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24226"/>
  <mc:AlternateContent xmlns:mc="http://schemas.openxmlformats.org/markup-compatibility/2006">
    <mc:Choice Requires="x15">
      <x15ac:absPath xmlns:x15ac="http://schemas.microsoft.com/office/spreadsheetml/2010/11/ac" url="Z:\International\TimeSeries\"/>
    </mc:Choice>
  </mc:AlternateContent>
  <xr:revisionPtr revIDLastSave="0" documentId="13_ncr:1_{0F7A4878-622B-45A2-8152-A2972D024F6B}" xr6:coauthVersionLast="36" xr6:coauthVersionMax="36" xr10:uidLastSave="{00000000-0000-0000-0000-000000000000}"/>
  <bookViews>
    <workbookView xWindow="360" yWindow="75" windowWidth="15450" windowHeight="10830" activeTab="3" xr2:uid="{00000000-000D-0000-FFFF-FFFF00000000}"/>
  </bookViews>
  <sheets>
    <sheet name="ReadMe" sheetId="5" r:id="rId1"/>
    <sheet name="ExpNotes" sheetId="4" r:id="rId2"/>
    <sheet name="Data Issues" sheetId="9" r:id="rId3"/>
    <sheet name="Data" sheetId="1" r:id="rId4"/>
    <sheet name="Totals" sheetId="7" r:id="rId5"/>
  </sheets>
  <definedNames>
    <definedName name="_xlnm._FilterDatabase" localSheetId="3" hidden="1">Data!$A$1:$K$21213</definedName>
    <definedName name="Table1_Monthly">Data!$A$1:$I$1</definedName>
  </definedNames>
  <calcPr calcId="191029"/>
  <pivotCaches>
    <pivotCache cacheId="38" r:id="rId6"/>
  </pivotCaches>
</workbook>
</file>

<file path=xl/calcChain.xml><?xml version="1.0" encoding="utf-8"?>
<calcChain xmlns="http://schemas.openxmlformats.org/spreadsheetml/2006/main">
  <c r="J22095" i="1" l="1"/>
  <c r="J22096" i="1"/>
  <c r="J22097" i="1"/>
  <c r="J22098" i="1"/>
  <c r="J22099" i="1"/>
  <c r="J22100" i="1"/>
  <c r="J22101" i="1"/>
  <c r="J22102" i="1"/>
  <c r="J22103" i="1"/>
  <c r="J22104" i="1"/>
  <c r="J22105" i="1"/>
  <c r="J22106" i="1"/>
  <c r="J22107" i="1"/>
  <c r="J22108" i="1"/>
  <c r="J22109" i="1"/>
  <c r="J22110" i="1"/>
  <c r="J22111" i="1"/>
  <c r="J22112" i="1"/>
  <c r="J22113" i="1"/>
  <c r="J22114" i="1"/>
  <c r="J22115" i="1"/>
  <c r="J22116" i="1"/>
  <c r="J22117" i="1"/>
  <c r="J22118" i="1"/>
  <c r="J22119" i="1"/>
  <c r="J22120" i="1"/>
  <c r="J22121" i="1"/>
  <c r="J22122" i="1"/>
  <c r="J22123" i="1"/>
  <c r="J22124" i="1"/>
  <c r="J22125" i="1"/>
  <c r="J22126" i="1"/>
  <c r="J22127" i="1"/>
  <c r="J22128" i="1"/>
  <c r="J22129" i="1"/>
  <c r="J22130" i="1"/>
  <c r="J22131" i="1"/>
  <c r="J22132" i="1"/>
  <c r="J22133" i="1"/>
  <c r="J22134" i="1"/>
  <c r="J22135" i="1"/>
  <c r="J22136" i="1"/>
  <c r="J22137" i="1"/>
  <c r="J22138" i="1"/>
  <c r="J22139" i="1"/>
  <c r="J22140" i="1"/>
  <c r="J22141" i="1"/>
  <c r="J22142" i="1"/>
  <c r="J22143" i="1"/>
  <c r="J22144" i="1"/>
  <c r="J22145" i="1"/>
  <c r="J22146" i="1"/>
  <c r="J22147" i="1"/>
  <c r="J22148" i="1"/>
  <c r="J22149" i="1"/>
  <c r="J22150" i="1"/>
  <c r="J22151" i="1"/>
  <c r="J22152" i="1"/>
  <c r="J22153" i="1"/>
  <c r="J22154" i="1"/>
  <c r="J22155" i="1"/>
  <c r="J22156" i="1"/>
  <c r="J22157" i="1"/>
  <c r="J22158" i="1"/>
  <c r="J22159" i="1"/>
  <c r="J22160" i="1"/>
  <c r="J22161" i="1"/>
  <c r="J22162" i="1"/>
  <c r="J22163" i="1"/>
  <c r="J22164" i="1"/>
  <c r="J22165" i="1"/>
  <c r="J22166" i="1"/>
  <c r="J22167" i="1"/>
  <c r="J22168" i="1"/>
  <c r="J22169" i="1"/>
  <c r="J22170" i="1"/>
  <c r="J22171" i="1"/>
  <c r="J22172" i="1"/>
  <c r="J22173" i="1"/>
  <c r="J22174" i="1"/>
  <c r="J22175" i="1"/>
  <c r="J22176" i="1"/>
  <c r="J22177" i="1"/>
  <c r="J22178" i="1"/>
  <c r="J22179" i="1"/>
  <c r="J22180" i="1"/>
  <c r="J22181" i="1"/>
  <c r="J22182" i="1"/>
  <c r="J22183" i="1"/>
  <c r="J22184" i="1"/>
  <c r="J22185" i="1"/>
  <c r="J22186" i="1"/>
  <c r="J22187" i="1"/>
  <c r="J22188" i="1"/>
  <c r="J22189" i="1"/>
  <c r="J22190" i="1"/>
  <c r="J22191" i="1"/>
  <c r="J22192" i="1"/>
  <c r="J22193" i="1"/>
  <c r="J22194" i="1"/>
  <c r="J22195" i="1"/>
  <c r="J22196" i="1"/>
  <c r="J22197" i="1"/>
  <c r="J22198" i="1"/>
  <c r="J22199" i="1"/>
  <c r="J22200" i="1"/>
  <c r="J22201" i="1"/>
  <c r="J22202" i="1"/>
  <c r="J22203" i="1"/>
  <c r="J22204" i="1"/>
  <c r="J22205" i="1"/>
  <c r="J22206" i="1"/>
  <c r="J22207" i="1"/>
  <c r="J22208" i="1"/>
  <c r="J22209" i="1"/>
  <c r="J22210" i="1"/>
  <c r="J22211" i="1"/>
  <c r="J22212" i="1"/>
  <c r="J22213" i="1"/>
  <c r="J22214" i="1"/>
  <c r="J22215" i="1"/>
  <c r="J22216" i="1"/>
  <c r="J22217" i="1"/>
  <c r="J22218" i="1"/>
  <c r="J22094" i="1"/>
  <c r="J21967" i="1" l="1"/>
  <c r="J21968" i="1"/>
  <c r="J21969" i="1"/>
  <c r="J21970" i="1"/>
  <c r="J21971" i="1"/>
  <c r="J21972" i="1"/>
  <c r="J21973" i="1"/>
  <c r="J21974" i="1"/>
  <c r="J21975" i="1"/>
  <c r="J21976" i="1"/>
  <c r="J21977" i="1"/>
  <c r="J21978" i="1"/>
  <c r="J21979" i="1"/>
  <c r="J21980" i="1"/>
  <c r="J21981" i="1"/>
  <c r="J21982" i="1"/>
  <c r="J21983" i="1"/>
  <c r="J21984" i="1"/>
  <c r="J21985" i="1"/>
  <c r="J21986" i="1"/>
  <c r="J21987" i="1"/>
  <c r="J21988" i="1"/>
  <c r="J21989" i="1"/>
  <c r="J21990" i="1"/>
  <c r="J21991" i="1"/>
  <c r="J21992" i="1"/>
  <c r="J21993" i="1"/>
  <c r="J21994" i="1"/>
  <c r="J21995" i="1"/>
  <c r="J21996" i="1"/>
  <c r="J21997" i="1"/>
  <c r="J21998" i="1"/>
  <c r="J21999" i="1"/>
  <c r="J22000" i="1"/>
  <c r="J22001" i="1"/>
  <c r="J22002" i="1"/>
  <c r="J22003" i="1"/>
  <c r="J22004" i="1"/>
  <c r="J22005" i="1"/>
  <c r="J22006" i="1"/>
  <c r="J22007" i="1"/>
  <c r="J22008" i="1"/>
  <c r="J22009" i="1"/>
  <c r="J22010" i="1"/>
  <c r="J22011" i="1"/>
  <c r="J22012" i="1"/>
  <c r="J22013" i="1"/>
  <c r="J22014" i="1"/>
  <c r="J22015" i="1"/>
  <c r="J22016" i="1"/>
  <c r="J22017" i="1"/>
  <c r="J22018" i="1"/>
  <c r="J22019" i="1"/>
  <c r="J22020" i="1"/>
  <c r="J22021" i="1"/>
  <c r="J22022" i="1"/>
  <c r="J22023" i="1"/>
  <c r="J22024" i="1"/>
  <c r="J22025" i="1"/>
  <c r="J22026" i="1"/>
  <c r="J22027" i="1"/>
  <c r="J22028" i="1"/>
  <c r="J22029" i="1"/>
  <c r="J22030" i="1"/>
  <c r="J22031" i="1"/>
  <c r="J22032" i="1"/>
  <c r="J22033" i="1"/>
  <c r="J22034" i="1"/>
  <c r="J22035" i="1"/>
  <c r="J22036" i="1"/>
  <c r="J22037" i="1"/>
  <c r="J22038" i="1"/>
  <c r="J22039" i="1"/>
  <c r="J22040" i="1"/>
  <c r="J22041" i="1"/>
  <c r="J22042" i="1"/>
  <c r="J22043" i="1"/>
  <c r="J22044" i="1"/>
  <c r="J22045" i="1"/>
  <c r="J22046" i="1"/>
  <c r="J22047" i="1"/>
  <c r="J22048" i="1"/>
  <c r="J22049" i="1"/>
  <c r="J22050" i="1"/>
  <c r="J22051" i="1"/>
  <c r="J22052" i="1"/>
  <c r="J22053" i="1"/>
  <c r="J22054" i="1"/>
  <c r="J22055" i="1"/>
  <c r="J22056" i="1"/>
  <c r="J22057" i="1"/>
  <c r="J22058" i="1"/>
  <c r="J22059" i="1"/>
  <c r="J22060" i="1"/>
  <c r="J22061" i="1"/>
  <c r="J22062" i="1"/>
  <c r="J22063" i="1"/>
  <c r="J22064" i="1"/>
  <c r="J22065" i="1"/>
  <c r="J22066" i="1"/>
  <c r="J22067" i="1"/>
  <c r="J22068" i="1"/>
  <c r="J22069" i="1"/>
  <c r="J22070" i="1"/>
  <c r="J22071" i="1"/>
  <c r="J22072" i="1"/>
  <c r="J22073" i="1"/>
  <c r="J22074" i="1"/>
  <c r="J22075" i="1"/>
  <c r="J22076" i="1"/>
  <c r="J22077" i="1"/>
  <c r="J22078" i="1"/>
  <c r="J22079" i="1"/>
  <c r="J22080" i="1"/>
  <c r="J22081" i="1"/>
  <c r="J22082" i="1"/>
  <c r="J22083" i="1"/>
  <c r="J22084" i="1"/>
  <c r="J22085" i="1"/>
  <c r="J22086" i="1"/>
  <c r="J22087" i="1"/>
  <c r="J22088" i="1"/>
  <c r="J22089" i="1"/>
  <c r="J22090" i="1"/>
  <c r="J22091" i="1"/>
  <c r="J22092" i="1"/>
  <c r="J22093" i="1"/>
  <c r="J21841" i="1" l="1"/>
  <c r="J21842" i="1"/>
  <c r="J21843" i="1"/>
  <c r="J21844" i="1"/>
  <c r="J21845" i="1"/>
  <c r="J21846" i="1"/>
  <c r="J21847" i="1"/>
  <c r="J21848" i="1"/>
  <c r="J21849" i="1"/>
  <c r="J21850" i="1"/>
  <c r="J21851" i="1"/>
  <c r="J21852" i="1"/>
  <c r="J21853" i="1"/>
  <c r="J21854" i="1"/>
  <c r="J21855" i="1"/>
  <c r="J21856" i="1"/>
  <c r="J21857" i="1"/>
  <c r="J21858" i="1"/>
  <c r="J21859" i="1"/>
  <c r="J21860" i="1"/>
  <c r="J21861" i="1"/>
  <c r="J21862" i="1"/>
  <c r="J21863" i="1"/>
  <c r="J21864" i="1"/>
  <c r="J21865" i="1"/>
  <c r="J21866" i="1"/>
  <c r="J21867" i="1"/>
  <c r="J21868" i="1"/>
  <c r="J21869" i="1"/>
  <c r="J21870" i="1"/>
  <c r="J21871" i="1"/>
  <c r="J21872" i="1"/>
  <c r="J21873" i="1"/>
  <c r="J21874" i="1"/>
  <c r="J21875" i="1"/>
  <c r="J21876" i="1"/>
  <c r="J21877" i="1"/>
  <c r="J21878" i="1"/>
  <c r="J21879" i="1"/>
  <c r="J21880" i="1"/>
  <c r="J21881" i="1"/>
  <c r="J21882" i="1"/>
  <c r="J21883" i="1"/>
  <c r="J21884" i="1"/>
  <c r="J21885" i="1"/>
  <c r="J21886" i="1"/>
  <c r="J21887" i="1"/>
  <c r="J21888" i="1"/>
  <c r="J21889" i="1"/>
  <c r="J21890" i="1"/>
  <c r="J21891" i="1"/>
  <c r="J21892" i="1"/>
  <c r="J21893" i="1"/>
  <c r="J21894" i="1"/>
  <c r="J21895" i="1"/>
  <c r="J21896" i="1"/>
  <c r="J21897" i="1"/>
  <c r="J21898" i="1"/>
  <c r="J21899" i="1"/>
  <c r="J21900" i="1"/>
  <c r="J21901" i="1"/>
  <c r="J21902" i="1"/>
  <c r="J21903" i="1"/>
  <c r="J21904" i="1"/>
  <c r="J21905" i="1"/>
  <c r="J21906" i="1"/>
  <c r="J21907" i="1"/>
  <c r="J21908" i="1"/>
  <c r="J21909" i="1"/>
  <c r="J21910" i="1"/>
  <c r="J21911" i="1"/>
  <c r="J21912" i="1"/>
  <c r="J21913" i="1"/>
  <c r="J21914" i="1"/>
  <c r="J21915" i="1"/>
  <c r="J21916" i="1"/>
  <c r="J21917" i="1"/>
  <c r="J21918" i="1"/>
  <c r="J21919" i="1"/>
  <c r="J21920" i="1"/>
  <c r="J21921" i="1"/>
  <c r="J21922" i="1"/>
  <c r="J21923" i="1"/>
  <c r="J21924" i="1"/>
  <c r="J21925" i="1"/>
  <c r="J21926" i="1"/>
  <c r="J21927" i="1"/>
  <c r="J21928" i="1"/>
  <c r="J21929" i="1"/>
  <c r="J21930" i="1"/>
  <c r="J21931" i="1"/>
  <c r="J21932" i="1"/>
  <c r="J21933" i="1"/>
  <c r="J21934" i="1"/>
  <c r="J21935" i="1"/>
  <c r="J21936" i="1"/>
  <c r="J21937" i="1"/>
  <c r="J21938" i="1"/>
  <c r="J21939" i="1"/>
  <c r="J21940" i="1"/>
  <c r="J21941" i="1"/>
  <c r="J21942" i="1"/>
  <c r="J21943" i="1"/>
  <c r="J21944" i="1"/>
  <c r="J21945" i="1"/>
  <c r="J21946" i="1"/>
  <c r="J21947" i="1"/>
  <c r="J21948" i="1"/>
  <c r="J21949" i="1"/>
  <c r="J21950" i="1"/>
  <c r="J21951" i="1"/>
  <c r="J21952" i="1"/>
  <c r="J21953" i="1"/>
  <c r="J21954" i="1"/>
  <c r="J21955" i="1"/>
  <c r="J21956" i="1"/>
  <c r="J21957" i="1"/>
  <c r="J21958" i="1"/>
  <c r="J21959" i="1"/>
  <c r="J21960" i="1"/>
  <c r="J21961" i="1"/>
  <c r="J21962" i="1"/>
  <c r="J21963" i="1"/>
  <c r="J21964" i="1"/>
  <c r="J21965" i="1"/>
  <c r="J21966" i="1"/>
  <c r="H23" i="7" l="1"/>
  <c r="I23" i="7"/>
  <c r="J23" i="7"/>
  <c r="J21717" i="1"/>
  <c r="J21718" i="1"/>
  <c r="J21719" i="1"/>
  <c r="J21720" i="1"/>
  <c r="J21721" i="1"/>
  <c r="J21722" i="1"/>
  <c r="J21723" i="1"/>
  <c r="J21724" i="1"/>
  <c r="J21725" i="1"/>
  <c r="J21726" i="1"/>
  <c r="J21727" i="1"/>
  <c r="J21728" i="1"/>
  <c r="J21729" i="1"/>
  <c r="J21730" i="1"/>
  <c r="J21731" i="1"/>
  <c r="J21732" i="1"/>
  <c r="J21733" i="1"/>
  <c r="J21734" i="1"/>
  <c r="J21735" i="1"/>
  <c r="J21736" i="1"/>
  <c r="J21737" i="1"/>
  <c r="J21738" i="1"/>
  <c r="J21739" i="1"/>
  <c r="J21740" i="1"/>
  <c r="J21741" i="1"/>
  <c r="J21742" i="1"/>
  <c r="J21743" i="1"/>
  <c r="J21744" i="1"/>
  <c r="J21745" i="1"/>
  <c r="J21746" i="1"/>
  <c r="J21747" i="1"/>
  <c r="J21748" i="1"/>
  <c r="J21749" i="1"/>
  <c r="J21750" i="1"/>
  <c r="J21751" i="1"/>
  <c r="J21752" i="1"/>
  <c r="J21753" i="1"/>
  <c r="J21754" i="1"/>
  <c r="J21755" i="1"/>
  <c r="J21756" i="1"/>
  <c r="J21757" i="1"/>
  <c r="J21758" i="1"/>
  <c r="J21759" i="1"/>
  <c r="J21760" i="1"/>
  <c r="J21761" i="1"/>
  <c r="J21762" i="1"/>
  <c r="J21763" i="1"/>
  <c r="J21764" i="1"/>
  <c r="J21765" i="1"/>
  <c r="J21766" i="1"/>
  <c r="J21767" i="1"/>
  <c r="J21768" i="1"/>
  <c r="J21769" i="1"/>
  <c r="J21770" i="1"/>
  <c r="J21771" i="1"/>
  <c r="J21772" i="1"/>
  <c r="J21773" i="1"/>
  <c r="J21774" i="1"/>
  <c r="J21775" i="1"/>
  <c r="J21776" i="1"/>
  <c r="J21777" i="1"/>
  <c r="J21778" i="1"/>
  <c r="J21779" i="1"/>
  <c r="J21780" i="1"/>
  <c r="J21781" i="1"/>
  <c r="J21782" i="1"/>
  <c r="J21783" i="1"/>
  <c r="J21784" i="1"/>
  <c r="J21785" i="1"/>
  <c r="J21786" i="1"/>
  <c r="J21787" i="1"/>
  <c r="J21788" i="1"/>
  <c r="J21789" i="1"/>
  <c r="J21790" i="1"/>
  <c r="J21791" i="1"/>
  <c r="J21792" i="1"/>
  <c r="J21793" i="1"/>
  <c r="J21794" i="1"/>
  <c r="J21795" i="1"/>
  <c r="J21796" i="1"/>
  <c r="J21797" i="1"/>
  <c r="J21798" i="1"/>
  <c r="J21799" i="1"/>
  <c r="J21800" i="1"/>
  <c r="J21801" i="1"/>
  <c r="J21802" i="1"/>
  <c r="J21803" i="1"/>
  <c r="J21804" i="1"/>
  <c r="J21805" i="1"/>
  <c r="J21806" i="1"/>
  <c r="J21807" i="1"/>
  <c r="J21808" i="1"/>
  <c r="J21809" i="1"/>
  <c r="J21810" i="1"/>
  <c r="J21811" i="1"/>
  <c r="J21812" i="1"/>
  <c r="J21813" i="1"/>
  <c r="J21814" i="1"/>
  <c r="J21815" i="1"/>
  <c r="J21816" i="1"/>
  <c r="J21817" i="1"/>
  <c r="J21818" i="1"/>
  <c r="J21819" i="1"/>
  <c r="J21820" i="1"/>
  <c r="J21821" i="1"/>
  <c r="J21822" i="1"/>
  <c r="J21823" i="1"/>
  <c r="J21824" i="1"/>
  <c r="J21825" i="1"/>
  <c r="J21826" i="1"/>
  <c r="J21827" i="1"/>
  <c r="J21828" i="1"/>
  <c r="J21829" i="1"/>
  <c r="J21830" i="1"/>
  <c r="J21831" i="1"/>
  <c r="J21832" i="1"/>
  <c r="J21833" i="1"/>
  <c r="J21834" i="1"/>
  <c r="J21835" i="1"/>
  <c r="J21836" i="1"/>
  <c r="J21837" i="1"/>
  <c r="J21838" i="1"/>
  <c r="J21839" i="1"/>
  <c r="J21840" i="1"/>
  <c r="J21590" i="1" l="1"/>
  <c r="J21591" i="1"/>
  <c r="J21592" i="1"/>
  <c r="J21593" i="1"/>
  <c r="J21594" i="1"/>
  <c r="J21595" i="1"/>
  <c r="J21596" i="1"/>
  <c r="J21597" i="1"/>
  <c r="J21598" i="1"/>
  <c r="J21599" i="1"/>
  <c r="J21600" i="1"/>
  <c r="J21601" i="1"/>
  <c r="J21602" i="1"/>
  <c r="J21603" i="1"/>
  <c r="J21604" i="1"/>
  <c r="J21605" i="1"/>
  <c r="J21606" i="1"/>
  <c r="J21607" i="1"/>
  <c r="J21608" i="1"/>
  <c r="J21609" i="1"/>
  <c r="J21610" i="1"/>
  <c r="J21611" i="1"/>
  <c r="J21612" i="1"/>
  <c r="J21613" i="1"/>
  <c r="J21614" i="1"/>
  <c r="J21615" i="1"/>
  <c r="J21616" i="1"/>
  <c r="J21617" i="1"/>
  <c r="J21618" i="1"/>
  <c r="J21619" i="1"/>
  <c r="J21620" i="1"/>
  <c r="J21621" i="1"/>
  <c r="J21622" i="1"/>
  <c r="J21623" i="1"/>
  <c r="J21624" i="1"/>
  <c r="J21625" i="1"/>
  <c r="J21626" i="1"/>
  <c r="J21627" i="1"/>
  <c r="J21628" i="1"/>
  <c r="J21629" i="1"/>
  <c r="J21630" i="1"/>
  <c r="J21631" i="1"/>
  <c r="J21632" i="1"/>
  <c r="J21633" i="1"/>
  <c r="J21634" i="1"/>
  <c r="J21635" i="1"/>
  <c r="J21636" i="1"/>
  <c r="J21637" i="1"/>
  <c r="J21638" i="1"/>
  <c r="J21639" i="1"/>
  <c r="J21640" i="1"/>
  <c r="J21641" i="1"/>
  <c r="J21642" i="1"/>
  <c r="J21643" i="1"/>
  <c r="J21644" i="1"/>
  <c r="J21645" i="1"/>
  <c r="J21646" i="1"/>
  <c r="J21647" i="1"/>
  <c r="J21648" i="1"/>
  <c r="J21649" i="1"/>
  <c r="J21650" i="1"/>
  <c r="J21651" i="1"/>
  <c r="J21652" i="1"/>
  <c r="J21653" i="1"/>
  <c r="J21654" i="1"/>
  <c r="J21655" i="1"/>
  <c r="J21656" i="1"/>
  <c r="J21657" i="1"/>
  <c r="J21658" i="1"/>
  <c r="J21659" i="1"/>
  <c r="J21660" i="1"/>
  <c r="J21661" i="1"/>
  <c r="J21662" i="1"/>
  <c r="J21663" i="1"/>
  <c r="J21664" i="1"/>
  <c r="J21665" i="1"/>
  <c r="J21666" i="1"/>
  <c r="J21667" i="1"/>
  <c r="J21668" i="1"/>
  <c r="J21669" i="1"/>
  <c r="J21670" i="1"/>
  <c r="J21671" i="1"/>
  <c r="J21672" i="1"/>
  <c r="J21673" i="1"/>
  <c r="J21674" i="1"/>
  <c r="J21675" i="1"/>
  <c r="J21676" i="1"/>
  <c r="J21677" i="1"/>
  <c r="J21678" i="1"/>
  <c r="J21679" i="1"/>
  <c r="J21680" i="1"/>
  <c r="J21681" i="1"/>
  <c r="J21682" i="1"/>
  <c r="J21683" i="1"/>
  <c r="J21684" i="1"/>
  <c r="J21685" i="1"/>
  <c r="J21686" i="1"/>
  <c r="J21687" i="1"/>
  <c r="J21688" i="1"/>
  <c r="J21689" i="1"/>
  <c r="J21690" i="1"/>
  <c r="J21691" i="1"/>
  <c r="J21692" i="1"/>
  <c r="J21693" i="1"/>
  <c r="J21694" i="1"/>
  <c r="J21695" i="1"/>
  <c r="J21696" i="1"/>
  <c r="J21697" i="1"/>
  <c r="J21698" i="1"/>
  <c r="J21699" i="1"/>
  <c r="J21700" i="1"/>
  <c r="J21701" i="1"/>
  <c r="J21702" i="1"/>
  <c r="J21703" i="1"/>
  <c r="J21704" i="1"/>
  <c r="J21705" i="1"/>
  <c r="J21706" i="1"/>
  <c r="J21707" i="1"/>
  <c r="J21708" i="1"/>
  <c r="J21709" i="1"/>
  <c r="J21710" i="1"/>
  <c r="J21711" i="1"/>
  <c r="J21712" i="1"/>
  <c r="J21713" i="1"/>
  <c r="J21714" i="1"/>
  <c r="J21715" i="1"/>
  <c r="J21716" i="1"/>
  <c r="J21464" i="1" l="1"/>
  <c r="J21465" i="1"/>
  <c r="J21466" i="1"/>
  <c r="J21467" i="1"/>
  <c r="J21468" i="1"/>
  <c r="J21469" i="1"/>
  <c r="J21470" i="1"/>
  <c r="J21471" i="1"/>
  <c r="J21472" i="1"/>
  <c r="J21473" i="1"/>
  <c r="J21474" i="1"/>
  <c r="J21475" i="1"/>
  <c r="J21476" i="1"/>
  <c r="J21477" i="1"/>
  <c r="J21478" i="1"/>
  <c r="J21479" i="1"/>
  <c r="J21480" i="1"/>
  <c r="J21481" i="1"/>
  <c r="J21482" i="1"/>
  <c r="J21483" i="1"/>
  <c r="J21484" i="1"/>
  <c r="J21485" i="1"/>
  <c r="J21486" i="1"/>
  <c r="J21487" i="1"/>
  <c r="J21488" i="1"/>
  <c r="J21489" i="1"/>
  <c r="J21490" i="1"/>
  <c r="J21491" i="1"/>
  <c r="J21492" i="1"/>
  <c r="J21493" i="1"/>
  <c r="J21494" i="1"/>
  <c r="J21495" i="1"/>
  <c r="J21496" i="1"/>
  <c r="J21497" i="1"/>
  <c r="J21498" i="1"/>
  <c r="J21499" i="1"/>
  <c r="J21500" i="1"/>
  <c r="J21501" i="1"/>
  <c r="J21502" i="1"/>
  <c r="J21503" i="1"/>
  <c r="J21504" i="1"/>
  <c r="J21505" i="1"/>
  <c r="J21506" i="1"/>
  <c r="J21507" i="1"/>
  <c r="J21508" i="1"/>
  <c r="J21509" i="1"/>
  <c r="J21510" i="1"/>
  <c r="J21511" i="1"/>
  <c r="J21512" i="1"/>
  <c r="J21513" i="1"/>
  <c r="J21514" i="1"/>
  <c r="J21515" i="1"/>
  <c r="J21516" i="1"/>
  <c r="J21517" i="1"/>
  <c r="J21518" i="1"/>
  <c r="J21519" i="1"/>
  <c r="J21520" i="1"/>
  <c r="J21521" i="1"/>
  <c r="J21522" i="1"/>
  <c r="J21523" i="1"/>
  <c r="J21524" i="1"/>
  <c r="J21525" i="1"/>
  <c r="J21526" i="1"/>
  <c r="J21527" i="1"/>
  <c r="J21528" i="1"/>
  <c r="J21529" i="1"/>
  <c r="J21530" i="1"/>
  <c r="J21531" i="1"/>
  <c r="J21532" i="1"/>
  <c r="J21533" i="1"/>
  <c r="J21534" i="1"/>
  <c r="J21535" i="1"/>
  <c r="J21536" i="1"/>
  <c r="J21537" i="1"/>
  <c r="J21538" i="1"/>
  <c r="J21539" i="1"/>
  <c r="J21540" i="1"/>
  <c r="J21541" i="1"/>
  <c r="J21542" i="1"/>
  <c r="J21543" i="1"/>
  <c r="J21544" i="1"/>
  <c r="J21545" i="1"/>
  <c r="J21546" i="1"/>
  <c r="J21547" i="1"/>
  <c r="J21548" i="1"/>
  <c r="J21549" i="1"/>
  <c r="J21550" i="1"/>
  <c r="J21551" i="1"/>
  <c r="J21552" i="1"/>
  <c r="J21553" i="1"/>
  <c r="J21554" i="1"/>
  <c r="J21555" i="1"/>
  <c r="J21556" i="1"/>
  <c r="J21557" i="1"/>
  <c r="J21558" i="1"/>
  <c r="J21559" i="1"/>
  <c r="J21560" i="1"/>
  <c r="J21561" i="1"/>
  <c r="J21562" i="1"/>
  <c r="J21563" i="1"/>
  <c r="J21564" i="1"/>
  <c r="J21565" i="1"/>
  <c r="J21566" i="1"/>
  <c r="J21567" i="1"/>
  <c r="J21568" i="1"/>
  <c r="J21569" i="1"/>
  <c r="J21570" i="1"/>
  <c r="J21571" i="1"/>
  <c r="J21572" i="1"/>
  <c r="J21573" i="1"/>
  <c r="J21574" i="1"/>
  <c r="J21575" i="1"/>
  <c r="J21576" i="1"/>
  <c r="J21577" i="1"/>
  <c r="J21578" i="1"/>
  <c r="J21579" i="1"/>
  <c r="J21580" i="1"/>
  <c r="J21581" i="1"/>
  <c r="J21582" i="1"/>
  <c r="J21583" i="1"/>
  <c r="J21584" i="1"/>
  <c r="J21585" i="1"/>
  <c r="J21586" i="1"/>
  <c r="J21587" i="1"/>
  <c r="J21588" i="1"/>
  <c r="J21589" i="1"/>
  <c r="J21340" i="1" l="1"/>
  <c r="J21341" i="1"/>
  <c r="J21342" i="1"/>
  <c r="J21343" i="1"/>
  <c r="J21344" i="1"/>
  <c r="J21345" i="1"/>
  <c r="J21346" i="1"/>
  <c r="J21347" i="1"/>
  <c r="J21348" i="1"/>
  <c r="J21349" i="1"/>
  <c r="J21350" i="1"/>
  <c r="J21351" i="1"/>
  <c r="J21352" i="1"/>
  <c r="J21353" i="1"/>
  <c r="J21354" i="1"/>
  <c r="J21355" i="1"/>
  <c r="J21356" i="1"/>
  <c r="J21357" i="1"/>
  <c r="J21358" i="1"/>
  <c r="J21359" i="1"/>
  <c r="J21360" i="1"/>
  <c r="J21361" i="1"/>
  <c r="J21362" i="1"/>
  <c r="J21363" i="1"/>
  <c r="J21364" i="1"/>
  <c r="J21365" i="1"/>
  <c r="J21366" i="1"/>
  <c r="J21367" i="1"/>
  <c r="J21368" i="1"/>
  <c r="J21369" i="1"/>
  <c r="J21370" i="1"/>
  <c r="J21371" i="1"/>
  <c r="J21372" i="1"/>
  <c r="J21373" i="1"/>
  <c r="J21374" i="1"/>
  <c r="J21375" i="1"/>
  <c r="J21376" i="1"/>
  <c r="J21377" i="1"/>
  <c r="J21378" i="1"/>
  <c r="J21379" i="1"/>
  <c r="J21380" i="1"/>
  <c r="J21381" i="1"/>
  <c r="J21382" i="1"/>
  <c r="J21383" i="1"/>
  <c r="J21384" i="1"/>
  <c r="J21385" i="1"/>
  <c r="J21386" i="1"/>
  <c r="J21387" i="1"/>
  <c r="J21388" i="1"/>
  <c r="J21389" i="1"/>
  <c r="J21390" i="1"/>
  <c r="J21391" i="1"/>
  <c r="J21392" i="1"/>
  <c r="J21393" i="1"/>
  <c r="J21394" i="1"/>
  <c r="J21395" i="1"/>
  <c r="J21396" i="1"/>
  <c r="J21397" i="1"/>
  <c r="J21398" i="1"/>
  <c r="J21399" i="1"/>
  <c r="J21400" i="1"/>
  <c r="J21401" i="1"/>
  <c r="J21402" i="1"/>
  <c r="J21403" i="1"/>
  <c r="J21404" i="1"/>
  <c r="J21405" i="1"/>
  <c r="J21406" i="1"/>
  <c r="J21407" i="1"/>
  <c r="J21408" i="1"/>
  <c r="J21409" i="1"/>
  <c r="J21410" i="1"/>
  <c r="J21411" i="1"/>
  <c r="J21412" i="1"/>
  <c r="J21413" i="1"/>
  <c r="J21414" i="1"/>
  <c r="J21415" i="1"/>
  <c r="J21416" i="1"/>
  <c r="J21417" i="1"/>
  <c r="J21418" i="1"/>
  <c r="J21419" i="1"/>
  <c r="J21420" i="1"/>
  <c r="J21421" i="1"/>
  <c r="J21422" i="1"/>
  <c r="J21423" i="1"/>
  <c r="J21424" i="1"/>
  <c r="J21425" i="1"/>
  <c r="J21426" i="1"/>
  <c r="J21427" i="1"/>
  <c r="J21428" i="1"/>
  <c r="J21429" i="1"/>
  <c r="J21430" i="1"/>
  <c r="J21431" i="1"/>
  <c r="J21432" i="1"/>
  <c r="J21433" i="1"/>
  <c r="J21434" i="1"/>
  <c r="J21435" i="1"/>
  <c r="J21436" i="1"/>
  <c r="J21437" i="1"/>
  <c r="J21438" i="1"/>
  <c r="J21439" i="1"/>
  <c r="J21440" i="1"/>
  <c r="J21441" i="1"/>
  <c r="J21442" i="1"/>
  <c r="J21443" i="1"/>
  <c r="J21444" i="1"/>
  <c r="J21445" i="1"/>
  <c r="J21446" i="1"/>
  <c r="J21447" i="1"/>
  <c r="J21448" i="1"/>
  <c r="J21449" i="1"/>
  <c r="J21450" i="1"/>
  <c r="J21451" i="1"/>
  <c r="J21452" i="1"/>
  <c r="J21453" i="1"/>
  <c r="J21454" i="1"/>
  <c r="J21455" i="1"/>
  <c r="J21456" i="1"/>
  <c r="J21457" i="1"/>
  <c r="J21458" i="1"/>
  <c r="J21459" i="1"/>
  <c r="J21460" i="1"/>
  <c r="J21461" i="1"/>
  <c r="J21462" i="1"/>
  <c r="J21463" i="1"/>
  <c r="J21214" i="1" l="1"/>
  <c r="J21215" i="1"/>
  <c r="J21216" i="1"/>
  <c r="J21217" i="1"/>
  <c r="J21218" i="1"/>
  <c r="J21219" i="1"/>
  <c r="J21220" i="1"/>
  <c r="J21221" i="1"/>
  <c r="J21222" i="1"/>
  <c r="J21223" i="1"/>
  <c r="J21224" i="1"/>
  <c r="J21225" i="1"/>
  <c r="J21226" i="1"/>
  <c r="J21227" i="1"/>
  <c r="J21228" i="1"/>
  <c r="J21229" i="1"/>
  <c r="J21230" i="1"/>
  <c r="J21231" i="1"/>
  <c r="J21232" i="1"/>
  <c r="J21233" i="1"/>
  <c r="J21234" i="1"/>
  <c r="J21235" i="1"/>
  <c r="J21236" i="1"/>
  <c r="J21237" i="1"/>
  <c r="J21238" i="1"/>
  <c r="J21239" i="1"/>
  <c r="J21240" i="1"/>
  <c r="J21241" i="1"/>
  <c r="J21242" i="1"/>
  <c r="J21243" i="1"/>
  <c r="J21244" i="1"/>
  <c r="J21245" i="1"/>
  <c r="J21246" i="1"/>
  <c r="J21247" i="1"/>
  <c r="J21248" i="1"/>
  <c r="J21249" i="1"/>
  <c r="J21250" i="1"/>
  <c r="J21251" i="1"/>
  <c r="J21252" i="1"/>
  <c r="J21253" i="1"/>
  <c r="J21254" i="1"/>
  <c r="J21255" i="1"/>
  <c r="J21256" i="1"/>
  <c r="J21257" i="1"/>
  <c r="J21258" i="1"/>
  <c r="J21259" i="1"/>
  <c r="J21260" i="1"/>
  <c r="J21261" i="1"/>
  <c r="J21262" i="1"/>
  <c r="J21263" i="1"/>
  <c r="J21264" i="1"/>
  <c r="J21265" i="1"/>
  <c r="J21266" i="1"/>
  <c r="J21267" i="1"/>
  <c r="J21268" i="1"/>
  <c r="J21269" i="1"/>
  <c r="J21270" i="1"/>
  <c r="J21271" i="1"/>
  <c r="J21272" i="1"/>
  <c r="J21273" i="1"/>
  <c r="J21274" i="1"/>
  <c r="J21275" i="1"/>
  <c r="J21276" i="1"/>
  <c r="J21277" i="1"/>
  <c r="J21278" i="1"/>
  <c r="J21279" i="1"/>
  <c r="J21280" i="1"/>
  <c r="J21281" i="1"/>
  <c r="J21282" i="1"/>
  <c r="J21283" i="1"/>
  <c r="J21284" i="1"/>
  <c r="J21285" i="1"/>
  <c r="J21286" i="1"/>
  <c r="J21287" i="1"/>
  <c r="J21288" i="1"/>
  <c r="J21289" i="1"/>
  <c r="J21290" i="1"/>
  <c r="J21291" i="1"/>
  <c r="J21292" i="1"/>
  <c r="J21293" i="1"/>
  <c r="J21294" i="1"/>
  <c r="J21295" i="1"/>
  <c r="J21296" i="1"/>
  <c r="J21297" i="1"/>
  <c r="J21298" i="1"/>
  <c r="J21299" i="1"/>
  <c r="J21300" i="1"/>
  <c r="J21301" i="1"/>
  <c r="J21302" i="1"/>
  <c r="J21303" i="1"/>
  <c r="J21304" i="1"/>
  <c r="J21305" i="1"/>
  <c r="J21306" i="1"/>
  <c r="J21307" i="1"/>
  <c r="J21308" i="1"/>
  <c r="J21309" i="1"/>
  <c r="J21310" i="1"/>
  <c r="J21311" i="1"/>
  <c r="J21312" i="1"/>
  <c r="J21313" i="1"/>
  <c r="J21314" i="1"/>
  <c r="J21315" i="1"/>
  <c r="J21316" i="1"/>
  <c r="J21317" i="1"/>
  <c r="J21318" i="1"/>
  <c r="J21319" i="1"/>
  <c r="J21320" i="1"/>
  <c r="J21321" i="1"/>
  <c r="J21322" i="1"/>
  <c r="J21323" i="1"/>
  <c r="J21324" i="1"/>
  <c r="J21325" i="1"/>
  <c r="J21326" i="1"/>
  <c r="J21327" i="1"/>
  <c r="J21328" i="1"/>
  <c r="J21329" i="1"/>
  <c r="J21330" i="1"/>
  <c r="J21331" i="1"/>
  <c r="J21332" i="1"/>
  <c r="J21333" i="1"/>
  <c r="J21334" i="1"/>
  <c r="J21335" i="1"/>
  <c r="J21336" i="1"/>
  <c r="J21337" i="1"/>
  <c r="J21338" i="1"/>
  <c r="J21339" i="1"/>
  <c r="J21089" i="1" l="1"/>
  <c r="J21090" i="1"/>
  <c r="J21091" i="1"/>
  <c r="J21092" i="1"/>
  <c r="J21093" i="1"/>
  <c r="J21094" i="1"/>
  <c r="J21095" i="1"/>
  <c r="J21096" i="1"/>
  <c r="J21097" i="1"/>
  <c r="J21098" i="1"/>
  <c r="J21099" i="1"/>
  <c r="J21100" i="1"/>
  <c r="J21101" i="1"/>
  <c r="J21102" i="1"/>
  <c r="J21103" i="1"/>
  <c r="J21104" i="1"/>
  <c r="J21105" i="1"/>
  <c r="J21106" i="1"/>
  <c r="J21107" i="1"/>
  <c r="J21108" i="1"/>
  <c r="J21109" i="1"/>
  <c r="J21110" i="1"/>
  <c r="J21111" i="1"/>
  <c r="J21112" i="1"/>
  <c r="J21113" i="1"/>
  <c r="J21114" i="1"/>
  <c r="J21115" i="1"/>
  <c r="J21116" i="1"/>
  <c r="J21117" i="1"/>
  <c r="J21118" i="1"/>
  <c r="J21119" i="1"/>
  <c r="J21120" i="1"/>
  <c r="J21121" i="1"/>
  <c r="J21122" i="1"/>
  <c r="J21123" i="1"/>
  <c r="J21124" i="1"/>
  <c r="J21125" i="1"/>
  <c r="J21126" i="1"/>
  <c r="J21127" i="1"/>
  <c r="J21128" i="1"/>
  <c r="J21129" i="1"/>
  <c r="J21130" i="1"/>
  <c r="J21131" i="1"/>
  <c r="J21132" i="1"/>
  <c r="J21133" i="1"/>
  <c r="J21134" i="1"/>
  <c r="J21135" i="1"/>
  <c r="J21136" i="1"/>
  <c r="J21137" i="1"/>
  <c r="J21138" i="1"/>
  <c r="J21139" i="1"/>
  <c r="J21140" i="1"/>
  <c r="J21141" i="1"/>
  <c r="J21142" i="1"/>
  <c r="J21143" i="1"/>
  <c r="J21144" i="1"/>
  <c r="J21145" i="1"/>
  <c r="J21146" i="1"/>
  <c r="J21147" i="1"/>
  <c r="J21148" i="1"/>
  <c r="J21149" i="1"/>
  <c r="J21150" i="1"/>
  <c r="J21151" i="1"/>
  <c r="J21152" i="1"/>
  <c r="J21153" i="1"/>
  <c r="J21154" i="1"/>
  <c r="J21155" i="1"/>
  <c r="J21156" i="1"/>
  <c r="J21157" i="1"/>
  <c r="J21158" i="1"/>
  <c r="J21159" i="1"/>
  <c r="J21160" i="1"/>
  <c r="J21161" i="1"/>
  <c r="J21162" i="1"/>
  <c r="J21163" i="1"/>
  <c r="J21164" i="1"/>
  <c r="J21165" i="1"/>
  <c r="J21166" i="1"/>
  <c r="J21167" i="1"/>
  <c r="J21168" i="1"/>
  <c r="J21169" i="1"/>
  <c r="J21170" i="1"/>
  <c r="J21171" i="1"/>
  <c r="J21172" i="1"/>
  <c r="J21173" i="1"/>
  <c r="J21174" i="1"/>
  <c r="J21175" i="1"/>
  <c r="J21176" i="1"/>
  <c r="J21177" i="1"/>
  <c r="J21178" i="1"/>
  <c r="J21179" i="1"/>
  <c r="J21180" i="1"/>
  <c r="J21181" i="1"/>
  <c r="J21182" i="1"/>
  <c r="J21183" i="1"/>
  <c r="J21184" i="1"/>
  <c r="J21185" i="1"/>
  <c r="J21186" i="1"/>
  <c r="J21187" i="1"/>
  <c r="J21188" i="1"/>
  <c r="J21189" i="1"/>
  <c r="J21190" i="1"/>
  <c r="J21191" i="1"/>
  <c r="J21192" i="1"/>
  <c r="J21193" i="1"/>
  <c r="J21194" i="1"/>
  <c r="J21195" i="1"/>
  <c r="J21196" i="1"/>
  <c r="J21197" i="1"/>
  <c r="J21198" i="1"/>
  <c r="J21199" i="1"/>
  <c r="J21200" i="1"/>
  <c r="J21201" i="1"/>
  <c r="J21202" i="1"/>
  <c r="J21203" i="1"/>
  <c r="J21204" i="1"/>
  <c r="J21205" i="1"/>
  <c r="J21206" i="1"/>
  <c r="J21207" i="1"/>
  <c r="J21208" i="1"/>
  <c r="J21209" i="1"/>
  <c r="J21210" i="1"/>
  <c r="J21211" i="1"/>
  <c r="J21212" i="1"/>
  <c r="J21213" i="1"/>
  <c r="J20962" i="1" l="1"/>
  <c r="J20963" i="1"/>
  <c r="J20964" i="1"/>
  <c r="J20965" i="1"/>
  <c r="J20966" i="1"/>
  <c r="J20967" i="1"/>
  <c r="J20968" i="1"/>
  <c r="J20969" i="1"/>
  <c r="J20970" i="1"/>
  <c r="J20971" i="1"/>
  <c r="J20972" i="1"/>
  <c r="J20973" i="1"/>
  <c r="J20974" i="1"/>
  <c r="J20975" i="1"/>
  <c r="J20976" i="1"/>
  <c r="J20977" i="1"/>
  <c r="J20978" i="1"/>
  <c r="J20979" i="1"/>
  <c r="J20980" i="1"/>
  <c r="J20981" i="1"/>
  <c r="J20982" i="1"/>
  <c r="J20983" i="1"/>
  <c r="J20984" i="1"/>
  <c r="J20985" i="1"/>
  <c r="J20986" i="1"/>
  <c r="J20987" i="1"/>
  <c r="J20988" i="1"/>
  <c r="J20989" i="1"/>
  <c r="J20990" i="1"/>
  <c r="J20991" i="1"/>
  <c r="J20992" i="1"/>
  <c r="J20993" i="1"/>
  <c r="J20994" i="1"/>
  <c r="J20995" i="1"/>
  <c r="J20996" i="1"/>
  <c r="J20997" i="1"/>
  <c r="J20998" i="1"/>
  <c r="J20999" i="1"/>
  <c r="J21000" i="1"/>
  <c r="J21001" i="1"/>
  <c r="J21002" i="1"/>
  <c r="J21003" i="1"/>
  <c r="J21004" i="1"/>
  <c r="J21005" i="1"/>
  <c r="J21006" i="1"/>
  <c r="J21007" i="1"/>
  <c r="J21008" i="1"/>
  <c r="J21009" i="1"/>
  <c r="J21010" i="1"/>
  <c r="J21011" i="1"/>
  <c r="J21012" i="1"/>
  <c r="J21013" i="1"/>
  <c r="J21014" i="1"/>
  <c r="J21015" i="1"/>
  <c r="J21016" i="1"/>
  <c r="J21017" i="1"/>
  <c r="J21018" i="1"/>
  <c r="J21019" i="1"/>
  <c r="J21020" i="1"/>
  <c r="J21021" i="1"/>
  <c r="J21022" i="1"/>
  <c r="J21023" i="1"/>
  <c r="J21024" i="1"/>
  <c r="J21025" i="1"/>
  <c r="J21026" i="1"/>
  <c r="J21027" i="1"/>
  <c r="J21028" i="1"/>
  <c r="J21029" i="1"/>
  <c r="J21030" i="1"/>
  <c r="J21031" i="1"/>
  <c r="J21032" i="1"/>
  <c r="J21033" i="1"/>
  <c r="J21034" i="1"/>
  <c r="J21035" i="1"/>
  <c r="J21036" i="1"/>
  <c r="J21037" i="1"/>
  <c r="J21038" i="1"/>
  <c r="J21039" i="1"/>
  <c r="J21040" i="1"/>
  <c r="J21041" i="1"/>
  <c r="J21042" i="1"/>
  <c r="J21043" i="1"/>
  <c r="J21044" i="1"/>
  <c r="J21045" i="1"/>
  <c r="J21046" i="1"/>
  <c r="J21047" i="1"/>
  <c r="J21048" i="1"/>
  <c r="J21049" i="1"/>
  <c r="J21050" i="1"/>
  <c r="J21051" i="1"/>
  <c r="J21052" i="1"/>
  <c r="J21053" i="1"/>
  <c r="J21054" i="1"/>
  <c r="J21055" i="1"/>
  <c r="J21056" i="1"/>
  <c r="J21057" i="1"/>
  <c r="J21058" i="1"/>
  <c r="J21059" i="1"/>
  <c r="J21060" i="1"/>
  <c r="J21061" i="1"/>
  <c r="J21062" i="1"/>
  <c r="J21063" i="1"/>
  <c r="J21064" i="1"/>
  <c r="J21065" i="1"/>
  <c r="J21066" i="1"/>
  <c r="J21067" i="1"/>
  <c r="J21068" i="1"/>
  <c r="J21069" i="1"/>
  <c r="J21070" i="1"/>
  <c r="J21071" i="1"/>
  <c r="J21072" i="1"/>
  <c r="J21073" i="1"/>
  <c r="J21074" i="1"/>
  <c r="J21075" i="1"/>
  <c r="J21076" i="1"/>
  <c r="J21077" i="1"/>
  <c r="J21078" i="1"/>
  <c r="J21079" i="1"/>
  <c r="J21080" i="1"/>
  <c r="J21081" i="1"/>
  <c r="J21082" i="1"/>
  <c r="J21083" i="1"/>
  <c r="J21084" i="1"/>
  <c r="J21085" i="1"/>
  <c r="J21086" i="1"/>
  <c r="J21087" i="1"/>
  <c r="J21088" i="1"/>
  <c r="J20834" i="1" l="1"/>
  <c r="J20835" i="1"/>
  <c r="J20836" i="1"/>
  <c r="J20837" i="1"/>
  <c r="J20838" i="1"/>
  <c r="J20839" i="1"/>
  <c r="J20840" i="1"/>
  <c r="J20841" i="1"/>
  <c r="J20842" i="1"/>
  <c r="J20843" i="1"/>
  <c r="J20844" i="1"/>
  <c r="J20845" i="1"/>
  <c r="J20846" i="1"/>
  <c r="J20847" i="1"/>
  <c r="J20848" i="1"/>
  <c r="J20849" i="1"/>
  <c r="J20850" i="1"/>
  <c r="J20851" i="1"/>
  <c r="J20852" i="1"/>
  <c r="J20853" i="1"/>
  <c r="J20854" i="1"/>
  <c r="J20855" i="1"/>
  <c r="J20856" i="1"/>
  <c r="J20857" i="1"/>
  <c r="J20858" i="1"/>
  <c r="J20859" i="1"/>
  <c r="J20860" i="1"/>
  <c r="J20861" i="1"/>
  <c r="J20862" i="1"/>
  <c r="J20863" i="1"/>
  <c r="J20864" i="1"/>
  <c r="J20865" i="1"/>
  <c r="J20866" i="1"/>
  <c r="J20867" i="1"/>
  <c r="J20868" i="1"/>
  <c r="J20869" i="1"/>
  <c r="J20870" i="1"/>
  <c r="J20871" i="1"/>
  <c r="J20872" i="1"/>
  <c r="J20873" i="1"/>
  <c r="J20874" i="1"/>
  <c r="J20875" i="1"/>
  <c r="J20876" i="1"/>
  <c r="J20877" i="1"/>
  <c r="J20878" i="1"/>
  <c r="J20879" i="1"/>
  <c r="J20880" i="1"/>
  <c r="J20881" i="1"/>
  <c r="J20882" i="1"/>
  <c r="J20883" i="1"/>
  <c r="J20884" i="1"/>
  <c r="J20885" i="1"/>
  <c r="J20886" i="1"/>
  <c r="J20887" i="1"/>
  <c r="J20888" i="1"/>
  <c r="J20889" i="1"/>
  <c r="J20890" i="1"/>
  <c r="J20891" i="1"/>
  <c r="J20892" i="1"/>
  <c r="J20893" i="1"/>
  <c r="J20894" i="1"/>
  <c r="J20895" i="1"/>
  <c r="J20896" i="1"/>
  <c r="J20897" i="1"/>
  <c r="J20898" i="1"/>
  <c r="J20899" i="1"/>
  <c r="J20900" i="1"/>
  <c r="J20901" i="1"/>
  <c r="J20902" i="1"/>
  <c r="J20903" i="1"/>
  <c r="J20904" i="1"/>
  <c r="J20905" i="1"/>
  <c r="J20906" i="1"/>
  <c r="J20907" i="1"/>
  <c r="J20908" i="1"/>
  <c r="J20909" i="1"/>
  <c r="J20910" i="1"/>
  <c r="J20911" i="1"/>
  <c r="J20912" i="1"/>
  <c r="J20913" i="1"/>
  <c r="J20914" i="1"/>
  <c r="J20915" i="1"/>
  <c r="J20916" i="1"/>
  <c r="J20917" i="1"/>
  <c r="J20918" i="1"/>
  <c r="J20919" i="1"/>
  <c r="J20920" i="1"/>
  <c r="J20921" i="1"/>
  <c r="J20922" i="1"/>
  <c r="J20923" i="1"/>
  <c r="J20924" i="1"/>
  <c r="J20925" i="1"/>
  <c r="J20926" i="1"/>
  <c r="J20927" i="1"/>
  <c r="J20928" i="1"/>
  <c r="J20929" i="1"/>
  <c r="J20930" i="1"/>
  <c r="J20931" i="1"/>
  <c r="J20932" i="1"/>
  <c r="J20933" i="1"/>
  <c r="J20934" i="1"/>
  <c r="J20935" i="1"/>
  <c r="J20936" i="1"/>
  <c r="J20937" i="1"/>
  <c r="J20938" i="1"/>
  <c r="J20939" i="1"/>
  <c r="J20940" i="1"/>
  <c r="J20941" i="1"/>
  <c r="J20942" i="1"/>
  <c r="J20943" i="1"/>
  <c r="J20944" i="1"/>
  <c r="J20945" i="1"/>
  <c r="J20946" i="1"/>
  <c r="J20947" i="1"/>
  <c r="J20948" i="1"/>
  <c r="J20949" i="1"/>
  <c r="J20950" i="1"/>
  <c r="J20951" i="1"/>
  <c r="J20952" i="1"/>
  <c r="J20953" i="1"/>
  <c r="J20954" i="1"/>
  <c r="J20955" i="1"/>
  <c r="J20956" i="1"/>
  <c r="J20957" i="1"/>
  <c r="J20958" i="1"/>
  <c r="J20959" i="1"/>
  <c r="J20960" i="1"/>
  <c r="J20961" i="1"/>
  <c r="J20711" i="1" l="1"/>
  <c r="J20712" i="1"/>
  <c r="J20713" i="1"/>
  <c r="J20714" i="1"/>
  <c r="J20715" i="1"/>
  <c r="J20716" i="1"/>
  <c r="J20717" i="1"/>
  <c r="J20718" i="1"/>
  <c r="J20719" i="1"/>
  <c r="J20720" i="1"/>
  <c r="J20721" i="1"/>
  <c r="J20722" i="1"/>
  <c r="J20723" i="1"/>
  <c r="J20724" i="1"/>
  <c r="J20725" i="1"/>
  <c r="J20726" i="1"/>
  <c r="J20727" i="1"/>
  <c r="J20728" i="1"/>
  <c r="J20729" i="1"/>
  <c r="J20730" i="1"/>
  <c r="J20731" i="1"/>
  <c r="J20732" i="1"/>
  <c r="J20733" i="1"/>
  <c r="J20734" i="1"/>
  <c r="J20735" i="1"/>
  <c r="J20736" i="1"/>
  <c r="J20737" i="1"/>
  <c r="J20738" i="1"/>
  <c r="J20739" i="1"/>
  <c r="J20740" i="1"/>
  <c r="J20741" i="1"/>
  <c r="J20742" i="1"/>
  <c r="J20743" i="1"/>
  <c r="J20744" i="1"/>
  <c r="J20745" i="1"/>
  <c r="J20746" i="1"/>
  <c r="J20747" i="1"/>
  <c r="J20748" i="1"/>
  <c r="J20749" i="1"/>
  <c r="J20750" i="1"/>
  <c r="J20751" i="1"/>
  <c r="J20752" i="1"/>
  <c r="J20753" i="1"/>
  <c r="J20754" i="1"/>
  <c r="J20755" i="1"/>
  <c r="J20756" i="1"/>
  <c r="J20757" i="1"/>
  <c r="J20758" i="1"/>
  <c r="J20759" i="1"/>
  <c r="J20760" i="1"/>
  <c r="J20761" i="1"/>
  <c r="J20762" i="1"/>
  <c r="J20763" i="1"/>
  <c r="J20764" i="1"/>
  <c r="J20765" i="1"/>
  <c r="J20766" i="1"/>
  <c r="J20767" i="1"/>
  <c r="J20768" i="1"/>
  <c r="J20769" i="1"/>
  <c r="J20770" i="1"/>
  <c r="J20771" i="1"/>
  <c r="J20772" i="1"/>
  <c r="J20773" i="1"/>
  <c r="J20774" i="1"/>
  <c r="J20775" i="1"/>
  <c r="J20776" i="1"/>
  <c r="J20777" i="1"/>
  <c r="J20778" i="1"/>
  <c r="J20779" i="1"/>
  <c r="J20780" i="1"/>
  <c r="J20781" i="1"/>
  <c r="J20782" i="1"/>
  <c r="J20783" i="1"/>
  <c r="J20784" i="1"/>
  <c r="J20785" i="1"/>
  <c r="J20786" i="1"/>
  <c r="J20787" i="1"/>
  <c r="J20788" i="1"/>
  <c r="J20789" i="1"/>
  <c r="J20790" i="1"/>
  <c r="J20791" i="1"/>
  <c r="J20792" i="1"/>
  <c r="J20793" i="1"/>
  <c r="J20794" i="1"/>
  <c r="J20795" i="1"/>
  <c r="J20796" i="1"/>
  <c r="J20797" i="1"/>
  <c r="J20798" i="1"/>
  <c r="J20799" i="1"/>
  <c r="J20800" i="1"/>
  <c r="J20801" i="1"/>
  <c r="J20802" i="1"/>
  <c r="J20803" i="1"/>
  <c r="J20804" i="1"/>
  <c r="J20805" i="1"/>
  <c r="J20806" i="1"/>
  <c r="J20807" i="1"/>
  <c r="J20808" i="1"/>
  <c r="J20809" i="1"/>
  <c r="J20810" i="1"/>
  <c r="J20811" i="1"/>
  <c r="J20812" i="1"/>
  <c r="J20813" i="1"/>
  <c r="J20814" i="1"/>
  <c r="J20815" i="1"/>
  <c r="J20816" i="1"/>
  <c r="J20817" i="1"/>
  <c r="J20818" i="1"/>
  <c r="J20819" i="1"/>
  <c r="J20820" i="1"/>
  <c r="J20821" i="1"/>
  <c r="J20822" i="1"/>
  <c r="J20823" i="1"/>
  <c r="J20824" i="1"/>
  <c r="J20825" i="1"/>
  <c r="J20826" i="1"/>
  <c r="J20827" i="1"/>
  <c r="J20828" i="1"/>
  <c r="J20829" i="1"/>
  <c r="J20830" i="1"/>
  <c r="J20831" i="1"/>
  <c r="J20832" i="1"/>
  <c r="J20833" i="1"/>
  <c r="J20585" i="1" l="1"/>
  <c r="J20586" i="1"/>
  <c r="J20587" i="1"/>
  <c r="J20588" i="1"/>
  <c r="J20589" i="1"/>
  <c r="J20590" i="1"/>
  <c r="J20591" i="1"/>
  <c r="J20592" i="1"/>
  <c r="J20593" i="1"/>
  <c r="J20594" i="1"/>
  <c r="J20595" i="1"/>
  <c r="J20596" i="1"/>
  <c r="J20597" i="1"/>
  <c r="J20598" i="1"/>
  <c r="J20599" i="1"/>
  <c r="J20600" i="1"/>
  <c r="J20601" i="1"/>
  <c r="J20602" i="1"/>
  <c r="J20603" i="1"/>
  <c r="J20604" i="1"/>
  <c r="J20605" i="1"/>
  <c r="J20606" i="1"/>
  <c r="J20607" i="1"/>
  <c r="J20608" i="1"/>
  <c r="J20609" i="1"/>
  <c r="J20610" i="1"/>
  <c r="J20611" i="1"/>
  <c r="J20612" i="1"/>
  <c r="J20613" i="1"/>
  <c r="J20614" i="1"/>
  <c r="J20615" i="1"/>
  <c r="J20616" i="1"/>
  <c r="J20617" i="1"/>
  <c r="J20618" i="1"/>
  <c r="J20619" i="1"/>
  <c r="J20620" i="1"/>
  <c r="J20621" i="1"/>
  <c r="J20622" i="1"/>
  <c r="J20623" i="1"/>
  <c r="J20624" i="1"/>
  <c r="J20625" i="1"/>
  <c r="J20626" i="1"/>
  <c r="J20627" i="1"/>
  <c r="J20628" i="1"/>
  <c r="J20629" i="1"/>
  <c r="J20630" i="1"/>
  <c r="J20631" i="1"/>
  <c r="J20632" i="1"/>
  <c r="J20633" i="1"/>
  <c r="J20634" i="1"/>
  <c r="J20635" i="1"/>
  <c r="J20636" i="1"/>
  <c r="J20637" i="1"/>
  <c r="J20638" i="1"/>
  <c r="J20639" i="1"/>
  <c r="J20640" i="1"/>
  <c r="J20641" i="1"/>
  <c r="J20642" i="1"/>
  <c r="J20643" i="1"/>
  <c r="J20644" i="1"/>
  <c r="J20645" i="1"/>
  <c r="J20646" i="1"/>
  <c r="J20647" i="1"/>
  <c r="J20648" i="1"/>
  <c r="J20649" i="1"/>
  <c r="J20650" i="1"/>
  <c r="J20651" i="1"/>
  <c r="J20652" i="1"/>
  <c r="J20653" i="1"/>
  <c r="J20654" i="1"/>
  <c r="J20655" i="1"/>
  <c r="J20656" i="1"/>
  <c r="J20657" i="1"/>
  <c r="J20658" i="1"/>
  <c r="J20659" i="1"/>
  <c r="J20660" i="1"/>
  <c r="J20661" i="1"/>
  <c r="J20662" i="1"/>
  <c r="J20663" i="1"/>
  <c r="J20664" i="1"/>
  <c r="J20665" i="1"/>
  <c r="J20666" i="1"/>
  <c r="J20667" i="1"/>
  <c r="J20668" i="1"/>
  <c r="J20669" i="1"/>
  <c r="J20670" i="1"/>
  <c r="J20671" i="1"/>
  <c r="J20672" i="1"/>
  <c r="J20673" i="1"/>
  <c r="J20674" i="1"/>
  <c r="J20675" i="1"/>
  <c r="J20676" i="1"/>
  <c r="J20677" i="1"/>
  <c r="J20678" i="1"/>
  <c r="J20679" i="1"/>
  <c r="J20680" i="1"/>
  <c r="J20681" i="1"/>
  <c r="J20682" i="1"/>
  <c r="J20683" i="1"/>
  <c r="J20684" i="1"/>
  <c r="J20685" i="1"/>
  <c r="J20686" i="1"/>
  <c r="J20687" i="1"/>
  <c r="J20688" i="1"/>
  <c r="J20689" i="1"/>
  <c r="J20690" i="1"/>
  <c r="J20691" i="1"/>
  <c r="J20692" i="1"/>
  <c r="J20693" i="1"/>
  <c r="J20694" i="1"/>
  <c r="J20695" i="1"/>
  <c r="J20696" i="1"/>
  <c r="J20697" i="1"/>
  <c r="J20698" i="1"/>
  <c r="J20699" i="1"/>
  <c r="J20700" i="1"/>
  <c r="J20701" i="1"/>
  <c r="J20702" i="1"/>
  <c r="J20703" i="1"/>
  <c r="J20704" i="1"/>
  <c r="J20705" i="1"/>
  <c r="J20706" i="1"/>
  <c r="J20707" i="1"/>
  <c r="J20708" i="1"/>
  <c r="J20709" i="1"/>
  <c r="J20710" i="1"/>
  <c r="J20460" i="1" l="1"/>
  <c r="J20461" i="1"/>
  <c r="J20462" i="1"/>
  <c r="J20463" i="1"/>
  <c r="J20464" i="1"/>
  <c r="J20465" i="1"/>
  <c r="J20466" i="1"/>
  <c r="J20467" i="1"/>
  <c r="J20468" i="1"/>
  <c r="J20469" i="1"/>
  <c r="J20470" i="1"/>
  <c r="J20471" i="1"/>
  <c r="J20472" i="1"/>
  <c r="J20473" i="1"/>
  <c r="J20474" i="1"/>
  <c r="J20475" i="1"/>
  <c r="J20476" i="1"/>
  <c r="J20477" i="1"/>
  <c r="J20478" i="1"/>
  <c r="J20479" i="1"/>
  <c r="J20480" i="1"/>
  <c r="J20481" i="1"/>
  <c r="J20482" i="1"/>
  <c r="J20483" i="1"/>
  <c r="J20484" i="1"/>
  <c r="J20485" i="1"/>
  <c r="J20486" i="1"/>
  <c r="J20487" i="1"/>
  <c r="J20488" i="1"/>
  <c r="J20489" i="1"/>
  <c r="J20490" i="1"/>
  <c r="J20491" i="1"/>
  <c r="J20492" i="1"/>
  <c r="J20493" i="1"/>
  <c r="J20494" i="1"/>
  <c r="J20495" i="1"/>
  <c r="J20496" i="1"/>
  <c r="J20497" i="1"/>
  <c r="J20498" i="1"/>
  <c r="J20499" i="1"/>
  <c r="J20500" i="1"/>
  <c r="J20501" i="1"/>
  <c r="J20502" i="1"/>
  <c r="J20503" i="1"/>
  <c r="J20504" i="1"/>
  <c r="J20505" i="1"/>
  <c r="J20506" i="1"/>
  <c r="J20507" i="1"/>
  <c r="J20508" i="1"/>
  <c r="J20509" i="1"/>
  <c r="J20510" i="1"/>
  <c r="J20511" i="1"/>
  <c r="J20512" i="1"/>
  <c r="J20513" i="1"/>
  <c r="J20514" i="1"/>
  <c r="J20515" i="1"/>
  <c r="J20516" i="1"/>
  <c r="J20517" i="1"/>
  <c r="J20518" i="1"/>
  <c r="J20519" i="1"/>
  <c r="J20520" i="1"/>
  <c r="J20521" i="1"/>
  <c r="J20522" i="1"/>
  <c r="J20523" i="1"/>
  <c r="J20524" i="1"/>
  <c r="J20525" i="1"/>
  <c r="J20526" i="1"/>
  <c r="J20527" i="1"/>
  <c r="J20528" i="1"/>
  <c r="J20529" i="1"/>
  <c r="J20530" i="1"/>
  <c r="J20531" i="1"/>
  <c r="J20532" i="1"/>
  <c r="J20533" i="1"/>
  <c r="J20534" i="1"/>
  <c r="J20535" i="1"/>
  <c r="J20536" i="1"/>
  <c r="J20537" i="1"/>
  <c r="J20538" i="1"/>
  <c r="J20539" i="1"/>
  <c r="J20540" i="1"/>
  <c r="J20541" i="1"/>
  <c r="J20542" i="1"/>
  <c r="J20543" i="1"/>
  <c r="J20544" i="1"/>
  <c r="J20545" i="1"/>
  <c r="J20546" i="1"/>
  <c r="J20547" i="1"/>
  <c r="J20548" i="1"/>
  <c r="J20549" i="1"/>
  <c r="J20550" i="1"/>
  <c r="J20551" i="1"/>
  <c r="J20552" i="1"/>
  <c r="J20553" i="1"/>
  <c r="J20554" i="1"/>
  <c r="J20555" i="1"/>
  <c r="J20556" i="1"/>
  <c r="J20557" i="1"/>
  <c r="J20558" i="1"/>
  <c r="J20559" i="1"/>
  <c r="J20560" i="1"/>
  <c r="J20561" i="1"/>
  <c r="J20562" i="1"/>
  <c r="J20563" i="1"/>
  <c r="J20564" i="1"/>
  <c r="J20565" i="1"/>
  <c r="J20566" i="1"/>
  <c r="J20567" i="1"/>
  <c r="J20568" i="1"/>
  <c r="J20569" i="1"/>
  <c r="J20570" i="1"/>
  <c r="J20571" i="1"/>
  <c r="J20572" i="1"/>
  <c r="J20573" i="1"/>
  <c r="J20574" i="1"/>
  <c r="J20575" i="1"/>
  <c r="J20576" i="1"/>
  <c r="J20577" i="1"/>
  <c r="J20578" i="1"/>
  <c r="J20579" i="1"/>
  <c r="J20580" i="1"/>
  <c r="J20581" i="1"/>
  <c r="J20582" i="1"/>
  <c r="J20583" i="1"/>
  <c r="J20584" i="1"/>
  <c r="J20335" i="1" l="1"/>
  <c r="J20336" i="1"/>
  <c r="J20337" i="1"/>
  <c r="J20338" i="1"/>
  <c r="J20339" i="1"/>
  <c r="J20340" i="1"/>
  <c r="J20341" i="1"/>
  <c r="J20342" i="1"/>
  <c r="J20343" i="1"/>
  <c r="J20344" i="1"/>
  <c r="J20345" i="1"/>
  <c r="J20346" i="1"/>
  <c r="J20347" i="1"/>
  <c r="J20348" i="1"/>
  <c r="J20349" i="1"/>
  <c r="J20350" i="1"/>
  <c r="J20351" i="1"/>
  <c r="J20352" i="1"/>
  <c r="J20353" i="1"/>
  <c r="J20354" i="1"/>
  <c r="J20355" i="1"/>
  <c r="J20356" i="1"/>
  <c r="J20357" i="1"/>
  <c r="J20358" i="1"/>
  <c r="J20359" i="1"/>
  <c r="J20360" i="1"/>
  <c r="J20361" i="1"/>
  <c r="J20362" i="1"/>
  <c r="J20363" i="1"/>
  <c r="J20364" i="1"/>
  <c r="J20365" i="1"/>
  <c r="J20366" i="1"/>
  <c r="J20367" i="1"/>
  <c r="J20368" i="1"/>
  <c r="J20369" i="1"/>
  <c r="J20370" i="1"/>
  <c r="J20371" i="1"/>
  <c r="J20372" i="1"/>
  <c r="J20373" i="1"/>
  <c r="J20374" i="1"/>
  <c r="J20375" i="1"/>
  <c r="J20376" i="1"/>
  <c r="J20377" i="1"/>
  <c r="J20378" i="1"/>
  <c r="J20379" i="1"/>
  <c r="J20380" i="1"/>
  <c r="J20381" i="1"/>
  <c r="J20382" i="1"/>
  <c r="J20383" i="1"/>
  <c r="J20384" i="1"/>
  <c r="J20385" i="1"/>
  <c r="J20386" i="1"/>
  <c r="J20387" i="1"/>
  <c r="J20388" i="1"/>
  <c r="J20389" i="1"/>
  <c r="J20390" i="1"/>
  <c r="J20391" i="1"/>
  <c r="J20392" i="1"/>
  <c r="J20393" i="1"/>
  <c r="J20394" i="1"/>
  <c r="J20395" i="1"/>
  <c r="J20396" i="1"/>
  <c r="J20397" i="1"/>
  <c r="J20398" i="1"/>
  <c r="J20399" i="1"/>
  <c r="J20400" i="1"/>
  <c r="J20401" i="1"/>
  <c r="J20402" i="1"/>
  <c r="J20403" i="1"/>
  <c r="J20404" i="1"/>
  <c r="J20405" i="1"/>
  <c r="J20406" i="1"/>
  <c r="J20407" i="1"/>
  <c r="J20408" i="1"/>
  <c r="J20409" i="1"/>
  <c r="J20410" i="1"/>
  <c r="J20411" i="1"/>
  <c r="J20412" i="1"/>
  <c r="J20413" i="1"/>
  <c r="J20414" i="1"/>
  <c r="J20415" i="1"/>
  <c r="J20416" i="1"/>
  <c r="J20417" i="1"/>
  <c r="J20418" i="1"/>
  <c r="J20419" i="1"/>
  <c r="J20420" i="1"/>
  <c r="J20421" i="1"/>
  <c r="J20422" i="1"/>
  <c r="J20423" i="1"/>
  <c r="J20424" i="1"/>
  <c r="J20425" i="1"/>
  <c r="J20426" i="1"/>
  <c r="J20427" i="1"/>
  <c r="J20428" i="1"/>
  <c r="J20429" i="1"/>
  <c r="J20430" i="1"/>
  <c r="J20431" i="1"/>
  <c r="J20432" i="1"/>
  <c r="J20433" i="1"/>
  <c r="J20434" i="1"/>
  <c r="J20435" i="1"/>
  <c r="J20436" i="1"/>
  <c r="J20437" i="1"/>
  <c r="J20438" i="1"/>
  <c r="J20439" i="1"/>
  <c r="J20440" i="1"/>
  <c r="J20441" i="1"/>
  <c r="J20442" i="1"/>
  <c r="J20443" i="1"/>
  <c r="J20444" i="1"/>
  <c r="J20445" i="1"/>
  <c r="J20446" i="1"/>
  <c r="J20447" i="1"/>
  <c r="J20448" i="1"/>
  <c r="J20449" i="1"/>
  <c r="J20450" i="1"/>
  <c r="J20451" i="1"/>
  <c r="J20452" i="1"/>
  <c r="J20453" i="1"/>
  <c r="J20454" i="1"/>
  <c r="J20455" i="1"/>
  <c r="J20456" i="1"/>
  <c r="J20457" i="1"/>
  <c r="J20458" i="1"/>
  <c r="J20459" i="1"/>
  <c r="H22" i="7" l="1"/>
  <c r="I22" i="7"/>
  <c r="J22" i="7"/>
  <c r="J20210" i="1"/>
  <c r="J20211" i="1"/>
  <c r="J20212" i="1"/>
  <c r="J20213" i="1"/>
  <c r="J20214" i="1"/>
  <c r="J20215" i="1"/>
  <c r="J20216" i="1"/>
  <c r="J20217" i="1"/>
  <c r="J20218" i="1"/>
  <c r="J20219" i="1"/>
  <c r="J20220" i="1"/>
  <c r="J20221" i="1"/>
  <c r="J20222" i="1"/>
  <c r="J20223" i="1"/>
  <c r="J20224" i="1"/>
  <c r="J20225" i="1"/>
  <c r="J20226" i="1"/>
  <c r="J20227" i="1"/>
  <c r="J20228" i="1"/>
  <c r="J20229" i="1"/>
  <c r="J20230" i="1"/>
  <c r="J20231" i="1"/>
  <c r="J20232" i="1"/>
  <c r="J20233" i="1"/>
  <c r="J20234" i="1"/>
  <c r="J20235" i="1"/>
  <c r="J20236" i="1"/>
  <c r="J20237" i="1"/>
  <c r="J20238" i="1"/>
  <c r="J20239" i="1"/>
  <c r="J20240" i="1"/>
  <c r="J20241" i="1"/>
  <c r="J20242" i="1"/>
  <c r="J20243" i="1"/>
  <c r="J20244" i="1"/>
  <c r="J20245" i="1"/>
  <c r="J20246" i="1"/>
  <c r="J20247" i="1"/>
  <c r="J20248" i="1"/>
  <c r="J20249" i="1"/>
  <c r="J20250" i="1"/>
  <c r="J20251" i="1"/>
  <c r="J20252" i="1"/>
  <c r="J20253" i="1"/>
  <c r="J20254" i="1"/>
  <c r="J20255" i="1"/>
  <c r="J20256" i="1"/>
  <c r="J20257" i="1"/>
  <c r="J20258" i="1"/>
  <c r="J20259" i="1"/>
  <c r="J20260" i="1"/>
  <c r="J20261" i="1"/>
  <c r="J20262" i="1"/>
  <c r="J20263" i="1"/>
  <c r="J20264" i="1"/>
  <c r="J20265" i="1"/>
  <c r="J20266" i="1"/>
  <c r="J20267" i="1"/>
  <c r="J20268" i="1"/>
  <c r="J20269" i="1"/>
  <c r="J20270" i="1"/>
  <c r="J20271" i="1"/>
  <c r="J20272" i="1"/>
  <c r="J20273" i="1"/>
  <c r="J20274" i="1"/>
  <c r="J20275" i="1"/>
  <c r="J20276" i="1"/>
  <c r="J20277" i="1"/>
  <c r="J20278" i="1"/>
  <c r="J20279" i="1"/>
  <c r="J20280" i="1"/>
  <c r="J20281" i="1"/>
  <c r="J20282" i="1"/>
  <c r="J20283" i="1"/>
  <c r="J20284" i="1"/>
  <c r="J20285" i="1"/>
  <c r="J20286" i="1"/>
  <c r="J20287" i="1"/>
  <c r="J20288" i="1"/>
  <c r="J20289" i="1"/>
  <c r="J20290" i="1"/>
  <c r="J20291" i="1"/>
  <c r="J20292" i="1"/>
  <c r="J20293" i="1"/>
  <c r="J20294" i="1"/>
  <c r="J20295" i="1"/>
  <c r="J20296" i="1"/>
  <c r="J20297" i="1"/>
  <c r="J20298" i="1"/>
  <c r="J20299" i="1"/>
  <c r="J20300" i="1"/>
  <c r="J20301" i="1"/>
  <c r="J20302" i="1"/>
  <c r="J20303" i="1"/>
  <c r="J20304" i="1"/>
  <c r="J20305" i="1"/>
  <c r="J20306" i="1"/>
  <c r="J20307" i="1"/>
  <c r="J20308" i="1"/>
  <c r="J20309" i="1"/>
  <c r="J20310" i="1"/>
  <c r="J20311" i="1"/>
  <c r="J20312" i="1"/>
  <c r="J20313" i="1"/>
  <c r="J20314" i="1"/>
  <c r="J20315" i="1"/>
  <c r="J20316" i="1"/>
  <c r="J20317" i="1"/>
  <c r="J20318" i="1"/>
  <c r="J20319" i="1"/>
  <c r="J20320" i="1"/>
  <c r="J20321" i="1"/>
  <c r="J20322" i="1"/>
  <c r="J20323" i="1"/>
  <c r="J20324" i="1"/>
  <c r="J20325" i="1"/>
  <c r="J20326" i="1"/>
  <c r="J20327" i="1"/>
  <c r="J20328" i="1"/>
  <c r="J20329" i="1"/>
  <c r="J20330" i="1"/>
  <c r="J20331" i="1"/>
  <c r="J20332" i="1"/>
  <c r="J20333" i="1"/>
  <c r="J20334" i="1"/>
  <c r="J20087" i="1" l="1"/>
  <c r="J20088" i="1"/>
  <c r="J20089" i="1"/>
  <c r="J20090" i="1"/>
  <c r="J20091" i="1"/>
  <c r="J20092" i="1"/>
  <c r="J20093" i="1"/>
  <c r="J20094" i="1"/>
  <c r="J20095" i="1"/>
  <c r="J20096" i="1"/>
  <c r="J20097" i="1"/>
  <c r="J20098" i="1"/>
  <c r="J20099" i="1"/>
  <c r="J20100" i="1"/>
  <c r="J20101" i="1"/>
  <c r="J20102" i="1"/>
  <c r="J20103" i="1"/>
  <c r="J20104" i="1"/>
  <c r="J20105" i="1"/>
  <c r="J20106" i="1"/>
  <c r="J20107" i="1"/>
  <c r="J20108" i="1"/>
  <c r="J20109" i="1"/>
  <c r="J20110" i="1"/>
  <c r="J20111" i="1"/>
  <c r="J20112" i="1"/>
  <c r="J20113" i="1"/>
  <c r="J20114" i="1"/>
  <c r="J20115" i="1"/>
  <c r="J20116" i="1"/>
  <c r="J20117" i="1"/>
  <c r="J20118" i="1"/>
  <c r="J20119" i="1"/>
  <c r="J20120" i="1"/>
  <c r="J20121" i="1"/>
  <c r="J20122" i="1"/>
  <c r="J20123" i="1"/>
  <c r="J20124" i="1"/>
  <c r="J20125" i="1"/>
  <c r="J20126" i="1"/>
  <c r="J20127" i="1"/>
  <c r="J20128" i="1"/>
  <c r="J20129" i="1"/>
  <c r="J20130" i="1"/>
  <c r="J20131" i="1"/>
  <c r="J20132" i="1"/>
  <c r="J20133" i="1"/>
  <c r="J20134" i="1"/>
  <c r="J20135" i="1"/>
  <c r="J20136" i="1"/>
  <c r="J20137" i="1"/>
  <c r="J20138" i="1"/>
  <c r="J20139" i="1"/>
  <c r="J20140" i="1"/>
  <c r="J20141" i="1"/>
  <c r="J20142" i="1"/>
  <c r="J20143" i="1"/>
  <c r="J20144" i="1"/>
  <c r="J20145" i="1"/>
  <c r="J20146" i="1"/>
  <c r="J20147" i="1"/>
  <c r="J20148" i="1"/>
  <c r="J20149" i="1"/>
  <c r="J20150" i="1"/>
  <c r="J20151" i="1"/>
  <c r="J20152" i="1"/>
  <c r="J20153" i="1"/>
  <c r="J20154" i="1"/>
  <c r="J20155" i="1"/>
  <c r="J20156" i="1"/>
  <c r="J20157" i="1"/>
  <c r="J20158" i="1"/>
  <c r="J20159" i="1"/>
  <c r="J20160" i="1"/>
  <c r="J20161" i="1"/>
  <c r="J20162" i="1"/>
  <c r="J20163" i="1"/>
  <c r="J20164" i="1"/>
  <c r="J20165" i="1"/>
  <c r="J20166" i="1"/>
  <c r="J20167" i="1"/>
  <c r="J20168" i="1"/>
  <c r="J20169" i="1"/>
  <c r="J20170" i="1"/>
  <c r="J20171" i="1"/>
  <c r="J20172" i="1"/>
  <c r="J20173" i="1"/>
  <c r="J20174" i="1"/>
  <c r="J20175" i="1"/>
  <c r="J20176" i="1"/>
  <c r="J20177" i="1"/>
  <c r="J20178" i="1"/>
  <c r="J20179" i="1"/>
  <c r="J20180" i="1"/>
  <c r="J20181" i="1"/>
  <c r="J20182" i="1"/>
  <c r="J20183" i="1"/>
  <c r="J20184" i="1"/>
  <c r="J20185" i="1"/>
  <c r="J20186" i="1"/>
  <c r="J20187" i="1"/>
  <c r="J20188" i="1"/>
  <c r="J20189" i="1"/>
  <c r="J20190" i="1"/>
  <c r="J20191" i="1"/>
  <c r="J20192" i="1"/>
  <c r="J20193" i="1"/>
  <c r="J20194" i="1"/>
  <c r="J20195" i="1"/>
  <c r="J20196" i="1"/>
  <c r="J20197" i="1"/>
  <c r="J20198" i="1"/>
  <c r="J20199" i="1"/>
  <c r="J20200" i="1"/>
  <c r="J20201" i="1"/>
  <c r="J20202" i="1"/>
  <c r="J20203" i="1"/>
  <c r="J20204" i="1"/>
  <c r="J20205" i="1"/>
  <c r="J20206" i="1"/>
  <c r="J20207" i="1"/>
  <c r="J20208" i="1"/>
  <c r="J20209" i="1"/>
  <c r="J19970" i="1" l="1"/>
  <c r="J19971" i="1"/>
  <c r="J19972" i="1"/>
  <c r="J19973" i="1"/>
  <c r="J19974" i="1"/>
  <c r="J19975" i="1"/>
  <c r="J19976" i="1"/>
  <c r="J19977" i="1"/>
  <c r="J19978" i="1"/>
  <c r="J19979" i="1"/>
  <c r="J19980" i="1"/>
  <c r="J19981" i="1"/>
  <c r="J19982" i="1"/>
  <c r="J19983" i="1"/>
  <c r="J19984" i="1"/>
  <c r="J19985" i="1"/>
  <c r="J19986" i="1"/>
  <c r="J19987" i="1"/>
  <c r="J19988" i="1"/>
  <c r="J19989" i="1"/>
  <c r="J19990" i="1"/>
  <c r="J19991" i="1"/>
  <c r="J19992" i="1"/>
  <c r="J19993" i="1"/>
  <c r="J19994" i="1"/>
  <c r="J19995" i="1"/>
  <c r="J19996" i="1"/>
  <c r="J19997" i="1"/>
  <c r="J19998" i="1"/>
  <c r="J19999" i="1"/>
  <c r="J20000" i="1"/>
  <c r="J20001" i="1"/>
  <c r="J20002" i="1"/>
  <c r="J20003" i="1"/>
  <c r="J20004" i="1"/>
  <c r="J20005" i="1"/>
  <c r="J20006" i="1"/>
  <c r="J20007" i="1"/>
  <c r="J20008" i="1"/>
  <c r="J20009" i="1"/>
  <c r="J20010" i="1"/>
  <c r="J20011" i="1"/>
  <c r="J20012" i="1"/>
  <c r="J20013" i="1"/>
  <c r="J20014" i="1"/>
  <c r="J20015" i="1"/>
  <c r="J20016" i="1"/>
  <c r="J20017" i="1"/>
  <c r="J20018" i="1"/>
  <c r="J20019" i="1"/>
  <c r="J20020" i="1"/>
  <c r="J20021" i="1"/>
  <c r="J20022" i="1"/>
  <c r="J20023" i="1"/>
  <c r="J20024" i="1"/>
  <c r="J20025" i="1"/>
  <c r="J20026" i="1"/>
  <c r="J20027" i="1"/>
  <c r="J20028" i="1"/>
  <c r="J20029" i="1"/>
  <c r="J20030" i="1"/>
  <c r="J20031" i="1"/>
  <c r="J20032" i="1"/>
  <c r="J20033" i="1"/>
  <c r="J20034" i="1"/>
  <c r="J20035" i="1"/>
  <c r="J20036" i="1"/>
  <c r="J20037" i="1"/>
  <c r="J20038" i="1"/>
  <c r="J20039" i="1"/>
  <c r="J20040" i="1"/>
  <c r="J20041" i="1"/>
  <c r="J20042" i="1"/>
  <c r="J20043" i="1"/>
  <c r="J20044" i="1"/>
  <c r="J20045" i="1"/>
  <c r="J20046" i="1"/>
  <c r="J20047" i="1"/>
  <c r="J20048" i="1"/>
  <c r="J20049" i="1"/>
  <c r="J20050" i="1"/>
  <c r="J20051" i="1"/>
  <c r="J20052" i="1"/>
  <c r="J20053" i="1"/>
  <c r="J20054" i="1"/>
  <c r="J20055" i="1"/>
  <c r="J20056" i="1"/>
  <c r="J20057" i="1"/>
  <c r="J20058" i="1"/>
  <c r="J20059" i="1"/>
  <c r="J20060" i="1"/>
  <c r="J20061" i="1"/>
  <c r="J20062" i="1"/>
  <c r="J20063" i="1"/>
  <c r="J20064" i="1"/>
  <c r="J20065" i="1"/>
  <c r="J20066" i="1"/>
  <c r="J20067" i="1"/>
  <c r="J20068" i="1"/>
  <c r="J20069" i="1"/>
  <c r="J20070" i="1"/>
  <c r="J20071" i="1"/>
  <c r="J20072" i="1"/>
  <c r="J20073" i="1"/>
  <c r="J20074" i="1"/>
  <c r="J20075" i="1"/>
  <c r="J20076" i="1"/>
  <c r="J20077" i="1"/>
  <c r="J20078" i="1"/>
  <c r="J20079" i="1"/>
  <c r="J20080" i="1"/>
  <c r="J20081" i="1"/>
  <c r="J20082" i="1"/>
  <c r="J20083" i="1"/>
  <c r="J20084" i="1"/>
  <c r="J20085" i="1"/>
  <c r="J20086" i="1"/>
  <c r="J19844" i="1" l="1"/>
  <c r="J19845" i="1"/>
  <c r="J19846" i="1"/>
  <c r="J19847" i="1"/>
  <c r="J19848" i="1"/>
  <c r="J19849" i="1"/>
  <c r="J19850" i="1"/>
  <c r="J19851" i="1"/>
  <c r="J19852" i="1"/>
  <c r="J19853" i="1"/>
  <c r="J19854" i="1"/>
  <c r="J19855" i="1"/>
  <c r="J19856" i="1"/>
  <c r="J19857" i="1"/>
  <c r="J19858" i="1"/>
  <c r="J19859" i="1"/>
  <c r="J19860" i="1"/>
  <c r="J19861" i="1"/>
  <c r="J19862" i="1"/>
  <c r="J19863" i="1"/>
  <c r="J19864" i="1"/>
  <c r="J19865" i="1"/>
  <c r="J19866" i="1"/>
  <c r="J19867" i="1"/>
  <c r="J19868" i="1"/>
  <c r="J19869" i="1"/>
  <c r="J19870" i="1"/>
  <c r="J19871" i="1"/>
  <c r="J19872" i="1"/>
  <c r="J19873" i="1"/>
  <c r="J19874" i="1"/>
  <c r="J19875" i="1"/>
  <c r="J19876" i="1"/>
  <c r="J19877" i="1"/>
  <c r="J19878" i="1"/>
  <c r="J19879" i="1"/>
  <c r="J19880" i="1"/>
  <c r="J19881" i="1"/>
  <c r="J19882" i="1"/>
  <c r="J19883" i="1"/>
  <c r="J19884" i="1"/>
  <c r="J19885" i="1"/>
  <c r="J19886" i="1"/>
  <c r="J19887" i="1"/>
  <c r="J19888" i="1"/>
  <c r="J19889" i="1"/>
  <c r="J19890" i="1"/>
  <c r="J19891" i="1"/>
  <c r="J19892" i="1"/>
  <c r="J19893" i="1"/>
  <c r="J19894" i="1"/>
  <c r="J19895" i="1"/>
  <c r="J19896" i="1"/>
  <c r="J19897" i="1"/>
  <c r="J19898" i="1"/>
  <c r="J19899" i="1"/>
  <c r="J19900" i="1"/>
  <c r="J19901" i="1"/>
  <c r="J19902" i="1"/>
  <c r="J19903" i="1"/>
  <c r="J19904" i="1"/>
  <c r="J19905" i="1"/>
  <c r="J19906" i="1"/>
  <c r="J19907" i="1"/>
  <c r="J19908" i="1"/>
  <c r="J19909" i="1"/>
  <c r="J19910" i="1"/>
  <c r="J19911" i="1"/>
  <c r="J19912" i="1"/>
  <c r="J19913" i="1"/>
  <c r="J19914" i="1"/>
  <c r="J19915" i="1"/>
  <c r="J19916" i="1"/>
  <c r="J19917" i="1"/>
  <c r="J19918" i="1"/>
  <c r="J19919" i="1"/>
  <c r="J19920" i="1"/>
  <c r="J19921" i="1"/>
  <c r="J19922" i="1"/>
  <c r="J19923" i="1"/>
  <c r="J19924" i="1"/>
  <c r="J19925" i="1"/>
  <c r="J19926" i="1"/>
  <c r="J19927" i="1"/>
  <c r="J19928" i="1"/>
  <c r="J19929" i="1"/>
  <c r="J19930" i="1"/>
  <c r="J19931" i="1"/>
  <c r="J19932" i="1"/>
  <c r="J19933" i="1"/>
  <c r="J19934" i="1"/>
  <c r="J19935" i="1"/>
  <c r="J19936" i="1"/>
  <c r="J19937" i="1"/>
  <c r="J19938" i="1"/>
  <c r="J19939" i="1"/>
  <c r="J19940" i="1"/>
  <c r="J19941" i="1"/>
  <c r="J19942" i="1"/>
  <c r="J19943" i="1"/>
  <c r="J19944" i="1"/>
  <c r="J19945" i="1"/>
  <c r="J19946" i="1"/>
  <c r="J19947" i="1"/>
  <c r="J19948" i="1"/>
  <c r="J19949" i="1"/>
  <c r="J19950" i="1"/>
  <c r="J19951" i="1"/>
  <c r="J19952" i="1"/>
  <c r="J19953" i="1"/>
  <c r="J19954" i="1"/>
  <c r="J19955" i="1"/>
  <c r="J19956" i="1"/>
  <c r="J19957" i="1"/>
  <c r="J19958" i="1"/>
  <c r="J19959" i="1"/>
  <c r="J19960" i="1"/>
  <c r="J19961" i="1"/>
  <c r="J19962" i="1"/>
  <c r="J19963" i="1"/>
  <c r="J19964" i="1"/>
  <c r="J19965" i="1"/>
  <c r="J19966" i="1"/>
  <c r="J19967" i="1"/>
  <c r="J19968" i="1"/>
  <c r="J19969" i="1"/>
  <c r="J19721" i="1" l="1"/>
  <c r="J19722" i="1"/>
  <c r="J19723" i="1"/>
  <c r="J19724" i="1"/>
  <c r="J19725" i="1"/>
  <c r="J19726" i="1"/>
  <c r="J19727" i="1"/>
  <c r="J19728" i="1"/>
  <c r="J19729" i="1"/>
  <c r="J19730" i="1"/>
  <c r="J19731" i="1"/>
  <c r="J19732" i="1"/>
  <c r="J19733" i="1"/>
  <c r="J19734" i="1"/>
  <c r="J19735" i="1"/>
  <c r="J19736" i="1"/>
  <c r="J19737" i="1"/>
  <c r="J19738" i="1"/>
  <c r="J19739" i="1"/>
  <c r="J19740" i="1"/>
  <c r="J19741" i="1"/>
  <c r="J19742" i="1"/>
  <c r="J19743" i="1"/>
  <c r="J19744" i="1"/>
  <c r="J19745" i="1"/>
  <c r="J19746" i="1"/>
  <c r="J19747" i="1"/>
  <c r="J19748" i="1"/>
  <c r="J19749" i="1"/>
  <c r="J19750" i="1"/>
  <c r="J19751" i="1"/>
  <c r="J19752" i="1"/>
  <c r="J19753" i="1"/>
  <c r="J19754" i="1"/>
  <c r="J19755" i="1"/>
  <c r="J19756" i="1"/>
  <c r="J19757" i="1"/>
  <c r="J19758" i="1"/>
  <c r="J19759" i="1"/>
  <c r="J19760" i="1"/>
  <c r="J19761" i="1"/>
  <c r="J19762" i="1"/>
  <c r="J19763" i="1"/>
  <c r="J19764" i="1"/>
  <c r="J19765" i="1"/>
  <c r="J19766" i="1"/>
  <c r="J19767" i="1"/>
  <c r="J19768" i="1"/>
  <c r="J19769" i="1"/>
  <c r="J19770" i="1"/>
  <c r="J19771" i="1"/>
  <c r="J19772" i="1"/>
  <c r="J19773" i="1"/>
  <c r="J19774" i="1"/>
  <c r="J19775" i="1"/>
  <c r="J19776" i="1"/>
  <c r="J19777" i="1"/>
  <c r="J19778" i="1"/>
  <c r="J19779" i="1"/>
  <c r="J19780" i="1"/>
  <c r="J19781" i="1"/>
  <c r="J19782" i="1"/>
  <c r="J19783" i="1"/>
  <c r="J19784" i="1"/>
  <c r="J19785" i="1"/>
  <c r="J19786" i="1"/>
  <c r="J19787" i="1"/>
  <c r="J19788" i="1"/>
  <c r="J19789" i="1"/>
  <c r="J19790" i="1"/>
  <c r="J19791" i="1"/>
  <c r="J19792" i="1"/>
  <c r="J19793" i="1"/>
  <c r="J19794" i="1"/>
  <c r="J19795" i="1"/>
  <c r="J19796" i="1"/>
  <c r="J19797" i="1"/>
  <c r="J19798" i="1"/>
  <c r="J19799" i="1"/>
  <c r="J19800" i="1"/>
  <c r="J19801" i="1"/>
  <c r="J19802" i="1"/>
  <c r="J19803" i="1"/>
  <c r="J19804" i="1"/>
  <c r="J19805" i="1"/>
  <c r="J19806" i="1"/>
  <c r="J19807" i="1"/>
  <c r="J19808" i="1"/>
  <c r="J19809" i="1"/>
  <c r="J19810" i="1"/>
  <c r="J19811" i="1"/>
  <c r="J19812" i="1"/>
  <c r="J19813" i="1"/>
  <c r="J19814" i="1"/>
  <c r="J19815" i="1"/>
  <c r="J19816" i="1"/>
  <c r="J19817" i="1"/>
  <c r="J19818" i="1"/>
  <c r="J19819" i="1"/>
  <c r="J19820" i="1"/>
  <c r="J19821" i="1"/>
  <c r="J19822" i="1"/>
  <c r="J19823" i="1"/>
  <c r="J19824" i="1"/>
  <c r="J19825" i="1"/>
  <c r="J19826" i="1"/>
  <c r="J19827" i="1"/>
  <c r="J19828" i="1"/>
  <c r="J19829" i="1"/>
  <c r="J19830" i="1"/>
  <c r="J19831" i="1"/>
  <c r="J19832" i="1"/>
  <c r="J19833" i="1"/>
  <c r="J19834" i="1"/>
  <c r="J19835" i="1"/>
  <c r="J19836" i="1"/>
  <c r="J19837" i="1"/>
  <c r="J19838" i="1"/>
  <c r="J19839" i="1"/>
  <c r="J19840" i="1"/>
  <c r="J19841" i="1"/>
  <c r="J19842" i="1"/>
  <c r="J19843" i="1"/>
  <c r="J19598" i="1" l="1"/>
  <c r="J19599" i="1"/>
  <c r="J19600" i="1"/>
  <c r="J19601" i="1"/>
  <c r="J19602" i="1"/>
  <c r="J19603" i="1"/>
  <c r="J19604" i="1"/>
  <c r="J19605" i="1"/>
  <c r="J19606" i="1"/>
  <c r="J19607" i="1"/>
  <c r="J19608" i="1"/>
  <c r="J19609" i="1"/>
  <c r="J19610" i="1"/>
  <c r="J19611" i="1"/>
  <c r="J19612" i="1"/>
  <c r="J19613" i="1"/>
  <c r="J19614" i="1"/>
  <c r="J19615" i="1"/>
  <c r="J19616" i="1"/>
  <c r="J19617" i="1"/>
  <c r="J19618" i="1"/>
  <c r="J19619" i="1"/>
  <c r="J19620" i="1"/>
  <c r="J19621" i="1"/>
  <c r="J19622" i="1"/>
  <c r="J19623" i="1"/>
  <c r="J19624" i="1"/>
  <c r="J19625" i="1"/>
  <c r="J19626" i="1"/>
  <c r="J19627" i="1"/>
  <c r="J19628" i="1"/>
  <c r="J19629" i="1"/>
  <c r="J19630" i="1"/>
  <c r="J19631" i="1"/>
  <c r="J19632" i="1"/>
  <c r="J19633" i="1"/>
  <c r="J19634" i="1"/>
  <c r="J19635" i="1"/>
  <c r="J19636" i="1"/>
  <c r="J19637" i="1"/>
  <c r="J19638" i="1"/>
  <c r="J19639" i="1"/>
  <c r="J19640" i="1"/>
  <c r="J19641" i="1"/>
  <c r="J19642" i="1"/>
  <c r="J19643" i="1"/>
  <c r="J19644" i="1"/>
  <c r="J19645" i="1"/>
  <c r="J19646" i="1"/>
  <c r="J19647" i="1"/>
  <c r="J19648" i="1"/>
  <c r="J19649" i="1"/>
  <c r="J19650" i="1"/>
  <c r="J19651" i="1"/>
  <c r="J19652" i="1"/>
  <c r="J19653" i="1"/>
  <c r="J19654" i="1"/>
  <c r="J19655" i="1"/>
  <c r="J19656" i="1"/>
  <c r="J19657" i="1"/>
  <c r="J19658" i="1"/>
  <c r="J19659" i="1"/>
  <c r="J19660" i="1"/>
  <c r="J19661" i="1"/>
  <c r="J19662" i="1"/>
  <c r="J19663" i="1"/>
  <c r="J19664" i="1"/>
  <c r="J19665" i="1"/>
  <c r="J19666" i="1"/>
  <c r="J19667" i="1"/>
  <c r="J19668" i="1"/>
  <c r="J19669" i="1"/>
  <c r="J19670" i="1"/>
  <c r="J19671" i="1"/>
  <c r="J19672" i="1"/>
  <c r="J19673" i="1"/>
  <c r="J19674" i="1"/>
  <c r="J19675" i="1"/>
  <c r="J19676" i="1"/>
  <c r="J19677" i="1"/>
  <c r="J19678" i="1"/>
  <c r="J19679" i="1"/>
  <c r="J19680" i="1"/>
  <c r="J19681" i="1"/>
  <c r="J19682" i="1"/>
  <c r="J19683" i="1"/>
  <c r="J19684" i="1"/>
  <c r="J19685" i="1"/>
  <c r="J19686" i="1"/>
  <c r="J19687" i="1"/>
  <c r="J19688" i="1"/>
  <c r="J19689" i="1"/>
  <c r="J19690" i="1"/>
  <c r="J19691" i="1"/>
  <c r="J19692" i="1"/>
  <c r="J19693" i="1"/>
  <c r="J19694" i="1"/>
  <c r="J19695" i="1"/>
  <c r="J19696" i="1"/>
  <c r="J19697" i="1"/>
  <c r="J19698" i="1"/>
  <c r="J19699" i="1"/>
  <c r="J19700" i="1"/>
  <c r="J19701" i="1"/>
  <c r="J19702" i="1"/>
  <c r="J19703" i="1"/>
  <c r="J19704" i="1"/>
  <c r="J19705" i="1"/>
  <c r="J19706" i="1"/>
  <c r="J19707" i="1"/>
  <c r="J19708" i="1"/>
  <c r="J19709" i="1"/>
  <c r="J19710" i="1"/>
  <c r="J19711" i="1"/>
  <c r="J19712" i="1"/>
  <c r="J19713" i="1"/>
  <c r="J19714" i="1"/>
  <c r="J19715" i="1"/>
  <c r="J19716" i="1"/>
  <c r="J19717" i="1"/>
  <c r="J19718" i="1"/>
  <c r="J19719" i="1"/>
  <c r="J19720" i="1"/>
  <c r="J19473" i="1" l="1"/>
  <c r="J19474" i="1"/>
  <c r="J19475" i="1"/>
  <c r="J19476" i="1"/>
  <c r="J19477" i="1"/>
  <c r="J19478" i="1"/>
  <c r="J19479" i="1"/>
  <c r="J19480" i="1"/>
  <c r="J19481" i="1"/>
  <c r="J19482" i="1"/>
  <c r="J19483" i="1"/>
  <c r="J19484" i="1"/>
  <c r="J19485" i="1"/>
  <c r="J19486" i="1"/>
  <c r="J19487" i="1"/>
  <c r="J19488" i="1"/>
  <c r="J19489" i="1"/>
  <c r="J19490" i="1"/>
  <c r="J19491" i="1"/>
  <c r="J19492" i="1"/>
  <c r="J19493" i="1"/>
  <c r="J19494" i="1"/>
  <c r="J19495" i="1"/>
  <c r="J19496" i="1"/>
  <c r="J19497" i="1"/>
  <c r="J19498" i="1"/>
  <c r="J19499" i="1"/>
  <c r="J19500" i="1"/>
  <c r="J19501" i="1"/>
  <c r="J19502" i="1"/>
  <c r="J19503" i="1"/>
  <c r="J19504" i="1"/>
  <c r="J19505" i="1"/>
  <c r="J19506" i="1"/>
  <c r="J19507" i="1"/>
  <c r="J19508" i="1"/>
  <c r="J19509" i="1"/>
  <c r="J19510" i="1"/>
  <c r="J19511" i="1"/>
  <c r="J19512" i="1"/>
  <c r="J19513" i="1"/>
  <c r="J19514" i="1"/>
  <c r="J19515" i="1"/>
  <c r="J19516" i="1"/>
  <c r="J19517" i="1"/>
  <c r="J19518" i="1"/>
  <c r="J19519" i="1"/>
  <c r="J19520" i="1"/>
  <c r="J19521" i="1"/>
  <c r="J19522" i="1"/>
  <c r="J19523" i="1"/>
  <c r="J19524" i="1"/>
  <c r="J19525" i="1"/>
  <c r="J19526" i="1"/>
  <c r="J19527" i="1"/>
  <c r="J19528" i="1"/>
  <c r="J19529" i="1"/>
  <c r="J19530" i="1"/>
  <c r="J19531" i="1"/>
  <c r="J19532" i="1"/>
  <c r="J19533" i="1"/>
  <c r="J19534" i="1"/>
  <c r="J19535" i="1"/>
  <c r="J19536" i="1"/>
  <c r="J19537" i="1"/>
  <c r="J19538" i="1"/>
  <c r="J19539" i="1"/>
  <c r="J19540" i="1"/>
  <c r="J19541" i="1"/>
  <c r="J19542" i="1"/>
  <c r="J19543" i="1"/>
  <c r="J19544" i="1"/>
  <c r="J19545" i="1"/>
  <c r="J19546" i="1"/>
  <c r="J19547" i="1"/>
  <c r="J19548" i="1"/>
  <c r="J19549" i="1"/>
  <c r="J19550" i="1"/>
  <c r="J19551" i="1"/>
  <c r="J19552" i="1"/>
  <c r="J19553" i="1"/>
  <c r="J19554" i="1"/>
  <c r="J19555" i="1"/>
  <c r="J19556" i="1"/>
  <c r="J19557" i="1"/>
  <c r="J19558" i="1"/>
  <c r="J19559" i="1"/>
  <c r="J19560" i="1"/>
  <c r="J19561" i="1"/>
  <c r="J19562" i="1"/>
  <c r="J19563" i="1"/>
  <c r="J19564" i="1"/>
  <c r="J19565" i="1"/>
  <c r="J19566" i="1"/>
  <c r="J19567" i="1"/>
  <c r="J19568" i="1"/>
  <c r="J19569" i="1"/>
  <c r="J19570" i="1"/>
  <c r="J19571" i="1"/>
  <c r="J19572" i="1"/>
  <c r="J19573" i="1"/>
  <c r="J19574" i="1"/>
  <c r="J19575" i="1"/>
  <c r="J19576" i="1"/>
  <c r="J19577" i="1"/>
  <c r="J19578" i="1"/>
  <c r="J19579" i="1"/>
  <c r="J19580" i="1"/>
  <c r="J19581" i="1"/>
  <c r="J19582" i="1"/>
  <c r="J19583" i="1"/>
  <c r="J19584" i="1"/>
  <c r="J19585" i="1"/>
  <c r="J19586" i="1"/>
  <c r="J19587" i="1"/>
  <c r="J19588" i="1"/>
  <c r="J19589" i="1"/>
  <c r="J19590" i="1"/>
  <c r="J19591" i="1"/>
  <c r="J19592" i="1"/>
  <c r="J19593" i="1"/>
  <c r="J19594" i="1"/>
  <c r="J19595" i="1"/>
  <c r="J19596" i="1"/>
  <c r="J19597" i="1"/>
  <c r="J19350" i="1" l="1"/>
  <c r="J19351" i="1"/>
  <c r="J19352" i="1"/>
  <c r="J19353" i="1"/>
  <c r="J19354" i="1"/>
  <c r="J19355" i="1"/>
  <c r="J19356" i="1"/>
  <c r="J19357" i="1"/>
  <c r="J19358" i="1"/>
  <c r="J19359" i="1"/>
  <c r="J19360" i="1"/>
  <c r="J19361" i="1"/>
  <c r="J19362" i="1"/>
  <c r="J19363" i="1"/>
  <c r="J19364" i="1"/>
  <c r="J19365" i="1"/>
  <c r="J19366" i="1"/>
  <c r="J19367" i="1"/>
  <c r="J19368" i="1"/>
  <c r="J19369" i="1"/>
  <c r="J19370" i="1"/>
  <c r="J19371" i="1"/>
  <c r="J19372" i="1"/>
  <c r="J19373" i="1"/>
  <c r="J19374" i="1"/>
  <c r="J19375" i="1"/>
  <c r="J19376" i="1"/>
  <c r="J19377" i="1"/>
  <c r="J19378" i="1"/>
  <c r="J19379" i="1"/>
  <c r="J19380" i="1"/>
  <c r="J19381" i="1"/>
  <c r="J19382" i="1"/>
  <c r="J19383" i="1"/>
  <c r="J19384" i="1"/>
  <c r="J19385" i="1"/>
  <c r="J19386" i="1"/>
  <c r="J19387" i="1"/>
  <c r="J19388" i="1"/>
  <c r="J19389" i="1"/>
  <c r="J19390" i="1"/>
  <c r="J19391" i="1"/>
  <c r="J19392" i="1"/>
  <c r="J19393" i="1"/>
  <c r="J19394" i="1"/>
  <c r="J19395" i="1"/>
  <c r="J19396" i="1"/>
  <c r="J19397" i="1"/>
  <c r="J19398" i="1"/>
  <c r="J19399" i="1"/>
  <c r="J19400" i="1"/>
  <c r="J19401" i="1"/>
  <c r="J19402" i="1"/>
  <c r="J19403" i="1"/>
  <c r="J19404" i="1"/>
  <c r="J19405" i="1"/>
  <c r="J19406" i="1"/>
  <c r="J19407" i="1"/>
  <c r="J19408" i="1"/>
  <c r="J19409" i="1"/>
  <c r="J19410" i="1"/>
  <c r="J19411" i="1"/>
  <c r="J19412" i="1"/>
  <c r="J19413" i="1"/>
  <c r="J19414" i="1"/>
  <c r="J19415" i="1"/>
  <c r="J19416" i="1"/>
  <c r="J19417" i="1"/>
  <c r="J19418" i="1"/>
  <c r="J19419" i="1"/>
  <c r="J19420" i="1"/>
  <c r="J19421" i="1"/>
  <c r="J19422" i="1"/>
  <c r="J19423" i="1"/>
  <c r="J19424" i="1"/>
  <c r="J19425" i="1"/>
  <c r="J19426" i="1"/>
  <c r="J19427" i="1"/>
  <c r="J19428" i="1"/>
  <c r="J19429" i="1"/>
  <c r="J19430" i="1"/>
  <c r="J19431" i="1"/>
  <c r="J19432" i="1"/>
  <c r="J19433" i="1"/>
  <c r="J19434" i="1"/>
  <c r="J19435" i="1"/>
  <c r="J19436" i="1"/>
  <c r="J19437" i="1"/>
  <c r="J19438" i="1"/>
  <c r="J19439" i="1"/>
  <c r="J19440" i="1"/>
  <c r="J19441" i="1"/>
  <c r="J19442" i="1"/>
  <c r="J19443" i="1"/>
  <c r="J19444" i="1"/>
  <c r="J19445" i="1"/>
  <c r="J19446" i="1"/>
  <c r="J19447" i="1"/>
  <c r="J19448" i="1"/>
  <c r="J19449" i="1"/>
  <c r="J19450" i="1"/>
  <c r="J19451" i="1"/>
  <c r="J19452" i="1"/>
  <c r="J19453" i="1"/>
  <c r="J19454" i="1"/>
  <c r="J19455" i="1"/>
  <c r="J19456" i="1"/>
  <c r="J19457" i="1"/>
  <c r="J19458" i="1"/>
  <c r="J19459" i="1"/>
  <c r="J19460" i="1"/>
  <c r="J19461" i="1"/>
  <c r="J19462" i="1"/>
  <c r="J19463" i="1"/>
  <c r="J19464" i="1"/>
  <c r="J19465" i="1"/>
  <c r="J19466" i="1"/>
  <c r="J19467" i="1"/>
  <c r="J19468" i="1"/>
  <c r="J19469" i="1"/>
  <c r="J19470" i="1"/>
  <c r="J19471" i="1"/>
  <c r="J19472" i="1"/>
  <c r="J19114" i="1"/>
  <c r="J19115" i="1"/>
  <c r="J19116" i="1"/>
  <c r="J19117" i="1"/>
  <c r="J19118" i="1"/>
  <c r="J19119" i="1"/>
  <c r="J19120" i="1"/>
  <c r="J19121" i="1"/>
  <c r="J19122" i="1"/>
  <c r="J19123" i="1"/>
  <c r="J19124" i="1"/>
  <c r="J19125" i="1"/>
  <c r="J19126" i="1"/>
  <c r="J19127" i="1"/>
  <c r="J19128" i="1"/>
  <c r="J19129" i="1"/>
  <c r="J19130" i="1"/>
  <c r="J19131" i="1"/>
  <c r="J19132" i="1"/>
  <c r="J19133" i="1"/>
  <c r="J19134" i="1"/>
  <c r="J19135" i="1"/>
  <c r="J19136" i="1"/>
  <c r="J19137" i="1"/>
  <c r="J19138" i="1"/>
  <c r="J19139" i="1"/>
  <c r="J19140" i="1"/>
  <c r="J19141" i="1"/>
  <c r="J19142" i="1"/>
  <c r="J19143" i="1"/>
  <c r="J19144" i="1"/>
  <c r="J19145" i="1"/>
  <c r="J19146" i="1"/>
  <c r="J19147" i="1"/>
  <c r="J19148" i="1"/>
  <c r="J19149" i="1"/>
  <c r="J19150" i="1"/>
  <c r="J19151" i="1"/>
  <c r="J19152" i="1"/>
  <c r="J19153" i="1"/>
  <c r="J19154" i="1"/>
  <c r="J19155" i="1"/>
  <c r="J19156" i="1"/>
  <c r="J19157" i="1"/>
  <c r="J19158" i="1"/>
  <c r="J19159" i="1"/>
  <c r="J19160" i="1"/>
  <c r="J19161" i="1"/>
  <c r="J19162" i="1"/>
  <c r="J19163" i="1"/>
  <c r="J19164" i="1"/>
  <c r="J19165" i="1"/>
  <c r="J19166" i="1"/>
  <c r="J19167" i="1"/>
  <c r="J19168" i="1"/>
  <c r="J19169" i="1"/>
  <c r="J19170" i="1"/>
  <c r="J19171" i="1"/>
  <c r="J19172" i="1"/>
  <c r="J19173" i="1"/>
  <c r="J19174" i="1"/>
  <c r="J19175" i="1"/>
  <c r="J19176" i="1"/>
  <c r="J19177" i="1"/>
  <c r="J19178" i="1"/>
  <c r="J19179" i="1"/>
  <c r="J19180" i="1"/>
  <c r="J19181" i="1"/>
  <c r="J19182" i="1"/>
  <c r="J19183" i="1"/>
  <c r="J19184" i="1"/>
  <c r="J19185" i="1"/>
  <c r="J19186" i="1"/>
  <c r="J19187" i="1"/>
  <c r="J19188" i="1"/>
  <c r="J19189" i="1"/>
  <c r="J19190" i="1"/>
  <c r="J19191" i="1"/>
  <c r="J19192" i="1"/>
  <c r="J19193" i="1"/>
  <c r="J19194" i="1"/>
  <c r="J19195" i="1"/>
  <c r="J19196" i="1"/>
  <c r="J19197" i="1"/>
  <c r="J19198" i="1"/>
  <c r="J19199" i="1"/>
  <c r="J19200" i="1"/>
  <c r="J19201" i="1"/>
  <c r="J19202" i="1"/>
  <c r="J19203" i="1"/>
  <c r="J19204" i="1"/>
  <c r="J19205" i="1"/>
  <c r="J19206" i="1"/>
  <c r="J19207" i="1"/>
  <c r="J19208" i="1"/>
  <c r="J19209" i="1"/>
  <c r="J19210" i="1"/>
  <c r="J19211" i="1"/>
  <c r="J19212" i="1"/>
  <c r="J19213" i="1"/>
  <c r="J19214" i="1"/>
  <c r="J19215" i="1"/>
  <c r="J19216" i="1"/>
  <c r="J19217" i="1"/>
  <c r="J19218" i="1"/>
  <c r="J19219" i="1"/>
  <c r="J19220" i="1"/>
  <c r="J19221" i="1"/>
  <c r="J19222" i="1"/>
  <c r="J19223" i="1"/>
  <c r="J19224" i="1"/>
  <c r="J19225" i="1"/>
  <c r="J19226" i="1"/>
  <c r="J19227" i="1"/>
  <c r="J19228" i="1"/>
  <c r="J19229" i="1"/>
  <c r="J19230" i="1"/>
  <c r="J19231" i="1"/>
  <c r="J19232" i="1"/>
  <c r="J19233" i="1"/>
  <c r="J19234" i="1"/>
  <c r="J19235" i="1"/>
  <c r="J19236" i="1"/>
  <c r="J19237" i="1"/>
  <c r="J19238" i="1"/>
  <c r="J19239" i="1"/>
  <c r="J19240" i="1"/>
  <c r="J19241" i="1"/>
  <c r="J19242" i="1"/>
  <c r="J19243" i="1"/>
  <c r="J19244" i="1"/>
  <c r="J19245" i="1"/>
  <c r="J19246" i="1"/>
  <c r="J19247" i="1"/>
  <c r="J19248" i="1"/>
  <c r="J19249" i="1"/>
  <c r="J19250" i="1"/>
  <c r="J19251" i="1"/>
  <c r="J19252" i="1"/>
  <c r="J19253" i="1"/>
  <c r="J19254" i="1"/>
  <c r="J19255" i="1"/>
  <c r="J19256" i="1"/>
  <c r="J19257" i="1"/>
  <c r="J19258" i="1"/>
  <c r="J19259" i="1"/>
  <c r="J19260" i="1"/>
  <c r="J19261" i="1"/>
  <c r="J19262" i="1"/>
  <c r="J19263" i="1"/>
  <c r="J19264" i="1"/>
  <c r="J19265" i="1"/>
  <c r="J19266" i="1"/>
  <c r="J19267" i="1"/>
  <c r="J19268" i="1"/>
  <c r="J19269" i="1"/>
  <c r="J19270" i="1"/>
  <c r="J19271" i="1"/>
  <c r="J19272" i="1"/>
  <c r="J19273" i="1"/>
  <c r="J19274" i="1"/>
  <c r="J19275" i="1"/>
  <c r="J19276" i="1"/>
  <c r="J19277" i="1"/>
  <c r="J19278" i="1"/>
  <c r="J19279" i="1"/>
  <c r="J19280" i="1"/>
  <c r="J19281" i="1"/>
  <c r="J19282" i="1"/>
  <c r="J19283" i="1"/>
  <c r="J19284" i="1"/>
  <c r="J19285" i="1"/>
  <c r="J19286" i="1"/>
  <c r="J19287" i="1"/>
  <c r="J19288" i="1"/>
  <c r="J19289" i="1"/>
  <c r="J19290" i="1"/>
  <c r="J19291" i="1"/>
  <c r="J19292" i="1"/>
  <c r="J19293" i="1"/>
  <c r="J19294" i="1"/>
  <c r="J19295" i="1"/>
  <c r="J19296" i="1"/>
  <c r="J19297" i="1"/>
  <c r="J19298" i="1"/>
  <c r="J19299" i="1"/>
  <c r="J19300" i="1"/>
  <c r="J19301" i="1"/>
  <c r="J19302" i="1"/>
  <c r="J19303" i="1"/>
  <c r="J19304" i="1"/>
  <c r="J19305" i="1"/>
  <c r="J19306" i="1"/>
  <c r="J19307" i="1"/>
  <c r="J19308" i="1"/>
  <c r="J19309" i="1"/>
  <c r="J19310" i="1"/>
  <c r="J19311" i="1"/>
  <c r="J19312" i="1"/>
  <c r="J19313" i="1"/>
  <c r="J19314" i="1"/>
  <c r="J19315" i="1"/>
  <c r="J19316" i="1"/>
  <c r="J19317" i="1"/>
  <c r="J19318" i="1"/>
  <c r="J19319" i="1"/>
  <c r="J19320" i="1"/>
  <c r="J19321" i="1"/>
  <c r="J19322" i="1"/>
  <c r="J19323" i="1"/>
  <c r="J19324" i="1"/>
  <c r="J19325" i="1"/>
  <c r="J19326" i="1"/>
  <c r="J19327" i="1"/>
  <c r="J19328" i="1"/>
  <c r="J19329" i="1"/>
  <c r="J19330" i="1"/>
  <c r="J19331" i="1"/>
  <c r="J19332" i="1"/>
  <c r="J19333" i="1"/>
  <c r="J19334" i="1"/>
  <c r="J19335" i="1"/>
  <c r="J19336" i="1"/>
  <c r="J19337" i="1"/>
  <c r="J19338" i="1"/>
  <c r="J19339" i="1"/>
  <c r="J19340" i="1"/>
  <c r="J19341" i="1"/>
  <c r="J19342" i="1"/>
  <c r="J19343" i="1"/>
  <c r="J19344" i="1"/>
  <c r="J19345" i="1"/>
  <c r="J19346" i="1"/>
  <c r="J19347" i="1"/>
  <c r="J19348" i="1"/>
  <c r="J19349" i="1"/>
  <c r="J19105" i="1"/>
  <c r="J19106" i="1"/>
  <c r="J19107" i="1"/>
  <c r="J19108" i="1"/>
  <c r="J19109" i="1"/>
  <c r="J19110" i="1"/>
  <c r="J19111" i="1"/>
  <c r="J19112" i="1"/>
  <c r="J19113" i="1"/>
  <c r="J18983" i="1"/>
  <c r="J18984" i="1"/>
  <c r="J18985" i="1"/>
  <c r="J18986" i="1"/>
  <c r="J18987" i="1"/>
  <c r="J18988" i="1"/>
  <c r="J18989" i="1"/>
  <c r="J18990" i="1"/>
  <c r="J18991" i="1"/>
  <c r="J18992" i="1"/>
  <c r="J18993" i="1"/>
  <c r="J18994" i="1"/>
  <c r="J18995" i="1"/>
  <c r="J18996" i="1"/>
  <c r="J18997" i="1"/>
  <c r="J18998" i="1"/>
  <c r="J18999" i="1"/>
  <c r="J19000" i="1"/>
  <c r="J19001" i="1"/>
  <c r="J19002" i="1"/>
  <c r="J19003" i="1"/>
  <c r="J19004" i="1"/>
  <c r="J19005" i="1"/>
  <c r="J19006" i="1"/>
  <c r="J19007" i="1"/>
  <c r="J19008" i="1"/>
  <c r="J19009" i="1"/>
  <c r="J19010" i="1"/>
  <c r="J19011" i="1"/>
  <c r="J19012" i="1"/>
  <c r="J19013" i="1"/>
  <c r="J19014" i="1"/>
  <c r="J19015" i="1"/>
  <c r="J19016" i="1"/>
  <c r="J19017" i="1"/>
  <c r="J19018" i="1"/>
  <c r="J19019" i="1"/>
  <c r="J19020" i="1"/>
  <c r="J19021" i="1"/>
  <c r="J19022" i="1"/>
  <c r="J19023" i="1"/>
  <c r="J19024" i="1"/>
  <c r="J19025" i="1"/>
  <c r="J19026" i="1"/>
  <c r="J19027" i="1"/>
  <c r="J19028" i="1"/>
  <c r="J19029" i="1"/>
  <c r="J19030" i="1"/>
  <c r="J19031" i="1"/>
  <c r="J19032" i="1"/>
  <c r="J19033" i="1"/>
  <c r="J19034" i="1"/>
  <c r="J19035" i="1"/>
  <c r="J19036" i="1"/>
  <c r="J19037" i="1"/>
  <c r="J19038" i="1"/>
  <c r="J19039" i="1"/>
  <c r="J19040" i="1"/>
  <c r="J19041" i="1"/>
  <c r="J19042" i="1"/>
  <c r="J19043" i="1"/>
  <c r="J19044" i="1"/>
  <c r="J19045" i="1"/>
  <c r="J19046" i="1"/>
  <c r="J19047" i="1"/>
  <c r="J19048" i="1"/>
  <c r="J19049" i="1"/>
  <c r="J19050" i="1"/>
  <c r="J19051" i="1"/>
  <c r="J19052" i="1"/>
  <c r="J19053" i="1"/>
  <c r="J19054" i="1"/>
  <c r="J19055" i="1"/>
  <c r="J19056" i="1"/>
  <c r="J19057" i="1"/>
  <c r="J19058" i="1"/>
  <c r="J19059" i="1"/>
  <c r="J19060" i="1"/>
  <c r="J19061" i="1"/>
  <c r="J19062" i="1"/>
  <c r="J19063" i="1"/>
  <c r="J19064" i="1"/>
  <c r="J19065" i="1"/>
  <c r="J19066" i="1"/>
  <c r="J19067" i="1"/>
  <c r="J19068" i="1"/>
  <c r="J19069" i="1"/>
  <c r="J19070" i="1"/>
  <c r="J19071" i="1"/>
  <c r="J19072" i="1"/>
  <c r="J19073" i="1"/>
  <c r="J19074" i="1"/>
  <c r="J19075" i="1"/>
  <c r="J19076" i="1"/>
  <c r="J19077" i="1"/>
  <c r="J19078" i="1"/>
  <c r="J19079" i="1"/>
  <c r="J19080" i="1"/>
  <c r="J19081" i="1"/>
  <c r="J19082" i="1"/>
  <c r="J19083" i="1"/>
  <c r="J19084" i="1"/>
  <c r="J19085" i="1"/>
  <c r="J19086" i="1"/>
  <c r="J19087" i="1"/>
  <c r="J19088" i="1"/>
  <c r="J19089" i="1"/>
  <c r="J19090" i="1"/>
  <c r="J19091" i="1"/>
  <c r="J19092" i="1"/>
  <c r="J19093" i="1"/>
  <c r="J19094" i="1"/>
  <c r="J19095" i="1"/>
  <c r="J19096" i="1"/>
  <c r="J19097" i="1"/>
  <c r="J19098" i="1"/>
  <c r="J19099" i="1"/>
  <c r="J19100" i="1"/>
  <c r="J19101" i="1"/>
  <c r="J19102" i="1"/>
  <c r="J19103" i="1"/>
  <c r="J19104" i="1"/>
  <c r="J18865" i="1"/>
  <c r="J18866" i="1"/>
  <c r="J18867" i="1"/>
  <c r="J18868" i="1"/>
  <c r="J18869" i="1"/>
  <c r="J18870" i="1"/>
  <c r="J18871" i="1"/>
  <c r="J18872" i="1"/>
  <c r="J18873" i="1"/>
  <c r="J18874" i="1"/>
  <c r="J18875" i="1"/>
  <c r="J18876" i="1"/>
  <c r="J18877" i="1"/>
  <c r="J18878" i="1"/>
  <c r="J18879" i="1"/>
  <c r="J18880" i="1"/>
  <c r="J18881" i="1"/>
  <c r="J18882" i="1"/>
  <c r="J18883" i="1"/>
  <c r="J18884" i="1"/>
  <c r="J18885" i="1"/>
  <c r="J18886" i="1"/>
  <c r="J18887" i="1"/>
  <c r="J18888" i="1"/>
  <c r="J18889" i="1"/>
  <c r="J18890" i="1"/>
  <c r="J18891" i="1"/>
  <c r="J18892" i="1"/>
  <c r="J18893" i="1"/>
  <c r="J18894" i="1"/>
  <c r="J18895" i="1"/>
  <c r="J18896" i="1"/>
  <c r="J18897" i="1"/>
  <c r="J18898" i="1"/>
  <c r="J18899" i="1"/>
  <c r="J18900" i="1"/>
  <c r="J18901" i="1"/>
  <c r="J18902" i="1"/>
  <c r="J18903" i="1"/>
  <c r="J18904" i="1"/>
  <c r="J18905" i="1"/>
  <c r="J18906" i="1"/>
  <c r="J18907" i="1"/>
  <c r="J18908" i="1"/>
  <c r="J18909" i="1"/>
  <c r="J18910" i="1"/>
  <c r="J18911" i="1"/>
  <c r="J18912" i="1"/>
  <c r="J18913" i="1"/>
  <c r="J18914" i="1"/>
  <c r="J18915" i="1"/>
  <c r="J18916" i="1"/>
  <c r="J18917" i="1"/>
  <c r="J18918" i="1"/>
  <c r="J18919" i="1"/>
  <c r="J18920" i="1"/>
  <c r="J18921" i="1"/>
  <c r="J18922" i="1"/>
  <c r="J18923" i="1"/>
  <c r="J18924" i="1"/>
  <c r="J18925" i="1"/>
  <c r="J18926" i="1"/>
  <c r="J18927" i="1"/>
  <c r="J18928" i="1"/>
  <c r="J18929" i="1"/>
  <c r="J18930" i="1"/>
  <c r="J18931" i="1"/>
  <c r="J18932" i="1"/>
  <c r="J18933" i="1"/>
  <c r="J18934" i="1"/>
  <c r="J18935" i="1"/>
  <c r="J18936" i="1"/>
  <c r="J18937" i="1"/>
  <c r="J18938" i="1"/>
  <c r="J18939" i="1"/>
  <c r="J18940" i="1"/>
  <c r="J18941" i="1"/>
  <c r="J18942" i="1"/>
  <c r="J18943" i="1"/>
  <c r="J18944" i="1"/>
  <c r="J18945" i="1"/>
  <c r="J18946" i="1"/>
  <c r="J18947" i="1"/>
  <c r="J18948" i="1"/>
  <c r="J18949" i="1"/>
  <c r="J18950" i="1"/>
  <c r="J18951" i="1"/>
  <c r="J18952" i="1"/>
  <c r="J18953" i="1"/>
  <c r="J18954" i="1"/>
  <c r="J18955" i="1"/>
  <c r="J18956" i="1"/>
  <c r="J18957" i="1"/>
  <c r="J18958" i="1"/>
  <c r="J18959" i="1"/>
  <c r="J18960" i="1"/>
  <c r="J18961" i="1"/>
  <c r="J18962" i="1"/>
  <c r="J18963" i="1"/>
  <c r="J18964" i="1"/>
  <c r="J18965" i="1"/>
  <c r="J18966" i="1"/>
  <c r="J18967" i="1"/>
  <c r="J18968" i="1"/>
  <c r="J18969" i="1"/>
  <c r="J18970" i="1"/>
  <c r="J18971" i="1"/>
  <c r="J18972" i="1"/>
  <c r="J18973" i="1"/>
  <c r="J18974" i="1"/>
  <c r="J18975" i="1"/>
  <c r="J18976" i="1"/>
  <c r="J18977" i="1"/>
  <c r="J18978" i="1"/>
  <c r="J18979" i="1"/>
  <c r="J18980" i="1"/>
  <c r="J18981" i="1"/>
  <c r="J18982" i="1"/>
  <c r="H21" i="7"/>
  <c r="I21" i="7"/>
  <c r="J21" i="7"/>
  <c r="J18742" i="1"/>
  <c r="J18743" i="1"/>
  <c r="J18744" i="1"/>
  <c r="J18745" i="1"/>
  <c r="J18746" i="1"/>
  <c r="J18747" i="1"/>
  <c r="J18748" i="1"/>
  <c r="J18749" i="1"/>
  <c r="J18750" i="1"/>
  <c r="J18751" i="1"/>
  <c r="J18752" i="1"/>
  <c r="J18753" i="1"/>
  <c r="J18754" i="1"/>
  <c r="J18755" i="1"/>
  <c r="J18756" i="1"/>
  <c r="J18757" i="1"/>
  <c r="J18758" i="1"/>
  <c r="J18759" i="1"/>
  <c r="J18760" i="1"/>
  <c r="J18761" i="1"/>
  <c r="J18762" i="1"/>
  <c r="J18763" i="1"/>
  <c r="J18764" i="1"/>
  <c r="J18765" i="1"/>
  <c r="J18766" i="1"/>
  <c r="J18767" i="1"/>
  <c r="J18768" i="1"/>
  <c r="J18769" i="1"/>
  <c r="J18770" i="1"/>
  <c r="J18771" i="1"/>
  <c r="J18772" i="1"/>
  <c r="J18773" i="1"/>
  <c r="J18774" i="1"/>
  <c r="J18775" i="1"/>
  <c r="J18776" i="1"/>
  <c r="J18777" i="1"/>
  <c r="J18778" i="1"/>
  <c r="J18779" i="1"/>
  <c r="J18780" i="1"/>
  <c r="J18781" i="1"/>
  <c r="J18782" i="1"/>
  <c r="J18783" i="1"/>
  <c r="J18784" i="1"/>
  <c r="J18785" i="1"/>
  <c r="J18786" i="1"/>
  <c r="J18787" i="1"/>
  <c r="J18788" i="1"/>
  <c r="J18789" i="1"/>
  <c r="J18790" i="1"/>
  <c r="J18791" i="1"/>
  <c r="J18792" i="1"/>
  <c r="J18793" i="1"/>
  <c r="J18794" i="1"/>
  <c r="J18795" i="1"/>
  <c r="J18796" i="1"/>
  <c r="J18797" i="1"/>
  <c r="J18798" i="1"/>
  <c r="J18799" i="1"/>
  <c r="J18800" i="1"/>
  <c r="J18801" i="1"/>
  <c r="J18802" i="1"/>
  <c r="J18803" i="1"/>
  <c r="J18804" i="1"/>
  <c r="J18805" i="1"/>
  <c r="J18806" i="1"/>
  <c r="J18807" i="1"/>
  <c r="J18808" i="1"/>
  <c r="J18809" i="1"/>
  <c r="J18810" i="1"/>
  <c r="J18811" i="1"/>
  <c r="J18812" i="1"/>
  <c r="J18813" i="1"/>
  <c r="J18814" i="1"/>
  <c r="J18815" i="1"/>
  <c r="J18816" i="1"/>
  <c r="J18817" i="1"/>
  <c r="J18818" i="1"/>
  <c r="J18819" i="1"/>
  <c r="J18820" i="1"/>
  <c r="J18821" i="1"/>
  <c r="J18822" i="1"/>
  <c r="J18823" i="1"/>
  <c r="J18824" i="1"/>
  <c r="J18825" i="1"/>
  <c r="J18826" i="1"/>
  <c r="J18827" i="1"/>
  <c r="J18828" i="1"/>
  <c r="J18829" i="1"/>
  <c r="J18830" i="1"/>
  <c r="J18831" i="1"/>
  <c r="J18832" i="1"/>
  <c r="J18833" i="1"/>
  <c r="J18834" i="1"/>
  <c r="J18835" i="1"/>
  <c r="J18836" i="1"/>
  <c r="J18837" i="1"/>
  <c r="J18838" i="1"/>
  <c r="J18839" i="1"/>
  <c r="J18840" i="1"/>
  <c r="J18841" i="1"/>
  <c r="J18842" i="1"/>
  <c r="J18843" i="1"/>
  <c r="J18844" i="1"/>
  <c r="J18845" i="1"/>
  <c r="J18846" i="1"/>
  <c r="J18847" i="1"/>
  <c r="J18848" i="1"/>
  <c r="J18849" i="1"/>
  <c r="J18850" i="1"/>
  <c r="J18851" i="1"/>
  <c r="J18852" i="1"/>
  <c r="J18853" i="1"/>
  <c r="J18854" i="1"/>
  <c r="J18855" i="1"/>
  <c r="J18856" i="1"/>
  <c r="J18857" i="1"/>
  <c r="J18858" i="1"/>
  <c r="J18859" i="1"/>
  <c r="J18860" i="1"/>
  <c r="J18861" i="1"/>
  <c r="J18862" i="1"/>
  <c r="J18863" i="1"/>
  <c r="J18864" i="1"/>
  <c r="J18623" i="1"/>
  <c r="J18624" i="1"/>
  <c r="J18625" i="1"/>
  <c r="J18626" i="1"/>
  <c r="J18627" i="1"/>
  <c r="J18628" i="1"/>
  <c r="J18629" i="1"/>
  <c r="J18630" i="1"/>
  <c r="J18631" i="1"/>
  <c r="J18632" i="1"/>
  <c r="J18633" i="1"/>
  <c r="J18634" i="1"/>
  <c r="J18635" i="1"/>
  <c r="J18636" i="1"/>
  <c r="J18637" i="1"/>
  <c r="J18638" i="1"/>
  <c r="J18639" i="1"/>
  <c r="J18640" i="1"/>
  <c r="J18641" i="1"/>
  <c r="J18642" i="1"/>
  <c r="J18643" i="1"/>
  <c r="J18644" i="1"/>
  <c r="J18645" i="1"/>
  <c r="J18646" i="1"/>
  <c r="J18647" i="1"/>
  <c r="J18648" i="1"/>
  <c r="J18649" i="1"/>
  <c r="J18650" i="1"/>
  <c r="J18651" i="1"/>
  <c r="J18652" i="1"/>
  <c r="J18653" i="1"/>
  <c r="J18654" i="1"/>
  <c r="J18655" i="1"/>
  <c r="J18656" i="1"/>
  <c r="J18657" i="1"/>
  <c r="J18658" i="1"/>
  <c r="J18659" i="1"/>
  <c r="J18660" i="1"/>
  <c r="J18661" i="1"/>
  <c r="J18662" i="1"/>
  <c r="J18663" i="1"/>
  <c r="J18664" i="1"/>
  <c r="J18665" i="1"/>
  <c r="J18666" i="1"/>
  <c r="J18667" i="1"/>
  <c r="J18668" i="1"/>
  <c r="J18669" i="1"/>
  <c r="J18670" i="1"/>
  <c r="J18671" i="1"/>
  <c r="J18672" i="1"/>
  <c r="J18673" i="1"/>
  <c r="J18674" i="1"/>
  <c r="J18675" i="1"/>
  <c r="J18676" i="1"/>
  <c r="J18677" i="1"/>
  <c r="J18678" i="1"/>
  <c r="J18679" i="1"/>
  <c r="J18680" i="1"/>
  <c r="J18681" i="1"/>
  <c r="J18682" i="1"/>
  <c r="J18683" i="1"/>
  <c r="J18684" i="1"/>
  <c r="J18685" i="1"/>
  <c r="J18686" i="1"/>
  <c r="J18687" i="1"/>
  <c r="J18688" i="1"/>
  <c r="J18689" i="1"/>
  <c r="J18690" i="1"/>
  <c r="J18691" i="1"/>
  <c r="J18692" i="1"/>
  <c r="J18693" i="1"/>
  <c r="J18694" i="1"/>
  <c r="J18695" i="1"/>
  <c r="J18696" i="1"/>
  <c r="J18697" i="1"/>
  <c r="J18698" i="1"/>
  <c r="J18699" i="1"/>
  <c r="J18700" i="1"/>
  <c r="J18701" i="1"/>
  <c r="J18702" i="1"/>
  <c r="J18703" i="1"/>
  <c r="J18704" i="1"/>
  <c r="J18705" i="1"/>
  <c r="J18706" i="1"/>
  <c r="J18707" i="1"/>
  <c r="J18708" i="1"/>
  <c r="J18709" i="1"/>
  <c r="J18710" i="1"/>
  <c r="J18711" i="1"/>
  <c r="J18712" i="1"/>
  <c r="J18713" i="1"/>
  <c r="J18714" i="1"/>
  <c r="J18715" i="1"/>
  <c r="J18716" i="1"/>
  <c r="J18717" i="1"/>
  <c r="J18718" i="1"/>
  <c r="J18719" i="1"/>
  <c r="J18720" i="1"/>
  <c r="J18721" i="1"/>
  <c r="J18722" i="1"/>
  <c r="J18723" i="1"/>
  <c r="J18724" i="1"/>
  <c r="J18725" i="1"/>
  <c r="J18726" i="1"/>
  <c r="J18727" i="1"/>
  <c r="J18728" i="1"/>
  <c r="J18729" i="1"/>
  <c r="J18730" i="1"/>
  <c r="J18731" i="1"/>
  <c r="J18732" i="1"/>
  <c r="J18733" i="1"/>
  <c r="J18734" i="1"/>
  <c r="J18735" i="1"/>
  <c r="J18736" i="1"/>
  <c r="J18737" i="1"/>
  <c r="J18738" i="1"/>
  <c r="J18739" i="1"/>
  <c r="J18740" i="1"/>
  <c r="J18741" i="1"/>
  <c r="J18501" i="1"/>
  <c r="J18502" i="1"/>
  <c r="J18503" i="1"/>
  <c r="J18504" i="1"/>
  <c r="J18505" i="1"/>
  <c r="J18506" i="1"/>
  <c r="J18507" i="1"/>
  <c r="J18508" i="1"/>
  <c r="J18509" i="1"/>
  <c r="J18510" i="1"/>
  <c r="J18511" i="1"/>
  <c r="J18512" i="1"/>
  <c r="J18513" i="1"/>
  <c r="J18514" i="1"/>
  <c r="J18515" i="1"/>
  <c r="J18516" i="1"/>
  <c r="J18517" i="1"/>
  <c r="J18518" i="1"/>
  <c r="J18519" i="1"/>
  <c r="J18520" i="1"/>
  <c r="J18521" i="1"/>
  <c r="J18522" i="1"/>
  <c r="J18523" i="1"/>
  <c r="J18524" i="1"/>
  <c r="J18525" i="1"/>
  <c r="J18526" i="1"/>
  <c r="J18527" i="1"/>
  <c r="J18528" i="1"/>
  <c r="J18529" i="1"/>
  <c r="J18530" i="1"/>
  <c r="J18531" i="1"/>
  <c r="J18532" i="1"/>
  <c r="J18533" i="1"/>
  <c r="J18534" i="1"/>
  <c r="J18535" i="1"/>
  <c r="J18536" i="1"/>
  <c r="J18537" i="1"/>
  <c r="J18538" i="1"/>
  <c r="J18539" i="1"/>
  <c r="J18540" i="1"/>
  <c r="J18541" i="1"/>
  <c r="J18542" i="1"/>
  <c r="J18543" i="1"/>
  <c r="J18544" i="1"/>
  <c r="J18545" i="1"/>
  <c r="J18546" i="1"/>
  <c r="J18547" i="1"/>
  <c r="J18548" i="1"/>
  <c r="J18549" i="1"/>
  <c r="J18550" i="1"/>
  <c r="J18551" i="1"/>
  <c r="J18552" i="1"/>
  <c r="J18553" i="1"/>
  <c r="J18554" i="1"/>
  <c r="J18555" i="1"/>
  <c r="J18556" i="1"/>
  <c r="J18557" i="1"/>
  <c r="J18558" i="1"/>
  <c r="J18559" i="1"/>
  <c r="J18560" i="1"/>
  <c r="J18561" i="1"/>
  <c r="J18562" i="1"/>
  <c r="J18563" i="1"/>
  <c r="J18564" i="1"/>
  <c r="J18565" i="1"/>
  <c r="J18566" i="1"/>
  <c r="J18567" i="1"/>
  <c r="J18568" i="1"/>
  <c r="J18569" i="1"/>
  <c r="J18570" i="1"/>
  <c r="J18571" i="1"/>
  <c r="J18572" i="1"/>
  <c r="J18573" i="1"/>
  <c r="J18574" i="1"/>
  <c r="J18575" i="1"/>
  <c r="J18576" i="1"/>
  <c r="J18577" i="1"/>
  <c r="J18578" i="1"/>
  <c r="J18579" i="1"/>
  <c r="J18580" i="1"/>
  <c r="J18581" i="1"/>
  <c r="J18582" i="1"/>
  <c r="J18583" i="1"/>
  <c r="J18584" i="1"/>
  <c r="J18585" i="1"/>
  <c r="J18586" i="1"/>
  <c r="J18587" i="1"/>
  <c r="J18588" i="1"/>
  <c r="J18589" i="1"/>
  <c r="J18590" i="1"/>
  <c r="J18591" i="1"/>
  <c r="J18592" i="1"/>
  <c r="J18593" i="1"/>
  <c r="J18594" i="1"/>
  <c r="J18595" i="1"/>
  <c r="J18596" i="1"/>
  <c r="J18597" i="1"/>
  <c r="J18598" i="1"/>
  <c r="J18599" i="1"/>
  <c r="J18600" i="1"/>
  <c r="J18601" i="1"/>
  <c r="J18602" i="1"/>
  <c r="J18603" i="1"/>
  <c r="J18604" i="1"/>
  <c r="J18605" i="1"/>
  <c r="J18606" i="1"/>
  <c r="J18607" i="1"/>
  <c r="J18608" i="1"/>
  <c r="J18609" i="1"/>
  <c r="J18610" i="1"/>
  <c r="J18611" i="1"/>
  <c r="J18612" i="1"/>
  <c r="J18613" i="1"/>
  <c r="J18614" i="1"/>
  <c r="J18615" i="1"/>
  <c r="J18616" i="1"/>
  <c r="J18617" i="1"/>
  <c r="J18618" i="1"/>
  <c r="J18619" i="1"/>
  <c r="J18620" i="1"/>
  <c r="J18621" i="1"/>
  <c r="J18622" i="1"/>
  <c r="J18378" i="1"/>
  <c r="J18379" i="1"/>
  <c r="J18380" i="1"/>
  <c r="J18381" i="1"/>
  <c r="J18382" i="1"/>
  <c r="J18383" i="1"/>
  <c r="J18384" i="1"/>
  <c r="J18385" i="1"/>
  <c r="J18386" i="1"/>
  <c r="J18387" i="1"/>
  <c r="J18388" i="1"/>
  <c r="J18389" i="1"/>
  <c r="J18390" i="1"/>
  <c r="J18391" i="1"/>
  <c r="J18392" i="1"/>
  <c r="J18393" i="1"/>
  <c r="J18394" i="1"/>
  <c r="J18395" i="1"/>
  <c r="J18396" i="1"/>
  <c r="J18397" i="1"/>
  <c r="J18398" i="1"/>
  <c r="J18399" i="1"/>
  <c r="J18400" i="1"/>
  <c r="J18401" i="1"/>
  <c r="J18402" i="1"/>
  <c r="J18403" i="1"/>
  <c r="J18404" i="1"/>
  <c r="J18405" i="1"/>
  <c r="J18406" i="1"/>
  <c r="J18407" i="1"/>
  <c r="J18408" i="1"/>
  <c r="J18409" i="1"/>
  <c r="J18410" i="1"/>
  <c r="J18411" i="1"/>
  <c r="J18412" i="1"/>
  <c r="J18413" i="1"/>
  <c r="J18414" i="1"/>
  <c r="J18415" i="1"/>
  <c r="J18416" i="1"/>
  <c r="J18417" i="1"/>
  <c r="J18418" i="1"/>
  <c r="J18419" i="1"/>
  <c r="J18420" i="1"/>
  <c r="J18421" i="1"/>
  <c r="J18422" i="1"/>
  <c r="J18423" i="1"/>
  <c r="J18424" i="1"/>
  <c r="J18425" i="1"/>
  <c r="J18426" i="1"/>
  <c r="J18427" i="1"/>
  <c r="J18428" i="1"/>
  <c r="J18429" i="1"/>
  <c r="J18430" i="1"/>
  <c r="J18431" i="1"/>
  <c r="J18432" i="1"/>
  <c r="J18433" i="1"/>
  <c r="J18434" i="1"/>
  <c r="J18435" i="1"/>
  <c r="J18436" i="1"/>
  <c r="J18437" i="1"/>
  <c r="J18438" i="1"/>
  <c r="J18439" i="1"/>
  <c r="J18440" i="1"/>
  <c r="J18441" i="1"/>
  <c r="J18442" i="1"/>
  <c r="J18443" i="1"/>
  <c r="J18444" i="1"/>
  <c r="J18445" i="1"/>
  <c r="J18446" i="1"/>
  <c r="J18447" i="1"/>
  <c r="J18448" i="1"/>
  <c r="J18449" i="1"/>
  <c r="J18450" i="1"/>
  <c r="J18451" i="1"/>
  <c r="J18452" i="1"/>
  <c r="J18453" i="1"/>
  <c r="J18454" i="1"/>
  <c r="J18455" i="1"/>
  <c r="J18456" i="1"/>
  <c r="J18457" i="1"/>
  <c r="J18458" i="1"/>
  <c r="J18459" i="1"/>
  <c r="J18460" i="1"/>
  <c r="J18461" i="1"/>
  <c r="J18462" i="1"/>
  <c r="J18463" i="1"/>
  <c r="J18464" i="1"/>
  <c r="J18465" i="1"/>
  <c r="J18466" i="1"/>
  <c r="J18467" i="1"/>
  <c r="J18468" i="1"/>
  <c r="J18469" i="1"/>
  <c r="J18470" i="1"/>
  <c r="J18471" i="1"/>
  <c r="J18472" i="1"/>
  <c r="J18473" i="1"/>
  <c r="J18474" i="1"/>
  <c r="J18475" i="1"/>
  <c r="J18476" i="1"/>
  <c r="J18477" i="1"/>
  <c r="J18478" i="1"/>
  <c r="J18479" i="1"/>
  <c r="J18480" i="1"/>
  <c r="J18481" i="1"/>
  <c r="J18482" i="1"/>
  <c r="J18483" i="1"/>
  <c r="J18484" i="1"/>
  <c r="J18485" i="1"/>
  <c r="J18486" i="1"/>
  <c r="J18487" i="1"/>
  <c r="J18488" i="1"/>
  <c r="J18489" i="1"/>
  <c r="J18490" i="1"/>
  <c r="J18491" i="1"/>
  <c r="J18492" i="1"/>
  <c r="J18493" i="1"/>
  <c r="J18494" i="1"/>
  <c r="J18495" i="1"/>
  <c r="J18496" i="1"/>
  <c r="J18497" i="1"/>
  <c r="J18498" i="1"/>
  <c r="J18499" i="1"/>
  <c r="J18500" i="1"/>
  <c r="J18259" i="1"/>
  <c r="J18260" i="1"/>
  <c r="J18261" i="1"/>
  <c r="J18262" i="1"/>
  <c r="J18263" i="1"/>
  <c r="J18264" i="1"/>
  <c r="J18265" i="1"/>
  <c r="J18266" i="1"/>
  <c r="J18267" i="1"/>
  <c r="J18268" i="1"/>
  <c r="J18269" i="1"/>
  <c r="J18270" i="1"/>
  <c r="J18271" i="1"/>
  <c r="J18272" i="1"/>
  <c r="J18273" i="1"/>
  <c r="J18274" i="1"/>
  <c r="J18275" i="1"/>
  <c r="J18276" i="1"/>
  <c r="J18277" i="1"/>
  <c r="J18278" i="1"/>
  <c r="J18279" i="1"/>
  <c r="J18280" i="1"/>
  <c r="J18281" i="1"/>
  <c r="J18282" i="1"/>
  <c r="J18283" i="1"/>
  <c r="J18284" i="1"/>
  <c r="J18285" i="1"/>
  <c r="J18286" i="1"/>
  <c r="J18287" i="1"/>
  <c r="J18288" i="1"/>
  <c r="J18289" i="1"/>
  <c r="J18290" i="1"/>
  <c r="J18291" i="1"/>
  <c r="J18292" i="1"/>
  <c r="J18293" i="1"/>
  <c r="J18294" i="1"/>
  <c r="J18295" i="1"/>
  <c r="J18296" i="1"/>
  <c r="J18297" i="1"/>
  <c r="J18298" i="1"/>
  <c r="J18299" i="1"/>
  <c r="J18300" i="1"/>
  <c r="J18301" i="1"/>
  <c r="J18302" i="1"/>
  <c r="J18303" i="1"/>
  <c r="J18304" i="1"/>
  <c r="J18305" i="1"/>
  <c r="J18306" i="1"/>
  <c r="J18307" i="1"/>
  <c r="J18308" i="1"/>
  <c r="J18309" i="1"/>
  <c r="J18310" i="1"/>
  <c r="J18311" i="1"/>
  <c r="J18312" i="1"/>
  <c r="J18313" i="1"/>
  <c r="J18314" i="1"/>
  <c r="J18315" i="1"/>
  <c r="J18316" i="1"/>
  <c r="J18317" i="1"/>
  <c r="J18318" i="1"/>
  <c r="J18319" i="1"/>
  <c r="J18320" i="1"/>
  <c r="J18321" i="1"/>
  <c r="J18322" i="1"/>
  <c r="J18323" i="1"/>
  <c r="J18324" i="1"/>
  <c r="J18325" i="1"/>
  <c r="J18326" i="1"/>
  <c r="J18327" i="1"/>
  <c r="J18328" i="1"/>
  <c r="J18329" i="1"/>
  <c r="J18330" i="1"/>
  <c r="J18331" i="1"/>
  <c r="J18332" i="1"/>
  <c r="J18333" i="1"/>
  <c r="J18334" i="1"/>
  <c r="J18335" i="1"/>
  <c r="J18336" i="1"/>
  <c r="J18337" i="1"/>
  <c r="J18338" i="1"/>
  <c r="J18339" i="1"/>
  <c r="J18340" i="1"/>
  <c r="J18341" i="1"/>
  <c r="J18342" i="1"/>
  <c r="J18343" i="1"/>
  <c r="J18344" i="1"/>
  <c r="J18345" i="1"/>
  <c r="J18346" i="1"/>
  <c r="J18347" i="1"/>
  <c r="J18348" i="1"/>
  <c r="J18349" i="1"/>
  <c r="J18350" i="1"/>
  <c r="J18351" i="1"/>
  <c r="J18352" i="1"/>
  <c r="J18353" i="1"/>
  <c r="J18354" i="1"/>
  <c r="J18355" i="1"/>
  <c r="J18356" i="1"/>
  <c r="J18357" i="1"/>
  <c r="J18358" i="1"/>
  <c r="J18359" i="1"/>
  <c r="J18360" i="1"/>
  <c r="J18361" i="1"/>
  <c r="J18362" i="1"/>
  <c r="J18363" i="1"/>
  <c r="J18364" i="1"/>
  <c r="J18365" i="1"/>
  <c r="J18366" i="1"/>
  <c r="J18367" i="1"/>
  <c r="J18368" i="1"/>
  <c r="J18369" i="1"/>
  <c r="J18370" i="1"/>
  <c r="J18371" i="1"/>
  <c r="J18372" i="1"/>
  <c r="J18373" i="1"/>
  <c r="J18374" i="1"/>
  <c r="J18375" i="1"/>
  <c r="J18376" i="1"/>
  <c r="J18377" i="1"/>
  <c r="J18140" i="1"/>
  <c r="J18141" i="1"/>
  <c r="J18142" i="1"/>
  <c r="J18143" i="1"/>
  <c r="J18144" i="1"/>
  <c r="J18145" i="1"/>
  <c r="J18146" i="1"/>
  <c r="J18147" i="1"/>
  <c r="J18148" i="1"/>
  <c r="J18149" i="1"/>
  <c r="J18150" i="1"/>
  <c r="J18151" i="1"/>
  <c r="J18152" i="1"/>
  <c r="J18153" i="1"/>
  <c r="J18154" i="1"/>
  <c r="J18155" i="1"/>
  <c r="J18156" i="1"/>
  <c r="J18157" i="1"/>
  <c r="J18158" i="1"/>
  <c r="J18159" i="1"/>
  <c r="J18160" i="1"/>
  <c r="J18161" i="1"/>
  <c r="J18162" i="1"/>
  <c r="J18163" i="1"/>
  <c r="J18164" i="1"/>
  <c r="J18165" i="1"/>
  <c r="J18166" i="1"/>
  <c r="J18167" i="1"/>
  <c r="J18168" i="1"/>
  <c r="J18169" i="1"/>
  <c r="J18170" i="1"/>
  <c r="J18171" i="1"/>
  <c r="J18172" i="1"/>
  <c r="J18173" i="1"/>
  <c r="J18174" i="1"/>
  <c r="J18175" i="1"/>
  <c r="J18176" i="1"/>
  <c r="J18177" i="1"/>
  <c r="J18178" i="1"/>
  <c r="J18179" i="1"/>
  <c r="J18180" i="1"/>
  <c r="J18181" i="1"/>
  <c r="J18182" i="1"/>
  <c r="J18183" i="1"/>
  <c r="J18184" i="1"/>
  <c r="J18185" i="1"/>
  <c r="J18186" i="1"/>
  <c r="J18187" i="1"/>
  <c r="J18188" i="1"/>
  <c r="J18189" i="1"/>
  <c r="J18190" i="1"/>
  <c r="J18191" i="1"/>
  <c r="J18192" i="1"/>
  <c r="J18193" i="1"/>
  <c r="J18194" i="1"/>
  <c r="J18195" i="1"/>
  <c r="J18196" i="1"/>
  <c r="J18197" i="1"/>
  <c r="J18198" i="1"/>
  <c r="J18199" i="1"/>
  <c r="J18200" i="1"/>
  <c r="J18201" i="1"/>
  <c r="J18202" i="1"/>
  <c r="J18203" i="1"/>
  <c r="J18204" i="1"/>
  <c r="J18205" i="1"/>
  <c r="J18206" i="1"/>
  <c r="J18207" i="1"/>
  <c r="J18208" i="1"/>
  <c r="J18209" i="1"/>
  <c r="J18210" i="1"/>
  <c r="J18211" i="1"/>
  <c r="J18212" i="1"/>
  <c r="J18213" i="1"/>
  <c r="J18214" i="1"/>
  <c r="J18215" i="1"/>
  <c r="J18216" i="1"/>
  <c r="J18217" i="1"/>
  <c r="J18218" i="1"/>
  <c r="J18219" i="1"/>
  <c r="J18220" i="1"/>
  <c r="J18221" i="1"/>
  <c r="J18222" i="1"/>
  <c r="J18223" i="1"/>
  <c r="J18224" i="1"/>
  <c r="J18225" i="1"/>
  <c r="J18226" i="1"/>
  <c r="J18227" i="1"/>
  <c r="J18228" i="1"/>
  <c r="J18229" i="1"/>
  <c r="J18230" i="1"/>
  <c r="J18231" i="1"/>
  <c r="J18232" i="1"/>
  <c r="J18233" i="1"/>
  <c r="J18234" i="1"/>
  <c r="J18235" i="1"/>
  <c r="J18236" i="1"/>
  <c r="J18237" i="1"/>
  <c r="J18238" i="1"/>
  <c r="J18239" i="1"/>
  <c r="J18240" i="1"/>
  <c r="J18241" i="1"/>
  <c r="J18242" i="1"/>
  <c r="J18243" i="1"/>
  <c r="J18244" i="1"/>
  <c r="J18245" i="1"/>
  <c r="J18246" i="1"/>
  <c r="J18247" i="1"/>
  <c r="J18248" i="1"/>
  <c r="J18249" i="1"/>
  <c r="J18250" i="1"/>
  <c r="J18251" i="1"/>
  <c r="J18252" i="1"/>
  <c r="J18253" i="1"/>
  <c r="J18254" i="1"/>
  <c r="J18255" i="1"/>
  <c r="J18256" i="1"/>
  <c r="J18257" i="1"/>
  <c r="J18258" i="1"/>
  <c r="J18019" i="1"/>
  <c r="J18020" i="1"/>
  <c r="J18021" i="1"/>
  <c r="J18022" i="1"/>
  <c r="J18023" i="1"/>
  <c r="J18024" i="1"/>
  <c r="J18025" i="1"/>
  <c r="J18026" i="1"/>
  <c r="J18027" i="1"/>
  <c r="J18028" i="1"/>
  <c r="J18029" i="1"/>
  <c r="J18030" i="1"/>
  <c r="J18031" i="1"/>
  <c r="J18032" i="1"/>
  <c r="J18033" i="1"/>
  <c r="J18034" i="1"/>
  <c r="J18035" i="1"/>
  <c r="J18036" i="1"/>
  <c r="J18037" i="1"/>
  <c r="J18038" i="1"/>
  <c r="J18039" i="1"/>
  <c r="J18040" i="1"/>
  <c r="J18041" i="1"/>
  <c r="J18042" i="1"/>
  <c r="J18043" i="1"/>
  <c r="J18044" i="1"/>
  <c r="J18045" i="1"/>
  <c r="J18046" i="1"/>
  <c r="J18047" i="1"/>
  <c r="J18048" i="1"/>
  <c r="J18049" i="1"/>
  <c r="J18050" i="1"/>
  <c r="J18051" i="1"/>
  <c r="J18052" i="1"/>
  <c r="J18053" i="1"/>
  <c r="J18054" i="1"/>
  <c r="J18055" i="1"/>
  <c r="J18056" i="1"/>
  <c r="J18057" i="1"/>
  <c r="J18058" i="1"/>
  <c r="J18059" i="1"/>
  <c r="J18060" i="1"/>
  <c r="J18061" i="1"/>
  <c r="J18062" i="1"/>
  <c r="J18063" i="1"/>
  <c r="J18064" i="1"/>
  <c r="J18065" i="1"/>
  <c r="J18066" i="1"/>
  <c r="J18067" i="1"/>
  <c r="J18068" i="1"/>
  <c r="J18069" i="1"/>
  <c r="J18070" i="1"/>
  <c r="J18071" i="1"/>
  <c r="J18072" i="1"/>
  <c r="J18073" i="1"/>
  <c r="J18074" i="1"/>
  <c r="J18075" i="1"/>
  <c r="J18076" i="1"/>
  <c r="J18077" i="1"/>
  <c r="J18078" i="1"/>
  <c r="J18079" i="1"/>
  <c r="J18080" i="1"/>
  <c r="J18081" i="1"/>
  <c r="J18082" i="1"/>
  <c r="J18083" i="1"/>
  <c r="J18084" i="1"/>
  <c r="J18085" i="1"/>
  <c r="J18086" i="1"/>
  <c r="J18087" i="1"/>
  <c r="J18088" i="1"/>
  <c r="J18089" i="1"/>
  <c r="J18090" i="1"/>
  <c r="J18091" i="1"/>
  <c r="J18092" i="1"/>
  <c r="J18093" i="1"/>
  <c r="J18094" i="1"/>
  <c r="J18095" i="1"/>
  <c r="J18096" i="1"/>
  <c r="J18097" i="1"/>
  <c r="J18098" i="1"/>
  <c r="J18099" i="1"/>
  <c r="J18100" i="1"/>
  <c r="J18101" i="1"/>
  <c r="J18102" i="1"/>
  <c r="J18103" i="1"/>
  <c r="J18104" i="1"/>
  <c r="J18105" i="1"/>
  <c r="J18106" i="1"/>
  <c r="J18107" i="1"/>
  <c r="J18108" i="1"/>
  <c r="J18109" i="1"/>
  <c r="J18110" i="1"/>
  <c r="J18111" i="1"/>
  <c r="J18112" i="1"/>
  <c r="J18113" i="1"/>
  <c r="J18114" i="1"/>
  <c r="J18115" i="1"/>
  <c r="J18116" i="1"/>
  <c r="J18117" i="1"/>
  <c r="J18118" i="1"/>
  <c r="J18119" i="1"/>
  <c r="J18120" i="1"/>
  <c r="J18121" i="1"/>
  <c r="J18122" i="1"/>
  <c r="J18123" i="1"/>
  <c r="J18124" i="1"/>
  <c r="J18125" i="1"/>
  <c r="J18126" i="1"/>
  <c r="J18127" i="1"/>
  <c r="J18128" i="1"/>
  <c r="J18129" i="1"/>
  <c r="J18130" i="1"/>
  <c r="J18131" i="1"/>
  <c r="J18132" i="1"/>
  <c r="J18133" i="1"/>
  <c r="J18134" i="1"/>
  <c r="J18135" i="1"/>
  <c r="J18136" i="1"/>
  <c r="J18137" i="1"/>
  <c r="J18138" i="1"/>
  <c r="J18139" i="1"/>
  <c r="J17900" i="1"/>
  <c r="J17901" i="1"/>
  <c r="J17902" i="1"/>
  <c r="J17903" i="1"/>
  <c r="J17904" i="1"/>
  <c r="J17905" i="1"/>
  <c r="J17906" i="1"/>
  <c r="J17907" i="1"/>
  <c r="J17908" i="1"/>
  <c r="J17909" i="1"/>
  <c r="J17910" i="1"/>
  <c r="J17911" i="1"/>
  <c r="J17912" i="1"/>
  <c r="J17913" i="1"/>
  <c r="J17914" i="1"/>
  <c r="J17915" i="1"/>
  <c r="J17916" i="1"/>
  <c r="J17917" i="1"/>
  <c r="J17918" i="1"/>
  <c r="J17919" i="1"/>
  <c r="J17920" i="1"/>
  <c r="J17921" i="1"/>
  <c r="J17922" i="1"/>
  <c r="J17923" i="1"/>
  <c r="J17924" i="1"/>
  <c r="J17925" i="1"/>
  <c r="J17926" i="1"/>
  <c r="J17927" i="1"/>
  <c r="J17928" i="1"/>
  <c r="J17929" i="1"/>
  <c r="J17930" i="1"/>
  <c r="J17931" i="1"/>
  <c r="J17932" i="1"/>
  <c r="J17933" i="1"/>
  <c r="J17934" i="1"/>
  <c r="J17935" i="1"/>
  <c r="J17936" i="1"/>
  <c r="J17937" i="1"/>
  <c r="J17938" i="1"/>
  <c r="J17939" i="1"/>
  <c r="J17940" i="1"/>
  <c r="J17941" i="1"/>
  <c r="J17942" i="1"/>
  <c r="J17943" i="1"/>
  <c r="J17944" i="1"/>
  <c r="J17945" i="1"/>
  <c r="J17946" i="1"/>
  <c r="J17947" i="1"/>
  <c r="J17948" i="1"/>
  <c r="J17949" i="1"/>
  <c r="J17950" i="1"/>
  <c r="J17951" i="1"/>
  <c r="J17952" i="1"/>
  <c r="J17953" i="1"/>
  <c r="J17954" i="1"/>
  <c r="J17955" i="1"/>
  <c r="J17956" i="1"/>
  <c r="J17957" i="1"/>
  <c r="J17958" i="1"/>
  <c r="J17959" i="1"/>
  <c r="J17960" i="1"/>
  <c r="J17961" i="1"/>
  <c r="J17962" i="1"/>
  <c r="J17963" i="1"/>
  <c r="J17964" i="1"/>
  <c r="J17965" i="1"/>
  <c r="J17966" i="1"/>
  <c r="J17967" i="1"/>
  <c r="J17968" i="1"/>
  <c r="J17969" i="1"/>
  <c r="J17970" i="1"/>
  <c r="J17971" i="1"/>
  <c r="J17972" i="1"/>
  <c r="J17973" i="1"/>
  <c r="J17974" i="1"/>
  <c r="J17975" i="1"/>
  <c r="J17976" i="1"/>
  <c r="J17977" i="1"/>
  <c r="J17978" i="1"/>
  <c r="J17979" i="1"/>
  <c r="J17980" i="1"/>
  <c r="J17981" i="1"/>
  <c r="J17982" i="1"/>
  <c r="J17983" i="1"/>
  <c r="J17984" i="1"/>
  <c r="J17985" i="1"/>
  <c r="J17986" i="1"/>
  <c r="J17987" i="1"/>
  <c r="J17988" i="1"/>
  <c r="J17989" i="1"/>
  <c r="J17990" i="1"/>
  <c r="J17991" i="1"/>
  <c r="J17992" i="1"/>
  <c r="J17993" i="1"/>
  <c r="J17994" i="1"/>
  <c r="J17995" i="1"/>
  <c r="J17996" i="1"/>
  <c r="J17997" i="1"/>
  <c r="J17998" i="1"/>
  <c r="J17999" i="1"/>
  <c r="J18000" i="1"/>
  <c r="J18001" i="1"/>
  <c r="J18002" i="1"/>
  <c r="J18003" i="1"/>
  <c r="J18004" i="1"/>
  <c r="J18005" i="1"/>
  <c r="J18006" i="1"/>
  <c r="J18007" i="1"/>
  <c r="J18008" i="1"/>
  <c r="J18009" i="1"/>
  <c r="J18010" i="1"/>
  <c r="J18011" i="1"/>
  <c r="J18012" i="1"/>
  <c r="J18013" i="1"/>
  <c r="J18014" i="1"/>
  <c r="J18015" i="1"/>
  <c r="J18016" i="1"/>
  <c r="J18017" i="1"/>
  <c r="J18018" i="1"/>
  <c r="J17786" i="1"/>
  <c r="J17787" i="1"/>
  <c r="J17788" i="1"/>
  <c r="J17789" i="1"/>
  <c r="J17790" i="1"/>
  <c r="J17791" i="1"/>
  <c r="J17792" i="1"/>
  <c r="J17793" i="1"/>
  <c r="J17794" i="1"/>
  <c r="J17795" i="1"/>
  <c r="J17796" i="1"/>
  <c r="J17797" i="1"/>
  <c r="J17798" i="1"/>
  <c r="J17799" i="1"/>
  <c r="J17800" i="1"/>
  <c r="J17801" i="1"/>
  <c r="J17802" i="1"/>
  <c r="J17803" i="1"/>
  <c r="J17804" i="1"/>
  <c r="J17805" i="1"/>
  <c r="J17806" i="1"/>
  <c r="J17807" i="1"/>
  <c r="J17808" i="1"/>
  <c r="J17809" i="1"/>
  <c r="J17810" i="1"/>
  <c r="J17811" i="1"/>
  <c r="J17812" i="1"/>
  <c r="J17813" i="1"/>
  <c r="J17814" i="1"/>
  <c r="J17815" i="1"/>
  <c r="J17816" i="1"/>
  <c r="J17817" i="1"/>
  <c r="J17818" i="1"/>
  <c r="J17819" i="1"/>
  <c r="J17820" i="1"/>
  <c r="J17821" i="1"/>
  <c r="J17822" i="1"/>
  <c r="J17823" i="1"/>
  <c r="J17824" i="1"/>
  <c r="J17825" i="1"/>
  <c r="J17826" i="1"/>
  <c r="J17827" i="1"/>
  <c r="J17828" i="1"/>
  <c r="J17829" i="1"/>
  <c r="J17830" i="1"/>
  <c r="J17831" i="1"/>
  <c r="J17832" i="1"/>
  <c r="J17833" i="1"/>
  <c r="J17834" i="1"/>
  <c r="J17835" i="1"/>
  <c r="J17836" i="1"/>
  <c r="J17837" i="1"/>
  <c r="J17838" i="1"/>
  <c r="J17839" i="1"/>
  <c r="J17840" i="1"/>
  <c r="J17841" i="1"/>
  <c r="J17842" i="1"/>
  <c r="J17843" i="1"/>
  <c r="J17844" i="1"/>
  <c r="J17845" i="1"/>
  <c r="J17846" i="1"/>
  <c r="J17847" i="1"/>
  <c r="J17848" i="1"/>
  <c r="J17849" i="1"/>
  <c r="J17850" i="1"/>
  <c r="J17851" i="1"/>
  <c r="J17852" i="1"/>
  <c r="J17853" i="1"/>
  <c r="J17854" i="1"/>
  <c r="J17855" i="1"/>
  <c r="J17856" i="1"/>
  <c r="J17857" i="1"/>
  <c r="J17858" i="1"/>
  <c r="J17859" i="1"/>
  <c r="J17860" i="1"/>
  <c r="J17861" i="1"/>
  <c r="J17862" i="1"/>
  <c r="J17863" i="1"/>
  <c r="J17864" i="1"/>
  <c r="J17865" i="1"/>
  <c r="J17866" i="1"/>
  <c r="J17867" i="1"/>
  <c r="J17868" i="1"/>
  <c r="J17869" i="1"/>
  <c r="J17870" i="1"/>
  <c r="J17871" i="1"/>
  <c r="J17872" i="1"/>
  <c r="J17873" i="1"/>
  <c r="J17874" i="1"/>
  <c r="J17875" i="1"/>
  <c r="J17876" i="1"/>
  <c r="J17877" i="1"/>
  <c r="J17878" i="1"/>
  <c r="J17879" i="1"/>
  <c r="J17880" i="1"/>
  <c r="J17881" i="1"/>
  <c r="J17882" i="1"/>
  <c r="J17883" i="1"/>
  <c r="J17884" i="1"/>
  <c r="J17885" i="1"/>
  <c r="J17886" i="1"/>
  <c r="J17887" i="1"/>
  <c r="J17888" i="1"/>
  <c r="J17889" i="1"/>
  <c r="J17890" i="1"/>
  <c r="J17891" i="1"/>
  <c r="J17892" i="1"/>
  <c r="J17893" i="1"/>
  <c r="J17894" i="1"/>
  <c r="J17895" i="1"/>
  <c r="J17896" i="1"/>
  <c r="J17897" i="1"/>
  <c r="J17898" i="1"/>
  <c r="J17899" i="1"/>
  <c r="J17667" i="1"/>
  <c r="J17668" i="1"/>
  <c r="J17669" i="1"/>
  <c r="J17670" i="1"/>
  <c r="J17671" i="1"/>
  <c r="J17672" i="1"/>
  <c r="J17673" i="1"/>
  <c r="J17674" i="1"/>
  <c r="J17675" i="1"/>
  <c r="J17676" i="1"/>
  <c r="J17677" i="1"/>
  <c r="J17678" i="1"/>
  <c r="J17679" i="1"/>
  <c r="J17680" i="1"/>
  <c r="J17681" i="1"/>
  <c r="J17682" i="1"/>
  <c r="J17683" i="1"/>
  <c r="J17684" i="1"/>
  <c r="J17685" i="1"/>
  <c r="J17686" i="1"/>
  <c r="J17687" i="1"/>
  <c r="J17688" i="1"/>
  <c r="J17689" i="1"/>
  <c r="J17690" i="1"/>
  <c r="J17691" i="1"/>
  <c r="J17692" i="1"/>
  <c r="J17693" i="1"/>
  <c r="J17694" i="1"/>
  <c r="J17695" i="1"/>
  <c r="J17696" i="1"/>
  <c r="J17697" i="1"/>
  <c r="J17698" i="1"/>
  <c r="J17699" i="1"/>
  <c r="J17700" i="1"/>
  <c r="J17701" i="1"/>
  <c r="J17702" i="1"/>
  <c r="J17703" i="1"/>
  <c r="J17704" i="1"/>
  <c r="J17705" i="1"/>
  <c r="J17706" i="1"/>
  <c r="J17707" i="1"/>
  <c r="J17708" i="1"/>
  <c r="J17709" i="1"/>
  <c r="J17710" i="1"/>
  <c r="J17711" i="1"/>
  <c r="J17712" i="1"/>
  <c r="J17713" i="1"/>
  <c r="J17714" i="1"/>
  <c r="J17715" i="1"/>
  <c r="J17716" i="1"/>
  <c r="J17717" i="1"/>
  <c r="J17718" i="1"/>
  <c r="J17719" i="1"/>
  <c r="J17720" i="1"/>
  <c r="J17721" i="1"/>
  <c r="J17722" i="1"/>
  <c r="J17723" i="1"/>
  <c r="J17724" i="1"/>
  <c r="J17725" i="1"/>
  <c r="J17726" i="1"/>
  <c r="J17727" i="1"/>
  <c r="J17728" i="1"/>
  <c r="J17729" i="1"/>
  <c r="J17730" i="1"/>
  <c r="J17731" i="1"/>
  <c r="J17732" i="1"/>
  <c r="J17733" i="1"/>
  <c r="J17734" i="1"/>
  <c r="J17735" i="1"/>
  <c r="J17736" i="1"/>
  <c r="J17737" i="1"/>
  <c r="J17738" i="1"/>
  <c r="J17739" i="1"/>
  <c r="J17740" i="1"/>
  <c r="J17741" i="1"/>
  <c r="J17742" i="1"/>
  <c r="J17743" i="1"/>
  <c r="J17744" i="1"/>
  <c r="J17745" i="1"/>
  <c r="J17746" i="1"/>
  <c r="J17747" i="1"/>
  <c r="J17748" i="1"/>
  <c r="J17749" i="1"/>
  <c r="J17750" i="1"/>
  <c r="J17751" i="1"/>
  <c r="J17752" i="1"/>
  <c r="J17753" i="1"/>
  <c r="J17754" i="1"/>
  <c r="J17755" i="1"/>
  <c r="J17756" i="1"/>
  <c r="J17757" i="1"/>
  <c r="J17758" i="1"/>
  <c r="J17759" i="1"/>
  <c r="J17760" i="1"/>
  <c r="J17761" i="1"/>
  <c r="J17762" i="1"/>
  <c r="J17763" i="1"/>
  <c r="J17764" i="1"/>
  <c r="J17765" i="1"/>
  <c r="J17766" i="1"/>
  <c r="J17767" i="1"/>
  <c r="J17768" i="1"/>
  <c r="J17769" i="1"/>
  <c r="J17770" i="1"/>
  <c r="J17771" i="1"/>
  <c r="J17772" i="1"/>
  <c r="J17773" i="1"/>
  <c r="J17774" i="1"/>
  <c r="J17775" i="1"/>
  <c r="J17776" i="1"/>
  <c r="J17777" i="1"/>
  <c r="J17778" i="1"/>
  <c r="J17779" i="1"/>
  <c r="J17780" i="1"/>
  <c r="J17781" i="1"/>
  <c r="J17782" i="1"/>
  <c r="J17783" i="1"/>
  <c r="J17784" i="1"/>
  <c r="J17785" i="1"/>
  <c r="J17555" i="1"/>
  <c r="J17556" i="1"/>
  <c r="J17557" i="1"/>
  <c r="J17558" i="1"/>
  <c r="J17559" i="1"/>
  <c r="J17560" i="1"/>
  <c r="J17561" i="1"/>
  <c r="J17562" i="1"/>
  <c r="J17563" i="1"/>
  <c r="J17564" i="1"/>
  <c r="J17565" i="1"/>
  <c r="J17566" i="1"/>
  <c r="J17567" i="1"/>
  <c r="J17568" i="1"/>
  <c r="J17569" i="1"/>
  <c r="J17570" i="1"/>
  <c r="J17571" i="1"/>
  <c r="J17572" i="1"/>
  <c r="J17573" i="1"/>
  <c r="J17574" i="1"/>
  <c r="J17575" i="1"/>
  <c r="J17576" i="1"/>
  <c r="J17577" i="1"/>
  <c r="J17578" i="1"/>
  <c r="J17579" i="1"/>
  <c r="J17580" i="1"/>
  <c r="J17581" i="1"/>
  <c r="J17582" i="1"/>
  <c r="J17583" i="1"/>
  <c r="J17584" i="1"/>
  <c r="J17585" i="1"/>
  <c r="J17586" i="1"/>
  <c r="J17587" i="1"/>
  <c r="J17588" i="1"/>
  <c r="J17589" i="1"/>
  <c r="J17590" i="1"/>
  <c r="J17591" i="1"/>
  <c r="J17592" i="1"/>
  <c r="J17593" i="1"/>
  <c r="J17594" i="1"/>
  <c r="J17595" i="1"/>
  <c r="J17596" i="1"/>
  <c r="J17597" i="1"/>
  <c r="J17598" i="1"/>
  <c r="J17599" i="1"/>
  <c r="J17600" i="1"/>
  <c r="J17601" i="1"/>
  <c r="J17602" i="1"/>
  <c r="J17603" i="1"/>
  <c r="J17604" i="1"/>
  <c r="J17605" i="1"/>
  <c r="J17606" i="1"/>
  <c r="J17607" i="1"/>
  <c r="J17608" i="1"/>
  <c r="J17609" i="1"/>
  <c r="J17610" i="1"/>
  <c r="J17611" i="1"/>
  <c r="J17612" i="1"/>
  <c r="J17613" i="1"/>
  <c r="J17614" i="1"/>
  <c r="J17615" i="1"/>
  <c r="J17616" i="1"/>
  <c r="J17617" i="1"/>
  <c r="J17618" i="1"/>
  <c r="J17619" i="1"/>
  <c r="J17620" i="1"/>
  <c r="J17621" i="1"/>
  <c r="J17622" i="1"/>
  <c r="J17623" i="1"/>
  <c r="J17624" i="1"/>
  <c r="J17625" i="1"/>
  <c r="J17626" i="1"/>
  <c r="J17627" i="1"/>
  <c r="J17628" i="1"/>
  <c r="J17629" i="1"/>
  <c r="J17630" i="1"/>
  <c r="J17631" i="1"/>
  <c r="J17632" i="1"/>
  <c r="J17633" i="1"/>
  <c r="J17634" i="1"/>
  <c r="J17635" i="1"/>
  <c r="J17636" i="1"/>
  <c r="J17637" i="1"/>
  <c r="J17638" i="1"/>
  <c r="J17639" i="1"/>
  <c r="J17640" i="1"/>
  <c r="J17641" i="1"/>
  <c r="J17642" i="1"/>
  <c r="J17643" i="1"/>
  <c r="J17644" i="1"/>
  <c r="J17645" i="1"/>
  <c r="J17646" i="1"/>
  <c r="J17647" i="1"/>
  <c r="J17648" i="1"/>
  <c r="J17649" i="1"/>
  <c r="J17650" i="1"/>
  <c r="J17651" i="1"/>
  <c r="J17652" i="1"/>
  <c r="J17653" i="1"/>
  <c r="J17654" i="1"/>
  <c r="J17655" i="1"/>
  <c r="J17656" i="1"/>
  <c r="J17657" i="1"/>
  <c r="J17658" i="1"/>
  <c r="J17659" i="1"/>
  <c r="J17660" i="1"/>
  <c r="J17661" i="1"/>
  <c r="J17662" i="1"/>
  <c r="J17663" i="1"/>
  <c r="J17664" i="1"/>
  <c r="J17665" i="1"/>
  <c r="J17666" i="1"/>
  <c r="H20" i="7"/>
  <c r="I20" i="7"/>
  <c r="J20" i="7"/>
  <c r="J17214" i="1"/>
  <c r="J17215" i="1"/>
  <c r="J17216" i="1"/>
  <c r="J17217" i="1"/>
  <c r="J17218" i="1"/>
  <c r="J17219" i="1"/>
  <c r="J17220" i="1"/>
  <c r="J17221" i="1"/>
  <c r="J17222" i="1"/>
  <c r="J17223" i="1"/>
  <c r="J17224" i="1"/>
  <c r="J17225" i="1"/>
  <c r="J17226" i="1"/>
  <c r="J17227" i="1"/>
  <c r="J17228" i="1"/>
  <c r="J17229" i="1"/>
  <c r="J17230" i="1"/>
  <c r="J17231" i="1"/>
  <c r="J17232" i="1"/>
  <c r="J17233" i="1"/>
  <c r="J17234" i="1"/>
  <c r="J17235" i="1"/>
  <c r="J17236" i="1"/>
  <c r="J17237" i="1"/>
  <c r="J17238" i="1"/>
  <c r="J17239" i="1"/>
  <c r="J17240" i="1"/>
  <c r="J17241" i="1"/>
  <c r="J17242" i="1"/>
  <c r="J17243" i="1"/>
  <c r="J17244" i="1"/>
  <c r="J17245" i="1"/>
  <c r="J17246" i="1"/>
  <c r="J17247" i="1"/>
  <c r="J17248" i="1"/>
  <c r="J17249" i="1"/>
  <c r="J17250" i="1"/>
  <c r="J17251" i="1"/>
  <c r="J17252" i="1"/>
  <c r="J17253" i="1"/>
  <c r="J17254" i="1"/>
  <c r="J17255" i="1"/>
  <c r="J17256" i="1"/>
  <c r="J17257" i="1"/>
  <c r="J17258" i="1"/>
  <c r="J17259" i="1"/>
  <c r="J17260" i="1"/>
  <c r="J17261" i="1"/>
  <c r="J17262" i="1"/>
  <c r="J17263" i="1"/>
  <c r="J17264" i="1"/>
  <c r="J17265" i="1"/>
  <c r="J17266" i="1"/>
  <c r="J17267" i="1"/>
  <c r="J17268" i="1"/>
  <c r="J17269" i="1"/>
  <c r="J17270" i="1"/>
  <c r="J17271" i="1"/>
  <c r="J17272" i="1"/>
  <c r="J17273" i="1"/>
  <c r="J17274" i="1"/>
  <c r="J17275" i="1"/>
  <c r="J17276" i="1"/>
  <c r="J17277" i="1"/>
  <c r="J17278" i="1"/>
  <c r="J17279" i="1"/>
  <c r="J17280" i="1"/>
  <c r="J17281" i="1"/>
  <c r="J17282" i="1"/>
  <c r="J17283" i="1"/>
  <c r="J17284" i="1"/>
  <c r="J17285" i="1"/>
  <c r="J17286" i="1"/>
  <c r="J17287" i="1"/>
  <c r="J17288" i="1"/>
  <c r="J17289" i="1"/>
  <c r="J17290" i="1"/>
  <c r="J17291" i="1"/>
  <c r="J17292" i="1"/>
  <c r="J17293" i="1"/>
  <c r="J17294" i="1"/>
  <c r="J17295" i="1"/>
  <c r="J17296" i="1"/>
  <c r="J17297" i="1"/>
  <c r="J17298" i="1"/>
  <c r="J17299" i="1"/>
  <c r="J17300" i="1"/>
  <c r="J17301" i="1"/>
  <c r="J17302" i="1"/>
  <c r="J17303" i="1"/>
  <c r="J17304" i="1"/>
  <c r="J17305" i="1"/>
  <c r="J17306" i="1"/>
  <c r="J17307" i="1"/>
  <c r="J17308" i="1"/>
  <c r="J17309" i="1"/>
  <c r="J17310" i="1"/>
  <c r="J17311" i="1"/>
  <c r="J17312" i="1"/>
  <c r="J17313" i="1"/>
  <c r="J17314" i="1"/>
  <c r="J17315" i="1"/>
  <c r="J17316" i="1"/>
  <c r="J17317" i="1"/>
  <c r="J17318" i="1"/>
  <c r="J17319" i="1"/>
  <c r="J17320" i="1"/>
  <c r="J17321" i="1"/>
  <c r="J17322" i="1"/>
  <c r="J17323" i="1"/>
  <c r="J17324" i="1"/>
  <c r="J17325" i="1"/>
  <c r="J17326" i="1"/>
  <c r="J17327" i="1"/>
  <c r="J17328" i="1"/>
  <c r="J17329" i="1"/>
  <c r="J17330" i="1"/>
  <c r="J17331" i="1"/>
  <c r="J17332" i="1"/>
  <c r="J17333" i="1"/>
  <c r="J17334" i="1"/>
  <c r="J17335" i="1"/>
  <c r="J17336" i="1"/>
  <c r="J17337" i="1"/>
  <c r="J17338" i="1"/>
  <c r="J17339" i="1"/>
  <c r="J17340" i="1"/>
  <c r="J17341" i="1"/>
  <c r="J17342" i="1"/>
  <c r="J17343" i="1"/>
  <c r="J17344" i="1"/>
  <c r="J17345" i="1"/>
  <c r="J17346" i="1"/>
  <c r="J17347" i="1"/>
  <c r="J17348" i="1"/>
  <c r="J17349" i="1"/>
  <c r="J17350" i="1"/>
  <c r="J17351" i="1"/>
  <c r="J17352" i="1"/>
  <c r="J17353" i="1"/>
  <c r="J17354" i="1"/>
  <c r="J17355" i="1"/>
  <c r="J17356" i="1"/>
  <c r="J17357" i="1"/>
  <c r="J17358" i="1"/>
  <c r="J17359" i="1"/>
  <c r="J17360" i="1"/>
  <c r="J17361" i="1"/>
  <c r="J17362" i="1"/>
  <c r="J17363" i="1"/>
  <c r="J17364" i="1"/>
  <c r="J17365" i="1"/>
  <c r="J17366" i="1"/>
  <c r="J17367" i="1"/>
  <c r="J17368" i="1"/>
  <c r="J17369" i="1"/>
  <c r="J17370" i="1"/>
  <c r="J17371" i="1"/>
  <c r="J17372" i="1"/>
  <c r="J17373" i="1"/>
  <c r="J17374" i="1"/>
  <c r="J17375" i="1"/>
  <c r="J17376" i="1"/>
  <c r="J17377" i="1"/>
  <c r="J17378" i="1"/>
  <c r="J17379" i="1"/>
  <c r="J17380" i="1"/>
  <c r="J17381" i="1"/>
  <c r="J17382" i="1"/>
  <c r="J17383" i="1"/>
  <c r="J17384" i="1"/>
  <c r="J17385" i="1"/>
  <c r="J17386" i="1"/>
  <c r="J17387" i="1"/>
  <c r="J17388" i="1"/>
  <c r="J17389" i="1"/>
  <c r="J17390" i="1"/>
  <c r="J17391" i="1"/>
  <c r="J17392" i="1"/>
  <c r="J17393" i="1"/>
  <c r="J17394" i="1"/>
  <c r="J17395" i="1"/>
  <c r="J17396" i="1"/>
  <c r="J17397" i="1"/>
  <c r="J17398" i="1"/>
  <c r="J17399" i="1"/>
  <c r="J17400" i="1"/>
  <c r="J17401" i="1"/>
  <c r="J17402" i="1"/>
  <c r="J17403" i="1"/>
  <c r="J17404" i="1"/>
  <c r="J17405" i="1"/>
  <c r="J17406" i="1"/>
  <c r="J17407" i="1"/>
  <c r="J17408" i="1"/>
  <c r="J17409" i="1"/>
  <c r="J17410" i="1"/>
  <c r="J17411" i="1"/>
  <c r="J17412" i="1"/>
  <c r="J17413" i="1"/>
  <c r="J17414" i="1"/>
  <c r="J17415" i="1"/>
  <c r="J17416" i="1"/>
  <c r="J17417" i="1"/>
  <c r="J17418" i="1"/>
  <c r="J17419" i="1"/>
  <c r="J17420" i="1"/>
  <c r="J17421" i="1"/>
  <c r="J17422" i="1"/>
  <c r="J17423" i="1"/>
  <c r="J17424" i="1"/>
  <c r="J17425" i="1"/>
  <c r="J17426" i="1"/>
  <c r="J17427" i="1"/>
  <c r="J17428" i="1"/>
  <c r="J17429" i="1"/>
  <c r="J17430" i="1"/>
  <c r="J17431" i="1"/>
  <c r="J17432" i="1"/>
  <c r="J17433" i="1"/>
  <c r="J17434" i="1"/>
  <c r="J17435" i="1"/>
  <c r="J17436" i="1"/>
  <c r="J17437" i="1"/>
  <c r="J17438" i="1"/>
  <c r="J17439" i="1"/>
  <c r="J17440" i="1"/>
  <c r="J17441" i="1"/>
  <c r="J17442" i="1"/>
  <c r="J17443" i="1"/>
  <c r="J17444" i="1"/>
  <c r="J17445" i="1"/>
  <c r="J17446" i="1"/>
  <c r="J17447" i="1"/>
  <c r="J17448" i="1"/>
  <c r="J17449" i="1"/>
  <c r="J17450" i="1"/>
  <c r="J17451" i="1"/>
  <c r="J17452" i="1"/>
  <c r="J17453" i="1"/>
  <c r="J17454" i="1"/>
  <c r="J17455" i="1"/>
  <c r="J17456" i="1"/>
  <c r="J17457" i="1"/>
  <c r="J17458" i="1"/>
  <c r="J17459" i="1"/>
  <c r="J17460" i="1"/>
  <c r="J17461" i="1"/>
  <c r="J17462" i="1"/>
  <c r="J17463" i="1"/>
  <c r="J17464" i="1"/>
  <c r="J17465" i="1"/>
  <c r="J17466" i="1"/>
  <c r="J17467" i="1"/>
  <c r="J17468" i="1"/>
  <c r="J17469" i="1"/>
  <c r="J17470" i="1"/>
  <c r="J17471" i="1"/>
  <c r="J17472" i="1"/>
  <c r="J17473" i="1"/>
  <c r="J17474" i="1"/>
  <c r="J17475" i="1"/>
  <c r="J17476" i="1"/>
  <c r="J17477" i="1"/>
  <c r="J17478" i="1"/>
  <c r="J17479" i="1"/>
  <c r="J17480" i="1"/>
  <c r="J17481" i="1"/>
  <c r="J17482" i="1"/>
  <c r="J17483" i="1"/>
  <c r="J17484" i="1"/>
  <c r="J17485" i="1"/>
  <c r="J17486" i="1"/>
  <c r="J17487" i="1"/>
  <c r="J17488" i="1"/>
  <c r="J17489" i="1"/>
  <c r="J17490" i="1"/>
  <c r="J17491" i="1"/>
  <c r="J17492" i="1"/>
  <c r="J17493" i="1"/>
  <c r="J17494" i="1"/>
  <c r="J17495" i="1"/>
  <c r="J17496" i="1"/>
  <c r="J17497" i="1"/>
  <c r="J17498" i="1"/>
  <c r="J17499" i="1"/>
  <c r="J17500" i="1"/>
  <c r="J17501" i="1"/>
  <c r="J17502" i="1"/>
  <c r="J17503" i="1"/>
  <c r="J17504" i="1"/>
  <c r="J17505" i="1"/>
  <c r="J17506" i="1"/>
  <c r="J17507" i="1"/>
  <c r="J17508" i="1"/>
  <c r="J17509" i="1"/>
  <c r="J17510" i="1"/>
  <c r="J17511" i="1"/>
  <c r="J17512" i="1"/>
  <c r="J17513" i="1"/>
  <c r="J17514" i="1"/>
  <c r="J17515" i="1"/>
  <c r="J17516" i="1"/>
  <c r="J17517" i="1"/>
  <c r="J17518" i="1"/>
  <c r="J17519" i="1"/>
  <c r="J17520" i="1"/>
  <c r="J17521" i="1"/>
  <c r="J17522" i="1"/>
  <c r="J17523" i="1"/>
  <c r="J17524" i="1"/>
  <c r="J17525" i="1"/>
  <c r="J17526" i="1"/>
  <c r="J17527" i="1"/>
  <c r="J17528" i="1"/>
  <c r="J17529" i="1"/>
  <c r="J17530" i="1"/>
  <c r="J17531" i="1"/>
  <c r="J17532" i="1"/>
  <c r="J17533" i="1"/>
  <c r="J17534" i="1"/>
  <c r="J17535" i="1"/>
  <c r="J17536" i="1"/>
  <c r="J17537" i="1"/>
  <c r="J17538" i="1"/>
  <c r="J17539" i="1"/>
  <c r="J17540" i="1"/>
  <c r="J17541" i="1"/>
  <c r="J17542" i="1"/>
  <c r="J17543" i="1"/>
  <c r="J17544" i="1"/>
  <c r="J17545" i="1"/>
  <c r="J17546" i="1"/>
  <c r="J17547" i="1"/>
  <c r="J17548" i="1"/>
  <c r="J17549" i="1"/>
  <c r="J17550" i="1"/>
  <c r="J17551" i="1"/>
  <c r="J17552" i="1"/>
  <c r="J17553" i="1"/>
  <c r="J17554" i="1"/>
  <c r="J17109" i="1"/>
  <c r="J17110" i="1"/>
  <c r="J17111" i="1"/>
  <c r="J17112" i="1"/>
  <c r="J17113" i="1"/>
  <c r="J17114" i="1"/>
  <c r="J17115" i="1"/>
  <c r="J17116" i="1"/>
  <c r="J17117" i="1"/>
  <c r="J17118" i="1"/>
  <c r="J17119" i="1"/>
  <c r="J17120" i="1"/>
  <c r="J17121" i="1"/>
  <c r="J17122" i="1"/>
  <c r="J17123" i="1"/>
  <c r="J17124" i="1"/>
  <c r="J17125" i="1"/>
  <c r="J17126" i="1"/>
  <c r="J17127" i="1"/>
  <c r="J17128" i="1"/>
  <c r="J17129" i="1"/>
  <c r="J17130" i="1"/>
  <c r="J17131" i="1"/>
  <c r="J17132" i="1"/>
  <c r="J17133" i="1"/>
  <c r="J17134" i="1"/>
  <c r="J17135" i="1"/>
  <c r="J17136" i="1"/>
  <c r="J17137" i="1"/>
  <c r="J17138" i="1"/>
  <c r="J17139" i="1"/>
  <c r="J17140" i="1"/>
  <c r="J17141" i="1"/>
  <c r="J17142" i="1"/>
  <c r="J17143" i="1"/>
  <c r="J17144" i="1"/>
  <c r="J17145" i="1"/>
  <c r="J17146" i="1"/>
  <c r="J17147" i="1"/>
  <c r="J17148" i="1"/>
  <c r="J17149" i="1"/>
  <c r="J17150" i="1"/>
  <c r="J17151" i="1"/>
  <c r="J17152" i="1"/>
  <c r="J17153" i="1"/>
  <c r="J17154" i="1"/>
  <c r="J17155" i="1"/>
  <c r="J17156" i="1"/>
  <c r="J17157" i="1"/>
  <c r="J17158" i="1"/>
  <c r="J17159" i="1"/>
  <c r="J17160" i="1"/>
  <c r="J17161" i="1"/>
  <c r="J17162" i="1"/>
  <c r="J17163" i="1"/>
  <c r="J17164" i="1"/>
  <c r="J17165" i="1"/>
  <c r="J17166" i="1"/>
  <c r="J17167" i="1"/>
  <c r="J17168" i="1"/>
  <c r="J17169" i="1"/>
  <c r="J17170" i="1"/>
  <c r="J17171" i="1"/>
  <c r="J17172" i="1"/>
  <c r="J17173" i="1"/>
  <c r="J17174" i="1"/>
  <c r="J17175" i="1"/>
  <c r="J17176" i="1"/>
  <c r="J17177" i="1"/>
  <c r="J17178" i="1"/>
  <c r="J17179" i="1"/>
  <c r="J17180" i="1"/>
  <c r="J17181" i="1"/>
  <c r="J17182" i="1"/>
  <c r="J17183" i="1"/>
  <c r="J17184" i="1"/>
  <c r="J17185" i="1"/>
  <c r="J17186" i="1"/>
  <c r="J17187" i="1"/>
  <c r="J17188" i="1"/>
  <c r="J17189" i="1"/>
  <c r="J17190" i="1"/>
  <c r="J17191" i="1"/>
  <c r="J17192" i="1"/>
  <c r="J17193" i="1"/>
  <c r="J17194" i="1"/>
  <c r="J17195" i="1"/>
  <c r="J17196" i="1"/>
  <c r="J17197" i="1"/>
  <c r="J17198" i="1"/>
  <c r="J17199" i="1"/>
  <c r="J17200" i="1"/>
  <c r="J17201" i="1"/>
  <c r="J17202" i="1"/>
  <c r="J17203" i="1"/>
  <c r="J17204" i="1"/>
  <c r="J17205" i="1"/>
  <c r="J17206" i="1"/>
  <c r="J17207" i="1"/>
  <c r="J17208" i="1"/>
  <c r="J17209" i="1"/>
  <c r="J17210" i="1"/>
  <c r="J17211" i="1"/>
  <c r="J17212" i="1"/>
  <c r="J17213" i="1"/>
  <c r="J17005" i="1"/>
  <c r="J17006" i="1"/>
  <c r="J17007" i="1"/>
  <c r="J17008" i="1"/>
  <c r="J17009" i="1"/>
  <c r="J17010" i="1"/>
  <c r="J17011" i="1"/>
  <c r="J17012" i="1"/>
  <c r="J17013" i="1"/>
  <c r="J17014" i="1"/>
  <c r="J17015" i="1"/>
  <c r="J17016" i="1"/>
  <c r="J17017" i="1"/>
  <c r="J17018" i="1"/>
  <c r="J17019" i="1"/>
  <c r="J17020" i="1"/>
  <c r="J17021" i="1"/>
  <c r="J17022" i="1"/>
  <c r="J17023" i="1"/>
  <c r="J17024" i="1"/>
  <c r="J17025" i="1"/>
  <c r="J17026" i="1"/>
  <c r="J17027" i="1"/>
  <c r="J17028" i="1"/>
  <c r="J17029" i="1"/>
  <c r="J17030" i="1"/>
  <c r="J17031" i="1"/>
  <c r="J17032" i="1"/>
  <c r="J17033" i="1"/>
  <c r="J17034" i="1"/>
  <c r="J17035" i="1"/>
  <c r="J17036" i="1"/>
  <c r="J17037" i="1"/>
  <c r="J17038" i="1"/>
  <c r="J17039" i="1"/>
  <c r="J17040" i="1"/>
  <c r="J17041" i="1"/>
  <c r="J17042" i="1"/>
  <c r="J17043" i="1"/>
  <c r="J17044" i="1"/>
  <c r="J17045" i="1"/>
  <c r="J17046" i="1"/>
  <c r="J17047" i="1"/>
  <c r="J17048" i="1"/>
  <c r="J17049" i="1"/>
  <c r="J17050" i="1"/>
  <c r="J17051" i="1"/>
  <c r="J17052" i="1"/>
  <c r="J17053" i="1"/>
  <c r="J17054" i="1"/>
  <c r="J17055" i="1"/>
  <c r="J17056" i="1"/>
  <c r="J17057" i="1"/>
  <c r="J17058" i="1"/>
  <c r="J17059" i="1"/>
  <c r="J17060" i="1"/>
  <c r="J17061" i="1"/>
  <c r="J17062" i="1"/>
  <c r="J17063" i="1"/>
  <c r="J17064" i="1"/>
  <c r="J17065" i="1"/>
  <c r="J17066" i="1"/>
  <c r="J17067" i="1"/>
  <c r="J17068" i="1"/>
  <c r="J17069" i="1"/>
  <c r="J17070" i="1"/>
  <c r="J17071" i="1"/>
  <c r="J17072" i="1"/>
  <c r="J17073" i="1"/>
  <c r="J17074" i="1"/>
  <c r="J17075" i="1"/>
  <c r="J17076" i="1"/>
  <c r="J17077" i="1"/>
  <c r="J17078" i="1"/>
  <c r="J17079" i="1"/>
  <c r="J17080" i="1"/>
  <c r="J17081" i="1"/>
  <c r="J17082" i="1"/>
  <c r="J17083" i="1"/>
  <c r="J17084" i="1"/>
  <c r="J17085" i="1"/>
  <c r="J17086" i="1"/>
  <c r="J17087" i="1"/>
  <c r="J17088" i="1"/>
  <c r="J17089" i="1"/>
  <c r="J17090" i="1"/>
  <c r="J17091" i="1"/>
  <c r="J17092" i="1"/>
  <c r="J17093" i="1"/>
  <c r="J17094" i="1"/>
  <c r="J17095" i="1"/>
  <c r="J17096" i="1"/>
  <c r="J17097" i="1"/>
  <c r="J17098" i="1"/>
  <c r="J17099" i="1"/>
  <c r="J17100" i="1"/>
  <c r="J17101" i="1"/>
  <c r="J17102" i="1"/>
  <c r="J17103" i="1"/>
  <c r="J17104" i="1"/>
  <c r="J17105" i="1"/>
  <c r="J17106" i="1"/>
  <c r="J17107" i="1"/>
  <c r="J17108" i="1"/>
  <c r="J16905" i="1"/>
  <c r="J16906" i="1"/>
  <c r="J16907" i="1"/>
  <c r="J16908" i="1"/>
  <c r="J16909" i="1"/>
  <c r="J16910" i="1"/>
  <c r="J16911" i="1"/>
  <c r="J16912" i="1"/>
  <c r="J16913" i="1"/>
  <c r="J16914" i="1"/>
  <c r="J16915" i="1"/>
  <c r="J16916" i="1"/>
  <c r="J16917" i="1"/>
  <c r="J16918" i="1"/>
  <c r="J16919" i="1"/>
  <c r="J16920" i="1"/>
  <c r="J16921" i="1"/>
  <c r="J16922" i="1"/>
  <c r="J16923" i="1"/>
  <c r="J16924" i="1"/>
  <c r="J16925" i="1"/>
  <c r="J16926" i="1"/>
  <c r="J16927" i="1"/>
  <c r="J16928" i="1"/>
  <c r="J16929" i="1"/>
  <c r="J16930" i="1"/>
  <c r="J16931" i="1"/>
  <c r="J16932" i="1"/>
  <c r="J16933" i="1"/>
  <c r="J16934" i="1"/>
  <c r="J16935" i="1"/>
  <c r="J16936" i="1"/>
  <c r="J16937" i="1"/>
  <c r="J16938" i="1"/>
  <c r="J16939" i="1"/>
  <c r="J16940" i="1"/>
  <c r="J16941" i="1"/>
  <c r="J16942" i="1"/>
  <c r="J16943" i="1"/>
  <c r="J16944" i="1"/>
  <c r="J16945" i="1"/>
  <c r="J16946" i="1"/>
  <c r="J16947" i="1"/>
  <c r="J16948" i="1"/>
  <c r="J16949" i="1"/>
  <c r="J16950" i="1"/>
  <c r="J16951" i="1"/>
  <c r="J16952" i="1"/>
  <c r="J16953" i="1"/>
  <c r="J16954" i="1"/>
  <c r="J16955" i="1"/>
  <c r="J16956" i="1"/>
  <c r="J16957" i="1"/>
  <c r="J16958" i="1"/>
  <c r="J16959" i="1"/>
  <c r="J16960" i="1"/>
  <c r="J16961" i="1"/>
  <c r="J16962" i="1"/>
  <c r="J16963" i="1"/>
  <c r="J16964" i="1"/>
  <c r="J16965" i="1"/>
  <c r="J16966" i="1"/>
  <c r="J16967" i="1"/>
  <c r="J16968" i="1"/>
  <c r="J16969" i="1"/>
  <c r="J16970" i="1"/>
  <c r="J16971" i="1"/>
  <c r="J16972" i="1"/>
  <c r="J16973" i="1"/>
  <c r="J16974" i="1"/>
  <c r="J16975" i="1"/>
  <c r="J16976" i="1"/>
  <c r="J16977" i="1"/>
  <c r="J16978" i="1"/>
  <c r="J16979" i="1"/>
  <c r="J16980" i="1"/>
  <c r="J16981" i="1"/>
  <c r="J16982" i="1"/>
  <c r="J16983" i="1"/>
  <c r="J16984" i="1"/>
  <c r="J16985" i="1"/>
  <c r="J16986" i="1"/>
  <c r="J16987" i="1"/>
  <c r="J16988" i="1"/>
  <c r="J16989" i="1"/>
  <c r="J16990" i="1"/>
  <c r="J16991" i="1"/>
  <c r="J16992" i="1"/>
  <c r="J16993" i="1"/>
  <c r="J16994" i="1"/>
  <c r="J16995" i="1"/>
  <c r="J16996" i="1"/>
  <c r="J16997" i="1"/>
  <c r="J16998" i="1"/>
  <c r="J16999" i="1"/>
  <c r="J17000" i="1"/>
  <c r="J17001" i="1"/>
  <c r="J17002" i="1"/>
  <c r="J17003" i="1"/>
  <c r="J17004" i="1"/>
  <c r="J16807" i="1"/>
  <c r="J16808" i="1"/>
  <c r="J16809" i="1"/>
  <c r="J16810" i="1"/>
  <c r="J16811" i="1"/>
  <c r="J16812" i="1"/>
  <c r="J16813" i="1"/>
  <c r="J16814" i="1"/>
  <c r="J16815" i="1"/>
  <c r="J16816" i="1"/>
  <c r="J16817" i="1"/>
  <c r="J16818" i="1"/>
  <c r="J16819" i="1"/>
  <c r="J16820" i="1"/>
  <c r="J16821" i="1"/>
  <c r="J16822" i="1"/>
  <c r="J16823" i="1"/>
  <c r="J16824" i="1"/>
  <c r="J16825" i="1"/>
  <c r="J16826" i="1"/>
  <c r="J16827" i="1"/>
  <c r="J16828" i="1"/>
  <c r="J16829" i="1"/>
  <c r="J16830" i="1"/>
  <c r="J16831" i="1"/>
  <c r="J16832" i="1"/>
  <c r="J16833" i="1"/>
  <c r="J16834" i="1"/>
  <c r="J16835" i="1"/>
  <c r="J16836" i="1"/>
  <c r="J16837" i="1"/>
  <c r="J16838" i="1"/>
  <c r="J16839" i="1"/>
  <c r="J16840" i="1"/>
  <c r="J16841" i="1"/>
  <c r="J16842" i="1"/>
  <c r="J16843" i="1"/>
  <c r="J16844" i="1"/>
  <c r="J16845" i="1"/>
  <c r="J16846" i="1"/>
  <c r="J16847" i="1"/>
  <c r="J16848" i="1"/>
  <c r="J16849" i="1"/>
  <c r="J16850" i="1"/>
  <c r="J16851" i="1"/>
  <c r="J16852" i="1"/>
  <c r="J16853" i="1"/>
  <c r="J16854" i="1"/>
  <c r="J16855" i="1"/>
  <c r="J16856" i="1"/>
  <c r="J16857" i="1"/>
  <c r="J16858" i="1"/>
  <c r="J16859" i="1"/>
  <c r="J16860" i="1"/>
  <c r="J16861" i="1"/>
  <c r="J16862" i="1"/>
  <c r="J16863" i="1"/>
  <c r="J16864" i="1"/>
  <c r="J16865" i="1"/>
  <c r="J16866" i="1"/>
  <c r="J16867" i="1"/>
  <c r="J16868" i="1"/>
  <c r="J16869" i="1"/>
  <c r="J16870" i="1"/>
  <c r="J16871" i="1"/>
  <c r="J16872" i="1"/>
  <c r="J16873" i="1"/>
  <c r="J16874" i="1"/>
  <c r="J16875" i="1"/>
  <c r="J16876" i="1"/>
  <c r="J16877" i="1"/>
  <c r="J16878" i="1"/>
  <c r="J16879" i="1"/>
  <c r="J16880" i="1"/>
  <c r="J16881" i="1"/>
  <c r="J16882" i="1"/>
  <c r="J16883" i="1"/>
  <c r="J16884" i="1"/>
  <c r="J16885" i="1"/>
  <c r="J16886" i="1"/>
  <c r="J16887" i="1"/>
  <c r="J16888" i="1"/>
  <c r="J16889" i="1"/>
  <c r="J16890" i="1"/>
  <c r="J16891" i="1"/>
  <c r="J16892" i="1"/>
  <c r="J16893" i="1"/>
  <c r="J16894" i="1"/>
  <c r="J16895" i="1"/>
  <c r="J16896" i="1"/>
  <c r="J16897" i="1"/>
  <c r="J16898" i="1"/>
  <c r="J16899" i="1"/>
  <c r="J16900" i="1"/>
  <c r="J16901" i="1"/>
  <c r="J16902" i="1"/>
  <c r="J16903" i="1"/>
  <c r="J16904" i="1"/>
  <c r="J16709" i="1"/>
  <c r="J16710" i="1"/>
  <c r="J16711" i="1"/>
  <c r="J16712" i="1"/>
  <c r="J16713" i="1"/>
  <c r="J16714" i="1"/>
  <c r="J16715" i="1"/>
  <c r="J16716" i="1"/>
  <c r="J16717" i="1"/>
  <c r="J16718" i="1"/>
  <c r="J16719" i="1"/>
  <c r="J16720" i="1"/>
  <c r="J16721" i="1"/>
  <c r="J16722" i="1"/>
  <c r="J16723" i="1"/>
  <c r="J16724" i="1"/>
  <c r="J16725" i="1"/>
  <c r="J16726" i="1"/>
  <c r="J16727" i="1"/>
  <c r="J16728" i="1"/>
  <c r="J16729" i="1"/>
  <c r="J16730" i="1"/>
  <c r="J16731" i="1"/>
  <c r="J16732" i="1"/>
  <c r="J16733" i="1"/>
  <c r="J16734" i="1"/>
  <c r="J16735" i="1"/>
  <c r="J16736" i="1"/>
  <c r="J16737" i="1"/>
  <c r="J16738" i="1"/>
  <c r="J16739" i="1"/>
  <c r="J16740" i="1"/>
  <c r="J16741" i="1"/>
  <c r="J16742" i="1"/>
  <c r="J16743" i="1"/>
  <c r="J16744" i="1"/>
  <c r="J16745" i="1"/>
  <c r="J16746" i="1"/>
  <c r="J16747" i="1"/>
  <c r="J16748" i="1"/>
  <c r="J16749" i="1"/>
  <c r="J16750" i="1"/>
  <c r="J16751" i="1"/>
  <c r="J16752" i="1"/>
  <c r="J16753" i="1"/>
  <c r="J16754" i="1"/>
  <c r="J16755" i="1"/>
  <c r="J16756" i="1"/>
  <c r="J16757" i="1"/>
  <c r="J16758" i="1"/>
  <c r="J16759" i="1"/>
  <c r="J16760" i="1"/>
  <c r="J16761" i="1"/>
  <c r="J16762" i="1"/>
  <c r="J16763" i="1"/>
  <c r="J16764" i="1"/>
  <c r="J16765" i="1"/>
  <c r="J16766" i="1"/>
  <c r="J16767" i="1"/>
  <c r="J16768" i="1"/>
  <c r="J16769" i="1"/>
  <c r="J16770" i="1"/>
  <c r="J16771" i="1"/>
  <c r="J16772" i="1"/>
  <c r="J16773" i="1"/>
  <c r="J16774" i="1"/>
  <c r="J16775" i="1"/>
  <c r="J16776" i="1"/>
  <c r="J16777" i="1"/>
  <c r="J16778" i="1"/>
  <c r="J16779" i="1"/>
  <c r="J16780" i="1"/>
  <c r="J16781" i="1"/>
  <c r="J16782" i="1"/>
  <c r="J16783" i="1"/>
  <c r="J16784" i="1"/>
  <c r="J16785" i="1"/>
  <c r="J16786" i="1"/>
  <c r="J16787" i="1"/>
  <c r="J16788" i="1"/>
  <c r="J16789" i="1"/>
  <c r="J16790" i="1"/>
  <c r="J16791" i="1"/>
  <c r="J16792" i="1"/>
  <c r="J16793" i="1"/>
  <c r="J16794" i="1"/>
  <c r="J16795" i="1"/>
  <c r="J16796" i="1"/>
  <c r="J16797" i="1"/>
  <c r="J16798" i="1"/>
  <c r="J16799" i="1"/>
  <c r="J16800" i="1"/>
  <c r="J16801" i="1"/>
  <c r="J16802" i="1"/>
  <c r="J16803" i="1"/>
  <c r="J16804" i="1"/>
  <c r="J16805" i="1"/>
  <c r="J16806" i="1"/>
  <c r="J16608" i="1"/>
  <c r="J16609" i="1"/>
  <c r="J16610" i="1"/>
  <c r="J16611" i="1"/>
  <c r="J16612" i="1"/>
  <c r="J16613" i="1"/>
  <c r="J16614" i="1"/>
  <c r="J16615" i="1"/>
  <c r="J16616" i="1"/>
  <c r="J16617" i="1"/>
  <c r="J16618" i="1"/>
  <c r="J16619" i="1"/>
  <c r="J16620" i="1"/>
  <c r="J16621" i="1"/>
  <c r="J16622" i="1"/>
  <c r="J16623" i="1"/>
  <c r="J16624" i="1"/>
  <c r="J16625" i="1"/>
  <c r="J16626" i="1"/>
  <c r="J16627" i="1"/>
  <c r="J16628" i="1"/>
  <c r="J16629" i="1"/>
  <c r="J16630" i="1"/>
  <c r="J16631" i="1"/>
  <c r="J16632" i="1"/>
  <c r="J16633" i="1"/>
  <c r="J16634" i="1"/>
  <c r="J16635" i="1"/>
  <c r="J16636" i="1"/>
  <c r="J16637" i="1"/>
  <c r="J16638" i="1"/>
  <c r="J16639" i="1"/>
  <c r="J16640" i="1"/>
  <c r="J16641" i="1"/>
  <c r="J16642" i="1"/>
  <c r="J16643" i="1"/>
  <c r="J16644" i="1"/>
  <c r="J16645" i="1"/>
  <c r="J16646" i="1"/>
  <c r="J16647" i="1"/>
  <c r="J16648" i="1"/>
  <c r="J16649" i="1"/>
  <c r="J16650" i="1"/>
  <c r="J16651" i="1"/>
  <c r="J16652" i="1"/>
  <c r="J16653" i="1"/>
  <c r="J16654" i="1"/>
  <c r="J16655" i="1"/>
  <c r="J16656" i="1"/>
  <c r="J16657" i="1"/>
  <c r="J16658" i="1"/>
  <c r="J16659" i="1"/>
  <c r="J16660" i="1"/>
  <c r="J16661" i="1"/>
  <c r="J16662" i="1"/>
  <c r="J16663" i="1"/>
  <c r="J16664" i="1"/>
  <c r="J16665" i="1"/>
  <c r="J16666" i="1"/>
  <c r="J16667" i="1"/>
  <c r="J16668" i="1"/>
  <c r="J16669" i="1"/>
  <c r="J16670" i="1"/>
  <c r="J16671" i="1"/>
  <c r="J16672" i="1"/>
  <c r="J16673" i="1"/>
  <c r="J16674" i="1"/>
  <c r="J16675" i="1"/>
  <c r="J16676" i="1"/>
  <c r="J16677" i="1"/>
  <c r="J16678" i="1"/>
  <c r="J16679" i="1"/>
  <c r="J16680" i="1"/>
  <c r="J16681" i="1"/>
  <c r="J16682" i="1"/>
  <c r="J16683" i="1"/>
  <c r="J16684" i="1"/>
  <c r="J16685" i="1"/>
  <c r="J16686" i="1"/>
  <c r="J16687" i="1"/>
  <c r="J16688" i="1"/>
  <c r="J16689" i="1"/>
  <c r="J16690" i="1"/>
  <c r="J16691" i="1"/>
  <c r="J16692" i="1"/>
  <c r="J16693" i="1"/>
  <c r="J16694" i="1"/>
  <c r="J16695" i="1"/>
  <c r="J16696" i="1"/>
  <c r="J16697" i="1"/>
  <c r="J16698" i="1"/>
  <c r="J16699" i="1"/>
  <c r="J16700" i="1"/>
  <c r="J16701" i="1"/>
  <c r="J16702" i="1"/>
  <c r="J16703" i="1"/>
  <c r="J16704" i="1"/>
  <c r="J16705" i="1"/>
  <c r="J16706" i="1"/>
  <c r="J16707" i="1"/>
  <c r="J16708" i="1"/>
  <c r="J16505" i="1"/>
  <c r="J16506" i="1"/>
  <c r="J16507" i="1"/>
  <c r="J16508" i="1"/>
  <c r="J16509" i="1"/>
  <c r="J16510" i="1"/>
  <c r="J16511" i="1"/>
  <c r="J16512" i="1"/>
  <c r="J16513" i="1"/>
  <c r="J16514" i="1"/>
  <c r="J16515" i="1"/>
  <c r="J16516" i="1"/>
  <c r="J16517" i="1"/>
  <c r="J16518" i="1"/>
  <c r="J16519" i="1"/>
  <c r="J16520" i="1"/>
  <c r="J16521" i="1"/>
  <c r="J16522" i="1"/>
  <c r="J16523" i="1"/>
  <c r="J16524" i="1"/>
  <c r="J16525" i="1"/>
  <c r="J16526" i="1"/>
  <c r="J16527" i="1"/>
  <c r="J16528" i="1"/>
  <c r="J16529" i="1"/>
  <c r="J16530" i="1"/>
  <c r="J16531" i="1"/>
  <c r="J16532" i="1"/>
  <c r="J16533" i="1"/>
  <c r="J16534" i="1"/>
  <c r="J16535" i="1"/>
  <c r="J16536" i="1"/>
  <c r="J16537" i="1"/>
  <c r="J16538" i="1"/>
  <c r="J16539" i="1"/>
  <c r="J16540" i="1"/>
  <c r="J16541" i="1"/>
  <c r="J16542" i="1"/>
  <c r="J16543" i="1"/>
  <c r="J16544" i="1"/>
  <c r="J16545" i="1"/>
  <c r="J16546" i="1"/>
  <c r="J16547" i="1"/>
  <c r="J16548" i="1"/>
  <c r="J16549" i="1"/>
  <c r="J16550" i="1"/>
  <c r="J16551" i="1"/>
  <c r="J16552" i="1"/>
  <c r="J16553" i="1"/>
  <c r="J16554" i="1"/>
  <c r="J16555" i="1"/>
  <c r="J16556" i="1"/>
  <c r="J16557" i="1"/>
  <c r="J16558" i="1"/>
  <c r="J16559" i="1"/>
  <c r="J16560" i="1"/>
  <c r="J16561" i="1"/>
  <c r="J16562" i="1"/>
  <c r="J16563" i="1"/>
  <c r="J16564" i="1"/>
  <c r="J16565" i="1"/>
  <c r="J16566" i="1"/>
  <c r="J16567" i="1"/>
  <c r="J16568" i="1"/>
  <c r="J16569" i="1"/>
  <c r="J16570" i="1"/>
  <c r="J16571" i="1"/>
  <c r="J16572" i="1"/>
  <c r="J16573" i="1"/>
  <c r="J16574" i="1"/>
  <c r="J16575" i="1"/>
  <c r="J16576" i="1"/>
  <c r="J16577" i="1"/>
  <c r="J16578" i="1"/>
  <c r="J16579" i="1"/>
  <c r="J16580" i="1"/>
  <c r="J16581" i="1"/>
  <c r="J16582" i="1"/>
  <c r="J16583" i="1"/>
  <c r="J16584" i="1"/>
  <c r="J16585" i="1"/>
  <c r="J16586" i="1"/>
  <c r="J16587" i="1"/>
  <c r="J16588" i="1"/>
  <c r="J16589" i="1"/>
  <c r="J16590" i="1"/>
  <c r="J16591" i="1"/>
  <c r="J16592" i="1"/>
  <c r="J16593" i="1"/>
  <c r="J16594" i="1"/>
  <c r="J16595" i="1"/>
  <c r="J16596" i="1"/>
  <c r="J16597" i="1"/>
  <c r="J16598" i="1"/>
  <c r="J16599" i="1"/>
  <c r="J16600" i="1"/>
  <c r="J16601" i="1"/>
  <c r="J16602" i="1"/>
  <c r="J16603" i="1"/>
  <c r="J16604" i="1"/>
  <c r="J16605" i="1"/>
  <c r="J16606" i="1"/>
  <c r="J16607" i="1"/>
  <c r="J16406" i="1"/>
  <c r="J16407" i="1"/>
  <c r="J16408" i="1"/>
  <c r="J16409" i="1"/>
  <c r="J16410" i="1"/>
  <c r="J16411" i="1"/>
  <c r="J16412" i="1"/>
  <c r="J16413" i="1"/>
  <c r="J16414" i="1"/>
  <c r="J16415" i="1"/>
  <c r="J16416" i="1"/>
  <c r="J16417" i="1"/>
  <c r="J16418" i="1"/>
  <c r="J16419" i="1"/>
  <c r="J16420" i="1"/>
  <c r="J16421" i="1"/>
  <c r="J16422" i="1"/>
  <c r="J16423" i="1"/>
  <c r="J16424" i="1"/>
  <c r="J16425" i="1"/>
  <c r="J16426" i="1"/>
  <c r="J16427" i="1"/>
  <c r="J16428" i="1"/>
  <c r="J16429" i="1"/>
  <c r="J16430" i="1"/>
  <c r="J16431" i="1"/>
  <c r="J16432" i="1"/>
  <c r="J16433" i="1"/>
  <c r="J16434" i="1"/>
  <c r="J16435" i="1"/>
  <c r="J16436" i="1"/>
  <c r="J16437" i="1"/>
  <c r="J16438" i="1"/>
  <c r="J16439" i="1"/>
  <c r="J16440" i="1"/>
  <c r="J16441" i="1"/>
  <c r="J16442" i="1"/>
  <c r="J16443" i="1"/>
  <c r="J16444" i="1"/>
  <c r="J16445" i="1"/>
  <c r="J16446" i="1"/>
  <c r="J16447" i="1"/>
  <c r="J16448" i="1"/>
  <c r="J16449" i="1"/>
  <c r="J16450" i="1"/>
  <c r="J16451" i="1"/>
  <c r="J16452" i="1"/>
  <c r="J16453" i="1"/>
  <c r="J16454" i="1"/>
  <c r="J16455" i="1"/>
  <c r="J16456" i="1"/>
  <c r="J16457" i="1"/>
  <c r="J16458" i="1"/>
  <c r="J16459" i="1"/>
  <c r="J16460" i="1"/>
  <c r="J16461" i="1"/>
  <c r="J16462" i="1"/>
  <c r="J16463" i="1"/>
  <c r="J16464" i="1"/>
  <c r="J16465" i="1"/>
  <c r="J16466" i="1"/>
  <c r="J16467" i="1"/>
  <c r="J16468" i="1"/>
  <c r="J16469" i="1"/>
  <c r="J16470" i="1"/>
  <c r="J16471" i="1"/>
  <c r="J16472" i="1"/>
  <c r="J16473" i="1"/>
  <c r="J16474" i="1"/>
  <c r="J16475" i="1"/>
  <c r="J16476" i="1"/>
  <c r="J16477" i="1"/>
  <c r="J16478" i="1"/>
  <c r="J16479" i="1"/>
  <c r="J16480" i="1"/>
  <c r="J16481" i="1"/>
  <c r="J16482" i="1"/>
  <c r="J16483" i="1"/>
  <c r="J16484" i="1"/>
  <c r="J16485" i="1"/>
  <c r="J16486" i="1"/>
  <c r="J16487" i="1"/>
  <c r="J16488" i="1"/>
  <c r="J16489" i="1"/>
  <c r="J16490" i="1"/>
  <c r="J16491" i="1"/>
  <c r="J16492" i="1"/>
  <c r="J16493" i="1"/>
  <c r="J16494" i="1"/>
  <c r="J16495" i="1"/>
  <c r="J16496" i="1"/>
  <c r="J16497" i="1"/>
  <c r="J16498" i="1"/>
  <c r="J16499" i="1"/>
  <c r="J16500" i="1"/>
  <c r="J16501" i="1"/>
  <c r="J16502" i="1"/>
  <c r="J16503" i="1"/>
  <c r="J16504" i="1"/>
  <c r="J16306" i="1"/>
  <c r="J16307" i="1"/>
  <c r="J16308" i="1"/>
  <c r="J16309" i="1"/>
  <c r="J16310" i="1"/>
  <c r="J16311" i="1"/>
  <c r="J16312" i="1"/>
  <c r="J16313" i="1"/>
  <c r="J16314" i="1"/>
  <c r="J16315" i="1"/>
  <c r="J16316" i="1"/>
  <c r="J16317" i="1"/>
  <c r="J16318" i="1"/>
  <c r="J16319" i="1"/>
  <c r="J16320" i="1"/>
  <c r="J16321" i="1"/>
  <c r="J16322" i="1"/>
  <c r="J16323" i="1"/>
  <c r="J16324" i="1"/>
  <c r="J16325" i="1"/>
  <c r="J16326" i="1"/>
  <c r="J16327" i="1"/>
  <c r="J16328" i="1"/>
  <c r="J16329" i="1"/>
  <c r="J16330" i="1"/>
  <c r="J16331" i="1"/>
  <c r="J16332" i="1"/>
  <c r="J16333" i="1"/>
  <c r="J16334" i="1"/>
  <c r="J16335" i="1"/>
  <c r="J16336" i="1"/>
  <c r="J16337" i="1"/>
  <c r="J16338" i="1"/>
  <c r="J16339" i="1"/>
  <c r="J16340" i="1"/>
  <c r="J16341" i="1"/>
  <c r="J16342" i="1"/>
  <c r="J16343" i="1"/>
  <c r="J16344" i="1"/>
  <c r="J16345" i="1"/>
  <c r="J16346" i="1"/>
  <c r="J16347" i="1"/>
  <c r="J16348" i="1"/>
  <c r="J16349" i="1"/>
  <c r="J16350" i="1"/>
  <c r="J16351" i="1"/>
  <c r="J16352" i="1"/>
  <c r="J16353" i="1"/>
  <c r="J16354" i="1"/>
  <c r="J16355" i="1"/>
  <c r="J16356" i="1"/>
  <c r="J16357" i="1"/>
  <c r="J16358" i="1"/>
  <c r="J16359" i="1"/>
  <c r="J16360" i="1"/>
  <c r="J16361" i="1"/>
  <c r="J16362" i="1"/>
  <c r="J16363" i="1"/>
  <c r="J16364" i="1"/>
  <c r="J16365" i="1"/>
  <c r="J16366" i="1"/>
  <c r="J16367" i="1"/>
  <c r="J16368" i="1"/>
  <c r="J16369" i="1"/>
  <c r="J16370" i="1"/>
  <c r="J16371" i="1"/>
  <c r="J16372" i="1"/>
  <c r="J16373" i="1"/>
  <c r="J16374" i="1"/>
  <c r="J16375" i="1"/>
  <c r="J16376" i="1"/>
  <c r="J16377" i="1"/>
  <c r="J16378" i="1"/>
  <c r="J16379" i="1"/>
  <c r="J16380" i="1"/>
  <c r="J16381" i="1"/>
  <c r="J16382" i="1"/>
  <c r="J16383" i="1"/>
  <c r="J16384" i="1"/>
  <c r="J16385" i="1"/>
  <c r="J16386" i="1"/>
  <c r="J16387" i="1"/>
  <c r="J16388" i="1"/>
  <c r="J16389" i="1"/>
  <c r="J16390" i="1"/>
  <c r="J16391" i="1"/>
  <c r="J16392" i="1"/>
  <c r="J16393" i="1"/>
  <c r="J16394" i="1"/>
  <c r="J16395" i="1"/>
  <c r="J16396" i="1"/>
  <c r="J16397" i="1"/>
  <c r="J16398" i="1"/>
  <c r="J16399" i="1"/>
  <c r="J16400" i="1"/>
  <c r="J16401" i="1"/>
  <c r="J16402" i="1"/>
  <c r="J16403" i="1"/>
  <c r="J16404" i="1"/>
  <c r="J16405" i="1"/>
  <c r="J16209" i="1"/>
  <c r="J16210" i="1"/>
  <c r="J16211" i="1"/>
  <c r="J16212" i="1"/>
  <c r="J16213" i="1"/>
  <c r="J16214" i="1"/>
  <c r="J16215" i="1"/>
  <c r="J16216" i="1"/>
  <c r="J16217" i="1"/>
  <c r="J16218" i="1"/>
  <c r="J16219" i="1"/>
  <c r="J16220" i="1"/>
  <c r="J16221" i="1"/>
  <c r="J16222" i="1"/>
  <c r="J16223" i="1"/>
  <c r="J16224" i="1"/>
  <c r="J16225" i="1"/>
  <c r="J16226" i="1"/>
  <c r="J16227" i="1"/>
  <c r="J16228" i="1"/>
  <c r="J16229" i="1"/>
  <c r="J16230" i="1"/>
  <c r="J16231" i="1"/>
  <c r="J16232" i="1"/>
  <c r="J16233" i="1"/>
  <c r="J16234" i="1"/>
  <c r="J16235" i="1"/>
  <c r="J16236" i="1"/>
  <c r="J16237" i="1"/>
  <c r="J16238" i="1"/>
  <c r="J16239" i="1"/>
  <c r="J16240" i="1"/>
  <c r="J16241" i="1"/>
  <c r="J16242" i="1"/>
  <c r="J16243" i="1"/>
  <c r="J16244" i="1"/>
  <c r="J16245" i="1"/>
  <c r="J16246" i="1"/>
  <c r="J16247" i="1"/>
  <c r="J16248" i="1"/>
  <c r="J16249" i="1"/>
  <c r="J16250" i="1"/>
  <c r="J16251" i="1"/>
  <c r="J16252" i="1"/>
  <c r="J16253" i="1"/>
  <c r="J16254" i="1"/>
  <c r="J16255" i="1"/>
  <c r="J16256" i="1"/>
  <c r="J16257" i="1"/>
  <c r="J16258" i="1"/>
  <c r="J16259" i="1"/>
  <c r="J16260" i="1"/>
  <c r="J16261" i="1"/>
  <c r="J16262" i="1"/>
  <c r="J16263" i="1"/>
  <c r="J16264" i="1"/>
  <c r="J16265" i="1"/>
  <c r="J16266" i="1"/>
  <c r="J16267" i="1"/>
  <c r="J16268" i="1"/>
  <c r="J16269" i="1"/>
  <c r="J16270" i="1"/>
  <c r="J16271" i="1"/>
  <c r="J16272" i="1"/>
  <c r="J16273" i="1"/>
  <c r="J16274" i="1"/>
  <c r="J16275" i="1"/>
  <c r="J16276" i="1"/>
  <c r="J16277" i="1"/>
  <c r="J16278" i="1"/>
  <c r="J16279" i="1"/>
  <c r="J16280" i="1"/>
  <c r="J16281" i="1"/>
  <c r="J16282" i="1"/>
  <c r="J16283" i="1"/>
  <c r="J16284" i="1"/>
  <c r="J16285" i="1"/>
  <c r="J16286" i="1"/>
  <c r="J16287" i="1"/>
  <c r="J16288" i="1"/>
  <c r="J16289" i="1"/>
  <c r="J16290" i="1"/>
  <c r="J16291" i="1"/>
  <c r="J16292" i="1"/>
  <c r="J16293" i="1"/>
  <c r="J16294" i="1"/>
  <c r="J16295" i="1"/>
  <c r="J16296" i="1"/>
  <c r="J16297" i="1"/>
  <c r="J16298" i="1"/>
  <c r="J16299" i="1"/>
  <c r="J16300" i="1"/>
  <c r="J16301" i="1"/>
  <c r="J16302" i="1"/>
  <c r="J16303" i="1"/>
  <c r="J16304" i="1"/>
  <c r="J16305" i="1"/>
  <c r="H19" i="7"/>
  <c r="I19" i="7"/>
  <c r="J19" i="7"/>
  <c r="J16122" i="1"/>
  <c r="J16123" i="1"/>
  <c r="J16124" i="1"/>
  <c r="J16125" i="1"/>
  <c r="J16126" i="1"/>
  <c r="J16127" i="1"/>
  <c r="J16128" i="1"/>
  <c r="J16129" i="1"/>
  <c r="J16130" i="1"/>
  <c r="J16131" i="1"/>
  <c r="J16132" i="1"/>
  <c r="J16133" i="1"/>
  <c r="J16134" i="1"/>
  <c r="J16135" i="1"/>
  <c r="J16136" i="1"/>
  <c r="J16137" i="1"/>
  <c r="J16138" i="1"/>
  <c r="J16139" i="1"/>
  <c r="J16140" i="1"/>
  <c r="J16141" i="1"/>
  <c r="J16142" i="1"/>
  <c r="J16143" i="1"/>
  <c r="J16144" i="1"/>
  <c r="J16145" i="1"/>
  <c r="J16146" i="1"/>
  <c r="J16147" i="1"/>
  <c r="J16148" i="1"/>
  <c r="J16149" i="1"/>
  <c r="J16150" i="1"/>
  <c r="J16151" i="1"/>
  <c r="J16152" i="1"/>
  <c r="J16153" i="1"/>
  <c r="J16154" i="1"/>
  <c r="J16155" i="1"/>
  <c r="J16156" i="1"/>
  <c r="J16157" i="1"/>
  <c r="J16158" i="1"/>
  <c r="J16159" i="1"/>
  <c r="J16160" i="1"/>
  <c r="J16161" i="1"/>
  <c r="J16162" i="1"/>
  <c r="J16163" i="1"/>
  <c r="J16164" i="1"/>
  <c r="J16165" i="1"/>
  <c r="J16166" i="1"/>
  <c r="J16167" i="1"/>
  <c r="J16168" i="1"/>
  <c r="J16169" i="1"/>
  <c r="J16170" i="1"/>
  <c r="J16171" i="1"/>
  <c r="J16172" i="1"/>
  <c r="J16173" i="1"/>
  <c r="J16174" i="1"/>
  <c r="J16175" i="1"/>
  <c r="J16176" i="1"/>
  <c r="J16177" i="1"/>
  <c r="J16178" i="1"/>
  <c r="J16179" i="1"/>
  <c r="J16180" i="1"/>
  <c r="J16181" i="1"/>
  <c r="J16182" i="1"/>
  <c r="J16183" i="1"/>
  <c r="J16184" i="1"/>
  <c r="J16185" i="1"/>
  <c r="J16186" i="1"/>
  <c r="J16187" i="1"/>
  <c r="J16188" i="1"/>
  <c r="J16189" i="1"/>
  <c r="J16190" i="1"/>
  <c r="J16191" i="1"/>
  <c r="J16192" i="1"/>
  <c r="J16193" i="1"/>
  <c r="J16194" i="1"/>
  <c r="J16195" i="1"/>
  <c r="J16196" i="1"/>
  <c r="J16197" i="1"/>
  <c r="J16198" i="1"/>
  <c r="J16199" i="1"/>
  <c r="J16200" i="1"/>
  <c r="J16201" i="1"/>
  <c r="J16202" i="1"/>
  <c r="J16203" i="1"/>
  <c r="J16204" i="1"/>
  <c r="J16205" i="1"/>
  <c r="J16206" i="1"/>
  <c r="J16207" i="1"/>
  <c r="J16208" i="1"/>
  <c r="J16034" i="1"/>
  <c r="J16035" i="1"/>
  <c r="J16036" i="1"/>
  <c r="J16037" i="1"/>
  <c r="J16038" i="1"/>
  <c r="J16039" i="1"/>
  <c r="J16040" i="1"/>
  <c r="J16041" i="1"/>
  <c r="J16042" i="1"/>
  <c r="J16043" i="1"/>
  <c r="J16044" i="1"/>
  <c r="J16045" i="1"/>
  <c r="J16046" i="1"/>
  <c r="J16047" i="1"/>
  <c r="J16048" i="1"/>
  <c r="J16049" i="1"/>
  <c r="J16050" i="1"/>
  <c r="J16051" i="1"/>
  <c r="J16052" i="1"/>
  <c r="J16053" i="1"/>
  <c r="J16054" i="1"/>
  <c r="J16055" i="1"/>
  <c r="J16056" i="1"/>
  <c r="J16057" i="1"/>
  <c r="J16058" i="1"/>
  <c r="J16059" i="1"/>
  <c r="J16060" i="1"/>
  <c r="J16061" i="1"/>
  <c r="J16062" i="1"/>
  <c r="J16063" i="1"/>
  <c r="J16064" i="1"/>
  <c r="J16065" i="1"/>
  <c r="J16066" i="1"/>
  <c r="J16067" i="1"/>
  <c r="J16068" i="1"/>
  <c r="J16069" i="1"/>
  <c r="J16070" i="1"/>
  <c r="J16071" i="1"/>
  <c r="J16072" i="1"/>
  <c r="J16073" i="1"/>
  <c r="J16074" i="1"/>
  <c r="J16075" i="1"/>
  <c r="J16076" i="1"/>
  <c r="J16077" i="1"/>
  <c r="J16078" i="1"/>
  <c r="J16079" i="1"/>
  <c r="J16080" i="1"/>
  <c r="J16081" i="1"/>
  <c r="J16082" i="1"/>
  <c r="J16083" i="1"/>
  <c r="J16084" i="1"/>
  <c r="J16085" i="1"/>
  <c r="J16086" i="1"/>
  <c r="J16087" i="1"/>
  <c r="J16088" i="1"/>
  <c r="J16089" i="1"/>
  <c r="J16090" i="1"/>
  <c r="J16091" i="1"/>
  <c r="J16092" i="1"/>
  <c r="J16093" i="1"/>
  <c r="J16094" i="1"/>
  <c r="J16095" i="1"/>
  <c r="J16096" i="1"/>
  <c r="J16097" i="1"/>
  <c r="J16098" i="1"/>
  <c r="J16099" i="1"/>
  <c r="J16100" i="1"/>
  <c r="J16101" i="1"/>
  <c r="J16102" i="1"/>
  <c r="J16103" i="1"/>
  <c r="J16104" i="1"/>
  <c r="J16105" i="1"/>
  <c r="J16106" i="1"/>
  <c r="J16107" i="1"/>
  <c r="J16108" i="1"/>
  <c r="J16109" i="1"/>
  <c r="J16110" i="1"/>
  <c r="J16111" i="1"/>
  <c r="J16112" i="1"/>
  <c r="J16113" i="1"/>
  <c r="J16114" i="1"/>
  <c r="J16115" i="1"/>
  <c r="J16116" i="1"/>
  <c r="J16117" i="1"/>
  <c r="J16118" i="1"/>
  <c r="J16119" i="1"/>
  <c r="J16120" i="1"/>
  <c r="J16121" i="1"/>
  <c r="J15955" i="1"/>
  <c r="J15956" i="1"/>
  <c r="J15957" i="1"/>
  <c r="J15958" i="1"/>
  <c r="J15959" i="1"/>
  <c r="J15960" i="1"/>
  <c r="J15961" i="1"/>
  <c r="J15962" i="1"/>
  <c r="J15963" i="1"/>
  <c r="J15964" i="1"/>
  <c r="J15965" i="1"/>
  <c r="J15966" i="1"/>
  <c r="J15967" i="1"/>
  <c r="J15968" i="1"/>
  <c r="J15969" i="1"/>
  <c r="J15970" i="1"/>
  <c r="J15971" i="1"/>
  <c r="J15972" i="1"/>
  <c r="J15973" i="1"/>
  <c r="J15974" i="1"/>
  <c r="J15975" i="1"/>
  <c r="J15976" i="1"/>
  <c r="J15977" i="1"/>
  <c r="J15978" i="1"/>
  <c r="J15979" i="1"/>
  <c r="J15980" i="1"/>
  <c r="J15981" i="1"/>
  <c r="J15982" i="1"/>
  <c r="J15983" i="1"/>
  <c r="J15984" i="1"/>
  <c r="J15985" i="1"/>
  <c r="J15986" i="1"/>
  <c r="J15987" i="1"/>
  <c r="J15988" i="1"/>
  <c r="J15989" i="1"/>
  <c r="J15990" i="1"/>
  <c r="J15991" i="1"/>
  <c r="J15992" i="1"/>
  <c r="J15993" i="1"/>
  <c r="J15994" i="1"/>
  <c r="J15995" i="1"/>
  <c r="J15996" i="1"/>
  <c r="J15997" i="1"/>
  <c r="J15998" i="1"/>
  <c r="J15999" i="1"/>
  <c r="J16000" i="1"/>
  <c r="J16001" i="1"/>
  <c r="J16002" i="1"/>
  <c r="J16003" i="1"/>
  <c r="J16004" i="1"/>
  <c r="J16005" i="1"/>
  <c r="J16006" i="1"/>
  <c r="J16007" i="1"/>
  <c r="J16008" i="1"/>
  <c r="J16009" i="1"/>
  <c r="J16010" i="1"/>
  <c r="J16011" i="1"/>
  <c r="J16012" i="1"/>
  <c r="J16013" i="1"/>
  <c r="J16014" i="1"/>
  <c r="J16015" i="1"/>
  <c r="J16016" i="1"/>
  <c r="J16017" i="1"/>
  <c r="J16018" i="1"/>
  <c r="J16019" i="1"/>
  <c r="J16020" i="1"/>
  <c r="J16021" i="1"/>
  <c r="J16022" i="1"/>
  <c r="J16023" i="1"/>
  <c r="J16024" i="1"/>
  <c r="J16025" i="1"/>
  <c r="J16026" i="1"/>
  <c r="J16027" i="1"/>
  <c r="J16028" i="1"/>
  <c r="J16029" i="1"/>
  <c r="J16030" i="1"/>
  <c r="J16031" i="1"/>
  <c r="J16032" i="1"/>
  <c r="J16033" i="1"/>
  <c r="J15876" i="1"/>
  <c r="J15877" i="1"/>
  <c r="J15878" i="1"/>
  <c r="J15879" i="1"/>
  <c r="J15880" i="1"/>
  <c r="J15881" i="1"/>
  <c r="J15882" i="1"/>
  <c r="J15883" i="1"/>
  <c r="J15884" i="1"/>
  <c r="J15885" i="1"/>
  <c r="J15886" i="1"/>
  <c r="J15887" i="1"/>
  <c r="J15888" i="1"/>
  <c r="J15889" i="1"/>
  <c r="J15890" i="1"/>
  <c r="J15891" i="1"/>
  <c r="J15892" i="1"/>
  <c r="J15893" i="1"/>
  <c r="J15894" i="1"/>
  <c r="J15895" i="1"/>
  <c r="J15896" i="1"/>
  <c r="J15897" i="1"/>
  <c r="J15898" i="1"/>
  <c r="J15899" i="1"/>
  <c r="J15900" i="1"/>
  <c r="J15901" i="1"/>
  <c r="J15902" i="1"/>
  <c r="J15903" i="1"/>
  <c r="J15904" i="1"/>
  <c r="J15905" i="1"/>
  <c r="J15906" i="1"/>
  <c r="J15907" i="1"/>
  <c r="J15908" i="1"/>
  <c r="J15909" i="1"/>
  <c r="J15910" i="1"/>
  <c r="J15911" i="1"/>
  <c r="J15912" i="1"/>
  <c r="J15913" i="1"/>
  <c r="J15914" i="1"/>
  <c r="J15915" i="1"/>
  <c r="J15916" i="1"/>
  <c r="J15917" i="1"/>
  <c r="J15918" i="1"/>
  <c r="J15919" i="1"/>
  <c r="J15920" i="1"/>
  <c r="J15921" i="1"/>
  <c r="J15922" i="1"/>
  <c r="J15923" i="1"/>
  <c r="J15924" i="1"/>
  <c r="J15925" i="1"/>
  <c r="J15926" i="1"/>
  <c r="J15927" i="1"/>
  <c r="J15928" i="1"/>
  <c r="J15929" i="1"/>
  <c r="J15930" i="1"/>
  <c r="J15931" i="1"/>
  <c r="J15932" i="1"/>
  <c r="J15933" i="1"/>
  <c r="J15934" i="1"/>
  <c r="J15935" i="1"/>
  <c r="J15936" i="1"/>
  <c r="J15937" i="1"/>
  <c r="J15938" i="1"/>
  <c r="J15939" i="1"/>
  <c r="J15940" i="1"/>
  <c r="J15941" i="1"/>
  <c r="J15942" i="1"/>
  <c r="J15943" i="1"/>
  <c r="J15944" i="1"/>
  <c r="J15945" i="1"/>
  <c r="J15946" i="1"/>
  <c r="J15947" i="1"/>
  <c r="J15948" i="1"/>
  <c r="J15949" i="1"/>
  <c r="J15950" i="1"/>
  <c r="J15951" i="1"/>
  <c r="J15952" i="1"/>
  <c r="J15953" i="1"/>
  <c r="J15954" i="1"/>
  <c r="J15793" i="1"/>
  <c r="J15794" i="1"/>
  <c r="J15795" i="1"/>
  <c r="J15796" i="1"/>
  <c r="J15797" i="1"/>
  <c r="J15798" i="1"/>
  <c r="J15799" i="1"/>
  <c r="J15800" i="1"/>
  <c r="J15801" i="1"/>
  <c r="J15802" i="1"/>
  <c r="J15803" i="1"/>
  <c r="J15804" i="1"/>
  <c r="J15805" i="1"/>
  <c r="J15806" i="1"/>
  <c r="J15807" i="1"/>
  <c r="J15808" i="1"/>
  <c r="J15809" i="1"/>
  <c r="J15810" i="1"/>
  <c r="J15811" i="1"/>
  <c r="J15812" i="1"/>
  <c r="J15813" i="1"/>
  <c r="J15814" i="1"/>
  <c r="J15815" i="1"/>
  <c r="J15816" i="1"/>
  <c r="J15817" i="1"/>
  <c r="J15818" i="1"/>
  <c r="J15819" i="1"/>
  <c r="J15820" i="1"/>
  <c r="J15821" i="1"/>
  <c r="J15822" i="1"/>
  <c r="J15823" i="1"/>
  <c r="J15824" i="1"/>
  <c r="J15825" i="1"/>
  <c r="J15826" i="1"/>
  <c r="J15827" i="1"/>
  <c r="J15828" i="1"/>
  <c r="J15829" i="1"/>
  <c r="J15830" i="1"/>
  <c r="J15831" i="1"/>
  <c r="J15832" i="1"/>
  <c r="J15833" i="1"/>
  <c r="J15834" i="1"/>
  <c r="J15835" i="1"/>
  <c r="J15836" i="1"/>
  <c r="J15837" i="1"/>
  <c r="J15838" i="1"/>
  <c r="J15839" i="1"/>
  <c r="J15840" i="1"/>
  <c r="J15841" i="1"/>
  <c r="J15842" i="1"/>
  <c r="J15843" i="1"/>
  <c r="J15844" i="1"/>
  <c r="J15845" i="1"/>
  <c r="J15846" i="1"/>
  <c r="J15847" i="1"/>
  <c r="J15848" i="1"/>
  <c r="J15849" i="1"/>
  <c r="J15850" i="1"/>
  <c r="J15851" i="1"/>
  <c r="J15852" i="1"/>
  <c r="J15853" i="1"/>
  <c r="J15854" i="1"/>
  <c r="J15855" i="1"/>
  <c r="J15856" i="1"/>
  <c r="J15857" i="1"/>
  <c r="J15858" i="1"/>
  <c r="J15859" i="1"/>
  <c r="J15860" i="1"/>
  <c r="J15861" i="1"/>
  <c r="J15862" i="1"/>
  <c r="J15863" i="1"/>
  <c r="J15864" i="1"/>
  <c r="J15865" i="1"/>
  <c r="J15866" i="1"/>
  <c r="J15867" i="1"/>
  <c r="J15868" i="1"/>
  <c r="J15869" i="1"/>
  <c r="J15870" i="1"/>
  <c r="J15871" i="1"/>
  <c r="J15872" i="1"/>
  <c r="J15873" i="1"/>
  <c r="J15874" i="1"/>
  <c r="J15875" i="1"/>
  <c r="J14469" i="1"/>
  <c r="J14470" i="1"/>
  <c r="J15715" i="1"/>
  <c r="J15716" i="1"/>
  <c r="J15717" i="1"/>
  <c r="J15718" i="1"/>
  <c r="J15719" i="1"/>
  <c r="J15720" i="1"/>
  <c r="J15721" i="1"/>
  <c r="J15722" i="1"/>
  <c r="J15723" i="1"/>
  <c r="J15724" i="1"/>
  <c r="J15725" i="1"/>
  <c r="J15726" i="1"/>
  <c r="J15727" i="1"/>
  <c r="J15728" i="1"/>
  <c r="J15729" i="1"/>
  <c r="J15730" i="1"/>
  <c r="J15731" i="1"/>
  <c r="J15732" i="1"/>
  <c r="J15733" i="1"/>
  <c r="J15734" i="1"/>
  <c r="J15735" i="1"/>
  <c r="J15736" i="1"/>
  <c r="J15737" i="1"/>
  <c r="J15738" i="1"/>
  <c r="J15739" i="1"/>
  <c r="J15740" i="1"/>
  <c r="J15741" i="1"/>
  <c r="J15742" i="1"/>
  <c r="J15743" i="1"/>
  <c r="J15744" i="1"/>
  <c r="J15745" i="1"/>
  <c r="J15746" i="1"/>
  <c r="J15747" i="1"/>
  <c r="J15748" i="1"/>
  <c r="J15749" i="1"/>
  <c r="J15750" i="1"/>
  <c r="J15751" i="1"/>
  <c r="J15752" i="1"/>
  <c r="J15753" i="1"/>
  <c r="J15754" i="1"/>
  <c r="J15755" i="1"/>
  <c r="J15756" i="1"/>
  <c r="J15757" i="1"/>
  <c r="J15758" i="1"/>
  <c r="J15759" i="1"/>
  <c r="J15760" i="1"/>
  <c r="J15761" i="1"/>
  <c r="J15762" i="1"/>
  <c r="J15763" i="1"/>
  <c r="J15764" i="1"/>
  <c r="J15765" i="1"/>
  <c r="J15766" i="1"/>
  <c r="J15767" i="1"/>
  <c r="J15768" i="1"/>
  <c r="J15769" i="1"/>
  <c r="J15770" i="1"/>
  <c r="J15771" i="1"/>
  <c r="J15772" i="1"/>
  <c r="J15773" i="1"/>
  <c r="J15774" i="1"/>
  <c r="J15775" i="1"/>
  <c r="J15776" i="1"/>
  <c r="J15777" i="1"/>
  <c r="J15778" i="1"/>
  <c r="J15779" i="1"/>
  <c r="J15780" i="1"/>
  <c r="J15781" i="1"/>
  <c r="J15782" i="1"/>
  <c r="J15783" i="1"/>
  <c r="J15784" i="1"/>
  <c r="J15785" i="1"/>
  <c r="J15786" i="1"/>
  <c r="J15787" i="1"/>
  <c r="J15788" i="1"/>
  <c r="J15789" i="1"/>
  <c r="J15790" i="1"/>
  <c r="J15791" i="1"/>
  <c r="J15792" i="1"/>
  <c r="J15635" i="1"/>
  <c r="J15636" i="1"/>
  <c r="J15637" i="1"/>
  <c r="J15638" i="1"/>
  <c r="J15639" i="1"/>
  <c r="J15640" i="1"/>
  <c r="J15641" i="1"/>
  <c r="J15642" i="1"/>
  <c r="J15643" i="1"/>
  <c r="J15644" i="1"/>
  <c r="J15645" i="1"/>
  <c r="J15646" i="1"/>
  <c r="J15647" i="1"/>
  <c r="J15648" i="1"/>
  <c r="J15649" i="1"/>
  <c r="J15650" i="1"/>
  <c r="J15651" i="1"/>
  <c r="J15652" i="1"/>
  <c r="J15653" i="1"/>
  <c r="J15654" i="1"/>
  <c r="J15655" i="1"/>
  <c r="J15656" i="1"/>
  <c r="J15657" i="1"/>
  <c r="J15658" i="1"/>
  <c r="J15659" i="1"/>
  <c r="J15660" i="1"/>
  <c r="J15661" i="1"/>
  <c r="J15662" i="1"/>
  <c r="J15663" i="1"/>
  <c r="J15664" i="1"/>
  <c r="J15665" i="1"/>
  <c r="J15666" i="1"/>
  <c r="J15667" i="1"/>
  <c r="J15668" i="1"/>
  <c r="J15669" i="1"/>
  <c r="J15670" i="1"/>
  <c r="J15671" i="1"/>
  <c r="J15672" i="1"/>
  <c r="J15673" i="1"/>
  <c r="J15674" i="1"/>
  <c r="J15675" i="1"/>
  <c r="J15676" i="1"/>
  <c r="J15677" i="1"/>
  <c r="J15678" i="1"/>
  <c r="J15679" i="1"/>
  <c r="J15680" i="1"/>
  <c r="J15681" i="1"/>
  <c r="J15682" i="1"/>
  <c r="J15683" i="1"/>
  <c r="J15684" i="1"/>
  <c r="J15685" i="1"/>
  <c r="J15686" i="1"/>
  <c r="J15687" i="1"/>
  <c r="J15688" i="1"/>
  <c r="J15689" i="1"/>
  <c r="J15690" i="1"/>
  <c r="J15691" i="1"/>
  <c r="J15692" i="1"/>
  <c r="J15693" i="1"/>
  <c r="J15694" i="1"/>
  <c r="J15695" i="1"/>
  <c r="J15696" i="1"/>
  <c r="J15697" i="1"/>
  <c r="J15698" i="1"/>
  <c r="J15699" i="1"/>
  <c r="J15700" i="1"/>
  <c r="J15701" i="1"/>
  <c r="J15702" i="1"/>
  <c r="J15703" i="1"/>
  <c r="J15704" i="1"/>
  <c r="J15705" i="1"/>
  <c r="J15706" i="1"/>
  <c r="J15707" i="1"/>
  <c r="J15708" i="1"/>
  <c r="J15709" i="1"/>
  <c r="J15710" i="1"/>
  <c r="J15711" i="1"/>
  <c r="J15712" i="1"/>
  <c r="J15713" i="1"/>
  <c r="J15714" i="1"/>
  <c r="J15556" i="1"/>
  <c r="J15557" i="1"/>
  <c r="J15558" i="1"/>
  <c r="J15559" i="1"/>
  <c r="J15560" i="1"/>
  <c r="J15561" i="1"/>
  <c r="J15562" i="1"/>
  <c r="J15563" i="1"/>
  <c r="J15564" i="1"/>
  <c r="J15565" i="1"/>
  <c r="J15566" i="1"/>
  <c r="J15567" i="1"/>
  <c r="J15568" i="1"/>
  <c r="J15569" i="1"/>
  <c r="J15570" i="1"/>
  <c r="J15571" i="1"/>
  <c r="J15572" i="1"/>
  <c r="J15573" i="1"/>
  <c r="J15574" i="1"/>
  <c r="J15575" i="1"/>
  <c r="J15576" i="1"/>
  <c r="J15577" i="1"/>
  <c r="J15578" i="1"/>
  <c r="J15579" i="1"/>
  <c r="J15580" i="1"/>
  <c r="J15581" i="1"/>
  <c r="J15582" i="1"/>
  <c r="J15583" i="1"/>
  <c r="J15584" i="1"/>
  <c r="J15585" i="1"/>
  <c r="J15586" i="1"/>
  <c r="J15587" i="1"/>
  <c r="J15588" i="1"/>
  <c r="J15589" i="1"/>
  <c r="J15590" i="1"/>
  <c r="J15591" i="1"/>
  <c r="J15592" i="1"/>
  <c r="J15593" i="1"/>
  <c r="J15594" i="1"/>
  <c r="J15595" i="1"/>
  <c r="J15596" i="1"/>
  <c r="J15597" i="1"/>
  <c r="J15598" i="1"/>
  <c r="J15599" i="1"/>
  <c r="J15600" i="1"/>
  <c r="J15601" i="1"/>
  <c r="J15602" i="1"/>
  <c r="J15603" i="1"/>
  <c r="J15604" i="1"/>
  <c r="J15605" i="1"/>
  <c r="J15606" i="1"/>
  <c r="J15607" i="1"/>
  <c r="J15608" i="1"/>
  <c r="J15609" i="1"/>
  <c r="J15610" i="1"/>
  <c r="J15611" i="1"/>
  <c r="J15612" i="1"/>
  <c r="J15613" i="1"/>
  <c r="J15614" i="1"/>
  <c r="J15615" i="1"/>
  <c r="J15616" i="1"/>
  <c r="J15617" i="1"/>
  <c r="J15618" i="1"/>
  <c r="J15619" i="1"/>
  <c r="J15620" i="1"/>
  <c r="J15621" i="1"/>
  <c r="J15622" i="1"/>
  <c r="J15623" i="1"/>
  <c r="J15624" i="1"/>
  <c r="J15625" i="1"/>
  <c r="J15626" i="1"/>
  <c r="J15627" i="1"/>
  <c r="J15628" i="1"/>
  <c r="J15629" i="1"/>
  <c r="J15630" i="1"/>
  <c r="J15631" i="1"/>
  <c r="J15632" i="1"/>
  <c r="J15633" i="1"/>
  <c r="J15634" i="1"/>
  <c r="J15475" i="1"/>
  <c r="J15476" i="1"/>
  <c r="J15477" i="1"/>
  <c r="J15478" i="1"/>
  <c r="J15479" i="1"/>
  <c r="J15480" i="1"/>
  <c r="J15481" i="1"/>
  <c r="J15482" i="1"/>
  <c r="J15483" i="1"/>
  <c r="J15484" i="1"/>
  <c r="J15485" i="1"/>
  <c r="J15486" i="1"/>
  <c r="J15487" i="1"/>
  <c r="J15488" i="1"/>
  <c r="J15489" i="1"/>
  <c r="J15490" i="1"/>
  <c r="J15491" i="1"/>
  <c r="J15492" i="1"/>
  <c r="J15493" i="1"/>
  <c r="J15494" i="1"/>
  <c r="J15495" i="1"/>
  <c r="J15496" i="1"/>
  <c r="J15497" i="1"/>
  <c r="J15498" i="1"/>
  <c r="J15499" i="1"/>
  <c r="J15500" i="1"/>
  <c r="J15501" i="1"/>
  <c r="J15502" i="1"/>
  <c r="J15503" i="1"/>
  <c r="J15504" i="1"/>
  <c r="J15505" i="1"/>
  <c r="J15506" i="1"/>
  <c r="J15507" i="1"/>
  <c r="J15508" i="1"/>
  <c r="J15509" i="1"/>
  <c r="J15510" i="1"/>
  <c r="J15511" i="1"/>
  <c r="J15512" i="1"/>
  <c r="J15513" i="1"/>
  <c r="J15514" i="1"/>
  <c r="J15515" i="1"/>
  <c r="J15516" i="1"/>
  <c r="J15517" i="1"/>
  <c r="J15518" i="1"/>
  <c r="J15519" i="1"/>
  <c r="J15520" i="1"/>
  <c r="J15521" i="1"/>
  <c r="J15522" i="1"/>
  <c r="J15523" i="1"/>
  <c r="J15524" i="1"/>
  <c r="J15525" i="1"/>
  <c r="J15526" i="1"/>
  <c r="J15527" i="1"/>
  <c r="J15528" i="1"/>
  <c r="J15529" i="1"/>
  <c r="J15530" i="1"/>
  <c r="J15531" i="1"/>
  <c r="J15532" i="1"/>
  <c r="J15533" i="1"/>
  <c r="J15534" i="1"/>
  <c r="J15535" i="1"/>
  <c r="J15536" i="1"/>
  <c r="J15537" i="1"/>
  <c r="J15538" i="1"/>
  <c r="J15539" i="1"/>
  <c r="J15540" i="1"/>
  <c r="J15541" i="1"/>
  <c r="J15542" i="1"/>
  <c r="J15543" i="1"/>
  <c r="J15544" i="1"/>
  <c r="J15545" i="1"/>
  <c r="J15546" i="1"/>
  <c r="J15547" i="1"/>
  <c r="J15548" i="1"/>
  <c r="J15549" i="1"/>
  <c r="J15550" i="1"/>
  <c r="J15551" i="1"/>
  <c r="J15552" i="1"/>
  <c r="J15553" i="1"/>
  <c r="J15554" i="1"/>
  <c r="J15555" i="1"/>
  <c r="J15399" i="1"/>
  <c r="J15400" i="1"/>
  <c r="J15401" i="1"/>
  <c r="J15402" i="1"/>
  <c r="J15403" i="1"/>
  <c r="J15404" i="1"/>
  <c r="J15405" i="1"/>
  <c r="J15406" i="1"/>
  <c r="J15407" i="1"/>
  <c r="J15408" i="1"/>
  <c r="J15409" i="1"/>
  <c r="J15410" i="1"/>
  <c r="J15411" i="1"/>
  <c r="J15412" i="1"/>
  <c r="J15413" i="1"/>
  <c r="J15414" i="1"/>
  <c r="J15415" i="1"/>
  <c r="J15416" i="1"/>
  <c r="J15417" i="1"/>
  <c r="J15418" i="1"/>
  <c r="J15419" i="1"/>
  <c r="J15420" i="1"/>
  <c r="J15421" i="1"/>
  <c r="J15422" i="1"/>
  <c r="J15423" i="1"/>
  <c r="J15424" i="1"/>
  <c r="J15425" i="1"/>
  <c r="J15426" i="1"/>
  <c r="J15427" i="1"/>
  <c r="J15428" i="1"/>
  <c r="J15429" i="1"/>
  <c r="J15430" i="1"/>
  <c r="J15431" i="1"/>
  <c r="J15432" i="1"/>
  <c r="J15433" i="1"/>
  <c r="J15434" i="1"/>
  <c r="J15435" i="1"/>
  <c r="J15436" i="1"/>
  <c r="J15437" i="1"/>
  <c r="J15438" i="1"/>
  <c r="J15439" i="1"/>
  <c r="J15440" i="1"/>
  <c r="J15441" i="1"/>
  <c r="J15442" i="1"/>
  <c r="J15443" i="1"/>
  <c r="J15444" i="1"/>
  <c r="J15445" i="1"/>
  <c r="J15446" i="1"/>
  <c r="J15447" i="1"/>
  <c r="J15448" i="1"/>
  <c r="J15449" i="1"/>
  <c r="J15450" i="1"/>
  <c r="J15451" i="1"/>
  <c r="J15452" i="1"/>
  <c r="J15453" i="1"/>
  <c r="J15454" i="1"/>
  <c r="J15455" i="1"/>
  <c r="J15456" i="1"/>
  <c r="J15457" i="1"/>
  <c r="J15458" i="1"/>
  <c r="J15459" i="1"/>
  <c r="J15460" i="1"/>
  <c r="J15461" i="1"/>
  <c r="J15462" i="1"/>
  <c r="J15463" i="1"/>
  <c r="J15464" i="1"/>
  <c r="J15465" i="1"/>
  <c r="J15466" i="1"/>
  <c r="J15467" i="1"/>
  <c r="J15468" i="1"/>
  <c r="J15469" i="1"/>
  <c r="J15470" i="1"/>
  <c r="J15471" i="1"/>
  <c r="J15472" i="1"/>
  <c r="J15473" i="1"/>
  <c r="J15474" i="1"/>
  <c r="J15318" i="1"/>
  <c r="J15319" i="1"/>
  <c r="J15320" i="1"/>
  <c r="J15321" i="1"/>
  <c r="J15322" i="1"/>
  <c r="J15323" i="1"/>
  <c r="J15324" i="1"/>
  <c r="J15325" i="1"/>
  <c r="J15326" i="1"/>
  <c r="J15327" i="1"/>
  <c r="J15328" i="1"/>
  <c r="J15329" i="1"/>
  <c r="J15330" i="1"/>
  <c r="J15331" i="1"/>
  <c r="J15332" i="1"/>
  <c r="J15333" i="1"/>
  <c r="J15334" i="1"/>
  <c r="J15335" i="1"/>
  <c r="J15336" i="1"/>
  <c r="J15337" i="1"/>
  <c r="J15338" i="1"/>
  <c r="J15339" i="1"/>
  <c r="J15340" i="1"/>
  <c r="J15341" i="1"/>
  <c r="J15342" i="1"/>
  <c r="J15343" i="1"/>
  <c r="J15344" i="1"/>
  <c r="J15345" i="1"/>
  <c r="J15346" i="1"/>
  <c r="J15347" i="1"/>
  <c r="J15348" i="1"/>
  <c r="J15349" i="1"/>
  <c r="J15350" i="1"/>
  <c r="J15351" i="1"/>
  <c r="J15352" i="1"/>
  <c r="J15353" i="1"/>
  <c r="J15354" i="1"/>
  <c r="J15355" i="1"/>
  <c r="J15356" i="1"/>
  <c r="J15357" i="1"/>
  <c r="J15358" i="1"/>
  <c r="J15359" i="1"/>
  <c r="J15360" i="1"/>
  <c r="J15361" i="1"/>
  <c r="J15362" i="1"/>
  <c r="J15363" i="1"/>
  <c r="J15364" i="1"/>
  <c r="J15365" i="1"/>
  <c r="J15366" i="1"/>
  <c r="J15367" i="1"/>
  <c r="J15368" i="1"/>
  <c r="J15369" i="1"/>
  <c r="J15370" i="1"/>
  <c r="J15371" i="1"/>
  <c r="J15372" i="1"/>
  <c r="J15373" i="1"/>
  <c r="J15374" i="1"/>
  <c r="J15375" i="1"/>
  <c r="J15376" i="1"/>
  <c r="J15377" i="1"/>
  <c r="J15378" i="1"/>
  <c r="J15379" i="1"/>
  <c r="J15380" i="1"/>
  <c r="J15381" i="1"/>
  <c r="J15382" i="1"/>
  <c r="J15383" i="1"/>
  <c r="J15384" i="1"/>
  <c r="J15385" i="1"/>
  <c r="J15386" i="1"/>
  <c r="J15387" i="1"/>
  <c r="J15388" i="1"/>
  <c r="J15389" i="1"/>
  <c r="J15390" i="1"/>
  <c r="J15391" i="1"/>
  <c r="J15392" i="1"/>
  <c r="J15393" i="1"/>
  <c r="J15394" i="1"/>
  <c r="J15395" i="1"/>
  <c r="J15396" i="1"/>
  <c r="J15397" i="1"/>
  <c r="J15398" i="1"/>
  <c r="J15230" i="1"/>
  <c r="J15231" i="1"/>
  <c r="J15232" i="1"/>
  <c r="J15233" i="1"/>
  <c r="J15234" i="1"/>
  <c r="J15235" i="1"/>
  <c r="J15236" i="1"/>
  <c r="J15237" i="1"/>
  <c r="J15238" i="1"/>
  <c r="J15239" i="1"/>
  <c r="J15240" i="1"/>
  <c r="J15241" i="1"/>
  <c r="J15242" i="1"/>
  <c r="J15243" i="1"/>
  <c r="J15244" i="1"/>
  <c r="J15245" i="1"/>
  <c r="J15246" i="1"/>
  <c r="J15247" i="1"/>
  <c r="J15248" i="1"/>
  <c r="J15249" i="1"/>
  <c r="J15250" i="1"/>
  <c r="J15251" i="1"/>
  <c r="J15252" i="1"/>
  <c r="J15253" i="1"/>
  <c r="J15254" i="1"/>
  <c r="J15255" i="1"/>
  <c r="J15256" i="1"/>
  <c r="J15257" i="1"/>
  <c r="J15258" i="1"/>
  <c r="J15259" i="1"/>
  <c r="J15260" i="1"/>
  <c r="J15261" i="1"/>
  <c r="J15262" i="1"/>
  <c r="J15263" i="1"/>
  <c r="J15264" i="1"/>
  <c r="J15265" i="1"/>
  <c r="J15266" i="1"/>
  <c r="J15267" i="1"/>
  <c r="J15268" i="1"/>
  <c r="J15269" i="1"/>
  <c r="J15270" i="1"/>
  <c r="J15271" i="1"/>
  <c r="J15272" i="1"/>
  <c r="J15273" i="1"/>
  <c r="J15274" i="1"/>
  <c r="J15275" i="1"/>
  <c r="J15276" i="1"/>
  <c r="J15277" i="1"/>
  <c r="J15278" i="1"/>
  <c r="J15279" i="1"/>
  <c r="J15280" i="1"/>
  <c r="J15281" i="1"/>
  <c r="J15282" i="1"/>
  <c r="J15283" i="1"/>
  <c r="J15284" i="1"/>
  <c r="J15285" i="1"/>
  <c r="J15286" i="1"/>
  <c r="J15287" i="1"/>
  <c r="J15288" i="1"/>
  <c r="J15289" i="1"/>
  <c r="J15290" i="1"/>
  <c r="J15291" i="1"/>
  <c r="J15292" i="1"/>
  <c r="J15293" i="1"/>
  <c r="J15294" i="1"/>
  <c r="J15295" i="1"/>
  <c r="J15296" i="1"/>
  <c r="J15297" i="1"/>
  <c r="J15298" i="1"/>
  <c r="J15299" i="1"/>
  <c r="J15300" i="1"/>
  <c r="J15301" i="1"/>
  <c r="J15302" i="1"/>
  <c r="J15303" i="1"/>
  <c r="J15304" i="1"/>
  <c r="J15305" i="1"/>
  <c r="J15306" i="1"/>
  <c r="J15307" i="1"/>
  <c r="J15308" i="1"/>
  <c r="J15309" i="1"/>
  <c r="J15310" i="1"/>
  <c r="J15311" i="1"/>
  <c r="J15312" i="1"/>
  <c r="J15313" i="1"/>
  <c r="J15314" i="1"/>
  <c r="J15315" i="1"/>
  <c r="J15316" i="1"/>
  <c r="J15317" i="1"/>
  <c r="H18" i="7"/>
  <c r="I18" i="7"/>
  <c r="J18" i="7"/>
  <c r="J15146" i="1"/>
  <c r="J15147" i="1"/>
  <c r="J15148" i="1"/>
  <c r="J15149" i="1"/>
  <c r="J15150" i="1"/>
  <c r="J15151" i="1"/>
  <c r="J15152" i="1"/>
  <c r="J15153" i="1"/>
  <c r="J15154" i="1"/>
  <c r="J15155" i="1"/>
  <c r="J15156" i="1"/>
  <c r="J15157" i="1"/>
  <c r="J15158" i="1"/>
  <c r="J15159" i="1"/>
  <c r="J15160" i="1"/>
  <c r="J15161" i="1"/>
  <c r="J15162" i="1"/>
  <c r="J15163" i="1"/>
  <c r="J15164" i="1"/>
  <c r="J15165" i="1"/>
  <c r="J15166" i="1"/>
  <c r="J15167" i="1"/>
  <c r="J15168" i="1"/>
  <c r="J15169" i="1"/>
  <c r="J15170" i="1"/>
  <c r="J15171" i="1"/>
  <c r="J15172" i="1"/>
  <c r="J15173" i="1"/>
  <c r="J15174" i="1"/>
  <c r="J15175" i="1"/>
  <c r="J15176" i="1"/>
  <c r="J15177" i="1"/>
  <c r="J15178" i="1"/>
  <c r="J15179" i="1"/>
  <c r="J15180" i="1"/>
  <c r="J15181" i="1"/>
  <c r="J15182" i="1"/>
  <c r="J15183" i="1"/>
  <c r="J15184" i="1"/>
  <c r="J15185" i="1"/>
  <c r="J15186" i="1"/>
  <c r="J15187" i="1"/>
  <c r="J15188" i="1"/>
  <c r="J15189" i="1"/>
  <c r="J15190" i="1"/>
  <c r="J15191" i="1"/>
  <c r="J15192" i="1"/>
  <c r="J15193" i="1"/>
  <c r="J15194" i="1"/>
  <c r="J15195" i="1"/>
  <c r="J15196" i="1"/>
  <c r="J15197" i="1"/>
  <c r="J15198" i="1"/>
  <c r="J15199" i="1"/>
  <c r="J15200" i="1"/>
  <c r="J15201" i="1"/>
  <c r="J15202" i="1"/>
  <c r="J15203" i="1"/>
  <c r="J15204" i="1"/>
  <c r="J15205" i="1"/>
  <c r="J15206" i="1"/>
  <c r="J15207" i="1"/>
  <c r="J15208" i="1"/>
  <c r="J15209" i="1"/>
  <c r="J15210" i="1"/>
  <c r="J15211" i="1"/>
  <c r="J15212" i="1"/>
  <c r="J15213" i="1"/>
  <c r="J15214" i="1"/>
  <c r="J15215" i="1"/>
  <c r="J15216" i="1"/>
  <c r="J15217" i="1"/>
  <c r="J15218" i="1"/>
  <c r="J15219" i="1"/>
  <c r="J15220" i="1"/>
  <c r="J15221" i="1"/>
  <c r="J15222" i="1"/>
  <c r="J15223" i="1"/>
  <c r="J15224" i="1"/>
  <c r="J15225" i="1"/>
  <c r="J15226" i="1"/>
  <c r="J15227" i="1"/>
  <c r="J15228" i="1"/>
  <c r="J15229" i="1"/>
  <c r="J15059" i="1"/>
  <c r="J15060" i="1"/>
  <c r="J15061" i="1"/>
  <c r="J15062" i="1"/>
  <c r="J15063" i="1"/>
  <c r="J15064" i="1"/>
  <c r="J15065" i="1"/>
  <c r="J15066" i="1"/>
  <c r="J15067" i="1"/>
  <c r="J15068" i="1"/>
  <c r="J15069" i="1"/>
  <c r="J15070" i="1"/>
  <c r="J15071" i="1"/>
  <c r="J15072" i="1"/>
  <c r="J15073" i="1"/>
  <c r="J15074" i="1"/>
  <c r="J15075" i="1"/>
  <c r="J15076" i="1"/>
  <c r="J15077" i="1"/>
  <c r="J15078" i="1"/>
  <c r="J15079" i="1"/>
  <c r="J15080" i="1"/>
  <c r="J15081" i="1"/>
  <c r="J15082" i="1"/>
  <c r="J15083" i="1"/>
  <c r="J15084" i="1"/>
  <c r="J15085" i="1"/>
  <c r="J15086" i="1"/>
  <c r="J15087" i="1"/>
  <c r="J15088" i="1"/>
  <c r="J15089" i="1"/>
  <c r="J15090" i="1"/>
  <c r="J15091" i="1"/>
  <c r="J15092" i="1"/>
  <c r="J15093" i="1"/>
  <c r="J15094" i="1"/>
  <c r="J15095" i="1"/>
  <c r="J15096" i="1"/>
  <c r="J15097" i="1"/>
  <c r="J15098" i="1"/>
  <c r="J15099" i="1"/>
  <c r="J15100" i="1"/>
  <c r="J15101" i="1"/>
  <c r="J15102" i="1"/>
  <c r="J15103" i="1"/>
  <c r="J15104" i="1"/>
  <c r="J15105" i="1"/>
  <c r="J15106" i="1"/>
  <c r="J15107" i="1"/>
  <c r="J15108" i="1"/>
  <c r="J15109" i="1"/>
  <c r="J15110" i="1"/>
  <c r="J15111" i="1"/>
  <c r="J15112" i="1"/>
  <c r="J15113" i="1"/>
  <c r="J15114" i="1"/>
  <c r="J15115" i="1"/>
  <c r="J15116" i="1"/>
  <c r="J15117" i="1"/>
  <c r="J15118" i="1"/>
  <c r="J15119" i="1"/>
  <c r="J15120" i="1"/>
  <c r="J15121" i="1"/>
  <c r="J15122" i="1"/>
  <c r="J15123" i="1"/>
  <c r="J15124" i="1"/>
  <c r="J15125" i="1"/>
  <c r="J15126" i="1"/>
  <c r="J15127" i="1"/>
  <c r="J15128" i="1"/>
  <c r="J15129" i="1"/>
  <c r="J15130" i="1"/>
  <c r="J15131" i="1"/>
  <c r="J15132" i="1"/>
  <c r="J15133" i="1"/>
  <c r="J15134" i="1"/>
  <c r="J15135" i="1"/>
  <c r="J15136" i="1"/>
  <c r="J15137" i="1"/>
  <c r="J15138" i="1"/>
  <c r="J15139" i="1"/>
  <c r="J15140" i="1"/>
  <c r="J15141" i="1"/>
  <c r="J15142" i="1"/>
  <c r="J15143" i="1"/>
  <c r="J15144" i="1"/>
  <c r="J15145" i="1"/>
  <c r="J14975" i="1"/>
  <c r="J14976" i="1"/>
  <c r="J14977" i="1"/>
  <c r="J14978" i="1"/>
  <c r="J14979" i="1"/>
  <c r="J14980" i="1"/>
  <c r="J14981" i="1"/>
  <c r="J14982" i="1"/>
  <c r="J14983" i="1"/>
  <c r="J14984" i="1"/>
  <c r="J14985" i="1"/>
  <c r="J14986" i="1"/>
  <c r="J14987" i="1"/>
  <c r="J14988" i="1"/>
  <c r="J14989" i="1"/>
  <c r="J14990" i="1"/>
  <c r="J14991" i="1"/>
  <c r="J14992" i="1"/>
  <c r="J14993" i="1"/>
  <c r="J14994" i="1"/>
  <c r="J14995" i="1"/>
  <c r="J14996" i="1"/>
  <c r="J14997" i="1"/>
  <c r="J14998" i="1"/>
  <c r="J14999" i="1"/>
  <c r="J15000" i="1"/>
  <c r="J15001" i="1"/>
  <c r="J15002" i="1"/>
  <c r="J15003" i="1"/>
  <c r="J15004" i="1"/>
  <c r="J15005" i="1"/>
  <c r="J15006" i="1"/>
  <c r="J15007" i="1"/>
  <c r="J15008" i="1"/>
  <c r="J15009" i="1"/>
  <c r="J15010" i="1"/>
  <c r="J15011" i="1"/>
  <c r="J15012" i="1"/>
  <c r="J15013" i="1"/>
  <c r="J15014" i="1"/>
  <c r="J15015" i="1"/>
  <c r="J15016" i="1"/>
  <c r="J15017" i="1"/>
  <c r="J15018" i="1"/>
  <c r="J15019" i="1"/>
  <c r="J15020" i="1"/>
  <c r="J15021" i="1"/>
  <c r="J15022" i="1"/>
  <c r="J15023" i="1"/>
  <c r="J15024" i="1"/>
  <c r="J15025" i="1"/>
  <c r="J15026" i="1"/>
  <c r="J15027" i="1"/>
  <c r="J15028" i="1"/>
  <c r="J15029" i="1"/>
  <c r="J15030" i="1"/>
  <c r="J15031" i="1"/>
  <c r="J15032" i="1"/>
  <c r="J15033" i="1"/>
  <c r="J15034" i="1"/>
  <c r="J15035" i="1"/>
  <c r="J15036" i="1"/>
  <c r="J15037" i="1"/>
  <c r="J15038" i="1"/>
  <c r="J15039" i="1"/>
  <c r="J15040" i="1"/>
  <c r="J15041" i="1"/>
  <c r="J15042" i="1"/>
  <c r="J15043" i="1"/>
  <c r="J15044" i="1"/>
  <c r="J15045" i="1"/>
  <c r="J15046" i="1"/>
  <c r="J15047" i="1"/>
  <c r="J15048" i="1"/>
  <c r="J15049" i="1"/>
  <c r="J15050" i="1"/>
  <c r="J15051" i="1"/>
  <c r="J15052" i="1"/>
  <c r="J15053" i="1"/>
  <c r="J15054" i="1"/>
  <c r="J15055" i="1"/>
  <c r="J15056" i="1"/>
  <c r="J15057" i="1"/>
  <c r="J15058" i="1"/>
  <c r="J14892" i="1"/>
  <c r="J14893" i="1"/>
  <c r="J14894" i="1"/>
  <c r="J14895" i="1"/>
  <c r="J14896" i="1"/>
  <c r="J14897" i="1"/>
  <c r="J14898" i="1"/>
  <c r="J14899" i="1"/>
  <c r="J14900" i="1"/>
  <c r="J14901" i="1"/>
  <c r="J14902" i="1"/>
  <c r="J14903" i="1"/>
  <c r="J14904" i="1"/>
  <c r="J14905" i="1"/>
  <c r="J14906" i="1"/>
  <c r="J14907" i="1"/>
  <c r="J14908" i="1"/>
  <c r="J14909" i="1"/>
  <c r="J14910" i="1"/>
  <c r="J14911" i="1"/>
  <c r="J14912" i="1"/>
  <c r="J14913" i="1"/>
  <c r="J14914" i="1"/>
  <c r="J14915" i="1"/>
  <c r="J14916" i="1"/>
  <c r="J14917" i="1"/>
  <c r="J14918" i="1"/>
  <c r="J14919" i="1"/>
  <c r="J14920" i="1"/>
  <c r="J14921" i="1"/>
  <c r="J14922" i="1"/>
  <c r="J14923" i="1"/>
  <c r="J14924" i="1"/>
  <c r="J14925" i="1"/>
  <c r="J14926" i="1"/>
  <c r="J14927" i="1"/>
  <c r="J14928" i="1"/>
  <c r="J14929" i="1"/>
  <c r="J14930" i="1"/>
  <c r="J14931" i="1"/>
  <c r="J14932" i="1"/>
  <c r="J14933" i="1"/>
  <c r="J14934" i="1"/>
  <c r="J14935" i="1"/>
  <c r="J14936" i="1"/>
  <c r="J14937" i="1"/>
  <c r="J14938" i="1"/>
  <c r="J14939" i="1"/>
  <c r="J14940" i="1"/>
  <c r="J14941" i="1"/>
  <c r="J14942" i="1"/>
  <c r="J14943" i="1"/>
  <c r="J14944" i="1"/>
  <c r="J14945" i="1"/>
  <c r="J14946" i="1"/>
  <c r="J14947" i="1"/>
  <c r="J14948" i="1"/>
  <c r="J14949" i="1"/>
  <c r="J14950" i="1"/>
  <c r="J14951" i="1"/>
  <c r="J14952" i="1"/>
  <c r="J14953" i="1"/>
  <c r="J14954" i="1"/>
  <c r="J14955" i="1"/>
  <c r="J14956" i="1"/>
  <c r="J14957" i="1"/>
  <c r="J14958" i="1"/>
  <c r="J14959" i="1"/>
  <c r="J14960" i="1"/>
  <c r="J14961" i="1"/>
  <c r="J14962" i="1"/>
  <c r="J14963" i="1"/>
  <c r="J14964" i="1"/>
  <c r="J14965" i="1"/>
  <c r="J14966" i="1"/>
  <c r="J14967" i="1"/>
  <c r="J14968" i="1"/>
  <c r="J14969" i="1"/>
  <c r="J14970" i="1"/>
  <c r="J14971" i="1"/>
  <c r="J14972" i="1"/>
  <c r="J14973" i="1"/>
  <c r="J14974" i="1"/>
  <c r="J14821" i="1"/>
  <c r="J14822" i="1"/>
  <c r="J14823" i="1"/>
  <c r="J14824" i="1"/>
  <c r="J14825" i="1"/>
  <c r="J14826" i="1"/>
  <c r="J14827" i="1"/>
  <c r="J14828" i="1"/>
  <c r="J14829" i="1"/>
  <c r="J14830" i="1"/>
  <c r="J14831" i="1"/>
  <c r="J14832" i="1"/>
  <c r="J14833" i="1"/>
  <c r="J14834" i="1"/>
  <c r="J14835" i="1"/>
  <c r="J14836" i="1"/>
  <c r="J14837" i="1"/>
  <c r="J14838" i="1"/>
  <c r="J14839" i="1"/>
  <c r="J14840" i="1"/>
  <c r="J14841" i="1"/>
  <c r="J14842" i="1"/>
  <c r="J14843" i="1"/>
  <c r="J14844" i="1"/>
  <c r="J14845" i="1"/>
  <c r="J14846" i="1"/>
  <c r="J14847" i="1"/>
  <c r="J14848" i="1"/>
  <c r="J14849" i="1"/>
  <c r="J14850" i="1"/>
  <c r="J14851" i="1"/>
  <c r="J14852" i="1"/>
  <c r="J14853" i="1"/>
  <c r="J14854" i="1"/>
  <c r="J14855" i="1"/>
  <c r="J14856" i="1"/>
  <c r="J14857" i="1"/>
  <c r="J14858" i="1"/>
  <c r="J14859" i="1"/>
  <c r="J14860" i="1"/>
  <c r="J14861" i="1"/>
  <c r="J14862" i="1"/>
  <c r="J14863" i="1"/>
  <c r="J14864" i="1"/>
  <c r="J14865" i="1"/>
  <c r="J14866" i="1"/>
  <c r="J14867" i="1"/>
  <c r="J14868" i="1"/>
  <c r="J14869" i="1"/>
  <c r="J14870" i="1"/>
  <c r="J14871" i="1"/>
  <c r="J14872" i="1"/>
  <c r="J14873" i="1"/>
  <c r="J14874" i="1"/>
  <c r="J14875" i="1"/>
  <c r="J14876" i="1"/>
  <c r="J14877" i="1"/>
  <c r="J14878" i="1"/>
  <c r="J14879" i="1"/>
  <c r="J14880" i="1"/>
  <c r="J14881" i="1"/>
  <c r="J14882" i="1"/>
  <c r="J14883" i="1"/>
  <c r="J14884" i="1"/>
  <c r="J14885" i="1"/>
  <c r="J14886" i="1"/>
  <c r="J14887" i="1"/>
  <c r="J14888" i="1"/>
  <c r="J14889" i="1"/>
  <c r="J14890" i="1"/>
  <c r="J14891" i="1"/>
  <c r="J14740" i="1"/>
  <c r="J14741" i="1"/>
  <c r="J14742" i="1"/>
  <c r="J14743" i="1"/>
  <c r="J14744" i="1"/>
  <c r="J14745" i="1"/>
  <c r="J14746" i="1"/>
  <c r="J14747" i="1"/>
  <c r="J14748" i="1"/>
  <c r="J14749" i="1"/>
  <c r="J14750" i="1"/>
  <c r="J14751" i="1"/>
  <c r="J14752" i="1"/>
  <c r="J14753" i="1"/>
  <c r="J14754" i="1"/>
  <c r="J14755" i="1"/>
  <c r="J14756" i="1"/>
  <c r="J14757" i="1"/>
  <c r="J14758" i="1"/>
  <c r="J14759" i="1"/>
  <c r="J14760" i="1"/>
  <c r="J14761" i="1"/>
  <c r="J14762" i="1"/>
  <c r="J14763" i="1"/>
  <c r="J14764" i="1"/>
  <c r="J14765" i="1"/>
  <c r="J14766" i="1"/>
  <c r="J14767" i="1"/>
  <c r="J14768" i="1"/>
  <c r="J14769" i="1"/>
  <c r="J14770" i="1"/>
  <c r="J14771" i="1"/>
  <c r="J14772" i="1"/>
  <c r="J14773" i="1"/>
  <c r="J14774" i="1"/>
  <c r="J14775" i="1"/>
  <c r="J14776" i="1"/>
  <c r="J14777" i="1"/>
  <c r="J14778" i="1"/>
  <c r="J14779" i="1"/>
  <c r="J14780" i="1"/>
  <c r="J14781" i="1"/>
  <c r="J14782" i="1"/>
  <c r="J14783" i="1"/>
  <c r="J14784" i="1"/>
  <c r="J14785" i="1"/>
  <c r="J14786" i="1"/>
  <c r="J14787" i="1"/>
  <c r="J14788" i="1"/>
  <c r="J14789" i="1"/>
  <c r="J14790" i="1"/>
  <c r="J14791" i="1"/>
  <c r="J14792" i="1"/>
  <c r="J14793" i="1"/>
  <c r="J14794" i="1"/>
  <c r="J14795" i="1"/>
  <c r="J14796" i="1"/>
  <c r="J14797" i="1"/>
  <c r="J14798" i="1"/>
  <c r="J14799" i="1"/>
  <c r="J14800" i="1"/>
  <c r="J14801" i="1"/>
  <c r="J14802" i="1"/>
  <c r="J14803" i="1"/>
  <c r="J14804" i="1"/>
  <c r="J14805" i="1"/>
  <c r="J14806" i="1"/>
  <c r="J14807" i="1"/>
  <c r="J14808" i="1"/>
  <c r="J14809" i="1"/>
  <c r="J14810" i="1"/>
  <c r="J14811" i="1"/>
  <c r="J14812" i="1"/>
  <c r="J14813" i="1"/>
  <c r="J14814" i="1"/>
  <c r="J14815" i="1"/>
  <c r="J14816" i="1"/>
  <c r="J14817" i="1"/>
  <c r="J14818" i="1"/>
  <c r="J14819" i="1"/>
  <c r="J14820" i="1"/>
  <c r="J14676" i="1"/>
  <c r="J14677" i="1"/>
  <c r="J14678" i="1"/>
  <c r="J14679" i="1"/>
  <c r="J14680" i="1"/>
  <c r="J14681" i="1"/>
  <c r="J14682" i="1"/>
  <c r="J14683" i="1"/>
  <c r="J14684" i="1"/>
  <c r="J14685" i="1"/>
  <c r="J14686" i="1"/>
  <c r="J14687" i="1"/>
  <c r="J14688" i="1"/>
  <c r="J14689" i="1"/>
  <c r="J14690" i="1"/>
  <c r="J14691" i="1"/>
  <c r="J14692" i="1"/>
  <c r="J14693" i="1"/>
  <c r="J14694" i="1"/>
  <c r="J14695" i="1"/>
  <c r="J14696" i="1"/>
  <c r="J14697" i="1"/>
  <c r="J14698" i="1"/>
  <c r="J14699" i="1"/>
  <c r="J14700" i="1"/>
  <c r="J14701" i="1"/>
  <c r="J14702" i="1"/>
  <c r="J14703" i="1"/>
  <c r="J14704" i="1"/>
  <c r="J14705" i="1"/>
  <c r="J14706" i="1"/>
  <c r="J14707" i="1"/>
  <c r="J14708" i="1"/>
  <c r="J14709" i="1"/>
  <c r="J14710" i="1"/>
  <c r="J14711" i="1"/>
  <c r="J14712" i="1"/>
  <c r="J14713" i="1"/>
  <c r="J14714" i="1"/>
  <c r="J14715" i="1"/>
  <c r="J14716" i="1"/>
  <c r="J14717" i="1"/>
  <c r="J14718" i="1"/>
  <c r="J14719" i="1"/>
  <c r="J14720" i="1"/>
  <c r="J14721" i="1"/>
  <c r="J14722" i="1"/>
  <c r="J14723" i="1"/>
  <c r="J14724" i="1"/>
  <c r="J14725" i="1"/>
  <c r="J14726" i="1"/>
  <c r="J14727" i="1"/>
  <c r="J14728" i="1"/>
  <c r="J14729" i="1"/>
  <c r="J14730" i="1"/>
  <c r="J14731" i="1"/>
  <c r="J14732" i="1"/>
  <c r="J14733" i="1"/>
  <c r="J14734" i="1"/>
  <c r="J14735" i="1"/>
  <c r="J14736" i="1"/>
  <c r="J14737" i="1"/>
  <c r="J14738" i="1"/>
  <c r="J14739" i="1"/>
  <c r="J14608" i="1"/>
  <c r="J14609" i="1"/>
  <c r="J14610" i="1"/>
  <c r="J14611" i="1"/>
  <c r="J14612" i="1"/>
  <c r="J14613" i="1"/>
  <c r="J14614" i="1"/>
  <c r="J14615" i="1"/>
  <c r="J14616" i="1"/>
  <c r="J14617" i="1"/>
  <c r="J14618" i="1"/>
  <c r="J14619" i="1"/>
  <c r="J14620" i="1"/>
  <c r="J14621" i="1"/>
  <c r="J14622" i="1"/>
  <c r="J14623" i="1"/>
  <c r="J14624" i="1"/>
  <c r="J14625" i="1"/>
  <c r="J14626" i="1"/>
  <c r="J14627" i="1"/>
  <c r="J14628" i="1"/>
  <c r="J14629" i="1"/>
  <c r="J14630" i="1"/>
  <c r="J14631" i="1"/>
  <c r="J14632" i="1"/>
  <c r="J14633" i="1"/>
  <c r="J14634" i="1"/>
  <c r="J14635" i="1"/>
  <c r="J14636" i="1"/>
  <c r="J14637" i="1"/>
  <c r="J14638" i="1"/>
  <c r="J14639" i="1"/>
  <c r="J14640" i="1"/>
  <c r="J14641" i="1"/>
  <c r="J14642" i="1"/>
  <c r="J14643" i="1"/>
  <c r="J14644" i="1"/>
  <c r="J14645" i="1"/>
  <c r="J14646" i="1"/>
  <c r="J14647" i="1"/>
  <c r="J14648" i="1"/>
  <c r="J14649" i="1"/>
  <c r="J14650" i="1"/>
  <c r="J14651" i="1"/>
  <c r="J14652" i="1"/>
  <c r="J14653" i="1"/>
  <c r="J14654" i="1"/>
  <c r="J14655" i="1"/>
  <c r="J14656" i="1"/>
  <c r="J14657" i="1"/>
  <c r="J14658" i="1"/>
  <c r="J14659" i="1"/>
  <c r="J14660" i="1"/>
  <c r="J14661" i="1"/>
  <c r="J14662" i="1"/>
  <c r="J14663" i="1"/>
  <c r="J14664" i="1"/>
  <c r="J14665" i="1"/>
  <c r="J14666" i="1"/>
  <c r="J14667" i="1"/>
  <c r="J14668" i="1"/>
  <c r="J14669" i="1"/>
  <c r="J14670" i="1"/>
  <c r="J14671" i="1"/>
  <c r="J14672" i="1"/>
  <c r="J14673" i="1"/>
  <c r="J14674" i="1"/>
  <c r="J14675" i="1"/>
  <c r="J14539" i="1"/>
  <c r="J14540" i="1"/>
  <c r="J14541" i="1"/>
  <c r="J14542" i="1"/>
  <c r="J14543" i="1"/>
  <c r="J14544" i="1"/>
  <c r="J14545" i="1"/>
  <c r="J14546" i="1"/>
  <c r="J14547" i="1"/>
  <c r="J14548" i="1"/>
  <c r="J14549" i="1"/>
  <c r="J14550" i="1"/>
  <c r="J14551" i="1"/>
  <c r="J14552" i="1"/>
  <c r="J14553" i="1"/>
  <c r="J14554" i="1"/>
  <c r="J14555" i="1"/>
  <c r="J14556" i="1"/>
  <c r="J14557" i="1"/>
  <c r="J14558" i="1"/>
  <c r="J14559" i="1"/>
  <c r="J14560" i="1"/>
  <c r="J14561" i="1"/>
  <c r="J14562" i="1"/>
  <c r="J14563" i="1"/>
  <c r="J14564" i="1"/>
  <c r="J14565" i="1"/>
  <c r="J14566" i="1"/>
  <c r="J14567" i="1"/>
  <c r="J14568" i="1"/>
  <c r="J14569" i="1"/>
  <c r="J14570" i="1"/>
  <c r="J14571" i="1"/>
  <c r="J14572" i="1"/>
  <c r="J14573" i="1"/>
  <c r="J14574" i="1"/>
  <c r="J14575" i="1"/>
  <c r="J14576" i="1"/>
  <c r="J14577" i="1"/>
  <c r="J14578" i="1"/>
  <c r="J14579" i="1"/>
  <c r="J14580" i="1"/>
  <c r="J14581" i="1"/>
  <c r="J14582" i="1"/>
  <c r="J14583" i="1"/>
  <c r="J14584" i="1"/>
  <c r="J14585" i="1"/>
  <c r="J14586" i="1"/>
  <c r="J14587" i="1"/>
  <c r="J14588" i="1"/>
  <c r="J14589" i="1"/>
  <c r="J14590" i="1"/>
  <c r="J14591" i="1"/>
  <c r="J14592" i="1"/>
  <c r="J14593" i="1"/>
  <c r="J14594" i="1"/>
  <c r="J14595" i="1"/>
  <c r="J14596" i="1"/>
  <c r="J14597" i="1"/>
  <c r="J14598" i="1"/>
  <c r="J14599" i="1"/>
  <c r="J14600" i="1"/>
  <c r="J14601" i="1"/>
  <c r="J14602" i="1"/>
  <c r="J14603" i="1"/>
  <c r="J14604" i="1"/>
  <c r="J14605" i="1"/>
  <c r="J14606" i="1"/>
  <c r="J14607" i="1"/>
  <c r="J14468" i="1"/>
  <c r="J14471" i="1"/>
  <c r="J14472" i="1"/>
  <c r="J14473" i="1"/>
  <c r="J14474" i="1"/>
  <c r="J14475" i="1"/>
  <c r="J14476" i="1"/>
  <c r="J14477" i="1"/>
  <c r="J14478" i="1"/>
  <c r="J14479" i="1"/>
  <c r="J14480" i="1"/>
  <c r="J14481" i="1"/>
  <c r="J14482" i="1"/>
  <c r="J14483" i="1"/>
  <c r="J14484" i="1"/>
  <c r="J14485" i="1"/>
  <c r="J14486" i="1"/>
  <c r="J14487" i="1"/>
  <c r="J14488" i="1"/>
  <c r="J14489" i="1"/>
  <c r="J14490" i="1"/>
  <c r="J14491" i="1"/>
  <c r="J14492" i="1"/>
  <c r="J14493" i="1"/>
  <c r="J14494" i="1"/>
  <c r="J14495" i="1"/>
  <c r="J14496" i="1"/>
  <c r="J14497" i="1"/>
  <c r="J14498" i="1"/>
  <c r="J14499" i="1"/>
  <c r="J14500" i="1"/>
  <c r="J14501" i="1"/>
  <c r="J14502" i="1"/>
  <c r="J14503" i="1"/>
  <c r="J14504" i="1"/>
  <c r="J14505" i="1"/>
  <c r="J14506" i="1"/>
  <c r="J14507" i="1"/>
  <c r="J14508" i="1"/>
  <c r="J14509" i="1"/>
  <c r="J14510" i="1"/>
  <c r="J14511" i="1"/>
  <c r="J14512" i="1"/>
  <c r="J14513" i="1"/>
  <c r="J14514" i="1"/>
  <c r="J14515" i="1"/>
  <c r="J14516" i="1"/>
  <c r="J14517" i="1"/>
  <c r="J14518" i="1"/>
  <c r="J14519" i="1"/>
  <c r="J14520" i="1"/>
  <c r="J14521" i="1"/>
  <c r="J14522" i="1"/>
  <c r="J14523" i="1"/>
  <c r="J14524" i="1"/>
  <c r="J14525" i="1"/>
  <c r="J14526" i="1"/>
  <c r="J14527" i="1"/>
  <c r="J14528" i="1"/>
  <c r="J14529" i="1"/>
  <c r="J14530" i="1"/>
  <c r="J14531" i="1"/>
  <c r="J14532" i="1"/>
  <c r="J14533" i="1"/>
  <c r="J14534" i="1"/>
  <c r="J14535" i="1"/>
  <c r="J14536" i="1"/>
  <c r="J14537" i="1"/>
  <c r="J14538" i="1"/>
  <c r="J14360" i="1"/>
  <c r="J14361" i="1"/>
  <c r="J14362" i="1"/>
  <c r="J14363" i="1"/>
  <c r="J14364" i="1"/>
  <c r="J14365" i="1"/>
  <c r="J14366" i="1"/>
  <c r="J14367" i="1"/>
  <c r="J14368" i="1"/>
  <c r="J14369" i="1"/>
  <c r="J14370" i="1"/>
  <c r="J14371" i="1"/>
  <c r="J14372" i="1"/>
  <c r="J14373" i="1"/>
  <c r="J14374" i="1"/>
  <c r="J14375" i="1"/>
  <c r="J14376" i="1"/>
  <c r="J14377" i="1"/>
  <c r="J14378" i="1"/>
  <c r="J14379" i="1"/>
  <c r="J14380" i="1"/>
  <c r="J14381" i="1"/>
  <c r="J14382" i="1"/>
  <c r="J14383" i="1"/>
  <c r="J14384" i="1"/>
  <c r="J14385" i="1"/>
  <c r="J14386" i="1"/>
  <c r="J14387" i="1"/>
  <c r="J14388" i="1"/>
  <c r="J14389" i="1"/>
  <c r="J14390" i="1"/>
  <c r="J14391" i="1"/>
  <c r="J14392" i="1"/>
  <c r="J14393" i="1"/>
  <c r="J14394" i="1"/>
  <c r="J14395" i="1"/>
  <c r="J14396" i="1"/>
  <c r="J14397" i="1"/>
  <c r="J14398" i="1"/>
  <c r="J14399" i="1"/>
  <c r="J14400" i="1"/>
  <c r="J14401" i="1"/>
  <c r="J14402" i="1"/>
  <c r="J14403" i="1"/>
  <c r="J14404" i="1"/>
  <c r="J14405" i="1"/>
  <c r="J14406" i="1"/>
  <c r="J14407" i="1"/>
  <c r="J14408" i="1"/>
  <c r="J14409" i="1"/>
  <c r="J14410" i="1"/>
  <c r="J14411" i="1"/>
  <c r="J14412" i="1"/>
  <c r="J14413" i="1"/>
  <c r="J14414" i="1"/>
  <c r="J14415" i="1"/>
  <c r="J14416" i="1"/>
  <c r="J14417" i="1"/>
  <c r="J14418" i="1"/>
  <c r="J14419" i="1"/>
  <c r="J14420" i="1"/>
  <c r="J14421" i="1"/>
  <c r="J14422" i="1"/>
  <c r="J14423" i="1"/>
  <c r="J14424" i="1"/>
  <c r="J14425" i="1"/>
  <c r="J14426" i="1"/>
  <c r="J14427" i="1"/>
  <c r="J14428" i="1"/>
  <c r="J14429" i="1"/>
  <c r="J14430" i="1"/>
  <c r="J14431" i="1"/>
  <c r="J14432" i="1"/>
  <c r="J14433" i="1"/>
  <c r="J14434" i="1"/>
  <c r="J14435" i="1"/>
  <c r="J14436" i="1"/>
  <c r="J14437" i="1"/>
  <c r="J14438" i="1"/>
  <c r="J14439" i="1"/>
  <c r="J14440" i="1"/>
  <c r="J14441" i="1"/>
  <c r="J14442" i="1"/>
  <c r="J14443" i="1"/>
  <c r="J14444" i="1"/>
  <c r="J14445" i="1"/>
  <c r="J14446" i="1"/>
  <c r="J14447" i="1"/>
  <c r="J14448" i="1"/>
  <c r="J14449" i="1"/>
  <c r="J14450" i="1"/>
  <c r="J14451" i="1"/>
  <c r="J14452" i="1"/>
  <c r="J14453" i="1"/>
  <c r="J14454" i="1"/>
  <c r="J14455" i="1"/>
  <c r="J14456" i="1"/>
  <c r="J14457" i="1"/>
  <c r="J14458" i="1"/>
  <c r="J14459" i="1"/>
  <c r="J14460" i="1"/>
  <c r="J14461" i="1"/>
  <c r="J14462" i="1"/>
  <c r="J14463" i="1"/>
  <c r="J14464" i="1"/>
  <c r="J14465" i="1"/>
  <c r="J14466" i="1"/>
  <c r="J14467" i="1"/>
  <c r="J14249" i="1"/>
  <c r="J14250" i="1"/>
  <c r="J14251" i="1"/>
  <c r="J14252" i="1"/>
  <c r="J14253" i="1"/>
  <c r="J14254" i="1"/>
  <c r="J14255" i="1"/>
  <c r="J14256" i="1"/>
  <c r="J14257" i="1"/>
  <c r="J14258" i="1"/>
  <c r="J14259" i="1"/>
  <c r="J14260" i="1"/>
  <c r="J14261" i="1"/>
  <c r="J14262" i="1"/>
  <c r="J14263" i="1"/>
  <c r="J14264" i="1"/>
  <c r="J14265" i="1"/>
  <c r="J14266" i="1"/>
  <c r="J14267" i="1"/>
  <c r="J14268" i="1"/>
  <c r="J14269" i="1"/>
  <c r="J14270" i="1"/>
  <c r="J14271" i="1"/>
  <c r="J14272" i="1"/>
  <c r="J14273" i="1"/>
  <c r="J14274" i="1"/>
  <c r="J14275" i="1"/>
  <c r="J14276" i="1"/>
  <c r="J14277" i="1"/>
  <c r="J14278" i="1"/>
  <c r="J14279" i="1"/>
  <c r="J14280" i="1"/>
  <c r="J14281" i="1"/>
  <c r="J14282" i="1"/>
  <c r="J14283" i="1"/>
  <c r="J14284" i="1"/>
  <c r="J14285" i="1"/>
  <c r="J14286" i="1"/>
  <c r="J14287" i="1"/>
  <c r="J14288" i="1"/>
  <c r="J14289" i="1"/>
  <c r="J14290" i="1"/>
  <c r="J14291" i="1"/>
  <c r="J14292" i="1"/>
  <c r="J14293" i="1"/>
  <c r="J14294" i="1"/>
  <c r="J14295" i="1"/>
  <c r="J14296" i="1"/>
  <c r="J14297" i="1"/>
  <c r="J14298" i="1"/>
  <c r="J14299" i="1"/>
  <c r="J14300" i="1"/>
  <c r="J14301" i="1"/>
  <c r="J14302" i="1"/>
  <c r="J14303" i="1"/>
  <c r="J14304" i="1"/>
  <c r="J14305" i="1"/>
  <c r="J14306" i="1"/>
  <c r="J14307" i="1"/>
  <c r="J14308" i="1"/>
  <c r="J14309" i="1"/>
  <c r="J14310" i="1"/>
  <c r="J14311" i="1"/>
  <c r="J14312" i="1"/>
  <c r="J14313" i="1"/>
  <c r="J14314" i="1"/>
  <c r="J14315" i="1"/>
  <c r="J14316" i="1"/>
  <c r="J14317" i="1"/>
  <c r="J14318" i="1"/>
  <c r="J14319" i="1"/>
  <c r="J14320" i="1"/>
  <c r="J14321" i="1"/>
  <c r="J14322" i="1"/>
  <c r="J14323" i="1"/>
  <c r="J14324" i="1"/>
  <c r="J14325" i="1"/>
  <c r="J14326" i="1"/>
  <c r="J14327" i="1"/>
  <c r="J14328" i="1"/>
  <c r="J14329" i="1"/>
  <c r="J14330" i="1"/>
  <c r="J14331" i="1"/>
  <c r="J14332" i="1"/>
  <c r="J14333" i="1"/>
  <c r="J14334" i="1"/>
  <c r="J14335" i="1"/>
  <c r="J14336" i="1"/>
  <c r="J14337" i="1"/>
  <c r="J14338" i="1"/>
  <c r="J14339" i="1"/>
  <c r="J14340" i="1"/>
  <c r="J14341" i="1"/>
  <c r="J14342" i="1"/>
  <c r="J14343" i="1"/>
  <c r="J14344" i="1"/>
  <c r="J14345" i="1"/>
  <c r="J14346" i="1"/>
  <c r="J14347" i="1"/>
  <c r="J14348" i="1"/>
  <c r="J14349" i="1"/>
  <c r="J14350" i="1"/>
  <c r="J14351" i="1"/>
  <c r="J14352" i="1"/>
  <c r="J14353" i="1"/>
  <c r="J14354" i="1"/>
  <c r="J14355" i="1"/>
  <c r="J14356" i="1"/>
  <c r="J14357" i="1"/>
  <c r="J14358" i="1"/>
  <c r="J14359" i="1"/>
  <c r="H17" i="7"/>
  <c r="I17" i="7"/>
  <c r="J17" i="7"/>
  <c r="J14133" i="1"/>
  <c r="J14134" i="1"/>
  <c r="J14135" i="1"/>
  <c r="J14136" i="1"/>
  <c r="J14137" i="1"/>
  <c r="J14138" i="1"/>
  <c r="J14139" i="1"/>
  <c r="J14140" i="1"/>
  <c r="J14141" i="1"/>
  <c r="J14142" i="1"/>
  <c r="J14143" i="1"/>
  <c r="J14144" i="1"/>
  <c r="J14145" i="1"/>
  <c r="J14146" i="1"/>
  <c r="J14147" i="1"/>
  <c r="J14148" i="1"/>
  <c r="J14149" i="1"/>
  <c r="J14150" i="1"/>
  <c r="J14151" i="1"/>
  <c r="J14152" i="1"/>
  <c r="J14153" i="1"/>
  <c r="J14154" i="1"/>
  <c r="J14155" i="1"/>
  <c r="J14156" i="1"/>
  <c r="J14157" i="1"/>
  <c r="J14158" i="1"/>
  <c r="J14159" i="1"/>
  <c r="J14160" i="1"/>
  <c r="J14161" i="1"/>
  <c r="J14162" i="1"/>
  <c r="J14163" i="1"/>
  <c r="J14164" i="1"/>
  <c r="J14165" i="1"/>
  <c r="J14166" i="1"/>
  <c r="J14167" i="1"/>
  <c r="J14168" i="1"/>
  <c r="J14169" i="1"/>
  <c r="J14170" i="1"/>
  <c r="J14171" i="1"/>
  <c r="J14172" i="1"/>
  <c r="J14173" i="1"/>
  <c r="J14174" i="1"/>
  <c r="J14175" i="1"/>
  <c r="J14176" i="1"/>
  <c r="J14177" i="1"/>
  <c r="J14178" i="1"/>
  <c r="J14179" i="1"/>
  <c r="J14180" i="1"/>
  <c r="J14181" i="1"/>
  <c r="J14182" i="1"/>
  <c r="J14183" i="1"/>
  <c r="J14184" i="1"/>
  <c r="J14185" i="1"/>
  <c r="J14186" i="1"/>
  <c r="J14187" i="1"/>
  <c r="J14188" i="1"/>
  <c r="J14189" i="1"/>
  <c r="J14190" i="1"/>
  <c r="J14191" i="1"/>
  <c r="J14192" i="1"/>
  <c r="J14193" i="1"/>
  <c r="J14194" i="1"/>
  <c r="J14195" i="1"/>
  <c r="J14196" i="1"/>
  <c r="J14197" i="1"/>
  <c r="J14198" i="1"/>
  <c r="J14199" i="1"/>
  <c r="J14200" i="1"/>
  <c r="J14201" i="1"/>
  <c r="J14202" i="1"/>
  <c r="J14203" i="1"/>
  <c r="J14204" i="1"/>
  <c r="J14205" i="1"/>
  <c r="J14206" i="1"/>
  <c r="J14207" i="1"/>
  <c r="J14208" i="1"/>
  <c r="J14209" i="1"/>
  <c r="J14210" i="1"/>
  <c r="J14211" i="1"/>
  <c r="J14212" i="1"/>
  <c r="J14213" i="1"/>
  <c r="J14214" i="1"/>
  <c r="J14215" i="1"/>
  <c r="J14216" i="1"/>
  <c r="J14217" i="1"/>
  <c r="J14218" i="1"/>
  <c r="J14219" i="1"/>
  <c r="J14220" i="1"/>
  <c r="J14221" i="1"/>
  <c r="J14222" i="1"/>
  <c r="J14223" i="1"/>
  <c r="J14224" i="1"/>
  <c r="J14225" i="1"/>
  <c r="J14226" i="1"/>
  <c r="J14227" i="1"/>
  <c r="J14228" i="1"/>
  <c r="J14229" i="1"/>
  <c r="J14230" i="1"/>
  <c r="J14231" i="1"/>
  <c r="J14232" i="1"/>
  <c r="J14233" i="1"/>
  <c r="J14234" i="1"/>
  <c r="J14235" i="1"/>
  <c r="J14236" i="1"/>
  <c r="J14237" i="1"/>
  <c r="J14238" i="1"/>
  <c r="J14239" i="1"/>
  <c r="J14240" i="1"/>
  <c r="J14241" i="1"/>
  <c r="J14242" i="1"/>
  <c r="J14243" i="1"/>
  <c r="J14244" i="1"/>
  <c r="J14245" i="1"/>
  <c r="J14246" i="1"/>
  <c r="J14247" i="1"/>
  <c r="J14248" i="1"/>
  <c r="J14016" i="1"/>
  <c r="J14017" i="1"/>
  <c r="J14018" i="1"/>
  <c r="J14019" i="1"/>
  <c r="J14020" i="1"/>
  <c r="J14021" i="1"/>
  <c r="J14022" i="1"/>
  <c r="J14023" i="1"/>
  <c r="J14024" i="1"/>
  <c r="J14025" i="1"/>
  <c r="J14026" i="1"/>
  <c r="J14027" i="1"/>
  <c r="J14028" i="1"/>
  <c r="J14029" i="1"/>
  <c r="J14030" i="1"/>
  <c r="J14031" i="1"/>
  <c r="J14032" i="1"/>
  <c r="J14033" i="1"/>
  <c r="J14034" i="1"/>
  <c r="J14035" i="1"/>
  <c r="J14036" i="1"/>
  <c r="J14037" i="1"/>
  <c r="J14038" i="1"/>
  <c r="J14039" i="1"/>
  <c r="J14040" i="1"/>
  <c r="J14041" i="1"/>
  <c r="J14042" i="1"/>
  <c r="J14043" i="1"/>
  <c r="J14044" i="1"/>
  <c r="J14045" i="1"/>
  <c r="J14046" i="1"/>
  <c r="J14047" i="1"/>
  <c r="J14048" i="1"/>
  <c r="J14049" i="1"/>
  <c r="J14050" i="1"/>
  <c r="J14051" i="1"/>
  <c r="J14052" i="1"/>
  <c r="J14053" i="1"/>
  <c r="J14054" i="1"/>
  <c r="J14055" i="1"/>
  <c r="J14056" i="1"/>
  <c r="J14057" i="1"/>
  <c r="J14058" i="1"/>
  <c r="J14059" i="1"/>
  <c r="J14060" i="1"/>
  <c r="J14061" i="1"/>
  <c r="J14062" i="1"/>
  <c r="J14063" i="1"/>
  <c r="J14064" i="1"/>
  <c r="J14065" i="1"/>
  <c r="J14066" i="1"/>
  <c r="J14067" i="1"/>
  <c r="J14068" i="1"/>
  <c r="J14069" i="1"/>
  <c r="J14070" i="1"/>
  <c r="J14071" i="1"/>
  <c r="J14072" i="1"/>
  <c r="J14073" i="1"/>
  <c r="J14074" i="1"/>
  <c r="J14075" i="1"/>
  <c r="J14076" i="1"/>
  <c r="J14077" i="1"/>
  <c r="J14078" i="1"/>
  <c r="J14079" i="1"/>
  <c r="J14080" i="1"/>
  <c r="J14081" i="1"/>
  <c r="J14082" i="1"/>
  <c r="J14083" i="1"/>
  <c r="J14084" i="1"/>
  <c r="J14085" i="1"/>
  <c r="J14086" i="1"/>
  <c r="J14087" i="1"/>
  <c r="J14088" i="1"/>
  <c r="J14089" i="1"/>
  <c r="J14090" i="1"/>
  <c r="J14091" i="1"/>
  <c r="J14092" i="1"/>
  <c r="J14093" i="1"/>
  <c r="J14094" i="1"/>
  <c r="J14095" i="1"/>
  <c r="J14096" i="1"/>
  <c r="J14097" i="1"/>
  <c r="J14098" i="1"/>
  <c r="J14099" i="1"/>
  <c r="J14100" i="1"/>
  <c r="J14101" i="1"/>
  <c r="J14102" i="1"/>
  <c r="J14103" i="1"/>
  <c r="J14104" i="1"/>
  <c r="J14105" i="1"/>
  <c r="J14106" i="1"/>
  <c r="J14107" i="1"/>
  <c r="J14108" i="1"/>
  <c r="J14109" i="1"/>
  <c r="J14110" i="1"/>
  <c r="J14111" i="1"/>
  <c r="J14112" i="1"/>
  <c r="J14113" i="1"/>
  <c r="J14114" i="1"/>
  <c r="J14115" i="1"/>
  <c r="J14116" i="1"/>
  <c r="J14117" i="1"/>
  <c r="J14118" i="1"/>
  <c r="J14119" i="1"/>
  <c r="J14120" i="1"/>
  <c r="J14121" i="1"/>
  <c r="J14122" i="1"/>
  <c r="J14123" i="1"/>
  <c r="J14124" i="1"/>
  <c r="J14125" i="1"/>
  <c r="J14126" i="1"/>
  <c r="J14127" i="1"/>
  <c r="J14128" i="1"/>
  <c r="J14129" i="1"/>
  <c r="J14130" i="1"/>
  <c r="J14131" i="1"/>
  <c r="J14132" i="1"/>
  <c r="J13904" i="1"/>
  <c r="J13905" i="1"/>
  <c r="J13906" i="1"/>
  <c r="J13907" i="1"/>
  <c r="J13908" i="1"/>
  <c r="J13909" i="1"/>
  <c r="J13910" i="1"/>
  <c r="J13911" i="1"/>
  <c r="J13912" i="1"/>
  <c r="J13913" i="1"/>
  <c r="J13914" i="1"/>
  <c r="J13915" i="1"/>
  <c r="J13916" i="1"/>
  <c r="J13917" i="1"/>
  <c r="J13918" i="1"/>
  <c r="J13919" i="1"/>
  <c r="J13920" i="1"/>
  <c r="J13921" i="1"/>
  <c r="J13922" i="1"/>
  <c r="J13923" i="1"/>
  <c r="J13924" i="1"/>
  <c r="J13925" i="1"/>
  <c r="J13926" i="1"/>
  <c r="J13927" i="1"/>
  <c r="J13928" i="1"/>
  <c r="J13929" i="1"/>
  <c r="J13930" i="1"/>
  <c r="J13931" i="1"/>
  <c r="J13932" i="1"/>
  <c r="J13933" i="1"/>
  <c r="J13934" i="1"/>
  <c r="J13935" i="1"/>
  <c r="J13936" i="1"/>
  <c r="J13937" i="1"/>
  <c r="J13938" i="1"/>
  <c r="J13939" i="1"/>
  <c r="J13940" i="1"/>
  <c r="J13941" i="1"/>
  <c r="J13942" i="1"/>
  <c r="J13943" i="1"/>
  <c r="J13944" i="1"/>
  <c r="J13945" i="1"/>
  <c r="J13946" i="1"/>
  <c r="J13947" i="1"/>
  <c r="J13948" i="1"/>
  <c r="J13949" i="1"/>
  <c r="J13950" i="1"/>
  <c r="J13951" i="1"/>
  <c r="J13952" i="1"/>
  <c r="J13953" i="1"/>
  <c r="J13954" i="1"/>
  <c r="J13955" i="1"/>
  <c r="J13956" i="1"/>
  <c r="J13957" i="1"/>
  <c r="J13958" i="1"/>
  <c r="J13959" i="1"/>
  <c r="J13960" i="1"/>
  <c r="J13961" i="1"/>
  <c r="J13962" i="1"/>
  <c r="J13963" i="1"/>
  <c r="J13964" i="1"/>
  <c r="J13965" i="1"/>
  <c r="J13966" i="1"/>
  <c r="J13967" i="1"/>
  <c r="J13968" i="1"/>
  <c r="J13969" i="1"/>
  <c r="J13970" i="1"/>
  <c r="J13971" i="1"/>
  <c r="J13972" i="1"/>
  <c r="J13973" i="1"/>
  <c r="J13974" i="1"/>
  <c r="J13975" i="1"/>
  <c r="J13976" i="1"/>
  <c r="J13977" i="1"/>
  <c r="J13978" i="1"/>
  <c r="J13979" i="1"/>
  <c r="J13980" i="1"/>
  <c r="J13981" i="1"/>
  <c r="J13982" i="1"/>
  <c r="J13983" i="1"/>
  <c r="J13984" i="1"/>
  <c r="J13985" i="1"/>
  <c r="J13986" i="1"/>
  <c r="J13987" i="1"/>
  <c r="J13988" i="1"/>
  <c r="J13989" i="1"/>
  <c r="J13990" i="1"/>
  <c r="J13991" i="1"/>
  <c r="J13992" i="1"/>
  <c r="J13993" i="1"/>
  <c r="J13994" i="1"/>
  <c r="J13995" i="1"/>
  <c r="J13996" i="1"/>
  <c r="J13997" i="1"/>
  <c r="J13998" i="1"/>
  <c r="J13999" i="1"/>
  <c r="J14000" i="1"/>
  <c r="J14001" i="1"/>
  <c r="J14002" i="1"/>
  <c r="J14003" i="1"/>
  <c r="J14004" i="1"/>
  <c r="J14005" i="1"/>
  <c r="J14006" i="1"/>
  <c r="J14007" i="1"/>
  <c r="J14008" i="1"/>
  <c r="J14009" i="1"/>
  <c r="J14010" i="1"/>
  <c r="J14011" i="1"/>
  <c r="J14012" i="1"/>
  <c r="J14013" i="1"/>
  <c r="J14014" i="1"/>
  <c r="J14015" i="1"/>
  <c r="J13791" i="1"/>
  <c r="J13792" i="1"/>
  <c r="J13793" i="1"/>
  <c r="J13794" i="1"/>
  <c r="J13795" i="1"/>
  <c r="J13796" i="1"/>
  <c r="J13797" i="1"/>
  <c r="J13798" i="1"/>
  <c r="J13799" i="1"/>
  <c r="J13800" i="1"/>
  <c r="J13801" i="1"/>
  <c r="J13802" i="1"/>
  <c r="J13803" i="1"/>
  <c r="J13804" i="1"/>
  <c r="J13805" i="1"/>
  <c r="J13806" i="1"/>
  <c r="J13807" i="1"/>
  <c r="J13808" i="1"/>
  <c r="J13809" i="1"/>
  <c r="J13810" i="1"/>
  <c r="J13811" i="1"/>
  <c r="J13812" i="1"/>
  <c r="J13813" i="1"/>
  <c r="J13814" i="1"/>
  <c r="J13815" i="1"/>
  <c r="J13816" i="1"/>
  <c r="J13817" i="1"/>
  <c r="J13818" i="1"/>
  <c r="J13819" i="1"/>
  <c r="J13820" i="1"/>
  <c r="J13821" i="1"/>
  <c r="J13822" i="1"/>
  <c r="J13823" i="1"/>
  <c r="J13824" i="1"/>
  <c r="J13825" i="1"/>
  <c r="J13826" i="1"/>
  <c r="J13827" i="1"/>
  <c r="J13828" i="1"/>
  <c r="J13829" i="1"/>
  <c r="J13830" i="1"/>
  <c r="J13831" i="1"/>
  <c r="J13832" i="1"/>
  <c r="J13833" i="1"/>
  <c r="J13834" i="1"/>
  <c r="J13835" i="1"/>
  <c r="J13836" i="1"/>
  <c r="J13837" i="1"/>
  <c r="J13838" i="1"/>
  <c r="J13839" i="1"/>
  <c r="J13840" i="1"/>
  <c r="J13841" i="1"/>
  <c r="J13842" i="1"/>
  <c r="J13843" i="1"/>
  <c r="J13844" i="1"/>
  <c r="J13845" i="1"/>
  <c r="J13846" i="1"/>
  <c r="J13847" i="1"/>
  <c r="J13848" i="1"/>
  <c r="J13849" i="1"/>
  <c r="J13850" i="1"/>
  <c r="J13851" i="1"/>
  <c r="J13852" i="1"/>
  <c r="J13853" i="1"/>
  <c r="J13854" i="1"/>
  <c r="J13855" i="1"/>
  <c r="J13856" i="1"/>
  <c r="J13857" i="1"/>
  <c r="J13858" i="1"/>
  <c r="J13859" i="1"/>
  <c r="J13860" i="1"/>
  <c r="J13861" i="1"/>
  <c r="J13862" i="1"/>
  <c r="J13863" i="1"/>
  <c r="J13864" i="1"/>
  <c r="J13865" i="1"/>
  <c r="J13866" i="1"/>
  <c r="J13867" i="1"/>
  <c r="J13868" i="1"/>
  <c r="J13869" i="1"/>
  <c r="J13870" i="1"/>
  <c r="J13871" i="1"/>
  <c r="J13872" i="1"/>
  <c r="J13873" i="1"/>
  <c r="J13874" i="1"/>
  <c r="J13875" i="1"/>
  <c r="J13876" i="1"/>
  <c r="J13877" i="1"/>
  <c r="J13878" i="1"/>
  <c r="J13879" i="1"/>
  <c r="J13880" i="1"/>
  <c r="J13881" i="1"/>
  <c r="J13882" i="1"/>
  <c r="J13883" i="1"/>
  <c r="J13884" i="1"/>
  <c r="J13885" i="1"/>
  <c r="J13886" i="1"/>
  <c r="J13887" i="1"/>
  <c r="J13888" i="1"/>
  <c r="J13889" i="1"/>
  <c r="J13890" i="1"/>
  <c r="J13891" i="1"/>
  <c r="J13892" i="1"/>
  <c r="J13893" i="1"/>
  <c r="J13894" i="1"/>
  <c r="J13895" i="1"/>
  <c r="J13896" i="1"/>
  <c r="J13897" i="1"/>
  <c r="J13898" i="1"/>
  <c r="J13899" i="1"/>
  <c r="J13900" i="1"/>
  <c r="J13901" i="1"/>
  <c r="J13902" i="1"/>
  <c r="J13903" i="1"/>
  <c r="J13678" i="1"/>
  <c r="J13679" i="1"/>
  <c r="J13680" i="1"/>
  <c r="J13681" i="1"/>
  <c r="J13682" i="1"/>
  <c r="J13683" i="1"/>
  <c r="J13684" i="1"/>
  <c r="J13685" i="1"/>
  <c r="J13686" i="1"/>
  <c r="J13687" i="1"/>
  <c r="J13688" i="1"/>
  <c r="J13689" i="1"/>
  <c r="J13690" i="1"/>
  <c r="J13691" i="1"/>
  <c r="J13692" i="1"/>
  <c r="J13693" i="1"/>
  <c r="J13694" i="1"/>
  <c r="J13695" i="1"/>
  <c r="J13696" i="1"/>
  <c r="J13697" i="1"/>
  <c r="J13698" i="1"/>
  <c r="J13699" i="1"/>
  <c r="J13700" i="1"/>
  <c r="J13701" i="1"/>
  <c r="J13702" i="1"/>
  <c r="J13703" i="1"/>
  <c r="J13704" i="1"/>
  <c r="J13705" i="1"/>
  <c r="J13706" i="1"/>
  <c r="J13707" i="1"/>
  <c r="J13708" i="1"/>
  <c r="J13709" i="1"/>
  <c r="J13710" i="1"/>
  <c r="J13711" i="1"/>
  <c r="J13712" i="1"/>
  <c r="J13713" i="1"/>
  <c r="J13714" i="1"/>
  <c r="J13715" i="1"/>
  <c r="J13716" i="1"/>
  <c r="J13717" i="1"/>
  <c r="J13718" i="1"/>
  <c r="J13719" i="1"/>
  <c r="J13720" i="1"/>
  <c r="J13721" i="1"/>
  <c r="J13722" i="1"/>
  <c r="J13723" i="1"/>
  <c r="J13724" i="1"/>
  <c r="J13725" i="1"/>
  <c r="J13726" i="1"/>
  <c r="J13727" i="1"/>
  <c r="J13728" i="1"/>
  <c r="J13729" i="1"/>
  <c r="J13730" i="1"/>
  <c r="J13731" i="1"/>
  <c r="J13732" i="1"/>
  <c r="J13733" i="1"/>
  <c r="J13734" i="1"/>
  <c r="J13735" i="1"/>
  <c r="J13736" i="1"/>
  <c r="J13737" i="1"/>
  <c r="J13738" i="1"/>
  <c r="J13739" i="1"/>
  <c r="J13740" i="1"/>
  <c r="J13741" i="1"/>
  <c r="J13742" i="1"/>
  <c r="J13743" i="1"/>
  <c r="J13744" i="1"/>
  <c r="J13745" i="1"/>
  <c r="J13746" i="1"/>
  <c r="J13747" i="1"/>
  <c r="J13748" i="1"/>
  <c r="J13749" i="1"/>
  <c r="J13750" i="1"/>
  <c r="J13751" i="1"/>
  <c r="J13752" i="1"/>
  <c r="J13753" i="1"/>
  <c r="J13754" i="1"/>
  <c r="J13755" i="1"/>
  <c r="J13756" i="1"/>
  <c r="J13757" i="1"/>
  <c r="J13758" i="1"/>
  <c r="J13759" i="1"/>
  <c r="J13760" i="1"/>
  <c r="J13761" i="1"/>
  <c r="J13762" i="1"/>
  <c r="J13763" i="1"/>
  <c r="J13764" i="1"/>
  <c r="J13765" i="1"/>
  <c r="J13766" i="1"/>
  <c r="J13767" i="1"/>
  <c r="J13768" i="1"/>
  <c r="J13769" i="1"/>
  <c r="J13770" i="1"/>
  <c r="J13771" i="1"/>
  <c r="J13772" i="1"/>
  <c r="J13773" i="1"/>
  <c r="J13774" i="1"/>
  <c r="J13775" i="1"/>
  <c r="J13776" i="1"/>
  <c r="J13777" i="1"/>
  <c r="J13778" i="1"/>
  <c r="J13779" i="1"/>
  <c r="J13780" i="1"/>
  <c r="J13781" i="1"/>
  <c r="J13782" i="1"/>
  <c r="J13783" i="1"/>
  <c r="J13784" i="1"/>
  <c r="J13785" i="1"/>
  <c r="J13786" i="1"/>
  <c r="J13787" i="1"/>
  <c r="J13788" i="1"/>
  <c r="J13789" i="1"/>
  <c r="J13790" i="1"/>
  <c r="J13568" i="1"/>
  <c r="J13569" i="1"/>
  <c r="J13570" i="1"/>
  <c r="J13571" i="1"/>
  <c r="J13572" i="1"/>
  <c r="J13573" i="1"/>
  <c r="J13574" i="1"/>
  <c r="J13575" i="1"/>
  <c r="J13576" i="1"/>
  <c r="J13577" i="1"/>
  <c r="J13578" i="1"/>
  <c r="J13579" i="1"/>
  <c r="J13580" i="1"/>
  <c r="J13581" i="1"/>
  <c r="J13582" i="1"/>
  <c r="J13583" i="1"/>
  <c r="J13584" i="1"/>
  <c r="J13585" i="1"/>
  <c r="J13586" i="1"/>
  <c r="J13587" i="1"/>
  <c r="J13588" i="1"/>
  <c r="J13589" i="1"/>
  <c r="J13590" i="1"/>
  <c r="J13591" i="1"/>
  <c r="J13592" i="1"/>
  <c r="J13593" i="1"/>
  <c r="J13594" i="1"/>
  <c r="J13595" i="1"/>
  <c r="J13596" i="1"/>
  <c r="J13597" i="1"/>
  <c r="J13598" i="1"/>
  <c r="J13599" i="1"/>
  <c r="J13600" i="1"/>
  <c r="J13601" i="1"/>
  <c r="J13602" i="1"/>
  <c r="J13603" i="1"/>
  <c r="J13604" i="1"/>
  <c r="J13605" i="1"/>
  <c r="J13606" i="1"/>
  <c r="J13607" i="1"/>
  <c r="J13608" i="1"/>
  <c r="J13609" i="1"/>
  <c r="J13610" i="1"/>
  <c r="J13611" i="1"/>
  <c r="J13612" i="1"/>
  <c r="J13613" i="1"/>
  <c r="J13614" i="1"/>
  <c r="J13615" i="1"/>
  <c r="J13616" i="1"/>
  <c r="J13617" i="1"/>
  <c r="J13618" i="1"/>
  <c r="J13619" i="1"/>
  <c r="J13620" i="1"/>
  <c r="J13621" i="1"/>
  <c r="J13622" i="1"/>
  <c r="J13623" i="1"/>
  <c r="J13624" i="1"/>
  <c r="J13625" i="1"/>
  <c r="J13626" i="1"/>
  <c r="J13627" i="1"/>
  <c r="J13628" i="1"/>
  <c r="J13629" i="1"/>
  <c r="J13630" i="1"/>
  <c r="J13631" i="1"/>
  <c r="J13632" i="1"/>
  <c r="J13633" i="1"/>
  <c r="J13634" i="1"/>
  <c r="J13635" i="1"/>
  <c r="J13636" i="1"/>
  <c r="J13637" i="1"/>
  <c r="J13638" i="1"/>
  <c r="J13639" i="1"/>
  <c r="J13640" i="1"/>
  <c r="J13641" i="1"/>
  <c r="J13642" i="1"/>
  <c r="J13643" i="1"/>
  <c r="J13644" i="1"/>
  <c r="J13645" i="1"/>
  <c r="J13646" i="1"/>
  <c r="J13647" i="1"/>
  <c r="J13648" i="1"/>
  <c r="J13649" i="1"/>
  <c r="J13650" i="1"/>
  <c r="J13651" i="1"/>
  <c r="J13652" i="1"/>
  <c r="J13653" i="1"/>
  <c r="J13654" i="1"/>
  <c r="J13655" i="1"/>
  <c r="J13656" i="1"/>
  <c r="J13657" i="1"/>
  <c r="J13658" i="1"/>
  <c r="J13659" i="1"/>
  <c r="J13660" i="1"/>
  <c r="J13661" i="1"/>
  <c r="J13662" i="1"/>
  <c r="J13663" i="1"/>
  <c r="J13664" i="1"/>
  <c r="J13665" i="1"/>
  <c r="J13666" i="1"/>
  <c r="J13667" i="1"/>
  <c r="J13668" i="1"/>
  <c r="J13669" i="1"/>
  <c r="J13670" i="1"/>
  <c r="J13671" i="1"/>
  <c r="J13672" i="1"/>
  <c r="J13673" i="1"/>
  <c r="J13674" i="1"/>
  <c r="J13675" i="1"/>
  <c r="J13676" i="1"/>
  <c r="J13677" i="1"/>
  <c r="J13455" i="1"/>
  <c r="J13456" i="1"/>
  <c r="J13457" i="1"/>
  <c r="J13458" i="1"/>
  <c r="J13459" i="1"/>
  <c r="J13460" i="1"/>
  <c r="J13461" i="1"/>
  <c r="J13462" i="1"/>
  <c r="J13463" i="1"/>
  <c r="J13464" i="1"/>
  <c r="J13465" i="1"/>
  <c r="J13466" i="1"/>
  <c r="J13467" i="1"/>
  <c r="J13468" i="1"/>
  <c r="J13469" i="1"/>
  <c r="J13470" i="1"/>
  <c r="J13471" i="1"/>
  <c r="J13472" i="1"/>
  <c r="J13473" i="1"/>
  <c r="J13474" i="1"/>
  <c r="J13475" i="1"/>
  <c r="J13476" i="1"/>
  <c r="J13477" i="1"/>
  <c r="J13478" i="1"/>
  <c r="J13479" i="1"/>
  <c r="J13480" i="1"/>
  <c r="J13481" i="1"/>
  <c r="J13482" i="1"/>
  <c r="J13483" i="1"/>
  <c r="J13484" i="1"/>
  <c r="J13485" i="1"/>
  <c r="J13486" i="1"/>
  <c r="J13487" i="1"/>
  <c r="J13488" i="1"/>
  <c r="J13489" i="1"/>
  <c r="J13490" i="1"/>
  <c r="J13491" i="1"/>
  <c r="J13492" i="1"/>
  <c r="J13493" i="1"/>
  <c r="J13494" i="1"/>
  <c r="J13495" i="1"/>
  <c r="J13496" i="1"/>
  <c r="J13497" i="1"/>
  <c r="J13498" i="1"/>
  <c r="J13499" i="1"/>
  <c r="J13500" i="1"/>
  <c r="J13501" i="1"/>
  <c r="J13502" i="1"/>
  <c r="J13503" i="1"/>
  <c r="J13504" i="1"/>
  <c r="J13505" i="1"/>
  <c r="J13506" i="1"/>
  <c r="J13507" i="1"/>
  <c r="J13508" i="1"/>
  <c r="J13509" i="1"/>
  <c r="J13510" i="1"/>
  <c r="J13511" i="1"/>
  <c r="J13512" i="1"/>
  <c r="J13513" i="1"/>
  <c r="J13514" i="1"/>
  <c r="J13515" i="1"/>
  <c r="J13516" i="1"/>
  <c r="J13517" i="1"/>
  <c r="J13518" i="1"/>
  <c r="J13519" i="1"/>
  <c r="J13520" i="1"/>
  <c r="J13521" i="1"/>
  <c r="J13522" i="1"/>
  <c r="J13523" i="1"/>
  <c r="J13524" i="1"/>
  <c r="J13525" i="1"/>
  <c r="J13526" i="1"/>
  <c r="J13527" i="1"/>
  <c r="J13528" i="1"/>
  <c r="J13529" i="1"/>
  <c r="J13530" i="1"/>
  <c r="J13531" i="1"/>
  <c r="J13532" i="1"/>
  <c r="J13533" i="1"/>
  <c r="J13534" i="1"/>
  <c r="J13535" i="1"/>
  <c r="J13536" i="1"/>
  <c r="J13537" i="1"/>
  <c r="J13538" i="1"/>
  <c r="J13539" i="1"/>
  <c r="J13540" i="1"/>
  <c r="J13541" i="1"/>
  <c r="J13542" i="1"/>
  <c r="J13543" i="1"/>
  <c r="J13544" i="1"/>
  <c r="J13545" i="1"/>
  <c r="J13546" i="1"/>
  <c r="J13547" i="1"/>
  <c r="J13548" i="1"/>
  <c r="J13549" i="1"/>
  <c r="J13550" i="1"/>
  <c r="J13551" i="1"/>
  <c r="J13552" i="1"/>
  <c r="J13553" i="1"/>
  <c r="J13554" i="1"/>
  <c r="J13555" i="1"/>
  <c r="J13556" i="1"/>
  <c r="J13557" i="1"/>
  <c r="J13558" i="1"/>
  <c r="J13559" i="1"/>
  <c r="J13560" i="1"/>
  <c r="J13561" i="1"/>
  <c r="J13562" i="1"/>
  <c r="J13563" i="1"/>
  <c r="J13564" i="1"/>
  <c r="J13565" i="1"/>
  <c r="J13566" i="1"/>
  <c r="J13567" i="1"/>
  <c r="J13339" i="1"/>
  <c r="J13340" i="1"/>
  <c r="J13341" i="1"/>
  <c r="J13342" i="1"/>
  <c r="J13343" i="1"/>
  <c r="J13344" i="1"/>
  <c r="J13345" i="1"/>
  <c r="J13346" i="1"/>
  <c r="J13347" i="1"/>
  <c r="J13348" i="1"/>
  <c r="J13349" i="1"/>
  <c r="J13350" i="1"/>
  <c r="J13351" i="1"/>
  <c r="J13352" i="1"/>
  <c r="J13353" i="1"/>
  <c r="J13354" i="1"/>
  <c r="J13355" i="1"/>
  <c r="J13356" i="1"/>
  <c r="J13357" i="1"/>
  <c r="J13358" i="1"/>
  <c r="J13359" i="1"/>
  <c r="J13360" i="1"/>
  <c r="J13361" i="1"/>
  <c r="J13362" i="1"/>
  <c r="J13363" i="1"/>
  <c r="J13364" i="1"/>
  <c r="J13365" i="1"/>
  <c r="J13366" i="1"/>
  <c r="J13367" i="1"/>
  <c r="J13368" i="1"/>
  <c r="J13369" i="1"/>
  <c r="J13370" i="1"/>
  <c r="J13371" i="1"/>
  <c r="J13372" i="1"/>
  <c r="J13373" i="1"/>
  <c r="J13374" i="1"/>
  <c r="J13375" i="1"/>
  <c r="J13376" i="1"/>
  <c r="J13377" i="1"/>
  <c r="J13378" i="1"/>
  <c r="J13379" i="1"/>
  <c r="J13380" i="1"/>
  <c r="J13381" i="1"/>
  <c r="J13382" i="1"/>
  <c r="J13383" i="1"/>
  <c r="J13384" i="1"/>
  <c r="J13385" i="1"/>
  <c r="J13386" i="1"/>
  <c r="J13387" i="1"/>
  <c r="J13388" i="1"/>
  <c r="J13389" i="1"/>
  <c r="J13390" i="1"/>
  <c r="J13391" i="1"/>
  <c r="J13392" i="1"/>
  <c r="J13393" i="1"/>
  <c r="J13394" i="1"/>
  <c r="J13395" i="1"/>
  <c r="J13396" i="1"/>
  <c r="J13397" i="1"/>
  <c r="J13398" i="1"/>
  <c r="J13399" i="1"/>
  <c r="J13400" i="1"/>
  <c r="J13401" i="1"/>
  <c r="J13402" i="1"/>
  <c r="J13403" i="1"/>
  <c r="J13404" i="1"/>
  <c r="J13405" i="1"/>
  <c r="J13406" i="1"/>
  <c r="J13407" i="1"/>
  <c r="J13408" i="1"/>
  <c r="J13409" i="1"/>
  <c r="J13410" i="1"/>
  <c r="J13411" i="1"/>
  <c r="J13412" i="1"/>
  <c r="J13413" i="1"/>
  <c r="J13414" i="1"/>
  <c r="J13415" i="1"/>
  <c r="J13416" i="1"/>
  <c r="J13417" i="1"/>
  <c r="J13418" i="1"/>
  <c r="J13419" i="1"/>
  <c r="J13420" i="1"/>
  <c r="J13421" i="1"/>
  <c r="J13422" i="1"/>
  <c r="J13423" i="1"/>
  <c r="J13424" i="1"/>
  <c r="J13425" i="1"/>
  <c r="J13426" i="1"/>
  <c r="J13427" i="1"/>
  <c r="J13428" i="1"/>
  <c r="J13429" i="1"/>
  <c r="J13430" i="1"/>
  <c r="J13431" i="1"/>
  <c r="J13432" i="1"/>
  <c r="J13433" i="1"/>
  <c r="J13434" i="1"/>
  <c r="J13435" i="1"/>
  <c r="J13436" i="1"/>
  <c r="J13437" i="1"/>
  <c r="J13438" i="1"/>
  <c r="J13439" i="1"/>
  <c r="J13440" i="1"/>
  <c r="J13441" i="1"/>
  <c r="J13442" i="1"/>
  <c r="J13443" i="1"/>
  <c r="J13444" i="1"/>
  <c r="J13445" i="1"/>
  <c r="J13446" i="1"/>
  <c r="J13447" i="1"/>
  <c r="J13448" i="1"/>
  <c r="J13449" i="1"/>
  <c r="J13450" i="1"/>
  <c r="J13451" i="1"/>
  <c r="J13452" i="1"/>
  <c r="J13453" i="1"/>
  <c r="J13454" i="1"/>
  <c r="J13228" i="1"/>
  <c r="J13229" i="1"/>
  <c r="J13230" i="1"/>
  <c r="J13231" i="1"/>
  <c r="J13232" i="1"/>
  <c r="J13233" i="1"/>
  <c r="J13234" i="1"/>
  <c r="J13235" i="1"/>
  <c r="J13236" i="1"/>
  <c r="J13237" i="1"/>
  <c r="J13238" i="1"/>
  <c r="J13239" i="1"/>
  <c r="J13240" i="1"/>
  <c r="J13241" i="1"/>
  <c r="J13242" i="1"/>
  <c r="J13243" i="1"/>
  <c r="J13244" i="1"/>
  <c r="J13245" i="1"/>
  <c r="J13246" i="1"/>
  <c r="J13247" i="1"/>
  <c r="J13248" i="1"/>
  <c r="J13249" i="1"/>
  <c r="J13250" i="1"/>
  <c r="J13251" i="1"/>
  <c r="J13252" i="1"/>
  <c r="J13253" i="1"/>
  <c r="J13254" i="1"/>
  <c r="J13255" i="1"/>
  <c r="J13256" i="1"/>
  <c r="J13257" i="1"/>
  <c r="J13258" i="1"/>
  <c r="J13259" i="1"/>
  <c r="J13260" i="1"/>
  <c r="J13261" i="1"/>
  <c r="J13262" i="1"/>
  <c r="J13263" i="1"/>
  <c r="J13264" i="1"/>
  <c r="J13265" i="1"/>
  <c r="J13266" i="1"/>
  <c r="J13267" i="1"/>
  <c r="J13268" i="1"/>
  <c r="J13269" i="1"/>
  <c r="J13270" i="1"/>
  <c r="J13271" i="1"/>
  <c r="J13272" i="1"/>
  <c r="J13273" i="1"/>
  <c r="J13274" i="1"/>
  <c r="J13275" i="1"/>
  <c r="J13276" i="1"/>
  <c r="J13277" i="1"/>
  <c r="J13278" i="1"/>
  <c r="J13279" i="1"/>
  <c r="J13280" i="1"/>
  <c r="J13281" i="1"/>
  <c r="J13282" i="1"/>
  <c r="J13283" i="1"/>
  <c r="J13284" i="1"/>
  <c r="J13285" i="1"/>
  <c r="J13286" i="1"/>
  <c r="J13287" i="1"/>
  <c r="J13288" i="1"/>
  <c r="J13289" i="1"/>
  <c r="J13290" i="1"/>
  <c r="J13291" i="1"/>
  <c r="J13292" i="1"/>
  <c r="J13293" i="1"/>
  <c r="J13294" i="1"/>
  <c r="J13295" i="1"/>
  <c r="J13296" i="1"/>
  <c r="J13297" i="1"/>
  <c r="J13298" i="1"/>
  <c r="J13299" i="1"/>
  <c r="J13300" i="1"/>
  <c r="J13301" i="1"/>
  <c r="J13302" i="1"/>
  <c r="J13303" i="1"/>
  <c r="J13304" i="1"/>
  <c r="J13305" i="1"/>
  <c r="J13306" i="1"/>
  <c r="J13307" i="1"/>
  <c r="J13308" i="1"/>
  <c r="J13309" i="1"/>
  <c r="J13310" i="1"/>
  <c r="J13311" i="1"/>
  <c r="J13312" i="1"/>
  <c r="J13313" i="1"/>
  <c r="J13314" i="1"/>
  <c r="J13315" i="1"/>
  <c r="J13316" i="1"/>
  <c r="J13317" i="1"/>
  <c r="J13318" i="1"/>
  <c r="J13319" i="1"/>
  <c r="J13320" i="1"/>
  <c r="J13321" i="1"/>
  <c r="J13322" i="1"/>
  <c r="J13323" i="1"/>
  <c r="J13324" i="1"/>
  <c r="J13325" i="1"/>
  <c r="J13326" i="1"/>
  <c r="J13327" i="1"/>
  <c r="J13328" i="1"/>
  <c r="J13329" i="1"/>
  <c r="J13330" i="1"/>
  <c r="J13331" i="1"/>
  <c r="J13332" i="1"/>
  <c r="J13333" i="1"/>
  <c r="J13334" i="1"/>
  <c r="J13335" i="1"/>
  <c r="J13336" i="1"/>
  <c r="J13337" i="1"/>
  <c r="J13338" i="1"/>
  <c r="J13117" i="1"/>
  <c r="J13118" i="1"/>
  <c r="J13119" i="1"/>
  <c r="J13120" i="1"/>
  <c r="J13121" i="1"/>
  <c r="J13122" i="1"/>
  <c r="J13123" i="1"/>
  <c r="J13124" i="1"/>
  <c r="J13125" i="1"/>
  <c r="J13126" i="1"/>
  <c r="J13127" i="1"/>
  <c r="J13128" i="1"/>
  <c r="J13129" i="1"/>
  <c r="J13130" i="1"/>
  <c r="J13131" i="1"/>
  <c r="J13132" i="1"/>
  <c r="J13133" i="1"/>
  <c r="J13134" i="1"/>
  <c r="J13135" i="1"/>
  <c r="J13136" i="1"/>
  <c r="J13137" i="1"/>
  <c r="J13138" i="1"/>
  <c r="J13139" i="1"/>
  <c r="J13140" i="1"/>
  <c r="J13141" i="1"/>
  <c r="J13142" i="1"/>
  <c r="J13143" i="1"/>
  <c r="J13144" i="1"/>
  <c r="J13145" i="1"/>
  <c r="J13146" i="1"/>
  <c r="J13147" i="1"/>
  <c r="J13148" i="1"/>
  <c r="J13149" i="1"/>
  <c r="J13150" i="1"/>
  <c r="J13151" i="1"/>
  <c r="J13152" i="1"/>
  <c r="J13153" i="1"/>
  <c r="J13154" i="1"/>
  <c r="J13155" i="1"/>
  <c r="J13156" i="1"/>
  <c r="J13157" i="1"/>
  <c r="J13158" i="1"/>
  <c r="J13159" i="1"/>
  <c r="J13160" i="1"/>
  <c r="J13161" i="1"/>
  <c r="J13162" i="1"/>
  <c r="J13163" i="1"/>
  <c r="J13164" i="1"/>
  <c r="J13165" i="1"/>
  <c r="J13166" i="1"/>
  <c r="J13167" i="1"/>
  <c r="J13168" i="1"/>
  <c r="J13169" i="1"/>
  <c r="J13170" i="1"/>
  <c r="J13171" i="1"/>
  <c r="J13172" i="1"/>
  <c r="J13173" i="1"/>
  <c r="J13174" i="1"/>
  <c r="J13175" i="1"/>
  <c r="J13176" i="1"/>
  <c r="J13177" i="1"/>
  <c r="J13178" i="1"/>
  <c r="J13179" i="1"/>
  <c r="J13180" i="1"/>
  <c r="J13181" i="1"/>
  <c r="J13182" i="1"/>
  <c r="J13183" i="1"/>
  <c r="J13184" i="1"/>
  <c r="J13185" i="1"/>
  <c r="J13186" i="1"/>
  <c r="J13187" i="1"/>
  <c r="J13188" i="1"/>
  <c r="J13189" i="1"/>
  <c r="J13190" i="1"/>
  <c r="J13191" i="1"/>
  <c r="J13192" i="1"/>
  <c r="J13193" i="1"/>
  <c r="J13194" i="1"/>
  <c r="J13195" i="1"/>
  <c r="J13196" i="1"/>
  <c r="J13197" i="1"/>
  <c r="J13198" i="1"/>
  <c r="J13199" i="1"/>
  <c r="J13200" i="1"/>
  <c r="J13201" i="1"/>
  <c r="J13202" i="1"/>
  <c r="J13203" i="1"/>
  <c r="J13204" i="1"/>
  <c r="J13205" i="1"/>
  <c r="J13206" i="1"/>
  <c r="J13207" i="1"/>
  <c r="J13208" i="1"/>
  <c r="J13209" i="1"/>
  <c r="J13210" i="1"/>
  <c r="J13211" i="1"/>
  <c r="J13212" i="1"/>
  <c r="J13213" i="1"/>
  <c r="J13214" i="1"/>
  <c r="J13215" i="1"/>
  <c r="J13216" i="1"/>
  <c r="J13217" i="1"/>
  <c r="J13218" i="1"/>
  <c r="J13219" i="1"/>
  <c r="J13220" i="1"/>
  <c r="J13221" i="1"/>
  <c r="J13222" i="1"/>
  <c r="J13223" i="1"/>
  <c r="J13224" i="1"/>
  <c r="J13225" i="1"/>
  <c r="J13226" i="1"/>
  <c r="J13227" i="1"/>
  <c r="J13005" i="1"/>
  <c r="J13006" i="1"/>
  <c r="J13007" i="1"/>
  <c r="J13008" i="1"/>
  <c r="J13009" i="1"/>
  <c r="J13010" i="1"/>
  <c r="J13011" i="1"/>
  <c r="J13012" i="1"/>
  <c r="J13013" i="1"/>
  <c r="J13014" i="1"/>
  <c r="J13015" i="1"/>
  <c r="J13016" i="1"/>
  <c r="J13017" i="1"/>
  <c r="J13018" i="1"/>
  <c r="J13019" i="1"/>
  <c r="J13020" i="1"/>
  <c r="J13021" i="1"/>
  <c r="J13022" i="1"/>
  <c r="J13023" i="1"/>
  <c r="J13024" i="1"/>
  <c r="J13025" i="1"/>
  <c r="J13026" i="1"/>
  <c r="J13027" i="1"/>
  <c r="J13028" i="1"/>
  <c r="J13029" i="1"/>
  <c r="J13030" i="1"/>
  <c r="J13031" i="1"/>
  <c r="J13032" i="1"/>
  <c r="J13033" i="1"/>
  <c r="J13034" i="1"/>
  <c r="J13035" i="1"/>
  <c r="J13036" i="1"/>
  <c r="J13037" i="1"/>
  <c r="J13038" i="1"/>
  <c r="J13039" i="1"/>
  <c r="J13040" i="1"/>
  <c r="J13041" i="1"/>
  <c r="J13042" i="1"/>
  <c r="J13043" i="1"/>
  <c r="J13044" i="1"/>
  <c r="J13045" i="1"/>
  <c r="J13046" i="1"/>
  <c r="J13047" i="1"/>
  <c r="J13048" i="1"/>
  <c r="J13049" i="1"/>
  <c r="J13050" i="1"/>
  <c r="J13051" i="1"/>
  <c r="J13052" i="1"/>
  <c r="J13053" i="1"/>
  <c r="J13054" i="1"/>
  <c r="J13055" i="1"/>
  <c r="J13056" i="1"/>
  <c r="J13057" i="1"/>
  <c r="J13058" i="1"/>
  <c r="J13059" i="1"/>
  <c r="J13060" i="1"/>
  <c r="J13061" i="1"/>
  <c r="J13062" i="1"/>
  <c r="J13063" i="1"/>
  <c r="J13064" i="1"/>
  <c r="J13065" i="1"/>
  <c r="J13066" i="1"/>
  <c r="J13067" i="1"/>
  <c r="J13068" i="1"/>
  <c r="J13069" i="1"/>
  <c r="J13070" i="1"/>
  <c r="J13071" i="1"/>
  <c r="J13072" i="1"/>
  <c r="J13073" i="1"/>
  <c r="J13074" i="1"/>
  <c r="J13075" i="1"/>
  <c r="J13076" i="1"/>
  <c r="J13077" i="1"/>
  <c r="J13078" i="1"/>
  <c r="J13079" i="1"/>
  <c r="J13080" i="1"/>
  <c r="J13081" i="1"/>
  <c r="J13082" i="1"/>
  <c r="J13083" i="1"/>
  <c r="J13084" i="1"/>
  <c r="J13085" i="1"/>
  <c r="J13086" i="1"/>
  <c r="J13087" i="1"/>
  <c r="J13088" i="1"/>
  <c r="J13089" i="1"/>
  <c r="J13090" i="1"/>
  <c r="J13091" i="1"/>
  <c r="J13092" i="1"/>
  <c r="J13093" i="1"/>
  <c r="J13094" i="1"/>
  <c r="J13095" i="1"/>
  <c r="J13096" i="1"/>
  <c r="J13097" i="1"/>
  <c r="J13098" i="1"/>
  <c r="J13099" i="1"/>
  <c r="J13100" i="1"/>
  <c r="J13101" i="1"/>
  <c r="J13102" i="1"/>
  <c r="J13103" i="1"/>
  <c r="J13104" i="1"/>
  <c r="J13105" i="1"/>
  <c r="J13106" i="1"/>
  <c r="J13107" i="1"/>
  <c r="J13108" i="1"/>
  <c r="J13109" i="1"/>
  <c r="J13110" i="1"/>
  <c r="J13111" i="1"/>
  <c r="J13112" i="1"/>
  <c r="J13113" i="1"/>
  <c r="J13114" i="1"/>
  <c r="J13115" i="1"/>
  <c r="J13116" i="1"/>
  <c r="J12894" i="1"/>
  <c r="J12895" i="1"/>
  <c r="J12896" i="1"/>
  <c r="J12897" i="1"/>
  <c r="J12898" i="1"/>
  <c r="J12899" i="1"/>
  <c r="J12900" i="1"/>
  <c r="J12901" i="1"/>
  <c r="J12902" i="1"/>
  <c r="J12903" i="1"/>
  <c r="J12904" i="1"/>
  <c r="J12905" i="1"/>
  <c r="J12906" i="1"/>
  <c r="J12907" i="1"/>
  <c r="J12908" i="1"/>
  <c r="J12909" i="1"/>
  <c r="J12910" i="1"/>
  <c r="J12911" i="1"/>
  <c r="J12912" i="1"/>
  <c r="J12913" i="1"/>
  <c r="J12914" i="1"/>
  <c r="J12915" i="1"/>
  <c r="J12916" i="1"/>
  <c r="J12917" i="1"/>
  <c r="J12918" i="1"/>
  <c r="J12919" i="1"/>
  <c r="J12920" i="1"/>
  <c r="J12921" i="1"/>
  <c r="J12922" i="1"/>
  <c r="J12923" i="1"/>
  <c r="J12924" i="1"/>
  <c r="J12925" i="1"/>
  <c r="J12926" i="1"/>
  <c r="J12927" i="1"/>
  <c r="J12928" i="1"/>
  <c r="J12929" i="1"/>
  <c r="J12930" i="1"/>
  <c r="J12931" i="1"/>
  <c r="J12932" i="1"/>
  <c r="J12933" i="1"/>
  <c r="J12934" i="1"/>
  <c r="J12935" i="1"/>
  <c r="J12936" i="1"/>
  <c r="J12937" i="1"/>
  <c r="J12938" i="1"/>
  <c r="J12939" i="1"/>
  <c r="J12940" i="1"/>
  <c r="J12941" i="1"/>
  <c r="J12942" i="1"/>
  <c r="J12943" i="1"/>
  <c r="J12944" i="1"/>
  <c r="J12945" i="1"/>
  <c r="J12946" i="1"/>
  <c r="J12947" i="1"/>
  <c r="J12948" i="1"/>
  <c r="J12949" i="1"/>
  <c r="J12950" i="1"/>
  <c r="J12951" i="1"/>
  <c r="J12952" i="1"/>
  <c r="J12953" i="1"/>
  <c r="J12954" i="1"/>
  <c r="J12955" i="1"/>
  <c r="J12956" i="1"/>
  <c r="J12957" i="1"/>
  <c r="J12958" i="1"/>
  <c r="J12959" i="1"/>
  <c r="J12960" i="1"/>
  <c r="J12961" i="1"/>
  <c r="J12962" i="1"/>
  <c r="J12963" i="1"/>
  <c r="J12964" i="1"/>
  <c r="J12965" i="1"/>
  <c r="J12966" i="1"/>
  <c r="J12967" i="1"/>
  <c r="J12968" i="1"/>
  <c r="J12969" i="1"/>
  <c r="J12970" i="1"/>
  <c r="J12971" i="1"/>
  <c r="J12972" i="1"/>
  <c r="J12973" i="1"/>
  <c r="J12974" i="1"/>
  <c r="J12975" i="1"/>
  <c r="J12976" i="1"/>
  <c r="J12977" i="1"/>
  <c r="J12978" i="1"/>
  <c r="J12979" i="1"/>
  <c r="J12980" i="1"/>
  <c r="J12981" i="1"/>
  <c r="J12982" i="1"/>
  <c r="J12983" i="1"/>
  <c r="J12984" i="1"/>
  <c r="J12985" i="1"/>
  <c r="J12986" i="1"/>
  <c r="J12987" i="1"/>
  <c r="J12988" i="1"/>
  <c r="J12989" i="1"/>
  <c r="J12990" i="1"/>
  <c r="J12991" i="1"/>
  <c r="J12992" i="1"/>
  <c r="J12993" i="1"/>
  <c r="J12994" i="1"/>
  <c r="J12995" i="1"/>
  <c r="J12996" i="1"/>
  <c r="J12997" i="1"/>
  <c r="J12998" i="1"/>
  <c r="J12999" i="1"/>
  <c r="J13000" i="1"/>
  <c r="J13001" i="1"/>
  <c r="J13002" i="1"/>
  <c r="J13003" i="1"/>
  <c r="J13004" i="1"/>
  <c r="H15" i="7"/>
  <c r="I15" i="7"/>
  <c r="J15" i="7"/>
  <c r="H16" i="7"/>
  <c r="I16" i="7"/>
  <c r="J16" i="7"/>
  <c r="J12784" i="1"/>
  <c r="J12785" i="1"/>
  <c r="J12786" i="1"/>
  <c r="J12787" i="1"/>
  <c r="J12788" i="1"/>
  <c r="J12789" i="1"/>
  <c r="J12790" i="1"/>
  <c r="J12791" i="1"/>
  <c r="J12792" i="1"/>
  <c r="J12793" i="1"/>
  <c r="J12794" i="1"/>
  <c r="J12795" i="1"/>
  <c r="J12796" i="1"/>
  <c r="J12797" i="1"/>
  <c r="J12798" i="1"/>
  <c r="J12799" i="1"/>
  <c r="J12800" i="1"/>
  <c r="J12801" i="1"/>
  <c r="J12802" i="1"/>
  <c r="J12803" i="1"/>
  <c r="J12804" i="1"/>
  <c r="J12805" i="1"/>
  <c r="J12806" i="1"/>
  <c r="J12807" i="1"/>
  <c r="J12808" i="1"/>
  <c r="J12809" i="1"/>
  <c r="J12810" i="1"/>
  <c r="J12811" i="1"/>
  <c r="J12812" i="1"/>
  <c r="J12813" i="1"/>
  <c r="J12814" i="1"/>
  <c r="J12815" i="1"/>
  <c r="J12816" i="1"/>
  <c r="J12817" i="1"/>
  <c r="J12818" i="1"/>
  <c r="J12819" i="1"/>
  <c r="J12820" i="1"/>
  <c r="J12821" i="1"/>
  <c r="J12822" i="1"/>
  <c r="J12823" i="1"/>
  <c r="J12824" i="1"/>
  <c r="J12825" i="1"/>
  <c r="J12826" i="1"/>
  <c r="J12827" i="1"/>
  <c r="J12828" i="1"/>
  <c r="J12829" i="1"/>
  <c r="J12830" i="1"/>
  <c r="J12831" i="1"/>
  <c r="J12832" i="1"/>
  <c r="J12833" i="1"/>
  <c r="J12834" i="1"/>
  <c r="J12835" i="1"/>
  <c r="J12836" i="1"/>
  <c r="J12837" i="1"/>
  <c r="J12838" i="1"/>
  <c r="J12839" i="1"/>
  <c r="J12840" i="1"/>
  <c r="J12841" i="1"/>
  <c r="J12842" i="1"/>
  <c r="J12843" i="1"/>
  <c r="J12844" i="1"/>
  <c r="J12845" i="1"/>
  <c r="J12846" i="1"/>
  <c r="J12847" i="1"/>
  <c r="J12848" i="1"/>
  <c r="J12849" i="1"/>
  <c r="J12850" i="1"/>
  <c r="J12851" i="1"/>
  <c r="J12852" i="1"/>
  <c r="J12853" i="1"/>
  <c r="J12854" i="1"/>
  <c r="J12855" i="1"/>
  <c r="J12856" i="1"/>
  <c r="J12857" i="1"/>
  <c r="J12858" i="1"/>
  <c r="J12859" i="1"/>
  <c r="J12860" i="1"/>
  <c r="J12861" i="1"/>
  <c r="J12862" i="1"/>
  <c r="J12863" i="1"/>
  <c r="J12864" i="1"/>
  <c r="J12865" i="1"/>
  <c r="J12866" i="1"/>
  <c r="J12867" i="1"/>
  <c r="J12868" i="1"/>
  <c r="J12869" i="1"/>
  <c r="J12870" i="1"/>
  <c r="J12871" i="1"/>
  <c r="J12872" i="1"/>
  <c r="J12873" i="1"/>
  <c r="J12874" i="1"/>
  <c r="J12875" i="1"/>
  <c r="J12876" i="1"/>
  <c r="J12877" i="1"/>
  <c r="J12878" i="1"/>
  <c r="J12879" i="1"/>
  <c r="J12880" i="1"/>
  <c r="J12881" i="1"/>
  <c r="J12882" i="1"/>
  <c r="J12883" i="1"/>
  <c r="J12884" i="1"/>
  <c r="J12885" i="1"/>
  <c r="J12886" i="1"/>
  <c r="J12887" i="1"/>
  <c r="J12888" i="1"/>
  <c r="J12889" i="1"/>
  <c r="J12890" i="1"/>
  <c r="J12891" i="1"/>
  <c r="J12892" i="1"/>
  <c r="J12893" i="1"/>
  <c r="J12672" i="1"/>
  <c r="J12673" i="1"/>
  <c r="J12674" i="1"/>
  <c r="J12675" i="1"/>
  <c r="J12676" i="1"/>
  <c r="J12677" i="1"/>
  <c r="J12678" i="1"/>
  <c r="J12679" i="1"/>
  <c r="J12680" i="1"/>
  <c r="J12681" i="1"/>
  <c r="J12682" i="1"/>
  <c r="J12683" i="1"/>
  <c r="J12684" i="1"/>
  <c r="J12685" i="1"/>
  <c r="J12686" i="1"/>
  <c r="J12687" i="1"/>
  <c r="J12688" i="1"/>
  <c r="J12689" i="1"/>
  <c r="J12690" i="1"/>
  <c r="J12691" i="1"/>
  <c r="J12692" i="1"/>
  <c r="J12693" i="1"/>
  <c r="J12694" i="1"/>
  <c r="J12695" i="1"/>
  <c r="J12696" i="1"/>
  <c r="J12697" i="1"/>
  <c r="J12698" i="1"/>
  <c r="J12699" i="1"/>
  <c r="J12700" i="1"/>
  <c r="J12701" i="1"/>
  <c r="J12702" i="1"/>
  <c r="J12703" i="1"/>
  <c r="J12704" i="1"/>
  <c r="J12705" i="1"/>
  <c r="J12706" i="1"/>
  <c r="J12707" i="1"/>
  <c r="J12708" i="1"/>
  <c r="J12709" i="1"/>
  <c r="J12710" i="1"/>
  <c r="J12711" i="1"/>
  <c r="J12712" i="1"/>
  <c r="J12713" i="1"/>
  <c r="J12714" i="1"/>
  <c r="J12715" i="1"/>
  <c r="J12716" i="1"/>
  <c r="J12717" i="1"/>
  <c r="J12718" i="1"/>
  <c r="J12719" i="1"/>
  <c r="J12720" i="1"/>
  <c r="J12721" i="1"/>
  <c r="J12722" i="1"/>
  <c r="J12723" i="1"/>
  <c r="J12724" i="1"/>
  <c r="J12725" i="1"/>
  <c r="J12726" i="1"/>
  <c r="J12727" i="1"/>
  <c r="J12728" i="1"/>
  <c r="J12729" i="1"/>
  <c r="J12730" i="1"/>
  <c r="J12731" i="1"/>
  <c r="J12732" i="1"/>
  <c r="J12733" i="1"/>
  <c r="J12734" i="1"/>
  <c r="J12735" i="1"/>
  <c r="J12736" i="1"/>
  <c r="J12737" i="1"/>
  <c r="J12738" i="1"/>
  <c r="J12739" i="1"/>
  <c r="J12740" i="1"/>
  <c r="J12741" i="1"/>
  <c r="J12742" i="1"/>
  <c r="J12743" i="1"/>
  <c r="J12744" i="1"/>
  <c r="J12745" i="1"/>
  <c r="J12746" i="1"/>
  <c r="J12747" i="1"/>
  <c r="J12748" i="1"/>
  <c r="J12749" i="1"/>
  <c r="J12750" i="1"/>
  <c r="J12751" i="1"/>
  <c r="J12752" i="1"/>
  <c r="J12753" i="1"/>
  <c r="J12754" i="1"/>
  <c r="J12755" i="1"/>
  <c r="J12756" i="1"/>
  <c r="J12757" i="1"/>
  <c r="J12758" i="1"/>
  <c r="J12759" i="1"/>
  <c r="J12760" i="1"/>
  <c r="J12761" i="1"/>
  <c r="J12762" i="1"/>
  <c r="J12763" i="1"/>
  <c r="J12764" i="1"/>
  <c r="J12765" i="1"/>
  <c r="J12766" i="1"/>
  <c r="J12767" i="1"/>
  <c r="J12768" i="1"/>
  <c r="J12769" i="1"/>
  <c r="J12770" i="1"/>
  <c r="J12771" i="1"/>
  <c r="J12772" i="1"/>
  <c r="J12773" i="1"/>
  <c r="J12774" i="1"/>
  <c r="J12775" i="1"/>
  <c r="J12776" i="1"/>
  <c r="J12777" i="1"/>
  <c r="J12778" i="1"/>
  <c r="J12779" i="1"/>
  <c r="J12780" i="1"/>
  <c r="J12781" i="1"/>
  <c r="J12782" i="1"/>
  <c r="J12783" i="1"/>
  <c r="J12559" i="1"/>
  <c r="J12560" i="1"/>
  <c r="J12561" i="1"/>
  <c r="J12562" i="1"/>
  <c r="J12563" i="1"/>
  <c r="J12564" i="1"/>
  <c r="J12565" i="1"/>
  <c r="J12566" i="1"/>
  <c r="J12567" i="1"/>
  <c r="J12568" i="1"/>
  <c r="J12569" i="1"/>
  <c r="J12570" i="1"/>
  <c r="J12571" i="1"/>
  <c r="J12572" i="1"/>
  <c r="J12573" i="1"/>
  <c r="J12574" i="1"/>
  <c r="J12575" i="1"/>
  <c r="J12576" i="1"/>
  <c r="J12577" i="1"/>
  <c r="J12578" i="1"/>
  <c r="J12579" i="1"/>
  <c r="J12580" i="1"/>
  <c r="J12581" i="1"/>
  <c r="J12582" i="1"/>
  <c r="J12583" i="1"/>
  <c r="J12584" i="1"/>
  <c r="J12585" i="1"/>
  <c r="J12586" i="1"/>
  <c r="J12587" i="1"/>
  <c r="J12588" i="1"/>
  <c r="J12589" i="1"/>
  <c r="J12590" i="1"/>
  <c r="J12591" i="1"/>
  <c r="J12592" i="1"/>
  <c r="J12593" i="1"/>
  <c r="J12594" i="1"/>
  <c r="J12595" i="1"/>
  <c r="J12596" i="1"/>
  <c r="J12597" i="1"/>
  <c r="J12598" i="1"/>
  <c r="J12599" i="1"/>
  <c r="J12600" i="1"/>
  <c r="J12601" i="1"/>
  <c r="J12602" i="1"/>
  <c r="J12603" i="1"/>
  <c r="J12604" i="1"/>
  <c r="J12605" i="1"/>
  <c r="J12606" i="1"/>
  <c r="J12607" i="1"/>
  <c r="J12608" i="1"/>
  <c r="J12609" i="1"/>
  <c r="J12610" i="1"/>
  <c r="J12611" i="1"/>
  <c r="J12612" i="1"/>
  <c r="J12613" i="1"/>
  <c r="J12614" i="1"/>
  <c r="J12615" i="1"/>
  <c r="J12616" i="1"/>
  <c r="J12617" i="1"/>
  <c r="J12618" i="1"/>
  <c r="J12619" i="1"/>
  <c r="J12620" i="1"/>
  <c r="J12621" i="1"/>
  <c r="J12622" i="1"/>
  <c r="J12623" i="1"/>
  <c r="J12624" i="1"/>
  <c r="J12625" i="1"/>
  <c r="J12626" i="1"/>
  <c r="J12627" i="1"/>
  <c r="J12628" i="1"/>
  <c r="J12629" i="1"/>
  <c r="J12630" i="1"/>
  <c r="J12631" i="1"/>
  <c r="J12632" i="1"/>
  <c r="J12633" i="1"/>
  <c r="J12634" i="1"/>
  <c r="J12635" i="1"/>
  <c r="J12636" i="1"/>
  <c r="J12637" i="1"/>
  <c r="J12638" i="1"/>
  <c r="J12639" i="1"/>
  <c r="J12640" i="1"/>
  <c r="J12641" i="1"/>
  <c r="J12642" i="1"/>
  <c r="J12643" i="1"/>
  <c r="J12644" i="1"/>
  <c r="J12645" i="1"/>
  <c r="J12646" i="1"/>
  <c r="J12647" i="1"/>
  <c r="J12648" i="1"/>
  <c r="J12649" i="1"/>
  <c r="J12650" i="1"/>
  <c r="J12651" i="1"/>
  <c r="J12652" i="1"/>
  <c r="J12653" i="1"/>
  <c r="J12654" i="1"/>
  <c r="J12655" i="1"/>
  <c r="J12656" i="1"/>
  <c r="J12657" i="1"/>
  <c r="J12658" i="1"/>
  <c r="J12659" i="1"/>
  <c r="J12660" i="1"/>
  <c r="J12661" i="1"/>
  <c r="J12662" i="1"/>
  <c r="J12663" i="1"/>
  <c r="J12664" i="1"/>
  <c r="J12665" i="1"/>
  <c r="J12666" i="1"/>
  <c r="J12667" i="1"/>
  <c r="J12668" i="1"/>
  <c r="J12669" i="1"/>
  <c r="J12670" i="1"/>
  <c r="J12671" i="1"/>
  <c r="J12446" i="1"/>
  <c r="J12447" i="1"/>
  <c r="J12448" i="1"/>
  <c r="J12449" i="1"/>
  <c r="J12450" i="1"/>
  <c r="J12451" i="1"/>
  <c r="J12452" i="1"/>
  <c r="J12453" i="1"/>
  <c r="J12454" i="1"/>
  <c r="J12455" i="1"/>
  <c r="J12456" i="1"/>
  <c r="J12457" i="1"/>
  <c r="J12458" i="1"/>
  <c r="J12459" i="1"/>
  <c r="J12460" i="1"/>
  <c r="J12461" i="1"/>
  <c r="J12462" i="1"/>
  <c r="J12463" i="1"/>
  <c r="J12464" i="1"/>
  <c r="J12465" i="1"/>
  <c r="J12466" i="1"/>
  <c r="J12467" i="1"/>
  <c r="J12468" i="1"/>
  <c r="J12469" i="1"/>
  <c r="J12470" i="1"/>
  <c r="J12471" i="1"/>
  <c r="J12472" i="1"/>
  <c r="J12473" i="1"/>
  <c r="J12474" i="1"/>
  <c r="J12475" i="1"/>
  <c r="J12476" i="1"/>
  <c r="J12477" i="1"/>
  <c r="J12478" i="1"/>
  <c r="J12479" i="1"/>
  <c r="J12480" i="1"/>
  <c r="J12481" i="1"/>
  <c r="J12482" i="1"/>
  <c r="J12483" i="1"/>
  <c r="J12484" i="1"/>
  <c r="J12485" i="1"/>
  <c r="J12486" i="1"/>
  <c r="J12487" i="1"/>
  <c r="J12488" i="1"/>
  <c r="J12489" i="1"/>
  <c r="J12490" i="1"/>
  <c r="J12491" i="1"/>
  <c r="J12492" i="1"/>
  <c r="J12493" i="1"/>
  <c r="J12494" i="1"/>
  <c r="J12495" i="1"/>
  <c r="J12496" i="1"/>
  <c r="J12497" i="1"/>
  <c r="J12498" i="1"/>
  <c r="J12499" i="1"/>
  <c r="J12500" i="1"/>
  <c r="J12501" i="1"/>
  <c r="J12502" i="1"/>
  <c r="J12503" i="1"/>
  <c r="J12504" i="1"/>
  <c r="J12505" i="1"/>
  <c r="J12506" i="1"/>
  <c r="J12507" i="1"/>
  <c r="J12508" i="1"/>
  <c r="J12509" i="1"/>
  <c r="J12510" i="1"/>
  <c r="J12511" i="1"/>
  <c r="J12512" i="1"/>
  <c r="J12513" i="1"/>
  <c r="J12514" i="1"/>
  <c r="J12515" i="1"/>
  <c r="J12516" i="1"/>
  <c r="J12517" i="1"/>
  <c r="J12518" i="1"/>
  <c r="J12519" i="1"/>
  <c r="J12520" i="1"/>
  <c r="J12521" i="1"/>
  <c r="J12522" i="1"/>
  <c r="J12523" i="1"/>
  <c r="J12524" i="1"/>
  <c r="J12525" i="1"/>
  <c r="J12526" i="1"/>
  <c r="J12527" i="1"/>
  <c r="J12528" i="1"/>
  <c r="J12529" i="1"/>
  <c r="J12530" i="1"/>
  <c r="J12531" i="1"/>
  <c r="J12532" i="1"/>
  <c r="J12533" i="1"/>
  <c r="J12534" i="1"/>
  <c r="J12535" i="1"/>
  <c r="J12536" i="1"/>
  <c r="J12537" i="1"/>
  <c r="J12538" i="1"/>
  <c r="J12539" i="1"/>
  <c r="J12540" i="1"/>
  <c r="J12541" i="1"/>
  <c r="J12542" i="1"/>
  <c r="J12543" i="1"/>
  <c r="J12544" i="1"/>
  <c r="J12545" i="1"/>
  <c r="J12546" i="1"/>
  <c r="J12547" i="1"/>
  <c r="J12548" i="1"/>
  <c r="J12549" i="1"/>
  <c r="J12550" i="1"/>
  <c r="J12551" i="1"/>
  <c r="J12552" i="1"/>
  <c r="J12553" i="1"/>
  <c r="J12554" i="1"/>
  <c r="J12555" i="1"/>
  <c r="J12556" i="1"/>
  <c r="J12557" i="1"/>
  <c r="J12558" i="1"/>
  <c r="J12334" i="1"/>
  <c r="J12335" i="1"/>
  <c r="J12336" i="1"/>
  <c r="J12337" i="1"/>
  <c r="J12338" i="1"/>
  <c r="J12339" i="1"/>
  <c r="J12340" i="1"/>
  <c r="J12341" i="1"/>
  <c r="J12342" i="1"/>
  <c r="J12343" i="1"/>
  <c r="J12344" i="1"/>
  <c r="J12345" i="1"/>
  <c r="J12346" i="1"/>
  <c r="J12347" i="1"/>
  <c r="J12348" i="1"/>
  <c r="J12349" i="1"/>
  <c r="J12350" i="1"/>
  <c r="J12351" i="1"/>
  <c r="J12352" i="1"/>
  <c r="J12353" i="1"/>
  <c r="J12354" i="1"/>
  <c r="J12355" i="1"/>
  <c r="J12356" i="1"/>
  <c r="J12357" i="1"/>
  <c r="J12358" i="1"/>
  <c r="J12359" i="1"/>
  <c r="J12360" i="1"/>
  <c r="J12361" i="1"/>
  <c r="J12362" i="1"/>
  <c r="J12363" i="1"/>
  <c r="J12364" i="1"/>
  <c r="J12365" i="1"/>
  <c r="J12366" i="1"/>
  <c r="J12367" i="1"/>
  <c r="J12368" i="1"/>
  <c r="J12369" i="1"/>
  <c r="J12370" i="1"/>
  <c r="J12371" i="1"/>
  <c r="J12372" i="1"/>
  <c r="J12373" i="1"/>
  <c r="J12374" i="1"/>
  <c r="J12375" i="1"/>
  <c r="J12376" i="1"/>
  <c r="J12377" i="1"/>
  <c r="J12378" i="1"/>
  <c r="J12379" i="1"/>
  <c r="J12380" i="1"/>
  <c r="J12381" i="1"/>
  <c r="J12382" i="1"/>
  <c r="J12383" i="1"/>
  <c r="J12384" i="1"/>
  <c r="J12385" i="1"/>
  <c r="J12386" i="1"/>
  <c r="J12387" i="1"/>
  <c r="J12388" i="1"/>
  <c r="J12389" i="1"/>
  <c r="J12390" i="1"/>
  <c r="J12391" i="1"/>
  <c r="J12392" i="1"/>
  <c r="J12393" i="1"/>
  <c r="J12394" i="1"/>
  <c r="J12395" i="1"/>
  <c r="J12396" i="1"/>
  <c r="J12397" i="1"/>
  <c r="J12398" i="1"/>
  <c r="J12399" i="1"/>
  <c r="J12400" i="1"/>
  <c r="J12401" i="1"/>
  <c r="J12402" i="1"/>
  <c r="J12403" i="1"/>
  <c r="J12404" i="1"/>
  <c r="J12405" i="1"/>
  <c r="J12406" i="1"/>
  <c r="J12407" i="1"/>
  <c r="J12408" i="1"/>
  <c r="J12409" i="1"/>
  <c r="J12410" i="1"/>
  <c r="J12411" i="1"/>
  <c r="J12412" i="1"/>
  <c r="J12413" i="1"/>
  <c r="J12414" i="1"/>
  <c r="J12415" i="1"/>
  <c r="J12416" i="1"/>
  <c r="J12417" i="1"/>
  <c r="J12418" i="1"/>
  <c r="J12419" i="1"/>
  <c r="J12420" i="1"/>
  <c r="J12421" i="1"/>
  <c r="J12422" i="1"/>
  <c r="J12423" i="1"/>
  <c r="J12424" i="1"/>
  <c r="J12425" i="1"/>
  <c r="J12426" i="1"/>
  <c r="J12427" i="1"/>
  <c r="J12428" i="1"/>
  <c r="J12429" i="1"/>
  <c r="J12430" i="1"/>
  <c r="J12431" i="1"/>
  <c r="J12432" i="1"/>
  <c r="J12433" i="1"/>
  <c r="J12434" i="1"/>
  <c r="J12435" i="1"/>
  <c r="J12436" i="1"/>
  <c r="J12437" i="1"/>
  <c r="J12438" i="1"/>
  <c r="J12439" i="1"/>
  <c r="J12440" i="1"/>
  <c r="J12441" i="1"/>
  <c r="J12442" i="1"/>
  <c r="J12443" i="1"/>
  <c r="J12444" i="1"/>
  <c r="J12445" i="1"/>
  <c r="J12223" i="1"/>
  <c r="J12224" i="1"/>
  <c r="J12225" i="1"/>
  <c r="J12226" i="1"/>
  <c r="J12227" i="1"/>
  <c r="J12228" i="1"/>
  <c r="J12229" i="1"/>
  <c r="J12230" i="1"/>
  <c r="J12231" i="1"/>
  <c r="J12232" i="1"/>
  <c r="J12233" i="1"/>
  <c r="J12234" i="1"/>
  <c r="J12235" i="1"/>
  <c r="J12236" i="1"/>
  <c r="J12237" i="1"/>
  <c r="J12238" i="1"/>
  <c r="J12239" i="1"/>
  <c r="J12240" i="1"/>
  <c r="J12241" i="1"/>
  <c r="J12242" i="1"/>
  <c r="J12243" i="1"/>
  <c r="J12244" i="1"/>
  <c r="J12245" i="1"/>
  <c r="J12246" i="1"/>
  <c r="J12247" i="1"/>
  <c r="J12248" i="1"/>
  <c r="J12249" i="1"/>
  <c r="J12250" i="1"/>
  <c r="J12251" i="1"/>
  <c r="J12252" i="1"/>
  <c r="J12253" i="1"/>
  <c r="J12254" i="1"/>
  <c r="J12255" i="1"/>
  <c r="J12256" i="1"/>
  <c r="J12257" i="1"/>
  <c r="J12258" i="1"/>
  <c r="J12259" i="1"/>
  <c r="J12260" i="1"/>
  <c r="J12261" i="1"/>
  <c r="J12262" i="1"/>
  <c r="J12263" i="1"/>
  <c r="J12264" i="1"/>
  <c r="J12265" i="1"/>
  <c r="J12266" i="1"/>
  <c r="J12267" i="1"/>
  <c r="J12268" i="1"/>
  <c r="J12269" i="1"/>
  <c r="J12270" i="1"/>
  <c r="J12271" i="1"/>
  <c r="J12272" i="1"/>
  <c r="J12273" i="1"/>
  <c r="J12274" i="1"/>
  <c r="J12275" i="1"/>
  <c r="J12276" i="1"/>
  <c r="J12277" i="1"/>
  <c r="J12278" i="1"/>
  <c r="J12279" i="1"/>
  <c r="J12280" i="1"/>
  <c r="J12281" i="1"/>
  <c r="J12282" i="1"/>
  <c r="J12283" i="1"/>
  <c r="J12284" i="1"/>
  <c r="J12285" i="1"/>
  <c r="J12286" i="1"/>
  <c r="J12287" i="1"/>
  <c r="J12288" i="1"/>
  <c r="J12289" i="1"/>
  <c r="J12290" i="1"/>
  <c r="J12291" i="1"/>
  <c r="J12292" i="1"/>
  <c r="J12293" i="1"/>
  <c r="J12294" i="1"/>
  <c r="J12295" i="1"/>
  <c r="J12296" i="1"/>
  <c r="J12297" i="1"/>
  <c r="J12298" i="1"/>
  <c r="J12299" i="1"/>
  <c r="J12300" i="1"/>
  <c r="J12301" i="1"/>
  <c r="J12302" i="1"/>
  <c r="J12303" i="1"/>
  <c r="J12304" i="1"/>
  <c r="J12305" i="1"/>
  <c r="J12306" i="1"/>
  <c r="J12307" i="1"/>
  <c r="J12308" i="1"/>
  <c r="J12309" i="1"/>
  <c r="J12310" i="1"/>
  <c r="J12311" i="1"/>
  <c r="J12312" i="1"/>
  <c r="J12313" i="1"/>
  <c r="J12314" i="1"/>
  <c r="J12315" i="1"/>
  <c r="J12316" i="1"/>
  <c r="J12317" i="1"/>
  <c r="J12318" i="1"/>
  <c r="J12319" i="1"/>
  <c r="J12320" i="1"/>
  <c r="J12321" i="1"/>
  <c r="J12322" i="1"/>
  <c r="J12323" i="1"/>
  <c r="J12324" i="1"/>
  <c r="J12325" i="1"/>
  <c r="J12326" i="1"/>
  <c r="J12327" i="1"/>
  <c r="J12328" i="1"/>
  <c r="J12329" i="1"/>
  <c r="J12330" i="1"/>
  <c r="J12331" i="1"/>
  <c r="J12332" i="1"/>
  <c r="J12333" i="1"/>
  <c r="J12112" i="1"/>
  <c r="J12113" i="1"/>
  <c r="J12114" i="1"/>
  <c r="J12115" i="1"/>
  <c r="J12116" i="1"/>
  <c r="J12117" i="1"/>
  <c r="J12118" i="1"/>
  <c r="J12119" i="1"/>
  <c r="J12120" i="1"/>
  <c r="J12121" i="1"/>
  <c r="J12122" i="1"/>
  <c r="J12123" i="1"/>
  <c r="J12124" i="1"/>
  <c r="J12125" i="1"/>
  <c r="J12126" i="1"/>
  <c r="J12127" i="1"/>
  <c r="J12128" i="1"/>
  <c r="J12129" i="1"/>
  <c r="J12130" i="1"/>
  <c r="J12131" i="1"/>
  <c r="J12132" i="1"/>
  <c r="J12133" i="1"/>
  <c r="J12134" i="1"/>
  <c r="J12135" i="1"/>
  <c r="J12136" i="1"/>
  <c r="J12137" i="1"/>
  <c r="J12138" i="1"/>
  <c r="J12139" i="1"/>
  <c r="J12140" i="1"/>
  <c r="J12141" i="1"/>
  <c r="J12142" i="1"/>
  <c r="J12143" i="1"/>
  <c r="J12144" i="1"/>
  <c r="J12145" i="1"/>
  <c r="J12146" i="1"/>
  <c r="J12147" i="1"/>
  <c r="J12148" i="1"/>
  <c r="J12149" i="1"/>
  <c r="J12150" i="1"/>
  <c r="J12151" i="1"/>
  <c r="J12152" i="1"/>
  <c r="J12153" i="1"/>
  <c r="J12154" i="1"/>
  <c r="J12155" i="1"/>
  <c r="J12156" i="1"/>
  <c r="J12157" i="1"/>
  <c r="J12158" i="1"/>
  <c r="J12159" i="1"/>
  <c r="J12160" i="1"/>
  <c r="J12161" i="1"/>
  <c r="J12162" i="1"/>
  <c r="J12163" i="1"/>
  <c r="J12164" i="1"/>
  <c r="J12165" i="1"/>
  <c r="J12166" i="1"/>
  <c r="J12167" i="1"/>
  <c r="J12168" i="1"/>
  <c r="J12169" i="1"/>
  <c r="J12170" i="1"/>
  <c r="J12171" i="1"/>
  <c r="J12172" i="1"/>
  <c r="J12173" i="1"/>
  <c r="J12174" i="1"/>
  <c r="J12175" i="1"/>
  <c r="J12176" i="1"/>
  <c r="J12177" i="1"/>
  <c r="J12178" i="1"/>
  <c r="J12179" i="1"/>
  <c r="J12180" i="1"/>
  <c r="J12181" i="1"/>
  <c r="J12182" i="1"/>
  <c r="J12183" i="1"/>
  <c r="J12184" i="1"/>
  <c r="J12185" i="1"/>
  <c r="J12186" i="1"/>
  <c r="J12187" i="1"/>
  <c r="J12188" i="1"/>
  <c r="J12189" i="1"/>
  <c r="J12190" i="1"/>
  <c r="J12191" i="1"/>
  <c r="J12192" i="1"/>
  <c r="J12193" i="1"/>
  <c r="J12194" i="1"/>
  <c r="J12195" i="1"/>
  <c r="J12196" i="1"/>
  <c r="J12197" i="1"/>
  <c r="J12198" i="1"/>
  <c r="J12199" i="1"/>
  <c r="J12200" i="1"/>
  <c r="J12201" i="1"/>
  <c r="J12202" i="1"/>
  <c r="J12203" i="1"/>
  <c r="J12204" i="1"/>
  <c r="J12205" i="1"/>
  <c r="J12206" i="1"/>
  <c r="J12207" i="1"/>
  <c r="J12208" i="1"/>
  <c r="J12209" i="1"/>
  <c r="J12210" i="1"/>
  <c r="J12211" i="1"/>
  <c r="J12212" i="1"/>
  <c r="J12213" i="1"/>
  <c r="J12214" i="1"/>
  <c r="J12215" i="1"/>
  <c r="J12216" i="1"/>
  <c r="J12217" i="1"/>
  <c r="J12218" i="1"/>
  <c r="J12219" i="1"/>
  <c r="J12220" i="1"/>
  <c r="J12221" i="1"/>
  <c r="J12222" i="1"/>
  <c r="J11999" i="1"/>
  <c r="J12000" i="1"/>
  <c r="J12001" i="1"/>
  <c r="J12002" i="1"/>
  <c r="J12003" i="1"/>
  <c r="J12004" i="1"/>
  <c r="J12005" i="1"/>
  <c r="J12006" i="1"/>
  <c r="J12007" i="1"/>
  <c r="J12008" i="1"/>
  <c r="J12009" i="1"/>
  <c r="J12010" i="1"/>
  <c r="J12011" i="1"/>
  <c r="J12012" i="1"/>
  <c r="J12013" i="1"/>
  <c r="J12014" i="1"/>
  <c r="J12015" i="1"/>
  <c r="J12016" i="1"/>
  <c r="J12017" i="1"/>
  <c r="J12018" i="1"/>
  <c r="J12019" i="1"/>
  <c r="J12020" i="1"/>
  <c r="J12021" i="1"/>
  <c r="J12022" i="1"/>
  <c r="J12023" i="1"/>
  <c r="J12024" i="1"/>
  <c r="J12025" i="1"/>
  <c r="J12026" i="1"/>
  <c r="J12027" i="1"/>
  <c r="J12028" i="1"/>
  <c r="J12029" i="1"/>
  <c r="J12030" i="1"/>
  <c r="J12031" i="1"/>
  <c r="J12032" i="1"/>
  <c r="J12033" i="1"/>
  <c r="J12034" i="1"/>
  <c r="J12035" i="1"/>
  <c r="J12036" i="1"/>
  <c r="J12037" i="1"/>
  <c r="J12038" i="1"/>
  <c r="J12039" i="1"/>
  <c r="J12040" i="1"/>
  <c r="J12041" i="1"/>
  <c r="J12042" i="1"/>
  <c r="J12043" i="1"/>
  <c r="J12044" i="1"/>
  <c r="J12045" i="1"/>
  <c r="J12046" i="1"/>
  <c r="J12047" i="1"/>
  <c r="J12048" i="1"/>
  <c r="J12049" i="1"/>
  <c r="J12050" i="1"/>
  <c r="J12051" i="1"/>
  <c r="J12052" i="1"/>
  <c r="J12053" i="1"/>
  <c r="J12054" i="1"/>
  <c r="J12055" i="1"/>
  <c r="J12056" i="1"/>
  <c r="J12057" i="1"/>
  <c r="J12058" i="1"/>
  <c r="J12059" i="1"/>
  <c r="J12060" i="1"/>
  <c r="J12061" i="1"/>
  <c r="J12062" i="1"/>
  <c r="J12063" i="1"/>
  <c r="J12064" i="1"/>
  <c r="J12065" i="1"/>
  <c r="J12066" i="1"/>
  <c r="J12067" i="1"/>
  <c r="J12068" i="1"/>
  <c r="J12069" i="1"/>
  <c r="J12070" i="1"/>
  <c r="J12071" i="1"/>
  <c r="J12072" i="1"/>
  <c r="J12073" i="1"/>
  <c r="J12074" i="1"/>
  <c r="J12075" i="1"/>
  <c r="J12076" i="1"/>
  <c r="J12077" i="1"/>
  <c r="J12078" i="1"/>
  <c r="J12079" i="1"/>
  <c r="J12080" i="1"/>
  <c r="J12081" i="1"/>
  <c r="J12082" i="1"/>
  <c r="J12083" i="1"/>
  <c r="J12084" i="1"/>
  <c r="J12085" i="1"/>
  <c r="J12086" i="1"/>
  <c r="J12087" i="1"/>
  <c r="J12088" i="1"/>
  <c r="J12089" i="1"/>
  <c r="J12090" i="1"/>
  <c r="J12091" i="1"/>
  <c r="J12092" i="1"/>
  <c r="J12093" i="1"/>
  <c r="J12094" i="1"/>
  <c r="J12095" i="1"/>
  <c r="J12096" i="1"/>
  <c r="J12097" i="1"/>
  <c r="J12098" i="1"/>
  <c r="J12099" i="1"/>
  <c r="J12100" i="1"/>
  <c r="J12101" i="1"/>
  <c r="J12102" i="1"/>
  <c r="J12103" i="1"/>
  <c r="J12104" i="1"/>
  <c r="J12105" i="1"/>
  <c r="J12106" i="1"/>
  <c r="J12107" i="1"/>
  <c r="J12108" i="1"/>
  <c r="J12109" i="1"/>
  <c r="J12110" i="1"/>
  <c r="J12111" i="1"/>
  <c r="J11887" i="1"/>
  <c r="J11888" i="1"/>
  <c r="J11889" i="1"/>
  <c r="J11890" i="1"/>
  <c r="J11891" i="1"/>
  <c r="J11892" i="1"/>
  <c r="J11893" i="1"/>
  <c r="J11894" i="1"/>
  <c r="J11895" i="1"/>
  <c r="J11896" i="1"/>
  <c r="J11897" i="1"/>
  <c r="J11898" i="1"/>
  <c r="J11899" i="1"/>
  <c r="J11900" i="1"/>
  <c r="J11901" i="1"/>
  <c r="J11902" i="1"/>
  <c r="J11903" i="1"/>
  <c r="J11904" i="1"/>
  <c r="J11905" i="1"/>
  <c r="J11906" i="1"/>
  <c r="J11907" i="1"/>
  <c r="J11908" i="1"/>
  <c r="J11909" i="1"/>
  <c r="J11910" i="1"/>
  <c r="J11911" i="1"/>
  <c r="J11912" i="1"/>
  <c r="J11913" i="1"/>
  <c r="J11914" i="1"/>
  <c r="J11915" i="1"/>
  <c r="J11916" i="1"/>
  <c r="J11917" i="1"/>
  <c r="J11918" i="1"/>
  <c r="J11919" i="1"/>
  <c r="J11920" i="1"/>
  <c r="J11921" i="1"/>
  <c r="J11922" i="1"/>
  <c r="J11923" i="1"/>
  <c r="J11924" i="1"/>
  <c r="J11925" i="1"/>
  <c r="J11926" i="1"/>
  <c r="J11927" i="1"/>
  <c r="J11928" i="1"/>
  <c r="J11929" i="1"/>
  <c r="J11930" i="1"/>
  <c r="J11931" i="1"/>
  <c r="J11932" i="1"/>
  <c r="J11933" i="1"/>
  <c r="J11934" i="1"/>
  <c r="J11935" i="1"/>
  <c r="J11936" i="1"/>
  <c r="J11937" i="1"/>
  <c r="J11938" i="1"/>
  <c r="J11939" i="1"/>
  <c r="J11940" i="1"/>
  <c r="J11941" i="1"/>
  <c r="J11942" i="1"/>
  <c r="J11943" i="1"/>
  <c r="J11944" i="1"/>
  <c r="J11945" i="1"/>
  <c r="J11946" i="1"/>
  <c r="J11947" i="1"/>
  <c r="J11948" i="1"/>
  <c r="J11949" i="1"/>
  <c r="J11950" i="1"/>
  <c r="J11951" i="1"/>
  <c r="J11952" i="1"/>
  <c r="J11953" i="1"/>
  <c r="J11954" i="1"/>
  <c r="J11955" i="1"/>
  <c r="J11956" i="1"/>
  <c r="J11957" i="1"/>
  <c r="J11958" i="1"/>
  <c r="J11959" i="1"/>
  <c r="J11960" i="1"/>
  <c r="J11961" i="1"/>
  <c r="J11962" i="1"/>
  <c r="J11963" i="1"/>
  <c r="J11964" i="1"/>
  <c r="J11965" i="1"/>
  <c r="J11966" i="1"/>
  <c r="J11967" i="1"/>
  <c r="J11968" i="1"/>
  <c r="J11969" i="1"/>
  <c r="J11970" i="1"/>
  <c r="J11971" i="1"/>
  <c r="J11972" i="1"/>
  <c r="J11973" i="1"/>
  <c r="J11974" i="1"/>
  <c r="J11975" i="1"/>
  <c r="J11976" i="1"/>
  <c r="J11977" i="1"/>
  <c r="J11978" i="1"/>
  <c r="J11979" i="1"/>
  <c r="J11980" i="1"/>
  <c r="J11981" i="1"/>
  <c r="J11982" i="1"/>
  <c r="J11983" i="1"/>
  <c r="J11984" i="1"/>
  <c r="J11985" i="1"/>
  <c r="J11986" i="1"/>
  <c r="J11987" i="1"/>
  <c r="J11988" i="1"/>
  <c r="J11989" i="1"/>
  <c r="J11990" i="1"/>
  <c r="J11991" i="1"/>
  <c r="J11992" i="1"/>
  <c r="J11993" i="1"/>
  <c r="J11994" i="1"/>
  <c r="J11995" i="1"/>
  <c r="J11996" i="1"/>
  <c r="J11997" i="1"/>
  <c r="J11998" i="1"/>
  <c r="J11776" i="1"/>
  <c r="J11777" i="1"/>
  <c r="J11778" i="1"/>
  <c r="J11779" i="1"/>
  <c r="J11780" i="1"/>
  <c r="J11781" i="1"/>
  <c r="J11782" i="1"/>
  <c r="J11783" i="1"/>
  <c r="J11784" i="1"/>
  <c r="J11785" i="1"/>
  <c r="J11786" i="1"/>
  <c r="J11787" i="1"/>
  <c r="J11788" i="1"/>
  <c r="J11789" i="1"/>
  <c r="J11790" i="1"/>
  <c r="J11791" i="1"/>
  <c r="J11792" i="1"/>
  <c r="J11793" i="1"/>
  <c r="J11794" i="1"/>
  <c r="J11795" i="1"/>
  <c r="J11796" i="1"/>
  <c r="J11797" i="1"/>
  <c r="J11798" i="1"/>
  <c r="J11799" i="1"/>
  <c r="J11800" i="1"/>
  <c r="J11801" i="1"/>
  <c r="J11802" i="1"/>
  <c r="J11803" i="1"/>
  <c r="J11804" i="1"/>
  <c r="J11805" i="1"/>
  <c r="J11806" i="1"/>
  <c r="J11807" i="1"/>
  <c r="J11808" i="1"/>
  <c r="J11809" i="1"/>
  <c r="J11810" i="1"/>
  <c r="J11811" i="1"/>
  <c r="J11812" i="1"/>
  <c r="J11813" i="1"/>
  <c r="J11814" i="1"/>
  <c r="J11815" i="1"/>
  <c r="J11816" i="1"/>
  <c r="J11817" i="1"/>
  <c r="J11818" i="1"/>
  <c r="J11819" i="1"/>
  <c r="J11820" i="1"/>
  <c r="J11821" i="1"/>
  <c r="J11822" i="1"/>
  <c r="J11823" i="1"/>
  <c r="J11824" i="1"/>
  <c r="J11825" i="1"/>
  <c r="J11826" i="1"/>
  <c r="J11827" i="1"/>
  <c r="J11828" i="1"/>
  <c r="J11829" i="1"/>
  <c r="J11830" i="1"/>
  <c r="J11831" i="1"/>
  <c r="J11832" i="1"/>
  <c r="J11833" i="1"/>
  <c r="J11834" i="1"/>
  <c r="J11835" i="1"/>
  <c r="J11836" i="1"/>
  <c r="J11837" i="1"/>
  <c r="J11838" i="1"/>
  <c r="J11839" i="1"/>
  <c r="J11840" i="1"/>
  <c r="J11841" i="1"/>
  <c r="J11842" i="1"/>
  <c r="J11843" i="1"/>
  <c r="J11844" i="1"/>
  <c r="J11845" i="1"/>
  <c r="J11846" i="1"/>
  <c r="J11847" i="1"/>
  <c r="J11848" i="1"/>
  <c r="J11849" i="1"/>
  <c r="J11850" i="1"/>
  <c r="J11851" i="1"/>
  <c r="J11852" i="1"/>
  <c r="J11853" i="1"/>
  <c r="J11854" i="1"/>
  <c r="J11855" i="1"/>
  <c r="J11856" i="1"/>
  <c r="J11857" i="1"/>
  <c r="J11858" i="1"/>
  <c r="J11859" i="1"/>
  <c r="J11860" i="1"/>
  <c r="J11861" i="1"/>
  <c r="J11862" i="1"/>
  <c r="J11863" i="1"/>
  <c r="J11864" i="1"/>
  <c r="J11865" i="1"/>
  <c r="J11866" i="1"/>
  <c r="J11867" i="1"/>
  <c r="J11868" i="1"/>
  <c r="J11869" i="1"/>
  <c r="J11870" i="1"/>
  <c r="J11871" i="1"/>
  <c r="J11872" i="1"/>
  <c r="J11873" i="1"/>
  <c r="J11874" i="1"/>
  <c r="J11875" i="1"/>
  <c r="J11876" i="1"/>
  <c r="J11877" i="1"/>
  <c r="J11878" i="1"/>
  <c r="J11879" i="1"/>
  <c r="J11880" i="1"/>
  <c r="J11881" i="1"/>
  <c r="J11882" i="1"/>
  <c r="J11883" i="1"/>
  <c r="J11884" i="1"/>
  <c r="J11885" i="1"/>
  <c r="J11886" i="1"/>
  <c r="J11663" i="1"/>
  <c r="J11664" i="1"/>
  <c r="J11665" i="1"/>
  <c r="J11666" i="1"/>
  <c r="J11667" i="1"/>
  <c r="J11668" i="1"/>
  <c r="J11669" i="1"/>
  <c r="J11670" i="1"/>
  <c r="J11671" i="1"/>
  <c r="J11672" i="1"/>
  <c r="J11673" i="1"/>
  <c r="J11674" i="1"/>
  <c r="J11675" i="1"/>
  <c r="J11676" i="1"/>
  <c r="J11677" i="1"/>
  <c r="J11678" i="1"/>
  <c r="J11679" i="1"/>
  <c r="J11680" i="1"/>
  <c r="J11681" i="1"/>
  <c r="J11682" i="1"/>
  <c r="J11683" i="1"/>
  <c r="J11684" i="1"/>
  <c r="J11685" i="1"/>
  <c r="J11686" i="1"/>
  <c r="J11687" i="1"/>
  <c r="J11688" i="1"/>
  <c r="J11689" i="1"/>
  <c r="J11690" i="1"/>
  <c r="J11691" i="1"/>
  <c r="J11692" i="1"/>
  <c r="J11693" i="1"/>
  <c r="J11694" i="1"/>
  <c r="J11695" i="1"/>
  <c r="J11696" i="1"/>
  <c r="J11697" i="1"/>
  <c r="J11698" i="1"/>
  <c r="J11699" i="1"/>
  <c r="J11700" i="1"/>
  <c r="J11701" i="1"/>
  <c r="J11702" i="1"/>
  <c r="J11703" i="1"/>
  <c r="J11704" i="1"/>
  <c r="J11705" i="1"/>
  <c r="J11706" i="1"/>
  <c r="J11707" i="1"/>
  <c r="J11708" i="1"/>
  <c r="J11709" i="1"/>
  <c r="J11710" i="1"/>
  <c r="J11711" i="1"/>
  <c r="J11712" i="1"/>
  <c r="J11713" i="1"/>
  <c r="J11714" i="1"/>
  <c r="J11715" i="1"/>
  <c r="J11716" i="1"/>
  <c r="J11717" i="1"/>
  <c r="J11718" i="1"/>
  <c r="J11719" i="1"/>
  <c r="J11720" i="1"/>
  <c r="J11721" i="1"/>
  <c r="J11722" i="1"/>
  <c r="J11723" i="1"/>
  <c r="J11724" i="1"/>
  <c r="J11725" i="1"/>
  <c r="J11726" i="1"/>
  <c r="J11727" i="1"/>
  <c r="J11728" i="1"/>
  <c r="J11729" i="1"/>
  <c r="J11730" i="1"/>
  <c r="J11731" i="1"/>
  <c r="J11732" i="1"/>
  <c r="J11733" i="1"/>
  <c r="J11734" i="1"/>
  <c r="J11735" i="1"/>
  <c r="J11736" i="1"/>
  <c r="J11737" i="1"/>
  <c r="J11738" i="1"/>
  <c r="J11739" i="1"/>
  <c r="J11740" i="1"/>
  <c r="J11741" i="1"/>
  <c r="J11742" i="1"/>
  <c r="J11743" i="1"/>
  <c r="J11744" i="1"/>
  <c r="J11745" i="1"/>
  <c r="J11746" i="1"/>
  <c r="J11747" i="1"/>
  <c r="J11748" i="1"/>
  <c r="J11749" i="1"/>
  <c r="J11750" i="1"/>
  <c r="J11751" i="1"/>
  <c r="J11752" i="1"/>
  <c r="J11753" i="1"/>
  <c r="J11754" i="1"/>
  <c r="J11755" i="1"/>
  <c r="J11756" i="1"/>
  <c r="J11757" i="1"/>
  <c r="J11758" i="1"/>
  <c r="J11759" i="1"/>
  <c r="J11760" i="1"/>
  <c r="J11761" i="1"/>
  <c r="J11762" i="1"/>
  <c r="J11763" i="1"/>
  <c r="J11764" i="1"/>
  <c r="J11765" i="1"/>
  <c r="J11766" i="1"/>
  <c r="J11767" i="1"/>
  <c r="J11768" i="1"/>
  <c r="J11769" i="1"/>
  <c r="J11770" i="1"/>
  <c r="J11771" i="1"/>
  <c r="J11772" i="1"/>
  <c r="J11773" i="1"/>
  <c r="J11774" i="1"/>
  <c r="J11775" i="1"/>
  <c r="J11549" i="1"/>
  <c r="J11550" i="1"/>
  <c r="J11551" i="1"/>
  <c r="J11552" i="1"/>
  <c r="J11553" i="1"/>
  <c r="J11554" i="1"/>
  <c r="J11555" i="1"/>
  <c r="J11556" i="1"/>
  <c r="J11557" i="1"/>
  <c r="J11558" i="1"/>
  <c r="J11559" i="1"/>
  <c r="J11560" i="1"/>
  <c r="J11561" i="1"/>
  <c r="J11562" i="1"/>
  <c r="J11563" i="1"/>
  <c r="J11564" i="1"/>
  <c r="J11565" i="1"/>
  <c r="J11566" i="1"/>
  <c r="J11567" i="1"/>
  <c r="J11568" i="1"/>
  <c r="J11569" i="1"/>
  <c r="J11570" i="1"/>
  <c r="J11571" i="1"/>
  <c r="J11572" i="1"/>
  <c r="J11573" i="1"/>
  <c r="J11574" i="1"/>
  <c r="J11575" i="1"/>
  <c r="J11576" i="1"/>
  <c r="J11577" i="1"/>
  <c r="J11578" i="1"/>
  <c r="J11579" i="1"/>
  <c r="J11580" i="1"/>
  <c r="J11581" i="1"/>
  <c r="J11582" i="1"/>
  <c r="J11583" i="1"/>
  <c r="J11584" i="1"/>
  <c r="J11585" i="1"/>
  <c r="J11586" i="1"/>
  <c r="J11587" i="1"/>
  <c r="J11588" i="1"/>
  <c r="J11589" i="1"/>
  <c r="J11590" i="1"/>
  <c r="J11591" i="1"/>
  <c r="J11592" i="1"/>
  <c r="J11593" i="1"/>
  <c r="J11594" i="1"/>
  <c r="J11595" i="1"/>
  <c r="J11596" i="1"/>
  <c r="J11597" i="1"/>
  <c r="J11598" i="1"/>
  <c r="J11599" i="1"/>
  <c r="J11600" i="1"/>
  <c r="J11601" i="1"/>
  <c r="J11602" i="1"/>
  <c r="J11603" i="1"/>
  <c r="J11604" i="1"/>
  <c r="J11605" i="1"/>
  <c r="J11606" i="1"/>
  <c r="J11607" i="1"/>
  <c r="J11608" i="1"/>
  <c r="J11609" i="1"/>
  <c r="J11610" i="1"/>
  <c r="J11611" i="1"/>
  <c r="J11612" i="1"/>
  <c r="J11613" i="1"/>
  <c r="J11614" i="1"/>
  <c r="J11615" i="1"/>
  <c r="J11616" i="1"/>
  <c r="J11617" i="1"/>
  <c r="J11618" i="1"/>
  <c r="J11619" i="1"/>
  <c r="J11620" i="1"/>
  <c r="J11621" i="1"/>
  <c r="J11622" i="1"/>
  <c r="J11623" i="1"/>
  <c r="J11624" i="1"/>
  <c r="J11625" i="1"/>
  <c r="J11626" i="1"/>
  <c r="J11627" i="1"/>
  <c r="J11628" i="1"/>
  <c r="J11629" i="1"/>
  <c r="J11630" i="1"/>
  <c r="J11631" i="1"/>
  <c r="J11632" i="1"/>
  <c r="J11633" i="1"/>
  <c r="J11634" i="1"/>
  <c r="J11635" i="1"/>
  <c r="J11636" i="1"/>
  <c r="J11637" i="1"/>
  <c r="J11638" i="1"/>
  <c r="J11639" i="1"/>
  <c r="J11640" i="1"/>
  <c r="J11641" i="1"/>
  <c r="J11642" i="1"/>
  <c r="J11643" i="1"/>
  <c r="J11644" i="1"/>
  <c r="J11645" i="1"/>
  <c r="J11646" i="1"/>
  <c r="J11647" i="1"/>
  <c r="J11648" i="1"/>
  <c r="J11649" i="1"/>
  <c r="J11650" i="1"/>
  <c r="J11651" i="1"/>
  <c r="J11652" i="1"/>
  <c r="J11653" i="1"/>
  <c r="J11654" i="1"/>
  <c r="J11655" i="1"/>
  <c r="J11656" i="1"/>
  <c r="J11657" i="1"/>
  <c r="J11658" i="1"/>
  <c r="J11659" i="1"/>
  <c r="J11660" i="1"/>
  <c r="J11661" i="1"/>
  <c r="J11662" i="1"/>
  <c r="J11437" i="1"/>
  <c r="J11438" i="1"/>
  <c r="J11439" i="1"/>
  <c r="J11440" i="1"/>
  <c r="J11441" i="1"/>
  <c r="J11442" i="1"/>
  <c r="J11443" i="1"/>
  <c r="J11444" i="1"/>
  <c r="J11445" i="1"/>
  <c r="J11446" i="1"/>
  <c r="J11447" i="1"/>
  <c r="J11448" i="1"/>
  <c r="J11449" i="1"/>
  <c r="J11450" i="1"/>
  <c r="J11451" i="1"/>
  <c r="J11452" i="1"/>
  <c r="J11453" i="1"/>
  <c r="J11454" i="1"/>
  <c r="J11455" i="1"/>
  <c r="J11456" i="1"/>
  <c r="J11457" i="1"/>
  <c r="J11458" i="1"/>
  <c r="J11459" i="1"/>
  <c r="J11460" i="1"/>
  <c r="J11461" i="1"/>
  <c r="J11462" i="1"/>
  <c r="J11463" i="1"/>
  <c r="J11464" i="1"/>
  <c r="J11465" i="1"/>
  <c r="J11466" i="1"/>
  <c r="J11467" i="1"/>
  <c r="J11468" i="1"/>
  <c r="J11469" i="1"/>
  <c r="J11470" i="1"/>
  <c r="J11471" i="1"/>
  <c r="J11472" i="1"/>
  <c r="J11473" i="1"/>
  <c r="J11474" i="1"/>
  <c r="J11475" i="1"/>
  <c r="J11476" i="1"/>
  <c r="J11477" i="1"/>
  <c r="J11478" i="1"/>
  <c r="J11479" i="1"/>
  <c r="J11480" i="1"/>
  <c r="J11481" i="1"/>
  <c r="J11482" i="1"/>
  <c r="J11483" i="1"/>
  <c r="J11484" i="1"/>
  <c r="J11485" i="1"/>
  <c r="J11486" i="1"/>
  <c r="J11487" i="1"/>
  <c r="J11488" i="1"/>
  <c r="J11489" i="1"/>
  <c r="J11490" i="1"/>
  <c r="J11491" i="1"/>
  <c r="J11492" i="1"/>
  <c r="J11493" i="1"/>
  <c r="J11494" i="1"/>
  <c r="J11495" i="1"/>
  <c r="J11496" i="1"/>
  <c r="J11497" i="1"/>
  <c r="J11498" i="1"/>
  <c r="J11499" i="1"/>
  <c r="J11500" i="1"/>
  <c r="J11501" i="1"/>
  <c r="J11502" i="1"/>
  <c r="J11503" i="1"/>
  <c r="J11504" i="1"/>
  <c r="J11505" i="1"/>
  <c r="J11506" i="1"/>
  <c r="J11507" i="1"/>
  <c r="J11508" i="1"/>
  <c r="J11509" i="1"/>
  <c r="J11510" i="1"/>
  <c r="J11511" i="1"/>
  <c r="J11512" i="1"/>
  <c r="J11513" i="1"/>
  <c r="J11514" i="1"/>
  <c r="J11515" i="1"/>
  <c r="J11516" i="1"/>
  <c r="J11517" i="1"/>
  <c r="J11518" i="1"/>
  <c r="J11519" i="1"/>
  <c r="J11520" i="1"/>
  <c r="J11521" i="1"/>
  <c r="J11522" i="1"/>
  <c r="J11523" i="1"/>
  <c r="J11524" i="1"/>
  <c r="J11525" i="1"/>
  <c r="J11526" i="1"/>
  <c r="J11527" i="1"/>
  <c r="J11528" i="1"/>
  <c r="J11529" i="1"/>
  <c r="J11530" i="1"/>
  <c r="J11531" i="1"/>
  <c r="J11532" i="1"/>
  <c r="J11533" i="1"/>
  <c r="J11534" i="1"/>
  <c r="J11535" i="1"/>
  <c r="J11536" i="1"/>
  <c r="J11537" i="1"/>
  <c r="J11538" i="1"/>
  <c r="J11539" i="1"/>
  <c r="J11540" i="1"/>
  <c r="J11541" i="1"/>
  <c r="J11542" i="1"/>
  <c r="J11543" i="1"/>
  <c r="J11544" i="1"/>
  <c r="J11545" i="1"/>
  <c r="J11546" i="1"/>
  <c r="J11547" i="1"/>
  <c r="J11548" i="1"/>
  <c r="J11322" i="1"/>
  <c r="J11323" i="1"/>
  <c r="J11324" i="1"/>
  <c r="J11325" i="1"/>
  <c r="J11326" i="1"/>
  <c r="J11327" i="1"/>
  <c r="J11328" i="1"/>
  <c r="J11329" i="1"/>
  <c r="J11330" i="1"/>
  <c r="J11331" i="1"/>
  <c r="J11332" i="1"/>
  <c r="J11333" i="1"/>
  <c r="J11334" i="1"/>
  <c r="J11335" i="1"/>
  <c r="J11336" i="1"/>
  <c r="J11337" i="1"/>
  <c r="J11338" i="1"/>
  <c r="J11339" i="1"/>
  <c r="J11340" i="1"/>
  <c r="J11341" i="1"/>
  <c r="J11342" i="1"/>
  <c r="J11343" i="1"/>
  <c r="J11344" i="1"/>
  <c r="J11345" i="1"/>
  <c r="J11346" i="1"/>
  <c r="J11347" i="1"/>
  <c r="J11348" i="1"/>
  <c r="J11349" i="1"/>
  <c r="J11350" i="1"/>
  <c r="J11351" i="1"/>
  <c r="J11352" i="1"/>
  <c r="J11353" i="1"/>
  <c r="J11354" i="1"/>
  <c r="J11355" i="1"/>
  <c r="J11356" i="1"/>
  <c r="J11357" i="1"/>
  <c r="J11358" i="1"/>
  <c r="J11359" i="1"/>
  <c r="J11360" i="1"/>
  <c r="J11361" i="1"/>
  <c r="J11362" i="1"/>
  <c r="J11363" i="1"/>
  <c r="J11364" i="1"/>
  <c r="J11365" i="1"/>
  <c r="J11366" i="1"/>
  <c r="J11367" i="1"/>
  <c r="J11368" i="1"/>
  <c r="J11369" i="1"/>
  <c r="J11370" i="1"/>
  <c r="J11371" i="1"/>
  <c r="J11372" i="1"/>
  <c r="J11373" i="1"/>
  <c r="J11374" i="1"/>
  <c r="J11375" i="1"/>
  <c r="J11376" i="1"/>
  <c r="J11377" i="1"/>
  <c r="J11378" i="1"/>
  <c r="J11379" i="1"/>
  <c r="J11380" i="1"/>
  <c r="J11381" i="1"/>
  <c r="J11382" i="1"/>
  <c r="J11383" i="1"/>
  <c r="J11384" i="1"/>
  <c r="J11385" i="1"/>
  <c r="J11386" i="1"/>
  <c r="J11387" i="1"/>
  <c r="J11388" i="1"/>
  <c r="J11389" i="1"/>
  <c r="J11390" i="1"/>
  <c r="J11391" i="1"/>
  <c r="J11392" i="1"/>
  <c r="J11393" i="1"/>
  <c r="J11394" i="1"/>
  <c r="J11395" i="1"/>
  <c r="J11396" i="1"/>
  <c r="J11397" i="1"/>
  <c r="J11398" i="1"/>
  <c r="J11399" i="1"/>
  <c r="J11400" i="1"/>
  <c r="J11401" i="1"/>
  <c r="J11402" i="1"/>
  <c r="J11403" i="1"/>
  <c r="J11404" i="1"/>
  <c r="J11405" i="1"/>
  <c r="J11406" i="1"/>
  <c r="J11407" i="1"/>
  <c r="J11408" i="1"/>
  <c r="J11409" i="1"/>
  <c r="J11410" i="1"/>
  <c r="J11411" i="1"/>
  <c r="J11412" i="1"/>
  <c r="J11413" i="1"/>
  <c r="J11414" i="1"/>
  <c r="J11415" i="1"/>
  <c r="J11416" i="1"/>
  <c r="J11417" i="1"/>
  <c r="J11418" i="1"/>
  <c r="J11419" i="1"/>
  <c r="J11420" i="1"/>
  <c r="J11421" i="1"/>
  <c r="J11422" i="1"/>
  <c r="J11423" i="1"/>
  <c r="J11424" i="1"/>
  <c r="J11425" i="1"/>
  <c r="J11426" i="1"/>
  <c r="J11427" i="1"/>
  <c r="J11428" i="1"/>
  <c r="J11429" i="1"/>
  <c r="J11430" i="1"/>
  <c r="J11431" i="1"/>
  <c r="J11432" i="1"/>
  <c r="J11433" i="1"/>
  <c r="J11434" i="1"/>
  <c r="J11435" i="1"/>
  <c r="J11436" i="1"/>
  <c r="J11207" i="1"/>
  <c r="J11208" i="1"/>
  <c r="J11209" i="1"/>
  <c r="J11210" i="1"/>
  <c r="J11211" i="1"/>
  <c r="J11212" i="1"/>
  <c r="J11213" i="1"/>
  <c r="J11214" i="1"/>
  <c r="J11215" i="1"/>
  <c r="J11216" i="1"/>
  <c r="J11217" i="1"/>
  <c r="J11218" i="1"/>
  <c r="J11219" i="1"/>
  <c r="J11220" i="1"/>
  <c r="J11221" i="1"/>
  <c r="J11222" i="1"/>
  <c r="J11223" i="1"/>
  <c r="J11224" i="1"/>
  <c r="J11225" i="1"/>
  <c r="J11226" i="1"/>
  <c r="J11227" i="1"/>
  <c r="J11228" i="1"/>
  <c r="J11229" i="1"/>
  <c r="J11230" i="1"/>
  <c r="J11231" i="1"/>
  <c r="J11232" i="1"/>
  <c r="J11233" i="1"/>
  <c r="J11234" i="1"/>
  <c r="J11235" i="1"/>
  <c r="J11236" i="1"/>
  <c r="J11237" i="1"/>
  <c r="J11238" i="1"/>
  <c r="J11239" i="1"/>
  <c r="J11240" i="1"/>
  <c r="J11241" i="1"/>
  <c r="J11242" i="1"/>
  <c r="J11243" i="1"/>
  <c r="J11244" i="1"/>
  <c r="J11245" i="1"/>
  <c r="J11246" i="1"/>
  <c r="J11247" i="1"/>
  <c r="J11248" i="1"/>
  <c r="J11249" i="1"/>
  <c r="J11250" i="1"/>
  <c r="J11251" i="1"/>
  <c r="J11252" i="1"/>
  <c r="J11253" i="1"/>
  <c r="J11254" i="1"/>
  <c r="J11255" i="1"/>
  <c r="J11256" i="1"/>
  <c r="J11257" i="1"/>
  <c r="J11258" i="1"/>
  <c r="J11259" i="1"/>
  <c r="J11260" i="1"/>
  <c r="J11261" i="1"/>
  <c r="J11262" i="1"/>
  <c r="J11263" i="1"/>
  <c r="J11264" i="1"/>
  <c r="J11265" i="1"/>
  <c r="J11266" i="1"/>
  <c r="J11267" i="1"/>
  <c r="J11268" i="1"/>
  <c r="J11269" i="1"/>
  <c r="J11270" i="1"/>
  <c r="J11271" i="1"/>
  <c r="J11272" i="1"/>
  <c r="J11273" i="1"/>
  <c r="J11274" i="1"/>
  <c r="J11275" i="1"/>
  <c r="J11276" i="1"/>
  <c r="J11277" i="1"/>
  <c r="J11278" i="1"/>
  <c r="J11279" i="1"/>
  <c r="J11280" i="1"/>
  <c r="J11281" i="1"/>
  <c r="J11282" i="1"/>
  <c r="J11283" i="1"/>
  <c r="J11284" i="1"/>
  <c r="J11285" i="1"/>
  <c r="J11286" i="1"/>
  <c r="J11287" i="1"/>
  <c r="J11288" i="1"/>
  <c r="J11289" i="1"/>
  <c r="J11290" i="1"/>
  <c r="J11291" i="1"/>
  <c r="J11292" i="1"/>
  <c r="J11293" i="1"/>
  <c r="J11294" i="1"/>
  <c r="J11295" i="1"/>
  <c r="J11296" i="1"/>
  <c r="J11297" i="1"/>
  <c r="J11298" i="1"/>
  <c r="J11299" i="1"/>
  <c r="J11300" i="1"/>
  <c r="J11301" i="1"/>
  <c r="J11302" i="1"/>
  <c r="J11303" i="1"/>
  <c r="J11304" i="1"/>
  <c r="J11305" i="1"/>
  <c r="J11306" i="1"/>
  <c r="J11307" i="1"/>
  <c r="J11308" i="1"/>
  <c r="J11309" i="1"/>
  <c r="J11310" i="1"/>
  <c r="J11311" i="1"/>
  <c r="J11312" i="1"/>
  <c r="J11313" i="1"/>
  <c r="J11314" i="1"/>
  <c r="J11315" i="1"/>
  <c r="J11316" i="1"/>
  <c r="J11317" i="1"/>
  <c r="J11318" i="1"/>
  <c r="J11319" i="1"/>
  <c r="J11320" i="1"/>
  <c r="J11321" i="1"/>
  <c r="J11099" i="1"/>
  <c r="J11100" i="1"/>
  <c r="J11101" i="1"/>
  <c r="J11102" i="1"/>
  <c r="J11103" i="1"/>
  <c r="J11104" i="1"/>
  <c r="J11105" i="1"/>
  <c r="J11106" i="1"/>
  <c r="J11107" i="1"/>
  <c r="J11108" i="1"/>
  <c r="J11109" i="1"/>
  <c r="J11110" i="1"/>
  <c r="J11111" i="1"/>
  <c r="J11112" i="1"/>
  <c r="J11113" i="1"/>
  <c r="J11114" i="1"/>
  <c r="J11115" i="1"/>
  <c r="J11116" i="1"/>
  <c r="J11117" i="1"/>
  <c r="J11118" i="1"/>
  <c r="J11119" i="1"/>
  <c r="J11120" i="1"/>
  <c r="J11121" i="1"/>
  <c r="J11122" i="1"/>
  <c r="J11123" i="1"/>
  <c r="J11124" i="1"/>
  <c r="J11125" i="1"/>
  <c r="J11126" i="1"/>
  <c r="J11127" i="1"/>
  <c r="J11128" i="1"/>
  <c r="J11129" i="1"/>
  <c r="J11130" i="1"/>
  <c r="J11131" i="1"/>
  <c r="J11132" i="1"/>
  <c r="J11133" i="1"/>
  <c r="J11134" i="1"/>
  <c r="J11135" i="1"/>
  <c r="J11136" i="1"/>
  <c r="J11137" i="1"/>
  <c r="J11138" i="1"/>
  <c r="J11139" i="1"/>
  <c r="J11140" i="1"/>
  <c r="J11141" i="1"/>
  <c r="J11142" i="1"/>
  <c r="J11143" i="1"/>
  <c r="J11144" i="1"/>
  <c r="J11145" i="1"/>
  <c r="J11146" i="1"/>
  <c r="J11147" i="1"/>
  <c r="J11148" i="1"/>
  <c r="J11149" i="1"/>
  <c r="J11150" i="1"/>
  <c r="J11151" i="1"/>
  <c r="J11152" i="1"/>
  <c r="J11153" i="1"/>
  <c r="J11154" i="1"/>
  <c r="J11155" i="1"/>
  <c r="J11156" i="1"/>
  <c r="J11157" i="1"/>
  <c r="J11158" i="1"/>
  <c r="J11159" i="1"/>
  <c r="J11160" i="1"/>
  <c r="J11161" i="1"/>
  <c r="J11162" i="1"/>
  <c r="J11163" i="1"/>
  <c r="J11164" i="1"/>
  <c r="J11165" i="1"/>
  <c r="J11166" i="1"/>
  <c r="J11167" i="1"/>
  <c r="J11168" i="1"/>
  <c r="J11169" i="1"/>
  <c r="J11170" i="1"/>
  <c r="J11171" i="1"/>
  <c r="J11172" i="1"/>
  <c r="J11173" i="1"/>
  <c r="J11174" i="1"/>
  <c r="J11175" i="1"/>
  <c r="J11176" i="1"/>
  <c r="J11177" i="1"/>
  <c r="J11178" i="1"/>
  <c r="J11179" i="1"/>
  <c r="J11180" i="1"/>
  <c r="J11181" i="1"/>
  <c r="J11182" i="1"/>
  <c r="J11183" i="1"/>
  <c r="J11184" i="1"/>
  <c r="J11185" i="1"/>
  <c r="J11186" i="1"/>
  <c r="J11187" i="1"/>
  <c r="J11188" i="1"/>
  <c r="J11189" i="1"/>
  <c r="J11190" i="1"/>
  <c r="J11191" i="1"/>
  <c r="J11192" i="1"/>
  <c r="J11193" i="1"/>
  <c r="J11194" i="1"/>
  <c r="J11195" i="1"/>
  <c r="J11196" i="1"/>
  <c r="J11197" i="1"/>
  <c r="J11198" i="1"/>
  <c r="J11199" i="1"/>
  <c r="J11200" i="1"/>
  <c r="J11201" i="1"/>
  <c r="J11202" i="1"/>
  <c r="J11203" i="1"/>
  <c r="J11204" i="1"/>
  <c r="J11205" i="1"/>
  <c r="J11206" i="1"/>
  <c r="J10988" i="1"/>
  <c r="J10989" i="1"/>
  <c r="J10990" i="1"/>
  <c r="J10991" i="1"/>
  <c r="J10992" i="1"/>
  <c r="J10993" i="1"/>
  <c r="J10994" i="1"/>
  <c r="J10995" i="1"/>
  <c r="J10996" i="1"/>
  <c r="J10997" i="1"/>
  <c r="J10998" i="1"/>
  <c r="J10999" i="1"/>
  <c r="J11000" i="1"/>
  <c r="J11001" i="1"/>
  <c r="J11002" i="1"/>
  <c r="J11003" i="1"/>
  <c r="J11004" i="1"/>
  <c r="J11005" i="1"/>
  <c r="J11006" i="1"/>
  <c r="J11007" i="1"/>
  <c r="J11008" i="1"/>
  <c r="J11009" i="1"/>
  <c r="J11010" i="1"/>
  <c r="J11011" i="1"/>
  <c r="J11012" i="1"/>
  <c r="J11013" i="1"/>
  <c r="J11014" i="1"/>
  <c r="J11015" i="1"/>
  <c r="J11016" i="1"/>
  <c r="J11017" i="1"/>
  <c r="J11018" i="1"/>
  <c r="J11019" i="1"/>
  <c r="J11020" i="1"/>
  <c r="J11021" i="1"/>
  <c r="J11022" i="1"/>
  <c r="J11023" i="1"/>
  <c r="J11024" i="1"/>
  <c r="J11025" i="1"/>
  <c r="J11026" i="1"/>
  <c r="J11027" i="1"/>
  <c r="J11028" i="1"/>
  <c r="J11029" i="1"/>
  <c r="J11030" i="1"/>
  <c r="J11031" i="1"/>
  <c r="J11032" i="1"/>
  <c r="J11033" i="1"/>
  <c r="J11034" i="1"/>
  <c r="J11035" i="1"/>
  <c r="J11036" i="1"/>
  <c r="J11037" i="1"/>
  <c r="J11038" i="1"/>
  <c r="J11039" i="1"/>
  <c r="J11040" i="1"/>
  <c r="J11041" i="1"/>
  <c r="J11042" i="1"/>
  <c r="J11043" i="1"/>
  <c r="J11044" i="1"/>
  <c r="J11045" i="1"/>
  <c r="J11046" i="1"/>
  <c r="J11047" i="1"/>
  <c r="J11048" i="1"/>
  <c r="J11049" i="1"/>
  <c r="J11050" i="1"/>
  <c r="J11051" i="1"/>
  <c r="J11052" i="1"/>
  <c r="J11053" i="1"/>
  <c r="J11054" i="1"/>
  <c r="J11055" i="1"/>
  <c r="J11056" i="1"/>
  <c r="J11057" i="1"/>
  <c r="J11058" i="1"/>
  <c r="J11059" i="1"/>
  <c r="J11060" i="1"/>
  <c r="J11061" i="1"/>
  <c r="J11062" i="1"/>
  <c r="J11063" i="1"/>
  <c r="J11064" i="1"/>
  <c r="J11065" i="1"/>
  <c r="J11066" i="1"/>
  <c r="J11067" i="1"/>
  <c r="J11068" i="1"/>
  <c r="J11069" i="1"/>
  <c r="J11070" i="1"/>
  <c r="J11071" i="1"/>
  <c r="J11072" i="1"/>
  <c r="J11073" i="1"/>
  <c r="J11074" i="1"/>
  <c r="J11075" i="1"/>
  <c r="J11076" i="1"/>
  <c r="J11077" i="1"/>
  <c r="J11078" i="1"/>
  <c r="J11079" i="1"/>
  <c r="J11080" i="1"/>
  <c r="J11081" i="1"/>
  <c r="J11082" i="1"/>
  <c r="J11083" i="1"/>
  <c r="J11084" i="1"/>
  <c r="J11085" i="1"/>
  <c r="J11086" i="1"/>
  <c r="J11087" i="1"/>
  <c r="J11088" i="1"/>
  <c r="J11089" i="1"/>
  <c r="J11090" i="1"/>
  <c r="J11091" i="1"/>
  <c r="J11092" i="1"/>
  <c r="J11093" i="1"/>
  <c r="J11094" i="1"/>
  <c r="J11095" i="1"/>
  <c r="J11096" i="1"/>
  <c r="J11097" i="1"/>
  <c r="J11098" i="1"/>
  <c r="J10881" i="1"/>
  <c r="J10882" i="1"/>
  <c r="J10883" i="1"/>
  <c r="J10884" i="1"/>
  <c r="J10885" i="1"/>
  <c r="J10886" i="1"/>
  <c r="J10887" i="1"/>
  <c r="J10888" i="1"/>
  <c r="J10889" i="1"/>
  <c r="J10890" i="1"/>
  <c r="J10891" i="1"/>
  <c r="J10892" i="1"/>
  <c r="J10893" i="1"/>
  <c r="J10894" i="1"/>
  <c r="J10895" i="1"/>
  <c r="J10896" i="1"/>
  <c r="J10897" i="1"/>
  <c r="J10898" i="1"/>
  <c r="J10899" i="1"/>
  <c r="J10900" i="1"/>
  <c r="J10901" i="1"/>
  <c r="J10902" i="1"/>
  <c r="J10903" i="1"/>
  <c r="J10904" i="1"/>
  <c r="J10905" i="1"/>
  <c r="J10906" i="1"/>
  <c r="J10907" i="1"/>
  <c r="J10908" i="1"/>
  <c r="J10909" i="1"/>
  <c r="J10910" i="1"/>
  <c r="J10911" i="1"/>
  <c r="J10912" i="1"/>
  <c r="J10913" i="1"/>
  <c r="J10914" i="1"/>
  <c r="J10915" i="1"/>
  <c r="J10916" i="1"/>
  <c r="J10917" i="1"/>
  <c r="J10918" i="1"/>
  <c r="J10919" i="1"/>
  <c r="J10920" i="1"/>
  <c r="J10921" i="1"/>
  <c r="J10922" i="1"/>
  <c r="J10923" i="1"/>
  <c r="J10924" i="1"/>
  <c r="J10925" i="1"/>
  <c r="J10926" i="1"/>
  <c r="J10927" i="1"/>
  <c r="J10928" i="1"/>
  <c r="J10929" i="1"/>
  <c r="J10930" i="1"/>
  <c r="J10931" i="1"/>
  <c r="J10932" i="1"/>
  <c r="J10933" i="1"/>
  <c r="J10934" i="1"/>
  <c r="J10935" i="1"/>
  <c r="J10936" i="1"/>
  <c r="J10937" i="1"/>
  <c r="J10938" i="1"/>
  <c r="J10939" i="1"/>
  <c r="J10940" i="1"/>
  <c r="J10941" i="1"/>
  <c r="J10942" i="1"/>
  <c r="J10943" i="1"/>
  <c r="J10944" i="1"/>
  <c r="J10945" i="1"/>
  <c r="J10946" i="1"/>
  <c r="J10947" i="1"/>
  <c r="J10948" i="1"/>
  <c r="J10949" i="1"/>
  <c r="J10950" i="1"/>
  <c r="J10951" i="1"/>
  <c r="J10952" i="1"/>
  <c r="J10953" i="1"/>
  <c r="J10954" i="1"/>
  <c r="J10955" i="1"/>
  <c r="J10956" i="1"/>
  <c r="J10957" i="1"/>
  <c r="J10958" i="1"/>
  <c r="J10959" i="1"/>
  <c r="J10960" i="1"/>
  <c r="J10961" i="1"/>
  <c r="J10962" i="1"/>
  <c r="J10963" i="1"/>
  <c r="J10964" i="1"/>
  <c r="J10965" i="1"/>
  <c r="J10966" i="1"/>
  <c r="J10967" i="1"/>
  <c r="J10968" i="1"/>
  <c r="J10969" i="1"/>
  <c r="J10970" i="1"/>
  <c r="J10971" i="1"/>
  <c r="J10972" i="1"/>
  <c r="J10973" i="1"/>
  <c r="J10974" i="1"/>
  <c r="J10975" i="1"/>
  <c r="J10976" i="1"/>
  <c r="J10977" i="1"/>
  <c r="J10978" i="1"/>
  <c r="J10979" i="1"/>
  <c r="J10980" i="1"/>
  <c r="J10981" i="1"/>
  <c r="J10982" i="1"/>
  <c r="J10983" i="1"/>
  <c r="J10984" i="1"/>
  <c r="J10985" i="1"/>
  <c r="J10986" i="1"/>
  <c r="J10987" i="1"/>
  <c r="J10773" i="1"/>
  <c r="J10774" i="1"/>
  <c r="J10775" i="1"/>
  <c r="J10776" i="1"/>
  <c r="J10777" i="1"/>
  <c r="J10778" i="1"/>
  <c r="J10779" i="1"/>
  <c r="J10780" i="1"/>
  <c r="J10781" i="1"/>
  <c r="J10782" i="1"/>
  <c r="J10783" i="1"/>
  <c r="J10784" i="1"/>
  <c r="J10785" i="1"/>
  <c r="J10786" i="1"/>
  <c r="J10787" i="1"/>
  <c r="J10788" i="1"/>
  <c r="J10789" i="1"/>
  <c r="J10790" i="1"/>
  <c r="J10791" i="1"/>
  <c r="J10792" i="1"/>
  <c r="J10793" i="1"/>
  <c r="J10794" i="1"/>
  <c r="J10795" i="1"/>
  <c r="J10796" i="1"/>
  <c r="J10797" i="1"/>
  <c r="J10798" i="1"/>
  <c r="J10799" i="1"/>
  <c r="J10800" i="1"/>
  <c r="J10801" i="1"/>
  <c r="J10802" i="1"/>
  <c r="J10803" i="1"/>
  <c r="J10804" i="1"/>
  <c r="J10805" i="1"/>
  <c r="J10806" i="1"/>
  <c r="J10807" i="1"/>
  <c r="J10808" i="1"/>
  <c r="J10809" i="1"/>
  <c r="J10810" i="1"/>
  <c r="J10811" i="1"/>
  <c r="J10812" i="1"/>
  <c r="J10813" i="1"/>
  <c r="J10814" i="1"/>
  <c r="J10815" i="1"/>
  <c r="J10816" i="1"/>
  <c r="J10817" i="1"/>
  <c r="J10818" i="1"/>
  <c r="J10819" i="1"/>
  <c r="J10820" i="1"/>
  <c r="J10821" i="1"/>
  <c r="J10822" i="1"/>
  <c r="J10823" i="1"/>
  <c r="J10824" i="1"/>
  <c r="J10825" i="1"/>
  <c r="J10826" i="1"/>
  <c r="J10827" i="1"/>
  <c r="J10828" i="1"/>
  <c r="J10829" i="1"/>
  <c r="J10830" i="1"/>
  <c r="J10831" i="1"/>
  <c r="J10832" i="1"/>
  <c r="J10833" i="1"/>
  <c r="J10834" i="1"/>
  <c r="J10835" i="1"/>
  <c r="J10836" i="1"/>
  <c r="J10837" i="1"/>
  <c r="J10838" i="1"/>
  <c r="J10839" i="1"/>
  <c r="J10840" i="1"/>
  <c r="J10841" i="1"/>
  <c r="J10842" i="1"/>
  <c r="J10843" i="1"/>
  <c r="J10844" i="1"/>
  <c r="J10845" i="1"/>
  <c r="J10846" i="1"/>
  <c r="J10847" i="1"/>
  <c r="J10848" i="1"/>
  <c r="J10849" i="1"/>
  <c r="J10850" i="1"/>
  <c r="J10851" i="1"/>
  <c r="J10852" i="1"/>
  <c r="J10853" i="1"/>
  <c r="J10854" i="1"/>
  <c r="J10855" i="1"/>
  <c r="J10856" i="1"/>
  <c r="J10857" i="1"/>
  <c r="J10858" i="1"/>
  <c r="J10859" i="1"/>
  <c r="J10860" i="1"/>
  <c r="J10861" i="1"/>
  <c r="J10862" i="1"/>
  <c r="J10863" i="1"/>
  <c r="J10864" i="1"/>
  <c r="J10865" i="1"/>
  <c r="J10866" i="1"/>
  <c r="J10867" i="1"/>
  <c r="J10868" i="1"/>
  <c r="J10869" i="1"/>
  <c r="J10870" i="1"/>
  <c r="J10871" i="1"/>
  <c r="J10872" i="1"/>
  <c r="J10873" i="1"/>
  <c r="J10874" i="1"/>
  <c r="J10875" i="1"/>
  <c r="J10876" i="1"/>
  <c r="J10877" i="1"/>
  <c r="J10878" i="1"/>
  <c r="J10879" i="1"/>
  <c r="J10880" i="1"/>
  <c r="J10665" i="1"/>
  <c r="J10666" i="1"/>
  <c r="J10667" i="1"/>
  <c r="J10668" i="1"/>
  <c r="J10669" i="1"/>
  <c r="J10670" i="1"/>
  <c r="J10671" i="1"/>
  <c r="J10672" i="1"/>
  <c r="J10673" i="1"/>
  <c r="J10674" i="1"/>
  <c r="J10675" i="1"/>
  <c r="J10676" i="1"/>
  <c r="J10677" i="1"/>
  <c r="J10678" i="1"/>
  <c r="J10679" i="1"/>
  <c r="J10680" i="1"/>
  <c r="J10681" i="1"/>
  <c r="J10682" i="1"/>
  <c r="J10683" i="1"/>
  <c r="J10684" i="1"/>
  <c r="J10685" i="1"/>
  <c r="J10686" i="1"/>
  <c r="J10687" i="1"/>
  <c r="J10688" i="1"/>
  <c r="J10689" i="1"/>
  <c r="J10690" i="1"/>
  <c r="J10691" i="1"/>
  <c r="J10692" i="1"/>
  <c r="J10693" i="1"/>
  <c r="J10694" i="1"/>
  <c r="J10695" i="1"/>
  <c r="J10696" i="1"/>
  <c r="J10697" i="1"/>
  <c r="J10698" i="1"/>
  <c r="J10699" i="1"/>
  <c r="J10700" i="1"/>
  <c r="J10701" i="1"/>
  <c r="J10702" i="1"/>
  <c r="J10703" i="1"/>
  <c r="J10704" i="1"/>
  <c r="J10705" i="1"/>
  <c r="J10706" i="1"/>
  <c r="J10707" i="1"/>
  <c r="J10708" i="1"/>
  <c r="J10709" i="1"/>
  <c r="J10710" i="1"/>
  <c r="J10711" i="1"/>
  <c r="J10712" i="1"/>
  <c r="J10713" i="1"/>
  <c r="J10714" i="1"/>
  <c r="J10715" i="1"/>
  <c r="J10716" i="1"/>
  <c r="J10717" i="1"/>
  <c r="J10718" i="1"/>
  <c r="J10719" i="1"/>
  <c r="J10720" i="1"/>
  <c r="J10721" i="1"/>
  <c r="J10722" i="1"/>
  <c r="J10723" i="1"/>
  <c r="J10724" i="1"/>
  <c r="J10725" i="1"/>
  <c r="J10726" i="1"/>
  <c r="J10727" i="1"/>
  <c r="J10728" i="1"/>
  <c r="J10729" i="1"/>
  <c r="J10730" i="1"/>
  <c r="J10731" i="1"/>
  <c r="J10732" i="1"/>
  <c r="J10733" i="1"/>
  <c r="J10734" i="1"/>
  <c r="J10735" i="1"/>
  <c r="J10736" i="1"/>
  <c r="J10737" i="1"/>
  <c r="J10738" i="1"/>
  <c r="J10739" i="1"/>
  <c r="J10740" i="1"/>
  <c r="J10741" i="1"/>
  <c r="J10742" i="1"/>
  <c r="J10743" i="1"/>
  <c r="J10744" i="1"/>
  <c r="J10745" i="1"/>
  <c r="J10746" i="1"/>
  <c r="J10747" i="1"/>
  <c r="J10748" i="1"/>
  <c r="J10749" i="1"/>
  <c r="J10750" i="1"/>
  <c r="J10751" i="1"/>
  <c r="J10752" i="1"/>
  <c r="J10753" i="1"/>
  <c r="J10754" i="1"/>
  <c r="J10755" i="1"/>
  <c r="J10756" i="1"/>
  <c r="J10757" i="1"/>
  <c r="J10758" i="1"/>
  <c r="J10759" i="1"/>
  <c r="J10760" i="1"/>
  <c r="J10761" i="1"/>
  <c r="J10762" i="1"/>
  <c r="J10763" i="1"/>
  <c r="J10764" i="1"/>
  <c r="J10765" i="1"/>
  <c r="J10766" i="1"/>
  <c r="J10767" i="1"/>
  <c r="J10768" i="1"/>
  <c r="J10769" i="1"/>
  <c r="J10770" i="1"/>
  <c r="J10771" i="1"/>
  <c r="J10772" i="1"/>
  <c r="J10559" i="1"/>
  <c r="J10560" i="1"/>
  <c r="J10561" i="1"/>
  <c r="J10562" i="1"/>
  <c r="J10563" i="1"/>
  <c r="J10564" i="1"/>
  <c r="J10565" i="1"/>
  <c r="J10566" i="1"/>
  <c r="J10567" i="1"/>
  <c r="J10568" i="1"/>
  <c r="J10569" i="1"/>
  <c r="J10570" i="1"/>
  <c r="J10571" i="1"/>
  <c r="J10572" i="1"/>
  <c r="J10573" i="1"/>
  <c r="J10574" i="1"/>
  <c r="J10575" i="1"/>
  <c r="J10576" i="1"/>
  <c r="J10577" i="1"/>
  <c r="J10578" i="1"/>
  <c r="J10579" i="1"/>
  <c r="J10580" i="1"/>
  <c r="J10581" i="1"/>
  <c r="J10582" i="1"/>
  <c r="J10583" i="1"/>
  <c r="J10584" i="1"/>
  <c r="J10585" i="1"/>
  <c r="J10586" i="1"/>
  <c r="J10587" i="1"/>
  <c r="J10588" i="1"/>
  <c r="J10589" i="1"/>
  <c r="J10590" i="1"/>
  <c r="J10591" i="1"/>
  <c r="J10592" i="1"/>
  <c r="J10593" i="1"/>
  <c r="J10594" i="1"/>
  <c r="J10595" i="1"/>
  <c r="J10596" i="1"/>
  <c r="J10597" i="1"/>
  <c r="J10598" i="1"/>
  <c r="J10599" i="1"/>
  <c r="J10600" i="1"/>
  <c r="J10601" i="1"/>
  <c r="J10602" i="1"/>
  <c r="J10603" i="1"/>
  <c r="J10604" i="1"/>
  <c r="J10605" i="1"/>
  <c r="J10606" i="1"/>
  <c r="J10607" i="1"/>
  <c r="J10608" i="1"/>
  <c r="J10609" i="1"/>
  <c r="J10610" i="1"/>
  <c r="J10611" i="1"/>
  <c r="J10612" i="1"/>
  <c r="J10613" i="1"/>
  <c r="J10614" i="1"/>
  <c r="J10615" i="1"/>
  <c r="J10616" i="1"/>
  <c r="J10617" i="1"/>
  <c r="J10618" i="1"/>
  <c r="J10619" i="1"/>
  <c r="J10620" i="1"/>
  <c r="J10621" i="1"/>
  <c r="J10622" i="1"/>
  <c r="J10623" i="1"/>
  <c r="J10624" i="1"/>
  <c r="J10625" i="1"/>
  <c r="J10626" i="1"/>
  <c r="J10627" i="1"/>
  <c r="J10628" i="1"/>
  <c r="J10629" i="1"/>
  <c r="J10630" i="1"/>
  <c r="J10631" i="1"/>
  <c r="J10632" i="1"/>
  <c r="J10633" i="1"/>
  <c r="J10634" i="1"/>
  <c r="J10635" i="1"/>
  <c r="J10636" i="1"/>
  <c r="J10637" i="1"/>
  <c r="J10638" i="1"/>
  <c r="J10639" i="1"/>
  <c r="J10640" i="1"/>
  <c r="J10641" i="1"/>
  <c r="J10642" i="1"/>
  <c r="J10643" i="1"/>
  <c r="J10644" i="1"/>
  <c r="J10645" i="1"/>
  <c r="J10646" i="1"/>
  <c r="J10647" i="1"/>
  <c r="J10648" i="1"/>
  <c r="J10649" i="1"/>
  <c r="J10650" i="1"/>
  <c r="J10651" i="1"/>
  <c r="J10652" i="1"/>
  <c r="J10653" i="1"/>
  <c r="J10654" i="1"/>
  <c r="J10655" i="1"/>
  <c r="J10656" i="1"/>
  <c r="J10657" i="1"/>
  <c r="J10658" i="1"/>
  <c r="J10659" i="1"/>
  <c r="J10660" i="1"/>
  <c r="J10661" i="1"/>
  <c r="J10662" i="1"/>
  <c r="J10663" i="1"/>
  <c r="J10664" i="1"/>
  <c r="J10451" i="1"/>
  <c r="J10452" i="1"/>
  <c r="J10453" i="1"/>
  <c r="J10454" i="1"/>
  <c r="J10455" i="1"/>
  <c r="J10456" i="1"/>
  <c r="J10457" i="1"/>
  <c r="J10458" i="1"/>
  <c r="J10459" i="1"/>
  <c r="J10460" i="1"/>
  <c r="J10461" i="1"/>
  <c r="J10462" i="1"/>
  <c r="J10463" i="1"/>
  <c r="J10464" i="1"/>
  <c r="J10465" i="1"/>
  <c r="J10466" i="1"/>
  <c r="J10467" i="1"/>
  <c r="J10468" i="1"/>
  <c r="J10469" i="1"/>
  <c r="J10470" i="1"/>
  <c r="J10471" i="1"/>
  <c r="J10472" i="1"/>
  <c r="J10473" i="1"/>
  <c r="J10474" i="1"/>
  <c r="J10475" i="1"/>
  <c r="J10476" i="1"/>
  <c r="J10477" i="1"/>
  <c r="J10478" i="1"/>
  <c r="J10479" i="1"/>
  <c r="J10480" i="1"/>
  <c r="J10481" i="1"/>
  <c r="J10482" i="1"/>
  <c r="J10483" i="1"/>
  <c r="J10484" i="1"/>
  <c r="J10485" i="1"/>
  <c r="J10486" i="1"/>
  <c r="J10487" i="1"/>
  <c r="J10488" i="1"/>
  <c r="J10489" i="1"/>
  <c r="J10490" i="1"/>
  <c r="J10491" i="1"/>
  <c r="J10492" i="1"/>
  <c r="J10493" i="1"/>
  <c r="J10494" i="1"/>
  <c r="J10495" i="1"/>
  <c r="J10496" i="1"/>
  <c r="J10497" i="1"/>
  <c r="J10498" i="1"/>
  <c r="J10499" i="1"/>
  <c r="J10500" i="1"/>
  <c r="J10501" i="1"/>
  <c r="J10502" i="1"/>
  <c r="J10503" i="1"/>
  <c r="J10504" i="1"/>
  <c r="J10505" i="1"/>
  <c r="J10506" i="1"/>
  <c r="J10507" i="1"/>
  <c r="J10508" i="1"/>
  <c r="J10509" i="1"/>
  <c r="J10510" i="1"/>
  <c r="J10511" i="1"/>
  <c r="J10512" i="1"/>
  <c r="J10513" i="1"/>
  <c r="J10514" i="1"/>
  <c r="J10515" i="1"/>
  <c r="J10516" i="1"/>
  <c r="J10517" i="1"/>
  <c r="J10518" i="1"/>
  <c r="J10519" i="1"/>
  <c r="J10520" i="1"/>
  <c r="J10521" i="1"/>
  <c r="J10522" i="1"/>
  <c r="J10523" i="1"/>
  <c r="J10524" i="1"/>
  <c r="J10525" i="1"/>
  <c r="J10526" i="1"/>
  <c r="J10527" i="1"/>
  <c r="J10528" i="1"/>
  <c r="J10529" i="1"/>
  <c r="J10530" i="1"/>
  <c r="J10531" i="1"/>
  <c r="J10532" i="1"/>
  <c r="J10533" i="1"/>
  <c r="J10534" i="1"/>
  <c r="J10535" i="1"/>
  <c r="J10536" i="1"/>
  <c r="J10537" i="1"/>
  <c r="J10538" i="1"/>
  <c r="J10539" i="1"/>
  <c r="J10540" i="1"/>
  <c r="J10541" i="1"/>
  <c r="J10542" i="1"/>
  <c r="J10543" i="1"/>
  <c r="J10544" i="1"/>
  <c r="J10545" i="1"/>
  <c r="J10546" i="1"/>
  <c r="J10547" i="1"/>
  <c r="J10548" i="1"/>
  <c r="J10549" i="1"/>
  <c r="J10550" i="1"/>
  <c r="J10551" i="1"/>
  <c r="J10552" i="1"/>
  <c r="J10553" i="1"/>
  <c r="J10554" i="1"/>
  <c r="J10555" i="1"/>
  <c r="J10556" i="1"/>
  <c r="J10557" i="1"/>
  <c r="J10558" i="1"/>
  <c r="J10344" i="1"/>
  <c r="J10345" i="1"/>
  <c r="J10346" i="1"/>
  <c r="J10347" i="1"/>
  <c r="J10348" i="1"/>
  <c r="J10349" i="1"/>
  <c r="J10350" i="1"/>
  <c r="J10351" i="1"/>
  <c r="J10352" i="1"/>
  <c r="J10353" i="1"/>
  <c r="J10354" i="1"/>
  <c r="J10355" i="1"/>
  <c r="J10356" i="1"/>
  <c r="J10357" i="1"/>
  <c r="J10358" i="1"/>
  <c r="J10359" i="1"/>
  <c r="J10360" i="1"/>
  <c r="J10361" i="1"/>
  <c r="J10362" i="1"/>
  <c r="J10363" i="1"/>
  <c r="J10364" i="1"/>
  <c r="J10365" i="1"/>
  <c r="J10366" i="1"/>
  <c r="J10367" i="1"/>
  <c r="J10368" i="1"/>
  <c r="J10369" i="1"/>
  <c r="J10370" i="1"/>
  <c r="J10371" i="1"/>
  <c r="J10372" i="1"/>
  <c r="J10373" i="1"/>
  <c r="J10374" i="1"/>
  <c r="J10375" i="1"/>
  <c r="J10376" i="1"/>
  <c r="J10377" i="1"/>
  <c r="J10378" i="1"/>
  <c r="J10379" i="1"/>
  <c r="J10380" i="1"/>
  <c r="J10381" i="1"/>
  <c r="J10382" i="1"/>
  <c r="J10383" i="1"/>
  <c r="J10384" i="1"/>
  <c r="J10385" i="1"/>
  <c r="J10386" i="1"/>
  <c r="J10387" i="1"/>
  <c r="J10388" i="1"/>
  <c r="J10389" i="1"/>
  <c r="J10390" i="1"/>
  <c r="J10391" i="1"/>
  <c r="J10392" i="1"/>
  <c r="J10393" i="1"/>
  <c r="J10394" i="1"/>
  <c r="J10395" i="1"/>
  <c r="J10396" i="1"/>
  <c r="J10397" i="1"/>
  <c r="J10398" i="1"/>
  <c r="J10399" i="1"/>
  <c r="J10400" i="1"/>
  <c r="J10401" i="1"/>
  <c r="J10402" i="1"/>
  <c r="J10403" i="1"/>
  <c r="J10404" i="1"/>
  <c r="J10405" i="1"/>
  <c r="J10406" i="1"/>
  <c r="J10407" i="1"/>
  <c r="J10408" i="1"/>
  <c r="J10409" i="1"/>
  <c r="J10410" i="1"/>
  <c r="J10411" i="1"/>
  <c r="J10412" i="1"/>
  <c r="J10413" i="1"/>
  <c r="J10414" i="1"/>
  <c r="J10415" i="1"/>
  <c r="J10416" i="1"/>
  <c r="J10417" i="1"/>
  <c r="J10418" i="1"/>
  <c r="J10419" i="1"/>
  <c r="J10420" i="1"/>
  <c r="J10421" i="1"/>
  <c r="J10422" i="1"/>
  <c r="J10423" i="1"/>
  <c r="J10424" i="1"/>
  <c r="J10425" i="1"/>
  <c r="J10426" i="1"/>
  <c r="J10427" i="1"/>
  <c r="J10428" i="1"/>
  <c r="J10429" i="1"/>
  <c r="J10430" i="1"/>
  <c r="J10431" i="1"/>
  <c r="J10432" i="1"/>
  <c r="J10433" i="1"/>
  <c r="J10434" i="1"/>
  <c r="J10435" i="1"/>
  <c r="J10436" i="1"/>
  <c r="J10437" i="1"/>
  <c r="J10438" i="1"/>
  <c r="J10439" i="1"/>
  <c r="J10440" i="1"/>
  <c r="J10441" i="1"/>
  <c r="J10442" i="1"/>
  <c r="J10443" i="1"/>
  <c r="J10444" i="1"/>
  <c r="J10445" i="1"/>
  <c r="J10446" i="1"/>
  <c r="J10447" i="1"/>
  <c r="J10448" i="1"/>
  <c r="J10449" i="1"/>
  <c r="J10450" i="1"/>
  <c r="J10235" i="1"/>
  <c r="J10236" i="1"/>
  <c r="J10237" i="1"/>
  <c r="J10238" i="1"/>
  <c r="J10239" i="1"/>
  <c r="J10240" i="1"/>
  <c r="J10241" i="1"/>
  <c r="J10242" i="1"/>
  <c r="J10243" i="1"/>
  <c r="J10244" i="1"/>
  <c r="J10245" i="1"/>
  <c r="J10246" i="1"/>
  <c r="J10247" i="1"/>
  <c r="J10248" i="1"/>
  <c r="J10249" i="1"/>
  <c r="J10250" i="1"/>
  <c r="J10251" i="1"/>
  <c r="J10252" i="1"/>
  <c r="J10253" i="1"/>
  <c r="J10254" i="1"/>
  <c r="J10255" i="1"/>
  <c r="J10256" i="1"/>
  <c r="J10257" i="1"/>
  <c r="J10258" i="1"/>
  <c r="J10259" i="1"/>
  <c r="J10260" i="1"/>
  <c r="J10261" i="1"/>
  <c r="J10262" i="1"/>
  <c r="J10263" i="1"/>
  <c r="J10264" i="1"/>
  <c r="J10265" i="1"/>
  <c r="J10266" i="1"/>
  <c r="J10267" i="1"/>
  <c r="J10268" i="1"/>
  <c r="J10269" i="1"/>
  <c r="J10270" i="1"/>
  <c r="J10271" i="1"/>
  <c r="J10272" i="1"/>
  <c r="J10273" i="1"/>
  <c r="J10274" i="1"/>
  <c r="J10275" i="1"/>
  <c r="J10276" i="1"/>
  <c r="J10277" i="1"/>
  <c r="J10278" i="1"/>
  <c r="J10279" i="1"/>
  <c r="J10280" i="1"/>
  <c r="J10281" i="1"/>
  <c r="J10282" i="1"/>
  <c r="J10283" i="1"/>
  <c r="J10284" i="1"/>
  <c r="J10285" i="1"/>
  <c r="J10286" i="1"/>
  <c r="J10287" i="1"/>
  <c r="J10288" i="1"/>
  <c r="J10289" i="1"/>
  <c r="J10290" i="1"/>
  <c r="J10291" i="1"/>
  <c r="J10292" i="1"/>
  <c r="J10293" i="1"/>
  <c r="J10294" i="1"/>
  <c r="J10295" i="1"/>
  <c r="J10296" i="1"/>
  <c r="J10297" i="1"/>
  <c r="J10298" i="1"/>
  <c r="J10299" i="1"/>
  <c r="J10300" i="1"/>
  <c r="J10301" i="1"/>
  <c r="J10302" i="1"/>
  <c r="J10303" i="1"/>
  <c r="J10304" i="1"/>
  <c r="J10305" i="1"/>
  <c r="J10306" i="1"/>
  <c r="J10307" i="1"/>
  <c r="J10308" i="1"/>
  <c r="J10309" i="1"/>
  <c r="J10310" i="1"/>
  <c r="J10311" i="1"/>
  <c r="J10312" i="1"/>
  <c r="J10313" i="1"/>
  <c r="J10314" i="1"/>
  <c r="J10315" i="1"/>
  <c r="J10316" i="1"/>
  <c r="J10317" i="1"/>
  <c r="J10318" i="1"/>
  <c r="J10319" i="1"/>
  <c r="J10320" i="1"/>
  <c r="J10321" i="1"/>
  <c r="J10322" i="1"/>
  <c r="J10323" i="1"/>
  <c r="J10324" i="1"/>
  <c r="J10325" i="1"/>
  <c r="J10326" i="1"/>
  <c r="J10327" i="1"/>
  <c r="J10328" i="1"/>
  <c r="J10329" i="1"/>
  <c r="J10330" i="1"/>
  <c r="J10331" i="1"/>
  <c r="J10332" i="1"/>
  <c r="J10333" i="1"/>
  <c r="J10334" i="1"/>
  <c r="J10335" i="1"/>
  <c r="J10336" i="1"/>
  <c r="J10337" i="1"/>
  <c r="J10338" i="1"/>
  <c r="J10339" i="1"/>
  <c r="J10340" i="1"/>
  <c r="J10341" i="1"/>
  <c r="J10342" i="1"/>
  <c r="J10343" i="1"/>
  <c r="H14" i="7"/>
  <c r="I14" i="7"/>
  <c r="J14" i="7"/>
  <c r="J10124" i="1"/>
  <c r="J10125" i="1"/>
  <c r="J10126" i="1"/>
  <c r="J10127" i="1"/>
  <c r="J10128" i="1"/>
  <c r="J10129" i="1"/>
  <c r="J10130" i="1"/>
  <c r="J10131" i="1"/>
  <c r="J10132" i="1"/>
  <c r="J10133" i="1"/>
  <c r="J10134" i="1"/>
  <c r="J10135" i="1"/>
  <c r="J10136" i="1"/>
  <c r="J10137" i="1"/>
  <c r="J10138" i="1"/>
  <c r="J10139" i="1"/>
  <c r="J10140" i="1"/>
  <c r="J10141" i="1"/>
  <c r="J10142" i="1"/>
  <c r="J10143" i="1"/>
  <c r="J10144" i="1"/>
  <c r="J10145" i="1"/>
  <c r="J10146" i="1"/>
  <c r="J10147" i="1"/>
  <c r="J10148" i="1"/>
  <c r="J10149" i="1"/>
  <c r="J10150" i="1"/>
  <c r="J10151" i="1"/>
  <c r="J10152" i="1"/>
  <c r="J10153" i="1"/>
  <c r="J10154" i="1"/>
  <c r="J10155" i="1"/>
  <c r="J10156" i="1"/>
  <c r="J10157" i="1"/>
  <c r="J10158" i="1"/>
  <c r="J10159" i="1"/>
  <c r="J10160" i="1"/>
  <c r="J10161" i="1"/>
  <c r="J10162" i="1"/>
  <c r="J10163" i="1"/>
  <c r="J10164" i="1"/>
  <c r="J10165" i="1"/>
  <c r="J10166" i="1"/>
  <c r="J10167" i="1"/>
  <c r="J10168" i="1"/>
  <c r="J10169" i="1"/>
  <c r="J10170" i="1"/>
  <c r="J10171" i="1"/>
  <c r="J10172" i="1"/>
  <c r="J10173" i="1"/>
  <c r="J10174" i="1"/>
  <c r="J10175" i="1"/>
  <c r="J10176" i="1"/>
  <c r="J10177" i="1"/>
  <c r="J10178" i="1"/>
  <c r="J10179" i="1"/>
  <c r="J10180" i="1"/>
  <c r="J10181" i="1"/>
  <c r="J10182" i="1"/>
  <c r="J10183" i="1"/>
  <c r="J10184" i="1"/>
  <c r="J10185" i="1"/>
  <c r="J10186" i="1"/>
  <c r="J10187" i="1"/>
  <c r="J10188" i="1"/>
  <c r="J10189" i="1"/>
  <c r="J10190" i="1"/>
  <c r="J10191" i="1"/>
  <c r="J10192" i="1"/>
  <c r="J10193" i="1"/>
  <c r="J10194" i="1"/>
  <c r="J10195" i="1"/>
  <c r="J10196" i="1"/>
  <c r="J10197" i="1"/>
  <c r="J10198" i="1"/>
  <c r="J10199" i="1"/>
  <c r="J10200" i="1"/>
  <c r="J10201" i="1"/>
  <c r="J10202" i="1"/>
  <c r="J10203" i="1"/>
  <c r="J10204" i="1"/>
  <c r="J10205" i="1"/>
  <c r="J10206" i="1"/>
  <c r="J10207" i="1"/>
  <c r="J10208" i="1"/>
  <c r="J10209" i="1"/>
  <c r="J10210" i="1"/>
  <c r="J10211" i="1"/>
  <c r="J10212" i="1"/>
  <c r="J10213" i="1"/>
  <c r="J10214" i="1"/>
  <c r="J10215" i="1"/>
  <c r="J10216" i="1"/>
  <c r="J10217" i="1"/>
  <c r="J10218" i="1"/>
  <c r="J10219" i="1"/>
  <c r="J10220" i="1"/>
  <c r="J10221" i="1"/>
  <c r="J10222" i="1"/>
  <c r="J10223" i="1"/>
  <c r="J10224" i="1"/>
  <c r="J10225" i="1"/>
  <c r="J10226" i="1"/>
  <c r="J10227" i="1"/>
  <c r="J10228" i="1"/>
  <c r="J10229" i="1"/>
  <c r="J10230" i="1"/>
  <c r="J10231" i="1"/>
  <c r="J10232" i="1"/>
  <c r="J10233" i="1"/>
  <c r="J10234" i="1"/>
  <c r="J10014" i="1"/>
  <c r="J10015" i="1"/>
  <c r="J10016" i="1"/>
  <c r="J10017" i="1"/>
  <c r="J10018" i="1"/>
  <c r="J10019" i="1"/>
  <c r="J10020" i="1"/>
  <c r="J10021" i="1"/>
  <c r="J10022" i="1"/>
  <c r="J10023" i="1"/>
  <c r="J10024" i="1"/>
  <c r="J10025" i="1"/>
  <c r="J10026" i="1"/>
  <c r="J10027" i="1"/>
  <c r="J10028" i="1"/>
  <c r="J10029" i="1"/>
  <c r="J10030" i="1"/>
  <c r="J10031" i="1"/>
  <c r="J10032" i="1"/>
  <c r="J10033" i="1"/>
  <c r="J10034" i="1"/>
  <c r="J10035" i="1"/>
  <c r="J10036" i="1"/>
  <c r="J10037" i="1"/>
  <c r="J10038" i="1"/>
  <c r="J10039" i="1"/>
  <c r="J10040" i="1"/>
  <c r="J10041" i="1"/>
  <c r="J10042" i="1"/>
  <c r="J10043" i="1"/>
  <c r="J10044" i="1"/>
  <c r="J10045" i="1"/>
  <c r="J10046" i="1"/>
  <c r="J10047" i="1"/>
  <c r="J10048" i="1"/>
  <c r="J10049" i="1"/>
  <c r="J10050" i="1"/>
  <c r="J10051" i="1"/>
  <c r="J10052" i="1"/>
  <c r="J10053" i="1"/>
  <c r="J10054" i="1"/>
  <c r="J10055" i="1"/>
  <c r="J10056" i="1"/>
  <c r="J10057" i="1"/>
  <c r="J10058" i="1"/>
  <c r="J10059" i="1"/>
  <c r="J10060" i="1"/>
  <c r="J10061" i="1"/>
  <c r="J10062" i="1"/>
  <c r="J10063" i="1"/>
  <c r="J10064" i="1"/>
  <c r="J10065" i="1"/>
  <c r="J10066" i="1"/>
  <c r="J10067" i="1"/>
  <c r="J10068" i="1"/>
  <c r="J10069" i="1"/>
  <c r="J10070" i="1"/>
  <c r="J10071" i="1"/>
  <c r="J10072" i="1"/>
  <c r="J10073" i="1"/>
  <c r="J10074" i="1"/>
  <c r="J10075" i="1"/>
  <c r="J10076" i="1"/>
  <c r="J10077" i="1"/>
  <c r="J10078" i="1"/>
  <c r="J10079" i="1"/>
  <c r="J10080" i="1"/>
  <c r="J10081" i="1"/>
  <c r="J10082" i="1"/>
  <c r="J10083" i="1"/>
  <c r="J10084" i="1"/>
  <c r="J10085" i="1"/>
  <c r="J10086" i="1"/>
  <c r="J10087" i="1"/>
  <c r="J10088" i="1"/>
  <c r="J10089" i="1"/>
  <c r="J10090" i="1"/>
  <c r="J10091" i="1"/>
  <c r="J10092" i="1"/>
  <c r="J10093" i="1"/>
  <c r="J10094" i="1"/>
  <c r="J10095" i="1"/>
  <c r="J10096" i="1"/>
  <c r="J10097" i="1"/>
  <c r="J10098" i="1"/>
  <c r="J10099" i="1"/>
  <c r="J10100" i="1"/>
  <c r="J10101" i="1"/>
  <c r="J10102" i="1"/>
  <c r="J10103" i="1"/>
  <c r="J10104" i="1"/>
  <c r="J10105" i="1"/>
  <c r="J10106" i="1"/>
  <c r="J10107" i="1"/>
  <c r="J10108" i="1"/>
  <c r="J10109" i="1"/>
  <c r="J10110" i="1"/>
  <c r="J10111" i="1"/>
  <c r="J10112" i="1"/>
  <c r="J10113" i="1"/>
  <c r="J10114" i="1"/>
  <c r="J10115" i="1"/>
  <c r="J10116" i="1"/>
  <c r="J10117" i="1"/>
  <c r="J10118" i="1"/>
  <c r="J10119" i="1"/>
  <c r="J10120" i="1"/>
  <c r="J10121" i="1"/>
  <c r="J10122" i="1"/>
  <c r="J10123" i="1"/>
  <c r="J9907" i="1"/>
  <c r="J9908" i="1"/>
  <c r="J9909" i="1"/>
  <c r="J9910" i="1"/>
  <c r="J9911" i="1"/>
  <c r="J9912" i="1"/>
  <c r="J9913" i="1"/>
  <c r="J9914" i="1"/>
  <c r="J9915" i="1"/>
  <c r="J9916" i="1"/>
  <c r="J9917" i="1"/>
  <c r="J9918" i="1"/>
  <c r="J9919" i="1"/>
  <c r="J9920" i="1"/>
  <c r="J9921" i="1"/>
  <c r="J9922" i="1"/>
  <c r="J9923" i="1"/>
  <c r="J9924" i="1"/>
  <c r="J9925" i="1"/>
  <c r="J9926" i="1"/>
  <c r="J9927" i="1"/>
  <c r="J9928" i="1"/>
  <c r="J9929" i="1"/>
  <c r="J9930" i="1"/>
  <c r="J9931" i="1"/>
  <c r="J9932" i="1"/>
  <c r="J9933" i="1"/>
  <c r="J9934" i="1"/>
  <c r="J9935" i="1"/>
  <c r="J9936" i="1"/>
  <c r="J9937" i="1"/>
  <c r="J9938" i="1"/>
  <c r="J9939" i="1"/>
  <c r="J9940" i="1"/>
  <c r="J9941" i="1"/>
  <c r="J9942" i="1"/>
  <c r="J9943" i="1"/>
  <c r="J9944" i="1"/>
  <c r="J9945" i="1"/>
  <c r="J9946" i="1"/>
  <c r="J9947" i="1"/>
  <c r="J9948" i="1"/>
  <c r="J9949" i="1"/>
  <c r="J9950" i="1"/>
  <c r="J9951" i="1"/>
  <c r="J9952" i="1"/>
  <c r="J9953" i="1"/>
  <c r="J9954" i="1"/>
  <c r="J9955" i="1"/>
  <c r="J9956" i="1"/>
  <c r="J9957" i="1"/>
  <c r="J9958" i="1"/>
  <c r="J9959" i="1"/>
  <c r="J9960" i="1"/>
  <c r="J9961" i="1"/>
  <c r="J9962" i="1"/>
  <c r="J9963" i="1"/>
  <c r="J9964" i="1"/>
  <c r="J9965" i="1"/>
  <c r="J9966" i="1"/>
  <c r="J9967" i="1"/>
  <c r="J9968" i="1"/>
  <c r="J9969" i="1"/>
  <c r="J9970" i="1"/>
  <c r="J9971" i="1"/>
  <c r="J9972" i="1"/>
  <c r="J9973" i="1"/>
  <c r="J9974" i="1"/>
  <c r="J9975" i="1"/>
  <c r="J9976" i="1"/>
  <c r="J9977" i="1"/>
  <c r="J9978" i="1"/>
  <c r="J9979" i="1"/>
  <c r="J9980" i="1"/>
  <c r="J9981" i="1"/>
  <c r="J9982" i="1"/>
  <c r="J9983" i="1"/>
  <c r="J9984" i="1"/>
  <c r="J9985" i="1"/>
  <c r="J9986" i="1"/>
  <c r="J9987" i="1"/>
  <c r="J9988" i="1"/>
  <c r="J9989" i="1"/>
  <c r="J9990" i="1"/>
  <c r="J9991" i="1"/>
  <c r="J9992" i="1"/>
  <c r="J9993" i="1"/>
  <c r="J9994" i="1"/>
  <c r="J9995" i="1"/>
  <c r="J9996" i="1"/>
  <c r="J9997" i="1"/>
  <c r="J9998" i="1"/>
  <c r="J9999" i="1"/>
  <c r="J10000" i="1"/>
  <c r="J10001" i="1"/>
  <c r="J10002" i="1"/>
  <c r="J10003" i="1"/>
  <c r="J10004" i="1"/>
  <c r="J10005" i="1"/>
  <c r="J10006" i="1"/>
  <c r="J10007" i="1"/>
  <c r="J10008" i="1"/>
  <c r="J10009" i="1"/>
  <c r="J10010" i="1"/>
  <c r="J10011" i="1"/>
  <c r="J10012" i="1"/>
  <c r="J10013" i="1"/>
  <c r="J9799" i="1"/>
  <c r="J9800" i="1"/>
  <c r="J9801" i="1"/>
  <c r="J9802" i="1"/>
  <c r="J9803" i="1"/>
  <c r="J9804" i="1"/>
  <c r="J9805" i="1"/>
  <c r="J9806" i="1"/>
  <c r="J9807" i="1"/>
  <c r="J9808" i="1"/>
  <c r="J9809" i="1"/>
  <c r="J9810" i="1"/>
  <c r="J9811" i="1"/>
  <c r="J9812" i="1"/>
  <c r="J9813" i="1"/>
  <c r="J9814" i="1"/>
  <c r="J9815" i="1"/>
  <c r="J9816" i="1"/>
  <c r="J9817" i="1"/>
  <c r="J9818" i="1"/>
  <c r="J9819" i="1"/>
  <c r="J9820" i="1"/>
  <c r="J9821" i="1"/>
  <c r="J9822" i="1"/>
  <c r="J9823" i="1"/>
  <c r="J9824" i="1"/>
  <c r="J9825" i="1"/>
  <c r="J9826" i="1"/>
  <c r="J9827" i="1"/>
  <c r="J9828" i="1"/>
  <c r="J9829" i="1"/>
  <c r="J9830" i="1"/>
  <c r="J9831" i="1"/>
  <c r="J9832" i="1"/>
  <c r="J9833" i="1"/>
  <c r="J9834" i="1"/>
  <c r="J9835" i="1"/>
  <c r="J9836" i="1"/>
  <c r="J9837" i="1"/>
  <c r="J9838" i="1"/>
  <c r="J9839" i="1"/>
  <c r="J9840" i="1"/>
  <c r="J9841" i="1"/>
  <c r="J9842" i="1"/>
  <c r="J9843" i="1"/>
  <c r="J9844" i="1"/>
  <c r="J9845" i="1"/>
  <c r="J9846" i="1"/>
  <c r="J9847" i="1"/>
  <c r="J9848" i="1"/>
  <c r="J9849" i="1"/>
  <c r="J9850" i="1"/>
  <c r="J9851" i="1"/>
  <c r="J9852" i="1"/>
  <c r="J9853" i="1"/>
  <c r="J9854" i="1"/>
  <c r="J9855" i="1"/>
  <c r="J9856" i="1"/>
  <c r="J9857" i="1"/>
  <c r="J9858" i="1"/>
  <c r="J9859" i="1"/>
  <c r="J9860" i="1"/>
  <c r="J9861" i="1"/>
  <c r="J9862" i="1"/>
  <c r="J9863" i="1"/>
  <c r="J9864" i="1"/>
  <c r="J9865" i="1"/>
  <c r="J9866" i="1"/>
  <c r="J9867" i="1"/>
  <c r="J9868" i="1"/>
  <c r="J9869" i="1"/>
  <c r="J9870" i="1"/>
  <c r="J9871" i="1"/>
  <c r="J9872" i="1"/>
  <c r="J9873" i="1"/>
  <c r="J9874" i="1"/>
  <c r="J9875" i="1"/>
  <c r="J9876" i="1"/>
  <c r="J9877" i="1"/>
  <c r="J9878" i="1"/>
  <c r="J9879" i="1"/>
  <c r="J9880" i="1"/>
  <c r="J9881" i="1"/>
  <c r="J9882" i="1"/>
  <c r="J9883" i="1"/>
  <c r="J9884" i="1"/>
  <c r="J9885" i="1"/>
  <c r="J9886" i="1"/>
  <c r="J9887" i="1"/>
  <c r="J9888" i="1"/>
  <c r="J9889" i="1"/>
  <c r="J9890" i="1"/>
  <c r="J9891" i="1"/>
  <c r="J9892" i="1"/>
  <c r="J9893" i="1"/>
  <c r="J9894" i="1"/>
  <c r="J9895" i="1"/>
  <c r="J9896" i="1"/>
  <c r="J9897" i="1"/>
  <c r="J9898" i="1"/>
  <c r="J9899" i="1"/>
  <c r="J9900" i="1"/>
  <c r="J9901" i="1"/>
  <c r="J9902" i="1"/>
  <c r="J9903" i="1"/>
  <c r="J9904" i="1"/>
  <c r="J9905" i="1"/>
  <c r="J9906" i="1"/>
  <c r="J9694" i="1"/>
  <c r="J9695" i="1"/>
  <c r="J9696" i="1"/>
  <c r="J9697" i="1"/>
  <c r="J9698" i="1"/>
  <c r="J9699" i="1"/>
  <c r="J9700" i="1"/>
  <c r="J9701" i="1"/>
  <c r="J9702" i="1"/>
  <c r="J9703" i="1"/>
  <c r="J9704" i="1"/>
  <c r="J9705" i="1"/>
  <c r="J9706" i="1"/>
  <c r="J9707" i="1"/>
  <c r="J9708" i="1"/>
  <c r="J9709" i="1"/>
  <c r="J9710" i="1"/>
  <c r="J9711" i="1"/>
  <c r="J9712" i="1"/>
  <c r="J9713" i="1"/>
  <c r="J9714" i="1"/>
  <c r="J9715" i="1"/>
  <c r="J9716" i="1"/>
  <c r="J9717" i="1"/>
  <c r="J9718" i="1"/>
  <c r="J9719" i="1"/>
  <c r="J9720" i="1"/>
  <c r="J9721" i="1"/>
  <c r="J9722" i="1"/>
  <c r="J9723" i="1"/>
  <c r="J9724" i="1"/>
  <c r="J9725" i="1"/>
  <c r="J9726" i="1"/>
  <c r="J9727" i="1"/>
  <c r="J9728" i="1"/>
  <c r="J9729" i="1"/>
  <c r="J9730" i="1"/>
  <c r="J9731" i="1"/>
  <c r="J9732" i="1"/>
  <c r="J9733" i="1"/>
  <c r="J9734" i="1"/>
  <c r="J9735" i="1"/>
  <c r="J9736" i="1"/>
  <c r="J9737" i="1"/>
  <c r="J9738" i="1"/>
  <c r="J9739" i="1"/>
  <c r="J9740" i="1"/>
  <c r="J9741" i="1"/>
  <c r="J9742" i="1"/>
  <c r="J9743" i="1"/>
  <c r="J9744" i="1"/>
  <c r="J9745" i="1"/>
  <c r="J9746" i="1"/>
  <c r="J9747" i="1"/>
  <c r="J9748" i="1"/>
  <c r="J9749" i="1"/>
  <c r="J9750" i="1"/>
  <c r="J9751" i="1"/>
  <c r="J9752" i="1"/>
  <c r="J9753" i="1"/>
  <c r="J9754" i="1"/>
  <c r="J9755" i="1"/>
  <c r="J9756" i="1"/>
  <c r="J9757" i="1"/>
  <c r="J9758" i="1"/>
  <c r="J9759" i="1"/>
  <c r="J9760" i="1"/>
  <c r="J9761" i="1"/>
  <c r="J9762" i="1"/>
  <c r="J9763" i="1"/>
  <c r="J9764" i="1"/>
  <c r="J9765" i="1"/>
  <c r="J9766" i="1"/>
  <c r="J9767" i="1"/>
  <c r="J9768" i="1"/>
  <c r="J9769" i="1"/>
  <c r="J9770" i="1"/>
  <c r="J9771" i="1"/>
  <c r="J9772" i="1"/>
  <c r="J9773" i="1"/>
  <c r="J9774" i="1"/>
  <c r="J9775" i="1"/>
  <c r="J9776" i="1"/>
  <c r="J9777" i="1"/>
  <c r="J9778" i="1"/>
  <c r="J9779" i="1"/>
  <c r="J9780" i="1"/>
  <c r="J9781" i="1"/>
  <c r="J9782" i="1"/>
  <c r="J9783" i="1"/>
  <c r="J9784" i="1"/>
  <c r="J9785" i="1"/>
  <c r="J9786" i="1"/>
  <c r="J9787" i="1"/>
  <c r="J9788" i="1"/>
  <c r="J9789" i="1"/>
  <c r="J9790" i="1"/>
  <c r="J9791" i="1"/>
  <c r="J9792" i="1"/>
  <c r="J9793" i="1"/>
  <c r="J9794" i="1"/>
  <c r="J9795" i="1"/>
  <c r="J9796" i="1"/>
  <c r="J9797" i="1"/>
  <c r="J9798" i="1"/>
  <c r="J9585" i="1"/>
  <c r="J9586" i="1"/>
  <c r="J9587" i="1"/>
  <c r="J9588" i="1"/>
  <c r="J9589" i="1"/>
  <c r="J9590" i="1"/>
  <c r="J9591" i="1"/>
  <c r="J9592" i="1"/>
  <c r="J9593" i="1"/>
  <c r="J9594" i="1"/>
  <c r="J9595" i="1"/>
  <c r="J9596" i="1"/>
  <c r="J9597" i="1"/>
  <c r="J9598" i="1"/>
  <c r="J9599" i="1"/>
  <c r="J9600" i="1"/>
  <c r="J9601" i="1"/>
  <c r="J9602" i="1"/>
  <c r="J9603" i="1"/>
  <c r="J9604" i="1"/>
  <c r="J9605" i="1"/>
  <c r="J9606" i="1"/>
  <c r="J9607" i="1"/>
  <c r="J9608" i="1"/>
  <c r="J9609" i="1"/>
  <c r="J9610" i="1"/>
  <c r="J9611" i="1"/>
  <c r="J9612" i="1"/>
  <c r="J9613" i="1"/>
  <c r="J9614" i="1"/>
  <c r="J9615" i="1"/>
  <c r="J9616" i="1"/>
  <c r="J9617" i="1"/>
  <c r="J9618" i="1"/>
  <c r="J9619" i="1"/>
  <c r="J9620" i="1"/>
  <c r="J9621" i="1"/>
  <c r="J9622" i="1"/>
  <c r="J9623" i="1"/>
  <c r="J9624" i="1"/>
  <c r="J9625" i="1"/>
  <c r="J9626" i="1"/>
  <c r="J9627" i="1"/>
  <c r="J9628" i="1"/>
  <c r="J9629" i="1"/>
  <c r="J9630" i="1"/>
  <c r="J9631" i="1"/>
  <c r="J9632" i="1"/>
  <c r="J9633" i="1"/>
  <c r="J9634" i="1"/>
  <c r="J9635" i="1"/>
  <c r="J9636" i="1"/>
  <c r="J9637" i="1"/>
  <c r="J9638" i="1"/>
  <c r="J9639" i="1"/>
  <c r="J9640" i="1"/>
  <c r="J9641" i="1"/>
  <c r="J9642" i="1"/>
  <c r="J9643" i="1"/>
  <c r="J9644" i="1"/>
  <c r="J9645" i="1"/>
  <c r="J9646" i="1"/>
  <c r="J9647" i="1"/>
  <c r="J9648" i="1"/>
  <c r="J9649" i="1"/>
  <c r="J9650" i="1"/>
  <c r="J9651" i="1"/>
  <c r="J9652" i="1"/>
  <c r="J9653" i="1"/>
  <c r="J9654" i="1"/>
  <c r="J9655" i="1"/>
  <c r="J9656" i="1"/>
  <c r="J9657" i="1"/>
  <c r="J9658" i="1"/>
  <c r="J9659" i="1"/>
  <c r="J9660" i="1"/>
  <c r="J9661" i="1"/>
  <c r="J9662" i="1"/>
  <c r="J9663" i="1"/>
  <c r="J9664" i="1"/>
  <c r="J9665" i="1"/>
  <c r="J9666" i="1"/>
  <c r="J9667" i="1"/>
  <c r="J9668" i="1"/>
  <c r="J9669" i="1"/>
  <c r="J9670" i="1"/>
  <c r="J9671" i="1"/>
  <c r="J9672" i="1"/>
  <c r="J9673" i="1"/>
  <c r="J9674" i="1"/>
  <c r="J9675" i="1"/>
  <c r="J9676" i="1"/>
  <c r="J9677" i="1"/>
  <c r="J9678" i="1"/>
  <c r="J9679" i="1"/>
  <c r="J9680" i="1"/>
  <c r="J9681" i="1"/>
  <c r="J9682" i="1"/>
  <c r="J9683" i="1"/>
  <c r="J9684" i="1"/>
  <c r="J9685" i="1"/>
  <c r="J9686" i="1"/>
  <c r="J9687" i="1"/>
  <c r="J9688" i="1"/>
  <c r="J9689" i="1"/>
  <c r="J9690" i="1"/>
  <c r="J9691" i="1"/>
  <c r="J9692" i="1"/>
  <c r="J9693" i="1"/>
  <c r="J9479" i="1"/>
  <c r="J9480" i="1"/>
  <c r="J9481" i="1"/>
  <c r="J9482" i="1"/>
  <c r="J9483" i="1"/>
  <c r="J9484" i="1"/>
  <c r="J9485" i="1"/>
  <c r="J9486" i="1"/>
  <c r="J9487" i="1"/>
  <c r="J9488" i="1"/>
  <c r="J9489" i="1"/>
  <c r="J9490" i="1"/>
  <c r="J9491" i="1"/>
  <c r="J9492" i="1"/>
  <c r="J9493" i="1"/>
  <c r="J9494" i="1"/>
  <c r="J9495" i="1"/>
  <c r="J9496" i="1"/>
  <c r="J9497" i="1"/>
  <c r="J9498" i="1"/>
  <c r="J9499" i="1"/>
  <c r="J9500" i="1"/>
  <c r="J9501" i="1"/>
  <c r="J9502" i="1"/>
  <c r="J9503" i="1"/>
  <c r="J9504" i="1"/>
  <c r="J9505" i="1"/>
  <c r="J9506" i="1"/>
  <c r="J9507" i="1"/>
  <c r="J9508" i="1"/>
  <c r="J9509" i="1"/>
  <c r="J9510" i="1"/>
  <c r="J9511" i="1"/>
  <c r="J9512" i="1"/>
  <c r="J9513" i="1"/>
  <c r="J9514" i="1"/>
  <c r="J9515" i="1"/>
  <c r="J9516" i="1"/>
  <c r="J9517" i="1"/>
  <c r="J9518" i="1"/>
  <c r="J9519" i="1"/>
  <c r="J9520" i="1"/>
  <c r="J9521" i="1"/>
  <c r="J9522" i="1"/>
  <c r="J9523" i="1"/>
  <c r="J9524" i="1"/>
  <c r="J9525" i="1"/>
  <c r="J9526" i="1"/>
  <c r="J9527" i="1"/>
  <c r="J9528" i="1"/>
  <c r="J9529" i="1"/>
  <c r="J9530" i="1"/>
  <c r="J9531" i="1"/>
  <c r="J9532" i="1"/>
  <c r="J9533" i="1"/>
  <c r="J9534" i="1"/>
  <c r="J9535" i="1"/>
  <c r="J9536" i="1"/>
  <c r="J9537" i="1"/>
  <c r="J9538" i="1"/>
  <c r="J9539" i="1"/>
  <c r="J9540" i="1"/>
  <c r="J9541" i="1"/>
  <c r="J9542" i="1"/>
  <c r="J9543" i="1"/>
  <c r="J9544" i="1"/>
  <c r="J9545" i="1"/>
  <c r="J9546" i="1"/>
  <c r="J9547" i="1"/>
  <c r="J9548" i="1"/>
  <c r="J9549" i="1"/>
  <c r="J9550" i="1"/>
  <c r="J9551" i="1"/>
  <c r="J9552" i="1"/>
  <c r="J9553" i="1"/>
  <c r="J9554" i="1"/>
  <c r="J9555" i="1"/>
  <c r="J9556" i="1"/>
  <c r="J9557" i="1"/>
  <c r="J9558" i="1"/>
  <c r="J9559" i="1"/>
  <c r="J9560" i="1"/>
  <c r="J9561" i="1"/>
  <c r="J9562" i="1"/>
  <c r="J9563" i="1"/>
  <c r="J9564" i="1"/>
  <c r="J9565" i="1"/>
  <c r="J9566" i="1"/>
  <c r="J9567" i="1"/>
  <c r="J9568" i="1"/>
  <c r="J9569" i="1"/>
  <c r="J9570" i="1"/>
  <c r="J9571" i="1"/>
  <c r="J9572" i="1"/>
  <c r="J9573" i="1"/>
  <c r="J9574" i="1"/>
  <c r="J9575" i="1"/>
  <c r="J9576" i="1"/>
  <c r="J9577" i="1"/>
  <c r="J9578" i="1"/>
  <c r="J9579" i="1"/>
  <c r="J9580" i="1"/>
  <c r="J9581" i="1"/>
  <c r="J9582" i="1"/>
  <c r="J9583" i="1"/>
  <c r="J9584" i="1"/>
  <c r="J9373" i="1"/>
  <c r="J9374" i="1"/>
  <c r="J9375" i="1"/>
  <c r="J9376" i="1"/>
  <c r="J9377" i="1"/>
  <c r="J9378" i="1"/>
  <c r="J9379" i="1"/>
  <c r="J9380" i="1"/>
  <c r="J9381" i="1"/>
  <c r="J9382" i="1"/>
  <c r="J9383" i="1"/>
  <c r="J9384" i="1"/>
  <c r="J9385" i="1"/>
  <c r="J9386" i="1"/>
  <c r="J9387" i="1"/>
  <c r="J9388" i="1"/>
  <c r="J9389" i="1"/>
  <c r="J9390" i="1"/>
  <c r="J9391" i="1"/>
  <c r="J9392" i="1"/>
  <c r="J9393" i="1"/>
  <c r="J9394" i="1"/>
  <c r="J9395" i="1"/>
  <c r="J9396" i="1"/>
  <c r="J9397" i="1"/>
  <c r="J9398" i="1"/>
  <c r="J9399" i="1"/>
  <c r="J9400" i="1"/>
  <c r="J9401" i="1"/>
  <c r="J9402" i="1"/>
  <c r="J9403" i="1"/>
  <c r="J9404" i="1"/>
  <c r="J9405" i="1"/>
  <c r="J9406" i="1"/>
  <c r="J9407" i="1"/>
  <c r="J9408" i="1"/>
  <c r="J9409" i="1"/>
  <c r="J9410" i="1"/>
  <c r="J9411" i="1"/>
  <c r="J9412" i="1"/>
  <c r="J9413" i="1"/>
  <c r="J9414" i="1"/>
  <c r="J9415" i="1"/>
  <c r="J9416" i="1"/>
  <c r="J9417" i="1"/>
  <c r="J9418" i="1"/>
  <c r="J9419" i="1"/>
  <c r="J9420" i="1"/>
  <c r="J9421" i="1"/>
  <c r="J9422" i="1"/>
  <c r="J9423" i="1"/>
  <c r="J9424" i="1"/>
  <c r="J9425" i="1"/>
  <c r="J9426" i="1"/>
  <c r="J9427" i="1"/>
  <c r="J9428" i="1"/>
  <c r="J9429" i="1"/>
  <c r="J9430" i="1"/>
  <c r="J9431" i="1"/>
  <c r="J9432" i="1"/>
  <c r="J9433" i="1"/>
  <c r="J9434" i="1"/>
  <c r="J9435" i="1"/>
  <c r="J9436" i="1"/>
  <c r="J9437" i="1"/>
  <c r="J9438" i="1"/>
  <c r="J9439" i="1"/>
  <c r="J9440" i="1"/>
  <c r="J9441" i="1"/>
  <c r="J9442" i="1"/>
  <c r="J9443" i="1"/>
  <c r="J9444" i="1"/>
  <c r="J9445" i="1"/>
  <c r="J9446" i="1"/>
  <c r="J9447" i="1"/>
  <c r="J9448" i="1"/>
  <c r="J9449" i="1"/>
  <c r="J9450" i="1"/>
  <c r="J9451" i="1"/>
  <c r="J9452" i="1"/>
  <c r="J9453" i="1"/>
  <c r="J9454" i="1"/>
  <c r="J9455" i="1"/>
  <c r="J9456" i="1"/>
  <c r="J9457" i="1"/>
  <c r="J9458" i="1"/>
  <c r="J9459" i="1"/>
  <c r="J9460" i="1"/>
  <c r="J9461" i="1"/>
  <c r="J9462" i="1"/>
  <c r="J9463" i="1"/>
  <c r="J9464" i="1"/>
  <c r="J9465" i="1"/>
  <c r="J9466" i="1"/>
  <c r="J9467" i="1"/>
  <c r="J9468" i="1"/>
  <c r="J9469" i="1"/>
  <c r="J9470" i="1"/>
  <c r="J9471" i="1"/>
  <c r="J9472" i="1"/>
  <c r="J9473" i="1"/>
  <c r="J9474" i="1"/>
  <c r="J9475" i="1"/>
  <c r="J9476" i="1"/>
  <c r="J9477" i="1"/>
  <c r="J9478" i="1"/>
  <c r="J9264" i="1"/>
  <c r="J9265" i="1"/>
  <c r="J9266" i="1"/>
  <c r="J9267" i="1"/>
  <c r="J9268" i="1"/>
  <c r="J9269" i="1"/>
  <c r="J9270" i="1"/>
  <c r="J9271" i="1"/>
  <c r="J9272" i="1"/>
  <c r="J9273" i="1"/>
  <c r="J9274" i="1"/>
  <c r="J9275" i="1"/>
  <c r="J9276" i="1"/>
  <c r="J9277" i="1"/>
  <c r="J9278" i="1"/>
  <c r="J9279" i="1"/>
  <c r="J9280" i="1"/>
  <c r="J9281" i="1"/>
  <c r="J9282" i="1"/>
  <c r="J9283" i="1"/>
  <c r="J9284" i="1"/>
  <c r="J9285" i="1"/>
  <c r="J9286" i="1"/>
  <c r="J9287" i="1"/>
  <c r="J9288" i="1"/>
  <c r="J9289" i="1"/>
  <c r="J9290" i="1"/>
  <c r="J9291" i="1"/>
  <c r="J9292" i="1"/>
  <c r="J9293" i="1"/>
  <c r="J9294" i="1"/>
  <c r="J9295" i="1"/>
  <c r="J9296" i="1"/>
  <c r="J9297" i="1"/>
  <c r="J9298" i="1"/>
  <c r="J9299" i="1"/>
  <c r="J9300" i="1"/>
  <c r="J9301" i="1"/>
  <c r="J9302" i="1"/>
  <c r="J9303" i="1"/>
  <c r="J9304" i="1"/>
  <c r="J9305" i="1"/>
  <c r="J9306" i="1"/>
  <c r="J9307" i="1"/>
  <c r="J9308" i="1"/>
  <c r="J9309" i="1"/>
  <c r="J9310" i="1"/>
  <c r="J9311" i="1"/>
  <c r="J9312" i="1"/>
  <c r="J9313" i="1"/>
  <c r="J9314" i="1"/>
  <c r="J9315" i="1"/>
  <c r="J9316" i="1"/>
  <c r="J9317" i="1"/>
  <c r="J9318" i="1"/>
  <c r="J9319" i="1"/>
  <c r="J9320" i="1"/>
  <c r="J9321" i="1"/>
  <c r="J9322" i="1"/>
  <c r="J9323" i="1"/>
  <c r="J9324" i="1"/>
  <c r="J9325" i="1"/>
  <c r="J9326" i="1"/>
  <c r="J9327" i="1"/>
  <c r="J9328" i="1"/>
  <c r="J9329" i="1"/>
  <c r="J9330" i="1"/>
  <c r="J9331" i="1"/>
  <c r="J9332" i="1"/>
  <c r="J9333" i="1"/>
  <c r="J9334" i="1"/>
  <c r="J9335" i="1"/>
  <c r="J9336" i="1"/>
  <c r="J9337" i="1"/>
  <c r="J9338" i="1"/>
  <c r="J9339" i="1"/>
  <c r="J9340" i="1"/>
  <c r="J9341" i="1"/>
  <c r="J9342" i="1"/>
  <c r="J9343" i="1"/>
  <c r="J9344" i="1"/>
  <c r="J9345" i="1"/>
  <c r="J9346" i="1"/>
  <c r="J9347" i="1"/>
  <c r="J9348" i="1"/>
  <c r="J9349" i="1"/>
  <c r="J9350" i="1"/>
  <c r="J9351" i="1"/>
  <c r="J9352" i="1"/>
  <c r="J9353" i="1"/>
  <c r="J9354" i="1"/>
  <c r="J9355" i="1"/>
  <c r="J9356" i="1"/>
  <c r="J9357" i="1"/>
  <c r="J9358" i="1"/>
  <c r="J9359" i="1"/>
  <c r="J9360" i="1"/>
  <c r="J9361" i="1"/>
  <c r="J9362" i="1"/>
  <c r="J9363" i="1"/>
  <c r="J9364" i="1"/>
  <c r="J9365" i="1"/>
  <c r="J9366" i="1"/>
  <c r="J9367" i="1"/>
  <c r="J9368" i="1"/>
  <c r="J9369" i="1"/>
  <c r="J9370" i="1"/>
  <c r="J9371" i="1"/>
  <c r="J9372" i="1"/>
  <c r="J9160" i="1"/>
  <c r="J9161" i="1"/>
  <c r="J9162" i="1"/>
  <c r="J9163" i="1"/>
  <c r="J9164" i="1"/>
  <c r="J9165" i="1"/>
  <c r="J9166" i="1"/>
  <c r="J9167" i="1"/>
  <c r="J9168" i="1"/>
  <c r="J9169" i="1"/>
  <c r="J9170" i="1"/>
  <c r="J9171" i="1"/>
  <c r="J9172" i="1"/>
  <c r="J9173" i="1"/>
  <c r="J9174" i="1"/>
  <c r="J9175" i="1"/>
  <c r="J9176" i="1"/>
  <c r="J9177" i="1"/>
  <c r="J9178" i="1"/>
  <c r="J9179" i="1"/>
  <c r="J9180" i="1"/>
  <c r="J9181" i="1"/>
  <c r="J9182" i="1"/>
  <c r="J9183" i="1"/>
  <c r="J9184" i="1"/>
  <c r="J9185" i="1"/>
  <c r="J9186" i="1"/>
  <c r="J9187" i="1"/>
  <c r="J9188" i="1"/>
  <c r="J9189" i="1"/>
  <c r="J9190" i="1"/>
  <c r="J9191" i="1"/>
  <c r="J9192" i="1"/>
  <c r="J9193" i="1"/>
  <c r="J9194" i="1"/>
  <c r="J9195" i="1"/>
  <c r="J9196" i="1"/>
  <c r="J9197" i="1"/>
  <c r="J9198" i="1"/>
  <c r="J9199" i="1"/>
  <c r="J9200" i="1"/>
  <c r="J9201" i="1"/>
  <c r="J9202" i="1"/>
  <c r="J9203" i="1"/>
  <c r="J9204" i="1"/>
  <c r="J9205" i="1"/>
  <c r="J9206" i="1"/>
  <c r="J9207" i="1"/>
  <c r="J9208" i="1"/>
  <c r="J9209" i="1"/>
  <c r="J9210" i="1"/>
  <c r="J9211" i="1"/>
  <c r="J9212" i="1"/>
  <c r="J9213" i="1"/>
  <c r="J9214" i="1"/>
  <c r="J9215" i="1"/>
  <c r="J9216" i="1"/>
  <c r="J9217" i="1"/>
  <c r="J9218" i="1"/>
  <c r="J9219" i="1"/>
  <c r="J9220" i="1"/>
  <c r="J9221" i="1"/>
  <c r="J9222" i="1"/>
  <c r="J9223" i="1"/>
  <c r="J9224" i="1"/>
  <c r="J9225" i="1"/>
  <c r="J9226" i="1"/>
  <c r="J9227" i="1"/>
  <c r="J9228" i="1"/>
  <c r="J9229" i="1"/>
  <c r="J9230" i="1"/>
  <c r="J9231" i="1"/>
  <c r="J9232" i="1"/>
  <c r="J9233" i="1"/>
  <c r="J9234" i="1"/>
  <c r="J9235" i="1"/>
  <c r="J9236" i="1"/>
  <c r="J9237" i="1"/>
  <c r="J9238" i="1"/>
  <c r="J9239" i="1"/>
  <c r="J9240" i="1"/>
  <c r="J9241" i="1"/>
  <c r="J9242" i="1"/>
  <c r="J9243" i="1"/>
  <c r="J9244" i="1"/>
  <c r="J9245" i="1"/>
  <c r="J9246" i="1"/>
  <c r="J9247" i="1"/>
  <c r="J9248" i="1"/>
  <c r="J9249" i="1"/>
  <c r="J9250" i="1"/>
  <c r="J9251" i="1"/>
  <c r="J9252" i="1"/>
  <c r="J9253" i="1"/>
  <c r="J9254" i="1"/>
  <c r="J9255" i="1"/>
  <c r="J9256" i="1"/>
  <c r="J9257" i="1"/>
  <c r="J9258" i="1"/>
  <c r="J9259" i="1"/>
  <c r="J9260" i="1"/>
  <c r="J9261" i="1"/>
  <c r="J9262" i="1"/>
  <c r="J9263" i="1"/>
  <c r="J9056" i="1"/>
  <c r="J9057" i="1"/>
  <c r="J9058" i="1"/>
  <c r="J9059" i="1"/>
  <c r="J9060" i="1"/>
  <c r="J9061" i="1"/>
  <c r="J9062" i="1"/>
  <c r="J9063" i="1"/>
  <c r="J9064" i="1"/>
  <c r="J9065" i="1"/>
  <c r="J9066" i="1"/>
  <c r="J9067" i="1"/>
  <c r="J9068" i="1"/>
  <c r="J9069" i="1"/>
  <c r="J9070" i="1"/>
  <c r="J9071" i="1"/>
  <c r="J9072" i="1"/>
  <c r="J9073" i="1"/>
  <c r="J9074" i="1"/>
  <c r="J9075" i="1"/>
  <c r="J9076" i="1"/>
  <c r="J9077" i="1"/>
  <c r="J9078" i="1"/>
  <c r="J9079" i="1"/>
  <c r="J9080" i="1"/>
  <c r="J9081" i="1"/>
  <c r="J9082" i="1"/>
  <c r="J9083" i="1"/>
  <c r="J9084" i="1"/>
  <c r="J9085" i="1"/>
  <c r="J9086" i="1"/>
  <c r="J9087" i="1"/>
  <c r="J9088" i="1"/>
  <c r="J9089" i="1"/>
  <c r="J9090" i="1"/>
  <c r="J9091" i="1"/>
  <c r="J9092" i="1"/>
  <c r="J9093" i="1"/>
  <c r="J9094" i="1"/>
  <c r="J9095" i="1"/>
  <c r="J9096" i="1"/>
  <c r="J9097" i="1"/>
  <c r="J9098" i="1"/>
  <c r="J9099" i="1"/>
  <c r="J9100" i="1"/>
  <c r="J9101" i="1"/>
  <c r="J9102" i="1"/>
  <c r="J9103" i="1"/>
  <c r="J9104" i="1"/>
  <c r="J9105" i="1"/>
  <c r="J9106" i="1"/>
  <c r="J9107" i="1"/>
  <c r="J9108" i="1"/>
  <c r="J9109" i="1"/>
  <c r="J9110" i="1"/>
  <c r="J9111" i="1"/>
  <c r="J9112" i="1"/>
  <c r="J9113" i="1"/>
  <c r="J9114" i="1"/>
  <c r="J9115" i="1"/>
  <c r="J9116" i="1"/>
  <c r="J9117" i="1"/>
  <c r="J9118" i="1"/>
  <c r="J9119" i="1"/>
  <c r="J9120" i="1"/>
  <c r="J9121" i="1"/>
  <c r="J9122" i="1"/>
  <c r="J9123" i="1"/>
  <c r="J9124" i="1"/>
  <c r="J9125" i="1"/>
  <c r="J9126" i="1"/>
  <c r="J9127" i="1"/>
  <c r="J9128" i="1"/>
  <c r="J9129" i="1"/>
  <c r="J9130" i="1"/>
  <c r="J9131" i="1"/>
  <c r="J9132" i="1"/>
  <c r="J9133" i="1"/>
  <c r="J9134" i="1"/>
  <c r="J9135" i="1"/>
  <c r="J9136" i="1"/>
  <c r="J9137" i="1"/>
  <c r="J9138" i="1"/>
  <c r="J9139" i="1"/>
  <c r="J9140" i="1"/>
  <c r="J9141" i="1"/>
  <c r="J9142" i="1"/>
  <c r="J9143" i="1"/>
  <c r="J9144" i="1"/>
  <c r="J9145" i="1"/>
  <c r="J9146" i="1"/>
  <c r="J9147" i="1"/>
  <c r="J9148" i="1"/>
  <c r="J9149" i="1"/>
  <c r="J9150" i="1"/>
  <c r="J9151" i="1"/>
  <c r="J9152" i="1"/>
  <c r="J9153" i="1"/>
  <c r="J9154" i="1"/>
  <c r="J9155" i="1"/>
  <c r="J9156" i="1"/>
  <c r="J9157" i="1"/>
  <c r="J9158" i="1"/>
  <c r="J9159" i="1"/>
  <c r="J8950" i="1"/>
  <c r="J8951" i="1"/>
  <c r="J8952" i="1"/>
  <c r="J8953" i="1"/>
  <c r="J8954" i="1"/>
  <c r="J8955" i="1"/>
  <c r="J8956" i="1"/>
  <c r="J8957" i="1"/>
  <c r="J8958" i="1"/>
  <c r="J8959" i="1"/>
  <c r="J8960" i="1"/>
  <c r="J8961" i="1"/>
  <c r="J8962" i="1"/>
  <c r="J8963" i="1"/>
  <c r="J8964" i="1"/>
  <c r="J8965" i="1"/>
  <c r="J8966" i="1"/>
  <c r="J8967" i="1"/>
  <c r="J8968" i="1"/>
  <c r="J8969" i="1"/>
  <c r="J8970" i="1"/>
  <c r="J8971" i="1"/>
  <c r="J8972" i="1"/>
  <c r="J8973" i="1"/>
  <c r="J8974" i="1"/>
  <c r="J8975" i="1"/>
  <c r="J8976" i="1"/>
  <c r="J8977" i="1"/>
  <c r="J8978" i="1"/>
  <c r="J8979" i="1"/>
  <c r="J8980" i="1"/>
  <c r="J8981" i="1"/>
  <c r="J8982" i="1"/>
  <c r="J8983" i="1"/>
  <c r="J8984" i="1"/>
  <c r="J8985" i="1"/>
  <c r="J8986" i="1"/>
  <c r="J8987" i="1"/>
  <c r="J8988" i="1"/>
  <c r="J8989" i="1"/>
  <c r="J8990" i="1"/>
  <c r="J8991" i="1"/>
  <c r="J8992" i="1"/>
  <c r="J8993" i="1"/>
  <c r="J8994" i="1"/>
  <c r="J8995" i="1"/>
  <c r="J8996" i="1"/>
  <c r="J8997" i="1"/>
  <c r="J8998" i="1"/>
  <c r="J8999" i="1"/>
  <c r="J9000" i="1"/>
  <c r="J9001" i="1"/>
  <c r="J9002" i="1"/>
  <c r="J9003" i="1"/>
  <c r="J9004" i="1"/>
  <c r="J9005" i="1"/>
  <c r="J9006" i="1"/>
  <c r="J9007" i="1"/>
  <c r="J9008" i="1"/>
  <c r="J9009" i="1"/>
  <c r="J9010" i="1"/>
  <c r="J9011" i="1"/>
  <c r="J9012" i="1"/>
  <c r="J9013" i="1"/>
  <c r="J9014" i="1"/>
  <c r="J9015" i="1"/>
  <c r="J9016" i="1"/>
  <c r="J9017" i="1"/>
  <c r="J9018" i="1"/>
  <c r="J9019" i="1"/>
  <c r="J9020" i="1"/>
  <c r="J9021" i="1"/>
  <c r="J9022" i="1"/>
  <c r="J9023" i="1"/>
  <c r="J9024" i="1"/>
  <c r="J9025" i="1"/>
  <c r="J9026" i="1"/>
  <c r="J9027" i="1"/>
  <c r="J9028" i="1"/>
  <c r="J9029" i="1"/>
  <c r="J9030" i="1"/>
  <c r="J9031" i="1"/>
  <c r="J9032" i="1"/>
  <c r="J9033" i="1"/>
  <c r="J9034" i="1"/>
  <c r="J9035" i="1"/>
  <c r="J9036" i="1"/>
  <c r="J9037" i="1"/>
  <c r="J9038" i="1"/>
  <c r="J9039" i="1"/>
  <c r="J9040" i="1"/>
  <c r="J9041" i="1"/>
  <c r="J9042" i="1"/>
  <c r="J9043" i="1"/>
  <c r="J9044" i="1"/>
  <c r="J9045" i="1"/>
  <c r="J9046" i="1"/>
  <c r="J9047" i="1"/>
  <c r="J9048" i="1"/>
  <c r="J9049" i="1"/>
  <c r="J9050" i="1"/>
  <c r="J9051" i="1"/>
  <c r="J9052" i="1"/>
  <c r="J9053" i="1"/>
  <c r="J9054" i="1"/>
  <c r="J9055" i="1"/>
  <c r="H13" i="7"/>
  <c r="I13" i="7"/>
  <c r="J13" i="7"/>
  <c r="J8843" i="1"/>
  <c r="J8844" i="1"/>
  <c r="J8845" i="1"/>
  <c r="J8846" i="1"/>
  <c r="J8847" i="1"/>
  <c r="J8848" i="1"/>
  <c r="J8849" i="1"/>
  <c r="J8850" i="1"/>
  <c r="J8851" i="1"/>
  <c r="J8852" i="1"/>
  <c r="J8853" i="1"/>
  <c r="J8854" i="1"/>
  <c r="J8855" i="1"/>
  <c r="J8856" i="1"/>
  <c r="J8857" i="1"/>
  <c r="J8858" i="1"/>
  <c r="J8859" i="1"/>
  <c r="J8860" i="1"/>
  <c r="J8861" i="1"/>
  <c r="J8862" i="1"/>
  <c r="J8863" i="1"/>
  <c r="J8864" i="1"/>
  <c r="J8865" i="1"/>
  <c r="J8866" i="1"/>
  <c r="J8867" i="1"/>
  <c r="J8868" i="1"/>
  <c r="J8869" i="1"/>
  <c r="J8870" i="1"/>
  <c r="J8871" i="1"/>
  <c r="J8872" i="1"/>
  <c r="J8873" i="1"/>
  <c r="J8874" i="1"/>
  <c r="J8875" i="1"/>
  <c r="J8876" i="1"/>
  <c r="J8877" i="1"/>
  <c r="J8878" i="1"/>
  <c r="J8879" i="1"/>
  <c r="J8880" i="1"/>
  <c r="J8881" i="1"/>
  <c r="J8882" i="1"/>
  <c r="J8883" i="1"/>
  <c r="J8884" i="1"/>
  <c r="J8885" i="1"/>
  <c r="J8886" i="1"/>
  <c r="J8887" i="1"/>
  <c r="J8888" i="1"/>
  <c r="J8889" i="1"/>
  <c r="J8890" i="1"/>
  <c r="J8891" i="1"/>
  <c r="J8892" i="1"/>
  <c r="J8893" i="1"/>
  <c r="J8894" i="1"/>
  <c r="J8895" i="1"/>
  <c r="J8896" i="1"/>
  <c r="J8897" i="1"/>
  <c r="J8898" i="1"/>
  <c r="J8899" i="1"/>
  <c r="J8900" i="1"/>
  <c r="J8901" i="1"/>
  <c r="J8902" i="1"/>
  <c r="J8903" i="1"/>
  <c r="J8904" i="1"/>
  <c r="J8905" i="1"/>
  <c r="J8906" i="1"/>
  <c r="J8907" i="1"/>
  <c r="J8908" i="1"/>
  <c r="J8909" i="1"/>
  <c r="J8910" i="1"/>
  <c r="J8911" i="1"/>
  <c r="J8912" i="1"/>
  <c r="J8913" i="1"/>
  <c r="J8914" i="1"/>
  <c r="J8915" i="1"/>
  <c r="J8916" i="1"/>
  <c r="J8917" i="1"/>
  <c r="J8918" i="1"/>
  <c r="J8919" i="1"/>
  <c r="J8920" i="1"/>
  <c r="J8921" i="1"/>
  <c r="J8922" i="1"/>
  <c r="J8923" i="1"/>
  <c r="J8924" i="1"/>
  <c r="J8925" i="1"/>
  <c r="J8926" i="1"/>
  <c r="J8927" i="1"/>
  <c r="J8928" i="1"/>
  <c r="J8929" i="1"/>
  <c r="J8930" i="1"/>
  <c r="J8931" i="1"/>
  <c r="J8932" i="1"/>
  <c r="J8933" i="1"/>
  <c r="J8934" i="1"/>
  <c r="J8935" i="1"/>
  <c r="J8936" i="1"/>
  <c r="J8937" i="1"/>
  <c r="J8938" i="1"/>
  <c r="J8939" i="1"/>
  <c r="J8940" i="1"/>
  <c r="J8941" i="1"/>
  <c r="J8942" i="1"/>
  <c r="J8943" i="1"/>
  <c r="J8944" i="1"/>
  <c r="J8945" i="1"/>
  <c r="J8946" i="1"/>
  <c r="J8947" i="1"/>
  <c r="J8948" i="1"/>
  <c r="J8949" i="1"/>
  <c r="J8735" i="1"/>
  <c r="J8736" i="1"/>
  <c r="J8737" i="1"/>
  <c r="J8738" i="1"/>
  <c r="J8739" i="1"/>
  <c r="J8740" i="1"/>
  <c r="J8741" i="1"/>
  <c r="J8742" i="1"/>
  <c r="J8743" i="1"/>
  <c r="J8744" i="1"/>
  <c r="J8745" i="1"/>
  <c r="J8746" i="1"/>
  <c r="J8747" i="1"/>
  <c r="J8748" i="1"/>
  <c r="J8749" i="1"/>
  <c r="J8750" i="1"/>
  <c r="J8751" i="1"/>
  <c r="J8752" i="1"/>
  <c r="J8753" i="1"/>
  <c r="J8754" i="1"/>
  <c r="J8755" i="1"/>
  <c r="J8756" i="1"/>
  <c r="J8757" i="1"/>
  <c r="J8758" i="1"/>
  <c r="J8759" i="1"/>
  <c r="J8760" i="1"/>
  <c r="J8761" i="1"/>
  <c r="J8762" i="1"/>
  <c r="J8763" i="1"/>
  <c r="J8764" i="1"/>
  <c r="J8765" i="1"/>
  <c r="J8766" i="1"/>
  <c r="J8767" i="1"/>
  <c r="J8768" i="1"/>
  <c r="J8769" i="1"/>
  <c r="J8770" i="1"/>
  <c r="J8771" i="1"/>
  <c r="J8772" i="1"/>
  <c r="J8773" i="1"/>
  <c r="J8774" i="1"/>
  <c r="J8775" i="1"/>
  <c r="J8776" i="1"/>
  <c r="J8777" i="1"/>
  <c r="J8778" i="1"/>
  <c r="J8779" i="1"/>
  <c r="J8780" i="1"/>
  <c r="J8781" i="1"/>
  <c r="J8782" i="1"/>
  <c r="J8783" i="1"/>
  <c r="J8784" i="1"/>
  <c r="J8785" i="1"/>
  <c r="J8786" i="1"/>
  <c r="J8787" i="1"/>
  <c r="J8788" i="1"/>
  <c r="J8789" i="1"/>
  <c r="J8790" i="1"/>
  <c r="J8791" i="1"/>
  <c r="J8792" i="1"/>
  <c r="J8793" i="1"/>
  <c r="J8794" i="1"/>
  <c r="J8795" i="1"/>
  <c r="J8796" i="1"/>
  <c r="J8797" i="1"/>
  <c r="J8798" i="1"/>
  <c r="J8799" i="1"/>
  <c r="J8800" i="1"/>
  <c r="J8801" i="1"/>
  <c r="J8802" i="1"/>
  <c r="J8803" i="1"/>
  <c r="J8804" i="1"/>
  <c r="J8805" i="1"/>
  <c r="J8806" i="1"/>
  <c r="J8807" i="1"/>
  <c r="J8808" i="1"/>
  <c r="J8809" i="1"/>
  <c r="J8810" i="1"/>
  <c r="J8811" i="1"/>
  <c r="J8812" i="1"/>
  <c r="J8813" i="1"/>
  <c r="J8814" i="1"/>
  <c r="J8815" i="1"/>
  <c r="J8816" i="1"/>
  <c r="J8817" i="1"/>
  <c r="J8818" i="1"/>
  <c r="J8819" i="1"/>
  <c r="J8820" i="1"/>
  <c r="J8821" i="1"/>
  <c r="J8822" i="1"/>
  <c r="J8823" i="1"/>
  <c r="J8824" i="1"/>
  <c r="J8825" i="1"/>
  <c r="J8826" i="1"/>
  <c r="J8827" i="1"/>
  <c r="J8828" i="1"/>
  <c r="J8829" i="1"/>
  <c r="J8830" i="1"/>
  <c r="J8831" i="1"/>
  <c r="J8832" i="1"/>
  <c r="J8833" i="1"/>
  <c r="J8834" i="1"/>
  <c r="J8835" i="1"/>
  <c r="J8836" i="1"/>
  <c r="J8837" i="1"/>
  <c r="J8838" i="1"/>
  <c r="J8839" i="1"/>
  <c r="J8840" i="1"/>
  <c r="J8841" i="1"/>
  <c r="J8842" i="1"/>
  <c r="J8634" i="1"/>
  <c r="J8635" i="1"/>
  <c r="J8636" i="1"/>
  <c r="J8637" i="1"/>
  <c r="J8638" i="1"/>
  <c r="J8639" i="1"/>
  <c r="J8640" i="1"/>
  <c r="J8641" i="1"/>
  <c r="J8642" i="1"/>
  <c r="J8643" i="1"/>
  <c r="J8644" i="1"/>
  <c r="J8645" i="1"/>
  <c r="J8646" i="1"/>
  <c r="J8647" i="1"/>
  <c r="J8648" i="1"/>
  <c r="J8649" i="1"/>
  <c r="J8650" i="1"/>
  <c r="J8651" i="1"/>
  <c r="J8652" i="1"/>
  <c r="J8653" i="1"/>
  <c r="J8654" i="1"/>
  <c r="J8655" i="1"/>
  <c r="J8656" i="1"/>
  <c r="J8657" i="1"/>
  <c r="J8658" i="1"/>
  <c r="J8659" i="1"/>
  <c r="J8660" i="1"/>
  <c r="J8661" i="1"/>
  <c r="J8662" i="1"/>
  <c r="J8663" i="1"/>
  <c r="J8664" i="1"/>
  <c r="J8665" i="1"/>
  <c r="J8666" i="1"/>
  <c r="J8667" i="1"/>
  <c r="J8668" i="1"/>
  <c r="J8669" i="1"/>
  <c r="J8670" i="1"/>
  <c r="J8671" i="1"/>
  <c r="J8672" i="1"/>
  <c r="J8673" i="1"/>
  <c r="J8674" i="1"/>
  <c r="J8675" i="1"/>
  <c r="J8676" i="1"/>
  <c r="J8677" i="1"/>
  <c r="J8678" i="1"/>
  <c r="J8679" i="1"/>
  <c r="J8680" i="1"/>
  <c r="J8681" i="1"/>
  <c r="J8682" i="1"/>
  <c r="J8683" i="1"/>
  <c r="J8684" i="1"/>
  <c r="J8685" i="1"/>
  <c r="J8686" i="1"/>
  <c r="J8687" i="1"/>
  <c r="J8688" i="1"/>
  <c r="J8689" i="1"/>
  <c r="J8690" i="1"/>
  <c r="J8691" i="1"/>
  <c r="J8692" i="1"/>
  <c r="J8693" i="1"/>
  <c r="J8694" i="1"/>
  <c r="J8695" i="1"/>
  <c r="J8696" i="1"/>
  <c r="J8697" i="1"/>
  <c r="J8698" i="1"/>
  <c r="J8699" i="1"/>
  <c r="J8700" i="1"/>
  <c r="J8701" i="1"/>
  <c r="J8702" i="1"/>
  <c r="J8703" i="1"/>
  <c r="J8704" i="1"/>
  <c r="J8705" i="1"/>
  <c r="J8706" i="1"/>
  <c r="J8707" i="1"/>
  <c r="J8708" i="1"/>
  <c r="J8709" i="1"/>
  <c r="J8710" i="1"/>
  <c r="J8711" i="1"/>
  <c r="J8712" i="1"/>
  <c r="J8713" i="1"/>
  <c r="J8714" i="1"/>
  <c r="J8715" i="1"/>
  <c r="J8716" i="1"/>
  <c r="J8717" i="1"/>
  <c r="J8718" i="1"/>
  <c r="J8719" i="1"/>
  <c r="J8720" i="1"/>
  <c r="J8721" i="1"/>
  <c r="J8722" i="1"/>
  <c r="J8723" i="1"/>
  <c r="J8724" i="1"/>
  <c r="J8725" i="1"/>
  <c r="J8726" i="1"/>
  <c r="J8727" i="1"/>
  <c r="J8728" i="1"/>
  <c r="J8729" i="1"/>
  <c r="J8730" i="1"/>
  <c r="J8731" i="1"/>
  <c r="J8732" i="1"/>
  <c r="J8733" i="1"/>
  <c r="J8734" i="1"/>
  <c r="J8532" i="1"/>
  <c r="J8533" i="1"/>
  <c r="J8534" i="1"/>
  <c r="J8535" i="1"/>
  <c r="J8536" i="1"/>
  <c r="J8537" i="1"/>
  <c r="J8538" i="1"/>
  <c r="J8539" i="1"/>
  <c r="J8540" i="1"/>
  <c r="J8541" i="1"/>
  <c r="J8542" i="1"/>
  <c r="J8543" i="1"/>
  <c r="J8544" i="1"/>
  <c r="J8545" i="1"/>
  <c r="J8546" i="1"/>
  <c r="J8547" i="1"/>
  <c r="J8548" i="1"/>
  <c r="J8549" i="1"/>
  <c r="J8550" i="1"/>
  <c r="J8551" i="1"/>
  <c r="J8552" i="1"/>
  <c r="J8553" i="1"/>
  <c r="J8554" i="1"/>
  <c r="J8555" i="1"/>
  <c r="J8556" i="1"/>
  <c r="J8557" i="1"/>
  <c r="J8558" i="1"/>
  <c r="J8559" i="1"/>
  <c r="J8560" i="1"/>
  <c r="J8561" i="1"/>
  <c r="J8562" i="1"/>
  <c r="J8563" i="1"/>
  <c r="J8564" i="1"/>
  <c r="J8565" i="1"/>
  <c r="J8566" i="1"/>
  <c r="J8567" i="1"/>
  <c r="J8568" i="1"/>
  <c r="J8569" i="1"/>
  <c r="J8570" i="1"/>
  <c r="J8571" i="1"/>
  <c r="J8572" i="1"/>
  <c r="J8573" i="1"/>
  <c r="J8574" i="1"/>
  <c r="J8575" i="1"/>
  <c r="J8576" i="1"/>
  <c r="J8577" i="1"/>
  <c r="J8578" i="1"/>
  <c r="J8579" i="1"/>
  <c r="J8580" i="1"/>
  <c r="J8581" i="1"/>
  <c r="J8582" i="1"/>
  <c r="J8583" i="1"/>
  <c r="J8584" i="1"/>
  <c r="J8585" i="1"/>
  <c r="J8586" i="1"/>
  <c r="J8587" i="1"/>
  <c r="J8588" i="1"/>
  <c r="J8589" i="1"/>
  <c r="J8590" i="1"/>
  <c r="J8591" i="1"/>
  <c r="J8592" i="1"/>
  <c r="J8593" i="1"/>
  <c r="J8594" i="1"/>
  <c r="J8595" i="1"/>
  <c r="J8596" i="1"/>
  <c r="J8597" i="1"/>
  <c r="J8598" i="1"/>
  <c r="J8599" i="1"/>
  <c r="J8600" i="1"/>
  <c r="J8601" i="1"/>
  <c r="J8602" i="1"/>
  <c r="J8603" i="1"/>
  <c r="J8604" i="1"/>
  <c r="J8605" i="1"/>
  <c r="J8606" i="1"/>
  <c r="J8607" i="1"/>
  <c r="J8608" i="1"/>
  <c r="J8609" i="1"/>
  <c r="J8610" i="1"/>
  <c r="J8611" i="1"/>
  <c r="J8612" i="1"/>
  <c r="J8613" i="1"/>
  <c r="J8614" i="1"/>
  <c r="J8615" i="1"/>
  <c r="J8616" i="1"/>
  <c r="J8617" i="1"/>
  <c r="J8618" i="1"/>
  <c r="J8619" i="1"/>
  <c r="J8620" i="1"/>
  <c r="J8621" i="1"/>
  <c r="J8622" i="1"/>
  <c r="J8623" i="1"/>
  <c r="J8624" i="1"/>
  <c r="J8625" i="1"/>
  <c r="J8626" i="1"/>
  <c r="J8627" i="1"/>
  <c r="J8628" i="1"/>
  <c r="J8629" i="1"/>
  <c r="J8630" i="1"/>
  <c r="J8631" i="1"/>
  <c r="J8632" i="1"/>
  <c r="J8633" i="1"/>
  <c r="J8430" i="1"/>
  <c r="J8431" i="1"/>
  <c r="J8432" i="1"/>
  <c r="J8433" i="1"/>
  <c r="J8434" i="1"/>
  <c r="J8435" i="1"/>
  <c r="J8436" i="1"/>
  <c r="J8437" i="1"/>
  <c r="J8438" i="1"/>
  <c r="J8439" i="1"/>
  <c r="J8440" i="1"/>
  <c r="J8441" i="1"/>
  <c r="J8442" i="1"/>
  <c r="J8443" i="1"/>
  <c r="J8444" i="1"/>
  <c r="J8445" i="1"/>
  <c r="J8446" i="1"/>
  <c r="J8447" i="1"/>
  <c r="J8448" i="1"/>
  <c r="J8449" i="1"/>
  <c r="J8450" i="1"/>
  <c r="J8451" i="1"/>
  <c r="J8452" i="1"/>
  <c r="J8453" i="1"/>
  <c r="J8454" i="1"/>
  <c r="J8455" i="1"/>
  <c r="J8456" i="1"/>
  <c r="J8457" i="1"/>
  <c r="J8458" i="1"/>
  <c r="J8459" i="1"/>
  <c r="J8460" i="1"/>
  <c r="J8461" i="1"/>
  <c r="J8462" i="1"/>
  <c r="J8463" i="1"/>
  <c r="J8464" i="1"/>
  <c r="J8465" i="1"/>
  <c r="J8466" i="1"/>
  <c r="J8467" i="1"/>
  <c r="J8468" i="1"/>
  <c r="J8469" i="1"/>
  <c r="J8470" i="1"/>
  <c r="J8471" i="1"/>
  <c r="J8472" i="1"/>
  <c r="J8473" i="1"/>
  <c r="J8474" i="1"/>
  <c r="J8475" i="1"/>
  <c r="J8476" i="1"/>
  <c r="J8477" i="1"/>
  <c r="J8478" i="1"/>
  <c r="J8479" i="1"/>
  <c r="J8480" i="1"/>
  <c r="J8481" i="1"/>
  <c r="J8482" i="1"/>
  <c r="J8483" i="1"/>
  <c r="J8484" i="1"/>
  <c r="J8485" i="1"/>
  <c r="J8486" i="1"/>
  <c r="J8487" i="1"/>
  <c r="J8488" i="1"/>
  <c r="J8489" i="1"/>
  <c r="J8490" i="1"/>
  <c r="J8491" i="1"/>
  <c r="J8492" i="1"/>
  <c r="J8493" i="1"/>
  <c r="J8494" i="1"/>
  <c r="J8495" i="1"/>
  <c r="J8496" i="1"/>
  <c r="J8497" i="1"/>
  <c r="J8498" i="1"/>
  <c r="J8499" i="1"/>
  <c r="J8500" i="1"/>
  <c r="J8501" i="1"/>
  <c r="J8502" i="1"/>
  <c r="J8503" i="1"/>
  <c r="J8504" i="1"/>
  <c r="J8505" i="1"/>
  <c r="J8506" i="1"/>
  <c r="J8507" i="1"/>
  <c r="J8508" i="1"/>
  <c r="J8509" i="1"/>
  <c r="J8510" i="1"/>
  <c r="J8511" i="1"/>
  <c r="J8512" i="1"/>
  <c r="J8513" i="1"/>
  <c r="J8514" i="1"/>
  <c r="J8515" i="1"/>
  <c r="J8516" i="1"/>
  <c r="J8517" i="1"/>
  <c r="J8518" i="1"/>
  <c r="J8519" i="1"/>
  <c r="J8520" i="1"/>
  <c r="J8521" i="1"/>
  <c r="J8522" i="1"/>
  <c r="J8523" i="1"/>
  <c r="J8524" i="1"/>
  <c r="J8525" i="1"/>
  <c r="J8526" i="1"/>
  <c r="J8527" i="1"/>
  <c r="J8528" i="1"/>
  <c r="J8529" i="1"/>
  <c r="J8530" i="1"/>
  <c r="J8531" i="1"/>
  <c r="J8330" i="1"/>
  <c r="J8331" i="1"/>
  <c r="J8332" i="1"/>
  <c r="J8333" i="1"/>
  <c r="J8334" i="1"/>
  <c r="J8335" i="1"/>
  <c r="J8336" i="1"/>
  <c r="J8337" i="1"/>
  <c r="J8338" i="1"/>
  <c r="J8339" i="1"/>
  <c r="J8340" i="1"/>
  <c r="J8341" i="1"/>
  <c r="J8342" i="1"/>
  <c r="J8343" i="1"/>
  <c r="J8344" i="1"/>
  <c r="J8345" i="1"/>
  <c r="J8346" i="1"/>
  <c r="J8347" i="1"/>
  <c r="J8348" i="1"/>
  <c r="J8349" i="1"/>
  <c r="J8350" i="1"/>
  <c r="J8351" i="1"/>
  <c r="J8352" i="1"/>
  <c r="J8353" i="1"/>
  <c r="J8354" i="1"/>
  <c r="J8355" i="1"/>
  <c r="J8356" i="1"/>
  <c r="J8357" i="1"/>
  <c r="J8358" i="1"/>
  <c r="J8359" i="1"/>
  <c r="J8360" i="1"/>
  <c r="J8361" i="1"/>
  <c r="J8362" i="1"/>
  <c r="J8363" i="1"/>
  <c r="J8364" i="1"/>
  <c r="J8365" i="1"/>
  <c r="J8366" i="1"/>
  <c r="J8367" i="1"/>
  <c r="J8368" i="1"/>
  <c r="J8369" i="1"/>
  <c r="J8370" i="1"/>
  <c r="J8371" i="1"/>
  <c r="J8372" i="1"/>
  <c r="J8373" i="1"/>
  <c r="J8374" i="1"/>
  <c r="J8375" i="1"/>
  <c r="J8376" i="1"/>
  <c r="J8377" i="1"/>
  <c r="J8378" i="1"/>
  <c r="J8379" i="1"/>
  <c r="J8380" i="1"/>
  <c r="J8381" i="1"/>
  <c r="J8382" i="1"/>
  <c r="J8383" i="1"/>
  <c r="J8384" i="1"/>
  <c r="J8385" i="1"/>
  <c r="J8386" i="1"/>
  <c r="J8387" i="1"/>
  <c r="J8388" i="1"/>
  <c r="J8389" i="1"/>
  <c r="J8390" i="1"/>
  <c r="J8391" i="1"/>
  <c r="J8392" i="1"/>
  <c r="J8393" i="1"/>
  <c r="J8394" i="1"/>
  <c r="J8395" i="1"/>
  <c r="J8396" i="1"/>
  <c r="J8397" i="1"/>
  <c r="J8398" i="1"/>
  <c r="J8399" i="1"/>
  <c r="J8400" i="1"/>
  <c r="J8401" i="1"/>
  <c r="J8402" i="1"/>
  <c r="J8403" i="1"/>
  <c r="J8404" i="1"/>
  <c r="J8405" i="1"/>
  <c r="J8406" i="1"/>
  <c r="J8407" i="1"/>
  <c r="J8408" i="1"/>
  <c r="J8409" i="1"/>
  <c r="J8410" i="1"/>
  <c r="J8411" i="1"/>
  <c r="J8412" i="1"/>
  <c r="J8413" i="1"/>
  <c r="J8414" i="1"/>
  <c r="J8415" i="1"/>
  <c r="J8416" i="1"/>
  <c r="J8417" i="1"/>
  <c r="J8418" i="1"/>
  <c r="J8419" i="1"/>
  <c r="J8420" i="1"/>
  <c r="J8421" i="1"/>
  <c r="J8422" i="1"/>
  <c r="J8423" i="1"/>
  <c r="J8424" i="1"/>
  <c r="J8425" i="1"/>
  <c r="J8426" i="1"/>
  <c r="J8427" i="1"/>
  <c r="J8428" i="1"/>
  <c r="J8429" i="1"/>
  <c r="J8229" i="1"/>
  <c r="J8230" i="1"/>
  <c r="J8231" i="1"/>
  <c r="J8232" i="1"/>
  <c r="J8233" i="1"/>
  <c r="J8234" i="1"/>
  <c r="J8235" i="1"/>
  <c r="J8236" i="1"/>
  <c r="J8237" i="1"/>
  <c r="J8238" i="1"/>
  <c r="J8239" i="1"/>
  <c r="J8240" i="1"/>
  <c r="J8241" i="1"/>
  <c r="J8242" i="1"/>
  <c r="J8243" i="1"/>
  <c r="J8244" i="1"/>
  <c r="J8245" i="1"/>
  <c r="J8246" i="1"/>
  <c r="J8247" i="1"/>
  <c r="J8248" i="1"/>
  <c r="J8249" i="1"/>
  <c r="J8250" i="1"/>
  <c r="J8251" i="1"/>
  <c r="J8252" i="1"/>
  <c r="J8253" i="1"/>
  <c r="J8254" i="1"/>
  <c r="J8255" i="1"/>
  <c r="J8256" i="1"/>
  <c r="J8257" i="1"/>
  <c r="J8258" i="1"/>
  <c r="J8259" i="1"/>
  <c r="J8260" i="1"/>
  <c r="J8261" i="1"/>
  <c r="J8262" i="1"/>
  <c r="J8263" i="1"/>
  <c r="J8264" i="1"/>
  <c r="J8265" i="1"/>
  <c r="J8266" i="1"/>
  <c r="J8267" i="1"/>
  <c r="J8268" i="1"/>
  <c r="J8269" i="1"/>
  <c r="J8270" i="1"/>
  <c r="J8271" i="1"/>
  <c r="J8272" i="1"/>
  <c r="J8273" i="1"/>
  <c r="J8274" i="1"/>
  <c r="J8275" i="1"/>
  <c r="J8276" i="1"/>
  <c r="J8277" i="1"/>
  <c r="J8278" i="1"/>
  <c r="J8279" i="1"/>
  <c r="J8280" i="1"/>
  <c r="J8281" i="1"/>
  <c r="J8282" i="1"/>
  <c r="J8283" i="1"/>
  <c r="J8284" i="1"/>
  <c r="J8285" i="1"/>
  <c r="J8286" i="1"/>
  <c r="J8287" i="1"/>
  <c r="J8288" i="1"/>
  <c r="J8289" i="1"/>
  <c r="J8290" i="1"/>
  <c r="J8291" i="1"/>
  <c r="J8292" i="1"/>
  <c r="J8293" i="1"/>
  <c r="J8294" i="1"/>
  <c r="J8295" i="1"/>
  <c r="J8296" i="1"/>
  <c r="J8297" i="1"/>
  <c r="J8298" i="1"/>
  <c r="J8299" i="1"/>
  <c r="J8300" i="1"/>
  <c r="J8301" i="1"/>
  <c r="J8302" i="1"/>
  <c r="J8303" i="1"/>
  <c r="J8304" i="1"/>
  <c r="J8305" i="1"/>
  <c r="J8306" i="1"/>
  <c r="J8307" i="1"/>
  <c r="J8308" i="1"/>
  <c r="J8309" i="1"/>
  <c r="J8310" i="1"/>
  <c r="J8311" i="1"/>
  <c r="J8312" i="1"/>
  <c r="J8313" i="1"/>
  <c r="J8314" i="1"/>
  <c r="J8315" i="1"/>
  <c r="J8316" i="1"/>
  <c r="J8317" i="1"/>
  <c r="J8318" i="1"/>
  <c r="J8319" i="1"/>
  <c r="J8320" i="1"/>
  <c r="J8321" i="1"/>
  <c r="J8322" i="1"/>
  <c r="J8323" i="1"/>
  <c r="J8324" i="1"/>
  <c r="J8325" i="1"/>
  <c r="J8326" i="1"/>
  <c r="J8327" i="1"/>
  <c r="J8328" i="1"/>
  <c r="J8329" i="1"/>
  <c r="J8128" i="1"/>
  <c r="J8129" i="1"/>
  <c r="J8130" i="1"/>
  <c r="J8131" i="1"/>
  <c r="J8132" i="1"/>
  <c r="J8133" i="1"/>
  <c r="J8134" i="1"/>
  <c r="J8135" i="1"/>
  <c r="J8136" i="1"/>
  <c r="J8137" i="1"/>
  <c r="J8138" i="1"/>
  <c r="J8139" i="1"/>
  <c r="J8140" i="1"/>
  <c r="J8141" i="1"/>
  <c r="J8142" i="1"/>
  <c r="J8143" i="1"/>
  <c r="J8144" i="1"/>
  <c r="J8145" i="1"/>
  <c r="J8146" i="1"/>
  <c r="J8147" i="1"/>
  <c r="J8148" i="1"/>
  <c r="J8149" i="1"/>
  <c r="J8150" i="1"/>
  <c r="J8151" i="1"/>
  <c r="J8152" i="1"/>
  <c r="J8153" i="1"/>
  <c r="J8154" i="1"/>
  <c r="J8155" i="1"/>
  <c r="J8156" i="1"/>
  <c r="J8157" i="1"/>
  <c r="J8158" i="1"/>
  <c r="J8159" i="1"/>
  <c r="J8160" i="1"/>
  <c r="J8161" i="1"/>
  <c r="J8162" i="1"/>
  <c r="J8163" i="1"/>
  <c r="J8164" i="1"/>
  <c r="J8165" i="1"/>
  <c r="J8166" i="1"/>
  <c r="J8167" i="1"/>
  <c r="J8168" i="1"/>
  <c r="J8169" i="1"/>
  <c r="J8170" i="1"/>
  <c r="J8171" i="1"/>
  <c r="J8172" i="1"/>
  <c r="J8173" i="1"/>
  <c r="J8174" i="1"/>
  <c r="J8175" i="1"/>
  <c r="J8176" i="1"/>
  <c r="J8177" i="1"/>
  <c r="J8178" i="1"/>
  <c r="J8179" i="1"/>
  <c r="J8180" i="1"/>
  <c r="J8181" i="1"/>
  <c r="J8182" i="1"/>
  <c r="J8183" i="1"/>
  <c r="J8184" i="1"/>
  <c r="J8185" i="1"/>
  <c r="J8186" i="1"/>
  <c r="J8187" i="1"/>
  <c r="J8188" i="1"/>
  <c r="J8189" i="1"/>
  <c r="J8190" i="1"/>
  <c r="J8191" i="1"/>
  <c r="J8192" i="1"/>
  <c r="J8193" i="1"/>
  <c r="J8194" i="1"/>
  <c r="J8195" i="1"/>
  <c r="J8196" i="1"/>
  <c r="J8197" i="1"/>
  <c r="J8198" i="1"/>
  <c r="J8199" i="1"/>
  <c r="J8200" i="1"/>
  <c r="J8201" i="1"/>
  <c r="J8202" i="1"/>
  <c r="J8203" i="1"/>
  <c r="J8204" i="1"/>
  <c r="J8205" i="1"/>
  <c r="J8206" i="1"/>
  <c r="J8207" i="1"/>
  <c r="J8208" i="1"/>
  <c r="J8209" i="1"/>
  <c r="J8210" i="1"/>
  <c r="J8211" i="1"/>
  <c r="J8212" i="1"/>
  <c r="J8213" i="1"/>
  <c r="J8214" i="1"/>
  <c r="J8215" i="1"/>
  <c r="J8216" i="1"/>
  <c r="J8217" i="1"/>
  <c r="J8218" i="1"/>
  <c r="J8219" i="1"/>
  <c r="J8220" i="1"/>
  <c r="J8221" i="1"/>
  <c r="J8222" i="1"/>
  <c r="J8223" i="1"/>
  <c r="J8224" i="1"/>
  <c r="J8225" i="1"/>
  <c r="J8226" i="1"/>
  <c r="J8227" i="1"/>
  <c r="J8228" i="1"/>
  <c r="J8025" i="1"/>
  <c r="J8026" i="1"/>
  <c r="J8027" i="1"/>
  <c r="J8028" i="1"/>
  <c r="J8029" i="1"/>
  <c r="J8030" i="1"/>
  <c r="J8031" i="1"/>
  <c r="J8032" i="1"/>
  <c r="J8033" i="1"/>
  <c r="J8034" i="1"/>
  <c r="J8035" i="1"/>
  <c r="J8036" i="1"/>
  <c r="J8037" i="1"/>
  <c r="J8038" i="1"/>
  <c r="J8039" i="1"/>
  <c r="J8040" i="1"/>
  <c r="J8041" i="1"/>
  <c r="J8042" i="1"/>
  <c r="J8043" i="1"/>
  <c r="J8044" i="1"/>
  <c r="J8045" i="1"/>
  <c r="J8046" i="1"/>
  <c r="J8047" i="1"/>
  <c r="J8048" i="1"/>
  <c r="J8049" i="1"/>
  <c r="J8050" i="1"/>
  <c r="J8051" i="1"/>
  <c r="J8052" i="1"/>
  <c r="J8053" i="1"/>
  <c r="J8054" i="1"/>
  <c r="J8055" i="1"/>
  <c r="J8056" i="1"/>
  <c r="J8057" i="1"/>
  <c r="J8058" i="1"/>
  <c r="J8059" i="1"/>
  <c r="J8060" i="1"/>
  <c r="J8061" i="1"/>
  <c r="J8062" i="1"/>
  <c r="J8063" i="1"/>
  <c r="J8064" i="1"/>
  <c r="J8065" i="1"/>
  <c r="J8066" i="1"/>
  <c r="J8067" i="1"/>
  <c r="J8068" i="1"/>
  <c r="J8069" i="1"/>
  <c r="J8070" i="1"/>
  <c r="J8071" i="1"/>
  <c r="J8072" i="1"/>
  <c r="J8073" i="1"/>
  <c r="J8074" i="1"/>
  <c r="J8075" i="1"/>
  <c r="J8076" i="1"/>
  <c r="J8077" i="1"/>
  <c r="J8078" i="1"/>
  <c r="J8079" i="1"/>
  <c r="J8080" i="1"/>
  <c r="J8081" i="1"/>
  <c r="J8082" i="1"/>
  <c r="J8083" i="1"/>
  <c r="J8084" i="1"/>
  <c r="J8085" i="1"/>
  <c r="J8086" i="1"/>
  <c r="J8087" i="1"/>
  <c r="J8088" i="1"/>
  <c r="J8089" i="1"/>
  <c r="J8090" i="1"/>
  <c r="J8091" i="1"/>
  <c r="J8092" i="1"/>
  <c r="J8093" i="1"/>
  <c r="J8094" i="1"/>
  <c r="J8095" i="1"/>
  <c r="J8096" i="1"/>
  <c r="J8097" i="1"/>
  <c r="J8098" i="1"/>
  <c r="J8099" i="1"/>
  <c r="J8100" i="1"/>
  <c r="J8101" i="1"/>
  <c r="J8102" i="1"/>
  <c r="J8103" i="1"/>
  <c r="J8104" i="1"/>
  <c r="J8105" i="1"/>
  <c r="J8106" i="1"/>
  <c r="J8107" i="1"/>
  <c r="J8108" i="1"/>
  <c r="J8109" i="1"/>
  <c r="J8110" i="1"/>
  <c r="J8111" i="1"/>
  <c r="J8112" i="1"/>
  <c r="J8113" i="1"/>
  <c r="J8114" i="1"/>
  <c r="J8115" i="1"/>
  <c r="J8116" i="1"/>
  <c r="J8117" i="1"/>
  <c r="J8118" i="1"/>
  <c r="J8119" i="1"/>
  <c r="J8120" i="1"/>
  <c r="J8121" i="1"/>
  <c r="J8122" i="1"/>
  <c r="J8123" i="1"/>
  <c r="J8124" i="1"/>
  <c r="J8125" i="1"/>
  <c r="J8126" i="1"/>
  <c r="J8127" i="1"/>
  <c r="J7921" i="1"/>
  <c r="J7922" i="1"/>
  <c r="J7923" i="1"/>
  <c r="J7924" i="1"/>
  <c r="J7925" i="1"/>
  <c r="J7926" i="1"/>
  <c r="J7927" i="1"/>
  <c r="J7928" i="1"/>
  <c r="J7929" i="1"/>
  <c r="J7930" i="1"/>
  <c r="J7931" i="1"/>
  <c r="J7932" i="1"/>
  <c r="J7933" i="1"/>
  <c r="J7934" i="1"/>
  <c r="J7935" i="1"/>
  <c r="J7936" i="1"/>
  <c r="J7937" i="1"/>
  <c r="J7938" i="1"/>
  <c r="J7939" i="1"/>
  <c r="J7940" i="1"/>
  <c r="J7941" i="1"/>
  <c r="J7942" i="1"/>
  <c r="J7943" i="1"/>
  <c r="J7944" i="1"/>
  <c r="J7945" i="1"/>
  <c r="J7946" i="1"/>
  <c r="J7947" i="1"/>
  <c r="J7948" i="1"/>
  <c r="J7949" i="1"/>
  <c r="J7950" i="1"/>
  <c r="J7951" i="1"/>
  <c r="J7952" i="1"/>
  <c r="J7953" i="1"/>
  <c r="J7954" i="1"/>
  <c r="J7955" i="1"/>
  <c r="J7956" i="1"/>
  <c r="J7957" i="1"/>
  <c r="J7958" i="1"/>
  <c r="J7959" i="1"/>
  <c r="J7960" i="1"/>
  <c r="J7961" i="1"/>
  <c r="J7962" i="1"/>
  <c r="J7963" i="1"/>
  <c r="J7964" i="1"/>
  <c r="J7965" i="1"/>
  <c r="J7966" i="1"/>
  <c r="J7967" i="1"/>
  <c r="J7968" i="1"/>
  <c r="J7969" i="1"/>
  <c r="J7970" i="1"/>
  <c r="J7971" i="1"/>
  <c r="J7972" i="1"/>
  <c r="J7973" i="1"/>
  <c r="J7974" i="1"/>
  <c r="J7975" i="1"/>
  <c r="J7976" i="1"/>
  <c r="J7977" i="1"/>
  <c r="J7978" i="1"/>
  <c r="J7979" i="1"/>
  <c r="J7980" i="1"/>
  <c r="J7981" i="1"/>
  <c r="J7982" i="1"/>
  <c r="J7983" i="1"/>
  <c r="J7984" i="1"/>
  <c r="J7985" i="1"/>
  <c r="J7986" i="1"/>
  <c r="J7987" i="1"/>
  <c r="J7988" i="1"/>
  <c r="J7989" i="1"/>
  <c r="J7990" i="1"/>
  <c r="J7991" i="1"/>
  <c r="J7992" i="1"/>
  <c r="J7993" i="1"/>
  <c r="J7994" i="1"/>
  <c r="J7995" i="1"/>
  <c r="J7996" i="1"/>
  <c r="J7997" i="1"/>
  <c r="J7998" i="1"/>
  <c r="J7999" i="1"/>
  <c r="J8000" i="1"/>
  <c r="J8001" i="1"/>
  <c r="J8002" i="1"/>
  <c r="J8003" i="1"/>
  <c r="J8004" i="1"/>
  <c r="J8005" i="1"/>
  <c r="J8006" i="1"/>
  <c r="J8007" i="1"/>
  <c r="J8008" i="1"/>
  <c r="J8009" i="1"/>
  <c r="J8010" i="1"/>
  <c r="J8011" i="1"/>
  <c r="J8012" i="1"/>
  <c r="J8013" i="1"/>
  <c r="J8014" i="1"/>
  <c r="J8015" i="1"/>
  <c r="J8016" i="1"/>
  <c r="J8017" i="1"/>
  <c r="J8018" i="1"/>
  <c r="J8019" i="1"/>
  <c r="J8020" i="1"/>
  <c r="J8021" i="1"/>
  <c r="J8022" i="1"/>
  <c r="J8023" i="1"/>
  <c r="J8024" i="1"/>
  <c r="J7815" i="1"/>
  <c r="J7816" i="1"/>
  <c r="J7817" i="1"/>
  <c r="J7818" i="1"/>
  <c r="J7819" i="1"/>
  <c r="J7820" i="1"/>
  <c r="J7821" i="1"/>
  <c r="J7822" i="1"/>
  <c r="J7823" i="1"/>
  <c r="J7824" i="1"/>
  <c r="J7825" i="1"/>
  <c r="J7826" i="1"/>
  <c r="J7827" i="1"/>
  <c r="J7828" i="1"/>
  <c r="J7829" i="1"/>
  <c r="J7830" i="1"/>
  <c r="J7831" i="1"/>
  <c r="J7832" i="1"/>
  <c r="J7833" i="1"/>
  <c r="J7834" i="1"/>
  <c r="J7835" i="1"/>
  <c r="J7836" i="1"/>
  <c r="J7837" i="1"/>
  <c r="J7838" i="1"/>
  <c r="J7839" i="1"/>
  <c r="J7840" i="1"/>
  <c r="J7841" i="1"/>
  <c r="J7842" i="1"/>
  <c r="J7843" i="1"/>
  <c r="J7844" i="1"/>
  <c r="J7845" i="1"/>
  <c r="J7846" i="1"/>
  <c r="J7847" i="1"/>
  <c r="J7848" i="1"/>
  <c r="J7849" i="1"/>
  <c r="J7850" i="1"/>
  <c r="J7851" i="1"/>
  <c r="J7852" i="1"/>
  <c r="J7853" i="1"/>
  <c r="J7854" i="1"/>
  <c r="J7855" i="1"/>
  <c r="J7856" i="1"/>
  <c r="J7857" i="1"/>
  <c r="J7858" i="1"/>
  <c r="J7859" i="1"/>
  <c r="J7860" i="1"/>
  <c r="J7861" i="1"/>
  <c r="J7862" i="1"/>
  <c r="J7863" i="1"/>
  <c r="J7864" i="1"/>
  <c r="J7865" i="1"/>
  <c r="J7866" i="1"/>
  <c r="J7867" i="1"/>
  <c r="J7868" i="1"/>
  <c r="J7869" i="1"/>
  <c r="J7870" i="1"/>
  <c r="J7871" i="1"/>
  <c r="J7872" i="1"/>
  <c r="J7873" i="1"/>
  <c r="J7874" i="1"/>
  <c r="J7875" i="1"/>
  <c r="J7876" i="1"/>
  <c r="J7877" i="1"/>
  <c r="J7878" i="1"/>
  <c r="J7879" i="1"/>
  <c r="J7880" i="1"/>
  <c r="J7881" i="1"/>
  <c r="J7882" i="1"/>
  <c r="J7883" i="1"/>
  <c r="J7884" i="1"/>
  <c r="J7885" i="1"/>
  <c r="J7886" i="1"/>
  <c r="J7887" i="1"/>
  <c r="J7888" i="1"/>
  <c r="J7889" i="1"/>
  <c r="J7890" i="1"/>
  <c r="J7891" i="1"/>
  <c r="J7892" i="1"/>
  <c r="J7893" i="1"/>
  <c r="J7894" i="1"/>
  <c r="J7895" i="1"/>
  <c r="J7896" i="1"/>
  <c r="J7897" i="1"/>
  <c r="J7898" i="1"/>
  <c r="J7899" i="1"/>
  <c r="J7900" i="1"/>
  <c r="J7901" i="1"/>
  <c r="J7902" i="1"/>
  <c r="J7903" i="1"/>
  <c r="J7904" i="1"/>
  <c r="J7905" i="1"/>
  <c r="J7906" i="1"/>
  <c r="J7907" i="1"/>
  <c r="J7908" i="1"/>
  <c r="J7909" i="1"/>
  <c r="J7910" i="1"/>
  <c r="J7911" i="1"/>
  <c r="J7912" i="1"/>
  <c r="J7913" i="1"/>
  <c r="J7914" i="1"/>
  <c r="J7915" i="1"/>
  <c r="J7916" i="1"/>
  <c r="J7917" i="1"/>
  <c r="J7918" i="1"/>
  <c r="J7919" i="1"/>
  <c r="J7920" i="1"/>
  <c r="J7713" i="1"/>
  <c r="J7714" i="1"/>
  <c r="J7715" i="1"/>
  <c r="J7716" i="1"/>
  <c r="J7717" i="1"/>
  <c r="J7718" i="1"/>
  <c r="J7719" i="1"/>
  <c r="J7720" i="1"/>
  <c r="J7721" i="1"/>
  <c r="J7722" i="1"/>
  <c r="J7723" i="1"/>
  <c r="J7724" i="1"/>
  <c r="J7725" i="1"/>
  <c r="J7726" i="1"/>
  <c r="J7727" i="1"/>
  <c r="J7728" i="1"/>
  <c r="J7729" i="1"/>
  <c r="J7730" i="1"/>
  <c r="J7731" i="1"/>
  <c r="J7732" i="1"/>
  <c r="J7733" i="1"/>
  <c r="J7734" i="1"/>
  <c r="J7735" i="1"/>
  <c r="J7736" i="1"/>
  <c r="J7737" i="1"/>
  <c r="J7738" i="1"/>
  <c r="J7739" i="1"/>
  <c r="J7740" i="1"/>
  <c r="J7741" i="1"/>
  <c r="J7742" i="1"/>
  <c r="J7743" i="1"/>
  <c r="J7744" i="1"/>
  <c r="J7745" i="1"/>
  <c r="J7746" i="1"/>
  <c r="J7747" i="1"/>
  <c r="J7748" i="1"/>
  <c r="J7749" i="1"/>
  <c r="J7750" i="1"/>
  <c r="J7751" i="1"/>
  <c r="J7752" i="1"/>
  <c r="J7753" i="1"/>
  <c r="J7754" i="1"/>
  <c r="J7755" i="1"/>
  <c r="J7756" i="1"/>
  <c r="J7757" i="1"/>
  <c r="J7758" i="1"/>
  <c r="J7759" i="1"/>
  <c r="J7760" i="1"/>
  <c r="J7761" i="1"/>
  <c r="J7762" i="1"/>
  <c r="J7763" i="1"/>
  <c r="J7764" i="1"/>
  <c r="J7765" i="1"/>
  <c r="J7766" i="1"/>
  <c r="J7767" i="1"/>
  <c r="J7768" i="1"/>
  <c r="J7769" i="1"/>
  <c r="J7770" i="1"/>
  <c r="J7771" i="1"/>
  <c r="J7772" i="1"/>
  <c r="J7773" i="1"/>
  <c r="J7774" i="1"/>
  <c r="J7775" i="1"/>
  <c r="J7776" i="1"/>
  <c r="J7777" i="1"/>
  <c r="J7778" i="1"/>
  <c r="J7779" i="1"/>
  <c r="J7780" i="1"/>
  <c r="J7781" i="1"/>
  <c r="J7782" i="1"/>
  <c r="J7783" i="1"/>
  <c r="J7784" i="1"/>
  <c r="J7785" i="1"/>
  <c r="J7786" i="1"/>
  <c r="J7787" i="1"/>
  <c r="J7788" i="1"/>
  <c r="J7789" i="1"/>
  <c r="J7790" i="1"/>
  <c r="J7791" i="1"/>
  <c r="J7792" i="1"/>
  <c r="J7793" i="1"/>
  <c r="J7794" i="1"/>
  <c r="J7795" i="1"/>
  <c r="J7796" i="1"/>
  <c r="J7797" i="1"/>
  <c r="J7798" i="1"/>
  <c r="J7799" i="1"/>
  <c r="J7800" i="1"/>
  <c r="J7801" i="1"/>
  <c r="J7802" i="1"/>
  <c r="J7803" i="1"/>
  <c r="J7804" i="1"/>
  <c r="J7805" i="1"/>
  <c r="J7806" i="1"/>
  <c r="J7807" i="1"/>
  <c r="J7808" i="1"/>
  <c r="J7809" i="1"/>
  <c r="J7810" i="1"/>
  <c r="J7811" i="1"/>
  <c r="J7812" i="1"/>
  <c r="J7813" i="1"/>
  <c r="J7814" i="1"/>
  <c r="J7609" i="1"/>
  <c r="J7610" i="1"/>
  <c r="J7611" i="1"/>
  <c r="J7612" i="1"/>
  <c r="J7613" i="1"/>
  <c r="J7614" i="1"/>
  <c r="J7615" i="1"/>
  <c r="J7616" i="1"/>
  <c r="J7617" i="1"/>
  <c r="J7618" i="1"/>
  <c r="J7619" i="1"/>
  <c r="J7620" i="1"/>
  <c r="J7621" i="1"/>
  <c r="J7622" i="1"/>
  <c r="J7623" i="1"/>
  <c r="J7624" i="1"/>
  <c r="J7625" i="1"/>
  <c r="J7626" i="1"/>
  <c r="J7627" i="1"/>
  <c r="J7628" i="1"/>
  <c r="J7629" i="1"/>
  <c r="J7630" i="1"/>
  <c r="J7631" i="1"/>
  <c r="J7632" i="1"/>
  <c r="J7633" i="1"/>
  <c r="J7634" i="1"/>
  <c r="J7635" i="1"/>
  <c r="J7636" i="1"/>
  <c r="J7637" i="1"/>
  <c r="J7638" i="1"/>
  <c r="J7639" i="1"/>
  <c r="J7640" i="1"/>
  <c r="J7641" i="1"/>
  <c r="J7642" i="1"/>
  <c r="J7643" i="1"/>
  <c r="J7644" i="1"/>
  <c r="J7645" i="1"/>
  <c r="J7646" i="1"/>
  <c r="J7647" i="1"/>
  <c r="J7648" i="1"/>
  <c r="J7649" i="1"/>
  <c r="J7650" i="1"/>
  <c r="J7651" i="1"/>
  <c r="J7652" i="1"/>
  <c r="J7653" i="1"/>
  <c r="J7654" i="1"/>
  <c r="J7655" i="1"/>
  <c r="J7656" i="1"/>
  <c r="J7657" i="1"/>
  <c r="J7658" i="1"/>
  <c r="J7659" i="1"/>
  <c r="J7660" i="1"/>
  <c r="J7661" i="1"/>
  <c r="J7662" i="1"/>
  <c r="J7663" i="1"/>
  <c r="J7664" i="1"/>
  <c r="J7665" i="1"/>
  <c r="J7666" i="1"/>
  <c r="J7667" i="1"/>
  <c r="J7668" i="1"/>
  <c r="J7669" i="1"/>
  <c r="J7670" i="1"/>
  <c r="J7671" i="1"/>
  <c r="J7672" i="1"/>
  <c r="J7673" i="1"/>
  <c r="J7674" i="1"/>
  <c r="J7675" i="1"/>
  <c r="J7676" i="1"/>
  <c r="J7677" i="1"/>
  <c r="J7678" i="1"/>
  <c r="J7679" i="1"/>
  <c r="J7680" i="1"/>
  <c r="J7681" i="1"/>
  <c r="J7682" i="1"/>
  <c r="J7683" i="1"/>
  <c r="J7684" i="1"/>
  <c r="J7685" i="1"/>
  <c r="J7686" i="1"/>
  <c r="J7687" i="1"/>
  <c r="J7688" i="1"/>
  <c r="J7689" i="1"/>
  <c r="J7690" i="1"/>
  <c r="J7691" i="1"/>
  <c r="J7692" i="1"/>
  <c r="J7693" i="1"/>
  <c r="J7694" i="1"/>
  <c r="J7695" i="1"/>
  <c r="J7696" i="1"/>
  <c r="J7697" i="1"/>
  <c r="J7698" i="1"/>
  <c r="J7699" i="1"/>
  <c r="J7700" i="1"/>
  <c r="J7701" i="1"/>
  <c r="J7702" i="1"/>
  <c r="J7703" i="1"/>
  <c r="J7704" i="1"/>
  <c r="J7705" i="1"/>
  <c r="J7706" i="1"/>
  <c r="J7707" i="1"/>
  <c r="J7708" i="1"/>
  <c r="J7709" i="1"/>
  <c r="J7710" i="1"/>
  <c r="J7711" i="1"/>
  <c r="J7712" i="1"/>
  <c r="J7507" i="1"/>
  <c r="J7508" i="1"/>
  <c r="J7509" i="1"/>
  <c r="J7510" i="1"/>
  <c r="J7511" i="1"/>
  <c r="J7512" i="1"/>
  <c r="J7513" i="1"/>
  <c r="J7514" i="1"/>
  <c r="J7515" i="1"/>
  <c r="J7516" i="1"/>
  <c r="J7517" i="1"/>
  <c r="J7518" i="1"/>
  <c r="J7519" i="1"/>
  <c r="J7520" i="1"/>
  <c r="J7521" i="1"/>
  <c r="J7522" i="1"/>
  <c r="J7523" i="1"/>
  <c r="J7524" i="1"/>
  <c r="J7525" i="1"/>
  <c r="J7526" i="1"/>
  <c r="J7527" i="1"/>
  <c r="J7528" i="1"/>
  <c r="J7529" i="1"/>
  <c r="J7530" i="1"/>
  <c r="J7531" i="1"/>
  <c r="J7532" i="1"/>
  <c r="J7533" i="1"/>
  <c r="J7534" i="1"/>
  <c r="J7535" i="1"/>
  <c r="J7536" i="1"/>
  <c r="J7537" i="1"/>
  <c r="J7538" i="1"/>
  <c r="J7539" i="1"/>
  <c r="J7540" i="1"/>
  <c r="J7541" i="1"/>
  <c r="J7542" i="1"/>
  <c r="J7543" i="1"/>
  <c r="J7544" i="1"/>
  <c r="J7545" i="1"/>
  <c r="J7546" i="1"/>
  <c r="J7547" i="1"/>
  <c r="J7548" i="1"/>
  <c r="J7549" i="1"/>
  <c r="J7550" i="1"/>
  <c r="J7551" i="1"/>
  <c r="J7552" i="1"/>
  <c r="J7553" i="1"/>
  <c r="J7554" i="1"/>
  <c r="J7555" i="1"/>
  <c r="J7556" i="1"/>
  <c r="J7557" i="1"/>
  <c r="J7558" i="1"/>
  <c r="J7559" i="1"/>
  <c r="J7560" i="1"/>
  <c r="J7561" i="1"/>
  <c r="J7562" i="1"/>
  <c r="J7563" i="1"/>
  <c r="J7564" i="1"/>
  <c r="J7565" i="1"/>
  <c r="J7566" i="1"/>
  <c r="J7567" i="1"/>
  <c r="J7568" i="1"/>
  <c r="J7569" i="1"/>
  <c r="J7570" i="1"/>
  <c r="J7571" i="1"/>
  <c r="J7572" i="1"/>
  <c r="J7573" i="1"/>
  <c r="J7574" i="1"/>
  <c r="J7575" i="1"/>
  <c r="J7576" i="1"/>
  <c r="J7577" i="1"/>
  <c r="J7578" i="1"/>
  <c r="J7579" i="1"/>
  <c r="J7580" i="1"/>
  <c r="J7581" i="1"/>
  <c r="J7582" i="1"/>
  <c r="J7583" i="1"/>
  <c r="J7584" i="1"/>
  <c r="J7585" i="1"/>
  <c r="J7586" i="1"/>
  <c r="J7587" i="1"/>
  <c r="J7588" i="1"/>
  <c r="J7589" i="1"/>
  <c r="J7590" i="1"/>
  <c r="J7591" i="1"/>
  <c r="J7592" i="1"/>
  <c r="J7593" i="1"/>
  <c r="J7594" i="1"/>
  <c r="J7595" i="1"/>
  <c r="J7596" i="1"/>
  <c r="J7597" i="1"/>
  <c r="J7598" i="1"/>
  <c r="J7599" i="1"/>
  <c r="J7600" i="1"/>
  <c r="J7601" i="1"/>
  <c r="J7602" i="1"/>
  <c r="J7603" i="1"/>
  <c r="J7604" i="1"/>
  <c r="J7605" i="1"/>
  <c r="J7606" i="1"/>
  <c r="J7607" i="1"/>
  <c r="J7608" i="1"/>
  <c r="J7404" i="1"/>
  <c r="J7405" i="1"/>
  <c r="J7406" i="1"/>
  <c r="J7407" i="1"/>
  <c r="J7408" i="1"/>
  <c r="J7409" i="1"/>
  <c r="J7410" i="1"/>
  <c r="J7411" i="1"/>
  <c r="J7412" i="1"/>
  <c r="J7413" i="1"/>
  <c r="J7414" i="1"/>
  <c r="J7415" i="1"/>
  <c r="J7416" i="1"/>
  <c r="J7417" i="1"/>
  <c r="J7418" i="1"/>
  <c r="J7419" i="1"/>
  <c r="J7420" i="1"/>
  <c r="J7421" i="1"/>
  <c r="J7422" i="1"/>
  <c r="J7423" i="1"/>
  <c r="J7424" i="1"/>
  <c r="J7425" i="1"/>
  <c r="J7426" i="1"/>
  <c r="J7427" i="1"/>
  <c r="J7428" i="1"/>
  <c r="J7429" i="1"/>
  <c r="J7430" i="1"/>
  <c r="J7431" i="1"/>
  <c r="J7432" i="1"/>
  <c r="J7433" i="1"/>
  <c r="J7434" i="1"/>
  <c r="J7435" i="1"/>
  <c r="J7436" i="1"/>
  <c r="J7437" i="1"/>
  <c r="J7438" i="1"/>
  <c r="J7439" i="1"/>
  <c r="J7440" i="1"/>
  <c r="J7441" i="1"/>
  <c r="J7442" i="1"/>
  <c r="J7443" i="1"/>
  <c r="J7444" i="1"/>
  <c r="J7445" i="1"/>
  <c r="J7446" i="1"/>
  <c r="J7447" i="1"/>
  <c r="J7448" i="1"/>
  <c r="J7449" i="1"/>
  <c r="J7450" i="1"/>
  <c r="J7451" i="1"/>
  <c r="J7452" i="1"/>
  <c r="J7453" i="1"/>
  <c r="J7454" i="1"/>
  <c r="J7455" i="1"/>
  <c r="J7456" i="1"/>
  <c r="J7457" i="1"/>
  <c r="J7458" i="1"/>
  <c r="J7459" i="1"/>
  <c r="J7460" i="1"/>
  <c r="J7461" i="1"/>
  <c r="J7462" i="1"/>
  <c r="J7463" i="1"/>
  <c r="J7464" i="1"/>
  <c r="J7465" i="1"/>
  <c r="J7466" i="1"/>
  <c r="J7467" i="1"/>
  <c r="J7468" i="1"/>
  <c r="J7469" i="1"/>
  <c r="J7470" i="1"/>
  <c r="J7471" i="1"/>
  <c r="J7472" i="1"/>
  <c r="J7473" i="1"/>
  <c r="J7474" i="1"/>
  <c r="J7475" i="1"/>
  <c r="J7476" i="1"/>
  <c r="J7477" i="1"/>
  <c r="J7478" i="1"/>
  <c r="J7479" i="1"/>
  <c r="J7480" i="1"/>
  <c r="J7481" i="1"/>
  <c r="J7482" i="1"/>
  <c r="J7483" i="1"/>
  <c r="J7484" i="1"/>
  <c r="J7485" i="1"/>
  <c r="J7486" i="1"/>
  <c r="J7487" i="1"/>
  <c r="J7488" i="1"/>
  <c r="J7489" i="1"/>
  <c r="J7490" i="1"/>
  <c r="J7491" i="1"/>
  <c r="J7492" i="1"/>
  <c r="J7493" i="1"/>
  <c r="J7494" i="1"/>
  <c r="J7495" i="1"/>
  <c r="J7496" i="1"/>
  <c r="J7497" i="1"/>
  <c r="J7498" i="1"/>
  <c r="J7499" i="1"/>
  <c r="J7500" i="1"/>
  <c r="J7501" i="1"/>
  <c r="J7502" i="1"/>
  <c r="J7503" i="1"/>
  <c r="J7504" i="1"/>
  <c r="J7505" i="1"/>
  <c r="J7506" i="1"/>
  <c r="J7304" i="1"/>
  <c r="J7305" i="1"/>
  <c r="J7306" i="1"/>
  <c r="J7307" i="1"/>
  <c r="J7308" i="1"/>
  <c r="J7309" i="1"/>
  <c r="J7310" i="1"/>
  <c r="J7311" i="1"/>
  <c r="J7312" i="1"/>
  <c r="J7313" i="1"/>
  <c r="J7314" i="1"/>
  <c r="J7315" i="1"/>
  <c r="J7316" i="1"/>
  <c r="J7317" i="1"/>
  <c r="J7318" i="1"/>
  <c r="J7319" i="1"/>
  <c r="J7320" i="1"/>
  <c r="J7321" i="1"/>
  <c r="J7322" i="1"/>
  <c r="J7323" i="1"/>
  <c r="J7324" i="1"/>
  <c r="J7325" i="1"/>
  <c r="J7326" i="1"/>
  <c r="J7327" i="1"/>
  <c r="J7328" i="1"/>
  <c r="J7329" i="1"/>
  <c r="J7330" i="1"/>
  <c r="J7331" i="1"/>
  <c r="J7332" i="1"/>
  <c r="J7333" i="1"/>
  <c r="J7334" i="1"/>
  <c r="J7335" i="1"/>
  <c r="J7336" i="1"/>
  <c r="J7337" i="1"/>
  <c r="J7338" i="1"/>
  <c r="J7339" i="1"/>
  <c r="J7340" i="1"/>
  <c r="J7341" i="1"/>
  <c r="J7342" i="1"/>
  <c r="J7343" i="1"/>
  <c r="J7344" i="1"/>
  <c r="J7345" i="1"/>
  <c r="J7346" i="1"/>
  <c r="J7347" i="1"/>
  <c r="J7348" i="1"/>
  <c r="J7349" i="1"/>
  <c r="J7350" i="1"/>
  <c r="J7351" i="1"/>
  <c r="J7352" i="1"/>
  <c r="J7353" i="1"/>
  <c r="J7354" i="1"/>
  <c r="J7355" i="1"/>
  <c r="J7356" i="1"/>
  <c r="J7357" i="1"/>
  <c r="J7358" i="1"/>
  <c r="J7359" i="1"/>
  <c r="J7360" i="1"/>
  <c r="J7361" i="1"/>
  <c r="J7362" i="1"/>
  <c r="J7363" i="1"/>
  <c r="J7364" i="1"/>
  <c r="J7365" i="1"/>
  <c r="J7366" i="1"/>
  <c r="J7367" i="1"/>
  <c r="J7368" i="1"/>
  <c r="J7369" i="1"/>
  <c r="J7370" i="1"/>
  <c r="J7371" i="1"/>
  <c r="J7372" i="1"/>
  <c r="J7373" i="1"/>
  <c r="J7374" i="1"/>
  <c r="J7375" i="1"/>
  <c r="J7376" i="1"/>
  <c r="J7377" i="1"/>
  <c r="J7378" i="1"/>
  <c r="J7379" i="1"/>
  <c r="J7380" i="1"/>
  <c r="J7381" i="1"/>
  <c r="J7382" i="1"/>
  <c r="J7383" i="1"/>
  <c r="J7384" i="1"/>
  <c r="J7385" i="1"/>
  <c r="J7386" i="1"/>
  <c r="J7387" i="1"/>
  <c r="J7388" i="1"/>
  <c r="J7389" i="1"/>
  <c r="J7390" i="1"/>
  <c r="J7391" i="1"/>
  <c r="J7392" i="1"/>
  <c r="J7393" i="1"/>
  <c r="J7394" i="1"/>
  <c r="J7395" i="1"/>
  <c r="J7396" i="1"/>
  <c r="J7397" i="1"/>
  <c r="J7398" i="1"/>
  <c r="J7399" i="1"/>
  <c r="J7400" i="1"/>
  <c r="J7401" i="1"/>
  <c r="J7402" i="1"/>
  <c r="J7403" i="1"/>
  <c r="J7203" i="1"/>
  <c r="J7204" i="1"/>
  <c r="J7205" i="1"/>
  <c r="J7206" i="1"/>
  <c r="J7207" i="1"/>
  <c r="J7208" i="1"/>
  <c r="J7209" i="1"/>
  <c r="J7210" i="1"/>
  <c r="J7211" i="1"/>
  <c r="J7212" i="1"/>
  <c r="J7213" i="1"/>
  <c r="J7214" i="1"/>
  <c r="J7215" i="1"/>
  <c r="J7216" i="1"/>
  <c r="J7217" i="1"/>
  <c r="J7218" i="1"/>
  <c r="J7219" i="1"/>
  <c r="J7220" i="1"/>
  <c r="J7221" i="1"/>
  <c r="J7222" i="1"/>
  <c r="J7223" i="1"/>
  <c r="J7224" i="1"/>
  <c r="J7225" i="1"/>
  <c r="J7226" i="1"/>
  <c r="J7227" i="1"/>
  <c r="J7228" i="1"/>
  <c r="J7229" i="1"/>
  <c r="J7230" i="1"/>
  <c r="J7231" i="1"/>
  <c r="J7232" i="1"/>
  <c r="J7233" i="1"/>
  <c r="J7234" i="1"/>
  <c r="J7235" i="1"/>
  <c r="J7236" i="1"/>
  <c r="J7237" i="1"/>
  <c r="J7238" i="1"/>
  <c r="J7239" i="1"/>
  <c r="J7240" i="1"/>
  <c r="J7241" i="1"/>
  <c r="J7242" i="1"/>
  <c r="J7243" i="1"/>
  <c r="J7244" i="1"/>
  <c r="J7245" i="1"/>
  <c r="J7246" i="1"/>
  <c r="J7247" i="1"/>
  <c r="J7248" i="1"/>
  <c r="J7249" i="1"/>
  <c r="J7250" i="1"/>
  <c r="J7251" i="1"/>
  <c r="J7252" i="1"/>
  <c r="J7253" i="1"/>
  <c r="J7254" i="1"/>
  <c r="J7255" i="1"/>
  <c r="J7256" i="1"/>
  <c r="J7257" i="1"/>
  <c r="J7258" i="1"/>
  <c r="J7259" i="1"/>
  <c r="J7260" i="1"/>
  <c r="J7261" i="1"/>
  <c r="J7262" i="1"/>
  <c r="J7263" i="1"/>
  <c r="J7264" i="1"/>
  <c r="J7265" i="1"/>
  <c r="J7266" i="1"/>
  <c r="J7267" i="1"/>
  <c r="J7268" i="1"/>
  <c r="J7269" i="1"/>
  <c r="J7270" i="1"/>
  <c r="J7271" i="1"/>
  <c r="J7272" i="1"/>
  <c r="J7273" i="1"/>
  <c r="J7274" i="1"/>
  <c r="J7275" i="1"/>
  <c r="J7276" i="1"/>
  <c r="J7277" i="1"/>
  <c r="J7278" i="1"/>
  <c r="J7279" i="1"/>
  <c r="J7280" i="1"/>
  <c r="J7281" i="1"/>
  <c r="J7282" i="1"/>
  <c r="J7283" i="1"/>
  <c r="J7284" i="1"/>
  <c r="J7285" i="1"/>
  <c r="J7286" i="1"/>
  <c r="J7287" i="1"/>
  <c r="J7288" i="1"/>
  <c r="J7289" i="1"/>
  <c r="J7290" i="1"/>
  <c r="J7291" i="1"/>
  <c r="J7292" i="1"/>
  <c r="J7293" i="1"/>
  <c r="J7294" i="1"/>
  <c r="J7295" i="1"/>
  <c r="J7296" i="1"/>
  <c r="J7297" i="1"/>
  <c r="J7298" i="1"/>
  <c r="J7299" i="1"/>
  <c r="J7300" i="1"/>
  <c r="J7301" i="1"/>
  <c r="J7302" i="1"/>
  <c r="J7303" i="1"/>
  <c r="J7104" i="1"/>
  <c r="J7105" i="1"/>
  <c r="J7106" i="1"/>
  <c r="J7107" i="1"/>
  <c r="J7108" i="1"/>
  <c r="J7109" i="1"/>
  <c r="J7110" i="1"/>
  <c r="J7111" i="1"/>
  <c r="J7112" i="1"/>
  <c r="J7113" i="1"/>
  <c r="J7114" i="1"/>
  <c r="J7115" i="1"/>
  <c r="J7116" i="1"/>
  <c r="J7117" i="1"/>
  <c r="J7118" i="1"/>
  <c r="J7119" i="1"/>
  <c r="J7120" i="1"/>
  <c r="J7121" i="1"/>
  <c r="J7122" i="1"/>
  <c r="J7123" i="1"/>
  <c r="J7124" i="1"/>
  <c r="J7125" i="1"/>
  <c r="J7126" i="1"/>
  <c r="J7127" i="1"/>
  <c r="J7128" i="1"/>
  <c r="J7129" i="1"/>
  <c r="J7130" i="1"/>
  <c r="J7131" i="1"/>
  <c r="J7132" i="1"/>
  <c r="J7133" i="1"/>
  <c r="J7134" i="1"/>
  <c r="J7135" i="1"/>
  <c r="J7136" i="1"/>
  <c r="J7137" i="1"/>
  <c r="J7138" i="1"/>
  <c r="J7139" i="1"/>
  <c r="J7140" i="1"/>
  <c r="J7141" i="1"/>
  <c r="J7142" i="1"/>
  <c r="J7143" i="1"/>
  <c r="J7144" i="1"/>
  <c r="J7145" i="1"/>
  <c r="J7146" i="1"/>
  <c r="J7147" i="1"/>
  <c r="J7148" i="1"/>
  <c r="J7149" i="1"/>
  <c r="J7150" i="1"/>
  <c r="J7151" i="1"/>
  <c r="J7152" i="1"/>
  <c r="J7153" i="1"/>
  <c r="J7154" i="1"/>
  <c r="J7155" i="1"/>
  <c r="J7156" i="1"/>
  <c r="J7157" i="1"/>
  <c r="J7158" i="1"/>
  <c r="J7159" i="1"/>
  <c r="J7160" i="1"/>
  <c r="J7161" i="1"/>
  <c r="J7162" i="1"/>
  <c r="J7163" i="1"/>
  <c r="J7164" i="1"/>
  <c r="J7165" i="1"/>
  <c r="J7166" i="1"/>
  <c r="J7167" i="1"/>
  <c r="J7168" i="1"/>
  <c r="J7169" i="1"/>
  <c r="J7170" i="1"/>
  <c r="J7171" i="1"/>
  <c r="J7172" i="1"/>
  <c r="J7173" i="1"/>
  <c r="J7174" i="1"/>
  <c r="J7175" i="1"/>
  <c r="J7176" i="1"/>
  <c r="J7177" i="1"/>
  <c r="J7178" i="1"/>
  <c r="J7179" i="1"/>
  <c r="J7180" i="1"/>
  <c r="J7181" i="1"/>
  <c r="J7182" i="1"/>
  <c r="J7183" i="1"/>
  <c r="J7184" i="1"/>
  <c r="J7185" i="1"/>
  <c r="J7186" i="1"/>
  <c r="J7187" i="1"/>
  <c r="J7188" i="1"/>
  <c r="J7189" i="1"/>
  <c r="J7190" i="1"/>
  <c r="J7191" i="1"/>
  <c r="J7192" i="1"/>
  <c r="J7193" i="1"/>
  <c r="J7194" i="1"/>
  <c r="J7195" i="1"/>
  <c r="J7196" i="1"/>
  <c r="J7197" i="1"/>
  <c r="J7198" i="1"/>
  <c r="J7199" i="1"/>
  <c r="J7200" i="1"/>
  <c r="J7201" i="1"/>
  <c r="J7202" i="1"/>
  <c r="J7007" i="1"/>
  <c r="J7008" i="1"/>
  <c r="J7009" i="1"/>
  <c r="J7010" i="1"/>
  <c r="J7011" i="1"/>
  <c r="J7012" i="1"/>
  <c r="J7013" i="1"/>
  <c r="J7014" i="1"/>
  <c r="J7015" i="1"/>
  <c r="J7016" i="1"/>
  <c r="J7017" i="1"/>
  <c r="J7018" i="1"/>
  <c r="J7019" i="1"/>
  <c r="J7020" i="1"/>
  <c r="J7021" i="1"/>
  <c r="J7022" i="1"/>
  <c r="J7023" i="1"/>
  <c r="J7024" i="1"/>
  <c r="J7025" i="1"/>
  <c r="J7026" i="1"/>
  <c r="J7027" i="1"/>
  <c r="J7028" i="1"/>
  <c r="J7029" i="1"/>
  <c r="J7030" i="1"/>
  <c r="J7031" i="1"/>
  <c r="J7032" i="1"/>
  <c r="J7033" i="1"/>
  <c r="J7034" i="1"/>
  <c r="J7035" i="1"/>
  <c r="J7036" i="1"/>
  <c r="J7037" i="1"/>
  <c r="J7038" i="1"/>
  <c r="J7039" i="1"/>
  <c r="J7040" i="1"/>
  <c r="J7041" i="1"/>
  <c r="J7042" i="1"/>
  <c r="J7043" i="1"/>
  <c r="J7044" i="1"/>
  <c r="J7045" i="1"/>
  <c r="J7046" i="1"/>
  <c r="J7047" i="1"/>
  <c r="J7048" i="1"/>
  <c r="J7049" i="1"/>
  <c r="J7050" i="1"/>
  <c r="J7051" i="1"/>
  <c r="J7052" i="1"/>
  <c r="J7053" i="1"/>
  <c r="J7054" i="1"/>
  <c r="J7055" i="1"/>
  <c r="J7056" i="1"/>
  <c r="J7057" i="1"/>
  <c r="J7058" i="1"/>
  <c r="J7059" i="1"/>
  <c r="J7060" i="1"/>
  <c r="J7061" i="1"/>
  <c r="J7062" i="1"/>
  <c r="J7063" i="1"/>
  <c r="J7064" i="1"/>
  <c r="J7065" i="1"/>
  <c r="J7066" i="1"/>
  <c r="J7067" i="1"/>
  <c r="J7068" i="1"/>
  <c r="J7069" i="1"/>
  <c r="J7070" i="1"/>
  <c r="J7071" i="1"/>
  <c r="J7072" i="1"/>
  <c r="J7073" i="1"/>
  <c r="J7074" i="1"/>
  <c r="J7075" i="1"/>
  <c r="J7076" i="1"/>
  <c r="J7077" i="1"/>
  <c r="J7078" i="1"/>
  <c r="J7079" i="1"/>
  <c r="J7080" i="1"/>
  <c r="J7081" i="1"/>
  <c r="J7082" i="1"/>
  <c r="J7083" i="1"/>
  <c r="J7084" i="1"/>
  <c r="J7085" i="1"/>
  <c r="J7086" i="1"/>
  <c r="J7087" i="1"/>
  <c r="J7088" i="1"/>
  <c r="J7089" i="1"/>
  <c r="J7090" i="1"/>
  <c r="J7091" i="1"/>
  <c r="J7092" i="1"/>
  <c r="J7093" i="1"/>
  <c r="J7094" i="1"/>
  <c r="J7095" i="1"/>
  <c r="J7096" i="1"/>
  <c r="J7097" i="1"/>
  <c r="J7098" i="1"/>
  <c r="J7099" i="1"/>
  <c r="J7100" i="1"/>
  <c r="J7101" i="1"/>
  <c r="J7102" i="1"/>
  <c r="J7103" i="1"/>
  <c r="J6905" i="1"/>
  <c r="J6906" i="1"/>
  <c r="J6907" i="1"/>
  <c r="J6908" i="1"/>
  <c r="J6909" i="1"/>
  <c r="J6910" i="1"/>
  <c r="J6911" i="1"/>
  <c r="J6912" i="1"/>
  <c r="J6913" i="1"/>
  <c r="J6914" i="1"/>
  <c r="J6915" i="1"/>
  <c r="J6916" i="1"/>
  <c r="J6917" i="1"/>
  <c r="J6918" i="1"/>
  <c r="J6919" i="1"/>
  <c r="J6920" i="1"/>
  <c r="J6921" i="1"/>
  <c r="J6922" i="1"/>
  <c r="J6923" i="1"/>
  <c r="J6924" i="1"/>
  <c r="J6925" i="1"/>
  <c r="J6926" i="1"/>
  <c r="J6927" i="1"/>
  <c r="J6928" i="1"/>
  <c r="J6929" i="1"/>
  <c r="J6930" i="1"/>
  <c r="J6931" i="1"/>
  <c r="J6932" i="1"/>
  <c r="J6933" i="1"/>
  <c r="J6934" i="1"/>
  <c r="J6935" i="1"/>
  <c r="J6936" i="1"/>
  <c r="J6937" i="1"/>
  <c r="J6938" i="1"/>
  <c r="J6939" i="1"/>
  <c r="J6940" i="1"/>
  <c r="J6941" i="1"/>
  <c r="J6942" i="1"/>
  <c r="J6943" i="1"/>
  <c r="J6944" i="1"/>
  <c r="J6945" i="1"/>
  <c r="J6946" i="1"/>
  <c r="J6947" i="1"/>
  <c r="J6948" i="1"/>
  <c r="J6949" i="1"/>
  <c r="J6950" i="1"/>
  <c r="J6951" i="1"/>
  <c r="J6952" i="1"/>
  <c r="J6953" i="1"/>
  <c r="J6954" i="1"/>
  <c r="J6955" i="1"/>
  <c r="J6956" i="1"/>
  <c r="J6957" i="1"/>
  <c r="J6958" i="1"/>
  <c r="J6959" i="1"/>
  <c r="J6960" i="1"/>
  <c r="J6961" i="1"/>
  <c r="J6962" i="1"/>
  <c r="J6963" i="1"/>
  <c r="J6964" i="1"/>
  <c r="J6965" i="1"/>
  <c r="J6966" i="1"/>
  <c r="J6967" i="1"/>
  <c r="J6968" i="1"/>
  <c r="J6969" i="1"/>
  <c r="J6970" i="1"/>
  <c r="J6971" i="1"/>
  <c r="J6972" i="1"/>
  <c r="J6973" i="1"/>
  <c r="J6974" i="1"/>
  <c r="J6975" i="1"/>
  <c r="J6976" i="1"/>
  <c r="J6977" i="1"/>
  <c r="J6978" i="1"/>
  <c r="J6979" i="1"/>
  <c r="J6980" i="1"/>
  <c r="J6981" i="1"/>
  <c r="J6982" i="1"/>
  <c r="J6983" i="1"/>
  <c r="J6984" i="1"/>
  <c r="J6985" i="1"/>
  <c r="J6986" i="1"/>
  <c r="J6987" i="1"/>
  <c r="J6988" i="1"/>
  <c r="J6989" i="1"/>
  <c r="J6990" i="1"/>
  <c r="J6991" i="1"/>
  <c r="J6992" i="1"/>
  <c r="J6993" i="1"/>
  <c r="J6994" i="1"/>
  <c r="J6995" i="1"/>
  <c r="J6996" i="1"/>
  <c r="J6997" i="1"/>
  <c r="J6998" i="1"/>
  <c r="J6999" i="1"/>
  <c r="J7000" i="1"/>
  <c r="J7001" i="1"/>
  <c r="J7002" i="1"/>
  <c r="J7003" i="1"/>
  <c r="J7004" i="1"/>
  <c r="J7005" i="1"/>
  <c r="J7006" i="1"/>
  <c r="J6805" i="1"/>
  <c r="J6806" i="1"/>
  <c r="J6807" i="1"/>
  <c r="J6808" i="1"/>
  <c r="J6809" i="1"/>
  <c r="J6810" i="1"/>
  <c r="J6811" i="1"/>
  <c r="J6812" i="1"/>
  <c r="J6813" i="1"/>
  <c r="J6814" i="1"/>
  <c r="J6815" i="1"/>
  <c r="J6816" i="1"/>
  <c r="J6817" i="1"/>
  <c r="J6818" i="1"/>
  <c r="J6819" i="1"/>
  <c r="J6820" i="1"/>
  <c r="J6821" i="1"/>
  <c r="J6822" i="1"/>
  <c r="J6823" i="1"/>
  <c r="J6824" i="1"/>
  <c r="J6825" i="1"/>
  <c r="J6826" i="1"/>
  <c r="J6827" i="1"/>
  <c r="J6828" i="1"/>
  <c r="J6829" i="1"/>
  <c r="J6830" i="1"/>
  <c r="J6831" i="1"/>
  <c r="J6832" i="1"/>
  <c r="J6833" i="1"/>
  <c r="J6834" i="1"/>
  <c r="J6835" i="1"/>
  <c r="J6836" i="1"/>
  <c r="J6837" i="1"/>
  <c r="J6838" i="1"/>
  <c r="J6839" i="1"/>
  <c r="J6840" i="1"/>
  <c r="J6841" i="1"/>
  <c r="J6842" i="1"/>
  <c r="J6843" i="1"/>
  <c r="J6844" i="1"/>
  <c r="J6845" i="1"/>
  <c r="J6846" i="1"/>
  <c r="J6847" i="1"/>
  <c r="J6848" i="1"/>
  <c r="J6849" i="1"/>
  <c r="J6850" i="1"/>
  <c r="J6851" i="1"/>
  <c r="J6852" i="1"/>
  <c r="J6853" i="1"/>
  <c r="J6854" i="1"/>
  <c r="J6855" i="1"/>
  <c r="J6856" i="1"/>
  <c r="J6857" i="1"/>
  <c r="J6858" i="1"/>
  <c r="J6859" i="1"/>
  <c r="J6860" i="1"/>
  <c r="J6861" i="1"/>
  <c r="J6862" i="1"/>
  <c r="J6863" i="1"/>
  <c r="J6864" i="1"/>
  <c r="J6865" i="1"/>
  <c r="J6866" i="1"/>
  <c r="J6867" i="1"/>
  <c r="J6868" i="1"/>
  <c r="J6869" i="1"/>
  <c r="J6870" i="1"/>
  <c r="J6871" i="1"/>
  <c r="J6872" i="1"/>
  <c r="J6873" i="1"/>
  <c r="J6874" i="1"/>
  <c r="J6875" i="1"/>
  <c r="J6876" i="1"/>
  <c r="J6877" i="1"/>
  <c r="J6878" i="1"/>
  <c r="J6879" i="1"/>
  <c r="J6880" i="1"/>
  <c r="J6881" i="1"/>
  <c r="J6882" i="1"/>
  <c r="J6883" i="1"/>
  <c r="J6884" i="1"/>
  <c r="J6885" i="1"/>
  <c r="J6886" i="1"/>
  <c r="J6887" i="1"/>
  <c r="J6888" i="1"/>
  <c r="J6889" i="1"/>
  <c r="J6890" i="1"/>
  <c r="J6891" i="1"/>
  <c r="J6892" i="1"/>
  <c r="J6893" i="1"/>
  <c r="J6894" i="1"/>
  <c r="J6895" i="1"/>
  <c r="J6896" i="1"/>
  <c r="J6897" i="1"/>
  <c r="J6898" i="1"/>
  <c r="J6899" i="1"/>
  <c r="J6900" i="1"/>
  <c r="J6901" i="1"/>
  <c r="J6902" i="1"/>
  <c r="J6903" i="1"/>
  <c r="J6904" i="1"/>
  <c r="J6702" i="1"/>
  <c r="J6703" i="1"/>
  <c r="J6704" i="1"/>
  <c r="J6705" i="1"/>
  <c r="J6706" i="1"/>
  <c r="J6707" i="1"/>
  <c r="J6708" i="1"/>
  <c r="J6709" i="1"/>
  <c r="J6710" i="1"/>
  <c r="J6711" i="1"/>
  <c r="J6712" i="1"/>
  <c r="J6713" i="1"/>
  <c r="J6714" i="1"/>
  <c r="J6715" i="1"/>
  <c r="J6716" i="1"/>
  <c r="J6717" i="1"/>
  <c r="J6718" i="1"/>
  <c r="J6719" i="1"/>
  <c r="J6720" i="1"/>
  <c r="J6721" i="1"/>
  <c r="J6722" i="1"/>
  <c r="J6723" i="1"/>
  <c r="J6724" i="1"/>
  <c r="J6725" i="1"/>
  <c r="J6726" i="1"/>
  <c r="J6727" i="1"/>
  <c r="J6728" i="1"/>
  <c r="J6729" i="1"/>
  <c r="J6730" i="1"/>
  <c r="J6731" i="1"/>
  <c r="J6732" i="1"/>
  <c r="J6733" i="1"/>
  <c r="J6734" i="1"/>
  <c r="J6735" i="1"/>
  <c r="J6736" i="1"/>
  <c r="J6737" i="1"/>
  <c r="J6738" i="1"/>
  <c r="J6739" i="1"/>
  <c r="J6740" i="1"/>
  <c r="J6741" i="1"/>
  <c r="J6742" i="1"/>
  <c r="J6743" i="1"/>
  <c r="J6744" i="1"/>
  <c r="J6745" i="1"/>
  <c r="J6746" i="1"/>
  <c r="J6747" i="1"/>
  <c r="J6748" i="1"/>
  <c r="J6749" i="1"/>
  <c r="J6750" i="1"/>
  <c r="J6751" i="1"/>
  <c r="J6752" i="1"/>
  <c r="J6753" i="1"/>
  <c r="J6754" i="1"/>
  <c r="J6755" i="1"/>
  <c r="J6756" i="1"/>
  <c r="J6757" i="1"/>
  <c r="J6758" i="1"/>
  <c r="J6759" i="1"/>
  <c r="J6760" i="1"/>
  <c r="J6761" i="1"/>
  <c r="J6762" i="1"/>
  <c r="J6763" i="1"/>
  <c r="J6764" i="1"/>
  <c r="J6765" i="1"/>
  <c r="J6766" i="1"/>
  <c r="J6767" i="1"/>
  <c r="J6768" i="1"/>
  <c r="J6769" i="1"/>
  <c r="J6770" i="1"/>
  <c r="J6771" i="1"/>
  <c r="J6772" i="1"/>
  <c r="J6773" i="1"/>
  <c r="J6774" i="1"/>
  <c r="J6775" i="1"/>
  <c r="J6776" i="1"/>
  <c r="J6777" i="1"/>
  <c r="J6778" i="1"/>
  <c r="J6779" i="1"/>
  <c r="J6780" i="1"/>
  <c r="J6781" i="1"/>
  <c r="J6782" i="1"/>
  <c r="J6783" i="1"/>
  <c r="J6784" i="1"/>
  <c r="J6785" i="1"/>
  <c r="J6786" i="1"/>
  <c r="J6787" i="1"/>
  <c r="J6788" i="1"/>
  <c r="J6789" i="1"/>
  <c r="J6790" i="1"/>
  <c r="J6791" i="1"/>
  <c r="J6792" i="1"/>
  <c r="J6793" i="1"/>
  <c r="J6794" i="1"/>
  <c r="J6795" i="1"/>
  <c r="J6796" i="1"/>
  <c r="J6797" i="1"/>
  <c r="J6798" i="1"/>
  <c r="J6799" i="1"/>
  <c r="J6800" i="1"/>
  <c r="J6801" i="1"/>
  <c r="J6802" i="1"/>
  <c r="J6803" i="1"/>
  <c r="J6804" i="1"/>
  <c r="J6594" i="1"/>
  <c r="J6595" i="1"/>
  <c r="J6596" i="1"/>
  <c r="J6597" i="1"/>
  <c r="J6598" i="1"/>
  <c r="J6599" i="1"/>
  <c r="J6600" i="1"/>
  <c r="J6601" i="1"/>
  <c r="J6602" i="1"/>
  <c r="J6603" i="1"/>
  <c r="J6604" i="1"/>
  <c r="J6605" i="1"/>
  <c r="J6606" i="1"/>
  <c r="J6607" i="1"/>
  <c r="J6608" i="1"/>
  <c r="J6609" i="1"/>
  <c r="J6610" i="1"/>
  <c r="J6611" i="1"/>
  <c r="J6612" i="1"/>
  <c r="J6613" i="1"/>
  <c r="J6614" i="1"/>
  <c r="J6615" i="1"/>
  <c r="J6616" i="1"/>
  <c r="J6617" i="1"/>
  <c r="J6618" i="1"/>
  <c r="J6619" i="1"/>
  <c r="J6620" i="1"/>
  <c r="J6621" i="1"/>
  <c r="J6622" i="1"/>
  <c r="J6623" i="1"/>
  <c r="J6624" i="1"/>
  <c r="J6625" i="1"/>
  <c r="J6626" i="1"/>
  <c r="J6627" i="1"/>
  <c r="J6628" i="1"/>
  <c r="J6629" i="1"/>
  <c r="J6630" i="1"/>
  <c r="J6631" i="1"/>
  <c r="J6632" i="1"/>
  <c r="J6633" i="1"/>
  <c r="J6634" i="1"/>
  <c r="J6635" i="1"/>
  <c r="J6636" i="1"/>
  <c r="J6637" i="1"/>
  <c r="J6638" i="1"/>
  <c r="J6639" i="1"/>
  <c r="J6640" i="1"/>
  <c r="J6641" i="1"/>
  <c r="J6642" i="1"/>
  <c r="J6643" i="1"/>
  <c r="J6644" i="1"/>
  <c r="J6645" i="1"/>
  <c r="J6646" i="1"/>
  <c r="J6647" i="1"/>
  <c r="J6648" i="1"/>
  <c r="J6649" i="1"/>
  <c r="J6650" i="1"/>
  <c r="J6651" i="1"/>
  <c r="J6652" i="1"/>
  <c r="J6653" i="1"/>
  <c r="J6654" i="1"/>
  <c r="J6655" i="1"/>
  <c r="J6656" i="1"/>
  <c r="J6657" i="1"/>
  <c r="J6658" i="1"/>
  <c r="J6659" i="1"/>
  <c r="J6660" i="1"/>
  <c r="J6661" i="1"/>
  <c r="J6662" i="1"/>
  <c r="J6663" i="1"/>
  <c r="J6664" i="1"/>
  <c r="J6665" i="1"/>
  <c r="J6666" i="1"/>
  <c r="J6667" i="1"/>
  <c r="J6668" i="1"/>
  <c r="J6669" i="1"/>
  <c r="J6670" i="1"/>
  <c r="J6671" i="1"/>
  <c r="J6672" i="1"/>
  <c r="J6673" i="1"/>
  <c r="J6674" i="1"/>
  <c r="J6675" i="1"/>
  <c r="J6676" i="1"/>
  <c r="J6677" i="1"/>
  <c r="J6678" i="1"/>
  <c r="J6679" i="1"/>
  <c r="J6680" i="1"/>
  <c r="J6681" i="1"/>
  <c r="J6682" i="1"/>
  <c r="J6683" i="1"/>
  <c r="J6684" i="1"/>
  <c r="J6685" i="1"/>
  <c r="J6686" i="1"/>
  <c r="J6687" i="1"/>
  <c r="J6688" i="1"/>
  <c r="J6689" i="1"/>
  <c r="J6690" i="1"/>
  <c r="J6691" i="1"/>
  <c r="J6692" i="1"/>
  <c r="J6693" i="1"/>
  <c r="J6694" i="1"/>
  <c r="J6695" i="1"/>
  <c r="J6696" i="1"/>
  <c r="J6697" i="1"/>
  <c r="J6698" i="1"/>
  <c r="J6699" i="1"/>
  <c r="J6700" i="1"/>
  <c r="J6701" i="1"/>
  <c r="J6489" i="1"/>
  <c r="J6490" i="1"/>
  <c r="J6491" i="1"/>
  <c r="J6492" i="1"/>
  <c r="J6493" i="1"/>
  <c r="J6494" i="1"/>
  <c r="J6495" i="1"/>
  <c r="J6496" i="1"/>
  <c r="J6497" i="1"/>
  <c r="J6498" i="1"/>
  <c r="J6499" i="1"/>
  <c r="J6500" i="1"/>
  <c r="J6501" i="1"/>
  <c r="J6502" i="1"/>
  <c r="J6503" i="1"/>
  <c r="J6504" i="1"/>
  <c r="J6505" i="1"/>
  <c r="J6506" i="1"/>
  <c r="J6507" i="1"/>
  <c r="J6508" i="1"/>
  <c r="J6509" i="1"/>
  <c r="J6510" i="1"/>
  <c r="J6511" i="1"/>
  <c r="J6512" i="1"/>
  <c r="J6513" i="1"/>
  <c r="J6514" i="1"/>
  <c r="J6515" i="1"/>
  <c r="J6516" i="1"/>
  <c r="J6517" i="1"/>
  <c r="J6518" i="1"/>
  <c r="J6519" i="1"/>
  <c r="J6520" i="1"/>
  <c r="J6521" i="1"/>
  <c r="J6522" i="1"/>
  <c r="J6523" i="1"/>
  <c r="J6524" i="1"/>
  <c r="J6525" i="1"/>
  <c r="J6526" i="1"/>
  <c r="J6527" i="1"/>
  <c r="J6528" i="1"/>
  <c r="J6529" i="1"/>
  <c r="J6530" i="1"/>
  <c r="J6531" i="1"/>
  <c r="J6532" i="1"/>
  <c r="J6533" i="1"/>
  <c r="J6534" i="1"/>
  <c r="J6535" i="1"/>
  <c r="J6536" i="1"/>
  <c r="J6537" i="1"/>
  <c r="J6538" i="1"/>
  <c r="J6539" i="1"/>
  <c r="J6540" i="1"/>
  <c r="J6541" i="1"/>
  <c r="J6542" i="1"/>
  <c r="J6543" i="1"/>
  <c r="J6544" i="1"/>
  <c r="J6545" i="1"/>
  <c r="J6546" i="1"/>
  <c r="J6547" i="1"/>
  <c r="J6548" i="1"/>
  <c r="J6549" i="1"/>
  <c r="J6550" i="1"/>
  <c r="J6551" i="1"/>
  <c r="J6552" i="1"/>
  <c r="J6553" i="1"/>
  <c r="J6554" i="1"/>
  <c r="J6555" i="1"/>
  <c r="J6556" i="1"/>
  <c r="J6557" i="1"/>
  <c r="J6558" i="1"/>
  <c r="J6559" i="1"/>
  <c r="J6560" i="1"/>
  <c r="J6561" i="1"/>
  <c r="J6562" i="1"/>
  <c r="J6563" i="1"/>
  <c r="J6564" i="1"/>
  <c r="J6565" i="1"/>
  <c r="J6566" i="1"/>
  <c r="J6567" i="1"/>
  <c r="J6568" i="1"/>
  <c r="J6569" i="1"/>
  <c r="J6570" i="1"/>
  <c r="J6571" i="1"/>
  <c r="J6572" i="1"/>
  <c r="J6573" i="1"/>
  <c r="J6574" i="1"/>
  <c r="J6575" i="1"/>
  <c r="J6576" i="1"/>
  <c r="J6577" i="1"/>
  <c r="J6578" i="1"/>
  <c r="J6579" i="1"/>
  <c r="J6580" i="1"/>
  <c r="J6581" i="1"/>
  <c r="J6582" i="1"/>
  <c r="J6583" i="1"/>
  <c r="J6584" i="1"/>
  <c r="J6585" i="1"/>
  <c r="J6586" i="1"/>
  <c r="J6587" i="1"/>
  <c r="J6588" i="1"/>
  <c r="J6589" i="1"/>
  <c r="J6590" i="1"/>
  <c r="J6591" i="1"/>
  <c r="J6592" i="1"/>
  <c r="J6593" i="1"/>
  <c r="J6385" i="1"/>
  <c r="J6386" i="1"/>
  <c r="J6387" i="1"/>
  <c r="J6388" i="1"/>
  <c r="J6389" i="1"/>
  <c r="J6390" i="1"/>
  <c r="J6391" i="1"/>
  <c r="J6392" i="1"/>
  <c r="J6393" i="1"/>
  <c r="J6394" i="1"/>
  <c r="J6395" i="1"/>
  <c r="J6396" i="1"/>
  <c r="J6397" i="1"/>
  <c r="J6398" i="1"/>
  <c r="J6399" i="1"/>
  <c r="J6400" i="1"/>
  <c r="J6401" i="1"/>
  <c r="J6402" i="1"/>
  <c r="J6403" i="1"/>
  <c r="J6404" i="1"/>
  <c r="J6405" i="1"/>
  <c r="J6406" i="1"/>
  <c r="J6407" i="1"/>
  <c r="J6408" i="1"/>
  <c r="J6409" i="1"/>
  <c r="J6410" i="1"/>
  <c r="J6411" i="1"/>
  <c r="J6412" i="1"/>
  <c r="J6413" i="1"/>
  <c r="J6414" i="1"/>
  <c r="J6415" i="1"/>
  <c r="J6416" i="1"/>
  <c r="J6417" i="1"/>
  <c r="J6418" i="1"/>
  <c r="J6419" i="1"/>
  <c r="J6420" i="1"/>
  <c r="J6421" i="1"/>
  <c r="J6422" i="1"/>
  <c r="J6423" i="1"/>
  <c r="J6424" i="1"/>
  <c r="J6425" i="1"/>
  <c r="J6426" i="1"/>
  <c r="J6427" i="1"/>
  <c r="J6428" i="1"/>
  <c r="J6429" i="1"/>
  <c r="J6430" i="1"/>
  <c r="J6431" i="1"/>
  <c r="J6432" i="1"/>
  <c r="J6433" i="1"/>
  <c r="J6434" i="1"/>
  <c r="J6435" i="1"/>
  <c r="J6436" i="1"/>
  <c r="J6437" i="1"/>
  <c r="J6438" i="1"/>
  <c r="J6439" i="1"/>
  <c r="J6440" i="1"/>
  <c r="J6441" i="1"/>
  <c r="J6442" i="1"/>
  <c r="J6443" i="1"/>
  <c r="J6444" i="1"/>
  <c r="J6445" i="1"/>
  <c r="J6446" i="1"/>
  <c r="J6447" i="1"/>
  <c r="J6448" i="1"/>
  <c r="J6449" i="1"/>
  <c r="J6450" i="1"/>
  <c r="J6451" i="1"/>
  <c r="J6452" i="1"/>
  <c r="J6453" i="1"/>
  <c r="J6454" i="1"/>
  <c r="J6455" i="1"/>
  <c r="J6456" i="1"/>
  <c r="J6457" i="1"/>
  <c r="J6458" i="1"/>
  <c r="J6459" i="1"/>
  <c r="J6460" i="1"/>
  <c r="J6461" i="1"/>
  <c r="J6462" i="1"/>
  <c r="J6463" i="1"/>
  <c r="J6464" i="1"/>
  <c r="J6465" i="1"/>
  <c r="J6466" i="1"/>
  <c r="J6467" i="1"/>
  <c r="J6468" i="1"/>
  <c r="J6469" i="1"/>
  <c r="J6470" i="1"/>
  <c r="J6471" i="1"/>
  <c r="J6472" i="1"/>
  <c r="J6473" i="1"/>
  <c r="J6474" i="1"/>
  <c r="J6475" i="1"/>
  <c r="J6476" i="1"/>
  <c r="J6477" i="1"/>
  <c r="J6478" i="1"/>
  <c r="J6479" i="1"/>
  <c r="J6480" i="1"/>
  <c r="J6481" i="1"/>
  <c r="J6482" i="1"/>
  <c r="J6483" i="1"/>
  <c r="J6484" i="1"/>
  <c r="J6485" i="1"/>
  <c r="J6486" i="1"/>
  <c r="J6487" i="1"/>
  <c r="J6488" i="1"/>
  <c r="J6279" i="1"/>
  <c r="J6280" i="1"/>
  <c r="J6281" i="1"/>
  <c r="J6282" i="1"/>
  <c r="J6283" i="1"/>
  <c r="J6284" i="1"/>
  <c r="J6285" i="1"/>
  <c r="J6286" i="1"/>
  <c r="J6287" i="1"/>
  <c r="J6288" i="1"/>
  <c r="J6289" i="1"/>
  <c r="J6290" i="1"/>
  <c r="J6291" i="1"/>
  <c r="J6292" i="1"/>
  <c r="J6293" i="1"/>
  <c r="J6294" i="1"/>
  <c r="J6295" i="1"/>
  <c r="J6296" i="1"/>
  <c r="J6297" i="1"/>
  <c r="J6298" i="1"/>
  <c r="J6299" i="1"/>
  <c r="J6300" i="1"/>
  <c r="J6301" i="1"/>
  <c r="J6302" i="1"/>
  <c r="J6303" i="1"/>
  <c r="J6304" i="1"/>
  <c r="J6305" i="1"/>
  <c r="J6306" i="1"/>
  <c r="J6307" i="1"/>
  <c r="J6308" i="1"/>
  <c r="J6309" i="1"/>
  <c r="J6310" i="1"/>
  <c r="J6311" i="1"/>
  <c r="J6312" i="1"/>
  <c r="J6313" i="1"/>
  <c r="J6314" i="1"/>
  <c r="J6315" i="1"/>
  <c r="J6316" i="1"/>
  <c r="J6317" i="1"/>
  <c r="J6318" i="1"/>
  <c r="J6319" i="1"/>
  <c r="J6320" i="1"/>
  <c r="J6321" i="1"/>
  <c r="J6322" i="1"/>
  <c r="J6323" i="1"/>
  <c r="J6324" i="1"/>
  <c r="J6325" i="1"/>
  <c r="J6326" i="1"/>
  <c r="J6327" i="1"/>
  <c r="J6328" i="1"/>
  <c r="J6329" i="1"/>
  <c r="J6330" i="1"/>
  <c r="J6331" i="1"/>
  <c r="J6332" i="1"/>
  <c r="J6333" i="1"/>
  <c r="J6334" i="1"/>
  <c r="J6335" i="1"/>
  <c r="J6336" i="1"/>
  <c r="J6337" i="1"/>
  <c r="J6338" i="1"/>
  <c r="J6339" i="1"/>
  <c r="J6340" i="1"/>
  <c r="J6341" i="1"/>
  <c r="J6342" i="1"/>
  <c r="J6343" i="1"/>
  <c r="J6344" i="1"/>
  <c r="J6345" i="1"/>
  <c r="J6346" i="1"/>
  <c r="J6347" i="1"/>
  <c r="J6348" i="1"/>
  <c r="J6349" i="1"/>
  <c r="J6350" i="1"/>
  <c r="J6351" i="1"/>
  <c r="J6352" i="1"/>
  <c r="J6353" i="1"/>
  <c r="J6354" i="1"/>
  <c r="J6355" i="1"/>
  <c r="J6356" i="1"/>
  <c r="J6357" i="1"/>
  <c r="J6358" i="1"/>
  <c r="J6359" i="1"/>
  <c r="J6360" i="1"/>
  <c r="J6361" i="1"/>
  <c r="J6362" i="1"/>
  <c r="J6363" i="1"/>
  <c r="J6364" i="1"/>
  <c r="J6365" i="1"/>
  <c r="J6366" i="1"/>
  <c r="J6367" i="1"/>
  <c r="J6368" i="1"/>
  <c r="J6369" i="1"/>
  <c r="J6370" i="1"/>
  <c r="J6371" i="1"/>
  <c r="J6372" i="1"/>
  <c r="J6373" i="1"/>
  <c r="J6374" i="1"/>
  <c r="J6375" i="1"/>
  <c r="J6376" i="1"/>
  <c r="J6377" i="1"/>
  <c r="J6378" i="1"/>
  <c r="J6379" i="1"/>
  <c r="J6380" i="1"/>
  <c r="J6381" i="1"/>
  <c r="J6382" i="1"/>
  <c r="J6383" i="1"/>
  <c r="J6384" i="1"/>
  <c r="J6170" i="1"/>
  <c r="J6171" i="1"/>
  <c r="J6172" i="1"/>
  <c r="J6173" i="1"/>
  <c r="J6174" i="1"/>
  <c r="J6175" i="1"/>
  <c r="J6176" i="1"/>
  <c r="J6177" i="1"/>
  <c r="J6178" i="1"/>
  <c r="J6179" i="1"/>
  <c r="J6180" i="1"/>
  <c r="J6181" i="1"/>
  <c r="J6182" i="1"/>
  <c r="J6183" i="1"/>
  <c r="J6184" i="1"/>
  <c r="J6185" i="1"/>
  <c r="J6186" i="1"/>
  <c r="J6187" i="1"/>
  <c r="J6188" i="1"/>
  <c r="J6189" i="1"/>
  <c r="J6190" i="1"/>
  <c r="J6191" i="1"/>
  <c r="J6192" i="1"/>
  <c r="J6193" i="1"/>
  <c r="J6194" i="1"/>
  <c r="J6195" i="1"/>
  <c r="J6196" i="1"/>
  <c r="J6197" i="1"/>
  <c r="J6198" i="1"/>
  <c r="J6199" i="1"/>
  <c r="J6200" i="1"/>
  <c r="J6201" i="1"/>
  <c r="J6202" i="1"/>
  <c r="J6203" i="1"/>
  <c r="J6204" i="1"/>
  <c r="J6205" i="1"/>
  <c r="J6206" i="1"/>
  <c r="J6207" i="1"/>
  <c r="J6208" i="1"/>
  <c r="J6209" i="1"/>
  <c r="J6210" i="1"/>
  <c r="J6211" i="1"/>
  <c r="J6212" i="1"/>
  <c r="J6213" i="1"/>
  <c r="J6214" i="1"/>
  <c r="J6215" i="1"/>
  <c r="J6216" i="1"/>
  <c r="J6217" i="1"/>
  <c r="J6218" i="1"/>
  <c r="J6219" i="1"/>
  <c r="J6220" i="1"/>
  <c r="J6221" i="1"/>
  <c r="J6222" i="1"/>
  <c r="J6223" i="1"/>
  <c r="J6224" i="1"/>
  <c r="J6225" i="1"/>
  <c r="J6226" i="1"/>
  <c r="J6227" i="1"/>
  <c r="J6228" i="1"/>
  <c r="J6229" i="1"/>
  <c r="J6230" i="1"/>
  <c r="J6231" i="1"/>
  <c r="J6232" i="1"/>
  <c r="J6233" i="1"/>
  <c r="J6234" i="1"/>
  <c r="J6235" i="1"/>
  <c r="J6236" i="1"/>
  <c r="J6237" i="1"/>
  <c r="J6238" i="1"/>
  <c r="J6239" i="1"/>
  <c r="J6240" i="1"/>
  <c r="J6241" i="1"/>
  <c r="J6242" i="1"/>
  <c r="J6243" i="1"/>
  <c r="J6244" i="1"/>
  <c r="J6245" i="1"/>
  <c r="J6246" i="1"/>
  <c r="J6247" i="1"/>
  <c r="J6248" i="1"/>
  <c r="J6249" i="1"/>
  <c r="J6250" i="1"/>
  <c r="J6251" i="1"/>
  <c r="J6252" i="1"/>
  <c r="J6253" i="1"/>
  <c r="J6254" i="1"/>
  <c r="J6255" i="1"/>
  <c r="J6256" i="1"/>
  <c r="J6257" i="1"/>
  <c r="J6258" i="1"/>
  <c r="J6259" i="1"/>
  <c r="J6260" i="1"/>
  <c r="J6261" i="1"/>
  <c r="J6262" i="1"/>
  <c r="J6263" i="1"/>
  <c r="J6264" i="1"/>
  <c r="J6265" i="1"/>
  <c r="J6266" i="1"/>
  <c r="J6267" i="1"/>
  <c r="J6268" i="1"/>
  <c r="J6269" i="1"/>
  <c r="J6270" i="1"/>
  <c r="J6271" i="1"/>
  <c r="J6272" i="1"/>
  <c r="J6273" i="1"/>
  <c r="J6274" i="1"/>
  <c r="J6275" i="1"/>
  <c r="J6276" i="1"/>
  <c r="J6277" i="1"/>
  <c r="J6278" i="1"/>
  <c r="J6061" i="1"/>
  <c r="J6062" i="1"/>
  <c r="J6063" i="1"/>
  <c r="J6064" i="1"/>
  <c r="J6065" i="1"/>
  <c r="J6066" i="1"/>
  <c r="J6067" i="1"/>
  <c r="J6068" i="1"/>
  <c r="J6069" i="1"/>
  <c r="J6070" i="1"/>
  <c r="J6071" i="1"/>
  <c r="J6072" i="1"/>
  <c r="J6073" i="1"/>
  <c r="J6074" i="1"/>
  <c r="J6075" i="1"/>
  <c r="J6076" i="1"/>
  <c r="J6077" i="1"/>
  <c r="J6078" i="1"/>
  <c r="J6079" i="1"/>
  <c r="J6080" i="1"/>
  <c r="J6081" i="1"/>
  <c r="J6082" i="1"/>
  <c r="J6083" i="1"/>
  <c r="J6084" i="1"/>
  <c r="J6085" i="1"/>
  <c r="J6086" i="1"/>
  <c r="J6087" i="1"/>
  <c r="J6088" i="1"/>
  <c r="J6089" i="1"/>
  <c r="J6090" i="1"/>
  <c r="J6091" i="1"/>
  <c r="J6092" i="1"/>
  <c r="J6093" i="1"/>
  <c r="J6094" i="1"/>
  <c r="J6095" i="1"/>
  <c r="J6096" i="1"/>
  <c r="J6097" i="1"/>
  <c r="J6098" i="1"/>
  <c r="J6099" i="1"/>
  <c r="J6100" i="1"/>
  <c r="J6101" i="1"/>
  <c r="J6102" i="1"/>
  <c r="J6103" i="1"/>
  <c r="J6104" i="1"/>
  <c r="J6105" i="1"/>
  <c r="J6106" i="1"/>
  <c r="J6107" i="1"/>
  <c r="J6108" i="1"/>
  <c r="J6109" i="1"/>
  <c r="J6110" i="1"/>
  <c r="J6111" i="1"/>
  <c r="J6112" i="1"/>
  <c r="J6113" i="1"/>
  <c r="J6114" i="1"/>
  <c r="J6115" i="1"/>
  <c r="J6116" i="1"/>
  <c r="J6117" i="1"/>
  <c r="J6118" i="1"/>
  <c r="J6119" i="1"/>
  <c r="J6120" i="1"/>
  <c r="J6121" i="1"/>
  <c r="J6122" i="1"/>
  <c r="J6123" i="1"/>
  <c r="J6124" i="1"/>
  <c r="J6125" i="1"/>
  <c r="J6126" i="1"/>
  <c r="J6127" i="1"/>
  <c r="J6128" i="1"/>
  <c r="J6129" i="1"/>
  <c r="J6130" i="1"/>
  <c r="J6131" i="1"/>
  <c r="J6132" i="1"/>
  <c r="J6133" i="1"/>
  <c r="J6134" i="1"/>
  <c r="J6135" i="1"/>
  <c r="J6136" i="1"/>
  <c r="J6137" i="1"/>
  <c r="J6138" i="1"/>
  <c r="J6139" i="1"/>
  <c r="J6140" i="1"/>
  <c r="J6141" i="1"/>
  <c r="J6142" i="1"/>
  <c r="J6143" i="1"/>
  <c r="J6144" i="1"/>
  <c r="J6145" i="1"/>
  <c r="J6146" i="1"/>
  <c r="J6147" i="1"/>
  <c r="J6148" i="1"/>
  <c r="J6149" i="1"/>
  <c r="J6150" i="1"/>
  <c r="J6151" i="1"/>
  <c r="J6152" i="1"/>
  <c r="J6153" i="1"/>
  <c r="J6154" i="1"/>
  <c r="J6155" i="1"/>
  <c r="J6156" i="1"/>
  <c r="J6157" i="1"/>
  <c r="J6158" i="1"/>
  <c r="J6159" i="1"/>
  <c r="J6160" i="1"/>
  <c r="J6161" i="1"/>
  <c r="J6162" i="1"/>
  <c r="J6163" i="1"/>
  <c r="J6164" i="1"/>
  <c r="J6165" i="1"/>
  <c r="J6166" i="1"/>
  <c r="J6167" i="1"/>
  <c r="J6168" i="1"/>
  <c r="J6169" i="1"/>
  <c r="J5952" i="1"/>
  <c r="J5953" i="1"/>
  <c r="J5954" i="1"/>
  <c r="J5955" i="1"/>
  <c r="J5956" i="1"/>
  <c r="J5957" i="1"/>
  <c r="J5958" i="1"/>
  <c r="J5959" i="1"/>
  <c r="J5960" i="1"/>
  <c r="J5961" i="1"/>
  <c r="J5962" i="1"/>
  <c r="J5963" i="1"/>
  <c r="J5964" i="1"/>
  <c r="J5965" i="1"/>
  <c r="J5966" i="1"/>
  <c r="J5967" i="1"/>
  <c r="J5968" i="1"/>
  <c r="J5969" i="1"/>
  <c r="J5970" i="1"/>
  <c r="J5971" i="1"/>
  <c r="J5972" i="1"/>
  <c r="J5973" i="1"/>
  <c r="J5974" i="1"/>
  <c r="J5975" i="1"/>
  <c r="J5976" i="1"/>
  <c r="J5977" i="1"/>
  <c r="J5978" i="1"/>
  <c r="J5979" i="1"/>
  <c r="J5980" i="1"/>
  <c r="J5981" i="1"/>
  <c r="J5982" i="1"/>
  <c r="J5983" i="1"/>
  <c r="J5984" i="1"/>
  <c r="J5985" i="1"/>
  <c r="J5986" i="1"/>
  <c r="J5987" i="1"/>
  <c r="J5988" i="1"/>
  <c r="J5989" i="1"/>
  <c r="J5990" i="1"/>
  <c r="J5991" i="1"/>
  <c r="J5992" i="1"/>
  <c r="J5993" i="1"/>
  <c r="J5994" i="1"/>
  <c r="J5995" i="1"/>
  <c r="J5996" i="1"/>
  <c r="J5997" i="1"/>
  <c r="J5998" i="1"/>
  <c r="J5999" i="1"/>
  <c r="J6000" i="1"/>
  <c r="J6001" i="1"/>
  <c r="J6002" i="1"/>
  <c r="J6003" i="1"/>
  <c r="J6004" i="1"/>
  <c r="J6005" i="1"/>
  <c r="J6006" i="1"/>
  <c r="J6007" i="1"/>
  <c r="J6008" i="1"/>
  <c r="J6009" i="1"/>
  <c r="J6010" i="1"/>
  <c r="J6011" i="1"/>
  <c r="J6012" i="1"/>
  <c r="J6013" i="1"/>
  <c r="J6014" i="1"/>
  <c r="J6015" i="1"/>
  <c r="J6016" i="1"/>
  <c r="J6017" i="1"/>
  <c r="J6018" i="1"/>
  <c r="J6019" i="1"/>
  <c r="J6020" i="1"/>
  <c r="J6021" i="1"/>
  <c r="J6022" i="1"/>
  <c r="J6023" i="1"/>
  <c r="J6024" i="1"/>
  <c r="J6025" i="1"/>
  <c r="J6026" i="1"/>
  <c r="J6027" i="1"/>
  <c r="J6028" i="1"/>
  <c r="J6029" i="1"/>
  <c r="J6030" i="1"/>
  <c r="J6031" i="1"/>
  <c r="J6032" i="1"/>
  <c r="J6033" i="1"/>
  <c r="J6034" i="1"/>
  <c r="J6035" i="1"/>
  <c r="J6036" i="1"/>
  <c r="J6037" i="1"/>
  <c r="J6038" i="1"/>
  <c r="J6039" i="1"/>
  <c r="J6040" i="1"/>
  <c r="J6041" i="1"/>
  <c r="J6042" i="1"/>
  <c r="J6043" i="1"/>
  <c r="J6044" i="1"/>
  <c r="J6045" i="1"/>
  <c r="J6046" i="1"/>
  <c r="J6047" i="1"/>
  <c r="J6048" i="1"/>
  <c r="J6049" i="1"/>
  <c r="J6050" i="1"/>
  <c r="J6051" i="1"/>
  <c r="J6052" i="1"/>
  <c r="J6053" i="1"/>
  <c r="J6054" i="1"/>
  <c r="J6055" i="1"/>
  <c r="J6056" i="1"/>
  <c r="J6057" i="1"/>
  <c r="J6058" i="1"/>
  <c r="J6059" i="1"/>
  <c r="J6060" i="1"/>
  <c r="J5846" i="1"/>
  <c r="J5847" i="1"/>
  <c r="J5848" i="1"/>
  <c r="J5849" i="1"/>
  <c r="J5850" i="1"/>
  <c r="J5851" i="1"/>
  <c r="J5852" i="1"/>
  <c r="J5853" i="1"/>
  <c r="J5854" i="1"/>
  <c r="J5855" i="1"/>
  <c r="J5856" i="1"/>
  <c r="J5857" i="1"/>
  <c r="J5858" i="1"/>
  <c r="J5859" i="1"/>
  <c r="J5860" i="1"/>
  <c r="J5861" i="1"/>
  <c r="J5862" i="1"/>
  <c r="J5863" i="1"/>
  <c r="J5864" i="1"/>
  <c r="J5865" i="1"/>
  <c r="J5866" i="1"/>
  <c r="J5867" i="1"/>
  <c r="J5868" i="1"/>
  <c r="J5869" i="1"/>
  <c r="J5870" i="1"/>
  <c r="J5871" i="1"/>
  <c r="J5872" i="1"/>
  <c r="J5873" i="1"/>
  <c r="J5874" i="1"/>
  <c r="J5875" i="1"/>
  <c r="J5876" i="1"/>
  <c r="J5877" i="1"/>
  <c r="J5878" i="1"/>
  <c r="J5879" i="1"/>
  <c r="J5880" i="1"/>
  <c r="J5881" i="1"/>
  <c r="J5882" i="1"/>
  <c r="J5883" i="1"/>
  <c r="J5884" i="1"/>
  <c r="J5885" i="1"/>
  <c r="J5886" i="1"/>
  <c r="J5887" i="1"/>
  <c r="J5888" i="1"/>
  <c r="J5889" i="1"/>
  <c r="J5890" i="1"/>
  <c r="J5891" i="1"/>
  <c r="J5892" i="1"/>
  <c r="J5893" i="1"/>
  <c r="J5894" i="1"/>
  <c r="J5895" i="1"/>
  <c r="J5896" i="1"/>
  <c r="J5897" i="1"/>
  <c r="J5898" i="1"/>
  <c r="J5899" i="1"/>
  <c r="J5900" i="1"/>
  <c r="J5901" i="1"/>
  <c r="J5902" i="1"/>
  <c r="J5903" i="1"/>
  <c r="J5904" i="1"/>
  <c r="J5905" i="1"/>
  <c r="J5906" i="1"/>
  <c r="J5907" i="1"/>
  <c r="J5908" i="1"/>
  <c r="J5909" i="1"/>
  <c r="J5910" i="1"/>
  <c r="J5911" i="1"/>
  <c r="J5912" i="1"/>
  <c r="J5913" i="1"/>
  <c r="J5914" i="1"/>
  <c r="J5915" i="1"/>
  <c r="J5916" i="1"/>
  <c r="J5917" i="1"/>
  <c r="J5918" i="1"/>
  <c r="J5919" i="1"/>
  <c r="J5920" i="1"/>
  <c r="J5921" i="1"/>
  <c r="J5922" i="1"/>
  <c r="J5923" i="1"/>
  <c r="J5924" i="1"/>
  <c r="J5925" i="1"/>
  <c r="J5926" i="1"/>
  <c r="J5927" i="1"/>
  <c r="J5928" i="1"/>
  <c r="J5929" i="1"/>
  <c r="J5930" i="1"/>
  <c r="J5931" i="1"/>
  <c r="J5932" i="1"/>
  <c r="J5933" i="1"/>
  <c r="J5934" i="1"/>
  <c r="J5935" i="1"/>
  <c r="J5936" i="1"/>
  <c r="J5937" i="1"/>
  <c r="J5938" i="1"/>
  <c r="J5939" i="1"/>
  <c r="J5940" i="1"/>
  <c r="J5941" i="1"/>
  <c r="J5942" i="1"/>
  <c r="J5943" i="1"/>
  <c r="J5944" i="1"/>
  <c r="J5945" i="1"/>
  <c r="J5946" i="1"/>
  <c r="J5947" i="1"/>
  <c r="J5948" i="1"/>
  <c r="J5949" i="1"/>
  <c r="J5950" i="1"/>
  <c r="J5951" i="1"/>
  <c r="J5741" i="1"/>
  <c r="J5742" i="1"/>
  <c r="J5743" i="1"/>
  <c r="J5744" i="1"/>
  <c r="J5745" i="1"/>
  <c r="J5746" i="1"/>
  <c r="J5747" i="1"/>
  <c r="J5748" i="1"/>
  <c r="J5749" i="1"/>
  <c r="J5750" i="1"/>
  <c r="J5751" i="1"/>
  <c r="J5752" i="1"/>
  <c r="J5753" i="1"/>
  <c r="J5754" i="1"/>
  <c r="J5755" i="1"/>
  <c r="J5756" i="1"/>
  <c r="J5757" i="1"/>
  <c r="J5758" i="1"/>
  <c r="J5759" i="1"/>
  <c r="J5760" i="1"/>
  <c r="J5761" i="1"/>
  <c r="J5762" i="1"/>
  <c r="J5763" i="1"/>
  <c r="J5764" i="1"/>
  <c r="J5765" i="1"/>
  <c r="J5766" i="1"/>
  <c r="J5767" i="1"/>
  <c r="J5768" i="1"/>
  <c r="J5769" i="1"/>
  <c r="J5770" i="1"/>
  <c r="J5771" i="1"/>
  <c r="J5772" i="1"/>
  <c r="J5773" i="1"/>
  <c r="J5774" i="1"/>
  <c r="J5775" i="1"/>
  <c r="J5776" i="1"/>
  <c r="J5777" i="1"/>
  <c r="J5778" i="1"/>
  <c r="J5779" i="1"/>
  <c r="J5780" i="1"/>
  <c r="J5781" i="1"/>
  <c r="J5782" i="1"/>
  <c r="J5783" i="1"/>
  <c r="J5784" i="1"/>
  <c r="J5785" i="1"/>
  <c r="J5786" i="1"/>
  <c r="J5787" i="1"/>
  <c r="J5788" i="1"/>
  <c r="J5789" i="1"/>
  <c r="J5790" i="1"/>
  <c r="J5791" i="1"/>
  <c r="J5792" i="1"/>
  <c r="J5793" i="1"/>
  <c r="J5794" i="1"/>
  <c r="J5795" i="1"/>
  <c r="J5796" i="1"/>
  <c r="J5797" i="1"/>
  <c r="J5798" i="1"/>
  <c r="J5799" i="1"/>
  <c r="J5800" i="1"/>
  <c r="J5801" i="1"/>
  <c r="J5802" i="1"/>
  <c r="J5803" i="1"/>
  <c r="J5804" i="1"/>
  <c r="J5805" i="1"/>
  <c r="J5806" i="1"/>
  <c r="J5807" i="1"/>
  <c r="J5808" i="1"/>
  <c r="J5809" i="1"/>
  <c r="J5810" i="1"/>
  <c r="J5811" i="1"/>
  <c r="J5812" i="1"/>
  <c r="J5813" i="1"/>
  <c r="J5814" i="1"/>
  <c r="J5815" i="1"/>
  <c r="J5816" i="1"/>
  <c r="J5817" i="1"/>
  <c r="J5818" i="1"/>
  <c r="J5819" i="1"/>
  <c r="J5820" i="1"/>
  <c r="J5821" i="1"/>
  <c r="J5822" i="1"/>
  <c r="J5823" i="1"/>
  <c r="J5824" i="1"/>
  <c r="J5825" i="1"/>
  <c r="J5826" i="1"/>
  <c r="J5827" i="1"/>
  <c r="J5828" i="1"/>
  <c r="J5829" i="1"/>
  <c r="J5830" i="1"/>
  <c r="J5831" i="1"/>
  <c r="J5832" i="1"/>
  <c r="J5833" i="1"/>
  <c r="J5834" i="1"/>
  <c r="J5835" i="1"/>
  <c r="J5836" i="1"/>
  <c r="J5837" i="1"/>
  <c r="J5838" i="1"/>
  <c r="J5839" i="1"/>
  <c r="J5840" i="1"/>
  <c r="J5841" i="1"/>
  <c r="J5842" i="1"/>
  <c r="J5843" i="1"/>
  <c r="J5844" i="1"/>
  <c r="J5845" i="1"/>
  <c r="J5635" i="1"/>
  <c r="J5636" i="1"/>
  <c r="J5637" i="1"/>
  <c r="J5638" i="1"/>
  <c r="J5639" i="1"/>
  <c r="J5640" i="1"/>
  <c r="J5641" i="1"/>
  <c r="J5642" i="1"/>
  <c r="J5643" i="1"/>
  <c r="J5644" i="1"/>
  <c r="J5645" i="1"/>
  <c r="J5646" i="1"/>
  <c r="J5647" i="1"/>
  <c r="J5648" i="1"/>
  <c r="J5649" i="1"/>
  <c r="J5650" i="1"/>
  <c r="J5651" i="1"/>
  <c r="J5652" i="1"/>
  <c r="J5653" i="1"/>
  <c r="J5654" i="1"/>
  <c r="J5655" i="1"/>
  <c r="J5656" i="1"/>
  <c r="J5657" i="1"/>
  <c r="J5658" i="1"/>
  <c r="J5659" i="1"/>
  <c r="J5660" i="1"/>
  <c r="J5661" i="1"/>
  <c r="J5662" i="1"/>
  <c r="J5663" i="1"/>
  <c r="J5664" i="1"/>
  <c r="J5665" i="1"/>
  <c r="J5666" i="1"/>
  <c r="J5667" i="1"/>
  <c r="J5668" i="1"/>
  <c r="J5669" i="1"/>
  <c r="J5670" i="1"/>
  <c r="J5671" i="1"/>
  <c r="J5672" i="1"/>
  <c r="J5673" i="1"/>
  <c r="J5674" i="1"/>
  <c r="J5675" i="1"/>
  <c r="J5676" i="1"/>
  <c r="J5677" i="1"/>
  <c r="J5678" i="1"/>
  <c r="J5679" i="1"/>
  <c r="J5680" i="1"/>
  <c r="J5681" i="1"/>
  <c r="J5682" i="1"/>
  <c r="J5683" i="1"/>
  <c r="J5684" i="1"/>
  <c r="J5685" i="1"/>
  <c r="J5686" i="1"/>
  <c r="J5687" i="1"/>
  <c r="J5688" i="1"/>
  <c r="J5689" i="1"/>
  <c r="J5690" i="1"/>
  <c r="J5691" i="1"/>
  <c r="J5692" i="1"/>
  <c r="J5693" i="1"/>
  <c r="J5694" i="1"/>
  <c r="J5695" i="1"/>
  <c r="J5696" i="1"/>
  <c r="J5697" i="1"/>
  <c r="J5698" i="1"/>
  <c r="J5699" i="1"/>
  <c r="J5700" i="1"/>
  <c r="J5701" i="1"/>
  <c r="J5702" i="1"/>
  <c r="J5703" i="1"/>
  <c r="J5704" i="1"/>
  <c r="J5705" i="1"/>
  <c r="J5706" i="1"/>
  <c r="J5707" i="1"/>
  <c r="J5708" i="1"/>
  <c r="J5709" i="1"/>
  <c r="J5710" i="1"/>
  <c r="J5711" i="1"/>
  <c r="J5712" i="1"/>
  <c r="J5713" i="1"/>
  <c r="J5714" i="1"/>
  <c r="J5715" i="1"/>
  <c r="J5716" i="1"/>
  <c r="J5717" i="1"/>
  <c r="J5718" i="1"/>
  <c r="J5719" i="1"/>
  <c r="J5720" i="1"/>
  <c r="J5721" i="1"/>
  <c r="J5722" i="1"/>
  <c r="J5723" i="1"/>
  <c r="J5724" i="1"/>
  <c r="J5725" i="1"/>
  <c r="J5726" i="1"/>
  <c r="J5727" i="1"/>
  <c r="J5728" i="1"/>
  <c r="J5729" i="1"/>
  <c r="J5730" i="1"/>
  <c r="J5731" i="1"/>
  <c r="J5732" i="1"/>
  <c r="J5733" i="1"/>
  <c r="J5734" i="1"/>
  <c r="J5735" i="1"/>
  <c r="J5736" i="1"/>
  <c r="J5737" i="1"/>
  <c r="J5738" i="1"/>
  <c r="J5739" i="1"/>
  <c r="J5740" i="1"/>
  <c r="J5530" i="1"/>
  <c r="J5531" i="1"/>
  <c r="J5532" i="1"/>
  <c r="J5533" i="1"/>
  <c r="J5534" i="1"/>
  <c r="J5535" i="1"/>
  <c r="J5536" i="1"/>
  <c r="J5537" i="1"/>
  <c r="J5538" i="1"/>
  <c r="J5539" i="1"/>
  <c r="J5540" i="1"/>
  <c r="J5541" i="1"/>
  <c r="J5542" i="1"/>
  <c r="J5543" i="1"/>
  <c r="J5544" i="1"/>
  <c r="J5545" i="1"/>
  <c r="J5546" i="1"/>
  <c r="J5547" i="1"/>
  <c r="J5548" i="1"/>
  <c r="J5549" i="1"/>
  <c r="J5550" i="1"/>
  <c r="J5551" i="1"/>
  <c r="J5552" i="1"/>
  <c r="J5553" i="1"/>
  <c r="J5554" i="1"/>
  <c r="J5555" i="1"/>
  <c r="J5556" i="1"/>
  <c r="J5557" i="1"/>
  <c r="J5558" i="1"/>
  <c r="J5559" i="1"/>
  <c r="J5560" i="1"/>
  <c r="J5561" i="1"/>
  <c r="J5562" i="1"/>
  <c r="J5563" i="1"/>
  <c r="J5564" i="1"/>
  <c r="J5565" i="1"/>
  <c r="J5566" i="1"/>
  <c r="J5567" i="1"/>
  <c r="J5568" i="1"/>
  <c r="J5569" i="1"/>
  <c r="J5570" i="1"/>
  <c r="J5571" i="1"/>
  <c r="J5572" i="1"/>
  <c r="J5573" i="1"/>
  <c r="J5574" i="1"/>
  <c r="J5575" i="1"/>
  <c r="J5576" i="1"/>
  <c r="J5577" i="1"/>
  <c r="J5578" i="1"/>
  <c r="J5579" i="1"/>
  <c r="J5580" i="1"/>
  <c r="J5581" i="1"/>
  <c r="J5582" i="1"/>
  <c r="J5583" i="1"/>
  <c r="J5584" i="1"/>
  <c r="J5585" i="1"/>
  <c r="J5586" i="1"/>
  <c r="J5587" i="1"/>
  <c r="J5588" i="1"/>
  <c r="J5589" i="1"/>
  <c r="J5590" i="1"/>
  <c r="J5591" i="1"/>
  <c r="J5592" i="1"/>
  <c r="J5593" i="1"/>
  <c r="J5594" i="1"/>
  <c r="J5595" i="1"/>
  <c r="J5596" i="1"/>
  <c r="J5597" i="1"/>
  <c r="J5598" i="1"/>
  <c r="J5599" i="1"/>
  <c r="J5600" i="1"/>
  <c r="J5601" i="1"/>
  <c r="J5602" i="1"/>
  <c r="J5603" i="1"/>
  <c r="J5604" i="1"/>
  <c r="J5605" i="1"/>
  <c r="J5606" i="1"/>
  <c r="J5607" i="1"/>
  <c r="J5608" i="1"/>
  <c r="J5609" i="1"/>
  <c r="J5610" i="1"/>
  <c r="J5611" i="1"/>
  <c r="J5612" i="1"/>
  <c r="J5613" i="1"/>
  <c r="J5614" i="1"/>
  <c r="J5615" i="1"/>
  <c r="J5616" i="1"/>
  <c r="J5617" i="1"/>
  <c r="J5618" i="1"/>
  <c r="J5619" i="1"/>
  <c r="J5620" i="1"/>
  <c r="J5621" i="1"/>
  <c r="J5622" i="1"/>
  <c r="J5623" i="1"/>
  <c r="J5624" i="1"/>
  <c r="J5625" i="1"/>
  <c r="J5626" i="1"/>
  <c r="J5627" i="1"/>
  <c r="J5628" i="1"/>
  <c r="J5629" i="1"/>
  <c r="J5630" i="1"/>
  <c r="J5631" i="1"/>
  <c r="J5632" i="1"/>
  <c r="J5633" i="1"/>
  <c r="J5634" i="1"/>
  <c r="J5425" i="1"/>
  <c r="J5426" i="1"/>
  <c r="J5427" i="1"/>
  <c r="J5428" i="1"/>
  <c r="J5429" i="1"/>
  <c r="J5430" i="1"/>
  <c r="J5431" i="1"/>
  <c r="J5432" i="1"/>
  <c r="J5433" i="1"/>
  <c r="J5434" i="1"/>
  <c r="J5435" i="1"/>
  <c r="J5436" i="1"/>
  <c r="J5437" i="1"/>
  <c r="J5438" i="1"/>
  <c r="J5439" i="1"/>
  <c r="J5440" i="1"/>
  <c r="J5441" i="1"/>
  <c r="J5442" i="1"/>
  <c r="J5443" i="1"/>
  <c r="J5444" i="1"/>
  <c r="J5445" i="1"/>
  <c r="J5446" i="1"/>
  <c r="J5447" i="1"/>
  <c r="J5448" i="1"/>
  <c r="J5449" i="1"/>
  <c r="J5450" i="1"/>
  <c r="J5451" i="1"/>
  <c r="J5452" i="1"/>
  <c r="J5453" i="1"/>
  <c r="J5454" i="1"/>
  <c r="J5455" i="1"/>
  <c r="J5456" i="1"/>
  <c r="J5457" i="1"/>
  <c r="J5458" i="1"/>
  <c r="J5459" i="1"/>
  <c r="J5460" i="1"/>
  <c r="J5461" i="1"/>
  <c r="J5462" i="1"/>
  <c r="J5463" i="1"/>
  <c r="J5464" i="1"/>
  <c r="J5465" i="1"/>
  <c r="J5466" i="1"/>
  <c r="J5467" i="1"/>
  <c r="J5468" i="1"/>
  <c r="J5469" i="1"/>
  <c r="J5470" i="1"/>
  <c r="J5471" i="1"/>
  <c r="J5472" i="1"/>
  <c r="J5473" i="1"/>
  <c r="J5474" i="1"/>
  <c r="J5475" i="1"/>
  <c r="J5476" i="1"/>
  <c r="J5477" i="1"/>
  <c r="J5478" i="1"/>
  <c r="J5479" i="1"/>
  <c r="J5480" i="1"/>
  <c r="J5481" i="1"/>
  <c r="J5482" i="1"/>
  <c r="J5483" i="1"/>
  <c r="J5484" i="1"/>
  <c r="J5485" i="1"/>
  <c r="J5486" i="1"/>
  <c r="J5487" i="1"/>
  <c r="J5488" i="1"/>
  <c r="J5489" i="1"/>
  <c r="J5490" i="1"/>
  <c r="J5491" i="1"/>
  <c r="J5492" i="1"/>
  <c r="J5493" i="1"/>
  <c r="J5494" i="1"/>
  <c r="J5495" i="1"/>
  <c r="J5496" i="1"/>
  <c r="J5497" i="1"/>
  <c r="J5498" i="1"/>
  <c r="J5499" i="1"/>
  <c r="J5500" i="1"/>
  <c r="J5501" i="1"/>
  <c r="J5502" i="1"/>
  <c r="J5503" i="1"/>
  <c r="J5504" i="1"/>
  <c r="J5505" i="1"/>
  <c r="J5506" i="1"/>
  <c r="J5507" i="1"/>
  <c r="J5508" i="1"/>
  <c r="J5509" i="1"/>
  <c r="J5510" i="1"/>
  <c r="J5511" i="1"/>
  <c r="J5512" i="1"/>
  <c r="J5513" i="1"/>
  <c r="J5514" i="1"/>
  <c r="J5515" i="1"/>
  <c r="J5516" i="1"/>
  <c r="J5517" i="1"/>
  <c r="J5518" i="1"/>
  <c r="J5519" i="1"/>
  <c r="J5520" i="1"/>
  <c r="J5521" i="1"/>
  <c r="J5522" i="1"/>
  <c r="J5523" i="1"/>
  <c r="J5524" i="1"/>
  <c r="J5525" i="1"/>
  <c r="J5526" i="1"/>
  <c r="J5527" i="1"/>
  <c r="J5528" i="1"/>
  <c r="J5529" i="1"/>
  <c r="J5318" i="1"/>
  <c r="J5319" i="1"/>
  <c r="J5320" i="1"/>
  <c r="J5321" i="1"/>
  <c r="J5322" i="1"/>
  <c r="J5323" i="1"/>
  <c r="J5324" i="1"/>
  <c r="J5325" i="1"/>
  <c r="J5326" i="1"/>
  <c r="J5327" i="1"/>
  <c r="J5328" i="1"/>
  <c r="J5329" i="1"/>
  <c r="J5330" i="1"/>
  <c r="J5331" i="1"/>
  <c r="J5332" i="1"/>
  <c r="J5333" i="1"/>
  <c r="J5334" i="1"/>
  <c r="J5335" i="1"/>
  <c r="J5336" i="1"/>
  <c r="J5337" i="1"/>
  <c r="J5338" i="1"/>
  <c r="J5339" i="1"/>
  <c r="J5340" i="1"/>
  <c r="J5341" i="1"/>
  <c r="J5342" i="1"/>
  <c r="J5343" i="1"/>
  <c r="J5344" i="1"/>
  <c r="J5345" i="1"/>
  <c r="J5346" i="1"/>
  <c r="J5347" i="1"/>
  <c r="J5348" i="1"/>
  <c r="J5349" i="1"/>
  <c r="J5350" i="1"/>
  <c r="J5351" i="1"/>
  <c r="J5352" i="1"/>
  <c r="J5353" i="1"/>
  <c r="J5354" i="1"/>
  <c r="J5355" i="1"/>
  <c r="J5356" i="1"/>
  <c r="J5357" i="1"/>
  <c r="J5358" i="1"/>
  <c r="J5359" i="1"/>
  <c r="J5360" i="1"/>
  <c r="J5361" i="1"/>
  <c r="J5362" i="1"/>
  <c r="J5363" i="1"/>
  <c r="J5364" i="1"/>
  <c r="J5365" i="1"/>
  <c r="J5366" i="1"/>
  <c r="J5367" i="1"/>
  <c r="J5368" i="1"/>
  <c r="J5369" i="1"/>
  <c r="J5370" i="1"/>
  <c r="J5371" i="1"/>
  <c r="J5372" i="1"/>
  <c r="J5373" i="1"/>
  <c r="J5374" i="1"/>
  <c r="J5375" i="1"/>
  <c r="J5376" i="1"/>
  <c r="J5377" i="1"/>
  <c r="J5378" i="1"/>
  <c r="J5379" i="1"/>
  <c r="J5380" i="1"/>
  <c r="J5381" i="1"/>
  <c r="J5382" i="1"/>
  <c r="J5383" i="1"/>
  <c r="J5384" i="1"/>
  <c r="J5385" i="1"/>
  <c r="J5386" i="1"/>
  <c r="J5387" i="1"/>
  <c r="J5388" i="1"/>
  <c r="J5389" i="1"/>
  <c r="J5390" i="1"/>
  <c r="J5391" i="1"/>
  <c r="J5392" i="1"/>
  <c r="J5393" i="1"/>
  <c r="J5394" i="1"/>
  <c r="J5395" i="1"/>
  <c r="J5396" i="1"/>
  <c r="J5397" i="1"/>
  <c r="J5398" i="1"/>
  <c r="J5399" i="1"/>
  <c r="J5400" i="1"/>
  <c r="J5401" i="1"/>
  <c r="J5402" i="1"/>
  <c r="J5403" i="1"/>
  <c r="J5404" i="1"/>
  <c r="J5405" i="1"/>
  <c r="J5406" i="1"/>
  <c r="J5407" i="1"/>
  <c r="J5408" i="1"/>
  <c r="J5409" i="1"/>
  <c r="J5410" i="1"/>
  <c r="J5411" i="1"/>
  <c r="J5412" i="1"/>
  <c r="J5413" i="1"/>
  <c r="J5414" i="1"/>
  <c r="J5415" i="1"/>
  <c r="J5416" i="1"/>
  <c r="J5417" i="1"/>
  <c r="J5418" i="1"/>
  <c r="J5419" i="1"/>
  <c r="J5420" i="1"/>
  <c r="J5421" i="1"/>
  <c r="J5422" i="1"/>
  <c r="J5423" i="1"/>
  <c r="J542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H6" i="7"/>
  <c r="I6" i="7"/>
  <c r="J6" i="7"/>
  <c r="J2" i="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95" i="1"/>
  <c r="J96" i="1"/>
  <c r="J97" i="1"/>
  <c r="J98" i="1"/>
  <c r="J99" i="1"/>
  <c r="J100" i="1"/>
  <c r="J101"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93" i="1"/>
  <c r="J194" i="1"/>
  <c r="J195" i="1"/>
  <c r="J196" i="1"/>
  <c r="J197" i="1"/>
  <c r="J198" i="1"/>
  <c r="J199"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93" i="1"/>
  <c r="J294" i="1"/>
  <c r="J295" i="1"/>
  <c r="J296" i="1"/>
  <c r="J297" i="1"/>
  <c r="J298" i="1"/>
  <c r="J299"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90" i="1"/>
  <c r="J391" i="1"/>
  <c r="J392" i="1"/>
  <c r="J393" i="1"/>
  <c r="J394" i="1"/>
  <c r="J395" i="1"/>
  <c r="J39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86" i="1"/>
  <c r="J487" i="1"/>
  <c r="J488" i="1"/>
  <c r="J489" i="1"/>
  <c r="J490" i="1"/>
  <c r="J491" i="1"/>
  <c r="J492"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83" i="1"/>
  <c r="J584" i="1"/>
  <c r="J585" i="1"/>
  <c r="J586" i="1"/>
  <c r="J587" i="1"/>
  <c r="J588" i="1"/>
  <c r="J589"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83" i="1"/>
  <c r="J684" i="1"/>
  <c r="J685" i="1"/>
  <c r="J686" i="1"/>
  <c r="J687" i="1"/>
  <c r="J688" i="1"/>
  <c r="J689"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83" i="1"/>
  <c r="J784" i="1"/>
  <c r="J785" i="1"/>
  <c r="J786" i="1"/>
  <c r="J787" i="1"/>
  <c r="J788" i="1"/>
  <c r="J789"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83" i="1"/>
  <c r="J884" i="1"/>
  <c r="J885" i="1"/>
  <c r="J886" i="1"/>
  <c r="J887" i="1"/>
  <c r="J888" i="1"/>
  <c r="J889"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84" i="1"/>
  <c r="J985" i="1"/>
  <c r="J986" i="1"/>
  <c r="J987" i="1"/>
  <c r="J988" i="1"/>
  <c r="J989" i="1"/>
  <c r="J990"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86" i="1"/>
  <c r="J1087" i="1"/>
  <c r="J1088" i="1"/>
  <c r="J1089" i="1"/>
  <c r="J1090" i="1"/>
  <c r="J1091" i="1"/>
  <c r="J1092" i="1"/>
  <c r="J1093"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92" i="1"/>
  <c r="J1193" i="1"/>
  <c r="J1194" i="1"/>
  <c r="J1195" i="1"/>
  <c r="J1196" i="1"/>
  <c r="J1197" i="1"/>
  <c r="J1198" i="1"/>
  <c r="J1199"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96" i="1"/>
  <c r="J1297" i="1"/>
  <c r="J1298" i="1"/>
  <c r="J1299" i="1"/>
  <c r="J1300" i="1"/>
  <c r="J1301" i="1"/>
  <c r="J1302" i="1"/>
  <c r="J1303"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404" i="1"/>
  <c r="J1405" i="1"/>
  <c r="J1406" i="1"/>
  <c r="J1407" i="1"/>
  <c r="J1408" i="1"/>
  <c r="J1409" i="1"/>
  <c r="J1410" i="1"/>
  <c r="J1411"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511" i="1"/>
  <c r="J1512" i="1"/>
  <c r="J1513" i="1"/>
  <c r="J1514" i="1"/>
  <c r="J1515" i="1"/>
  <c r="J1516" i="1"/>
  <c r="J1517" i="1"/>
  <c r="J1518"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621" i="1"/>
  <c r="J1622" i="1"/>
  <c r="J1623" i="1"/>
  <c r="J1624" i="1"/>
  <c r="J1625" i="1"/>
  <c r="J1626" i="1"/>
  <c r="J1627" i="1"/>
  <c r="J1628"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730" i="1"/>
  <c r="J1731" i="1"/>
  <c r="J1732" i="1"/>
  <c r="J1733" i="1"/>
  <c r="J1734" i="1"/>
  <c r="J1735" i="1"/>
  <c r="J1736" i="1"/>
  <c r="J1737"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840" i="1"/>
  <c r="J1841" i="1"/>
  <c r="J1842" i="1"/>
  <c r="J1843" i="1"/>
  <c r="J1844" i="1"/>
  <c r="J1845" i="1"/>
  <c r="J1846" i="1"/>
  <c r="J1847"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49" i="1"/>
  <c r="J1950" i="1"/>
  <c r="J1951" i="1"/>
  <c r="J1952" i="1"/>
  <c r="J1953" i="1"/>
  <c r="J1954" i="1"/>
  <c r="J1955" i="1"/>
  <c r="J1956"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58" i="1"/>
  <c r="J2059" i="1"/>
  <c r="J2060" i="1"/>
  <c r="J2061" i="1"/>
  <c r="J2062" i="1"/>
  <c r="J2063" i="1"/>
  <c r="J2064" i="1"/>
  <c r="J2065"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66" i="1"/>
  <c r="J2167" i="1"/>
  <c r="J2168" i="1"/>
  <c r="J2169" i="1"/>
  <c r="J2170" i="1"/>
  <c r="J2171" i="1"/>
  <c r="J2172" i="1"/>
  <c r="J217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73" i="1"/>
  <c r="J2274" i="1"/>
  <c r="J2275" i="1"/>
  <c r="J2276" i="1"/>
  <c r="J2277" i="1"/>
  <c r="J2278" i="1"/>
  <c r="J2279" i="1"/>
  <c r="J2280"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78" i="1"/>
  <c r="J2379" i="1"/>
  <c r="J2380" i="1"/>
  <c r="J2381" i="1"/>
  <c r="J2382" i="1"/>
  <c r="J2383" i="1"/>
  <c r="J2384" i="1"/>
  <c r="J2385"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H8" i="7"/>
  <c r="I8" i="7"/>
  <c r="J8" i="7"/>
  <c r="H9" i="7"/>
  <c r="I9" i="7"/>
  <c r="J9" i="7"/>
  <c r="H10" i="7"/>
  <c r="I10" i="7"/>
  <c r="J10" i="7"/>
  <c r="H11" i="7"/>
  <c r="I11" i="7"/>
  <c r="J11" i="7"/>
  <c r="H12" i="7"/>
  <c r="I12" i="7"/>
  <c r="J12" i="7"/>
  <c r="I7" i="7"/>
  <c r="J7" i="7"/>
  <c r="H7" i="7"/>
</calcChain>
</file>

<file path=xl/sharedStrings.xml><?xml version="1.0" encoding="utf-8"?>
<sst xmlns="http://schemas.openxmlformats.org/spreadsheetml/2006/main" count="58388" uniqueCount="282">
  <si>
    <t>Month</t>
  </si>
  <si>
    <t>Scheduled Operator</t>
  </si>
  <si>
    <t>Country to/from</t>
  </si>
  <si>
    <t>Passengers In</t>
  </si>
  <si>
    <t>Freight In</t>
  </si>
  <si>
    <t>Mail In</t>
  </si>
  <si>
    <t>Passengers Out</t>
  </si>
  <si>
    <t>Freight Out</t>
  </si>
  <si>
    <t>Mail Out</t>
  </si>
  <si>
    <t>Aerolineas Argentinas</t>
  </si>
  <si>
    <t>Argentina</t>
  </si>
  <si>
    <t>New Zealand</t>
  </si>
  <si>
    <t>Air Caledonie</t>
  </si>
  <si>
    <t>New Caledonia</t>
  </si>
  <si>
    <t>Air Canada</t>
  </si>
  <si>
    <t>Canada</t>
  </si>
  <si>
    <t>USA</t>
  </si>
  <si>
    <t>Air China</t>
  </si>
  <si>
    <t>China</t>
  </si>
  <si>
    <t>Air Mauritius</t>
  </si>
  <si>
    <t>Mauritius</t>
  </si>
  <si>
    <t>Nauru</t>
  </si>
  <si>
    <t>Solomon Islands</t>
  </si>
  <si>
    <t>Air New Zealand</t>
  </si>
  <si>
    <t>Air Niugini</t>
  </si>
  <si>
    <t>Papua New Guinea</t>
  </si>
  <si>
    <t>Air Pacific</t>
  </si>
  <si>
    <t>Fiji</t>
  </si>
  <si>
    <t>Indonesia</t>
  </si>
  <si>
    <t>Air Vanuatu</t>
  </si>
  <si>
    <t>Vanuatu</t>
  </si>
  <si>
    <t>Asiana Airlines</t>
  </si>
  <si>
    <t>Korea</t>
  </si>
  <si>
    <t>Japan</t>
  </si>
  <si>
    <t>Malaysia</t>
  </si>
  <si>
    <t>Singapore</t>
  </si>
  <si>
    <t>British Airways</t>
  </si>
  <si>
    <t>Thailand</t>
  </si>
  <si>
    <t>UK</t>
  </si>
  <si>
    <t>Cargolux Airlines Intl</t>
  </si>
  <si>
    <t>Luxembourg</t>
  </si>
  <si>
    <t>Cathay Pacific Airways</t>
  </si>
  <si>
    <t>China Airlines</t>
  </si>
  <si>
    <t>Taiwan</t>
  </si>
  <si>
    <t>China Eastern Airlines</t>
  </si>
  <si>
    <t>China Southern Airlines</t>
  </si>
  <si>
    <t>Continental Micronesia</t>
  </si>
  <si>
    <t>Guam</t>
  </si>
  <si>
    <t>Emirates</t>
  </si>
  <si>
    <t>United Arab Emirates</t>
  </si>
  <si>
    <t>Eva Air</t>
  </si>
  <si>
    <t>Federal Express Corporation</t>
  </si>
  <si>
    <t>Philippines</t>
  </si>
  <si>
    <t>Garuda Indonesia</t>
  </si>
  <si>
    <t>Hawaiian Airlines</t>
  </si>
  <si>
    <t>Japan Airlines</t>
  </si>
  <si>
    <t>Korean Air</t>
  </si>
  <si>
    <t>Chile</t>
  </si>
  <si>
    <t>Germany</t>
  </si>
  <si>
    <t>Malaysia Airlines</t>
  </si>
  <si>
    <t>Philippine Airlines</t>
  </si>
  <si>
    <t>Tonga</t>
  </si>
  <si>
    <t>Western Samoa</t>
  </si>
  <si>
    <t>Qantas Airways</t>
  </si>
  <si>
    <t>France</t>
  </si>
  <si>
    <t>India</t>
  </si>
  <si>
    <t>South Africa</t>
  </si>
  <si>
    <t>Royal Brunei Airlines</t>
  </si>
  <si>
    <t>Brunei</t>
  </si>
  <si>
    <t>Singapore Airlines</t>
  </si>
  <si>
    <t>Solomon Airlines</t>
  </si>
  <si>
    <t>South African Airways</t>
  </si>
  <si>
    <t>Thai Airways International</t>
  </si>
  <si>
    <t>United Airlines</t>
  </si>
  <si>
    <t>United Parcel Service</t>
  </si>
  <si>
    <t>Vietnam Airlines</t>
  </si>
  <si>
    <t>Vietnam</t>
  </si>
  <si>
    <t>Data</t>
  </si>
  <si>
    <t>Sum of Passengers In</t>
  </si>
  <si>
    <t>Sum of Freight In</t>
  </si>
  <si>
    <t>Sum of Mail In</t>
  </si>
  <si>
    <t>Sum of Passengers Out</t>
  </si>
  <si>
    <t>Sum of Freight Out</t>
  </si>
  <si>
    <t>Sum of Mail Out</t>
  </si>
  <si>
    <t>(All)</t>
  </si>
  <si>
    <t>Tahiti</t>
  </si>
  <si>
    <t>Virgin Atlantic Airways</t>
  </si>
  <si>
    <t>Macau</t>
  </si>
  <si>
    <t>..</t>
  </si>
  <si>
    <t>INTRODUCTION</t>
  </si>
  <si>
    <t>The figures in this publication were obtained from reports submitted by scheduled international carriers and are the best available at the time of publication.</t>
  </si>
  <si>
    <t>COVERAGE</t>
  </si>
  <si>
    <t>These statistics show uplift/discharge data - These data detail, by direction, the revenue traffic between the actual points of uplift and discharge within each flight, aggregated for all flights within the period.  It shows the movement of traffic between two airports not necessarily directly connected but within the same flight number.  Typically, flight numbers change when an aircraft reaches its home country.  This means that uplift/discharge data for the port in the operator's home country are likely to be overstated by traffic whose origin/destination point is beyond that port.  For example, uplift/discharge traffic reported in this publication as Singapore could include traffic whose origin/destination is Europe.</t>
  </si>
  <si>
    <t>These statistics cover revenue traffic carried by the operators of scheduled regular public international air transport services only and do not include charter traffic.</t>
  </si>
  <si>
    <t>PRODUCTION AND INTERPRETATION</t>
  </si>
  <si>
    <t>Tables 1 and 2 show the country of the relevant uplift or discharge port served by that airline.  For example, traffic uplifted/discharged between Sydney and Singapore by British Airways would be shown as Singapore traffic in Tables 1 and 2.</t>
  </si>
  <si>
    <t>Figures shown in Table 3 may include total traffic into and out of Australia for airlines that fly through Australia (also necessary in order to work out a meaningful Seat Utilisation figure).  Therefore, figures in Table 3 may not equate to figures in Tables 1 and 2.  For example, passengers carried by Qantas Airways from New Zealand via Australia to the UK will be included in Table 3 but will not be included in Tables 1 or 2 as these passengers were not uplifted/discharged in Australia.</t>
  </si>
  <si>
    <t>Where figures have been rounded, discrepancies may occur between sums of component items and totals, and in percentage changes which are derived from figures prior to rounding.</t>
  </si>
  <si>
    <t>Published figures may be revised where figures missing at the time of publication are received or misreporting/miscalculation necessitates revisions.</t>
  </si>
  <si>
    <t>DEFINITIONS</t>
  </si>
  <si>
    <t>The following definitions have been used in this publication:</t>
  </si>
  <si>
    <t>(a)</t>
  </si>
  <si>
    <t>Aircraft Movement: A landing or a take off.</t>
  </si>
  <si>
    <t>(b)</t>
  </si>
  <si>
    <t>(c)</t>
  </si>
  <si>
    <t>Inbound: Inbound to Australia/Australian international airport.</t>
  </si>
  <si>
    <t>(d)</t>
  </si>
  <si>
    <t>(e)</t>
  </si>
  <si>
    <t>Outbound: Outbound from Australia/Australian international airport.</t>
  </si>
  <si>
    <t>(f)</t>
  </si>
  <si>
    <t>Revenue Passengers: please refer to paragraph 12.</t>
  </si>
  <si>
    <t>(g)</t>
  </si>
  <si>
    <t>Seat Utilisation: The ratio of passengers carried to seats available, expressed as a percentage.</t>
  </si>
  <si>
    <t>(h)</t>
  </si>
  <si>
    <t>Seats Available: Generally based on standard aircraft configuration, the aggregate of seats available on all flights operated over a particular service.</t>
  </si>
  <si>
    <t>(i)</t>
  </si>
  <si>
    <t>Services: Scheduled flights over authorised routes which are listed according to the main ports involved.</t>
  </si>
  <si>
    <t>COMPARABILITY OF DATA OVER TIME</t>
  </si>
  <si>
    <t>Revenue Passengers:</t>
  </si>
  <si>
    <t>The Revenue Passenger definition change could result in approximately a three per cent increase in passenger numbers over a full period (month or year).</t>
  </si>
  <si>
    <t>Country and City data - reporting of Uplift/Discharge data by Qantas Airways:</t>
  </si>
  <si>
    <t>The effect of this change - comparing data under the two methods of reporting:</t>
  </si>
  <si>
    <t>Prior to the change, statistics reported for city pairs without "same flight number" international flight connections mainly reflected carriage on interconnecting international services by Qantas Airways. That traffic should have been interpreted as increasing the volume of traffic between the primary international ports rather than as an indicator of traffic volumes between ports without "same flight number" international flight connections. It should be noted however, that there was no double counting of traffic.</t>
  </si>
  <si>
    <t>Country of Service classification by Qantas Airways:</t>
  </si>
  <si>
    <t>For July 2002 and onwards: based on the foreign country where same flight number services commence or cease - as per the standard definition. For example, Sydney-Denpasar-Singapore services would be classified as Country of Service = Singapore.</t>
  </si>
  <si>
    <t>Prior to July 2002: based on Qantas classification - this mainly affected Indonesia and Singapore Countries of Service. For example, Sydney-Denpasar-Singapore services were classified as Country of Service = Indonesia.</t>
  </si>
  <si>
    <t>Airline data - Reporting of code share services:</t>
  </si>
  <si>
    <t>Reporting of traffic split by airline code for code share arrangements was discontinued as of June 2000. For July 2000 and onwards, ALL traffic carried is reported under the operating airline regardless of code share arrangements.</t>
  </si>
  <si>
    <t>Monthly airline market share figures for July 2001 onwards will be comparable with the same month in the previous year. However, these figures may not be comparable with monthly data prior to July 2000.</t>
  </si>
  <si>
    <t>SYMBOLS AND OTHER USAGE</t>
  </si>
  <si>
    <t>The data is in database format rather than tabular format to make sorting and filtering easier.</t>
  </si>
  <si>
    <t>Please refer to explanatory notes  - see sheet ExpNotes</t>
  </si>
  <si>
    <t>This data shows passenger, freight and mail data by airline and country of port for operations by international scheduled airlines.</t>
  </si>
  <si>
    <t>The data corresponds to Table 1 data from the International Scheduled Air Transport publications.</t>
  </si>
  <si>
    <t>Airline</t>
  </si>
  <si>
    <t>Country of port (uplift/discharge)</t>
  </si>
  <si>
    <t>Passengers inbound to Australia</t>
  </si>
  <si>
    <t>Passengers outbound from Australia</t>
  </si>
  <si>
    <t>Freight inbound to Australia in tonnes</t>
  </si>
  <si>
    <t>Mail inbound to Australia in tonnes</t>
  </si>
  <si>
    <t>Freight outbound from Australia in tonnes</t>
  </si>
  <si>
    <t>Mail outbound from Australia in tonnes</t>
  </si>
  <si>
    <t>Brazil</t>
  </si>
  <si>
    <t>Cook Islands</t>
  </si>
  <si>
    <t>Air Tahiti Nui</t>
  </si>
  <si>
    <t>Kazakhstan</t>
  </si>
  <si>
    <t>Jetstar</t>
  </si>
  <si>
    <t>Tiger Airways</t>
  </si>
  <si>
    <t>Airlines PNG</t>
  </si>
  <si>
    <t>JALways</t>
  </si>
  <si>
    <t>Qatar</t>
  </si>
  <si>
    <t>Etihad Airways</t>
  </si>
  <si>
    <t>Nigeria</t>
  </si>
  <si>
    <t>Airnorth</t>
  </si>
  <si>
    <t>AirAsia X</t>
  </si>
  <si>
    <t>Pacific Air Express</t>
  </si>
  <si>
    <t>Kiribati</t>
  </si>
  <si>
    <t>SkyAirWorld</t>
  </si>
  <si>
    <t>OzJet</t>
  </si>
  <si>
    <t>LAN Airlines</t>
  </si>
  <si>
    <t>Tasman Cargo Airlines</t>
  </si>
  <si>
    <t>Hong Kong (SAR)</t>
  </si>
  <si>
    <t>V Australia</t>
  </si>
  <si>
    <t>Air Austral</t>
  </si>
  <si>
    <t>Reunion</t>
  </si>
  <si>
    <t>Delta Air Lines</t>
  </si>
  <si>
    <t>Indonesia AirAsia</t>
  </si>
  <si>
    <t>Our Airline</t>
  </si>
  <si>
    <t>Qatar Airways</t>
  </si>
  <si>
    <t>Turkey</t>
  </si>
  <si>
    <t>Jetstar Asia</t>
  </si>
  <si>
    <t>Hainan Airlines</t>
  </si>
  <si>
    <t>Table 5 - shows uplift/discharge passenger and freight data for city pairs with "same flight number" international flight connections.</t>
  </si>
  <si>
    <t>Jan</t>
  </si>
  <si>
    <t>Feb</t>
  </si>
  <si>
    <t>Mar</t>
  </si>
  <si>
    <t>Apr</t>
  </si>
  <si>
    <t>May</t>
  </si>
  <si>
    <t>Jun</t>
  </si>
  <si>
    <t>Jul</t>
  </si>
  <si>
    <t>Aug</t>
  </si>
  <si>
    <t>Sep</t>
  </si>
  <si>
    <t>Oct</t>
  </si>
  <si>
    <t>Nov</t>
  </si>
  <si>
    <t>Dec</t>
  </si>
  <si>
    <t>Years Ended:</t>
  </si>
  <si>
    <t>Year</t>
  </si>
  <si>
    <t>Mail (t)</t>
  </si>
  <si>
    <t>Freight (t)</t>
  </si>
  <si>
    <t>Passengers</t>
  </si>
  <si>
    <t>Totals</t>
  </si>
  <si>
    <t>REFRESH PIVOT TABLE IF YOU CHANGE THE MONTH</t>
  </si>
  <si>
    <t>Air Australia</t>
  </si>
  <si>
    <t>Virgin Australia</t>
  </si>
  <si>
    <t>Virgin Samoa</t>
  </si>
  <si>
    <t>Netherlands</t>
  </si>
  <si>
    <t>Silk Air</t>
  </si>
  <si>
    <t>Scoot</t>
  </si>
  <si>
    <t>From Jan 2009 only</t>
  </si>
  <si>
    <t>Polar Air Cargo</t>
  </si>
  <si>
    <t>Sichuan Airlines</t>
  </si>
  <si>
    <t>Traffic carried under code share arrangements may not be included for July 2000 to June 2006. No mail data for August 2007 to July 2010.</t>
  </si>
  <si>
    <t>Fiji Airways</t>
  </si>
  <si>
    <t>Uruguay</t>
  </si>
  <si>
    <t>Tigerair</t>
  </si>
  <si>
    <t>Air India</t>
  </si>
  <si>
    <t>This publication continues the series of publications on a financial year basis presenting statistical information on the scheduled operations of international airlines operating into/out of Australia.</t>
  </si>
  <si>
    <t>Flights with no revenue traffic uplifted from Australia or discharged in Australia are treated as positioning flights and are not included in this data collection. This mainly affects dedicated freighter flights where some flights outbound from Australia do not pick up freight in Australia.</t>
  </si>
  <si>
    <t>Table 3 shows figures for the country of service (or route) for each airline and therefore may not equate to the data in Tables 1 and 2.  For example, the British Airways UK service identified in Table 3 could include passengers uplifted or discharged in Singapore as well as the UK; these passengers would be shown individually under those countries in Tables 1 and 2.  The difference in treatment of data between Tables 1 and 2 and Table 3 is necessary in order to work out a meaningful Seat Utilisation figure for Table 3.</t>
  </si>
  <si>
    <t>Freight: The aggregate of all revenue freight uplifted or discharged in Australia.</t>
  </si>
  <si>
    <t>Mail: The aggregate of all mail uplifted or discharged in Australia.</t>
  </si>
  <si>
    <t>-</t>
  </si>
  <si>
    <t>For July 2000 and onwards: All passengers paying any fare (frequent flyer redemption passengers are regarded as revenue passengers). In most cases, Revenue Passengers will now include all passengers excluding Free Of Charge passengers and positioning crew.</t>
  </si>
  <si>
    <t>To December 1999: The aggregate of all passengers paying 25% or more of the standard air fare (as defined by ICAO at the time).</t>
  </si>
  <si>
    <t>January 2000 to June 2000: Transition period.</t>
  </si>
  <si>
    <t>Prior to January 2003: Uplift/Discharge within Qantas Airways' international network.</t>
  </si>
  <si>
    <t>For January 2003 and onwards: Uplift/Discharge within flight number - as per the standard definition.</t>
  </si>
  <si>
    <t>For example, what was reported as Adelaide to London in January 2002 (no direct services between these two cities), would be reported in January 2003 as either Adelaide to Singapore or Melbourne/Sydney to London.</t>
  </si>
  <si>
    <t>This change was introduced in order to make the data comparable across all airlines operating services to/from Australia.</t>
  </si>
  <si>
    <t>Country of Port data (Tables 1 &amp; 2) - There will be a shift in traffic to countries such as Singapore and United Arab Emirates (from 2013) which are used as hubs and away from countries such as France, Germany and Italy which previously received traffic channelled through hubs. The total volume of traffic is not affected.</t>
  </si>
  <si>
    <t>Country of Service data (Table 3) - no change, as the Uplift/Discharge definition is not applicable to classifying the country of service.</t>
  </si>
  <si>
    <t>Australian International Airports (Table 4) - there may be a shift of traffic to the major airports.</t>
  </si>
  <si>
    <t xml:space="preserve">City Pairs (Table 5) - There will be a shift in traffic to cities such as Singapore and Dubai (from 2013) which are used as hubs and away from cities such as Paris, Frankfurt and Rome which previously received traffic channelled through hubs. The total volume of traffic is not affected. </t>
  </si>
  <si>
    <t>nil or zero</t>
  </si>
  <si>
    <t>not applicable</t>
  </si>
  <si>
    <t xml:space="preserve">The split of inbound passenger movements from Ho Chi Minh City and Hanoi to Sydney has been estimated for June 2010 to March 2014. </t>
  </si>
  <si>
    <t>Cebu Pacific Air</t>
  </si>
  <si>
    <t>Nauru Airlines</t>
  </si>
  <si>
    <t>Nauru Airlines &amp; Solomon Airlines</t>
  </si>
  <si>
    <t>For August 2008 to July 2009, due to code share arrangements, Nauru-Honiara-Brisbane services were shown under Nauru Airlines while Honiara-Brisbane services were shown under Solomon Airlines. Passenger numbers reported by Solomon Airlines were apportioned.</t>
  </si>
  <si>
    <t>Indonesia AirAsia Extra</t>
  </si>
  <si>
    <t>&lt;&lt; This year is based on the month selected in cell H2 in sheet "Totals" - it is only a calendar year if the month in sheet "Totals" is set to December</t>
  </si>
  <si>
    <t>NOT ALL ANNUAL TOTALS ARE COMPLETE (First year/Last year) - REFER TO AVAILABLE MONTHLY DATA</t>
  </si>
  <si>
    <t>Air Caledonie International</t>
  </si>
  <si>
    <t>Malindo Air</t>
  </si>
  <si>
    <t>Laos</t>
  </si>
  <si>
    <t>Xiamen Airlines</t>
  </si>
  <si>
    <t>All Nippon Airways</t>
  </si>
  <si>
    <t>American Airlines</t>
  </si>
  <si>
    <t>Tigerair Australia</t>
  </si>
  <si>
    <t>Hong Kong Airlines</t>
  </si>
  <si>
    <t>Beijing Capital Airlines</t>
  </si>
  <si>
    <t>Jin Air</t>
  </si>
  <si>
    <t>LATAM Airlines</t>
  </si>
  <si>
    <t>Batik Air Indonesia</t>
  </si>
  <si>
    <t>Scoot Tigerair</t>
  </si>
  <si>
    <t>SriLankan Airlines</t>
  </si>
  <si>
    <t>Sri Lanka</t>
  </si>
  <si>
    <t>Tianjin Airlines</t>
  </si>
  <si>
    <t>Bahrain</t>
  </si>
  <si>
    <t>Samoa Airways</t>
  </si>
  <si>
    <t>Donghai Airlines</t>
  </si>
  <si>
    <t>Thai AirAsia X</t>
  </si>
  <si>
    <t>Air Chathams</t>
  </si>
  <si>
    <t>Citilink Indonesia</t>
  </si>
  <si>
    <t>Peru</t>
  </si>
  <si>
    <t>Cambodia</t>
  </si>
  <si>
    <t>Kalitta Air</t>
  </si>
  <si>
    <t>Bamboo Airways</t>
  </si>
  <si>
    <t>East Timor</t>
  </si>
  <si>
    <t>Italy</t>
  </si>
  <si>
    <t>T'way Air</t>
  </si>
  <si>
    <t>Palau</t>
  </si>
  <si>
    <t>Azerbaijan</t>
  </si>
  <si>
    <t>Vietjet Air</t>
  </si>
  <si>
    <t>AirAsia Berhad</t>
  </si>
  <si>
    <t>Turkish Airlines</t>
  </si>
  <si>
    <t>Botswana</t>
  </si>
  <si>
    <t>Juneyao Air</t>
  </si>
  <si>
    <t>Gross weight used prior January 2025.</t>
  </si>
  <si>
    <t>Federal Express and</t>
  </si>
  <si>
    <t>Gross weight had been used in freight report for Federal Express (partial routes) and Tasman Cargo Airlines prior January 2025.</t>
  </si>
  <si>
    <t>Tasman Cargo</t>
  </si>
  <si>
    <t>TransNusa</t>
  </si>
  <si>
    <t>Bangladesh</t>
  </si>
  <si>
    <t>From January 2016 to October 2018, the airline is unable to split the freight carried between Cairns and Gold Coast airports so all freight carried is reported as to and from the Gold Coast in this report.</t>
  </si>
  <si>
    <t>Scoot &amp; Scoot Tigerair</t>
  </si>
  <si>
    <t>Operated as Scoot to 24 September 2017, as Scoot Tigerair from 25 September 2017 and updated the name back to Scoot again from August 2025 in this report.</t>
  </si>
  <si>
    <t>ShenZhen Airlines</t>
  </si>
  <si>
    <t>Saudi Arabia</t>
  </si>
  <si>
    <t>Belgium</t>
  </si>
  <si>
    <t>Alaska Airlines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</si>
</sst>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0"/>
      <name val="MS Sans Serif"/>
    </font>
    <font>
      <sz val="8"/>
      <name val="MS Sans Serif"/>
      <family val="2"/>
    </font>
    <font>
      <sz val="10"/>
      <name val="Arial"/>
      <family val="2"/>
    </font>
    <font>
      <b/>
      <sz val="10"/>
      <name val="Arial"/>
      <family val="2"/>
    </font>
    <font>
      <sz val="10"/>
      <color indexed="8"/>
      <name val="Arial"/>
    </font>
    <font>
      <sz val="10"/>
      <name val="Arial"/>
    </font>
  </fonts>
  <fills count="3">
    <fill>
      <patternFill patternType="none"/>
    </fill>
    <fill>
      <patternFill patternType="gray125"/>
    </fill>
    <fill>
      <patternFill patternType="solid">
        <fgColor rgb="FFFFFF00"/>
        <bgColor indexed="64"/>
      </patternFill>
    </fill>
  </fills>
  <borders count="13">
    <border>
      <left/>
      <right/>
      <top/>
      <bottom/>
      <diagonal/>
    </border>
    <border>
      <left/>
      <right/>
      <top/>
      <bottom style="thin">
        <color indexed="64"/>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bottom/>
      <diagonal/>
    </border>
    <border>
      <left/>
      <right style="thin">
        <color rgb="FF999999"/>
      </right>
      <top/>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1">
    <xf numFmtId="0" fontId="0" fillId="0" borderId="0"/>
  </cellStyleXfs>
  <cellXfs count="47">
    <xf numFmtId="0" fontId="0" fillId="0" borderId="0" xfId="0"/>
    <xf numFmtId="0" fontId="2" fillId="0" borderId="0" xfId="0" quotePrefix="1" applyNumberFormat="1" applyFont="1"/>
    <xf numFmtId="0" fontId="2" fillId="0" borderId="0" xfId="0" applyFont="1"/>
    <xf numFmtId="14" fontId="2" fillId="0" borderId="0" xfId="0" applyNumberFormat="1" applyFont="1"/>
    <xf numFmtId="17" fontId="2" fillId="0" borderId="0" xfId="0" applyNumberFormat="1" applyFont="1"/>
    <xf numFmtId="17" fontId="2" fillId="0" borderId="1" xfId="0" quotePrefix="1" applyNumberFormat="1" applyFont="1" applyBorder="1"/>
    <xf numFmtId="0" fontId="2" fillId="0" borderId="1" xfId="0" quotePrefix="1" applyNumberFormat="1" applyFont="1" applyBorder="1"/>
    <xf numFmtId="3" fontId="2" fillId="0" borderId="1" xfId="0" quotePrefix="1" applyNumberFormat="1" applyFont="1" applyBorder="1" applyAlignment="1">
      <alignment horizontal="right"/>
    </xf>
    <xf numFmtId="164" fontId="2" fillId="0" borderId="1" xfId="0" quotePrefix="1" applyNumberFormat="1" applyFont="1" applyBorder="1" applyAlignment="1">
      <alignment horizontal="right"/>
    </xf>
    <xf numFmtId="3" fontId="2" fillId="0" borderId="0" xfId="0" quotePrefix="1" applyNumberFormat="1" applyFont="1" applyAlignment="1">
      <alignment horizontal="right"/>
    </xf>
    <xf numFmtId="164" fontId="2" fillId="0" borderId="0" xfId="0" quotePrefix="1" applyNumberFormat="1" applyFont="1" applyAlignment="1">
      <alignment horizontal="right"/>
    </xf>
    <xf numFmtId="3" fontId="2" fillId="0" borderId="0" xfId="0" applyNumberFormat="1" applyFont="1" applyAlignment="1">
      <alignment horizontal="right"/>
    </xf>
    <xf numFmtId="164" fontId="2" fillId="0" borderId="0" xfId="0" applyNumberFormat="1" applyFont="1" applyAlignment="1">
      <alignment horizontal="right"/>
    </xf>
    <xf numFmtId="0" fontId="2" fillId="0" borderId="0" xfId="0" applyFont="1" applyAlignment="1">
      <alignment wrapText="1"/>
    </xf>
    <xf numFmtId="17" fontId="2" fillId="0" borderId="0" xfId="0" quotePrefix="1" applyNumberFormat="1" applyFont="1" applyBorder="1" applyAlignment="1">
      <alignment horizontal="left"/>
    </xf>
    <xf numFmtId="0" fontId="2" fillId="0" borderId="0" xfId="0" quotePrefix="1" applyNumberFormat="1" applyFont="1" applyBorder="1" applyAlignment="1">
      <alignment horizontal="left"/>
    </xf>
    <xf numFmtId="3" fontId="2" fillId="0" borderId="0" xfId="0" quotePrefix="1" applyNumberFormat="1" applyFont="1" applyBorder="1" applyAlignment="1">
      <alignment horizontal="left"/>
    </xf>
    <xf numFmtId="164" fontId="2" fillId="0" borderId="0" xfId="0" quotePrefix="1" applyNumberFormat="1" applyFont="1" applyBorder="1" applyAlignment="1">
      <alignment horizontal="left"/>
    </xf>
    <xf numFmtId="0" fontId="3" fillId="0" borderId="0" xfId="0" applyFont="1"/>
    <xf numFmtId="0" fontId="2" fillId="0" borderId="0" xfId="0" applyFont="1" applyAlignment="1">
      <alignment horizontal="right"/>
    </xf>
    <xf numFmtId="3" fontId="2" fillId="0" borderId="0" xfId="0" applyNumberFormat="1" applyFont="1"/>
    <xf numFmtId="164" fontId="2" fillId="0" borderId="0" xfId="0" applyNumberFormat="1" applyFont="1"/>
    <xf numFmtId="0" fontId="3" fillId="0" borderId="0" xfId="0" applyFont="1" applyAlignment="1">
      <alignment horizontal="center"/>
    </xf>
    <xf numFmtId="0" fontId="3" fillId="2" borderId="0" xfId="0" applyFont="1" applyFill="1" applyAlignment="1">
      <alignment horizontal="center"/>
    </xf>
    <xf numFmtId="0" fontId="3" fillId="0" borderId="0" xfId="0" applyFont="1" applyAlignment="1">
      <alignment vertical="top" wrapText="1"/>
    </xf>
    <xf numFmtId="0" fontId="3" fillId="0" borderId="0" xfId="0" applyFont="1" applyAlignment="1">
      <alignment vertical="center"/>
    </xf>
    <xf numFmtId="164" fontId="3" fillId="0" borderId="0" xfId="0" applyNumberFormat="1" applyFont="1" applyFill="1" applyBorder="1" applyAlignment="1">
      <alignment horizontal="left"/>
    </xf>
    <xf numFmtId="0" fontId="3" fillId="0" borderId="0" xfId="0" applyFont="1" applyAlignment="1">
      <alignment vertical="top"/>
    </xf>
    <xf numFmtId="0" fontId="5" fillId="0" borderId="2" xfId="0" pivotButton="1" applyFont="1" applyBorder="1"/>
    <xf numFmtId="0" fontId="5" fillId="0" borderId="2" xfId="0" applyFont="1" applyBorder="1"/>
    <xf numFmtId="0" fontId="5" fillId="0" borderId="3" xfId="0" applyFont="1" applyBorder="1"/>
    <xf numFmtId="0" fontId="5" fillId="0" borderId="3" xfId="0" pivotButton="1" applyFont="1" applyBorder="1"/>
    <xf numFmtId="0" fontId="5" fillId="0" borderId="4" xfId="0" applyFont="1" applyBorder="1"/>
    <xf numFmtId="0" fontId="5" fillId="0" borderId="5" xfId="0" applyFont="1" applyBorder="1"/>
    <xf numFmtId="0" fontId="5" fillId="0" borderId="6" xfId="0" applyFont="1" applyBorder="1"/>
    <xf numFmtId="0" fontId="5" fillId="0" borderId="7" xfId="0" applyFont="1" applyBorder="1"/>
    <xf numFmtId="3" fontId="5" fillId="0" borderId="3" xfId="0" applyNumberFormat="1" applyFont="1" applyBorder="1"/>
    <xf numFmtId="3" fontId="5" fillId="0" borderId="6" xfId="0" applyNumberFormat="1" applyFont="1" applyBorder="1"/>
    <xf numFmtId="3" fontId="5" fillId="0" borderId="7" xfId="0" applyNumberFormat="1" applyFont="1" applyBorder="1"/>
    <xf numFmtId="0" fontId="5" fillId="0" borderId="8" xfId="0" applyFont="1" applyBorder="1"/>
    <xf numFmtId="3" fontId="5" fillId="0" borderId="8" xfId="0" applyNumberFormat="1" applyFont="1" applyBorder="1"/>
    <xf numFmtId="3" fontId="5" fillId="0" borderId="0" xfId="0" applyNumberFormat="1" applyFont="1"/>
    <xf numFmtId="3" fontId="5" fillId="0" borderId="9" xfId="0" applyNumberFormat="1" applyFont="1" applyBorder="1"/>
    <xf numFmtId="0" fontId="5" fillId="0" borderId="10" xfId="0" applyFont="1" applyBorder="1"/>
    <xf numFmtId="3" fontId="5" fillId="0" borderId="10" xfId="0" applyNumberFormat="1" applyFont="1" applyBorder="1"/>
    <xf numFmtId="3" fontId="5" fillId="0" borderId="11" xfId="0" applyNumberFormat="1" applyFont="1" applyBorder="1"/>
    <xf numFmtId="3" fontId="5" fillId="0" borderId="12" xfId="0" applyNumberFormat="1" applyFont="1" applyBorder="1"/>
  </cellXfs>
  <cellStyles count="1">
    <cellStyle name="Normal" xfId="0" builtinId="0"/>
  </cellStyles>
  <dxfs count="7">
    <dxf>
      <numFmt numFmtId="3" formatCode="#,##0"/>
    </dxf>
    <dxf>
      <numFmt numFmtId="3" formatCode="#,##0"/>
    </dxf>
    <dxf>
      <numFmt numFmtId="3" formatCode="#,##0"/>
    </dxf>
    <dxf>
      <numFmt numFmtId="3" formatCode="#,##0"/>
    </dxf>
    <dxf>
      <numFmt numFmtId="3" formatCode="#,##0"/>
    </dxf>
    <dxf>
      <numFmt numFmtId="3" formatCode="#,##0"/>
    </dxf>
    <dxf>
      <font>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U Yi" refreshedDate="46238.476544212965" createdVersion="6" refreshedVersion="6" minRefreshableVersion="3" recordCount="22217" xr:uid="{28F4F139-FB6D-4CD6-8DCE-0200B161F1AD}">
  <cacheSource type="worksheet">
    <worksheetSource ref="A1:J22218" sheet="Data"/>
  </cacheSource>
  <cacheFields count="10">
    <cacheField name="Month" numFmtId="17">
      <sharedItems containsSemiMixedTypes="0" containsNonDate="0" containsDate="1" containsString="0" minDate="2009-01-01T00:00:00" maxDate="2026-04-02T00:00:00"/>
    </cacheField>
    <cacheField name="Scheduled Operator" numFmtId="0">
      <sharedItems count="99">
        <s v="Aerolineas Argentinas"/>
        <s v="Air Caledonie"/>
        <s v="Air Canada"/>
        <s v="Air China"/>
        <s v="Air Mauritius"/>
        <s v="Air New Zealand"/>
        <s v="Air Niugini"/>
        <s v="Air Pacific"/>
        <s v="Air Tahiti Nui"/>
        <s v="Air Vanuatu"/>
        <s v="AirAsia X"/>
        <s v="Airlines PNG"/>
        <s v="Airnorth"/>
        <s v="Asiana Airlines"/>
        <s v="British Airways"/>
        <s v="Cargolux Airlines Intl"/>
        <s v="Cathay Pacific Airways"/>
        <s v="China Airlines"/>
        <s v="China Eastern Airlines"/>
        <s v="China Southern Airlines"/>
        <s v="Continental Micronesia"/>
        <s v="Emirates"/>
        <s v="Etihad Airways"/>
        <s v="Eva Air"/>
        <s v="Federal Express Corporation"/>
        <s v="Garuda Indonesia"/>
        <s v="Hawaiian Airlines"/>
        <s v="JALways"/>
        <s v="Jetstar"/>
        <s v="Korean Air"/>
        <s v="LAN Airlines"/>
        <s v="Malaysia Airlines"/>
        <s v="Our Airline"/>
        <s v="OzJet"/>
        <s v="Pacific Air Express"/>
        <s v="Philippine Airlines"/>
        <s v="Qantas Airways"/>
        <s v="Royal Brunei Airlines"/>
        <s v="Singapore Airlines"/>
        <s v="SkyAirWorld"/>
        <s v="Solomon Airlines"/>
        <s v="South African Airways"/>
        <s v="Tasman Cargo Airlines"/>
        <s v="Thai Airways International"/>
        <s v="Tiger Airways"/>
        <s v="United Airlines"/>
        <s v="United Parcel Service"/>
        <s v="Vietnam Airlines"/>
        <s v="Virgin Atlantic Airways"/>
        <s v="Virgin Australia"/>
        <s v="Virgin Samoa"/>
        <s v="V Australia"/>
        <s v="Air Austral"/>
        <s v="Delta Air Lines"/>
        <s v="Indonesia AirAsia"/>
        <s v="Qatar Airways"/>
        <s v="Air Australia"/>
        <s v="Jetstar Asia"/>
        <s v="Japan Airlines"/>
        <s v="Fiji Airways"/>
        <s v="Hainan Airlines"/>
        <s v="Tigerair"/>
        <s v="Silk Air"/>
        <s v="Scoot"/>
        <s v="Polar Air Cargo"/>
        <s v="Air Caledonie International"/>
        <s v="Nauru Airlines"/>
        <s v="Sichuan Airlines"/>
        <s v="Air India"/>
        <s v="Cebu Pacific Air"/>
        <s v="Indonesia AirAsia Extra"/>
        <s v="Malindo Air"/>
        <s v="Xiamen Airlines"/>
        <s v="All Nippon Airways"/>
        <s v="American Airlines"/>
        <s v="Hong Kong Airlines"/>
        <s v="Tigerair Australia"/>
        <s v="LATAM Airlines"/>
        <s v="Beijing Capital Airlines"/>
        <s v="Jin Air"/>
        <s v="Batik Air Indonesia"/>
        <s v="Scoot Tigerair"/>
        <s v="SriLankan Airlines"/>
        <s v="Tianjin Airlines"/>
        <s v="Samoa Airways"/>
        <s v="Donghai Airlines"/>
        <s v="Thai AirAsia X"/>
        <s v="Air Chathams"/>
        <s v="Citilink Indonesia"/>
        <s v="Kalitta Air"/>
        <s v="Bamboo Airways"/>
        <s v="T'way Air"/>
        <s v="Vietjet Air"/>
        <s v="AirAsia Berhad"/>
        <s v="Turkish Airlines"/>
        <s v="Juneyao Air"/>
        <s v="TransNusa"/>
        <s v="ShenZhen Airlines"/>
        <s v="Alaska Airlines"/>
      </sharedItems>
    </cacheField>
    <cacheField name="Country to/from" numFmtId="0">
      <sharedItems count="59">
        <s v="Argentina"/>
        <s v="New Zealand"/>
        <s v="New Caledonia"/>
        <s v="Canada"/>
        <s v="China"/>
        <s v="Mauritius"/>
        <s v="Cook Islands"/>
        <s v="Germany"/>
        <s v="USA"/>
        <s v="Papua New Guinea"/>
        <s v="Fiji"/>
        <s v="Tahiti"/>
        <s v="Vanuatu"/>
        <s v="Malaysia"/>
        <s v="Indonesia"/>
        <s v="Korea"/>
        <s v="Singapore"/>
        <s v="Thailand"/>
        <s v="UK"/>
        <s v="Luxembourg"/>
        <s v="Hong Kong (SAR)"/>
        <s v="Taiwan"/>
        <s v="Guam"/>
        <s v="United Arab Emirates"/>
        <s v="Philippines"/>
        <s v="Japan"/>
        <s v="Vietnam"/>
        <s v="Chile"/>
        <s v="Nauru"/>
        <s v="Solomon Islands"/>
        <s v="India"/>
        <s v="South Africa"/>
        <s v="Brunei"/>
        <s v="Tonga"/>
        <s v="Western Samoa"/>
        <s v="Qatar"/>
        <s v="France"/>
        <s v="Reunion"/>
        <s v="Macau"/>
        <s v="Kiribati"/>
        <s v="Nigeria"/>
        <s v="Brazil"/>
        <s v="Turkey"/>
        <s v="Kazakhstan"/>
        <s v="Netherlands"/>
        <s v="Uruguay"/>
        <s v="Laos"/>
        <s v="Sri Lanka"/>
        <s v="Bahrain"/>
        <s v="Peru"/>
        <s v="Cambodia"/>
        <s v="East Timor"/>
        <s v="Italy"/>
        <s v="Palau"/>
        <s v="Azerbaijan"/>
        <s v="Botswana"/>
        <s v="Bangladesh"/>
        <s v="Belgium"/>
        <s v="Saudi Arabia"/>
      </sharedItems>
    </cacheField>
    <cacheField name="Passengers In" numFmtId="3">
      <sharedItems containsMixedTypes="1" containsNumber="1" containsInteger="1" minValue="0" maxValue="187429"/>
    </cacheField>
    <cacheField name="Freight In" numFmtId="164">
      <sharedItems containsMixedTypes="1" containsNumber="1" minValue="0" maxValue="8512.982"/>
    </cacheField>
    <cacheField name="Mail In" numFmtId="164">
      <sharedItems containsMixedTypes="1" containsNumber="1" minValue="0" maxValue="458.97500000000002"/>
    </cacheField>
    <cacheField name="Passengers Out" numFmtId="3">
      <sharedItems containsMixedTypes="1" containsNumber="1" containsInteger="1" minValue="0" maxValue="186317"/>
    </cacheField>
    <cacheField name="Freight Out" numFmtId="164">
      <sharedItems containsMixedTypes="1" containsNumber="1" minValue="0" maxValue="9017.6170000000002"/>
    </cacheField>
    <cacheField name="Mail Out" numFmtId="164">
      <sharedItems containsMixedTypes="1" containsNumber="1" minValue="0" maxValue="471.416"/>
    </cacheField>
    <cacheField name="Year" numFmtId="0">
      <sharedItems containsSemiMixedTypes="0" containsString="0" containsNumber="1" containsInteger="1" minValue="2009" maxValue="2026" count="18">
        <n v="2009"/>
        <n v="2010"/>
        <n v="2011"/>
        <n v="2012"/>
        <n v="2013"/>
        <n v="2014"/>
        <n v="2015"/>
        <n v="2016"/>
        <n v="2017"/>
        <n v="2018"/>
        <n v="2019"/>
        <n v="2020"/>
        <n v="2021"/>
        <n v="2022"/>
        <n v="2023"/>
        <n v="2024"/>
        <n v="2025"/>
        <n v="2026"/>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217">
  <r>
    <d v="2009-01-01T00:00:00"/>
    <x v="0"/>
    <x v="0"/>
    <n v="3021"/>
    <n v="4.3129999999999997"/>
    <n v="0.6"/>
    <n v="1959"/>
    <n v="8.3109999999999999"/>
    <n v="0"/>
    <x v="0"/>
  </r>
  <r>
    <d v="2009-01-01T00:00:00"/>
    <x v="0"/>
    <x v="1"/>
    <n v="627"/>
    <n v="76.260000000000005"/>
    <n v="0"/>
    <n v="1821"/>
    <n v="68.539000000000001"/>
    <n v="0"/>
    <x v="0"/>
  </r>
  <r>
    <d v="2009-01-01T00:00:00"/>
    <x v="1"/>
    <x v="2"/>
    <n v="6658"/>
    <n v="4.9180000000000001"/>
    <n v="0.64500000000000002"/>
    <n v="5365"/>
    <n v="68.620999999999995"/>
    <n v="1.2909999999999999"/>
    <x v="0"/>
  </r>
  <r>
    <d v="2009-01-01T00:00:00"/>
    <x v="2"/>
    <x v="3"/>
    <n v="7489"/>
    <n v="174.828"/>
    <n v="4.0000000000000001E-3"/>
    <n v="6424"/>
    <n v="105.191"/>
    <n v="1.6E-2"/>
    <x v="0"/>
  </r>
  <r>
    <d v="2009-01-01T00:00:00"/>
    <x v="3"/>
    <x v="4"/>
    <n v="12458"/>
    <n v="201.31399999999999"/>
    <n v="18.568999999999999"/>
    <n v="11163"/>
    <n v="142.40799999999999"/>
    <n v="2.93"/>
    <x v="0"/>
  </r>
  <r>
    <d v="2009-01-01T00:00:00"/>
    <x v="4"/>
    <x v="5"/>
    <n v="4635"/>
    <n v="36.585999999999999"/>
    <n v="0.42899999999999999"/>
    <n v="3782"/>
    <n v="80.174000000000007"/>
    <n v="4.0000000000000001E-3"/>
    <x v="0"/>
  </r>
  <r>
    <d v="2009-01-01T00:00:00"/>
    <x v="5"/>
    <x v="6"/>
    <n v="94"/>
    <n v="0"/>
    <n v="0"/>
    <n v="39"/>
    <n v="0"/>
    <n v="0"/>
    <x v="0"/>
  </r>
  <r>
    <d v="2009-01-01T00:00:00"/>
    <x v="5"/>
    <x v="7"/>
    <s v=".."/>
    <n v="1.1359999999999999"/>
    <n v="0"/>
    <s v=".."/>
    <s v=".."/>
    <s v=".."/>
    <x v="0"/>
  </r>
  <r>
    <d v="2009-01-01T00:00:00"/>
    <x v="5"/>
    <x v="1"/>
    <n v="109904"/>
    <n v="1811.2539999999999"/>
    <n v="197.66399999999999"/>
    <n v="100460"/>
    <n v="1385.5650000000001"/>
    <n v="8.2680000000000007"/>
    <x v="0"/>
  </r>
  <r>
    <d v="2009-01-01T00:00:00"/>
    <x v="5"/>
    <x v="8"/>
    <s v=".."/>
    <n v="164.04599999999999"/>
    <n v="0"/>
    <s v=".."/>
    <s v=".."/>
    <s v=".."/>
    <x v="0"/>
  </r>
  <r>
    <d v="2009-01-01T00:00:00"/>
    <x v="6"/>
    <x v="9"/>
    <n v="6817"/>
    <n v="33.701000000000001"/>
    <n v="1.835"/>
    <n v="7459"/>
    <n v="226.42400000000001"/>
    <n v="10.375999999999999"/>
    <x v="0"/>
  </r>
  <r>
    <d v="2009-01-01T00:00:00"/>
    <x v="7"/>
    <x v="10"/>
    <n v="19539"/>
    <n v="184.517"/>
    <n v="0.26400000000000001"/>
    <n v="13401"/>
    <n v="248.81"/>
    <n v="7.7110000000000003"/>
    <x v="0"/>
  </r>
  <r>
    <d v="2009-01-01T00:00:00"/>
    <x v="8"/>
    <x v="11"/>
    <n v="1917"/>
    <n v="40.241"/>
    <n v="0"/>
    <n v="1964"/>
    <n v="54.942999999999998"/>
    <n v="0"/>
    <x v="0"/>
  </r>
  <r>
    <d v="2009-01-01T00:00:00"/>
    <x v="9"/>
    <x v="12"/>
    <n v="5212"/>
    <n v="12.364000000000001"/>
    <n v="0"/>
    <n v="4390"/>
    <n v="29.484000000000002"/>
    <n v="0"/>
    <x v="0"/>
  </r>
  <r>
    <d v="2009-01-01T00:00:00"/>
    <x v="10"/>
    <x v="13"/>
    <n v="21143"/>
    <n v="106.524"/>
    <n v="0"/>
    <n v="17676"/>
    <n v="57.274000000000001"/>
    <n v="0"/>
    <x v="0"/>
  </r>
  <r>
    <d v="2009-01-01T00:00:00"/>
    <x v="11"/>
    <x v="9"/>
    <n v="500"/>
    <n v="0.71299999999999997"/>
    <n v="1.9E-2"/>
    <n v="598"/>
    <n v="4.0140000000000002"/>
    <n v="1.7999999999999999E-2"/>
    <x v="0"/>
  </r>
  <r>
    <d v="2009-01-01T00:00:00"/>
    <x v="12"/>
    <x v="14"/>
    <n v="397"/>
    <n v="0"/>
    <n v="0"/>
    <n v="325"/>
    <n v="0"/>
    <n v="0"/>
    <x v="0"/>
  </r>
  <r>
    <d v="2009-01-01T00:00:00"/>
    <x v="13"/>
    <x v="15"/>
    <n v="8996"/>
    <n v="164.31899999999999"/>
    <n v="7.17"/>
    <n v="7684"/>
    <n v="74.989999999999995"/>
    <n v="0"/>
    <x v="0"/>
  </r>
  <r>
    <d v="2009-01-01T00:00:00"/>
    <x v="14"/>
    <x v="16"/>
    <n v="2602"/>
    <n v="114.78400000000001"/>
    <n v="0"/>
    <n v="2064"/>
    <n v="156.19300000000001"/>
    <n v="0"/>
    <x v="0"/>
  </r>
  <r>
    <d v="2009-01-01T00:00:00"/>
    <x v="14"/>
    <x v="17"/>
    <n v="4270"/>
    <n v="42.122999999999998"/>
    <n v="0"/>
    <n v="3990"/>
    <n v="61.430999999999997"/>
    <n v="0"/>
    <x v="0"/>
  </r>
  <r>
    <d v="2009-01-01T00:00:00"/>
    <x v="14"/>
    <x v="18"/>
    <n v="9854"/>
    <n v="281.23500000000001"/>
    <n v="77.052999999999997"/>
    <n v="8899"/>
    <n v="101.17100000000001"/>
    <n v="0"/>
    <x v="0"/>
  </r>
  <r>
    <d v="2009-01-01T00:00:00"/>
    <x v="15"/>
    <x v="19"/>
    <s v=".."/>
    <n v="65.05"/>
    <n v="0"/>
    <s v=".."/>
    <n v="0"/>
    <n v="0"/>
    <x v="0"/>
  </r>
  <r>
    <d v="2009-01-01T00:00:00"/>
    <x v="15"/>
    <x v="1"/>
    <s v=".."/>
    <s v=".."/>
    <s v=".."/>
    <s v=".."/>
    <n v="43.302"/>
    <n v="0"/>
    <x v="0"/>
  </r>
  <r>
    <d v="2009-01-01T00:00:00"/>
    <x v="15"/>
    <x v="16"/>
    <s v=".."/>
    <n v="28.434000000000001"/>
    <n v="0"/>
    <s v=".."/>
    <s v=".."/>
    <s v=".."/>
    <x v="0"/>
  </r>
  <r>
    <d v="2009-01-01T00:00:00"/>
    <x v="15"/>
    <x v="8"/>
    <s v=".."/>
    <s v=".."/>
    <s v=".."/>
    <s v=".."/>
    <n v="36.274000000000001"/>
    <n v="0"/>
    <x v="0"/>
  </r>
  <r>
    <d v="2009-01-01T00:00:00"/>
    <x v="16"/>
    <x v="20"/>
    <n v="71949"/>
    <n v="2393.8809999999999"/>
    <n v="128.887"/>
    <n v="59968"/>
    <n v="3818.2179999999998"/>
    <n v="32.975000000000001"/>
    <x v="0"/>
  </r>
  <r>
    <d v="2009-01-01T00:00:00"/>
    <x v="17"/>
    <x v="21"/>
    <n v="9003"/>
    <n v="48.997"/>
    <n v="9.3239999999999998"/>
    <n v="7596"/>
    <n v="25.802"/>
    <n v="0"/>
    <x v="0"/>
  </r>
  <r>
    <d v="2009-01-01T00:00:00"/>
    <x v="18"/>
    <x v="4"/>
    <n v="13224"/>
    <n v="90.617999999999995"/>
    <n v="9.5449999999999999"/>
    <n v="9311"/>
    <n v="80.480999999999995"/>
    <n v="1.716"/>
    <x v="0"/>
  </r>
  <r>
    <d v="2009-01-01T00:00:00"/>
    <x v="19"/>
    <x v="4"/>
    <n v="8399"/>
    <n v="182.84"/>
    <n v="16.055"/>
    <n v="6431"/>
    <n v="9.68"/>
    <n v="3.532"/>
    <x v="0"/>
  </r>
  <r>
    <d v="2009-01-01T00:00:00"/>
    <x v="20"/>
    <x v="22"/>
    <n v="1128"/>
    <n v="0.29299999999999998"/>
    <n v="2E-3"/>
    <n v="1084"/>
    <n v="1.2490000000000001"/>
    <n v="8.0000000000000002E-3"/>
    <x v="0"/>
  </r>
  <r>
    <d v="2009-01-01T00:00:00"/>
    <x v="21"/>
    <x v="1"/>
    <n v="28408"/>
    <n v="1376.306"/>
    <n v="0"/>
    <n v="19391"/>
    <n v="745.55399999999997"/>
    <n v="0"/>
    <x v="0"/>
  </r>
  <r>
    <d v="2009-01-01T00:00:00"/>
    <x v="21"/>
    <x v="16"/>
    <n v="1653"/>
    <n v="104.613"/>
    <n v="19.923999999999999"/>
    <n v="1161"/>
    <n v="453.01100000000002"/>
    <n v="0"/>
    <x v="0"/>
  </r>
  <r>
    <d v="2009-01-01T00:00:00"/>
    <x v="21"/>
    <x v="17"/>
    <n v="2499"/>
    <n v="0.93200000000000005"/>
    <n v="0.221"/>
    <n v="914"/>
    <n v="0"/>
    <n v="0"/>
    <x v="0"/>
  </r>
  <r>
    <d v="2009-01-01T00:00:00"/>
    <x v="21"/>
    <x v="23"/>
    <n v="47921"/>
    <n v="960.07399999999996"/>
    <n v="204.21899999999999"/>
    <n v="44881"/>
    <n v="1503.076"/>
    <n v="0.23200000000000001"/>
    <x v="0"/>
  </r>
  <r>
    <d v="2009-01-01T00:00:00"/>
    <x v="22"/>
    <x v="16"/>
    <n v="852"/>
    <n v="47.783999999999999"/>
    <n v="0"/>
    <n v="816"/>
    <n v="64.935000000000002"/>
    <n v="1E-3"/>
    <x v="0"/>
  </r>
  <r>
    <d v="2009-01-01T00:00:00"/>
    <x v="22"/>
    <x v="23"/>
    <n v="16644"/>
    <n v="226.273"/>
    <n v="34.125"/>
    <n v="14554"/>
    <n v="427.113"/>
    <n v="34.472999999999999"/>
    <x v="0"/>
  </r>
  <r>
    <d v="2009-01-01T00:00:00"/>
    <x v="23"/>
    <x v="21"/>
    <n v="4817"/>
    <n v="69.224999999999994"/>
    <n v="4.4249999999999998"/>
    <n v="3363"/>
    <n v="165.27699999999999"/>
    <n v="2.2519999999999998"/>
    <x v="0"/>
  </r>
  <r>
    <d v="2009-01-01T00:00:00"/>
    <x v="24"/>
    <x v="24"/>
    <s v=".."/>
    <s v=".."/>
    <s v=".."/>
    <s v=".."/>
    <n v="251.30500000000001"/>
    <n v="0"/>
    <x v="0"/>
  </r>
  <r>
    <d v="2009-01-01T00:00:00"/>
    <x v="24"/>
    <x v="8"/>
    <s v=".."/>
    <n v="692.40099999999995"/>
    <n v="20.661000000000001"/>
    <s v=".."/>
    <s v=".."/>
    <s v=".."/>
    <x v="0"/>
  </r>
  <r>
    <d v="2009-01-01T00:00:00"/>
    <x v="25"/>
    <x v="14"/>
    <n v="24994"/>
    <n v="161.44200000000001"/>
    <n v="7.3159999999999998"/>
    <n v="17474"/>
    <n v="106.53400000000001"/>
    <n v="4.2000000000000003E-2"/>
    <x v="0"/>
  </r>
  <r>
    <d v="2009-01-01T00:00:00"/>
    <x v="26"/>
    <x v="8"/>
    <n v="2607"/>
    <n v="2.044"/>
    <n v="1.4630000000000001"/>
    <n v="1950"/>
    <n v="23.54"/>
    <n v="0"/>
    <x v="0"/>
  </r>
  <r>
    <d v="2009-01-01T00:00:00"/>
    <x v="27"/>
    <x v="25"/>
    <n v="19355"/>
    <n v="199.94800000000001"/>
    <n v="82.843000000000004"/>
    <n v="16434"/>
    <n v="158.994"/>
    <n v="0.53400000000000003"/>
    <x v="0"/>
  </r>
  <r>
    <d v="2009-01-01T00:00:00"/>
    <x v="28"/>
    <x v="14"/>
    <n v="14771"/>
    <n v="175.62"/>
    <n v="0"/>
    <n v="12261"/>
    <n v="10.446"/>
    <n v="0.23300000000000001"/>
    <x v="0"/>
  </r>
  <r>
    <d v="2009-01-01T00:00:00"/>
    <x v="28"/>
    <x v="25"/>
    <n v="21198"/>
    <n v="100.40300000000001"/>
    <n v="26.335999999999999"/>
    <n v="19116"/>
    <n v="117.44799999999999"/>
    <n v="6.0330000000000004"/>
    <x v="0"/>
  </r>
  <r>
    <d v="2009-01-01T00:00:00"/>
    <x v="28"/>
    <x v="1"/>
    <n v="17054"/>
    <n v="47.119"/>
    <n v="0"/>
    <n v="16873"/>
    <n v="20.416"/>
    <n v="0"/>
    <x v="0"/>
  </r>
  <r>
    <d v="2009-01-01T00:00:00"/>
    <x v="28"/>
    <x v="16"/>
    <n v="13745"/>
    <n v="16.472999999999999"/>
    <n v="0"/>
    <n v="10829"/>
    <n v="4.5620000000000003"/>
    <n v="11.435"/>
    <x v="0"/>
  </r>
  <r>
    <d v="2009-01-01T00:00:00"/>
    <x v="28"/>
    <x v="17"/>
    <n v="7186"/>
    <n v="93.489000000000004"/>
    <n v="1.244"/>
    <n v="6192"/>
    <n v="70.099000000000004"/>
    <n v="1.0089999999999999"/>
    <x v="0"/>
  </r>
  <r>
    <d v="2009-01-01T00:00:00"/>
    <x v="28"/>
    <x v="8"/>
    <n v="5569"/>
    <n v="43.280999999999999"/>
    <n v="0.47199999999999998"/>
    <n v="4149"/>
    <n v="52.902000000000001"/>
    <n v="0.436"/>
    <x v="0"/>
  </r>
  <r>
    <d v="2009-01-01T00:00:00"/>
    <x v="28"/>
    <x v="26"/>
    <n v="3067"/>
    <n v="4.3579999999999997"/>
    <n v="0"/>
    <n v="2846"/>
    <n v="0.16200000000000001"/>
    <n v="0"/>
    <x v="0"/>
  </r>
  <r>
    <d v="2009-01-01T00:00:00"/>
    <x v="29"/>
    <x v="15"/>
    <n v="18508"/>
    <n v="579.53399999999999"/>
    <n v="70.200999999999993"/>
    <n v="14281"/>
    <n v="430.87799999999999"/>
    <n v="15.975"/>
    <x v="0"/>
  </r>
  <r>
    <d v="2009-01-01T00:00:00"/>
    <x v="30"/>
    <x v="27"/>
    <n v="2995"/>
    <n v="129.09"/>
    <n v="0.98199999999999998"/>
    <n v="2477"/>
    <n v="43.957000000000001"/>
    <n v="3.641"/>
    <x v="0"/>
  </r>
  <r>
    <d v="2009-01-01T00:00:00"/>
    <x v="30"/>
    <x v="1"/>
    <n v="3024"/>
    <n v="22.204000000000001"/>
    <n v="0"/>
    <n v="3140"/>
    <n v="50.64"/>
    <n v="0"/>
    <x v="0"/>
  </r>
  <r>
    <d v="2009-01-01T00:00:00"/>
    <x v="31"/>
    <x v="13"/>
    <n v="40337"/>
    <n v="1980.2470000000001"/>
    <n v="11.826000000000001"/>
    <n v="33459"/>
    <n v="1550.6679999999999"/>
    <n v="0"/>
    <x v="0"/>
  </r>
  <r>
    <d v="2009-01-01T00:00:00"/>
    <x v="32"/>
    <x v="28"/>
    <n v="295"/>
    <n v="0.58299999999999996"/>
    <n v="0"/>
    <n v="391"/>
    <n v="12.638999999999999"/>
    <n v="0"/>
    <x v="0"/>
  </r>
  <r>
    <d v="2009-01-01T00:00:00"/>
    <x v="32"/>
    <x v="29"/>
    <n v="387"/>
    <n v="0"/>
    <n v="0"/>
    <n v="389"/>
    <n v="0"/>
    <n v="0"/>
    <x v="0"/>
  </r>
  <r>
    <d v="2009-01-01T00:00:00"/>
    <x v="33"/>
    <x v="14"/>
    <n v="1331"/>
    <n v="0"/>
    <n v="0"/>
    <n v="698"/>
    <n v="0"/>
    <n v="0"/>
    <x v="0"/>
  </r>
  <r>
    <d v="2009-01-01T00:00:00"/>
    <x v="34"/>
    <x v="29"/>
    <s v=".."/>
    <n v="2.8039999999999998"/>
    <n v="0"/>
    <s v=".."/>
    <n v="38.481999999999999"/>
    <n v="0"/>
    <x v="0"/>
  </r>
  <r>
    <d v="2009-01-01T00:00:00"/>
    <x v="35"/>
    <x v="24"/>
    <n v="8624"/>
    <n v="70.307000000000002"/>
    <n v="5.423"/>
    <n v="5500"/>
    <n v="32.119"/>
    <n v="0"/>
    <x v="0"/>
  </r>
  <r>
    <d v="2009-01-01T00:00:00"/>
    <x v="36"/>
    <x v="0"/>
    <n v="3755"/>
    <n v="7.7729999999999997"/>
    <n v="0"/>
    <n v="2668"/>
    <n v="6.3419999999999996"/>
    <n v="0.79"/>
    <x v="0"/>
  </r>
  <r>
    <d v="2009-01-01T00:00:00"/>
    <x v="36"/>
    <x v="4"/>
    <n v="9575"/>
    <n v="333.01100000000002"/>
    <n v="15.512"/>
    <n v="7297"/>
    <n v="169.31299999999999"/>
    <n v="9.2460000000000004"/>
    <x v="0"/>
  </r>
  <r>
    <d v="2009-01-01T00:00:00"/>
    <x v="36"/>
    <x v="10"/>
    <n v="227"/>
    <n v="0"/>
    <n v="0"/>
    <s v=".."/>
    <s v=".."/>
    <s v=".."/>
    <x v="0"/>
  </r>
  <r>
    <d v="2009-01-01T00:00:00"/>
    <x v="36"/>
    <x v="7"/>
    <n v="3966"/>
    <n v="262.90499999999997"/>
    <n v="3.6819999999999999"/>
    <n v="4593"/>
    <n v="18.725999999999999"/>
    <n v="49.079000000000001"/>
    <x v="0"/>
  </r>
  <r>
    <d v="2009-01-01T00:00:00"/>
    <x v="36"/>
    <x v="20"/>
    <n v="34784"/>
    <n v="828.61599999999999"/>
    <n v="8.9139999999999997"/>
    <n v="25314"/>
    <n v="1326.5820000000001"/>
    <n v="63.014000000000003"/>
    <x v="0"/>
  </r>
  <r>
    <d v="2009-01-01T00:00:00"/>
    <x v="36"/>
    <x v="30"/>
    <n v="2320"/>
    <n v="33.002000000000002"/>
    <n v="0"/>
    <n v="1788"/>
    <n v="10.412000000000001"/>
    <n v="5.0060000000000002"/>
    <x v="0"/>
  </r>
  <r>
    <d v="2009-01-01T00:00:00"/>
    <x v="36"/>
    <x v="14"/>
    <n v="3656"/>
    <n v="40.054000000000002"/>
    <n v="0"/>
    <n v="3078"/>
    <n v="85.522999999999996"/>
    <n v="3.202"/>
    <x v="0"/>
  </r>
  <r>
    <d v="2009-01-01T00:00:00"/>
    <x v="36"/>
    <x v="25"/>
    <n v="11388"/>
    <n v="120.117"/>
    <n v="54.088999999999999"/>
    <n v="10373"/>
    <n v="83.95"/>
    <n v="75.177000000000007"/>
    <x v="0"/>
  </r>
  <r>
    <d v="2009-01-01T00:00:00"/>
    <x v="36"/>
    <x v="2"/>
    <n v="2953"/>
    <n v="1.4239999999999999"/>
    <n v="0.247"/>
    <n v="2415"/>
    <n v="9.4870000000000001"/>
    <n v="2.5470000000000002"/>
    <x v="0"/>
  </r>
  <r>
    <d v="2009-01-01T00:00:00"/>
    <x v="36"/>
    <x v="1"/>
    <n v="58995"/>
    <n v="1297.5039999999999"/>
    <n v="0"/>
    <n v="55872"/>
    <n v="1078.297"/>
    <n v="145.15299999999999"/>
    <x v="0"/>
  </r>
  <r>
    <d v="2009-01-01T00:00:00"/>
    <x v="36"/>
    <x v="24"/>
    <n v="3800"/>
    <n v="29.056000000000001"/>
    <n v="5.0650000000000004"/>
    <n v="2909"/>
    <n v="57.003"/>
    <n v="2.0579999999999998"/>
    <x v="0"/>
  </r>
  <r>
    <d v="2009-01-01T00:00:00"/>
    <x v="36"/>
    <x v="16"/>
    <n v="47056"/>
    <n v="957.48299999999995"/>
    <n v="34.134999999999998"/>
    <n v="39136"/>
    <n v="1831.078"/>
    <n v="153.107"/>
    <x v="0"/>
  </r>
  <r>
    <d v="2009-01-01T00:00:00"/>
    <x v="36"/>
    <x v="31"/>
    <n v="7534"/>
    <n v="74.244"/>
    <n v="4.1829999999999998"/>
    <n v="6970"/>
    <n v="33.414000000000001"/>
    <n v="9.4670000000000005"/>
    <x v="0"/>
  </r>
  <r>
    <d v="2009-01-01T00:00:00"/>
    <x v="36"/>
    <x v="17"/>
    <n v="3430"/>
    <n v="111.05"/>
    <n v="7.6719999999999997"/>
    <n v="3336"/>
    <n v="136.70099999999999"/>
    <n v="15.276999999999999"/>
    <x v="0"/>
  </r>
  <r>
    <d v="2009-01-01T00:00:00"/>
    <x v="36"/>
    <x v="18"/>
    <n v="19705"/>
    <n v="327.46600000000001"/>
    <n v="66.691000000000003"/>
    <n v="18843"/>
    <n v="67.058000000000007"/>
    <n v="147.255"/>
    <x v="0"/>
  </r>
  <r>
    <d v="2009-01-01T00:00:00"/>
    <x v="36"/>
    <x v="23"/>
    <s v=".."/>
    <s v=".."/>
    <s v=".."/>
    <s v=".."/>
    <n v="0"/>
    <n v="0"/>
    <x v="0"/>
  </r>
  <r>
    <d v="2009-01-01T00:00:00"/>
    <x v="36"/>
    <x v="8"/>
    <n v="50608"/>
    <n v="1387.4829999999999"/>
    <n v="186.83600000000001"/>
    <n v="40914"/>
    <n v="384.012"/>
    <n v="172.321"/>
    <x v="0"/>
  </r>
  <r>
    <d v="2009-01-01T00:00:00"/>
    <x v="37"/>
    <x v="32"/>
    <n v="8683"/>
    <n v="62.188000000000002"/>
    <n v="5.3999999999999999E-2"/>
    <n v="6045"/>
    <n v="122.55200000000001"/>
    <n v="0"/>
    <x v="0"/>
  </r>
  <r>
    <d v="2009-01-01T00:00:00"/>
    <x v="37"/>
    <x v="1"/>
    <n v="1549"/>
    <n v="46.122999999999998"/>
    <n v="0"/>
    <n v="1589"/>
    <n v="36.896000000000001"/>
    <n v="0"/>
    <x v="0"/>
  </r>
  <r>
    <d v="2009-01-01T00:00:00"/>
    <x v="38"/>
    <x v="1"/>
    <s v=".."/>
    <n v="44.360999999999997"/>
    <n v="0"/>
    <s v=".."/>
    <n v="233.739"/>
    <n v="0"/>
    <x v="0"/>
  </r>
  <r>
    <d v="2009-01-01T00:00:00"/>
    <x v="38"/>
    <x v="16"/>
    <n v="141528"/>
    <n v="3664.5450000000001"/>
    <n v="143.715"/>
    <n v="111712"/>
    <n v="5125.5749999999998"/>
    <n v="0.65"/>
    <x v="0"/>
  </r>
  <r>
    <d v="2009-01-01T00:00:00"/>
    <x v="39"/>
    <x v="29"/>
    <n v="393"/>
    <n v="0"/>
    <n v="0"/>
    <n v="305"/>
    <n v="0"/>
    <n v="0"/>
    <x v="0"/>
  </r>
  <r>
    <d v="2009-01-01T00:00:00"/>
    <x v="40"/>
    <x v="29"/>
    <n v="401"/>
    <n v="2.7250000000000001"/>
    <n v="0"/>
    <n v="335"/>
    <n v="4.6360000000000001"/>
    <n v="0"/>
    <x v="0"/>
  </r>
  <r>
    <d v="2009-01-01T00:00:00"/>
    <x v="41"/>
    <x v="31"/>
    <n v="6562"/>
    <n v="26.962"/>
    <n v="3.226"/>
    <n v="5675"/>
    <n v="85.146000000000001"/>
    <n v="1.6160000000000001"/>
    <x v="0"/>
  </r>
  <r>
    <d v="2009-01-01T00:00:00"/>
    <x v="42"/>
    <x v="1"/>
    <s v=".."/>
    <n v="178.07300000000001"/>
    <n v="0"/>
    <s v=".."/>
    <n v="206.678"/>
    <n v="0"/>
    <x v="0"/>
  </r>
  <r>
    <d v="2009-01-01T00:00:00"/>
    <x v="43"/>
    <x v="17"/>
    <n v="49994"/>
    <n v="1265.8910000000001"/>
    <n v="175.12899999999999"/>
    <n v="35166"/>
    <n v="1717.165"/>
    <n v="3.331"/>
    <x v="0"/>
  </r>
  <r>
    <d v="2009-01-01T00:00:00"/>
    <x v="44"/>
    <x v="16"/>
    <n v="5128"/>
    <n v="0"/>
    <n v="0"/>
    <n v="3969"/>
    <n v="0"/>
    <n v="0"/>
    <x v="0"/>
  </r>
  <r>
    <d v="2009-01-01T00:00:00"/>
    <x v="45"/>
    <x v="8"/>
    <n v="22081"/>
    <n v="87.76"/>
    <n v="75.119"/>
    <n v="20526"/>
    <n v="377.02600000000001"/>
    <n v="9.8919999999999995"/>
    <x v="0"/>
  </r>
  <r>
    <d v="2009-01-01T00:00:00"/>
    <x v="46"/>
    <x v="20"/>
    <s v=".."/>
    <s v=".."/>
    <s v=".."/>
    <s v=".."/>
    <n v="3.569"/>
    <n v="0"/>
    <x v="0"/>
  </r>
  <r>
    <d v="2009-01-01T00:00:00"/>
    <x v="46"/>
    <x v="16"/>
    <s v=".."/>
    <s v=".."/>
    <s v=".."/>
    <s v=".."/>
    <n v="72.616"/>
    <n v="0"/>
    <x v="0"/>
  </r>
  <r>
    <d v="2009-01-01T00:00:00"/>
    <x v="46"/>
    <x v="8"/>
    <s v=".."/>
    <n v="835.86500000000001"/>
    <n v="0"/>
    <s v=".."/>
    <s v=".."/>
    <s v=".."/>
    <x v="0"/>
  </r>
  <r>
    <d v="2009-01-01T00:00:00"/>
    <x v="47"/>
    <x v="26"/>
    <n v="11218"/>
    <n v="130.322"/>
    <n v="0"/>
    <n v="10097"/>
    <n v="54.110999999999997"/>
    <n v="0"/>
    <x v="0"/>
  </r>
  <r>
    <d v="2009-01-01T00:00:00"/>
    <x v="48"/>
    <x v="20"/>
    <n v="5610"/>
    <n v="200.755"/>
    <n v="0"/>
    <n v="2839"/>
    <n v="128.01599999999999"/>
    <n v="0"/>
    <x v="0"/>
  </r>
  <r>
    <d v="2009-01-01T00:00:00"/>
    <x v="48"/>
    <x v="18"/>
    <n v="3256"/>
    <n v="19.184999999999999"/>
    <n v="0"/>
    <n v="3791"/>
    <n v="12.521000000000001"/>
    <n v="0"/>
    <x v="0"/>
  </r>
  <r>
    <d v="2009-01-01T00:00:00"/>
    <x v="49"/>
    <x v="10"/>
    <n v="8839"/>
    <n v="5.827"/>
    <n v="0"/>
    <n v="6329"/>
    <n v="33.161000000000001"/>
    <n v="0"/>
    <x v="0"/>
  </r>
  <r>
    <d v="2009-01-01T00:00:00"/>
    <x v="49"/>
    <x v="14"/>
    <n v="7226"/>
    <n v="0"/>
    <n v="0"/>
    <n v="6347"/>
    <n v="0"/>
    <n v="0"/>
    <x v="0"/>
  </r>
  <r>
    <d v="2009-01-01T00:00:00"/>
    <x v="49"/>
    <x v="1"/>
    <n v="40708"/>
    <n v="32.645000000000003"/>
    <n v="0"/>
    <n v="41058"/>
    <n v="35.491"/>
    <n v="0"/>
    <x v="0"/>
  </r>
  <r>
    <d v="2009-01-01T00:00:00"/>
    <x v="49"/>
    <x v="9"/>
    <n v="1284"/>
    <n v="0"/>
    <n v="0"/>
    <n v="1112"/>
    <n v="4.1150000000000002"/>
    <n v="0"/>
    <x v="0"/>
  </r>
  <r>
    <d v="2009-01-01T00:00:00"/>
    <x v="49"/>
    <x v="29"/>
    <n v="634"/>
    <n v="0"/>
    <n v="0"/>
    <n v="615"/>
    <n v="5.7770000000000001"/>
    <n v="0"/>
    <x v="0"/>
  </r>
  <r>
    <d v="2009-01-01T00:00:00"/>
    <x v="49"/>
    <x v="33"/>
    <n v="1291"/>
    <n v="3.9209999999999998"/>
    <n v="0"/>
    <n v="959"/>
    <n v="1.0880000000000001"/>
    <n v="0"/>
    <x v="0"/>
  </r>
  <r>
    <d v="2009-01-01T00:00:00"/>
    <x v="49"/>
    <x v="12"/>
    <n v="3389"/>
    <n v="0.92"/>
    <n v="0"/>
    <n v="2806"/>
    <n v="3.1669999999999998"/>
    <n v="0"/>
    <x v="0"/>
  </r>
  <r>
    <d v="2009-01-01T00:00:00"/>
    <x v="50"/>
    <x v="34"/>
    <n v="2443"/>
    <n v="0.68200000000000005"/>
    <n v="0"/>
    <n v="1605"/>
    <n v="1.3029999999999999"/>
    <n v="0"/>
    <x v="0"/>
  </r>
  <r>
    <d v="2009-02-01T00:00:00"/>
    <x v="0"/>
    <x v="0"/>
    <n v="2600"/>
    <n v="3.9889999999999999"/>
    <n v="0.7"/>
    <n v="2226"/>
    <n v="8.7769999999999992"/>
    <n v="0"/>
    <x v="0"/>
  </r>
  <r>
    <d v="2009-02-01T00:00:00"/>
    <x v="0"/>
    <x v="1"/>
    <n v="481"/>
    <n v="113.369"/>
    <n v="0"/>
    <n v="1299"/>
    <n v="95.061999999999998"/>
    <n v="0"/>
    <x v="0"/>
  </r>
  <r>
    <d v="2009-02-01T00:00:00"/>
    <x v="1"/>
    <x v="2"/>
    <n v="3248"/>
    <n v="1.7450000000000001"/>
    <n v="0.68600000000000005"/>
    <n v="5939"/>
    <n v="56.649000000000001"/>
    <n v="1.909"/>
    <x v="0"/>
  </r>
  <r>
    <d v="2009-02-01T00:00:00"/>
    <x v="2"/>
    <x v="3"/>
    <n v="5649"/>
    <n v="175.64"/>
    <n v="8.9999999999999993E-3"/>
    <n v="4823"/>
    <n v="164.67500000000001"/>
    <n v="1.2E-2"/>
    <x v="0"/>
  </r>
  <r>
    <d v="2009-02-01T00:00:00"/>
    <x v="3"/>
    <x v="4"/>
    <n v="11072"/>
    <n v="177.40899999999999"/>
    <n v="14.504"/>
    <n v="9063"/>
    <n v="191.67500000000001"/>
    <n v="2.3050000000000002"/>
    <x v="0"/>
  </r>
  <r>
    <d v="2009-02-01T00:00:00"/>
    <x v="4"/>
    <x v="5"/>
    <n v="2183"/>
    <n v="33.177999999999997"/>
    <n v="0.42"/>
    <n v="1181"/>
    <n v="49.723999999999997"/>
    <n v="0"/>
    <x v="0"/>
  </r>
  <r>
    <d v="2009-02-01T00:00:00"/>
    <x v="5"/>
    <x v="7"/>
    <s v=".."/>
    <n v="12.238"/>
    <n v="0"/>
    <s v=".."/>
    <s v=".."/>
    <s v=".."/>
    <x v="0"/>
  </r>
  <r>
    <d v="2009-02-01T00:00:00"/>
    <x v="5"/>
    <x v="1"/>
    <n v="79791"/>
    <n v="1959.9159999999999"/>
    <n v="229.18100000000001"/>
    <n v="83383"/>
    <n v="1304.029"/>
    <n v="3.8119999999999998"/>
    <x v="0"/>
  </r>
  <r>
    <d v="2009-02-01T00:00:00"/>
    <x v="5"/>
    <x v="8"/>
    <s v=".."/>
    <n v="219.608"/>
    <n v="0"/>
    <s v=".."/>
    <s v=".."/>
    <s v=".."/>
    <x v="0"/>
  </r>
  <r>
    <d v="2009-02-01T00:00:00"/>
    <x v="6"/>
    <x v="9"/>
    <n v="6022"/>
    <n v="38.168999999999997"/>
    <n v="0.85099999999999998"/>
    <n v="6102"/>
    <n v="236.83600000000001"/>
    <n v="5.0659999999999998"/>
    <x v="0"/>
  </r>
  <r>
    <d v="2009-02-01T00:00:00"/>
    <x v="7"/>
    <x v="10"/>
    <n v="9627"/>
    <n v="207.94800000000001"/>
    <n v="0"/>
    <n v="8864"/>
    <n v="270.34399999999999"/>
    <n v="14.712"/>
    <x v="0"/>
  </r>
  <r>
    <d v="2009-02-01T00:00:00"/>
    <x v="8"/>
    <x v="11"/>
    <n v="618"/>
    <n v="11.042999999999999"/>
    <n v="0"/>
    <n v="659"/>
    <n v="30.646000000000001"/>
    <n v="0"/>
    <x v="0"/>
  </r>
  <r>
    <d v="2009-02-01T00:00:00"/>
    <x v="9"/>
    <x v="12"/>
    <n v="2696"/>
    <n v="8.952"/>
    <n v="0"/>
    <n v="2722"/>
    <n v="43.475999999999999"/>
    <n v="0"/>
    <x v="0"/>
  </r>
  <r>
    <d v="2009-02-01T00:00:00"/>
    <x v="10"/>
    <x v="13"/>
    <n v="17063"/>
    <n v="104.377"/>
    <n v="0"/>
    <n v="10837"/>
    <n v="0"/>
    <n v="0"/>
    <x v="0"/>
  </r>
  <r>
    <d v="2009-02-01T00:00:00"/>
    <x v="11"/>
    <x v="9"/>
    <n v="335"/>
    <n v="0.84799999999999998"/>
    <n v="1.4999999999999999E-2"/>
    <n v="330"/>
    <n v="5.173"/>
    <n v="1.4E-2"/>
    <x v="0"/>
  </r>
  <r>
    <d v="2009-02-01T00:00:00"/>
    <x v="13"/>
    <x v="15"/>
    <n v="7744"/>
    <n v="184.85900000000001"/>
    <n v="6.9240000000000004"/>
    <n v="6736"/>
    <n v="70.144999999999996"/>
    <n v="0"/>
    <x v="0"/>
  </r>
  <r>
    <d v="2009-02-01T00:00:00"/>
    <x v="14"/>
    <x v="16"/>
    <n v="1921"/>
    <n v="102.688"/>
    <n v="0"/>
    <n v="2083"/>
    <n v="181.887"/>
    <n v="0"/>
    <x v="0"/>
  </r>
  <r>
    <d v="2009-02-01T00:00:00"/>
    <x v="14"/>
    <x v="17"/>
    <n v="3535"/>
    <n v="31.094000000000001"/>
    <n v="0.156"/>
    <n v="3514"/>
    <n v="35.076999999999998"/>
    <n v="0"/>
    <x v="0"/>
  </r>
  <r>
    <d v="2009-02-01T00:00:00"/>
    <x v="14"/>
    <x v="18"/>
    <n v="9093"/>
    <n v="311.51600000000002"/>
    <n v="58.759"/>
    <n v="6196"/>
    <n v="99.573999999999998"/>
    <n v="0"/>
    <x v="0"/>
  </r>
  <r>
    <d v="2009-02-01T00:00:00"/>
    <x v="15"/>
    <x v="19"/>
    <s v=".."/>
    <n v="95.451999999999998"/>
    <n v="0"/>
    <s v=".."/>
    <n v="0"/>
    <n v="0"/>
    <x v="0"/>
  </r>
  <r>
    <d v="2009-02-01T00:00:00"/>
    <x v="15"/>
    <x v="1"/>
    <s v=".."/>
    <s v=".."/>
    <s v=".."/>
    <s v=".."/>
    <n v="111.46599999999999"/>
    <n v="0"/>
    <x v="0"/>
  </r>
  <r>
    <d v="2009-02-01T00:00:00"/>
    <x v="15"/>
    <x v="16"/>
    <s v=".."/>
    <n v="41.326000000000001"/>
    <n v="0"/>
    <s v=".."/>
    <s v=".."/>
    <s v=".."/>
    <x v="0"/>
  </r>
  <r>
    <d v="2009-02-01T00:00:00"/>
    <x v="15"/>
    <x v="8"/>
    <s v=".."/>
    <s v=".."/>
    <s v=".."/>
    <s v=".."/>
    <n v="40.594000000000001"/>
    <n v="0"/>
    <x v="0"/>
  </r>
  <r>
    <d v="2009-02-01T00:00:00"/>
    <x v="16"/>
    <x v="20"/>
    <n v="64326"/>
    <n v="2387.5590000000002"/>
    <n v="117.794"/>
    <n v="45682"/>
    <n v="3716.174"/>
    <n v="26.297000000000001"/>
    <x v="0"/>
  </r>
  <r>
    <d v="2009-02-01T00:00:00"/>
    <x v="17"/>
    <x v="21"/>
    <n v="8062"/>
    <n v="66.912000000000006"/>
    <n v="14.589"/>
    <n v="6179"/>
    <n v="29.222999999999999"/>
    <n v="0"/>
    <x v="0"/>
  </r>
  <r>
    <d v="2009-02-01T00:00:00"/>
    <x v="18"/>
    <x v="4"/>
    <n v="10789"/>
    <n v="152.131"/>
    <n v="6.2450000000000001"/>
    <n v="7195"/>
    <n v="107.411"/>
    <n v="1.895"/>
    <x v="0"/>
  </r>
  <r>
    <d v="2009-02-01T00:00:00"/>
    <x v="19"/>
    <x v="4"/>
    <n v="6751"/>
    <n v="147.55000000000001"/>
    <n v="11.083"/>
    <n v="4639"/>
    <n v="6.2329999999999997"/>
    <n v="3.5390000000000001"/>
    <x v="0"/>
  </r>
  <r>
    <d v="2009-02-01T00:00:00"/>
    <x v="20"/>
    <x v="22"/>
    <n v="1097"/>
    <n v="0.29499999999999998"/>
    <n v="0"/>
    <n v="1066"/>
    <n v="1.962"/>
    <n v="4.0000000000000001E-3"/>
    <x v="0"/>
  </r>
  <r>
    <d v="2009-02-01T00:00:00"/>
    <x v="21"/>
    <x v="1"/>
    <n v="20913"/>
    <n v="1018.102"/>
    <n v="0"/>
    <n v="19364"/>
    <n v="704.34699999999998"/>
    <n v="0.23599999999999999"/>
    <x v="0"/>
  </r>
  <r>
    <d v="2009-02-01T00:00:00"/>
    <x v="21"/>
    <x v="16"/>
    <n v="2447"/>
    <n v="89.635999999999996"/>
    <n v="22.585000000000001"/>
    <n v="2008"/>
    <n v="322.15499999999997"/>
    <n v="0"/>
    <x v="0"/>
  </r>
  <r>
    <d v="2009-02-01T00:00:00"/>
    <x v="21"/>
    <x v="17"/>
    <n v="1411"/>
    <n v="2.84"/>
    <n v="0"/>
    <n v="1777"/>
    <n v="0.40200000000000002"/>
    <n v="0"/>
    <x v="0"/>
  </r>
  <r>
    <d v="2009-02-01T00:00:00"/>
    <x v="21"/>
    <x v="23"/>
    <n v="48776"/>
    <n v="1389.8610000000001"/>
    <n v="183.303"/>
    <n v="36122"/>
    <n v="2085.8519999999999"/>
    <n v="0.47599999999999998"/>
    <x v="0"/>
  </r>
  <r>
    <d v="2009-02-01T00:00:00"/>
    <x v="22"/>
    <x v="16"/>
    <n v="918"/>
    <n v="44.008000000000003"/>
    <n v="0"/>
    <n v="424"/>
    <n v="58.444000000000003"/>
    <n v="4.0000000000000001E-3"/>
    <x v="0"/>
  </r>
  <r>
    <d v="2009-02-01T00:00:00"/>
    <x v="22"/>
    <x v="23"/>
    <n v="12513"/>
    <n v="295.12700000000001"/>
    <n v="10.747"/>
    <n v="8674"/>
    <n v="489.09800000000001"/>
    <n v="13.472"/>
    <x v="0"/>
  </r>
  <r>
    <d v="2009-02-01T00:00:00"/>
    <x v="23"/>
    <x v="21"/>
    <n v="2824"/>
    <n v="82.430999999999997"/>
    <n v="3.9710000000000001"/>
    <n v="2445"/>
    <n v="32.485999999999997"/>
    <n v="1.0229999999999999"/>
    <x v="0"/>
  </r>
  <r>
    <d v="2009-02-01T00:00:00"/>
    <x v="24"/>
    <x v="4"/>
    <s v=".."/>
    <s v=".."/>
    <s v=".."/>
    <s v=".."/>
    <n v="23.199000000000002"/>
    <n v="0"/>
    <x v="0"/>
  </r>
  <r>
    <d v="2009-02-01T00:00:00"/>
    <x v="24"/>
    <x v="24"/>
    <s v=".."/>
    <s v=".."/>
    <s v=".."/>
    <s v=".."/>
    <n v="38.231000000000002"/>
    <n v="0"/>
    <x v="0"/>
  </r>
  <r>
    <d v="2009-02-01T00:00:00"/>
    <x v="24"/>
    <x v="8"/>
    <s v=".."/>
    <n v="762.03700000000003"/>
    <n v="16.992000000000001"/>
    <s v=".."/>
    <s v=".."/>
    <s v=".."/>
    <x v="0"/>
  </r>
  <r>
    <d v="2009-02-01T00:00:00"/>
    <x v="25"/>
    <x v="14"/>
    <n v="11576"/>
    <n v="158.50800000000001"/>
    <n v="8.6430000000000007"/>
    <n v="9435"/>
    <n v="76.486000000000004"/>
    <n v="3.2000000000000001E-2"/>
    <x v="0"/>
  </r>
  <r>
    <d v="2009-02-01T00:00:00"/>
    <x v="26"/>
    <x v="8"/>
    <n v="1519"/>
    <n v="4.0549999999999997"/>
    <n v="2.2789999999999999"/>
    <n v="1462"/>
    <n v="32"/>
    <n v="0"/>
    <x v="0"/>
  </r>
  <r>
    <d v="2009-02-01T00:00:00"/>
    <x v="27"/>
    <x v="25"/>
    <n v="17709"/>
    <n v="223.702"/>
    <n v="68.980999999999995"/>
    <n v="16211"/>
    <n v="177.339"/>
    <n v="0.187"/>
    <x v="0"/>
  </r>
  <r>
    <d v="2009-02-01T00:00:00"/>
    <x v="28"/>
    <x v="14"/>
    <n v="10943"/>
    <n v="120.32"/>
    <n v="0"/>
    <n v="10649"/>
    <n v="12.736000000000001"/>
    <n v="0.34699999999999998"/>
    <x v="0"/>
  </r>
  <r>
    <d v="2009-02-01T00:00:00"/>
    <x v="28"/>
    <x v="25"/>
    <n v="19795"/>
    <n v="124.14"/>
    <n v="29.952999999999999"/>
    <n v="17893"/>
    <n v="97.078999999999994"/>
    <n v="5.32"/>
    <x v="0"/>
  </r>
  <r>
    <d v="2009-02-01T00:00:00"/>
    <x v="28"/>
    <x v="1"/>
    <n v="13851"/>
    <n v="36.078000000000003"/>
    <n v="0"/>
    <n v="15368"/>
    <n v="22.385999999999999"/>
    <n v="0"/>
    <x v="0"/>
  </r>
  <r>
    <d v="2009-02-01T00:00:00"/>
    <x v="28"/>
    <x v="16"/>
    <n v="11207"/>
    <n v="17.353999999999999"/>
    <n v="1.2E-2"/>
    <n v="7802"/>
    <n v="3.7919999999999998"/>
    <n v="10.032999999999999"/>
    <x v="0"/>
  </r>
  <r>
    <d v="2009-02-01T00:00:00"/>
    <x v="28"/>
    <x v="17"/>
    <n v="5833"/>
    <n v="119.069"/>
    <n v="0.68500000000000005"/>
    <n v="4350"/>
    <n v="80.475999999999999"/>
    <n v="1.087"/>
    <x v="0"/>
  </r>
  <r>
    <d v="2009-02-01T00:00:00"/>
    <x v="28"/>
    <x v="8"/>
    <n v="2755"/>
    <n v="75.203999999999994"/>
    <n v="0.33700000000000002"/>
    <n v="2405"/>
    <n v="55.829000000000001"/>
    <n v="0.26900000000000002"/>
    <x v="0"/>
  </r>
  <r>
    <d v="2009-02-01T00:00:00"/>
    <x v="28"/>
    <x v="26"/>
    <n v="3073"/>
    <n v="0.91400000000000003"/>
    <n v="0"/>
    <n v="1874"/>
    <n v="3.4000000000000002E-2"/>
    <n v="0"/>
    <x v="0"/>
  </r>
  <r>
    <d v="2009-02-01T00:00:00"/>
    <x v="29"/>
    <x v="15"/>
    <n v="16003"/>
    <n v="604.49400000000003"/>
    <n v="79.549000000000007"/>
    <n v="12227"/>
    <n v="405.94900000000001"/>
    <n v="2.8069999999999999"/>
    <x v="0"/>
  </r>
  <r>
    <d v="2009-02-01T00:00:00"/>
    <x v="30"/>
    <x v="27"/>
    <n v="2590"/>
    <n v="130.64699999999999"/>
    <n v="1.073"/>
    <n v="2977"/>
    <n v="80.814999999999998"/>
    <n v="3.077"/>
    <x v="0"/>
  </r>
  <r>
    <d v="2009-02-01T00:00:00"/>
    <x v="30"/>
    <x v="1"/>
    <n v="1186"/>
    <n v="38.673000000000002"/>
    <n v="0"/>
    <n v="2623"/>
    <n v="38.107999999999997"/>
    <n v="1E-3"/>
    <x v="0"/>
  </r>
  <r>
    <d v="2009-02-01T00:00:00"/>
    <x v="31"/>
    <x v="13"/>
    <n v="32092"/>
    <n v="2078.4380000000001"/>
    <n v="12.242000000000001"/>
    <n v="26188"/>
    <n v="1454.58"/>
    <n v="0"/>
    <x v="0"/>
  </r>
  <r>
    <d v="2009-02-01T00:00:00"/>
    <x v="32"/>
    <x v="28"/>
    <n v="204"/>
    <n v="0.45200000000000001"/>
    <n v="0"/>
    <n v="226"/>
    <n v="10.897"/>
    <n v="0"/>
    <x v="0"/>
  </r>
  <r>
    <d v="2009-02-01T00:00:00"/>
    <x v="32"/>
    <x v="29"/>
    <n v="441"/>
    <n v="0"/>
    <n v="0"/>
    <n v="532"/>
    <n v="0"/>
    <n v="0"/>
    <x v="0"/>
  </r>
  <r>
    <d v="2009-02-01T00:00:00"/>
    <x v="33"/>
    <x v="14"/>
    <n v="185"/>
    <n v="0"/>
    <n v="0"/>
    <n v="260"/>
    <n v="0"/>
    <n v="0"/>
    <x v="0"/>
  </r>
  <r>
    <d v="2009-02-01T00:00:00"/>
    <x v="34"/>
    <x v="29"/>
    <s v=".."/>
    <n v="1.7989999999999999"/>
    <n v="0"/>
    <s v=".."/>
    <n v="45.734999999999999"/>
    <n v="0"/>
    <x v="0"/>
  </r>
  <r>
    <d v="2009-02-01T00:00:00"/>
    <x v="35"/>
    <x v="24"/>
    <n v="6270"/>
    <n v="91.453000000000003"/>
    <n v="5.38"/>
    <n v="5088"/>
    <n v="92.143000000000001"/>
    <n v="0"/>
    <x v="0"/>
  </r>
  <r>
    <d v="2009-02-01T00:00:00"/>
    <x v="36"/>
    <x v="0"/>
    <n v="2875"/>
    <n v="13.632"/>
    <n v="0"/>
    <n v="3738"/>
    <n v="19.777999999999999"/>
    <n v="0.78400000000000003"/>
    <x v="0"/>
  </r>
  <r>
    <d v="2009-02-01T00:00:00"/>
    <x v="36"/>
    <x v="4"/>
    <n v="8613"/>
    <n v="399.745"/>
    <n v="16.622"/>
    <n v="7071"/>
    <n v="191.82"/>
    <n v="8.35"/>
    <x v="0"/>
  </r>
  <r>
    <d v="2009-02-01T00:00:00"/>
    <x v="36"/>
    <x v="7"/>
    <n v="3782"/>
    <n v="170.69399999999999"/>
    <n v="3.657"/>
    <n v="3696"/>
    <n v="22.007000000000001"/>
    <n v="44.411000000000001"/>
    <x v="0"/>
  </r>
  <r>
    <d v="2009-02-01T00:00:00"/>
    <x v="36"/>
    <x v="20"/>
    <n v="27598"/>
    <n v="728.60599999999999"/>
    <n v="11.311999999999999"/>
    <n v="23416"/>
    <n v="1032.6849999999999"/>
    <n v="55.792000000000002"/>
    <x v="0"/>
  </r>
  <r>
    <d v="2009-02-01T00:00:00"/>
    <x v="36"/>
    <x v="30"/>
    <n v="2140"/>
    <n v="47.795000000000002"/>
    <n v="0"/>
    <n v="2005"/>
    <n v="23.792000000000002"/>
    <n v="4.1580000000000004"/>
    <x v="0"/>
  </r>
  <r>
    <d v="2009-02-01T00:00:00"/>
    <x v="36"/>
    <x v="14"/>
    <n v="3921"/>
    <n v="44.587000000000003"/>
    <n v="0"/>
    <n v="2657"/>
    <n v="129.67400000000001"/>
    <n v="3.0710000000000002"/>
    <x v="0"/>
  </r>
  <r>
    <d v="2009-02-01T00:00:00"/>
    <x v="36"/>
    <x v="25"/>
    <n v="10360"/>
    <n v="111.25"/>
    <n v="50.253999999999998"/>
    <n v="9175"/>
    <n v="100.94499999999999"/>
    <n v="55.218000000000004"/>
    <x v="0"/>
  </r>
  <r>
    <d v="2009-02-01T00:00:00"/>
    <x v="36"/>
    <x v="2"/>
    <n v="1650"/>
    <n v="0.71199999999999997"/>
    <n v="0.21"/>
    <n v="2411"/>
    <n v="12.08"/>
    <n v="1.994"/>
    <x v="0"/>
  </r>
  <r>
    <d v="2009-02-01T00:00:00"/>
    <x v="36"/>
    <x v="1"/>
    <n v="46456"/>
    <n v="1387.838"/>
    <n v="0"/>
    <n v="49758"/>
    <n v="1252.0940000000001"/>
    <n v="161.958"/>
    <x v="0"/>
  </r>
  <r>
    <d v="2009-02-01T00:00:00"/>
    <x v="36"/>
    <x v="24"/>
    <n v="3221"/>
    <n v="17.977"/>
    <n v="4.63"/>
    <n v="3180"/>
    <n v="46.991"/>
    <n v="2.1560000000000001"/>
    <x v="0"/>
  </r>
  <r>
    <d v="2009-02-01T00:00:00"/>
    <x v="36"/>
    <x v="16"/>
    <n v="39065"/>
    <n v="1131.04"/>
    <n v="30.282"/>
    <n v="30833"/>
    <n v="1785.134"/>
    <n v="140.19399999999999"/>
    <x v="0"/>
  </r>
  <r>
    <d v="2009-02-01T00:00:00"/>
    <x v="36"/>
    <x v="31"/>
    <n v="6442"/>
    <n v="99.834000000000003"/>
    <n v="4.2060000000000004"/>
    <n v="5343"/>
    <n v="88.025000000000006"/>
    <n v="9.3810000000000002"/>
    <x v="0"/>
  </r>
  <r>
    <d v="2009-02-01T00:00:00"/>
    <x v="36"/>
    <x v="17"/>
    <n v="4595"/>
    <n v="94.039000000000001"/>
    <n v="5.6589999999999998"/>
    <n v="3425"/>
    <n v="121.51300000000001"/>
    <n v="13.893000000000001"/>
    <x v="0"/>
  </r>
  <r>
    <d v="2009-02-01T00:00:00"/>
    <x v="36"/>
    <x v="18"/>
    <n v="14998"/>
    <n v="349.012"/>
    <n v="55.962000000000003"/>
    <n v="13666"/>
    <n v="105.61799999999999"/>
    <n v="131.697"/>
    <x v="0"/>
  </r>
  <r>
    <d v="2009-02-01T00:00:00"/>
    <x v="36"/>
    <x v="8"/>
    <n v="41074"/>
    <n v="1348.5889999999999"/>
    <n v="169.21"/>
    <n v="33881"/>
    <n v="471.154"/>
    <n v="162.977"/>
    <x v="0"/>
  </r>
  <r>
    <d v="2009-02-01T00:00:00"/>
    <x v="37"/>
    <x v="32"/>
    <n v="6625"/>
    <n v="49.287999999999997"/>
    <n v="8.5999999999999993E-2"/>
    <n v="3822"/>
    <n v="105.85"/>
    <n v="0"/>
    <x v="0"/>
  </r>
  <r>
    <d v="2009-02-01T00:00:00"/>
    <x v="37"/>
    <x v="1"/>
    <n v="1290"/>
    <n v="77.128"/>
    <n v="0"/>
    <n v="1083"/>
    <n v="56.363"/>
    <n v="0"/>
    <x v="0"/>
  </r>
  <r>
    <d v="2009-02-01T00:00:00"/>
    <x v="38"/>
    <x v="1"/>
    <s v=".."/>
    <n v="100.508"/>
    <n v="0"/>
    <s v=".."/>
    <n v="257.14100000000002"/>
    <n v="0"/>
    <x v="0"/>
  </r>
  <r>
    <d v="2009-02-01T00:00:00"/>
    <x v="38"/>
    <x v="16"/>
    <n v="108146"/>
    <n v="3690.3270000000002"/>
    <n v="112.517"/>
    <n v="79581"/>
    <n v="4943.99"/>
    <n v="0.72"/>
    <x v="0"/>
  </r>
  <r>
    <d v="2009-02-01T00:00:00"/>
    <x v="39"/>
    <x v="29"/>
    <n v="89"/>
    <n v="0"/>
    <n v="0"/>
    <n v="73"/>
    <n v="0"/>
    <n v="0"/>
    <x v="0"/>
  </r>
  <r>
    <d v="2009-02-01T00:00:00"/>
    <x v="40"/>
    <x v="29"/>
    <n v="221"/>
    <n v="3.92"/>
    <n v="0"/>
    <n v="266"/>
    <n v="6.8630000000000004"/>
    <n v="0"/>
    <x v="0"/>
  </r>
  <r>
    <d v="2009-02-01T00:00:00"/>
    <x v="41"/>
    <x v="31"/>
    <n v="5153"/>
    <n v="27.062999999999999"/>
    <n v="3.8439999999999999"/>
    <n v="3524"/>
    <n v="121.398"/>
    <n v="1.617"/>
    <x v="0"/>
  </r>
  <r>
    <d v="2009-02-01T00:00:00"/>
    <x v="42"/>
    <x v="1"/>
    <s v=".."/>
    <n v="274.78300000000002"/>
    <n v="0"/>
    <s v=".."/>
    <n v="250.04900000000001"/>
    <n v="0"/>
    <x v="0"/>
  </r>
  <r>
    <d v="2009-02-01T00:00:00"/>
    <x v="43"/>
    <x v="17"/>
    <n v="41992"/>
    <n v="1351.9960000000001"/>
    <n v="147.548"/>
    <n v="29722"/>
    <n v="1885.5540000000001"/>
    <n v="2.4279999999999999"/>
    <x v="0"/>
  </r>
  <r>
    <d v="2009-02-01T00:00:00"/>
    <x v="44"/>
    <x v="16"/>
    <n v="4486"/>
    <n v="0"/>
    <n v="0"/>
    <n v="3105"/>
    <n v="0"/>
    <n v="0"/>
    <x v="0"/>
  </r>
  <r>
    <d v="2009-02-01T00:00:00"/>
    <x v="45"/>
    <x v="8"/>
    <n v="16906"/>
    <n v="44.01"/>
    <n v="70.042000000000002"/>
    <n v="13420"/>
    <n v="501.81200000000001"/>
    <n v="10.367000000000001"/>
    <x v="0"/>
  </r>
  <r>
    <d v="2009-02-01T00:00:00"/>
    <x v="46"/>
    <x v="20"/>
    <s v=".."/>
    <s v=".."/>
    <s v=".."/>
    <s v=".."/>
    <n v="4.6680000000000001"/>
    <n v="0"/>
    <x v="0"/>
  </r>
  <r>
    <d v="2009-02-01T00:00:00"/>
    <x v="46"/>
    <x v="16"/>
    <s v=".."/>
    <s v=".."/>
    <s v=".."/>
    <s v=".."/>
    <n v="93.164000000000001"/>
    <n v="0"/>
    <x v="0"/>
  </r>
  <r>
    <d v="2009-02-01T00:00:00"/>
    <x v="46"/>
    <x v="8"/>
    <s v=".."/>
    <n v="902.90200000000004"/>
    <n v="0"/>
    <s v=".."/>
    <s v=".."/>
    <s v=".."/>
    <x v="0"/>
  </r>
  <r>
    <d v="2009-02-01T00:00:00"/>
    <x v="51"/>
    <x v="8"/>
    <n v="90"/>
    <n v="21.280999999999999"/>
    <n v="0"/>
    <n v="137"/>
    <n v="13.58"/>
    <n v="0"/>
    <x v="0"/>
  </r>
  <r>
    <d v="2009-02-01T00:00:00"/>
    <x v="47"/>
    <x v="26"/>
    <n v="10179"/>
    <n v="137.49700000000001"/>
    <n v="0"/>
    <n v="5596"/>
    <n v="86.917000000000002"/>
    <n v="0"/>
    <x v="0"/>
  </r>
  <r>
    <d v="2009-02-01T00:00:00"/>
    <x v="48"/>
    <x v="20"/>
    <n v="4028"/>
    <n v="383.8"/>
    <n v="0"/>
    <n v="2942"/>
    <n v="139.82599999999999"/>
    <n v="0"/>
    <x v="0"/>
  </r>
  <r>
    <d v="2009-02-01T00:00:00"/>
    <x v="48"/>
    <x v="18"/>
    <n v="3852"/>
    <n v="33.271999999999998"/>
    <n v="0"/>
    <n v="3028"/>
    <n v="55.293999999999997"/>
    <n v="0"/>
    <x v="0"/>
  </r>
  <r>
    <d v="2009-02-01T00:00:00"/>
    <x v="49"/>
    <x v="10"/>
    <n v="6212"/>
    <n v="7.7640000000000002"/>
    <n v="0"/>
    <n v="6798"/>
    <n v="29.931999999999999"/>
    <n v="0"/>
    <x v="0"/>
  </r>
  <r>
    <d v="2009-02-01T00:00:00"/>
    <x v="49"/>
    <x v="14"/>
    <n v="5967"/>
    <n v="0"/>
    <n v="0"/>
    <n v="6554"/>
    <n v="0"/>
    <n v="0"/>
    <x v="0"/>
  </r>
  <r>
    <d v="2009-02-01T00:00:00"/>
    <x v="49"/>
    <x v="1"/>
    <n v="30170"/>
    <n v="28.257999999999999"/>
    <n v="0"/>
    <n v="34989"/>
    <n v="37.335000000000001"/>
    <n v="0"/>
    <x v="0"/>
  </r>
  <r>
    <d v="2009-02-01T00:00:00"/>
    <x v="49"/>
    <x v="9"/>
    <n v="764"/>
    <n v="0"/>
    <n v="0"/>
    <n v="797"/>
    <n v="4.0860000000000003"/>
    <n v="0"/>
    <x v="0"/>
  </r>
  <r>
    <d v="2009-02-01T00:00:00"/>
    <x v="49"/>
    <x v="29"/>
    <n v="505"/>
    <n v="0"/>
    <n v="0"/>
    <n v="601"/>
    <n v="2.448"/>
    <n v="0"/>
    <x v="0"/>
  </r>
  <r>
    <d v="2009-02-01T00:00:00"/>
    <x v="49"/>
    <x v="33"/>
    <n v="955"/>
    <n v="3.9209999999999998"/>
    <n v="0"/>
    <n v="860"/>
    <n v="0.90200000000000002"/>
    <n v="0"/>
    <x v="0"/>
  </r>
  <r>
    <d v="2009-02-01T00:00:00"/>
    <x v="49"/>
    <x v="12"/>
    <n v="1962"/>
    <n v="1.9510000000000001"/>
    <n v="0"/>
    <n v="1859"/>
    <n v="5.7690000000000001"/>
    <n v="0"/>
    <x v="0"/>
  </r>
  <r>
    <d v="2009-02-01T00:00:00"/>
    <x v="50"/>
    <x v="34"/>
    <n v="1488"/>
    <n v="0.70199999999999996"/>
    <n v="0"/>
    <n v="1426"/>
    <n v="1.1279999999999999"/>
    <n v="0"/>
    <x v="0"/>
  </r>
  <r>
    <d v="2009-03-01T00:00:00"/>
    <x v="0"/>
    <x v="0"/>
    <n v="2775"/>
    <n v="11.311999999999999"/>
    <n v="0.9"/>
    <n v="1781"/>
    <n v="9.7780000000000005"/>
    <n v="0"/>
    <x v="0"/>
  </r>
  <r>
    <d v="2009-03-01T00:00:00"/>
    <x v="0"/>
    <x v="1"/>
    <n v="713"/>
    <n v="56.209000000000003"/>
    <n v="0"/>
    <n v="1009"/>
    <n v="81.471999999999994"/>
    <n v="0"/>
    <x v="0"/>
  </r>
  <r>
    <d v="2009-03-01T00:00:00"/>
    <x v="1"/>
    <x v="2"/>
    <n v="3390"/>
    <n v="4.6239999999999997"/>
    <n v="0.51800000000000002"/>
    <n v="3215"/>
    <n v="72.478999999999999"/>
    <n v="0.98399999999999999"/>
    <x v="0"/>
  </r>
  <r>
    <d v="2009-03-01T00:00:00"/>
    <x v="2"/>
    <x v="3"/>
    <n v="4998"/>
    <n v="201.36099999999999"/>
    <n v="0"/>
    <n v="5515"/>
    <n v="145.03299999999999"/>
    <n v="2.8000000000000001E-2"/>
    <x v="0"/>
  </r>
  <r>
    <d v="2009-03-01T00:00:00"/>
    <x v="2"/>
    <x v="8"/>
    <s v=".."/>
    <s v=".."/>
    <s v=".."/>
    <s v=".."/>
    <n v="0"/>
    <n v="0"/>
    <x v="0"/>
  </r>
  <r>
    <d v="2009-03-01T00:00:00"/>
    <x v="3"/>
    <x v="4"/>
    <n v="9346"/>
    <n v="305.97300000000001"/>
    <n v="24.468"/>
    <n v="7004"/>
    <n v="128.477"/>
    <n v="3.109"/>
    <x v="0"/>
  </r>
  <r>
    <d v="2009-03-01T00:00:00"/>
    <x v="4"/>
    <x v="5"/>
    <n v="1494"/>
    <n v="32.49"/>
    <n v="0.68799999999999994"/>
    <n v="1412"/>
    <n v="53.768000000000001"/>
    <n v="0"/>
    <x v="0"/>
  </r>
  <r>
    <d v="2009-03-01T00:00:00"/>
    <x v="5"/>
    <x v="7"/>
    <s v=".."/>
    <n v="11.257"/>
    <n v="0"/>
    <s v=".."/>
    <s v=".."/>
    <s v=".."/>
    <x v="0"/>
  </r>
  <r>
    <d v="2009-03-01T00:00:00"/>
    <x v="5"/>
    <x v="1"/>
    <n v="95820"/>
    <n v="1663.463"/>
    <n v="238.28800000000001"/>
    <n v="86923"/>
    <n v="1444.1679999999999"/>
    <n v="2.5369999999999999"/>
    <x v="0"/>
  </r>
  <r>
    <d v="2009-03-01T00:00:00"/>
    <x v="5"/>
    <x v="8"/>
    <s v=".."/>
    <n v="164.11099999999999"/>
    <n v="0"/>
    <s v=".."/>
    <s v=".."/>
    <s v=".."/>
    <x v="0"/>
  </r>
  <r>
    <d v="2009-03-01T00:00:00"/>
    <x v="6"/>
    <x v="9"/>
    <n v="7099"/>
    <n v="58.292000000000002"/>
    <n v="2.4569999999999999"/>
    <n v="7342"/>
    <n v="219.071"/>
    <n v="12.914"/>
    <x v="0"/>
  </r>
  <r>
    <d v="2009-03-01T00:00:00"/>
    <x v="7"/>
    <x v="10"/>
    <n v="10221"/>
    <n v="254.72499999999999"/>
    <n v="5.0000000000000001E-3"/>
    <n v="10976"/>
    <n v="236.29900000000001"/>
    <n v="12.016999999999999"/>
    <x v="0"/>
  </r>
  <r>
    <d v="2009-03-01T00:00:00"/>
    <x v="8"/>
    <x v="11"/>
    <n v="638"/>
    <n v="11.231"/>
    <n v="0"/>
    <n v="581"/>
    <n v="33.895000000000003"/>
    <n v="0"/>
    <x v="0"/>
  </r>
  <r>
    <d v="2009-03-01T00:00:00"/>
    <x v="9"/>
    <x v="12"/>
    <n v="3098"/>
    <n v="14.185"/>
    <n v="0"/>
    <n v="3165"/>
    <n v="50.292000000000002"/>
    <n v="0"/>
    <x v="0"/>
  </r>
  <r>
    <d v="2009-03-01T00:00:00"/>
    <x v="10"/>
    <x v="13"/>
    <n v="17976"/>
    <n v="126.511"/>
    <n v="0"/>
    <n v="17132"/>
    <n v="19.638999999999999"/>
    <n v="0"/>
    <x v="0"/>
  </r>
  <r>
    <d v="2009-03-01T00:00:00"/>
    <x v="11"/>
    <x v="9"/>
    <n v="383"/>
    <n v="1.3720000000000001"/>
    <n v="1.4E-2"/>
    <n v="411"/>
    <n v="4.9640000000000004"/>
    <n v="1.4999999999999999E-2"/>
    <x v="0"/>
  </r>
  <r>
    <d v="2009-03-01T00:00:00"/>
    <x v="13"/>
    <x v="15"/>
    <n v="6790"/>
    <n v="210.44900000000001"/>
    <n v="22.452999999999999"/>
    <n v="6419"/>
    <n v="95.852000000000004"/>
    <n v="0"/>
    <x v="0"/>
  </r>
  <r>
    <d v="2009-03-01T00:00:00"/>
    <x v="14"/>
    <x v="16"/>
    <n v="2501"/>
    <n v="131.78100000000001"/>
    <n v="0"/>
    <n v="2477"/>
    <n v="302.214"/>
    <n v="0"/>
    <x v="0"/>
  </r>
  <r>
    <d v="2009-03-01T00:00:00"/>
    <x v="14"/>
    <x v="17"/>
    <n v="4065"/>
    <n v="48.548999999999999"/>
    <n v="0"/>
    <n v="3955"/>
    <n v="57.414999999999999"/>
    <n v="0"/>
    <x v="0"/>
  </r>
  <r>
    <d v="2009-03-01T00:00:00"/>
    <x v="14"/>
    <x v="18"/>
    <n v="8063"/>
    <n v="300.85300000000001"/>
    <n v="63.783000000000001"/>
    <n v="9490"/>
    <n v="135.262"/>
    <n v="0"/>
    <x v="0"/>
  </r>
  <r>
    <d v="2009-03-01T00:00:00"/>
    <x v="15"/>
    <x v="19"/>
    <s v=".."/>
    <n v="102.76900000000001"/>
    <n v="0"/>
    <s v=".."/>
    <n v="0"/>
    <n v="0"/>
    <x v="0"/>
  </r>
  <r>
    <d v="2009-03-01T00:00:00"/>
    <x v="15"/>
    <x v="1"/>
    <s v=".."/>
    <s v=".."/>
    <s v=".."/>
    <s v=".."/>
    <n v="117.015"/>
    <n v="0"/>
    <x v="0"/>
  </r>
  <r>
    <d v="2009-03-01T00:00:00"/>
    <x v="15"/>
    <x v="16"/>
    <s v=".."/>
    <n v="35.192999999999998"/>
    <n v="0"/>
    <s v=".."/>
    <s v=".."/>
    <s v=".."/>
    <x v="0"/>
  </r>
  <r>
    <d v="2009-03-01T00:00:00"/>
    <x v="15"/>
    <x v="8"/>
    <s v=".."/>
    <s v=".."/>
    <s v=".."/>
    <s v=".."/>
    <n v="65.588999999999999"/>
    <n v="0"/>
    <x v="0"/>
  </r>
  <r>
    <d v="2009-03-01T00:00:00"/>
    <x v="16"/>
    <x v="20"/>
    <n v="56203"/>
    <n v="3571.3879999999999"/>
    <n v="80.760999999999996"/>
    <n v="53132"/>
    <n v="3803.0329999999999"/>
    <n v="26.838000000000001"/>
    <x v="0"/>
  </r>
  <r>
    <d v="2009-03-01T00:00:00"/>
    <x v="17"/>
    <x v="21"/>
    <n v="7073"/>
    <n v="85.271000000000001"/>
    <n v="10.242000000000001"/>
    <n v="7303"/>
    <n v="40.244999999999997"/>
    <n v="0.40899999999999997"/>
    <x v="0"/>
  </r>
  <r>
    <d v="2009-03-01T00:00:00"/>
    <x v="18"/>
    <x v="4"/>
    <n v="6434"/>
    <n v="143.94800000000001"/>
    <n v="11.404999999999999"/>
    <n v="4487"/>
    <n v="89.32"/>
    <n v="3.43"/>
    <x v="0"/>
  </r>
  <r>
    <d v="2009-03-01T00:00:00"/>
    <x v="19"/>
    <x v="4"/>
    <n v="6586"/>
    <n v="361.07400000000001"/>
    <n v="18.670000000000002"/>
    <n v="5970"/>
    <n v="7.7949999999999999"/>
    <n v="4.3120000000000003"/>
    <x v="0"/>
  </r>
  <r>
    <d v="2009-03-01T00:00:00"/>
    <x v="20"/>
    <x v="22"/>
    <n v="2066"/>
    <n v="4.4999999999999998E-2"/>
    <n v="2E-3"/>
    <n v="1913"/>
    <n v="7.5179999999999998"/>
    <n v="8.9999999999999993E-3"/>
    <x v="0"/>
  </r>
  <r>
    <d v="2009-03-01T00:00:00"/>
    <x v="21"/>
    <x v="1"/>
    <n v="24712"/>
    <n v="946.88400000000001"/>
    <n v="8.4000000000000005E-2"/>
    <n v="21259"/>
    <n v="832.90499999999997"/>
    <n v="0"/>
    <x v="0"/>
  </r>
  <r>
    <d v="2009-03-01T00:00:00"/>
    <x v="21"/>
    <x v="16"/>
    <n v="2322"/>
    <n v="68.515000000000001"/>
    <n v="26.306000000000001"/>
    <n v="2213"/>
    <n v="398.995"/>
    <n v="0"/>
    <x v="0"/>
  </r>
  <r>
    <d v="2009-03-01T00:00:00"/>
    <x v="21"/>
    <x v="17"/>
    <n v="2640"/>
    <n v="0"/>
    <n v="0"/>
    <n v="2187"/>
    <n v="5.2999999999999999E-2"/>
    <n v="0"/>
    <x v="0"/>
  </r>
  <r>
    <d v="2009-03-01T00:00:00"/>
    <x v="21"/>
    <x v="23"/>
    <n v="43264"/>
    <n v="1344.3710000000001"/>
    <n v="203.25399999999999"/>
    <n v="46582"/>
    <n v="2163.848"/>
    <n v="0.34899999999999998"/>
    <x v="0"/>
  </r>
  <r>
    <d v="2009-03-01T00:00:00"/>
    <x v="22"/>
    <x v="16"/>
    <n v="732"/>
    <n v="55.926000000000002"/>
    <n v="0"/>
    <n v="781"/>
    <n v="78.944000000000003"/>
    <n v="0"/>
    <x v="0"/>
  </r>
  <r>
    <d v="2009-03-01T00:00:00"/>
    <x v="22"/>
    <x v="23"/>
    <n v="10121"/>
    <n v="461.904"/>
    <n v="18.437000000000001"/>
    <n v="13803"/>
    <n v="546.803"/>
    <n v="15.28"/>
    <x v="0"/>
  </r>
  <r>
    <d v="2009-03-01T00:00:00"/>
    <x v="23"/>
    <x v="21"/>
    <n v="2372"/>
    <n v="84.891999999999996"/>
    <n v="4.3460000000000001"/>
    <n v="2199"/>
    <n v="30.718"/>
    <n v="1.3340000000000001"/>
    <x v="0"/>
  </r>
  <r>
    <d v="2009-03-01T00:00:00"/>
    <x v="24"/>
    <x v="4"/>
    <s v=".."/>
    <s v=".."/>
    <s v=".."/>
    <s v=".."/>
    <n v="360.79599999999999"/>
    <n v="0"/>
    <x v="0"/>
  </r>
  <r>
    <d v="2009-03-01T00:00:00"/>
    <x v="24"/>
    <x v="8"/>
    <s v=".."/>
    <n v="748.2"/>
    <n v="11.49"/>
    <s v=".."/>
    <s v=".."/>
    <s v=".."/>
    <x v="0"/>
  </r>
  <r>
    <d v="2009-03-01T00:00:00"/>
    <x v="25"/>
    <x v="14"/>
    <n v="12780"/>
    <n v="192.57499999999999"/>
    <n v="7.6189999999999998"/>
    <n v="12948"/>
    <n v="108.867"/>
    <n v="1.9E-2"/>
    <x v="0"/>
  </r>
  <r>
    <d v="2009-03-01T00:00:00"/>
    <x v="26"/>
    <x v="8"/>
    <n v="1462"/>
    <n v="2.7919999999999998"/>
    <n v="2.9390000000000001"/>
    <n v="1516"/>
    <n v="33.15"/>
    <n v="0"/>
    <x v="0"/>
  </r>
  <r>
    <d v="2009-03-01T00:00:00"/>
    <x v="27"/>
    <x v="25"/>
    <n v="15006"/>
    <n v="216.67599999999999"/>
    <n v="75.813000000000002"/>
    <n v="16019"/>
    <n v="252.06700000000001"/>
    <n v="9.0999999999999998E-2"/>
    <x v="0"/>
  </r>
  <r>
    <d v="2009-03-01T00:00:00"/>
    <x v="28"/>
    <x v="14"/>
    <n v="13065"/>
    <n v="130.88900000000001"/>
    <n v="0"/>
    <n v="13631"/>
    <n v="15.624000000000001"/>
    <n v="0.45800000000000002"/>
    <x v="0"/>
  </r>
  <r>
    <d v="2009-03-01T00:00:00"/>
    <x v="28"/>
    <x v="25"/>
    <n v="20476"/>
    <n v="143.02699999999999"/>
    <n v="22.658999999999999"/>
    <n v="20782"/>
    <n v="149.57900000000001"/>
    <n v="7.5620000000000003"/>
    <x v="0"/>
  </r>
  <r>
    <d v="2009-03-01T00:00:00"/>
    <x v="28"/>
    <x v="1"/>
    <n v="16618"/>
    <n v="33.259"/>
    <n v="0"/>
    <n v="16013"/>
    <n v="27.381"/>
    <n v="0"/>
    <x v="0"/>
  </r>
  <r>
    <d v="2009-03-01T00:00:00"/>
    <x v="28"/>
    <x v="16"/>
    <n v="10701"/>
    <n v="24.614000000000001"/>
    <n v="0"/>
    <n v="9610"/>
    <n v="8.3460000000000001"/>
    <n v="11.162000000000001"/>
    <x v="0"/>
  </r>
  <r>
    <d v="2009-03-01T00:00:00"/>
    <x v="28"/>
    <x v="17"/>
    <n v="5444"/>
    <n v="168.65100000000001"/>
    <n v="1.4470000000000001"/>
    <n v="5065"/>
    <n v="91.350999999999999"/>
    <n v="1.099"/>
    <x v="0"/>
  </r>
  <r>
    <d v="2009-03-01T00:00:00"/>
    <x v="28"/>
    <x v="8"/>
    <n v="2879"/>
    <n v="53.061999999999998"/>
    <n v="1.07"/>
    <n v="3017"/>
    <n v="80.665999999999997"/>
    <n v="0.36199999999999999"/>
    <x v="0"/>
  </r>
  <r>
    <d v="2009-03-01T00:00:00"/>
    <x v="28"/>
    <x v="26"/>
    <n v="2267"/>
    <n v="13.054"/>
    <n v="0"/>
    <n v="1727"/>
    <n v="0.28399999999999997"/>
    <n v="0"/>
    <x v="0"/>
  </r>
  <r>
    <d v="2009-03-01T00:00:00"/>
    <x v="29"/>
    <x v="15"/>
    <n v="10009"/>
    <n v="848.33900000000006"/>
    <n v="110.407"/>
    <n v="11285"/>
    <n v="483.43"/>
    <n v="3.05"/>
    <x v="0"/>
  </r>
  <r>
    <d v="2009-03-01T00:00:00"/>
    <x v="30"/>
    <x v="27"/>
    <n v="2983"/>
    <n v="167.60900000000001"/>
    <n v="0.96099999999999997"/>
    <n v="3155"/>
    <n v="85.081000000000003"/>
    <n v="3.7709999999999999"/>
    <x v="0"/>
  </r>
  <r>
    <d v="2009-03-01T00:00:00"/>
    <x v="30"/>
    <x v="1"/>
    <n v="1933"/>
    <n v="34.33"/>
    <n v="0"/>
    <n v="2452"/>
    <n v="43.468000000000004"/>
    <n v="0"/>
    <x v="0"/>
  </r>
  <r>
    <d v="2009-03-01T00:00:00"/>
    <x v="31"/>
    <x v="14"/>
    <s v=".."/>
    <s v=".."/>
    <s v=".."/>
    <n v="0"/>
    <n v="0"/>
    <n v="0"/>
    <x v="0"/>
  </r>
  <r>
    <d v="2009-03-01T00:00:00"/>
    <x v="31"/>
    <x v="13"/>
    <n v="29568"/>
    <n v="2029.105"/>
    <n v="12.7"/>
    <n v="33098"/>
    <n v="1367.913"/>
    <n v="0"/>
    <x v="0"/>
  </r>
  <r>
    <d v="2009-03-01T00:00:00"/>
    <x v="32"/>
    <x v="28"/>
    <n v="275"/>
    <n v="0.23799999999999999"/>
    <n v="0"/>
    <n v="285"/>
    <n v="10.827"/>
    <n v="0"/>
    <x v="0"/>
  </r>
  <r>
    <d v="2009-03-01T00:00:00"/>
    <x v="32"/>
    <x v="29"/>
    <n v="412"/>
    <n v="0"/>
    <n v="0"/>
    <n v="498"/>
    <n v="0"/>
    <n v="0"/>
    <x v="0"/>
  </r>
  <r>
    <d v="2009-03-01T00:00:00"/>
    <x v="33"/>
    <x v="14"/>
    <n v="565"/>
    <n v="0"/>
    <n v="0"/>
    <n v="581"/>
    <n v="0"/>
    <n v="0"/>
    <x v="0"/>
  </r>
  <r>
    <d v="2009-03-01T00:00:00"/>
    <x v="34"/>
    <x v="29"/>
    <s v=".."/>
    <n v="2.1989999999999998"/>
    <n v="0"/>
    <s v=".."/>
    <n v="42.356000000000002"/>
    <n v="0"/>
    <x v="0"/>
  </r>
  <r>
    <d v="2009-03-01T00:00:00"/>
    <x v="35"/>
    <x v="24"/>
    <n v="5016"/>
    <n v="78.442999999999998"/>
    <n v="4.4649999999999999"/>
    <n v="5319"/>
    <n v="46.92"/>
    <n v="1.6659999999999999"/>
    <x v="0"/>
  </r>
  <r>
    <d v="2009-03-01T00:00:00"/>
    <x v="36"/>
    <x v="0"/>
    <n v="3104"/>
    <n v="20.684000000000001"/>
    <n v="0"/>
    <n v="3545"/>
    <n v="26.190999999999999"/>
    <n v="0.876"/>
    <x v="0"/>
  </r>
  <r>
    <d v="2009-03-01T00:00:00"/>
    <x v="36"/>
    <x v="4"/>
    <n v="7084"/>
    <n v="615.34500000000003"/>
    <n v="23.984000000000002"/>
    <n v="6712"/>
    <n v="176.517"/>
    <n v="9.7690000000000001"/>
    <x v="0"/>
  </r>
  <r>
    <d v="2009-03-01T00:00:00"/>
    <x v="36"/>
    <x v="7"/>
    <n v="3563"/>
    <n v="115.206"/>
    <n v="3.9159999999999999"/>
    <n v="4044"/>
    <n v="25.422999999999998"/>
    <n v="52.271000000000001"/>
    <x v="0"/>
  </r>
  <r>
    <d v="2009-03-01T00:00:00"/>
    <x v="36"/>
    <x v="20"/>
    <n v="23961"/>
    <n v="1258.8530000000001"/>
    <n v="13.564"/>
    <n v="23508"/>
    <n v="821.51300000000003"/>
    <n v="66.570999999999998"/>
    <x v="0"/>
  </r>
  <r>
    <d v="2009-03-01T00:00:00"/>
    <x v="36"/>
    <x v="30"/>
    <n v="2050"/>
    <n v="45.883000000000003"/>
    <n v="0"/>
    <n v="1900"/>
    <n v="18.193999999999999"/>
    <n v="4.4290000000000003"/>
    <x v="0"/>
  </r>
  <r>
    <d v="2009-03-01T00:00:00"/>
    <x v="36"/>
    <x v="14"/>
    <n v="3365"/>
    <n v="54.173999999999999"/>
    <n v="0"/>
    <n v="3138"/>
    <n v="156.178"/>
    <n v="3.0350000000000001"/>
    <x v="0"/>
  </r>
  <r>
    <d v="2009-03-01T00:00:00"/>
    <x v="36"/>
    <x v="25"/>
    <n v="9008"/>
    <n v="128.524"/>
    <n v="44.405999999999999"/>
    <n v="10140"/>
    <n v="139.654"/>
    <n v="65.682000000000002"/>
    <x v="0"/>
  </r>
  <r>
    <d v="2009-03-01T00:00:00"/>
    <x v="36"/>
    <x v="13"/>
    <s v=".."/>
    <s v=".."/>
    <s v=".."/>
    <s v=".."/>
    <n v="0"/>
    <n v="0"/>
    <x v="0"/>
  </r>
  <r>
    <d v="2009-03-01T00:00:00"/>
    <x v="36"/>
    <x v="2"/>
    <n v="2076"/>
    <n v="1.9890000000000001"/>
    <n v="0.17499999999999999"/>
    <n v="2148"/>
    <n v="13.676"/>
    <n v="3.3119999999999998"/>
    <x v="0"/>
  </r>
  <r>
    <d v="2009-03-01T00:00:00"/>
    <x v="36"/>
    <x v="1"/>
    <n v="53301"/>
    <n v="1312.1279999999999"/>
    <n v="0"/>
    <n v="50755"/>
    <n v="1407.354"/>
    <n v="197.989"/>
    <x v="0"/>
  </r>
  <r>
    <d v="2009-03-01T00:00:00"/>
    <x v="36"/>
    <x v="24"/>
    <n v="3746"/>
    <n v="26.754000000000001"/>
    <n v="4.7249999999999996"/>
    <n v="3566"/>
    <n v="53.774000000000001"/>
    <n v="2.0409999999999999"/>
    <x v="0"/>
  </r>
  <r>
    <d v="2009-03-01T00:00:00"/>
    <x v="36"/>
    <x v="35"/>
    <s v=".."/>
    <s v=".."/>
    <s v=".."/>
    <s v=".."/>
    <n v="0"/>
    <n v="0"/>
    <x v="0"/>
  </r>
  <r>
    <d v="2009-03-01T00:00:00"/>
    <x v="36"/>
    <x v="16"/>
    <n v="37462"/>
    <n v="1564.5920000000001"/>
    <n v="30.861000000000001"/>
    <n v="37446"/>
    <n v="2025.173"/>
    <n v="163.22800000000001"/>
    <x v="0"/>
  </r>
  <r>
    <d v="2009-03-01T00:00:00"/>
    <x v="36"/>
    <x v="31"/>
    <n v="6796"/>
    <n v="91.569000000000003"/>
    <n v="4.5019999999999998"/>
    <n v="6511"/>
    <n v="71.962000000000003"/>
    <n v="10.622"/>
    <x v="0"/>
  </r>
  <r>
    <d v="2009-03-01T00:00:00"/>
    <x v="36"/>
    <x v="17"/>
    <n v="4084"/>
    <n v="72.900000000000006"/>
    <n v="5.7450000000000001"/>
    <n v="3993"/>
    <n v="212.10900000000001"/>
    <n v="14.644"/>
    <x v="0"/>
  </r>
  <r>
    <d v="2009-03-01T00:00:00"/>
    <x v="36"/>
    <x v="18"/>
    <n v="15817"/>
    <n v="376.53399999999999"/>
    <n v="55.21"/>
    <n v="18639"/>
    <n v="114.616"/>
    <n v="145.625"/>
    <x v="0"/>
  </r>
  <r>
    <d v="2009-03-01T00:00:00"/>
    <x v="36"/>
    <x v="8"/>
    <n v="37167"/>
    <n v="1615.1469999999999"/>
    <n v="195.94200000000001"/>
    <n v="43585"/>
    <n v="471.38600000000002"/>
    <n v="188.05199999999999"/>
    <x v="0"/>
  </r>
  <r>
    <d v="2009-03-01T00:00:00"/>
    <x v="37"/>
    <x v="32"/>
    <n v="4398"/>
    <n v="45.084000000000003"/>
    <n v="8.2000000000000003E-2"/>
    <n v="4667"/>
    <n v="115.84099999999999"/>
    <n v="0"/>
    <x v="0"/>
  </r>
  <r>
    <d v="2009-03-01T00:00:00"/>
    <x v="37"/>
    <x v="1"/>
    <n v="1579"/>
    <n v="54.835000000000001"/>
    <n v="0"/>
    <n v="904"/>
    <n v="50.094000000000001"/>
    <n v="0"/>
    <x v="0"/>
  </r>
  <r>
    <d v="2009-03-01T00:00:00"/>
    <x v="38"/>
    <x v="1"/>
    <s v=".."/>
    <n v="136.97900000000001"/>
    <n v="0"/>
    <s v=".."/>
    <n v="207.33699999999999"/>
    <n v="0"/>
    <x v="0"/>
  </r>
  <r>
    <d v="2009-03-01T00:00:00"/>
    <x v="38"/>
    <x v="16"/>
    <n v="87665"/>
    <n v="4621.1130000000003"/>
    <n v="125.81399999999999"/>
    <n v="88818"/>
    <n v="4850.9470000000001"/>
    <n v="1.093"/>
    <x v="0"/>
  </r>
  <r>
    <d v="2009-03-01T00:00:00"/>
    <x v="40"/>
    <x v="29"/>
    <n v="361"/>
    <n v="4.7460000000000004"/>
    <n v="0"/>
    <n v="435"/>
    <n v="4.5599999999999996"/>
    <n v="0"/>
    <x v="0"/>
  </r>
  <r>
    <d v="2009-03-01T00:00:00"/>
    <x v="41"/>
    <x v="31"/>
    <n v="4771"/>
    <n v="30.42"/>
    <n v="6.452"/>
    <n v="4256"/>
    <n v="143.858"/>
    <n v="1.4419999999999999"/>
    <x v="0"/>
  </r>
  <r>
    <d v="2009-03-01T00:00:00"/>
    <x v="42"/>
    <x v="1"/>
    <s v=".."/>
    <n v="290.74200000000002"/>
    <n v="0"/>
    <s v=".."/>
    <n v="264.38299999999998"/>
    <n v="0"/>
    <x v="0"/>
  </r>
  <r>
    <d v="2009-03-01T00:00:00"/>
    <x v="43"/>
    <x v="17"/>
    <n v="35488"/>
    <n v="1387.4949999999999"/>
    <n v="154.441"/>
    <n v="32040"/>
    <n v="2473.4140000000002"/>
    <n v="5.5860000000000003"/>
    <x v="0"/>
  </r>
  <r>
    <d v="2009-03-01T00:00:00"/>
    <x v="44"/>
    <x v="16"/>
    <n v="4086"/>
    <n v="0"/>
    <n v="0"/>
    <n v="3947"/>
    <n v="0"/>
    <n v="0"/>
    <x v="0"/>
  </r>
  <r>
    <d v="2009-03-01T00:00:00"/>
    <x v="45"/>
    <x v="8"/>
    <n v="15491"/>
    <n v="79.28"/>
    <n v="65.436000000000007"/>
    <n v="18085"/>
    <n v="494.15300000000002"/>
    <n v="3.7879999999999998"/>
    <x v="0"/>
  </r>
  <r>
    <d v="2009-03-01T00:00:00"/>
    <x v="46"/>
    <x v="20"/>
    <s v=".."/>
    <s v=".."/>
    <s v=".."/>
    <s v=".."/>
    <n v="5.6950000000000003"/>
    <n v="0"/>
    <x v="0"/>
  </r>
  <r>
    <d v="2009-03-01T00:00:00"/>
    <x v="46"/>
    <x v="16"/>
    <s v=".."/>
    <s v=".."/>
    <s v=".."/>
    <s v=".."/>
    <n v="97.25"/>
    <n v="0"/>
    <x v="0"/>
  </r>
  <r>
    <d v="2009-03-01T00:00:00"/>
    <x v="46"/>
    <x v="8"/>
    <s v=".."/>
    <n v="958.95799999999997"/>
    <n v="0"/>
    <s v=".."/>
    <s v=".."/>
    <s v=".."/>
    <x v="0"/>
  </r>
  <r>
    <d v="2009-03-01T00:00:00"/>
    <x v="51"/>
    <x v="8"/>
    <n v="3308"/>
    <n v="106.712"/>
    <n v="0"/>
    <n v="4649"/>
    <n v="86.1"/>
    <n v="0"/>
    <x v="0"/>
  </r>
  <r>
    <d v="2009-03-01T00:00:00"/>
    <x v="47"/>
    <x v="26"/>
    <n v="8062"/>
    <n v="193.453"/>
    <n v="0"/>
    <n v="6829"/>
    <n v="164.28200000000001"/>
    <n v="0"/>
    <x v="0"/>
  </r>
  <r>
    <d v="2009-03-01T00:00:00"/>
    <x v="48"/>
    <x v="20"/>
    <n v="3250"/>
    <n v="462.40699999999998"/>
    <n v="0"/>
    <n v="2551"/>
    <n v="236.12200000000001"/>
    <n v="0"/>
    <x v="0"/>
  </r>
  <r>
    <d v="2009-03-01T00:00:00"/>
    <x v="48"/>
    <x v="18"/>
    <n v="2692"/>
    <n v="35.29"/>
    <n v="0"/>
    <n v="3992"/>
    <n v="29.652999999999999"/>
    <n v="0"/>
    <x v="0"/>
  </r>
  <r>
    <d v="2009-03-01T00:00:00"/>
    <x v="49"/>
    <x v="10"/>
    <n v="8253"/>
    <n v="5.0049999999999999"/>
    <n v="0"/>
    <n v="8230"/>
    <n v="29.632999999999999"/>
    <n v="0"/>
    <x v="0"/>
  </r>
  <r>
    <d v="2009-03-01T00:00:00"/>
    <x v="49"/>
    <x v="14"/>
    <n v="7105"/>
    <n v="0"/>
    <n v="0"/>
    <n v="7149"/>
    <n v="0"/>
    <n v="0"/>
    <x v="0"/>
  </r>
  <r>
    <d v="2009-03-01T00:00:00"/>
    <x v="49"/>
    <x v="1"/>
    <n v="36886"/>
    <n v="34.521000000000001"/>
    <n v="0"/>
    <n v="33860"/>
    <n v="37.332000000000001"/>
    <n v="0"/>
    <x v="0"/>
  </r>
  <r>
    <d v="2009-03-01T00:00:00"/>
    <x v="49"/>
    <x v="9"/>
    <n v="835"/>
    <n v="0"/>
    <n v="0"/>
    <n v="923"/>
    <n v="7.492"/>
    <n v="0"/>
    <x v="0"/>
  </r>
  <r>
    <d v="2009-03-01T00:00:00"/>
    <x v="49"/>
    <x v="29"/>
    <n v="837"/>
    <n v="0"/>
    <n v="0"/>
    <n v="757"/>
    <n v="3.7389999999999999"/>
    <n v="0"/>
    <x v="0"/>
  </r>
  <r>
    <d v="2009-03-01T00:00:00"/>
    <x v="49"/>
    <x v="33"/>
    <n v="666"/>
    <n v="1.181"/>
    <n v="0"/>
    <n v="729"/>
    <n v="2.8959999999999999"/>
    <n v="0"/>
    <x v="0"/>
  </r>
  <r>
    <d v="2009-03-01T00:00:00"/>
    <x v="49"/>
    <x v="12"/>
    <n v="2433"/>
    <n v="2.319"/>
    <n v="0"/>
    <n v="2303"/>
    <n v="6.36"/>
    <n v="0"/>
    <x v="0"/>
  </r>
  <r>
    <d v="2009-03-01T00:00:00"/>
    <x v="50"/>
    <x v="34"/>
    <n v="1593"/>
    <n v="0.51"/>
    <n v="0"/>
    <n v="1452"/>
    <n v="1.1870000000000001"/>
    <n v="0"/>
    <x v="0"/>
  </r>
  <r>
    <d v="2009-04-01T00:00:00"/>
    <x v="0"/>
    <x v="0"/>
    <n v="1809"/>
    <n v="3.855"/>
    <n v="0.84"/>
    <n v="1449"/>
    <n v="9.093"/>
    <n v="0"/>
    <x v="0"/>
  </r>
  <r>
    <d v="2009-04-01T00:00:00"/>
    <x v="0"/>
    <x v="1"/>
    <n v="2192"/>
    <n v="41.002000000000002"/>
    <n v="0"/>
    <n v="2296"/>
    <n v="71.650999999999996"/>
    <n v="0"/>
    <x v="0"/>
  </r>
  <r>
    <d v="2009-04-01T00:00:00"/>
    <x v="52"/>
    <x v="36"/>
    <n v="12"/>
    <n v="0"/>
    <n v="0"/>
    <n v="52"/>
    <n v="1.847"/>
    <n v="0"/>
    <x v="0"/>
  </r>
  <r>
    <d v="2009-04-01T00:00:00"/>
    <x v="52"/>
    <x v="37"/>
    <n v="346"/>
    <n v="1.4790000000000001"/>
    <n v="0"/>
    <n v="329"/>
    <n v="1.306"/>
    <n v="0"/>
    <x v="0"/>
  </r>
  <r>
    <d v="2009-04-01T00:00:00"/>
    <x v="1"/>
    <x v="2"/>
    <n v="3691"/>
    <n v="4.2409999999999997"/>
    <n v="0.41699999999999998"/>
    <n v="3569"/>
    <n v="87.188000000000002"/>
    <n v="1"/>
    <x v="0"/>
  </r>
  <r>
    <d v="2009-04-01T00:00:00"/>
    <x v="2"/>
    <x v="3"/>
    <n v="4464"/>
    <n v="250.357"/>
    <n v="2.1000000000000001E-2"/>
    <n v="5822"/>
    <n v="226.17500000000001"/>
    <n v="1.6E-2"/>
    <x v="0"/>
  </r>
  <r>
    <d v="2009-04-01T00:00:00"/>
    <x v="2"/>
    <x v="8"/>
    <s v=".."/>
    <s v=".."/>
    <s v=".."/>
    <s v=".."/>
    <n v="0"/>
    <n v="0"/>
    <x v="0"/>
  </r>
  <r>
    <d v="2009-04-01T00:00:00"/>
    <x v="3"/>
    <x v="4"/>
    <n v="9250"/>
    <n v="352.10899999999998"/>
    <n v="18.013000000000002"/>
    <n v="8470"/>
    <n v="165.91200000000001"/>
    <n v="4.3719999999999999"/>
    <x v="0"/>
  </r>
  <r>
    <d v="2009-04-01T00:00:00"/>
    <x v="4"/>
    <x v="5"/>
    <n v="1456"/>
    <n v="28.998999999999999"/>
    <n v="0.34100000000000003"/>
    <n v="1787"/>
    <n v="45.323"/>
    <n v="0"/>
    <x v="0"/>
  </r>
  <r>
    <d v="2009-04-01T00:00:00"/>
    <x v="5"/>
    <x v="1"/>
    <n v="96785"/>
    <n v="1248.674"/>
    <n v="251.24100000000001"/>
    <n v="90610"/>
    <n v="1195.498"/>
    <n v="3.4489999999999998"/>
    <x v="0"/>
  </r>
  <r>
    <d v="2009-04-01T00:00:00"/>
    <x v="6"/>
    <x v="9"/>
    <n v="7757"/>
    <n v="67.191000000000003"/>
    <n v="1.1599999999999999"/>
    <n v="7714"/>
    <n v="216.99299999999999"/>
    <n v="15.942"/>
    <x v="0"/>
  </r>
  <r>
    <d v="2009-04-01T00:00:00"/>
    <x v="7"/>
    <x v="10"/>
    <n v="13254"/>
    <n v="252.17099999999999"/>
    <n v="2.9000000000000001E-2"/>
    <n v="14353"/>
    <n v="198.40799999999999"/>
    <n v="10.677"/>
    <x v="0"/>
  </r>
  <r>
    <d v="2009-04-01T00:00:00"/>
    <x v="8"/>
    <x v="11"/>
    <n v="39"/>
    <n v="0"/>
    <n v="0"/>
    <n v="164"/>
    <n v="0"/>
    <n v="0"/>
    <x v="0"/>
  </r>
  <r>
    <d v="2009-04-01T00:00:00"/>
    <x v="9"/>
    <x v="12"/>
    <n v="3324"/>
    <n v="21.077000000000002"/>
    <n v="0"/>
    <n v="3536"/>
    <n v="39.472999999999999"/>
    <n v="0"/>
    <x v="0"/>
  </r>
  <r>
    <d v="2009-04-01T00:00:00"/>
    <x v="10"/>
    <x v="13"/>
    <n v="18647"/>
    <n v="169.696"/>
    <n v="0"/>
    <n v="18466"/>
    <n v="28.326000000000001"/>
    <n v="0"/>
    <x v="0"/>
  </r>
  <r>
    <d v="2009-04-01T00:00:00"/>
    <x v="11"/>
    <x v="9"/>
    <n v="455"/>
    <n v="0.80700000000000005"/>
    <n v="1.4999999999999999E-2"/>
    <n v="431"/>
    <n v="4.66"/>
    <n v="1.4E-2"/>
    <x v="0"/>
  </r>
  <r>
    <d v="2009-04-01T00:00:00"/>
    <x v="13"/>
    <x v="15"/>
    <n v="6907"/>
    <n v="186.77199999999999"/>
    <n v="25.242999999999999"/>
    <n v="6985"/>
    <n v="84.117000000000004"/>
    <n v="0"/>
    <x v="0"/>
  </r>
  <r>
    <d v="2009-04-01T00:00:00"/>
    <x v="14"/>
    <x v="16"/>
    <n v="2014"/>
    <n v="131.482"/>
    <n v="0"/>
    <n v="2209"/>
    <n v="270.44799999999998"/>
    <n v="0"/>
    <x v="0"/>
  </r>
  <r>
    <d v="2009-04-01T00:00:00"/>
    <x v="14"/>
    <x v="17"/>
    <n v="4331"/>
    <n v="51.209000000000003"/>
    <n v="0"/>
    <n v="3552"/>
    <n v="45.195999999999998"/>
    <n v="0"/>
    <x v="0"/>
  </r>
  <r>
    <d v="2009-04-01T00:00:00"/>
    <x v="14"/>
    <x v="18"/>
    <n v="6961"/>
    <n v="238.477"/>
    <n v="57.901000000000003"/>
    <n v="9791"/>
    <n v="112.386"/>
    <n v="0"/>
    <x v="0"/>
  </r>
  <r>
    <d v="2009-04-01T00:00:00"/>
    <x v="15"/>
    <x v="19"/>
    <s v=".."/>
    <n v="100.283"/>
    <n v="0"/>
    <s v=".."/>
    <n v="0"/>
    <n v="0"/>
    <x v="0"/>
  </r>
  <r>
    <d v="2009-04-01T00:00:00"/>
    <x v="15"/>
    <x v="1"/>
    <s v=".."/>
    <s v=".."/>
    <s v=".."/>
    <s v=".."/>
    <n v="71.787000000000006"/>
    <n v="0"/>
    <x v="0"/>
  </r>
  <r>
    <d v="2009-04-01T00:00:00"/>
    <x v="15"/>
    <x v="16"/>
    <s v=".."/>
    <n v="83.626999999999995"/>
    <n v="0"/>
    <s v=".."/>
    <s v=".."/>
    <s v=".."/>
    <x v="0"/>
  </r>
  <r>
    <d v="2009-04-01T00:00:00"/>
    <x v="15"/>
    <x v="8"/>
    <s v=".."/>
    <s v=".."/>
    <s v=".."/>
    <s v=".."/>
    <n v="57.741999999999997"/>
    <n v="0"/>
    <x v="0"/>
  </r>
  <r>
    <d v="2009-04-01T00:00:00"/>
    <x v="16"/>
    <x v="20"/>
    <n v="62994"/>
    <n v="2825.6320000000001"/>
    <n v="140.602"/>
    <n v="63885"/>
    <n v="2885.3119999999999"/>
    <n v="24.126999999999999"/>
    <x v="0"/>
  </r>
  <r>
    <d v="2009-04-01T00:00:00"/>
    <x v="17"/>
    <x v="21"/>
    <n v="10424"/>
    <n v="109.723"/>
    <n v="31.228000000000002"/>
    <n v="10730"/>
    <n v="34.619"/>
    <n v="0"/>
    <x v="0"/>
  </r>
  <r>
    <d v="2009-04-01T00:00:00"/>
    <x v="18"/>
    <x v="4"/>
    <n v="6433"/>
    <n v="165.18899999999999"/>
    <n v="10.45"/>
    <n v="5960"/>
    <n v="95.938999999999993"/>
    <n v="4.9359999999999999"/>
    <x v="0"/>
  </r>
  <r>
    <d v="2009-04-01T00:00:00"/>
    <x v="19"/>
    <x v="4"/>
    <n v="6475"/>
    <n v="347.05500000000001"/>
    <n v="14.561"/>
    <n v="5184"/>
    <n v="7.7149999999999999"/>
    <n v="5.2690000000000001"/>
    <x v="0"/>
  </r>
  <r>
    <d v="2009-04-01T00:00:00"/>
    <x v="20"/>
    <x v="22"/>
    <n v="1432"/>
    <n v="0.38200000000000001"/>
    <n v="2E-3"/>
    <n v="1416"/>
    <n v="1.109"/>
    <n v="6.0000000000000001E-3"/>
    <x v="0"/>
  </r>
  <r>
    <d v="2009-04-01T00:00:00"/>
    <x v="21"/>
    <x v="1"/>
    <n v="25162"/>
    <n v="821.05399999999997"/>
    <n v="0"/>
    <n v="22135"/>
    <n v="788.59299999999996"/>
    <n v="0"/>
    <x v="0"/>
  </r>
  <r>
    <d v="2009-04-01T00:00:00"/>
    <x v="21"/>
    <x v="16"/>
    <n v="3927"/>
    <n v="57.59"/>
    <n v="19.239999999999998"/>
    <n v="3248"/>
    <n v="372.649"/>
    <n v="0"/>
    <x v="0"/>
  </r>
  <r>
    <d v="2009-04-01T00:00:00"/>
    <x v="21"/>
    <x v="17"/>
    <n v="2637"/>
    <n v="0.221"/>
    <n v="0"/>
    <n v="1985"/>
    <n v="1.42"/>
    <n v="0"/>
    <x v="0"/>
  </r>
  <r>
    <d v="2009-04-01T00:00:00"/>
    <x v="21"/>
    <x v="23"/>
    <n v="41397"/>
    <n v="1136.463"/>
    <n v="112.58"/>
    <n v="48563"/>
    <n v="1622.721"/>
    <n v="0.58099999999999996"/>
    <x v="0"/>
  </r>
  <r>
    <d v="2009-04-01T00:00:00"/>
    <x v="22"/>
    <x v="16"/>
    <n v="549"/>
    <n v="47.371000000000002"/>
    <n v="2E-3"/>
    <n v="455"/>
    <n v="99.62"/>
    <n v="0"/>
    <x v="0"/>
  </r>
  <r>
    <d v="2009-04-01T00:00:00"/>
    <x v="22"/>
    <x v="23"/>
    <n v="12517"/>
    <n v="459.45600000000002"/>
    <n v="61.761000000000003"/>
    <n v="18147"/>
    <n v="553.66700000000003"/>
    <n v="19.739999999999998"/>
    <x v="0"/>
  </r>
  <r>
    <d v="2009-04-01T00:00:00"/>
    <x v="23"/>
    <x v="21"/>
    <n v="2721"/>
    <n v="92.021000000000001"/>
    <n v="5.3949999999999996"/>
    <n v="2560"/>
    <n v="26.762"/>
    <n v="1.0509999999999999"/>
    <x v="0"/>
  </r>
  <r>
    <d v="2009-04-01T00:00:00"/>
    <x v="24"/>
    <x v="4"/>
    <s v=".."/>
    <s v=".."/>
    <s v=".."/>
    <s v=".."/>
    <n v="187.77099999999999"/>
    <n v="0"/>
    <x v="0"/>
  </r>
  <r>
    <d v="2009-04-01T00:00:00"/>
    <x v="24"/>
    <x v="8"/>
    <s v=".."/>
    <n v="694.52599999999995"/>
    <n v="11.95"/>
    <s v=".."/>
    <s v=".."/>
    <s v=".."/>
    <x v="0"/>
  </r>
  <r>
    <d v="2009-04-01T00:00:00"/>
    <x v="25"/>
    <x v="14"/>
    <n v="15468"/>
    <n v="208.97499999999999"/>
    <n v="13.426"/>
    <n v="16375"/>
    <n v="128.55600000000001"/>
    <n v="1.4E-2"/>
    <x v="0"/>
  </r>
  <r>
    <d v="2009-04-01T00:00:00"/>
    <x v="26"/>
    <x v="8"/>
    <n v="1718"/>
    <n v="1.9810000000000001"/>
    <n v="2.379"/>
    <n v="2041"/>
    <n v="29.847999999999999"/>
    <n v="0.45200000000000001"/>
    <x v="0"/>
  </r>
  <r>
    <d v="2009-04-01T00:00:00"/>
    <x v="27"/>
    <x v="25"/>
    <n v="10238"/>
    <n v="170.89"/>
    <n v="82.075999999999993"/>
    <n v="10043"/>
    <n v="350.90300000000002"/>
    <n v="1.3520000000000001"/>
    <x v="0"/>
  </r>
  <r>
    <d v="2009-04-01T00:00:00"/>
    <x v="28"/>
    <x v="14"/>
    <n v="12742"/>
    <n v="174.27799999999999"/>
    <n v="0"/>
    <n v="13788"/>
    <n v="17.396999999999998"/>
    <n v="0.39100000000000001"/>
    <x v="0"/>
  </r>
  <r>
    <d v="2009-04-01T00:00:00"/>
    <x v="28"/>
    <x v="25"/>
    <n v="17838"/>
    <n v="205.922"/>
    <n v="8.0500000000000007"/>
    <n v="16182"/>
    <n v="243.89099999999999"/>
    <n v="10.042"/>
    <x v="0"/>
  </r>
  <r>
    <d v="2009-04-01T00:00:00"/>
    <x v="28"/>
    <x v="1"/>
    <n v="15917"/>
    <n v="27.026"/>
    <n v="0"/>
    <n v="16148"/>
    <n v="28.273"/>
    <n v="0"/>
    <x v="0"/>
  </r>
  <r>
    <d v="2009-04-01T00:00:00"/>
    <x v="28"/>
    <x v="16"/>
    <n v="10701"/>
    <n v="27.882000000000001"/>
    <n v="0"/>
    <n v="10737"/>
    <n v="6.6040000000000001"/>
    <n v="11.382"/>
    <x v="0"/>
  </r>
  <r>
    <d v="2009-04-01T00:00:00"/>
    <x v="28"/>
    <x v="17"/>
    <n v="5819"/>
    <n v="131.99799999999999"/>
    <n v="0"/>
    <n v="6254"/>
    <n v="129.90299999999999"/>
    <n v="1.591"/>
    <x v="0"/>
  </r>
  <r>
    <d v="2009-04-01T00:00:00"/>
    <x v="28"/>
    <x v="8"/>
    <n v="2954"/>
    <n v="25.870999999999999"/>
    <n v="1.952"/>
    <n v="3352"/>
    <n v="61.94"/>
    <n v="0.77100000000000002"/>
    <x v="0"/>
  </r>
  <r>
    <d v="2009-04-01T00:00:00"/>
    <x v="28"/>
    <x v="26"/>
    <n v="1539"/>
    <n v="10.382"/>
    <n v="0"/>
    <n v="1733"/>
    <n v="0.52500000000000002"/>
    <n v="0"/>
    <x v="0"/>
  </r>
  <r>
    <d v="2009-04-01T00:00:00"/>
    <x v="29"/>
    <x v="15"/>
    <n v="9573"/>
    <n v="705.64400000000001"/>
    <n v="104.117"/>
    <n v="11196"/>
    <n v="392.98399999999998"/>
    <n v="3.242"/>
    <x v="0"/>
  </r>
  <r>
    <d v="2009-04-01T00:00:00"/>
    <x v="30"/>
    <x v="27"/>
    <n v="2809"/>
    <n v="215.00700000000001"/>
    <n v="1.736"/>
    <n v="2939"/>
    <n v="86.709000000000003"/>
    <n v="3.2160000000000002"/>
    <x v="0"/>
  </r>
  <r>
    <d v="2009-04-01T00:00:00"/>
    <x v="30"/>
    <x v="1"/>
    <n v="3143"/>
    <n v="9.0410000000000004"/>
    <n v="0"/>
    <n v="3191"/>
    <n v="43.05"/>
    <n v="2E-3"/>
    <x v="0"/>
  </r>
  <r>
    <d v="2009-04-01T00:00:00"/>
    <x v="31"/>
    <x v="14"/>
    <s v=".."/>
    <s v=".."/>
    <s v=".."/>
    <n v="0"/>
    <n v="0"/>
    <n v="0"/>
    <x v="0"/>
  </r>
  <r>
    <d v="2009-04-01T00:00:00"/>
    <x v="31"/>
    <x v="13"/>
    <n v="35721"/>
    <n v="2073.837"/>
    <n v="11.96"/>
    <n v="38156"/>
    <n v="1213.7470000000001"/>
    <n v="0"/>
    <x v="0"/>
  </r>
  <r>
    <d v="2009-04-01T00:00:00"/>
    <x v="32"/>
    <x v="28"/>
    <n v="177"/>
    <n v="0"/>
    <n v="0"/>
    <n v="213"/>
    <n v="10.77"/>
    <n v="0"/>
    <x v="0"/>
  </r>
  <r>
    <d v="2009-04-01T00:00:00"/>
    <x v="32"/>
    <x v="29"/>
    <n v="531"/>
    <n v="0"/>
    <n v="0"/>
    <n v="547"/>
    <n v="0"/>
    <n v="0"/>
    <x v="0"/>
  </r>
  <r>
    <d v="2009-04-01T00:00:00"/>
    <x v="33"/>
    <x v="14"/>
    <n v="776"/>
    <n v="0"/>
    <n v="0"/>
    <n v="778"/>
    <n v="0"/>
    <n v="0"/>
    <x v="0"/>
  </r>
  <r>
    <d v="2009-04-01T00:00:00"/>
    <x v="34"/>
    <x v="29"/>
    <s v=".."/>
    <n v="5.1289999999999996"/>
    <n v="0"/>
    <s v=".."/>
    <n v="44.985999999999997"/>
    <n v="0"/>
    <x v="0"/>
  </r>
  <r>
    <d v="2009-04-01T00:00:00"/>
    <x v="35"/>
    <x v="24"/>
    <n v="6958"/>
    <n v="92.168999999999997"/>
    <n v="5.1980000000000004"/>
    <n v="5913"/>
    <n v="86.873000000000005"/>
    <n v="0"/>
    <x v="0"/>
  </r>
  <r>
    <d v="2009-04-01T00:00:00"/>
    <x v="36"/>
    <x v="0"/>
    <n v="3045"/>
    <n v="36.811"/>
    <n v="0"/>
    <n v="3068"/>
    <n v="24.378"/>
    <n v="0.69699999999999995"/>
    <x v="0"/>
  </r>
  <r>
    <d v="2009-04-01T00:00:00"/>
    <x v="36"/>
    <x v="4"/>
    <n v="5898"/>
    <n v="623.63599999999997"/>
    <n v="41.621000000000002"/>
    <n v="6364"/>
    <n v="225.334"/>
    <n v="3.9089999999999998"/>
    <x v="0"/>
  </r>
  <r>
    <d v="2009-04-01T00:00:00"/>
    <x v="36"/>
    <x v="7"/>
    <n v="3377"/>
    <n v="115.908"/>
    <n v="4.3090000000000002"/>
    <n v="4213"/>
    <n v="15.954000000000001"/>
    <n v="44.662999999999997"/>
    <x v="0"/>
  </r>
  <r>
    <d v="2009-04-01T00:00:00"/>
    <x v="36"/>
    <x v="20"/>
    <n v="24692"/>
    <n v="1234.221"/>
    <n v="10.641999999999999"/>
    <n v="24742"/>
    <n v="422.28699999999998"/>
    <n v="54.008000000000003"/>
    <x v="0"/>
  </r>
  <r>
    <d v="2009-04-01T00:00:00"/>
    <x v="36"/>
    <x v="30"/>
    <n v="2254"/>
    <n v="66.72"/>
    <n v="0"/>
    <n v="1999"/>
    <n v="19.093"/>
    <n v="4.7649999999999997"/>
    <x v="0"/>
  </r>
  <r>
    <d v="2009-04-01T00:00:00"/>
    <x v="36"/>
    <x v="14"/>
    <n v="3655"/>
    <n v="66.811000000000007"/>
    <n v="1E-3"/>
    <n v="3268"/>
    <n v="298.13799999999998"/>
    <n v="2.8580000000000001"/>
    <x v="0"/>
  </r>
  <r>
    <d v="2009-04-01T00:00:00"/>
    <x v="36"/>
    <x v="25"/>
    <n v="8296"/>
    <n v="127.551"/>
    <n v="63.406999999999996"/>
    <n v="8523"/>
    <n v="184.57400000000001"/>
    <n v="67.53"/>
    <x v="0"/>
  </r>
  <r>
    <d v="2009-04-01T00:00:00"/>
    <x v="36"/>
    <x v="2"/>
    <n v="2102"/>
    <n v="1.73"/>
    <n v="0.27200000000000002"/>
    <n v="2004"/>
    <n v="12.087"/>
    <n v="3.0030000000000001"/>
    <x v="0"/>
  </r>
  <r>
    <d v="2009-04-01T00:00:00"/>
    <x v="36"/>
    <x v="1"/>
    <n v="54749"/>
    <n v="1335.578"/>
    <n v="0"/>
    <n v="53222"/>
    <n v="1415.85"/>
    <n v="161.928"/>
    <x v="0"/>
  </r>
  <r>
    <d v="2009-04-01T00:00:00"/>
    <x v="36"/>
    <x v="24"/>
    <n v="3383"/>
    <n v="22.19"/>
    <n v="4.3239999999999998"/>
    <n v="3296"/>
    <n v="52.651000000000003"/>
    <n v="1.9910000000000001"/>
    <x v="0"/>
  </r>
  <r>
    <d v="2009-04-01T00:00:00"/>
    <x v="36"/>
    <x v="16"/>
    <n v="39385"/>
    <n v="1489.6579999999999"/>
    <n v="53.853999999999999"/>
    <n v="39840"/>
    <n v="1802.7360000000001"/>
    <n v="128.88499999999999"/>
    <x v="0"/>
  </r>
  <r>
    <d v="2009-04-01T00:00:00"/>
    <x v="36"/>
    <x v="31"/>
    <n v="7204"/>
    <n v="80.013999999999996"/>
    <n v="4.2089999999999996"/>
    <n v="7367"/>
    <n v="62.930999999999997"/>
    <n v="9.2490000000000006"/>
    <x v="0"/>
  </r>
  <r>
    <d v="2009-04-01T00:00:00"/>
    <x v="36"/>
    <x v="17"/>
    <n v="3455"/>
    <n v="66.415000000000006"/>
    <n v="0.35199999999999998"/>
    <n v="3659"/>
    <n v="233.845"/>
    <n v="12.327"/>
    <x v="0"/>
  </r>
  <r>
    <d v="2009-04-01T00:00:00"/>
    <x v="36"/>
    <x v="18"/>
    <n v="15722"/>
    <n v="357.11399999999998"/>
    <n v="46.610999999999997"/>
    <n v="18291"/>
    <n v="91.197999999999993"/>
    <n v="111.376"/>
    <x v="0"/>
  </r>
  <r>
    <d v="2009-04-01T00:00:00"/>
    <x v="36"/>
    <x v="8"/>
    <n v="39826"/>
    <n v="1570.2929999999999"/>
    <n v="187.80500000000001"/>
    <n v="46506"/>
    <n v="382.351"/>
    <n v="151.12799999999999"/>
    <x v="0"/>
  </r>
  <r>
    <d v="2009-04-01T00:00:00"/>
    <x v="37"/>
    <x v="32"/>
    <n v="5124"/>
    <n v="53.908000000000001"/>
    <n v="6.7000000000000004E-2"/>
    <n v="5215"/>
    <n v="96.289000000000001"/>
    <n v="0"/>
    <x v="0"/>
  </r>
  <r>
    <d v="2009-04-01T00:00:00"/>
    <x v="37"/>
    <x v="1"/>
    <n v="1273"/>
    <n v="39.49"/>
    <n v="0"/>
    <n v="960"/>
    <n v="46.548999999999999"/>
    <n v="0"/>
    <x v="0"/>
  </r>
  <r>
    <d v="2009-04-01T00:00:00"/>
    <x v="38"/>
    <x v="1"/>
    <s v=".."/>
    <n v="128.691"/>
    <n v="0"/>
    <s v=".."/>
    <n v="294.35899999999998"/>
    <n v="0"/>
    <x v="0"/>
  </r>
  <r>
    <d v="2009-04-01T00:00:00"/>
    <x v="38"/>
    <x v="16"/>
    <n v="87645"/>
    <n v="3692.7710000000002"/>
    <n v="86.945999999999998"/>
    <n v="99608"/>
    <n v="4435.8770000000004"/>
    <n v="0.79200000000000004"/>
    <x v="0"/>
  </r>
  <r>
    <d v="2009-04-01T00:00:00"/>
    <x v="40"/>
    <x v="29"/>
    <n v="265"/>
    <n v="5.8650000000000002"/>
    <n v="0"/>
    <n v="274"/>
    <n v="3.2690000000000001"/>
    <n v="0"/>
    <x v="0"/>
  </r>
  <r>
    <d v="2009-04-01T00:00:00"/>
    <x v="41"/>
    <x v="31"/>
    <n v="5291"/>
    <n v="22.888000000000002"/>
    <n v="3.5859999999999999"/>
    <n v="5085"/>
    <n v="105.096"/>
    <n v="1.425"/>
    <x v="0"/>
  </r>
  <r>
    <d v="2009-04-01T00:00:00"/>
    <x v="42"/>
    <x v="1"/>
    <s v=".."/>
    <n v="286.12700000000001"/>
    <n v="0"/>
    <s v=".."/>
    <n v="252.232"/>
    <n v="0"/>
    <x v="0"/>
  </r>
  <r>
    <d v="2009-04-01T00:00:00"/>
    <x v="43"/>
    <x v="17"/>
    <n v="38691"/>
    <n v="1473.3430000000001"/>
    <n v="143.67099999999999"/>
    <n v="36499"/>
    <n v="2219.712"/>
    <n v="4.6820000000000004"/>
    <x v="0"/>
  </r>
  <r>
    <d v="2009-04-01T00:00:00"/>
    <x v="44"/>
    <x v="16"/>
    <n v="4122"/>
    <n v="0"/>
    <n v="0"/>
    <n v="4553"/>
    <n v="0"/>
    <n v="0"/>
    <x v="0"/>
  </r>
  <r>
    <d v="2009-04-01T00:00:00"/>
    <x v="45"/>
    <x v="8"/>
    <n v="15806"/>
    <n v="89.995999999999995"/>
    <n v="64.524000000000001"/>
    <n v="19307"/>
    <n v="429.41800000000001"/>
    <n v="1.4670000000000001"/>
    <x v="0"/>
  </r>
  <r>
    <d v="2009-04-01T00:00:00"/>
    <x v="46"/>
    <x v="16"/>
    <s v=".."/>
    <s v=".."/>
    <s v=".."/>
    <s v=".."/>
    <n v="72.531000000000006"/>
    <n v="0"/>
    <x v="0"/>
  </r>
  <r>
    <d v="2009-04-01T00:00:00"/>
    <x v="46"/>
    <x v="8"/>
    <s v=".."/>
    <n v="924.00599999999997"/>
    <n v="0"/>
    <s v=".."/>
    <s v=".."/>
    <s v=".."/>
    <x v="0"/>
  </r>
  <r>
    <d v="2009-04-01T00:00:00"/>
    <x v="51"/>
    <x v="8"/>
    <n v="7544"/>
    <n v="186.143"/>
    <n v="0"/>
    <n v="9047"/>
    <n v="44.750999999999998"/>
    <n v="0"/>
    <x v="0"/>
  </r>
  <r>
    <d v="2009-04-01T00:00:00"/>
    <x v="47"/>
    <x v="26"/>
    <n v="8656"/>
    <n v="159.458"/>
    <n v="0"/>
    <n v="6465"/>
    <n v="157.75200000000001"/>
    <n v="0"/>
    <x v="0"/>
  </r>
  <r>
    <d v="2009-04-01T00:00:00"/>
    <x v="48"/>
    <x v="20"/>
    <n v="4559"/>
    <n v="503.267"/>
    <n v="0"/>
    <n v="4364"/>
    <n v="211.98400000000001"/>
    <n v="0"/>
    <x v="0"/>
  </r>
  <r>
    <d v="2009-04-01T00:00:00"/>
    <x v="48"/>
    <x v="18"/>
    <n v="1800"/>
    <n v="21.324999999999999"/>
    <n v="0"/>
    <n v="2732"/>
    <n v="51.865000000000002"/>
    <n v="0"/>
    <x v="0"/>
  </r>
  <r>
    <d v="2009-04-01T00:00:00"/>
    <x v="49"/>
    <x v="10"/>
    <n v="7895"/>
    <n v="4.6909999999999998"/>
    <n v="0"/>
    <n v="8078"/>
    <n v="26.097000000000001"/>
    <n v="0"/>
    <x v="0"/>
  </r>
  <r>
    <d v="2009-04-01T00:00:00"/>
    <x v="49"/>
    <x v="14"/>
    <n v="7172"/>
    <n v="0"/>
    <n v="0"/>
    <n v="7770"/>
    <n v="0"/>
    <n v="0"/>
    <x v="0"/>
  </r>
  <r>
    <d v="2009-04-01T00:00:00"/>
    <x v="49"/>
    <x v="1"/>
    <n v="36454"/>
    <n v="53.595999999999997"/>
    <n v="0"/>
    <n v="35154"/>
    <n v="29.498999999999999"/>
    <n v="0"/>
    <x v="0"/>
  </r>
  <r>
    <d v="2009-04-01T00:00:00"/>
    <x v="49"/>
    <x v="9"/>
    <n v="1442"/>
    <n v="0"/>
    <n v="0"/>
    <n v="1550"/>
    <n v="4.5880000000000001"/>
    <n v="0"/>
    <x v="0"/>
  </r>
  <r>
    <d v="2009-04-01T00:00:00"/>
    <x v="49"/>
    <x v="29"/>
    <n v="863"/>
    <n v="0"/>
    <n v="0"/>
    <n v="913"/>
    <n v="3.028"/>
    <n v="0"/>
    <x v="0"/>
  </r>
  <r>
    <d v="2009-04-01T00:00:00"/>
    <x v="49"/>
    <x v="33"/>
    <n v="911"/>
    <n v="0.65500000000000003"/>
    <n v="0"/>
    <n v="924"/>
    <n v="0.94899999999999995"/>
    <n v="0"/>
    <x v="0"/>
  </r>
  <r>
    <d v="2009-04-01T00:00:00"/>
    <x v="49"/>
    <x v="12"/>
    <n v="2509"/>
    <n v="3.9"/>
    <n v="0"/>
    <n v="2513"/>
    <n v="5.8460000000000001"/>
    <n v="0"/>
    <x v="0"/>
  </r>
  <r>
    <d v="2009-04-01T00:00:00"/>
    <x v="50"/>
    <x v="34"/>
    <n v="1355"/>
    <n v="0.318"/>
    <n v="0"/>
    <n v="1392"/>
    <n v="1.2190000000000001"/>
    <n v="0"/>
    <x v="0"/>
  </r>
  <r>
    <d v="2009-05-01T00:00:00"/>
    <x v="0"/>
    <x v="0"/>
    <n v="1275"/>
    <n v="5.8209999999999997"/>
    <n v="0.8"/>
    <n v="972"/>
    <n v="19.010000000000002"/>
    <n v="0"/>
    <x v="1"/>
  </r>
  <r>
    <d v="2009-05-01T00:00:00"/>
    <x v="0"/>
    <x v="1"/>
    <n v="1053"/>
    <n v="8.5489999999999995"/>
    <n v="0"/>
    <n v="1151"/>
    <n v="51.795000000000002"/>
    <n v="0"/>
    <x v="1"/>
  </r>
  <r>
    <d v="2009-05-01T00:00:00"/>
    <x v="52"/>
    <x v="36"/>
    <n v="16"/>
    <n v="0"/>
    <n v="0"/>
    <n v="34"/>
    <n v="0"/>
    <n v="0"/>
    <x v="1"/>
  </r>
  <r>
    <d v="2009-05-01T00:00:00"/>
    <x v="52"/>
    <x v="37"/>
    <n v="481"/>
    <n v="2.7E-2"/>
    <n v="0"/>
    <n v="593"/>
    <n v="4.7370000000000001"/>
    <n v="0"/>
    <x v="1"/>
  </r>
  <r>
    <d v="2009-05-01T00:00:00"/>
    <x v="1"/>
    <x v="2"/>
    <n v="4032"/>
    <n v="1.8169999999999999"/>
    <n v="0.35099999999999998"/>
    <n v="2970"/>
    <n v="76.677999999999997"/>
    <n v="0.88300000000000001"/>
    <x v="1"/>
  </r>
  <r>
    <d v="2009-05-01T00:00:00"/>
    <x v="2"/>
    <x v="3"/>
    <n v="4422"/>
    <n v="240.876"/>
    <n v="0"/>
    <n v="6372"/>
    <n v="135.14099999999999"/>
    <n v="2.3E-2"/>
    <x v="1"/>
  </r>
  <r>
    <d v="2009-05-01T00:00:00"/>
    <x v="3"/>
    <x v="4"/>
    <n v="7116"/>
    <n v="281.60599999999999"/>
    <n v="21.472999999999999"/>
    <n v="7076"/>
    <n v="102.78"/>
    <n v="6.21"/>
    <x v="1"/>
  </r>
  <r>
    <d v="2009-05-01T00:00:00"/>
    <x v="4"/>
    <x v="5"/>
    <n v="897"/>
    <n v="33.534999999999997"/>
    <n v="0.13200000000000001"/>
    <n v="1020"/>
    <n v="37.078000000000003"/>
    <n v="0"/>
    <x v="1"/>
  </r>
  <r>
    <d v="2009-05-01T00:00:00"/>
    <x v="5"/>
    <x v="1"/>
    <n v="78054"/>
    <n v="1393.8630000000001"/>
    <n v="258.72899999999998"/>
    <n v="75511"/>
    <n v="1403.473"/>
    <n v="2.0049999999999999"/>
    <x v="1"/>
  </r>
  <r>
    <d v="2009-05-01T00:00:00"/>
    <x v="6"/>
    <x v="9"/>
    <n v="7117"/>
    <n v="98.295000000000002"/>
    <n v="1.3819999999999999"/>
    <n v="7085"/>
    <n v="230.38200000000001"/>
    <n v="11.25"/>
    <x v="1"/>
  </r>
  <r>
    <d v="2009-05-01T00:00:00"/>
    <x v="7"/>
    <x v="10"/>
    <n v="11465"/>
    <n v="312.52800000000002"/>
    <n v="1.8759999999999999"/>
    <n v="10489"/>
    <n v="297.827"/>
    <n v="10.874000000000001"/>
    <x v="1"/>
  </r>
  <r>
    <d v="2009-05-01T00:00:00"/>
    <x v="9"/>
    <x v="12"/>
    <n v="3419"/>
    <n v="25.838999999999999"/>
    <n v="0"/>
    <n v="3534"/>
    <n v="47.192"/>
    <n v="0"/>
    <x v="1"/>
  </r>
  <r>
    <d v="2009-05-01T00:00:00"/>
    <x v="10"/>
    <x v="13"/>
    <n v="19929"/>
    <n v="149.809"/>
    <n v="0"/>
    <n v="19759"/>
    <n v="27.271999999999998"/>
    <n v="0"/>
    <x v="1"/>
  </r>
  <r>
    <d v="2009-05-01T00:00:00"/>
    <x v="11"/>
    <x v="9"/>
    <n v="371"/>
    <n v="1.998"/>
    <n v="0.02"/>
    <n v="333"/>
    <n v="4.53"/>
    <n v="2.1000000000000001E-2"/>
    <x v="1"/>
  </r>
  <r>
    <d v="2009-05-01T00:00:00"/>
    <x v="13"/>
    <x v="15"/>
    <n v="5171"/>
    <n v="172.29900000000001"/>
    <n v="36.804000000000002"/>
    <n v="5779"/>
    <n v="101.59099999999999"/>
    <n v="0"/>
    <x v="1"/>
  </r>
  <r>
    <d v="2009-05-01T00:00:00"/>
    <x v="14"/>
    <x v="16"/>
    <n v="1568"/>
    <n v="176.61099999999999"/>
    <n v="0"/>
    <n v="2359"/>
    <n v="206.26499999999999"/>
    <n v="0"/>
    <x v="1"/>
  </r>
  <r>
    <d v="2009-05-01T00:00:00"/>
    <x v="14"/>
    <x v="17"/>
    <n v="2974"/>
    <n v="74.403000000000006"/>
    <n v="0"/>
    <n v="3083"/>
    <n v="24.388000000000002"/>
    <n v="0"/>
    <x v="1"/>
  </r>
  <r>
    <d v="2009-05-01T00:00:00"/>
    <x v="14"/>
    <x v="18"/>
    <n v="5561"/>
    <n v="279.404"/>
    <n v="61.86"/>
    <n v="9595"/>
    <n v="130.28100000000001"/>
    <n v="0"/>
    <x v="1"/>
  </r>
  <r>
    <d v="2009-05-01T00:00:00"/>
    <x v="15"/>
    <x v="19"/>
    <s v=".."/>
    <n v="153.084"/>
    <n v="0"/>
    <s v=".."/>
    <n v="0"/>
    <n v="0"/>
    <x v="1"/>
  </r>
  <r>
    <d v="2009-05-01T00:00:00"/>
    <x v="15"/>
    <x v="1"/>
    <s v=".."/>
    <s v=".."/>
    <s v=".."/>
    <s v=".."/>
    <n v="74.634"/>
    <n v="0"/>
    <x v="1"/>
  </r>
  <r>
    <d v="2009-05-01T00:00:00"/>
    <x v="15"/>
    <x v="16"/>
    <s v=".."/>
    <n v="51.637999999999998"/>
    <n v="0"/>
    <s v=".."/>
    <s v=".."/>
    <s v=".."/>
    <x v="1"/>
  </r>
  <r>
    <d v="2009-05-01T00:00:00"/>
    <x v="15"/>
    <x v="8"/>
    <s v=".."/>
    <s v=".."/>
    <s v=".."/>
    <s v=".."/>
    <n v="81.277000000000001"/>
    <n v="0"/>
    <x v="1"/>
  </r>
  <r>
    <d v="2009-05-01T00:00:00"/>
    <x v="16"/>
    <x v="20"/>
    <n v="45892"/>
    <n v="3033.3119999999999"/>
    <n v="164.57499999999999"/>
    <n v="51625"/>
    <n v="2397.0030000000002"/>
    <n v="21.164999999999999"/>
    <x v="1"/>
  </r>
  <r>
    <d v="2009-05-01T00:00:00"/>
    <x v="17"/>
    <x v="21"/>
    <n v="8810"/>
    <n v="168.768"/>
    <n v="46.408999999999999"/>
    <n v="9717"/>
    <n v="46.314999999999998"/>
    <n v="0.45400000000000001"/>
    <x v="1"/>
  </r>
  <r>
    <d v="2009-05-01T00:00:00"/>
    <x v="18"/>
    <x v="4"/>
    <n v="4002"/>
    <n v="98.497"/>
    <n v="11.734999999999999"/>
    <n v="4785"/>
    <n v="93.370999999999995"/>
    <n v="4.0229999999999997"/>
    <x v="1"/>
  </r>
  <r>
    <d v="2009-05-01T00:00:00"/>
    <x v="19"/>
    <x v="4"/>
    <n v="5362"/>
    <n v="310.52199999999999"/>
    <n v="15.667"/>
    <n v="4782"/>
    <n v="6.3310000000000004"/>
    <n v="6.5270000000000001"/>
    <x v="1"/>
  </r>
  <r>
    <d v="2009-05-01T00:00:00"/>
    <x v="20"/>
    <x v="22"/>
    <n v="1055"/>
    <n v="0.59499999999999997"/>
    <n v="3.0000000000000001E-3"/>
    <n v="1208"/>
    <n v="1.1679999999999999"/>
    <n v="3.0000000000000001E-3"/>
    <x v="1"/>
  </r>
  <r>
    <d v="2009-05-01T00:00:00"/>
    <x v="21"/>
    <x v="1"/>
    <n v="20282"/>
    <n v="884.005"/>
    <n v="0"/>
    <n v="14335"/>
    <n v="899.64499999999998"/>
    <n v="0.36"/>
    <x v="1"/>
  </r>
  <r>
    <d v="2009-05-01T00:00:00"/>
    <x v="21"/>
    <x v="16"/>
    <n v="5867"/>
    <n v="61.482999999999997"/>
    <n v="28.786000000000001"/>
    <n v="5360"/>
    <n v="303.185"/>
    <n v="0"/>
    <x v="1"/>
  </r>
  <r>
    <d v="2009-05-01T00:00:00"/>
    <x v="21"/>
    <x v="17"/>
    <n v="1561"/>
    <n v="3.2719999999999998"/>
    <n v="0"/>
    <n v="1609"/>
    <n v="0.54400000000000004"/>
    <n v="0"/>
    <x v="1"/>
  </r>
  <r>
    <d v="2009-05-01T00:00:00"/>
    <x v="21"/>
    <x v="23"/>
    <n v="35185"/>
    <n v="1136.0999999999999"/>
    <n v="122.637"/>
    <n v="57555"/>
    <n v="1675.6410000000001"/>
    <n v="0.26200000000000001"/>
    <x v="1"/>
  </r>
  <r>
    <d v="2009-05-01T00:00:00"/>
    <x v="22"/>
    <x v="16"/>
    <n v="403"/>
    <n v="55.460999999999999"/>
    <n v="0"/>
    <n v="348"/>
    <n v="126.705"/>
    <n v="4.0000000000000001E-3"/>
    <x v="1"/>
  </r>
  <r>
    <d v="2009-05-01T00:00:00"/>
    <x v="22"/>
    <x v="23"/>
    <n v="11898"/>
    <n v="787.30200000000002"/>
    <n v="66.445999999999998"/>
    <n v="20044"/>
    <n v="616.20100000000002"/>
    <n v="19.608000000000001"/>
    <x v="1"/>
  </r>
  <r>
    <d v="2009-05-01T00:00:00"/>
    <x v="23"/>
    <x v="21"/>
    <n v="2271"/>
    <n v="89.463999999999999"/>
    <n v="4.7439999999999998"/>
    <n v="2330"/>
    <n v="31.309000000000001"/>
    <n v="1.0389999999999999"/>
    <x v="1"/>
  </r>
  <r>
    <d v="2009-05-01T00:00:00"/>
    <x v="24"/>
    <x v="4"/>
    <s v=".."/>
    <s v=".."/>
    <s v=".."/>
    <s v=".."/>
    <n v="165.285"/>
    <n v="0"/>
    <x v="1"/>
  </r>
  <r>
    <d v="2009-05-01T00:00:00"/>
    <x v="24"/>
    <x v="8"/>
    <s v=".."/>
    <n v="770.08799999999997"/>
    <n v="20.315999999999999"/>
    <s v=".."/>
    <s v=".."/>
    <s v=".."/>
    <x v="1"/>
  </r>
  <r>
    <d v="2009-05-01T00:00:00"/>
    <x v="25"/>
    <x v="14"/>
    <n v="14842"/>
    <n v="226.90700000000001"/>
    <n v="13.114000000000001"/>
    <n v="16740"/>
    <n v="97.638000000000005"/>
    <n v="1.4999999999999999E-2"/>
    <x v="1"/>
  </r>
  <r>
    <d v="2009-05-01T00:00:00"/>
    <x v="26"/>
    <x v="8"/>
    <n v="1871"/>
    <n v="1.0589999999999999"/>
    <n v="1.8140000000000001"/>
    <n v="1802"/>
    <n v="32.552"/>
    <n v="0"/>
    <x v="1"/>
  </r>
  <r>
    <d v="2009-05-01T00:00:00"/>
    <x v="27"/>
    <x v="25"/>
    <n v="8577"/>
    <n v="217.95599999999999"/>
    <n v="104.898"/>
    <n v="8885"/>
    <n v="408.68299999999999"/>
    <n v="1.167"/>
    <x v="1"/>
  </r>
  <r>
    <d v="2009-05-01T00:00:00"/>
    <x v="28"/>
    <x v="14"/>
    <n v="14881"/>
    <n v="143.19"/>
    <n v="0"/>
    <n v="17005"/>
    <n v="30.934000000000001"/>
    <n v="0.34599999999999997"/>
    <x v="1"/>
  </r>
  <r>
    <d v="2009-05-01T00:00:00"/>
    <x v="28"/>
    <x v="25"/>
    <n v="14603"/>
    <n v="223.51400000000001"/>
    <n v="12.537000000000001"/>
    <n v="17030"/>
    <n v="223.637"/>
    <n v="13.609"/>
    <x v="1"/>
  </r>
  <r>
    <d v="2009-05-01T00:00:00"/>
    <x v="28"/>
    <x v="1"/>
    <n v="24053"/>
    <n v="31.405999999999999"/>
    <n v="0"/>
    <n v="23739"/>
    <n v="35.816000000000003"/>
    <n v="0"/>
    <x v="1"/>
  </r>
  <r>
    <d v="2009-05-01T00:00:00"/>
    <x v="28"/>
    <x v="16"/>
    <n v="11809"/>
    <n v="26.145"/>
    <n v="0"/>
    <n v="11739"/>
    <n v="10.448"/>
    <n v="11.721"/>
    <x v="1"/>
  </r>
  <r>
    <d v="2009-05-01T00:00:00"/>
    <x v="28"/>
    <x v="17"/>
    <n v="5583"/>
    <n v="171.071"/>
    <n v="9.1999999999999998E-2"/>
    <n v="6034"/>
    <n v="40.863"/>
    <n v="1.272"/>
    <x v="1"/>
  </r>
  <r>
    <d v="2009-05-01T00:00:00"/>
    <x v="28"/>
    <x v="8"/>
    <n v="3990"/>
    <n v="31.186"/>
    <n v="2.0859999999999999"/>
    <n v="4014"/>
    <n v="53.439"/>
    <n v="1.452"/>
    <x v="1"/>
  </r>
  <r>
    <d v="2009-05-01T00:00:00"/>
    <x v="28"/>
    <x v="26"/>
    <n v="2019"/>
    <n v="11.771000000000001"/>
    <n v="0"/>
    <n v="2203"/>
    <n v="6.5460000000000003"/>
    <n v="0"/>
    <x v="1"/>
  </r>
  <r>
    <d v="2009-05-01T00:00:00"/>
    <x v="29"/>
    <x v="15"/>
    <n v="8475"/>
    <n v="571.70000000000005"/>
    <n v="101.78100000000001"/>
    <n v="10423"/>
    <n v="377.05099999999999"/>
    <n v="2.6120000000000001"/>
    <x v="1"/>
  </r>
  <r>
    <d v="2009-05-01T00:00:00"/>
    <x v="30"/>
    <x v="27"/>
    <n v="2574"/>
    <n v="235.20500000000001"/>
    <n v="0.97"/>
    <n v="2628"/>
    <n v="105.604"/>
    <n v="3.89"/>
    <x v="1"/>
  </r>
  <r>
    <d v="2009-05-01T00:00:00"/>
    <x v="30"/>
    <x v="1"/>
    <n v="1701"/>
    <n v="5.8079999999999998"/>
    <n v="0"/>
    <n v="2184"/>
    <n v="26.489000000000001"/>
    <n v="0"/>
    <x v="1"/>
  </r>
  <r>
    <d v="2009-05-01T00:00:00"/>
    <x v="31"/>
    <x v="14"/>
    <s v=".."/>
    <s v=".."/>
    <s v=".."/>
    <n v="0"/>
    <n v="0"/>
    <n v="0"/>
    <x v="1"/>
  </r>
  <r>
    <d v="2009-05-01T00:00:00"/>
    <x v="31"/>
    <x v="13"/>
    <n v="30953"/>
    <n v="2103.3589999999999"/>
    <n v="13.933"/>
    <n v="35031"/>
    <n v="1387.8920000000001"/>
    <n v="8.0000000000000002E-3"/>
    <x v="1"/>
  </r>
  <r>
    <d v="2009-05-01T00:00:00"/>
    <x v="32"/>
    <x v="28"/>
    <n v="259"/>
    <n v="0.45200000000000001"/>
    <n v="0"/>
    <n v="263"/>
    <n v="10.897"/>
    <n v="0"/>
    <x v="1"/>
  </r>
  <r>
    <d v="2009-05-01T00:00:00"/>
    <x v="32"/>
    <x v="29"/>
    <n v="565"/>
    <n v="0"/>
    <n v="0"/>
    <n v="569"/>
    <n v="0"/>
    <n v="0"/>
    <x v="1"/>
  </r>
  <r>
    <d v="2009-05-01T00:00:00"/>
    <x v="33"/>
    <x v="14"/>
    <s v=".."/>
    <n v="0"/>
    <n v="0"/>
    <s v=".."/>
    <n v="0"/>
    <n v="0"/>
    <x v="1"/>
  </r>
  <r>
    <d v="2009-05-01T00:00:00"/>
    <x v="34"/>
    <x v="29"/>
    <s v=".."/>
    <n v="2.343"/>
    <n v="0"/>
    <s v=".."/>
    <n v="32.606000000000002"/>
    <n v="0"/>
    <x v="1"/>
  </r>
  <r>
    <d v="2009-05-01T00:00:00"/>
    <x v="35"/>
    <x v="24"/>
    <n v="5575"/>
    <n v="130.386"/>
    <n v="2.8319999999999999"/>
    <n v="5359"/>
    <n v="75.924999999999997"/>
    <n v="0"/>
    <x v="1"/>
  </r>
  <r>
    <d v="2009-05-01T00:00:00"/>
    <x v="36"/>
    <x v="0"/>
    <n v="2665"/>
    <n v="35.877000000000002"/>
    <n v="0"/>
    <n v="2499"/>
    <n v="19.946000000000002"/>
    <n v="1.028"/>
    <x v="1"/>
  </r>
  <r>
    <d v="2009-05-01T00:00:00"/>
    <x v="36"/>
    <x v="4"/>
    <n v="4501"/>
    <n v="507.93799999999999"/>
    <n v="50.21"/>
    <n v="4217"/>
    <n v="171.14599999999999"/>
    <n v="4.8040000000000003"/>
    <x v="1"/>
  </r>
  <r>
    <d v="2009-05-01T00:00:00"/>
    <x v="36"/>
    <x v="7"/>
    <n v="2535"/>
    <n v="131.26400000000001"/>
    <n v="3.4380000000000002"/>
    <n v="3902"/>
    <n v="32.331000000000003"/>
    <n v="48.893999999999998"/>
    <x v="1"/>
  </r>
  <r>
    <d v="2009-05-01T00:00:00"/>
    <x v="36"/>
    <x v="20"/>
    <n v="19963"/>
    <n v="1277.088"/>
    <n v="12.736000000000001"/>
    <n v="20985"/>
    <n v="438.99299999999999"/>
    <n v="60.896000000000001"/>
    <x v="1"/>
  </r>
  <r>
    <d v="2009-05-01T00:00:00"/>
    <x v="36"/>
    <x v="30"/>
    <n v="2637"/>
    <n v="58.945999999999998"/>
    <n v="0"/>
    <n v="2546"/>
    <n v="22.084"/>
    <n v="4.4109999999999996"/>
    <x v="1"/>
  </r>
  <r>
    <d v="2009-05-01T00:00:00"/>
    <x v="36"/>
    <x v="14"/>
    <n v="3290"/>
    <n v="52.573999999999998"/>
    <n v="0"/>
    <n v="3617"/>
    <n v="131.221"/>
    <n v="3.7389999999999999"/>
    <x v="1"/>
  </r>
  <r>
    <d v="2009-05-01T00:00:00"/>
    <x v="36"/>
    <x v="25"/>
    <n v="5425"/>
    <n v="167.477"/>
    <n v="70.438999999999993"/>
    <n v="6738"/>
    <n v="264.85700000000003"/>
    <n v="54.86"/>
    <x v="1"/>
  </r>
  <r>
    <d v="2009-05-01T00:00:00"/>
    <x v="36"/>
    <x v="2"/>
    <n v="2577"/>
    <n v="1.0549999999999999"/>
    <n v="0.19"/>
    <n v="2230"/>
    <n v="20.294"/>
    <n v="2.802"/>
    <x v="1"/>
  </r>
  <r>
    <d v="2009-05-01T00:00:00"/>
    <x v="36"/>
    <x v="1"/>
    <n v="41744"/>
    <n v="1147.4010000000001"/>
    <n v="0"/>
    <n v="40487"/>
    <n v="1340.4849999999999"/>
    <n v="183.82900000000001"/>
    <x v="1"/>
  </r>
  <r>
    <d v="2009-05-01T00:00:00"/>
    <x v="36"/>
    <x v="24"/>
    <n v="3467"/>
    <n v="25.734999999999999"/>
    <n v="4.95"/>
    <n v="3122"/>
    <n v="51.74"/>
    <n v="1.841"/>
    <x v="1"/>
  </r>
  <r>
    <d v="2009-05-01T00:00:00"/>
    <x v="36"/>
    <x v="16"/>
    <n v="33405"/>
    <n v="1626.4590000000001"/>
    <n v="60.341000000000001"/>
    <n v="38751"/>
    <n v="1619.5550000000001"/>
    <n v="146.47"/>
    <x v="1"/>
  </r>
  <r>
    <d v="2009-05-01T00:00:00"/>
    <x v="36"/>
    <x v="31"/>
    <n v="6610"/>
    <n v="133.435"/>
    <n v="4.6740000000000004"/>
    <n v="6480"/>
    <n v="56.021000000000001"/>
    <n v="10.670999999999999"/>
    <x v="1"/>
  </r>
  <r>
    <d v="2009-05-01T00:00:00"/>
    <x v="36"/>
    <x v="17"/>
    <n v="3146"/>
    <n v="95.174000000000007"/>
    <n v="0.32900000000000001"/>
    <n v="3424"/>
    <n v="95.161000000000001"/>
    <n v="14.68"/>
    <x v="1"/>
  </r>
  <r>
    <d v="2009-05-01T00:00:00"/>
    <x v="36"/>
    <x v="18"/>
    <n v="15103"/>
    <n v="396.72199999999998"/>
    <n v="52.753"/>
    <n v="20481"/>
    <n v="130.19999999999999"/>
    <n v="120.935"/>
    <x v="1"/>
  </r>
  <r>
    <d v="2009-05-01T00:00:00"/>
    <x v="36"/>
    <x v="8"/>
    <n v="43404"/>
    <n v="1826.7159999999999"/>
    <n v="199.26599999999999"/>
    <n v="46802"/>
    <n v="496.54"/>
    <n v="170.72399999999999"/>
    <x v="1"/>
  </r>
  <r>
    <d v="2009-05-01T00:00:00"/>
    <x v="36"/>
    <x v="26"/>
    <s v=".."/>
    <s v=".."/>
    <s v=".."/>
    <s v=".."/>
    <n v="2.8319999999999999"/>
    <n v="0"/>
    <x v="1"/>
  </r>
  <r>
    <d v="2009-05-01T00:00:00"/>
    <x v="37"/>
    <x v="32"/>
    <n v="3627"/>
    <n v="45.539000000000001"/>
    <n v="0.108"/>
    <n v="3471"/>
    <n v="80.453000000000003"/>
    <n v="0"/>
    <x v="1"/>
  </r>
  <r>
    <d v="2009-05-01T00:00:00"/>
    <x v="37"/>
    <x v="1"/>
    <n v="487"/>
    <n v="57.054000000000002"/>
    <n v="0"/>
    <n v="391"/>
    <n v="72.620999999999995"/>
    <n v="0"/>
    <x v="1"/>
  </r>
  <r>
    <d v="2009-05-01T00:00:00"/>
    <x v="38"/>
    <x v="1"/>
    <s v=".."/>
    <n v="104.664"/>
    <n v="0"/>
    <s v=".."/>
    <n v="276.06900000000002"/>
    <n v="0"/>
    <x v="1"/>
  </r>
  <r>
    <d v="2009-05-01T00:00:00"/>
    <x v="38"/>
    <x v="16"/>
    <n v="72690"/>
    <n v="4075.5529999999999"/>
    <n v="121.459"/>
    <n v="83408"/>
    <n v="4034.7719999999999"/>
    <n v="1.115"/>
    <x v="1"/>
  </r>
  <r>
    <d v="2009-05-01T00:00:00"/>
    <x v="40"/>
    <x v="29"/>
    <n v="423"/>
    <n v="12.454000000000001"/>
    <n v="0"/>
    <n v="426"/>
    <n v="4.7169999999999996"/>
    <n v="0"/>
    <x v="1"/>
  </r>
  <r>
    <d v="2009-05-01T00:00:00"/>
    <x v="41"/>
    <x v="31"/>
    <n v="4024"/>
    <n v="31.847999999999999"/>
    <n v="3.5470000000000002"/>
    <n v="4497"/>
    <n v="104.774"/>
    <n v="2.8220000000000001"/>
    <x v="1"/>
  </r>
  <r>
    <d v="2009-05-01T00:00:00"/>
    <x v="42"/>
    <x v="1"/>
    <s v=".."/>
    <n v="198.59100000000001"/>
    <n v="0"/>
    <s v=".."/>
    <n v="221.65100000000001"/>
    <n v="0"/>
    <x v="1"/>
  </r>
  <r>
    <d v="2009-05-01T00:00:00"/>
    <x v="43"/>
    <x v="17"/>
    <n v="32073"/>
    <n v="1653.2660000000001"/>
    <n v="98.745000000000005"/>
    <n v="33841"/>
    <n v="1498.3050000000001"/>
    <n v="4.4960000000000004"/>
    <x v="1"/>
  </r>
  <r>
    <d v="2009-05-01T00:00:00"/>
    <x v="44"/>
    <x v="16"/>
    <n v="4412"/>
    <n v="0"/>
    <n v="0"/>
    <n v="4733"/>
    <n v="0"/>
    <n v="0"/>
    <x v="1"/>
  </r>
  <r>
    <d v="2009-05-01T00:00:00"/>
    <x v="45"/>
    <x v="8"/>
    <n v="15636"/>
    <n v="111.703"/>
    <n v="68.418000000000006"/>
    <n v="17784"/>
    <n v="362.142"/>
    <n v="2.1309999999999998"/>
    <x v="1"/>
  </r>
  <r>
    <d v="2009-05-01T00:00:00"/>
    <x v="46"/>
    <x v="16"/>
    <s v=".."/>
    <s v=".."/>
    <s v=".."/>
    <s v=".."/>
    <n v="82.253"/>
    <n v="0"/>
    <x v="1"/>
  </r>
  <r>
    <d v="2009-05-01T00:00:00"/>
    <x v="46"/>
    <x v="8"/>
    <s v=".."/>
    <n v="1222.489"/>
    <n v="0"/>
    <s v=".."/>
    <s v=".."/>
    <s v=".."/>
    <x v="1"/>
  </r>
  <r>
    <d v="2009-05-01T00:00:00"/>
    <x v="51"/>
    <x v="8"/>
    <n v="8151"/>
    <n v="330.54500000000002"/>
    <n v="0"/>
    <n v="8998"/>
    <n v="89.98"/>
    <n v="0"/>
    <x v="1"/>
  </r>
  <r>
    <d v="2009-05-01T00:00:00"/>
    <x v="47"/>
    <x v="26"/>
    <n v="5912"/>
    <n v="236.64099999999999"/>
    <n v="0"/>
    <n v="5542"/>
    <n v="38.972000000000001"/>
    <n v="0"/>
    <x v="1"/>
  </r>
  <r>
    <d v="2009-05-01T00:00:00"/>
    <x v="48"/>
    <x v="20"/>
    <n v="2536"/>
    <n v="502.214"/>
    <n v="0"/>
    <n v="3233"/>
    <n v="144.55699999999999"/>
    <n v="0"/>
    <x v="1"/>
  </r>
  <r>
    <d v="2009-05-01T00:00:00"/>
    <x v="48"/>
    <x v="18"/>
    <n v="1465"/>
    <n v="28.268999999999998"/>
    <n v="0"/>
    <n v="2541"/>
    <n v="28.015999999999998"/>
    <n v="0"/>
    <x v="1"/>
  </r>
  <r>
    <d v="2009-05-01T00:00:00"/>
    <x v="49"/>
    <x v="10"/>
    <n v="7908"/>
    <n v="8.4269999999999996"/>
    <n v="0"/>
    <n v="8154"/>
    <n v="25.864000000000001"/>
    <n v="0"/>
    <x v="1"/>
  </r>
  <r>
    <d v="2009-05-01T00:00:00"/>
    <x v="49"/>
    <x v="14"/>
    <n v="7848"/>
    <n v="0"/>
    <n v="0"/>
    <n v="8417"/>
    <n v="0"/>
    <n v="0"/>
    <x v="1"/>
  </r>
  <r>
    <d v="2009-05-01T00:00:00"/>
    <x v="49"/>
    <x v="1"/>
    <n v="28403"/>
    <n v="64.847999999999999"/>
    <n v="0"/>
    <n v="27172"/>
    <n v="32.771999999999998"/>
    <n v="0"/>
    <x v="1"/>
  </r>
  <r>
    <d v="2009-05-01T00:00:00"/>
    <x v="49"/>
    <x v="9"/>
    <n v="1046"/>
    <n v="0"/>
    <n v="0"/>
    <n v="1096"/>
    <n v="6.3739999999999997"/>
    <n v="0"/>
    <x v="1"/>
  </r>
  <r>
    <d v="2009-05-01T00:00:00"/>
    <x v="49"/>
    <x v="29"/>
    <n v="739"/>
    <n v="0"/>
    <n v="0"/>
    <n v="731"/>
    <n v="6.2519999999999998"/>
    <n v="0"/>
    <x v="1"/>
  </r>
  <r>
    <d v="2009-05-01T00:00:00"/>
    <x v="49"/>
    <x v="33"/>
    <n v="774"/>
    <n v="0.89600000000000002"/>
    <n v="0"/>
    <n v="868"/>
    <n v="5.2759999999999998"/>
    <n v="0"/>
    <x v="1"/>
  </r>
  <r>
    <d v="2009-05-01T00:00:00"/>
    <x v="49"/>
    <x v="12"/>
    <n v="2157"/>
    <n v="16.018000000000001"/>
    <n v="0"/>
    <n v="2172"/>
    <n v="9.8149999999999995"/>
    <n v="0"/>
    <x v="1"/>
  </r>
  <r>
    <d v="2009-05-01T00:00:00"/>
    <x v="50"/>
    <x v="34"/>
    <n v="1451"/>
    <n v="0.27100000000000002"/>
    <n v="0"/>
    <n v="1618"/>
    <n v="1.173"/>
    <n v="0"/>
    <x v="1"/>
  </r>
  <r>
    <d v="2009-06-01T00:00:00"/>
    <x v="0"/>
    <x v="0"/>
    <n v="1007"/>
    <n v="3.01"/>
    <n v="1"/>
    <n v="1090"/>
    <n v="11.706"/>
    <n v="0"/>
    <x v="1"/>
  </r>
  <r>
    <d v="2009-06-01T00:00:00"/>
    <x v="0"/>
    <x v="1"/>
    <n v="727"/>
    <n v="27.814"/>
    <n v="0"/>
    <n v="867"/>
    <n v="24.262"/>
    <n v="0"/>
    <x v="1"/>
  </r>
  <r>
    <d v="2009-06-01T00:00:00"/>
    <x v="52"/>
    <x v="36"/>
    <n v="31"/>
    <n v="0"/>
    <n v="0"/>
    <n v="152"/>
    <n v="1.2589999999999999"/>
    <n v="0"/>
    <x v="1"/>
  </r>
  <r>
    <d v="2009-06-01T00:00:00"/>
    <x v="52"/>
    <x v="37"/>
    <n v="522"/>
    <n v="0.71699999999999997"/>
    <n v="0"/>
    <n v="597"/>
    <n v="2.859"/>
    <n v="0"/>
    <x v="1"/>
  </r>
  <r>
    <d v="2009-06-01T00:00:00"/>
    <x v="1"/>
    <x v="2"/>
    <n v="2363"/>
    <n v="3.048"/>
    <n v="0.34899999999999998"/>
    <n v="3345"/>
    <n v="66.411000000000001"/>
    <n v="1.115"/>
    <x v="1"/>
  </r>
  <r>
    <d v="2009-06-01T00:00:00"/>
    <x v="2"/>
    <x v="3"/>
    <n v="5334"/>
    <n v="262.50799999999998"/>
    <n v="4.0000000000000001E-3"/>
    <n v="5805"/>
    <n v="142.626"/>
    <n v="2.4E-2"/>
    <x v="1"/>
  </r>
  <r>
    <d v="2009-06-01T00:00:00"/>
    <x v="2"/>
    <x v="8"/>
    <n v="216"/>
    <n v="7.8810000000000002"/>
    <n v="0"/>
    <s v=".."/>
    <s v=".."/>
    <s v=".."/>
    <x v="1"/>
  </r>
  <r>
    <d v="2009-06-01T00:00:00"/>
    <x v="3"/>
    <x v="4"/>
    <n v="7593"/>
    <n v="329.48399999999998"/>
    <n v="24.521999999999998"/>
    <n v="8938"/>
    <n v="108.001"/>
    <n v="5.6079999999999997"/>
    <x v="1"/>
  </r>
  <r>
    <d v="2009-06-01T00:00:00"/>
    <x v="4"/>
    <x v="5"/>
    <n v="1130"/>
    <n v="22.574000000000002"/>
    <n v="0.02"/>
    <n v="803"/>
    <n v="45.654000000000003"/>
    <n v="0"/>
    <x v="1"/>
  </r>
  <r>
    <d v="2009-06-01T00:00:00"/>
    <x v="5"/>
    <x v="6"/>
    <n v="20"/>
    <n v="0"/>
    <n v="0"/>
    <n v="43"/>
    <n v="0"/>
    <n v="0"/>
    <x v="1"/>
  </r>
  <r>
    <d v="2009-06-01T00:00:00"/>
    <x v="5"/>
    <x v="1"/>
    <n v="72083"/>
    <n v="1376.2570000000001"/>
    <n v="266.84500000000003"/>
    <n v="73417"/>
    <n v="1465.463"/>
    <n v="1.821"/>
    <x v="1"/>
  </r>
  <r>
    <d v="2009-06-01T00:00:00"/>
    <x v="6"/>
    <x v="9"/>
    <n v="6960"/>
    <n v="76.347999999999999"/>
    <n v="1.81"/>
    <n v="7474"/>
    <n v="213.47300000000001"/>
    <n v="14.106999999999999"/>
    <x v="1"/>
  </r>
  <r>
    <d v="2009-06-01T00:00:00"/>
    <x v="7"/>
    <x v="10"/>
    <n v="11564"/>
    <n v="294.81400000000002"/>
    <n v="2.198"/>
    <n v="14571"/>
    <n v="232.76599999999999"/>
    <n v="11.747"/>
    <x v="1"/>
  </r>
  <r>
    <d v="2009-06-01T00:00:00"/>
    <x v="9"/>
    <x v="12"/>
    <n v="3299"/>
    <n v="33.180999999999997"/>
    <n v="0"/>
    <n v="4037"/>
    <n v="33.726999999999997"/>
    <n v="0"/>
    <x v="1"/>
  </r>
  <r>
    <d v="2009-06-01T00:00:00"/>
    <x v="10"/>
    <x v="13"/>
    <n v="16707"/>
    <n v="118.733"/>
    <n v="0"/>
    <n v="21773"/>
    <n v="24.385999999999999"/>
    <n v="0"/>
    <x v="1"/>
  </r>
  <r>
    <d v="2009-06-01T00:00:00"/>
    <x v="11"/>
    <x v="9"/>
    <n v="326"/>
    <n v="0.88300000000000001"/>
    <n v="1.2E-2"/>
    <n v="348"/>
    <n v="3.4009999999999998"/>
    <n v="1.7999999999999999E-2"/>
    <x v="1"/>
  </r>
  <r>
    <d v="2009-06-01T00:00:00"/>
    <x v="13"/>
    <x v="15"/>
    <n v="4698"/>
    <n v="214.46199999999999"/>
    <n v="30.747"/>
    <n v="4933"/>
    <n v="81.863"/>
    <n v="0"/>
    <x v="1"/>
  </r>
  <r>
    <d v="2009-06-01T00:00:00"/>
    <x v="14"/>
    <x v="16"/>
    <n v="1938"/>
    <n v="137.798"/>
    <n v="2E-3"/>
    <n v="2249"/>
    <n v="134.26900000000001"/>
    <n v="0"/>
    <x v="1"/>
  </r>
  <r>
    <d v="2009-06-01T00:00:00"/>
    <x v="14"/>
    <x v="17"/>
    <n v="3145"/>
    <n v="70.453999999999994"/>
    <n v="0"/>
    <n v="2760"/>
    <n v="21.69"/>
    <n v="0"/>
    <x v="1"/>
  </r>
  <r>
    <d v="2009-06-01T00:00:00"/>
    <x v="14"/>
    <x v="18"/>
    <n v="8142"/>
    <n v="283.96699999999998"/>
    <n v="65.828999999999994"/>
    <n v="8924"/>
    <n v="93.54"/>
    <n v="0"/>
    <x v="1"/>
  </r>
  <r>
    <d v="2009-06-01T00:00:00"/>
    <x v="15"/>
    <x v="19"/>
    <s v=".."/>
    <n v="98.543000000000006"/>
    <n v="0"/>
    <s v=".."/>
    <n v="0"/>
    <n v="0"/>
    <x v="1"/>
  </r>
  <r>
    <d v="2009-06-01T00:00:00"/>
    <x v="15"/>
    <x v="1"/>
    <s v=".."/>
    <s v=".."/>
    <s v=".."/>
    <s v=".."/>
    <n v="97.171000000000006"/>
    <n v="0"/>
    <x v="1"/>
  </r>
  <r>
    <d v="2009-06-01T00:00:00"/>
    <x v="15"/>
    <x v="16"/>
    <s v=".."/>
    <n v="44.722999999999999"/>
    <n v="0"/>
    <s v=".."/>
    <s v=".."/>
    <s v=".."/>
    <x v="1"/>
  </r>
  <r>
    <d v="2009-06-01T00:00:00"/>
    <x v="15"/>
    <x v="8"/>
    <s v=".."/>
    <s v=".."/>
    <s v=".."/>
    <s v=".."/>
    <n v="79.72"/>
    <n v="0"/>
    <x v="1"/>
  </r>
  <r>
    <d v="2009-06-01T00:00:00"/>
    <x v="16"/>
    <x v="20"/>
    <n v="45536"/>
    <n v="3593.6610000000001"/>
    <n v="159.47900000000001"/>
    <n v="55150"/>
    <n v="2361.0569999999998"/>
    <n v="27.399000000000001"/>
    <x v="1"/>
  </r>
  <r>
    <d v="2009-06-01T00:00:00"/>
    <x v="17"/>
    <x v="21"/>
    <n v="7247"/>
    <n v="198.291"/>
    <n v="47.401000000000003"/>
    <n v="9321"/>
    <n v="55.048000000000002"/>
    <n v="0.24099999999999999"/>
    <x v="1"/>
  </r>
  <r>
    <d v="2009-06-01T00:00:00"/>
    <x v="18"/>
    <x v="4"/>
    <n v="3540"/>
    <n v="142.76499999999999"/>
    <n v="9.4049999999999994"/>
    <n v="5668"/>
    <n v="81.605999999999995"/>
    <n v="1.9239999999999999"/>
    <x v="1"/>
  </r>
  <r>
    <d v="2009-06-01T00:00:00"/>
    <x v="19"/>
    <x v="4"/>
    <n v="4017"/>
    <n v="277.89600000000002"/>
    <n v="18.239999999999998"/>
    <n v="4590"/>
    <n v="16.509"/>
    <n v="2.1560000000000001"/>
    <x v="1"/>
  </r>
  <r>
    <d v="2009-06-01T00:00:00"/>
    <x v="20"/>
    <x v="22"/>
    <n v="972"/>
    <n v="0.20599999999999999"/>
    <n v="7.0000000000000001E-3"/>
    <n v="949"/>
    <n v="1.08"/>
    <n v="6.0000000000000001E-3"/>
    <x v="1"/>
  </r>
  <r>
    <d v="2009-06-01T00:00:00"/>
    <x v="21"/>
    <x v="1"/>
    <n v="17703"/>
    <n v="882.46900000000005"/>
    <n v="0"/>
    <n v="15151"/>
    <n v="895.34100000000001"/>
    <n v="1.2130000000000001"/>
    <x v="1"/>
  </r>
  <r>
    <d v="2009-06-01T00:00:00"/>
    <x v="21"/>
    <x v="16"/>
    <n v="6971"/>
    <n v="50.534999999999997"/>
    <n v="13.577999999999999"/>
    <n v="6962"/>
    <n v="330.30099999999999"/>
    <n v="0"/>
    <x v="1"/>
  </r>
  <r>
    <d v="2009-06-01T00:00:00"/>
    <x v="21"/>
    <x v="17"/>
    <n v="1601"/>
    <n v="1.0960000000000001"/>
    <n v="0"/>
    <n v="1130"/>
    <n v="0"/>
    <n v="0"/>
    <x v="1"/>
  </r>
  <r>
    <d v="2009-06-01T00:00:00"/>
    <x v="21"/>
    <x v="23"/>
    <n v="47129"/>
    <n v="1249.182"/>
    <n v="133.42599999999999"/>
    <n v="59482"/>
    <n v="1508.848"/>
    <n v="0.378"/>
    <x v="1"/>
  </r>
  <r>
    <d v="2009-06-01T00:00:00"/>
    <x v="22"/>
    <x v="16"/>
    <n v="1004"/>
    <n v="61.411000000000001"/>
    <n v="0"/>
    <n v="912"/>
    <n v="112.215"/>
    <n v="0"/>
    <x v="1"/>
  </r>
  <r>
    <d v="2009-06-01T00:00:00"/>
    <x v="22"/>
    <x v="23"/>
    <n v="16045"/>
    <n v="761.68"/>
    <n v="77.58"/>
    <n v="20356"/>
    <n v="720.87599999999998"/>
    <n v="16.411999999999999"/>
    <x v="1"/>
  </r>
  <r>
    <d v="2009-06-01T00:00:00"/>
    <x v="23"/>
    <x v="21"/>
    <n v="1745"/>
    <n v="118.836"/>
    <n v="5.17"/>
    <n v="2482"/>
    <n v="37.719000000000001"/>
    <n v="0.79800000000000004"/>
    <x v="1"/>
  </r>
  <r>
    <d v="2009-06-01T00:00:00"/>
    <x v="24"/>
    <x v="4"/>
    <s v=".."/>
    <s v=".."/>
    <s v=".."/>
    <s v=".."/>
    <n v="157.16200000000001"/>
    <n v="0"/>
    <x v="1"/>
  </r>
  <r>
    <d v="2009-06-01T00:00:00"/>
    <x v="24"/>
    <x v="8"/>
    <s v=".."/>
    <n v="947.01900000000001"/>
    <n v="36.734000000000002"/>
    <s v=".."/>
    <s v=".."/>
    <s v=".."/>
    <x v="1"/>
  </r>
  <r>
    <d v="2009-06-01T00:00:00"/>
    <x v="25"/>
    <x v="14"/>
    <n v="20240"/>
    <n v="289.14499999999998"/>
    <n v="13.305"/>
    <n v="23544"/>
    <n v="92.938000000000002"/>
    <n v="6.0000000000000001E-3"/>
    <x v="1"/>
  </r>
  <r>
    <d v="2009-06-01T00:00:00"/>
    <x v="26"/>
    <x v="8"/>
    <n v="1524"/>
    <n v="6.9189999999999996"/>
    <n v="3.6840000000000002"/>
    <n v="1552"/>
    <n v="32.155000000000001"/>
    <n v="8.8999999999999996E-2"/>
    <x v="1"/>
  </r>
  <r>
    <d v="2009-06-01T00:00:00"/>
    <x v="27"/>
    <x v="25"/>
    <n v="7447"/>
    <n v="332.97199999999998"/>
    <n v="125.01900000000001"/>
    <n v="8787"/>
    <n v="391.13900000000001"/>
    <n v="1.0209999999999999"/>
    <x v="1"/>
  </r>
  <r>
    <d v="2009-06-01T00:00:00"/>
    <x v="28"/>
    <x v="14"/>
    <n v="15067"/>
    <n v="154.69999999999999"/>
    <n v="0"/>
    <n v="16562"/>
    <n v="16.544"/>
    <n v="0.47499999999999998"/>
    <x v="1"/>
  </r>
  <r>
    <d v="2009-06-01T00:00:00"/>
    <x v="28"/>
    <x v="25"/>
    <n v="12119"/>
    <n v="247.654"/>
    <n v="6.67"/>
    <n v="13141"/>
    <n v="203.328"/>
    <n v="10.922000000000001"/>
    <x v="1"/>
  </r>
  <r>
    <d v="2009-06-01T00:00:00"/>
    <x v="28"/>
    <x v="1"/>
    <n v="19781"/>
    <n v="37.021000000000001"/>
    <n v="0"/>
    <n v="21540"/>
    <n v="50.331000000000003"/>
    <n v="0"/>
    <x v="1"/>
  </r>
  <r>
    <d v="2009-06-01T00:00:00"/>
    <x v="28"/>
    <x v="16"/>
    <n v="11466"/>
    <n v="24.661999999999999"/>
    <n v="0"/>
    <n v="12345"/>
    <n v="9.3469999999999995"/>
    <n v="10.102"/>
    <x v="1"/>
  </r>
  <r>
    <d v="2009-06-01T00:00:00"/>
    <x v="28"/>
    <x v="17"/>
    <n v="5715"/>
    <n v="161.47499999999999"/>
    <n v="0"/>
    <n v="6440"/>
    <n v="22.283000000000001"/>
    <n v="1.31"/>
    <x v="1"/>
  </r>
  <r>
    <d v="2009-06-01T00:00:00"/>
    <x v="28"/>
    <x v="8"/>
    <n v="4252"/>
    <n v="77.516999999999996"/>
    <n v="0.61199999999999999"/>
    <n v="4466"/>
    <n v="60.984000000000002"/>
    <n v="0.77600000000000002"/>
    <x v="1"/>
  </r>
  <r>
    <d v="2009-06-01T00:00:00"/>
    <x v="28"/>
    <x v="26"/>
    <n v="1936"/>
    <n v="12.554"/>
    <n v="0"/>
    <n v="1883"/>
    <n v="0.16500000000000001"/>
    <n v="0"/>
    <x v="1"/>
  </r>
  <r>
    <d v="2009-06-01T00:00:00"/>
    <x v="29"/>
    <x v="15"/>
    <n v="8230"/>
    <n v="792.00699999999995"/>
    <n v="87.147000000000006"/>
    <n v="11965"/>
    <n v="456.09800000000001"/>
    <n v="3.5619999999999998"/>
    <x v="1"/>
  </r>
  <r>
    <d v="2009-06-01T00:00:00"/>
    <x v="30"/>
    <x v="27"/>
    <n v="2108"/>
    <n v="247.619"/>
    <n v="1.611"/>
    <n v="2515"/>
    <n v="125.75"/>
    <n v="3.3650000000000002"/>
    <x v="1"/>
  </r>
  <r>
    <d v="2009-06-01T00:00:00"/>
    <x v="30"/>
    <x v="1"/>
    <n v="1892"/>
    <n v="25.059000000000001"/>
    <n v="0"/>
    <n v="2384"/>
    <n v="31.867000000000001"/>
    <n v="8.2000000000000003E-2"/>
    <x v="1"/>
  </r>
  <r>
    <d v="2009-06-01T00:00:00"/>
    <x v="31"/>
    <x v="14"/>
    <s v=".."/>
    <s v=".."/>
    <s v=".."/>
    <n v="0"/>
    <n v="11.204000000000001"/>
    <n v="0"/>
    <x v="1"/>
  </r>
  <r>
    <d v="2009-06-01T00:00:00"/>
    <x v="31"/>
    <x v="13"/>
    <n v="29395"/>
    <n v="2583.1729999999998"/>
    <n v="13.763"/>
    <n v="39665"/>
    <n v="1262.4639999999999"/>
    <n v="0"/>
    <x v="1"/>
  </r>
  <r>
    <d v="2009-06-01T00:00:00"/>
    <x v="32"/>
    <x v="28"/>
    <n v="259"/>
    <n v="0.497"/>
    <n v="0"/>
    <n v="261"/>
    <n v="6.4180000000000001"/>
    <n v="0"/>
    <x v="1"/>
  </r>
  <r>
    <d v="2009-06-01T00:00:00"/>
    <x v="32"/>
    <x v="29"/>
    <n v="578"/>
    <n v="0"/>
    <n v="0"/>
    <n v="669"/>
    <n v="0"/>
    <n v="0"/>
    <x v="1"/>
  </r>
  <r>
    <d v="2009-06-01T00:00:00"/>
    <x v="34"/>
    <x v="29"/>
    <s v=".."/>
    <n v="4.806"/>
    <n v="0"/>
    <s v=".."/>
    <n v="34.863999999999997"/>
    <n v="0"/>
    <x v="1"/>
  </r>
  <r>
    <d v="2009-06-01T00:00:00"/>
    <x v="35"/>
    <x v="24"/>
    <n v="4476"/>
    <n v="147.18700000000001"/>
    <n v="3.7469999999999999"/>
    <n v="4915"/>
    <n v="83.066000000000003"/>
    <n v="0"/>
    <x v="1"/>
  </r>
  <r>
    <d v="2009-06-01T00:00:00"/>
    <x v="36"/>
    <x v="0"/>
    <n v="2415"/>
    <n v="47.042999999999999"/>
    <n v="0"/>
    <n v="2669"/>
    <n v="34.709000000000003"/>
    <n v="0.79200000000000004"/>
    <x v="1"/>
  </r>
  <r>
    <d v="2009-06-01T00:00:00"/>
    <x v="36"/>
    <x v="4"/>
    <n v="4121"/>
    <n v="466.87400000000002"/>
    <n v="35.850999999999999"/>
    <n v="4857"/>
    <n v="410.40699999999998"/>
    <n v="3.641"/>
    <x v="1"/>
  </r>
  <r>
    <d v="2009-06-01T00:00:00"/>
    <x v="36"/>
    <x v="7"/>
    <n v="3730"/>
    <n v="100.072"/>
    <n v="5.1189999999999998"/>
    <n v="3884"/>
    <n v="21.991"/>
    <n v="40.787999999999997"/>
    <x v="1"/>
  </r>
  <r>
    <d v="2009-06-01T00:00:00"/>
    <x v="36"/>
    <x v="20"/>
    <n v="20158"/>
    <n v="1327.038"/>
    <n v="12.406000000000001"/>
    <n v="21041"/>
    <n v="377.916"/>
    <n v="50.646000000000001"/>
    <x v="1"/>
  </r>
  <r>
    <d v="2009-06-01T00:00:00"/>
    <x v="36"/>
    <x v="30"/>
    <n v="315"/>
    <n v="18.939"/>
    <n v="0"/>
    <n v="401"/>
    <n v="9.44"/>
    <n v="0.55800000000000005"/>
    <x v="1"/>
  </r>
  <r>
    <d v="2009-06-01T00:00:00"/>
    <x v="36"/>
    <x v="14"/>
    <n v="3961"/>
    <n v="43.814999999999998"/>
    <n v="0"/>
    <n v="3744"/>
    <n v="76.251000000000005"/>
    <n v="2.492"/>
    <x v="1"/>
  </r>
  <r>
    <d v="2009-06-01T00:00:00"/>
    <x v="36"/>
    <x v="25"/>
    <n v="5499"/>
    <n v="189.64400000000001"/>
    <n v="75.204999999999998"/>
    <n v="6711"/>
    <n v="212.90299999999999"/>
    <n v="45.585999999999999"/>
    <x v="1"/>
  </r>
  <r>
    <d v="2009-06-01T00:00:00"/>
    <x v="36"/>
    <x v="2"/>
    <n v="1282"/>
    <n v="2.0840000000000001"/>
    <n v="0.38900000000000001"/>
    <n v="2183"/>
    <n v="13.29"/>
    <n v="2.64"/>
    <x v="1"/>
  </r>
  <r>
    <d v="2009-06-01T00:00:00"/>
    <x v="36"/>
    <x v="1"/>
    <n v="37802"/>
    <n v="744.91300000000001"/>
    <n v="0"/>
    <n v="38329"/>
    <n v="996.28700000000003"/>
    <n v="139.89500000000001"/>
    <x v="1"/>
  </r>
  <r>
    <d v="2009-06-01T00:00:00"/>
    <x v="36"/>
    <x v="24"/>
    <n v="3443"/>
    <n v="54.387999999999998"/>
    <n v="5.6310000000000002"/>
    <n v="3432"/>
    <n v="172.245"/>
    <n v="1.845"/>
    <x v="1"/>
  </r>
  <r>
    <d v="2009-06-01T00:00:00"/>
    <x v="36"/>
    <x v="16"/>
    <n v="36528"/>
    <n v="1687.9970000000001"/>
    <n v="80.427000000000007"/>
    <n v="40134"/>
    <n v="1539.277"/>
    <n v="127.809"/>
    <x v="1"/>
  </r>
  <r>
    <d v="2009-06-01T00:00:00"/>
    <x v="36"/>
    <x v="31"/>
    <n v="5726"/>
    <n v="87.863"/>
    <n v="4.6230000000000002"/>
    <n v="5967"/>
    <n v="49.104999999999997"/>
    <n v="8.9870000000000001"/>
    <x v="1"/>
  </r>
  <r>
    <d v="2009-06-01T00:00:00"/>
    <x v="36"/>
    <x v="17"/>
    <n v="3289"/>
    <n v="84.685000000000002"/>
    <n v="0.38900000000000001"/>
    <n v="3477"/>
    <n v="110.735"/>
    <n v="12.38"/>
    <x v="1"/>
  </r>
  <r>
    <d v="2009-06-01T00:00:00"/>
    <x v="36"/>
    <x v="18"/>
    <n v="18154"/>
    <n v="374.08699999999999"/>
    <n v="50.16"/>
    <n v="18330"/>
    <n v="142.386"/>
    <n v="102.45099999999999"/>
    <x v="1"/>
  </r>
  <r>
    <d v="2009-06-01T00:00:00"/>
    <x v="36"/>
    <x v="8"/>
    <n v="46724"/>
    <n v="1785.94"/>
    <n v="192.012"/>
    <n v="47975"/>
    <n v="453.81599999999997"/>
    <n v="142.72200000000001"/>
    <x v="1"/>
  </r>
  <r>
    <d v="2009-06-01T00:00:00"/>
    <x v="36"/>
    <x v="26"/>
    <s v=".."/>
    <s v=".."/>
    <s v=".."/>
    <s v=".."/>
    <n v="10.238"/>
    <n v="0"/>
    <x v="1"/>
  </r>
  <r>
    <d v="2009-06-01T00:00:00"/>
    <x v="37"/>
    <x v="32"/>
    <n v="3831"/>
    <n v="39.878999999999998"/>
    <n v="0.161"/>
    <n v="5258"/>
    <n v="126.70099999999999"/>
    <n v="0"/>
    <x v="1"/>
  </r>
  <r>
    <d v="2009-06-01T00:00:00"/>
    <x v="37"/>
    <x v="1"/>
    <n v="445"/>
    <n v="37.533999999999999"/>
    <n v="0"/>
    <n v="711"/>
    <n v="107.608"/>
    <n v="0"/>
    <x v="1"/>
  </r>
  <r>
    <d v="2009-06-01T00:00:00"/>
    <x v="38"/>
    <x v="1"/>
    <s v=".."/>
    <n v="131.714"/>
    <n v="0"/>
    <s v=".."/>
    <n v="343.79"/>
    <n v="0"/>
    <x v="1"/>
  </r>
  <r>
    <d v="2009-06-01T00:00:00"/>
    <x v="38"/>
    <x v="16"/>
    <n v="76843"/>
    <n v="4481.558"/>
    <n v="117.492"/>
    <n v="95089"/>
    <n v="3472.9430000000002"/>
    <n v="0.82899999999999996"/>
    <x v="1"/>
  </r>
  <r>
    <d v="2009-06-01T00:00:00"/>
    <x v="40"/>
    <x v="29"/>
    <n v="257"/>
    <n v="11.007999999999999"/>
    <n v="0"/>
    <n v="298"/>
    <n v="8.1890000000000001"/>
    <n v="0"/>
    <x v="1"/>
  </r>
  <r>
    <d v="2009-06-01T00:00:00"/>
    <x v="41"/>
    <x v="31"/>
    <n v="3938"/>
    <n v="24.094000000000001"/>
    <n v="2.1579999999999999"/>
    <n v="4389"/>
    <n v="96.191000000000003"/>
    <n v="2.0840000000000001"/>
    <x v="1"/>
  </r>
  <r>
    <d v="2009-06-01T00:00:00"/>
    <x v="42"/>
    <x v="1"/>
    <s v=".."/>
    <n v="180.72499999999999"/>
    <n v="0"/>
    <s v=".."/>
    <n v="177.98500000000001"/>
    <n v="0"/>
    <x v="1"/>
  </r>
  <r>
    <d v="2009-06-01T00:00:00"/>
    <x v="43"/>
    <x v="17"/>
    <n v="33201"/>
    <n v="1784.6690000000001"/>
    <n v="102.977"/>
    <n v="40492"/>
    <n v="1058.039"/>
    <n v="3.7669999999999999"/>
    <x v="1"/>
  </r>
  <r>
    <d v="2009-06-01T00:00:00"/>
    <x v="44"/>
    <x v="16"/>
    <n v="4323"/>
    <n v="0"/>
    <n v="0"/>
    <n v="5011"/>
    <n v="0"/>
    <n v="0"/>
    <x v="1"/>
  </r>
  <r>
    <d v="2009-06-01T00:00:00"/>
    <x v="45"/>
    <x v="8"/>
    <n v="18904"/>
    <n v="97.646000000000001"/>
    <n v="59.061"/>
    <n v="20083"/>
    <n v="345.97300000000001"/>
    <n v="2.6960000000000002"/>
    <x v="1"/>
  </r>
  <r>
    <d v="2009-06-01T00:00:00"/>
    <x v="46"/>
    <x v="16"/>
    <s v=".."/>
    <s v=".."/>
    <s v=".."/>
    <s v=".."/>
    <n v="52.447000000000003"/>
    <n v="0"/>
    <x v="1"/>
  </r>
  <r>
    <d v="2009-06-01T00:00:00"/>
    <x v="46"/>
    <x v="8"/>
    <s v=".."/>
    <n v="1177.877"/>
    <n v="0"/>
    <s v=".."/>
    <s v=".."/>
    <s v=".."/>
    <x v="1"/>
  </r>
  <r>
    <d v="2009-06-01T00:00:00"/>
    <x v="51"/>
    <x v="8"/>
    <n v="8993"/>
    <n v="425.63"/>
    <n v="0"/>
    <n v="11347"/>
    <n v="66.116"/>
    <n v="0"/>
    <x v="1"/>
  </r>
  <r>
    <d v="2009-06-01T00:00:00"/>
    <x v="47"/>
    <x v="26"/>
    <n v="5821"/>
    <n v="196.041"/>
    <n v="0"/>
    <n v="7604"/>
    <n v="38.156999999999996"/>
    <n v="0"/>
    <x v="1"/>
  </r>
  <r>
    <d v="2009-06-01T00:00:00"/>
    <x v="48"/>
    <x v="20"/>
    <n v="3088"/>
    <n v="603.14300000000003"/>
    <n v="0"/>
    <n v="3881"/>
    <n v="141.27799999999999"/>
    <n v="0"/>
    <x v="1"/>
  </r>
  <r>
    <d v="2009-06-01T00:00:00"/>
    <x v="48"/>
    <x v="18"/>
    <n v="1365"/>
    <n v="30.901"/>
    <n v="0"/>
    <n v="2258"/>
    <n v="82.765000000000001"/>
    <n v="0"/>
    <x v="1"/>
  </r>
  <r>
    <d v="2009-06-01T00:00:00"/>
    <x v="49"/>
    <x v="10"/>
    <n v="8399"/>
    <n v="5.6050000000000004"/>
    <n v="0"/>
    <n v="9621"/>
    <n v="16.82"/>
    <n v="0"/>
    <x v="1"/>
  </r>
  <r>
    <d v="2009-06-01T00:00:00"/>
    <x v="49"/>
    <x v="14"/>
    <n v="10605"/>
    <n v="0"/>
    <n v="0"/>
    <n v="12505"/>
    <n v="0"/>
    <n v="0"/>
    <x v="1"/>
  </r>
  <r>
    <d v="2009-06-01T00:00:00"/>
    <x v="49"/>
    <x v="1"/>
    <n v="26581"/>
    <n v="51.597999999999999"/>
    <n v="0"/>
    <n v="29764"/>
    <n v="34.536000000000001"/>
    <n v="0"/>
    <x v="1"/>
  </r>
  <r>
    <d v="2009-06-01T00:00:00"/>
    <x v="49"/>
    <x v="9"/>
    <n v="1121"/>
    <n v="0"/>
    <n v="0"/>
    <n v="1206"/>
    <n v="7.5369999999999999"/>
    <n v="0"/>
    <x v="1"/>
  </r>
  <r>
    <d v="2009-06-01T00:00:00"/>
    <x v="49"/>
    <x v="29"/>
    <n v="793"/>
    <n v="0"/>
    <n v="0"/>
    <n v="1110"/>
    <n v="6.7389999999999999"/>
    <n v="0"/>
    <x v="1"/>
  </r>
  <r>
    <d v="2009-06-01T00:00:00"/>
    <x v="49"/>
    <x v="33"/>
    <n v="838"/>
    <n v="1.3080000000000001"/>
    <n v="0"/>
    <n v="1063"/>
    <n v="1.9019999999999999"/>
    <n v="0"/>
    <x v="1"/>
  </r>
  <r>
    <d v="2009-06-01T00:00:00"/>
    <x v="49"/>
    <x v="12"/>
    <n v="2330"/>
    <n v="19.606000000000002"/>
    <n v="0"/>
    <n v="2570"/>
    <n v="8.0229999999999997"/>
    <n v="0"/>
    <x v="1"/>
  </r>
  <r>
    <d v="2009-06-01T00:00:00"/>
    <x v="50"/>
    <x v="34"/>
    <n v="1352"/>
    <n v="0.47499999999999998"/>
    <n v="0"/>
    <n v="1613"/>
    <n v="2.5649999999999999"/>
    <n v="0"/>
    <x v="1"/>
  </r>
  <r>
    <d v="2009-07-01T00:00:00"/>
    <x v="0"/>
    <x v="0"/>
    <n v="1725"/>
    <n v="4.2830000000000004"/>
    <n v="0.95899999999999996"/>
    <n v="1499"/>
    <n v="33.994999999999997"/>
    <n v="0"/>
    <x v="1"/>
  </r>
  <r>
    <d v="2009-07-01T00:00:00"/>
    <x v="0"/>
    <x v="1"/>
    <n v="1301"/>
    <n v="39.823999999999998"/>
    <n v="0"/>
    <n v="1399"/>
    <n v="25.68"/>
    <n v="0"/>
    <x v="1"/>
  </r>
  <r>
    <d v="2009-07-01T00:00:00"/>
    <x v="52"/>
    <x v="36"/>
    <n v="507"/>
    <n v="0"/>
    <n v="0"/>
    <n v="197"/>
    <n v="0.08"/>
    <n v="0"/>
    <x v="1"/>
  </r>
  <r>
    <d v="2009-07-01T00:00:00"/>
    <x v="52"/>
    <x v="37"/>
    <n v="1088"/>
    <n v="0.35"/>
    <n v="0"/>
    <n v="684"/>
    <n v="1.877"/>
    <n v="0"/>
    <x v="1"/>
  </r>
  <r>
    <d v="2009-07-01T00:00:00"/>
    <x v="1"/>
    <x v="2"/>
    <n v="3203"/>
    <n v="1.2350000000000001"/>
    <n v="0.39600000000000002"/>
    <n v="3557"/>
    <n v="92.757999999999996"/>
    <n v="1.476"/>
    <x v="1"/>
  </r>
  <r>
    <d v="2009-07-01T00:00:00"/>
    <x v="2"/>
    <x v="3"/>
    <n v="6739"/>
    <n v="382.34800000000001"/>
    <n v="0.45400000000000001"/>
    <n v="6722"/>
    <n v="173.4"/>
    <n v="2.4E-2"/>
    <x v="1"/>
  </r>
  <r>
    <d v="2009-07-01T00:00:00"/>
    <x v="3"/>
    <x v="4"/>
    <n v="10791"/>
    <n v="325.16399999999999"/>
    <n v="32.03"/>
    <n v="7469"/>
    <n v="119.18600000000001"/>
    <n v="6.3310000000000004"/>
    <x v="1"/>
  </r>
  <r>
    <d v="2009-07-01T00:00:00"/>
    <x v="4"/>
    <x v="5"/>
    <n v="1170"/>
    <n v="18.614000000000001"/>
    <n v="4.2000000000000003E-2"/>
    <n v="1284"/>
    <n v="57.143000000000001"/>
    <n v="0"/>
    <x v="1"/>
  </r>
  <r>
    <d v="2009-07-01T00:00:00"/>
    <x v="5"/>
    <x v="6"/>
    <n v="45"/>
    <n v="0"/>
    <n v="0"/>
    <n v="4"/>
    <n v="0"/>
    <n v="0"/>
    <x v="1"/>
  </r>
  <r>
    <d v="2009-07-01T00:00:00"/>
    <x v="5"/>
    <x v="1"/>
    <n v="91112"/>
    <n v="1567.009"/>
    <n v="318.42599999999999"/>
    <n v="89497"/>
    <n v="1701.231"/>
    <n v="1.331"/>
    <x v="1"/>
  </r>
  <r>
    <d v="2009-07-01T00:00:00"/>
    <x v="6"/>
    <x v="9"/>
    <n v="8866"/>
    <n v="80.834999999999994"/>
    <n v="1.31"/>
    <n v="8491"/>
    <n v="226.01300000000001"/>
    <n v="13.872"/>
    <x v="1"/>
  </r>
  <r>
    <d v="2009-07-01T00:00:00"/>
    <x v="7"/>
    <x v="10"/>
    <n v="19143"/>
    <n v="281.68400000000003"/>
    <n v="1.956"/>
    <n v="19334"/>
    <n v="223.57400000000001"/>
    <n v="10.547000000000001"/>
    <x v="1"/>
  </r>
  <r>
    <d v="2009-07-01T00:00:00"/>
    <x v="9"/>
    <x v="12"/>
    <n v="5036"/>
    <n v="13.532999999999999"/>
    <n v="0"/>
    <n v="4889"/>
    <n v="38.502000000000002"/>
    <n v="0"/>
    <x v="1"/>
  </r>
  <r>
    <d v="2009-07-01T00:00:00"/>
    <x v="10"/>
    <x v="13"/>
    <n v="22433"/>
    <n v="104.867"/>
    <n v="0"/>
    <n v="21385"/>
    <n v="22.532"/>
    <n v="0"/>
    <x v="1"/>
  </r>
  <r>
    <d v="2009-07-01T00:00:00"/>
    <x v="11"/>
    <x v="9"/>
    <n v="545"/>
    <n v="2.8450000000000002"/>
    <n v="1.4999999999999999E-2"/>
    <n v="471"/>
    <n v="5.6189999999999998"/>
    <n v="0.02"/>
    <x v="1"/>
  </r>
  <r>
    <d v="2009-07-01T00:00:00"/>
    <x v="13"/>
    <x v="15"/>
    <n v="6863"/>
    <n v="204.44399999999999"/>
    <n v="47.262"/>
    <n v="4811"/>
    <n v="69.712000000000003"/>
    <n v="0"/>
    <x v="1"/>
  </r>
  <r>
    <d v="2009-07-01T00:00:00"/>
    <x v="14"/>
    <x v="16"/>
    <n v="1501"/>
    <n v="146.72800000000001"/>
    <n v="0"/>
    <n v="2271"/>
    <n v="198.00899999999999"/>
    <n v="0"/>
    <x v="1"/>
  </r>
  <r>
    <d v="2009-07-01T00:00:00"/>
    <x v="14"/>
    <x v="17"/>
    <n v="3056"/>
    <n v="100.041"/>
    <n v="0"/>
    <n v="3152"/>
    <n v="34.296999999999997"/>
    <n v="0"/>
    <x v="1"/>
  </r>
  <r>
    <d v="2009-07-01T00:00:00"/>
    <x v="14"/>
    <x v="18"/>
    <n v="11849"/>
    <n v="293.363"/>
    <n v="72.486999999999995"/>
    <n v="8734"/>
    <n v="103.598"/>
    <n v="0"/>
    <x v="1"/>
  </r>
  <r>
    <d v="2009-07-01T00:00:00"/>
    <x v="15"/>
    <x v="19"/>
    <s v=".."/>
    <n v="77.820999999999998"/>
    <n v="0"/>
    <s v=".."/>
    <n v="0"/>
    <n v="0"/>
    <x v="1"/>
  </r>
  <r>
    <d v="2009-07-01T00:00:00"/>
    <x v="15"/>
    <x v="1"/>
    <s v=".."/>
    <s v=".."/>
    <s v=".."/>
    <s v=".."/>
    <n v="77.891000000000005"/>
    <n v="0"/>
    <x v="1"/>
  </r>
  <r>
    <d v="2009-07-01T00:00:00"/>
    <x v="15"/>
    <x v="16"/>
    <s v=".."/>
    <n v="40.118000000000002"/>
    <n v="0"/>
    <s v=".."/>
    <s v=".."/>
    <s v=".."/>
    <x v="1"/>
  </r>
  <r>
    <d v="2009-07-01T00:00:00"/>
    <x v="15"/>
    <x v="8"/>
    <s v=".."/>
    <s v=".."/>
    <s v=".."/>
    <s v=".."/>
    <n v="51.158000000000001"/>
    <n v="0"/>
    <x v="1"/>
  </r>
  <r>
    <d v="2009-07-01T00:00:00"/>
    <x v="16"/>
    <x v="20"/>
    <n v="64255"/>
    <n v="3413.096"/>
    <n v="181.18100000000001"/>
    <n v="47196"/>
    <n v="2131.5459999999998"/>
    <n v="34.009"/>
    <x v="1"/>
  </r>
  <r>
    <d v="2009-07-01T00:00:00"/>
    <x v="17"/>
    <x v="21"/>
    <n v="9564"/>
    <n v="234.62200000000001"/>
    <n v="32.424999999999997"/>
    <n v="7422"/>
    <n v="44.984000000000002"/>
    <n v="0.38"/>
    <x v="1"/>
  </r>
  <r>
    <d v="2009-07-01T00:00:00"/>
    <x v="18"/>
    <x v="4"/>
    <n v="7214"/>
    <n v="31.911000000000001"/>
    <n v="6.5750000000000002"/>
    <n v="3845"/>
    <n v="134.774"/>
    <n v="0.93300000000000005"/>
    <x v="1"/>
  </r>
  <r>
    <d v="2009-07-01T00:00:00"/>
    <x v="19"/>
    <x v="4"/>
    <n v="5075"/>
    <n v="306.22199999999998"/>
    <n v="12.529"/>
    <n v="3504"/>
    <n v="17.207999999999998"/>
    <n v="0.61099999999999999"/>
    <x v="1"/>
  </r>
  <r>
    <d v="2009-07-01T00:00:00"/>
    <x v="20"/>
    <x v="22"/>
    <n v="1395"/>
    <n v="0.16500000000000001"/>
    <n v="3.0000000000000001E-3"/>
    <n v="1479"/>
    <n v="1.69"/>
    <n v="8.0000000000000002E-3"/>
    <x v="1"/>
  </r>
  <r>
    <d v="2009-07-01T00:00:00"/>
    <x v="53"/>
    <x v="8"/>
    <n v="7201"/>
    <n v="421.6"/>
    <n v="25.478000000000002"/>
    <n v="6496"/>
    <n v="100.85899999999999"/>
    <n v="0"/>
    <x v="1"/>
  </r>
  <r>
    <d v="2009-07-01T00:00:00"/>
    <x v="21"/>
    <x v="1"/>
    <n v="25979"/>
    <n v="897.04899999999998"/>
    <n v="0"/>
    <n v="21865"/>
    <n v="930.75900000000001"/>
    <n v="0"/>
    <x v="1"/>
  </r>
  <r>
    <d v="2009-07-01T00:00:00"/>
    <x v="21"/>
    <x v="16"/>
    <n v="4581"/>
    <n v="42.442"/>
    <n v="11.317"/>
    <n v="3371"/>
    <n v="288.52600000000001"/>
    <n v="0"/>
    <x v="1"/>
  </r>
  <r>
    <d v="2009-07-01T00:00:00"/>
    <x v="21"/>
    <x v="17"/>
    <n v="1206"/>
    <n v="6.8040000000000003"/>
    <n v="0"/>
    <n v="983"/>
    <n v="1E-3"/>
    <n v="0"/>
    <x v="1"/>
  </r>
  <r>
    <d v="2009-07-01T00:00:00"/>
    <x v="21"/>
    <x v="23"/>
    <n v="67327"/>
    <n v="1491.4059999999999"/>
    <n v="123.47499999999999"/>
    <n v="48266"/>
    <n v="1482.3779999999999"/>
    <n v="0.68700000000000006"/>
    <x v="1"/>
  </r>
  <r>
    <d v="2009-07-01T00:00:00"/>
    <x v="22"/>
    <x v="16"/>
    <n v="221"/>
    <n v="54.124000000000002"/>
    <n v="0"/>
    <n v="157"/>
    <n v="113.05500000000001"/>
    <n v="0"/>
    <x v="1"/>
  </r>
  <r>
    <d v="2009-07-01T00:00:00"/>
    <x v="22"/>
    <x v="23"/>
    <n v="23759"/>
    <n v="825.28899999999999"/>
    <n v="57.253"/>
    <n v="18978"/>
    <n v="585.41099999999994"/>
    <n v="24.003"/>
    <x v="1"/>
  </r>
  <r>
    <d v="2009-07-01T00:00:00"/>
    <x v="23"/>
    <x v="21"/>
    <n v="2715"/>
    <n v="159.66300000000001"/>
    <n v="5.4880000000000004"/>
    <n v="1749"/>
    <n v="29.923999999999999"/>
    <n v="1.0680000000000001"/>
    <x v="1"/>
  </r>
  <r>
    <d v="2009-07-01T00:00:00"/>
    <x v="24"/>
    <x v="4"/>
    <s v=".."/>
    <s v=".."/>
    <s v=".."/>
    <s v=".."/>
    <n v="20.367999999999999"/>
    <n v="0"/>
    <x v="1"/>
  </r>
  <r>
    <d v="2009-07-01T00:00:00"/>
    <x v="24"/>
    <x v="8"/>
    <s v=".."/>
    <n v="850.73800000000006"/>
    <n v="9.59"/>
    <s v=".."/>
    <s v=".."/>
    <s v=".."/>
    <x v="1"/>
  </r>
  <r>
    <d v="2009-07-01T00:00:00"/>
    <x v="25"/>
    <x v="14"/>
    <n v="23628"/>
    <n v="334.05900000000003"/>
    <n v="12.436"/>
    <n v="21798"/>
    <n v="128.399"/>
    <n v="6.0000000000000001E-3"/>
    <x v="1"/>
  </r>
  <r>
    <d v="2009-07-01T00:00:00"/>
    <x v="26"/>
    <x v="8"/>
    <n v="2560"/>
    <n v="4.7649999999999997"/>
    <n v="0.51300000000000001"/>
    <n v="2779"/>
    <n v="26.251000000000001"/>
    <n v="0"/>
    <x v="1"/>
  </r>
  <r>
    <d v="2009-07-01T00:00:00"/>
    <x v="54"/>
    <x v="14"/>
    <n v="2160"/>
    <n v="0"/>
    <n v="0"/>
    <n v="2448"/>
    <n v="0"/>
    <n v="0"/>
    <x v="1"/>
  </r>
  <r>
    <d v="2009-07-01T00:00:00"/>
    <x v="27"/>
    <x v="25"/>
    <n v="12863"/>
    <n v="548.39700000000005"/>
    <n v="83.474000000000004"/>
    <n v="9853"/>
    <n v="419.67700000000002"/>
    <n v="1.1479999999999999"/>
    <x v="1"/>
  </r>
  <r>
    <d v="2009-07-01T00:00:00"/>
    <x v="28"/>
    <x v="14"/>
    <n v="15487"/>
    <n v="161.70699999999999"/>
    <n v="0"/>
    <n v="15233"/>
    <n v="18.541"/>
    <n v="0.29799999999999999"/>
    <x v="1"/>
  </r>
  <r>
    <d v="2009-07-01T00:00:00"/>
    <x v="28"/>
    <x v="25"/>
    <n v="14209"/>
    <n v="293.32100000000003"/>
    <n v="6.9640000000000004"/>
    <n v="11125"/>
    <n v="174.108"/>
    <n v="13.159000000000001"/>
    <x v="1"/>
  </r>
  <r>
    <d v="2009-07-01T00:00:00"/>
    <x v="28"/>
    <x v="1"/>
    <n v="24330"/>
    <n v="34.07"/>
    <n v="0"/>
    <n v="26480"/>
    <n v="48.347000000000001"/>
    <n v="0"/>
    <x v="1"/>
  </r>
  <r>
    <d v="2009-07-01T00:00:00"/>
    <x v="28"/>
    <x v="16"/>
    <n v="12988"/>
    <n v="25.602"/>
    <n v="2.9929999999999999"/>
    <n v="10981"/>
    <n v="7.93"/>
    <n v="10.134"/>
    <x v="1"/>
  </r>
  <r>
    <d v="2009-07-01T00:00:00"/>
    <x v="28"/>
    <x v="17"/>
    <n v="7081"/>
    <n v="206.70699999999999"/>
    <n v="0"/>
    <n v="5982"/>
    <n v="36.04"/>
    <n v="1.228"/>
    <x v="1"/>
  </r>
  <r>
    <d v="2009-07-01T00:00:00"/>
    <x v="28"/>
    <x v="8"/>
    <n v="3577"/>
    <n v="128.63999999999999"/>
    <n v="1.415"/>
    <n v="3683"/>
    <n v="34.390999999999998"/>
    <n v="0.72"/>
    <x v="1"/>
  </r>
  <r>
    <d v="2009-07-01T00:00:00"/>
    <x v="28"/>
    <x v="26"/>
    <n v="1500"/>
    <n v="4.4050000000000002"/>
    <n v="0"/>
    <n v="1114"/>
    <n v="0.124"/>
    <n v="0"/>
    <x v="1"/>
  </r>
  <r>
    <d v="2009-07-01T00:00:00"/>
    <x v="29"/>
    <x v="15"/>
    <n v="14546"/>
    <n v="877.06500000000005"/>
    <n v="97.358000000000004"/>
    <n v="9978"/>
    <n v="345.529"/>
    <n v="2.6070000000000002"/>
    <x v="1"/>
  </r>
  <r>
    <d v="2009-07-01T00:00:00"/>
    <x v="30"/>
    <x v="27"/>
    <n v="2915"/>
    <n v="277.18200000000002"/>
    <n v="3.0310000000000001"/>
    <n v="2721"/>
    <n v="86.677999999999997"/>
    <n v="3.7450000000000001"/>
    <x v="1"/>
  </r>
  <r>
    <d v="2009-07-01T00:00:00"/>
    <x v="30"/>
    <x v="1"/>
    <n v="2468"/>
    <n v="12.731"/>
    <n v="0"/>
    <n v="2854"/>
    <n v="41.734000000000002"/>
    <n v="4.0000000000000001E-3"/>
    <x v="1"/>
  </r>
  <r>
    <d v="2009-07-01T00:00:00"/>
    <x v="31"/>
    <x v="14"/>
    <s v=".."/>
    <s v=".."/>
    <s v=".."/>
    <n v="0"/>
    <n v="3.6960000000000002"/>
    <n v="0"/>
    <x v="1"/>
  </r>
  <r>
    <d v="2009-07-01T00:00:00"/>
    <x v="31"/>
    <x v="13"/>
    <n v="42096"/>
    <n v="2659.1729999999998"/>
    <n v="14.914"/>
    <n v="41019"/>
    <n v="1082.43"/>
    <n v="0"/>
    <x v="1"/>
  </r>
  <r>
    <d v="2009-07-01T00:00:00"/>
    <x v="32"/>
    <x v="28"/>
    <n v="261"/>
    <n v="0.52300000000000002"/>
    <n v="0"/>
    <n v="264"/>
    <n v="7.343"/>
    <n v="0"/>
    <x v="1"/>
  </r>
  <r>
    <d v="2009-07-01T00:00:00"/>
    <x v="32"/>
    <x v="29"/>
    <n v="750"/>
    <n v="0"/>
    <n v="0"/>
    <n v="640"/>
    <n v="0"/>
    <n v="0"/>
    <x v="1"/>
  </r>
  <r>
    <d v="2009-07-01T00:00:00"/>
    <x v="34"/>
    <x v="29"/>
    <s v=".."/>
    <n v="3.75"/>
    <n v="0"/>
    <s v=".."/>
    <n v="51.084000000000003"/>
    <n v="0"/>
    <x v="1"/>
  </r>
  <r>
    <d v="2009-07-01T00:00:00"/>
    <x v="35"/>
    <x v="24"/>
    <n v="5918"/>
    <n v="234.38800000000001"/>
    <n v="6.391"/>
    <n v="4654"/>
    <n v="100.461"/>
    <n v="0"/>
    <x v="1"/>
  </r>
  <r>
    <d v="2009-07-01T00:00:00"/>
    <x v="36"/>
    <x v="0"/>
    <n v="2685"/>
    <n v="14.903"/>
    <n v="0"/>
    <n v="2520"/>
    <n v="19.07"/>
    <n v="0.90900000000000003"/>
    <x v="1"/>
  </r>
  <r>
    <d v="2009-07-01T00:00:00"/>
    <x v="36"/>
    <x v="4"/>
    <n v="6119"/>
    <n v="735.51700000000005"/>
    <n v="54.372999999999998"/>
    <n v="3637"/>
    <n v="177.25399999999999"/>
    <n v="4.218"/>
    <x v="1"/>
  </r>
  <r>
    <d v="2009-07-01T00:00:00"/>
    <x v="36"/>
    <x v="7"/>
    <n v="4846"/>
    <n v="121.119"/>
    <n v="8.65"/>
    <n v="3486"/>
    <n v="26.071999999999999"/>
    <n v="45.79"/>
    <x v="1"/>
  </r>
  <r>
    <d v="2009-07-01T00:00:00"/>
    <x v="36"/>
    <x v="20"/>
    <n v="26003"/>
    <n v="1398.3"/>
    <n v="11.044"/>
    <n v="18766"/>
    <n v="280.75700000000001"/>
    <n v="61.176000000000002"/>
    <x v="1"/>
  </r>
  <r>
    <d v="2009-07-01T00:00:00"/>
    <x v="36"/>
    <x v="30"/>
    <n v="438"/>
    <n v="16.097000000000001"/>
    <n v="0"/>
    <n v="254"/>
    <n v="2.625"/>
    <n v="0.58399999999999996"/>
    <x v="1"/>
  </r>
  <r>
    <d v="2009-07-01T00:00:00"/>
    <x v="36"/>
    <x v="14"/>
    <n v="4262"/>
    <n v="72.281000000000006"/>
    <n v="0"/>
    <n v="4113"/>
    <n v="91.171999999999997"/>
    <n v="3.7480000000000002"/>
    <x v="1"/>
  </r>
  <r>
    <d v="2009-07-01T00:00:00"/>
    <x v="36"/>
    <x v="25"/>
    <n v="8755"/>
    <n v="178.89500000000001"/>
    <n v="55.604999999999997"/>
    <n v="7662"/>
    <n v="240.84"/>
    <n v="47.985999999999997"/>
    <x v="1"/>
  </r>
  <r>
    <d v="2009-07-01T00:00:00"/>
    <x v="36"/>
    <x v="38"/>
    <s v=".."/>
    <s v=".."/>
    <s v=".."/>
    <s v=".."/>
    <n v="22.8"/>
    <n v="0"/>
    <x v="1"/>
  </r>
  <r>
    <d v="2009-07-01T00:00:00"/>
    <x v="36"/>
    <x v="2"/>
    <n v="2012"/>
    <n v="0.67300000000000004"/>
    <n v="0.216"/>
    <n v="2017"/>
    <n v="10.358000000000001"/>
    <n v="3.0779999999999998"/>
    <x v="1"/>
  </r>
  <r>
    <d v="2009-07-01T00:00:00"/>
    <x v="36"/>
    <x v="1"/>
    <n v="48407"/>
    <n v="984.17899999999997"/>
    <n v="0"/>
    <n v="46629"/>
    <n v="1346.2470000000001"/>
    <n v="177.16800000000001"/>
    <x v="1"/>
  </r>
  <r>
    <d v="2009-07-01T00:00:00"/>
    <x v="36"/>
    <x v="24"/>
    <n v="3566"/>
    <n v="66.811000000000007"/>
    <n v="4.2670000000000003"/>
    <n v="2668"/>
    <n v="67.331000000000003"/>
    <n v="2.0499999999999998"/>
    <x v="1"/>
  </r>
  <r>
    <d v="2009-07-01T00:00:00"/>
    <x v="36"/>
    <x v="16"/>
    <n v="43209"/>
    <n v="1624.068"/>
    <n v="72.685000000000002"/>
    <n v="38140"/>
    <n v="1728.923"/>
    <n v="152.614"/>
    <x v="1"/>
  </r>
  <r>
    <d v="2009-07-01T00:00:00"/>
    <x v="36"/>
    <x v="31"/>
    <n v="7501"/>
    <n v="91.459000000000003"/>
    <n v="4.8239999999999998"/>
    <n v="6697"/>
    <n v="50.48"/>
    <n v="11.052"/>
    <x v="1"/>
  </r>
  <r>
    <d v="2009-07-01T00:00:00"/>
    <x v="36"/>
    <x v="17"/>
    <n v="2815"/>
    <n v="82.106999999999999"/>
    <n v="0.51600000000000001"/>
    <n v="3204"/>
    <n v="119.428"/>
    <n v="15.513999999999999"/>
    <x v="1"/>
  </r>
  <r>
    <d v="2009-07-01T00:00:00"/>
    <x v="36"/>
    <x v="18"/>
    <n v="20056"/>
    <n v="416.77699999999999"/>
    <n v="58.042000000000002"/>
    <n v="16668"/>
    <n v="86.807000000000002"/>
    <n v="120.40300000000001"/>
    <x v="1"/>
  </r>
  <r>
    <d v="2009-07-01T00:00:00"/>
    <x v="36"/>
    <x v="23"/>
    <s v=".."/>
    <s v=".."/>
    <s v=".."/>
    <s v=".."/>
    <n v="90.4"/>
    <n v="0"/>
    <x v="1"/>
  </r>
  <r>
    <d v="2009-07-01T00:00:00"/>
    <x v="36"/>
    <x v="8"/>
    <n v="52883"/>
    <n v="2316.1109999999999"/>
    <n v="208.274"/>
    <n v="50572"/>
    <n v="417.97500000000002"/>
    <n v="168.77"/>
    <x v="1"/>
  </r>
  <r>
    <d v="2009-07-01T00:00:00"/>
    <x v="36"/>
    <x v="26"/>
    <s v=".."/>
    <s v=".."/>
    <s v=".."/>
    <s v=".."/>
    <n v="0.93100000000000005"/>
    <n v="0"/>
    <x v="1"/>
  </r>
  <r>
    <d v="2009-07-01T00:00:00"/>
    <x v="37"/>
    <x v="32"/>
    <n v="5362"/>
    <n v="129.453"/>
    <n v="9.2999999999999999E-2"/>
    <n v="5155"/>
    <n v="103.66800000000001"/>
    <n v="0"/>
    <x v="1"/>
  </r>
  <r>
    <d v="2009-07-01T00:00:00"/>
    <x v="37"/>
    <x v="1"/>
    <n v="1869"/>
    <n v="65.762"/>
    <n v="0"/>
    <n v="2167"/>
    <n v="33.353000000000002"/>
    <n v="8.9999999999999993E-3"/>
    <x v="1"/>
  </r>
  <r>
    <d v="2009-07-01T00:00:00"/>
    <x v="38"/>
    <x v="1"/>
    <s v=".."/>
    <n v="151.88"/>
    <n v="0"/>
    <s v=".."/>
    <n v="331.78699999999998"/>
    <n v="0"/>
    <x v="1"/>
  </r>
  <r>
    <d v="2009-07-01T00:00:00"/>
    <x v="38"/>
    <x v="16"/>
    <n v="113507"/>
    <n v="5450.9629999999997"/>
    <n v="124.125"/>
    <n v="95946"/>
    <n v="3771.4050000000002"/>
    <n v="0.77300000000000002"/>
    <x v="1"/>
  </r>
  <r>
    <d v="2009-07-01T00:00:00"/>
    <x v="40"/>
    <x v="29"/>
    <n v="334"/>
    <n v="7.8120000000000003"/>
    <n v="0"/>
    <n v="285"/>
    <n v="8.0280000000000005"/>
    <n v="0"/>
    <x v="1"/>
  </r>
  <r>
    <d v="2009-07-01T00:00:00"/>
    <x v="41"/>
    <x v="31"/>
    <n v="5371"/>
    <n v="33.334000000000003"/>
    <n v="1.6419999999999999"/>
    <n v="4722"/>
    <n v="100.54600000000001"/>
    <n v="2.2120000000000002"/>
    <x v="1"/>
  </r>
  <r>
    <d v="2009-07-01T00:00:00"/>
    <x v="42"/>
    <x v="1"/>
    <s v=".."/>
    <n v="266.73200000000003"/>
    <n v="0"/>
    <s v=".."/>
    <n v="270.55599999999998"/>
    <n v="0"/>
    <x v="1"/>
  </r>
  <r>
    <d v="2009-07-01T00:00:00"/>
    <x v="43"/>
    <x v="17"/>
    <n v="47844"/>
    <n v="2104.7719999999999"/>
    <n v="106.232"/>
    <n v="37834"/>
    <n v="1167.057"/>
    <n v="5.84"/>
    <x v="1"/>
  </r>
  <r>
    <d v="2009-07-01T00:00:00"/>
    <x v="44"/>
    <x v="16"/>
    <n v="4466"/>
    <n v="0"/>
    <n v="0"/>
    <n v="4958"/>
    <n v="0"/>
    <n v="0"/>
    <x v="1"/>
  </r>
  <r>
    <d v="2009-07-01T00:00:00"/>
    <x v="45"/>
    <x v="8"/>
    <n v="22010"/>
    <n v="21.683"/>
    <n v="75.031000000000006"/>
    <n v="21276"/>
    <n v="392.60599999999999"/>
    <n v="12.773"/>
    <x v="1"/>
  </r>
  <r>
    <d v="2009-07-01T00:00:00"/>
    <x v="46"/>
    <x v="16"/>
    <s v=".."/>
    <s v=".."/>
    <s v=".."/>
    <s v=".."/>
    <n v="75.808999999999997"/>
    <n v="0"/>
    <x v="1"/>
  </r>
  <r>
    <d v="2009-07-01T00:00:00"/>
    <x v="46"/>
    <x v="8"/>
    <s v=".."/>
    <n v="1303.1690000000001"/>
    <n v="0"/>
    <s v=".."/>
    <s v=".."/>
    <s v=".."/>
    <x v="1"/>
  </r>
  <r>
    <d v="2009-07-01T00:00:00"/>
    <x v="51"/>
    <x v="8"/>
    <n v="12450"/>
    <n v="382.93200000000002"/>
    <n v="19.239000000000001"/>
    <n v="12044"/>
    <n v="53.904000000000003"/>
    <n v="0"/>
    <x v="1"/>
  </r>
  <r>
    <d v="2009-07-01T00:00:00"/>
    <x v="47"/>
    <x v="26"/>
    <n v="9663"/>
    <n v="223.953"/>
    <n v="0"/>
    <n v="8218"/>
    <n v="43.631999999999998"/>
    <n v="0"/>
    <x v="1"/>
  </r>
  <r>
    <d v="2009-07-01T00:00:00"/>
    <x v="48"/>
    <x v="20"/>
    <n v="5688"/>
    <n v="573.65200000000004"/>
    <n v="0"/>
    <n v="4114"/>
    <n v="149.334"/>
    <n v="0"/>
    <x v="1"/>
  </r>
  <r>
    <d v="2009-07-01T00:00:00"/>
    <x v="48"/>
    <x v="18"/>
    <n v="2492"/>
    <n v="37.932000000000002"/>
    <n v="0"/>
    <n v="2399"/>
    <n v="27.827999999999999"/>
    <n v="0"/>
    <x v="1"/>
  </r>
  <r>
    <d v="2009-07-01T00:00:00"/>
    <x v="49"/>
    <x v="10"/>
    <n v="11765"/>
    <n v="3.169"/>
    <n v="0"/>
    <n v="11087"/>
    <n v="21.398"/>
    <n v="0"/>
    <x v="1"/>
  </r>
  <r>
    <d v="2009-07-01T00:00:00"/>
    <x v="49"/>
    <x v="14"/>
    <n v="13868"/>
    <n v="0"/>
    <n v="0"/>
    <n v="13000"/>
    <n v="0"/>
    <n v="0"/>
    <x v="1"/>
  </r>
  <r>
    <d v="2009-07-01T00:00:00"/>
    <x v="49"/>
    <x v="1"/>
    <n v="34126"/>
    <n v="67.113"/>
    <n v="0"/>
    <n v="35243"/>
    <n v="30.285"/>
    <n v="0"/>
    <x v="1"/>
  </r>
  <r>
    <d v="2009-07-01T00:00:00"/>
    <x v="49"/>
    <x v="9"/>
    <n v="1877"/>
    <n v="0"/>
    <n v="0"/>
    <n v="1793"/>
    <n v="8.9659999999999993"/>
    <n v="0"/>
    <x v="1"/>
  </r>
  <r>
    <d v="2009-07-01T00:00:00"/>
    <x v="49"/>
    <x v="29"/>
    <n v="1168"/>
    <n v="0"/>
    <n v="0"/>
    <n v="1123"/>
    <n v="5.0419999999999998"/>
    <n v="0"/>
    <x v="1"/>
  </r>
  <r>
    <d v="2009-07-01T00:00:00"/>
    <x v="49"/>
    <x v="33"/>
    <n v="1101"/>
    <n v="1.486"/>
    <n v="0"/>
    <n v="1148"/>
    <n v="1.27"/>
    <n v="0"/>
    <x v="1"/>
  </r>
  <r>
    <d v="2009-07-01T00:00:00"/>
    <x v="49"/>
    <x v="12"/>
    <n v="3116"/>
    <n v="0.25700000000000001"/>
    <n v="0"/>
    <n v="2874"/>
    <n v="7.0819999999999999"/>
    <n v="0"/>
    <x v="1"/>
  </r>
  <r>
    <d v="2009-07-01T00:00:00"/>
    <x v="50"/>
    <x v="34"/>
    <n v="1915"/>
    <n v="1.4139999999999999"/>
    <n v="0"/>
    <n v="1814"/>
    <n v="2.6949999999999998"/>
    <n v="0"/>
    <x v="1"/>
  </r>
  <r>
    <d v="2009-08-01T00:00:00"/>
    <x v="0"/>
    <x v="0"/>
    <n v="1383"/>
    <n v="6.2089999999999996"/>
    <n v="0.95"/>
    <n v="1199"/>
    <n v="17.021999999999998"/>
    <n v="0"/>
    <x v="1"/>
  </r>
  <r>
    <d v="2009-08-01T00:00:00"/>
    <x v="0"/>
    <x v="1"/>
    <n v="894"/>
    <n v="39.457000000000001"/>
    <n v="0"/>
    <n v="1109"/>
    <n v="47.975999999999999"/>
    <n v="0"/>
    <x v="1"/>
  </r>
  <r>
    <d v="2009-08-01T00:00:00"/>
    <x v="52"/>
    <x v="36"/>
    <n v="193"/>
    <n v="0.58499999999999996"/>
    <n v="0"/>
    <n v="377"/>
    <n v="0"/>
    <n v="0"/>
    <x v="1"/>
  </r>
  <r>
    <d v="2009-08-01T00:00:00"/>
    <x v="52"/>
    <x v="37"/>
    <n v="548"/>
    <n v="0"/>
    <n v="0"/>
    <n v="900"/>
    <n v="5.9690000000000003"/>
    <n v="0"/>
    <x v="1"/>
  </r>
  <r>
    <d v="2009-08-01T00:00:00"/>
    <x v="1"/>
    <x v="2"/>
    <n v="3594"/>
    <n v="1.522"/>
    <n v="0.35899999999999999"/>
    <n v="2723"/>
    <n v="85.588999999999999"/>
    <n v="1.395"/>
    <x v="1"/>
  </r>
  <r>
    <d v="2009-08-01T00:00:00"/>
    <x v="2"/>
    <x v="3"/>
    <n v="6142"/>
    <n v="285.411"/>
    <n v="0.437"/>
    <n v="6699"/>
    <n v="192.52500000000001"/>
    <n v="1.9E-2"/>
    <x v="1"/>
  </r>
  <r>
    <d v="2009-08-01T00:00:00"/>
    <x v="3"/>
    <x v="4"/>
    <n v="9102"/>
    <n v="266.654"/>
    <n v="46.1"/>
    <n v="7712"/>
    <n v="147.33799999999999"/>
    <n v="6.3890000000000002"/>
    <x v="1"/>
  </r>
  <r>
    <d v="2009-08-01T00:00:00"/>
    <x v="4"/>
    <x v="5"/>
    <n v="1227"/>
    <n v="34.146999999999998"/>
    <n v="0"/>
    <n v="1070"/>
    <n v="44.86"/>
    <n v="3.0000000000000001E-3"/>
    <x v="1"/>
  </r>
  <r>
    <d v="2009-08-01T00:00:00"/>
    <x v="5"/>
    <x v="6"/>
    <n v="44"/>
    <n v="0.08"/>
    <n v="0"/>
    <n v="4"/>
    <n v="0"/>
    <n v="0"/>
    <x v="1"/>
  </r>
  <r>
    <d v="2009-08-01T00:00:00"/>
    <x v="5"/>
    <x v="1"/>
    <n v="86489"/>
    <n v="1555.259"/>
    <n v="311.45299999999997"/>
    <n v="87855"/>
    <n v="1668.279"/>
    <n v="5.3810000000000002"/>
    <x v="1"/>
  </r>
  <r>
    <d v="2009-08-01T00:00:00"/>
    <x v="6"/>
    <x v="9"/>
    <n v="7416"/>
    <n v="82.227999999999994"/>
    <n v="1.716"/>
    <n v="7902"/>
    <n v="212.46600000000001"/>
    <n v="17.369"/>
    <x v="1"/>
  </r>
  <r>
    <d v="2009-08-01T00:00:00"/>
    <x v="7"/>
    <x v="10"/>
    <n v="17879"/>
    <n v="312.18799999999999"/>
    <n v="2.1840000000000002"/>
    <n v="17985"/>
    <n v="250.62299999999999"/>
    <n v="10.835000000000001"/>
    <x v="1"/>
  </r>
  <r>
    <d v="2009-08-01T00:00:00"/>
    <x v="9"/>
    <x v="12"/>
    <n v="4202"/>
    <n v="13.885"/>
    <n v="0"/>
    <n v="4023"/>
    <n v="37.384"/>
    <n v="0"/>
    <x v="1"/>
  </r>
  <r>
    <d v="2009-08-01T00:00:00"/>
    <x v="10"/>
    <x v="13"/>
    <n v="22224"/>
    <n v="111.75"/>
    <n v="0"/>
    <n v="21701"/>
    <n v="19.547000000000001"/>
    <n v="0"/>
    <x v="1"/>
  </r>
  <r>
    <d v="2009-08-01T00:00:00"/>
    <x v="11"/>
    <x v="9"/>
    <n v="356"/>
    <n v="1.919"/>
    <n v="1.2E-2"/>
    <n v="430"/>
    <n v="4.6269999999999998"/>
    <n v="0.01"/>
    <x v="1"/>
  </r>
  <r>
    <d v="2009-08-01T00:00:00"/>
    <x v="13"/>
    <x v="15"/>
    <n v="5911"/>
    <n v="185.666"/>
    <n v="42.798000000000002"/>
    <n v="6743"/>
    <n v="77.248000000000005"/>
    <n v="0"/>
    <x v="1"/>
  </r>
  <r>
    <d v="2009-08-01T00:00:00"/>
    <x v="14"/>
    <x v="16"/>
    <n v="1754"/>
    <n v="120.852"/>
    <n v="0"/>
    <n v="1928"/>
    <n v="166.54400000000001"/>
    <n v="0"/>
    <x v="1"/>
  </r>
  <r>
    <d v="2009-08-01T00:00:00"/>
    <x v="14"/>
    <x v="17"/>
    <n v="3989"/>
    <n v="56.383000000000003"/>
    <n v="0"/>
    <n v="2472"/>
    <n v="31.437000000000001"/>
    <n v="0"/>
    <x v="1"/>
  </r>
  <r>
    <d v="2009-08-01T00:00:00"/>
    <x v="14"/>
    <x v="18"/>
    <n v="8451"/>
    <n v="325.26100000000002"/>
    <n v="64.12"/>
    <n v="9890"/>
    <n v="96.132000000000005"/>
    <n v="0"/>
    <x v="1"/>
  </r>
  <r>
    <d v="2009-08-01T00:00:00"/>
    <x v="15"/>
    <x v="19"/>
    <s v=".."/>
    <n v="131.779"/>
    <n v="0"/>
    <s v=".."/>
    <n v="0"/>
    <n v="0"/>
    <x v="1"/>
  </r>
  <r>
    <d v="2009-08-01T00:00:00"/>
    <x v="15"/>
    <x v="1"/>
    <s v=".."/>
    <s v=".."/>
    <s v=".."/>
    <s v=".."/>
    <n v="112.48399999999999"/>
    <n v="0"/>
    <x v="1"/>
  </r>
  <r>
    <d v="2009-08-01T00:00:00"/>
    <x v="15"/>
    <x v="16"/>
    <s v=".."/>
    <n v="57.146000000000001"/>
    <n v="0"/>
    <s v=".."/>
    <s v=".."/>
    <s v=".."/>
    <x v="1"/>
  </r>
  <r>
    <d v="2009-08-01T00:00:00"/>
    <x v="15"/>
    <x v="8"/>
    <s v=".."/>
    <s v=".."/>
    <s v=".."/>
    <s v=".."/>
    <n v="117.01300000000001"/>
    <n v="0"/>
    <x v="1"/>
  </r>
  <r>
    <d v="2009-08-01T00:00:00"/>
    <x v="16"/>
    <x v="20"/>
    <n v="53988"/>
    <n v="3431.3209999999999"/>
    <n v="192.857"/>
    <n v="55440"/>
    <n v="2163.0329999999999"/>
    <n v="29.088000000000001"/>
    <x v="1"/>
  </r>
  <r>
    <d v="2009-08-01T00:00:00"/>
    <x v="17"/>
    <x v="21"/>
    <n v="7911"/>
    <n v="213.00800000000001"/>
    <n v="36.631999999999998"/>
    <n v="9012"/>
    <n v="58.832000000000001"/>
    <n v="0.109"/>
    <x v="1"/>
  </r>
  <r>
    <d v="2009-08-01T00:00:00"/>
    <x v="18"/>
    <x v="4"/>
    <n v="5294"/>
    <n v="81.820999999999998"/>
    <n v="9.34"/>
    <n v="4228"/>
    <n v="78.817999999999998"/>
    <n v="0.29799999999999999"/>
    <x v="1"/>
  </r>
  <r>
    <d v="2009-08-01T00:00:00"/>
    <x v="19"/>
    <x v="4"/>
    <n v="4649"/>
    <n v="317.822"/>
    <n v="15.599"/>
    <n v="4291"/>
    <n v="13.250999999999999"/>
    <n v="19.917999999999999"/>
    <x v="1"/>
  </r>
  <r>
    <d v="2009-08-01T00:00:00"/>
    <x v="20"/>
    <x v="22"/>
    <n v="1644"/>
    <n v="0.621"/>
    <n v="2E-3"/>
    <n v="1683"/>
    <n v="1.5269999999999999"/>
    <n v="8.0000000000000002E-3"/>
    <x v="1"/>
  </r>
  <r>
    <d v="2009-08-01T00:00:00"/>
    <x v="53"/>
    <x v="8"/>
    <n v="5771"/>
    <n v="486.61900000000003"/>
    <n v="35.219000000000001"/>
    <n v="6580"/>
    <n v="134.458"/>
    <n v="0"/>
    <x v="1"/>
  </r>
  <r>
    <d v="2009-08-01T00:00:00"/>
    <x v="21"/>
    <x v="1"/>
    <n v="21600"/>
    <n v="969.31299999999999"/>
    <n v="0"/>
    <n v="16904"/>
    <n v="1016.471"/>
    <n v="0"/>
    <x v="1"/>
  </r>
  <r>
    <d v="2009-08-01T00:00:00"/>
    <x v="21"/>
    <x v="16"/>
    <n v="3433"/>
    <n v="67.445999999999998"/>
    <n v="13.036"/>
    <n v="3126"/>
    <n v="344.41800000000001"/>
    <n v="0"/>
    <x v="1"/>
  </r>
  <r>
    <d v="2009-08-01T00:00:00"/>
    <x v="21"/>
    <x v="17"/>
    <n v="1470"/>
    <n v="5.0650000000000004"/>
    <n v="0"/>
    <n v="982"/>
    <n v="0.28499999999999998"/>
    <n v="0"/>
    <x v="1"/>
  </r>
  <r>
    <d v="2009-08-01T00:00:00"/>
    <x v="21"/>
    <x v="23"/>
    <n v="52870"/>
    <n v="1537.8050000000001"/>
    <n v="156.69399999999999"/>
    <n v="50469"/>
    <n v="2025.9849999999999"/>
    <n v="0.54"/>
    <x v="1"/>
  </r>
  <r>
    <d v="2009-08-01T00:00:00"/>
    <x v="22"/>
    <x v="16"/>
    <n v="194"/>
    <n v="52.204999999999998"/>
    <n v="0"/>
    <n v="135"/>
    <n v="119.946"/>
    <n v="6.0000000000000001E-3"/>
    <x v="1"/>
  </r>
  <r>
    <d v="2009-08-01T00:00:00"/>
    <x v="22"/>
    <x v="23"/>
    <n v="21625"/>
    <n v="829.98900000000003"/>
    <n v="45.036000000000001"/>
    <n v="19966"/>
    <n v="721.26099999999997"/>
    <n v="31.405999999999999"/>
    <x v="1"/>
  </r>
  <r>
    <d v="2009-08-01T00:00:00"/>
    <x v="23"/>
    <x v="21"/>
    <n v="2282"/>
    <n v="161.22200000000001"/>
    <n v="5.3860000000000001"/>
    <n v="2915"/>
    <n v="37.048000000000002"/>
    <n v="1.2"/>
    <x v="1"/>
  </r>
  <r>
    <d v="2009-08-01T00:00:00"/>
    <x v="24"/>
    <x v="4"/>
    <s v=".."/>
    <s v=".."/>
    <s v=".."/>
    <s v=".."/>
    <n v="14.997999999999999"/>
    <n v="0"/>
    <x v="1"/>
  </r>
  <r>
    <d v="2009-08-01T00:00:00"/>
    <x v="24"/>
    <x v="8"/>
    <s v=".."/>
    <n v="913.15099999999995"/>
    <n v="0"/>
    <s v=".."/>
    <s v=".."/>
    <s v=".."/>
    <x v="1"/>
  </r>
  <r>
    <d v="2009-08-01T00:00:00"/>
    <x v="25"/>
    <x v="14"/>
    <n v="20468"/>
    <n v="334.29300000000001"/>
    <n v="14.47"/>
    <n v="19909"/>
    <n v="143.53899999999999"/>
    <n v="1.4999999999999999E-2"/>
    <x v="1"/>
  </r>
  <r>
    <d v="2009-08-01T00:00:00"/>
    <x v="26"/>
    <x v="8"/>
    <n v="2256"/>
    <n v="1.218"/>
    <n v="0.307"/>
    <n v="2414"/>
    <n v="28.472000000000001"/>
    <n v="0"/>
    <x v="1"/>
  </r>
  <r>
    <d v="2009-08-01T00:00:00"/>
    <x v="54"/>
    <x v="14"/>
    <n v="5391"/>
    <n v="0"/>
    <n v="0"/>
    <n v="5911"/>
    <n v="0"/>
    <n v="0"/>
    <x v="1"/>
  </r>
  <r>
    <d v="2009-08-01T00:00:00"/>
    <x v="27"/>
    <x v="25"/>
    <n v="10972"/>
    <n v="399.86900000000003"/>
    <n v="113.681"/>
    <n v="10968"/>
    <n v="450.88499999999999"/>
    <n v="1.2"/>
    <x v="1"/>
  </r>
  <r>
    <d v="2009-08-01T00:00:00"/>
    <x v="28"/>
    <x v="14"/>
    <n v="15639"/>
    <n v="184.61699999999999"/>
    <n v="0"/>
    <n v="15706"/>
    <n v="6.0439999999999996"/>
    <n v="0.318"/>
    <x v="1"/>
  </r>
  <r>
    <d v="2009-08-01T00:00:00"/>
    <x v="28"/>
    <x v="25"/>
    <n v="17765"/>
    <n v="364.52600000000001"/>
    <n v="7.3140000000000001"/>
    <n v="18648"/>
    <n v="214.25"/>
    <n v="11.592000000000001"/>
    <x v="1"/>
  </r>
  <r>
    <d v="2009-08-01T00:00:00"/>
    <x v="28"/>
    <x v="1"/>
    <n v="25761"/>
    <n v="31.004999999999999"/>
    <n v="0"/>
    <n v="27820"/>
    <n v="48.709000000000003"/>
    <n v="0"/>
    <x v="1"/>
  </r>
  <r>
    <d v="2009-08-01T00:00:00"/>
    <x v="28"/>
    <x v="16"/>
    <n v="12344"/>
    <n v="20.626000000000001"/>
    <n v="1.619"/>
    <n v="12803"/>
    <n v="10.105"/>
    <n v="11.157999999999999"/>
    <x v="1"/>
  </r>
  <r>
    <d v="2009-08-01T00:00:00"/>
    <x v="28"/>
    <x v="17"/>
    <n v="5987"/>
    <n v="180.41800000000001"/>
    <n v="0"/>
    <n v="5949"/>
    <n v="33.606999999999999"/>
    <n v="1.044"/>
    <x v="1"/>
  </r>
  <r>
    <d v="2009-08-01T00:00:00"/>
    <x v="28"/>
    <x v="8"/>
    <n v="3797"/>
    <n v="85.828000000000003"/>
    <n v="2.3780000000000001"/>
    <n v="4311"/>
    <n v="39.863"/>
    <n v="0.84099999999999997"/>
    <x v="1"/>
  </r>
  <r>
    <d v="2009-08-01T00:00:00"/>
    <x v="28"/>
    <x v="26"/>
    <n v="1464"/>
    <n v="8.9700000000000006"/>
    <n v="0"/>
    <n v="1824"/>
    <n v="8.7999999999999995E-2"/>
    <n v="0"/>
    <x v="1"/>
  </r>
  <r>
    <d v="2009-08-01T00:00:00"/>
    <x v="29"/>
    <x v="15"/>
    <n v="11044"/>
    <n v="879.58299999999997"/>
    <n v="80.644999999999996"/>
    <n v="13463"/>
    <n v="334.51"/>
    <n v="2.8410000000000002"/>
    <x v="1"/>
  </r>
  <r>
    <d v="2009-08-01T00:00:00"/>
    <x v="30"/>
    <x v="27"/>
    <n v="2936"/>
    <n v="226.34800000000001"/>
    <n v="2.7490000000000001"/>
    <n v="3146"/>
    <n v="129.51499999999999"/>
    <n v="3.4550000000000001"/>
    <x v="1"/>
  </r>
  <r>
    <d v="2009-08-01T00:00:00"/>
    <x v="30"/>
    <x v="1"/>
    <n v="2222"/>
    <n v="43.578000000000003"/>
    <n v="1.8180000000000001"/>
    <n v="2574"/>
    <n v="69.873999999999995"/>
    <n v="0.47"/>
    <x v="1"/>
  </r>
  <r>
    <d v="2009-08-01T00:00:00"/>
    <x v="31"/>
    <x v="14"/>
    <s v=".."/>
    <s v=".."/>
    <s v=".."/>
    <n v="0"/>
    <n v="0"/>
    <n v="0"/>
    <x v="1"/>
  </r>
  <r>
    <d v="2009-08-01T00:00:00"/>
    <x v="31"/>
    <x v="13"/>
    <n v="38366"/>
    <n v="2603.4630000000002"/>
    <n v="17.184000000000001"/>
    <n v="36760"/>
    <n v="1059.8610000000001"/>
    <n v="0"/>
    <x v="1"/>
  </r>
  <r>
    <d v="2009-08-01T00:00:00"/>
    <x v="32"/>
    <x v="28"/>
    <n v="184"/>
    <n v="0.46"/>
    <n v="0"/>
    <n v="168"/>
    <n v="8.4260000000000002"/>
    <n v="0"/>
    <x v="1"/>
  </r>
  <r>
    <d v="2009-08-01T00:00:00"/>
    <x v="32"/>
    <x v="29"/>
    <n v="7"/>
    <n v="0"/>
    <n v="0"/>
    <n v="19"/>
    <n v="0"/>
    <n v="0"/>
    <x v="1"/>
  </r>
  <r>
    <d v="2009-08-01T00:00:00"/>
    <x v="34"/>
    <x v="29"/>
    <s v=".."/>
    <n v="1.411"/>
    <n v="0"/>
    <s v=".."/>
    <n v="35.409999999999997"/>
    <n v="0"/>
    <x v="1"/>
  </r>
  <r>
    <d v="2009-08-01T00:00:00"/>
    <x v="35"/>
    <x v="24"/>
    <n v="4702"/>
    <n v="223.39400000000001"/>
    <n v="7.5289999999999999"/>
    <n v="4140"/>
    <n v="72.704999999999998"/>
    <n v="0"/>
    <x v="1"/>
  </r>
  <r>
    <d v="2009-08-01T00:00:00"/>
    <x v="36"/>
    <x v="0"/>
    <n v="2277"/>
    <n v="12.49"/>
    <n v="0"/>
    <n v="2754"/>
    <n v="14.497"/>
    <n v="0.89300000000000002"/>
    <x v="1"/>
  </r>
  <r>
    <d v="2009-08-01T00:00:00"/>
    <x v="36"/>
    <x v="4"/>
    <n v="4220"/>
    <n v="666.19899999999996"/>
    <n v="49.103000000000002"/>
    <n v="4196"/>
    <n v="107.514"/>
    <n v="3.5609999999999999"/>
    <x v="1"/>
  </r>
  <r>
    <d v="2009-08-01T00:00:00"/>
    <x v="36"/>
    <x v="7"/>
    <n v="4006"/>
    <n v="123.04300000000001"/>
    <n v="10.057"/>
    <n v="3866"/>
    <n v="21.126000000000001"/>
    <n v="41.027999999999999"/>
    <x v="1"/>
  </r>
  <r>
    <d v="2009-08-01T00:00:00"/>
    <x v="36"/>
    <x v="20"/>
    <n v="20583"/>
    <n v="1200.2729999999999"/>
    <n v="11.775"/>
    <n v="22229"/>
    <n v="282.73899999999998"/>
    <n v="51.676000000000002"/>
    <x v="1"/>
  </r>
  <r>
    <d v="2009-08-01T00:00:00"/>
    <x v="36"/>
    <x v="30"/>
    <n v="259"/>
    <n v="13.77"/>
    <n v="0"/>
    <n v="211"/>
    <n v="4.6429999999999998"/>
    <n v="0.499"/>
    <x v="1"/>
  </r>
  <r>
    <d v="2009-08-01T00:00:00"/>
    <x v="36"/>
    <x v="14"/>
    <n v="2828"/>
    <n v="66.596000000000004"/>
    <n v="0"/>
    <n v="2809"/>
    <n v="78.978999999999999"/>
    <n v="3.444"/>
    <x v="1"/>
  </r>
  <r>
    <d v="2009-08-01T00:00:00"/>
    <x v="36"/>
    <x v="25"/>
    <n v="5782"/>
    <n v="126.88800000000001"/>
    <n v="28.427"/>
    <n v="6401"/>
    <n v="135.38399999999999"/>
    <n v="36.451000000000001"/>
    <x v="1"/>
  </r>
  <r>
    <d v="2009-08-01T00:00:00"/>
    <x v="36"/>
    <x v="13"/>
    <s v=".."/>
    <s v=".."/>
    <s v=".."/>
    <s v=".."/>
    <n v="103.306"/>
    <n v="0"/>
    <x v="1"/>
  </r>
  <r>
    <d v="2009-08-01T00:00:00"/>
    <x v="36"/>
    <x v="2"/>
    <n v="2426"/>
    <n v="1.0760000000000001"/>
    <n v="0.29499999999999998"/>
    <n v="1894"/>
    <n v="52.703000000000003"/>
    <n v="5.0510000000000002"/>
    <x v="1"/>
  </r>
  <r>
    <d v="2009-08-01T00:00:00"/>
    <x v="36"/>
    <x v="1"/>
    <n v="45389"/>
    <n v="938.87300000000005"/>
    <n v="9.5000000000000001E-2"/>
    <n v="45223"/>
    <n v="1405.182"/>
    <n v="157.434"/>
    <x v="1"/>
  </r>
  <r>
    <d v="2009-08-01T00:00:00"/>
    <x v="36"/>
    <x v="9"/>
    <s v=".."/>
    <s v=".."/>
    <s v=".."/>
    <s v=".."/>
    <n v="5.7130000000000001"/>
    <n v="0"/>
    <x v="1"/>
  </r>
  <r>
    <d v="2009-08-01T00:00:00"/>
    <x v="36"/>
    <x v="24"/>
    <n v="3462"/>
    <n v="27.768000000000001"/>
    <n v="5.391"/>
    <n v="2666"/>
    <n v="58.453000000000003"/>
    <n v="1.8540000000000001"/>
    <x v="1"/>
  </r>
  <r>
    <d v="2009-08-01T00:00:00"/>
    <x v="36"/>
    <x v="16"/>
    <n v="35560"/>
    <n v="1563.4580000000001"/>
    <n v="77.156999999999996"/>
    <n v="33704"/>
    <n v="1503.3320000000001"/>
    <n v="126.297"/>
    <x v="1"/>
  </r>
  <r>
    <d v="2009-08-01T00:00:00"/>
    <x v="36"/>
    <x v="31"/>
    <n v="6745"/>
    <n v="127.348"/>
    <n v="3.5249999999999999"/>
    <n v="5865"/>
    <n v="56.972000000000001"/>
    <n v="9.048"/>
    <x v="1"/>
  </r>
  <r>
    <d v="2009-08-01T00:00:00"/>
    <x v="36"/>
    <x v="17"/>
    <n v="2561"/>
    <n v="57.152999999999999"/>
    <n v="0.442"/>
    <n v="2716"/>
    <n v="107.973"/>
    <n v="14.013"/>
    <x v="1"/>
  </r>
  <r>
    <d v="2009-08-01T00:00:00"/>
    <x v="36"/>
    <x v="18"/>
    <n v="16555"/>
    <n v="325.80799999999999"/>
    <n v="66.600999999999999"/>
    <n v="17589"/>
    <n v="82.162000000000006"/>
    <n v="103.669"/>
    <x v="1"/>
  </r>
  <r>
    <d v="2009-08-01T00:00:00"/>
    <x v="36"/>
    <x v="8"/>
    <n v="42280"/>
    <n v="2519.7339999999999"/>
    <n v="177.005"/>
    <n v="48340"/>
    <n v="378.35199999999998"/>
    <n v="145.65600000000001"/>
    <x v="1"/>
  </r>
  <r>
    <d v="2009-08-01T00:00:00"/>
    <x v="36"/>
    <x v="26"/>
    <s v=".."/>
    <s v=".."/>
    <s v=".."/>
    <s v=".."/>
    <n v="0.755"/>
    <n v="0"/>
    <x v="1"/>
  </r>
  <r>
    <d v="2009-08-01T00:00:00"/>
    <x v="37"/>
    <x v="32"/>
    <n v="5024"/>
    <n v="69.349000000000004"/>
    <n v="0.156"/>
    <n v="4677"/>
    <n v="96.436000000000007"/>
    <n v="0"/>
    <x v="1"/>
  </r>
  <r>
    <d v="2009-08-01T00:00:00"/>
    <x v="37"/>
    <x v="1"/>
    <n v="1417"/>
    <n v="54.628999999999998"/>
    <n v="0"/>
    <n v="1067"/>
    <n v="122.17100000000001"/>
    <n v="0"/>
    <x v="1"/>
  </r>
  <r>
    <d v="2009-08-01T00:00:00"/>
    <x v="38"/>
    <x v="1"/>
    <s v=".."/>
    <n v="94.256"/>
    <n v="0"/>
    <s v=".."/>
    <n v="351.20600000000002"/>
    <n v="0"/>
    <x v="1"/>
  </r>
  <r>
    <d v="2009-08-01T00:00:00"/>
    <x v="38"/>
    <x v="16"/>
    <n v="90892"/>
    <n v="4904.4549999999999"/>
    <n v="121.77500000000001"/>
    <n v="97623"/>
    <n v="3356.931"/>
    <n v="0.72899999999999998"/>
    <x v="1"/>
  </r>
  <r>
    <d v="2009-08-01T00:00:00"/>
    <x v="40"/>
    <x v="29"/>
    <n v="985"/>
    <n v="7.9180000000000001"/>
    <n v="0"/>
    <n v="1005"/>
    <n v="15.413"/>
    <n v="0"/>
    <x v="1"/>
  </r>
  <r>
    <d v="2009-08-01T00:00:00"/>
    <x v="41"/>
    <x v="31"/>
    <n v="4314"/>
    <n v="31.210999999999999"/>
    <n v="1.101"/>
    <n v="3770"/>
    <n v="102.79600000000001"/>
    <n v="2.0779999999999998"/>
    <x v="1"/>
  </r>
  <r>
    <d v="2009-08-01T00:00:00"/>
    <x v="42"/>
    <x v="1"/>
    <s v=".."/>
    <n v="271.048"/>
    <n v="0"/>
    <s v=".."/>
    <n v="243.71299999999999"/>
    <n v="0"/>
    <x v="1"/>
  </r>
  <r>
    <d v="2009-08-01T00:00:00"/>
    <x v="43"/>
    <x v="17"/>
    <n v="41333"/>
    <n v="2110"/>
    <n v="116.361"/>
    <n v="37984"/>
    <n v="1279.4659999999999"/>
    <n v="3.8090000000000002"/>
    <x v="1"/>
  </r>
  <r>
    <d v="2009-08-01T00:00:00"/>
    <x v="44"/>
    <x v="16"/>
    <n v="4800"/>
    <n v="0"/>
    <n v="0"/>
    <n v="5016"/>
    <n v="0"/>
    <n v="0"/>
    <x v="1"/>
  </r>
  <r>
    <d v="2009-08-01T00:00:00"/>
    <x v="45"/>
    <x v="8"/>
    <n v="17735"/>
    <n v="53.551000000000002"/>
    <n v="65.453000000000003"/>
    <n v="20350"/>
    <n v="395.95699999999999"/>
    <n v="4.7850000000000001"/>
    <x v="1"/>
  </r>
  <r>
    <d v="2009-08-01T00:00:00"/>
    <x v="46"/>
    <x v="16"/>
    <s v=".."/>
    <s v=".."/>
    <s v=".."/>
    <s v=".."/>
    <n v="15"/>
    <n v="0"/>
    <x v="1"/>
  </r>
  <r>
    <d v="2009-08-01T00:00:00"/>
    <x v="46"/>
    <x v="8"/>
    <s v=".."/>
    <n v="1338.5250000000001"/>
    <n v="0"/>
    <s v=".."/>
    <s v=".."/>
    <s v=".."/>
    <x v="1"/>
  </r>
  <r>
    <d v="2009-08-01T00:00:00"/>
    <x v="51"/>
    <x v="8"/>
    <n v="10380"/>
    <n v="351.14299999999997"/>
    <n v="14.147"/>
    <n v="11113"/>
    <n v="94.572999999999993"/>
    <n v="0"/>
    <x v="1"/>
  </r>
  <r>
    <d v="2009-08-01T00:00:00"/>
    <x v="47"/>
    <x v="26"/>
    <n v="7620"/>
    <n v="292.709"/>
    <n v="0"/>
    <n v="5833"/>
    <n v="47.725000000000001"/>
    <n v="0"/>
    <x v="1"/>
  </r>
  <r>
    <d v="2009-08-01T00:00:00"/>
    <x v="48"/>
    <x v="20"/>
    <n v="4195"/>
    <n v="518.83500000000004"/>
    <n v="0"/>
    <n v="4110"/>
    <n v="195.08"/>
    <n v="0"/>
    <x v="1"/>
  </r>
  <r>
    <d v="2009-08-01T00:00:00"/>
    <x v="48"/>
    <x v="18"/>
    <n v="1958"/>
    <n v="33.042999999999999"/>
    <n v="0"/>
    <n v="2338"/>
    <n v="42.234999999999999"/>
    <n v="0"/>
    <x v="1"/>
  </r>
  <r>
    <d v="2009-08-01T00:00:00"/>
    <x v="49"/>
    <x v="10"/>
    <n v="10744"/>
    <n v="9.3829999999999991"/>
    <n v="0"/>
    <n v="10817"/>
    <n v="27.445"/>
    <n v="0"/>
    <x v="1"/>
  </r>
  <r>
    <d v="2009-08-01T00:00:00"/>
    <x v="49"/>
    <x v="14"/>
    <n v="12493"/>
    <n v="0"/>
    <n v="0"/>
    <n v="11215"/>
    <n v="0"/>
    <n v="0"/>
    <x v="1"/>
  </r>
  <r>
    <d v="2009-08-01T00:00:00"/>
    <x v="49"/>
    <x v="1"/>
    <n v="32431"/>
    <n v="60.776000000000003"/>
    <n v="0"/>
    <n v="35329"/>
    <n v="35.704999999999998"/>
    <n v="0"/>
    <x v="1"/>
  </r>
  <r>
    <d v="2009-08-01T00:00:00"/>
    <x v="49"/>
    <x v="9"/>
    <n v="1394"/>
    <n v="0"/>
    <n v="0"/>
    <n v="1390"/>
    <n v="6.7939999999999996"/>
    <n v="0"/>
    <x v="1"/>
  </r>
  <r>
    <d v="2009-08-01T00:00:00"/>
    <x v="49"/>
    <x v="29"/>
    <n v="714"/>
    <n v="0"/>
    <n v="0"/>
    <n v="711"/>
    <n v="6.9630000000000001"/>
    <n v="0"/>
    <x v="1"/>
  </r>
  <r>
    <d v="2009-08-01T00:00:00"/>
    <x v="49"/>
    <x v="33"/>
    <n v="1076"/>
    <n v="1.6539999999999999"/>
    <n v="0"/>
    <n v="1092"/>
    <n v="1.353"/>
    <n v="0"/>
    <x v="1"/>
  </r>
  <r>
    <d v="2009-08-01T00:00:00"/>
    <x v="49"/>
    <x v="12"/>
    <n v="2739"/>
    <n v="5.4279999999999999"/>
    <n v="0"/>
    <n v="2573"/>
    <n v="7.2789999999999999"/>
    <n v="0"/>
    <x v="1"/>
  </r>
  <r>
    <d v="2009-08-01T00:00:00"/>
    <x v="50"/>
    <x v="34"/>
    <n v="1455"/>
    <n v="6.3639999999999999"/>
    <n v="0"/>
    <n v="1871"/>
    <n v="1.6259999999999999"/>
    <n v="0"/>
    <x v="1"/>
  </r>
  <r>
    <d v="2009-09-01T00:00:00"/>
    <x v="0"/>
    <x v="0"/>
    <n v="1542"/>
    <n v="15.406000000000001"/>
    <n v="0.8"/>
    <n v="1826"/>
    <n v="14.994999999999999"/>
    <n v="0"/>
    <x v="1"/>
  </r>
  <r>
    <d v="2009-09-01T00:00:00"/>
    <x v="0"/>
    <x v="1"/>
    <n v="1292"/>
    <n v="39.529000000000003"/>
    <n v="0"/>
    <n v="1581"/>
    <n v="60.445999999999998"/>
    <n v="0"/>
    <x v="1"/>
  </r>
  <r>
    <d v="2009-09-01T00:00:00"/>
    <x v="52"/>
    <x v="36"/>
    <n v="78"/>
    <n v="0.65"/>
    <n v="0"/>
    <n v="70"/>
    <n v="3.7869999999999999"/>
    <n v="0"/>
    <x v="1"/>
  </r>
  <r>
    <d v="2009-09-01T00:00:00"/>
    <x v="52"/>
    <x v="37"/>
    <n v="592"/>
    <n v="1.4790000000000001"/>
    <n v="0"/>
    <n v="836"/>
    <n v="6.6040000000000001"/>
    <n v="0"/>
    <x v="1"/>
  </r>
  <r>
    <d v="2009-09-01T00:00:00"/>
    <x v="1"/>
    <x v="2"/>
    <n v="3721"/>
    <n v="1.3480000000000001"/>
    <n v="0.435"/>
    <n v="3767"/>
    <n v="105.066"/>
    <n v="2.3660000000000001"/>
    <x v="1"/>
  </r>
  <r>
    <d v="2009-09-01T00:00:00"/>
    <x v="2"/>
    <x v="3"/>
    <n v="6893"/>
    <n v="229.11"/>
    <n v="0.20599999999999999"/>
    <n v="5268"/>
    <n v="190.214"/>
    <n v="5.8999999999999997E-2"/>
    <x v="1"/>
  </r>
  <r>
    <d v="2009-09-01T00:00:00"/>
    <x v="2"/>
    <x v="8"/>
    <n v="0"/>
    <n v="0"/>
    <n v="0"/>
    <s v=".."/>
    <s v=".."/>
    <s v=".."/>
    <x v="1"/>
  </r>
  <r>
    <d v="2009-09-01T00:00:00"/>
    <x v="3"/>
    <x v="4"/>
    <n v="9159"/>
    <n v="279.34899999999999"/>
    <n v="40.088999999999999"/>
    <n v="8912"/>
    <n v="93.981999999999999"/>
    <n v="21.669"/>
    <x v="1"/>
  </r>
  <r>
    <d v="2009-09-01T00:00:00"/>
    <x v="4"/>
    <x v="5"/>
    <n v="1118"/>
    <n v="23.349"/>
    <n v="1E-3"/>
    <n v="1237"/>
    <n v="43.215000000000003"/>
    <n v="0"/>
    <x v="1"/>
  </r>
  <r>
    <d v="2009-09-01T00:00:00"/>
    <x v="5"/>
    <x v="6"/>
    <n v="33"/>
    <n v="0"/>
    <n v="0"/>
    <n v="25"/>
    <n v="0.27500000000000002"/>
    <n v="0"/>
    <x v="1"/>
  </r>
  <r>
    <d v="2009-09-01T00:00:00"/>
    <x v="5"/>
    <x v="1"/>
    <n v="83745"/>
    <n v="1499.086"/>
    <n v="301.834"/>
    <n v="83936"/>
    <n v="1638.479"/>
    <n v="5.6230000000000002"/>
    <x v="1"/>
  </r>
  <r>
    <d v="2009-09-01T00:00:00"/>
    <x v="6"/>
    <x v="9"/>
    <n v="8270"/>
    <n v="81.444000000000003"/>
    <n v="1.26"/>
    <n v="8434"/>
    <n v="252.66499999999999"/>
    <n v="15.244999999999999"/>
    <x v="1"/>
  </r>
  <r>
    <d v="2009-09-01T00:00:00"/>
    <x v="7"/>
    <x v="10"/>
    <n v="18904"/>
    <n v="341.40300000000002"/>
    <n v="2.0920000000000001"/>
    <n v="19891"/>
    <n v="207.768"/>
    <n v="9.23"/>
    <x v="1"/>
  </r>
  <r>
    <d v="2009-09-01T00:00:00"/>
    <x v="9"/>
    <x v="12"/>
    <n v="4196"/>
    <n v="27.404"/>
    <n v="0"/>
    <n v="4713"/>
    <n v="45.168999999999997"/>
    <n v="0"/>
    <x v="1"/>
  </r>
  <r>
    <d v="2009-09-01T00:00:00"/>
    <x v="10"/>
    <x v="13"/>
    <n v="22253"/>
    <n v="132.15199999999999"/>
    <n v="0"/>
    <n v="23553"/>
    <n v="52.881"/>
    <n v="0"/>
    <x v="1"/>
  </r>
  <r>
    <d v="2009-09-01T00:00:00"/>
    <x v="11"/>
    <x v="9"/>
    <n v="424"/>
    <n v="4.8600000000000003"/>
    <n v="1.4999999999999999E-2"/>
    <n v="429"/>
    <n v="4.4329999999999998"/>
    <n v="0.01"/>
    <x v="1"/>
  </r>
  <r>
    <d v="2009-09-01T00:00:00"/>
    <x v="13"/>
    <x v="15"/>
    <n v="5501"/>
    <n v="227.399"/>
    <n v="32.697000000000003"/>
    <n v="6313"/>
    <n v="93.388999999999996"/>
    <n v="0"/>
    <x v="1"/>
  </r>
  <r>
    <d v="2009-09-01T00:00:00"/>
    <x v="14"/>
    <x v="16"/>
    <n v="2109"/>
    <n v="129.619"/>
    <n v="0"/>
    <n v="2038"/>
    <n v="159.62799999999999"/>
    <n v="0"/>
    <x v="1"/>
  </r>
  <r>
    <d v="2009-09-01T00:00:00"/>
    <x v="14"/>
    <x v="17"/>
    <n v="3731"/>
    <n v="27.614000000000001"/>
    <n v="0"/>
    <n v="2540"/>
    <n v="27.81"/>
    <n v="0"/>
    <x v="1"/>
  </r>
  <r>
    <d v="2009-09-01T00:00:00"/>
    <x v="14"/>
    <x v="18"/>
    <n v="9163"/>
    <n v="325.911"/>
    <n v="61.926000000000002"/>
    <n v="9284"/>
    <n v="80.322000000000003"/>
    <n v="0"/>
    <x v="1"/>
  </r>
  <r>
    <d v="2009-09-01T00:00:00"/>
    <x v="15"/>
    <x v="19"/>
    <s v=".."/>
    <n v="108.767"/>
    <n v="0"/>
    <s v=".."/>
    <n v="0"/>
    <n v="0"/>
    <x v="1"/>
  </r>
  <r>
    <d v="2009-09-01T00:00:00"/>
    <x v="15"/>
    <x v="1"/>
    <s v=".."/>
    <s v=".."/>
    <s v=".."/>
    <s v=".."/>
    <n v="61.040999999999997"/>
    <n v="0"/>
    <x v="1"/>
  </r>
  <r>
    <d v="2009-09-01T00:00:00"/>
    <x v="15"/>
    <x v="16"/>
    <s v=".."/>
    <n v="46.124000000000002"/>
    <n v="0"/>
    <s v=".."/>
    <s v=".."/>
    <s v=".."/>
    <x v="1"/>
  </r>
  <r>
    <d v="2009-09-01T00:00:00"/>
    <x v="15"/>
    <x v="8"/>
    <s v=".."/>
    <s v=".."/>
    <s v=".."/>
    <s v=".."/>
    <n v="81.578000000000003"/>
    <n v="0"/>
    <x v="1"/>
  </r>
  <r>
    <d v="2009-09-01T00:00:00"/>
    <x v="16"/>
    <x v="20"/>
    <n v="54367"/>
    <n v="3444.9740000000002"/>
    <n v="208.36500000000001"/>
    <n v="51094"/>
    <n v="2455"/>
    <n v="33.752000000000002"/>
    <x v="1"/>
  </r>
  <r>
    <d v="2009-09-01T00:00:00"/>
    <x v="17"/>
    <x v="21"/>
    <n v="6315"/>
    <n v="211.09899999999999"/>
    <n v="36.926000000000002"/>
    <n v="6802"/>
    <n v="33.697000000000003"/>
    <n v="0.11799999999999999"/>
    <x v="1"/>
  </r>
  <r>
    <d v="2009-09-01T00:00:00"/>
    <x v="18"/>
    <x v="4"/>
    <n v="4570"/>
    <n v="122.003"/>
    <n v="10.015000000000001"/>
    <n v="5397"/>
    <n v="82.045000000000002"/>
    <n v="6.0999999999999999E-2"/>
    <x v="1"/>
  </r>
  <r>
    <d v="2009-09-01T00:00:00"/>
    <x v="19"/>
    <x v="4"/>
    <n v="4340"/>
    <n v="279.678"/>
    <n v="26.629000000000001"/>
    <n v="4616"/>
    <n v="9.3480000000000008"/>
    <n v="25.893999999999998"/>
    <x v="1"/>
  </r>
  <r>
    <d v="2009-09-01T00:00:00"/>
    <x v="20"/>
    <x v="22"/>
    <n v="1696"/>
    <n v="0.10199999999999999"/>
    <n v="2E-3"/>
    <n v="1721"/>
    <n v="1.286"/>
    <n v="1.2E-2"/>
    <x v="1"/>
  </r>
  <r>
    <d v="2009-09-01T00:00:00"/>
    <x v="53"/>
    <x v="8"/>
    <n v="5726"/>
    <n v="426.95699999999999"/>
    <n v="15.965"/>
    <n v="5578"/>
    <n v="158.13499999999999"/>
    <n v="0"/>
    <x v="1"/>
  </r>
  <r>
    <d v="2009-09-01T00:00:00"/>
    <x v="21"/>
    <x v="1"/>
    <n v="23060"/>
    <n v="1003.15"/>
    <n v="0"/>
    <n v="19776"/>
    <n v="952.72299999999996"/>
    <n v="0"/>
    <x v="1"/>
  </r>
  <r>
    <d v="2009-09-01T00:00:00"/>
    <x v="21"/>
    <x v="16"/>
    <n v="4678"/>
    <n v="62.755000000000003"/>
    <n v="16.535"/>
    <n v="4483"/>
    <n v="402.35300000000001"/>
    <n v="0"/>
    <x v="1"/>
  </r>
  <r>
    <d v="2009-09-01T00:00:00"/>
    <x v="21"/>
    <x v="17"/>
    <n v="1571"/>
    <n v="7.4290000000000003"/>
    <n v="0"/>
    <n v="963"/>
    <n v="0.32900000000000001"/>
    <n v="0"/>
    <x v="1"/>
  </r>
  <r>
    <d v="2009-09-01T00:00:00"/>
    <x v="21"/>
    <x v="23"/>
    <n v="53478"/>
    <n v="1368.325"/>
    <n v="168.54900000000001"/>
    <n v="49197"/>
    <n v="2280.1869999999999"/>
    <n v="9.68"/>
    <x v="1"/>
  </r>
  <r>
    <d v="2009-09-01T00:00:00"/>
    <x v="22"/>
    <x v="16"/>
    <n v="250"/>
    <n v="40.82"/>
    <n v="0"/>
    <n v="223"/>
    <n v="118.182"/>
    <n v="0"/>
    <x v="1"/>
  </r>
  <r>
    <d v="2009-09-01T00:00:00"/>
    <x v="22"/>
    <x v="23"/>
    <n v="20920"/>
    <n v="899.70600000000002"/>
    <n v="42.268000000000001"/>
    <n v="19988"/>
    <n v="888.20500000000004"/>
    <n v="21.027000000000001"/>
    <x v="1"/>
  </r>
  <r>
    <d v="2009-09-01T00:00:00"/>
    <x v="23"/>
    <x v="21"/>
    <n v="1750"/>
    <n v="110.27500000000001"/>
    <n v="5.6660000000000004"/>
    <n v="2048"/>
    <n v="48.607999999999997"/>
    <n v="1.2030000000000001"/>
    <x v="1"/>
  </r>
  <r>
    <d v="2009-09-01T00:00:00"/>
    <x v="24"/>
    <x v="4"/>
    <s v=".."/>
    <s v=".."/>
    <s v=".."/>
    <s v=".."/>
    <n v="36.915999999999997"/>
    <n v="0"/>
    <x v="1"/>
  </r>
  <r>
    <d v="2009-09-01T00:00:00"/>
    <x v="24"/>
    <x v="8"/>
    <s v=".."/>
    <n v="849.005"/>
    <n v="0"/>
    <s v=".."/>
    <s v=".."/>
    <s v=".."/>
    <x v="1"/>
  </r>
  <r>
    <d v="2009-09-01T00:00:00"/>
    <x v="25"/>
    <x v="14"/>
    <n v="22339"/>
    <n v="363.82600000000002"/>
    <n v="16.491"/>
    <n v="22787"/>
    <n v="100.203"/>
    <n v="2.4E-2"/>
    <x v="1"/>
  </r>
  <r>
    <d v="2009-09-01T00:00:00"/>
    <x v="26"/>
    <x v="8"/>
    <n v="2590"/>
    <n v="1.98"/>
    <n v="1.99"/>
    <n v="2745"/>
    <n v="25.170999999999999"/>
    <n v="1.4999999999999999E-2"/>
    <x v="1"/>
  </r>
  <r>
    <d v="2009-09-01T00:00:00"/>
    <x v="54"/>
    <x v="14"/>
    <n v="7586"/>
    <n v="0"/>
    <n v="0"/>
    <n v="8201"/>
    <n v="0"/>
    <n v="0"/>
    <x v="1"/>
  </r>
  <r>
    <d v="2009-09-01T00:00:00"/>
    <x v="27"/>
    <x v="25"/>
    <n v="12929"/>
    <n v="253.89400000000001"/>
    <n v="129.77199999999999"/>
    <n v="12853"/>
    <n v="373.173"/>
    <n v="1.4950000000000001"/>
    <x v="1"/>
  </r>
  <r>
    <d v="2009-09-01T00:00:00"/>
    <x v="28"/>
    <x v="14"/>
    <n v="16103"/>
    <n v="196.048"/>
    <n v="0"/>
    <n v="16641"/>
    <n v="3.581"/>
    <n v="0.29099999999999998"/>
    <x v="1"/>
  </r>
  <r>
    <d v="2009-09-01T00:00:00"/>
    <x v="28"/>
    <x v="25"/>
    <n v="21642"/>
    <n v="342.10899999999998"/>
    <n v="10.683"/>
    <n v="22645"/>
    <n v="311.62799999999999"/>
    <n v="13.427"/>
    <x v="1"/>
  </r>
  <r>
    <d v="2009-09-01T00:00:00"/>
    <x v="28"/>
    <x v="1"/>
    <n v="25183"/>
    <n v="35.237000000000002"/>
    <n v="0"/>
    <n v="26421"/>
    <n v="47.585000000000001"/>
    <n v="0"/>
    <x v="1"/>
  </r>
  <r>
    <d v="2009-09-01T00:00:00"/>
    <x v="28"/>
    <x v="16"/>
    <n v="12641"/>
    <n v="28.5"/>
    <n v="1.4970000000000001"/>
    <n v="11822"/>
    <n v="7.343"/>
    <n v="10.653"/>
    <x v="1"/>
  </r>
  <r>
    <d v="2009-09-01T00:00:00"/>
    <x v="28"/>
    <x v="17"/>
    <n v="6316"/>
    <n v="188.02199999999999"/>
    <n v="0"/>
    <n v="5838"/>
    <n v="44.265000000000001"/>
    <n v="1.2410000000000001"/>
    <x v="1"/>
  </r>
  <r>
    <d v="2009-09-01T00:00:00"/>
    <x v="28"/>
    <x v="8"/>
    <n v="4536"/>
    <n v="37.051000000000002"/>
    <n v="4.03"/>
    <n v="4523"/>
    <n v="38.481999999999999"/>
    <n v="0.89300000000000002"/>
    <x v="1"/>
  </r>
  <r>
    <d v="2009-09-01T00:00:00"/>
    <x v="28"/>
    <x v="26"/>
    <n v="1499"/>
    <n v="5.4009999999999998"/>
    <n v="0"/>
    <n v="1514"/>
    <n v="0"/>
    <n v="0"/>
    <x v="1"/>
  </r>
  <r>
    <d v="2009-09-01T00:00:00"/>
    <x v="29"/>
    <x v="15"/>
    <n v="10925"/>
    <n v="785.71100000000001"/>
    <n v="105.194"/>
    <n v="12372"/>
    <n v="482.91500000000002"/>
    <n v="2.641"/>
    <x v="1"/>
  </r>
  <r>
    <d v="2009-09-01T00:00:00"/>
    <x v="30"/>
    <x v="27"/>
    <n v="2778"/>
    <n v="138.15700000000001"/>
    <n v="3.1659999999999999"/>
    <n v="3145"/>
    <n v="96.293000000000006"/>
    <n v="2.9750000000000001"/>
    <x v="1"/>
  </r>
  <r>
    <d v="2009-09-01T00:00:00"/>
    <x v="30"/>
    <x v="1"/>
    <n v="2492"/>
    <n v="41.735999999999997"/>
    <n v="0"/>
    <n v="2545"/>
    <n v="76.472999999999999"/>
    <n v="0"/>
    <x v="1"/>
  </r>
  <r>
    <d v="2009-09-01T00:00:00"/>
    <x v="31"/>
    <x v="14"/>
    <n v="367"/>
    <n v="0.27300000000000002"/>
    <n v="0"/>
    <n v="292"/>
    <n v="6.0270000000000001"/>
    <n v="0"/>
    <x v="1"/>
  </r>
  <r>
    <d v="2009-09-01T00:00:00"/>
    <x v="31"/>
    <x v="13"/>
    <n v="36871"/>
    <n v="2565.5239999999999"/>
    <n v="17.542000000000002"/>
    <n v="39940"/>
    <n v="1182.9000000000001"/>
    <n v="0"/>
    <x v="1"/>
  </r>
  <r>
    <d v="2009-09-01T00:00:00"/>
    <x v="32"/>
    <x v="28"/>
    <n v="212"/>
    <n v="9.5000000000000001E-2"/>
    <n v="0"/>
    <n v="159"/>
    <n v="9.7859999999999996"/>
    <n v="0"/>
    <x v="1"/>
  </r>
  <r>
    <d v="2009-09-01T00:00:00"/>
    <x v="32"/>
    <x v="29"/>
    <n v="26"/>
    <n v="0"/>
    <n v="0"/>
    <n v="27"/>
    <n v="0"/>
    <n v="0"/>
    <x v="1"/>
  </r>
  <r>
    <d v="2009-09-01T00:00:00"/>
    <x v="34"/>
    <x v="29"/>
    <s v=".."/>
    <n v="3.7109999999999999"/>
    <n v="0"/>
    <s v=".."/>
    <n v="33.633000000000003"/>
    <n v="0"/>
    <x v="1"/>
  </r>
  <r>
    <d v="2009-09-01T00:00:00"/>
    <x v="35"/>
    <x v="24"/>
    <n v="3938"/>
    <n v="151.64400000000001"/>
    <n v="9.8819999999999997"/>
    <n v="4541"/>
    <n v="73.022000000000006"/>
    <n v="0"/>
    <x v="1"/>
  </r>
  <r>
    <d v="2009-09-01T00:00:00"/>
    <x v="36"/>
    <x v="0"/>
    <n v="2480"/>
    <n v="12.737"/>
    <n v="9.4E-2"/>
    <n v="3017"/>
    <n v="31.405999999999999"/>
    <n v="0.77900000000000003"/>
    <x v="1"/>
  </r>
  <r>
    <d v="2009-09-01T00:00:00"/>
    <x v="36"/>
    <x v="4"/>
    <n v="5682"/>
    <n v="635.78599999999994"/>
    <n v="39.840000000000003"/>
    <n v="5154"/>
    <n v="153.13300000000001"/>
    <n v="3.427"/>
    <x v="1"/>
  </r>
  <r>
    <d v="2009-09-01T00:00:00"/>
    <x v="36"/>
    <x v="7"/>
    <n v="4522"/>
    <n v="132.119"/>
    <n v="9.5470000000000006"/>
    <n v="3692"/>
    <n v="23.045000000000002"/>
    <n v="42.831000000000003"/>
    <x v="1"/>
  </r>
  <r>
    <d v="2009-09-01T00:00:00"/>
    <x v="36"/>
    <x v="20"/>
    <n v="23565"/>
    <n v="1288.325"/>
    <n v="11.999000000000001"/>
    <n v="20051"/>
    <n v="397.262"/>
    <n v="33.570999999999998"/>
    <x v="1"/>
  </r>
  <r>
    <d v="2009-09-01T00:00:00"/>
    <x v="36"/>
    <x v="30"/>
    <n v="253"/>
    <n v="24.78"/>
    <n v="0"/>
    <n v="296"/>
    <n v="4.8120000000000003"/>
    <n v="0.65"/>
    <x v="1"/>
  </r>
  <r>
    <d v="2009-09-01T00:00:00"/>
    <x v="36"/>
    <x v="14"/>
    <n v="4013"/>
    <n v="85.781000000000006"/>
    <n v="0"/>
    <n v="3099"/>
    <n v="88.138000000000005"/>
    <n v="3.5019999999999998"/>
    <x v="1"/>
  </r>
  <r>
    <d v="2009-09-01T00:00:00"/>
    <x v="36"/>
    <x v="25"/>
    <n v="7546"/>
    <n v="120.057"/>
    <n v="26.74"/>
    <n v="8448"/>
    <n v="160.23099999999999"/>
    <n v="45.012999999999998"/>
    <x v="1"/>
  </r>
  <r>
    <d v="2009-09-01T00:00:00"/>
    <x v="36"/>
    <x v="2"/>
    <n v="2080"/>
    <n v="0.57099999999999995"/>
    <n v="0.26500000000000001"/>
    <n v="2392"/>
    <n v="10.882999999999999"/>
    <n v="2.585"/>
    <x v="1"/>
  </r>
  <r>
    <d v="2009-09-01T00:00:00"/>
    <x v="36"/>
    <x v="1"/>
    <n v="46059"/>
    <n v="946.25800000000004"/>
    <n v="6.3E-2"/>
    <n v="45597"/>
    <n v="1374.9380000000001"/>
    <n v="172.19800000000001"/>
    <x v="1"/>
  </r>
  <r>
    <d v="2009-09-01T00:00:00"/>
    <x v="36"/>
    <x v="9"/>
    <s v=".."/>
    <s v=".."/>
    <s v=".."/>
    <s v=".."/>
    <n v="15.77"/>
    <n v="0"/>
    <x v="1"/>
  </r>
  <r>
    <d v="2009-09-01T00:00:00"/>
    <x v="36"/>
    <x v="24"/>
    <n v="3284"/>
    <n v="60.609000000000002"/>
    <n v="4.2359999999999998"/>
    <n v="2923"/>
    <n v="87.325000000000003"/>
    <n v="1.5309999999999999"/>
    <x v="1"/>
  </r>
  <r>
    <d v="2009-09-01T00:00:00"/>
    <x v="36"/>
    <x v="16"/>
    <n v="39068"/>
    <n v="1514.415"/>
    <n v="94.751000000000005"/>
    <n v="39309"/>
    <n v="1582.202"/>
    <n v="137.291"/>
    <x v="1"/>
  </r>
  <r>
    <d v="2009-09-01T00:00:00"/>
    <x v="36"/>
    <x v="31"/>
    <n v="6638"/>
    <n v="106.114"/>
    <n v="4.5190000000000001"/>
    <n v="5929"/>
    <n v="60.774000000000001"/>
    <n v="9.2880000000000003"/>
    <x v="1"/>
  </r>
  <r>
    <d v="2009-09-01T00:00:00"/>
    <x v="36"/>
    <x v="17"/>
    <n v="2371"/>
    <n v="70.545000000000002"/>
    <n v="0.58399999999999996"/>
    <n v="2517"/>
    <n v="84.218999999999994"/>
    <n v="13.65"/>
    <x v="1"/>
  </r>
  <r>
    <d v="2009-09-01T00:00:00"/>
    <x v="36"/>
    <x v="18"/>
    <n v="18925"/>
    <n v="362.92"/>
    <n v="70.677000000000007"/>
    <n v="17385"/>
    <n v="122.19799999999999"/>
    <n v="109.264"/>
    <x v="1"/>
  </r>
  <r>
    <d v="2009-09-01T00:00:00"/>
    <x v="36"/>
    <x v="8"/>
    <n v="45486"/>
    <n v="1971.752"/>
    <n v="191.083"/>
    <n v="48918"/>
    <n v="392.66"/>
    <n v="142.29599999999999"/>
    <x v="1"/>
  </r>
  <r>
    <d v="2009-09-01T00:00:00"/>
    <x v="36"/>
    <x v="26"/>
    <s v=".."/>
    <s v=".."/>
    <s v=".."/>
    <s v=".."/>
    <n v="10.473000000000001"/>
    <n v="0"/>
    <x v="1"/>
  </r>
  <r>
    <d v="2009-09-01T00:00:00"/>
    <x v="37"/>
    <x v="32"/>
    <n v="5580"/>
    <n v="45.777999999999999"/>
    <n v="0.14799999999999999"/>
    <n v="5413"/>
    <n v="98.009"/>
    <n v="0"/>
    <x v="1"/>
  </r>
  <r>
    <d v="2009-09-01T00:00:00"/>
    <x v="37"/>
    <x v="1"/>
    <n v="1909"/>
    <n v="59.694000000000003"/>
    <n v="0"/>
    <n v="1683"/>
    <n v="78.423000000000002"/>
    <n v="0"/>
    <x v="1"/>
  </r>
  <r>
    <d v="2009-09-01T00:00:00"/>
    <x v="38"/>
    <x v="1"/>
    <s v=".."/>
    <n v="121.596"/>
    <n v="0"/>
    <s v=".."/>
    <n v="347.185"/>
    <n v="0"/>
    <x v="1"/>
  </r>
  <r>
    <d v="2009-09-01T00:00:00"/>
    <x v="38"/>
    <x v="16"/>
    <n v="104031"/>
    <n v="4989.2979999999998"/>
    <n v="133.65199999999999"/>
    <n v="107061"/>
    <n v="3354.1179999999999"/>
    <n v="0.64500000000000002"/>
    <x v="1"/>
  </r>
  <r>
    <d v="2009-09-01T00:00:00"/>
    <x v="40"/>
    <x v="29"/>
    <n v="1012"/>
    <n v="3.544"/>
    <n v="0"/>
    <n v="1094"/>
    <n v="11.19"/>
    <n v="0"/>
    <x v="1"/>
  </r>
  <r>
    <d v="2009-09-01T00:00:00"/>
    <x v="41"/>
    <x v="31"/>
    <n v="5008"/>
    <n v="37.070999999999998"/>
    <n v="1.3540000000000001"/>
    <n v="4957"/>
    <n v="127.956"/>
    <n v="2.843"/>
    <x v="1"/>
  </r>
  <r>
    <d v="2009-09-01T00:00:00"/>
    <x v="42"/>
    <x v="1"/>
    <s v=".."/>
    <n v="303.02699999999999"/>
    <n v="0"/>
    <s v=".."/>
    <n v="298.13499999999999"/>
    <n v="0"/>
    <x v="1"/>
  </r>
  <r>
    <d v="2009-09-01T00:00:00"/>
    <x v="43"/>
    <x v="17"/>
    <n v="42779"/>
    <n v="2185.5830000000001"/>
    <n v="132.833"/>
    <n v="42296"/>
    <n v="1209.1289999999999"/>
    <n v="6.8540000000000001"/>
    <x v="1"/>
  </r>
  <r>
    <d v="2009-09-01T00:00:00"/>
    <x v="44"/>
    <x v="16"/>
    <n v="3858"/>
    <n v="0"/>
    <n v="0"/>
    <n v="4601"/>
    <n v="0"/>
    <n v="0"/>
    <x v="1"/>
  </r>
  <r>
    <d v="2009-09-01T00:00:00"/>
    <x v="45"/>
    <x v="8"/>
    <n v="19206"/>
    <n v="85.879000000000005"/>
    <n v="57.756"/>
    <n v="19745"/>
    <n v="445.66199999999998"/>
    <n v="3.34"/>
    <x v="1"/>
  </r>
  <r>
    <d v="2009-09-01T00:00:00"/>
    <x v="46"/>
    <x v="16"/>
    <s v=".."/>
    <s v=".."/>
    <s v=".."/>
    <s v=".."/>
    <n v="26.5"/>
    <n v="0"/>
    <x v="1"/>
  </r>
  <r>
    <d v="2009-09-01T00:00:00"/>
    <x v="46"/>
    <x v="8"/>
    <s v=".."/>
    <n v="1190.4169999999999"/>
    <n v="0"/>
    <s v=".."/>
    <s v=".."/>
    <s v=".."/>
    <x v="1"/>
  </r>
  <r>
    <d v="2009-09-01T00:00:00"/>
    <x v="51"/>
    <x v="8"/>
    <n v="11410"/>
    <n v="264.07100000000003"/>
    <n v="16.722999999999999"/>
    <n v="13120"/>
    <n v="185.07"/>
    <n v="0"/>
    <x v="1"/>
  </r>
  <r>
    <d v="2009-09-01T00:00:00"/>
    <x v="47"/>
    <x v="26"/>
    <n v="6646"/>
    <n v="223.851"/>
    <n v="0"/>
    <n v="7601"/>
    <n v="31.419"/>
    <n v="0"/>
    <x v="1"/>
  </r>
  <r>
    <d v="2009-09-01T00:00:00"/>
    <x v="48"/>
    <x v="20"/>
    <n v="4054"/>
    <n v="575.99300000000005"/>
    <n v="0"/>
    <n v="3557"/>
    <n v="177.36500000000001"/>
    <n v="0"/>
    <x v="1"/>
  </r>
  <r>
    <d v="2009-09-01T00:00:00"/>
    <x v="48"/>
    <x v="18"/>
    <n v="2455"/>
    <n v="37.186"/>
    <n v="0"/>
    <n v="1520"/>
    <n v="44.264000000000003"/>
    <n v="0"/>
    <x v="1"/>
  </r>
  <r>
    <d v="2009-09-01T00:00:00"/>
    <x v="49"/>
    <x v="10"/>
    <n v="11116"/>
    <n v="6.0549999999999997"/>
    <n v="0"/>
    <n v="11333"/>
    <n v="18.742000000000001"/>
    <n v="0"/>
    <x v="1"/>
  </r>
  <r>
    <d v="2009-09-01T00:00:00"/>
    <x v="49"/>
    <x v="14"/>
    <n v="10715"/>
    <n v="0"/>
    <n v="0"/>
    <n v="11054"/>
    <n v="0"/>
    <n v="0"/>
    <x v="1"/>
  </r>
  <r>
    <d v="2009-09-01T00:00:00"/>
    <x v="49"/>
    <x v="1"/>
    <n v="35306"/>
    <n v="61.697000000000003"/>
    <n v="0"/>
    <n v="37724"/>
    <n v="31.356000000000002"/>
    <n v="0"/>
    <x v="1"/>
  </r>
  <r>
    <d v="2009-09-01T00:00:00"/>
    <x v="49"/>
    <x v="9"/>
    <n v="1590"/>
    <n v="0"/>
    <n v="0"/>
    <n v="1675"/>
    <n v="8.3249999999999993"/>
    <n v="0"/>
    <x v="1"/>
  </r>
  <r>
    <d v="2009-09-01T00:00:00"/>
    <x v="49"/>
    <x v="29"/>
    <n v="779"/>
    <n v="0"/>
    <n v="0"/>
    <n v="821"/>
    <n v="5.7640000000000002"/>
    <n v="0"/>
    <x v="1"/>
  </r>
  <r>
    <d v="2009-09-01T00:00:00"/>
    <x v="49"/>
    <x v="33"/>
    <n v="934"/>
    <n v="1.96"/>
    <n v="0"/>
    <n v="939"/>
    <n v="0.63500000000000001"/>
    <n v="0"/>
    <x v="1"/>
  </r>
  <r>
    <d v="2009-09-01T00:00:00"/>
    <x v="49"/>
    <x v="12"/>
    <n v="2736"/>
    <n v="13.856"/>
    <n v="0"/>
    <n v="3072"/>
    <n v="7.492"/>
    <n v="0"/>
    <x v="1"/>
  </r>
  <r>
    <d v="2009-09-01T00:00:00"/>
    <x v="50"/>
    <x v="34"/>
    <n v="2059"/>
    <n v="1.641"/>
    <n v="0"/>
    <n v="1651"/>
    <n v="2.3479999999999999"/>
    <n v="0"/>
    <x v="1"/>
  </r>
  <r>
    <d v="2009-10-01T00:00:00"/>
    <x v="0"/>
    <x v="0"/>
    <n v="2343"/>
    <n v="6.29"/>
    <n v="0.95"/>
    <n v="2122"/>
    <n v="12.438000000000001"/>
    <n v="0"/>
    <x v="1"/>
  </r>
  <r>
    <d v="2009-10-01T00:00:00"/>
    <x v="0"/>
    <x v="1"/>
    <n v="1540"/>
    <n v="59.634999999999998"/>
    <n v="0"/>
    <n v="1692"/>
    <n v="72.25"/>
    <n v="0"/>
    <x v="1"/>
  </r>
  <r>
    <d v="2009-10-01T00:00:00"/>
    <x v="52"/>
    <x v="36"/>
    <n v="66"/>
    <n v="0.68899999999999995"/>
    <n v="0"/>
    <n v="49"/>
    <n v="6.6840000000000002"/>
    <n v="0"/>
    <x v="1"/>
  </r>
  <r>
    <d v="2009-10-01T00:00:00"/>
    <x v="52"/>
    <x v="37"/>
    <n v="850"/>
    <n v="0.748"/>
    <n v="0"/>
    <n v="723"/>
    <n v="4.6550000000000002"/>
    <n v="0"/>
    <x v="1"/>
  </r>
  <r>
    <d v="2009-10-01T00:00:00"/>
    <x v="1"/>
    <x v="2"/>
    <n v="3436"/>
    <n v="2.3839999999999999"/>
    <n v="0.51900000000000002"/>
    <n v="3351"/>
    <n v="111.895"/>
    <n v="1.47"/>
    <x v="1"/>
  </r>
  <r>
    <d v="2009-10-01T00:00:00"/>
    <x v="2"/>
    <x v="3"/>
    <n v="7000"/>
    <n v="290.15199999999999"/>
    <n v="1.6279999999999999"/>
    <n v="4758"/>
    <n v="166.59700000000001"/>
    <n v="2.9000000000000001E-2"/>
    <x v="1"/>
  </r>
  <r>
    <d v="2009-10-01T00:00:00"/>
    <x v="3"/>
    <x v="4"/>
    <n v="11115"/>
    <n v="338.23700000000002"/>
    <n v="35.423999999999999"/>
    <n v="9339"/>
    <n v="152.56800000000001"/>
    <n v="6.0839999999999996"/>
    <x v="1"/>
  </r>
  <r>
    <d v="2009-10-01T00:00:00"/>
    <x v="4"/>
    <x v="5"/>
    <n v="1121"/>
    <n v="30.879000000000001"/>
    <n v="0"/>
    <n v="769"/>
    <n v="43.765999999999998"/>
    <n v="0"/>
    <x v="1"/>
  </r>
  <r>
    <d v="2009-10-01T00:00:00"/>
    <x v="5"/>
    <x v="6"/>
    <n v="87"/>
    <n v="0"/>
    <n v="0"/>
    <n v="57"/>
    <n v="0"/>
    <n v="0"/>
    <x v="1"/>
  </r>
  <r>
    <d v="2009-10-01T00:00:00"/>
    <x v="5"/>
    <x v="1"/>
    <n v="89181"/>
    <n v="1731.902"/>
    <n v="306"/>
    <n v="91152"/>
    <n v="1752.423"/>
    <n v="7.5369999999999999"/>
    <x v="1"/>
  </r>
  <r>
    <d v="2009-10-01T00:00:00"/>
    <x v="6"/>
    <x v="9"/>
    <n v="8644"/>
    <n v="59.252000000000002"/>
    <n v="1.107"/>
    <n v="8085"/>
    <n v="250.29599999999999"/>
    <n v="15.638"/>
    <x v="1"/>
  </r>
  <r>
    <d v="2009-10-01T00:00:00"/>
    <x v="7"/>
    <x v="10"/>
    <n v="21705"/>
    <n v="378.33499999999998"/>
    <n v="2.097"/>
    <n v="20023"/>
    <n v="244.56100000000001"/>
    <n v="10.548999999999999"/>
    <x v="1"/>
  </r>
  <r>
    <d v="2009-10-01T00:00:00"/>
    <x v="9"/>
    <x v="12"/>
    <n v="4396"/>
    <n v="11.029"/>
    <n v="0"/>
    <n v="4157"/>
    <n v="45.616"/>
    <n v="0"/>
    <x v="1"/>
  </r>
  <r>
    <d v="2009-10-01T00:00:00"/>
    <x v="10"/>
    <x v="13"/>
    <n v="26980"/>
    <n v="114.57899999999999"/>
    <n v="0"/>
    <n v="25541"/>
    <n v="47.481999999999999"/>
    <n v="0"/>
    <x v="1"/>
  </r>
  <r>
    <d v="2009-10-01T00:00:00"/>
    <x v="11"/>
    <x v="9"/>
    <n v="442"/>
    <n v="0.76400000000000001"/>
    <n v="1.6E-2"/>
    <n v="411"/>
    <n v="4.117"/>
    <n v="1.2E-2"/>
    <x v="1"/>
  </r>
  <r>
    <d v="2009-10-01T00:00:00"/>
    <x v="13"/>
    <x v="15"/>
    <n v="8853"/>
    <n v="158.50200000000001"/>
    <n v="45.582999999999998"/>
    <n v="6994"/>
    <n v="121.663"/>
    <n v="0"/>
    <x v="1"/>
  </r>
  <r>
    <d v="2009-10-01T00:00:00"/>
    <x v="14"/>
    <x v="16"/>
    <n v="2425"/>
    <n v="174.49100000000001"/>
    <n v="0"/>
    <n v="1666"/>
    <n v="190.41399999999999"/>
    <n v="0"/>
    <x v="1"/>
  </r>
  <r>
    <d v="2009-10-01T00:00:00"/>
    <x v="14"/>
    <x v="17"/>
    <n v="3646"/>
    <n v="53.353999999999999"/>
    <n v="0"/>
    <n v="2508"/>
    <n v="29.332999999999998"/>
    <n v="0"/>
    <x v="1"/>
  </r>
  <r>
    <d v="2009-10-01T00:00:00"/>
    <x v="14"/>
    <x v="18"/>
    <n v="10694"/>
    <n v="305.22899999999998"/>
    <n v="59.008000000000003"/>
    <n v="6514"/>
    <n v="110.93899999999999"/>
    <n v="0"/>
    <x v="1"/>
  </r>
  <r>
    <d v="2009-10-01T00:00:00"/>
    <x v="15"/>
    <x v="19"/>
    <s v=".."/>
    <n v="172.68"/>
    <n v="0"/>
    <s v=".."/>
    <n v="0"/>
    <n v="0"/>
    <x v="1"/>
  </r>
  <r>
    <d v="2009-10-01T00:00:00"/>
    <x v="15"/>
    <x v="1"/>
    <s v=".."/>
    <s v=".."/>
    <s v=".."/>
    <s v=".."/>
    <n v="90.585999999999999"/>
    <n v="0"/>
    <x v="1"/>
  </r>
  <r>
    <d v="2009-10-01T00:00:00"/>
    <x v="15"/>
    <x v="16"/>
    <s v=".."/>
    <n v="38.456000000000003"/>
    <n v="0"/>
    <s v=".."/>
    <s v=".."/>
    <s v=".."/>
    <x v="1"/>
  </r>
  <r>
    <d v="2009-10-01T00:00:00"/>
    <x v="15"/>
    <x v="8"/>
    <s v=".."/>
    <s v=".."/>
    <s v=".."/>
    <s v=".."/>
    <n v="69.245999999999995"/>
    <n v="0"/>
    <x v="1"/>
  </r>
  <r>
    <d v="2009-10-01T00:00:00"/>
    <x v="16"/>
    <x v="20"/>
    <n v="62399"/>
    <n v="3327.4850000000001"/>
    <n v="225.297"/>
    <n v="49864"/>
    <n v="2571.3420000000001"/>
    <n v="34.200000000000003"/>
    <x v="1"/>
  </r>
  <r>
    <d v="2009-10-01T00:00:00"/>
    <x v="17"/>
    <x v="21"/>
    <n v="8544"/>
    <n v="181.92599999999999"/>
    <n v="43.122"/>
    <n v="7482"/>
    <n v="54.405999999999999"/>
    <n v="0"/>
    <x v="1"/>
  </r>
  <r>
    <d v="2009-10-01T00:00:00"/>
    <x v="18"/>
    <x v="4"/>
    <n v="7315"/>
    <n v="156.28"/>
    <n v="10.02"/>
    <n v="5815"/>
    <n v="80.906000000000006"/>
    <n v="0.52900000000000003"/>
    <x v="1"/>
  </r>
  <r>
    <d v="2009-10-01T00:00:00"/>
    <x v="19"/>
    <x v="4"/>
    <n v="5471"/>
    <n v="294.14499999999998"/>
    <n v="24.332999999999998"/>
    <n v="5324"/>
    <n v="17.047000000000001"/>
    <n v="25.202000000000002"/>
    <x v="1"/>
  </r>
  <r>
    <d v="2009-10-01T00:00:00"/>
    <x v="20"/>
    <x v="22"/>
    <n v="1571"/>
    <n v="0.22900000000000001"/>
    <n v="0"/>
    <n v="1555"/>
    <n v="1.155"/>
    <n v="8.9999999999999993E-3"/>
    <x v="1"/>
  </r>
  <r>
    <d v="2009-10-01T00:00:00"/>
    <x v="53"/>
    <x v="8"/>
    <n v="6804"/>
    <n v="330.41"/>
    <n v="28.047000000000001"/>
    <n v="5900"/>
    <n v="209.643"/>
    <n v="0"/>
    <x v="1"/>
  </r>
  <r>
    <d v="2009-10-01T00:00:00"/>
    <x v="21"/>
    <x v="1"/>
    <n v="26690"/>
    <n v="1131.095"/>
    <n v="0"/>
    <n v="23787"/>
    <n v="985.43600000000004"/>
    <n v="0"/>
    <x v="1"/>
  </r>
  <r>
    <d v="2009-10-01T00:00:00"/>
    <x v="21"/>
    <x v="16"/>
    <n v="5771"/>
    <n v="120.928"/>
    <n v="15.795999999999999"/>
    <n v="4897"/>
    <n v="418.92500000000001"/>
    <n v="0"/>
    <x v="1"/>
  </r>
  <r>
    <d v="2009-10-01T00:00:00"/>
    <x v="21"/>
    <x v="17"/>
    <n v="2158"/>
    <n v="3.9319999999999999"/>
    <n v="0"/>
    <n v="1231"/>
    <n v="0.106"/>
    <n v="0"/>
    <x v="1"/>
  </r>
  <r>
    <d v="2009-10-01T00:00:00"/>
    <x v="21"/>
    <x v="23"/>
    <n v="67030"/>
    <n v="1582.231"/>
    <n v="244.316"/>
    <n v="38103"/>
    <n v="2019.135"/>
    <n v="0.55700000000000005"/>
    <x v="1"/>
  </r>
  <r>
    <d v="2009-10-01T00:00:00"/>
    <x v="22"/>
    <x v="16"/>
    <n v="331"/>
    <n v="69.578000000000003"/>
    <n v="0"/>
    <n v="192"/>
    <n v="136.935"/>
    <n v="0"/>
    <x v="1"/>
  </r>
  <r>
    <d v="2009-10-01T00:00:00"/>
    <x v="22"/>
    <x v="23"/>
    <n v="23693"/>
    <n v="928.81899999999996"/>
    <n v="65.614999999999995"/>
    <n v="13812"/>
    <n v="889.66499999999996"/>
    <n v="20.361999999999998"/>
    <x v="1"/>
  </r>
  <r>
    <d v="2009-10-01T00:00:00"/>
    <x v="23"/>
    <x v="21"/>
    <n v="2894"/>
    <n v="136.28100000000001"/>
    <n v="6.4859999999999998"/>
    <n v="2383"/>
    <n v="48.103000000000002"/>
    <n v="1.137"/>
    <x v="1"/>
  </r>
  <r>
    <d v="2009-10-01T00:00:00"/>
    <x v="24"/>
    <x v="4"/>
    <s v=".."/>
    <s v=".."/>
    <s v=".."/>
    <s v=".."/>
    <n v="10.345000000000001"/>
    <n v="0"/>
    <x v="1"/>
  </r>
  <r>
    <d v="2009-10-01T00:00:00"/>
    <x v="24"/>
    <x v="8"/>
    <s v=".."/>
    <n v="815.87800000000004"/>
    <n v="0"/>
    <s v=".."/>
    <s v=".."/>
    <s v=".."/>
    <x v="1"/>
  </r>
  <r>
    <d v="2009-10-01T00:00:00"/>
    <x v="25"/>
    <x v="14"/>
    <n v="24955"/>
    <n v="492.41699999999997"/>
    <n v="14.518000000000001"/>
    <n v="22886"/>
    <n v="113.105"/>
    <n v="2.4E-2"/>
    <x v="1"/>
  </r>
  <r>
    <d v="2009-10-01T00:00:00"/>
    <x v="26"/>
    <x v="8"/>
    <n v="2908"/>
    <n v="1.29"/>
    <n v="2.4249999999999998"/>
    <n v="2749"/>
    <n v="27.952000000000002"/>
    <n v="0"/>
    <x v="1"/>
  </r>
  <r>
    <d v="2009-10-01T00:00:00"/>
    <x v="54"/>
    <x v="14"/>
    <n v="8613"/>
    <n v="0"/>
    <n v="0"/>
    <n v="7650"/>
    <n v="0"/>
    <n v="0"/>
    <x v="1"/>
  </r>
  <r>
    <d v="2009-10-01T00:00:00"/>
    <x v="27"/>
    <x v="25"/>
    <n v="14313"/>
    <n v="237.774"/>
    <n v="178.81899999999999"/>
    <n v="11564"/>
    <n v="402.59399999999999"/>
    <n v="1.444"/>
    <x v="1"/>
  </r>
  <r>
    <d v="2009-10-01T00:00:00"/>
    <x v="28"/>
    <x v="14"/>
    <n v="17416"/>
    <n v="309.86399999999998"/>
    <n v="0"/>
    <n v="16590"/>
    <n v="12.885"/>
    <n v="0.33400000000000002"/>
    <x v="1"/>
  </r>
  <r>
    <d v="2009-10-01T00:00:00"/>
    <x v="28"/>
    <x v="25"/>
    <n v="19163"/>
    <n v="541.24199999999996"/>
    <n v="6.944"/>
    <n v="18044"/>
    <n v="194.47200000000001"/>
    <n v="14.616"/>
    <x v="1"/>
  </r>
  <r>
    <d v="2009-10-01T00:00:00"/>
    <x v="28"/>
    <x v="1"/>
    <n v="27285"/>
    <n v="31.416"/>
    <n v="0"/>
    <n v="28239"/>
    <n v="47.01"/>
    <n v="0"/>
    <x v="1"/>
  </r>
  <r>
    <d v="2009-10-01T00:00:00"/>
    <x v="28"/>
    <x v="16"/>
    <n v="13054"/>
    <n v="43.694000000000003"/>
    <n v="4.0819999999999999"/>
    <n v="10890"/>
    <n v="7.4909999999999997"/>
    <n v="10.547000000000001"/>
    <x v="1"/>
  </r>
  <r>
    <d v="2009-10-01T00:00:00"/>
    <x v="28"/>
    <x v="17"/>
    <n v="7126"/>
    <n v="197.85499999999999"/>
    <n v="0"/>
    <n v="5777"/>
    <n v="34.069000000000003"/>
    <n v="1.157"/>
    <x v="1"/>
  </r>
  <r>
    <d v="2009-10-01T00:00:00"/>
    <x v="28"/>
    <x v="8"/>
    <n v="4773"/>
    <n v="62.896000000000001"/>
    <n v="5.085"/>
    <n v="4450"/>
    <n v="29.856000000000002"/>
    <n v="0.84499999999999997"/>
    <x v="1"/>
  </r>
  <r>
    <d v="2009-10-01T00:00:00"/>
    <x v="28"/>
    <x v="26"/>
    <n v="1467"/>
    <n v="9.8089999999999993"/>
    <n v="0"/>
    <n v="1679"/>
    <n v="0.20699999999999999"/>
    <n v="0"/>
    <x v="1"/>
  </r>
  <r>
    <d v="2009-10-01T00:00:00"/>
    <x v="29"/>
    <x v="15"/>
    <n v="14559"/>
    <n v="712.13"/>
    <n v="102.68300000000001"/>
    <n v="11144"/>
    <n v="390.84500000000003"/>
    <n v="2.129"/>
    <x v="1"/>
  </r>
  <r>
    <d v="2009-10-01T00:00:00"/>
    <x v="30"/>
    <x v="27"/>
    <n v="2955"/>
    <n v="193.017"/>
    <n v="3.6779999999999999"/>
    <n v="2690"/>
    <n v="101.678"/>
    <n v="3.218"/>
    <x v="1"/>
  </r>
  <r>
    <d v="2009-10-01T00:00:00"/>
    <x v="30"/>
    <x v="1"/>
    <n v="2404"/>
    <n v="47.173999999999999"/>
    <n v="0"/>
    <n v="2910"/>
    <n v="61.033000000000001"/>
    <n v="0"/>
    <x v="1"/>
  </r>
  <r>
    <d v="2009-10-01T00:00:00"/>
    <x v="31"/>
    <x v="14"/>
    <n v="332"/>
    <n v="1.196"/>
    <n v="0"/>
    <n v="349"/>
    <n v="41.951000000000001"/>
    <n v="0"/>
    <x v="1"/>
  </r>
  <r>
    <d v="2009-10-01T00:00:00"/>
    <x v="31"/>
    <x v="13"/>
    <n v="44862"/>
    <n v="3218.8319999999999"/>
    <n v="16.12"/>
    <n v="35880"/>
    <n v="1170.5119999999999"/>
    <n v="0"/>
    <x v="1"/>
  </r>
  <r>
    <d v="2009-10-01T00:00:00"/>
    <x v="32"/>
    <x v="28"/>
    <n v="151"/>
    <n v="9.1999999999999998E-2"/>
    <n v="0"/>
    <n v="176"/>
    <n v="4.93"/>
    <n v="0"/>
    <x v="1"/>
  </r>
  <r>
    <d v="2009-10-01T00:00:00"/>
    <x v="32"/>
    <x v="29"/>
    <n v="23"/>
    <n v="0"/>
    <n v="0"/>
    <n v="37"/>
    <n v="1.7000000000000001E-2"/>
    <n v="0"/>
    <x v="1"/>
  </r>
  <r>
    <d v="2009-10-01T00:00:00"/>
    <x v="34"/>
    <x v="29"/>
    <s v=".."/>
    <n v="2.12"/>
    <n v="0"/>
    <s v=".."/>
    <n v="51.558999999999997"/>
    <n v="0"/>
    <x v="1"/>
  </r>
  <r>
    <d v="2009-10-01T00:00:00"/>
    <x v="35"/>
    <x v="24"/>
    <n v="5498"/>
    <n v="169.82599999999999"/>
    <n v="7.4580000000000002"/>
    <n v="5032"/>
    <n v="134.66499999999999"/>
    <n v="0"/>
    <x v="1"/>
  </r>
  <r>
    <d v="2009-10-01T00:00:00"/>
    <x v="36"/>
    <x v="0"/>
    <n v="3079"/>
    <n v="31.738"/>
    <n v="0"/>
    <n v="2692"/>
    <n v="36.659999999999997"/>
    <n v="0.82799999999999996"/>
    <x v="1"/>
  </r>
  <r>
    <d v="2009-10-01T00:00:00"/>
    <x v="36"/>
    <x v="4"/>
    <n v="6756"/>
    <n v="811.62400000000002"/>
    <n v="41.103000000000002"/>
    <n v="5568"/>
    <n v="151.38200000000001"/>
    <n v="3.1850000000000001"/>
    <x v="1"/>
  </r>
  <r>
    <d v="2009-10-01T00:00:00"/>
    <x v="36"/>
    <x v="10"/>
    <n v="0"/>
    <n v="0"/>
    <n v="0"/>
    <s v=".."/>
    <s v=".."/>
    <s v=".."/>
    <x v="1"/>
  </r>
  <r>
    <d v="2009-10-01T00:00:00"/>
    <x v="36"/>
    <x v="7"/>
    <n v="5502"/>
    <n v="126.86"/>
    <n v="9.5039999999999996"/>
    <n v="3201"/>
    <n v="18.613"/>
    <n v="46.216999999999999"/>
    <x v="1"/>
  </r>
  <r>
    <d v="2009-10-01T00:00:00"/>
    <x v="36"/>
    <x v="20"/>
    <n v="27685"/>
    <n v="1438.5530000000001"/>
    <n v="15.762"/>
    <n v="22593"/>
    <n v="396.964"/>
    <n v="34.691000000000003"/>
    <x v="1"/>
  </r>
  <r>
    <d v="2009-10-01T00:00:00"/>
    <x v="36"/>
    <x v="30"/>
    <n v="569"/>
    <n v="22.023"/>
    <n v="0"/>
    <n v="382"/>
    <n v="1.911"/>
    <n v="0.68700000000000006"/>
    <x v="1"/>
  </r>
  <r>
    <d v="2009-10-01T00:00:00"/>
    <x v="36"/>
    <x v="14"/>
    <n v="3401"/>
    <n v="97.8"/>
    <n v="0"/>
    <n v="3545"/>
    <n v="76.992999999999995"/>
    <n v="2.8159999999999998"/>
    <x v="1"/>
  </r>
  <r>
    <d v="2009-10-01T00:00:00"/>
    <x v="36"/>
    <x v="25"/>
    <n v="9249"/>
    <n v="166.166"/>
    <n v="32.945"/>
    <n v="8240"/>
    <n v="194.054"/>
    <n v="54.960999999999999"/>
    <x v="1"/>
  </r>
  <r>
    <d v="2009-10-01T00:00:00"/>
    <x v="36"/>
    <x v="38"/>
    <s v=".."/>
    <s v=".."/>
    <s v=".."/>
    <s v=".."/>
    <n v="6.5"/>
    <n v="0"/>
    <x v="1"/>
  </r>
  <r>
    <d v="2009-10-01T00:00:00"/>
    <x v="36"/>
    <x v="13"/>
    <s v=".."/>
    <s v=".."/>
    <s v=".."/>
    <s v=".."/>
    <n v="0"/>
    <n v="0"/>
    <x v="1"/>
  </r>
  <r>
    <d v="2009-10-01T00:00:00"/>
    <x v="36"/>
    <x v="2"/>
    <n v="2354"/>
    <n v="1.8939999999999999"/>
    <n v="0.375"/>
    <n v="2215"/>
    <n v="13.112"/>
    <n v="1.7629999999999999"/>
    <x v="1"/>
  </r>
  <r>
    <d v="2009-10-01T00:00:00"/>
    <x v="36"/>
    <x v="1"/>
    <n v="49400"/>
    <n v="1003.259"/>
    <n v="0.182"/>
    <n v="52519"/>
    <n v="1393.873"/>
    <n v="197.697"/>
    <x v="1"/>
  </r>
  <r>
    <d v="2009-10-01T00:00:00"/>
    <x v="36"/>
    <x v="24"/>
    <n v="3664"/>
    <n v="35.542999999999999"/>
    <n v="5.0359999999999996"/>
    <n v="3046"/>
    <n v="97.108999999999995"/>
    <n v="1.665"/>
    <x v="1"/>
  </r>
  <r>
    <d v="2009-10-01T00:00:00"/>
    <x v="36"/>
    <x v="16"/>
    <n v="44525"/>
    <n v="1734.749"/>
    <n v="96.932000000000002"/>
    <n v="34114"/>
    <n v="1632.31"/>
    <n v="151.554"/>
    <x v="1"/>
  </r>
  <r>
    <d v="2009-10-01T00:00:00"/>
    <x v="36"/>
    <x v="31"/>
    <n v="7541"/>
    <n v="91.102999999999994"/>
    <n v="4.2"/>
    <n v="6165"/>
    <n v="58.267000000000003"/>
    <n v="10.148999999999999"/>
    <x v="1"/>
  </r>
  <r>
    <d v="2009-10-01T00:00:00"/>
    <x v="36"/>
    <x v="17"/>
    <n v="4016"/>
    <n v="76.010999999999996"/>
    <n v="0.44500000000000001"/>
    <n v="2768"/>
    <n v="71.188999999999993"/>
    <n v="13.602"/>
    <x v="1"/>
  </r>
  <r>
    <d v="2009-10-01T00:00:00"/>
    <x v="36"/>
    <x v="18"/>
    <n v="18789"/>
    <n v="446.47800000000001"/>
    <n v="85.210999999999999"/>
    <n v="14213"/>
    <n v="120.398"/>
    <n v="124.42700000000001"/>
    <x v="1"/>
  </r>
  <r>
    <d v="2009-10-01T00:00:00"/>
    <x v="36"/>
    <x v="8"/>
    <n v="53088"/>
    <n v="2313.8980000000001"/>
    <n v="210.57400000000001"/>
    <n v="45164"/>
    <n v="335.11399999999998"/>
    <n v="158.87"/>
    <x v="1"/>
  </r>
  <r>
    <d v="2009-10-01T00:00:00"/>
    <x v="36"/>
    <x v="26"/>
    <s v=".."/>
    <s v=".."/>
    <s v=".."/>
    <s v=".."/>
    <n v="17.690999999999999"/>
    <n v="0"/>
    <x v="1"/>
  </r>
  <r>
    <d v="2009-10-01T00:00:00"/>
    <x v="37"/>
    <x v="32"/>
    <n v="6824"/>
    <n v="64.936999999999998"/>
    <n v="8.6999999999999994E-2"/>
    <n v="4751"/>
    <n v="122.827"/>
    <n v="0"/>
    <x v="1"/>
  </r>
  <r>
    <d v="2009-10-01T00:00:00"/>
    <x v="37"/>
    <x v="1"/>
    <n v="1855"/>
    <n v="46.844000000000001"/>
    <n v="0"/>
    <n v="2194"/>
    <n v="85.382000000000005"/>
    <n v="0"/>
    <x v="1"/>
  </r>
  <r>
    <d v="2009-10-01T00:00:00"/>
    <x v="38"/>
    <x v="1"/>
    <s v=".."/>
    <n v="151.83699999999999"/>
    <n v="0"/>
    <s v=".."/>
    <n v="496.68599999999998"/>
    <n v="0"/>
    <x v="1"/>
  </r>
  <r>
    <d v="2009-10-01T00:00:00"/>
    <x v="38"/>
    <x v="16"/>
    <n v="123210"/>
    <n v="5688.5290000000005"/>
    <n v="124.459"/>
    <n v="103858"/>
    <n v="3802.4589999999998"/>
    <n v="0.79700000000000004"/>
    <x v="1"/>
  </r>
  <r>
    <d v="2009-10-01T00:00:00"/>
    <x v="40"/>
    <x v="29"/>
    <n v="1293"/>
    <n v="1.359"/>
    <n v="0"/>
    <n v="1201"/>
    <n v="11.776999999999999"/>
    <n v="0"/>
    <x v="1"/>
  </r>
  <r>
    <d v="2009-10-01T00:00:00"/>
    <x v="41"/>
    <x v="31"/>
    <n v="5163"/>
    <n v="36.529000000000003"/>
    <n v="1.458"/>
    <n v="4220"/>
    <n v="198.83699999999999"/>
    <n v="2.125"/>
    <x v="1"/>
  </r>
  <r>
    <d v="2009-10-01T00:00:00"/>
    <x v="42"/>
    <x v="1"/>
    <s v=".."/>
    <n v="260.72199999999998"/>
    <n v="0"/>
    <s v=".."/>
    <n v="288.34699999999998"/>
    <n v="0"/>
    <x v="1"/>
  </r>
  <r>
    <d v="2009-10-01T00:00:00"/>
    <x v="43"/>
    <x v="17"/>
    <n v="49075"/>
    <n v="2350.2330000000002"/>
    <n v="129.91999999999999"/>
    <n v="39936"/>
    <n v="1319.14"/>
    <n v="5.8620000000000001"/>
    <x v="1"/>
  </r>
  <r>
    <d v="2009-10-01T00:00:00"/>
    <x v="44"/>
    <x v="16"/>
    <n v="5052"/>
    <n v="0"/>
    <n v="0"/>
    <n v="4977"/>
    <n v="0"/>
    <n v="0"/>
    <x v="1"/>
  </r>
  <r>
    <d v="2009-10-01T00:00:00"/>
    <x v="45"/>
    <x v="8"/>
    <n v="22472"/>
    <n v="20.483000000000001"/>
    <n v="64.616"/>
    <n v="18799"/>
    <n v="463.82"/>
    <n v="7.0659999999999998"/>
    <x v="1"/>
  </r>
  <r>
    <d v="2009-10-01T00:00:00"/>
    <x v="46"/>
    <x v="16"/>
    <s v=".."/>
    <s v=".."/>
    <s v=".."/>
    <s v=".."/>
    <n v="40.700000000000003"/>
    <n v="0"/>
    <x v="1"/>
  </r>
  <r>
    <d v="2009-10-01T00:00:00"/>
    <x v="46"/>
    <x v="8"/>
    <s v=".."/>
    <n v="1523.0989999999999"/>
    <n v="0"/>
    <s v=".."/>
    <s v=".."/>
    <s v=".."/>
    <x v="1"/>
  </r>
  <r>
    <d v="2009-10-01T00:00:00"/>
    <x v="51"/>
    <x v="8"/>
    <n v="15473"/>
    <n v="186.518"/>
    <n v="16.550999999999998"/>
    <n v="11882"/>
    <n v="239.92699999999999"/>
    <n v="0"/>
    <x v="1"/>
  </r>
  <r>
    <d v="2009-10-01T00:00:00"/>
    <x v="47"/>
    <x v="26"/>
    <n v="9192"/>
    <n v="257.30799999999999"/>
    <n v="0"/>
    <n v="6726"/>
    <n v="26.106999999999999"/>
    <n v="0"/>
    <x v="1"/>
  </r>
  <r>
    <d v="2009-10-01T00:00:00"/>
    <x v="48"/>
    <x v="20"/>
    <n v="5622"/>
    <n v="603.74800000000005"/>
    <n v="0"/>
    <n v="4356"/>
    <n v="175.78399999999999"/>
    <n v="0"/>
    <x v="1"/>
  </r>
  <r>
    <d v="2009-10-01T00:00:00"/>
    <x v="48"/>
    <x v="18"/>
    <n v="2864"/>
    <n v="26.065000000000001"/>
    <n v="0"/>
    <n v="2133"/>
    <n v="40.587000000000003"/>
    <n v="0"/>
    <x v="1"/>
  </r>
  <r>
    <d v="2009-10-01T00:00:00"/>
    <x v="49"/>
    <x v="10"/>
    <n v="12843"/>
    <n v="9.9570000000000007"/>
    <n v="0"/>
    <n v="11702"/>
    <n v="23.946000000000002"/>
    <n v="0"/>
    <x v="1"/>
  </r>
  <r>
    <d v="2009-10-01T00:00:00"/>
    <x v="49"/>
    <x v="14"/>
    <n v="12860"/>
    <n v="0"/>
    <n v="0"/>
    <n v="11762"/>
    <n v="0"/>
    <n v="0"/>
    <x v="1"/>
  </r>
  <r>
    <d v="2009-10-01T00:00:00"/>
    <x v="49"/>
    <x v="1"/>
    <n v="36590"/>
    <n v="74.097999999999999"/>
    <n v="0"/>
    <n v="40916"/>
    <n v="32.845999999999997"/>
    <n v="0"/>
    <x v="1"/>
  </r>
  <r>
    <d v="2009-10-01T00:00:00"/>
    <x v="49"/>
    <x v="9"/>
    <n v="1406"/>
    <n v="0"/>
    <n v="0"/>
    <n v="1315"/>
    <n v="7.6779999999999999"/>
    <n v="0"/>
    <x v="1"/>
  </r>
  <r>
    <d v="2009-10-01T00:00:00"/>
    <x v="49"/>
    <x v="29"/>
    <n v="714"/>
    <n v="0"/>
    <n v="0"/>
    <n v="737"/>
    <n v="8.4149999999999991"/>
    <n v="0"/>
    <x v="1"/>
  </r>
  <r>
    <d v="2009-10-01T00:00:00"/>
    <x v="49"/>
    <x v="33"/>
    <n v="863"/>
    <n v="0.97799999999999998"/>
    <n v="0"/>
    <n v="801"/>
    <n v="2.452"/>
    <n v="0"/>
    <x v="1"/>
  </r>
  <r>
    <d v="2009-10-01T00:00:00"/>
    <x v="49"/>
    <x v="12"/>
    <n v="3074"/>
    <n v="1.4630000000000001"/>
    <n v="0"/>
    <n v="2863"/>
    <n v="8.5220000000000002"/>
    <n v="0"/>
    <x v="1"/>
  </r>
  <r>
    <d v="2009-10-01T00:00:00"/>
    <x v="50"/>
    <x v="34"/>
    <n v="2150"/>
    <n v="0.77500000000000002"/>
    <n v="0"/>
    <n v="1951"/>
    <n v="0.85"/>
    <n v="0"/>
    <x v="1"/>
  </r>
  <r>
    <d v="2009-11-01T00:00:00"/>
    <x v="0"/>
    <x v="0"/>
    <n v="1611"/>
    <n v="4.4029999999999996"/>
    <n v="0.96"/>
    <n v="2475"/>
    <n v="30.445"/>
    <n v="0"/>
    <x v="1"/>
  </r>
  <r>
    <d v="2009-11-01T00:00:00"/>
    <x v="0"/>
    <x v="1"/>
    <n v="1185"/>
    <n v="70.456000000000003"/>
    <n v="0"/>
    <n v="829"/>
    <n v="51.996000000000002"/>
    <n v="0"/>
    <x v="1"/>
  </r>
  <r>
    <d v="2009-11-01T00:00:00"/>
    <x v="52"/>
    <x v="36"/>
    <n v="36"/>
    <n v="0"/>
    <n v="0"/>
    <n v="29"/>
    <n v="17.725999999999999"/>
    <n v="0"/>
    <x v="1"/>
  </r>
  <r>
    <d v="2009-11-01T00:00:00"/>
    <x v="52"/>
    <x v="37"/>
    <n v="444"/>
    <n v="1.379"/>
    <n v="0"/>
    <n v="424"/>
    <n v="4.37"/>
    <n v="0"/>
    <x v="1"/>
  </r>
  <r>
    <d v="2009-11-01T00:00:00"/>
    <x v="1"/>
    <x v="2"/>
    <n v="3536"/>
    <n v="4.3789999999999996"/>
    <n v="0.50800000000000001"/>
    <n v="3806"/>
    <n v="106.982"/>
    <n v="1.831"/>
    <x v="1"/>
  </r>
  <r>
    <d v="2009-11-01T00:00:00"/>
    <x v="2"/>
    <x v="3"/>
    <n v="4910"/>
    <n v="279.42200000000003"/>
    <n v="4.28"/>
    <n v="5011"/>
    <n v="204.12200000000001"/>
    <n v="0.126"/>
    <x v="1"/>
  </r>
  <r>
    <d v="2009-11-01T00:00:00"/>
    <x v="3"/>
    <x v="4"/>
    <n v="10654"/>
    <n v="364.67"/>
    <n v="37.375"/>
    <n v="9911"/>
    <n v="129.84800000000001"/>
    <n v="6.008"/>
    <x v="1"/>
  </r>
  <r>
    <d v="2009-11-01T00:00:00"/>
    <x v="4"/>
    <x v="5"/>
    <n v="1372"/>
    <n v="39.159999999999997"/>
    <n v="1E-3"/>
    <n v="992"/>
    <n v="47.768000000000001"/>
    <n v="3.0000000000000001E-3"/>
    <x v="1"/>
  </r>
  <r>
    <d v="2009-11-01T00:00:00"/>
    <x v="5"/>
    <x v="10"/>
    <s v=".."/>
    <s v=".."/>
    <s v=".."/>
    <n v="152"/>
    <n v="0"/>
    <n v="0"/>
    <x v="1"/>
  </r>
  <r>
    <d v="2009-11-01T00:00:00"/>
    <x v="5"/>
    <x v="1"/>
    <n v="80088"/>
    <n v="1831.912"/>
    <n v="311.48399999999998"/>
    <n v="82025"/>
    <n v="1664.59"/>
    <n v="19.149999999999999"/>
    <x v="1"/>
  </r>
  <r>
    <d v="2009-11-01T00:00:00"/>
    <x v="6"/>
    <x v="9"/>
    <n v="7791"/>
    <n v="59.430999999999997"/>
    <n v="1.9630000000000001"/>
    <n v="7979"/>
    <n v="248.41800000000001"/>
    <n v="21.413"/>
    <x v="1"/>
  </r>
  <r>
    <d v="2009-11-01T00:00:00"/>
    <x v="7"/>
    <x v="10"/>
    <n v="16606"/>
    <n v="343.3"/>
    <n v="2.464"/>
    <n v="15278"/>
    <n v="228.20400000000001"/>
    <n v="2.09"/>
    <x v="1"/>
  </r>
  <r>
    <d v="2009-11-01T00:00:00"/>
    <x v="9"/>
    <x v="12"/>
    <n v="3458"/>
    <n v="26.914000000000001"/>
    <n v="0"/>
    <n v="3391"/>
    <n v="35.222999999999999"/>
    <n v="0"/>
    <x v="1"/>
  </r>
  <r>
    <d v="2009-11-01T00:00:00"/>
    <x v="10"/>
    <x v="13"/>
    <n v="26748"/>
    <n v="198.26900000000001"/>
    <n v="0"/>
    <n v="26531"/>
    <n v="61.052999999999997"/>
    <n v="0"/>
    <x v="1"/>
  </r>
  <r>
    <d v="2009-11-01T00:00:00"/>
    <x v="11"/>
    <x v="9"/>
    <n v="438"/>
    <n v="0.60799999999999998"/>
    <n v="1.2E-2"/>
    <n v="483"/>
    <n v="6.9290000000000003"/>
    <n v="1.7999999999999999E-2"/>
    <x v="1"/>
  </r>
  <r>
    <d v="2009-11-01T00:00:00"/>
    <x v="13"/>
    <x v="15"/>
    <n v="7721"/>
    <n v="216.494"/>
    <n v="30.215"/>
    <n v="7144"/>
    <n v="125.77800000000001"/>
    <n v="0"/>
    <x v="1"/>
  </r>
  <r>
    <d v="2009-11-01T00:00:00"/>
    <x v="14"/>
    <x v="16"/>
    <n v="592"/>
    <n v="17.608000000000001"/>
    <n v="0"/>
    <n v="418"/>
    <n v="4.0270000000000001"/>
    <n v="0"/>
    <x v="1"/>
  </r>
  <r>
    <d v="2009-11-01T00:00:00"/>
    <x v="14"/>
    <x v="17"/>
    <n v="3274"/>
    <n v="43.356999999999999"/>
    <n v="0"/>
    <n v="3326"/>
    <n v="29.01"/>
    <n v="0"/>
    <x v="1"/>
  </r>
  <r>
    <d v="2009-11-01T00:00:00"/>
    <x v="14"/>
    <x v="18"/>
    <n v="6782"/>
    <n v="235.50899999999999"/>
    <n v="54.289000000000001"/>
    <n v="5848"/>
    <n v="107.669"/>
    <n v="0"/>
    <x v="1"/>
  </r>
  <r>
    <d v="2009-11-01T00:00:00"/>
    <x v="15"/>
    <x v="19"/>
    <s v=".."/>
    <n v="142.81200000000001"/>
    <n v="0"/>
    <s v=".."/>
    <n v="0"/>
    <n v="0"/>
    <x v="1"/>
  </r>
  <r>
    <d v="2009-11-01T00:00:00"/>
    <x v="15"/>
    <x v="1"/>
    <s v=".."/>
    <s v=".."/>
    <s v=".."/>
    <s v=".."/>
    <n v="141.03100000000001"/>
    <n v="0"/>
    <x v="1"/>
  </r>
  <r>
    <d v="2009-11-01T00:00:00"/>
    <x v="15"/>
    <x v="16"/>
    <s v=".."/>
    <n v="31.143000000000001"/>
    <n v="0"/>
    <s v=".."/>
    <s v=".."/>
    <s v=".."/>
    <x v="1"/>
  </r>
  <r>
    <d v="2009-11-01T00:00:00"/>
    <x v="15"/>
    <x v="8"/>
    <s v=".."/>
    <s v=".."/>
    <s v=".."/>
    <s v=".."/>
    <n v="97.944000000000003"/>
    <n v="0"/>
    <x v="1"/>
  </r>
  <r>
    <d v="2009-11-01T00:00:00"/>
    <x v="16"/>
    <x v="20"/>
    <n v="53204"/>
    <n v="3790.8229999999999"/>
    <n v="252.762"/>
    <n v="56860"/>
    <n v="2456.0700000000002"/>
    <n v="43.076000000000001"/>
    <x v="1"/>
  </r>
  <r>
    <d v="2009-11-01T00:00:00"/>
    <x v="17"/>
    <x v="21"/>
    <n v="6832"/>
    <n v="221.66"/>
    <n v="39.158000000000001"/>
    <n v="9935"/>
    <n v="29.445"/>
    <n v="0.34899999999999998"/>
    <x v="1"/>
  </r>
  <r>
    <d v="2009-11-01T00:00:00"/>
    <x v="18"/>
    <x v="4"/>
    <n v="7210"/>
    <n v="281.23500000000001"/>
    <n v="12.13"/>
    <n v="8161"/>
    <n v="119.333"/>
    <n v="0.54500000000000004"/>
    <x v="1"/>
  </r>
  <r>
    <d v="2009-11-01T00:00:00"/>
    <x v="19"/>
    <x v="4"/>
    <n v="6856"/>
    <n v="472.96300000000002"/>
    <n v="29.125"/>
    <n v="7111"/>
    <n v="15.407"/>
    <n v="25.106999999999999"/>
    <x v="1"/>
  </r>
  <r>
    <d v="2009-11-01T00:00:00"/>
    <x v="20"/>
    <x v="22"/>
    <n v="1506"/>
    <n v="0.32800000000000001"/>
    <n v="1E-3"/>
    <n v="1425"/>
    <n v="0.61599999999999999"/>
    <n v="6.0000000000000001E-3"/>
    <x v="1"/>
  </r>
  <r>
    <d v="2009-11-01T00:00:00"/>
    <x v="53"/>
    <x v="8"/>
    <n v="6397"/>
    <n v="367.02499999999998"/>
    <n v="52.642000000000003"/>
    <n v="6374"/>
    <n v="176.137"/>
    <n v="0"/>
    <x v="1"/>
  </r>
  <r>
    <d v="2009-11-01T00:00:00"/>
    <x v="21"/>
    <x v="1"/>
    <n v="25762"/>
    <n v="1362.3389999999999"/>
    <n v="0"/>
    <n v="24056"/>
    <n v="1013.285"/>
    <n v="0"/>
    <x v="1"/>
  </r>
  <r>
    <d v="2009-11-01T00:00:00"/>
    <x v="21"/>
    <x v="16"/>
    <n v="9434"/>
    <n v="142.23099999999999"/>
    <n v="15.821999999999999"/>
    <n v="6898"/>
    <n v="648.44600000000003"/>
    <n v="0"/>
    <x v="1"/>
  </r>
  <r>
    <d v="2009-11-01T00:00:00"/>
    <x v="21"/>
    <x v="17"/>
    <n v="2194"/>
    <n v="3.9769999999999999"/>
    <n v="0"/>
    <n v="1619"/>
    <n v="1.3160000000000001"/>
    <n v="0"/>
    <x v="1"/>
  </r>
  <r>
    <d v="2009-11-01T00:00:00"/>
    <x v="21"/>
    <x v="23"/>
    <n v="49478"/>
    <n v="1821.924"/>
    <n v="236.08500000000001"/>
    <n v="46758"/>
    <n v="2311.3789999999999"/>
    <n v="5.3280000000000003"/>
    <x v="1"/>
  </r>
  <r>
    <d v="2009-11-01T00:00:00"/>
    <x v="22"/>
    <x v="16"/>
    <n v="453"/>
    <n v="79.158000000000001"/>
    <n v="1E-3"/>
    <n v="407"/>
    <n v="111.697"/>
    <n v="0"/>
    <x v="1"/>
  </r>
  <r>
    <d v="2009-11-01T00:00:00"/>
    <x v="22"/>
    <x v="23"/>
    <n v="18590"/>
    <n v="852.15099999999995"/>
    <n v="58.771999999999998"/>
    <n v="17577"/>
    <n v="762.29499999999996"/>
    <n v="27.576000000000001"/>
    <x v="1"/>
  </r>
  <r>
    <d v="2009-11-01T00:00:00"/>
    <x v="23"/>
    <x v="21"/>
    <n v="2002"/>
    <n v="155.29900000000001"/>
    <n v="6.0049999999999999"/>
    <n v="2760"/>
    <n v="39.098999999999997"/>
    <n v="1.125"/>
    <x v="1"/>
  </r>
  <r>
    <d v="2009-11-01T00:00:00"/>
    <x v="24"/>
    <x v="4"/>
    <s v=".."/>
    <s v=".."/>
    <s v=".."/>
    <s v=".."/>
    <n v="8.3170000000000002"/>
    <n v="0"/>
    <x v="1"/>
  </r>
  <r>
    <d v="2009-11-01T00:00:00"/>
    <x v="24"/>
    <x v="8"/>
    <s v=".."/>
    <n v="750.63499999999999"/>
    <n v="0"/>
    <s v=".."/>
    <s v=".."/>
    <s v=".."/>
    <x v="1"/>
  </r>
  <r>
    <d v="2009-11-01T00:00:00"/>
    <x v="25"/>
    <x v="14"/>
    <n v="20272"/>
    <n v="552.803"/>
    <n v="24.231999999999999"/>
    <n v="20166"/>
    <n v="144.828"/>
    <n v="0"/>
    <x v="1"/>
  </r>
  <r>
    <d v="2009-11-01T00:00:00"/>
    <x v="26"/>
    <x v="8"/>
    <n v="2737"/>
    <n v="5.35"/>
    <n v="1.4039999999999999"/>
    <n v="2765"/>
    <n v="22.498999999999999"/>
    <n v="0"/>
    <x v="1"/>
  </r>
  <r>
    <d v="2009-11-01T00:00:00"/>
    <x v="54"/>
    <x v="14"/>
    <n v="8579"/>
    <n v="0"/>
    <n v="0"/>
    <n v="7195"/>
    <n v="0"/>
    <n v="0"/>
    <x v="1"/>
  </r>
  <r>
    <d v="2009-11-01T00:00:00"/>
    <x v="27"/>
    <x v="25"/>
    <n v="12653"/>
    <n v="284.14600000000002"/>
    <n v="184.827"/>
    <n v="12422"/>
    <n v="343.86099999999999"/>
    <n v="1.3240000000000001"/>
    <x v="1"/>
  </r>
  <r>
    <d v="2009-11-01T00:00:00"/>
    <x v="28"/>
    <x v="14"/>
    <n v="15332"/>
    <n v="363.334"/>
    <n v="0"/>
    <n v="15250"/>
    <n v="6.1909999999999998"/>
    <n v="1.399"/>
    <x v="1"/>
  </r>
  <r>
    <d v="2009-11-01T00:00:00"/>
    <x v="28"/>
    <x v="25"/>
    <n v="19401"/>
    <n v="554.90700000000004"/>
    <n v="5.0860000000000003"/>
    <n v="20865"/>
    <n v="268.66699999999997"/>
    <n v="16.013000000000002"/>
    <x v="1"/>
  </r>
  <r>
    <d v="2009-11-01T00:00:00"/>
    <x v="28"/>
    <x v="1"/>
    <n v="26134"/>
    <n v="36.454999999999998"/>
    <n v="0"/>
    <n v="28022"/>
    <n v="39.201000000000001"/>
    <n v="0"/>
    <x v="1"/>
  </r>
  <r>
    <d v="2009-11-01T00:00:00"/>
    <x v="28"/>
    <x v="16"/>
    <n v="11999"/>
    <n v="44.963000000000001"/>
    <n v="2.117"/>
    <n v="12617"/>
    <n v="7.9029999999999996"/>
    <n v="14.032"/>
    <x v="1"/>
  </r>
  <r>
    <d v="2009-11-01T00:00:00"/>
    <x v="28"/>
    <x v="17"/>
    <n v="6437"/>
    <n v="223.197"/>
    <n v="0"/>
    <n v="6553"/>
    <n v="26.202999999999999"/>
    <n v="1.0960000000000001"/>
    <x v="1"/>
  </r>
  <r>
    <d v="2009-11-01T00:00:00"/>
    <x v="28"/>
    <x v="8"/>
    <n v="4573"/>
    <n v="58.654000000000003"/>
    <n v="6.54"/>
    <n v="4719"/>
    <n v="38.966000000000001"/>
    <n v="0.95299999999999996"/>
    <x v="1"/>
  </r>
  <r>
    <d v="2009-11-01T00:00:00"/>
    <x v="28"/>
    <x v="26"/>
    <n v="2084"/>
    <n v="10.090999999999999"/>
    <n v="0"/>
    <n v="2678"/>
    <n v="0.30299999999999999"/>
    <n v="0"/>
    <x v="1"/>
  </r>
  <r>
    <d v="2009-11-01T00:00:00"/>
    <x v="29"/>
    <x v="15"/>
    <n v="12062"/>
    <n v="903.88499999999999"/>
    <n v="96.292000000000002"/>
    <n v="15661"/>
    <n v="665.178"/>
    <n v="2.7149999999999999"/>
    <x v="1"/>
  </r>
  <r>
    <d v="2009-11-01T00:00:00"/>
    <x v="30"/>
    <x v="27"/>
    <n v="2418"/>
    <n v="270.30500000000001"/>
    <n v="2.6819999999999999"/>
    <n v="2976"/>
    <n v="56.326000000000001"/>
    <n v="4.26"/>
    <x v="1"/>
  </r>
  <r>
    <d v="2009-11-01T00:00:00"/>
    <x v="30"/>
    <x v="1"/>
    <n v="2270"/>
    <n v="46.682000000000002"/>
    <n v="0"/>
    <n v="2758"/>
    <n v="73.933000000000007"/>
    <n v="1.0999999999999999E-2"/>
    <x v="1"/>
  </r>
  <r>
    <d v="2009-11-01T00:00:00"/>
    <x v="31"/>
    <x v="14"/>
    <n v="220"/>
    <n v="7.44"/>
    <n v="0"/>
    <n v="243"/>
    <n v="34.277999999999999"/>
    <n v="0"/>
    <x v="1"/>
  </r>
  <r>
    <d v="2009-11-01T00:00:00"/>
    <x v="31"/>
    <x v="13"/>
    <n v="35206"/>
    <n v="2822.9409999999998"/>
    <n v="8.4920000000000009"/>
    <n v="38425"/>
    <n v="1278.5899999999999"/>
    <n v="0"/>
    <x v="1"/>
  </r>
  <r>
    <d v="2009-11-01T00:00:00"/>
    <x v="32"/>
    <x v="39"/>
    <n v="5"/>
    <n v="2.3E-2"/>
    <n v="0"/>
    <n v="15"/>
    <n v="0.224"/>
    <n v="0"/>
    <x v="1"/>
  </r>
  <r>
    <d v="2009-11-01T00:00:00"/>
    <x v="32"/>
    <x v="28"/>
    <n v="178"/>
    <n v="0.33600000000000002"/>
    <n v="0"/>
    <n v="230"/>
    <n v="4.3970000000000002"/>
    <n v="0"/>
    <x v="1"/>
  </r>
  <r>
    <d v="2009-11-01T00:00:00"/>
    <x v="32"/>
    <x v="29"/>
    <n v="15"/>
    <n v="0"/>
    <n v="0"/>
    <n v="9"/>
    <n v="1.9059999999999999"/>
    <n v="0"/>
    <x v="1"/>
  </r>
  <r>
    <d v="2009-11-01T00:00:00"/>
    <x v="34"/>
    <x v="29"/>
    <s v=".."/>
    <n v="2.12"/>
    <n v="0"/>
    <s v=".."/>
    <n v="51.558999999999997"/>
    <n v="0"/>
    <x v="1"/>
  </r>
  <r>
    <d v="2009-11-01T00:00:00"/>
    <x v="35"/>
    <x v="24"/>
    <n v="4774"/>
    <n v="247.048"/>
    <n v="16.213000000000001"/>
    <n v="5867"/>
    <n v="114.477"/>
    <n v="0"/>
    <x v="1"/>
  </r>
  <r>
    <d v="2009-11-01T00:00:00"/>
    <x v="36"/>
    <x v="0"/>
    <n v="2610"/>
    <n v="26.687000000000001"/>
    <n v="0"/>
    <n v="3512"/>
    <n v="26.164000000000001"/>
    <n v="1.1619999999999999"/>
    <x v="1"/>
  </r>
  <r>
    <d v="2009-11-01T00:00:00"/>
    <x v="36"/>
    <x v="4"/>
    <n v="5493"/>
    <n v="844.10799999999995"/>
    <n v="46.374000000000002"/>
    <n v="5549"/>
    <n v="278.02100000000002"/>
    <n v="5.4850000000000003"/>
    <x v="1"/>
  </r>
  <r>
    <d v="2009-11-01T00:00:00"/>
    <x v="36"/>
    <x v="7"/>
    <n v="3841"/>
    <n v="97.74"/>
    <n v="11.52"/>
    <n v="3479"/>
    <n v="15.202"/>
    <n v="61.710999999999999"/>
    <x v="1"/>
  </r>
  <r>
    <d v="2009-11-01T00:00:00"/>
    <x v="36"/>
    <x v="22"/>
    <s v=".."/>
    <s v=".."/>
    <s v=".."/>
    <s v=".."/>
    <n v="0"/>
    <n v="0"/>
    <x v="1"/>
  </r>
  <r>
    <d v="2009-11-01T00:00:00"/>
    <x v="36"/>
    <x v="20"/>
    <n v="23603"/>
    <n v="1467.114"/>
    <n v="13.093"/>
    <n v="24363"/>
    <n v="455.262"/>
    <n v="36.857999999999997"/>
    <x v="1"/>
  </r>
  <r>
    <d v="2009-11-01T00:00:00"/>
    <x v="36"/>
    <x v="30"/>
    <n v="459"/>
    <n v="25.472999999999999"/>
    <n v="0"/>
    <n v="521"/>
    <n v="1.2110000000000001"/>
    <n v="0.77500000000000002"/>
    <x v="1"/>
  </r>
  <r>
    <d v="2009-11-01T00:00:00"/>
    <x v="36"/>
    <x v="14"/>
    <n v="2686"/>
    <n v="74.233000000000004"/>
    <n v="0"/>
    <n v="3015"/>
    <n v="198.55600000000001"/>
    <n v="3.6150000000000002"/>
    <x v="1"/>
  </r>
  <r>
    <d v="2009-11-01T00:00:00"/>
    <x v="36"/>
    <x v="25"/>
    <n v="8607"/>
    <n v="282.86399999999998"/>
    <n v="29.457000000000001"/>
    <n v="8540"/>
    <n v="179.34200000000001"/>
    <n v="50.457000000000001"/>
    <x v="1"/>
  </r>
  <r>
    <d v="2009-11-01T00:00:00"/>
    <x v="36"/>
    <x v="2"/>
    <n v="2345"/>
    <n v="2.2370000000000001"/>
    <n v="0.36699999999999999"/>
    <n v="2489"/>
    <n v="14.993"/>
    <n v="3.1619999999999999"/>
    <x v="1"/>
  </r>
  <r>
    <d v="2009-11-01T00:00:00"/>
    <x v="36"/>
    <x v="1"/>
    <n v="45224"/>
    <n v="1178.691"/>
    <n v="0"/>
    <n v="49570"/>
    <n v="1604.94"/>
    <n v="206.261"/>
    <x v="1"/>
  </r>
  <r>
    <d v="2009-11-01T00:00:00"/>
    <x v="36"/>
    <x v="24"/>
    <n v="3316"/>
    <n v="37.786999999999999"/>
    <n v="6.3419999999999996"/>
    <n v="3382"/>
    <n v="109.649"/>
    <n v="2.0550000000000002"/>
    <x v="1"/>
  </r>
  <r>
    <d v="2009-11-01T00:00:00"/>
    <x v="36"/>
    <x v="16"/>
    <n v="38715"/>
    <n v="1708.989"/>
    <n v="98.36"/>
    <n v="36828"/>
    <n v="1598.049"/>
    <n v="183.91900000000001"/>
    <x v="1"/>
  </r>
  <r>
    <d v="2009-11-01T00:00:00"/>
    <x v="36"/>
    <x v="31"/>
    <n v="6363"/>
    <n v="119.49"/>
    <n v="5.8739999999999997"/>
    <n v="5800"/>
    <n v="42.313000000000002"/>
    <n v="13.215"/>
    <x v="1"/>
  </r>
  <r>
    <d v="2009-11-01T00:00:00"/>
    <x v="36"/>
    <x v="21"/>
    <s v=".."/>
    <s v=".."/>
    <s v=".."/>
    <s v=".."/>
    <n v="0"/>
    <n v="0"/>
    <x v="1"/>
  </r>
  <r>
    <d v="2009-11-01T00:00:00"/>
    <x v="36"/>
    <x v="17"/>
    <n v="3192"/>
    <n v="60.402999999999999"/>
    <n v="0.371"/>
    <n v="2671"/>
    <n v="61.872999999999998"/>
    <n v="14.581"/>
    <x v="1"/>
  </r>
  <r>
    <d v="2009-11-01T00:00:00"/>
    <x v="36"/>
    <x v="18"/>
    <n v="14218"/>
    <n v="377.065"/>
    <n v="55.307000000000002"/>
    <n v="13073"/>
    <n v="83.858000000000004"/>
    <n v="172.72300000000001"/>
    <x v="1"/>
  </r>
  <r>
    <d v="2009-11-01T00:00:00"/>
    <x v="36"/>
    <x v="8"/>
    <n v="42399"/>
    <n v="2276.527"/>
    <n v="252.69900000000001"/>
    <n v="43003"/>
    <n v="266.84699999999998"/>
    <n v="191.52600000000001"/>
    <x v="1"/>
  </r>
  <r>
    <d v="2009-11-01T00:00:00"/>
    <x v="36"/>
    <x v="26"/>
    <s v=".."/>
    <s v=".."/>
    <s v=".."/>
    <s v=".."/>
    <n v="3.8530000000000002"/>
    <n v="0"/>
    <x v="1"/>
  </r>
  <r>
    <d v="2009-11-01T00:00:00"/>
    <x v="37"/>
    <x v="32"/>
    <n v="5030"/>
    <n v="109.643"/>
    <n v="0.112"/>
    <n v="5380"/>
    <n v="136.572"/>
    <n v="0"/>
    <x v="1"/>
  </r>
  <r>
    <d v="2009-11-01T00:00:00"/>
    <x v="37"/>
    <x v="1"/>
    <n v="1383"/>
    <n v="66.197000000000003"/>
    <n v="0"/>
    <n v="1295"/>
    <n v="88.896000000000001"/>
    <n v="0"/>
    <x v="1"/>
  </r>
  <r>
    <d v="2009-11-01T00:00:00"/>
    <x v="38"/>
    <x v="1"/>
    <s v=".."/>
    <n v="253.33199999999999"/>
    <n v="0"/>
    <s v=".."/>
    <n v="440.20699999999999"/>
    <n v="0"/>
    <x v="1"/>
  </r>
  <r>
    <d v="2009-11-01T00:00:00"/>
    <x v="38"/>
    <x v="16"/>
    <n v="102971"/>
    <n v="5570.6809999999996"/>
    <n v="92.87"/>
    <n v="111750"/>
    <n v="3864.7350000000001"/>
    <n v="2.2749999999999999"/>
    <x v="1"/>
  </r>
  <r>
    <d v="2009-11-01T00:00:00"/>
    <x v="40"/>
    <x v="29"/>
    <n v="1124"/>
    <n v="2.4340000000000002"/>
    <n v="0"/>
    <n v="1284"/>
    <n v="11.007999999999999"/>
    <n v="0"/>
    <x v="1"/>
  </r>
  <r>
    <d v="2009-11-01T00:00:00"/>
    <x v="41"/>
    <x v="31"/>
    <n v="4759"/>
    <n v="47.122"/>
    <n v="1.7849999999999999"/>
    <n v="4745"/>
    <n v="273.952"/>
    <n v="2.2869999999999999"/>
    <x v="1"/>
  </r>
  <r>
    <d v="2009-11-01T00:00:00"/>
    <x v="42"/>
    <x v="1"/>
    <s v=".."/>
    <n v="331.98599999999999"/>
    <n v="0"/>
    <s v=".."/>
    <n v="290.488"/>
    <n v="0"/>
    <x v="1"/>
  </r>
  <r>
    <d v="2009-11-01T00:00:00"/>
    <x v="43"/>
    <x v="17"/>
    <n v="35918"/>
    <n v="2760.6379999999999"/>
    <n v="181.52600000000001"/>
    <n v="39636"/>
    <n v="1152.9570000000001"/>
    <n v="5.1029999999999998"/>
    <x v="1"/>
  </r>
  <r>
    <d v="2009-11-01T00:00:00"/>
    <x v="44"/>
    <x v="16"/>
    <n v="4203"/>
    <n v="0"/>
    <n v="0"/>
    <n v="4498"/>
    <n v="0"/>
    <n v="0"/>
    <x v="1"/>
  </r>
  <r>
    <d v="2009-11-01T00:00:00"/>
    <x v="45"/>
    <x v="8"/>
    <n v="19092"/>
    <n v="90.034000000000006"/>
    <n v="77.602000000000004"/>
    <n v="19259"/>
    <n v="490.83199999999999"/>
    <n v="4.6859999999999999"/>
    <x v="1"/>
  </r>
  <r>
    <d v="2009-11-01T00:00:00"/>
    <x v="46"/>
    <x v="16"/>
    <s v=".."/>
    <s v=".."/>
    <s v=".."/>
    <s v=".."/>
    <n v="41"/>
    <n v="0"/>
    <x v="1"/>
  </r>
  <r>
    <d v="2009-11-01T00:00:00"/>
    <x v="46"/>
    <x v="8"/>
    <s v=".."/>
    <n v="1373.5550000000001"/>
    <n v="0"/>
    <s v=".."/>
    <s v=".."/>
    <s v=".."/>
    <x v="1"/>
  </r>
  <r>
    <d v="2009-11-01T00:00:00"/>
    <x v="51"/>
    <x v="17"/>
    <n v="96"/>
    <n v="0"/>
    <n v="0"/>
    <n v="642"/>
    <n v="1.4330000000000001"/>
    <n v="0"/>
    <x v="1"/>
  </r>
  <r>
    <d v="2009-11-01T00:00:00"/>
    <x v="51"/>
    <x v="8"/>
    <n v="12175"/>
    <n v="195.05099999999999"/>
    <n v="7.3650000000000002"/>
    <n v="12052"/>
    <n v="75.234999999999999"/>
    <n v="0"/>
    <x v="1"/>
  </r>
  <r>
    <d v="2009-11-01T00:00:00"/>
    <x v="47"/>
    <x v="26"/>
    <n v="7109"/>
    <n v="410.72500000000002"/>
    <n v="0"/>
    <n v="8521"/>
    <n v="42.439"/>
    <n v="0"/>
    <x v="1"/>
  </r>
  <r>
    <d v="2009-11-01T00:00:00"/>
    <x v="48"/>
    <x v="20"/>
    <n v="3991"/>
    <n v="462.47800000000001"/>
    <n v="0"/>
    <n v="4569"/>
    <n v="167.696"/>
    <n v="0"/>
    <x v="1"/>
  </r>
  <r>
    <d v="2009-11-01T00:00:00"/>
    <x v="48"/>
    <x v="18"/>
    <n v="2397"/>
    <n v="59.253"/>
    <n v="0"/>
    <n v="2519"/>
    <n v="41.790999999999997"/>
    <n v="0"/>
    <x v="1"/>
  </r>
  <r>
    <d v="2009-11-01T00:00:00"/>
    <x v="49"/>
    <x v="10"/>
    <n v="10338"/>
    <n v="10.108000000000001"/>
    <n v="0"/>
    <n v="9344"/>
    <n v="31.71"/>
    <n v="0"/>
    <x v="1"/>
  </r>
  <r>
    <d v="2009-11-01T00:00:00"/>
    <x v="49"/>
    <x v="14"/>
    <n v="11242"/>
    <n v="0"/>
    <n v="0"/>
    <n v="10849"/>
    <n v="0"/>
    <n v="0"/>
    <x v="1"/>
  </r>
  <r>
    <d v="2009-11-01T00:00:00"/>
    <x v="49"/>
    <x v="1"/>
    <n v="34359"/>
    <n v="85.231999999999999"/>
    <n v="0"/>
    <n v="38754"/>
    <n v="33.759"/>
    <n v="0"/>
    <x v="1"/>
  </r>
  <r>
    <d v="2009-11-01T00:00:00"/>
    <x v="49"/>
    <x v="9"/>
    <n v="1634"/>
    <n v="0"/>
    <n v="0"/>
    <n v="1751"/>
    <n v="8.3390000000000004"/>
    <n v="0"/>
    <x v="1"/>
  </r>
  <r>
    <d v="2009-11-01T00:00:00"/>
    <x v="49"/>
    <x v="29"/>
    <n v="574"/>
    <n v="0"/>
    <n v="0"/>
    <n v="608"/>
    <n v="5.0839999999999996"/>
    <n v="0"/>
    <x v="1"/>
  </r>
  <r>
    <d v="2009-11-01T00:00:00"/>
    <x v="49"/>
    <x v="17"/>
    <n v="323"/>
    <n v="0"/>
    <n v="0"/>
    <n v="610"/>
    <n v="0"/>
    <n v="0"/>
    <x v="1"/>
  </r>
  <r>
    <d v="2009-11-01T00:00:00"/>
    <x v="49"/>
    <x v="33"/>
    <n v="748"/>
    <n v="1.8859999999999999"/>
    <n v="0"/>
    <n v="811"/>
    <n v="0.67500000000000004"/>
    <n v="0"/>
    <x v="1"/>
  </r>
  <r>
    <d v="2009-11-01T00:00:00"/>
    <x v="49"/>
    <x v="12"/>
    <n v="2988"/>
    <n v="10.314"/>
    <n v="0"/>
    <n v="2801"/>
    <n v="9.7119999999999997"/>
    <n v="0"/>
    <x v="1"/>
  </r>
  <r>
    <d v="2009-11-01T00:00:00"/>
    <x v="50"/>
    <x v="34"/>
    <n v="1432"/>
    <n v="0.45200000000000001"/>
    <n v="0"/>
    <n v="1536"/>
    <n v="1.5269999999999999"/>
    <n v="0"/>
    <x v="1"/>
  </r>
  <r>
    <d v="2009-12-01T00:00:00"/>
    <x v="0"/>
    <x v="0"/>
    <n v="2296"/>
    <n v="23.039000000000001"/>
    <n v="1.56"/>
    <n v="2242"/>
    <n v="27.68"/>
    <n v="0"/>
    <x v="1"/>
  </r>
  <r>
    <d v="2009-12-01T00:00:00"/>
    <x v="0"/>
    <x v="1"/>
    <n v="947"/>
    <n v="53.079000000000001"/>
    <n v="0"/>
    <n v="806"/>
    <n v="60.715000000000003"/>
    <n v="0"/>
    <x v="1"/>
  </r>
  <r>
    <d v="2009-12-01T00:00:00"/>
    <x v="52"/>
    <x v="36"/>
    <n v="58"/>
    <n v="0.97499999999999998"/>
    <n v="0"/>
    <n v="248"/>
    <n v="38.709000000000003"/>
    <n v="0"/>
    <x v="1"/>
  </r>
  <r>
    <d v="2009-12-01T00:00:00"/>
    <x v="52"/>
    <x v="37"/>
    <n v="1059"/>
    <n v="1.7949999999999999"/>
    <n v="0"/>
    <n v="684"/>
    <n v="3.9420000000000002"/>
    <n v="0"/>
    <x v="1"/>
  </r>
  <r>
    <d v="2009-12-01T00:00:00"/>
    <x v="1"/>
    <x v="2"/>
    <n v="5503"/>
    <n v="85.363"/>
    <n v="0.71699999999999997"/>
    <n v="3791"/>
    <n v="121.965"/>
    <n v="2.6469999999999998"/>
    <x v="1"/>
  </r>
  <r>
    <d v="2009-12-01T00:00:00"/>
    <x v="2"/>
    <x v="3"/>
    <n v="6768"/>
    <n v="268.70400000000001"/>
    <n v="5.0739999999999998"/>
    <n v="6904"/>
    <n v="220.34100000000001"/>
    <n v="8.0000000000000002E-3"/>
    <x v="1"/>
  </r>
  <r>
    <d v="2009-12-01T00:00:00"/>
    <x v="3"/>
    <x v="4"/>
    <n v="13516"/>
    <n v="332.28"/>
    <n v="29.135000000000002"/>
    <n v="13918"/>
    <n v="165.16"/>
    <n v="8.7010000000000005"/>
    <x v="1"/>
  </r>
  <r>
    <d v="2009-12-01T00:00:00"/>
    <x v="4"/>
    <x v="5"/>
    <n v="2066"/>
    <n v="39.139000000000003"/>
    <n v="0"/>
    <n v="3032"/>
    <n v="66.084999999999994"/>
    <n v="0"/>
    <x v="1"/>
  </r>
  <r>
    <d v="2009-12-01T00:00:00"/>
    <x v="5"/>
    <x v="10"/>
    <n v="451"/>
    <n v="0"/>
    <n v="0"/>
    <n v="149"/>
    <n v="0"/>
    <n v="0"/>
    <x v="1"/>
  </r>
  <r>
    <d v="2009-12-01T00:00:00"/>
    <x v="5"/>
    <x v="1"/>
    <n v="86047"/>
    <n v="1879.777"/>
    <n v="443.86399999999998"/>
    <n v="99070"/>
    <n v="1647.578"/>
    <n v="99.28"/>
    <x v="1"/>
  </r>
  <r>
    <d v="2009-12-01T00:00:00"/>
    <x v="5"/>
    <x v="34"/>
    <s v=".."/>
    <s v=".."/>
    <s v=".."/>
    <n v="152"/>
    <n v="0.36"/>
    <n v="0"/>
    <x v="1"/>
  </r>
  <r>
    <d v="2009-12-01T00:00:00"/>
    <x v="6"/>
    <x v="9"/>
    <n v="8812"/>
    <n v="55.7"/>
    <n v="2.2589999999999999"/>
    <n v="6531"/>
    <n v="223.23099999999999"/>
    <n v="13.561999999999999"/>
    <x v="1"/>
  </r>
  <r>
    <d v="2009-12-01T00:00:00"/>
    <x v="7"/>
    <x v="10"/>
    <n v="15746"/>
    <n v="397.18299999999999"/>
    <n v="0"/>
    <n v="18474"/>
    <n v="200.14599999999999"/>
    <n v="14.805999999999999"/>
    <x v="1"/>
  </r>
  <r>
    <d v="2009-12-01T00:00:00"/>
    <x v="9"/>
    <x v="12"/>
    <n v="3275"/>
    <n v="22.015000000000001"/>
    <n v="0"/>
    <n v="4034"/>
    <n v="38.539000000000001"/>
    <n v="0"/>
    <x v="1"/>
  </r>
  <r>
    <d v="2009-12-01T00:00:00"/>
    <x v="10"/>
    <x v="13"/>
    <n v="28733"/>
    <n v="351.79899999999998"/>
    <n v="0"/>
    <n v="37083"/>
    <n v="57.393999999999998"/>
    <n v="0"/>
    <x v="1"/>
  </r>
  <r>
    <d v="2009-12-01T00:00:00"/>
    <x v="11"/>
    <x v="9"/>
    <n v="649"/>
    <n v="3.4750000000000001"/>
    <n v="1.6E-2"/>
    <n v="475"/>
    <n v="6.0140000000000002"/>
    <n v="1.4999999999999999E-2"/>
    <x v="1"/>
  </r>
  <r>
    <d v="2009-12-01T00:00:00"/>
    <x v="13"/>
    <x v="15"/>
    <n v="8191"/>
    <n v="154.35400000000001"/>
    <n v="36.44"/>
    <n v="8928"/>
    <n v="142.38900000000001"/>
    <n v="0"/>
    <x v="1"/>
  </r>
  <r>
    <d v="2009-12-01T00:00:00"/>
    <x v="14"/>
    <x v="16"/>
    <n v="3135"/>
    <n v="132.489"/>
    <n v="0"/>
    <n v="3598"/>
    <n v="132.97399999999999"/>
    <n v="0"/>
    <x v="1"/>
  </r>
  <r>
    <d v="2009-12-01T00:00:00"/>
    <x v="14"/>
    <x v="17"/>
    <n v="3119"/>
    <n v="29.349"/>
    <n v="0"/>
    <n v="3671"/>
    <n v="29.905000000000001"/>
    <n v="0"/>
    <x v="1"/>
  </r>
  <r>
    <d v="2009-12-01T00:00:00"/>
    <x v="14"/>
    <x v="18"/>
    <n v="11326"/>
    <n v="264.63099999999997"/>
    <n v="49.023000000000003"/>
    <n v="10813"/>
    <n v="204.43199999999999"/>
    <n v="0"/>
    <x v="1"/>
  </r>
  <r>
    <d v="2009-12-01T00:00:00"/>
    <x v="15"/>
    <x v="19"/>
    <s v=".."/>
    <n v="101.687"/>
    <n v="0"/>
    <s v=".."/>
    <n v="0"/>
    <n v="0"/>
    <x v="1"/>
  </r>
  <r>
    <d v="2009-12-01T00:00:00"/>
    <x v="15"/>
    <x v="1"/>
    <s v=".."/>
    <s v=".."/>
    <s v=".."/>
    <s v=".."/>
    <n v="96.408000000000001"/>
    <n v="0"/>
    <x v="1"/>
  </r>
  <r>
    <d v="2009-12-01T00:00:00"/>
    <x v="15"/>
    <x v="16"/>
    <s v=".."/>
    <n v="30.757999999999999"/>
    <n v="0"/>
    <s v=".."/>
    <s v=".."/>
    <s v=".."/>
    <x v="1"/>
  </r>
  <r>
    <d v="2009-12-01T00:00:00"/>
    <x v="15"/>
    <x v="8"/>
    <s v=".."/>
    <s v=".."/>
    <s v=".."/>
    <s v=".."/>
    <n v="58.636000000000003"/>
    <n v="0"/>
    <x v="1"/>
  </r>
  <r>
    <d v="2009-12-01T00:00:00"/>
    <x v="16"/>
    <x v="20"/>
    <n v="62731"/>
    <n v="3655.9119999999998"/>
    <n v="349.34399999999999"/>
    <n v="71074"/>
    <n v="3470.241"/>
    <n v="72.734999999999999"/>
    <x v="1"/>
  </r>
  <r>
    <d v="2009-12-01T00:00:00"/>
    <x v="17"/>
    <x v="21"/>
    <n v="9255"/>
    <n v="161.49299999999999"/>
    <n v="36.749000000000002"/>
    <n v="12888"/>
    <n v="27.404"/>
    <n v="0"/>
    <x v="1"/>
  </r>
  <r>
    <d v="2009-12-01T00:00:00"/>
    <x v="18"/>
    <x v="4"/>
    <n v="7801"/>
    <n v="335.01600000000002"/>
    <n v="12.59"/>
    <n v="11229"/>
    <n v="96.48"/>
    <n v="0.93500000000000005"/>
    <x v="1"/>
  </r>
  <r>
    <d v="2009-12-01T00:00:00"/>
    <x v="19"/>
    <x v="4"/>
    <n v="7452"/>
    <n v="410.36399999999998"/>
    <n v="33.546999999999997"/>
    <n v="10504"/>
    <n v="21.78"/>
    <n v="31.573"/>
    <x v="1"/>
  </r>
  <r>
    <d v="2009-12-01T00:00:00"/>
    <x v="20"/>
    <x v="22"/>
    <n v="1681"/>
    <n v="0.308"/>
    <n v="3.0000000000000001E-3"/>
    <n v="1788"/>
    <n v="3.7730000000000001"/>
    <n v="1.2999999999999999E-2"/>
    <x v="1"/>
  </r>
  <r>
    <d v="2009-12-01T00:00:00"/>
    <x v="53"/>
    <x v="8"/>
    <n v="7312"/>
    <n v="284.31799999999998"/>
    <n v="59.396000000000001"/>
    <n v="7481"/>
    <n v="188.869"/>
    <n v="0"/>
    <x v="1"/>
  </r>
  <r>
    <d v="2009-12-01T00:00:00"/>
    <x v="21"/>
    <x v="1"/>
    <n v="24981"/>
    <n v="1473.4570000000001"/>
    <n v="0"/>
    <n v="26761"/>
    <n v="949.64"/>
    <n v="0"/>
    <x v="1"/>
  </r>
  <r>
    <d v="2009-12-01T00:00:00"/>
    <x v="21"/>
    <x v="16"/>
    <n v="6698"/>
    <n v="173.102"/>
    <n v="13.37"/>
    <n v="12133"/>
    <n v="730.23"/>
    <n v="4.0000000000000001E-3"/>
    <x v="1"/>
  </r>
  <r>
    <d v="2009-12-01T00:00:00"/>
    <x v="21"/>
    <x v="17"/>
    <n v="1590"/>
    <n v="2.9660000000000002"/>
    <n v="0"/>
    <n v="3554"/>
    <n v="0.2"/>
    <n v="0"/>
    <x v="1"/>
  </r>
  <r>
    <d v="2009-12-01T00:00:00"/>
    <x v="21"/>
    <x v="23"/>
    <n v="60578"/>
    <n v="1607.6210000000001"/>
    <n v="234.80500000000001"/>
    <n v="54386"/>
    <n v="1980.2809999999999"/>
    <n v="68.361000000000004"/>
    <x v="1"/>
  </r>
  <r>
    <d v="2009-12-01T00:00:00"/>
    <x v="22"/>
    <x v="16"/>
    <n v="568"/>
    <n v="56.408000000000001"/>
    <n v="0"/>
    <n v="533"/>
    <n v="119.977"/>
    <n v="0"/>
    <x v="1"/>
  </r>
  <r>
    <d v="2009-12-01T00:00:00"/>
    <x v="22"/>
    <x v="23"/>
    <n v="21868"/>
    <n v="737.31799999999998"/>
    <n v="64.73"/>
    <n v="20536"/>
    <n v="569.41899999999998"/>
    <n v="57.968000000000004"/>
    <x v="1"/>
  </r>
  <r>
    <d v="2009-12-01T00:00:00"/>
    <x v="23"/>
    <x v="21"/>
    <n v="2263"/>
    <n v="139.221"/>
    <n v="5.8"/>
    <n v="2897"/>
    <n v="178.90700000000001"/>
    <n v="1.3029999999999999"/>
    <x v="1"/>
  </r>
  <r>
    <d v="2009-12-01T00:00:00"/>
    <x v="24"/>
    <x v="4"/>
    <s v=".."/>
    <s v=".."/>
    <s v=".."/>
    <s v=".."/>
    <n v="25.97"/>
    <n v="0"/>
    <x v="1"/>
  </r>
  <r>
    <d v="2009-12-01T00:00:00"/>
    <x v="24"/>
    <x v="8"/>
    <s v=".."/>
    <n v="968.471"/>
    <n v="0"/>
    <s v=".."/>
    <s v=".."/>
    <s v=".."/>
    <x v="1"/>
  </r>
  <r>
    <d v="2009-12-01T00:00:00"/>
    <x v="25"/>
    <x v="14"/>
    <n v="21274"/>
    <n v="460.62700000000001"/>
    <n v="27.675000000000001"/>
    <n v="25310"/>
    <n v="150.274"/>
    <n v="0"/>
    <x v="1"/>
  </r>
  <r>
    <d v="2009-12-01T00:00:00"/>
    <x v="26"/>
    <x v="8"/>
    <n v="2473"/>
    <n v="0.61599999999999999"/>
    <n v="3.2450000000000001"/>
    <n v="2890"/>
    <n v="25.675000000000001"/>
    <n v="0"/>
    <x v="1"/>
  </r>
  <r>
    <d v="2009-12-01T00:00:00"/>
    <x v="54"/>
    <x v="14"/>
    <n v="7242"/>
    <n v="0"/>
    <n v="0"/>
    <n v="9073"/>
    <n v="0"/>
    <n v="0"/>
    <x v="1"/>
  </r>
  <r>
    <d v="2009-12-01T00:00:00"/>
    <x v="27"/>
    <x v="25"/>
    <n v="12811"/>
    <n v="197.93100000000001"/>
    <n v="221.92500000000001"/>
    <n v="14323"/>
    <n v="308.709"/>
    <n v="1.8819999999999999"/>
    <x v="1"/>
  </r>
  <r>
    <d v="2009-12-01T00:00:00"/>
    <x v="28"/>
    <x v="14"/>
    <n v="14375"/>
    <n v="251.12200000000001"/>
    <n v="0"/>
    <n v="18193"/>
    <n v="9.7430000000000003"/>
    <n v="0.40100000000000002"/>
    <x v="1"/>
  </r>
  <r>
    <d v="2009-12-01T00:00:00"/>
    <x v="28"/>
    <x v="25"/>
    <n v="19206"/>
    <n v="451.779"/>
    <n v="3.6819999999999999"/>
    <n v="20941"/>
    <n v="208.131"/>
    <n v="26.048999999999999"/>
    <x v="1"/>
  </r>
  <r>
    <d v="2009-12-01T00:00:00"/>
    <x v="28"/>
    <x v="1"/>
    <n v="26090"/>
    <n v="40.72"/>
    <n v="0"/>
    <n v="29284"/>
    <n v="37.476999999999997"/>
    <n v="0"/>
    <x v="1"/>
  </r>
  <r>
    <d v="2009-12-01T00:00:00"/>
    <x v="28"/>
    <x v="16"/>
    <n v="10219"/>
    <n v="30.914000000000001"/>
    <n v="5.33"/>
    <n v="15953"/>
    <n v="11.295"/>
    <n v="16.210999999999999"/>
    <x v="1"/>
  </r>
  <r>
    <d v="2009-12-01T00:00:00"/>
    <x v="28"/>
    <x v="17"/>
    <n v="6287"/>
    <n v="248.70500000000001"/>
    <n v="0.17"/>
    <n v="7919"/>
    <n v="32.316000000000003"/>
    <n v="2.17"/>
    <x v="1"/>
  </r>
  <r>
    <d v="2009-12-01T00:00:00"/>
    <x v="28"/>
    <x v="8"/>
    <n v="4452"/>
    <n v="84.453999999999994"/>
    <n v="7.2460000000000004"/>
    <n v="4908"/>
    <n v="39.173000000000002"/>
    <n v="1.252"/>
    <x v="1"/>
  </r>
  <r>
    <d v="2009-12-01T00:00:00"/>
    <x v="28"/>
    <x v="26"/>
    <n v="1787"/>
    <n v="9.3379999999999992"/>
    <n v="0"/>
    <n v="3923"/>
    <n v="0.56499999999999995"/>
    <n v="0"/>
    <x v="1"/>
  </r>
  <r>
    <d v="2009-12-01T00:00:00"/>
    <x v="29"/>
    <x v="15"/>
    <n v="14716"/>
    <n v="821.66800000000001"/>
    <n v="105.015"/>
    <n v="19132"/>
    <n v="703.36599999999999"/>
    <n v="2.6469999999999998"/>
    <x v="1"/>
  </r>
  <r>
    <d v="2009-12-01T00:00:00"/>
    <x v="30"/>
    <x v="27"/>
    <n v="2857"/>
    <n v="354.94200000000001"/>
    <n v="2.8769999999999998"/>
    <n v="2674"/>
    <n v="125.797"/>
    <n v="6.0860000000000003"/>
    <x v="1"/>
  </r>
  <r>
    <d v="2009-12-01T00:00:00"/>
    <x v="30"/>
    <x v="1"/>
    <n v="2819"/>
    <n v="43.405999999999999"/>
    <n v="0"/>
    <n v="3992"/>
    <n v="49.61"/>
    <n v="0"/>
    <x v="1"/>
  </r>
  <r>
    <d v="2009-12-01T00:00:00"/>
    <x v="31"/>
    <x v="14"/>
    <n v="315"/>
    <n v="3.677"/>
    <n v="0"/>
    <n v="276"/>
    <n v="31.678000000000001"/>
    <n v="0"/>
    <x v="1"/>
  </r>
  <r>
    <d v="2009-12-01T00:00:00"/>
    <x v="31"/>
    <x v="13"/>
    <n v="36870"/>
    <n v="2456.886"/>
    <n v="10.946"/>
    <n v="47151"/>
    <n v="1475.8050000000001"/>
    <n v="0"/>
    <x v="1"/>
  </r>
  <r>
    <d v="2009-12-01T00:00:00"/>
    <x v="32"/>
    <x v="39"/>
    <n v="21"/>
    <n v="0"/>
    <n v="0"/>
    <n v="28"/>
    <n v="0.28499999999999998"/>
    <n v="0"/>
    <x v="1"/>
  </r>
  <r>
    <d v="2009-12-01T00:00:00"/>
    <x v="32"/>
    <x v="28"/>
    <n v="108"/>
    <n v="0.57499999999999996"/>
    <n v="3.0000000000000001E-3"/>
    <n v="217"/>
    <n v="5.97"/>
    <n v="0.23899999999999999"/>
    <x v="1"/>
  </r>
  <r>
    <d v="2009-12-01T00:00:00"/>
    <x v="32"/>
    <x v="29"/>
    <n v="26"/>
    <n v="0"/>
    <n v="0"/>
    <n v="15"/>
    <n v="0"/>
    <n v="0"/>
    <x v="1"/>
  </r>
  <r>
    <d v="2009-12-01T00:00:00"/>
    <x v="34"/>
    <x v="29"/>
    <s v=".."/>
    <n v="1.8220000000000001"/>
    <n v="0"/>
    <s v=".."/>
    <n v="40.453000000000003"/>
    <n v="0"/>
    <x v="1"/>
  </r>
  <r>
    <d v="2009-12-01T00:00:00"/>
    <x v="34"/>
    <x v="12"/>
    <s v=".."/>
    <n v="2.63"/>
    <n v="0"/>
    <s v=".."/>
    <n v="6.8"/>
    <n v="0"/>
    <x v="1"/>
  </r>
  <r>
    <d v="2009-12-01T00:00:00"/>
    <x v="35"/>
    <x v="24"/>
    <n v="5230"/>
    <n v="280.63799999999998"/>
    <n v="9.84"/>
    <n v="8696"/>
    <n v="97.41"/>
    <n v="0"/>
    <x v="1"/>
  </r>
  <r>
    <d v="2009-12-01T00:00:00"/>
    <x v="36"/>
    <x v="0"/>
    <n v="3055"/>
    <n v="65.543999999999997"/>
    <n v="0"/>
    <n v="3149"/>
    <n v="39.508000000000003"/>
    <n v="1.171"/>
    <x v="1"/>
  </r>
  <r>
    <d v="2009-12-01T00:00:00"/>
    <x v="36"/>
    <x v="4"/>
    <n v="5153"/>
    <n v="725.42499999999995"/>
    <n v="48.371000000000002"/>
    <n v="6029"/>
    <n v="129.143"/>
    <n v="6.4480000000000004"/>
    <x v="1"/>
  </r>
  <r>
    <d v="2009-12-01T00:00:00"/>
    <x v="36"/>
    <x v="7"/>
    <n v="4676"/>
    <n v="111.151"/>
    <n v="15.714"/>
    <n v="4382"/>
    <n v="8.3640000000000008"/>
    <n v="91.819000000000003"/>
    <x v="1"/>
  </r>
  <r>
    <d v="2009-12-01T00:00:00"/>
    <x v="36"/>
    <x v="20"/>
    <n v="23481"/>
    <n v="1243.07"/>
    <n v="13.058"/>
    <n v="26776"/>
    <n v="728.5"/>
    <n v="39.448999999999998"/>
    <x v="1"/>
  </r>
  <r>
    <d v="2009-12-01T00:00:00"/>
    <x v="36"/>
    <x v="30"/>
    <n v="713"/>
    <n v="37.978000000000002"/>
    <n v="0"/>
    <n v="553"/>
    <n v="2.9119999999999999"/>
    <n v="0.76100000000000001"/>
    <x v="1"/>
  </r>
  <r>
    <d v="2009-12-01T00:00:00"/>
    <x v="36"/>
    <x v="14"/>
    <n v="4095"/>
    <n v="50.316000000000003"/>
    <n v="0"/>
    <n v="4192"/>
    <n v="204.761"/>
    <n v="3.6880000000000002"/>
    <x v="1"/>
  </r>
  <r>
    <d v="2009-12-01T00:00:00"/>
    <x v="36"/>
    <x v="25"/>
    <n v="8412"/>
    <n v="193.09100000000001"/>
    <n v="43.22"/>
    <n v="10505"/>
    <n v="89.76"/>
    <n v="65.363"/>
    <x v="1"/>
  </r>
  <r>
    <d v="2009-12-01T00:00:00"/>
    <x v="36"/>
    <x v="38"/>
    <s v=".."/>
    <s v=".."/>
    <s v=".."/>
    <s v=".."/>
    <n v="14.5"/>
    <n v="0"/>
    <x v="1"/>
  </r>
  <r>
    <d v="2009-12-01T00:00:00"/>
    <x v="36"/>
    <x v="2"/>
    <n v="2423"/>
    <n v="0.23499999999999999"/>
    <n v="0.36299999999999999"/>
    <n v="1963"/>
    <n v="20.79"/>
    <n v="2.8119999999999998"/>
    <x v="1"/>
  </r>
  <r>
    <d v="2009-12-01T00:00:00"/>
    <x v="36"/>
    <x v="1"/>
    <n v="48432"/>
    <n v="1317.4359999999999"/>
    <n v="0"/>
    <n v="58269"/>
    <n v="1411.2370000000001"/>
    <n v="260.61399999999998"/>
    <x v="1"/>
  </r>
  <r>
    <d v="2009-12-01T00:00:00"/>
    <x v="36"/>
    <x v="24"/>
    <n v="3165"/>
    <n v="47.101999999999997"/>
    <n v="6.8760000000000003"/>
    <n v="3967"/>
    <n v="151.77799999999999"/>
    <n v="2.69"/>
    <x v="1"/>
  </r>
  <r>
    <d v="2009-12-01T00:00:00"/>
    <x v="36"/>
    <x v="16"/>
    <n v="40422"/>
    <n v="1630.6410000000001"/>
    <n v="98.251999999999995"/>
    <n v="46410"/>
    <n v="1655.798"/>
    <n v="245.39599999999999"/>
    <x v="1"/>
  </r>
  <r>
    <d v="2009-12-01T00:00:00"/>
    <x v="36"/>
    <x v="31"/>
    <n v="7401"/>
    <n v="114.31399999999999"/>
    <n v="7.7530000000000001"/>
    <n v="6849"/>
    <n v="37.734000000000002"/>
    <n v="15.775"/>
    <x v="1"/>
  </r>
  <r>
    <d v="2009-12-01T00:00:00"/>
    <x v="36"/>
    <x v="17"/>
    <n v="3695"/>
    <n v="67.632999999999996"/>
    <n v="1.976"/>
    <n v="3315"/>
    <n v="144.99799999999999"/>
    <n v="17.497"/>
    <x v="1"/>
  </r>
  <r>
    <d v="2009-12-01T00:00:00"/>
    <x v="36"/>
    <x v="18"/>
    <n v="14849"/>
    <n v="304.75700000000001"/>
    <n v="84.710999999999999"/>
    <n v="16136"/>
    <n v="83.777000000000001"/>
    <n v="329.03100000000001"/>
    <x v="1"/>
  </r>
  <r>
    <d v="2009-12-01T00:00:00"/>
    <x v="36"/>
    <x v="8"/>
    <n v="41004"/>
    <n v="2101.3150000000001"/>
    <n v="302.38099999999997"/>
    <n v="42525"/>
    <n v="294.83800000000002"/>
    <n v="272.99700000000001"/>
    <x v="1"/>
  </r>
  <r>
    <d v="2009-12-01T00:00:00"/>
    <x v="36"/>
    <x v="26"/>
    <s v=".."/>
    <s v=".."/>
    <s v=".."/>
    <s v=".."/>
    <n v="49.536999999999999"/>
    <n v="0"/>
    <x v="1"/>
  </r>
  <r>
    <d v="2009-12-01T00:00:00"/>
    <x v="55"/>
    <x v="35"/>
    <n v="2468"/>
    <n v="95.519000000000005"/>
    <n v="0"/>
    <n v="2407"/>
    <n v="123.79900000000001"/>
    <n v="1.7999999999999999E-2"/>
    <x v="1"/>
  </r>
  <r>
    <d v="2009-12-01T00:00:00"/>
    <x v="37"/>
    <x v="32"/>
    <n v="5251"/>
    <n v="73.242999999999995"/>
    <n v="0.111"/>
    <n v="7364"/>
    <n v="111.669"/>
    <n v="0"/>
    <x v="1"/>
  </r>
  <r>
    <d v="2009-12-01T00:00:00"/>
    <x v="37"/>
    <x v="1"/>
    <n v="1637"/>
    <n v="102.617"/>
    <n v="0"/>
    <n v="1907"/>
    <n v="74.138000000000005"/>
    <n v="0"/>
    <x v="1"/>
  </r>
  <r>
    <d v="2009-12-01T00:00:00"/>
    <x v="38"/>
    <x v="1"/>
    <s v=".."/>
    <n v="332.4"/>
    <n v="0"/>
    <s v=".."/>
    <n v="364.44499999999999"/>
    <n v="0"/>
    <x v="1"/>
  </r>
  <r>
    <d v="2009-12-01T00:00:00"/>
    <x v="38"/>
    <x v="16"/>
    <n v="112559"/>
    <n v="4991.3149999999996"/>
    <n v="104.809"/>
    <n v="132345"/>
    <n v="4202.0460000000003"/>
    <n v="4.3380000000000001"/>
    <x v="1"/>
  </r>
  <r>
    <d v="2009-12-01T00:00:00"/>
    <x v="40"/>
    <x v="29"/>
    <n v="1209"/>
    <n v="1.82"/>
    <n v="0"/>
    <n v="1178"/>
    <n v="14.717000000000001"/>
    <n v="0"/>
    <x v="1"/>
  </r>
  <r>
    <d v="2009-12-01T00:00:00"/>
    <x v="41"/>
    <x v="31"/>
    <n v="7129"/>
    <n v="59.296999999999997"/>
    <n v="2.8559999999999999"/>
    <n v="7416"/>
    <n v="347.68400000000003"/>
    <n v="3.6920000000000002"/>
    <x v="1"/>
  </r>
  <r>
    <d v="2009-12-01T00:00:00"/>
    <x v="42"/>
    <x v="1"/>
    <s v=".."/>
    <n v="309.80799999999999"/>
    <n v="0"/>
    <s v=".."/>
    <n v="292.423"/>
    <n v="0"/>
    <x v="1"/>
  </r>
  <r>
    <d v="2009-12-01T00:00:00"/>
    <x v="43"/>
    <x v="17"/>
    <n v="43230"/>
    <n v="2558.27"/>
    <n v="243.24"/>
    <n v="53335"/>
    <n v="1442.942"/>
    <n v="5.1820000000000004"/>
    <x v="1"/>
  </r>
  <r>
    <d v="2009-12-01T00:00:00"/>
    <x v="44"/>
    <x v="16"/>
    <n v="3920"/>
    <n v="0"/>
    <n v="0"/>
    <n v="5449"/>
    <n v="0"/>
    <n v="0"/>
    <x v="1"/>
  </r>
  <r>
    <d v="2009-12-01T00:00:00"/>
    <x v="45"/>
    <x v="8"/>
    <n v="21578"/>
    <n v="27.858000000000001"/>
    <n v="95.828999999999994"/>
    <n v="20848"/>
    <n v="408.61900000000003"/>
    <n v="4.907"/>
    <x v="1"/>
  </r>
  <r>
    <d v="2009-12-01T00:00:00"/>
    <x v="46"/>
    <x v="16"/>
    <s v=".."/>
    <s v=".."/>
    <s v=".."/>
    <s v=".."/>
    <n v="18.5"/>
    <n v="0"/>
    <x v="1"/>
  </r>
  <r>
    <d v="2009-12-01T00:00:00"/>
    <x v="46"/>
    <x v="8"/>
    <s v=".."/>
    <n v="1436.9269999999999"/>
    <n v="0"/>
    <s v=".."/>
    <s v=".."/>
    <s v=".."/>
    <x v="1"/>
  </r>
  <r>
    <d v="2009-12-01T00:00:00"/>
    <x v="51"/>
    <x v="10"/>
    <n v="2495"/>
    <n v="0"/>
    <n v="0"/>
    <n v="4118"/>
    <n v="38.585000000000001"/>
    <n v="0"/>
    <x v="1"/>
  </r>
  <r>
    <d v="2009-12-01T00:00:00"/>
    <x v="51"/>
    <x v="17"/>
    <n v="2183"/>
    <n v="0"/>
    <n v="0"/>
    <n v="4301"/>
    <n v="7.5"/>
    <n v="0"/>
    <x v="1"/>
  </r>
  <r>
    <d v="2009-12-01T00:00:00"/>
    <x v="51"/>
    <x v="8"/>
    <n v="16584"/>
    <n v="180.32499999999999"/>
    <n v="48.898000000000003"/>
    <n v="18298"/>
    <n v="167.821"/>
    <n v="0"/>
    <x v="1"/>
  </r>
  <r>
    <d v="2009-12-01T00:00:00"/>
    <x v="47"/>
    <x v="26"/>
    <n v="7384"/>
    <n v="127.414"/>
    <n v="0"/>
    <n v="11036"/>
    <n v="46.341999999999999"/>
    <n v="0"/>
    <x v="1"/>
  </r>
  <r>
    <d v="2009-12-01T00:00:00"/>
    <x v="48"/>
    <x v="20"/>
    <n v="4247"/>
    <n v="551.54999999999995"/>
    <n v="0"/>
    <n v="5214"/>
    <n v="298.67500000000001"/>
    <n v="0"/>
    <x v="1"/>
  </r>
  <r>
    <d v="2009-12-01T00:00:00"/>
    <x v="48"/>
    <x v="18"/>
    <n v="2155"/>
    <n v="30.126000000000001"/>
    <n v="0"/>
    <n v="2804"/>
    <n v="26.227"/>
    <n v="0"/>
    <x v="1"/>
  </r>
  <r>
    <d v="2009-12-01T00:00:00"/>
    <x v="49"/>
    <x v="10"/>
    <n v="7877"/>
    <n v="5.351"/>
    <n v="0"/>
    <n v="8981"/>
    <n v="17.648"/>
    <n v="0"/>
    <x v="1"/>
  </r>
  <r>
    <d v="2009-12-01T00:00:00"/>
    <x v="49"/>
    <x v="14"/>
    <n v="9857"/>
    <n v="0"/>
    <n v="0"/>
    <n v="12504"/>
    <n v="0"/>
    <n v="0"/>
    <x v="1"/>
  </r>
  <r>
    <d v="2009-12-01T00:00:00"/>
    <x v="49"/>
    <x v="1"/>
    <n v="38296"/>
    <n v="76.778999999999996"/>
    <n v="0"/>
    <n v="47446"/>
    <n v="33.884"/>
    <n v="0"/>
    <x v="1"/>
  </r>
  <r>
    <d v="2009-12-01T00:00:00"/>
    <x v="49"/>
    <x v="9"/>
    <n v="1920"/>
    <n v="0"/>
    <n v="0"/>
    <n v="1637"/>
    <n v="8.2210000000000001"/>
    <n v="0"/>
    <x v="1"/>
  </r>
  <r>
    <d v="2009-12-01T00:00:00"/>
    <x v="49"/>
    <x v="29"/>
    <n v="996"/>
    <n v="0"/>
    <n v="0"/>
    <n v="1053"/>
    <n v="5.5339999999999998"/>
    <n v="0"/>
    <x v="1"/>
  </r>
  <r>
    <d v="2009-12-01T00:00:00"/>
    <x v="49"/>
    <x v="17"/>
    <n v="746"/>
    <n v="0"/>
    <n v="0"/>
    <n v="1132"/>
    <n v="0"/>
    <n v="0"/>
    <x v="1"/>
  </r>
  <r>
    <d v="2009-12-01T00:00:00"/>
    <x v="49"/>
    <x v="33"/>
    <n v="1003"/>
    <n v="2.6190000000000002"/>
    <n v="0"/>
    <n v="1324"/>
    <n v="1.2390000000000001"/>
    <n v="0"/>
    <x v="1"/>
  </r>
  <r>
    <d v="2009-12-01T00:00:00"/>
    <x v="49"/>
    <x v="12"/>
    <n v="2467"/>
    <n v="15.586"/>
    <n v="0"/>
    <n v="2757"/>
    <n v="11.372"/>
    <n v="0"/>
    <x v="1"/>
  </r>
  <r>
    <d v="2009-12-01T00:00:00"/>
    <x v="50"/>
    <x v="34"/>
    <n v="1772"/>
    <n v="1.9610000000000001"/>
    <n v="0"/>
    <n v="2460"/>
    <n v="1.819"/>
    <n v="0"/>
    <x v="1"/>
  </r>
  <r>
    <d v="2010-01-01T00:00:00"/>
    <x v="0"/>
    <x v="0"/>
    <n v="2884"/>
    <n v="15.417999999999999"/>
    <n v="0.95599999999999996"/>
    <n v="2565"/>
    <n v="20.373999999999999"/>
    <n v="0"/>
    <x v="1"/>
  </r>
  <r>
    <d v="2010-01-01T00:00:00"/>
    <x v="0"/>
    <x v="1"/>
    <n v="1600"/>
    <n v="94.984999999999999"/>
    <n v="0"/>
    <n v="2355"/>
    <n v="87.68"/>
    <n v="0"/>
    <x v="1"/>
  </r>
  <r>
    <d v="2010-01-01T00:00:00"/>
    <x v="52"/>
    <x v="36"/>
    <n v="219"/>
    <n v="0.49299999999999999"/>
    <n v="0"/>
    <n v="70"/>
    <n v="10.826000000000001"/>
    <n v="0"/>
    <x v="1"/>
  </r>
  <r>
    <d v="2010-01-01T00:00:00"/>
    <x v="52"/>
    <x v="37"/>
    <n v="1005"/>
    <n v="0.44600000000000001"/>
    <n v="0"/>
    <n v="1197"/>
    <n v="2.181"/>
    <n v="0"/>
    <x v="1"/>
  </r>
  <r>
    <d v="2010-01-01T00:00:00"/>
    <x v="1"/>
    <x v="2"/>
    <n v="6527"/>
    <n v="4.5910000000000002"/>
    <n v="0.71"/>
    <n v="5500"/>
    <n v="101.82"/>
    <n v="1.9810000000000001"/>
    <x v="1"/>
  </r>
  <r>
    <d v="2010-01-01T00:00:00"/>
    <x v="2"/>
    <x v="3"/>
    <n v="7346"/>
    <n v="262.87299999999999"/>
    <n v="2.74"/>
    <n v="6485"/>
    <n v="141.88200000000001"/>
    <n v="4.3999999999999997E-2"/>
    <x v="1"/>
  </r>
  <r>
    <d v="2010-01-01T00:00:00"/>
    <x v="2"/>
    <x v="8"/>
    <n v="233"/>
    <n v="14.577999999999999"/>
    <n v="0"/>
    <s v=".."/>
    <s v=".."/>
    <s v=".."/>
    <x v="1"/>
  </r>
  <r>
    <d v="2010-01-01T00:00:00"/>
    <x v="3"/>
    <x v="4"/>
    <n v="14717"/>
    <n v="330.20499999999998"/>
    <n v="26.103999999999999"/>
    <n v="13737"/>
    <n v="168.441"/>
    <n v="5.8949999999999996"/>
    <x v="1"/>
  </r>
  <r>
    <d v="2010-01-01T00:00:00"/>
    <x v="4"/>
    <x v="5"/>
    <n v="2840"/>
    <n v="16.669"/>
    <n v="0"/>
    <n v="2123"/>
    <n v="33.92"/>
    <n v="0"/>
    <x v="1"/>
  </r>
  <r>
    <d v="2010-01-01T00:00:00"/>
    <x v="5"/>
    <x v="1"/>
    <n v="103608"/>
    <n v="1761.345"/>
    <n v="275.49799999999999"/>
    <n v="93963"/>
    <n v="1248.0830000000001"/>
    <n v="4.7300000000000004"/>
    <x v="1"/>
  </r>
  <r>
    <d v="2010-01-01T00:00:00"/>
    <x v="6"/>
    <x v="9"/>
    <n v="7008"/>
    <n v="41.936"/>
    <n v="1.6859999999999999"/>
    <n v="8385"/>
    <n v="207.649"/>
    <n v="21.495000000000001"/>
    <x v="1"/>
  </r>
  <r>
    <d v="2010-01-01T00:00:00"/>
    <x v="7"/>
    <x v="10"/>
    <n v="20408"/>
    <n v="359.15800000000002"/>
    <n v="2.4729999999999999"/>
    <n v="16091"/>
    <n v="190.715"/>
    <n v="9.6839999999999993"/>
    <x v="1"/>
  </r>
  <r>
    <d v="2010-01-01T00:00:00"/>
    <x v="9"/>
    <x v="12"/>
    <n v="4330"/>
    <n v="39.700000000000003"/>
    <n v="0"/>
    <n v="3442"/>
    <n v="28.861999999999998"/>
    <n v="0"/>
    <x v="1"/>
  </r>
  <r>
    <d v="2010-01-01T00:00:00"/>
    <x v="10"/>
    <x v="13"/>
    <n v="34149"/>
    <n v="111.31699999999999"/>
    <n v="0"/>
    <n v="33023"/>
    <n v="45.578000000000003"/>
    <n v="0"/>
    <x v="1"/>
  </r>
  <r>
    <d v="2010-01-01T00:00:00"/>
    <x v="11"/>
    <x v="9"/>
    <n v="439"/>
    <n v="0.434"/>
    <n v="1.7999999999999999E-2"/>
    <n v="563"/>
    <n v="6.8730000000000002"/>
    <n v="0.02"/>
    <x v="1"/>
  </r>
  <r>
    <d v="2010-01-01T00:00:00"/>
    <x v="13"/>
    <x v="15"/>
    <n v="9007"/>
    <n v="131.96199999999999"/>
    <n v="34.387"/>
    <n v="8485"/>
    <n v="85.206000000000003"/>
    <n v="0"/>
    <x v="1"/>
  </r>
  <r>
    <d v="2010-01-01T00:00:00"/>
    <x v="14"/>
    <x v="16"/>
    <n v="3636"/>
    <n v="124.321"/>
    <n v="0"/>
    <n v="2670"/>
    <n v="243.61199999999999"/>
    <n v="0"/>
    <x v="1"/>
  </r>
  <r>
    <d v="2010-01-01T00:00:00"/>
    <x v="14"/>
    <x v="17"/>
    <n v="4468"/>
    <n v="52.884999999999998"/>
    <n v="0"/>
    <n v="3799"/>
    <n v="16.231999999999999"/>
    <n v="0"/>
    <x v="1"/>
  </r>
  <r>
    <d v="2010-01-01T00:00:00"/>
    <x v="14"/>
    <x v="18"/>
    <n v="10786"/>
    <n v="199.21299999999999"/>
    <n v="61.017000000000003"/>
    <n v="9717"/>
    <n v="64.957999999999998"/>
    <n v="0"/>
    <x v="1"/>
  </r>
  <r>
    <d v="2010-01-01T00:00:00"/>
    <x v="15"/>
    <x v="19"/>
    <s v=".."/>
    <n v="87.57"/>
    <n v="0"/>
    <s v=".."/>
    <n v="0"/>
    <n v="0"/>
    <x v="1"/>
  </r>
  <r>
    <d v="2010-01-01T00:00:00"/>
    <x v="15"/>
    <x v="1"/>
    <s v=".."/>
    <s v=".."/>
    <s v=".."/>
    <s v=".."/>
    <n v="61.917999999999999"/>
    <n v="0"/>
    <x v="1"/>
  </r>
  <r>
    <d v="2010-01-01T00:00:00"/>
    <x v="15"/>
    <x v="16"/>
    <s v=".."/>
    <n v="23.506"/>
    <n v="0"/>
    <s v=".."/>
    <s v=".."/>
    <s v=".."/>
    <x v="1"/>
  </r>
  <r>
    <d v="2010-01-01T00:00:00"/>
    <x v="15"/>
    <x v="8"/>
    <s v=".."/>
    <s v=".."/>
    <s v=".."/>
    <s v=".."/>
    <n v="23.225999999999999"/>
    <n v="0"/>
    <x v="1"/>
  </r>
  <r>
    <d v="2010-01-01T00:00:00"/>
    <x v="16"/>
    <x v="20"/>
    <n v="73320"/>
    <n v="2738.913"/>
    <n v="243.75399999999999"/>
    <n v="60087"/>
    <n v="3554.6019999999999"/>
    <n v="23.971"/>
    <x v="1"/>
  </r>
  <r>
    <d v="2010-01-01T00:00:00"/>
    <x v="17"/>
    <x v="21"/>
    <n v="12388"/>
    <n v="110.05500000000001"/>
    <n v="33.31"/>
    <n v="9455"/>
    <n v="216.892"/>
    <n v="0"/>
    <x v="1"/>
  </r>
  <r>
    <d v="2010-01-01T00:00:00"/>
    <x v="18"/>
    <x v="4"/>
    <n v="10677"/>
    <n v="257.702"/>
    <n v="10.08"/>
    <n v="9686"/>
    <n v="106.53100000000001"/>
    <n v="0.373"/>
    <x v="1"/>
  </r>
  <r>
    <d v="2010-01-01T00:00:00"/>
    <x v="19"/>
    <x v="4"/>
    <n v="10056"/>
    <n v="318.38"/>
    <n v="28.849"/>
    <n v="8825"/>
    <n v="25.751999999999999"/>
    <n v="27.98"/>
    <x v="1"/>
  </r>
  <r>
    <d v="2010-01-01T00:00:00"/>
    <x v="20"/>
    <x v="22"/>
    <n v="1664"/>
    <n v="0.61399999999999999"/>
    <n v="2E-3"/>
    <n v="1606"/>
    <n v="0.66300000000000003"/>
    <n v="6.0000000000000001E-3"/>
    <x v="1"/>
  </r>
  <r>
    <d v="2010-01-01T00:00:00"/>
    <x v="53"/>
    <x v="8"/>
    <n v="7763"/>
    <n v="298.39499999999998"/>
    <n v="55.167000000000002"/>
    <n v="7581"/>
    <n v="190.227"/>
    <n v="0"/>
    <x v="1"/>
  </r>
  <r>
    <d v="2010-01-01T00:00:00"/>
    <x v="21"/>
    <x v="1"/>
    <n v="26605"/>
    <n v="1427.9280000000001"/>
    <n v="0"/>
    <n v="22231"/>
    <n v="677.09500000000003"/>
    <n v="0"/>
    <x v="1"/>
  </r>
  <r>
    <d v="2010-01-01T00:00:00"/>
    <x v="21"/>
    <x v="16"/>
    <n v="7247"/>
    <n v="157.06700000000001"/>
    <n v="11.106999999999999"/>
    <n v="4513"/>
    <n v="810.18100000000004"/>
    <n v="0"/>
    <x v="1"/>
  </r>
  <r>
    <d v="2010-01-01T00:00:00"/>
    <x v="21"/>
    <x v="17"/>
    <n v="2417"/>
    <n v="3.069"/>
    <n v="0"/>
    <n v="1973"/>
    <n v="0.28799999999999998"/>
    <n v="0"/>
    <x v="1"/>
  </r>
  <r>
    <d v="2010-01-01T00:00:00"/>
    <x v="21"/>
    <x v="23"/>
    <n v="66270"/>
    <n v="1228.4549999999999"/>
    <n v="223.05500000000001"/>
    <n v="58815"/>
    <n v="1697.431"/>
    <n v="8.4269999999999996"/>
    <x v="1"/>
  </r>
  <r>
    <d v="2010-01-01T00:00:00"/>
    <x v="22"/>
    <x v="16"/>
    <n v="445"/>
    <n v="48.731000000000002"/>
    <n v="0"/>
    <n v="270"/>
    <n v="110.657"/>
    <n v="0"/>
    <x v="1"/>
  </r>
  <r>
    <d v="2010-01-01T00:00:00"/>
    <x v="22"/>
    <x v="23"/>
    <n v="23743"/>
    <n v="619.70000000000005"/>
    <n v="40.72"/>
    <n v="19705"/>
    <n v="516.26499999999999"/>
    <n v="16.224"/>
    <x v="1"/>
  </r>
  <r>
    <d v="2010-01-01T00:00:00"/>
    <x v="23"/>
    <x v="21"/>
    <n v="2788"/>
    <n v="103.47"/>
    <n v="6.0019999999999998"/>
    <n v="2062"/>
    <n v="175.739"/>
    <n v="0.71199999999999997"/>
    <x v="1"/>
  </r>
  <r>
    <d v="2010-01-01T00:00:00"/>
    <x v="24"/>
    <x v="4"/>
    <s v=".."/>
    <s v=".."/>
    <s v=".."/>
    <s v=".."/>
    <n v="126.536"/>
    <n v="0"/>
    <x v="1"/>
  </r>
  <r>
    <d v="2010-01-01T00:00:00"/>
    <x v="24"/>
    <x v="8"/>
    <s v=".."/>
    <n v="700.83600000000001"/>
    <n v="0"/>
    <s v=".."/>
    <s v=".."/>
    <s v=".."/>
    <x v="1"/>
  </r>
  <r>
    <d v="2010-01-01T00:00:00"/>
    <x v="25"/>
    <x v="14"/>
    <n v="27508"/>
    <n v="311.892"/>
    <n v="18.663"/>
    <n v="21163"/>
    <n v="194.476"/>
    <n v="0"/>
    <x v="1"/>
  </r>
  <r>
    <d v="2010-01-01T00:00:00"/>
    <x v="26"/>
    <x v="8"/>
    <n v="3178"/>
    <n v="0.95399999999999996"/>
    <n v="1.0269999999999999"/>
    <n v="2851"/>
    <n v="18.504000000000001"/>
    <n v="0"/>
    <x v="1"/>
  </r>
  <r>
    <d v="2010-01-01T00:00:00"/>
    <x v="54"/>
    <x v="14"/>
    <n v="10007"/>
    <n v="0"/>
    <n v="0"/>
    <n v="7472"/>
    <n v="0"/>
    <n v="0"/>
    <x v="1"/>
  </r>
  <r>
    <d v="2010-01-01T00:00:00"/>
    <x v="27"/>
    <x v="25"/>
    <n v="14426"/>
    <n v="176.34100000000001"/>
    <n v="138.32900000000001"/>
    <n v="12742"/>
    <n v="199.59100000000001"/>
    <n v="1.208"/>
    <x v="1"/>
  </r>
  <r>
    <d v="2010-01-01T00:00:00"/>
    <x v="28"/>
    <x v="14"/>
    <n v="21002"/>
    <n v="269.85599999999999"/>
    <n v="0"/>
    <n v="16390"/>
    <n v="8.1750000000000007"/>
    <n v="0.25700000000000001"/>
    <x v="1"/>
  </r>
  <r>
    <d v="2010-01-01T00:00:00"/>
    <x v="28"/>
    <x v="25"/>
    <n v="22837"/>
    <n v="294.60000000000002"/>
    <n v="4.8449999999999998"/>
    <n v="20398"/>
    <n v="110.9"/>
    <n v="17.145"/>
    <x v="1"/>
  </r>
  <r>
    <d v="2010-01-01T00:00:00"/>
    <x v="28"/>
    <x v="1"/>
    <n v="29597"/>
    <n v="34.347999999999999"/>
    <n v="0"/>
    <n v="28178"/>
    <n v="38.72"/>
    <n v="0"/>
    <x v="1"/>
  </r>
  <r>
    <d v="2010-01-01T00:00:00"/>
    <x v="28"/>
    <x v="16"/>
    <n v="15030"/>
    <n v="20.562999999999999"/>
    <n v="2.395"/>
    <n v="11393"/>
    <n v="9.0259999999999998"/>
    <n v="10.276999999999999"/>
    <x v="1"/>
  </r>
  <r>
    <d v="2010-01-01T00:00:00"/>
    <x v="28"/>
    <x v="17"/>
    <n v="8758"/>
    <n v="228.37200000000001"/>
    <n v="0"/>
    <n v="7298"/>
    <n v="69.081000000000003"/>
    <n v="1.0589999999999999"/>
    <x v="1"/>
  </r>
  <r>
    <d v="2010-01-01T00:00:00"/>
    <x v="28"/>
    <x v="8"/>
    <n v="4789"/>
    <n v="44.74"/>
    <n v="4.319"/>
    <n v="3602"/>
    <n v="30.78"/>
    <n v="0.72299999999999998"/>
    <x v="1"/>
  </r>
  <r>
    <d v="2010-01-01T00:00:00"/>
    <x v="28"/>
    <x v="26"/>
    <n v="3643"/>
    <n v="1.278"/>
    <n v="0"/>
    <n v="3025"/>
    <n v="0.38100000000000001"/>
    <n v="0"/>
    <x v="1"/>
  </r>
  <r>
    <d v="2010-01-01T00:00:00"/>
    <x v="29"/>
    <x v="15"/>
    <n v="18902"/>
    <n v="526.952"/>
    <n v="87.661000000000001"/>
    <n v="15557"/>
    <n v="421.42500000000001"/>
    <n v="1.9239999999999999"/>
    <x v="1"/>
  </r>
  <r>
    <d v="2010-01-01T00:00:00"/>
    <x v="30"/>
    <x v="27"/>
    <n v="3335"/>
    <n v="231.405"/>
    <n v="1.9950000000000001"/>
    <n v="2246"/>
    <n v="95.698999999999998"/>
    <n v="3.2909999999999999"/>
    <x v="1"/>
  </r>
  <r>
    <d v="2010-01-01T00:00:00"/>
    <x v="30"/>
    <x v="1"/>
    <n v="3356"/>
    <n v="61.030999999999999"/>
    <n v="0"/>
    <n v="3328"/>
    <n v="93.46"/>
    <n v="0"/>
    <x v="1"/>
  </r>
  <r>
    <d v="2010-01-01T00:00:00"/>
    <x v="31"/>
    <x v="14"/>
    <n v="194"/>
    <n v="0.36199999999999999"/>
    <n v="0"/>
    <n v="220"/>
    <n v="52.238999999999997"/>
    <n v="0"/>
    <x v="1"/>
  </r>
  <r>
    <d v="2010-01-01T00:00:00"/>
    <x v="31"/>
    <x v="13"/>
    <n v="47872"/>
    <n v="2179.2020000000002"/>
    <n v="11.558"/>
    <n v="40656"/>
    <n v="1115.9929999999999"/>
    <n v="0"/>
    <x v="1"/>
  </r>
  <r>
    <d v="2010-01-01T00:00:00"/>
    <x v="32"/>
    <x v="39"/>
    <n v="34"/>
    <n v="0"/>
    <n v="0"/>
    <n v="61"/>
    <n v="0.24099999999999999"/>
    <n v="0"/>
    <x v="1"/>
  </r>
  <r>
    <d v="2010-01-01T00:00:00"/>
    <x v="32"/>
    <x v="28"/>
    <n v="169"/>
    <n v="0.17"/>
    <n v="0"/>
    <n v="145"/>
    <n v="5.2460000000000004"/>
    <n v="0"/>
    <x v="1"/>
  </r>
  <r>
    <d v="2010-01-01T00:00:00"/>
    <x v="32"/>
    <x v="29"/>
    <n v="15"/>
    <n v="0"/>
    <n v="0"/>
    <n v="32"/>
    <n v="3.4000000000000002E-2"/>
    <n v="0"/>
    <x v="1"/>
  </r>
  <r>
    <d v="2010-01-01T00:00:00"/>
    <x v="34"/>
    <x v="29"/>
    <s v=".."/>
    <n v="2.0569999999999999"/>
    <n v="0"/>
    <s v=".."/>
    <n v="30.216999999999999"/>
    <n v="0"/>
    <x v="1"/>
  </r>
  <r>
    <d v="2010-01-01T00:00:00"/>
    <x v="34"/>
    <x v="12"/>
    <s v=".."/>
    <n v="0"/>
    <n v="0"/>
    <s v=".."/>
    <n v="2.2850000000000001"/>
    <n v="0"/>
    <x v="1"/>
  </r>
  <r>
    <d v="2010-01-01T00:00:00"/>
    <x v="35"/>
    <x v="24"/>
    <n v="8463"/>
    <n v="183.21199999999999"/>
    <n v="5.2919999999999998"/>
    <n v="5567"/>
    <n v="86.492000000000004"/>
    <n v="0"/>
    <x v="1"/>
  </r>
  <r>
    <d v="2010-01-01T00:00:00"/>
    <x v="36"/>
    <x v="0"/>
    <n v="3703"/>
    <n v="53.3"/>
    <n v="0"/>
    <n v="2906"/>
    <n v="35.9"/>
    <n v="0.90100000000000002"/>
    <x v="1"/>
  </r>
  <r>
    <d v="2010-01-01T00:00:00"/>
    <x v="36"/>
    <x v="4"/>
    <n v="6356"/>
    <n v="625.41600000000005"/>
    <n v="28.646999999999998"/>
    <n v="4804"/>
    <n v="118.187"/>
    <n v="7.1909999999999998"/>
    <x v="1"/>
  </r>
  <r>
    <d v="2010-01-01T00:00:00"/>
    <x v="36"/>
    <x v="7"/>
    <n v="4795"/>
    <n v="110.077"/>
    <n v="12.942"/>
    <n v="4552"/>
    <n v="11.923999999999999"/>
    <n v="51.472999999999999"/>
    <x v="1"/>
  </r>
  <r>
    <d v="2010-01-01T00:00:00"/>
    <x v="36"/>
    <x v="20"/>
    <n v="27701"/>
    <n v="1038.9649999999999"/>
    <n v="13.55"/>
    <n v="21644"/>
    <n v="849.57100000000003"/>
    <n v="32.03"/>
    <x v="1"/>
  </r>
  <r>
    <d v="2010-01-01T00:00:00"/>
    <x v="36"/>
    <x v="30"/>
    <n v="742"/>
    <n v="31.695"/>
    <n v="0"/>
    <n v="404"/>
    <n v="0.71599999999999997"/>
    <n v="0.64900000000000002"/>
    <x v="1"/>
  </r>
  <r>
    <d v="2010-01-01T00:00:00"/>
    <x v="36"/>
    <x v="14"/>
    <n v="3758"/>
    <n v="75.129000000000005"/>
    <n v="0"/>
    <n v="3893"/>
    <n v="178.215"/>
    <n v="2.9249999999999998"/>
    <x v="1"/>
  </r>
  <r>
    <d v="2010-01-01T00:00:00"/>
    <x v="36"/>
    <x v="25"/>
    <n v="11386"/>
    <n v="139.36099999999999"/>
    <n v="26.402000000000001"/>
    <n v="10714"/>
    <n v="60.216000000000001"/>
    <n v="53.249000000000002"/>
    <x v="1"/>
  </r>
  <r>
    <d v="2010-01-01T00:00:00"/>
    <x v="36"/>
    <x v="2"/>
    <n v="3077"/>
    <n v="0.315"/>
    <n v="0.184"/>
    <n v="2665"/>
    <n v="11.244"/>
    <n v="3.9260000000000002"/>
    <x v="1"/>
  </r>
  <r>
    <d v="2010-01-01T00:00:00"/>
    <x v="36"/>
    <x v="1"/>
    <n v="58178"/>
    <n v="1135.095"/>
    <n v="0"/>
    <n v="54941"/>
    <n v="1119.5920000000001"/>
    <n v="146.971"/>
    <x v="1"/>
  </r>
  <r>
    <d v="2010-01-01T00:00:00"/>
    <x v="36"/>
    <x v="24"/>
    <n v="3726"/>
    <n v="24.57"/>
    <n v="6.5659999999999998"/>
    <n v="2834"/>
    <n v="46.180999999999997"/>
    <n v="1.587"/>
    <x v="1"/>
  </r>
  <r>
    <d v="2010-01-01T00:00:00"/>
    <x v="36"/>
    <x v="16"/>
    <n v="46881"/>
    <n v="1461.3389999999999"/>
    <n v="83.84"/>
    <n v="39941"/>
    <n v="1419.576"/>
    <n v="142.684"/>
    <x v="1"/>
  </r>
  <r>
    <d v="2010-01-01T00:00:00"/>
    <x v="36"/>
    <x v="31"/>
    <n v="7891"/>
    <n v="58.456000000000003"/>
    <n v="4.085"/>
    <n v="7459"/>
    <n v="37.539000000000001"/>
    <n v="9.0890000000000004"/>
    <x v="1"/>
  </r>
  <r>
    <d v="2010-01-01T00:00:00"/>
    <x v="36"/>
    <x v="17"/>
    <n v="4072"/>
    <n v="51.860999999999997"/>
    <n v="1.28"/>
    <n v="3116"/>
    <n v="96.537999999999997"/>
    <n v="15.039"/>
    <x v="1"/>
  </r>
  <r>
    <d v="2010-01-01T00:00:00"/>
    <x v="36"/>
    <x v="18"/>
    <n v="14529"/>
    <n v="260.322"/>
    <n v="51.014000000000003"/>
    <n v="13811"/>
    <n v="64.635000000000005"/>
    <n v="118.261"/>
    <x v="1"/>
  </r>
  <r>
    <d v="2010-01-01T00:00:00"/>
    <x v="36"/>
    <x v="8"/>
    <n v="46460"/>
    <n v="1596.6289999999999"/>
    <n v="196.04400000000001"/>
    <n v="39343"/>
    <n v="341.779"/>
    <n v="152.73699999999999"/>
    <x v="1"/>
  </r>
  <r>
    <d v="2010-01-01T00:00:00"/>
    <x v="36"/>
    <x v="26"/>
    <s v=".."/>
    <s v=".."/>
    <s v=".."/>
    <s v=".."/>
    <n v="8.5000000000000006E-2"/>
    <n v="0"/>
    <x v="1"/>
  </r>
  <r>
    <d v="2010-01-01T00:00:00"/>
    <x v="55"/>
    <x v="35"/>
    <n v="7466"/>
    <n v="247.76499999999999"/>
    <n v="0.13900000000000001"/>
    <n v="5071"/>
    <n v="216.37799999999999"/>
    <n v="2.4E-2"/>
    <x v="1"/>
  </r>
  <r>
    <d v="2010-01-01T00:00:00"/>
    <x v="37"/>
    <x v="32"/>
    <n v="6876"/>
    <n v="44.491"/>
    <n v="7.0000000000000007E-2"/>
    <n v="5392"/>
    <n v="120.922"/>
    <n v="0"/>
    <x v="1"/>
  </r>
  <r>
    <d v="2010-01-01T00:00:00"/>
    <x v="37"/>
    <x v="1"/>
    <n v="1498"/>
    <n v="109.986"/>
    <n v="0"/>
    <n v="1601"/>
    <n v="56.819000000000003"/>
    <n v="0"/>
    <x v="1"/>
  </r>
  <r>
    <d v="2010-01-01T00:00:00"/>
    <x v="38"/>
    <x v="1"/>
    <s v=".."/>
    <n v="213.44499999999999"/>
    <n v="0"/>
    <s v=".."/>
    <n v="287.80200000000002"/>
    <n v="0"/>
    <x v="1"/>
  </r>
  <r>
    <d v="2010-01-01T00:00:00"/>
    <x v="38"/>
    <x v="16"/>
    <n v="121926"/>
    <n v="4191.9610000000002"/>
    <n v="100.489"/>
    <n v="111094"/>
    <n v="3778.1"/>
    <n v="3.8620000000000001"/>
    <x v="1"/>
  </r>
  <r>
    <d v="2010-01-01T00:00:00"/>
    <x v="40"/>
    <x v="29"/>
    <n v="1066"/>
    <n v="3.87"/>
    <n v="0"/>
    <n v="1047"/>
    <n v="13.454000000000001"/>
    <n v="0"/>
    <x v="1"/>
  </r>
  <r>
    <d v="2010-01-01T00:00:00"/>
    <x v="41"/>
    <x v="31"/>
    <n v="7432"/>
    <n v="26.931999999999999"/>
    <n v="1.3140000000000001"/>
    <n v="7326"/>
    <n v="187.23099999999999"/>
    <n v="2.0230000000000001"/>
    <x v="1"/>
  </r>
  <r>
    <d v="2010-01-01T00:00:00"/>
    <x v="42"/>
    <x v="1"/>
    <s v=".."/>
    <n v="179.166"/>
    <n v="0"/>
    <s v=".."/>
    <n v="166.61199999999999"/>
    <n v="0"/>
    <x v="1"/>
  </r>
  <r>
    <d v="2010-01-01T00:00:00"/>
    <x v="43"/>
    <x v="17"/>
    <n v="54571"/>
    <n v="2152.3879999999999"/>
    <n v="158.672"/>
    <n v="38948"/>
    <n v="1630.8689999999999"/>
    <n v="1.306"/>
    <x v="1"/>
  </r>
  <r>
    <d v="2010-01-01T00:00:00"/>
    <x v="44"/>
    <x v="16"/>
    <n v="5280"/>
    <n v="0"/>
    <n v="0"/>
    <n v="5278"/>
    <n v="0"/>
    <n v="0"/>
    <x v="1"/>
  </r>
  <r>
    <d v="2010-01-01T00:00:00"/>
    <x v="45"/>
    <x v="8"/>
    <n v="21764"/>
    <n v="16.036999999999999"/>
    <n v="52.073"/>
    <n v="20071"/>
    <n v="292.97800000000001"/>
    <n v="6.86"/>
    <x v="1"/>
  </r>
  <r>
    <d v="2010-01-01T00:00:00"/>
    <x v="46"/>
    <x v="16"/>
    <s v=".."/>
    <s v=".."/>
    <s v=".."/>
    <s v=".."/>
    <n v="34.094000000000001"/>
    <n v="0"/>
    <x v="1"/>
  </r>
  <r>
    <d v="2010-01-01T00:00:00"/>
    <x v="46"/>
    <x v="8"/>
    <s v=".."/>
    <n v="1246.9349999999999"/>
    <n v="0"/>
    <s v=".."/>
    <s v=".."/>
    <s v=".."/>
    <x v="1"/>
  </r>
  <r>
    <d v="2010-01-01T00:00:00"/>
    <x v="51"/>
    <x v="10"/>
    <n v="10995"/>
    <n v="0.16700000000000001"/>
    <n v="0"/>
    <n v="8863"/>
    <n v="48.366"/>
    <n v="0"/>
    <x v="1"/>
  </r>
  <r>
    <d v="2010-01-01T00:00:00"/>
    <x v="51"/>
    <x v="17"/>
    <n v="4851"/>
    <n v="0"/>
    <n v="0"/>
    <n v="4597"/>
    <n v="0.25"/>
    <n v="0"/>
    <x v="1"/>
  </r>
  <r>
    <d v="2010-01-01T00:00:00"/>
    <x v="51"/>
    <x v="8"/>
    <n v="18349"/>
    <n v="172.36099999999999"/>
    <n v="0"/>
    <n v="17469"/>
    <n v="128.547"/>
    <n v="0"/>
    <x v="1"/>
  </r>
  <r>
    <d v="2010-01-01T00:00:00"/>
    <x v="47"/>
    <x v="26"/>
    <n v="11300"/>
    <n v="242.49600000000001"/>
    <n v="0"/>
    <n v="9802"/>
    <n v="62.91"/>
    <n v="0"/>
    <x v="1"/>
  </r>
  <r>
    <d v="2010-01-01T00:00:00"/>
    <x v="48"/>
    <x v="20"/>
    <n v="5864"/>
    <n v="478.678"/>
    <n v="0"/>
    <n v="4175"/>
    <n v="323.82600000000002"/>
    <n v="0"/>
    <x v="1"/>
  </r>
  <r>
    <d v="2010-01-01T00:00:00"/>
    <x v="48"/>
    <x v="18"/>
    <n v="2795"/>
    <n v="24.693999999999999"/>
    <n v="0"/>
    <n v="1968"/>
    <n v="24.15"/>
    <n v="0"/>
    <x v="1"/>
  </r>
  <r>
    <d v="2010-01-01T00:00:00"/>
    <x v="49"/>
    <x v="10"/>
    <n v="7220"/>
    <n v="3.1589999999999998"/>
    <n v="0"/>
    <n v="5689"/>
    <n v="5.34"/>
    <n v="0"/>
    <x v="1"/>
  </r>
  <r>
    <d v="2010-01-01T00:00:00"/>
    <x v="49"/>
    <x v="14"/>
    <n v="15171"/>
    <n v="0"/>
    <n v="0"/>
    <n v="11673"/>
    <n v="0"/>
    <n v="0"/>
    <x v="1"/>
  </r>
  <r>
    <d v="2010-01-01T00:00:00"/>
    <x v="49"/>
    <x v="1"/>
    <n v="49909"/>
    <n v="63.936"/>
    <n v="0"/>
    <n v="45345"/>
    <n v="35.625"/>
    <n v="0"/>
    <x v="1"/>
  </r>
  <r>
    <d v="2010-01-01T00:00:00"/>
    <x v="49"/>
    <x v="9"/>
    <n v="1516"/>
    <n v="0"/>
    <n v="0"/>
    <n v="1934"/>
    <n v="8.798"/>
    <n v="0"/>
    <x v="1"/>
  </r>
  <r>
    <d v="2010-01-01T00:00:00"/>
    <x v="49"/>
    <x v="29"/>
    <n v="784"/>
    <n v="0"/>
    <n v="0"/>
    <n v="741"/>
    <n v="3.516"/>
    <n v="0"/>
    <x v="1"/>
  </r>
  <r>
    <d v="2010-01-01T00:00:00"/>
    <x v="49"/>
    <x v="17"/>
    <n v="1185"/>
    <n v="0"/>
    <n v="0"/>
    <n v="1141"/>
    <n v="0"/>
    <n v="0"/>
    <x v="1"/>
  </r>
  <r>
    <d v="2010-01-01T00:00:00"/>
    <x v="49"/>
    <x v="33"/>
    <n v="1167"/>
    <n v="1.714"/>
    <n v="0"/>
    <n v="816"/>
    <n v="0.21199999999999999"/>
    <n v="0"/>
    <x v="1"/>
  </r>
  <r>
    <d v="2010-01-01T00:00:00"/>
    <x v="49"/>
    <x v="12"/>
    <n v="3226"/>
    <n v="24.702999999999999"/>
    <n v="0"/>
    <n v="2591"/>
    <n v="7.3529999999999998"/>
    <n v="0"/>
    <x v="1"/>
  </r>
  <r>
    <d v="2010-01-01T00:00:00"/>
    <x v="50"/>
    <x v="34"/>
    <n v="2438"/>
    <n v="0.35699999999999998"/>
    <n v="0"/>
    <n v="2095"/>
    <n v="1.4139999999999999"/>
    <n v="0"/>
    <x v="1"/>
  </r>
  <r>
    <d v="2010-02-01T00:00:00"/>
    <x v="0"/>
    <x v="0"/>
    <n v="2788"/>
    <n v="35.195"/>
    <n v="0.8"/>
    <n v="2860"/>
    <n v="26.312999999999999"/>
    <n v="0"/>
    <x v="1"/>
  </r>
  <r>
    <d v="2010-02-01T00:00:00"/>
    <x v="0"/>
    <x v="1"/>
    <n v="1189"/>
    <n v="80.896000000000001"/>
    <n v="0"/>
    <n v="1886"/>
    <n v="83.186999999999998"/>
    <n v="0"/>
    <x v="1"/>
  </r>
  <r>
    <d v="2010-02-01T00:00:00"/>
    <x v="52"/>
    <x v="36"/>
    <n v="26"/>
    <n v="2.4950000000000001"/>
    <n v="0"/>
    <n v="49"/>
    <n v="17.189"/>
    <n v="0"/>
    <x v="1"/>
  </r>
  <r>
    <d v="2010-02-01T00:00:00"/>
    <x v="52"/>
    <x v="37"/>
    <n v="525"/>
    <n v="1.6"/>
    <n v="0"/>
    <n v="487"/>
    <n v="17.568999999999999"/>
    <n v="0"/>
    <x v="1"/>
  </r>
  <r>
    <d v="2010-02-01T00:00:00"/>
    <x v="1"/>
    <x v="2"/>
    <n v="3739"/>
    <n v="1.4279999999999999"/>
    <n v="0.81200000000000006"/>
    <n v="5919"/>
    <n v="108.583"/>
    <n v="2.782"/>
    <x v="1"/>
  </r>
  <r>
    <d v="2010-02-01T00:00:00"/>
    <x v="2"/>
    <x v="3"/>
    <n v="6173"/>
    <n v="248.28800000000001"/>
    <n v="4.4960000000000004"/>
    <n v="5041"/>
    <n v="214.03899999999999"/>
    <n v="2.1000000000000001E-2"/>
    <x v="1"/>
  </r>
  <r>
    <d v="2010-02-01T00:00:00"/>
    <x v="3"/>
    <x v="4"/>
    <n v="12289"/>
    <n v="246.44"/>
    <n v="18.381"/>
    <n v="10893"/>
    <n v="158.268"/>
    <n v="4.968"/>
    <x v="1"/>
  </r>
  <r>
    <d v="2010-02-01T00:00:00"/>
    <x v="4"/>
    <x v="5"/>
    <n v="1197"/>
    <n v="17.321000000000002"/>
    <n v="0"/>
    <n v="837"/>
    <n v="32.722999999999999"/>
    <n v="0"/>
    <x v="1"/>
  </r>
  <r>
    <d v="2010-02-01T00:00:00"/>
    <x v="5"/>
    <x v="1"/>
    <n v="78150"/>
    <n v="1907.174"/>
    <n v="260.11399999999998"/>
    <n v="79206"/>
    <n v="1357.96"/>
    <n v="2.2669999999999999"/>
    <x v="1"/>
  </r>
  <r>
    <d v="2010-02-01T00:00:00"/>
    <x v="6"/>
    <x v="9"/>
    <n v="6603"/>
    <n v="58.034999999999997"/>
    <n v="1.7769999999999999"/>
    <n v="6771"/>
    <n v="234.59200000000001"/>
    <n v="15.617000000000001"/>
    <x v="1"/>
  </r>
  <r>
    <d v="2010-02-01T00:00:00"/>
    <x v="7"/>
    <x v="10"/>
    <n v="12448"/>
    <n v="333.24099999999999"/>
    <n v="2.7759999999999998"/>
    <n v="12226"/>
    <n v="211.8"/>
    <n v="10.391"/>
    <x v="1"/>
  </r>
  <r>
    <d v="2010-02-01T00:00:00"/>
    <x v="9"/>
    <x v="12"/>
    <n v="1925"/>
    <n v="9.5709999999999997"/>
    <n v="0"/>
    <n v="2029"/>
    <n v="29.885999999999999"/>
    <n v="0"/>
    <x v="1"/>
  </r>
  <r>
    <d v="2010-02-01T00:00:00"/>
    <x v="10"/>
    <x v="13"/>
    <n v="33427"/>
    <n v="124.90600000000001"/>
    <n v="0"/>
    <n v="29289"/>
    <n v="75.421000000000006"/>
    <n v="0"/>
    <x v="1"/>
  </r>
  <r>
    <d v="2010-02-01T00:00:00"/>
    <x v="11"/>
    <x v="9"/>
    <n v="380"/>
    <n v="1.968"/>
    <n v="1.7999999999999999E-2"/>
    <n v="409"/>
    <n v="7.4619999999999997"/>
    <n v="1.9E-2"/>
    <x v="1"/>
  </r>
  <r>
    <d v="2010-02-01T00:00:00"/>
    <x v="13"/>
    <x v="15"/>
    <n v="8082"/>
    <n v="161.90799999999999"/>
    <n v="30.963000000000001"/>
    <n v="7364"/>
    <n v="107.361"/>
    <n v="0"/>
    <x v="1"/>
  </r>
  <r>
    <d v="2010-02-01T00:00:00"/>
    <x v="14"/>
    <x v="16"/>
    <n v="4324"/>
    <n v="106.369"/>
    <n v="0"/>
    <n v="2561"/>
    <n v="196.11"/>
    <n v="0"/>
    <x v="1"/>
  </r>
  <r>
    <d v="2010-02-01T00:00:00"/>
    <x v="14"/>
    <x v="17"/>
    <n v="4444"/>
    <n v="70.784000000000006"/>
    <n v="0"/>
    <n v="3597"/>
    <n v="30.759"/>
    <n v="0"/>
    <x v="1"/>
  </r>
  <r>
    <d v="2010-02-01T00:00:00"/>
    <x v="14"/>
    <x v="18"/>
    <n v="8498"/>
    <n v="259.839"/>
    <n v="56.981999999999999"/>
    <n v="6521"/>
    <n v="86.706000000000003"/>
    <n v="0"/>
    <x v="1"/>
  </r>
  <r>
    <d v="2010-02-01T00:00:00"/>
    <x v="15"/>
    <x v="19"/>
    <s v=".."/>
    <n v="127.059"/>
    <n v="0"/>
    <s v=".."/>
    <n v="0"/>
    <n v="0"/>
    <x v="1"/>
  </r>
  <r>
    <d v="2010-02-01T00:00:00"/>
    <x v="15"/>
    <x v="1"/>
    <s v=".."/>
    <s v=".."/>
    <s v=".."/>
    <s v=".."/>
    <n v="98.004000000000005"/>
    <n v="0"/>
    <x v="1"/>
  </r>
  <r>
    <d v="2010-02-01T00:00:00"/>
    <x v="15"/>
    <x v="16"/>
    <s v=".."/>
    <n v="45.215000000000003"/>
    <n v="0"/>
    <s v=".."/>
    <s v=".."/>
    <s v=".."/>
    <x v="1"/>
  </r>
  <r>
    <d v="2010-02-01T00:00:00"/>
    <x v="15"/>
    <x v="8"/>
    <s v=".."/>
    <s v=".."/>
    <s v=".."/>
    <s v=".."/>
    <n v="61.204000000000001"/>
    <n v="0"/>
    <x v="1"/>
  </r>
  <r>
    <d v="2010-02-01T00:00:00"/>
    <x v="16"/>
    <x v="20"/>
    <n v="66008"/>
    <n v="2684.2860000000001"/>
    <n v="206.245"/>
    <n v="54080"/>
    <n v="3647.1329999999998"/>
    <n v="22.495000000000001"/>
    <x v="1"/>
  </r>
  <r>
    <d v="2010-02-01T00:00:00"/>
    <x v="17"/>
    <x v="21"/>
    <n v="10005"/>
    <n v="98.661000000000001"/>
    <n v="11.621"/>
    <n v="8257"/>
    <n v="79.301000000000002"/>
    <n v="0.78500000000000003"/>
    <x v="1"/>
  </r>
  <r>
    <d v="2010-02-01T00:00:00"/>
    <x v="18"/>
    <x v="4"/>
    <n v="13367"/>
    <n v="259.221"/>
    <n v="12.025"/>
    <n v="9838"/>
    <n v="123.765"/>
    <n v="0"/>
    <x v="1"/>
  </r>
  <r>
    <d v="2010-02-01T00:00:00"/>
    <x v="19"/>
    <x v="4"/>
    <n v="9836"/>
    <n v="227.12299999999999"/>
    <n v="22.141999999999999"/>
    <n v="8543"/>
    <n v="24.937000000000001"/>
    <n v="21.946000000000002"/>
    <x v="1"/>
  </r>
  <r>
    <d v="2010-02-01T00:00:00"/>
    <x v="20"/>
    <x v="22"/>
    <n v="1900"/>
    <n v="0.123"/>
    <n v="3.2000000000000001E-2"/>
    <n v="1758"/>
    <n v="1.012"/>
    <n v="7.0000000000000001E-3"/>
    <x v="1"/>
  </r>
  <r>
    <d v="2010-02-01T00:00:00"/>
    <x v="53"/>
    <x v="8"/>
    <n v="5980"/>
    <n v="373.846"/>
    <n v="58.033000000000001"/>
    <n v="5669"/>
    <n v="235.749"/>
    <n v="0"/>
    <x v="1"/>
  </r>
  <r>
    <d v="2010-02-01T00:00:00"/>
    <x v="21"/>
    <x v="13"/>
    <n v="1132"/>
    <n v="1.127"/>
    <n v="0"/>
    <n v="1461"/>
    <n v="24.364000000000001"/>
    <n v="0"/>
    <x v="1"/>
  </r>
  <r>
    <d v="2010-02-01T00:00:00"/>
    <x v="21"/>
    <x v="1"/>
    <n v="20981"/>
    <n v="1269.4559999999999"/>
    <n v="0"/>
    <n v="19328"/>
    <n v="658.01"/>
    <n v="0"/>
    <x v="1"/>
  </r>
  <r>
    <d v="2010-02-01T00:00:00"/>
    <x v="21"/>
    <x v="16"/>
    <n v="7139"/>
    <n v="127.867"/>
    <n v="11.173"/>
    <n v="5048"/>
    <n v="614.37400000000002"/>
    <n v="0"/>
    <x v="1"/>
  </r>
  <r>
    <d v="2010-02-01T00:00:00"/>
    <x v="21"/>
    <x v="17"/>
    <n v="2589"/>
    <n v="0.93700000000000006"/>
    <n v="0"/>
    <n v="2442"/>
    <n v="0.47199999999999998"/>
    <n v="0"/>
    <x v="1"/>
  </r>
  <r>
    <d v="2010-02-01T00:00:00"/>
    <x v="21"/>
    <x v="23"/>
    <n v="53382"/>
    <n v="1630.6489999999999"/>
    <n v="195.898"/>
    <n v="43161"/>
    <n v="2099.277"/>
    <n v="0.623"/>
    <x v="1"/>
  </r>
  <r>
    <d v="2010-02-01T00:00:00"/>
    <x v="22"/>
    <x v="16"/>
    <n v="498"/>
    <n v="53.387999999999998"/>
    <n v="0"/>
    <n v="322"/>
    <n v="101.611"/>
    <n v="0"/>
    <x v="1"/>
  </r>
  <r>
    <d v="2010-02-01T00:00:00"/>
    <x v="22"/>
    <x v="23"/>
    <n v="19162"/>
    <n v="783.327"/>
    <n v="26.686"/>
    <n v="14370"/>
    <n v="823.98800000000006"/>
    <n v="20.122"/>
    <x v="1"/>
  </r>
  <r>
    <d v="2010-02-01T00:00:00"/>
    <x v="23"/>
    <x v="21"/>
    <n v="2573"/>
    <n v="118.477"/>
    <n v="5.4960000000000004"/>
    <n v="2479"/>
    <n v="19.866"/>
    <n v="0.34100000000000003"/>
    <x v="1"/>
  </r>
  <r>
    <d v="2010-02-01T00:00:00"/>
    <x v="24"/>
    <x v="4"/>
    <s v=".."/>
    <s v=".."/>
    <s v=".."/>
    <s v=".."/>
    <n v="33.503"/>
    <n v="0"/>
    <x v="1"/>
  </r>
  <r>
    <d v="2010-02-01T00:00:00"/>
    <x v="24"/>
    <x v="8"/>
    <s v=".."/>
    <n v="835.17200000000003"/>
    <n v="0"/>
    <s v=".."/>
    <s v=".."/>
    <s v=".."/>
    <x v="1"/>
  </r>
  <r>
    <d v="2010-02-01T00:00:00"/>
    <x v="25"/>
    <x v="14"/>
    <n v="17237"/>
    <n v="374.04500000000002"/>
    <n v="11.185"/>
    <n v="14807"/>
    <n v="189.869"/>
    <n v="0"/>
    <x v="1"/>
  </r>
  <r>
    <d v="2010-02-01T00:00:00"/>
    <x v="26"/>
    <x v="8"/>
    <n v="2288"/>
    <n v="5.5019999999999998"/>
    <n v="0.95299999999999996"/>
    <n v="2395"/>
    <n v="31.158999999999999"/>
    <n v="0"/>
    <x v="1"/>
  </r>
  <r>
    <d v="2010-02-01T00:00:00"/>
    <x v="54"/>
    <x v="14"/>
    <n v="6857"/>
    <n v="0"/>
    <n v="0"/>
    <n v="6651"/>
    <n v="0"/>
    <n v="0"/>
    <x v="1"/>
  </r>
  <r>
    <d v="2010-02-01T00:00:00"/>
    <x v="27"/>
    <x v="25"/>
    <n v="13223"/>
    <n v="197.51599999999999"/>
    <n v="143.26499999999999"/>
    <n v="11715"/>
    <n v="214.93299999999999"/>
    <n v="1.2470000000000001"/>
    <x v="1"/>
  </r>
  <r>
    <d v="2010-02-01T00:00:00"/>
    <x v="28"/>
    <x v="14"/>
    <n v="11950"/>
    <n v="248.41499999999999"/>
    <n v="1.8640000000000001"/>
    <n v="12588"/>
    <n v="6.4829999999999997"/>
    <n v="0.23499999999999999"/>
    <x v="1"/>
  </r>
  <r>
    <d v="2010-02-01T00:00:00"/>
    <x v="28"/>
    <x v="25"/>
    <n v="22621"/>
    <n v="469.697"/>
    <n v="3.895"/>
    <n v="19878"/>
    <n v="97.454999999999998"/>
    <n v="15.268000000000001"/>
    <x v="1"/>
  </r>
  <r>
    <d v="2010-02-01T00:00:00"/>
    <x v="28"/>
    <x v="1"/>
    <n v="23935"/>
    <n v="28.855"/>
    <n v="0"/>
    <n v="26643"/>
    <n v="30.145"/>
    <n v="0"/>
    <x v="1"/>
  </r>
  <r>
    <d v="2010-02-01T00:00:00"/>
    <x v="28"/>
    <x v="16"/>
    <n v="12772"/>
    <n v="9.2319999999999993"/>
    <n v="1.258"/>
    <n v="11173"/>
    <n v="12.318"/>
    <n v="9.7330000000000005"/>
    <x v="1"/>
  </r>
  <r>
    <d v="2010-02-01T00:00:00"/>
    <x v="28"/>
    <x v="17"/>
    <n v="5876"/>
    <n v="211.55699999999999"/>
    <n v="4.8000000000000001E-2"/>
    <n v="5125"/>
    <n v="105.194"/>
    <n v="2.2850000000000001"/>
    <x v="1"/>
  </r>
  <r>
    <d v="2010-02-01T00:00:00"/>
    <x v="28"/>
    <x v="8"/>
    <n v="2644"/>
    <n v="35.374000000000002"/>
    <n v="2.5249999999999999"/>
    <n v="2490"/>
    <n v="38.823999999999998"/>
    <n v="0.65700000000000003"/>
    <x v="1"/>
  </r>
  <r>
    <d v="2010-02-01T00:00:00"/>
    <x v="28"/>
    <x v="26"/>
    <n v="2507"/>
    <n v="0"/>
    <n v="0"/>
    <n v="2069"/>
    <n v="0"/>
    <n v="0"/>
    <x v="1"/>
  </r>
  <r>
    <d v="2010-02-01T00:00:00"/>
    <x v="29"/>
    <x v="15"/>
    <n v="16295"/>
    <n v="691.65800000000002"/>
    <n v="72.603999999999999"/>
    <n v="12288"/>
    <n v="703.81700000000001"/>
    <n v="1.786"/>
    <x v="1"/>
  </r>
  <r>
    <d v="2010-02-01T00:00:00"/>
    <x v="30"/>
    <x v="27"/>
    <n v="2369"/>
    <n v="163.29300000000001"/>
    <n v="2.286"/>
    <n v="2414"/>
    <n v="90.688000000000002"/>
    <n v="2.73"/>
    <x v="1"/>
  </r>
  <r>
    <d v="2010-02-01T00:00:00"/>
    <x v="30"/>
    <x v="1"/>
    <n v="1781"/>
    <n v="52.140999999999998"/>
    <n v="0"/>
    <n v="3064"/>
    <n v="30.454999999999998"/>
    <n v="0"/>
    <x v="1"/>
  </r>
  <r>
    <d v="2010-02-01T00:00:00"/>
    <x v="31"/>
    <x v="14"/>
    <n v="180"/>
    <n v="6.234"/>
    <n v="0"/>
    <n v="123"/>
    <n v="58.554000000000002"/>
    <n v="0"/>
    <x v="1"/>
  </r>
  <r>
    <d v="2010-02-01T00:00:00"/>
    <x v="31"/>
    <x v="13"/>
    <n v="40251"/>
    <n v="1948.896"/>
    <n v="13.78"/>
    <n v="27056"/>
    <n v="1119.645"/>
    <n v="0"/>
    <x v="1"/>
  </r>
  <r>
    <d v="2010-02-01T00:00:00"/>
    <x v="32"/>
    <x v="39"/>
    <n v="66"/>
    <n v="0.42799999999999999"/>
    <n v="0"/>
    <n v="27"/>
    <n v="0.94899999999999995"/>
    <n v="0"/>
    <x v="1"/>
  </r>
  <r>
    <d v="2010-02-01T00:00:00"/>
    <x v="32"/>
    <x v="28"/>
    <n v="125"/>
    <n v="0.28399999999999997"/>
    <n v="0"/>
    <n v="99"/>
    <n v="4.9320000000000004"/>
    <n v="0"/>
    <x v="1"/>
  </r>
  <r>
    <d v="2010-02-01T00:00:00"/>
    <x v="32"/>
    <x v="29"/>
    <n v="19"/>
    <n v="0"/>
    <n v="0"/>
    <n v="28"/>
    <n v="1.9E-2"/>
    <n v="0"/>
    <x v="1"/>
  </r>
  <r>
    <d v="2010-02-01T00:00:00"/>
    <x v="34"/>
    <x v="29"/>
    <s v=".."/>
    <n v="2.4329999999999998"/>
    <n v="0"/>
    <s v=".."/>
    <n v="48.618000000000002"/>
    <n v="0"/>
    <x v="1"/>
  </r>
  <r>
    <d v="2010-02-01T00:00:00"/>
    <x v="34"/>
    <x v="12"/>
    <s v=".."/>
    <n v="0.55100000000000005"/>
    <n v="0"/>
    <s v=".."/>
    <n v="2.0880000000000001"/>
    <n v="0"/>
    <x v="1"/>
  </r>
  <r>
    <d v="2010-02-01T00:00:00"/>
    <x v="35"/>
    <x v="24"/>
    <n v="7301"/>
    <n v="196.43600000000001"/>
    <n v="5.7990000000000004"/>
    <n v="4613"/>
    <n v="105.82599999999999"/>
    <n v="0"/>
    <x v="1"/>
  </r>
  <r>
    <d v="2010-02-01T00:00:00"/>
    <x v="36"/>
    <x v="0"/>
    <n v="2833"/>
    <n v="39.728999999999999"/>
    <n v="0"/>
    <n v="3168"/>
    <n v="47.572000000000003"/>
    <n v="0.63600000000000001"/>
    <x v="1"/>
  </r>
  <r>
    <d v="2010-02-01T00:00:00"/>
    <x v="36"/>
    <x v="4"/>
    <n v="6225"/>
    <n v="579.678"/>
    <n v="23.658999999999999"/>
    <n v="5236"/>
    <n v="166.11199999999999"/>
    <n v="4.5330000000000004"/>
    <x v="1"/>
  </r>
  <r>
    <d v="2010-02-01T00:00:00"/>
    <x v="36"/>
    <x v="7"/>
    <n v="3977"/>
    <n v="120.476"/>
    <n v="12.81"/>
    <n v="2870"/>
    <n v="19.055"/>
    <n v="41.256999999999998"/>
    <x v="1"/>
  </r>
  <r>
    <d v="2010-02-01T00:00:00"/>
    <x v="36"/>
    <x v="20"/>
    <n v="27594"/>
    <n v="871.74099999999999"/>
    <n v="13.776999999999999"/>
    <n v="21125"/>
    <n v="866.25699999999995"/>
    <n v="26.734999999999999"/>
    <x v="1"/>
  </r>
  <r>
    <d v="2010-02-01T00:00:00"/>
    <x v="36"/>
    <x v="30"/>
    <n v="592"/>
    <n v="14.186"/>
    <n v="0"/>
    <n v="427"/>
    <n v="1.492"/>
    <n v="0.42699999999999999"/>
    <x v="1"/>
  </r>
  <r>
    <d v="2010-02-01T00:00:00"/>
    <x v="36"/>
    <x v="14"/>
    <n v="3174"/>
    <n v="60.860999999999997"/>
    <n v="0"/>
    <n v="2332"/>
    <n v="95.742999999999995"/>
    <n v="2.746"/>
    <x v="1"/>
  </r>
  <r>
    <d v="2010-02-01T00:00:00"/>
    <x v="36"/>
    <x v="25"/>
    <n v="10303"/>
    <n v="154.77099999999999"/>
    <n v="24.571999999999999"/>
    <n v="9414"/>
    <n v="65.325000000000003"/>
    <n v="35.386000000000003"/>
    <x v="1"/>
  </r>
  <r>
    <d v="2010-02-01T00:00:00"/>
    <x v="36"/>
    <x v="38"/>
    <s v=".."/>
    <s v=".."/>
    <s v=".."/>
    <s v=".."/>
    <n v="13.5"/>
    <n v="0"/>
    <x v="1"/>
  </r>
  <r>
    <d v="2010-02-01T00:00:00"/>
    <x v="36"/>
    <x v="2"/>
    <n v="1633"/>
    <n v="0.52"/>
    <n v="0.23599999999999999"/>
    <n v="2409"/>
    <n v="12.835000000000001"/>
    <n v="3.2869999999999999"/>
    <x v="1"/>
  </r>
  <r>
    <d v="2010-02-01T00:00:00"/>
    <x v="36"/>
    <x v="1"/>
    <n v="44256"/>
    <n v="1271.7090000000001"/>
    <n v="0"/>
    <n v="48960"/>
    <n v="1342.298"/>
    <n v="152.619"/>
    <x v="1"/>
  </r>
  <r>
    <d v="2010-02-01T00:00:00"/>
    <x v="36"/>
    <x v="40"/>
    <s v=".."/>
    <s v=".."/>
    <s v=".."/>
    <s v=".."/>
    <n v="100.096"/>
    <n v="0"/>
    <x v="1"/>
  </r>
  <r>
    <d v="2010-02-01T00:00:00"/>
    <x v="36"/>
    <x v="24"/>
    <n v="3030"/>
    <n v="18.497"/>
    <n v="5.8330000000000002"/>
    <n v="2743"/>
    <n v="62.262999999999998"/>
    <n v="1.494"/>
    <x v="1"/>
  </r>
  <r>
    <d v="2010-02-01T00:00:00"/>
    <x v="36"/>
    <x v="16"/>
    <n v="38364"/>
    <n v="1230.4259999999999"/>
    <n v="65.025000000000006"/>
    <n v="30736"/>
    <n v="1410.0239999999999"/>
    <n v="121.667"/>
    <x v="1"/>
  </r>
  <r>
    <d v="2010-02-01T00:00:00"/>
    <x v="36"/>
    <x v="31"/>
    <n v="6807"/>
    <n v="110.929"/>
    <n v="3.73"/>
    <n v="5215"/>
    <n v="58.109000000000002"/>
    <n v="8.6479999999999997"/>
    <x v="1"/>
  </r>
  <r>
    <d v="2010-02-01T00:00:00"/>
    <x v="36"/>
    <x v="17"/>
    <n v="3117"/>
    <n v="78.697999999999993"/>
    <n v="0.99299999999999999"/>
    <n v="2503"/>
    <n v="114.52"/>
    <n v="12.08"/>
    <x v="1"/>
  </r>
  <r>
    <d v="2010-02-01T00:00:00"/>
    <x v="36"/>
    <x v="18"/>
    <n v="12797"/>
    <n v="337.74900000000002"/>
    <n v="60.2"/>
    <n v="11361"/>
    <n v="75.772999999999996"/>
    <n v="99.480999999999995"/>
    <x v="1"/>
  </r>
  <r>
    <d v="2010-02-01T00:00:00"/>
    <x v="36"/>
    <x v="23"/>
    <s v=".."/>
    <s v=".."/>
    <s v=".."/>
    <s v=".."/>
    <n v="94.704999999999998"/>
    <n v="0"/>
    <x v="1"/>
  </r>
  <r>
    <d v="2010-02-01T00:00:00"/>
    <x v="36"/>
    <x v="8"/>
    <n v="36167"/>
    <n v="1752.5909999999999"/>
    <n v="171.53700000000001"/>
    <n v="32041"/>
    <n v="332.13"/>
    <n v="133.53299999999999"/>
    <x v="1"/>
  </r>
  <r>
    <d v="2010-02-01T00:00:00"/>
    <x v="36"/>
    <x v="26"/>
    <s v=".."/>
    <s v=".."/>
    <s v=".."/>
    <s v=".."/>
    <n v="20.814"/>
    <n v="0"/>
    <x v="1"/>
  </r>
  <r>
    <d v="2010-02-01T00:00:00"/>
    <x v="55"/>
    <x v="35"/>
    <n v="5942"/>
    <n v="283.94200000000001"/>
    <n v="0.14899999999999999"/>
    <n v="4074"/>
    <n v="480.161"/>
    <n v="2.9000000000000001E-2"/>
    <x v="1"/>
  </r>
  <r>
    <d v="2010-02-01T00:00:00"/>
    <x v="37"/>
    <x v="32"/>
    <n v="5408"/>
    <n v="66.055999999999997"/>
    <n v="0.19500000000000001"/>
    <n v="4176"/>
    <n v="123.48099999999999"/>
    <n v="0"/>
    <x v="1"/>
  </r>
  <r>
    <d v="2010-02-01T00:00:00"/>
    <x v="37"/>
    <x v="1"/>
    <n v="885"/>
    <n v="79.918999999999997"/>
    <n v="0"/>
    <n v="843"/>
    <n v="62.110999999999997"/>
    <n v="0"/>
    <x v="1"/>
  </r>
  <r>
    <d v="2010-02-01T00:00:00"/>
    <x v="38"/>
    <x v="1"/>
    <s v=".."/>
    <n v="289.512"/>
    <n v="0"/>
    <s v=".."/>
    <n v="349.221"/>
    <n v="0"/>
    <x v="1"/>
  </r>
  <r>
    <d v="2010-02-01T00:00:00"/>
    <x v="38"/>
    <x v="16"/>
    <n v="107203"/>
    <n v="4213.0339999999997"/>
    <n v="73.706999999999994"/>
    <n v="91606"/>
    <n v="3788.3879999999999"/>
    <n v="0.53100000000000003"/>
    <x v="1"/>
  </r>
  <r>
    <d v="2010-02-01T00:00:00"/>
    <x v="40"/>
    <x v="29"/>
    <n v="839"/>
    <n v="1.901"/>
    <n v="0"/>
    <n v="870"/>
    <n v="11.829000000000001"/>
    <n v="0"/>
    <x v="1"/>
  </r>
  <r>
    <d v="2010-02-01T00:00:00"/>
    <x v="41"/>
    <x v="31"/>
    <n v="4861"/>
    <n v="41.008000000000003"/>
    <n v="1.2589999999999999"/>
    <n v="3649"/>
    <n v="218.6"/>
    <n v="1.76"/>
    <x v="1"/>
  </r>
  <r>
    <d v="2010-02-01T00:00:00"/>
    <x v="42"/>
    <x v="1"/>
    <s v=".."/>
    <n v="246.68299999999999"/>
    <n v="0"/>
    <s v=".."/>
    <n v="241.559"/>
    <n v="0"/>
    <x v="1"/>
  </r>
  <r>
    <d v="2010-02-01T00:00:00"/>
    <x v="43"/>
    <x v="17"/>
    <n v="41010"/>
    <n v="2265.4169999999999"/>
    <n v="150.62799999999999"/>
    <n v="30915"/>
    <n v="1710.1980000000001"/>
    <n v="6.4409999999999998"/>
    <x v="1"/>
  </r>
  <r>
    <d v="2010-02-01T00:00:00"/>
    <x v="44"/>
    <x v="16"/>
    <n v="4722"/>
    <n v="0"/>
    <n v="0"/>
    <n v="4059"/>
    <n v="0"/>
    <n v="0"/>
    <x v="1"/>
  </r>
  <r>
    <d v="2010-02-01T00:00:00"/>
    <x v="45"/>
    <x v="8"/>
    <n v="18414"/>
    <n v="26.486999999999998"/>
    <n v="22.178999999999998"/>
    <n v="16339"/>
    <n v="463.63099999999997"/>
    <n v="14.965"/>
    <x v="1"/>
  </r>
  <r>
    <d v="2010-02-01T00:00:00"/>
    <x v="46"/>
    <x v="20"/>
    <s v=".."/>
    <s v=".."/>
    <s v=".."/>
    <s v=".."/>
    <n v="2.7120000000000002"/>
    <n v="0"/>
    <x v="1"/>
  </r>
  <r>
    <d v="2010-02-01T00:00:00"/>
    <x v="46"/>
    <x v="16"/>
    <s v=".."/>
    <s v=".."/>
    <s v=".."/>
    <s v=".."/>
    <n v="47.231999999999999"/>
    <n v="0"/>
    <x v="1"/>
  </r>
  <r>
    <d v="2010-02-01T00:00:00"/>
    <x v="46"/>
    <x v="8"/>
    <s v=".."/>
    <n v="1223.69"/>
    <n v="0"/>
    <s v=".."/>
    <s v=".."/>
    <s v=".."/>
    <x v="1"/>
  </r>
  <r>
    <d v="2010-02-01T00:00:00"/>
    <x v="51"/>
    <x v="10"/>
    <n v="3570"/>
    <n v="0"/>
    <n v="0"/>
    <n v="3605"/>
    <n v="22.611999999999998"/>
    <n v="0"/>
    <x v="1"/>
  </r>
  <r>
    <d v="2010-02-01T00:00:00"/>
    <x v="51"/>
    <x v="17"/>
    <n v="3543"/>
    <n v="0"/>
    <n v="0"/>
    <n v="3160"/>
    <n v="0"/>
    <n v="0"/>
    <x v="1"/>
  </r>
  <r>
    <d v="2010-02-01T00:00:00"/>
    <x v="51"/>
    <x v="8"/>
    <n v="14108"/>
    <n v="188.76400000000001"/>
    <n v="0"/>
    <n v="11654"/>
    <n v="222.98"/>
    <n v="0"/>
    <x v="1"/>
  </r>
  <r>
    <d v="2010-02-01T00:00:00"/>
    <x v="47"/>
    <x v="26"/>
    <n v="9510"/>
    <n v="251.71600000000001"/>
    <n v="0"/>
    <n v="7973"/>
    <n v="87.896000000000001"/>
    <n v="0"/>
    <x v="1"/>
  </r>
  <r>
    <d v="2010-02-01T00:00:00"/>
    <x v="48"/>
    <x v="20"/>
    <n v="5428"/>
    <n v="384.51299999999998"/>
    <n v="0"/>
    <n v="3942"/>
    <n v="258.42700000000002"/>
    <n v="0"/>
    <x v="1"/>
  </r>
  <r>
    <d v="2010-02-01T00:00:00"/>
    <x v="48"/>
    <x v="18"/>
    <n v="1988"/>
    <n v="32.195"/>
    <n v="0"/>
    <n v="2190"/>
    <n v="28.32"/>
    <n v="0"/>
    <x v="1"/>
  </r>
  <r>
    <d v="2010-02-01T00:00:00"/>
    <x v="49"/>
    <x v="10"/>
    <n v="3912"/>
    <n v="7.4260000000000002"/>
    <n v="0"/>
    <n v="3687"/>
    <n v="5.1870000000000003"/>
    <n v="0"/>
    <x v="1"/>
  </r>
  <r>
    <d v="2010-02-01T00:00:00"/>
    <x v="49"/>
    <x v="14"/>
    <n v="9546"/>
    <n v="0"/>
    <n v="0"/>
    <n v="10077"/>
    <n v="0"/>
    <n v="0"/>
    <x v="1"/>
  </r>
  <r>
    <d v="2010-02-01T00:00:00"/>
    <x v="49"/>
    <x v="1"/>
    <n v="38614"/>
    <n v="55.372999999999998"/>
    <n v="0"/>
    <n v="41599"/>
    <n v="37.087000000000003"/>
    <n v="0"/>
    <x v="1"/>
  </r>
  <r>
    <d v="2010-02-01T00:00:00"/>
    <x v="49"/>
    <x v="9"/>
    <n v="1311"/>
    <n v="0"/>
    <n v="0"/>
    <n v="1422"/>
    <n v="10.867000000000001"/>
    <n v="0"/>
    <x v="1"/>
  </r>
  <r>
    <d v="2010-02-01T00:00:00"/>
    <x v="49"/>
    <x v="29"/>
    <n v="705"/>
    <n v="0"/>
    <n v="0"/>
    <n v="575"/>
    <n v="3.383"/>
    <n v="0"/>
    <x v="1"/>
  </r>
  <r>
    <d v="2010-02-01T00:00:00"/>
    <x v="49"/>
    <x v="17"/>
    <n v="975"/>
    <n v="0"/>
    <n v="0"/>
    <n v="1034"/>
    <n v="0"/>
    <n v="0"/>
    <x v="1"/>
  </r>
  <r>
    <d v="2010-02-01T00:00:00"/>
    <x v="49"/>
    <x v="33"/>
    <n v="687"/>
    <n v="6.9470000000000001"/>
    <n v="0"/>
    <n v="667"/>
    <n v="1.6759999999999999"/>
    <n v="0"/>
    <x v="1"/>
  </r>
  <r>
    <d v="2010-02-01T00:00:00"/>
    <x v="49"/>
    <x v="12"/>
    <n v="1787"/>
    <n v="1.708"/>
    <n v="0"/>
    <n v="1901"/>
    <n v="8.2189999999999994"/>
    <n v="0"/>
    <x v="1"/>
  </r>
  <r>
    <d v="2010-02-01T00:00:00"/>
    <x v="50"/>
    <x v="34"/>
    <n v="1607"/>
    <n v="0.497"/>
    <n v="0"/>
    <n v="1123"/>
    <n v="2.2949999999999999"/>
    <n v="0"/>
    <x v="1"/>
  </r>
  <r>
    <d v="2010-03-01T00:00:00"/>
    <x v="0"/>
    <x v="0"/>
    <n v="2433"/>
    <n v="19.968"/>
    <n v="1.5"/>
    <n v="2088"/>
    <n v="17.8"/>
    <n v="0"/>
    <x v="1"/>
  </r>
  <r>
    <d v="2010-03-01T00:00:00"/>
    <x v="0"/>
    <x v="1"/>
    <n v="1168"/>
    <n v="56.323"/>
    <n v="0"/>
    <n v="1631"/>
    <n v="81.320999999999998"/>
    <n v="0"/>
    <x v="1"/>
  </r>
  <r>
    <d v="2010-03-01T00:00:00"/>
    <x v="52"/>
    <x v="36"/>
    <n v="51"/>
    <n v="0"/>
    <n v="0"/>
    <n v="72"/>
    <n v="13.3"/>
    <n v="0"/>
    <x v="1"/>
  </r>
  <r>
    <d v="2010-03-01T00:00:00"/>
    <x v="52"/>
    <x v="37"/>
    <n v="923"/>
    <n v="0.29099999999999998"/>
    <n v="0"/>
    <n v="1108"/>
    <n v="34.027999999999999"/>
    <n v="0"/>
    <x v="1"/>
  </r>
  <r>
    <d v="2010-03-01T00:00:00"/>
    <x v="1"/>
    <x v="2"/>
    <n v="3170"/>
    <n v="2.7909999999999999"/>
    <n v="0.74099999999999999"/>
    <n v="3418"/>
    <n v="117.386"/>
    <n v="2.31"/>
    <x v="1"/>
  </r>
  <r>
    <d v="2010-03-01T00:00:00"/>
    <x v="2"/>
    <x v="3"/>
    <n v="6454"/>
    <n v="327.58"/>
    <n v="17.018000000000001"/>
    <n v="6474"/>
    <n v="298.358"/>
    <n v="0.40100000000000002"/>
    <x v="1"/>
  </r>
  <r>
    <d v="2010-03-01T00:00:00"/>
    <x v="3"/>
    <x v="4"/>
    <n v="10194"/>
    <n v="298.71800000000002"/>
    <n v="27.241"/>
    <n v="9085"/>
    <n v="167.404"/>
    <n v="4.5490000000000004"/>
    <x v="1"/>
  </r>
  <r>
    <d v="2010-03-01T00:00:00"/>
    <x v="4"/>
    <x v="5"/>
    <n v="1294"/>
    <n v="21.495999999999999"/>
    <n v="0"/>
    <n v="1171"/>
    <n v="33.47"/>
    <n v="0"/>
    <x v="1"/>
  </r>
  <r>
    <d v="2010-03-01T00:00:00"/>
    <x v="5"/>
    <x v="1"/>
    <n v="93093"/>
    <n v="1921.345"/>
    <n v="299.93900000000002"/>
    <n v="84519"/>
    <n v="1563.8589999999999"/>
    <n v="1.079"/>
    <x v="1"/>
  </r>
  <r>
    <d v="2010-03-01T00:00:00"/>
    <x v="6"/>
    <x v="9"/>
    <n v="7191"/>
    <n v="56.448999999999998"/>
    <n v="2.016"/>
    <n v="7618"/>
    <n v="284.21499999999997"/>
    <n v="15.313000000000001"/>
    <x v="1"/>
  </r>
  <r>
    <d v="2010-03-01T00:00:00"/>
    <x v="7"/>
    <x v="10"/>
    <n v="14953"/>
    <n v="396.03"/>
    <n v="0"/>
    <n v="16687"/>
    <n v="306.76499999999999"/>
    <n v="6.867"/>
    <x v="1"/>
  </r>
  <r>
    <d v="2010-03-01T00:00:00"/>
    <x v="9"/>
    <x v="12"/>
    <n v="2580"/>
    <n v="9.2070000000000007"/>
    <n v="0"/>
    <n v="2815"/>
    <n v="38.674999999999997"/>
    <n v="0"/>
    <x v="1"/>
  </r>
  <r>
    <d v="2010-03-01T00:00:00"/>
    <x v="10"/>
    <x v="13"/>
    <n v="32126"/>
    <n v="106.372"/>
    <n v="0"/>
    <n v="30031"/>
    <n v="50.252000000000002"/>
    <n v="0"/>
    <x v="1"/>
  </r>
  <r>
    <d v="2010-03-01T00:00:00"/>
    <x v="11"/>
    <x v="9"/>
    <n v="509"/>
    <n v="0.86"/>
    <n v="0.02"/>
    <n v="478"/>
    <n v="8.2759999999999998"/>
    <n v="1.9E-2"/>
    <x v="1"/>
  </r>
  <r>
    <d v="2010-03-01T00:00:00"/>
    <x v="13"/>
    <x v="15"/>
    <n v="7779"/>
    <n v="180.6"/>
    <n v="56.155999999999999"/>
    <n v="8904"/>
    <n v="117.504"/>
    <n v="0"/>
    <x v="1"/>
  </r>
  <r>
    <d v="2010-03-01T00:00:00"/>
    <x v="14"/>
    <x v="16"/>
    <n v="208"/>
    <n v="12.731"/>
    <n v="0"/>
    <n v="387"/>
    <n v="22.032"/>
    <n v="0"/>
    <x v="1"/>
  </r>
  <r>
    <d v="2010-03-01T00:00:00"/>
    <x v="14"/>
    <x v="17"/>
    <n v="4238"/>
    <n v="69.367000000000004"/>
    <n v="0"/>
    <n v="4285"/>
    <n v="24.16"/>
    <n v="0"/>
    <x v="1"/>
  </r>
  <r>
    <d v="2010-03-01T00:00:00"/>
    <x v="14"/>
    <x v="18"/>
    <n v="5040"/>
    <n v="262.72399999999999"/>
    <n v="50.29"/>
    <n v="5543"/>
    <n v="159.74199999999999"/>
    <n v="0"/>
    <x v="1"/>
  </r>
  <r>
    <d v="2010-03-01T00:00:00"/>
    <x v="15"/>
    <x v="19"/>
    <s v=".."/>
    <n v="168.809"/>
    <n v="0"/>
    <s v=".."/>
    <n v="0"/>
    <n v="0"/>
    <x v="1"/>
  </r>
  <r>
    <d v="2010-03-01T00:00:00"/>
    <x v="15"/>
    <x v="1"/>
    <s v=".."/>
    <s v=".."/>
    <s v=".."/>
    <s v=".."/>
    <n v="107.758"/>
    <n v="0"/>
    <x v="1"/>
  </r>
  <r>
    <d v="2010-03-01T00:00:00"/>
    <x v="15"/>
    <x v="16"/>
    <s v=".."/>
    <n v="36.720999999999997"/>
    <n v="0"/>
    <s v=".."/>
    <s v=".."/>
    <s v=".."/>
    <x v="1"/>
  </r>
  <r>
    <d v="2010-03-01T00:00:00"/>
    <x v="15"/>
    <x v="8"/>
    <s v=".."/>
    <s v=".."/>
    <s v=".."/>
    <s v=".."/>
    <n v="75.722999999999999"/>
    <n v="0"/>
    <x v="1"/>
  </r>
  <r>
    <d v="2010-03-01T00:00:00"/>
    <x v="16"/>
    <x v="20"/>
    <n v="61423"/>
    <n v="3542.3620000000001"/>
    <n v="266.05700000000002"/>
    <n v="59666"/>
    <n v="2913.279"/>
    <n v="29.422000000000001"/>
    <x v="1"/>
  </r>
  <r>
    <d v="2010-03-01T00:00:00"/>
    <x v="17"/>
    <x v="21"/>
    <n v="6777"/>
    <n v="139.804"/>
    <n v="15.398999999999999"/>
    <n v="7159"/>
    <n v="68.617000000000004"/>
    <n v="1.133"/>
    <x v="1"/>
  </r>
  <r>
    <d v="2010-03-01T00:00:00"/>
    <x v="18"/>
    <x v="4"/>
    <n v="8047"/>
    <n v="257.10899999999998"/>
    <n v="13.725"/>
    <n v="7511"/>
    <n v="120.435"/>
    <n v="0.32"/>
    <x v="1"/>
  </r>
  <r>
    <d v="2010-03-01T00:00:00"/>
    <x v="19"/>
    <x v="4"/>
    <n v="10149"/>
    <n v="432.53100000000001"/>
    <n v="38.063000000000002"/>
    <n v="9718"/>
    <n v="36.204999999999998"/>
    <n v="23.942"/>
    <x v="1"/>
  </r>
  <r>
    <d v="2010-03-01T00:00:00"/>
    <x v="20"/>
    <x v="22"/>
    <n v="2457"/>
    <n v="0.20399999999999999"/>
    <n v="0"/>
    <n v="2484"/>
    <n v="2.9060000000000001"/>
    <n v="0.01"/>
    <x v="1"/>
  </r>
  <r>
    <d v="2010-03-01T00:00:00"/>
    <x v="53"/>
    <x v="8"/>
    <n v="5153"/>
    <n v="407.517"/>
    <n v="75.284000000000006"/>
    <n v="6788"/>
    <n v="279.5"/>
    <n v="0"/>
    <x v="1"/>
  </r>
  <r>
    <d v="2010-03-01T00:00:00"/>
    <x v="21"/>
    <x v="13"/>
    <n v="1869"/>
    <n v="0.78900000000000003"/>
    <n v="0"/>
    <n v="1825"/>
    <n v="17.135999999999999"/>
    <n v="0"/>
    <x v="1"/>
  </r>
  <r>
    <d v="2010-03-01T00:00:00"/>
    <x v="21"/>
    <x v="1"/>
    <n v="23701"/>
    <n v="1413.5039999999999"/>
    <n v="0"/>
    <n v="22718"/>
    <n v="791.39599999999996"/>
    <n v="0"/>
    <x v="1"/>
  </r>
  <r>
    <d v="2010-03-01T00:00:00"/>
    <x v="21"/>
    <x v="16"/>
    <n v="6087"/>
    <n v="157.886"/>
    <n v="14.784000000000001"/>
    <n v="6593"/>
    <n v="592.36400000000003"/>
    <n v="0"/>
    <x v="1"/>
  </r>
  <r>
    <d v="2010-03-01T00:00:00"/>
    <x v="21"/>
    <x v="17"/>
    <n v="2605"/>
    <n v="2.56"/>
    <n v="0"/>
    <n v="2780"/>
    <n v="0.39800000000000002"/>
    <n v="0"/>
    <x v="1"/>
  </r>
  <r>
    <d v="2010-03-01T00:00:00"/>
    <x v="21"/>
    <x v="23"/>
    <n v="47672"/>
    <n v="2027.9110000000001"/>
    <n v="184.505"/>
    <n v="58151"/>
    <n v="2068.6460000000002"/>
    <n v="0.83"/>
    <x v="1"/>
  </r>
  <r>
    <d v="2010-03-01T00:00:00"/>
    <x v="22"/>
    <x v="16"/>
    <n v="517"/>
    <n v="76.281999999999996"/>
    <n v="0"/>
    <n v="390"/>
    <n v="110.956"/>
    <n v="0"/>
    <x v="1"/>
  </r>
  <r>
    <d v="2010-03-01T00:00:00"/>
    <x v="22"/>
    <x v="23"/>
    <n v="14805"/>
    <n v="849.93200000000002"/>
    <n v="40.585999999999999"/>
    <n v="20214"/>
    <n v="898.279"/>
    <n v="24.742000000000001"/>
    <x v="1"/>
  </r>
  <r>
    <d v="2010-03-01T00:00:00"/>
    <x v="23"/>
    <x v="21"/>
    <n v="2205"/>
    <n v="151.83000000000001"/>
    <n v="6.8310000000000004"/>
    <n v="2257"/>
    <n v="27.201000000000001"/>
    <n v="0"/>
    <x v="1"/>
  </r>
  <r>
    <d v="2010-03-01T00:00:00"/>
    <x v="24"/>
    <x v="4"/>
    <s v=".."/>
    <s v=".."/>
    <s v=".."/>
    <s v=".."/>
    <n v="6.3570000000000002"/>
    <n v="0"/>
    <x v="1"/>
  </r>
  <r>
    <d v="2010-03-01T00:00:00"/>
    <x v="24"/>
    <x v="8"/>
    <s v=".."/>
    <n v="866.01900000000001"/>
    <n v="0"/>
    <s v=".."/>
    <s v=".."/>
    <s v=".."/>
    <x v="1"/>
  </r>
  <r>
    <d v="2010-03-01T00:00:00"/>
    <x v="25"/>
    <x v="14"/>
    <n v="17655"/>
    <n v="452.505"/>
    <n v="12.195"/>
    <n v="19673"/>
    <n v="162.01599999999999"/>
    <n v="0"/>
    <x v="1"/>
  </r>
  <r>
    <d v="2010-03-01T00:00:00"/>
    <x v="26"/>
    <x v="8"/>
    <n v="2456"/>
    <n v="5.7119999999999997"/>
    <n v="0.70599999999999996"/>
    <n v="2842"/>
    <n v="39.582000000000001"/>
    <n v="0"/>
    <x v="1"/>
  </r>
  <r>
    <d v="2010-03-01T00:00:00"/>
    <x v="54"/>
    <x v="14"/>
    <n v="7854"/>
    <n v="0"/>
    <n v="0"/>
    <n v="8064"/>
    <n v="0"/>
    <n v="0"/>
    <x v="1"/>
  </r>
  <r>
    <d v="2010-03-01T00:00:00"/>
    <x v="27"/>
    <x v="25"/>
    <n v="13537"/>
    <n v="228.809"/>
    <n v="183.393"/>
    <n v="14011"/>
    <n v="296.27600000000001"/>
    <n v="6.8000000000000005E-2"/>
    <x v="1"/>
  </r>
  <r>
    <d v="2010-03-01T00:00:00"/>
    <x v="28"/>
    <x v="10"/>
    <n v="90"/>
    <n v="0"/>
    <n v="0"/>
    <n v="265"/>
    <n v="0"/>
    <n v="0"/>
    <x v="1"/>
  </r>
  <r>
    <d v="2010-03-01T00:00:00"/>
    <x v="28"/>
    <x v="14"/>
    <n v="14886"/>
    <n v="288.238"/>
    <n v="0"/>
    <n v="16240"/>
    <n v="10.396000000000001"/>
    <n v="0.4"/>
    <x v="1"/>
  </r>
  <r>
    <d v="2010-03-01T00:00:00"/>
    <x v="28"/>
    <x v="25"/>
    <n v="22658"/>
    <n v="493.77"/>
    <n v="5.7590000000000003"/>
    <n v="23364"/>
    <n v="157.971"/>
    <n v="16.202999999999999"/>
    <x v="1"/>
  </r>
  <r>
    <d v="2010-03-01T00:00:00"/>
    <x v="28"/>
    <x v="1"/>
    <n v="28134"/>
    <n v="35.999000000000002"/>
    <n v="0"/>
    <n v="27065"/>
    <n v="45.085999999999999"/>
    <n v="0"/>
    <x v="1"/>
  </r>
  <r>
    <d v="2010-03-01T00:00:00"/>
    <x v="28"/>
    <x v="16"/>
    <n v="11160"/>
    <n v="19.175999999999998"/>
    <n v="0"/>
    <n v="11224"/>
    <n v="14.409000000000001"/>
    <n v="9.2249999999999996"/>
    <x v="1"/>
  </r>
  <r>
    <d v="2010-03-01T00:00:00"/>
    <x v="28"/>
    <x v="17"/>
    <n v="6110"/>
    <n v="251.267"/>
    <n v="0"/>
    <n v="6034"/>
    <n v="25.638000000000002"/>
    <n v="7.17"/>
    <x v="1"/>
  </r>
  <r>
    <d v="2010-03-01T00:00:00"/>
    <x v="28"/>
    <x v="8"/>
    <n v="3351"/>
    <n v="74.007000000000005"/>
    <n v="3.4060000000000001"/>
    <n v="4205"/>
    <n v="38.707000000000001"/>
    <n v="0.86499999999999999"/>
    <x v="1"/>
  </r>
  <r>
    <d v="2010-03-01T00:00:00"/>
    <x v="28"/>
    <x v="26"/>
    <n v="2328"/>
    <n v="4.9889999999999999"/>
    <n v="0"/>
    <n v="2406"/>
    <n v="0.02"/>
    <n v="0"/>
    <x v="1"/>
  </r>
  <r>
    <d v="2010-03-01T00:00:00"/>
    <x v="29"/>
    <x v="15"/>
    <n v="13663"/>
    <n v="798.16300000000001"/>
    <n v="91.22"/>
    <n v="13568"/>
    <n v="395.47699999999998"/>
    <n v="2.9910000000000001"/>
    <x v="1"/>
  </r>
  <r>
    <d v="2010-03-01T00:00:00"/>
    <x v="30"/>
    <x v="27"/>
    <n v="2406"/>
    <n v="136.66399999999999"/>
    <n v="2.0539999999999998"/>
    <n v="1910"/>
    <n v="121.173"/>
    <n v="2.7589999999999999"/>
    <x v="1"/>
  </r>
  <r>
    <d v="2010-03-01T00:00:00"/>
    <x v="30"/>
    <x v="1"/>
    <n v="2313"/>
    <n v="32.914000000000001"/>
    <n v="0"/>
    <n v="2017"/>
    <n v="33.677999999999997"/>
    <n v="0"/>
    <x v="1"/>
  </r>
  <r>
    <d v="2010-03-01T00:00:00"/>
    <x v="31"/>
    <x v="14"/>
    <s v=".."/>
    <s v=".."/>
    <s v=".."/>
    <n v="0"/>
    <n v="1.5"/>
    <n v="0"/>
    <x v="1"/>
  </r>
  <r>
    <d v="2010-03-01T00:00:00"/>
    <x v="31"/>
    <x v="13"/>
    <n v="35785"/>
    <n v="2760.7629999999999"/>
    <n v="18.335999999999999"/>
    <n v="35387"/>
    <n v="1147.405"/>
    <n v="0"/>
    <x v="1"/>
  </r>
  <r>
    <d v="2010-03-01T00:00:00"/>
    <x v="32"/>
    <x v="39"/>
    <n v="41"/>
    <n v="6.0000000000000001E-3"/>
    <n v="0"/>
    <n v="27"/>
    <n v="5.8000000000000003E-2"/>
    <n v="0"/>
    <x v="1"/>
  </r>
  <r>
    <d v="2010-03-01T00:00:00"/>
    <x v="32"/>
    <x v="28"/>
    <n v="147"/>
    <n v="0.318"/>
    <n v="0"/>
    <n v="118"/>
    <n v="6.95"/>
    <n v="0"/>
    <x v="1"/>
  </r>
  <r>
    <d v="2010-03-01T00:00:00"/>
    <x v="32"/>
    <x v="29"/>
    <n v="29"/>
    <n v="0"/>
    <n v="0"/>
    <n v="29"/>
    <n v="1.468"/>
    <n v="0"/>
    <x v="1"/>
  </r>
  <r>
    <d v="2010-03-01T00:00:00"/>
    <x v="34"/>
    <x v="29"/>
    <s v=".."/>
    <n v="1.998"/>
    <n v="0"/>
    <s v=".."/>
    <n v="45.173999999999999"/>
    <n v="0"/>
    <x v="1"/>
  </r>
  <r>
    <d v="2010-03-01T00:00:00"/>
    <x v="34"/>
    <x v="12"/>
    <s v=".."/>
    <n v="3.0920000000000001"/>
    <n v="0"/>
    <s v=".."/>
    <n v="8.7279999999999998"/>
    <n v="0"/>
    <x v="1"/>
  </r>
  <r>
    <d v="2010-03-01T00:00:00"/>
    <x v="35"/>
    <x v="24"/>
    <n v="5415"/>
    <n v="257.04000000000002"/>
    <n v="7.0030000000000001"/>
    <n v="6440"/>
    <n v="93.42"/>
    <n v="1.177"/>
    <x v="1"/>
  </r>
  <r>
    <d v="2010-03-01T00:00:00"/>
    <x v="36"/>
    <x v="0"/>
    <n v="3619"/>
    <n v="50.631"/>
    <n v="0"/>
    <n v="3659"/>
    <n v="53.566000000000003"/>
    <n v="0.77"/>
    <x v="1"/>
  </r>
  <r>
    <d v="2010-03-01T00:00:00"/>
    <x v="36"/>
    <x v="4"/>
    <n v="5469"/>
    <n v="784.34100000000001"/>
    <n v="37.174999999999997"/>
    <n v="5026"/>
    <n v="189.52799999999999"/>
    <n v="5.335"/>
    <x v="1"/>
  </r>
  <r>
    <d v="2010-03-01T00:00:00"/>
    <x v="36"/>
    <x v="7"/>
    <n v="3425"/>
    <n v="123.41200000000001"/>
    <n v="12.531000000000001"/>
    <n v="4008"/>
    <n v="13.646000000000001"/>
    <n v="48.511000000000003"/>
    <x v="1"/>
  </r>
  <r>
    <d v="2010-03-01T00:00:00"/>
    <x v="36"/>
    <x v="20"/>
    <n v="23009"/>
    <n v="1426.83"/>
    <n v="19.690000000000001"/>
    <n v="22459"/>
    <n v="362.62900000000002"/>
    <n v="32.061"/>
    <x v="1"/>
  </r>
  <r>
    <d v="2010-03-01T00:00:00"/>
    <x v="36"/>
    <x v="30"/>
    <n v="388"/>
    <n v="6.524"/>
    <n v="0"/>
    <n v="415"/>
    <n v="0.71499999999999997"/>
    <n v="0.65300000000000002"/>
    <x v="1"/>
  </r>
  <r>
    <d v="2010-03-01T00:00:00"/>
    <x v="36"/>
    <x v="14"/>
    <n v="3086"/>
    <n v="71.655000000000001"/>
    <n v="5.0000000000000001E-3"/>
    <n v="2667"/>
    <n v="122.39100000000001"/>
    <n v="3.105"/>
    <x v="1"/>
  </r>
  <r>
    <d v="2010-03-01T00:00:00"/>
    <x v="36"/>
    <x v="25"/>
    <n v="9584"/>
    <n v="222.36500000000001"/>
    <n v="30.123000000000001"/>
    <n v="10733"/>
    <n v="133.77199999999999"/>
    <n v="40.262"/>
    <x v="1"/>
  </r>
  <r>
    <d v="2010-03-01T00:00:00"/>
    <x v="36"/>
    <x v="13"/>
    <s v=".."/>
    <s v=".."/>
    <s v=".."/>
    <s v=".."/>
    <n v="157.536"/>
    <n v="0"/>
    <x v="1"/>
  </r>
  <r>
    <d v="2010-03-01T00:00:00"/>
    <x v="36"/>
    <x v="2"/>
    <n v="1684"/>
    <n v="0.188"/>
    <n v="0.3"/>
    <n v="1913"/>
    <n v="14.409000000000001"/>
    <n v="4.2539999999999996"/>
    <x v="1"/>
  </r>
  <r>
    <d v="2010-03-01T00:00:00"/>
    <x v="36"/>
    <x v="1"/>
    <n v="53012"/>
    <n v="1279.634"/>
    <n v="1.2999999999999999E-2"/>
    <n v="51540"/>
    <n v="1463.5989999999999"/>
    <n v="165"/>
    <x v="1"/>
  </r>
  <r>
    <d v="2010-03-01T00:00:00"/>
    <x v="36"/>
    <x v="24"/>
    <n v="3396"/>
    <n v="34.866"/>
    <n v="6.585"/>
    <n v="3584"/>
    <n v="178.87700000000001"/>
    <n v="1.7789999999999999"/>
    <x v="1"/>
  </r>
  <r>
    <d v="2010-03-01T00:00:00"/>
    <x v="36"/>
    <x v="16"/>
    <n v="38222"/>
    <n v="1904.24"/>
    <n v="90.572000000000003"/>
    <n v="38455"/>
    <n v="1385.662"/>
    <n v="140.91999999999999"/>
    <x v="1"/>
  </r>
  <r>
    <d v="2010-03-01T00:00:00"/>
    <x v="36"/>
    <x v="31"/>
    <n v="7013"/>
    <n v="109.774"/>
    <n v="4.4130000000000003"/>
    <n v="6761"/>
    <n v="41.774000000000001"/>
    <n v="9.4649999999999999"/>
    <x v="1"/>
  </r>
  <r>
    <d v="2010-03-01T00:00:00"/>
    <x v="36"/>
    <x v="17"/>
    <n v="3192"/>
    <n v="95.929000000000002"/>
    <n v="1.069"/>
    <n v="2705"/>
    <n v="57.902999999999999"/>
    <n v="13.382999999999999"/>
    <x v="1"/>
  </r>
  <r>
    <d v="2010-03-01T00:00:00"/>
    <x v="36"/>
    <x v="18"/>
    <n v="12928"/>
    <n v="369.49200000000002"/>
    <n v="56.637"/>
    <n v="14578"/>
    <n v="78.421999999999997"/>
    <n v="116.006"/>
    <x v="1"/>
  </r>
  <r>
    <d v="2010-03-01T00:00:00"/>
    <x v="36"/>
    <x v="8"/>
    <n v="36999"/>
    <n v="2368.9450000000002"/>
    <n v="226.72300000000001"/>
    <n v="40985"/>
    <n v="333.57400000000001"/>
    <n v="161.066"/>
    <x v="1"/>
  </r>
  <r>
    <d v="2010-03-01T00:00:00"/>
    <x v="36"/>
    <x v="26"/>
    <s v=".."/>
    <s v=".."/>
    <s v=".."/>
    <s v=".."/>
    <n v="5.0970000000000004"/>
    <n v="0"/>
    <x v="1"/>
  </r>
  <r>
    <d v="2010-03-01T00:00:00"/>
    <x v="55"/>
    <x v="35"/>
    <n v="4460"/>
    <n v="307.26400000000001"/>
    <n v="0.22"/>
    <n v="5603"/>
    <n v="526.68100000000004"/>
    <n v="3.3000000000000002E-2"/>
    <x v="1"/>
  </r>
  <r>
    <d v="2010-03-01T00:00:00"/>
    <x v="37"/>
    <x v="32"/>
    <n v="4908"/>
    <n v="60.033000000000001"/>
    <n v="0.16900000000000001"/>
    <n v="5246"/>
    <n v="107.172"/>
    <n v="0"/>
    <x v="1"/>
  </r>
  <r>
    <d v="2010-03-01T00:00:00"/>
    <x v="37"/>
    <x v="1"/>
    <n v="815"/>
    <n v="61.118000000000002"/>
    <n v="0"/>
    <n v="718"/>
    <n v="37.012999999999998"/>
    <n v="0"/>
    <x v="1"/>
  </r>
  <r>
    <d v="2010-03-01T00:00:00"/>
    <x v="38"/>
    <x v="1"/>
    <s v=".."/>
    <n v="232.47300000000001"/>
    <n v="0"/>
    <s v=".."/>
    <n v="405.95100000000002"/>
    <n v="0"/>
    <x v="1"/>
  </r>
  <r>
    <d v="2010-03-01T00:00:00"/>
    <x v="38"/>
    <x v="16"/>
    <n v="95109"/>
    <n v="5562.4080000000004"/>
    <n v="101.048"/>
    <n v="106140"/>
    <n v="4024.0610000000001"/>
    <n v="0.78300000000000003"/>
    <x v="1"/>
  </r>
  <r>
    <d v="2010-03-01T00:00:00"/>
    <x v="40"/>
    <x v="29"/>
    <n v="1191"/>
    <n v="2.6339999999999999"/>
    <n v="0"/>
    <n v="1220"/>
    <n v="12.162000000000001"/>
    <n v="0"/>
    <x v="1"/>
  </r>
  <r>
    <d v="2010-03-01T00:00:00"/>
    <x v="41"/>
    <x v="31"/>
    <n v="4711"/>
    <n v="29.79"/>
    <n v="1.5720000000000001"/>
    <n v="4946"/>
    <n v="301.21499999999997"/>
    <n v="1.8480000000000001"/>
    <x v="1"/>
  </r>
  <r>
    <d v="2010-03-01T00:00:00"/>
    <x v="42"/>
    <x v="1"/>
    <s v=".."/>
    <n v="328.21199999999999"/>
    <n v="0"/>
    <s v=".."/>
    <n v="308.53699999999998"/>
    <n v="0"/>
    <x v="1"/>
  </r>
  <r>
    <d v="2010-03-01T00:00:00"/>
    <x v="43"/>
    <x v="17"/>
    <n v="33124"/>
    <n v="2960.67"/>
    <n v="179.42699999999999"/>
    <n v="36209"/>
    <n v="1784.325"/>
    <n v="4.3220000000000001"/>
    <x v="1"/>
  </r>
  <r>
    <d v="2010-03-01T00:00:00"/>
    <x v="44"/>
    <x v="16"/>
    <n v="4582"/>
    <n v="0"/>
    <n v="0"/>
    <n v="4525"/>
    <n v="0"/>
    <n v="0"/>
    <x v="1"/>
  </r>
  <r>
    <d v="2010-03-01T00:00:00"/>
    <x v="45"/>
    <x v="8"/>
    <n v="16420"/>
    <n v="55.942"/>
    <n v="24.417999999999999"/>
    <n v="20121"/>
    <n v="444.59899999999999"/>
    <n v="2.2690000000000001"/>
    <x v="1"/>
  </r>
  <r>
    <d v="2010-03-01T00:00:00"/>
    <x v="46"/>
    <x v="16"/>
    <s v=".."/>
    <s v=".."/>
    <s v=".."/>
    <s v=".."/>
    <n v="30.38"/>
    <n v="0"/>
    <x v="1"/>
  </r>
  <r>
    <d v="2010-03-01T00:00:00"/>
    <x v="46"/>
    <x v="8"/>
    <s v=".."/>
    <n v="1631.0160000000001"/>
    <n v="0"/>
    <s v=".."/>
    <s v=".."/>
    <s v=".."/>
    <x v="1"/>
  </r>
  <r>
    <d v="2010-03-01T00:00:00"/>
    <x v="51"/>
    <x v="10"/>
    <n v="5863"/>
    <n v="22.911000000000001"/>
    <n v="0"/>
    <n v="6767"/>
    <n v="25.198"/>
    <n v="0"/>
    <x v="1"/>
  </r>
  <r>
    <d v="2010-03-01T00:00:00"/>
    <x v="51"/>
    <x v="31"/>
    <n v="1582"/>
    <n v="0"/>
    <n v="0"/>
    <n v="1338"/>
    <n v="13.061"/>
    <n v="0"/>
    <x v="1"/>
  </r>
  <r>
    <d v="2010-03-01T00:00:00"/>
    <x v="51"/>
    <x v="17"/>
    <n v="2996"/>
    <n v="0"/>
    <n v="0"/>
    <n v="3293"/>
    <n v="0.25"/>
    <n v="0"/>
    <x v="1"/>
  </r>
  <r>
    <d v="2010-03-01T00:00:00"/>
    <x v="51"/>
    <x v="8"/>
    <n v="11811"/>
    <n v="313.16399999999999"/>
    <n v="0"/>
    <n v="15077"/>
    <n v="381.726"/>
    <n v="0"/>
    <x v="1"/>
  </r>
  <r>
    <d v="2010-03-01T00:00:00"/>
    <x v="47"/>
    <x v="26"/>
    <n v="9764"/>
    <n v="314.60599999999999"/>
    <n v="0"/>
    <n v="9295"/>
    <n v="57.981000000000002"/>
    <n v="0"/>
    <x v="1"/>
  </r>
  <r>
    <d v="2010-03-01T00:00:00"/>
    <x v="48"/>
    <x v="20"/>
    <n v="4116"/>
    <n v="496.83199999999999"/>
    <n v="0"/>
    <n v="3795"/>
    <n v="277.35199999999998"/>
    <n v="0"/>
    <x v="1"/>
  </r>
  <r>
    <d v="2010-03-01T00:00:00"/>
    <x v="48"/>
    <x v="18"/>
    <n v="1319"/>
    <n v="37.454000000000001"/>
    <n v="0"/>
    <n v="2311"/>
    <n v="33.597000000000001"/>
    <n v="0"/>
    <x v="1"/>
  </r>
  <r>
    <d v="2010-03-01T00:00:00"/>
    <x v="49"/>
    <x v="10"/>
    <n v="4944"/>
    <n v="2.3650000000000002"/>
    <n v="0"/>
    <n v="5592"/>
    <n v="6.1260000000000003"/>
    <n v="0"/>
    <x v="1"/>
  </r>
  <r>
    <d v="2010-03-01T00:00:00"/>
    <x v="49"/>
    <x v="14"/>
    <n v="11724"/>
    <n v="0"/>
    <n v="0"/>
    <n v="13009"/>
    <n v="0"/>
    <n v="0"/>
    <x v="1"/>
  </r>
  <r>
    <d v="2010-03-01T00:00:00"/>
    <x v="49"/>
    <x v="1"/>
    <n v="43703"/>
    <n v="53.334000000000003"/>
    <n v="0"/>
    <n v="40666"/>
    <n v="30.193999999999999"/>
    <n v="0"/>
    <x v="1"/>
  </r>
  <r>
    <d v="2010-03-01T00:00:00"/>
    <x v="49"/>
    <x v="9"/>
    <n v="1575"/>
    <n v="0"/>
    <n v="0"/>
    <n v="1708"/>
    <n v="14.712"/>
    <n v="0"/>
    <x v="1"/>
  </r>
  <r>
    <d v="2010-03-01T00:00:00"/>
    <x v="49"/>
    <x v="29"/>
    <n v="741"/>
    <n v="0"/>
    <n v="0"/>
    <n v="755"/>
    <n v="5.8760000000000003"/>
    <n v="0"/>
    <x v="1"/>
  </r>
  <r>
    <d v="2010-03-01T00:00:00"/>
    <x v="49"/>
    <x v="17"/>
    <n v="1084"/>
    <n v="0"/>
    <n v="0"/>
    <n v="1042"/>
    <n v="0"/>
    <n v="0"/>
    <x v="1"/>
  </r>
  <r>
    <d v="2010-03-01T00:00:00"/>
    <x v="49"/>
    <x v="33"/>
    <n v="617"/>
    <n v="1.6120000000000001"/>
    <n v="0"/>
    <n v="763"/>
    <n v="0.85799999999999998"/>
    <n v="0"/>
    <x v="1"/>
  </r>
  <r>
    <d v="2010-03-01T00:00:00"/>
    <x v="49"/>
    <x v="12"/>
    <n v="2337"/>
    <n v="2.339"/>
    <n v="0"/>
    <n v="2280"/>
    <n v="9.0389999999999997"/>
    <n v="0"/>
    <x v="1"/>
  </r>
  <r>
    <d v="2010-03-01T00:00:00"/>
    <x v="50"/>
    <x v="34"/>
    <n v="1296"/>
    <n v="0.41699999999999998"/>
    <n v="0"/>
    <n v="1458"/>
    <n v="0.85299999999999998"/>
    <n v="0"/>
    <x v="1"/>
  </r>
  <r>
    <d v="2010-04-01T00:00:00"/>
    <x v="0"/>
    <x v="0"/>
    <n v="1647"/>
    <n v="9.8689999999999998"/>
    <n v="2"/>
    <n v="1272"/>
    <n v="59.768000000000001"/>
    <n v="0"/>
    <x v="1"/>
  </r>
  <r>
    <d v="2010-04-01T00:00:00"/>
    <x v="0"/>
    <x v="1"/>
    <n v="1634"/>
    <n v="83.488"/>
    <n v="0"/>
    <n v="1729"/>
    <n v="52.783000000000001"/>
    <n v="0"/>
    <x v="1"/>
  </r>
  <r>
    <d v="2010-04-01T00:00:00"/>
    <x v="52"/>
    <x v="36"/>
    <n v="75"/>
    <n v="0"/>
    <n v="0"/>
    <n v="45"/>
    <n v="10.49"/>
    <n v="0"/>
    <x v="1"/>
  </r>
  <r>
    <d v="2010-04-01T00:00:00"/>
    <x v="52"/>
    <x v="37"/>
    <n v="754"/>
    <n v="4.5250000000000004"/>
    <n v="0"/>
    <n v="673"/>
    <n v="22.658000000000001"/>
    <n v="0"/>
    <x v="1"/>
  </r>
  <r>
    <d v="2010-04-01T00:00:00"/>
    <x v="1"/>
    <x v="2"/>
    <n v="3187"/>
    <n v="3.532"/>
    <n v="0.65400000000000003"/>
    <n v="3239"/>
    <n v="80.626000000000005"/>
    <n v="1.889"/>
    <x v="1"/>
  </r>
  <r>
    <d v="2010-04-01T00:00:00"/>
    <x v="2"/>
    <x v="3"/>
    <n v="4599"/>
    <n v="241.73400000000001"/>
    <n v="44.768000000000001"/>
    <n v="7000"/>
    <n v="283.87400000000002"/>
    <n v="1.2999999999999999E-2"/>
    <x v="1"/>
  </r>
  <r>
    <d v="2010-04-01T00:00:00"/>
    <x v="3"/>
    <x v="4"/>
    <n v="9830"/>
    <n v="324.99"/>
    <n v="35.853999999999999"/>
    <n v="8576"/>
    <n v="137.577"/>
    <n v="10.920999999999999"/>
    <x v="1"/>
  </r>
  <r>
    <d v="2010-04-01T00:00:00"/>
    <x v="4"/>
    <x v="5"/>
    <n v="927"/>
    <n v="21.167999999999999"/>
    <n v="0.02"/>
    <n v="1014"/>
    <n v="32.951000000000001"/>
    <n v="5.0000000000000001E-3"/>
    <x v="1"/>
  </r>
  <r>
    <d v="2010-04-01T00:00:00"/>
    <x v="5"/>
    <x v="1"/>
    <n v="92678"/>
    <n v="1577.902"/>
    <n v="277.44799999999998"/>
    <n v="83426"/>
    <n v="1636.9169999999999"/>
    <n v="2.5299999999999998"/>
    <x v="1"/>
  </r>
  <r>
    <d v="2010-04-01T00:00:00"/>
    <x v="6"/>
    <x v="9"/>
    <n v="7891"/>
    <n v="38.033999999999999"/>
    <n v="2.5179999999999998"/>
    <n v="7666"/>
    <n v="246.55600000000001"/>
    <n v="14.138999999999999"/>
    <x v="1"/>
  </r>
  <r>
    <d v="2010-04-01T00:00:00"/>
    <x v="7"/>
    <x v="10"/>
    <n v="14073"/>
    <n v="350.46699999999998"/>
    <n v="2.0059999999999998"/>
    <n v="13267"/>
    <n v="182.654"/>
    <n v="10.082000000000001"/>
    <x v="1"/>
  </r>
  <r>
    <d v="2010-04-01T00:00:00"/>
    <x v="9"/>
    <x v="12"/>
    <n v="2944"/>
    <n v="9.6340000000000003"/>
    <n v="0"/>
    <n v="2953"/>
    <n v="42.287999999999997"/>
    <n v="0"/>
    <x v="1"/>
  </r>
  <r>
    <d v="2010-04-01T00:00:00"/>
    <x v="10"/>
    <x v="13"/>
    <n v="25331"/>
    <n v="55.368000000000002"/>
    <n v="0"/>
    <n v="24216"/>
    <n v="19.462"/>
    <n v="0"/>
    <x v="1"/>
  </r>
  <r>
    <d v="2010-04-01T00:00:00"/>
    <x v="11"/>
    <x v="9"/>
    <n v="609"/>
    <n v="0.52400000000000002"/>
    <n v="0.02"/>
    <n v="636"/>
    <n v="8.1609999999999996"/>
    <n v="2.1999999999999999E-2"/>
    <x v="1"/>
  </r>
  <r>
    <d v="2010-04-01T00:00:00"/>
    <x v="13"/>
    <x v="15"/>
    <n v="7246"/>
    <n v="185.36799999999999"/>
    <n v="41.061999999999998"/>
    <n v="8075"/>
    <n v="105.306"/>
    <n v="0"/>
    <x v="1"/>
  </r>
  <r>
    <d v="2010-04-01T00:00:00"/>
    <x v="14"/>
    <x v="16"/>
    <n v="1832"/>
    <n v="87.634"/>
    <n v="0"/>
    <n v="2070"/>
    <n v="96.168999999999997"/>
    <n v="0"/>
    <x v="1"/>
  </r>
  <r>
    <d v="2010-04-01T00:00:00"/>
    <x v="14"/>
    <x v="17"/>
    <n v="3786"/>
    <n v="40.305"/>
    <n v="0"/>
    <n v="2852"/>
    <n v="8.657"/>
    <n v="0"/>
    <x v="1"/>
  </r>
  <r>
    <d v="2010-04-01T00:00:00"/>
    <x v="14"/>
    <x v="18"/>
    <n v="4465"/>
    <n v="276.14800000000002"/>
    <n v="18.164999999999999"/>
    <n v="6026"/>
    <n v="80.63"/>
    <n v="0"/>
    <x v="1"/>
  </r>
  <r>
    <d v="2010-04-01T00:00:00"/>
    <x v="15"/>
    <x v="19"/>
    <s v=".."/>
    <n v="141.303"/>
    <n v="0"/>
    <s v=".."/>
    <n v="0"/>
    <n v="0"/>
    <x v="1"/>
  </r>
  <r>
    <d v="2010-04-01T00:00:00"/>
    <x v="15"/>
    <x v="1"/>
    <s v=".."/>
    <s v=".."/>
    <s v=".."/>
    <s v=".."/>
    <n v="53.835999999999999"/>
    <n v="0"/>
    <x v="1"/>
  </r>
  <r>
    <d v="2010-04-01T00:00:00"/>
    <x v="15"/>
    <x v="16"/>
    <s v=".."/>
    <n v="31.254999999999999"/>
    <n v="0"/>
    <s v=".."/>
    <s v=".."/>
    <s v=".."/>
    <x v="1"/>
  </r>
  <r>
    <d v="2010-04-01T00:00:00"/>
    <x v="15"/>
    <x v="8"/>
    <s v=".."/>
    <s v=".."/>
    <s v=".."/>
    <s v=".."/>
    <n v="60.337000000000003"/>
    <n v="0"/>
    <x v="1"/>
  </r>
  <r>
    <d v="2010-04-01T00:00:00"/>
    <x v="16"/>
    <x v="20"/>
    <n v="54496"/>
    <n v="3421.569"/>
    <n v="240.87700000000001"/>
    <n v="56626"/>
    <n v="2458.605"/>
    <n v="26.64"/>
    <x v="1"/>
  </r>
  <r>
    <d v="2010-04-01T00:00:00"/>
    <x v="17"/>
    <x v="21"/>
    <n v="6958"/>
    <n v="126.033"/>
    <n v="15.446999999999999"/>
    <n v="6259"/>
    <n v="95.971999999999994"/>
    <n v="0.49399999999999999"/>
    <x v="1"/>
  </r>
  <r>
    <d v="2010-04-01T00:00:00"/>
    <x v="18"/>
    <x v="4"/>
    <n v="7286"/>
    <n v="167.35599999999999"/>
    <n v="12.515000000000001"/>
    <n v="6205"/>
    <n v="79.8"/>
    <n v="0.55500000000000005"/>
    <x v="1"/>
  </r>
  <r>
    <d v="2010-04-01T00:00:00"/>
    <x v="19"/>
    <x v="4"/>
    <n v="10552"/>
    <n v="395.96199999999999"/>
    <n v="45.08"/>
    <n v="9224"/>
    <n v="26.626000000000001"/>
    <n v="22.663"/>
    <x v="1"/>
  </r>
  <r>
    <d v="2010-04-01T00:00:00"/>
    <x v="20"/>
    <x v="22"/>
    <n v="1064"/>
    <n v="0.15"/>
    <n v="1E-3"/>
    <n v="1375"/>
    <n v="2.194"/>
    <n v="1.0999999999999999E-2"/>
    <x v="1"/>
  </r>
  <r>
    <d v="2010-04-01T00:00:00"/>
    <x v="53"/>
    <x v="8"/>
    <n v="6017"/>
    <n v="341.24700000000001"/>
    <n v="59.655000000000001"/>
    <n v="6245"/>
    <n v="268.48899999999998"/>
    <n v="0"/>
    <x v="1"/>
  </r>
  <r>
    <d v="2010-04-01T00:00:00"/>
    <x v="21"/>
    <x v="13"/>
    <n v="2387"/>
    <n v="1.897"/>
    <n v="0"/>
    <n v="2277"/>
    <n v="15.112"/>
    <n v="0"/>
    <x v="1"/>
  </r>
  <r>
    <d v="2010-04-01T00:00:00"/>
    <x v="21"/>
    <x v="1"/>
    <n v="23388"/>
    <n v="1001.554"/>
    <n v="0"/>
    <n v="20385"/>
    <n v="690.42600000000004"/>
    <n v="0"/>
    <x v="1"/>
  </r>
  <r>
    <d v="2010-04-01T00:00:00"/>
    <x v="21"/>
    <x v="16"/>
    <n v="7557"/>
    <n v="187.15700000000001"/>
    <n v="11.648999999999999"/>
    <n v="6787"/>
    <n v="566.30700000000002"/>
    <n v="0"/>
    <x v="1"/>
  </r>
  <r>
    <d v="2010-04-01T00:00:00"/>
    <x v="21"/>
    <x v="17"/>
    <n v="2325"/>
    <n v="1.0980000000000001"/>
    <n v="0"/>
    <n v="2386"/>
    <n v="0.57399999999999995"/>
    <n v="0"/>
    <x v="1"/>
  </r>
  <r>
    <d v="2010-04-01T00:00:00"/>
    <x v="21"/>
    <x v="23"/>
    <n v="43911"/>
    <n v="1596.4690000000001"/>
    <n v="169.91"/>
    <n v="55994"/>
    <n v="1555.538"/>
    <n v="0.46300000000000002"/>
    <x v="1"/>
  </r>
  <r>
    <d v="2010-04-01T00:00:00"/>
    <x v="22"/>
    <x v="16"/>
    <n v="435"/>
    <n v="49.881999999999998"/>
    <n v="0"/>
    <n v="522"/>
    <n v="110.54600000000001"/>
    <n v="0"/>
    <x v="1"/>
  </r>
  <r>
    <d v="2010-04-01T00:00:00"/>
    <x v="22"/>
    <x v="23"/>
    <n v="13653"/>
    <n v="737.37099999999998"/>
    <n v="29.866"/>
    <n v="19181"/>
    <n v="755.30499999999995"/>
    <n v="26.786999999999999"/>
    <x v="1"/>
  </r>
  <r>
    <d v="2010-04-01T00:00:00"/>
    <x v="23"/>
    <x v="21"/>
    <n v="2373"/>
    <n v="144.95699999999999"/>
    <n v="7.0759999999999996"/>
    <n v="1849"/>
    <n v="49.034999999999997"/>
    <n v="0"/>
    <x v="1"/>
  </r>
  <r>
    <d v="2010-04-01T00:00:00"/>
    <x v="24"/>
    <x v="4"/>
    <s v=".."/>
    <s v=".."/>
    <s v=".."/>
    <s v=".."/>
    <n v="13.917"/>
    <n v="0"/>
    <x v="1"/>
  </r>
  <r>
    <d v="2010-04-01T00:00:00"/>
    <x v="24"/>
    <x v="8"/>
    <s v=".."/>
    <n v="919.02"/>
    <n v="0"/>
    <s v=".."/>
    <s v=".."/>
    <s v=".."/>
    <x v="1"/>
  </r>
  <r>
    <d v="2010-04-01T00:00:00"/>
    <x v="25"/>
    <x v="14"/>
    <n v="19104"/>
    <n v="510.17500000000001"/>
    <n v="11.179"/>
    <n v="17340"/>
    <n v="165.971"/>
    <n v="0"/>
    <x v="1"/>
  </r>
  <r>
    <d v="2010-04-01T00:00:00"/>
    <x v="26"/>
    <x v="8"/>
    <n v="2713"/>
    <n v="1.9450000000000001"/>
    <n v="1.052"/>
    <n v="2712"/>
    <n v="26.274999999999999"/>
    <n v="2E-3"/>
    <x v="1"/>
  </r>
  <r>
    <d v="2010-04-01T00:00:00"/>
    <x v="54"/>
    <x v="14"/>
    <n v="8526"/>
    <n v="0"/>
    <n v="0"/>
    <n v="8335"/>
    <n v="0"/>
    <n v="0"/>
    <x v="1"/>
  </r>
  <r>
    <d v="2010-04-01T00:00:00"/>
    <x v="27"/>
    <x v="25"/>
    <n v="10023"/>
    <n v="211.733"/>
    <n v="206.19300000000001"/>
    <n v="9460"/>
    <n v="452.55200000000002"/>
    <n v="0.376"/>
    <x v="1"/>
  </r>
  <r>
    <d v="2010-04-01T00:00:00"/>
    <x v="28"/>
    <x v="10"/>
    <n v="2069"/>
    <n v="0"/>
    <n v="0"/>
    <n v="2174"/>
    <n v="0"/>
    <n v="0"/>
    <x v="1"/>
  </r>
  <r>
    <d v="2010-04-01T00:00:00"/>
    <x v="28"/>
    <x v="14"/>
    <n v="15791"/>
    <n v="348.71300000000002"/>
    <n v="0"/>
    <n v="16596"/>
    <n v="14.273999999999999"/>
    <n v="0.438"/>
    <x v="1"/>
  </r>
  <r>
    <d v="2010-04-01T00:00:00"/>
    <x v="28"/>
    <x v="25"/>
    <n v="19360"/>
    <n v="431.10700000000003"/>
    <n v="4.569"/>
    <n v="18056"/>
    <n v="208.596"/>
    <n v="14.129"/>
    <x v="1"/>
  </r>
  <r>
    <d v="2010-04-01T00:00:00"/>
    <x v="28"/>
    <x v="1"/>
    <n v="24576"/>
    <n v="18.523"/>
    <n v="0"/>
    <n v="23531"/>
    <n v="35.197000000000003"/>
    <n v="4.7309999999999999"/>
    <x v="1"/>
  </r>
  <r>
    <d v="2010-04-01T00:00:00"/>
    <x v="28"/>
    <x v="16"/>
    <n v="10075"/>
    <n v="8.1679999999999993"/>
    <n v="0"/>
    <n v="10888"/>
    <n v="3.5019999999999998"/>
    <n v="8.5950000000000006"/>
    <x v="1"/>
  </r>
  <r>
    <d v="2010-04-01T00:00:00"/>
    <x v="28"/>
    <x v="17"/>
    <n v="6542"/>
    <n v="225.125"/>
    <n v="0"/>
    <n v="6592"/>
    <n v="27.949000000000002"/>
    <n v="1.4870000000000001"/>
    <x v="1"/>
  </r>
  <r>
    <d v="2010-04-01T00:00:00"/>
    <x v="28"/>
    <x v="8"/>
    <n v="4417"/>
    <n v="77.358000000000004"/>
    <n v="4.8280000000000003"/>
    <n v="4275"/>
    <n v="49.868000000000002"/>
    <n v="0.76300000000000001"/>
    <x v="1"/>
  </r>
  <r>
    <d v="2010-04-01T00:00:00"/>
    <x v="28"/>
    <x v="26"/>
    <n v="2118"/>
    <n v="2.351"/>
    <n v="0"/>
    <n v="1946"/>
    <n v="1.046"/>
    <n v="0"/>
    <x v="1"/>
  </r>
  <r>
    <d v="2010-04-01T00:00:00"/>
    <x v="29"/>
    <x v="15"/>
    <n v="11095"/>
    <n v="849.56700000000001"/>
    <n v="102.38"/>
    <n v="12233"/>
    <n v="461.90100000000001"/>
    <n v="4.2030000000000003"/>
    <x v="1"/>
  </r>
  <r>
    <d v="2010-04-01T00:00:00"/>
    <x v="30"/>
    <x v="27"/>
    <n v="2701"/>
    <n v="248.44399999999999"/>
    <n v="3.403"/>
    <n v="2332"/>
    <n v="123.6"/>
    <n v="3.069"/>
    <x v="1"/>
  </r>
  <r>
    <d v="2010-04-01T00:00:00"/>
    <x v="30"/>
    <x v="1"/>
    <n v="1989"/>
    <n v="26.515999999999998"/>
    <n v="0"/>
    <n v="2203"/>
    <n v="27.693999999999999"/>
    <n v="0"/>
    <x v="1"/>
  </r>
  <r>
    <d v="2010-04-01T00:00:00"/>
    <x v="31"/>
    <x v="14"/>
    <s v=".."/>
    <s v=".."/>
    <s v=".."/>
    <n v="0"/>
    <n v="0"/>
    <n v="0"/>
    <x v="1"/>
  </r>
  <r>
    <d v="2010-04-01T00:00:00"/>
    <x v="31"/>
    <x v="13"/>
    <n v="39291"/>
    <n v="2615.4259999999999"/>
    <n v="15.824999999999999"/>
    <n v="39258"/>
    <n v="944.14599999999996"/>
    <n v="0"/>
    <x v="1"/>
  </r>
  <r>
    <d v="2010-04-01T00:00:00"/>
    <x v="32"/>
    <x v="39"/>
    <n v="27"/>
    <n v="1E-3"/>
    <n v="0"/>
    <n v="15"/>
    <n v="0.65800000000000003"/>
    <n v="0"/>
    <x v="1"/>
  </r>
  <r>
    <d v="2010-04-01T00:00:00"/>
    <x v="32"/>
    <x v="28"/>
    <n v="120"/>
    <n v="0.18099999999999999"/>
    <n v="0"/>
    <n v="120"/>
    <n v="4.3209999999999997"/>
    <n v="0"/>
    <x v="1"/>
  </r>
  <r>
    <d v="2010-04-01T00:00:00"/>
    <x v="32"/>
    <x v="29"/>
    <n v="22"/>
    <n v="0"/>
    <n v="0"/>
    <n v="20"/>
    <n v="4.7E-2"/>
    <n v="0"/>
    <x v="1"/>
  </r>
  <r>
    <d v="2010-04-01T00:00:00"/>
    <x v="34"/>
    <x v="9"/>
    <s v=".."/>
    <s v=".."/>
    <s v=".."/>
    <s v=".."/>
    <n v="28.425999999999998"/>
    <n v="0"/>
    <x v="1"/>
  </r>
  <r>
    <d v="2010-04-01T00:00:00"/>
    <x v="34"/>
    <x v="29"/>
    <s v=".."/>
    <n v="3.2829999999999999"/>
    <n v="0"/>
    <s v=".."/>
    <n v="58.104999999999997"/>
    <n v="0"/>
    <x v="1"/>
  </r>
  <r>
    <d v="2010-04-01T00:00:00"/>
    <x v="34"/>
    <x v="12"/>
    <s v=".."/>
    <n v="15.561999999999999"/>
    <n v="0"/>
    <s v=".."/>
    <n v="7.109"/>
    <n v="0"/>
    <x v="1"/>
  </r>
  <r>
    <d v="2010-04-01T00:00:00"/>
    <x v="35"/>
    <x v="24"/>
    <n v="7081"/>
    <n v="251.27199999999999"/>
    <n v="4.0679999999999996"/>
    <n v="5261"/>
    <n v="91.991"/>
    <n v="0.114"/>
    <x v="1"/>
  </r>
  <r>
    <d v="2010-04-01T00:00:00"/>
    <x v="36"/>
    <x v="0"/>
    <n v="2828"/>
    <n v="103.455"/>
    <n v="0"/>
    <n v="2710"/>
    <n v="51.966000000000001"/>
    <n v="0.624"/>
    <x v="1"/>
  </r>
  <r>
    <d v="2010-04-01T00:00:00"/>
    <x v="36"/>
    <x v="41"/>
    <s v=".."/>
    <s v=".."/>
    <s v=".."/>
    <s v=".."/>
    <n v="95"/>
    <n v="0"/>
    <x v="1"/>
  </r>
  <r>
    <d v="2010-04-01T00:00:00"/>
    <x v="36"/>
    <x v="4"/>
    <n v="6179"/>
    <n v="939.279"/>
    <n v="42.244999999999997"/>
    <n v="5333"/>
    <n v="276.93799999999999"/>
    <n v="3.2759999999999998"/>
    <x v="1"/>
  </r>
  <r>
    <d v="2010-04-01T00:00:00"/>
    <x v="36"/>
    <x v="7"/>
    <n v="2538"/>
    <n v="108.024"/>
    <n v="7.0759999999999996"/>
    <n v="3441"/>
    <n v="5.9489999999999998"/>
    <n v="39.770000000000003"/>
    <x v="1"/>
  </r>
  <r>
    <d v="2010-04-01T00:00:00"/>
    <x v="36"/>
    <x v="20"/>
    <n v="22080"/>
    <n v="1412.818"/>
    <n v="19.664000000000001"/>
    <n v="21975"/>
    <n v="432.44900000000001"/>
    <n v="30.850999999999999"/>
    <x v="1"/>
  </r>
  <r>
    <d v="2010-04-01T00:00:00"/>
    <x v="36"/>
    <x v="30"/>
    <n v="810"/>
    <n v="17.199000000000002"/>
    <n v="0"/>
    <n v="300"/>
    <n v="1.526"/>
    <n v="0.54900000000000004"/>
    <x v="1"/>
  </r>
  <r>
    <d v="2010-04-01T00:00:00"/>
    <x v="36"/>
    <x v="14"/>
    <n v="3027"/>
    <n v="64.498999999999995"/>
    <n v="0"/>
    <n v="3027"/>
    <n v="81.168999999999997"/>
    <n v="2.7559999999999998"/>
    <x v="1"/>
  </r>
  <r>
    <d v="2010-04-01T00:00:00"/>
    <x v="36"/>
    <x v="25"/>
    <n v="8157"/>
    <n v="204.965"/>
    <n v="36.347999999999999"/>
    <n v="8027"/>
    <n v="196.05799999999999"/>
    <n v="47.432000000000002"/>
    <x v="1"/>
  </r>
  <r>
    <d v="2010-04-01T00:00:00"/>
    <x v="36"/>
    <x v="38"/>
    <s v=".."/>
    <s v=".."/>
    <s v=".."/>
    <s v=".."/>
    <n v="19"/>
    <n v="0"/>
    <x v="1"/>
  </r>
  <r>
    <d v="2010-04-01T00:00:00"/>
    <x v="36"/>
    <x v="13"/>
    <s v=".."/>
    <s v=".."/>
    <s v=".."/>
    <s v=".."/>
    <n v="0"/>
    <n v="0"/>
    <x v="1"/>
  </r>
  <r>
    <d v="2010-04-01T00:00:00"/>
    <x v="36"/>
    <x v="2"/>
    <n v="1912"/>
    <n v="0.113"/>
    <n v="0.30199999999999999"/>
    <n v="1975"/>
    <n v="10.943"/>
    <n v="2.3359999999999999"/>
    <x v="1"/>
  </r>
  <r>
    <d v="2010-04-01T00:00:00"/>
    <x v="36"/>
    <x v="1"/>
    <n v="54928"/>
    <n v="1155.5239999999999"/>
    <n v="0.06"/>
    <n v="48834"/>
    <n v="1213.374"/>
    <n v="163.113"/>
    <x v="1"/>
  </r>
  <r>
    <d v="2010-04-01T00:00:00"/>
    <x v="36"/>
    <x v="24"/>
    <n v="3314"/>
    <n v="9.7609999999999992"/>
    <n v="4.7690000000000001"/>
    <n v="3496"/>
    <n v="76.233999999999995"/>
    <n v="1.71"/>
    <x v="1"/>
  </r>
  <r>
    <d v="2010-04-01T00:00:00"/>
    <x v="36"/>
    <x v="16"/>
    <n v="35866"/>
    <n v="1495.913"/>
    <n v="74.141000000000005"/>
    <n v="37086"/>
    <n v="1206.8630000000001"/>
    <n v="118.758"/>
    <x v="1"/>
  </r>
  <r>
    <d v="2010-04-01T00:00:00"/>
    <x v="36"/>
    <x v="31"/>
    <n v="6930"/>
    <n v="91.67"/>
    <n v="3.9"/>
    <n v="6821"/>
    <n v="27.302"/>
    <n v="8.4540000000000006"/>
    <x v="1"/>
  </r>
  <r>
    <d v="2010-04-01T00:00:00"/>
    <x v="36"/>
    <x v="17"/>
    <n v="3171"/>
    <n v="64.031999999999996"/>
    <n v="3.17"/>
    <n v="3317"/>
    <n v="52.624000000000002"/>
    <n v="11.585000000000001"/>
    <x v="1"/>
  </r>
  <r>
    <d v="2010-04-01T00:00:00"/>
    <x v="36"/>
    <x v="18"/>
    <n v="10851"/>
    <n v="316.31200000000001"/>
    <n v="48.531999999999996"/>
    <n v="14021"/>
    <n v="65.852000000000004"/>
    <n v="96.155000000000001"/>
    <x v="1"/>
  </r>
  <r>
    <d v="2010-04-01T00:00:00"/>
    <x v="36"/>
    <x v="8"/>
    <n v="38891"/>
    <n v="2088.0529999999999"/>
    <n v="229.976"/>
    <n v="45139"/>
    <n v="274.77600000000001"/>
    <n v="142.125"/>
    <x v="1"/>
  </r>
  <r>
    <d v="2010-04-01T00:00:00"/>
    <x v="36"/>
    <x v="26"/>
    <s v=".."/>
    <s v=".."/>
    <s v=".."/>
    <s v=".."/>
    <n v="11.96"/>
    <n v="0"/>
    <x v="1"/>
  </r>
  <r>
    <d v="2010-04-01T00:00:00"/>
    <x v="55"/>
    <x v="35"/>
    <n v="3680"/>
    <n v="227.71600000000001"/>
    <n v="0.104"/>
    <n v="5411"/>
    <n v="399.96600000000001"/>
    <n v="3.3000000000000002E-2"/>
    <x v="1"/>
  </r>
  <r>
    <d v="2010-04-01T00:00:00"/>
    <x v="37"/>
    <x v="32"/>
    <n v="5215"/>
    <n v="94.073999999999998"/>
    <n v="0.20100000000000001"/>
    <n v="5761"/>
    <n v="97.289000000000001"/>
    <n v="0"/>
    <x v="1"/>
  </r>
  <r>
    <d v="2010-04-01T00:00:00"/>
    <x v="38"/>
    <x v="1"/>
    <s v=".."/>
    <n v="165.31399999999999"/>
    <n v="0"/>
    <s v=".."/>
    <n v="333.52"/>
    <n v="0"/>
    <x v="1"/>
  </r>
  <r>
    <d v="2010-04-01T00:00:00"/>
    <x v="38"/>
    <x v="16"/>
    <n v="90595"/>
    <n v="4624.9629999999997"/>
    <n v="102.137"/>
    <n v="97661"/>
    <n v="3272.42"/>
    <n v="0.52300000000000002"/>
    <x v="1"/>
  </r>
  <r>
    <d v="2010-04-01T00:00:00"/>
    <x v="40"/>
    <x v="29"/>
    <n v="1133"/>
    <n v="2.69"/>
    <n v="0"/>
    <n v="1236"/>
    <n v="8.0760000000000005"/>
    <n v="0"/>
    <x v="1"/>
  </r>
  <r>
    <d v="2010-04-01T00:00:00"/>
    <x v="41"/>
    <x v="31"/>
    <n v="5104"/>
    <n v="36.061"/>
    <n v="1.4650000000000001"/>
    <n v="5574"/>
    <n v="347.21199999999999"/>
    <n v="1.8220000000000001"/>
    <x v="1"/>
  </r>
  <r>
    <d v="2010-04-01T00:00:00"/>
    <x v="42"/>
    <x v="1"/>
    <s v=".."/>
    <n v="258.75799999999998"/>
    <n v="0"/>
    <s v=".."/>
    <n v="239.75"/>
    <n v="0"/>
    <x v="1"/>
  </r>
  <r>
    <d v="2010-04-01T00:00:00"/>
    <x v="43"/>
    <x v="17"/>
    <n v="35025"/>
    <n v="2739.9189999999999"/>
    <n v="141.78700000000001"/>
    <n v="33031"/>
    <n v="1650.269"/>
    <n v="6.944"/>
    <x v="1"/>
  </r>
  <r>
    <d v="2010-04-01T00:00:00"/>
    <x v="44"/>
    <x v="16"/>
    <n v="4709"/>
    <n v="0"/>
    <n v="0"/>
    <n v="4660"/>
    <n v="0"/>
    <n v="0"/>
    <x v="1"/>
  </r>
  <r>
    <d v="2010-04-01T00:00:00"/>
    <x v="45"/>
    <x v="8"/>
    <n v="15678"/>
    <n v="74.186000000000007"/>
    <n v="41.238999999999997"/>
    <n v="17770"/>
    <n v="448.99"/>
    <n v="0.69299999999999995"/>
    <x v="1"/>
  </r>
  <r>
    <d v="2010-04-01T00:00:00"/>
    <x v="46"/>
    <x v="4"/>
    <s v=".."/>
    <s v=".."/>
    <s v=".."/>
    <s v=".."/>
    <n v="5.4550000000000001"/>
    <n v="0"/>
    <x v="1"/>
  </r>
  <r>
    <d v="2010-04-01T00:00:00"/>
    <x v="46"/>
    <x v="16"/>
    <s v=".."/>
    <s v=".."/>
    <s v=".."/>
    <s v=".."/>
    <n v="153.03899999999999"/>
    <n v="0"/>
    <x v="1"/>
  </r>
  <r>
    <d v="2010-04-01T00:00:00"/>
    <x v="46"/>
    <x v="8"/>
    <s v=".."/>
    <n v="1538.1679999999999"/>
    <n v="0"/>
    <s v=".."/>
    <s v=".."/>
    <s v=".."/>
    <x v="1"/>
  </r>
  <r>
    <d v="2010-04-01T00:00:00"/>
    <x v="51"/>
    <x v="10"/>
    <n v="7516"/>
    <n v="15.425000000000001"/>
    <n v="0"/>
    <n v="7228"/>
    <n v="31.849"/>
    <n v="0"/>
    <x v="1"/>
  </r>
  <r>
    <d v="2010-04-01T00:00:00"/>
    <x v="51"/>
    <x v="31"/>
    <n v="2354"/>
    <n v="0"/>
    <n v="0"/>
    <n v="2272"/>
    <n v="33.677999999999997"/>
    <n v="0"/>
    <x v="1"/>
  </r>
  <r>
    <d v="2010-04-01T00:00:00"/>
    <x v="51"/>
    <x v="17"/>
    <n v="4064"/>
    <n v="0"/>
    <n v="0"/>
    <n v="4516"/>
    <n v="3.7999999999999999E-2"/>
    <n v="0"/>
    <x v="1"/>
  </r>
  <r>
    <d v="2010-04-01T00:00:00"/>
    <x v="51"/>
    <x v="8"/>
    <n v="12581"/>
    <n v="262.84399999999999"/>
    <n v="0"/>
    <n v="14513"/>
    <n v="300.06799999999998"/>
    <n v="0"/>
    <x v="1"/>
  </r>
  <r>
    <d v="2010-04-01T00:00:00"/>
    <x v="47"/>
    <x v="26"/>
    <n v="10146"/>
    <n v="307.476"/>
    <n v="0"/>
    <n v="7246"/>
    <n v="169.10499999999999"/>
    <n v="0"/>
    <x v="1"/>
  </r>
  <r>
    <d v="2010-04-01T00:00:00"/>
    <x v="48"/>
    <x v="20"/>
    <n v="4071"/>
    <n v="432.92"/>
    <n v="0"/>
    <n v="4159"/>
    <n v="193.29599999999999"/>
    <n v="0"/>
    <x v="1"/>
  </r>
  <r>
    <d v="2010-04-01T00:00:00"/>
    <x v="48"/>
    <x v="18"/>
    <n v="1132"/>
    <n v="20.582000000000001"/>
    <n v="0"/>
    <n v="1442"/>
    <n v="23.58"/>
    <n v="0"/>
    <x v="1"/>
  </r>
  <r>
    <d v="2010-04-01T00:00:00"/>
    <x v="49"/>
    <x v="10"/>
    <n v="5739"/>
    <n v="0.77100000000000002"/>
    <n v="0"/>
    <n v="5368"/>
    <n v="4.21"/>
    <n v="0"/>
    <x v="1"/>
  </r>
  <r>
    <d v="2010-04-01T00:00:00"/>
    <x v="49"/>
    <x v="14"/>
    <n v="13034"/>
    <n v="0"/>
    <n v="0"/>
    <n v="12668"/>
    <n v="0"/>
    <n v="0"/>
    <x v="1"/>
  </r>
  <r>
    <d v="2010-04-01T00:00:00"/>
    <x v="49"/>
    <x v="1"/>
    <n v="41573"/>
    <n v="75.644000000000005"/>
    <n v="0"/>
    <n v="39152"/>
    <n v="48.652999999999999"/>
    <n v="0"/>
    <x v="1"/>
  </r>
  <r>
    <d v="2010-04-01T00:00:00"/>
    <x v="49"/>
    <x v="9"/>
    <n v="1953"/>
    <n v="0"/>
    <n v="0"/>
    <n v="2011"/>
    <n v="22.971"/>
    <n v="0"/>
    <x v="1"/>
  </r>
  <r>
    <d v="2010-04-01T00:00:00"/>
    <x v="49"/>
    <x v="29"/>
    <n v="845"/>
    <n v="0"/>
    <n v="0"/>
    <n v="937"/>
    <n v="3.5939999999999999"/>
    <n v="0"/>
    <x v="1"/>
  </r>
  <r>
    <d v="2010-04-01T00:00:00"/>
    <x v="49"/>
    <x v="17"/>
    <n v="1033"/>
    <n v="0"/>
    <n v="0"/>
    <n v="1015"/>
    <n v="0"/>
    <n v="0"/>
    <x v="1"/>
  </r>
  <r>
    <d v="2010-04-01T00:00:00"/>
    <x v="49"/>
    <x v="33"/>
    <n v="764"/>
    <n v="3.1520000000000001"/>
    <n v="0"/>
    <n v="655"/>
    <n v="1.143"/>
    <n v="0"/>
    <x v="1"/>
  </r>
  <r>
    <d v="2010-04-01T00:00:00"/>
    <x v="49"/>
    <x v="12"/>
    <n v="2195"/>
    <n v="3.7170000000000001"/>
    <n v="0"/>
    <n v="2066"/>
    <n v="11.334"/>
    <n v="0"/>
    <x v="1"/>
  </r>
  <r>
    <d v="2010-04-01T00:00:00"/>
    <x v="50"/>
    <x v="34"/>
    <n v="1212"/>
    <n v="0.77900000000000003"/>
    <n v="0"/>
    <n v="1139"/>
    <n v="0.83099999999999996"/>
    <n v="0"/>
    <x v="1"/>
  </r>
  <r>
    <d v="2010-05-01T00:00:00"/>
    <x v="0"/>
    <x v="0"/>
    <n v="1053"/>
    <n v="34.856999999999999"/>
    <n v="1.5"/>
    <n v="880"/>
    <n v="57.444000000000003"/>
    <n v="0"/>
    <x v="2"/>
  </r>
  <r>
    <d v="2010-05-01T00:00:00"/>
    <x v="0"/>
    <x v="1"/>
    <n v="1238"/>
    <n v="35.564"/>
    <n v="0"/>
    <n v="1513"/>
    <n v="37.677"/>
    <n v="0"/>
    <x v="2"/>
  </r>
  <r>
    <d v="2010-05-01T00:00:00"/>
    <x v="52"/>
    <x v="36"/>
    <n v="33"/>
    <n v="1.4530000000000001"/>
    <n v="0"/>
    <n v="52"/>
    <n v="18.643999999999998"/>
    <n v="0"/>
    <x v="2"/>
  </r>
  <r>
    <d v="2010-05-01T00:00:00"/>
    <x v="52"/>
    <x v="37"/>
    <n v="706"/>
    <n v="0.85"/>
    <n v="0"/>
    <n v="764"/>
    <n v="23.588999999999999"/>
    <n v="0"/>
    <x v="2"/>
  </r>
  <r>
    <d v="2010-05-01T00:00:00"/>
    <x v="1"/>
    <x v="2"/>
    <n v="3636"/>
    <n v="3.6349999999999998"/>
    <n v="0.58499999999999996"/>
    <n v="2834"/>
    <n v="96.501000000000005"/>
    <n v="3.0209999999999999"/>
    <x v="2"/>
  </r>
  <r>
    <d v="2010-05-01T00:00:00"/>
    <x v="2"/>
    <x v="3"/>
    <n v="5722"/>
    <n v="299.55700000000002"/>
    <n v="53.453000000000003"/>
    <n v="7498"/>
    <n v="236.33199999999999"/>
    <n v="0.03"/>
    <x v="2"/>
  </r>
  <r>
    <d v="2010-05-01T00:00:00"/>
    <x v="3"/>
    <x v="4"/>
    <n v="7908"/>
    <n v="322.26600000000002"/>
    <n v="38.143000000000001"/>
    <n v="9576"/>
    <n v="181.084"/>
    <n v="7.4509999999999996"/>
    <x v="2"/>
  </r>
  <r>
    <d v="2010-05-01T00:00:00"/>
    <x v="4"/>
    <x v="5"/>
    <n v="921"/>
    <n v="37.218000000000004"/>
    <n v="2E-3"/>
    <n v="767"/>
    <n v="33.817"/>
    <n v="4.0000000000000001E-3"/>
    <x v="2"/>
  </r>
  <r>
    <d v="2010-05-01T00:00:00"/>
    <x v="5"/>
    <x v="1"/>
    <n v="76050"/>
    <n v="1876.5309999999999"/>
    <n v="289.04000000000002"/>
    <n v="74547"/>
    <n v="1753.0519999999999"/>
    <n v="19.606000000000002"/>
    <x v="2"/>
  </r>
  <r>
    <d v="2010-05-01T00:00:00"/>
    <x v="6"/>
    <x v="9"/>
    <n v="7325"/>
    <n v="50.929000000000002"/>
    <n v="1.5880000000000001"/>
    <n v="7821"/>
    <n v="235.785"/>
    <n v="12.122999999999999"/>
    <x v="2"/>
  </r>
  <r>
    <d v="2010-05-01T00:00:00"/>
    <x v="7"/>
    <x v="10"/>
    <n v="11447"/>
    <n v="378.76799999999997"/>
    <n v="2.1659999999999999"/>
    <n v="12122"/>
    <n v="236.56100000000001"/>
    <n v="11.757"/>
    <x v="2"/>
  </r>
  <r>
    <d v="2010-05-01T00:00:00"/>
    <x v="9"/>
    <x v="12"/>
    <n v="2823"/>
    <n v="17.367000000000001"/>
    <n v="0"/>
    <n v="2883"/>
    <n v="30.483000000000001"/>
    <n v="0"/>
    <x v="2"/>
  </r>
  <r>
    <d v="2010-05-01T00:00:00"/>
    <x v="10"/>
    <x v="13"/>
    <n v="24800"/>
    <n v="71.61"/>
    <n v="0"/>
    <n v="24913"/>
    <n v="29.763000000000002"/>
    <n v="0"/>
    <x v="2"/>
  </r>
  <r>
    <d v="2010-05-01T00:00:00"/>
    <x v="11"/>
    <x v="9"/>
    <n v="514"/>
    <n v="0.67100000000000004"/>
    <n v="0.02"/>
    <n v="620"/>
    <n v="8.4429999999999996"/>
    <n v="2.1000000000000001E-2"/>
    <x v="2"/>
  </r>
  <r>
    <d v="2010-05-01T00:00:00"/>
    <x v="13"/>
    <x v="15"/>
    <n v="6761"/>
    <n v="243.886"/>
    <n v="48.343000000000004"/>
    <n v="7684"/>
    <n v="124.006"/>
    <n v="0"/>
    <x v="2"/>
  </r>
  <r>
    <d v="2010-05-01T00:00:00"/>
    <x v="14"/>
    <x v="16"/>
    <n v="784"/>
    <n v="44.064999999999998"/>
    <n v="0"/>
    <n v="1014"/>
    <n v="64.602000000000004"/>
    <n v="0"/>
    <x v="2"/>
  </r>
  <r>
    <d v="2010-05-01T00:00:00"/>
    <x v="14"/>
    <x v="17"/>
    <n v="2572"/>
    <n v="89.69"/>
    <n v="0"/>
    <n v="2812"/>
    <n v="25.309000000000001"/>
    <n v="0"/>
    <x v="2"/>
  </r>
  <r>
    <d v="2010-05-01T00:00:00"/>
    <x v="14"/>
    <x v="18"/>
    <n v="4222"/>
    <n v="284.85300000000001"/>
    <n v="24.312000000000001"/>
    <n v="6697"/>
    <n v="111.498"/>
    <n v="0"/>
    <x v="2"/>
  </r>
  <r>
    <d v="2010-05-01T00:00:00"/>
    <x v="15"/>
    <x v="19"/>
    <s v=".."/>
    <n v="188.86699999999999"/>
    <n v="0"/>
    <s v=".."/>
    <n v="0"/>
    <n v="0"/>
    <x v="2"/>
  </r>
  <r>
    <d v="2010-05-01T00:00:00"/>
    <x v="15"/>
    <x v="1"/>
    <s v=".."/>
    <s v=".."/>
    <s v=".."/>
    <s v=".."/>
    <n v="94.468999999999994"/>
    <n v="0"/>
    <x v="2"/>
  </r>
  <r>
    <d v="2010-05-01T00:00:00"/>
    <x v="15"/>
    <x v="16"/>
    <s v=".."/>
    <n v="42.915999999999997"/>
    <n v="0"/>
    <s v=".."/>
    <s v=".."/>
    <s v=".."/>
    <x v="2"/>
  </r>
  <r>
    <d v="2010-05-01T00:00:00"/>
    <x v="15"/>
    <x v="8"/>
    <s v=".."/>
    <s v=".."/>
    <s v=".."/>
    <s v=".."/>
    <n v="91.162999999999997"/>
    <n v="0"/>
    <x v="2"/>
  </r>
  <r>
    <d v="2010-05-01T00:00:00"/>
    <x v="16"/>
    <x v="20"/>
    <n v="45451"/>
    <n v="3888.2069999999999"/>
    <n v="301.46199999999999"/>
    <n v="51821"/>
    <n v="2355.529"/>
    <n v="24.937000000000001"/>
    <x v="2"/>
  </r>
  <r>
    <d v="2010-05-01T00:00:00"/>
    <x v="17"/>
    <x v="21"/>
    <n v="4983"/>
    <n v="152.202"/>
    <n v="16.536000000000001"/>
    <n v="5529"/>
    <n v="135.34399999999999"/>
    <n v="0.69099999999999995"/>
    <x v="2"/>
  </r>
  <r>
    <d v="2010-05-01T00:00:00"/>
    <x v="18"/>
    <x v="4"/>
    <n v="5440"/>
    <n v="217.84"/>
    <n v="15.97"/>
    <n v="6293"/>
    <n v="91.52"/>
    <n v="0.27900000000000003"/>
    <x v="2"/>
  </r>
  <r>
    <d v="2010-05-01T00:00:00"/>
    <x v="19"/>
    <x v="4"/>
    <n v="9387"/>
    <n v="409.572"/>
    <n v="41.457000000000001"/>
    <n v="8935"/>
    <n v="34.707999999999998"/>
    <n v="25.382000000000001"/>
    <x v="2"/>
  </r>
  <r>
    <d v="2010-05-01T00:00:00"/>
    <x v="20"/>
    <x v="22"/>
    <n v="928"/>
    <n v="0.214"/>
    <n v="2E-3"/>
    <n v="1039"/>
    <n v="0.74199999999999999"/>
    <n v="4.0000000000000001E-3"/>
    <x v="2"/>
  </r>
  <r>
    <d v="2010-05-01T00:00:00"/>
    <x v="53"/>
    <x v="8"/>
    <n v="5780"/>
    <n v="328.084"/>
    <n v="105.991"/>
    <n v="5751"/>
    <n v="393.51299999999998"/>
    <n v="0"/>
    <x v="2"/>
  </r>
  <r>
    <d v="2010-05-01T00:00:00"/>
    <x v="21"/>
    <x v="13"/>
    <n v="1591"/>
    <n v="1.4850000000000001"/>
    <n v="0"/>
    <n v="1527"/>
    <n v="2.073"/>
    <n v="0"/>
    <x v="2"/>
  </r>
  <r>
    <d v="2010-05-01T00:00:00"/>
    <x v="21"/>
    <x v="1"/>
    <n v="21604"/>
    <n v="1161.828"/>
    <n v="0"/>
    <n v="19447"/>
    <n v="801.93"/>
    <n v="0"/>
    <x v="2"/>
  </r>
  <r>
    <d v="2010-05-01T00:00:00"/>
    <x v="21"/>
    <x v="16"/>
    <n v="6272"/>
    <n v="170.42099999999999"/>
    <n v="12.606999999999999"/>
    <n v="5564"/>
    <n v="488.10899999999998"/>
    <n v="8.9999999999999993E-3"/>
    <x v="2"/>
  </r>
  <r>
    <d v="2010-05-01T00:00:00"/>
    <x v="21"/>
    <x v="17"/>
    <n v="1853"/>
    <n v="5.2590000000000003"/>
    <n v="0"/>
    <n v="1966"/>
    <n v="0.38700000000000001"/>
    <n v="0"/>
    <x v="2"/>
  </r>
  <r>
    <d v="2010-05-01T00:00:00"/>
    <x v="21"/>
    <x v="23"/>
    <n v="40438"/>
    <n v="2186.6410000000001"/>
    <n v="187.965"/>
    <n v="63460"/>
    <n v="1726.4939999999999"/>
    <n v="0.47299999999999998"/>
    <x v="2"/>
  </r>
  <r>
    <d v="2010-05-01T00:00:00"/>
    <x v="22"/>
    <x v="16"/>
    <n v="546"/>
    <n v="75.680999999999997"/>
    <n v="0"/>
    <n v="497"/>
    <n v="102.15300000000001"/>
    <n v="0"/>
    <x v="2"/>
  </r>
  <r>
    <d v="2010-05-01T00:00:00"/>
    <x v="22"/>
    <x v="23"/>
    <n v="12096"/>
    <n v="993.69100000000003"/>
    <n v="43.435000000000002"/>
    <n v="21612"/>
    <n v="839.12400000000002"/>
    <n v="22.713999999999999"/>
    <x v="2"/>
  </r>
  <r>
    <d v="2010-05-01T00:00:00"/>
    <x v="23"/>
    <x v="21"/>
    <n v="1985"/>
    <n v="134.739"/>
    <n v="7.7809999999999997"/>
    <n v="1794"/>
    <n v="59.768000000000001"/>
    <n v="0"/>
    <x v="2"/>
  </r>
  <r>
    <d v="2010-05-01T00:00:00"/>
    <x v="24"/>
    <x v="4"/>
    <s v=".."/>
    <s v=".."/>
    <s v=".."/>
    <s v=".."/>
    <n v="4.5019999999999998"/>
    <n v="0"/>
    <x v="2"/>
  </r>
  <r>
    <d v="2010-05-01T00:00:00"/>
    <x v="24"/>
    <x v="8"/>
    <s v=".."/>
    <n v="833.39400000000001"/>
    <n v="0"/>
    <s v=".."/>
    <s v=".."/>
    <s v=".."/>
    <x v="2"/>
  </r>
  <r>
    <d v="2010-05-01T00:00:00"/>
    <x v="25"/>
    <x v="14"/>
    <n v="16249"/>
    <n v="458.161"/>
    <n v="22.593"/>
    <n v="17006"/>
    <n v="167.995"/>
    <n v="0"/>
    <x v="2"/>
  </r>
  <r>
    <d v="2010-05-01T00:00:00"/>
    <x v="26"/>
    <x v="8"/>
    <n v="2570"/>
    <n v="2.004"/>
    <n v="0.183"/>
    <n v="2645"/>
    <n v="46.692999999999998"/>
    <n v="0"/>
    <x v="2"/>
  </r>
  <r>
    <d v="2010-05-01T00:00:00"/>
    <x v="54"/>
    <x v="14"/>
    <n v="8658"/>
    <n v="0"/>
    <n v="0"/>
    <n v="9147"/>
    <n v="0"/>
    <n v="0"/>
    <x v="2"/>
  </r>
  <r>
    <d v="2010-05-01T00:00:00"/>
    <x v="27"/>
    <x v="25"/>
    <n v="8915"/>
    <n v="269.73899999999998"/>
    <n v="176.708"/>
    <n v="10270"/>
    <n v="329.80099999999999"/>
    <n v="1.4139999999999999"/>
    <x v="2"/>
  </r>
  <r>
    <d v="2010-05-01T00:00:00"/>
    <x v="28"/>
    <x v="10"/>
    <n v="2584"/>
    <n v="0"/>
    <n v="0"/>
    <n v="2594"/>
    <n v="0"/>
    <n v="0"/>
    <x v="2"/>
  </r>
  <r>
    <d v="2010-05-01T00:00:00"/>
    <x v="28"/>
    <x v="14"/>
    <n v="15412"/>
    <n v="259.58699999999999"/>
    <n v="0"/>
    <n v="17080"/>
    <n v="10.327999999999999"/>
    <n v="0.505"/>
    <x v="2"/>
  </r>
  <r>
    <d v="2010-05-01T00:00:00"/>
    <x v="28"/>
    <x v="25"/>
    <n v="14627"/>
    <n v="376.64400000000001"/>
    <n v="4.5650000000000004"/>
    <n v="17754"/>
    <n v="80.906999999999996"/>
    <n v="13.593"/>
    <x v="2"/>
  </r>
  <r>
    <d v="2010-05-01T00:00:00"/>
    <x v="28"/>
    <x v="1"/>
    <n v="20854"/>
    <n v="30.286999999999999"/>
    <n v="0"/>
    <n v="20449"/>
    <n v="54.374000000000002"/>
    <n v="7.9119999999999999"/>
    <x v="2"/>
  </r>
  <r>
    <d v="2010-05-01T00:00:00"/>
    <x v="28"/>
    <x v="16"/>
    <n v="10907"/>
    <n v="21.992999999999999"/>
    <n v="0"/>
    <n v="11290"/>
    <n v="16.614999999999998"/>
    <n v="6.2380000000000004"/>
    <x v="2"/>
  </r>
  <r>
    <d v="2010-05-01T00:00:00"/>
    <x v="28"/>
    <x v="17"/>
    <n v="5560"/>
    <n v="206.96700000000001"/>
    <n v="0"/>
    <n v="5236"/>
    <n v="38.222000000000001"/>
    <n v="1.022"/>
    <x v="2"/>
  </r>
  <r>
    <d v="2010-05-01T00:00:00"/>
    <x v="28"/>
    <x v="8"/>
    <n v="4745"/>
    <n v="104.667"/>
    <n v="4.1500000000000004"/>
    <n v="4452"/>
    <n v="51.77"/>
    <n v="0.52900000000000003"/>
    <x v="2"/>
  </r>
  <r>
    <d v="2010-05-01T00:00:00"/>
    <x v="28"/>
    <x v="26"/>
    <n v="2108"/>
    <n v="4.2229999999999999"/>
    <n v="0"/>
    <n v="2083"/>
    <n v="0.158"/>
    <n v="0"/>
    <x v="2"/>
  </r>
  <r>
    <d v="2010-05-01T00:00:00"/>
    <x v="29"/>
    <x v="15"/>
    <n v="9163"/>
    <n v="802.53300000000002"/>
    <n v="104.22"/>
    <n v="11219"/>
    <n v="395.08800000000002"/>
    <n v="3.7530000000000001"/>
    <x v="2"/>
  </r>
  <r>
    <d v="2010-05-01T00:00:00"/>
    <x v="30"/>
    <x v="27"/>
    <n v="2461"/>
    <n v="313.30799999999999"/>
    <n v="4.0709999999999997"/>
    <n v="2492"/>
    <n v="140.38200000000001"/>
    <n v="3.4689999999999999"/>
    <x v="2"/>
  </r>
  <r>
    <d v="2010-05-01T00:00:00"/>
    <x v="30"/>
    <x v="1"/>
    <n v="2174"/>
    <n v="25.161000000000001"/>
    <n v="0"/>
    <n v="2032"/>
    <n v="15.867000000000001"/>
    <n v="0"/>
    <x v="2"/>
  </r>
  <r>
    <d v="2010-05-01T00:00:00"/>
    <x v="31"/>
    <x v="14"/>
    <s v=".."/>
    <s v=".."/>
    <s v=".."/>
    <n v="0"/>
    <n v="0"/>
    <n v="0"/>
    <x v="2"/>
  </r>
  <r>
    <d v="2010-05-01T00:00:00"/>
    <x v="31"/>
    <x v="13"/>
    <n v="31832"/>
    <n v="2565.4380000000001"/>
    <n v="21.962"/>
    <n v="40369"/>
    <n v="1099.002"/>
    <n v="0"/>
    <x v="2"/>
  </r>
  <r>
    <d v="2010-05-01T00:00:00"/>
    <x v="32"/>
    <x v="39"/>
    <n v="14"/>
    <n v="0"/>
    <n v="0"/>
    <n v="31"/>
    <n v="0.82499999999999996"/>
    <n v="0"/>
    <x v="2"/>
  </r>
  <r>
    <d v="2010-05-01T00:00:00"/>
    <x v="32"/>
    <x v="28"/>
    <n v="99"/>
    <n v="0.56100000000000005"/>
    <n v="0"/>
    <n v="123"/>
    <n v="5.9960000000000004"/>
    <n v="0"/>
    <x v="2"/>
  </r>
  <r>
    <d v="2010-05-01T00:00:00"/>
    <x v="32"/>
    <x v="29"/>
    <n v="3"/>
    <n v="1.2E-2"/>
    <n v="0"/>
    <n v="34"/>
    <n v="0.11700000000000001"/>
    <n v="0"/>
    <x v="2"/>
  </r>
  <r>
    <d v="2010-05-01T00:00:00"/>
    <x v="34"/>
    <x v="9"/>
    <s v=".."/>
    <s v=".."/>
    <s v=".."/>
    <s v=".."/>
    <n v="86.617000000000004"/>
    <n v="0"/>
    <x v="2"/>
  </r>
  <r>
    <d v="2010-05-01T00:00:00"/>
    <x v="34"/>
    <x v="29"/>
    <s v=".."/>
    <n v="2.4500000000000002"/>
    <n v="0"/>
    <s v=".."/>
    <n v="48.241"/>
    <n v="0"/>
    <x v="2"/>
  </r>
  <r>
    <d v="2010-05-01T00:00:00"/>
    <x v="34"/>
    <x v="12"/>
    <s v=".."/>
    <n v="0"/>
    <n v="0"/>
    <s v=".."/>
    <n v="4.7649999999999997"/>
    <n v="0"/>
    <x v="2"/>
  </r>
  <r>
    <d v="2010-05-01T00:00:00"/>
    <x v="35"/>
    <x v="24"/>
    <n v="5888"/>
    <n v="367.22899999999998"/>
    <n v="4.7859999999999996"/>
    <n v="5290"/>
    <n v="106.529"/>
    <n v="0"/>
    <x v="2"/>
  </r>
  <r>
    <d v="2010-05-01T00:00:00"/>
    <x v="36"/>
    <x v="0"/>
    <n v="2588"/>
    <n v="118.337"/>
    <n v="0"/>
    <n v="2585"/>
    <n v="66.254000000000005"/>
    <n v="1.028"/>
    <x v="2"/>
  </r>
  <r>
    <d v="2010-05-01T00:00:00"/>
    <x v="36"/>
    <x v="4"/>
    <n v="5421"/>
    <n v="837.24400000000003"/>
    <n v="55.201000000000001"/>
    <n v="5879"/>
    <n v="176.006"/>
    <n v="3.681"/>
    <x v="2"/>
  </r>
  <r>
    <d v="2010-05-01T00:00:00"/>
    <x v="36"/>
    <x v="7"/>
    <n v="2410"/>
    <n v="142.143"/>
    <n v="10.314"/>
    <n v="3492"/>
    <n v="19.303000000000001"/>
    <n v="47.375999999999998"/>
    <x v="2"/>
  </r>
  <r>
    <d v="2010-05-01T00:00:00"/>
    <x v="36"/>
    <x v="20"/>
    <n v="19475"/>
    <n v="1550.6969999999999"/>
    <n v="19.042000000000002"/>
    <n v="20349"/>
    <n v="367.15100000000001"/>
    <n v="34.393999999999998"/>
    <x v="2"/>
  </r>
  <r>
    <d v="2010-05-01T00:00:00"/>
    <x v="36"/>
    <x v="30"/>
    <n v="922"/>
    <n v="28.158000000000001"/>
    <n v="0"/>
    <n v="411"/>
    <n v="1.0940000000000001"/>
    <n v="0.57199999999999995"/>
    <x v="2"/>
  </r>
  <r>
    <d v="2010-05-01T00:00:00"/>
    <x v="36"/>
    <x v="14"/>
    <n v="2974"/>
    <n v="73.808999999999997"/>
    <n v="0"/>
    <n v="3141"/>
    <n v="78.317999999999998"/>
    <n v="2.2999999999999998"/>
    <x v="2"/>
  </r>
  <r>
    <d v="2010-05-01T00:00:00"/>
    <x v="36"/>
    <x v="25"/>
    <n v="6972"/>
    <n v="173.28200000000001"/>
    <n v="33.332000000000001"/>
    <n v="7786"/>
    <n v="223.72900000000001"/>
    <n v="39.6"/>
    <x v="2"/>
  </r>
  <r>
    <d v="2010-05-01T00:00:00"/>
    <x v="36"/>
    <x v="2"/>
    <n v="2513"/>
    <n v="0.93600000000000005"/>
    <n v="0.26200000000000001"/>
    <n v="2143"/>
    <n v="13.141"/>
    <n v="4.0890000000000004"/>
    <x v="2"/>
  </r>
  <r>
    <d v="2010-05-01T00:00:00"/>
    <x v="36"/>
    <x v="1"/>
    <n v="42777"/>
    <n v="870.74599999999998"/>
    <n v="0"/>
    <n v="40435"/>
    <n v="1462.7180000000001"/>
    <n v="155.733"/>
    <x v="2"/>
  </r>
  <r>
    <d v="2010-05-01T00:00:00"/>
    <x v="36"/>
    <x v="24"/>
    <n v="3498"/>
    <n v="40.582999999999998"/>
    <n v="5.8140000000000001"/>
    <n v="3495"/>
    <n v="83.668999999999997"/>
    <n v="1.8380000000000001"/>
    <x v="2"/>
  </r>
  <r>
    <d v="2010-05-01T00:00:00"/>
    <x v="36"/>
    <x v="16"/>
    <n v="32616"/>
    <n v="1569.509"/>
    <n v="79.350999999999999"/>
    <n v="37510"/>
    <n v="1417.53"/>
    <n v="137.51499999999999"/>
    <x v="2"/>
  </r>
  <r>
    <d v="2010-05-01T00:00:00"/>
    <x v="36"/>
    <x v="31"/>
    <n v="5196"/>
    <n v="101.729"/>
    <n v="5.5369999999999999"/>
    <n v="5611"/>
    <n v="39.140999999999998"/>
    <n v="10.212"/>
    <x v="2"/>
  </r>
  <r>
    <d v="2010-05-01T00:00:00"/>
    <x v="36"/>
    <x v="17"/>
    <n v="2212"/>
    <n v="90.382000000000005"/>
    <n v="3.7309999999999999"/>
    <n v="1818"/>
    <n v="37.454999999999998"/>
    <n v="14.648"/>
    <x v="2"/>
  </r>
  <r>
    <d v="2010-05-01T00:00:00"/>
    <x v="36"/>
    <x v="42"/>
    <s v=".."/>
    <s v=".."/>
    <s v=".."/>
    <s v=".."/>
    <n v="99.98"/>
    <n v="0"/>
    <x v="2"/>
  </r>
  <r>
    <d v="2010-05-01T00:00:00"/>
    <x v="36"/>
    <x v="18"/>
    <n v="12748"/>
    <n v="375.02800000000002"/>
    <n v="57.682000000000002"/>
    <n v="16813"/>
    <n v="103.01"/>
    <n v="110.167"/>
    <x v="2"/>
  </r>
  <r>
    <d v="2010-05-01T00:00:00"/>
    <x v="36"/>
    <x v="23"/>
    <s v=".."/>
    <s v=".."/>
    <s v=".."/>
    <s v=".."/>
    <n v="0"/>
    <n v="0"/>
    <x v="2"/>
  </r>
  <r>
    <d v="2010-05-01T00:00:00"/>
    <x v="36"/>
    <x v="8"/>
    <n v="42332"/>
    <n v="2324.0129999999999"/>
    <n v="234.2"/>
    <n v="44541"/>
    <n v="275.31299999999999"/>
    <n v="155.578"/>
    <x v="2"/>
  </r>
  <r>
    <d v="2010-05-01T00:00:00"/>
    <x v="36"/>
    <x v="26"/>
    <s v=".."/>
    <s v=".."/>
    <s v=".."/>
    <s v=".."/>
    <n v="16.536999999999999"/>
    <n v="0"/>
    <x v="2"/>
  </r>
  <r>
    <d v="2010-05-01T00:00:00"/>
    <x v="55"/>
    <x v="35"/>
    <n v="3055"/>
    <n v="411.96300000000002"/>
    <n v="0.14799999999999999"/>
    <n v="4848"/>
    <n v="467.36700000000002"/>
    <n v="3.1E-2"/>
    <x v="2"/>
  </r>
  <r>
    <d v="2010-05-01T00:00:00"/>
    <x v="37"/>
    <x v="32"/>
    <n v="4274"/>
    <n v="128.714"/>
    <n v="0.22500000000000001"/>
    <n v="5038"/>
    <n v="130.94"/>
    <n v="0"/>
    <x v="2"/>
  </r>
  <r>
    <d v="2010-05-01T00:00:00"/>
    <x v="38"/>
    <x v="1"/>
    <s v=".."/>
    <n v="160.529"/>
    <n v="0"/>
    <s v=".."/>
    <n v="456.22"/>
    <n v="0"/>
    <x v="2"/>
  </r>
  <r>
    <d v="2010-05-01T00:00:00"/>
    <x v="38"/>
    <x v="16"/>
    <n v="76934"/>
    <n v="5557.8490000000002"/>
    <n v="101.268"/>
    <n v="92349"/>
    <n v="3460.0189999999998"/>
    <n v="0.443"/>
    <x v="2"/>
  </r>
  <r>
    <d v="2010-05-01T00:00:00"/>
    <x v="40"/>
    <x v="29"/>
    <n v="1189"/>
    <n v="3.681"/>
    <n v="0"/>
    <n v="1144"/>
    <n v="10.853"/>
    <n v="0"/>
    <x v="2"/>
  </r>
  <r>
    <d v="2010-05-01T00:00:00"/>
    <x v="41"/>
    <x v="31"/>
    <n v="3816"/>
    <n v="72.364999999999995"/>
    <n v="1.6930000000000001"/>
    <n v="4175"/>
    <n v="387.399"/>
    <n v="1.3340000000000001"/>
    <x v="2"/>
  </r>
  <r>
    <d v="2010-05-01T00:00:00"/>
    <x v="42"/>
    <x v="1"/>
    <s v=".."/>
    <n v="272.64100000000002"/>
    <n v="0"/>
    <s v=".."/>
    <n v="299.54399999999998"/>
    <n v="0"/>
    <x v="2"/>
  </r>
  <r>
    <d v="2010-05-01T00:00:00"/>
    <x v="43"/>
    <x v="17"/>
    <n v="24486"/>
    <n v="3104.8780000000002"/>
    <n v="163.524"/>
    <n v="29184"/>
    <n v="1107.037"/>
    <n v="4.5129999999999999"/>
    <x v="2"/>
  </r>
  <r>
    <d v="2010-05-01T00:00:00"/>
    <x v="44"/>
    <x v="16"/>
    <n v="4228"/>
    <n v="0"/>
    <n v="0"/>
    <n v="4187"/>
    <n v="0"/>
    <n v="0"/>
    <x v="2"/>
  </r>
  <r>
    <d v="2010-05-01T00:00:00"/>
    <x v="45"/>
    <x v="8"/>
    <n v="14267"/>
    <n v="114.35899999999999"/>
    <n v="50.767000000000003"/>
    <n v="15424"/>
    <n v="559.73800000000006"/>
    <n v="1.423"/>
    <x v="2"/>
  </r>
  <r>
    <d v="2010-05-01T00:00:00"/>
    <x v="46"/>
    <x v="4"/>
    <s v=".."/>
    <s v=".."/>
    <s v=".."/>
    <s v=".."/>
    <n v="5.827"/>
    <n v="0"/>
    <x v="2"/>
  </r>
  <r>
    <d v="2010-05-01T00:00:00"/>
    <x v="46"/>
    <x v="16"/>
    <s v=".."/>
    <s v=".."/>
    <s v=".."/>
    <s v=".."/>
    <n v="67.516000000000005"/>
    <n v="0"/>
    <x v="2"/>
  </r>
  <r>
    <d v="2010-05-01T00:00:00"/>
    <x v="46"/>
    <x v="8"/>
    <s v=".."/>
    <n v="1413.8140000000001"/>
    <n v="0"/>
    <s v=".."/>
    <s v=".."/>
    <s v=".."/>
    <x v="2"/>
  </r>
  <r>
    <d v="2010-05-01T00:00:00"/>
    <x v="51"/>
    <x v="10"/>
    <n v="6719"/>
    <n v="90.647999999999996"/>
    <n v="0"/>
    <n v="6775"/>
    <n v="43.103999999999999"/>
    <n v="0"/>
    <x v="2"/>
  </r>
  <r>
    <d v="2010-05-01T00:00:00"/>
    <x v="51"/>
    <x v="31"/>
    <n v="2071"/>
    <n v="14.676"/>
    <n v="0"/>
    <n v="2020"/>
    <n v="54.524999999999999"/>
    <n v="0"/>
    <x v="2"/>
  </r>
  <r>
    <d v="2010-05-01T00:00:00"/>
    <x v="51"/>
    <x v="17"/>
    <n v="3824"/>
    <n v="94.992000000000004"/>
    <n v="0"/>
    <n v="3670"/>
    <n v="0.19900000000000001"/>
    <n v="0"/>
    <x v="2"/>
  </r>
  <r>
    <d v="2010-05-01T00:00:00"/>
    <x v="51"/>
    <x v="8"/>
    <n v="12906"/>
    <n v="316.27100000000002"/>
    <n v="14.497999999999999"/>
    <n v="15439"/>
    <n v="413.56400000000002"/>
    <n v="0"/>
    <x v="2"/>
  </r>
  <r>
    <d v="2010-05-01T00:00:00"/>
    <x v="47"/>
    <x v="26"/>
    <n v="7095"/>
    <n v="384.60300000000001"/>
    <n v="0"/>
    <n v="7175"/>
    <n v="106.077"/>
    <n v="0"/>
    <x v="2"/>
  </r>
  <r>
    <d v="2010-05-01T00:00:00"/>
    <x v="48"/>
    <x v="20"/>
    <n v="2592"/>
    <n v="511.06400000000002"/>
    <n v="0"/>
    <n v="3481"/>
    <n v="200.42599999999999"/>
    <n v="0"/>
    <x v="2"/>
  </r>
  <r>
    <d v="2010-05-01T00:00:00"/>
    <x v="48"/>
    <x v="18"/>
    <n v="1177"/>
    <n v="25.32"/>
    <n v="0"/>
    <n v="1936"/>
    <n v="25.327999999999999"/>
    <n v="0"/>
    <x v="2"/>
  </r>
  <r>
    <d v="2010-05-01T00:00:00"/>
    <x v="49"/>
    <x v="10"/>
    <n v="6200"/>
    <n v="2.42"/>
    <n v="0"/>
    <n v="6072"/>
    <n v="3.1469999999999998"/>
    <n v="0"/>
    <x v="2"/>
  </r>
  <r>
    <d v="2010-05-01T00:00:00"/>
    <x v="49"/>
    <x v="14"/>
    <n v="14205"/>
    <n v="0"/>
    <n v="0"/>
    <n v="14958"/>
    <n v="0"/>
    <n v="0"/>
    <x v="2"/>
  </r>
  <r>
    <d v="2010-05-01T00:00:00"/>
    <x v="49"/>
    <x v="1"/>
    <n v="30146"/>
    <n v="106.69199999999999"/>
    <n v="0"/>
    <n v="29056"/>
    <n v="40.948999999999998"/>
    <n v="0"/>
    <x v="2"/>
  </r>
  <r>
    <d v="2010-05-01T00:00:00"/>
    <x v="49"/>
    <x v="9"/>
    <n v="1707"/>
    <n v="0"/>
    <n v="0"/>
    <n v="1789"/>
    <n v="26.501999999999999"/>
    <n v="0"/>
    <x v="2"/>
  </r>
  <r>
    <d v="2010-05-01T00:00:00"/>
    <x v="49"/>
    <x v="29"/>
    <n v="641"/>
    <n v="0"/>
    <n v="0"/>
    <n v="734"/>
    <n v="3.3660000000000001"/>
    <n v="0"/>
    <x v="2"/>
  </r>
  <r>
    <d v="2010-05-01T00:00:00"/>
    <x v="49"/>
    <x v="17"/>
    <n v="1180"/>
    <n v="0"/>
    <n v="0"/>
    <n v="1107"/>
    <n v="0"/>
    <n v="0"/>
    <x v="2"/>
  </r>
  <r>
    <d v="2010-05-01T00:00:00"/>
    <x v="49"/>
    <x v="33"/>
    <n v="700"/>
    <n v="3.22"/>
    <n v="0"/>
    <n v="872"/>
    <n v="1.9630000000000001"/>
    <n v="0"/>
    <x v="2"/>
  </r>
  <r>
    <d v="2010-05-01T00:00:00"/>
    <x v="49"/>
    <x v="12"/>
    <n v="2175"/>
    <n v="1.2470000000000001"/>
    <n v="0"/>
    <n v="2427"/>
    <n v="11.694000000000001"/>
    <n v="0"/>
    <x v="2"/>
  </r>
  <r>
    <d v="2010-05-01T00:00:00"/>
    <x v="50"/>
    <x v="34"/>
    <n v="1156"/>
    <n v="0.29499999999999998"/>
    <n v="0"/>
    <n v="1313"/>
    <n v="1.4379999999999999"/>
    <n v="0"/>
    <x v="2"/>
  </r>
  <r>
    <d v="2010-06-01T00:00:00"/>
    <x v="0"/>
    <x v="0"/>
    <n v="847"/>
    <n v="15.196"/>
    <n v="1.2450000000000001"/>
    <n v="932"/>
    <n v="68.578999999999994"/>
    <n v="0"/>
    <x v="2"/>
  </r>
  <r>
    <d v="2010-06-01T00:00:00"/>
    <x v="0"/>
    <x v="1"/>
    <n v="1164"/>
    <n v="58.887999999999998"/>
    <n v="0"/>
    <n v="1240"/>
    <n v="25.552"/>
    <n v="0"/>
    <x v="2"/>
  </r>
  <r>
    <d v="2010-06-01T00:00:00"/>
    <x v="52"/>
    <x v="36"/>
    <n v="50"/>
    <n v="0.92500000000000004"/>
    <n v="0"/>
    <n v="187"/>
    <n v="18.350000000000001"/>
    <n v="0"/>
    <x v="2"/>
  </r>
  <r>
    <d v="2010-06-01T00:00:00"/>
    <x v="52"/>
    <x v="37"/>
    <n v="612"/>
    <n v="0.95199999999999996"/>
    <n v="0"/>
    <n v="874"/>
    <n v="22.651"/>
    <n v="0"/>
    <x v="2"/>
  </r>
  <r>
    <d v="2010-06-01T00:00:00"/>
    <x v="56"/>
    <x v="14"/>
    <n v="404"/>
    <n v="0"/>
    <n v="0"/>
    <n v="717"/>
    <n v="0"/>
    <n v="0"/>
    <x v="2"/>
  </r>
  <r>
    <d v="2010-06-01T00:00:00"/>
    <x v="1"/>
    <x v="2"/>
    <n v="2280"/>
    <n v="4.423"/>
    <n v="0.622"/>
    <n v="3285"/>
    <n v="99.710999999999999"/>
    <n v="2.8650000000000002"/>
    <x v="2"/>
  </r>
  <r>
    <d v="2010-06-01T00:00:00"/>
    <x v="2"/>
    <x v="3"/>
    <n v="6442"/>
    <n v="318.62700000000001"/>
    <n v="34.965000000000003"/>
    <n v="7444"/>
    <n v="236.958"/>
    <n v="3.5000000000000003E-2"/>
    <x v="2"/>
  </r>
  <r>
    <d v="2010-06-01T00:00:00"/>
    <x v="3"/>
    <x v="4"/>
    <n v="8658"/>
    <n v="355.19499999999999"/>
    <n v="32.898000000000003"/>
    <n v="10233"/>
    <n v="145.99700000000001"/>
    <n v="6.7720000000000002"/>
    <x v="2"/>
  </r>
  <r>
    <d v="2010-06-01T00:00:00"/>
    <x v="4"/>
    <x v="5"/>
    <n v="821"/>
    <n v="13.954000000000001"/>
    <n v="0"/>
    <n v="1375"/>
    <n v="26.238"/>
    <n v="3.0000000000000001E-3"/>
    <x v="2"/>
  </r>
  <r>
    <d v="2010-06-01T00:00:00"/>
    <x v="5"/>
    <x v="1"/>
    <n v="75728"/>
    <n v="1671.8040000000001"/>
    <n v="278.37299999999999"/>
    <n v="74914"/>
    <n v="1770.4190000000001"/>
    <n v="18.173999999999999"/>
    <x v="2"/>
  </r>
  <r>
    <d v="2010-06-01T00:00:00"/>
    <x v="6"/>
    <x v="9"/>
    <n v="7665"/>
    <n v="42.615000000000002"/>
    <n v="2.4620000000000002"/>
    <n v="8049"/>
    <n v="205.59800000000001"/>
    <n v="10.944000000000001"/>
    <x v="2"/>
  </r>
  <r>
    <d v="2010-06-01T00:00:00"/>
    <x v="7"/>
    <x v="10"/>
    <n v="13439"/>
    <n v="367.21800000000002"/>
    <n v="2.0289999999999999"/>
    <n v="17070"/>
    <n v="190.37700000000001"/>
    <n v="11.297000000000001"/>
    <x v="2"/>
  </r>
  <r>
    <d v="2010-06-01T00:00:00"/>
    <x v="9"/>
    <x v="12"/>
    <n v="2926"/>
    <n v="14.692"/>
    <n v="0"/>
    <n v="3882"/>
    <n v="42.527000000000001"/>
    <n v="0"/>
    <x v="2"/>
  </r>
  <r>
    <d v="2010-06-01T00:00:00"/>
    <x v="10"/>
    <x v="13"/>
    <n v="28721"/>
    <n v="424.10199999999998"/>
    <n v="0"/>
    <n v="33521"/>
    <n v="55.29"/>
    <n v="0"/>
    <x v="2"/>
  </r>
  <r>
    <d v="2010-06-01T00:00:00"/>
    <x v="11"/>
    <x v="9"/>
    <n v="521"/>
    <n v="0.64400000000000002"/>
    <n v="0.01"/>
    <n v="526"/>
    <n v="9.3010000000000002"/>
    <n v="1.2E-2"/>
    <x v="2"/>
  </r>
  <r>
    <d v="2010-06-01T00:00:00"/>
    <x v="13"/>
    <x v="15"/>
    <n v="6213"/>
    <n v="178.66200000000001"/>
    <n v="28.704999999999998"/>
    <n v="7073"/>
    <n v="103.045"/>
    <n v="0"/>
    <x v="2"/>
  </r>
  <r>
    <d v="2010-06-01T00:00:00"/>
    <x v="14"/>
    <x v="16"/>
    <n v="2391"/>
    <n v="130.15299999999999"/>
    <n v="0"/>
    <n v="2665"/>
    <n v="141.94800000000001"/>
    <n v="0"/>
    <x v="2"/>
  </r>
  <r>
    <d v="2010-06-01T00:00:00"/>
    <x v="14"/>
    <x v="17"/>
    <n v="3042"/>
    <n v="77.337000000000003"/>
    <n v="0"/>
    <n v="3610"/>
    <n v="17.422000000000001"/>
    <n v="0"/>
    <x v="2"/>
  </r>
  <r>
    <d v="2010-06-01T00:00:00"/>
    <x v="14"/>
    <x v="18"/>
    <n v="6577"/>
    <n v="300.72699999999998"/>
    <n v="15.481999999999999"/>
    <n v="8155"/>
    <n v="92.974000000000004"/>
    <n v="0"/>
    <x v="2"/>
  </r>
  <r>
    <d v="2010-06-01T00:00:00"/>
    <x v="15"/>
    <x v="19"/>
    <s v=".."/>
    <n v="0"/>
    <n v="0"/>
    <s v=".."/>
    <s v=".."/>
    <s v=".."/>
    <x v="2"/>
  </r>
  <r>
    <d v="2010-06-01T00:00:00"/>
    <x v="15"/>
    <x v="16"/>
    <s v=".."/>
    <n v="0"/>
    <n v="0"/>
    <s v=".."/>
    <s v=".."/>
    <s v=".."/>
    <x v="2"/>
  </r>
  <r>
    <d v="2010-06-01T00:00:00"/>
    <x v="16"/>
    <x v="20"/>
    <n v="46210"/>
    <n v="3525.6039999999998"/>
    <n v="251.68600000000001"/>
    <n v="58465"/>
    <n v="2063.221"/>
    <n v="30.488"/>
    <x v="2"/>
  </r>
  <r>
    <d v="2010-06-01T00:00:00"/>
    <x v="17"/>
    <x v="21"/>
    <n v="5636"/>
    <n v="138.822"/>
    <n v="14.679"/>
    <n v="7853"/>
    <n v="102.166"/>
    <n v="0.69599999999999995"/>
    <x v="2"/>
  </r>
  <r>
    <d v="2010-06-01T00:00:00"/>
    <x v="18"/>
    <x v="4"/>
    <n v="6423"/>
    <n v="219.62200000000001"/>
    <n v="16.454999999999998"/>
    <n v="7763"/>
    <n v="104.032"/>
    <n v="0.60299999999999998"/>
    <x v="2"/>
  </r>
  <r>
    <d v="2010-06-01T00:00:00"/>
    <x v="19"/>
    <x v="4"/>
    <n v="8855"/>
    <n v="354.74799999999999"/>
    <n v="39.100999999999999"/>
    <n v="10017"/>
    <n v="39.799999999999997"/>
    <n v="23.155000000000001"/>
    <x v="2"/>
  </r>
  <r>
    <d v="2010-06-01T00:00:00"/>
    <x v="20"/>
    <x v="22"/>
    <n v="948"/>
    <n v="0.439"/>
    <n v="1E-3"/>
    <n v="911"/>
    <n v="0.89400000000000002"/>
    <n v="3.0000000000000001E-3"/>
    <x v="2"/>
  </r>
  <r>
    <d v="2010-06-01T00:00:00"/>
    <x v="53"/>
    <x v="8"/>
    <n v="6597"/>
    <n v="314.86599999999999"/>
    <n v="81.774000000000001"/>
    <n v="7466"/>
    <n v="386.57100000000003"/>
    <n v="0"/>
    <x v="2"/>
  </r>
  <r>
    <d v="2010-06-01T00:00:00"/>
    <x v="21"/>
    <x v="13"/>
    <n v="1122"/>
    <n v="13.827"/>
    <n v="0"/>
    <n v="1262"/>
    <n v="0.32700000000000001"/>
    <n v="0"/>
    <x v="2"/>
  </r>
  <r>
    <d v="2010-06-01T00:00:00"/>
    <x v="21"/>
    <x v="1"/>
    <n v="18841"/>
    <n v="1160.4469999999999"/>
    <n v="0"/>
    <n v="17588"/>
    <n v="859.178"/>
    <n v="0.52"/>
    <x v="2"/>
  </r>
  <r>
    <d v="2010-06-01T00:00:00"/>
    <x v="21"/>
    <x v="16"/>
    <n v="6603"/>
    <n v="151.762"/>
    <n v="20.408000000000001"/>
    <n v="5321"/>
    <n v="332.846"/>
    <n v="0"/>
    <x v="2"/>
  </r>
  <r>
    <d v="2010-06-01T00:00:00"/>
    <x v="21"/>
    <x v="17"/>
    <n v="1824"/>
    <n v="6.42"/>
    <n v="0"/>
    <n v="1261"/>
    <n v="0.26200000000000001"/>
    <n v="0"/>
    <x v="2"/>
  </r>
  <r>
    <d v="2010-06-01T00:00:00"/>
    <x v="21"/>
    <x v="23"/>
    <n v="52853"/>
    <n v="1979.26"/>
    <n v="167.65299999999999"/>
    <n v="70468"/>
    <n v="1486.6510000000001"/>
    <n v="0.36599999999999999"/>
    <x v="2"/>
  </r>
  <r>
    <d v="2010-06-01T00:00:00"/>
    <x v="22"/>
    <x v="16"/>
    <n v="473"/>
    <n v="59.781999999999996"/>
    <n v="0"/>
    <n v="586"/>
    <n v="84.567999999999998"/>
    <n v="0"/>
    <x v="2"/>
  </r>
  <r>
    <d v="2010-06-01T00:00:00"/>
    <x v="22"/>
    <x v="23"/>
    <n v="16208"/>
    <n v="808.67100000000005"/>
    <n v="46.341000000000001"/>
    <n v="20129"/>
    <n v="732.91"/>
    <n v="20.568999999999999"/>
    <x v="2"/>
  </r>
  <r>
    <d v="2010-06-01T00:00:00"/>
    <x v="23"/>
    <x v="21"/>
    <n v="1783"/>
    <n v="94.537000000000006"/>
    <n v="6.423"/>
    <n v="1795"/>
    <n v="30.541"/>
    <n v="0"/>
    <x v="2"/>
  </r>
  <r>
    <d v="2010-06-01T00:00:00"/>
    <x v="24"/>
    <x v="4"/>
    <s v=".."/>
    <s v=".."/>
    <s v=".."/>
    <s v=".."/>
    <n v="4.6079999999999997"/>
    <n v="0"/>
    <x v="2"/>
  </r>
  <r>
    <d v="2010-06-01T00:00:00"/>
    <x v="24"/>
    <x v="8"/>
    <s v=".."/>
    <n v="897.19299999999998"/>
    <n v="0"/>
    <s v=".."/>
    <s v=".."/>
    <s v=".."/>
    <x v="2"/>
  </r>
  <r>
    <d v="2010-06-01T00:00:00"/>
    <x v="25"/>
    <x v="14"/>
    <n v="20822"/>
    <n v="423.73"/>
    <n v="11.558999999999999"/>
    <n v="24098"/>
    <n v="198.41499999999999"/>
    <n v="0"/>
    <x v="2"/>
  </r>
  <r>
    <d v="2010-06-01T00:00:00"/>
    <x v="26"/>
    <x v="8"/>
    <n v="2680"/>
    <n v="7.1520000000000001"/>
    <n v="5.3999999999999999E-2"/>
    <n v="2975"/>
    <n v="29.513999999999999"/>
    <n v="0"/>
    <x v="2"/>
  </r>
  <r>
    <d v="2010-06-01T00:00:00"/>
    <x v="54"/>
    <x v="14"/>
    <n v="12064"/>
    <n v="0"/>
    <n v="0"/>
    <n v="13910"/>
    <n v="0"/>
    <n v="0"/>
    <x v="2"/>
  </r>
  <r>
    <d v="2010-06-01T00:00:00"/>
    <x v="27"/>
    <x v="25"/>
    <n v="9167"/>
    <n v="340.226"/>
    <n v="150.66900000000001"/>
    <n v="10529"/>
    <n v="309.12200000000001"/>
    <n v="6.6000000000000003E-2"/>
    <x v="2"/>
  </r>
  <r>
    <d v="2010-06-01T00:00:00"/>
    <x v="28"/>
    <x v="10"/>
    <n v="2246"/>
    <n v="0"/>
    <n v="0"/>
    <n v="2523"/>
    <n v="0"/>
    <n v="0"/>
    <x v="2"/>
  </r>
  <r>
    <d v="2010-06-01T00:00:00"/>
    <x v="28"/>
    <x v="14"/>
    <n v="16853"/>
    <n v="241.286"/>
    <n v="0"/>
    <n v="19247"/>
    <n v="5.5289999999999999"/>
    <n v="0.41699999999999998"/>
    <x v="2"/>
  </r>
  <r>
    <d v="2010-06-01T00:00:00"/>
    <x v="28"/>
    <x v="25"/>
    <n v="14510"/>
    <n v="417.94200000000001"/>
    <n v="6.7039999999999997"/>
    <n v="16398"/>
    <n v="126.627"/>
    <n v="12.997"/>
    <x v="2"/>
  </r>
  <r>
    <d v="2010-06-01T00:00:00"/>
    <x v="28"/>
    <x v="1"/>
    <n v="20361"/>
    <n v="29.981999999999999"/>
    <n v="0"/>
    <n v="22072"/>
    <n v="43.314"/>
    <n v="12.797000000000001"/>
    <x v="2"/>
  </r>
  <r>
    <d v="2010-06-01T00:00:00"/>
    <x v="28"/>
    <x v="16"/>
    <n v="10691"/>
    <n v="23.260999999999999"/>
    <n v="0"/>
    <n v="12957"/>
    <n v="18.36"/>
    <n v="7.4690000000000003"/>
    <x v="2"/>
  </r>
  <r>
    <d v="2010-06-01T00:00:00"/>
    <x v="28"/>
    <x v="17"/>
    <n v="5374"/>
    <n v="223.63200000000001"/>
    <n v="0"/>
    <n v="6466"/>
    <n v="27.885000000000002"/>
    <n v="1.08"/>
    <x v="2"/>
  </r>
  <r>
    <d v="2010-06-01T00:00:00"/>
    <x v="28"/>
    <x v="8"/>
    <n v="4389"/>
    <n v="87.222999999999999"/>
    <n v="5.2080000000000002"/>
    <n v="4729"/>
    <n v="47.43"/>
    <n v="0.81799999999999995"/>
    <x v="2"/>
  </r>
  <r>
    <d v="2010-06-01T00:00:00"/>
    <x v="28"/>
    <x v="26"/>
    <n v="1746"/>
    <n v="0.995"/>
    <n v="0"/>
    <n v="2256"/>
    <n v="0"/>
    <n v="0"/>
    <x v="2"/>
  </r>
  <r>
    <d v="2010-06-01T00:00:00"/>
    <x v="29"/>
    <x v="15"/>
    <n v="10544"/>
    <n v="791.88499999999999"/>
    <n v="102.81399999999999"/>
    <n v="12781"/>
    <n v="366.32400000000001"/>
    <n v="5.6959999999999997"/>
    <x v="2"/>
  </r>
  <r>
    <d v="2010-06-01T00:00:00"/>
    <x v="30"/>
    <x v="27"/>
    <n v="2149"/>
    <n v="288.65499999999997"/>
    <n v="3.915"/>
    <n v="2350"/>
    <n v="134.72200000000001"/>
    <n v="3.4809999999999999"/>
    <x v="2"/>
  </r>
  <r>
    <d v="2010-06-01T00:00:00"/>
    <x v="30"/>
    <x v="1"/>
    <n v="1863"/>
    <n v="29.859000000000002"/>
    <n v="0"/>
    <n v="1976"/>
    <n v="49.563000000000002"/>
    <n v="2.4E-2"/>
    <x v="2"/>
  </r>
  <r>
    <d v="2010-06-01T00:00:00"/>
    <x v="31"/>
    <x v="14"/>
    <s v=".."/>
    <s v=".."/>
    <s v=".."/>
    <n v="0"/>
    <n v="0"/>
    <n v="0"/>
    <x v="2"/>
  </r>
  <r>
    <d v="2010-06-01T00:00:00"/>
    <x v="31"/>
    <x v="13"/>
    <n v="35018"/>
    <n v="2253.8449999999998"/>
    <n v="19.794"/>
    <n v="45450"/>
    <n v="886.447"/>
    <n v="0"/>
    <x v="2"/>
  </r>
  <r>
    <d v="2010-06-01T00:00:00"/>
    <x v="32"/>
    <x v="39"/>
    <n v="22"/>
    <n v="4.9000000000000002E-2"/>
    <n v="0"/>
    <n v="36"/>
    <n v="0.122"/>
    <n v="0"/>
    <x v="2"/>
  </r>
  <r>
    <d v="2010-06-01T00:00:00"/>
    <x v="32"/>
    <x v="28"/>
    <n v="181"/>
    <n v="0.27600000000000002"/>
    <n v="0"/>
    <n v="142"/>
    <n v="5.2510000000000003"/>
    <n v="0"/>
    <x v="2"/>
  </r>
  <r>
    <d v="2010-06-01T00:00:00"/>
    <x v="32"/>
    <x v="29"/>
    <n v="16"/>
    <n v="0"/>
    <n v="0"/>
    <n v="37"/>
    <n v="3.1E-2"/>
    <n v="0"/>
    <x v="2"/>
  </r>
  <r>
    <d v="2010-06-01T00:00:00"/>
    <x v="34"/>
    <x v="9"/>
    <s v=".."/>
    <s v=".."/>
    <s v=".."/>
    <s v=".."/>
    <n v="131.39099999999999"/>
    <n v="0"/>
    <x v="2"/>
  </r>
  <r>
    <d v="2010-06-01T00:00:00"/>
    <x v="34"/>
    <x v="29"/>
    <s v=".."/>
    <n v="2.431"/>
    <n v="0"/>
    <s v=".."/>
    <n v="51.866"/>
    <n v="0"/>
    <x v="2"/>
  </r>
  <r>
    <d v="2010-06-01T00:00:00"/>
    <x v="34"/>
    <x v="12"/>
    <s v=".."/>
    <n v="3.1070000000000002"/>
    <n v="0"/>
    <s v=".."/>
    <n v="3.2610000000000001"/>
    <n v="0"/>
    <x v="2"/>
  </r>
  <r>
    <d v="2010-06-01T00:00:00"/>
    <x v="35"/>
    <x v="24"/>
    <n v="4999"/>
    <n v="360.97"/>
    <n v="2.0299999999999998"/>
    <n v="5819"/>
    <n v="109.029"/>
    <n v="0"/>
    <x v="2"/>
  </r>
  <r>
    <d v="2010-06-01T00:00:00"/>
    <x v="36"/>
    <x v="0"/>
    <n v="2217"/>
    <n v="76.944999999999993"/>
    <n v="0"/>
    <n v="2472"/>
    <n v="67.893000000000001"/>
    <n v="0.76900000000000002"/>
    <x v="2"/>
  </r>
  <r>
    <d v="2010-06-01T00:00:00"/>
    <x v="36"/>
    <x v="4"/>
    <n v="5889"/>
    <n v="826.63499999999999"/>
    <n v="43.655000000000001"/>
    <n v="6370"/>
    <n v="109.88"/>
    <n v="3.5790000000000002"/>
    <x v="2"/>
  </r>
  <r>
    <d v="2010-06-01T00:00:00"/>
    <x v="36"/>
    <x v="7"/>
    <n v="3496"/>
    <n v="133.41"/>
    <n v="9.8759999999999994"/>
    <n v="3591"/>
    <n v="12.144"/>
    <n v="37.191000000000003"/>
    <x v="2"/>
  </r>
  <r>
    <d v="2010-06-01T00:00:00"/>
    <x v="36"/>
    <x v="20"/>
    <n v="21116"/>
    <n v="1502.086"/>
    <n v="19.588000000000001"/>
    <n v="22768"/>
    <n v="342.65300000000002"/>
    <n v="27.72"/>
    <x v="2"/>
  </r>
  <r>
    <d v="2010-06-01T00:00:00"/>
    <x v="36"/>
    <x v="30"/>
    <n v="496"/>
    <n v="40.061"/>
    <n v="0"/>
    <n v="412"/>
    <n v="1.7070000000000001"/>
    <n v="0.54500000000000004"/>
    <x v="2"/>
  </r>
  <r>
    <d v="2010-06-01T00:00:00"/>
    <x v="36"/>
    <x v="14"/>
    <n v="3360"/>
    <n v="88.072999999999993"/>
    <n v="0"/>
    <n v="3573"/>
    <n v="81.113"/>
    <n v="3.1480000000000001"/>
    <x v="2"/>
  </r>
  <r>
    <d v="2010-06-01T00:00:00"/>
    <x v="36"/>
    <x v="25"/>
    <n v="6373"/>
    <n v="179.18600000000001"/>
    <n v="29.664000000000001"/>
    <n v="8384"/>
    <n v="171.137"/>
    <n v="34.893999999999998"/>
    <x v="2"/>
  </r>
  <r>
    <d v="2010-06-01T00:00:00"/>
    <x v="36"/>
    <x v="15"/>
    <s v=".."/>
    <s v=".."/>
    <s v=".."/>
    <s v=".."/>
    <n v="4.41"/>
    <n v="0"/>
    <x v="2"/>
  </r>
  <r>
    <d v="2010-06-01T00:00:00"/>
    <x v="36"/>
    <x v="38"/>
    <s v=".."/>
    <s v=".."/>
    <s v=".."/>
    <s v=".."/>
    <n v="14.5"/>
    <n v="0"/>
    <x v="2"/>
  </r>
  <r>
    <d v="2010-06-01T00:00:00"/>
    <x v="36"/>
    <x v="2"/>
    <n v="1293"/>
    <n v="0.47499999999999998"/>
    <n v="0.23"/>
    <n v="1929"/>
    <n v="10.938000000000001"/>
    <n v="2.82"/>
    <x v="2"/>
  </r>
  <r>
    <d v="2010-06-01T00:00:00"/>
    <x v="36"/>
    <x v="1"/>
    <n v="40101"/>
    <n v="722.31"/>
    <n v="0"/>
    <n v="41383"/>
    <n v="1142.9100000000001"/>
    <n v="115.9"/>
    <x v="2"/>
  </r>
  <r>
    <d v="2010-06-01T00:00:00"/>
    <x v="36"/>
    <x v="24"/>
    <n v="3271"/>
    <n v="27.036999999999999"/>
    <n v="5.7190000000000003"/>
    <n v="3173"/>
    <n v="40.637"/>
    <n v="1.39"/>
    <x v="2"/>
  </r>
  <r>
    <d v="2010-06-01T00:00:00"/>
    <x v="36"/>
    <x v="16"/>
    <n v="38991"/>
    <n v="1466.7470000000001"/>
    <n v="95.27"/>
    <n v="42790"/>
    <n v="1445.4290000000001"/>
    <n v="113.517"/>
    <x v="2"/>
  </r>
  <r>
    <d v="2010-06-01T00:00:00"/>
    <x v="36"/>
    <x v="31"/>
    <n v="5578"/>
    <n v="132.56700000000001"/>
    <n v="4.7549999999999999"/>
    <n v="6325"/>
    <n v="62.167000000000002"/>
    <n v="8.48"/>
    <x v="2"/>
  </r>
  <r>
    <d v="2010-06-01T00:00:00"/>
    <x v="36"/>
    <x v="17"/>
    <n v="2312"/>
    <n v="56.228999999999999"/>
    <n v="4.7320000000000002"/>
    <n v="1902"/>
    <n v="57.863"/>
    <n v="11.698"/>
    <x v="2"/>
  </r>
  <r>
    <d v="2010-06-01T00:00:00"/>
    <x v="36"/>
    <x v="42"/>
    <s v=".."/>
    <s v=".."/>
    <s v=".."/>
    <s v=".."/>
    <n v="117"/>
    <n v="0"/>
    <x v="2"/>
  </r>
  <r>
    <d v="2010-06-01T00:00:00"/>
    <x v="36"/>
    <x v="18"/>
    <n v="15732"/>
    <n v="365.98899999999998"/>
    <n v="61.750999999999998"/>
    <n v="18361"/>
    <n v="67.281000000000006"/>
    <n v="92.438999999999993"/>
    <x v="2"/>
  </r>
  <r>
    <d v="2010-06-01T00:00:00"/>
    <x v="36"/>
    <x v="23"/>
    <s v=".."/>
    <s v=".."/>
    <s v=".."/>
    <s v=".."/>
    <n v="0"/>
    <n v="0"/>
    <x v="2"/>
  </r>
  <r>
    <d v="2010-06-01T00:00:00"/>
    <x v="36"/>
    <x v="8"/>
    <n v="46652"/>
    <n v="2252.7260000000001"/>
    <n v="232.42400000000001"/>
    <n v="49829"/>
    <n v="349.81099999999998"/>
    <n v="139.65700000000001"/>
    <x v="2"/>
  </r>
  <r>
    <d v="2010-06-01T00:00:00"/>
    <x v="36"/>
    <x v="26"/>
    <s v=".."/>
    <s v=".."/>
    <s v=".."/>
    <s v=".."/>
    <n v="120.702"/>
    <n v="0"/>
    <x v="2"/>
  </r>
  <r>
    <d v="2010-06-01T00:00:00"/>
    <x v="55"/>
    <x v="35"/>
    <n v="4275"/>
    <n v="349.02199999999999"/>
    <n v="0.187"/>
    <n v="6325"/>
    <n v="459.20600000000002"/>
    <n v="3.5000000000000003E-2"/>
    <x v="2"/>
  </r>
  <r>
    <d v="2010-06-01T00:00:00"/>
    <x v="37"/>
    <x v="32"/>
    <n v="5287"/>
    <n v="102.91500000000001"/>
    <n v="0.14399999999999999"/>
    <n v="8244"/>
    <n v="124.456"/>
    <n v="0"/>
    <x v="2"/>
  </r>
  <r>
    <d v="2010-06-01T00:00:00"/>
    <x v="38"/>
    <x v="1"/>
    <s v=".."/>
    <n v="158.42599999999999"/>
    <n v="0"/>
    <s v=".."/>
    <n v="428.66399999999999"/>
    <n v="0"/>
    <x v="2"/>
  </r>
  <r>
    <d v="2010-06-01T00:00:00"/>
    <x v="38"/>
    <x v="16"/>
    <n v="83842"/>
    <n v="5390.8239999999996"/>
    <n v="90.286000000000001"/>
    <n v="109437"/>
    <n v="3643.1779999999999"/>
    <n v="0.65500000000000003"/>
    <x v="2"/>
  </r>
  <r>
    <d v="2010-06-01T00:00:00"/>
    <x v="40"/>
    <x v="29"/>
    <n v="1133"/>
    <n v="2.0529999999999999"/>
    <n v="0"/>
    <n v="1209"/>
    <n v="8.7360000000000007"/>
    <n v="0"/>
    <x v="2"/>
  </r>
  <r>
    <d v="2010-06-01T00:00:00"/>
    <x v="41"/>
    <x v="31"/>
    <n v="4842"/>
    <n v="45.125"/>
    <n v="1.9990000000000001"/>
    <n v="5121"/>
    <n v="366.27499999999998"/>
    <n v="1.8640000000000001"/>
    <x v="2"/>
  </r>
  <r>
    <d v="2010-06-01T00:00:00"/>
    <x v="42"/>
    <x v="1"/>
    <s v=".."/>
    <n v="282.11399999999998"/>
    <n v="0"/>
    <s v=".."/>
    <n v="286.428"/>
    <n v="0"/>
    <x v="2"/>
  </r>
  <r>
    <d v="2010-06-01T00:00:00"/>
    <x v="43"/>
    <x v="17"/>
    <n v="27583"/>
    <n v="3136.308"/>
    <n v="145.911"/>
    <n v="44772"/>
    <n v="1039.308"/>
    <n v="8.0760000000000005"/>
    <x v="2"/>
  </r>
  <r>
    <d v="2010-06-01T00:00:00"/>
    <x v="44"/>
    <x v="16"/>
    <n v="3957"/>
    <n v="0"/>
    <n v="0"/>
    <n v="5107"/>
    <n v="0"/>
    <n v="0"/>
    <x v="2"/>
  </r>
  <r>
    <d v="2010-06-01T00:00:00"/>
    <x v="45"/>
    <x v="8"/>
    <n v="17205"/>
    <n v="103.77"/>
    <n v="42.576999999999998"/>
    <n v="20029"/>
    <n v="477.38799999999998"/>
    <n v="1.39"/>
    <x v="2"/>
  </r>
  <r>
    <d v="2010-06-01T00:00:00"/>
    <x v="46"/>
    <x v="4"/>
    <s v=".."/>
    <s v=".."/>
    <s v=".."/>
    <s v=".."/>
    <n v="3.21"/>
    <n v="0"/>
    <x v="2"/>
  </r>
  <r>
    <d v="2010-06-01T00:00:00"/>
    <x v="46"/>
    <x v="16"/>
    <s v=".."/>
    <s v=".."/>
    <s v=".."/>
    <s v=".."/>
    <n v="62.3"/>
    <n v="0"/>
    <x v="2"/>
  </r>
  <r>
    <d v="2010-06-01T00:00:00"/>
    <x v="46"/>
    <x v="8"/>
    <s v=".."/>
    <n v="1517.8530000000001"/>
    <n v="0"/>
    <s v=".."/>
    <s v=".."/>
    <s v=".."/>
    <x v="2"/>
  </r>
  <r>
    <d v="2010-06-01T00:00:00"/>
    <x v="51"/>
    <x v="10"/>
    <n v="7379"/>
    <n v="82.018000000000001"/>
    <n v="0"/>
    <n v="8299"/>
    <n v="46.639000000000003"/>
    <n v="0"/>
    <x v="2"/>
  </r>
  <r>
    <d v="2010-06-01T00:00:00"/>
    <x v="51"/>
    <x v="31"/>
    <n v="2785"/>
    <n v="31.077999999999999"/>
    <n v="0"/>
    <n v="2903"/>
    <n v="46.811999999999998"/>
    <n v="0"/>
    <x v="2"/>
  </r>
  <r>
    <d v="2010-06-01T00:00:00"/>
    <x v="51"/>
    <x v="17"/>
    <n v="3320"/>
    <n v="167.90100000000001"/>
    <n v="0"/>
    <n v="4039"/>
    <n v="0.25"/>
    <n v="0"/>
    <x v="2"/>
  </r>
  <r>
    <d v="2010-06-01T00:00:00"/>
    <x v="51"/>
    <x v="8"/>
    <n v="14152"/>
    <n v="364.29500000000002"/>
    <n v="0"/>
    <n v="16526"/>
    <n v="441.81200000000001"/>
    <n v="0"/>
    <x v="2"/>
  </r>
  <r>
    <d v="2010-06-01T00:00:00"/>
    <x v="47"/>
    <x v="26"/>
    <n v="7519"/>
    <n v="322.95299999999997"/>
    <n v="0"/>
    <n v="9992"/>
    <n v="74.114999999999995"/>
    <n v="0"/>
    <x v="2"/>
  </r>
  <r>
    <d v="2010-06-01T00:00:00"/>
    <x v="48"/>
    <x v="20"/>
    <n v="3673"/>
    <n v="496.79300000000001"/>
    <n v="0"/>
    <n v="4524"/>
    <n v="175.726"/>
    <n v="0"/>
    <x v="2"/>
  </r>
  <r>
    <d v="2010-06-01T00:00:00"/>
    <x v="48"/>
    <x v="18"/>
    <n v="1227"/>
    <n v="40.838000000000001"/>
    <n v="0"/>
    <n v="2511"/>
    <n v="47.023000000000003"/>
    <n v="0"/>
    <x v="2"/>
  </r>
  <r>
    <d v="2010-06-01T00:00:00"/>
    <x v="49"/>
    <x v="10"/>
    <n v="6221"/>
    <n v="0.90800000000000003"/>
    <n v="0"/>
    <n v="7325"/>
    <n v="4.9569999999999999"/>
    <n v="0"/>
    <x v="2"/>
  </r>
  <r>
    <d v="2010-06-01T00:00:00"/>
    <x v="49"/>
    <x v="14"/>
    <n v="15795"/>
    <n v="0"/>
    <n v="0"/>
    <n v="16279"/>
    <n v="0"/>
    <n v="0"/>
    <x v="2"/>
  </r>
  <r>
    <d v="2010-06-01T00:00:00"/>
    <x v="49"/>
    <x v="1"/>
    <n v="30288"/>
    <n v="85.221999999999994"/>
    <n v="0"/>
    <n v="33575"/>
    <n v="30.972999999999999"/>
    <n v="0"/>
    <x v="2"/>
  </r>
  <r>
    <d v="2010-06-01T00:00:00"/>
    <x v="49"/>
    <x v="9"/>
    <n v="1836"/>
    <n v="0"/>
    <n v="0"/>
    <n v="1917"/>
    <n v="20.231999999999999"/>
    <n v="0"/>
    <x v="2"/>
  </r>
  <r>
    <d v="2010-06-01T00:00:00"/>
    <x v="49"/>
    <x v="29"/>
    <n v="648"/>
    <n v="0"/>
    <n v="0"/>
    <n v="857"/>
    <n v="5.0039999999999996"/>
    <n v="0"/>
    <x v="2"/>
  </r>
  <r>
    <d v="2010-06-01T00:00:00"/>
    <x v="49"/>
    <x v="17"/>
    <n v="1068"/>
    <n v="0"/>
    <n v="0"/>
    <n v="1037"/>
    <n v="0"/>
    <n v="0"/>
    <x v="2"/>
  </r>
  <r>
    <d v="2010-06-01T00:00:00"/>
    <x v="49"/>
    <x v="33"/>
    <n v="707"/>
    <n v="2.2040000000000002"/>
    <n v="0"/>
    <n v="1035"/>
    <n v="0.746"/>
    <n v="0"/>
    <x v="2"/>
  </r>
  <r>
    <d v="2010-06-01T00:00:00"/>
    <x v="49"/>
    <x v="12"/>
    <n v="2272"/>
    <n v="3.6619999999999999"/>
    <n v="0"/>
    <n v="2513"/>
    <n v="11.227"/>
    <n v="0"/>
    <x v="2"/>
  </r>
  <r>
    <d v="2010-06-01T00:00:00"/>
    <x v="50"/>
    <x v="34"/>
    <n v="1306"/>
    <n v="0.73"/>
    <n v="0"/>
    <n v="1684"/>
    <n v="2.0219999999999998"/>
    <n v="0"/>
    <x v="2"/>
  </r>
  <r>
    <d v="2010-07-01T00:00:00"/>
    <x v="0"/>
    <x v="0"/>
    <n v="1141"/>
    <n v="4.8540000000000001"/>
    <n v="1.5"/>
    <n v="1104"/>
    <n v="71.929000000000002"/>
    <n v="0"/>
    <x v="2"/>
  </r>
  <r>
    <d v="2010-07-01T00:00:00"/>
    <x v="0"/>
    <x v="1"/>
    <n v="2188"/>
    <n v="50.158999999999999"/>
    <n v="0"/>
    <n v="2120"/>
    <n v="36.555"/>
    <n v="0"/>
    <x v="2"/>
  </r>
  <r>
    <d v="2010-07-01T00:00:00"/>
    <x v="52"/>
    <x v="36"/>
    <n v="189"/>
    <n v="1.0069999999999999"/>
    <n v="0"/>
    <n v="89"/>
    <n v="6.88"/>
    <n v="0"/>
    <x v="2"/>
  </r>
  <r>
    <d v="2010-07-01T00:00:00"/>
    <x v="52"/>
    <x v="37"/>
    <n v="984"/>
    <n v="0.1"/>
    <n v="0"/>
    <n v="858"/>
    <n v="23.065000000000001"/>
    <n v="0"/>
    <x v="2"/>
  </r>
  <r>
    <d v="2010-07-01T00:00:00"/>
    <x v="56"/>
    <x v="14"/>
    <n v="1662"/>
    <n v="0"/>
    <n v="0"/>
    <n v="1648"/>
    <n v="0"/>
    <n v="0"/>
    <x v="2"/>
  </r>
  <r>
    <d v="2010-07-01T00:00:00"/>
    <x v="1"/>
    <x v="2"/>
    <n v="3310"/>
    <n v="2.6080000000000001"/>
    <n v="0.88900000000000001"/>
    <n v="3353"/>
    <n v="70.992000000000004"/>
    <n v="3.0529999999999999"/>
    <x v="2"/>
  </r>
  <r>
    <d v="2010-07-01T00:00:00"/>
    <x v="2"/>
    <x v="3"/>
    <n v="7766"/>
    <n v="275.185"/>
    <n v="34.186999999999998"/>
    <n v="6755"/>
    <n v="210.476"/>
    <n v="7.0000000000000001E-3"/>
    <x v="2"/>
  </r>
  <r>
    <d v="2010-07-01T00:00:00"/>
    <x v="3"/>
    <x v="4"/>
    <n v="10876"/>
    <n v="291.88900000000001"/>
    <n v="35.936999999999998"/>
    <n v="8827"/>
    <n v="178.86600000000001"/>
    <n v="7.0839999999999996"/>
    <x v="2"/>
  </r>
  <r>
    <d v="2010-07-01T00:00:00"/>
    <x v="4"/>
    <x v="5"/>
    <n v="1990"/>
    <n v="14.75"/>
    <n v="1.6E-2"/>
    <n v="1588"/>
    <n v="25.265999999999998"/>
    <n v="0"/>
    <x v="2"/>
  </r>
  <r>
    <d v="2010-07-01T00:00:00"/>
    <x v="5"/>
    <x v="6"/>
    <n v="481"/>
    <n v="0.52"/>
    <n v="0"/>
    <n v="551"/>
    <n v="5.5979999999999999"/>
    <n v="0"/>
    <x v="2"/>
  </r>
  <r>
    <d v="2010-07-01T00:00:00"/>
    <x v="5"/>
    <x v="1"/>
    <n v="99681"/>
    <n v="1644.578"/>
    <n v="292.81200000000001"/>
    <n v="95972"/>
    <n v="1956.421"/>
    <n v="5.149"/>
    <x v="2"/>
  </r>
  <r>
    <d v="2010-07-01T00:00:00"/>
    <x v="6"/>
    <x v="9"/>
    <n v="8502"/>
    <n v="57.854999999999997"/>
    <n v="1.617"/>
    <n v="7978"/>
    <n v="252.977"/>
    <n v="14.577"/>
    <x v="2"/>
  </r>
  <r>
    <d v="2010-07-01T00:00:00"/>
    <x v="7"/>
    <x v="10"/>
    <n v="19595"/>
    <n v="398.34"/>
    <n v="2.6520000000000001"/>
    <n v="17623"/>
    <n v="226.75899999999999"/>
    <n v="11.154999999999999"/>
    <x v="2"/>
  </r>
  <r>
    <d v="2010-07-01T00:00:00"/>
    <x v="9"/>
    <x v="12"/>
    <n v="5129"/>
    <n v="12.646000000000001"/>
    <n v="0"/>
    <n v="4894"/>
    <n v="60.420999999999999"/>
    <n v="0"/>
    <x v="2"/>
  </r>
  <r>
    <d v="2010-07-01T00:00:00"/>
    <x v="10"/>
    <x v="13"/>
    <n v="28855"/>
    <n v="711.17"/>
    <n v="0"/>
    <n v="28514"/>
    <n v="80.63"/>
    <n v="0"/>
    <x v="2"/>
  </r>
  <r>
    <d v="2010-07-01T00:00:00"/>
    <x v="11"/>
    <x v="9"/>
    <n v="274"/>
    <n v="8.1000000000000003E-2"/>
    <n v="0.01"/>
    <n v="263"/>
    <n v="6.0060000000000002"/>
    <n v="1.2E-2"/>
    <x v="2"/>
  </r>
  <r>
    <d v="2010-07-01T00:00:00"/>
    <x v="13"/>
    <x v="15"/>
    <n v="7006"/>
    <n v="147.19200000000001"/>
    <n v="29.456"/>
    <n v="6033"/>
    <n v="115.502"/>
    <n v="0"/>
    <x v="2"/>
  </r>
  <r>
    <d v="2010-07-01T00:00:00"/>
    <x v="14"/>
    <x v="16"/>
    <n v="2640"/>
    <n v="102.462"/>
    <n v="0"/>
    <n v="2532"/>
    <n v="201.386"/>
    <n v="0"/>
    <x v="2"/>
  </r>
  <r>
    <d v="2010-07-01T00:00:00"/>
    <x v="14"/>
    <x v="17"/>
    <n v="3720"/>
    <n v="85.11"/>
    <n v="0"/>
    <n v="3129"/>
    <n v="21.399000000000001"/>
    <n v="0"/>
    <x v="2"/>
  </r>
  <r>
    <d v="2010-07-01T00:00:00"/>
    <x v="14"/>
    <x v="18"/>
    <n v="10209"/>
    <n v="384.78"/>
    <n v="22.382000000000001"/>
    <n v="7017"/>
    <n v="82.436999999999998"/>
    <n v="0"/>
    <x v="2"/>
  </r>
  <r>
    <d v="2010-07-01T00:00:00"/>
    <x v="15"/>
    <x v="19"/>
    <s v=".."/>
    <n v="0"/>
    <n v="0"/>
    <s v=".."/>
    <s v=".."/>
    <s v=".."/>
    <x v="2"/>
  </r>
  <r>
    <d v="2010-07-01T00:00:00"/>
    <x v="15"/>
    <x v="16"/>
    <s v=".."/>
    <n v="0"/>
    <n v="0"/>
    <s v=".."/>
    <s v=".."/>
    <s v=".."/>
    <x v="2"/>
  </r>
  <r>
    <d v="2010-07-01T00:00:00"/>
    <x v="16"/>
    <x v="20"/>
    <n v="68304"/>
    <n v="3398.8389999999999"/>
    <n v="270.73099999999999"/>
    <n v="49025"/>
    <n v="1968.1880000000001"/>
    <n v="22.942"/>
    <x v="2"/>
  </r>
  <r>
    <d v="2010-07-01T00:00:00"/>
    <x v="17"/>
    <x v="21"/>
    <n v="9277"/>
    <n v="140.94900000000001"/>
    <n v="16.965"/>
    <n v="7726"/>
    <n v="81.331999999999994"/>
    <n v="3.1720000000000002"/>
    <x v="2"/>
  </r>
  <r>
    <d v="2010-07-01T00:00:00"/>
    <x v="18"/>
    <x v="4"/>
    <n v="10193"/>
    <n v="292.66000000000003"/>
    <n v="12.305"/>
    <n v="7460"/>
    <n v="120.887"/>
    <n v="2.431"/>
    <x v="2"/>
  </r>
  <r>
    <d v="2010-07-01T00:00:00"/>
    <x v="19"/>
    <x v="4"/>
    <n v="10443"/>
    <n v="380.49"/>
    <n v="44.764000000000003"/>
    <n v="9030"/>
    <n v="57.991"/>
    <n v="27.395"/>
    <x v="2"/>
  </r>
  <r>
    <d v="2010-07-01T00:00:00"/>
    <x v="20"/>
    <x v="22"/>
    <n v="1273"/>
    <n v="8.5999999999999993E-2"/>
    <n v="0"/>
    <n v="1181"/>
    <n v="0.97099999999999997"/>
    <n v="4.0000000000000001E-3"/>
    <x v="2"/>
  </r>
  <r>
    <d v="2010-07-01T00:00:00"/>
    <x v="53"/>
    <x v="8"/>
    <n v="7994"/>
    <n v="367.45800000000003"/>
    <n v="84.284000000000006"/>
    <n v="7728"/>
    <n v="341.53300000000002"/>
    <n v="0"/>
    <x v="2"/>
  </r>
  <r>
    <d v="2010-07-01T00:00:00"/>
    <x v="21"/>
    <x v="13"/>
    <n v="2411"/>
    <n v="18.565000000000001"/>
    <n v="0.621"/>
    <n v="2195"/>
    <n v="0.36599999999999999"/>
    <n v="0"/>
    <x v="2"/>
  </r>
  <r>
    <d v="2010-07-01T00:00:00"/>
    <x v="21"/>
    <x v="1"/>
    <n v="23772"/>
    <n v="1181.076"/>
    <n v="0"/>
    <n v="19940"/>
    <n v="1017.067"/>
    <n v="0"/>
    <x v="2"/>
  </r>
  <r>
    <d v="2010-07-01T00:00:00"/>
    <x v="21"/>
    <x v="16"/>
    <n v="5205"/>
    <n v="182.47300000000001"/>
    <n v="14.166"/>
    <n v="5257"/>
    <n v="197.24299999999999"/>
    <n v="0"/>
    <x v="2"/>
  </r>
  <r>
    <d v="2010-07-01T00:00:00"/>
    <x v="21"/>
    <x v="17"/>
    <n v="1250"/>
    <n v="12.515000000000001"/>
    <n v="0"/>
    <n v="2002"/>
    <n v="0.39800000000000002"/>
    <n v="0"/>
    <x v="2"/>
  </r>
  <r>
    <d v="2010-07-01T00:00:00"/>
    <x v="21"/>
    <x v="23"/>
    <n v="77306"/>
    <n v="2018.933"/>
    <n v="183.06700000000001"/>
    <n v="51048"/>
    <n v="1626.694"/>
    <n v="0.26600000000000001"/>
    <x v="2"/>
  </r>
  <r>
    <d v="2010-07-01T00:00:00"/>
    <x v="22"/>
    <x v="16"/>
    <n v="416"/>
    <n v="57.463999999999999"/>
    <n v="0"/>
    <n v="251"/>
    <n v="104.449"/>
    <n v="0"/>
    <x v="2"/>
  </r>
  <r>
    <d v="2010-07-01T00:00:00"/>
    <x v="22"/>
    <x v="23"/>
    <n v="23346"/>
    <n v="857.98900000000003"/>
    <n v="63.326999999999998"/>
    <n v="16193"/>
    <n v="1002.297"/>
    <n v="25.757999999999999"/>
    <x v="2"/>
  </r>
  <r>
    <d v="2010-07-01T00:00:00"/>
    <x v="23"/>
    <x v="21"/>
    <n v="2674"/>
    <n v="126.932"/>
    <n v="9.4130000000000003"/>
    <n v="2061"/>
    <n v="56.598999999999997"/>
    <n v="0"/>
    <x v="2"/>
  </r>
  <r>
    <d v="2010-07-01T00:00:00"/>
    <x v="24"/>
    <x v="4"/>
    <s v=".."/>
    <s v=".."/>
    <s v=".."/>
    <s v=".."/>
    <n v="12.971"/>
    <n v="0"/>
    <x v="2"/>
  </r>
  <r>
    <d v="2010-07-01T00:00:00"/>
    <x v="24"/>
    <x v="8"/>
    <s v=".."/>
    <n v="814.94399999999996"/>
    <n v="0"/>
    <s v=".."/>
    <s v=".."/>
    <s v=".."/>
    <x v="2"/>
  </r>
  <r>
    <d v="2010-07-01T00:00:00"/>
    <x v="25"/>
    <x v="14"/>
    <n v="25471"/>
    <n v="412.048"/>
    <n v="12.584"/>
    <n v="23000"/>
    <n v="190.56100000000001"/>
    <n v="0"/>
    <x v="2"/>
  </r>
  <r>
    <d v="2010-07-01T00:00:00"/>
    <x v="26"/>
    <x v="8"/>
    <n v="2973"/>
    <n v="1.712"/>
    <n v="0"/>
    <n v="2775"/>
    <n v="25.893999999999998"/>
    <n v="0"/>
    <x v="2"/>
  </r>
  <r>
    <d v="2010-07-01T00:00:00"/>
    <x v="54"/>
    <x v="14"/>
    <n v="14188"/>
    <n v="0"/>
    <n v="0"/>
    <n v="13908"/>
    <n v="0"/>
    <n v="0"/>
    <x v="2"/>
  </r>
  <r>
    <d v="2010-07-01T00:00:00"/>
    <x v="27"/>
    <x v="25"/>
    <n v="13033"/>
    <n v="457.392"/>
    <n v="158.13399999999999"/>
    <n v="9479"/>
    <n v="335.57600000000002"/>
    <n v="1.321"/>
    <x v="2"/>
  </r>
  <r>
    <d v="2010-07-01T00:00:00"/>
    <x v="28"/>
    <x v="10"/>
    <n v="2660"/>
    <n v="0"/>
    <n v="0"/>
    <n v="2624"/>
    <n v="0"/>
    <n v="0"/>
    <x v="2"/>
  </r>
  <r>
    <d v="2010-07-01T00:00:00"/>
    <x v="28"/>
    <x v="14"/>
    <n v="21627"/>
    <n v="272.84699999999998"/>
    <n v="0"/>
    <n v="21584"/>
    <n v="8.9589999999999996"/>
    <n v="0.61799999999999999"/>
    <x v="2"/>
  </r>
  <r>
    <d v="2010-07-01T00:00:00"/>
    <x v="28"/>
    <x v="25"/>
    <n v="23186"/>
    <n v="416.47899999999998"/>
    <n v="9.3390000000000004"/>
    <n v="15928"/>
    <n v="133.07400000000001"/>
    <n v="15.698"/>
    <x v="2"/>
  </r>
  <r>
    <d v="2010-07-01T00:00:00"/>
    <x v="28"/>
    <x v="1"/>
    <n v="24763"/>
    <n v="21.289000000000001"/>
    <n v="0"/>
    <n v="25321"/>
    <n v="30.571999999999999"/>
    <n v="10.734"/>
    <x v="2"/>
  </r>
  <r>
    <d v="2010-07-01T00:00:00"/>
    <x v="28"/>
    <x v="16"/>
    <n v="15047"/>
    <n v="25.059000000000001"/>
    <n v="0"/>
    <n v="12679"/>
    <n v="22.495000000000001"/>
    <n v="10.095000000000001"/>
    <x v="2"/>
  </r>
  <r>
    <d v="2010-07-01T00:00:00"/>
    <x v="28"/>
    <x v="17"/>
    <n v="7249"/>
    <n v="184.4"/>
    <n v="0"/>
    <n v="6350"/>
    <n v="35.572000000000003"/>
    <n v="1.129"/>
    <x v="2"/>
  </r>
  <r>
    <d v="2010-07-01T00:00:00"/>
    <x v="28"/>
    <x v="8"/>
    <n v="4665"/>
    <n v="105.407"/>
    <n v="6.2460000000000004"/>
    <n v="4036"/>
    <n v="45.412999999999997"/>
    <n v="1.143"/>
    <x v="2"/>
  </r>
  <r>
    <d v="2010-07-01T00:00:00"/>
    <x v="28"/>
    <x v="26"/>
    <n v="2243"/>
    <n v="4.4279999999999999"/>
    <n v="0"/>
    <n v="1925"/>
    <n v="0"/>
    <n v="0"/>
    <x v="2"/>
  </r>
  <r>
    <d v="2010-07-01T00:00:00"/>
    <x v="29"/>
    <x v="15"/>
    <n v="16175"/>
    <n v="684.7"/>
    <n v="106.23"/>
    <n v="10907"/>
    <n v="508.05500000000001"/>
    <n v="3.552"/>
    <x v="2"/>
  </r>
  <r>
    <d v="2010-07-01T00:00:00"/>
    <x v="30"/>
    <x v="27"/>
    <n v="2804"/>
    <n v="277.27800000000002"/>
    <n v="2.8759999999999999"/>
    <n v="2434"/>
    <n v="121.07599999999999"/>
    <n v="3.9630000000000001"/>
    <x v="2"/>
  </r>
  <r>
    <d v="2010-07-01T00:00:00"/>
    <x v="30"/>
    <x v="1"/>
    <n v="2323"/>
    <n v="51.521000000000001"/>
    <n v="1.4E-2"/>
    <n v="2727"/>
    <n v="49.826999999999998"/>
    <n v="0"/>
    <x v="2"/>
  </r>
  <r>
    <d v="2010-07-01T00:00:00"/>
    <x v="31"/>
    <x v="14"/>
    <s v=".."/>
    <s v=".."/>
    <s v=".."/>
    <n v="0"/>
    <n v="0"/>
    <n v="0"/>
    <x v="2"/>
  </r>
  <r>
    <d v="2010-07-01T00:00:00"/>
    <x v="31"/>
    <x v="13"/>
    <n v="48948"/>
    <n v="2671.931"/>
    <n v="21.715"/>
    <n v="40997"/>
    <n v="1003.005"/>
    <n v="0"/>
    <x v="2"/>
  </r>
  <r>
    <d v="2010-07-01T00:00:00"/>
    <x v="32"/>
    <x v="39"/>
    <n v="25"/>
    <n v="3.3000000000000002E-2"/>
    <n v="0"/>
    <n v="23"/>
    <n v="0.192"/>
    <n v="0"/>
    <x v="2"/>
  </r>
  <r>
    <d v="2010-07-01T00:00:00"/>
    <x v="32"/>
    <x v="28"/>
    <n v="161"/>
    <n v="0.251"/>
    <n v="6.5000000000000002E-2"/>
    <n v="171"/>
    <n v="6.6749999999999998"/>
    <n v="0.36699999999999999"/>
    <x v="2"/>
  </r>
  <r>
    <d v="2010-07-01T00:00:00"/>
    <x v="32"/>
    <x v="29"/>
    <n v="21"/>
    <n v="3.4000000000000002E-2"/>
    <n v="0"/>
    <n v="59"/>
    <n v="1.792"/>
    <n v="0"/>
    <x v="2"/>
  </r>
  <r>
    <d v="2010-07-01T00:00:00"/>
    <x v="34"/>
    <x v="9"/>
    <s v=".."/>
    <s v=".."/>
    <s v=".."/>
    <s v=".."/>
    <n v="87.668999999999997"/>
    <n v="0"/>
    <x v="2"/>
  </r>
  <r>
    <d v="2010-07-01T00:00:00"/>
    <x v="34"/>
    <x v="29"/>
    <s v=".."/>
    <n v="5.1580000000000004"/>
    <n v="0"/>
    <s v=".."/>
    <n v="81.078999999999994"/>
    <n v="0"/>
    <x v="2"/>
  </r>
  <r>
    <d v="2010-07-01T00:00:00"/>
    <x v="34"/>
    <x v="12"/>
    <s v=".."/>
    <n v="4.8789999999999996"/>
    <n v="0"/>
    <s v=".."/>
    <n v="11.666"/>
    <n v="0"/>
    <x v="2"/>
  </r>
  <r>
    <d v="2010-07-01T00:00:00"/>
    <x v="35"/>
    <x v="24"/>
    <n v="8769"/>
    <n v="458"/>
    <n v="1.62"/>
    <n v="6049"/>
    <n v="108.491"/>
    <n v="0"/>
    <x v="2"/>
  </r>
  <r>
    <d v="2010-07-01T00:00:00"/>
    <x v="36"/>
    <x v="0"/>
    <n v="2683"/>
    <n v="86.183999999999997"/>
    <n v="0"/>
    <n v="2251"/>
    <n v="66.072999999999993"/>
    <n v="0.83199999999999996"/>
    <x v="2"/>
  </r>
  <r>
    <d v="2010-07-01T00:00:00"/>
    <x v="36"/>
    <x v="4"/>
    <n v="8268"/>
    <n v="948.08299999999997"/>
    <n v="46.835999999999999"/>
    <n v="5074"/>
    <n v="169.392"/>
    <n v="3.84"/>
    <x v="2"/>
  </r>
  <r>
    <d v="2010-07-01T00:00:00"/>
    <x v="36"/>
    <x v="7"/>
    <n v="5034"/>
    <n v="146.958"/>
    <n v="8.23"/>
    <n v="2881"/>
    <n v="15.769"/>
    <n v="41.262999999999998"/>
    <x v="2"/>
  </r>
  <r>
    <d v="2010-07-01T00:00:00"/>
    <x v="36"/>
    <x v="20"/>
    <n v="27521"/>
    <n v="1523.9259999999999"/>
    <n v="23.091999999999999"/>
    <n v="20212"/>
    <n v="366.911"/>
    <n v="32.674999999999997"/>
    <x v="2"/>
  </r>
  <r>
    <d v="2010-07-01T00:00:00"/>
    <x v="36"/>
    <x v="30"/>
    <n v="656"/>
    <n v="46.014000000000003"/>
    <n v="0"/>
    <n v="358"/>
    <n v="6.5620000000000003"/>
    <n v="0.64400000000000002"/>
    <x v="2"/>
  </r>
  <r>
    <d v="2010-07-01T00:00:00"/>
    <x v="36"/>
    <x v="14"/>
    <n v="4140"/>
    <n v="76.736000000000004"/>
    <n v="0"/>
    <n v="3824"/>
    <n v="56.515999999999998"/>
    <n v="2.778"/>
    <x v="2"/>
  </r>
  <r>
    <d v="2010-07-01T00:00:00"/>
    <x v="36"/>
    <x v="25"/>
    <n v="12536"/>
    <n v="169.107"/>
    <n v="29.701000000000001"/>
    <n v="9200"/>
    <n v="203.505"/>
    <n v="47.540999999999997"/>
    <x v="2"/>
  </r>
  <r>
    <d v="2010-07-01T00:00:00"/>
    <x v="36"/>
    <x v="15"/>
    <s v=".."/>
    <s v=".."/>
    <s v=".."/>
    <s v=".."/>
    <n v="4.2720000000000002"/>
    <n v="0"/>
    <x v="2"/>
  </r>
  <r>
    <d v="2010-07-01T00:00:00"/>
    <x v="36"/>
    <x v="2"/>
    <n v="2143"/>
    <n v="0.38900000000000001"/>
    <n v="0.30299999999999999"/>
    <n v="2166"/>
    <n v="14.031000000000001"/>
    <n v="2.76"/>
    <x v="2"/>
  </r>
  <r>
    <d v="2010-07-01T00:00:00"/>
    <x v="36"/>
    <x v="1"/>
    <n v="52903"/>
    <n v="918.87"/>
    <n v="0"/>
    <n v="50404"/>
    <n v="1465.087"/>
    <n v="153.73099999999999"/>
    <x v="2"/>
  </r>
  <r>
    <d v="2010-07-01T00:00:00"/>
    <x v="36"/>
    <x v="9"/>
    <n v="1750"/>
    <n v="0"/>
    <n v="0"/>
    <n v="1548"/>
    <n v="0"/>
    <n v="0"/>
    <x v="2"/>
  </r>
  <r>
    <d v="2010-07-01T00:00:00"/>
    <x v="36"/>
    <x v="24"/>
    <n v="3494"/>
    <n v="18.722999999999999"/>
    <n v="5.9850000000000003"/>
    <n v="2595"/>
    <n v="134.50299999999999"/>
    <n v="1.8580000000000001"/>
    <x v="2"/>
  </r>
  <r>
    <d v="2010-07-01T00:00:00"/>
    <x v="36"/>
    <x v="16"/>
    <n v="45778"/>
    <n v="1535.0719999999999"/>
    <n v="85.647000000000006"/>
    <n v="40524"/>
    <n v="1581.8879999999999"/>
    <n v="132.59299999999999"/>
    <x v="2"/>
  </r>
  <r>
    <d v="2010-07-01T00:00:00"/>
    <x v="36"/>
    <x v="31"/>
    <n v="7060"/>
    <n v="100.01900000000001"/>
    <n v="5.2140000000000004"/>
    <n v="6063"/>
    <n v="39.268999999999998"/>
    <n v="9.9190000000000005"/>
    <x v="2"/>
  </r>
  <r>
    <d v="2010-07-01T00:00:00"/>
    <x v="36"/>
    <x v="17"/>
    <n v="2833"/>
    <n v="74.703000000000003"/>
    <n v="5.306"/>
    <n v="2603"/>
    <n v="78.161000000000001"/>
    <n v="14.685"/>
    <x v="2"/>
  </r>
  <r>
    <d v="2010-07-01T00:00:00"/>
    <x v="36"/>
    <x v="18"/>
    <n v="21659"/>
    <n v="411.11700000000002"/>
    <n v="95.19"/>
    <n v="14979"/>
    <n v="90.16"/>
    <n v="99.638999999999996"/>
    <x v="2"/>
  </r>
  <r>
    <d v="2010-07-01T00:00:00"/>
    <x v="36"/>
    <x v="8"/>
    <n v="52451"/>
    <n v="2373.991"/>
    <n v="247.85499999999999"/>
    <n v="47539"/>
    <n v="248.624"/>
    <n v="147.15799999999999"/>
    <x v="2"/>
  </r>
  <r>
    <d v="2010-07-01T00:00:00"/>
    <x v="36"/>
    <x v="26"/>
    <s v=".."/>
    <s v=".."/>
    <s v=".."/>
    <s v=".."/>
    <n v="6.0129999999999999"/>
    <n v="0"/>
    <x v="2"/>
  </r>
  <r>
    <d v="2010-07-01T00:00:00"/>
    <x v="55"/>
    <x v="35"/>
    <n v="7697"/>
    <n v="327.01299999999998"/>
    <n v="0.13800000000000001"/>
    <n v="4465"/>
    <n v="474.31599999999997"/>
    <n v="3.1E-2"/>
    <x v="2"/>
  </r>
  <r>
    <d v="2010-07-01T00:00:00"/>
    <x v="37"/>
    <x v="32"/>
    <n v="9725"/>
    <n v="135.23599999999999"/>
    <n v="8.5000000000000006E-2"/>
    <n v="7881"/>
    <n v="190.90299999999999"/>
    <n v="0"/>
    <x v="2"/>
  </r>
  <r>
    <d v="2010-07-01T00:00:00"/>
    <x v="38"/>
    <x v="1"/>
    <s v=".."/>
    <n v="144.15"/>
    <n v="0"/>
    <s v=".."/>
    <n v="446.06900000000002"/>
    <n v="0"/>
    <x v="2"/>
  </r>
  <r>
    <d v="2010-07-01T00:00:00"/>
    <x v="38"/>
    <x v="16"/>
    <n v="119879"/>
    <n v="5730.4549999999999"/>
    <n v="133.51"/>
    <n v="98241"/>
    <n v="3545.0210000000002"/>
    <n v="0.499"/>
    <x v="2"/>
  </r>
  <r>
    <d v="2010-07-01T00:00:00"/>
    <x v="40"/>
    <x v="29"/>
    <n v="1363"/>
    <n v="2.806"/>
    <n v="0"/>
    <n v="1402"/>
    <n v="16.503"/>
    <n v="0"/>
    <x v="2"/>
  </r>
  <r>
    <d v="2010-07-01T00:00:00"/>
    <x v="41"/>
    <x v="31"/>
    <n v="5292"/>
    <n v="50.158000000000001"/>
    <n v="1.5009999999999999"/>
    <n v="4526"/>
    <n v="317.66800000000001"/>
    <n v="2.19"/>
    <x v="2"/>
  </r>
  <r>
    <d v="2010-07-01T00:00:00"/>
    <x v="42"/>
    <x v="1"/>
    <s v=".."/>
    <n v="268.399"/>
    <n v="0"/>
    <s v=".."/>
    <n v="250.94200000000001"/>
    <n v="0"/>
    <x v="2"/>
  </r>
  <r>
    <d v="2010-07-01T00:00:00"/>
    <x v="43"/>
    <x v="17"/>
    <n v="48784"/>
    <n v="2950.6190000000001"/>
    <n v="157.21700000000001"/>
    <n v="39597"/>
    <n v="1043.0360000000001"/>
    <n v="6.1660000000000004"/>
    <x v="2"/>
  </r>
  <r>
    <d v="2010-07-01T00:00:00"/>
    <x v="44"/>
    <x v="16"/>
    <n v="4643"/>
    <n v="0"/>
    <n v="0"/>
    <n v="4399"/>
    <n v="0"/>
    <n v="0"/>
    <x v="2"/>
  </r>
  <r>
    <d v="2010-07-01T00:00:00"/>
    <x v="45"/>
    <x v="8"/>
    <n v="21944"/>
    <n v="11.557"/>
    <n v="40.006"/>
    <n v="19560"/>
    <n v="497.59500000000003"/>
    <n v="2.0609999999999999"/>
    <x v="2"/>
  </r>
  <r>
    <d v="2010-07-01T00:00:00"/>
    <x v="46"/>
    <x v="4"/>
    <s v=".."/>
    <s v=".."/>
    <s v=".."/>
    <s v=".."/>
    <n v="3.883"/>
    <n v="0"/>
    <x v="2"/>
  </r>
  <r>
    <d v="2010-07-01T00:00:00"/>
    <x v="46"/>
    <x v="16"/>
    <s v=".."/>
    <s v=".."/>
    <s v=".."/>
    <s v=".."/>
    <n v="249.6"/>
    <n v="0"/>
    <x v="2"/>
  </r>
  <r>
    <d v="2010-07-01T00:00:00"/>
    <x v="46"/>
    <x v="8"/>
    <s v=".."/>
    <n v="1631.9459999999999"/>
    <n v="0"/>
    <s v=".."/>
    <s v=".."/>
    <s v=".."/>
    <x v="2"/>
  </r>
  <r>
    <d v="2010-07-01T00:00:00"/>
    <x v="51"/>
    <x v="10"/>
    <n v="9163"/>
    <n v="88.897999999999996"/>
    <n v="0"/>
    <n v="8590"/>
    <n v="56.594999999999999"/>
    <n v="0"/>
    <x v="2"/>
  </r>
  <r>
    <d v="2010-07-01T00:00:00"/>
    <x v="51"/>
    <x v="31"/>
    <n v="2898"/>
    <n v="19.829999999999998"/>
    <n v="0"/>
    <n v="2453"/>
    <n v="32.008000000000003"/>
    <n v="0"/>
    <x v="2"/>
  </r>
  <r>
    <d v="2010-07-01T00:00:00"/>
    <x v="51"/>
    <x v="17"/>
    <n v="4837"/>
    <n v="176.99100000000001"/>
    <n v="0"/>
    <n v="4607"/>
    <n v="0.25"/>
    <n v="0"/>
    <x v="2"/>
  </r>
  <r>
    <d v="2010-07-01T00:00:00"/>
    <x v="51"/>
    <x v="8"/>
    <n v="17392"/>
    <n v="275.416"/>
    <n v="0"/>
    <n v="15569"/>
    <n v="348.03100000000001"/>
    <n v="0"/>
    <x v="2"/>
  </r>
  <r>
    <d v="2010-07-01T00:00:00"/>
    <x v="47"/>
    <x v="26"/>
    <n v="11737"/>
    <n v="387.56299999999999"/>
    <n v="0"/>
    <n v="9120"/>
    <n v="50.472000000000001"/>
    <n v="0"/>
    <x v="2"/>
  </r>
  <r>
    <d v="2010-07-01T00:00:00"/>
    <x v="48"/>
    <x v="20"/>
    <n v="5825"/>
    <n v="531.55200000000002"/>
    <n v="0"/>
    <n v="4265"/>
    <n v="145.209"/>
    <n v="0"/>
    <x v="2"/>
  </r>
  <r>
    <d v="2010-07-01T00:00:00"/>
    <x v="48"/>
    <x v="18"/>
    <n v="2420"/>
    <n v="19.346"/>
    <n v="0"/>
    <n v="2455"/>
    <n v="41.045000000000002"/>
    <n v="0"/>
    <x v="2"/>
  </r>
  <r>
    <d v="2010-07-01T00:00:00"/>
    <x v="49"/>
    <x v="10"/>
    <n v="7479"/>
    <n v="0.13600000000000001"/>
    <n v="0"/>
    <n v="7129"/>
    <n v="4.84"/>
    <n v="0"/>
    <x v="2"/>
  </r>
  <r>
    <d v="2010-07-01T00:00:00"/>
    <x v="49"/>
    <x v="14"/>
    <n v="18190"/>
    <n v="0"/>
    <n v="0"/>
    <n v="16489"/>
    <n v="0"/>
    <n v="0"/>
    <x v="2"/>
  </r>
  <r>
    <d v="2010-07-01T00:00:00"/>
    <x v="49"/>
    <x v="1"/>
    <n v="42146"/>
    <n v="87.075999999999993"/>
    <n v="0"/>
    <n v="43440"/>
    <n v="42.484000000000002"/>
    <n v="0"/>
    <x v="2"/>
  </r>
  <r>
    <d v="2010-07-01T00:00:00"/>
    <x v="49"/>
    <x v="9"/>
    <n v="2217"/>
    <n v="0"/>
    <n v="0"/>
    <n v="2196"/>
    <n v="18.835999999999999"/>
    <n v="0"/>
    <x v="2"/>
  </r>
  <r>
    <d v="2010-07-01T00:00:00"/>
    <x v="49"/>
    <x v="29"/>
    <n v="1089"/>
    <n v="0"/>
    <n v="0"/>
    <n v="1090"/>
    <n v="5.0140000000000002"/>
    <n v="0"/>
    <x v="2"/>
  </r>
  <r>
    <d v="2010-07-01T00:00:00"/>
    <x v="49"/>
    <x v="17"/>
    <n v="1042"/>
    <n v="0"/>
    <n v="0"/>
    <n v="1129"/>
    <n v="0"/>
    <n v="0"/>
    <x v="2"/>
  </r>
  <r>
    <d v="2010-07-01T00:00:00"/>
    <x v="49"/>
    <x v="33"/>
    <n v="1224"/>
    <n v="2.3090000000000002"/>
    <n v="0"/>
    <n v="1097"/>
    <n v="1.409"/>
    <n v="0"/>
    <x v="2"/>
  </r>
  <r>
    <d v="2010-07-01T00:00:00"/>
    <x v="49"/>
    <x v="12"/>
    <n v="3042"/>
    <n v="0.38800000000000001"/>
    <n v="0"/>
    <n v="2860"/>
    <n v="19.446000000000002"/>
    <n v="0"/>
    <x v="2"/>
  </r>
  <r>
    <d v="2010-07-01T00:00:00"/>
    <x v="50"/>
    <x v="34"/>
    <n v="2262"/>
    <n v="0.94299999999999995"/>
    <n v="0"/>
    <n v="1842"/>
    <n v="1.1419999999999999"/>
    <n v="0"/>
    <x v="2"/>
  </r>
  <r>
    <d v="2010-08-01T00:00:00"/>
    <x v="0"/>
    <x v="0"/>
    <n v="1038"/>
    <n v="7.3239999999999998"/>
    <n v="2"/>
    <n v="1089"/>
    <n v="55.59"/>
    <n v="0"/>
    <x v="2"/>
  </r>
  <r>
    <d v="2010-08-01T00:00:00"/>
    <x v="0"/>
    <x v="1"/>
    <n v="2193"/>
    <n v="55.755000000000003"/>
    <n v="0"/>
    <n v="2314"/>
    <n v="43.625"/>
    <n v="0"/>
    <x v="2"/>
  </r>
  <r>
    <d v="2010-08-01T00:00:00"/>
    <x v="52"/>
    <x v="36"/>
    <n v="63"/>
    <n v="0"/>
    <n v="0"/>
    <n v="139"/>
    <n v="14.994999999999999"/>
    <n v="0"/>
    <x v="2"/>
  </r>
  <r>
    <d v="2010-08-01T00:00:00"/>
    <x v="52"/>
    <x v="37"/>
    <n v="620"/>
    <n v="0.498"/>
    <n v="0"/>
    <n v="682"/>
    <n v="23.172999999999998"/>
    <n v="0"/>
    <x v="2"/>
  </r>
  <r>
    <d v="2010-08-01T00:00:00"/>
    <x v="56"/>
    <x v="14"/>
    <n v="1608"/>
    <n v="0"/>
    <n v="0"/>
    <n v="1759"/>
    <n v="0"/>
    <n v="0"/>
    <x v="2"/>
  </r>
  <r>
    <d v="2010-08-01T00:00:00"/>
    <x v="1"/>
    <x v="2"/>
    <n v="3426"/>
    <n v="4.6429999999999998"/>
    <n v="0.71799999999999997"/>
    <n v="2947"/>
    <n v="136.35400000000001"/>
    <n v="2.331"/>
    <x v="2"/>
  </r>
  <r>
    <d v="2010-08-01T00:00:00"/>
    <x v="2"/>
    <x v="3"/>
    <n v="6951"/>
    <n v="256.84100000000001"/>
    <n v="28.728999999999999"/>
    <n v="7413"/>
    <n v="203.01499999999999"/>
    <n v="1.7000000000000001E-2"/>
    <x v="2"/>
  </r>
  <r>
    <d v="2010-08-01T00:00:00"/>
    <x v="3"/>
    <x v="4"/>
    <n v="8673"/>
    <n v="358.13299999999998"/>
    <n v="34.122"/>
    <n v="9565"/>
    <n v="204.80699999999999"/>
    <n v="8.8659999999999997"/>
    <x v="2"/>
  </r>
  <r>
    <d v="2010-08-01T00:00:00"/>
    <x v="4"/>
    <x v="5"/>
    <n v="1843"/>
    <n v="65.353999999999999"/>
    <n v="2E-3"/>
    <n v="1757"/>
    <n v="32.137999999999998"/>
    <n v="0"/>
    <x v="2"/>
  </r>
  <r>
    <d v="2010-08-01T00:00:00"/>
    <x v="5"/>
    <x v="6"/>
    <n v="530"/>
    <n v="1.78"/>
    <n v="0"/>
    <n v="675"/>
    <n v="2.15"/>
    <n v="0"/>
    <x v="2"/>
  </r>
  <r>
    <d v="2010-08-01T00:00:00"/>
    <x v="5"/>
    <x v="1"/>
    <n v="93624"/>
    <n v="1655.4069999999999"/>
    <n v="275.23899999999998"/>
    <n v="94224"/>
    <n v="1871.424"/>
    <n v="6.4939999999999998"/>
    <x v="2"/>
  </r>
  <r>
    <d v="2010-08-01T00:00:00"/>
    <x v="6"/>
    <x v="9"/>
    <n v="7765"/>
    <n v="55.746000000000002"/>
    <n v="2.266"/>
    <n v="7769"/>
    <n v="244.09800000000001"/>
    <n v="14.928000000000001"/>
    <x v="2"/>
  </r>
  <r>
    <d v="2010-08-01T00:00:00"/>
    <x v="7"/>
    <x v="10"/>
    <n v="16274"/>
    <n v="466.40699999999998"/>
    <n v="2.508"/>
    <n v="16135"/>
    <n v="234.23400000000001"/>
    <n v="10.446999999999999"/>
    <x v="2"/>
  </r>
  <r>
    <d v="2010-08-01T00:00:00"/>
    <x v="9"/>
    <x v="12"/>
    <n v="4533"/>
    <n v="7.0419999999999998"/>
    <n v="9.6289999999999996"/>
    <n v="4522"/>
    <n v="28.425999999999998"/>
    <n v="3.8650000000000002"/>
    <x v="2"/>
  </r>
  <r>
    <d v="2010-08-01T00:00:00"/>
    <x v="10"/>
    <x v="13"/>
    <n v="33397"/>
    <n v="928.33"/>
    <n v="0"/>
    <n v="36578"/>
    <n v="106.66"/>
    <n v="0"/>
    <x v="2"/>
  </r>
  <r>
    <d v="2010-08-01T00:00:00"/>
    <x v="11"/>
    <x v="9"/>
    <n v="161"/>
    <n v="0.35599999999999998"/>
    <n v="0.01"/>
    <n v="169"/>
    <n v="8.0009999999999994"/>
    <n v="8.9999999999999993E-3"/>
    <x v="2"/>
  </r>
  <r>
    <d v="2010-08-01T00:00:00"/>
    <x v="13"/>
    <x v="15"/>
    <n v="5968"/>
    <n v="170.39699999999999"/>
    <n v="23.745000000000001"/>
    <n v="6831"/>
    <n v="80.001000000000005"/>
    <n v="0"/>
    <x v="2"/>
  </r>
  <r>
    <d v="2010-08-01T00:00:00"/>
    <x v="14"/>
    <x v="16"/>
    <n v="2110"/>
    <n v="131.941"/>
    <n v="0"/>
    <n v="2365"/>
    <n v="230.39400000000001"/>
    <n v="0"/>
    <x v="2"/>
  </r>
  <r>
    <d v="2010-08-01T00:00:00"/>
    <x v="14"/>
    <x v="17"/>
    <n v="4816"/>
    <n v="108.33"/>
    <n v="0"/>
    <n v="3398"/>
    <n v="20.36"/>
    <n v="0"/>
    <x v="2"/>
  </r>
  <r>
    <d v="2010-08-01T00:00:00"/>
    <x v="14"/>
    <x v="18"/>
    <n v="7005"/>
    <n v="339.185"/>
    <n v="20.988"/>
    <n v="8776"/>
    <n v="79.870999999999995"/>
    <n v="0"/>
    <x v="2"/>
  </r>
  <r>
    <d v="2010-08-01T00:00:00"/>
    <x v="15"/>
    <x v="19"/>
    <s v=".."/>
    <n v="0"/>
    <n v="0"/>
    <s v=".."/>
    <s v=".."/>
    <s v=".."/>
    <x v="2"/>
  </r>
  <r>
    <d v="2010-08-01T00:00:00"/>
    <x v="15"/>
    <x v="16"/>
    <s v=".."/>
    <n v="0"/>
    <n v="0"/>
    <s v=".."/>
    <s v=".."/>
    <s v=".."/>
    <x v="2"/>
  </r>
  <r>
    <d v="2010-08-01T00:00:00"/>
    <x v="16"/>
    <x v="20"/>
    <n v="54479"/>
    <n v="4116.51"/>
    <n v="303.54500000000002"/>
    <n v="58475"/>
    <n v="2188.8359999999998"/>
    <n v="23.966999999999999"/>
    <x v="2"/>
  </r>
  <r>
    <d v="2010-08-01T00:00:00"/>
    <x v="17"/>
    <x v="21"/>
    <n v="7516"/>
    <n v="121.961"/>
    <n v="11.113"/>
    <n v="8038"/>
    <n v="58.712000000000003"/>
    <n v="0.34399999999999997"/>
    <x v="2"/>
  </r>
  <r>
    <d v="2010-08-01T00:00:00"/>
    <x v="18"/>
    <x v="4"/>
    <n v="8830"/>
    <n v="295.51100000000002"/>
    <n v="13.03"/>
    <n v="8778"/>
    <n v="101.56699999999999"/>
    <n v="0.51600000000000001"/>
    <x v="2"/>
  </r>
  <r>
    <d v="2010-08-01T00:00:00"/>
    <x v="19"/>
    <x v="4"/>
    <n v="9465"/>
    <n v="494.351"/>
    <n v="46.307000000000002"/>
    <n v="9960"/>
    <n v="90.406999999999996"/>
    <n v="26.713999999999999"/>
    <x v="2"/>
  </r>
  <r>
    <d v="2010-08-01T00:00:00"/>
    <x v="20"/>
    <x v="22"/>
    <n v="1708"/>
    <n v="7.6999999999999999E-2"/>
    <n v="0"/>
    <n v="1886"/>
    <n v="2.016"/>
    <n v="0.01"/>
    <x v="2"/>
  </r>
  <r>
    <d v="2010-08-01T00:00:00"/>
    <x v="53"/>
    <x v="8"/>
    <n v="7233"/>
    <n v="318.17399999999998"/>
    <n v="83.46"/>
    <n v="8406"/>
    <n v="286.21499999999997"/>
    <n v="0"/>
    <x v="2"/>
  </r>
  <r>
    <d v="2010-08-01T00:00:00"/>
    <x v="21"/>
    <x v="13"/>
    <n v="2032"/>
    <n v="7.77"/>
    <n v="0"/>
    <n v="1941"/>
    <n v="0.32800000000000001"/>
    <n v="0"/>
    <x v="2"/>
  </r>
  <r>
    <d v="2010-08-01T00:00:00"/>
    <x v="21"/>
    <x v="1"/>
    <n v="23085"/>
    <n v="1303.7470000000001"/>
    <n v="0"/>
    <n v="19728"/>
    <n v="874.01800000000003"/>
    <n v="0"/>
    <x v="2"/>
  </r>
  <r>
    <d v="2010-08-01T00:00:00"/>
    <x v="21"/>
    <x v="16"/>
    <n v="5533"/>
    <n v="196.84700000000001"/>
    <n v="23.074000000000002"/>
    <n v="5424"/>
    <n v="224.839"/>
    <n v="0"/>
    <x v="2"/>
  </r>
  <r>
    <d v="2010-08-01T00:00:00"/>
    <x v="21"/>
    <x v="17"/>
    <n v="2498"/>
    <n v="15.638"/>
    <n v="0"/>
    <n v="2420"/>
    <n v="0.16200000000000001"/>
    <n v="0"/>
    <x v="2"/>
  </r>
  <r>
    <d v="2010-08-01T00:00:00"/>
    <x v="21"/>
    <x v="23"/>
    <n v="59133"/>
    <n v="2178.3510000000001"/>
    <n v="205.90100000000001"/>
    <n v="57975"/>
    <n v="1584.7260000000001"/>
    <n v="0.372"/>
    <x v="2"/>
  </r>
  <r>
    <d v="2010-08-01T00:00:00"/>
    <x v="22"/>
    <x v="16"/>
    <n v="273"/>
    <n v="59.709000000000003"/>
    <n v="0"/>
    <n v="223"/>
    <n v="111.67400000000001"/>
    <n v="1E-3"/>
    <x v="2"/>
  </r>
  <r>
    <d v="2010-08-01T00:00:00"/>
    <x v="22"/>
    <x v="23"/>
    <n v="19015"/>
    <n v="854.77499999999998"/>
    <n v="66.171000000000006"/>
    <n v="18424"/>
    <n v="1103.1769999999999"/>
    <n v="24.853000000000002"/>
    <x v="2"/>
  </r>
  <r>
    <d v="2010-08-01T00:00:00"/>
    <x v="23"/>
    <x v="21"/>
    <n v="1527"/>
    <n v="100.928"/>
    <n v="7.7649999999999997"/>
    <n v="1757"/>
    <n v="25.472000000000001"/>
    <n v="0"/>
    <x v="2"/>
  </r>
  <r>
    <d v="2010-08-01T00:00:00"/>
    <x v="24"/>
    <x v="4"/>
    <s v=".."/>
    <s v=".."/>
    <s v=".."/>
    <s v=".."/>
    <n v="3.3109999999999999"/>
    <n v="0"/>
    <x v="2"/>
  </r>
  <r>
    <d v="2010-08-01T00:00:00"/>
    <x v="24"/>
    <x v="8"/>
    <s v=".."/>
    <n v="1210.144"/>
    <n v="0"/>
    <s v=".."/>
    <s v=".."/>
    <s v=".."/>
    <x v="2"/>
  </r>
  <r>
    <d v="2010-08-01T00:00:00"/>
    <x v="25"/>
    <x v="14"/>
    <n v="19120"/>
    <n v="461.45"/>
    <n v="8.9410000000000007"/>
    <n v="17729"/>
    <n v="101.508"/>
    <n v="0"/>
    <x v="2"/>
  </r>
  <r>
    <d v="2010-08-01T00:00:00"/>
    <x v="26"/>
    <x v="8"/>
    <n v="2872"/>
    <n v="1.6080000000000001"/>
    <n v="2.3380000000000001"/>
    <n v="2892"/>
    <n v="33.491"/>
    <n v="0.30499999999999999"/>
    <x v="2"/>
  </r>
  <r>
    <d v="2010-08-01T00:00:00"/>
    <x v="54"/>
    <x v="14"/>
    <n v="14129"/>
    <n v="0"/>
    <n v="0"/>
    <n v="13721"/>
    <n v="0"/>
    <n v="0"/>
    <x v="2"/>
  </r>
  <r>
    <d v="2010-08-01T00:00:00"/>
    <x v="27"/>
    <x v="25"/>
    <n v="12231"/>
    <n v="471.84199999999998"/>
    <n v="157.524"/>
    <n v="13137"/>
    <n v="233.197"/>
    <n v="1.3"/>
    <x v="2"/>
  </r>
  <r>
    <d v="2010-08-01T00:00:00"/>
    <x v="28"/>
    <x v="10"/>
    <n v="2664"/>
    <n v="0"/>
    <n v="0"/>
    <n v="2563"/>
    <n v="0"/>
    <n v="0"/>
    <x v="2"/>
  </r>
  <r>
    <d v="2010-08-01T00:00:00"/>
    <x v="28"/>
    <x v="14"/>
    <n v="20665"/>
    <n v="283.28500000000003"/>
    <n v="0"/>
    <n v="21091"/>
    <n v="12.202"/>
    <n v="0.57399999999999995"/>
    <x v="2"/>
  </r>
  <r>
    <d v="2010-08-01T00:00:00"/>
    <x v="28"/>
    <x v="25"/>
    <n v="23762"/>
    <n v="380.548"/>
    <n v="7.9669999999999996"/>
    <n v="27554"/>
    <n v="156.75800000000001"/>
    <n v="14.711"/>
    <x v="2"/>
  </r>
  <r>
    <d v="2010-08-01T00:00:00"/>
    <x v="28"/>
    <x v="1"/>
    <n v="22895"/>
    <n v="26.971"/>
    <n v="0"/>
    <n v="24638"/>
    <n v="26.055"/>
    <n v="9.3640000000000008"/>
    <x v="2"/>
  </r>
  <r>
    <d v="2010-08-01T00:00:00"/>
    <x v="28"/>
    <x v="16"/>
    <n v="11913"/>
    <n v="25.466999999999999"/>
    <n v="0"/>
    <n v="13173"/>
    <n v="21.818999999999999"/>
    <n v="8.7170000000000005"/>
    <x v="2"/>
  </r>
  <r>
    <d v="2010-08-01T00:00:00"/>
    <x v="28"/>
    <x v="17"/>
    <n v="6857"/>
    <n v="224.94800000000001"/>
    <n v="0"/>
    <n v="6278"/>
    <n v="35.142000000000003"/>
    <n v="1.006"/>
    <x v="2"/>
  </r>
  <r>
    <d v="2010-08-01T00:00:00"/>
    <x v="28"/>
    <x v="8"/>
    <n v="4391"/>
    <n v="110.675"/>
    <n v="5.8289999999999997"/>
    <n v="4573"/>
    <n v="41.966000000000001"/>
    <n v="0.73"/>
    <x v="2"/>
  </r>
  <r>
    <d v="2010-08-01T00:00:00"/>
    <x v="28"/>
    <x v="26"/>
    <n v="1677"/>
    <n v="3.3370000000000002"/>
    <n v="0"/>
    <n v="1864"/>
    <n v="0.32"/>
    <n v="0"/>
    <x v="2"/>
  </r>
  <r>
    <d v="2010-08-01T00:00:00"/>
    <x v="29"/>
    <x v="15"/>
    <n v="12039"/>
    <n v="808.91499999999996"/>
    <n v="88.442999999999998"/>
    <n v="14052"/>
    <n v="484.77499999999998"/>
    <n v="2.7330000000000001"/>
    <x v="2"/>
  </r>
  <r>
    <d v="2010-08-01T00:00:00"/>
    <x v="30"/>
    <x v="27"/>
    <n v="2201"/>
    <n v="258.529"/>
    <n v="3.2429999999999999"/>
    <n v="2589"/>
    <n v="118.465"/>
    <n v="3.8719999999999999"/>
    <x v="2"/>
  </r>
  <r>
    <d v="2010-08-01T00:00:00"/>
    <x v="30"/>
    <x v="1"/>
    <n v="1267"/>
    <n v="23.97"/>
    <n v="0"/>
    <n v="1489"/>
    <n v="56.387"/>
    <n v="0"/>
    <x v="2"/>
  </r>
  <r>
    <d v="2010-08-01T00:00:00"/>
    <x v="31"/>
    <x v="14"/>
    <s v=".."/>
    <s v=".."/>
    <s v=".."/>
    <n v="0"/>
    <n v="0"/>
    <n v="0"/>
    <x v="2"/>
  </r>
  <r>
    <d v="2010-08-01T00:00:00"/>
    <x v="31"/>
    <x v="13"/>
    <n v="38875"/>
    <n v="2845.9839999999999"/>
    <n v="23.547999999999998"/>
    <n v="40574"/>
    <n v="883.55100000000004"/>
    <n v="0"/>
    <x v="2"/>
  </r>
  <r>
    <d v="2010-08-01T00:00:00"/>
    <x v="32"/>
    <x v="39"/>
    <n v="32"/>
    <n v="3.3000000000000002E-2"/>
    <n v="0"/>
    <n v="33"/>
    <n v="0.192"/>
    <n v="0"/>
    <x v="2"/>
  </r>
  <r>
    <d v="2010-08-01T00:00:00"/>
    <x v="32"/>
    <x v="28"/>
    <n v="154"/>
    <n v="0.251"/>
    <n v="9.2999999999999999E-2"/>
    <n v="160"/>
    <n v="6.6749999999999998"/>
    <n v="0.33500000000000002"/>
    <x v="2"/>
  </r>
  <r>
    <d v="2010-08-01T00:00:00"/>
    <x v="32"/>
    <x v="29"/>
    <n v="5"/>
    <n v="3.4000000000000002E-2"/>
    <n v="0"/>
    <n v="34"/>
    <n v="1.792"/>
    <n v="0"/>
    <x v="2"/>
  </r>
  <r>
    <d v="2010-08-01T00:00:00"/>
    <x v="34"/>
    <x v="9"/>
    <s v=".."/>
    <n v="4.8369999999999997"/>
    <n v="0"/>
    <s v=".."/>
    <n v="126.182"/>
    <n v="0"/>
    <x v="2"/>
  </r>
  <r>
    <d v="2010-08-01T00:00:00"/>
    <x v="34"/>
    <x v="29"/>
    <s v=".."/>
    <n v="4.2610000000000001"/>
    <n v="0"/>
    <s v=".."/>
    <n v="53.994999999999997"/>
    <n v="0"/>
    <x v="2"/>
  </r>
  <r>
    <d v="2010-08-01T00:00:00"/>
    <x v="34"/>
    <x v="12"/>
    <s v=".."/>
    <n v="6.5590000000000002"/>
    <n v="0"/>
    <s v=".."/>
    <n v="6.1950000000000003"/>
    <n v="0"/>
    <x v="2"/>
  </r>
  <r>
    <d v="2010-08-01T00:00:00"/>
    <x v="35"/>
    <x v="24"/>
    <n v="5612"/>
    <n v="472.44900000000001"/>
    <n v="2.0939999999999999"/>
    <n v="4501"/>
    <n v="134.99600000000001"/>
    <n v="0"/>
    <x v="2"/>
  </r>
  <r>
    <d v="2010-08-01T00:00:00"/>
    <x v="36"/>
    <x v="0"/>
    <n v="2003"/>
    <n v="48.304000000000002"/>
    <n v="0"/>
    <n v="2267"/>
    <n v="53.485999999999997"/>
    <n v="0.874"/>
    <x v="2"/>
  </r>
  <r>
    <d v="2010-08-01T00:00:00"/>
    <x v="36"/>
    <x v="4"/>
    <n v="6511"/>
    <n v="771.86300000000006"/>
    <n v="50.597000000000001"/>
    <n v="6637"/>
    <n v="229.21700000000001"/>
    <n v="4.5090000000000003"/>
    <x v="2"/>
  </r>
  <r>
    <d v="2010-08-01T00:00:00"/>
    <x v="36"/>
    <x v="7"/>
    <n v="3665"/>
    <n v="140.047"/>
    <n v="11.808999999999999"/>
    <n v="3998"/>
    <n v="17.306999999999999"/>
    <n v="43.155000000000001"/>
    <x v="2"/>
  </r>
  <r>
    <d v="2010-08-01T00:00:00"/>
    <x v="36"/>
    <x v="20"/>
    <n v="21332"/>
    <n v="1748.8810000000001"/>
    <n v="23.061"/>
    <n v="24503"/>
    <n v="353.428"/>
    <n v="33.457000000000001"/>
    <x v="2"/>
  </r>
  <r>
    <d v="2010-08-01T00:00:00"/>
    <x v="36"/>
    <x v="30"/>
    <n v="284"/>
    <n v="42.302"/>
    <n v="0"/>
    <n v="256"/>
    <n v="6.4729999999999999"/>
    <n v="0.84299999999999997"/>
    <x v="2"/>
  </r>
  <r>
    <d v="2010-08-01T00:00:00"/>
    <x v="36"/>
    <x v="14"/>
    <n v="2895"/>
    <n v="79.248000000000005"/>
    <n v="0"/>
    <n v="2921"/>
    <n v="149.37899999999999"/>
    <n v="3.298"/>
    <x v="2"/>
  </r>
  <r>
    <d v="2010-08-01T00:00:00"/>
    <x v="36"/>
    <x v="25"/>
    <n v="10231"/>
    <n v="163.434"/>
    <n v="28.478999999999999"/>
    <n v="12679"/>
    <n v="225.73599999999999"/>
    <n v="41.036000000000001"/>
    <x v="2"/>
  </r>
  <r>
    <d v="2010-08-01T00:00:00"/>
    <x v="36"/>
    <x v="15"/>
    <s v=".."/>
    <s v=".."/>
    <s v=".."/>
    <s v=".."/>
    <n v="5.0279999999999996"/>
    <n v="0"/>
    <x v="2"/>
  </r>
  <r>
    <d v="2010-08-01T00:00:00"/>
    <x v="36"/>
    <x v="2"/>
    <n v="1928"/>
    <n v="1.1259999999999999"/>
    <n v="0.33100000000000002"/>
    <n v="1815"/>
    <n v="16.838000000000001"/>
    <n v="2.0609999999999999"/>
    <x v="2"/>
  </r>
  <r>
    <d v="2010-08-01T00:00:00"/>
    <x v="36"/>
    <x v="1"/>
    <n v="45448"/>
    <n v="927.89800000000002"/>
    <n v="3.8919999999999999"/>
    <n v="45364"/>
    <n v="1377.3589999999999"/>
    <n v="165.083"/>
    <x v="2"/>
  </r>
  <r>
    <d v="2010-08-01T00:00:00"/>
    <x v="36"/>
    <x v="9"/>
    <n v="1658"/>
    <n v="0"/>
    <n v="0"/>
    <n v="1524"/>
    <n v="0"/>
    <n v="0"/>
    <x v="2"/>
  </r>
  <r>
    <d v="2010-08-01T00:00:00"/>
    <x v="36"/>
    <x v="24"/>
    <n v="2994"/>
    <n v="22.332000000000001"/>
    <n v="5.7549999999999999"/>
    <n v="2636"/>
    <n v="69.602000000000004"/>
    <n v="2.0059999999999998"/>
    <x v="2"/>
  </r>
  <r>
    <d v="2010-08-01T00:00:00"/>
    <x v="36"/>
    <x v="16"/>
    <n v="36043"/>
    <n v="1542.1220000000001"/>
    <n v="95.18"/>
    <n v="35308"/>
    <n v="1503.134"/>
    <n v="133.32400000000001"/>
    <x v="2"/>
  </r>
  <r>
    <d v="2010-08-01T00:00:00"/>
    <x v="36"/>
    <x v="31"/>
    <n v="5614"/>
    <n v="80.108000000000004"/>
    <n v="4.43"/>
    <n v="5931"/>
    <n v="41.527999999999999"/>
    <n v="9.2780000000000005"/>
    <x v="2"/>
  </r>
  <r>
    <d v="2010-08-01T00:00:00"/>
    <x v="36"/>
    <x v="17"/>
    <n v="2950"/>
    <n v="99.16"/>
    <n v="4.327"/>
    <n v="2549"/>
    <n v="43.332000000000001"/>
    <n v="14.775"/>
    <x v="2"/>
  </r>
  <r>
    <d v="2010-08-01T00:00:00"/>
    <x v="36"/>
    <x v="18"/>
    <n v="15342"/>
    <n v="380.96199999999999"/>
    <n v="75.382999999999996"/>
    <n v="18323"/>
    <n v="76.025000000000006"/>
    <n v="102.658"/>
    <x v="2"/>
  </r>
  <r>
    <d v="2010-08-01T00:00:00"/>
    <x v="36"/>
    <x v="8"/>
    <n v="40290"/>
    <n v="2310.5030000000002"/>
    <n v="254.566"/>
    <n v="47706"/>
    <n v="225.75"/>
    <n v="146.35300000000001"/>
    <x v="2"/>
  </r>
  <r>
    <d v="2010-08-01T00:00:00"/>
    <x v="36"/>
    <x v="26"/>
    <s v=".."/>
    <s v=".."/>
    <s v=".."/>
    <s v=".."/>
    <n v="7.4740000000000002"/>
    <n v="0"/>
    <x v="2"/>
  </r>
  <r>
    <d v="2010-08-01T00:00:00"/>
    <x v="55"/>
    <x v="35"/>
    <n v="4686"/>
    <n v="320.32499999999999"/>
    <n v="0.24299999999999999"/>
    <n v="4282"/>
    <n v="664.88800000000003"/>
    <n v="3.5999999999999997E-2"/>
    <x v="2"/>
  </r>
  <r>
    <d v="2010-08-01T00:00:00"/>
    <x v="37"/>
    <x v="32"/>
    <n v="7586"/>
    <n v="149.20699999999999"/>
    <n v="0.123"/>
    <n v="6954"/>
    <n v="123.822"/>
    <n v="0"/>
    <x v="2"/>
  </r>
  <r>
    <d v="2010-08-01T00:00:00"/>
    <x v="38"/>
    <x v="1"/>
    <s v=".."/>
    <n v="144.18100000000001"/>
    <n v="0"/>
    <s v=".."/>
    <n v="426.89800000000002"/>
    <n v="0"/>
    <x v="2"/>
  </r>
  <r>
    <d v="2010-08-01T00:00:00"/>
    <x v="38"/>
    <x v="16"/>
    <n v="88121"/>
    <n v="5757.7879999999996"/>
    <n v="128.66999999999999"/>
    <n v="100829"/>
    <n v="3636.627"/>
    <n v="0.71299999999999997"/>
    <x v="2"/>
  </r>
  <r>
    <d v="2010-08-01T00:00:00"/>
    <x v="40"/>
    <x v="29"/>
    <n v="1170"/>
    <n v="3.0920000000000001"/>
    <n v="0"/>
    <n v="1147"/>
    <n v="14.637"/>
    <n v="0"/>
    <x v="2"/>
  </r>
  <r>
    <d v="2010-08-01T00:00:00"/>
    <x v="41"/>
    <x v="31"/>
    <n v="4147"/>
    <n v="34.511000000000003"/>
    <n v="1.1459999999999999"/>
    <n v="4176"/>
    <n v="256.20299999999997"/>
    <n v="1.1990000000000001"/>
    <x v="2"/>
  </r>
  <r>
    <d v="2010-08-01T00:00:00"/>
    <x v="42"/>
    <x v="1"/>
    <s v=".."/>
    <n v="285.589"/>
    <n v="0"/>
    <s v=".."/>
    <n v="268.54599999999999"/>
    <n v="0"/>
    <x v="2"/>
  </r>
  <r>
    <d v="2010-08-01T00:00:00"/>
    <x v="43"/>
    <x v="17"/>
    <n v="32575"/>
    <n v="2718.6930000000002"/>
    <n v="167.54"/>
    <n v="31165"/>
    <n v="956.84199999999998"/>
    <n v="5.3390000000000004"/>
    <x v="2"/>
  </r>
  <r>
    <d v="2010-08-01T00:00:00"/>
    <x v="44"/>
    <x v="16"/>
    <n v="4490"/>
    <n v="0"/>
    <n v="0"/>
    <n v="4439"/>
    <n v="0"/>
    <n v="0"/>
    <x v="2"/>
  </r>
  <r>
    <d v="2010-08-01T00:00:00"/>
    <x v="45"/>
    <x v="8"/>
    <n v="19023"/>
    <n v="69.81"/>
    <n v="50.457000000000001"/>
    <n v="21822"/>
    <n v="506.01299999999998"/>
    <n v="2.2269999999999999"/>
    <x v="2"/>
  </r>
  <r>
    <d v="2010-08-01T00:00:00"/>
    <x v="46"/>
    <x v="4"/>
    <s v=".."/>
    <s v=".."/>
    <s v=".."/>
    <s v=".."/>
    <n v="3.25"/>
    <n v="0"/>
    <x v="2"/>
  </r>
  <r>
    <d v="2010-08-01T00:00:00"/>
    <x v="46"/>
    <x v="16"/>
    <s v=".."/>
    <s v=".."/>
    <s v=".."/>
    <s v=".."/>
    <n v="130.15"/>
    <n v="0"/>
    <x v="2"/>
  </r>
  <r>
    <d v="2010-08-01T00:00:00"/>
    <x v="46"/>
    <x v="8"/>
    <s v=".."/>
    <n v="1637.847"/>
    <n v="0"/>
    <s v=".."/>
    <s v=".."/>
    <s v=".."/>
    <x v="2"/>
  </r>
  <r>
    <d v="2010-08-01T00:00:00"/>
    <x v="51"/>
    <x v="10"/>
    <n v="7625"/>
    <n v="102.498"/>
    <n v="0"/>
    <n v="7072"/>
    <n v="58.936999999999998"/>
    <n v="0"/>
    <x v="2"/>
  </r>
  <r>
    <d v="2010-08-01T00:00:00"/>
    <x v="51"/>
    <x v="31"/>
    <n v="1759"/>
    <n v="32.590000000000003"/>
    <n v="0"/>
    <n v="2029"/>
    <n v="76.853999999999999"/>
    <n v="0"/>
    <x v="2"/>
  </r>
  <r>
    <d v="2010-08-01T00:00:00"/>
    <x v="51"/>
    <x v="17"/>
    <n v="3764"/>
    <n v="168.77699999999999"/>
    <n v="0"/>
    <n v="3440"/>
    <n v="0.25800000000000001"/>
    <n v="0"/>
    <x v="2"/>
  </r>
  <r>
    <d v="2010-08-01T00:00:00"/>
    <x v="51"/>
    <x v="8"/>
    <n v="14543"/>
    <n v="290.29300000000001"/>
    <n v="0"/>
    <n v="16730"/>
    <n v="408.11099999999999"/>
    <n v="0"/>
    <x v="2"/>
  </r>
  <r>
    <d v="2010-08-01T00:00:00"/>
    <x v="47"/>
    <x v="26"/>
    <n v="10114"/>
    <n v="409.84199999999998"/>
    <n v="0"/>
    <n v="6597"/>
    <n v="50.372999999999998"/>
    <n v="0"/>
    <x v="2"/>
  </r>
  <r>
    <d v="2010-08-01T00:00:00"/>
    <x v="48"/>
    <x v="20"/>
    <n v="4227"/>
    <n v="557.71900000000005"/>
    <n v="0"/>
    <n v="3861"/>
    <n v="156.666"/>
    <n v="0"/>
    <x v="2"/>
  </r>
  <r>
    <d v="2010-08-01T00:00:00"/>
    <x v="48"/>
    <x v="18"/>
    <n v="2217"/>
    <n v="31.963000000000001"/>
    <n v="0"/>
    <n v="2922"/>
    <n v="35.305999999999997"/>
    <n v="0"/>
    <x v="2"/>
  </r>
  <r>
    <d v="2010-08-01T00:00:00"/>
    <x v="49"/>
    <x v="10"/>
    <n v="7496"/>
    <n v="1.4999999999999999E-2"/>
    <n v="0"/>
    <n v="7570"/>
    <n v="5.9390000000000001"/>
    <n v="0"/>
    <x v="2"/>
  </r>
  <r>
    <d v="2010-08-01T00:00:00"/>
    <x v="49"/>
    <x v="14"/>
    <n v="17055"/>
    <n v="0"/>
    <n v="0"/>
    <n v="16711"/>
    <n v="0"/>
    <n v="0"/>
    <x v="2"/>
  </r>
  <r>
    <d v="2010-08-01T00:00:00"/>
    <x v="49"/>
    <x v="1"/>
    <n v="35957"/>
    <n v="80.311999999999998"/>
    <n v="0"/>
    <n v="39639"/>
    <n v="49.417999999999999"/>
    <n v="0"/>
    <x v="2"/>
  </r>
  <r>
    <d v="2010-08-01T00:00:00"/>
    <x v="49"/>
    <x v="9"/>
    <n v="1961"/>
    <n v="0.93600000000000005"/>
    <n v="0"/>
    <n v="2017"/>
    <n v="15.916"/>
    <n v="0"/>
    <x v="2"/>
  </r>
  <r>
    <d v="2010-08-01T00:00:00"/>
    <x v="49"/>
    <x v="29"/>
    <n v="804"/>
    <n v="0"/>
    <n v="0"/>
    <n v="743"/>
    <n v="6.7939999999999996"/>
    <n v="0"/>
    <x v="2"/>
  </r>
  <r>
    <d v="2010-08-01T00:00:00"/>
    <x v="49"/>
    <x v="17"/>
    <n v="1271"/>
    <n v="0"/>
    <n v="0"/>
    <n v="1168"/>
    <n v="0"/>
    <n v="0"/>
    <x v="2"/>
  </r>
  <r>
    <d v="2010-08-01T00:00:00"/>
    <x v="49"/>
    <x v="33"/>
    <n v="1081"/>
    <n v="2.1659999999999999"/>
    <n v="0"/>
    <n v="1044"/>
    <n v="1.038"/>
    <n v="0"/>
    <x v="2"/>
  </r>
  <r>
    <d v="2010-08-01T00:00:00"/>
    <x v="49"/>
    <x v="12"/>
    <n v="2684"/>
    <n v="0.83"/>
    <n v="0"/>
    <n v="2581"/>
    <n v="8.0690000000000008"/>
    <n v="0"/>
    <x v="2"/>
  </r>
  <r>
    <d v="2010-08-01T00:00:00"/>
    <x v="50"/>
    <x v="34"/>
    <n v="1672"/>
    <n v="3.726"/>
    <n v="0"/>
    <n v="1701"/>
    <n v="1.2929999999999999"/>
    <n v="0"/>
    <x v="2"/>
  </r>
  <r>
    <d v="2010-09-01T00:00:00"/>
    <x v="0"/>
    <x v="0"/>
    <n v="768"/>
    <n v="6.4219999999999997"/>
    <n v="1.99"/>
    <n v="1122"/>
    <n v="40.590000000000003"/>
    <n v="0"/>
    <x v="2"/>
  </r>
  <r>
    <d v="2010-09-01T00:00:00"/>
    <x v="0"/>
    <x v="1"/>
    <n v="1990"/>
    <n v="40.234999999999999"/>
    <n v="0"/>
    <n v="1411"/>
    <n v="33.625"/>
    <n v="0"/>
    <x v="2"/>
  </r>
  <r>
    <d v="2010-09-01T00:00:00"/>
    <x v="52"/>
    <x v="36"/>
    <n v="43"/>
    <n v="0"/>
    <n v="0"/>
    <n v="61"/>
    <n v="4.22"/>
    <n v="0"/>
    <x v="2"/>
  </r>
  <r>
    <d v="2010-09-01T00:00:00"/>
    <x v="52"/>
    <x v="37"/>
    <n v="459"/>
    <n v="0.36"/>
    <n v="0"/>
    <n v="802"/>
    <n v="22.995999999999999"/>
    <n v="0"/>
    <x v="2"/>
  </r>
  <r>
    <d v="2010-09-01T00:00:00"/>
    <x v="56"/>
    <x v="14"/>
    <n v="1909"/>
    <n v="0"/>
    <n v="0"/>
    <n v="1932"/>
    <n v="0"/>
    <n v="0"/>
    <x v="2"/>
  </r>
  <r>
    <d v="2010-09-01T00:00:00"/>
    <x v="1"/>
    <x v="2"/>
    <n v="3703"/>
    <n v="2.3820000000000001"/>
    <n v="0.7"/>
    <n v="4083"/>
    <n v="104.282"/>
    <n v="3.8260000000000001"/>
    <x v="2"/>
  </r>
  <r>
    <d v="2010-09-01T00:00:00"/>
    <x v="2"/>
    <x v="3"/>
    <n v="7677"/>
    <n v="200.76499999999999"/>
    <n v="35.255000000000003"/>
    <n v="6797"/>
    <n v="186.41300000000001"/>
    <n v="8.9999999999999993E-3"/>
    <x v="2"/>
  </r>
  <r>
    <d v="2010-09-01T00:00:00"/>
    <x v="3"/>
    <x v="4"/>
    <n v="9886"/>
    <n v="439.48599999999999"/>
    <n v="40.369999999999997"/>
    <n v="10237"/>
    <n v="179.71600000000001"/>
    <n v="7.7839999999999998"/>
    <x v="2"/>
  </r>
  <r>
    <d v="2010-09-01T00:00:00"/>
    <x v="4"/>
    <x v="5"/>
    <n v="1517"/>
    <n v="33.176000000000002"/>
    <n v="3.0000000000000001E-3"/>
    <n v="1879"/>
    <n v="22.497"/>
    <n v="5.0000000000000001E-3"/>
    <x v="2"/>
  </r>
  <r>
    <d v="2010-09-01T00:00:00"/>
    <x v="5"/>
    <x v="6"/>
    <n v="555"/>
    <n v="1.0609999999999999"/>
    <n v="0"/>
    <n v="659"/>
    <n v="0.33300000000000002"/>
    <n v="0"/>
    <x v="2"/>
  </r>
  <r>
    <d v="2010-09-01T00:00:00"/>
    <x v="5"/>
    <x v="1"/>
    <n v="92613"/>
    <n v="1735.011"/>
    <n v="280.37900000000002"/>
    <n v="91030"/>
    <n v="1793.1790000000001"/>
    <n v="4.4080000000000004"/>
    <x v="2"/>
  </r>
  <r>
    <d v="2010-09-01T00:00:00"/>
    <x v="6"/>
    <x v="9"/>
    <n v="7793"/>
    <n v="103.604"/>
    <n v="1.6679999999999999"/>
    <n v="8156"/>
    <n v="283.19499999999999"/>
    <n v="9.8740000000000006"/>
    <x v="2"/>
  </r>
  <r>
    <d v="2010-09-01T00:00:00"/>
    <x v="7"/>
    <x v="10"/>
    <n v="17617"/>
    <n v="477.96899999999999"/>
    <n v="3.02"/>
    <n v="19149"/>
    <n v="222.59100000000001"/>
    <n v="10.218"/>
    <x v="2"/>
  </r>
  <r>
    <d v="2010-09-01T00:00:00"/>
    <x v="9"/>
    <x v="12"/>
    <n v="4305"/>
    <n v="16.459"/>
    <n v="8.3580000000000005"/>
    <n v="4658"/>
    <n v="7.6079999999999997"/>
    <n v="3.5760000000000001"/>
    <x v="2"/>
  </r>
  <r>
    <d v="2010-09-01T00:00:00"/>
    <x v="10"/>
    <x v="13"/>
    <n v="34419"/>
    <n v="1086"/>
    <n v="0"/>
    <n v="38125"/>
    <n v="134"/>
    <n v="0"/>
    <x v="2"/>
  </r>
  <r>
    <d v="2010-09-01T00:00:00"/>
    <x v="11"/>
    <x v="9"/>
    <n v="150"/>
    <n v="0.82699999999999996"/>
    <n v="6.0000000000000001E-3"/>
    <n v="163"/>
    <n v="3.972"/>
    <n v="8.0000000000000002E-3"/>
    <x v="2"/>
  </r>
  <r>
    <d v="2010-09-01T00:00:00"/>
    <x v="13"/>
    <x v="15"/>
    <n v="6630"/>
    <n v="173.11199999999999"/>
    <n v="27.67"/>
    <n v="7052"/>
    <n v="90.817999999999998"/>
    <n v="0"/>
    <x v="2"/>
  </r>
  <r>
    <d v="2010-09-01T00:00:00"/>
    <x v="14"/>
    <x v="16"/>
    <n v="2328"/>
    <n v="135.77799999999999"/>
    <n v="0"/>
    <n v="2319"/>
    <n v="190.357"/>
    <n v="0"/>
    <x v="2"/>
  </r>
  <r>
    <d v="2010-09-01T00:00:00"/>
    <x v="14"/>
    <x v="17"/>
    <n v="3738"/>
    <n v="65.084000000000003"/>
    <n v="0"/>
    <n v="2964"/>
    <n v="32.426000000000002"/>
    <n v="0"/>
    <x v="2"/>
  </r>
  <r>
    <d v="2010-09-01T00:00:00"/>
    <x v="14"/>
    <x v="18"/>
    <n v="9178"/>
    <n v="323.67399999999998"/>
    <n v="31.672999999999998"/>
    <n v="9129"/>
    <n v="68.843999999999994"/>
    <n v="0"/>
    <x v="2"/>
  </r>
  <r>
    <d v="2010-09-01T00:00:00"/>
    <x v="16"/>
    <x v="20"/>
    <n v="57418"/>
    <n v="3995.2719999999999"/>
    <n v="292.34899999999999"/>
    <n v="56928"/>
    <n v="2272.7469999999998"/>
    <n v="29.122"/>
    <x v="2"/>
  </r>
  <r>
    <d v="2010-09-01T00:00:00"/>
    <x v="17"/>
    <x v="21"/>
    <n v="7141"/>
    <n v="165.089"/>
    <n v="13.348000000000001"/>
    <n v="7476"/>
    <n v="66.822999999999993"/>
    <n v="0.82799999999999996"/>
    <x v="2"/>
  </r>
  <r>
    <d v="2010-09-01T00:00:00"/>
    <x v="18"/>
    <x v="4"/>
    <n v="8170"/>
    <n v="320.89499999999998"/>
    <n v="7.5350000000000001"/>
    <n v="8752"/>
    <n v="99.991"/>
    <n v="0.46800000000000003"/>
    <x v="2"/>
  </r>
  <r>
    <d v="2010-09-01T00:00:00"/>
    <x v="19"/>
    <x v="4"/>
    <n v="9033"/>
    <n v="504.37900000000002"/>
    <n v="39.470999999999997"/>
    <n v="10140"/>
    <n v="37.619999999999997"/>
    <n v="21.815999999999999"/>
    <x v="2"/>
  </r>
  <r>
    <d v="2010-09-01T00:00:00"/>
    <x v="20"/>
    <x v="22"/>
    <n v="1683"/>
    <n v="0.48299999999999998"/>
    <n v="1E-3"/>
    <n v="1701"/>
    <n v="2.5569999999999999"/>
    <n v="1.0999999999999999E-2"/>
    <x v="2"/>
  </r>
  <r>
    <d v="2010-09-01T00:00:00"/>
    <x v="53"/>
    <x v="8"/>
    <n v="6786"/>
    <n v="352.30700000000002"/>
    <n v="79.091999999999999"/>
    <n v="7815"/>
    <n v="214.14"/>
    <n v="0"/>
    <x v="2"/>
  </r>
  <r>
    <d v="2010-09-01T00:00:00"/>
    <x v="21"/>
    <x v="13"/>
    <n v="2782"/>
    <n v="11.182"/>
    <n v="0"/>
    <n v="3004"/>
    <n v="0.502"/>
    <n v="0"/>
    <x v="2"/>
  </r>
  <r>
    <d v="2010-09-01T00:00:00"/>
    <x v="21"/>
    <x v="1"/>
    <n v="24337"/>
    <n v="1226.4570000000001"/>
    <n v="0"/>
    <n v="23513"/>
    <n v="812.85699999999997"/>
    <n v="0"/>
    <x v="2"/>
  </r>
  <r>
    <d v="2010-09-01T00:00:00"/>
    <x v="21"/>
    <x v="16"/>
    <n v="8065"/>
    <n v="201.55099999999999"/>
    <n v="22.896000000000001"/>
    <n v="7098"/>
    <n v="238.84899999999999"/>
    <n v="0"/>
    <x v="2"/>
  </r>
  <r>
    <d v="2010-09-01T00:00:00"/>
    <x v="21"/>
    <x v="17"/>
    <n v="2518"/>
    <n v="12.179"/>
    <n v="0"/>
    <n v="2146"/>
    <n v="5.2999999999999999E-2"/>
    <n v="0"/>
    <x v="2"/>
  </r>
  <r>
    <d v="2010-09-01T00:00:00"/>
    <x v="21"/>
    <x v="23"/>
    <n v="62811"/>
    <n v="2350.4929999999999"/>
    <n v="150.96"/>
    <n v="64036"/>
    <n v="1773.933"/>
    <n v="0.39900000000000002"/>
    <x v="2"/>
  </r>
  <r>
    <d v="2010-09-01T00:00:00"/>
    <x v="22"/>
    <x v="16"/>
    <n v="458"/>
    <n v="48.595999999999997"/>
    <n v="0"/>
    <n v="433"/>
    <n v="102.387"/>
    <n v="0"/>
    <x v="2"/>
  </r>
  <r>
    <d v="2010-09-01T00:00:00"/>
    <x v="22"/>
    <x v="23"/>
    <n v="21442"/>
    <n v="772.61699999999996"/>
    <n v="76.415000000000006"/>
    <n v="21478"/>
    <n v="879.16800000000001"/>
    <n v="23.061"/>
    <x v="2"/>
  </r>
  <r>
    <d v="2010-09-01T00:00:00"/>
    <x v="23"/>
    <x v="21"/>
    <n v="1682"/>
    <n v="93.998999999999995"/>
    <n v="7.7619999999999996"/>
    <n v="1724"/>
    <n v="40.26"/>
    <n v="0"/>
    <x v="2"/>
  </r>
  <r>
    <d v="2010-09-01T00:00:00"/>
    <x v="24"/>
    <x v="4"/>
    <s v=".."/>
    <s v=".."/>
    <s v=".."/>
    <s v=".."/>
    <n v="4.3419999999999996"/>
    <n v="0"/>
    <x v="2"/>
  </r>
  <r>
    <d v="2010-09-01T00:00:00"/>
    <x v="24"/>
    <x v="8"/>
    <s v=".."/>
    <n v="870.35500000000002"/>
    <n v="13.747"/>
    <s v=".."/>
    <s v=".."/>
    <s v=".."/>
    <x v="2"/>
  </r>
  <r>
    <d v="2010-09-01T00:00:00"/>
    <x v="25"/>
    <x v="14"/>
    <n v="18914"/>
    <n v="509.04899999999998"/>
    <n v="10.891999999999999"/>
    <n v="20124"/>
    <n v="100.277"/>
    <n v="0"/>
    <x v="2"/>
  </r>
  <r>
    <d v="2010-09-01T00:00:00"/>
    <x v="26"/>
    <x v="8"/>
    <n v="2782"/>
    <n v="2.956"/>
    <n v="0.48799999999999999"/>
    <n v="2967"/>
    <n v="30.074999999999999"/>
    <n v="0"/>
    <x v="2"/>
  </r>
  <r>
    <d v="2010-09-01T00:00:00"/>
    <x v="54"/>
    <x v="14"/>
    <n v="14341"/>
    <n v="0"/>
    <n v="0"/>
    <n v="15247"/>
    <n v="0"/>
    <n v="0"/>
    <x v="2"/>
  </r>
  <r>
    <d v="2010-09-01T00:00:00"/>
    <x v="27"/>
    <x v="25"/>
    <n v="11158"/>
    <n v="448.09100000000001"/>
    <n v="166.41900000000001"/>
    <n v="12007"/>
    <n v="326.12900000000002"/>
    <n v="2.093"/>
    <x v="2"/>
  </r>
  <r>
    <d v="2010-09-01T00:00:00"/>
    <x v="28"/>
    <x v="10"/>
    <n v="2112"/>
    <n v="0"/>
    <n v="0"/>
    <n v="2171"/>
    <n v="0"/>
    <n v="0"/>
    <x v="2"/>
  </r>
  <r>
    <d v="2010-09-01T00:00:00"/>
    <x v="28"/>
    <x v="14"/>
    <n v="20776"/>
    <n v="265.55"/>
    <n v="0"/>
    <n v="22014"/>
    <n v="13.382999999999999"/>
    <n v="0.60099999999999998"/>
    <x v="2"/>
  </r>
  <r>
    <d v="2010-09-01T00:00:00"/>
    <x v="28"/>
    <x v="25"/>
    <n v="21919"/>
    <n v="571.77099999999996"/>
    <n v="2.6059999999999999"/>
    <n v="24850"/>
    <n v="143.321"/>
    <n v="15.082000000000001"/>
    <x v="2"/>
  </r>
  <r>
    <d v="2010-09-01T00:00:00"/>
    <x v="28"/>
    <x v="1"/>
    <n v="21023"/>
    <n v="18.927"/>
    <n v="0"/>
    <n v="22776"/>
    <n v="28.422999999999998"/>
    <n v="14.191000000000001"/>
    <x v="2"/>
  </r>
  <r>
    <d v="2010-09-01T00:00:00"/>
    <x v="28"/>
    <x v="16"/>
    <n v="12463"/>
    <n v="26.655000000000001"/>
    <n v="0"/>
    <n v="12696"/>
    <n v="23.821000000000002"/>
    <n v="9.3979999999999997"/>
    <x v="2"/>
  </r>
  <r>
    <d v="2010-09-01T00:00:00"/>
    <x v="28"/>
    <x v="17"/>
    <n v="6389"/>
    <n v="221.119"/>
    <n v="0"/>
    <n v="6219"/>
    <n v="51.036000000000001"/>
    <n v="1.145"/>
    <x v="2"/>
  </r>
  <r>
    <d v="2010-09-01T00:00:00"/>
    <x v="28"/>
    <x v="8"/>
    <n v="5439"/>
    <n v="191.82300000000001"/>
    <n v="5.0599999999999996"/>
    <n v="5826"/>
    <n v="41.267000000000003"/>
    <n v="0.63300000000000001"/>
    <x v="2"/>
  </r>
  <r>
    <d v="2010-09-01T00:00:00"/>
    <x v="28"/>
    <x v="26"/>
    <n v="1766"/>
    <n v="6.5170000000000003"/>
    <n v="0"/>
    <n v="2188"/>
    <n v="0"/>
    <n v="0"/>
    <x v="2"/>
  </r>
  <r>
    <d v="2010-09-01T00:00:00"/>
    <x v="29"/>
    <x v="15"/>
    <n v="11566"/>
    <n v="891.24599999999998"/>
    <n v="83.316000000000003"/>
    <n v="11558"/>
    <n v="451.91899999999998"/>
    <n v="3.0489999999999999"/>
    <x v="2"/>
  </r>
  <r>
    <d v="2010-09-01T00:00:00"/>
    <x v="30"/>
    <x v="27"/>
    <n v="2115"/>
    <n v="162.797"/>
    <n v="4.2649999999999997"/>
    <n v="2526"/>
    <n v="126.925"/>
    <n v="2.9630000000000001"/>
    <x v="2"/>
  </r>
  <r>
    <d v="2010-09-01T00:00:00"/>
    <x v="30"/>
    <x v="1"/>
    <n v="2065"/>
    <n v="28.195"/>
    <n v="0"/>
    <n v="2007"/>
    <n v="59.402999999999999"/>
    <n v="0"/>
    <x v="2"/>
  </r>
  <r>
    <d v="2010-09-01T00:00:00"/>
    <x v="31"/>
    <x v="14"/>
    <s v=".."/>
    <s v=".."/>
    <s v=".."/>
    <n v="0"/>
    <n v="0"/>
    <n v="0"/>
    <x v="2"/>
  </r>
  <r>
    <d v="2010-09-01T00:00:00"/>
    <x v="31"/>
    <x v="13"/>
    <n v="43835"/>
    <n v="2895.8339999999998"/>
    <n v="21.63"/>
    <n v="46838"/>
    <n v="715.53499999999997"/>
    <n v="0"/>
    <x v="2"/>
  </r>
  <r>
    <d v="2010-09-01T00:00:00"/>
    <x v="32"/>
    <x v="39"/>
    <n v="12"/>
    <n v="0"/>
    <n v="0"/>
    <n v="34"/>
    <n v="0.68"/>
    <n v="0"/>
    <x v="2"/>
  </r>
  <r>
    <d v="2010-09-01T00:00:00"/>
    <x v="32"/>
    <x v="28"/>
    <n v="149"/>
    <n v="0.19900000000000001"/>
    <n v="0.19800000000000001"/>
    <n v="158"/>
    <n v="6.0579999999999998"/>
    <n v="0.32900000000000001"/>
    <x v="2"/>
  </r>
  <r>
    <d v="2010-09-01T00:00:00"/>
    <x v="32"/>
    <x v="29"/>
    <n v="19"/>
    <n v="3.0000000000000001E-3"/>
    <n v="0"/>
    <n v="40"/>
    <n v="3.0000000000000001E-3"/>
    <n v="0"/>
    <x v="2"/>
  </r>
  <r>
    <d v="2010-09-01T00:00:00"/>
    <x v="34"/>
    <x v="9"/>
    <s v=".."/>
    <n v="0.01"/>
    <n v="0"/>
    <s v=".."/>
    <n v="96.765000000000001"/>
    <n v="0"/>
    <x v="2"/>
  </r>
  <r>
    <d v="2010-09-01T00:00:00"/>
    <x v="34"/>
    <x v="29"/>
    <s v=".."/>
    <n v="5.5359999999999996"/>
    <n v="0"/>
    <s v=".."/>
    <n v="62.645000000000003"/>
    <n v="0"/>
    <x v="2"/>
  </r>
  <r>
    <d v="2010-09-01T00:00:00"/>
    <x v="34"/>
    <x v="12"/>
    <s v=".."/>
    <n v="19.937000000000001"/>
    <n v="0"/>
    <s v=".."/>
    <n v="1.3380000000000001"/>
    <n v="0"/>
    <x v="2"/>
  </r>
  <r>
    <d v="2010-09-01T00:00:00"/>
    <x v="35"/>
    <x v="24"/>
    <n v="5240"/>
    <n v="407.577"/>
    <n v="1.595"/>
    <n v="5459"/>
    <n v="152.40799999999999"/>
    <n v="0.378"/>
    <x v="2"/>
  </r>
  <r>
    <d v="2010-09-01T00:00:00"/>
    <x v="36"/>
    <x v="0"/>
    <n v="2533"/>
    <n v="46.011000000000003"/>
    <n v="0"/>
    <n v="2905"/>
    <n v="59.048999999999999"/>
    <n v="0.81200000000000006"/>
    <x v="2"/>
  </r>
  <r>
    <d v="2010-09-01T00:00:00"/>
    <x v="36"/>
    <x v="4"/>
    <n v="6551"/>
    <n v="818.548"/>
    <n v="57.116999999999997"/>
    <n v="6632"/>
    <n v="251.369"/>
    <n v="3.35"/>
    <x v="2"/>
  </r>
  <r>
    <d v="2010-09-01T00:00:00"/>
    <x v="36"/>
    <x v="7"/>
    <n v="3722"/>
    <n v="113.185"/>
    <n v="8.6969999999999992"/>
    <n v="3419"/>
    <n v="22.579000000000001"/>
    <n v="37.088000000000001"/>
    <x v="2"/>
  </r>
  <r>
    <d v="2010-09-01T00:00:00"/>
    <x v="36"/>
    <x v="20"/>
    <n v="22656"/>
    <n v="1525.2449999999999"/>
    <n v="23.376999999999999"/>
    <n v="20935"/>
    <n v="407.85700000000003"/>
    <n v="27.984000000000002"/>
    <x v="2"/>
  </r>
  <r>
    <d v="2010-09-01T00:00:00"/>
    <x v="36"/>
    <x v="30"/>
    <n v="412"/>
    <n v="42.003"/>
    <n v="0"/>
    <n v="337"/>
    <n v="1.714"/>
    <n v="0.56299999999999994"/>
    <x v="2"/>
  </r>
  <r>
    <d v="2010-09-01T00:00:00"/>
    <x v="36"/>
    <x v="14"/>
    <n v="3903"/>
    <n v="88.186000000000007"/>
    <n v="0"/>
    <n v="4153"/>
    <n v="107.181"/>
    <n v="2.4990000000000001"/>
    <x v="2"/>
  </r>
  <r>
    <d v="2010-09-01T00:00:00"/>
    <x v="36"/>
    <x v="25"/>
    <n v="10158"/>
    <n v="181.73099999999999"/>
    <n v="32.487000000000002"/>
    <n v="11549"/>
    <n v="252.714"/>
    <n v="35.161999999999999"/>
    <x v="2"/>
  </r>
  <r>
    <d v="2010-09-01T00:00:00"/>
    <x v="36"/>
    <x v="15"/>
    <s v=".."/>
    <s v=".."/>
    <s v=".."/>
    <s v=".."/>
    <n v="13.268000000000001"/>
    <n v="0"/>
    <x v="2"/>
  </r>
  <r>
    <d v="2010-09-01T00:00:00"/>
    <x v="36"/>
    <x v="38"/>
    <s v=".."/>
    <s v=".."/>
    <s v=".."/>
    <s v=".."/>
    <n v="17.5"/>
    <n v="0"/>
    <x v="2"/>
  </r>
  <r>
    <d v="2010-09-01T00:00:00"/>
    <x v="36"/>
    <x v="2"/>
    <n v="2058"/>
    <n v="0.86099999999999999"/>
    <n v="0.25"/>
    <n v="2014"/>
    <n v="10.196999999999999"/>
    <n v="2.2759999999999998"/>
    <x v="2"/>
  </r>
  <r>
    <d v="2010-09-01T00:00:00"/>
    <x v="36"/>
    <x v="1"/>
    <n v="50321"/>
    <n v="808.22299999999996"/>
    <n v="4.899"/>
    <n v="49331"/>
    <n v="1464.567"/>
    <n v="149.71600000000001"/>
    <x v="2"/>
  </r>
  <r>
    <d v="2010-09-01T00:00:00"/>
    <x v="36"/>
    <x v="9"/>
    <n v="2190"/>
    <n v="0"/>
    <n v="0"/>
    <n v="2014"/>
    <n v="0"/>
    <n v="0"/>
    <x v="2"/>
  </r>
  <r>
    <d v="2010-09-01T00:00:00"/>
    <x v="36"/>
    <x v="24"/>
    <n v="2894"/>
    <n v="35.186999999999998"/>
    <n v="7.1890000000000001"/>
    <n v="2883"/>
    <n v="55.709000000000003"/>
    <n v="1.6659999999999999"/>
    <x v="2"/>
  </r>
  <r>
    <d v="2010-09-01T00:00:00"/>
    <x v="36"/>
    <x v="16"/>
    <n v="40987"/>
    <n v="1515.1079999999999"/>
    <n v="96.866"/>
    <n v="40157"/>
    <n v="1435.229"/>
    <n v="115.52200000000001"/>
    <x v="2"/>
  </r>
  <r>
    <d v="2010-09-01T00:00:00"/>
    <x v="36"/>
    <x v="31"/>
    <n v="7200"/>
    <n v="82.789000000000001"/>
    <n v="4.2910000000000004"/>
    <n v="7235"/>
    <n v="84.516999999999996"/>
    <n v="8.8960000000000008"/>
    <x v="2"/>
  </r>
  <r>
    <d v="2010-09-01T00:00:00"/>
    <x v="36"/>
    <x v="17"/>
    <n v="2970"/>
    <n v="98.77"/>
    <n v="5.6879999999999997"/>
    <n v="2537"/>
    <n v="67.260999999999996"/>
    <n v="12.352"/>
    <x v="2"/>
  </r>
  <r>
    <d v="2010-09-01T00:00:00"/>
    <x v="36"/>
    <x v="18"/>
    <n v="18584"/>
    <n v="369.25599999999997"/>
    <n v="67.546000000000006"/>
    <n v="18167"/>
    <n v="96.897999999999996"/>
    <n v="92.260999999999996"/>
    <x v="2"/>
  </r>
  <r>
    <d v="2010-09-01T00:00:00"/>
    <x v="36"/>
    <x v="8"/>
    <n v="44875"/>
    <n v="2415.692"/>
    <n v="266.39400000000001"/>
    <n v="47646"/>
    <n v="299.03300000000002"/>
    <n v="133.983"/>
    <x v="2"/>
  </r>
  <r>
    <d v="2010-09-01T00:00:00"/>
    <x v="36"/>
    <x v="26"/>
    <s v=".."/>
    <s v=".."/>
    <s v=".."/>
    <s v=".."/>
    <n v="20.462"/>
    <n v="0"/>
    <x v="2"/>
  </r>
  <r>
    <d v="2010-09-01T00:00:00"/>
    <x v="55"/>
    <x v="35"/>
    <n v="5835"/>
    <n v="331.26799999999997"/>
    <n v="0.122"/>
    <n v="4733"/>
    <n v="482.94600000000003"/>
    <n v="3.1E-2"/>
    <x v="2"/>
  </r>
  <r>
    <d v="2010-09-01T00:00:00"/>
    <x v="37"/>
    <x v="32"/>
    <n v="7202"/>
    <n v="139.68299999999999"/>
    <n v="0.156"/>
    <n v="7084"/>
    <n v="147.595"/>
    <n v="0"/>
    <x v="2"/>
  </r>
  <r>
    <d v="2010-09-01T00:00:00"/>
    <x v="38"/>
    <x v="1"/>
    <s v=".."/>
    <n v="162.11199999999999"/>
    <n v="0"/>
    <s v=".."/>
    <n v="452.911"/>
    <n v="0"/>
    <x v="2"/>
  </r>
  <r>
    <d v="2010-09-01T00:00:00"/>
    <x v="38"/>
    <x v="16"/>
    <n v="102988"/>
    <n v="6097.8559999999998"/>
    <n v="102.191"/>
    <n v="106182"/>
    <n v="3836.971"/>
    <n v="0.65300000000000002"/>
    <x v="2"/>
  </r>
  <r>
    <d v="2010-09-01T00:00:00"/>
    <x v="40"/>
    <x v="29"/>
    <n v="1331"/>
    <n v="3.629"/>
    <n v="0"/>
    <n v="1241"/>
    <n v="11.853999999999999"/>
    <n v="0"/>
    <x v="2"/>
  </r>
  <r>
    <d v="2010-09-01T00:00:00"/>
    <x v="41"/>
    <x v="31"/>
    <n v="4985"/>
    <n v="39.530999999999999"/>
    <n v="2.073"/>
    <n v="5451"/>
    <n v="337.98399999999998"/>
    <n v="0.73299999999999998"/>
    <x v="2"/>
  </r>
  <r>
    <d v="2010-09-01T00:00:00"/>
    <x v="42"/>
    <x v="1"/>
    <s v=".."/>
    <n v="498.91899999999998"/>
    <n v="0"/>
    <s v=".."/>
    <n v="321.68400000000003"/>
    <n v="0"/>
    <x v="2"/>
  </r>
  <r>
    <d v="2010-09-01T00:00:00"/>
    <x v="43"/>
    <x v="17"/>
    <n v="35428"/>
    <n v="2738.43"/>
    <n v="172.04900000000001"/>
    <n v="37239"/>
    <n v="975.54700000000003"/>
    <n v="4.4290000000000003"/>
    <x v="2"/>
  </r>
  <r>
    <d v="2010-09-01T00:00:00"/>
    <x v="44"/>
    <x v="16"/>
    <n v="3849"/>
    <n v="0"/>
    <n v="0"/>
    <n v="4566"/>
    <n v="0"/>
    <n v="0"/>
    <x v="2"/>
  </r>
  <r>
    <d v="2010-09-01T00:00:00"/>
    <x v="45"/>
    <x v="8"/>
    <n v="19908"/>
    <n v="57.982999999999997"/>
    <n v="57.174999999999997"/>
    <n v="20443"/>
    <n v="457.416"/>
    <n v="2.5339999999999998"/>
    <x v="2"/>
  </r>
  <r>
    <d v="2010-09-01T00:00:00"/>
    <x v="46"/>
    <x v="4"/>
    <s v=".."/>
    <s v=".."/>
    <s v=".."/>
    <s v=".."/>
    <n v="2.7050000000000001"/>
    <n v="0"/>
    <x v="2"/>
  </r>
  <r>
    <d v="2010-09-01T00:00:00"/>
    <x v="46"/>
    <x v="16"/>
    <s v=".."/>
    <s v=".."/>
    <s v=".."/>
    <s v=".."/>
    <n v="104.41500000000001"/>
    <n v="0"/>
    <x v="2"/>
  </r>
  <r>
    <d v="2010-09-01T00:00:00"/>
    <x v="46"/>
    <x v="8"/>
    <s v=".."/>
    <n v="1643.49"/>
    <n v="0"/>
    <s v=".."/>
    <s v=".."/>
    <s v=".."/>
    <x v="2"/>
  </r>
  <r>
    <d v="2010-09-01T00:00:00"/>
    <x v="51"/>
    <x v="10"/>
    <n v="7349"/>
    <n v="73.424000000000007"/>
    <n v="0"/>
    <n v="7745"/>
    <n v="33.930999999999997"/>
    <n v="0"/>
    <x v="2"/>
  </r>
  <r>
    <d v="2010-09-01T00:00:00"/>
    <x v="51"/>
    <x v="31"/>
    <n v="2552"/>
    <n v="13.784000000000001"/>
    <n v="0"/>
    <n v="2232"/>
    <n v="31.044"/>
    <n v="0"/>
    <x v="2"/>
  </r>
  <r>
    <d v="2010-09-01T00:00:00"/>
    <x v="51"/>
    <x v="17"/>
    <n v="3741"/>
    <n v="213.15600000000001"/>
    <n v="0"/>
    <n v="4002"/>
    <n v="0.122"/>
    <n v="0"/>
    <x v="2"/>
  </r>
  <r>
    <d v="2010-09-01T00:00:00"/>
    <x v="51"/>
    <x v="8"/>
    <n v="15736"/>
    <n v="378.07900000000001"/>
    <n v="0"/>
    <n v="15755"/>
    <n v="397.11099999999999"/>
    <n v="0"/>
    <x v="2"/>
  </r>
  <r>
    <d v="2010-09-01T00:00:00"/>
    <x v="47"/>
    <x v="26"/>
    <n v="7137"/>
    <n v="298.86200000000002"/>
    <n v="0"/>
    <n v="9187"/>
    <n v="65.992999999999995"/>
    <n v="0"/>
    <x v="2"/>
  </r>
  <r>
    <d v="2010-09-01T00:00:00"/>
    <x v="48"/>
    <x v="20"/>
    <n v="4591"/>
    <n v="519.51900000000001"/>
    <n v="0"/>
    <n v="4377"/>
    <n v="156.72999999999999"/>
    <n v="0"/>
    <x v="2"/>
  </r>
  <r>
    <d v="2010-09-01T00:00:00"/>
    <x v="48"/>
    <x v="18"/>
    <n v="2730"/>
    <n v="38.75"/>
    <n v="0"/>
    <n v="2168"/>
    <n v="28.888000000000002"/>
    <n v="0"/>
    <x v="2"/>
  </r>
  <r>
    <d v="2010-09-01T00:00:00"/>
    <x v="49"/>
    <x v="10"/>
    <n v="6883"/>
    <n v="0.129"/>
    <n v="0"/>
    <n v="6890"/>
    <n v="3.9380000000000002"/>
    <n v="0"/>
    <x v="2"/>
  </r>
  <r>
    <d v="2010-09-01T00:00:00"/>
    <x v="49"/>
    <x v="14"/>
    <n v="16327"/>
    <n v="0"/>
    <n v="0"/>
    <n v="15512"/>
    <n v="0"/>
    <n v="0"/>
    <x v="2"/>
  </r>
  <r>
    <d v="2010-09-01T00:00:00"/>
    <x v="49"/>
    <x v="1"/>
    <n v="36201"/>
    <n v="77.688999999999993"/>
    <n v="0"/>
    <n v="40282"/>
    <n v="40.145000000000003"/>
    <n v="0"/>
    <x v="2"/>
  </r>
  <r>
    <d v="2010-09-01T00:00:00"/>
    <x v="49"/>
    <x v="9"/>
    <n v="1998"/>
    <n v="0.51200000000000001"/>
    <n v="0"/>
    <n v="2240"/>
    <n v="15.151"/>
    <n v="0"/>
    <x v="2"/>
  </r>
  <r>
    <d v="2010-09-01T00:00:00"/>
    <x v="49"/>
    <x v="29"/>
    <n v="1028"/>
    <n v="0"/>
    <n v="0"/>
    <n v="1099"/>
    <n v="4.6500000000000004"/>
    <n v="0"/>
    <x v="2"/>
  </r>
  <r>
    <d v="2010-09-01T00:00:00"/>
    <x v="49"/>
    <x v="17"/>
    <n v="1480"/>
    <n v="0"/>
    <n v="0"/>
    <n v="1524"/>
    <n v="0"/>
    <n v="0"/>
    <x v="2"/>
  </r>
  <r>
    <d v="2010-09-01T00:00:00"/>
    <x v="49"/>
    <x v="33"/>
    <n v="1205"/>
    <n v="1.849"/>
    <n v="0"/>
    <n v="1217"/>
    <n v="2.8620000000000001"/>
    <n v="0"/>
    <x v="2"/>
  </r>
  <r>
    <d v="2010-09-01T00:00:00"/>
    <x v="49"/>
    <x v="12"/>
    <n v="2766"/>
    <n v="2.0419999999999998"/>
    <n v="0"/>
    <n v="2989"/>
    <n v="10.141999999999999"/>
    <n v="0"/>
    <x v="2"/>
  </r>
  <r>
    <d v="2010-09-01T00:00:00"/>
    <x v="50"/>
    <x v="34"/>
    <n v="1722"/>
    <n v="1.5049999999999999"/>
    <n v="0"/>
    <n v="1941"/>
    <n v="1.835"/>
    <n v="0"/>
    <x v="2"/>
  </r>
  <r>
    <d v="2010-10-01T00:00:00"/>
    <x v="0"/>
    <x v="0"/>
    <n v="1539"/>
    <n v="19.456"/>
    <n v="2.19"/>
    <n v="1285"/>
    <n v="49.756999999999998"/>
    <n v="0"/>
    <x v="2"/>
  </r>
  <r>
    <d v="2010-10-01T00:00:00"/>
    <x v="0"/>
    <x v="1"/>
    <n v="1720"/>
    <n v="50.656999999999996"/>
    <n v="0"/>
    <n v="1416"/>
    <n v="42.088999999999999"/>
    <n v="0"/>
    <x v="2"/>
  </r>
  <r>
    <d v="2010-10-01T00:00:00"/>
    <x v="52"/>
    <x v="36"/>
    <n v="104"/>
    <n v="1.3859999999999999"/>
    <n v="0"/>
    <n v="24"/>
    <n v="5.6"/>
    <n v="0"/>
    <x v="2"/>
  </r>
  <r>
    <d v="2010-10-01T00:00:00"/>
    <x v="52"/>
    <x v="37"/>
    <n v="1173"/>
    <n v="1.9810000000000001"/>
    <n v="0"/>
    <n v="886"/>
    <n v="15.24"/>
    <n v="0"/>
    <x v="2"/>
  </r>
  <r>
    <d v="2010-10-01T00:00:00"/>
    <x v="56"/>
    <x v="14"/>
    <n v="1934"/>
    <n v="0"/>
    <n v="0"/>
    <n v="1573"/>
    <n v="0"/>
    <n v="0"/>
    <x v="2"/>
  </r>
  <r>
    <d v="2010-10-01T00:00:00"/>
    <x v="1"/>
    <x v="2"/>
    <n v="3457"/>
    <n v="2.4910000000000001"/>
    <n v="0.91400000000000003"/>
    <n v="3341"/>
    <n v="87.41"/>
    <n v="3.2890000000000001"/>
    <x v="2"/>
  </r>
  <r>
    <d v="2010-10-01T00:00:00"/>
    <x v="2"/>
    <x v="3"/>
    <n v="7887"/>
    <n v="267.57799999999997"/>
    <n v="45.061999999999998"/>
    <n v="5156"/>
    <n v="191.18299999999999"/>
    <n v="1E-3"/>
    <x v="2"/>
  </r>
  <r>
    <d v="2010-10-01T00:00:00"/>
    <x v="3"/>
    <x v="4"/>
    <n v="10235"/>
    <n v="338.04500000000002"/>
    <n v="34.625"/>
    <n v="10411"/>
    <n v="211.411"/>
    <n v="7.0369999999999999"/>
    <x v="2"/>
  </r>
  <r>
    <d v="2010-10-01T00:00:00"/>
    <x v="4"/>
    <x v="5"/>
    <n v="1950"/>
    <n v="57.945999999999998"/>
    <n v="9.0999999999999998E-2"/>
    <n v="1357"/>
    <n v="30.481000000000002"/>
    <n v="0"/>
    <x v="2"/>
  </r>
  <r>
    <d v="2010-10-01T00:00:00"/>
    <x v="5"/>
    <x v="6"/>
    <n v="1024"/>
    <n v="2.5179999999999998"/>
    <n v="0"/>
    <n v="768"/>
    <n v="4.5650000000000004"/>
    <n v="0"/>
    <x v="2"/>
  </r>
  <r>
    <d v="2010-10-01T00:00:00"/>
    <x v="5"/>
    <x v="1"/>
    <n v="96742"/>
    <n v="1996.306"/>
    <n v="293.19099999999997"/>
    <n v="97164"/>
    <n v="1660.962"/>
    <n v="3.988"/>
    <x v="2"/>
  </r>
  <r>
    <d v="2010-10-01T00:00:00"/>
    <x v="6"/>
    <x v="9"/>
    <n v="8214"/>
    <n v="69.632999999999996"/>
    <n v="0.82499999999999996"/>
    <n v="8123"/>
    <n v="253.54599999999999"/>
    <n v="13.172000000000001"/>
    <x v="2"/>
  </r>
  <r>
    <d v="2010-10-01T00:00:00"/>
    <x v="7"/>
    <x v="10"/>
    <n v="21911"/>
    <n v="543.71600000000001"/>
    <n v="2.48"/>
    <n v="19807"/>
    <n v="267.25599999999997"/>
    <n v="11.007999999999999"/>
    <x v="2"/>
  </r>
  <r>
    <d v="2010-10-01T00:00:00"/>
    <x v="9"/>
    <x v="12"/>
    <n v="5069"/>
    <n v="16.108000000000001"/>
    <n v="5.7359999999999998"/>
    <n v="4644"/>
    <n v="37.533999999999999"/>
    <n v="2.153"/>
    <x v="2"/>
  </r>
  <r>
    <d v="2010-10-01T00:00:00"/>
    <x v="10"/>
    <x v="13"/>
    <n v="37291"/>
    <n v="1198.0999999999999"/>
    <n v="0"/>
    <n v="32564"/>
    <n v="117.2"/>
    <n v="0"/>
    <x v="2"/>
  </r>
  <r>
    <d v="2010-10-01T00:00:00"/>
    <x v="11"/>
    <x v="9"/>
    <n v="197"/>
    <n v="0.59899999999999998"/>
    <n v="7.0000000000000001E-3"/>
    <n v="140"/>
    <n v="4.12"/>
    <n v="8.9999999999999993E-3"/>
    <x v="2"/>
  </r>
  <r>
    <d v="2010-10-01T00:00:00"/>
    <x v="13"/>
    <x v="15"/>
    <n v="9004"/>
    <n v="199.67500000000001"/>
    <n v="40.573"/>
    <n v="7659"/>
    <n v="149.66999999999999"/>
    <n v="0"/>
    <x v="2"/>
  </r>
  <r>
    <d v="2010-10-01T00:00:00"/>
    <x v="14"/>
    <x v="16"/>
    <n v="2527"/>
    <n v="158.488"/>
    <n v="0"/>
    <n v="1967"/>
    <n v="195.82900000000001"/>
    <n v="0"/>
    <x v="2"/>
  </r>
  <r>
    <d v="2010-10-01T00:00:00"/>
    <x v="14"/>
    <x v="17"/>
    <n v="3871"/>
    <n v="82"/>
    <n v="0"/>
    <n v="2733"/>
    <n v="33.154000000000003"/>
    <n v="0"/>
    <x v="2"/>
  </r>
  <r>
    <d v="2010-10-01T00:00:00"/>
    <x v="14"/>
    <x v="18"/>
    <n v="10430"/>
    <n v="358.14400000000001"/>
    <n v="28.783999999999999"/>
    <n v="6279"/>
    <n v="122.13500000000001"/>
    <n v="0"/>
    <x v="2"/>
  </r>
  <r>
    <d v="2010-10-01T00:00:00"/>
    <x v="16"/>
    <x v="20"/>
    <n v="67812"/>
    <n v="4207.46"/>
    <n v="340.31099999999998"/>
    <n v="55969"/>
    <n v="2424.65"/>
    <n v="25.91"/>
    <x v="2"/>
  </r>
  <r>
    <d v="2010-10-01T00:00:00"/>
    <x v="17"/>
    <x v="21"/>
    <n v="8031"/>
    <n v="177.27600000000001"/>
    <n v="13.481"/>
    <n v="6299"/>
    <n v="77.63"/>
    <n v="0.32200000000000001"/>
    <x v="2"/>
  </r>
  <r>
    <d v="2010-10-01T00:00:00"/>
    <x v="18"/>
    <x v="4"/>
    <n v="10606"/>
    <n v="318.202"/>
    <n v="14.55"/>
    <n v="9231"/>
    <n v="131.53100000000001"/>
    <n v="0.54200000000000004"/>
    <x v="2"/>
  </r>
  <r>
    <d v="2010-10-01T00:00:00"/>
    <x v="19"/>
    <x v="4"/>
    <n v="10423"/>
    <n v="507.47500000000002"/>
    <n v="37.731999999999999"/>
    <n v="10115"/>
    <n v="45.584000000000003"/>
    <n v="24.419"/>
    <x v="2"/>
  </r>
  <r>
    <d v="2010-10-01T00:00:00"/>
    <x v="20"/>
    <x v="22"/>
    <n v="1019"/>
    <n v="0"/>
    <n v="3.0000000000000001E-3"/>
    <n v="939"/>
    <n v="1.8420000000000001"/>
    <n v="5.0000000000000001E-3"/>
    <x v="2"/>
  </r>
  <r>
    <d v="2010-10-01T00:00:00"/>
    <x v="53"/>
    <x v="8"/>
    <n v="8319"/>
    <n v="403.601"/>
    <n v="93.33"/>
    <n v="7181"/>
    <n v="215.672"/>
    <n v="0"/>
    <x v="2"/>
  </r>
  <r>
    <d v="2010-10-01T00:00:00"/>
    <x v="21"/>
    <x v="13"/>
    <n v="2334"/>
    <n v="4.5430000000000001"/>
    <n v="0"/>
    <n v="1630"/>
    <n v="0.54200000000000004"/>
    <n v="0"/>
    <x v="2"/>
  </r>
  <r>
    <d v="2010-10-01T00:00:00"/>
    <x v="21"/>
    <x v="1"/>
    <n v="27913"/>
    <n v="1514.454"/>
    <n v="0"/>
    <n v="25646"/>
    <n v="829.50699999999995"/>
    <n v="0"/>
    <x v="2"/>
  </r>
  <r>
    <d v="2010-10-01T00:00:00"/>
    <x v="21"/>
    <x v="16"/>
    <n v="6529"/>
    <n v="182.096"/>
    <n v="19.494"/>
    <n v="4619"/>
    <n v="268.06099999999998"/>
    <n v="0"/>
    <x v="2"/>
  </r>
  <r>
    <d v="2010-10-01T00:00:00"/>
    <x v="21"/>
    <x v="17"/>
    <n v="2338"/>
    <n v="1.3169999999999999"/>
    <n v="0"/>
    <n v="2273"/>
    <n v="0.89100000000000001"/>
    <n v="0"/>
    <x v="2"/>
  </r>
  <r>
    <d v="2010-10-01T00:00:00"/>
    <x v="21"/>
    <x v="23"/>
    <n v="76970"/>
    <n v="2761.8649999999998"/>
    <n v="189.52"/>
    <n v="45751"/>
    <n v="1711.895"/>
    <n v="0.33400000000000002"/>
    <x v="2"/>
  </r>
  <r>
    <d v="2010-10-01T00:00:00"/>
    <x v="22"/>
    <x v="16"/>
    <n v="459"/>
    <n v="61.447000000000003"/>
    <n v="0"/>
    <n v="278"/>
    <n v="102.401"/>
    <n v="0"/>
    <x v="2"/>
  </r>
  <r>
    <d v="2010-10-01T00:00:00"/>
    <x v="22"/>
    <x v="23"/>
    <n v="23107"/>
    <n v="779.21600000000001"/>
    <n v="105.256"/>
    <n v="15180"/>
    <n v="940.48"/>
    <n v="25.373000000000001"/>
    <x v="2"/>
  </r>
  <r>
    <d v="2010-10-01T00:00:00"/>
    <x v="23"/>
    <x v="21"/>
    <n v="1807"/>
    <n v="104.965"/>
    <n v="7.2939999999999996"/>
    <n v="1535"/>
    <n v="32.183999999999997"/>
    <n v="0"/>
    <x v="2"/>
  </r>
  <r>
    <d v="2010-10-01T00:00:00"/>
    <x v="24"/>
    <x v="4"/>
    <s v=".."/>
    <s v=".."/>
    <s v=".."/>
    <s v=".."/>
    <n v="35.957999999999998"/>
    <n v="0"/>
    <x v="2"/>
  </r>
  <r>
    <d v="2010-10-01T00:00:00"/>
    <x v="24"/>
    <x v="8"/>
    <s v=".."/>
    <n v="1280.144"/>
    <n v="23.417000000000002"/>
    <s v=".."/>
    <s v=".."/>
    <s v=".."/>
    <x v="2"/>
  </r>
  <r>
    <d v="2010-10-01T00:00:00"/>
    <x v="25"/>
    <x v="14"/>
    <n v="21968"/>
    <n v="530.01199999999994"/>
    <n v="11.055999999999999"/>
    <n v="18903"/>
    <n v="112.34099999999999"/>
    <n v="0"/>
    <x v="2"/>
  </r>
  <r>
    <d v="2010-10-01T00:00:00"/>
    <x v="26"/>
    <x v="8"/>
    <n v="3762"/>
    <n v="12.523"/>
    <n v="1.214"/>
    <n v="3493"/>
    <n v="33.627000000000002"/>
    <n v="0"/>
    <x v="2"/>
  </r>
  <r>
    <d v="2010-10-01T00:00:00"/>
    <x v="54"/>
    <x v="14"/>
    <n v="15985"/>
    <n v="0"/>
    <n v="0"/>
    <n v="14874"/>
    <n v="0"/>
    <n v="0"/>
    <x v="2"/>
  </r>
  <r>
    <d v="2010-10-01T00:00:00"/>
    <x v="27"/>
    <x v="25"/>
    <n v="7425"/>
    <n v="225.68199999999999"/>
    <n v="193.483"/>
    <n v="6508"/>
    <n v="354.86500000000001"/>
    <n v="2.2570000000000001"/>
    <x v="2"/>
  </r>
  <r>
    <d v="2010-10-01T00:00:00"/>
    <x v="28"/>
    <x v="10"/>
    <n v="2553"/>
    <n v="0"/>
    <n v="0"/>
    <n v="2406"/>
    <n v="0"/>
    <n v="0"/>
    <x v="2"/>
  </r>
  <r>
    <d v="2010-10-01T00:00:00"/>
    <x v="28"/>
    <x v="14"/>
    <n v="23593"/>
    <n v="348.17500000000001"/>
    <n v="0"/>
    <n v="21850"/>
    <n v="14.156000000000001"/>
    <n v="1.4470000000000001"/>
    <x v="2"/>
  </r>
  <r>
    <d v="2010-10-01T00:00:00"/>
    <x v="28"/>
    <x v="25"/>
    <n v="22152"/>
    <n v="725.96299999999997"/>
    <n v="7.1630000000000003"/>
    <n v="18906"/>
    <n v="243.18"/>
    <n v="15.685"/>
    <x v="2"/>
  </r>
  <r>
    <d v="2010-10-01T00:00:00"/>
    <x v="28"/>
    <x v="1"/>
    <n v="23407"/>
    <n v="25.33"/>
    <n v="0"/>
    <n v="24649"/>
    <n v="34.28"/>
    <n v="15.292999999999999"/>
    <x v="2"/>
  </r>
  <r>
    <d v="2010-10-01T00:00:00"/>
    <x v="28"/>
    <x v="16"/>
    <n v="13694"/>
    <n v="13.85"/>
    <n v="0"/>
    <n v="11681"/>
    <n v="10.77"/>
    <n v="8.5009999999999994"/>
    <x v="2"/>
  </r>
  <r>
    <d v="2010-10-01T00:00:00"/>
    <x v="28"/>
    <x v="17"/>
    <n v="7173"/>
    <n v="268.09699999999998"/>
    <n v="0"/>
    <n v="5912"/>
    <n v="30.922000000000001"/>
    <n v="1.099"/>
    <x v="2"/>
  </r>
  <r>
    <d v="2010-10-01T00:00:00"/>
    <x v="28"/>
    <x v="8"/>
    <n v="5736"/>
    <n v="222.601"/>
    <n v="8"/>
    <n v="4559"/>
    <n v="46.360999999999997"/>
    <n v="0.64"/>
    <x v="2"/>
  </r>
  <r>
    <d v="2010-10-01T00:00:00"/>
    <x v="28"/>
    <x v="26"/>
    <n v="1959"/>
    <n v="2.165"/>
    <n v="0"/>
    <n v="2226"/>
    <n v="0.7"/>
    <n v="0"/>
    <x v="2"/>
  </r>
  <r>
    <d v="2010-10-01T00:00:00"/>
    <x v="29"/>
    <x v="15"/>
    <n v="13689"/>
    <n v="954.56899999999996"/>
    <n v="109.29900000000001"/>
    <n v="9813"/>
    <n v="470.59500000000003"/>
    <n v="6.3650000000000002"/>
    <x v="2"/>
  </r>
  <r>
    <d v="2010-10-01T00:00:00"/>
    <x v="30"/>
    <x v="27"/>
    <n v="2553"/>
    <n v="152.06"/>
    <n v="8.9990000000000006"/>
    <n v="2328"/>
    <n v="107.89700000000001"/>
    <n v="3.7589999999999999"/>
    <x v="2"/>
  </r>
  <r>
    <d v="2010-10-01T00:00:00"/>
    <x v="30"/>
    <x v="1"/>
    <n v="1981"/>
    <n v="43.78"/>
    <n v="0"/>
    <n v="2389"/>
    <n v="65.659000000000006"/>
    <n v="1.964"/>
    <x v="2"/>
  </r>
  <r>
    <d v="2010-10-01T00:00:00"/>
    <x v="31"/>
    <x v="14"/>
    <s v=".."/>
    <s v=".."/>
    <s v=".."/>
    <n v="0"/>
    <n v="0"/>
    <n v="0"/>
    <x v="2"/>
  </r>
  <r>
    <d v="2010-10-01T00:00:00"/>
    <x v="31"/>
    <x v="13"/>
    <n v="51364"/>
    <n v="2749.8270000000002"/>
    <n v="22.196999999999999"/>
    <n v="42076"/>
    <n v="844.51199999999994"/>
    <n v="0"/>
    <x v="2"/>
  </r>
  <r>
    <d v="2010-10-01T00:00:00"/>
    <x v="32"/>
    <x v="39"/>
    <n v="19"/>
    <n v="5.0000000000000001E-3"/>
    <n v="0"/>
    <n v="35"/>
    <n v="0.23300000000000001"/>
    <n v="0"/>
    <x v="2"/>
  </r>
  <r>
    <d v="2010-10-01T00:00:00"/>
    <x v="32"/>
    <x v="28"/>
    <n v="138"/>
    <n v="0.33700000000000002"/>
    <n v="4.8000000000000001E-2"/>
    <n v="205"/>
    <n v="11.834"/>
    <n v="0.60799999999999998"/>
    <x v="2"/>
  </r>
  <r>
    <d v="2010-10-01T00:00:00"/>
    <x v="32"/>
    <x v="29"/>
    <n v="5"/>
    <n v="4.4999999999999998E-2"/>
    <n v="0"/>
    <n v="58"/>
    <n v="6.2E-2"/>
    <n v="0"/>
    <x v="2"/>
  </r>
  <r>
    <d v="2010-10-01T00:00:00"/>
    <x v="34"/>
    <x v="9"/>
    <s v=".."/>
    <n v="3.9769999999999999"/>
    <n v="0"/>
    <s v=".."/>
    <n v="103.877"/>
    <n v="0"/>
    <x v="2"/>
  </r>
  <r>
    <d v="2010-10-01T00:00:00"/>
    <x v="34"/>
    <x v="29"/>
    <s v=".."/>
    <n v="5.0190000000000001"/>
    <n v="0"/>
    <s v=".."/>
    <n v="48.088000000000001"/>
    <n v="0"/>
    <x v="2"/>
  </r>
  <r>
    <d v="2010-10-01T00:00:00"/>
    <x v="34"/>
    <x v="12"/>
    <s v=".."/>
    <n v="16.940999999999999"/>
    <n v="0"/>
    <s v=".."/>
    <n v="4.05"/>
    <n v="0"/>
    <x v="2"/>
  </r>
  <r>
    <d v="2010-10-01T00:00:00"/>
    <x v="35"/>
    <x v="24"/>
    <n v="7564"/>
    <n v="527.97799999999995"/>
    <n v="2.2599999999999998"/>
    <n v="5625"/>
    <n v="116.241"/>
    <n v="0"/>
    <x v="2"/>
  </r>
  <r>
    <d v="2010-10-01T00:00:00"/>
    <x v="36"/>
    <x v="0"/>
    <n v="3314"/>
    <n v="27.63"/>
    <n v="0"/>
    <n v="2956"/>
    <n v="45.975999999999999"/>
    <n v="0.97199999999999998"/>
    <x v="2"/>
  </r>
  <r>
    <d v="2010-10-01T00:00:00"/>
    <x v="36"/>
    <x v="4"/>
    <n v="7428"/>
    <n v="739.91300000000001"/>
    <n v="52.276000000000003"/>
    <n v="6130"/>
    <n v="272.27800000000002"/>
    <n v="3.8290000000000002"/>
    <x v="2"/>
  </r>
  <r>
    <d v="2010-10-01T00:00:00"/>
    <x v="36"/>
    <x v="7"/>
    <n v="4352"/>
    <n v="128.65100000000001"/>
    <n v="14.081"/>
    <n v="2759"/>
    <n v="19.225000000000001"/>
    <n v="42.598999999999997"/>
    <x v="2"/>
  </r>
  <r>
    <d v="2010-10-01T00:00:00"/>
    <x v="36"/>
    <x v="20"/>
    <n v="27457"/>
    <n v="1734.0150000000001"/>
    <n v="23.927"/>
    <n v="23423"/>
    <n v="504.38"/>
    <n v="32.140999999999998"/>
    <x v="2"/>
  </r>
  <r>
    <d v="2010-10-01T00:00:00"/>
    <x v="36"/>
    <x v="30"/>
    <n v="633"/>
    <n v="55.664999999999999"/>
    <n v="0"/>
    <n v="279"/>
    <n v="0.54900000000000004"/>
    <n v="0.82"/>
    <x v="2"/>
  </r>
  <r>
    <d v="2010-10-01T00:00:00"/>
    <x v="36"/>
    <x v="14"/>
    <n v="3383"/>
    <n v="89.489000000000004"/>
    <n v="0"/>
    <n v="2790"/>
    <n v="103.38500000000001"/>
    <n v="2.7120000000000002"/>
    <x v="2"/>
  </r>
  <r>
    <d v="2010-10-01T00:00:00"/>
    <x v="36"/>
    <x v="25"/>
    <n v="12325"/>
    <n v="294.55700000000002"/>
    <n v="32.198999999999998"/>
    <n v="10226"/>
    <n v="435.75299999999999"/>
    <n v="45.332000000000001"/>
    <x v="2"/>
  </r>
  <r>
    <d v="2010-10-01T00:00:00"/>
    <x v="36"/>
    <x v="15"/>
    <s v=".."/>
    <s v=".."/>
    <s v=".."/>
    <s v=".."/>
    <n v="11.45"/>
    <n v="0"/>
    <x v="2"/>
  </r>
  <r>
    <d v="2010-10-01T00:00:00"/>
    <x v="36"/>
    <x v="2"/>
    <n v="2549"/>
    <n v="0.76400000000000001"/>
    <n v="0.314"/>
    <n v="2486"/>
    <n v="13.769"/>
    <n v="2.226"/>
    <x v="2"/>
  </r>
  <r>
    <d v="2010-10-01T00:00:00"/>
    <x v="36"/>
    <x v="1"/>
    <n v="51793"/>
    <n v="939.375"/>
    <n v="7.3360000000000003"/>
    <n v="52823"/>
    <n v="1406.8240000000001"/>
    <n v="173.57"/>
    <x v="2"/>
  </r>
  <r>
    <d v="2010-10-01T00:00:00"/>
    <x v="36"/>
    <x v="9"/>
    <n v="2173"/>
    <n v="0"/>
    <n v="0"/>
    <n v="1922"/>
    <n v="0"/>
    <n v="0"/>
    <x v="2"/>
  </r>
  <r>
    <d v="2010-10-01T00:00:00"/>
    <x v="36"/>
    <x v="24"/>
    <n v="3270"/>
    <n v="22.838000000000001"/>
    <n v="5.8239999999999998"/>
    <n v="2702"/>
    <n v="52.981000000000002"/>
    <n v="1.5880000000000001"/>
    <x v="2"/>
  </r>
  <r>
    <d v="2010-10-01T00:00:00"/>
    <x v="36"/>
    <x v="16"/>
    <n v="47480"/>
    <n v="1637.117"/>
    <n v="80.753"/>
    <n v="34527"/>
    <n v="1601.0619999999999"/>
    <n v="137.19800000000001"/>
    <x v="2"/>
  </r>
  <r>
    <d v="2010-10-01T00:00:00"/>
    <x v="36"/>
    <x v="31"/>
    <n v="8236"/>
    <n v="120.937"/>
    <n v="4.2519999999999998"/>
    <n v="6478"/>
    <n v="67.887"/>
    <n v="9.3350000000000009"/>
    <x v="2"/>
  </r>
  <r>
    <d v="2010-10-01T00:00:00"/>
    <x v="36"/>
    <x v="17"/>
    <n v="3734"/>
    <n v="121.66500000000001"/>
    <n v="6.2320000000000002"/>
    <n v="2858"/>
    <n v="133.01"/>
    <n v="14.11"/>
    <x v="2"/>
  </r>
  <r>
    <d v="2010-10-01T00:00:00"/>
    <x v="36"/>
    <x v="18"/>
    <n v="20376"/>
    <n v="506.29"/>
    <n v="82.155000000000001"/>
    <n v="14172"/>
    <n v="91.426000000000002"/>
    <n v="102.568"/>
    <x v="2"/>
  </r>
  <r>
    <d v="2010-10-01T00:00:00"/>
    <x v="36"/>
    <x v="8"/>
    <n v="51972"/>
    <n v="2529.5940000000001"/>
    <n v="311.61500000000001"/>
    <n v="43900"/>
    <n v="277.64100000000002"/>
    <n v="149.92699999999999"/>
    <x v="2"/>
  </r>
  <r>
    <d v="2010-10-01T00:00:00"/>
    <x v="36"/>
    <x v="26"/>
    <s v=".."/>
    <s v=".."/>
    <s v=".."/>
    <s v=".."/>
    <n v="4.5339999999999998"/>
    <n v="0"/>
    <x v="2"/>
  </r>
  <r>
    <d v="2010-10-01T00:00:00"/>
    <x v="55"/>
    <x v="35"/>
    <n v="6975"/>
    <n v="345.71600000000001"/>
    <n v="0.113"/>
    <n v="3285"/>
    <n v="288.54599999999999"/>
    <n v="2.8000000000000001E-2"/>
    <x v="2"/>
  </r>
  <r>
    <d v="2010-10-01T00:00:00"/>
    <x v="37"/>
    <x v="32"/>
    <n v="8207"/>
    <n v="128.88499999999999"/>
    <n v="0.16500000000000001"/>
    <n v="5802"/>
    <n v="135.26300000000001"/>
    <n v="0"/>
    <x v="2"/>
  </r>
  <r>
    <d v="2010-10-01T00:00:00"/>
    <x v="38"/>
    <x v="1"/>
    <s v=".."/>
    <n v="204.351"/>
    <n v="0"/>
    <s v=".."/>
    <n v="780.99599999999998"/>
    <n v="0"/>
    <x v="2"/>
  </r>
  <r>
    <d v="2010-10-01T00:00:00"/>
    <x v="38"/>
    <x v="16"/>
    <n v="118962"/>
    <n v="6643.3819999999996"/>
    <n v="166.76300000000001"/>
    <n v="94491"/>
    <n v="3725.9270000000001"/>
    <n v="0.60599999999999998"/>
    <x v="2"/>
  </r>
  <r>
    <d v="2010-10-01T00:00:00"/>
    <x v="40"/>
    <x v="29"/>
    <n v="1283"/>
    <n v="3.5289999999999999"/>
    <n v="0"/>
    <n v="1230"/>
    <n v="12.162000000000001"/>
    <n v="0"/>
    <x v="2"/>
  </r>
  <r>
    <d v="2010-10-01T00:00:00"/>
    <x v="41"/>
    <x v="31"/>
    <n v="6092"/>
    <n v="47.191000000000003"/>
    <n v="1.242"/>
    <n v="4748"/>
    <n v="323.411"/>
    <n v="1.534"/>
    <x v="2"/>
  </r>
  <r>
    <d v="2010-10-01T00:00:00"/>
    <x v="42"/>
    <x v="1"/>
    <s v=".."/>
    <n v="380.339"/>
    <n v="0"/>
    <s v=".."/>
    <n v="401.58699999999999"/>
    <n v="0"/>
    <x v="2"/>
  </r>
  <r>
    <d v="2010-10-01T00:00:00"/>
    <x v="43"/>
    <x v="17"/>
    <n v="43437"/>
    <n v="2763.145"/>
    <n v="191.91900000000001"/>
    <n v="32245"/>
    <n v="1154.2"/>
    <n v="3.7789999999999999"/>
    <x v="2"/>
  </r>
  <r>
    <d v="2010-10-01T00:00:00"/>
    <x v="44"/>
    <x v="16"/>
    <n v="4309"/>
    <n v="0"/>
    <n v="0"/>
    <n v="3529"/>
    <n v="0"/>
    <n v="0"/>
    <x v="2"/>
  </r>
  <r>
    <d v="2010-10-01T00:00:00"/>
    <x v="45"/>
    <x v="8"/>
    <n v="22291"/>
    <n v="3.4209999999999998"/>
    <n v="47.706000000000003"/>
    <n v="17447"/>
    <n v="479.05099999999999"/>
    <n v="7.5350000000000001"/>
    <x v="2"/>
  </r>
  <r>
    <d v="2010-10-01T00:00:00"/>
    <x v="46"/>
    <x v="4"/>
    <s v=".."/>
    <s v=".."/>
    <s v=".."/>
    <s v=".."/>
    <n v="2.6419999999999999"/>
    <n v="0"/>
    <x v="2"/>
  </r>
  <r>
    <d v="2010-10-01T00:00:00"/>
    <x v="46"/>
    <x v="16"/>
    <s v=".."/>
    <s v=".."/>
    <s v=".."/>
    <s v=".."/>
    <n v="52.073"/>
    <n v="0"/>
    <x v="2"/>
  </r>
  <r>
    <d v="2010-10-01T00:00:00"/>
    <x v="46"/>
    <x v="8"/>
    <s v=".."/>
    <n v="1611.4469999999999"/>
    <n v="0"/>
    <s v=".."/>
    <s v=".."/>
    <s v=".."/>
    <x v="2"/>
  </r>
  <r>
    <d v="2010-10-01T00:00:00"/>
    <x v="51"/>
    <x v="10"/>
    <n v="5097"/>
    <n v="32.558"/>
    <n v="0"/>
    <n v="4249"/>
    <n v="16.408000000000001"/>
    <n v="0"/>
    <x v="2"/>
  </r>
  <r>
    <d v="2010-10-01T00:00:00"/>
    <x v="51"/>
    <x v="31"/>
    <n v="2643"/>
    <n v="8.4079999999999995"/>
    <n v="0"/>
    <n v="2331"/>
    <n v="36.090000000000003"/>
    <n v="0"/>
    <x v="2"/>
  </r>
  <r>
    <d v="2010-10-01T00:00:00"/>
    <x v="51"/>
    <x v="17"/>
    <n v="4879"/>
    <n v="215.33600000000001"/>
    <n v="0"/>
    <n v="4342"/>
    <n v="0.82499999999999996"/>
    <n v="0"/>
    <x v="2"/>
  </r>
  <r>
    <d v="2010-10-01T00:00:00"/>
    <x v="51"/>
    <x v="8"/>
    <n v="16563"/>
    <n v="299.20999999999998"/>
    <n v="0"/>
    <n v="13381"/>
    <n v="358.50700000000001"/>
    <n v="0"/>
    <x v="2"/>
  </r>
  <r>
    <d v="2010-10-01T00:00:00"/>
    <x v="47"/>
    <x v="26"/>
    <n v="10377"/>
    <n v="416.43599999999998"/>
    <n v="0"/>
    <n v="7556"/>
    <n v="94.918000000000006"/>
    <n v="0"/>
    <x v="2"/>
  </r>
  <r>
    <d v="2010-10-01T00:00:00"/>
    <x v="48"/>
    <x v="20"/>
    <n v="5454"/>
    <n v="577.02599999999995"/>
    <n v="0"/>
    <n v="3876"/>
    <n v="176.74799999999999"/>
    <n v="0"/>
    <x v="2"/>
  </r>
  <r>
    <d v="2010-10-01T00:00:00"/>
    <x v="48"/>
    <x v="18"/>
    <n v="3117"/>
    <n v="51.106000000000002"/>
    <n v="0"/>
    <n v="1800"/>
    <n v="36.591000000000001"/>
    <n v="0"/>
    <x v="2"/>
  </r>
  <r>
    <d v="2010-10-01T00:00:00"/>
    <x v="49"/>
    <x v="10"/>
    <n v="9333"/>
    <n v="4.0579999999999998"/>
    <n v="0"/>
    <n v="9135"/>
    <n v="9.218"/>
    <n v="0"/>
    <x v="2"/>
  </r>
  <r>
    <d v="2010-10-01T00:00:00"/>
    <x v="49"/>
    <x v="14"/>
    <n v="18594"/>
    <n v="0"/>
    <n v="0"/>
    <n v="17005"/>
    <n v="0"/>
    <n v="0"/>
    <x v="2"/>
  </r>
  <r>
    <d v="2010-10-01T00:00:00"/>
    <x v="49"/>
    <x v="1"/>
    <n v="39142"/>
    <n v="101.599"/>
    <n v="0"/>
    <n v="45700"/>
    <n v="69.766999999999996"/>
    <n v="0"/>
    <x v="2"/>
  </r>
  <r>
    <d v="2010-10-01T00:00:00"/>
    <x v="49"/>
    <x v="9"/>
    <n v="2135"/>
    <n v="2.5289999999999999"/>
    <n v="0"/>
    <n v="1948"/>
    <n v="20.335000000000001"/>
    <n v="0"/>
    <x v="2"/>
  </r>
  <r>
    <d v="2010-10-01T00:00:00"/>
    <x v="49"/>
    <x v="29"/>
    <n v="802"/>
    <n v="0"/>
    <n v="0"/>
    <n v="874"/>
    <n v="5.742"/>
    <n v="0"/>
    <x v="2"/>
  </r>
  <r>
    <d v="2010-10-01T00:00:00"/>
    <x v="49"/>
    <x v="17"/>
    <n v="1797"/>
    <n v="0"/>
    <n v="0"/>
    <n v="1448"/>
    <n v="0"/>
    <n v="0"/>
    <x v="2"/>
  </r>
  <r>
    <d v="2010-10-01T00:00:00"/>
    <x v="49"/>
    <x v="33"/>
    <n v="1034"/>
    <n v="3.3439999999999999"/>
    <n v="0"/>
    <n v="900"/>
    <n v="1.18"/>
    <n v="0"/>
    <x v="2"/>
  </r>
  <r>
    <d v="2010-10-01T00:00:00"/>
    <x v="49"/>
    <x v="12"/>
    <n v="2937"/>
    <n v="1.4079999999999999"/>
    <n v="0"/>
    <n v="2605"/>
    <n v="17.791"/>
    <n v="0"/>
    <x v="2"/>
  </r>
  <r>
    <d v="2010-10-01T00:00:00"/>
    <x v="50"/>
    <x v="34"/>
    <n v="2111"/>
    <n v="0.81200000000000006"/>
    <n v="0"/>
    <n v="1690"/>
    <n v="1.6859999999999999"/>
    <n v="0"/>
    <x v="2"/>
  </r>
  <r>
    <d v="2010-11-01T00:00:00"/>
    <x v="0"/>
    <x v="0"/>
    <n v="1769"/>
    <n v="20.742999999999999"/>
    <n v="2.0950000000000002"/>
    <n v="2397"/>
    <n v="62.04"/>
    <n v="0"/>
    <x v="2"/>
  </r>
  <r>
    <d v="2010-11-01T00:00:00"/>
    <x v="0"/>
    <x v="1"/>
    <n v="953"/>
    <n v="65.319999999999993"/>
    <n v="0"/>
    <n v="865"/>
    <n v="78.23"/>
    <n v="0"/>
    <x v="2"/>
  </r>
  <r>
    <d v="2010-11-01T00:00:00"/>
    <x v="52"/>
    <x v="37"/>
    <n v="888"/>
    <n v="2.0680000000000001"/>
    <n v="0"/>
    <n v="764"/>
    <n v="44.718000000000004"/>
    <n v="0"/>
    <x v="2"/>
  </r>
  <r>
    <d v="2010-11-01T00:00:00"/>
    <x v="56"/>
    <x v="14"/>
    <n v="757"/>
    <n v="0"/>
    <n v="0"/>
    <n v="825"/>
    <n v="0"/>
    <n v="0"/>
    <x v="2"/>
  </r>
  <r>
    <d v="2010-11-01T00:00:00"/>
    <x v="1"/>
    <x v="2"/>
    <n v="3610"/>
    <n v="2.2410000000000001"/>
    <n v="0.66600000000000004"/>
    <n v="3420"/>
    <n v="73.328000000000003"/>
    <n v="1.8109999999999999"/>
    <x v="2"/>
  </r>
  <r>
    <d v="2010-11-01T00:00:00"/>
    <x v="2"/>
    <x v="3"/>
    <n v="6073"/>
    <n v="266.47800000000001"/>
    <n v="47.918999999999997"/>
    <n v="6310"/>
    <n v="217.709"/>
    <n v="18.071999999999999"/>
    <x v="2"/>
  </r>
  <r>
    <d v="2010-11-01T00:00:00"/>
    <x v="3"/>
    <x v="4"/>
    <n v="12001"/>
    <n v="465.45499999999998"/>
    <n v="38.997"/>
    <n v="12010"/>
    <n v="194.994"/>
    <n v="6.6769999999999996"/>
    <x v="2"/>
  </r>
  <r>
    <d v="2010-11-01T00:00:00"/>
    <x v="4"/>
    <x v="5"/>
    <n v="1682"/>
    <n v="96.272999999999996"/>
    <n v="5.0000000000000001E-3"/>
    <n v="1507"/>
    <n v="52.875"/>
    <n v="0"/>
    <x v="2"/>
  </r>
  <r>
    <d v="2010-11-01T00:00:00"/>
    <x v="5"/>
    <x v="1"/>
    <n v="94242"/>
    <n v="1883.0039999999999"/>
    <n v="311.346"/>
    <n v="95060"/>
    <n v="1779.0740000000001"/>
    <n v="8.6630000000000003"/>
    <x v="2"/>
  </r>
  <r>
    <d v="2010-11-01T00:00:00"/>
    <x v="6"/>
    <x v="9"/>
    <n v="7532"/>
    <n v="122.1"/>
    <n v="0.72099999999999997"/>
    <n v="8060"/>
    <n v="237.32300000000001"/>
    <n v="13.542999999999999"/>
    <x v="2"/>
  </r>
  <r>
    <d v="2010-11-01T00:00:00"/>
    <x v="7"/>
    <x v="10"/>
    <n v="16912"/>
    <n v="516.59100000000001"/>
    <n v="2.3410000000000002"/>
    <n v="15502"/>
    <n v="239.09899999999999"/>
    <n v="10.992000000000001"/>
    <x v="2"/>
  </r>
  <r>
    <d v="2010-11-01T00:00:00"/>
    <x v="9"/>
    <x v="12"/>
    <n v="3706"/>
    <n v="10.994999999999999"/>
    <n v="3.1930000000000001"/>
    <n v="3792"/>
    <n v="35.228000000000002"/>
    <n v="3.67"/>
    <x v="2"/>
  </r>
  <r>
    <d v="2010-11-01T00:00:00"/>
    <x v="10"/>
    <x v="13"/>
    <n v="26467"/>
    <n v="957.4"/>
    <n v="0"/>
    <n v="27648"/>
    <n v="70.3"/>
    <n v="0"/>
    <x v="2"/>
  </r>
  <r>
    <d v="2010-11-01T00:00:00"/>
    <x v="11"/>
    <x v="9"/>
    <n v="116"/>
    <n v="9.6000000000000002E-2"/>
    <n v="0.01"/>
    <n v="171"/>
    <n v="2.2400000000000002"/>
    <n v="1.4999999999999999E-2"/>
    <x v="2"/>
  </r>
  <r>
    <d v="2010-11-01T00:00:00"/>
    <x v="13"/>
    <x v="15"/>
    <n v="6504"/>
    <n v="221.208"/>
    <n v="38.500999999999998"/>
    <n v="7340"/>
    <n v="129.059"/>
    <n v="0"/>
    <x v="2"/>
  </r>
  <r>
    <d v="2010-11-01T00:00:00"/>
    <x v="14"/>
    <x v="16"/>
    <n v="3132"/>
    <n v="145.316"/>
    <n v="0"/>
    <n v="2485"/>
    <n v="164.47"/>
    <n v="0"/>
    <x v="2"/>
  </r>
  <r>
    <d v="2010-11-01T00:00:00"/>
    <x v="14"/>
    <x v="17"/>
    <n v="3439"/>
    <n v="66.924000000000007"/>
    <n v="0"/>
    <n v="3119"/>
    <n v="39.29"/>
    <n v="0"/>
    <x v="2"/>
  </r>
  <r>
    <d v="2010-11-01T00:00:00"/>
    <x v="14"/>
    <x v="18"/>
    <n v="8432"/>
    <n v="364.16399999999999"/>
    <n v="63.508000000000003"/>
    <n v="6954"/>
    <n v="166.87799999999999"/>
    <n v="0"/>
    <x v="2"/>
  </r>
  <r>
    <d v="2010-11-01T00:00:00"/>
    <x v="16"/>
    <x v="20"/>
    <n v="57635"/>
    <n v="4455.6490000000003"/>
    <n v="353.61799999999999"/>
    <n v="61677"/>
    <n v="2643.002"/>
    <n v="33.405000000000001"/>
    <x v="2"/>
  </r>
  <r>
    <d v="2010-11-01T00:00:00"/>
    <x v="17"/>
    <x v="21"/>
    <n v="6035"/>
    <n v="198.81899999999999"/>
    <n v="11.756"/>
    <n v="7721"/>
    <n v="112.983"/>
    <n v="0.29899999999999999"/>
    <x v="2"/>
  </r>
  <r>
    <d v="2010-11-01T00:00:00"/>
    <x v="18"/>
    <x v="4"/>
    <n v="9898"/>
    <n v="193.32499999999999"/>
    <n v="12.456"/>
    <n v="9343"/>
    <n v="181.381"/>
    <n v="0.39400000000000002"/>
    <x v="2"/>
  </r>
  <r>
    <d v="2010-11-01T00:00:00"/>
    <x v="19"/>
    <x v="4"/>
    <n v="18721"/>
    <n v="1020.048"/>
    <n v="65.156999999999996"/>
    <n v="21544"/>
    <n v="47.154000000000003"/>
    <n v="24.69"/>
    <x v="2"/>
  </r>
  <r>
    <d v="2010-11-01T00:00:00"/>
    <x v="20"/>
    <x v="22"/>
    <n v="942"/>
    <n v="0.32500000000000001"/>
    <n v="0"/>
    <n v="1083"/>
    <n v="0.78900000000000003"/>
    <n v="8.0000000000000002E-3"/>
    <x v="2"/>
  </r>
  <r>
    <d v="2010-11-01T00:00:00"/>
    <x v="53"/>
    <x v="8"/>
    <n v="6285"/>
    <n v="305.202"/>
    <n v="89.278000000000006"/>
    <n v="7224"/>
    <n v="232.05500000000001"/>
    <n v="0"/>
    <x v="2"/>
  </r>
  <r>
    <d v="2010-11-01T00:00:00"/>
    <x v="21"/>
    <x v="13"/>
    <n v="2255"/>
    <n v="6.4050000000000002"/>
    <n v="0"/>
    <n v="2885"/>
    <n v="46.595999999999997"/>
    <n v="0"/>
    <x v="2"/>
  </r>
  <r>
    <d v="2010-11-01T00:00:00"/>
    <x v="21"/>
    <x v="1"/>
    <n v="24155"/>
    <n v="1727.749"/>
    <n v="1.5780000000000001"/>
    <n v="23508"/>
    <n v="960.34100000000001"/>
    <n v="0"/>
    <x v="2"/>
  </r>
  <r>
    <d v="2010-11-01T00:00:00"/>
    <x v="21"/>
    <x v="16"/>
    <n v="7398"/>
    <n v="192.971"/>
    <n v="13.106999999999999"/>
    <n v="7513"/>
    <n v="349.71699999999998"/>
    <n v="0"/>
    <x v="2"/>
  </r>
  <r>
    <d v="2010-11-01T00:00:00"/>
    <x v="21"/>
    <x v="17"/>
    <n v="2967"/>
    <n v="4.1230000000000002"/>
    <n v="0"/>
    <n v="2016"/>
    <n v="7.0000000000000007E-2"/>
    <n v="0"/>
    <x v="2"/>
  </r>
  <r>
    <d v="2010-11-01T00:00:00"/>
    <x v="21"/>
    <x v="23"/>
    <n v="49864"/>
    <n v="2421.989"/>
    <n v="173.55099999999999"/>
    <n v="47989"/>
    <n v="2214.5340000000001"/>
    <n v="1.518"/>
    <x v="2"/>
  </r>
  <r>
    <d v="2010-11-01T00:00:00"/>
    <x v="22"/>
    <x v="16"/>
    <n v="622"/>
    <n v="64.119"/>
    <n v="0"/>
    <n v="559"/>
    <n v="101.026"/>
    <n v="0"/>
    <x v="2"/>
  </r>
  <r>
    <d v="2010-11-01T00:00:00"/>
    <x v="22"/>
    <x v="23"/>
    <n v="19070"/>
    <n v="863.29300000000001"/>
    <n v="73.194000000000003"/>
    <n v="18008"/>
    <n v="1048.3050000000001"/>
    <n v="30.094000000000001"/>
    <x v="2"/>
  </r>
  <r>
    <d v="2010-11-01T00:00:00"/>
    <x v="23"/>
    <x v="21"/>
    <n v="1268"/>
    <n v="105.485"/>
    <n v="8.3390000000000004"/>
    <n v="1792"/>
    <n v="26.669"/>
    <n v="0"/>
    <x v="2"/>
  </r>
  <r>
    <d v="2010-11-01T00:00:00"/>
    <x v="24"/>
    <x v="4"/>
    <s v=".."/>
    <s v=".."/>
    <s v=".."/>
    <s v=".."/>
    <n v="28.785"/>
    <n v="0"/>
    <x v="2"/>
  </r>
  <r>
    <d v="2010-11-01T00:00:00"/>
    <x v="24"/>
    <x v="8"/>
    <s v=".."/>
    <n v="1087.6559999999999"/>
    <n v="24.58"/>
    <s v=".."/>
    <s v=".."/>
    <s v=".."/>
    <x v="2"/>
  </r>
  <r>
    <d v="2010-11-01T00:00:00"/>
    <x v="25"/>
    <x v="14"/>
    <n v="18191"/>
    <n v="583.61300000000006"/>
    <n v="16.98"/>
    <n v="18612"/>
    <n v="142.86199999999999"/>
    <n v="0.191"/>
    <x v="2"/>
  </r>
  <r>
    <d v="2010-11-01T00:00:00"/>
    <x v="26"/>
    <x v="8"/>
    <n v="3288"/>
    <n v="21.338000000000001"/>
    <n v="3.867"/>
    <n v="3609"/>
    <n v="32.743000000000002"/>
    <n v="0"/>
    <x v="2"/>
  </r>
  <r>
    <d v="2010-11-01T00:00:00"/>
    <x v="54"/>
    <x v="14"/>
    <n v="12456"/>
    <n v="0"/>
    <n v="0"/>
    <n v="11829"/>
    <n v="0"/>
    <n v="0"/>
    <x v="2"/>
  </r>
  <r>
    <d v="2010-11-01T00:00:00"/>
    <x v="27"/>
    <x v="25"/>
    <n v="6761"/>
    <n v="72.816000000000003"/>
    <n v="173.81100000000001"/>
    <n v="6682"/>
    <n v="279.548"/>
    <n v="0.50700000000000001"/>
    <x v="2"/>
  </r>
  <r>
    <d v="2010-11-01T00:00:00"/>
    <x v="28"/>
    <x v="10"/>
    <n v="2421"/>
    <n v="0"/>
    <n v="0"/>
    <n v="2545"/>
    <n v="0"/>
    <n v="0"/>
    <x v="2"/>
  </r>
  <r>
    <d v="2010-11-01T00:00:00"/>
    <x v="28"/>
    <x v="14"/>
    <n v="17085"/>
    <n v="319.23599999999999"/>
    <n v="0"/>
    <n v="17928"/>
    <n v="14.125999999999999"/>
    <n v="7.8410000000000002"/>
    <x v="2"/>
  </r>
  <r>
    <d v="2010-11-01T00:00:00"/>
    <x v="28"/>
    <x v="25"/>
    <n v="22598"/>
    <n v="632.72500000000002"/>
    <n v="6.1310000000000002"/>
    <n v="23427"/>
    <n v="250.90199999999999"/>
    <n v="20.564"/>
    <x v="2"/>
  </r>
  <r>
    <d v="2010-11-01T00:00:00"/>
    <x v="28"/>
    <x v="1"/>
    <n v="21115"/>
    <n v="31.76"/>
    <n v="0"/>
    <n v="22762"/>
    <n v="42.536000000000001"/>
    <n v="18.201000000000001"/>
    <x v="2"/>
  </r>
  <r>
    <d v="2010-11-01T00:00:00"/>
    <x v="28"/>
    <x v="16"/>
    <n v="7399"/>
    <n v="23.463000000000001"/>
    <n v="0"/>
    <n v="8496"/>
    <n v="12.951000000000001"/>
    <n v="10.404999999999999"/>
    <x v="2"/>
  </r>
  <r>
    <d v="2010-11-01T00:00:00"/>
    <x v="28"/>
    <x v="17"/>
    <n v="5875"/>
    <n v="263.46100000000001"/>
    <n v="0"/>
    <n v="6250"/>
    <n v="21.193000000000001"/>
    <n v="3.6549999999999998"/>
    <x v="2"/>
  </r>
  <r>
    <d v="2010-11-01T00:00:00"/>
    <x v="28"/>
    <x v="8"/>
    <n v="4845"/>
    <n v="114.47799999999999"/>
    <n v="6.4950000000000001"/>
    <n v="4950"/>
    <n v="59.561999999999998"/>
    <n v="0.40600000000000003"/>
    <x v="2"/>
  </r>
  <r>
    <d v="2010-11-01T00:00:00"/>
    <x v="28"/>
    <x v="26"/>
    <n v="2355"/>
    <n v="7.4470000000000001"/>
    <n v="0"/>
    <n v="2794"/>
    <n v="0.32800000000000001"/>
    <n v="0"/>
    <x v="2"/>
  </r>
  <r>
    <d v="2010-11-01T00:00:00"/>
    <x v="57"/>
    <x v="16"/>
    <n v="3271"/>
    <n v="0"/>
    <n v="0"/>
    <n v="3748"/>
    <n v="0"/>
    <n v="0"/>
    <x v="2"/>
  </r>
  <r>
    <d v="2010-11-01T00:00:00"/>
    <x v="29"/>
    <x v="15"/>
    <n v="11846"/>
    <n v="1114.7080000000001"/>
    <n v="91.47"/>
    <n v="13918"/>
    <n v="428.779"/>
    <n v="3.718"/>
    <x v="2"/>
  </r>
  <r>
    <d v="2010-11-01T00:00:00"/>
    <x v="30"/>
    <x v="27"/>
    <n v="2472"/>
    <n v="298.09699999999998"/>
    <n v="9.3520000000000003"/>
    <n v="3086"/>
    <n v="111.69499999999999"/>
    <n v="5.0039999999999996"/>
    <x v="2"/>
  </r>
  <r>
    <d v="2010-11-01T00:00:00"/>
    <x v="30"/>
    <x v="1"/>
    <n v="2351"/>
    <n v="35.904000000000003"/>
    <n v="0"/>
    <n v="2291"/>
    <n v="81.849999999999994"/>
    <n v="0"/>
    <x v="2"/>
  </r>
  <r>
    <d v="2010-11-01T00:00:00"/>
    <x v="31"/>
    <x v="14"/>
    <s v=".."/>
    <s v=".."/>
    <s v=".."/>
    <n v="0"/>
    <n v="0"/>
    <n v="0"/>
    <x v="2"/>
  </r>
  <r>
    <d v="2010-11-01T00:00:00"/>
    <x v="31"/>
    <x v="13"/>
    <n v="44097"/>
    <n v="3045.4059999999999"/>
    <n v="21.116"/>
    <n v="48443"/>
    <n v="1074.2739999999999"/>
    <n v="0"/>
    <x v="2"/>
  </r>
  <r>
    <d v="2010-11-01T00:00:00"/>
    <x v="32"/>
    <x v="39"/>
    <n v="25"/>
    <n v="0"/>
    <n v="0"/>
    <n v="41"/>
    <n v="0.47299999999999998"/>
    <n v="0"/>
    <x v="2"/>
  </r>
  <r>
    <d v="2010-11-01T00:00:00"/>
    <x v="32"/>
    <x v="28"/>
    <n v="135"/>
    <n v="0.63700000000000001"/>
    <n v="0.02"/>
    <n v="155"/>
    <n v="6.9580000000000002"/>
    <n v="0.44600000000000001"/>
    <x v="2"/>
  </r>
  <r>
    <d v="2010-11-01T00:00:00"/>
    <x v="32"/>
    <x v="29"/>
    <n v="21"/>
    <n v="7.3999999999999996E-2"/>
    <n v="0"/>
    <n v="42"/>
    <n v="5.0000000000000001E-3"/>
    <n v="6.0000000000000001E-3"/>
    <x v="2"/>
  </r>
  <r>
    <d v="2010-11-01T00:00:00"/>
    <x v="34"/>
    <x v="9"/>
    <s v=".."/>
    <n v="2.4870000000000001"/>
    <n v="0"/>
    <s v=".."/>
    <n v="94.891999999999996"/>
    <n v="0"/>
    <x v="2"/>
  </r>
  <r>
    <d v="2010-11-01T00:00:00"/>
    <x v="34"/>
    <x v="29"/>
    <s v=".."/>
    <n v="5.4829999999999997"/>
    <n v="0"/>
    <s v=".."/>
    <n v="42.835999999999999"/>
    <n v="0"/>
    <x v="2"/>
  </r>
  <r>
    <d v="2010-11-01T00:00:00"/>
    <x v="34"/>
    <x v="12"/>
    <s v=".."/>
    <n v="6.6239999999999997"/>
    <n v="0"/>
    <s v=".."/>
    <n v="3.9409999999999998"/>
    <n v="0"/>
    <x v="2"/>
  </r>
  <r>
    <d v="2010-11-01T00:00:00"/>
    <x v="35"/>
    <x v="24"/>
    <n v="5192"/>
    <n v="248.815"/>
    <n v="0.36499999999999999"/>
    <n v="5099"/>
    <n v="99.984999999999999"/>
    <n v="0"/>
    <x v="2"/>
  </r>
  <r>
    <d v="2010-11-01T00:00:00"/>
    <x v="36"/>
    <x v="0"/>
    <n v="2886"/>
    <n v="63.732999999999997"/>
    <n v="0"/>
    <n v="3351"/>
    <n v="33.731999999999999"/>
    <n v="1.0549999999999999"/>
    <x v="2"/>
  </r>
  <r>
    <d v="2010-11-01T00:00:00"/>
    <x v="36"/>
    <x v="4"/>
    <n v="5990"/>
    <n v="924.65300000000002"/>
    <n v="42.055999999999997"/>
    <n v="5665"/>
    <n v="111.502"/>
    <n v="3.6549999999999998"/>
    <x v="2"/>
  </r>
  <r>
    <d v="2010-11-01T00:00:00"/>
    <x v="36"/>
    <x v="7"/>
    <n v="3547"/>
    <n v="153.09800000000001"/>
    <n v="14.412000000000001"/>
    <n v="3162"/>
    <n v="16.329999999999998"/>
    <n v="54.481999999999999"/>
    <x v="2"/>
  </r>
  <r>
    <d v="2010-11-01T00:00:00"/>
    <x v="36"/>
    <x v="20"/>
    <n v="22998"/>
    <n v="1872.9639999999999"/>
    <n v="20.117000000000001"/>
    <n v="21444"/>
    <n v="630.04100000000005"/>
    <n v="37.052"/>
    <x v="2"/>
  </r>
  <r>
    <d v="2010-11-01T00:00:00"/>
    <x v="36"/>
    <x v="30"/>
    <n v="611"/>
    <n v="47.716999999999999"/>
    <n v="0"/>
    <n v="494"/>
    <n v="1.0549999999999999"/>
    <n v="1.0469999999999999"/>
    <x v="2"/>
  </r>
  <r>
    <d v="2010-11-01T00:00:00"/>
    <x v="36"/>
    <x v="14"/>
    <n v="2606"/>
    <n v="172.29499999999999"/>
    <n v="0"/>
    <n v="3243"/>
    <n v="111.593"/>
    <n v="3.2349999999999999"/>
    <x v="2"/>
  </r>
  <r>
    <d v="2010-11-01T00:00:00"/>
    <x v="36"/>
    <x v="25"/>
    <n v="10124"/>
    <n v="250.292"/>
    <n v="28.048999999999999"/>
    <n v="9751"/>
    <n v="279.46699999999998"/>
    <n v="41.481999999999999"/>
    <x v="2"/>
  </r>
  <r>
    <d v="2010-11-01T00:00:00"/>
    <x v="36"/>
    <x v="15"/>
    <s v=".."/>
    <s v=".."/>
    <s v=".."/>
    <s v=".."/>
    <n v="19.187999999999999"/>
    <n v="0"/>
    <x v="2"/>
  </r>
  <r>
    <d v="2010-11-01T00:00:00"/>
    <x v="36"/>
    <x v="38"/>
    <s v=".."/>
    <s v=".."/>
    <s v=".."/>
    <s v=".."/>
    <n v="26.5"/>
    <n v="0"/>
    <x v="2"/>
  </r>
  <r>
    <d v="2010-11-01T00:00:00"/>
    <x v="36"/>
    <x v="2"/>
    <n v="2263"/>
    <n v="0.17499999999999999"/>
    <n v="0.33900000000000002"/>
    <n v="2535"/>
    <n v="12.654999999999999"/>
    <n v="1.712"/>
    <x v="2"/>
  </r>
  <r>
    <d v="2010-11-01T00:00:00"/>
    <x v="36"/>
    <x v="1"/>
    <n v="47890"/>
    <n v="1065.3879999999999"/>
    <n v="11.496"/>
    <n v="49483"/>
    <n v="1523.192"/>
    <n v="192.251"/>
    <x v="2"/>
  </r>
  <r>
    <d v="2010-11-01T00:00:00"/>
    <x v="36"/>
    <x v="9"/>
    <n v="2264"/>
    <n v="0"/>
    <n v="0"/>
    <n v="2041"/>
    <n v="0"/>
    <n v="0"/>
    <x v="2"/>
  </r>
  <r>
    <d v="2010-11-01T00:00:00"/>
    <x v="36"/>
    <x v="24"/>
    <n v="3344"/>
    <n v="64.22"/>
    <n v="6.3540000000000001"/>
    <n v="3938"/>
    <n v="108.334"/>
    <n v="2.12"/>
    <x v="2"/>
  </r>
  <r>
    <d v="2010-11-01T00:00:00"/>
    <x v="36"/>
    <x v="16"/>
    <n v="39416"/>
    <n v="1499.115"/>
    <n v="68.632999999999996"/>
    <n v="34606"/>
    <n v="1696.8420000000001"/>
    <n v="183.749"/>
    <x v="2"/>
  </r>
  <r>
    <d v="2010-11-01T00:00:00"/>
    <x v="36"/>
    <x v="31"/>
    <n v="6688"/>
    <n v="110.417"/>
    <n v="5.0359999999999996"/>
    <n v="6639"/>
    <n v="49.183"/>
    <n v="13.340999999999999"/>
    <x v="2"/>
  </r>
  <r>
    <d v="2010-11-01T00:00:00"/>
    <x v="36"/>
    <x v="17"/>
    <n v="3048"/>
    <n v="102.81399999999999"/>
    <n v="1.94"/>
    <n v="2418"/>
    <n v="58.594999999999999"/>
    <n v="16.632000000000001"/>
    <x v="2"/>
  </r>
  <r>
    <d v="2010-11-01T00:00:00"/>
    <x v="36"/>
    <x v="18"/>
    <n v="14151"/>
    <n v="459.63400000000001"/>
    <n v="63.366"/>
    <n v="13083"/>
    <n v="87.338999999999999"/>
    <n v="162.16499999999999"/>
    <x v="2"/>
  </r>
  <r>
    <d v="2010-11-01T00:00:00"/>
    <x v="36"/>
    <x v="8"/>
    <n v="39445"/>
    <n v="2192.77"/>
    <n v="241.94800000000001"/>
    <n v="41346"/>
    <n v="379.3"/>
    <n v="146.53800000000001"/>
    <x v="2"/>
  </r>
  <r>
    <d v="2010-11-01T00:00:00"/>
    <x v="36"/>
    <x v="26"/>
    <s v=".."/>
    <s v=".."/>
    <s v=".."/>
    <s v=".."/>
    <n v="12.07"/>
    <n v="0"/>
    <x v="2"/>
  </r>
  <r>
    <d v="2010-11-01T00:00:00"/>
    <x v="55"/>
    <x v="35"/>
    <n v="4414"/>
    <n v="392.08800000000002"/>
    <n v="7.9000000000000001E-2"/>
    <n v="4325"/>
    <n v="496.14499999999998"/>
    <n v="2.4E-2"/>
    <x v="2"/>
  </r>
  <r>
    <d v="2010-11-01T00:00:00"/>
    <x v="37"/>
    <x v="32"/>
    <n v="6000"/>
    <n v="177.18600000000001"/>
    <n v="3.9E-2"/>
    <n v="6529"/>
    <n v="214.922"/>
    <n v="0"/>
    <x v="2"/>
  </r>
  <r>
    <d v="2010-11-01T00:00:00"/>
    <x v="38"/>
    <x v="1"/>
    <s v=".."/>
    <n v="351.524"/>
    <n v="0"/>
    <s v=".."/>
    <n v="702.39200000000005"/>
    <n v="0"/>
    <x v="2"/>
  </r>
  <r>
    <d v="2010-11-01T00:00:00"/>
    <x v="38"/>
    <x v="16"/>
    <n v="103298"/>
    <n v="6078.2430000000004"/>
    <n v="162.66300000000001"/>
    <n v="109665"/>
    <n v="3775.8589999999999"/>
    <n v="0.60799999999999998"/>
    <x v="2"/>
  </r>
  <r>
    <d v="2010-11-01T00:00:00"/>
    <x v="40"/>
    <x v="29"/>
    <n v="1259"/>
    <n v="4.2190000000000003"/>
    <n v="0"/>
    <n v="1466"/>
    <n v="8.7100000000000009"/>
    <n v="0"/>
    <x v="2"/>
  </r>
  <r>
    <d v="2010-11-01T00:00:00"/>
    <x v="41"/>
    <x v="31"/>
    <n v="4460"/>
    <n v="66.762"/>
    <n v="1.43"/>
    <n v="5581"/>
    <n v="427.33600000000001"/>
    <n v="3.39"/>
    <x v="2"/>
  </r>
  <r>
    <d v="2010-11-01T00:00:00"/>
    <x v="42"/>
    <x v="1"/>
    <s v=".."/>
    <n v="473.35599999999999"/>
    <n v="0"/>
    <s v=".."/>
    <n v="455.06200000000001"/>
    <n v="0"/>
    <x v="2"/>
  </r>
  <r>
    <d v="2010-11-01T00:00:00"/>
    <x v="43"/>
    <x v="17"/>
    <n v="30315"/>
    <n v="2931.16"/>
    <n v="213.23"/>
    <n v="35614"/>
    <n v="1091.385"/>
    <n v="7.4340000000000002"/>
    <x v="2"/>
  </r>
  <r>
    <d v="2010-11-01T00:00:00"/>
    <x v="44"/>
    <x v="16"/>
    <n v="3647"/>
    <n v="0"/>
    <n v="0"/>
    <n v="4099"/>
    <n v="0"/>
    <n v="0"/>
    <x v="2"/>
  </r>
  <r>
    <d v="2010-11-01T00:00:00"/>
    <x v="45"/>
    <x v="8"/>
    <n v="19377"/>
    <n v="6.8120000000000003"/>
    <n v="86.585999999999999"/>
    <n v="19355"/>
    <n v="443.09100000000001"/>
    <n v="4.1529999999999996"/>
    <x v="2"/>
  </r>
  <r>
    <d v="2010-11-01T00:00:00"/>
    <x v="46"/>
    <x v="16"/>
    <s v=".."/>
    <s v=".."/>
    <s v=".."/>
    <s v=".."/>
    <n v="97.343000000000004"/>
    <n v="0"/>
    <x v="2"/>
  </r>
  <r>
    <d v="2010-11-01T00:00:00"/>
    <x v="46"/>
    <x v="8"/>
    <s v=".."/>
    <n v="1868.451"/>
    <n v="0"/>
    <s v=".."/>
    <s v=".."/>
    <s v=".."/>
    <x v="2"/>
  </r>
  <r>
    <d v="2010-11-01T00:00:00"/>
    <x v="51"/>
    <x v="31"/>
    <n v="2248"/>
    <n v="6.633"/>
    <n v="0"/>
    <n v="2366"/>
    <n v="97.111999999999995"/>
    <n v="0"/>
    <x v="2"/>
  </r>
  <r>
    <d v="2010-11-01T00:00:00"/>
    <x v="51"/>
    <x v="17"/>
    <n v="3355"/>
    <n v="191.05199999999999"/>
    <n v="0"/>
    <n v="3616"/>
    <n v="1.6040000000000001"/>
    <n v="0"/>
    <x v="2"/>
  </r>
  <r>
    <d v="2010-11-01T00:00:00"/>
    <x v="51"/>
    <x v="8"/>
    <n v="15007"/>
    <n v="328.892"/>
    <n v="0"/>
    <n v="14356"/>
    <n v="467.14299999999997"/>
    <n v="0"/>
    <x v="2"/>
  </r>
  <r>
    <d v="2010-11-01T00:00:00"/>
    <x v="47"/>
    <x v="26"/>
    <n v="6875"/>
    <n v="504.31200000000001"/>
    <n v="0"/>
    <n v="9164"/>
    <n v="79.489999999999995"/>
    <n v="0"/>
    <x v="2"/>
  </r>
  <r>
    <d v="2010-11-01T00:00:00"/>
    <x v="48"/>
    <x v="20"/>
    <n v="4437"/>
    <n v="523.38099999999997"/>
    <n v="0"/>
    <n v="4997"/>
    <n v="219.21600000000001"/>
    <n v="0"/>
    <x v="2"/>
  </r>
  <r>
    <d v="2010-11-01T00:00:00"/>
    <x v="48"/>
    <x v="18"/>
    <n v="1885"/>
    <n v="49.33"/>
    <n v="0"/>
    <n v="1871"/>
    <n v="38.732999999999997"/>
    <n v="0"/>
    <x v="2"/>
  </r>
  <r>
    <d v="2010-11-01T00:00:00"/>
    <x v="49"/>
    <x v="10"/>
    <n v="11159"/>
    <n v="7.9829999999999997"/>
    <n v="0"/>
    <n v="11022"/>
    <n v="19.783999999999999"/>
    <n v="0"/>
    <x v="2"/>
  </r>
  <r>
    <d v="2010-11-01T00:00:00"/>
    <x v="49"/>
    <x v="14"/>
    <n v="16536"/>
    <n v="0"/>
    <n v="0"/>
    <n v="15845"/>
    <n v="0"/>
    <n v="0"/>
    <x v="2"/>
  </r>
  <r>
    <d v="2010-11-01T00:00:00"/>
    <x v="49"/>
    <x v="1"/>
    <n v="35203"/>
    <n v="110.363"/>
    <n v="0"/>
    <n v="40645"/>
    <n v="73.116"/>
    <n v="0"/>
    <x v="2"/>
  </r>
  <r>
    <d v="2010-11-01T00:00:00"/>
    <x v="49"/>
    <x v="9"/>
    <n v="1756"/>
    <n v="0"/>
    <n v="0"/>
    <n v="1963"/>
    <n v="16.102"/>
    <n v="0"/>
    <x v="2"/>
  </r>
  <r>
    <d v="2010-11-01T00:00:00"/>
    <x v="49"/>
    <x v="29"/>
    <n v="908"/>
    <n v="0"/>
    <n v="0"/>
    <n v="981"/>
    <n v="4.9560000000000004"/>
    <n v="0"/>
    <x v="2"/>
  </r>
  <r>
    <d v="2010-11-01T00:00:00"/>
    <x v="49"/>
    <x v="17"/>
    <n v="1268"/>
    <n v="0"/>
    <n v="0"/>
    <n v="1363"/>
    <n v="0"/>
    <n v="0"/>
    <x v="2"/>
  </r>
  <r>
    <d v="2010-11-01T00:00:00"/>
    <x v="49"/>
    <x v="33"/>
    <n v="1039"/>
    <n v="2.3959999999999999"/>
    <n v="0"/>
    <n v="1129"/>
    <n v="0.88300000000000001"/>
    <n v="0"/>
    <x v="2"/>
  </r>
  <r>
    <d v="2010-11-01T00:00:00"/>
    <x v="49"/>
    <x v="12"/>
    <n v="2519"/>
    <n v="3.0110000000000001"/>
    <n v="0"/>
    <n v="2271"/>
    <n v="15.545999999999999"/>
    <n v="0"/>
    <x v="2"/>
  </r>
  <r>
    <d v="2010-11-01T00:00:00"/>
    <x v="50"/>
    <x v="34"/>
    <n v="1327"/>
    <n v="0.41899999999999998"/>
    <n v="0"/>
    <n v="1730"/>
    <n v="2.024"/>
    <n v="0"/>
    <x v="2"/>
  </r>
  <r>
    <d v="2010-12-01T00:00:00"/>
    <x v="0"/>
    <x v="0"/>
    <n v="2669"/>
    <n v="22.704999999999998"/>
    <n v="1.9059999999999999"/>
    <n v="3330"/>
    <n v="65.099000000000004"/>
    <n v="0"/>
    <x v="2"/>
  </r>
  <r>
    <d v="2010-12-01T00:00:00"/>
    <x v="0"/>
    <x v="1"/>
    <n v="1066"/>
    <n v="75.650000000000006"/>
    <n v="0"/>
    <n v="1077"/>
    <n v="80.198999999999998"/>
    <n v="0"/>
    <x v="2"/>
  </r>
  <r>
    <d v="2010-12-01T00:00:00"/>
    <x v="52"/>
    <x v="37"/>
    <n v="1145"/>
    <n v="0.29599999999999999"/>
    <n v="0"/>
    <n v="861"/>
    <n v="30.850999999999999"/>
    <n v="0"/>
    <x v="2"/>
  </r>
  <r>
    <d v="2010-12-01T00:00:00"/>
    <x v="56"/>
    <x v="14"/>
    <n v="1248"/>
    <n v="0"/>
    <n v="0"/>
    <n v="2335"/>
    <n v="0"/>
    <n v="0"/>
    <x v="2"/>
  </r>
  <r>
    <d v="2010-12-01T00:00:00"/>
    <x v="1"/>
    <x v="2"/>
    <n v="5460"/>
    <n v="2.6120000000000001"/>
    <n v="1.0189999999999999"/>
    <n v="4447"/>
    <n v="156.458"/>
    <n v="2.6160000000000001"/>
    <x v="2"/>
  </r>
  <r>
    <d v="2010-12-01T00:00:00"/>
    <x v="2"/>
    <x v="3"/>
    <n v="7067"/>
    <n v="235.999"/>
    <n v="71.837999999999994"/>
    <n v="7920"/>
    <n v="209.88800000000001"/>
    <n v="47.813000000000002"/>
    <x v="2"/>
  </r>
  <r>
    <d v="2010-12-01T00:00:00"/>
    <x v="3"/>
    <x v="4"/>
    <n v="14896"/>
    <n v="686.94600000000003"/>
    <n v="40.106000000000002"/>
    <n v="17693"/>
    <n v="297.67599999999999"/>
    <n v="8.0549999999999997"/>
    <x v="2"/>
  </r>
  <r>
    <d v="2010-12-01T00:00:00"/>
    <x v="4"/>
    <x v="5"/>
    <n v="2183"/>
    <n v="80.994"/>
    <n v="1.0999999999999999E-2"/>
    <n v="3485"/>
    <n v="37.688000000000002"/>
    <n v="0"/>
    <x v="2"/>
  </r>
  <r>
    <d v="2010-12-01T00:00:00"/>
    <x v="5"/>
    <x v="1"/>
    <n v="102312"/>
    <n v="1883.423"/>
    <n v="426.25900000000001"/>
    <n v="115978"/>
    <n v="1645.1510000000001"/>
    <n v="63.47"/>
    <x v="2"/>
  </r>
  <r>
    <d v="2010-12-01T00:00:00"/>
    <x v="6"/>
    <x v="9"/>
    <n v="9193"/>
    <n v="128.136"/>
    <n v="0.88500000000000001"/>
    <n v="7560"/>
    <n v="276.22500000000002"/>
    <n v="15.734"/>
    <x v="2"/>
  </r>
  <r>
    <d v="2010-12-01T00:00:00"/>
    <x v="7"/>
    <x v="10"/>
    <n v="17403"/>
    <n v="507.87200000000001"/>
    <n v="3.26"/>
    <n v="19995"/>
    <n v="271.52100000000002"/>
    <n v="12.744999999999999"/>
    <x v="2"/>
  </r>
  <r>
    <d v="2010-12-01T00:00:00"/>
    <x v="9"/>
    <x v="12"/>
    <n v="4090"/>
    <n v="4.5220000000000002"/>
    <n v="4.7439999999999998"/>
    <n v="4932"/>
    <n v="43.148000000000003"/>
    <n v="4.5090000000000003"/>
    <x v="2"/>
  </r>
  <r>
    <d v="2010-12-01T00:00:00"/>
    <x v="10"/>
    <x v="13"/>
    <n v="30797"/>
    <n v="1012"/>
    <n v="0"/>
    <n v="42149"/>
    <n v="224.5"/>
    <n v="0"/>
    <x v="2"/>
  </r>
  <r>
    <d v="2010-12-01T00:00:00"/>
    <x v="11"/>
    <x v="9"/>
    <n v="178"/>
    <n v="0.36799999999999999"/>
    <n v="0.01"/>
    <n v="133"/>
    <n v="2.1560000000000001"/>
    <n v="1.4999999999999999E-2"/>
    <x v="2"/>
  </r>
  <r>
    <d v="2010-12-01T00:00:00"/>
    <x v="13"/>
    <x v="15"/>
    <n v="7165"/>
    <n v="193.96199999999999"/>
    <n v="44.177"/>
    <n v="8099"/>
    <n v="138.5"/>
    <n v="0"/>
    <x v="2"/>
  </r>
  <r>
    <d v="2010-12-01T00:00:00"/>
    <x v="14"/>
    <x v="16"/>
    <n v="3270"/>
    <n v="123.812"/>
    <n v="0"/>
    <n v="3496"/>
    <n v="163.34399999999999"/>
    <n v="0"/>
    <x v="2"/>
  </r>
  <r>
    <d v="2010-12-01T00:00:00"/>
    <x v="14"/>
    <x v="17"/>
    <n v="3075"/>
    <n v="59.34"/>
    <n v="0"/>
    <n v="4035"/>
    <n v="31.587"/>
    <n v="0"/>
    <x v="2"/>
  </r>
  <r>
    <d v="2010-12-01T00:00:00"/>
    <x v="14"/>
    <x v="18"/>
    <n v="7967"/>
    <n v="281.30599999999998"/>
    <n v="62.988999999999997"/>
    <n v="8277"/>
    <n v="177.56"/>
    <n v="0"/>
    <x v="2"/>
  </r>
  <r>
    <d v="2010-12-01T00:00:00"/>
    <x v="16"/>
    <x v="20"/>
    <n v="63178"/>
    <n v="3836.2730000000001"/>
    <n v="367.35500000000002"/>
    <n v="75159"/>
    <n v="3284.1419999999998"/>
    <n v="109.613"/>
    <x v="2"/>
  </r>
  <r>
    <d v="2010-12-01T00:00:00"/>
    <x v="17"/>
    <x v="21"/>
    <n v="7499"/>
    <n v="167.32300000000001"/>
    <n v="13.516"/>
    <n v="8838"/>
    <n v="132.96"/>
    <n v="0"/>
    <x v="2"/>
  </r>
  <r>
    <d v="2010-12-01T00:00:00"/>
    <x v="18"/>
    <x v="4"/>
    <n v="12807"/>
    <n v="262.28100000000001"/>
    <n v="14.85"/>
    <n v="14742"/>
    <n v="200.26"/>
    <n v="0.46"/>
    <x v="2"/>
  </r>
  <r>
    <d v="2010-12-01T00:00:00"/>
    <x v="19"/>
    <x v="4"/>
    <n v="18388"/>
    <n v="837.96199999999999"/>
    <n v="85.387"/>
    <n v="26068"/>
    <n v="103.164"/>
    <n v="31.606999999999999"/>
    <x v="2"/>
  </r>
  <r>
    <d v="2010-12-01T00:00:00"/>
    <x v="20"/>
    <x v="22"/>
    <n v="1130"/>
    <n v="8.6999999999999994E-2"/>
    <n v="2E-3"/>
    <n v="1276"/>
    <n v="1.8089999999999999"/>
    <n v="8.0000000000000002E-3"/>
    <x v="2"/>
  </r>
  <r>
    <d v="2010-12-01T00:00:00"/>
    <x v="53"/>
    <x v="8"/>
    <n v="6726"/>
    <n v="312.31900000000002"/>
    <n v="89.891000000000005"/>
    <n v="7755"/>
    <n v="214.44200000000001"/>
    <n v="0"/>
    <x v="2"/>
  </r>
  <r>
    <d v="2010-12-01T00:00:00"/>
    <x v="21"/>
    <x v="13"/>
    <n v="2006"/>
    <n v="14.598000000000001"/>
    <n v="0"/>
    <n v="7820"/>
    <n v="2.9369999999999998"/>
    <n v="0"/>
    <x v="2"/>
  </r>
  <r>
    <d v="2010-12-01T00:00:00"/>
    <x v="21"/>
    <x v="1"/>
    <n v="27093"/>
    <n v="1588.0920000000001"/>
    <n v="0"/>
    <n v="28183"/>
    <n v="1105.8900000000001"/>
    <n v="14.807"/>
    <x v="2"/>
  </r>
  <r>
    <d v="2010-12-01T00:00:00"/>
    <x v="21"/>
    <x v="16"/>
    <n v="7438"/>
    <n v="211.53700000000001"/>
    <n v="13.568"/>
    <n v="14291"/>
    <n v="462.62799999999999"/>
    <n v="0"/>
    <x v="2"/>
  </r>
  <r>
    <d v="2010-12-01T00:00:00"/>
    <x v="21"/>
    <x v="17"/>
    <n v="1985"/>
    <n v="4.2069999999999999"/>
    <n v="0"/>
    <n v="2966"/>
    <n v="3.5000000000000003E-2"/>
    <n v="0"/>
    <x v="2"/>
  </r>
  <r>
    <d v="2010-12-01T00:00:00"/>
    <x v="21"/>
    <x v="23"/>
    <n v="59284"/>
    <n v="1873.5070000000001"/>
    <n v="186.34200000000001"/>
    <n v="52585"/>
    <n v="2394.7510000000002"/>
    <n v="11.108000000000001"/>
    <x v="2"/>
  </r>
  <r>
    <d v="2010-12-01T00:00:00"/>
    <x v="22"/>
    <x v="16"/>
    <n v="350"/>
    <n v="57.786999999999999"/>
    <n v="0"/>
    <n v="957"/>
    <n v="84.415000000000006"/>
    <n v="0"/>
    <x v="2"/>
  </r>
  <r>
    <d v="2010-12-01T00:00:00"/>
    <x v="22"/>
    <x v="23"/>
    <n v="22011"/>
    <n v="651.80700000000002"/>
    <n v="74.049000000000007"/>
    <n v="20807"/>
    <n v="875.90099999999995"/>
    <n v="76.834999999999994"/>
    <x v="2"/>
  </r>
  <r>
    <d v="2010-12-01T00:00:00"/>
    <x v="23"/>
    <x v="21"/>
    <n v="1820"/>
    <n v="38.701000000000001"/>
    <n v="8.8550000000000004"/>
    <n v="1962"/>
    <n v="43.337000000000003"/>
    <n v="0"/>
    <x v="2"/>
  </r>
  <r>
    <d v="2010-12-01T00:00:00"/>
    <x v="24"/>
    <x v="4"/>
    <s v=".."/>
    <s v=".."/>
    <s v=".."/>
    <s v=".."/>
    <n v="15.04"/>
    <n v="0"/>
    <x v="2"/>
  </r>
  <r>
    <d v="2010-12-01T00:00:00"/>
    <x v="24"/>
    <x v="8"/>
    <s v=".."/>
    <n v="1089.3969999999999"/>
    <n v="44.795000000000002"/>
    <s v=".."/>
    <s v=".."/>
    <s v=".."/>
    <x v="2"/>
  </r>
  <r>
    <d v="2010-12-01T00:00:00"/>
    <x v="25"/>
    <x v="14"/>
    <n v="18798"/>
    <n v="489.94499999999999"/>
    <n v="5.9279999999999999"/>
    <n v="23495"/>
    <n v="218.61699999999999"/>
    <n v="0"/>
    <x v="2"/>
  </r>
  <r>
    <d v="2010-12-01T00:00:00"/>
    <x v="26"/>
    <x v="8"/>
    <n v="3667"/>
    <n v="5.9359999999999999"/>
    <n v="0.69799999999999995"/>
    <n v="4307"/>
    <n v="31.786999999999999"/>
    <n v="0"/>
    <x v="2"/>
  </r>
  <r>
    <d v="2010-12-01T00:00:00"/>
    <x v="54"/>
    <x v="14"/>
    <n v="11185"/>
    <n v="0"/>
    <n v="0"/>
    <n v="16677"/>
    <n v="0"/>
    <n v="0"/>
    <x v="2"/>
  </r>
  <r>
    <d v="2010-12-01T00:00:00"/>
    <x v="58"/>
    <x v="25"/>
    <n v="5881"/>
    <n v="93.436000000000007"/>
    <n v="214.63499999999999"/>
    <n v="7299"/>
    <n v="188.95"/>
    <n v="0"/>
    <x v="2"/>
  </r>
  <r>
    <d v="2010-12-01T00:00:00"/>
    <x v="28"/>
    <x v="10"/>
    <n v="2300"/>
    <n v="0"/>
    <n v="0"/>
    <n v="2613"/>
    <n v="0"/>
    <n v="0"/>
    <x v="2"/>
  </r>
  <r>
    <d v="2010-12-01T00:00:00"/>
    <x v="28"/>
    <x v="14"/>
    <n v="16557"/>
    <n v="258.19099999999997"/>
    <n v="0"/>
    <n v="22106"/>
    <n v="25.13"/>
    <n v="0.63800000000000001"/>
    <x v="2"/>
  </r>
  <r>
    <d v="2010-12-01T00:00:00"/>
    <x v="28"/>
    <x v="25"/>
    <n v="21998"/>
    <n v="431.58300000000003"/>
    <n v="3.62"/>
    <n v="26667"/>
    <n v="187.054"/>
    <n v="31.792000000000002"/>
    <x v="2"/>
  </r>
  <r>
    <d v="2010-12-01T00:00:00"/>
    <x v="28"/>
    <x v="1"/>
    <n v="25042"/>
    <n v="33.576000000000001"/>
    <n v="2.4830000000000001"/>
    <n v="30813"/>
    <n v="38.787999999999997"/>
    <n v="20.210999999999999"/>
    <x v="2"/>
  </r>
  <r>
    <d v="2010-12-01T00:00:00"/>
    <x v="28"/>
    <x v="16"/>
    <n v="8372"/>
    <n v="120.79600000000001"/>
    <n v="3.8149999999999999"/>
    <n v="12965"/>
    <n v="99.472999999999999"/>
    <n v="13.276"/>
    <x v="2"/>
  </r>
  <r>
    <d v="2010-12-01T00:00:00"/>
    <x v="28"/>
    <x v="17"/>
    <n v="5855"/>
    <n v="244.827"/>
    <n v="0.36299999999999999"/>
    <n v="7620"/>
    <n v="25.341000000000001"/>
    <n v="1.4219999999999999"/>
    <x v="2"/>
  </r>
  <r>
    <d v="2010-12-01T00:00:00"/>
    <x v="28"/>
    <x v="8"/>
    <n v="4216"/>
    <n v="108.98"/>
    <n v="8.1150000000000002"/>
    <n v="5052"/>
    <n v="33.4"/>
    <n v="0.27100000000000002"/>
    <x v="2"/>
  </r>
  <r>
    <d v="2010-12-01T00:00:00"/>
    <x v="28"/>
    <x v="26"/>
    <n v="1833"/>
    <n v="1.2"/>
    <n v="0"/>
    <n v="2847"/>
    <n v="0"/>
    <n v="0"/>
    <x v="2"/>
  </r>
  <r>
    <d v="2010-12-01T00:00:00"/>
    <x v="57"/>
    <x v="16"/>
    <n v="3486"/>
    <n v="0"/>
    <n v="0"/>
    <n v="4756"/>
    <n v="0"/>
    <n v="0"/>
    <x v="2"/>
  </r>
  <r>
    <d v="2010-12-01T00:00:00"/>
    <x v="29"/>
    <x v="15"/>
    <n v="13771"/>
    <n v="1101.8389999999999"/>
    <n v="105.42700000000001"/>
    <n v="17448"/>
    <n v="487.75200000000001"/>
    <n v="14.808999999999999"/>
    <x v="2"/>
  </r>
  <r>
    <d v="2010-12-01T00:00:00"/>
    <x v="30"/>
    <x v="27"/>
    <n v="2767"/>
    <n v="266.22899999999998"/>
    <n v="5.0940000000000003"/>
    <n v="2840"/>
    <n v="122.477"/>
    <n v="6.6539999999999999"/>
    <x v="2"/>
  </r>
  <r>
    <d v="2010-12-01T00:00:00"/>
    <x v="30"/>
    <x v="1"/>
    <n v="2668"/>
    <n v="33.895000000000003"/>
    <n v="0"/>
    <n v="3329"/>
    <n v="79.927000000000007"/>
    <n v="0.84899999999999998"/>
    <x v="2"/>
  </r>
  <r>
    <d v="2010-12-01T00:00:00"/>
    <x v="31"/>
    <x v="13"/>
    <n v="50632"/>
    <n v="2396.4119999999998"/>
    <n v="23.603999999999999"/>
    <n v="57635"/>
    <n v="1391.251"/>
    <n v="0"/>
    <x v="2"/>
  </r>
  <r>
    <d v="2010-12-01T00:00:00"/>
    <x v="32"/>
    <x v="39"/>
    <n v="18"/>
    <n v="5.0999999999999997E-2"/>
    <n v="0"/>
    <n v="48"/>
    <n v="0.35799999999999998"/>
    <n v="0"/>
    <x v="2"/>
  </r>
  <r>
    <d v="2010-12-01T00:00:00"/>
    <x v="32"/>
    <x v="28"/>
    <n v="212"/>
    <n v="0.23100000000000001"/>
    <n v="0.03"/>
    <n v="184"/>
    <n v="6.4939999999999998"/>
    <n v="0.47799999999999998"/>
    <x v="2"/>
  </r>
  <r>
    <d v="2010-12-01T00:00:00"/>
    <x v="32"/>
    <x v="29"/>
    <n v="9"/>
    <n v="1.6E-2"/>
    <n v="0"/>
    <n v="27"/>
    <n v="0.10199999999999999"/>
    <n v="0"/>
    <x v="2"/>
  </r>
  <r>
    <d v="2010-12-01T00:00:00"/>
    <x v="34"/>
    <x v="9"/>
    <s v=".."/>
    <s v=".."/>
    <s v=".."/>
    <s v=".."/>
    <n v="82.802999999999997"/>
    <n v="0"/>
    <x v="2"/>
  </r>
  <r>
    <d v="2010-12-01T00:00:00"/>
    <x v="34"/>
    <x v="29"/>
    <s v=".."/>
    <n v="10.068"/>
    <n v="0"/>
    <s v=".."/>
    <n v="47.164000000000001"/>
    <n v="0"/>
    <x v="2"/>
  </r>
  <r>
    <d v="2010-12-01T00:00:00"/>
    <x v="34"/>
    <x v="12"/>
    <s v=".."/>
    <n v="5.1790000000000003"/>
    <n v="0"/>
    <s v=".."/>
    <n v="7.2750000000000004"/>
    <n v="0"/>
    <x v="2"/>
  </r>
  <r>
    <d v="2010-12-01T00:00:00"/>
    <x v="35"/>
    <x v="24"/>
    <n v="4879"/>
    <n v="358.66800000000001"/>
    <n v="0"/>
    <n v="8215"/>
    <n v="125.435"/>
    <n v="0"/>
    <x v="2"/>
  </r>
  <r>
    <d v="2010-12-01T00:00:00"/>
    <x v="36"/>
    <x v="0"/>
    <n v="3121"/>
    <n v="100.759"/>
    <n v="0"/>
    <n v="3284"/>
    <n v="34.409999999999997"/>
    <n v="1.2330000000000001"/>
    <x v="2"/>
  </r>
  <r>
    <d v="2010-12-01T00:00:00"/>
    <x v="36"/>
    <x v="4"/>
    <n v="5096"/>
    <n v="547.55399999999997"/>
    <n v="29.937999999999999"/>
    <n v="6213"/>
    <n v="157.68100000000001"/>
    <n v="3.3420000000000001"/>
    <x v="2"/>
  </r>
  <r>
    <d v="2010-12-01T00:00:00"/>
    <x v="36"/>
    <x v="7"/>
    <n v="4197"/>
    <n v="120.01600000000001"/>
    <n v="16.215"/>
    <n v="4552"/>
    <n v="10.645"/>
    <n v="86.180999999999997"/>
    <x v="2"/>
  </r>
  <r>
    <d v="2010-12-01T00:00:00"/>
    <x v="36"/>
    <x v="20"/>
    <n v="20956"/>
    <n v="1435.319"/>
    <n v="20.905000000000001"/>
    <n v="23485"/>
    <n v="793.572"/>
    <n v="37.668999999999997"/>
    <x v="2"/>
  </r>
  <r>
    <d v="2010-12-01T00:00:00"/>
    <x v="36"/>
    <x v="30"/>
    <n v="768"/>
    <n v="48.42"/>
    <n v="0"/>
    <n v="273"/>
    <n v="0.67100000000000004"/>
    <n v="0.84"/>
    <x v="2"/>
  </r>
  <r>
    <d v="2010-12-01T00:00:00"/>
    <x v="36"/>
    <x v="14"/>
    <n v="4007"/>
    <n v="117.294"/>
    <n v="0"/>
    <n v="4607"/>
    <n v="140.52600000000001"/>
    <n v="3.2850000000000001"/>
    <x v="2"/>
  </r>
  <r>
    <d v="2010-12-01T00:00:00"/>
    <x v="36"/>
    <x v="25"/>
    <n v="9119"/>
    <n v="183.798"/>
    <n v="40.512"/>
    <n v="11576"/>
    <n v="166.166"/>
    <n v="55.826000000000001"/>
    <x v="2"/>
  </r>
  <r>
    <d v="2010-12-01T00:00:00"/>
    <x v="36"/>
    <x v="15"/>
    <s v=".."/>
    <s v=".."/>
    <s v=".."/>
    <s v=".."/>
    <n v="4.6360000000000001"/>
    <n v="0"/>
    <x v="2"/>
  </r>
  <r>
    <d v="2010-12-01T00:00:00"/>
    <x v="36"/>
    <x v="2"/>
    <n v="2473"/>
    <n v="0.46700000000000003"/>
    <n v="0.25600000000000001"/>
    <n v="2118"/>
    <n v="11.255000000000001"/>
    <n v="3.2639999999999998"/>
    <x v="2"/>
  </r>
  <r>
    <d v="2010-12-01T00:00:00"/>
    <x v="36"/>
    <x v="1"/>
    <n v="49249"/>
    <n v="1093.155"/>
    <n v="24.09"/>
    <n v="57813"/>
    <n v="1229.1400000000001"/>
    <n v="221.529"/>
    <x v="2"/>
  </r>
  <r>
    <d v="2010-12-01T00:00:00"/>
    <x v="36"/>
    <x v="9"/>
    <n v="2779"/>
    <n v="0"/>
    <n v="0"/>
    <n v="2191"/>
    <n v="0"/>
    <n v="0"/>
    <x v="2"/>
  </r>
  <r>
    <d v="2010-12-01T00:00:00"/>
    <x v="36"/>
    <x v="24"/>
    <n v="3031"/>
    <n v="37.840000000000003"/>
    <n v="6.5179999999999998"/>
    <n v="4386"/>
    <n v="84.953000000000003"/>
    <n v="2.5539999999999998"/>
    <x v="2"/>
  </r>
  <r>
    <d v="2010-12-01T00:00:00"/>
    <x v="36"/>
    <x v="16"/>
    <n v="40500"/>
    <n v="1319.174"/>
    <n v="64.292000000000002"/>
    <n v="46876"/>
    <n v="1364.9449999999999"/>
    <n v="247.67699999999999"/>
    <x v="2"/>
  </r>
  <r>
    <d v="2010-12-01T00:00:00"/>
    <x v="36"/>
    <x v="31"/>
    <n v="7729"/>
    <n v="129.71899999999999"/>
    <n v="6.53"/>
    <n v="6860"/>
    <n v="68.195999999999998"/>
    <n v="14.76"/>
    <x v="2"/>
  </r>
  <r>
    <d v="2010-12-01T00:00:00"/>
    <x v="36"/>
    <x v="21"/>
    <s v=".."/>
    <s v=".."/>
    <s v=".."/>
    <s v=".."/>
    <n v="188.404"/>
    <n v="0"/>
    <x v="2"/>
  </r>
  <r>
    <d v="2010-12-01T00:00:00"/>
    <x v="36"/>
    <x v="17"/>
    <n v="3017"/>
    <n v="73.296999999999997"/>
    <n v="2.331"/>
    <n v="3279"/>
    <n v="53.207000000000001"/>
    <n v="17.350000000000001"/>
    <x v="2"/>
  </r>
  <r>
    <d v="2010-12-01T00:00:00"/>
    <x v="36"/>
    <x v="18"/>
    <n v="17188"/>
    <n v="396.536"/>
    <n v="73.644999999999996"/>
    <n v="15997"/>
    <n v="70.977999999999994"/>
    <n v="305.81799999999998"/>
    <x v="2"/>
  </r>
  <r>
    <d v="2010-12-01T00:00:00"/>
    <x v="36"/>
    <x v="8"/>
    <n v="42395"/>
    <n v="2173.4409999999998"/>
    <n v="345.75799999999998"/>
    <n v="46560"/>
    <n v="259.47699999999998"/>
    <n v="180.79400000000001"/>
    <x v="2"/>
  </r>
  <r>
    <d v="2010-12-01T00:00:00"/>
    <x v="36"/>
    <x v="26"/>
    <s v=".."/>
    <s v=".."/>
    <s v=".."/>
    <s v=".."/>
    <n v="240.88300000000001"/>
    <n v="0"/>
    <x v="2"/>
  </r>
  <r>
    <d v="2010-12-01T00:00:00"/>
    <x v="55"/>
    <x v="35"/>
    <n v="5865"/>
    <n v="327.18099999999998"/>
    <n v="0.27"/>
    <n v="6771"/>
    <n v="423.267"/>
    <n v="2.3E-2"/>
    <x v="2"/>
  </r>
  <r>
    <d v="2010-12-01T00:00:00"/>
    <x v="37"/>
    <x v="32"/>
    <n v="6924"/>
    <n v="113.629"/>
    <n v="0.08"/>
    <n v="10301"/>
    <n v="162.221"/>
    <n v="7.4809999999999999"/>
    <x v="2"/>
  </r>
  <r>
    <d v="2010-12-01T00:00:00"/>
    <x v="38"/>
    <x v="1"/>
    <s v=".."/>
    <n v="379.36399999999998"/>
    <n v="0"/>
    <s v=".."/>
    <n v="811.76499999999999"/>
    <n v="0"/>
    <x v="2"/>
  </r>
  <r>
    <d v="2010-12-01T00:00:00"/>
    <x v="38"/>
    <x v="16"/>
    <n v="109659"/>
    <n v="5556.991"/>
    <n v="200.89699999999999"/>
    <n v="127673"/>
    <n v="4012.7910000000002"/>
    <n v="4.8120000000000003"/>
    <x v="2"/>
  </r>
  <r>
    <d v="2010-12-01T00:00:00"/>
    <x v="40"/>
    <x v="29"/>
    <n v="1656"/>
    <n v="5.5129999999999999"/>
    <n v="0"/>
    <n v="1545"/>
    <n v="22.248000000000001"/>
    <n v="0"/>
    <x v="2"/>
  </r>
  <r>
    <d v="2010-12-01T00:00:00"/>
    <x v="41"/>
    <x v="31"/>
    <n v="6105"/>
    <n v="132.042"/>
    <n v="4.085"/>
    <n v="6459"/>
    <n v="290.27800000000002"/>
    <n v="2.6179999999999999"/>
    <x v="2"/>
  </r>
  <r>
    <d v="2010-12-01T00:00:00"/>
    <x v="42"/>
    <x v="1"/>
    <s v=".."/>
    <n v="399.096"/>
    <n v="0"/>
    <s v=".."/>
    <n v="379.68700000000001"/>
    <n v="0"/>
    <x v="2"/>
  </r>
  <r>
    <d v="2010-12-01T00:00:00"/>
    <x v="43"/>
    <x v="17"/>
    <n v="37594"/>
    <n v="2526.5680000000002"/>
    <n v="303.06400000000002"/>
    <n v="49629"/>
    <n v="1204.6759999999999"/>
    <n v="3.113"/>
    <x v="2"/>
  </r>
  <r>
    <d v="2010-12-01T00:00:00"/>
    <x v="44"/>
    <x v="16"/>
    <n v="3209"/>
    <n v="0"/>
    <n v="0"/>
    <n v="5432"/>
    <n v="0"/>
    <n v="0"/>
    <x v="2"/>
  </r>
  <r>
    <d v="2010-12-01T00:00:00"/>
    <x v="45"/>
    <x v="8"/>
    <n v="28292"/>
    <n v="58.308"/>
    <n v="155.32599999999999"/>
    <n v="32204"/>
    <n v="536.56100000000004"/>
    <n v="5.4779999999999998"/>
    <x v="2"/>
  </r>
  <r>
    <d v="2010-12-01T00:00:00"/>
    <x v="46"/>
    <x v="4"/>
    <s v=".."/>
    <s v=".."/>
    <s v=".."/>
    <s v=".."/>
    <n v="3.9550000000000001"/>
    <n v="0"/>
    <x v="2"/>
  </r>
  <r>
    <d v="2010-12-01T00:00:00"/>
    <x v="46"/>
    <x v="16"/>
    <s v=".."/>
    <s v=".."/>
    <s v=".."/>
    <s v=".."/>
    <n v="42.856000000000002"/>
    <n v="0"/>
    <x v="2"/>
  </r>
  <r>
    <d v="2010-12-01T00:00:00"/>
    <x v="46"/>
    <x v="8"/>
    <s v=".."/>
    <n v="1591.3820000000001"/>
    <n v="0"/>
    <s v=".."/>
    <s v=".."/>
    <s v=".."/>
    <x v="2"/>
  </r>
  <r>
    <d v="2010-12-01T00:00:00"/>
    <x v="51"/>
    <x v="31"/>
    <n v="3812"/>
    <n v="1.673"/>
    <n v="0"/>
    <n v="3155"/>
    <n v="91.99"/>
    <n v="0"/>
    <x v="2"/>
  </r>
  <r>
    <d v="2010-12-01T00:00:00"/>
    <x v="51"/>
    <x v="17"/>
    <n v="4124"/>
    <n v="177.452"/>
    <n v="0"/>
    <n v="5627"/>
    <n v="0"/>
    <n v="0"/>
    <x v="2"/>
  </r>
  <r>
    <d v="2010-12-01T00:00:00"/>
    <x v="51"/>
    <x v="8"/>
    <n v="17977"/>
    <n v="291.96300000000002"/>
    <n v="0"/>
    <n v="18418"/>
    <n v="335.45600000000002"/>
    <n v="0"/>
    <x v="2"/>
  </r>
  <r>
    <d v="2010-12-01T00:00:00"/>
    <x v="47"/>
    <x v="26"/>
    <n v="7231"/>
    <n v="380.88"/>
    <n v="0"/>
    <n v="12776"/>
    <n v="99.424999999999997"/>
    <n v="0"/>
    <x v="2"/>
  </r>
  <r>
    <d v="2010-12-01T00:00:00"/>
    <x v="48"/>
    <x v="20"/>
    <n v="4283"/>
    <n v="491.392"/>
    <n v="0"/>
    <n v="5945"/>
    <n v="235.209"/>
    <n v="0"/>
    <x v="2"/>
  </r>
  <r>
    <d v="2010-12-01T00:00:00"/>
    <x v="48"/>
    <x v="18"/>
    <n v="2511"/>
    <n v="23.797999999999998"/>
    <n v="0"/>
    <n v="2429"/>
    <n v="33.902999999999999"/>
    <n v="0"/>
    <x v="2"/>
  </r>
  <r>
    <d v="2010-12-01T00:00:00"/>
    <x v="49"/>
    <x v="10"/>
    <n v="10385"/>
    <n v="4.5650000000000004"/>
    <n v="0"/>
    <n v="13407"/>
    <n v="15.305999999999999"/>
    <n v="0"/>
    <x v="2"/>
  </r>
  <r>
    <d v="2010-12-01T00:00:00"/>
    <x v="49"/>
    <x v="14"/>
    <n v="14062"/>
    <n v="0"/>
    <n v="0"/>
    <n v="15668"/>
    <n v="0"/>
    <n v="0"/>
    <x v="2"/>
  </r>
  <r>
    <d v="2010-12-01T00:00:00"/>
    <x v="49"/>
    <x v="1"/>
    <n v="37966"/>
    <n v="98.870999999999995"/>
    <n v="0"/>
    <n v="48570"/>
    <n v="68.599000000000004"/>
    <n v="0"/>
    <x v="2"/>
  </r>
  <r>
    <d v="2010-12-01T00:00:00"/>
    <x v="49"/>
    <x v="9"/>
    <n v="2161"/>
    <n v="2.9380000000000002"/>
    <n v="0"/>
    <n v="1978"/>
    <n v="19.501999999999999"/>
    <n v="0"/>
    <x v="2"/>
  </r>
  <r>
    <d v="2010-12-01T00:00:00"/>
    <x v="49"/>
    <x v="29"/>
    <n v="1040"/>
    <n v="0"/>
    <n v="0"/>
    <n v="948"/>
    <n v="5.18"/>
    <n v="0"/>
    <x v="2"/>
  </r>
  <r>
    <d v="2010-12-01T00:00:00"/>
    <x v="49"/>
    <x v="17"/>
    <n v="1373"/>
    <n v="0"/>
    <n v="0"/>
    <n v="1729"/>
    <n v="0"/>
    <n v="0"/>
    <x v="2"/>
  </r>
  <r>
    <d v="2010-12-01T00:00:00"/>
    <x v="49"/>
    <x v="33"/>
    <n v="1255"/>
    <n v="2.9279999999999999"/>
    <n v="0"/>
    <n v="1384"/>
    <n v="0.64200000000000002"/>
    <n v="0"/>
    <x v="2"/>
  </r>
  <r>
    <d v="2010-12-01T00:00:00"/>
    <x v="49"/>
    <x v="12"/>
    <n v="1997"/>
    <n v="1.488"/>
    <n v="0"/>
    <n v="2334"/>
    <n v="16.29"/>
    <n v="0"/>
    <x v="2"/>
  </r>
  <r>
    <d v="2010-12-01T00:00:00"/>
    <x v="50"/>
    <x v="34"/>
    <n v="2018"/>
    <n v="0.42"/>
    <n v="0"/>
    <n v="2579"/>
    <n v="1.5109999999999999"/>
    <n v="0"/>
    <x v="2"/>
  </r>
  <r>
    <d v="2011-01-01T00:00:00"/>
    <x v="0"/>
    <x v="0"/>
    <n v="2738"/>
    <n v="16.689"/>
    <n v="1.5"/>
    <n v="1645"/>
    <n v="30.952000000000002"/>
    <n v="0"/>
    <x v="2"/>
  </r>
  <r>
    <d v="2011-01-01T00:00:00"/>
    <x v="0"/>
    <x v="1"/>
    <n v="963"/>
    <n v="60.905000000000001"/>
    <n v="0"/>
    <n v="1389"/>
    <n v="100.349"/>
    <n v="0"/>
    <x v="2"/>
  </r>
  <r>
    <d v="2011-01-01T00:00:00"/>
    <x v="52"/>
    <x v="37"/>
    <n v="1218"/>
    <n v="1.113"/>
    <n v="0"/>
    <n v="1305"/>
    <n v="19.062999999999999"/>
    <n v="0"/>
    <x v="2"/>
  </r>
  <r>
    <d v="2011-01-01T00:00:00"/>
    <x v="56"/>
    <x v="14"/>
    <n v="3261"/>
    <n v="0"/>
    <n v="0"/>
    <n v="2244"/>
    <n v="0"/>
    <n v="0"/>
    <x v="2"/>
  </r>
  <r>
    <d v="2011-01-01T00:00:00"/>
    <x v="1"/>
    <x v="2"/>
    <n v="6715"/>
    <n v="3.3580000000000001"/>
    <n v="0.35399999999999998"/>
    <n v="5268"/>
    <n v="69.569000000000003"/>
    <n v="1.982"/>
    <x v="2"/>
  </r>
  <r>
    <d v="2011-01-01T00:00:00"/>
    <x v="2"/>
    <x v="3"/>
    <n v="8149"/>
    <n v="211.28899999999999"/>
    <n v="58.709000000000003"/>
    <n v="6969"/>
    <n v="130.50399999999999"/>
    <n v="19.555"/>
    <x v="2"/>
  </r>
  <r>
    <d v="2011-01-01T00:00:00"/>
    <x v="3"/>
    <x v="4"/>
    <n v="17399"/>
    <n v="498.23500000000001"/>
    <n v="41.182000000000002"/>
    <n v="16555"/>
    <n v="296.637"/>
    <n v="6.3650000000000002"/>
    <x v="2"/>
  </r>
  <r>
    <d v="2011-01-01T00:00:00"/>
    <x v="4"/>
    <x v="5"/>
    <n v="4204"/>
    <n v="54.003"/>
    <n v="2.5999999999999999E-2"/>
    <n v="2912"/>
    <n v="20.268999999999998"/>
    <n v="0.16800000000000001"/>
    <x v="2"/>
  </r>
  <r>
    <d v="2011-01-01T00:00:00"/>
    <x v="5"/>
    <x v="1"/>
    <n v="116326"/>
    <n v="1786.9580000000001"/>
    <n v="269.41899999999998"/>
    <n v="107431"/>
    <n v="1253.1020000000001"/>
    <n v="3.9249999999999998"/>
    <x v="2"/>
  </r>
  <r>
    <d v="2011-01-01T00:00:00"/>
    <x v="6"/>
    <x v="9"/>
    <n v="7024"/>
    <n v="107.47199999999999"/>
    <n v="1.75"/>
    <n v="8268"/>
    <n v="242.56200000000001"/>
    <n v="12.063000000000001"/>
    <x v="2"/>
  </r>
  <r>
    <d v="2011-01-01T00:00:00"/>
    <x v="9"/>
    <x v="12"/>
    <n v="5251"/>
    <n v="21.024999999999999"/>
    <n v="6.1349999999999998"/>
    <n v="3820"/>
    <n v="36.283999999999999"/>
    <n v="3.601"/>
    <x v="2"/>
  </r>
  <r>
    <d v="2011-01-01T00:00:00"/>
    <x v="10"/>
    <x v="13"/>
    <n v="41880"/>
    <n v="781.3"/>
    <n v="0"/>
    <n v="38769"/>
    <n v="307"/>
    <n v="0"/>
    <x v="2"/>
  </r>
  <r>
    <d v="2011-01-01T00:00:00"/>
    <x v="11"/>
    <x v="9"/>
    <n v="137"/>
    <n v="1.2E-2"/>
    <n v="0.02"/>
    <n v="177"/>
    <n v="4.8719999999999999"/>
    <n v="3.2000000000000001E-2"/>
    <x v="2"/>
  </r>
  <r>
    <d v="2011-01-01T00:00:00"/>
    <x v="13"/>
    <x v="15"/>
    <n v="8532"/>
    <n v="171.083"/>
    <n v="36.734999999999999"/>
    <n v="7114"/>
    <n v="84.46"/>
    <n v="0"/>
    <x v="2"/>
  </r>
  <r>
    <d v="2011-01-01T00:00:00"/>
    <x v="14"/>
    <x v="16"/>
    <n v="3448"/>
    <n v="137.09800000000001"/>
    <n v="0"/>
    <n v="2609"/>
    <n v="257.53199999999998"/>
    <n v="0"/>
    <x v="2"/>
  </r>
  <r>
    <d v="2011-01-01T00:00:00"/>
    <x v="14"/>
    <x v="17"/>
    <n v="4589"/>
    <n v="74.728999999999999"/>
    <n v="0"/>
    <n v="3436"/>
    <n v="25.145"/>
    <n v="0"/>
    <x v="2"/>
  </r>
  <r>
    <d v="2011-01-01T00:00:00"/>
    <x v="14"/>
    <x v="18"/>
    <n v="8707"/>
    <n v="267.93299999999999"/>
    <n v="30.759"/>
    <n v="7777"/>
    <n v="44.704000000000001"/>
    <n v="0"/>
    <x v="2"/>
  </r>
  <r>
    <d v="2011-01-01T00:00:00"/>
    <x v="16"/>
    <x v="20"/>
    <n v="75681"/>
    <n v="3035.16"/>
    <n v="302.935"/>
    <n v="61720"/>
    <n v="3793.2930000000001"/>
    <n v="24.202999999999999"/>
    <x v="2"/>
  </r>
  <r>
    <d v="2011-01-01T00:00:00"/>
    <x v="17"/>
    <x v="1"/>
    <n v="2482"/>
    <n v="108.584"/>
    <n v="0"/>
    <n v="2152"/>
    <n v="42.392000000000003"/>
    <n v="0.45200000000000001"/>
    <x v="2"/>
  </r>
  <r>
    <d v="2011-01-01T00:00:00"/>
    <x v="17"/>
    <x v="21"/>
    <n v="9194"/>
    <n v="103.476"/>
    <n v="16.042999999999999"/>
    <n v="7985"/>
    <n v="111.563"/>
    <n v="0.40100000000000002"/>
    <x v="2"/>
  </r>
  <r>
    <d v="2011-01-01T00:00:00"/>
    <x v="18"/>
    <x v="4"/>
    <n v="18810"/>
    <n v="263.209"/>
    <n v="18.995000000000001"/>
    <n v="16063"/>
    <n v="163.75"/>
    <n v="0.05"/>
    <x v="2"/>
  </r>
  <r>
    <d v="2011-01-01T00:00:00"/>
    <x v="19"/>
    <x v="4"/>
    <n v="23555"/>
    <n v="559.31600000000003"/>
    <n v="65.551000000000002"/>
    <n v="22941"/>
    <n v="161.15199999999999"/>
    <n v="28.363"/>
    <x v="2"/>
  </r>
  <r>
    <d v="2011-01-01T00:00:00"/>
    <x v="20"/>
    <x v="22"/>
    <n v="1450"/>
    <n v="0.14099999999999999"/>
    <n v="4.0000000000000001E-3"/>
    <n v="1254"/>
    <n v="0.72299999999999998"/>
    <n v="1.2E-2"/>
    <x v="2"/>
  </r>
  <r>
    <d v="2011-01-01T00:00:00"/>
    <x v="53"/>
    <x v="8"/>
    <n v="8235"/>
    <n v="216.43199999999999"/>
    <n v="125.279"/>
    <n v="7271"/>
    <n v="157.88300000000001"/>
    <n v="0"/>
    <x v="2"/>
  </r>
  <r>
    <d v="2011-01-01T00:00:00"/>
    <x v="21"/>
    <x v="13"/>
    <n v="5449"/>
    <n v="2.9649999999999999"/>
    <n v="0"/>
    <n v="2547"/>
    <n v="19.850000000000001"/>
    <n v="0"/>
    <x v="2"/>
  </r>
  <r>
    <d v="2011-01-01T00:00:00"/>
    <x v="21"/>
    <x v="1"/>
    <n v="31473"/>
    <n v="1614.799"/>
    <n v="1.51"/>
    <n v="25896"/>
    <n v="812.28700000000003"/>
    <n v="0"/>
    <x v="2"/>
  </r>
  <r>
    <d v="2011-01-01T00:00:00"/>
    <x v="21"/>
    <x v="16"/>
    <n v="9283"/>
    <n v="170.511"/>
    <n v="14.054"/>
    <n v="6360"/>
    <n v="385.11799999999999"/>
    <n v="0"/>
    <x v="2"/>
  </r>
  <r>
    <d v="2011-01-01T00:00:00"/>
    <x v="21"/>
    <x v="17"/>
    <n v="1776"/>
    <n v="4.4290000000000003"/>
    <n v="0"/>
    <n v="1964"/>
    <n v="17.63"/>
    <n v="0"/>
    <x v="2"/>
  </r>
  <r>
    <d v="2011-01-01T00:00:00"/>
    <x v="21"/>
    <x v="23"/>
    <n v="60444"/>
    <n v="1447.366"/>
    <n v="112.789"/>
    <n v="55663"/>
    <n v="1706.826"/>
    <n v="5.6589999999999998"/>
    <x v="2"/>
  </r>
  <r>
    <d v="2011-01-01T00:00:00"/>
    <x v="22"/>
    <x v="16"/>
    <n v="652"/>
    <n v="45.47"/>
    <n v="0"/>
    <n v="637"/>
    <n v="57.496000000000002"/>
    <n v="0"/>
    <x v="2"/>
  </r>
  <r>
    <d v="2011-01-01T00:00:00"/>
    <x v="22"/>
    <x v="23"/>
    <n v="24536"/>
    <n v="665.20100000000002"/>
    <n v="73.852999999999994"/>
    <n v="19246"/>
    <n v="683.85"/>
    <n v="20.629000000000001"/>
    <x v="2"/>
  </r>
  <r>
    <d v="2011-01-01T00:00:00"/>
    <x v="23"/>
    <x v="21"/>
    <n v="1869"/>
    <n v="64.003"/>
    <n v="7.7130000000000001"/>
    <n v="1650"/>
    <n v="28.594000000000001"/>
    <n v="0"/>
    <x v="2"/>
  </r>
  <r>
    <d v="2011-01-01T00:00:00"/>
    <x v="24"/>
    <x v="4"/>
    <s v=".."/>
    <s v=".."/>
    <s v=".."/>
    <s v=".."/>
    <n v="87.733999999999995"/>
    <n v="0"/>
    <x v="2"/>
  </r>
  <r>
    <d v="2011-01-01T00:00:00"/>
    <x v="24"/>
    <x v="8"/>
    <s v=".."/>
    <n v="841.22299999999996"/>
    <n v="25.855"/>
    <s v=".."/>
    <s v=".."/>
    <s v=".."/>
    <x v="2"/>
  </r>
  <r>
    <d v="2011-01-01T00:00:00"/>
    <x v="59"/>
    <x v="10"/>
    <n v="22998"/>
    <n v="461.08499999999998"/>
    <n v="2.7589999999999999"/>
    <n v="17689"/>
    <n v="214.572"/>
    <n v="9.8170000000000002"/>
    <x v="2"/>
  </r>
  <r>
    <d v="2011-01-01T00:00:00"/>
    <x v="25"/>
    <x v="14"/>
    <n v="28356"/>
    <n v="465.279"/>
    <n v="3.8220000000000001"/>
    <n v="22521"/>
    <n v="127.081"/>
    <n v="0"/>
    <x v="2"/>
  </r>
  <r>
    <d v="2011-01-01T00:00:00"/>
    <x v="60"/>
    <x v="4"/>
    <n v="1038"/>
    <n v="77.97"/>
    <n v="0"/>
    <n v="926"/>
    <n v="3.21"/>
    <n v="0"/>
    <x v="2"/>
  </r>
  <r>
    <d v="2011-01-01T00:00:00"/>
    <x v="26"/>
    <x v="8"/>
    <n v="4437"/>
    <n v="1.0089999999999999"/>
    <n v="1.4670000000000001"/>
    <n v="3767"/>
    <n v="21.321999999999999"/>
    <n v="0"/>
    <x v="2"/>
  </r>
  <r>
    <d v="2011-01-01T00:00:00"/>
    <x v="54"/>
    <x v="14"/>
    <n v="21421"/>
    <n v="0"/>
    <n v="0"/>
    <n v="16284"/>
    <n v="0"/>
    <n v="0"/>
    <x v="2"/>
  </r>
  <r>
    <d v="2011-01-01T00:00:00"/>
    <x v="58"/>
    <x v="25"/>
    <n v="7126"/>
    <n v="68.798000000000002"/>
    <n v="156.41300000000001"/>
    <n v="6757"/>
    <n v="33.000999999999998"/>
    <n v="0.65900000000000003"/>
    <x v="2"/>
  </r>
  <r>
    <d v="2011-01-01T00:00:00"/>
    <x v="28"/>
    <x v="10"/>
    <n v="2774"/>
    <n v="0"/>
    <n v="0"/>
    <n v="2580"/>
    <n v="0"/>
    <n v="0"/>
    <x v="2"/>
  </r>
  <r>
    <d v="2011-01-01T00:00:00"/>
    <x v="28"/>
    <x v="14"/>
    <n v="24332"/>
    <n v="249.81200000000001"/>
    <n v="0"/>
    <n v="19184"/>
    <n v="11.657999999999999"/>
    <n v="2.12"/>
    <x v="2"/>
  </r>
  <r>
    <d v="2011-01-01T00:00:00"/>
    <x v="28"/>
    <x v="25"/>
    <n v="27032"/>
    <n v="340.93700000000001"/>
    <n v="8.9339999999999993"/>
    <n v="23136"/>
    <n v="124.742"/>
    <n v="17.12"/>
    <x v="2"/>
  </r>
  <r>
    <d v="2011-01-01T00:00:00"/>
    <x v="28"/>
    <x v="1"/>
    <n v="32353"/>
    <n v="18.792000000000002"/>
    <n v="0"/>
    <n v="29753"/>
    <n v="23.956"/>
    <n v="6.5090000000000003"/>
    <x v="2"/>
  </r>
  <r>
    <d v="2011-01-01T00:00:00"/>
    <x v="28"/>
    <x v="16"/>
    <n v="13803"/>
    <n v="203.124"/>
    <n v="12.356999999999999"/>
    <n v="11399"/>
    <n v="194.05199999999999"/>
    <n v="7.875"/>
    <x v="2"/>
  </r>
  <r>
    <d v="2011-01-01T00:00:00"/>
    <x v="28"/>
    <x v="17"/>
    <n v="7415"/>
    <n v="176.81200000000001"/>
    <n v="0"/>
    <n v="5787"/>
    <n v="99.460999999999999"/>
    <n v="1.02"/>
    <x v="2"/>
  </r>
  <r>
    <d v="2011-01-01T00:00:00"/>
    <x v="28"/>
    <x v="8"/>
    <n v="6061"/>
    <n v="94.491"/>
    <n v="7.2279999999999998"/>
    <n v="4877"/>
    <n v="42.482999999999997"/>
    <n v="9.7000000000000003E-2"/>
    <x v="2"/>
  </r>
  <r>
    <d v="2011-01-01T00:00:00"/>
    <x v="28"/>
    <x v="26"/>
    <n v="2766"/>
    <n v="1.06"/>
    <n v="0"/>
    <n v="2658"/>
    <n v="1.6459999999999999"/>
    <n v="0"/>
    <x v="2"/>
  </r>
  <r>
    <d v="2011-01-01T00:00:00"/>
    <x v="57"/>
    <x v="16"/>
    <n v="4729"/>
    <n v="0"/>
    <n v="0"/>
    <n v="4275"/>
    <n v="0"/>
    <n v="0"/>
    <x v="2"/>
  </r>
  <r>
    <d v="2011-01-01T00:00:00"/>
    <x v="29"/>
    <x v="15"/>
    <n v="17969"/>
    <n v="617.43100000000004"/>
    <n v="85.097999999999999"/>
    <n v="14611"/>
    <n v="599.68799999999999"/>
    <n v="17.082000000000001"/>
    <x v="2"/>
  </r>
  <r>
    <d v="2011-01-01T00:00:00"/>
    <x v="30"/>
    <x v="27"/>
    <n v="3420"/>
    <n v="199.256"/>
    <n v="1.7929999999999999"/>
    <n v="2303"/>
    <n v="126.619"/>
    <n v="3.327"/>
    <x v="2"/>
  </r>
  <r>
    <d v="2011-01-01T00:00:00"/>
    <x v="30"/>
    <x v="1"/>
    <n v="2968"/>
    <n v="8.8040000000000003"/>
    <n v="0"/>
    <n v="2950"/>
    <n v="80.537000000000006"/>
    <n v="0"/>
    <x v="2"/>
  </r>
  <r>
    <d v="2011-01-01T00:00:00"/>
    <x v="31"/>
    <x v="14"/>
    <s v=".."/>
    <s v=".."/>
    <s v=".."/>
    <n v="0"/>
    <n v="0"/>
    <n v="0"/>
    <x v="2"/>
  </r>
  <r>
    <d v="2011-01-01T00:00:00"/>
    <x v="31"/>
    <x v="13"/>
    <n v="58041"/>
    <n v="2197.3229999999999"/>
    <n v="20.126999999999999"/>
    <n v="55476"/>
    <n v="1047.498"/>
    <n v="0"/>
    <x v="2"/>
  </r>
  <r>
    <d v="2011-01-01T00:00:00"/>
    <x v="32"/>
    <x v="39"/>
    <n v="29"/>
    <n v="0"/>
    <n v="0"/>
    <n v="41"/>
    <n v="0.39300000000000002"/>
    <n v="0"/>
    <x v="2"/>
  </r>
  <r>
    <d v="2011-01-01T00:00:00"/>
    <x v="32"/>
    <x v="28"/>
    <n v="174"/>
    <n v="6.6000000000000003E-2"/>
    <n v="2.7E-2"/>
    <n v="159"/>
    <n v="6.2729999999999997"/>
    <n v="0.46100000000000002"/>
    <x v="2"/>
  </r>
  <r>
    <d v="2011-01-01T00:00:00"/>
    <x v="32"/>
    <x v="29"/>
    <n v="10"/>
    <n v="0.442"/>
    <n v="0"/>
    <n v="10"/>
    <n v="0"/>
    <n v="0"/>
    <x v="2"/>
  </r>
  <r>
    <d v="2011-01-01T00:00:00"/>
    <x v="34"/>
    <x v="9"/>
    <s v=".."/>
    <s v=".."/>
    <s v=".."/>
    <s v=".."/>
    <n v="98.650999999999996"/>
    <n v="0"/>
    <x v="2"/>
  </r>
  <r>
    <d v="2011-01-01T00:00:00"/>
    <x v="34"/>
    <x v="29"/>
    <s v=".."/>
    <n v="2.6040000000000001"/>
    <n v="0"/>
    <s v=".."/>
    <n v="35.722000000000001"/>
    <n v="0"/>
    <x v="2"/>
  </r>
  <r>
    <d v="2011-01-01T00:00:00"/>
    <x v="34"/>
    <x v="12"/>
    <s v=".."/>
    <n v="21.245999999999999"/>
    <n v="0"/>
    <s v=".."/>
    <n v="3.7810000000000001"/>
    <n v="0"/>
    <x v="2"/>
  </r>
  <r>
    <d v="2011-01-01T00:00:00"/>
    <x v="35"/>
    <x v="24"/>
    <n v="8755"/>
    <n v="295.18900000000002"/>
    <n v="0"/>
    <n v="5348"/>
    <n v="90.027000000000001"/>
    <n v="0"/>
    <x v="2"/>
  </r>
  <r>
    <d v="2011-01-01T00:00:00"/>
    <x v="36"/>
    <x v="0"/>
    <n v="3917"/>
    <n v="116.634"/>
    <n v="0"/>
    <n v="3160"/>
    <n v="15.443"/>
    <n v="0.92800000000000005"/>
    <x v="2"/>
  </r>
  <r>
    <d v="2011-01-01T00:00:00"/>
    <x v="36"/>
    <x v="4"/>
    <n v="8151"/>
    <n v="508.88400000000001"/>
    <n v="25.959"/>
    <n v="6049"/>
    <n v="219.97300000000001"/>
    <n v="3.0990000000000002"/>
    <x v="2"/>
  </r>
  <r>
    <d v="2011-01-01T00:00:00"/>
    <x v="36"/>
    <x v="7"/>
    <n v="4865"/>
    <n v="130.68899999999999"/>
    <n v="17.103000000000002"/>
    <n v="3784"/>
    <n v="11.146000000000001"/>
    <n v="44.119"/>
    <x v="2"/>
  </r>
  <r>
    <d v="2011-01-01T00:00:00"/>
    <x v="36"/>
    <x v="20"/>
    <n v="27971"/>
    <n v="1377.731"/>
    <n v="27.247"/>
    <n v="20565"/>
    <n v="996.471"/>
    <n v="31.53"/>
    <x v="2"/>
  </r>
  <r>
    <d v="2011-01-01T00:00:00"/>
    <x v="36"/>
    <x v="30"/>
    <n v="541"/>
    <n v="45.56"/>
    <n v="0"/>
    <n v="417"/>
    <n v="0.33800000000000002"/>
    <n v="0.50800000000000001"/>
    <x v="2"/>
  </r>
  <r>
    <d v="2011-01-01T00:00:00"/>
    <x v="36"/>
    <x v="14"/>
    <n v="3800"/>
    <n v="60.316000000000003"/>
    <n v="2.5999999999999999E-2"/>
    <n v="3521"/>
    <n v="112.485"/>
    <n v="3.0590000000000002"/>
    <x v="2"/>
  </r>
  <r>
    <d v="2011-01-01T00:00:00"/>
    <x v="36"/>
    <x v="25"/>
    <n v="13203"/>
    <n v="163.643"/>
    <n v="22.942"/>
    <n v="11591"/>
    <n v="107.971"/>
    <n v="49.109000000000002"/>
    <x v="2"/>
  </r>
  <r>
    <d v="2011-01-01T00:00:00"/>
    <x v="36"/>
    <x v="15"/>
    <s v=".."/>
    <s v=".."/>
    <s v=".."/>
    <s v=".."/>
    <n v="64.421000000000006"/>
    <n v="0"/>
    <x v="2"/>
  </r>
  <r>
    <d v="2011-01-01T00:00:00"/>
    <x v="36"/>
    <x v="2"/>
    <n v="3064"/>
    <n v="0.48899999999999999"/>
    <n v="0.19600000000000001"/>
    <n v="2634"/>
    <n v="12.321"/>
    <n v="1.847"/>
    <x v="2"/>
  </r>
  <r>
    <d v="2011-01-01T00:00:00"/>
    <x v="36"/>
    <x v="1"/>
    <n v="56447"/>
    <n v="617.67700000000002"/>
    <n v="10.561"/>
    <n v="53341"/>
    <n v="762.25300000000004"/>
    <n v="180.58600000000001"/>
    <x v="2"/>
  </r>
  <r>
    <d v="2011-01-01T00:00:00"/>
    <x v="36"/>
    <x v="9"/>
    <n v="1936"/>
    <n v="0"/>
    <n v="0"/>
    <n v="2309"/>
    <n v="0"/>
    <n v="0"/>
    <x v="2"/>
  </r>
  <r>
    <d v="2011-01-01T00:00:00"/>
    <x v="36"/>
    <x v="24"/>
    <n v="4528"/>
    <n v="37.225999999999999"/>
    <n v="6.15"/>
    <n v="3141"/>
    <n v="44.762999999999998"/>
    <n v="1.5409999999999999"/>
    <x v="2"/>
  </r>
  <r>
    <d v="2011-01-01T00:00:00"/>
    <x v="36"/>
    <x v="16"/>
    <n v="48208"/>
    <n v="1298.585"/>
    <n v="71.948999999999998"/>
    <n v="40336"/>
    <n v="1363.223"/>
    <n v="120.16200000000001"/>
    <x v="2"/>
  </r>
  <r>
    <d v="2011-01-01T00:00:00"/>
    <x v="36"/>
    <x v="31"/>
    <n v="8530"/>
    <n v="63.88"/>
    <n v="3.0880000000000001"/>
    <n v="7296"/>
    <n v="29.183"/>
    <n v="8.2479999999999993"/>
    <x v="2"/>
  </r>
  <r>
    <d v="2011-01-01T00:00:00"/>
    <x v="36"/>
    <x v="17"/>
    <n v="3999"/>
    <n v="70.215999999999994"/>
    <n v="1.389"/>
    <n v="3199"/>
    <n v="171.268"/>
    <n v="13.84"/>
    <x v="2"/>
  </r>
  <r>
    <d v="2011-01-01T00:00:00"/>
    <x v="36"/>
    <x v="18"/>
    <n v="18927"/>
    <n v="424.87799999999999"/>
    <n v="62.761000000000003"/>
    <n v="15540"/>
    <n v="55.972999999999999"/>
    <n v="95.033000000000001"/>
    <x v="2"/>
  </r>
  <r>
    <d v="2011-01-01T00:00:00"/>
    <x v="36"/>
    <x v="8"/>
    <n v="50529"/>
    <n v="1901.0319999999999"/>
    <n v="319.197"/>
    <n v="41944"/>
    <n v="221.27"/>
    <n v="102.81699999999999"/>
    <x v="2"/>
  </r>
  <r>
    <d v="2011-01-01T00:00:00"/>
    <x v="36"/>
    <x v="26"/>
    <s v=".."/>
    <s v=".."/>
    <s v=".."/>
    <s v=".."/>
    <n v="6.2240000000000002"/>
    <n v="0"/>
    <x v="2"/>
  </r>
  <r>
    <d v="2011-01-01T00:00:00"/>
    <x v="55"/>
    <x v="35"/>
    <n v="7439"/>
    <n v="234.12100000000001"/>
    <n v="0.246"/>
    <n v="6481"/>
    <n v="375.971"/>
    <n v="2.1000000000000001E-2"/>
    <x v="2"/>
  </r>
  <r>
    <d v="2011-01-01T00:00:00"/>
    <x v="37"/>
    <x v="32"/>
    <n v="10016"/>
    <n v="66.665000000000006"/>
    <n v="0.02"/>
    <n v="7420"/>
    <n v="102.575"/>
    <n v="0"/>
    <x v="2"/>
  </r>
  <r>
    <d v="2011-01-01T00:00:00"/>
    <x v="38"/>
    <x v="1"/>
    <s v=".."/>
    <n v="337.875"/>
    <n v="0"/>
    <s v=".."/>
    <n v="540.86599999999999"/>
    <n v="0"/>
    <x v="2"/>
  </r>
  <r>
    <d v="2011-01-01T00:00:00"/>
    <x v="38"/>
    <x v="16"/>
    <n v="133086"/>
    <n v="4193.259"/>
    <n v="166.09200000000001"/>
    <n v="109603"/>
    <n v="3348.9920000000002"/>
    <n v="0.436"/>
    <x v="2"/>
  </r>
  <r>
    <d v="2011-01-01T00:00:00"/>
    <x v="40"/>
    <x v="29"/>
    <n v="1482"/>
    <n v="7.5220000000000002"/>
    <n v="0"/>
    <n v="1507"/>
    <n v="12.433999999999999"/>
    <n v="0"/>
    <x v="2"/>
  </r>
  <r>
    <d v="2011-01-01T00:00:00"/>
    <x v="41"/>
    <x v="31"/>
    <n v="7261"/>
    <n v="126.676"/>
    <n v="1.788"/>
    <n v="6089"/>
    <n v="165.197"/>
    <n v="1.756"/>
    <x v="2"/>
  </r>
  <r>
    <d v="2011-01-01T00:00:00"/>
    <x v="42"/>
    <x v="1"/>
    <s v=".."/>
    <n v="192.006"/>
    <n v="0"/>
    <s v=".."/>
    <n v="196.202"/>
    <n v="0"/>
    <x v="2"/>
  </r>
  <r>
    <d v="2011-01-01T00:00:00"/>
    <x v="43"/>
    <x v="17"/>
    <n v="51399"/>
    <n v="2243.5529999999999"/>
    <n v="222.43600000000001"/>
    <n v="36844"/>
    <n v="1648.981"/>
    <n v="3.1880000000000002"/>
    <x v="2"/>
  </r>
  <r>
    <d v="2011-01-01T00:00:00"/>
    <x v="61"/>
    <x v="16"/>
    <n v="5050"/>
    <n v="0"/>
    <n v="0"/>
    <n v="4484"/>
    <n v="0"/>
    <n v="0"/>
    <x v="2"/>
  </r>
  <r>
    <d v="2011-01-01T00:00:00"/>
    <x v="45"/>
    <x v="8"/>
    <n v="28062"/>
    <n v="70.046000000000006"/>
    <n v="50.655999999999999"/>
    <n v="25126"/>
    <n v="291.83199999999999"/>
    <n v="8.7870000000000008"/>
    <x v="2"/>
  </r>
  <r>
    <d v="2011-01-01T00:00:00"/>
    <x v="46"/>
    <x v="4"/>
    <s v=".."/>
    <s v=".."/>
    <s v=".."/>
    <s v=".."/>
    <n v="5.8019999999999996"/>
    <n v="0"/>
    <x v="2"/>
  </r>
  <r>
    <d v="2011-01-01T00:00:00"/>
    <x v="46"/>
    <x v="16"/>
    <s v=".."/>
    <s v=".."/>
    <s v=".."/>
    <s v=".."/>
    <n v="91.302000000000007"/>
    <n v="0"/>
    <x v="2"/>
  </r>
  <r>
    <d v="2011-01-01T00:00:00"/>
    <x v="46"/>
    <x v="21"/>
    <s v=".."/>
    <s v=".."/>
    <s v=".."/>
    <s v=".."/>
    <n v="0"/>
    <n v="0"/>
    <x v="2"/>
  </r>
  <r>
    <d v="2011-01-01T00:00:00"/>
    <x v="46"/>
    <x v="8"/>
    <s v=".."/>
    <n v="1471.8969999999999"/>
    <n v="0"/>
    <s v=".."/>
    <s v=".."/>
    <s v=".."/>
    <x v="2"/>
  </r>
  <r>
    <d v="2011-01-01T00:00:00"/>
    <x v="51"/>
    <x v="31"/>
    <n v="4228"/>
    <n v="2.7330000000000001"/>
    <n v="0"/>
    <n v="3940"/>
    <n v="19.393999999999998"/>
    <n v="0"/>
    <x v="2"/>
  </r>
  <r>
    <d v="2011-01-01T00:00:00"/>
    <x v="51"/>
    <x v="17"/>
    <n v="6444"/>
    <n v="94.537999999999997"/>
    <n v="0"/>
    <n v="5690"/>
    <n v="0"/>
    <n v="0"/>
    <x v="2"/>
  </r>
  <r>
    <d v="2011-01-01T00:00:00"/>
    <x v="51"/>
    <x v="8"/>
    <n v="20536"/>
    <n v="256.32900000000001"/>
    <n v="0"/>
    <n v="19351"/>
    <n v="218.36500000000001"/>
    <n v="0"/>
    <x v="2"/>
  </r>
  <r>
    <d v="2011-01-01T00:00:00"/>
    <x v="47"/>
    <x v="26"/>
    <n v="12582"/>
    <n v="316.50099999999998"/>
    <n v="0"/>
    <n v="10877"/>
    <n v="114.358"/>
    <n v="0"/>
    <x v="2"/>
  </r>
  <r>
    <d v="2011-01-01T00:00:00"/>
    <x v="48"/>
    <x v="20"/>
    <n v="6865"/>
    <n v="468.80200000000002"/>
    <n v="0"/>
    <n v="4716"/>
    <n v="288.233"/>
    <n v="0"/>
    <x v="2"/>
  </r>
  <r>
    <d v="2011-01-01T00:00:00"/>
    <x v="48"/>
    <x v="18"/>
    <n v="2337"/>
    <n v="17.797000000000001"/>
    <n v="0"/>
    <n v="2689"/>
    <n v="33.423000000000002"/>
    <n v="0"/>
    <x v="2"/>
  </r>
  <r>
    <d v="2011-01-01T00:00:00"/>
    <x v="49"/>
    <x v="10"/>
    <n v="14723"/>
    <n v="2.5310000000000001"/>
    <n v="0"/>
    <n v="11772"/>
    <n v="10.254"/>
    <n v="0"/>
    <x v="2"/>
  </r>
  <r>
    <d v="2011-01-01T00:00:00"/>
    <x v="49"/>
    <x v="14"/>
    <n v="18423"/>
    <n v="0"/>
    <n v="0"/>
    <n v="15261"/>
    <n v="0"/>
    <n v="0"/>
    <x v="2"/>
  </r>
  <r>
    <d v="2011-01-01T00:00:00"/>
    <x v="49"/>
    <x v="1"/>
    <n v="47053"/>
    <n v="64.983999999999995"/>
    <n v="0"/>
    <n v="44572"/>
    <n v="54.142000000000003"/>
    <n v="0"/>
    <x v="2"/>
  </r>
  <r>
    <d v="2011-01-01T00:00:00"/>
    <x v="49"/>
    <x v="9"/>
    <n v="1903"/>
    <n v="1.4690000000000001"/>
    <n v="0"/>
    <n v="2220"/>
    <n v="13.856999999999999"/>
    <n v="0"/>
    <x v="2"/>
  </r>
  <r>
    <d v="2011-01-01T00:00:00"/>
    <x v="49"/>
    <x v="29"/>
    <n v="734"/>
    <n v="0"/>
    <n v="0"/>
    <n v="806"/>
    <n v="3.1480000000000001"/>
    <n v="0"/>
    <x v="2"/>
  </r>
  <r>
    <d v="2011-01-01T00:00:00"/>
    <x v="49"/>
    <x v="17"/>
    <n v="1969"/>
    <n v="0"/>
    <n v="0"/>
    <n v="1455"/>
    <n v="0"/>
    <n v="0"/>
    <x v="2"/>
  </r>
  <r>
    <d v="2011-01-01T00:00:00"/>
    <x v="49"/>
    <x v="33"/>
    <n v="1328"/>
    <n v="8.2000000000000003E-2"/>
    <n v="0"/>
    <n v="1240"/>
    <n v="0.436"/>
    <n v="0"/>
    <x v="2"/>
  </r>
  <r>
    <d v="2011-01-01T00:00:00"/>
    <x v="49"/>
    <x v="12"/>
    <n v="2988"/>
    <n v="0.45700000000000002"/>
    <n v="0"/>
    <n v="2419"/>
    <n v="13.978999999999999"/>
    <n v="0"/>
    <x v="2"/>
  </r>
  <r>
    <d v="2011-01-01T00:00:00"/>
    <x v="50"/>
    <x v="34"/>
    <n v="2395"/>
    <n v="0.42499999999999999"/>
    <n v="0"/>
    <n v="1850"/>
    <n v="1.6240000000000001"/>
    <n v="0"/>
    <x v="2"/>
  </r>
  <r>
    <d v="2011-02-01T00:00:00"/>
    <x v="0"/>
    <x v="0"/>
    <n v="1901"/>
    <n v="16.216999999999999"/>
    <n v="1.04"/>
    <n v="2478"/>
    <n v="36.902000000000001"/>
    <n v="0"/>
    <x v="2"/>
  </r>
  <r>
    <d v="2011-02-01T00:00:00"/>
    <x v="0"/>
    <x v="1"/>
    <n v="836"/>
    <n v="87.679000000000002"/>
    <n v="0"/>
    <n v="1119"/>
    <n v="72.972999999999999"/>
    <n v="0"/>
    <x v="2"/>
  </r>
  <r>
    <d v="2011-02-01T00:00:00"/>
    <x v="52"/>
    <x v="36"/>
    <n v="31"/>
    <n v="0"/>
    <n v="0"/>
    <n v="20"/>
    <n v="13.808999999999999"/>
    <n v="0"/>
    <x v="2"/>
  </r>
  <r>
    <d v="2011-02-01T00:00:00"/>
    <x v="52"/>
    <x v="37"/>
    <n v="440"/>
    <n v="2.2269999999999999"/>
    <n v="0"/>
    <n v="430"/>
    <n v="21.51"/>
    <n v="0"/>
    <x v="2"/>
  </r>
  <r>
    <d v="2011-02-01T00:00:00"/>
    <x v="56"/>
    <x v="14"/>
    <n v="1482"/>
    <n v="0"/>
    <n v="0"/>
    <n v="1668"/>
    <n v="0"/>
    <n v="0"/>
    <x v="2"/>
  </r>
  <r>
    <d v="2011-02-01T00:00:00"/>
    <x v="56"/>
    <x v="17"/>
    <n v="361"/>
    <n v="0"/>
    <n v="0"/>
    <n v="747"/>
    <n v="0"/>
    <n v="0"/>
    <x v="2"/>
  </r>
  <r>
    <d v="2011-02-01T00:00:00"/>
    <x v="1"/>
    <x v="2"/>
    <n v="3054"/>
    <n v="3.9140000000000001"/>
    <n v="0.54200000000000004"/>
    <n v="5730"/>
    <n v="86.460999999999999"/>
    <n v="2.5"/>
    <x v="2"/>
  </r>
  <r>
    <d v="2011-02-01T00:00:00"/>
    <x v="2"/>
    <x v="3"/>
    <n v="6803"/>
    <n v="207.684"/>
    <n v="60.860999999999997"/>
    <n v="5093"/>
    <n v="165.864"/>
    <n v="18.074999999999999"/>
    <x v="2"/>
  </r>
  <r>
    <d v="2011-02-01T00:00:00"/>
    <x v="3"/>
    <x v="4"/>
    <n v="13747"/>
    <n v="340.25299999999999"/>
    <n v="19.634"/>
    <n v="12584"/>
    <n v="357.56200000000001"/>
    <n v="5.7030000000000003"/>
    <x v="2"/>
  </r>
  <r>
    <d v="2011-02-01T00:00:00"/>
    <x v="4"/>
    <x v="5"/>
    <n v="1796"/>
    <n v="66.766999999999996"/>
    <n v="2.1000000000000001E-2"/>
    <n v="1062"/>
    <n v="29.434999999999999"/>
    <n v="0"/>
    <x v="2"/>
  </r>
  <r>
    <d v="2011-02-01T00:00:00"/>
    <x v="5"/>
    <x v="1"/>
    <n v="89203"/>
    <n v="1721.04"/>
    <n v="247.53299999999999"/>
    <n v="89683"/>
    <n v="1341.89"/>
    <n v="0.45400000000000001"/>
    <x v="2"/>
  </r>
  <r>
    <d v="2011-02-01T00:00:00"/>
    <x v="6"/>
    <x v="9"/>
    <n v="7160"/>
    <n v="56.390999999999998"/>
    <n v="1.5109999999999999"/>
    <n v="7199"/>
    <n v="224.21199999999999"/>
    <n v="11.33"/>
    <x v="2"/>
  </r>
  <r>
    <d v="2011-02-01T00:00:00"/>
    <x v="9"/>
    <x v="12"/>
    <n v="2053"/>
    <n v="19.207999999999998"/>
    <n v="5.0789999999999997"/>
    <n v="2093"/>
    <n v="34.332999999999998"/>
    <n v="3.6280000000000001"/>
    <x v="2"/>
  </r>
  <r>
    <d v="2011-02-01T00:00:00"/>
    <x v="10"/>
    <x v="13"/>
    <n v="35192"/>
    <n v="760"/>
    <n v="0"/>
    <n v="27005"/>
    <n v="186.7"/>
    <n v="0"/>
    <x v="2"/>
  </r>
  <r>
    <d v="2011-02-01T00:00:00"/>
    <x v="11"/>
    <x v="9"/>
    <n v="97"/>
    <n v="0.11"/>
    <n v="1.4999999999999999E-2"/>
    <n v="104"/>
    <n v="5.4669999999999996"/>
    <n v="0.04"/>
    <x v="2"/>
  </r>
  <r>
    <d v="2011-02-01T00:00:00"/>
    <x v="13"/>
    <x v="15"/>
    <n v="6946"/>
    <n v="135.62899999999999"/>
    <n v="35.417000000000002"/>
    <n v="6444"/>
    <n v="98.009"/>
    <n v="0"/>
    <x v="2"/>
  </r>
  <r>
    <d v="2011-02-01T00:00:00"/>
    <x v="14"/>
    <x v="16"/>
    <n v="2769"/>
    <n v="116.126"/>
    <n v="0"/>
    <n v="2128"/>
    <n v="277.17399999999998"/>
    <n v="0"/>
    <x v="2"/>
  </r>
  <r>
    <d v="2011-02-01T00:00:00"/>
    <x v="14"/>
    <x v="17"/>
    <n v="4639"/>
    <n v="60.755000000000003"/>
    <n v="0"/>
    <n v="3032"/>
    <n v="32.649000000000001"/>
    <n v="0"/>
    <x v="2"/>
  </r>
  <r>
    <d v="2011-02-01T00:00:00"/>
    <x v="14"/>
    <x v="18"/>
    <n v="7695"/>
    <n v="319.75099999999998"/>
    <n v="20.512"/>
    <n v="5929"/>
    <n v="57.268999999999998"/>
    <n v="0"/>
    <x v="2"/>
  </r>
  <r>
    <d v="2011-02-01T00:00:00"/>
    <x v="16"/>
    <x v="20"/>
    <n v="64459"/>
    <n v="2590.7199999999998"/>
    <n v="238.244"/>
    <n v="52069"/>
    <n v="2676.32"/>
    <n v="29.323"/>
    <x v="2"/>
  </r>
  <r>
    <d v="2011-02-01T00:00:00"/>
    <x v="17"/>
    <x v="1"/>
    <n v="549"/>
    <n v="100.949"/>
    <n v="0"/>
    <n v="2486"/>
    <n v="53.171999999999997"/>
    <n v="0.129"/>
    <x v="2"/>
  </r>
  <r>
    <d v="2011-02-01T00:00:00"/>
    <x v="17"/>
    <x v="21"/>
    <n v="7143"/>
    <n v="65.805999999999997"/>
    <n v="7.0069999999999997"/>
    <n v="6430"/>
    <n v="113.747"/>
    <n v="0.49"/>
    <x v="2"/>
  </r>
  <r>
    <d v="2011-02-01T00:00:00"/>
    <x v="18"/>
    <x v="4"/>
    <n v="14584"/>
    <n v="188.85"/>
    <n v="12.925000000000001"/>
    <n v="11998"/>
    <n v="166.48099999999999"/>
    <n v="0.39900000000000002"/>
    <x v="2"/>
  </r>
  <r>
    <d v="2011-02-01T00:00:00"/>
    <x v="19"/>
    <x v="4"/>
    <n v="22029"/>
    <n v="319.71899999999999"/>
    <n v="34.442"/>
    <n v="16584"/>
    <n v="93.49"/>
    <n v="18.18"/>
    <x v="2"/>
  </r>
  <r>
    <d v="2011-02-01T00:00:00"/>
    <x v="20"/>
    <x v="22"/>
    <n v="1145"/>
    <n v="3.4000000000000002E-2"/>
    <n v="2E-3"/>
    <n v="926"/>
    <n v="1.1819999999999999"/>
    <n v="1.0999999999999999E-2"/>
    <x v="2"/>
  </r>
  <r>
    <d v="2011-02-01T00:00:00"/>
    <x v="53"/>
    <x v="8"/>
    <n v="6973"/>
    <n v="252.506"/>
    <n v="78.328000000000003"/>
    <n v="5761"/>
    <n v="261.798"/>
    <n v="0"/>
    <x v="2"/>
  </r>
  <r>
    <d v="2011-02-01T00:00:00"/>
    <x v="21"/>
    <x v="13"/>
    <n v="2751"/>
    <n v="0.65500000000000003"/>
    <n v="0"/>
    <n v="1731"/>
    <n v="8.7330000000000005"/>
    <n v="0"/>
    <x v="2"/>
  </r>
  <r>
    <d v="2011-02-01T00:00:00"/>
    <x v="21"/>
    <x v="1"/>
    <n v="23185"/>
    <n v="1464.4"/>
    <n v="0"/>
    <n v="20745"/>
    <n v="804.03499999999997"/>
    <n v="0.214"/>
    <x v="2"/>
  </r>
  <r>
    <d v="2011-02-01T00:00:00"/>
    <x v="21"/>
    <x v="16"/>
    <n v="7978"/>
    <n v="153.69499999999999"/>
    <n v="11.249000000000001"/>
    <n v="4981"/>
    <n v="309.71300000000002"/>
    <n v="0"/>
    <x v="2"/>
  </r>
  <r>
    <d v="2011-02-01T00:00:00"/>
    <x v="21"/>
    <x v="17"/>
    <n v="1918"/>
    <n v="3.597"/>
    <n v="0"/>
    <n v="2518"/>
    <n v="4.3250000000000002"/>
    <n v="0"/>
    <x v="2"/>
  </r>
  <r>
    <d v="2011-02-01T00:00:00"/>
    <x v="21"/>
    <x v="23"/>
    <n v="49629"/>
    <n v="1855.931"/>
    <n v="70.784999999999997"/>
    <n v="36966"/>
    <n v="1901.7919999999999"/>
    <n v="0"/>
    <x v="2"/>
  </r>
  <r>
    <d v="2011-02-01T00:00:00"/>
    <x v="22"/>
    <x v="16"/>
    <n v="649"/>
    <n v="43.121000000000002"/>
    <n v="0"/>
    <n v="475"/>
    <n v="50.298000000000002"/>
    <n v="0"/>
    <x v="2"/>
  </r>
  <r>
    <d v="2011-02-01T00:00:00"/>
    <x v="22"/>
    <x v="23"/>
    <n v="19349"/>
    <n v="635.41600000000005"/>
    <n v="104.83"/>
    <n v="15071"/>
    <n v="898.75"/>
    <n v="19.780999999999999"/>
    <x v="2"/>
  </r>
  <r>
    <d v="2011-02-01T00:00:00"/>
    <x v="23"/>
    <x v="21"/>
    <n v="1654"/>
    <n v="66.459000000000003"/>
    <n v="5.1580000000000004"/>
    <n v="1150"/>
    <n v="13.202"/>
    <n v="0"/>
    <x v="2"/>
  </r>
  <r>
    <d v="2011-02-01T00:00:00"/>
    <x v="24"/>
    <x v="4"/>
    <s v=".."/>
    <s v=".."/>
    <s v=".."/>
    <s v=".."/>
    <n v="15.673999999999999"/>
    <n v="0"/>
    <x v="2"/>
  </r>
  <r>
    <d v="2011-02-01T00:00:00"/>
    <x v="24"/>
    <x v="8"/>
    <s v=".."/>
    <n v="971.30899999999997"/>
    <n v="21.591999999999999"/>
    <s v=".."/>
    <s v=".."/>
    <s v=".."/>
    <x v="2"/>
  </r>
  <r>
    <d v="2011-02-01T00:00:00"/>
    <x v="59"/>
    <x v="10"/>
    <n v="11771"/>
    <n v="391.81799999999998"/>
    <n v="2.4710000000000001"/>
    <n v="10871"/>
    <n v="210.95599999999999"/>
    <n v="9.0890000000000004"/>
    <x v="2"/>
  </r>
  <r>
    <d v="2011-02-01T00:00:00"/>
    <x v="25"/>
    <x v="14"/>
    <n v="19074"/>
    <n v="442.55399999999997"/>
    <n v="2.5009999999999999"/>
    <n v="14216"/>
    <n v="144.74600000000001"/>
    <n v="0"/>
    <x v="2"/>
  </r>
  <r>
    <d v="2011-02-01T00:00:00"/>
    <x v="60"/>
    <x v="4"/>
    <n v="1466"/>
    <n v="59.04"/>
    <n v="0"/>
    <n v="1506"/>
    <n v="0.28299999999999997"/>
    <n v="0"/>
    <x v="2"/>
  </r>
  <r>
    <d v="2011-02-01T00:00:00"/>
    <x v="26"/>
    <x v="8"/>
    <n v="3516"/>
    <n v="3.6349999999999998"/>
    <n v="0.92"/>
    <n v="3687"/>
    <n v="23.658999999999999"/>
    <n v="0"/>
    <x v="2"/>
  </r>
  <r>
    <d v="2011-02-01T00:00:00"/>
    <x v="54"/>
    <x v="14"/>
    <n v="12216"/>
    <n v="0"/>
    <n v="0"/>
    <n v="11300"/>
    <n v="0"/>
    <n v="0"/>
    <x v="2"/>
  </r>
  <r>
    <d v="2011-02-01T00:00:00"/>
    <x v="58"/>
    <x v="25"/>
    <n v="6642"/>
    <n v="61.710999999999999"/>
    <n v="162.971"/>
    <n v="6184"/>
    <n v="142.74299999999999"/>
    <n v="0.71399999999999997"/>
    <x v="2"/>
  </r>
  <r>
    <d v="2011-02-01T00:00:00"/>
    <x v="28"/>
    <x v="10"/>
    <n v="2105"/>
    <n v="0"/>
    <n v="0"/>
    <n v="1953"/>
    <n v="0"/>
    <n v="0"/>
    <x v="2"/>
  </r>
  <r>
    <d v="2011-02-01T00:00:00"/>
    <x v="28"/>
    <x v="14"/>
    <n v="14661"/>
    <n v="226.36"/>
    <n v="0"/>
    <n v="15369"/>
    <n v="9.5640000000000001"/>
    <n v="0.53400000000000003"/>
    <x v="2"/>
  </r>
  <r>
    <d v="2011-02-01T00:00:00"/>
    <x v="28"/>
    <x v="25"/>
    <n v="23880"/>
    <n v="368.34399999999999"/>
    <n v="6.6589999999999998"/>
    <n v="20128"/>
    <n v="138.119"/>
    <n v="17.443000000000001"/>
    <x v="2"/>
  </r>
  <r>
    <d v="2011-02-01T00:00:00"/>
    <x v="28"/>
    <x v="1"/>
    <n v="23670"/>
    <n v="23.783999999999999"/>
    <n v="0"/>
    <n v="26313"/>
    <n v="24.172999999999998"/>
    <n v="12.813000000000001"/>
    <x v="2"/>
  </r>
  <r>
    <d v="2011-02-01T00:00:00"/>
    <x v="28"/>
    <x v="24"/>
    <n v="838"/>
    <n v="0"/>
    <n v="0"/>
    <n v="1211"/>
    <n v="0"/>
    <n v="0"/>
    <x v="2"/>
  </r>
  <r>
    <d v="2011-02-01T00:00:00"/>
    <x v="28"/>
    <x v="16"/>
    <n v="10332"/>
    <n v="210.74"/>
    <n v="11.871"/>
    <n v="8357"/>
    <n v="146.23500000000001"/>
    <n v="7.0780000000000003"/>
    <x v="2"/>
  </r>
  <r>
    <d v="2011-02-01T00:00:00"/>
    <x v="28"/>
    <x v="17"/>
    <n v="6114"/>
    <n v="200.96600000000001"/>
    <n v="0.24399999999999999"/>
    <n v="5358"/>
    <n v="54.536999999999999"/>
    <n v="0.877"/>
    <x v="2"/>
  </r>
  <r>
    <d v="2011-02-01T00:00:00"/>
    <x v="28"/>
    <x v="8"/>
    <n v="3492"/>
    <n v="66.866"/>
    <n v="6.7220000000000004"/>
    <n v="3715"/>
    <n v="42.155000000000001"/>
    <n v="0.16600000000000001"/>
    <x v="2"/>
  </r>
  <r>
    <d v="2011-02-01T00:00:00"/>
    <x v="28"/>
    <x v="26"/>
    <n v="2157"/>
    <n v="0"/>
    <n v="0"/>
    <n v="1959"/>
    <n v="0"/>
    <n v="0"/>
    <x v="2"/>
  </r>
  <r>
    <d v="2011-02-01T00:00:00"/>
    <x v="57"/>
    <x v="16"/>
    <n v="4120"/>
    <n v="0"/>
    <n v="0"/>
    <n v="3443"/>
    <n v="0"/>
    <n v="0"/>
    <x v="2"/>
  </r>
  <r>
    <d v="2011-02-01T00:00:00"/>
    <x v="29"/>
    <x v="15"/>
    <n v="15533"/>
    <n v="737.31500000000005"/>
    <n v="71.456000000000003"/>
    <n v="12668"/>
    <n v="633.13499999999999"/>
    <n v="3.044"/>
    <x v="2"/>
  </r>
  <r>
    <d v="2011-02-01T00:00:00"/>
    <x v="30"/>
    <x v="27"/>
    <n v="2661"/>
    <n v="142.762"/>
    <n v="9.0429999999999993"/>
    <n v="2904"/>
    <n v="115.48399999999999"/>
    <n v="2.73"/>
    <x v="2"/>
  </r>
  <r>
    <d v="2011-02-01T00:00:00"/>
    <x v="30"/>
    <x v="1"/>
    <n v="1975"/>
    <n v="10.832000000000001"/>
    <n v="0"/>
    <n v="2900"/>
    <n v="91.569000000000003"/>
    <n v="0"/>
    <x v="2"/>
  </r>
  <r>
    <d v="2011-02-01T00:00:00"/>
    <x v="31"/>
    <x v="14"/>
    <s v=".."/>
    <s v=".."/>
    <s v=".."/>
    <n v="0"/>
    <n v="0"/>
    <n v="0"/>
    <x v="2"/>
  </r>
  <r>
    <d v="2011-02-01T00:00:00"/>
    <x v="31"/>
    <x v="13"/>
    <n v="49596"/>
    <n v="1932.704"/>
    <n v="18.895"/>
    <n v="40684"/>
    <n v="786.80600000000004"/>
    <n v="0"/>
    <x v="2"/>
  </r>
  <r>
    <d v="2011-02-01T00:00:00"/>
    <x v="32"/>
    <x v="39"/>
    <n v="49"/>
    <n v="0"/>
    <n v="0"/>
    <n v="28"/>
    <n v="6.0999999999999999E-2"/>
    <n v="0"/>
    <x v="2"/>
  </r>
  <r>
    <d v="2011-02-01T00:00:00"/>
    <x v="32"/>
    <x v="28"/>
    <n v="101"/>
    <n v="0.24399999999999999"/>
    <n v="0.02"/>
    <n v="143"/>
    <n v="6.6890000000000001"/>
    <n v="0.312"/>
    <x v="2"/>
  </r>
  <r>
    <d v="2011-02-01T00:00:00"/>
    <x v="32"/>
    <x v="29"/>
    <s v=".."/>
    <n v="0"/>
    <n v="0"/>
    <n v="10"/>
    <n v="0"/>
    <n v="0"/>
    <x v="2"/>
  </r>
  <r>
    <d v="2011-02-01T00:00:00"/>
    <x v="34"/>
    <x v="9"/>
    <s v=".."/>
    <n v="9.3940000000000001"/>
    <n v="0"/>
    <s v=".."/>
    <n v="103.4"/>
    <n v="0"/>
    <x v="2"/>
  </r>
  <r>
    <d v="2011-02-01T00:00:00"/>
    <x v="34"/>
    <x v="29"/>
    <s v=".."/>
    <n v="5.431"/>
    <n v="0"/>
    <s v=".."/>
    <n v="54.566000000000003"/>
    <n v="0"/>
    <x v="2"/>
  </r>
  <r>
    <d v="2011-02-01T00:00:00"/>
    <x v="34"/>
    <x v="12"/>
    <s v=".."/>
    <n v="21.63"/>
    <n v="0"/>
    <s v=".."/>
    <n v="3.137"/>
    <n v="0"/>
    <x v="2"/>
  </r>
  <r>
    <d v="2011-02-01T00:00:00"/>
    <x v="35"/>
    <x v="24"/>
    <n v="6959"/>
    <n v="209.261"/>
    <n v="0"/>
    <n v="4873"/>
    <n v="75.290000000000006"/>
    <n v="0"/>
    <x v="2"/>
  </r>
  <r>
    <d v="2011-02-01T00:00:00"/>
    <x v="36"/>
    <x v="0"/>
    <n v="2566"/>
    <n v="39.895000000000003"/>
    <n v="0"/>
    <n v="3320"/>
    <n v="43.579000000000001"/>
    <n v="0.748"/>
    <x v="2"/>
  </r>
  <r>
    <d v="2011-02-01T00:00:00"/>
    <x v="36"/>
    <x v="4"/>
    <n v="7002"/>
    <n v="347.51600000000002"/>
    <n v="27.445"/>
    <n v="5497"/>
    <n v="228.87299999999999"/>
    <n v="2.5259999999999998"/>
    <x v="2"/>
  </r>
  <r>
    <d v="2011-02-01T00:00:00"/>
    <x v="36"/>
    <x v="7"/>
    <n v="3809"/>
    <n v="148.245"/>
    <n v="8.3510000000000009"/>
    <n v="3050"/>
    <n v="22.088000000000001"/>
    <n v="40.378999999999998"/>
    <x v="2"/>
  </r>
  <r>
    <d v="2011-02-01T00:00:00"/>
    <x v="36"/>
    <x v="20"/>
    <n v="23460"/>
    <n v="817.27700000000004"/>
    <n v="17.161999999999999"/>
    <n v="20271"/>
    <n v="550.07399999999996"/>
    <n v="26.646999999999998"/>
    <x v="2"/>
  </r>
  <r>
    <d v="2011-02-01T00:00:00"/>
    <x v="36"/>
    <x v="30"/>
    <n v="543"/>
    <n v="27.646999999999998"/>
    <n v="0"/>
    <n v="390"/>
    <n v="6.1230000000000002"/>
    <n v="0.73"/>
    <x v="2"/>
  </r>
  <r>
    <d v="2011-02-01T00:00:00"/>
    <x v="36"/>
    <x v="14"/>
    <n v="2905"/>
    <n v="80.879000000000005"/>
    <n v="0.13700000000000001"/>
    <n v="2166"/>
    <n v="135.386"/>
    <n v="2.0840000000000001"/>
    <x v="2"/>
  </r>
  <r>
    <d v="2011-02-01T00:00:00"/>
    <x v="36"/>
    <x v="25"/>
    <n v="11518"/>
    <n v="134.035"/>
    <n v="25.036999999999999"/>
    <n v="10457"/>
    <n v="127.819"/>
    <n v="36.064999999999998"/>
    <x v="2"/>
  </r>
  <r>
    <d v="2011-02-01T00:00:00"/>
    <x v="36"/>
    <x v="15"/>
    <s v=".."/>
    <s v=".."/>
    <s v=".."/>
    <s v=".."/>
    <n v="37.363999999999997"/>
    <n v="0"/>
    <x v="2"/>
  </r>
  <r>
    <d v="2011-02-01T00:00:00"/>
    <x v="36"/>
    <x v="2"/>
    <n v="1454"/>
    <n v="0.23100000000000001"/>
    <n v="0.27900000000000003"/>
    <n v="2244"/>
    <n v="14.891"/>
    <n v="2.3119999999999998"/>
    <x v="2"/>
  </r>
  <r>
    <d v="2011-02-01T00:00:00"/>
    <x v="36"/>
    <x v="1"/>
    <n v="44620"/>
    <n v="746.84699999999998"/>
    <n v="13.436999999999999"/>
    <n v="46007"/>
    <n v="1018.373"/>
    <n v="144.90600000000001"/>
    <x v="2"/>
  </r>
  <r>
    <d v="2011-02-01T00:00:00"/>
    <x v="36"/>
    <x v="9"/>
    <n v="1436"/>
    <n v="0"/>
    <n v="0"/>
    <n v="1314"/>
    <n v="0"/>
    <n v="0"/>
    <x v="2"/>
  </r>
  <r>
    <d v="2011-02-01T00:00:00"/>
    <x v="36"/>
    <x v="24"/>
    <n v="3658"/>
    <n v="39.616"/>
    <n v="7.0679999999999996"/>
    <n v="2823"/>
    <n v="35.189"/>
    <n v="1.655"/>
    <x v="2"/>
  </r>
  <r>
    <d v="2011-02-01T00:00:00"/>
    <x v="36"/>
    <x v="16"/>
    <n v="38945"/>
    <n v="1156.8009999999999"/>
    <n v="66.944000000000003"/>
    <n v="32201"/>
    <n v="1107.8779999999999"/>
    <n v="115.988"/>
    <x v="2"/>
  </r>
  <r>
    <d v="2011-02-01T00:00:00"/>
    <x v="36"/>
    <x v="31"/>
    <n v="6587"/>
    <n v="156.023"/>
    <n v="3.4510000000000001"/>
    <n v="5423"/>
    <n v="93.477999999999994"/>
    <n v="8.7349999999999994"/>
    <x v="2"/>
  </r>
  <r>
    <d v="2011-02-01T00:00:00"/>
    <x v="36"/>
    <x v="17"/>
    <n v="3646"/>
    <n v="91.025000000000006"/>
    <n v="2.2610000000000001"/>
    <n v="2985"/>
    <n v="115.92700000000001"/>
    <n v="13.329000000000001"/>
    <x v="2"/>
  </r>
  <r>
    <d v="2011-02-01T00:00:00"/>
    <x v="36"/>
    <x v="18"/>
    <n v="15469"/>
    <n v="434.25599999999997"/>
    <n v="66.078999999999994"/>
    <n v="12140"/>
    <n v="70.099999999999994"/>
    <n v="91.537000000000006"/>
    <x v="2"/>
  </r>
  <r>
    <d v="2011-02-01T00:00:00"/>
    <x v="36"/>
    <x v="23"/>
    <s v=".."/>
    <s v=".."/>
    <s v=".."/>
    <s v=".."/>
    <n v="84.734999999999999"/>
    <n v="0"/>
    <x v="2"/>
  </r>
  <r>
    <d v="2011-02-01T00:00:00"/>
    <x v="36"/>
    <x v="8"/>
    <n v="40403"/>
    <n v="1783.61"/>
    <n v="295.613"/>
    <n v="33623"/>
    <n v="292.41399999999999"/>
    <n v="111.904"/>
    <x v="2"/>
  </r>
  <r>
    <d v="2011-02-01T00:00:00"/>
    <x v="36"/>
    <x v="26"/>
    <s v=".."/>
    <s v=".."/>
    <s v=".."/>
    <s v=".."/>
    <n v="2.774"/>
    <n v="0"/>
    <x v="2"/>
  </r>
  <r>
    <d v="2011-02-01T00:00:00"/>
    <x v="55"/>
    <x v="35"/>
    <n v="5684"/>
    <n v="298.87200000000001"/>
    <n v="0.35399999999999998"/>
    <n v="4229"/>
    <n v="587.97900000000004"/>
    <n v="2.5999999999999999E-2"/>
    <x v="2"/>
  </r>
  <r>
    <d v="2011-02-01T00:00:00"/>
    <x v="37"/>
    <x v="32"/>
    <n v="8021"/>
    <n v="107.93300000000001"/>
    <n v="1.6E-2"/>
    <n v="5253"/>
    <n v="98.781000000000006"/>
    <n v="0"/>
    <x v="2"/>
  </r>
  <r>
    <d v="2011-02-01T00:00:00"/>
    <x v="38"/>
    <x v="1"/>
    <s v=".."/>
    <n v="417.26400000000001"/>
    <n v="0"/>
    <s v=".."/>
    <n v="651.05600000000004"/>
    <n v="0"/>
    <x v="2"/>
  </r>
  <r>
    <d v="2011-02-01T00:00:00"/>
    <x v="38"/>
    <x v="16"/>
    <n v="112193"/>
    <n v="4098.2939999999999"/>
    <n v="151.46199999999999"/>
    <n v="84247"/>
    <n v="2737.4389999999999"/>
    <n v="0.622"/>
    <x v="2"/>
  </r>
  <r>
    <d v="2011-02-01T00:00:00"/>
    <x v="40"/>
    <x v="29"/>
    <n v="1146"/>
    <n v="3.53"/>
    <n v="0"/>
    <n v="1318"/>
    <n v="17.684000000000001"/>
    <n v="0"/>
    <x v="2"/>
  </r>
  <r>
    <d v="2011-02-01T00:00:00"/>
    <x v="41"/>
    <x v="31"/>
    <n v="4535"/>
    <n v="43.212000000000003"/>
    <n v="1.343"/>
    <n v="3718"/>
    <n v="227.75800000000001"/>
    <n v="1.4810000000000001"/>
    <x v="2"/>
  </r>
  <r>
    <d v="2011-02-01T00:00:00"/>
    <x v="42"/>
    <x v="1"/>
    <s v=".."/>
    <n v="382.976"/>
    <n v="0"/>
    <s v=".."/>
    <n v="410.19799999999998"/>
    <n v="0"/>
    <x v="2"/>
  </r>
  <r>
    <d v="2011-02-01T00:00:00"/>
    <x v="43"/>
    <x v="17"/>
    <n v="39073"/>
    <n v="2310.2869999999998"/>
    <n v="204.703"/>
    <n v="29006"/>
    <n v="1263.5129999999999"/>
    <n v="4.8949999999999996"/>
    <x v="2"/>
  </r>
  <r>
    <d v="2011-02-01T00:00:00"/>
    <x v="61"/>
    <x v="16"/>
    <n v="4429"/>
    <n v="0"/>
    <n v="0"/>
    <n v="3028"/>
    <n v="0"/>
    <n v="0"/>
    <x v="2"/>
  </r>
  <r>
    <d v="2011-02-01T00:00:00"/>
    <x v="45"/>
    <x v="8"/>
    <n v="19007"/>
    <n v="15.036"/>
    <n v="53.076999999999998"/>
    <n v="15446"/>
    <n v="380.01499999999999"/>
    <n v="7.46"/>
    <x v="2"/>
  </r>
  <r>
    <d v="2011-02-01T00:00:00"/>
    <x v="46"/>
    <x v="4"/>
    <s v=".."/>
    <s v=".."/>
    <s v=".."/>
    <s v=".."/>
    <n v="2.698"/>
    <n v="0"/>
    <x v="2"/>
  </r>
  <r>
    <d v="2011-02-01T00:00:00"/>
    <x v="46"/>
    <x v="16"/>
    <s v=".."/>
    <s v=".."/>
    <s v=".."/>
    <s v=".."/>
    <n v="153.20599999999999"/>
    <n v="0"/>
    <x v="2"/>
  </r>
  <r>
    <d v="2011-02-01T00:00:00"/>
    <x v="46"/>
    <x v="21"/>
    <s v=".."/>
    <s v=".."/>
    <s v=".."/>
    <s v=".."/>
    <n v="1.6819999999999999"/>
    <n v="0"/>
    <x v="2"/>
  </r>
  <r>
    <d v="2011-02-01T00:00:00"/>
    <x v="46"/>
    <x v="8"/>
    <s v=".."/>
    <n v="1578.86"/>
    <n v="0"/>
    <s v=".."/>
    <s v=".."/>
    <s v=".."/>
    <x v="2"/>
  </r>
  <r>
    <d v="2011-02-01T00:00:00"/>
    <x v="51"/>
    <x v="31"/>
    <n v="1642"/>
    <n v="3.6579999999999999"/>
    <n v="0"/>
    <n v="1754"/>
    <n v="14.010999999999999"/>
    <n v="0"/>
    <x v="2"/>
  </r>
  <r>
    <d v="2011-02-01T00:00:00"/>
    <x v="51"/>
    <x v="17"/>
    <n v="3957"/>
    <n v="111.28400000000001"/>
    <n v="0"/>
    <n v="2767"/>
    <n v="5.0999999999999997E-2"/>
    <n v="0"/>
    <x v="2"/>
  </r>
  <r>
    <d v="2011-02-01T00:00:00"/>
    <x v="51"/>
    <x v="23"/>
    <n v="494"/>
    <n v="4.9980000000000002"/>
    <n v="0"/>
    <n v="344"/>
    <n v="20.341000000000001"/>
    <n v="0"/>
    <x v="2"/>
  </r>
  <r>
    <d v="2011-02-01T00:00:00"/>
    <x v="51"/>
    <x v="8"/>
    <n v="17733"/>
    <n v="309.93200000000002"/>
    <n v="0"/>
    <n v="15003"/>
    <n v="325.774"/>
    <n v="0"/>
    <x v="2"/>
  </r>
  <r>
    <d v="2011-02-01T00:00:00"/>
    <x v="47"/>
    <x v="26"/>
    <n v="10973"/>
    <n v="321.40300000000002"/>
    <n v="0"/>
    <n v="6756"/>
    <n v="108.974"/>
    <n v="0"/>
    <x v="2"/>
  </r>
  <r>
    <d v="2011-02-01T00:00:00"/>
    <x v="48"/>
    <x v="20"/>
    <n v="5997"/>
    <n v="360.041"/>
    <n v="0"/>
    <n v="3833"/>
    <n v="256.60000000000002"/>
    <n v="0"/>
    <x v="2"/>
  </r>
  <r>
    <d v="2011-02-01T00:00:00"/>
    <x v="48"/>
    <x v="18"/>
    <n v="1876"/>
    <n v="48.917999999999999"/>
    <n v="0"/>
    <n v="1796"/>
    <n v="24.457999999999998"/>
    <n v="0"/>
    <x v="2"/>
  </r>
  <r>
    <d v="2011-02-01T00:00:00"/>
    <x v="49"/>
    <x v="10"/>
    <n v="7663"/>
    <n v="7.4550000000000001"/>
    <n v="0"/>
    <n v="7431"/>
    <n v="11.127000000000001"/>
    <n v="0"/>
    <x v="2"/>
  </r>
  <r>
    <d v="2011-02-01T00:00:00"/>
    <x v="49"/>
    <x v="14"/>
    <n v="13623"/>
    <n v="0"/>
    <n v="0"/>
    <n v="13128"/>
    <n v="0"/>
    <n v="0"/>
    <x v="2"/>
  </r>
  <r>
    <d v="2011-02-01T00:00:00"/>
    <x v="49"/>
    <x v="1"/>
    <n v="32910"/>
    <n v="68.95"/>
    <n v="0"/>
    <n v="35932"/>
    <n v="52.749000000000002"/>
    <n v="0"/>
    <x v="2"/>
  </r>
  <r>
    <d v="2011-02-01T00:00:00"/>
    <x v="49"/>
    <x v="9"/>
    <n v="1472"/>
    <n v="0"/>
    <n v="0"/>
    <n v="1518"/>
    <n v="18.064"/>
    <n v="0"/>
    <x v="2"/>
  </r>
  <r>
    <d v="2011-02-01T00:00:00"/>
    <x v="49"/>
    <x v="29"/>
    <n v="792"/>
    <n v="0"/>
    <n v="0"/>
    <n v="648"/>
    <n v="5.4619999999999997"/>
    <n v="0"/>
    <x v="2"/>
  </r>
  <r>
    <d v="2011-02-01T00:00:00"/>
    <x v="49"/>
    <x v="17"/>
    <n v="1484"/>
    <n v="0"/>
    <n v="0"/>
    <n v="1212"/>
    <n v="0"/>
    <n v="0"/>
    <x v="2"/>
  </r>
  <r>
    <d v="2011-02-01T00:00:00"/>
    <x v="49"/>
    <x v="33"/>
    <n v="916"/>
    <n v="0.11600000000000001"/>
    <n v="0"/>
    <n v="832"/>
    <n v="1.2490000000000001"/>
    <n v="0"/>
    <x v="2"/>
  </r>
  <r>
    <d v="2011-02-01T00:00:00"/>
    <x v="49"/>
    <x v="12"/>
    <n v="1515"/>
    <n v="6.3289999999999997"/>
    <n v="0"/>
    <n v="1596"/>
    <n v="9.2609999999999992"/>
    <n v="0"/>
    <x v="2"/>
  </r>
  <r>
    <d v="2011-02-01T00:00:00"/>
    <x v="50"/>
    <x v="34"/>
    <n v="1685"/>
    <n v="0.11600000000000001"/>
    <n v="0"/>
    <n v="1332"/>
    <n v="2"/>
    <n v="0"/>
    <x v="2"/>
  </r>
  <r>
    <d v="2011-03-01T00:00:00"/>
    <x v="0"/>
    <x v="0"/>
    <n v="2055"/>
    <n v="12.617000000000001"/>
    <n v="1.2"/>
    <n v="2077"/>
    <n v="25.606999999999999"/>
    <n v="0"/>
    <x v="2"/>
  </r>
  <r>
    <d v="2011-03-01T00:00:00"/>
    <x v="0"/>
    <x v="1"/>
    <n v="955"/>
    <n v="55.755000000000003"/>
    <n v="0"/>
    <n v="1099"/>
    <n v="62.456000000000003"/>
    <n v="0"/>
    <x v="2"/>
  </r>
  <r>
    <d v="2011-03-01T00:00:00"/>
    <x v="52"/>
    <x v="36"/>
    <n v="24"/>
    <n v="0"/>
    <n v="0"/>
    <n v="39"/>
    <n v="16.367999999999999"/>
    <n v="0"/>
    <x v="2"/>
  </r>
  <r>
    <d v="2011-03-01T00:00:00"/>
    <x v="52"/>
    <x v="37"/>
    <n v="735"/>
    <n v="2.7869999999999999"/>
    <n v="0"/>
    <n v="818"/>
    <n v="12.676"/>
    <n v="0"/>
    <x v="2"/>
  </r>
  <r>
    <d v="2011-03-01T00:00:00"/>
    <x v="56"/>
    <x v="14"/>
    <n v="1954"/>
    <n v="0"/>
    <n v="0"/>
    <n v="2099"/>
    <n v="0"/>
    <n v="0"/>
    <x v="2"/>
  </r>
  <r>
    <d v="2011-03-01T00:00:00"/>
    <x v="56"/>
    <x v="17"/>
    <n v="3310"/>
    <n v="0"/>
    <n v="0"/>
    <n v="3616"/>
    <n v="0"/>
    <n v="0"/>
    <x v="2"/>
  </r>
  <r>
    <d v="2011-03-01T00:00:00"/>
    <x v="1"/>
    <x v="2"/>
    <n v="3309"/>
    <n v="4.0019999999999998"/>
    <n v="0.48399999999999999"/>
    <n v="3129"/>
    <n v="93.082999999999998"/>
    <n v="1.145"/>
    <x v="2"/>
  </r>
  <r>
    <d v="2011-03-01T00:00:00"/>
    <x v="2"/>
    <x v="3"/>
    <n v="6188"/>
    <n v="274.42"/>
    <n v="55.378"/>
    <n v="6377"/>
    <n v="184.93299999999999"/>
    <n v="20.41"/>
    <x v="2"/>
  </r>
  <r>
    <d v="2011-03-01T00:00:00"/>
    <x v="3"/>
    <x v="4"/>
    <n v="11514"/>
    <n v="401.762"/>
    <n v="38.351999999999997"/>
    <n v="9906"/>
    <n v="264.90199999999999"/>
    <n v="7.5330000000000004"/>
    <x v="2"/>
  </r>
  <r>
    <d v="2011-03-01T00:00:00"/>
    <x v="4"/>
    <x v="5"/>
    <n v="1270"/>
    <n v="78.89"/>
    <n v="6.0000000000000001E-3"/>
    <n v="1133"/>
    <n v="41.441000000000003"/>
    <n v="0"/>
    <x v="2"/>
  </r>
  <r>
    <d v="2011-03-01T00:00:00"/>
    <x v="5"/>
    <x v="1"/>
    <n v="101275"/>
    <n v="2009.6679999999999"/>
    <n v="252.25399999999999"/>
    <n v="90841"/>
    <n v="1391.2380000000001"/>
    <n v="0.317"/>
    <x v="2"/>
  </r>
  <r>
    <d v="2011-03-01T00:00:00"/>
    <x v="6"/>
    <x v="9"/>
    <n v="7758"/>
    <n v="110.875"/>
    <n v="0.48099999999999998"/>
    <n v="7895"/>
    <n v="234.48099999999999"/>
    <n v="8.3309999999999995"/>
    <x v="2"/>
  </r>
  <r>
    <d v="2011-03-01T00:00:00"/>
    <x v="9"/>
    <x v="12"/>
    <n v="2267"/>
    <n v="19.992000000000001"/>
    <n v="5.0270000000000001"/>
    <n v="2294"/>
    <n v="42.027000000000001"/>
    <n v="3.718"/>
    <x v="2"/>
  </r>
  <r>
    <d v="2011-03-01T00:00:00"/>
    <x v="10"/>
    <x v="13"/>
    <n v="28208"/>
    <n v="712.3"/>
    <n v="0"/>
    <n v="25492"/>
    <n v="137.1"/>
    <n v="0"/>
    <x v="2"/>
  </r>
  <r>
    <d v="2011-03-01T00:00:00"/>
    <x v="11"/>
    <x v="9"/>
    <n v="136"/>
    <n v="0.14799999999999999"/>
    <n v="1.4999999999999999E-2"/>
    <n v="125"/>
    <n v="6.57"/>
    <n v="1.2E-2"/>
    <x v="2"/>
  </r>
  <r>
    <d v="2011-03-01T00:00:00"/>
    <x v="13"/>
    <x v="15"/>
    <n v="6296"/>
    <n v="176.78399999999999"/>
    <n v="47.701000000000001"/>
    <n v="6445"/>
    <n v="179.244"/>
    <n v="0"/>
    <x v="2"/>
  </r>
  <r>
    <d v="2011-03-01T00:00:00"/>
    <x v="14"/>
    <x v="16"/>
    <n v="2339"/>
    <n v="157.922"/>
    <n v="0"/>
    <n v="2706"/>
    <n v="257.32"/>
    <n v="0"/>
    <x v="2"/>
  </r>
  <r>
    <d v="2011-03-01T00:00:00"/>
    <x v="14"/>
    <x v="17"/>
    <n v="3494"/>
    <n v="67.664000000000001"/>
    <n v="1.246"/>
    <n v="3560"/>
    <n v="31.591000000000001"/>
    <n v="0"/>
    <x v="2"/>
  </r>
  <r>
    <d v="2011-03-01T00:00:00"/>
    <x v="14"/>
    <x v="18"/>
    <n v="6341"/>
    <n v="425.15300000000002"/>
    <n v="32.588000000000001"/>
    <n v="7739"/>
    <n v="84.138999999999996"/>
    <n v="0"/>
    <x v="2"/>
  </r>
  <r>
    <d v="2011-03-01T00:00:00"/>
    <x v="16"/>
    <x v="20"/>
    <n v="51049"/>
    <n v="4197.4939999999997"/>
    <n v="380.28100000000001"/>
    <n v="50439"/>
    <n v="3190.0279999999998"/>
    <n v="22.161000000000001"/>
    <x v="2"/>
  </r>
  <r>
    <d v="2011-03-01T00:00:00"/>
    <x v="17"/>
    <x v="1"/>
    <n v="1348"/>
    <n v="59.228000000000002"/>
    <n v="0"/>
    <n v="1843"/>
    <n v="54.77"/>
    <n v="0.16"/>
    <x v="2"/>
  </r>
  <r>
    <d v="2011-03-01T00:00:00"/>
    <x v="17"/>
    <x v="21"/>
    <n v="4603"/>
    <n v="137.768"/>
    <n v="14.925000000000001"/>
    <n v="5133"/>
    <n v="147.40799999999999"/>
    <n v="0.56999999999999995"/>
    <x v="2"/>
  </r>
  <r>
    <d v="2011-03-01T00:00:00"/>
    <x v="18"/>
    <x v="4"/>
    <n v="8525"/>
    <n v="246.53899999999999"/>
    <n v="22.75"/>
    <n v="6840"/>
    <n v="224.06"/>
    <n v="0.60599999999999998"/>
    <x v="2"/>
  </r>
  <r>
    <d v="2011-03-01T00:00:00"/>
    <x v="19"/>
    <x v="4"/>
    <n v="20852"/>
    <n v="1060.144"/>
    <n v="72.05"/>
    <n v="16590"/>
    <n v="116.492"/>
    <n v="24.507000000000001"/>
    <x v="2"/>
  </r>
  <r>
    <d v="2011-03-01T00:00:00"/>
    <x v="20"/>
    <x v="22"/>
    <n v="1851"/>
    <n v="0.26900000000000002"/>
    <n v="4.0000000000000001E-3"/>
    <n v="1770"/>
    <n v="0.76600000000000001"/>
    <n v="1.2999999999999999E-2"/>
    <x v="2"/>
  </r>
  <r>
    <d v="2011-03-01T00:00:00"/>
    <x v="53"/>
    <x v="8"/>
    <n v="5972"/>
    <n v="352.37799999999999"/>
    <n v="93.131"/>
    <n v="7419"/>
    <n v="285.16300000000001"/>
    <n v="0"/>
    <x v="2"/>
  </r>
  <r>
    <d v="2011-03-01T00:00:00"/>
    <x v="21"/>
    <x v="13"/>
    <n v="2469"/>
    <n v="8.2850000000000001"/>
    <n v="0"/>
    <n v="2721"/>
    <n v="18.495999999999999"/>
    <n v="0"/>
    <x v="2"/>
  </r>
  <r>
    <d v="2011-03-01T00:00:00"/>
    <x v="21"/>
    <x v="1"/>
    <n v="24905"/>
    <n v="1598.25"/>
    <n v="0"/>
    <n v="18739"/>
    <n v="910.77700000000004"/>
    <n v="0"/>
    <x v="2"/>
  </r>
  <r>
    <d v="2011-03-01T00:00:00"/>
    <x v="21"/>
    <x v="16"/>
    <n v="6093"/>
    <n v="176.55600000000001"/>
    <n v="18.463000000000001"/>
    <n v="6097"/>
    <n v="601.58699999999999"/>
    <n v="0"/>
    <x v="2"/>
  </r>
  <r>
    <d v="2011-03-01T00:00:00"/>
    <x v="21"/>
    <x v="17"/>
    <n v="2828"/>
    <n v="10.206"/>
    <n v="0"/>
    <n v="2653"/>
    <n v="4.3559999999999999"/>
    <n v="0"/>
    <x v="2"/>
  </r>
  <r>
    <d v="2011-03-01T00:00:00"/>
    <x v="21"/>
    <x v="23"/>
    <n v="37112"/>
    <n v="2218.4870000000001"/>
    <n v="65.926000000000002"/>
    <n v="48377"/>
    <n v="1931.4839999999999"/>
    <n v="0"/>
    <x v="2"/>
  </r>
  <r>
    <d v="2011-03-01T00:00:00"/>
    <x v="22"/>
    <x v="16"/>
    <n v="537"/>
    <n v="59.542999999999999"/>
    <n v="0"/>
    <n v="639"/>
    <n v="73.593000000000004"/>
    <n v="0"/>
    <x v="2"/>
  </r>
  <r>
    <d v="2011-03-01T00:00:00"/>
    <x v="22"/>
    <x v="23"/>
    <n v="14400"/>
    <n v="918.05600000000004"/>
    <n v="110.607"/>
    <n v="18586"/>
    <n v="805.21900000000005"/>
    <n v="27.745999999999999"/>
    <x v="2"/>
  </r>
  <r>
    <d v="2011-03-01T00:00:00"/>
    <x v="23"/>
    <x v="21"/>
    <n v="1086"/>
    <n v="78.468999999999994"/>
    <n v="5.4980000000000002"/>
    <n v="1065"/>
    <n v="75.486000000000004"/>
    <n v="0"/>
    <x v="2"/>
  </r>
  <r>
    <d v="2011-03-01T00:00:00"/>
    <x v="24"/>
    <x v="4"/>
    <s v=".."/>
    <s v=".."/>
    <s v=".."/>
    <s v=".."/>
    <n v="4.0369999999999999"/>
    <n v="0"/>
    <x v="2"/>
  </r>
  <r>
    <d v="2011-03-01T00:00:00"/>
    <x v="24"/>
    <x v="8"/>
    <s v=".."/>
    <n v="786.74599999999998"/>
    <n v="20.792000000000002"/>
    <s v=".."/>
    <s v=".."/>
    <s v=".."/>
    <x v="2"/>
  </r>
  <r>
    <d v="2011-03-01T00:00:00"/>
    <x v="59"/>
    <x v="10"/>
    <n v="13267"/>
    <n v="543.88499999999999"/>
    <n v="2.2480000000000002"/>
    <n v="14234"/>
    <n v="228.69399999999999"/>
    <n v="8.9160000000000004"/>
    <x v="2"/>
  </r>
  <r>
    <d v="2011-03-01T00:00:00"/>
    <x v="25"/>
    <x v="14"/>
    <n v="17168"/>
    <n v="718.82799999999997"/>
    <n v="4.6369999999999996"/>
    <n v="17512"/>
    <n v="163.99199999999999"/>
    <n v="0"/>
    <x v="2"/>
  </r>
  <r>
    <d v="2011-03-01T00:00:00"/>
    <x v="60"/>
    <x v="4"/>
    <n v="958"/>
    <n v="123.53"/>
    <n v="0"/>
    <n v="599"/>
    <n v="3.83"/>
    <n v="0"/>
    <x v="2"/>
  </r>
  <r>
    <d v="2011-03-01T00:00:00"/>
    <x v="26"/>
    <x v="8"/>
    <n v="3727"/>
    <n v="3.2629999999999999"/>
    <n v="3.633"/>
    <n v="3968"/>
    <n v="46.101999999999997"/>
    <n v="0"/>
    <x v="2"/>
  </r>
  <r>
    <d v="2011-03-01T00:00:00"/>
    <x v="54"/>
    <x v="14"/>
    <n v="12992"/>
    <n v="0"/>
    <n v="0"/>
    <n v="13097"/>
    <n v="0"/>
    <n v="0"/>
    <x v="2"/>
  </r>
  <r>
    <d v="2011-03-01T00:00:00"/>
    <x v="58"/>
    <x v="25"/>
    <n v="5551"/>
    <n v="86.9"/>
    <n v="167.19399999999999"/>
    <n v="5128"/>
    <n v="263.58199999999999"/>
    <n v="0.44500000000000001"/>
    <x v="2"/>
  </r>
  <r>
    <d v="2011-03-01T00:00:00"/>
    <x v="28"/>
    <x v="10"/>
    <n v="2079"/>
    <n v="0"/>
    <n v="0"/>
    <n v="2048"/>
    <n v="0"/>
    <n v="0"/>
    <x v="2"/>
  </r>
  <r>
    <d v="2011-03-01T00:00:00"/>
    <x v="28"/>
    <x v="22"/>
    <s v=".."/>
    <s v=".."/>
    <s v=".."/>
    <n v="411"/>
    <n v="0"/>
    <n v="0"/>
    <x v="2"/>
  </r>
  <r>
    <d v="2011-03-01T00:00:00"/>
    <x v="28"/>
    <x v="14"/>
    <n v="16660"/>
    <n v="257.94600000000003"/>
    <n v="0"/>
    <n v="16762"/>
    <n v="16.931000000000001"/>
    <n v="0.436"/>
    <x v="2"/>
  </r>
  <r>
    <d v="2011-03-01T00:00:00"/>
    <x v="28"/>
    <x v="25"/>
    <n v="21979"/>
    <n v="301.20699999999999"/>
    <n v="6.7839999999999998"/>
    <n v="19677"/>
    <n v="184.91800000000001"/>
    <n v="16.670000000000002"/>
    <x v="2"/>
  </r>
  <r>
    <d v="2011-03-01T00:00:00"/>
    <x v="28"/>
    <x v="1"/>
    <n v="26530"/>
    <n v="23.224"/>
    <n v="0"/>
    <n v="25159"/>
    <n v="32.204000000000001"/>
    <n v="14.186999999999999"/>
    <x v="2"/>
  </r>
  <r>
    <d v="2011-03-01T00:00:00"/>
    <x v="28"/>
    <x v="24"/>
    <n v="1608"/>
    <n v="0"/>
    <n v="0"/>
    <n v="1881"/>
    <n v="0"/>
    <n v="0"/>
    <x v="2"/>
  </r>
  <r>
    <d v="2011-03-01T00:00:00"/>
    <x v="28"/>
    <x v="16"/>
    <n v="10048"/>
    <n v="248.964"/>
    <n v="7.3760000000000003"/>
    <n v="9923"/>
    <n v="219.166"/>
    <n v="6.9640000000000004"/>
    <x v="2"/>
  </r>
  <r>
    <d v="2011-03-01T00:00:00"/>
    <x v="28"/>
    <x v="17"/>
    <n v="5883"/>
    <n v="242.34399999999999"/>
    <n v="0.67200000000000004"/>
    <n v="5636"/>
    <n v="59.109000000000002"/>
    <n v="1.4550000000000001"/>
    <x v="2"/>
  </r>
  <r>
    <d v="2011-03-01T00:00:00"/>
    <x v="28"/>
    <x v="8"/>
    <n v="4117"/>
    <n v="127.14400000000001"/>
    <n v="6.4989999999999997"/>
    <n v="4539"/>
    <n v="49.692"/>
    <n v="0.379"/>
    <x v="2"/>
  </r>
  <r>
    <d v="2011-03-01T00:00:00"/>
    <x v="28"/>
    <x v="26"/>
    <n v="2321"/>
    <n v="5.391"/>
    <n v="0"/>
    <n v="2131"/>
    <n v="0.32"/>
    <n v="0"/>
    <x v="2"/>
  </r>
  <r>
    <d v="2011-03-01T00:00:00"/>
    <x v="57"/>
    <x v="16"/>
    <n v="3997"/>
    <n v="0"/>
    <n v="0"/>
    <n v="3994"/>
    <n v="0"/>
    <n v="0"/>
    <x v="2"/>
  </r>
  <r>
    <d v="2011-03-01T00:00:00"/>
    <x v="29"/>
    <x v="15"/>
    <n v="10373"/>
    <n v="926.41399999999999"/>
    <n v="103.346"/>
    <n v="11634"/>
    <n v="632.13199999999995"/>
    <n v="3.6739999999999999"/>
    <x v="2"/>
  </r>
  <r>
    <d v="2011-03-01T00:00:00"/>
    <x v="30"/>
    <x v="27"/>
    <n v="3254"/>
    <n v="199.61199999999999"/>
    <n v="2.1160000000000001"/>
    <n v="2851"/>
    <n v="145.721"/>
    <n v="4.218"/>
    <x v="2"/>
  </r>
  <r>
    <d v="2011-03-01T00:00:00"/>
    <x v="30"/>
    <x v="1"/>
    <n v="2290"/>
    <n v="28.431000000000001"/>
    <n v="0"/>
    <n v="2620"/>
    <n v="76.216999999999999"/>
    <n v="0.64100000000000001"/>
    <x v="2"/>
  </r>
  <r>
    <d v="2011-03-01T00:00:00"/>
    <x v="31"/>
    <x v="14"/>
    <s v=".."/>
    <s v=".."/>
    <s v=".."/>
    <n v="0"/>
    <n v="0"/>
    <n v="0"/>
    <x v="2"/>
  </r>
  <r>
    <d v="2011-03-01T00:00:00"/>
    <x v="31"/>
    <x v="13"/>
    <n v="44645"/>
    <n v="3152.8829999999998"/>
    <n v="23.606000000000002"/>
    <n v="44380"/>
    <n v="1276.327"/>
    <n v="0.246"/>
    <x v="2"/>
  </r>
  <r>
    <d v="2011-03-01T00:00:00"/>
    <x v="32"/>
    <x v="28"/>
    <n v="205"/>
    <n v="0.222"/>
    <n v="0"/>
    <n v="132"/>
    <n v="8.6509999999999998"/>
    <n v="0.35599999999999998"/>
    <x v="2"/>
  </r>
  <r>
    <d v="2011-03-01T00:00:00"/>
    <x v="32"/>
    <x v="29"/>
    <s v=".."/>
    <s v=".."/>
    <s v=".."/>
    <n v="10"/>
    <n v="0"/>
    <n v="0"/>
    <x v="2"/>
  </r>
  <r>
    <d v="2011-03-01T00:00:00"/>
    <x v="34"/>
    <x v="9"/>
    <s v=".."/>
    <n v="5.8330000000000002"/>
    <n v="0"/>
    <s v=".."/>
    <n v="112.876"/>
    <n v="0"/>
    <x v="2"/>
  </r>
  <r>
    <d v="2011-03-01T00:00:00"/>
    <x v="34"/>
    <x v="29"/>
    <s v=".."/>
    <n v="4.7009999999999996"/>
    <n v="0"/>
    <s v=".."/>
    <n v="69.167000000000002"/>
    <n v="0"/>
    <x v="2"/>
  </r>
  <r>
    <d v="2011-03-01T00:00:00"/>
    <x v="34"/>
    <x v="12"/>
    <s v=".."/>
    <n v="19.635999999999999"/>
    <n v="0"/>
    <s v=".."/>
    <n v="4.9489999999999998"/>
    <n v="0"/>
    <x v="2"/>
  </r>
  <r>
    <d v="2011-03-01T00:00:00"/>
    <x v="35"/>
    <x v="24"/>
    <n v="4968"/>
    <n v="298.22899999999998"/>
    <n v="0"/>
    <n v="4766"/>
    <n v="104.59699999999999"/>
    <n v="0"/>
    <x v="2"/>
  </r>
  <r>
    <d v="2011-03-01T00:00:00"/>
    <x v="36"/>
    <x v="0"/>
    <n v="3123"/>
    <n v="50.927999999999997"/>
    <n v="0"/>
    <n v="3334"/>
    <n v="41.304000000000002"/>
    <n v="0.76700000000000002"/>
    <x v="2"/>
  </r>
  <r>
    <d v="2011-03-01T00:00:00"/>
    <x v="36"/>
    <x v="4"/>
    <n v="5631"/>
    <n v="848.01800000000003"/>
    <n v="30.28"/>
    <n v="5074"/>
    <n v="292.49099999999999"/>
    <n v="4.5439999999999996"/>
    <x v="2"/>
  </r>
  <r>
    <d v="2011-03-01T00:00:00"/>
    <x v="36"/>
    <x v="7"/>
    <n v="2508"/>
    <n v="132.917"/>
    <n v="13.516"/>
    <n v="3917"/>
    <n v="15.32"/>
    <n v="47.866"/>
    <x v="2"/>
  </r>
  <r>
    <d v="2011-03-01T00:00:00"/>
    <x v="36"/>
    <x v="20"/>
    <n v="21931"/>
    <n v="1555.89"/>
    <n v="25.282"/>
    <n v="21887"/>
    <n v="527.30399999999997"/>
    <n v="33.923999999999999"/>
    <x v="2"/>
  </r>
  <r>
    <d v="2011-03-01T00:00:00"/>
    <x v="36"/>
    <x v="30"/>
    <n v="395"/>
    <n v="35.713999999999999"/>
    <n v="0"/>
    <n v="434"/>
    <n v="0.68600000000000005"/>
    <n v="0.81"/>
    <x v="2"/>
  </r>
  <r>
    <d v="2011-03-01T00:00:00"/>
    <x v="36"/>
    <x v="14"/>
    <n v="2446"/>
    <n v="87.867999999999995"/>
    <n v="0.21"/>
    <n v="2607"/>
    <n v="114.702"/>
    <n v="2.552"/>
    <x v="2"/>
  </r>
  <r>
    <d v="2011-03-01T00:00:00"/>
    <x v="36"/>
    <x v="25"/>
    <n v="8658"/>
    <n v="194.53"/>
    <n v="22.417000000000002"/>
    <n v="7534"/>
    <n v="183.28100000000001"/>
    <n v="47.878999999999998"/>
    <x v="2"/>
  </r>
  <r>
    <d v="2011-03-01T00:00:00"/>
    <x v="36"/>
    <x v="15"/>
    <s v=".."/>
    <s v=".."/>
    <s v=".."/>
    <s v=".."/>
    <n v="17.420000000000002"/>
    <n v="0"/>
    <x v="2"/>
  </r>
  <r>
    <d v="2011-03-01T00:00:00"/>
    <x v="36"/>
    <x v="38"/>
    <s v=".."/>
    <s v=".."/>
    <s v=".."/>
    <s v=".."/>
    <n v="13.5"/>
    <n v="0"/>
    <x v="2"/>
  </r>
  <r>
    <d v="2011-03-01T00:00:00"/>
    <x v="36"/>
    <x v="13"/>
    <s v=".."/>
    <s v=".."/>
    <s v=".."/>
    <s v=".."/>
    <n v="229.5"/>
    <n v="0"/>
    <x v="2"/>
  </r>
  <r>
    <d v="2011-03-01T00:00:00"/>
    <x v="36"/>
    <x v="2"/>
    <n v="1602"/>
    <n v="0.30499999999999999"/>
    <n v="0.218"/>
    <n v="1866"/>
    <n v="12.291"/>
    <n v="1.794"/>
    <x v="2"/>
  </r>
  <r>
    <d v="2011-03-01T00:00:00"/>
    <x v="36"/>
    <x v="1"/>
    <n v="50951"/>
    <n v="844.03899999999999"/>
    <n v="13.449"/>
    <n v="48568"/>
    <n v="1221.2260000000001"/>
    <n v="182.71600000000001"/>
    <x v="2"/>
  </r>
  <r>
    <d v="2011-03-01T00:00:00"/>
    <x v="36"/>
    <x v="9"/>
    <n v="1656"/>
    <n v="0"/>
    <n v="0"/>
    <n v="1536"/>
    <n v="0"/>
    <n v="0"/>
    <x v="2"/>
  </r>
  <r>
    <d v="2011-03-01T00:00:00"/>
    <x v="36"/>
    <x v="24"/>
    <n v="3354"/>
    <n v="27.873999999999999"/>
    <n v="7.2460000000000004"/>
    <n v="3395"/>
    <n v="69.590999999999994"/>
    <n v="1.764"/>
    <x v="2"/>
  </r>
  <r>
    <d v="2011-03-01T00:00:00"/>
    <x v="36"/>
    <x v="16"/>
    <n v="36420"/>
    <n v="1614.36"/>
    <n v="70.813999999999993"/>
    <n v="36861"/>
    <n v="1456.9480000000001"/>
    <n v="139.97"/>
    <x v="2"/>
  </r>
  <r>
    <d v="2011-03-01T00:00:00"/>
    <x v="36"/>
    <x v="31"/>
    <n v="7050"/>
    <n v="108.83199999999999"/>
    <n v="3.7149999999999999"/>
    <n v="7229"/>
    <n v="136.08199999999999"/>
    <n v="11.119"/>
    <x v="2"/>
  </r>
  <r>
    <d v="2011-03-01T00:00:00"/>
    <x v="36"/>
    <x v="21"/>
    <s v=".."/>
    <s v=".."/>
    <s v=".."/>
    <s v=".."/>
    <n v="100.038"/>
    <n v="0"/>
    <x v="2"/>
  </r>
  <r>
    <d v="2011-03-01T00:00:00"/>
    <x v="36"/>
    <x v="17"/>
    <n v="3785"/>
    <n v="107.79600000000001"/>
    <n v="1.4159999999999999"/>
    <n v="3773"/>
    <n v="77.009"/>
    <n v="14.39"/>
    <x v="2"/>
  </r>
  <r>
    <d v="2011-03-01T00:00:00"/>
    <x v="36"/>
    <x v="18"/>
    <n v="14029"/>
    <n v="440.63499999999999"/>
    <n v="94.8"/>
    <n v="16740"/>
    <n v="80.89"/>
    <n v="110.15900000000001"/>
    <x v="2"/>
  </r>
  <r>
    <d v="2011-03-01T00:00:00"/>
    <x v="36"/>
    <x v="8"/>
    <n v="38481"/>
    <n v="2352.143"/>
    <n v="359.709"/>
    <n v="42785"/>
    <n v="399.93400000000003"/>
    <n v="142.767"/>
    <x v="2"/>
  </r>
  <r>
    <d v="2011-03-01T00:00:00"/>
    <x v="36"/>
    <x v="26"/>
    <s v=".."/>
    <s v=".."/>
    <s v=".."/>
    <s v=".."/>
    <n v="14.249000000000001"/>
    <n v="0"/>
    <x v="2"/>
  </r>
  <r>
    <d v="2011-03-01T00:00:00"/>
    <x v="55"/>
    <x v="35"/>
    <n v="4747"/>
    <n v="320.95100000000002"/>
    <n v="0.51400000000000001"/>
    <n v="5750"/>
    <n v="459.78800000000001"/>
    <n v="0.03"/>
    <x v="2"/>
  </r>
  <r>
    <d v="2011-03-01T00:00:00"/>
    <x v="37"/>
    <x v="32"/>
    <n v="6214"/>
    <n v="151.602"/>
    <n v="3.1E-2"/>
    <n v="6487"/>
    <n v="123.22199999999999"/>
    <n v="0"/>
    <x v="2"/>
  </r>
  <r>
    <d v="2011-03-01T00:00:00"/>
    <x v="38"/>
    <x v="13"/>
    <s v=".."/>
    <s v=".."/>
    <s v=".."/>
    <s v=".."/>
    <n v="110.47"/>
    <n v="0"/>
    <x v="2"/>
  </r>
  <r>
    <d v="2011-03-01T00:00:00"/>
    <x v="38"/>
    <x v="1"/>
    <s v=".."/>
    <n v="444.18099999999998"/>
    <n v="0"/>
    <s v=".."/>
    <n v="668.44799999999998"/>
    <n v="0"/>
    <x v="2"/>
  </r>
  <r>
    <d v="2011-03-01T00:00:00"/>
    <x v="38"/>
    <x v="16"/>
    <n v="95629"/>
    <n v="5725.9570000000003"/>
    <n v="185.62"/>
    <n v="95342"/>
    <n v="3515.489"/>
    <n v="0.54"/>
    <x v="2"/>
  </r>
  <r>
    <d v="2011-03-01T00:00:00"/>
    <x v="40"/>
    <x v="29"/>
    <n v="1409"/>
    <n v="5.1559999999999997"/>
    <n v="0"/>
    <n v="1397"/>
    <n v="16.745999999999999"/>
    <n v="0"/>
    <x v="2"/>
  </r>
  <r>
    <d v="2011-03-01T00:00:00"/>
    <x v="41"/>
    <x v="31"/>
    <n v="4581"/>
    <n v="56.911999999999999"/>
    <n v="1.4810000000000001"/>
    <n v="4630"/>
    <n v="302.065"/>
    <n v="1.2789999999999999"/>
    <x v="2"/>
  </r>
  <r>
    <d v="2011-03-01T00:00:00"/>
    <x v="42"/>
    <x v="1"/>
    <s v=".."/>
    <n v="434.86500000000001"/>
    <n v="0"/>
    <s v=".."/>
    <n v="450.34300000000002"/>
    <n v="0"/>
    <x v="2"/>
  </r>
  <r>
    <d v="2011-03-01T00:00:00"/>
    <x v="43"/>
    <x v="17"/>
    <n v="29523"/>
    <n v="2846.7220000000002"/>
    <n v="221.499"/>
    <n v="28663"/>
    <n v="1387.4059999999999"/>
    <n v="3.9670000000000001"/>
    <x v="2"/>
  </r>
  <r>
    <d v="2011-03-01T00:00:00"/>
    <x v="61"/>
    <x v="16"/>
    <n v="4263"/>
    <n v="0"/>
    <n v="0"/>
    <n v="3807"/>
    <n v="0"/>
    <n v="0"/>
    <x v="2"/>
  </r>
  <r>
    <d v="2011-03-01T00:00:00"/>
    <x v="45"/>
    <x v="8"/>
    <n v="16189"/>
    <n v="28.823"/>
    <n v="78.248000000000005"/>
    <n v="19794"/>
    <n v="445.8"/>
    <n v="5.74"/>
    <x v="2"/>
  </r>
  <r>
    <d v="2011-03-01T00:00:00"/>
    <x v="46"/>
    <x v="16"/>
    <s v=".."/>
    <s v=".."/>
    <s v=".."/>
    <s v=".."/>
    <n v="151.10599999999999"/>
    <n v="0"/>
    <x v="2"/>
  </r>
  <r>
    <d v="2011-03-01T00:00:00"/>
    <x v="46"/>
    <x v="21"/>
    <s v=".."/>
    <s v=".."/>
    <s v=".."/>
    <s v=".."/>
    <n v="8.7880000000000003"/>
    <n v="0"/>
    <x v="2"/>
  </r>
  <r>
    <d v="2011-03-01T00:00:00"/>
    <x v="46"/>
    <x v="8"/>
    <s v=".."/>
    <n v="1872.8720000000001"/>
    <n v="0"/>
    <s v=".."/>
    <s v=".."/>
    <s v=".."/>
    <x v="2"/>
  </r>
  <r>
    <d v="2011-03-01T00:00:00"/>
    <x v="51"/>
    <x v="23"/>
    <n v="1571"/>
    <n v="13.646000000000001"/>
    <n v="0"/>
    <n v="2706"/>
    <n v="49.938000000000002"/>
    <n v="0"/>
    <x v="2"/>
  </r>
  <r>
    <d v="2011-03-01T00:00:00"/>
    <x v="51"/>
    <x v="8"/>
    <n v="16767"/>
    <n v="410.476"/>
    <n v="0"/>
    <n v="18992"/>
    <n v="445.19200000000001"/>
    <n v="0"/>
    <x v="2"/>
  </r>
  <r>
    <d v="2011-03-01T00:00:00"/>
    <x v="47"/>
    <x v="26"/>
    <n v="9154"/>
    <n v="430.80500000000001"/>
    <n v="0"/>
    <n v="7279"/>
    <n v="138.029"/>
    <n v="0"/>
    <x v="2"/>
  </r>
  <r>
    <d v="2011-03-01T00:00:00"/>
    <x v="48"/>
    <x v="20"/>
    <n v="3818"/>
    <n v="580.81100000000004"/>
    <n v="0"/>
    <n v="3667"/>
    <n v="181.49199999999999"/>
    <n v="0"/>
    <x v="2"/>
  </r>
  <r>
    <d v="2011-03-01T00:00:00"/>
    <x v="48"/>
    <x v="18"/>
    <n v="1856"/>
    <n v="14.291"/>
    <n v="0"/>
    <n v="2425"/>
    <n v="12.965"/>
    <n v="0"/>
    <x v="2"/>
  </r>
  <r>
    <d v="2011-03-01T00:00:00"/>
    <x v="49"/>
    <x v="10"/>
    <n v="10303"/>
    <n v="8.5350000000000001"/>
    <n v="0"/>
    <n v="10400"/>
    <n v="9.9849999999999994"/>
    <n v="0"/>
    <x v="2"/>
  </r>
  <r>
    <d v="2011-03-01T00:00:00"/>
    <x v="49"/>
    <x v="14"/>
    <n v="14968"/>
    <n v="0"/>
    <n v="0"/>
    <n v="15259"/>
    <n v="0"/>
    <n v="0"/>
    <x v="2"/>
  </r>
  <r>
    <d v="2011-03-01T00:00:00"/>
    <x v="49"/>
    <x v="1"/>
    <n v="36900"/>
    <n v="95.819000000000003"/>
    <n v="0"/>
    <n v="34333"/>
    <n v="63.036999999999999"/>
    <n v="0"/>
    <x v="2"/>
  </r>
  <r>
    <d v="2011-03-01T00:00:00"/>
    <x v="49"/>
    <x v="9"/>
    <n v="1509"/>
    <n v="1.5369999999999999"/>
    <n v="0"/>
    <n v="1544"/>
    <n v="20.713999999999999"/>
    <n v="0"/>
    <x v="2"/>
  </r>
  <r>
    <d v="2011-03-01T00:00:00"/>
    <x v="49"/>
    <x v="29"/>
    <n v="814"/>
    <n v="0"/>
    <n v="0"/>
    <n v="781"/>
    <n v="8.3789999999999996"/>
    <n v="0"/>
    <x v="2"/>
  </r>
  <r>
    <d v="2011-03-01T00:00:00"/>
    <x v="49"/>
    <x v="17"/>
    <n v="1378"/>
    <n v="0"/>
    <n v="0"/>
    <n v="1316"/>
    <n v="0"/>
    <n v="0"/>
    <x v="2"/>
  </r>
  <r>
    <d v="2011-03-01T00:00:00"/>
    <x v="49"/>
    <x v="33"/>
    <n v="782"/>
    <n v="1.1579999999999999"/>
    <n v="0"/>
    <n v="867"/>
    <n v="1.276"/>
    <n v="0"/>
    <x v="2"/>
  </r>
  <r>
    <d v="2011-03-01T00:00:00"/>
    <x v="49"/>
    <x v="12"/>
    <n v="2129"/>
    <n v="7.2670000000000003"/>
    <n v="0"/>
    <n v="2148"/>
    <n v="10.38"/>
    <n v="0"/>
    <x v="2"/>
  </r>
  <r>
    <d v="2011-03-01T00:00:00"/>
    <x v="50"/>
    <x v="34"/>
    <n v="1524"/>
    <n v="0.80200000000000005"/>
    <n v="0"/>
    <n v="1377"/>
    <n v="0.85699999999999998"/>
    <n v="0"/>
    <x v="2"/>
  </r>
  <r>
    <d v="2011-04-01T00:00:00"/>
    <x v="0"/>
    <x v="0"/>
    <n v="1359"/>
    <n v="5.5010000000000003"/>
    <n v="0.85"/>
    <n v="1319"/>
    <n v="40.738"/>
    <n v="0"/>
    <x v="2"/>
  </r>
  <r>
    <d v="2011-04-01T00:00:00"/>
    <x v="0"/>
    <x v="1"/>
    <n v="899"/>
    <n v="40.902999999999999"/>
    <n v="0"/>
    <n v="1120"/>
    <n v="34.51"/>
    <n v="0"/>
    <x v="2"/>
  </r>
  <r>
    <d v="2011-04-01T00:00:00"/>
    <x v="52"/>
    <x v="36"/>
    <n v="49"/>
    <n v="0"/>
    <n v="0"/>
    <n v="66"/>
    <n v="20.225000000000001"/>
    <n v="0"/>
    <x v="2"/>
  </r>
  <r>
    <d v="2011-04-01T00:00:00"/>
    <x v="52"/>
    <x v="37"/>
    <n v="689"/>
    <n v="0.63400000000000001"/>
    <n v="0"/>
    <n v="856"/>
    <n v="22.882000000000001"/>
    <n v="0"/>
    <x v="2"/>
  </r>
  <r>
    <d v="2011-04-01T00:00:00"/>
    <x v="56"/>
    <x v="14"/>
    <n v="2817"/>
    <n v="0"/>
    <n v="0"/>
    <n v="3590"/>
    <n v="0"/>
    <n v="0"/>
    <x v="2"/>
  </r>
  <r>
    <d v="2011-04-01T00:00:00"/>
    <x v="56"/>
    <x v="17"/>
    <n v="3667"/>
    <n v="0"/>
    <n v="0"/>
    <n v="4006"/>
    <n v="0"/>
    <n v="0"/>
    <x v="2"/>
  </r>
  <r>
    <d v="2011-04-01T00:00:00"/>
    <x v="1"/>
    <x v="2"/>
    <n v="3085"/>
    <n v="3.778"/>
    <n v="0.443"/>
    <n v="3503"/>
    <n v="83.754000000000005"/>
    <n v="1.0940000000000001"/>
    <x v="2"/>
  </r>
  <r>
    <d v="2011-04-01T00:00:00"/>
    <x v="2"/>
    <x v="3"/>
    <n v="5407"/>
    <n v="309.67399999999998"/>
    <n v="55.094999999999999"/>
    <n v="7228"/>
    <n v="189.93299999999999"/>
    <n v="18.114999999999998"/>
    <x v="2"/>
  </r>
  <r>
    <d v="2011-04-01T00:00:00"/>
    <x v="3"/>
    <x v="4"/>
    <n v="10365"/>
    <n v="417.48200000000003"/>
    <n v="44.93"/>
    <n v="11343"/>
    <n v="243.25700000000001"/>
    <n v="8.0860000000000003"/>
    <x v="2"/>
  </r>
  <r>
    <d v="2011-04-01T00:00:00"/>
    <x v="4"/>
    <x v="5"/>
    <n v="1283"/>
    <n v="81.86"/>
    <n v="7.0000000000000001E-3"/>
    <n v="1541"/>
    <n v="27.722000000000001"/>
    <n v="0"/>
    <x v="2"/>
  </r>
  <r>
    <d v="2011-04-01T00:00:00"/>
    <x v="5"/>
    <x v="1"/>
    <n v="95257"/>
    <n v="1841.1130000000001"/>
    <n v="214.65100000000001"/>
    <n v="91100"/>
    <n v="1335.81"/>
    <n v="0.81599999999999995"/>
    <x v="2"/>
  </r>
  <r>
    <d v="2011-04-01T00:00:00"/>
    <x v="6"/>
    <x v="9"/>
    <n v="8060"/>
    <n v="88.009"/>
    <n v="1.155"/>
    <n v="8174"/>
    <n v="312.38099999999997"/>
    <n v="12.866"/>
    <x v="2"/>
  </r>
  <r>
    <d v="2011-04-01T00:00:00"/>
    <x v="9"/>
    <x v="12"/>
    <n v="3613"/>
    <n v="39.265000000000001"/>
    <n v="5.47"/>
    <n v="4091"/>
    <n v="32.457000000000001"/>
    <n v="3.516"/>
    <x v="2"/>
  </r>
  <r>
    <d v="2011-04-01T00:00:00"/>
    <x v="10"/>
    <x v="13"/>
    <n v="27314"/>
    <n v="842"/>
    <n v="0"/>
    <n v="27265"/>
    <n v="85.2"/>
    <n v="0"/>
    <x v="2"/>
  </r>
  <r>
    <d v="2011-04-01T00:00:00"/>
    <x v="11"/>
    <x v="9"/>
    <n v="165"/>
    <n v="0.11799999999999999"/>
    <n v="1.2E-2"/>
    <n v="188"/>
    <n v="3.1339999999999999"/>
    <n v="2.5000000000000001E-2"/>
    <x v="2"/>
  </r>
  <r>
    <d v="2011-04-01T00:00:00"/>
    <x v="13"/>
    <x v="15"/>
    <n v="5847"/>
    <n v="158.82599999999999"/>
    <n v="56.176000000000002"/>
    <n v="6410"/>
    <n v="92.213999999999999"/>
    <n v="0"/>
    <x v="2"/>
  </r>
  <r>
    <d v="2011-04-01T00:00:00"/>
    <x v="14"/>
    <x v="16"/>
    <n v="2189"/>
    <n v="124.75700000000001"/>
    <n v="0"/>
    <n v="2656"/>
    <n v="171.30099999999999"/>
    <n v="0"/>
    <x v="2"/>
  </r>
  <r>
    <d v="2011-04-01T00:00:00"/>
    <x v="14"/>
    <x v="17"/>
    <n v="4434"/>
    <n v="43.151000000000003"/>
    <n v="0"/>
    <n v="4277"/>
    <n v="35.593000000000004"/>
    <n v="0"/>
    <x v="2"/>
  </r>
  <r>
    <d v="2011-04-01T00:00:00"/>
    <x v="14"/>
    <x v="18"/>
    <n v="6260"/>
    <n v="372.31200000000001"/>
    <n v="50.311"/>
    <n v="8098"/>
    <n v="109.91500000000001"/>
    <n v="0"/>
    <x v="2"/>
  </r>
  <r>
    <d v="2011-04-01T00:00:00"/>
    <x v="16"/>
    <x v="20"/>
    <n v="55604"/>
    <n v="3722.828"/>
    <n v="340.91800000000001"/>
    <n v="59298"/>
    <n v="2358.672"/>
    <n v="18.227"/>
    <x v="2"/>
  </r>
  <r>
    <d v="2011-04-01T00:00:00"/>
    <x v="17"/>
    <x v="1"/>
    <n v="1514"/>
    <n v="15.363"/>
    <n v="6.0000000000000001E-3"/>
    <n v="2148"/>
    <n v="47.665999999999997"/>
    <n v="3.93"/>
    <x v="2"/>
  </r>
  <r>
    <d v="2011-04-01T00:00:00"/>
    <x v="17"/>
    <x v="21"/>
    <n v="5942"/>
    <n v="92.203999999999994"/>
    <n v="21.434000000000001"/>
    <n v="6561"/>
    <n v="108.627"/>
    <n v="0.20399999999999999"/>
    <x v="2"/>
  </r>
  <r>
    <d v="2011-04-01T00:00:00"/>
    <x v="18"/>
    <x v="4"/>
    <n v="7987"/>
    <n v="197.376"/>
    <n v="26.34"/>
    <n v="8136"/>
    <n v="102.93899999999999"/>
    <n v="0.76500000000000001"/>
    <x v="2"/>
  </r>
  <r>
    <d v="2011-04-01T00:00:00"/>
    <x v="19"/>
    <x v="4"/>
    <n v="20066"/>
    <n v="1020.116"/>
    <n v="87.462999999999994"/>
    <n v="19915"/>
    <n v="87.99"/>
    <n v="54.497999999999998"/>
    <x v="2"/>
  </r>
  <r>
    <d v="2011-04-01T00:00:00"/>
    <x v="20"/>
    <x v="22"/>
    <n v="578"/>
    <n v="0.28599999999999998"/>
    <n v="0"/>
    <n v="964"/>
    <n v="0.47899999999999998"/>
    <n v="8.9999999999999993E-3"/>
    <x v="2"/>
  </r>
  <r>
    <d v="2011-04-01T00:00:00"/>
    <x v="53"/>
    <x v="8"/>
    <n v="6203"/>
    <n v="315.971"/>
    <n v="124.602"/>
    <n v="7174"/>
    <n v="256.19400000000002"/>
    <n v="0"/>
    <x v="2"/>
  </r>
  <r>
    <d v="2011-04-01T00:00:00"/>
    <x v="21"/>
    <x v="13"/>
    <n v="3243"/>
    <n v="6.2160000000000002"/>
    <n v="0"/>
    <n v="4160"/>
    <n v="40.393000000000001"/>
    <n v="0"/>
    <x v="2"/>
  </r>
  <r>
    <d v="2011-04-01T00:00:00"/>
    <x v="21"/>
    <x v="1"/>
    <n v="25923"/>
    <n v="1330.175"/>
    <n v="0"/>
    <n v="21416"/>
    <n v="751.25599999999997"/>
    <n v="0"/>
    <x v="2"/>
  </r>
  <r>
    <d v="2011-04-01T00:00:00"/>
    <x v="21"/>
    <x v="16"/>
    <n v="8186"/>
    <n v="169.298"/>
    <n v="0"/>
    <n v="8691"/>
    <n v="551.41999999999996"/>
    <n v="0"/>
    <x v="2"/>
  </r>
  <r>
    <d v="2011-04-01T00:00:00"/>
    <x v="21"/>
    <x v="17"/>
    <n v="2569"/>
    <n v="28.484999999999999"/>
    <n v="0"/>
    <n v="1793"/>
    <n v="1.07"/>
    <n v="0"/>
    <x v="2"/>
  </r>
  <r>
    <d v="2011-04-01T00:00:00"/>
    <x v="21"/>
    <x v="23"/>
    <n v="44017"/>
    <n v="2274.8290000000002"/>
    <n v="51.139000000000003"/>
    <n v="61399"/>
    <n v="1459.3689999999999"/>
    <n v="0"/>
    <x v="2"/>
  </r>
  <r>
    <d v="2011-04-01T00:00:00"/>
    <x v="22"/>
    <x v="16"/>
    <n v="589"/>
    <n v="54.707999999999998"/>
    <n v="0"/>
    <n v="639"/>
    <n v="74.796999999999997"/>
    <n v="0"/>
    <x v="2"/>
  </r>
  <r>
    <d v="2011-04-01T00:00:00"/>
    <x v="22"/>
    <x v="23"/>
    <n v="16389"/>
    <n v="807.346"/>
    <n v="125.262"/>
    <n v="22727"/>
    <n v="594.77099999999996"/>
    <n v="19.87"/>
    <x v="2"/>
  </r>
  <r>
    <d v="2011-04-01T00:00:00"/>
    <x v="23"/>
    <x v="21"/>
    <n v="1391"/>
    <n v="55.893999999999998"/>
    <n v="4.9859999999999998"/>
    <n v="1388"/>
    <n v="16.102"/>
    <n v="0"/>
    <x v="2"/>
  </r>
  <r>
    <d v="2011-04-01T00:00:00"/>
    <x v="24"/>
    <x v="4"/>
    <s v=".."/>
    <s v=".."/>
    <s v=".."/>
    <s v=".."/>
    <n v="40.616"/>
    <n v="0"/>
    <x v="2"/>
  </r>
  <r>
    <d v="2011-04-01T00:00:00"/>
    <x v="24"/>
    <x v="8"/>
    <s v=".."/>
    <n v="896.78899999999999"/>
    <n v="22.120999999999999"/>
    <s v=".."/>
    <s v=".."/>
    <s v=".."/>
    <x v="2"/>
  </r>
  <r>
    <d v="2011-04-01T00:00:00"/>
    <x v="59"/>
    <x v="10"/>
    <n v="16827"/>
    <n v="533.08299999999997"/>
    <n v="2.399"/>
    <n v="18650"/>
    <n v="201.32599999999999"/>
    <n v="10.173"/>
    <x v="2"/>
  </r>
  <r>
    <d v="2011-04-01T00:00:00"/>
    <x v="25"/>
    <x v="14"/>
    <n v="20428"/>
    <n v="699.87900000000002"/>
    <n v="8.1690000000000005"/>
    <n v="21489"/>
    <n v="140.636"/>
    <n v="0"/>
    <x v="2"/>
  </r>
  <r>
    <d v="2011-04-01T00:00:00"/>
    <x v="60"/>
    <x v="4"/>
    <n v="1218"/>
    <n v="130.07"/>
    <n v="0"/>
    <n v="1300"/>
    <n v="6.47"/>
    <n v="0"/>
    <x v="2"/>
  </r>
  <r>
    <d v="2011-04-01T00:00:00"/>
    <x v="26"/>
    <x v="8"/>
    <n v="5415"/>
    <n v="3.343"/>
    <n v="6.0270000000000001"/>
    <n v="6458"/>
    <n v="60.371000000000002"/>
    <n v="0"/>
    <x v="2"/>
  </r>
  <r>
    <d v="2011-04-01T00:00:00"/>
    <x v="54"/>
    <x v="14"/>
    <n v="14404"/>
    <n v="0"/>
    <n v="0"/>
    <n v="16157"/>
    <n v="0"/>
    <n v="0"/>
    <x v="2"/>
  </r>
  <r>
    <d v="2011-04-01T00:00:00"/>
    <x v="58"/>
    <x v="25"/>
    <n v="3371"/>
    <n v="140.541"/>
    <n v="192.86199999999999"/>
    <n v="3439"/>
    <n v="419.36399999999998"/>
    <n v="0.97"/>
    <x v="2"/>
  </r>
  <r>
    <d v="2011-04-01T00:00:00"/>
    <x v="28"/>
    <x v="10"/>
    <n v="2070"/>
    <n v="0"/>
    <n v="0"/>
    <n v="2263"/>
    <n v="0"/>
    <n v="0"/>
    <x v="2"/>
  </r>
  <r>
    <d v="2011-04-01T00:00:00"/>
    <x v="28"/>
    <x v="14"/>
    <n v="17334"/>
    <n v="255.398"/>
    <n v="0"/>
    <n v="20803"/>
    <n v="12.749000000000001"/>
    <n v="0.51700000000000002"/>
    <x v="2"/>
  </r>
  <r>
    <d v="2011-04-01T00:00:00"/>
    <x v="28"/>
    <x v="25"/>
    <n v="11737"/>
    <n v="307.26799999999997"/>
    <n v="6.4640000000000004"/>
    <n v="11459"/>
    <n v="142.447"/>
    <n v="6.2080000000000002"/>
    <x v="2"/>
  </r>
  <r>
    <d v="2011-04-01T00:00:00"/>
    <x v="28"/>
    <x v="1"/>
    <n v="26777"/>
    <n v="19.266999999999999"/>
    <n v="0"/>
    <n v="27420"/>
    <n v="32.134"/>
    <n v="14.943"/>
    <x v="2"/>
  </r>
  <r>
    <d v="2011-04-01T00:00:00"/>
    <x v="28"/>
    <x v="24"/>
    <n v="1600"/>
    <n v="0"/>
    <n v="0"/>
    <n v="1927"/>
    <n v="0"/>
    <n v="0"/>
    <x v="2"/>
  </r>
  <r>
    <d v="2011-04-01T00:00:00"/>
    <x v="28"/>
    <x v="16"/>
    <n v="9729"/>
    <n v="222.99"/>
    <n v="6.3780000000000001"/>
    <n v="10813"/>
    <n v="177.49700000000001"/>
    <n v="6.3449999999999998"/>
    <x v="2"/>
  </r>
  <r>
    <d v="2011-04-01T00:00:00"/>
    <x v="28"/>
    <x v="17"/>
    <n v="5365"/>
    <n v="140.20500000000001"/>
    <n v="0.41899999999999998"/>
    <n v="5980"/>
    <n v="92.748999999999995"/>
    <n v="1.024"/>
    <x v="2"/>
  </r>
  <r>
    <d v="2011-04-01T00:00:00"/>
    <x v="28"/>
    <x v="8"/>
    <n v="4087"/>
    <n v="93.281999999999996"/>
    <n v="5.1219999999999999"/>
    <n v="4492"/>
    <n v="53.192"/>
    <n v="0.48099999999999998"/>
    <x v="2"/>
  </r>
  <r>
    <d v="2011-04-01T00:00:00"/>
    <x v="28"/>
    <x v="26"/>
    <n v="2019"/>
    <n v="4.26"/>
    <n v="0"/>
    <n v="2193"/>
    <n v="0"/>
    <n v="0"/>
    <x v="2"/>
  </r>
  <r>
    <d v="2011-04-01T00:00:00"/>
    <x v="57"/>
    <x v="16"/>
    <n v="3725"/>
    <n v="0"/>
    <n v="0"/>
    <n v="4499"/>
    <n v="0"/>
    <n v="0"/>
    <x v="2"/>
  </r>
  <r>
    <d v="2011-04-01T00:00:00"/>
    <x v="29"/>
    <x v="15"/>
    <n v="8750"/>
    <n v="816.28099999999995"/>
    <n v="112.848"/>
    <n v="10766"/>
    <n v="674.21600000000001"/>
    <n v="3.028"/>
    <x v="2"/>
  </r>
  <r>
    <d v="2011-04-01T00:00:00"/>
    <x v="30"/>
    <x v="27"/>
    <n v="2661"/>
    <n v="321.041"/>
    <n v="3.339"/>
    <n v="2904"/>
    <n v="188.34"/>
    <n v="3.1110000000000002"/>
    <x v="2"/>
  </r>
  <r>
    <d v="2011-04-01T00:00:00"/>
    <x v="30"/>
    <x v="1"/>
    <n v="1975"/>
    <n v="8.5380000000000003"/>
    <n v="0"/>
    <n v="2900"/>
    <n v="48.085999999999999"/>
    <n v="0"/>
    <x v="2"/>
  </r>
  <r>
    <d v="2011-04-01T00:00:00"/>
    <x v="31"/>
    <x v="14"/>
    <s v=".."/>
    <s v=".."/>
    <s v=".."/>
    <n v="0"/>
    <n v="0"/>
    <n v="0"/>
    <x v="2"/>
  </r>
  <r>
    <d v="2011-04-01T00:00:00"/>
    <x v="31"/>
    <x v="13"/>
    <n v="48641"/>
    <n v="2378.6880000000001"/>
    <n v="21.515999999999998"/>
    <n v="55821"/>
    <n v="718.32399999999996"/>
    <n v="0"/>
    <x v="2"/>
  </r>
  <r>
    <d v="2011-04-01T00:00:00"/>
    <x v="32"/>
    <x v="28"/>
    <n v="114"/>
    <n v="0.374"/>
    <n v="1E-3"/>
    <n v="146"/>
    <n v="8.1999999999999993"/>
    <n v="0.39100000000000001"/>
    <x v="2"/>
  </r>
  <r>
    <d v="2011-04-01T00:00:00"/>
    <x v="32"/>
    <x v="29"/>
    <s v=".."/>
    <s v=".."/>
    <s v=".."/>
    <n v="19"/>
    <n v="0"/>
    <n v="0"/>
    <x v="2"/>
  </r>
  <r>
    <d v="2011-04-01T00:00:00"/>
    <x v="34"/>
    <x v="9"/>
    <s v=".."/>
    <n v="3.54"/>
    <n v="0"/>
    <s v=".."/>
    <n v="96.879000000000005"/>
    <n v="0"/>
    <x v="2"/>
  </r>
  <r>
    <d v="2011-04-01T00:00:00"/>
    <x v="34"/>
    <x v="29"/>
    <s v=".."/>
    <n v="3.7610000000000001"/>
    <n v="0"/>
    <s v=".."/>
    <n v="48.625"/>
    <n v="0"/>
    <x v="2"/>
  </r>
  <r>
    <d v="2011-04-01T00:00:00"/>
    <x v="34"/>
    <x v="12"/>
    <s v=".."/>
    <n v="36.241999999999997"/>
    <n v="0"/>
    <s v=".."/>
    <n v="5.39"/>
    <n v="0"/>
    <x v="2"/>
  </r>
  <r>
    <d v="2011-04-01T00:00:00"/>
    <x v="35"/>
    <x v="24"/>
    <n v="6564"/>
    <n v="229.06299999999999"/>
    <n v="0"/>
    <n v="6445"/>
    <n v="107.051"/>
    <n v="0"/>
    <x v="2"/>
  </r>
  <r>
    <d v="2011-04-01T00:00:00"/>
    <x v="36"/>
    <x v="0"/>
    <n v="2781"/>
    <n v="107.57299999999999"/>
    <n v="0"/>
    <n v="2892"/>
    <n v="39.146000000000001"/>
    <n v="0.96899999999999997"/>
    <x v="2"/>
  </r>
  <r>
    <d v="2011-04-01T00:00:00"/>
    <x v="36"/>
    <x v="4"/>
    <n v="6169"/>
    <n v="746.51199999999994"/>
    <n v="26.122"/>
    <n v="5583"/>
    <n v="129.12799999999999"/>
    <n v="3.5419999999999998"/>
    <x v="2"/>
  </r>
  <r>
    <d v="2011-04-01T00:00:00"/>
    <x v="36"/>
    <x v="7"/>
    <n v="2626"/>
    <n v="125.128"/>
    <n v="13.266999999999999"/>
    <n v="3145"/>
    <n v="25.986000000000001"/>
    <n v="35.987000000000002"/>
    <x v="2"/>
  </r>
  <r>
    <d v="2011-04-01T00:00:00"/>
    <x v="36"/>
    <x v="20"/>
    <n v="23399"/>
    <n v="1367.4739999999999"/>
    <n v="16.420999999999999"/>
    <n v="23719"/>
    <n v="390.238"/>
    <n v="24.494"/>
    <x v="2"/>
  </r>
  <r>
    <d v="2011-04-01T00:00:00"/>
    <x v="36"/>
    <x v="30"/>
    <n v="636"/>
    <n v="41.216999999999999"/>
    <n v="0"/>
    <n v="284"/>
    <n v="1.2789999999999999"/>
    <n v="0.60799999999999998"/>
    <x v="2"/>
  </r>
  <r>
    <d v="2011-04-01T00:00:00"/>
    <x v="36"/>
    <x v="14"/>
    <n v="2975"/>
    <n v="63.747"/>
    <n v="0.224"/>
    <n v="3051"/>
    <n v="111.71599999999999"/>
    <n v="2.302"/>
    <x v="2"/>
  </r>
  <r>
    <d v="2011-04-01T00:00:00"/>
    <x v="36"/>
    <x v="25"/>
    <n v="4198"/>
    <n v="175.37899999999999"/>
    <n v="28.507999999999999"/>
    <n v="3644"/>
    <n v="230.33699999999999"/>
    <n v="62.567"/>
    <x v="2"/>
  </r>
  <r>
    <d v="2011-04-01T00:00:00"/>
    <x v="36"/>
    <x v="15"/>
    <s v=".."/>
    <s v=".."/>
    <s v=".."/>
    <s v=".."/>
    <n v="0"/>
    <n v="0"/>
    <x v="2"/>
  </r>
  <r>
    <d v="2011-04-01T00:00:00"/>
    <x v="36"/>
    <x v="13"/>
    <s v=".."/>
    <s v=".."/>
    <s v=".."/>
    <s v=".."/>
    <n v="0"/>
    <n v="0"/>
    <x v="2"/>
  </r>
  <r>
    <d v="2011-04-01T00:00:00"/>
    <x v="36"/>
    <x v="2"/>
    <n v="2300"/>
    <n v="1.2450000000000001"/>
    <n v="0.252"/>
    <n v="2313"/>
    <n v="8.2889999999999997"/>
    <n v="1.6140000000000001"/>
    <x v="2"/>
  </r>
  <r>
    <d v="2011-04-01T00:00:00"/>
    <x v="36"/>
    <x v="1"/>
    <n v="52897"/>
    <n v="759.86800000000005"/>
    <n v="11.653"/>
    <n v="49268"/>
    <n v="1135.1479999999999"/>
    <n v="148.49100000000001"/>
    <x v="2"/>
  </r>
  <r>
    <d v="2011-04-01T00:00:00"/>
    <x v="36"/>
    <x v="9"/>
    <n v="2072"/>
    <n v="0"/>
    <n v="0"/>
    <n v="1919"/>
    <n v="0"/>
    <n v="0"/>
    <x v="2"/>
  </r>
  <r>
    <d v="2011-04-01T00:00:00"/>
    <x v="36"/>
    <x v="24"/>
    <n v="3765"/>
    <n v="40.710999999999999"/>
    <n v="5.0750000000000002"/>
    <n v="3543"/>
    <n v="79.686999999999998"/>
    <n v="1.196"/>
    <x v="2"/>
  </r>
  <r>
    <d v="2011-04-01T00:00:00"/>
    <x v="36"/>
    <x v="16"/>
    <n v="41096"/>
    <n v="1493.867"/>
    <n v="48.89"/>
    <n v="42782"/>
    <n v="1350.155"/>
    <n v="107.143"/>
    <x v="2"/>
  </r>
  <r>
    <d v="2011-04-01T00:00:00"/>
    <x v="36"/>
    <x v="31"/>
    <n v="7611"/>
    <n v="104.13500000000001"/>
    <n v="3.5230000000000001"/>
    <n v="7365"/>
    <n v="111.006"/>
    <n v="7.2709999999999999"/>
    <x v="2"/>
  </r>
  <r>
    <d v="2011-04-01T00:00:00"/>
    <x v="36"/>
    <x v="21"/>
    <s v=".."/>
    <s v=".."/>
    <s v=".."/>
    <s v=".."/>
    <n v="110.06699999999999"/>
    <n v="0"/>
    <x v="2"/>
  </r>
  <r>
    <d v="2011-04-01T00:00:00"/>
    <x v="36"/>
    <x v="17"/>
    <n v="3989"/>
    <n v="97.066999999999993"/>
    <n v="1.3140000000000001"/>
    <n v="4245"/>
    <n v="261.03300000000002"/>
    <n v="9.9190000000000005"/>
    <x v="2"/>
  </r>
  <r>
    <d v="2011-04-01T00:00:00"/>
    <x v="36"/>
    <x v="18"/>
    <n v="16968"/>
    <n v="467.9"/>
    <n v="83.271000000000001"/>
    <n v="17113"/>
    <n v="69.126000000000005"/>
    <n v="91.731999999999999"/>
    <x v="2"/>
  </r>
  <r>
    <d v="2011-04-01T00:00:00"/>
    <x v="36"/>
    <x v="8"/>
    <n v="42495"/>
    <n v="2297.73"/>
    <n v="341.34300000000002"/>
    <n v="46939"/>
    <n v="337.68200000000002"/>
    <n v="106.803"/>
    <x v="2"/>
  </r>
  <r>
    <d v="2011-04-01T00:00:00"/>
    <x v="36"/>
    <x v="26"/>
    <s v=".."/>
    <s v=".."/>
    <s v=".."/>
    <s v=".."/>
    <n v="11.819000000000001"/>
    <n v="0"/>
    <x v="2"/>
  </r>
  <r>
    <d v="2011-04-01T00:00:00"/>
    <x v="55"/>
    <x v="35"/>
    <n v="3993"/>
    <n v="297.78300000000002"/>
    <n v="5.0979999999999999"/>
    <n v="6008"/>
    <n v="384.83699999999999"/>
    <n v="2.4E-2"/>
    <x v="2"/>
  </r>
  <r>
    <d v="2011-04-01T00:00:00"/>
    <x v="37"/>
    <x v="32"/>
    <n v="7626"/>
    <n v="198.602"/>
    <n v="9.8000000000000004E-2"/>
    <n v="9316"/>
    <n v="182.45099999999999"/>
    <n v="0"/>
    <x v="2"/>
  </r>
  <r>
    <d v="2011-04-01T00:00:00"/>
    <x v="38"/>
    <x v="13"/>
    <s v=".."/>
    <s v=".."/>
    <s v=".."/>
    <s v=".."/>
    <n v="106.985"/>
    <n v="0"/>
    <x v="2"/>
  </r>
  <r>
    <d v="2011-04-01T00:00:00"/>
    <x v="38"/>
    <x v="1"/>
    <s v=".."/>
    <n v="486.79199999999997"/>
    <n v="0"/>
    <s v=".."/>
    <n v="582.25"/>
    <n v="0"/>
    <x v="2"/>
  </r>
  <r>
    <d v="2011-04-01T00:00:00"/>
    <x v="38"/>
    <x v="16"/>
    <n v="100066"/>
    <n v="5381.5860000000002"/>
    <n v="213.893"/>
    <n v="110557"/>
    <n v="3001.5790000000002"/>
    <n v="0.505"/>
    <x v="2"/>
  </r>
  <r>
    <d v="2011-04-01T00:00:00"/>
    <x v="40"/>
    <x v="29"/>
    <n v="1458"/>
    <n v="4.5049999999999999"/>
    <n v="0"/>
    <n v="1314"/>
    <n v="13.728999999999999"/>
    <n v="0"/>
    <x v="2"/>
  </r>
  <r>
    <d v="2011-04-01T00:00:00"/>
    <x v="41"/>
    <x v="31"/>
    <n v="5638"/>
    <n v="70.548000000000002"/>
    <n v="1.3080000000000001"/>
    <n v="6022"/>
    <n v="264.21899999999999"/>
    <n v="2.7029999999999998"/>
    <x v="2"/>
  </r>
  <r>
    <d v="2011-04-01T00:00:00"/>
    <x v="42"/>
    <x v="1"/>
    <s v=".."/>
    <n v="309.41800000000001"/>
    <n v="0"/>
    <s v=".."/>
    <n v="347.36599999999999"/>
    <n v="0"/>
    <x v="2"/>
  </r>
  <r>
    <d v="2011-04-01T00:00:00"/>
    <x v="43"/>
    <x v="17"/>
    <n v="34541"/>
    <n v="2605.1819999999998"/>
    <n v="200.72200000000001"/>
    <n v="40151"/>
    <n v="1350.808"/>
    <n v="3.746"/>
    <x v="2"/>
  </r>
  <r>
    <d v="2011-04-01T00:00:00"/>
    <x v="61"/>
    <x v="16"/>
    <n v="3823"/>
    <n v="0"/>
    <n v="0"/>
    <n v="4879"/>
    <n v="0"/>
    <n v="0"/>
    <x v="2"/>
  </r>
  <r>
    <d v="2011-04-01T00:00:00"/>
    <x v="45"/>
    <x v="8"/>
    <n v="16541"/>
    <n v="73.350999999999999"/>
    <n v="89.147000000000006"/>
    <n v="20024"/>
    <n v="375.42200000000003"/>
    <n v="1.2410000000000001"/>
    <x v="2"/>
  </r>
  <r>
    <d v="2011-04-01T00:00:00"/>
    <x v="46"/>
    <x v="16"/>
    <s v=".."/>
    <s v=".."/>
    <s v=".."/>
    <s v=".."/>
    <n v="74.406000000000006"/>
    <n v="0"/>
    <x v="2"/>
  </r>
  <r>
    <d v="2011-04-01T00:00:00"/>
    <x v="46"/>
    <x v="21"/>
    <s v=".."/>
    <s v=".."/>
    <s v=".."/>
    <s v=".."/>
    <n v="1.278"/>
    <n v="0"/>
    <x v="2"/>
  </r>
  <r>
    <d v="2011-04-01T00:00:00"/>
    <x v="46"/>
    <x v="8"/>
    <s v=".."/>
    <n v="1842.7670000000001"/>
    <n v="0"/>
    <s v=".."/>
    <s v=".."/>
    <s v=".."/>
    <x v="2"/>
  </r>
  <r>
    <d v="2011-04-01T00:00:00"/>
    <x v="51"/>
    <x v="23"/>
    <n v="2131"/>
    <n v="36.078000000000003"/>
    <n v="0"/>
    <n v="4132"/>
    <n v="43.62"/>
    <n v="0"/>
    <x v="2"/>
  </r>
  <r>
    <d v="2011-04-01T00:00:00"/>
    <x v="51"/>
    <x v="8"/>
    <n v="17197"/>
    <n v="354.31599999999997"/>
    <n v="0"/>
    <n v="20811"/>
    <n v="370.68900000000002"/>
    <n v="0"/>
    <x v="2"/>
  </r>
  <r>
    <d v="2011-04-01T00:00:00"/>
    <x v="47"/>
    <x v="26"/>
    <n v="10008"/>
    <n v="408.63900000000001"/>
    <n v="0"/>
    <n v="9923"/>
    <n v="252.72399999999999"/>
    <n v="0"/>
    <x v="2"/>
  </r>
  <r>
    <d v="2011-04-01T00:00:00"/>
    <x v="48"/>
    <x v="20"/>
    <n v="4397"/>
    <n v="510.58199999999999"/>
    <n v="0"/>
    <n v="4269"/>
    <n v="126.922"/>
    <n v="0"/>
    <x v="2"/>
  </r>
  <r>
    <d v="2011-04-01T00:00:00"/>
    <x v="48"/>
    <x v="18"/>
    <n v="1768"/>
    <n v="19.373999999999999"/>
    <n v="0"/>
    <n v="2589"/>
    <n v="10.382"/>
    <n v="0"/>
    <x v="2"/>
  </r>
  <r>
    <d v="2011-04-01T00:00:00"/>
    <x v="49"/>
    <x v="10"/>
    <n v="11781"/>
    <n v="0"/>
    <n v="0"/>
    <n v="13496"/>
    <n v="16.838999999999999"/>
    <n v="0"/>
    <x v="2"/>
  </r>
  <r>
    <d v="2011-04-01T00:00:00"/>
    <x v="49"/>
    <x v="14"/>
    <n v="16194"/>
    <n v="0"/>
    <n v="0"/>
    <n v="17836"/>
    <n v="0"/>
    <n v="0"/>
    <x v="2"/>
  </r>
  <r>
    <d v="2011-04-01T00:00:00"/>
    <x v="49"/>
    <x v="1"/>
    <n v="37722"/>
    <n v="91.971999999999994"/>
    <n v="0"/>
    <n v="38154"/>
    <n v="54.469000000000001"/>
    <n v="0"/>
    <x v="2"/>
  </r>
  <r>
    <d v="2011-04-01T00:00:00"/>
    <x v="49"/>
    <x v="9"/>
    <n v="1673"/>
    <n v="1.3340000000000001"/>
    <n v="0"/>
    <n v="1713"/>
    <n v="19.734000000000002"/>
    <n v="0"/>
    <x v="2"/>
  </r>
  <r>
    <d v="2011-04-01T00:00:00"/>
    <x v="49"/>
    <x v="29"/>
    <n v="668"/>
    <n v="0"/>
    <n v="0"/>
    <n v="730"/>
    <n v="5.5430000000000001"/>
    <n v="0"/>
    <x v="2"/>
  </r>
  <r>
    <d v="2011-04-01T00:00:00"/>
    <x v="49"/>
    <x v="17"/>
    <n v="1720"/>
    <n v="0"/>
    <n v="0"/>
    <n v="1875"/>
    <n v="0"/>
    <n v="0"/>
    <x v="2"/>
  </r>
  <r>
    <d v="2011-04-01T00:00:00"/>
    <x v="49"/>
    <x v="33"/>
    <n v="824"/>
    <n v="0.86199999999999999"/>
    <n v="0"/>
    <n v="961"/>
    <n v="1.502"/>
    <n v="0"/>
    <x v="2"/>
  </r>
  <r>
    <d v="2011-04-01T00:00:00"/>
    <x v="49"/>
    <x v="12"/>
    <n v="2129"/>
    <n v="7.2539999999999996"/>
    <n v="0"/>
    <n v="2306"/>
    <n v="10.090999999999999"/>
    <n v="0"/>
    <x v="2"/>
  </r>
  <r>
    <d v="2011-04-01T00:00:00"/>
    <x v="50"/>
    <x v="34"/>
    <n v="1654"/>
    <n v="0.89900000000000002"/>
    <n v="0"/>
    <n v="1695"/>
    <n v="3.4319999999999999"/>
    <n v="0"/>
    <x v="2"/>
  </r>
  <r>
    <d v="2011-05-01T00:00:00"/>
    <x v="0"/>
    <x v="0"/>
    <n v="1295"/>
    <n v="16.5"/>
    <n v="1.236"/>
    <n v="994"/>
    <n v="28.754000000000001"/>
    <n v="0"/>
    <x v="3"/>
  </r>
  <r>
    <d v="2011-05-01T00:00:00"/>
    <x v="0"/>
    <x v="1"/>
    <n v="680"/>
    <n v="48.499000000000002"/>
    <n v="0"/>
    <n v="773"/>
    <n v="63.255000000000003"/>
    <n v="0"/>
    <x v="3"/>
  </r>
  <r>
    <d v="2011-05-01T00:00:00"/>
    <x v="52"/>
    <x v="36"/>
    <n v="20"/>
    <n v="0"/>
    <n v="0"/>
    <n v="55"/>
    <n v="10.25"/>
    <n v="0"/>
    <x v="3"/>
  </r>
  <r>
    <d v="2011-05-01T00:00:00"/>
    <x v="52"/>
    <x v="37"/>
    <n v="620"/>
    <n v="3.1419999999999999"/>
    <n v="0"/>
    <n v="605"/>
    <n v="17.228000000000002"/>
    <n v="0"/>
    <x v="3"/>
  </r>
  <r>
    <d v="2011-05-01T00:00:00"/>
    <x v="56"/>
    <x v="14"/>
    <n v="2393"/>
    <n v="0"/>
    <n v="0"/>
    <n v="2087"/>
    <n v="0"/>
    <n v="0"/>
    <x v="3"/>
  </r>
  <r>
    <d v="2011-05-01T00:00:00"/>
    <x v="56"/>
    <x v="17"/>
    <n v="3874"/>
    <n v="0"/>
    <n v="0"/>
    <n v="3538"/>
    <n v="0"/>
    <n v="0"/>
    <x v="3"/>
  </r>
  <r>
    <d v="2011-05-01T00:00:00"/>
    <x v="1"/>
    <x v="2"/>
    <n v="3465"/>
    <n v="3.5739999999999998"/>
    <n v="0.36599999999999999"/>
    <n v="2835"/>
    <n v="98.647999999999996"/>
    <n v="1.256"/>
    <x v="3"/>
  </r>
  <r>
    <d v="2011-05-01T00:00:00"/>
    <x v="2"/>
    <x v="3"/>
    <n v="6258"/>
    <n v="345.56400000000002"/>
    <n v="44.792999999999999"/>
    <n v="7974"/>
    <n v="185.09299999999999"/>
    <n v="15.416"/>
    <x v="3"/>
  </r>
  <r>
    <d v="2011-05-01T00:00:00"/>
    <x v="3"/>
    <x v="4"/>
    <n v="10258"/>
    <n v="489.99200000000002"/>
    <n v="49.243000000000002"/>
    <n v="11189"/>
    <n v="247.44399999999999"/>
    <n v="7.226"/>
    <x v="3"/>
  </r>
  <r>
    <d v="2011-05-01T00:00:00"/>
    <x v="4"/>
    <x v="5"/>
    <n v="1581"/>
    <n v="81.962999999999994"/>
    <n v="0"/>
    <n v="1203"/>
    <n v="20.655999999999999"/>
    <n v="0"/>
    <x v="3"/>
  </r>
  <r>
    <d v="2011-05-01T00:00:00"/>
    <x v="5"/>
    <x v="1"/>
    <n v="80075"/>
    <n v="1682.2529999999999"/>
    <n v="203.64099999999999"/>
    <n v="75848"/>
    <n v="1647.6769999999999"/>
    <n v="7.726"/>
    <x v="3"/>
  </r>
  <r>
    <d v="2011-05-01T00:00:00"/>
    <x v="6"/>
    <x v="9"/>
    <n v="7410"/>
    <n v="99.313000000000002"/>
    <n v="1.1419999999999999"/>
    <n v="7711"/>
    <n v="320.416"/>
    <n v="13.585000000000001"/>
    <x v="3"/>
  </r>
  <r>
    <d v="2011-05-01T00:00:00"/>
    <x v="9"/>
    <x v="12"/>
    <n v="3329"/>
    <n v="31.983000000000001"/>
    <n v="5.21"/>
    <n v="3034"/>
    <n v="47.741999999999997"/>
    <n v="3.952"/>
    <x v="3"/>
  </r>
  <r>
    <d v="2011-05-01T00:00:00"/>
    <x v="10"/>
    <x v="13"/>
    <n v="26373"/>
    <n v="752.8"/>
    <n v="0"/>
    <n v="24198"/>
    <n v="59.5"/>
    <n v="0"/>
    <x v="3"/>
  </r>
  <r>
    <d v="2011-05-01T00:00:00"/>
    <x v="11"/>
    <x v="9"/>
    <n v="191"/>
    <n v="0.157"/>
    <n v="0.01"/>
    <n v="186"/>
    <n v="4.7759999999999998"/>
    <n v="0.02"/>
    <x v="3"/>
  </r>
  <r>
    <d v="2011-05-01T00:00:00"/>
    <x v="13"/>
    <x v="15"/>
    <n v="5761"/>
    <n v="174.66499999999999"/>
    <n v="58.43"/>
    <n v="6092"/>
    <n v="98.83"/>
    <n v="0"/>
    <x v="3"/>
  </r>
  <r>
    <d v="2011-05-01T00:00:00"/>
    <x v="14"/>
    <x v="16"/>
    <n v="1182"/>
    <n v="107.729"/>
    <n v="0"/>
    <n v="1437"/>
    <n v="71.713999999999999"/>
    <n v="0"/>
    <x v="3"/>
  </r>
  <r>
    <d v="2011-05-01T00:00:00"/>
    <x v="14"/>
    <x v="17"/>
    <n v="3566"/>
    <n v="57.030999999999999"/>
    <n v="0"/>
    <n v="3860"/>
    <n v="14.526999999999999"/>
    <n v="0"/>
    <x v="3"/>
  </r>
  <r>
    <d v="2011-05-01T00:00:00"/>
    <x v="14"/>
    <x v="18"/>
    <n v="4770"/>
    <n v="359.23599999999999"/>
    <n v="43.356000000000002"/>
    <n v="7437"/>
    <n v="88.855000000000004"/>
    <n v="0"/>
    <x v="3"/>
  </r>
  <r>
    <d v="2011-05-01T00:00:00"/>
    <x v="16"/>
    <x v="20"/>
    <n v="46569"/>
    <n v="4354.0050000000001"/>
    <n v="302.524"/>
    <n v="53632"/>
    <n v="2626.0030000000002"/>
    <n v="0"/>
    <x v="3"/>
  </r>
  <r>
    <d v="2011-05-01T00:00:00"/>
    <x v="17"/>
    <x v="1"/>
    <n v="2098"/>
    <n v="12.106"/>
    <n v="0"/>
    <n v="1837"/>
    <n v="43.255000000000003"/>
    <n v="0"/>
    <x v="3"/>
  </r>
  <r>
    <d v="2011-05-01T00:00:00"/>
    <x v="17"/>
    <x v="21"/>
    <n v="4364"/>
    <n v="88.852000000000004"/>
    <n v="21.489000000000001"/>
    <n v="4801"/>
    <n v="97"/>
    <n v="0.371"/>
    <x v="3"/>
  </r>
  <r>
    <d v="2011-05-01T00:00:00"/>
    <x v="18"/>
    <x v="4"/>
    <n v="7595"/>
    <n v="210.78899999999999"/>
    <n v="27.475000000000001"/>
    <n v="7779"/>
    <n v="128.87"/>
    <n v="0.88400000000000001"/>
    <x v="3"/>
  </r>
  <r>
    <d v="2011-05-01T00:00:00"/>
    <x v="19"/>
    <x v="4"/>
    <n v="19211"/>
    <n v="882.17"/>
    <n v="78.331999999999994"/>
    <n v="16255"/>
    <n v="74.094999999999999"/>
    <n v="26.4"/>
    <x v="3"/>
  </r>
  <r>
    <d v="2011-05-01T00:00:00"/>
    <x v="20"/>
    <x v="22"/>
    <n v="847"/>
    <n v="2E-3"/>
    <n v="4.0000000000000001E-3"/>
    <n v="798"/>
    <n v="2.5190000000000001"/>
    <n v="7.0000000000000001E-3"/>
    <x v="3"/>
  </r>
  <r>
    <d v="2011-05-01T00:00:00"/>
    <x v="53"/>
    <x v="8"/>
    <n v="6401"/>
    <n v="322.74299999999999"/>
    <n v="115.854"/>
    <n v="6884"/>
    <n v="279.404"/>
    <n v="0"/>
    <x v="3"/>
  </r>
  <r>
    <d v="2011-05-01T00:00:00"/>
    <x v="21"/>
    <x v="13"/>
    <n v="2998"/>
    <n v="4.0890000000000004"/>
    <n v="0"/>
    <n v="2630"/>
    <n v="26.282"/>
    <n v="0"/>
    <x v="3"/>
  </r>
  <r>
    <d v="2011-05-01T00:00:00"/>
    <x v="21"/>
    <x v="1"/>
    <n v="19356"/>
    <n v="1286.0830000000001"/>
    <n v="0"/>
    <n v="14334"/>
    <n v="814.02"/>
    <n v="0"/>
    <x v="3"/>
  </r>
  <r>
    <d v="2011-05-01T00:00:00"/>
    <x v="21"/>
    <x v="16"/>
    <n v="6613"/>
    <n v="185.12899999999999"/>
    <n v="0"/>
    <n v="5627"/>
    <n v="534.06100000000004"/>
    <n v="0"/>
    <x v="3"/>
  </r>
  <r>
    <d v="2011-05-01T00:00:00"/>
    <x v="21"/>
    <x v="17"/>
    <n v="2180"/>
    <n v="10.143000000000001"/>
    <n v="0"/>
    <n v="1766"/>
    <n v="0.49199999999999999"/>
    <n v="0"/>
    <x v="3"/>
  </r>
  <r>
    <d v="2011-05-01T00:00:00"/>
    <x v="21"/>
    <x v="23"/>
    <n v="42728"/>
    <n v="2383.1370000000002"/>
    <n v="61.837000000000003"/>
    <n v="61817"/>
    <n v="1676.7139999999999"/>
    <n v="0.35599999999999998"/>
    <x v="3"/>
  </r>
  <r>
    <d v="2011-05-01T00:00:00"/>
    <x v="22"/>
    <x v="16"/>
    <n v="564"/>
    <n v="41.173000000000002"/>
    <n v="0"/>
    <n v="645"/>
    <n v="45.551000000000002"/>
    <n v="0"/>
    <x v="3"/>
  </r>
  <r>
    <d v="2011-05-01T00:00:00"/>
    <x v="22"/>
    <x v="23"/>
    <n v="16221"/>
    <n v="874.86699999999996"/>
    <n v="112.04"/>
    <n v="21584"/>
    <n v="601.02200000000005"/>
    <n v="20.707999999999998"/>
    <x v="3"/>
  </r>
  <r>
    <d v="2011-05-01T00:00:00"/>
    <x v="23"/>
    <x v="21"/>
    <n v="1023"/>
    <n v="52.901000000000003"/>
    <n v="4.835"/>
    <n v="939"/>
    <n v="22.914999999999999"/>
    <n v="0"/>
    <x v="3"/>
  </r>
  <r>
    <d v="2011-05-01T00:00:00"/>
    <x v="24"/>
    <x v="4"/>
    <s v=".."/>
    <s v=".."/>
    <s v=".."/>
    <s v=".."/>
    <n v="0.88"/>
    <n v="0"/>
    <x v="3"/>
  </r>
  <r>
    <d v="2011-05-01T00:00:00"/>
    <x v="24"/>
    <x v="8"/>
    <s v=".."/>
    <n v="835.51800000000003"/>
    <n v="24.637"/>
    <s v=".."/>
    <s v=".."/>
    <s v=".."/>
    <x v="3"/>
  </r>
  <r>
    <d v="2011-05-01T00:00:00"/>
    <x v="59"/>
    <x v="10"/>
    <n v="16468"/>
    <n v="658.81399999999996"/>
    <n v="2.464"/>
    <n v="15966"/>
    <n v="225.536"/>
    <n v="10.144"/>
    <x v="3"/>
  </r>
  <r>
    <d v="2011-05-01T00:00:00"/>
    <x v="25"/>
    <x v="14"/>
    <n v="19882"/>
    <n v="606.346"/>
    <n v="6.2370000000000001"/>
    <n v="20173"/>
    <n v="153.58500000000001"/>
    <n v="0"/>
    <x v="3"/>
  </r>
  <r>
    <d v="2011-05-01T00:00:00"/>
    <x v="60"/>
    <x v="4"/>
    <n v="941"/>
    <n v="126.79"/>
    <n v="0"/>
    <n v="1010"/>
    <n v="10.52"/>
    <n v="0"/>
    <x v="3"/>
  </r>
  <r>
    <d v="2011-05-01T00:00:00"/>
    <x v="26"/>
    <x v="8"/>
    <n v="6810"/>
    <n v="5.2489999999999997"/>
    <n v="3.9990000000000001"/>
    <n v="6849"/>
    <n v="27.494"/>
    <n v="1.4"/>
    <x v="3"/>
  </r>
  <r>
    <d v="2011-05-01T00:00:00"/>
    <x v="54"/>
    <x v="14"/>
    <n v="14318"/>
    <n v="0"/>
    <n v="0"/>
    <n v="12932"/>
    <n v="0"/>
    <n v="0"/>
    <x v="3"/>
  </r>
  <r>
    <d v="2011-05-01T00:00:00"/>
    <x v="58"/>
    <x v="25"/>
    <n v="3504"/>
    <n v="154.79599999999999"/>
    <n v="217.29900000000001"/>
    <n v="4103"/>
    <n v="180.49799999999999"/>
    <n v="0.67600000000000005"/>
    <x v="3"/>
  </r>
  <r>
    <d v="2011-05-01T00:00:00"/>
    <x v="28"/>
    <x v="10"/>
    <n v="2311"/>
    <n v="0"/>
    <n v="0"/>
    <n v="2399"/>
    <n v="0"/>
    <n v="0"/>
    <x v="3"/>
  </r>
  <r>
    <d v="2011-05-01T00:00:00"/>
    <x v="28"/>
    <x v="14"/>
    <n v="16995"/>
    <n v="270.3"/>
    <n v="0"/>
    <n v="19751"/>
    <n v="7.883"/>
    <n v="0.64500000000000002"/>
    <x v="3"/>
  </r>
  <r>
    <d v="2011-05-01T00:00:00"/>
    <x v="28"/>
    <x v="25"/>
    <n v="11373"/>
    <n v="361.35399999999998"/>
    <n v="1.88"/>
    <n v="14123"/>
    <n v="111.80200000000001"/>
    <n v="18.661000000000001"/>
    <x v="3"/>
  </r>
  <r>
    <d v="2011-05-01T00:00:00"/>
    <x v="28"/>
    <x v="1"/>
    <n v="26333"/>
    <n v="22.600999999999999"/>
    <n v="0"/>
    <n v="26194"/>
    <n v="42.119"/>
    <n v="19.36"/>
    <x v="3"/>
  </r>
  <r>
    <d v="2011-05-01T00:00:00"/>
    <x v="28"/>
    <x v="24"/>
    <n v="1894"/>
    <n v="0"/>
    <n v="0"/>
    <n v="1766"/>
    <n v="0"/>
    <n v="0"/>
    <x v="3"/>
  </r>
  <r>
    <d v="2011-05-01T00:00:00"/>
    <x v="28"/>
    <x v="16"/>
    <n v="10363"/>
    <n v="211.10499999999999"/>
    <n v="4.0670000000000002"/>
    <n v="12191"/>
    <n v="261.517"/>
    <n v="6.6470000000000002"/>
    <x v="3"/>
  </r>
  <r>
    <d v="2011-05-01T00:00:00"/>
    <x v="28"/>
    <x v="17"/>
    <n v="6347"/>
    <n v="191.726"/>
    <n v="0"/>
    <n v="6875"/>
    <n v="31.68"/>
    <n v="1.1990000000000001"/>
    <x v="3"/>
  </r>
  <r>
    <d v="2011-05-01T00:00:00"/>
    <x v="28"/>
    <x v="8"/>
    <n v="4002"/>
    <n v="96.316999999999993"/>
    <n v="4.82"/>
    <n v="4190"/>
    <n v="37.326999999999998"/>
    <n v="0.379"/>
    <x v="3"/>
  </r>
  <r>
    <d v="2011-05-01T00:00:00"/>
    <x v="28"/>
    <x v="26"/>
    <n v="1866"/>
    <n v="0.49399999999999999"/>
    <n v="0"/>
    <n v="1656"/>
    <n v="0.37"/>
    <n v="0"/>
    <x v="3"/>
  </r>
  <r>
    <d v="2011-05-01T00:00:00"/>
    <x v="57"/>
    <x v="16"/>
    <n v="4149"/>
    <n v="0"/>
    <n v="0"/>
    <n v="4382"/>
    <n v="0"/>
    <n v="0"/>
    <x v="3"/>
  </r>
  <r>
    <d v="2011-05-01T00:00:00"/>
    <x v="29"/>
    <x v="15"/>
    <n v="8971"/>
    <n v="715.55600000000004"/>
    <n v="119.107"/>
    <n v="10758"/>
    <n v="759.36300000000006"/>
    <n v="3.7440000000000002"/>
    <x v="3"/>
  </r>
  <r>
    <d v="2011-05-01T00:00:00"/>
    <x v="30"/>
    <x v="27"/>
    <n v="2563"/>
    <n v="350.84500000000003"/>
    <n v="6.0069999999999997"/>
    <n v="2430"/>
    <n v="196.06800000000001"/>
    <n v="3.1150000000000002"/>
    <x v="3"/>
  </r>
  <r>
    <d v="2011-05-01T00:00:00"/>
    <x v="30"/>
    <x v="1"/>
    <n v="1982"/>
    <n v="11.233000000000001"/>
    <n v="0"/>
    <n v="2094"/>
    <n v="32.253999999999998"/>
    <n v="0"/>
    <x v="3"/>
  </r>
  <r>
    <d v="2011-05-01T00:00:00"/>
    <x v="31"/>
    <x v="14"/>
    <s v=".."/>
    <s v=".."/>
    <s v=".."/>
    <n v="0"/>
    <n v="97.96"/>
    <n v="0"/>
    <x v="3"/>
  </r>
  <r>
    <d v="2011-05-01T00:00:00"/>
    <x v="31"/>
    <x v="13"/>
    <n v="45330"/>
    <n v="2457.2249999999999"/>
    <n v="22.695"/>
    <n v="49357"/>
    <n v="935.39599999999996"/>
    <n v="0"/>
    <x v="3"/>
  </r>
  <r>
    <d v="2011-05-01T00:00:00"/>
    <x v="32"/>
    <x v="28"/>
    <n v="108"/>
    <n v="0.58199999999999996"/>
    <n v="0"/>
    <n v="153"/>
    <n v="8.5210000000000008"/>
    <n v="0.41"/>
    <x v="3"/>
  </r>
  <r>
    <d v="2011-05-01T00:00:00"/>
    <x v="32"/>
    <x v="29"/>
    <s v=".."/>
    <s v=".."/>
    <s v=".."/>
    <n v="19"/>
    <n v="0.70699999999999996"/>
    <n v="0"/>
    <x v="3"/>
  </r>
  <r>
    <d v="2011-05-01T00:00:00"/>
    <x v="34"/>
    <x v="9"/>
    <s v=".."/>
    <n v="2.5249999999999999"/>
    <n v="0"/>
    <s v=".."/>
    <n v="80.256"/>
    <n v="0"/>
    <x v="3"/>
  </r>
  <r>
    <d v="2011-05-01T00:00:00"/>
    <x v="34"/>
    <x v="29"/>
    <s v=".."/>
    <n v="2.7639999999999998"/>
    <n v="0"/>
    <s v=".."/>
    <n v="55.518999999999998"/>
    <n v="0"/>
    <x v="3"/>
  </r>
  <r>
    <d v="2011-05-01T00:00:00"/>
    <x v="34"/>
    <x v="12"/>
    <s v=".."/>
    <n v="43.457000000000001"/>
    <n v="0"/>
    <s v=".."/>
    <n v="3.7410000000000001"/>
    <n v="0"/>
    <x v="3"/>
  </r>
  <r>
    <d v="2011-05-01T00:00:00"/>
    <x v="35"/>
    <x v="24"/>
    <n v="5827"/>
    <n v="262.15300000000002"/>
    <n v="0"/>
    <n v="4594"/>
    <n v="81.442999999999998"/>
    <n v="0"/>
    <x v="3"/>
  </r>
  <r>
    <d v="2011-05-01T00:00:00"/>
    <x v="36"/>
    <x v="0"/>
    <n v="2529"/>
    <n v="108.18600000000001"/>
    <n v="0"/>
    <n v="2482"/>
    <n v="55.914000000000001"/>
    <n v="0.93100000000000005"/>
    <x v="3"/>
  </r>
  <r>
    <d v="2011-05-01T00:00:00"/>
    <x v="36"/>
    <x v="4"/>
    <n v="4673"/>
    <n v="757.28099999999995"/>
    <n v="28.143000000000001"/>
    <n v="5046"/>
    <n v="270.90600000000001"/>
    <n v="4.5819999999999999"/>
    <x v="3"/>
  </r>
  <r>
    <d v="2011-05-01T00:00:00"/>
    <x v="36"/>
    <x v="7"/>
    <n v="2158"/>
    <n v="117.155"/>
    <n v="12.91"/>
    <n v="3238"/>
    <n v="16.12"/>
    <n v="41.795000000000002"/>
    <x v="3"/>
  </r>
  <r>
    <d v="2011-05-01T00:00:00"/>
    <x v="36"/>
    <x v="20"/>
    <n v="20008"/>
    <n v="1417.56"/>
    <n v="21.952000000000002"/>
    <n v="21700"/>
    <n v="547.47699999999998"/>
    <n v="29.254999999999999"/>
    <x v="3"/>
  </r>
  <r>
    <d v="2011-05-01T00:00:00"/>
    <x v="36"/>
    <x v="30"/>
    <n v="1067"/>
    <n v="27.122"/>
    <n v="0"/>
    <n v="515"/>
    <n v="1.419"/>
    <n v="0.66500000000000004"/>
    <x v="3"/>
  </r>
  <r>
    <d v="2011-05-01T00:00:00"/>
    <x v="36"/>
    <x v="14"/>
    <n v="2411"/>
    <n v="100.194"/>
    <n v="0.13200000000000001"/>
    <n v="2751"/>
    <n v="187.143"/>
    <n v="2.9630000000000001"/>
    <x v="3"/>
  </r>
  <r>
    <d v="2011-05-01T00:00:00"/>
    <x v="36"/>
    <x v="25"/>
    <n v="4509"/>
    <n v="135.05500000000001"/>
    <n v="30.5"/>
    <n v="6228"/>
    <n v="167.26599999999999"/>
    <n v="35.140999999999998"/>
    <x v="3"/>
  </r>
  <r>
    <d v="2011-05-01T00:00:00"/>
    <x v="36"/>
    <x v="15"/>
    <s v=".."/>
    <s v=".."/>
    <s v=".."/>
    <s v=".."/>
    <n v="21.777999999999999"/>
    <n v="0"/>
    <x v="3"/>
  </r>
  <r>
    <d v="2011-05-01T00:00:00"/>
    <x v="36"/>
    <x v="38"/>
    <s v=".."/>
    <s v=".."/>
    <s v=".."/>
    <s v=".."/>
    <n v="18.5"/>
    <n v="0"/>
    <x v="3"/>
  </r>
  <r>
    <d v="2011-05-01T00:00:00"/>
    <x v="36"/>
    <x v="2"/>
    <n v="2288"/>
    <n v="0.161"/>
    <n v="0.27200000000000002"/>
    <n v="1811"/>
    <n v="12.054"/>
    <n v="2.2410000000000001"/>
    <x v="3"/>
  </r>
  <r>
    <d v="2011-05-01T00:00:00"/>
    <x v="36"/>
    <x v="1"/>
    <n v="43454"/>
    <n v="793.03099999999995"/>
    <n v="14.598000000000001"/>
    <n v="41334"/>
    <n v="1352.431"/>
    <n v="160.536"/>
    <x v="3"/>
  </r>
  <r>
    <d v="2011-05-01T00:00:00"/>
    <x v="36"/>
    <x v="9"/>
    <n v="1783"/>
    <n v="0"/>
    <n v="0"/>
    <n v="1782"/>
    <n v="0"/>
    <n v="0"/>
    <x v="3"/>
  </r>
  <r>
    <d v="2011-05-01T00:00:00"/>
    <x v="36"/>
    <x v="24"/>
    <n v="3797"/>
    <n v="50.267000000000003"/>
    <n v="6.8490000000000002"/>
    <n v="3883"/>
    <n v="65.415999999999997"/>
    <n v="1.6479999999999999"/>
    <x v="3"/>
  </r>
  <r>
    <d v="2011-05-01T00:00:00"/>
    <x v="36"/>
    <x v="16"/>
    <n v="36621"/>
    <n v="1493.5139999999999"/>
    <n v="65.498000000000005"/>
    <n v="40302"/>
    <n v="1445.8140000000001"/>
    <n v="121.476"/>
    <x v="3"/>
  </r>
  <r>
    <d v="2011-05-01T00:00:00"/>
    <x v="36"/>
    <x v="31"/>
    <n v="6764"/>
    <n v="113.956"/>
    <n v="4.1929999999999996"/>
    <n v="6647"/>
    <n v="56.179000000000002"/>
    <n v="9.2270000000000003"/>
    <x v="3"/>
  </r>
  <r>
    <d v="2011-05-01T00:00:00"/>
    <x v="36"/>
    <x v="21"/>
    <s v=".."/>
    <s v=".."/>
    <s v=".."/>
    <s v=".."/>
    <n v="104.85299999999999"/>
    <n v="0"/>
    <x v="3"/>
  </r>
  <r>
    <d v="2011-05-01T00:00:00"/>
    <x v="36"/>
    <x v="17"/>
    <n v="3003"/>
    <n v="116.818"/>
    <n v="1.141"/>
    <n v="2890"/>
    <n v="219.23699999999999"/>
    <n v="12.51"/>
    <x v="3"/>
  </r>
  <r>
    <d v="2011-05-01T00:00:00"/>
    <x v="36"/>
    <x v="18"/>
    <n v="14797"/>
    <n v="387.12"/>
    <n v="70.775000000000006"/>
    <n v="18868"/>
    <n v="96.12"/>
    <n v="95.688000000000002"/>
    <x v="3"/>
  </r>
  <r>
    <d v="2011-05-01T00:00:00"/>
    <x v="36"/>
    <x v="8"/>
    <n v="42963"/>
    <n v="2027.5039999999999"/>
    <n v="284.04599999999999"/>
    <n v="46022"/>
    <n v="286.572"/>
    <n v="122.49"/>
    <x v="3"/>
  </r>
  <r>
    <d v="2011-05-01T00:00:00"/>
    <x v="36"/>
    <x v="26"/>
    <s v=".."/>
    <s v=".."/>
    <s v=".."/>
    <s v=".."/>
    <n v="19.945"/>
    <n v="0"/>
    <x v="3"/>
  </r>
  <r>
    <d v="2011-05-01T00:00:00"/>
    <x v="55"/>
    <x v="35"/>
    <n v="3731"/>
    <n v="362.39"/>
    <n v="3.2440000000000002"/>
    <n v="6416"/>
    <n v="495.01799999999997"/>
    <n v="2.5000000000000001E-2"/>
    <x v="3"/>
  </r>
  <r>
    <d v="2011-05-01T00:00:00"/>
    <x v="37"/>
    <x v="32"/>
    <n v="7475"/>
    <n v="172.566"/>
    <n v="0.125"/>
    <n v="7209"/>
    <n v="231.578"/>
    <n v="0"/>
    <x v="3"/>
  </r>
  <r>
    <d v="2011-05-01T00:00:00"/>
    <x v="38"/>
    <x v="1"/>
    <s v=".."/>
    <n v="349.846"/>
    <n v="0"/>
    <s v=".."/>
    <n v="547.01099999999997"/>
    <n v="0"/>
    <x v="3"/>
  </r>
  <r>
    <d v="2011-05-01T00:00:00"/>
    <x v="38"/>
    <x v="16"/>
    <n v="90181"/>
    <n v="5457.7709999999997"/>
    <n v="167.55"/>
    <n v="92949"/>
    <n v="3320.8850000000002"/>
    <n v="0.31900000000000001"/>
    <x v="3"/>
  </r>
  <r>
    <d v="2011-05-01T00:00:00"/>
    <x v="40"/>
    <x v="29"/>
    <n v="1355"/>
    <n v="8.1270000000000007"/>
    <n v="0"/>
    <n v="1418"/>
    <n v="16.552"/>
    <n v="0"/>
    <x v="3"/>
  </r>
  <r>
    <d v="2011-05-01T00:00:00"/>
    <x v="41"/>
    <x v="31"/>
    <n v="4330"/>
    <n v="77.599000000000004"/>
    <n v="1.284"/>
    <n v="4417"/>
    <n v="225.07499999999999"/>
    <n v="2.242"/>
    <x v="3"/>
  </r>
  <r>
    <d v="2011-05-01T00:00:00"/>
    <x v="42"/>
    <x v="1"/>
    <s v=".."/>
    <n v="323.39999999999998"/>
    <n v="0"/>
    <s v=".."/>
    <n v="412.33499999999998"/>
    <n v="0"/>
    <x v="3"/>
  </r>
  <r>
    <d v="2011-05-01T00:00:00"/>
    <x v="43"/>
    <x v="17"/>
    <n v="29750"/>
    <n v="2725.1930000000002"/>
    <n v="216.43"/>
    <n v="35293"/>
    <n v="1070.4929999999999"/>
    <n v="5.4080000000000004"/>
    <x v="3"/>
  </r>
  <r>
    <d v="2011-05-01T00:00:00"/>
    <x v="61"/>
    <x v="16"/>
    <n v="4729"/>
    <n v="0"/>
    <n v="0"/>
    <n v="3808"/>
    <n v="0"/>
    <n v="0"/>
    <x v="3"/>
  </r>
  <r>
    <d v="2011-05-01T00:00:00"/>
    <x v="45"/>
    <x v="8"/>
    <n v="16191"/>
    <n v="50.1"/>
    <n v="150.935"/>
    <n v="18644"/>
    <n v="415.916"/>
    <n v="3.395"/>
    <x v="3"/>
  </r>
  <r>
    <d v="2011-05-01T00:00:00"/>
    <x v="46"/>
    <x v="4"/>
    <s v=".."/>
    <s v=".."/>
    <s v=".."/>
    <s v=".."/>
    <n v="0.38500000000000001"/>
    <n v="0"/>
    <x v="3"/>
  </r>
  <r>
    <d v="2011-05-01T00:00:00"/>
    <x v="46"/>
    <x v="16"/>
    <s v=".."/>
    <s v=".."/>
    <s v=".."/>
    <s v=".."/>
    <n v="26.132999999999999"/>
    <n v="0"/>
    <x v="3"/>
  </r>
  <r>
    <d v="2011-05-01T00:00:00"/>
    <x v="46"/>
    <x v="21"/>
    <s v=".."/>
    <s v=".."/>
    <s v=".."/>
    <s v=".."/>
    <n v="18.024000000000001"/>
    <n v="0"/>
    <x v="3"/>
  </r>
  <r>
    <d v="2011-05-01T00:00:00"/>
    <x v="46"/>
    <x v="8"/>
    <s v=".."/>
    <n v="1856.0509999999999"/>
    <n v="0"/>
    <s v=".."/>
    <s v=".."/>
    <s v=".."/>
    <x v="3"/>
  </r>
  <r>
    <d v="2011-05-01T00:00:00"/>
    <x v="51"/>
    <x v="23"/>
    <n v="1380"/>
    <n v="27.681999999999999"/>
    <n v="0"/>
    <n v="3063"/>
    <n v="22.420999999999999"/>
    <n v="0"/>
    <x v="3"/>
  </r>
  <r>
    <d v="2011-05-01T00:00:00"/>
    <x v="51"/>
    <x v="8"/>
    <n v="18773"/>
    <n v="433.83499999999998"/>
    <n v="0"/>
    <n v="20864"/>
    <n v="398.99099999999999"/>
    <n v="0"/>
    <x v="3"/>
  </r>
  <r>
    <d v="2011-05-01T00:00:00"/>
    <x v="47"/>
    <x v="26"/>
    <n v="8469"/>
    <n v="357.36900000000003"/>
    <n v="0"/>
    <n v="6569"/>
    <n v="94.353999999999999"/>
    <n v="0"/>
    <x v="3"/>
  </r>
  <r>
    <d v="2011-05-01T00:00:00"/>
    <x v="48"/>
    <x v="20"/>
    <n v="2958"/>
    <n v="542.87099999999998"/>
    <n v="0"/>
    <n v="3022"/>
    <n v="122.21"/>
    <n v="0"/>
    <x v="3"/>
  </r>
  <r>
    <d v="2011-05-01T00:00:00"/>
    <x v="48"/>
    <x v="18"/>
    <n v="1394"/>
    <n v="21.34"/>
    <n v="0"/>
    <n v="2301"/>
    <n v="13.282"/>
    <n v="0"/>
    <x v="3"/>
  </r>
  <r>
    <d v="2011-05-01T00:00:00"/>
    <x v="49"/>
    <x v="10"/>
    <n v="13299"/>
    <n v="6.9039999999999999"/>
    <n v="0"/>
    <n v="13317"/>
    <n v="14.183"/>
    <n v="0"/>
    <x v="3"/>
  </r>
  <r>
    <d v="2011-05-01T00:00:00"/>
    <x v="49"/>
    <x v="14"/>
    <n v="19201"/>
    <n v="0"/>
    <n v="0"/>
    <n v="19753"/>
    <n v="0"/>
    <n v="0"/>
    <x v="3"/>
  </r>
  <r>
    <d v="2011-05-01T00:00:00"/>
    <x v="49"/>
    <x v="1"/>
    <n v="31425"/>
    <n v="80.864000000000004"/>
    <n v="0"/>
    <n v="29531"/>
    <n v="48.783999999999999"/>
    <n v="0"/>
    <x v="3"/>
  </r>
  <r>
    <d v="2011-05-01T00:00:00"/>
    <x v="49"/>
    <x v="9"/>
    <n v="1683"/>
    <n v="0.7"/>
    <n v="0"/>
    <n v="1661"/>
    <n v="21.707999999999998"/>
    <n v="0"/>
    <x v="3"/>
  </r>
  <r>
    <d v="2011-05-01T00:00:00"/>
    <x v="49"/>
    <x v="29"/>
    <n v="581"/>
    <n v="0"/>
    <n v="0"/>
    <n v="695"/>
    <n v="9.65"/>
    <n v="0"/>
    <x v="3"/>
  </r>
  <r>
    <d v="2011-05-01T00:00:00"/>
    <x v="49"/>
    <x v="17"/>
    <n v="2001"/>
    <n v="0"/>
    <n v="0"/>
    <n v="1951"/>
    <n v="0"/>
    <n v="0"/>
    <x v="3"/>
  </r>
  <r>
    <d v="2011-05-01T00:00:00"/>
    <x v="49"/>
    <x v="33"/>
    <n v="946"/>
    <n v="1.1439999999999999"/>
    <n v="0"/>
    <n v="1176"/>
    <n v="0.70199999999999996"/>
    <n v="0"/>
    <x v="3"/>
  </r>
  <r>
    <d v="2011-05-01T00:00:00"/>
    <x v="49"/>
    <x v="12"/>
    <n v="1911"/>
    <n v="2.9929999999999999"/>
    <n v="0"/>
    <n v="1774"/>
    <n v="6.9720000000000004"/>
    <n v="0"/>
    <x v="3"/>
  </r>
  <r>
    <d v="2011-05-01T00:00:00"/>
    <x v="50"/>
    <x v="34"/>
    <n v="1594"/>
    <n v="0.39900000000000002"/>
    <n v="0"/>
    <n v="1418"/>
    <n v="2.6819999999999999"/>
    <n v="0"/>
    <x v="3"/>
  </r>
  <r>
    <d v="2011-06-01T00:00:00"/>
    <x v="0"/>
    <x v="0"/>
    <n v="319"/>
    <n v="8.2379999999999995"/>
    <n v="0.2"/>
    <n v="412"/>
    <n v="9.9510000000000005"/>
    <n v="0"/>
    <x v="3"/>
  </r>
  <r>
    <d v="2011-06-01T00:00:00"/>
    <x v="0"/>
    <x v="1"/>
    <n v="217"/>
    <n v="14.288"/>
    <n v="0"/>
    <n v="266"/>
    <n v="19.675000000000001"/>
    <n v="0"/>
    <x v="3"/>
  </r>
  <r>
    <d v="2011-06-01T00:00:00"/>
    <x v="52"/>
    <x v="36"/>
    <n v="47"/>
    <n v="0"/>
    <n v="0"/>
    <n v="105"/>
    <n v="15.833"/>
    <n v="0"/>
    <x v="3"/>
  </r>
  <r>
    <d v="2011-06-01T00:00:00"/>
    <x v="52"/>
    <x v="37"/>
    <n v="446"/>
    <n v="0.17299999999999999"/>
    <n v="0"/>
    <n v="546"/>
    <n v="11.391"/>
    <n v="0"/>
    <x v="3"/>
  </r>
  <r>
    <d v="2011-06-01T00:00:00"/>
    <x v="56"/>
    <x v="14"/>
    <n v="2536"/>
    <n v="0"/>
    <n v="0"/>
    <n v="2996"/>
    <n v="0"/>
    <n v="0"/>
    <x v="3"/>
  </r>
  <r>
    <d v="2011-06-01T00:00:00"/>
    <x v="56"/>
    <x v="17"/>
    <n v="2644"/>
    <n v="0"/>
    <n v="0"/>
    <n v="3119"/>
    <n v="0"/>
    <n v="0"/>
    <x v="3"/>
  </r>
  <r>
    <d v="2011-06-01T00:00:00"/>
    <x v="1"/>
    <x v="2"/>
    <n v="2435"/>
    <n v="4.6479999999999997"/>
    <n v="0.442"/>
    <n v="3816"/>
    <n v="76.590999999999994"/>
    <n v="1.7969999999999999"/>
    <x v="3"/>
  </r>
  <r>
    <d v="2011-06-01T00:00:00"/>
    <x v="2"/>
    <x v="3"/>
    <n v="6853"/>
    <n v="285.57299999999998"/>
    <n v="44.58"/>
    <n v="7138"/>
    <n v="194.61099999999999"/>
    <n v="11.259"/>
    <x v="3"/>
  </r>
  <r>
    <d v="2011-06-01T00:00:00"/>
    <x v="3"/>
    <x v="4"/>
    <n v="9636"/>
    <n v="453.31"/>
    <n v="48.12"/>
    <n v="11548"/>
    <n v="251.56399999999999"/>
    <n v="6.1689999999999996"/>
    <x v="3"/>
  </r>
  <r>
    <d v="2011-06-01T00:00:00"/>
    <x v="4"/>
    <x v="5"/>
    <n v="1252"/>
    <n v="54.664000000000001"/>
    <n v="0.04"/>
    <n v="1739"/>
    <n v="21.064"/>
    <n v="0"/>
    <x v="3"/>
  </r>
  <r>
    <d v="2011-06-01T00:00:00"/>
    <x v="5"/>
    <x v="1"/>
    <n v="87125"/>
    <n v="1753.64"/>
    <n v="214.22800000000001"/>
    <n v="87074"/>
    <n v="1767.923"/>
    <n v="20.658999999999999"/>
    <x v="3"/>
  </r>
  <r>
    <d v="2011-06-01T00:00:00"/>
    <x v="6"/>
    <x v="9"/>
    <n v="6509"/>
    <n v="95.146000000000001"/>
    <n v="0.67700000000000005"/>
    <n v="7139"/>
    <n v="260.92599999999999"/>
    <n v="11.993"/>
    <x v="3"/>
  </r>
  <r>
    <d v="2011-06-01T00:00:00"/>
    <x v="9"/>
    <x v="12"/>
    <n v="3602"/>
    <n v="24.202000000000002"/>
    <n v="5.3360000000000003"/>
    <n v="4389"/>
    <n v="31.913"/>
    <n v="3.8860000000000001"/>
    <x v="3"/>
  </r>
  <r>
    <d v="2011-06-01T00:00:00"/>
    <x v="10"/>
    <x v="13"/>
    <n v="21309"/>
    <n v="740"/>
    <n v="0"/>
    <n v="26761"/>
    <n v="76.3"/>
    <n v="0"/>
    <x v="3"/>
  </r>
  <r>
    <d v="2011-06-01T00:00:00"/>
    <x v="11"/>
    <x v="9"/>
    <n v="187"/>
    <n v="9.1999999999999998E-2"/>
    <n v="2.5000000000000001E-2"/>
    <n v="192"/>
    <n v="3.407"/>
    <n v="0.02"/>
    <x v="3"/>
  </r>
  <r>
    <d v="2011-06-01T00:00:00"/>
    <x v="13"/>
    <x v="15"/>
    <n v="5455"/>
    <n v="191.309"/>
    <n v="43.28"/>
    <n v="5956"/>
    <n v="109.009"/>
    <n v="0"/>
    <x v="3"/>
  </r>
  <r>
    <d v="2011-06-01T00:00:00"/>
    <x v="14"/>
    <x v="16"/>
    <n v="2257"/>
    <n v="135.25700000000001"/>
    <n v="0"/>
    <n v="2552"/>
    <n v="61.246000000000002"/>
    <n v="0"/>
    <x v="3"/>
  </r>
  <r>
    <d v="2011-06-01T00:00:00"/>
    <x v="14"/>
    <x v="17"/>
    <n v="3518"/>
    <n v="61.606999999999999"/>
    <n v="0"/>
    <n v="3540"/>
    <n v="22.425000000000001"/>
    <n v="0"/>
    <x v="3"/>
  </r>
  <r>
    <d v="2011-06-01T00:00:00"/>
    <x v="14"/>
    <x v="18"/>
    <n v="6277"/>
    <n v="382.59100000000001"/>
    <n v="47.231999999999999"/>
    <n v="8168"/>
    <n v="63.997999999999998"/>
    <n v="0"/>
    <x v="3"/>
  </r>
  <r>
    <d v="2011-06-01T00:00:00"/>
    <x v="16"/>
    <x v="20"/>
    <n v="46750"/>
    <n v="4157.9809999999998"/>
    <n v="274.47399999999999"/>
    <n v="61160"/>
    <n v="2361.951"/>
    <n v="20.370999999999999"/>
    <x v="3"/>
  </r>
  <r>
    <d v="2011-06-01T00:00:00"/>
    <x v="17"/>
    <x v="1"/>
    <n v="1376"/>
    <n v="26.366"/>
    <n v="0"/>
    <n v="1743"/>
    <n v="74.277000000000001"/>
    <n v="0"/>
    <x v="3"/>
  </r>
  <r>
    <d v="2011-06-01T00:00:00"/>
    <x v="17"/>
    <x v="21"/>
    <n v="6221"/>
    <n v="134.53700000000001"/>
    <n v="19.280999999999999"/>
    <n v="7268"/>
    <n v="81.234999999999999"/>
    <n v="0.28100000000000003"/>
    <x v="3"/>
  </r>
  <r>
    <d v="2011-06-01T00:00:00"/>
    <x v="18"/>
    <x v="4"/>
    <n v="8146"/>
    <n v="287.15199999999999"/>
    <n v="31.774999999999999"/>
    <n v="9822"/>
    <n v="137.696"/>
    <n v="1.895"/>
    <x v="3"/>
  </r>
  <r>
    <d v="2011-06-01T00:00:00"/>
    <x v="19"/>
    <x v="4"/>
    <n v="17397"/>
    <n v="809.87400000000002"/>
    <n v="81.585999999999999"/>
    <n v="22485"/>
    <n v="69.739000000000004"/>
    <n v="20.524000000000001"/>
    <x v="3"/>
  </r>
  <r>
    <d v="2011-06-01T00:00:00"/>
    <x v="20"/>
    <x v="22"/>
    <n v="648"/>
    <n v="0.14399999999999999"/>
    <n v="0"/>
    <n v="600"/>
    <n v="1.641"/>
    <n v="8.0000000000000002E-3"/>
    <x v="3"/>
  </r>
  <r>
    <d v="2011-06-01T00:00:00"/>
    <x v="53"/>
    <x v="8"/>
    <n v="6181"/>
    <n v="297.64699999999999"/>
    <n v="115.178"/>
    <n v="7089"/>
    <n v="194.58600000000001"/>
    <n v="0"/>
    <x v="3"/>
  </r>
  <r>
    <d v="2011-06-01T00:00:00"/>
    <x v="21"/>
    <x v="13"/>
    <n v="2308"/>
    <n v="21.754000000000001"/>
    <n v="0"/>
    <n v="2953"/>
    <n v="18.294"/>
    <n v="0"/>
    <x v="3"/>
  </r>
  <r>
    <d v="2011-06-01T00:00:00"/>
    <x v="21"/>
    <x v="1"/>
    <n v="23395"/>
    <n v="1371.7249999999999"/>
    <n v="1.0209999999999999"/>
    <n v="19934"/>
    <n v="927.85799999999995"/>
    <n v="0"/>
    <x v="3"/>
  </r>
  <r>
    <d v="2011-06-01T00:00:00"/>
    <x v="21"/>
    <x v="16"/>
    <n v="6852"/>
    <n v="154.16499999999999"/>
    <n v="0"/>
    <n v="6439"/>
    <n v="474.73500000000001"/>
    <n v="0"/>
    <x v="3"/>
  </r>
  <r>
    <d v="2011-06-01T00:00:00"/>
    <x v="21"/>
    <x v="17"/>
    <n v="2285"/>
    <n v="8.7750000000000004"/>
    <n v="0"/>
    <n v="1174"/>
    <n v="1.62"/>
    <n v="0"/>
    <x v="3"/>
  </r>
  <r>
    <d v="2011-06-01T00:00:00"/>
    <x v="21"/>
    <x v="23"/>
    <n v="49687"/>
    <n v="2173.377"/>
    <n v="61.475999999999999"/>
    <n v="68002"/>
    <n v="1430.6790000000001"/>
    <n v="0.19800000000000001"/>
    <x v="3"/>
  </r>
  <r>
    <d v="2011-06-01T00:00:00"/>
    <x v="22"/>
    <x v="16"/>
    <n v="801"/>
    <n v="53.561"/>
    <n v="0"/>
    <n v="961"/>
    <n v="39.429000000000002"/>
    <n v="0"/>
    <x v="3"/>
  </r>
  <r>
    <d v="2011-06-01T00:00:00"/>
    <x v="22"/>
    <x v="23"/>
    <n v="17381"/>
    <n v="775.35400000000004"/>
    <n v="103.322"/>
    <n v="21479"/>
    <n v="686.07500000000005"/>
    <n v="30.501999999999999"/>
    <x v="3"/>
  </r>
  <r>
    <d v="2011-06-01T00:00:00"/>
    <x v="23"/>
    <x v="21"/>
    <n v="1556"/>
    <n v="66.054000000000002"/>
    <n v="5.4429999999999996"/>
    <n v="1574"/>
    <n v="12.557"/>
    <n v="0"/>
    <x v="3"/>
  </r>
  <r>
    <d v="2011-06-01T00:00:00"/>
    <x v="24"/>
    <x v="4"/>
    <s v=".."/>
    <s v=".."/>
    <s v=".."/>
    <s v=".."/>
    <n v="2.8769999999999998"/>
    <n v="0"/>
    <x v="3"/>
  </r>
  <r>
    <d v="2011-06-01T00:00:00"/>
    <x v="24"/>
    <x v="8"/>
    <s v=".."/>
    <n v="1418.9069999999999"/>
    <n v="12.021000000000001"/>
    <s v=".."/>
    <s v=".."/>
    <s v=".."/>
    <x v="3"/>
  </r>
  <r>
    <d v="2011-06-01T00:00:00"/>
    <x v="59"/>
    <x v="10"/>
    <n v="15913"/>
    <n v="568.88800000000003"/>
    <n v="2.2719999999999998"/>
    <n v="18424"/>
    <n v="243.55699999999999"/>
    <n v="9.5860000000000003"/>
    <x v="3"/>
  </r>
  <r>
    <d v="2011-06-01T00:00:00"/>
    <x v="25"/>
    <x v="14"/>
    <n v="24560"/>
    <n v="581.274"/>
    <n v="7.2130000000000001"/>
    <n v="27638"/>
    <n v="189.131"/>
    <n v="0"/>
    <x v="3"/>
  </r>
  <r>
    <d v="2011-06-01T00:00:00"/>
    <x v="60"/>
    <x v="4"/>
    <n v="1069"/>
    <n v="98.63"/>
    <n v="0"/>
    <n v="1355"/>
    <n v="12.15"/>
    <n v="0"/>
    <x v="3"/>
  </r>
  <r>
    <d v="2011-06-01T00:00:00"/>
    <x v="26"/>
    <x v="8"/>
    <n v="6358"/>
    <n v="23.298999999999999"/>
    <n v="1.41"/>
    <n v="7071"/>
    <n v="13.412000000000001"/>
    <n v="0.16300000000000001"/>
    <x v="3"/>
  </r>
  <r>
    <d v="2011-06-01T00:00:00"/>
    <x v="54"/>
    <x v="14"/>
    <n v="13502"/>
    <n v="0"/>
    <n v="0"/>
    <n v="14662"/>
    <n v="0"/>
    <n v="0"/>
    <x v="3"/>
  </r>
  <r>
    <d v="2011-06-01T00:00:00"/>
    <x v="58"/>
    <x v="25"/>
    <n v="3706"/>
    <n v="190.21199999999999"/>
    <n v="170.08600000000001"/>
    <n v="3823"/>
    <n v="189.21600000000001"/>
    <n v="0.432"/>
    <x v="3"/>
  </r>
  <r>
    <d v="2011-06-01T00:00:00"/>
    <x v="28"/>
    <x v="10"/>
    <n v="2135"/>
    <n v="0"/>
    <n v="0"/>
    <n v="2397"/>
    <n v="0"/>
    <n v="0"/>
    <x v="3"/>
  </r>
  <r>
    <d v="2011-06-01T00:00:00"/>
    <x v="28"/>
    <x v="14"/>
    <n v="18563"/>
    <n v="255.39"/>
    <n v="0"/>
    <n v="21742"/>
    <n v="11.898999999999999"/>
    <n v="0.63700000000000001"/>
    <x v="3"/>
  </r>
  <r>
    <d v="2011-06-01T00:00:00"/>
    <x v="28"/>
    <x v="25"/>
    <n v="12191"/>
    <n v="397.21300000000002"/>
    <n v="9.8249999999999993"/>
    <n v="13094"/>
    <n v="92.731999999999999"/>
    <n v="15.831"/>
    <x v="3"/>
  </r>
  <r>
    <d v="2011-06-01T00:00:00"/>
    <x v="28"/>
    <x v="1"/>
    <n v="16121"/>
    <n v="15.321999999999999"/>
    <n v="0.51800000000000002"/>
    <n v="17062"/>
    <n v="27.983000000000001"/>
    <n v="18.452000000000002"/>
    <x v="3"/>
  </r>
  <r>
    <d v="2011-06-01T00:00:00"/>
    <x v="28"/>
    <x v="24"/>
    <n v="1569"/>
    <n v="0"/>
    <n v="0"/>
    <n v="1681"/>
    <n v="0"/>
    <n v="0"/>
    <x v="3"/>
  </r>
  <r>
    <d v="2011-06-01T00:00:00"/>
    <x v="28"/>
    <x v="16"/>
    <n v="11876"/>
    <n v="206.74199999999999"/>
    <n v="3.645"/>
    <n v="13927"/>
    <n v="195.05500000000001"/>
    <n v="9.0050000000000008"/>
    <x v="3"/>
  </r>
  <r>
    <d v="2011-06-01T00:00:00"/>
    <x v="28"/>
    <x v="17"/>
    <n v="5821"/>
    <n v="220.34800000000001"/>
    <n v="6.6429999999999998"/>
    <n v="7229"/>
    <n v="30.893000000000001"/>
    <n v="1.236"/>
    <x v="3"/>
  </r>
  <r>
    <d v="2011-06-01T00:00:00"/>
    <x v="28"/>
    <x v="8"/>
    <n v="4420"/>
    <n v="121.17700000000001"/>
    <n v="6.72"/>
    <n v="5286"/>
    <n v="50.694000000000003"/>
    <n v="0.53200000000000003"/>
    <x v="3"/>
  </r>
  <r>
    <d v="2011-06-01T00:00:00"/>
    <x v="28"/>
    <x v="26"/>
    <n v="1477"/>
    <n v="0.53400000000000003"/>
    <n v="0"/>
    <n v="1904"/>
    <n v="0.51200000000000001"/>
    <n v="0"/>
    <x v="3"/>
  </r>
  <r>
    <d v="2011-06-01T00:00:00"/>
    <x v="57"/>
    <x v="16"/>
    <n v="4004"/>
    <n v="0"/>
    <n v="0"/>
    <n v="4569"/>
    <n v="0"/>
    <n v="0"/>
    <x v="3"/>
  </r>
  <r>
    <d v="2011-06-01T00:00:00"/>
    <x v="29"/>
    <x v="15"/>
    <n v="8352"/>
    <n v="800.66"/>
    <n v="112.331"/>
    <n v="11103"/>
    <n v="711.73800000000006"/>
    <n v="6.5190000000000001"/>
    <x v="3"/>
  </r>
  <r>
    <d v="2011-06-01T00:00:00"/>
    <x v="30"/>
    <x v="27"/>
    <n v="1715"/>
    <n v="142.126"/>
    <n v="7.1669999999999998"/>
    <n v="1622"/>
    <n v="88.072000000000003"/>
    <n v="4.01"/>
    <x v="3"/>
  </r>
  <r>
    <d v="2011-06-01T00:00:00"/>
    <x v="30"/>
    <x v="1"/>
    <n v="443"/>
    <n v="8.9770000000000003"/>
    <n v="0"/>
    <n v="539"/>
    <n v="9.9049999999999994"/>
    <n v="0"/>
    <x v="3"/>
  </r>
  <r>
    <d v="2011-06-01T00:00:00"/>
    <x v="30"/>
    <x v="11"/>
    <s v=".."/>
    <n v="0"/>
    <n v="0"/>
    <s v=".."/>
    <n v="0"/>
    <n v="0"/>
    <x v="3"/>
  </r>
  <r>
    <d v="2011-06-01T00:00:00"/>
    <x v="31"/>
    <x v="14"/>
    <s v=".."/>
    <s v=".."/>
    <s v=".."/>
    <n v="0"/>
    <n v="93.5"/>
    <n v="0"/>
    <x v="3"/>
  </r>
  <r>
    <d v="2011-06-01T00:00:00"/>
    <x v="31"/>
    <x v="13"/>
    <n v="42388"/>
    <n v="2658.19"/>
    <n v="21.088000000000001"/>
    <n v="52154"/>
    <n v="827.76099999999997"/>
    <n v="0"/>
    <x v="3"/>
  </r>
  <r>
    <d v="2011-06-01T00:00:00"/>
    <x v="32"/>
    <x v="28"/>
    <n v="193"/>
    <n v="0.59299999999999997"/>
    <n v="6.9000000000000006E-2"/>
    <n v="165"/>
    <n v="6.4130000000000003"/>
    <n v="0.39400000000000002"/>
    <x v="3"/>
  </r>
  <r>
    <d v="2011-06-01T00:00:00"/>
    <x v="32"/>
    <x v="29"/>
    <s v=".."/>
    <s v=".."/>
    <s v=".."/>
    <n v="26"/>
    <n v="0"/>
    <n v="0"/>
    <x v="3"/>
  </r>
  <r>
    <d v="2011-06-01T00:00:00"/>
    <x v="34"/>
    <x v="9"/>
    <s v=".."/>
    <n v="1.4999999999999999E-2"/>
    <n v="0"/>
    <s v=".."/>
    <n v="63.65"/>
    <n v="0"/>
    <x v="3"/>
  </r>
  <r>
    <d v="2011-06-01T00:00:00"/>
    <x v="34"/>
    <x v="29"/>
    <s v=".."/>
    <n v="8.9410000000000007"/>
    <n v="0"/>
    <s v=".."/>
    <n v="63.247999999999998"/>
    <n v="0"/>
    <x v="3"/>
  </r>
  <r>
    <d v="2011-06-01T00:00:00"/>
    <x v="34"/>
    <x v="12"/>
    <s v=".."/>
    <n v="44.128999999999998"/>
    <n v="0"/>
    <s v=".."/>
    <n v="7.37"/>
    <n v="0"/>
    <x v="3"/>
  </r>
  <r>
    <d v="2011-06-01T00:00:00"/>
    <x v="35"/>
    <x v="24"/>
    <n v="4570"/>
    <n v="289.78199999999998"/>
    <n v="0"/>
    <n v="4664"/>
    <n v="102.515"/>
    <n v="0"/>
    <x v="3"/>
  </r>
  <r>
    <d v="2011-06-01T00:00:00"/>
    <x v="36"/>
    <x v="0"/>
    <n v="1841"/>
    <n v="65.058999999999997"/>
    <n v="0"/>
    <n v="2040"/>
    <n v="28.922999999999998"/>
    <n v="0.95199999999999996"/>
    <x v="3"/>
  </r>
  <r>
    <d v="2011-06-01T00:00:00"/>
    <x v="36"/>
    <x v="4"/>
    <n v="4820"/>
    <n v="669.154"/>
    <n v="31.492000000000001"/>
    <n v="5663"/>
    <n v="133.42699999999999"/>
    <n v="4.79"/>
    <x v="3"/>
  </r>
  <r>
    <d v="2011-06-01T00:00:00"/>
    <x v="36"/>
    <x v="7"/>
    <n v="2698"/>
    <n v="122.626"/>
    <n v="12.845000000000001"/>
    <n v="3180"/>
    <n v="13.212999999999999"/>
    <n v="37.843000000000004"/>
    <x v="3"/>
  </r>
  <r>
    <d v="2011-06-01T00:00:00"/>
    <x v="36"/>
    <x v="20"/>
    <n v="19242"/>
    <n v="1481.998"/>
    <n v="22.654"/>
    <n v="21913"/>
    <n v="397.91399999999999"/>
    <n v="29.170999999999999"/>
    <x v="3"/>
  </r>
  <r>
    <d v="2011-06-01T00:00:00"/>
    <x v="36"/>
    <x v="30"/>
    <n v="374"/>
    <n v="52.192"/>
    <n v="0"/>
    <n v="588"/>
    <n v="3.234"/>
    <n v="0.69199999999999995"/>
    <x v="3"/>
  </r>
  <r>
    <d v="2011-06-01T00:00:00"/>
    <x v="36"/>
    <x v="14"/>
    <n v="3393"/>
    <n v="103.229"/>
    <n v="0.23200000000000001"/>
    <n v="3290"/>
    <n v="172.95"/>
    <n v="2.657"/>
    <x v="3"/>
  </r>
  <r>
    <d v="2011-06-01T00:00:00"/>
    <x v="36"/>
    <x v="25"/>
    <n v="4740"/>
    <n v="129.98699999999999"/>
    <n v="34.536000000000001"/>
    <n v="5800"/>
    <n v="187.637"/>
    <n v="35.258000000000003"/>
    <x v="3"/>
  </r>
  <r>
    <d v="2011-06-01T00:00:00"/>
    <x v="36"/>
    <x v="15"/>
    <s v=".."/>
    <s v=".."/>
    <s v=".."/>
    <s v=".."/>
    <n v="2.4249999999999998"/>
    <n v="0"/>
    <x v="3"/>
  </r>
  <r>
    <d v="2011-06-01T00:00:00"/>
    <x v="36"/>
    <x v="2"/>
    <n v="1303"/>
    <n v="0.27100000000000002"/>
    <n v="0.113"/>
    <n v="1963"/>
    <n v="7.2190000000000003"/>
    <n v="1.5660000000000001"/>
    <x v="3"/>
  </r>
  <r>
    <d v="2011-06-01T00:00:00"/>
    <x v="36"/>
    <x v="1"/>
    <n v="24483"/>
    <n v="519.50099999999998"/>
    <n v="31.295999999999999"/>
    <n v="27874"/>
    <n v="870.31600000000003"/>
    <n v="172.61699999999999"/>
    <x v="3"/>
  </r>
  <r>
    <d v="2011-06-01T00:00:00"/>
    <x v="36"/>
    <x v="9"/>
    <n v="2014"/>
    <n v="0"/>
    <n v="0"/>
    <n v="1964"/>
    <n v="0"/>
    <n v="0"/>
    <x v="3"/>
  </r>
  <r>
    <d v="2011-06-01T00:00:00"/>
    <x v="36"/>
    <x v="24"/>
    <n v="3584"/>
    <n v="81.215000000000003"/>
    <n v="4.5090000000000003"/>
    <n v="3868"/>
    <n v="115.92100000000001"/>
    <n v="1.7470000000000001"/>
    <x v="3"/>
  </r>
  <r>
    <d v="2011-06-01T00:00:00"/>
    <x v="36"/>
    <x v="35"/>
    <s v=".."/>
    <s v=".."/>
    <s v=".."/>
    <s v=".."/>
    <n v="0.81499999999999995"/>
    <n v="0"/>
    <x v="3"/>
  </r>
  <r>
    <d v="2011-06-01T00:00:00"/>
    <x v="36"/>
    <x v="16"/>
    <n v="41356"/>
    <n v="1411.655"/>
    <n v="87.120999999999995"/>
    <n v="45694"/>
    <n v="1290.4459999999999"/>
    <n v="119.852"/>
    <x v="3"/>
  </r>
  <r>
    <d v="2011-06-01T00:00:00"/>
    <x v="36"/>
    <x v="31"/>
    <n v="5989"/>
    <n v="130.017"/>
    <n v="4.6820000000000004"/>
    <n v="6791"/>
    <n v="94.507999999999996"/>
    <n v="8.109"/>
    <x v="3"/>
  </r>
  <r>
    <d v="2011-06-01T00:00:00"/>
    <x v="36"/>
    <x v="17"/>
    <n v="2983"/>
    <n v="98.224000000000004"/>
    <n v="1.006"/>
    <n v="2809"/>
    <n v="91.072999999999993"/>
    <n v="12.625"/>
    <x v="3"/>
  </r>
  <r>
    <d v="2011-06-01T00:00:00"/>
    <x v="36"/>
    <x v="18"/>
    <n v="17218"/>
    <n v="400.19200000000001"/>
    <n v="95.665999999999997"/>
    <n v="19997"/>
    <n v="71.62"/>
    <n v="92.453999999999994"/>
    <x v="3"/>
  </r>
  <r>
    <d v="2011-06-01T00:00:00"/>
    <x v="36"/>
    <x v="8"/>
    <n v="47968"/>
    <n v="1820.7750000000001"/>
    <n v="235.126"/>
    <n v="49975"/>
    <n v="261.74799999999999"/>
    <n v="114.46599999999999"/>
    <x v="3"/>
  </r>
  <r>
    <d v="2011-06-01T00:00:00"/>
    <x v="36"/>
    <x v="26"/>
    <s v=".."/>
    <s v=".."/>
    <s v=".."/>
    <s v=".."/>
    <n v="2.0049999999999999"/>
    <n v="0"/>
    <x v="3"/>
  </r>
  <r>
    <d v="2011-06-01T00:00:00"/>
    <x v="55"/>
    <x v="35"/>
    <n v="4887"/>
    <n v="308.01799999999997"/>
    <n v="7.8170000000000002"/>
    <n v="7163"/>
    <n v="329.43"/>
    <n v="3.3000000000000002E-2"/>
    <x v="3"/>
  </r>
  <r>
    <d v="2011-06-01T00:00:00"/>
    <x v="37"/>
    <x v="32"/>
    <n v="6988"/>
    <n v="172.21299999999999"/>
    <n v="7.8E-2"/>
    <n v="10539"/>
    <n v="252.92500000000001"/>
    <n v="0"/>
    <x v="3"/>
  </r>
  <r>
    <d v="2011-06-01T00:00:00"/>
    <x v="38"/>
    <x v="1"/>
    <s v=".."/>
    <n v="351.35700000000003"/>
    <n v="0"/>
    <s v=".."/>
    <n v="680.06899999999996"/>
    <n v="0"/>
    <x v="3"/>
  </r>
  <r>
    <d v="2011-06-01T00:00:00"/>
    <x v="38"/>
    <x v="16"/>
    <n v="87686"/>
    <n v="5348.18"/>
    <n v="271.89299999999997"/>
    <n v="108509"/>
    <n v="3260.5889999999999"/>
    <n v="0.56999999999999995"/>
    <x v="3"/>
  </r>
  <r>
    <d v="2011-06-01T00:00:00"/>
    <x v="40"/>
    <x v="29"/>
    <n v="1314"/>
    <n v="1.8740000000000001"/>
    <n v="0"/>
    <n v="1561"/>
    <n v="11.885"/>
    <n v="0"/>
    <x v="3"/>
  </r>
  <r>
    <d v="2011-06-01T00:00:00"/>
    <x v="41"/>
    <x v="31"/>
    <n v="3405"/>
    <n v="73.587999999999994"/>
    <n v="1.2769999999999999"/>
    <n v="4503"/>
    <n v="171.77099999999999"/>
    <n v="1.6519999999999999"/>
    <x v="3"/>
  </r>
  <r>
    <d v="2011-06-01T00:00:00"/>
    <x v="42"/>
    <x v="1"/>
    <s v=".."/>
    <n v="372.72300000000001"/>
    <n v="0"/>
    <s v=".."/>
    <n v="421.95299999999997"/>
    <n v="0"/>
    <x v="3"/>
  </r>
  <r>
    <d v="2011-06-01T00:00:00"/>
    <x v="43"/>
    <x v="17"/>
    <n v="29899"/>
    <n v="2915.9319999999998"/>
    <n v="243.846"/>
    <n v="49100"/>
    <n v="844.21900000000005"/>
    <n v="6.8689999999999998"/>
    <x v="3"/>
  </r>
  <r>
    <d v="2011-06-01T00:00:00"/>
    <x v="61"/>
    <x v="16"/>
    <n v="3377"/>
    <n v="0"/>
    <n v="0"/>
    <n v="4651"/>
    <n v="0"/>
    <n v="0"/>
    <x v="3"/>
  </r>
  <r>
    <d v="2011-06-01T00:00:00"/>
    <x v="45"/>
    <x v="8"/>
    <n v="17089"/>
    <n v="17.14"/>
    <n v="166.405"/>
    <n v="18821"/>
    <n v="426.86700000000002"/>
    <n v="2.694"/>
    <x v="3"/>
  </r>
  <r>
    <d v="2011-06-01T00:00:00"/>
    <x v="46"/>
    <x v="4"/>
    <s v=".."/>
    <s v=".."/>
    <s v=".."/>
    <s v=".."/>
    <n v="1.502"/>
    <n v="0"/>
    <x v="3"/>
  </r>
  <r>
    <d v="2011-06-01T00:00:00"/>
    <x v="46"/>
    <x v="16"/>
    <s v=".."/>
    <s v=".."/>
    <s v=".."/>
    <s v=".."/>
    <n v="36.924999999999997"/>
    <n v="0"/>
    <x v="3"/>
  </r>
  <r>
    <d v="2011-06-01T00:00:00"/>
    <x v="46"/>
    <x v="21"/>
    <s v=".."/>
    <s v=".."/>
    <s v=".."/>
    <s v=".."/>
    <n v="9.3219999999999992"/>
    <n v="0"/>
    <x v="3"/>
  </r>
  <r>
    <d v="2011-06-01T00:00:00"/>
    <x v="46"/>
    <x v="8"/>
    <s v=".."/>
    <n v="1857.0440000000001"/>
    <n v="0"/>
    <s v=".."/>
    <s v=".."/>
    <s v=".."/>
    <x v="3"/>
  </r>
  <r>
    <d v="2011-06-01T00:00:00"/>
    <x v="51"/>
    <x v="23"/>
    <n v="2456"/>
    <n v="158.53899999999999"/>
    <n v="0"/>
    <n v="3648"/>
    <n v="34.884"/>
    <n v="0"/>
    <x v="3"/>
  </r>
  <r>
    <d v="2011-06-01T00:00:00"/>
    <x v="51"/>
    <x v="8"/>
    <n v="19747"/>
    <n v="408.53500000000003"/>
    <n v="0"/>
    <n v="20303"/>
    <n v="326.51"/>
    <n v="0"/>
    <x v="3"/>
  </r>
  <r>
    <d v="2011-06-01T00:00:00"/>
    <x v="47"/>
    <x v="26"/>
    <n v="7183"/>
    <n v="380.32600000000002"/>
    <n v="0"/>
    <n v="10896"/>
    <n v="59.597999999999999"/>
    <n v="0"/>
    <x v="3"/>
  </r>
  <r>
    <d v="2011-06-01T00:00:00"/>
    <x v="48"/>
    <x v="20"/>
    <n v="3063"/>
    <n v="552.04100000000005"/>
    <n v="0"/>
    <n v="3503"/>
    <n v="119.29600000000001"/>
    <n v="0"/>
    <x v="3"/>
  </r>
  <r>
    <d v="2011-06-01T00:00:00"/>
    <x v="48"/>
    <x v="18"/>
    <n v="1667"/>
    <n v="15.997999999999999"/>
    <n v="0"/>
    <n v="3177"/>
    <n v="27.795999999999999"/>
    <n v="0"/>
    <x v="3"/>
  </r>
  <r>
    <d v="2011-06-01T00:00:00"/>
    <x v="49"/>
    <x v="10"/>
    <n v="12750"/>
    <n v="14.343"/>
    <n v="0"/>
    <n v="14568"/>
    <n v="10.24"/>
    <n v="0"/>
    <x v="3"/>
  </r>
  <r>
    <d v="2011-06-01T00:00:00"/>
    <x v="49"/>
    <x v="14"/>
    <n v="21287"/>
    <n v="0"/>
    <n v="0"/>
    <n v="23608"/>
    <n v="0"/>
    <n v="0"/>
    <x v="3"/>
  </r>
  <r>
    <d v="2011-06-01T00:00:00"/>
    <x v="49"/>
    <x v="1"/>
    <n v="22392"/>
    <n v="40.511000000000003"/>
    <n v="0"/>
    <n v="24886"/>
    <n v="35.302999999999997"/>
    <n v="0"/>
    <x v="3"/>
  </r>
  <r>
    <d v="2011-06-01T00:00:00"/>
    <x v="49"/>
    <x v="9"/>
    <n v="1525"/>
    <n v="1.232"/>
    <n v="0"/>
    <n v="1699"/>
    <n v="16.414000000000001"/>
    <n v="0"/>
    <x v="3"/>
  </r>
  <r>
    <d v="2011-06-01T00:00:00"/>
    <x v="49"/>
    <x v="29"/>
    <n v="654"/>
    <n v="0"/>
    <n v="0"/>
    <n v="800"/>
    <n v="5.0540000000000003"/>
    <n v="0"/>
    <x v="3"/>
  </r>
  <r>
    <d v="2011-06-01T00:00:00"/>
    <x v="49"/>
    <x v="17"/>
    <n v="1919"/>
    <n v="0"/>
    <n v="0"/>
    <n v="1981"/>
    <n v="0"/>
    <n v="0"/>
    <x v="3"/>
  </r>
  <r>
    <d v="2011-06-01T00:00:00"/>
    <x v="49"/>
    <x v="33"/>
    <n v="850"/>
    <n v="0.73199999999999998"/>
    <n v="0"/>
    <n v="1055"/>
    <n v="1.2170000000000001"/>
    <n v="0"/>
    <x v="3"/>
  </r>
  <r>
    <d v="2011-06-01T00:00:00"/>
    <x v="49"/>
    <x v="12"/>
    <n v="1662"/>
    <n v="18.263999999999999"/>
    <n v="0"/>
    <n v="1791"/>
    <n v="6.8639999999999999"/>
    <n v="0"/>
    <x v="3"/>
  </r>
  <r>
    <d v="2011-06-01T00:00:00"/>
    <x v="50"/>
    <x v="34"/>
    <n v="1434"/>
    <n v="0.248"/>
    <n v="0"/>
    <n v="1703"/>
    <n v="1.4570000000000001"/>
    <n v="0"/>
    <x v="3"/>
  </r>
  <r>
    <d v="2011-07-01T00:00:00"/>
    <x v="0"/>
    <x v="0"/>
    <n v="1090"/>
    <n v="2.97"/>
    <n v="1.5329999999999999"/>
    <n v="1067"/>
    <n v="21.283999999999999"/>
    <n v="0"/>
    <x v="3"/>
  </r>
  <r>
    <d v="2011-07-01T00:00:00"/>
    <x v="0"/>
    <x v="1"/>
    <n v="632"/>
    <n v="28.57"/>
    <n v="0"/>
    <n v="541"/>
    <n v="5.1369999999999996"/>
    <n v="0"/>
    <x v="3"/>
  </r>
  <r>
    <d v="2011-07-01T00:00:00"/>
    <x v="52"/>
    <x v="36"/>
    <n v="154"/>
    <n v="0"/>
    <n v="0"/>
    <n v="99"/>
    <n v="18.064"/>
    <n v="0"/>
    <x v="3"/>
  </r>
  <r>
    <d v="2011-07-01T00:00:00"/>
    <x v="52"/>
    <x v="37"/>
    <n v="1047"/>
    <n v="0.47"/>
    <n v="0"/>
    <n v="922"/>
    <n v="23.062000000000001"/>
    <n v="0"/>
    <x v="3"/>
  </r>
  <r>
    <d v="2011-07-01T00:00:00"/>
    <x v="56"/>
    <x v="14"/>
    <n v="4006"/>
    <n v="0"/>
    <n v="0"/>
    <n v="3754"/>
    <n v="0"/>
    <n v="0"/>
    <x v="3"/>
  </r>
  <r>
    <d v="2011-07-01T00:00:00"/>
    <x v="56"/>
    <x v="17"/>
    <n v="3629"/>
    <n v="0"/>
    <n v="0"/>
    <n v="3613"/>
    <n v="0"/>
    <n v="0"/>
    <x v="3"/>
  </r>
  <r>
    <d v="2011-07-01T00:00:00"/>
    <x v="1"/>
    <x v="2"/>
    <n v="3521"/>
    <n v="2.327"/>
    <n v="0.96"/>
    <n v="3438"/>
    <n v="81.745000000000005"/>
    <n v="1.42"/>
    <x v="3"/>
  </r>
  <r>
    <d v="2011-07-01T00:00:00"/>
    <x v="2"/>
    <x v="3"/>
    <n v="7912"/>
    <n v="273.416"/>
    <n v="45.798000000000002"/>
    <n v="6788"/>
    <n v="238.899"/>
    <n v="17.643999999999998"/>
    <x v="3"/>
  </r>
  <r>
    <d v="2011-07-01T00:00:00"/>
    <x v="3"/>
    <x v="4"/>
    <n v="10318"/>
    <n v="320.84500000000003"/>
    <n v="36.710999999999999"/>
    <n v="10271"/>
    <n v="248.78299999999999"/>
    <n v="6.0970000000000004"/>
    <x v="3"/>
  </r>
  <r>
    <d v="2011-07-01T00:00:00"/>
    <x v="4"/>
    <x v="5"/>
    <n v="2374"/>
    <n v="69.938999999999993"/>
    <n v="7.1999999999999995E-2"/>
    <n v="1876"/>
    <n v="21.745000000000001"/>
    <n v="0"/>
    <x v="3"/>
  </r>
  <r>
    <d v="2011-07-01T00:00:00"/>
    <x v="5"/>
    <x v="6"/>
    <n v="455"/>
    <n v="0.97"/>
    <n v="0"/>
    <n v="647"/>
    <n v="4.92"/>
    <n v="0"/>
    <x v="3"/>
  </r>
  <r>
    <d v="2011-07-01T00:00:00"/>
    <x v="5"/>
    <x v="1"/>
    <n v="105630"/>
    <n v="1701.3409999999999"/>
    <n v="248.684"/>
    <n v="98912"/>
    <n v="2005.383"/>
    <n v="0.71199999999999997"/>
    <x v="3"/>
  </r>
  <r>
    <d v="2011-07-01T00:00:00"/>
    <x v="6"/>
    <x v="9"/>
    <n v="9535"/>
    <n v="99.173000000000002"/>
    <n v="40.494"/>
    <n v="8812"/>
    <n v="320.03199999999998"/>
    <n v="12.19"/>
    <x v="3"/>
  </r>
  <r>
    <d v="2011-07-01T00:00:00"/>
    <x v="9"/>
    <x v="12"/>
    <n v="6180"/>
    <n v="15.753"/>
    <n v="5.3419999999999996"/>
    <n v="5570"/>
    <n v="43.279000000000003"/>
    <n v="3.4540000000000002"/>
    <x v="3"/>
  </r>
  <r>
    <d v="2011-07-01T00:00:00"/>
    <x v="10"/>
    <x v="13"/>
    <n v="30697"/>
    <n v="539.16"/>
    <n v="0"/>
    <n v="27593"/>
    <n v="82.53"/>
    <n v="0"/>
    <x v="3"/>
  </r>
  <r>
    <d v="2011-07-01T00:00:00"/>
    <x v="11"/>
    <x v="9"/>
    <n v="221"/>
    <n v="0.18"/>
    <n v="2.5000000000000001E-2"/>
    <n v="194"/>
    <n v="1.9510000000000001"/>
    <n v="0.02"/>
    <x v="3"/>
  </r>
  <r>
    <d v="2011-07-01T00:00:00"/>
    <x v="13"/>
    <x v="15"/>
    <n v="7893"/>
    <n v="176.744"/>
    <n v="35.146000000000001"/>
    <n v="6236"/>
    <n v="107.794"/>
    <n v="0"/>
    <x v="3"/>
  </r>
  <r>
    <d v="2011-07-01T00:00:00"/>
    <x v="14"/>
    <x v="16"/>
    <n v="3132"/>
    <n v="126.437"/>
    <n v="0"/>
    <n v="2454"/>
    <n v="71.628"/>
    <n v="0"/>
    <x v="3"/>
  </r>
  <r>
    <d v="2011-07-01T00:00:00"/>
    <x v="14"/>
    <x v="17"/>
    <n v="4073"/>
    <n v="63.579000000000001"/>
    <n v="0"/>
    <n v="3419"/>
    <n v="40.478999999999999"/>
    <n v="0"/>
    <x v="3"/>
  </r>
  <r>
    <d v="2011-07-01T00:00:00"/>
    <x v="14"/>
    <x v="18"/>
    <n v="9341"/>
    <n v="444.73399999999998"/>
    <n v="68.77"/>
    <n v="5884"/>
    <n v="101.806"/>
    <n v="0"/>
    <x v="3"/>
  </r>
  <r>
    <d v="2011-07-01T00:00:00"/>
    <x v="16"/>
    <x v="20"/>
    <n v="72884"/>
    <n v="4065.5740000000001"/>
    <n v="247.58199999999999"/>
    <n v="51713"/>
    <n v="2185.971"/>
    <n v="21.161999999999999"/>
    <x v="3"/>
  </r>
  <r>
    <d v="2011-07-01T00:00:00"/>
    <x v="17"/>
    <x v="1"/>
    <n v="2478"/>
    <n v="28.187999999999999"/>
    <n v="0"/>
    <n v="3025"/>
    <n v="141.19300000000001"/>
    <n v="0.16600000000000001"/>
    <x v="3"/>
  </r>
  <r>
    <d v="2011-07-01T00:00:00"/>
    <x v="17"/>
    <x v="21"/>
    <n v="8204"/>
    <n v="130.00700000000001"/>
    <n v="22.010999999999999"/>
    <n v="8171"/>
    <n v="79.055000000000007"/>
    <n v="0.308"/>
    <x v="3"/>
  </r>
  <r>
    <d v="2011-07-01T00:00:00"/>
    <x v="18"/>
    <x v="4"/>
    <n v="14233"/>
    <n v="221.303"/>
    <n v="28.823"/>
    <n v="9875"/>
    <n v="179.43299999999999"/>
    <n v="2.0579999999999998"/>
    <x v="3"/>
  </r>
  <r>
    <d v="2011-07-01T00:00:00"/>
    <x v="19"/>
    <x v="4"/>
    <n v="23260"/>
    <n v="971.11"/>
    <n v="85.700999999999993"/>
    <n v="17885"/>
    <n v="24.26"/>
    <n v="25.64"/>
    <x v="3"/>
  </r>
  <r>
    <d v="2011-07-01T00:00:00"/>
    <x v="20"/>
    <x v="22"/>
    <n v="1016"/>
    <n v="0.29399999999999998"/>
    <n v="1E-3"/>
    <n v="854"/>
    <n v="0.56599999999999995"/>
    <n v="1.0999999999999999E-2"/>
    <x v="3"/>
  </r>
  <r>
    <d v="2011-07-01T00:00:00"/>
    <x v="53"/>
    <x v="8"/>
    <n v="7245"/>
    <n v="300.42899999999997"/>
    <n v="114.92"/>
    <n v="6444"/>
    <n v="234.398"/>
    <n v="0"/>
    <x v="3"/>
  </r>
  <r>
    <d v="2011-07-01T00:00:00"/>
    <x v="21"/>
    <x v="13"/>
    <n v="1787"/>
    <n v="8.5190000000000001"/>
    <n v="0.60399999999999998"/>
    <n v="2630"/>
    <n v="6.2140000000000004"/>
    <n v="0"/>
    <x v="3"/>
  </r>
  <r>
    <d v="2011-07-01T00:00:00"/>
    <x v="21"/>
    <x v="1"/>
    <n v="24721"/>
    <n v="1184.5550000000001"/>
    <n v="0"/>
    <n v="20113"/>
    <n v="905.07799999999997"/>
    <n v="0"/>
    <x v="3"/>
  </r>
  <r>
    <d v="2011-07-01T00:00:00"/>
    <x v="21"/>
    <x v="16"/>
    <n v="5882"/>
    <n v="147.351"/>
    <n v="0"/>
    <n v="6210"/>
    <n v="433.54300000000001"/>
    <n v="0"/>
    <x v="3"/>
  </r>
  <r>
    <d v="2011-07-01T00:00:00"/>
    <x v="21"/>
    <x v="17"/>
    <n v="1801"/>
    <n v="8.09"/>
    <n v="0"/>
    <n v="2318"/>
    <n v="1.462"/>
    <n v="0"/>
    <x v="3"/>
  </r>
  <r>
    <d v="2011-07-01T00:00:00"/>
    <x v="21"/>
    <x v="23"/>
    <n v="78114"/>
    <n v="2276.9789999999998"/>
    <n v="66.006"/>
    <n v="51040"/>
    <n v="1844.6079999999999"/>
    <n v="1.6E-2"/>
    <x v="3"/>
  </r>
  <r>
    <d v="2011-07-01T00:00:00"/>
    <x v="22"/>
    <x v="16"/>
    <n v="799"/>
    <n v="45.66"/>
    <n v="0"/>
    <n v="656"/>
    <n v="57.8"/>
    <n v="0"/>
    <x v="3"/>
  </r>
  <r>
    <d v="2011-07-01T00:00:00"/>
    <x v="22"/>
    <x v="23"/>
    <n v="23865"/>
    <n v="778.096"/>
    <n v="110.629"/>
    <n v="19853"/>
    <n v="876.48699999999997"/>
    <n v="39.433999999999997"/>
    <x v="3"/>
  </r>
  <r>
    <d v="2011-07-01T00:00:00"/>
    <x v="23"/>
    <x v="21"/>
    <n v="2134"/>
    <n v="103.93"/>
    <n v="6.5869999999999997"/>
    <n v="1684"/>
    <n v="21.751000000000001"/>
    <n v="0"/>
    <x v="3"/>
  </r>
  <r>
    <d v="2011-07-01T00:00:00"/>
    <x v="24"/>
    <x v="4"/>
    <s v=".."/>
    <s v=".."/>
    <s v=".."/>
    <s v=".."/>
    <n v="13.323"/>
    <n v="0"/>
    <x v="3"/>
  </r>
  <r>
    <d v="2011-07-01T00:00:00"/>
    <x v="24"/>
    <x v="8"/>
    <s v=".."/>
    <n v="843.16499999999996"/>
    <n v="24.75"/>
    <s v=".."/>
    <s v=".."/>
    <s v=".."/>
    <x v="3"/>
  </r>
  <r>
    <d v="2011-07-01T00:00:00"/>
    <x v="59"/>
    <x v="10"/>
    <n v="22791"/>
    <n v="629.625"/>
    <n v="2.4609999999999999"/>
    <n v="20736"/>
    <n v="270.14499999999998"/>
    <n v="11.973000000000001"/>
    <x v="3"/>
  </r>
  <r>
    <d v="2011-07-01T00:00:00"/>
    <x v="25"/>
    <x v="14"/>
    <n v="29728"/>
    <n v="538.45000000000005"/>
    <n v="3.0979999999999999"/>
    <n v="26372"/>
    <n v="178.20400000000001"/>
    <n v="3.7999999999999999E-2"/>
    <x v="3"/>
  </r>
  <r>
    <d v="2011-07-01T00:00:00"/>
    <x v="60"/>
    <x v="4"/>
    <n v="1681"/>
    <n v="115"/>
    <n v="0"/>
    <n v="1196"/>
    <n v="12.76"/>
    <n v="0"/>
    <x v="3"/>
  </r>
  <r>
    <d v="2011-07-01T00:00:00"/>
    <x v="26"/>
    <x v="8"/>
    <n v="7619"/>
    <n v="48.456000000000003"/>
    <n v="1.05"/>
    <n v="7104"/>
    <n v="29.116"/>
    <n v="2E-3"/>
    <x v="3"/>
  </r>
  <r>
    <d v="2011-07-01T00:00:00"/>
    <x v="54"/>
    <x v="14"/>
    <n v="20047"/>
    <n v="0"/>
    <n v="0"/>
    <n v="19331"/>
    <n v="0"/>
    <n v="0"/>
    <x v="3"/>
  </r>
  <r>
    <d v="2011-07-01T00:00:00"/>
    <x v="58"/>
    <x v="25"/>
    <n v="6290"/>
    <n v="226.06899999999999"/>
    <n v="157.708"/>
    <n v="4594"/>
    <n v="123.902"/>
    <n v="0"/>
    <x v="3"/>
  </r>
  <r>
    <d v="2011-07-01T00:00:00"/>
    <x v="28"/>
    <x v="10"/>
    <n v="2319"/>
    <n v="0"/>
    <n v="0"/>
    <n v="2212"/>
    <n v="0"/>
    <n v="0"/>
    <x v="3"/>
  </r>
  <r>
    <d v="2011-07-01T00:00:00"/>
    <x v="28"/>
    <x v="14"/>
    <n v="21724"/>
    <n v="291.42099999999999"/>
    <n v="0"/>
    <n v="22517"/>
    <n v="13.968999999999999"/>
    <n v="0.42499999999999999"/>
    <x v="3"/>
  </r>
  <r>
    <d v="2011-07-01T00:00:00"/>
    <x v="28"/>
    <x v="25"/>
    <n v="16930"/>
    <n v="471.39100000000002"/>
    <n v="5.2480000000000002"/>
    <n v="11526"/>
    <n v="98.778000000000006"/>
    <n v="6.7229999999999999"/>
    <x v="3"/>
  </r>
  <r>
    <d v="2011-07-01T00:00:00"/>
    <x v="28"/>
    <x v="1"/>
    <n v="26548"/>
    <n v="19.721"/>
    <n v="9.7710000000000008"/>
    <n v="27706"/>
    <n v="33.856999999999999"/>
    <n v="19.273"/>
    <x v="3"/>
  </r>
  <r>
    <d v="2011-07-01T00:00:00"/>
    <x v="28"/>
    <x v="24"/>
    <n v="1709"/>
    <n v="0"/>
    <n v="0"/>
    <n v="1472"/>
    <n v="0"/>
    <n v="0"/>
    <x v="3"/>
  </r>
  <r>
    <d v="2011-07-01T00:00:00"/>
    <x v="28"/>
    <x v="16"/>
    <n v="13696"/>
    <n v="246.31899999999999"/>
    <n v="4.9480000000000004"/>
    <n v="12565"/>
    <n v="211.66900000000001"/>
    <n v="8.6159999999999997"/>
    <x v="3"/>
  </r>
  <r>
    <d v="2011-07-01T00:00:00"/>
    <x v="28"/>
    <x v="17"/>
    <n v="7199"/>
    <n v="202.95"/>
    <n v="3.0000000000000001E-3"/>
    <n v="6421"/>
    <n v="36.74"/>
    <n v="0.92200000000000004"/>
    <x v="3"/>
  </r>
  <r>
    <d v="2011-07-01T00:00:00"/>
    <x v="28"/>
    <x v="8"/>
    <n v="5575"/>
    <n v="172.916"/>
    <n v="6.0430000000000001"/>
    <n v="5299"/>
    <n v="32.917000000000002"/>
    <n v="0.47"/>
    <x v="3"/>
  </r>
  <r>
    <d v="2011-07-01T00:00:00"/>
    <x v="28"/>
    <x v="26"/>
    <n v="1773"/>
    <n v="2.9260000000000002"/>
    <n v="0"/>
    <n v="1132"/>
    <n v="0"/>
    <n v="0"/>
    <x v="3"/>
  </r>
  <r>
    <d v="2011-07-01T00:00:00"/>
    <x v="57"/>
    <x v="16"/>
    <n v="4753"/>
    <n v="0"/>
    <n v="0"/>
    <n v="4774"/>
    <n v="0"/>
    <n v="0"/>
    <x v="3"/>
  </r>
  <r>
    <d v="2011-07-01T00:00:00"/>
    <x v="29"/>
    <x v="15"/>
    <n v="14869"/>
    <n v="780.03899999999999"/>
    <n v="125.158"/>
    <n v="12509"/>
    <n v="638.30999999999995"/>
    <n v="3.19"/>
    <x v="3"/>
  </r>
  <r>
    <d v="2011-07-01T00:00:00"/>
    <x v="30"/>
    <x v="27"/>
    <n v="2284"/>
    <n v="228.131"/>
    <n v="3.0920000000000001"/>
    <n v="1930"/>
    <n v="109.166"/>
    <n v="3.673"/>
    <x v="3"/>
  </r>
  <r>
    <d v="2011-07-01T00:00:00"/>
    <x v="30"/>
    <x v="1"/>
    <n v="2053"/>
    <n v="3.4279999999999999"/>
    <n v="0"/>
    <n v="1851"/>
    <n v="52.872"/>
    <n v="0.628"/>
    <x v="3"/>
  </r>
  <r>
    <d v="2011-07-01T00:00:00"/>
    <x v="31"/>
    <x v="14"/>
    <s v=".."/>
    <s v=".."/>
    <s v=".."/>
    <n v="0"/>
    <n v="155.78100000000001"/>
    <n v="0"/>
    <x v="3"/>
  </r>
  <r>
    <d v="2011-07-01T00:00:00"/>
    <x v="31"/>
    <x v="13"/>
    <n v="58112"/>
    <n v="3070.1819999999998"/>
    <n v="22.558"/>
    <n v="52452"/>
    <n v="968.83199999999999"/>
    <n v="0"/>
    <x v="3"/>
  </r>
  <r>
    <d v="2011-07-01T00:00:00"/>
    <x v="32"/>
    <x v="28"/>
    <n v="193"/>
    <n v="2.1219999999999999"/>
    <n v="1.7000000000000001E-2"/>
    <n v="199"/>
    <n v="8.1519999999999992"/>
    <n v="0.37"/>
    <x v="3"/>
  </r>
  <r>
    <d v="2011-07-01T00:00:00"/>
    <x v="32"/>
    <x v="29"/>
    <s v=".."/>
    <s v=".."/>
    <s v=".."/>
    <n v="14"/>
    <n v="0"/>
    <n v="0"/>
    <x v="3"/>
  </r>
  <r>
    <d v="2011-07-01T00:00:00"/>
    <x v="34"/>
    <x v="9"/>
    <s v=".."/>
    <n v="0.28100000000000003"/>
    <n v="0"/>
    <s v=".."/>
    <n v="67.033000000000001"/>
    <n v="0"/>
    <x v="3"/>
  </r>
  <r>
    <d v="2011-07-01T00:00:00"/>
    <x v="34"/>
    <x v="29"/>
    <s v=".."/>
    <n v="5.0949999999999998"/>
    <n v="0"/>
    <s v=".."/>
    <n v="59.363"/>
    <n v="0"/>
    <x v="3"/>
  </r>
  <r>
    <d v="2011-07-01T00:00:00"/>
    <x v="34"/>
    <x v="12"/>
    <s v=".."/>
    <n v="20.204000000000001"/>
    <n v="0"/>
    <s v=".."/>
    <n v="3.5979999999999999"/>
    <n v="0"/>
    <x v="3"/>
  </r>
  <r>
    <d v="2011-07-01T00:00:00"/>
    <x v="35"/>
    <x v="24"/>
    <n v="7435"/>
    <n v="271.20299999999997"/>
    <n v="0"/>
    <n v="4931"/>
    <n v="65.900999999999996"/>
    <n v="0"/>
    <x v="3"/>
  </r>
  <r>
    <d v="2011-07-01T00:00:00"/>
    <x v="36"/>
    <x v="0"/>
    <n v="2723"/>
    <n v="119.014"/>
    <n v="1.137"/>
    <n v="2713"/>
    <n v="40.017000000000003"/>
    <n v="1.0249999999999999"/>
    <x v="3"/>
  </r>
  <r>
    <d v="2011-07-01T00:00:00"/>
    <x v="36"/>
    <x v="4"/>
    <n v="7919"/>
    <n v="616.97400000000005"/>
    <n v="29.052"/>
    <n v="5568"/>
    <n v="144.959"/>
    <n v="4.7"/>
    <x v="3"/>
  </r>
  <r>
    <d v="2011-07-01T00:00:00"/>
    <x v="36"/>
    <x v="7"/>
    <n v="3777"/>
    <n v="121.07899999999999"/>
    <n v="19.899999999999999"/>
    <n v="2966"/>
    <n v="19.751999999999999"/>
    <n v="37.593000000000004"/>
    <x v="3"/>
  </r>
  <r>
    <d v="2011-07-01T00:00:00"/>
    <x v="36"/>
    <x v="20"/>
    <n v="26780"/>
    <n v="1424.1279999999999"/>
    <n v="22.173999999999999"/>
    <n v="20313"/>
    <n v="342.77600000000001"/>
    <n v="29.297999999999998"/>
    <x v="3"/>
  </r>
  <r>
    <d v="2011-07-01T00:00:00"/>
    <x v="36"/>
    <x v="30"/>
    <n v="532"/>
    <n v="49.442999999999998"/>
    <n v="0"/>
    <n v="287"/>
    <n v="5.69"/>
    <n v="0.69699999999999995"/>
    <x v="3"/>
  </r>
  <r>
    <d v="2011-07-01T00:00:00"/>
    <x v="36"/>
    <x v="14"/>
    <n v="4339"/>
    <n v="94.52"/>
    <n v="0.32800000000000001"/>
    <n v="4146"/>
    <n v="109.86499999999999"/>
    <n v="2.552"/>
    <x v="3"/>
  </r>
  <r>
    <d v="2011-07-01T00:00:00"/>
    <x v="36"/>
    <x v="25"/>
    <n v="8801"/>
    <n v="163.31700000000001"/>
    <n v="42.215000000000003"/>
    <n v="6770"/>
    <n v="155.83699999999999"/>
    <n v="49.917000000000002"/>
    <x v="3"/>
  </r>
  <r>
    <d v="2011-07-01T00:00:00"/>
    <x v="36"/>
    <x v="15"/>
    <s v=".."/>
    <s v=".."/>
    <s v=".."/>
    <s v=".."/>
    <n v="0.71099999999999997"/>
    <n v="0"/>
    <x v="3"/>
  </r>
  <r>
    <d v="2011-07-01T00:00:00"/>
    <x v="36"/>
    <x v="38"/>
    <s v=".."/>
    <s v=".."/>
    <s v=".."/>
    <s v=".."/>
    <n v="19"/>
    <n v="0"/>
    <x v="3"/>
  </r>
  <r>
    <d v="2011-07-01T00:00:00"/>
    <x v="36"/>
    <x v="2"/>
    <n v="2350"/>
    <n v="1.8919999999999999"/>
    <n v="0.253"/>
    <n v="2263"/>
    <n v="9.11"/>
    <n v="1.8220000000000001"/>
    <x v="3"/>
  </r>
  <r>
    <d v="2011-07-01T00:00:00"/>
    <x v="36"/>
    <x v="1"/>
    <n v="49491"/>
    <n v="758.85199999999998"/>
    <n v="37.478000000000002"/>
    <n v="47434"/>
    <n v="1053.838"/>
    <n v="176.733"/>
    <x v="3"/>
  </r>
  <r>
    <d v="2011-07-01T00:00:00"/>
    <x v="36"/>
    <x v="9"/>
    <n v="2052"/>
    <n v="0"/>
    <n v="0"/>
    <n v="1890"/>
    <n v="0"/>
    <n v="0"/>
    <x v="3"/>
  </r>
  <r>
    <d v="2011-07-01T00:00:00"/>
    <x v="36"/>
    <x v="24"/>
    <n v="4166"/>
    <n v="69.234999999999999"/>
    <n v="6.8040000000000003"/>
    <n v="3181"/>
    <n v="37.313000000000002"/>
    <n v="1.59"/>
    <x v="3"/>
  </r>
  <r>
    <d v="2011-07-01T00:00:00"/>
    <x v="36"/>
    <x v="35"/>
    <s v=".."/>
    <s v=".."/>
    <s v=".."/>
    <s v=".."/>
    <n v="68.16"/>
    <n v="0"/>
    <x v="3"/>
  </r>
  <r>
    <d v="2011-07-01T00:00:00"/>
    <x v="36"/>
    <x v="16"/>
    <n v="51653"/>
    <n v="1476.441"/>
    <n v="107.973"/>
    <n v="44014"/>
    <n v="1381.0450000000001"/>
    <n v="124.851"/>
    <x v="3"/>
  </r>
  <r>
    <d v="2011-07-01T00:00:00"/>
    <x v="36"/>
    <x v="31"/>
    <n v="9048"/>
    <n v="138.572"/>
    <n v="3.7879999999999998"/>
    <n v="7552"/>
    <n v="61.856000000000002"/>
    <n v="8.8789999999999996"/>
    <x v="3"/>
  </r>
  <r>
    <d v="2011-07-01T00:00:00"/>
    <x v="36"/>
    <x v="17"/>
    <n v="3480"/>
    <n v="109.105"/>
    <n v="1.3759999999999999"/>
    <n v="2889"/>
    <n v="121.321"/>
    <n v="13.516"/>
    <x v="3"/>
  </r>
  <r>
    <d v="2011-07-01T00:00:00"/>
    <x v="36"/>
    <x v="18"/>
    <n v="21878"/>
    <n v="431.73599999999999"/>
    <n v="119.765"/>
    <n v="15008"/>
    <n v="75.061999999999998"/>
    <n v="91.054000000000002"/>
    <x v="3"/>
  </r>
  <r>
    <d v="2011-07-01T00:00:00"/>
    <x v="36"/>
    <x v="8"/>
    <n v="52152"/>
    <n v="2063.9679999999998"/>
    <n v="245.328"/>
    <n v="47400"/>
    <n v="242.505"/>
    <n v="114.887"/>
    <x v="3"/>
  </r>
  <r>
    <d v="2011-07-01T00:00:00"/>
    <x v="36"/>
    <x v="26"/>
    <s v=".."/>
    <s v=".."/>
    <s v=".."/>
    <s v=".."/>
    <n v="0.90200000000000002"/>
    <n v="0"/>
    <x v="3"/>
  </r>
  <r>
    <d v="2011-07-01T00:00:00"/>
    <x v="55"/>
    <x v="35"/>
    <n v="7464"/>
    <n v="328.84399999999999"/>
    <n v="6.577"/>
    <n v="6045"/>
    <n v="584.20699999999999"/>
    <n v="3.4000000000000002E-2"/>
    <x v="3"/>
  </r>
  <r>
    <d v="2011-07-01T00:00:00"/>
    <x v="37"/>
    <x v="32"/>
    <n v="11546"/>
    <n v="178.756"/>
    <n v="5.0999999999999997E-2"/>
    <n v="9661"/>
    <n v="174.64099999999999"/>
    <n v="0"/>
    <x v="3"/>
  </r>
  <r>
    <d v="2011-07-01T00:00:00"/>
    <x v="38"/>
    <x v="1"/>
    <s v=".."/>
    <n v="387.64800000000002"/>
    <n v="0"/>
    <s v=".."/>
    <n v="678.58699999999999"/>
    <n v="0"/>
    <x v="3"/>
  </r>
  <r>
    <d v="2011-07-01T00:00:00"/>
    <x v="38"/>
    <x v="16"/>
    <n v="120608"/>
    <n v="6937.5780000000004"/>
    <n v="247.48"/>
    <n v="94285"/>
    <n v="3183.692"/>
    <n v="0.57699999999999996"/>
    <x v="3"/>
  </r>
  <r>
    <d v="2011-07-01T00:00:00"/>
    <x v="40"/>
    <x v="29"/>
    <n v="1822"/>
    <n v="3.6150000000000002"/>
    <n v="0"/>
    <n v="1689"/>
    <n v="15.202"/>
    <n v="0"/>
    <x v="3"/>
  </r>
  <r>
    <d v="2011-07-01T00:00:00"/>
    <x v="41"/>
    <x v="31"/>
    <n v="5163"/>
    <n v="90.248999999999995"/>
    <n v="1.0049999999999999"/>
    <n v="4615"/>
    <n v="184.459"/>
    <n v="2.004"/>
    <x v="3"/>
  </r>
  <r>
    <d v="2011-07-01T00:00:00"/>
    <x v="42"/>
    <x v="1"/>
    <s v=".."/>
    <n v="346.57400000000001"/>
    <n v="0"/>
    <s v=".."/>
    <n v="425.274"/>
    <n v="0"/>
    <x v="3"/>
  </r>
  <r>
    <d v="2011-07-01T00:00:00"/>
    <x v="43"/>
    <x v="17"/>
    <n v="51681"/>
    <n v="2837.1559999999999"/>
    <n v="237.56700000000001"/>
    <n v="46717"/>
    <n v="952.721"/>
    <n v="6.8819999999999997"/>
    <x v="3"/>
  </r>
  <r>
    <d v="2011-07-01T00:00:00"/>
    <x v="61"/>
    <x v="16"/>
    <n v="4616"/>
    <n v="0"/>
    <n v="0"/>
    <n v="4475"/>
    <n v="0"/>
    <n v="0"/>
    <x v="3"/>
  </r>
  <r>
    <d v="2011-07-01T00:00:00"/>
    <x v="45"/>
    <x v="8"/>
    <n v="21056"/>
    <n v="2.7109999999999999"/>
    <n v="119.196"/>
    <n v="18034"/>
    <n v="477.48399999999998"/>
    <n v="5.4850000000000003"/>
    <x v="3"/>
  </r>
  <r>
    <d v="2011-07-01T00:00:00"/>
    <x v="46"/>
    <x v="4"/>
    <s v=".."/>
    <s v=".."/>
    <s v=".."/>
    <s v=".."/>
    <n v="2.8889999999999998"/>
    <n v="0"/>
    <x v="3"/>
  </r>
  <r>
    <d v="2011-07-01T00:00:00"/>
    <x v="46"/>
    <x v="16"/>
    <s v=".."/>
    <s v=".."/>
    <s v=".."/>
    <s v=".."/>
    <n v="110.24"/>
    <n v="0"/>
    <x v="3"/>
  </r>
  <r>
    <d v="2011-07-01T00:00:00"/>
    <x v="46"/>
    <x v="21"/>
    <s v=".."/>
    <s v=".."/>
    <s v=".."/>
    <s v=".."/>
    <n v="18.744"/>
    <n v="0"/>
    <x v="3"/>
  </r>
  <r>
    <d v="2011-07-01T00:00:00"/>
    <x v="46"/>
    <x v="8"/>
    <s v=".."/>
    <n v="2179.1"/>
    <n v="0"/>
    <s v=".."/>
    <s v=".."/>
    <s v=".."/>
    <x v="3"/>
  </r>
  <r>
    <d v="2011-07-01T00:00:00"/>
    <x v="51"/>
    <x v="23"/>
    <n v="4279"/>
    <n v="87.046999999999997"/>
    <n v="0"/>
    <n v="2813"/>
    <n v="66.432000000000002"/>
    <n v="0"/>
    <x v="3"/>
  </r>
  <r>
    <d v="2011-07-01T00:00:00"/>
    <x v="51"/>
    <x v="8"/>
    <n v="21169"/>
    <n v="412.77"/>
    <n v="0"/>
    <n v="18698"/>
    <n v="300.947"/>
    <n v="0"/>
    <x v="3"/>
  </r>
  <r>
    <d v="2011-07-01T00:00:00"/>
    <x v="47"/>
    <x v="26"/>
    <n v="14243"/>
    <n v="534.726"/>
    <n v="0"/>
    <n v="10398"/>
    <n v="72.870999999999995"/>
    <n v="0"/>
    <x v="3"/>
  </r>
  <r>
    <d v="2011-07-01T00:00:00"/>
    <x v="48"/>
    <x v="20"/>
    <n v="4760"/>
    <n v="508.245"/>
    <n v="0"/>
    <n v="3374"/>
    <n v="118.259"/>
    <n v="0"/>
    <x v="3"/>
  </r>
  <r>
    <d v="2011-07-01T00:00:00"/>
    <x v="48"/>
    <x v="18"/>
    <n v="3296"/>
    <n v="56.542999999999999"/>
    <n v="0"/>
    <n v="2090"/>
    <n v="14.491"/>
    <n v="0"/>
    <x v="3"/>
  </r>
  <r>
    <d v="2011-07-01T00:00:00"/>
    <x v="49"/>
    <x v="10"/>
    <n v="16101"/>
    <n v="4.5010000000000003"/>
    <n v="0"/>
    <n v="15497"/>
    <n v="10.638"/>
    <n v="0"/>
    <x v="3"/>
  </r>
  <r>
    <d v="2011-07-01T00:00:00"/>
    <x v="49"/>
    <x v="14"/>
    <n v="24760"/>
    <n v="0"/>
    <n v="0"/>
    <n v="23335"/>
    <n v="0"/>
    <n v="0"/>
    <x v="3"/>
  </r>
  <r>
    <d v="2011-07-01T00:00:00"/>
    <x v="49"/>
    <x v="1"/>
    <n v="36429"/>
    <n v="61.497"/>
    <n v="0"/>
    <n v="36439"/>
    <n v="55.844999999999999"/>
    <n v="0"/>
    <x v="3"/>
  </r>
  <r>
    <d v="2011-07-01T00:00:00"/>
    <x v="49"/>
    <x v="9"/>
    <n v="2004"/>
    <n v="1.379"/>
    <n v="0"/>
    <n v="1837"/>
    <n v="19.768999999999998"/>
    <n v="0"/>
    <x v="3"/>
  </r>
  <r>
    <d v="2011-07-01T00:00:00"/>
    <x v="49"/>
    <x v="29"/>
    <n v="902"/>
    <n v="0"/>
    <n v="0"/>
    <n v="813"/>
    <n v="6.14"/>
    <n v="0"/>
    <x v="3"/>
  </r>
  <r>
    <d v="2011-07-01T00:00:00"/>
    <x v="49"/>
    <x v="17"/>
    <n v="2257"/>
    <n v="0"/>
    <n v="0"/>
    <n v="2209"/>
    <n v="0"/>
    <n v="0"/>
    <x v="3"/>
  </r>
  <r>
    <d v="2011-07-01T00:00:00"/>
    <x v="49"/>
    <x v="33"/>
    <n v="1027"/>
    <n v="0.99199999999999999"/>
    <n v="0"/>
    <n v="1064"/>
    <n v="0.72199999999999998"/>
    <n v="0"/>
    <x v="3"/>
  </r>
  <r>
    <d v="2011-07-01T00:00:00"/>
    <x v="49"/>
    <x v="12"/>
    <n v="1898"/>
    <n v="10.57"/>
    <n v="0"/>
    <n v="1781"/>
    <n v="10.987"/>
    <n v="0"/>
    <x v="3"/>
  </r>
  <r>
    <d v="2011-07-01T00:00:00"/>
    <x v="50"/>
    <x v="34"/>
    <n v="2231"/>
    <n v="0.92200000000000004"/>
    <n v="0"/>
    <n v="2183"/>
    <n v="2.988"/>
    <n v="0"/>
    <x v="3"/>
  </r>
  <r>
    <d v="2011-08-01T00:00:00"/>
    <x v="0"/>
    <x v="0"/>
    <n v="1066"/>
    <n v="3.5990000000000002"/>
    <n v="1.944"/>
    <n v="1125"/>
    <n v="19.956"/>
    <n v="0"/>
    <x v="3"/>
  </r>
  <r>
    <d v="2011-08-01T00:00:00"/>
    <x v="0"/>
    <x v="1"/>
    <n v="665"/>
    <n v="30.556000000000001"/>
    <n v="0"/>
    <n v="855"/>
    <n v="9.9860000000000007"/>
    <n v="0"/>
    <x v="3"/>
  </r>
  <r>
    <d v="2011-08-01T00:00:00"/>
    <x v="52"/>
    <x v="36"/>
    <n v="49"/>
    <n v="0"/>
    <n v="0"/>
    <n v="86"/>
    <n v="14.013"/>
    <n v="0"/>
    <x v="3"/>
  </r>
  <r>
    <d v="2011-08-01T00:00:00"/>
    <x v="52"/>
    <x v="37"/>
    <n v="485"/>
    <n v="0.13"/>
    <n v="0"/>
    <n v="604"/>
    <n v="13.401"/>
    <n v="0"/>
    <x v="3"/>
  </r>
  <r>
    <d v="2011-08-01T00:00:00"/>
    <x v="56"/>
    <x v="14"/>
    <n v="2807"/>
    <n v="0"/>
    <n v="0"/>
    <n v="2743"/>
    <n v="0"/>
    <n v="0"/>
    <x v="3"/>
  </r>
  <r>
    <d v="2011-08-01T00:00:00"/>
    <x v="56"/>
    <x v="17"/>
    <n v="3620"/>
    <n v="0"/>
    <n v="0"/>
    <n v="3431"/>
    <n v="0"/>
    <n v="0"/>
    <x v="3"/>
  </r>
  <r>
    <d v="2011-08-01T00:00:00"/>
    <x v="1"/>
    <x v="2"/>
    <n v="3820"/>
    <n v="3.8140000000000001"/>
    <n v="0.45"/>
    <n v="3110"/>
    <n v="119.328"/>
    <n v="1.93"/>
    <x v="3"/>
  </r>
  <r>
    <d v="2011-08-01T00:00:00"/>
    <x v="2"/>
    <x v="3"/>
    <n v="6849"/>
    <n v="289.77699999999999"/>
    <n v="41.213999999999999"/>
    <n v="7590"/>
    <n v="230.67099999999999"/>
    <n v="14.593999999999999"/>
    <x v="3"/>
  </r>
  <r>
    <d v="2011-08-01T00:00:00"/>
    <x v="3"/>
    <x v="4"/>
    <n v="9782"/>
    <n v="264.298"/>
    <n v="41.146000000000001"/>
    <n v="9837"/>
    <n v="260.8"/>
    <n v="7.0419999999999998"/>
    <x v="3"/>
  </r>
  <r>
    <d v="2011-08-01T00:00:00"/>
    <x v="4"/>
    <x v="5"/>
    <n v="1769"/>
    <n v="81.013999999999996"/>
    <n v="8.0000000000000002E-3"/>
    <n v="2046"/>
    <n v="16.57"/>
    <n v="0"/>
    <x v="3"/>
  </r>
  <r>
    <d v="2011-08-01T00:00:00"/>
    <x v="5"/>
    <x v="6"/>
    <n v="756"/>
    <n v="0.879"/>
    <n v="0"/>
    <n v="761"/>
    <n v="2.8849999999999998"/>
    <n v="0"/>
    <x v="3"/>
  </r>
  <r>
    <d v="2011-08-01T00:00:00"/>
    <x v="5"/>
    <x v="1"/>
    <n v="98063"/>
    <n v="1729.3389999999999"/>
    <n v="254.38900000000001"/>
    <n v="99018"/>
    <n v="1868.16"/>
    <n v="0.128"/>
    <x v="3"/>
  </r>
  <r>
    <d v="2011-08-01T00:00:00"/>
    <x v="6"/>
    <x v="9"/>
    <n v="8240"/>
    <n v="94.921999999999997"/>
    <n v="2.468"/>
    <n v="8535"/>
    <n v="313.39999999999998"/>
    <n v="12.526999999999999"/>
    <x v="3"/>
  </r>
  <r>
    <d v="2011-08-01T00:00:00"/>
    <x v="9"/>
    <x v="12"/>
    <n v="4838"/>
    <n v="12.239000000000001"/>
    <n v="6.1950000000000003"/>
    <n v="4802"/>
    <n v="39.606000000000002"/>
    <n v="3.45"/>
    <x v="3"/>
  </r>
  <r>
    <d v="2011-08-01T00:00:00"/>
    <x v="10"/>
    <x v="13"/>
    <n v="25335"/>
    <n v="477.262"/>
    <n v="0"/>
    <n v="21710"/>
    <n v="92.688000000000002"/>
    <n v="0"/>
    <x v="3"/>
  </r>
  <r>
    <d v="2011-08-01T00:00:00"/>
    <x v="11"/>
    <x v="9"/>
    <n v="149"/>
    <n v="0.255"/>
    <n v="2.5000000000000001E-2"/>
    <n v="174"/>
    <n v="3.883"/>
    <n v="0.02"/>
    <x v="3"/>
  </r>
  <r>
    <d v="2011-08-01T00:00:00"/>
    <x v="13"/>
    <x v="15"/>
    <n v="5630"/>
    <n v="180.51900000000001"/>
    <n v="30.096"/>
    <n v="6483"/>
    <n v="114.26600000000001"/>
    <n v="0"/>
    <x v="3"/>
  </r>
  <r>
    <d v="2011-08-01T00:00:00"/>
    <x v="14"/>
    <x v="16"/>
    <n v="2626"/>
    <n v="119.619"/>
    <n v="0"/>
    <n v="1969"/>
    <n v="68.962000000000003"/>
    <n v="0"/>
    <x v="3"/>
  </r>
  <r>
    <d v="2011-08-01T00:00:00"/>
    <x v="14"/>
    <x v="17"/>
    <n v="3907"/>
    <n v="49.996000000000002"/>
    <n v="0"/>
    <n v="2806"/>
    <n v="20.652000000000001"/>
    <n v="0"/>
    <x v="3"/>
  </r>
  <r>
    <d v="2011-08-01T00:00:00"/>
    <x v="14"/>
    <x v="18"/>
    <n v="5817"/>
    <n v="547.875"/>
    <n v="84.048000000000002"/>
    <n v="7909"/>
    <n v="78.793000000000006"/>
    <n v="6.9000000000000006E-2"/>
    <x v="3"/>
  </r>
  <r>
    <d v="2011-08-01T00:00:00"/>
    <x v="16"/>
    <x v="20"/>
    <n v="56971"/>
    <n v="5196.5780000000004"/>
    <n v="296.74099999999999"/>
    <n v="61459"/>
    <n v="2266.4119999999998"/>
    <n v="22.516999999999999"/>
    <x v="3"/>
  </r>
  <r>
    <d v="2011-08-01T00:00:00"/>
    <x v="17"/>
    <x v="1"/>
    <n v="1772"/>
    <n v="30.518000000000001"/>
    <n v="0"/>
    <n v="2725"/>
    <n v="4.609"/>
    <n v="0.26400000000000001"/>
    <x v="3"/>
  </r>
  <r>
    <d v="2011-08-01T00:00:00"/>
    <x v="17"/>
    <x v="21"/>
    <n v="7089"/>
    <n v="181.751"/>
    <n v="15.923999999999999"/>
    <n v="8514"/>
    <n v="81.423000000000002"/>
    <n v="0.68100000000000005"/>
    <x v="3"/>
  </r>
  <r>
    <d v="2011-08-01T00:00:00"/>
    <x v="18"/>
    <x v="4"/>
    <n v="11762"/>
    <n v="313.85399999999998"/>
    <n v="62.594999999999999"/>
    <n v="12341"/>
    <n v="192.85400000000001"/>
    <n v="3.1309999999999998"/>
    <x v="3"/>
  </r>
  <r>
    <d v="2011-08-01T00:00:00"/>
    <x v="19"/>
    <x v="4"/>
    <n v="19775"/>
    <n v="890.03700000000003"/>
    <n v="79.099000000000004"/>
    <n v="20908"/>
    <n v="22.216000000000001"/>
    <n v="22.838999999999999"/>
    <x v="3"/>
  </r>
  <r>
    <d v="2011-08-01T00:00:00"/>
    <x v="20"/>
    <x v="22"/>
    <n v="1082"/>
    <n v="0.125"/>
    <n v="2E-3"/>
    <n v="1298"/>
    <n v="1.4890000000000001"/>
    <n v="1.2E-2"/>
    <x v="3"/>
  </r>
  <r>
    <d v="2011-08-01T00:00:00"/>
    <x v="53"/>
    <x v="8"/>
    <n v="6222"/>
    <n v="317.28300000000002"/>
    <n v="128.17099999999999"/>
    <n v="7050"/>
    <n v="254.256"/>
    <n v="0"/>
    <x v="3"/>
  </r>
  <r>
    <d v="2011-08-01T00:00:00"/>
    <x v="21"/>
    <x v="13"/>
    <n v="2405"/>
    <n v="7.359"/>
    <n v="0"/>
    <n v="2360"/>
    <n v="16.039000000000001"/>
    <n v="0"/>
    <x v="3"/>
  </r>
  <r>
    <d v="2011-08-01T00:00:00"/>
    <x v="21"/>
    <x v="1"/>
    <n v="21097"/>
    <n v="1296.357"/>
    <n v="0"/>
    <n v="17356"/>
    <n v="864.37400000000002"/>
    <n v="0.11600000000000001"/>
    <x v="3"/>
  </r>
  <r>
    <d v="2011-08-01T00:00:00"/>
    <x v="21"/>
    <x v="16"/>
    <n v="6380"/>
    <n v="161.53200000000001"/>
    <n v="3.9E-2"/>
    <n v="5331"/>
    <n v="398.94200000000001"/>
    <n v="3.1120000000000001"/>
    <x v="3"/>
  </r>
  <r>
    <d v="2011-08-01T00:00:00"/>
    <x v="21"/>
    <x v="17"/>
    <n v="2585"/>
    <n v="3.9350000000000001"/>
    <n v="0"/>
    <n v="1909"/>
    <n v="3.6999999999999998E-2"/>
    <n v="0"/>
    <x v="3"/>
  </r>
  <r>
    <d v="2011-08-01T00:00:00"/>
    <x v="21"/>
    <x v="23"/>
    <n v="54870"/>
    <n v="2162.009"/>
    <n v="68.629000000000005"/>
    <n v="58955"/>
    <n v="1838.3579999999999"/>
    <n v="0"/>
    <x v="3"/>
  </r>
  <r>
    <d v="2011-08-01T00:00:00"/>
    <x v="22"/>
    <x v="16"/>
    <n v="552"/>
    <n v="41.534999999999997"/>
    <n v="0"/>
    <n v="609"/>
    <n v="43.058999999999997"/>
    <n v="0"/>
    <x v="3"/>
  </r>
  <r>
    <d v="2011-08-01T00:00:00"/>
    <x v="22"/>
    <x v="23"/>
    <n v="22326"/>
    <n v="883.61500000000001"/>
    <n v="119.407"/>
    <n v="21995"/>
    <n v="929.70899999999995"/>
    <n v="24.236000000000001"/>
    <x v="3"/>
  </r>
  <r>
    <d v="2011-08-01T00:00:00"/>
    <x v="23"/>
    <x v="21"/>
    <n v="1701"/>
    <n v="78.468000000000004"/>
    <n v="7.3559999999999999"/>
    <n v="1689"/>
    <n v="30.167000000000002"/>
    <n v="0"/>
    <x v="3"/>
  </r>
  <r>
    <d v="2011-08-01T00:00:00"/>
    <x v="24"/>
    <x v="4"/>
    <s v=".."/>
    <s v=".."/>
    <s v=".."/>
    <s v=".."/>
    <n v="50.387"/>
    <n v="0"/>
    <x v="3"/>
  </r>
  <r>
    <d v="2011-08-01T00:00:00"/>
    <x v="24"/>
    <x v="8"/>
    <s v=".."/>
    <n v="1688.646"/>
    <n v="19.975000000000001"/>
    <s v=".."/>
    <s v=".."/>
    <s v=".."/>
    <x v="3"/>
  </r>
  <r>
    <d v="2011-08-01T00:00:00"/>
    <x v="59"/>
    <x v="10"/>
    <n v="17331"/>
    <n v="599.19799999999998"/>
    <n v="2.7240000000000002"/>
    <n v="17025"/>
    <n v="296.33300000000003"/>
    <n v="10.914"/>
    <x v="3"/>
  </r>
  <r>
    <d v="2011-08-01T00:00:00"/>
    <x v="25"/>
    <x v="14"/>
    <n v="26176"/>
    <n v="584.46299999999997"/>
    <n v="6.3959999999999999"/>
    <n v="21291"/>
    <n v="141.44300000000001"/>
    <n v="0"/>
    <x v="3"/>
  </r>
  <r>
    <d v="2011-08-01T00:00:00"/>
    <x v="60"/>
    <x v="4"/>
    <n v="1461"/>
    <n v="117.44"/>
    <n v="0"/>
    <n v="1651"/>
    <n v="14.71"/>
    <n v="0"/>
    <x v="3"/>
  </r>
  <r>
    <d v="2011-08-01T00:00:00"/>
    <x v="26"/>
    <x v="8"/>
    <n v="5169"/>
    <n v="25.960999999999999"/>
    <n v="0.26300000000000001"/>
    <n v="5195"/>
    <n v="24.094999999999999"/>
    <n v="0"/>
    <x v="3"/>
  </r>
  <r>
    <d v="2011-08-01T00:00:00"/>
    <x v="54"/>
    <x v="14"/>
    <n v="17010"/>
    <n v="0"/>
    <n v="0"/>
    <n v="15691"/>
    <n v="0"/>
    <n v="0"/>
    <x v="3"/>
  </r>
  <r>
    <d v="2011-08-01T00:00:00"/>
    <x v="58"/>
    <x v="25"/>
    <n v="6263"/>
    <n v="218.285"/>
    <n v="104.477"/>
    <n v="6552"/>
    <n v="173.459"/>
    <n v="8.6999999999999994E-2"/>
    <x v="3"/>
  </r>
  <r>
    <d v="2011-08-01T00:00:00"/>
    <x v="28"/>
    <x v="10"/>
    <n v="2415"/>
    <n v="0"/>
    <n v="0"/>
    <n v="2520"/>
    <n v="0"/>
    <n v="0"/>
    <x v="3"/>
  </r>
  <r>
    <d v="2011-08-01T00:00:00"/>
    <x v="28"/>
    <x v="14"/>
    <n v="19850"/>
    <n v="273.41199999999998"/>
    <n v="0"/>
    <n v="20274"/>
    <n v="12.976000000000001"/>
    <n v="0.45"/>
    <x v="3"/>
  </r>
  <r>
    <d v="2011-08-01T00:00:00"/>
    <x v="28"/>
    <x v="25"/>
    <n v="20672"/>
    <n v="468.61500000000001"/>
    <n v="5.915"/>
    <n v="22134"/>
    <n v="159.822"/>
    <n v="15.503"/>
    <x v="3"/>
  </r>
  <r>
    <d v="2011-08-01T00:00:00"/>
    <x v="28"/>
    <x v="1"/>
    <n v="28752"/>
    <n v="19.672000000000001"/>
    <n v="9.1170000000000009"/>
    <n v="32313"/>
    <n v="36.646000000000001"/>
    <n v="17.369"/>
    <x v="3"/>
  </r>
  <r>
    <d v="2011-08-01T00:00:00"/>
    <x v="28"/>
    <x v="24"/>
    <n v="1359"/>
    <n v="0"/>
    <n v="0"/>
    <n v="1676"/>
    <n v="0"/>
    <n v="0"/>
    <x v="3"/>
  </r>
  <r>
    <d v="2011-08-01T00:00:00"/>
    <x v="28"/>
    <x v="16"/>
    <n v="12304"/>
    <n v="202.26300000000001"/>
    <n v="8.9760000000000009"/>
    <n v="12801"/>
    <n v="168.995"/>
    <n v="7.4359999999999999"/>
    <x v="3"/>
  </r>
  <r>
    <d v="2011-08-01T00:00:00"/>
    <x v="28"/>
    <x v="17"/>
    <n v="6682"/>
    <n v="245.11799999999999"/>
    <n v="0.99299999999999999"/>
    <n v="6564"/>
    <n v="40.091999999999999"/>
    <n v="1.171"/>
    <x v="3"/>
  </r>
  <r>
    <d v="2011-08-01T00:00:00"/>
    <x v="28"/>
    <x v="8"/>
    <n v="5434"/>
    <n v="160.75299999999999"/>
    <n v="6.125"/>
    <n v="5853"/>
    <n v="40.021000000000001"/>
    <n v="0.498"/>
    <x v="3"/>
  </r>
  <r>
    <d v="2011-08-01T00:00:00"/>
    <x v="28"/>
    <x v="26"/>
    <n v="1004"/>
    <n v="10.502000000000001"/>
    <n v="0"/>
    <n v="1285"/>
    <n v="0.42099999999999999"/>
    <n v="0"/>
    <x v="3"/>
  </r>
  <r>
    <d v="2011-08-01T00:00:00"/>
    <x v="57"/>
    <x v="16"/>
    <n v="4469"/>
    <n v="0"/>
    <n v="0"/>
    <n v="4625"/>
    <n v="0"/>
    <n v="0"/>
    <x v="3"/>
  </r>
  <r>
    <d v="2011-08-01T00:00:00"/>
    <x v="29"/>
    <x v="15"/>
    <n v="11479"/>
    <n v="833.61099999999999"/>
    <n v="104.548"/>
    <n v="13647"/>
    <n v="673.38099999999997"/>
    <n v="3.2730000000000001"/>
    <x v="3"/>
  </r>
  <r>
    <d v="2011-08-01T00:00:00"/>
    <x v="30"/>
    <x v="27"/>
    <n v="2553"/>
    <n v="233.49199999999999"/>
    <n v="9.6120000000000001"/>
    <n v="2669"/>
    <n v="128.82400000000001"/>
    <n v="3.7210000000000001"/>
    <x v="3"/>
  </r>
  <r>
    <d v="2011-08-01T00:00:00"/>
    <x v="30"/>
    <x v="1"/>
    <n v="2319"/>
    <n v="10.284000000000001"/>
    <n v="0"/>
    <n v="2422"/>
    <n v="69.795000000000002"/>
    <n v="1.288"/>
    <x v="3"/>
  </r>
  <r>
    <d v="2011-08-01T00:00:00"/>
    <x v="31"/>
    <x v="14"/>
    <s v=".."/>
    <s v=".."/>
    <s v=".."/>
    <n v="0"/>
    <n v="0"/>
    <n v="0"/>
    <x v="3"/>
  </r>
  <r>
    <d v="2011-08-01T00:00:00"/>
    <x v="31"/>
    <x v="13"/>
    <n v="49956"/>
    <n v="2980.23"/>
    <n v="24.666"/>
    <n v="46935"/>
    <n v="943.52499999999998"/>
    <n v="0"/>
    <x v="3"/>
  </r>
  <r>
    <d v="2011-08-01T00:00:00"/>
    <x v="32"/>
    <x v="28"/>
    <n v="196"/>
    <n v="0.40799999999999997"/>
    <n v="7.0000000000000007E-2"/>
    <n v="144"/>
    <n v="9.2439999999999998"/>
    <n v="0.41499999999999998"/>
    <x v="3"/>
  </r>
  <r>
    <d v="2011-08-01T00:00:00"/>
    <x v="32"/>
    <x v="29"/>
    <s v=".."/>
    <s v=".."/>
    <s v=".."/>
    <n v="8"/>
    <n v="0"/>
    <n v="0"/>
    <x v="3"/>
  </r>
  <r>
    <d v="2011-08-01T00:00:00"/>
    <x v="34"/>
    <x v="9"/>
    <s v=".."/>
    <s v=".."/>
    <s v=".."/>
    <s v=".."/>
    <n v="68.320999999999998"/>
    <n v="0"/>
    <x v="3"/>
  </r>
  <r>
    <d v="2011-08-01T00:00:00"/>
    <x v="34"/>
    <x v="29"/>
    <s v=".."/>
    <n v="3.7229999999999999"/>
    <n v="0"/>
    <s v=".."/>
    <n v="70.084999999999994"/>
    <n v="0"/>
    <x v="3"/>
  </r>
  <r>
    <d v="2011-08-01T00:00:00"/>
    <x v="34"/>
    <x v="12"/>
    <s v=".."/>
    <n v="44.511000000000003"/>
    <n v="0"/>
    <s v=".."/>
    <n v="3.976"/>
    <n v="0"/>
    <x v="3"/>
  </r>
  <r>
    <d v="2011-08-01T00:00:00"/>
    <x v="35"/>
    <x v="24"/>
    <n v="4775"/>
    <n v="274.673"/>
    <n v="0"/>
    <n v="4610"/>
    <n v="75.516999999999996"/>
    <n v="0"/>
    <x v="3"/>
  </r>
  <r>
    <d v="2011-08-01T00:00:00"/>
    <x v="36"/>
    <x v="0"/>
    <n v="2408"/>
    <n v="117.398"/>
    <n v="0"/>
    <n v="2733"/>
    <n v="22.268999999999998"/>
    <n v="1.0840000000000001"/>
    <x v="3"/>
  </r>
  <r>
    <d v="2011-08-01T00:00:00"/>
    <x v="36"/>
    <x v="4"/>
    <n v="5283"/>
    <n v="645.90499999999997"/>
    <n v="28.655999999999999"/>
    <n v="5672"/>
    <n v="252.733"/>
    <n v="5.4889999999999999"/>
    <x v="3"/>
  </r>
  <r>
    <d v="2011-08-01T00:00:00"/>
    <x v="36"/>
    <x v="7"/>
    <n v="2969"/>
    <n v="124.232"/>
    <n v="20.875"/>
    <n v="3133"/>
    <n v="15.906000000000001"/>
    <n v="37.200000000000003"/>
    <x v="3"/>
  </r>
  <r>
    <d v="2011-08-01T00:00:00"/>
    <x v="36"/>
    <x v="20"/>
    <n v="20049"/>
    <n v="1415.518"/>
    <n v="25.631"/>
    <n v="23533"/>
    <n v="407.63400000000001"/>
    <n v="28.914000000000001"/>
    <x v="3"/>
  </r>
  <r>
    <d v="2011-08-01T00:00:00"/>
    <x v="36"/>
    <x v="30"/>
    <n v="218"/>
    <n v="37.396000000000001"/>
    <n v="0"/>
    <n v="183"/>
    <n v="1.456"/>
    <n v="0.78"/>
    <x v="3"/>
  </r>
  <r>
    <d v="2011-08-01T00:00:00"/>
    <x v="36"/>
    <x v="14"/>
    <n v="3207"/>
    <n v="137.27000000000001"/>
    <n v="0.46100000000000002"/>
    <n v="2198"/>
    <n v="93.507000000000005"/>
    <n v="2.746"/>
    <x v="3"/>
  </r>
  <r>
    <d v="2011-08-01T00:00:00"/>
    <x v="36"/>
    <x v="25"/>
    <n v="6817"/>
    <n v="151.43600000000001"/>
    <n v="28.146000000000001"/>
    <n v="8674"/>
    <n v="137.03399999999999"/>
    <n v="35.079000000000001"/>
    <x v="3"/>
  </r>
  <r>
    <d v="2011-08-01T00:00:00"/>
    <x v="36"/>
    <x v="43"/>
    <s v=".."/>
    <s v=".."/>
    <s v=".."/>
    <s v=".."/>
    <n v="325.56"/>
    <n v="0"/>
    <x v="3"/>
  </r>
  <r>
    <d v="2011-08-01T00:00:00"/>
    <x v="36"/>
    <x v="15"/>
    <s v=".."/>
    <s v=".."/>
    <s v=".."/>
    <s v=".."/>
    <n v="9.5220000000000002"/>
    <n v="0"/>
    <x v="3"/>
  </r>
  <r>
    <d v="2011-08-01T00:00:00"/>
    <x v="36"/>
    <x v="2"/>
    <n v="1931"/>
    <n v="0.28499999999999998"/>
    <n v="0.255"/>
    <n v="1541"/>
    <n v="10.375999999999999"/>
    <n v="1.8440000000000001"/>
    <x v="3"/>
  </r>
  <r>
    <d v="2011-08-01T00:00:00"/>
    <x v="36"/>
    <x v="1"/>
    <n v="43191"/>
    <n v="690.54600000000005"/>
    <n v="42.768999999999998"/>
    <n v="43904"/>
    <n v="1356.4449999999999"/>
    <n v="176.227"/>
    <x v="3"/>
  </r>
  <r>
    <d v="2011-08-01T00:00:00"/>
    <x v="36"/>
    <x v="9"/>
    <n v="1953"/>
    <n v="0"/>
    <n v="0"/>
    <n v="1783"/>
    <n v="0"/>
    <n v="0"/>
    <x v="3"/>
  </r>
  <r>
    <d v="2011-08-01T00:00:00"/>
    <x v="36"/>
    <x v="24"/>
    <n v="3162"/>
    <n v="72.896000000000001"/>
    <n v="18.891999999999999"/>
    <n v="2586"/>
    <n v="74.506"/>
    <n v="1.417"/>
    <x v="3"/>
  </r>
  <r>
    <d v="2011-08-01T00:00:00"/>
    <x v="36"/>
    <x v="16"/>
    <n v="40432"/>
    <n v="1534.223"/>
    <n v="120.003"/>
    <n v="37594"/>
    <n v="1669.587"/>
    <n v="119.50700000000001"/>
    <x v="3"/>
  </r>
  <r>
    <d v="2011-08-01T00:00:00"/>
    <x v="36"/>
    <x v="31"/>
    <n v="6809"/>
    <n v="152.20599999999999"/>
    <n v="3.8860000000000001"/>
    <n v="6039"/>
    <n v="60.679000000000002"/>
    <n v="8.1509999999999998"/>
    <x v="3"/>
  </r>
  <r>
    <d v="2011-08-01T00:00:00"/>
    <x v="36"/>
    <x v="17"/>
    <n v="3880"/>
    <n v="119.599"/>
    <n v="1.4279999999999999"/>
    <n v="2995"/>
    <n v="168.40700000000001"/>
    <n v="13.151999999999999"/>
    <x v="3"/>
  </r>
  <r>
    <d v="2011-08-01T00:00:00"/>
    <x v="36"/>
    <x v="18"/>
    <n v="15138"/>
    <n v="441.13499999999999"/>
    <n v="111.23"/>
    <n v="18118"/>
    <n v="100.133"/>
    <n v="88.566999999999993"/>
    <x v="3"/>
  </r>
  <r>
    <d v="2011-08-01T00:00:00"/>
    <x v="36"/>
    <x v="8"/>
    <n v="40100"/>
    <n v="2287.962"/>
    <n v="295.149"/>
    <n v="48653"/>
    <n v="331.80099999999999"/>
    <n v="113.18300000000001"/>
    <x v="3"/>
  </r>
  <r>
    <d v="2011-08-01T00:00:00"/>
    <x v="36"/>
    <x v="26"/>
    <s v=".."/>
    <s v=".."/>
    <s v=".."/>
    <s v=".."/>
    <n v="0.71199999999999997"/>
    <n v="0"/>
    <x v="3"/>
  </r>
  <r>
    <d v="2011-08-01T00:00:00"/>
    <x v="55"/>
    <x v="35"/>
    <n v="5773"/>
    <n v="313.44600000000003"/>
    <n v="4.9930000000000003"/>
    <n v="6063"/>
    <n v="595.84"/>
    <n v="2.3E-2"/>
    <x v="3"/>
  </r>
  <r>
    <d v="2011-08-01T00:00:00"/>
    <x v="37"/>
    <x v="32"/>
    <n v="9076"/>
    <n v="188.702"/>
    <n v="0.129"/>
    <n v="8736"/>
    <n v="213.06700000000001"/>
    <n v="0"/>
    <x v="3"/>
  </r>
  <r>
    <d v="2011-08-01T00:00:00"/>
    <x v="38"/>
    <x v="1"/>
    <s v=".."/>
    <n v="282.45600000000002"/>
    <n v="0"/>
    <s v=".."/>
    <n v="680.55700000000002"/>
    <n v="0"/>
    <x v="3"/>
  </r>
  <r>
    <d v="2011-08-01T00:00:00"/>
    <x v="38"/>
    <x v="16"/>
    <n v="99707"/>
    <n v="7671.9070000000002"/>
    <n v="347.79500000000002"/>
    <n v="96249"/>
    <n v="3195.788"/>
    <n v="0.63500000000000001"/>
    <x v="3"/>
  </r>
  <r>
    <d v="2011-08-01T00:00:00"/>
    <x v="40"/>
    <x v="29"/>
    <n v="1522"/>
    <n v="2.4420000000000002"/>
    <n v="0"/>
    <n v="1423"/>
    <n v="19.021999999999998"/>
    <n v="0"/>
    <x v="3"/>
  </r>
  <r>
    <d v="2011-08-01T00:00:00"/>
    <x v="41"/>
    <x v="31"/>
    <n v="4691"/>
    <n v="80.603999999999999"/>
    <n v="1.4019999999999999"/>
    <n v="4169"/>
    <n v="207.114"/>
    <n v="2.6030000000000002"/>
    <x v="3"/>
  </r>
  <r>
    <d v="2011-08-01T00:00:00"/>
    <x v="42"/>
    <x v="1"/>
    <s v=".."/>
    <n v="429.22500000000002"/>
    <n v="0"/>
    <s v=".."/>
    <n v="447.589"/>
    <n v="0"/>
    <x v="3"/>
  </r>
  <r>
    <d v="2011-08-01T00:00:00"/>
    <x v="43"/>
    <x v="17"/>
    <n v="40790"/>
    <n v="2549.0889999999999"/>
    <n v="174.39500000000001"/>
    <n v="38983"/>
    <n v="1140.711"/>
    <n v="3.0569999999999999"/>
    <x v="3"/>
  </r>
  <r>
    <d v="2011-08-01T00:00:00"/>
    <x v="61"/>
    <x v="16"/>
    <n v="4093"/>
    <n v="0"/>
    <n v="0"/>
    <n v="3379"/>
    <n v="0"/>
    <n v="0"/>
    <x v="3"/>
  </r>
  <r>
    <d v="2011-08-01T00:00:00"/>
    <x v="45"/>
    <x v="8"/>
    <n v="15634"/>
    <n v="1.4630000000000001"/>
    <n v="265.78800000000001"/>
    <n v="18191"/>
    <n v="464.63099999999997"/>
    <n v="3.9119999999999999"/>
    <x v="3"/>
  </r>
  <r>
    <d v="2011-08-01T00:00:00"/>
    <x v="46"/>
    <x v="4"/>
    <s v=".."/>
    <s v=".."/>
    <s v=".."/>
    <s v=".."/>
    <n v="3.0150000000000001"/>
    <n v="0"/>
    <x v="3"/>
  </r>
  <r>
    <d v="2011-08-01T00:00:00"/>
    <x v="46"/>
    <x v="16"/>
    <s v=".."/>
    <s v=".."/>
    <s v=".."/>
    <s v=".."/>
    <n v="83.866"/>
    <n v="0"/>
    <x v="3"/>
  </r>
  <r>
    <d v="2011-08-01T00:00:00"/>
    <x v="46"/>
    <x v="21"/>
    <s v=".."/>
    <s v=".."/>
    <s v=".."/>
    <s v=".."/>
    <n v="24.998999999999999"/>
    <n v="0"/>
    <x v="3"/>
  </r>
  <r>
    <d v="2011-08-01T00:00:00"/>
    <x v="46"/>
    <x v="8"/>
    <s v=".."/>
    <n v="2016.386"/>
    <n v="0"/>
    <s v=".."/>
    <s v=".."/>
    <s v=".."/>
    <x v="3"/>
  </r>
  <r>
    <d v="2011-08-01T00:00:00"/>
    <x v="51"/>
    <x v="23"/>
    <n v="3601"/>
    <n v="25.782"/>
    <n v="0"/>
    <n v="3573"/>
    <n v="73.784999999999997"/>
    <n v="0"/>
    <x v="3"/>
  </r>
  <r>
    <d v="2011-08-01T00:00:00"/>
    <x v="51"/>
    <x v="8"/>
    <n v="16412"/>
    <n v="764.24400000000003"/>
    <n v="0"/>
    <n v="19009"/>
    <n v="257.447"/>
    <n v="0"/>
    <x v="3"/>
  </r>
  <r>
    <d v="2011-08-01T00:00:00"/>
    <x v="47"/>
    <x v="26"/>
    <n v="10035"/>
    <n v="527.18499999999995"/>
    <n v="0"/>
    <n v="8283"/>
    <n v="55.645000000000003"/>
    <n v="0"/>
    <x v="3"/>
  </r>
  <r>
    <d v="2011-08-01T00:00:00"/>
    <x v="48"/>
    <x v="20"/>
    <n v="3366"/>
    <n v="469.84100000000001"/>
    <n v="0"/>
    <n v="3729"/>
    <n v="117.682"/>
    <n v="0"/>
    <x v="3"/>
  </r>
  <r>
    <d v="2011-08-01T00:00:00"/>
    <x v="48"/>
    <x v="18"/>
    <n v="2091"/>
    <n v="156.56399999999999"/>
    <n v="0"/>
    <n v="2800"/>
    <n v="17.004999999999999"/>
    <n v="0"/>
    <x v="3"/>
  </r>
  <r>
    <d v="2011-08-01T00:00:00"/>
    <x v="49"/>
    <x v="10"/>
    <n v="14779"/>
    <n v="0"/>
    <n v="0"/>
    <n v="15148"/>
    <n v="8.8640000000000008"/>
    <n v="0"/>
    <x v="3"/>
  </r>
  <r>
    <d v="2011-08-01T00:00:00"/>
    <x v="49"/>
    <x v="14"/>
    <n v="21865"/>
    <n v="0"/>
    <n v="0"/>
    <n v="21088"/>
    <n v="0"/>
    <n v="0"/>
    <x v="3"/>
  </r>
  <r>
    <d v="2011-08-01T00:00:00"/>
    <x v="49"/>
    <x v="1"/>
    <n v="33930"/>
    <n v="54.81"/>
    <n v="0"/>
    <n v="37346"/>
    <n v="54.213999999999999"/>
    <n v="0"/>
    <x v="3"/>
  </r>
  <r>
    <d v="2011-08-01T00:00:00"/>
    <x v="49"/>
    <x v="9"/>
    <n v="1637"/>
    <n v="0"/>
    <n v="0"/>
    <n v="1796"/>
    <n v="11.938000000000001"/>
    <n v="0"/>
    <x v="3"/>
  </r>
  <r>
    <d v="2011-08-01T00:00:00"/>
    <x v="49"/>
    <x v="29"/>
    <n v="674"/>
    <n v="0"/>
    <n v="0"/>
    <n v="664"/>
    <n v="5.8609999999999998"/>
    <n v="0"/>
    <x v="3"/>
  </r>
  <r>
    <d v="2011-08-01T00:00:00"/>
    <x v="49"/>
    <x v="17"/>
    <n v="2056"/>
    <n v="0"/>
    <n v="0"/>
    <n v="1883"/>
    <n v="0"/>
    <n v="0"/>
    <x v="3"/>
  </r>
  <r>
    <d v="2011-08-01T00:00:00"/>
    <x v="49"/>
    <x v="33"/>
    <n v="1177"/>
    <n v="1.8779999999999999"/>
    <n v="0"/>
    <n v="1130"/>
    <n v="1.4850000000000001"/>
    <n v="0"/>
    <x v="3"/>
  </r>
  <r>
    <d v="2011-08-01T00:00:00"/>
    <x v="49"/>
    <x v="12"/>
    <n v="1806"/>
    <n v="4.3869999999999996"/>
    <n v="0"/>
    <n v="1778"/>
    <n v="6.984"/>
    <n v="0"/>
    <x v="3"/>
  </r>
  <r>
    <d v="2011-08-01T00:00:00"/>
    <x v="50"/>
    <x v="34"/>
    <n v="1753"/>
    <n v="0.30099999999999999"/>
    <n v="0"/>
    <n v="1681"/>
    <n v="1.829"/>
    <n v="0"/>
    <x v="3"/>
  </r>
  <r>
    <d v="2011-09-01T00:00:00"/>
    <x v="0"/>
    <x v="0"/>
    <n v="1677"/>
    <n v="4.6859999999999999"/>
    <n v="2.0449999999999999"/>
    <n v="1639"/>
    <n v="25.445"/>
    <n v="0"/>
    <x v="3"/>
  </r>
  <r>
    <d v="2011-09-01T00:00:00"/>
    <x v="0"/>
    <x v="1"/>
    <n v="1044"/>
    <n v="43.776000000000003"/>
    <n v="0"/>
    <n v="1183"/>
    <n v="10.993"/>
    <n v="0"/>
    <x v="3"/>
  </r>
  <r>
    <d v="2011-09-01T00:00:00"/>
    <x v="52"/>
    <x v="36"/>
    <n v="81"/>
    <n v="0"/>
    <n v="0"/>
    <n v="142"/>
    <n v="3.6179999999999999"/>
    <n v="0"/>
    <x v="3"/>
  </r>
  <r>
    <d v="2011-09-01T00:00:00"/>
    <x v="52"/>
    <x v="37"/>
    <n v="737"/>
    <n v="0.54700000000000004"/>
    <n v="0"/>
    <n v="656"/>
    <n v="10.307"/>
    <n v="0"/>
    <x v="3"/>
  </r>
  <r>
    <d v="2011-09-01T00:00:00"/>
    <x v="56"/>
    <x v="14"/>
    <n v="2505"/>
    <n v="0"/>
    <n v="0"/>
    <n v="2784"/>
    <n v="0"/>
    <n v="0"/>
    <x v="3"/>
  </r>
  <r>
    <d v="2011-09-01T00:00:00"/>
    <x v="56"/>
    <x v="17"/>
    <n v="3461"/>
    <n v="0"/>
    <n v="0"/>
    <n v="3485"/>
    <n v="0"/>
    <n v="0"/>
    <x v="3"/>
  </r>
  <r>
    <d v="2011-09-01T00:00:00"/>
    <x v="1"/>
    <x v="2"/>
    <n v="3310"/>
    <n v="10.026999999999999"/>
    <n v="0.42499999999999999"/>
    <n v="4304"/>
    <n v="110.43"/>
    <n v="2.1739999999999999"/>
    <x v="3"/>
  </r>
  <r>
    <d v="2011-09-01T00:00:00"/>
    <x v="2"/>
    <x v="3"/>
    <n v="7596"/>
    <n v="265.69799999999998"/>
    <n v="31.286000000000001"/>
    <n v="6367"/>
    <n v="181.32400000000001"/>
    <n v="16.152999999999999"/>
    <x v="3"/>
  </r>
  <r>
    <d v="2011-09-01T00:00:00"/>
    <x v="3"/>
    <x v="4"/>
    <n v="10384"/>
    <n v="315.32"/>
    <n v="48.293999999999997"/>
    <n v="11033"/>
    <n v="248.29599999999999"/>
    <n v="7.2930000000000001"/>
    <x v="3"/>
  </r>
  <r>
    <d v="2011-09-01T00:00:00"/>
    <x v="4"/>
    <x v="5"/>
    <n v="1630"/>
    <n v="39.107999999999997"/>
    <n v="3.0000000000000001E-3"/>
    <n v="2044"/>
    <n v="20.475000000000001"/>
    <n v="0"/>
    <x v="3"/>
  </r>
  <r>
    <d v="2011-09-01T00:00:00"/>
    <x v="5"/>
    <x v="6"/>
    <n v="567"/>
    <n v="0.65"/>
    <n v="0"/>
    <n v="766"/>
    <n v="4.99"/>
    <n v="0"/>
    <x v="3"/>
  </r>
  <r>
    <d v="2011-09-01T00:00:00"/>
    <x v="5"/>
    <x v="1"/>
    <n v="91107"/>
    <n v="1803.7429999999999"/>
    <n v="243.28299999999999"/>
    <n v="97552"/>
    <n v="1772.1859999999999"/>
    <n v="0.51100000000000001"/>
    <x v="3"/>
  </r>
  <r>
    <d v="2011-09-01T00:00:00"/>
    <x v="6"/>
    <x v="9"/>
    <n v="8366"/>
    <n v="73.319000000000003"/>
    <n v="0.81899999999999995"/>
    <n v="8013"/>
    <n v="278.65800000000002"/>
    <n v="8.9760000000000009"/>
    <x v="3"/>
  </r>
  <r>
    <d v="2011-09-01T00:00:00"/>
    <x v="9"/>
    <x v="12"/>
    <n v="5047"/>
    <n v="24.512"/>
    <n v="5.9569999999999999"/>
    <n v="5584"/>
    <n v="34.975999999999999"/>
    <n v="2.6"/>
    <x v="3"/>
  </r>
  <r>
    <d v="2011-09-01T00:00:00"/>
    <x v="10"/>
    <x v="13"/>
    <n v="22447"/>
    <n v="499.36500000000001"/>
    <n v="0"/>
    <n v="24540"/>
    <n v="106.48099999999999"/>
    <n v="0"/>
    <x v="3"/>
  </r>
  <r>
    <d v="2011-09-01T00:00:00"/>
    <x v="11"/>
    <x v="9"/>
    <n v="180"/>
    <n v="9.8000000000000004E-2"/>
    <n v="0.01"/>
    <n v="152"/>
    <n v="2.7"/>
    <n v="0.02"/>
    <x v="3"/>
  </r>
  <r>
    <d v="2011-09-01T00:00:00"/>
    <x v="13"/>
    <x v="15"/>
    <n v="5865"/>
    <n v="151.96199999999999"/>
    <n v="27.972000000000001"/>
    <n v="6082"/>
    <n v="94.393000000000001"/>
    <n v="0"/>
    <x v="3"/>
  </r>
  <r>
    <d v="2011-09-01T00:00:00"/>
    <x v="14"/>
    <x v="16"/>
    <n v="2926"/>
    <n v="105.996"/>
    <n v="0"/>
    <n v="2353"/>
    <n v="56.814"/>
    <n v="0"/>
    <x v="3"/>
  </r>
  <r>
    <d v="2011-09-01T00:00:00"/>
    <x v="14"/>
    <x v="17"/>
    <n v="3898"/>
    <n v="33.020000000000003"/>
    <n v="0"/>
    <n v="3178"/>
    <n v="18.603000000000002"/>
    <n v="0"/>
    <x v="3"/>
  </r>
  <r>
    <d v="2011-09-01T00:00:00"/>
    <x v="14"/>
    <x v="18"/>
    <n v="8699"/>
    <n v="504.61799999999999"/>
    <n v="79.277000000000001"/>
    <n v="7948"/>
    <n v="105.925"/>
    <n v="0"/>
    <x v="3"/>
  </r>
  <r>
    <d v="2011-09-01T00:00:00"/>
    <x v="16"/>
    <x v="20"/>
    <n v="61905"/>
    <n v="5106.5910000000003"/>
    <n v="237.82900000000001"/>
    <n v="58498"/>
    <n v="2211.4409999999998"/>
    <n v="25.486999999999998"/>
    <x v="3"/>
  </r>
  <r>
    <d v="2011-09-01T00:00:00"/>
    <x v="17"/>
    <x v="1"/>
    <n v="1533"/>
    <n v="19.253"/>
    <n v="1.1659999999999999"/>
    <n v="2325"/>
    <n v="70.186999999999998"/>
    <n v="1.5249999999999999"/>
    <x v="3"/>
  </r>
  <r>
    <d v="2011-09-01T00:00:00"/>
    <x v="17"/>
    <x v="21"/>
    <n v="5968"/>
    <n v="142.51"/>
    <n v="17.803000000000001"/>
    <n v="6937"/>
    <n v="100.60899999999999"/>
    <n v="0.48899999999999999"/>
    <x v="3"/>
  </r>
  <r>
    <d v="2011-09-01T00:00:00"/>
    <x v="18"/>
    <x v="4"/>
    <n v="10758"/>
    <n v="308.947"/>
    <n v="36.564999999999998"/>
    <n v="12013"/>
    <n v="185.00399999999999"/>
    <n v="2.4449999999999998"/>
    <x v="3"/>
  </r>
  <r>
    <d v="2011-09-01T00:00:00"/>
    <x v="19"/>
    <x v="4"/>
    <n v="19023"/>
    <n v="855.25"/>
    <n v="80.837999999999994"/>
    <n v="21307"/>
    <n v="37.223999999999997"/>
    <n v="25.887"/>
    <x v="3"/>
  </r>
  <r>
    <d v="2011-09-01T00:00:00"/>
    <x v="20"/>
    <x v="22"/>
    <n v="1017"/>
    <n v="6.8000000000000005E-2"/>
    <n v="2E-3"/>
    <n v="1178"/>
    <n v="0.53300000000000003"/>
    <n v="0.01"/>
    <x v="3"/>
  </r>
  <r>
    <d v="2011-09-01T00:00:00"/>
    <x v="53"/>
    <x v="8"/>
    <n v="6687"/>
    <n v="303.53199999999998"/>
    <n v="112.98399999999999"/>
    <n v="7457"/>
    <n v="190.47"/>
    <n v="0"/>
    <x v="3"/>
  </r>
  <r>
    <d v="2011-09-01T00:00:00"/>
    <x v="21"/>
    <x v="13"/>
    <n v="1864"/>
    <n v="9.6890000000000001"/>
    <n v="0"/>
    <n v="2598"/>
    <n v="7.508"/>
    <n v="0"/>
    <x v="3"/>
  </r>
  <r>
    <d v="2011-09-01T00:00:00"/>
    <x v="21"/>
    <x v="1"/>
    <n v="21134"/>
    <n v="1644.3630000000001"/>
    <n v="0"/>
    <n v="21656"/>
    <n v="840.88800000000003"/>
    <n v="4.0000000000000001E-3"/>
    <x v="3"/>
  </r>
  <r>
    <d v="2011-09-01T00:00:00"/>
    <x v="21"/>
    <x v="16"/>
    <n v="6439"/>
    <n v="150.34200000000001"/>
    <n v="3.0000000000000001E-3"/>
    <n v="6389"/>
    <n v="429.89100000000002"/>
    <n v="0"/>
    <x v="3"/>
  </r>
  <r>
    <d v="2011-09-01T00:00:00"/>
    <x v="21"/>
    <x v="17"/>
    <n v="1988"/>
    <n v="18.582000000000001"/>
    <n v="0"/>
    <n v="1566"/>
    <n v="0.08"/>
    <n v="0"/>
    <x v="3"/>
  </r>
  <r>
    <d v="2011-09-01T00:00:00"/>
    <x v="21"/>
    <x v="23"/>
    <n v="63290"/>
    <n v="2775.8040000000001"/>
    <n v="91.945999999999998"/>
    <n v="64540"/>
    <n v="1921.26"/>
    <n v="3.0000000000000001E-3"/>
    <x v="3"/>
  </r>
  <r>
    <d v="2011-09-01T00:00:00"/>
    <x v="22"/>
    <x v="16"/>
    <n v="661"/>
    <n v="35.534999999999997"/>
    <n v="0"/>
    <n v="855"/>
    <n v="34.415999999999997"/>
    <n v="0"/>
    <x v="3"/>
  </r>
  <r>
    <d v="2011-09-01T00:00:00"/>
    <x v="22"/>
    <x v="23"/>
    <n v="23563"/>
    <n v="814.74900000000002"/>
    <n v="67.436999999999998"/>
    <n v="23403"/>
    <n v="822.03099999999995"/>
    <n v="23.344999999999999"/>
    <x v="3"/>
  </r>
  <r>
    <d v="2011-09-01T00:00:00"/>
    <x v="23"/>
    <x v="21"/>
    <n v="1965"/>
    <n v="76.596000000000004"/>
    <n v="7.8140000000000001"/>
    <n v="2024"/>
    <n v="51.896000000000001"/>
    <n v="0"/>
    <x v="3"/>
  </r>
  <r>
    <d v="2011-09-01T00:00:00"/>
    <x v="24"/>
    <x v="4"/>
    <s v=".."/>
    <s v=".."/>
    <s v=".."/>
    <s v=".."/>
    <n v="8.9260000000000002"/>
    <n v="0"/>
    <x v="3"/>
  </r>
  <r>
    <d v="2011-09-01T00:00:00"/>
    <x v="24"/>
    <x v="8"/>
    <s v=".."/>
    <n v="814.94600000000003"/>
    <n v="18.417999999999999"/>
    <s v=".."/>
    <s v=".."/>
    <s v=".."/>
    <x v="3"/>
  </r>
  <r>
    <d v="2011-09-01T00:00:00"/>
    <x v="59"/>
    <x v="10"/>
    <n v="20304"/>
    <n v="546.42600000000004"/>
    <n v="4.75"/>
    <n v="20891"/>
    <n v="222.23599999999999"/>
    <n v="9.4610000000000003"/>
    <x v="3"/>
  </r>
  <r>
    <d v="2011-09-01T00:00:00"/>
    <x v="25"/>
    <x v="14"/>
    <n v="22744"/>
    <n v="513.04100000000005"/>
    <n v="3.2869999999999999"/>
    <n v="28636"/>
    <n v="140.57"/>
    <n v="0"/>
    <x v="3"/>
  </r>
  <r>
    <d v="2011-09-01T00:00:00"/>
    <x v="60"/>
    <x v="4"/>
    <n v="1386"/>
    <n v="88.48"/>
    <n v="0"/>
    <n v="1576"/>
    <n v="7.21"/>
    <n v="0"/>
    <x v="3"/>
  </r>
  <r>
    <d v="2011-09-01T00:00:00"/>
    <x v="26"/>
    <x v="8"/>
    <n v="5196"/>
    <n v="46.911999999999999"/>
    <n v="0"/>
    <n v="5397"/>
    <n v="32.752000000000002"/>
    <n v="0"/>
    <x v="3"/>
  </r>
  <r>
    <d v="2011-09-01T00:00:00"/>
    <x v="54"/>
    <x v="14"/>
    <n v="16065"/>
    <n v="0"/>
    <n v="0"/>
    <n v="18003"/>
    <n v="0"/>
    <n v="0"/>
    <x v="3"/>
  </r>
  <r>
    <d v="2011-09-01T00:00:00"/>
    <x v="58"/>
    <x v="25"/>
    <n v="5428"/>
    <n v="238.52699999999999"/>
    <n v="117.738"/>
    <n v="6199"/>
    <n v="222.42599999999999"/>
    <n v="0"/>
    <x v="3"/>
  </r>
  <r>
    <d v="2011-09-01T00:00:00"/>
    <x v="28"/>
    <x v="10"/>
    <n v="2305"/>
    <n v="0"/>
    <n v="0"/>
    <n v="2624"/>
    <n v="0"/>
    <n v="0"/>
    <x v="3"/>
  </r>
  <r>
    <d v="2011-09-01T00:00:00"/>
    <x v="28"/>
    <x v="14"/>
    <n v="20561"/>
    <n v="208.41200000000001"/>
    <n v="0"/>
    <n v="23040"/>
    <n v="17.533000000000001"/>
    <n v="0.495"/>
    <x v="3"/>
  </r>
  <r>
    <d v="2011-09-01T00:00:00"/>
    <x v="28"/>
    <x v="25"/>
    <n v="17176"/>
    <n v="395.34699999999998"/>
    <n v="6.1680000000000001"/>
    <n v="20278"/>
    <n v="98.948999999999998"/>
    <n v="15.259"/>
    <x v="3"/>
  </r>
  <r>
    <d v="2011-09-01T00:00:00"/>
    <x v="28"/>
    <x v="1"/>
    <n v="24031"/>
    <n v="27.678999999999998"/>
    <n v="9.5289999999999999"/>
    <n v="29165"/>
    <n v="37.56"/>
    <n v="20.131"/>
    <x v="3"/>
  </r>
  <r>
    <d v="2011-09-01T00:00:00"/>
    <x v="28"/>
    <x v="24"/>
    <n v="1490"/>
    <n v="0"/>
    <n v="0"/>
    <n v="1670"/>
    <n v="0"/>
    <n v="0"/>
    <x v="3"/>
  </r>
  <r>
    <d v="2011-09-01T00:00:00"/>
    <x v="28"/>
    <x v="16"/>
    <n v="12325"/>
    <n v="226.57900000000001"/>
    <n v="11.744999999999999"/>
    <n v="12596"/>
    <n v="187.48400000000001"/>
    <n v="7.6479999999999997"/>
    <x v="3"/>
  </r>
  <r>
    <d v="2011-09-01T00:00:00"/>
    <x v="28"/>
    <x v="17"/>
    <n v="6202"/>
    <n v="245.74700000000001"/>
    <n v="0"/>
    <n v="6340"/>
    <n v="57.005000000000003"/>
    <n v="1.135"/>
    <x v="3"/>
  </r>
  <r>
    <d v="2011-09-01T00:00:00"/>
    <x v="28"/>
    <x v="8"/>
    <n v="5418"/>
    <n v="140.27699999999999"/>
    <n v="6.048"/>
    <n v="5765"/>
    <n v="21.855"/>
    <n v="0.376"/>
    <x v="3"/>
  </r>
  <r>
    <d v="2011-09-01T00:00:00"/>
    <x v="28"/>
    <x v="26"/>
    <n v="1396"/>
    <n v="6.0259999999999998"/>
    <n v="0"/>
    <n v="1561"/>
    <n v="0"/>
    <n v="0"/>
    <x v="3"/>
  </r>
  <r>
    <d v="2011-09-01T00:00:00"/>
    <x v="57"/>
    <x v="16"/>
    <n v="3967"/>
    <n v="0"/>
    <n v="0"/>
    <n v="4178"/>
    <n v="0"/>
    <n v="0"/>
    <x v="3"/>
  </r>
  <r>
    <d v="2011-09-01T00:00:00"/>
    <x v="29"/>
    <x v="15"/>
    <n v="12016"/>
    <n v="819.6"/>
    <n v="109.497"/>
    <n v="12289"/>
    <n v="688.93799999999999"/>
    <n v="3.177"/>
    <x v="3"/>
  </r>
  <r>
    <d v="2011-09-01T00:00:00"/>
    <x v="30"/>
    <x v="27"/>
    <n v="2278"/>
    <n v="126.042"/>
    <n v="5.6369999999999996"/>
    <n v="2540"/>
    <n v="185.23400000000001"/>
    <n v="4.2560000000000002"/>
    <x v="3"/>
  </r>
  <r>
    <d v="2011-09-01T00:00:00"/>
    <x v="30"/>
    <x v="1"/>
    <n v="1122"/>
    <n v="3.6779999999999999"/>
    <n v="0"/>
    <n v="2136"/>
    <n v="54.902000000000001"/>
    <n v="0.45800000000000002"/>
    <x v="3"/>
  </r>
  <r>
    <d v="2011-09-01T00:00:00"/>
    <x v="31"/>
    <x v="14"/>
    <s v=".."/>
    <s v=".."/>
    <s v=".."/>
    <n v="0"/>
    <n v="35"/>
    <n v="0"/>
    <x v="3"/>
  </r>
  <r>
    <d v="2011-09-01T00:00:00"/>
    <x v="31"/>
    <x v="13"/>
    <n v="51704"/>
    <n v="2704.212"/>
    <n v="20.707999999999998"/>
    <n v="52502"/>
    <n v="1165.681"/>
    <n v="0"/>
    <x v="3"/>
  </r>
  <r>
    <d v="2011-09-01T00:00:00"/>
    <x v="32"/>
    <x v="28"/>
    <n v="139"/>
    <n v="0.25800000000000001"/>
    <n v="0.106"/>
    <n v="172"/>
    <n v="5.5279999999999996"/>
    <n v="0.39800000000000002"/>
    <x v="3"/>
  </r>
  <r>
    <d v="2011-09-01T00:00:00"/>
    <x v="32"/>
    <x v="29"/>
    <s v=".."/>
    <s v=".."/>
    <s v=".."/>
    <n v="14"/>
    <n v="0"/>
    <n v="0"/>
    <x v="3"/>
  </r>
  <r>
    <d v="2011-09-01T00:00:00"/>
    <x v="34"/>
    <x v="9"/>
    <s v=".."/>
    <n v="19.427"/>
    <n v="0"/>
    <s v=".."/>
    <n v="78.087000000000003"/>
    <n v="0"/>
    <x v="3"/>
  </r>
  <r>
    <d v="2011-09-01T00:00:00"/>
    <x v="34"/>
    <x v="29"/>
    <s v=".."/>
    <n v="6.742"/>
    <n v="0"/>
    <s v=".."/>
    <n v="64.760999999999996"/>
    <n v="0"/>
    <x v="3"/>
  </r>
  <r>
    <d v="2011-09-01T00:00:00"/>
    <x v="34"/>
    <x v="12"/>
    <s v=".."/>
    <n v="17.742999999999999"/>
    <n v="0"/>
    <s v=".."/>
    <n v="2.1419999999999999"/>
    <n v="0"/>
    <x v="3"/>
  </r>
  <r>
    <d v="2011-09-01T00:00:00"/>
    <x v="35"/>
    <x v="24"/>
    <n v="4562"/>
    <n v="213.54599999999999"/>
    <n v="0"/>
    <n v="4779"/>
    <n v="84.341999999999999"/>
    <n v="0"/>
    <x v="3"/>
  </r>
  <r>
    <d v="2011-09-01T00:00:00"/>
    <x v="36"/>
    <x v="0"/>
    <n v="2672"/>
    <n v="35.701000000000001"/>
    <n v="0"/>
    <n v="2735"/>
    <n v="33.18"/>
    <n v="0.751"/>
    <x v="3"/>
  </r>
  <r>
    <d v="2011-09-01T00:00:00"/>
    <x v="36"/>
    <x v="4"/>
    <n v="5630"/>
    <n v="611.48699999999997"/>
    <n v="31.841000000000001"/>
    <n v="5595"/>
    <n v="169.81399999999999"/>
    <n v="5.0380000000000003"/>
    <x v="3"/>
  </r>
  <r>
    <d v="2011-09-01T00:00:00"/>
    <x v="36"/>
    <x v="7"/>
    <n v="3502"/>
    <n v="106.327"/>
    <n v="23.28"/>
    <n v="2695"/>
    <n v="15.879"/>
    <n v="38.427"/>
    <x v="3"/>
  </r>
  <r>
    <d v="2011-09-01T00:00:00"/>
    <x v="36"/>
    <x v="22"/>
    <s v=".."/>
    <s v=".."/>
    <s v=".."/>
    <s v=".."/>
    <n v="0"/>
    <n v="0"/>
    <x v="3"/>
  </r>
  <r>
    <d v="2011-09-01T00:00:00"/>
    <x v="36"/>
    <x v="20"/>
    <n v="22339"/>
    <n v="1198.223"/>
    <n v="23.561"/>
    <n v="21299"/>
    <n v="425.46600000000001"/>
    <n v="29.713999999999999"/>
    <x v="3"/>
  </r>
  <r>
    <d v="2011-09-01T00:00:00"/>
    <x v="36"/>
    <x v="30"/>
    <n v="288"/>
    <n v="28.978999999999999"/>
    <n v="0"/>
    <n v="253"/>
    <n v="0.40500000000000003"/>
    <n v="0.68"/>
    <x v="3"/>
  </r>
  <r>
    <d v="2011-09-01T00:00:00"/>
    <x v="36"/>
    <x v="14"/>
    <n v="2999"/>
    <n v="114.35599999999999"/>
    <n v="0.311"/>
    <n v="4111"/>
    <n v="70.144999999999996"/>
    <n v="2.1989999999999998"/>
    <x v="3"/>
  </r>
  <r>
    <d v="2011-09-01T00:00:00"/>
    <x v="36"/>
    <x v="25"/>
    <n v="6200"/>
    <n v="187.453"/>
    <n v="26.931000000000001"/>
    <n v="7941"/>
    <n v="258.64699999999999"/>
    <n v="34.834000000000003"/>
    <x v="3"/>
  </r>
  <r>
    <d v="2011-09-01T00:00:00"/>
    <x v="36"/>
    <x v="43"/>
    <s v=".."/>
    <s v=".."/>
    <s v=".."/>
    <s v=".."/>
    <n v="202.37700000000001"/>
    <n v="0"/>
    <x v="3"/>
  </r>
  <r>
    <d v="2011-09-01T00:00:00"/>
    <x v="36"/>
    <x v="15"/>
    <s v=".."/>
    <s v=".."/>
    <s v=".."/>
    <s v=".."/>
    <n v="6.5369999999999999"/>
    <n v="0"/>
    <x v="3"/>
  </r>
  <r>
    <d v="2011-09-01T00:00:00"/>
    <x v="36"/>
    <x v="2"/>
    <n v="1658"/>
    <n v="1.2270000000000001"/>
    <n v="0.16300000000000001"/>
    <n v="2129"/>
    <n v="9.4209999999999994"/>
    <n v="1.5780000000000001"/>
    <x v="3"/>
  </r>
  <r>
    <d v="2011-09-01T00:00:00"/>
    <x v="36"/>
    <x v="1"/>
    <n v="44170"/>
    <n v="857.91499999999996"/>
    <n v="48.308999999999997"/>
    <n v="48293"/>
    <n v="1136.1849999999999"/>
    <n v="180.97499999999999"/>
    <x v="3"/>
  </r>
  <r>
    <d v="2011-09-01T00:00:00"/>
    <x v="36"/>
    <x v="9"/>
    <n v="2185"/>
    <n v="0"/>
    <n v="0"/>
    <n v="1894"/>
    <n v="0"/>
    <n v="0"/>
    <x v="3"/>
  </r>
  <r>
    <d v="2011-09-01T00:00:00"/>
    <x v="36"/>
    <x v="24"/>
    <n v="3217"/>
    <n v="96.616"/>
    <n v="6.851"/>
    <n v="3306"/>
    <n v="64.501000000000005"/>
    <n v="1.6439999999999999"/>
    <x v="3"/>
  </r>
  <r>
    <d v="2011-09-01T00:00:00"/>
    <x v="36"/>
    <x v="16"/>
    <n v="44190"/>
    <n v="1505.501"/>
    <n v="119.607"/>
    <n v="41879"/>
    <n v="1585.627"/>
    <n v="123.97799999999999"/>
    <x v="3"/>
  </r>
  <r>
    <d v="2011-09-01T00:00:00"/>
    <x v="36"/>
    <x v="31"/>
    <n v="7257"/>
    <n v="135.971"/>
    <n v="5.4139999999999997"/>
    <n v="7047"/>
    <n v="68.632999999999996"/>
    <n v="9.0549999999999997"/>
    <x v="3"/>
  </r>
  <r>
    <d v="2011-09-01T00:00:00"/>
    <x v="36"/>
    <x v="21"/>
    <s v=".."/>
    <s v=".."/>
    <s v=".."/>
    <s v=".."/>
    <n v="0"/>
    <n v="0"/>
    <x v="3"/>
  </r>
  <r>
    <d v="2011-09-01T00:00:00"/>
    <x v="36"/>
    <x v="17"/>
    <n v="3375"/>
    <n v="108.79900000000001"/>
    <n v="1.1399999999999999"/>
    <n v="3066"/>
    <n v="88.111000000000004"/>
    <n v="12.006"/>
    <x v="3"/>
  </r>
  <r>
    <d v="2011-09-01T00:00:00"/>
    <x v="36"/>
    <x v="18"/>
    <n v="18467"/>
    <n v="466.64100000000002"/>
    <n v="101.039"/>
    <n v="18229"/>
    <n v="83.334999999999994"/>
    <n v="92.6"/>
    <x v="3"/>
  </r>
  <r>
    <d v="2011-09-01T00:00:00"/>
    <x v="36"/>
    <x v="23"/>
    <s v=".."/>
    <s v=".."/>
    <s v=".."/>
    <s v=".."/>
    <n v="0"/>
    <n v="0"/>
    <x v="3"/>
  </r>
  <r>
    <d v="2011-09-01T00:00:00"/>
    <x v="36"/>
    <x v="8"/>
    <n v="46843"/>
    <n v="2043.6759999999999"/>
    <n v="280.35199999999998"/>
    <n v="50655"/>
    <n v="265.81299999999999"/>
    <n v="114.97199999999999"/>
    <x v="3"/>
  </r>
  <r>
    <d v="2011-09-01T00:00:00"/>
    <x v="55"/>
    <x v="35"/>
    <n v="6651"/>
    <n v="312.02199999999999"/>
    <n v="7.2939999999999996"/>
    <n v="6382"/>
    <n v="482.18599999999998"/>
    <n v="2.7E-2"/>
    <x v="3"/>
  </r>
  <r>
    <d v="2011-09-01T00:00:00"/>
    <x v="37"/>
    <x v="32"/>
    <n v="8607"/>
    <n v="253.601"/>
    <n v="0.09"/>
    <n v="10318"/>
    <n v="213.81399999999999"/>
    <n v="0"/>
    <x v="3"/>
  </r>
  <r>
    <d v="2011-09-01T00:00:00"/>
    <x v="38"/>
    <x v="1"/>
    <s v=".."/>
    <n v="308.64800000000002"/>
    <n v="0"/>
    <s v=".."/>
    <n v="758.58"/>
    <n v="0"/>
    <x v="3"/>
  </r>
  <r>
    <d v="2011-09-01T00:00:00"/>
    <x v="38"/>
    <x v="16"/>
    <n v="104976"/>
    <n v="7325.6540000000005"/>
    <n v="284.25"/>
    <n v="110813"/>
    <n v="3029.8119999999999"/>
    <n v="0.621"/>
    <x v="3"/>
  </r>
  <r>
    <d v="2011-09-01T00:00:00"/>
    <x v="40"/>
    <x v="29"/>
    <n v="1686"/>
    <n v="4.6459999999999999"/>
    <n v="0"/>
    <n v="1538"/>
    <n v="13.456"/>
    <n v="0"/>
    <x v="3"/>
  </r>
  <r>
    <d v="2011-09-01T00:00:00"/>
    <x v="41"/>
    <x v="31"/>
    <n v="5935"/>
    <n v="47.253"/>
    <n v="1.3029999999999999"/>
    <n v="5069"/>
    <n v="212.71799999999999"/>
    <n v="1.5529999999999999"/>
    <x v="3"/>
  </r>
  <r>
    <d v="2011-09-01T00:00:00"/>
    <x v="42"/>
    <x v="1"/>
    <s v=".."/>
    <n v="353.28300000000002"/>
    <n v="0"/>
    <s v=".."/>
    <n v="417.74200000000002"/>
    <n v="0"/>
    <x v="3"/>
  </r>
  <r>
    <d v="2011-09-01T00:00:00"/>
    <x v="43"/>
    <x v="17"/>
    <n v="40137"/>
    <n v="2577.7249999999999"/>
    <n v="176.22900000000001"/>
    <n v="44494"/>
    <n v="1317.309"/>
    <n v="3.7"/>
    <x v="3"/>
  </r>
  <r>
    <d v="2011-09-01T00:00:00"/>
    <x v="61"/>
    <x v="16"/>
    <n v="3902"/>
    <n v="0"/>
    <n v="0"/>
    <n v="4391"/>
    <n v="0"/>
    <n v="0"/>
    <x v="3"/>
  </r>
  <r>
    <d v="2011-09-01T00:00:00"/>
    <x v="45"/>
    <x v="8"/>
    <n v="18863"/>
    <n v="0.77900000000000003"/>
    <n v="205.279"/>
    <n v="19747"/>
    <n v="435.74599999999998"/>
    <n v="4.1550000000000002"/>
    <x v="3"/>
  </r>
  <r>
    <d v="2011-09-01T00:00:00"/>
    <x v="46"/>
    <x v="4"/>
    <s v=".."/>
    <s v=".."/>
    <s v=".."/>
    <s v=".."/>
    <n v="8.2690000000000001"/>
    <n v="0"/>
    <x v="3"/>
  </r>
  <r>
    <d v="2011-09-01T00:00:00"/>
    <x v="46"/>
    <x v="20"/>
    <s v=".."/>
    <s v=".."/>
    <s v=".."/>
    <s v=".."/>
    <n v="5.4320000000000004"/>
    <n v="0"/>
    <x v="3"/>
  </r>
  <r>
    <d v="2011-09-01T00:00:00"/>
    <x v="46"/>
    <x v="16"/>
    <s v=".."/>
    <s v=".."/>
    <s v=".."/>
    <s v=".."/>
    <n v="90.8"/>
    <n v="0"/>
    <x v="3"/>
  </r>
  <r>
    <d v="2011-09-01T00:00:00"/>
    <x v="46"/>
    <x v="8"/>
    <s v=".."/>
    <n v="1939.662"/>
    <n v="0"/>
    <s v=".."/>
    <s v=".."/>
    <s v=".."/>
    <x v="3"/>
  </r>
  <r>
    <d v="2011-09-01T00:00:00"/>
    <x v="51"/>
    <x v="23"/>
    <n v="4199"/>
    <n v="65.171000000000006"/>
    <n v="0"/>
    <n v="4189"/>
    <n v="46.375"/>
    <n v="0"/>
    <x v="3"/>
  </r>
  <r>
    <d v="2011-09-01T00:00:00"/>
    <x v="51"/>
    <x v="8"/>
    <n v="19046"/>
    <n v="521.78800000000001"/>
    <n v="0"/>
    <n v="19840"/>
    <n v="261.76900000000001"/>
    <n v="0"/>
    <x v="3"/>
  </r>
  <r>
    <d v="2011-09-01T00:00:00"/>
    <x v="47"/>
    <x v="26"/>
    <n v="10032"/>
    <n v="449.79199999999997"/>
    <n v="0"/>
    <n v="11446"/>
    <n v="130.494"/>
    <n v="0"/>
    <x v="3"/>
  </r>
  <r>
    <d v="2011-09-01T00:00:00"/>
    <x v="48"/>
    <x v="20"/>
    <n v="3328"/>
    <n v="502.125"/>
    <n v="0"/>
    <n v="3151"/>
    <n v="149.09200000000001"/>
    <n v="0"/>
    <x v="3"/>
  </r>
  <r>
    <d v="2011-09-01T00:00:00"/>
    <x v="48"/>
    <x v="18"/>
    <n v="3026"/>
    <n v="30.65"/>
    <n v="0"/>
    <n v="2487"/>
    <n v="12.712"/>
    <n v="0"/>
    <x v="3"/>
  </r>
  <r>
    <d v="2011-09-01T00:00:00"/>
    <x v="49"/>
    <x v="10"/>
    <n v="14966"/>
    <n v="1.0389999999999999"/>
    <n v="0"/>
    <n v="15997"/>
    <n v="7.7640000000000002"/>
    <n v="0"/>
    <x v="3"/>
  </r>
  <r>
    <d v="2011-09-01T00:00:00"/>
    <x v="49"/>
    <x v="14"/>
    <n v="20502"/>
    <n v="0"/>
    <n v="0"/>
    <n v="22806"/>
    <n v="0"/>
    <n v="0"/>
    <x v="3"/>
  </r>
  <r>
    <d v="2011-09-01T00:00:00"/>
    <x v="49"/>
    <x v="1"/>
    <n v="30222"/>
    <n v="59.375999999999998"/>
    <n v="0"/>
    <n v="36340"/>
    <n v="35.442"/>
    <n v="0"/>
    <x v="3"/>
  </r>
  <r>
    <d v="2011-09-01T00:00:00"/>
    <x v="49"/>
    <x v="9"/>
    <n v="1803"/>
    <n v="0.60799999999999998"/>
    <n v="0"/>
    <n v="1843"/>
    <n v="13.246"/>
    <n v="0"/>
    <x v="3"/>
  </r>
  <r>
    <d v="2011-09-01T00:00:00"/>
    <x v="49"/>
    <x v="29"/>
    <n v="680"/>
    <n v="0"/>
    <n v="0"/>
    <n v="774"/>
    <n v="7.0179999999999998"/>
    <n v="0"/>
    <x v="3"/>
  </r>
  <r>
    <d v="2011-09-01T00:00:00"/>
    <x v="49"/>
    <x v="17"/>
    <n v="1589"/>
    <n v="0"/>
    <n v="0"/>
    <n v="1495"/>
    <n v="0"/>
    <n v="0"/>
    <x v="3"/>
  </r>
  <r>
    <d v="2011-09-01T00:00:00"/>
    <x v="49"/>
    <x v="33"/>
    <n v="1148"/>
    <n v="1.756"/>
    <n v="0"/>
    <n v="1302"/>
    <n v="0.72899999999999998"/>
    <n v="0"/>
    <x v="3"/>
  </r>
  <r>
    <d v="2011-09-01T00:00:00"/>
    <x v="49"/>
    <x v="12"/>
    <n v="1870"/>
    <n v="6.76"/>
    <n v="0"/>
    <n v="2086"/>
    <n v="6.7220000000000004"/>
    <n v="0"/>
    <x v="3"/>
  </r>
  <r>
    <d v="2011-09-01T00:00:00"/>
    <x v="50"/>
    <x v="34"/>
    <n v="2127"/>
    <n v="0.92500000000000004"/>
    <n v="0"/>
    <n v="1974"/>
    <n v="2.3530000000000002"/>
    <n v="0"/>
    <x v="3"/>
  </r>
  <r>
    <d v="2011-10-01T00:00:00"/>
    <x v="0"/>
    <x v="0"/>
    <n v="1480"/>
    <n v="4.7670000000000003"/>
    <n v="2.0990000000000002"/>
    <n v="1355"/>
    <n v="21.190999999999999"/>
    <n v="0"/>
    <x v="3"/>
  </r>
  <r>
    <d v="2011-10-01T00:00:00"/>
    <x v="0"/>
    <x v="1"/>
    <n v="1360"/>
    <n v="36.359000000000002"/>
    <n v="0"/>
    <n v="1667"/>
    <n v="63.704000000000001"/>
    <n v="0"/>
    <x v="3"/>
  </r>
  <r>
    <d v="2011-10-01T00:00:00"/>
    <x v="52"/>
    <x v="36"/>
    <n v="106"/>
    <n v="0"/>
    <n v="0"/>
    <n v="37"/>
    <n v="3.883"/>
    <n v="0"/>
    <x v="3"/>
  </r>
  <r>
    <d v="2011-10-01T00:00:00"/>
    <x v="52"/>
    <x v="37"/>
    <n v="961"/>
    <n v="2.8879999999999999"/>
    <n v="0"/>
    <n v="853"/>
    <n v="10.252000000000001"/>
    <n v="0"/>
    <x v="3"/>
  </r>
  <r>
    <d v="2011-10-01T00:00:00"/>
    <x v="56"/>
    <x v="14"/>
    <n v="3961"/>
    <n v="0"/>
    <n v="0"/>
    <n v="3842"/>
    <n v="0"/>
    <n v="0"/>
    <x v="3"/>
  </r>
  <r>
    <d v="2011-10-01T00:00:00"/>
    <x v="56"/>
    <x v="17"/>
    <n v="3479"/>
    <n v="0"/>
    <n v="0"/>
    <n v="3522"/>
    <n v="0"/>
    <n v="0"/>
    <x v="3"/>
  </r>
  <r>
    <d v="2011-10-01T00:00:00"/>
    <x v="1"/>
    <x v="2"/>
    <n v="4009"/>
    <n v="3.3260000000000001"/>
    <n v="0.442"/>
    <n v="3564"/>
    <n v="95.605999999999995"/>
    <n v="2.0329999999999999"/>
    <x v="3"/>
  </r>
  <r>
    <d v="2011-10-01T00:00:00"/>
    <x v="2"/>
    <x v="3"/>
    <n v="7781"/>
    <n v="313.42500000000001"/>
    <n v="21.565999999999999"/>
    <n v="5920"/>
    <n v="142.99100000000001"/>
    <n v="16.567"/>
    <x v="3"/>
  </r>
  <r>
    <d v="2011-10-01T00:00:00"/>
    <x v="3"/>
    <x v="4"/>
    <n v="10836"/>
    <n v="344.10899999999998"/>
    <n v="35.225000000000001"/>
    <n v="9101"/>
    <n v="218.44300000000001"/>
    <n v="4.8449999999999998"/>
    <x v="3"/>
  </r>
  <r>
    <d v="2011-10-01T00:00:00"/>
    <x v="4"/>
    <x v="5"/>
    <n v="2356"/>
    <n v="31.23"/>
    <n v="8.9999999999999993E-3"/>
    <n v="1619"/>
    <n v="35.107999999999997"/>
    <n v="0"/>
    <x v="3"/>
  </r>
  <r>
    <d v="2011-10-01T00:00:00"/>
    <x v="5"/>
    <x v="6"/>
    <n v="881"/>
    <n v="3.4260000000000002"/>
    <n v="0"/>
    <n v="869"/>
    <n v="4.4829999999999997"/>
    <n v="0"/>
    <x v="3"/>
  </r>
  <r>
    <d v="2011-10-01T00:00:00"/>
    <x v="5"/>
    <x v="1"/>
    <n v="112520"/>
    <n v="2020.229"/>
    <n v="226.07"/>
    <n v="105750"/>
    <n v="1804.396"/>
    <n v="0.66900000000000004"/>
    <x v="3"/>
  </r>
  <r>
    <d v="2011-10-01T00:00:00"/>
    <x v="6"/>
    <x v="9"/>
    <n v="7597"/>
    <n v="67.933999999999997"/>
    <n v="1.7310000000000001"/>
    <n v="7976"/>
    <n v="279.15600000000001"/>
    <n v="10.679"/>
    <x v="3"/>
  </r>
  <r>
    <d v="2011-10-01T00:00:00"/>
    <x v="9"/>
    <x v="12"/>
    <n v="5229"/>
    <n v="9.2119999999999997"/>
    <n v="6.1470000000000002"/>
    <n v="4661"/>
    <n v="44.930999999999997"/>
    <n v="2.964"/>
    <x v="3"/>
  </r>
  <r>
    <d v="2011-10-01T00:00:00"/>
    <x v="10"/>
    <x v="13"/>
    <n v="25624"/>
    <n v="544.58399999999995"/>
    <n v="0"/>
    <n v="22536"/>
    <n v="85.28"/>
    <n v="0"/>
    <x v="3"/>
  </r>
  <r>
    <d v="2011-10-01T00:00:00"/>
    <x v="11"/>
    <x v="9"/>
    <n v="69"/>
    <n v="0"/>
    <n v="0"/>
    <n v="73"/>
    <n v="2.4940000000000002"/>
    <n v="0.01"/>
    <x v="3"/>
  </r>
  <r>
    <d v="2011-10-01T00:00:00"/>
    <x v="13"/>
    <x v="15"/>
    <n v="7857"/>
    <n v="181.91300000000001"/>
    <n v="32.116999999999997"/>
    <n v="6675"/>
    <n v="128.53399999999999"/>
    <n v="0"/>
    <x v="3"/>
  </r>
  <r>
    <d v="2011-10-01T00:00:00"/>
    <x v="14"/>
    <x v="16"/>
    <n v="3360"/>
    <n v="102.791"/>
    <n v="0"/>
    <n v="2049"/>
    <n v="56.963000000000001"/>
    <n v="0"/>
    <x v="3"/>
  </r>
  <r>
    <d v="2011-10-01T00:00:00"/>
    <x v="14"/>
    <x v="17"/>
    <n v="4282"/>
    <n v="22.273"/>
    <n v="0"/>
    <n v="2741"/>
    <n v="18.7"/>
    <n v="0"/>
    <x v="3"/>
  </r>
  <r>
    <d v="2011-10-01T00:00:00"/>
    <x v="14"/>
    <x v="18"/>
    <n v="9151"/>
    <n v="489.197"/>
    <n v="88.495999999999995"/>
    <n v="5820"/>
    <n v="189.94499999999999"/>
    <n v="0"/>
    <x v="3"/>
  </r>
  <r>
    <d v="2011-10-01T00:00:00"/>
    <x v="16"/>
    <x v="20"/>
    <n v="71368"/>
    <n v="5138.2759999999998"/>
    <n v="219.637"/>
    <n v="58886"/>
    <n v="2234.3510000000001"/>
    <n v="20.343"/>
    <x v="3"/>
  </r>
  <r>
    <d v="2011-10-01T00:00:00"/>
    <x v="17"/>
    <x v="1"/>
    <n v="2466"/>
    <n v="39.825000000000003"/>
    <n v="0.05"/>
    <n v="2983"/>
    <n v="73.975999999999999"/>
    <n v="4.4999999999999998E-2"/>
    <x v="3"/>
  </r>
  <r>
    <d v="2011-10-01T00:00:00"/>
    <x v="17"/>
    <x v="21"/>
    <n v="7341"/>
    <n v="114.63"/>
    <n v="32.701000000000001"/>
    <n v="6873"/>
    <n v="65.706000000000003"/>
    <n v="0.49399999999999999"/>
    <x v="3"/>
  </r>
  <r>
    <d v="2011-10-01T00:00:00"/>
    <x v="18"/>
    <x v="4"/>
    <n v="13648"/>
    <n v="270.69200000000001"/>
    <n v="29.11"/>
    <n v="11967"/>
    <n v="175.50200000000001"/>
    <n v="2.173"/>
    <x v="3"/>
  </r>
  <r>
    <d v="2011-10-01T00:00:00"/>
    <x v="19"/>
    <x v="4"/>
    <n v="22289"/>
    <n v="1069.395"/>
    <n v="79.491"/>
    <n v="20963"/>
    <n v="63.734999999999999"/>
    <n v="23.844999999999999"/>
    <x v="3"/>
  </r>
  <r>
    <d v="2011-10-01T00:00:00"/>
    <x v="20"/>
    <x v="22"/>
    <n v="920"/>
    <n v="0"/>
    <n v="3.0000000000000001E-3"/>
    <n v="844"/>
    <n v="0.91"/>
    <n v="8.9999999999999993E-3"/>
    <x v="3"/>
  </r>
  <r>
    <d v="2011-10-01T00:00:00"/>
    <x v="53"/>
    <x v="8"/>
    <n v="7655"/>
    <n v="290.45400000000001"/>
    <n v="122.03100000000001"/>
    <n v="6216"/>
    <n v="214.625"/>
    <n v="0"/>
    <x v="3"/>
  </r>
  <r>
    <d v="2011-10-01T00:00:00"/>
    <x v="21"/>
    <x v="13"/>
    <n v="1656"/>
    <n v="2.6429999999999998"/>
    <n v="7.5999999999999998E-2"/>
    <n v="2454"/>
    <n v="27.199000000000002"/>
    <n v="0"/>
    <x v="3"/>
  </r>
  <r>
    <d v="2011-10-01T00:00:00"/>
    <x v="21"/>
    <x v="1"/>
    <n v="27403"/>
    <n v="1430.0250000000001"/>
    <n v="3.7999999999999999E-2"/>
    <n v="23810"/>
    <n v="721.99"/>
    <n v="0"/>
    <x v="3"/>
  </r>
  <r>
    <d v="2011-10-01T00:00:00"/>
    <x v="21"/>
    <x v="16"/>
    <n v="6977"/>
    <n v="159.572"/>
    <n v="0"/>
    <n v="5266"/>
    <n v="527.36699999999996"/>
    <n v="0"/>
    <x v="3"/>
  </r>
  <r>
    <d v="2011-10-01T00:00:00"/>
    <x v="21"/>
    <x v="17"/>
    <n v="2905"/>
    <n v="1.038"/>
    <n v="0"/>
    <n v="3843"/>
    <n v="8.5999999999999993E-2"/>
    <n v="0"/>
    <x v="3"/>
  </r>
  <r>
    <d v="2011-10-01T00:00:00"/>
    <x v="21"/>
    <x v="23"/>
    <n v="82085"/>
    <n v="2972.5189999999998"/>
    <n v="87.438000000000002"/>
    <n v="43774"/>
    <n v="1915.5170000000001"/>
    <n v="4.2000000000000003E-2"/>
    <x v="3"/>
  </r>
  <r>
    <d v="2011-10-01T00:00:00"/>
    <x v="22"/>
    <x v="16"/>
    <n v="737"/>
    <n v="53.24"/>
    <n v="0"/>
    <n v="930"/>
    <n v="27.007000000000001"/>
    <n v="0"/>
    <x v="3"/>
  </r>
  <r>
    <d v="2011-10-01T00:00:00"/>
    <x v="22"/>
    <x v="23"/>
    <n v="24018"/>
    <n v="884.98400000000004"/>
    <n v="90.704999999999998"/>
    <n v="17059"/>
    <n v="846.10799999999995"/>
    <n v="27.914999999999999"/>
    <x v="3"/>
  </r>
  <r>
    <d v="2011-10-01T00:00:00"/>
    <x v="23"/>
    <x v="21"/>
    <n v="1868"/>
    <n v="86.498999999999995"/>
    <n v="7.0330000000000004"/>
    <n v="1656"/>
    <n v="20.870999999999999"/>
    <n v="0"/>
    <x v="3"/>
  </r>
  <r>
    <d v="2011-10-01T00:00:00"/>
    <x v="24"/>
    <x v="4"/>
    <s v=".."/>
    <s v=".."/>
    <s v=".."/>
    <s v=".."/>
    <n v="23.75"/>
    <n v="0"/>
    <x v="3"/>
  </r>
  <r>
    <d v="2011-10-01T00:00:00"/>
    <x v="24"/>
    <x v="8"/>
    <s v=".."/>
    <n v="1017.669"/>
    <n v="19.736000000000001"/>
    <s v=".."/>
    <s v=".."/>
    <s v=".."/>
    <x v="3"/>
  </r>
  <r>
    <d v="2011-10-01T00:00:00"/>
    <x v="59"/>
    <x v="10"/>
    <n v="19004"/>
    <n v="534.28899999999999"/>
    <n v="2.3929999999999998"/>
    <n v="17693"/>
    <n v="214.81299999999999"/>
    <n v="10.487"/>
    <x v="3"/>
  </r>
  <r>
    <d v="2011-10-01T00:00:00"/>
    <x v="25"/>
    <x v="14"/>
    <n v="29286"/>
    <n v="673.06799999999998"/>
    <n v="5.476"/>
    <n v="26009"/>
    <n v="199.49700000000001"/>
    <n v="9.6000000000000002E-2"/>
    <x v="3"/>
  </r>
  <r>
    <d v="2011-10-01T00:00:00"/>
    <x v="60"/>
    <x v="4"/>
    <n v="1836"/>
    <n v="143.41999999999999"/>
    <n v="0"/>
    <n v="1559"/>
    <n v="16.149999999999999"/>
    <n v="0"/>
    <x v="3"/>
  </r>
  <r>
    <d v="2011-10-01T00:00:00"/>
    <x v="26"/>
    <x v="8"/>
    <n v="5399"/>
    <n v="34.569000000000003"/>
    <n v="2.2109999999999999"/>
    <n v="4895"/>
    <n v="35.387"/>
    <n v="0.107"/>
    <x v="3"/>
  </r>
  <r>
    <d v="2011-10-01T00:00:00"/>
    <x v="54"/>
    <x v="14"/>
    <n v="19236"/>
    <n v="0"/>
    <n v="0"/>
    <n v="17030"/>
    <n v="0"/>
    <n v="0"/>
    <x v="3"/>
  </r>
  <r>
    <d v="2011-10-01T00:00:00"/>
    <x v="58"/>
    <x v="25"/>
    <n v="6541"/>
    <n v="215.3"/>
    <n v="162.107"/>
    <n v="5611"/>
    <n v="145.51499999999999"/>
    <n v="3.0000000000000001E-3"/>
    <x v="3"/>
  </r>
  <r>
    <d v="2011-10-01T00:00:00"/>
    <x v="28"/>
    <x v="10"/>
    <n v="2714"/>
    <n v="0"/>
    <n v="0"/>
    <n v="2459"/>
    <n v="0"/>
    <n v="0"/>
    <x v="3"/>
  </r>
  <r>
    <d v="2011-10-01T00:00:00"/>
    <x v="28"/>
    <x v="14"/>
    <n v="22930"/>
    <n v="319.10899999999998"/>
    <n v="0"/>
    <n v="21323"/>
    <n v="6.44"/>
    <n v="0.47599999999999998"/>
    <x v="3"/>
  </r>
  <r>
    <d v="2011-10-01T00:00:00"/>
    <x v="28"/>
    <x v="25"/>
    <n v="19810"/>
    <n v="511.55500000000001"/>
    <n v="7.6479999999999997"/>
    <n v="16675"/>
    <n v="169.84"/>
    <n v="15.266999999999999"/>
    <x v="3"/>
  </r>
  <r>
    <d v="2011-10-01T00:00:00"/>
    <x v="28"/>
    <x v="1"/>
    <n v="29128"/>
    <n v="16.597999999999999"/>
    <n v="11.071"/>
    <n v="28008"/>
    <n v="24.584"/>
    <n v="17.04"/>
    <x v="3"/>
  </r>
  <r>
    <d v="2011-10-01T00:00:00"/>
    <x v="28"/>
    <x v="24"/>
    <n v="1621"/>
    <n v="0"/>
    <n v="0"/>
    <n v="1787"/>
    <n v="0"/>
    <n v="0"/>
    <x v="3"/>
  </r>
  <r>
    <d v="2011-10-01T00:00:00"/>
    <x v="28"/>
    <x v="16"/>
    <n v="14104"/>
    <n v="155.566"/>
    <n v="9.2129999999999992"/>
    <n v="11883"/>
    <n v="227.16800000000001"/>
    <n v="8.4179999999999993"/>
    <x v="3"/>
  </r>
  <r>
    <d v="2011-10-01T00:00:00"/>
    <x v="28"/>
    <x v="17"/>
    <n v="6868"/>
    <n v="167.964"/>
    <n v="0"/>
    <n v="6282"/>
    <n v="44.627000000000002"/>
    <n v="0.93100000000000005"/>
    <x v="3"/>
  </r>
  <r>
    <d v="2011-10-01T00:00:00"/>
    <x v="28"/>
    <x v="8"/>
    <n v="6262"/>
    <n v="114.139"/>
    <n v="5.7460000000000004"/>
    <n v="5539"/>
    <n v="35.610999999999997"/>
    <n v="0.375"/>
    <x v="3"/>
  </r>
  <r>
    <d v="2011-10-01T00:00:00"/>
    <x v="28"/>
    <x v="26"/>
    <n v="1421"/>
    <n v="3.0920000000000001"/>
    <n v="0"/>
    <n v="1636"/>
    <n v="0.154"/>
    <n v="0"/>
    <x v="3"/>
  </r>
  <r>
    <d v="2011-10-01T00:00:00"/>
    <x v="57"/>
    <x v="16"/>
    <n v="4148"/>
    <n v="0"/>
    <n v="0"/>
    <n v="4048"/>
    <n v="0"/>
    <n v="0"/>
    <x v="3"/>
  </r>
  <r>
    <d v="2011-10-01T00:00:00"/>
    <x v="29"/>
    <x v="15"/>
    <n v="16569"/>
    <n v="776.19600000000003"/>
    <n v="111.845"/>
    <n v="11722"/>
    <n v="493.62400000000002"/>
    <n v="7.4059999999999997"/>
    <x v="3"/>
  </r>
  <r>
    <d v="2011-10-01T00:00:00"/>
    <x v="30"/>
    <x v="27"/>
    <n v="3037"/>
    <n v="143.40100000000001"/>
    <n v="0.49399999999999999"/>
    <n v="2536"/>
    <n v="237.102"/>
    <n v="3.774"/>
    <x v="3"/>
  </r>
  <r>
    <d v="2011-10-01T00:00:00"/>
    <x v="30"/>
    <x v="1"/>
    <n v="1155"/>
    <n v="5.5270000000000001"/>
    <n v="0"/>
    <n v="2157"/>
    <n v="43.912999999999997"/>
    <n v="0"/>
    <x v="3"/>
  </r>
  <r>
    <d v="2011-10-01T00:00:00"/>
    <x v="31"/>
    <x v="4"/>
    <s v=".."/>
    <n v="117.09099999999999"/>
    <n v="0"/>
    <s v=".."/>
    <s v=".."/>
    <s v=".."/>
    <x v="3"/>
  </r>
  <r>
    <d v="2011-10-01T00:00:00"/>
    <x v="31"/>
    <x v="14"/>
    <s v=".."/>
    <s v=".."/>
    <s v=".."/>
    <n v="0"/>
    <n v="9.5749999999999993"/>
    <n v="0"/>
    <x v="3"/>
  </r>
  <r>
    <d v="2011-10-01T00:00:00"/>
    <x v="31"/>
    <x v="13"/>
    <n v="52718"/>
    <n v="3172.49"/>
    <n v="18.748000000000001"/>
    <n v="43245"/>
    <n v="1261.396"/>
    <n v="0"/>
    <x v="3"/>
  </r>
  <r>
    <d v="2011-10-01T00:00:00"/>
    <x v="32"/>
    <x v="28"/>
    <n v="193"/>
    <n v="0.10299999999999999"/>
    <n v="1E-3"/>
    <n v="261"/>
    <n v="9.83"/>
    <n v="0.39200000000000002"/>
    <x v="3"/>
  </r>
  <r>
    <d v="2011-10-01T00:00:00"/>
    <x v="32"/>
    <x v="29"/>
    <s v=".."/>
    <s v=".."/>
    <s v=".."/>
    <n v="12"/>
    <n v="0"/>
    <n v="0"/>
    <x v="3"/>
  </r>
  <r>
    <d v="2011-10-01T00:00:00"/>
    <x v="34"/>
    <x v="9"/>
    <s v=".."/>
    <n v="0.999"/>
    <n v="0"/>
    <s v=".."/>
    <n v="86.52"/>
    <n v="0"/>
    <x v="3"/>
  </r>
  <r>
    <d v="2011-10-01T00:00:00"/>
    <x v="34"/>
    <x v="29"/>
    <s v=".."/>
    <n v="3.903"/>
    <n v="0"/>
    <s v=".."/>
    <n v="44.701999999999998"/>
    <n v="0"/>
    <x v="3"/>
  </r>
  <r>
    <d v="2011-10-01T00:00:00"/>
    <x v="34"/>
    <x v="12"/>
    <s v=".."/>
    <n v="9.5000000000000001E-2"/>
    <n v="0"/>
    <s v=".."/>
    <n v="4.5469999999999997"/>
    <n v="0"/>
    <x v="3"/>
  </r>
  <r>
    <d v="2011-10-01T00:00:00"/>
    <x v="35"/>
    <x v="24"/>
    <n v="6308"/>
    <n v="165.875"/>
    <n v="0"/>
    <n v="4949"/>
    <n v="80.644999999999996"/>
    <n v="0"/>
    <x v="3"/>
  </r>
  <r>
    <d v="2011-10-01T00:00:00"/>
    <x v="36"/>
    <x v="0"/>
    <n v="3174"/>
    <n v="45.774999999999999"/>
    <n v="0"/>
    <n v="3065"/>
    <n v="59.728999999999999"/>
    <n v="0.92200000000000004"/>
    <x v="3"/>
  </r>
  <r>
    <d v="2011-10-01T00:00:00"/>
    <x v="36"/>
    <x v="4"/>
    <n v="6880"/>
    <n v="621.85400000000004"/>
    <n v="28.364999999999998"/>
    <n v="5872"/>
    <n v="125.036"/>
    <n v="4.6210000000000004"/>
    <x v="3"/>
  </r>
  <r>
    <d v="2011-10-01T00:00:00"/>
    <x v="36"/>
    <x v="7"/>
    <n v="3263"/>
    <n v="120.83"/>
    <n v="21.327000000000002"/>
    <n v="2081"/>
    <n v="16.670999999999999"/>
    <n v="39.454999999999998"/>
    <x v="3"/>
  </r>
  <r>
    <d v="2011-10-01T00:00:00"/>
    <x v="36"/>
    <x v="20"/>
    <n v="25130"/>
    <n v="1545.37"/>
    <n v="21.178999999999998"/>
    <n v="21426"/>
    <n v="602.18899999999996"/>
    <n v="28.818000000000001"/>
    <x v="3"/>
  </r>
  <r>
    <d v="2011-10-01T00:00:00"/>
    <x v="36"/>
    <x v="30"/>
    <n v="475"/>
    <n v="36.47"/>
    <n v="0"/>
    <n v="366"/>
    <n v="0.55400000000000005"/>
    <n v="0.61099999999999999"/>
    <x v="3"/>
  </r>
  <r>
    <d v="2011-10-01T00:00:00"/>
    <x v="36"/>
    <x v="14"/>
    <n v="2827"/>
    <n v="95.230999999999995"/>
    <n v="0.379"/>
    <n v="2297"/>
    <n v="53.91"/>
    <n v="2.5470000000000002"/>
    <x v="3"/>
  </r>
  <r>
    <d v="2011-10-01T00:00:00"/>
    <x v="36"/>
    <x v="25"/>
    <n v="8216"/>
    <n v="149.51599999999999"/>
    <n v="28.484999999999999"/>
    <n v="7442"/>
    <n v="239.21700000000001"/>
    <n v="44.350999999999999"/>
    <x v="3"/>
  </r>
  <r>
    <d v="2011-10-01T00:00:00"/>
    <x v="36"/>
    <x v="43"/>
    <s v=".."/>
    <s v=".."/>
    <s v=".."/>
    <s v=".."/>
    <n v="114"/>
    <n v="0"/>
    <x v="3"/>
  </r>
  <r>
    <d v="2011-10-01T00:00:00"/>
    <x v="36"/>
    <x v="38"/>
    <s v=".."/>
    <s v=".."/>
    <s v=".."/>
    <s v=".."/>
    <n v="10"/>
    <n v="0"/>
    <x v="3"/>
  </r>
  <r>
    <d v="2011-10-01T00:00:00"/>
    <x v="36"/>
    <x v="13"/>
    <s v=".."/>
    <s v=".."/>
    <s v=".."/>
    <s v=".."/>
    <n v="0"/>
    <n v="0"/>
    <x v="3"/>
  </r>
  <r>
    <d v="2011-10-01T00:00:00"/>
    <x v="36"/>
    <x v="2"/>
    <n v="2604"/>
    <n v="3.8260000000000001"/>
    <n v="0.31"/>
    <n v="2131"/>
    <n v="19.655999999999999"/>
    <n v="1.7150000000000001"/>
    <x v="3"/>
  </r>
  <r>
    <d v="2011-10-01T00:00:00"/>
    <x v="36"/>
    <x v="1"/>
    <n v="55871"/>
    <n v="818.39099999999996"/>
    <n v="45.69"/>
    <n v="49618"/>
    <n v="1227.607"/>
    <n v="180.84299999999999"/>
    <x v="3"/>
  </r>
  <r>
    <d v="2011-10-01T00:00:00"/>
    <x v="36"/>
    <x v="9"/>
    <n v="1871"/>
    <n v="0"/>
    <n v="0"/>
    <n v="1825"/>
    <n v="0"/>
    <n v="0"/>
    <x v="3"/>
  </r>
  <r>
    <d v="2011-10-01T00:00:00"/>
    <x v="36"/>
    <x v="24"/>
    <n v="3831"/>
    <n v="58.317999999999998"/>
    <n v="5.0129999999999999"/>
    <n v="3482"/>
    <n v="115.16800000000001"/>
    <n v="1.5720000000000001"/>
    <x v="3"/>
  </r>
  <r>
    <d v="2011-10-01T00:00:00"/>
    <x v="36"/>
    <x v="16"/>
    <n v="48707"/>
    <n v="1600.4670000000001"/>
    <n v="115.30800000000001"/>
    <n v="33980"/>
    <n v="1525.528"/>
    <n v="124.571"/>
    <x v="3"/>
  </r>
  <r>
    <d v="2011-10-01T00:00:00"/>
    <x v="36"/>
    <x v="31"/>
    <n v="7418"/>
    <n v="134.40700000000001"/>
    <n v="4.6520000000000001"/>
    <n v="6439"/>
    <n v="47.56"/>
    <n v="8.359"/>
    <x v="3"/>
  </r>
  <r>
    <d v="2011-10-01T00:00:00"/>
    <x v="36"/>
    <x v="17"/>
    <n v="3508"/>
    <n v="100.94"/>
    <n v="0.86"/>
    <n v="2767"/>
    <n v="64.415999999999997"/>
    <n v="12.266"/>
    <x v="3"/>
  </r>
  <r>
    <d v="2011-10-01T00:00:00"/>
    <x v="36"/>
    <x v="18"/>
    <n v="17876"/>
    <n v="449.02"/>
    <n v="93.56"/>
    <n v="11656"/>
    <n v="99.034000000000006"/>
    <n v="91.215999999999994"/>
    <x v="3"/>
  </r>
  <r>
    <d v="2011-10-01T00:00:00"/>
    <x v="36"/>
    <x v="8"/>
    <n v="48488"/>
    <n v="2130.654"/>
    <n v="263.88799999999998"/>
    <n v="39543"/>
    <n v="276.00099999999998"/>
    <n v="112.374"/>
    <x v="3"/>
  </r>
  <r>
    <d v="2011-10-01T00:00:00"/>
    <x v="36"/>
    <x v="26"/>
    <s v=".."/>
    <s v=".."/>
    <s v=".."/>
    <s v=".."/>
    <n v="0"/>
    <n v="0"/>
    <x v="3"/>
  </r>
  <r>
    <d v="2011-10-01T00:00:00"/>
    <x v="55"/>
    <x v="35"/>
    <n v="7552"/>
    <n v="345.41399999999999"/>
    <n v="6.9470000000000001"/>
    <n v="4640"/>
    <n v="518.81399999999996"/>
    <n v="2.3E-2"/>
    <x v="3"/>
  </r>
  <r>
    <d v="2011-10-01T00:00:00"/>
    <x v="37"/>
    <x v="32"/>
    <n v="10750"/>
    <n v="248.04300000000001"/>
    <n v="7.6999999999999999E-2"/>
    <n v="5572"/>
    <n v="209.239"/>
    <n v="0"/>
    <x v="3"/>
  </r>
  <r>
    <d v="2011-10-01T00:00:00"/>
    <x v="38"/>
    <x v="1"/>
    <s v=".."/>
    <n v="481.988"/>
    <n v="0"/>
    <s v=".."/>
    <n v="807.697"/>
    <n v="0"/>
    <x v="3"/>
  </r>
  <r>
    <d v="2011-10-01T00:00:00"/>
    <x v="38"/>
    <x v="16"/>
    <n v="123294"/>
    <n v="7621.5020000000004"/>
    <n v="272.16000000000003"/>
    <n v="98762"/>
    <n v="3463.8110000000001"/>
    <n v="0.56999999999999995"/>
    <x v="3"/>
  </r>
  <r>
    <d v="2011-10-01T00:00:00"/>
    <x v="40"/>
    <x v="29"/>
    <n v="1724"/>
    <n v="2.7389999999999999"/>
    <n v="0"/>
    <n v="1711"/>
    <n v="14.666"/>
    <n v="0"/>
    <x v="3"/>
  </r>
  <r>
    <d v="2011-10-01T00:00:00"/>
    <x v="41"/>
    <x v="31"/>
    <n v="7009"/>
    <n v="60.506"/>
    <n v="1.4139999999999999"/>
    <n v="6136"/>
    <n v="220.953"/>
    <n v="1.542"/>
    <x v="3"/>
  </r>
  <r>
    <d v="2011-10-01T00:00:00"/>
    <x v="42"/>
    <x v="1"/>
    <s v=".."/>
    <n v="371.233"/>
    <n v="0"/>
    <s v=".."/>
    <n v="427.548"/>
    <n v="0"/>
    <x v="3"/>
  </r>
  <r>
    <d v="2011-10-01T00:00:00"/>
    <x v="43"/>
    <x v="17"/>
    <n v="45355"/>
    <n v="2508.1790000000001"/>
    <n v="213.286"/>
    <n v="32272"/>
    <n v="1292.0340000000001"/>
    <n v="5.3220000000000001"/>
    <x v="3"/>
  </r>
  <r>
    <d v="2011-10-01T00:00:00"/>
    <x v="61"/>
    <x v="16"/>
    <n v="4710"/>
    <n v="0"/>
    <n v="0"/>
    <n v="4276"/>
    <n v="0"/>
    <n v="0"/>
    <x v="3"/>
  </r>
  <r>
    <d v="2011-10-01T00:00:00"/>
    <x v="45"/>
    <x v="8"/>
    <n v="21156"/>
    <n v="0.127"/>
    <n v="126.771"/>
    <n v="15747"/>
    <n v="395.97800000000001"/>
    <n v="6.665"/>
    <x v="3"/>
  </r>
  <r>
    <d v="2011-10-01T00:00:00"/>
    <x v="46"/>
    <x v="4"/>
    <s v=".."/>
    <s v=".."/>
    <s v=".."/>
    <s v=".."/>
    <n v="2.72"/>
    <n v="0"/>
    <x v="3"/>
  </r>
  <r>
    <d v="2011-10-01T00:00:00"/>
    <x v="46"/>
    <x v="20"/>
    <s v=".."/>
    <s v=".."/>
    <s v=".."/>
    <s v=".."/>
    <n v="9.6300000000000008"/>
    <n v="0"/>
    <x v="3"/>
  </r>
  <r>
    <d v="2011-10-01T00:00:00"/>
    <x v="46"/>
    <x v="16"/>
    <s v=".."/>
    <s v=".."/>
    <s v=".."/>
    <s v=".."/>
    <n v="54.886000000000003"/>
    <n v="0"/>
    <x v="3"/>
  </r>
  <r>
    <d v="2011-10-01T00:00:00"/>
    <x v="46"/>
    <x v="21"/>
    <s v=".."/>
    <s v=".."/>
    <s v=".."/>
    <s v=".."/>
    <n v="39.781999999999996"/>
    <n v="0"/>
    <x v="3"/>
  </r>
  <r>
    <d v="2011-10-01T00:00:00"/>
    <x v="46"/>
    <x v="8"/>
    <s v=".."/>
    <n v="1801.799"/>
    <n v="0"/>
    <s v=".."/>
    <s v=".."/>
    <s v=".."/>
    <x v="3"/>
  </r>
  <r>
    <d v="2011-10-01T00:00:00"/>
    <x v="51"/>
    <x v="23"/>
    <n v="4429"/>
    <n v="74.441999999999993"/>
    <n v="0"/>
    <n v="2254"/>
    <n v="63.356999999999999"/>
    <n v="0"/>
    <x v="3"/>
  </r>
  <r>
    <d v="2011-10-01T00:00:00"/>
    <x v="51"/>
    <x v="8"/>
    <n v="21193"/>
    <n v="450.089"/>
    <n v="0"/>
    <n v="16209"/>
    <n v="307.69600000000003"/>
    <n v="0"/>
    <x v="3"/>
  </r>
  <r>
    <d v="2011-10-01T00:00:00"/>
    <x v="47"/>
    <x v="26"/>
    <n v="12603"/>
    <n v="594.69299999999998"/>
    <n v="0"/>
    <n v="10111"/>
    <n v="213.68700000000001"/>
    <n v="0"/>
    <x v="3"/>
  </r>
  <r>
    <d v="2011-10-01T00:00:00"/>
    <x v="48"/>
    <x v="20"/>
    <n v="4563"/>
    <n v="505.27600000000001"/>
    <n v="0"/>
    <n v="3831"/>
    <n v="174.27500000000001"/>
    <n v="0"/>
    <x v="3"/>
  </r>
  <r>
    <d v="2011-10-01T00:00:00"/>
    <x v="48"/>
    <x v="18"/>
    <n v="3278"/>
    <n v="51.808999999999997"/>
    <n v="0"/>
    <n v="2123"/>
    <n v="23.738"/>
    <n v="0"/>
    <x v="3"/>
  </r>
  <r>
    <d v="2011-10-01T00:00:00"/>
    <x v="49"/>
    <x v="10"/>
    <n v="16734"/>
    <n v="1.05"/>
    <n v="0"/>
    <n v="16100"/>
    <n v="10.042"/>
    <n v="0"/>
    <x v="3"/>
  </r>
  <r>
    <d v="2011-10-01T00:00:00"/>
    <x v="49"/>
    <x v="14"/>
    <n v="24622"/>
    <n v="0"/>
    <n v="0"/>
    <n v="22840"/>
    <n v="0"/>
    <n v="0"/>
    <x v="3"/>
  </r>
  <r>
    <d v="2011-10-01T00:00:00"/>
    <x v="49"/>
    <x v="1"/>
    <n v="40696"/>
    <n v="61.103000000000002"/>
    <n v="0"/>
    <n v="37692"/>
    <n v="51.076000000000001"/>
    <n v="0"/>
    <x v="3"/>
  </r>
  <r>
    <d v="2011-10-01T00:00:00"/>
    <x v="49"/>
    <x v="9"/>
    <n v="1776"/>
    <n v="0.60799999999999998"/>
    <n v="0"/>
    <n v="1972"/>
    <n v="15.943"/>
    <n v="0"/>
    <x v="3"/>
  </r>
  <r>
    <d v="2011-10-01T00:00:00"/>
    <x v="49"/>
    <x v="29"/>
    <n v="594"/>
    <n v="0"/>
    <n v="0"/>
    <n v="695"/>
    <n v="4.6680000000000001"/>
    <n v="0"/>
    <x v="3"/>
  </r>
  <r>
    <d v="2011-10-01T00:00:00"/>
    <x v="49"/>
    <x v="17"/>
    <n v="2555"/>
    <n v="0"/>
    <n v="0"/>
    <n v="2183"/>
    <n v="0"/>
    <n v="0"/>
    <x v="3"/>
  </r>
  <r>
    <d v="2011-10-01T00:00:00"/>
    <x v="49"/>
    <x v="33"/>
    <n v="1080"/>
    <n v="2.1989999999999998"/>
    <n v="0"/>
    <n v="868"/>
    <n v="1.5349999999999999"/>
    <n v="0"/>
    <x v="3"/>
  </r>
  <r>
    <d v="2011-10-01T00:00:00"/>
    <x v="49"/>
    <x v="12"/>
    <n v="2576"/>
    <n v="4.8129999999999997"/>
    <n v="0"/>
    <n v="2317"/>
    <n v="9.2530000000000001"/>
    <n v="0"/>
    <x v="3"/>
  </r>
  <r>
    <d v="2011-10-01T00:00:00"/>
    <x v="50"/>
    <x v="34"/>
    <n v="1925"/>
    <n v="1.1579999999999999"/>
    <n v="0"/>
    <n v="1725"/>
    <n v="2.14"/>
    <n v="0"/>
    <x v="3"/>
  </r>
  <r>
    <d v="2011-11-01T00:00:00"/>
    <x v="0"/>
    <x v="0"/>
    <n v="1450"/>
    <n v="7.5"/>
    <n v="1.022"/>
    <n v="994"/>
    <n v="33.244"/>
    <n v="0"/>
    <x v="3"/>
  </r>
  <r>
    <d v="2011-11-01T00:00:00"/>
    <x v="0"/>
    <x v="1"/>
    <n v="654"/>
    <n v="34.598999999999997"/>
    <n v="0"/>
    <n v="1450"/>
    <n v="40.664999999999999"/>
    <n v="0"/>
    <x v="3"/>
  </r>
  <r>
    <d v="2011-11-01T00:00:00"/>
    <x v="52"/>
    <x v="36"/>
    <n v="10"/>
    <n v="0"/>
    <n v="0"/>
    <n v="13"/>
    <n v="9.827"/>
    <n v="0"/>
    <x v="3"/>
  </r>
  <r>
    <d v="2011-11-01T00:00:00"/>
    <x v="52"/>
    <x v="37"/>
    <n v="468"/>
    <n v="0.45400000000000001"/>
    <n v="0"/>
    <n v="613"/>
    <n v="18.199000000000002"/>
    <n v="0"/>
    <x v="3"/>
  </r>
  <r>
    <d v="2011-11-01T00:00:00"/>
    <x v="56"/>
    <x v="14"/>
    <n v="2276"/>
    <n v="0"/>
    <n v="0"/>
    <n v="2326"/>
    <n v="0"/>
    <n v="0"/>
    <x v="3"/>
  </r>
  <r>
    <d v="2011-11-01T00:00:00"/>
    <x v="56"/>
    <x v="17"/>
    <n v="3661"/>
    <n v="72.724999999999994"/>
    <n v="0"/>
    <n v="3820"/>
    <n v="1.036"/>
    <n v="0"/>
    <x v="3"/>
  </r>
  <r>
    <d v="2011-11-01T00:00:00"/>
    <x v="1"/>
    <x v="2"/>
    <n v="3704"/>
    <n v="4.8259999999999996"/>
    <n v="0.65200000000000002"/>
    <n v="3668"/>
    <n v="90.474000000000004"/>
    <n v="2.16"/>
    <x v="3"/>
  </r>
  <r>
    <d v="2011-11-01T00:00:00"/>
    <x v="2"/>
    <x v="3"/>
    <n v="6080"/>
    <n v="307.89100000000002"/>
    <n v="31"/>
    <n v="5938"/>
    <n v="175.864"/>
    <n v="22.15"/>
    <x v="3"/>
  </r>
  <r>
    <d v="2011-11-01T00:00:00"/>
    <x v="3"/>
    <x v="4"/>
    <n v="12947"/>
    <n v="349.21"/>
    <n v="36.704999999999998"/>
    <n v="12067"/>
    <n v="235.583"/>
    <n v="4.2300000000000004"/>
    <x v="3"/>
  </r>
  <r>
    <d v="2011-11-01T00:00:00"/>
    <x v="4"/>
    <x v="5"/>
    <n v="2012"/>
    <n v="51.488"/>
    <n v="3.7999999999999999E-2"/>
    <n v="1962"/>
    <n v="38.86"/>
    <n v="0"/>
    <x v="3"/>
  </r>
  <r>
    <d v="2011-11-01T00:00:00"/>
    <x v="5"/>
    <x v="6"/>
    <n v="649"/>
    <n v="0.76500000000000001"/>
    <n v="0"/>
    <n v="712"/>
    <n v="5.81"/>
    <n v="0"/>
    <x v="3"/>
  </r>
  <r>
    <d v="2011-11-01T00:00:00"/>
    <x v="5"/>
    <x v="1"/>
    <n v="95510"/>
    <n v="1932.049"/>
    <n v="253.845"/>
    <n v="97600"/>
    <n v="1721.8150000000001"/>
    <n v="3.7090000000000001"/>
    <x v="3"/>
  </r>
  <r>
    <d v="2011-11-01T00:00:00"/>
    <x v="6"/>
    <x v="9"/>
    <n v="7825"/>
    <n v="83.849000000000004"/>
    <n v="3.8980000000000001"/>
    <n v="7657"/>
    <n v="270.91300000000001"/>
    <n v="5.8150000000000004"/>
    <x v="3"/>
  </r>
  <r>
    <d v="2011-11-01T00:00:00"/>
    <x v="9"/>
    <x v="12"/>
    <n v="4030"/>
    <n v="9.0790000000000006"/>
    <n v="7.0679999999999996"/>
    <n v="4202"/>
    <n v="38.386000000000003"/>
    <n v="2.996"/>
    <x v="3"/>
  </r>
  <r>
    <d v="2011-11-01T00:00:00"/>
    <x v="10"/>
    <x v="13"/>
    <n v="21960"/>
    <n v="445.69499999999999"/>
    <n v="0"/>
    <n v="23164"/>
    <n v="89.846999999999994"/>
    <n v="0"/>
    <x v="3"/>
  </r>
  <r>
    <d v="2011-11-01T00:00:00"/>
    <x v="11"/>
    <x v="9"/>
    <n v="113"/>
    <n v="0.73899999999999999"/>
    <n v="0.01"/>
    <n v="99"/>
    <n v="2.9740000000000002"/>
    <n v="8.0000000000000002E-3"/>
    <x v="3"/>
  </r>
  <r>
    <d v="2011-11-01T00:00:00"/>
    <x v="13"/>
    <x v="15"/>
    <n v="5873"/>
    <n v="146.80500000000001"/>
    <n v="20.116"/>
    <n v="6470"/>
    <n v="120.71599999999999"/>
    <n v="0"/>
    <x v="3"/>
  </r>
  <r>
    <d v="2011-11-01T00:00:00"/>
    <x v="14"/>
    <x v="16"/>
    <n v="3611"/>
    <n v="99.263999999999996"/>
    <n v="0"/>
    <n v="2436"/>
    <n v="73.692999999999998"/>
    <n v="0"/>
    <x v="3"/>
  </r>
  <r>
    <d v="2011-11-01T00:00:00"/>
    <x v="14"/>
    <x v="17"/>
    <n v="2700"/>
    <n v="19.331"/>
    <n v="0"/>
    <n v="2707"/>
    <n v="21.885000000000002"/>
    <n v="0"/>
    <x v="3"/>
  </r>
  <r>
    <d v="2011-11-01T00:00:00"/>
    <x v="14"/>
    <x v="18"/>
    <n v="7479"/>
    <n v="491.34300000000002"/>
    <n v="89.265000000000001"/>
    <n v="6501"/>
    <n v="223.15700000000001"/>
    <n v="0"/>
    <x v="3"/>
  </r>
  <r>
    <d v="2011-11-01T00:00:00"/>
    <x v="16"/>
    <x v="20"/>
    <n v="61158"/>
    <n v="3832.0790000000002"/>
    <n v="237.61799999999999"/>
    <n v="66127"/>
    <n v="2452.3330000000001"/>
    <n v="23.623999999999999"/>
    <x v="3"/>
  </r>
  <r>
    <d v="2011-11-01T00:00:00"/>
    <x v="17"/>
    <x v="1"/>
    <n v="1691"/>
    <n v="52.463999999999999"/>
    <n v="0"/>
    <n v="3054"/>
    <n v="100.84099999999999"/>
    <n v="0"/>
    <x v="3"/>
  </r>
  <r>
    <d v="2011-11-01T00:00:00"/>
    <x v="17"/>
    <x v="21"/>
    <n v="5056"/>
    <n v="153.72300000000001"/>
    <n v="35.222000000000001"/>
    <n v="6984"/>
    <n v="86.061000000000007"/>
    <n v="0.309"/>
    <x v="3"/>
  </r>
  <r>
    <d v="2011-11-01T00:00:00"/>
    <x v="18"/>
    <x v="4"/>
    <n v="11995"/>
    <n v="253.80099999999999"/>
    <n v="34.034999999999997"/>
    <n v="11860"/>
    <n v="162.071"/>
    <n v="2.5409999999999999"/>
    <x v="3"/>
  </r>
  <r>
    <d v="2011-11-01T00:00:00"/>
    <x v="19"/>
    <x v="4"/>
    <n v="24163"/>
    <n v="1107.567"/>
    <n v="63.792999999999999"/>
    <n v="27275"/>
    <n v="164.255"/>
    <n v="28.446999999999999"/>
    <x v="3"/>
  </r>
  <r>
    <d v="2011-11-01T00:00:00"/>
    <x v="20"/>
    <x v="22"/>
    <n v="744"/>
    <n v="0.12"/>
    <n v="0"/>
    <n v="809"/>
    <n v="3.61"/>
    <n v="6.0000000000000001E-3"/>
    <x v="3"/>
  </r>
  <r>
    <d v="2011-11-01T00:00:00"/>
    <x v="53"/>
    <x v="8"/>
    <n v="6114"/>
    <n v="228.60499999999999"/>
    <n v="119.754"/>
    <n v="6592"/>
    <n v="161.815"/>
    <n v="0"/>
    <x v="3"/>
  </r>
  <r>
    <d v="2011-11-01T00:00:00"/>
    <x v="21"/>
    <x v="13"/>
    <n v="2820"/>
    <n v="0.85499999999999998"/>
    <n v="0"/>
    <n v="3178"/>
    <n v="3.5409999999999999"/>
    <n v="0"/>
    <x v="3"/>
  </r>
  <r>
    <d v="2011-11-01T00:00:00"/>
    <x v="21"/>
    <x v="1"/>
    <n v="24875"/>
    <n v="2025.2180000000001"/>
    <n v="0"/>
    <n v="24386"/>
    <n v="742.69200000000001"/>
    <n v="0"/>
    <x v="3"/>
  </r>
  <r>
    <d v="2011-11-01T00:00:00"/>
    <x v="21"/>
    <x v="16"/>
    <n v="8700"/>
    <n v="148.654"/>
    <n v="0"/>
    <n v="8744"/>
    <n v="487.66899999999998"/>
    <n v="0"/>
    <x v="3"/>
  </r>
  <r>
    <d v="2011-11-01T00:00:00"/>
    <x v="21"/>
    <x v="17"/>
    <n v="4497"/>
    <n v="16.433"/>
    <n v="0"/>
    <n v="3592"/>
    <n v="13.644"/>
    <n v="0"/>
    <x v="3"/>
  </r>
  <r>
    <d v="2011-11-01T00:00:00"/>
    <x v="21"/>
    <x v="23"/>
    <n v="55134"/>
    <n v="2992.6950000000002"/>
    <n v="109.661"/>
    <n v="53338"/>
    <n v="2384.873"/>
    <n v="0"/>
    <x v="3"/>
  </r>
  <r>
    <d v="2011-11-01T00:00:00"/>
    <x v="22"/>
    <x v="16"/>
    <n v="964"/>
    <n v="37.176000000000002"/>
    <n v="0"/>
    <n v="1076"/>
    <n v="61.103999999999999"/>
    <n v="0"/>
    <x v="3"/>
  </r>
  <r>
    <d v="2011-11-01T00:00:00"/>
    <x v="22"/>
    <x v="23"/>
    <n v="20572"/>
    <n v="841.74"/>
    <n v="92.465000000000003"/>
    <n v="18300"/>
    <n v="1016.723"/>
    <n v="28.065000000000001"/>
    <x v="3"/>
  </r>
  <r>
    <d v="2011-11-01T00:00:00"/>
    <x v="23"/>
    <x v="21"/>
    <n v="1441"/>
    <n v="100.514"/>
    <n v="9.1219999999999999"/>
    <n v="1597"/>
    <n v="39.744"/>
    <n v="0"/>
    <x v="3"/>
  </r>
  <r>
    <d v="2011-11-01T00:00:00"/>
    <x v="24"/>
    <x v="4"/>
    <s v=".."/>
    <s v=".."/>
    <s v=".."/>
    <s v=".."/>
    <n v="1.6659999999999999"/>
    <n v="0"/>
    <x v="3"/>
  </r>
  <r>
    <d v="2011-11-01T00:00:00"/>
    <x v="24"/>
    <x v="8"/>
    <s v=".."/>
    <n v="860.72"/>
    <n v="24.86"/>
    <s v=".."/>
    <s v=".."/>
    <s v=".."/>
    <x v="3"/>
  </r>
  <r>
    <d v="2011-11-01T00:00:00"/>
    <x v="59"/>
    <x v="10"/>
    <n v="16933"/>
    <n v="455.51600000000002"/>
    <n v="2.298"/>
    <n v="15281"/>
    <n v="212.97200000000001"/>
    <n v="10.641999999999999"/>
    <x v="3"/>
  </r>
  <r>
    <d v="2011-11-01T00:00:00"/>
    <x v="25"/>
    <x v="14"/>
    <n v="25944"/>
    <n v="718.45299999999997"/>
    <n v="17.146000000000001"/>
    <n v="27127"/>
    <n v="210.84800000000001"/>
    <n v="6.2E-2"/>
    <x v="3"/>
  </r>
  <r>
    <d v="2011-11-01T00:00:00"/>
    <x v="60"/>
    <x v="4"/>
    <n v="1827"/>
    <n v="65.92"/>
    <n v="0"/>
    <n v="2013"/>
    <n v="12.41"/>
    <n v="0"/>
    <x v="3"/>
  </r>
  <r>
    <d v="2011-11-01T00:00:00"/>
    <x v="26"/>
    <x v="8"/>
    <n v="4859"/>
    <n v="18.257999999999999"/>
    <n v="5.2149999999999999"/>
    <n v="4992"/>
    <n v="21.183"/>
    <n v="0"/>
    <x v="3"/>
  </r>
  <r>
    <d v="2011-11-01T00:00:00"/>
    <x v="54"/>
    <x v="14"/>
    <n v="14055"/>
    <n v="0"/>
    <n v="0"/>
    <n v="13434"/>
    <n v="0"/>
    <n v="0"/>
    <x v="3"/>
  </r>
  <r>
    <d v="2011-11-01T00:00:00"/>
    <x v="58"/>
    <x v="25"/>
    <n v="6099"/>
    <n v="145.78700000000001"/>
    <n v="162.84700000000001"/>
    <n v="5751"/>
    <n v="105.739"/>
    <n v="0"/>
    <x v="3"/>
  </r>
  <r>
    <d v="2011-11-01T00:00:00"/>
    <x v="28"/>
    <x v="4"/>
    <n v="8"/>
    <n v="0"/>
    <n v="0"/>
    <n v="165"/>
    <n v="0"/>
    <n v="0"/>
    <x v="3"/>
  </r>
  <r>
    <d v="2011-11-01T00:00:00"/>
    <x v="28"/>
    <x v="10"/>
    <n v="2621"/>
    <n v="0"/>
    <n v="0"/>
    <n v="2422"/>
    <n v="0"/>
    <n v="0"/>
    <x v="3"/>
  </r>
  <r>
    <d v="2011-11-01T00:00:00"/>
    <x v="28"/>
    <x v="14"/>
    <n v="19440"/>
    <n v="286.48899999999998"/>
    <n v="0"/>
    <n v="19802"/>
    <n v="12.459"/>
    <n v="0.47799999999999998"/>
    <x v="3"/>
  </r>
  <r>
    <d v="2011-11-01T00:00:00"/>
    <x v="28"/>
    <x v="25"/>
    <n v="18592"/>
    <n v="390.69"/>
    <n v="10.733000000000001"/>
    <n v="19570"/>
    <n v="130.93199999999999"/>
    <n v="15.343"/>
    <x v="3"/>
  </r>
  <r>
    <d v="2011-11-01T00:00:00"/>
    <x v="28"/>
    <x v="1"/>
    <n v="21795"/>
    <n v="15.010999999999999"/>
    <n v="10.234999999999999"/>
    <n v="23653"/>
    <n v="26.977"/>
    <n v="18.931999999999999"/>
    <x v="3"/>
  </r>
  <r>
    <d v="2011-11-01T00:00:00"/>
    <x v="28"/>
    <x v="24"/>
    <n v="1826"/>
    <n v="0"/>
    <n v="0"/>
    <n v="2011"/>
    <n v="0.87"/>
    <n v="0"/>
    <x v="3"/>
  </r>
  <r>
    <d v="2011-11-01T00:00:00"/>
    <x v="28"/>
    <x v="16"/>
    <n v="10444"/>
    <n v="235.18899999999999"/>
    <n v="6.6059999999999999"/>
    <n v="11473"/>
    <n v="194.09899999999999"/>
    <n v="10.79"/>
    <x v="3"/>
  </r>
  <r>
    <d v="2011-11-01T00:00:00"/>
    <x v="28"/>
    <x v="17"/>
    <n v="6122"/>
    <n v="202.489"/>
    <n v="0"/>
    <n v="6546"/>
    <n v="80.239000000000004"/>
    <n v="0.93600000000000005"/>
    <x v="3"/>
  </r>
  <r>
    <d v="2011-11-01T00:00:00"/>
    <x v="28"/>
    <x v="8"/>
    <n v="5547"/>
    <n v="127.441"/>
    <n v="7.3410000000000002"/>
    <n v="5931"/>
    <n v="50.723999999999997"/>
    <n v="0.71599999999999997"/>
    <x v="3"/>
  </r>
  <r>
    <d v="2011-11-01T00:00:00"/>
    <x v="28"/>
    <x v="26"/>
    <n v="1860"/>
    <n v="1.794"/>
    <n v="0"/>
    <n v="2624"/>
    <n v="0.16900000000000001"/>
    <n v="0"/>
    <x v="3"/>
  </r>
  <r>
    <d v="2011-11-01T00:00:00"/>
    <x v="57"/>
    <x v="16"/>
    <n v="4055"/>
    <n v="0"/>
    <n v="0"/>
    <n v="4321"/>
    <n v="0"/>
    <n v="0"/>
    <x v="3"/>
  </r>
  <r>
    <d v="2011-11-01T00:00:00"/>
    <x v="29"/>
    <x v="15"/>
    <n v="13259"/>
    <n v="666.57299999999998"/>
    <n v="108.745"/>
    <n v="14042"/>
    <n v="527.22400000000005"/>
    <n v="2.9889999999999999"/>
    <x v="3"/>
  </r>
  <r>
    <d v="2011-11-01T00:00:00"/>
    <x v="30"/>
    <x v="27"/>
    <n v="2633"/>
    <n v="266.49700000000001"/>
    <n v="0.83299999999999996"/>
    <n v="3164"/>
    <n v="141.93"/>
    <n v="4.3109999999999999"/>
    <x v="3"/>
  </r>
  <r>
    <d v="2011-11-01T00:00:00"/>
    <x v="30"/>
    <x v="1"/>
    <n v="1277"/>
    <n v="25.937000000000001"/>
    <n v="0"/>
    <n v="1910"/>
    <n v="110.193"/>
    <n v="0"/>
    <x v="3"/>
  </r>
  <r>
    <d v="2011-11-01T00:00:00"/>
    <x v="31"/>
    <x v="4"/>
    <s v=".."/>
    <n v="283.27100000000002"/>
    <n v="0"/>
    <s v=".."/>
    <s v=".."/>
    <s v=".."/>
    <x v="3"/>
  </r>
  <r>
    <d v="2011-11-01T00:00:00"/>
    <x v="31"/>
    <x v="14"/>
    <s v=".."/>
    <s v=".."/>
    <s v=".."/>
    <n v="0"/>
    <n v="84.495000000000005"/>
    <n v="0"/>
    <x v="3"/>
  </r>
  <r>
    <d v="2011-11-01T00:00:00"/>
    <x v="31"/>
    <x v="13"/>
    <n v="45700"/>
    <n v="3322.5909999999999"/>
    <n v="19.219000000000001"/>
    <n v="38966"/>
    <n v="1439.077"/>
    <n v="0"/>
    <x v="3"/>
  </r>
  <r>
    <d v="2011-11-01T00:00:00"/>
    <x v="32"/>
    <x v="28"/>
    <n v="252"/>
    <n v="0.54100000000000004"/>
    <n v="0.123"/>
    <n v="207"/>
    <n v="8.4269999999999996"/>
    <n v="0.36199999999999999"/>
    <x v="3"/>
  </r>
  <r>
    <d v="2011-11-01T00:00:00"/>
    <x v="32"/>
    <x v="29"/>
    <s v=".."/>
    <s v=".."/>
    <s v=".."/>
    <n v="5"/>
    <n v="0"/>
    <n v="0"/>
    <x v="3"/>
  </r>
  <r>
    <d v="2011-11-01T00:00:00"/>
    <x v="34"/>
    <x v="9"/>
    <s v=".."/>
    <n v="2.3450000000000002"/>
    <n v="0"/>
    <s v=".."/>
    <n v="80.415000000000006"/>
    <n v="0"/>
    <x v="3"/>
  </r>
  <r>
    <d v="2011-11-01T00:00:00"/>
    <x v="34"/>
    <x v="29"/>
    <s v=".."/>
    <n v="5.28"/>
    <n v="0"/>
    <s v=".."/>
    <n v="43.462000000000003"/>
    <n v="0"/>
    <x v="3"/>
  </r>
  <r>
    <d v="2011-11-01T00:00:00"/>
    <x v="34"/>
    <x v="12"/>
    <s v=".."/>
    <n v="0"/>
    <n v="0"/>
    <s v=".."/>
    <n v="9.5470000000000006"/>
    <n v="0"/>
    <x v="3"/>
  </r>
  <r>
    <d v="2011-11-01T00:00:00"/>
    <x v="35"/>
    <x v="24"/>
    <n v="5627"/>
    <n v="323.03699999999998"/>
    <n v="0"/>
    <n v="5062"/>
    <n v="85.44"/>
    <n v="0"/>
    <x v="3"/>
  </r>
  <r>
    <d v="2011-11-01T00:00:00"/>
    <x v="36"/>
    <x v="0"/>
    <n v="3237"/>
    <n v="76.537000000000006"/>
    <n v="0"/>
    <n v="3630"/>
    <n v="59.34"/>
    <n v="1.1419999999999999"/>
    <x v="3"/>
  </r>
  <r>
    <d v="2011-11-01T00:00:00"/>
    <x v="36"/>
    <x v="4"/>
    <n v="5799"/>
    <n v="953.68"/>
    <n v="27.079000000000001"/>
    <n v="5965"/>
    <n v="201.40899999999999"/>
    <n v="5.4790000000000001"/>
    <x v="3"/>
  </r>
  <r>
    <d v="2011-11-01T00:00:00"/>
    <x v="36"/>
    <x v="7"/>
    <n v="2953"/>
    <n v="118.34399999999999"/>
    <n v="21.852"/>
    <n v="2719"/>
    <n v="11.521000000000001"/>
    <n v="49.493000000000002"/>
    <x v="3"/>
  </r>
  <r>
    <d v="2011-11-01T00:00:00"/>
    <x v="36"/>
    <x v="20"/>
    <n v="22132"/>
    <n v="1553.7460000000001"/>
    <n v="23.783000000000001"/>
    <n v="24532"/>
    <n v="715.45399999999995"/>
    <n v="31.266999999999999"/>
    <x v="3"/>
  </r>
  <r>
    <d v="2011-11-01T00:00:00"/>
    <x v="36"/>
    <x v="30"/>
    <n v="502"/>
    <n v="27.087"/>
    <n v="0"/>
    <n v="617"/>
    <n v="0.83399999999999996"/>
    <n v="0.77"/>
    <x v="3"/>
  </r>
  <r>
    <d v="2011-11-01T00:00:00"/>
    <x v="36"/>
    <x v="14"/>
    <n v="2904"/>
    <n v="127.252"/>
    <n v="0.35799999999999998"/>
    <n v="3249"/>
    <n v="58.595999999999997"/>
    <n v="2.7440000000000002"/>
    <x v="3"/>
  </r>
  <r>
    <d v="2011-11-01T00:00:00"/>
    <x v="36"/>
    <x v="25"/>
    <n v="7878"/>
    <n v="103.691"/>
    <n v="27.925000000000001"/>
    <n v="8104"/>
    <n v="185.417"/>
    <n v="38.664000000000001"/>
    <x v="3"/>
  </r>
  <r>
    <d v="2011-11-01T00:00:00"/>
    <x v="36"/>
    <x v="43"/>
    <s v=".."/>
    <s v=".."/>
    <s v=".."/>
    <s v=".."/>
    <n v="180"/>
    <n v="0"/>
    <x v="3"/>
  </r>
  <r>
    <d v="2011-11-01T00:00:00"/>
    <x v="36"/>
    <x v="2"/>
    <n v="1924"/>
    <n v="3.948"/>
    <n v="0.224"/>
    <n v="2293"/>
    <n v="16.504000000000001"/>
    <n v="1.0960000000000001"/>
    <x v="3"/>
  </r>
  <r>
    <d v="2011-11-01T00:00:00"/>
    <x v="36"/>
    <x v="1"/>
    <n v="47232"/>
    <n v="947.34"/>
    <n v="70.540000000000006"/>
    <n v="50116"/>
    <n v="1243.981"/>
    <n v="203.66800000000001"/>
    <x v="3"/>
  </r>
  <r>
    <d v="2011-11-01T00:00:00"/>
    <x v="36"/>
    <x v="9"/>
    <n v="1995"/>
    <n v="0"/>
    <n v="0"/>
    <n v="1867"/>
    <n v="0"/>
    <n v="0"/>
    <x v="3"/>
  </r>
  <r>
    <d v="2011-11-01T00:00:00"/>
    <x v="36"/>
    <x v="24"/>
    <n v="3498"/>
    <n v="88.435000000000002"/>
    <n v="23.512"/>
    <n v="4119"/>
    <n v="67.144999999999996"/>
    <n v="1.827"/>
    <x v="3"/>
  </r>
  <r>
    <d v="2011-11-01T00:00:00"/>
    <x v="36"/>
    <x v="16"/>
    <n v="41260"/>
    <n v="1710.4960000000001"/>
    <n v="130.46899999999999"/>
    <n v="38662"/>
    <n v="1556.818"/>
    <n v="163.54900000000001"/>
    <x v="3"/>
  </r>
  <r>
    <d v="2011-11-01T00:00:00"/>
    <x v="36"/>
    <x v="31"/>
    <n v="7212"/>
    <n v="158.172"/>
    <n v="6.6589999999999998"/>
    <n v="7841"/>
    <n v="98.703000000000003"/>
    <n v="11.644"/>
    <x v="3"/>
  </r>
  <r>
    <d v="2011-11-01T00:00:00"/>
    <x v="36"/>
    <x v="17"/>
    <n v="2838"/>
    <n v="97.763000000000005"/>
    <n v="0.83699999999999997"/>
    <n v="2652"/>
    <n v="91.07"/>
    <n v="13.065"/>
    <x v="3"/>
  </r>
  <r>
    <d v="2011-11-01T00:00:00"/>
    <x v="36"/>
    <x v="18"/>
    <n v="13853"/>
    <n v="492.26100000000002"/>
    <n v="102.664"/>
    <n v="12670"/>
    <n v="84.262"/>
    <n v="130.34299999999999"/>
    <x v="3"/>
  </r>
  <r>
    <d v="2011-11-01T00:00:00"/>
    <x v="36"/>
    <x v="8"/>
    <n v="42690"/>
    <n v="2096.1880000000001"/>
    <n v="266.15100000000001"/>
    <n v="43102"/>
    <n v="331.286"/>
    <n v="135.881"/>
    <x v="3"/>
  </r>
  <r>
    <d v="2011-11-01T00:00:00"/>
    <x v="55"/>
    <x v="35"/>
    <n v="5825"/>
    <n v="307.60399999999998"/>
    <n v="5.7560000000000002"/>
    <n v="5228"/>
    <n v="433.64"/>
    <n v="2.4E-2"/>
    <x v="3"/>
  </r>
  <r>
    <d v="2011-11-01T00:00:00"/>
    <x v="37"/>
    <x v="32"/>
    <n v="2754"/>
    <n v="191.2"/>
    <n v="0.13800000000000001"/>
    <n v="2652"/>
    <n v="200.41399999999999"/>
    <n v="0"/>
    <x v="3"/>
  </r>
  <r>
    <d v="2011-11-01T00:00:00"/>
    <x v="38"/>
    <x v="1"/>
    <s v=".."/>
    <n v="547.029"/>
    <n v="0"/>
    <s v=".."/>
    <n v="847.93899999999996"/>
    <n v="0"/>
    <x v="3"/>
  </r>
  <r>
    <d v="2011-11-01T00:00:00"/>
    <x v="38"/>
    <x v="16"/>
    <n v="106797"/>
    <n v="7111.8180000000002"/>
    <n v="313.87200000000001"/>
    <n v="105554"/>
    <n v="4028.6860000000001"/>
    <n v="0.41499999999999998"/>
    <x v="3"/>
  </r>
  <r>
    <d v="2011-11-01T00:00:00"/>
    <x v="40"/>
    <x v="29"/>
    <n v="1581"/>
    <n v="5.1559999999999997"/>
    <n v="0"/>
    <n v="1683"/>
    <n v="15.696"/>
    <n v="0"/>
    <x v="3"/>
  </r>
  <r>
    <d v="2011-11-01T00:00:00"/>
    <x v="41"/>
    <x v="31"/>
    <n v="4671"/>
    <n v="93.994"/>
    <n v="1.6759999999999999"/>
    <n v="5189"/>
    <n v="210.87100000000001"/>
    <n v="2.4239999999999999"/>
    <x v="3"/>
  </r>
  <r>
    <d v="2011-11-01T00:00:00"/>
    <x v="42"/>
    <x v="1"/>
    <s v=".."/>
    <n v="413.59399999999999"/>
    <n v="0"/>
    <s v=".."/>
    <n v="458.37900000000002"/>
    <n v="0"/>
    <x v="3"/>
  </r>
  <r>
    <d v="2011-11-01T00:00:00"/>
    <x v="43"/>
    <x v="17"/>
    <n v="28601"/>
    <n v="2238.9630000000002"/>
    <n v="189.279"/>
    <n v="32985"/>
    <n v="1214.162"/>
    <n v="6.7350000000000003"/>
    <x v="3"/>
  </r>
  <r>
    <d v="2011-11-01T00:00:00"/>
    <x v="61"/>
    <x v="16"/>
    <n v="3704"/>
    <n v="0"/>
    <n v="0"/>
    <n v="4400"/>
    <n v="0"/>
    <n v="0"/>
    <x v="3"/>
  </r>
  <r>
    <d v="2011-11-01T00:00:00"/>
    <x v="45"/>
    <x v="8"/>
    <n v="17231"/>
    <n v="10.244999999999999"/>
    <n v="141.69200000000001"/>
    <n v="16949"/>
    <n v="362.54599999999999"/>
    <n v="5.9340000000000002"/>
    <x v="3"/>
  </r>
  <r>
    <d v="2011-11-01T00:00:00"/>
    <x v="46"/>
    <x v="4"/>
    <s v=".."/>
    <s v=".."/>
    <s v=".."/>
    <s v=".."/>
    <n v="5.35"/>
    <n v="0"/>
    <x v="3"/>
  </r>
  <r>
    <d v="2011-11-01T00:00:00"/>
    <x v="46"/>
    <x v="16"/>
    <s v=".."/>
    <s v=".."/>
    <s v=".."/>
    <s v=".."/>
    <n v="132"/>
    <n v="0"/>
    <x v="3"/>
  </r>
  <r>
    <d v="2011-11-01T00:00:00"/>
    <x v="46"/>
    <x v="21"/>
    <s v=".."/>
    <s v=".."/>
    <s v=".."/>
    <s v=".."/>
    <n v="34"/>
    <n v="0"/>
    <x v="3"/>
  </r>
  <r>
    <d v="2011-11-01T00:00:00"/>
    <x v="46"/>
    <x v="8"/>
    <s v=".."/>
    <n v="1934.67"/>
    <n v="0"/>
    <s v=".."/>
    <s v=".."/>
    <s v=".."/>
    <x v="3"/>
  </r>
  <r>
    <d v="2011-11-01T00:00:00"/>
    <x v="51"/>
    <x v="23"/>
    <n v="2796"/>
    <n v="112.128"/>
    <n v="0"/>
    <n v="2572"/>
    <n v="143.32499999999999"/>
    <n v="0"/>
    <x v="3"/>
  </r>
  <r>
    <d v="2011-11-01T00:00:00"/>
    <x v="51"/>
    <x v="8"/>
    <n v="15627"/>
    <n v="496.947"/>
    <n v="0"/>
    <n v="14998"/>
    <n v="391.90699999999998"/>
    <n v="0"/>
    <x v="3"/>
  </r>
  <r>
    <d v="2011-11-01T00:00:00"/>
    <x v="47"/>
    <x v="26"/>
    <n v="9482"/>
    <n v="496.02499999999998"/>
    <n v="0"/>
    <n v="11543"/>
    <n v="254.89599999999999"/>
    <n v="0"/>
    <x v="3"/>
  </r>
  <r>
    <d v="2011-11-01T00:00:00"/>
    <x v="48"/>
    <x v="20"/>
    <n v="3652"/>
    <n v="522.17499999999995"/>
    <n v="0"/>
    <n v="4607"/>
    <n v="215.035"/>
    <n v="0"/>
    <x v="3"/>
  </r>
  <r>
    <d v="2011-11-01T00:00:00"/>
    <x v="48"/>
    <x v="18"/>
    <n v="2679"/>
    <n v="45.664999999999999"/>
    <n v="0"/>
    <n v="2267"/>
    <n v="15.454000000000001"/>
    <n v="0"/>
    <x v="3"/>
  </r>
  <r>
    <d v="2011-11-01T00:00:00"/>
    <x v="49"/>
    <x v="10"/>
    <n v="14944"/>
    <n v="2.57"/>
    <n v="0"/>
    <n v="13044"/>
    <n v="11.866"/>
    <n v="0"/>
    <x v="3"/>
  </r>
  <r>
    <d v="2011-11-01T00:00:00"/>
    <x v="49"/>
    <x v="14"/>
    <n v="17687"/>
    <n v="0"/>
    <n v="0"/>
    <n v="18780"/>
    <n v="0"/>
    <n v="0"/>
    <x v="3"/>
  </r>
  <r>
    <d v="2011-11-01T00:00:00"/>
    <x v="49"/>
    <x v="1"/>
    <n v="43207"/>
    <n v="76.456999999999994"/>
    <n v="0"/>
    <n v="45572"/>
    <n v="50.445"/>
    <n v="0"/>
    <x v="3"/>
  </r>
  <r>
    <d v="2011-11-01T00:00:00"/>
    <x v="49"/>
    <x v="9"/>
    <n v="1724"/>
    <n v="0"/>
    <n v="0"/>
    <n v="1690"/>
    <n v="22.053999999999998"/>
    <n v="0"/>
    <x v="3"/>
  </r>
  <r>
    <d v="2011-11-01T00:00:00"/>
    <x v="49"/>
    <x v="29"/>
    <n v="839"/>
    <n v="0"/>
    <n v="0"/>
    <n v="890"/>
    <n v="6.59"/>
    <n v="0"/>
    <x v="3"/>
  </r>
  <r>
    <d v="2011-11-01T00:00:00"/>
    <x v="49"/>
    <x v="17"/>
    <n v="1897"/>
    <n v="0"/>
    <n v="0"/>
    <n v="2013"/>
    <n v="0"/>
    <n v="0"/>
    <x v="3"/>
  </r>
  <r>
    <d v="2011-11-01T00:00:00"/>
    <x v="49"/>
    <x v="33"/>
    <n v="830"/>
    <n v="0.64200000000000002"/>
    <n v="0"/>
    <n v="928"/>
    <n v="1.367"/>
    <n v="0"/>
    <x v="3"/>
  </r>
  <r>
    <d v="2011-11-01T00:00:00"/>
    <x v="49"/>
    <x v="12"/>
    <n v="1955"/>
    <n v="5.4820000000000002"/>
    <n v="0"/>
    <n v="1943"/>
    <n v="11.874000000000001"/>
    <n v="0"/>
    <x v="3"/>
  </r>
  <r>
    <d v="2011-11-01T00:00:00"/>
    <x v="50"/>
    <x v="34"/>
    <n v="1579"/>
    <n v="0.31900000000000001"/>
    <n v="0"/>
    <n v="1884"/>
    <n v="1.4550000000000001"/>
    <n v="0"/>
    <x v="3"/>
  </r>
  <r>
    <d v="2011-12-01T00:00:00"/>
    <x v="0"/>
    <x v="0"/>
    <n v="1387"/>
    <n v="10.523999999999999"/>
    <n v="1.544"/>
    <n v="1205"/>
    <n v="30.677"/>
    <n v="0"/>
    <x v="3"/>
  </r>
  <r>
    <d v="2011-12-01T00:00:00"/>
    <x v="0"/>
    <x v="1"/>
    <n v="1310"/>
    <n v="32.106999999999999"/>
    <n v="0"/>
    <n v="1577"/>
    <n v="57.375"/>
    <n v="0"/>
    <x v="3"/>
  </r>
  <r>
    <d v="2011-12-01T00:00:00"/>
    <x v="52"/>
    <x v="36"/>
    <n v="31"/>
    <n v="0"/>
    <n v="0"/>
    <n v="38"/>
    <n v="10.114000000000001"/>
    <n v="0"/>
    <x v="3"/>
  </r>
  <r>
    <d v="2011-12-01T00:00:00"/>
    <x v="52"/>
    <x v="37"/>
    <n v="924"/>
    <n v="0.92100000000000004"/>
    <n v="0"/>
    <n v="957"/>
    <n v="21.776"/>
    <n v="0"/>
    <x v="3"/>
  </r>
  <r>
    <d v="2011-12-01T00:00:00"/>
    <x v="56"/>
    <x v="14"/>
    <n v="2357"/>
    <n v="0"/>
    <n v="0"/>
    <n v="2835"/>
    <n v="0"/>
    <n v="0"/>
    <x v="3"/>
  </r>
  <r>
    <d v="2011-12-01T00:00:00"/>
    <x v="56"/>
    <x v="17"/>
    <n v="3587"/>
    <n v="59.497999999999998"/>
    <n v="0"/>
    <n v="4493"/>
    <n v="0.23699999999999999"/>
    <n v="0"/>
    <x v="3"/>
  </r>
  <r>
    <d v="2011-12-01T00:00:00"/>
    <x v="56"/>
    <x v="8"/>
    <n v="940"/>
    <n v="0"/>
    <n v="0"/>
    <n v="2575"/>
    <n v="0.255"/>
    <n v="0"/>
    <x v="3"/>
  </r>
  <r>
    <d v="2011-12-01T00:00:00"/>
    <x v="1"/>
    <x v="2"/>
    <n v="5258"/>
    <n v="4.8369999999999997"/>
    <n v="0.60299999999999998"/>
    <n v="3970"/>
    <n v="121.73399999999999"/>
    <n v="1.0449999999999999"/>
    <x v="3"/>
  </r>
  <r>
    <d v="2011-12-01T00:00:00"/>
    <x v="2"/>
    <x v="3"/>
    <n v="7404"/>
    <n v="314.34300000000002"/>
    <n v="25.257000000000001"/>
    <n v="7872"/>
    <n v="225.33600000000001"/>
    <n v="39.475999999999999"/>
    <x v="3"/>
  </r>
  <r>
    <d v="2011-12-01T00:00:00"/>
    <x v="3"/>
    <x v="4"/>
    <n v="13711"/>
    <n v="378.52199999999999"/>
    <n v="45.566000000000003"/>
    <n v="15694"/>
    <n v="337.72699999999998"/>
    <n v="4.3650000000000002"/>
    <x v="3"/>
  </r>
  <r>
    <d v="2011-12-01T00:00:00"/>
    <x v="4"/>
    <x v="5"/>
    <n v="2072"/>
    <n v="54.326999999999998"/>
    <n v="0.16900000000000001"/>
    <n v="2887"/>
    <n v="40.012999999999998"/>
    <n v="0"/>
    <x v="3"/>
  </r>
  <r>
    <d v="2011-12-01T00:00:00"/>
    <x v="5"/>
    <x v="6"/>
    <n v="576"/>
    <n v="0.24099999999999999"/>
    <n v="0"/>
    <n v="860"/>
    <n v="11.983000000000001"/>
    <n v="0"/>
    <x v="3"/>
  </r>
  <r>
    <d v="2011-12-01T00:00:00"/>
    <x v="5"/>
    <x v="1"/>
    <n v="102525"/>
    <n v="1919.52"/>
    <n v="368.72699999999998"/>
    <n v="116353"/>
    <n v="1732.489"/>
    <n v="63.34"/>
    <x v="3"/>
  </r>
  <r>
    <d v="2011-12-01T00:00:00"/>
    <x v="6"/>
    <x v="9"/>
    <n v="9111"/>
    <n v="78.694999999999993"/>
    <n v="1.018"/>
    <n v="7321"/>
    <n v="340.71699999999998"/>
    <n v="10.532"/>
    <x v="3"/>
  </r>
  <r>
    <d v="2011-12-01T00:00:00"/>
    <x v="9"/>
    <x v="12"/>
    <n v="4174"/>
    <n v="35.106999999999999"/>
    <n v="5.6749999999999998"/>
    <n v="4840"/>
    <n v="29.515000000000001"/>
    <n v="3.2759999999999998"/>
    <x v="3"/>
  </r>
  <r>
    <d v="2011-12-01T00:00:00"/>
    <x v="10"/>
    <x v="13"/>
    <n v="31455"/>
    <n v="572.52"/>
    <n v="0"/>
    <n v="44342"/>
    <n v="181.785"/>
    <n v="0"/>
    <x v="3"/>
  </r>
  <r>
    <d v="2011-12-01T00:00:00"/>
    <x v="11"/>
    <x v="9"/>
    <n v="159"/>
    <n v="0.93700000000000006"/>
    <n v="0.01"/>
    <n v="160"/>
    <n v="2.516"/>
    <n v="1.6E-2"/>
    <x v="3"/>
  </r>
  <r>
    <d v="2011-12-01T00:00:00"/>
    <x v="13"/>
    <x v="15"/>
    <n v="7196"/>
    <n v="143.55799999999999"/>
    <n v="32.189"/>
    <n v="7841"/>
    <n v="97.225999999999999"/>
    <n v="0"/>
    <x v="3"/>
  </r>
  <r>
    <d v="2011-12-01T00:00:00"/>
    <x v="14"/>
    <x v="16"/>
    <n v="3564"/>
    <n v="100.678"/>
    <n v="0"/>
    <n v="3695"/>
    <n v="99.078999999999994"/>
    <n v="0"/>
    <x v="3"/>
  </r>
  <r>
    <d v="2011-12-01T00:00:00"/>
    <x v="14"/>
    <x v="17"/>
    <n v="3608"/>
    <n v="19.79"/>
    <n v="0"/>
    <n v="4525"/>
    <n v="34.488"/>
    <n v="0"/>
    <x v="3"/>
  </r>
  <r>
    <d v="2011-12-01T00:00:00"/>
    <x v="14"/>
    <x v="18"/>
    <n v="7477"/>
    <n v="433.39600000000002"/>
    <n v="90.971000000000004"/>
    <n v="7715"/>
    <n v="288.51799999999997"/>
    <n v="17.484999999999999"/>
    <x v="3"/>
  </r>
  <r>
    <d v="2011-12-01T00:00:00"/>
    <x v="16"/>
    <x v="20"/>
    <n v="64447"/>
    <n v="3619.9140000000002"/>
    <n v="297.73599999999999"/>
    <n v="77174"/>
    <n v="3045.9470000000001"/>
    <n v="61.491"/>
    <x v="3"/>
  </r>
  <r>
    <d v="2011-12-01T00:00:00"/>
    <x v="17"/>
    <x v="1"/>
    <n v="2083"/>
    <n v="46.96"/>
    <n v="0"/>
    <n v="3866"/>
    <n v="117.816"/>
    <n v="0"/>
    <x v="3"/>
  </r>
  <r>
    <d v="2011-12-01T00:00:00"/>
    <x v="17"/>
    <x v="21"/>
    <n v="5142"/>
    <n v="143.01599999999999"/>
    <n v="33.939"/>
    <n v="9767"/>
    <n v="76.522000000000006"/>
    <n v="0.56499999999999995"/>
    <x v="3"/>
  </r>
  <r>
    <d v="2011-12-01T00:00:00"/>
    <x v="18"/>
    <x v="4"/>
    <n v="12600"/>
    <n v="203.93199999999999"/>
    <n v="43.04"/>
    <n v="14568"/>
    <n v="193.23400000000001"/>
    <n v="8.6790000000000003"/>
    <x v="3"/>
  </r>
  <r>
    <d v="2011-12-01T00:00:00"/>
    <x v="19"/>
    <x v="4"/>
    <n v="24732"/>
    <n v="1001.1660000000001"/>
    <n v="63.317999999999998"/>
    <n v="35910"/>
    <n v="175.57499999999999"/>
    <n v="29.468"/>
    <x v="3"/>
  </r>
  <r>
    <d v="2011-12-01T00:00:00"/>
    <x v="20"/>
    <x v="22"/>
    <n v="823"/>
    <n v="0.23799999999999999"/>
    <n v="3.0000000000000001E-3"/>
    <n v="905"/>
    <n v="0.747"/>
    <n v="7.0000000000000001E-3"/>
    <x v="3"/>
  </r>
  <r>
    <d v="2011-12-01T00:00:00"/>
    <x v="53"/>
    <x v="8"/>
    <n v="6858"/>
    <n v="202.77099999999999"/>
    <n v="110.614"/>
    <n v="7579"/>
    <n v="213.619"/>
    <n v="0"/>
    <x v="3"/>
  </r>
  <r>
    <d v="2011-12-01T00:00:00"/>
    <x v="21"/>
    <x v="13"/>
    <n v="1632"/>
    <n v="2.5219999999999998"/>
    <n v="0"/>
    <n v="6283"/>
    <n v="0.56000000000000005"/>
    <n v="0"/>
    <x v="3"/>
  </r>
  <r>
    <d v="2011-12-01T00:00:00"/>
    <x v="21"/>
    <x v="1"/>
    <n v="26863"/>
    <n v="1760.221"/>
    <n v="0"/>
    <n v="28430"/>
    <n v="786.13499999999999"/>
    <n v="10.081"/>
    <x v="3"/>
  </r>
  <r>
    <d v="2011-12-01T00:00:00"/>
    <x v="21"/>
    <x v="16"/>
    <n v="7386"/>
    <n v="151.756"/>
    <n v="0"/>
    <n v="14559"/>
    <n v="387.96699999999998"/>
    <n v="0"/>
    <x v="3"/>
  </r>
  <r>
    <d v="2011-12-01T00:00:00"/>
    <x v="21"/>
    <x v="17"/>
    <n v="2538"/>
    <n v="6.6440000000000001"/>
    <n v="0"/>
    <n v="4439"/>
    <n v="17.925000000000001"/>
    <n v="0"/>
    <x v="3"/>
  </r>
  <r>
    <d v="2011-12-01T00:00:00"/>
    <x v="21"/>
    <x v="23"/>
    <n v="68963"/>
    <n v="2778.18"/>
    <n v="127.666"/>
    <n v="71809"/>
    <n v="2615.672"/>
    <n v="0"/>
    <x v="3"/>
  </r>
  <r>
    <d v="2011-12-01T00:00:00"/>
    <x v="22"/>
    <x v="16"/>
    <n v="666"/>
    <n v="42.470999999999997"/>
    <n v="0"/>
    <n v="1168"/>
    <n v="90.811999999999998"/>
    <n v="0"/>
    <x v="3"/>
  </r>
  <r>
    <d v="2011-12-01T00:00:00"/>
    <x v="22"/>
    <x v="23"/>
    <n v="21722"/>
    <n v="852.09199999999998"/>
    <n v="73.84"/>
    <n v="24209"/>
    <n v="1075.874"/>
    <n v="69.796000000000006"/>
    <x v="3"/>
  </r>
  <r>
    <d v="2011-12-01T00:00:00"/>
    <x v="23"/>
    <x v="21"/>
    <n v="1479"/>
    <n v="75.186999999999998"/>
    <n v="7.0419999999999998"/>
    <n v="2101"/>
    <n v="23.419"/>
    <n v="0"/>
    <x v="3"/>
  </r>
  <r>
    <d v="2011-12-01T00:00:00"/>
    <x v="24"/>
    <x v="4"/>
    <s v=".."/>
    <s v=".."/>
    <s v=".."/>
    <s v=".."/>
    <n v="3.9969999999999999"/>
    <n v="0"/>
    <x v="3"/>
  </r>
  <r>
    <d v="2011-12-01T00:00:00"/>
    <x v="24"/>
    <x v="8"/>
    <s v=".."/>
    <n v="1012.932"/>
    <n v="38.320999999999998"/>
    <s v=".."/>
    <s v=".."/>
    <s v=".."/>
    <x v="3"/>
  </r>
  <r>
    <d v="2011-12-01T00:00:00"/>
    <x v="59"/>
    <x v="10"/>
    <n v="17966"/>
    <n v="356.89699999999999"/>
    <n v="2.9220000000000002"/>
    <n v="21034"/>
    <n v="234.87"/>
    <n v="8.2170000000000005"/>
    <x v="3"/>
  </r>
  <r>
    <d v="2011-12-01T00:00:00"/>
    <x v="25"/>
    <x v="14"/>
    <n v="26657"/>
    <n v="628.32500000000005"/>
    <n v="18.869"/>
    <n v="31108"/>
    <n v="392.976"/>
    <n v="0"/>
    <x v="3"/>
  </r>
  <r>
    <d v="2011-12-01T00:00:00"/>
    <x v="60"/>
    <x v="4"/>
    <n v="1908"/>
    <n v="156.61000000000001"/>
    <n v="0"/>
    <n v="2075"/>
    <n v="15.96"/>
    <n v="0"/>
    <x v="3"/>
  </r>
  <r>
    <d v="2011-12-01T00:00:00"/>
    <x v="26"/>
    <x v="8"/>
    <n v="4534"/>
    <n v="22.512"/>
    <n v="1.149"/>
    <n v="6277"/>
    <n v="27.571999999999999"/>
    <n v="0"/>
    <x v="3"/>
  </r>
  <r>
    <d v="2011-12-01T00:00:00"/>
    <x v="54"/>
    <x v="14"/>
    <n v="12331"/>
    <n v="0"/>
    <n v="0"/>
    <n v="15608"/>
    <n v="0"/>
    <n v="0"/>
    <x v="3"/>
  </r>
  <r>
    <d v="2011-12-01T00:00:00"/>
    <x v="58"/>
    <x v="25"/>
    <n v="5795"/>
    <n v="129.297"/>
    <n v="187.3"/>
    <n v="6321"/>
    <n v="85.402000000000001"/>
    <n v="0.51700000000000002"/>
    <x v="3"/>
  </r>
  <r>
    <d v="2011-12-01T00:00:00"/>
    <x v="28"/>
    <x v="4"/>
    <n v="112"/>
    <n v="0"/>
    <n v="0"/>
    <n v="237"/>
    <n v="0"/>
    <n v="0"/>
    <x v="3"/>
  </r>
  <r>
    <d v="2011-12-01T00:00:00"/>
    <x v="28"/>
    <x v="10"/>
    <n v="2412"/>
    <n v="0"/>
    <n v="0"/>
    <n v="2754"/>
    <n v="0"/>
    <n v="0"/>
    <x v="3"/>
  </r>
  <r>
    <d v="2011-12-01T00:00:00"/>
    <x v="28"/>
    <x v="14"/>
    <n v="18947"/>
    <n v="297.14400000000001"/>
    <n v="0"/>
    <n v="26286"/>
    <n v="12.680999999999999"/>
    <n v="0.57999999999999996"/>
    <x v="3"/>
  </r>
  <r>
    <d v="2011-12-01T00:00:00"/>
    <x v="28"/>
    <x v="25"/>
    <n v="19352"/>
    <n v="409.339"/>
    <n v="14.579000000000001"/>
    <n v="23143"/>
    <n v="163.42699999999999"/>
    <n v="25.175999999999998"/>
    <x v="3"/>
  </r>
  <r>
    <d v="2011-12-01T00:00:00"/>
    <x v="28"/>
    <x v="1"/>
    <n v="25214"/>
    <n v="23.428999999999998"/>
    <n v="19.616"/>
    <n v="30617"/>
    <n v="19.972000000000001"/>
    <n v="18.245999999999999"/>
    <x v="3"/>
  </r>
  <r>
    <d v="2011-12-01T00:00:00"/>
    <x v="28"/>
    <x v="24"/>
    <n v="1315"/>
    <n v="0"/>
    <n v="0"/>
    <n v="2208"/>
    <n v="0"/>
    <n v="0"/>
    <x v="3"/>
  </r>
  <r>
    <d v="2011-12-01T00:00:00"/>
    <x v="28"/>
    <x v="16"/>
    <n v="8932"/>
    <n v="219.33699999999999"/>
    <n v="5.2960000000000003"/>
    <n v="14048"/>
    <n v="235.46100000000001"/>
    <n v="12.449"/>
    <x v="3"/>
  </r>
  <r>
    <d v="2011-12-01T00:00:00"/>
    <x v="28"/>
    <x v="17"/>
    <n v="6153"/>
    <n v="173.833"/>
    <n v="8.2880000000000003"/>
    <n v="8473"/>
    <n v="99.442999999999998"/>
    <n v="1.734"/>
    <x v="3"/>
  </r>
  <r>
    <d v="2011-12-01T00:00:00"/>
    <x v="28"/>
    <x v="8"/>
    <n v="5542"/>
    <n v="79.483000000000004"/>
    <n v="7.9610000000000003"/>
    <n v="6402"/>
    <n v="56.94"/>
    <n v="0.443"/>
    <x v="3"/>
  </r>
  <r>
    <d v="2011-12-01T00:00:00"/>
    <x v="28"/>
    <x v="26"/>
    <n v="1853"/>
    <n v="6.8780000000000001"/>
    <n v="0"/>
    <n v="3029"/>
    <n v="0"/>
    <n v="0"/>
    <x v="3"/>
  </r>
  <r>
    <d v="2011-12-01T00:00:00"/>
    <x v="57"/>
    <x v="16"/>
    <n v="3432"/>
    <n v="0"/>
    <n v="0"/>
    <n v="5005"/>
    <n v="0"/>
    <n v="0"/>
    <x v="3"/>
  </r>
  <r>
    <d v="2011-12-01T00:00:00"/>
    <x v="29"/>
    <x v="15"/>
    <n v="17046"/>
    <n v="577.71799999999996"/>
    <n v="117.176"/>
    <n v="20414"/>
    <n v="608.86199999999997"/>
    <n v="14.896000000000001"/>
    <x v="3"/>
  </r>
  <r>
    <d v="2011-12-01T00:00:00"/>
    <x v="30"/>
    <x v="27"/>
    <n v="3369"/>
    <n v="290.24799999999999"/>
    <n v="4.96"/>
    <n v="2323"/>
    <n v="219.08799999999999"/>
    <n v="6.1859999999999999"/>
    <x v="3"/>
  </r>
  <r>
    <d v="2011-12-01T00:00:00"/>
    <x v="30"/>
    <x v="1"/>
    <n v="1586"/>
    <n v="45.667000000000002"/>
    <n v="1.821"/>
    <n v="2912"/>
    <n v="68.762"/>
    <n v="0.51700000000000002"/>
    <x v="3"/>
  </r>
  <r>
    <d v="2011-12-01T00:00:00"/>
    <x v="31"/>
    <x v="4"/>
    <s v=".."/>
    <n v="109.624"/>
    <n v="0"/>
    <s v=".."/>
    <s v=".."/>
    <s v=".."/>
    <x v="3"/>
  </r>
  <r>
    <d v="2011-12-01T00:00:00"/>
    <x v="31"/>
    <x v="14"/>
    <n v="0"/>
    <n v="126.443"/>
    <n v="0"/>
    <n v="0"/>
    <n v="0"/>
    <n v="0"/>
    <x v="3"/>
  </r>
  <r>
    <d v="2011-12-01T00:00:00"/>
    <x v="31"/>
    <x v="13"/>
    <n v="49325"/>
    <n v="2907.6439999999998"/>
    <n v="20.917999999999999"/>
    <n v="53897"/>
    <n v="1625.933"/>
    <n v="0"/>
    <x v="3"/>
  </r>
  <r>
    <d v="2011-12-01T00:00:00"/>
    <x v="32"/>
    <x v="28"/>
    <n v="236"/>
    <n v="0.67900000000000005"/>
    <n v="9.2999999999999999E-2"/>
    <n v="241"/>
    <n v="7.9779999999999998"/>
    <n v="0.311"/>
    <x v="3"/>
  </r>
  <r>
    <d v="2011-12-01T00:00:00"/>
    <x v="32"/>
    <x v="29"/>
    <s v=".."/>
    <s v=".."/>
    <s v=".."/>
    <n v="13"/>
    <n v="1.4999999999999999E-2"/>
    <n v="0"/>
    <x v="3"/>
  </r>
  <r>
    <d v="2011-12-01T00:00:00"/>
    <x v="34"/>
    <x v="9"/>
    <s v=".."/>
    <n v="0.55500000000000005"/>
    <n v="0"/>
    <s v=".."/>
    <n v="88.665999999999997"/>
    <n v="0"/>
    <x v="3"/>
  </r>
  <r>
    <d v="2011-12-01T00:00:00"/>
    <x v="34"/>
    <x v="29"/>
    <s v=".."/>
    <n v="3.5150000000000001"/>
    <n v="0"/>
    <s v=".."/>
    <n v="41.073"/>
    <n v="0"/>
    <x v="3"/>
  </r>
  <r>
    <d v="2011-12-01T00:00:00"/>
    <x v="34"/>
    <x v="12"/>
    <s v=".."/>
    <n v="10.16"/>
    <n v="0"/>
    <s v=".."/>
    <n v="4.6340000000000003"/>
    <n v="0"/>
    <x v="3"/>
  </r>
  <r>
    <d v="2011-12-01T00:00:00"/>
    <x v="35"/>
    <x v="24"/>
    <n v="5220"/>
    <n v="250.47900000000001"/>
    <n v="0"/>
    <n v="6459"/>
    <n v="115.084"/>
    <n v="0"/>
    <x v="3"/>
  </r>
  <r>
    <d v="2011-12-01T00:00:00"/>
    <x v="36"/>
    <x v="0"/>
    <n v="3434"/>
    <n v="100.717"/>
    <n v="0"/>
    <n v="3304"/>
    <n v="32.667999999999999"/>
    <n v="1.1879999999999999"/>
    <x v="3"/>
  </r>
  <r>
    <d v="2011-12-01T00:00:00"/>
    <x v="36"/>
    <x v="4"/>
    <n v="4944"/>
    <n v="757.30100000000004"/>
    <n v="34.762"/>
    <n v="6459"/>
    <n v="309.04000000000002"/>
    <n v="5.3049999999999997"/>
    <x v="3"/>
  </r>
  <r>
    <d v="2011-12-01T00:00:00"/>
    <x v="36"/>
    <x v="7"/>
    <n v="3616"/>
    <n v="104.77800000000001"/>
    <n v="28.701000000000001"/>
    <n v="3513"/>
    <n v="12.135"/>
    <n v="73.578999999999994"/>
    <x v="3"/>
  </r>
  <r>
    <d v="2011-12-01T00:00:00"/>
    <x v="36"/>
    <x v="20"/>
    <n v="21205"/>
    <n v="1297.92"/>
    <n v="32.311"/>
    <n v="26911"/>
    <n v="1162.1959999999999"/>
    <n v="37.061"/>
    <x v="3"/>
  </r>
  <r>
    <d v="2011-12-01T00:00:00"/>
    <x v="36"/>
    <x v="30"/>
    <n v="514"/>
    <n v="20.454000000000001"/>
    <n v="0"/>
    <n v="318"/>
    <n v="0.51100000000000001"/>
    <n v="0.81899999999999995"/>
    <x v="3"/>
  </r>
  <r>
    <d v="2011-12-01T00:00:00"/>
    <x v="36"/>
    <x v="14"/>
    <n v="2991"/>
    <n v="115.413"/>
    <n v="0.183"/>
    <n v="3786"/>
    <n v="175.80199999999999"/>
    <n v="2.2040000000000002"/>
    <x v="3"/>
  </r>
  <r>
    <d v="2011-12-01T00:00:00"/>
    <x v="36"/>
    <x v="25"/>
    <n v="6781"/>
    <n v="112.55800000000001"/>
    <n v="36.786000000000001"/>
    <n v="9583"/>
    <n v="134.21299999999999"/>
    <n v="52.591999999999999"/>
    <x v="3"/>
  </r>
  <r>
    <d v="2011-12-01T00:00:00"/>
    <x v="36"/>
    <x v="38"/>
    <s v=".."/>
    <s v=".."/>
    <s v=".."/>
    <s v=".."/>
    <n v="12"/>
    <n v="0"/>
    <x v="3"/>
  </r>
  <r>
    <d v="2011-12-01T00:00:00"/>
    <x v="36"/>
    <x v="2"/>
    <n v="2583"/>
    <n v="2.7010000000000001"/>
    <n v="0.249"/>
    <n v="2113"/>
    <n v="17.475999999999999"/>
    <n v="1.1739999999999999"/>
    <x v="3"/>
  </r>
  <r>
    <d v="2011-12-01T00:00:00"/>
    <x v="36"/>
    <x v="1"/>
    <n v="51313"/>
    <n v="758.89800000000002"/>
    <n v="78.849000000000004"/>
    <n v="62399"/>
    <n v="1028.6120000000001"/>
    <n v="222.25700000000001"/>
    <x v="3"/>
  </r>
  <r>
    <d v="2011-12-01T00:00:00"/>
    <x v="36"/>
    <x v="9"/>
    <n v="2600"/>
    <n v="0"/>
    <n v="0"/>
    <n v="1843"/>
    <n v="0"/>
    <n v="0"/>
    <x v="3"/>
  </r>
  <r>
    <d v="2011-12-01T00:00:00"/>
    <x v="36"/>
    <x v="24"/>
    <n v="3441"/>
    <n v="67.611999999999995"/>
    <n v="38.962000000000003"/>
    <n v="4591"/>
    <n v="62.070999999999998"/>
    <n v="2.1659999999999999"/>
    <x v="3"/>
  </r>
  <r>
    <d v="2011-12-01T00:00:00"/>
    <x v="36"/>
    <x v="35"/>
    <s v=".."/>
    <s v=".."/>
    <s v=".."/>
    <s v=".."/>
    <n v="242.03"/>
    <n v="0"/>
    <x v="3"/>
  </r>
  <r>
    <d v="2011-12-01T00:00:00"/>
    <x v="36"/>
    <x v="16"/>
    <n v="41713"/>
    <n v="1525.088"/>
    <n v="101.60299999999999"/>
    <n v="48873"/>
    <n v="1606.557"/>
    <n v="251.745"/>
    <x v="3"/>
  </r>
  <r>
    <d v="2011-12-01T00:00:00"/>
    <x v="36"/>
    <x v="31"/>
    <n v="8612"/>
    <n v="159.29599999999999"/>
    <n v="8.0779999999999994"/>
    <n v="7831"/>
    <n v="61.433999999999997"/>
    <n v="15.048999999999999"/>
    <x v="3"/>
  </r>
  <r>
    <d v="2011-12-01T00:00:00"/>
    <x v="36"/>
    <x v="17"/>
    <n v="3441"/>
    <n v="81.813999999999993"/>
    <n v="1.2030000000000001"/>
    <n v="3798"/>
    <n v="114.101"/>
    <n v="16.622"/>
    <x v="3"/>
  </r>
  <r>
    <d v="2011-12-01T00:00:00"/>
    <x v="36"/>
    <x v="18"/>
    <n v="15974"/>
    <n v="407.178"/>
    <n v="110.123"/>
    <n v="16138"/>
    <n v="60.680999999999997"/>
    <n v="272.185"/>
    <x v="3"/>
  </r>
  <r>
    <d v="2011-12-01T00:00:00"/>
    <x v="36"/>
    <x v="8"/>
    <n v="44347"/>
    <n v="2302.308"/>
    <n v="321.51499999999999"/>
    <n v="49896"/>
    <n v="279.32799999999997"/>
    <n v="205.72900000000001"/>
    <x v="3"/>
  </r>
  <r>
    <d v="2011-12-01T00:00:00"/>
    <x v="55"/>
    <x v="35"/>
    <n v="6871"/>
    <n v="325.78300000000002"/>
    <n v="9.7850000000000001"/>
    <n v="6817"/>
    <n v="597.26800000000003"/>
    <n v="1.9E-2"/>
    <x v="3"/>
  </r>
  <r>
    <d v="2011-12-01T00:00:00"/>
    <x v="37"/>
    <x v="32"/>
    <n v="3102"/>
    <n v="167.36199999999999"/>
    <n v="0.189"/>
    <n v="4700"/>
    <n v="191.28100000000001"/>
    <n v="0"/>
    <x v="3"/>
  </r>
  <r>
    <d v="2011-12-01T00:00:00"/>
    <x v="38"/>
    <x v="14"/>
    <s v=".."/>
    <s v=".."/>
    <s v=".."/>
    <s v=".."/>
    <n v="0"/>
    <n v="0"/>
    <x v="3"/>
  </r>
  <r>
    <d v="2011-12-01T00:00:00"/>
    <x v="38"/>
    <x v="1"/>
    <s v=".."/>
    <n v="397.3"/>
    <n v="0"/>
    <s v=".."/>
    <n v="667.62599999999998"/>
    <n v="8"/>
    <x v="3"/>
  </r>
  <r>
    <d v="2011-12-01T00:00:00"/>
    <x v="38"/>
    <x v="16"/>
    <n v="117495"/>
    <n v="6121.37"/>
    <n v="274.31"/>
    <n v="130694"/>
    <n v="4882.317"/>
    <n v="0.94099999999999995"/>
    <x v="3"/>
  </r>
  <r>
    <d v="2011-12-01T00:00:00"/>
    <x v="40"/>
    <x v="29"/>
    <n v="1592"/>
    <n v="4.0960000000000001"/>
    <n v="0"/>
    <n v="1465"/>
    <n v="14.662000000000001"/>
    <n v="0"/>
    <x v="3"/>
  </r>
  <r>
    <d v="2011-12-01T00:00:00"/>
    <x v="41"/>
    <x v="31"/>
    <n v="5987"/>
    <n v="79.197000000000003"/>
    <n v="1.5229999999999999"/>
    <n v="5469"/>
    <n v="250.726"/>
    <n v="3.44"/>
    <x v="3"/>
  </r>
  <r>
    <d v="2011-12-01T00:00:00"/>
    <x v="42"/>
    <x v="1"/>
    <s v=".."/>
    <n v="322.69799999999998"/>
    <n v="0"/>
    <s v=".."/>
    <n v="350.755"/>
    <n v="0"/>
    <x v="3"/>
  </r>
  <r>
    <d v="2011-12-01T00:00:00"/>
    <x v="43"/>
    <x v="17"/>
    <n v="32312"/>
    <n v="2137.6509999999998"/>
    <n v="217.76300000000001"/>
    <n v="45462"/>
    <n v="1603.125"/>
    <n v="5.5519999999999996"/>
    <x v="3"/>
  </r>
  <r>
    <d v="2011-12-01T00:00:00"/>
    <x v="61"/>
    <x v="16"/>
    <n v="2953"/>
    <n v="0"/>
    <n v="0"/>
    <n v="5358"/>
    <n v="0"/>
    <n v="0"/>
    <x v="3"/>
  </r>
  <r>
    <d v="2011-12-01T00:00:00"/>
    <x v="45"/>
    <x v="8"/>
    <n v="19793"/>
    <n v="2.609"/>
    <n v="168.47200000000001"/>
    <n v="20270"/>
    <n v="358.57400000000001"/>
    <n v="5.8929999999999998"/>
    <x v="3"/>
  </r>
  <r>
    <d v="2011-12-01T00:00:00"/>
    <x v="46"/>
    <x v="4"/>
    <s v=".."/>
    <s v=".."/>
    <s v=".."/>
    <s v=".."/>
    <n v="8.1999999999999993"/>
    <n v="0"/>
    <x v="3"/>
  </r>
  <r>
    <d v="2011-12-01T00:00:00"/>
    <x v="46"/>
    <x v="16"/>
    <s v=".."/>
    <s v=".."/>
    <s v=".."/>
    <s v=".."/>
    <n v="90.9"/>
    <n v="0"/>
    <x v="3"/>
  </r>
  <r>
    <d v="2011-12-01T00:00:00"/>
    <x v="46"/>
    <x v="21"/>
    <s v=".."/>
    <s v=".."/>
    <s v=".."/>
    <s v=".."/>
    <n v="20.8"/>
    <n v="0"/>
    <x v="3"/>
  </r>
  <r>
    <d v="2011-12-01T00:00:00"/>
    <x v="46"/>
    <x v="8"/>
    <s v=".."/>
    <n v="1804.981"/>
    <n v="0"/>
    <s v=".."/>
    <s v=".."/>
    <s v=".."/>
    <x v="3"/>
  </r>
  <r>
    <d v="2011-12-01T00:00:00"/>
    <x v="47"/>
    <x v="26"/>
    <n v="8723"/>
    <n v="504.09699999999998"/>
    <n v="0"/>
    <n v="15096"/>
    <n v="251.61600000000001"/>
    <n v="0"/>
    <x v="3"/>
  </r>
  <r>
    <d v="2011-12-01T00:00:00"/>
    <x v="48"/>
    <x v="20"/>
    <n v="4742"/>
    <n v="505.54"/>
    <n v="0"/>
    <n v="6366"/>
    <n v="315.29199999999997"/>
    <n v="0"/>
    <x v="3"/>
  </r>
  <r>
    <d v="2011-12-01T00:00:00"/>
    <x v="48"/>
    <x v="18"/>
    <n v="2221"/>
    <n v="17.344000000000001"/>
    <n v="0"/>
    <n v="2429"/>
    <n v="16.536999999999999"/>
    <n v="0"/>
    <x v="3"/>
  </r>
  <r>
    <d v="2011-12-01T00:00:00"/>
    <x v="49"/>
    <x v="10"/>
    <n v="12126"/>
    <n v="3.3370000000000002"/>
    <n v="0"/>
    <n v="14448"/>
    <n v="18.78"/>
    <n v="0"/>
    <x v="3"/>
  </r>
  <r>
    <d v="2011-12-01T00:00:00"/>
    <x v="49"/>
    <x v="14"/>
    <n v="16364"/>
    <n v="0"/>
    <n v="0"/>
    <n v="21750"/>
    <n v="0"/>
    <n v="0"/>
    <x v="3"/>
  </r>
  <r>
    <d v="2011-12-01T00:00:00"/>
    <x v="49"/>
    <x v="1"/>
    <n v="40837"/>
    <n v="75.257000000000005"/>
    <n v="0"/>
    <n v="49235"/>
    <n v="60.844000000000001"/>
    <n v="0"/>
    <x v="3"/>
  </r>
  <r>
    <d v="2011-12-01T00:00:00"/>
    <x v="49"/>
    <x v="9"/>
    <n v="2141"/>
    <n v="0"/>
    <n v="0"/>
    <n v="2047"/>
    <n v="13.44"/>
    <n v="0"/>
    <x v="3"/>
  </r>
  <r>
    <d v="2011-12-01T00:00:00"/>
    <x v="49"/>
    <x v="29"/>
    <n v="1011"/>
    <n v="0"/>
    <n v="0"/>
    <n v="881"/>
    <n v="3.8159999999999998"/>
    <n v="0"/>
    <x v="3"/>
  </r>
  <r>
    <d v="2011-12-01T00:00:00"/>
    <x v="49"/>
    <x v="17"/>
    <n v="1488"/>
    <n v="0"/>
    <n v="0"/>
    <n v="2287"/>
    <n v="0"/>
    <n v="0"/>
    <x v="3"/>
  </r>
  <r>
    <d v="2011-12-01T00:00:00"/>
    <x v="49"/>
    <x v="33"/>
    <n v="1038"/>
    <n v="2.859"/>
    <n v="0"/>
    <n v="1368"/>
    <n v="0.53800000000000003"/>
    <n v="0"/>
    <x v="3"/>
  </r>
  <r>
    <d v="2011-12-01T00:00:00"/>
    <x v="49"/>
    <x v="23"/>
    <n v="4055"/>
    <n v="69.414000000000001"/>
    <n v="0"/>
    <n v="4397"/>
    <n v="137.31399999999999"/>
    <n v="0"/>
    <x v="3"/>
  </r>
  <r>
    <d v="2011-12-01T00:00:00"/>
    <x v="49"/>
    <x v="8"/>
    <n v="17754"/>
    <n v="543.43700000000001"/>
    <n v="0"/>
    <n v="19156"/>
    <n v="324.27100000000002"/>
    <n v="0"/>
    <x v="3"/>
  </r>
  <r>
    <d v="2011-12-01T00:00:00"/>
    <x v="49"/>
    <x v="12"/>
    <n v="1818"/>
    <n v="3.3570000000000002"/>
    <n v="0"/>
    <n v="2193"/>
    <n v="6.7469999999999999"/>
    <n v="0"/>
    <x v="3"/>
  </r>
  <r>
    <d v="2011-12-01T00:00:00"/>
    <x v="50"/>
    <x v="34"/>
    <n v="1891"/>
    <n v="2.0619999999999998"/>
    <n v="0"/>
    <n v="2629"/>
    <n v="2.6059999999999999"/>
    <n v="0"/>
    <x v="3"/>
  </r>
  <r>
    <d v="2012-01-01T00:00:00"/>
    <x v="0"/>
    <x v="0"/>
    <n v="1766"/>
    <n v="12.455"/>
    <n v="1.355"/>
    <n v="1543"/>
    <n v="32.688000000000002"/>
    <n v="0"/>
    <x v="3"/>
  </r>
  <r>
    <d v="2012-01-01T00:00:00"/>
    <x v="0"/>
    <x v="1"/>
    <n v="1488"/>
    <n v="42.188000000000002"/>
    <n v="0"/>
    <n v="1667"/>
    <n v="46.555999999999997"/>
    <n v="0"/>
    <x v="3"/>
  </r>
  <r>
    <d v="2012-01-01T00:00:00"/>
    <x v="52"/>
    <x v="36"/>
    <n v="92"/>
    <n v="0"/>
    <n v="0"/>
    <n v="18"/>
    <n v="0.443"/>
    <n v="0"/>
    <x v="3"/>
  </r>
  <r>
    <d v="2012-01-01T00:00:00"/>
    <x v="52"/>
    <x v="37"/>
    <n v="1192"/>
    <n v="0.27400000000000002"/>
    <n v="0"/>
    <n v="1085"/>
    <n v="5.39"/>
    <n v="0"/>
    <x v="3"/>
  </r>
  <r>
    <d v="2012-01-01T00:00:00"/>
    <x v="56"/>
    <x v="14"/>
    <n v="2282"/>
    <n v="0"/>
    <n v="0"/>
    <n v="1841"/>
    <n v="0"/>
    <n v="0"/>
    <x v="3"/>
  </r>
  <r>
    <d v="2012-01-01T00:00:00"/>
    <x v="56"/>
    <x v="17"/>
    <n v="4534"/>
    <n v="0"/>
    <n v="0"/>
    <n v="4207"/>
    <n v="0"/>
    <n v="0"/>
    <x v="3"/>
  </r>
  <r>
    <d v="2012-01-01T00:00:00"/>
    <x v="56"/>
    <x v="8"/>
    <n v="3810"/>
    <n v="0"/>
    <n v="0"/>
    <n v="3105"/>
    <n v="0"/>
    <n v="0"/>
    <x v="3"/>
  </r>
  <r>
    <d v="2012-01-01T00:00:00"/>
    <x v="1"/>
    <x v="2"/>
    <n v="6616"/>
    <n v="3.3170000000000002"/>
    <n v="0.41499999999999998"/>
    <n v="5585"/>
    <n v="81.625"/>
    <n v="1.9019999999999999"/>
    <x v="3"/>
  </r>
  <r>
    <d v="2012-01-01T00:00:00"/>
    <x v="2"/>
    <x v="3"/>
    <n v="8043"/>
    <n v="307.14100000000002"/>
    <n v="34.073"/>
    <n v="7507"/>
    <n v="147.31200000000001"/>
    <n v="17.015000000000001"/>
    <x v="3"/>
  </r>
  <r>
    <d v="2012-01-01T00:00:00"/>
    <x v="3"/>
    <x v="4"/>
    <n v="17646"/>
    <n v="346.28199999999998"/>
    <n v="60.543999999999997"/>
    <n v="16171"/>
    <n v="236.14500000000001"/>
    <n v="5.0979999999999999"/>
    <x v="3"/>
  </r>
  <r>
    <d v="2012-01-01T00:00:00"/>
    <x v="4"/>
    <x v="5"/>
    <n v="3424"/>
    <n v="43.996000000000002"/>
    <n v="0.17499999999999999"/>
    <n v="2855"/>
    <n v="22.111999999999998"/>
    <n v="0"/>
    <x v="3"/>
  </r>
  <r>
    <d v="2012-01-01T00:00:00"/>
    <x v="5"/>
    <x v="6"/>
    <n v="685"/>
    <n v="0.188"/>
    <n v="0"/>
    <n v="535"/>
    <n v="3.6850000000000001"/>
    <n v="0"/>
    <x v="3"/>
  </r>
  <r>
    <d v="2012-01-01T00:00:00"/>
    <x v="5"/>
    <x v="1"/>
    <n v="116727"/>
    <n v="1966.519"/>
    <n v="209.34100000000001"/>
    <n v="105413"/>
    <n v="1420.8489999999999"/>
    <n v="0.38700000000000001"/>
    <x v="3"/>
  </r>
  <r>
    <d v="2012-01-01T00:00:00"/>
    <x v="6"/>
    <x v="9"/>
    <n v="7127"/>
    <n v="64.245000000000005"/>
    <n v="0.78300000000000003"/>
    <n v="8484"/>
    <n v="291.642"/>
    <n v="18.114000000000001"/>
    <x v="3"/>
  </r>
  <r>
    <d v="2012-01-01T00:00:00"/>
    <x v="9"/>
    <x v="12"/>
    <n v="5295"/>
    <n v="12.922000000000001"/>
    <n v="5.407"/>
    <n v="4109"/>
    <n v="29.992999999999999"/>
    <n v="3.452"/>
    <x v="3"/>
  </r>
  <r>
    <d v="2012-01-01T00:00:00"/>
    <x v="10"/>
    <x v="13"/>
    <n v="35788"/>
    <n v="421.41"/>
    <n v="0"/>
    <n v="34214"/>
    <n v="220.63300000000001"/>
    <n v="0"/>
    <x v="3"/>
  </r>
  <r>
    <d v="2012-01-01T00:00:00"/>
    <x v="11"/>
    <x v="9"/>
    <n v="227"/>
    <n v="0.26500000000000001"/>
    <n v="1.4999999999999999E-2"/>
    <n v="191"/>
    <n v="2.3929999999999998"/>
    <n v="0.01"/>
    <x v="3"/>
  </r>
  <r>
    <d v="2012-01-01T00:00:00"/>
    <x v="13"/>
    <x v="15"/>
    <n v="7840"/>
    <n v="107.22"/>
    <n v="18.196000000000002"/>
    <n v="6608"/>
    <n v="93.129000000000005"/>
    <n v="0"/>
    <x v="3"/>
  </r>
  <r>
    <d v="2012-01-01T00:00:00"/>
    <x v="14"/>
    <x v="16"/>
    <n v="3581"/>
    <n v="90.656000000000006"/>
    <n v="0"/>
    <n v="2819"/>
    <n v="65.564999999999998"/>
    <n v="0"/>
    <x v="3"/>
  </r>
  <r>
    <d v="2012-01-01T00:00:00"/>
    <x v="14"/>
    <x v="17"/>
    <n v="4879"/>
    <n v="32.043999999999997"/>
    <n v="0"/>
    <n v="3598"/>
    <n v="29.6"/>
    <n v="0"/>
    <x v="3"/>
  </r>
  <r>
    <d v="2012-01-01T00:00:00"/>
    <x v="14"/>
    <x v="18"/>
    <n v="8424"/>
    <n v="395.51"/>
    <n v="72.784999999999997"/>
    <n v="6803"/>
    <n v="61.993000000000002"/>
    <n v="0"/>
    <x v="3"/>
  </r>
  <r>
    <d v="2012-01-01T00:00:00"/>
    <x v="16"/>
    <x v="20"/>
    <n v="80706"/>
    <n v="2898.4690000000001"/>
    <n v="206.726"/>
    <n v="68877"/>
    <n v="3368.665"/>
    <n v="17.567"/>
    <x v="3"/>
  </r>
  <r>
    <d v="2012-01-01T00:00:00"/>
    <x v="17"/>
    <x v="1"/>
    <n v="2946"/>
    <n v="38.656999999999996"/>
    <n v="0"/>
    <n v="3396"/>
    <n v="52.786999999999999"/>
    <n v="0"/>
    <x v="3"/>
  </r>
  <r>
    <d v="2012-01-01T00:00:00"/>
    <x v="17"/>
    <x v="21"/>
    <n v="8925"/>
    <n v="109.29"/>
    <n v="20.498999999999999"/>
    <n v="8516"/>
    <n v="84.602000000000004"/>
    <n v="0.496"/>
    <x v="3"/>
  </r>
  <r>
    <d v="2012-01-01T00:00:00"/>
    <x v="18"/>
    <x v="4"/>
    <n v="16191"/>
    <n v="47.994"/>
    <n v="14.516"/>
    <n v="14601"/>
    <n v="97.459000000000003"/>
    <n v="1.996"/>
    <x v="3"/>
  </r>
  <r>
    <d v="2012-01-01T00:00:00"/>
    <x v="19"/>
    <x v="4"/>
    <n v="35292"/>
    <n v="817.29"/>
    <n v="35.106999999999999"/>
    <n v="30504"/>
    <n v="132.59200000000001"/>
    <n v="23.651"/>
    <x v="3"/>
  </r>
  <r>
    <d v="2012-01-01T00:00:00"/>
    <x v="20"/>
    <x v="22"/>
    <n v="849"/>
    <n v="0"/>
    <n v="3.0000000000000001E-3"/>
    <n v="751"/>
    <n v="1.244"/>
    <n v="7.0000000000000001E-3"/>
    <x v="3"/>
  </r>
  <r>
    <d v="2012-01-01T00:00:00"/>
    <x v="53"/>
    <x v="8"/>
    <n v="7654"/>
    <n v="215.596"/>
    <n v="103.782"/>
    <n v="6558"/>
    <n v="128.863"/>
    <n v="0"/>
    <x v="3"/>
  </r>
  <r>
    <d v="2012-01-01T00:00:00"/>
    <x v="21"/>
    <x v="13"/>
    <n v="3414"/>
    <n v="0.42199999999999999"/>
    <n v="0"/>
    <n v="3206"/>
    <n v="16.18"/>
    <n v="0"/>
    <x v="3"/>
  </r>
  <r>
    <d v="2012-01-01T00:00:00"/>
    <x v="21"/>
    <x v="1"/>
    <n v="30668"/>
    <n v="1584.71"/>
    <n v="0.01"/>
    <n v="25780"/>
    <n v="522.16200000000003"/>
    <n v="0"/>
    <x v="3"/>
  </r>
  <r>
    <d v="2012-01-01T00:00:00"/>
    <x v="21"/>
    <x v="16"/>
    <n v="11061"/>
    <n v="132.59700000000001"/>
    <n v="0"/>
    <n v="7062"/>
    <n v="424.19400000000002"/>
    <n v="0"/>
    <x v="3"/>
  </r>
  <r>
    <d v="2012-01-01T00:00:00"/>
    <x v="21"/>
    <x v="17"/>
    <n v="3556"/>
    <n v="3.2360000000000002"/>
    <n v="0"/>
    <n v="2963"/>
    <n v="0"/>
    <n v="0"/>
    <x v="3"/>
  </r>
  <r>
    <d v="2012-01-01T00:00:00"/>
    <x v="21"/>
    <x v="23"/>
    <n v="76099"/>
    <n v="2318.08"/>
    <n v="99.456999999999994"/>
    <n v="68664"/>
    <n v="2561.7150000000001"/>
    <n v="0"/>
    <x v="3"/>
  </r>
  <r>
    <d v="2012-01-01T00:00:00"/>
    <x v="22"/>
    <x v="16"/>
    <n v="1030"/>
    <n v="36.561999999999998"/>
    <n v="0"/>
    <n v="1029"/>
    <n v="29.382999999999999"/>
    <n v="0"/>
    <x v="3"/>
  </r>
  <r>
    <d v="2012-01-01T00:00:00"/>
    <x v="22"/>
    <x v="23"/>
    <n v="23934"/>
    <n v="683.43499999999995"/>
    <n v="71.302999999999997"/>
    <n v="22039"/>
    <n v="948.29899999999998"/>
    <n v="18.716000000000001"/>
    <x v="3"/>
  </r>
  <r>
    <d v="2012-01-01T00:00:00"/>
    <x v="23"/>
    <x v="21"/>
    <n v="1846"/>
    <n v="63.26"/>
    <n v="6.5309999999999997"/>
    <n v="1578"/>
    <n v="16.265000000000001"/>
    <n v="0"/>
    <x v="3"/>
  </r>
  <r>
    <d v="2012-01-01T00:00:00"/>
    <x v="24"/>
    <x v="4"/>
    <s v=".."/>
    <s v=".."/>
    <s v=".."/>
    <s v=".."/>
    <n v="100.474"/>
    <n v="0"/>
    <x v="3"/>
  </r>
  <r>
    <d v="2012-01-01T00:00:00"/>
    <x v="24"/>
    <x v="8"/>
    <s v=".."/>
    <n v="723.55200000000002"/>
    <n v="19.045999999999999"/>
    <s v=".."/>
    <s v=".."/>
    <s v=".."/>
    <x v="3"/>
  </r>
  <r>
    <d v="2012-01-01T00:00:00"/>
    <x v="59"/>
    <x v="10"/>
    <n v="22175"/>
    <n v="302.75099999999998"/>
    <n v="2.6259999999999999"/>
    <n v="18306"/>
    <n v="165.65799999999999"/>
    <n v="9.6189999999999998"/>
    <x v="3"/>
  </r>
  <r>
    <d v="2012-01-01T00:00:00"/>
    <x v="25"/>
    <x v="14"/>
    <n v="32616"/>
    <n v="506.91699999999997"/>
    <n v="9.2089999999999996"/>
    <n v="25049"/>
    <n v="114.57299999999999"/>
    <n v="8.6999999999999994E-2"/>
    <x v="3"/>
  </r>
  <r>
    <d v="2012-01-01T00:00:00"/>
    <x v="60"/>
    <x v="4"/>
    <n v="2300"/>
    <n v="51.5"/>
    <n v="0"/>
    <n v="2329"/>
    <n v="0.19"/>
    <n v="0"/>
    <x v="3"/>
  </r>
  <r>
    <d v="2012-01-01T00:00:00"/>
    <x v="26"/>
    <x v="8"/>
    <n v="7279"/>
    <n v="13.72"/>
    <n v="0"/>
    <n v="5017"/>
    <n v="10.127000000000001"/>
    <n v="0"/>
    <x v="3"/>
  </r>
  <r>
    <d v="2012-01-01T00:00:00"/>
    <x v="54"/>
    <x v="14"/>
    <n v="15445"/>
    <n v="0"/>
    <n v="0"/>
    <n v="9664"/>
    <n v="0"/>
    <n v="0"/>
    <x v="3"/>
  </r>
  <r>
    <d v="2012-01-01T00:00:00"/>
    <x v="58"/>
    <x v="25"/>
    <n v="6975"/>
    <n v="109.56100000000001"/>
    <n v="141.821"/>
    <n v="5936"/>
    <n v="26.382000000000001"/>
    <n v="0.68700000000000006"/>
    <x v="3"/>
  </r>
  <r>
    <d v="2012-01-01T00:00:00"/>
    <x v="28"/>
    <x v="4"/>
    <n v="79"/>
    <n v="8.2710000000000008"/>
    <n v="0"/>
    <n v="122"/>
    <n v="0.25"/>
    <n v="0"/>
    <x v="3"/>
  </r>
  <r>
    <d v="2012-01-01T00:00:00"/>
    <x v="28"/>
    <x v="10"/>
    <n v="2445"/>
    <n v="0"/>
    <n v="0"/>
    <n v="2277"/>
    <n v="0"/>
    <n v="0"/>
    <x v="3"/>
  </r>
  <r>
    <d v="2012-01-01T00:00:00"/>
    <x v="28"/>
    <x v="14"/>
    <n v="32540"/>
    <n v="319.24900000000002"/>
    <n v="0"/>
    <n v="25918"/>
    <n v="23.791"/>
    <n v="0.44400000000000001"/>
    <x v="3"/>
  </r>
  <r>
    <d v="2012-01-01T00:00:00"/>
    <x v="28"/>
    <x v="25"/>
    <n v="23389"/>
    <n v="374.16199999999998"/>
    <n v="7.0609999999999999"/>
    <n v="19869"/>
    <n v="97.552999999999997"/>
    <n v="15.304"/>
    <x v="3"/>
  </r>
  <r>
    <d v="2012-01-01T00:00:00"/>
    <x v="28"/>
    <x v="1"/>
    <n v="33223"/>
    <n v="21.32"/>
    <n v="8.2070000000000007"/>
    <n v="30817"/>
    <n v="25.172000000000001"/>
    <n v="18.760000000000002"/>
    <x v="3"/>
  </r>
  <r>
    <d v="2012-01-01T00:00:00"/>
    <x v="28"/>
    <x v="24"/>
    <n v="2086"/>
    <n v="0"/>
    <n v="0"/>
    <n v="1829"/>
    <n v="0"/>
    <n v="0"/>
    <x v="3"/>
  </r>
  <r>
    <d v="2012-01-01T00:00:00"/>
    <x v="28"/>
    <x v="16"/>
    <n v="13376"/>
    <n v="224.452"/>
    <n v="3.55"/>
    <n v="10776"/>
    <n v="230.35400000000001"/>
    <n v="8.5489999999999995"/>
    <x v="3"/>
  </r>
  <r>
    <d v="2012-01-01T00:00:00"/>
    <x v="28"/>
    <x v="17"/>
    <n v="9453"/>
    <n v="214.97300000000001"/>
    <n v="5.2770000000000001"/>
    <n v="8145"/>
    <n v="82.631"/>
    <n v="1.4"/>
    <x v="3"/>
  </r>
  <r>
    <d v="2012-01-01T00:00:00"/>
    <x v="28"/>
    <x v="8"/>
    <n v="7982"/>
    <n v="107.53"/>
    <n v="2.5379999999999998"/>
    <n v="6294"/>
    <n v="44.305"/>
    <n v="0.378"/>
    <x v="3"/>
  </r>
  <r>
    <d v="2012-01-01T00:00:00"/>
    <x v="28"/>
    <x v="26"/>
    <n v="2515"/>
    <n v="5.2590000000000003"/>
    <n v="0"/>
    <n v="2546"/>
    <n v="0.82299999999999995"/>
    <n v="0"/>
    <x v="3"/>
  </r>
  <r>
    <d v="2012-01-01T00:00:00"/>
    <x v="57"/>
    <x v="16"/>
    <n v="4960"/>
    <n v="0"/>
    <n v="0"/>
    <n v="4773"/>
    <n v="0"/>
    <n v="0"/>
    <x v="3"/>
  </r>
  <r>
    <d v="2012-01-01T00:00:00"/>
    <x v="29"/>
    <x v="15"/>
    <n v="22497"/>
    <n v="583.17899999999997"/>
    <n v="97.147000000000006"/>
    <n v="17995"/>
    <n v="401.48200000000003"/>
    <n v="3.2"/>
    <x v="3"/>
  </r>
  <r>
    <d v="2012-01-01T00:00:00"/>
    <x v="30"/>
    <x v="27"/>
    <n v="3601"/>
    <n v="193.87100000000001"/>
    <n v="3.375"/>
    <n v="2875"/>
    <n v="148.66499999999999"/>
    <n v="3.266"/>
    <x v="3"/>
  </r>
  <r>
    <d v="2012-01-01T00:00:00"/>
    <x v="30"/>
    <x v="1"/>
    <n v="2634"/>
    <n v="19.809000000000001"/>
    <n v="0"/>
    <n v="2324"/>
    <n v="83.251000000000005"/>
    <n v="0.01"/>
    <x v="3"/>
  </r>
  <r>
    <d v="2012-01-01T00:00:00"/>
    <x v="31"/>
    <x v="4"/>
    <s v=".."/>
    <n v="72.025999999999996"/>
    <n v="0"/>
    <s v=".."/>
    <s v=".."/>
    <s v=".."/>
    <x v="3"/>
  </r>
  <r>
    <d v="2012-01-01T00:00:00"/>
    <x v="31"/>
    <x v="14"/>
    <s v=".."/>
    <s v=".."/>
    <s v=".."/>
    <n v="0"/>
    <n v="0"/>
    <n v="0"/>
    <x v="3"/>
  </r>
  <r>
    <d v="2012-01-01T00:00:00"/>
    <x v="31"/>
    <x v="13"/>
    <n v="59753"/>
    <n v="2236.8969999999999"/>
    <n v="20.29"/>
    <n v="48544"/>
    <n v="1328.694"/>
    <n v="0"/>
    <x v="3"/>
  </r>
  <r>
    <d v="2012-01-01T00:00:00"/>
    <x v="32"/>
    <x v="28"/>
    <n v="237"/>
    <n v="0.13600000000000001"/>
    <n v="0.114"/>
    <n v="273"/>
    <n v="9.0869999999999997"/>
    <n v="0.47499999999999998"/>
    <x v="3"/>
  </r>
  <r>
    <d v="2012-01-01T00:00:00"/>
    <x v="34"/>
    <x v="9"/>
    <s v=".."/>
    <n v="3.1070000000000002"/>
    <n v="0"/>
    <s v=".."/>
    <n v="40.292000000000002"/>
    <n v="0"/>
    <x v="3"/>
  </r>
  <r>
    <d v="2012-01-01T00:00:00"/>
    <x v="34"/>
    <x v="29"/>
    <s v=".."/>
    <n v="2.3540000000000001"/>
    <n v="0"/>
    <s v=".."/>
    <n v="32.591000000000001"/>
    <n v="0"/>
    <x v="3"/>
  </r>
  <r>
    <d v="2012-01-01T00:00:00"/>
    <x v="34"/>
    <x v="12"/>
    <s v=".."/>
    <n v="12.102"/>
    <n v="0"/>
    <s v=".."/>
    <n v="6.4660000000000002"/>
    <n v="0"/>
    <x v="3"/>
  </r>
  <r>
    <d v="2012-01-01T00:00:00"/>
    <x v="35"/>
    <x v="24"/>
    <n v="7953"/>
    <n v="185.83"/>
    <n v="0"/>
    <n v="5492"/>
    <n v="82.47"/>
    <n v="0"/>
    <x v="3"/>
  </r>
  <r>
    <d v="2012-01-01T00:00:00"/>
    <x v="36"/>
    <x v="0"/>
    <n v="4225"/>
    <n v="34.671999999999997"/>
    <n v="0"/>
    <n v="3117"/>
    <n v="25.832999999999998"/>
    <n v="0.89500000000000002"/>
    <x v="3"/>
  </r>
  <r>
    <d v="2012-01-01T00:00:00"/>
    <x v="36"/>
    <x v="3"/>
    <s v=".."/>
    <n v="0"/>
    <n v="0"/>
    <s v=".."/>
    <s v=".."/>
    <s v=".."/>
    <x v="3"/>
  </r>
  <r>
    <d v="2012-01-01T00:00:00"/>
    <x v="36"/>
    <x v="4"/>
    <n v="8157"/>
    <n v="681.33699999999999"/>
    <n v="21.184000000000001"/>
    <n v="6592"/>
    <n v="77.180999999999997"/>
    <n v="4.24"/>
    <x v="3"/>
  </r>
  <r>
    <d v="2012-01-01T00:00:00"/>
    <x v="36"/>
    <x v="7"/>
    <n v="4494"/>
    <n v="98.792000000000002"/>
    <n v="26.760999999999999"/>
    <n v="3340"/>
    <n v="9.58"/>
    <n v="40.156999999999996"/>
    <x v="3"/>
  </r>
  <r>
    <d v="2012-01-01T00:00:00"/>
    <x v="36"/>
    <x v="20"/>
    <n v="31517"/>
    <n v="883.78700000000003"/>
    <n v="16.855"/>
    <n v="23323"/>
    <n v="1301.3579999999999"/>
    <n v="28.675999999999998"/>
    <x v="3"/>
  </r>
  <r>
    <d v="2012-01-01T00:00:00"/>
    <x v="36"/>
    <x v="30"/>
    <n v="495"/>
    <n v="24.088999999999999"/>
    <n v="0"/>
    <n v="274"/>
    <n v="0.65400000000000003"/>
    <n v="0.60499999999999998"/>
    <x v="3"/>
  </r>
  <r>
    <d v="2012-01-01T00:00:00"/>
    <x v="36"/>
    <x v="14"/>
    <n v="4094"/>
    <n v="100.877"/>
    <n v="0.432"/>
    <n v="3654"/>
    <n v="111.66200000000001"/>
    <n v="1.8240000000000001"/>
    <x v="3"/>
  </r>
  <r>
    <d v="2012-01-01T00:00:00"/>
    <x v="36"/>
    <x v="25"/>
    <n v="10115"/>
    <n v="108.943"/>
    <n v="25.164999999999999"/>
    <n v="8858"/>
    <n v="89.456000000000003"/>
    <n v="38.865000000000002"/>
    <x v="3"/>
  </r>
  <r>
    <d v="2012-01-01T00:00:00"/>
    <x v="36"/>
    <x v="2"/>
    <n v="2756"/>
    <n v="1.4330000000000001"/>
    <n v="0.19700000000000001"/>
    <n v="2425"/>
    <n v="18.667999999999999"/>
    <n v="0.98799999999999999"/>
    <x v="3"/>
  </r>
  <r>
    <d v="2012-01-01T00:00:00"/>
    <x v="36"/>
    <x v="1"/>
    <n v="62682"/>
    <n v="818.16800000000001"/>
    <n v="54.92"/>
    <n v="54176"/>
    <n v="997.41899999999998"/>
    <n v="133.02600000000001"/>
    <x v="3"/>
  </r>
  <r>
    <d v="2012-01-01T00:00:00"/>
    <x v="36"/>
    <x v="9"/>
    <n v="1846"/>
    <n v="0"/>
    <n v="0"/>
    <n v="2288"/>
    <n v="0"/>
    <n v="0"/>
    <x v="3"/>
  </r>
  <r>
    <d v="2012-01-01T00:00:00"/>
    <x v="36"/>
    <x v="24"/>
    <n v="4606"/>
    <n v="38.654000000000003"/>
    <n v="13.125"/>
    <n v="3420"/>
    <n v="47.45"/>
    <n v="1.228"/>
    <x v="3"/>
  </r>
  <r>
    <d v="2012-01-01T00:00:00"/>
    <x v="36"/>
    <x v="16"/>
    <n v="49475"/>
    <n v="1298.97"/>
    <n v="95.739000000000004"/>
    <n v="40669"/>
    <n v="1484.896"/>
    <n v="123.355"/>
    <x v="3"/>
  </r>
  <r>
    <d v="2012-01-01T00:00:00"/>
    <x v="36"/>
    <x v="31"/>
    <n v="8746"/>
    <n v="142.018"/>
    <n v="4.8109999999999999"/>
    <n v="8320"/>
    <n v="64.162999999999997"/>
    <n v="7.4050000000000002"/>
    <x v="3"/>
  </r>
  <r>
    <d v="2012-01-01T00:00:00"/>
    <x v="36"/>
    <x v="17"/>
    <n v="4041"/>
    <n v="76.858000000000004"/>
    <n v="1.1850000000000001"/>
    <n v="3876"/>
    <n v="112.092"/>
    <n v="11.066000000000001"/>
    <x v="3"/>
  </r>
  <r>
    <d v="2012-01-01T00:00:00"/>
    <x v="36"/>
    <x v="18"/>
    <n v="18959"/>
    <n v="384.459"/>
    <n v="90.683999999999997"/>
    <n v="14400"/>
    <n v="48.19"/>
    <n v="84.271000000000001"/>
    <x v="3"/>
  </r>
  <r>
    <d v="2012-01-01T00:00:00"/>
    <x v="36"/>
    <x v="8"/>
    <n v="54227"/>
    <n v="1677.6980000000001"/>
    <n v="258.55599999999998"/>
    <n v="46533"/>
    <n v="237.05"/>
    <n v="109.086"/>
    <x v="3"/>
  </r>
  <r>
    <d v="2012-01-01T00:00:00"/>
    <x v="55"/>
    <x v="35"/>
    <n v="7703"/>
    <n v="277.45299999999997"/>
    <n v="6.7839999999999998"/>
    <n v="6508"/>
    <n v="525.58100000000002"/>
    <n v="1.7000000000000001E-2"/>
    <x v="3"/>
  </r>
  <r>
    <d v="2012-01-01T00:00:00"/>
    <x v="37"/>
    <x v="32"/>
    <n v="4567"/>
    <n v="123.845"/>
    <n v="0.125"/>
    <n v="3772"/>
    <n v="253.119"/>
    <n v="0"/>
    <x v="3"/>
  </r>
  <r>
    <d v="2012-01-01T00:00:00"/>
    <x v="38"/>
    <x v="1"/>
    <s v=".."/>
    <n v="446.22800000000001"/>
    <n v="0"/>
    <s v=".."/>
    <n v="398.08"/>
    <n v="4.5"/>
    <x v="3"/>
  </r>
  <r>
    <d v="2012-01-01T00:00:00"/>
    <x v="38"/>
    <x v="16"/>
    <n v="140130"/>
    <n v="4715.4369999999999"/>
    <n v="251.25800000000001"/>
    <n v="109479"/>
    <n v="3959.4810000000002"/>
    <n v="0.64500000000000002"/>
    <x v="3"/>
  </r>
  <r>
    <d v="2012-01-01T00:00:00"/>
    <x v="40"/>
    <x v="29"/>
    <n v="1397"/>
    <n v="3.1040000000000001"/>
    <n v="0"/>
    <n v="1395"/>
    <n v="16.119"/>
    <n v="0"/>
    <x v="3"/>
  </r>
  <r>
    <d v="2012-01-01T00:00:00"/>
    <x v="41"/>
    <x v="31"/>
    <n v="6024"/>
    <n v="75.435000000000002"/>
    <n v="0.69499999999999995"/>
    <n v="5929"/>
    <n v="203.351"/>
    <n v="1.4319999999999999"/>
    <x v="3"/>
  </r>
  <r>
    <d v="2012-01-01T00:00:00"/>
    <x v="42"/>
    <x v="1"/>
    <n v="0"/>
    <n v="199.726"/>
    <n v="0"/>
    <n v="0"/>
    <n v="280.97800000000001"/>
    <n v="0"/>
    <x v="3"/>
  </r>
  <r>
    <d v="2012-01-01T00:00:00"/>
    <x v="43"/>
    <x v="17"/>
    <n v="54968"/>
    <n v="1759.1610000000001"/>
    <n v="171.54400000000001"/>
    <n v="40051"/>
    <n v="1409.2829999999999"/>
    <n v="2.657"/>
    <x v="3"/>
  </r>
  <r>
    <d v="2012-01-01T00:00:00"/>
    <x v="61"/>
    <x v="16"/>
    <n v="5408"/>
    <n v="0"/>
    <n v="0"/>
    <n v="4750"/>
    <n v="0"/>
    <n v="0"/>
    <x v="3"/>
  </r>
  <r>
    <d v="2012-01-01T00:00:00"/>
    <x v="45"/>
    <x v="8"/>
    <n v="21402"/>
    <n v="0.1"/>
    <n v="149.63999999999999"/>
    <n v="18224"/>
    <n v="285.666"/>
    <n v="6.7169999999999996"/>
    <x v="3"/>
  </r>
  <r>
    <d v="2012-01-01T00:00:00"/>
    <x v="46"/>
    <x v="4"/>
    <s v=".."/>
    <s v=".."/>
    <s v=".."/>
    <s v=".."/>
    <n v="2.7480000000000002"/>
    <n v="0"/>
    <x v="3"/>
  </r>
  <r>
    <d v="2012-01-01T00:00:00"/>
    <x v="46"/>
    <x v="16"/>
    <s v=".."/>
    <s v=".."/>
    <s v=".."/>
    <s v=".."/>
    <n v="114.417"/>
    <n v="0"/>
    <x v="3"/>
  </r>
  <r>
    <d v="2012-01-01T00:00:00"/>
    <x v="46"/>
    <x v="21"/>
    <s v=".."/>
    <s v=".."/>
    <s v=".."/>
    <s v=".."/>
    <n v="13.234"/>
    <n v="0"/>
    <x v="3"/>
  </r>
  <r>
    <d v="2012-01-01T00:00:00"/>
    <x v="46"/>
    <x v="8"/>
    <s v=".."/>
    <n v="1717.12"/>
    <n v="0"/>
    <s v=".."/>
    <s v=".."/>
    <s v=".."/>
    <x v="3"/>
  </r>
  <r>
    <d v="2012-01-01T00:00:00"/>
    <x v="47"/>
    <x v="26"/>
    <n v="14933"/>
    <n v="404.01100000000002"/>
    <n v="0"/>
    <n v="12858"/>
    <n v="218.40199999999999"/>
    <n v="0"/>
    <x v="3"/>
  </r>
  <r>
    <d v="2012-01-01T00:00:00"/>
    <x v="48"/>
    <x v="20"/>
    <n v="6896"/>
    <n v="369.13499999999999"/>
    <n v="0"/>
    <n v="4598"/>
    <n v="271.82"/>
    <n v="0"/>
    <x v="3"/>
  </r>
  <r>
    <d v="2012-01-01T00:00:00"/>
    <x v="48"/>
    <x v="18"/>
    <n v="2198"/>
    <n v="79.796000000000006"/>
    <n v="0"/>
    <n v="2512"/>
    <n v="16.962"/>
    <n v="0"/>
    <x v="3"/>
  </r>
  <r>
    <d v="2012-01-01T00:00:00"/>
    <x v="49"/>
    <x v="10"/>
    <n v="16042"/>
    <n v="2.5819999999999999"/>
    <n v="0"/>
    <n v="12110"/>
    <n v="11.048"/>
    <n v="0"/>
    <x v="3"/>
  </r>
  <r>
    <d v="2012-01-01T00:00:00"/>
    <x v="49"/>
    <x v="14"/>
    <n v="24482"/>
    <n v="0"/>
    <n v="0"/>
    <n v="20104"/>
    <n v="0"/>
    <n v="0"/>
    <x v="3"/>
  </r>
  <r>
    <d v="2012-01-01T00:00:00"/>
    <x v="49"/>
    <x v="1"/>
    <n v="48173"/>
    <n v="48.84"/>
    <n v="0"/>
    <n v="42090"/>
    <n v="25.402000000000001"/>
    <n v="0"/>
    <x v="3"/>
  </r>
  <r>
    <d v="2012-01-01T00:00:00"/>
    <x v="49"/>
    <x v="9"/>
    <n v="1726"/>
    <n v="0"/>
    <n v="0"/>
    <n v="1929"/>
    <n v="10.24"/>
    <n v="0"/>
    <x v="3"/>
  </r>
  <r>
    <d v="2012-01-01T00:00:00"/>
    <x v="49"/>
    <x v="29"/>
    <n v="743"/>
    <n v="0"/>
    <n v="0"/>
    <n v="735"/>
    <n v="3.9569999999999999"/>
    <n v="0"/>
    <x v="3"/>
  </r>
  <r>
    <d v="2012-01-01T00:00:00"/>
    <x v="49"/>
    <x v="17"/>
    <n v="2740"/>
    <n v="0"/>
    <n v="0"/>
    <n v="2159"/>
    <n v="0"/>
    <n v="0"/>
    <x v="3"/>
  </r>
  <r>
    <d v="2012-01-01T00:00:00"/>
    <x v="49"/>
    <x v="33"/>
    <n v="1153"/>
    <n v="4.9640000000000004"/>
    <n v="0"/>
    <n v="1096"/>
    <n v="0.61899999999999999"/>
    <n v="0"/>
    <x v="3"/>
  </r>
  <r>
    <d v="2012-01-01T00:00:00"/>
    <x v="49"/>
    <x v="23"/>
    <n v="4599"/>
    <n v="52.640999999999998"/>
    <n v="0"/>
    <n v="3529"/>
    <n v="165.375"/>
    <n v="0"/>
    <x v="3"/>
  </r>
  <r>
    <d v="2012-01-01T00:00:00"/>
    <x v="49"/>
    <x v="8"/>
    <n v="21281"/>
    <n v="405.38200000000001"/>
    <n v="0"/>
    <n v="16764"/>
    <n v="266.483"/>
    <n v="0"/>
    <x v="3"/>
  </r>
  <r>
    <d v="2012-01-01T00:00:00"/>
    <x v="49"/>
    <x v="12"/>
    <n v="2515"/>
    <n v="7.7220000000000004"/>
    <n v="0"/>
    <n v="1824"/>
    <n v="7.9160000000000004"/>
    <n v="0"/>
    <x v="3"/>
  </r>
  <r>
    <d v="2012-01-01T00:00:00"/>
    <x v="50"/>
    <x v="34"/>
    <n v="2286"/>
    <n v="1.3080000000000001"/>
    <n v="0"/>
    <n v="1842"/>
    <n v="3.0870000000000002"/>
    <n v="0"/>
    <x v="3"/>
  </r>
  <r>
    <d v="2012-02-01T00:00:00"/>
    <x v="0"/>
    <x v="0"/>
    <n v="1966"/>
    <n v="11.478999999999999"/>
    <n v="1.099"/>
    <n v="976"/>
    <n v="22.356999999999999"/>
    <n v="0"/>
    <x v="3"/>
  </r>
  <r>
    <d v="2012-02-01T00:00:00"/>
    <x v="0"/>
    <x v="1"/>
    <n v="498"/>
    <n v="55.96"/>
    <n v="0"/>
    <n v="1314"/>
    <n v="52.055999999999997"/>
    <n v="0"/>
    <x v="3"/>
  </r>
  <r>
    <d v="2012-02-01T00:00:00"/>
    <x v="52"/>
    <x v="36"/>
    <n v="67"/>
    <n v="0"/>
    <n v="0"/>
    <s v=".."/>
    <s v=".."/>
    <s v=".."/>
    <x v="3"/>
  </r>
  <r>
    <d v="2012-02-01T00:00:00"/>
    <x v="52"/>
    <x v="37"/>
    <n v="435"/>
    <n v="0.30399999999999999"/>
    <n v="0"/>
    <n v="484"/>
    <n v="26.373999999999999"/>
    <n v="0"/>
    <x v="3"/>
  </r>
  <r>
    <d v="2012-02-01T00:00:00"/>
    <x v="56"/>
    <x v="14"/>
    <n v="903"/>
    <n v="0"/>
    <n v="0"/>
    <n v="988"/>
    <n v="0"/>
    <n v="0"/>
    <x v="3"/>
  </r>
  <r>
    <d v="2012-02-01T00:00:00"/>
    <x v="56"/>
    <x v="17"/>
    <n v="1911"/>
    <n v="0"/>
    <n v="0"/>
    <n v="2239"/>
    <n v="0"/>
    <n v="0"/>
    <x v="3"/>
  </r>
  <r>
    <d v="2012-02-01T00:00:00"/>
    <x v="56"/>
    <x v="8"/>
    <n v="1552"/>
    <n v="0"/>
    <n v="0"/>
    <n v="1756"/>
    <n v="0"/>
    <n v="0"/>
    <x v="3"/>
  </r>
  <r>
    <d v="2012-02-01T00:00:00"/>
    <x v="1"/>
    <x v="2"/>
    <n v="3089"/>
    <n v="1.8779999999999999"/>
    <n v="0.38800000000000001"/>
    <n v="5455"/>
    <n v="108.169"/>
    <n v="2.278"/>
    <x v="3"/>
  </r>
  <r>
    <d v="2012-02-01T00:00:00"/>
    <x v="2"/>
    <x v="3"/>
    <n v="7227"/>
    <n v="288.041"/>
    <n v="30.033000000000001"/>
    <n v="5812"/>
    <n v="190.44900000000001"/>
    <n v="16.561"/>
    <x v="3"/>
  </r>
  <r>
    <d v="2012-02-01T00:00:00"/>
    <x v="3"/>
    <x v="4"/>
    <n v="13308"/>
    <n v="339.791"/>
    <n v="31.521000000000001"/>
    <n v="12202"/>
    <n v="247.596"/>
    <n v="5.5880000000000001"/>
    <x v="3"/>
  </r>
  <r>
    <d v="2012-02-01T00:00:00"/>
    <x v="4"/>
    <x v="5"/>
    <n v="2125"/>
    <n v="62.886000000000003"/>
    <n v="0.18"/>
    <n v="1622"/>
    <n v="36.24"/>
    <n v="0"/>
    <x v="3"/>
  </r>
  <r>
    <d v="2012-02-01T00:00:00"/>
    <x v="5"/>
    <x v="6"/>
    <n v="323"/>
    <n v="0"/>
    <n v="0"/>
    <n v="351"/>
    <n v="10.78"/>
    <n v="0"/>
    <x v="3"/>
  </r>
  <r>
    <d v="2012-02-01T00:00:00"/>
    <x v="5"/>
    <x v="1"/>
    <n v="92244"/>
    <n v="1962.5139999999999"/>
    <n v="245.982"/>
    <n v="92006"/>
    <n v="1472.7149999999999"/>
    <n v="0.17100000000000001"/>
    <x v="3"/>
  </r>
  <r>
    <d v="2012-02-01T00:00:00"/>
    <x v="5"/>
    <x v="11"/>
    <n v="127"/>
    <n v="0"/>
    <n v="0"/>
    <n v="146"/>
    <n v="0"/>
    <n v="0"/>
    <x v="3"/>
  </r>
  <r>
    <d v="2012-02-01T00:00:00"/>
    <x v="6"/>
    <x v="9"/>
    <n v="7045"/>
    <n v="79.542000000000002"/>
    <n v="0.34799999999999998"/>
    <n v="7054"/>
    <n v="346.11900000000003"/>
    <n v="9.6769999999999996"/>
    <x v="3"/>
  </r>
  <r>
    <d v="2012-02-01T00:00:00"/>
    <x v="9"/>
    <x v="12"/>
    <n v="2335"/>
    <n v="3.298"/>
    <n v="4.1470000000000002"/>
    <n v="2281"/>
    <n v="32.36"/>
    <n v="3.2559999999999998"/>
    <x v="3"/>
  </r>
  <r>
    <d v="2012-02-01T00:00:00"/>
    <x v="10"/>
    <x v="13"/>
    <n v="27825"/>
    <n v="351.44799999999998"/>
    <n v="0"/>
    <n v="21071"/>
    <n v="109.623"/>
    <n v="0"/>
    <x v="3"/>
  </r>
  <r>
    <d v="2012-02-01T00:00:00"/>
    <x v="11"/>
    <x v="9"/>
    <n v="142"/>
    <n v="0"/>
    <n v="0.01"/>
    <n v="176"/>
    <n v="1.1859999999999999"/>
    <n v="1.4999999999999999E-2"/>
    <x v="3"/>
  </r>
  <r>
    <d v="2012-02-01T00:00:00"/>
    <x v="13"/>
    <x v="15"/>
    <n v="6758"/>
    <n v="115.38"/>
    <n v="18.983000000000001"/>
    <n v="6106"/>
    <n v="88.504000000000005"/>
    <n v="0"/>
    <x v="3"/>
  </r>
  <r>
    <d v="2012-02-01T00:00:00"/>
    <x v="14"/>
    <x v="44"/>
    <s v=".."/>
    <s v=".."/>
    <s v=".."/>
    <n v="27"/>
    <n v="0"/>
    <n v="0"/>
    <x v="3"/>
  </r>
  <r>
    <d v="2012-02-01T00:00:00"/>
    <x v="14"/>
    <x v="16"/>
    <n v="3228"/>
    <n v="94.046999999999997"/>
    <n v="0"/>
    <n v="2059"/>
    <n v="95.200999999999993"/>
    <n v="0"/>
    <x v="3"/>
  </r>
  <r>
    <d v="2012-02-01T00:00:00"/>
    <x v="14"/>
    <x v="17"/>
    <n v="4449"/>
    <n v="42.512999999999998"/>
    <n v="0"/>
    <n v="2765"/>
    <n v="20.548999999999999"/>
    <n v="0"/>
    <x v="3"/>
  </r>
  <r>
    <d v="2012-02-01T00:00:00"/>
    <x v="14"/>
    <x v="18"/>
    <n v="6676"/>
    <n v="386.80700000000002"/>
    <n v="70.019000000000005"/>
    <n v="5554"/>
    <n v="84.15"/>
    <n v="1.7000000000000001E-2"/>
    <x v="3"/>
  </r>
  <r>
    <d v="2012-02-01T00:00:00"/>
    <x v="16"/>
    <x v="20"/>
    <n v="70777"/>
    <n v="2641.13"/>
    <n v="167.57900000000001"/>
    <n v="52789"/>
    <n v="2653.0250000000001"/>
    <n v="18.347000000000001"/>
    <x v="3"/>
  </r>
  <r>
    <d v="2012-02-01T00:00:00"/>
    <x v="17"/>
    <x v="1"/>
    <n v="1584"/>
    <n v="40"/>
    <n v="0"/>
    <n v="2779"/>
    <n v="70.293000000000006"/>
    <n v="0"/>
    <x v="3"/>
  </r>
  <r>
    <d v="2012-02-01T00:00:00"/>
    <x v="17"/>
    <x v="21"/>
    <n v="7544"/>
    <n v="92.444000000000003"/>
    <n v="23.835000000000001"/>
    <n v="5473"/>
    <n v="72.218000000000004"/>
    <n v="0.42599999999999999"/>
    <x v="3"/>
  </r>
  <r>
    <d v="2012-02-01T00:00:00"/>
    <x v="18"/>
    <x v="4"/>
    <n v="13642"/>
    <n v="122.955"/>
    <n v="18.899999999999999"/>
    <n v="11877"/>
    <n v="82.954999999999998"/>
    <n v="1.946"/>
    <x v="3"/>
  </r>
  <r>
    <d v="2012-02-01T00:00:00"/>
    <x v="19"/>
    <x v="4"/>
    <n v="28569"/>
    <n v="833.27200000000005"/>
    <n v="40.92"/>
    <n v="20901"/>
    <n v="80.340999999999994"/>
    <n v="23.106999999999999"/>
    <x v="3"/>
  </r>
  <r>
    <d v="2012-02-01T00:00:00"/>
    <x v="20"/>
    <x v="22"/>
    <n v="708"/>
    <n v="0.21099999999999999"/>
    <n v="4.0000000000000001E-3"/>
    <n v="637"/>
    <n v="0.68"/>
    <n v="8.0000000000000002E-3"/>
    <x v="3"/>
  </r>
  <r>
    <d v="2012-02-01T00:00:00"/>
    <x v="53"/>
    <x v="8"/>
    <n v="6373"/>
    <n v="229.411"/>
    <n v="115.553"/>
    <n v="5463"/>
    <n v="235.18600000000001"/>
    <n v="0"/>
    <x v="3"/>
  </r>
  <r>
    <d v="2012-02-01T00:00:00"/>
    <x v="21"/>
    <x v="13"/>
    <n v="3907"/>
    <n v="1.9470000000000001"/>
    <n v="0"/>
    <n v="1498"/>
    <n v="10.388999999999999"/>
    <n v="0"/>
    <x v="3"/>
  </r>
  <r>
    <d v="2012-02-01T00:00:00"/>
    <x v="21"/>
    <x v="1"/>
    <n v="22729"/>
    <n v="1627.93"/>
    <n v="0"/>
    <n v="21383"/>
    <n v="667.18799999999999"/>
    <n v="0"/>
    <x v="3"/>
  </r>
  <r>
    <d v="2012-02-01T00:00:00"/>
    <x v="21"/>
    <x v="16"/>
    <n v="9266"/>
    <n v="141.94300000000001"/>
    <n v="0"/>
    <n v="4332"/>
    <n v="516.05399999999997"/>
    <n v="0"/>
    <x v="3"/>
  </r>
  <r>
    <d v="2012-02-01T00:00:00"/>
    <x v="21"/>
    <x v="17"/>
    <n v="3659"/>
    <n v="32.317999999999998"/>
    <n v="0"/>
    <n v="3008"/>
    <n v="0"/>
    <n v="0"/>
    <x v="3"/>
  </r>
  <r>
    <d v="2012-02-01T00:00:00"/>
    <x v="21"/>
    <x v="23"/>
    <n v="64115"/>
    <n v="2848.8980000000001"/>
    <n v="67.533000000000001"/>
    <n v="49030"/>
    <n v="2705.9989999999998"/>
    <n v="0"/>
    <x v="3"/>
  </r>
  <r>
    <d v="2012-02-01T00:00:00"/>
    <x v="22"/>
    <x v="16"/>
    <n v="1251"/>
    <n v="33.579000000000001"/>
    <n v="0"/>
    <n v="791"/>
    <n v="54.664000000000001"/>
    <n v="0"/>
    <x v="3"/>
  </r>
  <r>
    <d v="2012-02-01T00:00:00"/>
    <x v="22"/>
    <x v="23"/>
    <n v="25198"/>
    <n v="858.22900000000004"/>
    <n v="86.281000000000006"/>
    <n v="17719"/>
    <n v="1211.097"/>
    <n v="23.463000000000001"/>
    <x v="3"/>
  </r>
  <r>
    <d v="2012-02-01T00:00:00"/>
    <x v="23"/>
    <x v="21"/>
    <n v="2004"/>
    <n v="73.521000000000001"/>
    <n v="9.1050000000000004"/>
    <n v="1002"/>
    <n v="23.25"/>
    <n v="0"/>
    <x v="3"/>
  </r>
  <r>
    <d v="2012-02-01T00:00:00"/>
    <x v="24"/>
    <x v="4"/>
    <s v=".."/>
    <s v=".."/>
    <s v=".."/>
    <s v=".."/>
    <n v="12.172000000000001"/>
    <n v="0"/>
    <x v="3"/>
  </r>
  <r>
    <d v="2012-02-01T00:00:00"/>
    <x v="24"/>
    <x v="8"/>
    <s v=".."/>
    <n v="1011.619"/>
    <n v="19.28"/>
    <s v=".."/>
    <s v=".."/>
    <s v=".."/>
    <x v="3"/>
  </r>
  <r>
    <d v="2012-02-01T00:00:00"/>
    <x v="59"/>
    <x v="10"/>
    <n v="12658"/>
    <n v="238.88499999999999"/>
    <n v="3.129"/>
    <n v="11913"/>
    <n v="190.643"/>
    <n v="10.148999999999999"/>
    <x v="3"/>
  </r>
  <r>
    <d v="2012-02-01T00:00:00"/>
    <x v="25"/>
    <x v="14"/>
    <n v="25061"/>
    <n v="553.37800000000004"/>
    <n v="12.978"/>
    <n v="21000"/>
    <n v="152.82499999999999"/>
    <n v="0"/>
    <x v="3"/>
  </r>
  <r>
    <d v="2012-02-01T00:00:00"/>
    <x v="60"/>
    <x v="4"/>
    <n v="645"/>
    <n v="18.78"/>
    <n v="0"/>
    <n v="677"/>
    <n v="9.9"/>
    <n v="0"/>
    <x v="3"/>
  </r>
  <r>
    <d v="2012-02-01T00:00:00"/>
    <x v="26"/>
    <x v="8"/>
    <n v="5612"/>
    <n v="28.675999999999998"/>
    <n v="2.673"/>
    <n v="5486"/>
    <n v="14.438000000000001"/>
    <n v="0"/>
    <x v="3"/>
  </r>
  <r>
    <d v="2012-02-01T00:00:00"/>
    <x v="54"/>
    <x v="14"/>
    <n v="9902"/>
    <n v="0"/>
    <n v="0"/>
    <n v="8670"/>
    <n v="0"/>
    <n v="0"/>
    <x v="3"/>
  </r>
  <r>
    <d v="2012-02-01T00:00:00"/>
    <x v="58"/>
    <x v="25"/>
    <n v="6826"/>
    <n v="121.474"/>
    <n v="176.49299999999999"/>
    <n v="6082"/>
    <n v="78.519000000000005"/>
    <n v="0.151"/>
    <x v="3"/>
  </r>
  <r>
    <d v="2012-02-01T00:00:00"/>
    <x v="28"/>
    <x v="4"/>
    <n v="349"/>
    <n v="15.933999999999999"/>
    <n v="0"/>
    <n v="446"/>
    <n v="2.738"/>
    <n v="0"/>
    <x v="3"/>
  </r>
  <r>
    <d v="2012-02-01T00:00:00"/>
    <x v="28"/>
    <x v="10"/>
    <n v="1852"/>
    <n v="0"/>
    <n v="0"/>
    <n v="2003"/>
    <n v="0"/>
    <n v="0"/>
    <x v="3"/>
  </r>
  <r>
    <d v="2012-02-01T00:00:00"/>
    <x v="28"/>
    <x v="14"/>
    <n v="19338"/>
    <n v="307.10300000000001"/>
    <n v="0"/>
    <n v="18622"/>
    <n v="21.338999999999999"/>
    <n v="0.60699999999999998"/>
    <x v="3"/>
  </r>
  <r>
    <d v="2012-02-01T00:00:00"/>
    <x v="28"/>
    <x v="25"/>
    <n v="23952"/>
    <n v="398.56099999999998"/>
    <n v="11.167999999999999"/>
    <n v="19747"/>
    <n v="126.535"/>
    <n v="14.891"/>
    <x v="3"/>
  </r>
  <r>
    <d v="2012-02-01T00:00:00"/>
    <x v="28"/>
    <x v="1"/>
    <n v="20827"/>
    <n v="14.863"/>
    <n v="5.2960000000000003"/>
    <n v="22187"/>
    <n v="28.37"/>
    <n v="14.186999999999999"/>
    <x v="3"/>
  </r>
  <r>
    <d v="2012-02-01T00:00:00"/>
    <x v="28"/>
    <x v="24"/>
    <n v="1974"/>
    <n v="0"/>
    <n v="0"/>
    <n v="1906"/>
    <n v="0"/>
    <n v="0"/>
    <x v="3"/>
  </r>
  <r>
    <d v="2012-02-01T00:00:00"/>
    <x v="28"/>
    <x v="16"/>
    <n v="12829"/>
    <n v="246.887"/>
    <n v="5.9160000000000004"/>
    <n v="8830"/>
    <n v="191.511"/>
    <n v="8.1389999999999993"/>
    <x v="3"/>
  </r>
  <r>
    <d v="2012-02-01T00:00:00"/>
    <x v="28"/>
    <x v="17"/>
    <n v="6939"/>
    <n v="192.45400000000001"/>
    <n v="0"/>
    <n v="6153"/>
    <n v="79.596999999999994"/>
    <n v="0.87"/>
    <x v="3"/>
  </r>
  <r>
    <d v="2012-02-01T00:00:00"/>
    <x v="28"/>
    <x v="8"/>
    <n v="4656"/>
    <n v="160.41"/>
    <n v="6.2370000000000001"/>
    <n v="4549"/>
    <n v="24.206"/>
    <n v="0.249"/>
    <x v="3"/>
  </r>
  <r>
    <d v="2012-02-01T00:00:00"/>
    <x v="28"/>
    <x v="26"/>
    <n v="1390"/>
    <n v="3.847"/>
    <n v="0"/>
    <n v="1208"/>
    <n v="0"/>
    <n v="0"/>
    <x v="3"/>
  </r>
  <r>
    <d v="2012-02-01T00:00:00"/>
    <x v="57"/>
    <x v="16"/>
    <n v="4450"/>
    <n v="0"/>
    <n v="0"/>
    <n v="3765"/>
    <n v="0"/>
    <n v="0"/>
    <x v="3"/>
  </r>
  <r>
    <d v="2012-02-01T00:00:00"/>
    <x v="29"/>
    <x v="15"/>
    <n v="17423"/>
    <n v="598.06200000000001"/>
    <n v="112.97"/>
    <n v="13602"/>
    <n v="451.46899999999999"/>
    <n v="2.968"/>
    <x v="3"/>
  </r>
  <r>
    <d v="2012-02-01T00:00:00"/>
    <x v="30"/>
    <x v="27"/>
    <n v="3249"/>
    <n v="295.92500000000001"/>
    <n v="1.8720000000000001"/>
    <n v="3098"/>
    <n v="180.197"/>
    <n v="3.8479999999999999"/>
    <x v="3"/>
  </r>
  <r>
    <d v="2012-02-01T00:00:00"/>
    <x v="30"/>
    <x v="1"/>
    <n v="1535"/>
    <n v="42.146999999999998"/>
    <n v="0"/>
    <n v="2556"/>
    <n v="77.429000000000002"/>
    <n v="0.01"/>
    <x v="3"/>
  </r>
  <r>
    <d v="2012-02-01T00:00:00"/>
    <x v="31"/>
    <x v="14"/>
    <s v=".."/>
    <s v=".."/>
    <s v=".."/>
    <n v="0"/>
    <n v="0"/>
    <n v="0"/>
    <x v="3"/>
  </r>
  <r>
    <d v="2012-02-01T00:00:00"/>
    <x v="31"/>
    <x v="13"/>
    <n v="50149"/>
    <n v="2554.5230000000001"/>
    <n v="22.545999999999999"/>
    <n v="34786"/>
    <n v="996.96199999999999"/>
    <n v="0"/>
    <x v="3"/>
  </r>
  <r>
    <d v="2012-02-01T00:00:00"/>
    <x v="32"/>
    <x v="28"/>
    <n v="296"/>
    <n v="0.26300000000000001"/>
    <n v="4.9000000000000002E-2"/>
    <n v="190"/>
    <n v="10.706"/>
    <n v="0.35399999999999998"/>
    <x v="3"/>
  </r>
  <r>
    <d v="2012-02-01T00:00:00"/>
    <x v="34"/>
    <x v="9"/>
    <s v=".."/>
    <n v="2.3559999999999999"/>
    <n v="0"/>
    <s v=".."/>
    <n v="72.637"/>
    <n v="0"/>
    <x v="3"/>
  </r>
  <r>
    <d v="2012-02-01T00:00:00"/>
    <x v="34"/>
    <x v="29"/>
    <s v=".."/>
    <n v="6.3410000000000002"/>
    <n v="0"/>
    <s v=".."/>
    <n v="33.475000000000001"/>
    <n v="0"/>
    <x v="3"/>
  </r>
  <r>
    <d v="2012-02-01T00:00:00"/>
    <x v="34"/>
    <x v="12"/>
    <s v=".."/>
    <n v="16.597000000000001"/>
    <n v="0"/>
    <s v=".."/>
    <n v="2.8220000000000001"/>
    <n v="0"/>
    <x v="3"/>
  </r>
  <r>
    <d v="2012-02-01T00:00:00"/>
    <x v="35"/>
    <x v="24"/>
    <n v="7393"/>
    <n v="216.67400000000001"/>
    <n v="0"/>
    <n v="5561"/>
    <n v="96.543999999999997"/>
    <n v="0"/>
    <x v="3"/>
  </r>
  <r>
    <d v="2012-02-01T00:00:00"/>
    <x v="36"/>
    <x v="0"/>
    <n v="3011"/>
    <n v="65.97"/>
    <n v="0"/>
    <n v="3927"/>
    <n v="13.744999999999999"/>
    <n v="0.77600000000000002"/>
    <x v="3"/>
  </r>
  <r>
    <d v="2012-02-01T00:00:00"/>
    <x v="36"/>
    <x v="4"/>
    <n v="7750"/>
    <n v="778.66300000000001"/>
    <n v="26.44"/>
    <n v="5159"/>
    <n v="201.922"/>
    <n v="6.0720000000000001"/>
    <x v="3"/>
  </r>
  <r>
    <d v="2012-02-01T00:00:00"/>
    <x v="36"/>
    <x v="7"/>
    <n v="2961"/>
    <n v="114.80500000000001"/>
    <n v="17.699000000000002"/>
    <n v="2488"/>
    <n v="17.552"/>
    <n v="43.802999999999997"/>
    <x v="3"/>
  </r>
  <r>
    <d v="2012-02-01T00:00:00"/>
    <x v="36"/>
    <x v="20"/>
    <n v="28152"/>
    <n v="915.36199999999997"/>
    <n v="20.724"/>
    <n v="20794"/>
    <n v="981.20399999999995"/>
    <n v="30.745000000000001"/>
    <x v="3"/>
  </r>
  <r>
    <d v="2012-02-01T00:00:00"/>
    <x v="36"/>
    <x v="30"/>
    <n v="659"/>
    <n v="24.65"/>
    <n v="0"/>
    <n v="403"/>
    <n v="0.82399999999999995"/>
    <n v="0.63900000000000001"/>
    <x v="3"/>
  </r>
  <r>
    <d v="2012-02-01T00:00:00"/>
    <x v="36"/>
    <x v="14"/>
    <n v="3355"/>
    <n v="155.86799999999999"/>
    <n v="0.434"/>
    <n v="2752"/>
    <n v="135.28100000000001"/>
    <n v="2.2749999999999999"/>
    <x v="3"/>
  </r>
  <r>
    <d v="2012-02-01T00:00:00"/>
    <x v="36"/>
    <x v="25"/>
    <n v="9087"/>
    <n v="89.275999999999996"/>
    <n v="22.327000000000002"/>
    <n v="8175"/>
    <n v="151.20099999999999"/>
    <n v="38.329000000000001"/>
    <x v="3"/>
  </r>
  <r>
    <d v="2012-02-01T00:00:00"/>
    <x v="36"/>
    <x v="38"/>
    <s v=".."/>
    <s v=".."/>
    <s v=".."/>
    <s v=".."/>
    <n v="13.5"/>
    <n v="0"/>
    <x v="3"/>
  </r>
  <r>
    <d v="2012-02-01T00:00:00"/>
    <x v="36"/>
    <x v="5"/>
    <s v=".."/>
    <s v=".."/>
    <s v=".."/>
    <s v=".."/>
    <n v="92.944999999999993"/>
    <n v="0"/>
    <x v="3"/>
  </r>
  <r>
    <d v="2012-02-01T00:00:00"/>
    <x v="36"/>
    <x v="2"/>
    <n v="1493"/>
    <n v="2.8639999999999999"/>
    <n v="0.19900000000000001"/>
    <n v="2171"/>
    <n v="14.202999999999999"/>
    <n v="0.89500000000000002"/>
    <x v="3"/>
  </r>
  <r>
    <d v="2012-02-01T00:00:00"/>
    <x v="36"/>
    <x v="1"/>
    <n v="45830"/>
    <n v="1046.886"/>
    <n v="46.948"/>
    <n v="48279"/>
    <n v="1170.5409999999999"/>
    <n v="190.99"/>
    <x v="3"/>
  </r>
  <r>
    <d v="2012-02-01T00:00:00"/>
    <x v="36"/>
    <x v="9"/>
    <n v="1847"/>
    <n v="0"/>
    <n v="0"/>
    <n v="1627"/>
    <n v="0"/>
    <n v="0"/>
    <x v="3"/>
  </r>
  <r>
    <d v="2012-02-01T00:00:00"/>
    <x v="36"/>
    <x v="24"/>
    <n v="4071"/>
    <n v="74.929000000000002"/>
    <n v="4.2389999999999999"/>
    <n v="3166"/>
    <n v="59.676000000000002"/>
    <n v="1.7450000000000001"/>
    <x v="3"/>
  </r>
  <r>
    <d v="2012-02-01T00:00:00"/>
    <x v="36"/>
    <x v="16"/>
    <n v="44440"/>
    <n v="1446.482"/>
    <n v="99.992000000000004"/>
    <n v="34150"/>
    <n v="1508.758"/>
    <n v="134.75299999999999"/>
    <x v="3"/>
  </r>
  <r>
    <d v="2012-02-01T00:00:00"/>
    <x v="36"/>
    <x v="31"/>
    <n v="7240"/>
    <n v="117.745"/>
    <n v="4.9080000000000004"/>
    <n v="6103"/>
    <n v="134.69200000000001"/>
    <n v="9.5830000000000002"/>
    <x v="3"/>
  </r>
  <r>
    <d v="2012-02-01T00:00:00"/>
    <x v="36"/>
    <x v="17"/>
    <n v="3851"/>
    <n v="86.86"/>
    <n v="1.0109999999999999"/>
    <n v="3370"/>
    <n v="140.74799999999999"/>
    <n v="13.696999999999999"/>
    <x v="3"/>
  </r>
  <r>
    <d v="2012-02-01T00:00:00"/>
    <x v="36"/>
    <x v="18"/>
    <n v="13904"/>
    <n v="405.93"/>
    <n v="96.287999999999997"/>
    <n v="12668"/>
    <n v="62.878"/>
    <n v="98.313999999999993"/>
    <x v="3"/>
  </r>
  <r>
    <d v="2012-02-01T00:00:00"/>
    <x v="36"/>
    <x v="8"/>
    <n v="45927"/>
    <n v="2227.48"/>
    <n v="226.40600000000001"/>
    <n v="39477"/>
    <n v="396.226"/>
    <n v="129.30500000000001"/>
    <x v="3"/>
  </r>
  <r>
    <d v="2012-02-01T00:00:00"/>
    <x v="55"/>
    <x v="35"/>
    <n v="6796"/>
    <n v="327.02199999999999"/>
    <n v="5.6139999999999999"/>
    <n v="4514"/>
    <n v="474.98399999999998"/>
    <n v="1.9E-2"/>
    <x v="3"/>
  </r>
  <r>
    <d v="2012-02-01T00:00:00"/>
    <x v="37"/>
    <x v="32"/>
    <n v="4037"/>
    <n v="127.485"/>
    <n v="0.113"/>
    <n v="1944"/>
    <n v="246.654"/>
    <n v="0"/>
    <x v="3"/>
  </r>
  <r>
    <d v="2012-02-01T00:00:00"/>
    <x v="38"/>
    <x v="1"/>
    <s v=".."/>
    <n v="413.1"/>
    <n v="0"/>
    <s v=".."/>
    <n v="525.77200000000005"/>
    <n v="0"/>
    <x v="3"/>
  </r>
  <r>
    <d v="2012-02-01T00:00:00"/>
    <x v="38"/>
    <x v="16"/>
    <n v="109285"/>
    <n v="5242.8429999999998"/>
    <n v="220.50899999999999"/>
    <n v="91589"/>
    <n v="3414.8629999999998"/>
    <n v="0.499"/>
    <x v="3"/>
  </r>
  <r>
    <d v="2012-02-01T00:00:00"/>
    <x v="40"/>
    <x v="29"/>
    <n v="1294"/>
    <n v="1.96"/>
    <n v="0"/>
    <n v="1388"/>
    <n v="13.54"/>
    <n v="0"/>
    <x v="3"/>
  </r>
  <r>
    <d v="2012-02-01T00:00:00"/>
    <x v="41"/>
    <x v="31"/>
    <n v="4710"/>
    <n v="73.801000000000002"/>
    <n v="0.56399999999999995"/>
    <n v="3974"/>
    <n v="209.84399999999999"/>
    <n v="1.7949999999999999"/>
    <x v="3"/>
  </r>
  <r>
    <d v="2012-02-01T00:00:00"/>
    <x v="42"/>
    <x v="1"/>
    <s v=".."/>
    <n v="399.15600000000001"/>
    <n v="0"/>
    <s v=".."/>
    <n v="432.97199999999998"/>
    <n v="0"/>
    <x v="3"/>
  </r>
  <r>
    <d v="2012-02-01T00:00:00"/>
    <x v="43"/>
    <x v="17"/>
    <n v="42579"/>
    <n v="1770.6679999999999"/>
    <n v="169.27099999999999"/>
    <n v="33082"/>
    <n v="1267.3510000000001"/>
    <n v="4.6230000000000002"/>
    <x v="3"/>
  </r>
  <r>
    <d v="2012-02-01T00:00:00"/>
    <x v="61"/>
    <x v="16"/>
    <n v="5019"/>
    <n v="0"/>
    <n v="0"/>
    <n v="3740"/>
    <n v="0"/>
    <n v="0"/>
    <x v="3"/>
  </r>
  <r>
    <d v="2012-02-01T00:00:00"/>
    <x v="45"/>
    <x v="8"/>
    <n v="17858"/>
    <n v="2.254"/>
    <n v="197.11199999999999"/>
    <n v="15483"/>
    <n v="448.00400000000002"/>
    <n v="12.192"/>
    <x v="3"/>
  </r>
  <r>
    <d v="2012-02-01T00:00:00"/>
    <x v="46"/>
    <x v="4"/>
    <s v=".."/>
    <s v=".."/>
    <s v=".."/>
    <s v=".."/>
    <n v="4.3049999999999997"/>
    <n v="0"/>
    <x v="3"/>
  </r>
  <r>
    <d v="2012-02-01T00:00:00"/>
    <x v="46"/>
    <x v="20"/>
    <s v=".."/>
    <s v=".."/>
    <s v=".."/>
    <s v=".."/>
    <n v="1.0409999999999999"/>
    <n v="0"/>
    <x v="3"/>
  </r>
  <r>
    <d v="2012-02-01T00:00:00"/>
    <x v="46"/>
    <x v="16"/>
    <s v=".."/>
    <s v=".."/>
    <s v=".."/>
    <s v=".."/>
    <n v="192.51400000000001"/>
    <n v="0"/>
    <x v="3"/>
  </r>
  <r>
    <d v="2012-02-01T00:00:00"/>
    <x v="46"/>
    <x v="21"/>
    <s v=".."/>
    <s v=".."/>
    <s v=".."/>
    <s v=".."/>
    <n v="5.7060000000000004"/>
    <n v="0"/>
    <x v="3"/>
  </r>
  <r>
    <d v="2012-02-01T00:00:00"/>
    <x v="46"/>
    <x v="8"/>
    <s v=".."/>
    <n v="1666.28"/>
    <n v="0"/>
    <s v=".."/>
    <n v="0.63900000000000001"/>
    <n v="0"/>
    <x v="3"/>
  </r>
  <r>
    <d v="2012-02-01T00:00:00"/>
    <x v="47"/>
    <x v="26"/>
    <n v="14257"/>
    <n v="479.37"/>
    <n v="0"/>
    <n v="8143"/>
    <n v="285.57"/>
    <n v="0"/>
    <x v="3"/>
  </r>
  <r>
    <d v="2012-02-01T00:00:00"/>
    <x v="48"/>
    <x v="20"/>
    <n v="6026"/>
    <n v="378.32900000000001"/>
    <n v="0"/>
    <n v="3708"/>
    <n v="277.37200000000001"/>
    <n v="0"/>
    <x v="3"/>
  </r>
  <r>
    <d v="2012-02-01T00:00:00"/>
    <x v="48"/>
    <x v="18"/>
    <n v="1915"/>
    <n v="61.881"/>
    <n v="0"/>
    <n v="2065"/>
    <n v="21.524999999999999"/>
    <n v="0"/>
    <x v="3"/>
  </r>
  <r>
    <d v="2012-02-01T00:00:00"/>
    <x v="49"/>
    <x v="10"/>
    <n v="7389"/>
    <n v="0.378"/>
    <n v="0"/>
    <n v="7455"/>
    <n v="9.64"/>
    <n v="0"/>
    <x v="3"/>
  </r>
  <r>
    <d v="2012-02-01T00:00:00"/>
    <x v="49"/>
    <x v="14"/>
    <n v="16096"/>
    <n v="0"/>
    <n v="0"/>
    <n v="17423"/>
    <n v="0"/>
    <n v="0"/>
    <x v="3"/>
  </r>
  <r>
    <d v="2012-02-01T00:00:00"/>
    <x v="49"/>
    <x v="1"/>
    <n v="34414"/>
    <n v="62.015000000000001"/>
    <n v="0"/>
    <n v="36306"/>
    <n v="41.329000000000001"/>
    <n v="0"/>
    <x v="3"/>
  </r>
  <r>
    <d v="2012-02-01T00:00:00"/>
    <x v="49"/>
    <x v="9"/>
    <n v="1448"/>
    <n v="0"/>
    <n v="0"/>
    <n v="1537"/>
    <n v="15.542"/>
    <n v="0"/>
    <x v="3"/>
  </r>
  <r>
    <d v="2012-02-01T00:00:00"/>
    <x v="49"/>
    <x v="29"/>
    <n v="660"/>
    <n v="0"/>
    <n v="0"/>
    <n v="527"/>
    <n v="4.1029999999999998"/>
    <n v="0"/>
    <x v="3"/>
  </r>
  <r>
    <d v="2012-02-01T00:00:00"/>
    <x v="49"/>
    <x v="17"/>
    <n v="2511"/>
    <n v="0"/>
    <n v="0"/>
    <n v="1978"/>
    <n v="0"/>
    <n v="0"/>
    <x v="3"/>
  </r>
  <r>
    <d v="2012-02-01T00:00:00"/>
    <x v="49"/>
    <x v="33"/>
    <n v="904"/>
    <n v="1.026"/>
    <n v="0"/>
    <n v="775"/>
    <n v="0.88"/>
    <n v="0"/>
    <x v="3"/>
  </r>
  <r>
    <d v="2012-02-01T00:00:00"/>
    <x v="49"/>
    <x v="23"/>
    <n v="702"/>
    <n v="5.548"/>
    <n v="0"/>
    <n v="138"/>
    <n v="18.184999999999999"/>
    <n v="0"/>
    <x v="3"/>
  </r>
  <r>
    <d v="2012-02-01T00:00:00"/>
    <x v="49"/>
    <x v="8"/>
    <n v="13031"/>
    <n v="502.16"/>
    <n v="0"/>
    <n v="11805"/>
    <n v="361.77800000000002"/>
    <n v="0"/>
    <x v="3"/>
  </r>
  <r>
    <d v="2012-02-01T00:00:00"/>
    <x v="49"/>
    <x v="12"/>
    <n v="1047"/>
    <n v="11.026999999999999"/>
    <n v="0"/>
    <n v="1084"/>
    <n v="7.7560000000000002"/>
    <n v="0"/>
    <x v="3"/>
  </r>
  <r>
    <d v="2012-02-01T00:00:00"/>
    <x v="50"/>
    <x v="34"/>
    <n v="1659"/>
    <n v="0.627"/>
    <n v="0"/>
    <n v="1158"/>
    <n v="1.5429999999999999"/>
    <n v="0"/>
    <x v="3"/>
  </r>
  <r>
    <d v="2012-03-01T00:00:00"/>
    <x v="0"/>
    <x v="0"/>
    <n v="2077"/>
    <n v="10.576000000000001"/>
    <n v="1.5660000000000001"/>
    <n v="1054"/>
    <n v="12.555999999999999"/>
    <n v="0"/>
    <x v="3"/>
  </r>
  <r>
    <d v="2012-03-01T00:00:00"/>
    <x v="0"/>
    <x v="1"/>
    <n v="1066"/>
    <n v="45.667000000000002"/>
    <n v="0"/>
    <n v="1988"/>
    <n v="66.775999999999996"/>
    <n v="0"/>
    <x v="3"/>
  </r>
  <r>
    <d v="2012-03-01T00:00:00"/>
    <x v="52"/>
    <x v="36"/>
    <n v="6"/>
    <n v="0"/>
    <n v="0"/>
    <n v="4"/>
    <n v="0"/>
    <n v="0"/>
    <x v="3"/>
  </r>
  <r>
    <d v="2012-03-01T00:00:00"/>
    <x v="52"/>
    <x v="37"/>
    <n v="509"/>
    <n v="0.623"/>
    <n v="0"/>
    <n v="713"/>
    <n v="10.811999999999999"/>
    <n v="0"/>
    <x v="3"/>
  </r>
  <r>
    <d v="2012-03-01T00:00:00"/>
    <x v="1"/>
    <x v="2"/>
    <n v="2800"/>
    <n v="1.6839999999999999"/>
    <n v="0.51400000000000001"/>
    <n v="3064"/>
    <n v="128.36600000000001"/>
    <n v="3.2210000000000001"/>
    <x v="3"/>
  </r>
  <r>
    <d v="2012-03-01T00:00:00"/>
    <x v="2"/>
    <x v="3"/>
    <n v="6430"/>
    <n v="341.31900000000002"/>
    <n v="34.866"/>
    <n v="6941"/>
    <n v="325.33300000000003"/>
    <n v="18.93"/>
    <x v="3"/>
  </r>
  <r>
    <d v="2012-03-01T00:00:00"/>
    <x v="3"/>
    <x v="4"/>
    <n v="11627"/>
    <n v="440.95100000000002"/>
    <n v="57.636000000000003"/>
    <n v="11154"/>
    <n v="277.245"/>
    <n v="6.758"/>
    <x v="3"/>
  </r>
  <r>
    <d v="2012-03-01T00:00:00"/>
    <x v="4"/>
    <x v="5"/>
    <n v="1427"/>
    <n v="58.569000000000003"/>
    <n v="0.20399999999999999"/>
    <n v="1576"/>
    <n v="27.46"/>
    <n v="0"/>
    <x v="3"/>
  </r>
  <r>
    <d v="2012-03-01T00:00:00"/>
    <x v="5"/>
    <x v="6"/>
    <n v="449"/>
    <n v="0.315"/>
    <n v="0"/>
    <n v="605"/>
    <n v="22.89"/>
    <n v="0"/>
    <x v="3"/>
  </r>
  <r>
    <d v="2012-03-01T00:00:00"/>
    <x v="5"/>
    <x v="1"/>
    <n v="102426"/>
    <n v="1940.11"/>
    <n v="281.10199999999998"/>
    <n v="96271"/>
    <n v="1666.34"/>
    <n v="2.5000000000000001E-2"/>
    <x v="3"/>
  </r>
  <r>
    <d v="2012-03-01T00:00:00"/>
    <x v="6"/>
    <x v="9"/>
    <n v="7831"/>
    <n v="65.319999999999993"/>
    <n v="1.298"/>
    <n v="7919"/>
    <n v="342.78699999999998"/>
    <n v="9.1679999999999993"/>
    <x v="3"/>
  </r>
  <r>
    <d v="2012-03-01T00:00:00"/>
    <x v="9"/>
    <x v="12"/>
    <n v="3248"/>
    <n v="16.042000000000002"/>
    <n v="5.2789999999999999"/>
    <n v="3570"/>
    <n v="26.986999999999998"/>
    <n v="3.1429999999999998"/>
    <x v="3"/>
  </r>
  <r>
    <d v="2012-03-01T00:00:00"/>
    <x v="10"/>
    <x v="13"/>
    <n v="26553"/>
    <n v="468.44499999999999"/>
    <n v="0"/>
    <n v="25872"/>
    <n v="137.36799999999999"/>
    <n v="0"/>
    <x v="3"/>
  </r>
  <r>
    <d v="2012-03-01T00:00:00"/>
    <x v="11"/>
    <x v="9"/>
    <n v="95"/>
    <n v="0.5"/>
    <n v="0"/>
    <n v="75"/>
    <n v="1"/>
    <n v="0"/>
    <x v="3"/>
  </r>
  <r>
    <d v="2012-03-01T00:00:00"/>
    <x v="13"/>
    <x v="15"/>
    <n v="5865"/>
    <n v="139.071"/>
    <n v="20.773"/>
    <n v="6026"/>
    <n v="92.869"/>
    <n v="0"/>
    <x v="3"/>
  </r>
  <r>
    <d v="2012-03-01T00:00:00"/>
    <x v="14"/>
    <x v="16"/>
    <n v="2789"/>
    <n v="70.227999999999994"/>
    <n v="0"/>
    <n v="2772"/>
    <n v="84.527000000000001"/>
    <n v="0"/>
    <x v="3"/>
  </r>
  <r>
    <d v="2012-03-01T00:00:00"/>
    <x v="14"/>
    <x v="17"/>
    <n v="300"/>
    <n v="1.6160000000000001"/>
    <n v="0"/>
    <n v="368"/>
    <n v="2.665"/>
    <n v="0"/>
    <x v="3"/>
  </r>
  <r>
    <d v="2012-03-01T00:00:00"/>
    <x v="14"/>
    <x v="18"/>
    <n v="4006"/>
    <n v="312.18799999999999"/>
    <n v="46.259"/>
    <n v="4816"/>
    <n v="107.35899999999999"/>
    <n v="0"/>
    <x v="3"/>
  </r>
  <r>
    <d v="2012-03-01T00:00:00"/>
    <x v="16"/>
    <x v="20"/>
    <n v="59714"/>
    <n v="3984.0320000000002"/>
    <n v="208.61500000000001"/>
    <n v="61425"/>
    <n v="2574.558"/>
    <n v="20.965"/>
    <x v="3"/>
  </r>
  <r>
    <d v="2012-03-01T00:00:00"/>
    <x v="17"/>
    <x v="1"/>
    <n v="1999"/>
    <n v="68.638999999999996"/>
    <n v="5.8999999999999997E-2"/>
    <n v="3041"/>
    <n v="66.331999999999994"/>
    <n v="0"/>
    <x v="3"/>
  </r>
  <r>
    <d v="2012-03-01T00:00:00"/>
    <x v="17"/>
    <x v="21"/>
    <n v="5115"/>
    <n v="169.774"/>
    <n v="28.981999999999999"/>
    <n v="6806"/>
    <n v="94.959000000000003"/>
    <n v="1.0669999999999999"/>
    <x v="3"/>
  </r>
  <r>
    <d v="2012-03-01T00:00:00"/>
    <x v="18"/>
    <x v="4"/>
    <n v="14349"/>
    <n v="140.15"/>
    <n v="22.824999999999999"/>
    <n v="13279"/>
    <n v="108.655"/>
    <n v="3.72"/>
    <x v="3"/>
  </r>
  <r>
    <d v="2012-03-01T00:00:00"/>
    <x v="19"/>
    <x v="4"/>
    <n v="24884"/>
    <n v="1332.8779999999999"/>
    <n v="43.786999999999999"/>
    <n v="23113"/>
    <n v="97.691999999999993"/>
    <n v="32.058"/>
    <x v="3"/>
  </r>
  <r>
    <d v="2012-03-01T00:00:00"/>
    <x v="53"/>
    <x v="8"/>
    <n v="5478"/>
    <n v="285.21199999999999"/>
    <n v="124.60599999999999"/>
    <n v="7145"/>
    <n v="304.47500000000002"/>
    <n v="0"/>
    <x v="3"/>
  </r>
  <r>
    <d v="2012-03-01T00:00:00"/>
    <x v="21"/>
    <x v="13"/>
    <n v="2440"/>
    <n v="0.42199999999999999"/>
    <n v="0"/>
    <n v="3012"/>
    <n v="25.62"/>
    <n v="0"/>
    <x v="3"/>
  </r>
  <r>
    <d v="2012-03-01T00:00:00"/>
    <x v="21"/>
    <x v="1"/>
    <n v="24568"/>
    <n v="1674.6869999999999"/>
    <n v="0"/>
    <n v="21233"/>
    <n v="782.68200000000002"/>
    <n v="0"/>
    <x v="3"/>
  </r>
  <r>
    <d v="2012-03-01T00:00:00"/>
    <x v="21"/>
    <x v="16"/>
    <n v="6544"/>
    <n v="169.53700000000001"/>
    <n v="0"/>
    <n v="6432"/>
    <n v="407.58"/>
    <n v="0"/>
    <x v="3"/>
  </r>
  <r>
    <d v="2012-03-01T00:00:00"/>
    <x v="21"/>
    <x v="17"/>
    <n v="2746"/>
    <n v="9.6"/>
    <n v="0"/>
    <n v="2791"/>
    <n v="11.036"/>
    <n v="0"/>
    <x v="3"/>
  </r>
  <r>
    <d v="2012-03-01T00:00:00"/>
    <x v="21"/>
    <x v="23"/>
    <n v="54091"/>
    <n v="3384.9679999999998"/>
    <n v="86.576999999999998"/>
    <n v="68205"/>
    <n v="2474.259"/>
    <n v="0"/>
    <x v="3"/>
  </r>
  <r>
    <d v="2012-03-01T00:00:00"/>
    <x v="22"/>
    <x v="16"/>
    <n v="1303"/>
    <n v="52.247999999999998"/>
    <n v="0"/>
    <n v="1109"/>
    <n v="72.817999999999998"/>
    <n v="0"/>
    <x v="3"/>
  </r>
  <r>
    <d v="2012-03-01T00:00:00"/>
    <x v="22"/>
    <x v="23"/>
    <n v="19571"/>
    <n v="1019.984"/>
    <n v="108.79900000000001"/>
    <n v="25891"/>
    <n v="1123.17"/>
    <n v="25.241"/>
    <x v="3"/>
  </r>
  <r>
    <d v="2012-03-01T00:00:00"/>
    <x v="23"/>
    <x v="21"/>
    <n v="1366"/>
    <n v="103.742"/>
    <n v="9.5609999999999999"/>
    <n v="1466"/>
    <n v="12.627000000000001"/>
    <n v="0"/>
    <x v="3"/>
  </r>
  <r>
    <d v="2012-03-01T00:00:00"/>
    <x v="24"/>
    <x v="4"/>
    <s v=".."/>
    <s v=".."/>
    <s v=".."/>
    <s v=".."/>
    <n v="7.7439999999999998"/>
    <n v="0"/>
    <x v="3"/>
  </r>
  <r>
    <d v="2012-03-01T00:00:00"/>
    <x v="24"/>
    <x v="8"/>
    <s v=".."/>
    <n v="976.32100000000003"/>
    <n v="21.513999999999999"/>
    <s v=".."/>
    <s v=".."/>
    <s v=".."/>
    <x v="3"/>
  </r>
  <r>
    <d v="2012-03-01T00:00:00"/>
    <x v="59"/>
    <x v="10"/>
    <n v="15191"/>
    <n v="263.83300000000003"/>
    <n v="2.1850000000000001"/>
    <n v="15864"/>
    <n v="186.29"/>
    <n v="7.6680000000000001"/>
    <x v="3"/>
  </r>
  <r>
    <d v="2012-03-01T00:00:00"/>
    <x v="25"/>
    <x v="14"/>
    <n v="24659"/>
    <n v="820.44899999999996"/>
    <n v="17.914000000000001"/>
    <n v="26124"/>
    <n v="162.80600000000001"/>
    <n v="0"/>
    <x v="3"/>
  </r>
  <r>
    <d v="2012-03-01T00:00:00"/>
    <x v="26"/>
    <x v="8"/>
    <n v="6470"/>
    <n v="43.451000000000001"/>
    <n v="0.188"/>
    <n v="7387"/>
    <n v="28.332000000000001"/>
    <n v="0"/>
    <x v="3"/>
  </r>
  <r>
    <d v="2012-03-01T00:00:00"/>
    <x v="54"/>
    <x v="14"/>
    <n v="11460"/>
    <n v="0"/>
    <n v="0"/>
    <n v="11448"/>
    <n v="0"/>
    <n v="0"/>
    <x v="3"/>
  </r>
  <r>
    <d v="2012-03-01T00:00:00"/>
    <x v="58"/>
    <x v="25"/>
    <n v="6790"/>
    <n v="151.91800000000001"/>
    <n v="150.86000000000001"/>
    <n v="7306"/>
    <n v="87.656999999999996"/>
    <n v="0"/>
    <x v="3"/>
  </r>
  <r>
    <d v="2012-03-01T00:00:00"/>
    <x v="28"/>
    <x v="4"/>
    <n v="115"/>
    <n v="6.5090000000000003"/>
    <n v="0"/>
    <n v="158"/>
    <n v="2.7189999999999999"/>
    <n v="0"/>
    <x v="3"/>
  </r>
  <r>
    <d v="2012-03-01T00:00:00"/>
    <x v="28"/>
    <x v="10"/>
    <n v="2227"/>
    <n v="0"/>
    <n v="0"/>
    <n v="2460"/>
    <n v="0"/>
    <n v="0"/>
    <x v="3"/>
  </r>
  <r>
    <d v="2012-03-01T00:00:00"/>
    <x v="28"/>
    <x v="14"/>
    <n v="22014"/>
    <n v="362.70800000000003"/>
    <n v="0"/>
    <n v="23730"/>
    <n v="28.89"/>
    <n v="0.48299999999999998"/>
    <x v="3"/>
  </r>
  <r>
    <d v="2012-03-01T00:00:00"/>
    <x v="28"/>
    <x v="25"/>
    <n v="21652"/>
    <n v="424.21100000000001"/>
    <n v="12.67"/>
    <n v="23681"/>
    <n v="159.91499999999999"/>
    <n v="15.538"/>
    <x v="3"/>
  </r>
  <r>
    <d v="2012-03-01T00:00:00"/>
    <x v="28"/>
    <x v="1"/>
    <n v="25196"/>
    <n v="17"/>
    <n v="6.5789999999999997"/>
    <n v="24978"/>
    <n v="33.468000000000004"/>
    <n v="11.298"/>
    <x v="3"/>
  </r>
  <r>
    <d v="2012-03-01T00:00:00"/>
    <x v="28"/>
    <x v="24"/>
    <n v="1820"/>
    <n v="0"/>
    <n v="0"/>
    <n v="1963"/>
    <n v="0"/>
    <n v="0"/>
    <x v="3"/>
  </r>
  <r>
    <d v="2012-03-01T00:00:00"/>
    <x v="28"/>
    <x v="16"/>
    <n v="10265"/>
    <n v="301.74200000000002"/>
    <n v="7.6769999999999996"/>
    <n v="10835"/>
    <n v="267.26499999999999"/>
    <n v="4.2030000000000003"/>
    <x v="3"/>
  </r>
  <r>
    <d v="2012-03-01T00:00:00"/>
    <x v="28"/>
    <x v="17"/>
    <n v="6208"/>
    <n v="270.983"/>
    <n v="3.4750000000000001"/>
    <n v="6761"/>
    <n v="109.074"/>
    <n v="1.0449999999999999"/>
    <x v="3"/>
  </r>
  <r>
    <d v="2012-03-01T00:00:00"/>
    <x v="28"/>
    <x v="8"/>
    <n v="5512"/>
    <n v="147.661"/>
    <n v="8.4179999999999993"/>
    <n v="5585"/>
    <n v="29.048999999999999"/>
    <n v="0.42799999999999999"/>
    <x v="3"/>
  </r>
  <r>
    <d v="2012-03-01T00:00:00"/>
    <x v="28"/>
    <x v="26"/>
    <n v="1220"/>
    <n v="4.5419999999999998"/>
    <n v="0"/>
    <n v="1227"/>
    <n v="0"/>
    <n v="0"/>
    <x v="3"/>
  </r>
  <r>
    <d v="2012-03-01T00:00:00"/>
    <x v="57"/>
    <x v="16"/>
    <n v="4157"/>
    <n v="0"/>
    <n v="0"/>
    <n v="4412"/>
    <n v="0"/>
    <n v="0"/>
    <x v="3"/>
  </r>
  <r>
    <d v="2012-03-01T00:00:00"/>
    <x v="29"/>
    <x v="15"/>
    <n v="10807"/>
    <n v="338.28"/>
    <n v="136.654"/>
    <n v="12102"/>
    <n v="367.46499999999997"/>
    <n v="3.859"/>
    <x v="3"/>
  </r>
  <r>
    <d v="2012-03-01T00:00:00"/>
    <x v="30"/>
    <x v="27"/>
    <n v="2981"/>
    <n v="214.393"/>
    <n v="1.909"/>
    <n v="2630"/>
    <n v="175.858"/>
    <n v="3.69"/>
    <x v="3"/>
  </r>
  <r>
    <d v="2012-03-01T00:00:00"/>
    <x v="30"/>
    <x v="1"/>
    <n v="2004"/>
    <n v="44.720999999999997"/>
    <n v="0"/>
    <n v="2226"/>
    <n v="64.603999999999999"/>
    <n v="0.13500000000000001"/>
    <x v="3"/>
  </r>
  <r>
    <d v="2012-03-01T00:00:00"/>
    <x v="31"/>
    <x v="14"/>
    <s v=".."/>
    <s v=".."/>
    <s v=".."/>
    <n v="0"/>
    <n v="0"/>
    <n v="0"/>
    <x v="3"/>
  </r>
  <r>
    <d v="2012-03-01T00:00:00"/>
    <x v="31"/>
    <x v="13"/>
    <n v="47815"/>
    <n v="3131.3820000000001"/>
    <n v="24.893000000000001"/>
    <n v="42127"/>
    <n v="946.75199999999995"/>
    <n v="0"/>
    <x v="3"/>
  </r>
  <r>
    <d v="2012-03-01T00:00:00"/>
    <x v="32"/>
    <x v="28"/>
    <n v="229"/>
    <n v="0.182"/>
    <n v="1.7000000000000001E-2"/>
    <n v="172"/>
    <n v="11.125"/>
    <n v="0.30199999999999999"/>
    <x v="3"/>
  </r>
  <r>
    <d v="2012-03-01T00:00:00"/>
    <x v="34"/>
    <x v="9"/>
    <s v=".."/>
    <n v="0.14000000000000001"/>
    <n v="0"/>
    <s v=".."/>
    <n v="66.323999999999998"/>
    <n v="0"/>
    <x v="3"/>
  </r>
  <r>
    <d v="2012-03-01T00:00:00"/>
    <x v="34"/>
    <x v="29"/>
    <s v=".."/>
    <n v="3.339"/>
    <n v="0"/>
    <s v=".."/>
    <n v="55.213000000000001"/>
    <n v="0"/>
    <x v="3"/>
  </r>
  <r>
    <d v="2012-03-01T00:00:00"/>
    <x v="34"/>
    <x v="12"/>
    <s v=".."/>
    <n v="0"/>
    <n v="0"/>
    <s v=".."/>
    <n v="1.3280000000000001"/>
    <n v="0"/>
    <x v="3"/>
  </r>
  <r>
    <d v="2012-03-01T00:00:00"/>
    <x v="35"/>
    <x v="24"/>
    <n v="5714"/>
    <n v="384.09500000000003"/>
    <n v="0"/>
    <n v="6379"/>
    <n v="105.645"/>
    <n v="0"/>
    <x v="3"/>
  </r>
  <r>
    <d v="2012-03-01T00:00:00"/>
    <x v="36"/>
    <x v="0"/>
    <n v="2740"/>
    <n v="20.777999999999999"/>
    <n v="0"/>
    <n v="2894"/>
    <n v="23.972000000000001"/>
    <n v="0.68400000000000005"/>
    <x v="3"/>
  </r>
  <r>
    <d v="2012-03-01T00:00:00"/>
    <x v="36"/>
    <x v="27"/>
    <n v="765"/>
    <n v="4.8529999999999998"/>
    <n v="0"/>
    <n v="921"/>
    <n v="3.7839999999999998"/>
    <n v="0"/>
    <x v="3"/>
  </r>
  <r>
    <d v="2012-03-01T00:00:00"/>
    <x v="36"/>
    <x v="4"/>
    <n v="6048"/>
    <n v="1068.17"/>
    <n v="28.370999999999999"/>
    <n v="5291"/>
    <n v="306.81799999999998"/>
    <n v="5.9669999999999996"/>
    <x v="3"/>
  </r>
  <r>
    <d v="2012-03-01T00:00:00"/>
    <x v="36"/>
    <x v="7"/>
    <n v="2878"/>
    <n v="135.29"/>
    <n v="23.169"/>
    <n v="3118"/>
    <n v="22.116"/>
    <n v="39.200000000000003"/>
    <x v="3"/>
  </r>
  <r>
    <d v="2012-03-01T00:00:00"/>
    <x v="36"/>
    <x v="20"/>
    <n v="25303"/>
    <n v="1593.9269999999999"/>
    <n v="19.228000000000002"/>
    <n v="23499"/>
    <n v="666.17100000000005"/>
    <n v="27.771999999999998"/>
    <x v="3"/>
  </r>
  <r>
    <d v="2012-03-01T00:00:00"/>
    <x v="36"/>
    <x v="30"/>
    <n v="437"/>
    <n v="29.097000000000001"/>
    <n v="0"/>
    <n v="446"/>
    <n v="1.5820000000000001"/>
    <n v="0.55500000000000005"/>
    <x v="3"/>
  </r>
  <r>
    <d v="2012-03-01T00:00:00"/>
    <x v="36"/>
    <x v="14"/>
    <n v="2905"/>
    <n v="152.887"/>
    <n v="0.314"/>
    <n v="2917"/>
    <n v="68.055000000000007"/>
    <n v="2.052"/>
    <x v="3"/>
  </r>
  <r>
    <d v="2012-03-01T00:00:00"/>
    <x v="36"/>
    <x v="25"/>
    <n v="8791"/>
    <n v="116.736"/>
    <n v="25.344000000000001"/>
    <n v="10015"/>
    <n v="133.08099999999999"/>
    <n v="33.076999999999998"/>
    <x v="3"/>
  </r>
  <r>
    <d v="2012-03-01T00:00:00"/>
    <x v="36"/>
    <x v="13"/>
    <s v=".."/>
    <s v=".."/>
    <s v=".."/>
    <s v=".."/>
    <n v="0"/>
    <n v="0"/>
    <x v="3"/>
  </r>
  <r>
    <d v="2012-03-01T00:00:00"/>
    <x v="36"/>
    <x v="2"/>
    <n v="1765"/>
    <n v="1.3320000000000001"/>
    <n v="0.249"/>
    <n v="1801"/>
    <n v="16.352"/>
    <n v="1.0489999999999999"/>
    <x v="3"/>
  </r>
  <r>
    <d v="2012-03-01T00:00:00"/>
    <x v="36"/>
    <x v="1"/>
    <n v="50844"/>
    <n v="1067.182"/>
    <n v="54.677999999999997"/>
    <n v="46781"/>
    <n v="1202.798"/>
    <n v="194.935"/>
    <x v="3"/>
  </r>
  <r>
    <d v="2012-03-01T00:00:00"/>
    <x v="36"/>
    <x v="9"/>
    <n v="1927"/>
    <n v="0"/>
    <n v="0"/>
    <n v="1674"/>
    <n v="0"/>
    <n v="0"/>
    <x v="3"/>
  </r>
  <r>
    <d v="2012-03-01T00:00:00"/>
    <x v="36"/>
    <x v="24"/>
    <n v="3483"/>
    <n v="112.054"/>
    <n v="4.8010000000000002"/>
    <n v="3763"/>
    <n v="39.31"/>
    <n v="1.7569999999999999"/>
    <x v="3"/>
  </r>
  <r>
    <d v="2012-03-01T00:00:00"/>
    <x v="36"/>
    <x v="16"/>
    <n v="41848"/>
    <n v="1539.3019999999999"/>
    <n v="101.694"/>
    <n v="40480"/>
    <n v="1446.165"/>
    <n v="120.191"/>
    <x v="3"/>
  </r>
  <r>
    <d v="2012-03-01T00:00:00"/>
    <x v="36"/>
    <x v="31"/>
    <n v="7761"/>
    <n v="179.57"/>
    <n v="5.78"/>
    <n v="7860"/>
    <n v="110.19499999999999"/>
    <n v="8.32"/>
    <x v="3"/>
  </r>
  <r>
    <d v="2012-03-01T00:00:00"/>
    <x v="36"/>
    <x v="17"/>
    <n v="4301"/>
    <n v="130.90100000000001"/>
    <n v="23.92"/>
    <n v="5010"/>
    <n v="233.495"/>
    <n v="12.379"/>
    <x v="3"/>
  </r>
  <r>
    <d v="2012-03-01T00:00:00"/>
    <x v="36"/>
    <x v="18"/>
    <n v="13986"/>
    <n v="449.29399999999998"/>
    <n v="93.004999999999995"/>
    <n v="16619"/>
    <n v="78.647000000000006"/>
    <n v="91.563000000000002"/>
    <x v="3"/>
  </r>
  <r>
    <d v="2012-03-01T00:00:00"/>
    <x v="36"/>
    <x v="8"/>
    <n v="43169"/>
    <n v="2613.5390000000002"/>
    <n v="249.715"/>
    <n v="49525"/>
    <n v="558.88099999999997"/>
    <n v="113.67100000000001"/>
    <x v="3"/>
  </r>
  <r>
    <d v="2012-03-01T00:00:00"/>
    <x v="55"/>
    <x v="35"/>
    <n v="5382"/>
    <n v="339.29300000000001"/>
    <n v="5.0460000000000003"/>
    <n v="6361"/>
    <n v="457.98700000000002"/>
    <n v="2.7E-2"/>
    <x v="3"/>
  </r>
  <r>
    <d v="2012-03-01T00:00:00"/>
    <x v="37"/>
    <x v="32"/>
    <n v="2618"/>
    <n v="189.434"/>
    <n v="0.215"/>
    <n v="3465"/>
    <n v="300.37"/>
    <n v="0"/>
    <x v="3"/>
  </r>
  <r>
    <d v="2012-03-01T00:00:00"/>
    <x v="62"/>
    <x v="16"/>
    <n v="115"/>
    <n v="2E-3"/>
    <n v="0"/>
    <n v="172"/>
    <n v="0"/>
    <n v="0"/>
    <x v="3"/>
  </r>
  <r>
    <d v="2012-03-01T00:00:00"/>
    <x v="38"/>
    <x v="1"/>
    <s v=".."/>
    <n v="434.24299999999999"/>
    <n v="0"/>
    <s v=".."/>
    <n v="622.06200000000001"/>
    <n v="0"/>
    <x v="3"/>
  </r>
  <r>
    <d v="2012-03-01T00:00:00"/>
    <x v="38"/>
    <x v="16"/>
    <n v="103147"/>
    <n v="6490.018"/>
    <n v="241.54599999999999"/>
    <n v="109905"/>
    <n v="3292.7849999999999"/>
    <n v="0.65"/>
    <x v="3"/>
  </r>
  <r>
    <d v="2012-03-01T00:00:00"/>
    <x v="40"/>
    <x v="29"/>
    <n v="1479"/>
    <n v="2.609"/>
    <n v="0"/>
    <n v="1319"/>
    <n v="14.818"/>
    <n v="0"/>
    <x v="3"/>
  </r>
  <r>
    <d v="2012-03-01T00:00:00"/>
    <x v="41"/>
    <x v="31"/>
    <n v="4481"/>
    <n v="61.284999999999997"/>
    <n v="0.504"/>
    <n v="4827"/>
    <n v="248.143"/>
    <n v="1.7030000000000001"/>
    <x v="3"/>
  </r>
  <r>
    <d v="2012-03-01T00:00:00"/>
    <x v="42"/>
    <x v="1"/>
    <s v=".."/>
    <n v="412.10899999999998"/>
    <n v="0"/>
    <s v=".."/>
    <n v="440.11900000000003"/>
    <n v="0"/>
    <x v="3"/>
  </r>
  <r>
    <d v="2012-03-01T00:00:00"/>
    <x v="43"/>
    <x v="17"/>
    <n v="35167"/>
    <n v="1973.4059999999999"/>
    <n v="212.339"/>
    <n v="37309"/>
    <n v="1581.0889999999999"/>
    <n v="9.2230000000000008"/>
    <x v="3"/>
  </r>
  <r>
    <d v="2012-03-01T00:00:00"/>
    <x v="61"/>
    <x v="16"/>
    <n v="4887"/>
    <n v="0"/>
    <n v="0"/>
    <n v="5055"/>
    <n v="0"/>
    <n v="0"/>
    <x v="3"/>
  </r>
  <r>
    <d v="2012-03-01T00:00:00"/>
    <x v="45"/>
    <x v="22"/>
    <n v="705"/>
    <n v="0.09"/>
    <n v="0"/>
    <n v="807"/>
    <n v="0.53600000000000003"/>
    <n v="8.9999999999999993E-3"/>
    <x v="3"/>
  </r>
  <r>
    <d v="2012-03-01T00:00:00"/>
    <x v="45"/>
    <x v="8"/>
    <n v="16347"/>
    <n v="1.7450000000000001"/>
    <n v="187.328"/>
    <n v="17583"/>
    <n v="473.61599999999999"/>
    <n v="5.6180000000000003"/>
    <x v="3"/>
  </r>
  <r>
    <d v="2012-03-01T00:00:00"/>
    <x v="46"/>
    <x v="4"/>
    <s v=".."/>
    <s v=".."/>
    <s v=".."/>
    <s v=".."/>
    <n v="9.6319999999999997"/>
    <n v="0"/>
    <x v="3"/>
  </r>
  <r>
    <d v="2012-03-01T00:00:00"/>
    <x v="46"/>
    <x v="20"/>
    <s v=".."/>
    <s v=".."/>
    <s v=".."/>
    <s v=".."/>
    <n v="0.6"/>
    <n v="0"/>
    <x v="3"/>
  </r>
  <r>
    <d v="2012-03-01T00:00:00"/>
    <x v="46"/>
    <x v="16"/>
    <s v=".."/>
    <s v=".."/>
    <s v=".."/>
    <s v=".."/>
    <n v="248.61"/>
    <n v="0"/>
    <x v="3"/>
  </r>
  <r>
    <d v="2012-03-01T00:00:00"/>
    <x v="46"/>
    <x v="8"/>
    <s v=".."/>
    <n v="1879.758"/>
    <n v="0"/>
    <s v=".."/>
    <s v=".."/>
    <s v=".."/>
    <x v="3"/>
  </r>
  <r>
    <d v="2012-03-01T00:00:00"/>
    <x v="47"/>
    <x v="26"/>
    <n v="11139"/>
    <n v="602.32399999999996"/>
    <n v="0"/>
    <n v="11247"/>
    <n v="260.90699999999998"/>
    <n v="0"/>
    <x v="3"/>
  </r>
  <r>
    <d v="2012-03-01T00:00:00"/>
    <x v="48"/>
    <x v="20"/>
    <n v="4511"/>
    <n v="505.565"/>
    <n v="0"/>
    <n v="3745"/>
    <n v="218.858"/>
    <n v="0"/>
    <x v="3"/>
  </r>
  <r>
    <d v="2012-03-01T00:00:00"/>
    <x v="48"/>
    <x v="18"/>
    <n v="1772"/>
    <n v="40.034999999999997"/>
    <n v="0"/>
    <n v="2916"/>
    <n v="11.728"/>
    <n v="0"/>
    <x v="3"/>
  </r>
  <r>
    <d v="2012-03-01T00:00:00"/>
    <x v="49"/>
    <x v="10"/>
    <n v="11615"/>
    <n v="4.907"/>
    <n v="0"/>
    <n v="12031"/>
    <n v="14.438000000000001"/>
    <n v="0"/>
    <x v="3"/>
  </r>
  <r>
    <d v="2012-03-01T00:00:00"/>
    <x v="49"/>
    <x v="14"/>
    <n v="18823"/>
    <n v="0"/>
    <n v="0"/>
    <n v="20356"/>
    <n v="0"/>
    <n v="0"/>
    <x v="3"/>
  </r>
  <r>
    <d v="2012-03-01T00:00:00"/>
    <x v="49"/>
    <x v="1"/>
    <n v="40410"/>
    <n v="73.176000000000002"/>
    <n v="0"/>
    <n v="39137"/>
    <n v="48.225000000000001"/>
    <n v="0"/>
    <x v="3"/>
  </r>
  <r>
    <d v="2012-03-01T00:00:00"/>
    <x v="49"/>
    <x v="9"/>
    <n v="1572"/>
    <n v="0"/>
    <n v="0"/>
    <n v="1543"/>
    <n v="19.956"/>
    <n v="0"/>
    <x v="3"/>
  </r>
  <r>
    <d v="2012-03-01T00:00:00"/>
    <x v="49"/>
    <x v="29"/>
    <n v="738"/>
    <n v="0"/>
    <n v="0"/>
    <n v="665"/>
    <n v="5.0880000000000001"/>
    <n v="0"/>
    <x v="3"/>
  </r>
  <r>
    <d v="2012-03-01T00:00:00"/>
    <x v="49"/>
    <x v="17"/>
    <n v="2172"/>
    <n v="0"/>
    <n v="0"/>
    <n v="2107"/>
    <n v="0"/>
    <n v="0"/>
    <x v="3"/>
  </r>
  <r>
    <d v="2012-03-01T00:00:00"/>
    <x v="49"/>
    <x v="33"/>
    <n v="704"/>
    <n v="0.63"/>
    <n v="0"/>
    <n v="703"/>
    <n v="0.91200000000000003"/>
    <n v="0"/>
    <x v="3"/>
  </r>
  <r>
    <d v="2012-03-01T00:00:00"/>
    <x v="49"/>
    <x v="8"/>
    <n v="12959"/>
    <n v="740.553"/>
    <n v="0"/>
    <n v="17940"/>
    <n v="498.28399999999999"/>
    <n v="0"/>
    <x v="3"/>
  </r>
  <r>
    <d v="2012-03-01T00:00:00"/>
    <x v="49"/>
    <x v="12"/>
    <n v="1437"/>
    <n v="0.79200000000000004"/>
    <n v="0"/>
    <n v="1573"/>
    <n v="12.596"/>
    <n v="0"/>
    <x v="3"/>
  </r>
  <r>
    <d v="2012-03-01T00:00:00"/>
    <x v="50"/>
    <x v="34"/>
    <n v="1661"/>
    <n v="0.23799999999999999"/>
    <n v="0"/>
    <n v="1720"/>
    <n v="1.87"/>
    <n v="0"/>
    <x v="3"/>
  </r>
  <r>
    <d v="2012-04-01T00:00:00"/>
    <x v="0"/>
    <x v="0"/>
    <n v="1236"/>
    <n v="19.331"/>
    <n v="1.099"/>
    <n v="1218"/>
    <n v="1.258"/>
    <n v="0"/>
    <x v="3"/>
  </r>
  <r>
    <d v="2012-04-01T00:00:00"/>
    <x v="0"/>
    <x v="1"/>
    <n v="1421"/>
    <n v="59.640999999999998"/>
    <n v="0"/>
    <n v="1182"/>
    <n v="52.305999999999997"/>
    <n v="0"/>
    <x v="3"/>
  </r>
  <r>
    <d v="2012-04-01T00:00:00"/>
    <x v="52"/>
    <x v="37"/>
    <n v="409"/>
    <n v="0.24199999999999999"/>
    <n v="0"/>
    <n v="321"/>
    <n v="16.375"/>
    <n v="0"/>
    <x v="3"/>
  </r>
  <r>
    <d v="2012-04-01T00:00:00"/>
    <x v="1"/>
    <x v="2"/>
    <n v="3281"/>
    <n v="1.274"/>
    <n v="0.54700000000000004"/>
    <n v="3232"/>
    <n v="89.72"/>
    <n v="1.95"/>
    <x v="3"/>
  </r>
  <r>
    <d v="2012-04-01T00:00:00"/>
    <x v="2"/>
    <x v="3"/>
    <n v="5619"/>
    <n v="361.56"/>
    <n v="37.237000000000002"/>
    <n v="7370"/>
    <n v="273.81900000000002"/>
    <n v="14.569000000000001"/>
    <x v="3"/>
  </r>
  <r>
    <d v="2012-04-01T00:00:00"/>
    <x v="3"/>
    <x v="4"/>
    <n v="11829"/>
    <n v="395.745"/>
    <n v="45.280999999999999"/>
    <n v="12402"/>
    <n v="205.21199999999999"/>
    <n v="30.72"/>
    <x v="3"/>
  </r>
  <r>
    <d v="2012-04-01T00:00:00"/>
    <x v="4"/>
    <x v="5"/>
    <n v="1938"/>
    <n v="51.972999999999999"/>
    <n v="0.30299999999999999"/>
    <n v="2334"/>
    <n v="17.634"/>
    <n v="0"/>
    <x v="3"/>
  </r>
  <r>
    <d v="2012-04-01T00:00:00"/>
    <x v="5"/>
    <x v="6"/>
    <n v="598"/>
    <n v="1.2999999999999999E-2"/>
    <n v="0"/>
    <n v="678"/>
    <n v="27.202999999999999"/>
    <n v="0"/>
    <x v="3"/>
  </r>
  <r>
    <d v="2012-04-01T00:00:00"/>
    <x v="5"/>
    <x v="1"/>
    <n v="100886"/>
    <n v="2000.9190000000001"/>
    <n v="229.077"/>
    <n v="93505"/>
    <n v="1511.674"/>
    <n v="5.1999999999999998E-2"/>
    <x v="3"/>
  </r>
  <r>
    <d v="2012-04-01T00:00:00"/>
    <x v="6"/>
    <x v="9"/>
    <n v="7992"/>
    <n v="61.037999999999997"/>
    <n v="0.51200000000000001"/>
    <n v="8116"/>
    <n v="271.66399999999999"/>
    <n v="11.018000000000001"/>
    <x v="3"/>
  </r>
  <r>
    <d v="2012-04-01T00:00:00"/>
    <x v="9"/>
    <x v="12"/>
    <n v="4276"/>
    <n v="23.356000000000002"/>
    <n v="5.4859999999999998"/>
    <n v="4132"/>
    <n v="43.115000000000002"/>
    <n v="3.8410000000000002"/>
    <x v="3"/>
  </r>
  <r>
    <d v="2012-04-01T00:00:00"/>
    <x v="10"/>
    <x v="13"/>
    <n v="34429"/>
    <n v="625.38400000000001"/>
    <n v="0"/>
    <n v="33077"/>
    <n v="231.291"/>
    <n v="0"/>
    <x v="3"/>
  </r>
  <r>
    <d v="2012-04-01T00:00:00"/>
    <x v="11"/>
    <x v="9"/>
    <n v="111"/>
    <n v="0"/>
    <n v="0.01"/>
    <n v="111"/>
    <n v="1.1859999999999999"/>
    <n v="1.4999999999999999E-2"/>
    <x v="3"/>
  </r>
  <r>
    <d v="2012-04-01T00:00:00"/>
    <x v="13"/>
    <x v="15"/>
    <n v="6225"/>
    <n v="173.34399999999999"/>
    <n v="22.805"/>
    <n v="6232"/>
    <n v="85.484999999999999"/>
    <n v="0"/>
    <x v="3"/>
  </r>
  <r>
    <d v="2012-04-01T00:00:00"/>
    <x v="14"/>
    <x v="16"/>
    <n v="3137"/>
    <n v="67.936999999999998"/>
    <n v="0"/>
    <n v="3029"/>
    <n v="96.872"/>
    <n v="0"/>
    <x v="3"/>
  </r>
  <r>
    <d v="2012-04-01T00:00:00"/>
    <x v="14"/>
    <x v="18"/>
    <n v="3879"/>
    <n v="272.06400000000002"/>
    <n v="16.597999999999999"/>
    <n v="6201"/>
    <n v="81.772000000000006"/>
    <n v="0"/>
    <x v="3"/>
  </r>
  <r>
    <d v="2012-04-01T00:00:00"/>
    <x v="16"/>
    <x v="20"/>
    <n v="61908"/>
    <n v="3636.5909999999999"/>
    <n v="215.518"/>
    <n v="65157"/>
    <n v="2368.06"/>
    <n v="31.053999999999998"/>
    <x v="3"/>
  </r>
  <r>
    <d v="2012-04-01T00:00:00"/>
    <x v="17"/>
    <x v="1"/>
    <n v="2160"/>
    <n v="48.331000000000003"/>
    <n v="0"/>
    <n v="3277"/>
    <n v="82.652000000000001"/>
    <n v="3.0000000000000001E-3"/>
    <x v="3"/>
  </r>
  <r>
    <d v="2012-04-01T00:00:00"/>
    <x v="17"/>
    <x v="21"/>
    <n v="6137"/>
    <n v="144.64699999999999"/>
    <n v="28.218"/>
    <n v="7052"/>
    <n v="82.832999999999998"/>
    <n v="0.55000000000000004"/>
    <x v="3"/>
  </r>
  <r>
    <d v="2012-04-01T00:00:00"/>
    <x v="18"/>
    <x v="4"/>
    <n v="14261"/>
    <n v="146.53"/>
    <n v="17.425000000000001"/>
    <n v="14030"/>
    <n v="92.887"/>
    <n v="5.13"/>
    <x v="3"/>
  </r>
  <r>
    <d v="2012-04-01T00:00:00"/>
    <x v="19"/>
    <x v="4"/>
    <n v="24155"/>
    <n v="1198.8030000000001"/>
    <n v="45.387"/>
    <n v="23654"/>
    <n v="58.320999999999998"/>
    <n v="22.495000000000001"/>
    <x v="3"/>
  </r>
  <r>
    <d v="2012-04-01T00:00:00"/>
    <x v="53"/>
    <x v="8"/>
    <n v="5621"/>
    <n v="262.31400000000002"/>
    <n v="114.852"/>
    <n v="6079"/>
    <n v="209.21600000000001"/>
    <n v="0"/>
    <x v="3"/>
  </r>
  <r>
    <d v="2012-04-01T00:00:00"/>
    <x v="21"/>
    <x v="13"/>
    <n v="2914"/>
    <n v="0"/>
    <n v="0"/>
    <n v="2684"/>
    <n v="23.212"/>
    <n v="0"/>
    <x v="3"/>
  </r>
  <r>
    <d v="2012-04-01T00:00:00"/>
    <x v="21"/>
    <x v="1"/>
    <n v="25612"/>
    <n v="1257.9280000000001"/>
    <n v="7.0000000000000001E-3"/>
    <n v="21814"/>
    <n v="700.18399999999997"/>
    <n v="0"/>
    <x v="3"/>
  </r>
  <r>
    <d v="2012-04-01T00:00:00"/>
    <x v="21"/>
    <x v="16"/>
    <n v="7159"/>
    <n v="156.77600000000001"/>
    <n v="0"/>
    <n v="6575"/>
    <n v="318.3"/>
    <n v="0"/>
    <x v="3"/>
  </r>
  <r>
    <d v="2012-04-01T00:00:00"/>
    <x v="21"/>
    <x v="17"/>
    <n v="2642"/>
    <n v="1.7130000000000001"/>
    <n v="0"/>
    <n v="2035"/>
    <n v="1.7390000000000001"/>
    <n v="0"/>
    <x v="3"/>
  </r>
  <r>
    <d v="2012-04-01T00:00:00"/>
    <x v="21"/>
    <x v="23"/>
    <n v="55415"/>
    <n v="3658.0189999999998"/>
    <n v="54.478000000000002"/>
    <n v="77690"/>
    <n v="2033.325"/>
    <n v="0.03"/>
    <x v="3"/>
  </r>
  <r>
    <d v="2012-04-01T00:00:00"/>
    <x v="22"/>
    <x v="16"/>
    <n v="1240"/>
    <n v="36.386000000000003"/>
    <n v="0"/>
    <n v="1229"/>
    <n v="58.811999999999998"/>
    <n v="0"/>
    <x v="3"/>
  </r>
  <r>
    <d v="2012-04-01T00:00:00"/>
    <x v="22"/>
    <x v="23"/>
    <n v="17257"/>
    <n v="892.30499999999995"/>
    <n v="103.777"/>
    <n v="24891"/>
    <n v="841.45100000000002"/>
    <n v="22.893000000000001"/>
    <x v="3"/>
  </r>
  <r>
    <d v="2012-04-01T00:00:00"/>
    <x v="23"/>
    <x v="21"/>
    <n v="1368"/>
    <n v="68.981999999999999"/>
    <n v="7.41"/>
    <n v="1125"/>
    <n v="25.373999999999999"/>
    <n v="0"/>
    <x v="3"/>
  </r>
  <r>
    <d v="2012-04-01T00:00:00"/>
    <x v="24"/>
    <x v="4"/>
    <s v=".."/>
    <s v=".."/>
    <s v=".."/>
    <s v=".."/>
    <n v="0.46400000000000002"/>
    <n v="0"/>
    <x v="3"/>
  </r>
  <r>
    <d v="2012-04-01T00:00:00"/>
    <x v="24"/>
    <x v="8"/>
    <s v=".."/>
    <n v="900.67499999999995"/>
    <n v="19.834"/>
    <s v=".."/>
    <s v=".."/>
    <s v=".."/>
    <x v="3"/>
  </r>
  <r>
    <d v="2012-04-01T00:00:00"/>
    <x v="59"/>
    <x v="10"/>
    <n v="14009"/>
    <n v="256.65100000000001"/>
    <n v="2.2589999999999999"/>
    <n v="14125"/>
    <n v="283.00400000000002"/>
    <n v="10.378"/>
    <x v="3"/>
  </r>
  <r>
    <d v="2012-04-01T00:00:00"/>
    <x v="25"/>
    <x v="14"/>
    <n v="24936"/>
    <n v="712.53499999999997"/>
    <n v="15.986000000000001"/>
    <n v="23553"/>
    <n v="120.87"/>
    <n v="0"/>
    <x v="3"/>
  </r>
  <r>
    <d v="2012-04-01T00:00:00"/>
    <x v="26"/>
    <x v="8"/>
    <n v="7075"/>
    <n v="47.112000000000002"/>
    <n v="3.9620000000000002"/>
    <n v="6216"/>
    <n v="17.106000000000002"/>
    <n v="0"/>
    <x v="3"/>
  </r>
  <r>
    <d v="2012-04-01T00:00:00"/>
    <x v="54"/>
    <x v="14"/>
    <n v="12975"/>
    <n v="0"/>
    <n v="0"/>
    <n v="12951"/>
    <n v="0"/>
    <n v="0"/>
    <x v="3"/>
  </r>
  <r>
    <d v="2012-04-01T00:00:00"/>
    <x v="58"/>
    <x v="25"/>
    <n v="5421"/>
    <n v="183.25700000000001"/>
    <n v="151.34"/>
    <n v="5580"/>
    <n v="103.28400000000001"/>
    <n v="1.7000000000000001E-2"/>
    <x v="3"/>
  </r>
  <r>
    <d v="2012-04-01T00:00:00"/>
    <x v="28"/>
    <x v="4"/>
    <n v="33"/>
    <n v="6.0449999999999999"/>
    <n v="0"/>
    <n v="259"/>
    <n v="1.054"/>
    <n v="0"/>
    <x v="3"/>
  </r>
  <r>
    <d v="2012-04-01T00:00:00"/>
    <x v="28"/>
    <x v="10"/>
    <n v="1761"/>
    <n v="0"/>
    <n v="0"/>
    <n v="1695"/>
    <n v="0"/>
    <n v="0"/>
    <x v="3"/>
  </r>
  <r>
    <d v="2012-04-01T00:00:00"/>
    <x v="28"/>
    <x v="14"/>
    <n v="22936"/>
    <n v="350.47199999999998"/>
    <n v="0"/>
    <n v="25544"/>
    <n v="20.867000000000001"/>
    <n v="0.33800000000000002"/>
    <x v="3"/>
  </r>
  <r>
    <d v="2012-04-01T00:00:00"/>
    <x v="28"/>
    <x v="25"/>
    <n v="16090"/>
    <n v="309.25900000000001"/>
    <n v="8.17"/>
    <n v="15323"/>
    <n v="171.571"/>
    <n v="16.245000000000001"/>
    <x v="3"/>
  </r>
  <r>
    <d v="2012-04-01T00:00:00"/>
    <x v="28"/>
    <x v="1"/>
    <n v="27959"/>
    <n v="8.17"/>
    <n v="5.9050000000000002"/>
    <n v="26987"/>
    <n v="32.082000000000001"/>
    <n v="11.861000000000001"/>
    <x v="3"/>
  </r>
  <r>
    <d v="2012-04-01T00:00:00"/>
    <x v="28"/>
    <x v="24"/>
    <n v="1805"/>
    <n v="0"/>
    <n v="0"/>
    <n v="2039"/>
    <n v="0"/>
    <n v="0"/>
    <x v="3"/>
  </r>
  <r>
    <d v="2012-04-01T00:00:00"/>
    <x v="28"/>
    <x v="16"/>
    <n v="9277"/>
    <n v="265.95999999999998"/>
    <n v="4.3330000000000002"/>
    <n v="11127"/>
    <n v="243.71700000000001"/>
    <n v="2.399"/>
    <x v="3"/>
  </r>
  <r>
    <d v="2012-04-01T00:00:00"/>
    <x v="28"/>
    <x v="17"/>
    <n v="6827"/>
    <n v="245.167"/>
    <n v="11.516999999999999"/>
    <n v="7220"/>
    <n v="63.451000000000001"/>
    <n v="1.242"/>
    <x v="3"/>
  </r>
  <r>
    <d v="2012-04-01T00:00:00"/>
    <x v="28"/>
    <x v="8"/>
    <n v="6351"/>
    <n v="145.083"/>
    <n v="5.78"/>
    <n v="5749"/>
    <n v="34.637"/>
    <n v="0.52700000000000002"/>
    <x v="3"/>
  </r>
  <r>
    <d v="2012-04-01T00:00:00"/>
    <x v="57"/>
    <x v="16"/>
    <n v="3808"/>
    <n v="0"/>
    <n v="0"/>
    <n v="4533"/>
    <n v="0"/>
    <n v="0"/>
    <x v="3"/>
  </r>
  <r>
    <d v="2012-04-01T00:00:00"/>
    <x v="29"/>
    <x v="15"/>
    <n v="10324"/>
    <n v="244.96899999999999"/>
    <n v="119.355"/>
    <n v="11484"/>
    <n v="472.476"/>
    <n v="3.1"/>
    <x v="3"/>
  </r>
  <r>
    <d v="2012-04-01T00:00:00"/>
    <x v="30"/>
    <x v="27"/>
    <n v="2561"/>
    <n v="158.52699999999999"/>
    <n v="3.7189999999999999"/>
    <n v="2067"/>
    <n v="108.39100000000001"/>
    <n v="3.7810000000000001"/>
    <x v="3"/>
  </r>
  <r>
    <d v="2012-04-01T00:00:00"/>
    <x v="30"/>
    <x v="1"/>
    <n v="2295"/>
    <n v="25.68"/>
    <n v="0"/>
    <n v="2141"/>
    <n v="90.325000000000003"/>
    <n v="0.70599999999999996"/>
    <x v="3"/>
  </r>
  <r>
    <d v="2012-04-01T00:00:00"/>
    <x v="31"/>
    <x v="14"/>
    <s v=".."/>
    <s v=".."/>
    <s v=".."/>
    <n v="0"/>
    <n v="0"/>
    <n v="0"/>
    <x v="3"/>
  </r>
  <r>
    <d v="2012-04-01T00:00:00"/>
    <x v="31"/>
    <x v="13"/>
    <n v="47517"/>
    <n v="2897.84"/>
    <n v="19.181999999999999"/>
    <n v="42273"/>
    <n v="1019.14"/>
    <n v="0"/>
    <x v="3"/>
  </r>
  <r>
    <d v="2012-04-01T00:00:00"/>
    <x v="32"/>
    <x v="28"/>
    <n v="191"/>
    <n v="0.77"/>
    <n v="7.0000000000000001E-3"/>
    <n v="187"/>
    <n v="11.884"/>
    <n v="0.44800000000000001"/>
    <x v="3"/>
  </r>
  <r>
    <d v="2012-04-01T00:00:00"/>
    <x v="34"/>
    <x v="9"/>
    <s v=".."/>
    <n v="4.056"/>
    <n v="0"/>
    <s v=".."/>
    <n v="115.069"/>
    <n v="0"/>
    <x v="3"/>
  </r>
  <r>
    <d v="2012-04-01T00:00:00"/>
    <x v="34"/>
    <x v="29"/>
    <s v=".."/>
    <n v="2.3839999999999999"/>
    <n v="0"/>
    <s v=".."/>
    <n v="31.457999999999998"/>
    <n v="0"/>
    <x v="3"/>
  </r>
  <r>
    <d v="2012-04-01T00:00:00"/>
    <x v="34"/>
    <x v="12"/>
    <s v=".."/>
    <n v="7.9"/>
    <n v="0"/>
    <s v=".."/>
    <n v="1.115"/>
    <n v="0"/>
    <x v="3"/>
  </r>
  <r>
    <d v="2012-04-01T00:00:00"/>
    <x v="35"/>
    <x v="24"/>
    <n v="6839"/>
    <n v="259.26299999999998"/>
    <n v="0"/>
    <n v="5829"/>
    <n v="85.334000000000003"/>
    <n v="0"/>
    <x v="3"/>
  </r>
  <r>
    <d v="2012-04-01T00:00:00"/>
    <x v="36"/>
    <x v="27"/>
    <n v="3922"/>
    <n v="14.9"/>
    <n v="0"/>
    <n v="3985"/>
    <n v="8.6809999999999992"/>
    <n v="4.0000000000000001E-3"/>
    <x v="3"/>
  </r>
  <r>
    <d v="2012-04-01T00:00:00"/>
    <x v="36"/>
    <x v="4"/>
    <n v="6135"/>
    <n v="755.67499999999995"/>
    <n v="26.661999999999999"/>
    <n v="5522"/>
    <n v="204.27799999999999"/>
    <n v="6.8730000000000002"/>
    <x v="3"/>
  </r>
  <r>
    <d v="2012-04-01T00:00:00"/>
    <x v="36"/>
    <x v="7"/>
    <n v="2436"/>
    <n v="114.425"/>
    <n v="30.376999999999999"/>
    <n v="3337"/>
    <n v="7.9880000000000004"/>
    <n v="35.570999999999998"/>
    <x v="3"/>
  </r>
  <r>
    <d v="2012-04-01T00:00:00"/>
    <x v="36"/>
    <x v="20"/>
    <n v="23616"/>
    <n v="1389.8810000000001"/>
    <n v="22.007999999999999"/>
    <n v="23740"/>
    <n v="360.07600000000002"/>
    <n v="21.786999999999999"/>
    <x v="3"/>
  </r>
  <r>
    <d v="2012-04-01T00:00:00"/>
    <x v="36"/>
    <x v="30"/>
    <n v="541"/>
    <n v="29.542999999999999"/>
    <n v="0"/>
    <n v="312"/>
    <n v="0.752"/>
    <n v="0.48299999999999998"/>
    <x v="3"/>
  </r>
  <r>
    <d v="2012-04-01T00:00:00"/>
    <x v="36"/>
    <x v="14"/>
    <n v="2992"/>
    <n v="160.51499999999999"/>
    <n v="0.214"/>
    <n v="3035"/>
    <n v="81.808999999999997"/>
    <n v="1.141"/>
    <x v="3"/>
  </r>
  <r>
    <d v="2012-04-01T00:00:00"/>
    <x v="36"/>
    <x v="25"/>
    <n v="7985"/>
    <n v="101.974"/>
    <n v="30.427"/>
    <n v="8077"/>
    <n v="155.779"/>
    <n v="40.453000000000003"/>
    <x v="3"/>
  </r>
  <r>
    <d v="2012-04-01T00:00:00"/>
    <x v="36"/>
    <x v="2"/>
    <n v="2154"/>
    <n v="2.1659999999999999"/>
    <n v="0.182"/>
    <n v="2101"/>
    <n v="18.082999999999998"/>
    <n v="1.248"/>
    <x v="3"/>
  </r>
  <r>
    <d v="2012-04-01T00:00:00"/>
    <x v="36"/>
    <x v="1"/>
    <n v="54709"/>
    <n v="901.36099999999999"/>
    <n v="53.604999999999997"/>
    <n v="48662"/>
    <n v="1088.3989999999999"/>
    <n v="161.548"/>
    <x v="3"/>
  </r>
  <r>
    <d v="2012-04-01T00:00:00"/>
    <x v="36"/>
    <x v="9"/>
    <n v="2089"/>
    <n v="0"/>
    <n v="0"/>
    <n v="2124"/>
    <n v="0"/>
    <n v="0"/>
    <x v="3"/>
  </r>
  <r>
    <d v="2012-04-01T00:00:00"/>
    <x v="36"/>
    <x v="24"/>
    <n v="4126"/>
    <n v="62.274999999999999"/>
    <n v="4.5069999999999997"/>
    <n v="3804"/>
    <n v="45.988999999999997"/>
    <n v="1.139"/>
    <x v="3"/>
  </r>
  <r>
    <d v="2012-04-01T00:00:00"/>
    <x v="36"/>
    <x v="16"/>
    <n v="40522"/>
    <n v="1333.3520000000001"/>
    <n v="75.665999999999997"/>
    <n v="42906"/>
    <n v="1139.3699999999999"/>
    <n v="111.447"/>
    <x v="3"/>
  </r>
  <r>
    <d v="2012-04-01T00:00:00"/>
    <x v="36"/>
    <x v="31"/>
    <n v="8512"/>
    <n v="116.062"/>
    <n v="4.7729999999999997"/>
    <n v="8184"/>
    <n v="77.724999999999994"/>
    <n v="6.7549999999999999"/>
    <x v="3"/>
  </r>
  <r>
    <d v="2012-04-01T00:00:00"/>
    <x v="36"/>
    <x v="17"/>
    <n v="7927"/>
    <n v="192.69"/>
    <n v="105.181"/>
    <n v="8102"/>
    <n v="179.58799999999999"/>
    <n v="9.57"/>
    <x v="3"/>
  </r>
  <r>
    <d v="2012-04-01T00:00:00"/>
    <x v="36"/>
    <x v="18"/>
    <n v="10226"/>
    <n v="374.80799999999999"/>
    <n v="9.298"/>
    <n v="11733"/>
    <n v="30.657"/>
    <n v="80.290999999999997"/>
    <x v="3"/>
  </r>
  <r>
    <d v="2012-04-01T00:00:00"/>
    <x v="36"/>
    <x v="8"/>
    <n v="44923"/>
    <n v="2215.1010000000001"/>
    <n v="237.84299999999999"/>
    <n v="47400"/>
    <n v="347.48200000000003"/>
    <n v="104.69799999999999"/>
    <x v="3"/>
  </r>
  <r>
    <d v="2012-04-01T00:00:00"/>
    <x v="55"/>
    <x v="35"/>
    <n v="4657"/>
    <n v="316.84399999999999"/>
    <n v="8.6059999999999999"/>
    <n v="7292"/>
    <n v="406.34300000000002"/>
    <n v="1.7999999999999999E-2"/>
    <x v="3"/>
  </r>
  <r>
    <d v="2012-04-01T00:00:00"/>
    <x v="37"/>
    <x v="32"/>
    <n v="4004"/>
    <n v="237.81200000000001"/>
    <n v="0.186"/>
    <n v="4592"/>
    <n v="304.32600000000002"/>
    <n v="0"/>
    <x v="3"/>
  </r>
  <r>
    <d v="2012-04-01T00:00:00"/>
    <x v="62"/>
    <x v="16"/>
    <n v="800"/>
    <n v="4.1360000000000001"/>
    <n v="0"/>
    <n v="500"/>
    <n v="4.8000000000000001E-2"/>
    <n v="1.2999999999999999E-2"/>
    <x v="3"/>
  </r>
  <r>
    <d v="2012-04-01T00:00:00"/>
    <x v="38"/>
    <x v="1"/>
    <s v=".."/>
    <n v="269.56200000000001"/>
    <n v="0"/>
    <s v=".."/>
    <n v="472.09300000000002"/>
    <n v="0"/>
    <x v="3"/>
  </r>
  <r>
    <d v="2012-04-01T00:00:00"/>
    <x v="38"/>
    <x v="16"/>
    <n v="112229"/>
    <n v="5751.0810000000001"/>
    <n v="294.279"/>
    <n v="113778"/>
    <n v="3329.8879999999999"/>
    <n v="0.64900000000000002"/>
    <x v="3"/>
  </r>
  <r>
    <d v="2012-04-01T00:00:00"/>
    <x v="40"/>
    <x v="29"/>
    <n v="1454"/>
    <n v="2.1589999999999998"/>
    <n v="0"/>
    <n v="1462"/>
    <n v="14.221"/>
    <n v="0"/>
    <x v="3"/>
  </r>
  <r>
    <d v="2012-04-01T00:00:00"/>
    <x v="41"/>
    <x v="31"/>
    <n v="5478"/>
    <n v="77.150999999999996"/>
    <n v="0.377"/>
    <n v="5659"/>
    <n v="272.33800000000002"/>
    <n v="14.798"/>
    <x v="3"/>
  </r>
  <r>
    <d v="2012-04-01T00:00:00"/>
    <x v="42"/>
    <x v="1"/>
    <s v=".."/>
    <n v="314.40499999999997"/>
    <n v="0"/>
    <s v=".."/>
    <n v="333.89800000000002"/>
    <n v="0"/>
    <x v="3"/>
  </r>
  <r>
    <d v="2012-04-01T00:00:00"/>
    <x v="43"/>
    <x v="17"/>
    <n v="39132"/>
    <n v="1982.471"/>
    <n v="175.114"/>
    <n v="39631"/>
    <n v="1233.0889999999999"/>
    <n v="2.6880000000000002"/>
    <x v="3"/>
  </r>
  <r>
    <d v="2012-04-01T00:00:00"/>
    <x v="61"/>
    <x v="16"/>
    <n v="4504"/>
    <n v="0"/>
    <n v="0"/>
    <n v="4809"/>
    <n v="0"/>
    <n v="0"/>
    <x v="3"/>
  </r>
  <r>
    <d v="2012-04-01T00:00:00"/>
    <x v="45"/>
    <x v="22"/>
    <n v="832"/>
    <n v="0"/>
    <n v="2E-3"/>
    <n v="745"/>
    <n v="1.0840000000000001"/>
    <n v="8.9999999999999993E-3"/>
    <x v="3"/>
  </r>
  <r>
    <d v="2012-04-01T00:00:00"/>
    <x v="45"/>
    <x v="8"/>
    <n v="17277"/>
    <n v="16.292000000000002"/>
    <n v="145.21299999999999"/>
    <n v="18800"/>
    <n v="329.83"/>
    <n v="2.33"/>
    <x v="3"/>
  </r>
  <r>
    <d v="2012-04-01T00:00:00"/>
    <x v="46"/>
    <x v="4"/>
    <s v=".."/>
    <s v=".."/>
    <s v=".."/>
    <s v=".."/>
    <n v="34.652000000000001"/>
    <n v="0"/>
    <x v="3"/>
  </r>
  <r>
    <d v="2012-04-01T00:00:00"/>
    <x v="46"/>
    <x v="20"/>
    <s v=".."/>
    <s v=".."/>
    <s v=".."/>
    <s v=".."/>
    <n v="1.1539999999999999"/>
    <n v="0"/>
    <x v="3"/>
  </r>
  <r>
    <d v="2012-04-01T00:00:00"/>
    <x v="46"/>
    <x v="16"/>
    <s v=".."/>
    <s v=".."/>
    <s v=".."/>
    <s v=".."/>
    <n v="32.228999999999999"/>
    <n v="0"/>
    <x v="3"/>
  </r>
  <r>
    <d v="2012-04-01T00:00:00"/>
    <x v="46"/>
    <x v="8"/>
    <s v=".."/>
    <n v="1626.1110000000001"/>
    <n v="0"/>
    <s v=".."/>
    <s v=".."/>
    <s v=".."/>
    <x v="3"/>
  </r>
  <r>
    <d v="2012-04-01T00:00:00"/>
    <x v="47"/>
    <x v="26"/>
    <n v="13103"/>
    <n v="553.48800000000006"/>
    <n v="0"/>
    <n v="10623"/>
    <n v="199.83199999999999"/>
    <n v="0"/>
    <x v="3"/>
  </r>
  <r>
    <d v="2012-04-01T00:00:00"/>
    <x v="48"/>
    <x v="20"/>
    <n v="5040"/>
    <n v="421.822"/>
    <n v="0"/>
    <n v="3954"/>
    <n v="153.137"/>
    <n v="0"/>
    <x v="3"/>
  </r>
  <r>
    <d v="2012-04-01T00:00:00"/>
    <x v="48"/>
    <x v="18"/>
    <n v="1730"/>
    <n v="45.786999999999999"/>
    <n v="0"/>
    <n v="3116"/>
    <n v="7.4539999999999997"/>
    <n v="0"/>
    <x v="3"/>
  </r>
  <r>
    <d v="2012-04-01T00:00:00"/>
    <x v="49"/>
    <x v="10"/>
    <n v="8995"/>
    <n v="11.847"/>
    <n v="0"/>
    <n v="9027"/>
    <n v="7.899"/>
    <n v="0"/>
    <x v="3"/>
  </r>
  <r>
    <d v="2012-04-01T00:00:00"/>
    <x v="49"/>
    <x v="14"/>
    <n v="18574"/>
    <n v="0"/>
    <n v="0"/>
    <n v="19531"/>
    <n v="0"/>
    <n v="0"/>
    <x v="3"/>
  </r>
  <r>
    <d v="2012-04-01T00:00:00"/>
    <x v="49"/>
    <x v="1"/>
    <n v="41829"/>
    <n v="51.35"/>
    <n v="0"/>
    <n v="39513"/>
    <n v="37.375"/>
    <n v="0"/>
    <x v="3"/>
  </r>
  <r>
    <d v="2012-04-01T00:00:00"/>
    <x v="49"/>
    <x v="9"/>
    <n v="2019"/>
    <n v="0"/>
    <n v="0"/>
    <n v="2144"/>
    <n v="18.324999999999999"/>
    <n v="0"/>
    <x v="3"/>
  </r>
  <r>
    <d v="2012-04-01T00:00:00"/>
    <x v="49"/>
    <x v="29"/>
    <n v="535"/>
    <n v="0"/>
    <n v="0"/>
    <n v="712"/>
    <n v="6.8739999999999997"/>
    <n v="0"/>
    <x v="3"/>
  </r>
  <r>
    <d v="2012-04-01T00:00:00"/>
    <x v="49"/>
    <x v="17"/>
    <n v="2282"/>
    <n v="0"/>
    <n v="0"/>
    <n v="2296"/>
    <n v="0"/>
    <n v="0"/>
    <x v="3"/>
  </r>
  <r>
    <d v="2012-04-01T00:00:00"/>
    <x v="49"/>
    <x v="33"/>
    <n v="736"/>
    <n v="1.86"/>
    <n v="0"/>
    <n v="663"/>
    <n v="0.57799999999999996"/>
    <n v="0"/>
    <x v="3"/>
  </r>
  <r>
    <d v="2012-04-01T00:00:00"/>
    <x v="49"/>
    <x v="23"/>
    <n v="1352"/>
    <n v="91.031000000000006"/>
    <n v="0"/>
    <n v="2706"/>
    <n v="64.022999999999996"/>
    <n v="0"/>
    <x v="3"/>
  </r>
  <r>
    <d v="2012-04-01T00:00:00"/>
    <x v="49"/>
    <x v="8"/>
    <n v="17281"/>
    <n v="620.82100000000003"/>
    <n v="0"/>
    <n v="16933"/>
    <n v="343.98899999999998"/>
    <n v="0"/>
    <x v="3"/>
  </r>
  <r>
    <d v="2012-04-01T00:00:00"/>
    <x v="49"/>
    <x v="12"/>
    <n v="2098"/>
    <n v="10.743"/>
    <n v="0"/>
    <n v="2093"/>
    <n v="7.88"/>
    <n v="0"/>
    <x v="3"/>
  </r>
  <r>
    <d v="2012-04-01T00:00:00"/>
    <x v="50"/>
    <x v="34"/>
    <n v="1781"/>
    <n v="0.44600000000000001"/>
    <n v="0"/>
    <n v="1685"/>
    <n v="2.6160000000000001"/>
    <n v="0"/>
    <x v="3"/>
  </r>
  <r>
    <d v="2012-05-01T00:00:00"/>
    <x v="0"/>
    <x v="0"/>
    <n v="1410"/>
    <n v="21.706"/>
    <n v="1.0549999999999999"/>
    <n v="1133"/>
    <n v="17.350999999999999"/>
    <n v="0"/>
    <x v="4"/>
  </r>
  <r>
    <d v="2012-05-01T00:00:00"/>
    <x v="0"/>
    <x v="1"/>
    <n v="1464"/>
    <n v="61.078000000000003"/>
    <n v="0"/>
    <n v="1455"/>
    <n v="53.74"/>
    <n v="0"/>
    <x v="4"/>
  </r>
  <r>
    <d v="2012-05-01T00:00:00"/>
    <x v="52"/>
    <x v="36"/>
    <n v="2"/>
    <n v="0"/>
    <n v="0"/>
    <n v="9"/>
    <n v="0"/>
    <n v="0"/>
    <x v="4"/>
  </r>
  <r>
    <d v="2012-05-01T00:00:00"/>
    <x v="52"/>
    <x v="37"/>
    <n v="358"/>
    <n v="0.69"/>
    <n v="0"/>
    <n v="538"/>
    <n v="4.8600000000000003"/>
    <n v="0"/>
    <x v="4"/>
  </r>
  <r>
    <d v="2012-05-01T00:00:00"/>
    <x v="1"/>
    <x v="2"/>
    <n v="3944"/>
    <n v="1.3149999999999999"/>
    <n v="0.438"/>
    <n v="3663"/>
    <n v="78.823999999999998"/>
    <n v="2.7309999999999999"/>
    <x v="4"/>
  </r>
  <r>
    <d v="2012-05-01T00:00:00"/>
    <x v="2"/>
    <x v="3"/>
    <n v="6323"/>
    <n v="353.46899999999999"/>
    <n v="32.756"/>
    <n v="7997"/>
    <n v="164.595"/>
    <n v="16.709"/>
    <x v="4"/>
  </r>
  <r>
    <d v="2012-05-01T00:00:00"/>
    <x v="3"/>
    <x v="4"/>
    <n v="8714"/>
    <n v="365.01499999999999"/>
    <n v="39.033000000000001"/>
    <n v="11127"/>
    <n v="219.25899999999999"/>
    <n v="34.061"/>
    <x v="4"/>
  </r>
  <r>
    <d v="2012-05-01T00:00:00"/>
    <x v="4"/>
    <x v="5"/>
    <n v="1542"/>
    <n v="23.024999999999999"/>
    <n v="0.105"/>
    <n v="1647"/>
    <n v="2.4510000000000001"/>
    <n v="0"/>
    <x v="4"/>
  </r>
  <r>
    <d v="2012-05-01T00:00:00"/>
    <x v="5"/>
    <x v="6"/>
    <n v="411"/>
    <n v="0.28499999999999998"/>
    <n v="0"/>
    <n v="457"/>
    <n v="31.57"/>
    <n v="0"/>
    <x v="4"/>
  </r>
  <r>
    <d v="2012-05-01T00:00:00"/>
    <x v="5"/>
    <x v="1"/>
    <n v="83165"/>
    <n v="1908.1569999999999"/>
    <n v="290.226"/>
    <n v="77905"/>
    <n v="1733.184"/>
    <n v="0.14599999999999999"/>
    <x v="4"/>
  </r>
  <r>
    <d v="2012-05-01T00:00:00"/>
    <x v="6"/>
    <x v="9"/>
    <n v="6999"/>
    <n v="74.768000000000001"/>
    <n v="0.28299999999999997"/>
    <n v="7223"/>
    <n v="342.47899999999998"/>
    <n v="14.518000000000001"/>
    <x v="4"/>
  </r>
  <r>
    <d v="2012-05-01T00:00:00"/>
    <x v="9"/>
    <x v="12"/>
    <n v="3541"/>
    <n v="28.015999999999998"/>
    <n v="4.4850000000000003"/>
    <n v="3570"/>
    <n v="33.030999999999999"/>
    <n v="4.2370000000000001"/>
    <x v="4"/>
  </r>
  <r>
    <d v="2012-05-01T00:00:00"/>
    <x v="10"/>
    <x v="13"/>
    <n v="32241"/>
    <n v="658.05899999999997"/>
    <n v="0"/>
    <n v="30138"/>
    <n v="211.327"/>
    <n v="0"/>
    <x v="4"/>
  </r>
  <r>
    <d v="2012-05-01T00:00:00"/>
    <x v="11"/>
    <x v="9"/>
    <n v="93"/>
    <n v="0"/>
    <n v="0"/>
    <n v="57"/>
    <n v="3.2080000000000002"/>
    <n v="0"/>
    <x v="4"/>
  </r>
  <r>
    <d v="2012-05-01T00:00:00"/>
    <x v="13"/>
    <x v="15"/>
    <n v="5540"/>
    <n v="129.72900000000001"/>
    <n v="25.753"/>
    <n v="5681"/>
    <n v="135.36199999999999"/>
    <n v="0"/>
    <x v="4"/>
  </r>
  <r>
    <d v="2012-05-01T00:00:00"/>
    <x v="14"/>
    <x v="16"/>
    <n v="2247"/>
    <n v="43.343000000000004"/>
    <n v="2.8220000000000001"/>
    <n v="2649"/>
    <n v="95.453999999999994"/>
    <n v="0"/>
    <x v="4"/>
  </r>
  <r>
    <d v="2012-05-01T00:00:00"/>
    <x v="14"/>
    <x v="18"/>
    <n v="3066"/>
    <n v="326.20999999999998"/>
    <n v="21.562999999999999"/>
    <n v="5538"/>
    <n v="104.739"/>
    <n v="0"/>
    <x v="4"/>
  </r>
  <r>
    <d v="2012-05-01T00:00:00"/>
    <x v="16"/>
    <x v="20"/>
    <n v="45301"/>
    <n v="3615.3719999999998"/>
    <n v="199.167"/>
    <n v="51933"/>
    <n v="2661.0349999999999"/>
    <n v="23.67"/>
    <x v="4"/>
  </r>
  <r>
    <d v="2012-05-01T00:00:00"/>
    <x v="17"/>
    <x v="1"/>
    <n v="1111"/>
    <n v="69.837000000000003"/>
    <n v="0"/>
    <n v="2000"/>
    <n v="67.688000000000002"/>
    <n v="0"/>
    <x v="4"/>
  </r>
  <r>
    <d v="2012-05-01T00:00:00"/>
    <x v="17"/>
    <x v="21"/>
    <n v="4206"/>
    <n v="274.447"/>
    <n v="63.875"/>
    <n v="5307"/>
    <n v="166.547"/>
    <n v="1.917"/>
    <x v="4"/>
  </r>
  <r>
    <d v="2012-05-01T00:00:00"/>
    <x v="18"/>
    <x v="4"/>
    <n v="12606"/>
    <n v="188.89500000000001"/>
    <n v="24.035"/>
    <n v="13237"/>
    <n v="92.361000000000004"/>
    <n v="3.9529999999999998"/>
    <x v="4"/>
  </r>
  <r>
    <d v="2012-05-01T00:00:00"/>
    <x v="19"/>
    <x v="4"/>
    <n v="21028"/>
    <n v="1180.8869999999999"/>
    <n v="43.859000000000002"/>
    <n v="21107"/>
    <n v="87.400999999999996"/>
    <n v="21.201000000000001"/>
    <x v="4"/>
  </r>
  <r>
    <d v="2012-05-01T00:00:00"/>
    <x v="53"/>
    <x v="8"/>
    <n v="5870"/>
    <n v="275.32400000000001"/>
    <n v="117.41200000000001"/>
    <n v="6599"/>
    <n v="286.15499999999997"/>
    <n v="0"/>
    <x v="4"/>
  </r>
  <r>
    <d v="2012-05-01T00:00:00"/>
    <x v="21"/>
    <x v="20"/>
    <s v=".."/>
    <s v=".."/>
    <s v=".."/>
    <s v=".."/>
    <n v="0"/>
    <n v="0"/>
    <x v="4"/>
  </r>
  <r>
    <d v="2012-05-01T00:00:00"/>
    <x v="21"/>
    <x v="13"/>
    <n v="1567"/>
    <n v="0.63900000000000001"/>
    <n v="0"/>
    <n v="1726"/>
    <n v="4.9370000000000003"/>
    <n v="0"/>
    <x v="4"/>
  </r>
  <r>
    <d v="2012-05-01T00:00:00"/>
    <x v="21"/>
    <x v="1"/>
    <n v="17948"/>
    <n v="1315.31"/>
    <n v="0"/>
    <n v="13917"/>
    <n v="728.88599999999997"/>
    <n v="0"/>
    <x v="4"/>
  </r>
  <r>
    <d v="2012-05-01T00:00:00"/>
    <x v="21"/>
    <x v="16"/>
    <n v="5292"/>
    <n v="189.95699999999999"/>
    <n v="0"/>
    <n v="5583"/>
    <n v="524.09299999999996"/>
    <n v="0"/>
    <x v="4"/>
  </r>
  <r>
    <d v="2012-05-01T00:00:00"/>
    <x v="21"/>
    <x v="17"/>
    <n v="1682"/>
    <n v="7.8019999999999996"/>
    <n v="0"/>
    <n v="1630"/>
    <n v="38.473999999999997"/>
    <n v="0"/>
    <x v="4"/>
  </r>
  <r>
    <d v="2012-05-01T00:00:00"/>
    <x v="21"/>
    <x v="23"/>
    <n v="49623"/>
    <n v="4070.3910000000001"/>
    <n v="68.001000000000005"/>
    <n v="75300"/>
    <n v="2358.0819999999999"/>
    <n v="2E-3"/>
    <x v="4"/>
  </r>
  <r>
    <d v="2012-05-01T00:00:00"/>
    <x v="22"/>
    <x v="16"/>
    <n v="957"/>
    <n v="48.368000000000002"/>
    <n v="0"/>
    <n v="833"/>
    <n v="34.685000000000002"/>
    <n v="0"/>
    <x v="4"/>
  </r>
  <r>
    <d v="2012-05-01T00:00:00"/>
    <x v="22"/>
    <x v="23"/>
    <n v="15702"/>
    <n v="973.48900000000003"/>
    <n v="90.691000000000003"/>
    <n v="24086"/>
    <n v="936.79899999999998"/>
    <n v="21.469000000000001"/>
    <x v="4"/>
  </r>
  <r>
    <d v="2012-05-01T00:00:00"/>
    <x v="23"/>
    <x v="21"/>
    <n v="970"/>
    <n v="46.725000000000001"/>
    <n v="6.0060000000000002"/>
    <n v="965"/>
    <n v="17.431999999999999"/>
    <n v="0"/>
    <x v="4"/>
  </r>
  <r>
    <d v="2012-05-01T00:00:00"/>
    <x v="24"/>
    <x v="4"/>
    <s v=".."/>
    <s v=".."/>
    <s v=".."/>
    <s v=".."/>
    <n v="6.0659999999999998"/>
    <n v="0"/>
    <x v="4"/>
  </r>
  <r>
    <d v="2012-05-01T00:00:00"/>
    <x v="24"/>
    <x v="8"/>
    <s v=".."/>
    <n v="665.029"/>
    <n v="18.620999999999999"/>
    <s v=".."/>
    <s v=".."/>
    <s v=".."/>
    <x v="4"/>
  </r>
  <r>
    <d v="2012-05-01T00:00:00"/>
    <x v="59"/>
    <x v="10"/>
    <n v="15498"/>
    <n v="240.476"/>
    <n v="2.52"/>
    <n v="16820"/>
    <n v="233.46"/>
    <n v="9.9090000000000007"/>
    <x v="4"/>
  </r>
  <r>
    <d v="2012-05-01T00:00:00"/>
    <x v="25"/>
    <x v="14"/>
    <n v="23297"/>
    <n v="600.08100000000002"/>
    <n v="19.797000000000001"/>
    <n v="25250"/>
    <n v="159.41300000000001"/>
    <n v="0"/>
    <x v="4"/>
  </r>
  <r>
    <d v="2012-05-01T00:00:00"/>
    <x v="26"/>
    <x v="8"/>
    <n v="7252"/>
    <n v="55.405999999999999"/>
    <n v="3.7120000000000002"/>
    <n v="7164"/>
    <n v="35.854999999999997"/>
    <n v="0"/>
    <x v="4"/>
  </r>
  <r>
    <d v="2012-05-01T00:00:00"/>
    <x v="54"/>
    <x v="14"/>
    <n v="9392"/>
    <n v="0"/>
    <n v="0"/>
    <n v="9427"/>
    <n v="0"/>
    <n v="0"/>
    <x v="4"/>
  </r>
  <r>
    <d v="2012-05-01T00:00:00"/>
    <x v="58"/>
    <x v="25"/>
    <n v="4393"/>
    <n v="162.22399999999999"/>
    <n v="167.495"/>
    <n v="5215"/>
    <n v="125.001"/>
    <n v="0.40100000000000002"/>
    <x v="4"/>
  </r>
  <r>
    <d v="2012-05-01T00:00:00"/>
    <x v="28"/>
    <x v="4"/>
    <n v="490"/>
    <n v="7.5949999999999998"/>
    <n v="0"/>
    <n v="718"/>
    <n v="1.3979999999999999"/>
    <n v="0"/>
    <x v="4"/>
  </r>
  <r>
    <d v="2012-05-01T00:00:00"/>
    <x v="28"/>
    <x v="10"/>
    <n v="2529"/>
    <n v="0"/>
    <n v="0"/>
    <n v="2301"/>
    <n v="0"/>
    <n v="0"/>
    <x v="4"/>
  </r>
  <r>
    <d v="2012-05-01T00:00:00"/>
    <x v="28"/>
    <x v="14"/>
    <n v="21990"/>
    <n v="277.59500000000003"/>
    <n v="0"/>
    <n v="25942"/>
    <n v="37.753999999999998"/>
    <n v="0.56000000000000005"/>
    <x v="4"/>
  </r>
  <r>
    <d v="2012-05-01T00:00:00"/>
    <x v="28"/>
    <x v="25"/>
    <n v="13881"/>
    <n v="266.77999999999997"/>
    <n v="8.2780000000000005"/>
    <n v="16511"/>
    <n v="128.131"/>
    <n v="15.932"/>
    <x v="4"/>
  </r>
  <r>
    <d v="2012-05-01T00:00:00"/>
    <x v="28"/>
    <x v="1"/>
    <n v="17915"/>
    <n v="8.5210000000000008"/>
    <n v="1.7430000000000001"/>
    <n v="17841"/>
    <n v="18.164000000000001"/>
    <n v="14.128"/>
    <x v="4"/>
  </r>
  <r>
    <d v="2012-05-01T00:00:00"/>
    <x v="28"/>
    <x v="24"/>
    <n v="2122"/>
    <n v="0"/>
    <n v="0"/>
    <n v="1741"/>
    <n v="0"/>
    <n v="0"/>
    <x v="4"/>
  </r>
  <r>
    <d v="2012-05-01T00:00:00"/>
    <x v="28"/>
    <x v="16"/>
    <n v="9361"/>
    <n v="281.25200000000001"/>
    <n v="5.633"/>
    <n v="11219"/>
    <n v="276.97899999999998"/>
    <n v="3.9449999999999998"/>
    <x v="4"/>
  </r>
  <r>
    <d v="2012-05-01T00:00:00"/>
    <x v="28"/>
    <x v="17"/>
    <n v="5117"/>
    <n v="228.904"/>
    <n v="11.366"/>
    <n v="5290"/>
    <n v="86.602000000000004"/>
    <n v="1.089"/>
    <x v="4"/>
  </r>
  <r>
    <d v="2012-05-01T00:00:00"/>
    <x v="28"/>
    <x v="8"/>
    <n v="5731"/>
    <n v="128.79400000000001"/>
    <n v="4.2610000000000001"/>
    <n v="6164"/>
    <n v="31.332000000000001"/>
    <n v="0.42"/>
    <x v="4"/>
  </r>
  <r>
    <d v="2012-05-01T00:00:00"/>
    <x v="57"/>
    <x v="16"/>
    <n v="3866"/>
    <n v="0"/>
    <n v="0"/>
    <n v="3883"/>
    <n v="0"/>
    <n v="0"/>
    <x v="4"/>
  </r>
  <r>
    <d v="2012-05-01T00:00:00"/>
    <x v="29"/>
    <x v="15"/>
    <n v="8650"/>
    <n v="234.303"/>
    <n v="124.41800000000001"/>
    <n v="11329"/>
    <n v="564.12699999999995"/>
    <n v="13.637"/>
    <x v="4"/>
  </r>
  <r>
    <d v="2012-05-01T00:00:00"/>
    <x v="30"/>
    <x v="27"/>
    <n v="2764"/>
    <n v="250.16399999999999"/>
    <n v="6.8789999999999996"/>
    <n v="2152"/>
    <n v="125.4"/>
    <n v="4.702"/>
    <x v="4"/>
  </r>
  <r>
    <d v="2012-05-01T00:00:00"/>
    <x v="30"/>
    <x v="1"/>
    <n v="2014"/>
    <n v="19.646000000000001"/>
    <n v="0"/>
    <n v="1454"/>
    <n v="80.105999999999995"/>
    <n v="0"/>
    <x v="4"/>
  </r>
  <r>
    <d v="2012-05-01T00:00:00"/>
    <x v="31"/>
    <x v="13"/>
    <n v="38674"/>
    <n v="3138.97"/>
    <n v="18.885999999999999"/>
    <n v="37260"/>
    <n v="1257.183"/>
    <n v="0.01"/>
    <x v="4"/>
  </r>
  <r>
    <d v="2012-05-01T00:00:00"/>
    <x v="32"/>
    <x v="28"/>
    <n v="258"/>
    <n v="0.47399999999999998"/>
    <n v="1.7000000000000001E-2"/>
    <n v="205"/>
    <n v="10.28"/>
    <n v="0.316"/>
    <x v="4"/>
  </r>
  <r>
    <d v="2012-05-01T00:00:00"/>
    <x v="34"/>
    <x v="9"/>
    <s v=".."/>
    <n v="13.558999999999999"/>
    <n v="0"/>
    <s v=".."/>
    <n v="98.518000000000001"/>
    <n v="0"/>
    <x v="4"/>
  </r>
  <r>
    <d v="2012-05-01T00:00:00"/>
    <x v="34"/>
    <x v="29"/>
    <s v=".."/>
    <n v="3.3290000000000002"/>
    <n v="0"/>
    <s v=".."/>
    <n v="57.436"/>
    <n v="0"/>
    <x v="4"/>
  </r>
  <r>
    <d v="2012-05-01T00:00:00"/>
    <x v="34"/>
    <x v="12"/>
    <s v=".."/>
    <n v="9.5549999999999997"/>
    <n v="0"/>
    <s v=".."/>
    <n v="2.7949999999999999"/>
    <n v="0"/>
    <x v="4"/>
  </r>
  <r>
    <d v="2012-05-01T00:00:00"/>
    <x v="35"/>
    <x v="24"/>
    <n v="5302"/>
    <n v="270.69499999999999"/>
    <n v="0"/>
    <n v="4391"/>
    <n v="104.56699999999999"/>
    <n v="0"/>
    <x v="4"/>
  </r>
  <r>
    <d v="2012-05-01T00:00:00"/>
    <x v="36"/>
    <x v="27"/>
    <n v="3190"/>
    <n v="13.023999999999999"/>
    <n v="0"/>
    <n v="3517"/>
    <n v="11.369"/>
    <n v="0.121"/>
    <x v="4"/>
  </r>
  <r>
    <d v="2012-05-01T00:00:00"/>
    <x v="36"/>
    <x v="4"/>
    <n v="4400"/>
    <n v="942.52300000000002"/>
    <n v="29.951000000000001"/>
    <n v="4846"/>
    <n v="152.41399999999999"/>
    <n v="8.4120000000000008"/>
    <x v="4"/>
  </r>
  <r>
    <d v="2012-05-01T00:00:00"/>
    <x v="36"/>
    <x v="7"/>
    <n v="1900"/>
    <n v="114.624"/>
    <n v="23.853999999999999"/>
    <n v="3160"/>
    <n v="19.007000000000001"/>
    <n v="38.44"/>
    <x v="4"/>
  </r>
  <r>
    <d v="2012-05-01T00:00:00"/>
    <x v="36"/>
    <x v="20"/>
    <n v="17580"/>
    <n v="1204.008"/>
    <n v="26.081"/>
    <n v="19711"/>
    <n v="395.16899999999998"/>
    <n v="28.039000000000001"/>
    <x v="4"/>
  </r>
  <r>
    <d v="2012-05-01T00:00:00"/>
    <x v="36"/>
    <x v="30"/>
    <n v="126"/>
    <n v="7.2089999999999996"/>
    <n v="0"/>
    <n v="16"/>
    <n v="0.1"/>
    <n v="0.12"/>
    <x v="4"/>
  </r>
  <r>
    <d v="2012-05-01T00:00:00"/>
    <x v="36"/>
    <x v="14"/>
    <n v="2362"/>
    <n v="129.42400000000001"/>
    <n v="0.19700000000000001"/>
    <n v="2597"/>
    <n v="69.896000000000001"/>
    <n v="1.5149999999999999"/>
    <x v="4"/>
  </r>
  <r>
    <d v="2012-05-01T00:00:00"/>
    <x v="36"/>
    <x v="25"/>
    <n v="6115"/>
    <n v="118.816"/>
    <n v="27.872"/>
    <n v="7577"/>
    <n v="172.274"/>
    <n v="31.227"/>
    <x v="4"/>
  </r>
  <r>
    <d v="2012-05-01T00:00:00"/>
    <x v="36"/>
    <x v="38"/>
    <s v=".."/>
    <s v=".."/>
    <s v=".."/>
    <s v=".."/>
    <n v="17.5"/>
    <n v="0"/>
    <x v="4"/>
  </r>
  <r>
    <d v="2012-05-01T00:00:00"/>
    <x v="36"/>
    <x v="2"/>
    <n v="2147"/>
    <n v="1.88"/>
    <n v="0.18"/>
    <n v="1694"/>
    <n v="10.010999999999999"/>
    <n v="0.68300000000000005"/>
    <x v="4"/>
  </r>
  <r>
    <d v="2012-05-01T00:00:00"/>
    <x v="36"/>
    <x v="1"/>
    <n v="41059"/>
    <n v="981.50400000000002"/>
    <n v="55.917999999999999"/>
    <n v="37600"/>
    <n v="1090.8440000000001"/>
    <n v="196.512"/>
    <x v="4"/>
  </r>
  <r>
    <d v="2012-05-01T00:00:00"/>
    <x v="36"/>
    <x v="9"/>
    <n v="2188"/>
    <n v="0"/>
    <n v="0"/>
    <n v="1978"/>
    <n v="0"/>
    <n v="0"/>
    <x v="4"/>
  </r>
  <r>
    <d v="2012-05-01T00:00:00"/>
    <x v="36"/>
    <x v="24"/>
    <n v="3991"/>
    <n v="58.585999999999999"/>
    <n v="5.2039999999999997"/>
    <n v="4054"/>
    <n v="36.445"/>
    <n v="1.794"/>
    <x v="4"/>
  </r>
  <r>
    <d v="2012-05-01T00:00:00"/>
    <x v="36"/>
    <x v="16"/>
    <n v="33256"/>
    <n v="1381.8869999999999"/>
    <n v="87.692999999999998"/>
    <n v="39249"/>
    <n v="1465.5840000000001"/>
    <n v="140.63399999999999"/>
    <x v="4"/>
  </r>
  <r>
    <d v="2012-05-01T00:00:00"/>
    <x v="36"/>
    <x v="31"/>
    <n v="6503"/>
    <n v="127.252"/>
    <n v="5.3540000000000001"/>
    <n v="6328"/>
    <n v="75.448999999999998"/>
    <n v="8.5790000000000006"/>
    <x v="4"/>
  </r>
  <r>
    <d v="2012-05-01T00:00:00"/>
    <x v="36"/>
    <x v="17"/>
    <n v="6515"/>
    <n v="198.91"/>
    <n v="91.213999999999999"/>
    <n v="7408"/>
    <n v="213.571"/>
    <n v="13.119"/>
    <x v="4"/>
  </r>
  <r>
    <d v="2012-05-01T00:00:00"/>
    <x v="36"/>
    <x v="18"/>
    <n v="10416"/>
    <n v="399.56099999999998"/>
    <n v="20.911000000000001"/>
    <n v="12845"/>
    <n v="51.628999999999998"/>
    <n v="91.378"/>
    <x v="4"/>
  </r>
  <r>
    <d v="2012-05-01T00:00:00"/>
    <x v="36"/>
    <x v="8"/>
    <n v="44577"/>
    <n v="2178.288"/>
    <n v="210.52199999999999"/>
    <n v="47484"/>
    <n v="354.21199999999999"/>
    <n v="119.67400000000001"/>
    <x v="4"/>
  </r>
  <r>
    <d v="2012-05-01T00:00:00"/>
    <x v="55"/>
    <x v="35"/>
    <n v="4133"/>
    <n v="368.82799999999997"/>
    <n v="10.688000000000001"/>
    <n v="7648"/>
    <n v="463.80500000000001"/>
    <n v="1.4999999999999999E-2"/>
    <x v="4"/>
  </r>
  <r>
    <d v="2012-05-01T00:00:00"/>
    <x v="37"/>
    <x v="32"/>
    <n v="2572"/>
    <n v="215.51599999999999"/>
    <n v="0.17799999999999999"/>
    <n v="3494"/>
    <n v="336.40300000000002"/>
    <n v="0"/>
    <x v="4"/>
  </r>
  <r>
    <d v="2012-05-01T00:00:00"/>
    <x v="62"/>
    <x v="16"/>
    <n v="814"/>
    <n v="9.298"/>
    <n v="1E-3"/>
    <n v="665"/>
    <n v="0.154"/>
    <n v="1.4999999999999999E-2"/>
    <x v="4"/>
  </r>
  <r>
    <d v="2012-05-01T00:00:00"/>
    <x v="38"/>
    <x v="1"/>
    <s v=".."/>
    <n v="348.53"/>
    <n v="0"/>
    <s v=".."/>
    <n v="518.97799999999995"/>
    <n v="0"/>
    <x v="4"/>
  </r>
  <r>
    <d v="2012-05-01T00:00:00"/>
    <x v="38"/>
    <x v="16"/>
    <n v="94322"/>
    <n v="6024.7730000000001"/>
    <n v="270.00900000000001"/>
    <n v="103107"/>
    <n v="3664.9140000000002"/>
    <n v="0.872"/>
    <x v="4"/>
  </r>
  <r>
    <d v="2012-05-01T00:00:00"/>
    <x v="40"/>
    <x v="29"/>
    <n v="1418"/>
    <n v="2.8220000000000001"/>
    <n v="0"/>
    <n v="1356"/>
    <n v="15.285"/>
    <n v="0"/>
    <x v="4"/>
  </r>
  <r>
    <d v="2012-05-01T00:00:00"/>
    <x v="41"/>
    <x v="31"/>
    <n v="4255"/>
    <n v="92.058999999999997"/>
    <n v="0.81100000000000005"/>
    <n v="4703"/>
    <n v="243.535"/>
    <n v="3.7250000000000001"/>
    <x v="4"/>
  </r>
  <r>
    <d v="2012-05-01T00:00:00"/>
    <x v="42"/>
    <x v="1"/>
    <s v=".."/>
    <n v="397.69900000000001"/>
    <n v="0"/>
    <s v=".."/>
    <n v="474.71499999999997"/>
    <n v="0"/>
    <x v="4"/>
  </r>
  <r>
    <d v="2012-05-01T00:00:00"/>
    <x v="43"/>
    <x v="17"/>
    <n v="35199"/>
    <n v="1873.6569999999999"/>
    <n v="194.666"/>
    <n v="39396"/>
    <n v="1173.4259999999999"/>
    <n v="5.6059999999999999"/>
    <x v="4"/>
  </r>
  <r>
    <d v="2012-05-01T00:00:00"/>
    <x v="61"/>
    <x v="16"/>
    <n v="4176"/>
    <n v="0"/>
    <n v="0"/>
    <n v="4687"/>
    <n v="0"/>
    <n v="0"/>
    <x v="4"/>
  </r>
  <r>
    <d v="2012-05-01T00:00:00"/>
    <x v="45"/>
    <x v="22"/>
    <n v="620"/>
    <n v="0.33400000000000002"/>
    <n v="1E-3"/>
    <n v="642"/>
    <n v="0.35799999999999998"/>
    <n v="5.0000000000000001E-3"/>
    <x v="4"/>
  </r>
  <r>
    <d v="2012-05-01T00:00:00"/>
    <x v="45"/>
    <x v="8"/>
    <n v="16225"/>
    <n v="30.79"/>
    <n v="172.06299999999999"/>
    <n v="20588"/>
    <n v="435.29500000000002"/>
    <n v="2.9039999999999999"/>
    <x v="4"/>
  </r>
  <r>
    <d v="2012-05-01T00:00:00"/>
    <x v="46"/>
    <x v="4"/>
    <s v=".."/>
    <s v=".."/>
    <s v=".."/>
    <s v=".."/>
    <n v="25.963999999999999"/>
    <n v="0"/>
    <x v="4"/>
  </r>
  <r>
    <d v="2012-05-01T00:00:00"/>
    <x v="46"/>
    <x v="16"/>
    <s v=".."/>
    <s v=".."/>
    <s v=".."/>
    <s v=".."/>
    <n v="107.667"/>
    <n v="0"/>
    <x v="4"/>
  </r>
  <r>
    <d v="2012-05-01T00:00:00"/>
    <x v="46"/>
    <x v="21"/>
    <s v=".."/>
    <s v=".."/>
    <s v=".."/>
    <s v=".."/>
    <n v="18.957000000000001"/>
    <n v="0"/>
    <x v="4"/>
  </r>
  <r>
    <d v="2012-05-01T00:00:00"/>
    <x v="46"/>
    <x v="8"/>
    <s v=".."/>
    <n v="1693.5889999999999"/>
    <n v="0"/>
    <s v=".."/>
    <s v=".."/>
    <s v=".."/>
    <x v="4"/>
  </r>
  <r>
    <d v="2012-05-01T00:00:00"/>
    <x v="47"/>
    <x v="26"/>
    <n v="8816"/>
    <n v="392.18299999999999"/>
    <n v="0"/>
    <n v="8161"/>
    <n v="77.533000000000001"/>
    <n v="0"/>
    <x v="4"/>
  </r>
  <r>
    <d v="2012-05-01T00:00:00"/>
    <x v="48"/>
    <x v="20"/>
    <n v="3186"/>
    <n v="512.13400000000001"/>
    <n v="0"/>
    <n v="3398"/>
    <n v="225.947"/>
    <n v="0"/>
    <x v="4"/>
  </r>
  <r>
    <d v="2012-05-01T00:00:00"/>
    <x v="48"/>
    <x v="18"/>
    <n v="2547"/>
    <n v="52.91"/>
    <n v="0"/>
    <n v="4196"/>
    <n v="8.9689999999999994"/>
    <n v="0"/>
    <x v="4"/>
  </r>
  <r>
    <d v="2012-05-01T00:00:00"/>
    <x v="49"/>
    <x v="10"/>
    <n v="11295"/>
    <n v="14.192"/>
    <n v="0"/>
    <n v="11140"/>
    <n v="9.5739999999999998"/>
    <n v="0"/>
    <x v="4"/>
  </r>
  <r>
    <d v="2012-05-01T00:00:00"/>
    <x v="49"/>
    <x v="14"/>
    <n v="19119"/>
    <n v="0"/>
    <n v="0"/>
    <n v="21445"/>
    <n v="0"/>
    <n v="0"/>
    <x v="4"/>
  </r>
  <r>
    <d v="2012-05-01T00:00:00"/>
    <x v="49"/>
    <x v="1"/>
    <n v="34155"/>
    <n v="62.901000000000003"/>
    <n v="0"/>
    <n v="32974"/>
    <n v="34.226999999999997"/>
    <n v="0"/>
    <x v="4"/>
  </r>
  <r>
    <d v="2012-05-01T00:00:00"/>
    <x v="49"/>
    <x v="9"/>
    <n v="1880"/>
    <n v="0"/>
    <n v="0"/>
    <n v="1892"/>
    <n v="26.454000000000001"/>
    <n v="0"/>
    <x v="4"/>
  </r>
  <r>
    <d v="2012-05-01T00:00:00"/>
    <x v="49"/>
    <x v="29"/>
    <n v="517"/>
    <n v="0"/>
    <n v="0"/>
    <n v="815"/>
    <n v="11.788"/>
    <n v="0"/>
    <x v="4"/>
  </r>
  <r>
    <d v="2012-05-01T00:00:00"/>
    <x v="49"/>
    <x v="17"/>
    <n v="2312"/>
    <n v="0"/>
    <n v="0"/>
    <n v="2164"/>
    <n v="0"/>
    <n v="0"/>
    <x v="4"/>
  </r>
  <r>
    <d v="2012-05-01T00:00:00"/>
    <x v="49"/>
    <x v="33"/>
    <n v="834"/>
    <n v="0.94199999999999995"/>
    <n v="0"/>
    <n v="992"/>
    <n v="1.1259999999999999"/>
    <n v="0"/>
    <x v="4"/>
  </r>
  <r>
    <d v="2012-05-01T00:00:00"/>
    <x v="49"/>
    <x v="23"/>
    <n v="1747"/>
    <n v="94.42"/>
    <n v="0"/>
    <n v="4659"/>
    <n v="126.565"/>
    <n v="0"/>
    <x v="4"/>
  </r>
  <r>
    <d v="2012-05-01T00:00:00"/>
    <x v="49"/>
    <x v="8"/>
    <n v="16208"/>
    <n v="596.75900000000001"/>
    <n v="0"/>
    <n v="18584"/>
    <n v="355.73"/>
    <n v="0"/>
    <x v="4"/>
  </r>
  <r>
    <d v="2012-05-01T00:00:00"/>
    <x v="49"/>
    <x v="12"/>
    <n v="1588"/>
    <n v="13.795"/>
    <n v="0"/>
    <n v="1701"/>
    <n v="9.52"/>
    <n v="0"/>
    <x v="4"/>
  </r>
  <r>
    <d v="2012-05-01T00:00:00"/>
    <x v="50"/>
    <x v="34"/>
    <n v="1595"/>
    <n v="0.20699999999999999"/>
    <n v="0"/>
    <n v="2068"/>
    <n v="2.5710000000000002"/>
    <n v="0"/>
    <x v="4"/>
  </r>
  <r>
    <d v="2012-06-01T00:00:00"/>
    <x v="0"/>
    <x v="0"/>
    <n v="1073"/>
    <n v="14.707000000000001"/>
    <n v="1.05"/>
    <n v="1379"/>
    <n v="15.122"/>
    <n v="0"/>
    <x v="4"/>
  </r>
  <r>
    <d v="2012-06-01T00:00:00"/>
    <x v="0"/>
    <x v="1"/>
    <n v="1532"/>
    <n v="60.298000000000002"/>
    <n v="0"/>
    <n v="1600"/>
    <n v="40.615000000000002"/>
    <n v="0"/>
    <x v="4"/>
  </r>
  <r>
    <d v="2012-06-01T00:00:00"/>
    <x v="52"/>
    <x v="36"/>
    <n v="7"/>
    <n v="0"/>
    <n v="0"/>
    <n v="44"/>
    <n v="0"/>
    <n v="0"/>
    <x v="4"/>
  </r>
  <r>
    <d v="2012-06-01T00:00:00"/>
    <x v="52"/>
    <x v="37"/>
    <n v="345"/>
    <n v="0.109"/>
    <n v="0"/>
    <n v="737"/>
    <n v="11.930999999999999"/>
    <n v="0"/>
    <x v="4"/>
  </r>
  <r>
    <d v="2012-06-01T00:00:00"/>
    <x v="1"/>
    <x v="2"/>
    <n v="2223"/>
    <n v="3.07"/>
    <n v="0.47299999999999998"/>
    <n v="3276"/>
    <n v="65.75"/>
    <n v="2.2679999999999998"/>
    <x v="4"/>
  </r>
  <r>
    <d v="2012-06-01T00:00:00"/>
    <x v="2"/>
    <x v="3"/>
    <n v="7136"/>
    <n v="312.21100000000001"/>
    <n v="30.219000000000001"/>
    <n v="7757"/>
    <n v="179.637"/>
    <n v="14.965999999999999"/>
    <x v="4"/>
  </r>
  <r>
    <d v="2012-06-01T00:00:00"/>
    <x v="3"/>
    <x v="4"/>
    <n v="10436"/>
    <n v="383.45600000000002"/>
    <n v="45.497999999999998"/>
    <n v="12675"/>
    <n v="210.86600000000001"/>
    <n v="8.5370000000000008"/>
    <x v="4"/>
  </r>
  <r>
    <d v="2012-06-01T00:00:00"/>
    <x v="4"/>
    <x v="5"/>
    <n v="1691"/>
    <n v="59.350999999999999"/>
    <n v="0.52"/>
    <n v="1670"/>
    <n v="10.23"/>
    <n v="0"/>
    <x v="4"/>
  </r>
  <r>
    <d v="2012-06-01T00:00:00"/>
    <x v="5"/>
    <x v="6"/>
    <n v="655"/>
    <n v="1.64"/>
    <n v="0"/>
    <n v="853"/>
    <n v="25.9"/>
    <n v="0"/>
    <x v="4"/>
  </r>
  <r>
    <d v="2012-06-01T00:00:00"/>
    <x v="5"/>
    <x v="1"/>
    <n v="83412"/>
    <n v="2031.922"/>
    <n v="245.446"/>
    <n v="81904"/>
    <n v="1648.1079999999999"/>
    <n v="0.30199999999999999"/>
    <x v="4"/>
  </r>
  <r>
    <d v="2012-06-01T00:00:00"/>
    <x v="6"/>
    <x v="9"/>
    <n v="7518"/>
    <n v="81.522000000000006"/>
    <n v="1.0569999999999999"/>
    <n v="7714"/>
    <n v="316.34300000000002"/>
    <n v="14.301"/>
    <x v="4"/>
  </r>
  <r>
    <d v="2012-06-01T00:00:00"/>
    <x v="9"/>
    <x v="12"/>
    <n v="3899"/>
    <n v="34.947000000000003"/>
    <n v="3.6219999999999999"/>
    <n v="5209"/>
    <n v="31.827999999999999"/>
    <n v="3.5"/>
    <x v="4"/>
  </r>
  <r>
    <d v="2012-06-01T00:00:00"/>
    <x v="10"/>
    <x v="13"/>
    <n v="29738"/>
    <n v="788.01400000000001"/>
    <n v="0"/>
    <n v="37099"/>
    <n v="197.91300000000001"/>
    <n v="0"/>
    <x v="4"/>
  </r>
  <r>
    <d v="2012-06-01T00:00:00"/>
    <x v="11"/>
    <x v="9"/>
    <n v="117"/>
    <n v="0"/>
    <n v="0"/>
    <n v="110"/>
    <n v="3.3969999999999998"/>
    <n v="5.0000000000000001E-3"/>
    <x v="4"/>
  </r>
  <r>
    <d v="2012-06-01T00:00:00"/>
    <x v="13"/>
    <x v="15"/>
    <n v="5687"/>
    <n v="147.458"/>
    <n v="23.111999999999998"/>
    <n v="6496"/>
    <n v="70.075999999999993"/>
    <n v="0"/>
    <x v="4"/>
  </r>
  <r>
    <d v="2012-06-01T00:00:00"/>
    <x v="14"/>
    <x v="16"/>
    <n v="3136"/>
    <n v="38.234999999999999"/>
    <n v="0"/>
    <n v="3544"/>
    <n v="73.186999999999998"/>
    <n v="0"/>
    <x v="4"/>
  </r>
  <r>
    <d v="2012-06-01T00:00:00"/>
    <x v="14"/>
    <x v="18"/>
    <n v="4578"/>
    <n v="312.839"/>
    <n v="31.437000000000001"/>
    <n v="5350"/>
    <n v="81.691999999999993"/>
    <n v="0"/>
    <x v="4"/>
  </r>
  <r>
    <d v="2012-06-01T00:00:00"/>
    <x v="16"/>
    <x v="20"/>
    <n v="49692"/>
    <n v="4034.3739999999998"/>
    <n v="182.589"/>
    <n v="61659"/>
    <n v="2065.2849999999999"/>
    <n v="20.567"/>
    <x v="4"/>
  </r>
  <r>
    <d v="2012-06-01T00:00:00"/>
    <x v="17"/>
    <x v="1"/>
    <n v="1563"/>
    <n v="88.585999999999999"/>
    <n v="0"/>
    <n v="2298"/>
    <n v="80.245999999999995"/>
    <n v="0"/>
    <x v="4"/>
  </r>
  <r>
    <d v="2012-06-01T00:00:00"/>
    <x v="17"/>
    <x v="21"/>
    <n v="4505"/>
    <n v="238.06700000000001"/>
    <n v="65.66"/>
    <n v="6767"/>
    <n v="125.212"/>
    <n v="1.655"/>
    <x v="4"/>
  </r>
  <r>
    <d v="2012-06-01T00:00:00"/>
    <x v="18"/>
    <x v="4"/>
    <n v="12565"/>
    <n v="221.17699999999999"/>
    <n v="21.045000000000002"/>
    <n v="14493"/>
    <n v="89.965999999999994"/>
    <n v="3.09"/>
    <x v="4"/>
  </r>
  <r>
    <d v="2012-06-01T00:00:00"/>
    <x v="19"/>
    <x v="4"/>
    <n v="20924"/>
    <n v="1128.184"/>
    <n v="30.596"/>
    <n v="26682"/>
    <n v="31.628"/>
    <n v="17.542999999999999"/>
    <x v="4"/>
  </r>
  <r>
    <d v="2012-06-01T00:00:00"/>
    <x v="53"/>
    <x v="8"/>
    <n v="6080"/>
    <n v="291.79199999999997"/>
    <n v="115.351"/>
    <n v="7716"/>
    <n v="236.25200000000001"/>
    <n v="0"/>
    <x v="4"/>
  </r>
  <r>
    <d v="2012-06-01T00:00:00"/>
    <x v="21"/>
    <x v="20"/>
    <s v=".."/>
    <s v=".."/>
    <s v=".."/>
    <s v=".."/>
    <n v="0"/>
    <n v="0"/>
    <x v="4"/>
  </r>
  <r>
    <d v="2012-06-01T00:00:00"/>
    <x v="21"/>
    <x v="13"/>
    <n v="1537"/>
    <n v="1.591"/>
    <n v="0"/>
    <n v="2043"/>
    <n v="2.504"/>
    <n v="0"/>
    <x v="4"/>
  </r>
  <r>
    <d v="2012-06-01T00:00:00"/>
    <x v="21"/>
    <x v="1"/>
    <n v="19730"/>
    <n v="1242.2560000000001"/>
    <n v="0"/>
    <n v="16204"/>
    <n v="780.39400000000001"/>
    <n v="0"/>
    <x v="4"/>
  </r>
  <r>
    <d v="2012-06-01T00:00:00"/>
    <x v="21"/>
    <x v="16"/>
    <n v="5758"/>
    <n v="155.09800000000001"/>
    <n v="0"/>
    <n v="4864"/>
    <n v="338.61099999999999"/>
    <n v="0"/>
    <x v="4"/>
  </r>
  <r>
    <d v="2012-06-01T00:00:00"/>
    <x v="21"/>
    <x v="17"/>
    <n v="1841"/>
    <n v="4.3250000000000002"/>
    <n v="0"/>
    <n v="1215"/>
    <n v="5.49"/>
    <n v="0"/>
    <x v="4"/>
  </r>
  <r>
    <d v="2012-06-01T00:00:00"/>
    <x v="21"/>
    <x v="23"/>
    <n v="64683"/>
    <n v="3883.2939999999999"/>
    <n v="70.472999999999999"/>
    <n v="85134"/>
    <n v="2225.2440000000001"/>
    <n v="0"/>
    <x v="4"/>
  </r>
  <r>
    <d v="2012-06-01T00:00:00"/>
    <x v="22"/>
    <x v="16"/>
    <n v="1101"/>
    <n v="38.49"/>
    <n v="0"/>
    <n v="1128"/>
    <n v="45.732999999999997"/>
    <n v="0"/>
    <x v="4"/>
  </r>
  <r>
    <d v="2012-06-01T00:00:00"/>
    <x v="22"/>
    <x v="23"/>
    <n v="19985"/>
    <n v="940.30899999999997"/>
    <n v="70.605000000000004"/>
    <n v="23364"/>
    <n v="917.78"/>
    <n v="16.212"/>
    <x v="4"/>
  </r>
  <r>
    <d v="2012-06-01T00:00:00"/>
    <x v="23"/>
    <x v="21"/>
    <n v="1597"/>
    <n v="69.819000000000003"/>
    <n v="9.0169999999999995"/>
    <n v="1504"/>
    <n v="25.263000000000002"/>
    <n v="0"/>
    <x v="4"/>
  </r>
  <r>
    <d v="2012-06-01T00:00:00"/>
    <x v="24"/>
    <x v="4"/>
    <s v=".."/>
    <s v=".."/>
    <s v=".."/>
    <s v=".."/>
    <n v="9.0060000000000002"/>
    <n v="0"/>
    <x v="4"/>
  </r>
  <r>
    <d v="2012-06-01T00:00:00"/>
    <x v="24"/>
    <x v="8"/>
    <s v=".."/>
    <n v="1014.439"/>
    <n v="20.170000000000002"/>
    <s v=".."/>
    <s v=".."/>
    <s v=".."/>
    <x v="4"/>
  </r>
  <r>
    <d v="2012-06-01T00:00:00"/>
    <x v="59"/>
    <x v="10"/>
    <n v="17359"/>
    <n v="225.72499999999999"/>
    <n v="2.3010000000000002"/>
    <n v="21021"/>
    <n v="220.589"/>
    <n v="9.5220000000000002"/>
    <x v="4"/>
  </r>
  <r>
    <d v="2012-06-01T00:00:00"/>
    <x v="25"/>
    <x v="14"/>
    <n v="26520"/>
    <n v="620.28399999999999"/>
    <n v="20.718"/>
    <n v="28720"/>
    <n v="143.54"/>
    <n v="1.6E-2"/>
    <x v="4"/>
  </r>
  <r>
    <d v="2012-06-01T00:00:00"/>
    <x v="26"/>
    <x v="8"/>
    <n v="7205"/>
    <n v="89.966999999999999"/>
    <n v="0"/>
    <n v="7790"/>
    <n v="34.338999999999999"/>
    <n v="0"/>
    <x v="4"/>
  </r>
  <r>
    <d v="2012-06-01T00:00:00"/>
    <x v="54"/>
    <x v="14"/>
    <n v="9457"/>
    <n v="0"/>
    <n v="0"/>
    <n v="10055"/>
    <n v="0"/>
    <n v="0"/>
    <x v="4"/>
  </r>
  <r>
    <d v="2012-06-01T00:00:00"/>
    <x v="58"/>
    <x v="25"/>
    <n v="4772"/>
    <n v="254.63200000000001"/>
    <n v="129.78200000000001"/>
    <n v="5463"/>
    <n v="176.92099999999999"/>
    <n v="6.0000000000000001E-3"/>
    <x v="4"/>
  </r>
  <r>
    <d v="2012-06-01T00:00:00"/>
    <x v="28"/>
    <x v="4"/>
    <n v="30"/>
    <n v="0"/>
    <n v="0"/>
    <n v="98"/>
    <n v="1.036"/>
    <n v="0"/>
    <x v="4"/>
  </r>
  <r>
    <d v="2012-06-01T00:00:00"/>
    <x v="28"/>
    <x v="10"/>
    <n v="2550"/>
    <n v="0"/>
    <n v="0"/>
    <n v="2747"/>
    <n v="0"/>
    <n v="0"/>
    <x v="4"/>
  </r>
  <r>
    <d v="2012-06-01T00:00:00"/>
    <x v="28"/>
    <x v="14"/>
    <n v="28355"/>
    <n v="329.964"/>
    <n v="0"/>
    <n v="32730"/>
    <n v="17.266999999999999"/>
    <n v="0.58399999999999996"/>
    <x v="4"/>
  </r>
  <r>
    <d v="2012-06-01T00:00:00"/>
    <x v="28"/>
    <x v="25"/>
    <n v="15232"/>
    <n v="354.78500000000003"/>
    <n v="9.4109999999999996"/>
    <n v="17359"/>
    <n v="183.99"/>
    <n v="15.157"/>
    <x v="4"/>
  </r>
  <r>
    <d v="2012-06-01T00:00:00"/>
    <x v="28"/>
    <x v="1"/>
    <n v="20859"/>
    <n v="10.086"/>
    <n v="2.508"/>
    <n v="22154"/>
    <n v="20.297000000000001"/>
    <n v="16.268999999999998"/>
    <x v="4"/>
  </r>
  <r>
    <d v="2012-06-01T00:00:00"/>
    <x v="28"/>
    <x v="24"/>
    <n v="1993"/>
    <n v="0"/>
    <n v="0"/>
    <n v="2086"/>
    <n v="0"/>
    <n v="0"/>
    <x v="4"/>
  </r>
  <r>
    <d v="2012-06-01T00:00:00"/>
    <x v="28"/>
    <x v="16"/>
    <n v="10332"/>
    <n v="281.44799999999998"/>
    <n v="5.694"/>
    <n v="14255"/>
    <n v="226.06100000000001"/>
    <n v="2.5369999999999999"/>
    <x v="4"/>
  </r>
  <r>
    <d v="2012-06-01T00:00:00"/>
    <x v="28"/>
    <x v="17"/>
    <n v="5243"/>
    <n v="210.33799999999999"/>
    <n v="14.776"/>
    <n v="6943"/>
    <n v="60.176000000000002"/>
    <n v="0.99199999999999999"/>
    <x v="4"/>
  </r>
  <r>
    <d v="2012-06-01T00:00:00"/>
    <x v="28"/>
    <x v="8"/>
    <n v="5453"/>
    <n v="145.11000000000001"/>
    <n v="7.3479999999999999"/>
    <n v="5764"/>
    <n v="27.306000000000001"/>
    <n v="0.73899999999999999"/>
    <x v="4"/>
  </r>
  <r>
    <d v="2012-06-01T00:00:00"/>
    <x v="57"/>
    <x v="16"/>
    <n v="4102"/>
    <n v="0"/>
    <n v="0"/>
    <n v="4814"/>
    <n v="0"/>
    <n v="0"/>
    <x v="4"/>
  </r>
  <r>
    <d v="2012-06-01T00:00:00"/>
    <x v="29"/>
    <x v="15"/>
    <n v="9885"/>
    <n v="245.113"/>
    <n v="130.66900000000001"/>
    <n v="13420"/>
    <n v="471.77800000000002"/>
    <n v="3.2040000000000002"/>
    <x v="4"/>
  </r>
  <r>
    <d v="2012-06-01T00:00:00"/>
    <x v="30"/>
    <x v="27"/>
    <n v="2199"/>
    <n v="233.066"/>
    <n v="2.5099999999999998"/>
    <n v="1853"/>
    <n v="115.16500000000001"/>
    <n v="4.7009999999999996"/>
    <x v="4"/>
  </r>
  <r>
    <d v="2012-06-01T00:00:00"/>
    <x v="30"/>
    <x v="1"/>
    <n v="1889"/>
    <n v="28.484000000000002"/>
    <n v="0"/>
    <n v="1921"/>
    <n v="74.578000000000003"/>
    <n v="0"/>
    <x v="4"/>
  </r>
  <r>
    <d v="2012-06-01T00:00:00"/>
    <x v="31"/>
    <x v="13"/>
    <n v="38322"/>
    <n v="3370.6109999999999"/>
    <n v="17.873000000000001"/>
    <n v="48996"/>
    <n v="1353.4280000000001"/>
    <n v="0"/>
    <x v="4"/>
  </r>
  <r>
    <d v="2012-06-01T00:00:00"/>
    <x v="32"/>
    <x v="28"/>
    <n v="191"/>
    <n v="0.30499999999999999"/>
    <n v="0"/>
    <n v="222"/>
    <n v="9.9339999999999993"/>
    <n v="0.29799999999999999"/>
    <x v="4"/>
  </r>
  <r>
    <d v="2012-06-01T00:00:00"/>
    <x v="34"/>
    <x v="9"/>
    <s v=".."/>
    <n v="11.125999999999999"/>
    <n v="0"/>
    <s v=".."/>
    <n v="85.242000000000004"/>
    <n v="0"/>
    <x v="4"/>
  </r>
  <r>
    <d v="2012-06-01T00:00:00"/>
    <x v="34"/>
    <x v="29"/>
    <s v=".."/>
    <n v="9.1989999999999998"/>
    <n v="0"/>
    <s v=".."/>
    <n v="45.529000000000003"/>
    <n v="0"/>
    <x v="4"/>
  </r>
  <r>
    <d v="2012-06-01T00:00:00"/>
    <x v="34"/>
    <x v="12"/>
    <s v=".."/>
    <n v="42.072000000000003"/>
    <n v="0"/>
    <s v=".."/>
    <n v="5.0990000000000002"/>
    <n v="0"/>
    <x v="4"/>
  </r>
  <r>
    <d v="2012-06-01T00:00:00"/>
    <x v="35"/>
    <x v="24"/>
    <n v="4820"/>
    <n v="352.214"/>
    <n v="0"/>
    <n v="5335"/>
    <n v="100.785"/>
    <n v="0"/>
    <x v="4"/>
  </r>
  <r>
    <d v="2012-06-01T00:00:00"/>
    <x v="36"/>
    <x v="27"/>
    <n v="2910"/>
    <n v="22.344000000000001"/>
    <n v="0"/>
    <n v="3651"/>
    <n v="2.8069999999999999"/>
    <n v="6.4000000000000001E-2"/>
    <x v="4"/>
  </r>
  <r>
    <d v="2012-06-01T00:00:00"/>
    <x v="36"/>
    <x v="4"/>
    <n v="4892"/>
    <n v="1089.7829999999999"/>
    <n v="26.574999999999999"/>
    <n v="5450"/>
    <n v="97.855999999999995"/>
    <n v="9.3650000000000002"/>
    <x v="4"/>
  </r>
  <r>
    <d v="2012-06-01T00:00:00"/>
    <x v="36"/>
    <x v="7"/>
    <n v="2797"/>
    <n v="107.289"/>
    <n v="29.498000000000001"/>
    <n v="3372"/>
    <n v="12.916"/>
    <n v="33.383000000000003"/>
    <x v="4"/>
  </r>
  <r>
    <d v="2012-06-01T00:00:00"/>
    <x v="36"/>
    <x v="20"/>
    <n v="22125"/>
    <n v="1344.9359999999999"/>
    <n v="25.251999999999999"/>
    <n v="26126"/>
    <n v="342.22899999999998"/>
    <n v="25.827999999999999"/>
    <x v="4"/>
  </r>
  <r>
    <d v="2012-06-01T00:00:00"/>
    <x v="36"/>
    <x v="14"/>
    <n v="3254"/>
    <n v="105.75700000000001"/>
    <n v="0.108"/>
    <n v="3292"/>
    <n v="90.257999999999996"/>
    <n v="1.226"/>
    <x v="4"/>
  </r>
  <r>
    <d v="2012-06-01T00:00:00"/>
    <x v="36"/>
    <x v="25"/>
    <n v="6483"/>
    <n v="115.045"/>
    <n v="27.547000000000001"/>
    <n v="8442"/>
    <n v="280.43200000000002"/>
    <n v="31.631"/>
    <x v="4"/>
  </r>
  <r>
    <d v="2012-06-01T00:00:00"/>
    <x v="36"/>
    <x v="15"/>
    <s v=".."/>
    <s v=".."/>
    <s v=".."/>
    <s v=".."/>
    <n v="0"/>
    <n v="0"/>
    <x v="4"/>
  </r>
  <r>
    <d v="2012-06-01T00:00:00"/>
    <x v="36"/>
    <x v="2"/>
    <n v="1517"/>
    <n v="1.5249999999999999"/>
    <n v="0.316"/>
    <n v="2065"/>
    <n v="13.933999999999999"/>
    <n v="1.0169999999999999"/>
    <x v="4"/>
  </r>
  <r>
    <d v="2012-06-01T00:00:00"/>
    <x v="36"/>
    <x v="1"/>
    <n v="39644"/>
    <n v="986.40700000000004"/>
    <n v="51.418999999999997"/>
    <n v="37482"/>
    <n v="918.03099999999995"/>
    <n v="170.358"/>
    <x v="4"/>
  </r>
  <r>
    <d v="2012-06-01T00:00:00"/>
    <x v="36"/>
    <x v="9"/>
    <n v="2400"/>
    <n v="0"/>
    <n v="0"/>
    <n v="2107"/>
    <n v="0"/>
    <n v="0"/>
    <x v="4"/>
  </r>
  <r>
    <d v="2012-06-01T00:00:00"/>
    <x v="36"/>
    <x v="24"/>
    <n v="3448"/>
    <n v="56.871000000000002"/>
    <n v="4.681"/>
    <n v="3375"/>
    <n v="69.903000000000006"/>
    <n v="1.4910000000000001"/>
    <x v="4"/>
  </r>
  <r>
    <d v="2012-06-01T00:00:00"/>
    <x v="36"/>
    <x v="35"/>
    <s v=".."/>
    <s v=".."/>
    <s v=".."/>
    <s v=".."/>
    <n v="89"/>
    <n v="0"/>
    <x v="4"/>
  </r>
  <r>
    <d v="2012-06-01T00:00:00"/>
    <x v="36"/>
    <x v="16"/>
    <n v="38774"/>
    <n v="1239.6379999999999"/>
    <n v="93.766999999999996"/>
    <n v="42451"/>
    <n v="1136.431"/>
    <n v="127.435"/>
    <x v="4"/>
  </r>
  <r>
    <d v="2012-06-01T00:00:00"/>
    <x v="36"/>
    <x v="31"/>
    <n v="6629"/>
    <n v="114.563"/>
    <n v="5.2190000000000003"/>
    <n v="7296"/>
    <n v="77.760000000000005"/>
    <n v="7.8360000000000003"/>
    <x v="4"/>
  </r>
  <r>
    <d v="2012-06-01T00:00:00"/>
    <x v="36"/>
    <x v="17"/>
    <n v="6851"/>
    <n v="178.422"/>
    <n v="84.177000000000007"/>
    <n v="7498"/>
    <n v="71.210999999999999"/>
    <n v="11.907999999999999"/>
    <x v="4"/>
  </r>
  <r>
    <d v="2012-06-01T00:00:00"/>
    <x v="36"/>
    <x v="18"/>
    <n v="11486"/>
    <n v="385.18700000000001"/>
    <n v="15.313000000000001"/>
    <n v="12559"/>
    <n v="45.78"/>
    <n v="82.977000000000004"/>
    <x v="4"/>
  </r>
  <r>
    <d v="2012-06-01T00:00:00"/>
    <x v="36"/>
    <x v="8"/>
    <n v="47670"/>
    <n v="2539.6979999999999"/>
    <n v="195.245"/>
    <n v="52661"/>
    <n v="317.19600000000003"/>
    <n v="110"/>
    <x v="4"/>
  </r>
  <r>
    <d v="2012-06-01T00:00:00"/>
    <x v="36"/>
    <x v="26"/>
    <s v=".."/>
    <s v=".."/>
    <s v=".."/>
    <s v=".."/>
    <n v="104.01"/>
    <n v="0"/>
    <x v="4"/>
  </r>
  <r>
    <d v="2012-06-01T00:00:00"/>
    <x v="55"/>
    <x v="35"/>
    <n v="5439"/>
    <n v="323.42200000000003"/>
    <n v="12.975"/>
    <n v="6674"/>
    <n v="559.00900000000001"/>
    <n v="1.6E-2"/>
    <x v="4"/>
  </r>
  <r>
    <d v="2012-06-01T00:00:00"/>
    <x v="37"/>
    <x v="32"/>
    <n v="3494"/>
    <n v="210.05199999999999"/>
    <n v="0.16200000000000001"/>
    <n v="6778"/>
    <n v="315.45100000000002"/>
    <n v="0"/>
    <x v="4"/>
  </r>
  <r>
    <d v="2012-06-01T00:00:00"/>
    <x v="63"/>
    <x v="16"/>
    <n v="10496"/>
    <n v="398.709"/>
    <n v="0"/>
    <n v="13354"/>
    <n v="83.846999999999994"/>
    <n v="0"/>
    <x v="4"/>
  </r>
  <r>
    <d v="2012-06-01T00:00:00"/>
    <x v="62"/>
    <x v="16"/>
    <n v="1021"/>
    <n v="8.8089999999999993"/>
    <n v="0"/>
    <n v="1396"/>
    <n v="0.34699999999999998"/>
    <n v="4.0000000000000001E-3"/>
    <x v="4"/>
  </r>
  <r>
    <d v="2012-06-01T00:00:00"/>
    <x v="38"/>
    <x v="1"/>
    <s v=".."/>
    <n v="283.48599999999999"/>
    <n v="0"/>
    <s v=".."/>
    <n v="525.51199999999994"/>
    <n v="0"/>
    <x v="4"/>
  </r>
  <r>
    <d v="2012-06-01T00:00:00"/>
    <x v="38"/>
    <x v="16"/>
    <n v="101378"/>
    <n v="6007.6880000000001"/>
    <n v="210.98599999999999"/>
    <n v="119672"/>
    <n v="3346.0770000000002"/>
    <n v="0.74199999999999999"/>
    <x v="4"/>
  </r>
  <r>
    <d v="2012-06-01T00:00:00"/>
    <x v="40"/>
    <x v="29"/>
    <n v="1598"/>
    <n v="3.0640000000000001"/>
    <n v="0"/>
    <n v="1790"/>
    <n v="22.606000000000002"/>
    <n v="0"/>
    <x v="4"/>
  </r>
  <r>
    <d v="2012-06-01T00:00:00"/>
    <x v="41"/>
    <x v="31"/>
    <n v="4394"/>
    <n v="96.832999999999998"/>
    <n v="1.026"/>
    <n v="5080"/>
    <n v="227.08199999999999"/>
    <n v="1.6910000000000001"/>
    <x v="4"/>
  </r>
  <r>
    <d v="2012-06-01T00:00:00"/>
    <x v="42"/>
    <x v="1"/>
    <s v=".."/>
    <n v="368.15100000000001"/>
    <n v="0"/>
    <s v=".."/>
    <n v="418.964"/>
    <n v="0"/>
    <x v="4"/>
  </r>
  <r>
    <d v="2012-06-01T00:00:00"/>
    <x v="43"/>
    <x v="17"/>
    <n v="37915"/>
    <n v="2036.16"/>
    <n v="184.58"/>
    <n v="51526"/>
    <n v="978.33199999999999"/>
    <n v="4.49"/>
    <x v="4"/>
  </r>
  <r>
    <d v="2012-06-01T00:00:00"/>
    <x v="61"/>
    <x v="16"/>
    <n v="3848"/>
    <n v="0"/>
    <n v="0"/>
    <n v="5293"/>
    <n v="0"/>
    <n v="0"/>
    <x v="4"/>
  </r>
  <r>
    <d v="2012-06-01T00:00:00"/>
    <x v="45"/>
    <x v="22"/>
    <n v="516"/>
    <n v="0.13800000000000001"/>
    <n v="2E-3"/>
    <n v="629"/>
    <n v="0.46500000000000002"/>
    <n v="7.0000000000000001E-3"/>
    <x v="4"/>
  </r>
  <r>
    <d v="2012-06-01T00:00:00"/>
    <x v="45"/>
    <x v="8"/>
    <n v="16482"/>
    <n v="36.353000000000002"/>
    <n v="188.54400000000001"/>
    <n v="18822"/>
    <n v="384.22699999999998"/>
    <n v="3.9140000000000001"/>
    <x v="4"/>
  </r>
  <r>
    <d v="2012-06-01T00:00:00"/>
    <x v="46"/>
    <x v="4"/>
    <s v=".."/>
    <s v=".."/>
    <s v=".."/>
    <s v=".."/>
    <n v="33.03"/>
    <n v="0"/>
    <x v="4"/>
  </r>
  <r>
    <d v="2012-06-01T00:00:00"/>
    <x v="46"/>
    <x v="20"/>
    <s v=".."/>
    <s v=".."/>
    <s v=".."/>
    <s v=".."/>
    <n v="13.41"/>
    <n v="0"/>
    <x v="4"/>
  </r>
  <r>
    <d v="2012-06-01T00:00:00"/>
    <x v="46"/>
    <x v="16"/>
    <s v=".."/>
    <s v=".."/>
    <s v=".."/>
    <s v=".."/>
    <n v="91.025000000000006"/>
    <n v="0"/>
    <x v="4"/>
  </r>
  <r>
    <d v="2012-06-01T00:00:00"/>
    <x v="46"/>
    <x v="21"/>
    <s v=".."/>
    <s v=".."/>
    <s v=".."/>
    <s v=".."/>
    <n v="1.649"/>
    <n v="0"/>
    <x v="4"/>
  </r>
  <r>
    <d v="2012-06-01T00:00:00"/>
    <x v="46"/>
    <x v="8"/>
    <s v=".."/>
    <n v="1731.4110000000001"/>
    <n v="0"/>
    <s v=".."/>
    <s v=".."/>
    <s v=".."/>
    <x v="4"/>
  </r>
  <r>
    <d v="2012-06-01T00:00:00"/>
    <x v="47"/>
    <x v="26"/>
    <n v="9194"/>
    <n v="528.92899999999997"/>
    <n v="0"/>
    <n v="14020"/>
    <n v="93.132000000000005"/>
    <n v="0"/>
    <x v="4"/>
  </r>
  <r>
    <d v="2012-06-01T00:00:00"/>
    <x v="48"/>
    <x v="20"/>
    <n v="4113"/>
    <n v="497.149"/>
    <n v="0"/>
    <n v="4404"/>
    <n v="261.75599999999997"/>
    <n v="0"/>
    <x v="4"/>
  </r>
  <r>
    <d v="2012-06-01T00:00:00"/>
    <x v="48"/>
    <x v="18"/>
    <n v="2112"/>
    <n v="4.8259999999999996"/>
    <n v="0"/>
    <n v="3131"/>
    <n v="6.1020000000000003"/>
    <n v="0"/>
    <x v="4"/>
  </r>
  <r>
    <d v="2012-06-01T00:00:00"/>
    <x v="49"/>
    <x v="10"/>
    <n v="13155"/>
    <n v="9.9060000000000006"/>
    <n v="0"/>
    <n v="15262"/>
    <n v="10.065"/>
    <n v="0"/>
    <x v="4"/>
  </r>
  <r>
    <d v="2012-06-01T00:00:00"/>
    <x v="49"/>
    <x v="14"/>
    <n v="21455"/>
    <n v="0"/>
    <n v="0"/>
    <n v="24235"/>
    <n v="0"/>
    <n v="0"/>
    <x v="4"/>
  </r>
  <r>
    <d v="2012-06-01T00:00:00"/>
    <x v="49"/>
    <x v="1"/>
    <n v="35095"/>
    <n v="48.713000000000001"/>
    <n v="0"/>
    <n v="35287"/>
    <n v="32.645000000000003"/>
    <n v="0"/>
    <x v="4"/>
  </r>
  <r>
    <d v="2012-06-01T00:00:00"/>
    <x v="49"/>
    <x v="9"/>
    <n v="1920"/>
    <n v="1.6759999999999999"/>
    <n v="0"/>
    <n v="1960"/>
    <n v="23.414000000000001"/>
    <n v="0"/>
    <x v="4"/>
  </r>
  <r>
    <d v="2012-06-01T00:00:00"/>
    <x v="49"/>
    <x v="29"/>
    <n v="482"/>
    <n v="0"/>
    <n v="0"/>
    <n v="889"/>
    <n v="5.03"/>
    <n v="0"/>
    <x v="4"/>
  </r>
  <r>
    <d v="2012-06-01T00:00:00"/>
    <x v="49"/>
    <x v="17"/>
    <n v="2124"/>
    <n v="0"/>
    <n v="0"/>
    <n v="2238"/>
    <n v="0"/>
    <n v="0"/>
    <x v="4"/>
  </r>
  <r>
    <d v="2012-06-01T00:00:00"/>
    <x v="49"/>
    <x v="33"/>
    <n v="609"/>
    <n v="0.28100000000000003"/>
    <n v="0"/>
    <n v="1007"/>
    <n v="7.5999999999999998E-2"/>
    <n v="0"/>
    <x v="4"/>
  </r>
  <r>
    <d v="2012-06-01T00:00:00"/>
    <x v="49"/>
    <x v="23"/>
    <n v="2761"/>
    <n v="80.691000000000003"/>
    <n v="0"/>
    <n v="4419"/>
    <n v="96.316999999999993"/>
    <n v="0"/>
    <x v="4"/>
  </r>
  <r>
    <d v="2012-06-01T00:00:00"/>
    <x v="49"/>
    <x v="8"/>
    <n v="17475"/>
    <n v="659.02099999999996"/>
    <n v="0"/>
    <n v="20590"/>
    <n v="379.185"/>
    <n v="0"/>
    <x v="4"/>
  </r>
  <r>
    <d v="2012-06-01T00:00:00"/>
    <x v="49"/>
    <x v="12"/>
    <n v="2015"/>
    <n v="11.987"/>
    <n v="0"/>
    <n v="2386"/>
    <n v="9.7379999999999995"/>
    <n v="0"/>
    <x v="4"/>
  </r>
  <r>
    <d v="2012-06-01T00:00:00"/>
    <x v="50"/>
    <x v="34"/>
    <n v="2374"/>
    <n v="0.63600000000000001"/>
    <n v="0"/>
    <n v="2428"/>
    <n v="1.625"/>
    <n v="0"/>
    <x v="4"/>
  </r>
  <r>
    <d v="2012-07-01T00:00:00"/>
    <x v="0"/>
    <x v="0"/>
    <n v="2227"/>
    <n v="2.948"/>
    <n v="1.107"/>
    <n v="2028"/>
    <n v="16.423999999999999"/>
    <n v="0"/>
    <x v="4"/>
  </r>
  <r>
    <d v="2012-07-01T00:00:00"/>
    <x v="52"/>
    <x v="36"/>
    <n v="62"/>
    <n v="0"/>
    <n v="0"/>
    <n v="10"/>
    <n v="0.124"/>
    <n v="0"/>
    <x v="4"/>
  </r>
  <r>
    <d v="2012-07-01T00:00:00"/>
    <x v="52"/>
    <x v="37"/>
    <n v="973"/>
    <n v="0.33300000000000002"/>
    <n v="0"/>
    <n v="644"/>
    <n v="9.6140000000000008"/>
    <n v="0"/>
    <x v="4"/>
  </r>
  <r>
    <d v="2012-07-01T00:00:00"/>
    <x v="1"/>
    <x v="2"/>
    <n v="3265"/>
    <n v="2.3940000000000001"/>
    <n v="0.66700000000000004"/>
    <n v="3379"/>
    <n v="56.139000000000003"/>
    <n v="2.0059999999999998"/>
    <x v="4"/>
  </r>
  <r>
    <d v="2012-07-01T00:00:00"/>
    <x v="2"/>
    <x v="3"/>
    <n v="7381"/>
    <n v="292.12099999999998"/>
    <n v="31.777000000000001"/>
    <n v="7111"/>
    <n v="195.79499999999999"/>
    <n v="15.26"/>
    <x v="4"/>
  </r>
  <r>
    <d v="2012-07-01T00:00:00"/>
    <x v="3"/>
    <x v="4"/>
    <n v="11328"/>
    <n v="290.36599999999999"/>
    <n v="31.196999999999999"/>
    <n v="11355"/>
    <n v="195.65"/>
    <n v="53.435000000000002"/>
    <x v="4"/>
  </r>
  <r>
    <d v="2012-07-01T00:00:00"/>
    <x v="4"/>
    <x v="5"/>
    <n v="2345"/>
    <n v="58.652999999999999"/>
    <n v="0.52300000000000002"/>
    <n v="1965"/>
    <n v="9.7850000000000001"/>
    <n v="0"/>
    <x v="4"/>
  </r>
  <r>
    <d v="2012-07-01T00:00:00"/>
    <x v="5"/>
    <x v="6"/>
    <n v="708"/>
    <n v="0.81"/>
    <n v="0"/>
    <n v="673"/>
    <n v="14.255000000000001"/>
    <n v="0"/>
    <x v="4"/>
  </r>
  <r>
    <d v="2012-07-01T00:00:00"/>
    <x v="5"/>
    <x v="1"/>
    <n v="105779"/>
    <n v="2327.5770000000002"/>
    <n v="259.89499999999998"/>
    <n v="104871"/>
    <n v="1732.7080000000001"/>
    <n v="0.26200000000000001"/>
    <x v="4"/>
  </r>
  <r>
    <d v="2012-07-01T00:00:00"/>
    <x v="6"/>
    <x v="9"/>
    <n v="8007"/>
    <n v="60.011000000000003"/>
    <n v="0.20599999999999999"/>
    <n v="8904"/>
    <n v="335.12799999999999"/>
    <n v="9.0050000000000008"/>
    <x v="4"/>
  </r>
  <r>
    <d v="2012-07-01T00:00:00"/>
    <x v="9"/>
    <x v="12"/>
    <n v="6757"/>
    <n v="20.024999999999999"/>
    <n v="5.1319999999999997"/>
    <n v="6091"/>
    <n v="33.9"/>
    <n v="2.2240000000000002"/>
    <x v="4"/>
  </r>
  <r>
    <d v="2012-07-01T00:00:00"/>
    <x v="10"/>
    <x v="13"/>
    <n v="38565"/>
    <n v="749.53200000000004"/>
    <n v="0"/>
    <n v="34037"/>
    <n v="269.48599999999999"/>
    <n v="0"/>
    <x v="4"/>
  </r>
  <r>
    <d v="2012-07-01T00:00:00"/>
    <x v="11"/>
    <x v="9"/>
    <n v="148"/>
    <n v="0"/>
    <n v="0"/>
    <n v="156"/>
    <n v="2.645"/>
    <n v="3.0000000000000001E-3"/>
    <x v="4"/>
  </r>
  <r>
    <d v="2012-07-01T00:00:00"/>
    <x v="13"/>
    <x v="15"/>
    <n v="7871"/>
    <n v="151.37700000000001"/>
    <n v="23.577000000000002"/>
    <n v="5586"/>
    <n v="65.481999999999999"/>
    <n v="0"/>
    <x v="4"/>
  </r>
  <r>
    <d v="2012-07-01T00:00:00"/>
    <x v="14"/>
    <x v="16"/>
    <n v="3559"/>
    <n v="32.588000000000001"/>
    <n v="0"/>
    <n v="3100"/>
    <n v="83.260999999999996"/>
    <n v="0"/>
    <x v="4"/>
  </r>
  <r>
    <d v="2012-07-01T00:00:00"/>
    <x v="14"/>
    <x v="18"/>
    <n v="6476"/>
    <n v="283.452"/>
    <n v="21.562000000000001"/>
    <n v="4384"/>
    <n v="93.709000000000003"/>
    <n v="0"/>
    <x v="4"/>
  </r>
  <r>
    <d v="2012-07-01T00:00:00"/>
    <x v="16"/>
    <x v="20"/>
    <n v="70610"/>
    <n v="4536.5940000000001"/>
    <n v="196.94200000000001"/>
    <n v="47206"/>
    <n v="1975.5029999999999"/>
    <n v="20.652999999999999"/>
    <x v="4"/>
  </r>
  <r>
    <d v="2012-07-01T00:00:00"/>
    <x v="17"/>
    <x v="1"/>
    <n v="1652"/>
    <n v="50.662999999999997"/>
    <n v="0"/>
    <n v="1852"/>
    <n v="111.357"/>
    <n v="0.247"/>
    <x v="4"/>
  </r>
  <r>
    <d v="2012-07-01T00:00:00"/>
    <x v="17"/>
    <x v="21"/>
    <n v="7402"/>
    <n v="162.375"/>
    <n v="63.165999999999997"/>
    <n v="6310"/>
    <n v="119.565"/>
    <n v="2.1"/>
    <x v="4"/>
  </r>
  <r>
    <d v="2012-07-01T00:00:00"/>
    <x v="18"/>
    <x v="4"/>
    <n v="15547"/>
    <n v="161.62799999999999"/>
    <n v="24.105"/>
    <n v="12638"/>
    <n v="108.09"/>
    <n v="1.587"/>
    <x v="4"/>
  </r>
  <r>
    <d v="2012-07-01T00:00:00"/>
    <x v="19"/>
    <x v="4"/>
    <n v="28750"/>
    <n v="1353.8389999999999"/>
    <n v="23.318999999999999"/>
    <n v="22833"/>
    <n v="17.021000000000001"/>
    <n v="21.513999999999999"/>
    <x v="4"/>
  </r>
  <r>
    <d v="2012-07-01T00:00:00"/>
    <x v="53"/>
    <x v="8"/>
    <n v="7606"/>
    <n v="352.04"/>
    <n v="121.941"/>
    <n v="6217"/>
    <n v="201.041"/>
    <n v="0"/>
    <x v="4"/>
  </r>
  <r>
    <d v="2012-07-01T00:00:00"/>
    <x v="21"/>
    <x v="13"/>
    <n v="1003"/>
    <n v="0.77400000000000002"/>
    <n v="0"/>
    <n v="1446"/>
    <n v="6.1749999999999998"/>
    <n v="0"/>
    <x v="4"/>
  </r>
  <r>
    <d v="2012-07-01T00:00:00"/>
    <x v="21"/>
    <x v="1"/>
    <n v="22660"/>
    <n v="1144.009"/>
    <n v="0"/>
    <n v="21087"/>
    <n v="726.97400000000005"/>
    <n v="0"/>
    <x v="4"/>
  </r>
  <r>
    <d v="2012-07-01T00:00:00"/>
    <x v="21"/>
    <x v="16"/>
    <n v="5849"/>
    <n v="188.28"/>
    <n v="0"/>
    <n v="5099"/>
    <n v="405.95600000000002"/>
    <n v="0"/>
    <x v="4"/>
  </r>
  <r>
    <d v="2012-07-01T00:00:00"/>
    <x v="21"/>
    <x v="17"/>
    <n v="1767"/>
    <n v="2.4460000000000002"/>
    <n v="0"/>
    <n v="1652"/>
    <n v="3.1930000000000001"/>
    <n v="0"/>
    <x v="4"/>
  </r>
  <r>
    <d v="2012-07-01T00:00:00"/>
    <x v="21"/>
    <x v="23"/>
    <n v="90292"/>
    <n v="4115.7749999999996"/>
    <n v="72.891000000000005"/>
    <n v="63094"/>
    <n v="2377.09"/>
    <n v="0"/>
    <x v="4"/>
  </r>
  <r>
    <d v="2012-07-01T00:00:00"/>
    <x v="22"/>
    <x v="16"/>
    <n v="501"/>
    <n v="36.198999999999998"/>
    <n v="0"/>
    <n v="682"/>
    <n v="34.637"/>
    <n v="0"/>
    <x v="4"/>
  </r>
  <r>
    <d v="2012-07-01T00:00:00"/>
    <x v="22"/>
    <x v="23"/>
    <n v="25036"/>
    <n v="862.56899999999996"/>
    <n v="84.667000000000002"/>
    <n v="20680"/>
    <n v="876.19200000000001"/>
    <n v="35.847999999999999"/>
    <x v="4"/>
  </r>
  <r>
    <d v="2012-07-01T00:00:00"/>
    <x v="23"/>
    <x v="21"/>
    <n v="1876"/>
    <n v="61.387999999999998"/>
    <n v="10.412000000000001"/>
    <n v="1715"/>
    <n v="47.392000000000003"/>
    <n v="0"/>
    <x v="4"/>
  </r>
  <r>
    <d v="2012-07-01T00:00:00"/>
    <x v="24"/>
    <x v="4"/>
    <s v=".."/>
    <s v=".."/>
    <s v=".."/>
    <s v=".."/>
    <n v="1.31"/>
    <n v="0"/>
    <x v="4"/>
  </r>
  <r>
    <d v="2012-07-01T00:00:00"/>
    <x v="24"/>
    <x v="8"/>
    <s v=".."/>
    <n v="788.86599999999999"/>
    <n v="17.137"/>
    <s v=".."/>
    <s v=".."/>
    <s v=".."/>
    <x v="4"/>
  </r>
  <r>
    <d v="2012-07-01T00:00:00"/>
    <x v="59"/>
    <x v="10"/>
    <n v="21141"/>
    <n v="255.505"/>
    <n v="2.589"/>
    <n v="19428"/>
    <n v="200.97200000000001"/>
    <n v="10.577999999999999"/>
    <x v="4"/>
  </r>
  <r>
    <d v="2012-07-01T00:00:00"/>
    <x v="25"/>
    <x v="14"/>
    <n v="31537"/>
    <n v="589.31799999999998"/>
    <n v="20.303999999999998"/>
    <n v="26567"/>
    <n v="146.34899999999999"/>
    <n v="0"/>
    <x v="4"/>
  </r>
  <r>
    <d v="2012-07-01T00:00:00"/>
    <x v="26"/>
    <x v="8"/>
    <n v="8038"/>
    <n v="97.73"/>
    <n v="4.9020000000000001"/>
    <n v="7036"/>
    <n v="58.56"/>
    <n v="0"/>
    <x v="4"/>
  </r>
  <r>
    <d v="2012-07-01T00:00:00"/>
    <x v="54"/>
    <x v="14"/>
    <n v="13297"/>
    <n v="0"/>
    <n v="0"/>
    <n v="12956"/>
    <n v="0"/>
    <n v="0"/>
    <x v="4"/>
  </r>
  <r>
    <d v="2012-07-01T00:00:00"/>
    <x v="58"/>
    <x v="25"/>
    <n v="6687"/>
    <n v="318.98"/>
    <n v="152.184"/>
    <n v="4350"/>
    <n v="120.30500000000001"/>
    <n v="3.2000000000000001E-2"/>
    <x v="4"/>
  </r>
  <r>
    <d v="2012-07-01T00:00:00"/>
    <x v="28"/>
    <x v="4"/>
    <n v="65"/>
    <n v="0"/>
    <n v="0"/>
    <n v="118"/>
    <n v="0.84"/>
    <n v="0"/>
    <x v="4"/>
  </r>
  <r>
    <d v="2012-07-01T00:00:00"/>
    <x v="28"/>
    <x v="10"/>
    <n v="2785"/>
    <n v="0"/>
    <n v="0"/>
    <n v="2586"/>
    <n v="0"/>
    <n v="0"/>
    <x v="4"/>
  </r>
  <r>
    <d v="2012-07-01T00:00:00"/>
    <x v="28"/>
    <x v="14"/>
    <n v="31035"/>
    <n v="270.76299999999998"/>
    <n v="0"/>
    <n v="30963"/>
    <n v="12.339"/>
    <n v="0.505"/>
    <x v="4"/>
  </r>
  <r>
    <d v="2012-07-01T00:00:00"/>
    <x v="28"/>
    <x v="25"/>
    <n v="23361"/>
    <n v="425.43700000000001"/>
    <n v="11.071"/>
    <n v="14111"/>
    <n v="144.45699999999999"/>
    <n v="15.742000000000001"/>
    <x v="4"/>
  </r>
  <r>
    <d v="2012-07-01T00:00:00"/>
    <x v="28"/>
    <x v="1"/>
    <n v="26551"/>
    <n v="10.693"/>
    <n v="13.374000000000001"/>
    <n v="27854"/>
    <n v="26.518999999999998"/>
    <n v="15.872999999999999"/>
    <x v="4"/>
  </r>
  <r>
    <d v="2012-07-01T00:00:00"/>
    <x v="28"/>
    <x v="24"/>
    <n v="2231"/>
    <n v="0"/>
    <n v="0"/>
    <n v="2210"/>
    <n v="0"/>
    <n v="0"/>
    <x v="4"/>
  </r>
  <r>
    <d v="2012-07-01T00:00:00"/>
    <x v="28"/>
    <x v="16"/>
    <n v="14338"/>
    <n v="275.77499999999998"/>
    <n v="5.5720000000000001"/>
    <n v="12428"/>
    <n v="203.62100000000001"/>
    <n v="1.9730000000000001"/>
    <x v="4"/>
  </r>
  <r>
    <d v="2012-07-01T00:00:00"/>
    <x v="28"/>
    <x v="17"/>
    <n v="7418"/>
    <n v="243.197"/>
    <n v="13.757"/>
    <n v="6735"/>
    <n v="41.808"/>
    <n v="1.0029999999999999"/>
    <x v="4"/>
  </r>
  <r>
    <d v="2012-07-01T00:00:00"/>
    <x v="28"/>
    <x v="8"/>
    <n v="7532"/>
    <n v="219.18700000000001"/>
    <n v="7.9619999999999997"/>
    <n v="7352"/>
    <n v="48.002000000000002"/>
    <n v="0.437"/>
    <x v="4"/>
  </r>
  <r>
    <d v="2012-07-01T00:00:00"/>
    <x v="57"/>
    <x v="16"/>
    <n v="4488"/>
    <n v="0"/>
    <n v="0"/>
    <n v="4348"/>
    <n v="0"/>
    <n v="0"/>
    <x v="4"/>
  </r>
  <r>
    <d v="2012-07-01T00:00:00"/>
    <x v="29"/>
    <x v="15"/>
    <n v="14975"/>
    <n v="262.85000000000002"/>
    <n v="122.075"/>
    <n v="12698"/>
    <n v="479.28199999999998"/>
    <n v="3.0510000000000002"/>
    <x v="4"/>
  </r>
  <r>
    <d v="2012-07-01T00:00:00"/>
    <x v="30"/>
    <x v="27"/>
    <n v="2508"/>
    <n v="186.43700000000001"/>
    <n v="1.151"/>
    <n v="2018"/>
    <n v="122.84699999999999"/>
    <n v="4.0090000000000003"/>
    <x v="4"/>
  </r>
  <r>
    <d v="2012-07-01T00:00:00"/>
    <x v="30"/>
    <x v="1"/>
    <n v="1774"/>
    <n v="9.7420000000000009"/>
    <n v="0"/>
    <n v="2138"/>
    <n v="58.347999999999999"/>
    <n v="0"/>
    <x v="4"/>
  </r>
  <r>
    <d v="2012-07-01T00:00:00"/>
    <x v="31"/>
    <x v="4"/>
    <s v=".."/>
    <n v="227.864"/>
    <n v="0"/>
    <s v=".."/>
    <s v=".."/>
    <s v=".."/>
    <x v="4"/>
  </r>
  <r>
    <d v="2012-07-01T00:00:00"/>
    <x v="31"/>
    <x v="13"/>
    <n v="55595"/>
    <n v="3444.7860000000001"/>
    <n v="21.664000000000001"/>
    <n v="38642"/>
    <n v="1237.0409999999999"/>
    <n v="0"/>
    <x v="4"/>
  </r>
  <r>
    <d v="2012-07-01T00:00:00"/>
    <x v="32"/>
    <x v="28"/>
    <n v="263"/>
    <n v="0.32300000000000001"/>
    <n v="0.01"/>
    <n v="293"/>
    <n v="14.189"/>
    <n v="0.39600000000000002"/>
    <x v="4"/>
  </r>
  <r>
    <d v="2012-07-01T00:00:00"/>
    <x v="34"/>
    <x v="9"/>
    <s v=".."/>
    <n v="12.904"/>
    <n v="0"/>
    <s v=".."/>
    <n v="98.451999999999998"/>
    <n v="0"/>
    <x v="4"/>
  </r>
  <r>
    <d v="2012-07-01T00:00:00"/>
    <x v="34"/>
    <x v="29"/>
    <s v=".."/>
    <n v="28.312000000000001"/>
    <n v="0"/>
    <s v=".."/>
    <n v="46.082000000000001"/>
    <n v="0"/>
    <x v="4"/>
  </r>
  <r>
    <d v="2012-07-01T00:00:00"/>
    <x v="34"/>
    <x v="12"/>
    <s v=".."/>
    <n v="34.954999999999998"/>
    <n v="0"/>
    <s v=".."/>
    <n v="0.96699999999999997"/>
    <n v="0"/>
    <x v="4"/>
  </r>
  <r>
    <d v="2012-07-01T00:00:00"/>
    <x v="35"/>
    <x v="24"/>
    <n v="6866"/>
    <n v="437.84899999999999"/>
    <n v="0"/>
    <n v="4292"/>
    <n v="99.962000000000003"/>
    <n v="0"/>
    <x v="4"/>
  </r>
  <r>
    <d v="2012-07-01T00:00:00"/>
    <x v="64"/>
    <x v="8"/>
    <s v=".."/>
    <n v="371.98099999999999"/>
    <n v="0"/>
    <s v=".."/>
    <s v=".."/>
    <s v=".."/>
    <x v="4"/>
  </r>
  <r>
    <d v="2012-07-01T00:00:00"/>
    <x v="36"/>
    <x v="27"/>
    <n v="3831"/>
    <n v="37.075000000000003"/>
    <n v="0"/>
    <n v="3688"/>
    <n v="5.8680000000000003"/>
    <n v="7.6999999999999999E-2"/>
    <x v="4"/>
  </r>
  <r>
    <d v="2012-07-01T00:00:00"/>
    <x v="36"/>
    <x v="4"/>
    <n v="7238"/>
    <n v="901.25900000000001"/>
    <n v="28.844999999999999"/>
    <n v="5402"/>
    <n v="137.24799999999999"/>
    <n v="9.3569999999999993"/>
    <x v="4"/>
  </r>
  <r>
    <d v="2012-07-01T00:00:00"/>
    <x v="36"/>
    <x v="7"/>
    <n v="4407"/>
    <n v="153.702"/>
    <n v="29.38"/>
    <n v="2673"/>
    <n v="18.428000000000001"/>
    <n v="34.203000000000003"/>
    <x v="4"/>
  </r>
  <r>
    <d v="2012-07-01T00:00:00"/>
    <x v="36"/>
    <x v="20"/>
    <n v="31707"/>
    <n v="1429.6669999999999"/>
    <n v="29.556999999999999"/>
    <n v="20900"/>
    <n v="418.17"/>
    <n v="25.855"/>
    <x v="4"/>
  </r>
  <r>
    <d v="2012-07-01T00:00:00"/>
    <x v="36"/>
    <x v="14"/>
    <n v="3447"/>
    <n v="116.95399999999999"/>
    <n v="0.128"/>
    <n v="3215"/>
    <n v="63.954999999999998"/>
    <n v="1.339"/>
    <x v="4"/>
  </r>
  <r>
    <d v="2012-07-01T00:00:00"/>
    <x v="36"/>
    <x v="25"/>
    <n v="9904"/>
    <n v="172.06800000000001"/>
    <n v="28.294"/>
    <n v="7549"/>
    <n v="195.10599999999999"/>
    <n v="52.859000000000002"/>
    <x v="4"/>
  </r>
  <r>
    <d v="2012-07-01T00:00:00"/>
    <x v="36"/>
    <x v="2"/>
    <n v="2180"/>
    <n v="4.2889999999999997"/>
    <n v="0.115"/>
    <n v="2088"/>
    <n v="31.533999999999999"/>
    <n v="1.665"/>
    <x v="4"/>
  </r>
  <r>
    <d v="2012-07-01T00:00:00"/>
    <x v="36"/>
    <x v="1"/>
    <n v="45058"/>
    <n v="847.40099999999995"/>
    <n v="45.067"/>
    <n v="40869"/>
    <n v="963.03399999999999"/>
    <n v="167.57599999999999"/>
    <x v="4"/>
  </r>
  <r>
    <d v="2012-07-01T00:00:00"/>
    <x v="36"/>
    <x v="9"/>
    <n v="2266"/>
    <n v="0"/>
    <n v="0"/>
    <n v="2283"/>
    <n v="0"/>
    <n v="0"/>
    <x v="4"/>
  </r>
  <r>
    <d v="2012-07-01T00:00:00"/>
    <x v="36"/>
    <x v="24"/>
    <n v="3971"/>
    <n v="64.516000000000005"/>
    <n v="3.641"/>
    <n v="3377"/>
    <n v="60.457999999999998"/>
    <n v="1.1910000000000001"/>
    <x v="4"/>
  </r>
  <r>
    <d v="2012-07-01T00:00:00"/>
    <x v="36"/>
    <x v="16"/>
    <n v="46187"/>
    <n v="1412.491"/>
    <n v="86.400999999999996"/>
    <n v="39293"/>
    <n v="1131.0630000000001"/>
    <n v="129.846"/>
    <x v="4"/>
  </r>
  <r>
    <d v="2012-07-01T00:00:00"/>
    <x v="36"/>
    <x v="31"/>
    <n v="8390"/>
    <n v="155.624"/>
    <n v="6.1630000000000003"/>
    <n v="7106"/>
    <n v="96.302999999999997"/>
    <n v="7.95"/>
    <x v="4"/>
  </r>
  <r>
    <d v="2012-07-01T00:00:00"/>
    <x v="36"/>
    <x v="17"/>
    <n v="7286"/>
    <n v="193.672"/>
    <n v="113.26"/>
    <n v="6200"/>
    <n v="171.60400000000001"/>
    <n v="11.871"/>
    <x v="4"/>
  </r>
  <r>
    <d v="2012-07-01T00:00:00"/>
    <x v="36"/>
    <x v="18"/>
    <n v="12843"/>
    <n v="396.91899999999998"/>
    <n v="24.672000000000001"/>
    <n v="10209"/>
    <n v="55.353000000000002"/>
    <n v="80.150999999999996"/>
    <x v="4"/>
  </r>
  <r>
    <d v="2012-07-01T00:00:00"/>
    <x v="36"/>
    <x v="8"/>
    <n v="53919"/>
    <n v="2192.3319999999999"/>
    <n v="235.21600000000001"/>
    <n v="47050"/>
    <n v="294.077"/>
    <n v="105.062"/>
    <x v="4"/>
  </r>
  <r>
    <d v="2012-07-01T00:00:00"/>
    <x v="55"/>
    <x v="35"/>
    <n v="10603"/>
    <n v="460.565"/>
    <n v="12.227"/>
    <n v="7168"/>
    <n v="825.14200000000005"/>
    <n v="1.4E-2"/>
    <x v="4"/>
  </r>
  <r>
    <d v="2012-07-01T00:00:00"/>
    <x v="37"/>
    <x v="32"/>
    <n v="6916"/>
    <n v="208.18199999999999"/>
    <n v="1.931"/>
    <n v="5830"/>
    <n v="343.23200000000003"/>
    <n v="0"/>
    <x v="4"/>
  </r>
  <r>
    <d v="2012-07-01T00:00:00"/>
    <x v="63"/>
    <x v="16"/>
    <n v="18223"/>
    <n v="601.86500000000001"/>
    <n v="0"/>
    <n v="16276"/>
    <n v="119.85"/>
    <n v="0"/>
    <x v="4"/>
  </r>
  <r>
    <d v="2012-07-01T00:00:00"/>
    <x v="62"/>
    <x v="16"/>
    <n v="2011"/>
    <n v="9.1180000000000003"/>
    <n v="0"/>
    <n v="1241"/>
    <n v="4.33"/>
    <n v="1.0999999999999999E-2"/>
    <x v="4"/>
  </r>
  <r>
    <d v="2012-07-01T00:00:00"/>
    <x v="38"/>
    <x v="1"/>
    <s v=".."/>
    <n v="230.46299999999999"/>
    <n v="0"/>
    <s v=".."/>
    <n v="503.05500000000001"/>
    <n v="0"/>
    <x v="4"/>
  </r>
  <r>
    <d v="2012-07-01T00:00:00"/>
    <x v="38"/>
    <x v="16"/>
    <n v="130001"/>
    <n v="6579.8059999999996"/>
    <n v="295.57400000000001"/>
    <n v="98559"/>
    <n v="3236.5410000000002"/>
    <n v="0.751"/>
    <x v="4"/>
  </r>
  <r>
    <d v="2012-07-01T00:00:00"/>
    <x v="40"/>
    <x v="29"/>
    <n v="2132"/>
    <n v="4.6900000000000004"/>
    <n v="0"/>
    <n v="1693"/>
    <n v="20.472999999999999"/>
    <n v="0"/>
    <x v="4"/>
  </r>
  <r>
    <d v="2012-07-01T00:00:00"/>
    <x v="41"/>
    <x v="31"/>
    <n v="5779"/>
    <n v="97.641000000000005"/>
    <n v="0.73699999999999999"/>
    <n v="5184"/>
    <n v="218.19300000000001"/>
    <n v="1.839"/>
    <x v="4"/>
  </r>
  <r>
    <d v="2012-07-01T00:00:00"/>
    <x v="42"/>
    <x v="1"/>
    <s v=".."/>
    <n v="390.48"/>
    <n v="0"/>
    <s v=".."/>
    <n v="435.61200000000002"/>
    <n v="0"/>
    <x v="4"/>
  </r>
  <r>
    <d v="2012-07-01T00:00:00"/>
    <x v="43"/>
    <x v="17"/>
    <n v="53980"/>
    <n v="2038.1479999999999"/>
    <n v="208.38200000000001"/>
    <n v="45819"/>
    <n v="1241.373"/>
    <n v="5.1310000000000002"/>
    <x v="4"/>
  </r>
  <r>
    <d v="2012-07-01T00:00:00"/>
    <x v="61"/>
    <x v="16"/>
    <n v="4978"/>
    <n v="0"/>
    <n v="0"/>
    <n v="5051"/>
    <n v="0"/>
    <n v="0"/>
    <x v="4"/>
  </r>
  <r>
    <d v="2012-07-01T00:00:00"/>
    <x v="45"/>
    <x v="22"/>
    <n v="749"/>
    <n v="0.109"/>
    <n v="2E-3"/>
    <n v="700"/>
    <n v="1.119"/>
    <n v="7.0000000000000001E-3"/>
    <x v="4"/>
  </r>
  <r>
    <d v="2012-07-01T00:00:00"/>
    <x v="45"/>
    <x v="8"/>
    <n v="20566"/>
    <n v="12.586"/>
    <n v="105.747"/>
    <n v="17855"/>
    <n v="397.09500000000003"/>
    <n v="3.2949999999999999"/>
    <x v="4"/>
  </r>
  <r>
    <d v="2012-07-01T00:00:00"/>
    <x v="46"/>
    <x v="4"/>
    <s v=".."/>
    <s v=".."/>
    <s v=".."/>
    <s v=".."/>
    <n v="12.16"/>
    <n v="0"/>
    <x v="4"/>
  </r>
  <r>
    <d v="2012-07-01T00:00:00"/>
    <x v="46"/>
    <x v="16"/>
    <s v=".."/>
    <s v=".."/>
    <s v=".."/>
    <s v=".."/>
    <n v="72.298000000000002"/>
    <n v="0"/>
    <x v="4"/>
  </r>
  <r>
    <d v="2012-07-01T00:00:00"/>
    <x v="46"/>
    <x v="21"/>
    <s v=".."/>
    <s v=".."/>
    <s v=".."/>
    <s v=".."/>
    <n v="24.728000000000002"/>
    <n v="0"/>
    <x v="4"/>
  </r>
  <r>
    <d v="2012-07-01T00:00:00"/>
    <x v="46"/>
    <x v="8"/>
    <s v=".."/>
    <n v="1831.0219999999999"/>
    <n v="0"/>
    <s v=".."/>
    <s v=".."/>
    <s v=".."/>
    <x v="4"/>
  </r>
  <r>
    <d v="2012-07-01T00:00:00"/>
    <x v="47"/>
    <x v="26"/>
    <n v="16033"/>
    <n v="616.18600000000004"/>
    <n v="0"/>
    <n v="12546"/>
    <n v="181.429"/>
    <n v="0"/>
    <x v="4"/>
  </r>
  <r>
    <d v="2012-07-01T00:00:00"/>
    <x v="48"/>
    <x v="20"/>
    <n v="6044"/>
    <n v="445.74400000000003"/>
    <n v="0"/>
    <n v="3575"/>
    <n v="276.04399999999998"/>
    <n v="0"/>
    <x v="4"/>
  </r>
  <r>
    <d v="2012-07-01T00:00:00"/>
    <x v="48"/>
    <x v="18"/>
    <n v="2584"/>
    <n v="7.34"/>
    <n v="0"/>
    <n v="2797"/>
    <n v="7.9720000000000004"/>
    <n v="0"/>
    <x v="4"/>
  </r>
  <r>
    <d v="2012-07-01T00:00:00"/>
    <x v="49"/>
    <x v="10"/>
    <n v="16091"/>
    <n v="10.664"/>
    <n v="0"/>
    <n v="14161"/>
    <n v="12.154999999999999"/>
    <n v="0"/>
    <x v="4"/>
  </r>
  <r>
    <d v="2012-07-01T00:00:00"/>
    <x v="49"/>
    <x v="14"/>
    <n v="24510"/>
    <n v="0"/>
    <n v="0"/>
    <n v="23125"/>
    <n v="0"/>
    <n v="0"/>
    <x v="4"/>
  </r>
  <r>
    <d v="2012-07-01T00:00:00"/>
    <x v="49"/>
    <x v="1"/>
    <n v="42674"/>
    <n v="54.838000000000001"/>
    <n v="0"/>
    <n v="44221"/>
    <n v="34.398000000000003"/>
    <n v="0"/>
    <x v="4"/>
  </r>
  <r>
    <d v="2012-07-01T00:00:00"/>
    <x v="49"/>
    <x v="9"/>
    <n v="2160"/>
    <n v="0"/>
    <n v="0"/>
    <n v="2326"/>
    <n v="25.969000000000001"/>
    <n v="0"/>
    <x v="4"/>
  </r>
  <r>
    <d v="2012-07-01T00:00:00"/>
    <x v="49"/>
    <x v="29"/>
    <n v="1053"/>
    <n v="0"/>
    <n v="0"/>
    <n v="975"/>
    <n v="6.484"/>
    <n v="0"/>
    <x v="4"/>
  </r>
  <r>
    <d v="2012-07-01T00:00:00"/>
    <x v="49"/>
    <x v="17"/>
    <n v="2622"/>
    <n v="0"/>
    <n v="0"/>
    <n v="2356"/>
    <n v="0"/>
    <n v="0"/>
    <x v="4"/>
  </r>
  <r>
    <d v="2012-07-01T00:00:00"/>
    <x v="49"/>
    <x v="33"/>
    <n v="1217"/>
    <n v="1.5369999999999999"/>
    <n v="0"/>
    <n v="1217"/>
    <n v="0.74"/>
    <n v="0"/>
    <x v="4"/>
  </r>
  <r>
    <d v="2012-07-01T00:00:00"/>
    <x v="49"/>
    <x v="23"/>
    <n v="4490"/>
    <n v="39.661999999999999"/>
    <n v="0"/>
    <n v="2193"/>
    <n v="111.52500000000001"/>
    <n v="0"/>
    <x v="4"/>
  </r>
  <r>
    <d v="2012-07-01T00:00:00"/>
    <x v="49"/>
    <x v="8"/>
    <n v="20063"/>
    <n v="608.07399999999996"/>
    <n v="0"/>
    <n v="16647"/>
    <n v="318.68200000000002"/>
    <n v="0"/>
    <x v="4"/>
  </r>
  <r>
    <d v="2012-07-01T00:00:00"/>
    <x v="49"/>
    <x v="12"/>
    <n v="2557"/>
    <n v="11.941000000000001"/>
    <n v="0"/>
    <n v="2209"/>
    <n v="11.028"/>
    <n v="0"/>
    <x v="4"/>
  </r>
  <r>
    <d v="2012-07-01T00:00:00"/>
    <x v="50"/>
    <x v="34"/>
    <n v="2269"/>
    <n v="1.901"/>
    <n v="0"/>
    <n v="2203"/>
    <n v="0.876"/>
    <n v="0"/>
    <x v="4"/>
  </r>
  <r>
    <d v="2012-08-01T00:00:00"/>
    <x v="0"/>
    <x v="0"/>
    <n v="2110"/>
    <n v="4.2770000000000001"/>
    <n v="1.877"/>
    <n v="2218"/>
    <n v="19.71"/>
    <n v="0"/>
    <x v="4"/>
  </r>
  <r>
    <d v="2012-08-01T00:00:00"/>
    <x v="52"/>
    <x v="36"/>
    <n v="8"/>
    <n v="0"/>
    <n v="0"/>
    <n v="21"/>
    <n v="0"/>
    <n v="0"/>
    <x v="4"/>
  </r>
  <r>
    <d v="2012-08-01T00:00:00"/>
    <x v="52"/>
    <x v="37"/>
    <n v="271"/>
    <n v="1E-3"/>
    <n v="0"/>
    <n v="390"/>
    <n v="1.1419999999999999"/>
    <n v="0"/>
    <x v="4"/>
  </r>
  <r>
    <d v="2012-08-01T00:00:00"/>
    <x v="1"/>
    <x v="2"/>
    <n v="3648"/>
    <n v="1.5860000000000001"/>
    <n v="0.75700000000000001"/>
    <n v="2955"/>
    <n v="87.841999999999999"/>
    <n v="2.859"/>
    <x v="4"/>
  </r>
  <r>
    <d v="2012-08-01T00:00:00"/>
    <x v="2"/>
    <x v="3"/>
    <n v="6937"/>
    <n v="326.42599999999999"/>
    <n v="34.213000000000001"/>
    <n v="7961"/>
    <n v="152.15"/>
    <n v="14.986000000000001"/>
    <x v="4"/>
  </r>
  <r>
    <d v="2012-08-01T00:00:00"/>
    <x v="3"/>
    <x v="4"/>
    <n v="11122"/>
    <n v="303.173"/>
    <n v="49.975999999999999"/>
    <n v="11606"/>
    <n v="202.45"/>
    <n v="11.882999999999999"/>
    <x v="4"/>
  </r>
  <r>
    <d v="2012-08-01T00:00:00"/>
    <x v="4"/>
    <x v="5"/>
    <n v="1649"/>
    <n v="54.302999999999997"/>
    <n v="0.61399999999999999"/>
    <n v="2036"/>
    <n v="8.2189999999999994"/>
    <n v="0"/>
    <x v="4"/>
  </r>
  <r>
    <d v="2012-08-01T00:00:00"/>
    <x v="5"/>
    <x v="6"/>
    <n v="732"/>
    <n v="0.56499999999999995"/>
    <n v="1.6E-2"/>
    <n v="604"/>
    <n v="27.46"/>
    <n v="0"/>
    <x v="4"/>
  </r>
  <r>
    <d v="2012-08-01T00:00:00"/>
    <x v="5"/>
    <x v="1"/>
    <n v="99690"/>
    <n v="2178.2460000000001"/>
    <n v="300.77199999999999"/>
    <n v="98070"/>
    <n v="1871.021"/>
    <n v="5.7000000000000002E-2"/>
    <x v="4"/>
  </r>
  <r>
    <d v="2012-08-01T00:00:00"/>
    <x v="6"/>
    <x v="9"/>
    <n v="8123"/>
    <n v="62.012999999999998"/>
    <n v="0.73699999999999999"/>
    <n v="7856"/>
    <n v="368.03699999999998"/>
    <n v="14.567"/>
    <x v="4"/>
  </r>
  <r>
    <d v="2012-08-01T00:00:00"/>
    <x v="9"/>
    <x v="12"/>
    <n v="5091"/>
    <n v="28.542999999999999"/>
    <n v="4.1749999999999998"/>
    <n v="5177"/>
    <n v="43.545999999999999"/>
    <n v="2.6819999999999999"/>
    <x v="4"/>
  </r>
  <r>
    <d v="2012-08-01T00:00:00"/>
    <x v="10"/>
    <x v="13"/>
    <n v="35909"/>
    <n v="860.86699999999996"/>
    <n v="0"/>
    <n v="33137"/>
    <n v="197.209"/>
    <n v="0"/>
    <x v="4"/>
  </r>
  <r>
    <d v="2012-08-01T00:00:00"/>
    <x v="11"/>
    <x v="9"/>
    <n v="164"/>
    <n v="0.28999999999999998"/>
    <n v="1E-3"/>
    <n v="144"/>
    <n v="3.65"/>
    <n v="5.0000000000000001E-3"/>
    <x v="4"/>
  </r>
  <r>
    <d v="2012-08-01T00:00:00"/>
    <x v="13"/>
    <x v="15"/>
    <n v="6591"/>
    <n v="163.43"/>
    <n v="32.222999999999999"/>
    <n v="7734"/>
    <n v="75.247"/>
    <n v="0"/>
    <x v="4"/>
  </r>
  <r>
    <d v="2012-08-01T00:00:00"/>
    <x v="14"/>
    <x v="16"/>
    <n v="2992"/>
    <n v="30.756"/>
    <n v="0"/>
    <n v="2568"/>
    <n v="62.743000000000002"/>
    <n v="0"/>
    <x v="4"/>
  </r>
  <r>
    <d v="2012-08-01T00:00:00"/>
    <x v="14"/>
    <x v="18"/>
    <n v="4220"/>
    <n v="329.41500000000002"/>
    <n v="23.655999999999999"/>
    <n v="5657"/>
    <n v="71.561999999999998"/>
    <n v="0"/>
    <x v="4"/>
  </r>
  <r>
    <d v="2012-08-01T00:00:00"/>
    <x v="16"/>
    <x v="20"/>
    <n v="55980"/>
    <n v="4464.7700000000004"/>
    <n v="209.48500000000001"/>
    <n v="62650"/>
    <n v="1951.74"/>
    <n v="21.11"/>
    <x v="4"/>
  </r>
  <r>
    <d v="2012-08-01T00:00:00"/>
    <x v="17"/>
    <x v="1"/>
    <n v="896"/>
    <n v="51.015000000000001"/>
    <n v="0"/>
    <n v="1343"/>
    <n v="55.273000000000003"/>
    <n v="0"/>
    <x v="4"/>
  </r>
  <r>
    <d v="2012-08-01T00:00:00"/>
    <x v="17"/>
    <x v="21"/>
    <n v="6013"/>
    <n v="202.148"/>
    <n v="65.820999999999998"/>
    <n v="7192"/>
    <n v="136.749"/>
    <n v="1.51"/>
    <x v="4"/>
  </r>
  <r>
    <d v="2012-08-01T00:00:00"/>
    <x v="18"/>
    <x v="4"/>
    <n v="13013"/>
    <n v="264.30799999999999"/>
    <n v="24.81"/>
    <n v="14061"/>
    <n v="97.962999999999994"/>
    <n v="3.1539999999999999"/>
    <x v="4"/>
  </r>
  <r>
    <d v="2012-08-01T00:00:00"/>
    <x v="19"/>
    <x v="4"/>
    <n v="27332"/>
    <n v="1445.4839999999999"/>
    <n v="28.204999999999998"/>
    <n v="27661"/>
    <n v="38.707999999999998"/>
    <n v="20.661999999999999"/>
    <x v="4"/>
  </r>
  <r>
    <d v="2012-08-01T00:00:00"/>
    <x v="53"/>
    <x v="8"/>
    <n v="5840"/>
    <n v="374.166"/>
    <n v="124.77500000000001"/>
    <n v="7541"/>
    <n v="213.09700000000001"/>
    <n v="0"/>
    <x v="4"/>
  </r>
  <r>
    <d v="2012-08-01T00:00:00"/>
    <x v="21"/>
    <x v="13"/>
    <n v="1478"/>
    <n v="3.2269999999999999"/>
    <n v="0"/>
    <n v="1784"/>
    <n v="7.9980000000000002"/>
    <n v="0"/>
    <x v="4"/>
  </r>
  <r>
    <d v="2012-08-01T00:00:00"/>
    <x v="21"/>
    <x v="1"/>
    <n v="22219"/>
    <n v="1299.2370000000001"/>
    <n v="0"/>
    <n v="18852"/>
    <n v="768.48199999999997"/>
    <n v="0"/>
    <x v="4"/>
  </r>
  <r>
    <d v="2012-08-01T00:00:00"/>
    <x v="21"/>
    <x v="16"/>
    <n v="4553"/>
    <n v="243.553"/>
    <n v="2.444"/>
    <n v="4347"/>
    <n v="475.90499999999997"/>
    <n v="0"/>
    <x v="4"/>
  </r>
  <r>
    <d v="2012-08-01T00:00:00"/>
    <x v="21"/>
    <x v="17"/>
    <n v="1893"/>
    <n v="4.3949999999999996"/>
    <n v="0"/>
    <n v="1559"/>
    <n v="70.611999999999995"/>
    <n v="0"/>
    <x v="4"/>
  </r>
  <r>
    <d v="2012-08-01T00:00:00"/>
    <x v="21"/>
    <x v="23"/>
    <n v="69000"/>
    <n v="3593.623"/>
    <n v="86.948999999999998"/>
    <n v="72629"/>
    <n v="2702.027"/>
    <n v="1.7000000000000001E-2"/>
    <x v="4"/>
  </r>
  <r>
    <d v="2012-08-01T00:00:00"/>
    <x v="22"/>
    <x v="16"/>
    <n v="584"/>
    <n v="33.628999999999998"/>
    <n v="0"/>
    <n v="527"/>
    <n v="25.943000000000001"/>
    <n v="0"/>
    <x v="4"/>
  </r>
  <r>
    <d v="2012-08-01T00:00:00"/>
    <x v="22"/>
    <x v="23"/>
    <n v="22067"/>
    <n v="831.53"/>
    <n v="100.134"/>
    <n v="21503"/>
    <n v="849.59799999999996"/>
    <n v="24.669"/>
    <x v="4"/>
  </r>
  <r>
    <d v="2012-08-01T00:00:00"/>
    <x v="23"/>
    <x v="21"/>
    <n v="1343"/>
    <n v="76.274000000000001"/>
    <n v="10.018000000000001"/>
    <n v="1203"/>
    <n v="49.121000000000002"/>
    <n v="0"/>
    <x v="4"/>
  </r>
  <r>
    <d v="2012-08-01T00:00:00"/>
    <x v="24"/>
    <x v="4"/>
    <s v=".."/>
    <s v=".."/>
    <s v=".."/>
    <s v=".."/>
    <n v="1.089"/>
    <n v="0"/>
    <x v="4"/>
  </r>
  <r>
    <d v="2012-08-01T00:00:00"/>
    <x v="24"/>
    <x v="8"/>
    <s v=".."/>
    <n v="685.43600000000004"/>
    <n v="17.728999999999999"/>
    <s v=".."/>
    <s v=".."/>
    <s v=".."/>
    <x v="4"/>
  </r>
  <r>
    <d v="2012-08-01T00:00:00"/>
    <x v="59"/>
    <x v="10"/>
    <n v="17766"/>
    <n v="264.608"/>
    <n v="2.7509999999999999"/>
    <n v="18468"/>
    <n v="227.17099999999999"/>
    <n v="9.8949999999999996"/>
    <x v="4"/>
  </r>
  <r>
    <d v="2012-08-01T00:00:00"/>
    <x v="25"/>
    <x v="14"/>
    <n v="28895"/>
    <n v="621.04"/>
    <n v="28.498999999999999"/>
    <n v="26565"/>
    <n v="130.489"/>
    <n v="0"/>
    <x v="4"/>
  </r>
  <r>
    <d v="2012-08-01T00:00:00"/>
    <x v="26"/>
    <x v="8"/>
    <n v="6941"/>
    <n v="122.47499999999999"/>
    <n v="1.9059999999999999"/>
    <n v="7691"/>
    <n v="59.223999999999997"/>
    <n v="0"/>
    <x v="4"/>
  </r>
  <r>
    <d v="2012-08-01T00:00:00"/>
    <x v="54"/>
    <x v="14"/>
    <n v="12356"/>
    <n v="0"/>
    <n v="0"/>
    <n v="12124"/>
    <n v="0"/>
    <n v="0"/>
    <x v="4"/>
  </r>
  <r>
    <d v="2012-08-01T00:00:00"/>
    <x v="58"/>
    <x v="25"/>
    <n v="6192"/>
    <n v="231.47399999999999"/>
    <n v="186.73400000000001"/>
    <n v="6700"/>
    <n v="107.154"/>
    <n v="5.8999999999999997E-2"/>
    <x v="4"/>
  </r>
  <r>
    <d v="2012-08-01T00:00:00"/>
    <x v="28"/>
    <x v="4"/>
    <n v="45"/>
    <n v="0"/>
    <n v="0"/>
    <n v="137"/>
    <n v="0.69499999999999995"/>
    <n v="0"/>
    <x v="4"/>
  </r>
  <r>
    <d v="2012-08-01T00:00:00"/>
    <x v="28"/>
    <x v="10"/>
    <n v="2524"/>
    <n v="0"/>
    <n v="0"/>
    <n v="2577"/>
    <n v="0"/>
    <n v="0"/>
    <x v="4"/>
  </r>
  <r>
    <d v="2012-08-01T00:00:00"/>
    <x v="28"/>
    <x v="14"/>
    <n v="26220"/>
    <n v="312.8"/>
    <n v="0"/>
    <n v="27017"/>
    <n v="33.218000000000004"/>
    <n v="0.57299999999999995"/>
    <x v="4"/>
  </r>
  <r>
    <d v="2012-08-01T00:00:00"/>
    <x v="28"/>
    <x v="25"/>
    <n v="23061"/>
    <n v="471.86200000000002"/>
    <n v="30.08"/>
    <n v="25569"/>
    <n v="122.727"/>
    <n v="16.484000000000002"/>
    <x v="4"/>
  </r>
  <r>
    <d v="2012-08-01T00:00:00"/>
    <x v="28"/>
    <x v="1"/>
    <n v="23658"/>
    <n v="7.6040000000000001"/>
    <n v="10.427"/>
    <n v="25118"/>
    <n v="31.475999999999999"/>
    <n v="17.576000000000001"/>
    <x v="4"/>
  </r>
  <r>
    <d v="2012-08-01T00:00:00"/>
    <x v="28"/>
    <x v="24"/>
    <n v="1847"/>
    <n v="0"/>
    <n v="0"/>
    <n v="2018"/>
    <n v="0"/>
    <n v="0"/>
    <x v="4"/>
  </r>
  <r>
    <d v="2012-08-01T00:00:00"/>
    <x v="28"/>
    <x v="16"/>
    <n v="11231"/>
    <n v="282.13299999999998"/>
    <n v="6.173"/>
    <n v="12883"/>
    <n v="215.376"/>
    <n v="2.2450000000000001"/>
    <x v="4"/>
  </r>
  <r>
    <d v="2012-08-01T00:00:00"/>
    <x v="28"/>
    <x v="17"/>
    <n v="6282"/>
    <n v="305.45499999999998"/>
    <n v="16.463000000000001"/>
    <n v="6187"/>
    <n v="34.231999999999999"/>
    <n v="1.2010000000000001"/>
    <x v="4"/>
  </r>
  <r>
    <d v="2012-08-01T00:00:00"/>
    <x v="28"/>
    <x v="8"/>
    <n v="6527"/>
    <n v="210.43600000000001"/>
    <n v="6.4720000000000004"/>
    <n v="6781"/>
    <n v="36.131"/>
    <n v="0.27400000000000002"/>
    <x v="4"/>
  </r>
  <r>
    <d v="2012-08-01T00:00:00"/>
    <x v="57"/>
    <x v="16"/>
    <n v="4195"/>
    <n v="0"/>
    <n v="0"/>
    <n v="4337"/>
    <n v="0"/>
    <n v="0"/>
    <x v="4"/>
  </r>
  <r>
    <d v="2012-08-01T00:00:00"/>
    <x v="29"/>
    <x v="15"/>
    <n v="12406"/>
    <n v="188.74799999999999"/>
    <n v="94.129000000000005"/>
    <n v="13571"/>
    <n v="431.745"/>
    <n v="3.4430000000000001"/>
    <x v="4"/>
  </r>
  <r>
    <d v="2012-08-01T00:00:00"/>
    <x v="30"/>
    <x v="27"/>
    <n v="2148"/>
    <n v="233.62700000000001"/>
    <n v="1.7789999999999999"/>
    <n v="1975"/>
    <n v="162.35599999999999"/>
    <n v="3.9220000000000002"/>
    <x v="4"/>
  </r>
  <r>
    <d v="2012-08-01T00:00:00"/>
    <x v="30"/>
    <x v="1"/>
    <n v="2006"/>
    <n v="10.375"/>
    <n v="0"/>
    <n v="1930"/>
    <n v="38.094000000000001"/>
    <n v="2E-3"/>
    <x v="4"/>
  </r>
  <r>
    <d v="2012-08-01T00:00:00"/>
    <x v="31"/>
    <x v="4"/>
    <n v="0"/>
    <n v="188.499"/>
    <n v="0"/>
    <s v=".."/>
    <s v=".."/>
    <s v=".."/>
    <x v="4"/>
  </r>
  <r>
    <d v="2012-08-01T00:00:00"/>
    <x v="31"/>
    <x v="13"/>
    <n v="44998"/>
    <n v="3498.1379999999999"/>
    <n v="23.154"/>
    <n v="38832"/>
    <n v="1221.288"/>
    <n v="0"/>
    <x v="4"/>
  </r>
  <r>
    <d v="2012-08-01T00:00:00"/>
    <x v="32"/>
    <x v="28"/>
    <n v="312"/>
    <n v="0.16900000000000001"/>
    <n v="1.2999999999999999E-2"/>
    <n v="225"/>
    <n v="8.7870000000000008"/>
    <n v="0.39100000000000001"/>
    <x v="4"/>
  </r>
  <r>
    <d v="2012-08-01T00:00:00"/>
    <x v="34"/>
    <x v="9"/>
    <s v=".."/>
    <n v="2.8260000000000001"/>
    <n v="0"/>
    <s v=".."/>
    <n v="76.891000000000005"/>
    <n v="0"/>
    <x v="4"/>
  </r>
  <r>
    <d v="2012-08-01T00:00:00"/>
    <x v="34"/>
    <x v="29"/>
    <s v=".."/>
    <n v="50.398000000000003"/>
    <n v="0"/>
    <s v=".."/>
    <n v="42.148000000000003"/>
    <n v="0"/>
    <x v="4"/>
  </r>
  <r>
    <d v="2012-08-01T00:00:00"/>
    <x v="34"/>
    <x v="12"/>
    <s v=".."/>
    <n v="14.584"/>
    <n v="0"/>
    <s v=".."/>
    <n v="2.5350000000000001"/>
    <n v="0"/>
    <x v="4"/>
  </r>
  <r>
    <d v="2012-08-01T00:00:00"/>
    <x v="35"/>
    <x v="24"/>
    <n v="4097"/>
    <n v="393.73200000000003"/>
    <n v="0"/>
    <n v="3707"/>
    <n v="154.376"/>
    <n v="0"/>
    <x v="4"/>
  </r>
  <r>
    <d v="2012-08-01T00:00:00"/>
    <x v="64"/>
    <x v="8"/>
    <s v=".."/>
    <n v="629.52599999999995"/>
    <n v="0"/>
    <s v=".."/>
    <s v=".."/>
    <s v=".."/>
    <x v="4"/>
  </r>
  <r>
    <d v="2012-08-01T00:00:00"/>
    <x v="36"/>
    <x v="27"/>
    <n v="2952"/>
    <n v="35.896999999999998"/>
    <n v="0"/>
    <n v="3592"/>
    <n v="10.353"/>
    <n v="0.11700000000000001"/>
    <x v="4"/>
  </r>
  <r>
    <d v="2012-08-01T00:00:00"/>
    <x v="36"/>
    <x v="4"/>
    <n v="5199"/>
    <n v="865.07399999999996"/>
    <n v="31.710999999999999"/>
    <n v="5393"/>
    <n v="170.39400000000001"/>
    <n v="9.9600000000000009"/>
    <x v="4"/>
  </r>
  <r>
    <d v="2012-08-01T00:00:00"/>
    <x v="36"/>
    <x v="7"/>
    <n v="3123"/>
    <n v="127.285"/>
    <n v="29.405999999999999"/>
    <n v="3751"/>
    <n v="15.21"/>
    <n v="34.423999999999999"/>
    <x v="4"/>
  </r>
  <r>
    <d v="2012-08-01T00:00:00"/>
    <x v="36"/>
    <x v="20"/>
    <n v="21882"/>
    <n v="1395.519"/>
    <n v="23.946000000000002"/>
    <n v="25562"/>
    <n v="441.53199999999998"/>
    <n v="26.512"/>
    <x v="4"/>
  </r>
  <r>
    <d v="2012-08-01T00:00:00"/>
    <x v="36"/>
    <x v="14"/>
    <n v="2987"/>
    <n v="92.05"/>
    <n v="9.7000000000000003E-2"/>
    <n v="3127"/>
    <n v="36.436"/>
    <n v="1.8280000000000001"/>
    <x v="4"/>
  </r>
  <r>
    <d v="2012-08-01T00:00:00"/>
    <x v="36"/>
    <x v="25"/>
    <n v="8017"/>
    <n v="185.81899999999999"/>
    <n v="29.838000000000001"/>
    <n v="9968"/>
    <n v="203.70599999999999"/>
    <n v="29.934000000000001"/>
    <x v="4"/>
  </r>
  <r>
    <d v="2012-08-01T00:00:00"/>
    <x v="36"/>
    <x v="15"/>
    <s v=".."/>
    <s v=".."/>
    <s v=".."/>
    <s v=".."/>
    <n v="0"/>
    <n v="0"/>
    <x v="4"/>
  </r>
  <r>
    <d v="2012-08-01T00:00:00"/>
    <x v="36"/>
    <x v="38"/>
    <s v=".."/>
    <s v=".."/>
    <s v=".."/>
    <s v=".."/>
    <n v="13.5"/>
    <n v="0"/>
    <x v="4"/>
  </r>
  <r>
    <d v="2012-08-01T00:00:00"/>
    <x v="36"/>
    <x v="2"/>
    <n v="1788"/>
    <n v="1.577"/>
    <n v="0.184"/>
    <n v="1519"/>
    <n v="14.211"/>
    <n v="1.1890000000000001"/>
    <x v="4"/>
  </r>
  <r>
    <d v="2012-08-01T00:00:00"/>
    <x v="36"/>
    <x v="1"/>
    <n v="41338"/>
    <n v="815.95100000000002"/>
    <n v="44.341999999999999"/>
    <n v="39410"/>
    <n v="977.05399999999997"/>
    <n v="186.06200000000001"/>
    <x v="4"/>
  </r>
  <r>
    <d v="2012-08-01T00:00:00"/>
    <x v="36"/>
    <x v="9"/>
    <n v="2367"/>
    <n v="0"/>
    <n v="0"/>
    <n v="1869"/>
    <n v="0"/>
    <n v="0"/>
    <x v="4"/>
  </r>
  <r>
    <d v="2012-08-01T00:00:00"/>
    <x v="36"/>
    <x v="24"/>
    <n v="3226"/>
    <n v="98.802999999999997"/>
    <n v="1.8089999999999999"/>
    <n v="2822"/>
    <n v="82.872"/>
    <n v="1.571"/>
    <x v="4"/>
  </r>
  <r>
    <d v="2012-08-01T00:00:00"/>
    <x v="36"/>
    <x v="16"/>
    <n v="35763"/>
    <n v="1377.6469999999999"/>
    <n v="92.195999999999998"/>
    <n v="36953"/>
    <n v="1129.086"/>
    <n v="128.791"/>
    <x v="4"/>
  </r>
  <r>
    <d v="2012-08-01T00:00:00"/>
    <x v="36"/>
    <x v="31"/>
    <n v="7142"/>
    <n v="126.423"/>
    <n v="5.343"/>
    <n v="6849"/>
    <n v="76.894999999999996"/>
    <n v="8.282"/>
    <x v="4"/>
  </r>
  <r>
    <d v="2012-08-01T00:00:00"/>
    <x v="36"/>
    <x v="17"/>
    <n v="6865"/>
    <n v="226.18700000000001"/>
    <n v="107.876"/>
    <n v="6570"/>
    <n v="99.623999999999995"/>
    <n v="13.212999999999999"/>
    <x v="4"/>
  </r>
  <r>
    <d v="2012-08-01T00:00:00"/>
    <x v="36"/>
    <x v="18"/>
    <n v="11144"/>
    <n v="401.01299999999998"/>
    <n v="18.856999999999999"/>
    <n v="12084"/>
    <n v="46.402000000000001"/>
    <n v="86.209000000000003"/>
    <x v="4"/>
  </r>
  <r>
    <d v="2012-08-01T00:00:00"/>
    <x v="36"/>
    <x v="8"/>
    <n v="45610"/>
    <n v="2539.556"/>
    <n v="295.75799999999998"/>
    <n v="52851"/>
    <n v="305.81599999999997"/>
    <n v="114.855"/>
    <x v="4"/>
  </r>
  <r>
    <d v="2012-08-01T00:00:00"/>
    <x v="55"/>
    <x v="35"/>
    <n v="7643"/>
    <n v="593.88300000000004"/>
    <n v="10.028"/>
    <n v="8643"/>
    <n v="789.13599999999997"/>
    <n v="1.2E-2"/>
    <x v="4"/>
  </r>
  <r>
    <d v="2012-08-01T00:00:00"/>
    <x v="37"/>
    <x v="32"/>
    <n v="4871"/>
    <n v="252.81299999999999"/>
    <n v="2.4590000000000001"/>
    <n v="5342"/>
    <n v="372.637"/>
    <n v="0"/>
    <x v="4"/>
  </r>
  <r>
    <d v="2012-08-01T00:00:00"/>
    <x v="63"/>
    <x v="16"/>
    <n v="15895"/>
    <n v="561.37400000000002"/>
    <n v="0"/>
    <n v="16068"/>
    <n v="103.1"/>
    <n v="0"/>
    <x v="4"/>
  </r>
  <r>
    <d v="2012-08-01T00:00:00"/>
    <x v="62"/>
    <x v="16"/>
    <n v="1537"/>
    <n v="9.9169999999999998"/>
    <n v="0"/>
    <n v="1571"/>
    <n v="3.6669999999999998"/>
    <n v="8.0000000000000002E-3"/>
    <x v="4"/>
  </r>
  <r>
    <d v="2012-08-01T00:00:00"/>
    <x v="38"/>
    <x v="1"/>
    <s v=".."/>
    <n v="276.35899999999998"/>
    <n v="0"/>
    <s v=".."/>
    <n v="486.43900000000002"/>
    <n v="0"/>
    <x v="4"/>
  </r>
  <r>
    <d v="2012-08-01T00:00:00"/>
    <x v="38"/>
    <x v="16"/>
    <n v="101120"/>
    <n v="7150.5439999999999"/>
    <n v="310.863"/>
    <n v="105873"/>
    <n v="3533.279"/>
    <n v="1.0049999999999999"/>
    <x v="4"/>
  </r>
  <r>
    <d v="2012-08-01T00:00:00"/>
    <x v="40"/>
    <x v="29"/>
    <n v="1667"/>
    <n v="24.73"/>
    <n v="0"/>
    <n v="1514"/>
    <n v="22.619"/>
    <n v="0"/>
    <x v="4"/>
  </r>
  <r>
    <d v="2012-08-01T00:00:00"/>
    <x v="41"/>
    <x v="31"/>
    <n v="4615"/>
    <n v="130.971"/>
    <n v="0.94899999999999995"/>
    <n v="4742"/>
    <n v="226.71"/>
    <n v="1.75"/>
    <x v="4"/>
  </r>
  <r>
    <d v="2012-08-01T00:00:00"/>
    <x v="42"/>
    <x v="1"/>
    <s v=".."/>
    <n v="391.07"/>
    <n v="0"/>
    <s v=".."/>
    <n v="419.66300000000001"/>
    <n v="0"/>
    <x v="4"/>
  </r>
  <r>
    <d v="2012-08-01T00:00:00"/>
    <x v="43"/>
    <x v="17"/>
    <n v="42405"/>
    <n v="1910.0229999999999"/>
    <n v="210.95400000000001"/>
    <n v="41701"/>
    <n v="1275.6400000000001"/>
    <n v="4.0830000000000002"/>
    <x v="4"/>
  </r>
  <r>
    <d v="2012-08-01T00:00:00"/>
    <x v="61"/>
    <x v="16"/>
    <n v="4957"/>
    <n v="0"/>
    <n v="0"/>
    <n v="5256"/>
    <n v="0"/>
    <n v="0"/>
    <x v="4"/>
  </r>
  <r>
    <d v="2012-08-01T00:00:00"/>
    <x v="45"/>
    <x v="22"/>
    <n v="590"/>
    <n v="1.0999999999999999E-2"/>
    <n v="4.0000000000000001E-3"/>
    <n v="725"/>
    <n v="1.4910000000000001"/>
    <n v="7.0000000000000001E-3"/>
    <x v="4"/>
  </r>
  <r>
    <d v="2012-08-01T00:00:00"/>
    <x v="45"/>
    <x v="8"/>
    <n v="17899"/>
    <n v="57.74"/>
    <n v="170.47200000000001"/>
    <n v="20278"/>
    <n v="397.99900000000002"/>
    <n v="4.1929999999999996"/>
    <x v="4"/>
  </r>
  <r>
    <d v="2012-08-01T00:00:00"/>
    <x v="46"/>
    <x v="4"/>
    <s v=".."/>
    <s v=".."/>
    <s v=".."/>
    <s v=".."/>
    <n v="53.694000000000003"/>
    <n v="0"/>
    <x v="4"/>
  </r>
  <r>
    <d v="2012-08-01T00:00:00"/>
    <x v="46"/>
    <x v="20"/>
    <s v=".."/>
    <s v=".."/>
    <s v=".."/>
    <s v=".."/>
    <n v="9.2050000000000001"/>
    <n v="0"/>
    <x v="4"/>
  </r>
  <r>
    <d v="2012-08-01T00:00:00"/>
    <x v="46"/>
    <x v="16"/>
    <s v=".."/>
    <s v=".."/>
    <s v=".."/>
    <s v=".."/>
    <n v="31.734999999999999"/>
    <n v="0"/>
    <x v="4"/>
  </r>
  <r>
    <d v="2012-08-01T00:00:00"/>
    <x v="46"/>
    <x v="8"/>
    <s v=".."/>
    <n v="1864.9449999999999"/>
    <n v="0"/>
    <s v=".."/>
    <s v=".."/>
    <s v=".."/>
    <x v="4"/>
  </r>
  <r>
    <d v="2012-08-01T00:00:00"/>
    <x v="47"/>
    <x v="26"/>
    <n v="11631"/>
    <n v="509.43099999999998"/>
    <n v="0"/>
    <n v="9808"/>
    <n v="60.561999999999998"/>
    <n v="0"/>
    <x v="4"/>
  </r>
  <r>
    <d v="2012-08-01T00:00:00"/>
    <x v="48"/>
    <x v="20"/>
    <n v="3586"/>
    <n v="498.55200000000002"/>
    <n v="0"/>
    <n v="3762"/>
    <n v="294.822"/>
    <n v="0"/>
    <x v="4"/>
  </r>
  <r>
    <d v="2012-08-01T00:00:00"/>
    <x v="48"/>
    <x v="18"/>
    <n v="2923"/>
    <n v="51.603000000000002"/>
    <n v="0"/>
    <n v="3650"/>
    <n v="7"/>
    <n v="0"/>
    <x v="4"/>
  </r>
  <r>
    <d v="2012-08-01T00:00:00"/>
    <x v="49"/>
    <x v="10"/>
    <n v="13918"/>
    <n v="16.870999999999999"/>
    <n v="0"/>
    <n v="14103"/>
    <n v="12.337"/>
    <n v="0"/>
    <x v="4"/>
  </r>
  <r>
    <d v="2012-08-01T00:00:00"/>
    <x v="49"/>
    <x v="14"/>
    <n v="22499"/>
    <n v="0"/>
    <n v="0"/>
    <n v="22512"/>
    <n v="0"/>
    <n v="0"/>
    <x v="4"/>
  </r>
  <r>
    <d v="2012-08-01T00:00:00"/>
    <x v="49"/>
    <x v="1"/>
    <n v="39718"/>
    <n v="71.494"/>
    <n v="0"/>
    <n v="40909"/>
    <n v="40.591999999999999"/>
    <n v="0"/>
    <x v="4"/>
  </r>
  <r>
    <d v="2012-08-01T00:00:00"/>
    <x v="49"/>
    <x v="9"/>
    <n v="2070"/>
    <n v="0"/>
    <n v="0"/>
    <n v="2089"/>
    <n v="28.550999999999998"/>
    <n v="0"/>
    <x v="4"/>
  </r>
  <r>
    <d v="2012-08-01T00:00:00"/>
    <x v="49"/>
    <x v="29"/>
    <n v="642"/>
    <n v="0"/>
    <n v="0"/>
    <n v="645"/>
    <n v="10.971"/>
    <n v="0"/>
    <x v="4"/>
  </r>
  <r>
    <d v="2012-08-01T00:00:00"/>
    <x v="49"/>
    <x v="17"/>
    <n v="2126"/>
    <n v="0"/>
    <n v="0"/>
    <n v="1841"/>
    <n v="0"/>
    <n v="0"/>
    <x v="4"/>
  </r>
  <r>
    <d v="2012-08-01T00:00:00"/>
    <x v="49"/>
    <x v="33"/>
    <n v="976"/>
    <n v="1.47"/>
    <n v="0"/>
    <n v="1187"/>
    <n v="0.42699999999999999"/>
    <n v="0"/>
    <x v="4"/>
  </r>
  <r>
    <d v="2012-08-01T00:00:00"/>
    <x v="49"/>
    <x v="23"/>
    <n v="2844"/>
    <n v="75.147999999999996"/>
    <n v="0"/>
    <n v="3203"/>
    <n v="64.147000000000006"/>
    <n v="0"/>
    <x v="4"/>
  </r>
  <r>
    <d v="2012-08-01T00:00:00"/>
    <x v="49"/>
    <x v="8"/>
    <n v="16418"/>
    <n v="776.96199999999999"/>
    <n v="0"/>
    <n v="20411"/>
    <n v="347.03399999999999"/>
    <n v="0"/>
    <x v="4"/>
  </r>
  <r>
    <d v="2012-08-01T00:00:00"/>
    <x v="49"/>
    <x v="12"/>
    <n v="1934"/>
    <n v="4.92"/>
    <n v="0"/>
    <n v="2009"/>
    <n v="6.28"/>
    <n v="0"/>
    <x v="4"/>
  </r>
  <r>
    <d v="2012-08-01T00:00:00"/>
    <x v="50"/>
    <x v="34"/>
    <n v="2073"/>
    <n v="2.1789999999999998"/>
    <n v="0"/>
    <n v="1982"/>
    <n v="0.82899999999999996"/>
    <n v="0"/>
    <x v="4"/>
  </r>
  <r>
    <d v="2012-09-01T00:00:00"/>
    <x v="0"/>
    <x v="0"/>
    <n v="1940"/>
    <n v="7.5389999999999997"/>
    <n v="1.55"/>
    <n v="2325"/>
    <n v="5.6470000000000002"/>
    <n v="0"/>
    <x v="4"/>
  </r>
  <r>
    <d v="2012-09-01T00:00:00"/>
    <x v="1"/>
    <x v="2"/>
    <n v="3447"/>
    <n v="2.363"/>
    <n v="0.47199999999999998"/>
    <n v="4090"/>
    <n v="97.17"/>
    <n v="2.996"/>
    <x v="4"/>
  </r>
  <r>
    <d v="2012-09-01T00:00:00"/>
    <x v="2"/>
    <x v="3"/>
    <n v="7701"/>
    <n v="256.971"/>
    <n v="42.36"/>
    <n v="6920"/>
    <n v="146.06800000000001"/>
    <n v="15.709"/>
    <x v="4"/>
  </r>
  <r>
    <d v="2012-09-01T00:00:00"/>
    <x v="3"/>
    <x v="4"/>
    <n v="11275"/>
    <n v="284.83600000000001"/>
    <n v="42.377000000000002"/>
    <n v="10920"/>
    <n v="215.64400000000001"/>
    <n v="7.6680000000000001"/>
    <x v="4"/>
  </r>
  <r>
    <d v="2012-09-01T00:00:00"/>
    <x v="4"/>
    <x v="5"/>
    <n v="2409"/>
    <n v="47.408000000000001"/>
    <n v="0.36099999999999999"/>
    <n v="2315"/>
    <n v="15.464"/>
    <n v="0"/>
    <x v="4"/>
  </r>
  <r>
    <d v="2012-09-01T00:00:00"/>
    <x v="5"/>
    <x v="6"/>
    <n v="617"/>
    <n v="0"/>
    <n v="8.9999999999999993E-3"/>
    <n v="939"/>
    <n v="20.786999999999999"/>
    <n v="0"/>
    <x v="4"/>
  </r>
  <r>
    <d v="2012-09-01T00:00:00"/>
    <x v="5"/>
    <x v="1"/>
    <n v="97214"/>
    <n v="1765.2660000000001"/>
    <n v="273.423"/>
    <n v="99095"/>
    <n v="1777.3119999999999"/>
    <n v="1.764"/>
    <x v="4"/>
  </r>
  <r>
    <d v="2012-09-01T00:00:00"/>
    <x v="6"/>
    <x v="9"/>
    <n v="8717"/>
    <n v="48.212000000000003"/>
    <n v="0.32200000000000001"/>
    <n v="9055"/>
    <n v="352.77300000000002"/>
    <n v="10.962"/>
    <x v="4"/>
  </r>
  <r>
    <d v="2012-09-01T00:00:00"/>
    <x v="9"/>
    <x v="12"/>
    <n v="5879"/>
    <n v="15.744999999999999"/>
    <n v="5.1870000000000003"/>
    <n v="6419"/>
    <n v="43.195999999999998"/>
    <n v="2.718"/>
    <x v="4"/>
  </r>
  <r>
    <d v="2012-09-01T00:00:00"/>
    <x v="10"/>
    <x v="13"/>
    <n v="33707"/>
    <n v="971.12599999999998"/>
    <n v="0"/>
    <n v="36680"/>
    <n v="183.51900000000001"/>
    <n v="0"/>
    <x v="4"/>
  </r>
  <r>
    <d v="2012-09-01T00:00:00"/>
    <x v="11"/>
    <x v="9"/>
    <n v="177"/>
    <n v="0.39700000000000002"/>
    <n v="2E-3"/>
    <n v="172"/>
    <n v="5.3940000000000001"/>
    <n v="6.0000000000000001E-3"/>
    <x v="4"/>
  </r>
  <r>
    <d v="2012-09-01T00:00:00"/>
    <x v="13"/>
    <x v="15"/>
    <n v="6490"/>
    <n v="203.536"/>
    <n v="21.016999999999999"/>
    <n v="6689"/>
    <n v="64.117999999999995"/>
    <n v="0"/>
    <x v="4"/>
  </r>
  <r>
    <d v="2012-09-01T00:00:00"/>
    <x v="14"/>
    <x v="16"/>
    <n v="3152"/>
    <n v="40.670999999999999"/>
    <n v="0"/>
    <n v="2781"/>
    <n v="70.388000000000005"/>
    <n v="0"/>
    <x v="4"/>
  </r>
  <r>
    <d v="2012-09-01T00:00:00"/>
    <x v="14"/>
    <x v="18"/>
    <n v="5328"/>
    <n v="277.435"/>
    <n v="23.683"/>
    <n v="5442"/>
    <n v="70.405000000000001"/>
    <n v="0"/>
    <x v="4"/>
  </r>
  <r>
    <d v="2012-09-01T00:00:00"/>
    <x v="16"/>
    <x v="20"/>
    <n v="57625"/>
    <n v="3521.799"/>
    <n v="169.28700000000001"/>
    <n v="56969"/>
    <n v="2031.566"/>
    <n v="18.241"/>
    <x v="4"/>
  </r>
  <r>
    <d v="2012-09-01T00:00:00"/>
    <x v="17"/>
    <x v="1"/>
    <n v="2205"/>
    <n v="78.305000000000007"/>
    <n v="3.9E-2"/>
    <n v="2117"/>
    <n v="72.296999999999997"/>
    <n v="0"/>
    <x v="4"/>
  </r>
  <r>
    <d v="2012-09-01T00:00:00"/>
    <x v="17"/>
    <x v="21"/>
    <n v="4834"/>
    <n v="174.75299999999999"/>
    <n v="46.911999999999999"/>
    <n v="6004"/>
    <n v="131.91399999999999"/>
    <n v="1.51"/>
    <x v="4"/>
  </r>
  <r>
    <d v="2012-09-01T00:00:00"/>
    <x v="18"/>
    <x v="4"/>
    <n v="12823"/>
    <n v="258.82"/>
    <n v="20.57"/>
    <n v="12687"/>
    <n v="73.248999999999995"/>
    <n v="2.0329999999999999"/>
    <x v="4"/>
  </r>
  <r>
    <d v="2012-09-01T00:00:00"/>
    <x v="19"/>
    <x v="4"/>
    <n v="26662"/>
    <n v="1239.6690000000001"/>
    <n v="38.491999999999997"/>
    <n v="26611"/>
    <n v="72.132999999999996"/>
    <n v="18.611000000000001"/>
    <x v="4"/>
  </r>
  <r>
    <d v="2012-09-01T00:00:00"/>
    <x v="53"/>
    <x v="8"/>
    <n v="7024"/>
    <n v="277.91199999999998"/>
    <n v="124.09399999999999"/>
    <n v="7808"/>
    <n v="196.16800000000001"/>
    <n v="0"/>
    <x v="4"/>
  </r>
  <r>
    <d v="2012-09-01T00:00:00"/>
    <x v="21"/>
    <x v="13"/>
    <n v="1029"/>
    <n v="5.7080000000000002"/>
    <n v="0"/>
    <n v="1533"/>
    <n v="21.495000000000001"/>
    <n v="0"/>
    <x v="4"/>
  </r>
  <r>
    <d v="2012-09-01T00:00:00"/>
    <x v="21"/>
    <x v="1"/>
    <n v="20328"/>
    <n v="1265.1590000000001"/>
    <n v="0"/>
    <n v="21347"/>
    <n v="843.74400000000003"/>
    <n v="0"/>
    <x v="4"/>
  </r>
  <r>
    <d v="2012-09-01T00:00:00"/>
    <x v="21"/>
    <x v="16"/>
    <n v="4899"/>
    <n v="239.84399999999999"/>
    <n v="0"/>
    <n v="4490"/>
    <n v="302.44799999999998"/>
    <n v="0"/>
    <x v="4"/>
  </r>
  <r>
    <d v="2012-09-01T00:00:00"/>
    <x v="21"/>
    <x v="17"/>
    <n v="1913"/>
    <n v="2.0569999999999999"/>
    <n v="0"/>
    <n v="1558"/>
    <n v="1.0509999999999999"/>
    <n v="0"/>
    <x v="4"/>
  </r>
  <r>
    <d v="2012-09-01T00:00:00"/>
    <x v="21"/>
    <x v="23"/>
    <n v="80203"/>
    <n v="3650.4569999999999"/>
    <n v="98.677000000000007"/>
    <n v="79028"/>
    <n v="2566.7429999999999"/>
    <n v="4.0000000000000001E-3"/>
    <x v="4"/>
  </r>
  <r>
    <d v="2012-09-01T00:00:00"/>
    <x v="22"/>
    <x v="16"/>
    <n v="448"/>
    <n v="45.213000000000001"/>
    <n v="0"/>
    <n v="676"/>
    <n v="39.000999999999998"/>
    <n v="0"/>
    <x v="4"/>
  </r>
  <r>
    <d v="2012-09-01T00:00:00"/>
    <x v="22"/>
    <x v="23"/>
    <n v="23813"/>
    <n v="776.08"/>
    <n v="71.819999999999993"/>
    <n v="22533"/>
    <n v="1032.518"/>
    <n v="17.565000000000001"/>
    <x v="4"/>
  </r>
  <r>
    <d v="2012-09-01T00:00:00"/>
    <x v="23"/>
    <x v="21"/>
    <n v="1336"/>
    <n v="72.444999999999993"/>
    <n v="10.298"/>
    <n v="1554"/>
    <n v="58.423000000000002"/>
    <n v="0"/>
    <x v="4"/>
  </r>
  <r>
    <d v="2012-09-01T00:00:00"/>
    <x v="24"/>
    <x v="4"/>
    <s v=".."/>
    <s v=".."/>
    <s v=".."/>
    <s v=".."/>
    <n v="2.7810000000000001"/>
    <n v="0"/>
    <x v="4"/>
  </r>
  <r>
    <d v="2012-09-01T00:00:00"/>
    <x v="24"/>
    <x v="8"/>
    <s v=".."/>
    <n v="792.34699999999998"/>
    <n v="20.847000000000001"/>
    <s v=".."/>
    <s v=".."/>
    <s v=".."/>
    <x v="4"/>
  </r>
  <r>
    <d v="2012-09-01T00:00:00"/>
    <x v="59"/>
    <x v="10"/>
    <n v="19885"/>
    <n v="273.05900000000003"/>
    <n v="2.2360000000000002"/>
    <n v="22144"/>
    <n v="206.56399999999999"/>
    <n v="9.7940000000000005"/>
    <x v="4"/>
  </r>
  <r>
    <d v="2012-09-01T00:00:00"/>
    <x v="25"/>
    <x v="14"/>
    <n v="23594"/>
    <n v="817.60900000000004"/>
    <n v="23.946999999999999"/>
    <n v="26053"/>
    <n v="123.163"/>
    <n v="0"/>
    <x v="4"/>
  </r>
  <r>
    <d v="2012-09-01T00:00:00"/>
    <x v="26"/>
    <x v="8"/>
    <n v="7812"/>
    <n v="95.921999999999997"/>
    <n v="0.64300000000000002"/>
    <n v="8352"/>
    <n v="57.052999999999997"/>
    <n v="0"/>
    <x v="4"/>
  </r>
  <r>
    <d v="2012-09-01T00:00:00"/>
    <x v="54"/>
    <x v="14"/>
    <n v="12735"/>
    <n v="0"/>
    <n v="0"/>
    <n v="13176"/>
    <n v="0"/>
    <n v="0"/>
    <x v="4"/>
  </r>
  <r>
    <d v="2012-09-01T00:00:00"/>
    <x v="58"/>
    <x v="25"/>
    <n v="6153"/>
    <n v="183.91399999999999"/>
    <n v="161.88300000000001"/>
    <n v="6761"/>
    <n v="85.221999999999994"/>
    <n v="0.255"/>
    <x v="4"/>
  </r>
  <r>
    <d v="2012-09-01T00:00:00"/>
    <x v="28"/>
    <x v="4"/>
    <n v="35"/>
    <n v="0"/>
    <n v="0"/>
    <n v="111"/>
    <n v="1.9750000000000001"/>
    <n v="0"/>
    <x v="4"/>
  </r>
  <r>
    <d v="2012-09-01T00:00:00"/>
    <x v="28"/>
    <x v="10"/>
    <n v="2415"/>
    <n v="0"/>
    <n v="0"/>
    <n v="2661"/>
    <n v="0"/>
    <n v="0"/>
    <x v="4"/>
  </r>
  <r>
    <d v="2012-09-01T00:00:00"/>
    <x v="28"/>
    <x v="14"/>
    <n v="28761"/>
    <n v="337.97399999999999"/>
    <n v="0"/>
    <n v="31348"/>
    <n v="12.516"/>
    <n v="0.52800000000000002"/>
    <x v="4"/>
  </r>
  <r>
    <d v="2012-09-01T00:00:00"/>
    <x v="28"/>
    <x v="25"/>
    <n v="18005"/>
    <n v="494.572"/>
    <n v="14.826000000000001"/>
    <n v="22614"/>
    <n v="142.839"/>
    <n v="13.912000000000001"/>
    <x v="4"/>
  </r>
  <r>
    <d v="2012-09-01T00:00:00"/>
    <x v="28"/>
    <x v="1"/>
    <n v="23606"/>
    <n v="8.6110000000000007"/>
    <n v="14.509"/>
    <n v="25694"/>
    <n v="19.698"/>
    <n v="15.680999999999999"/>
    <x v="4"/>
  </r>
  <r>
    <d v="2012-09-01T00:00:00"/>
    <x v="28"/>
    <x v="24"/>
    <n v="1675"/>
    <n v="0"/>
    <n v="0"/>
    <n v="2140"/>
    <n v="0"/>
    <n v="0"/>
    <x v="4"/>
  </r>
  <r>
    <d v="2012-09-01T00:00:00"/>
    <x v="28"/>
    <x v="16"/>
    <n v="10850"/>
    <n v="316.30599999999998"/>
    <n v="6.2919999999999998"/>
    <n v="11005"/>
    <n v="218.16300000000001"/>
    <n v="1.9159999999999999"/>
    <x v="4"/>
  </r>
  <r>
    <d v="2012-09-01T00:00:00"/>
    <x v="28"/>
    <x v="17"/>
    <n v="6292"/>
    <n v="355.44"/>
    <n v="15.74"/>
    <n v="6878"/>
    <n v="53.375999999999998"/>
    <n v="1.0169999999999999"/>
    <x v="4"/>
  </r>
  <r>
    <d v="2012-09-01T00:00:00"/>
    <x v="28"/>
    <x v="8"/>
    <n v="7636"/>
    <n v="153.27799999999999"/>
    <n v="29.186"/>
    <n v="8723"/>
    <n v="41.854999999999997"/>
    <n v="0.26900000000000002"/>
    <x v="4"/>
  </r>
  <r>
    <d v="2012-09-01T00:00:00"/>
    <x v="57"/>
    <x v="16"/>
    <n v="3965"/>
    <n v="0"/>
    <n v="0"/>
    <n v="4422"/>
    <n v="0"/>
    <n v="0"/>
    <x v="4"/>
  </r>
  <r>
    <d v="2012-09-01T00:00:00"/>
    <x v="29"/>
    <x v="15"/>
    <n v="13428"/>
    <n v="224.523"/>
    <n v="123.795"/>
    <n v="11716"/>
    <n v="438.92599999999999"/>
    <n v="3.3119999999999998"/>
    <x v="4"/>
  </r>
  <r>
    <d v="2012-09-01T00:00:00"/>
    <x v="30"/>
    <x v="27"/>
    <n v="1665"/>
    <n v="194.56399999999999"/>
    <n v="1.571"/>
    <n v="1882"/>
    <n v="125.52200000000001"/>
    <n v="3.7930000000000001"/>
    <x v="4"/>
  </r>
  <r>
    <d v="2012-09-01T00:00:00"/>
    <x v="30"/>
    <x v="1"/>
    <n v="1852"/>
    <n v="15.888"/>
    <n v="0"/>
    <n v="1877"/>
    <n v="49.247999999999998"/>
    <n v="0"/>
    <x v="4"/>
  </r>
  <r>
    <d v="2012-09-01T00:00:00"/>
    <x v="31"/>
    <x v="4"/>
    <n v="0"/>
    <n v="282.01799999999997"/>
    <n v="0"/>
    <s v=".."/>
    <s v=".."/>
    <s v=".."/>
    <x v="4"/>
  </r>
  <r>
    <d v="2012-09-01T00:00:00"/>
    <x v="31"/>
    <x v="14"/>
    <s v=".."/>
    <s v=".."/>
    <s v=".."/>
    <n v="0"/>
    <n v="99.763999999999996"/>
    <n v="0"/>
    <x v="4"/>
  </r>
  <r>
    <d v="2012-09-01T00:00:00"/>
    <x v="31"/>
    <x v="13"/>
    <n v="47571"/>
    <n v="3141.1439999999998"/>
    <n v="20.571999999999999"/>
    <n v="41688"/>
    <n v="1036.0730000000001"/>
    <n v="0"/>
    <x v="4"/>
  </r>
  <r>
    <d v="2012-09-01T00:00:00"/>
    <x v="32"/>
    <x v="28"/>
    <n v="348"/>
    <n v="0.51300000000000001"/>
    <n v="7.0000000000000001E-3"/>
    <n v="381"/>
    <n v="9.8680000000000003"/>
    <n v="0.43099999999999999"/>
    <x v="4"/>
  </r>
  <r>
    <d v="2012-09-01T00:00:00"/>
    <x v="34"/>
    <x v="9"/>
    <s v=".."/>
    <n v="5.8159999999999998"/>
    <n v="0"/>
    <s v=".."/>
    <n v="105.64"/>
    <n v="0"/>
    <x v="4"/>
  </r>
  <r>
    <d v="2012-09-01T00:00:00"/>
    <x v="34"/>
    <x v="29"/>
    <s v=".."/>
    <n v="18.806000000000001"/>
    <n v="0"/>
    <s v=".."/>
    <n v="48.656999999999996"/>
    <n v="0"/>
    <x v="4"/>
  </r>
  <r>
    <d v="2012-09-01T00:00:00"/>
    <x v="34"/>
    <x v="12"/>
    <s v=".."/>
    <n v="12.944000000000001"/>
    <n v="0"/>
    <s v=".."/>
    <n v="7.335"/>
    <n v="0"/>
    <x v="4"/>
  </r>
  <r>
    <d v="2012-09-01T00:00:00"/>
    <x v="35"/>
    <x v="24"/>
    <n v="4423"/>
    <n v="366.23200000000003"/>
    <n v="0"/>
    <n v="4250"/>
    <n v="106.223"/>
    <n v="0"/>
    <x v="4"/>
  </r>
  <r>
    <d v="2012-09-01T00:00:00"/>
    <x v="64"/>
    <x v="20"/>
    <s v=".."/>
    <s v=".."/>
    <s v=".."/>
    <s v=".."/>
    <n v="0.52200000000000002"/>
    <n v="0"/>
    <x v="4"/>
  </r>
  <r>
    <d v="2012-09-01T00:00:00"/>
    <x v="64"/>
    <x v="8"/>
    <s v=".."/>
    <n v="525.077"/>
    <n v="0"/>
    <s v=".."/>
    <s v=".."/>
    <s v=".."/>
    <x v="4"/>
  </r>
  <r>
    <d v="2012-09-01T00:00:00"/>
    <x v="36"/>
    <x v="27"/>
    <n v="3489"/>
    <n v="35.061999999999998"/>
    <n v="0"/>
    <n v="4105"/>
    <n v="6.2309999999999999"/>
    <n v="7.5999999999999998E-2"/>
    <x v="4"/>
  </r>
  <r>
    <d v="2012-09-01T00:00:00"/>
    <x v="36"/>
    <x v="4"/>
    <n v="5651"/>
    <n v="939.49800000000005"/>
    <n v="33.854999999999997"/>
    <n v="6091"/>
    <n v="137.518"/>
    <n v="9.766"/>
    <x v="4"/>
  </r>
  <r>
    <d v="2012-09-01T00:00:00"/>
    <x v="36"/>
    <x v="7"/>
    <n v="3949"/>
    <n v="120.816"/>
    <n v="27.300999999999998"/>
    <n v="3569"/>
    <n v="8.1760000000000002"/>
    <n v="34.591999999999999"/>
    <x v="4"/>
  </r>
  <r>
    <d v="2012-09-01T00:00:00"/>
    <x v="36"/>
    <x v="20"/>
    <n v="24820"/>
    <n v="1509.5070000000001"/>
    <n v="26.157"/>
    <n v="22287"/>
    <n v="518.90599999999995"/>
    <n v="25.001000000000001"/>
    <x v="4"/>
  </r>
  <r>
    <d v="2012-09-01T00:00:00"/>
    <x v="36"/>
    <x v="14"/>
    <n v="2553"/>
    <n v="86.486999999999995"/>
    <n v="0.158"/>
    <n v="3013"/>
    <n v="48.912999999999997"/>
    <n v="1.407"/>
    <x v="4"/>
  </r>
  <r>
    <d v="2012-09-01T00:00:00"/>
    <x v="36"/>
    <x v="25"/>
    <n v="7943"/>
    <n v="118.384"/>
    <n v="25.544"/>
    <n v="9931"/>
    <n v="238.78700000000001"/>
    <n v="31.885000000000002"/>
    <x v="4"/>
  </r>
  <r>
    <d v="2012-09-01T00:00:00"/>
    <x v="36"/>
    <x v="2"/>
    <n v="2346"/>
    <n v="7.1929999999999996"/>
    <n v="0.28999999999999998"/>
    <n v="2586"/>
    <n v="19.655999999999999"/>
    <n v="1.3919999999999999"/>
    <x v="4"/>
  </r>
  <r>
    <d v="2012-09-01T00:00:00"/>
    <x v="36"/>
    <x v="1"/>
    <n v="42830"/>
    <n v="846.12699999999995"/>
    <n v="36.529000000000003"/>
    <n v="44677"/>
    <n v="961.05799999999999"/>
    <n v="149.904"/>
    <x v="4"/>
  </r>
  <r>
    <d v="2012-09-01T00:00:00"/>
    <x v="36"/>
    <x v="9"/>
    <n v="2568"/>
    <n v="0"/>
    <n v="0"/>
    <n v="2378"/>
    <n v="0"/>
    <n v="0"/>
    <x v="4"/>
  </r>
  <r>
    <d v="2012-09-01T00:00:00"/>
    <x v="36"/>
    <x v="24"/>
    <n v="3154"/>
    <n v="102.194"/>
    <n v="0.72899999999999998"/>
    <n v="3382"/>
    <n v="40.131"/>
    <n v="1.371"/>
    <x v="4"/>
  </r>
  <r>
    <d v="2012-09-01T00:00:00"/>
    <x v="36"/>
    <x v="16"/>
    <n v="39479"/>
    <n v="1370.442"/>
    <n v="96.078000000000003"/>
    <n v="39586"/>
    <n v="1132.616"/>
    <n v="117.155"/>
    <x v="4"/>
  </r>
  <r>
    <d v="2012-09-01T00:00:00"/>
    <x v="36"/>
    <x v="31"/>
    <n v="8380"/>
    <n v="160.976"/>
    <n v="5.7969999999999997"/>
    <n v="8430"/>
    <n v="73.911000000000001"/>
    <n v="7.4059999999999997"/>
    <x v="4"/>
  </r>
  <r>
    <d v="2012-09-01T00:00:00"/>
    <x v="36"/>
    <x v="17"/>
    <n v="6785"/>
    <n v="220.30600000000001"/>
    <n v="91.805000000000007"/>
    <n v="6617"/>
    <n v="97.156000000000006"/>
    <n v="12.907999999999999"/>
    <x v="4"/>
  </r>
  <r>
    <d v="2012-09-01T00:00:00"/>
    <x v="36"/>
    <x v="18"/>
    <n v="12280"/>
    <n v="408.8"/>
    <n v="27.131"/>
    <n v="11871"/>
    <n v="40.972999999999999"/>
    <n v="80.847999999999999"/>
    <x v="4"/>
  </r>
  <r>
    <d v="2012-09-01T00:00:00"/>
    <x v="36"/>
    <x v="8"/>
    <n v="51149"/>
    <n v="2170.1489999999999"/>
    <n v="254.57499999999999"/>
    <n v="57343"/>
    <n v="283.10500000000002"/>
    <n v="108.28"/>
    <x v="4"/>
  </r>
  <r>
    <d v="2012-09-01T00:00:00"/>
    <x v="55"/>
    <x v="35"/>
    <n v="9849"/>
    <n v="453.79199999999997"/>
    <n v="13.946999999999999"/>
    <n v="10547"/>
    <n v="626.84500000000003"/>
    <n v="8.9999999999999993E-3"/>
    <x v="4"/>
  </r>
  <r>
    <d v="2012-09-01T00:00:00"/>
    <x v="37"/>
    <x v="32"/>
    <n v="5059"/>
    <n v="220.75399999999999"/>
    <n v="0.186"/>
    <n v="6174"/>
    <n v="341.21800000000002"/>
    <n v="0"/>
    <x v="4"/>
  </r>
  <r>
    <d v="2012-09-01T00:00:00"/>
    <x v="63"/>
    <x v="16"/>
    <n v="15359"/>
    <n v="597.06100000000004"/>
    <n v="0"/>
    <n v="18078"/>
    <n v="124.952"/>
    <n v="0"/>
    <x v="4"/>
  </r>
  <r>
    <d v="2012-09-01T00:00:00"/>
    <x v="62"/>
    <x v="16"/>
    <n v="1623"/>
    <n v="12.744"/>
    <n v="0"/>
    <n v="1427"/>
    <n v="2.964"/>
    <n v="3.1E-2"/>
    <x v="4"/>
  </r>
  <r>
    <d v="2012-09-01T00:00:00"/>
    <x v="38"/>
    <x v="1"/>
    <s v=".."/>
    <n v="311.71100000000001"/>
    <n v="0"/>
    <s v=".."/>
    <n v="593.01099999999997"/>
    <n v="0"/>
    <x v="4"/>
  </r>
  <r>
    <d v="2012-09-01T00:00:00"/>
    <x v="38"/>
    <x v="16"/>
    <n v="115371"/>
    <n v="6799.085"/>
    <n v="242.74299999999999"/>
    <n v="122242"/>
    <n v="3546.5569999999998"/>
    <n v="1.226"/>
    <x v="4"/>
  </r>
  <r>
    <d v="2012-09-01T00:00:00"/>
    <x v="40"/>
    <x v="29"/>
    <n v="1633"/>
    <n v="11.462999999999999"/>
    <n v="0"/>
    <n v="1643"/>
    <n v="18.797000000000001"/>
    <n v="0"/>
    <x v="4"/>
  </r>
  <r>
    <d v="2012-09-01T00:00:00"/>
    <x v="41"/>
    <x v="31"/>
    <n v="5523"/>
    <n v="87.171000000000006"/>
    <n v="0"/>
    <n v="6017"/>
    <n v="238.40899999999999"/>
    <n v="1.8620000000000001"/>
    <x v="4"/>
  </r>
  <r>
    <d v="2012-09-01T00:00:00"/>
    <x v="42"/>
    <x v="1"/>
    <s v=".."/>
    <n v="408.21800000000002"/>
    <n v="0"/>
    <s v=".."/>
    <n v="414.21300000000002"/>
    <n v="0"/>
    <x v="4"/>
  </r>
  <r>
    <d v="2012-09-01T00:00:00"/>
    <x v="43"/>
    <x v="17"/>
    <n v="46007"/>
    <n v="1858.3810000000001"/>
    <n v="181.762"/>
    <n v="48418"/>
    <n v="1207.751"/>
    <n v="5.7309999999999999"/>
    <x v="4"/>
  </r>
  <r>
    <d v="2012-09-01T00:00:00"/>
    <x v="61"/>
    <x v="16"/>
    <n v="4756"/>
    <n v="0"/>
    <n v="0"/>
    <n v="5415"/>
    <n v="0"/>
    <n v="0"/>
    <x v="4"/>
  </r>
  <r>
    <d v="2012-09-01T00:00:00"/>
    <x v="45"/>
    <x v="22"/>
    <n v="721"/>
    <n v="0"/>
    <n v="1E-3"/>
    <n v="713"/>
    <n v="0.747"/>
    <n v="4.0000000000000001E-3"/>
    <x v="4"/>
  </r>
  <r>
    <d v="2012-09-01T00:00:00"/>
    <x v="45"/>
    <x v="8"/>
    <n v="19209"/>
    <n v="19.484000000000002"/>
    <n v="158.172"/>
    <n v="20754"/>
    <n v="334.97699999999998"/>
    <n v="3.5510000000000002"/>
    <x v="4"/>
  </r>
  <r>
    <d v="2012-09-01T00:00:00"/>
    <x v="46"/>
    <x v="4"/>
    <s v=".."/>
    <s v=".."/>
    <s v=".."/>
    <s v=".."/>
    <n v="30.207999999999998"/>
    <n v="0"/>
    <x v="4"/>
  </r>
  <r>
    <d v="2012-09-01T00:00:00"/>
    <x v="46"/>
    <x v="20"/>
    <s v=".."/>
    <s v=".."/>
    <s v=".."/>
    <s v=".."/>
    <n v="7.15"/>
    <n v="0"/>
    <x v="4"/>
  </r>
  <r>
    <d v="2012-09-01T00:00:00"/>
    <x v="46"/>
    <x v="16"/>
    <s v=".."/>
    <s v=".."/>
    <s v=".."/>
    <s v=".."/>
    <n v="82.2"/>
    <n v="0"/>
    <x v="4"/>
  </r>
  <r>
    <d v="2012-09-01T00:00:00"/>
    <x v="46"/>
    <x v="21"/>
    <s v=".."/>
    <s v=".."/>
    <s v=".."/>
    <s v=".."/>
    <n v="0.46"/>
    <n v="0"/>
    <x v="4"/>
  </r>
  <r>
    <d v="2012-09-01T00:00:00"/>
    <x v="46"/>
    <x v="8"/>
    <s v=".."/>
    <n v="1839.732"/>
    <n v="0"/>
    <s v=".."/>
    <s v=".."/>
    <s v=".."/>
    <x v="4"/>
  </r>
  <r>
    <d v="2012-09-01T00:00:00"/>
    <x v="47"/>
    <x v="26"/>
    <n v="11208"/>
    <n v="563.67899999999997"/>
    <n v="0"/>
    <n v="11719"/>
    <n v="64.757000000000005"/>
    <n v="0"/>
    <x v="4"/>
  </r>
  <r>
    <d v="2012-09-01T00:00:00"/>
    <x v="48"/>
    <x v="20"/>
    <n v="3841"/>
    <n v="479.65199999999999"/>
    <n v="0"/>
    <n v="3773"/>
    <n v="282.53199999999998"/>
    <n v="0"/>
    <x v="4"/>
  </r>
  <r>
    <d v="2012-09-01T00:00:00"/>
    <x v="48"/>
    <x v="18"/>
    <n v="3573"/>
    <n v="9.4580000000000002"/>
    <n v="0"/>
    <n v="3132"/>
    <n v="6.0709999999999997"/>
    <n v="0"/>
    <x v="4"/>
  </r>
  <r>
    <d v="2012-09-01T00:00:00"/>
    <x v="49"/>
    <x v="10"/>
    <n v="14594"/>
    <n v="16.962"/>
    <n v="0"/>
    <n v="15217"/>
    <n v="13.21"/>
    <n v="0"/>
    <x v="4"/>
  </r>
  <r>
    <d v="2012-09-01T00:00:00"/>
    <x v="49"/>
    <x v="14"/>
    <n v="20785"/>
    <n v="0"/>
    <n v="0"/>
    <n v="22950"/>
    <n v="0"/>
    <n v="0"/>
    <x v="4"/>
  </r>
  <r>
    <d v="2012-09-01T00:00:00"/>
    <x v="49"/>
    <x v="1"/>
    <n v="36506"/>
    <n v="73.959999999999994"/>
    <n v="0"/>
    <n v="39075"/>
    <n v="40.892000000000003"/>
    <n v="0"/>
    <x v="4"/>
  </r>
  <r>
    <d v="2012-09-01T00:00:00"/>
    <x v="49"/>
    <x v="9"/>
    <n v="2052"/>
    <n v="0"/>
    <n v="0"/>
    <n v="2309"/>
    <n v="22.468"/>
    <n v="0"/>
    <x v="4"/>
  </r>
  <r>
    <d v="2012-09-01T00:00:00"/>
    <x v="49"/>
    <x v="29"/>
    <n v="604"/>
    <n v="0"/>
    <n v="0"/>
    <n v="887"/>
    <n v="11.135999999999999"/>
    <n v="0"/>
    <x v="4"/>
  </r>
  <r>
    <d v="2012-09-01T00:00:00"/>
    <x v="49"/>
    <x v="17"/>
    <n v="2078"/>
    <n v="0"/>
    <n v="0"/>
    <n v="2142"/>
    <n v="0"/>
    <n v="0"/>
    <x v="4"/>
  </r>
  <r>
    <d v="2012-09-01T00:00:00"/>
    <x v="49"/>
    <x v="33"/>
    <n v="917"/>
    <n v="1.7290000000000001"/>
    <n v="0"/>
    <n v="1112"/>
    <n v="0.38"/>
    <n v="0"/>
    <x v="4"/>
  </r>
  <r>
    <d v="2012-09-01T00:00:00"/>
    <x v="49"/>
    <x v="23"/>
    <n v="3757"/>
    <n v="115.45099999999999"/>
    <n v="0"/>
    <n v="3838"/>
    <n v="139.26599999999999"/>
    <n v="0"/>
    <x v="4"/>
  </r>
  <r>
    <d v="2012-09-01T00:00:00"/>
    <x v="49"/>
    <x v="8"/>
    <n v="18526"/>
    <n v="502.76"/>
    <n v="0"/>
    <n v="20953"/>
    <n v="324.92200000000003"/>
    <n v="0"/>
    <x v="4"/>
  </r>
  <r>
    <d v="2012-09-01T00:00:00"/>
    <x v="49"/>
    <x v="12"/>
    <n v="2112"/>
    <n v="4.181"/>
    <n v="0"/>
    <n v="2441"/>
    <n v="11.239000000000001"/>
    <n v="0"/>
    <x v="4"/>
  </r>
  <r>
    <d v="2012-09-01T00:00:00"/>
    <x v="50"/>
    <x v="34"/>
    <n v="2097"/>
    <n v="0.90600000000000003"/>
    <n v="0"/>
    <n v="2404"/>
    <n v="0.97899999999999998"/>
    <n v="0"/>
    <x v="4"/>
  </r>
  <r>
    <d v="2012-10-01T00:00:00"/>
    <x v="0"/>
    <x v="0"/>
    <n v="2852"/>
    <n v="3.6680000000000001"/>
    <n v="0.755"/>
    <n v="2593"/>
    <n v="21.817"/>
    <n v="0"/>
    <x v="4"/>
  </r>
  <r>
    <d v="2012-10-01T00:00:00"/>
    <x v="1"/>
    <x v="2"/>
    <n v="3918"/>
    <n v="1.9419999999999999"/>
    <n v="0.55100000000000005"/>
    <n v="3570"/>
    <n v="94.509"/>
    <n v="1.8520000000000001"/>
    <x v="4"/>
  </r>
  <r>
    <d v="2012-10-01T00:00:00"/>
    <x v="2"/>
    <x v="3"/>
    <n v="7699"/>
    <n v="287.774"/>
    <n v="56.289000000000001"/>
    <n v="5137"/>
    <n v="207.68299999999999"/>
    <n v="17.109000000000002"/>
    <x v="4"/>
  </r>
  <r>
    <d v="2012-10-01T00:00:00"/>
    <x v="3"/>
    <x v="4"/>
    <n v="10984"/>
    <n v="255.69800000000001"/>
    <n v="27.553000000000001"/>
    <n v="11126"/>
    <n v="260.774"/>
    <n v="7.3949999999999996"/>
    <x v="4"/>
  </r>
  <r>
    <d v="2012-10-01T00:00:00"/>
    <x v="4"/>
    <x v="5"/>
    <n v="2404"/>
    <n v="57.482999999999997"/>
    <n v="0.36799999999999999"/>
    <n v="1783"/>
    <n v="12.569000000000001"/>
    <n v="0"/>
    <x v="4"/>
  </r>
  <r>
    <d v="2012-10-01T00:00:00"/>
    <x v="5"/>
    <x v="6"/>
    <n v="703"/>
    <n v="0"/>
    <n v="0.04"/>
    <n v="717"/>
    <n v="12.23"/>
    <n v="0"/>
    <x v="4"/>
  </r>
  <r>
    <d v="2012-10-01T00:00:00"/>
    <x v="5"/>
    <x v="1"/>
    <n v="102421"/>
    <n v="1916.7260000000001"/>
    <n v="296.33499999999998"/>
    <n v="101747"/>
    <n v="1852.088"/>
    <n v="1.202"/>
    <x v="4"/>
  </r>
  <r>
    <d v="2012-10-01T00:00:00"/>
    <x v="6"/>
    <x v="9"/>
    <n v="8231"/>
    <n v="45.847000000000001"/>
    <n v="5.2999999999999999E-2"/>
    <n v="8838"/>
    <n v="303.77499999999998"/>
    <n v="13.814"/>
    <x v="4"/>
  </r>
  <r>
    <d v="2012-10-01T00:00:00"/>
    <x v="9"/>
    <x v="12"/>
    <n v="5822"/>
    <n v="7.5970000000000004"/>
    <n v="5.0179999999999998"/>
    <n v="5031"/>
    <n v="45.837000000000003"/>
    <n v="2.4710000000000001"/>
    <x v="4"/>
  </r>
  <r>
    <d v="2012-10-01T00:00:00"/>
    <x v="10"/>
    <x v="13"/>
    <n v="42826"/>
    <n v="1081.596"/>
    <n v="0"/>
    <n v="36634"/>
    <n v="172.25"/>
    <n v="0"/>
    <x v="4"/>
  </r>
  <r>
    <d v="2012-10-01T00:00:00"/>
    <x v="11"/>
    <x v="9"/>
    <n v="166"/>
    <n v="0"/>
    <n v="1E-3"/>
    <n v="230"/>
    <n v="4.6150000000000002"/>
    <n v="1E-3"/>
    <x v="4"/>
  </r>
  <r>
    <d v="2012-10-01T00:00:00"/>
    <x v="13"/>
    <x v="15"/>
    <n v="7957"/>
    <n v="194.886"/>
    <n v="21.175999999999998"/>
    <n v="6568"/>
    <n v="83.477999999999994"/>
    <n v="0"/>
    <x v="4"/>
  </r>
  <r>
    <d v="2012-10-01T00:00:00"/>
    <x v="14"/>
    <x v="16"/>
    <n v="3384"/>
    <n v="60.521000000000001"/>
    <n v="0.80900000000000005"/>
    <n v="2271"/>
    <n v="68.096999999999994"/>
    <n v="0"/>
    <x v="4"/>
  </r>
  <r>
    <d v="2012-10-01T00:00:00"/>
    <x v="14"/>
    <x v="18"/>
    <n v="6235"/>
    <n v="282.82499999999999"/>
    <n v="21.143999999999998"/>
    <n v="4169"/>
    <n v="72.525000000000006"/>
    <n v="0"/>
    <x v="4"/>
  </r>
  <r>
    <d v="2012-10-01T00:00:00"/>
    <x v="16"/>
    <x v="20"/>
    <n v="62794"/>
    <n v="4265.3760000000002"/>
    <n v="168.59800000000001"/>
    <n v="51748"/>
    <n v="2190.8330000000001"/>
    <n v="21.440999999999999"/>
    <x v="4"/>
  </r>
  <r>
    <d v="2012-10-01T00:00:00"/>
    <x v="17"/>
    <x v="1"/>
    <n v="2836"/>
    <n v="68.757999999999996"/>
    <n v="1.2949999999999999"/>
    <n v="2445"/>
    <n v="63.22"/>
    <n v="0"/>
    <x v="4"/>
  </r>
  <r>
    <d v="2012-10-01T00:00:00"/>
    <x v="17"/>
    <x v="21"/>
    <n v="6291"/>
    <n v="200.084"/>
    <n v="50.673999999999999"/>
    <n v="5397"/>
    <n v="147.58600000000001"/>
    <n v="2.38"/>
    <x v="4"/>
  </r>
  <r>
    <d v="2012-10-01T00:00:00"/>
    <x v="18"/>
    <x v="4"/>
    <n v="15167"/>
    <n v="200.46600000000001"/>
    <n v="17.86"/>
    <n v="13776"/>
    <n v="80.801000000000002"/>
    <n v="1.966"/>
    <x v="4"/>
  </r>
  <r>
    <d v="2012-10-01T00:00:00"/>
    <x v="19"/>
    <x v="4"/>
    <n v="29282"/>
    <n v="1360.0029999999999"/>
    <n v="64.656999999999996"/>
    <n v="25285"/>
    <n v="75.040999999999997"/>
    <n v="22.507999999999999"/>
    <x v="4"/>
  </r>
  <r>
    <d v="2012-10-01T00:00:00"/>
    <x v="53"/>
    <x v="8"/>
    <n v="7833"/>
    <n v="251.32900000000001"/>
    <n v="118.39700000000001"/>
    <n v="5919"/>
    <n v="184.09899999999999"/>
    <n v="0"/>
    <x v="4"/>
  </r>
  <r>
    <d v="2012-10-01T00:00:00"/>
    <x v="21"/>
    <x v="13"/>
    <n v="1266"/>
    <n v="2.302"/>
    <n v="0"/>
    <n v="1489"/>
    <n v="28.925000000000001"/>
    <n v="0"/>
    <x v="4"/>
  </r>
  <r>
    <d v="2012-10-01T00:00:00"/>
    <x v="21"/>
    <x v="1"/>
    <n v="28457"/>
    <n v="1389.1610000000001"/>
    <n v="0"/>
    <n v="26859"/>
    <n v="799.55499999999995"/>
    <n v="0"/>
    <x v="4"/>
  </r>
  <r>
    <d v="2012-10-01T00:00:00"/>
    <x v="21"/>
    <x v="16"/>
    <n v="5478"/>
    <n v="217.30099999999999"/>
    <n v="0"/>
    <n v="3164"/>
    <n v="329.298"/>
    <n v="0"/>
    <x v="4"/>
  </r>
  <r>
    <d v="2012-10-01T00:00:00"/>
    <x v="21"/>
    <x v="17"/>
    <n v="2054"/>
    <n v="3.44"/>
    <n v="0"/>
    <n v="2231"/>
    <n v="6.9870000000000001"/>
    <n v="0"/>
    <x v="4"/>
  </r>
  <r>
    <d v="2012-10-01T00:00:00"/>
    <x v="21"/>
    <x v="23"/>
    <n v="91519"/>
    <n v="3998.694"/>
    <n v="95.543999999999997"/>
    <n v="51842"/>
    <n v="3319.2559999999999"/>
    <n v="0.27400000000000002"/>
    <x v="4"/>
  </r>
  <r>
    <d v="2012-10-01T00:00:00"/>
    <x v="22"/>
    <x v="16"/>
    <n v="529"/>
    <n v="42.036000000000001"/>
    <n v="0"/>
    <n v="542"/>
    <n v="41.442"/>
    <n v="0"/>
    <x v="4"/>
  </r>
  <r>
    <d v="2012-10-01T00:00:00"/>
    <x v="22"/>
    <x v="23"/>
    <n v="24712"/>
    <n v="780.423"/>
    <n v="79.531999999999996"/>
    <n v="15784"/>
    <n v="1203.037"/>
    <n v="36.311999999999998"/>
    <x v="4"/>
  </r>
  <r>
    <d v="2012-10-01T00:00:00"/>
    <x v="23"/>
    <x v="21"/>
    <n v="1480"/>
    <n v="77.131"/>
    <n v="9.6509999999999998"/>
    <n v="1276"/>
    <n v="63.55"/>
    <n v="0"/>
    <x v="4"/>
  </r>
  <r>
    <d v="2012-10-01T00:00:00"/>
    <x v="24"/>
    <x v="4"/>
    <s v=".."/>
    <s v=".."/>
    <s v=".."/>
    <s v=".."/>
    <n v="2.0609999999999999"/>
    <n v="0"/>
    <x v="4"/>
  </r>
  <r>
    <d v="2012-10-01T00:00:00"/>
    <x v="24"/>
    <x v="8"/>
    <s v=".."/>
    <n v="815.54700000000003"/>
    <n v="62.942"/>
    <s v=".."/>
    <s v=".."/>
    <s v=".."/>
    <x v="4"/>
  </r>
  <r>
    <d v="2012-10-01T00:00:00"/>
    <x v="59"/>
    <x v="10"/>
    <n v="21114"/>
    <n v="258.17"/>
    <n v="2.379"/>
    <n v="18675"/>
    <n v="212.17099999999999"/>
    <n v="12.222"/>
    <x v="4"/>
  </r>
  <r>
    <d v="2012-10-01T00:00:00"/>
    <x v="25"/>
    <x v="14"/>
    <n v="27750"/>
    <n v="877.98500000000001"/>
    <n v="45.286000000000001"/>
    <n v="24419"/>
    <n v="135.62299999999999"/>
    <n v="0"/>
    <x v="4"/>
  </r>
  <r>
    <d v="2012-10-01T00:00:00"/>
    <x v="26"/>
    <x v="8"/>
    <n v="8642"/>
    <n v="103.10299999999999"/>
    <n v="1.9630000000000001"/>
    <n v="7383"/>
    <n v="43.029000000000003"/>
    <n v="0"/>
    <x v="4"/>
  </r>
  <r>
    <d v="2012-10-01T00:00:00"/>
    <x v="54"/>
    <x v="14"/>
    <n v="14910"/>
    <n v="0"/>
    <n v="0"/>
    <n v="13440"/>
    <n v="0"/>
    <n v="0"/>
    <x v="4"/>
  </r>
  <r>
    <d v="2012-10-01T00:00:00"/>
    <x v="58"/>
    <x v="25"/>
    <n v="7043"/>
    <n v="149.05799999999999"/>
    <n v="170.94"/>
    <n v="6120"/>
    <n v="114.425"/>
    <n v="0.39700000000000002"/>
    <x v="4"/>
  </r>
  <r>
    <d v="2012-10-01T00:00:00"/>
    <x v="28"/>
    <x v="4"/>
    <n v="49"/>
    <n v="10.385999999999999"/>
    <n v="0"/>
    <n v="124"/>
    <n v="1.1220000000000001"/>
    <n v="0"/>
    <x v="4"/>
  </r>
  <r>
    <d v="2012-10-01T00:00:00"/>
    <x v="28"/>
    <x v="10"/>
    <n v="3027"/>
    <n v="0"/>
    <n v="0"/>
    <n v="2677"/>
    <n v="0"/>
    <n v="0"/>
    <x v="4"/>
  </r>
  <r>
    <d v="2012-10-01T00:00:00"/>
    <x v="28"/>
    <x v="14"/>
    <n v="32029"/>
    <n v="423.685"/>
    <n v="0"/>
    <n v="30372"/>
    <n v="19.619"/>
    <n v="0.48"/>
    <x v="4"/>
  </r>
  <r>
    <d v="2012-10-01T00:00:00"/>
    <x v="28"/>
    <x v="25"/>
    <n v="21143"/>
    <n v="441.428"/>
    <n v="14.256"/>
    <n v="17023"/>
    <n v="195.56100000000001"/>
    <n v="14.928000000000001"/>
    <x v="4"/>
  </r>
  <r>
    <d v="2012-10-01T00:00:00"/>
    <x v="28"/>
    <x v="1"/>
    <n v="26692"/>
    <n v="6.6529999999999996"/>
    <n v="14.226000000000001"/>
    <n v="27890"/>
    <n v="32.228000000000002"/>
    <n v="16.617000000000001"/>
    <x v="4"/>
  </r>
  <r>
    <d v="2012-10-01T00:00:00"/>
    <x v="28"/>
    <x v="24"/>
    <n v="1861"/>
    <n v="0"/>
    <n v="0"/>
    <n v="1924"/>
    <n v="0"/>
    <n v="0"/>
    <x v="4"/>
  </r>
  <r>
    <d v="2012-10-01T00:00:00"/>
    <x v="28"/>
    <x v="16"/>
    <n v="12612"/>
    <n v="342.142"/>
    <n v="7.4909999999999997"/>
    <n v="10362"/>
    <n v="233.64599999999999"/>
    <n v="1.87"/>
    <x v="4"/>
  </r>
  <r>
    <d v="2012-10-01T00:00:00"/>
    <x v="28"/>
    <x v="17"/>
    <n v="8234"/>
    <n v="340.608"/>
    <n v="15.83"/>
    <n v="6849"/>
    <n v="53.933"/>
    <n v="1.109"/>
    <x v="4"/>
  </r>
  <r>
    <d v="2012-10-01T00:00:00"/>
    <x v="28"/>
    <x v="8"/>
    <n v="8694"/>
    <n v="153.85400000000001"/>
    <n v="70.007000000000005"/>
    <n v="7705"/>
    <n v="44.83"/>
    <n v="0.34499999999999997"/>
    <x v="4"/>
  </r>
  <r>
    <d v="2012-10-01T00:00:00"/>
    <x v="57"/>
    <x v="16"/>
    <n v="4227"/>
    <n v="0"/>
    <n v="0"/>
    <n v="4455"/>
    <n v="0"/>
    <n v="0"/>
    <x v="4"/>
  </r>
  <r>
    <d v="2012-10-01T00:00:00"/>
    <x v="29"/>
    <x v="15"/>
    <n v="14652"/>
    <n v="218.49199999999999"/>
    <n v="110.627"/>
    <n v="11025"/>
    <n v="382.548"/>
    <n v="4.415"/>
    <x v="4"/>
  </r>
  <r>
    <d v="2012-10-01T00:00:00"/>
    <x v="30"/>
    <x v="27"/>
    <n v="2556"/>
    <n v="178.21799999999999"/>
    <n v="1.1220000000000001"/>
    <n v="2100"/>
    <n v="144.512"/>
    <n v="4.3369999999999997"/>
    <x v="4"/>
  </r>
  <r>
    <d v="2012-10-01T00:00:00"/>
    <x v="30"/>
    <x v="1"/>
    <n v="2260"/>
    <n v="22.760999999999999"/>
    <n v="0"/>
    <n v="2928"/>
    <n v="63.182000000000002"/>
    <n v="0"/>
    <x v="4"/>
  </r>
  <r>
    <d v="2012-10-01T00:00:00"/>
    <x v="31"/>
    <x v="4"/>
    <n v="0"/>
    <n v="168.51"/>
    <n v="0"/>
    <s v=".."/>
    <s v=".."/>
    <s v=".."/>
    <x v="4"/>
  </r>
  <r>
    <d v="2012-10-01T00:00:00"/>
    <x v="31"/>
    <x v="14"/>
    <s v=".."/>
    <s v=".."/>
    <s v=".."/>
    <n v="0"/>
    <n v="94.62"/>
    <n v="0"/>
    <x v="4"/>
  </r>
  <r>
    <d v="2012-10-01T00:00:00"/>
    <x v="31"/>
    <x v="13"/>
    <n v="57181"/>
    <n v="3102.58"/>
    <n v="21.7"/>
    <n v="38208"/>
    <n v="1407.1130000000001"/>
    <n v="0"/>
    <x v="4"/>
  </r>
  <r>
    <d v="2012-10-01T00:00:00"/>
    <x v="32"/>
    <x v="28"/>
    <n v="470"/>
    <n v="7.6999999999999999E-2"/>
    <n v="1.4E-2"/>
    <n v="576"/>
    <n v="11.938000000000001"/>
    <n v="0.56000000000000005"/>
    <x v="4"/>
  </r>
  <r>
    <d v="2012-10-01T00:00:00"/>
    <x v="34"/>
    <x v="9"/>
    <s v=".."/>
    <n v="0.74399999999999999"/>
    <n v="0"/>
    <s v=".."/>
    <n v="78.918000000000006"/>
    <n v="0"/>
    <x v="4"/>
  </r>
  <r>
    <d v="2012-10-01T00:00:00"/>
    <x v="34"/>
    <x v="29"/>
    <s v=".."/>
    <n v="52.712000000000003"/>
    <n v="0"/>
    <s v=".."/>
    <n v="36.356000000000002"/>
    <n v="0"/>
    <x v="4"/>
  </r>
  <r>
    <d v="2012-10-01T00:00:00"/>
    <x v="34"/>
    <x v="12"/>
    <s v=".."/>
    <n v="2.1720000000000002"/>
    <n v="0"/>
    <s v=".."/>
    <n v="4.3769999999999998"/>
    <n v="0"/>
    <x v="4"/>
  </r>
  <r>
    <d v="2012-10-01T00:00:00"/>
    <x v="35"/>
    <x v="24"/>
    <n v="5158"/>
    <n v="310.40300000000002"/>
    <n v="0"/>
    <n v="3753"/>
    <n v="113.937"/>
    <n v="0"/>
    <x v="4"/>
  </r>
  <r>
    <d v="2012-10-01T00:00:00"/>
    <x v="64"/>
    <x v="8"/>
    <s v=".."/>
    <n v="527.21299999999997"/>
    <n v="0"/>
    <s v=".."/>
    <s v=".."/>
    <s v=".."/>
    <x v="4"/>
  </r>
  <r>
    <d v="2012-10-01T00:00:00"/>
    <x v="36"/>
    <x v="27"/>
    <n v="4592"/>
    <n v="27.623999999999999"/>
    <n v="0"/>
    <n v="4201"/>
    <n v="6.15"/>
    <n v="0.13300000000000001"/>
    <x v="4"/>
  </r>
  <r>
    <d v="2012-10-01T00:00:00"/>
    <x v="36"/>
    <x v="4"/>
    <n v="6489"/>
    <n v="942.39300000000003"/>
    <n v="27.927"/>
    <n v="5763"/>
    <n v="124.407"/>
    <n v="12.42"/>
    <x v="4"/>
  </r>
  <r>
    <d v="2012-10-01T00:00:00"/>
    <x v="36"/>
    <x v="7"/>
    <n v="4032"/>
    <n v="118.13800000000001"/>
    <n v="25.905000000000001"/>
    <n v="2415"/>
    <n v="6.4390000000000001"/>
    <n v="41.316000000000003"/>
    <x v="4"/>
  </r>
  <r>
    <d v="2012-10-01T00:00:00"/>
    <x v="36"/>
    <x v="20"/>
    <n v="29863"/>
    <n v="1398.6130000000001"/>
    <n v="29.504000000000001"/>
    <n v="23604"/>
    <n v="626.16300000000001"/>
    <n v="29.556000000000001"/>
    <x v="4"/>
  </r>
  <r>
    <d v="2012-10-01T00:00:00"/>
    <x v="36"/>
    <x v="14"/>
    <n v="3340"/>
    <n v="114.58199999999999"/>
    <n v="0.20899999999999999"/>
    <n v="2847"/>
    <n v="61.58"/>
    <n v="1.996"/>
    <x v="4"/>
  </r>
  <r>
    <d v="2012-10-01T00:00:00"/>
    <x v="36"/>
    <x v="25"/>
    <n v="9488"/>
    <n v="108.41200000000001"/>
    <n v="24.555"/>
    <n v="8430"/>
    <n v="283.553"/>
    <n v="47.584000000000003"/>
    <x v="4"/>
  </r>
  <r>
    <d v="2012-10-01T00:00:00"/>
    <x v="36"/>
    <x v="43"/>
    <s v=".."/>
    <s v=".."/>
    <s v=".."/>
    <s v=".."/>
    <n v="337.20600000000002"/>
    <n v="0"/>
    <x v="4"/>
  </r>
  <r>
    <d v="2012-10-01T00:00:00"/>
    <x v="36"/>
    <x v="2"/>
    <n v="2414"/>
    <n v="2.86"/>
    <n v="0.154"/>
    <n v="1885"/>
    <n v="21.036000000000001"/>
    <n v="0.98899999999999999"/>
    <x v="4"/>
  </r>
  <r>
    <d v="2012-10-01T00:00:00"/>
    <x v="36"/>
    <x v="1"/>
    <n v="50068"/>
    <n v="784.29700000000003"/>
    <n v="50.570999999999998"/>
    <n v="48433"/>
    <n v="1019.074"/>
    <n v="176.11099999999999"/>
    <x v="4"/>
  </r>
  <r>
    <d v="2012-10-01T00:00:00"/>
    <x v="36"/>
    <x v="9"/>
    <n v="2400"/>
    <n v="0"/>
    <n v="0"/>
    <n v="1958"/>
    <n v="0"/>
    <n v="0"/>
    <x v="4"/>
  </r>
  <r>
    <d v="2012-10-01T00:00:00"/>
    <x v="36"/>
    <x v="24"/>
    <n v="4204"/>
    <n v="95.147000000000006"/>
    <n v="0.873"/>
    <n v="3521"/>
    <n v="38.570999999999998"/>
    <n v="1.3959999999999999"/>
    <x v="4"/>
  </r>
  <r>
    <d v="2012-10-01T00:00:00"/>
    <x v="36"/>
    <x v="16"/>
    <n v="44982"/>
    <n v="1431.144"/>
    <n v="92.882000000000005"/>
    <n v="33545"/>
    <n v="1181.8209999999999"/>
    <n v="140.95699999999999"/>
    <x v="4"/>
  </r>
  <r>
    <d v="2012-10-01T00:00:00"/>
    <x v="36"/>
    <x v="31"/>
    <n v="9353"/>
    <n v="137.85499999999999"/>
    <n v="6.5369999999999999"/>
    <n v="6512"/>
    <n v="100.146"/>
    <n v="9.1620000000000008"/>
    <x v="4"/>
  </r>
  <r>
    <d v="2012-10-01T00:00:00"/>
    <x v="36"/>
    <x v="17"/>
    <n v="6893"/>
    <n v="218.96799999999999"/>
    <n v="83.991"/>
    <n v="5461"/>
    <n v="92.424999999999997"/>
    <n v="14.401"/>
    <x v="4"/>
  </r>
  <r>
    <d v="2012-10-01T00:00:00"/>
    <x v="36"/>
    <x v="18"/>
    <n v="13387"/>
    <n v="405.81900000000002"/>
    <n v="26.053000000000001"/>
    <n v="8595"/>
    <n v="58.076999999999998"/>
    <n v="95.475999999999999"/>
    <x v="4"/>
  </r>
  <r>
    <d v="2012-10-01T00:00:00"/>
    <x v="36"/>
    <x v="23"/>
    <s v=".."/>
    <s v=".."/>
    <s v=".."/>
    <s v=".."/>
    <n v="0"/>
    <n v="0"/>
    <x v="4"/>
  </r>
  <r>
    <d v="2012-10-01T00:00:00"/>
    <x v="36"/>
    <x v="8"/>
    <n v="54701"/>
    <n v="2076.4670000000001"/>
    <n v="258.05700000000002"/>
    <n v="42242"/>
    <n v="307.58"/>
    <n v="123.68899999999999"/>
    <x v="4"/>
  </r>
  <r>
    <d v="2012-10-01T00:00:00"/>
    <x v="55"/>
    <x v="35"/>
    <n v="11630"/>
    <n v="499.62900000000002"/>
    <n v="13.396000000000001"/>
    <n v="6032"/>
    <n v="770.41399999999999"/>
    <n v="1.7000000000000001E-2"/>
    <x v="4"/>
  </r>
  <r>
    <d v="2012-10-01T00:00:00"/>
    <x v="37"/>
    <x v="32"/>
    <n v="6837"/>
    <n v="240.971"/>
    <n v="0.11600000000000001"/>
    <n v="4535"/>
    <n v="344.66199999999998"/>
    <n v="0"/>
    <x v="4"/>
  </r>
  <r>
    <d v="2012-10-01T00:00:00"/>
    <x v="63"/>
    <x v="16"/>
    <n v="18646"/>
    <n v="644.75900000000001"/>
    <n v="0"/>
    <n v="16936"/>
    <n v="153.26"/>
    <n v="0"/>
    <x v="4"/>
  </r>
  <r>
    <d v="2012-10-01T00:00:00"/>
    <x v="62"/>
    <x v="16"/>
    <n v="1821"/>
    <n v="11.605"/>
    <n v="0"/>
    <n v="1405"/>
    <n v="1.655"/>
    <n v="1.4999999999999999E-2"/>
    <x v="4"/>
  </r>
  <r>
    <d v="2012-10-01T00:00:00"/>
    <x v="38"/>
    <x v="1"/>
    <s v=".."/>
    <n v="340.255"/>
    <n v="0"/>
    <s v=".."/>
    <n v="628.56700000000001"/>
    <n v="0"/>
    <x v="4"/>
  </r>
  <r>
    <d v="2012-10-01T00:00:00"/>
    <x v="38"/>
    <x v="16"/>
    <n v="135074"/>
    <n v="6953.3339999999998"/>
    <n v="259.18099999999998"/>
    <n v="102770"/>
    <n v="3776.6849999999999"/>
    <n v="1.5449999999999999"/>
    <x v="4"/>
  </r>
  <r>
    <d v="2012-10-01T00:00:00"/>
    <x v="40"/>
    <x v="29"/>
    <n v="1744"/>
    <n v="22.866"/>
    <n v="0"/>
    <n v="1591"/>
    <n v="18.234999999999999"/>
    <n v="0"/>
    <x v="4"/>
  </r>
  <r>
    <d v="2012-10-01T00:00:00"/>
    <x v="41"/>
    <x v="31"/>
    <n v="6394"/>
    <n v="53.597000000000001"/>
    <n v="0"/>
    <n v="4899"/>
    <n v="354.1"/>
    <n v="1.556"/>
    <x v="4"/>
  </r>
  <r>
    <d v="2012-10-01T00:00:00"/>
    <x v="42"/>
    <x v="1"/>
    <s v=".."/>
    <n v="448.48599999999999"/>
    <n v="0"/>
    <s v=".."/>
    <n v="444.31799999999998"/>
    <n v="0"/>
    <x v="4"/>
  </r>
  <r>
    <d v="2012-10-01T00:00:00"/>
    <x v="43"/>
    <x v="17"/>
    <n v="47744"/>
    <n v="1741.979"/>
    <n v="206.31800000000001"/>
    <n v="42913"/>
    <n v="1262.1600000000001"/>
    <n v="4.4000000000000004"/>
    <x v="4"/>
  </r>
  <r>
    <d v="2012-10-01T00:00:00"/>
    <x v="61"/>
    <x v="16"/>
    <n v="5195"/>
    <n v="0"/>
    <n v="0"/>
    <n v="5369"/>
    <n v="0"/>
    <n v="0"/>
    <x v="4"/>
  </r>
  <r>
    <d v="2012-10-01T00:00:00"/>
    <x v="45"/>
    <x v="22"/>
    <n v="827"/>
    <n v="0.23200000000000001"/>
    <n v="3.0000000000000001E-3"/>
    <n v="685"/>
    <n v="1.3320000000000001"/>
    <n v="6.0000000000000001E-3"/>
    <x v="4"/>
  </r>
  <r>
    <d v="2012-10-01T00:00:00"/>
    <x v="45"/>
    <x v="8"/>
    <n v="20466"/>
    <n v="12.88"/>
    <n v="123.976"/>
    <n v="12946"/>
    <n v="345.73599999999999"/>
    <n v="7.298"/>
    <x v="4"/>
  </r>
  <r>
    <d v="2012-10-01T00:00:00"/>
    <x v="46"/>
    <x v="4"/>
    <s v=".."/>
    <s v=".."/>
    <s v=".."/>
    <s v=".."/>
    <n v="57.85"/>
    <n v="0"/>
    <x v="4"/>
  </r>
  <r>
    <d v="2012-10-01T00:00:00"/>
    <x v="46"/>
    <x v="16"/>
    <s v=".."/>
    <s v=".."/>
    <s v=".."/>
    <s v=".."/>
    <n v="65.617000000000004"/>
    <n v="0"/>
    <x v="4"/>
  </r>
  <r>
    <d v="2012-10-01T00:00:00"/>
    <x v="46"/>
    <x v="21"/>
    <s v=".."/>
    <s v=".."/>
    <s v=".."/>
    <s v=".."/>
    <n v="20.846"/>
    <n v="0"/>
    <x v="4"/>
  </r>
  <r>
    <d v="2012-10-01T00:00:00"/>
    <x v="46"/>
    <x v="8"/>
    <s v=".."/>
    <n v="1706.2460000000001"/>
    <n v="0"/>
    <s v=".."/>
    <s v=".."/>
    <s v=".."/>
    <x v="4"/>
  </r>
  <r>
    <d v="2012-10-01T00:00:00"/>
    <x v="47"/>
    <x v="26"/>
    <n v="14114"/>
    <n v="598.63699999999994"/>
    <n v="0"/>
    <n v="11262"/>
    <n v="96.754999999999995"/>
    <n v="0"/>
    <x v="4"/>
  </r>
  <r>
    <d v="2012-10-01T00:00:00"/>
    <x v="48"/>
    <x v="20"/>
    <n v="4872"/>
    <n v="453.226"/>
    <n v="0"/>
    <n v="3544"/>
    <n v="363.27100000000002"/>
    <n v="0"/>
    <x v="4"/>
  </r>
  <r>
    <d v="2012-10-01T00:00:00"/>
    <x v="48"/>
    <x v="18"/>
    <n v="3818"/>
    <n v="14.542999999999999"/>
    <n v="0"/>
    <n v="3270"/>
    <n v="5.3579999999999997"/>
    <n v="0"/>
    <x v="4"/>
  </r>
  <r>
    <d v="2012-10-01T00:00:00"/>
    <x v="49"/>
    <x v="10"/>
    <n v="16236"/>
    <n v="13.07"/>
    <n v="0"/>
    <n v="14995"/>
    <n v="13.242000000000001"/>
    <n v="0"/>
    <x v="4"/>
  </r>
  <r>
    <d v="2012-10-01T00:00:00"/>
    <x v="49"/>
    <x v="14"/>
    <n v="24791"/>
    <n v="0"/>
    <n v="0"/>
    <n v="22864"/>
    <n v="0"/>
    <n v="0"/>
    <x v="4"/>
  </r>
  <r>
    <d v="2012-10-01T00:00:00"/>
    <x v="49"/>
    <x v="1"/>
    <n v="41629"/>
    <n v="81.581999999999994"/>
    <n v="0"/>
    <n v="42788"/>
    <n v="36.871000000000002"/>
    <n v="0"/>
    <x v="4"/>
  </r>
  <r>
    <d v="2012-10-01T00:00:00"/>
    <x v="49"/>
    <x v="9"/>
    <n v="2509"/>
    <n v="0"/>
    <n v="0"/>
    <n v="2548"/>
    <n v="28.126999999999999"/>
    <n v="0"/>
    <x v="4"/>
  </r>
  <r>
    <d v="2012-10-01T00:00:00"/>
    <x v="49"/>
    <x v="29"/>
    <n v="687"/>
    <n v="0"/>
    <n v="0"/>
    <n v="767"/>
    <n v="11.252000000000001"/>
    <n v="0"/>
    <x v="4"/>
  </r>
  <r>
    <d v="2012-10-01T00:00:00"/>
    <x v="49"/>
    <x v="17"/>
    <n v="2883"/>
    <n v="0"/>
    <n v="0"/>
    <n v="2444"/>
    <n v="0"/>
    <n v="0"/>
    <x v="4"/>
  </r>
  <r>
    <d v="2012-10-01T00:00:00"/>
    <x v="49"/>
    <x v="33"/>
    <n v="1025"/>
    <n v="2.3079999999999998"/>
    <n v="0"/>
    <n v="887"/>
    <n v="0.29599999999999999"/>
    <n v="0"/>
    <x v="4"/>
  </r>
  <r>
    <d v="2012-10-01T00:00:00"/>
    <x v="49"/>
    <x v="23"/>
    <n v="4866"/>
    <n v="165.245"/>
    <n v="0"/>
    <n v="1965"/>
    <n v="154.73699999999999"/>
    <n v="0"/>
    <x v="4"/>
  </r>
  <r>
    <d v="2012-10-01T00:00:00"/>
    <x v="49"/>
    <x v="8"/>
    <n v="20349"/>
    <n v="469.36799999999999"/>
    <n v="0"/>
    <n v="15235"/>
    <n v="404.54599999999999"/>
    <n v="0"/>
    <x v="4"/>
  </r>
  <r>
    <d v="2012-10-01T00:00:00"/>
    <x v="49"/>
    <x v="12"/>
    <n v="2434"/>
    <n v="0"/>
    <n v="0"/>
    <n v="2104"/>
    <n v="8.42"/>
    <n v="0"/>
    <x v="4"/>
  </r>
  <r>
    <d v="2012-10-01T00:00:00"/>
    <x v="50"/>
    <x v="34"/>
    <n v="2163"/>
    <n v="2.2400000000000002"/>
    <n v="0"/>
    <n v="1807"/>
    <n v="2.5739999999999998"/>
    <n v="0"/>
    <x v="4"/>
  </r>
  <r>
    <d v="2012-11-01T00:00:00"/>
    <x v="0"/>
    <x v="0"/>
    <n v="2479"/>
    <n v="1.9119999999999999"/>
    <n v="0.65500000000000003"/>
    <n v="2960"/>
    <n v="58.85"/>
    <n v="0"/>
    <x v="4"/>
  </r>
  <r>
    <d v="2012-11-01T00:00:00"/>
    <x v="1"/>
    <x v="2"/>
    <n v="3252"/>
    <n v="2.83"/>
    <n v="0.64700000000000002"/>
    <n v="3669"/>
    <n v="62.581000000000003"/>
    <n v="2.0169999999999999"/>
    <x v="4"/>
  </r>
  <r>
    <d v="2012-11-01T00:00:00"/>
    <x v="2"/>
    <x v="3"/>
    <n v="5873"/>
    <n v="300.60599999999999"/>
    <n v="40.072000000000003"/>
    <n v="6437"/>
    <n v="172.28100000000001"/>
    <n v="24.08"/>
    <x v="4"/>
  </r>
  <r>
    <d v="2012-11-01T00:00:00"/>
    <x v="3"/>
    <x v="4"/>
    <n v="14305"/>
    <n v="453.36099999999999"/>
    <n v="36.654000000000003"/>
    <n v="13742"/>
    <n v="243.98500000000001"/>
    <n v="7.51"/>
    <x v="4"/>
  </r>
  <r>
    <d v="2012-11-01T00:00:00"/>
    <x v="4"/>
    <x v="5"/>
    <n v="1757"/>
    <n v="40.366999999999997"/>
    <n v="0.21"/>
    <n v="1563"/>
    <n v="11.359"/>
    <n v="0"/>
    <x v="4"/>
  </r>
  <r>
    <d v="2012-11-01T00:00:00"/>
    <x v="5"/>
    <x v="6"/>
    <n v="809"/>
    <n v="0"/>
    <n v="0.04"/>
    <n v="741"/>
    <n v="23.158999999999999"/>
    <n v="0"/>
    <x v="4"/>
  </r>
  <r>
    <d v="2012-11-01T00:00:00"/>
    <x v="5"/>
    <x v="1"/>
    <n v="93902"/>
    <n v="1850.146"/>
    <n v="329.346"/>
    <n v="95821"/>
    <n v="1877.7090000000001"/>
    <n v="3.3420000000000001"/>
    <x v="4"/>
  </r>
  <r>
    <d v="2012-11-01T00:00:00"/>
    <x v="6"/>
    <x v="9"/>
    <n v="8798"/>
    <n v="64.244"/>
    <n v="0.129"/>
    <n v="8672"/>
    <n v="328.24799999999999"/>
    <n v="14.002000000000001"/>
    <x v="4"/>
  </r>
  <r>
    <d v="2012-11-01T00:00:00"/>
    <x v="9"/>
    <x v="12"/>
    <n v="4201"/>
    <n v="12.502000000000001"/>
    <n v="5.3789999999999996"/>
    <n v="4071"/>
    <n v="40.695999999999998"/>
    <n v="2.9020000000000001"/>
    <x v="4"/>
  </r>
  <r>
    <d v="2012-11-01T00:00:00"/>
    <x v="10"/>
    <x v="13"/>
    <n v="35143"/>
    <n v="1155.6669999999999"/>
    <n v="0"/>
    <n v="34807"/>
    <n v="137.20400000000001"/>
    <n v="0"/>
    <x v="4"/>
  </r>
  <r>
    <d v="2012-11-01T00:00:00"/>
    <x v="11"/>
    <x v="9"/>
    <n v="210"/>
    <n v="0.14099999999999999"/>
    <n v="1E-3"/>
    <n v="148"/>
    <n v="3.7829999999999999"/>
    <n v="1E-3"/>
    <x v="4"/>
  </r>
  <r>
    <d v="2012-11-01T00:00:00"/>
    <x v="13"/>
    <x v="15"/>
    <n v="6883"/>
    <n v="179.04900000000001"/>
    <n v="17.561"/>
    <n v="7288"/>
    <n v="63.148000000000003"/>
    <n v="0"/>
    <x v="4"/>
  </r>
  <r>
    <d v="2012-11-01T00:00:00"/>
    <x v="14"/>
    <x v="16"/>
    <n v="3139"/>
    <n v="34.826000000000001"/>
    <n v="0.48599999999999999"/>
    <n v="2544"/>
    <n v="69.763999999999996"/>
    <n v="0"/>
    <x v="4"/>
  </r>
  <r>
    <d v="2012-11-01T00:00:00"/>
    <x v="14"/>
    <x v="18"/>
    <n v="5125"/>
    <n v="258.416"/>
    <n v="26.864999999999998"/>
    <n v="4881"/>
    <n v="164.22499999999999"/>
    <n v="0"/>
    <x v="4"/>
  </r>
  <r>
    <d v="2012-11-01T00:00:00"/>
    <x v="16"/>
    <x v="20"/>
    <n v="53201"/>
    <n v="4200.26"/>
    <n v="220.36"/>
    <n v="59437"/>
    <n v="2382.902"/>
    <n v="22.201000000000001"/>
    <x v="4"/>
  </r>
  <r>
    <d v="2012-11-01T00:00:00"/>
    <x v="17"/>
    <x v="1"/>
    <n v="5003"/>
    <n v="207.31100000000001"/>
    <n v="0"/>
    <n v="5133"/>
    <n v="168.13900000000001"/>
    <n v="2.7330000000000001"/>
    <x v="4"/>
  </r>
  <r>
    <d v="2012-11-01T00:00:00"/>
    <x v="17"/>
    <x v="21"/>
    <n v="4292"/>
    <n v="166.40899999999999"/>
    <n v="64.647999999999996"/>
    <n v="5178"/>
    <n v="113.015"/>
    <n v="1.8839999999999999"/>
    <x v="4"/>
  </r>
  <r>
    <d v="2012-11-01T00:00:00"/>
    <x v="18"/>
    <x v="4"/>
    <n v="17486"/>
    <n v="270.29500000000002"/>
    <n v="17.46"/>
    <n v="16578"/>
    <n v="96.525000000000006"/>
    <n v="2.8849999999999998"/>
    <x v="4"/>
  </r>
  <r>
    <d v="2012-11-01T00:00:00"/>
    <x v="19"/>
    <x v="4"/>
    <n v="28482"/>
    <n v="1347.4970000000001"/>
    <n v="57.261000000000003"/>
    <n v="30460"/>
    <n v="50.786000000000001"/>
    <n v="23.515000000000001"/>
    <x v="4"/>
  </r>
  <r>
    <d v="2012-11-01T00:00:00"/>
    <x v="53"/>
    <x v="8"/>
    <n v="6567"/>
    <n v="214.565"/>
    <n v="103.039"/>
    <n v="7137"/>
    <n v="173.35499999999999"/>
    <n v="0"/>
    <x v="4"/>
  </r>
  <r>
    <d v="2012-11-01T00:00:00"/>
    <x v="21"/>
    <x v="13"/>
    <n v="1964"/>
    <n v="6.1989999999999998"/>
    <n v="0"/>
    <n v="2315"/>
    <n v="10.715999999999999"/>
    <n v="0"/>
    <x v="4"/>
  </r>
  <r>
    <d v="2012-11-01T00:00:00"/>
    <x v="21"/>
    <x v="1"/>
    <n v="26447"/>
    <n v="1533.23"/>
    <n v="0"/>
    <n v="26641"/>
    <n v="712.84199999999998"/>
    <n v="0"/>
    <x v="4"/>
  </r>
  <r>
    <d v="2012-11-01T00:00:00"/>
    <x v="21"/>
    <x v="16"/>
    <n v="5929"/>
    <n v="229.41300000000001"/>
    <n v="0"/>
    <n v="6611"/>
    <n v="552.005"/>
    <n v="0"/>
    <x v="4"/>
  </r>
  <r>
    <d v="2012-11-01T00:00:00"/>
    <x v="21"/>
    <x v="17"/>
    <n v="2916"/>
    <n v="1.595"/>
    <n v="0"/>
    <n v="2954"/>
    <n v="11.122"/>
    <n v="0"/>
    <x v="4"/>
  </r>
  <r>
    <d v="2012-11-01T00:00:00"/>
    <x v="21"/>
    <x v="23"/>
    <n v="66820"/>
    <n v="4006.4929999999999"/>
    <n v="98.567999999999998"/>
    <n v="64752"/>
    <n v="3838.6689999999999"/>
    <n v="0"/>
    <x v="4"/>
  </r>
  <r>
    <d v="2012-11-01T00:00:00"/>
    <x v="22"/>
    <x v="16"/>
    <n v="847"/>
    <n v="45.4"/>
    <n v="0"/>
    <n v="938"/>
    <n v="51.679000000000002"/>
    <n v="0"/>
    <x v="4"/>
  </r>
  <r>
    <d v="2012-11-01T00:00:00"/>
    <x v="22"/>
    <x v="23"/>
    <n v="20745"/>
    <n v="744.38900000000001"/>
    <n v="74.284000000000006"/>
    <n v="18098"/>
    <n v="1200.2940000000001"/>
    <n v="19.404"/>
    <x v="4"/>
  </r>
  <r>
    <d v="2012-11-01T00:00:00"/>
    <x v="23"/>
    <x v="21"/>
    <n v="1491"/>
    <n v="101.464"/>
    <n v="10.875999999999999"/>
    <n v="1864"/>
    <n v="63.404000000000003"/>
    <n v="0"/>
    <x v="4"/>
  </r>
  <r>
    <d v="2012-11-01T00:00:00"/>
    <x v="24"/>
    <x v="4"/>
    <s v=".."/>
    <s v=".."/>
    <s v=".."/>
    <s v=".."/>
    <n v="8.8859999999999992"/>
    <n v="0"/>
    <x v="4"/>
  </r>
  <r>
    <d v="2012-11-01T00:00:00"/>
    <x v="24"/>
    <x v="8"/>
    <s v=".."/>
    <n v="825.745"/>
    <n v="23.145"/>
    <s v=".."/>
    <s v=".."/>
    <s v=".."/>
    <x v="4"/>
  </r>
  <r>
    <d v="2012-11-01T00:00:00"/>
    <x v="59"/>
    <x v="10"/>
    <n v="17006"/>
    <n v="207.946"/>
    <n v="2.4119999999999999"/>
    <n v="15883"/>
    <n v="222.239"/>
    <n v="10.429"/>
    <x v="4"/>
  </r>
  <r>
    <d v="2012-11-01T00:00:00"/>
    <x v="25"/>
    <x v="14"/>
    <n v="22617"/>
    <n v="844.18600000000004"/>
    <n v="35.953000000000003"/>
    <n v="23230"/>
    <n v="132.08799999999999"/>
    <n v="0"/>
    <x v="4"/>
  </r>
  <r>
    <d v="2012-11-01T00:00:00"/>
    <x v="26"/>
    <x v="8"/>
    <n v="7549"/>
    <n v="105.057"/>
    <n v="2.0790000000000002"/>
    <n v="8162"/>
    <n v="50.600999999999999"/>
    <n v="3.3000000000000002E-2"/>
    <x v="4"/>
  </r>
  <r>
    <d v="2012-11-01T00:00:00"/>
    <x v="54"/>
    <x v="14"/>
    <n v="11301"/>
    <n v="0"/>
    <n v="0"/>
    <n v="10598"/>
    <n v="0"/>
    <n v="0"/>
    <x v="4"/>
  </r>
  <r>
    <d v="2012-11-01T00:00:00"/>
    <x v="58"/>
    <x v="25"/>
    <n v="6468"/>
    <n v="143.20099999999999"/>
    <n v="132.10900000000001"/>
    <n v="6342"/>
    <n v="110.31"/>
    <n v="0.17299999999999999"/>
    <x v="4"/>
  </r>
  <r>
    <d v="2012-11-01T00:00:00"/>
    <x v="28"/>
    <x v="4"/>
    <n v="45"/>
    <n v="0"/>
    <n v="0"/>
    <n v="91"/>
    <n v="0.66200000000000003"/>
    <n v="0"/>
    <x v="4"/>
  </r>
  <r>
    <d v="2012-11-01T00:00:00"/>
    <x v="28"/>
    <x v="10"/>
    <n v="2468"/>
    <n v="0"/>
    <n v="0"/>
    <n v="2506"/>
    <n v="0"/>
    <n v="0"/>
    <x v="4"/>
  </r>
  <r>
    <d v="2012-11-01T00:00:00"/>
    <x v="28"/>
    <x v="14"/>
    <n v="23433"/>
    <n v="329.14800000000002"/>
    <n v="0"/>
    <n v="24226"/>
    <n v="34.994999999999997"/>
    <n v="0.64900000000000002"/>
    <x v="4"/>
  </r>
  <r>
    <d v="2012-11-01T00:00:00"/>
    <x v="28"/>
    <x v="25"/>
    <n v="20702"/>
    <n v="472.267"/>
    <n v="19.282"/>
    <n v="21332"/>
    <n v="155.816"/>
    <n v="17.143999999999998"/>
    <x v="4"/>
  </r>
  <r>
    <d v="2012-11-01T00:00:00"/>
    <x v="28"/>
    <x v="1"/>
    <n v="23397"/>
    <n v="8.0649999999999995"/>
    <n v="12.722"/>
    <n v="24349"/>
    <n v="26.352"/>
    <n v="21.448"/>
    <x v="4"/>
  </r>
  <r>
    <d v="2012-11-01T00:00:00"/>
    <x v="28"/>
    <x v="24"/>
    <n v="1695"/>
    <n v="0"/>
    <n v="0"/>
    <n v="2484"/>
    <n v="0"/>
    <n v="0"/>
    <x v="4"/>
  </r>
  <r>
    <d v="2012-11-01T00:00:00"/>
    <x v="28"/>
    <x v="16"/>
    <n v="10322"/>
    <n v="312.99299999999999"/>
    <n v="5.7889999999999997"/>
    <n v="12436"/>
    <n v="240.49799999999999"/>
    <n v="1.998"/>
    <x v="4"/>
  </r>
  <r>
    <d v="2012-11-01T00:00:00"/>
    <x v="28"/>
    <x v="17"/>
    <n v="6303"/>
    <n v="274.22800000000001"/>
    <n v="19.32"/>
    <n v="6647"/>
    <n v="85.53"/>
    <n v="1.226"/>
    <x v="4"/>
  </r>
  <r>
    <d v="2012-11-01T00:00:00"/>
    <x v="28"/>
    <x v="8"/>
    <n v="6630"/>
    <n v="132.92099999999999"/>
    <n v="17.167999999999999"/>
    <n v="6133"/>
    <n v="68.915000000000006"/>
    <n v="0.40899999999999997"/>
    <x v="4"/>
  </r>
  <r>
    <d v="2012-11-01T00:00:00"/>
    <x v="57"/>
    <x v="16"/>
    <n v="3739"/>
    <n v="0"/>
    <n v="0"/>
    <n v="4244"/>
    <n v="0"/>
    <n v="0"/>
    <x v="4"/>
  </r>
  <r>
    <d v="2012-11-01T00:00:00"/>
    <x v="29"/>
    <x v="15"/>
    <n v="13391"/>
    <n v="210.66499999999999"/>
    <n v="112.10299999999999"/>
    <n v="11878"/>
    <n v="520.02099999999996"/>
    <n v="3.9209999999999998"/>
    <x v="4"/>
  </r>
  <r>
    <d v="2012-11-01T00:00:00"/>
    <x v="30"/>
    <x v="27"/>
    <n v="2631"/>
    <n v="242.83799999999999"/>
    <n v="0"/>
    <n v="2806"/>
    <n v="170.21799999999999"/>
    <n v="4.7169999999999996"/>
    <x v="4"/>
  </r>
  <r>
    <d v="2012-11-01T00:00:00"/>
    <x v="30"/>
    <x v="1"/>
    <n v="2274"/>
    <n v="36.241"/>
    <n v="0"/>
    <n v="2207"/>
    <n v="57.277999999999999"/>
    <n v="0"/>
    <x v="4"/>
  </r>
  <r>
    <d v="2012-11-01T00:00:00"/>
    <x v="31"/>
    <x v="4"/>
    <n v="0"/>
    <n v="223.26900000000001"/>
    <n v="0"/>
    <s v=".."/>
    <s v=".."/>
    <s v=".."/>
    <x v="4"/>
  </r>
  <r>
    <d v="2012-11-01T00:00:00"/>
    <x v="31"/>
    <x v="14"/>
    <s v=".."/>
    <s v=".."/>
    <s v=".."/>
    <n v="0"/>
    <n v="121.15600000000001"/>
    <n v="0"/>
    <x v="4"/>
  </r>
  <r>
    <d v="2012-11-01T00:00:00"/>
    <x v="31"/>
    <x v="13"/>
    <n v="48388"/>
    <n v="3163.9110000000001"/>
    <n v="27.15"/>
    <n v="45726"/>
    <n v="1295.499"/>
    <n v="0"/>
    <x v="4"/>
  </r>
  <r>
    <d v="2012-11-01T00:00:00"/>
    <x v="32"/>
    <x v="28"/>
    <n v="488"/>
    <n v="0.5"/>
    <n v="1.9E-2"/>
    <n v="564"/>
    <n v="17.667999999999999"/>
    <n v="0.34"/>
    <x v="4"/>
  </r>
  <r>
    <d v="2012-11-01T00:00:00"/>
    <x v="34"/>
    <x v="9"/>
    <s v=".."/>
    <n v="2E-3"/>
    <n v="0"/>
    <s v=".."/>
    <n v="122.70399999999999"/>
    <n v="0"/>
    <x v="4"/>
  </r>
  <r>
    <d v="2012-11-01T00:00:00"/>
    <x v="34"/>
    <x v="29"/>
    <s v=".."/>
    <n v="58.149000000000001"/>
    <n v="0"/>
    <s v=".."/>
    <n v="52.363999999999997"/>
    <n v="0"/>
    <x v="4"/>
  </r>
  <r>
    <d v="2012-11-01T00:00:00"/>
    <x v="34"/>
    <x v="12"/>
    <s v=".."/>
    <n v="0"/>
    <n v="0"/>
    <s v=".."/>
    <n v="3.7189999999999999"/>
    <n v="0"/>
    <x v="4"/>
  </r>
  <r>
    <d v="2012-11-01T00:00:00"/>
    <x v="35"/>
    <x v="24"/>
    <n v="4199"/>
    <n v="363.97899999999998"/>
    <n v="0"/>
    <n v="4182"/>
    <n v="152.34299999999999"/>
    <n v="0"/>
    <x v="4"/>
  </r>
  <r>
    <d v="2012-11-01T00:00:00"/>
    <x v="64"/>
    <x v="8"/>
    <s v=".."/>
    <n v="462.77600000000001"/>
    <n v="0"/>
    <s v=".."/>
    <s v=".."/>
    <s v=".."/>
    <x v="4"/>
  </r>
  <r>
    <d v="2012-11-01T00:00:00"/>
    <x v="36"/>
    <x v="27"/>
    <n v="3617"/>
    <n v="14.129"/>
    <n v="0"/>
    <n v="3908"/>
    <n v="4.8220000000000001"/>
    <n v="0.223"/>
    <x v="4"/>
  </r>
  <r>
    <d v="2012-11-01T00:00:00"/>
    <x v="36"/>
    <x v="4"/>
    <n v="5995"/>
    <n v="1171.453"/>
    <n v="23.675000000000001"/>
    <n v="5989"/>
    <n v="131.68799999999999"/>
    <n v="10.914"/>
    <x v="4"/>
  </r>
  <r>
    <d v="2012-11-01T00:00:00"/>
    <x v="36"/>
    <x v="7"/>
    <n v="2702"/>
    <n v="101.31399999999999"/>
    <n v="24.934000000000001"/>
    <n v="2656"/>
    <n v="2.9319999999999999"/>
    <n v="39.222999999999999"/>
    <x v="4"/>
  </r>
  <r>
    <d v="2012-11-01T00:00:00"/>
    <x v="36"/>
    <x v="20"/>
    <n v="24193"/>
    <n v="1364.431"/>
    <n v="23.262"/>
    <n v="25659"/>
    <n v="831.36400000000003"/>
    <n v="24.576000000000001"/>
    <x v="4"/>
  </r>
  <r>
    <d v="2012-11-01T00:00:00"/>
    <x v="36"/>
    <x v="14"/>
    <n v="2942"/>
    <n v="122.59"/>
    <n v="9.1999999999999998E-2"/>
    <n v="3407"/>
    <n v="89.944999999999993"/>
    <n v="1.488"/>
    <x v="4"/>
  </r>
  <r>
    <d v="2012-11-01T00:00:00"/>
    <x v="36"/>
    <x v="25"/>
    <n v="9377"/>
    <n v="107.28100000000001"/>
    <n v="24.222999999999999"/>
    <n v="9327"/>
    <n v="213.155"/>
    <n v="34.442999999999998"/>
    <x v="4"/>
  </r>
  <r>
    <d v="2012-11-01T00:00:00"/>
    <x v="36"/>
    <x v="43"/>
    <s v=".."/>
    <s v=".."/>
    <s v=".."/>
    <s v=".."/>
    <n v="182.98"/>
    <n v="0"/>
    <x v="4"/>
  </r>
  <r>
    <d v="2012-11-01T00:00:00"/>
    <x v="36"/>
    <x v="38"/>
    <s v=".."/>
    <s v=".."/>
    <s v=".."/>
    <s v=".."/>
    <n v="16.5"/>
    <n v="0"/>
    <x v="4"/>
  </r>
  <r>
    <d v="2012-11-01T00:00:00"/>
    <x v="36"/>
    <x v="2"/>
    <n v="1875"/>
    <n v="0.93700000000000006"/>
    <n v="0.13200000000000001"/>
    <n v="2140"/>
    <n v="16.901"/>
    <n v="1.5209999999999999"/>
    <x v="4"/>
  </r>
  <r>
    <d v="2012-11-01T00:00:00"/>
    <x v="36"/>
    <x v="1"/>
    <n v="46881"/>
    <n v="899.01400000000001"/>
    <n v="54.271999999999998"/>
    <n v="48295"/>
    <n v="1036.0989999999999"/>
    <n v="154.685"/>
    <x v="4"/>
  </r>
  <r>
    <d v="2012-11-01T00:00:00"/>
    <x v="36"/>
    <x v="9"/>
    <n v="2408"/>
    <n v="0"/>
    <n v="0"/>
    <n v="2114"/>
    <n v="0"/>
    <n v="0"/>
    <x v="4"/>
  </r>
  <r>
    <d v="2012-11-01T00:00:00"/>
    <x v="36"/>
    <x v="24"/>
    <n v="3503"/>
    <n v="50.496000000000002"/>
    <n v="0.84099999999999997"/>
    <n v="3600"/>
    <n v="89.722999999999999"/>
    <n v="1.5980000000000001"/>
    <x v="4"/>
  </r>
  <r>
    <d v="2012-11-01T00:00:00"/>
    <x v="36"/>
    <x v="16"/>
    <n v="36875"/>
    <n v="1378.7909999999999"/>
    <n v="83.492999999999995"/>
    <n v="36068"/>
    <n v="1188.569"/>
    <n v="153.80699999999999"/>
    <x v="4"/>
  </r>
  <r>
    <d v="2012-11-01T00:00:00"/>
    <x v="36"/>
    <x v="31"/>
    <n v="7251"/>
    <n v="145.03800000000001"/>
    <n v="8.2629999999999999"/>
    <n v="7303"/>
    <n v="74.741"/>
    <n v="10.196999999999999"/>
    <x v="4"/>
  </r>
  <r>
    <d v="2012-11-01T00:00:00"/>
    <x v="36"/>
    <x v="17"/>
    <n v="5597"/>
    <n v="201.98500000000001"/>
    <n v="98.813000000000002"/>
    <n v="5513"/>
    <n v="93.370999999999995"/>
    <n v="10.597"/>
    <x v="4"/>
  </r>
  <r>
    <d v="2012-11-01T00:00:00"/>
    <x v="36"/>
    <x v="18"/>
    <n v="10079"/>
    <n v="434.274"/>
    <n v="12.315"/>
    <n v="10003"/>
    <n v="43.06"/>
    <n v="112.21899999999999"/>
    <x v="4"/>
  </r>
  <r>
    <d v="2012-11-01T00:00:00"/>
    <x v="36"/>
    <x v="8"/>
    <n v="46836"/>
    <n v="2033.6969999999999"/>
    <n v="221.50200000000001"/>
    <n v="47544"/>
    <n v="323.99299999999999"/>
    <n v="118.96"/>
    <x v="4"/>
  </r>
  <r>
    <d v="2012-11-01T00:00:00"/>
    <x v="55"/>
    <x v="35"/>
    <n v="9436"/>
    <n v="531.221"/>
    <n v="8.1029999999999998"/>
    <n v="6985"/>
    <n v="850.13599999999997"/>
    <n v="2.1999999999999999E-2"/>
    <x v="4"/>
  </r>
  <r>
    <d v="2012-11-01T00:00:00"/>
    <x v="37"/>
    <x v="32"/>
    <n v="4492"/>
    <n v="249.58199999999999"/>
    <n v="0.193"/>
    <n v="5946"/>
    <n v="433.69900000000001"/>
    <n v="0"/>
    <x v="4"/>
  </r>
  <r>
    <d v="2012-11-01T00:00:00"/>
    <x v="63"/>
    <x v="16"/>
    <n v="17168"/>
    <n v="564.72900000000004"/>
    <n v="0"/>
    <n v="17576"/>
    <n v="140.46"/>
    <n v="0"/>
    <x v="4"/>
  </r>
  <r>
    <d v="2012-11-01T00:00:00"/>
    <x v="62"/>
    <x v="16"/>
    <n v="1272"/>
    <n v="8.3629999999999995"/>
    <n v="0"/>
    <n v="1229"/>
    <n v="1.839"/>
    <n v="2.3E-2"/>
    <x v="4"/>
  </r>
  <r>
    <d v="2012-11-01T00:00:00"/>
    <x v="38"/>
    <x v="1"/>
    <s v=".."/>
    <n v="415.75"/>
    <n v="0"/>
    <s v=".."/>
    <n v="712.59199999999998"/>
    <n v="0"/>
    <x v="4"/>
  </r>
  <r>
    <d v="2012-11-01T00:00:00"/>
    <x v="38"/>
    <x v="16"/>
    <n v="111367"/>
    <n v="6846.9549999999999"/>
    <n v="276.69799999999998"/>
    <n v="122583"/>
    <n v="4374.4949999999999"/>
    <n v="1.2430000000000001"/>
    <x v="4"/>
  </r>
  <r>
    <d v="2012-11-01T00:00:00"/>
    <x v="40"/>
    <x v="29"/>
    <n v="1665"/>
    <n v="18.943999999999999"/>
    <n v="0"/>
    <n v="1632"/>
    <n v="15.939"/>
    <n v="0"/>
    <x v="4"/>
  </r>
  <r>
    <d v="2012-11-01T00:00:00"/>
    <x v="41"/>
    <x v="31"/>
    <n v="5038"/>
    <n v="86.876999999999995"/>
    <n v="0"/>
    <n v="5252"/>
    <n v="329.82499999999999"/>
    <n v="0"/>
    <x v="4"/>
  </r>
  <r>
    <d v="2012-11-01T00:00:00"/>
    <x v="42"/>
    <x v="1"/>
    <s v=".."/>
    <n v="434.83699999999999"/>
    <n v="0"/>
    <s v=".."/>
    <n v="430.79399999999998"/>
    <n v="0"/>
    <x v="4"/>
  </r>
  <r>
    <d v="2012-11-01T00:00:00"/>
    <x v="43"/>
    <x v="17"/>
    <n v="41112"/>
    <n v="1660.998"/>
    <n v="182.78"/>
    <n v="48338"/>
    <n v="1070.798"/>
    <n v="3.05"/>
    <x v="4"/>
  </r>
  <r>
    <d v="2012-11-01T00:00:00"/>
    <x v="61"/>
    <x v="16"/>
    <n v="4065"/>
    <n v="0"/>
    <n v="0"/>
    <n v="5149"/>
    <n v="0"/>
    <n v="0"/>
    <x v="4"/>
  </r>
  <r>
    <d v="2012-11-01T00:00:00"/>
    <x v="45"/>
    <x v="22"/>
    <n v="812"/>
    <n v="0"/>
    <n v="4.0000000000000001E-3"/>
    <n v="902"/>
    <n v="1.0369999999999999"/>
    <n v="7.0000000000000001E-3"/>
    <x v="4"/>
  </r>
  <r>
    <d v="2012-11-01T00:00:00"/>
    <x v="45"/>
    <x v="8"/>
    <n v="16309"/>
    <n v="4.0380000000000003"/>
    <n v="211.28100000000001"/>
    <n v="17295"/>
    <n v="345.27600000000001"/>
    <n v="4.7930000000000001"/>
    <x v="4"/>
  </r>
  <r>
    <d v="2012-11-01T00:00:00"/>
    <x v="46"/>
    <x v="4"/>
    <s v=".."/>
    <s v=".."/>
    <s v=".."/>
    <s v=".."/>
    <n v="32.557000000000002"/>
    <n v="0"/>
    <x v="4"/>
  </r>
  <r>
    <d v="2012-11-01T00:00:00"/>
    <x v="46"/>
    <x v="20"/>
    <s v=".."/>
    <s v=".."/>
    <s v=".."/>
    <s v=".."/>
    <n v="2.73"/>
    <n v="0"/>
    <x v="4"/>
  </r>
  <r>
    <d v="2012-11-01T00:00:00"/>
    <x v="46"/>
    <x v="16"/>
    <s v=".."/>
    <s v=".."/>
    <s v=".."/>
    <s v=".."/>
    <n v="65.587000000000003"/>
    <n v="0"/>
    <x v="4"/>
  </r>
  <r>
    <d v="2012-11-01T00:00:00"/>
    <x v="46"/>
    <x v="21"/>
    <s v=".."/>
    <s v=".."/>
    <s v=".."/>
    <s v=".."/>
    <n v="16.905000000000001"/>
    <n v="0"/>
    <x v="4"/>
  </r>
  <r>
    <d v="2012-11-01T00:00:00"/>
    <x v="46"/>
    <x v="8"/>
    <s v=".."/>
    <n v="1745.941"/>
    <n v="0"/>
    <s v=".."/>
    <s v=".."/>
    <s v=".."/>
    <x v="4"/>
  </r>
  <r>
    <d v="2012-11-01T00:00:00"/>
    <x v="47"/>
    <x v="26"/>
    <n v="11257"/>
    <n v="698.55200000000002"/>
    <n v="0"/>
    <n v="11984"/>
    <n v="136.07300000000001"/>
    <n v="0"/>
    <x v="4"/>
  </r>
  <r>
    <d v="2012-11-01T00:00:00"/>
    <x v="48"/>
    <x v="20"/>
    <n v="3652"/>
    <n v="466.22899999999998"/>
    <n v="0"/>
    <n v="4630"/>
    <n v="411.73099999999999"/>
    <n v="0"/>
    <x v="4"/>
  </r>
  <r>
    <d v="2012-11-01T00:00:00"/>
    <x v="48"/>
    <x v="18"/>
    <n v="2801"/>
    <n v="60.383000000000003"/>
    <n v="0"/>
    <n v="2939"/>
    <n v="31.198"/>
    <n v="0"/>
    <x v="4"/>
  </r>
  <r>
    <d v="2012-11-01T00:00:00"/>
    <x v="49"/>
    <x v="10"/>
    <n v="13707"/>
    <n v="18.75"/>
    <n v="0"/>
    <n v="13215"/>
    <n v="12.345000000000001"/>
    <n v="0"/>
    <x v="4"/>
  </r>
  <r>
    <d v="2012-11-01T00:00:00"/>
    <x v="49"/>
    <x v="14"/>
    <n v="21382"/>
    <n v="0"/>
    <n v="0"/>
    <n v="21555"/>
    <n v="0"/>
    <n v="0"/>
    <x v="4"/>
  </r>
  <r>
    <d v="2012-11-01T00:00:00"/>
    <x v="49"/>
    <x v="1"/>
    <n v="38556"/>
    <n v="91.914000000000001"/>
    <n v="0"/>
    <n v="41258"/>
    <n v="43.264000000000003"/>
    <n v="0"/>
    <x v="4"/>
  </r>
  <r>
    <d v="2012-11-01T00:00:00"/>
    <x v="49"/>
    <x v="9"/>
    <n v="2668"/>
    <n v="0"/>
    <n v="0"/>
    <n v="2539"/>
    <n v="26.512"/>
    <n v="0"/>
    <x v="4"/>
  </r>
  <r>
    <d v="2012-11-01T00:00:00"/>
    <x v="49"/>
    <x v="29"/>
    <n v="809"/>
    <n v="0"/>
    <n v="0"/>
    <n v="684"/>
    <n v="8.3320000000000007"/>
    <n v="0"/>
    <x v="4"/>
  </r>
  <r>
    <d v="2012-11-01T00:00:00"/>
    <x v="49"/>
    <x v="17"/>
    <n v="2393"/>
    <n v="0"/>
    <n v="0"/>
    <n v="2580"/>
    <n v="0"/>
    <n v="0"/>
    <x v="4"/>
  </r>
  <r>
    <d v="2012-11-01T00:00:00"/>
    <x v="49"/>
    <x v="33"/>
    <n v="862"/>
    <n v="2.9119999999999999"/>
    <n v="0"/>
    <n v="1082"/>
    <n v="0.55400000000000005"/>
    <n v="0"/>
    <x v="4"/>
  </r>
  <r>
    <d v="2012-11-01T00:00:00"/>
    <x v="49"/>
    <x v="23"/>
    <n v="3285"/>
    <n v="121.58199999999999"/>
    <n v="0"/>
    <n v="2679"/>
    <n v="203.108"/>
    <n v="0"/>
    <x v="4"/>
  </r>
  <r>
    <d v="2012-11-01T00:00:00"/>
    <x v="49"/>
    <x v="8"/>
    <n v="15896"/>
    <n v="422.01799999999997"/>
    <n v="0"/>
    <n v="17320"/>
    <n v="361.17700000000002"/>
    <n v="0"/>
    <x v="4"/>
  </r>
  <r>
    <d v="2012-11-01T00:00:00"/>
    <x v="49"/>
    <x v="12"/>
    <n v="1625"/>
    <n v="1.0189999999999999"/>
    <n v="0"/>
    <n v="1719"/>
    <n v="7.9080000000000004"/>
    <n v="0"/>
    <x v="4"/>
  </r>
  <r>
    <d v="2012-11-01T00:00:00"/>
    <x v="50"/>
    <x v="34"/>
    <n v="1766"/>
    <n v="0.496"/>
    <n v="0"/>
    <n v="1973"/>
    <n v="0.90500000000000003"/>
    <n v="0"/>
    <x v="4"/>
  </r>
  <r>
    <d v="2012-12-01T00:00:00"/>
    <x v="0"/>
    <x v="0"/>
    <n v="3011"/>
    <n v="2.0110000000000001"/>
    <n v="0.94499999999999995"/>
    <n v="2955"/>
    <n v="59.884999999999998"/>
    <n v="0"/>
    <x v="4"/>
  </r>
  <r>
    <d v="2012-12-01T00:00:00"/>
    <x v="1"/>
    <x v="2"/>
    <n v="5433"/>
    <n v="1.764"/>
    <n v="0.63"/>
    <n v="3820"/>
    <n v="99.488"/>
    <n v="2.6349999999999998"/>
    <x v="4"/>
  </r>
  <r>
    <d v="2012-12-01T00:00:00"/>
    <x v="2"/>
    <x v="3"/>
    <n v="8311"/>
    <n v="330.37200000000001"/>
    <n v="74.241"/>
    <n v="9215"/>
    <n v="203.64699999999999"/>
    <n v="39.128999999999998"/>
    <x v="4"/>
  </r>
  <r>
    <d v="2012-12-01T00:00:00"/>
    <x v="3"/>
    <x v="4"/>
    <n v="15184"/>
    <n v="571.58600000000001"/>
    <n v="46.658000000000001"/>
    <n v="16716"/>
    <n v="323.64100000000002"/>
    <n v="7.4260000000000002"/>
    <x v="4"/>
  </r>
  <r>
    <d v="2012-12-01T00:00:00"/>
    <x v="4"/>
    <x v="5"/>
    <n v="1783"/>
    <n v="44.667000000000002"/>
    <n v="0.63600000000000001"/>
    <n v="2409"/>
    <n v="20.481999999999999"/>
    <n v="0"/>
    <x v="4"/>
  </r>
  <r>
    <d v="2012-12-01T00:00:00"/>
    <x v="5"/>
    <x v="6"/>
    <n v="508"/>
    <n v="0.01"/>
    <n v="1.2E-2"/>
    <n v="962"/>
    <n v="18.72"/>
    <n v="0.90500000000000003"/>
    <x v="4"/>
  </r>
  <r>
    <d v="2012-12-01T00:00:00"/>
    <x v="5"/>
    <x v="1"/>
    <n v="106665"/>
    <n v="2060.0410000000002"/>
    <n v="407.72"/>
    <n v="118624"/>
    <n v="1778.0989999999999"/>
    <n v="90.066000000000003"/>
    <x v="4"/>
  </r>
  <r>
    <d v="2012-12-01T00:00:00"/>
    <x v="6"/>
    <x v="9"/>
    <n v="10572"/>
    <n v="66.438000000000002"/>
    <n v="0.65100000000000002"/>
    <n v="8193"/>
    <n v="342.37299999999999"/>
    <n v="13.331"/>
    <x v="4"/>
  </r>
  <r>
    <d v="2012-12-01T00:00:00"/>
    <x v="9"/>
    <x v="12"/>
    <n v="4798"/>
    <n v="13.737"/>
    <n v="4.8109999999999999"/>
    <n v="5801"/>
    <n v="35.32"/>
    <n v="2.6419999999999999"/>
    <x v="4"/>
  </r>
  <r>
    <d v="2012-12-01T00:00:00"/>
    <x v="10"/>
    <x v="13"/>
    <n v="36939"/>
    <n v="969.89099999999996"/>
    <n v="0"/>
    <n v="52291"/>
    <n v="184.06100000000001"/>
    <n v="0"/>
    <x v="4"/>
  </r>
  <r>
    <d v="2012-12-01T00:00:00"/>
    <x v="11"/>
    <x v="9"/>
    <n v="234"/>
    <n v="0.104"/>
    <n v="1E-3"/>
    <n v="198"/>
    <n v="2.1949999999999998"/>
    <n v="1E-3"/>
    <x v="4"/>
  </r>
  <r>
    <d v="2012-12-01T00:00:00"/>
    <x v="13"/>
    <x v="15"/>
    <n v="7819"/>
    <n v="165.483"/>
    <n v="18.030999999999999"/>
    <n v="8305"/>
    <n v="99.378"/>
    <n v="0"/>
    <x v="4"/>
  </r>
  <r>
    <d v="2012-12-01T00:00:00"/>
    <x v="14"/>
    <x v="16"/>
    <n v="3441"/>
    <n v="40.304000000000002"/>
    <n v="0"/>
    <n v="4141"/>
    <n v="58.069000000000003"/>
    <n v="0"/>
    <x v="4"/>
  </r>
  <r>
    <d v="2012-12-01T00:00:00"/>
    <x v="14"/>
    <x v="18"/>
    <n v="5702"/>
    <n v="239.477"/>
    <n v="14.670999999999999"/>
    <n v="5334"/>
    <n v="127.733"/>
    <n v="1.4019999999999999"/>
    <x v="4"/>
  </r>
  <r>
    <d v="2012-12-01T00:00:00"/>
    <x v="16"/>
    <x v="20"/>
    <n v="59521"/>
    <n v="3721.2179999999998"/>
    <n v="299.53399999999999"/>
    <n v="69812"/>
    <n v="3511.4110000000001"/>
    <n v="41.768999999999998"/>
    <x v="4"/>
  </r>
  <r>
    <d v="2012-12-01T00:00:00"/>
    <x v="17"/>
    <x v="1"/>
    <n v="4774"/>
    <n v="264.60300000000001"/>
    <n v="0"/>
    <n v="5965"/>
    <n v="204.053"/>
    <n v="4.0170000000000003"/>
    <x v="4"/>
  </r>
  <r>
    <d v="2012-12-01T00:00:00"/>
    <x v="17"/>
    <x v="21"/>
    <n v="4640"/>
    <n v="126.267"/>
    <n v="75.957999999999998"/>
    <n v="7010"/>
    <n v="140.32599999999999"/>
    <n v="3.3290000000000002"/>
    <x v="4"/>
  </r>
  <r>
    <d v="2012-12-01T00:00:00"/>
    <x v="18"/>
    <x v="4"/>
    <n v="18651"/>
    <n v="220.732"/>
    <n v="24.651"/>
    <n v="20120"/>
    <n v="182.809"/>
    <n v="2.6829999999999998"/>
    <x v="4"/>
  </r>
  <r>
    <d v="2012-12-01T00:00:00"/>
    <x v="19"/>
    <x v="4"/>
    <n v="30683"/>
    <n v="1141.681"/>
    <n v="57.115000000000002"/>
    <n v="36964"/>
    <n v="30.773"/>
    <n v="24.437000000000001"/>
    <x v="4"/>
  </r>
  <r>
    <d v="2012-12-01T00:00:00"/>
    <x v="53"/>
    <x v="8"/>
    <n v="7178"/>
    <n v="206.18199999999999"/>
    <n v="119.413"/>
    <n v="7563"/>
    <n v="165.55099999999999"/>
    <n v="0"/>
    <x v="4"/>
  </r>
  <r>
    <d v="2012-12-01T00:00:00"/>
    <x v="21"/>
    <x v="13"/>
    <n v="1449"/>
    <n v="2.2509999999999999"/>
    <n v="0"/>
    <n v="4283"/>
    <n v="1.843"/>
    <n v="0"/>
    <x v="4"/>
  </r>
  <r>
    <d v="2012-12-01T00:00:00"/>
    <x v="21"/>
    <x v="1"/>
    <n v="26925"/>
    <n v="1468.2"/>
    <n v="3.2000000000000001E-2"/>
    <n v="30244"/>
    <n v="557.36500000000001"/>
    <n v="1.468"/>
    <x v="4"/>
  </r>
  <r>
    <d v="2012-12-01T00:00:00"/>
    <x v="21"/>
    <x v="16"/>
    <n v="6819"/>
    <n v="199.6"/>
    <n v="0"/>
    <n v="9681"/>
    <n v="364.238"/>
    <n v="0"/>
    <x v="4"/>
  </r>
  <r>
    <d v="2012-12-01T00:00:00"/>
    <x v="21"/>
    <x v="17"/>
    <n v="2247"/>
    <n v="0.42299999999999999"/>
    <n v="0"/>
    <n v="2708"/>
    <n v="6.0739999999999998"/>
    <n v="0"/>
    <x v="4"/>
  </r>
  <r>
    <d v="2012-12-01T00:00:00"/>
    <x v="21"/>
    <x v="23"/>
    <n v="83882"/>
    <n v="3712.0360000000001"/>
    <n v="130.09299999999999"/>
    <n v="94525"/>
    <n v="3629.116"/>
    <n v="0"/>
    <x v="4"/>
  </r>
  <r>
    <d v="2012-12-01T00:00:00"/>
    <x v="22"/>
    <x v="16"/>
    <n v="1055"/>
    <n v="31.975000000000001"/>
    <n v="0"/>
    <n v="1705"/>
    <n v="62.392000000000003"/>
    <n v="0"/>
    <x v="4"/>
  </r>
  <r>
    <d v="2012-12-01T00:00:00"/>
    <x v="22"/>
    <x v="23"/>
    <n v="23706"/>
    <n v="730.91099999999994"/>
    <n v="69.599000000000004"/>
    <n v="23547"/>
    <n v="1316.0239999999999"/>
    <n v="70.543999999999997"/>
    <x v="4"/>
  </r>
  <r>
    <d v="2012-12-01T00:00:00"/>
    <x v="23"/>
    <x v="21"/>
    <n v="1708"/>
    <n v="70.495999999999995"/>
    <n v="9.0510000000000002"/>
    <n v="2390"/>
    <n v="73.433999999999997"/>
    <n v="0"/>
    <x v="4"/>
  </r>
  <r>
    <d v="2012-12-01T00:00:00"/>
    <x v="24"/>
    <x v="4"/>
    <s v=".."/>
    <s v=".."/>
    <s v=".."/>
    <s v=".."/>
    <n v="2.6440000000000001"/>
    <n v="0"/>
    <x v="4"/>
  </r>
  <r>
    <d v="2012-12-01T00:00:00"/>
    <x v="24"/>
    <x v="8"/>
    <s v=".."/>
    <n v="1096.779"/>
    <n v="37.359000000000002"/>
    <s v=".."/>
    <s v=".."/>
    <s v=".."/>
    <x v="4"/>
  </r>
  <r>
    <d v="2012-12-01T00:00:00"/>
    <x v="59"/>
    <x v="10"/>
    <n v="16896"/>
    <n v="240.96100000000001"/>
    <n v="2.2250000000000001"/>
    <n v="20273"/>
    <n v="218.249"/>
    <n v="12.727"/>
    <x v="4"/>
  </r>
  <r>
    <d v="2012-12-01T00:00:00"/>
    <x v="25"/>
    <x v="14"/>
    <n v="23769"/>
    <n v="730.11099999999999"/>
    <n v="40.767000000000003"/>
    <n v="27172"/>
    <n v="199.5"/>
    <n v="5.3620000000000001"/>
    <x v="4"/>
  </r>
  <r>
    <d v="2012-12-01T00:00:00"/>
    <x v="26"/>
    <x v="8"/>
    <n v="9154"/>
    <n v="119.974"/>
    <n v="0"/>
    <n v="10702"/>
    <n v="148.06800000000001"/>
    <n v="0.42899999999999999"/>
    <x v="4"/>
  </r>
  <r>
    <d v="2012-12-01T00:00:00"/>
    <x v="54"/>
    <x v="14"/>
    <n v="9834"/>
    <n v="0"/>
    <n v="0"/>
    <n v="12674"/>
    <n v="0"/>
    <n v="0"/>
    <x v="4"/>
  </r>
  <r>
    <d v="2012-12-01T00:00:00"/>
    <x v="58"/>
    <x v="25"/>
    <n v="5991"/>
    <n v="117.17400000000001"/>
    <n v="192.44900000000001"/>
    <n v="7374"/>
    <n v="95.006"/>
    <n v="7.2999999999999995E-2"/>
    <x v="4"/>
  </r>
  <r>
    <d v="2012-12-01T00:00:00"/>
    <x v="28"/>
    <x v="4"/>
    <n v="29"/>
    <n v="0"/>
    <n v="0"/>
    <n v="122"/>
    <n v="0.22500000000000001"/>
    <n v="0"/>
    <x v="4"/>
  </r>
  <r>
    <d v="2012-12-01T00:00:00"/>
    <x v="28"/>
    <x v="10"/>
    <n v="2106"/>
    <n v="0"/>
    <n v="0"/>
    <n v="2609"/>
    <n v="0"/>
    <n v="0"/>
    <x v="4"/>
  </r>
  <r>
    <d v="2012-12-01T00:00:00"/>
    <x v="28"/>
    <x v="14"/>
    <n v="22323"/>
    <n v="303.48500000000001"/>
    <n v="0"/>
    <n v="31412"/>
    <n v="36.524999999999999"/>
    <n v="0.67300000000000004"/>
    <x v="4"/>
  </r>
  <r>
    <d v="2012-12-01T00:00:00"/>
    <x v="28"/>
    <x v="25"/>
    <n v="21555"/>
    <n v="359.66800000000001"/>
    <n v="34.847000000000001"/>
    <n v="27212"/>
    <n v="211.137"/>
    <n v="23.93"/>
    <x v="4"/>
  </r>
  <r>
    <d v="2012-12-01T00:00:00"/>
    <x v="28"/>
    <x v="1"/>
    <n v="27878"/>
    <n v="10.298999999999999"/>
    <n v="12.824999999999999"/>
    <n v="32967"/>
    <n v="17.242999999999999"/>
    <n v="43.625"/>
    <x v="4"/>
  </r>
  <r>
    <d v="2012-12-01T00:00:00"/>
    <x v="28"/>
    <x v="24"/>
    <n v="1477"/>
    <n v="0"/>
    <n v="0"/>
    <n v="3089"/>
    <n v="0"/>
    <n v="0"/>
    <x v="4"/>
  </r>
  <r>
    <d v="2012-12-01T00:00:00"/>
    <x v="28"/>
    <x v="16"/>
    <n v="9360"/>
    <n v="267.55"/>
    <n v="5.1050000000000004"/>
    <n v="15419"/>
    <n v="198.19900000000001"/>
    <n v="2.681"/>
    <x v="4"/>
  </r>
  <r>
    <d v="2012-12-01T00:00:00"/>
    <x v="28"/>
    <x v="17"/>
    <n v="6331"/>
    <n v="324.459"/>
    <n v="20.760999999999999"/>
    <n v="8393"/>
    <n v="85.528000000000006"/>
    <n v="1.6719999999999999"/>
    <x v="4"/>
  </r>
  <r>
    <d v="2012-12-01T00:00:00"/>
    <x v="28"/>
    <x v="8"/>
    <n v="6404"/>
    <n v="190.917"/>
    <n v="9.2789999999999999"/>
    <n v="8969"/>
    <n v="60.649000000000001"/>
    <n v="1.0569999999999999"/>
    <x v="4"/>
  </r>
  <r>
    <d v="2012-12-01T00:00:00"/>
    <x v="57"/>
    <x v="16"/>
    <n v="2641"/>
    <n v="0"/>
    <n v="0"/>
    <n v="4860"/>
    <n v="0"/>
    <n v="0"/>
    <x v="4"/>
  </r>
  <r>
    <d v="2012-12-01T00:00:00"/>
    <x v="29"/>
    <x v="15"/>
    <n v="17231"/>
    <n v="215.28800000000001"/>
    <n v="113.875"/>
    <n v="17758"/>
    <n v="537.41800000000001"/>
    <n v="3.9460000000000002"/>
    <x v="4"/>
  </r>
  <r>
    <d v="2012-12-01T00:00:00"/>
    <x v="30"/>
    <x v="27"/>
    <n v="2630"/>
    <n v="216.666"/>
    <n v="0.879"/>
    <n v="1768"/>
    <n v="144.001"/>
    <n v="6.5019999999999998"/>
    <x v="4"/>
  </r>
  <r>
    <d v="2012-12-01T00:00:00"/>
    <x v="30"/>
    <x v="1"/>
    <n v="2740"/>
    <n v="20.298999999999999"/>
    <n v="0.439"/>
    <n v="4265"/>
    <n v="87.055999999999997"/>
    <n v="0"/>
    <x v="4"/>
  </r>
  <r>
    <d v="2012-12-01T00:00:00"/>
    <x v="31"/>
    <x v="14"/>
    <s v=".."/>
    <s v=".."/>
    <s v=".."/>
    <n v="0"/>
    <n v="158.221"/>
    <n v="0"/>
    <x v="4"/>
  </r>
  <r>
    <d v="2012-12-01T00:00:00"/>
    <x v="31"/>
    <x v="13"/>
    <n v="53535"/>
    <n v="2544.0549999999998"/>
    <n v="26.224"/>
    <n v="59709"/>
    <n v="1469.7059999999999"/>
    <n v="0"/>
    <x v="4"/>
  </r>
  <r>
    <d v="2012-12-01T00:00:00"/>
    <x v="32"/>
    <x v="28"/>
    <n v="547"/>
    <n v="0.29799999999999999"/>
    <n v="2.3E-2"/>
    <n v="718"/>
    <n v="13.436999999999999"/>
    <n v="0.43"/>
    <x v="4"/>
  </r>
  <r>
    <d v="2012-12-01T00:00:00"/>
    <x v="34"/>
    <x v="9"/>
    <s v=".."/>
    <n v="0.18"/>
    <n v="0"/>
    <s v=".."/>
    <n v="99.305999999999997"/>
    <n v="0"/>
    <x v="4"/>
  </r>
  <r>
    <d v="2012-12-01T00:00:00"/>
    <x v="34"/>
    <x v="29"/>
    <s v=".."/>
    <n v="47.845999999999997"/>
    <n v="0"/>
    <s v=".."/>
    <n v="48.741"/>
    <n v="0"/>
    <x v="4"/>
  </r>
  <r>
    <d v="2012-12-01T00:00:00"/>
    <x v="35"/>
    <x v="24"/>
    <n v="5193"/>
    <n v="341.29899999999998"/>
    <n v="0"/>
    <n v="9980"/>
    <n v="131.66"/>
    <n v="0"/>
    <x v="4"/>
  </r>
  <r>
    <d v="2012-12-01T00:00:00"/>
    <x v="64"/>
    <x v="8"/>
    <s v=".."/>
    <n v="480.10199999999998"/>
    <n v="0"/>
    <s v=".."/>
    <s v=".."/>
    <s v=".."/>
    <x v="4"/>
  </r>
  <r>
    <d v="2012-12-01T00:00:00"/>
    <x v="36"/>
    <x v="27"/>
    <n v="5273"/>
    <n v="11.632999999999999"/>
    <n v="0"/>
    <n v="4624"/>
    <n v="12.384"/>
    <n v="1.0860000000000001"/>
    <x v="4"/>
  </r>
  <r>
    <d v="2012-12-01T00:00:00"/>
    <x v="36"/>
    <x v="4"/>
    <n v="5714"/>
    <n v="762.59900000000005"/>
    <n v="20.468"/>
    <n v="6694"/>
    <n v="174.54300000000001"/>
    <n v="10.724"/>
    <x v="4"/>
  </r>
  <r>
    <d v="2012-12-01T00:00:00"/>
    <x v="36"/>
    <x v="7"/>
    <n v="3373"/>
    <n v="115.099"/>
    <n v="24.702000000000002"/>
    <n v="3227"/>
    <n v="5.3029999999999999"/>
    <n v="73.418999999999997"/>
    <x v="4"/>
  </r>
  <r>
    <d v="2012-12-01T00:00:00"/>
    <x v="36"/>
    <x v="20"/>
    <n v="27370"/>
    <n v="1324.5840000000001"/>
    <n v="30.454999999999998"/>
    <n v="32221"/>
    <n v="1052.2190000000001"/>
    <n v="33.377000000000002"/>
    <x v="4"/>
  </r>
  <r>
    <d v="2012-12-01T00:00:00"/>
    <x v="36"/>
    <x v="14"/>
    <n v="3157"/>
    <n v="120.342"/>
    <n v="0.105"/>
    <n v="4002"/>
    <n v="106.72799999999999"/>
    <n v="1.3560000000000001"/>
    <x v="4"/>
  </r>
  <r>
    <d v="2012-12-01T00:00:00"/>
    <x v="36"/>
    <x v="25"/>
    <n v="7623"/>
    <n v="100.735"/>
    <n v="44.222000000000001"/>
    <n v="10664"/>
    <n v="258.82799999999997"/>
    <n v="54.640999999999998"/>
    <x v="4"/>
  </r>
  <r>
    <d v="2012-12-01T00:00:00"/>
    <x v="36"/>
    <x v="43"/>
    <s v=".."/>
    <s v=".."/>
    <s v=".."/>
    <s v=".."/>
    <n v="115"/>
    <n v="0"/>
    <x v="4"/>
  </r>
  <r>
    <d v="2012-12-01T00:00:00"/>
    <x v="36"/>
    <x v="2"/>
    <n v="2980"/>
    <n v="0.91400000000000003"/>
    <n v="0.28699999999999998"/>
    <n v="2407"/>
    <n v="21.265000000000001"/>
    <n v="1.609"/>
    <x v="4"/>
  </r>
  <r>
    <d v="2012-12-01T00:00:00"/>
    <x v="36"/>
    <x v="1"/>
    <n v="47681"/>
    <n v="605.423"/>
    <n v="52.183"/>
    <n v="56467"/>
    <n v="809.16200000000003"/>
    <n v="191.33099999999999"/>
    <x v="4"/>
  </r>
  <r>
    <d v="2012-12-01T00:00:00"/>
    <x v="36"/>
    <x v="9"/>
    <n v="2666"/>
    <n v="0"/>
    <n v="0"/>
    <n v="1903"/>
    <n v="0"/>
    <n v="0"/>
    <x v="4"/>
  </r>
  <r>
    <d v="2012-12-01T00:00:00"/>
    <x v="36"/>
    <x v="24"/>
    <n v="3404"/>
    <n v="63.347000000000001"/>
    <n v="0.71599999999999997"/>
    <n v="5170"/>
    <n v="73.795000000000002"/>
    <n v="2.2210000000000001"/>
    <x v="4"/>
  </r>
  <r>
    <d v="2012-12-01T00:00:00"/>
    <x v="36"/>
    <x v="16"/>
    <n v="36133"/>
    <n v="1265.6759999999999"/>
    <n v="75.683000000000007"/>
    <n v="43909"/>
    <n v="1243.085"/>
    <n v="264.72000000000003"/>
    <x v="4"/>
  </r>
  <r>
    <d v="2012-12-01T00:00:00"/>
    <x v="36"/>
    <x v="31"/>
    <n v="8767"/>
    <n v="146.392"/>
    <n v="10.053000000000001"/>
    <n v="7801"/>
    <n v="58.287999999999997"/>
    <n v="16.039000000000001"/>
    <x v="4"/>
  </r>
  <r>
    <d v="2012-12-01T00:00:00"/>
    <x v="36"/>
    <x v="17"/>
    <n v="6037"/>
    <n v="262.435"/>
    <n v="98.093000000000004"/>
    <n v="6342"/>
    <n v="163.244"/>
    <n v="15.37"/>
    <x v="4"/>
  </r>
  <r>
    <d v="2012-12-01T00:00:00"/>
    <x v="36"/>
    <x v="18"/>
    <n v="12471"/>
    <n v="395.19200000000001"/>
    <n v="26.381"/>
    <n v="12093"/>
    <n v="15.196999999999999"/>
    <n v="258.61099999999999"/>
    <x v="4"/>
  </r>
  <r>
    <d v="2012-12-01T00:00:00"/>
    <x v="36"/>
    <x v="8"/>
    <n v="48072"/>
    <n v="2282.9720000000002"/>
    <n v="284.64"/>
    <n v="53675"/>
    <n v="270.48700000000002"/>
    <n v="192.90299999999999"/>
    <x v="4"/>
  </r>
  <r>
    <d v="2012-12-01T00:00:00"/>
    <x v="36"/>
    <x v="34"/>
    <s v=".."/>
    <n v="0"/>
    <n v="0"/>
    <s v=".."/>
    <n v="5.4649999999999999"/>
    <n v="0"/>
    <x v="4"/>
  </r>
  <r>
    <d v="2012-12-01T00:00:00"/>
    <x v="55"/>
    <x v="35"/>
    <n v="13755"/>
    <n v="545.86"/>
    <n v="18.38"/>
    <n v="13310"/>
    <n v="895.69600000000003"/>
    <n v="2.4E-2"/>
    <x v="4"/>
  </r>
  <r>
    <d v="2012-12-01T00:00:00"/>
    <x v="37"/>
    <x v="32"/>
    <n v="5367"/>
    <n v="216.869"/>
    <n v="8.5000000000000006E-2"/>
    <n v="8234"/>
    <n v="401.29"/>
    <n v="0"/>
    <x v="4"/>
  </r>
  <r>
    <d v="2012-12-01T00:00:00"/>
    <x v="63"/>
    <x v="16"/>
    <n v="17288"/>
    <n v="486.60899999999998"/>
    <n v="0"/>
    <n v="21650"/>
    <n v="229.76599999999999"/>
    <n v="0"/>
    <x v="4"/>
  </r>
  <r>
    <d v="2012-12-01T00:00:00"/>
    <x v="62"/>
    <x v="16"/>
    <n v="1206"/>
    <n v="7.91"/>
    <n v="0"/>
    <n v="2445"/>
    <n v="1.9"/>
    <n v="5.0000000000000001E-3"/>
    <x v="4"/>
  </r>
  <r>
    <d v="2012-12-01T00:00:00"/>
    <x v="38"/>
    <x v="1"/>
    <s v=".."/>
    <n v="402.291"/>
    <n v="0"/>
    <s v=".."/>
    <n v="747.74300000000005"/>
    <n v="0"/>
    <x v="4"/>
  </r>
  <r>
    <d v="2012-12-01T00:00:00"/>
    <x v="38"/>
    <x v="16"/>
    <n v="125130"/>
    <n v="6597.9579999999996"/>
    <n v="275.60700000000003"/>
    <n v="137360"/>
    <n v="4991.3620000000001"/>
    <n v="1.593"/>
    <x v="4"/>
  </r>
  <r>
    <d v="2012-12-01T00:00:00"/>
    <x v="40"/>
    <x v="29"/>
    <n v="1609"/>
    <n v="7.3810000000000002"/>
    <n v="0"/>
    <n v="1630"/>
    <n v="12.074"/>
    <n v="0"/>
    <x v="4"/>
  </r>
  <r>
    <d v="2012-12-01T00:00:00"/>
    <x v="41"/>
    <x v="31"/>
    <n v="6430"/>
    <n v="105.262"/>
    <n v="0"/>
    <n v="6528"/>
    <n v="264.98399999999998"/>
    <n v="0"/>
    <x v="4"/>
  </r>
  <r>
    <d v="2012-12-01T00:00:00"/>
    <x v="42"/>
    <x v="1"/>
    <s v=".."/>
    <n v="372.38499999999999"/>
    <n v="0"/>
    <s v=".."/>
    <n v="328.65699999999998"/>
    <n v="0"/>
    <x v="4"/>
  </r>
  <r>
    <d v="2012-12-01T00:00:00"/>
    <x v="43"/>
    <x v="17"/>
    <n v="43708"/>
    <n v="1489.0329999999999"/>
    <n v="251.46"/>
    <n v="55933"/>
    <n v="1159.6210000000001"/>
    <n v="4.76"/>
    <x v="4"/>
  </r>
  <r>
    <d v="2012-12-01T00:00:00"/>
    <x v="61"/>
    <x v="16"/>
    <n v="4867"/>
    <n v="0"/>
    <n v="0"/>
    <n v="6120"/>
    <n v="0"/>
    <n v="0"/>
    <x v="4"/>
  </r>
  <r>
    <d v="2012-12-01T00:00:00"/>
    <x v="45"/>
    <x v="22"/>
    <n v="694"/>
    <n v="0"/>
    <n v="0"/>
    <n v="810"/>
    <n v="0.96699999999999997"/>
    <n v="0"/>
    <x v="4"/>
  </r>
  <r>
    <d v="2012-12-01T00:00:00"/>
    <x v="45"/>
    <x v="8"/>
    <n v="18695"/>
    <n v="7.98"/>
    <n v="239.61"/>
    <n v="19579"/>
    <n v="432.73500000000001"/>
    <n v="6.1639999999999997"/>
    <x v="4"/>
  </r>
  <r>
    <d v="2012-12-01T00:00:00"/>
    <x v="46"/>
    <x v="4"/>
    <s v=".."/>
    <s v=".."/>
    <s v=".."/>
    <s v=".."/>
    <n v="30.088999999999999"/>
    <n v="0"/>
    <x v="4"/>
  </r>
  <r>
    <d v="2012-12-01T00:00:00"/>
    <x v="46"/>
    <x v="20"/>
    <s v=".."/>
    <s v=".."/>
    <s v=".."/>
    <s v=".."/>
    <n v="14.337999999999999"/>
    <n v="0"/>
    <x v="4"/>
  </r>
  <r>
    <d v="2012-12-01T00:00:00"/>
    <x v="46"/>
    <x v="16"/>
    <s v=".."/>
    <s v=".."/>
    <s v=".."/>
    <s v=".."/>
    <n v="103.04"/>
    <n v="0"/>
    <x v="4"/>
  </r>
  <r>
    <d v="2012-12-01T00:00:00"/>
    <x v="46"/>
    <x v="21"/>
    <s v=".."/>
    <s v=".."/>
    <s v=".."/>
    <s v=".."/>
    <n v="47.145000000000003"/>
    <n v="0"/>
    <x v="4"/>
  </r>
  <r>
    <d v="2012-12-01T00:00:00"/>
    <x v="46"/>
    <x v="8"/>
    <s v=".."/>
    <n v="1735.4079999999999"/>
    <n v="0"/>
    <s v=".."/>
    <s v=".."/>
    <s v=".."/>
    <x v="4"/>
  </r>
  <r>
    <d v="2012-12-01T00:00:00"/>
    <x v="47"/>
    <x v="26"/>
    <n v="10952"/>
    <n v="597.64099999999996"/>
    <n v="0"/>
    <n v="14774"/>
    <n v="315.50599999999997"/>
    <n v="0"/>
    <x v="4"/>
  </r>
  <r>
    <d v="2012-12-01T00:00:00"/>
    <x v="48"/>
    <x v="20"/>
    <n v="3567"/>
    <n v="464.21100000000001"/>
    <n v="0"/>
    <n v="5328"/>
    <n v="471.38400000000001"/>
    <n v="0"/>
    <x v="4"/>
  </r>
  <r>
    <d v="2012-12-01T00:00:00"/>
    <x v="48"/>
    <x v="18"/>
    <n v="3930"/>
    <n v="58.244999999999997"/>
    <n v="0"/>
    <n v="3875"/>
    <n v="11.673999999999999"/>
    <n v="0"/>
    <x v="4"/>
  </r>
  <r>
    <d v="2012-12-01T00:00:00"/>
    <x v="49"/>
    <x v="10"/>
    <n v="11875"/>
    <n v="10.394"/>
    <n v="0"/>
    <n v="13843"/>
    <n v="15.896000000000001"/>
    <n v="0"/>
    <x v="4"/>
  </r>
  <r>
    <d v="2012-12-01T00:00:00"/>
    <x v="49"/>
    <x v="14"/>
    <n v="18687"/>
    <n v="0"/>
    <n v="0"/>
    <n v="22889"/>
    <n v="0"/>
    <n v="0"/>
    <x v="4"/>
  </r>
  <r>
    <d v="2012-12-01T00:00:00"/>
    <x v="49"/>
    <x v="1"/>
    <n v="43748"/>
    <n v="69.394000000000005"/>
    <n v="0"/>
    <n v="50572"/>
    <n v="38.851999999999997"/>
    <n v="0"/>
    <x v="4"/>
  </r>
  <r>
    <d v="2012-12-01T00:00:00"/>
    <x v="49"/>
    <x v="9"/>
    <n v="2534"/>
    <n v="0"/>
    <n v="0"/>
    <n v="2171"/>
    <n v="17.242999999999999"/>
    <n v="0"/>
    <x v="4"/>
  </r>
  <r>
    <d v="2012-12-01T00:00:00"/>
    <x v="49"/>
    <x v="29"/>
    <n v="661"/>
    <n v="0"/>
    <n v="0"/>
    <n v="784"/>
    <n v="8.31"/>
    <n v="0"/>
    <x v="4"/>
  </r>
  <r>
    <d v="2012-12-01T00:00:00"/>
    <x v="49"/>
    <x v="17"/>
    <n v="2252"/>
    <n v="0"/>
    <n v="0"/>
    <n v="3174"/>
    <n v="0"/>
    <n v="0"/>
    <x v="4"/>
  </r>
  <r>
    <d v="2012-12-01T00:00:00"/>
    <x v="49"/>
    <x v="33"/>
    <n v="998"/>
    <n v="2.9220000000000002"/>
    <n v="0"/>
    <n v="1115"/>
    <n v="0.41199999999999998"/>
    <n v="0"/>
    <x v="4"/>
  </r>
  <r>
    <d v="2012-12-01T00:00:00"/>
    <x v="49"/>
    <x v="23"/>
    <n v="4073"/>
    <n v="106.194"/>
    <n v="0"/>
    <n v="4328"/>
    <n v="157.36099999999999"/>
    <n v="0"/>
    <x v="4"/>
  </r>
  <r>
    <d v="2012-12-01T00:00:00"/>
    <x v="49"/>
    <x v="8"/>
    <n v="16829"/>
    <n v="432.28699999999998"/>
    <n v="0"/>
    <n v="19477"/>
    <n v="369.61"/>
    <n v="0"/>
    <x v="4"/>
  </r>
  <r>
    <d v="2012-12-01T00:00:00"/>
    <x v="49"/>
    <x v="12"/>
    <n v="1964"/>
    <n v="4.0179999999999998"/>
    <n v="0"/>
    <n v="2337"/>
    <n v="9.548"/>
    <n v="0"/>
    <x v="4"/>
  </r>
  <r>
    <d v="2012-12-01T00:00:00"/>
    <x v="50"/>
    <x v="34"/>
    <n v="1955"/>
    <n v="2.7309999999999999"/>
    <n v="0"/>
    <n v="2489"/>
    <n v="1.359"/>
    <n v="0"/>
    <x v="4"/>
  </r>
  <r>
    <d v="2013-01-01T00:00:00"/>
    <x v="0"/>
    <x v="0"/>
    <n v="2944"/>
    <n v="4.5990000000000002"/>
    <n v="1.544"/>
    <n v="3744"/>
    <n v="65.778000000000006"/>
    <n v="0"/>
    <x v="4"/>
  </r>
  <r>
    <d v="2013-01-01T00:00:00"/>
    <x v="65"/>
    <x v="2"/>
    <n v="6516"/>
    <n v="2.1920000000000002"/>
    <n v="0.58699999999999997"/>
    <n v="6187"/>
    <n v="79.48"/>
    <n v="2.0009999999999999"/>
    <x v="4"/>
  </r>
  <r>
    <d v="2013-01-01T00:00:00"/>
    <x v="2"/>
    <x v="3"/>
    <n v="10782"/>
    <n v="274.39999999999998"/>
    <n v="51.216999999999999"/>
    <n v="9080"/>
    <n v="141.61099999999999"/>
    <n v="17.600000000000001"/>
    <x v="4"/>
  </r>
  <r>
    <d v="2013-01-01T00:00:00"/>
    <x v="3"/>
    <x v="4"/>
    <n v="16743"/>
    <n v="410.02800000000002"/>
    <n v="33.276000000000003"/>
    <n v="15892"/>
    <n v="248.68100000000001"/>
    <n v="8.6829999999999998"/>
    <x v="4"/>
  </r>
  <r>
    <d v="2013-01-01T00:00:00"/>
    <x v="4"/>
    <x v="5"/>
    <n v="2428"/>
    <n v="15.840999999999999"/>
    <n v="0.40799999999999997"/>
    <n v="2203"/>
    <n v="7.1390000000000002"/>
    <n v="0"/>
    <x v="4"/>
  </r>
  <r>
    <d v="2013-01-01T00:00:00"/>
    <x v="5"/>
    <x v="6"/>
    <n v="727"/>
    <n v="0.33400000000000002"/>
    <n v="0"/>
    <n v="653"/>
    <n v="20.48"/>
    <n v="0"/>
    <x v="4"/>
  </r>
  <r>
    <d v="2013-01-01T00:00:00"/>
    <x v="5"/>
    <x v="1"/>
    <n v="119936"/>
    <n v="1860.443"/>
    <n v="247.36"/>
    <n v="109662"/>
    <n v="1599.6949999999999"/>
    <n v="0.16200000000000001"/>
    <x v="4"/>
  </r>
  <r>
    <d v="2013-01-01T00:00:00"/>
    <x v="6"/>
    <x v="9"/>
    <n v="8126"/>
    <n v="53.661999999999999"/>
    <n v="0"/>
    <n v="10063"/>
    <n v="290.12"/>
    <n v="22.675000000000001"/>
    <x v="4"/>
  </r>
  <r>
    <d v="2013-01-01T00:00:00"/>
    <x v="9"/>
    <x v="12"/>
    <n v="5537"/>
    <n v="19.260000000000002"/>
    <n v="6.3129999999999997"/>
    <n v="3968"/>
    <n v="22.419"/>
    <n v="2.6469999999999998"/>
    <x v="4"/>
  </r>
  <r>
    <d v="2013-01-01T00:00:00"/>
    <x v="10"/>
    <x v="13"/>
    <n v="52235"/>
    <n v="672.55600000000004"/>
    <n v="0"/>
    <n v="44758"/>
    <n v="435.18900000000002"/>
    <n v="0"/>
    <x v="4"/>
  </r>
  <r>
    <d v="2013-01-01T00:00:00"/>
    <x v="11"/>
    <x v="9"/>
    <n v="182"/>
    <n v="2.9000000000000001E-2"/>
    <n v="1E-3"/>
    <n v="171"/>
    <n v="2.589"/>
    <n v="0"/>
    <x v="4"/>
  </r>
  <r>
    <d v="2013-01-01T00:00:00"/>
    <x v="13"/>
    <x v="15"/>
    <n v="8713"/>
    <n v="141.74299999999999"/>
    <n v="15.657999999999999"/>
    <n v="7163"/>
    <n v="96.504000000000005"/>
    <n v="0"/>
    <x v="4"/>
  </r>
  <r>
    <d v="2013-01-01T00:00:00"/>
    <x v="14"/>
    <x v="16"/>
    <n v="3823"/>
    <n v="34.56"/>
    <n v="0"/>
    <n v="2825"/>
    <n v="43.948999999999998"/>
    <n v="0.02"/>
    <x v="4"/>
  </r>
  <r>
    <d v="2013-01-01T00:00:00"/>
    <x v="14"/>
    <x v="18"/>
    <n v="6280"/>
    <n v="211.14"/>
    <n v="23.908999999999999"/>
    <n v="5399"/>
    <n v="43.646000000000001"/>
    <n v="0"/>
    <x v="4"/>
  </r>
  <r>
    <d v="2013-01-01T00:00:00"/>
    <x v="16"/>
    <x v="20"/>
    <n v="70866"/>
    <n v="2781.181"/>
    <n v="179.10499999999999"/>
    <n v="52452"/>
    <n v="4329.723"/>
    <n v="14.913"/>
    <x v="4"/>
  </r>
  <r>
    <d v="2013-01-01T00:00:00"/>
    <x v="17"/>
    <x v="1"/>
    <n v="6167"/>
    <n v="251.869"/>
    <n v="0.26700000000000002"/>
    <n v="5237"/>
    <n v="173.928"/>
    <n v="2.4630000000000001"/>
    <x v="4"/>
  </r>
  <r>
    <d v="2013-01-01T00:00:00"/>
    <x v="17"/>
    <x v="21"/>
    <n v="6690"/>
    <n v="101.93600000000001"/>
    <n v="63.37"/>
    <n v="5539"/>
    <n v="107.71299999999999"/>
    <n v="4.7549999999999999"/>
    <x v="4"/>
  </r>
  <r>
    <d v="2013-01-01T00:00:00"/>
    <x v="18"/>
    <x v="4"/>
    <n v="21201"/>
    <n v="181.79"/>
    <n v="10.234999999999999"/>
    <n v="19968"/>
    <n v="173.29400000000001"/>
    <n v="2.2360000000000002"/>
    <x v="4"/>
  </r>
  <r>
    <d v="2013-01-01T00:00:00"/>
    <x v="19"/>
    <x v="4"/>
    <n v="36639"/>
    <n v="854.26099999999997"/>
    <n v="46.142000000000003"/>
    <n v="32313"/>
    <n v="50.81"/>
    <n v="19.103000000000002"/>
    <x v="4"/>
  </r>
  <r>
    <d v="2013-01-01T00:00:00"/>
    <x v="53"/>
    <x v="8"/>
    <n v="7925"/>
    <n v="129.92500000000001"/>
    <n v="109.078"/>
    <n v="6685"/>
    <n v="114.134"/>
    <n v="0"/>
    <x v="4"/>
  </r>
  <r>
    <d v="2013-01-01T00:00:00"/>
    <x v="21"/>
    <x v="13"/>
    <n v="1769"/>
    <n v="1.4159999999999999"/>
    <n v="0"/>
    <n v="1978"/>
    <n v="19.193000000000001"/>
    <n v="0"/>
    <x v="4"/>
  </r>
  <r>
    <d v="2013-01-01T00:00:00"/>
    <x v="21"/>
    <x v="1"/>
    <n v="31426"/>
    <n v="1598.471"/>
    <n v="0"/>
    <n v="27862"/>
    <n v="466.39400000000001"/>
    <n v="0"/>
    <x v="4"/>
  </r>
  <r>
    <d v="2013-01-01T00:00:00"/>
    <x v="21"/>
    <x v="16"/>
    <n v="8924"/>
    <n v="176.76300000000001"/>
    <n v="0"/>
    <n v="5127"/>
    <n v="472.988"/>
    <n v="0"/>
    <x v="4"/>
  </r>
  <r>
    <d v="2013-01-01T00:00:00"/>
    <x v="21"/>
    <x v="17"/>
    <n v="2638"/>
    <n v="0.32300000000000001"/>
    <n v="0"/>
    <n v="2657"/>
    <n v="7.1749999999999998"/>
    <n v="0"/>
    <x v="4"/>
  </r>
  <r>
    <d v="2013-01-01T00:00:00"/>
    <x v="21"/>
    <x v="23"/>
    <n v="97105"/>
    <n v="2826.5010000000002"/>
    <n v="65.013999999999996"/>
    <n v="79924"/>
    <n v="3349.9270000000001"/>
    <n v="0"/>
    <x v="4"/>
  </r>
  <r>
    <d v="2013-01-01T00:00:00"/>
    <x v="22"/>
    <x v="16"/>
    <n v="763"/>
    <n v="30.934000000000001"/>
    <n v="0"/>
    <n v="959"/>
    <n v="41.143000000000001"/>
    <n v="0"/>
    <x v="4"/>
  </r>
  <r>
    <d v="2013-01-01T00:00:00"/>
    <x v="22"/>
    <x v="23"/>
    <n v="25460"/>
    <n v="667.08500000000004"/>
    <n v="51.463000000000001"/>
    <n v="22264"/>
    <n v="1313.95"/>
    <n v="36.86"/>
    <x v="4"/>
  </r>
  <r>
    <d v="2013-01-01T00:00:00"/>
    <x v="23"/>
    <x v="21"/>
    <n v="2385"/>
    <n v="100.345"/>
    <n v="7.2210000000000001"/>
    <n v="1984"/>
    <n v="106.19799999999999"/>
    <n v="0"/>
    <x v="4"/>
  </r>
  <r>
    <d v="2013-01-01T00:00:00"/>
    <x v="24"/>
    <x v="4"/>
    <s v=".."/>
    <s v=".."/>
    <s v=".."/>
    <s v=".."/>
    <n v="43.201000000000001"/>
    <n v="0"/>
    <x v="4"/>
  </r>
  <r>
    <d v="2013-01-01T00:00:00"/>
    <x v="24"/>
    <x v="8"/>
    <s v=".."/>
    <n v="659.13900000000001"/>
    <n v="18.379000000000001"/>
    <s v=".."/>
    <s v=".."/>
    <s v=".."/>
    <x v="4"/>
  </r>
  <r>
    <d v="2013-01-01T00:00:00"/>
    <x v="59"/>
    <x v="10"/>
    <n v="23070"/>
    <n v="247.42500000000001"/>
    <n v="3.2759999999999998"/>
    <n v="17972"/>
    <n v="170.744"/>
    <n v="9.2070000000000007"/>
    <x v="4"/>
  </r>
  <r>
    <d v="2013-01-01T00:00:00"/>
    <x v="25"/>
    <x v="14"/>
    <n v="28273"/>
    <n v="483.30200000000002"/>
    <n v="29.856999999999999"/>
    <n v="22010"/>
    <n v="194.10400000000001"/>
    <n v="1.0109999999999999"/>
    <x v="4"/>
  </r>
  <r>
    <d v="2013-01-01T00:00:00"/>
    <x v="26"/>
    <x v="8"/>
    <n v="10777"/>
    <n v="75.685000000000002"/>
    <n v="0.42899999999999999"/>
    <n v="7810"/>
    <n v="99.99"/>
    <n v="0.42899999999999999"/>
    <x v="4"/>
  </r>
  <r>
    <d v="2013-01-01T00:00:00"/>
    <x v="54"/>
    <x v="14"/>
    <n v="14355"/>
    <n v="0"/>
    <n v="0"/>
    <n v="11737"/>
    <n v="0"/>
    <n v="0"/>
    <x v="4"/>
  </r>
  <r>
    <d v="2013-01-01T00:00:00"/>
    <x v="58"/>
    <x v="25"/>
    <n v="7245"/>
    <n v="106.72"/>
    <n v="108.63200000000001"/>
    <n v="6631"/>
    <n v="54.938000000000002"/>
    <n v="9.4E-2"/>
    <x v="4"/>
  </r>
  <r>
    <d v="2013-01-01T00:00:00"/>
    <x v="28"/>
    <x v="4"/>
    <n v="15"/>
    <n v="0"/>
    <n v="0"/>
    <n v="51"/>
    <n v="0.11600000000000001"/>
    <n v="0"/>
    <x v="4"/>
  </r>
  <r>
    <d v="2013-01-01T00:00:00"/>
    <x v="28"/>
    <x v="10"/>
    <n v="2802"/>
    <n v="0"/>
    <n v="0"/>
    <n v="2184"/>
    <n v="0"/>
    <n v="0"/>
    <x v="4"/>
  </r>
  <r>
    <d v="2013-01-01T00:00:00"/>
    <x v="28"/>
    <x v="14"/>
    <n v="31828"/>
    <n v="286.79899999999998"/>
    <n v="0"/>
    <n v="25349"/>
    <n v="3.4449999999999998"/>
    <n v="0.47599999999999998"/>
    <x v="4"/>
  </r>
  <r>
    <d v="2013-01-01T00:00:00"/>
    <x v="28"/>
    <x v="25"/>
    <n v="26985"/>
    <n v="302.47399999999999"/>
    <n v="11.321999999999999"/>
    <n v="22297"/>
    <n v="100.169"/>
    <n v="16.815999999999999"/>
    <x v="4"/>
  </r>
  <r>
    <d v="2013-01-01T00:00:00"/>
    <x v="28"/>
    <x v="1"/>
    <n v="33236"/>
    <n v="8.8339999999999996"/>
    <n v="10.266999999999999"/>
    <n v="31671"/>
    <n v="15.606999999999999"/>
    <n v="17.408000000000001"/>
    <x v="4"/>
  </r>
  <r>
    <d v="2013-01-01T00:00:00"/>
    <x v="28"/>
    <x v="24"/>
    <n v="2203"/>
    <n v="0"/>
    <n v="0"/>
    <n v="2474"/>
    <n v="0"/>
    <n v="0"/>
    <x v="4"/>
  </r>
  <r>
    <d v="2013-01-01T00:00:00"/>
    <x v="28"/>
    <x v="16"/>
    <n v="14531"/>
    <n v="248.31800000000001"/>
    <n v="3.2570000000000001"/>
    <n v="11660"/>
    <n v="268.71699999999998"/>
    <n v="1.113"/>
    <x v="4"/>
  </r>
  <r>
    <d v="2013-01-01T00:00:00"/>
    <x v="28"/>
    <x v="17"/>
    <n v="8596"/>
    <n v="225.023"/>
    <n v="9.36"/>
    <n v="7848"/>
    <n v="157.10599999999999"/>
    <n v="1.64"/>
    <x v="4"/>
  </r>
  <r>
    <d v="2013-01-01T00:00:00"/>
    <x v="28"/>
    <x v="8"/>
    <n v="9925"/>
    <n v="139.37899999999999"/>
    <n v="9.9789999999999992"/>
    <n v="8418"/>
    <n v="48.121000000000002"/>
    <n v="0.38100000000000001"/>
    <x v="4"/>
  </r>
  <r>
    <d v="2013-01-01T00:00:00"/>
    <x v="57"/>
    <x v="16"/>
    <n v="4701"/>
    <n v="0"/>
    <n v="0"/>
    <n v="3553"/>
    <n v="0"/>
    <n v="0"/>
    <x v="4"/>
  </r>
  <r>
    <d v="2013-01-01T00:00:00"/>
    <x v="29"/>
    <x v="15"/>
    <n v="20278"/>
    <n v="171.637"/>
    <n v="108.155"/>
    <n v="16560"/>
    <n v="512.69600000000003"/>
    <n v="3.9689999999999999"/>
    <x v="4"/>
  </r>
  <r>
    <d v="2013-01-01T00:00:00"/>
    <x v="30"/>
    <x v="27"/>
    <n v="2296"/>
    <n v="147.20500000000001"/>
    <n v="0.54600000000000004"/>
    <n v="1772"/>
    <n v="69.337000000000003"/>
    <n v="4.2880000000000003"/>
    <x v="4"/>
  </r>
  <r>
    <d v="2013-01-01T00:00:00"/>
    <x v="30"/>
    <x v="1"/>
    <n v="3010"/>
    <n v="17.109000000000002"/>
    <n v="0"/>
    <n v="2811"/>
    <n v="87.007000000000005"/>
    <n v="0"/>
    <x v="4"/>
  </r>
  <r>
    <d v="2013-01-01T00:00:00"/>
    <x v="31"/>
    <x v="4"/>
    <n v="0"/>
    <n v="82.534000000000006"/>
    <n v="0"/>
    <s v=".."/>
    <s v=".."/>
    <s v=".."/>
    <x v="4"/>
  </r>
  <r>
    <d v="2013-01-01T00:00:00"/>
    <x v="31"/>
    <x v="13"/>
    <n v="60502"/>
    <n v="2387.1179999999999"/>
    <n v="22.827000000000002"/>
    <n v="43429"/>
    <n v="1594.876"/>
    <n v="0"/>
    <x v="4"/>
  </r>
  <r>
    <d v="2013-01-01T00:00:00"/>
    <x v="66"/>
    <x v="28"/>
    <n v="759"/>
    <n v="0.16900000000000001"/>
    <n v="1.6E-2"/>
    <n v="684"/>
    <n v="15.243"/>
    <n v="0.41"/>
    <x v="4"/>
  </r>
  <r>
    <d v="2013-01-01T00:00:00"/>
    <x v="34"/>
    <x v="9"/>
    <s v=".."/>
    <n v="0.86399999999999999"/>
    <n v="0"/>
    <s v=".."/>
    <n v="87.587000000000003"/>
    <n v="0"/>
    <x v="4"/>
  </r>
  <r>
    <d v="2013-01-01T00:00:00"/>
    <x v="34"/>
    <x v="29"/>
    <s v=".."/>
    <n v="15.238"/>
    <n v="0"/>
    <s v=".."/>
    <n v="41.319000000000003"/>
    <n v="0"/>
    <x v="4"/>
  </r>
  <r>
    <d v="2013-01-01T00:00:00"/>
    <x v="34"/>
    <x v="12"/>
    <s v=".."/>
    <n v="0"/>
    <n v="0"/>
    <s v=".."/>
    <n v="0.13300000000000001"/>
    <n v="0"/>
    <x v="4"/>
  </r>
  <r>
    <d v="2013-01-01T00:00:00"/>
    <x v="35"/>
    <x v="24"/>
    <n v="10135"/>
    <n v="255.215"/>
    <n v="0"/>
    <n v="5994"/>
    <n v="107.07"/>
    <n v="0"/>
    <x v="4"/>
  </r>
  <r>
    <d v="2013-01-01T00:00:00"/>
    <x v="64"/>
    <x v="8"/>
    <s v=".."/>
    <n v="447.91500000000002"/>
    <n v="0"/>
    <s v=".."/>
    <s v=".."/>
    <s v=".."/>
    <x v="4"/>
  </r>
  <r>
    <d v="2013-01-01T00:00:00"/>
    <x v="36"/>
    <x v="27"/>
    <n v="5088"/>
    <n v="5.5490000000000004"/>
    <n v="0"/>
    <n v="4391"/>
    <n v="6.8380000000000001"/>
    <n v="0.65400000000000003"/>
    <x v="4"/>
  </r>
  <r>
    <d v="2013-01-01T00:00:00"/>
    <x v="36"/>
    <x v="4"/>
    <n v="7537"/>
    <n v="806.24699999999996"/>
    <n v="16.329000000000001"/>
    <n v="6011"/>
    <n v="185.84800000000001"/>
    <n v="11.896000000000001"/>
    <x v="4"/>
  </r>
  <r>
    <d v="2013-01-01T00:00:00"/>
    <x v="36"/>
    <x v="7"/>
    <n v="3895"/>
    <n v="103.23099999999999"/>
    <n v="23.937000000000001"/>
    <n v="3535"/>
    <n v="3.7189999999999999"/>
    <n v="40.628"/>
    <x v="4"/>
  </r>
  <r>
    <d v="2013-01-01T00:00:00"/>
    <x v="36"/>
    <x v="20"/>
    <n v="33463"/>
    <n v="1054.8"/>
    <n v="24.533999999999999"/>
    <n v="27278"/>
    <n v="1373.066"/>
    <n v="28.952000000000002"/>
    <x v="4"/>
  </r>
  <r>
    <d v="2013-01-01T00:00:00"/>
    <x v="36"/>
    <x v="14"/>
    <n v="3561"/>
    <n v="78.855999999999995"/>
    <n v="0.10100000000000001"/>
    <n v="3096"/>
    <n v="136.15100000000001"/>
    <n v="3.0369999999999999"/>
    <x v="4"/>
  </r>
  <r>
    <d v="2013-01-01T00:00:00"/>
    <x v="36"/>
    <x v="25"/>
    <n v="10761"/>
    <n v="78.361999999999995"/>
    <n v="27.609000000000002"/>
    <n v="10470"/>
    <n v="130.06700000000001"/>
    <n v="42.652000000000001"/>
    <x v="4"/>
  </r>
  <r>
    <d v="2013-01-01T00:00:00"/>
    <x v="36"/>
    <x v="38"/>
    <s v=".."/>
    <s v=".."/>
    <s v=".."/>
    <s v=".."/>
    <n v="14"/>
    <n v="0"/>
    <x v="4"/>
  </r>
  <r>
    <d v="2013-01-01T00:00:00"/>
    <x v="36"/>
    <x v="13"/>
    <s v=".."/>
    <s v=".."/>
    <s v=".."/>
    <s v=".."/>
    <n v="38.22"/>
    <n v="0"/>
    <x v="4"/>
  </r>
  <r>
    <d v="2013-01-01T00:00:00"/>
    <x v="36"/>
    <x v="2"/>
    <n v="2396"/>
    <n v="2.7679999999999998"/>
    <n v="0.14699999999999999"/>
    <n v="2030"/>
    <n v="11.177"/>
    <n v="1.6020000000000001"/>
    <x v="4"/>
  </r>
  <r>
    <d v="2013-01-01T00:00:00"/>
    <x v="36"/>
    <x v="1"/>
    <n v="59239"/>
    <n v="668.62300000000005"/>
    <n v="33.607999999999997"/>
    <n v="51197"/>
    <n v="788.93799999999999"/>
    <n v="130.78"/>
    <x v="4"/>
  </r>
  <r>
    <d v="2013-01-01T00:00:00"/>
    <x v="36"/>
    <x v="9"/>
    <n v="1753"/>
    <n v="0"/>
    <n v="0"/>
    <n v="2477"/>
    <n v="0"/>
    <n v="0"/>
    <x v="4"/>
  </r>
  <r>
    <d v="2013-01-01T00:00:00"/>
    <x v="36"/>
    <x v="24"/>
    <n v="4913"/>
    <n v="30.477"/>
    <n v="0.67400000000000004"/>
    <n v="3905"/>
    <n v="48.774000000000001"/>
    <n v="1.39"/>
    <x v="4"/>
  </r>
  <r>
    <d v="2013-01-01T00:00:00"/>
    <x v="36"/>
    <x v="16"/>
    <n v="45051"/>
    <n v="1108.172"/>
    <n v="66.135000000000005"/>
    <n v="36154"/>
    <n v="1194.3620000000001"/>
    <n v="130.42500000000001"/>
    <x v="4"/>
  </r>
  <r>
    <d v="2013-01-01T00:00:00"/>
    <x v="36"/>
    <x v="31"/>
    <n v="9224"/>
    <n v="92.247"/>
    <n v="4.8419999999999996"/>
    <n v="8099"/>
    <n v="40.72"/>
    <n v="9.14"/>
    <x v="4"/>
  </r>
  <r>
    <d v="2013-01-01T00:00:00"/>
    <x v="36"/>
    <x v="17"/>
    <n v="6752"/>
    <n v="171.73400000000001"/>
    <n v="86.451999999999998"/>
    <n v="6480"/>
    <n v="198.41800000000001"/>
    <n v="11.654999999999999"/>
    <x v="4"/>
  </r>
  <r>
    <d v="2013-01-01T00:00:00"/>
    <x v="36"/>
    <x v="18"/>
    <n v="13358"/>
    <n v="396.65199999999999"/>
    <n v="10.028"/>
    <n v="11736"/>
    <n v="44.243000000000002"/>
    <n v="85.814999999999998"/>
    <x v="4"/>
  </r>
  <r>
    <d v="2013-01-01T00:00:00"/>
    <x v="36"/>
    <x v="8"/>
    <n v="56479"/>
    <n v="1775.422"/>
    <n v="248.32599999999999"/>
    <n v="47951"/>
    <n v="199.09200000000001"/>
    <n v="119.366"/>
    <x v="4"/>
  </r>
  <r>
    <d v="2013-01-01T00:00:00"/>
    <x v="55"/>
    <x v="35"/>
    <n v="16542"/>
    <n v="431.82"/>
    <n v="9.9120000000000008"/>
    <n v="13720"/>
    <n v="972.01199999999994"/>
    <n v="2.1999999999999999E-2"/>
    <x v="4"/>
  </r>
  <r>
    <d v="2013-01-01T00:00:00"/>
    <x v="37"/>
    <x v="32"/>
    <n v="7938"/>
    <n v="204.953"/>
    <n v="0.14199999999999999"/>
    <n v="7060"/>
    <n v="420.03699999999998"/>
    <n v="0"/>
    <x v="4"/>
  </r>
  <r>
    <d v="2013-01-01T00:00:00"/>
    <x v="63"/>
    <x v="16"/>
    <n v="20238"/>
    <n v="265.98099999999999"/>
    <n v="0"/>
    <n v="18735"/>
    <n v="162.49700000000001"/>
    <n v="0"/>
    <x v="4"/>
  </r>
  <r>
    <d v="2013-01-01T00:00:00"/>
    <x v="62"/>
    <x v="16"/>
    <n v="2281"/>
    <n v="3.762"/>
    <n v="0"/>
    <n v="1352"/>
    <n v="1.0209999999999999"/>
    <n v="1E-3"/>
    <x v="4"/>
  </r>
  <r>
    <d v="2013-01-01T00:00:00"/>
    <x v="38"/>
    <x v="14"/>
    <s v=".."/>
    <s v=".."/>
    <s v=".."/>
    <s v=".."/>
    <n v="105.24"/>
    <n v="0"/>
    <x v="4"/>
  </r>
  <r>
    <d v="2013-01-01T00:00:00"/>
    <x v="38"/>
    <x v="1"/>
    <s v=".."/>
    <n v="241.41399999999999"/>
    <n v="0"/>
    <s v=".."/>
    <n v="606.85699999999997"/>
    <n v="0"/>
    <x v="4"/>
  </r>
  <r>
    <d v="2013-01-01T00:00:00"/>
    <x v="38"/>
    <x v="16"/>
    <n v="143204"/>
    <n v="5152.2439999999997"/>
    <n v="282.50599999999997"/>
    <n v="108704"/>
    <n v="5100.74"/>
    <n v="13.768000000000001"/>
    <x v="4"/>
  </r>
  <r>
    <d v="2013-01-01T00:00:00"/>
    <x v="40"/>
    <x v="29"/>
    <n v="1514"/>
    <n v="7.3810000000000002"/>
    <n v="0"/>
    <n v="1319"/>
    <n v="12.074"/>
    <n v="0"/>
    <x v="4"/>
  </r>
  <r>
    <d v="2013-01-01T00:00:00"/>
    <x v="41"/>
    <x v="31"/>
    <n v="6441"/>
    <n v="57.982999999999997"/>
    <n v="0"/>
    <n v="6408"/>
    <n v="207.68299999999999"/>
    <n v="0"/>
    <x v="4"/>
  </r>
  <r>
    <d v="2013-01-01T00:00:00"/>
    <x v="42"/>
    <x v="1"/>
    <s v=".."/>
    <n v="207.10400000000001"/>
    <n v="0"/>
    <s v=".."/>
    <n v="187.19399999999999"/>
    <n v="0"/>
    <x v="4"/>
  </r>
  <r>
    <d v="2013-01-01T00:00:00"/>
    <x v="43"/>
    <x v="17"/>
    <n v="54930"/>
    <n v="1591.789"/>
    <n v="173.11799999999999"/>
    <n v="41992"/>
    <n v="1160.5619999999999"/>
    <n v="3.6160000000000001"/>
    <x v="4"/>
  </r>
  <r>
    <d v="2013-01-01T00:00:00"/>
    <x v="61"/>
    <x v="16"/>
    <n v="5689"/>
    <n v="0"/>
    <n v="0"/>
    <n v="5548"/>
    <n v="0"/>
    <n v="0"/>
    <x v="4"/>
  </r>
  <r>
    <d v="2013-01-01T00:00:00"/>
    <x v="45"/>
    <x v="22"/>
    <n v="776"/>
    <n v="8.4000000000000005E-2"/>
    <n v="0"/>
    <n v="655"/>
    <n v="0.42"/>
    <n v="0"/>
    <x v="4"/>
  </r>
  <r>
    <d v="2013-01-01T00:00:00"/>
    <x v="45"/>
    <x v="8"/>
    <n v="21154"/>
    <n v="1.841"/>
    <n v="141.48400000000001"/>
    <n v="17198"/>
    <n v="229.56399999999999"/>
    <n v="4.9080000000000004"/>
    <x v="4"/>
  </r>
  <r>
    <d v="2013-01-01T00:00:00"/>
    <x v="46"/>
    <x v="4"/>
    <s v=".."/>
    <s v=".."/>
    <s v=".."/>
    <s v=".."/>
    <n v="53.886000000000003"/>
    <n v="0"/>
    <x v="4"/>
  </r>
  <r>
    <d v="2013-01-01T00:00:00"/>
    <x v="46"/>
    <x v="16"/>
    <s v=".."/>
    <s v=".."/>
    <s v=".."/>
    <s v=".."/>
    <n v="110.40900000000001"/>
    <n v="0"/>
    <x v="4"/>
  </r>
  <r>
    <d v="2013-01-01T00:00:00"/>
    <x v="46"/>
    <x v="8"/>
    <s v=".."/>
    <n v="1469.575"/>
    <n v="0"/>
    <s v=".."/>
    <s v=".."/>
    <s v=".."/>
    <x v="4"/>
  </r>
  <r>
    <d v="2013-01-01T00:00:00"/>
    <x v="47"/>
    <x v="26"/>
    <n v="15805"/>
    <n v="507.64100000000002"/>
    <n v="0"/>
    <n v="15005"/>
    <n v="328.93900000000002"/>
    <n v="0"/>
    <x v="4"/>
  </r>
  <r>
    <d v="2013-01-01T00:00:00"/>
    <x v="48"/>
    <x v="20"/>
    <n v="5873"/>
    <n v="430.88099999999997"/>
    <n v="0"/>
    <n v="4473"/>
    <n v="481.12799999999999"/>
    <n v="0"/>
    <x v="4"/>
  </r>
  <r>
    <d v="2013-01-01T00:00:00"/>
    <x v="48"/>
    <x v="18"/>
    <n v="3415"/>
    <n v="13.489000000000001"/>
    <n v="0"/>
    <n v="2548"/>
    <n v="5.202"/>
    <n v="0"/>
    <x v="4"/>
  </r>
  <r>
    <d v="2013-01-01T00:00:00"/>
    <x v="49"/>
    <x v="10"/>
    <n v="13574"/>
    <n v="6.907"/>
    <n v="0"/>
    <n v="10037"/>
    <n v="7.9429999999999996"/>
    <n v="0"/>
    <x v="4"/>
  </r>
  <r>
    <d v="2013-01-01T00:00:00"/>
    <x v="49"/>
    <x v="14"/>
    <n v="23606"/>
    <n v="0"/>
    <n v="0"/>
    <n v="18274"/>
    <n v="0"/>
    <n v="0"/>
    <x v="4"/>
  </r>
  <r>
    <d v="2013-01-01T00:00:00"/>
    <x v="49"/>
    <x v="1"/>
    <n v="46696"/>
    <n v="65.364000000000004"/>
    <n v="0"/>
    <n v="46570"/>
    <n v="33.749000000000002"/>
    <n v="0"/>
    <x v="4"/>
  </r>
  <r>
    <d v="2013-01-01T00:00:00"/>
    <x v="49"/>
    <x v="9"/>
    <n v="1859"/>
    <n v="0"/>
    <n v="0"/>
    <n v="2417"/>
    <n v="18.584"/>
    <n v="0"/>
    <x v="4"/>
  </r>
  <r>
    <d v="2013-01-01T00:00:00"/>
    <x v="49"/>
    <x v="29"/>
    <n v="898"/>
    <n v="0"/>
    <n v="0"/>
    <n v="862"/>
    <n v="5.4409999999999998"/>
    <n v="0"/>
    <x v="4"/>
  </r>
  <r>
    <d v="2013-01-01T00:00:00"/>
    <x v="49"/>
    <x v="17"/>
    <n v="3298"/>
    <n v="0"/>
    <n v="0"/>
    <n v="2360"/>
    <n v="0"/>
    <n v="0"/>
    <x v="4"/>
  </r>
  <r>
    <d v="2013-01-01T00:00:00"/>
    <x v="49"/>
    <x v="33"/>
    <n v="1321"/>
    <n v="2.62"/>
    <n v="0"/>
    <n v="1039"/>
    <n v="0.312"/>
    <n v="0"/>
    <x v="4"/>
  </r>
  <r>
    <d v="2013-01-01T00:00:00"/>
    <x v="49"/>
    <x v="23"/>
    <n v="4503"/>
    <n v="87.881"/>
    <n v="0"/>
    <n v="3918"/>
    <n v="121.514"/>
    <n v="0"/>
    <x v="4"/>
  </r>
  <r>
    <d v="2013-01-01T00:00:00"/>
    <x v="49"/>
    <x v="8"/>
    <n v="21224"/>
    <n v="337.66399999999999"/>
    <n v="0"/>
    <n v="17894"/>
    <n v="250.03299999999999"/>
    <n v="0"/>
    <x v="4"/>
  </r>
  <r>
    <d v="2013-01-01T00:00:00"/>
    <x v="49"/>
    <x v="12"/>
    <n v="2324"/>
    <n v="4.5250000000000004"/>
    <n v="0"/>
    <n v="1685"/>
    <n v="7.45"/>
    <n v="0"/>
    <x v="4"/>
  </r>
  <r>
    <d v="2013-01-01T00:00:00"/>
    <x v="50"/>
    <x v="34"/>
    <n v="2331"/>
    <n v="0.193"/>
    <n v="0"/>
    <n v="1925"/>
    <n v="0.78"/>
    <n v="0"/>
    <x v="4"/>
  </r>
  <r>
    <d v="2013-02-01T00:00:00"/>
    <x v="0"/>
    <x v="0"/>
    <n v="2899"/>
    <n v="7.4489999999999998"/>
    <n v="1.5660000000000001"/>
    <n v="2931"/>
    <n v="27.617000000000001"/>
    <n v="0"/>
    <x v="4"/>
  </r>
  <r>
    <d v="2013-02-01T00:00:00"/>
    <x v="65"/>
    <x v="2"/>
    <n v="2644"/>
    <n v="1.9159999999999999"/>
    <n v="0.42199999999999999"/>
    <n v="4821"/>
    <n v="85.072999999999993"/>
    <n v="2.7429999999999999"/>
    <x v="4"/>
  </r>
  <r>
    <d v="2013-02-01T00:00:00"/>
    <x v="2"/>
    <x v="3"/>
    <n v="6382"/>
    <n v="236.18899999999999"/>
    <n v="40.292999999999999"/>
    <n v="6193"/>
    <n v="265.262"/>
    <n v="16.134"/>
    <x v="4"/>
  </r>
  <r>
    <d v="2013-02-01T00:00:00"/>
    <x v="3"/>
    <x v="4"/>
    <n v="12675"/>
    <n v="261.529"/>
    <n v="16.015999999999998"/>
    <n v="11917"/>
    <n v="135.32"/>
    <n v="4.1779999999999999"/>
    <x v="4"/>
  </r>
  <r>
    <d v="2013-02-01T00:00:00"/>
    <x v="4"/>
    <x v="5"/>
    <n v="2145"/>
    <n v="34.887999999999998"/>
    <n v="0.37"/>
    <n v="1309"/>
    <n v="26.899000000000001"/>
    <n v="0"/>
    <x v="4"/>
  </r>
  <r>
    <d v="2013-02-01T00:00:00"/>
    <x v="5"/>
    <x v="6"/>
    <n v="539"/>
    <n v="0"/>
    <n v="6.0999999999999999E-2"/>
    <n v="477"/>
    <n v="12.092000000000001"/>
    <n v="0.67"/>
    <x v="4"/>
  </r>
  <r>
    <d v="2013-02-01T00:00:00"/>
    <x v="5"/>
    <x v="1"/>
    <n v="93531"/>
    <n v="1971.0419999999999"/>
    <n v="221.05"/>
    <n v="94005"/>
    <n v="1488.04"/>
    <n v="0.45900000000000002"/>
    <x v="4"/>
  </r>
  <r>
    <d v="2013-02-01T00:00:00"/>
    <x v="6"/>
    <x v="9"/>
    <n v="7816"/>
    <n v="38.771999999999998"/>
    <n v="0.114"/>
    <n v="7467"/>
    <n v="343.98"/>
    <n v="17.901"/>
    <x v="4"/>
  </r>
  <r>
    <d v="2013-02-01T00:00:00"/>
    <x v="9"/>
    <x v="12"/>
    <n v="2414"/>
    <n v="9.077"/>
    <n v="4.9050000000000002"/>
    <n v="2354"/>
    <n v="25.178000000000001"/>
    <n v="3.1709999999999998"/>
    <x v="4"/>
  </r>
  <r>
    <d v="2013-02-01T00:00:00"/>
    <x v="10"/>
    <x v="13"/>
    <n v="36422"/>
    <n v="721.05"/>
    <n v="0"/>
    <n v="27938"/>
    <n v="236.298"/>
    <n v="0"/>
    <x v="4"/>
  </r>
  <r>
    <d v="2013-02-01T00:00:00"/>
    <x v="11"/>
    <x v="9"/>
    <n v="141"/>
    <n v="0"/>
    <n v="0"/>
    <n v="163"/>
    <n v="1.17"/>
    <n v="1E-3"/>
    <x v="4"/>
  </r>
  <r>
    <d v="2013-02-01T00:00:00"/>
    <x v="13"/>
    <x v="15"/>
    <n v="7623"/>
    <n v="142.49199999999999"/>
    <n v="16.236000000000001"/>
    <n v="6209"/>
    <n v="91.322000000000003"/>
    <n v="0"/>
    <x v="4"/>
  </r>
  <r>
    <d v="2013-02-01T00:00:00"/>
    <x v="14"/>
    <x v="16"/>
    <n v="3864"/>
    <n v="39.182000000000002"/>
    <n v="0"/>
    <n v="2435"/>
    <n v="55.183"/>
    <n v="0"/>
    <x v="4"/>
  </r>
  <r>
    <d v="2013-02-01T00:00:00"/>
    <x v="14"/>
    <x v="18"/>
    <n v="4933"/>
    <n v="185.352"/>
    <n v="23.370999999999999"/>
    <n v="4582"/>
    <n v="90.545000000000002"/>
    <n v="4.8000000000000001E-2"/>
    <x v="4"/>
  </r>
  <r>
    <d v="2013-02-01T00:00:00"/>
    <x v="16"/>
    <x v="20"/>
    <n v="61895"/>
    <n v="2633.7829999999999"/>
    <n v="147.858"/>
    <n v="51550"/>
    <n v="3030.08"/>
    <n v="14.512"/>
    <x v="4"/>
  </r>
  <r>
    <d v="2013-02-01T00:00:00"/>
    <x v="17"/>
    <x v="1"/>
    <n v="4208"/>
    <n v="248.34899999999999"/>
    <n v="0.505"/>
    <n v="4632"/>
    <n v="179.131"/>
    <n v="0.29499999999999998"/>
    <x v="4"/>
  </r>
  <r>
    <d v="2013-02-01T00:00:00"/>
    <x v="17"/>
    <x v="21"/>
    <n v="5406"/>
    <n v="95.49"/>
    <n v="39.570999999999998"/>
    <n v="4644"/>
    <n v="110.172"/>
    <n v="0.85"/>
    <x v="4"/>
  </r>
  <r>
    <d v="2013-02-01T00:00:00"/>
    <x v="18"/>
    <x v="4"/>
    <n v="22568"/>
    <n v="145.58500000000001"/>
    <n v="16.760000000000002"/>
    <n v="21223"/>
    <n v="74.822999999999993"/>
    <n v="3.8410000000000002"/>
    <x v="4"/>
  </r>
  <r>
    <d v="2013-02-01T00:00:00"/>
    <x v="19"/>
    <x v="4"/>
    <n v="35127"/>
    <n v="638.76199999999994"/>
    <n v="31.012"/>
    <n v="30477"/>
    <n v="38.094000000000001"/>
    <n v="17.321000000000002"/>
    <x v="4"/>
  </r>
  <r>
    <d v="2013-02-01T00:00:00"/>
    <x v="53"/>
    <x v="8"/>
    <n v="6808"/>
    <n v="248.87700000000001"/>
    <n v="99.438000000000002"/>
    <n v="6138"/>
    <n v="213.68899999999999"/>
    <n v="0"/>
    <x v="4"/>
  </r>
  <r>
    <d v="2013-02-01T00:00:00"/>
    <x v="21"/>
    <x v="13"/>
    <n v="2481"/>
    <n v="0.251"/>
    <n v="0"/>
    <n v="2387"/>
    <n v="3.7320000000000002"/>
    <n v="0"/>
    <x v="4"/>
  </r>
  <r>
    <d v="2013-02-01T00:00:00"/>
    <x v="21"/>
    <x v="1"/>
    <n v="23246"/>
    <n v="1436.1289999999999"/>
    <n v="0"/>
    <n v="20599"/>
    <n v="452.87599999999998"/>
    <n v="0"/>
    <x v="4"/>
  </r>
  <r>
    <d v="2013-02-01T00:00:00"/>
    <x v="21"/>
    <x v="16"/>
    <n v="7435"/>
    <n v="129.61000000000001"/>
    <n v="0"/>
    <n v="5637"/>
    <n v="307.16300000000001"/>
    <n v="0"/>
    <x v="4"/>
  </r>
  <r>
    <d v="2013-02-01T00:00:00"/>
    <x v="21"/>
    <x v="17"/>
    <n v="2912"/>
    <n v="1.4950000000000001"/>
    <n v="0"/>
    <n v="2918"/>
    <n v="1.0269999999999999"/>
    <n v="0"/>
    <x v="4"/>
  </r>
  <r>
    <d v="2013-02-01T00:00:00"/>
    <x v="21"/>
    <x v="23"/>
    <n v="71032"/>
    <n v="3519.2510000000002"/>
    <n v="47.893000000000001"/>
    <n v="57332"/>
    <n v="3915.4580000000001"/>
    <n v="0"/>
    <x v="4"/>
  </r>
  <r>
    <d v="2013-02-01T00:00:00"/>
    <x v="22"/>
    <x v="16"/>
    <n v="2349"/>
    <n v="71.427999999999997"/>
    <n v="0"/>
    <n v="1910"/>
    <n v="63.828000000000003"/>
    <n v="0"/>
    <x v="4"/>
  </r>
  <r>
    <d v="2013-02-01T00:00:00"/>
    <x v="22"/>
    <x v="23"/>
    <n v="23855"/>
    <n v="800.76099999999997"/>
    <n v="59.167000000000002"/>
    <n v="18061"/>
    <n v="1446.992"/>
    <n v="14.544"/>
    <x v="4"/>
  </r>
  <r>
    <d v="2013-02-01T00:00:00"/>
    <x v="23"/>
    <x v="21"/>
    <n v="1712"/>
    <n v="63.371000000000002"/>
    <n v="5.87"/>
    <n v="1525"/>
    <n v="28.620999999999999"/>
    <n v="0"/>
    <x v="4"/>
  </r>
  <r>
    <d v="2013-02-01T00:00:00"/>
    <x v="24"/>
    <x v="4"/>
    <s v=".."/>
    <s v=".."/>
    <s v=".."/>
    <s v=".."/>
    <n v="10.978999999999999"/>
    <n v="0"/>
    <x v="4"/>
  </r>
  <r>
    <d v="2013-02-01T00:00:00"/>
    <x v="24"/>
    <x v="8"/>
    <s v=".."/>
    <n v="1005.035"/>
    <n v="17.286999999999999"/>
    <s v=".."/>
    <s v=".."/>
    <s v=".."/>
    <x v="4"/>
  </r>
  <r>
    <d v="2013-02-01T00:00:00"/>
    <x v="59"/>
    <x v="10"/>
    <n v="12606"/>
    <n v="236.971"/>
    <n v="3.117"/>
    <n v="11711"/>
    <n v="184.23400000000001"/>
    <n v="8.9740000000000002"/>
    <x v="4"/>
  </r>
  <r>
    <d v="2013-02-01T00:00:00"/>
    <x v="25"/>
    <x v="14"/>
    <n v="20142"/>
    <n v="583.53300000000002"/>
    <n v="20.355"/>
    <n v="15745"/>
    <n v="258.47300000000001"/>
    <n v="0"/>
    <x v="4"/>
  </r>
  <r>
    <d v="2013-02-01T00:00:00"/>
    <x v="26"/>
    <x v="8"/>
    <n v="7989"/>
    <n v="118.268"/>
    <n v="0.39600000000000002"/>
    <n v="7981"/>
    <n v="155.126"/>
    <n v="0.39600000000000002"/>
    <x v="4"/>
  </r>
  <r>
    <d v="2013-02-01T00:00:00"/>
    <x v="54"/>
    <x v="14"/>
    <n v="9982"/>
    <n v="0"/>
    <n v="0"/>
    <n v="9144"/>
    <n v="0"/>
    <n v="0"/>
    <x v="4"/>
  </r>
  <r>
    <d v="2013-02-01T00:00:00"/>
    <x v="58"/>
    <x v="25"/>
    <n v="6703"/>
    <n v="99.227000000000004"/>
    <n v="99.241"/>
    <n v="5633"/>
    <n v="82.57"/>
    <n v="8.1000000000000003E-2"/>
    <x v="4"/>
  </r>
  <r>
    <d v="2013-02-01T00:00:00"/>
    <x v="28"/>
    <x v="4"/>
    <n v="53"/>
    <n v="0"/>
    <n v="0"/>
    <n v="75"/>
    <n v="2.1999999999999999E-2"/>
    <n v="0"/>
    <x v="4"/>
  </r>
  <r>
    <d v="2013-02-01T00:00:00"/>
    <x v="28"/>
    <x v="10"/>
    <n v="2095"/>
    <n v="0"/>
    <n v="0"/>
    <n v="2043"/>
    <n v="0"/>
    <n v="0"/>
    <x v="4"/>
  </r>
  <r>
    <d v="2013-02-01T00:00:00"/>
    <x v="28"/>
    <x v="14"/>
    <n v="18991"/>
    <n v="298.78399999999999"/>
    <n v="0"/>
    <n v="19315"/>
    <n v="11.473000000000001"/>
    <n v="0.629"/>
    <x v="4"/>
  </r>
  <r>
    <d v="2013-02-01T00:00:00"/>
    <x v="28"/>
    <x v="25"/>
    <n v="23580"/>
    <n v="358.56900000000002"/>
    <n v="16.835000000000001"/>
    <n v="18965"/>
    <n v="164.63900000000001"/>
    <n v="15.153"/>
    <x v="4"/>
  </r>
  <r>
    <d v="2013-02-01T00:00:00"/>
    <x v="28"/>
    <x v="1"/>
    <n v="20814"/>
    <n v="3.8860000000000001"/>
    <n v="7.89"/>
    <n v="22869"/>
    <n v="11.835000000000001"/>
    <n v="16.922000000000001"/>
    <x v="4"/>
  </r>
  <r>
    <d v="2013-02-01T00:00:00"/>
    <x v="28"/>
    <x v="24"/>
    <n v="2344"/>
    <n v="0"/>
    <n v="0"/>
    <n v="2256"/>
    <n v="0"/>
    <n v="0"/>
    <x v="4"/>
  </r>
  <r>
    <d v="2013-02-01T00:00:00"/>
    <x v="28"/>
    <x v="16"/>
    <n v="11400"/>
    <n v="218.821"/>
    <n v="5.16"/>
    <n v="9226"/>
    <n v="243.96700000000001"/>
    <n v="1.365"/>
    <x v="4"/>
  </r>
  <r>
    <d v="2013-02-01T00:00:00"/>
    <x v="28"/>
    <x v="17"/>
    <n v="6710"/>
    <n v="202.38499999999999"/>
    <n v="8.0410000000000004"/>
    <n v="5902"/>
    <n v="151.59200000000001"/>
    <n v="0.89500000000000002"/>
    <x v="4"/>
  </r>
  <r>
    <d v="2013-02-01T00:00:00"/>
    <x v="28"/>
    <x v="8"/>
    <n v="5946"/>
    <n v="161.48400000000001"/>
    <n v="5.2430000000000003"/>
    <n v="5419"/>
    <n v="84.406999999999996"/>
    <n v="0.45900000000000002"/>
    <x v="4"/>
  </r>
  <r>
    <d v="2013-02-01T00:00:00"/>
    <x v="57"/>
    <x v="16"/>
    <n v="3936"/>
    <n v="0"/>
    <n v="0"/>
    <n v="3836"/>
    <n v="0"/>
    <n v="0"/>
    <x v="4"/>
  </r>
  <r>
    <d v="2013-02-01T00:00:00"/>
    <x v="29"/>
    <x v="15"/>
    <n v="17493"/>
    <n v="180.66499999999999"/>
    <n v="103.05"/>
    <n v="13346"/>
    <n v="375.06599999999997"/>
    <n v="3.222"/>
    <x v="4"/>
  </r>
  <r>
    <d v="2013-02-01T00:00:00"/>
    <x v="30"/>
    <x v="27"/>
    <n v="1945"/>
    <n v="134.13"/>
    <n v="0.35799999999999998"/>
    <n v="2064"/>
    <n v="101.358"/>
    <n v="3.2709999999999999"/>
    <x v="4"/>
  </r>
  <r>
    <d v="2013-02-01T00:00:00"/>
    <x v="30"/>
    <x v="1"/>
    <n v="2578"/>
    <n v="30.844999999999999"/>
    <n v="0"/>
    <n v="2549"/>
    <n v="76.078999999999994"/>
    <n v="0"/>
    <x v="4"/>
  </r>
  <r>
    <d v="2013-02-01T00:00:00"/>
    <x v="31"/>
    <x v="4"/>
    <n v="0"/>
    <n v="79.319000000000003"/>
    <n v="0"/>
    <s v=".."/>
    <s v=".."/>
    <s v=".."/>
    <x v="4"/>
  </r>
  <r>
    <d v="2013-02-01T00:00:00"/>
    <x v="31"/>
    <x v="13"/>
    <n v="51247"/>
    <n v="2514.2840000000001"/>
    <n v="27.809000000000001"/>
    <n v="40660"/>
    <n v="1443.191"/>
    <n v="0"/>
    <x v="4"/>
  </r>
  <r>
    <d v="2013-02-01T00:00:00"/>
    <x v="66"/>
    <x v="28"/>
    <n v="552"/>
    <n v="0.374"/>
    <n v="1.2999999999999999E-2"/>
    <n v="650"/>
    <n v="9.0749999999999993"/>
    <n v="0.36899999999999999"/>
    <x v="4"/>
  </r>
  <r>
    <d v="2013-02-01T00:00:00"/>
    <x v="34"/>
    <x v="9"/>
    <s v=".."/>
    <n v="9"/>
    <n v="0"/>
    <s v=".."/>
    <n v="102.577"/>
    <n v="0"/>
    <x v="4"/>
  </r>
  <r>
    <d v="2013-02-01T00:00:00"/>
    <x v="34"/>
    <x v="29"/>
    <s v=".."/>
    <n v="47.625"/>
    <n v="0"/>
    <s v=".."/>
    <n v="48.988"/>
    <n v="0"/>
    <x v="4"/>
  </r>
  <r>
    <d v="2013-02-01T00:00:00"/>
    <x v="34"/>
    <x v="12"/>
    <s v=".."/>
    <n v="0"/>
    <n v="0"/>
    <s v=".."/>
    <n v="2.8730000000000002"/>
    <n v="0"/>
    <x v="4"/>
  </r>
  <r>
    <d v="2013-02-01T00:00:00"/>
    <x v="35"/>
    <x v="24"/>
    <n v="7641"/>
    <n v="218.18100000000001"/>
    <n v="0"/>
    <n v="4917"/>
    <n v="132.328"/>
    <n v="0"/>
    <x v="4"/>
  </r>
  <r>
    <d v="2013-02-01T00:00:00"/>
    <x v="64"/>
    <x v="8"/>
    <s v=".."/>
    <n v="380.99200000000002"/>
    <n v="0"/>
    <s v=".."/>
    <s v=".."/>
    <s v=".."/>
    <x v="4"/>
  </r>
  <r>
    <d v="2013-02-01T00:00:00"/>
    <x v="36"/>
    <x v="27"/>
    <n v="3736"/>
    <n v="18.254000000000001"/>
    <n v="0"/>
    <n v="3780"/>
    <n v="2.7639999999999998"/>
    <n v="0.68500000000000005"/>
    <x v="4"/>
  </r>
  <r>
    <d v="2013-02-01T00:00:00"/>
    <x v="36"/>
    <x v="4"/>
    <n v="7008"/>
    <n v="461.00299999999999"/>
    <n v="11.09"/>
    <n v="5677"/>
    <n v="146.99700000000001"/>
    <n v="8.0440000000000005"/>
    <x v="4"/>
  </r>
  <r>
    <d v="2013-02-01T00:00:00"/>
    <x v="36"/>
    <x v="7"/>
    <n v="3281"/>
    <n v="91.504000000000005"/>
    <n v="20.077999999999999"/>
    <n v="2355"/>
    <n v="6.9059999999999997"/>
    <n v="35.316000000000003"/>
    <x v="4"/>
  </r>
  <r>
    <d v="2013-02-01T00:00:00"/>
    <x v="36"/>
    <x v="20"/>
    <n v="29787"/>
    <n v="668.43399999999997"/>
    <n v="24.800999999999998"/>
    <n v="23546"/>
    <n v="802.62400000000002"/>
    <n v="24.125"/>
    <x v="4"/>
  </r>
  <r>
    <d v="2013-02-01T00:00:00"/>
    <x v="36"/>
    <x v="14"/>
    <n v="2746"/>
    <n v="92.460999999999999"/>
    <n v="0.20599999999999999"/>
    <n v="1906"/>
    <n v="77.867000000000004"/>
    <n v="1.409"/>
    <x v="4"/>
  </r>
  <r>
    <d v="2013-02-01T00:00:00"/>
    <x v="36"/>
    <x v="25"/>
    <n v="9831"/>
    <n v="59.563000000000002"/>
    <n v="25.335000000000001"/>
    <n v="8931"/>
    <n v="137.279"/>
    <n v="31.678000000000001"/>
    <x v="4"/>
  </r>
  <r>
    <d v="2013-02-01T00:00:00"/>
    <x v="36"/>
    <x v="2"/>
    <n v="1484"/>
    <n v="1.2210000000000001"/>
    <n v="0.123"/>
    <n v="2154"/>
    <n v="13.737"/>
    <n v="0.74099999999999999"/>
    <x v="4"/>
  </r>
  <r>
    <d v="2013-02-01T00:00:00"/>
    <x v="36"/>
    <x v="1"/>
    <n v="43849"/>
    <n v="825.28700000000003"/>
    <n v="36.075000000000003"/>
    <n v="45963"/>
    <n v="858.50900000000001"/>
    <n v="138.279"/>
    <x v="4"/>
  </r>
  <r>
    <d v="2013-02-01T00:00:00"/>
    <x v="36"/>
    <x v="9"/>
    <n v="1788"/>
    <n v="0"/>
    <n v="0"/>
    <n v="1607"/>
    <n v="0"/>
    <n v="0"/>
    <x v="4"/>
  </r>
  <r>
    <d v="2013-02-01T00:00:00"/>
    <x v="36"/>
    <x v="24"/>
    <n v="3516"/>
    <n v="45.054000000000002"/>
    <n v="0.88900000000000001"/>
    <n v="3011"/>
    <n v="53.820999999999998"/>
    <n v="1.294"/>
    <x v="4"/>
  </r>
  <r>
    <d v="2013-02-01T00:00:00"/>
    <x v="36"/>
    <x v="16"/>
    <n v="36470"/>
    <n v="1011.6559999999999"/>
    <n v="69.771000000000001"/>
    <n v="27585"/>
    <n v="1149.1690000000001"/>
    <n v="115.313"/>
    <x v="4"/>
  </r>
  <r>
    <d v="2013-02-01T00:00:00"/>
    <x v="36"/>
    <x v="31"/>
    <n v="7066"/>
    <n v="160.43100000000001"/>
    <n v="4.1219999999999999"/>
    <n v="5751"/>
    <n v="65.341999999999999"/>
    <n v="8.5449999999999999"/>
    <x v="4"/>
  </r>
  <r>
    <d v="2013-02-01T00:00:00"/>
    <x v="36"/>
    <x v="17"/>
    <n v="5745"/>
    <n v="153.08500000000001"/>
    <n v="76.927000000000007"/>
    <n v="5191"/>
    <n v="258.61900000000003"/>
    <n v="12.89"/>
    <x v="4"/>
  </r>
  <r>
    <d v="2013-02-01T00:00:00"/>
    <x v="36"/>
    <x v="18"/>
    <n v="11153"/>
    <n v="376.33499999999998"/>
    <n v="9.2949999999999999"/>
    <n v="9548"/>
    <n v="43.118000000000002"/>
    <n v="75.006"/>
    <x v="4"/>
  </r>
  <r>
    <d v="2013-02-01T00:00:00"/>
    <x v="36"/>
    <x v="8"/>
    <n v="44806"/>
    <n v="1918.9829999999999"/>
    <n v="213.90700000000001"/>
    <n v="38852"/>
    <n v="303.63099999999997"/>
    <n v="104.816"/>
    <x v="4"/>
  </r>
  <r>
    <d v="2013-02-01T00:00:00"/>
    <x v="55"/>
    <x v="35"/>
    <n v="11914"/>
    <n v="733.52700000000004"/>
    <n v="5.9870000000000001"/>
    <n v="9068"/>
    <n v="942.74599999999998"/>
    <n v="1.4999999999999999E-2"/>
    <x v="4"/>
  </r>
  <r>
    <d v="2013-02-01T00:00:00"/>
    <x v="37"/>
    <x v="32"/>
    <n v="7015"/>
    <n v="203.34100000000001"/>
    <n v="6.7000000000000004E-2"/>
    <n v="3885"/>
    <n v="420.16399999999999"/>
    <n v="0"/>
    <x v="4"/>
  </r>
  <r>
    <d v="2013-02-01T00:00:00"/>
    <x v="63"/>
    <x v="16"/>
    <n v="17102"/>
    <n v="314.14800000000002"/>
    <n v="0"/>
    <n v="13648"/>
    <n v="123.869"/>
    <n v="0"/>
    <x v="4"/>
  </r>
  <r>
    <d v="2013-02-01T00:00:00"/>
    <x v="67"/>
    <x v="4"/>
    <n v="41"/>
    <n v="0"/>
    <n v="0"/>
    <n v="225"/>
    <n v="0"/>
    <n v="0"/>
    <x v="4"/>
  </r>
  <r>
    <d v="2013-02-01T00:00:00"/>
    <x v="62"/>
    <x v="16"/>
    <n v="1379"/>
    <n v="6.2270000000000003"/>
    <n v="0"/>
    <n v="1100"/>
    <n v="2.1539999999999999"/>
    <n v="1E-3"/>
    <x v="4"/>
  </r>
  <r>
    <d v="2013-02-01T00:00:00"/>
    <x v="38"/>
    <x v="1"/>
    <s v=".."/>
    <n v="374.11200000000002"/>
    <n v="0"/>
    <s v=".."/>
    <n v="555.78700000000003"/>
    <n v="0"/>
    <x v="4"/>
  </r>
  <r>
    <d v="2013-02-01T00:00:00"/>
    <x v="38"/>
    <x v="16"/>
    <n v="121506"/>
    <n v="5010.3540000000003"/>
    <n v="238.72200000000001"/>
    <n v="101781"/>
    <n v="4417.6450000000004"/>
    <n v="0.82899999999999996"/>
    <x v="4"/>
  </r>
  <r>
    <d v="2013-02-01T00:00:00"/>
    <x v="40"/>
    <x v="29"/>
    <n v="1294"/>
    <n v="1.96"/>
    <n v="0"/>
    <n v="1388"/>
    <n v="13.54"/>
    <n v="0"/>
    <x v="4"/>
  </r>
  <r>
    <d v="2013-02-01T00:00:00"/>
    <x v="41"/>
    <x v="31"/>
    <n v="5041"/>
    <n v="62.457999999999998"/>
    <n v="0"/>
    <n v="4311"/>
    <n v="159.66300000000001"/>
    <n v="0"/>
    <x v="4"/>
  </r>
  <r>
    <d v="2013-02-01T00:00:00"/>
    <x v="42"/>
    <x v="1"/>
    <s v=".."/>
    <n v="397.65899999999999"/>
    <n v="0"/>
    <s v=".."/>
    <n v="381.58699999999999"/>
    <n v="0"/>
    <x v="4"/>
  </r>
  <r>
    <d v="2013-02-01T00:00:00"/>
    <x v="43"/>
    <x v="17"/>
    <n v="45982"/>
    <n v="1699.3620000000001"/>
    <n v="160.31700000000001"/>
    <n v="33680"/>
    <n v="1455.9090000000001"/>
    <n v="5.31"/>
    <x v="4"/>
  </r>
  <r>
    <d v="2013-02-01T00:00:00"/>
    <x v="61"/>
    <x v="16"/>
    <n v="4817"/>
    <n v="0"/>
    <n v="0"/>
    <n v="4537"/>
    <n v="0"/>
    <n v="0"/>
    <x v="4"/>
  </r>
  <r>
    <d v="2013-02-01T00:00:00"/>
    <x v="45"/>
    <x v="22"/>
    <n v="661"/>
    <n v="0"/>
    <n v="0"/>
    <n v="695"/>
    <n v="1.4219999999999999"/>
    <n v="0"/>
    <x v="4"/>
  </r>
  <r>
    <d v="2013-02-01T00:00:00"/>
    <x v="45"/>
    <x v="8"/>
    <n v="17185"/>
    <n v="5.2539999999999996"/>
    <n v="163.97499999999999"/>
    <n v="14778"/>
    <n v="307.75200000000001"/>
    <n v="9.593"/>
    <x v="4"/>
  </r>
  <r>
    <d v="2013-02-01T00:00:00"/>
    <x v="46"/>
    <x v="4"/>
    <s v=".."/>
    <s v=".."/>
    <s v=".."/>
    <s v=".."/>
    <n v="12.726000000000001"/>
    <n v="0"/>
    <x v="4"/>
  </r>
  <r>
    <d v="2013-02-01T00:00:00"/>
    <x v="46"/>
    <x v="20"/>
    <s v=".."/>
    <s v=".."/>
    <s v=".."/>
    <s v=".."/>
    <n v="5.1950000000000003"/>
    <n v="0"/>
    <x v="4"/>
  </r>
  <r>
    <d v="2013-02-01T00:00:00"/>
    <x v="46"/>
    <x v="16"/>
    <s v=".."/>
    <s v=".."/>
    <s v=".."/>
    <s v=".."/>
    <n v="143.95699999999999"/>
    <n v="0"/>
    <x v="4"/>
  </r>
  <r>
    <d v="2013-02-01T00:00:00"/>
    <x v="46"/>
    <x v="21"/>
    <s v=".."/>
    <s v=".."/>
    <s v=".."/>
    <s v=".."/>
    <n v="2.8250000000000002"/>
    <n v="0"/>
    <x v="4"/>
  </r>
  <r>
    <d v="2013-02-01T00:00:00"/>
    <x v="46"/>
    <x v="8"/>
    <s v=".."/>
    <n v="1645.7270000000001"/>
    <n v="0"/>
    <s v=".."/>
    <n v="21.001999999999999"/>
    <n v="0"/>
    <x v="4"/>
  </r>
  <r>
    <d v="2013-02-01T00:00:00"/>
    <x v="47"/>
    <x v="26"/>
    <n v="13540"/>
    <n v="423.89299999999997"/>
    <n v="0"/>
    <n v="9972"/>
    <n v="482.70100000000002"/>
    <n v="0"/>
    <x v="4"/>
  </r>
  <r>
    <d v="2013-02-01T00:00:00"/>
    <x v="48"/>
    <x v="20"/>
    <n v="6197"/>
    <n v="337.92899999999997"/>
    <n v="0"/>
    <n v="4381"/>
    <n v="335.27699999999999"/>
    <n v="0"/>
    <x v="4"/>
  </r>
  <r>
    <d v="2013-02-01T00:00:00"/>
    <x v="48"/>
    <x v="18"/>
    <n v="1827"/>
    <n v="17.690000000000001"/>
    <n v="0"/>
    <n v="1975"/>
    <n v="16.599"/>
    <n v="0"/>
    <x v="4"/>
  </r>
  <r>
    <d v="2013-02-01T00:00:00"/>
    <x v="49"/>
    <x v="10"/>
    <n v="4959"/>
    <n v="11.664999999999999"/>
    <n v="0"/>
    <n v="4936"/>
    <n v="14.602"/>
    <n v="0"/>
    <x v="4"/>
  </r>
  <r>
    <d v="2013-02-01T00:00:00"/>
    <x v="49"/>
    <x v="14"/>
    <n v="17611"/>
    <n v="0"/>
    <n v="0"/>
    <n v="19181"/>
    <n v="0"/>
    <n v="0"/>
    <x v="4"/>
  </r>
  <r>
    <d v="2013-02-01T00:00:00"/>
    <x v="49"/>
    <x v="1"/>
    <n v="33091"/>
    <n v="75.947000000000003"/>
    <n v="0"/>
    <n v="35653"/>
    <n v="37.348999999999997"/>
    <n v="0"/>
    <x v="4"/>
  </r>
  <r>
    <d v="2013-02-01T00:00:00"/>
    <x v="49"/>
    <x v="9"/>
    <n v="1579"/>
    <n v="0"/>
    <n v="0"/>
    <n v="1754"/>
    <n v="26.088000000000001"/>
    <n v="0"/>
    <x v="4"/>
  </r>
  <r>
    <d v="2013-02-01T00:00:00"/>
    <x v="49"/>
    <x v="29"/>
    <n v="577"/>
    <n v="0"/>
    <n v="0"/>
    <n v="532"/>
    <n v="6.2919999999999998"/>
    <n v="0"/>
    <x v="4"/>
  </r>
  <r>
    <d v="2013-02-01T00:00:00"/>
    <x v="49"/>
    <x v="17"/>
    <n v="2602"/>
    <n v="0"/>
    <n v="0"/>
    <n v="1967"/>
    <n v="0"/>
    <n v="0"/>
    <x v="4"/>
  </r>
  <r>
    <d v="2013-02-01T00:00:00"/>
    <x v="49"/>
    <x v="33"/>
    <n v="783"/>
    <n v="1.1339999999999999"/>
    <n v="0"/>
    <n v="654"/>
    <n v="0.76900000000000002"/>
    <n v="0"/>
    <x v="4"/>
  </r>
  <r>
    <d v="2013-02-01T00:00:00"/>
    <x v="49"/>
    <x v="23"/>
    <n v="348"/>
    <n v="11.981999999999999"/>
    <n v="0"/>
    <s v=".."/>
    <s v=".."/>
    <s v=".."/>
    <x v="4"/>
  </r>
  <r>
    <d v="2013-02-01T00:00:00"/>
    <x v="49"/>
    <x v="8"/>
    <n v="13875"/>
    <n v="488.613"/>
    <n v="0"/>
    <n v="13108"/>
    <n v="469.33499999999998"/>
    <n v="0"/>
    <x v="4"/>
  </r>
  <r>
    <d v="2013-02-01T00:00:00"/>
    <x v="49"/>
    <x v="12"/>
    <n v="1030"/>
    <n v="6.391"/>
    <n v="0"/>
    <n v="1006"/>
    <n v="6.3860000000000001"/>
    <n v="0"/>
    <x v="4"/>
  </r>
  <r>
    <d v="2013-02-01T00:00:00"/>
    <x v="50"/>
    <x v="34"/>
    <n v="1850"/>
    <n v="0.5"/>
    <n v="0"/>
    <n v="1216"/>
    <n v="3.4969999999999999"/>
    <n v="0"/>
    <x v="4"/>
  </r>
  <r>
    <d v="2013-03-01T00:00:00"/>
    <x v="0"/>
    <x v="0"/>
    <n v="2958"/>
    <n v="6.5010000000000003"/>
    <n v="1.5660000000000001"/>
    <n v="3050"/>
    <n v="38.445999999999998"/>
    <n v="0"/>
    <x v="4"/>
  </r>
  <r>
    <d v="2013-03-01T00:00:00"/>
    <x v="65"/>
    <x v="2"/>
    <n v="2600"/>
    <n v="1.726"/>
    <n v="0.52400000000000002"/>
    <n v="3286"/>
    <n v="66.05"/>
    <n v="2.1459999999999999"/>
    <x v="4"/>
  </r>
  <r>
    <d v="2013-03-01T00:00:00"/>
    <x v="2"/>
    <x v="3"/>
    <n v="5783"/>
    <n v="263.23"/>
    <n v="42.576000000000001"/>
    <n v="7273"/>
    <n v="282.005"/>
    <n v="18.346"/>
    <x v="4"/>
  </r>
  <r>
    <d v="2013-03-01T00:00:00"/>
    <x v="2"/>
    <x v="8"/>
    <n v="108"/>
    <n v="8.827"/>
    <n v="1.4910000000000001"/>
    <s v=".."/>
    <s v=".."/>
    <s v=".."/>
    <x v="4"/>
  </r>
  <r>
    <d v="2013-03-01T00:00:00"/>
    <x v="3"/>
    <x v="4"/>
    <n v="13053"/>
    <n v="434.32299999999998"/>
    <n v="40.753"/>
    <n v="13123"/>
    <n v="189.471"/>
    <n v="7.625"/>
    <x v="4"/>
  </r>
  <r>
    <d v="2013-03-01T00:00:00"/>
    <x v="4"/>
    <x v="5"/>
    <n v="1703"/>
    <n v="34.966999999999999"/>
    <n v="0.33700000000000002"/>
    <n v="1877"/>
    <n v="17.221"/>
    <n v="0"/>
    <x v="4"/>
  </r>
  <r>
    <d v="2013-03-01T00:00:00"/>
    <x v="5"/>
    <x v="6"/>
    <n v="671"/>
    <n v="0"/>
    <n v="5.6000000000000001E-2"/>
    <n v="803"/>
    <n v="20.010000000000002"/>
    <n v="0"/>
    <x v="4"/>
  </r>
  <r>
    <d v="2013-03-01T00:00:00"/>
    <x v="5"/>
    <x v="1"/>
    <n v="109710"/>
    <n v="2075.5909999999999"/>
    <n v="247.339"/>
    <n v="103907"/>
    <n v="1651.2850000000001"/>
    <n v="1.7190000000000001"/>
    <x v="4"/>
  </r>
  <r>
    <d v="2013-03-01T00:00:00"/>
    <x v="6"/>
    <x v="9"/>
    <n v="9065"/>
    <n v="42.975000000000001"/>
    <n v="2.5950000000000002"/>
    <n v="8475"/>
    <n v="408.637"/>
    <n v="20.140999999999998"/>
    <x v="4"/>
  </r>
  <r>
    <d v="2013-03-01T00:00:00"/>
    <x v="9"/>
    <x v="12"/>
    <n v="3270"/>
    <n v="13.933"/>
    <n v="4.8949999999999996"/>
    <n v="3998"/>
    <n v="30.353000000000002"/>
    <n v="3.726"/>
    <x v="4"/>
  </r>
  <r>
    <d v="2013-03-01T00:00:00"/>
    <x v="10"/>
    <x v="13"/>
    <n v="35922"/>
    <n v="908.30700000000002"/>
    <n v="0"/>
    <n v="33182"/>
    <n v="195.07599999999999"/>
    <n v="0"/>
    <x v="4"/>
  </r>
  <r>
    <d v="2013-03-01T00:00:00"/>
    <x v="11"/>
    <x v="9"/>
    <n v="178"/>
    <n v="0"/>
    <n v="0"/>
    <n v="143"/>
    <n v="4.3369999999999997"/>
    <n v="1E-3"/>
    <x v="4"/>
  </r>
  <r>
    <d v="2013-03-01T00:00:00"/>
    <x v="13"/>
    <x v="15"/>
    <n v="7184"/>
    <n v="128.09899999999999"/>
    <n v="22.873999999999999"/>
    <n v="7203"/>
    <n v="88.242000000000004"/>
    <n v="0"/>
    <x v="4"/>
  </r>
  <r>
    <d v="2013-03-01T00:00:00"/>
    <x v="14"/>
    <x v="16"/>
    <n v="2568"/>
    <n v="30.32"/>
    <n v="0"/>
    <n v="3094"/>
    <n v="74.766000000000005"/>
    <n v="0"/>
    <x v="4"/>
  </r>
  <r>
    <d v="2013-03-01T00:00:00"/>
    <x v="14"/>
    <x v="18"/>
    <n v="5042"/>
    <n v="241.982"/>
    <n v="30.286999999999999"/>
    <n v="5734"/>
    <n v="161.26499999999999"/>
    <n v="0"/>
    <x v="4"/>
  </r>
  <r>
    <d v="2013-03-01T00:00:00"/>
    <x v="16"/>
    <x v="20"/>
    <n v="59171"/>
    <n v="3204.652"/>
    <n v="177.529"/>
    <n v="56819"/>
    <n v="2864.951"/>
    <n v="15.491"/>
    <x v="4"/>
  </r>
  <r>
    <d v="2013-03-01T00:00:00"/>
    <x v="17"/>
    <x v="1"/>
    <n v="4884"/>
    <n v="261.12700000000001"/>
    <n v="3.2650000000000001"/>
    <n v="5198"/>
    <n v="193.86500000000001"/>
    <n v="0"/>
    <x v="4"/>
  </r>
  <r>
    <d v="2013-03-01T00:00:00"/>
    <x v="17"/>
    <x v="21"/>
    <n v="4185"/>
    <n v="123.057"/>
    <n v="77.683999999999997"/>
    <n v="4990"/>
    <n v="120.25"/>
    <n v="6.2450000000000001"/>
    <x v="4"/>
  </r>
  <r>
    <d v="2013-03-01T00:00:00"/>
    <x v="18"/>
    <x v="4"/>
    <n v="19143"/>
    <n v="279.16899999999998"/>
    <n v="26.59"/>
    <n v="16851"/>
    <n v="132.38200000000001"/>
    <n v="3.7160000000000002"/>
    <x v="4"/>
  </r>
  <r>
    <d v="2013-03-01T00:00:00"/>
    <x v="19"/>
    <x v="4"/>
    <n v="30492"/>
    <n v="1190.3879999999999"/>
    <n v="48.911000000000001"/>
    <n v="27610"/>
    <n v="82.79"/>
    <n v="19.667000000000002"/>
    <x v="4"/>
  </r>
  <r>
    <d v="2013-03-01T00:00:00"/>
    <x v="53"/>
    <x v="8"/>
    <n v="6476"/>
    <n v="254.018"/>
    <n v="110.696"/>
    <n v="7708"/>
    <n v="223.99100000000001"/>
    <n v="0"/>
    <x v="4"/>
  </r>
  <r>
    <d v="2013-03-01T00:00:00"/>
    <x v="21"/>
    <x v="13"/>
    <n v="2250"/>
    <n v="1.254"/>
    <n v="0.78600000000000003"/>
    <n v="3282"/>
    <n v="19.521999999999998"/>
    <n v="0"/>
    <x v="4"/>
  </r>
  <r>
    <d v="2013-03-01T00:00:00"/>
    <x v="21"/>
    <x v="1"/>
    <n v="26337"/>
    <n v="1495.59"/>
    <n v="3.9E-2"/>
    <n v="26134"/>
    <n v="550.649"/>
    <n v="0"/>
    <x v="4"/>
  </r>
  <r>
    <d v="2013-03-01T00:00:00"/>
    <x v="21"/>
    <x v="16"/>
    <n v="6753"/>
    <n v="214.16499999999999"/>
    <n v="0"/>
    <n v="7487"/>
    <n v="407.66899999999998"/>
    <n v="0"/>
    <x v="4"/>
  </r>
  <r>
    <d v="2013-03-01T00:00:00"/>
    <x v="21"/>
    <x v="17"/>
    <n v="2791"/>
    <n v="11.351000000000001"/>
    <n v="0"/>
    <n v="2658"/>
    <n v="4.3609999999999998"/>
    <n v="0"/>
    <x v="4"/>
  </r>
  <r>
    <d v="2013-03-01T00:00:00"/>
    <x v="21"/>
    <x v="23"/>
    <n v="66086"/>
    <n v="3602.8690000000001"/>
    <n v="51.295999999999999"/>
    <n v="77625"/>
    <n v="3532.6030000000001"/>
    <n v="8.9999999999999993E-3"/>
    <x v="4"/>
  </r>
  <r>
    <d v="2013-03-01T00:00:00"/>
    <x v="22"/>
    <x v="16"/>
    <n v="2925"/>
    <n v="91.394999999999996"/>
    <n v="0"/>
    <n v="2624"/>
    <n v="144.011"/>
    <n v="0"/>
    <x v="4"/>
  </r>
  <r>
    <d v="2013-03-01T00:00:00"/>
    <x v="22"/>
    <x v="23"/>
    <n v="20174"/>
    <n v="941.59799999999996"/>
    <n v="54.28"/>
    <n v="24739"/>
    <n v="1328.182"/>
    <n v="16.826000000000001"/>
    <x v="4"/>
  </r>
  <r>
    <d v="2013-03-01T00:00:00"/>
    <x v="23"/>
    <x v="21"/>
    <n v="1459"/>
    <n v="82.989000000000004"/>
    <n v="7.8140000000000001"/>
    <n v="1423"/>
    <n v="54.465000000000003"/>
    <n v="0"/>
    <x v="4"/>
  </r>
  <r>
    <d v="2013-03-01T00:00:00"/>
    <x v="24"/>
    <x v="4"/>
    <s v=".."/>
    <s v=".."/>
    <s v=".."/>
    <s v=".."/>
    <n v="10.411"/>
    <n v="0"/>
    <x v="4"/>
  </r>
  <r>
    <d v="2013-03-01T00:00:00"/>
    <x v="24"/>
    <x v="8"/>
    <s v=".."/>
    <n v="753.827"/>
    <n v="21.113"/>
    <s v=".."/>
    <s v=".."/>
    <s v=".."/>
    <x v="4"/>
  </r>
  <r>
    <d v="2013-03-01T00:00:00"/>
    <x v="59"/>
    <x v="10"/>
    <n v="14769"/>
    <n v="261.303"/>
    <n v="3.46"/>
    <n v="16963"/>
    <n v="214.786"/>
    <n v="11.000999999999999"/>
    <x v="4"/>
  </r>
  <r>
    <d v="2013-03-01T00:00:00"/>
    <x v="25"/>
    <x v="14"/>
    <n v="19734"/>
    <n v="689.279"/>
    <n v="31.483000000000001"/>
    <n v="20867"/>
    <n v="248.4"/>
    <n v="0"/>
    <x v="4"/>
  </r>
  <r>
    <d v="2013-03-01T00:00:00"/>
    <x v="26"/>
    <x v="8"/>
    <n v="9911"/>
    <n v="161.31100000000001"/>
    <n v="0"/>
    <n v="11173"/>
    <n v="122.675"/>
    <n v="0"/>
    <x v="4"/>
  </r>
  <r>
    <d v="2013-03-01T00:00:00"/>
    <x v="54"/>
    <x v="14"/>
    <n v="10646"/>
    <n v="0"/>
    <n v="0"/>
    <n v="11308"/>
    <n v="0"/>
    <n v="0"/>
    <x v="4"/>
  </r>
  <r>
    <d v="2013-03-01T00:00:00"/>
    <x v="58"/>
    <x v="25"/>
    <n v="6644"/>
    <n v="152.691"/>
    <n v="134.91399999999999"/>
    <n v="7010"/>
    <n v="97.863"/>
    <n v="0.155"/>
    <x v="4"/>
  </r>
  <r>
    <d v="2013-03-01T00:00:00"/>
    <x v="28"/>
    <x v="4"/>
    <n v="71"/>
    <n v="0"/>
    <n v="0"/>
    <n v="98"/>
    <n v="0"/>
    <n v="0"/>
    <x v="4"/>
  </r>
  <r>
    <d v="2013-03-01T00:00:00"/>
    <x v="28"/>
    <x v="10"/>
    <n v="2204"/>
    <n v="0"/>
    <n v="0"/>
    <n v="2462"/>
    <n v="0"/>
    <n v="0"/>
    <x v="4"/>
  </r>
  <r>
    <d v="2013-03-01T00:00:00"/>
    <x v="28"/>
    <x v="14"/>
    <n v="23207"/>
    <n v="336.02100000000002"/>
    <n v="0"/>
    <n v="25529"/>
    <n v="9.1509999999999998"/>
    <n v="0.51800000000000002"/>
    <x v="4"/>
  </r>
  <r>
    <d v="2013-03-01T00:00:00"/>
    <x v="28"/>
    <x v="25"/>
    <n v="21485"/>
    <n v="391.84399999999999"/>
    <n v="19.687999999999999"/>
    <n v="24157"/>
    <n v="146.79"/>
    <n v="15.901"/>
    <x v="4"/>
  </r>
  <r>
    <d v="2013-03-01T00:00:00"/>
    <x v="28"/>
    <x v="1"/>
    <n v="25404"/>
    <n v="4.0940000000000003"/>
    <n v="9.9719999999999995"/>
    <n v="25342"/>
    <n v="12.731"/>
    <n v="19.556000000000001"/>
    <x v="4"/>
  </r>
  <r>
    <d v="2013-03-01T00:00:00"/>
    <x v="28"/>
    <x v="24"/>
    <n v="2340"/>
    <n v="0"/>
    <n v="0"/>
    <n v="2808"/>
    <n v="0"/>
    <n v="0"/>
    <x v="4"/>
  </r>
  <r>
    <d v="2013-03-01T00:00:00"/>
    <x v="28"/>
    <x v="16"/>
    <n v="9478"/>
    <n v="262.58"/>
    <n v="6.48"/>
    <n v="10385"/>
    <n v="216.24"/>
    <n v="1.26"/>
    <x v="4"/>
  </r>
  <r>
    <d v="2013-03-01T00:00:00"/>
    <x v="28"/>
    <x v="17"/>
    <n v="6032"/>
    <n v="256.48399999999998"/>
    <n v="12.68"/>
    <n v="6262"/>
    <n v="137.10900000000001"/>
    <n v="0.93200000000000005"/>
    <x v="4"/>
  </r>
  <r>
    <d v="2013-03-01T00:00:00"/>
    <x v="28"/>
    <x v="8"/>
    <n v="5913"/>
    <n v="115.901"/>
    <n v="5.944"/>
    <n v="7094"/>
    <n v="109.083"/>
    <n v="0.36599999999999999"/>
    <x v="4"/>
  </r>
  <r>
    <d v="2013-03-01T00:00:00"/>
    <x v="57"/>
    <x v="16"/>
    <n v="4166"/>
    <n v="0"/>
    <n v="0"/>
    <n v="4350"/>
    <n v="0"/>
    <n v="0"/>
    <x v="4"/>
  </r>
  <r>
    <d v="2013-03-01T00:00:00"/>
    <x v="29"/>
    <x v="15"/>
    <n v="9646"/>
    <n v="146.845"/>
    <n v="116.32899999999999"/>
    <n v="11759"/>
    <n v="273.76299999999998"/>
    <n v="3.5369999999999999"/>
    <x v="4"/>
  </r>
  <r>
    <d v="2013-03-01T00:00:00"/>
    <x v="30"/>
    <x v="27"/>
    <n v="1941"/>
    <n v="104.613"/>
    <n v="0.39800000000000002"/>
    <n v="1717"/>
    <n v="73.759"/>
    <n v="3.4729999999999999"/>
    <x v="4"/>
  </r>
  <r>
    <d v="2013-03-01T00:00:00"/>
    <x v="30"/>
    <x v="1"/>
    <n v="2366"/>
    <n v="20.079000000000001"/>
    <n v="0.443"/>
    <n v="2093"/>
    <n v="74.099000000000004"/>
    <n v="0"/>
    <x v="4"/>
  </r>
  <r>
    <d v="2013-03-01T00:00:00"/>
    <x v="31"/>
    <x v="4"/>
    <s v=".."/>
    <n v="141.292"/>
    <n v="0"/>
    <s v=".."/>
    <s v=".."/>
    <s v=".."/>
    <x v="4"/>
  </r>
  <r>
    <d v="2013-03-01T00:00:00"/>
    <x v="31"/>
    <x v="13"/>
    <n v="49758"/>
    <n v="2383.808"/>
    <n v="24.707999999999998"/>
    <n v="46277"/>
    <n v="1488.0170000000001"/>
    <n v="0"/>
    <x v="4"/>
  </r>
  <r>
    <d v="2013-03-01T00:00:00"/>
    <x v="66"/>
    <x v="28"/>
    <n v="618"/>
    <n v="0.16900000000000001"/>
    <n v="1.0999999999999999E-2"/>
    <n v="710"/>
    <n v="6.6210000000000004"/>
    <n v="0.72099999999999997"/>
    <x v="4"/>
  </r>
  <r>
    <d v="2013-03-01T00:00:00"/>
    <x v="34"/>
    <x v="9"/>
    <s v=".."/>
    <n v="1.7290000000000001"/>
    <n v="0"/>
    <s v=".."/>
    <n v="102.10599999999999"/>
    <n v="0"/>
    <x v="4"/>
  </r>
  <r>
    <d v="2013-03-01T00:00:00"/>
    <x v="34"/>
    <x v="29"/>
    <s v=".."/>
    <n v="31.69"/>
    <n v="0"/>
    <s v=".."/>
    <n v="30.23"/>
    <n v="0"/>
    <x v="4"/>
  </r>
  <r>
    <d v="2013-03-01T00:00:00"/>
    <x v="35"/>
    <x v="24"/>
    <n v="5617"/>
    <n v="315.33100000000002"/>
    <n v="0"/>
    <n v="5802"/>
    <n v="127.617"/>
    <n v="0"/>
    <x v="4"/>
  </r>
  <r>
    <d v="2013-03-01T00:00:00"/>
    <x v="64"/>
    <x v="8"/>
    <s v=".."/>
    <n v="568.48099999999999"/>
    <n v="0"/>
    <s v=".."/>
    <s v=".."/>
    <s v=".."/>
    <x v="4"/>
  </r>
  <r>
    <d v="2013-03-01T00:00:00"/>
    <x v="36"/>
    <x v="27"/>
    <n v="3867"/>
    <n v="28.158999999999999"/>
    <n v="0"/>
    <n v="4307"/>
    <n v="4.6390000000000002"/>
    <n v="1.7869999999999999"/>
    <x v="4"/>
  </r>
  <r>
    <d v="2013-03-01T00:00:00"/>
    <x v="36"/>
    <x v="4"/>
    <n v="5682"/>
    <n v="828.04399999999998"/>
    <n v="17.14"/>
    <n v="5007"/>
    <n v="313.00900000000001"/>
    <n v="12.388"/>
    <x v="4"/>
  </r>
  <r>
    <d v="2013-03-01T00:00:00"/>
    <x v="36"/>
    <x v="7"/>
    <n v="2181"/>
    <n v="104.557"/>
    <n v="17.625"/>
    <n v="2790"/>
    <n v="9.81"/>
    <n v="39.793999999999997"/>
    <x v="4"/>
  </r>
  <r>
    <d v="2013-03-01T00:00:00"/>
    <x v="36"/>
    <x v="20"/>
    <n v="25895"/>
    <n v="1310.636"/>
    <n v="19.977"/>
    <n v="25247"/>
    <n v="751.05799999999999"/>
    <n v="24.513000000000002"/>
    <x v="4"/>
  </r>
  <r>
    <d v="2013-03-01T00:00:00"/>
    <x v="36"/>
    <x v="14"/>
    <n v="2759"/>
    <n v="82.549000000000007"/>
    <n v="0.17799999999999999"/>
    <n v="2610"/>
    <n v="98.49"/>
    <n v="1.585"/>
    <x v="4"/>
  </r>
  <r>
    <d v="2013-03-01T00:00:00"/>
    <x v="36"/>
    <x v="25"/>
    <n v="8680"/>
    <n v="91.915000000000006"/>
    <n v="27.722999999999999"/>
    <n v="9503"/>
    <n v="154.93100000000001"/>
    <n v="37.488999999999997"/>
    <x v="4"/>
  </r>
  <r>
    <d v="2013-03-01T00:00:00"/>
    <x v="36"/>
    <x v="13"/>
    <s v=".."/>
    <s v=".."/>
    <s v=".."/>
    <s v=".."/>
    <n v="0"/>
    <n v="0"/>
    <x v="4"/>
  </r>
  <r>
    <d v="2013-03-01T00:00:00"/>
    <x v="36"/>
    <x v="2"/>
    <n v="1936"/>
    <n v="3.4420000000000002"/>
    <n v="0.10299999999999999"/>
    <n v="2050"/>
    <n v="20.137"/>
    <n v="0.81599999999999995"/>
    <x v="4"/>
  </r>
  <r>
    <d v="2013-03-01T00:00:00"/>
    <x v="36"/>
    <x v="1"/>
    <n v="53310"/>
    <n v="734.95399999999995"/>
    <n v="44.499000000000002"/>
    <n v="50143"/>
    <n v="910.42600000000004"/>
    <n v="141.17099999999999"/>
    <x v="4"/>
  </r>
  <r>
    <d v="2013-03-01T00:00:00"/>
    <x v="36"/>
    <x v="9"/>
    <n v="2234"/>
    <n v="0"/>
    <n v="0"/>
    <n v="1790"/>
    <n v="0"/>
    <n v="0"/>
    <x v="4"/>
  </r>
  <r>
    <d v="2013-03-01T00:00:00"/>
    <x v="36"/>
    <x v="24"/>
    <n v="3469"/>
    <n v="61.497999999999998"/>
    <n v="0.44600000000000001"/>
    <n v="3701"/>
    <n v="59.335000000000001"/>
    <n v="1.0249999999999999"/>
    <x v="4"/>
  </r>
  <r>
    <d v="2013-03-01T00:00:00"/>
    <x v="36"/>
    <x v="16"/>
    <n v="35590"/>
    <n v="1264.1179999999999"/>
    <n v="91.710999999999999"/>
    <n v="35012"/>
    <n v="1062.299"/>
    <n v="120.319"/>
    <x v="4"/>
  </r>
  <r>
    <d v="2013-03-01T00:00:00"/>
    <x v="36"/>
    <x v="31"/>
    <n v="8040"/>
    <n v="125.28100000000001"/>
    <n v="4.718"/>
    <n v="7884"/>
    <n v="71.727000000000004"/>
    <n v="8.5990000000000002"/>
    <x v="4"/>
  </r>
  <r>
    <d v="2013-03-01T00:00:00"/>
    <x v="36"/>
    <x v="17"/>
    <n v="6168"/>
    <n v="188.88900000000001"/>
    <n v="84.900999999999996"/>
    <n v="6457"/>
    <n v="296.315"/>
    <n v="11.673999999999999"/>
    <x v="4"/>
  </r>
  <r>
    <d v="2013-03-01T00:00:00"/>
    <x v="36"/>
    <x v="18"/>
    <n v="11323"/>
    <n v="435.17899999999997"/>
    <n v="9.7710000000000008"/>
    <n v="13131"/>
    <n v="41.948999999999998"/>
    <n v="84.39"/>
    <x v="4"/>
  </r>
  <r>
    <d v="2013-03-01T00:00:00"/>
    <x v="36"/>
    <x v="23"/>
    <n v="91"/>
    <n v="0"/>
    <n v="0"/>
    <n v="214"/>
    <n v="3.3000000000000002E-2"/>
    <n v="0"/>
    <x v="4"/>
  </r>
  <r>
    <d v="2013-03-01T00:00:00"/>
    <x v="36"/>
    <x v="8"/>
    <n v="45837"/>
    <n v="2193.2570000000001"/>
    <n v="229.03200000000001"/>
    <n v="54121"/>
    <n v="285.27100000000002"/>
    <n v="118.53"/>
    <x v="4"/>
  </r>
  <r>
    <d v="2013-03-01T00:00:00"/>
    <x v="55"/>
    <x v="35"/>
    <n v="9539"/>
    <n v="675.53499999999997"/>
    <n v="6.9989999999999997"/>
    <n v="11901"/>
    <n v="931.59900000000005"/>
    <n v="1.7000000000000001E-2"/>
    <x v="4"/>
  </r>
  <r>
    <d v="2013-03-01T00:00:00"/>
    <x v="37"/>
    <x v="32"/>
    <n v="4365"/>
    <n v="243.68199999999999"/>
    <n v="0.188"/>
    <n v="5211"/>
    <n v="448.202"/>
    <n v="0"/>
    <x v="4"/>
  </r>
  <r>
    <d v="2013-03-01T00:00:00"/>
    <x v="63"/>
    <x v="16"/>
    <n v="15954"/>
    <n v="362.279"/>
    <n v="0"/>
    <n v="16376"/>
    <n v="159.251"/>
    <n v="0"/>
    <x v="4"/>
  </r>
  <r>
    <d v="2013-03-01T00:00:00"/>
    <x v="67"/>
    <x v="4"/>
    <n v="1280"/>
    <n v="13.475"/>
    <n v="0"/>
    <n v="1361"/>
    <n v="0.999"/>
    <n v="0"/>
    <x v="4"/>
  </r>
  <r>
    <d v="2013-03-01T00:00:00"/>
    <x v="62"/>
    <x v="16"/>
    <n v="1276"/>
    <n v="9.3539999999999992"/>
    <n v="0"/>
    <n v="1384"/>
    <n v="0.92300000000000004"/>
    <n v="0"/>
    <x v="4"/>
  </r>
  <r>
    <d v="2013-03-01T00:00:00"/>
    <x v="38"/>
    <x v="1"/>
    <s v=".."/>
    <n v="414.39299999999997"/>
    <n v="0"/>
    <s v=".."/>
    <n v="765.41700000000003"/>
    <n v="0"/>
    <x v="4"/>
  </r>
  <r>
    <d v="2013-03-01T00:00:00"/>
    <x v="38"/>
    <x v="16"/>
    <n v="110717"/>
    <n v="6641.57"/>
    <n v="277.75400000000002"/>
    <n v="115193"/>
    <n v="4484.1270000000004"/>
    <n v="1.621"/>
    <x v="4"/>
  </r>
  <r>
    <d v="2013-03-01T00:00:00"/>
    <x v="40"/>
    <x v="29"/>
    <n v="1479"/>
    <n v="2.609"/>
    <n v="0"/>
    <n v="1319"/>
    <n v="14.818"/>
    <n v="0"/>
    <x v="4"/>
  </r>
  <r>
    <d v="2013-03-01T00:00:00"/>
    <x v="41"/>
    <x v="31"/>
    <n v="5477"/>
    <n v="47.892000000000003"/>
    <n v="0"/>
    <n v="5730"/>
    <n v="236.49"/>
    <n v="0"/>
    <x v="4"/>
  </r>
  <r>
    <d v="2013-03-01T00:00:00"/>
    <x v="42"/>
    <x v="1"/>
    <s v=".."/>
    <n v="411.851"/>
    <n v="0"/>
    <s v=".."/>
    <n v="394.05200000000002"/>
    <n v="0"/>
    <x v="4"/>
  </r>
  <r>
    <d v="2013-03-01T00:00:00"/>
    <x v="43"/>
    <x v="17"/>
    <n v="40280"/>
    <n v="2150.415"/>
    <n v="185.40700000000001"/>
    <n v="40687"/>
    <n v="1799.655"/>
    <n v="5.4390000000000001"/>
    <x v="4"/>
  </r>
  <r>
    <d v="2013-03-01T00:00:00"/>
    <x v="61"/>
    <x v="16"/>
    <n v="4986"/>
    <n v="0"/>
    <n v="0"/>
    <n v="4956"/>
    <n v="0"/>
    <n v="0"/>
    <x v="4"/>
  </r>
  <r>
    <d v="2013-03-01T00:00:00"/>
    <x v="45"/>
    <x v="22"/>
    <n v="654"/>
    <n v="0"/>
    <n v="0"/>
    <n v="764"/>
    <n v="1.516"/>
    <n v="0"/>
    <x v="4"/>
  </r>
  <r>
    <d v="2013-03-01T00:00:00"/>
    <x v="45"/>
    <x v="8"/>
    <n v="15447"/>
    <n v="11.301"/>
    <n v="148.47200000000001"/>
    <n v="19468"/>
    <n v="399.94799999999998"/>
    <n v="9.5660000000000007"/>
    <x v="4"/>
  </r>
  <r>
    <d v="2013-03-01T00:00:00"/>
    <x v="46"/>
    <x v="4"/>
    <s v=".."/>
    <s v=".."/>
    <s v=".."/>
    <s v=".."/>
    <n v="55.957000000000001"/>
    <n v="0"/>
    <x v="4"/>
  </r>
  <r>
    <d v="2013-03-01T00:00:00"/>
    <x v="46"/>
    <x v="20"/>
    <s v=".."/>
    <s v=".."/>
    <s v=".."/>
    <s v=".."/>
    <n v="22.67"/>
    <n v="0"/>
    <x v="4"/>
  </r>
  <r>
    <d v="2013-03-01T00:00:00"/>
    <x v="46"/>
    <x v="16"/>
    <s v=".."/>
    <s v=".."/>
    <s v=".."/>
    <s v=".."/>
    <n v="230.893"/>
    <n v="0"/>
    <x v="4"/>
  </r>
  <r>
    <d v="2013-03-01T00:00:00"/>
    <x v="46"/>
    <x v="21"/>
    <s v=".."/>
    <s v=".."/>
    <s v=".."/>
    <s v=".."/>
    <n v="32.46"/>
    <n v="0"/>
    <x v="4"/>
  </r>
  <r>
    <d v="2013-03-01T00:00:00"/>
    <x v="46"/>
    <x v="8"/>
    <s v=".."/>
    <n v="1701.4359999999999"/>
    <n v="0"/>
    <s v=".."/>
    <s v=".."/>
    <s v=".."/>
    <x v="4"/>
  </r>
  <r>
    <d v="2013-03-01T00:00:00"/>
    <x v="47"/>
    <x v="26"/>
    <n v="14074"/>
    <n v="509.39699999999999"/>
    <n v="0"/>
    <n v="12789"/>
    <n v="370.928"/>
    <n v="0"/>
    <x v="4"/>
  </r>
  <r>
    <d v="2013-03-01T00:00:00"/>
    <x v="48"/>
    <x v="20"/>
    <n v="5127"/>
    <n v="498.27600000000001"/>
    <n v="0"/>
    <n v="3988"/>
    <n v="294.96499999999997"/>
    <n v="0"/>
    <x v="4"/>
  </r>
  <r>
    <d v="2013-03-01T00:00:00"/>
    <x v="48"/>
    <x v="18"/>
    <n v="2008"/>
    <n v="28.9"/>
    <n v="0"/>
    <n v="3178"/>
    <n v="21.135000000000002"/>
    <n v="0"/>
    <x v="4"/>
  </r>
  <r>
    <d v="2013-03-01T00:00:00"/>
    <x v="49"/>
    <x v="10"/>
    <n v="8384"/>
    <n v="16.231000000000002"/>
    <n v="0"/>
    <n v="10067"/>
    <n v="27.289000000000001"/>
    <n v="0"/>
    <x v="4"/>
  </r>
  <r>
    <d v="2013-03-01T00:00:00"/>
    <x v="49"/>
    <x v="14"/>
    <n v="17615"/>
    <n v="0"/>
    <n v="0"/>
    <n v="19427"/>
    <n v="0"/>
    <n v="0"/>
    <x v="4"/>
  </r>
  <r>
    <d v="2013-03-01T00:00:00"/>
    <x v="49"/>
    <x v="1"/>
    <n v="40093"/>
    <n v="103.47199999999999"/>
    <n v="0"/>
    <n v="39388"/>
    <n v="40.195999999999998"/>
    <n v="0"/>
    <x v="4"/>
  </r>
  <r>
    <d v="2013-03-01T00:00:00"/>
    <x v="49"/>
    <x v="9"/>
    <n v="1834"/>
    <n v="0"/>
    <n v="0"/>
    <n v="1770"/>
    <n v="26.992000000000001"/>
    <n v="0"/>
    <x v="4"/>
  </r>
  <r>
    <d v="2013-03-01T00:00:00"/>
    <x v="49"/>
    <x v="29"/>
    <n v="774"/>
    <n v="0"/>
    <n v="0"/>
    <n v="752"/>
    <n v="17.527999999999999"/>
    <n v="0"/>
    <x v="4"/>
  </r>
  <r>
    <d v="2013-03-01T00:00:00"/>
    <x v="49"/>
    <x v="17"/>
    <n v="2390"/>
    <n v="0"/>
    <n v="0"/>
    <n v="2096"/>
    <n v="0"/>
    <n v="0"/>
    <x v="4"/>
  </r>
  <r>
    <d v="2013-03-01T00:00:00"/>
    <x v="49"/>
    <x v="33"/>
    <n v="532"/>
    <n v="0.23599999999999999"/>
    <n v="0"/>
    <n v="486"/>
    <n v="0.69299999999999995"/>
    <n v="0"/>
    <x v="4"/>
  </r>
  <r>
    <d v="2013-03-01T00:00:00"/>
    <x v="49"/>
    <x v="23"/>
    <n v="1927"/>
    <n v="100.31399999999999"/>
    <n v="0"/>
    <n v="2753"/>
    <n v="238.43"/>
    <n v="0"/>
    <x v="4"/>
  </r>
  <r>
    <d v="2013-03-01T00:00:00"/>
    <x v="49"/>
    <x v="8"/>
    <n v="14461"/>
    <n v="605.26700000000005"/>
    <n v="0"/>
    <n v="18981"/>
    <n v="534.10900000000004"/>
    <n v="0"/>
    <x v="4"/>
  </r>
  <r>
    <d v="2013-03-01T00:00:00"/>
    <x v="49"/>
    <x v="12"/>
    <n v="1350"/>
    <n v="4.0629999999999997"/>
    <n v="0"/>
    <n v="1399"/>
    <n v="10.71"/>
    <n v="0"/>
    <x v="4"/>
  </r>
  <r>
    <d v="2013-03-01T00:00:00"/>
    <x v="50"/>
    <x v="34"/>
    <n v="1674"/>
    <n v="6.5000000000000002E-2"/>
    <n v="0"/>
    <n v="1748"/>
    <n v="1.9379999999999999"/>
    <n v="0"/>
    <x v="4"/>
  </r>
  <r>
    <d v="2013-04-01T00:00:00"/>
    <x v="0"/>
    <x v="0"/>
    <n v="1865"/>
    <n v="0.77100000000000002"/>
    <n v="1.631"/>
    <n v="1894"/>
    <n v="50.179000000000002"/>
    <n v="0"/>
    <x v="4"/>
  </r>
  <r>
    <d v="2013-04-01T00:00:00"/>
    <x v="65"/>
    <x v="2"/>
    <n v="3166"/>
    <n v="1.9610000000000001"/>
    <n v="0.52200000000000002"/>
    <n v="3362"/>
    <n v="65.853999999999999"/>
    <n v="3.0750000000000002"/>
    <x v="4"/>
  </r>
  <r>
    <d v="2013-04-01T00:00:00"/>
    <x v="2"/>
    <x v="3"/>
    <n v="4982"/>
    <n v="260.41899999999998"/>
    <n v="55.944000000000003"/>
    <n v="7221"/>
    <n v="228.81899999999999"/>
    <n v="17.271000000000001"/>
    <x v="4"/>
  </r>
  <r>
    <d v="2013-04-01T00:00:00"/>
    <x v="3"/>
    <x v="4"/>
    <n v="11931"/>
    <n v="439.25"/>
    <n v="29.22"/>
    <n v="12052"/>
    <n v="197.23699999999999"/>
    <n v="9.4760000000000009"/>
    <x v="4"/>
  </r>
  <r>
    <d v="2013-04-01T00:00:00"/>
    <x v="4"/>
    <x v="5"/>
    <n v="2088"/>
    <n v="35.299999999999997"/>
    <n v="0.4"/>
    <n v="2125"/>
    <n v="26.645"/>
    <n v="0"/>
    <x v="4"/>
  </r>
  <r>
    <d v="2013-04-01T00:00:00"/>
    <x v="5"/>
    <x v="6"/>
    <n v="731"/>
    <n v="1.0999999999999999E-2"/>
    <n v="4.2999999999999997E-2"/>
    <n v="752"/>
    <n v="19.690000000000001"/>
    <n v="0"/>
    <x v="4"/>
  </r>
  <r>
    <d v="2013-04-01T00:00:00"/>
    <x v="5"/>
    <x v="1"/>
    <n v="107787"/>
    <n v="1716.6559999999999"/>
    <n v="206.64099999999999"/>
    <n v="93781"/>
    <n v="1542.8979999999999"/>
    <n v="1.05"/>
    <x v="4"/>
  </r>
  <r>
    <d v="2013-04-01T00:00:00"/>
    <x v="6"/>
    <x v="9"/>
    <n v="9207"/>
    <n v="50.835999999999999"/>
    <n v="0.46"/>
    <n v="9273"/>
    <n v="310.65699999999998"/>
    <n v="20.696999999999999"/>
    <x v="4"/>
  </r>
  <r>
    <d v="2013-04-01T00:00:00"/>
    <x v="9"/>
    <x v="12"/>
    <n v="4510"/>
    <n v="12.198"/>
    <n v="5.0039999999999996"/>
    <n v="4399"/>
    <n v="33.759"/>
    <n v="3.105"/>
    <x v="4"/>
  </r>
  <r>
    <d v="2013-04-01T00:00:00"/>
    <x v="10"/>
    <x v="13"/>
    <n v="36515"/>
    <n v="1190.7070000000001"/>
    <n v="0"/>
    <n v="35052"/>
    <n v="218.988"/>
    <n v="0"/>
    <x v="4"/>
  </r>
  <r>
    <d v="2013-04-01T00:00:00"/>
    <x v="11"/>
    <x v="9"/>
    <n v="193"/>
    <n v="0"/>
    <n v="1E-3"/>
    <n v="199"/>
    <n v="2.3849999999999998"/>
    <n v="1E-3"/>
    <x v="4"/>
  </r>
  <r>
    <d v="2013-04-01T00:00:00"/>
    <x v="13"/>
    <x v="15"/>
    <n v="7047"/>
    <n v="126.521"/>
    <n v="15.462999999999999"/>
    <n v="7043"/>
    <n v="77.656999999999996"/>
    <n v="0"/>
    <x v="4"/>
  </r>
  <r>
    <d v="2013-04-01T00:00:00"/>
    <x v="14"/>
    <x v="16"/>
    <n v="1983"/>
    <n v="26.126999999999999"/>
    <n v="0"/>
    <n v="2480"/>
    <n v="54.795999999999999"/>
    <n v="0"/>
    <x v="4"/>
  </r>
  <r>
    <d v="2013-04-01T00:00:00"/>
    <x v="14"/>
    <x v="18"/>
    <n v="3182"/>
    <n v="320.90199999999999"/>
    <n v="32.116999999999997"/>
    <n v="5268"/>
    <n v="105.066"/>
    <n v="0"/>
    <x v="4"/>
  </r>
  <r>
    <d v="2013-04-01T00:00:00"/>
    <x v="16"/>
    <x v="20"/>
    <n v="54504"/>
    <n v="3079.4259999999999"/>
    <n v="159.398"/>
    <n v="57760"/>
    <n v="2198.125"/>
    <n v="16.132999999999999"/>
    <x v="4"/>
  </r>
  <r>
    <d v="2013-04-01T00:00:00"/>
    <x v="17"/>
    <x v="1"/>
    <n v="5202"/>
    <n v="217.93700000000001"/>
    <n v="6.6"/>
    <n v="4641"/>
    <n v="168.04599999999999"/>
    <n v="0"/>
    <x v="4"/>
  </r>
  <r>
    <d v="2013-04-01T00:00:00"/>
    <x v="17"/>
    <x v="21"/>
    <n v="4307"/>
    <n v="159.83099999999999"/>
    <n v="50.378999999999998"/>
    <n v="4026"/>
    <n v="119.526"/>
    <n v="2.3660000000000001"/>
    <x v="4"/>
  </r>
  <r>
    <d v="2013-04-01T00:00:00"/>
    <x v="18"/>
    <x v="4"/>
    <n v="18401"/>
    <n v="314.697"/>
    <n v="34.61"/>
    <n v="16817"/>
    <n v="169.75800000000001"/>
    <n v="3.145"/>
    <x v="4"/>
  </r>
  <r>
    <d v="2013-04-01T00:00:00"/>
    <x v="19"/>
    <x v="4"/>
    <n v="27072"/>
    <n v="893.4"/>
    <n v="68.394000000000005"/>
    <n v="24976"/>
    <n v="118.495"/>
    <n v="22.843"/>
    <x v="4"/>
  </r>
  <r>
    <d v="2013-04-01T00:00:00"/>
    <x v="53"/>
    <x v="8"/>
    <n v="6023"/>
    <n v="230.452"/>
    <n v="126.378"/>
    <n v="7016"/>
    <n v="262.38400000000001"/>
    <n v="0"/>
    <x v="4"/>
  </r>
  <r>
    <d v="2013-04-01T00:00:00"/>
    <x v="21"/>
    <x v="13"/>
    <n v="2549"/>
    <n v="0.106"/>
    <n v="0"/>
    <n v="2401"/>
    <n v="13.961"/>
    <n v="0"/>
    <x v="4"/>
  </r>
  <r>
    <d v="2013-04-01T00:00:00"/>
    <x v="21"/>
    <x v="1"/>
    <n v="30021"/>
    <n v="1222.1659999999999"/>
    <n v="0"/>
    <n v="21256"/>
    <n v="521.928"/>
    <n v="0"/>
    <x v="4"/>
  </r>
  <r>
    <d v="2013-04-01T00:00:00"/>
    <x v="21"/>
    <x v="16"/>
    <n v="7331"/>
    <n v="197.24100000000001"/>
    <n v="0"/>
    <n v="7169"/>
    <n v="366.22800000000001"/>
    <n v="0"/>
    <x v="4"/>
  </r>
  <r>
    <d v="2013-04-01T00:00:00"/>
    <x v="21"/>
    <x v="17"/>
    <n v="3916"/>
    <n v="1.5409999999999999"/>
    <n v="0"/>
    <n v="2089"/>
    <n v="1.863"/>
    <n v="0"/>
    <x v="4"/>
  </r>
  <r>
    <d v="2013-04-01T00:00:00"/>
    <x v="21"/>
    <x v="23"/>
    <n v="63605"/>
    <n v="3332.1410000000001"/>
    <n v="39.817999999999998"/>
    <n v="89510"/>
    <n v="2668.846"/>
    <n v="7.42"/>
    <x v="4"/>
  </r>
  <r>
    <d v="2013-04-01T00:00:00"/>
    <x v="22"/>
    <x v="16"/>
    <n v="2123"/>
    <n v="90.415999999999997"/>
    <n v="0"/>
    <n v="1738"/>
    <n v="170.66800000000001"/>
    <n v="0"/>
    <x v="4"/>
  </r>
  <r>
    <d v="2013-04-01T00:00:00"/>
    <x v="22"/>
    <x v="23"/>
    <n v="17850"/>
    <n v="878.98699999999997"/>
    <n v="45.545000000000002"/>
    <n v="26606"/>
    <n v="1009.453"/>
    <n v="10.163"/>
    <x v="4"/>
  </r>
  <r>
    <d v="2013-04-01T00:00:00"/>
    <x v="23"/>
    <x v="21"/>
    <n v="1511"/>
    <n v="58.908000000000001"/>
    <n v="7.2279999999999998"/>
    <n v="1193"/>
    <n v="48.396000000000001"/>
    <n v="0"/>
    <x v="4"/>
  </r>
  <r>
    <d v="2013-04-01T00:00:00"/>
    <x v="24"/>
    <x v="4"/>
    <s v=".."/>
    <s v=".."/>
    <s v=".."/>
    <s v=".."/>
    <n v="21.161999999999999"/>
    <n v="0"/>
    <x v="4"/>
  </r>
  <r>
    <d v="2013-04-01T00:00:00"/>
    <x v="24"/>
    <x v="8"/>
    <s v=".."/>
    <n v="848.38699999999994"/>
    <n v="19.218"/>
    <s v=".."/>
    <s v=".."/>
    <s v=".."/>
    <x v="4"/>
  </r>
  <r>
    <d v="2013-04-01T00:00:00"/>
    <x v="59"/>
    <x v="10"/>
    <n v="17876"/>
    <n v="273.28500000000003"/>
    <n v="2.4220000000000002"/>
    <n v="17892"/>
    <n v="188.947"/>
    <n v="9.859"/>
    <x v="4"/>
  </r>
  <r>
    <d v="2013-04-01T00:00:00"/>
    <x v="25"/>
    <x v="14"/>
    <n v="19594"/>
    <n v="657.79"/>
    <n v="38.883000000000003"/>
    <n v="18240"/>
    <n v="436.88299999999998"/>
    <n v="1.4999999999999999E-2"/>
    <x v="4"/>
  </r>
  <r>
    <d v="2013-04-01T00:00:00"/>
    <x v="26"/>
    <x v="8"/>
    <n v="10995"/>
    <n v="135.941"/>
    <n v="0.56100000000000005"/>
    <n v="10797"/>
    <n v="65.968999999999994"/>
    <n v="0.56100000000000005"/>
    <x v="4"/>
  </r>
  <r>
    <d v="2013-04-01T00:00:00"/>
    <x v="54"/>
    <x v="14"/>
    <n v="13355"/>
    <n v="0"/>
    <n v="0"/>
    <n v="13887"/>
    <n v="0"/>
    <n v="0"/>
    <x v="4"/>
  </r>
  <r>
    <d v="2013-04-01T00:00:00"/>
    <x v="58"/>
    <x v="25"/>
    <n v="6020"/>
    <n v="144.429"/>
    <n v="140.642"/>
    <n v="5599"/>
    <n v="81.984999999999999"/>
    <n v="0.27900000000000003"/>
    <x v="4"/>
  </r>
  <r>
    <d v="2013-04-01T00:00:00"/>
    <x v="28"/>
    <x v="4"/>
    <n v="14"/>
    <n v="0"/>
    <n v="0"/>
    <n v="110"/>
    <n v="0.16500000000000001"/>
    <n v="0"/>
    <x v="4"/>
  </r>
  <r>
    <d v="2013-04-01T00:00:00"/>
    <x v="28"/>
    <x v="10"/>
    <n v="2260"/>
    <n v="0"/>
    <n v="0"/>
    <n v="2268"/>
    <n v="0"/>
    <n v="0"/>
    <x v="4"/>
  </r>
  <r>
    <d v="2013-04-01T00:00:00"/>
    <x v="28"/>
    <x v="14"/>
    <n v="24876"/>
    <n v="293.39"/>
    <n v="0"/>
    <n v="26264"/>
    <n v="19"/>
    <n v="0.113"/>
    <x v="4"/>
  </r>
  <r>
    <d v="2013-04-01T00:00:00"/>
    <x v="28"/>
    <x v="25"/>
    <n v="15429"/>
    <n v="317.39400000000001"/>
    <n v="21.178999999999998"/>
    <n v="14421"/>
    <n v="141.72"/>
    <n v="4.9290000000000003"/>
    <x v="4"/>
  </r>
  <r>
    <d v="2013-04-01T00:00:00"/>
    <x v="28"/>
    <x v="1"/>
    <n v="30225"/>
    <n v="5.7080000000000002"/>
    <n v="11.118"/>
    <n v="26640"/>
    <n v="12.121"/>
    <n v="4.1970000000000001"/>
    <x v="4"/>
  </r>
  <r>
    <d v="2013-04-01T00:00:00"/>
    <x v="28"/>
    <x v="24"/>
    <n v="2657"/>
    <n v="0"/>
    <n v="0"/>
    <n v="2445"/>
    <n v="0"/>
    <n v="0"/>
    <x v="4"/>
  </r>
  <r>
    <d v="2013-04-01T00:00:00"/>
    <x v="28"/>
    <x v="16"/>
    <n v="9698"/>
    <n v="234.49100000000001"/>
    <n v="5.92"/>
    <n v="10077"/>
    <n v="134.57300000000001"/>
    <n v="0.89600000000000002"/>
    <x v="4"/>
  </r>
  <r>
    <d v="2013-04-01T00:00:00"/>
    <x v="28"/>
    <x v="17"/>
    <n v="6219"/>
    <n v="194.25800000000001"/>
    <n v="13.504"/>
    <n v="6214"/>
    <n v="122.33499999999999"/>
    <n v="0.161"/>
    <x v="4"/>
  </r>
  <r>
    <d v="2013-04-01T00:00:00"/>
    <x v="28"/>
    <x v="8"/>
    <n v="8793"/>
    <n v="142.44"/>
    <n v="5.4470000000000001"/>
    <n v="8249"/>
    <n v="116.70699999999999"/>
    <n v="9.1999999999999998E-2"/>
    <x v="4"/>
  </r>
  <r>
    <d v="2013-04-01T00:00:00"/>
    <x v="57"/>
    <x v="16"/>
    <n v="6556"/>
    <n v="0"/>
    <n v="0"/>
    <n v="7510"/>
    <n v="0"/>
    <n v="0"/>
    <x v="4"/>
  </r>
  <r>
    <d v="2013-04-01T00:00:00"/>
    <x v="29"/>
    <x v="15"/>
    <n v="8048"/>
    <n v="157.702"/>
    <n v="102.2"/>
    <n v="9560"/>
    <n v="233.602"/>
    <n v="2.9529999999999998"/>
    <x v="4"/>
  </r>
  <r>
    <d v="2013-04-01T00:00:00"/>
    <x v="30"/>
    <x v="27"/>
    <n v="2162"/>
    <n v="167.98400000000001"/>
    <n v="0.59199999999999997"/>
    <n v="2064"/>
    <n v="9.2720000000000002"/>
    <n v="4.9950000000000001"/>
    <x v="4"/>
  </r>
  <r>
    <d v="2013-04-01T00:00:00"/>
    <x v="30"/>
    <x v="1"/>
    <n v="2541"/>
    <n v="84.254000000000005"/>
    <n v="0"/>
    <n v="2155"/>
    <n v="3.1259999999999999"/>
    <n v="0"/>
    <x v="4"/>
  </r>
  <r>
    <d v="2013-04-01T00:00:00"/>
    <x v="31"/>
    <x v="4"/>
    <n v="0"/>
    <n v="147.80099999999999"/>
    <n v="0"/>
    <s v=".."/>
    <s v=".."/>
    <s v=".."/>
    <x v="4"/>
  </r>
  <r>
    <d v="2013-04-01T00:00:00"/>
    <x v="31"/>
    <x v="13"/>
    <n v="48408"/>
    <n v="2341.107"/>
    <n v="176.84299999999999"/>
    <n v="48502"/>
    <n v="1250.1010000000001"/>
    <n v="0"/>
    <x v="4"/>
  </r>
  <r>
    <d v="2013-04-01T00:00:00"/>
    <x v="66"/>
    <x v="28"/>
    <n v="637"/>
    <n v="0.69"/>
    <n v="4.0000000000000001E-3"/>
    <n v="805"/>
    <n v="12.715999999999999"/>
    <n v="0.38700000000000001"/>
    <x v="4"/>
  </r>
  <r>
    <d v="2013-04-01T00:00:00"/>
    <x v="34"/>
    <x v="9"/>
    <s v=".."/>
    <n v="0.91"/>
    <n v="0"/>
    <s v=".."/>
    <n v="65.552000000000007"/>
    <n v="0"/>
    <x v="4"/>
  </r>
  <r>
    <d v="2013-04-01T00:00:00"/>
    <x v="34"/>
    <x v="29"/>
    <s v=".."/>
    <n v="38.517000000000003"/>
    <n v="0"/>
    <s v=".."/>
    <n v="42.377000000000002"/>
    <n v="0"/>
    <x v="4"/>
  </r>
  <r>
    <d v="2013-04-01T00:00:00"/>
    <x v="35"/>
    <x v="24"/>
    <n v="6675"/>
    <n v="326.036"/>
    <n v="0"/>
    <n v="5341"/>
    <n v="117.687"/>
    <n v="0"/>
    <x v="4"/>
  </r>
  <r>
    <d v="2013-04-01T00:00:00"/>
    <x v="64"/>
    <x v="25"/>
    <s v=".."/>
    <n v="150.55199999999999"/>
    <n v="0"/>
    <s v=".."/>
    <s v=".."/>
    <s v=".."/>
    <x v="4"/>
  </r>
  <r>
    <d v="2013-04-01T00:00:00"/>
    <x v="64"/>
    <x v="8"/>
    <s v=".."/>
    <n v="359.1"/>
    <n v="0"/>
    <s v=".."/>
    <s v=".."/>
    <s v=".."/>
    <x v="4"/>
  </r>
  <r>
    <d v="2013-04-01T00:00:00"/>
    <x v="36"/>
    <x v="27"/>
    <n v="3860"/>
    <n v="3.78"/>
    <n v="0"/>
    <n v="4053"/>
    <n v="5.0659999999999998"/>
    <n v="0.90800000000000003"/>
    <x v="4"/>
  </r>
  <r>
    <d v="2013-04-01T00:00:00"/>
    <x v="36"/>
    <x v="4"/>
    <n v="6648"/>
    <n v="626.42100000000005"/>
    <n v="22.294"/>
    <n v="6013"/>
    <n v="254.76300000000001"/>
    <n v="15.337999999999999"/>
    <x v="4"/>
  </r>
  <r>
    <d v="2013-04-01T00:00:00"/>
    <x v="36"/>
    <x v="7"/>
    <n v="778"/>
    <n v="29.437999999999999"/>
    <n v="4.0279999999999996"/>
    <n v="1861"/>
    <n v="3.1309999999999998"/>
    <n v="17.481999999999999"/>
    <x v="4"/>
  </r>
  <r>
    <d v="2013-04-01T00:00:00"/>
    <x v="36"/>
    <x v="20"/>
    <n v="21036"/>
    <n v="1104.913"/>
    <n v="18.649000000000001"/>
    <n v="21052"/>
    <n v="488.17399999999998"/>
    <n v="25.713999999999999"/>
    <x v="4"/>
  </r>
  <r>
    <d v="2013-04-01T00:00:00"/>
    <x v="36"/>
    <x v="14"/>
    <n v="2662"/>
    <n v="95.873000000000005"/>
    <n v="0.20799999999999999"/>
    <n v="2708"/>
    <n v="78.447000000000003"/>
    <n v="1.31"/>
    <x v="4"/>
  </r>
  <r>
    <d v="2013-04-01T00:00:00"/>
    <x v="36"/>
    <x v="25"/>
    <n v="8429"/>
    <n v="100.316"/>
    <n v="32.442"/>
    <n v="8040"/>
    <n v="158.16900000000001"/>
    <n v="48.637"/>
    <x v="4"/>
  </r>
  <r>
    <d v="2013-04-01T00:00:00"/>
    <x v="36"/>
    <x v="38"/>
    <s v=".."/>
    <s v=".."/>
    <s v=".."/>
    <s v=".."/>
    <n v="12"/>
    <n v="0"/>
    <x v="4"/>
  </r>
  <r>
    <d v="2013-04-01T00:00:00"/>
    <x v="36"/>
    <x v="2"/>
    <n v="2252"/>
    <n v="3.7280000000000002"/>
    <n v="0.156"/>
    <n v="1918"/>
    <n v="20.664999999999999"/>
    <n v="1.2470000000000001"/>
    <x v="4"/>
  </r>
  <r>
    <d v="2013-04-01T00:00:00"/>
    <x v="36"/>
    <x v="1"/>
    <n v="53817"/>
    <n v="770.15499999999997"/>
    <n v="31.92"/>
    <n v="45479"/>
    <n v="809.04499999999996"/>
    <n v="139.85"/>
    <x v="4"/>
  </r>
  <r>
    <d v="2013-04-01T00:00:00"/>
    <x v="36"/>
    <x v="9"/>
    <n v="2129"/>
    <n v="0"/>
    <n v="0"/>
    <n v="2503"/>
    <n v="0"/>
    <n v="0"/>
    <x v="4"/>
  </r>
  <r>
    <d v="2013-04-01T00:00:00"/>
    <x v="36"/>
    <x v="24"/>
    <n v="4266"/>
    <n v="59.133000000000003"/>
    <n v="1.095"/>
    <n v="3874"/>
    <n v="46.656999999999996"/>
    <n v="1.3160000000000001"/>
    <x v="4"/>
  </r>
  <r>
    <d v="2013-04-01T00:00:00"/>
    <x v="36"/>
    <x v="16"/>
    <n v="26296"/>
    <n v="1190.77"/>
    <n v="69.421000000000006"/>
    <n v="27539"/>
    <n v="880.64300000000003"/>
    <n v="67.025999999999996"/>
    <x v="4"/>
  </r>
  <r>
    <d v="2013-04-01T00:00:00"/>
    <x v="36"/>
    <x v="31"/>
    <n v="8446"/>
    <n v="139.73500000000001"/>
    <n v="5.78"/>
    <n v="7539"/>
    <n v="42.854999999999997"/>
    <n v="8.1219999999999999"/>
    <x v="4"/>
  </r>
  <r>
    <d v="2013-04-01T00:00:00"/>
    <x v="36"/>
    <x v="17"/>
    <n v="5664"/>
    <n v="167.01599999999999"/>
    <n v="60.74"/>
    <n v="6547"/>
    <n v="138.511"/>
    <n v="9.9079999999999995"/>
    <x v="4"/>
  </r>
  <r>
    <d v="2013-04-01T00:00:00"/>
    <x v="36"/>
    <x v="18"/>
    <n v="9260"/>
    <n v="469.75799999999998"/>
    <n v="80.451999999999998"/>
    <n v="17100"/>
    <n v="40.548000000000002"/>
    <n v="117.60599999999999"/>
    <x v="4"/>
  </r>
  <r>
    <d v="2013-04-01T00:00:00"/>
    <x v="36"/>
    <x v="23"/>
    <n v="6268"/>
    <n v="34.235999999999997"/>
    <n v="0"/>
    <n v="6181"/>
    <n v="81.765000000000001"/>
    <n v="4.0519999999999996"/>
    <x v="4"/>
  </r>
  <r>
    <d v="2013-04-01T00:00:00"/>
    <x v="36"/>
    <x v="8"/>
    <n v="46350"/>
    <n v="1875.73"/>
    <n v="209.87200000000001"/>
    <n v="51041"/>
    <n v="260.37599999999998"/>
    <n v="111.84399999999999"/>
    <x v="4"/>
  </r>
  <r>
    <d v="2013-04-01T00:00:00"/>
    <x v="55"/>
    <x v="35"/>
    <n v="8255"/>
    <n v="652.12699999999995"/>
    <n v="0.43099999999999999"/>
    <n v="12414"/>
    <n v="781.75300000000004"/>
    <n v="2.3E-2"/>
    <x v="4"/>
  </r>
  <r>
    <d v="2013-04-01T00:00:00"/>
    <x v="37"/>
    <x v="32"/>
    <n v="4153"/>
    <n v="208.44499999999999"/>
    <n v="4.2999999999999997E-2"/>
    <n v="4816"/>
    <n v="335.75099999999998"/>
    <n v="0"/>
    <x v="4"/>
  </r>
  <r>
    <d v="2013-04-01T00:00:00"/>
    <x v="63"/>
    <x v="16"/>
    <n v="14854"/>
    <n v="252.35300000000001"/>
    <n v="0"/>
    <n v="14495"/>
    <n v="142.321"/>
    <n v="0"/>
    <x v="4"/>
  </r>
  <r>
    <d v="2013-04-01T00:00:00"/>
    <x v="67"/>
    <x v="4"/>
    <n v="1792"/>
    <n v="40.723999999999997"/>
    <n v="0"/>
    <n v="1332"/>
    <n v="0"/>
    <n v="0"/>
    <x v="4"/>
  </r>
  <r>
    <d v="2013-04-01T00:00:00"/>
    <x v="62"/>
    <x v="16"/>
    <n v="1647"/>
    <n v="3.5209999999999999"/>
    <n v="1E-3"/>
    <n v="1428"/>
    <n v="2.1040000000000001"/>
    <n v="0"/>
    <x v="4"/>
  </r>
  <r>
    <d v="2013-04-01T00:00:00"/>
    <x v="38"/>
    <x v="1"/>
    <s v=".."/>
    <n v="300.65300000000002"/>
    <n v="0"/>
    <s v=".."/>
    <n v="605.07899999999995"/>
    <n v="0"/>
    <x v="4"/>
  </r>
  <r>
    <d v="2013-04-01T00:00:00"/>
    <x v="38"/>
    <x v="16"/>
    <n v="109586"/>
    <n v="5680.7579999999998"/>
    <n v="222.94200000000001"/>
    <n v="114051"/>
    <n v="4360.7190000000001"/>
    <n v="1.141"/>
    <x v="4"/>
  </r>
  <r>
    <d v="2013-04-01T00:00:00"/>
    <x v="40"/>
    <x v="29"/>
    <n v="1454"/>
    <n v="2.1589999999999998"/>
    <n v="0"/>
    <n v="1462"/>
    <n v="14.221"/>
    <n v="0"/>
    <x v="4"/>
  </r>
  <r>
    <d v="2013-04-01T00:00:00"/>
    <x v="41"/>
    <x v="31"/>
    <n v="5595"/>
    <n v="59.155999999999999"/>
    <n v="0"/>
    <n v="5861"/>
    <n v="215.2"/>
    <n v="0"/>
    <x v="4"/>
  </r>
  <r>
    <d v="2013-04-01T00:00:00"/>
    <x v="42"/>
    <x v="1"/>
    <s v=".."/>
    <n v="348.99299999999999"/>
    <n v="0"/>
    <s v=".."/>
    <n v="382.346"/>
    <n v="0"/>
    <x v="4"/>
  </r>
  <r>
    <d v="2013-04-01T00:00:00"/>
    <x v="43"/>
    <x v="17"/>
    <n v="42532"/>
    <n v="2051.1779999999999"/>
    <n v="173.67099999999999"/>
    <n v="38861"/>
    <n v="1814.569"/>
    <n v="5.5469999999999997"/>
    <x v="4"/>
  </r>
  <r>
    <d v="2013-04-01T00:00:00"/>
    <x v="61"/>
    <x v="16"/>
    <n v="4238"/>
    <n v="0"/>
    <n v="0"/>
    <n v="5086"/>
    <n v="0"/>
    <n v="0"/>
    <x v="4"/>
  </r>
  <r>
    <d v="2013-04-01T00:00:00"/>
    <x v="45"/>
    <x v="22"/>
    <n v="591"/>
    <n v="0"/>
    <n v="0"/>
    <n v="731"/>
    <n v="0.372"/>
    <n v="0"/>
    <x v="4"/>
  </r>
  <r>
    <d v="2013-04-01T00:00:00"/>
    <x v="45"/>
    <x v="8"/>
    <n v="15271"/>
    <n v="7.391"/>
    <n v="147.55199999999999"/>
    <n v="17084"/>
    <n v="326.03399999999999"/>
    <n v="3.202"/>
    <x v="4"/>
  </r>
  <r>
    <d v="2013-04-01T00:00:00"/>
    <x v="46"/>
    <x v="4"/>
    <s v=".."/>
    <s v=".."/>
    <s v=".."/>
    <s v=".."/>
    <n v="187.946"/>
    <n v="0"/>
    <x v="4"/>
  </r>
  <r>
    <d v="2013-04-01T00:00:00"/>
    <x v="46"/>
    <x v="15"/>
    <s v=".."/>
    <s v=".."/>
    <s v=".."/>
    <s v=".."/>
    <n v="13.33"/>
    <n v="0"/>
    <x v="4"/>
  </r>
  <r>
    <d v="2013-04-01T00:00:00"/>
    <x v="46"/>
    <x v="16"/>
    <s v=".."/>
    <s v=".."/>
    <s v=".."/>
    <s v=".."/>
    <n v="215.91800000000001"/>
    <n v="0"/>
    <x v="4"/>
  </r>
  <r>
    <d v="2013-04-01T00:00:00"/>
    <x v="46"/>
    <x v="8"/>
    <s v=".."/>
    <n v="1575.4269999999999"/>
    <n v="0"/>
    <s v=".."/>
    <s v=".."/>
    <s v=".."/>
    <x v="4"/>
  </r>
  <r>
    <d v="2013-04-01T00:00:00"/>
    <x v="47"/>
    <x v="26"/>
    <n v="12798"/>
    <n v="502.48500000000001"/>
    <n v="0"/>
    <n v="9859"/>
    <n v="258.108"/>
    <n v="0"/>
    <x v="4"/>
  </r>
  <r>
    <d v="2013-04-01T00:00:00"/>
    <x v="48"/>
    <x v="20"/>
    <n v="4015"/>
    <n v="391.05599999999998"/>
    <n v="0"/>
    <n v="4384"/>
    <n v="298.76299999999998"/>
    <n v="0"/>
    <x v="4"/>
  </r>
  <r>
    <d v="2013-04-01T00:00:00"/>
    <x v="48"/>
    <x v="18"/>
    <n v="2218"/>
    <n v="43.055999999999997"/>
    <n v="0"/>
    <n v="2891"/>
    <n v="6.9210000000000003"/>
    <n v="0"/>
    <x v="4"/>
  </r>
  <r>
    <d v="2013-04-01T00:00:00"/>
    <x v="49"/>
    <x v="10"/>
    <n v="11820"/>
    <n v="20.806000000000001"/>
    <n v="0"/>
    <n v="11517"/>
    <n v="13.382999999999999"/>
    <n v="0"/>
    <x v="4"/>
  </r>
  <r>
    <d v="2013-04-01T00:00:00"/>
    <x v="49"/>
    <x v="14"/>
    <n v="17070"/>
    <n v="0"/>
    <n v="0"/>
    <n v="18165"/>
    <n v="0"/>
    <n v="0"/>
    <x v="4"/>
  </r>
  <r>
    <d v="2013-04-01T00:00:00"/>
    <x v="49"/>
    <x v="1"/>
    <n v="40759"/>
    <n v="72.043999999999997"/>
    <n v="0"/>
    <n v="35031"/>
    <n v="27.349"/>
    <n v="0"/>
    <x v="4"/>
  </r>
  <r>
    <d v="2013-04-01T00:00:00"/>
    <x v="49"/>
    <x v="9"/>
    <n v="1795"/>
    <n v="0"/>
    <n v="0"/>
    <n v="2097"/>
    <n v="22.934999999999999"/>
    <n v="0"/>
    <x v="4"/>
  </r>
  <r>
    <d v="2013-04-01T00:00:00"/>
    <x v="49"/>
    <x v="29"/>
    <n v="685"/>
    <n v="0"/>
    <n v="0"/>
    <n v="845"/>
    <n v="8.5009999999999994"/>
    <n v="0"/>
    <x v="4"/>
  </r>
  <r>
    <d v="2013-04-01T00:00:00"/>
    <x v="49"/>
    <x v="17"/>
    <n v="2207"/>
    <n v="0"/>
    <n v="0"/>
    <n v="2017"/>
    <n v="0"/>
    <n v="0"/>
    <x v="4"/>
  </r>
  <r>
    <d v="2013-04-01T00:00:00"/>
    <x v="49"/>
    <x v="33"/>
    <n v="663"/>
    <n v="0.52"/>
    <n v="0"/>
    <n v="681"/>
    <n v="0.23200000000000001"/>
    <n v="0"/>
    <x v="4"/>
  </r>
  <r>
    <d v="2013-04-01T00:00:00"/>
    <x v="49"/>
    <x v="23"/>
    <n v="1657"/>
    <n v="82.41"/>
    <n v="0"/>
    <n v="3530"/>
    <n v="147.59800000000001"/>
    <n v="0"/>
    <x v="4"/>
  </r>
  <r>
    <d v="2013-04-01T00:00:00"/>
    <x v="49"/>
    <x v="8"/>
    <n v="15757"/>
    <n v="467.536"/>
    <n v="0"/>
    <n v="17226"/>
    <n v="479.53"/>
    <n v="0"/>
    <x v="4"/>
  </r>
  <r>
    <d v="2013-04-01T00:00:00"/>
    <x v="49"/>
    <x v="12"/>
    <n v="1886"/>
    <n v="10.023999999999999"/>
    <n v="0"/>
    <n v="2021"/>
    <n v="8.74"/>
    <n v="0"/>
    <x v="4"/>
  </r>
  <r>
    <d v="2013-04-01T00:00:00"/>
    <x v="50"/>
    <x v="34"/>
    <n v="1853"/>
    <n v="0.255"/>
    <n v="0"/>
    <n v="1510"/>
    <n v="2.9830000000000001"/>
    <n v="0"/>
    <x v="4"/>
  </r>
  <r>
    <d v="2013-05-01T00:00:00"/>
    <x v="0"/>
    <x v="0"/>
    <n v="1530"/>
    <n v="4.0709999999999997"/>
    <n v="2.8000000000000001E-2"/>
    <n v="1438"/>
    <n v="54.872"/>
    <n v="0"/>
    <x v="5"/>
  </r>
  <r>
    <d v="2013-05-01T00:00:00"/>
    <x v="65"/>
    <x v="2"/>
    <n v="2881"/>
    <n v="2.3210000000000002"/>
    <n v="0.502"/>
    <n v="3084"/>
    <n v="77.713999999999999"/>
    <n v="2.5720000000000001"/>
    <x v="5"/>
  </r>
  <r>
    <d v="2013-05-01T00:00:00"/>
    <x v="2"/>
    <x v="3"/>
    <n v="5396"/>
    <n v="301.02100000000002"/>
    <n v="56.944000000000003"/>
    <n v="7636"/>
    <n v="198.69300000000001"/>
    <n v="18.913"/>
    <x v="5"/>
  </r>
  <r>
    <d v="2013-05-01T00:00:00"/>
    <x v="3"/>
    <x v="4"/>
    <n v="9682"/>
    <n v="420.11099999999999"/>
    <n v="44.973999999999997"/>
    <n v="11486"/>
    <n v="227.33199999999999"/>
    <n v="10.135999999999999"/>
    <x v="5"/>
  </r>
  <r>
    <d v="2013-05-01T00:00:00"/>
    <x v="4"/>
    <x v="5"/>
    <n v="1972"/>
    <n v="30.37"/>
    <n v="0.45900000000000002"/>
    <n v="2061"/>
    <n v="16.573"/>
    <n v="0"/>
    <x v="5"/>
  </r>
  <r>
    <d v="2013-05-01T00:00:00"/>
    <x v="5"/>
    <x v="6"/>
    <n v="822"/>
    <n v="0"/>
    <n v="0.16800000000000001"/>
    <n v="753"/>
    <n v="19.434999999999999"/>
    <n v="0.64"/>
    <x v="5"/>
  </r>
  <r>
    <d v="2013-05-01T00:00:00"/>
    <x v="5"/>
    <x v="1"/>
    <n v="80411"/>
    <n v="1826.7260000000001"/>
    <n v="238.61099999999999"/>
    <n v="79730"/>
    <n v="1628.54"/>
    <n v="0.628"/>
    <x v="5"/>
  </r>
  <r>
    <d v="2013-05-01T00:00:00"/>
    <x v="6"/>
    <x v="9"/>
    <n v="8776"/>
    <n v="59.537999999999997"/>
    <n v="0.80300000000000005"/>
    <n v="7772"/>
    <n v="352.44"/>
    <n v="15.194000000000001"/>
    <x v="5"/>
  </r>
  <r>
    <d v="2013-05-01T00:00:00"/>
    <x v="9"/>
    <x v="12"/>
    <n v="3889"/>
    <n v="28.681999999999999"/>
    <n v="4.7770000000000001"/>
    <n v="3888"/>
    <n v="39.718000000000004"/>
    <n v="3.8090000000000002"/>
    <x v="5"/>
  </r>
  <r>
    <d v="2013-05-01T00:00:00"/>
    <x v="10"/>
    <x v="13"/>
    <n v="38908"/>
    <n v="964.23599999999999"/>
    <n v="0"/>
    <n v="36055"/>
    <n v="246.41399999999999"/>
    <n v="0"/>
    <x v="5"/>
  </r>
  <r>
    <d v="2013-05-01T00:00:00"/>
    <x v="11"/>
    <x v="9"/>
    <n v="169"/>
    <n v="0"/>
    <n v="1E-3"/>
    <n v="133"/>
    <n v="3.532"/>
    <n v="1E-3"/>
    <x v="5"/>
  </r>
  <r>
    <d v="2013-05-01T00:00:00"/>
    <x v="13"/>
    <x v="15"/>
    <n v="6710"/>
    <n v="168.24"/>
    <n v="29.100999999999999"/>
    <n v="6602"/>
    <n v="78.444000000000003"/>
    <n v="0"/>
    <x v="5"/>
  </r>
  <r>
    <d v="2013-05-01T00:00:00"/>
    <x v="14"/>
    <x v="16"/>
    <n v="2049"/>
    <n v="20.826000000000001"/>
    <n v="0"/>
    <n v="2754"/>
    <n v="111.836"/>
    <n v="0.14899999999999999"/>
    <x v="5"/>
  </r>
  <r>
    <d v="2013-05-01T00:00:00"/>
    <x v="14"/>
    <x v="18"/>
    <n v="3322"/>
    <n v="309.54700000000003"/>
    <n v="47.728000000000002"/>
    <n v="5284"/>
    <n v="92.929000000000002"/>
    <n v="0.372"/>
    <x v="5"/>
  </r>
  <r>
    <d v="2013-05-01T00:00:00"/>
    <x v="16"/>
    <x v="20"/>
    <n v="47715"/>
    <n v="3154.2640000000001"/>
    <n v="167.61099999999999"/>
    <n v="55930"/>
    <n v="2192.8719999999998"/>
    <n v="19.695"/>
    <x v="5"/>
  </r>
  <r>
    <d v="2013-05-01T00:00:00"/>
    <x v="17"/>
    <x v="1"/>
    <n v="3569"/>
    <n v="153.07499999999999"/>
    <n v="7.8E-2"/>
    <n v="3825"/>
    <n v="195.684"/>
    <n v="0"/>
    <x v="5"/>
  </r>
  <r>
    <d v="2013-05-01T00:00:00"/>
    <x v="17"/>
    <x v="21"/>
    <n v="3634"/>
    <n v="139.04"/>
    <n v="71.417000000000002"/>
    <n v="4056"/>
    <n v="89.168000000000006"/>
    <n v="4.3099999999999996"/>
    <x v="5"/>
  </r>
  <r>
    <d v="2013-05-01T00:00:00"/>
    <x v="18"/>
    <x v="4"/>
    <n v="15417"/>
    <n v="347.70499999999998"/>
    <n v="27.754999999999999"/>
    <n v="16423"/>
    <n v="212.404"/>
    <n v="4.6840000000000002"/>
    <x v="5"/>
  </r>
  <r>
    <d v="2013-05-01T00:00:00"/>
    <x v="19"/>
    <x v="4"/>
    <n v="24484"/>
    <n v="1005.92"/>
    <n v="95.524000000000001"/>
    <n v="23454"/>
    <n v="91.903000000000006"/>
    <n v="28.812999999999999"/>
    <x v="5"/>
  </r>
  <r>
    <d v="2013-05-01T00:00:00"/>
    <x v="53"/>
    <x v="8"/>
    <n v="6334"/>
    <n v="213.16399999999999"/>
    <n v="126.517"/>
    <n v="7342"/>
    <n v="263.19499999999999"/>
    <n v="0"/>
    <x v="5"/>
  </r>
  <r>
    <d v="2013-05-01T00:00:00"/>
    <x v="21"/>
    <x v="13"/>
    <n v="1637"/>
    <n v="10.111000000000001"/>
    <n v="0"/>
    <n v="2073"/>
    <n v="11.816000000000001"/>
    <n v="0"/>
    <x v="5"/>
  </r>
  <r>
    <d v="2013-05-01T00:00:00"/>
    <x v="21"/>
    <x v="1"/>
    <n v="21374"/>
    <n v="1201.174"/>
    <n v="0"/>
    <n v="17872"/>
    <n v="607.06799999999998"/>
    <n v="0"/>
    <x v="5"/>
  </r>
  <r>
    <d v="2013-05-01T00:00:00"/>
    <x v="21"/>
    <x v="16"/>
    <n v="6127"/>
    <n v="172.77500000000001"/>
    <n v="1E-3"/>
    <n v="6146"/>
    <n v="283.33999999999997"/>
    <n v="0"/>
    <x v="5"/>
  </r>
  <r>
    <d v="2013-05-01T00:00:00"/>
    <x v="21"/>
    <x v="17"/>
    <n v="3014"/>
    <n v="9.3740000000000006"/>
    <n v="0"/>
    <n v="2174"/>
    <n v="24.542999999999999"/>
    <n v="0"/>
    <x v="5"/>
  </r>
  <r>
    <d v="2013-05-01T00:00:00"/>
    <x v="21"/>
    <x v="23"/>
    <n v="65001"/>
    <n v="3864.1280000000002"/>
    <n v="40.180999999999997"/>
    <n v="94462"/>
    <n v="2914.6509999999998"/>
    <n v="6.2249999999999996"/>
    <x v="5"/>
  </r>
  <r>
    <d v="2013-05-01T00:00:00"/>
    <x v="22"/>
    <x v="16"/>
    <n v="1763"/>
    <n v="89.257000000000005"/>
    <n v="0"/>
    <n v="1759"/>
    <n v="233.80699999999999"/>
    <n v="0"/>
    <x v="5"/>
  </r>
  <r>
    <d v="2013-05-01T00:00:00"/>
    <x v="22"/>
    <x v="23"/>
    <n v="18641"/>
    <n v="971.29300000000001"/>
    <n v="48.79"/>
    <n v="26714"/>
    <n v="1157.575"/>
    <n v="11.061999999999999"/>
    <x v="5"/>
  </r>
  <r>
    <d v="2013-05-01T00:00:00"/>
    <x v="23"/>
    <x v="21"/>
    <n v="1449"/>
    <n v="82.707999999999998"/>
    <n v="10.423999999999999"/>
    <n v="1296"/>
    <n v="60.265999999999998"/>
    <n v="0"/>
    <x v="5"/>
  </r>
  <r>
    <d v="2013-05-01T00:00:00"/>
    <x v="24"/>
    <x v="4"/>
    <s v=".."/>
    <s v=".."/>
    <s v=".."/>
    <s v=".."/>
    <n v="2.9089999999999998"/>
    <n v="0"/>
    <x v="5"/>
  </r>
  <r>
    <d v="2013-05-01T00:00:00"/>
    <x v="24"/>
    <x v="8"/>
    <s v=".."/>
    <n v="574.66700000000003"/>
    <n v="12.061"/>
    <s v=".."/>
    <s v=".."/>
    <s v=".."/>
    <x v="5"/>
  </r>
  <r>
    <d v="2013-05-01T00:00:00"/>
    <x v="59"/>
    <x v="10"/>
    <n v="18210"/>
    <n v="260.88299999999998"/>
    <n v="2.665"/>
    <n v="19006"/>
    <n v="250.31899999999999"/>
    <n v="9.1159999999999997"/>
    <x v="5"/>
  </r>
  <r>
    <d v="2013-05-01T00:00:00"/>
    <x v="25"/>
    <x v="14"/>
    <n v="19263"/>
    <n v="627.673"/>
    <n v="48.271000000000001"/>
    <n v="19365"/>
    <n v="397.863"/>
    <n v="0.16"/>
    <x v="5"/>
  </r>
  <r>
    <d v="2013-05-01T00:00:00"/>
    <x v="26"/>
    <x v="8"/>
    <n v="12764"/>
    <n v="157.22300000000001"/>
    <n v="1.1399999999999999"/>
    <n v="11134"/>
    <n v="79.456000000000003"/>
    <n v="0.26200000000000001"/>
    <x v="5"/>
  </r>
  <r>
    <d v="2013-05-01T00:00:00"/>
    <x v="54"/>
    <x v="14"/>
    <n v="14463"/>
    <n v="0"/>
    <n v="0"/>
    <n v="14224"/>
    <n v="0"/>
    <n v="0"/>
    <x v="5"/>
  </r>
  <r>
    <d v="2013-05-01T00:00:00"/>
    <x v="58"/>
    <x v="25"/>
    <n v="4869"/>
    <n v="126.429"/>
    <n v="129.017"/>
    <n v="5436"/>
    <n v="96.016999999999996"/>
    <n v="0.128"/>
    <x v="5"/>
  </r>
  <r>
    <d v="2013-05-01T00:00:00"/>
    <x v="28"/>
    <x v="4"/>
    <n v="2"/>
    <n v="0"/>
    <n v="0"/>
    <n v="78"/>
    <n v="0.253"/>
    <n v="0"/>
    <x v="5"/>
  </r>
  <r>
    <d v="2013-05-01T00:00:00"/>
    <x v="28"/>
    <x v="10"/>
    <n v="2471"/>
    <n v="0"/>
    <n v="0"/>
    <n v="2583"/>
    <n v="0"/>
    <n v="0"/>
    <x v="5"/>
  </r>
  <r>
    <d v="2013-05-01T00:00:00"/>
    <x v="28"/>
    <x v="14"/>
    <n v="22060"/>
    <n v="292.15499999999997"/>
    <n v="0"/>
    <n v="24193"/>
    <n v="12.71"/>
    <n v="0.57599999999999996"/>
    <x v="5"/>
  </r>
  <r>
    <d v="2013-05-01T00:00:00"/>
    <x v="28"/>
    <x v="25"/>
    <n v="12583"/>
    <n v="299.85199999999998"/>
    <n v="18.8"/>
    <n v="14568"/>
    <n v="110.592"/>
    <n v="18.108000000000001"/>
    <x v="5"/>
  </r>
  <r>
    <d v="2013-05-01T00:00:00"/>
    <x v="28"/>
    <x v="1"/>
    <n v="20808"/>
    <n v="6.8810000000000002"/>
    <n v="10.007"/>
    <n v="21048"/>
    <n v="14.077999999999999"/>
    <n v="21.302"/>
    <x v="5"/>
  </r>
  <r>
    <d v="2013-05-01T00:00:00"/>
    <x v="28"/>
    <x v="24"/>
    <n v="2299"/>
    <n v="0"/>
    <n v="0"/>
    <n v="2234"/>
    <n v="0"/>
    <n v="0"/>
    <x v="5"/>
  </r>
  <r>
    <d v="2013-05-01T00:00:00"/>
    <x v="28"/>
    <x v="16"/>
    <n v="7965"/>
    <n v="187.26900000000001"/>
    <n v="5.6470000000000002"/>
    <n v="8818"/>
    <n v="94.256"/>
    <n v="1.3089999999999999"/>
    <x v="5"/>
  </r>
  <r>
    <d v="2013-05-01T00:00:00"/>
    <x v="28"/>
    <x v="17"/>
    <n v="5462"/>
    <n v="234.43899999999999"/>
    <n v="6.7039999999999997"/>
    <n v="6025"/>
    <n v="125.364"/>
    <n v="1.052"/>
    <x v="5"/>
  </r>
  <r>
    <d v="2013-05-01T00:00:00"/>
    <x v="28"/>
    <x v="8"/>
    <n v="7854"/>
    <n v="125.479"/>
    <n v="6.0860000000000003"/>
    <n v="7349"/>
    <n v="127.55800000000001"/>
    <n v="0.29499999999999998"/>
    <x v="5"/>
  </r>
  <r>
    <d v="2013-05-01T00:00:00"/>
    <x v="57"/>
    <x v="16"/>
    <n v="4926"/>
    <n v="0"/>
    <n v="0"/>
    <n v="4749"/>
    <n v="0"/>
    <n v="0"/>
    <x v="5"/>
  </r>
  <r>
    <d v="2013-05-01T00:00:00"/>
    <x v="29"/>
    <x v="15"/>
    <n v="7347"/>
    <n v="172.982"/>
    <n v="126.559"/>
    <n v="8488"/>
    <n v="272.99700000000001"/>
    <n v="3.82"/>
    <x v="5"/>
  </r>
  <r>
    <d v="2013-05-01T00:00:00"/>
    <x v="30"/>
    <x v="27"/>
    <n v="2379"/>
    <n v="144.47200000000001"/>
    <n v="0.82399999999999995"/>
    <n v="1921"/>
    <n v="110.354"/>
    <n v="4.0259999999999998"/>
    <x v="5"/>
  </r>
  <r>
    <d v="2013-05-01T00:00:00"/>
    <x v="30"/>
    <x v="1"/>
    <n v="2006"/>
    <n v="22.446000000000002"/>
    <n v="0"/>
    <n v="2260"/>
    <n v="96.391999999999996"/>
    <n v="0"/>
    <x v="5"/>
  </r>
  <r>
    <d v="2013-05-01T00:00:00"/>
    <x v="31"/>
    <x v="4"/>
    <n v="0"/>
    <n v="147.304"/>
    <n v="0"/>
    <s v=".."/>
    <s v=".."/>
    <s v=".."/>
    <x v="5"/>
  </r>
  <r>
    <d v="2013-05-01T00:00:00"/>
    <x v="31"/>
    <x v="13"/>
    <n v="49107"/>
    <n v="2714.1179999999999"/>
    <n v="184.02500000000001"/>
    <n v="47027"/>
    <n v="1346.8820000000001"/>
    <n v="0"/>
    <x v="5"/>
  </r>
  <r>
    <d v="2013-05-01T00:00:00"/>
    <x v="66"/>
    <x v="28"/>
    <n v="921"/>
    <n v="0.57799999999999996"/>
    <n v="8.0000000000000002E-3"/>
    <n v="882"/>
    <n v="11.154999999999999"/>
    <n v="0.38"/>
    <x v="5"/>
  </r>
  <r>
    <d v="2013-05-01T00:00:00"/>
    <x v="34"/>
    <x v="9"/>
    <s v=".."/>
    <n v="5.5819999999999999"/>
    <n v="0"/>
    <s v=".."/>
    <n v="97.302999999999997"/>
    <n v="0"/>
    <x v="5"/>
  </r>
  <r>
    <d v="2013-05-01T00:00:00"/>
    <x v="34"/>
    <x v="29"/>
    <s v=".."/>
    <n v="25.196999999999999"/>
    <n v="0"/>
    <s v=".."/>
    <n v="57.954000000000001"/>
    <n v="0"/>
    <x v="5"/>
  </r>
  <r>
    <d v="2013-05-01T00:00:00"/>
    <x v="34"/>
    <x v="12"/>
    <s v=".."/>
    <n v="0"/>
    <n v="0"/>
    <s v=".."/>
    <n v="0.17599999999999999"/>
    <n v="0"/>
    <x v="5"/>
  </r>
  <r>
    <d v="2013-05-01T00:00:00"/>
    <x v="35"/>
    <x v="24"/>
    <n v="5752"/>
    <n v="269.15899999999999"/>
    <n v="0"/>
    <n v="5327"/>
    <n v="112.846"/>
    <n v="0"/>
    <x v="5"/>
  </r>
  <r>
    <d v="2013-05-01T00:00:00"/>
    <x v="64"/>
    <x v="25"/>
    <s v=".."/>
    <n v="750.08299999999997"/>
    <n v="0"/>
    <s v=".."/>
    <n v="13.276"/>
    <n v="0"/>
    <x v="5"/>
  </r>
  <r>
    <d v="2013-05-01T00:00:00"/>
    <x v="64"/>
    <x v="15"/>
    <s v=".."/>
    <s v=".."/>
    <s v=".."/>
    <s v=".."/>
    <n v="1.6579999999999999"/>
    <n v="0"/>
    <x v="5"/>
  </r>
  <r>
    <d v="2013-05-01T00:00:00"/>
    <x v="64"/>
    <x v="8"/>
    <s v=".."/>
    <n v="148.601"/>
    <n v="0"/>
    <s v=".."/>
    <s v=".."/>
    <s v=".."/>
    <x v="5"/>
  </r>
  <r>
    <d v="2013-05-01T00:00:00"/>
    <x v="36"/>
    <x v="27"/>
    <n v="3257"/>
    <n v="8.3780000000000001"/>
    <n v="0"/>
    <n v="3682"/>
    <n v="4.6109999999999998"/>
    <n v="0.93700000000000006"/>
    <x v="5"/>
  </r>
  <r>
    <d v="2013-05-01T00:00:00"/>
    <x v="36"/>
    <x v="4"/>
    <n v="4756"/>
    <n v="793.74099999999999"/>
    <n v="31.472000000000001"/>
    <n v="4896"/>
    <n v="221.14599999999999"/>
    <n v="16.582999999999998"/>
    <x v="5"/>
  </r>
  <r>
    <d v="2013-05-01T00:00:00"/>
    <x v="36"/>
    <x v="20"/>
    <n v="17348"/>
    <n v="1251.652"/>
    <n v="22.268999999999998"/>
    <n v="18010"/>
    <n v="551.84299999999996"/>
    <n v="27.875"/>
    <x v="5"/>
  </r>
  <r>
    <d v="2013-05-01T00:00:00"/>
    <x v="36"/>
    <x v="14"/>
    <n v="3069"/>
    <n v="114.15600000000001"/>
    <n v="9.8000000000000004E-2"/>
    <n v="3191"/>
    <n v="115.7"/>
    <n v="1.6140000000000001"/>
    <x v="5"/>
  </r>
  <r>
    <d v="2013-05-01T00:00:00"/>
    <x v="36"/>
    <x v="25"/>
    <n v="7216"/>
    <n v="106.89400000000001"/>
    <n v="42.753999999999998"/>
    <n v="8380"/>
    <n v="139.61799999999999"/>
    <n v="48.03"/>
    <x v="5"/>
  </r>
  <r>
    <d v="2013-05-01T00:00:00"/>
    <x v="36"/>
    <x v="2"/>
    <n v="1664"/>
    <n v="2.3380000000000001"/>
    <n v="8.8999999999999996E-2"/>
    <n v="1680"/>
    <n v="25.332000000000001"/>
    <n v="0.85"/>
    <x v="5"/>
  </r>
  <r>
    <d v="2013-05-01T00:00:00"/>
    <x v="36"/>
    <x v="1"/>
    <n v="45368"/>
    <n v="910.51700000000005"/>
    <n v="34.972000000000001"/>
    <n v="43379"/>
    <n v="971.07799999999997"/>
    <n v="148.876"/>
    <x v="5"/>
  </r>
  <r>
    <d v="2013-05-01T00:00:00"/>
    <x v="36"/>
    <x v="9"/>
    <n v="2072"/>
    <n v="0"/>
    <n v="0"/>
    <n v="2086"/>
    <n v="0"/>
    <n v="0"/>
    <x v="5"/>
  </r>
  <r>
    <d v="2013-05-01T00:00:00"/>
    <x v="36"/>
    <x v="24"/>
    <n v="3668"/>
    <n v="42.033000000000001"/>
    <n v="1.069"/>
    <n v="3402"/>
    <n v="39.878999999999998"/>
    <n v="1.3380000000000001"/>
    <x v="5"/>
  </r>
  <r>
    <d v="2013-05-01T00:00:00"/>
    <x v="36"/>
    <x v="16"/>
    <n v="22660"/>
    <n v="1239.836"/>
    <n v="59.683"/>
    <n v="24499"/>
    <n v="1062.8820000000001"/>
    <n v="53.268000000000001"/>
    <x v="5"/>
  </r>
  <r>
    <d v="2013-05-01T00:00:00"/>
    <x v="36"/>
    <x v="31"/>
    <n v="6677"/>
    <n v="114.727"/>
    <n v="5.7"/>
    <n v="6245"/>
    <n v="65.650999999999996"/>
    <n v="9.8079999999999998"/>
    <x v="5"/>
  </r>
  <r>
    <d v="2013-05-01T00:00:00"/>
    <x v="36"/>
    <x v="17"/>
    <n v="5323"/>
    <n v="258.05799999999999"/>
    <n v="61.808999999999997"/>
    <n v="6386"/>
    <n v="221.142"/>
    <n v="11.209"/>
    <x v="5"/>
  </r>
  <r>
    <d v="2013-05-01T00:00:00"/>
    <x v="36"/>
    <x v="18"/>
    <n v="9802"/>
    <n v="521.56500000000005"/>
    <n v="69.91"/>
    <n v="15501"/>
    <n v="58.86"/>
    <n v="133.63999999999999"/>
    <x v="5"/>
  </r>
  <r>
    <d v="2013-05-01T00:00:00"/>
    <x v="36"/>
    <x v="23"/>
    <n v="7743"/>
    <n v="52.396000000000001"/>
    <n v="0"/>
    <n v="8382"/>
    <n v="154.82900000000001"/>
    <n v="6.5129999999999999"/>
    <x v="5"/>
  </r>
  <r>
    <d v="2013-05-01T00:00:00"/>
    <x v="36"/>
    <x v="8"/>
    <n v="48694"/>
    <n v="2192.6819999999998"/>
    <n v="203.56899999999999"/>
    <n v="52973"/>
    <n v="316.68099999999998"/>
    <n v="117.934"/>
    <x v="5"/>
  </r>
  <r>
    <d v="2013-05-01T00:00:00"/>
    <x v="55"/>
    <x v="35"/>
    <n v="8523"/>
    <n v="769.53700000000003"/>
    <n v="0.625"/>
    <n v="14349"/>
    <n v="674.24800000000005"/>
    <n v="3.2000000000000001E-2"/>
    <x v="5"/>
  </r>
  <r>
    <d v="2013-05-01T00:00:00"/>
    <x v="37"/>
    <x v="32"/>
    <n v="3343"/>
    <n v="231.02500000000001"/>
    <n v="0.154"/>
    <n v="4606"/>
    <n v="354.58499999999998"/>
    <n v="0"/>
    <x v="5"/>
  </r>
  <r>
    <d v="2013-05-01T00:00:00"/>
    <x v="63"/>
    <x v="16"/>
    <n v="12811"/>
    <n v="263.94400000000002"/>
    <n v="0"/>
    <n v="12631"/>
    <n v="106.548"/>
    <n v="0"/>
    <x v="5"/>
  </r>
  <r>
    <d v="2013-05-01T00:00:00"/>
    <x v="67"/>
    <x v="4"/>
    <n v="788"/>
    <n v="43.442999999999998"/>
    <n v="0"/>
    <n v="1142"/>
    <n v="1.095"/>
    <n v="0"/>
    <x v="5"/>
  </r>
  <r>
    <d v="2013-05-01T00:00:00"/>
    <x v="62"/>
    <x v="16"/>
    <n v="1396"/>
    <n v="3.101"/>
    <n v="2E-3"/>
    <n v="1457"/>
    <n v="1.3"/>
    <n v="6.0000000000000001E-3"/>
    <x v="5"/>
  </r>
  <r>
    <d v="2013-05-01T00:00:00"/>
    <x v="38"/>
    <x v="1"/>
    <s v=".."/>
    <n v="246.096"/>
    <n v="0"/>
    <s v=".."/>
    <n v="664.14300000000003"/>
    <n v="0"/>
    <x v="5"/>
  </r>
  <r>
    <d v="2013-05-01T00:00:00"/>
    <x v="38"/>
    <x v="16"/>
    <n v="95241"/>
    <n v="5991.1149999999998"/>
    <n v="233.57599999999999"/>
    <n v="106119"/>
    <n v="4393.9279999999999"/>
    <n v="1.173"/>
    <x v="5"/>
  </r>
  <r>
    <d v="2013-05-01T00:00:00"/>
    <x v="40"/>
    <x v="29"/>
    <n v="1418"/>
    <n v="2.8220000000000001"/>
    <n v="0"/>
    <n v="1356"/>
    <n v="15.285"/>
    <n v="0"/>
    <x v="5"/>
  </r>
  <r>
    <d v="2013-05-01T00:00:00"/>
    <x v="41"/>
    <x v="31"/>
    <n v="4282"/>
    <n v="125.874"/>
    <n v="0"/>
    <n v="4964"/>
    <n v="247.61"/>
    <n v="0"/>
    <x v="5"/>
  </r>
  <r>
    <d v="2013-05-01T00:00:00"/>
    <x v="42"/>
    <x v="1"/>
    <s v=".."/>
    <n v="361.03500000000003"/>
    <n v="0"/>
    <s v=".."/>
    <n v="448.89499999999998"/>
    <n v="0"/>
    <x v="5"/>
  </r>
  <r>
    <d v="2013-05-01T00:00:00"/>
    <x v="43"/>
    <x v="17"/>
    <n v="32284"/>
    <n v="1993.8"/>
    <n v="198.673"/>
    <n v="34974"/>
    <n v="1576.8579999999999"/>
    <n v="5.0469999999999997"/>
    <x v="5"/>
  </r>
  <r>
    <d v="2013-05-01T00:00:00"/>
    <x v="61"/>
    <x v="16"/>
    <n v="4697"/>
    <n v="0"/>
    <n v="0"/>
    <n v="5214"/>
    <n v="0"/>
    <n v="0"/>
    <x v="5"/>
  </r>
  <r>
    <d v="2013-05-01T00:00:00"/>
    <x v="45"/>
    <x v="22"/>
    <n v="489"/>
    <n v="5.0000000000000001E-3"/>
    <n v="0"/>
    <n v="565"/>
    <n v="1"/>
    <n v="0"/>
    <x v="5"/>
  </r>
  <r>
    <d v="2013-05-01T00:00:00"/>
    <x v="45"/>
    <x v="8"/>
    <n v="15901"/>
    <n v="20.131"/>
    <n v="145.69399999999999"/>
    <n v="17720"/>
    <n v="356.33199999999999"/>
    <n v="6.3529999999999998"/>
    <x v="5"/>
  </r>
  <r>
    <d v="2013-05-01T00:00:00"/>
    <x v="46"/>
    <x v="4"/>
    <s v=".."/>
    <s v=".."/>
    <s v=".."/>
    <s v=".."/>
    <n v="90.813000000000002"/>
    <n v="0"/>
    <x v="5"/>
  </r>
  <r>
    <d v="2013-05-01T00:00:00"/>
    <x v="46"/>
    <x v="15"/>
    <s v=".."/>
    <s v=".."/>
    <s v=".."/>
    <s v=".."/>
    <n v="44.51"/>
    <n v="0"/>
    <x v="5"/>
  </r>
  <r>
    <d v="2013-05-01T00:00:00"/>
    <x v="46"/>
    <x v="16"/>
    <s v=".."/>
    <s v=".."/>
    <s v=".."/>
    <s v=".."/>
    <n v="105.908"/>
    <n v="0"/>
    <x v="5"/>
  </r>
  <r>
    <d v="2013-05-01T00:00:00"/>
    <x v="46"/>
    <x v="8"/>
    <s v=".."/>
    <n v="1632.028"/>
    <n v="0"/>
    <s v=".."/>
    <s v=".."/>
    <s v=".."/>
    <x v="5"/>
  </r>
  <r>
    <d v="2013-05-01T00:00:00"/>
    <x v="47"/>
    <x v="26"/>
    <n v="9087"/>
    <n v="396.411"/>
    <n v="0"/>
    <n v="8653"/>
    <n v="256.69200000000001"/>
    <n v="0"/>
    <x v="5"/>
  </r>
  <r>
    <d v="2013-05-01T00:00:00"/>
    <x v="48"/>
    <x v="20"/>
    <n v="3250"/>
    <n v="427.45400000000001"/>
    <n v="0"/>
    <n v="2995"/>
    <n v="296.34199999999998"/>
    <n v="0"/>
    <x v="5"/>
  </r>
  <r>
    <d v="2013-05-01T00:00:00"/>
    <x v="48"/>
    <x v="18"/>
    <n v="2447"/>
    <n v="83.061000000000007"/>
    <n v="0"/>
    <n v="4200"/>
    <n v="32.171999999999997"/>
    <n v="0"/>
    <x v="5"/>
  </r>
  <r>
    <d v="2013-05-01T00:00:00"/>
    <x v="49"/>
    <x v="10"/>
    <n v="12223"/>
    <n v="18.736000000000001"/>
    <n v="0"/>
    <n v="12572"/>
    <n v="12.455"/>
    <n v="0"/>
    <x v="5"/>
  </r>
  <r>
    <d v="2013-05-01T00:00:00"/>
    <x v="49"/>
    <x v="14"/>
    <n v="20462"/>
    <n v="0"/>
    <n v="0"/>
    <n v="22065"/>
    <n v="0"/>
    <n v="0"/>
    <x v="5"/>
  </r>
  <r>
    <d v="2013-05-01T00:00:00"/>
    <x v="49"/>
    <x v="1"/>
    <n v="34459"/>
    <n v="75.846000000000004"/>
    <n v="0"/>
    <n v="35747"/>
    <n v="30.033999999999999"/>
    <n v="0"/>
    <x v="5"/>
  </r>
  <r>
    <d v="2013-05-01T00:00:00"/>
    <x v="49"/>
    <x v="9"/>
    <n v="1895"/>
    <n v="0"/>
    <n v="0"/>
    <n v="1723"/>
    <n v="22.448"/>
    <n v="0"/>
    <x v="5"/>
  </r>
  <r>
    <d v="2013-05-01T00:00:00"/>
    <x v="49"/>
    <x v="29"/>
    <n v="678"/>
    <n v="0"/>
    <n v="0"/>
    <n v="711"/>
    <n v="8.9819999999999993"/>
    <n v="0"/>
    <x v="5"/>
  </r>
  <r>
    <d v="2013-05-01T00:00:00"/>
    <x v="49"/>
    <x v="17"/>
    <n v="2240"/>
    <n v="0"/>
    <n v="0"/>
    <n v="2254"/>
    <n v="0"/>
    <n v="0"/>
    <x v="5"/>
  </r>
  <r>
    <d v="2013-05-01T00:00:00"/>
    <x v="49"/>
    <x v="33"/>
    <n v="814"/>
    <n v="0.57899999999999996"/>
    <n v="0"/>
    <n v="941"/>
    <n v="0.27100000000000002"/>
    <n v="0"/>
    <x v="5"/>
  </r>
  <r>
    <d v="2013-05-01T00:00:00"/>
    <x v="49"/>
    <x v="23"/>
    <n v="2037"/>
    <n v="87.042000000000002"/>
    <n v="0"/>
    <n v="3199"/>
    <n v="173.864"/>
    <n v="0"/>
    <x v="5"/>
  </r>
  <r>
    <d v="2013-05-01T00:00:00"/>
    <x v="49"/>
    <x v="8"/>
    <n v="16843"/>
    <n v="597.66700000000003"/>
    <n v="0"/>
    <n v="18779"/>
    <n v="503.99799999999999"/>
    <n v="0"/>
    <x v="5"/>
  </r>
  <r>
    <d v="2013-05-01T00:00:00"/>
    <x v="49"/>
    <x v="12"/>
    <n v="1728"/>
    <n v="2.4510000000000001"/>
    <n v="0"/>
    <n v="1792"/>
    <n v="10.382"/>
    <n v="0"/>
    <x v="5"/>
  </r>
  <r>
    <d v="2013-05-01T00:00:00"/>
    <x v="50"/>
    <x v="34"/>
    <n v="1465"/>
    <n v="5.3999999999999999E-2"/>
    <n v="0"/>
    <n v="1547"/>
    <n v="1.2889999999999999"/>
    <n v="0"/>
    <x v="5"/>
  </r>
  <r>
    <d v="2013-06-01T00:00:00"/>
    <x v="0"/>
    <x v="0"/>
    <n v="1549"/>
    <n v="5.5129999999999999"/>
    <n v="0.255"/>
    <n v="1671"/>
    <n v="29.03"/>
    <n v="0"/>
    <x v="5"/>
  </r>
  <r>
    <d v="2013-06-01T00:00:00"/>
    <x v="65"/>
    <x v="2"/>
    <n v="2791"/>
    <n v="5.53"/>
    <n v="0.47699999999999998"/>
    <n v="3431"/>
    <n v="61.78"/>
    <n v="2.1339999999999999"/>
    <x v="5"/>
  </r>
  <r>
    <d v="2013-06-01T00:00:00"/>
    <x v="2"/>
    <x v="3"/>
    <n v="6496"/>
    <n v="320.79599999999999"/>
    <n v="53.197000000000003"/>
    <n v="7539"/>
    <n v="148.94999999999999"/>
    <n v="20.83"/>
    <x v="5"/>
  </r>
  <r>
    <d v="2013-06-01T00:00:00"/>
    <x v="3"/>
    <x v="4"/>
    <n v="10321"/>
    <n v="415.38400000000001"/>
    <n v="39.639000000000003"/>
    <n v="12711"/>
    <n v="222.381"/>
    <n v="9.5730000000000004"/>
    <x v="5"/>
  </r>
  <r>
    <d v="2013-06-01T00:00:00"/>
    <x v="4"/>
    <x v="5"/>
    <n v="1691"/>
    <n v="43.307000000000002"/>
    <n v="0.41499999999999998"/>
    <n v="2488"/>
    <n v="17.262"/>
    <n v="0"/>
    <x v="5"/>
  </r>
  <r>
    <d v="2013-06-01T00:00:00"/>
    <x v="5"/>
    <x v="6"/>
    <n v="597"/>
    <n v="0.01"/>
    <n v="7.0000000000000007E-2"/>
    <n v="928"/>
    <n v="30.437999999999999"/>
    <n v="0"/>
    <x v="5"/>
  </r>
  <r>
    <d v="2013-06-01T00:00:00"/>
    <x v="5"/>
    <x v="1"/>
    <n v="80294"/>
    <n v="1729.5940000000001"/>
    <n v="210.26900000000001"/>
    <n v="83464"/>
    <n v="1546.5509999999999"/>
    <n v="0.83599999999999997"/>
    <x v="5"/>
  </r>
  <r>
    <d v="2013-06-01T00:00:00"/>
    <x v="6"/>
    <x v="9"/>
    <n v="9242"/>
    <n v="41.317999999999998"/>
    <n v="0.29499999999999998"/>
    <n v="8712"/>
    <n v="289.02999999999997"/>
    <n v="10.788"/>
    <x v="5"/>
  </r>
  <r>
    <d v="2013-06-01T00:00:00"/>
    <x v="9"/>
    <x v="12"/>
    <n v="4709"/>
    <n v="20.305"/>
    <n v="4.4779999999999998"/>
    <n v="4827"/>
    <n v="33.408000000000001"/>
    <n v="3.044"/>
    <x v="5"/>
  </r>
  <r>
    <d v="2013-06-01T00:00:00"/>
    <x v="10"/>
    <x v="13"/>
    <n v="33515"/>
    <n v="1056.7550000000001"/>
    <n v="0"/>
    <n v="39432"/>
    <n v="101.91800000000001"/>
    <n v="0"/>
    <x v="5"/>
  </r>
  <r>
    <d v="2013-06-01T00:00:00"/>
    <x v="11"/>
    <x v="9"/>
    <n v="144"/>
    <n v="0"/>
    <n v="0"/>
    <n v="161"/>
    <n v="2.8820000000000001"/>
    <n v="1E-3"/>
    <x v="5"/>
  </r>
  <r>
    <d v="2013-06-01T00:00:00"/>
    <x v="13"/>
    <x v="15"/>
    <n v="6562"/>
    <n v="121.636"/>
    <n v="12.849"/>
    <n v="7091"/>
    <n v="58.723999999999997"/>
    <n v="0"/>
    <x v="5"/>
  </r>
  <r>
    <d v="2013-06-01T00:00:00"/>
    <x v="14"/>
    <x v="16"/>
    <n v="2642"/>
    <n v="9.2799999999999994"/>
    <n v="0"/>
    <n v="3168"/>
    <n v="117.218"/>
    <n v="0.309"/>
    <x v="5"/>
  </r>
  <r>
    <d v="2013-06-01T00:00:00"/>
    <x v="14"/>
    <x v="18"/>
    <n v="4376"/>
    <n v="331.86200000000002"/>
    <n v="36.728999999999999"/>
    <n v="4601"/>
    <n v="98.423000000000002"/>
    <n v="1.35"/>
    <x v="5"/>
  </r>
  <r>
    <d v="2013-06-01T00:00:00"/>
    <x v="16"/>
    <x v="20"/>
    <n v="53230"/>
    <n v="3424.8270000000002"/>
    <n v="153.13399999999999"/>
    <n v="60025"/>
    <n v="1890.336"/>
    <n v="19.905999999999999"/>
    <x v="5"/>
  </r>
  <r>
    <d v="2013-06-01T00:00:00"/>
    <x v="17"/>
    <x v="1"/>
    <n v="2421"/>
    <n v="193.50299999999999"/>
    <n v="0.22500000000000001"/>
    <n v="3227"/>
    <n v="198.54"/>
    <n v="0"/>
    <x v="5"/>
  </r>
  <r>
    <d v="2013-06-01T00:00:00"/>
    <x v="17"/>
    <x v="21"/>
    <n v="4502"/>
    <n v="114.53"/>
    <n v="45.17"/>
    <n v="6268"/>
    <n v="103.498"/>
    <n v="4.0199999999999996"/>
    <x v="5"/>
  </r>
  <r>
    <d v="2013-06-01T00:00:00"/>
    <x v="18"/>
    <x v="4"/>
    <n v="14021"/>
    <n v="313.65100000000001"/>
    <n v="21.234999999999999"/>
    <n v="16444"/>
    <n v="193.018"/>
    <n v="4.4210000000000003"/>
    <x v="5"/>
  </r>
  <r>
    <d v="2013-06-01T00:00:00"/>
    <x v="19"/>
    <x v="4"/>
    <n v="22857"/>
    <n v="965.63800000000003"/>
    <n v="76.742999999999995"/>
    <n v="28373"/>
    <n v="95.003"/>
    <n v="27.946999999999999"/>
    <x v="5"/>
  </r>
  <r>
    <d v="2013-06-01T00:00:00"/>
    <x v="53"/>
    <x v="8"/>
    <n v="6818"/>
    <n v="242.04499999999999"/>
    <n v="113.187"/>
    <n v="7588"/>
    <n v="208.309"/>
    <n v="0"/>
    <x v="5"/>
  </r>
  <r>
    <d v="2013-06-01T00:00:00"/>
    <x v="21"/>
    <x v="13"/>
    <n v="1751"/>
    <n v="28.123999999999999"/>
    <n v="0"/>
    <n v="2563"/>
    <n v="6.399"/>
    <n v="0"/>
    <x v="5"/>
  </r>
  <r>
    <d v="2013-06-01T00:00:00"/>
    <x v="21"/>
    <x v="1"/>
    <n v="18008"/>
    <n v="1146.4760000000001"/>
    <n v="0"/>
    <n v="15985"/>
    <n v="586.29300000000001"/>
    <n v="0.38"/>
    <x v="5"/>
  </r>
  <r>
    <d v="2013-06-01T00:00:00"/>
    <x v="21"/>
    <x v="16"/>
    <n v="8794"/>
    <n v="164.42500000000001"/>
    <n v="0"/>
    <n v="7067"/>
    <n v="204.18"/>
    <n v="0"/>
    <x v="5"/>
  </r>
  <r>
    <d v="2013-06-01T00:00:00"/>
    <x v="21"/>
    <x v="17"/>
    <n v="2958"/>
    <n v="3.589"/>
    <n v="0"/>
    <n v="1756"/>
    <n v="3.8220000000000001"/>
    <n v="0"/>
    <x v="5"/>
  </r>
  <r>
    <d v="2013-06-01T00:00:00"/>
    <x v="21"/>
    <x v="23"/>
    <n v="82810"/>
    <n v="3885.877"/>
    <n v="56.34"/>
    <n v="99341"/>
    <n v="2817.68"/>
    <n v="10.79"/>
    <x v="5"/>
  </r>
  <r>
    <d v="2013-06-01T00:00:00"/>
    <x v="22"/>
    <x v="20"/>
    <s v=".."/>
    <s v=".."/>
    <s v=".."/>
    <s v=".."/>
    <n v="0"/>
    <n v="0"/>
    <x v="5"/>
  </r>
  <r>
    <d v="2013-06-01T00:00:00"/>
    <x v="22"/>
    <x v="16"/>
    <n v="2734"/>
    <n v="59.393999999999998"/>
    <n v="0"/>
    <n v="3306"/>
    <n v="211.59899999999999"/>
    <n v="0"/>
    <x v="5"/>
  </r>
  <r>
    <d v="2013-06-01T00:00:00"/>
    <x v="22"/>
    <x v="23"/>
    <n v="25242"/>
    <n v="1075.98"/>
    <n v="28.800999999999998"/>
    <n v="26109"/>
    <n v="1087.7049999999999"/>
    <n v="5.4189999999999996"/>
    <x v="5"/>
  </r>
  <r>
    <d v="2013-06-01T00:00:00"/>
    <x v="23"/>
    <x v="21"/>
    <n v="1536"/>
    <n v="63.494999999999997"/>
    <n v="8.3930000000000007"/>
    <n v="1830"/>
    <n v="48.863999999999997"/>
    <n v="0"/>
    <x v="5"/>
  </r>
  <r>
    <d v="2013-06-01T00:00:00"/>
    <x v="24"/>
    <x v="4"/>
    <s v=".."/>
    <s v=".."/>
    <s v=".."/>
    <s v=".."/>
    <n v="2.5459999999999998"/>
    <n v="0"/>
    <x v="5"/>
  </r>
  <r>
    <d v="2013-06-01T00:00:00"/>
    <x v="24"/>
    <x v="8"/>
    <s v=".."/>
    <n v="669.52200000000005"/>
    <n v="19.413"/>
    <s v=".."/>
    <s v=".."/>
    <s v=".."/>
    <x v="5"/>
  </r>
  <r>
    <d v="2013-06-01T00:00:00"/>
    <x v="59"/>
    <x v="10"/>
    <n v="17257"/>
    <n v="258.75400000000002"/>
    <n v="2.7189999999999999"/>
    <n v="19987"/>
    <n v="240.274"/>
    <n v="8.6720000000000006"/>
    <x v="5"/>
  </r>
  <r>
    <d v="2013-06-01T00:00:00"/>
    <x v="25"/>
    <x v="14"/>
    <n v="22396"/>
    <n v="587.88"/>
    <n v="36.866"/>
    <n v="24366"/>
    <n v="293.13600000000002"/>
    <n v="0.1"/>
    <x v="5"/>
  </r>
  <r>
    <d v="2013-06-01T00:00:00"/>
    <x v="26"/>
    <x v="8"/>
    <n v="9859"/>
    <n v="144.79499999999999"/>
    <n v="2.8370000000000002"/>
    <n v="10220"/>
    <n v="70.412000000000006"/>
    <n v="0.19500000000000001"/>
    <x v="5"/>
  </r>
  <r>
    <d v="2013-06-01T00:00:00"/>
    <x v="54"/>
    <x v="14"/>
    <n v="13211"/>
    <n v="0"/>
    <n v="0"/>
    <n v="13713"/>
    <n v="0"/>
    <n v="0"/>
    <x v="5"/>
  </r>
  <r>
    <d v="2013-06-01T00:00:00"/>
    <x v="58"/>
    <x v="25"/>
    <n v="4328"/>
    <n v="133.459"/>
    <n v="129.744"/>
    <n v="5263"/>
    <n v="115.512"/>
    <n v="5.1999999999999998E-2"/>
    <x v="5"/>
  </r>
  <r>
    <d v="2013-06-01T00:00:00"/>
    <x v="28"/>
    <x v="4"/>
    <n v="5"/>
    <n v="0"/>
    <n v="0"/>
    <n v="42"/>
    <n v="0.42"/>
    <n v="0"/>
    <x v="5"/>
  </r>
  <r>
    <d v="2013-06-01T00:00:00"/>
    <x v="28"/>
    <x v="10"/>
    <n v="2297"/>
    <n v="0"/>
    <n v="0"/>
    <n v="2575"/>
    <n v="0"/>
    <n v="0"/>
    <x v="5"/>
  </r>
  <r>
    <d v="2013-06-01T00:00:00"/>
    <x v="28"/>
    <x v="14"/>
    <n v="25242"/>
    <n v="294.65899999999999"/>
    <n v="0"/>
    <n v="29281"/>
    <n v="26.402000000000001"/>
    <n v="0.85599999999999998"/>
    <x v="5"/>
  </r>
  <r>
    <d v="2013-06-01T00:00:00"/>
    <x v="28"/>
    <x v="25"/>
    <n v="12489"/>
    <n v="273.62400000000002"/>
    <n v="19.779"/>
    <n v="14479"/>
    <n v="115.66800000000001"/>
    <n v="14.409000000000001"/>
    <x v="5"/>
  </r>
  <r>
    <d v="2013-06-01T00:00:00"/>
    <x v="28"/>
    <x v="1"/>
    <n v="19875"/>
    <n v="9.3580000000000005"/>
    <n v="11.323"/>
    <n v="22546"/>
    <n v="20.398"/>
    <n v="18.46"/>
    <x v="5"/>
  </r>
  <r>
    <d v="2013-06-01T00:00:00"/>
    <x v="28"/>
    <x v="24"/>
    <n v="1943"/>
    <n v="0"/>
    <n v="0"/>
    <n v="2144"/>
    <n v="0"/>
    <n v="0"/>
    <x v="5"/>
  </r>
  <r>
    <d v="2013-06-01T00:00:00"/>
    <x v="28"/>
    <x v="16"/>
    <n v="7188"/>
    <n v="185.72800000000001"/>
    <n v="4.4619999999999997"/>
    <n v="9978"/>
    <n v="73.146000000000001"/>
    <n v="0.39800000000000002"/>
    <x v="5"/>
  </r>
  <r>
    <d v="2013-06-01T00:00:00"/>
    <x v="28"/>
    <x v="17"/>
    <n v="5006"/>
    <n v="191.14599999999999"/>
    <n v="14.792"/>
    <n v="6509"/>
    <n v="47.231999999999999"/>
    <n v="0.94199999999999995"/>
    <x v="5"/>
  </r>
  <r>
    <d v="2013-06-01T00:00:00"/>
    <x v="28"/>
    <x v="8"/>
    <n v="8419"/>
    <n v="197.42400000000001"/>
    <n v="5.117"/>
    <n v="9947"/>
    <n v="104.256"/>
    <n v="1.0149999999999999"/>
    <x v="5"/>
  </r>
  <r>
    <d v="2013-06-01T00:00:00"/>
    <x v="57"/>
    <x v="16"/>
    <n v="4414"/>
    <n v="0"/>
    <n v="0"/>
    <n v="5338"/>
    <n v="0"/>
    <n v="0"/>
    <x v="5"/>
  </r>
  <r>
    <d v="2013-06-01T00:00:00"/>
    <x v="29"/>
    <x v="15"/>
    <n v="9264"/>
    <n v="190.84899999999999"/>
    <n v="115.65900000000001"/>
    <n v="10734"/>
    <n v="223.62899999999999"/>
    <n v="3.0819999999999999"/>
    <x v="5"/>
  </r>
  <r>
    <d v="2013-06-01T00:00:00"/>
    <x v="30"/>
    <x v="27"/>
    <n v="2056"/>
    <n v="150.977"/>
    <n v="0"/>
    <n v="1847"/>
    <n v="81.593999999999994"/>
    <n v="3.72"/>
    <x v="5"/>
  </r>
  <r>
    <d v="2013-06-01T00:00:00"/>
    <x v="30"/>
    <x v="1"/>
    <n v="1320"/>
    <n v="65.527000000000001"/>
    <n v="0"/>
    <n v="1236"/>
    <n v="105.11"/>
    <n v="0"/>
    <x v="5"/>
  </r>
  <r>
    <d v="2013-06-01T00:00:00"/>
    <x v="31"/>
    <x v="4"/>
    <n v="0"/>
    <n v="238.43799999999999"/>
    <n v="0"/>
    <s v=".."/>
    <s v=".."/>
    <s v=".."/>
    <x v="5"/>
  </r>
  <r>
    <d v="2013-06-01T00:00:00"/>
    <x v="31"/>
    <x v="13"/>
    <n v="48768"/>
    <n v="2609.42"/>
    <n v="183.12200000000001"/>
    <n v="55948"/>
    <n v="1310.4090000000001"/>
    <n v="0"/>
    <x v="5"/>
  </r>
  <r>
    <d v="2013-06-01T00:00:00"/>
    <x v="66"/>
    <x v="28"/>
    <n v="813"/>
    <n v="0.29799999999999999"/>
    <n v="6.0000000000000001E-3"/>
    <n v="852"/>
    <n v="9.5609999999999999"/>
    <n v="0.49099999999999999"/>
    <x v="5"/>
  </r>
  <r>
    <d v="2013-06-01T00:00:00"/>
    <x v="34"/>
    <x v="9"/>
    <s v=".."/>
    <n v="5.5960000000000001"/>
    <n v="0"/>
    <s v=".."/>
    <n v="144.643"/>
    <n v="0"/>
    <x v="5"/>
  </r>
  <r>
    <d v="2013-06-01T00:00:00"/>
    <x v="34"/>
    <x v="29"/>
    <s v=".."/>
    <n v="29.254000000000001"/>
    <n v="0"/>
    <s v=".."/>
    <n v="31.792000000000002"/>
    <n v="0"/>
    <x v="5"/>
  </r>
  <r>
    <d v="2013-06-01T00:00:00"/>
    <x v="34"/>
    <x v="12"/>
    <s v=".."/>
    <n v="0"/>
    <n v="0"/>
    <s v=".."/>
    <n v="3.6040000000000001"/>
    <n v="0"/>
    <x v="5"/>
  </r>
  <r>
    <d v="2013-06-01T00:00:00"/>
    <x v="35"/>
    <x v="24"/>
    <n v="6925"/>
    <n v="339.04300000000001"/>
    <n v="0"/>
    <n v="8148"/>
    <n v="139.77799999999999"/>
    <n v="0"/>
    <x v="5"/>
  </r>
  <r>
    <d v="2013-06-01T00:00:00"/>
    <x v="64"/>
    <x v="25"/>
    <s v=".."/>
    <n v="730.79399999999998"/>
    <n v="0"/>
    <s v=".."/>
    <n v="5.8739999999999997"/>
    <n v="0"/>
    <x v="5"/>
  </r>
  <r>
    <d v="2013-06-01T00:00:00"/>
    <x v="64"/>
    <x v="15"/>
    <s v=".."/>
    <s v=".."/>
    <s v=".."/>
    <s v=".."/>
    <n v="18.869"/>
    <n v="0"/>
    <x v="5"/>
  </r>
  <r>
    <d v="2013-06-01T00:00:00"/>
    <x v="36"/>
    <x v="27"/>
    <n v="3105"/>
    <n v="3.617"/>
    <n v="0"/>
    <n v="3985"/>
    <n v="4.7190000000000003"/>
    <n v="1.6830000000000001"/>
    <x v="5"/>
  </r>
  <r>
    <d v="2013-06-01T00:00:00"/>
    <x v="36"/>
    <x v="4"/>
    <n v="5589"/>
    <n v="766.56700000000001"/>
    <n v="21.123000000000001"/>
    <n v="6340"/>
    <n v="88.293999999999997"/>
    <n v="15.507999999999999"/>
    <x v="5"/>
  </r>
  <r>
    <d v="2013-06-01T00:00:00"/>
    <x v="36"/>
    <x v="20"/>
    <n v="20344"/>
    <n v="1137.951"/>
    <n v="19.274999999999999"/>
    <n v="22707"/>
    <n v="432.80399999999997"/>
    <n v="23.945"/>
    <x v="5"/>
  </r>
  <r>
    <d v="2013-06-01T00:00:00"/>
    <x v="36"/>
    <x v="14"/>
    <n v="3808"/>
    <n v="129.56"/>
    <n v="0.151"/>
    <n v="3914"/>
    <n v="68.025000000000006"/>
    <n v="1.2629999999999999"/>
    <x v="5"/>
  </r>
  <r>
    <d v="2013-06-01T00:00:00"/>
    <x v="36"/>
    <x v="25"/>
    <n v="6475"/>
    <n v="87.317999999999998"/>
    <n v="34.83"/>
    <n v="8278"/>
    <n v="130.41999999999999"/>
    <n v="47.222999999999999"/>
    <x v="5"/>
  </r>
  <r>
    <d v="2013-06-01T00:00:00"/>
    <x v="36"/>
    <x v="2"/>
    <n v="2150"/>
    <n v="6.7069999999999999"/>
    <n v="0.185"/>
    <n v="2170"/>
    <n v="28.303999999999998"/>
    <n v="2.2080000000000002"/>
    <x v="5"/>
  </r>
  <r>
    <d v="2013-06-01T00:00:00"/>
    <x v="36"/>
    <x v="1"/>
    <n v="40514"/>
    <n v="729.69399999999996"/>
    <n v="13.784000000000001"/>
    <n v="43971"/>
    <n v="773.41800000000001"/>
    <n v="126.845"/>
    <x v="5"/>
  </r>
  <r>
    <d v="2013-06-01T00:00:00"/>
    <x v="36"/>
    <x v="9"/>
    <n v="2201"/>
    <n v="0"/>
    <n v="0"/>
    <n v="2250"/>
    <n v="0"/>
    <n v="0"/>
    <x v="5"/>
  </r>
  <r>
    <d v="2013-06-01T00:00:00"/>
    <x v="36"/>
    <x v="24"/>
    <n v="3191"/>
    <n v="31.968"/>
    <n v="1.123"/>
    <n v="3371"/>
    <n v="71.344999999999999"/>
    <n v="1.306"/>
    <x v="5"/>
  </r>
  <r>
    <d v="2013-06-01T00:00:00"/>
    <x v="36"/>
    <x v="16"/>
    <n v="31312"/>
    <n v="1109.1400000000001"/>
    <n v="58.963999999999999"/>
    <n v="36702"/>
    <n v="759.85"/>
    <n v="48.698999999999998"/>
    <x v="5"/>
  </r>
  <r>
    <d v="2013-06-01T00:00:00"/>
    <x v="36"/>
    <x v="31"/>
    <n v="6729"/>
    <n v="121.523"/>
    <n v="5.5270000000000001"/>
    <n v="6684"/>
    <n v="52.822000000000003"/>
    <n v="7.8280000000000003"/>
    <x v="5"/>
  </r>
  <r>
    <d v="2013-06-01T00:00:00"/>
    <x v="36"/>
    <x v="17"/>
    <n v="6311"/>
    <n v="246.83199999999999"/>
    <n v="77.724999999999994"/>
    <n v="7173"/>
    <n v="61.466000000000001"/>
    <n v="10.221"/>
    <x v="5"/>
  </r>
  <r>
    <d v="2013-06-01T00:00:00"/>
    <x v="36"/>
    <x v="18"/>
    <n v="13910"/>
    <n v="525.72900000000004"/>
    <n v="68.872"/>
    <n v="16628"/>
    <n v="57.37"/>
    <n v="118.127"/>
    <x v="5"/>
  </r>
  <r>
    <d v="2013-06-01T00:00:00"/>
    <x v="36"/>
    <x v="23"/>
    <n v="9775"/>
    <n v="43.752000000000002"/>
    <n v="0"/>
    <n v="7831"/>
    <n v="109.56"/>
    <n v="11.422000000000001"/>
    <x v="5"/>
  </r>
  <r>
    <d v="2013-06-01T00:00:00"/>
    <x v="36"/>
    <x v="45"/>
    <s v=".."/>
    <s v=".."/>
    <s v=".."/>
    <s v=".."/>
    <n v="25"/>
    <n v="0"/>
    <x v="5"/>
  </r>
  <r>
    <d v="2013-06-01T00:00:00"/>
    <x v="36"/>
    <x v="8"/>
    <n v="51761"/>
    <n v="2223.2159999999999"/>
    <n v="190.29300000000001"/>
    <n v="57820"/>
    <n v="273.99200000000002"/>
    <n v="106.041"/>
    <x v="5"/>
  </r>
  <r>
    <d v="2013-06-01T00:00:00"/>
    <x v="55"/>
    <x v="35"/>
    <n v="10503"/>
    <n v="730.23599999999999"/>
    <n v="0.627"/>
    <n v="13019"/>
    <n v="665.20299999999997"/>
    <n v="0.03"/>
    <x v="5"/>
  </r>
  <r>
    <d v="2013-06-01T00:00:00"/>
    <x v="37"/>
    <x v="32"/>
    <n v="4479"/>
    <n v="206.15700000000001"/>
    <n v="0.125"/>
    <n v="7162"/>
    <n v="345.84899999999999"/>
    <n v="0"/>
    <x v="5"/>
  </r>
  <r>
    <d v="2013-06-01T00:00:00"/>
    <x v="63"/>
    <x v="16"/>
    <n v="14145"/>
    <n v="244.26900000000001"/>
    <n v="0"/>
    <n v="17778"/>
    <n v="131.13399999999999"/>
    <n v="0"/>
    <x v="5"/>
  </r>
  <r>
    <d v="2013-06-01T00:00:00"/>
    <x v="67"/>
    <x v="4"/>
    <n v="736"/>
    <n v="81.108000000000004"/>
    <n v="0"/>
    <n v="1067"/>
    <n v="0"/>
    <n v="0"/>
    <x v="5"/>
  </r>
  <r>
    <d v="2013-06-01T00:00:00"/>
    <x v="62"/>
    <x v="16"/>
    <n v="1747"/>
    <n v="3.1230000000000002"/>
    <n v="0"/>
    <n v="2074"/>
    <n v="1.8620000000000001"/>
    <n v="0"/>
    <x v="5"/>
  </r>
  <r>
    <d v="2013-06-01T00:00:00"/>
    <x v="38"/>
    <x v="1"/>
    <s v=".."/>
    <n v="286.41000000000003"/>
    <n v="0"/>
    <s v=".."/>
    <n v="722.79700000000003"/>
    <n v="0"/>
    <x v="5"/>
  </r>
  <r>
    <d v="2013-06-01T00:00:00"/>
    <x v="38"/>
    <x v="16"/>
    <n v="102505"/>
    <n v="6028.1540000000005"/>
    <n v="213.43700000000001"/>
    <n v="123023"/>
    <n v="3960.2190000000001"/>
    <n v="1.05"/>
    <x v="5"/>
  </r>
  <r>
    <d v="2013-06-01T00:00:00"/>
    <x v="40"/>
    <x v="29"/>
    <n v="1336"/>
    <n v="2.762"/>
    <n v="0"/>
    <n v="1662"/>
    <n v="13.677"/>
    <n v="0"/>
    <x v="5"/>
  </r>
  <r>
    <d v="2013-06-01T00:00:00"/>
    <x v="41"/>
    <x v="31"/>
    <n v="4089"/>
    <n v="102.37"/>
    <n v="0"/>
    <n v="4837"/>
    <n v="204.26400000000001"/>
    <n v="0"/>
    <x v="5"/>
  </r>
  <r>
    <d v="2013-06-01T00:00:00"/>
    <x v="42"/>
    <x v="1"/>
    <s v=".."/>
    <n v="314.81200000000001"/>
    <n v="0"/>
    <s v=".."/>
    <n v="393.25200000000001"/>
    <n v="0"/>
    <x v="5"/>
  </r>
  <r>
    <d v="2013-06-01T00:00:00"/>
    <x v="43"/>
    <x v="17"/>
    <n v="32749"/>
    <n v="2158.1529999999998"/>
    <n v="190.715"/>
    <n v="47439"/>
    <n v="1110.4059999999999"/>
    <n v="5.4260000000000002"/>
    <x v="5"/>
  </r>
  <r>
    <d v="2013-06-01T00:00:00"/>
    <x v="61"/>
    <x v="16"/>
    <n v="4345"/>
    <n v="0"/>
    <n v="0"/>
    <n v="6366"/>
    <n v="0"/>
    <n v="0"/>
    <x v="5"/>
  </r>
  <r>
    <d v="2013-06-01T00:00:00"/>
    <x v="45"/>
    <x v="22"/>
    <n v="476"/>
    <n v="0.26300000000000001"/>
    <n v="0"/>
    <n v="556"/>
    <n v="0.40500000000000003"/>
    <n v="0"/>
    <x v="5"/>
  </r>
  <r>
    <d v="2013-06-01T00:00:00"/>
    <x v="45"/>
    <x v="8"/>
    <n v="16318"/>
    <n v="12.561999999999999"/>
    <n v="156.04599999999999"/>
    <n v="20066"/>
    <n v="305.84899999999999"/>
    <n v="3.8650000000000002"/>
    <x v="5"/>
  </r>
  <r>
    <d v="2013-06-01T00:00:00"/>
    <x v="46"/>
    <x v="4"/>
    <s v=".."/>
    <s v=".."/>
    <s v=".."/>
    <s v=".."/>
    <n v="63.828000000000003"/>
    <n v="0"/>
    <x v="5"/>
  </r>
  <r>
    <d v="2013-06-01T00:00:00"/>
    <x v="46"/>
    <x v="15"/>
    <s v=".."/>
    <s v=".."/>
    <s v=".."/>
    <s v=".."/>
    <n v="102.83199999999999"/>
    <n v="0"/>
    <x v="5"/>
  </r>
  <r>
    <d v="2013-06-01T00:00:00"/>
    <x v="46"/>
    <x v="16"/>
    <s v=".."/>
    <s v=".."/>
    <s v=".."/>
    <s v=".."/>
    <n v="171.78700000000001"/>
    <n v="0"/>
    <x v="5"/>
  </r>
  <r>
    <d v="2013-06-01T00:00:00"/>
    <x v="46"/>
    <x v="8"/>
    <s v=".."/>
    <n v="1652.6610000000001"/>
    <n v="0"/>
    <s v=".."/>
    <s v=".."/>
    <s v=".."/>
    <x v="5"/>
  </r>
  <r>
    <d v="2013-06-01T00:00:00"/>
    <x v="47"/>
    <x v="26"/>
    <n v="9793"/>
    <n v="426.44099999999997"/>
    <n v="0"/>
    <n v="13711"/>
    <n v="156.863"/>
    <n v="0"/>
    <x v="5"/>
  </r>
  <r>
    <d v="2013-06-01T00:00:00"/>
    <x v="48"/>
    <x v="20"/>
    <n v="4041"/>
    <n v="439.61700000000002"/>
    <n v="0"/>
    <n v="3509"/>
    <n v="270.70400000000001"/>
    <n v="0"/>
    <x v="5"/>
  </r>
  <r>
    <d v="2013-06-01T00:00:00"/>
    <x v="48"/>
    <x v="18"/>
    <n v="2979"/>
    <n v="90.980999999999995"/>
    <n v="0"/>
    <n v="4065"/>
    <n v="8.4369999999999994"/>
    <n v="0"/>
    <x v="5"/>
  </r>
  <r>
    <d v="2013-06-01T00:00:00"/>
    <x v="49"/>
    <x v="10"/>
    <n v="12456"/>
    <n v="22.326000000000001"/>
    <n v="0"/>
    <n v="13463"/>
    <n v="11.526"/>
    <n v="0"/>
    <x v="5"/>
  </r>
  <r>
    <d v="2013-06-01T00:00:00"/>
    <x v="49"/>
    <x v="14"/>
    <n v="21424"/>
    <n v="0"/>
    <n v="0"/>
    <n v="23016"/>
    <n v="0"/>
    <n v="0"/>
    <x v="5"/>
  </r>
  <r>
    <d v="2013-06-01T00:00:00"/>
    <x v="49"/>
    <x v="1"/>
    <n v="33837"/>
    <n v="66.254000000000005"/>
    <n v="0"/>
    <n v="37094"/>
    <n v="28.254000000000001"/>
    <n v="0"/>
    <x v="5"/>
  </r>
  <r>
    <d v="2013-06-01T00:00:00"/>
    <x v="49"/>
    <x v="9"/>
    <n v="1902"/>
    <n v="0"/>
    <n v="0"/>
    <n v="2180"/>
    <n v="19.3"/>
    <n v="0"/>
    <x v="5"/>
  </r>
  <r>
    <d v="2013-06-01T00:00:00"/>
    <x v="49"/>
    <x v="29"/>
    <n v="628"/>
    <n v="0"/>
    <n v="0"/>
    <n v="884"/>
    <n v="10.763"/>
    <n v="0"/>
    <x v="5"/>
  </r>
  <r>
    <d v="2013-06-01T00:00:00"/>
    <x v="49"/>
    <x v="17"/>
    <n v="2143"/>
    <n v="0"/>
    <n v="0"/>
    <n v="2436"/>
    <n v="0"/>
    <n v="0"/>
    <x v="5"/>
  </r>
  <r>
    <d v="2013-06-01T00:00:00"/>
    <x v="49"/>
    <x v="33"/>
    <n v="573"/>
    <n v="0.39600000000000002"/>
    <n v="0"/>
    <n v="893"/>
    <n v="0.59299999999999997"/>
    <n v="0"/>
    <x v="5"/>
  </r>
  <r>
    <d v="2013-06-01T00:00:00"/>
    <x v="49"/>
    <x v="23"/>
    <n v="2810"/>
    <n v="86.71"/>
    <n v="0"/>
    <n v="3852"/>
    <n v="133.91800000000001"/>
    <n v="0"/>
    <x v="5"/>
  </r>
  <r>
    <d v="2013-06-01T00:00:00"/>
    <x v="49"/>
    <x v="8"/>
    <n v="16346"/>
    <n v="597.00699999999995"/>
    <n v="0"/>
    <n v="19791"/>
    <n v="375.54500000000002"/>
    <n v="0"/>
    <x v="5"/>
  </r>
  <r>
    <d v="2013-06-01T00:00:00"/>
    <x v="49"/>
    <x v="12"/>
    <n v="1887"/>
    <n v="5.15"/>
    <n v="0"/>
    <n v="2443"/>
    <n v="6.7939999999999996"/>
    <n v="0"/>
    <x v="5"/>
  </r>
  <r>
    <d v="2013-06-01T00:00:00"/>
    <x v="50"/>
    <x v="34"/>
    <n v="1591"/>
    <n v="0.74099999999999999"/>
    <n v="0"/>
    <n v="1748"/>
    <n v="2.0209999999999999"/>
    <n v="0"/>
    <x v="5"/>
  </r>
  <r>
    <d v="2013-07-01T00:00:00"/>
    <x v="0"/>
    <x v="0"/>
    <n v="2155"/>
    <n v="6.6269999999999998"/>
    <n v="0.39600000000000002"/>
    <n v="2265"/>
    <n v="35.088000000000001"/>
    <n v="0"/>
    <x v="5"/>
  </r>
  <r>
    <d v="2013-07-01T00:00:00"/>
    <x v="65"/>
    <x v="2"/>
    <n v="3129"/>
    <n v="2.1269999999999998"/>
    <n v="0.433"/>
    <n v="3341"/>
    <n v="77.341999999999999"/>
    <n v="2.19"/>
    <x v="5"/>
  </r>
  <r>
    <d v="2013-07-01T00:00:00"/>
    <x v="2"/>
    <x v="3"/>
    <n v="7737"/>
    <n v="311.34399999999999"/>
    <n v="58.753999999999998"/>
    <n v="7381"/>
    <n v="171.50399999999999"/>
    <n v="21.911999999999999"/>
    <x v="5"/>
  </r>
  <r>
    <d v="2013-07-01T00:00:00"/>
    <x v="3"/>
    <x v="4"/>
    <n v="10262"/>
    <n v="281.21199999999999"/>
    <n v="44.710999999999999"/>
    <n v="9651"/>
    <n v="199.62299999999999"/>
    <n v="5.2279999999999998"/>
    <x v="5"/>
  </r>
  <r>
    <d v="2013-07-01T00:00:00"/>
    <x v="4"/>
    <x v="5"/>
    <n v="3048"/>
    <n v="56.539000000000001"/>
    <n v="1.921"/>
    <n v="2560"/>
    <n v="6.5449999999999999"/>
    <n v="0"/>
    <x v="5"/>
  </r>
  <r>
    <d v="2013-07-01T00:00:00"/>
    <x v="5"/>
    <x v="6"/>
    <n v="720"/>
    <n v="0"/>
    <n v="0.13700000000000001"/>
    <n v="782"/>
    <n v="23.079000000000001"/>
    <n v="0"/>
    <x v="5"/>
  </r>
  <r>
    <d v="2013-07-01T00:00:00"/>
    <x v="5"/>
    <x v="1"/>
    <n v="112945"/>
    <n v="2164.4830000000002"/>
    <n v="248.483"/>
    <n v="108054"/>
    <n v="1808.934"/>
    <n v="0.25700000000000001"/>
    <x v="5"/>
  </r>
  <r>
    <d v="2013-07-01T00:00:00"/>
    <x v="6"/>
    <x v="9"/>
    <n v="9886"/>
    <n v="38.475999999999999"/>
    <n v="0.59799999999999998"/>
    <n v="9790"/>
    <n v="291.20600000000002"/>
    <n v="16.484000000000002"/>
    <x v="5"/>
  </r>
  <r>
    <d v="2013-07-01T00:00:00"/>
    <x v="9"/>
    <x v="12"/>
    <n v="6748"/>
    <n v="15.589"/>
    <n v="4.9820000000000002"/>
    <n v="5993"/>
    <n v="44.823"/>
    <n v="3.387"/>
    <x v="5"/>
  </r>
  <r>
    <d v="2013-07-01T00:00:00"/>
    <x v="10"/>
    <x v="13"/>
    <n v="49475"/>
    <n v="1012.982"/>
    <n v="0"/>
    <n v="45945"/>
    <n v="154.44999999999999"/>
    <n v="0"/>
    <x v="5"/>
  </r>
  <r>
    <d v="2013-07-01T00:00:00"/>
    <x v="11"/>
    <x v="9"/>
    <n v="117"/>
    <n v="0"/>
    <n v="0"/>
    <n v="153"/>
    <n v="2.8820000000000001"/>
    <n v="1E-3"/>
    <x v="5"/>
  </r>
  <r>
    <d v="2013-07-01T00:00:00"/>
    <x v="13"/>
    <x v="15"/>
    <n v="7712"/>
    <n v="138.51599999999999"/>
    <n v="13.298"/>
    <n v="5568"/>
    <n v="98.025000000000006"/>
    <n v="0"/>
    <x v="5"/>
  </r>
  <r>
    <d v="2013-07-01T00:00:00"/>
    <x v="14"/>
    <x v="16"/>
    <n v="3228"/>
    <n v="20.536000000000001"/>
    <n v="7.3999999999999996E-2"/>
    <n v="3198"/>
    <n v="113.71299999999999"/>
    <n v="1.119"/>
    <x v="5"/>
  </r>
  <r>
    <d v="2013-07-01T00:00:00"/>
    <x v="14"/>
    <x v="18"/>
    <n v="5467"/>
    <n v="360.03300000000002"/>
    <n v="30.623000000000001"/>
    <n v="4420"/>
    <n v="96.584999999999994"/>
    <n v="2.2690000000000001"/>
    <x v="5"/>
  </r>
  <r>
    <d v="2013-07-01T00:00:00"/>
    <x v="16"/>
    <x v="20"/>
    <n v="70421"/>
    <n v="3402.4259999999999"/>
    <n v="144.00800000000001"/>
    <n v="52085"/>
    <n v="2312.9490000000001"/>
    <n v="18.922000000000001"/>
    <x v="5"/>
  </r>
  <r>
    <d v="2013-07-01T00:00:00"/>
    <x v="17"/>
    <x v="1"/>
    <n v="5135"/>
    <n v="243.43600000000001"/>
    <n v="0"/>
    <n v="5085"/>
    <n v="243.06100000000001"/>
    <n v="0"/>
    <x v="5"/>
  </r>
  <r>
    <d v="2013-07-01T00:00:00"/>
    <x v="17"/>
    <x v="21"/>
    <n v="6549"/>
    <n v="113.017"/>
    <n v="59.188000000000002"/>
    <n v="5566"/>
    <n v="197.88499999999999"/>
    <n v="5.8250000000000002"/>
    <x v="5"/>
  </r>
  <r>
    <d v="2013-07-01T00:00:00"/>
    <x v="18"/>
    <x v="4"/>
    <n v="17872"/>
    <n v="360.62200000000001"/>
    <n v="13.619"/>
    <n v="13341"/>
    <n v="212.87700000000001"/>
    <n v="4.1509999999999998"/>
    <x v="5"/>
  </r>
  <r>
    <d v="2013-07-01T00:00:00"/>
    <x v="19"/>
    <x v="4"/>
    <n v="30369"/>
    <n v="1115.0070000000001"/>
    <n v="90.483000000000004"/>
    <n v="25105"/>
    <n v="88.519000000000005"/>
    <n v="28.58"/>
    <x v="5"/>
  </r>
  <r>
    <d v="2013-07-01T00:00:00"/>
    <x v="53"/>
    <x v="8"/>
    <n v="7548"/>
    <n v="267.78500000000003"/>
    <n v="126.93899999999999"/>
    <n v="6234"/>
    <n v="230.08199999999999"/>
    <n v="0"/>
    <x v="5"/>
  </r>
  <r>
    <d v="2013-07-01T00:00:00"/>
    <x v="21"/>
    <x v="13"/>
    <n v="1747"/>
    <n v="2.8849999999999998"/>
    <n v="0"/>
    <n v="1916"/>
    <n v="2.6440000000000001"/>
    <n v="0"/>
    <x v="5"/>
  </r>
  <r>
    <d v="2013-07-01T00:00:00"/>
    <x v="21"/>
    <x v="1"/>
    <n v="24098"/>
    <n v="1095.4829999999999"/>
    <n v="3.9E-2"/>
    <n v="20174"/>
    <n v="692.03"/>
    <n v="0"/>
    <x v="5"/>
  </r>
  <r>
    <d v="2013-07-01T00:00:00"/>
    <x v="21"/>
    <x v="16"/>
    <n v="7357"/>
    <n v="195.49100000000001"/>
    <n v="0"/>
    <n v="6809"/>
    <n v="188.28399999999999"/>
    <n v="0"/>
    <x v="5"/>
  </r>
  <r>
    <d v="2013-07-01T00:00:00"/>
    <x v="21"/>
    <x v="17"/>
    <n v="2116"/>
    <n v="0.42"/>
    <n v="0"/>
    <n v="2024"/>
    <n v="0.81100000000000005"/>
    <n v="0"/>
    <x v="5"/>
  </r>
  <r>
    <d v="2013-07-01T00:00:00"/>
    <x v="21"/>
    <x v="23"/>
    <n v="112311"/>
    <n v="3581.8319999999999"/>
    <n v="24.041"/>
    <n v="84766"/>
    <n v="2913.056"/>
    <n v="21.939"/>
    <x v="5"/>
  </r>
  <r>
    <d v="2013-07-01T00:00:00"/>
    <x v="22"/>
    <x v="20"/>
    <s v=".."/>
    <s v=".."/>
    <s v=".."/>
    <s v=".."/>
    <n v="0"/>
    <n v="0"/>
    <x v="5"/>
  </r>
  <r>
    <d v="2013-07-01T00:00:00"/>
    <x v="22"/>
    <x v="16"/>
    <n v="2147"/>
    <n v="46.762999999999998"/>
    <n v="0"/>
    <n v="2410"/>
    <n v="194.87200000000001"/>
    <n v="0"/>
    <x v="5"/>
  </r>
  <r>
    <d v="2013-07-01T00:00:00"/>
    <x v="22"/>
    <x v="23"/>
    <n v="29988"/>
    <n v="1210.6020000000001"/>
    <n v="21.86"/>
    <n v="27049"/>
    <n v="1164.7439999999999"/>
    <n v="5.3129999999999997"/>
    <x v="5"/>
  </r>
  <r>
    <d v="2013-07-01T00:00:00"/>
    <x v="23"/>
    <x v="21"/>
    <n v="1972"/>
    <n v="74.281999999999996"/>
    <n v="10.351000000000001"/>
    <n v="1524"/>
    <n v="45.72"/>
    <n v="0"/>
    <x v="5"/>
  </r>
  <r>
    <d v="2013-07-01T00:00:00"/>
    <x v="24"/>
    <x v="4"/>
    <s v=".."/>
    <s v=".."/>
    <s v=".."/>
    <s v=".."/>
    <n v="3.1"/>
    <n v="0"/>
    <x v="5"/>
  </r>
  <r>
    <d v="2013-07-01T00:00:00"/>
    <x v="24"/>
    <x v="8"/>
    <s v=".."/>
    <n v="517.524"/>
    <n v="17.574999999999999"/>
    <s v=".."/>
    <s v=".."/>
    <s v=".."/>
    <x v="5"/>
  </r>
  <r>
    <d v="2013-07-01T00:00:00"/>
    <x v="59"/>
    <x v="10"/>
    <n v="22087"/>
    <n v="344.32"/>
    <n v="2.1909999999999998"/>
    <n v="20629"/>
    <n v="222.559"/>
    <n v="10.042"/>
    <x v="5"/>
  </r>
  <r>
    <d v="2013-07-01T00:00:00"/>
    <x v="25"/>
    <x v="14"/>
    <n v="27860"/>
    <n v="673.26199999999994"/>
    <n v="39.728999999999999"/>
    <n v="24000"/>
    <n v="496.99799999999999"/>
    <n v="0.20399999999999999"/>
    <x v="5"/>
  </r>
  <r>
    <d v="2013-07-01T00:00:00"/>
    <x v="26"/>
    <x v="8"/>
    <n v="11134"/>
    <n v="148.55799999999999"/>
    <n v="1.196"/>
    <n v="10461"/>
    <n v="103.214"/>
    <n v="0.16500000000000001"/>
    <x v="5"/>
  </r>
  <r>
    <d v="2013-07-01T00:00:00"/>
    <x v="54"/>
    <x v="14"/>
    <n v="20409"/>
    <n v="0"/>
    <n v="0"/>
    <n v="20963"/>
    <n v="0"/>
    <n v="0"/>
    <x v="5"/>
  </r>
  <r>
    <d v="2013-07-01T00:00:00"/>
    <x v="58"/>
    <x v="25"/>
    <n v="6619"/>
    <n v="223.30199999999999"/>
    <n v="161.572"/>
    <n v="4347"/>
    <n v="248.30699999999999"/>
    <n v="0.27100000000000002"/>
    <x v="5"/>
  </r>
  <r>
    <d v="2013-07-01T00:00:00"/>
    <x v="28"/>
    <x v="4"/>
    <n v="9"/>
    <n v="0"/>
    <n v="0"/>
    <n v="26"/>
    <n v="0"/>
    <n v="0"/>
    <x v="5"/>
  </r>
  <r>
    <d v="2013-07-01T00:00:00"/>
    <x v="28"/>
    <x v="10"/>
    <n v="2749"/>
    <n v="0"/>
    <n v="0"/>
    <n v="2610"/>
    <n v="2.1999999999999999E-2"/>
    <n v="0"/>
    <x v="5"/>
  </r>
  <r>
    <d v="2013-07-01T00:00:00"/>
    <x v="28"/>
    <x v="14"/>
    <n v="28325"/>
    <n v="250.29499999999999"/>
    <n v="0"/>
    <n v="27735"/>
    <n v="12.002000000000001"/>
    <n v="0.95399999999999996"/>
    <x v="5"/>
  </r>
  <r>
    <d v="2013-07-01T00:00:00"/>
    <x v="28"/>
    <x v="25"/>
    <n v="20024"/>
    <n v="294.82"/>
    <n v="17.414000000000001"/>
    <n v="11609"/>
    <n v="111.251"/>
    <n v="15.52"/>
    <x v="5"/>
  </r>
  <r>
    <d v="2013-07-01T00:00:00"/>
    <x v="28"/>
    <x v="1"/>
    <n v="24251"/>
    <n v="5.7290000000000001"/>
    <n v="4.367"/>
    <n v="23234"/>
    <n v="16.914999999999999"/>
    <n v="18.722000000000001"/>
    <x v="5"/>
  </r>
  <r>
    <d v="2013-07-01T00:00:00"/>
    <x v="28"/>
    <x v="24"/>
    <n v="2115"/>
    <n v="0"/>
    <n v="0"/>
    <n v="1913"/>
    <n v="0"/>
    <n v="0"/>
    <x v="5"/>
  </r>
  <r>
    <d v="2013-07-01T00:00:00"/>
    <x v="28"/>
    <x v="16"/>
    <n v="11392"/>
    <n v="183.20599999999999"/>
    <n v="2.1659999999999999"/>
    <n v="10290"/>
    <n v="68.381"/>
    <n v="0.36399999999999999"/>
    <x v="5"/>
  </r>
  <r>
    <d v="2013-07-01T00:00:00"/>
    <x v="28"/>
    <x v="17"/>
    <n v="6812"/>
    <n v="161.52799999999999"/>
    <n v="12.827999999999999"/>
    <n v="6721"/>
    <n v="70.450999999999993"/>
    <n v="1.23"/>
    <x v="5"/>
  </r>
  <r>
    <d v="2013-07-01T00:00:00"/>
    <x v="28"/>
    <x v="8"/>
    <n v="10491"/>
    <n v="234.37299999999999"/>
    <n v="7.6050000000000004"/>
    <n v="9059"/>
    <n v="80.948999999999998"/>
    <n v="0.46600000000000003"/>
    <x v="5"/>
  </r>
  <r>
    <d v="2013-07-01T00:00:00"/>
    <x v="57"/>
    <x v="16"/>
    <n v="7548"/>
    <n v="0"/>
    <n v="0"/>
    <n v="7543"/>
    <n v="0"/>
    <n v="0"/>
    <x v="5"/>
  </r>
  <r>
    <d v="2013-07-01T00:00:00"/>
    <x v="29"/>
    <x v="15"/>
    <n v="11928"/>
    <n v="234.489"/>
    <n v="103.44"/>
    <n v="10216"/>
    <n v="235.07"/>
    <n v="3.1429999999999998"/>
    <x v="5"/>
  </r>
  <r>
    <d v="2013-07-01T00:00:00"/>
    <x v="30"/>
    <x v="27"/>
    <n v="2802"/>
    <n v="208.96299999999999"/>
    <n v="0"/>
    <n v="2540"/>
    <n v="120.639"/>
    <n v="4.1429999999999998"/>
    <x v="5"/>
  </r>
  <r>
    <d v="2013-07-01T00:00:00"/>
    <x v="30"/>
    <x v="1"/>
    <n v="2107"/>
    <n v="9.2539999999999996"/>
    <n v="0"/>
    <n v="2012"/>
    <n v="118.59"/>
    <n v="0"/>
    <x v="5"/>
  </r>
  <r>
    <d v="2013-07-01T00:00:00"/>
    <x v="31"/>
    <x v="4"/>
    <n v="0"/>
    <n v="188.29599999999999"/>
    <n v="0"/>
    <s v=".."/>
    <s v=".."/>
    <s v=".."/>
    <x v="5"/>
  </r>
  <r>
    <d v="2013-07-01T00:00:00"/>
    <x v="31"/>
    <x v="13"/>
    <n v="59751"/>
    <n v="2962.5720000000001"/>
    <n v="182.40100000000001"/>
    <n v="52195"/>
    <n v="1328.4570000000001"/>
    <n v="0"/>
    <x v="5"/>
  </r>
  <r>
    <d v="2013-07-01T00:00:00"/>
    <x v="66"/>
    <x v="28"/>
    <n v="831"/>
    <n v="0.16300000000000001"/>
    <n v="4.0000000000000001E-3"/>
    <n v="703"/>
    <n v="10.83"/>
    <n v="0.51100000000000001"/>
    <x v="5"/>
  </r>
  <r>
    <d v="2013-07-01T00:00:00"/>
    <x v="34"/>
    <x v="9"/>
    <s v=".."/>
    <n v="0.79"/>
    <n v="0"/>
    <s v=".."/>
    <n v="143.25800000000001"/>
    <n v="0"/>
    <x v="5"/>
  </r>
  <r>
    <d v="2013-07-01T00:00:00"/>
    <x v="34"/>
    <x v="29"/>
    <s v=".."/>
    <n v="53.195"/>
    <n v="0"/>
    <s v=".."/>
    <n v="46.360999999999997"/>
    <n v="0"/>
    <x v="5"/>
  </r>
  <r>
    <d v="2013-07-01T00:00:00"/>
    <x v="35"/>
    <x v="24"/>
    <n v="10438"/>
    <n v="312.19400000000002"/>
    <n v="2.1379999999999999"/>
    <n v="7613"/>
    <n v="120.399"/>
    <n v="0"/>
    <x v="5"/>
  </r>
  <r>
    <d v="2013-07-01T00:00:00"/>
    <x v="64"/>
    <x v="25"/>
    <s v=".."/>
    <n v="756.63"/>
    <n v="0"/>
    <s v=".."/>
    <n v="10.965"/>
    <n v="0"/>
    <x v="5"/>
  </r>
  <r>
    <d v="2013-07-01T00:00:00"/>
    <x v="64"/>
    <x v="15"/>
    <s v=".."/>
    <s v=".."/>
    <s v=".."/>
    <s v=".."/>
    <n v="16.443999999999999"/>
    <n v="0"/>
    <x v="5"/>
  </r>
  <r>
    <d v="2013-07-01T00:00:00"/>
    <x v="36"/>
    <x v="27"/>
    <n v="4164"/>
    <n v="18.023"/>
    <n v="0"/>
    <n v="3945"/>
    <n v="6.9669999999999996"/>
    <n v="1.26"/>
    <x v="5"/>
  </r>
  <r>
    <d v="2013-07-01T00:00:00"/>
    <x v="36"/>
    <x v="4"/>
    <n v="8528"/>
    <n v="651.25599999999997"/>
    <n v="16.13"/>
    <n v="6065"/>
    <n v="74.405000000000001"/>
    <n v="16.001000000000001"/>
    <x v="5"/>
  </r>
  <r>
    <d v="2013-07-01T00:00:00"/>
    <x v="36"/>
    <x v="20"/>
    <n v="28878"/>
    <n v="1186.432"/>
    <n v="14.019"/>
    <n v="19253"/>
    <n v="449.93599999999998"/>
    <n v="25.856999999999999"/>
    <x v="5"/>
  </r>
  <r>
    <d v="2013-07-01T00:00:00"/>
    <x v="36"/>
    <x v="14"/>
    <n v="4170"/>
    <n v="162.27000000000001"/>
    <n v="0.19800000000000001"/>
    <n v="3424"/>
    <n v="87.677999999999997"/>
    <n v="1.544"/>
    <x v="5"/>
  </r>
  <r>
    <d v="2013-07-01T00:00:00"/>
    <x v="36"/>
    <x v="25"/>
    <n v="9814"/>
    <n v="110.401"/>
    <n v="41.744999999999997"/>
    <n v="8559"/>
    <n v="93.495000000000005"/>
    <n v="61.884999999999998"/>
    <x v="5"/>
  </r>
  <r>
    <d v="2013-07-01T00:00:00"/>
    <x v="36"/>
    <x v="38"/>
    <s v=".."/>
    <s v=".."/>
    <s v=".."/>
    <s v=".."/>
    <n v="20"/>
    <n v="0"/>
    <x v="5"/>
  </r>
  <r>
    <d v="2013-07-01T00:00:00"/>
    <x v="36"/>
    <x v="2"/>
    <n v="1943"/>
    <n v="3.6789999999999998"/>
    <n v="0.17699999999999999"/>
    <n v="1667"/>
    <n v="29.718"/>
    <n v="1.6379999999999999"/>
    <x v="5"/>
  </r>
  <r>
    <d v="2013-07-01T00:00:00"/>
    <x v="36"/>
    <x v="1"/>
    <n v="50556"/>
    <n v="632.32500000000005"/>
    <n v="9.3190000000000008"/>
    <n v="48273"/>
    <n v="846.61800000000005"/>
    <n v="127.31100000000001"/>
    <x v="5"/>
  </r>
  <r>
    <d v="2013-07-01T00:00:00"/>
    <x v="36"/>
    <x v="9"/>
    <n v="2464"/>
    <n v="3.9340000000000002"/>
    <n v="0"/>
    <n v="2641"/>
    <n v="46.792000000000002"/>
    <n v="0"/>
    <x v="5"/>
  </r>
  <r>
    <d v="2013-07-01T00:00:00"/>
    <x v="36"/>
    <x v="24"/>
    <n v="4041"/>
    <n v="34.061999999999998"/>
    <n v="1.286"/>
    <n v="3407"/>
    <n v="58.481000000000002"/>
    <n v="1.5760000000000001"/>
    <x v="5"/>
  </r>
  <r>
    <d v="2013-07-01T00:00:00"/>
    <x v="36"/>
    <x v="16"/>
    <n v="43941"/>
    <n v="1103.9839999999999"/>
    <n v="63.997"/>
    <n v="32658"/>
    <n v="795.99900000000002"/>
    <n v="52.378999999999998"/>
    <x v="5"/>
  </r>
  <r>
    <d v="2013-07-01T00:00:00"/>
    <x v="36"/>
    <x v="31"/>
    <n v="8333"/>
    <n v="97.122"/>
    <n v="7.1280000000000001"/>
    <n v="7616"/>
    <n v="101.997"/>
    <n v="9.0370000000000008"/>
    <x v="5"/>
  </r>
  <r>
    <d v="2013-07-01T00:00:00"/>
    <x v="36"/>
    <x v="17"/>
    <n v="7238"/>
    <n v="190.78"/>
    <n v="92.956999999999994"/>
    <n v="5721"/>
    <n v="51.277000000000001"/>
    <n v="11.776999999999999"/>
    <x v="5"/>
  </r>
  <r>
    <d v="2013-07-01T00:00:00"/>
    <x v="36"/>
    <x v="18"/>
    <n v="17336"/>
    <n v="455.565"/>
    <n v="79.325999999999993"/>
    <n v="13587"/>
    <n v="70.265000000000001"/>
    <n v="123.92400000000001"/>
    <x v="5"/>
  </r>
  <r>
    <d v="2013-07-01T00:00:00"/>
    <x v="36"/>
    <x v="23"/>
    <n v="9266"/>
    <n v="45.113"/>
    <n v="0"/>
    <n v="7988"/>
    <n v="175.20699999999999"/>
    <n v="13.743"/>
    <x v="5"/>
  </r>
  <r>
    <d v="2013-07-01T00:00:00"/>
    <x v="36"/>
    <x v="8"/>
    <n v="57199"/>
    <n v="2110.8310000000001"/>
    <n v="189.46700000000001"/>
    <n v="50531"/>
    <n v="272.10700000000003"/>
    <n v="109.94499999999999"/>
    <x v="5"/>
  </r>
  <r>
    <d v="2013-07-01T00:00:00"/>
    <x v="55"/>
    <x v="35"/>
    <n v="14873"/>
    <n v="690.94"/>
    <n v="0.71099999999999997"/>
    <n v="12198"/>
    <n v="1153.165"/>
    <n v="3.6999999999999998E-2"/>
    <x v="5"/>
  </r>
  <r>
    <d v="2013-07-01T00:00:00"/>
    <x v="37"/>
    <x v="32"/>
    <n v="7159"/>
    <n v="221.952"/>
    <n v="0.13100000000000001"/>
    <n v="7535"/>
    <n v="336.11700000000002"/>
    <n v="0"/>
    <x v="5"/>
  </r>
  <r>
    <d v="2013-07-01T00:00:00"/>
    <x v="63"/>
    <x v="16"/>
    <n v="17034"/>
    <n v="332.214"/>
    <n v="0"/>
    <n v="15617"/>
    <n v="130.35"/>
    <n v="0"/>
    <x v="5"/>
  </r>
  <r>
    <d v="2013-07-01T00:00:00"/>
    <x v="67"/>
    <x v="4"/>
    <n v="1743"/>
    <n v="19.021000000000001"/>
    <n v="0"/>
    <n v="1070"/>
    <n v="0.53100000000000003"/>
    <n v="0"/>
    <x v="5"/>
  </r>
  <r>
    <d v="2013-07-01T00:00:00"/>
    <x v="62"/>
    <x v="16"/>
    <n v="2539"/>
    <n v="3.06"/>
    <n v="0"/>
    <n v="1632"/>
    <n v="0.45300000000000001"/>
    <n v="0"/>
    <x v="5"/>
  </r>
  <r>
    <d v="2013-07-01T00:00:00"/>
    <x v="38"/>
    <x v="1"/>
    <s v=".."/>
    <n v="198.79499999999999"/>
    <n v="0"/>
    <s v=".."/>
    <n v="686.55399999999997"/>
    <n v="0"/>
    <x v="5"/>
  </r>
  <r>
    <d v="2013-07-01T00:00:00"/>
    <x v="38"/>
    <x v="16"/>
    <n v="140368"/>
    <n v="6823.8789999999999"/>
    <n v="184.328"/>
    <n v="112674"/>
    <n v="4403.66"/>
    <n v="0.78700000000000003"/>
    <x v="5"/>
  </r>
  <r>
    <d v="2013-07-01T00:00:00"/>
    <x v="40"/>
    <x v="29"/>
    <n v="1708"/>
    <n v="5.88"/>
    <n v="0"/>
    <n v="1710"/>
    <n v="13.492000000000001"/>
    <n v="0"/>
    <x v="5"/>
  </r>
  <r>
    <d v="2013-07-01T00:00:00"/>
    <x v="41"/>
    <x v="31"/>
    <n v="5399"/>
    <n v="88.248999999999995"/>
    <n v="0"/>
    <n v="5929"/>
    <n v="217.22"/>
    <n v="0"/>
    <x v="5"/>
  </r>
  <r>
    <d v="2013-07-01T00:00:00"/>
    <x v="42"/>
    <x v="1"/>
    <s v=".."/>
    <n v="151.79499999999999"/>
    <n v="0"/>
    <s v=".."/>
    <n v="168.39599999999999"/>
    <n v="0"/>
    <x v="5"/>
  </r>
  <r>
    <d v="2013-07-01T00:00:00"/>
    <x v="43"/>
    <x v="17"/>
    <n v="51653"/>
    <n v="1966.1120000000001"/>
    <n v="212.29599999999999"/>
    <n v="44822"/>
    <n v="975.02300000000002"/>
    <n v="4.4459999999999997"/>
    <x v="5"/>
  </r>
  <r>
    <d v="2013-07-01T00:00:00"/>
    <x v="61"/>
    <x v="16"/>
    <n v="6568"/>
    <n v="0"/>
    <n v="0"/>
    <n v="6759"/>
    <n v="0"/>
    <n v="0"/>
    <x v="5"/>
  </r>
  <r>
    <d v="2013-07-01T00:00:00"/>
    <x v="45"/>
    <x v="22"/>
    <n v="745"/>
    <n v="3.3000000000000002E-2"/>
    <n v="0"/>
    <n v="638"/>
    <n v="1.4370000000000001"/>
    <n v="0"/>
    <x v="5"/>
  </r>
  <r>
    <d v="2013-07-01T00:00:00"/>
    <x v="45"/>
    <x v="8"/>
    <n v="20391"/>
    <n v="2.5390000000000001"/>
    <n v="102.26"/>
    <n v="18475"/>
    <n v="270.83"/>
    <n v="4.2670000000000003"/>
    <x v="5"/>
  </r>
  <r>
    <d v="2013-07-01T00:00:00"/>
    <x v="46"/>
    <x v="4"/>
    <s v=".."/>
    <s v=".."/>
    <s v=".."/>
    <s v=".."/>
    <n v="132.358"/>
    <n v="0"/>
    <x v="5"/>
  </r>
  <r>
    <d v="2013-07-01T00:00:00"/>
    <x v="46"/>
    <x v="15"/>
    <s v=".."/>
    <s v=".."/>
    <s v=".."/>
    <s v=".."/>
    <n v="18.904"/>
    <n v="0"/>
    <x v="5"/>
  </r>
  <r>
    <d v="2013-07-01T00:00:00"/>
    <x v="46"/>
    <x v="16"/>
    <s v=".."/>
    <s v=".."/>
    <s v=".."/>
    <s v=".."/>
    <n v="54.857999999999997"/>
    <n v="0"/>
    <x v="5"/>
  </r>
  <r>
    <d v="2013-07-01T00:00:00"/>
    <x v="46"/>
    <x v="8"/>
    <s v=".."/>
    <n v="1679.0809999999999"/>
    <n v="0"/>
    <s v=".."/>
    <s v=".."/>
    <s v=".."/>
    <x v="5"/>
  </r>
  <r>
    <d v="2013-07-01T00:00:00"/>
    <x v="47"/>
    <x v="26"/>
    <n v="16283"/>
    <n v="510.28699999999998"/>
    <n v="0"/>
    <n v="13411"/>
    <n v="110.72799999999999"/>
    <n v="0"/>
    <x v="5"/>
  </r>
  <r>
    <d v="2013-07-01T00:00:00"/>
    <x v="48"/>
    <x v="20"/>
    <n v="4837"/>
    <n v="406.52100000000002"/>
    <n v="0"/>
    <n v="3883"/>
    <n v="268.18299999999999"/>
    <n v="0"/>
    <x v="5"/>
  </r>
  <r>
    <d v="2013-07-01T00:00:00"/>
    <x v="48"/>
    <x v="18"/>
    <n v="4010"/>
    <n v="29.254999999999999"/>
    <n v="0"/>
    <n v="2781"/>
    <n v="5.47"/>
    <n v="0"/>
    <x v="5"/>
  </r>
  <r>
    <d v="2013-07-01T00:00:00"/>
    <x v="49"/>
    <x v="10"/>
    <n v="13485"/>
    <n v="18.565999999999999"/>
    <n v="0"/>
    <n v="12681"/>
    <n v="12.282"/>
    <n v="0"/>
    <x v="5"/>
  </r>
  <r>
    <d v="2013-07-01T00:00:00"/>
    <x v="49"/>
    <x v="14"/>
    <n v="23472"/>
    <n v="0"/>
    <n v="0"/>
    <n v="21801"/>
    <n v="0"/>
    <n v="0"/>
    <x v="5"/>
  </r>
  <r>
    <d v="2013-07-01T00:00:00"/>
    <x v="49"/>
    <x v="1"/>
    <n v="45273"/>
    <n v="74.813999999999993"/>
    <n v="0"/>
    <n v="44217"/>
    <n v="29.713999999999999"/>
    <n v="0"/>
    <x v="5"/>
  </r>
  <r>
    <d v="2013-07-01T00:00:00"/>
    <x v="49"/>
    <x v="9"/>
    <n v="2455"/>
    <n v="0"/>
    <n v="0"/>
    <n v="2440"/>
    <n v="25.071999999999999"/>
    <n v="0"/>
    <x v="5"/>
  </r>
  <r>
    <d v="2013-07-01T00:00:00"/>
    <x v="49"/>
    <x v="29"/>
    <n v="964"/>
    <n v="0"/>
    <n v="0"/>
    <n v="901"/>
    <n v="8.1039999999999992"/>
    <n v="0"/>
    <x v="5"/>
  </r>
  <r>
    <d v="2013-07-01T00:00:00"/>
    <x v="49"/>
    <x v="17"/>
    <n v="2533"/>
    <n v="0"/>
    <n v="0"/>
    <n v="2182"/>
    <n v="0"/>
    <n v="0"/>
    <x v="5"/>
  </r>
  <r>
    <d v="2013-07-01T00:00:00"/>
    <x v="49"/>
    <x v="33"/>
    <n v="930"/>
    <n v="1.446"/>
    <n v="0"/>
    <n v="1192"/>
    <n v="0.33600000000000002"/>
    <n v="0"/>
    <x v="5"/>
  </r>
  <r>
    <d v="2013-07-01T00:00:00"/>
    <x v="49"/>
    <x v="23"/>
    <n v="4701"/>
    <n v="11.465"/>
    <n v="0"/>
    <n v="3498"/>
    <n v="153.53899999999999"/>
    <n v="0"/>
    <x v="5"/>
  </r>
  <r>
    <d v="2013-07-01T00:00:00"/>
    <x v="49"/>
    <x v="8"/>
    <n v="18746"/>
    <n v="576.66700000000003"/>
    <n v="0"/>
    <n v="16065"/>
    <n v="372.06299999999999"/>
    <n v="0"/>
    <x v="5"/>
  </r>
  <r>
    <d v="2013-07-01T00:00:00"/>
    <x v="49"/>
    <x v="12"/>
    <n v="2523"/>
    <n v="3.0249999999999999"/>
    <n v="0"/>
    <n v="2449"/>
    <n v="12.16"/>
    <n v="0"/>
    <x v="5"/>
  </r>
  <r>
    <d v="2013-07-01T00:00:00"/>
    <x v="50"/>
    <x v="34"/>
    <n v="1937"/>
    <n v="0.73599999999999999"/>
    <n v="0"/>
    <n v="1762"/>
    <n v="0.72899999999999998"/>
    <n v="0"/>
    <x v="5"/>
  </r>
  <r>
    <d v="2013-08-01T00:00:00"/>
    <x v="0"/>
    <x v="0"/>
    <n v="2476"/>
    <n v="4.57"/>
    <n v="0.89900000000000002"/>
    <n v="2469"/>
    <n v="30.132000000000001"/>
    <n v="0"/>
    <x v="5"/>
  </r>
  <r>
    <d v="2013-08-01T00:00:00"/>
    <x v="65"/>
    <x v="2"/>
    <n v="4111"/>
    <n v="2.6269999999999998"/>
    <n v="0.623"/>
    <n v="3537"/>
    <n v="100.233"/>
    <n v="2.5960000000000001"/>
    <x v="5"/>
  </r>
  <r>
    <d v="2013-08-01T00:00:00"/>
    <x v="2"/>
    <x v="3"/>
    <n v="6765"/>
    <n v="290.351"/>
    <n v="45.841000000000001"/>
    <n v="7909"/>
    <n v="159.05799999999999"/>
    <n v="23.574999999999999"/>
    <x v="5"/>
  </r>
  <r>
    <d v="2013-08-01T00:00:00"/>
    <x v="3"/>
    <x v="4"/>
    <n v="11640"/>
    <n v="427.39499999999998"/>
    <n v="48.802"/>
    <n v="12512"/>
    <n v="242.31100000000001"/>
    <n v="5.1529999999999996"/>
    <x v="5"/>
  </r>
  <r>
    <d v="2013-08-01T00:00:00"/>
    <x v="68"/>
    <x v="30"/>
    <n v="423"/>
    <n v="0"/>
    <n v="0"/>
    <n v="423"/>
    <n v="0"/>
    <n v="0"/>
    <x v="5"/>
  </r>
  <r>
    <d v="2013-08-01T00:00:00"/>
    <x v="4"/>
    <x v="5"/>
    <n v="2499"/>
    <n v="48.79"/>
    <n v="0.432"/>
    <n v="2371"/>
    <n v="21.82"/>
    <n v="0"/>
    <x v="5"/>
  </r>
  <r>
    <d v="2013-08-01T00:00:00"/>
    <x v="5"/>
    <x v="6"/>
    <n v="699"/>
    <n v="0.317"/>
    <n v="0.23100000000000001"/>
    <n v="752"/>
    <n v="17.27"/>
    <n v="0"/>
    <x v="5"/>
  </r>
  <r>
    <d v="2013-08-01T00:00:00"/>
    <x v="5"/>
    <x v="1"/>
    <n v="102073"/>
    <n v="2296.8870000000002"/>
    <n v="265.91800000000001"/>
    <n v="101316"/>
    <n v="1987.415"/>
    <n v="1.121"/>
    <x v="5"/>
  </r>
  <r>
    <d v="2013-08-01T00:00:00"/>
    <x v="6"/>
    <x v="9"/>
    <n v="9259"/>
    <n v="42.512"/>
    <n v="0.40899999999999997"/>
    <n v="8110"/>
    <n v="311.39699999999999"/>
    <n v="9.1620000000000008"/>
    <x v="5"/>
  </r>
  <r>
    <d v="2013-08-01T00:00:00"/>
    <x v="9"/>
    <x v="12"/>
    <n v="4960"/>
    <n v="6.7450000000000001"/>
    <n v="4.7549999999999999"/>
    <n v="4714"/>
    <n v="33.643999999999998"/>
    <n v="3.819"/>
    <x v="5"/>
  </r>
  <r>
    <d v="2013-08-01T00:00:00"/>
    <x v="10"/>
    <x v="13"/>
    <n v="46750"/>
    <n v="1181.165"/>
    <n v="0"/>
    <n v="44359"/>
    <n v="153.57300000000001"/>
    <n v="0"/>
    <x v="5"/>
  </r>
  <r>
    <d v="2013-08-01T00:00:00"/>
    <x v="11"/>
    <x v="9"/>
    <n v="170"/>
    <n v="0"/>
    <n v="0"/>
    <n v="139"/>
    <n v="3.1640000000000001"/>
    <n v="1E-3"/>
    <x v="5"/>
  </r>
  <r>
    <d v="2013-08-01T00:00:00"/>
    <x v="13"/>
    <x v="15"/>
    <n v="6882"/>
    <n v="237.00800000000001"/>
    <n v="34.348999999999997"/>
    <n v="6675"/>
    <n v="122.075"/>
    <n v="0"/>
    <x v="5"/>
  </r>
  <r>
    <d v="2013-08-01T00:00:00"/>
    <x v="14"/>
    <x v="16"/>
    <n v="2864"/>
    <n v="49.268000000000001"/>
    <n v="0.54900000000000004"/>
    <n v="3024"/>
    <n v="120.753"/>
    <n v="7.1999999999999995E-2"/>
    <x v="5"/>
  </r>
  <r>
    <d v="2013-08-01T00:00:00"/>
    <x v="14"/>
    <x v="18"/>
    <n v="3822"/>
    <n v="346.065"/>
    <n v="36.097000000000001"/>
    <n v="4920"/>
    <n v="82.299000000000007"/>
    <n v="1.244"/>
    <x v="5"/>
  </r>
  <r>
    <d v="2013-08-01T00:00:00"/>
    <x v="16"/>
    <x v="20"/>
    <n v="57679"/>
    <n v="3744.7710000000002"/>
    <n v="150.15"/>
    <n v="64206"/>
    <n v="2203.317"/>
    <n v="82.075999999999993"/>
    <x v="5"/>
  </r>
  <r>
    <d v="2013-08-01T00:00:00"/>
    <x v="17"/>
    <x v="1"/>
    <n v="4263"/>
    <n v="158.34899999999999"/>
    <n v="0.45300000000000001"/>
    <n v="5166"/>
    <n v="200.321"/>
    <n v="0"/>
    <x v="5"/>
  </r>
  <r>
    <d v="2013-08-01T00:00:00"/>
    <x v="17"/>
    <x v="21"/>
    <n v="4823"/>
    <n v="143.42599999999999"/>
    <n v="68.38"/>
    <n v="5718"/>
    <n v="136.77600000000001"/>
    <n v="5.1050000000000004"/>
    <x v="5"/>
  </r>
  <r>
    <d v="2013-08-01T00:00:00"/>
    <x v="18"/>
    <x v="4"/>
    <n v="14866"/>
    <n v="410.11799999999999"/>
    <n v="22.609000000000002"/>
    <n v="15606"/>
    <n v="203.107"/>
    <n v="2.2120000000000002"/>
    <x v="5"/>
  </r>
  <r>
    <d v="2013-08-01T00:00:00"/>
    <x v="19"/>
    <x v="4"/>
    <n v="26736"/>
    <n v="1179.9639999999999"/>
    <n v="110.664"/>
    <n v="28712"/>
    <n v="74.043999999999997"/>
    <n v="33.561999999999998"/>
    <x v="5"/>
  </r>
  <r>
    <d v="2013-08-01T00:00:00"/>
    <x v="53"/>
    <x v="8"/>
    <n v="7039"/>
    <n v="292.39"/>
    <n v="114.708"/>
    <n v="7618"/>
    <n v="306.72300000000001"/>
    <n v="0"/>
    <x v="5"/>
  </r>
  <r>
    <d v="2013-08-01T00:00:00"/>
    <x v="21"/>
    <x v="13"/>
    <n v="2291"/>
    <n v="0"/>
    <n v="0"/>
    <n v="2179"/>
    <n v="12.115"/>
    <n v="0"/>
    <x v="5"/>
  </r>
  <r>
    <d v="2013-08-01T00:00:00"/>
    <x v="21"/>
    <x v="1"/>
    <n v="21375"/>
    <n v="1134.008"/>
    <n v="0"/>
    <n v="18885"/>
    <n v="665.25300000000004"/>
    <n v="0"/>
    <x v="5"/>
  </r>
  <r>
    <d v="2013-08-01T00:00:00"/>
    <x v="21"/>
    <x v="16"/>
    <n v="8620"/>
    <n v="165.52799999999999"/>
    <n v="0"/>
    <n v="7382"/>
    <n v="177.62100000000001"/>
    <n v="0.29399999999999998"/>
    <x v="5"/>
  </r>
  <r>
    <d v="2013-08-01T00:00:00"/>
    <x v="21"/>
    <x v="17"/>
    <n v="3070"/>
    <n v="1.421"/>
    <n v="0"/>
    <n v="2150"/>
    <n v="16.946999999999999"/>
    <n v="0"/>
    <x v="5"/>
  </r>
  <r>
    <d v="2013-08-01T00:00:00"/>
    <x v="21"/>
    <x v="23"/>
    <n v="88284"/>
    <n v="3325.433"/>
    <n v="25.681000000000001"/>
    <n v="87855"/>
    <n v="2527.64"/>
    <n v="23.824000000000002"/>
    <x v="5"/>
  </r>
  <r>
    <d v="2013-08-01T00:00:00"/>
    <x v="22"/>
    <x v="20"/>
    <s v=".."/>
    <s v=".."/>
    <s v=".."/>
    <s v=".."/>
    <n v="0"/>
    <n v="0"/>
    <x v="5"/>
  </r>
  <r>
    <d v="2013-08-01T00:00:00"/>
    <x v="22"/>
    <x v="16"/>
    <n v="2145"/>
    <n v="161.80600000000001"/>
    <n v="0"/>
    <n v="2330"/>
    <n v="192.608"/>
    <n v="0"/>
    <x v="5"/>
  </r>
  <r>
    <d v="2013-08-01T00:00:00"/>
    <x v="22"/>
    <x v="23"/>
    <n v="26496"/>
    <n v="1214.4269999999999"/>
    <n v="30.3"/>
    <n v="26737"/>
    <n v="1081.8530000000001"/>
    <n v="5.7119999999999997"/>
    <x v="5"/>
  </r>
  <r>
    <d v="2013-08-01T00:00:00"/>
    <x v="23"/>
    <x v="21"/>
    <n v="1683"/>
    <n v="85.126999999999995"/>
    <n v="11.115"/>
    <n v="2019"/>
    <n v="32.055"/>
    <n v="0"/>
    <x v="5"/>
  </r>
  <r>
    <d v="2013-08-01T00:00:00"/>
    <x v="24"/>
    <x v="4"/>
    <s v=".."/>
    <s v=".."/>
    <s v=".."/>
    <s v=".."/>
    <n v="3.2869999999999999"/>
    <n v="0"/>
    <x v="5"/>
  </r>
  <r>
    <d v="2013-08-01T00:00:00"/>
    <x v="24"/>
    <x v="8"/>
    <s v=".."/>
    <n v="612.84799999999996"/>
    <n v="18.388000000000002"/>
    <s v=".."/>
    <s v=".."/>
    <s v=".."/>
    <x v="5"/>
  </r>
  <r>
    <d v="2013-08-01T00:00:00"/>
    <x v="59"/>
    <x v="10"/>
    <n v="20172"/>
    <n v="369.64"/>
    <n v="2.2989999999999999"/>
    <n v="20554"/>
    <n v="252.65199999999999"/>
    <n v="11.319000000000001"/>
    <x v="5"/>
  </r>
  <r>
    <d v="2013-08-01T00:00:00"/>
    <x v="25"/>
    <x v="14"/>
    <n v="28095"/>
    <n v="833.27"/>
    <n v="40.097999999999999"/>
    <n v="29964"/>
    <n v="349.83100000000002"/>
    <n v="9.9000000000000005E-2"/>
    <x v="5"/>
  </r>
  <r>
    <d v="2013-08-01T00:00:00"/>
    <x v="26"/>
    <x v="8"/>
    <n v="9859"/>
    <n v="138.25700000000001"/>
    <n v="1.732"/>
    <n v="10808"/>
    <n v="78.844999999999999"/>
    <n v="0.16500000000000001"/>
    <x v="5"/>
  </r>
  <r>
    <d v="2013-08-01T00:00:00"/>
    <x v="54"/>
    <x v="14"/>
    <n v="18252"/>
    <n v="0"/>
    <n v="0"/>
    <n v="18544"/>
    <n v="0"/>
    <n v="0"/>
    <x v="5"/>
  </r>
  <r>
    <d v="2013-08-01T00:00:00"/>
    <x v="58"/>
    <x v="25"/>
    <n v="6343"/>
    <n v="273.95"/>
    <n v="146.05799999999999"/>
    <n v="6732"/>
    <n v="250.06800000000001"/>
    <n v="6.5000000000000002E-2"/>
    <x v="5"/>
  </r>
  <r>
    <d v="2013-08-01T00:00:00"/>
    <x v="28"/>
    <x v="4"/>
    <n v="7"/>
    <n v="0"/>
    <n v="0"/>
    <n v="61"/>
    <n v="0.38300000000000001"/>
    <n v="0"/>
    <x v="5"/>
  </r>
  <r>
    <d v="2013-08-01T00:00:00"/>
    <x v="28"/>
    <x v="10"/>
    <n v="2583"/>
    <n v="0"/>
    <n v="0"/>
    <n v="2720"/>
    <n v="0"/>
    <n v="0"/>
    <x v="5"/>
  </r>
  <r>
    <d v="2013-08-01T00:00:00"/>
    <x v="28"/>
    <x v="14"/>
    <n v="23967"/>
    <n v="187.08099999999999"/>
    <n v="0"/>
    <n v="24926"/>
    <n v="15.077999999999999"/>
    <n v="0.749"/>
    <x v="5"/>
  </r>
  <r>
    <d v="2013-08-01T00:00:00"/>
    <x v="28"/>
    <x v="25"/>
    <n v="21894"/>
    <n v="291.40699999999998"/>
    <n v="27.683"/>
    <n v="25012"/>
    <n v="110.815"/>
    <n v="13.669"/>
    <x v="5"/>
  </r>
  <r>
    <d v="2013-08-01T00:00:00"/>
    <x v="28"/>
    <x v="1"/>
    <n v="21967"/>
    <n v="11.282999999999999"/>
    <n v="6.4630000000000001"/>
    <n v="21883"/>
    <n v="18.286999999999999"/>
    <n v="21.800999999999998"/>
    <x v="5"/>
  </r>
  <r>
    <d v="2013-08-01T00:00:00"/>
    <x v="28"/>
    <x v="24"/>
    <n v="2040"/>
    <n v="0"/>
    <n v="0"/>
    <n v="2099"/>
    <n v="0"/>
    <n v="0"/>
    <x v="5"/>
  </r>
  <r>
    <d v="2013-08-01T00:00:00"/>
    <x v="28"/>
    <x v="16"/>
    <n v="8832"/>
    <n v="186.03299999999999"/>
    <n v="6.3760000000000003"/>
    <n v="9871"/>
    <n v="71.218999999999994"/>
    <n v="0.33600000000000002"/>
    <x v="5"/>
  </r>
  <r>
    <d v="2013-08-01T00:00:00"/>
    <x v="28"/>
    <x v="17"/>
    <n v="5940"/>
    <n v="128.71100000000001"/>
    <n v="18.53"/>
    <n v="5509"/>
    <n v="51.137"/>
    <n v="1.363"/>
    <x v="5"/>
  </r>
  <r>
    <d v="2013-08-01T00:00:00"/>
    <x v="28"/>
    <x v="8"/>
    <n v="8353"/>
    <n v="268.81900000000002"/>
    <n v="6.3440000000000003"/>
    <n v="8554"/>
    <n v="68.099000000000004"/>
    <n v="0.68300000000000005"/>
    <x v="5"/>
  </r>
  <r>
    <d v="2013-08-01T00:00:00"/>
    <x v="57"/>
    <x v="16"/>
    <n v="6494"/>
    <n v="0"/>
    <n v="0"/>
    <n v="6351"/>
    <n v="0"/>
    <n v="0"/>
    <x v="5"/>
  </r>
  <r>
    <d v="2013-08-01T00:00:00"/>
    <x v="29"/>
    <x v="15"/>
    <n v="9708"/>
    <n v="195.01599999999999"/>
    <n v="108.524"/>
    <n v="10985"/>
    <n v="266.90699999999998"/>
    <n v="3.577"/>
    <x v="5"/>
  </r>
  <r>
    <d v="2013-08-01T00:00:00"/>
    <x v="30"/>
    <x v="27"/>
    <n v="1986"/>
    <n v="134.63900000000001"/>
    <n v="0.39300000000000002"/>
    <n v="1669"/>
    <n v="84.498000000000005"/>
    <n v="3.4049999999999998"/>
    <x v="5"/>
  </r>
  <r>
    <d v="2013-08-01T00:00:00"/>
    <x v="30"/>
    <x v="1"/>
    <n v="978"/>
    <n v="9.9649999999999999"/>
    <n v="0"/>
    <n v="1294"/>
    <n v="82.656000000000006"/>
    <n v="0"/>
    <x v="5"/>
  </r>
  <r>
    <d v="2013-08-01T00:00:00"/>
    <x v="31"/>
    <x v="4"/>
    <n v="0"/>
    <n v="141.16499999999999"/>
    <n v="0"/>
    <s v=".."/>
    <s v=".."/>
    <s v=".."/>
    <x v="5"/>
  </r>
  <r>
    <d v="2013-08-01T00:00:00"/>
    <x v="31"/>
    <x v="13"/>
    <n v="57207"/>
    <n v="3101.7109999999998"/>
    <n v="188.553"/>
    <n v="53832"/>
    <n v="1278.289"/>
    <n v="0"/>
    <x v="5"/>
  </r>
  <r>
    <d v="2013-08-01T00:00:00"/>
    <x v="66"/>
    <x v="28"/>
    <n v="1173"/>
    <n v="0.32700000000000001"/>
    <n v="8.0000000000000002E-3"/>
    <n v="996"/>
    <n v="17.443000000000001"/>
    <n v="0.27"/>
    <x v="5"/>
  </r>
  <r>
    <d v="2013-08-01T00:00:00"/>
    <x v="34"/>
    <x v="9"/>
    <s v=".."/>
    <n v="1.7569999999999999"/>
    <n v="0"/>
    <s v=".."/>
    <n v="75"/>
    <n v="0"/>
    <x v="5"/>
  </r>
  <r>
    <d v="2013-08-01T00:00:00"/>
    <x v="34"/>
    <x v="29"/>
    <s v=".."/>
    <n v="68.968000000000004"/>
    <n v="0"/>
    <s v=".."/>
    <n v="44.243000000000002"/>
    <n v="0"/>
    <x v="5"/>
  </r>
  <r>
    <d v="2013-08-01T00:00:00"/>
    <x v="34"/>
    <x v="12"/>
    <s v=".."/>
    <s v=".."/>
    <s v=".."/>
    <s v=".."/>
    <n v="10.724"/>
    <n v="0"/>
    <x v="5"/>
  </r>
  <r>
    <d v="2013-08-01T00:00:00"/>
    <x v="35"/>
    <x v="24"/>
    <n v="7726"/>
    <n v="233.14"/>
    <n v="0.13700000000000001"/>
    <n v="6656"/>
    <n v="112.991"/>
    <n v="0"/>
    <x v="5"/>
  </r>
  <r>
    <d v="2013-08-01T00:00:00"/>
    <x v="64"/>
    <x v="25"/>
    <s v=".."/>
    <n v="865.05700000000002"/>
    <n v="0"/>
    <s v=".."/>
    <n v="11.334"/>
    <n v="0"/>
    <x v="5"/>
  </r>
  <r>
    <d v="2013-08-01T00:00:00"/>
    <x v="64"/>
    <x v="15"/>
    <s v=".."/>
    <s v=".."/>
    <s v=".."/>
    <s v=".."/>
    <n v="39.122999999999998"/>
    <n v="0"/>
    <x v="5"/>
  </r>
  <r>
    <d v="2013-08-01T00:00:00"/>
    <x v="36"/>
    <x v="27"/>
    <n v="3283"/>
    <n v="22.199000000000002"/>
    <n v="0"/>
    <n v="3668"/>
    <n v="9.2219999999999995"/>
    <n v="3.39"/>
    <x v="5"/>
  </r>
  <r>
    <d v="2013-08-01T00:00:00"/>
    <x v="36"/>
    <x v="4"/>
    <n v="6411"/>
    <n v="665.4"/>
    <n v="18.234000000000002"/>
    <n v="6478"/>
    <n v="200.91499999999999"/>
    <n v="19.271000000000001"/>
    <x v="5"/>
  </r>
  <r>
    <d v="2013-08-01T00:00:00"/>
    <x v="36"/>
    <x v="20"/>
    <n v="21831"/>
    <n v="1166.674"/>
    <n v="15.958"/>
    <n v="25389"/>
    <n v="413.41399999999999"/>
    <n v="28.186"/>
    <x v="5"/>
  </r>
  <r>
    <d v="2013-08-01T00:00:00"/>
    <x v="36"/>
    <x v="14"/>
    <n v="3193"/>
    <n v="126.889"/>
    <n v="3.9E-2"/>
    <n v="3464"/>
    <n v="52.512"/>
    <n v="1.6759999999999999"/>
    <x v="5"/>
  </r>
  <r>
    <d v="2013-08-01T00:00:00"/>
    <x v="36"/>
    <x v="25"/>
    <n v="9074"/>
    <n v="113.679"/>
    <n v="38.448"/>
    <n v="10302"/>
    <n v="133.15299999999999"/>
    <n v="57.56"/>
    <x v="5"/>
  </r>
  <r>
    <d v="2013-08-01T00:00:00"/>
    <x v="36"/>
    <x v="43"/>
    <s v=".."/>
    <s v=".."/>
    <s v=".."/>
    <s v=".."/>
    <n v="235.45"/>
    <n v="0"/>
    <x v="5"/>
  </r>
  <r>
    <d v="2013-08-01T00:00:00"/>
    <x v="36"/>
    <x v="2"/>
    <n v="2336"/>
    <n v="5.79"/>
    <n v="8.6999999999999994E-2"/>
    <n v="2073"/>
    <n v="17.547999999999998"/>
    <n v="1.3440000000000001"/>
    <x v="5"/>
  </r>
  <r>
    <d v="2013-08-01T00:00:00"/>
    <x v="36"/>
    <x v="1"/>
    <n v="45919"/>
    <n v="636.05399999999997"/>
    <n v="4.2050000000000001"/>
    <n v="44694"/>
    <n v="855.43200000000002"/>
    <n v="145.429"/>
    <x v="5"/>
  </r>
  <r>
    <d v="2013-08-01T00:00:00"/>
    <x v="36"/>
    <x v="9"/>
    <n v="2258"/>
    <n v="4.8760000000000003"/>
    <n v="0"/>
    <n v="2165"/>
    <n v="91.308999999999997"/>
    <n v="0"/>
    <x v="5"/>
  </r>
  <r>
    <d v="2013-08-01T00:00:00"/>
    <x v="36"/>
    <x v="24"/>
    <n v="3139"/>
    <n v="36.466999999999999"/>
    <n v="0.876"/>
    <n v="3189"/>
    <n v="55.404000000000003"/>
    <n v="1.6990000000000001"/>
    <x v="5"/>
  </r>
  <r>
    <d v="2013-08-01T00:00:00"/>
    <x v="36"/>
    <x v="16"/>
    <n v="32459"/>
    <n v="1161.5319999999999"/>
    <n v="62.268999999999998"/>
    <n v="29855"/>
    <n v="899.71299999999997"/>
    <n v="56.149000000000001"/>
    <x v="5"/>
  </r>
  <r>
    <d v="2013-08-01T00:00:00"/>
    <x v="36"/>
    <x v="31"/>
    <n v="7298"/>
    <n v="118.503"/>
    <n v="6.657"/>
    <n v="6886"/>
    <n v="61.215000000000003"/>
    <n v="9.3030000000000008"/>
    <x v="5"/>
  </r>
  <r>
    <d v="2013-08-01T00:00:00"/>
    <x v="36"/>
    <x v="17"/>
    <n v="6216"/>
    <n v="192.22399999999999"/>
    <n v="69.863"/>
    <n v="5825"/>
    <n v="61.767000000000003"/>
    <n v="11.609"/>
    <x v="5"/>
  </r>
  <r>
    <d v="2013-08-01T00:00:00"/>
    <x v="36"/>
    <x v="18"/>
    <n v="12295"/>
    <n v="470.73500000000001"/>
    <n v="60.405999999999999"/>
    <n v="14255"/>
    <n v="75.703999999999994"/>
    <n v="132.63200000000001"/>
    <x v="5"/>
  </r>
  <r>
    <d v="2013-08-01T00:00:00"/>
    <x v="36"/>
    <x v="23"/>
    <n v="10554"/>
    <n v="45.31"/>
    <n v="0"/>
    <n v="8761"/>
    <n v="168.661"/>
    <n v="13.595000000000001"/>
    <x v="5"/>
  </r>
  <r>
    <d v="2013-08-01T00:00:00"/>
    <x v="36"/>
    <x v="8"/>
    <n v="48407"/>
    <n v="2642.4"/>
    <n v="189.42599999999999"/>
    <n v="56605"/>
    <n v="284.15199999999999"/>
    <n v="113.956"/>
    <x v="5"/>
  </r>
  <r>
    <d v="2013-08-01T00:00:00"/>
    <x v="55"/>
    <x v="35"/>
    <n v="12609"/>
    <n v="679.101"/>
    <n v="0.71099999999999997"/>
    <n v="13902"/>
    <n v="905.40099999999995"/>
    <n v="2.5999999999999999E-2"/>
    <x v="5"/>
  </r>
  <r>
    <d v="2013-08-01T00:00:00"/>
    <x v="37"/>
    <x v="32"/>
    <n v="5976"/>
    <n v="123.08199999999999"/>
    <n v="3.0169999999999999"/>
    <n v="6109"/>
    <n v="334.322"/>
    <n v="0"/>
    <x v="5"/>
  </r>
  <r>
    <d v="2013-08-01T00:00:00"/>
    <x v="63"/>
    <x v="16"/>
    <n v="11974"/>
    <n v="335.24200000000002"/>
    <n v="0"/>
    <n v="12783"/>
    <n v="155.536"/>
    <n v="0"/>
    <x v="5"/>
  </r>
  <r>
    <d v="2013-08-01T00:00:00"/>
    <x v="67"/>
    <x v="4"/>
    <n v="1419"/>
    <n v="74.484999999999999"/>
    <n v="0"/>
    <n v="2044"/>
    <n v="0"/>
    <n v="0"/>
    <x v="5"/>
  </r>
  <r>
    <d v="2013-08-01T00:00:00"/>
    <x v="62"/>
    <x v="16"/>
    <n v="1835"/>
    <n v="2.194"/>
    <n v="0"/>
    <n v="2119"/>
    <n v="2.1709999999999998"/>
    <n v="0"/>
    <x v="5"/>
  </r>
  <r>
    <d v="2013-08-01T00:00:00"/>
    <x v="38"/>
    <x v="1"/>
    <s v=".."/>
    <n v="225.101"/>
    <n v="0"/>
    <s v=".."/>
    <n v="773.02499999999998"/>
    <n v="0"/>
    <x v="5"/>
  </r>
  <r>
    <d v="2013-08-01T00:00:00"/>
    <x v="38"/>
    <x v="16"/>
    <n v="112222"/>
    <n v="6985.9620000000004"/>
    <n v="231.89699999999999"/>
    <n v="117696"/>
    <n v="4404.4350000000004"/>
    <n v="1.048"/>
    <x v="5"/>
  </r>
  <r>
    <d v="2013-08-01T00:00:00"/>
    <x v="40"/>
    <x v="29"/>
    <n v="1584"/>
    <n v="13.057"/>
    <n v="0"/>
    <n v="1372"/>
    <n v="14.103999999999999"/>
    <n v="0"/>
    <x v="5"/>
  </r>
  <r>
    <d v="2013-08-01T00:00:00"/>
    <x v="41"/>
    <x v="31"/>
    <n v="4801"/>
    <n v="99.881"/>
    <n v="0"/>
    <n v="5098"/>
    <n v="186.10599999999999"/>
    <n v="0"/>
    <x v="5"/>
  </r>
  <r>
    <d v="2013-08-01T00:00:00"/>
    <x v="42"/>
    <x v="1"/>
    <s v=".."/>
    <n v="472.83600000000001"/>
    <n v="0"/>
    <s v=".."/>
    <n v="435.02699999999999"/>
    <n v="0"/>
    <x v="5"/>
  </r>
  <r>
    <d v="2013-08-01T00:00:00"/>
    <x v="43"/>
    <x v="17"/>
    <n v="44964"/>
    <n v="2034.9459999999999"/>
    <n v="197.15"/>
    <n v="41860"/>
    <n v="1365.91"/>
    <n v="4.1340000000000003"/>
    <x v="5"/>
  </r>
  <r>
    <d v="2013-08-01T00:00:00"/>
    <x v="61"/>
    <x v="16"/>
    <n v="5228"/>
    <n v="0"/>
    <n v="0"/>
    <n v="6339"/>
    <n v="0"/>
    <n v="0"/>
    <x v="5"/>
  </r>
  <r>
    <d v="2013-08-01T00:00:00"/>
    <x v="45"/>
    <x v="22"/>
    <n v="732"/>
    <n v="1E-3"/>
    <n v="0"/>
    <n v="915"/>
    <n v="0.82199999999999995"/>
    <n v="0"/>
    <x v="5"/>
  </r>
  <r>
    <d v="2013-08-01T00:00:00"/>
    <x v="45"/>
    <x v="8"/>
    <n v="18240"/>
    <n v="15.242000000000001"/>
    <n v="116.512"/>
    <n v="19855"/>
    <n v="203.84399999999999"/>
    <n v="4.0049999999999999"/>
    <x v="5"/>
  </r>
  <r>
    <d v="2013-08-01T00:00:00"/>
    <x v="46"/>
    <x v="4"/>
    <s v=".."/>
    <s v=".."/>
    <s v=".."/>
    <s v=".."/>
    <n v="136.70099999999999"/>
    <n v="0"/>
    <x v="5"/>
  </r>
  <r>
    <d v="2013-08-01T00:00:00"/>
    <x v="46"/>
    <x v="16"/>
    <s v=".."/>
    <s v=".."/>
    <s v=".."/>
    <s v=".."/>
    <n v="122.943"/>
    <n v="0"/>
    <x v="5"/>
  </r>
  <r>
    <d v="2013-08-01T00:00:00"/>
    <x v="46"/>
    <x v="8"/>
    <s v=".."/>
    <n v="1842.982"/>
    <n v="0"/>
    <s v=".."/>
    <s v=".."/>
    <s v=".."/>
    <x v="5"/>
  </r>
  <r>
    <d v="2013-08-01T00:00:00"/>
    <x v="47"/>
    <x v="26"/>
    <n v="13129"/>
    <n v="478.66699999999997"/>
    <n v="0"/>
    <n v="10494"/>
    <n v="142.255"/>
    <n v="0"/>
    <x v="5"/>
  </r>
  <r>
    <d v="2013-08-01T00:00:00"/>
    <x v="48"/>
    <x v="20"/>
    <n v="3938"/>
    <n v="482.43"/>
    <n v="0"/>
    <n v="3942"/>
    <n v="256.66699999999997"/>
    <n v="0"/>
    <x v="5"/>
  </r>
  <r>
    <d v="2013-08-01T00:00:00"/>
    <x v="48"/>
    <x v="18"/>
    <n v="2367"/>
    <n v="44.904000000000003"/>
    <n v="0"/>
    <n v="3484"/>
    <n v="5.593"/>
    <n v="0"/>
    <x v="5"/>
  </r>
  <r>
    <d v="2013-08-01T00:00:00"/>
    <x v="49"/>
    <x v="10"/>
    <n v="13791"/>
    <n v="17.614999999999998"/>
    <n v="0"/>
    <n v="14165"/>
    <n v="15.747"/>
    <n v="0"/>
    <x v="5"/>
  </r>
  <r>
    <d v="2013-08-01T00:00:00"/>
    <x v="49"/>
    <x v="14"/>
    <n v="22208"/>
    <n v="4.6769999999999996"/>
    <n v="0"/>
    <n v="22518"/>
    <n v="0"/>
    <n v="0"/>
    <x v="5"/>
  </r>
  <r>
    <d v="2013-08-01T00:00:00"/>
    <x v="49"/>
    <x v="1"/>
    <n v="46017"/>
    <n v="92.661000000000001"/>
    <n v="0"/>
    <n v="47354"/>
    <n v="35.835000000000001"/>
    <n v="0"/>
    <x v="5"/>
  </r>
  <r>
    <d v="2013-08-01T00:00:00"/>
    <x v="49"/>
    <x v="9"/>
    <n v="1886"/>
    <n v="0"/>
    <n v="0"/>
    <n v="1784"/>
    <n v="20.114999999999998"/>
    <n v="0"/>
    <x v="5"/>
  </r>
  <r>
    <d v="2013-08-01T00:00:00"/>
    <x v="49"/>
    <x v="29"/>
    <n v="753"/>
    <n v="0"/>
    <n v="0"/>
    <n v="725"/>
    <n v="9.125"/>
    <n v="0"/>
    <x v="5"/>
  </r>
  <r>
    <d v="2013-08-01T00:00:00"/>
    <x v="49"/>
    <x v="17"/>
    <n v="2381"/>
    <n v="0"/>
    <n v="0"/>
    <n v="2225"/>
    <n v="0"/>
    <n v="0"/>
    <x v="5"/>
  </r>
  <r>
    <d v="2013-08-01T00:00:00"/>
    <x v="49"/>
    <x v="33"/>
    <n v="754"/>
    <n v="0.56299999999999994"/>
    <n v="0"/>
    <n v="892"/>
    <n v="0.13"/>
    <n v="0"/>
    <x v="5"/>
  </r>
  <r>
    <d v="2013-08-01T00:00:00"/>
    <x v="49"/>
    <x v="23"/>
    <n v="3074"/>
    <n v="33.762999999999998"/>
    <n v="0"/>
    <n v="3876"/>
    <n v="58.670999999999999"/>
    <n v="0"/>
    <x v="5"/>
  </r>
  <r>
    <d v="2013-08-01T00:00:00"/>
    <x v="49"/>
    <x v="8"/>
    <n v="16659"/>
    <n v="839.29100000000005"/>
    <n v="0"/>
    <n v="20812"/>
    <n v="524.625"/>
    <n v="0"/>
    <x v="5"/>
  </r>
  <r>
    <d v="2013-08-01T00:00:00"/>
    <x v="49"/>
    <x v="12"/>
    <n v="2168"/>
    <n v="4.548"/>
    <n v="0"/>
    <n v="2183"/>
    <n v="7.0960000000000001"/>
    <n v="0"/>
    <x v="5"/>
  </r>
  <r>
    <d v="2013-08-01T00:00:00"/>
    <x v="50"/>
    <x v="34"/>
    <n v="1754"/>
    <n v="1.8129999999999999"/>
    <n v="0"/>
    <n v="1847"/>
    <n v="0.94399999999999995"/>
    <n v="0"/>
    <x v="5"/>
  </r>
  <r>
    <d v="2013-09-01T00:00:00"/>
    <x v="0"/>
    <x v="0"/>
    <n v="2559"/>
    <n v="5.58"/>
    <n v="0.95"/>
    <n v="2188"/>
    <n v="30.556999999999999"/>
    <n v="0"/>
    <x v="5"/>
  </r>
  <r>
    <d v="2013-09-01T00:00:00"/>
    <x v="65"/>
    <x v="2"/>
    <n v="3068"/>
    <n v="1.99"/>
    <n v="0.51400000000000001"/>
    <n v="3256"/>
    <n v="61.393999999999998"/>
    <n v="1.81"/>
    <x v="5"/>
  </r>
  <r>
    <d v="2013-09-01T00:00:00"/>
    <x v="2"/>
    <x v="3"/>
    <n v="7544"/>
    <n v="220.28700000000001"/>
    <n v="46.476999999999997"/>
    <n v="6789"/>
    <n v="165.75899999999999"/>
    <n v="19.253"/>
    <x v="5"/>
  </r>
  <r>
    <d v="2013-09-01T00:00:00"/>
    <x v="3"/>
    <x v="4"/>
    <n v="11814"/>
    <n v="372.69099999999997"/>
    <n v="28.536000000000001"/>
    <n v="11939"/>
    <n v="237.69800000000001"/>
    <n v="7.8390000000000004"/>
    <x v="5"/>
  </r>
  <r>
    <d v="2013-09-01T00:00:00"/>
    <x v="68"/>
    <x v="30"/>
    <n v="6034"/>
    <n v="31.068000000000001"/>
    <n v="0"/>
    <n v="5151"/>
    <n v="0"/>
    <n v="0"/>
    <x v="5"/>
  </r>
  <r>
    <d v="2013-09-01T00:00:00"/>
    <x v="4"/>
    <x v="5"/>
    <n v="2165"/>
    <n v="57.396999999999998"/>
    <n v="5.3920000000000003"/>
    <n v="2343"/>
    <n v="12.281000000000001"/>
    <n v="0"/>
    <x v="5"/>
  </r>
  <r>
    <d v="2013-09-01T00:00:00"/>
    <x v="5"/>
    <x v="6"/>
    <n v="712"/>
    <n v="7.3999999999999996E-2"/>
    <n v="0.122"/>
    <n v="836"/>
    <n v="18.934000000000001"/>
    <n v="0"/>
    <x v="5"/>
  </r>
  <r>
    <d v="2013-09-01T00:00:00"/>
    <x v="5"/>
    <x v="1"/>
    <n v="98365"/>
    <n v="2184.3580000000002"/>
    <n v="248.751"/>
    <n v="99055"/>
    <n v="1971.838"/>
    <n v="1.1459999999999999"/>
    <x v="5"/>
  </r>
  <r>
    <d v="2013-09-01T00:00:00"/>
    <x v="6"/>
    <x v="9"/>
    <n v="9006"/>
    <n v="53.454000000000001"/>
    <n v="0.23300000000000001"/>
    <n v="9309"/>
    <n v="303.34300000000002"/>
    <n v="8.9600000000000009"/>
    <x v="5"/>
  </r>
  <r>
    <d v="2013-09-01T00:00:00"/>
    <x v="9"/>
    <x v="12"/>
    <n v="5491"/>
    <n v="9.7029999999999994"/>
    <n v="4.8579999999999997"/>
    <n v="5964"/>
    <n v="28.678000000000001"/>
    <n v="2.9279999999999999"/>
    <x v="5"/>
  </r>
  <r>
    <d v="2013-09-01T00:00:00"/>
    <x v="10"/>
    <x v="13"/>
    <n v="43682"/>
    <n v="1078.68"/>
    <n v="0"/>
    <n v="44031"/>
    <n v="194.512"/>
    <n v="0"/>
    <x v="5"/>
  </r>
  <r>
    <d v="2013-09-01T00:00:00"/>
    <x v="11"/>
    <x v="9"/>
    <n v="148"/>
    <n v="0"/>
    <n v="0"/>
    <n v="176"/>
    <n v="1.905"/>
    <n v="1E-3"/>
    <x v="5"/>
  </r>
  <r>
    <d v="2013-09-01T00:00:00"/>
    <x v="13"/>
    <x v="15"/>
    <n v="6211"/>
    <n v="213.988"/>
    <n v="29.2"/>
    <n v="5945"/>
    <n v="115.56100000000001"/>
    <n v="0"/>
    <x v="5"/>
  </r>
  <r>
    <d v="2013-09-01T00:00:00"/>
    <x v="14"/>
    <x v="16"/>
    <n v="2744"/>
    <n v="31.015000000000001"/>
    <n v="0.41199999999999998"/>
    <n v="3037"/>
    <n v="114.935"/>
    <n v="0.73399999999999999"/>
    <x v="5"/>
  </r>
  <r>
    <d v="2013-09-01T00:00:00"/>
    <x v="14"/>
    <x v="18"/>
    <n v="4568"/>
    <n v="377.40600000000001"/>
    <n v="35.225000000000001"/>
    <n v="4891"/>
    <n v="109.134"/>
    <n v="0.48399999999999999"/>
    <x v="5"/>
  </r>
  <r>
    <d v="2013-09-01T00:00:00"/>
    <x v="16"/>
    <x v="20"/>
    <n v="59019"/>
    <n v="3544.9859999999999"/>
    <n v="127.158"/>
    <n v="58549"/>
    <n v="2258.2860000000001"/>
    <n v="29.655000000000001"/>
    <x v="5"/>
  </r>
  <r>
    <d v="2013-09-01T00:00:00"/>
    <x v="17"/>
    <x v="1"/>
    <n v="3678"/>
    <n v="175.65600000000001"/>
    <n v="12.286"/>
    <n v="4385"/>
    <n v="181.10400000000001"/>
    <n v="5.9450000000000003"/>
    <x v="5"/>
  </r>
  <r>
    <d v="2013-09-01T00:00:00"/>
    <x v="17"/>
    <x v="21"/>
    <n v="4977"/>
    <n v="88.195999999999998"/>
    <n v="45.83"/>
    <n v="5808"/>
    <n v="120.90300000000001"/>
    <n v="5.72"/>
    <x v="5"/>
  </r>
  <r>
    <d v="2013-09-01T00:00:00"/>
    <x v="18"/>
    <x v="4"/>
    <n v="16354"/>
    <n v="408.70100000000002"/>
    <n v="14.334"/>
    <n v="15594"/>
    <n v="206.98599999999999"/>
    <n v="4.6239999999999997"/>
    <x v="5"/>
  </r>
  <r>
    <d v="2013-09-01T00:00:00"/>
    <x v="19"/>
    <x v="4"/>
    <n v="27037"/>
    <n v="1140.596"/>
    <n v="94.953000000000003"/>
    <n v="28728"/>
    <n v="143.023"/>
    <n v="30.95"/>
    <x v="5"/>
  </r>
  <r>
    <d v="2013-09-01T00:00:00"/>
    <x v="53"/>
    <x v="8"/>
    <n v="7282"/>
    <n v="291.88"/>
    <n v="108.47499999999999"/>
    <n v="7516"/>
    <n v="258.84699999999998"/>
    <n v="0"/>
    <x v="5"/>
  </r>
  <r>
    <d v="2013-09-01T00:00:00"/>
    <x v="21"/>
    <x v="20"/>
    <s v=".."/>
    <s v=".."/>
    <s v=".."/>
    <s v=".."/>
    <n v="0.50600000000000001"/>
    <n v="0"/>
    <x v="5"/>
  </r>
  <r>
    <d v="2013-09-01T00:00:00"/>
    <x v="21"/>
    <x v="13"/>
    <n v="1674"/>
    <n v="0.38500000000000001"/>
    <n v="0"/>
    <n v="2088"/>
    <n v="36.137"/>
    <n v="0"/>
    <x v="5"/>
  </r>
  <r>
    <d v="2013-09-01T00:00:00"/>
    <x v="21"/>
    <x v="1"/>
    <n v="21863"/>
    <n v="1098.9179999999999"/>
    <n v="8.9999999999999993E-3"/>
    <n v="23197"/>
    <n v="630.95000000000005"/>
    <n v="0.12"/>
    <x v="5"/>
  </r>
  <r>
    <d v="2013-09-01T00:00:00"/>
    <x v="21"/>
    <x v="16"/>
    <n v="7367"/>
    <n v="158.69900000000001"/>
    <n v="0"/>
    <n v="6736"/>
    <n v="168.15100000000001"/>
    <n v="0"/>
    <x v="5"/>
  </r>
  <r>
    <d v="2013-09-01T00:00:00"/>
    <x v="21"/>
    <x v="17"/>
    <n v="2758"/>
    <n v="0"/>
    <n v="0"/>
    <n v="1876"/>
    <n v="5.907"/>
    <n v="0"/>
    <x v="5"/>
  </r>
  <r>
    <d v="2013-09-01T00:00:00"/>
    <x v="21"/>
    <x v="23"/>
    <n v="97094"/>
    <n v="3472.1750000000002"/>
    <n v="40.020000000000003"/>
    <n v="92974"/>
    <n v="2610.3429999999998"/>
    <n v="22.507999999999999"/>
    <x v="5"/>
  </r>
  <r>
    <d v="2013-09-01T00:00:00"/>
    <x v="22"/>
    <x v="20"/>
    <s v=".."/>
    <s v=".."/>
    <s v=".."/>
    <s v=".."/>
    <n v="0"/>
    <n v="0"/>
    <x v="5"/>
  </r>
  <r>
    <d v="2013-09-01T00:00:00"/>
    <x v="22"/>
    <x v="16"/>
    <n v="2101"/>
    <n v="117.126"/>
    <n v="0"/>
    <n v="2431"/>
    <n v="213.26499999999999"/>
    <n v="0"/>
    <x v="5"/>
  </r>
  <r>
    <d v="2013-09-01T00:00:00"/>
    <x v="22"/>
    <x v="23"/>
    <n v="26577"/>
    <n v="1201.441"/>
    <n v="23.434999999999999"/>
    <n v="26887"/>
    <n v="962.76400000000001"/>
    <n v="5.444"/>
    <x v="5"/>
  </r>
  <r>
    <d v="2013-09-01T00:00:00"/>
    <x v="23"/>
    <x v="21"/>
    <n v="1678"/>
    <n v="68.878"/>
    <n v="8.7910000000000004"/>
    <n v="1748"/>
    <n v="27.582999999999998"/>
    <n v="0"/>
    <x v="5"/>
  </r>
  <r>
    <d v="2013-09-01T00:00:00"/>
    <x v="24"/>
    <x v="4"/>
    <s v=".."/>
    <s v=".."/>
    <s v=".."/>
    <s v=".."/>
    <n v="3.74"/>
    <n v="0"/>
    <x v="5"/>
  </r>
  <r>
    <d v="2013-09-01T00:00:00"/>
    <x v="24"/>
    <x v="8"/>
    <s v=".."/>
    <n v="609.952"/>
    <n v="16.324999999999999"/>
    <s v=".."/>
    <s v=".."/>
    <s v=".."/>
    <x v="5"/>
  </r>
  <r>
    <d v="2013-09-01T00:00:00"/>
    <x v="59"/>
    <x v="10"/>
    <n v="20754"/>
    <n v="313.04500000000002"/>
    <n v="2.6219999999999999"/>
    <n v="21333"/>
    <n v="207.435"/>
    <n v="9.5950000000000006"/>
    <x v="5"/>
  </r>
  <r>
    <d v="2013-09-01T00:00:00"/>
    <x v="25"/>
    <x v="14"/>
    <n v="23517"/>
    <n v="825.029"/>
    <n v="61.365000000000002"/>
    <n v="25853"/>
    <n v="266.88"/>
    <n v="0"/>
    <x v="5"/>
  </r>
  <r>
    <d v="2013-09-01T00:00:00"/>
    <x v="26"/>
    <x v="8"/>
    <n v="11816"/>
    <n v="149.55699999999999"/>
    <n v="0.56899999999999995"/>
    <n v="13697"/>
    <n v="78.034000000000006"/>
    <n v="1.018"/>
    <x v="5"/>
  </r>
  <r>
    <d v="2013-09-01T00:00:00"/>
    <x v="54"/>
    <x v="14"/>
    <n v="21319"/>
    <n v="0"/>
    <n v="0"/>
    <n v="21726"/>
    <n v="0"/>
    <n v="0"/>
    <x v="5"/>
  </r>
  <r>
    <d v="2013-09-01T00:00:00"/>
    <x v="58"/>
    <x v="25"/>
    <n v="5993"/>
    <n v="156.447"/>
    <n v="168.435"/>
    <n v="6827"/>
    <n v="212.28299999999999"/>
    <n v="8.3000000000000004E-2"/>
    <x v="5"/>
  </r>
  <r>
    <d v="2013-09-01T00:00:00"/>
    <x v="28"/>
    <x v="4"/>
    <n v="2"/>
    <n v="0"/>
    <n v="0"/>
    <n v="71"/>
    <n v="2.274"/>
    <n v="0"/>
    <x v="5"/>
  </r>
  <r>
    <d v="2013-09-01T00:00:00"/>
    <x v="28"/>
    <x v="10"/>
    <n v="2503"/>
    <n v="0"/>
    <n v="0"/>
    <n v="2662"/>
    <n v="0"/>
    <n v="0"/>
    <x v="5"/>
  </r>
  <r>
    <d v="2013-09-01T00:00:00"/>
    <x v="28"/>
    <x v="14"/>
    <n v="26929"/>
    <n v="272.45499999999998"/>
    <n v="0"/>
    <n v="30041"/>
    <n v="15.395"/>
    <n v="0.74299999999999999"/>
    <x v="5"/>
  </r>
  <r>
    <d v="2013-09-01T00:00:00"/>
    <x v="28"/>
    <x v="25"/>
    <n v="15151"/>
    <n v="329.779"/>
    <n v="17.202999999999999"/>
    <n v="19879"/>
    <n v="91.468000000000004"/>
    <n v="12.401"/>
    <x v="5"/>
  </r>
  <r>
    <d v="2013-09-01T00:00:00"/>
    <x v="28"/>
    <x v="1"/>
    <n v="25336"/>
    <n v="8.3079999999999998"/>
    <n v="7.0460000000000003"/>
    <n v="26595"/>
    <n v="25.434000000000001"/>
    <n v="15.606"/>
    <x v="5"/>
  </r>
  <r>
    <d v="2013-09-01T00:00:00"/>
    <x v="28"/>
    <x v="24"/>
    <n v="1820"/>
    <n v="0"/>
    <n v="0"/>
    <n v="2124"/>
    <n v="0"/>
    <n v="0"/>
    <x v="5"/>
  </r>
  <r>
    <d v="2013-09-01T00:00:00"/>
    <x v="28"/>
    <x v="16"/>
    <n v="8027"/>
    <n v="194.41200000000001"/>
    <n v="6.3579999999999997"/>
    <n v="9197"/>
    <n v="63.390999999999998"/>
    <n v="0.35799999999999998"/>
    <x v="5"/>
  </r>
  <r>
    <d v="2013-09-01T00:00:00"/>
    <x v="28"/>
    <x v="17"/>
    <n v="5089"/>
    <n v="153.56399999999999"/>
    <n v="16.385999999999999"/>
    <n v="5520"/>
    <n v="66.754000000000005"/>
    <n v="0.89700000000000002"/>
    <x v="5"/>
  </r>
  <r>
    <d v="2013-09-01T00:00:00"/>
    <x v="28"/>
    <x v="8"/>
    <n v="8963"/>
    <n v="171.45699999999999"/>
    <n v="6.7670000000000003"/>
    <n v="9508"/>
    <n v="50.893999999999998"/>
    <n v="0.80600000000000005"/>
    <x v="5"/>
  </r>
  <r>
    <d v="2013-09-01T00:00:00"/>
    <x v="57"/>
    <x v="16"/>
    <n v="6853"/>
    <n v="0"/>
    <n v="0"/>
    <n v="7020"/>
    <n v="0"/>
    <n v="0"/>
    <x v="5"/>
  </r>
  <r>
    <d v="2013-09-01T00:00:00"/>
    <x v="29"/>
    <x v="15"/>
    <n v="9915"/>
    <n v="180.43899999999999"/>
    <n v="91.858000000000004"/>
    <n v="9891"/>
    <n v="277.221"/>
    <n v="3.133"/>
    <x v="5"/>
  </r>
  <r>
    <d v="2013-09-01T00:00:00"/>
    <x v="30"/>
    <x v="27"/>
    <n v="1515"/>
    <n v="62.308999999999997"/>
    <n v="11.471"/>
    <n v="1312"/>
    <n v="73.361999999999995"/>
    <n v="2.3279999999999998"/>
    <x v="5"/>
  </r>
  <r>
    <d v="2013-09-01T00:00:00"/>
    <x v="30"/>
    <x v="1"/>
    <n v="923"/>
    <n v="2.4249999999999998"/>
    <n v="0"/>
    <n v="1099"/>
    <n v="66.953000000000003"/>
    <n v="0"/>
    <x v="5"/>
  </r>
  <r>
    <d v="2013-09-01T00:00:00"/>
    <x v="31"/>
    <x v="4"/>
    <n v="0"/>
    <n v="258.846"/>
    <n v="0"/>
    <s v=".."/>
    <s v=".."/>
    <s v=".."/>
    <x v="5"/>
  </r>
  <r>
    <d v="2013-09-01T00:00:00"/>
    <x v="31"/>
    <x v="13"/>
    <n v="57773"/>
    <n v="2966.8040000000001"/>
    <n v="172.27"/>
    <n v="55273"/>
    <n v="1390.5830000000001"/>
    <n v="0"/>
    <x v="5"/>
  </r>
  <r>
    <d v="2013-09-01T00:00:00"/>
    <x v="66"/>
    <x v="28"/>
    <n v="967"/>
    <n v="0.76200000000000001"/>
    <n v="2.7E-2"/>
    <n v="1108"/>
    <n v="14.863"/>
    <n v="0.754"/>
    <x v="5"/>
  </r>
  <r>
    <d v="2013-09-01T00:00:00"/>
    <x v="34"/>
    <x v="9"/>
    <s v=".."/>
    <n v="1.0740000000000001"/>
    <n v="0"/>
    <s v=".."/>
    <n v="87.807000000000002"/>
    <n v="0"/>
    <x v="5"/>
  </r>
  <r>
    <d v="2013-09-01T00:00:00"/>
    <x v="34"/>
    <x v="29"/>
    <s v=".."/>
    <n v="75.055000000000007"/>
    <n v="0"/>
    <s v=".."/>
    <n v="39.886000000000003"/>
    <n v="0"/>
    <x v="5"/>
  </r>
  <r>
    <d v="2013-09-01T00:00:00"/>
    <x v="34"/>
    <x v="12"/>
    <s v=".."/>
    <n v="0"/>
    <n v="0"/>
    <s v=".."/>
    <n v="3.5999999999999997E-2"/>
    <n v="0"/>
    <x v="5"/>
  </r>
  <r>
    <d v="2013-09-01T00:00:00"/>
    <x v="35"/>
    <x v="24"/>
    <n v="7079"/>
    <n v="261.17599999999999"/>
    <n v="0.48099999999999998"/>
    <n v="7241"/>
    <n v="133.934"/>
    <n v="0"/>
    <x v="5"/>
  </r>
  <r>
    <d v="2013-09-01T00:00:00"/>
    <x v="64"/>
    <x v="25"/>
    <s v=".."/>
    <n v="772.21900000000005"/>
    <n v="0"/>
    <s v=".."/>
    <n v="8.3409999999999993"/>
    <n v="0"/>
    <x v="5"/>
  </r>
  <r>
    <d v="2013-09-01T00:00:00"/>
    <x v="64"/>
    <x v="15"/>
    <s v=".."/>
    <s v=".."/>
    <s v=".."/>
    <s v=".."/>
    <n v="34.866"/>
    <n v="0"/>
    <x v="5"/>
  </r>
  <r>
    <d v="2013-09-01T00:00:00"/>
    <x v="36"/>
    <x v="27"/>
    <n v="3719"/>
    <n v="8.35"/>
    <n v="0"/>
    <n v="4381"/>
    <n v="5.1719999999999997"/>
    <n v="3.0920000000000001"/>
    <x v="5"/>
  </r>
  <r>
    <d v="2013-09-01T00:00:00"/>
    <x v="36"/>
    <x v="4"/>
    <n v="6558"/>
    <n v="590.05899999999997"/>
    <n v="18.187000000000001"/>
    <n v="6791"/>
    <n v="93.805000000000007"/>
    <n v="20.456"/>
    <x v="5"/>
  </r>
  <r>
    <d v="2013-09-01T00:00:00"/>
    <x v="36"/>
    <x v="20"/>
    <n v="23111"/>
    <n v="1251.299"/>
    <n v="14.641"/>
    <n v="23222"/>
    <n v="489.76499999999999"/>
    <n v="24.988"/>
    <x v="5"/>
  </r>
  <r>
    <d v="2013-09-01T00:00:00"/>
    <x v="36"/>
    <x v="14"/>
    <n v="3706"/>
    <n v="155.614"/>
    <n v="9.9000000000000005E-2"/>
    <n v="3691"/>
    <n v="60.887999999999998"/>
    <n v="1.7829999999999999"/>
    <x v="5"/>
  </r>
  <r>
    <d v="2013-09-01T00:00:00"/>
    <x v="36"/>
    <x v="25"/>
    <n v="7832"/>
    <n v="67.995999999999995"/>
    <n v="42.204000000000001"/>
    <n v="9761"/>
    <n v="152.79300000000001"/>
    <n v="47.972999999999999"/>
    <x v="5"/>
  </r>
  <r>
    <d v="2013-09-01T00:00:00"/>
    <x v="36"/>
    <x v="43"/>
    <s v=".."/>
    <s v=".."/>
    <s v=".."/>
    <s v=".."/>
    <n v="312.75900000000001"/>
    <n v="0"/>
    <x v="5"/>
  </r>
  <r>
    <d v="2013-09-01T00:00:00"/>
    <x v="36"/>
    <x v="38"/>
    <s v=".."/>
    <s v=".."/>
    <s v=".."/>
    <s v=".."/>
    <n v="12"/>
    <n v="0"/>
    <x v="5"/>
  </r>
  <r>
    <d v="2013-09-01T00:00:00"/>
    <x v="36"/>
    <x v="2"/>
    <n v="2073"/>
    <n v="5.09"/>
    <n v="0.249"/>
    <n v="2059"/>
    <n v="28.035"/>
    <n v="1.145"/>
    <x v="5"/>
  </r>
  <r>
    <d v="2013-09-01T00:00:00"/>
    <x v="36"/>
    <x v="1"/>
    <n v="43669"/>
    <n v="666.84299999999996"/>
    <n v="3.0339999999999998"/>
    <n v="47405"/>
    <n v="922.08199999999999"/>
    <n v="129.191"/>
    <x v="5"/>
  </r>
  <r>
    <d v="2013-09-01T00:00:00"/>
    <x v="36"/>
    <x v="9"/>
    <n v="2225"/>
    <n v="7.6760000000000002"/>
    <n v="0"/>
    <n v="2370"/>
    <n v="65.643000000000001"/>
    <n v="0"/>
    <x v="5"/>
  </r>
  <r>
    <d v="2013-09-01T00:00:00"/>
    <x v="36"/>
    <x v="24"/>
    <n v="3381"/>
    <n v="28.231000000000002"/>
    <n v="0.93100000000000005"/>
    <n v="3672"/>
    <n v="48.719000000000001"/>
    <n v="1.3069999999999999"/>
    <x v="5"/>
  </r>
  <r>
    <d v="2013-09-01T00:00:00"/>
    <x v="36"/>
    <x v="16"/>
    <n v="34194"/>
    <n v="1103.1890000000001"/>
    <n v="64.804000000000002"/>
    <n v="33502"/>
    <n v="838.82299999999998"/>
    <n v="48.924999999999997"/>
    <x v="5"/>
  </r>
  <r>
    <d v="2013-09-01T00:00:00"/>
    <x v="36"/>
    <x v="31"/>
    <n v="8250"/>
    <n v="103.11799999999999"/>
    <n v="6.7220000000000004"/>
    <n v="8014"/>
    <n v="62.63"/>
    <n v="7.8639999999999999"/>
    <x v="5"/>
  </r>
  <r>
    <d v="2013-09-01T00:00:00"/>
    <x v="36"/>
    <x v="17"/>
    <n v="6756"/>
    <n v="205.66300000000001"/>
    <n v="67.16"/>
    <n v="6057"/>
    <n v="60.781999999999996"/>
    <n v="10.433"/>
    <x v="5"/>
  </r>
  <r>
    <d v="2013-09-01T00:00:00"/>
    <x v="36"/>
    <x v="18"/>
    <n v="12579"/>
    <n v="461.50799999999998"/>
    <n v="47.426000000000002"/>
    <n v="13759"/>
    <n v="70.194000000000003"/>
    <n v="117.818"/>
    <x v="5"/>
  </r>
  <r>
    <d v="2013-09-01T00:00:00"/>
    <x v="36"/>
    <x v="23"/>
    <n v="11874"/>
    <n v="38.137"/>
    <n v="0"/>
    <n v="9395"/>
    <n v="129.13399999999999"/>
    <n v="12.752000000000001"/>
    <x v="5"/>
  </r>
  <r>
    <d v="2013-09-01T00:00:00"/>
    <x v="36"/>
    <x v="8"/>
    <n v="52899"/>
    <n v="2013.13"/>
    <n v="197.26900000000001"/>
    <n v="57432"/>
    <n v="260.48500000000001"/>
    <n v="98.93"/>
    <x v="5"/>
  </r>
  <r>
    <d v="2013-09-01T00:00:00"/>
    <x v="55"/>
    <x v="35"/>
    <n v="13435"/>
    <n v="623.44100000000003"/>
    <n v="0.68600000000000005"/>
    <n v="12964"/>
    <n v="817.86500000000001"/>
    <n v="3.2000000000000001E-2"/>
    <x v="5"/>
  </r>
  <r>
    <d v="2013-09-01T00:00:00"/>
    <x v="37"/>
    <x v="32"/>
    <n v="5786"/>
    <n v="283.108"/>
    <n v="4.8070000000000004"/>
    <n v="5050"/>
    <n v="332.30399999999997"/>
    <n v="0"/>
    <x v="5"/>
  </r>
  <r>
    <d v="2013-09-01T00:00:00"/>
    <x v="63"/>
    <x v="16"/>
    <n v="11460"/>
    <n v="295.66300000000001"/>
    <n v="0"/>
    <n v="13427"/>
    <n v="114.374"/>
    <n v="0"/>
    <x v="5"/>
  </r>
  <r>
    <d v="2013-09-01T00:00:00"/>
    <x v="67"/>
    <x v="4"/>
    <n v="2099"/>
    <n v="61.536999999999999"/>
    <n v="0"/>
    <n v="1752"/>
    <n v="0"/>
    <n v="0"/>
    <x v="5"/>
  </r>
  <r>
    <d v="2013-09-01T00:00:00"/>
    <x v="62"/>
    <x v="16"/>
    <n v="2272"/>
    <n v="3.8660000000000001"/>
    <n v="0"/>
    <n v="1712"/>
    <n v="4.7169999999999996"/>
    <n v="0"/>
    <x v="5"/>
  </r>
  <r>
    <d v="2013-09-01T00:00:00"/>
    <x v="38"/>
    <x v="1"/>
    <s v=".."/>
    <n v="388.47500000000002"/>
    <n v="0"/>
    <s v=".."/>
    <n v="740.46799999999996"/>
    <n v="0"/>
    <x v="5"/>
  </r>
  <r>
    <d v="2013-09-01T00:00:00"/>
    <x v="38"/>
    <x v="16"/>
    <n v="114368"/>
    <n v="6580.3540000000003"/>
    <n v="265.89400000000001"/>
    <n v="121451"/>
    <n v="4758.0619999999999"/>
    <n v="1.0329999999999999"/>
    <x v="5"/>
  </r>
  <r>
    <d v="2013-09-01T00:00:00"/>
    <x v="40"/>
    <x v="29"/>
    <n v="1544"/>
    <n v="12.157999999999999"/>
    <n v="0"/>
    <n v="1465"/>
    <n v="17.411000000000001"/>
    <n v="0"/>
    <x v="5"/>
  </r>
  <r>
    <d v="2013-09-01T00:00:00"/>
    <x v="41"/>
    <x v="31"/>
    <n v="5436"/>
    <n v="59.896000000000001"/>
    <n v="0"/>
    <n v="5955"/>
    <n v="161.81"/>
    <n v="0"/>
    <x v="5"/>
  </r>
  <r>
    <d v="2013-09-01T00:00:00"/>
    <x v="42"/>
    <x v="1"/>
    <s v=".."/>
    <n v="458.15899999999999"/>
    <n v="0"/>
    <s v=".."/>
    <n v="435.041"/>
    <n v="0"/>
    <x v="5"/>
  </r>
  <r>
    <d v="2013-09-01T00:00:00"/>
    <x v="43"/>
    <x v="17"/>
    <n v="40960"/>
    <n v="2105.058"/>
    <n v="176.57"/>
    <n v="45942"/>
    <n v="1081.806"/>
    <n v="4.8789999999999996"/>
    <x v="5"/>
  </r>
  <r>
    <d v="2013-09-01T00:00:00"/>
    <x v="61"/>
    <x v="16"/>
    <n v="4945"/>
    <n v="0"/>
    <n v="0"/>
    <n v="6425"/>
    <n v="0"/>
    <n v="0"/>
    <x v="5"/>
  </r>
  <r>
    <d v="2013-09-01T00:00:00"/>
    <x v="45"/>
    <x v="22"/>
    <n v="713"/>
    <n v="0"/>
    <n v="0"/>
    <n v="803"/>
    <n v="1.734"/>
    <n v="0"/>
    <x v="5"/>
  </r>
  <r>
    <d v="2013-09-01T00:00:00"/>
    <x v="45"/>
    <x v="8"/>
    <n v="19233"/>
    <n v="4.6159999999999997"/>
    <n v="92.950999999999993"/>
    <n v="18806"/>
    <n v="280.09399999999999"/>
    <n v="3.464"/>
    <x v="5"/>
  </r>
  <r>
    <d v="2013-09-01T00:00:00"/>
    <x v="46"/>
    <x v="4"/>
    <s v=".."/>
    <s v=".."/>
    <s v=".."/>
    <s v=".."/>
    <n v="105.97799999999999"/>
    <n v="0"/>
    <x v="5"/>
  </r>
  <r>
    <d v="2013-09-01T00:00:00"/>
    <x v="46"/>
    <x v="15"/>
    <s v=".."/>
    <s v=".."/>
    <s v=".."/>
    <s v=".."/>
    <n v="26.155999999999999"/>
    <n v="0"/>
    <x v="5"/>
  </r>
  <r>
    <d v="2013-09-01T00:00:00"/>
    <x v="46"/>
    <x v="16"/>
    <s v=".."/>
    <s v=".."/>
    <s v=".."/>
    <s v=".."/>
    <n v="86.680999999999997"/>
    <n v="0"/>
    <x v="5"/>
  </r>
  <r>
    <d v="2013-09-01T00:00:00"/>
    <x v="46"/>
    <x v="8"/>
    <s v=".."/>
    <n v="1540.6869999999999"/>
    <n v="0"/>
    <s v=".."/>
    <s v=".."/>
    <s v=".."/>
    <x v="5"/>
  </r>
  <r>
    <d v="2013-09-01T00:00:00"/>
    <x v="47"/>
    <x v="26"/>
    <n v="12092"/>
    <n v="500.04399999999998"/>
    <n v="0"/>
    <n v="13405"/>
    <n v="104.491"/>
    <n v="0"/>
    <x v="5"/>
  </r>
  <r>
    <d v="2013-09-01T00:00:00"/>
    <x v="48"/>
    <x v="20"/>
    <n v="3916"/>
    <n v="453.92200000000003"/>
    <n v="0"/>
    <n v="3719"/>
    <n v="251.126"/>
    <n v="0"/>
    <x v="5"/>
  </r>
  <r>
    <d v="2013-09-01T00:00:00"/>
    <x v="48"/>
    <x v="18"/>
    <n v="3460"/>
    <n v="22.263999999999999"/>
    <n v="0"/>
    <n v="3982"/>
    <n v="4.476"/>
    <n v="0"/>
    <x v="5"/>
  </r>
  <r>
    <d v="2013-09-01T00:00:00"/>
    <x v="49"/>
    <x v="10"/>
    <n v="13610"/>
    <n v="19.300999999999998"/>
    <n v="0"/>
    <n v="13735"/>
    <n v="17.581"/>
    <n v="0"/>
    <x v="5"/>
  </r>
  <r>
    <d v="2013-09-01T00:00:00"/>
    <x v="49"/>
    <x v="14"/>
    <n v="21348"/>
    <n v="5.3819999999999997"/>
    <n v="0"/>
    <n v="21495"/>
    <n v="0"/>
    <n v="0"/>
    <x v="5"/>
  </r>
  <r>
    <d v="2013-09-01T00:00:00"/>
    <x v="49"/>
    <x v="1"/>
    <n v="40958"/>
    <n v="117.371"/>
    <n v="0"/>
    <n v="43635"/>
    <n v="39.057000000000002"/>
    <n v="0"/>
    <x v="5"/>
  </r>
  <r>
    <d v="2013-09-01T00:00:00"/>
    <x v="49"/>
    <x v="9"/>
    <n v="1835"/>
    <n v="0"/>
    <n v="0"/>
    <n v="2118"/>
    <n v="27.628"/>
    <n v="0"/>
    <x v="5"/>
  </r>
  <r>
    <d v="2013-09-01T00:00:00"/>
    <x v="49"/>
    <x v="29"/>
    <n v="642"/>
    <n v="0"/>
    <n v="0"/>
    <n v="783"/>
    <n v="11.715999999999999"/>
    <n v="0"/>
    <x v="5"/>
  </r>
  <r>
    <d v="2013-09-01T00:00:00"/>
    <x v="49"/>
    <x v="17"/>
    <n v="2067"/>
    <n v="0"/>
    <n v="0"/>
    <n v="2401"/>
    <n v="0"/>
    <n v="0"/>
    <x v="5"/>
  </r>
  <r>
    <d v="2013-09-01T00:00:00"/>
    <x v="49"/>
    <x v="33"/>
    <n v="831"/>
    <n v="0.76400000000000001"/>
    <n v="0"/>
    <n v="1164"/>
    <n v="2.6040000000000001"/>
    <n v="0"/>
    <x v="5"/>
  </r>
  <r>
    <d v="2013-09-01T00:00:00"/>
    <x v="49"/>
    <x v="23"/>
    <n v="3303"/>
    <n v="83.843999999999994"/>
    <n v="0"/>
    <n v="3493"/>
    <n v="60.145000000000003"/>
    <n v="0"/>
    <x v="5"/>
  </r>
  <r>
    <d v="2013-09-01T00:00:00"/>
    <x v="49"/>
    <x v="8"/>
    <n v="18244"/>
    <n v="624.31399999999996"/>
    <n v="0"/>
    <n v="19732"/>
    <n v="520.5"/>
    <n v="0"/>
    <x v="5"/>
  </r>
  <r>
    <d v="2013-09-01T00:00:00"/>
    <x v="49"/>
    <x v="12"/>
    <n v="2557"/>
    <n v="3.9980000000000002"/>
    <n v="0"/>
    <n v="2859"/>
    <n v="10.754"/>
    <n v="0"/>
    <x v="5"/>
  </r>
  <r>
    <d v="2013-09-01T00:00:00"/>
    <x v="50"/>
    <x v="34"/>
    <n v="2059"/>
    <n v="0.755"/>
    <n v="0"/>
    <n v="1984"/>
    <n v="1.0449999999999999"/>
    <n v="0"/>
    <x v="5"/>
  </r>
  <r>
    <d v="2013-10-01T00:00:00"/>
    <x v="0"/>
    <x v="0"/>
    <n v="3099"/>
    <n v="6.5990000000000002"/>
    <n v="1.0549999999999999"/>
    <n v="2977"/>
    <n v="35.557000000000002"/>
    <n v="0"/>
    <x v="5"/>
  </r>
  <r>
    <d v="2013-10-01T00:00:00"/>
    <x v="65"/>
    <x v="2"/>
    <n v="4282"/>
    <n v="2.2330000000000001"/>
    <n v="0.51300000000000001"/>
    <n v="4095"/>
    <n v="88.085999999999999"/>
    <n v="1.5620000000000001"/>
    <x v="5"/>
  </r>
  <r>
    <d v="2013-10-01T00:00:00"/>
    <x v="2"/>
    <x v="3"/>
    <n v="7656"/>
    <n v="243.20599999999999"/>
    <n v="42.664999999999999"/>
    <n v="5158"/>
    <n v="133.06899999999999"/>
    <n v="24.972999999999999"/>
    <x v="5"/>
  </r>
  <r>
    <d v="2013-10-01T00:00:00"/>
    <x v="3"/>
    <x v="4"/>
    <n v="12366"/>
    <n v="293.79300000000001"/>
    <n v="24.100999999999999"/>
    <n v="8960"/>
    <n v="130.08199999999999"/>
    <n v="5.9279999999999999"/>
    <x v="5"/>
  </r>
  <r>
    <d v="2013-10-01T00:00:00"/>
    <x v="68"/>
    <x v="30"/>
    <n v="6260"/>
    <n v="47.325000000000003"/>
    <n v="0"/>
    <n v="5391"/>
    <n v="0"/>
    <n v="0"/>
    <x v="5"/>
  </r>
  <r>
    <d v="2013-10-01T00:00:00"/>
    <x v="4"/>
    <x v="5"/>
    <n v="2685"/>
    <n v="66.751000000000005"/>
    <n v="3.625"/>
    <n v="2013"/>
    <n v="15.933"/>
    <n v="0"/>
    <x v="5"/>
  </r>
  <r>
    <d v="2013-10-01T00:00:00"/>
    <x v="5"/>
    <x v="6"/>
    <n v="725"/>
    <n v="0.01"/>
    <n v="0.05"/>
    <n v="701"/>
    <n v="23.49"/>
    <n v="0"/>
    <x v="5"/>
  </r>
  <r>
    <d v="2013-10-01T00:00:00"/>
    <x v="5"/>
    <x v="1"/>
    <n v="105374"/>
    <n v="2100.3049999999998"/>
    <n v="279.488"/>
    <n v="104587"/>
    <n v="1899.21"/>
    <n v="1.7969999999999999"/>
    <x v="5"/>
  </r>
  <r>
    <d v="2013-10-01T00:00:00"/>
    <x v="6"/>
    <x v="9"/>
    <n v="9172"/>
    <n v="42.045000000000002"/>
    <n v="2.5999999999999999E-2"/>
    <n v="8229"/>
    <n v="327.83699999999999"/>
    <n v="12.364000000000001"/>
    <x v="5"/>
  </r>
  <r>
    <d v="2013-10-01T00:00:00"/>
    <x v="9"/>
    <x v="12"/>
    <n v="6108"/>
    <n v="13.019"/>
    <n v="4.8040000000000003"/>
    <n v="5273"/>
    <n v="33.783999999999999"/>
    <n v="3.5489999999999999"/>
    <x v="5"/>
  </r>
  <r>
    <d v="2013-10-01T00:00:00"/>
    <x v="10"/>
    <x v="13"/>
    <n v="54422"/>
    <n v="1080.799"/>
    <n v="0"/>
    <n v="45144"/>
    <n v="239.18"/>
    <n v="0"/>
    <x v="5"/>
  </r>
  <r>
    <d v="2013-10-01T00:00:00"/>
    <x v="11"/>
    <x v="9"/>
    <n v="135"/>
    <n v="0"/>
    <n v="0"/>
    <n v="113"/>
    <n v="2.02"/>
    <n v="1E-3"/>
    <x v="5"/>
  </r>
  <r>
    <d v="2013-10-01T00:00:00"/>
    <x v="13"/>
    <x v="15"/>
    <n v="7705"/>
    <n v="176.44300000000001"/>
    <n v="12.286"/>
    <n v="5758"/>
    <n v="58.789000000000001"/>
    <n v="0"/>
    <x v="5"/>
  </r>
  <r>
    <d v="2013-10-01T00:00:00"/>
    <x v="14"/>
    <x v="16"/>
    <n v="3217"/>
    <n v="42.71"/>
    <n v="0"/>
    <n v="2351"/>
    <n v="147.30099999999999"/>
    <n v="0"/>
    <x v="5"/>
  </r>
  <r>
    <d v="2013-10-01T00:00:00"/>
    <x v="14"/>
    <x v="18"/>
    <n v="5297"/>
    <n v="339.27100000000002"/>
    <n v="50.073"/>
    <n v="3789"/>
    <n v="96.251999999999995"/>
    <n v="1.212"/>
    <x v="5"/>
  </r>
  <r>
    <d v="2013-10-01T00:00:00"/>
    <x v="16"/>
    <x v="20"/>
    <n v="68706"/>
    <n v="3723.6320000000001"/>
    <n v="130.53399999999999"/>
    <n v="56812"/>
    <n v="2002.797"/>
    <n v="19.114000000000001"/>
    <x v="5"/>
  </r>
  <r>
    <d v="2013-10-01T00:00:00"/>
    <x v="17"/>
    <x v="1"/>
    <n v="3255"/>
    <n v="168.06200000000001"/>
    <n v="0"/>
    <n v="4964"/>
    <n v="135.922"/>
    <n v="0.86"/>
    <x v="5"/>
  </r>
  <r>
    <d v="2013-10-01T00:00:00"/>
    <x v="17"/>
    <x v="21"/>
    <n v="5646"/>
    <n v="150.74799999999999"/>
    <n v="52.249000000000002"/>
    <n v="5585"/>
    <n v="125.649"/>
    <n v="1.93"/>
    <x v="5"/>
  </r>
  <r>
    <d v="2013-10-01T00:00:00"/>
    <x v="18"/>
    <x v="4"/>
    <n v="15542"/>
    <n v="464.38"/>
    <n v="11.587999999999999"/>
    <n v="12789"/>
    <n v="232.971"/>
    <n v="4.0449999999999999"/>
    <x v="5"/>
  </r>
  <r>
    <d v="2013-10-01T00:00:00"/>
    <x v="19"/>
    <x v="4"/>
    <n v="28880"/>
    <n v="1199.2190000000001"/>
    <n v="101.73699999999999"/>
    <n v="25586"/>
    <n v="68.203999999999994"/>
    <n v="33.593000000000004"/>
    <x v="5"/>
  </r>
  <r>
    <d v="2013-10-01T00:00:00"/>
    <x v="53"/>
    <x v="8"/>
    <n v="7900"/>
    <n v="219.8"/>
    <n v="108.455"/>
    <n v="6124"/>
    <n v="227.18299999999999"/>
    <n v="0"/>
    <x v="5"/>
  </r>
  <r>
    <d v="2013-10-01T00:00:00"/>
    <x v="21"/>
    <x v="13"/>
    <n v="2355"/>
    <n v="1.171"/>
    <n v="0"/>
    <n v="1687"/>
    <n v="2.8969999999999998"/>
    <n v="0"/>
    <x v="5"/>
  </r>
  <r>
    <d v="2013-10-01T00:00:00"/>
    <x v="21"/>
    <x v="1"/>
    <n v="28246"/>
    <n v="1318.586"/>
    <n v="0"/>
    <n v="27833"/>
    <n v="677.971"/>
    <n v="1E-3"/>
    <x v="5"/>
  </r>
  <r>
    <d v="2013-10-01T00:00:00"/>
    <x v="21"/>
    <x v="16"/>
    <n v="7427"/>
    <n v="155.608"/>
    <n v="1.399"/>
    <n v="4392"/>
    <n v="197.434"/>
    <n v="0"/>
    <x v="5"/>
  </r>
  <r>
    <d v="2013-10-01T00:00:00"/>
    <x v="21"/>
    <x v="17"/>
    <n v="3176"/>
    <n v="0.84399999999999997"/>
    <n v="0"/>
    <n v="2772"/>
    <n v="2.2570000000000001"/>
    <n v="0"/>
    <x v="5"/>
  </r>
  <r>
    <d v="2013-10-01T00:00:00"/>
    <x v="21"/>
    <x v="23"/>
    <n v="111875"/>
    <n v="3653.806"/>
    <n v="49.957999999999998"/>
    <n v="61202"/>
    <n v="2979.6289999999999"/>
    <n v="34.048999999999999"/>
    <x v="5"/>
  </r>
  <r>
    <d v="2013-10-01T00:00:00"/>
    <x v="22"/>
    <x v="20"/>
    <s v=".."/>
    <s v=".."/>
    <s v=".."/>
    <s v=".."/>
    <n v="0"/>
    <n v="0"/>
    <x v="5"/>
  </r>
  <r>
    <d v="2013-10-01T00:00:00"/>
    <x v="22"/>
    <x v="16"/>
    <n v="2457"/>
    <n v="166.76599999999999"/>
    <n v="0"/>
    <n v="1993"/>
    <n v="156.404"/>
    <n v="0"/>
    <x v="5"/>
  </r>
  <r>
    <d v="2013-10-01T00:00:00"/>
    <x v="22"/>
    <x v="23"/>
    <n v="28862"/>
    <n v="1188.327"/>
    <n v="31.489000000000001"/>
    <n v="19284"/>
    <n v="1260.0239999999999"/>
    <n v="5.5620000000000003"/>
    <x v="5"/>
  </r>
  <r>
    <d v="2013-10-01T00:00:00"/>
    <x v="23"/>
    <x v="21"/>
    <n v="2055"/>
    <n v="83.942999999999998"/>
    <n v="8.6150000000000002"/>
    <n v="1715"/>
    <n v="39.661999999999999"/>
    <n v="0"/>
    <x v="5"/>
  </r>
  <r>
    <d v="2013-10-01T00:00:00"/>
    <x v="24"/>
    <x v="4"/>
    <s v=".."/>
    <s v=".."/>
    <s v=".."/>
    <s v=".."/>
    <n v="8.6170000000000009"/>
    <n v="0"/>
    <x v="5"/>
  </r>
  <r>
    <d v="2013-10-01T00:00:00"/>
    <x v="24"/>
    <x v="8"/>
    <s v=".."/>
    <n v="713.05799999999999"/>
    <n v="17.059999999999999"/>
    <s v=".."/>
    <s v=".."/>
    <s v=".."/>
    <x v="5"/>
  </r>
  <r>
    <d v="2013-10-01T00:00:00"/>
    <x v="59"/>
    <x v="10"/>
    <n v="22158"/>
    <n v="305.50200000000001"/>
    <n v="2.2970000000000002"/>
    <n v="20165"/>
    <n v="218.06299999999999"/>
    <n v="11.718999999999999"/>
    <x v="5"/>
  </r>
  <r>
    <d v="2013-10-01T00:00:00"/>
    <x v="25"/>
    <x v="14"/>
    <n v="30386"/>
    <n v="848.17899999999997"/>
    <n v="70.867000000000004"/>
    <n v="25220"/>
    <n v="299.85000000000002"/>
    <n v="1.6E-2"/>
    <x v="5"/>
  </r>
  <r>
    <d v="2013-10-01T00:00:00"/>
    <x v="26"/>
    <x v="8"/>
    <n v="13978"/>
    <n v="172.952"/>
    <n v="1.4019999999999999"/>
    <n v="11434"/>
    <n v="73.918000000000006"/>
    <n v="0.10299999999999999"/>
    <x v="5"/>
  </r>
  <r>
    <d v="2013-10-01T00:00:00"/>
    <x v="54"/>
    <x v="14"/>
    <n v="20663"/>
    <n v="0"/>
    <n v="0"/>
    <n v="18486"/>
    <n v="0"/>
    <n v="0"/>
    <x v="5"/>
  </r>
  <r>
    <d v="2013-10-01T00:00:00"/>
    <x v="58"/>
    <x v="25"/>
    <n v="7331"/>
    <n v="115.22799999999999"/>
    <n v="173.90899999999999"/>
    <n v="6242"/>
    <n v="153.05199999999999"/>
    <n v="0.112"/>
    <x v="5"/>
  </r>
  <r>
    <d v="2013-10-01T00:00:00"/>
    <x v="28"/>
    <x v="4"/>
    <n v="9"/>
    <n v="0"/>
    <n v="0"/>
    <n v="20"/>
    <n v="0.39100000000000001"/>
    <n v="0"/>
    <x v="5"/>
  </r>
  <r>
    <d v="2013-10-01T00:00:00"/>
    <x v="28"/>
    <x v="10"/>
    <n v="2851"/>
    <n v="0"/>
    <n v="0"/>
    <n v="2569"/>
    <n v="0"/>
    <n v="0"/>
    <x v="5"/>
  </r>
  <r>
    <d v="2013-10-01T00:00:00"/>
    <x v="28"/>
    <x v="14"/>
    <n v="33101"/>
    <n v="318.49900000000002"/>
    <n v="0"/>
    <n v="30706"/>
    <n v="19.494"/>
    <n v="2.073"/>
    <x v="5"/>
  </r>
  <r>
    <d v="2013-10-01T00:00:00"/>
    <x v="28"/>
    <x v="25"/>
    <n v="20899"/>
    <n v="326.80399999999997"/>
    <n v="27.887"/>
    <n v="16463"/>
    <n v="131.30099999999999"/>
    <n v="14.178000000000001"/>
    <x v="5"/>
  </r>
  <r>
    <d v="2013-10-01T00:00:00"/>
    <x v="28"/>
    <x v="1"/>
    <n v="27089"/>
    <n v="8.6259999999999994"/>
    <n v="7.0430000000000001"/>
    <n v="26506"/>
    <n v="23.19"/>
    <n v="18.704999999999998"/>
    <x v="5"/>
  </r>
  <r>
    <d v="2013-10-01T00:00:00"/>
    <x v="28"/>
    <x v="24"/>
    <n v="2161"/>
    <n v="0"/>
    <n v="0"/>
    <n v="2175"/>
    <n v="0"/>
    <n v="0"/>
    <x v="5"/>
  </r>
  <r>
    <d v="2013-10-01T00:00:00"/>
    <x v="28"/>
    <x v="16"/>
    <n v="9591"/>
    <n v="189.125"/>
    <n v="3.9470000000000001"/>
    <n v="8830"/>
    <n v="76.834000000000003"/>
    <n v="0.36799999999999999"/>
    <x v="5"/>
  </r>
  <r>
    <d v="2013-10-01T00:00:00"/>
    <x v="28"/>
    <x v="17"/>
    <n v="6478"/>
    <n v="181.68799999999999"/>
    <n v="12.307"/>
    <n v="5702"/>
    <n v="36.884"/>
    <n v="2.2429999999999999"/>
    <x v="5"/>
  </r>
  <r>
    <d v="2013-10-01T00:00:00"/>
    <x v="28"/>
    <x v="8"/>
    <n v="10705"/>
    <n v="156.30799999999999"/>
    <n v="7.109"/>
    <n v="8902"/>
    <n v="59.207000000000001"/>
    <n v="0.58099999999999996"/>
    <x v="5"/>
  </r>
  <r>
    <d v="2013-10-01T00:00:00"/>
    <x v="57"/>
    <x v="16"/>
    <n v="8217"/>
    <n v="0"/>
    <n v="0"/>
    <n v="7422"/>
    <n v="0"/>
    <n v="0"/>
    <x v="5"/>
  </r>
  <r>
    <d v="2013-10-01T00:00:00"/>
    <x v="29"/>
    <x v="15"/>
    <n v="11745"/>
    <n v="201.84700000000001"/>
    <n v="89.930999999999997"/>
    <n v="8995"/>
    <n v="252.911"/>
    <n v="4.0759999999999996"/>
    <x v="5"/>
  </r>
  <r>
    <d v="2013-10-01T00:00:00"/>
    <x v="30"/>
    <x v="27"/>
    <n v="1553"/>
    <n v="82.933000000000007"/>
    <n v="8.7710000000000008"/>
    <n v="1745"/>
    <n v="99.882999999999996"/>
    <n v="2.5350000000000001"/>
    <x v="5"/>
  </r>
  <r>
    <d v="2013-10-01T00:00:00"/>
    <x v="30"/>
    <x v="1"/>
    <n v="1085"/>
    <n v="4.835"/>
    <n v="0"/>
    <n v="1133"/>
    <n v="40.978000000000002"/>
    <n v="0"/>
    <x v="5"/>
  </r>
  <r>
    <d v="2013-10-01T00:00:00"/>
    <x v="31"/>
    <x v="4"/>
    <n v="0"/>
    <n v="153.047"/>
    <n v="0"/>
    <s v=".."/>
    <s v=".."/>
    <s v=".."/>
    <x v="5"/>
  </r>
  <r>
    <d v="2013-10-01T00:00:00"/>
    <x v="31"/>
    <x v="13"/>
    <n v="61684"/>
    <n v="3257.732"/>
    <n v="137.81299999999999"/>
    <n v="47293"/>
    <n v="1535.0940000000001"/>
    <n v="8.8230000000000004"/>
    <x v="5"/>
  </r>
  <r>
    <d v="2013-10-01T00:00:00"/>
    <x v="66"/>
    <x v="28"/>
    <n v="1074"/>
    <n v="0.32700000000000001"/>
    <n v="8.0000000000000002E-3"/>
    <n v="1156"/>
    <n v="17.443000000000001"/>
    <n v="0.27"/>
    <x v="5"/>
  </r>
  <r>
    <d v="2013-10-01T00:00:00"/>
    <x v="34"/>
    <x v="28"/>
    <s v=".."/>
    <s v=".."/>
    <s v=".."/>
    <s v=".."/>
    <n v="156"/>
    <n v="0"/>
    <x v="5"/>
  </r>
  <r>
    <d v="2013-10-01T00:00:00"/>
    <x v="34"/>
    <x v="9"/>
    <s v=".."/>
    <n v="9.23"/>
    <n v="0"/>
    <s v=".."/>
    <n v="129.43600000000001"/>
    <n v="0"/>
    <x v="5"/>
  </r>
  <r>
    <d v="2013-10-01T00:00:00"/>
    <x v="34"/>
    <x v="29"/>
    <s v=".."/>
    <n v="75.900000000000006"/>
    <n v="0"/>
    <s v=".."/>
    <n v="57.463999999999999"/>
    <n v="0"/>
    <x v="5"/>
  </r>
  <r>
    <d v="2013-10-01T00:00:00"/>
    <x v="34"/>
    <x v="12"/>
    <s v=".."/>
    <n v="0"/>
    <n v="0"/>
    <s v=".."/>
    <n v="0"/>
    <n v="0"/>
    <x v="5"/>
  </r>
  <r>
    <d v="2013-10-01T00:00:00"/>
    <x v="35"/>
    <x v="24"/>
    <n v="9659"/>
    <n v="250.999"/>
    <n v="0"/>
    <n v="7208"/>
    <n v="127.468"/>
    <n v="0"/>
    <x v="5"/>
  </r>
  <r>
    <d v="2013-10-01T00:00:00"/>
    <x v="64"/>
    <x v="25"/>
    <s v=".."/>
    <n v="819.98599999999999"/>
    <n v="0"/>
    <s v=".."/>
    <n v="6.4249999999999998"/>
    <n v="0"/>
    <x v="5"/>
  </r>
  <r>
    <d v="2013-10-01T00:00:00"/>
    <x v="64"/>
    <x v="15"/>
    <s v=".."/>
    <s v=".."/>
    <s v=".."/>
    <s v=".."/>
    <n v="15.228"/>
    <n v="0"/>
    <x v="5"/>
  </r>
  <r>
    <d v="2013-10-01T00:00:00"/>
    <x v="64"/>
    <x v="21"/>
    <s v=".."/>
    <s v=".."/>
    <s v=".."/>
    <s v=".."/>
    <n v="3.9E-2"/>
    <n v="0"/>
    <x v="5"/>
  </r>
  <r>
    <d v="2013-10-01T00:00:00"/>
    <x v="36"/>
    <x v="27"/>
    <n v="4253"/>
    <n v="7.3559999999999999"/>
    <n v="0"/>
    <n v="3956"/>
    <n v="3.9049999999999998"/>
    <n v="4.0780000000000003"/>
    <x v="5"/>
  </r>
  <r>
    <d v="2013-10-01T00:00:00"/>
    <x v="36"/>
    <x v="4"/>
    <n v="7292"/>
    <n v="774.24099999999999"/>
    <n v="17.178000000000001"/>
    <n v="5807"/>
    <n v="105.074"/>
    <n v="24.513000000000002"/>
    <x v="5"/>
  </r>
  <r>
    <d v="2013-10-01T00:00:00"/>
    <x v="36"/>
    <x v="20"/>
    <n v="27847"/>
    <n v="1324.0319999999999"/>
    <n v="14.491"/>
    <n v="22933"/>
    <n v="484.85500000000002"/>
    <n v="27.462"/>
    <x v="5"/>
  </r>
  <r>
    <d v="2013-10-01T00:00:00"/>
    <x v="36"/>
    <x v="14"/>
    <n v="3506"/>
    <n v="127.866"/>
    <n v="5.5E-2"/>
    <n v="2912"/>
    <n v="52.863999999999997"/>
    <n v="1.4059999999999999"/>
    <x v="5"/>
  </r>
  <r>
    <d v="2013-10-01T00:00:00"/>
    <x v="36"/>
    <x v="25"/>
    <n v="9967"/>
    <n v="79.341999999999999"/>
    <n v="34.372999999999998"/>
    <n v="9263"/>
    <n v="136.69900000000001"/>
    <n v="58.417999999999999"/>
    <x v="5"/>
  </r>
  <r>
    <d v="2013-10-01T00:00:00"/>
    <x v="36"/>
    <x v="43"/>
    <s v=".."/>
    <s v=".."/>
    <s v=".."/>
    <s v=".."/>
    <n v="402.86500000000001"/>
    <n v="0"/>
    <x v="5"/>
  </r>
  <r>
    <d v="2013-10-01T00:00:00"/>
    <x v="36"/>
    <x v="2"/>
    <n v="2512"/>
    <n v="8.3030000000000008"/>
    <n v="0.13800000000000001"/>
    <n v="2144"/>
    <n v="22.077000000000002"/>
    <n v="1.4930000000000001"/>
    <x v="5"/>
  </r>
  <r>
    <d v="2013-10-01T00:00:00"/>
    <x v="36"/>
    <x v="1"/>
    <n v="50853"/>
    <n v="738.68100000000004"/>
    <n v="1.147"/>
    <n v="51564"/>
    <n v="1038.4970000000001"/>
    <n v="151.512"/>
    <x v="5"/>
  </r>
  <r>
    <d v="2013-10-01T00:00:00"/>
    <x v="36"/>
    <x v="9"/>
    <n v="2201"/>
    <n v="2.6970000000000001"/>
    <n v="0"/>
    <n v="2125"/>
    <n v="40.981000000000002"/>
    <n v="0"/>
    <x v="5"/>
  </r>
  <r>
    <d v="2013-10-01T00:00:00"/>
    <x v="36"/>
    <x v="24"/>
    <n v="4110"/>
    <n v="32.674999999999997"/>
    <n v="1.1120000000000001"/>
    <n v="3522"/>
    <n v="46.368000000000002"/>
    <n v="1.4139999999999999"/>
    <x v="5"/>
  </r>
  <r>
    <d v="2013-10-01T00:00:00"/>
    <x v="36"/>
    <x v="16"/>
    <n v="41124"/>
    <n v="1329.413"/>
    <n v="64.884"/>
    <n v="26032"/>
    <n v="1019.3390000000001"/>
    <n v="55.389000000000003"/>
    <x v="5"/>
  </r>
  <r>
    <d v="2013-10-01T00:00:00"/>
    <x v="36"/>
    <x v="31"/>
    <n v="9017"/>
    <n v="130.93"/>
    <n v="7.2919999999999998"/>
    <n v="6639"/>
    <n v="50.441000000000003"/>
    <n v="9.968"/>
    <x v="5"/>
  </r>
  <r>
    <d v="2013-10-01T00:00:00"/>
    <x v="36"/>
    <x v="17"/>
    <n v="7203"/>
    <n v="160.53800000000001"/>
    <n v="72.358999999999995"/>
    <n v="5546"/>
    <n v="57.64"/>
    <n v="11.766999999999999"/>
    <x v="5"/>
  </r>
  <r>
    <d v="2013-10-01T00:00:00"/>
    <x v="36"/>
    <x v="18"/>
    <n v="13535"/>
    <n v="478.00799999999998"/>
    <n v="56.787999999999997"/>
    <n v="7408"/>
    <n v="73.710999999999999"/>
    <n v="142.02099999999999"/>
    <x v="5"/>
  </r>
  <r>
    <d v="2013-10-01T00:00:00"/>
    <x v="36"/>
    <x v="23"/>
    <n v="12954"/>
    <n v="33.546999999999997"/>
    <n v="0"/>
    <n v="5970"/>
    <n v="214.15199999999999"/>
    <n v="10.71"/>
    <x v="5"/>
  </r>
  <r>
    <d v="2013-10-01T00:00:00"/>
    <x v="36"/>
    <x v="8"/>
    <n v="57208"/>
    <n v="1828.11"/>
    <n v="198.64099999999999"/>
    <n v="44659"/>
    <n v="285.82600000000002"/>
    <n v="113.126"/>
    <x v="5"/>
  </r>
  <r>
    <d v="2013-10-01T00:00:00"/>
    <x v="55"/>
    <x v="35"/>
    <n v="15577"/>
    <n v="624.221"/>
    <n v="0.501"/>
    <n v="8809"/>
    <n v="850.80499999999995"/>
    <n v="2.4E-2"/>
    <x v="5"/>
  </r>
  <r>
    <d v="2013-10-01T00:00:00"/>
    <x v="37"/>
    <x v="32"/>
    <n v="6768"/>
    <n v="205.334"/>
    <n v="7.1999999999999995E-2"/>
    <n v="4446"/>
    <n v="391.80900000000003"/>
    <n v="0"/>
    <x v="5"/>
  </r>
  <r>
    <d v="2013-10-01T00:00:00"/>
    <x v="63"/>
    <x v="16"/>
    <n v="14062"/>
    <n v="424.221"/>
    <n v="0"/>
    <n v="11638"/>
    <n v="83.623000000000005"/>
    <n v="0"/>
    <x v="5"/>
  </r>
  <r>
    <d v="2013-10-01T00:00:00"/>
    <x v="67"/>
    <x v="4"/>
    <n v="1564"/>
    <n v="0"/>
    <n v="0"/>
    <n v="1576"/>
    <n v="0"/>
    <n v="0"/>
    <x v="5"/>
  </r>
  <r>
    <d v="2013-10-01T00:00:00"/>
    <x v="62"/>
    <x v="16"/>
    <n v="2106"/>
    <n v="2.238"/>
    <n v="1E-3"/>
    <n v="1469"/>
    <n v="2.0289999999999999"/>
    <n v="0"/>
    <x v="5"/>
  </r>
  <r>
    <d v="2013-10-01T00:00:00"/>
    <x v="38"/>
    <x v="1"/>
    <s v=".."/>
    <n v="445.976"/>
    <n v="0"/>
    <s v=".."/>
    <n v="718.36400000000003"/>
    <n v="0"/>
    <x v="5"/>
  </r>
  <r>
    <d v="2013-10-01T00:00:00"/>
    <x v="38"/>
    <x v="16"/>
    <n v="135475"/>
    <n v="6652.6530000000002"/>
    <n v="225.12799999999999"/>
    <n v="105245"/>
    <n v="4311.2529999999997"/>
    <n v="0.90400000000000003"/>
    <x v="5"/>
  </r>
  <r>
    <d v="2013-10-01T00:00:00"/>
    <x v="40"/>
    <x v="29"/>
    <n v="1538"/>
    <n v="14.074999999999999"/>
    <n v="0"/>
    <n v="1577"/>
    <n v="14.964"/>
    <n v="0"/>
    <x v="5"/>
  </r>
  <r>
    <d v="2013-10-01T00:00:00"/>
    <x v="41"/>
    <x v="31"/>
    <n v="6113"/>
    <n v="49.122999999999998"/>
    <n v="0"/>
    <n v="5009"/>
    <n v="175.71"/>
    <n v="0"/>
    <x v="5"/>
  </r>
  <r>
    <d v="2013-10-01T00:00:00"/>
    <x v="42"/>
    <x v="1"/>
    <s v=".."/>
    <n v="430.98700000000002"/>
    <n v="0"/>
    <s v=".."/>
    <n v="474.45600000000002"/>
    <n v="0"/>
    <x v="5"/>
  </r>
  <r>
    <d v="2013-10-01T00:00:00"/>
    <x v="43"/>
    <x v="17"/>
    <n v="50630"/>
    <n v="1988.154"/>
    <n v="180.316"/>
    <n v="39102"/>
    <n v="1101.336"/>
    <n v="6.5830000000000002"/>
    <x v="5"/>
  </r>
  <r>
    <d v="2013-10-01T00:00:00"/>
    <x v="61"/>
    <x v="16"/>
    <n v="6272"/>
    <n v="0"/>
    <n v="0"/>
    <n v="6036"/>
    <n v="0"/>
    <n v="0"/>
    <x v="5"/>
  </r>
  <r>
    <d v="2013-10-01T00:00:00"/>
    <x v="45"/>
    <x v="22"/>
    <n v="822"/>
    <n v="0"/>
    <n v="0"/>
    <n v="538"/>
    <n v="2.1850000000000001"/>
    <n v="0"/>
    <x v="5"/>
  </r>
  <r>
    <d v="2013-10-01T00:00:00"/>
    <x v="45"/>
    <x v="8"/>
    <n v="19714"/>
    <n v="7.3579999999999997"/>
    <n v="91.54"/>
    <n v="13717"/>
    <n v="272.57400000000001"/>
    <n v="6.3179999999999996"/>
    <x v="5"/>
  </r>
  <r>
    <d v="2013-10-01T00:00:00"/>
    <x v="46"/>
    <x v="4"/>
    <s v=".."/>
    <s v=".."/>
    <s v=".."/>
    <s v=".."/>
    <n v="268.86500000000001"/>
    <n v="0"/>
    <x v="5"/>
  </r>
  <r>
    <d v="2013-10-01T00:00:00"/>
    <x v="46"/>
    <x v="15"/>
    <s v=".."/>
    <s v=".."/>
    <s v=".."/>
    <s v=".."/>
    <n v="22.495000000000001"/>
    <n v="0"/>
    <x v="5"/>
  </r>
  <r>
    <d v="2013-10-01T00:00:00"/>
    <x v="46"/>
    <x v="16"/>
    <s v=".."/>
    <s v=".."/>
    <s v=".."/>
    <s v=".."/>
    <n v="98.3"/>
    <n v="0"/>
    <x v="5"/>
  </r>
  <r>
    <d v="2013-10-01T00:00:00"/>
    <x v="46"/>
    <x v="8"/>
    <s v=".."/>
    <n v="1664.5160000000001"/>
    <n v="0"/>
    <s v=".."/>
    <s v=".."/>
    <s v=".."/>
    <x v="5"/>
  </r>
  <r>
    <d v="2013-10-01T00:00:00"/>
    <x v="47"/>
    <x v="26"/>
    <n v="15209"/>
    <n v="532.61300000000006"/>
    <n v="0"/>
    <n v="10114"/>
    <n v="115.66800000000001"/>
    <n v="0"/>
    <x v="5"/>
  </r>
  <r>
    <d v="2013-10-01T00:00:00"/>
    <x v="48"/>
    <x v="20"/>
    <n v="4026"/>
    <n v="473.33199999999999"/>
    <n v="0"/>
    <n v="3203"/>
    <n v="244.10900000000001"/>
    <n v="0"/>
    <x v="5"/>
  </r>
  <r>
    <d v="2013-10-01T00:00:00"/>
    <x v="48"/>
    <x v="18"/>
    <n v="4215"/>
    <n v="41.158999999999999"/>
    <n v="0"/>
    <n v="2549"/>
    <n v="19.472000000000001"/>
    <n v="0"/>
    <x v="5"/>
  </r>
  <r>
    <d v="2013-10-01T00:00:00"/>
    <x v="49"/>
    <x v="10"/>
    <n v="14298"/>
    <n v="19.471"/>
    <n v="0"/>
    <n v="13275"/>
    <n v="16.542000000000002"/>
    <n v="0"/>
    <x v="5"/>
  </r>
  <r>
    <d v="2013-10-01T00:00:00"/>
    <x v="49"/>
    <x v="14"/>
    <n v="21069"/>
    <n v="36.768999999999998"/>
    <n v="0"/>
    <n v="19287"/>
    <n v="0"/>
    <n v="0"/>
    <x v="5"/>
  </r>
  <r>
    <d v="2013-10-01T00:00:00"/>
    <x v="49"/>
    <x v="1"/>
    <n v="41835"/>
    <n v="88.92"/>
    <n v="0"/>
    <n v="42930"/>
    <n v="40.264000000000003"/>
    <n v="0"/>
    <x v="5"/>
  </r>
  <r>
    <d v="2013-10-01T00:00:00"/>
    <x v="49"/>
    <x v="9"/>
    <n v="1700"/>
    <n v="0"/>
    <n v="0"/>
    <n v="1991"/>
    <n v="22.385999999999999"/>
    <n v="0"/>
    <x v="5"/>
  </r>
  <r>
    <d v="2013-10-01T00:00:00"/>
    <x v="49"/>
    <x v="29"/>
    <n v="836"/>
    <n v="0"/>
    <n v="0"/>
    <n v="885"/>
    <n v="9.5440000000000005"/>
    <n v="0"/>
    <x v="5"/>
  </r>
  <r>
    <d v="2013-10-01T00:00:00"/>
    <x v="49"/>
    <x v="17"/>
    <n v="2746"/>
    <n v="0"/>
    <n v="0"/>
    <n v="2302"/>
    <n v="0"/>
    <n v="0"/>
    <x v="5"/>
  </r>
  <r>
    <d v="2013-10-01T00:00:00"/>
    <x v="49"/>
    <x v="33"/>
    <n v="1134"/>
    <n v="1.3859999999999999"/>
    <n v="0"/>
    <n v="934"/>
    <n v="0.435"/>
    <n v="0"/>
    <x v="5"/>
  </r>
  <r>
    <d v="2013-10-01T00:00:00"/>
    <x v="49"/>
    <x v="23"/>
    <n v="4378"/>
    <n v="81.325000000000003"/>
    <n v="0"/>
    <n v="1979"/>
    <n v="93.296999999999997"/>
    <n v="0"/>
    <x v="5"/>
  </r>
  <r>
    <d v="2013-10-01T00:00:00"/>
    <x v="49"/>
    <x v="8"/>
    <n v="19259"/>
    <n v="635.04100000000005"/>
    <n v="0"/>
    <n v="13968"/>
    <n v="522.27099999999996"/>
    <n v="0"/>
    <x v="5"/>
  </r>
  <r>
    <d v="2013-10-01T00:00:00"/>
    <x v="49"/>
    <x v="12"/>
    <n v="2510"/>
    <n v="0.68799999999999994"/>
    <n v="0"/>
    <n v="2382"/>
    <n v="6.94"/>
    <n v="0"/>
    <x v="5"/>
  </r>
  <r>
    <d v="2013-10-01T00:00:00"/>
    <x v="50"/>
    <x v="34"/>
    <n v="1985"/>
    <n v="1.9750000000000001"/>
    <n v="0"/>
    <n v="1793"/>
    <n v="1.2829999999999999"/>
    <n v="0"/>
    <x v="5"/>
  </r>
  <r>
    <d v="2013-11-01T00:00:00"/>
    <x v="0"/>
    <x v="0"/>
    <n v="3606"/>
    <n v="7.7880000000000003"/>
    <n v="1.099"/>
    <n v="3107"/>
    <n v="48.996000000000002"/>
    <n v="0"/>
    <x v="5"/>
  </r>
  <r>
    <d v="2013-11-01T00:00:00"/>
    <x v="65"/>
    <x v="2"/>
    <n v="3113"/>
    <n v="2.0830000000000002"/>
    <n v="0.57499999999999996"/>
    <n v="3590"/>
    <n v="50.265999999999998"/>
    <n v="1.23"/>
    <x v="5"/>
  </r>
  <r>
    <d v="2013-11-01T00:00:00"/>
    <x v="2"/>
    <x v="3"/>
    <n v="6546"/>
    <n v="248.268"/>
    <n v="53.118000000000002"/>
    <n v="6149"/>
    <n v="159.113"/>
    <n v="32.360999999999997"/>
    <x v="5"/>
  </r>
  <r>
    <d v="2013-11-01T00:00:00"/>
    <x v="3"/>
    <x v="4"/>
    <n v="11567"/>
    <n v="431.80799999999999"/>
    <n v="24.175000000000001"/>
    <n v="11667"/>
    <n v="186.83199999999999"/>
    <n v="14.788"/>
    <x v="5"/>
  </r>
  <r>
    <d v="2013-11-01T00:00:00"/>
    <x v="68"/>
    <x v="30"/>
    <n v="4848"/>
    <n v="114.843"/>
    <n v="0"/>
    <n v="5507"/>
    <n v="0"/>
    <n v="0"/>
    <x v="5"/>
  </r>
  <r>
    <d v="2013-11-01T00:00:00"/>
    <x v="4"/>
    <x v="5"/>
    <n v="1767"/>
    <n v="42.533999999999999"/>
    <n v="0.53100000000000003"/>
    <n v="1456"/>
    <n v="17.992000000000001"/>
    <n v="0"/>
    <x v="5"/>
  </r>
  <r>
    <d v="2013-11-01T00:00:00"/>
    <x v="5"/>
    <x v="6"/>
    <n v="810"/>
    <n v="0"/>
    <n v="6.2E-2"/>
    <n v="929"/>
    <n v="22.785"/>
    <n v="0"/>
    <x v="5"/>
  </r>
  <r>
    <d v="2013-11-01T00:00:00"/>
    <x v="5"/>
    <x v="1"/>
    <n v="96074"/>
    <n v="2107.8719999999998"/>
    <n v="318.82900000000001"/>
    <n v="97705"/>
    <n v="1852.758"/>
    <n v="0.60499999999999998"/>
    <x v="5"/>
  </r>
  <r>
    <d v="2013-11-01T00:00:00"/>
    <x v="6"/>
    <x v="9"/>
    <n v="8202"/>
    <n v="50.225999999999999"/>
    <n v="0.40699999999999997"/>
    <n v="7973"/>
    <n v="322.65100000000001"/>
    <n v="16.542000000000002"/>
    <x v="5"/>
  </r>
  <r>
    <d v="2013-11-01T00:00:00"/>
    <x v="9"/>
    <x v="12"/>
    <n v="4507"/>
    <n v="19.704000000000001"/>
    <n v="4.944"/>
    <n v="4054"/>
    <n v="32.479999999999997"/>
    <n v="3.42"/>
    <x v="5"/>
  </r>
  <r>
    <d v="2013-11-01T00:00:00"/>
    <x v="10"/>
    <x v="13"/>
    <n v="52600"/>
    <n v="1292.998"/>
    <n v="0"/>
    <n v="54717"/>
    <n v="195.02699999999999"/>
    <n v="0"/>
    <x v="5"/>
  </r>
  <r>
    <d v="2013-11-01T00:00:00"/>
    <x v="11"/>
    <x v="9"/>
    <n v="115"/>
    <n v="0"/>
    <n v="0"/>
    <n v="79"/>
    <n v="1.294"/>
    <n v="1E-3"/>
    <x v="5"/>
  </r>
  <r>
    <d v="2013-11-01T00:00:00"/>
    <x v="13"/>
    <x v="15"/>
    <n v="6876"/>
    <n v="227.30600000000001"/>
    <n v="44.377000000000002"/>
    <n v="6022"/>
    <n v="139.196"/>
    <n v="0"/>
    <x v="5"/>
  </r>
  <r>
    <d v="2013-11-01T00:00:00"/>
    <x v="14"/>
    <x v="16"/>
    <n v="3037"/>
    <n v="52.238"/>
    <n v="1.375"/>
    <n v="2839"/>
    <n v="99.302999999999997"/>
    <n v="0.38800000000000001"/>
    <x v="5"/>
  </r>
  <r>
    <d v="2013-11-01T00:00:00"/>
    <x v="14"/>
    <x v="18"/>
    <n v="4293"/>
    <n v="295.49299999999999"/>
    <n v="72.358000000000004"/>
    <n v="4069"/>
    <n v="164.559"/>
    <n v="0.52300000000000002"/>
    <x v="5"/>
  </r>
  <r>
    <d v="2013-11-01T00:00:00"/>
    <x v="16"/>
    <x v="20"/>
    <n v="58936"/>
    <n v="3567.1390000000001"/>
    <n v="191.827"/>
    <n v="59093"/>
    <n v="2475.2240000000002"/>
    <n v="25.265999999999998"/>
    <x v="5"/>
  </r>
  <r>
    <d v="2013-11-01T00:00:00"/>
    <x v="17"/>
    <x v="1"/>
    <n v="2749"/>
    <n v="199.91"/>
    <n v="0.14000000000000001"/>
    <n v="5456"/>
    <n v="192.62299999999999"/>
    <n v="1.0920000000000001"/>
    <x v="5"/>
  </r>
  <r>
    <d v="2013-11-01T00:00:00"/>
    <x v="17"/>
    <x v="21"/>
    <n v="4051"/>
    <n v="184.589"/>
    <n v="53.319000000000003"/>
    <n v="6168"/>
    <n v="127.01600000000001"/>
    <n v="2.2400000000000002"/>
    <x v="5"/>
  </r>
  <r>
    <d v="2013-11-01T00:00:00"/>
    <x v="18"/>
    <x v="4"/>
    <n v="15501"/>
    <n v="538.66499999999996"/>
    <n v="4.0350000000000001"/>
    <n v="15047"/>
    <n v="261.50299999999999"/>
    <n v="0.18099999999999999"/>
    <x v="5"/>
  </r>
  <r>
    <d v="2013-11-01T00:00:00"/>
    <x v="19"/>
    <x v="4"/>
    <n v="31869"/>
    <n v="1217.3109999999999"/>
    <n v="115.64100000000001"/>
    <n v="32865"/>
    <n v="46.66"/>
    <n v="36.5"/>
    <x v="5"/>
  </r>
  <r>
    <d v="2013-11-01T00:00:00"/>
    <x v="53"/>
    <x v="8"/>
    <n v="7083"/>
    <n v="156.57900000000001"/>
    <n v="128.01599999999999"/>
    <n v="7119"/>
    <n v="237.851"/>
    <n v="0"/>
    <x v="5"/>
  </r>
  <r>
    <d v="2013-11-01T00:00:00"/>
    <x v="21"/>
    <x v="13"/>
    <n v="2487"/>
    <n v="51.314"/>
    <n v="0"/>
    <n v="2369"/>
    <n v="35.453000000000003"/>
    <n v="0"/>
    <x v="5"/>
  </r>
  <r>
    <d v="2013-11-01T00:00:00"/>
    <x v="21"/>
    <x v="1"/>
    <n v="26706"/>
    <n v="1424.587"/>
    <n v="0"/>
    <n v="28197"/>
    <n v="584.16600000000005"/>
    <n v="0"/>
    <x v="5"/>
  </r>
  <r>
    <d v="2013-11-01T00:00:00"/>
    <x v="21"/>
    <x v="16"/>
    <n v="8574"/>
    <n v="171.83799999999999"/>
    <n v="3.798"/>
    <n v="7400"/>
    <n v="244.476"/>
    <n v="0"/>
    <x v="5"/>
  </r>
  <r>
    <d v="2013-11-01T00:00:00"/>
    <x v="21"/>
    <x v="17"/>
    <n v="4989"/>
    <n v="1.7989999999999999"/>
    <n v="0"/>
    <n v="3414"/>
    <n v="2.4060000000000001"/>
    <n v="0"/>
    <x v="5"/>
  </r>
  <r>
    <d v="2013-11-01T00:00:00"/>
    <x v="21"/>
    <x v="23"/>
    <n v="78653"/>
    <n v="3977.4870000000001"/>
    <n v="59.308999999999997"/>
    <n v="74566"/>
    <n v="3295.2910000000002"/>
    <n v="47.81"/>
    <x v="5"/>
  </r>
  <r>
    <d v="2013-11-01T00:00:00"/>
    <x v="22"/>
    <x v="16"/>
    <n v="2275"/>
    <n v="89.775000000000006"/>
    <n v="0"/>
    <n v="2517"/>
    <n v="152.887"/>
    <n v="0"/>
    <x v="5"/>
  </r>
  <r>
    <d v="2013-11-01T00:00:00"/>
    <x v="22"/>
    <x v="23"/>
    <n v="25060"/>
    <n v="1049.48"/>
    <n v="31.582000000000001"/>
    <n v="21442"/>
    <n v="1162.53"/>
    <n v="5.9770000000000003"/>
    <x v="5"/>
  </r>
  <r>
    <d v="2013-11-01T00:00:00"/>
    <x v="23"/>
    <x v="21"/>
    <n v="1407"/>
    <n v="90.091999999999999"/>
    <n v="9.8179999999999996"/>
    <n v="1839"/>
    <n v="81.186999999999998"/>
    <n v="0"/>
    <x v="5"/>
  </r>
  <r>
    <d v="2013-11-01T00:00:00"/>
    <x v="24"/>
    <x v="4"/>
    <s v=".."/>
    <s v=".."/>
    <s v=".."/>
    <s v=".."/>
    <n v="21.713999999999999"/>
    <n v="0"/>
    <x v="5"/>
  </r>
  <r>
    <d v="2013-11-01T00:00:00"/>
    <x v="24"/>
    <x v="8"/>
    <s v=".."/>
    <n v="625.67399999999998"/>
    <n v="21.114999999999998"/>
    <s v=".."/>
    <s v=".."/>
    <s v=".."/>
    <x v="5"/>
  </r>
  <r>
    <d v="2013-11-01T00:00:00"/>
    <x v="59"/>
    <x v="10"/>
    <n v="18581"/>
    <n v="305.58300000000003"/>
    <n v="2.2360000000000002"/>
    <n v="17528"/>
    <n v="226.017"/>
    <n v="10.48"/>
    <x v="5"/>
  </r>
  <r>
    <d v="2013-11-01T00:00:00"/>
    <x v="25"/>
    <x v="14"/>
    <n v="22134"/>
    <n v="777.74699999999996"/>
    <n v="68.697000000000003"/>
    <n v="21472"/>
    <n v="221.21899999999999"/>
    <n v="0.247"/>
    <x v="5"/>
  </r>
  <r>
    <d v="2013-11-01T00:00:00"/>
    <x v="26"/>
    <x v="8"/>
    <n v="10598"/>
    <n v="176.32"/>
    <n v="2.2919999999999998"/>
    <n v="10794"/>
    <n v="60.279000000000003"/>
    <n v="0.499"/>
    <x v="5"/>
  </r>
  <r>
    <d v="2013-11-01T00:00:00"/>
    <x v="54"/>
    <x v="14"/>
    <n v="19659"/>
    <n v="0"/>
    <n v="0"/>
    <n v="19326"/>
    <n v="0"/>
    <n v="0"/>
    <x v="5"/>
  </r>
  <r>
    <d v="2013-11-01T00:00:00"/>
    <x v="58"/>
    <x v="25"/>
    <n v="6595"/>
    <n v="95.933999999999997"/>
    <n v="161.64400000000001"/>
    <n v="6759"/>
    <n v="131.97300000000001"/>
    <n v="0.249"/>
    <x v="5"/>
  </r>
  <r>
    <d v="2013-11-01T00:00:00"/>
    <x v="28"/>
    <x v="4"/>
    <n v="8"/>
    <n v="0"/>
    <n v="0"/>
    <n v="21"/>
    <n v="0"/>
    <n v="0"/>
    <x v="5"/>
  </r>
  <r>
    <d v="2013-11-01T00:00:00"/>
    <x v="28"/>
    <x v="10"/>
    <n v="2900"/>
    <n v="0"/>
    <n v="0"/>
    <n v="2664"/>
    <n v="0"/>
    <n v="0"/>
    <x v="5"/>
  </r>
  <r>
    <d v="2013-11-01T00:00:00"/>
    <x v="28"/>
    <x v="14"/>
    <n v="25538"/>
    <n v="290.09500000000003"/>
    <n v="0"/>
    <n v="26084"/>
    <n v="7.5149999999999997"/>
    <n v="1.85"/>
    <x v="5"/>
  </r>
  <r>
    <d v="2013-11-01T00:00:00"/>
    <x v="28"/>
    <x v="25"/>
    <n v="17663"/>
    <n v="311.23899999999998"/>
    <n v="28.937000000000001"/>
    <n v="18668"/>
    <n v="128.75"/>
    <n v="12.79"/>
    <x v="5"/>
  </r>
  <r>
    <d v="2013-11-01T00:00:00"/>
    <x v="28"/>
    <x v="1"/>
    <n v="24019"/>
    <n v="12.56"/>
    <n v="8.7720000000000002"/>
    <n v="25442"/>
    <n v="18.78"/>
    <n v="17.978999999999999"/>
    <x v="5"/>
  </r>
  <r>
    <d v="2013-11-01T00:00:00"/>
    <x v="28"/>
    <x v="24"/>
    <n v="1845"/>
    <n v="0"/>
    <n v="0"/>
    <n v="2325"/>
    <n v="0"/>
    <n v="0"/>
    <x v="5"/>
  </r>
  <r>
    <d v="2013-11-01T00:00:00"/>
    <x v="28"/>
    <x v="16"/>
    <n v="6829"/>
    <n v="226.51499999999999"/>
    <n v="7.2469999999999999"/>
    <n v="8178"/>
    <n v="87.656000000000006"/>
    <n v="0.439"/>
    <x v="5"/>
  </r>
  <r>
    <d v="2013-11-01T00:00:00"/>
    <x v="28"/>
    <x v="17"/>
    <n v="4879"/>
    <n v="199.48"/>
    <n v="14.198"/>
    <n v="5414"/>
    <n v="56.997"/>
    <n v="1.1080000000000001"/>
    <x v="5"/>
  </r>
  <r>
    <d v="2013-11-01T00:00:00"/>
    <x v="28"/>
    <x v="8"/>
    <n v="8361"/>
    <n v="189.74799999999999"/>
    <n v="6.9390000000000001"/>
    <n v="8034"/>
    <n v="44.743000000000002"/>
    <n v="0.64300000000000002"/>
    <x v="5"/>
  </r>
  <r>
    <d v="2013-11-01T00:00:00"/>
    <x v="57"/>
    <x v="16"/>
    <n v="7724"/>
    <n v="0"/>
    <n v="0"/>
    <n v="7587"/>
    <n v="0"/>
    <n v="0"/>
    <x v="5"/>
  </r>
  <r>
    <d v="2013-11-01T00:00:00"/>
    <x v="29"/>
    <x v="15"/>
    <n v="10177"/>
    <n v="216.476"/>
    <n v="72.712999999999994"/>
    <n v="10579"/>
    <n v="262.56400000000002"/>
    <n v="3.948"/>
    <x v="5"/>
  </r>
  <r>
    <d v="2013-11-01T00:00:00"/>
    <x v="30"/>
    <x v="27"/>
    <n v="2679"/>
    <n v="209.983"/>
    <n v="6.0449999999999999"/>
    <n v="2436"/>
    <n v="103.845"/>
    <n v="2.407"/>
    <x v="5"/>
  </r>
  <r>
    <d v="2013-11-01T00:00:00"/>
    <x v="30"/>
    <x v="1"/>
    <n v="2428"/>
    <n v="15.146000000000001"/>
    <n v="0"/>
    <n v="2177"/>
    <n v="104.922"/>
    <n v="0"/>
    <x v="5"/>
  </r>
  <r>
    <d v="2013-11-01T00:00:00"/>
    <x v="31"/>
    <x v="4"/>
    <n v="0"/>
    <n v="205.238"/>
    <n v="0"/>
    <s v=".."/>
    <s v=".."/>
    <s v=".."/>
    <x v="5"/>
  </r>
  <r>
    <d v="2013-11-01T00:00:00"/>
    <x v="31"/>
    <x v="14"/>
    <s v=".."/>
    <s v=".."/>
    <s v=".."/>
    <n v="0"/>
    <n v="99.5"/>
    <n v="0"/>
    <x v="5"/>
  </r>
  <r>
    <d v="2013-11-01T00:00:00"/>
    <x v="31"/>
    <x v="13"/>
    <n v="57847"/>
    <n v="3185.404"/>
    <n v="87.597999999999999"/>
    <n v="53915"/>
    <n v="1449.423"/>
    <n v="4.5890000000000004"/>
    <x v="5"/>
  </r>
  <r>
    <d v="2013-11-01T00:00:00"/>
    <x v="66"/>
    <x v="28"/>
    <n v="926"/>
    <n v="0.35399999999999998"/>
    <n v="2.8000000000000001E-2"/>
    <n v="1124"/>
    <n v="18.446000000000002"/>
    <n v="0.68500000000000005"/>
    <x v="5"/>
  </r>
  <r>
    <d v="2013-11-01T00:00:00"/>
    <x v="34"/>
    <x v="28"/>
    <s v=".."/>
    <s v=".."/>
    <s v=".."/>
    <s v=".."/>
    <n v="163.215"/>
    <n v="0"/>
    <x v="5"/>
  </r>
  <r>
    <d v="2013-11-01T00:00:00"/>
    <x v="34"/>
    <x v="9"/>
    <s v=".."/>
    <n v="5.8440000000000003"/>
    <n v="0"/>
    <s v=".."/>
    <n v="110.60299999999999"/>
    <n v="0"/>
    <x v="5"/>
  </r>
  <r>
    <d v="2013-11-01T00:00:00"/>
    <x v="34"/>
    <x v="29"/>
    <s v=".."/>
    <n v="83.078999999999994"/>
    <n v="0"/>
    <s v=".."/>
    <n v="56.399000000000001"/>
    <n v="0"/>
    <x v="5"/>
  </r>
  <r>
    <d v="2013-11-01T00:00:00"/>
    <x v="34"/>
    <x v="12"/>
    <s v=".."/>
    <n v="0"/>
    <n v="0"/>
    <s v=".."/>
    <n v="7.1999999999999995E-2"/>
    <n v="0"/>
    <x v="5"/>
  </r>
  <r>
    <d v="2013-11-01T00:00:00"/>
    <x v="35"/>
    <x v="24"/>
    <n v="7799"/>
    <n v="235.959"/>
    <n v="7.6029999999999998"/>
    <n v="7864"/>
    <n v="155.61699999999999"/>
    <n v="0"/>
    <x v="5"/>
  </r>
  <r>
    <d v="2013-11-01T00:00:00"/>
    <x v="64"/>
    <x v="25"/>
    <s v=".."/>
    <n v="791.50099999999998"/>
    <n v="0"/>
    <s v=".."/>
    <n v="2"/>
    <n v="0"/>
    <x v="5"/>
  </r>
  <r>
    <d v="2013-11-01T00:00:00"/>
    <x v="64"/>
    <x v="15"/>
    <s v=".."/>
    <s v=".."/>
    <s v=".."/>
    <s v=".."/>
    <n v="3.399"/>
    <n v="0"/>
    <x v="5"/>
  </r>
  <r>
    <d v="2013-11-01T00:00:00"/>
    <x v="64"/>
    <x v="21"/>
    <s v=".."/>
    <s v=".."/>
    <s v=".."/>
    <s v=".."/>
    <n v="0.56599999999999995"/>
    <n v="0"/>
    <x v="5"/>
  </r>
  <r>
    <d v="2013-11-01T00:00:00"/>
    <x v="36"/>
    <x v="27"/>
    <n v="3964"/>
    <n v="9.1280000000000001"/>
    <n v="0"/>
    <n v="4336"/>
    <n v="3.6720000000000002"/>
    <n v="3.5760000000000001"/>
    <x v="5"/>
  </r>
  <r>
    <d v="2013-11-01T00:00:00"/>
    <x v="36"/>
    <x v="4"/>
    <n v="6023"/>
    <n v="938.05"/>
    <n v="21.337"/>
    <n v="6434"/>
    <n v="207.10400000000001"/>
    <n v="30.756"/>
    <x v="5"/>
  </r>
  <r>
    <d v="2013-11-01T00:00:00"/>
    <x v="36"/>
    <x v="20"/>
    <n v="23988"/>
    <n v="1384.8879999999999"/>
    <n v="13.183"/>
    <n v="24518"/>
    <n v="833.952"/>
    <n v="28.042000000000002"/>
    <x v="5"/>
  </r>
  <r>
    <d v="2013-11-01T00:00:00"/>
    <x v="36"/>
    <x v="14"/>
    <n v="2663"/>
    <n v="178.21799999999999"/>
    <n v="0.36799999999999999"/>
    <n v="2821"/>
    <n v="54.115000000000002"/>
    <n v="1.645"/>
    <x v="5"/>
  </r>
  <r>
    <d v="2013-11-01T00:00:00"/>
    <x v="36"/>
    <x v="25"/>
    <n v="9477"/>
    <n v="79.852999999999994"/>
    <n v="34.646000000000001"/>
    <n v="9688"/>
    <n v="110.878"/>
    <n v="56.822000000000003"/>
    <x v="5"/>
  </r>
  <r>
    <d v="2013-11-01T00:00:00"/>
    <x v="36"/>
    <x v="43"/>
    <s v=".."/>
    <s v=".."/>
    <s v=".."/>
    <s v=".."/>
    <n v="207.83"/>
    <n v="0"/>
    <x v="5"/>
  </r>
  <r>
    <d v="2013-11-01T00:00:00"/>
    <x v="36"/>
    <x v="2"/>
    <n v="2342"/>
    <n v="4.3550000000000004"/>
    <n v="0.191"/>
    <n v="2303"/>
    <n v="26.827999999999999"/>
    <n v="1.1879999999999999"/>
    <x v="5"/>
  </r>
  <r>
    <d v="2013-11-01T00:00:00"/>
    <x v="36"/>
    <x v="1"/>
    <n v="46126"/>
    <n v="806.20100000000002"/>
    <n v="4.1749999999999998"/>
    <n v="51029"/>
    <n v="1032.77"/>
    <n v="156.399"/>
    <x v="5"/>
  </r>
  <r>
    <d v="2013-11-01T00:00:00"/>
    <x v="36"/>
    <x v="9"/>
    <n v="2325"/>
    <n v="0"/>
    <n v="0"/>
    <n v="2171"/>
    <n v="0"/>
    <n v="0"/>
    <x v="5"/>
  </r>
  <r>
    <d v="2013-11-01T00:00:00"/>
    <x v="36"/>
    <x v="24"/>
    <n v="3988"/>
    <n v="44.436999999999998"/>
    <n v="0.63900000000000001"/>
    <n v="3964"/>
    <n v="85.757000000000005"/>
    <n v="2.4169999999999998"/>
    <x v="5"/>
  </r>
  <r>
    <d v="2013-11-01T00:00:00"/>
    <x v="36"/>
    <x v="16"/>
    <n v="33404"/>
    <n v="1476.6479999999999"/>
    <n v="54.335999999999999"/>
    <n v="28677"/>
    <n v="1261.002"/>
    <n v="57.305"/>
    <x v="5"/>
  </r>
  <r>
    <d v="2013-11-01T00:00:00"/>
    <x v="36"/>
    <x v="31"/>
    <n v="7489"/>
    <n v="133.58199999999999"/>
    <n v="8.4779999999999998"/>
    <n v="7162"/>
    <n v="66.266999999999996"/>
    <n v="11.074999999999999"/>
    <x v="5"/>
  </r>
  <r>
    <d v="2013-11-01T00:00:00"/>
    <x v="36"/>
    <x v="17"/>
    <n v="6101"/>
    <n v="149.167"/>
    <n v="71.159000000000006"/>
    <n v="6266"/>
    <n v="135.398"/>
    <n v="12.413"/>
    <x v="5"/>
  </r>
  <r>
    <d v="2013-11-01T00:00:00"/>
    <x v="36"/>
    <x v="18"/>
    <n v="9371"/>
    <n v="534.13099999999997"/>
    <n v="86.438000000000002"/>
    <n v="9337"/>
    <n v="79.216999999999999"/>
    <n v="183.68700000000001"/>
    <x v="5"/>
  </r>
  <r>
    <d v="2013-11-01T00:00:00"/>
    <x v="36"/>
    <x v="23"/>
    <n v="9151"/>
    <n v="37.223999999999997"/>
    <n v="0"/>
    <n v="7410"/>
    <n v="351.38099999999997"/>
    <n v="10.24"/>
    <x v="5"/>
  </r>
  <r>
    <d v="2013-11-01T00:00:00"/>
    <x v="36"/>
    <x v="8"/>
    <n v="48274"/>
    <n v="2226.451"/>
    <n v="190.917"/>
    <n v="47516"/>
    <n v="387.99900000000002"/>
    <n v="128.303"/>
    <x v="5"/>
  </r>
  <r>
    <d v="2013-11-01T00:00:00"/>
    <x v="55"/>
    <x v="35"/>
    <n v="11204"/>
    <n v="595.41"/>
    <n v="0.88900000000000001"/>
    <n v="10408"/>
    <n v="695.29499999999996"/>
    <n v="2.1000000000000001E-2"/>
    <x v="5"/>
  </r>
  <r>
    <d v="2013-11-01T00:00:00"/>
    <x v="37"/>
    <x v="32"/>
    <n v="4255"/>
    <n v="216.77099999999999"/>
    <n v="2.7010000000000001"/>
    <n v="4737"/>
    <n v="420.35700000000003"/>
    <n v="0"/>
    <x v="5"/>
  </r>
  <r>
    <d v="2013-11-01T00:00:00"/>
    <x v="63"/>
    <x v="16"/>
    <n v="11053"/>
    <n v="323.18200000000002"/>
    <n v="0"/>
    <n v="11185"/>
    <n v="16.202999999999999"/>
    <n v="0"/>
    <x v="5"/>
  </r>
  <r>
    <d v="2013-11-01T00:00:00"/>
    <x v="67"/>
    <x v="4"/>
    <n v="1179"/>
    <n v="78.385000000000005"/>
    <n v="0"/>
    <n v="1595"/>
    <n v="0.46600000000000003"/>
    <n v="0"/>
    <x v="5"/>
  </r>
  <r>
    <d v="2013-11-01T00:00:00"/>
    <x v="62"/>
    <x v="16"/>
    <n v="1330"/>
    <n v="2.153"/>
    <n v="0"/>
    <n v="1389"/>
    <n v="1.71"/>
    <n v="0"/>
    <x v="5"/>
  </r>
  <r>
    <d v="2013-11-01T00:00:00"/>
    <x v="38"/>
    <x v="1"/>
    <s v=".."/>
    <n v="414.48899999999998"/>
    <n v="0"/>
    <s v=".."/>
    <n v="1079.5219999999999"/>
    <n v="0"/>
    <x v="5"/>
  </r>
  <r>
    <d v="2013-11-01T00:00:00"/>
    <x v="38"/>
    <x v="16"/>
    <n v="108762"/>
    <n v="6953.9780000000001"/>
    <n v="255.905"/>
    <n v="117443"/>
    <n v="3897.7420000000002"/>
    <n v="0.877"/>
    <x v="5"/>
  </r>
  <r>
    <d v="2013-11-01T00:00:00"/>
    <x v="40"/>
    <x v="29"/>
    <n v="1364"/>
    <n v="32.118000000000002"/>
    <n v="0"/>
    <n v="1593"/>
    <n v="18.925000000000001"/>
    <n v="0"/>
    <x v="5"/>
  </r>
  <r>
    <d v="2013-11-01T00:00:00"/>
    <x v="41"/>
    <x v="31"/>
    <n v="4726"/>
    <n v="75.527000000000001"/>
    <n v="0"/>
    <n v="5667"/>
    <n v="233.22399999999999"/>
    <n v="0"/>
    <x v="5"/>
  </r>
  <r>
    <d v="2013-11-01T00:00:00"/>
    <x v="42"/>
    <x v="1"/>
    <s v=".."/>
    <n v="469.53500000000003"/>
    <n v="0"/>
    <s v=".."/>
    <n v="433.99900000000002"/>
    <n v="0"/>
    <x v="5"/>
  </r>
  <r>
    <d v="2013-11-01T00:00:00"/>
    <x v="43"/>
    <x v="17"/>
    <n v="35149"/>
    <n v="2079.6120000000001"/>
    <n v="194.583"/>
    <n v="39299"/>
    <n v="1266"/>
    <n v="2.7250000000000001"/>
    <x v="5"/>
  </r>
  <r>
    <d v="2013-11-01T00:00:00"/>
    <x v="61"/>
    <x v="16"/>
    <n v="4332"/>
    <n v="0"/>
    <n v="0"/>
    <n v="5077"/>
    <n v="0"/>
    <n v="0"/>
    <x v="5"/>
  </r>
  <r>
    <d v="2013-11-01T00:00:00"/>
    <x v="45"/>
    <x v="22"/>
    <n v="673"/>
    <n v="3.6999999999999998E-2"/>
    <n v="0"/>
    <n v="792"/>
    <n v="0.92400000000000004"/>
    <n v="0"/>
    <x v="5"/>
  </r>
  <r>
    <d v="2013-11-01T00:00:00"/>
    <x v="45"/>
    <x v="8"/>
    <n v="16466"/>
    <n v="25.183"/>
    <n v="136.233"/>
    <n v="17036"/>
    <n v="322.63600000000002"/>
    <n v="5.6449999999999996"/>
    <x v="5"/>
  </r>
  <r>
    <d v="2013-11-01T00:00:00"/>
    <x v="46"/>
    <x v="4"/>
    <s v=".."/>
    <s v=".."/>
    <s v=".."/>
    <s v=".."/>
    <n v="162.262"/>
    <n v="0"/>
    <x v="5"/>
  </r>
  <r>
    <d v="2013-11-01T00:00:00"/>
    <x v="46"/>
    <x v="15"/>
    <s v=".."/>
    <s v=".."/>
    <s v=".."/>
    <s v=".."/>
    <n v="26.62"/>
    <n v="0"/>
    <x v="5"/>
  </r>
  <r>
    <d v="2013-11-01T00:00:00"/>
    <x v="46"/>
    <x v="16"/>
    <s v=".."/>
    <s v=".."/>
    <s v=".."/>
    <s v=".."/>
    <n v="84.245000000000005"/>
    <n v="0"/>
    <x v="5"/>
  </r>
  <r>
    <d v="2013-11-01T00:00:00"/>
    <x v="46"/>
    <x v="8"/>
    <s v=".."/>
    <n v="1464.4349999999999"/>
    <n v="0"/>
    <s v=".."/>
    <s v=".."/>
    <s v=".."/>
    <x v="5"/>
  </r>
  <r>
    <d v="2013-11-01T00:00:00"/>
    <x v="47"/>
    <x v="26"/>
    <n v="10644"/>
    <n v="558.12"/>
    <n v="0"/>
    <n v="12532"/>
    <n v="136.46199999999999"/>
    <n v="0"/>
    <x v="5"/>
  </r>
  <r>
    <d v="2013-11-01T00:00:00"/>
    <x v="48"/>
    <x v="20"/>
    <n v="3894"/>
    <n v="466.67200000000003"/>
    <n v="0"/>
    <n v="4079"/>
    <n v="335.98399999999998"/>
    <n v="0"/>
    <x v="5"/>
  </r>
  <r>
    <d v="2013-11-01T00:00:00"/>
    <x v="48"/>
    <x v="18"/>
    <n v="2712"/>
    <n v="47.192"/>
    <n v="0"/>
    <n v="2630"/>
    <n v="6.5410000000000004"/>
    <n v="0"/>
    <x v="5"/>
  </r>
  <r>
    <d v="2013-11-01T00:00:00"/>
    <x v="49"/>
    <x v="10"/>
    <n v="12744"/>
    <n v="22.228999999999999"/>
    <n v="0"/>
    <n v="12097"/>
    <n v="16.981000000000002"/>
    <n v="0"/>
    <x v="5"/>
  </r>
  <r>
    <d v="2013-11-01T00:00:00"/>
    <x v="49"/>
    <x v="14"/>
    <n v="19140"/>
    <n v="39.037999999999997"/>
    <n v="0"/>
    <n v="18338"/>
    <n v="0"/>
    <n v="0"/>
    <x v="5"/>
  </r>
  <r>
    <d v="2013-11-01T00:00:00"/>
    <x v="49"/>
    <x v="1"/>
    <n v="41384"/>
    <n v="85.638000000000005"/>
    <n v="0"/>
    <n v="43669"/>
    <n v="39.893000000000001"/>
    <n v="0"/>
    <x v="5"/>
  </r>
  <r>
    <d v="2013-11-01T00:00:00"/>
    <x v="49"/>
    <x v="9"/>
    <n v="1767"/>
    <n v="0"/>
    <n v="0"/>
    <n v="1906"/>
    <n v="26.048999999999999"/>
    <n v="0"/>
    <x v="5"/>
  </r>
  <r>
    <d v="2013-11-01T00:00:00"/>
    <x v="49"/>
    <x v="29"/>
    <n v="753"/>
    <n v="0"/>
    <n v="0"/>
    <n v="638"/>
    <n v="6.6"/>
    <n v="0"/>
    <x v="5"/>
  </r>
  <r>
    <d v="2013-11-01T00:00:00"/>
    <x v="49"/>
    <x v="17"/>
    <n v="2239"/>
    <n v="0"/>
    <n v="0"/>
    <n v="2275"/>
    <n v="0"/>
    <n v="0"/>
    <x v="5"/>
  </r>
  <r>
    <d v="2013-11-01T00:00:00"/>
    <x v="49"/>
    <x v="33"/>
    <n v="818"/>
    <n v="4.2000000000000003E-2"/>
    <n v="0"/>
    <n v="922"/>
    <n v="1.1759999999999999"/>
    <n v="0"/>
    <x v="5"/>
  </r>
  <r>
    <d v="2013-11-01T00:00:00"/>
    <x v="49"/>
    <x v="23"/>
    <n v="519"/>
    <n v="24.09"/>
    <n v="0"/>
    <n v="1046"/>
    <n v="37.503"/>
    <n v="0"/>
    <x v="5"/>
  </r>
  <r>
    <d v="2013-11-01T00:00:00"/>
    <x v="49"/>
    <x v="8"/>
    <n v="15195"/>
    <n v="647.99199999999996"/>
    <n v="0"/>
    <n v="15962"/>
    <n v="485.59800000000001"/>
    <n v="0"/>
    <x v="5"/>
  </r>
  <r>
    <d v="2013-11-01T00:00:00"/>
    <x v="49"/>
    <x v="12"/>
    <n v="2142"/>
    <n v="3.141"/>
    <n v="0"/>
    <n v="2084"/>
    <n v="7.25"/>
    <n v="0"/>
    <x v="5"/>
  </r>
  <r>
    <d v="2013-11-01T00:00:00"/>
    <x v="50"/>
    <x v="34"/>
    <n v="1483"/>
    <n v="1.2549999999999999"/>
    <n v="0"/>
    <n v="1603"/>
    <n v="0.54600000000000004"/>
    <n v="0"/>
    <x v="5"/>
  </r>
  <r>
    <d v="2013-12-01T00:00:00"/>
    <x v="0"/>
    <x v="0"/>
    <n v="3946"/>
    <n v="8.89"/>
    <n v="2.0659999999999998"/>
    <n v="4044"/>
    <n v="55.667000000000002"/>
    <n v="0"/>
    <x v="5"/>
  </r>
  <r>
    <d v="2013-12-01T00:00:00"/>
    <x v="65"/>
    <x v="2"/>
    <n v="5749"/>
    <n v="2.4860000000000002"/>
    <n v="0.79900000000000004"/>
    <n v="4308"/>
    <n v="89.433000000000007"/>
    <n v="6.2030000000000003"/>
    <x v="5"/>
  </r>
  <r>
    <d v="2013-12-01T00:00:00"/>
    <x v="2"/>
    <x v="3"/>
    <n v="6917"/>
    <n v="226.393"/>
    <n v="51.738"/>
    <n v="7979"/>
    <n v="141.929"/>
    <n v="47.262999999999998"/>
    <x v="5"/>
  </r>
  <r>
    <d v="2013-12-01T00:00:00"/>
    <x v="3"/>
    <x v="4"/>
    <n v="15652"/>
    <n v="469.10500000000002"/>
    <n v="28.571000000000002"/>
    <n v="16799"/>
    <n v="197.161"/>
    <n v="26.204999999999998"/>
    <x v="5"/>
  </r>
  <r>
    <d v="2013-12-01T00:00:00"/>
    <x v="68"/>
    <x v="30"/>
    <n v="6444"/>
    <n v="117.75"/>
    <n v="0"/>
    <n v="7425"/>
    <n v="0"/>
    <n v="0"/>
    <x v="5"/>
  </r>
  <r>
    <d v="2013-12-01T00:00:00"/>
    <x v="4"/>
    <x v="5"/>
    <n v="1959"/>
    <n v="46.137"/>
    <n v="0.58099999999999996"/>
    <n v="3533"/>
    <n v="29.056000000000001"/>
    <n v="0"/>
    <x v="5"/>
  </r>
  <r>
    <d v="2013-12-01T00:00:00"/>
    <x v="5"/>
    <x v="6"/>
    <n v="403"/>
    <n v="2.5000000000000001E-2"/>
    <n v="0.104"/>
    <n v="797"/>
    <n v="21.184999999999999"/>
    <n v="0"/>
    <x v="5"/>
  </r>
  <r>
    <d v="2013-12-01T00:00:00"/>
    <x v="5"/>
    <x v="1"/>
    <n v="111013"/>
    <n v="2274.6460000000002"/>
    <n v="397.74700000000001"/>
    <n v="121457"/>
    <n v="2000.1320000000001"/>
    <n v="37.536000000000001"/>
    <x v="5"/>
  </r>
  <r>
    <d v="2013-12-01T00:00:00"/>
    <x v="6"/>
    <x v="9"/>
    <n v="8847"/>
    <n v="43.161000000000001"/>
    <n v="3.8969999999999998"/>
    <n v="6955"/>
    <n v="283.54300000000001"/>
    <n v="32.345999999999997"/>
    <x v="5"/>
  </r>
  <r>
    <d v="2013-12-01T00:00:00"/>
    <x v="9"/>
    <x v="12"/>
    <n v="4258"/>
    <n v="15.779"/>
    <n v="4.04"/>
    <n v="5484"/>
    <n v="26.544"/>
    <n v="3.399"/>
    <x v="5"/>
  </r>
  <r>
    <d v="2013-12-01T00:00:00"/>
    <x v="10"/>
    <x v="13"/>
    <n v="60374"/>
    <n v="968.45799999999997"/>
    <n v="0"/>
    <n v="81989"/>
    <n v="239.21700000000001"/>
    <n v="0"/>
    <x v="5"/>
  </r>
  <r>
    <d v="2013-12-01T00:00:00"/>
    <x v="13"/>
    <x v="15"/>
    <n v="6772"/>
    <n v="166.30099999999999"/>
    <n v="32.545999999999999"/>
    <n v="7524"/>
    <n v="69.22"/>
    <n v="0"/>
    <x v="5"/>
  </r>
  <r>
    <d v="2013-12-01T00:00:00"/>
    <x v="14"/>
    <x v="16"/>
    <n v="2913"/>
    <n v="24.132000000000001"/>
    <n v="0"/>
    <n v="4168"/>
    <n v="161.88900000000001"/>
    <n v="0.124"/>
    <x v="5"/>
  </r>
  <r>
    <d v="2013-12-01T00:00:00"/>
    <x v="14"/>
    <x v="18"/>
    <n v="4809"/>
    <n v="264.82"/>
    <n v="72.028000000000006"/>
    <n v="4668"/>
    <n v="133.64699999999999"/>
    <n v="0.83599999999999997"/>
    <x v="5"/>
  </r>
  <r>
    <d v="2013-12-01T00:00:00"/>
    <x v="16"/>
    <x v="20"/>
    <n v="61755"/>
    <n v="3325.3229999999999"/>
    <n v="239.19200000000001"/>
    <n v="71978"/>
    <n v="4152.3329999999996"/>
    <n v="37.502000000000002"/>
    <x v="5"/>
  </r>
  <r>
    <d v="2013-12-01T00:00:00"/>
    <x v="17"/>
    <x v="1"/>
    <n v="3830"/>
    <n v="260.76900000000001"/>
    <n v="0"/>
    <n v="5996"/>
    <n v="138.71299999999999"/>
    <n v="0.35199999999999998"/>
    <x v="5"/>
  </r>
  <r>
    <d v="2013-12-01T00:00:00"/>
    <x v="17"/>
    <x v="21"/>
    <n v="4394"/>
    <n v="196.26"/>
    <n v="40.716000000000001"/>
    <n v="8998"/>
    <n v="168.17599999999999"/>
    <n v="3.4950000000000001"/>
    <x v="5"/>
  </r>
  <r>
    <d v="2013-12-01T00:00:00"/>
    <x v="18"/>
    <x v="4"/>
    <n v="17671"/>
    <n v="498.78399999999999"/>
    <n v="1.21"/>
    <n v="20817"/>
    <n v="286.33300000000003"/>
    <n v="0"/>
    <x v="5"/>
  </r>
  <r>
    <d v="2013-12-01T00:00:00"/>
    <x v="19"/>
    <x v="4"/>
    <n v="35087"/>
    <n v="872.27300000000002"/>
    <n v="121.40900000000001"/>
    <n v="41638"/>
    <n v="89.025999999999996"/>
    <n v="37.777000000000001"/>
    <x v="5"/>
  </r>
  <r>
    <d v="2013-12-01T00:00:00"/>
    <x v="53"/>
    <x v="8"/>
    <n v="7401"/>
    <n v="126.88200000000001"/>
    <n v="128.40799999999999"/>
    <n v="7798"/>
    <n v="225.82499999999999"/>
    <n v="0"/>
    <x v="5"/>
  </r>
  <r>
    <d v="2013-12-01T00:00:00"/>
    <x v="21"/>
    <x v="13"/>
    <n v="2327"/>
    <n v="2.2599999999999998"/>
    <n v="0"/>
    <n v="4949"/>
    <n v="34.256"/>
    <n v="0"/>
    <x v="5"/>
  </r>
  <r>
    <d v="2013-12-01T00:00:00"/>
    <x v="21"/>
    <x v="1"/>
    <n v="30541"/>
    <n v="1504.9159999999999"/>
    <n v="0"/>
    <n v="34344"/>
    <n v="432.50400000000002"/>
    <n v="22.861999999999998"/>
    <x v="5"/>
  </r>
  <r>
    <d v="2013-12-01T00:00:00"/>
    <x v="21"/>
    <x v="16"/>
    <n v="8467"/>
    <n v="157.04300000000001"/>
    <n v="3.5750000000000002"/>
    <n v="11627"/>
    <n v="353.13200000000001"/>
    <n v="0"/>
    <x v="5"/>
  </r>
  <r>
    <d v="2013-12-01T00:00:00"/>
    <x v="21"/>
    <x v="17"/>
    <n v="3412"/>
    <n v="2.4060000000000001"/>
    <n v="0"/>
    <n v="3082"/>
    <n v="1.6779999999999999"/>
    <n v="0"/>
    <x v="5"/>
  </r>
  <r>
    <d v="2013-12-01T00:00:00"/>
    <x v="21"/>
    <x v="23"/>
    <n v="96630"/>
    <n v="3466.1750000000002"/>
    <n v="74.093000000000004"/>
    <n v="106424"/>
    <n v="3106.37"/>
    <n v="170.35599999999999"/>
    <x v="5"/>
  </r>
  <r>
    <d v="2013-12-01T00:00:00"/>
    <x v="22"/>
    <x v="16"/>
    <n v="2034"/>
    <n v="63.661000000000001"/>
    <n v="0"/>
    <n v="4448"/>
    <n v="177.81100000000001"/>
    <n v="0"/>
    <x v="5"/>
  </r>
  <r>
    <d v="2013-12-01T00:00:00"/>
    <x v="22"/>
    <x v="23"/>
    <n v="27234"/>
    <n v="880.73299999999995"/>
    <n v="43.021999999999998"/>
    <n v="27191"/>
    <n v="1011.002"/>
    <n v="32.537999999999997"/>
    <x v="5"/>
  </r>
  <r>
    <d v="2013-12-01T00:00:00"/>
    <x v="23"/>
    <x v="21"/>
    <n v="1783"/>
    <n v="109.577"/>
    <n v="8.3230000000000004"/>
    <n v="2297"/>
    <n v="121.628"/>
    <n v="0"/>
    <x v="5"/>
  </r>
  <r>
    <d v="2013-12-01T00:00:00"/>
    <x v="24"/>
    <x v="4"/>
    <s v=".."/>
    <s v=".."/>
    <s v=".."/>
    <s v=".."/>
    <n v="2.794"/>
    <n v="0"/>
    <x v="5"/>
  </r>
  <r>
    <d v="2013-12-01T00:00:00"/>
    <x v="24"/>
    <x v="8"/>
    <s v=".."/>
    <n v="611.52499999999998"/>
    <n v="37.378"/>
    <s v=".."/>
    <s v=".."/>
    <s v=".."/>
    <x v="5"/>
  </r>
  <r>
    <d v="2013-12-01T00:00:00"/>
    <x v="59"/>
    <x v="10"/>
    <n v="19129"/>
    <n v="337.322"/>
    <n v="5.5149999999999997"/>
    <n v="21926"/>
    <n v="240.80600000000001"/>
    <n v="11.978"/>
    <x v="5"/>
  </r>
  <r>
    <d v="2013-12-01T00:00:00"/>
    <x v="25"/>
    <x v="14"/>
    <n v="22278"/>
    <n v="683.00800000000004"/>
    <n v="100.123"/>
    <n v="27384"/>
    <n v="335.476"/>
    <n v="3.0000000000000001E-3"/>
    <x v="5"/>
  </r>
  <r>
    <d v="2013-12-01T00:00:00"/>
    <x v="26"/>
    <x v="8"/>
    <n v="9671"/>
    <n v="154.559"/>
    <n v="2.2669999999999999"/>
    <n v="11238"/>
    <n v="118.96599999999999"/>
    <n v="0.128"/>
    <x v="5"/>
  </r>
  <r>
    <d v="2013-12-01T00:00:00"/>
    <x v="54"/>
    <x v="14"/>
    <n v="16859"/>
    <n v="0"/>
    <n v="0"/>
    <n v="20855"/>
    <n v="0"/>
    <n v="0"/>
    <x v="5"/>
  </r>
  <r>
    <d v="2013-12-01T00:00:00"/>
    <x v="58"/>
    <x v="25"/>
    <n v="5179"/>
    <n v="86.564999999999998"/>
    <n v="217.874"/>
    <n v="6750"/>
    <n v="55.92"/>
    <n v="1.1519999999999999"/>
    <x v="5"/>
  </r>
  <r>
    <d v="2013-12-01T00:00:00"/>
    <x v="28"/>
    <x v="10"/>
    <n v="2503"/>
    <n v="0"/>
    <n v="0"/>
    <n v="2688"/>
    <n v="0"/>
    <n v="0"/>
    <x v="5"/>
  </r>
  <r>
    <d v="2013-12-01T00:00:00"/>
    <x v="28"/>
    <x v="14"/>
    <n v="24193"/>
    <n v="277.31900000000002"/>
    <n v="0"/>
    <n v="33868"/>
    <n v="16.951000000000001"/>
    <n v="2.58"/>
    <x v="5"/>
  </r>
  <r>
    <d v="2013-12-01T00:00:00"/>
    <x v="28"/>
    <x v="25"/>
    <n v="18653"/>
    <n v="283.26799999999997"/>
    <n v="51.978999999999999"/>
    <n v="24030"/>
    <n v="128.50700000000001"/>
    <n v="18.611000000000001"/>
    <x v="5"/>
  </r>
  <r>
    <d v="2013-12-01T00:00:00"/>
    <x v="28"/>
    <x v="1"/>
    <n v="33047"/>
    <n v="7.89"/>
    <n v="11.138999999999999"/>
    <n v="37154"/>
    <n v="12.115"/>
    <n v="38.012"/>
    <x v="5"/>
  </r>
  <r>
    <d v="2013-12-01T00:00:00"/>
    <x v="28"/>
    <x v="24"/>
    <n v="1424"/>
    <n v="0"/>
    <n v="0"/>
    <n v="2946"/>
    <n v="0"/>
    <n v="0"/>
    <x v="5"/>
  </r>
  <r>
    <d v="2013-12-01T00:00:00"/>
    <x v="28"/>
    <x v="16"/>
    <n v="6450"/>
    <n v="169.136"/>
    <n v="5.4669999999999996"/>
    <n v="14250"/>
    <n v="74.289000000000001"/>
    <n v="0.55500000000000005"/>
    <x v="5"/>
  </r>
  <r>
    <d v="2013-12-01T00:00:00"/>
    <x v="28"/>
    <x v="17"/>
    <n v="5370"/>
    <n v="186.404"/>
    <n v="21.413"/>
    <n v="9112"/>
    <n v="50.731999999999999"/>
    <n v="1.9930000000000001"/>
    <x v="5"/>
  </r>
  <r>
    <d v="2013-12-01T00:00:00"/>
    <x v="28"/>
    <x v="8"/>
    <n v="9037"/>
    <n v="174.059"/>
    <n v="9.6669999999999998"/>
    <n v="11455"/>
    <n v="70.73"/>
    <n v="0.71899999999999997"/>
    <x v="5"/>
  </r>
  <r>
    <d v="2013-12-01T00:00:00"/>
    <x v="57"/>
    <x v="16"/>
    <n v="6480"/>
    <n v="0"/>
    <n v="0"/>
    <n v="8827"/>
    <n v="0"/>
    <n v="0"/>
    <x v="5"/>
  </r>
  <r>
    <d v="2013-12-01T00:00:00"/>
    <x v="29"/>
    <x v="15"/>
    <n v="13603"/>
    <n v="195.25899999999999"/>
    <n v="83.266000000000005"/>
    <n v="16678"/>
    <n v="326.15600000000001"/>
    <n v="3.6280000000000001"/>
    <x v="5"/>
  </r>
  <r>
    <d v="2013-12-01T00:00:00"/>
    <x v="30"/>
    <x v="27"/>
    <n v="2848"/>
    <n v="278.49"/>
    <n v="7.8019999999999996"/>
    <n v="2090"/>
    <n v="76.501000000000005"/>
    <n v="2.673"/>
    <x v="5"/>
  </r>
  <r>
    <d v="2013-12-01T00:00:00"/>
    <x v="30"/>
    <x v="1"/>
    <n v="2471"/>
    <n v="20.242000000000001"/>
    <n v="0"/>
    <n v="3598"/>
    <n v="94.492000000000004"/>
    <n v="1.6950000000000001"/>
    <x v="5"/>
  </r>
  <r>
    <d v="2013-12-01T00:00:00"/>
    <x v="31"/>
    <x v="4"/>
    <n v="0"/>
    <n v="203.20500000000001"/>
    <n v="0"/>
    <s v=".."/>
    <s v=".."/>
    <s v=".."/>
    <x v="5"/>
  </r>
  <r>
    <d v="2013-12-01T00:00:00"/>
    <x v="31"/>
    <x v="13"/>
    <n v="67720"/>
    <n v="2818.4029999999998"/>
    <n v="134.20099999999999"/>
    <n v="76043"/>
    <n v="1670.318"/>
    <n v="7.3259999999999996"/>
    <x v="5"/>
  </r>
  <r>
    <d v="2013-12-01T00:00:00"/>
    <x v="66"/>
    <x v="28"/>
    <n v="1222"/>
    <n v="0.50600000000000001"/>
    <n v="0"/>
    <n v="1302"/>
    <n v="20.399000000000001"/>
    <n v="0.442"/>
    <x v="5"/>
  </r>
  <r>
    <d v="2013-12-01T00:00:00"/>
    <x v="34"/>
    <x v="28"/>
    <s v=".."/>
    <s v=".."/>
    <s v=".."/>
    <s v=".."/>
    <n v="156.13200000000001"/>
    <n v="0"/>
    <x v="5"/>
  </r>
  <r>
    <d v="2013-12-01T00:00:00"/>
    <x v="34"/>
    <x v="9"/>
    <s v=".."/>
    <n v="1.6639999999999999"/>
    <n v="0"/>
    <s v=".."/>
    <n v="108.26600000000001"/>
    <n v="0"/>
    <x v="5"/>
  </r>
  <r>
    <d v="2013-12-01T00:00:00"/>
    <x v="34"/>
    <x v="29"/>
    <s v=".."/>
    <n v="41.625"/>
    <n v="0"/>
    <s v=".."/>
    <n v="31.585000000000001"/>
    <n v="0"/>
    <x v="5"/>
  </r>
  <r>
    <d v="2013-12-01T00:00:00"/>
    <x v="35"/>
    <x v="24"/>
    <n v="8949"/>
    <n v="263.23200000000003"/>
    <n v="10.004"/>
    <n v="12039"/>
    <n v="123.461"/>
    <n v="0"/>
    <x v="5"/>
  </r>
  <r>
    <d v="2013-12-01T00:00:00"/>
    <x v="64"/>
    <x v="25"/>
    <s v=".."/>
    <n v="609.71299999999997"/>
    <n v="0"/>
    <s v=".."/>
    <n v="3.0289999999999999"/>
    <n v="0"/>
    <x v="5"/>
  </r>
  <r>
    <d v="2013-12-01T00:00:00"/>
    <x v="64"/>
    <x v="15"/>
    <s v=".."/>
    <s v=".."/>
    <s v=".."/>
    <s v=".."/>
    <n v="9.2119999999999997"/>
    <n v="0"/>
    <x v="5"/>
  </r>
  <r>
    <d v="2013-12-01T00:00:00"/>
    <x v="64"/>
    <x v="21"/>
    <s v=".."/>
    <s v=".."/>
    <s v=".."/>
    <s v=".."/>
    <n v="4.9080000000000004"/>
    <n v="0"/>
    <x v="5"/>
  </r>
  <r>
    <d v="2013-12-01T00:00:00"/>
    <x v="36"/>
    <x v="27"/>
    <n v="4123"/>
    <n v="9.31"/>
    <n v="0"/>
    <n v="4167"/>
    <n v="6.0389999999999997"/>
    <n v="3.9609999999999999"/>
    <x v="5"/>
  </r>
  <r>
    <d v="2013-12-01T00:00:00"/>
    <x v="36"/>
    <x v="4"/>
    <n v="6473"/>
    <n v="708.45699999999999"/>
    <n v="20.099"/>
    <n v="7321"/>
    <n v="307.41699999999997"/>
    <n v="38.244"/>
    <x v="5"/>
  </r>
  <r>
    <d v="2013-12-01T00:00:00"/>
    <x v="36"/>
    <x v="20"/>
    <n v="24931"/>
    <n v="1255.511"/>
    <n v="20.831"/>
    <n v="28998"/>
    <n v="922.64800000000002"/>
    <n v="32.037999999999997"/>
    <x v="5"/>
  </r>
  <r>
    <d v="2013-12-01T00:00:00"/>
    <x v="36"/>
    <x v="14"/>
    <n v="3330"/>
    <n v="118.726"/>
    <n v="0.54100000000000004"/>
    <n v="3615"/>
    <n v="70.308999999999997"/>
    <n v="1.329"/>
    <x v="5"/>
  </r>
  <r>
    <d v="2013-12-01T00:00:00"/>
    <x v="36"/>
    <x v="25"/>
    <n v="8921"/>
    <n v="77.465999999999994"/>
    <n v="46.994"/>
    <n v="10873"/>
    <n v="107.873"/>
    <n v="77.268000000000001"/>
    <x v="5"/>
  </r>
  <r>
    <d v="2013-12-01T00:00:00"/>
    <x v="36"/>
    <x v="38"/>
    <s v=".."/>
    <s v=".."/>
    <s v=".."/>
    <s v=".."/>
    <n v="9"/>
    <n v="0"/>
    <x v="5"/>
  </r>
  <r>
    <d v="2013-12-01T00:00:00"/>
    <x v="36"/>
    <x v="2"/>
    <n v="2767"/>
    <n v="3.657"/>
    <n v="0.27800000000000002"/>
    <n v="2179"/>
    <n v="35.44"/>
    <n v="1.0429999999999999"/>
    <x v="5"/>
  </r>
  <r>
    <d v="2013-12-01T00:00:00"/>
    <x v="36"/>
    <x v="1"/>
    <n v="51445"/>
    <n v="738.548"/>
    <n v="1.492"/>
    <n v="62244"/>
    <n v="803.38199999999995"/>
    <n v="205.911"/>
    <x v="5"/>
  </r>
  <r>
    <d v="2013-12-01T00:00:00"/>
    <x v="36"/>
    <x v="9"/>
    <n v="2852"/>
    <n v="0"/>
    <n v="0"/>
    <n v="2203"/>
    <n v="0"/>
    <n v="0"/>
    <x v="5"/>
  </r>
  <r>
    <d v="2013-12-01T00:00:00"/>
    <x v="36"/>
    <x v="24"/>
    <n v="3476"/>
    <n v="29.17"/>
    <n v="0.499"/>
    <n v="4297"/>
    <n v="68.248999999999995"/>
    <n v="2.9510000000000001"/>
    <x v="5"/>
  </r>
  <r>
    <d v="2013-12-01T00:00:00"/>
    <x v="36"/>
    <x v="16"/>
    <n v="35113"/>
    <n v="1174.704"/>
    <n v="62.146999999999998"/>
    <n v="40891"/>
    <n v="1366.162"/>
    <n v="66.201999999999998"/>
    <x v="5"/>
  </r>
  <r>
    <d v="2013-12-01T00:00:00"/>
    <x v="36"/>
    <x v="31"/>
    <n v="8413"/>
    <n v="77.682000000000002"/>
    <n v="9.3710000000000004"/>
    <n v="8473"/>
    <n v="54.244999999999997"/>
    <n v="13.368"/>
    <x v="5"/>
  </r>
  <r>
    <d v="2013-12-01T00:00:00"/>
    <x v="36"/>
    <x v="11"/>
    <s v=".."/>
    <n v="0"/>
    <n v="0"/>
    <s v=".."/>
    <s v=".."/>
    <s v=".."/>
    <x v="5"/>
  </r>
  <r>
    <d v="2013-12-01T00:00:00"/>
    <x v="36"/>
    <x v="17"/>
    <n v="7149"/>
    <n v="139.249"/>
    <n v="68.703000000000003"/>
    <n v="8563"/>
    <n v="61.652999999999999"/>
    <n v="13.348000000000001"/>
    <x v="5"/>
  </r>
  <r>
    <d v="2013-12-01T00:00:00"/>
    <x v="36"/>
    <x v="18"/>
    <n v="11610"/>
    <n v="432.483"/>
    <n v="36.332000000000001"/>
    <n v="12308"/>
    <n v="66.652000000000001"/>
    <n v="270.40199999999999"/>
    <x v="5"/>
  </r>
  <r>
    <d v="2013-12-01T00:00:00"/>
    <x v="36"/>
    <x v="23"/>
    <n v="11491"/>
    <n v="39.698999999999998"/>
    <n v="0"/>
    <n v="10699"/>
    <n v="246.202"/>
    <n v="11.077999999999999"/>
    <x v="5"/>
  </r>
  <r>
    <d v="2013-12-01T00:00:00"/>
    <x v="36"/>
    <x v="8"/>
    <n v="50137"/>
    <n v="1739.4829999999999"/>
    <n v="215.09299999999999"/>
    <n v="55894"/>
    <n v="239.017"/>
    <n v="181.07499999999999"/>
    <x v="5"/>
  </r>
  <r>
    <d v="2013-12-01T00:00:00"/>
    <x v="55"/>
    <x v="35"/>
    <n v="15449"/>
    <n v="532.20600000000002"/>
    <n v="1.1160000000000001"/>
    <n v="16136"/>
    <n v="742.51599999999996"/>
    <n v="2.5000000000000001E-2"/>
    <x v="5"/>
  </r>
  <r>
    <d v="2013-12-01T00:00:00"/>
    <x v="37"/>
    <x v="32"/>
    <n v="5534"/>
    <n v="178.434"/>
    <n v="2.694"/>
    <n v="8065"/>
    <n v="397.61900000000003"/>
    <n v="0"/>
    <x v="5"/>
  </r>
  <r>
    <d v="2013-12-01T00:00:00"/>
    <x v="63"/>
    <x v="16"/>
    <n v="17429"/>
    <n v="411.44200000000001"/>
    <n v="0"/>
    <n v="26524"/>
    <n v="180.32300000000001"/>
    <n v="0"/>
    <x v="5"/>
  </r>
  <r>
    <d v="2013-12-01T00:00:00"/>
    <x v="67"/>
    <x v="4"/>
    <n v="2022"/>
    <n v="79.986000000000004"/>
    <n v="0"/>
    <n v="2842"/>
    <n v="8.8879999999999999"/>
    <n v="0"/>
    <x v="5"/>
  </r>
  <r>
    <d v="2013-12-01T00:00:00"/>
    <x v="62"/>
    <x v="16"/>
    <n v="1073"/>
    <n v="1.4350000000000001"/>
    <n v="0"/>
    <n v="2047"/>
    <n v="1.296"/>
    <n v="0"/>
    <x v="5"/>
  </r>
  <r>
    <d v="2013-12-01T00:00:00"/>
    <x v="38"/>
    <x v="1"/>
    <s v=".."/>
    <n v="474.59699999999998"/>
    <n v="0"/>
    <s v=".."/>
    <n v="722.17399999999998"/>
    <n v="0"/>
    <x v="5"/>
  </r>
  <r>
    <d v="2013-12-01T00:00:00"/>
    <x v="38"/>
    <x v="16"/>
    <n v="121647"/>
    <n v="6167.473"/>
    <n v="324.86"/>
    <n v="145322"/>
    <n v="4990.0810000000001"/>
    <n v="1.113"/>
    <x v="5"/>
  </r>
  <r>
    <d v="2013-12-01T00:00:00"/>
    <x v="40"/>
    <x v="29"/>
    <n v="1730"/>
    <n v="15.612"/>
    <n v="0"/>
    <n v="1592"/>
    <n v="16.744"/>
    <n v="0"/>
    <x v="5"/>
  </r>
  <r>
    <d v="2013-12-01T00:00:00"/>
    <x v="41"/>
    <x v="31"/>
    <n v="6279"/>
    <n v="59.609000000000002"/>
    <n v="1.456"/>
    <n v="7317"/>
    <n v="169.09899999999999"/>
    <n v="0"/>
    <x v="5"/>
  </r>
  <r>
    <d v="2013-12-01T00:00:00"/>
    <x v="42"/>
    <x v="1"/>
    <s v=".."/>
    <n v="305.15600000000001"/>
    <n v="0"/>
    <s v=".."/>
    <n v="233.73500000000001"/>
    <n v="0"/>
    <x v="5"/>
  </r>
  <r>
    <d v="2013-12-01T00:00:00"/>
    <x v="43"/>
    <x v="17"/>
    <n v="37495"/>
    <n v="1712.126"/>
    <n v="186.584"/>
    <n v="52424"/>
    <n v="1403.164"/>
    <n v="5.9119999999999999"/>
    <x v="5"/>
  </r>
  <r>
    <d v="2013-12-01T00:00:00"/>
    <x v="61"/>
    <x v="16"/>
    <n v="5012"/>
    <n v="0"/>
    <n v="0"/>
    <n v="9505"/>
    <n v="0"/>
    <n v="0"/>
    <x v="5"/>
  </r>
  <r>
    <d v="2013-12-01T00:00:00"/>
    <x v="45"/>
    <x v="22"/>
    <n v="655"/>
    <n v="0"/>
    <n v="0"/>
    <n v="843"/>
    <n v="2.1829999999999998"/>
    <n v="0"/>
    <x v="5"/>
  </r>
  <r>
    <d v="2013-12-01T00:00:00"/>
    <x v="45"/>
    <x v="8"/>
    <n v="17699"/>
    <n v="1.3560000000000001"/>
    <n v="170.70500000000001"/>
    <n v="20133"/>
    <n v="326.12599999999998"/>
    <n v="4.6580000000000004"/>
    <x v="5"/>
  </r>
  <r>
    <d v="2013-12-01T00:00:00"/>
    <x v="46"/>
    <x v="4"/>
    <s v=".."/>
    <s v=".."/>
    <s v=".."/>
    <s v=".."/>
    <n v="168.91200000000001"/>
    <n v="0"/>
    <x v="5"/>
  </r>
  <r>
    <d v="2013-12-01T00:00:00"/>
    <x v="46"/>
    <x v="15"/>
    <s v=".."/>
    <s v=".."/>
    <s v=".."/>
    <s v=".."/>
    <n v="19.225999999999999"/>
    <n v="0"/>
    <x v="5"/>
  </r>
  <r>
    <d v="2013-12-01T00:00:00"/>
    <x v="46"/>
    <x v="16"/>
    <s v=".."/>
    <s v=".."/>
    <s v=".."/>
    <s v=".."/>
    <n v="66.125"/>
    <n v="0"/>
    <x v="5"/>
  </r>
  <r>
    <d v="2013-12-01T00:00:00"/>
    <x v="46"/>
    <x v="8"/>
    <s v=".."/>
    <n v="1364.6510000000001"/>
    <n v="0"/>
    <s v=".."/>
    <s v=".."/>
    <s v=".."/>
    <x v="5"/>
  </r>
  <r>
    <d v="2013-12-01T00:00:00"/>
    <x v="47"/>
    <x v="26"/>
    <n v="12194"/>
    <n v="491.517"/>
    <n v="0"/>
    <n v="15673"/>
    <n v="157.553"/>
    <n v="0"/>
    <x v="5"/>
  </r>
  <r>
    <d v="2013-12-01T00:00:00"/>
    <x v="48"/>
    <x v="20"/>
    <n v="4309"/>
    <n v="490.72699999999998"/>
    <n v="0"/>
    <n v="5713"/>
    <n v="499.11"/>
    <n v="0"/>
    <x v="5"/>
  </r>
  <r>
    <d v="2013-12-01T00:00:00"/>
    <x v="48"/>
    <x v="18"/>
    <n v="3121"/>
    <n v="33.670999999999999"/>
    <n v="0"/>
    <n v="3166"/>
    <n v="7.43"/>
    <n v="0"/>
    <x v="5"/>
  </r>
  <r>
    <d v="2013-12-01T00:00:00"/>
    <x v="49"/>
    <x v="10"/>
    <n v="11207"/>
    <n v="10.763999999999999"/>
    <n v="0"/>
    <n v="12625"/>
    <n v="28.43"/>
    <n v="0"/>
    <x v="5"/>
  </r>
  <r>
    <d v="2013-12-01T00:00:00"/>
    <x v="49"/>
    <x v="14"/>
    <n v="17465"/>
    <n v="43.143000000000001"/>
    <n v="0"/>
    <n v="22505"/>
    <n v="0"/>
    <n v="0"/>
    <x v="5"/>
  </r>
  <r>
    <d v="2013-12-01T00:00:00"/>
    <x v="49"/>
    <x v="1"/>
    <n v="41037"/>
    <n v="96.248000000000005"/>
    <n v="0"/>
    <n v="44399"/>
    <n v="53.576000000000001"/>
    <n v="0"/>
    <x v="5"/>
  </r>
  <r>
    <d v="2013-12-01T00:00:00"/>
    <x v="49"/>
    <x v="9"/>
    <n v="2623"/>
    <n v="0"/>
    <n v="0"/>
    <n v="2490"/>
    <n v="26.760999999999999"/>
    <n v="0"/>
    <x v="5"/>
  </r>
  <r>
    <d v="2013-12-01T00:00:00"/>
    <x v="49"/>
    <x v="29"/>
    <n v="811"/>
    <n v="0"/>
    <n v="0"/>
    <n v="756"/>
    <n v="11.058"/>
    <n v="0"/>
    <x v="5"/>
  </r>
  <r>
    <d v="2013-12-01T00:00:00"/>
    <x v="49"/>
    <x v="17"/>
    <n v="1902"/>
    <n v="0"/>
    <n v="0"/>
    <n v="2683"/>
    <n v="0"/>
    <n v="0"/>
    <x v="5"/>
  </r>
  <r>
    <d v="2013-12-01T00:00:00"/>
    <x v="49"/>
    <x v="33"/>
    <n v="998"/>
    <n v="1.9970000000000001"/>
    <n v="0"/>
    <n v="1216"/>
    <n v="1.08"/>
    <n v="0"/>
    <x v="5"/>
  </r>
  <r>
    <d v="2013-12-01T00:00:00"/>
    <x v="49"/>
    <x v="23"/>
    <n v="3742"/>
    <n v="61.244"/>
    <n v="0"/>
    <n v="3780"/>
    <n v="119.864"/>
    <n v="0"/>
    <x v="5"/>
  </r>
  <r>
    <d v="2013-12-01T00:00:00"/>
    <x v="49"/>
    <x v="8"/>
    <n v="16625"/>
    <n v="629.98299999999995"/>
    <n v="0"/>
    <n v="19308"/>
    <n v="490.06099999999998"/>
    <n v="0"/>
    <x v="5"/>
  </r>
  <r>
    <d v="2013-12-01T00:00:00"/>
    <x v="49"/>
    <x v="12"/>
    <n v="1756"/>
    <n v="0"/>
    <n v="0"/>
    <n v="2092"/>
    <n v="8.81"/>
    <n v="0"/>
    <x v="5"/>
  </r>
  <r>
    <d v="2013-12-01T00:00:00"/>
    <x v="50"/>
    <x v="34"/>
    <n v="2007"/>
    <n v="1.258"/>
    <n v="0"/>
    <n v="2058"/>
    <n v="1.6559999999999999"/>
    <n v="0"/>
    <x v="5"/>
  </r>
  <r>
    <d v="2014-01-01T00:00:00"/>
    <x v="0"/>
    <x v="0"/>
    <n v="2988"/>
    <n v="9.9860000000000007"/>
    <n v="1.956"/>
    <n v="3011"/>
    <n v="66.554000000000002"/>
    <n v="0"/>
    <x v="5"/>
  </r>
  <r>
    <d v="2014-01-01T00:00:00"/>
    <x v="65"/>
    <x v="2"/>
    <n v="6595"/>
    <n v="2.6190000000000002"/>
    <n v="0.63"/>
    <n v="6194"/>
    <n v="67.992000000000004"/>
    <n v="2.165"/>
    <x v="5"/>
  </r>
  <r>
    <d v="2014-01-01T00:00:00"/>
    <x v="2"/>
    <x v="3"/>
    <n v="7943"/>
    <n v="212.92599999999999"/>
    <n v="37.880000000000003"/>
    <n v="7218"/>
    <n v="88.411000000000001"/>
    <n v="25.928999999999998"/>
    <x v="5"/>
  </r>
  <r>
    <d v="2014-01-01T00:00:00"/>
    <x v="3"/>
    <x v="4"/>
    <n v="17288"/>
    <n v="462.983"/>
    <n v="33.277000000000001"/>
    <n v="16345"/>
    <n v="163.185"/>
    <n v="29.122"/>
    <x v="5"/>
  </r>
  <r>
    <d v="2014-01-01T00:00:00"/>
    <x v="68"/>
    <x v="30"/>
    <n v="7113"/>
    <n v="120.509"/>
    <n v="0"/>
    <n v="6967"/>
    <n v="0"/>
    <n v="0"/>
    <x v="5"/>
  </r>
  <r>
    <d v="2014-01-01T00:00:00"/>
    <x v="4"/>
    <x v="5"/>
    <n v="3335"/>
    <n v="56.87"/>
    <n v="0.44600000000000001"/>
    <n v="2287"/>
    <n v="9.7050000000000001"/>
    <n v="0"/>
    <x v="5"/>
  </r>
  <r>
    <d v="2014-01-01T00:00:00"/>
    <x v="5"/>
    <x v="6"/>
    <n v="1024"/>
    <n v="0"/>
    <n v="6.6000000000000003E-2"/>
    <n v="627"/>
    <n v="17.536000000000001"/>
    <n v="0"/>
    <x v="5"/>
  </r>
  <r>
    <d v="2014-01-01T00:00:00"/>
    <x v="5"/>
    <x v="1"/>
    <n v="122489"/>
    <n v="2414.1579999999999"/>
    <n v="215.577"/>
    <n v="118647"/>
    <n v="1733.8130000000001"/>
    <n v="2.9780000000000002"/>
    <x v="5"/>
  </r>
  <r>
    <d v="2014-01-01T00:00:00"/>
    <x v="6"/>
    <x v="9"/>
    <n v="7542"/>
    <n v="44.031999999999996"/>
    <n v="0.06"/>
    <n v="8415"/>
    <n v="254.834"/>
    <n v="13.627000000000001"/>
    <x v="5"/>
  </r>
  <r>
    <d v="2014-01-01T00:00:00"/>
    <x v="9"/>
    <x v="12"/>
    <n v="5824"/>
    <n v="5.1210000000000004"/>
    <n v="5.6379999999999999"/>
    <n v="4360"/>
    <n v="19.221"/>
    <n v="3.7370000000000001"/>
    <x v="5"/>
  </r>
  <r>
    <d v="2014-01-01T00:00:00"/>
    <x v="10"/>
    <x v="13"/>
    <n v="82685"/>
    <n v="813.904"/>
    <n v="0"/>
    <n v="73547"/>
    <n v="406.67899999999997"/>
    <n v="0"/>
    <x v="5"/>
  </r>
  <r>
    <d v="2014-01-01T00:00:00"/>
    <x v="13"/>
    <x v="15"/>
    <n v="6293"/>
    <n v="112.215"/>
    <n v="20.878"/>
    <n v="6987"/>
    <n v="56.313000000000002"/>
    <n v="0"/>
    <x v="5"/>
  </r>
  <r>
    <d v="2014-01-01T00:00:00"/>
    <x v="14"/>
    <x v="16"/>
    <n v="3716"/>
    <n v="20.629000000000001"/>
    <n v="0.78100000000000003"/>
    <n v="2936"/>
    <n v="110.172"/>
    <n v="0.27400000000000002"/>
    <x v="5"/>
  </r>
  <r>
    <d v="2014-01-01T00:00:00"/>
    <x v="14"/>
    <x v="18"/>
    <n v="5164"/>
    <n v="250.29300000000001"/>
    <n v="45.027000000000001"/>
    <n v="5023"/>
    <n v="67.206000000000003"/>
    <n v="0.34799999999999998"/>
    <x v="5"/>
  </r>
  <r>
    <d v="2014-01-01T00:00:00"/>
    <x v="16"/>
    <x v="20"/>
    <n v="71116"/>
    <n v="2625.1030000000001"/>
    <n v="114.97799999999999"/>
    <n v="55732"/>
    <n v="3875.41"/>
    <n v="34.628999999999998"/>
    <x v="5"/>
  </r>
  <r>
    <d v="2014-01-01T00:00:00"/>
    <x v="17"/>
    <x v="1"/>
    <n v="6495"/>
    <n v="252.173"/>
    <n v="0"/>
    <n v="5678"/>
    <n v="108.178"/>
    <n v="0"/>
    <x v="5"/>
  </r>
  <r>
    <d v="2014-01-01T00:00:00"/>
    <x v="17"/>
    <x v="21"/>
    <n v="8618"/>
    <n v="129.97399999999999"/>
    <n v="36.189"/>
    <n v="7291"/>
    <n v="307.41000000000003"/>
    <n v="5.1449999999999996"/>
    <x v="5"/>
  </r>
  <r>
    <d v="2014-01-01T00:00:00"/>
    <x v="18"/>
    <x v="4"/>
    <n v="28195"/>
    <n v="516.60900000000004"/>
    <n v="3.3250000000000002"/>
    <n v="25061"/>
    <n v="283.34199999999998"/>
    <n v="0"/>
    <x v="5"/>
  </r>
  <r>
    <d v="2014-01-01T00:00:00"/>
    <x v="19"/>
    <x v="4"/>
    <n v="42859"/>
    <n v="766.68200000000002"/>
    <n v="76.468000000000004"/>
    <n v="37803"/>
    <n v="70.459999999999994"/>
    <n v="43.298000000000002"/>
    <x v="5"/>
  </r>
  <r>
    <d v="2014-01-01T00:00:00"/>
    <x v="53"/>
    <x v="8"/>
    <n v="7031"/>
    <n v="130.166"/>
    <n v="112.07"/>
    <n v="6872"/>
    <n v="188.38499999999999"/>
    <n v="0"/>
    <x v="5"/>
  </r>
  <r>
    <d v="2014-01-01T00:00:00"/>
    <x v="21"/>
    <x v="13"/>
    <n v="3319"/>
    <n v="1.3839999999999999"/>
    <n v="0"/>
    <n v="2213"/>
    <n v="65.316000000000003"/>
    <n v="0"/>
    <x v="5"/>
  </r>
  <r>
    <d v="2014-01-01T00:00:00"/>
    <x v="21"/>
    <x v="1"/>
    <n v="34916"/>
    <n v="1638.34"/>
    <n v="0"/>
    <n v="29278"/>
    <n v="500.91399999999999"/>
    <n v="0"/>
    <x v="5"/>
  </r>
  <r>
    <d v="2014-01-01T00:00:00"/>
    <x v="21"/>
    <x v="16"/>
    <n v="9498"/>
    <n v="122.092"/>
    <n v="0.29799999999999999"/>
    <n v="6182"/>
    <n v="480.81"/>
    <n v="0"/>
    <x v="5"/>
  </r>
  <r>
    <d v="2014-01-01T00:00:00"/>
    <x v="21"/>
    <x v="17"/>
    <n v="3183"/>
    <n v="1.9490000000000001"/>
    <n v="0"/>
    <n v="2400"/>
    <n v="17.821999999999999"/>
    <n v="0"/>
    <x v="5"/>
  </r>
  <r>
    <d v="2014-01-01T00:00:00"/>
    <x v="21"/>
    <x v="23"/>
    <n v="110134"/>
    <n v="2334.143"/>
    <n v="46.84"/>
    <n v="94922"/>
    <n v="3222.9369999999999"/>
    <n v="57.045000000000002"/>
    <x v="5"/>
  </r>
  <r>
    <d v="2014-01-01T00:00:00"/>
    <x v="22"/>
    <x v="16"/>
    <n v="3630"/>
    <n v="61.207999999999998"/>
    <n v="0"/>
    <n v="2340"/>
    <n v="174.768"/>
    <n v="0"/>
    <x v="5"/>
  </r>
  <r>
    <d v="2014-01-01T00:00:00"/>
    <x v="22"/>
    <x v="23"/>
    <n v="29650"/>
    <n v="682.31100000000004"/>
    <n v="30.623000000000001"/>
    <n v="24620"/>
    <n v="1102.097"/>
    <n v="5.2850000000000001"/>
    <x v="5"/>
  </r>
  <r>
    <d v="2014-01-01T00:00:00"/>
    <x v="23"/>
    <x v="21"/>
    <n v="2240"/>
    <n v="61.527999999999999"/>
    <n v="8.1820000000000004"/>
    <n v="2127"/>
    <n v="108.327"/>
    <n v="0"/>
    <x v="5"/>
  </r>
  <r>
    <d v="2014-01-01T00:00:00"/>
    <x v="24"/>
    <x v="4"/>
    <s v=".."/>
    <s v=".."/>
    <s v=".."/>
    <s v=".."/>
    <n v="282.40600000000001"/>
    <n v="0"/>
    <x v="5"/>
  </r>
  <r>
    <d v="2014-01-01T00:00:00"/>
    <x v="24"/>
    <x v="8"/>
    <s v=".."/>
    <n v="475.61200000000002"/>
    <n v="18.327000000000002"/>
    <s v=".."/>
    <s v=".."/>
    <s v=".."/>
    <x v="5"/>
  </r>
  <r>
    <d v="2014-01-01T00:00:00"/>
    <x v="59"/>
    <x v="10"/>
    <n v="22180"/>
    <n v="300.536"/>
    <n v="2.802"/>
    <n v="18642"/>
    <n v="206.38"/>
    <n v="15.48"/>
    <x v="5"/>
  </r>
  <r>
    <d v="2014-01-01T00:00:00"/>
    <x v="25"/>
    <x v="14"/>
    <n v="29108"/>
    <n v="629.26400000000001"/>
    <n v="97.231999999999999"/>
    <n v="22242"/>
    <n v="493.34"/>
    <n v="0"/>
    <x v="5"/>
  </r>
  <r>
    <d v="2014-01-01T00:00:00"/>
    <x v="26"/>
    <x v="8"/>
    <n v="11714"/>
    <n v="133.215"/>
    <n v="1.415"/>
    <n v="8757"/>
    <n v="94.028999999999996"/>
    <n v="8.1000000000000003E-2"/>
    <x v="5"/>
  </r>
  <r>
    <d v="2014-01-01T00:00:00"/>
    <x v="54"/>
    <x v="14"/>
    <n v="25799"/>
    <n v="0"/>
    <n v="0"/>
    <n v="21997"/>
    <n v="0"/>
    <n v="0"/>
    <x v="5"/>
  </r>
  <r>
    <d v="2014-01-01T00:00:00"/>
    <x v="58"/>
    <x v="25"/>
    <n v="7146"/>
    <n v="77.575000000000003"/>
    <n v="158.51400000000001"/>
    <n v="6422"/>
    <n v="68.123999999999995"/>
    <n v="0.19600000000000001"/>
    <x v="5"/>
  </r>
  <r>
    <d v="2014-01-01T00:00:00"/>
    <x v="28"/>
    <x v="10"/>
    <n v="3088"/>
    <n v="0"/>
    <n v="0"/>
    <n v="2650"/>
    <n v="0"/>
    <n v="0"/>
    <x v="5"/>
  </r>
  <r>
    <d v="2014-01-01T00:00:00"/>
    <x v="28"/>
    <x v="14"/>
    <n v="38559"/>
    <n v="255.959"/>
    <n v="0"/>
    <n v="31729"/>
    <n v="10.117000000000001"/>
    <n v="0.58299999999999996"/>
    <x v="5"/>
  </r>
  <r>
    <d v="2014-01-01T00:00:00"/>
    <x v="28"/>
    <x v="25"/>
    <n v="25564"/>
    <n v="254.07300000000001"/>
    <n v="15.824999999999999"/>
    <n v="20323"/>
    <n v="89.650999999999996"/>
    <n v="13.218999999999999"/>
    <x v="5"/>
  </r>
  <r>
    <d v="2014-01-01T00:00:00"/>
    <x v="28"/>
    <x v="1"/>
    <n v="38605"/>
    <n v="11.778"/>
    <n v="7.907"/>
    <n v="37182"/>
    <n v="12.912000000000001"/>
    <n v="13.260999999999999"/>
    <x v="5"/>
  </r>
  <r>
    <d v="2014-01-01T00:00:00"/>
    <x v="28"/>
    <x v="24"/>
    <n v="2598"/>
    <n v="0"/>
    <n v="0"/>
    <n v="2375"/>
    <n v="0"/>
    <n v="0"/>
    <x v="5"/>
  </r>
  <r>
    <d v="2014-01-01T00:00:00"/>
    <x v="28"/>
    <x v="16"/>
    <n v="14162"/>
    <n v="155.33000000000001"/>
    <n v="4.6680000000000001"/>
    <n v="10844"/>
    <n v="120.976"/>
    <n v="0.28699999999999998"/>
    <x v="5"/>
  </r>
  <r>
    <d v="2014-01-01T00:00:00"/>
    <x v="28"/>
    <x v="17"/>
    <n v="9777"/>
    <n v="126.03400000000001"/>
    <n v="15.88"/>
    <n v="8058"/>
    <n v="144.69399999999999"/>
    <n v="1.7450000000000001"/>
    <x v="5"/>
  </r>
  <r>
    <d v="2014-01-01T00:00:00"/>
    <x v="28"/>
    <x v="8"/>
    <n v="13419"/>
    <n v="154.25899999999999"/>
    <n v="7.8639999999999999"/>
    <n v="9738"/>
    <n v="39.658999999999999"/>
    <n v="0.58399999999999996"/>
    <x v="5"/>
  </r>
  <r>
    <d v="2014-01-01T00:00:00"/>
    <x v="57"/>
    <x v="16"/>
    <n v="7666"/>
    <n v="0"/>
    <n v="0"/>
    <n v="7085"/>
    <n v="0"/>
    <n v="0"/>
    <x v="5"/>
  </r>
  <r>
    <d v="2014-01-01T00:00:00"/>
    <x v="29"/>
    <x v="15"/>
    <n v="17393"/>
    <n v="141.441"/>
    <n v="69.106999999999999"/>
    <n v="14508"/>
    <n v="344.79199999999997"/>
    <n v="3.8490000000000002"/>
    <x v="5"/>
  </r>
  <r>
    <d v="2014-01-01T00:00:00"/>
    <x v="30"/>
    <x v="27"/>
    <n v="3047"/>
    <n v="225.624"/>
    <n v="9.1370000000000005"/>
    <n v="2235"/>
    <n v="93.727000000000004"/>
    <n v="1.4470000000000001"/>
    <x v="5"/>
  </r>
  <r>
    <d v="2014-01-01T00:00:00"/>
    <x v="30"/>
    <x v="1"/>
    <n v="4292"/>
    <n v="12.686999999999999"/>
    <n v="0"/>
    <n v="4273"/>
    <n v="117.465"/>
    <n v="4.3079999999999998"/>
    <x v="5"/>
  </r>
  <r>
    <d v="2014-01-01T00:00:00"/>
    <x v="31"/>
    <x v="13"/>
    <n v="80374"/>
    <n v="2328.5549999999998"/>
    <n v="168.16399999999999"/>
    <n v="59780"/>
    <n v="1974.655"/>
    <n v="6.351"/>
    <x v="5"/>
  </r>
  <r>
    <d v="2014-01-01T00:00:00"/>
    <x v="66"/>
    <x v="28"/>
    <n v="1019"/>
    <n v="0.39"/>
    <n v="0.16200000000000001"/>
    <n v="885"/>
    <n v="16.276"/>
    <n v="0.71199999999999997"/>
    <x v="5"/>
  </r>
  <r>
    <d v="2014-01-01T00:00:00"/>
    <x v="34"/>
    <x v="28"/>
    <s v=".."/>
    <s v=".."/>
    <s v=".."/>
    <s v=".."/>
    <n v="130.54"/>
    <n v="0"/>
    <x v="5"/>
  </r>
  <r>
    <d v="2014-01-01T00:00:00"/>
    <x v="34"/>
    <x v="9"/>
    <s v=".."/>
    <n v="4.2320000000000002"/>
    <n v="0"/>
    <s v=".."/>
    <n v="56.686999999999998"/>
    <n v="0"/>
    <x v="5"/>
  </r>
  <r>
    <d v="2014-01-01T00:00:00"/>
    <x v="34"/>
    <x v="29"/>
    <s v=".."/>
    <n v="68.378"/>
    <n v="0"/>
    <s v=".."/>
    <n v="37.14"/>
    <n v="0"/>
    <x v="5"/>
  </r>
  <r>
    <d v="2014-01-01T00:00:00"/>
    <x v="34"/>
    <x v="12"/>
    <s v=".."/>
    <n v="0"/>
    <n v="0"/>
    <s v=".."/>
    <n v="1.6E-2"/>
    <n v="0"/>
    <x v="5"/>
  </r>
  <r>
    <d v="2014-01-01T00:00:00"/>
    <x v="35"/>
    <x v="24"/>
    <n v="11743"/>
    <n v="201.78"/>
    <n v="19.428999999999998"/>
    <n v="8056"/>
    <n v="88.399000000000001"/>
    <n v="0"/>
    <x v="5"/>
  </r>
  <r>
    <d v="2014-01-01T00:00:00"/>
    <x v="64"/>
    <x v="25"/>
    <s v=".."/>
    <n v="685.81799999999998"/>
    <n v="0"/>
    <s v=".."/>
    <n v="9.9710000000000001"/>
    <n v="0"/>
    <x v="5"/>
  </r>
  <r>
    <d v="2014-01-01T00:00:00"/>
    <x v="64"/>
    <x v="15"/>
    <s v=".."/>
    <s v=".."/>
    <s v=".."/>
    <s v=".."/>
    <n v="16.678999999999998"/>
    <n v="0"/>
    <x v="5"/>
  </r>
  <r>
    <d v="2014-01-01T00:00:00"/>
    <x v="64"/>
    <x v="21"/>
    <s v=".."/>
    <s v=".."/>
    <s v=".."/>
    <s v=".."/>
    <n v="8.3840000000000003"/>
    <n v="0"/>
    <x v="5"/>
  </r>
  <r>
    <d v="2014-01-01T00:00:00"/>
    <x v="36"/>
    <x v="27"/>
    <n v="4902"/>
    <n v="10.125999999999999"/>
    <n v="0"/>
    <n v="4249"/>
    <n v="2.5779999999999998"/>
    <n v="2.3090000000000002"/>
    <x v="5"/>
  </r>
  <r>
    <d v="2014-01-01T00:00:00"/>
    <x v="36"/>
    <x v="4"/>
    <n v="7737"/>
    <n v="388.21499999999997"/>
    <n v="16.672999999999998"/>
    <n v="6356"/>
    <n v="136.29300000000001"/>
    <n v="48.156999999999996"/>
    <x v="5"/>
  </r>
  <r>
    <d v="2014-01-01T00:00:00"/>
    <x v="36"/>
    <x v="20"/>
    <n v="31494"/>
    <n v="905.67499999999995"/>
    <n v="13.971"/>
    <n v="24244"/>
    <n v="1084.4670000000001"/>
    <n v="31.097999999999999"/>
    <x v="5"/>
  </r>
  <r>
    <d v="2014-01-01T00:00:00"/>
    <x v="36"/>
    <x v="14"/>
    <n v="4405"/>
    <n v="94.311999999999998"/>
    <n v="0.48899999999999999"/>
    <n v="3582"/>
    <n v="95.087000000000003"/>
    <n v="1.97"/>
    <x v="5"/>
  </r>
  <r>
    <d v="2014-01-01T00:00:00"/>
    <x v="36"/>
    <x v="25"/>
    <n v="11339"/>
    <n v="65.688000000000002"/>
    <n v="31.826000000000001"/>
    <n v="10602"/>
    <n v="85.412000000000006"/>
    <n v="68.281000000000006"/>
    <x v="5"/>
  </r>
  <r>
    <d v="2014-01-01T00:00:00"/>
    <x v="36"/>
    <x v="2"/>
    <n v="2474"/>
    <n v="3.7130000000000001"/>
    <n v="0.14299999999999999"/>
    <n v="2045"/>
    <n v="11.788"/>
    <n v="0.99099999999999999"/>
    <x v="5"/>
  </r>
  <r>
    <d v="2014-01-01T00:00:00"/>
    <x v="36"/>
    <x v="1"/>
    <n v="61030"/>
    <n v="526.55899999999997"/>
    <n v="7.5209999999999999"/>
    <n v="56356"/>
    <n v="534.22699999999998"/>
    <n v="156.61799999999999"/>
    <x v="5"/>
  </r>
  <r>
    <d v="2014-01-01T00:00:00"/>
    <x v="36"/>
    <x v="9"/>
    <n v="2216"/>
    <n v="0"/>
    <n v="0"/>
    <n v="2629"/>
    <n v="0"/>
    <n v="0"/>
    <x v="5"/>
  </r>
  <r>
    <d v="2014-01-01T00:00:00"/>
    <x v="36"/>
    <x v="24"/>
    <n v="4477"/>
    <n v="29.056999999999999"/>
    <n v="0.53100000000000003"/>
    <n v="3328"/>
    <n v="44.822000000000003"/>
    <n v="2.2650000000000001"/>
    <x v="5"/>
  </r>
  <r>
    <d v="2014-01-01T00:00:00"/>
    <x v="36"/>
    <x v="16"/>
    <n v="43996"/>
    <n v="1041.307"/>
    <n v="42.654000000000003"/>
    <n v="32988"/>
    <n v="1266.2729999999999"/>
    <n v="57.337000000000003"/>
    <x v="5"/>
  </r>
  <r>
    <d v="2014-01-01T00:00:00"/>
    <x v="36"/>
    <x v="31"/>
    <n v="9522"/>
    <n v="101.84"/>
    <n v="6.1550000000000002"/>
    <n v="8000"/>
    <n v="33.411999999999999"/>
    <n v="7.7590000000000003"/>
    <x v="5"/>
  </r>
  <r>
    <d v="2014-01-01T00:00:00"/>
    <x v="36"/>
    <x v="17"/>
    <n v="8618"/>
    <n v="144.73699999999999"/>
    <n v="45.246000000000002"/>
    <n v="7373"/>
    <n v="196.607"/>
    <n v="11.244999999999999"/>
    <x v="5"/>
  </r>
  <r>
    <d v="2014-01-01T00:00:00"/>
    <x v="36"/>
    <x v="18"/>
    <n v="12423"/>
    <n v="471.51600000000002"/>
    <n v="36.122"/>
    <n v="10863"/>
    <n v="63.786999999999999"/>
    <n v="138.26400000000001"/>
    <x v="5"/>
  </r>
  <r>
    <d v="2014-01-01T00:00:00"/>
    <x v="36"/>
    <x v="23"/>
    <n v="13845"/>
    <n v="22.091999999999999"/>
    <n v="0"/>
    <n v="9509"/>
    <n v="359.83"/>
    <n v="6.415"/>
    <x v="5"/>
  </r>
  <r>
    <d v="2014-01-01T00:00:00"/>
    <x v="36"/>
    <x v="8"/>
    <n v="59863"/>
    <n v="1708.9960000000001"/>
    <n v="154.32599999999999"/>
    <n v="49518"/>
    <n v="255.334"/>
    <n v="121.82899999999999"/>
    <x v="5"/>
  </r>
  <r>
    <d v="2014-01-01T00:00:00"/>
    <x v="55"/>
    <x v="35"/>
    <n v="17468"/>
    <n v="414.09500000000003"/>
    <n v="0.64800000000000002"/>
    <n v="14934"/>
    <n v="810.72"/>
    <n v="3.2000000000000001E-2"/>
    <x v="5"/>
  </r>
  <r>
    <d v="2014-01-01T00:00:00"/>
    <x v="37"/>
    <x v="32"/>
    <n v="7946"/>
    <n v="141.10300000000001"/>
    <n v="4.2519999999999998"/>
    <n v="7131"/>
    <n v="401.15300000000002"/>
    <n v="0"/>
    <x v="5"/>
  </r>
  <r>
    <d v="2014-01-01T00:00:00"/>
    <x v="63"/>
    <x v="16"/>
    <n v="27653"/>
    <n v="313.34699999999998"/>
    <n v="0"/>
    <n v="21980"/>
    <n v="206.92699999999999"/>
    <n v="0"/>
    <x v="5"/>
  </r>
  <r>
    <d v="2014-01-01T00:00:00"/>
    <x v="67"/>
    <x v="4"/>
    <n v="4097"/>
    <n v="66.263999999999996"/>
    <n v="0"/>
    <n v="3110"/>
    <n v="73.09"/>
    <n v="0"/>
    <x v="5"/>
  </r>
  <r>
    <d v="2014-01-01T00:00:00"/>
    <x v="62"/>
    <x v="16"/>
    <n v="2385"/>
    <n v="1.9119999999999999"/>
    <n v="0"/>
    <n v="1079"/>
    <n v="0.72599999999999998"/>
    <n v="0"/>
    <x v="5"/>
  </r>
  <r>
    <d v="2014-01-01T00:00:00"/>
    <x v="38"/>
    <x v="1"/>
    <s v=".."/>
    <n v="478.43799999999999"/>
    <n v="0"/>
    <s v=".."/>
    <n v="668.04"/>
    <n v="0"/>
    <x v="5"/>
  </r>
  <r>
    <d v="2014-01-01T00:00:00"/>
    <x v="38"/>
    <x v="16"/>
    <n v="151966"/>
    <n v="5260.308"/>
    <n v="276.12400000000002"/>
    <n v="115910"/>
    <n v="5677.9409999999998"/>
    <n v="0.82399999999999995"/>
    <x v="5"/>
  </r>
  <r>
    <d v="2014-01-01T00:00:00"/>
    <x v="40"/>
    <x v="29"/>
    <n v="1581"/>
    <n v="9.4109999999999996"/>
    <n v="0"/>
    <n v="1332"/>
    <n v="12.368"/>
    <n v="0"/>
    <x v="5"/>
  </r>
  <r>
    <d v="2014-01-01T00:00:00"/>
    <x v="41"/>
    <x v="31"/>
    <n v="7433"/>
    <n v="46.67"/>
    <n v="0.11899999999999999"/>
    <n v="6914"/>
    <n v="133.53399999999999"/>
    <n v="0"/>
    <x v="5"/>
  </r>
  <r>
    <d v="2014-01-01T00:00:00"/>
    <x v="42"/>
    <x v="1"/>
    <s v=".."/>
    <n v="213.97800000000001"/>
    <n v="0"/>
    <s v=".."/>
    <n v="221.49600000000001"/>
    <n v="0"/>
    <x v="5"/>
  </r>
  <r>
    <d v="2014-01-01T00:00:00"/>
    <x v="43"/>
    <x v="17"/>
    <n v="55634"/>
    <n v="1220.0550000000001"/>
    <n v="147.06399999999999"/>
    <n v="36510"/>
    <n v="1703.1179999999999"/>
    <n v="4.633"/>
    <x v="5"/>
  </r>
  <r>
    <d v="2014-01-01T00:00:00"/>
    <x v="61"/>
    <x v="16"/>
    <n v="8990"/>
    <n v="0"/>
    <n v="0"/>
    <n v="7584"/>
    <n v="0"/>
    <n v="0"/>
    <x v="5"/>
  </r>
  <r>
    <d v="2014-01-01T00:00:00"/>
    <x v="45"/>
    <x v="22"/>
    <n v="662"/>
    <n v="0"/>
    <n v="0"/>
    <n v="625"/>
    <n v="0.61799999999999999"/>
    <n v="0"/>
    <x v="5"/>
  </r>
  <r>
    <d v="2014-01-01T00:00:00"/>
    <x v="45"/>
    <x v="8"/>
    <n v="19453"/>
    <n v="0.59699999999999998"/>
    <n v="112.78"/>
    <n v="17080"/>
    <n v="265.77"/>
    <n v="5.3940000000000001"/>
    <x v="5"/>
  </r>
  <r>
    <d v="2014-01-01T00:00:00"/>
    <x v="46"/>
    <x v="4"/>
    <s v=".."/>
    <s v=".."/>
    <s v=".."/>
    <s v=".."/>
    <n v="71.73"/>
    <n v="0"/>
    <x v="5"/>
  </r>
  <r>
    <d v="2014-01-01T00:00:00"/>
    <x v="46"/>
    <x v="15"/>
    <s v=".."/>
    <s v=".."/>
    <s v=".."/>
    <s v=".."/>
    <n v="2.4950000000000001"/>
    <n v="0"/>
    <x v="5"/>
  </r>
  <r>
    <d v="2014-01-01T00:00:00"/>
    <x v="46"/>
    <x v="16"/>
    <s v=".."/>
    <s v=".."/>
    <s v=".."/>
    <s v=".."/>
    <n v="124.105"/>
    <n v="0"/>
    <x v="5"/>
  </r>
  <r>
    <d v="2014-01-01T00:00:00"/>
    <x v="46"/>
    <x v="8"/>
    <s v=".."/>
    <n v="1369.087"/>
    <n v="0"/>
    <s v=".."/>
    <s v=".."/>
    <s v=".."/>
    <x v="5"/>
  </r>
  <r>
    <d v="2014-01-01T00:00:00"/>
    <x v="47"/>
    <x v="26"/>
    <n v="16917"/>
    <n v="399.38600000000002"/>
    <n v="0"/>
    <n v="14810"/>
    <n v="433.86200000000002"/>
    <n v="0"/>
    <x v="5"/>
  </r>
  <r>
    <d v="2014-01-01T00:00:00"/>
    <x v="48"/>
    <x v="20"/>
    <n v="6515"/>
    <n v="466.767"/>
    <n v="0"/>
    <n v="4237"/>
    <n v="453.55799999999999"/>
    <n v="0"/>
    <x v="5"/>
  </r>
  <r>
    <d v="2014-01-01T00:00:00"/>
    <x v="48"/>
    <x v="18"/>
    <n v="2798"/>
    <n v="27.469000000000001"/>
    <n v="0"/>
    <n v="3186"/>
    <n v="3.008"/>
    <n v="0"/>
    <x v="5"/>
  </r>
  <r>
    <d v="2014-01-01T00:00:00"/>
    <x v="49"/>
    <x v="10"/>
    <n v="14143"/>
    <n v="6.4649999999999999"/>
    <n v="0"/>
    <n v="11301"/>
    <n v="13.792999999999999"/>
    <n v="0"/>
    <x v="5"/>
  </r>
  <r>
    <d v="2014-01-01T00:00:00"/>
    <x v="49"/>
    <x v="14"/>
    <n v="26399"/>
    <n v="58.792000000000002"/>
    <n v="0"/>
    <n v="20077"/>
    <n v="0"/>
    <n v="0"/>
    <x v="5"/>
  </r>
  <r>
    <d v="2014-01-01T00:00:00"/>
    <x v="49"/>
    <x v="1"/>
    <n v="47296"/>
    <n v="53.576000000000001"/>
    <n v="0"/>
    <n v="48288"/>
    <n v="32.374000000000002"/>
    <n v="0"/>
    <x v="5"/>
  </r>
  <r>
    <d v="2014-01-01T00:00:00"/>
    <x v="49"/>
    <x v="9"/>
    <n v="1953"/>
    <n v="0"/>
    <n v="0"/>
    <n v="2226"/>
    <n v="17.173999999999999"/>
    <n v="0"/>
    <x v="5"/>
  </r>
  <r>
    <d v="2014-01-01T00:00:00"/>
    <x v="49"/>
    <x v="29"/>
    <n v="747"/>
    <n v="0"/>
    <n v="0"/>
    <n v="726"/>
    <n v="5.4489999999999998"/>
    <n v="0"/>
    <x v="5"/>
  </r>
  <r>
    <d v="2014-01-01T00:00:00"/>
    <x v="49"/>
    <x v="17"/>
    <n v="2887"/>
    <n v="0"/>
    <n v="0"/>
    <n v="2393"/>
    <n v="0"/>
    <n v="0"/>
    <x v="5"/>
  </r>
  <r>
    <d v="2014-01-01T00:00:00"/>
    <x v="49"/>
    <x v="33"/>
    <n v="1057"/>
    <n v="1.411"/>
    <n v="0"/>
    <n v="892"/>
    <n v="0.47399999999999998"/>
    <n v="0"/>
    <x v="5"/>
  </r>
  <r>
    <d v="2014-01-01T00:00:00"/>
    <x v="49"/>
    <x v="23"/>
    <n v="4592"/>
    <n v="76.090999999999994"/>
    <n v="0"/>
    <n v="3480"/>
    <n v="131.20500000000001"/>
    <n v="0"/>
    <x v="5"/>
  </r>
  <r>
    <d v="2014-01-01T00:00:00"/>
    <x v="49"/>
    <x v="8"/>
    <n v="19838"/>
    <n v="539.47799999999995"/>
    <n v="0"/>
    <n v="16040"/>
    <n v="369.40499999999997"/>
    <n v="0"/>
    <x v="5"/>
  </r>
  <r>
    <d v="2014-01-01T00:00:00"/>
    <x v="49"/>
    <x v="12"/>
    <n v="2274"/>
    <n v="6.6920000000000002"/>
    <n v="0"/>
    <n v="1908"/>
    <n v="6.1539999999999999"/>
    <n v="0"/>
    <x v="5"/>
  </r>
  <r>
    <d v="2014-01-01T00:00:00"/>
    <x v="50"/>
    <x v="34"/>
    <n v="1995"/>
    <n v="0.26"/>
    <n v="0"/>
    <n v="2194"/>
    <n v="1.9670000000000001"/>
    <n v="0"/>
    <x v="5"/>
  </r>
  <r>
    <d v="2014-02-01T00:00:00"/>
    <x v="0"/>
    <x v="0"/>
    <n v="2544"/>
    <n v="10.996"/>
    <n v="1.099"/>
    <n v="2976"/>
    <n v="67.998000000000005"/>
    <n v="0"/>
    <x v="5"/>
  </r>
  <r>
    <d v="2014-02-01T00:00:00"/>
    <x v="65"/>
    <x v="2"/>
    <n v="2926"/>
    <n v="2.0219999999999998"/>
    <n v="0.60199999999999998"/>
    <n v="4909"/>
    <n v="71.588999999999999"/>
    <n v="2.637"/>
    <x v="5"/>
  </r>
  <r>
    <d v="2014-02-01T00:00:00"/>
    <x v="2"/>
    <x v="3"/>
    <n v="6416"/>
    <n v="231.05799999999999"/>
    <n v="29.902000000000001"/>
    <n v="6118"/>
    <n v="171.661"/>
    <n v="22.030999999999999"/>
    <x v="5"/>
  </r>
  <r>
    <d v="2014-02-01T00:00:00"/>
    <x v="3"/>
    <x v="4"/>
    <n v="11716"/>
    <n v="244.02699999999999"/>
    <n v="19.940000000000001"/>
    <n v="10874"/>
    <n v="236.511"/>
    <n v="12.98"/>
    <x v="5"/>
  </r>
  <r>
    <d v="2014-02-01T00:00:00"/>
    <x v="68"/>
    <x v="30"/>
    <n v="6190"/>
    <n v="165.077"/>
    <n v="0"/>
    <n v="4977"/>
    <n v="0"/>
    <n v="0"/>
    <x v="5"/>
  </r>
  <r>
    <d v="2014-02-01T00:00:00"/>
    <x v="4"/>
    <x v="5"/>
    <n v="1869"/>
    <n v="32.277999999999999"/>
    <n v="0.36299999999999999"/>
    <n v="1033"/>
    <n v="14.129"/>
    <n v="0"/>
    <x v="5"/>
  </r>
  <r>
    <d v="2014-02-01T00:00:00"/>
    <x v="5"/>
    <x v="6"/>
    <n v="455"/>
    <n v="0"/>
    <n v="3.4000000000000002E-2"/>
    <n v="441"/>
    <n v="22.716000000000001"/>
    <n v="0"/>
    <x v="5"/>
  </r>
  <r>
    <d v="2014-02-01T00:00:00"/>
    <x v="5"/>
    <x v="1"/>
    <n v="96713"/>
    <n v="2445.5639999999999"/>
    <n v="212.11500000000001"/>
    <n v="97487"/>
    <n v="1614.124"/>
    <n v="0.96199999999999997"/>
    <x v="5"/>
  </r>
  <r>
    <d v="2014-02-01T00:00:00"/>
    <x v="6"/>
    <x v="9"/>
    <n v="6704"/>
    <n v="39.298000000000002"/>
    <n v="2.3E-2"/>
    <n v="6897"/>
    <n v="272.14100000000002"/>
    <n v="14.542"/>
    <x v="5"/>
  </r>
  <r>
    <d v="2014-02-01T00:00:00"/>
    <x v="9"/>
    <x v="12"/>
    <n v="2404"/>
    <n v="4.2889999999999997"/>
    <n v="4.0839999999999996"/>
    <n v="2461"/>
    <n v="25.379000000000001"/>
    <n v="3.056"/>
    <x v="5"/>
  </r>
  <r>
    <d v="2014-02-01T00:00:00"/>
    <x v="10"/>
    <x v="13"/>
    <n v="64090"/>
    <n v="592.10599999999999"/>
    <n v="0"/>
    <n v="48525"/>
    <n v="324.50799999999998"/>
    <n v="0"/>
    <x v="5"/>
  </r>
  <r>
    <d v="2014-02-01T00:00:00"/>
    <x v="13"/>
    <x v="15"/>
    <n v="5664"/>
    <n v="115.678"/>
    <n v="14.391"/>
    <n v="5176"/>
    <n v="54.832000000000001"/>
    <n v="0"/>
    <x v="5"/>
  </r>
  <r>
    <d v="2014-02-01T00:00:00"/>
    <x v="14"/>
    <x v="16"/>
    <n v="2988"/>
    <n v="11.994"/>
    <n v="0"/>
    <n v="3001"/>
    <n v="74.004000000000005"/>
    <n v="0.58599999999999997"/>
    <x v="5"/>
  </r>
  <r>
    <d v="2014-02-01T00:00:00"/>
    <x v="14"/>
    <x v="18"/>
    <n v="4359"/>
    <n v="247.096"/>
    <n v="42.95"/>
    <n v="4063"/>
    <n v="76.346000000000004"/>
    <n v="1.7869999999999999"/>
    <x v="5"/>
  </r>
  <r>
    <d v="2014-02-01T00:00:00"/>
    <x v="16"/>
    <x v="20"/>
    <n v="61403"/>
    <n v="2318.1709999999998"/>
    <n v="131.13"/>
    <n v="57931"/>
    <n v="2692.3180000000002"/>
    <n v="29.398"/>
    <x v="5"/>
  </r>
  <r>
    <d v="2014-02-01T00:00:00"/>
    <x v="17"/>
    <x v="1"/>
    <n v="4949"/>
    <n v="271.08"/>
    <n v="0"/>
    <n v="5468"/>
    <n v="101.083"/>
    <n v="0.85"/>
    <x v="5"/>
  </r>
  <r>
    <d v="2014-02-01T00:00:00"/>
    <x v="17"/>
    <x v="21"/>
    <n v="7102"/>
    <n v="103.88"/>
    <n v="34.978000000000002"/>
    <n v="6012"/>
    <n v="102.836"/>
    <n v="5.2050000000000001"/>
    <x v="5"/>
  </r>
  <r>
    <d v="2014-02-01T00:00:00"/>
    <x v="18"/>
    <x v="4"/>
    <n v="23112"/>
    <n v="302.11700000000002"/>
    <n v="1.375"/>
    <n v="21738"/>
    <n v="259.69099999999997"/>
    <n v="0"/>
    <x v="5"/>
  </r>
  <r>
    <d v="2014-02-01T00:00:00"/>
    <x v="19"/>
    <x v="4"/>
    <n v="35488"/>
    <n v="489.75400000000002"/>
    <n v="57.594000000000001"/>
    <n v="33136"/>
    <n v="64.48"/>
    <n v="31.202000000000002"/>
    <x v="5"/>
  </r>
  <r>
    <d v="2014-02-01T00:00:00"/>
    <x v="53"/>
    <x v="8"/>
    <n v="6927"/>
    <n v="248.458"/>
    <n v="140.09899999999999"/>
    <n v="6655"/>
    <n v="269.30599999999998"/>
    <n v="0"/>
    <x v="5"/>
  </r>
  <r>
    <d v="2014-02-01T00:00:00"/>
    <x v="21"/>
    <x v="13"/>
    <n v="3158"/>
    <n v="1.306"/>
    <n v="0"/>
    <n v="2167"/>
    <n v="19.542000000000002"/>
    <n v="0"/>
    <x v="5"/>
  </r>
  <r>
    <d v="2014-02-01T00:00:00"/>
    <x v="21"/>
    <x v="1"/>
    <n v="27781"/>
    <n v="1351.1220000000001"/>
    <n v="0"/>
    <n v="28496"/>
    <n v="396.245"/>
    <n v="0"/>
    <x v="5"/>
  </r>
  <r>
    <d v="2014-02-01T00:00:00"/>
    <x v="21"/>
    <x v="16"/>
    <n v="8719"/>
    <n v="105.907"/>
    <n v="2.5999999999999999E-2"/>
    <n v="5634"/>
    <n v="534.77599999999995"/>
    <n v="2.7320000000000002"/>
    <x v="5"/>
  </r>
  <r>
    <d v="2014-02-01T00:00:00"/>
    <x v="21"/>
    <x v="17"/>
    <n v="4092"/>
    <n v="2.448"/>
    <n v="0"/>
    <n v="3343"/>
    <n v="5.2779999999999996"/>
    <n v="0"/>
    <x v="5"/>
  </r>
  <r>
    <d v="2014-02-01T00:00:00"/>
    <x v="21"/>
    <x v="23"/>
    <n v="80086"/>
    <n v="3216.6669999999999"/>
    <n v="38.725000000000001"/>
    <n v="68163"/>
    <n v="3202.1260000000002"/>
    <n v="36.520000000000003"/>
    <x v="5"/>
  </r>
  <r>
    <d v="2014-02-01T00:00:00"/>
    <x v="22"/>
    <x v="16"/>
    <n v="2785"/>
    <n v="53.820999999999998"/>
    <n v="0"/>
    <n v="1905"/>
    <n v="104.57899999999999"/>
    <n v="0"/>
    <x v="5"/>
  </r>
  <r>
    <d v="2014-02-01T00:00:00"/>
    <x v="22"/>
    <x v="23"/>
    <n v="24219"/>
    <n v="861.20799999999997"/>
    <n v="24.597000000000001"/>
    <n v="20194"/>
    <n v="1243.9760000000001"/>
    <n v="19.829000000000001"/>
    <x v="5"/>
  </r>
  <r>
    <d v="2014-02-01T00:00:00"/>
    <x v="23"/>
    <x v="21"/>
    <n v="1792"/>
    <n v="46.640999999999998"/>
    <n v="5.4720000000000004"/>
    <n v="1259"/>
    <n v="71.423000000000002"/>
    <n v="0"/>
    <x v="5"/>
  </r>
  <r>
    <d v="2014-02-01T00:00:00"/>
    <x v="24"/>
    <x v="4"/>
    <s v=".."/>
    <s v=".."/>
    <s v=".."/>
    <s v=".."/>
    <n v="274.84899999999999"/>
    <n v="0"/>
    <x v="5"/>
  </r>
  <r>
    <d v="2014-02-01T00:00:00"/>
    <x v="24"/>
    <x v="8"/>
    <s v=".."/>
    <n v="446.55500000000001"/>
    <n v="15.643000000000001"/>
    <s v=".."/>
    <s v=".."/>
    <s v=".."/>
    <x v="5"/>
  </r>
  <r>
    <d v="2014-02-01T00:00:00"/>
    <x v="59"/>
    <x v="10"/>
    <n v="12737"/>
    <n v="274.89999999999998"/>
    <n v="0.56299999999999994"/>
    <n v="12695"/>
    <n v="192.55500000000001"/>
    <n v="10.095000000000001"/>
    <x v="5"/>
  </r>
  <r>
    <d v="2014-02-01T00:00:00"/>
    <x v="25"/>
    <x v="14"/>
    <n v="18200"/>
    <n v="491.59399999999999"/>
    <n v="79.704999999999998"/>
    <n v="14971"/>
    <n v="314.34199999999998"/>
    <n v="0"/>
    <x v="5"/>
  </r>
  <r>
    <d v="2014-02-01T00:00:00"/>
    <x v="26"/>
    <x v="8"/>
    <n v="7300"/>
    <n v="131.54499999999999"/>
    <n v="1.0489999999999999"/>
    <n v="6903"/>
    <n v="81.882999999999996"/>
    <n v="9.9000000000000005E-2"/>
    <x v="5"/>
  </r>
  <r>
    <d v="2014-02-01T00:00:00"/>
    <x v="54"/>
    <x v="14"/>
    <n v="17287"/>
    <n v="0"/>
    <n v="0"/>
    <n v="15462"/>
    <n v="0"/>
    <n v="0"/>
    <x v="5"/>
  </r>
  <r>
    <d v="2014-02-01T00:00:00"/>
    <x v="58"/>
    <x v="25"/>
    <n v="6491"/>
    <n v="130.00399999999999"/>
    <n v="158.619"/>
    <n v="5932"/>
    <n v="58.003"/>
    <n v="0.22"/>
    <x v="5"/>
  </r>
  <r>
    <d v="2014-02-01T00:00:00"/>
    <x v="28"/>
    <x v="10"/>
    <n v="2188"/>
    <n v="0"/>
    <n v="0"/>
    <n v="2123"/>
    <n v="0"/>
    <n v="0"/>
    <x v="5"/>
  </r>
  <r>
    <d v="2014-02-01T00:00:00"/>
    <x v="28"/>
    <x v="14"/>
    <n v="23319"/>
    <n v="176.57599999999999"/>
    <n v="0"/>
    <n v="23727"/>
    <n v="8.2850000000000001"/>
    <n v="0.36"/>
    <x v="5"/>
  </r>
  <r>
    <d v="2014-02-01T00:00:00"/>
    <x v="28"/>
    <x v="25"/>
    <n v="22777"/>
    <n v="291.024"/>
    <n v="18.878"/>
    <n v="19560"/>
    <n v="135.81800000000001"/>
    <n v="9.9309999999999992"/>
    <x v="5"/>
  </r>
  <r>
    <d v="2014-02-01T00:00:00"/>
    <x v="28"/>
    <x v="1"/>
    <n v="25603"/>
    <n v="17.536999999999999"/>
    <n v="5.7770000000000001"/>
    <n v="26101"/>
    <n v="30.658000000000001"/>
    <n v="14.381"/>
    <x v="5"/>
  </r>
  <r>
    <d v="2014-02-01T00:00:00"/>
    <x v="28"/>
    <x v="24"/>
    <n v="2226"/>
    <n v="0"/>
    <n v="0"/>
    <n v="2127"/>
    <n v="0"/>
    <n v="0"/>
    <x v="5"/>
  </r>
  <r>
    <d v="2014-02-01T00:00:00"/>
    <x v="28"/>
    <x v="16"/>
    <n v="8989"/>
    <n v="119.42"/>
    <n v="2.8370000000000002"/>
    <n v="6953"/>
    <n v="44.482999999999997"/>
    <n v="0.251"/>
    <x v="5"/>
  </r>
  <r>
    <d v="2014-02-01T00:00:00"/>
    <x v="28"/>
    <x v="17"/>
    <n v="7689"/>
    <n v="193.488"/>
    <n v="11.500999999999999"/>
    <n v="7387"/>
    <n v="72.05"/>
    <n v="1.028"/>
    <x v="5"/>
  </r>
  <r>
    <d v="2014-02-01T00:00:00"/>
    <x v="28"/>
    <x v="8"/>
    <n v="6303"/>
    <n v="133.607"/>
    <n v="5.665"/>
    <n v="5900"/>
    <n v="73.885000000000005"/>
    <n v="0.60599999999999998"/>
    <x v="5"/>
  </r>
  <r>
    <d v="2014-02-01T00:00:00"/>
    <x v="57"/>
    <x v="16"/>
    <n v="6374"/>
    <n v="0"/>
    <n v="0"/>
    <n v="5455"/>
    <n v="0"/>
    <n v="0"/>
    <x v="5"/>
  </r>
  <r>
    <d v="2014-02-01T00:00:00"/>
    <x v="29"/>
    <x v="15"/>
    <n v="13979"/>
    <n v="159.41"/>
    <n v="89.988"/>
    <n v="12125"/>
    <n v="201.876"/>
    <n v="3.7160000000000002"/>
    <x v="5"/>
  </r>
  <r>
    <d v="2014-02-01T00:00:00"/>
    <x v="30"/>
    <x v="27"/>
    <n v="2259"/>
    <n v="210.36"/>
    <n v="6.58"/>
    <n v="2517"/>
    <n v="97.557000000000002"/>
    <n v="1.5269999999999999"/>
    <x v="5"/>
  </r>
  <r>
    <d v="2014-02-01T00:00:00"/>
    <x v="30"/>
    <x v="1"/>
    <n v="3554"/>
    <n v="57.948"/>
    <n v="0"/>
    <n v="3247"/>
    <n v="100.309"/>
    <n v="0"/>
    <x v="5"/>
  </r>
  <r>
    <d v="2014-02-01T00:00:00"/>
    <x v="31"/>
    <x v="13"/>
    <n v="67490"/>
    <n v="1625.4549999999999"/>
    <n v="155.09200000000001"/>
    <n v="50109"/>
    <n v="1277.691"/>
    <n v="6.2610000000000001"/>
    <x v="5"/>
  </r>
  <r>
    <d v="2014-02-01T00:00:00"/>
    <x v="66"/>
    <x v="28"/>
    <n v="1026"/>
    <n v="0.27400000000000002"/>
    <n v="8.0000000000000002E-3"/>
    <n v="839"/>
    <n v="14.27"/>
    <n v="0.98399999999999999"/>
    <x v="5"/>
  </r>
  <r>
    <d v="2014-02-01T00:00:00"/>
    <x v="34"/>
    <x v="28"/>
    <s v=".."/>
    <s v=".."/>
    <s v=".."/>
    <s v=".."/>
    <n v="126.366"/>
    <n v="0"/>
    <x v="5"/>
  </r>
  <r>
    <d v="2014-02-01T00:00:00"/>
    <x v="34"/>
    <x v="9"/>
    <s v=".."/>
    <n v="1.85"/>
    <n v="0"/>
    <s v=".."/>
    <n v="104.02500000000001"/>
    <n v="0"/>
    <x v="5"/>
  </r>
  <r>
    <d v="2014-02-01T00:00:00"/>
    <x v="34"/>
    <x v="29"/>
    <s v=".."/>
    <n v="96.591999999999999"/>
    <n v="0"/>
    <s v=".."/>
    <n v="39.786999999999999"/>
    <n v="0"/>
    <x v="5"/>
  </r>
  <r>
    <d v="2014-02-01T00:00:00"/>
    <x v="35"/>
    <x v="24"/>
    <n v="8558"/>
    <n v="203.614"/>
    <n v="2.1850000000000001"/>
    <n v="5893"/>
    <n v="156.678"/>
    <n v="0"/>
    <x v="5"/>
  </r>
  <r>
    <d v="2014-02-01T00:00:00"/>
    <x v="64"/>
    <x v="25"/>
    <s v=".."/>
    <n v="557.62400000000002"/>
    <n v="0"/>
    <s v=".."/>
    <n v="7.3710000000000004"/>
    <n v="0"/>
    <x v="5"/>
  </r>
  <r>
    <d v="2014-02-01T00:00:00"/>
    <x v="64"/>
    <x v="15"/>
    <s v=".."/>
    <s v=".."/>
    <s v=".."/>
    <s v=".."/>
    <n v="34.063000000000002"/>
    <n v="0"/>
    <x v="5"/>
  </r>
  <r>
    <d v="2014-02-01T00:00:00"/>
    <x v="64"/>
    <x v="21"/>
    <s v=".."/>
    <s v=".."/>
    <s v=".."/>
    <s v=".."/>
    <n v="15.071999999999999"/>
    <n v="0"/>
    <x v="5"/>
  </r>
  <r>
    <d v="2014-02-01T00:00:00"/>
    <x v="36"/>
    <x v="27"/>
    <n v="3522"/>
    <n v="5.9269999999999996"/>
    <n v="0"/>
    <n v="3941"/>
    <n v="1.4870000000000001"/>
    <n v="1.61"/>
    <x v="5"/>
  </r>
  <r>
    <d v="2014-02-01T00:00:00"/>
    <x v="36"/>
    <x v="4"/>
    <n v="7249"/>
    <n v="199.05"/>
    <n v="10.744"/>
    <n v="5489"/>
    <n v="158.34200000000001"/>
    <n v="30.655999999999999"/>
    <x v="5"/>
  </r>
  <r>
    <d v="2014-02-01T00:00:00"/>
    <x v="36"/>
    <x v="20"/>
    <n v="25718"/>
    <n v="504.70699999999999"/>
    <n v="10.835000000000001"/>
    <n v="22377"/>
    <n v="740.14400000000001"/>
    <n v="25.353999999999999"/>
    <x v="5"/>
  </r>
  <r>
    <d v="2014-02-01T00:00:00"/>
    <x v="36"/>
    <x v="14"/>
    <n v="3212"/>
    <n v="87.397999999999996"/>
    <n v="0.39700000000000002"/>
    <n v="2234"/>
    <n v="77.539000000000001"/>
    <n v="1.3779999999999999"/>
    <x v="5"/>
  </r>
  <r>
    <d v="2014-02-01T00:00:00"/>
    <x v="36"/>
    <x v="25"/>
    <n v="9393"/>
    <n v="57.37"/>
    <n v="28.914000000000001"/>
    <n v="9393"/>
    <n v="90.873999999999995"/>
    <n v="47.378"/>
    <x v="5"/>
  </r>
  <r>
    <d v="2014-02-01T00:00:00"/>
    <x v="36"/>
    <x v="15"/>
    <s v=".."/>
    <s v=".."/>
    <s v=".."/>
    <s v=".."/>
    <n v="0"/>
    <n v="0"/>
    <x v="5"/>
  </r>
  <r>
    <d v="2014-02-01T00:00:00"/>
    <x v="36"/>
    <x v="2"/>
    <n v="1714"/>
    <n v="3.8010000000000002"/>
    <n v="0.17299999999999999"/>
    <n v="2227"/>
    <n v="18.530999999999999"/>
    <n v="1.244"/>
    <x v="5"/>
  </r>
  <r>
    <d v="2014-02-01T00:00:00"/>
    <x v="36"/>
    <x v="1"/>
    <n v="46706"/>
    <n v="588.50800000000004"/>
    <n v="1.101"/>
    <n v="48458"/>
    <n v="834.08500000000004"/>
    <n v="136.99799999999999"/>
    <x v="5"/>
  </r>
  <r>
    <d v="2014-02-01T00:00:00"/>
    <x v="36"/>
    <x v="9"/>
    <n v="2049"/>
    <n v="0"/>
    <n v="0"/>
    <n v="1944"/>
    <n v="0"/>
    <n v="0"/>
    <x v="5"/>
  </r>
  <r>
    <d v="2014-02-01T00:00:00"/>
    <x v="36"/>
    <x v="24"/>
    <n v="3859"/>
    <n v="33.094999999999999"/>
    <n v="0.38100000000000001"/>
    <n v="3445"/>
    <n v="46.533000000000001"/>
    <n v="2.157"/>
    <x v="5"/>
  </r>
  <r>
    <d v="2014-02-01T00:00:00"/>
    <x v="36"/>
    <x v="16"/>
    <n v="31755"/>
    <n v="876.92600000000004"/>
    <n v="35.113"/>
    <n v="22829"/>
    <n v="1284.1569999999999"/>
    <n v="50.939"/>
    <x v="5"/>
  </r>
  <r>
    <d v="2014-02-01T00:00:00"/>
    <x v="36"/>
    <x v="31"/>
    <n v="6298"/>
    <n v="91.873000000000005"/>
    <n v="6.173"/>
    <n v="5582"/>
    <n v="44.874000000000002"/>
    <n v="7.1580000000000004"/>
    <x v="5"/>
  </r>
  <r>
    <d v="2014-02-01T00:00:00"/>
    <x v="36"/>
    <x v="21"/>
    <s v=".."/>
    <s v=".."/>
    <s v=".."/>
    <s v=".."/>
    <n v="115"/>
    <n v="0"/>
    <x v="5"/>
  </r>
  <r>
    <d v="2014-02-01T00:00:00"/>
    <x v="36"/>
    <x v="17"/>
    <n v="6106"/>
    <n v="177.251"/>
    <n v="38.417999999999999"/>
    <n v="5826"/>
    <n v="81.605999999999995"/>
    <n v="10.597"/>
    <x v="5"/>
  </r>
  <r>
    <d v="2014-02-01T00:00:00"/>
    <x v="36"/>
    <x v="18"/>
    <n v="10485"/>
    <n v="396.24799999999999"/>
    <n v="31.125"/>
    <n v="8425"/>
    <n v="71.292000000000002"/>
    <n v="122.82899999999999"/>
    <x v="5"/>
  </r>
  <r>
    <d v="2014-02-01T00:00:00"/>
    <x v="36"/>
    <x v="23"/>
    <n v="9526"/>
    <n v="41.27"/>
    <n v="0"/>
    <n v="6078"/>
    <n v="405.46499999999997"/>
    <n v="7.0949999999999998"/>
    <x v="5"/>
  </r>
  <r>
    <d v="2014-02-01T00:00:00"/>
    <x v="36"/>
    <x v="8"/>
    <n v="44873"/>
    <n v="1854.0060000000001"/>
    <n v="138.97300000000001"/>
    <n v="39940"/>
    <n v="317.21899999999999"/>
    <n v="108.785"/>
    <x v="5"/>
  </r>
  <r>
    <d v="2014-02-01T00:00:00"/>
    <x v="36"/>
    <x v="26"/>
    <s v=".."/>
    <s v=".."/>
    <s v=".."/>
    <s v=".."/>
    <n v="105.307"/>
    <n v="0"/>
    <x v="5"/>
  </r>
  <r>
    <d v="2014-02-01T00:00:00"/>
    <x v="55"/>
    <x v="35"/>
    <n v="12522"/>
    <n v="639.48900000000003"/>
    <n v="0.77700000000000002"/>
    <n v="11835"/>
    <n v="787.60599999999999"/>
    <n v="2.4E-2"/>
    <x v="5"/>
  </r>
  <r>
    <d v="2014-02-01T00:00:00"/>
    <x v="37"/>
    <x v="32"/>
    <n v="6125"/>
    <n v="130.84800000000001"/>
    <n v="4.7309999999999999"/>
    <n v="3947"/>
    <n v="373.65300000000002"/>
    <n v="0"/>
    <x v="5"/>
  </r>
  <r>
    <d v="2014-02-01T00:00:00"/>
    <x v="63"/>
    <x v="16"/>
    <n v="18776"/>
    <n v="242.27500000000001"/>
    <n v="0"/>
    <n v="15711"/>
    <n v="125.545"/>
    <n v="0"/>
    <x v="5"/>
  </r>
  <r>
    <d v="2014-02-01T00:00:00"/>
    <x v="67"/>
    <x v="4"/>
    <n v="3583"/>
    <n v="73.459999999999994"/>
    <n v="0"/>
    <n v="3675"/>
    <n v="66.653999999999996"/>
    <n v="0"/>
    <x v="5"/>
  </r>
  <r>
    <d v="2014-02-01T00:00:00"/>
    <x v="62"/>
    <x v="16"/>
    <n v="785"/>
    <n v="7.351"/>
    <n v="0"/>
    <n v="610"/>
    <n v="1.0369999999999999"/>
    <n v="0"/>
    <x v="5"/>
  </r>
  <r>
    <d v="2014-02-01T00:00:00"/>
    <x v="38"/>
    <x v="1"/>
    <s v=".."/>
    <n v="667.577"/>
    <n v="0"/>
    <s v=".."/>
    <n v="625.35699999999997"/>
    <n v="0"/>
    <x v="5"/>
  </r>
  <r>
    <d v="2014-02-01T00:00:00"/>
    <x v="38"/>
    <x v="16"/>
    <n v="122452"/>
    <n v="4545.32"/>
    <n v="259.09399999999999"/>
    <n v="99455"/>
    <n v="4255.9459999999999"/>
    <n v="0.81699999999999995"/>
    <x v="5"/>
  </r>
  <r>
    <d v="2014-02-01T00:00:00"/>
    <x v="40"/>
    <x v="29"/>
    <n v="946"/>
    <n v="24.599"/>
    <n v="0"/>
    <n v="1253"/>
    <n v="23.295000000000002"/>
    <n v="0"/>
    <x v="5"/>
  </r>
  <r>
    <d v="2014-02-01T00:00:00"/>
    <x v="41"/>
    <x v="31"/>
    <n v="4920"/>
    <n v="60.234000000000002"/>
    <n v="0"/>
    <n v="4405"/>
    <n v="111.011"/>
    <n v="0"/>
    <x v="5"/>
  </r>
  <r>
    <d v="2014-02-01T00:00:00"/>
    <x v="42"/>
    <x v="1"/>
    <s v=".."/>
    <n v="356.995"/>
    <n v="0"/>
    <s v=".."/>
    <n v="343.77300000000002"/>
    <n v="0"/>
    <x v="5"/>
  </r>
  <r>
    <d v="2014-02-01T00:00:00"/>
    <x v="43"/>
    <x v="17"/>
    <n v="35031"/>
    <n v="1299.527"/>
    <n v="111.309"/>
    <n v="24254"/>
    <n v="1573.0809999999999"/>
    <n v="4.4189999999999996"/>
    <x v="5"/>
  </r>
  <r>
    <d v="2014-02-01T00:00:00"/>
    <x v="61"/>
    <x v="16"/>
    <n v="5800"/>
    <n v="0"/>
    <n v="0"/>
    <n v="5134"/>
    <n v="0"/>
    <n v="0"/>
    <x v="5"/>
  </r>
  <r>
    <d v="2014-02-01T00:00:00"/>
    <x v="45"/>
    <x v="22"/>
    <n v="496"/>
    <n v="4.0000000000000001E-3"/>
    <n v="0"/>
    <n v="552"/>
    <n v="0.82899999999999996"/>
    <n v="0"/>
    <x v="5"/>
  </r>
  <r>
    <d v="2014-02-01T00:00:00"/>
    <x v="45"/>
    <x v="8"/>
    <n v="16897"/>
    <n v="2.2269999999999999"/>
    <n v="108.88200000000001"/>
    <n v="14066"/>
    <n v="228.803"/>
    <n v="6.4509999999999996"/>
    <x v="5"/>
  </r>
  <r>
    <d v="2014-02-01T00:00:00"/>
    <x v="46"/>
    <x v="4"/>
    <s v=".."/>
    <s v=".."/>
    <s v=".."/>
    <s v=".."/>
    <n v="42.411999999999999"/>
    <n v="0"/>
    <x v="5"/>
  </r>
  <r>
    <d v="2014-02-01T00:00:00"/>
    <x v="46"/>
    <x v="16"/>
    <s v=".."/>
    <s v=".."/>
    <s v=".."/>
    <s v=".."/>
    <n v="149.52699999999999"/>
    <n v="0"/>
    <x v="5"/>
  </r>
  <r>
    <d v="2014-02-01T00:00:00"/>
    <x v="46"/>
    <x v="8"/>
    <s v=".."/>
    <n v="1145.674"/>
    <n v="0"/>
    <s v=".."/>
    <s v=".."/>
    <s v=".."/>
    <x v="5"/>
  </r>
  <r>
    <d v="2014-02-01T00:00:00"/>
    <x v="47"/>
    <x v="26"/>
    <n v="14292"/>
    <n v="409.15100000000001"/>
    <n v="0"/>
    <n v="10575"/>
    <n v="472.89499999999998"/>
    <n v="0"/>
    <x v="5"/>
  </r>
  <r>
    <d v="2014-02-01T00:00:00"/>
    <x v="48"/>
    <x v="20"/>
    <n v="5784"/>
    <n v="318.49799999999999"/>
    <n v="0"/>
    <n v="5095"/>
    <n v="388.34699999999998"/>
    <n v="0"/>
    <x v="5"/>
  </r>
  <r>
    <d v="2014-02-01T00:00:00"/>
    <x v="48"/>
    <x v="18"/>
    <n v="2193"/>
    <n v="33.707999999999998"/>
    <n v="0"/>
    <n v="2286"/>
    <n v="25.757999999999999"/>
    <n v="0"/>
    <x v="5"/>
  </r>
  <r>
    <d v="2014-02-01T00:00:00"/>
    <x v="49"/>
    <x v="10"/>
    <n v="8029"/>
    <n v="10.811999999999999"/>
    <n v="0"/>
    <n v="7975"/>
    <n v="17.053999999999998"/>
    <n v="0"/>
    <x v="5"/>
  </r>
  <r>
    <d v="2014-02-01T00:00:00"/>
    <x v="49"/>
    <x v="14"/>
    <n v="15408"/>
    <n v="40.412999999999997"/>
    <n v="0"/>
    <n v="17816"/>
    <n v="0"/>
    <n v="0"/>
    <x v="5"/>
  </r>
  <r>
    <d v="2014-02-01T00:00:00"/>
    <x v="49"/>
    <x v="1"/>
    <n v="39637"/>
    <n v="94.6"/>
    <n v="0"/>
    <n v="41710"/>
    <n v="41.939"/>
    <n v="0"/>
    <x v="5"/>
  </r>
  <r>
    <d v="2014-02-01T00:00:00"/>
    <x v="49"/>
    <x v="9"/>
    <n v="1690"/>
    <n v="0"/>
    <n v="0"/>
    <n v="1847"/>
    <n v="26.847999999999999"/>
    <n v="0"/>
    <x v="5"/>
  </r>
  <r>
    <d v="2014-02-01T00:00:00"/>
    <x v="49"/>
    <x v="29"/>
    <n v="662"/>
    <n v="0"/>
    <n v="0"/>
    <n v="579"/>
    <n v="9.2059999999999995"/>
    <n v="0"/>
    <x v="5"/>
  </r>
  <r>
    <d v="2014-02-01T00:00:00"/>
    <x v="49"/>
    <x v="17"/>
    <n v="1939"/>
    <n v="0"/>
    <n v="0"/>
    <n v="1956"/>
    <n v="0"/>
    <n v="0"/>
    <x v="5"/>
  </r>
  <r>
    <d v="2014-02-01T00:00:00"/>
    <x v="49"/>
    <x v="33"/>
    <n v="693"/>
    <n v="0.52400000000000002"/>
    <n v="0"/>
    <n v="634"/>
    <n v="0.66500000000000004"/>
    <n v="0"/>
    <x v="5"/>
  </r>
  <r>
    <d v="2014-02-01T00:00:00"/>
    <x v="49"/>
    <x v="23"/>
    <n v="330"/>
    <n v="7.5670000000000002"/>
    <n v="0"/>
    <n v="246"/>
    <n v="25.8"/>
    <n v="0"/>
    <x v="5"/>
  </r>
  <r>
    <d v="2014-02-01T00:00:00"/>
    <x v="49"/>
    <x v="8"/>
    <n v="15163"/>
    <n v="542.572"/>
    <n v="0"/>
    <n v="12814"/>
    <n v="632.85400000000004"/>
    <n v="0"/>
    <x v="5"/>
  </r>
  <r>
    <d v="2014-02-01T00:00:00"/>
    <x v="49"/>
    <x v="12"/>
    <n v="1013"/>
    <n v="1.6639999999999999"/>
    <n v="0"/>
    <n v="1213"/>
    <n v="8.4459999999999997"/>
    <n v="0"/>
    <x v="5"/>
  </r>
  <r>
    <d v="2014-02-01T00:00:00"/>
    <x v="50"/>
    <x v="34"/>
    <n v="1478"/>
    <n v="0.56899999999999995"/>
    <n v="0"/>
    <n v="1338"/>
    <n v="1.6910000000000001"/>
    <n v="0"/>
    <x v="5"/>
  </r>
  <r>
    <d v="2014-03-01T00:00:00"/>
    <x v="0"/>
    <x v="0"/>
    <n v="2265"/>
    <n v="8.7650000000000006"/>
    <n v="0.997"/>
    <n v="2566"/>
    <n v="55.6"/>
    <n v="0"/>
    <x v="5"/>
  </r>
  <r>
    <d v="2014-03-01T00:00:00"/>
    <x v="65"/>
    <x v="2"/>
    <n v="2821"/>
    <n v="1.36"/>
    <n v="0.59299999999999997"/>
    <n v="2902"/>
    <n v="74.688000000000002"/>
    <n v="2.702"/>
    <x v="5"/>
  </r>
  <r>
    <d v="2014-03-01T00:00:00"/>
    <x v="2"/>
    <x v="3"/>
    <n v="5851"/>
    <n v="270.06900000000002"/>
    <n v="39.268999999999998"/>
    <n v="6831"/>
    <n v="174.18600000000001"/>
    <n v="24.870999999999999"/>
    <x v="5"/>
  </r>
  <r>
    <d v="2014-03-01T00:00:00"/>
    <x v="3"/>
    <x v="4"/>
    <n v="13641"/>
    <n v="464.30799999999999"/>
    <n v="25.452999999999999"/>
    <n v="12236"/>
    <n v="263.16000000000003"/>
    <n v="20.105"/>
    <x v="5"/>
  </r>
  <r>
    <d v="2014-03-01T00:00:00"/>
    <x v="68"/>
    <x v="30"/>
    <n v="5121"/>
    <n v="182.48"/>
    <n v="0"/>
    <n v="3552"/>
    <n v="0"/>
    <n v="0"/>
    <x v="5"/>
  </r>
  <r>
    <d v="2014-03-01T00:00:00"/>
    <x v="4"/>
    <x v="5"/>
    <n v="1398"/>
    <n v="37.707999999999998"/>
    <n v="0.44700000000000001"/>
    <n v="1442"/>
    <n v="23.247"/>
    <n v="0"/>
    <x v="5"/>
  </r>
  <r>
    <d v="2014-03-01T00:00:00"/>
    <x v="5"/>
    <x v="6"/>
    <n v="457"/>
    <n v="8.0000000000000002E-3"/>
    <n v="4.8000000000000001E-2"/>
    <n v="657"/>
    <n v="28.847999999999999"/>
    <n v="0"/>
    <x v="5"/>
  </r>
  <r>
    <d v="2014-03-01T00:00:00"/>
    <x v="5"/>
    <x v="1"/>
    <n v="109847"/>
    <n v="2477.8589999999999"/>
    <n v="231.18600000000001"/>
    <n v="99803"/>
    <n v="1701.7840000000001"/>
    <n v="0.26700000000000002"/>
    <x v="5"/>
  </r>
  <r>
    <d v="2014-03-01T00:00:00"/>
    <x v="6"/>
    <x v="9"/>
    <n v="6960"/>
    <n v="29.448"/>
    <n v="4.2999999999999997E-2"/>
    <n v="7454"/>
    <n v="320.65899999999999"/>
    <n v="13.172000000000001"/>
    <x v="5"/>
  </r>
  <r>
    <d v="2014-03-01T00:00:00"/>
    <x v="9"/>
    <x v="12"/>
    <n v="3303"/>
    <n v="4.0919999999999996"/>
    <n v="4.6449999999999996"/>
    <n v="3274"/>
    <n v="30.558"/>
    <n v="2.1269999999999998"/>
    <x v="5"/>
  </r>
  <r>
    <d v="2014-03-01T00:00:00"/>
    <x v="10"/>
    <x v="13"/>
    <n v="60476"/>
    <n v="1096.942"/>
    <n v="0"/>
    <n v="57233"/>
    <n v="451.202"/>
    <n v="0"/>
    <x v="5"/>
  </r>
  <r>
    <d v="2014-03-01T00:00:00"/>
    <x v="13"/>
    <x v="15"/>
    <n v="7067"/>
    <n v="147.881"/>
    <n v="20.763000000000002"/>
    <n v="6939"/>
    <n v="59.944000000000003"/>
    <n v="0"/>
    <x v="5"/>
  </r>
  <r>
    <d v="2014-03-01T00:00:00"/>
    <x v="14"/>
    <x v="16"/>
    <n v="2699"/>
    <n v="51.228000000000002"/>
    <n v="0"/>
    <n v="3260"/>
    <n v="80.403000000000006"/>
    <n v="8.3000000000000004E-2"/>
    <x v="5"/>
  </r>
  <r>
    <d v="2014-03-01T00:00:00"/>
    <x v="14"/>
    <x v="18"/>
    <n v="3892"/>
    <n v="307.16699999999997"/>
    <n v="47.104999999999997"/>
    <n v="5210"/>
    <n v="146.17400000000001"/>
    <n v="3.7999999999999999E-2"/>
    <x v="5"/>
  </r>
  <r>
    <d v="2014-03-01T00:00:00"/>
    <x v="16"/>
    <x v="20"/>
    <n v="59642"/>
    <n v="3343.078"/>
    <n v="117.97499999999999"/>
    <n v="62822"/>
    <n v="3727.8440000000001"/>
    <n v="17.797000000000001"/>
    <x v="5"/>
  </r>
  <r>
    <d v="2014-03-01T00:00:00"/>
    <x v="17"/>
    <x v="1"/>
    <n v="4924"/>
    <n v="223.018"/>
    <n v="0"/>
    <n v="5458"/>
    <n v="195.50899999999999"/>
    <n v="0"/>
    <x v="5"/>
  </r>
  <r>
    <d v="2014-03-01T00:00:00"/>
    <x v="17"/>
    <x v="21"/>
    <n v="4943"/>
    <n v="155.691"/>
    <n v="39.258000000000003"/>
    <n v="5731"/>
    <n v="128.46899999999999"/>
    <n v="3.73"/>
    <x v="5"/>
  </r>
  <r>
    <d v="2014-03-01T00:00:00"/>
    <x v="18"/>
    <x v="4"/>
    <n v="15725"/>
    <n v="449.11500000000001"/>
    <n v="1.8"/>
    <n v="13416"/>
    <n v="309.51799999999997"/>
    <n v="0"/>
    <x v="5"/>
  </r>
  <r>
    <d v="2014-03-01T00:00:00"/>
    <x v="19"/>
    <x v="4"/>
    <n v="30832"/>
    <n v="1393.193"/>
    <n v="102.075"/>
    <n v="26503"/>
    <n v="130.85599999999999"/>
    <n v="42.911000000000001"/>
    <x v="5"/>
  </r>
  <r>
    <d v="2014-03-01T00:00:00"/>
    <x v="53"/>
    <x v="8"/>
    <n v="7254"/>
    <n v="279.88299999999998"/>
    <n v="117.667"/>
    <n v="7813"/>
    <n v="314.39499999999998"/>
    <n v="0"/>
    <x v="5"/>
  </r>
  <r>
    <d v="2014-03-01T00:00:00"/>
    <x v="21"/>
    <x v="13"/>
    <n v="1762"/>
    <n v="21.745999999999999"/>
    <n v="0.56999999999999995"/>
    <n v="2292"/>
    <n v="31.263999999999999"/>
    <n v="0.14099999999999999"/>
    <x v="5"/>
  </r>
  <r>
    <d v="2014-03-01T00:00:00"/>
    <x v="21"/>
    <x v="1"/>
    <n v="30878"/>
    <n v="1428.4549999999999"/>
    <n v="0"/>
    <n v="29536"/>
    <n v="348.27"/>
    <n v="0.26600000000000001"/>
    <x v="5"/>
  </r>
  <r>
    <d v="2014-03-01T00:00:00"/>
    <x v="21"/>
    <x v="16"/>
    <n v="6708"/>
    <n v="174.46600000000001"/>
    <n v="0"/>
    <n v="6200"/>
    <n v="627.93700000000001"/>
    <n v="0"/>
    <x v="5"/>
  </r>
  <r>
    <d v="2014-03-01T00:00:00"/>
    <x v="21"/>
    <x v="17"/>
    <n v="4572"/>
    <n v="3.7639999999999998"/>
    <n v="0"/>
    <n v="2720"/>
    <n v="9.843"/>
    <n v="0"/>
    <x v="5"/>
  </r>
  <r>
    <d v="2014-03-01T00:00:00"/>
    <x v="21"/>
    <x v="23"/>
    <n v="71553"/>
    <n v="3510.8679999999999"/>
    <n v="42.642000000000003"/>
    <n v="88218"/>
    <n v="3407.4290000000001"/>
    <n v="44.424999999999997"/>
    <x v="5"/>
  </r>
  <r>
    <d v="2014-03-01T00:00:00"/>
    <x v="22"/>
    <x v="16"/>
    <n v="2152"/>
    <n v="74.051000000000002"/>
    <n v="0"/>
    <n v="2079"/>
    <n v="119.60299999999999"/>
    <n v="0"/>
    <x v="5"/>
  </r>
  <r>
    <d v="2014-03-01T00:00:00"/>
    <x v="22"/>
    <x v="23"/>
    <n v="17765"/>
    <n v="1122.9269999999999"/>
    <n v="29.215"/>
    <n v="25644"/>
    <n v="1168.9590000000001"/>
    <n v="5.431"/>
    <x v="5"/>
  </r>
  <r>
    <d v="2014-03-01T00:00:00"/>
    <x v="23"/>
    <x v="21"/>
    <n v="1549"/>
    <n v="68.298000000000002"/>
    <n v="5.7960000000000003"/>
    <n v="1746"/>
    <n v="48.037999999999997"/>
    <n v="0"/>
    <x v="5"/>
  </r>
  <r>
    <d v="2014-03-01T00:00:00"/>
    <x v="24"/>
    <x v="4"/>
    <s v=".."/>
    <s v=".."/>
    <s v=".."/>
    <s v=".."/>
    <n v="277.02800000000002"/>
    <n v="0"/>
    <x v="5"/>
  </r>
  <r>
    <d v="2014-03-01T00:00:00"/>
    <x v="24"/>
    <x v="8"/>
    <s v=".."/>
    <n v="498.64400000000001"/>
    <n v="18.888000000000002"/>
    <s v=".."/>
    <s v=".."/>
    <s v=".."/>
    <x v="5"/>
  </r>
  <r>
    <d v="2014-03-01T00:00:00"/>
    <x v="59"/>
    <x v="10"/>
    <n v="15523"/>
    <n v="340.49099999999999"/>
    <n v="4.585"/>
    <n v="16735"/>
    <n v="227.80600000000001"/>
    <n v="9.8949999999999996"/>
    <x v="5"/>
  </r>
  <r>
    <d v="2014-03-01T00:00:00"/>
    <x v="25"/>
    <x v="14"/>
    <n v="19033"/>
    <n v="722.7"/>
    <n v="93.426000000000002"/>
    <n v="19414"/>
    <n v="447.28399999999999"/>
    <n v="7.0000000000000001E-3"/>
    <x v="5"/>
  </r>
  <r>
    <d v="2014-03-01T00:00:00"/>
    <x v="26"/>
    <x v="8"/>
    <n v="7605"/>
    <n v="171.26499999999999"/>
    <n v="0.88800000000000001"/>
    <n v="7972"/>
    <n v="166.18299999999999"/>
    <n v="0.11700000000000001"/>
    <x v="5"/>
  </r>
  <r>
    <d v="2014-03-01T00:00:00"/>
    <x v="54"/>
    <x v="14"/>
    <n v="17292"/>
    <n v="0"/>
    <n v="0"/>
    <n v="16318"/>
    <n v="0"/>
    <n v="0"/>
    <x v="5"/>
  </r>
  <r>
    <d v="2014-03-01T00:00:00"/>
    <x v="58"/>
    <x v="25"/>
    <n v="6862"/>
    <n v="188.80699999999999"/>
    <n v="167.10400000000001"/>
    <n v="6989"/>
    <n v="74.298000000000002"/>
    <n v="0.24399999999999999"/>
    <x v="5"/>
  </r>
  <r>
    <d v="2014-03-01T00:00:00"/>
    <x v="28"/>
    <x v="10"/>
    <n v="2426"/>
    <n v="2.35"/>
    <n v="0"/>
    <n v="2441"/>
    <n v="0"/>
    <n v="0"/>
    <x v="5"/>
  </r>
  <r>
    <d v="2014-03-01T00:00:00"/>
    <x v="28"/>
    <x v="14"/>
    <n v="26411"/>
    <n v="345.40699999999998"/>
    <n v="0"/>
    <n v="26479"/>
    <n v="14.86"/>
    <n v="0.51"/>
    <x v="5"/>
  </r>
  <r>
    <d v="2014-03-01T00:00:00"/>
    <x v="28"/>
    <x v="25"/>
    <n v="21231"/>
    <n v="384.35700000000003"/>
    <n v="25.596"/>
    <n v="22232"/>
    <n v="203.95699999999999"/>
    <n v="10.444000000000001"/>
    <x v="5"/>
  </r>
  <r>
    <d v="2014-03-01T00:00:00"/>
    <x v="28"/>
    <x v="1"/>
    <n v="28848"/>
    <n v="36.069000000000003"/>
    <n v="6.8010000000000002"/>
    <n v="27512"/>
    <n v="101.253"/>
    <n v="15.694000000000001"/>
    <x v="5"/>
  </r>
  <r>
    <d v="2014-03-01T00:00:00"/>
    <x v="28"/>
    <x v="24"/>
    <n v="2037"/>
    <n v="0"/>
    <n v="0"/>
    <n v="2161"/>
    <n v="0"/>
    <n v="0"/>
    <x v="5"/>
  </r>
  <r>
    <d v="2014-03-01T00:00:00"/>
    <x v="28"/>
    <x v="16"/>
    <n v="6972"/>
    <n v="154.80000000000001"/>
    <n v="3.77"/>
    <n v="7010"/>
    <n v="59.649000000000001"/>
    <n v="0.245"/>
    <x v="5"/>
  </r>
  <r>
    <d v="2014-03-01T00:00:00"/>
    <x v="28"/>
    <x v="17"/>
    <n v="7905"/>
    <n v="209.18700000000001"/>
    <n v="16.489000000000001"/>
    <n v="7724"/>
    <n v="117.958"/>
    <n v="1.1020000000000001"/>
    <x v="5"/>
  </r>
  <r>
    <d v="2014-03-01T00:00:00"/>
    <x v="28"/>
    <x v="8"/>
    <n v="6450"/>
    <n v="174.37899999999999"/>
    <n v="7.21"/>
    <n v="6854"/>
    <n v="129.505"/>
    <n v="0.67900000000000005"/>
    <x v="5"/>
  </r>
  <r>
    <d v="2014-03-01T00:00:00"/>
    <x v="57"/>
    <x v="16"/>
    <n v="7457"/>
    <n v="0"/>
    <n v="0"/>
    <n v="7414"/>
    <n v="0"/>
    <n v="0"/>
    <x v="5"/>
  </r>
  <r>
    <d v="2014-03-01T00:00:00"/>
    <x v="29"/>
    <x v="15"/>
    <n v="9371"/>
    <n v="189.22300000000001"/>
    <n v="144.05799999999999"/>
    <n v="10522"/>
    <n v="207.982"/>
    <n v="4.9420000000000002"/>
    <x v="5"/>
  </r>
  <r>
    <d v="2014-03-01T00:00:00"/>
    <x v="30"/>
    <x v="27"/>
    <n v="2724"/>
    <n v="107.548"/>
    <n v="7.7069999999999999"/>
    <n v="3241"/>
    <n v="169.24199999999999"/>
    <n v="1.266"/>
    <x v="5"/>
  </r>
  <r>
    <d v="2014-03-01T00:00:00"/>
    <x v="30"/>
    <x v="1"/>
    <n v="3754"/>
    <n v="60.570999999999998"/>
    <n v="0"/>
    <n v="2440"/>
    <n v="109.306"/>
    <n v="0.51800000000000002"/>
    <x v="5"/>
  </r>
  <r>
    <d v="2014-03-01T00:00:00"/>
    <x v="31"/>
    <x v="4"/>
    <n v="0"/>
    <n v="140.04900000000001"/>
    <n v="0"/>
    <s v=".."/>
    <s v=".."/>
    <s v=".."/>
    <x v="5"/>
  </r>
  <r>
    <d v="2014-03-01T00:00:00"/>
    <x v="31"/>
    <x v="13"/>
    <n v="55159"/>
    <n v="3031.6"/>
    <n v="206.61099999999999"/>
    <n v="50218"/>
    <n v="1957.625"/>
    <n v="3.6789999999999998"/>
    <x v="5"/>
  </r>
  <r>
    <d v="2014-03-01T00:00:00"/>
    <x v="66"/>
    <x v="28"/>
    <n v="984"/>
    <n v="0.32400000000000001"/>
    <n v="5.2999999999999999E-2"/>
    <n v="1035"/>
    <n v="19.478000000000002"/>
    <n v="1.286"/>
    <x v="5"/>
  </r>
  <r>
    <d v="2014-03-01T00:00:00"/>
    <x v="34"/>
    <x v="28"/>
    <s v=".."/>
    <n v="8.9999999999999993E-3"/>
    <n v="0"/>
    <s v=".."/>
    <n v="111.681"/>
    <n v="0"/>
    <x v="5"/>
  </r>
  <r>
    <d v="2014-03-01T00:00:00"/>
    <x v="34"/>
    <x v="9"/>
    <s v=".."/>
    <n v="1.3440000000000001"/>
    <n v="0"/>
    <s v=".."/>
    <n v="107.967"/>
    <n v="0"/>
    <x v="5"/>
  </r>
  <r>
    <d v="2014-03-01T00:00:00"/>
    <x v="34"/>
    <x v="29"/>
    <s v=".."/>
    <n v="46.710999999999999"/>
    <n v="0"/>
    <s v=".."/>
    <n v="40.875"/>
    <n v="0"/>
    <x v="5"/>
  </r>
  <r>
    <d v="2014-03-01T00:00:00"/>
    <x v="34"/>
    <x v="12"/>
    <s v=".."/>
    <n v="0"/>
    <n v="0"/>
    <s v=".."/>
    <n v="6.8000000000000005E-2"/>
    <n v="0"/>
    <x v="5"/>
  </r>
  <r>
    <d v="2014-03-01T00:00:00"/>
    <x v="35"/>
    <x v="24"/>
    <n v="7763"/>
    <n v="238.589"/>
    <n v="10.565"/>
    <n v="6389"/>
    <n v="200.922"/>
    <n v="0"/>
    <x v="5"/>
  </r>
  <r>
    <d v="2014-03-01T00:00:00"/>
    <x v="64"/>
    <x v="25"/>
    <s v=".."/>
    <n v="878.21"/>
    <n v="0"/>
    <s v=".."/>
    <n v="8.4540000000000006"/>
    <n v="0"/>
    <x v="5"/>
  </r>
  <r>
    <d v="2014-03-01T00:00:00"/>
    <x v="64"/>
    <x v="15"/>
    <s v=".."/>
    <s v=".."/>
    <s v=".."/>
    <s v=".."/>
    <n v="9.1969999999999992"/>
    <n v="0"/>
    <x v="5"/>
  </r>
  <r>
    <d v="2014-03-01T00:00:00"/>
    <x v="64"/>
    <x v="21"/>
    <s v=".."/>
    <s v=".."/>
    <s v=".."/>
    <s v=".."/>
    <n v="4.524"/>
    <n v="0"/>
    <x v="5"/>
  </r>
  <r>
    <d v="2014-03-01T00:00:00"/>
    <x v="36"/>
    <x v="27"/>
    <n v="4037"/>
    <n v="26.074999999999999"/>
    <n v="0"/>
    <n v="4516"/>
    <n v="3.1349999999999998"/>
    <n v="1.774"/>
    <x v="5"/>
  </r>
  <r>
    <d v="2014-03-01T00:00:00"/>
    <x v="36"/>
    <x v="4"/>
    <n v="7052"/>
    <n v="650.40499999999997"/>
    <n v="22.553999999999998"/>
    <n v="6037"/>
    <n v="157.73099999999999"/>
    <n v="43.502000000000002"/>
    <x v="5"/>
  </r>
  <r>
    <d v="2014-03-01T00:00:00"/>
    <x v="36"/>
    <x v="20"/>
    <n v="22505"/>
    <n v="1137.8610000000001"/>
    <n v="13.141999999999999"/>
    <n v="23359"/>
    <n v="1100.403"/>
    <n v="25.878"/>
    <x v="5"/>
  </r>
  <r>
    <d v="2014-03-01T00:00:00"/>
    <x v="36"/>
    <x v="14"/>
    <n v="2820"/>
    <n v="101.02800000000001"/>
    <n v="0.98499999999999999"/>
    <n v="2739"/>
    <n v="69.942999999999998"/>
    <n v="1.2250000000000001"/>
    <x v="5"/>
  </r>
  <r>
    <d v="2014-03-01T00:00:00"/>
    <x v="36"/>
    <x v="25"/>
    <n v="9772"/>
    <n v="70.649000000000001"/>
    <n v="30.187999999999999"/>
    <n v="10367"/>
    <n v="116.568"/>
    <n v="51.198"/>
    <x v="5"/>
  </r>
  <r>
    <d v="2014-03-01T00:00:00"/>
    <x v="36"/>
    <x v="38"/>
    <s v=".."/>
    <s v=".."/>
    <s v=".."/>
    <s v=".."/>
    <n v="10.5"/>
    <n v="0"/>
    <x v="5"/>
  </r>
  <r>
    <d v="2014-03-01T00:00:00"/>
    <x v="36"/>
    <x v="13"/>
    <s v=".."/>
    <s v=".."/>
    <s v=".."/>
    <s v=".."/>
    <n v="0"/>
    <n v="0"/>
    <x v="5"/>
  </r>
  <r>
    <d v="2014-03-01T00:00:00"/>
    <x v="36"/>
    <x v="2"/>
    <n v="2312"/>
    <n v="3.798"/>
    <n v="0.24199999999999999"/>
    <n v="2231"/>
    <n v="37.814"/>
    <n v="2.92"/>
    <x v="5"/>
  </r>
  <r>
    <d v="2014-03-01T00:00:00"/>
    <x v="36"/>
    <x v="1"/>
    <n v="49215"/>
    <n v="585.95699999999999"/>
    <n v="1.649"/>
    <n v="45370"/>
    <n v="906.78399999999999"/>
    <n v="153.08600000000001"/>
    <x v="5"/>
  </r>
  <r>
    <d v="2014-03-01T00:00:00"/>
    <x v="36"/>
    <x v="9"/>
    <n v="2276"/>
    <n v="0"/>
    <n v="0"/>
    <n v="2123"/>
    <n v="0"/>
    <n v="0"/>
    <x v="5"/>
  </r>
  <r>
    <d v="2014-03-01T00:00:00"/>
    <x v="36"/>
    <x v="24"/>
    <n v="4342"/>
    <n v="63.52"/>
    <n v="0.47499999999999998"/>
    <n v="4457"/>
    <n v="57.552999999999997"/>
    <n v="2.1320000000000001"/>
    <x v="5"/>
  </r>
  <r>
    <d v="2014-03-01T00:00:00"/>
    <x v="36"/>
    <x v="16"/>
    <n v="27502"/>
    <n v="1219.576"/>
    <n v="41.945"/>
    <n v="25235"/>
    <n v="1403.0039999999999"/>
    <n v="53.738999999999997"/>
    <x v="5"/>
  </r>
  <r>
    <d v="2014-03-01T00:00:00"/>
    <x v="36"/>
    <x v="31"/>
    <n v="6965"/>
    <n v="116.08499999999999"/>
    <n v="6.7569999999999997"/>
    <n v="6738"/>
    <n v="55.063000000000002"/>
    <n v="7.4119999999999999"/>
    <x v="5"/>
  </r>
  <r>
    <d v="2014-03-01T00:00:00"/>
    <x v="36"/>
    <x v="17"/>
    <n v="5121"/>
    <n v="254.524"/>
    <n v="43.787999999999997"/>
    <n v="6337"/>
    <n v="156.62"/>
    <n v="9.9779999999999998"/>
    <x v="5"/>
  </r>
  <r>
    <d v="2014-03-01T00:00:00"/>
    <x v="36"/>
    <x v="18"/>
    <n v="8593"/>
    <n v="435.48599999999999"/>
    <n v="36.533999999999999"/>
    <n v="11921"/>
    <n v="101.23699999999999"/>
    <n v="129.13999999999999"/>
    <x v="5"/>
  </r>
  <r>
    <d v="2014-03-01T00:00:00"/>
    <x v="36"/>
    <x v="23"/>
    <n v="6754"/>
    <n v="40.801000000000002"/>
    <n v="0"/>
    <n v="7854"/>
    <n v="268.08199999999999"/>
    <n v="6.8310000000000004"/>
    <x v="5"/>
  </r>
  <r>
    <d v="2014-03-01T00:00:00"/>
    <x v="36"/>
    <x v="8"/>
    <n v="44557"/>
    <n v="2271.9589999999998"/>
    <n v="172.506"/>
    <n v="52174"/>
    <n v="431.75"/>
    <n v="116.69"/>
    <x v="5"/>
  </r>
  <r>
    <d v="2014-03-01T00:00:00"/>
    <x v="55"/>
    <x v="35"/>
    <n v="10125"/>
    <n v="644.86300000000006"/>
    <n v="0.60799999999999998"/>
    <n v="14795"/>
    <n v="861.72799999999995"/>
    <n v="0.02"/>
    <x v="5"/>
  </r>
  <r>
    <d v="2014-03-01T00:00:00"/>
    <x v="37"/>
    <x v="32"/>
    <n v="3596"/>
    <n v="182.62299999999999"/>
    <n v="4.8739999999999997"/>
    <n v="4186"/>
    <n v="411.16500000000002"/>
    <n v="0"/>
    <x v="5"/>
  </r>
  <r>
    <d v="2014-03-01T00:00:00"/>
    <x v="63"/>
    <x v="16"/>
    <n v="16247"/>
    <n v="380.74900000000002"/>
    <n v="0"/>
    <n v="15603"/>
    <n v="100.971"/>
    <n v="0"/>
    <x v="5"/>
  </r>
  <r>
    <d v="2014-03-01T00:00:00"/>
    <x v="67"/>
    <x v="4"/>
    <n v="2946"/>
    <n v="119.05500000000001"/>
    <n v="0"/>
    <n v="2347"/>
    <n v="47.878"/>
    <n v="0"/>
    <x v="5"/>
  </r>
  <r>
    <d v="2014-03-01T00:00:00"/>
    <x v="62"/>
    <x v="16"/>
    <n v="923"/>
    <n v="11.451000000000001"/>
    <n v="0"/>
    <n v="828"/>
    <n v="1.0569999999999999"/>
    <n v="1E-3"/>
    <x v="5"/>
  </r>
  <r>
    <d v="2014-03-01T00:00:00"/>
    <x v="38"/>
    <x v="13"/>
    <s v=".."/>
    <s v=".."/>
    <s v=".."/>
    <s v=".."/>
    <n v="319.88"/>
    <n v="0"/>
    <x v="5"/>
  </r>
  <r>
    <d v="2014-03-01T00:00:00"/>
    <x v="38"/>
    <x v="1"/>
    <s v=".."/>
    <n v="507.154"/>
    <n v="0"/>
    <s v=".."/>
    <n v="820.19600000000003"/>
    <n v="0"/>
    <x v="5"/>
  </r>
  <r>
    <d v="2014-03-01T00:00:00"/>
    <x v="38"/>
    <x v="16"/>
    <n v="104070"/>
    <n v="6941.7060000000001"/>
    <n v="291.827"/>
    <n v="107098"/>
    <n v="5238.192"/>
    <n v="1.135"/>
    <x v="5"/>
  </r>
  <r>
    <d v="2014-03-01T00:00:00"/>
    <x v="40"/>
    <x v="29"/>
    <n v="1342"/>
    <n v="28.933"/>
    <n v="0"/>
    <n v="1339"/>
    <n v="14.95"/>
    <n v="0"/>
    <x v="5"/>
  </r>
  <r>
    <d v="2014-03-01T00:00:00"/>
    <x v="41"/>
    <x v="31"/>
    <n v="4742"/>
    <n v="76.022999999999996"/>
    <n v="0"/>
    <n v="5179"/>
    <n v="163.239"/>
    <n v="0"/>
    <x v="5"/>
  </r>
  <r>
    <d v="2014-03-01T00:00:00"/>
    <x v="42"/>
    <x v="1"/>
    <s v=".."/>
    <n v="423.17"/>
    <n v="0"/>
    <s v=".."/>
    <n v="459.86700000000002"/>
    <n v="0"/>
    <x v="5"/>
  </r>
  <r>
    <d v="2014-03-01T00:00:00"/>
    <x v="43"/>
    <x v="17"/>
    <n v="26945"/>
    <n v="1510.499"/>
    <n v="117.32299999999999"/>
    <n v="26114"/>
    <n v="1653.92"/>
    <n v="3.6890000000000001"/>
    <x v="5"/>
  </r>
  <r>
    <d v="2014-03-01T00:00:00"/>
    <x v="61"/>
    <x v="16"/>
    <n v="5372"/>
    <n v="0"/>
    <n v="0"/>
    <n v="5461"/>
    <n v="0"/>
    <n v="0"/>
    <x v="5"/>
  </r>
  <r>
    <d v="2014-03-01T00:00:00"/>
    <x v="45"/>
    <x v="22"/>
    <n v="637"/>
    <n v="0.25900000000000001"/>
    <n v="0"/>
    <n v="639"/>
    <n v="0.78"/>
    <n v="1.4999999999999999E-2"/>
    <x v="5"/>
  </r>
  <r>
    <d v="2014-03-01T00:00:00"/>
    <x v="45"/>
    <x v="8"/>
    <n v="15060"/>
    <n v="6.53"/>
    <n v="127.904"/>
    <n v="17675"/>
    <n v="344.17099999999999"/>
    <n v="3.2959999999999998"/>
    <x v="5"/>
  </r>
  <r>
    <d v="2014-03-01T00:00:00"/>
    <x v="46"/>
    <x v="4"/>
    <s v=".."/>
    <s v=".."/>
    <s v=".."/>
    <s v=".."/>
    <n v="80.602999999999994"/>
    <n v="0"/>
    <x v="5"/>
  </r>
  <r>
    <d v="2014-03-01T00:00:00"/>
    <x v="46"/>
    <x v="15"/>
    <s v=".."/>
    <s v=".."/>
    <s v=".."/>
    <s v=".."/>
    <n v="10.124000000000001"/>
    <n v="0"/>
    <x v="5"/>
  </r>
  <r>
    <d v="2014-03-01T00:00:00"/>
    <x v="46"/>
    <x v="16"/>
    <s v=".."/>
    <s v=".."/>
    <s v=".."/>
    <s v=".."/>
    <n v="123.758"/>
    <n v="0"/>
    <x v="5"/>
  </r>
  <r>
    <d v="2014-03-01T00:00:00"/>
    <x v="46"/>
    <x v="8"/>
    <s v=".."/>
    <n v="1531.0060000000001"/>
    <n v="0"/>
    <s v=".."/>
    <s v=".."/>
    <s v=".."/>
    <x v="5"/>
  </r>
  <r>
    <d v="2014-03-01T00:00:00"/>
    <x v="47"/>
    <x v="26"/>
    <n v="13771"/>
    <n v="505.56900000000002"/>
    <n v="0"/>
    <n v="11206"/>
    <n v="581.90200000000004"/>
    <n v="0"/>
    <x v="5"/>
  </r>
  <r>
    <d v="2014-03-01T00:00:00"/>
    <x v="48"/>
    <x v="20"/>
    <n v="3451"/>
    <n v="487.64100000000002"/>
    <n v="0"/>
    <n v="3594"/>
    <n v="425.37"/>
    <n v="0"/>
    <x v="5"/>
  </r>
  <r>
    <d v="2014-03-01T00:00:00"/>
    <x v="48"/>
    <x v="18"/>
    <n v="1877"/>
    <n v="42.015000000000001"/>
    <n v="0"/>
    <n v="3406"/>
    <n v="6.306"/>
    <n v="0"/>
    <x v="5"/>
  </r>
  <r>
    <d v="2014-03-01T00:00:00"/>
    <x v="49"/>
    <x v="10"/>
    <n v="10503"/>
    <n v="14.862"/>
    <n v="0"/>
    <n v="10587"/>
    <n v="19.721"/>
    <n v="0"/>
    <x v="5"/>
  </r>
  <r>
    <d v="2014-03-01T00:00:00"/>
    <x v="49"/>
    <x v="14"/>
    <n v="19921"/>
    <n v="44.177999999999997"/>
    <n v="0"/>
    <n v="18798"/>
    <n v="0"/>
    <n v="0"/>
    <x v="5"/>
  </r>
  <r>
    <d v="2014-03-01T00:00:00"/>
    <x v="49"/>
    <x v="1"/>
    <n v="45275"/>
    <n v="83.364000000000004"/>
    <n v="0"/>
    <n v="42557"/>
    <n v="33.073"/>
    <n v="0"/>
    <x v="5"/>
  </r>
  <r>
    <d v="2014-03-01T00:00:00"/>
    <x v="49"/>
    <x v="9"/>
    <n v="1499"/>
    <n v="0"/>
    <n v="0"/>
    <n v="1738"/>
    <n v="21.866"/>
    <n v="0"/>
    <x v="5"/>
  </r>
  <r>
    <d v="2014-03-01T00:00:00"/>
    <x v="49"/>
    <x v="29"/>
    <n v="612"/>
    <n v="0"/>
    <n v="0"/>
    <n v="635"/>
    <n v="2.9740000000000002"/>
    <n v="0"/>
    <x v="5"/>
  </r>
  <r>
    <d v="2014-03-01T00:00:00"/>
    <x v="49"/>
    <x v="17"/>
    <n v="2278"/>
    <n v="0"/>
    <n v="0"/>
    <n v="2172"/>
    <n v="0"/>
    <n v="0"/>
    <x v="5"/>
  </r>
  <r>
    <d v="2014-03-01T00:00:00"/>
    <x v="49"/>
    <x v="33"/>
    <n v="535"/>
    <n v="0.65400000000000003"/>
    <n v="0"/>
    <n v="715"/>
    <n v="0.747"/>
    <n v="0"/>
    <x v="5"/>
  </r>
  <r>
    <d v="2014-03-01T00:00:00"/>
    <x v="49"/>
    <x v="23"/>
    <n v="1211"/>
    <n v="56.079000000000001"/>
    <n v="0"/>
    <n v="2377"/>
    <n v="110.08199999999999"/>
    <n v="0"/>
    <x v="5"/>
  </r>
  <r>
    <d v="2014-03-01T00:00:00"/>
    <x v="49"/>
    <x v="8"/>
    <n v="15260"/>
    <n v="698.11800000000005"/>
    <n v="0"/>
    <n v="17188"/>
    <n v="763.39400000000001"/>
    <n v="0"/>
    <x v="5"/>
  </r>
  <r>
    <d v="2014-03-01T00:00:00"/>
    <x v="49"/>
    <x v="12"/>
    <n v="1597"/>
    <n v="7.444"/>
    <n v="0"/>
    <n v="1675"/>
    <n v="6.327"/>
    <n v="0"/>
    <x v="5"/>
  </r>
  <r>
    <d v="2014-03-01T00:00:00"/>
    <x v="50"/>
    <x v="34"/>
    <n v="1268"/>
    <n v="0.214"/>
    <n v="0"/>
    <n v="1021"/>
    <n v="0.57799999999999996"/>
    <n v="0"/>
    <x v="5"/>
  </r>
  <r>
    <d v="2014-04-01T00:00:00"/>
    <x v="0"/>
    <x v="0"/>
    <n v="203"/>
    <n v="0.04"/>
    <n v="0"/>
    <n v="194"/>
    <n v="0.48499999999999999"/>
    <n v="0"/>
    <x v="5"/>
  </r>
  <r>
    <d v="2014-04-01T00:00:00"/>
    <x v="65"/>
    <x v="2"/>
    <n v="3477"/>
    <n v="4.7619999999999996"/>
    <n v="0.60099999999999998"/>
    <n v="3441"/>
    <n v="66.930000000000007"/>
    <n v="4.32"/>
    <x v="5"/>
  </r>
  <r>
    <d v="2014-04-01T00:00:00"/>
    <x v="2"/>
    <x v="3"/>
    <n v="4995"/>
    <n v="293.48"/>
    <n v="52.863999999999997"/>
    <n v="7405"/>
    <n v="154.25299999999999"/>
    <n v="21.922000000000001"/>
    <x v="5"/>
  </r>
  <r>
    <d v="2014-04-01T00:00:00"/>
    <x v="3"/>
    <x v="4"/>
    <n v="11237"/>
    <n v="458.01900000000001"/>
    <n v="26.393999999999998"/>
    <n v="11536"/>
    <n v="225.78800000000001"/>
    <n v="25.181000000000001"/>
    <x v="5"/>
  </r>
  <r>
    <d v="2014-04-01T00:00:00"/>
    <x v="68"/>
    <x v="30"/>
    <n v="4574"/>
    <n v="137.464"/>
    <n v="0"/>
    <n v="3992"/>
    <n v="0"/>
    <n v="0"/>
    <x v="5"/>
  </r>
  <r>
    <d v="2014-04-01T00:00:00"/>
    <x v="4"/>
    <x v="5"/>
    <n v="2124"/>
    <n v="51.859000000000002"/>
    <n v="0.31900000000000001"/>
    <n v="2581"/>
    <n v="20.524000000000001"/>
    <n v="0"/>
    <x v="5"/>
  </r>
  <r>
    <d v="2014-04-01T00:00:00"/>
    <x v="5"/>
    <x v="6"/>
    <n v="666"/>
    <n v="0"/>
    <n v="9.1999999999999998E-2"/>
    <n v="718"/>
    <n v="22.895"/>
    <n v="0"/>
    <x v="5"/>
  </r>
  <r>
    <d v="2014-04-01T00:00:00"/>
    <x v="5"/>
    <x v="1"/>
    <n v="109922"/>
    <n v="1954.5609999999999"/>
    <n v="218.66900000000001"/>
    <n v="98495"/>
    <n v="1766.375"/>
    <n v="1.8089999999999999"/>
    <x v="5"/>
  </r>
  <r>
    <d v="2014-04-01T00:00:00"/>
    <x v="6"/>
    <x v="9"/>
    <n v="7955"/>
    <n v="48.220999999999997"/>
    <n v="4.8000000000000001E-2"/>
    <n v="7998"/>
    <n v="265.29599999999999"/>
    <n v="9.19"/>
    <x v="5"/>
  </r>
  <r>
    <d v="2014-04-01T00:00:00"/>
    <x v="9"/>
    <x v="12"/>
    <n v="4407"/>
    <n v="3.536"/>
    <n v="4.4050000000000002"/>
    <n v="4626"/>
    <n v="30.875"/>
    <n v="3.0249999999999999"/>
    <x v="5"/>
  </r>
  <r>
    <d v="2014-04-01T00:00:00"/>
    <x v="10"/>
    <x v="13"/>
    <n v="63062"/>
    <n v="1069.4849999999999"/>
    <n v="0"/>
    <n v="63140"/>
    <n v="318.18099999999998"/>
    <n v="0"/>
    <x v="5"/>
  </r>
  <r>
    <d v="2014-04-01T00:00:00"/>
    <x v="13"/>
    <x v="15"/>
    <n v="5862"/>
    <n v="128.31399999999999"/>
    <n v="41.963000000000001"/>
    <n v="7771"/>
    <n v="64.582999999999998"/>
    <n v="0"/>
    <x v="5"/>
  </r>
  <r>
    <d v="2014-04-01T00:00:00"/>
    <x v="14"/>
    <x v="16"/>
    <n v="3094"/>
    <n v="78.188000000000002"/>
    <n v="0"/>
    <n v="3078"/>
    <n v="45.555999999999997"/>
    <n v="7.2999999999999995E-2"/>
    <x v="5"/>
  </r>
  <r>
    <d v="2014-04-01T00:00:00"/>
    <x v="14"/>
    <x v="18"/>
    <n v="3793"/>
    <n v="270.68599999999998"/>
    <n v="35.853000000000002"/>
    <n v="5237"/>
    <n v="184.25399999999999"/>
    <n v="0.42299999999999999"/>
    <x v="5"/>
  </r>
  <r>
    <d v="2014-04-01T00:00:00"/>
    <x v="16"/>
    <x v="20"/>
    <n v="67437"/>
    <n v="3091.3490000000002"/>
    <n v="100.815"/>
    <n v="70329"/>
    <n v="2961.1680000000001"/>
    <n v="17.375"/>
    <x v="5"/>
  </r>
  <r>
    <d v="2014-04-01T00:00:00"/>
    <x v="17"/>
    <x v="1"/>
    <n v="5618"/>
    <n v="138.57499999999999"/>
    <n v="0"/>
    <n v="5218"/>
    <n v="175.22900000000001"/>
    <n v="0"/>
    <x v="5"/>
  </r>
  <r>
    <d v="2014-04-01T00:00:00"/>
    <x v="17"/>
    <x v="21"/>
    <n v="5023"/>
    <n v="122.26600000000001"/>
    <n v="34.524000000000001"/>
    <n v="5335"/>
    <n v="85.6"/>
    <n v="3.9750000000000001"/>
    <x v="5"/>
  </r>
  <r>
    <d v="2014-04-01T00:00:00"/>
    <x v="18"/>
    <x v="4"/>
    <n v="14801"/>
    <n v="433.06099999999998"/>
    <n v="4.8499999999999996"/>
    <n v="15356"/>
    <n v="259.76400000000001"/>
    <n v="0"/>
    <x v="5"/>
  </r>
  <r>
    <d v="2014-04-01T00:00:00"/>
    <x v="19"/>
    <x v="4"/>
    <n v="28620"/>
    <n v="1103.5930000000001"/>
    <n v="103.239"/>
    <n v="28648"/>
    <n v="201.55699999999999"/>
    <n v="37.890999999999998"/>
    <x v="5"/>
  </r>
  <r>
    <d v="2014-04-01T00:00:00"/>
    <x v="53"/>
    <x v="8"/>
    <n v="6646"/>
    <n v="330.15899999999999"/>
    <n v="128.21100000000001"/>
    <n v="7594"/>
    <n v="238.17599999999999"/>
    <n v="0"/>
    <x v="5"/>
  </r>
  <r>
    <d v="2014-04-01T00:00:00"/>
    <x v="21"/>
    <x v="13"/>
    <n v="2509"/>
    <n v="15.066000000000001"/>
    <n v="0"/>
    <n v="2774"/>
    <n v="33.204999999999998"/>
    <n v="0"/>
    <x v="5"/>
  </r>
  <r>
    <d v="2014-04-01T00:00:00"/>
    <x v="21"/>
    <x v="1"/>
    <n v="32455"/>
    <n v="1114.2260000000001"/>
    <n v="0"/>
    <n v="29495"/>
    <n v="464.41"/>
    <n v="0"/>
    <x v="5"/>
  </r>
  <r>
    <d v="2014-04-01T00:00:00"/>
    <x v="21"/>
    <x v="16"/>
    <n v="8314"/>
    <n v="132.345"/>
    <n v="0.65700000000000003"/>
    <n v="7365"/>
    <n v="387.06599999999997"/>
    <n v="0"/>
    <x v="5"/>
  </r>
  <r>
    <d v="2014-04-01T00:00:00"/>
    <x v="21"/>
    <x v="17"/>
    <n v="4606"/>
    <n v="2.395"/>
    <n v="5.5609999999999999"/>
    <n v="2367"/>
    <n v="3.3180000000000001"/>
    <n v="0"/>
    <x v="5"/>
  </r>
  <r>
    <d v="2014-04-01T00:00:00"/>
    <x v="21"/>
    <x v="23"/>
    <n v="73050"/>
    <n v="3229.0219999999999"/>
    <n v="43.100999999999999"/>
    <n v="98594"/>
    <n v="2856.0189999999998"/>
    <n v="35.162999999999997"/>
    <x v="5"/>
  </r>
  <r>
    <d v="2014-04-01T00:00:00"/>
    <x v="22"/>
    <x v="16"/>
    <n v="2298"/>
    <n v="73.783000000000001"/>
    <n v="0"/>
    <n v="2555"/>
    <n v="179.46899999999999"/>
    <n v="0"/>
    <x v="5"/>
  </r>
  <r>
    <d v="2014-04-01T00:00:00"/>
    <x v="22"/>
    <x v="23"/>
    <n v="21909"/>
    <n v="860.91700000000003"/>
    <n v="44.222999999999999"/>
    <n v="29151"/>
    <n v="910.49699999999996"/>
    <n v="6.8019999999999996"/>
    <x v="5"/>
  </r>
  <r>
    <d v="2014-04-01T00:00:00"/>
    <x v="23"/>
    <x v="21"/>
    <n v="1724"/>
    <n v="101.812"/>
    <n v="7.6980000000000004"/>
    <n v="1744"/>
    <n v="39.942999999999998"/>
    <n v="0"/>
    <x v="5"/>
  </r>
  <r>
    <d v="2014-04-01T00:00:00"/>
    <x v="24"/>
    <x v="4"/>
    <s v=".."/>
    <s v=".."/>
    <s v=".."/>
    <s v=".."/>
    <n v="290.55500000000001"/>
    <n v="0"/>
    <x v="5"/>
  </r>
  <r>
    <d v="2014-04-01T00:00:00"/>
    <x v="24"/>
    <x v="8"/>
    <s v=".."/>
    <n v="450.31900000000002"/>
    <n v="16.690999999999999"/>
    <s v=".."/>
    <s v=".."/>
    <s v=".."/>
    <x v="5"/>
  </r>
  <r>
    <d v="2014-04-01T00:00:00"/>
    <x v="59"/>
    <x v="10"/>
    <n v="18119"/>
    <n v="270.79700000000003"/>
    <n v="2.8690000000000002"/>
    <n v="19169"/>
    <n v="234.107"/>
    <n v="8.8539999999999992"/>
    <x v="5"/>
  </r>
  <r>
    <d v="2014-04-01T00:00:00"/>
    <x v="25"/>
    <x v="14"/>
    <n v="22931"/>
    <n v="589.14700000000005"/>
    <n v="94.832999999999998"/>
    <n v="23926"/>
    <n v="245.45099999999999"/>
    <n v="0"/>
    <x v="5"/>
  </r>
  <r>
    <d v="2014-04-01T00:00:00"/>
    <x v="26"/>
    <x v="8"/>
    <n v="8305"/>
    <n v="141.72399999999999"/>
    <n v="5.7809999999999997"/>
    <n v="8972"/>
    <n v="126.648"/>
    <n v="4.4980000000000002"/>
    <x v="5"/>
  </r>
  <r>
    <d v="2014-04-01T00:00:00"/>
    <x v="54"/>
    <x v="14"/>
    <n v="21634"/>
    <n v="0"/>
    <n v="0"/>
    <n v="21075"/>
    <n v="0"/>
    <n v="0"/>
    <x v="5"/>
  </r>
  <r>
    <d v="2014-04-01T00:00:00"/>
    <x v="58"/>
    <x v="25"/>
    <n v="6087"/>
    <n v="115.175"/>
    <n v="187.26"/>
    <n v="6376"/>
    <n v="113.88800000000001"/>
    <n v="0.249"/>
    <x v="5"/>
  </r>
  <r>
    <d v="2014-04-01T00:00:00"/>
    <x v="28"/>
    <x v="10"/>
    <n v="2496"/>
    <n v="6.66"/>
    <n v="0"/>
    <n v="2623"/>
    <n v="2.5000000000000001E-2"/>
    <n v="0"/>
    <x v="5"/>
  </r>
  <r>
    <d v="2014-04-01T00:00:00"/>
    <x v="28"/>
    <x v="14"/>
    <n v="29422"/>
    <n v="355.35199999999998"/>
    <n v="0"/>
    <n v="32359"/>
    <n v="14.47"/>
    <n v="2.0470000000000002"/>
    <x v="5"/>
  </r>
  <r>
    <d v="2014-04-01T00:00:00"/>
    <x v="28"/>
    <x v="25"/>
    <n v="15137"/>
    <n v="293.58199999999999"/>
    <n v="36.033999999999999"/>
    <n v="15012"/>
    <n v="134.899"/>
    <n v="6.5460000000000003"/>
    <x v="5"/>
  </r>
  <r>
    <d v="2014-04-01T00:00:00"/>
    <x v="28"/>
    <x v="1"/>
    <n v="30756"/>
    <n v="7.7359999999999998"/>
    <n v="7.5490000000000004"/>
    <n v="26774"/>
    <n v="23.106999999999999"/>
    <n v="17.559000000000001"/>
    <x v="5"/>
  </r>
  <r>
    <d v="2014-04-01T00:00:00"/>
    <x v="28"/>
    <x v="16"/>
    <n v="3351"/>
    <n v="121.541"/>
    <n v="2.069"/>
    <n v="4267"/>
    <n v="59.058999999999997"/>
    <n v="0"/>
    <x v="5"/>
  </r>
  <r>
    <d v="2014-04-01T00:00:00"/>
    <x v="28"/>
    <x v="17"/>
    <n v="7450"/>
    <n v="136.297"/>
    <n v="6.5529999999999999"/>
    <n v="8154"/>
    <n v="50.273000000000003"/>
    <n v="1.0660000000000001"/>
    <x v="5"/>
  </r>
  <r>
    <d v="2014-04-01T00:00:00"/>
    <x v="28"/>
    <x v="8"/>
    <n v="9064"/>
    <n v="156.74700000000001"/>
    <n v="7.39"/>
    <n v="8583"/>
    <n v="105.905"/>
    <n v="0.45300000000000001"/>
    <x v="5"/>
  </r>
  <r>
    <d v="2014-04-01T00:00:00"/>
    <x v="57"/>
    <x v="16"/>
    <n v="10283"/>
    <n v="7.5049999999999999"/>
    <n v="0"/>
    <n v="10609"/>
    <n v="1.3879999999999999"/>
    <n v="0"/>
    <x v="5"/>
  </r>
  <r>
    <d v="2014-04-01T00:00:00"/>
    <x v="29"/>
    <x v="15"/>
    <n v="9200"/>
    <n v="167.97499999999999"/>
    <n v="87.144999999999996"/>
    <n v="10835"/>
    <n v="190.33699999999999"/>
    <n v="4.1310000000000002"/>
    <x v="5"/>
  </r>
  <r>
    <d v="2014-04-01T00:00:00"/>
    <x v="30"/>
    <x v="27"/>
    <n v="1786"/>
    <n v="67.009"/>
    <n v="4.24"/>
    <n v="1333"/>
    <n v="60.634999999999998"/>
    <n v="1.3819999999999999"/>
    <x v="5"/>
  </r>
  <r>
    <d v="2014-04-01T00:00:00"/>
    <x v="30"/>
    <x v="1"/>
    <n v="2041"/>
    <n v="19.048999999999999"/>
    <n v="0"/>
    <n v="1368"/>
    <n v="66.322999999999993"/>
    <n v="1.137"/>
    <x v="5"/>
  </r>
  <r>
    <d v="2014-04-01T00:00:00"/>
    <x v="31"/>
    <x v="4"/>
    <n v="0"/>
    <n v="135.999"/>
    <n v="0"/>
    <s v=".."/>
    <s v=".."/>
    <s v=".."/>
    <x v="5"/>
  </r>
  <r>
    <d v="2014-04-01T00:00:00"/>
    <x v="31"/>
    <x v="13"/>
    <n v="63023"/>
    <n v="2900.9389999999999"/>
    <n v="186.489"/>
    <n v="61383"/>
    <n v="1768.924"/>
    <n v="1.2050000000000001"/>
    <x v="5"/>
  </r>
  <r>
    <d v="2014-04-01T00:00:00"/>
    <x v="66"/>
    <x v="28"/>
    <n v="1501"/>
    <n v="0.39"/>
    <n v="8.0000000000000002E-3"/>
    <n v="1312"/>
    <n v="13.307"/>
    <n v="0.74"/>
    <x v="5"/>
  </r>
  <r>
    <d v="2014-04-01T00:00:00"/>
    <x v="34"/>
    <x v="9"/>
    <s v=".."/>
    <n v="1.1259999999999999"/>
    <n v="0"/>
    <s v=".."/>
    <n v="94.783000000000001"/>
    <n v="0"/>
    <x v="5"/>
  </r>
  <r>
    <d v="2014-04-01T00:00:00"/>
    <x v="34"/>
    <x v="29"/>
    <s v=".."/>
    <n v="28.341999999999999"/>
    <n v="0"/>
    <s v=".."/>
    <n v="26.07"/>
    <n v="0"/>
    <x v="5"/>
  </r>
  <r>
    <d v="2014-04-01T00:00:00"/>
    <x v="35"/>
    <x v="24"/>
    <n v="8406"/>
    <n v="218.37899999999999"/>
    <n v="16.068999999999999"/>
    <n v="8004"/>
    <n v="111.539"/>
    <n v="0"/>
    <x v="5"/>
  </r>
  <r>
    <d v="2014-04-01T00:00:00"/>
    <x v="64"/>
    <x v="25"/>
    <s v=".."/>
    <n v="917.32899999999995"/>
    <n v="0"/>
    <s v=".."/>
    <n v="13.611000000000001"/>
    <n v="0"/>
    <x v="5"/>
  </r>
  <r>
    <d v="2014-04-01T00:00:00"/>
    <x v="64"/>
    <x v="15"/>
    <s v=".."/>
    <s v=".."/>
    <s v=".."/>
    <s v=".."/>
    <n v="5.742"/>
    <n v="0"/>
    <x v="5"/>
  </r>
  <r>
    <d v="2014-04-01T00:00:00"/>
    <x v="36"/>
    <x v="27"/>
    <n v="4582"/>
    <n v="23.39"/>
    <n v="0"/>
    <n v="4952"/>
    <n v="5.3129999999999997"/>
    <n v="3.262"/>
    <x v="5"/>
  </r>
  <r>
    <d v="2014-04-01T00:00:00"/>
    <x v="36"/>
    <x v="4"/>
    <n v="7021"/>
    <n v="506.70100000000002"/>
    <n v="6.8739999999999997"/>
    <n v="6588"/>
    <n v="82.138000000000005"/>
    <n v="45.866999999999997"/>
    <x v="5"/>
  </r>
  <r>
    <d v="2014-04-01T00:00:00"/>
    <x v="36"/>
    <x v="10"/>
    <s v=".."/>
    <n v="0"/>
    <n v="0"/>
    <s v=".."/>
    <n v="0"/>
    <n v="0"/>
    <x v="5"/>
  </r>
  <r>
    <d v="2014-04-01T00:00:00"/>
    <x v="36"/>
    <x v="20"/>
    <n v="25792"/>
    <n v="932.83900000000006"/>
    <n v="12.973000000000001"/>
    <n v="25714"/>
    <n v="755.40599999999995"/>
    <n v="24.422999999999998"/>
    <x v="5"/>
  </r>
  <r>
    <d v="2014-04-01T00:00:00"/>
    <x v="36"/>
    <x v="14"/>
    <n v="3369"/>
    <n v="120.134"/>
    <n v="0.99299999999999999"/>
    <n v="3283"/>
    <n v="56.091000000000001"/>
    <n v="1.226"/>
    <x v="5"/>
  </r>
  <r>
    <d v="2014-04-01T00:00:00"/>
    <x v="36"/>
    <x v="25"/>
    <n v="9320"/>
    <n v="76.281999999999996"/>
    <n v="30.337"/>
    <n v="8863"/>
    <n v="129.40100000000001"/>
    <n v="57.640999999999998"/>
    <x v="5"/>
  </r>
  <r>
    <d v="2014-04-01T00:00:00"/>
    <x v="36"/>
    <x v="2"/>
    <n v="2378"/>
    <n v="2.8650000000000002"/>
    <n v="0.14799999999999999"/>
    <n v="2187"/>
    <n v="32.319000000000003"/>
    <n v="1.4610000000000001"/>
    <x v="5"/>
  </r>
  <r>
    <d v="2014-04-01T00:00:00"/>
    <x v="36"/>
    <x v="1"/>
    <n v="53012"/>
    <n v="682.88699999999994"/>
    <n v="0.67300000000000004"/>
    <n v="50910"/>
    <n v="785.73500000000001"/>
    <n v="157.88800000000001"/>
    <x v="5"/>
  </r>
  <r>
    <d v="2014-04-01T00:00:00"/>
    <x v="36"/>
    <x v="9"/>
    <n v="2176"/>
    <n v="0"/>
    <n v="0"/>
    <n v="2258"/>
    <n v="0"/>
    <n v="0"/>
    <x v="5"/>
  </r>
  <r>
    <d v="2014-04-01T00:00:00"/>
    <x v="36"/>
    <x v="24"/>
    <n v="4475"/>
    <n v="88.966999999999999"/>
    <n v="1.92"/>
    <n v="4656"/>
    <n v="58.978999999999999"/>
    <n v="1.57"/>
    <x v="5"/>
  </r>
  <r>
    <d v="2014-04-01T00:00:00"/>
    <x v="36"/>
    <x v="16"/>
    <n v="28924"/>
    <n v="1094.2270000000001"/>
    <n v="34.807000000000002"/>
    <n v="26988"/>
    <n v="893.76"/>
    <n v="48.911000000000001"/>
    <x v="5"/>
  </r>
  <r>
    <d v="2014-04-01T00:00:00"/>
    <x v="36"/>
    <x v="31"/>
    <n v="7748"/>
    <n v="93.721999999999994"/>
    <n v="6.3789999999999996"/>
    <n v="7631"/>
    <n v="59.984000000000002"/>
    <n v="7.3010000000000002"/>
    <x v="5"/>
  </r>
  <r>
    <d v="2014-04-01T00:00:00"/>
    <x v="36"/>
    <x v="17"/>
    <n v="5438"/>
    <n v="173.47800000000001"/>
    <n v="51.683"/>
    <n v="6096"/>
    <n v="107.881"/>
    <n v="9.2409999999999997"/>
    <x v="5"/>
  </r>
  <r>
    <d v="2014-04-01T00:00:00"/>
    <x v="36"/>
    <x v="18"/>
    <n v="9092"/>
    <n v="463.822"/>
    <n v="40.659999999999997"/>
    <n v="14448"/>
    <n v="86.673000000000002"/>
    <n v="128.10400000000001"/>
    <x v="5"/>
  </r>
  <r>
    <d v="2014-04-01T00:00:00"/>
    <x v="36"/>
    <x v="23"/>
    <n v="8384"/>
    <n v="28.119"/>
    <n v="0"/>
    <n v="9220"/>
    <n v="172.602"/>
    <n v="7.375"/>
    <x v="5"/>
  </r>
  <r>
    <d v="2014-04-01T00:00:00"/>
    <x v="36"/>
    <x v="8"/>
    <n v="46967"/>
    <n v="1833.7570000000001"/>
    <n v="151.99600000000001"/>
    <n v="56581"/>
    <n v="415.23"/>
    <n v="111.584"/>
    <x v="5"/>
  </r>
  <r>
    <d v="2014-04-01T00:00:00"/>
    <x v="55"/>
    <x v="35"/>
    <n v="11048"/>
    <n v="626.22799999999995"/>
    <n v="5.6989999999999998"/>
    <n v="17310"/>
    <n v="541.80499999999995"/>
    <n v="1.6E-2"/>
    <x v="5"/>
  </r>
  <r>
    <d v="2014-04-01T00:00:00"/>
    <x v="37"/>
    <x v="32"/>
    <n v="4333"/>
    <n v="205.38499999999999"/>
    <n v="5.96"/>
    <n v="5787"/>
    <n v="338.084"/>
    <n v="0"/>
    <x v="5"/>
  </r>
  <r>
    <d v="2014-04-01T00:00:00"/>
    <x v="63"/>
    <x v="16"/>
    <n v="14811"/>
    <n v="294.07799999999997"/>
    <n v="0"/>
    <n v="16482"/>
    <n v="69.013000000000005"/>
    <n v="0"/>
    <x v="5"/>
  </r>
  <r>
    <d v="2014-04-01T00:00:00"/>
    <x v="67"/>
    <x v="4"/>
    <n v="3016"/>
    <n v="98.242999999999995"/>
    <n v="0"/>
    <n v="3440"/>
    <n v="38.137"/>
    <n v="0"/>
    <x v="5"/>
  </r>
  <r>
    <d v="2014-04-01T00:00:00"/>
    <x v="62"/>
    <x v="16"/>
    <n v="1583"/>
    <n v="13.717000000000001"/>
    <n v="0"/>
    <n v="1747"/>
    <n v="0.89100000000000001"/>
    <n v="0"/>
    <x v="5"/>
  </r>
  <r>
    <d v="2014-04-01T00:00:00"/>
    <x v="38"/>
    <x v="1"/>
    <s v=".."/>
    <n v="366.44"/>
    <n v="0"/>
    <s v=".."/>
    <n v="690.17200000000003"/>
    <n v="0"/>
    <x v="5"/>
  </r>
  <r>
    <d v="2014-04-01T00:00:00"/>
    <x v="38"/>
    <x v="16"/>
    <n v="118153"/>
    <n v="5887.93"/>
    <n v="287.82799999999997"/>
    <n v="124748"/>
    <n v="4153.0050000000001"/>
    <n v="0.71399999999999997"/>
    <x v="5"/>
  </r>
  <r>
    <d v="2014-04-01T00:00:00"/>
    <x v="40"/>
    <x v="29"/>
    <n v="998"/>
    <n v="20.495999999999999"/>
    <n v="0"/>
    <n v="1113"/>
    <n v="21.823"/>
    <n v="0"/>
    <x v="5"/>
  </r>
  <r>
    <d v="2014-04-01T00:00:00"/>
    <x v="41"/>
    <x v="31"/>
    <n v="6084"/>
    <n v="70.944999999999993"/>
    <n v="0"/>
    <n v="6672"/>
    <n v="183.63800000000001"/>
    <n v="0"/>
    <x v="5"/>
  </r>
  <r>
    <d v="2014-04-01T00:00:00"/>
    <x v="42"/>
    <x v="1"/>
    <s v=".."/>
    <n v="324.74900000000002"/>
    <n v="0"/>
    <s v=".."/>
    <n v="317.06700000000001"/>
    <n v="0"/>
    <x v="5"/>
  </r>
  <r>
    <d v="2014-04-01T00:00:00"/>
    <x v="43"/>
    <x v="17"/>
    <n v="33017"/>
    <n v="1386.123"/>
    <n v="114.41800000000001"/>
    <n v="39897"/>
    <n v="1174.8620000000001"/>
    <n v="5.5220000000000002"/>
    <x v="5"/>
  </r>
  <r>
    <d v="2014-04-01T00:00:00"/>
    <x v="61"/>
    <x v="16"/>
    <n v="4369"/>
    <n v="0"/>
    <n v="0"/>
    <n v="4814"/>
    <n v="0"/>
    <n v="0"/>
    <x v="5"/>
  </r>
  <r>
    <d v="2014-04-01T00:00:00"/>
    <x v="45"/>
    <x v="22"/>
    <n v="552"/>
    <n v="5.0000000000000001E-3"/>
    <n v="0"/>
    <n v="619"/>
    <n v="0.312"/>
    <n v="0"/>
    <x v="5"/>
  </r>
  <r>
    <d v="2014-04-01T00:00:00"/>
    <x v="45"/>
    <x v="8"/>
    <n v="12279"/>
    <n v="3.327"/>
    <n v="93.343999999999994"/>
    <n v="14754"/>
    <n v="191.86799999999999"/>
    <n v="1.6919999999999999"/>
    <x v="5"/>
  </r>
  <r>
    <d v="2014-04-01T00:00:00"/>
    <x v="46"/>
    <x v="4"/>
    <s v=".."/>
    <s v=".."/>
    <s v=".."/>
    <s v=".."/>
    <n v="36.801000000000002"/>
    <n v="0"/>
    <x v="5"/>
  </r>
  <r>
    <d v="2014-04-01T00:00:00"/>
    <x v="46"/>
    <x v="15"/>
    <s v=".."/>
    <s v=".."/>
    <s v=".."/>
    <s v=".."/>
    <n v="10.145"/>
    <n v="0"/>
    <x v="5"/>
  </r>
  <r>
    <d v="2014-04-01T00:00:00"/>
    <x v="46"/>
    <x v="16"/>
    <s v=".."/>
    <s v=".."/>
    <s v=".."/>
    <s v=".."/>
    <n v="74.984999999999999"/>
    <n v="0"/>
    <x v="5"/>
  </r>
  <r>
    <d v="2014-04-01T00:00:00"/>
    <x v="46"/>
    <x v="21"/>
    <s v=".."/>
    <s v=".."/>
    <s v=".."/>
    <s v=".."/>
    <n v="16.103999999999999"/>
    <n v="0"/>
    <x v="5"/>
  </r>
  <r>
    <d v="2014-04-01T00:00:00"/>
    <x v="46"/>
    <x v="8"/>
    <s v=".."/>
    <n v="1455.559"/>
    <n v="0"/>
    <s v=".."/>
    <s v=".."/>
    <s v=".."/>
    <x v="5"/>
  </r>
  <r>
    <d v="2014-04-01T00:00:00"/>
    <x v="47"/>
    <x v="26"/>
    <n v="13205"/>
    <n v="522.48699999999997"/>
    <n v="0"/>
    <n v="12680"/>
    <n v="399.68200000000002"/>
    <n v="0"/>
    <x v="5"/>
  </r>
  <r>
    <d v="2014-04-01T00:00:00"/>
    <x v="48"/>
    <x v="20"/>
    <n v="5264"/>
    <n v="371.18099999999998"/>
    <n v="0"/>
    <n v="4944"/>
    <n v="234.35"/>
    <n v="0"/>
    <x v="5"/>
  </r>
  <r>
    <d v="2014-04-01T00:00:00"/>
    <x v="48"/>
    <x v="18"/>
    <n v="1768"/>
    <n v="30.503"/>
    <n v="0"/>
    <n v="2790"/>
    <n v="8.7959999999999994"/>
    <n v="0"/>
    <x v="5"/>
  </r>
  <r>
    <d v="2014-04-01T00:00:00"/>
    <x v="49"/>
    <x v="10"/>
    <n v="10531"/>
    <n v="30.074000000000002"/>
    <n v="0"/>
    <n v="11487"/>
    <n v="18.887"/>
    <n v="0"/>
    <x v="5"/>
  </r>
  <r>
    <d v="2014-04-01T00:00:00"/>
    <x v="49"/>
    <x v="14"/>
    <n v="16372"/>
    <n v="29.853000000000002"/>
    <n v="0"/>
    <n v="18555"/>
    <n v="0"/>
    <n v="0"/>
    <x v="5"/>
  </r>
  <r>
    <d v="2014-04-01T00:00:00"/>
    <x v="49"/>
    <x v="1"/>
    <n v="44565"/>
    <n v="75.540999999999997"/>
    <n v="0"/>
    <n v="40586"/>
    <n v="22.949000000000002"/>
    <n v="0"/>
    <x v="5"/>
  </r>
  <r>
    <d v="2014-04-01T00:00:00"/>
    <x v="49"/>
    <x v="9"/>
    <n v="2098"/>
    <n v="0"/>
    <n v="0"/>
    <n v="2256"/>
    <n v="24.396000000000001"/>
    <n v="0"/>
    <x v="5"/>
  </r>
  <r>
    <d v="2014-04-01T00:00:00"/>
    <x v="49"/>
    <x v="29"/>
    <n v="711"/>
    <n v="0"/>
    <n v="0"/>
    <n v="843"/>
    <n v="7.798"/>
    <n v="0"/>
    <x v="5"/>
  </r>
  <r>
    <d v="2014-04-01T00:00:00"/>
    <x v="49"/>
    <x v="17"/>
    <n v="1774"/>
    <n v="0"/>
    <n v="0"/>
    <n v="2073"/>
    <n v="0"/>
    <n v="0"/>
    <x v="5"/>
  </r>
  <r>
    <d v="2014-04-01T00:00:00"/>
    <x v="49"/>
    <x v="33"/>
    <n v="776"/>
    <n v="1.0860000000000001"/>
    <n v="0"/>
    <n v="840"/>
    <n v="1.38"/>
    <n v="0"/>
    <x v="5"/>
  </r>
  <r>
    <d v="2014-04-01T00:00:00"/>
    <x v="49"/>
    <x v="23"/>
    <n v="2351"/>
    <n v="65.001000000000005"/>
    <n v="0"/>
    <n v="4275"/>
    <n v="155.31200000000001"/>
    <n v="0"/>
    <x v="5"/>
  </r>
  <r>
    <d v="2014-04-01T00:00:00"/>
    <x v="49"/>
    <x v="8"/>
    <n v="15823"/>
    <n v="569.34900000000005"/>
    <n v="0"/>
    <n v="18908"/>
    <n v="665.36300000000006"/>
    <n v="0"/>
    <x v="5"/>
  </r>
  <r>
    <d v="2014-04-01T00:00:00"/>
    <x v="49"/>
    <x v="12"/>
    <n v="1939"/>
    <n v="5.8719999999999999"/>
    <n v="0"/>
    <n v="2093"/>
    <n v="8.1519999999999992"/>
    <n v="0"/>
    <x v="5"/>
  </r>
  <r>
    <d v="2014-04-01T00:00:00"/>
    <x v="50"/>
    <x v="34"/>
    <n v="1714"/>
    <n v="0.08"/>
    <n v="0"/>
    <n v="1788"/>
    <n v="1.6040000000000001"/>
    <n v="0"/>
    <x v="5"/>
  </r>
  <r>
    <d v="2014-05-01T00:00:00"/>
    <x v="65"/>
    <x v="2"/>
    <n v="2657"/>
    <n v="3.2040000000000002"/>
    <n v="0.59099999999999997"/>
    <n v="2665"/>
    <n v="77.058000000000007"/>
    <n v="3.72"/>
    <x v="6"/>
  </r>
  <r>
    <d v="2014-05-01T00:00:00"/>
    <x v="2"/>
    <x v="3"/>
    <n v="5818"/>
    <n v="310.50700000000001"/>
    <n v="37.082000000000001"/>
    <n v="8090"/>
    <n v="180.79900000000001"/>
    <n v="26.024000000000001"/>
    <x v="6"/>
  </r>
  <r>
    <d v="2014-05-01T00:00:00"/>
    <x v="3"/>
    <x v="4"/>
    <n v="9924"/>
    <n v="428.63900000000001"/>
    <n v="52.631999999999998"/>
    <n v="10242"/>
    <n v="244.91499999999999"/>
    <n v="22.937999999999999"/>
    <x v="6"/>
  </r>
  <r>
    <d v="2014-05-01T00:00:00"/>
    <x v="68"/>
    <x v="30"/>
    <n v="5132"/>
    <n v="132.44"/>
    <n v="0.75600000000000001"/>
    <n v="3213"/>
    <n v="0"/>
    <n v="0"/>
    <x v="6"/>
  </r>
  <r>
    <d v="2014-05-01T00:00:00"/>
    <x v="4"/>
    <x v="5"/>
    <n v="1679"/>
    <n v="35.939"/>
    <n v="0.39800000000000002"/>
    <n v="1467"/>
    <n v="16.02"/>
    <n v="0"/>
    <x v="6"/>
  </r>
  <r>
    <d v="2014-05-01T00:00:00"/>
    <x v="5"/>
    <x v="6"/>
    <n v="600"/>
    <n v="0"/>
    <n v="5.8000000000000003E-2"/>
    <n v="702"/>
    <n v="28.042000000000002"/>
    <n v="0"/>
    <x v="6"/>
  </r>
  <r>
    <d v="2014-05-01T00:00:00"/>
    <x v="5"/>
    <x v="1"/>
    <n v="83788"/>
    <n v="2159.33"/>
    <n v="231.99600000000001"/>
    <n v="80595"/>
    <n v="1740.9770000000001"/>
    <n v="0.73799999999999999"/>
    <x v="6"/>
  </r>
  <r>
    <d v="2014-05-01T00:00:00"/>
    <x v="6"/>
    <x v="9"/>
    <n v="7780"/>
    <n v="46.399000000000001"/>
    <n v="0"/>
    <n v="7024"/>
    <n v="341.97899999999998"/>
    <n v="19.347000000000001"/>
    <x v="6"/>
  </r>
  <r>
    <d v="2014-05-01T00:00:00"/>
    <x v="9"/>
    <x v="12"/>
    <n v="3478"/>
    <n v="5.0759999999999996"/>
    <n v="3.2650000000000001"/>
    <n v="3548"/>
    <n v="35.156999999999996"/>
    <n v="2.968"/>
    <x v="6"/>
  </r>
  <r>
    <d v="2014-05-01T00:00:00"/>
    <x v="10"/>
    <x v="13"/>
    <n v="56684"/>
    <n v="776.87900000000002"/>
    <n v="0"/>
    <n v="53448"/>
    <n v="302.28100000000001"/>
    <n v="0"/>
    <x v="6"/>
  </r>
  <r>
    <d v="2014-05-01T00:00:00"/>
    <x v="13"/>
    <x v="15"/>
    <n v="6212"/>
    <n v="156.46700000000001"/>
    <n v="20.675999999999998"/>
    <n v="7859"/>
    <n v="94.058999999999997"/>
    <n v="0"/>
    <x v="6"/>
  </r>
  <r>
    <d v="2014-05-01T00:00:00"/>
    <x v="14"/>
    <x v="16"/>
    <n v="2601"/>
    <n v="41.485999999999997"/>
    <n v="0"/>
    <n v="3128"/>
    <n v="58.567"/>
    <n v="0.32500000000000001"/>
    <x v="6"/>
  </r>
  <r>
    <d v="2014-05-01T00:00:00"/>
    <x v="14"/>
    <x v="18"/>
    <n v="3301"/>
    <n v="417.80500000000001"/>
    <n v="24.806000000000001"/>
    <n v="5109"/>
    <n v="123.431"/>
    <n v="0.82399999999999995"/>
    <x v="6"/>
  </r>
  <r>
    <d v="2014-05-01T00:00:00"/>
    <x v="16"/>
    <x v="20"/>
    <n v="58815"/>
    <n v="3591.7269999999999"/>
    <n v="113.867"/>
    <n v="68404"/>
    <n v="2992.7629999999999"/>
    <n v="25.407"/>
    <x v="6"/>
  </r>
  <r>
    <d v="2014-05-01T00:00:00"/>
    <x v="17"/>
    <x v="1"/>
    <n v="3550"/>
    <n v="145.946"/>
    <n v="0.78500000000000003"/>
    <n v="4277"/>
    <n v="193.053"/>
    <n v="0"/>
    <x v="6"/>
  </r>
  <r>
    <d v="2014-05-01T00:00:00"/>
    <x v="17"/>
    <x v="21"/>
    <n v="4782"/>
    <n v="144.90600000000001"/>
    <n v="56.966000000000001"/>
    <n v="5450"/>
    <n v="106.41200000000001"/>
    <n v="5.3949999999999996"/>
    <x v="6"/>
  </r>
  <r>
    <d v="2014-05-01T00:00:00"/>
    <x v="18"/>
    <x v="4"/>
    <n v="13887"/>
    <n v="405.73899999999998"/>
    <n v="5.51"/>
    <n v="14096"/>
    <n v="322.185"/>
    <n v="1.47"/>
    <x v="6"/>
  </r>
  <r>
    <d v="2014-05-01T00:00:00"/>
    <x v="19"/>
    <x v="4"/>
    <n v="25814"/>
    <n v="981.18899999999996"/>
    <n v="109.68600000000001"/>
    <n v="25401"/>
    <n v="294.67899999999997"/>
    <n v="44.231000000000002"/>
    <x v="6"/>
  </r>
  <r>
    <d v="2014-05-01T00:00:00"/>
    <x v="53"/>
    <x v="8"/>
    <n v="7219"/>
    <n v="400.25799999999998"/>
    <n v="117.419"/>
    <n v="7135"/>
    <n v="272.91699999999997"/>
    <n v="0"/>
    <x v="6"/>
  </r>
  <r>
    <d v="2014-05-01T00:00:00"/>
    <x v="21"/>
    <x v="13"/>
    <n v="2509"/>
    <n v="15.61"/>
    <n v="0"/>
    <n v="1939"/>
    <n v="52.000999999999998"/>
    <n v="0"/>
    <x v="6"/>
  </r>
  <r>
    <d v="2014-05-01T00:00:00"/>
    <x v="21"/>
    <x v="1"/>
    <n v="28025"/>
    <n v="1113.617"/>
    <n v="0"/>
    <n v="25596"/>
    <n v="659.51700000000005"/>
    <n v="0"/>
    <x v="6"/>
  </r>
  <r>
    <d v="2014-05-01T00:00:00"/>
    <x v="21"/>
    <x v="16"/>
    <n v="5842"/>
    <n v="144.36199999999999"/>
    <n v="0.82199999999999995"/>
    <n v="5903"/>
    <n v="455.613"/>
    <n v="0"/>
    <x v="6"/>
  </r>
  <r>
    <d v="2014-05-01T00:00:00"/>
    <x v="21"/>
    <x v="17"/>
    <n v="3923"/>
    <n v="1.532"/>
    <n v="4.8109999999999999"/>
    <n v="1976"/>
    <n v="2.7040000000000002"/>
    <n v="0"/>
    <x v="6"/>
  </r>
  <r>
    <d v="2014-05-01T00:00:00"/>
    <x v="21"/>
    <x v="23"/>
    <n v="68884"/>
    <n v="3121.663"/>
    <n v="38.136000000000003"/>
    <n v="96193"/>
    <n v="2622.0459999999998"/>
    <n v="39.356999999999999"/>
    <x v="6"/>
  </r>
  <r>
    <d v="2014-05-01T00:00:00"/>
    <x v="22"/>
    <x v="16"/>
    <n v="2010"/>
    <n v="80.251000000000005"/>
    <n v="0"/>
    <n v="2064"/>
    <n v="193.43199999999999"/>
    <n v="0"/>
    <x v="6"/>
  </r>
  <r>
    <d v="2014-05-01T00:00:00"/>
    <x v="22"/>
    <x v="23"/>
    <n v="19898"/>
    <n v="1032.721"/>
    <n v="46.715000000000003"/>
    <n v="29983"/>
    <n v="1086.7339999999999"/>
    <n v="13.154"/>
    <x v="6"/>
  </r>
  <r>
    <d v="2014-05-01T00:00:00"/>
    <x v="23"/>
    <x v="21"/>
    <n v="1841"/>
    <n v="95.234999999999999"/>
    <n v="6.508"/>
    <n v="1576"/>
    <n v="38.475999999999999"/>
    <n v="0"/>
    <x v="6"/>
  </r>
  <r>
    <d v="2014-05-01T00:00:00"/>
    <x v="24"/>
    <x v="4"/>
    <s v=".."/>
    <s v=".."/>
    <s v=".."/>
    <s v=".."/>
    <n v="300.66800000000001"/>
    <n v="0"/>
    <x v="6"/>
  </r>
  <r>
    <d v="2014-05-01T00:00:00"/>
    <x v="24"/>
    <x v="8"/>
    <s v=".."/>
    <n v="554.40700000000004"/>
    <n v="16.079999999999998"/>
    <s v=".."/>
    <s v=".."/>
    <s v=".."/>
    <x v="6"/>
  </r>
  <r>
    <d v="2014-05-01T00:00:00"/>
    <x v="59"/>
    <x v="10"/>
    <n v="17843"/>
    <n v="352.57799999999997"/>
    <n v="2.254"/>
    <n v="17783"/>
    <n v="238.88900000000001"/>
    <n v="10.119999999999999"/>
    <x v="6"/>
  </r>
  <r>
    <d v="2014-05-01T00:00:00"/>
    <x v="25"/>
    <x v="14"/>
    <n v="20285"/>
    <n v="634.65099999999995"/>
    <n v="108.24299999999999"/>
    <n v="21915"/>
    <n v="197.66800000000001"/>
    <n v="2.1999999999999999E-2"/>
    <x v="6"/>
  </r>
  <r>
    <d v="2014-05-01T00:00:00"/>
    <x v="26"/>
    <x v="8"/>
    <n v="10048"/>
    <n v="227.74600000000001"/>
    <n v="0.77800000000000002"/>
    <n v="10284"/>
    <n v="115.587"/>
    <n v="0.14399999999999999"/>
    <x v="6"/>
  </r>
  <r>
    <d v="2014-05-01T00:00:00"/>
    <x v="54"/>
    <x v="14"/>
    <n v="18810"/>
    <n v="0"/>
    <n v="0"/>
    <n v="19615"/>
    <n v="0"/>
    <n v="0"/>
    <x v="6"/>
  </r>
  <r>
    <d v="2014-05-01T00:00:00"/>
    <x v="58"/>
    <x v="25"/>
    <n v="5997"/>
    <n v="223.904"/>
    <n v="168.97200000000001"/>
    <n v="5985"/>
    <n v="78.403000000000006"/>
    <n v="0.28799999999999998"/>
    <x v="6"/>
  </r>
  <r>
    <d v="2014-05-01T00:00:00"/>
    <x v="28"/>
    <x v="10"/>
    <n v="2824"/>
    <n v="6.5650000000000004"/>
    <n v="0"/>
    <n v="2724"/>
    <n v="2.2559999999999998"/>
    <n v="0"/>
    <x v="6"/>
  </r>
  <r>
    <d v="2014-05-01T00:00:00"/>
    <x v="28"/>
    <x v="14"/>
    <n v="30329"/>
    <n v="393.46100000000001"/>
    <n v="0"/>
    <n v="36485"/>
    <n v="9.8699999999999992"/>
    <n v="2.0009999999999999"/>
    <x v="6"/>
  </r>
  <r>
    <d v="2014-05-01T00:00:00"/>
    <x v="28"/>
    <x v="25"/>
    <n v="13460"/>
    <n v="293.14299999999997"/>
    <n v="19.823"/>
    <n v="14882"/>
    <n v="115.164"/>
    <n v="7.9420000000000002"/>
    <x v="6"/>
  </r>
  <r>
    <d v="2014-05-01T00:00:00"/>
    <x v="28"/>
    <x v="1"/>
    <n v="26937"/>
    <n v="9.61"/>
    <n v="8.4600000000000009"/>
    <n v="24501"/>
    <n v="28.696000000000002"/>
    <n v="19.132999999999999"/>
    <x v="6"/>
  </r>
  <r>
    <d v="2014-05-01T00:00:00"/>
    <x v="28"/>
    <x v="16"/>
    <n v="3647"/>
    <n v="124.17400000000001"/>
    <n v="1.298"/>
    <n v="4219"/>
    <n v="72.522999999999996"/>
    <n v="0"/>
    <x v="6"/>
  </r>
  <r>
    <d v="2014-05-01T00:00:00"/>
    <x v="28"/>
    <x v="17"/>
    <n v="8613"/>
    <n v="173.68799999999999"/>
    <n v="12.176"/>
    <n v="9757"/>
    <n v="68.495000000000005"/>
    <n v="1.6850000000000001"/>
    <x v="6"/>
  </r>
  <r>
    <d v="2014-05-01T00:00:00"/>
    <x v="28"/>
    <x v="8"/>
    <n v="8785"/>
    <n v="164.708"/>
    <n v="7.7880000000000003"/>
    <n v="7782"/>
    <n v="153.04499999999999"/>
    <n v="0.871"/>
    <x v="6"/>
  </r>
  <r>
    <d v="2014-05-01T00:00:00"/>
    <x v="57"/>
    <x v="16"/>
    <n v="9395"/>
    <n v="9.8789999999999996"/>
    <n v="0"/>
    <n v="9201"/>
    <n v="2.3180000000000001"/>
    <n v="0"/>
    <x v="6"/>
  </r>
  <r>
    <d v="2014-05-01T00:00:00"/>
    <x v="29"/>
    <x v="15"/>
    <n v="8997"/>
    <n v="221.86099999999999"/>
    <n v="81.691999999999993"/>
    <n v="10264"/>
    <n v="240.84800000000001"/>
    <n v="3.6389999999999998"/>
    <x v="6"/>
  </r>
  <r>
    <d v="2014-05-01T00:00:00"/>
    <x v="30"/>
    <x v="27"/>
    <n v="2321"/>
    <n v="111.985"/>
    <n v="5.2969999999999997"/>
    <n v="2576"/>
    <n v="88.317999999999998"/>
    <n v="1.639"/>
    <x v="6"/>
  </r>
  <r>
    <d v="2014-05-01T00:00:00"/>
    <x v="30"/>
    <x v="1"/>
    <n v="2472"/>
    <n v="29.454000000000001"/>
    <n v="0.36599999999999999"/>
    <n v="1250"/>
    <n v="100.194"/>
    <n v="7.0000000000000001E-3"/>
    <x v="6"/>
  </r>
  <r>
    <d v="2014-05-01T00:00:00"/>
    <x v="31"/>
    <x v="13"/>
    <n v="51870"/>
    <n v="2942.9520000000002"/>
    <n v="227.93100000000001"/>
    <n v="50608"/>
    <n v="1808.56"/>
    <n v="2.7"/>
    <x v="6"/>
  </r>
  <r>
    <d v="2014-05-01T00:00:00"/>
    <x v="66"/>
    <x v="28"/>
    <n v="1550"/>
    <n v="0.44"/>
    <n v="2E-3"/>
    <n v="1597"/>
    <n v="12.521000000000001"/>
    <n v="0.77700000000000002"/>
    <x v="6"/>
  </r>
  <r>
    <d v="2014-05-01T00:00:00"/>
    <x v="34"/>
    <x v="9"/>
    <s v=".."/>
    <n v="0.67300000000000004"/>
    <n v="0"/>
    <s v=".."/>
    <n v="69.486000000000004"/>
    <n v="0"/>
    <x v="6"/>
  </r>
  <r>
    <d v="2014-05-01T00:00:00"/>
    <x v="34"/>
    <x v="29"/>
    <s v=".."/>
    <n v="41.914999999999999"/>
    <n v="0"/>
    <s v=".."/>
    <n v="38.921999999999997"/>
    <n v="0"/>
    <x v="6"/>
  </r>
  <r>
    <d v="2014-05-01T00:00:00"/>
    <x v="34"/>
    <x v="12"/>
    <s v=".."/>
    <n v="0"/>
    <n v="0"/>
    <s v=".."/>
    <n v="10.680999999999999"/>
    <n v="0"/>
    <x v="6"/>
  </r>
  <r>
    <d v="2014-05-01T00:00:00"/>
    <x v="35"/>
    <x v="24"/>
    <n v="8145"/>
    <n v="237.45"/>
    <n v="12.218999999999999"/>
    <n v="6120"/>
    <n v="142.566"/>
    <n v="0.27600000000000002"/>
    <x v="6"/>
  </r>
  <r>
    <d v="2014-05-01T00:00:00"/>
    <x v="64"/>
    <x v="25"/>
    <s v=".."/>
    <n v="966.69"/>
    <n v="0"/>
    <s v=".."/>
    <n v="18.164000000000001"/>
    <n v="0"/>
    <x v="6"/>
  </r>
  <r>
    <d v="2014-05-01T00:00:00"/>
    <x v="64"/>
    <x v="15"/>
    <s v=".."/>
    <s v=".."/>
    <s v=".."/>
    <s v=".."/>
    <n v="32.006"/>
    <n v="0"/>
    <x v="6"/>
  </r>
  <r>
    <d v="2014-05-01T00:00:00"/>
    <x v="36"/>
    <x v="27"/>
    <n v="3909"/>
    <n v="30.643000000000001"/>
    <n v="0"/>
    <n v="4540"/>
    <n v="4.1109999999999998"/>
    <n v="3.145"/>
    <x v="6"/>
  </r>
  <r>
    <d v="2014-05-01T00:00:00"/>
    <x v="36"/>
    <x v="4"/>
    <n v="5357"/>
    <n v="388.22899999999998"/>
    <n v="15.784000000000001"/>
    <n v="5296"/>
    <n v="144.733"/>
    <n v="49.295999999999999"/>
    <x v="6"/>
  </r>
  <r>
    <d v="2014-05-01T00:00:00"/>
    <x v="36"/>
    <x v="20"/>
    <n v="20599"/>
    <n v="1042.7929999999999"/>
    <n v="14.16"/>
    <n v="20444"/>
    <n v="680.21199999999999"/>
    <n v="29.547000000000001"/>
    <x v="6"/>
  </r>
  <r>
    <d v="2014-05-01T00:00:00"/>
    <x v="36"/>
    <x v="14"/>
    <n v="3085"/>
    <n v="98.620999999999995"/>
    <n v="0.314"/>
    <n v="2613"/>
    <n v="73.468999999999994"/>
    <n v="1.4970000000000001"/>
    <x v="6"/>
  </r>
  <r>
    <d v="2014-05-01T00:00:00"/>
    <x v="36"/>
    <x v="25"/>
    <n v="8311"/>
    <n v="71.284999999999997"/>
    <n v="38.549999999999997"/>
    <n v="8475"/>
    <n v="60.097000000000001"/>
    <n v="53.637"/>
    <x v="6"/>
  </r>
  <r>
    <d v="2014-05-01T00:00:00"/>
    <x v="36"/>
    <x v="2"/>
    <n v="1760"/>
    <n v="3.5640000000000001"/>
    <n v="0.121"/>
    <n v="1854"/>
    <n v="32.744"/>
    <n v="3.024"/>
    <x v="6"/>
  </r>
  <r>
    <d v="2014-05-01T00:00:00"/>
    <x v="36"/>
    <x v="1"/>
    <n v="38966"/>
    <n v="488.221"/>
    <n v="2.4390000000000001"/>
    <n v="40153"/>
    <n v="949.01099999999997"/>
    <n v="161.227"/>
    <x v="6"/>
  </r>
  <r>
    <d v="2014-05-01T00:00:00"/>
    <x v="36"/>
    <x v="9"/>
    <n v="2064"/>
    <n v="0"/>
    <n v="0"/>
    <n v="2083"/>
    <n v="0"/>
    <n v="0"/>
    <x v="6"/>
  </r>
  <r>
    <d v="2014-05-01T00:00:00"/>
    <x v="36"/>
    <x v="24"/>
    <n v="4777"/>
    <n v="48.658000000000001"/>
    <n v="1.863"/>
    <n v="4211"/>
    <n v="76.034999999999997"/>
    <n v="1.792"/>
    <x v="6"/>
  </r>
  <r>
    <d v="2014-05-01T00:00:00"/>
    <x v="36"/>
    <x v="16"/>
    <n v="22745"/>
    <n v="1110.4690000000001"/>
    <n v="35.448999999999998"/>
    <n v="22938"/>
    <n v="1000.69"/>
    <n v="58.774000000000001"/>
    <x v="6"/>
  </r>
  <r>
    <d v="2014-05-01T00:00:00"/>
    <x v="36"/>
    <x v="31"/>
    <n v="6903"/>
    <n v="111.77200000000001"/>
    <n v="7.4690000000000003"/>
    <n v="6442"/>
    <n v="74.468999999999994"/>
    <n v="8.7929999999999993"/>
    <x v="6"/>
  </r>
  <r>
    <d v="2014-05-01T00:00:00"/>
    <x v="36"/>
    <x v="17"/>
    <n v="4684"/>
    <n v="206.863"/>
    <n v="48.686"/>
    <n v="5853"/>
    <n v="91.662000000000006"/>
    <n v="10.238"/>
    <x v="6"/>
  </r>
  <r>
    <d v="2014-05-01T00:00:00"/>
    <x v="36"/>
    <x v="18"/>
    <n v="8261"/>
    <n v="494.60300000000001"/>
    <n v="37.280999999999999"/>
    <n v="13365"/>
    <n v="71.308000000000007"/>
    <n v="138.63499999999999"/>
    <x v="6"/>
  </r>
  <r>
    <d v="2014-05-01T00:00:00"/>
    <x v="36"/>
    <x v="23"/>
    <n v="9135"/>
    <n v="56.274000000000001"/>
    <n v="0"/>
    <n v="11152"/>
    <n v="210.73400000000001"/>
    <n v="6.7389999999999999"/>
    <x v="6"/>
  </r>
  <r>
    <d v="2014-05-01T00:00:00"/>
    <x v="36"/>
    <x v="8"/>
    <n v="51354"/>
    <n v="2124.6869999999999"/>
    <n v="170.465"/>
    <n v="53955"/>
    <n v="395.15600000000001"/>
    <n v="124.35899999999999"/>
    <x v="6"/>
  </r>
  <r>
    <d v="2014-05-01T00:00:00"/>
    <x v="55"/>
    <x v="35"/>
    <n v="10922"/>
    <n v="684.66800000000001"/>
    <n v="15.856"/>
    <n v="18243"/>
    <n v="601.024"/>
    <n v="2.1000000000000001E-2"/>
    <x v="6"/>
  </r>
  <r>
    <d v="2014-05-01T00:00:00"/>
    <x v="37"/>
    <x v="32"/>
    <n v="3983"/>
    <n v="194.81800000000001"/>
    <n v="9.8369999999999997"/>
    <n v="5095"/>
    <n v="336.77499999999998"/>
    <n v="0"/>
    <x v="6"/>
  </r>
  <r>
    <d v="2014-05-01T00:00:00"/>
    <x v="63"/>
    <x v="16"/>
    <n v="12921"/>
    <n v="254.46799999999999"/>
    <n v="0"/>
    <n v="11916"/>
    <n v="53.085999999999999"/>
    <n v="0"/>
    <x v="6"/>
  </r>
  <r>
    <d v="2014-05-01T00:00:00"/>
    <x v="67"/>
    <x v="4"/>
    <n v="3354"/>
    <n v="117.401"/>
    <n v="0"/>
    <n v="3410"/>
    <n v="49.002000000000002"/>
    <n v="0"/>
    <x v="6"/>
  </r>
  <r>
    <d v="2014-05-01T00:00:00"/>
    <x v="62"/>
    <x v="16"/>
    <n v="1268"/>
    <n v="11.433999999999999"/>
    <n v="0"/>
    <n v="1425"/>
    <n v="2.024"/>
    <n v="0"/>
    <x v="6"/>
  </r>
  <r>
    <d v="2014-05-01T00:00:00"/>
    <x v="38"/>
    <x v="1"/>
    <s v=".."/>
    <n v="322.77600000000001"/>
    <n v="0"/>
    <s v=".."/>
    <n v="734.33699999999999"/>
    <n v="0"/>
    <x v="6"/>
  </r>
  <r>
    <d v="2014-05-01T00:00:00"/>
    <x v="38"/>
    <x v="16"/>
    <n v="109416"/>
    <n v="6469.8990000000003"/>
    <n v="307.54500000000002"/>
    <n v="117700"/>
    <n v="4233.5929999999998"/>
    <n v="1.143"/>
    <x v="6"/>
  </r>
  <r>
    <d v="2014-05-01T00:00:00"/>
    <x v="40"/>
    <x v="29"/>
    <n v="1263"/>
    <n v="32.143000000000001"/>
    <n v="0"/>
    <n v="1071"/>
    <n v="27.183"/>
    <n v="0"/>
    <x v="6"/>
  </r>
  <r>
    <d v="2014-05-01T00:00:00"/>
    <x v="41"/>
    <x v="31"/>
    <n v="5311"/>
    <n v="88.016000000000005"/>
    <n v="0"/>
    <n v="5835"/>
    <n v="144.471"/>
    <n v="0"/>
    <x v="6"/>
  </r>
  <r>
    <d v="2014-05-01T00:00:00"/>
    <x v="42"/>
    <x v="1"/>
    <s v=".."/>
    <n v="366.339"/>
    <n v="0"/>
    <s v=".."/>
    <n v="475.06099999999998"/>
    <n v="0"/>
    <x v="6"/>
  </r>
  <r>
    <d v="2014-05-01T00:00:00"/>
    <x v="43"/>
    <x v="17"/>
    <n v="26283"/>
    <n v="1500.336"/>
    <n v="119.565"/>
    <n v="23604"/>
    <n v="1071.01"/>
    <n v="5.3380000000000001"/>
    <x v="6"/>
  </r>
  <r>
    <d v="2014-05-01T00:00:00"/>
    <x v="61"/>
    <x v="16"/>
    <n v="4090"/>
    <n v="0"/>
    <n v="0"/>
    <n v="4660"/>
    <n v="0"/>
    <n v="0"/>
    <x v="6"/>
  </r>
  <r>
    <d v="2014-05-01T00:00:00"/>
    <x v="45"/>
    <x v="22"/>
    <n v="498"/>
    <n v="0"/>
    <n v="0"/>
    <n v="648"/>
    <n v="0.80600000000000005"/>
    <n v="0"/>
    <x v="6"/>
  </r>
  <r>
    <d v="2014-05-01T00:00:00"/>
    <x v="45"/>
    <x v="8"/>
    <n v="14114"/>
    <n v="1.617"/>
    <n v="87.781000000000006"/>
    <n v="14851"/>
    <n v="229.422"/>
    <n v="1.3360000000000001"/>
    <x v="6"/>
  </r>
  <r>
    <d v="2014-05-01T00:00:00"/>
    <x v="46"/>
    <x v="4"/>
    <s v=".."/>
    <s v=".."/>
    <s v=".."/>
    <s v=".."/>
    <n v="114.93"/>
    <n v="0"/>
    <x v="6"/>
  </r>
  <r>
    <d v="2014-05-01T00:00:00"/>
    <x v="46"/>
    <x v="16"/>
    <s v=".."/>
    <s v=".."/>
    <s v=".."/>
    <s v=".."/>
    <n v="107.02200000000001"/>
    <n v="0"/>
    <x v="6"/>
  </r>
  <r>
    <d v="2014-05-01T00:00:00"/>
    <x v="46"/>
    <x v="21"/>
    <s v=".."/>
    <s v=".."/>
    <s v=".."/>
    <s v=".."/>
    <n v="7.41"/>
    <n v="0"/>
    <x v="6"/>
  </r>
  <r>
    <d v="2014-05-01T00:00:00"/>
    <x v="46"/>
    <x v="8"/>
    <s v=".."/>
    <n v="1581.288"/>
    <n v="0"/>
    <s v=".."/>
    <s v=".."/>
    <s v=".."/>
    <x v="6"/>
  </r>
  <r>
    <d v="2014-05-01T00:00:00"/>
    <x v="47"/>
    <x v="26"/>
    <n v="10403"/>
    <n v="423.69"/>
    <n v="0"/>
    <n v="9438"/>
    <n v="176.70500000000001"/>
    <n v="0"/>
    <x v="6"/>
  </r>
  <r>
    <d v="2014-05-01T00:00:00"/>
    <x v="48"/>
    <x v="20"/>
    <n v="475"/>
    <n v="60.274000000000001"/>
    <n v="0"/>
    <n v="464"/>
    <n v="15.887"/>
    <n v="0"/>
    <x v="6"/>
  </r>
  <r>
    <d v="2014-05-01T00:00:00"/>
    <x v="48"/>
    <x v="18"/>
    <n v="283"/>
    <n v="39.033000000000001"/>
    <n v="0"/>
    <n v="555"/>
    <n v="1.9990000000000001"/>
    <n v="0"/>
    <x v="6"/>
  </r>
  <r>
    <d v="2014-05-01T00:00:00"/>
    <x v="49"/>
    <x v="10"/>
    <n v="13174"/>
    <n v="19.298999999999999"/>
    <n v="0"/>
    <n v="13355"/>
    <n v="25.228000000000002"/>
    <n v="0"/>
    <x v="6"/>
  </r>
  <r>
    <d v="2014-05-01T00:00:00"/>
    <x v="49"/>
    <x v="14"/>
    <n v="19764"/>
    <n v="27.036000000000001"/>
    <n v="0"/>
    <n v="23050"/>
    <n v="0"/>
    <n v="0"/>
    <x v="6"/>
  </r>
  <r>
    <d v="2014-05-01T00:00:00"/>
    <x v="49"/>
    <x v="1"/>
    <n v="39264"/>
    <n v="78.430000000000007"/>
    <n v="0"/>
    <n v="36859"/>
    <n v="31.776"/>
    <n v="0"/>
    <x v="6"/>
  </r>
  <r>
    <d v="2014-05-01T00:00:00"/>
    <x v="49"/>
    <x v="9"/>
    <n v="1670"/>
    <n v="0"/>
    <n v="0"/>
    <n v="1750"/>
    <n v="28.23"/>
    <n v="0"/>
    <x v="6"/>
  </r>
  <r>
    <d v="2014-05-01T00:00:00"/>
    <x v="49"/>
    <x v="29"/>
    <n v="599"/>
    <n v="0"/>
    <n v="0"/>
    <n v="684"/>
    <n v="11.73"/>
    <n v="0"/>
    <x v="6"/>
  </r>
  <r>
    <d v="2014-05-01T00:00:00"/>
    <x v="49"/>
    <x v="17"/>
    <n v="2404"/>
    <n v="0"/>
    <n v="0"/>
    <n v="2358"/>
    <n v="0"/>
    <n v="0"/>
    <x v="6"/>
  </r>
  <r>
    <d v="2014-05-01T00:00:00"/>
    <x v="49"/>
    <x v="33"/>
    <n v="876"/>
    <n v="0.98299999999999998"/>
    <n v="0"/>
    <n v="936"/>
    <n v="1.6759999999999999"/>
    <n v="0"/>
    <x v="6"/>
  </r>
  <r>
    <d v="2014-05-01T00:00:00"/>
    <x v="49"/>
    <x v="23"/>
    <n v="2088"/>
    <n v="75.882000000000005"/>
    <n v="0"/>
    <n v="4413"/>
    <n v="170.643"/>
    <n v="0"/>
    <x v="6"/>
  </r>
  <r>
    <d v="2014-05-01T00:00:00"/>
    <x v="49"/>
    <x v="8"/>
    <n v="17743"/>
    <n v="657.13800000000003"/>
    <n v="0"/>
    <n v="18317"/>
    <n v="678.62699999999995"/>
    <n v="0"/>
    <x v="6"/>
  </r>
  <r>
    <d v="2014-05-01T00:00:00"/>
    <x v="49"/>
    <x v="12"/>
    <n v="1706"/>
    <n v="2.0659999999999998"/>
    <n v="0"/>
    <n v="1741"/>
    <n v="7.2309999999999999"/>
    <n v="0"/>
    <x v="6"/>
  </r>
  <r>
    <d v="2014-05-01T00:00:00"/>
    <x v="50"/>
    <x v="34"/>
    <n v="1667"/>
    <n v="1.0720000000000001"/>
    <n v="0"/>
    <n v="1796"/>
    <n v="2.2930000000000001"/>
    <n v="0"/>
    <x v="6"/>
  </r>
  <r>
    <d v="2014-06-01T00:00:00"/>
    <x v="65"/>
    <x v="2"/>
    <n v="3310"/>
    <n v="3.1589999999999998"/>
    <n v="0.54100000000000004"/>
    <n v="3983"/>
    <n v="79.2"/>
    <n v="5.24"/>
    <x v="6"/>
  </r>
  <r>
    <d v="2014-06-01T00:00:00"/>
    <x v="2"/>
    <x v="3"/>
    <n v="6618"/>
    <n v="308.14600000000002"/>
    <n v="28.722999999999999"/>
    <n v="7788"/>
    <n v="171.80799999999999"/>
    <n v="21.826000000000001"/>
    <x v="6"/>
  </r>
  <r>
    <d v="2014-06-01T00:00:00"/>
    <x v="3"/>
    <x v="4"/>
    <n v="9953"/>
    <n v="373.75700000000001"/>
    <n v="69.016999999999996"/>
    <n v="11428"/>
    <n v="287.18099999999998"/>
    <n v="17.007000000000001"/>
    <x v="6"/>
  </r>
  <r>
    <d v="2014-06-01T00:00:00"/>
    <x v="68"/>
    <x v="30"/>
    <n v="5082"/>
    <n v="102.985"/>
    <n v="5.1150000000000002"/>
    <n v="5444"/>
    <n v="0"/>
    <n v="0"/>
    <x v="6"/>
  </r>
  <r>
    <d v="2014-06-01T00:00:00"/>
    <x v="4"/>
    <x v="5"/>
    <n v="1260"/>
    <n v="37.478999999999999"/>
    <n v="0.34200000000000003"/>
    <n v="1884"/>
    <n v="23.527999999999999"/>
    <n v="0"/>
    <x v="6"/>
  </r>
  <r>
    <d v="2014-06-01T00:00:00"/>
    <x v="5"/>
    <x v="6"/>
    <n v="571"/>
    <n v="4.2000000000000003E-2"/>
    <n v="2.3E-2"/>
    <n v="776"/>
    <n v="19.46"/>
    <n v="0"/>
    <x v="6"/>
  </r>
  <r>
    <d v="2014-06-01T00:00:00"/>
    <x v="5"/>
    <x v="1"/>
    <n v="80421"/>
    <n v="2135.7719999999999"/>
    <n v="250.02799999999999"/>
    <n v="83548"/>
    <n v="1655.1120000000001"/>
    <n v="1.712"/>
    <x v="6"/>
  </r>
  <r>
    <d v="2014-06-01T00:00:00"/>
    <x v="6"/>
    <x v="9"/>
    <n v="7675"/>
    <n v="46.24"/>
    <n v="0.121"/>
    <n v="7888"/>
    <n v="255.499"/>
    <n v="19.387"/>
    <x v="6"/>
  </r>
  <r>
    <d v="2014-06-01T00:00:00"/>
    <x v="9"/>
    <x v="12"/>
    <n v="4183"/>
    <n v="7.0679999999999996"/>
    <n v="3.335"/>
    <n v="4978"/>
    <n v="29.36"/>
    <n v="3.02"/>
    <x v="6"/>
  </r>
  <r>
    <d v="2014-06-01T00:00:00"/>
    <x v="10"/>
    <x v="13"/>
    <n v="52674"/>
    <n v="940.87"/>
    <n v="0"/>
    <n v="65086"/>
    <n v="207.21600000000001"/>
    <n v="0"/>
    <x v="6"/>
  </r>
  <r>
    <d v="2014-06-01T00:00:00"/>
    <x v="13"/>
    <x v="15"/>
    <n v="6752"/>
    <n v="129.88900000000001"/>
    <n v="17.942"/>
    <n v="6025"/>
    <n v="66.156999999999996"/>
    <n v="0"/>
    <x v="6"/>
  </r>
  <r>
    <d v="2014-06-01T00:00:00"/>
    <x v="14"/>
    <x v="16"/>
    <n v="3205"/>
    <n v="39.835999999999999"/>
    <n v="0"/>
    <n v="3235"/>
    <n v="73.751999999999995"/>
    <n v="0.40500000000000003"/>
    <x v="6"/>
  </r>
  <r>
    <d v="2014-06-01T00:00:00"/>
    <x v="14"/>
    <x v="18"/>
    <n v="3932"/>
    <n v="376.83"/>
    <n v="20.056000000000001"/>
    <n v="4964"/>
    <n v="121.508"/>
    <n v="1.8049999999999999"/>
    <x v="6"/>
  </r>
  <r>
    <d v="2014-06-01T00:00:00"/>
    <x v="16"/>
    <x v="20"/>
    <n v="60576"/>
    <n v="3452.2440000000001"/>
    <n v="103.16"/>
    <n v="72619"/>
    <n v="2065.6219999999998"/>
    <n v="18.434999999999999"/>
    <x v="6"/>
  </r>
  <r>
    <d v="2014-06-01T00:00:00"/>
    <x v="17"/>
    <x v="1"/>
    <n v="2946"/>
    <n v="188.755"/>
    <n v="0"/>
    <n v="4415"/>
    <n v="218.94200000000001"/>
    <n v="0"/>
    <x v="6"/>
  </r>
  <r>
    <d v="2014-06-01T00:00:00"/>
    <x v="17"/>
    <x v="21"/>
    <n v="5029"/>
    <n v="148.82599999999999"/>
    <n v="42.896999999999998"/>
    <n v="6383"/>
    <n v="106.65900000000001"/>
    <n v="3.266"/>
    <x v="6"/>
  </r>
  <r>
    <d v="2014-06-01T00:00:00"/>
    <x v="18"/>
    <x v="4"/>
    <n v="12924"/>
    <n v="384.23"/>
    <n v="2.7989999999999999"/>
    <n v="14465"/>
    <n v="297.49900000000002"/>
    <n v="0"/>
    <x v="6"/>
  </r>
  <r>
    <d v="2014-06-01T00:00:00"/>
    <x v="19"/>
    <x v="4"/>
    <n v="24305"/>
    <n v="929.40800000000002"/>
    <n v="117.916"/>
    <n v="27671"/>
    <n v="288.91399999999999"/>
    <n v="38.152999999999999"/>
    <x v="6"/>
  </r>
  <r>
    <d v="2014-06-01T00:00:00"/>
    <x v="53"/>
    <x v="8"/>
    <n v="6921"/>
    <n v="384.29700000000003"/>
    <n v="129.13800000000001"/>
    <n v="8301"/>
    <n v="232.71600000000001"/>
    <n v="0"/>
    <x v="6"/>
  </r>
  <r>
    <d v="2014-06-01T00:00:00"/>
    <x v="21"/>
    <x v="13"/>
    <n v="1255"/>
    <n v="8.2899999999999991"/>
    <n v="0"/>
    <n v="1717"/>
    <n v="22.052"/>
    <n v="0"/>
    <x v="6"/>
  </r>
  <r>
    <d v="2014-06-01T00:00:00"/>
    <x v="21"/>
    <x v="1"/>
    <n v="22083"/>
    <n v="1083.6510000000001"/>
    <n v="0"/>
    <n v="24298"/>
    <n v="602.072"/>
    <n v="0"/>
    <x v="6"/>
  </r>
  <r>
    <d v="2014-06-01T00:00:00"/>
    <x v="21"/>
    <x v="16"/>
    <n v="7468"/>
    <n v="169.93299999999999"/>
    <n v="0.36699999999999999"/>
    <n v="6842"/>
    <n v="361.89299999999997"/>
    <n v="0"/>
    <x v="6"/>
  </r>
  <r>
    <d v="2014-06-01T00:00:00"/>
    <x v="21"/>
    <x v="17"/>
    <n v="2827"/>
    <n v="15.356999999999999"/>
    <n v="4.8710000000000004"/>
    <n v="1339"/>
    <n v="10.632999999999999"/>
    <n v="0"/>
    <x v="6"/>
  </r>
  <r>
    <d v="2014-06-01T00:00:00"/>
    <x v="21"/>
    <x v="23"/>
    <n v="79202"/>
    <n v="3180.8"/>
    <n v="23.428000000000001"/>
    <n v="101435"/>
    <n v="2376.3490000000002"/>
    <n v="30.038"/>
    <x v="6"/>
  </r>
  <r>
    <d v="2014-06-01T00:00:00"/>
    <x v="22"/>
    <x v="16"/>
    <n v="2010"/>
    <n v="52.878999999999998"/>
    <n v="0"/>
    <n v="2409"/>
    <n v="220.51300000000001"/>
    <n v="0"/>
    <x v="6"/>
  </r>
  <r>
    <d v="2014-06-01T00:00:00"/>
    <x v="22"/>
    <x v="23"/>
    <n v="23976"/>
    <n v="923.03399999999999"/>
    <n v="48.054000000000002"/>
    <n v="29951"/>
    <n v="993.21100000000001"/>
    <n v="4.8239999999999998"/>
    <x v="6"/>
  </r>
  <r>
    <d v="2014-06-01T00:00:00"/>
    <x v="23"/>
    <x v="21"/>
    <n v="1574"/>
    <n v="93.697999999999993"/>
    <n v="5.3159999999999998"/>
    <n v="1803"/>
    <n v="40.204999999999998"/>
    <n v="0"/>
    <x v="6"/>
  </r>
  <r>
    <d v="2014-06-01T00:00:00"/>
    <x v="24"/>
    <x v="4"/>
    <s v=".."/>
    <s v=".."/>
    <s v=".."/>
    <s v=".."/>
    <n v="272.93799999999999"/>
    <n v="0"/>
    <x v="6"/>
  </r>
  <r>
    <d v="2014-06-01T00:00:00"/>
    <x v="24"/>
    <x v="8"/>
    <s v=".."/>
    <n v="585.52200000000005"/>
    <n v="19.565000000000001"/>
    <s v=".."/>
    <s v=".."/>
    <s v=".."/>
    <x v="6"/>
  </r>
  <r>
    <d v="2014-06-01T00:00:00"/>
    <x v="59"/>
    <x v="10"/>
    <n v="17210"/>
    <n v="347.56599999999997"/>
    <n v="1.4239999999999999"/>
    <n v="20642"/>
    <n v="250.25"/>
    <n v="10.9"/>
    <x v="6"/>
  </r>
  <r>
    <d v="2014-06-01T00:00:00"/>
    <x v="25"/>
    <x v="14"/>
    <n v="22988"/>
    <n v="570.21799999999996"/>
    <n v="118.935"/>
    <n v="27453"/>
    <n v="192.29599999999999"/>
    <n v="8.0000000000000002E-3"/>
    <x v="6"/>
  </r>
  <r>
    <d v="2014-06-01T00:00:00"/>
    <x v="26"/>
    <x v="8"/>
    <n v="8979"/>
    <n v="226.59"/>
    <n v="0.46200000000000002"/>
    <n v="10624"/>
    <n v="130.30600000000001"/>
    <n v="0.157"/>
    <x v="6"/>
  </r>
  <r>
    <d v="2014-06-01T00:00:00"/>
    <x v="54"/>
    <x v="14"/>
    <n v="18897"/>
    <n v="0"/>
    <n v="0"/>
    <n v="18897"/>
    <n v="0"/>
    <n v="0"/>
    <x v="6"/>
  </r>
  <r>
    <d v="2014-06-01T00:00:00"/>
    <x v="58"/>
    <x v="25"/>
    <n v="5105"/>
    <n v="247.24799999999999"/>
    <n v="144.34899999999999"/>
    <n v="5849"/>
    <n v="90.867000000000004"/>
    <n v="0.26"/>
    <x v="6"/>
  </r>
  <r>
    <d v="2014-06-01T00:00:00"/>
    <x v="28"/>
    <x v="10"/>
    <n v="2589"/>
    <n v="7.4889999999999999"/>
    <n v="0"/>
    <n v="2732"/>
    <n v="3.032"/>
    <n v="0"/>
    <x v="6"/>
  </r>
  <r>
    <d v="2014-06-01T00:00:00"/>
    <x v="28"/>
    <x v="14"/>
    <n v="36512"/>
    <n v="336.351"/>
    <n v="0"/>
    <n v="43280"/>
    <n v="16.277999999999999"/>
    <n v="2.6219999999999999"/>
    <x v="6"/>
  </r>
  <r>
    <d v="2014-06-01T00:00:00"/>
    <x v="28"/>
    <x v="25"/>
    <n v="13057"/>
    <n v="187.869"/>
    <n v="16.128"/>
    <n v="16060"/>
    <n v="156.46799999999999"/>
    <n v="6.6619999999999999"/>
    <x v="6"/>
  </r>
  <r>
    <d v="2014-06-01T00:00:00"/>
    <x v="28"/>
    <x v="1"/>
    <n v="22651"/>
    <n v="8.2089999999999996"/>
    <n v="11.494999999999999"/>
    <n v="24260"/>
    <n v="25.204999999999998"/>
    <n v="14.711"/>
    <x v="6"/>
  </r>
  <r>
    <d v="2014-06-01T00:00:00"/>
    <x v="28"/>
    <x v="16"/>
    <n v="2909"/>
    <n v="143.80099999999999"/>
    <n v="1.2889999999999999"/>
    <n v="5149"/>
    <n v="105.999"/>
    <n v="0"/>
    <x v="6"/>
  </r>
  <r>
    <d v="2014-06-01T00:00:00"/>
    <x v="28"/>
    <x v="17"/>
    <n v="8451"/>
    <n v="184.99799999999999"/>
    <n v="12.106"/>
    <n v="11235"/>
    <n v="39.484000000000002"/>
    <n v="0.94299999999999995"/>
    <x v="6"/>
  </r>
  <r>
    <d v="2014-06-01T00:00:00"/>
    <x v="28"/>
    <x v="8"/>
    <n v="8711"/>
    <n v="222.714"/>
    <n v="7.0439999999999996"/>
    <n v="9945"/>
    <n v="139.221"/>
    <n v="0.621"/>
    <x v="6"/>
  </r>
  <r>
    <d v="2014-06-01T00:00:00"/>
    <x v="57"/>
    <x v="16"/>
    <n v="9810"/>
    <n v="13.507"/>
    <n v="0"/>
    <n v="11101"/>
    <n v="1.8939999999999999"/>
    <n v="0"/>
    <x v="6"/>
  </r>
  <r>
    <d v="2014-06-01T00:00:00"/>
    <x v="29"/>
    <x v="15"/>
    <n v="8703"/>
    <n v="188.49600000000001"/>
    <n v="70.620999999999995"/>
    <n v="11240"/>
    <n v="239.83699999999999"/>
    <n v="3.149"/>
    <x v="6"/>
  </r>
  <r>
    <d v="2014-06-01T00:00:00"/>
    <x v="30"/>
    <x v="27"/>
    <n v="2336"/>
    <n v="165.65700000000001"/>
    <n v="4.157"/>
    <n v="3191"/>
    <n v="90.438999999999993"/>
    <n v="1.3029999999999999"/>
    <x v="6"/>
  </r>
  <r>
    <d v="2014-06-01T00:00:00"/>
    <x v="30"/>
    <x v="1"/>
    <n v="3072"/>
    <n v="131.34700000000001"/>
    <n v="0.35199999999999998"/>
    <n v="1734"/>
    <n v="88.02"/>
    <n v="0"/>
    <x v="6"/>
  </r>
  <r>
    <d v="2014-06-01T00:00:00"/>
    <x v="31"/>
    <x v="4"/>
    <n v="0"/>
    <n v="45.947000000000003"/>
    <n v="0"/>
    <s v=".."/>
    <s v=".."/>
    <s v=".."/>
    <x v="6"/>
  </r>
  <r>
    <d v="2014-06-01T00:00:00"/>
    <x v="31"/>
    <x v="13"/>
    <n v="48831"/>
    <n v="2611.0169999999998"/>
    <n v="192.005"/>
    <n v="69061"/>
    <n v="1508.6110000000001"/>
    <n v="1.177"/>
    <x v="6"/>
  </r>
  <r>
    <d v="2014-06-01T00:00:00"/>
    <x v="66"/>
    <x v="28"/>
    <n v="1543"/>
    <n v="0.44"/>
    <n v="8.0000000000000002E-3"/>
    <n v="1595"/>
    <n v="20.085999999999999"/>
    <n v="1.4019999999999999"/>
    <x v="6"/>
  </r>
  <r>
    <d v="2014-06-01T00:00:00"/>
    <x v="34"/>
    <x v="9"/>
    <s v=".."/>
    <n v="0.22600000000000001"/>
    <n v="0"/>
    <s v=".."/>
    <n v="101.286"/>
    <n v="0"/>
    <x v="6"/>
  </r>
  <r>
    <d v="2014-06-01T00:00:00"/>
    <x v="34"/>
    <x v="29"/>
    <s v=".."/>
    <n v="28.818000000000001"/>
    <n v="0"/>
    <s v=".."/>
    <n v="28.42"/>
    <n v="0"/>
    <x v="6"/>
  </r>
  <r>
    <d v="2014-06-01T00:00:00"/>
    <x v="34"/>
    <x v="12"/>
    <s v=".."/>
    <n v="0"/>
    <n v="0"/>
    <s v=".."/>
    <n v="5.8999999999999997E-2"/>
    <n v="0"/>
    <x v="6"/>
  </r>
  <r>
    <d v="2014-06-01T00:00:00"/>
    <x v="35"/>
    <x v="24"/>
    <n v="5987"/>
    <n v="224.36500000000001"/>
    <n v="5.2450000000000001"/>
    <n v="6651"/>
    <n v="129.28700000000001"/>
    <n v="0"/>
    <x v="6"/>
  </r>
  <r>
    <d v="2014-06-01T00:00:00"/>
    <x v="64"/>
    <x v="25"/>
    <s v=".."/>
    <n v="966.36300000000006"/>
    <n v="0"/>
    <s v=".."/>
    <n v="12.782999999999999"/>
    <n v="0"/>
    <x v="6"/>
  </r>
  <r>
    <d v="2014-06-01T00:00:00"/>
    <x v="64"/>
    <x v="15"/>
    <s v=".."/>
    <s v=".."/>
    <s v=".."/>
    <s v=".."/>
    <n v="33.613"/>
    <n v="0"/>
    <x v="6"/>
  </r>
  <r>
    <d v="2014-06-01T00:00:00"/>
    <x v="36"/>
    <x v="41"/>
    <n v="482"/>
    <n v="3.101"/>
    <n v="0"/>
    <n v="552"/>
    <n v="0"/>
    <n v="0"/>
    <x v="6"/>
  </r>
  <r>
    <d v="2014-06-01T00:00:00"/>
    <x v="36"/>
    <x v="27"/>
    <n v="3271"/>
    <n v="22.123999999999999"/>
    <n v="0"/>
    <n v="4071"/>
    <n v="3.758"/>
    <n v="2.2679999999999998"/>
    <x v="6"/>
  </r>
  <r>
    <d v="2014-06-01T00:00:00"/>
    <x v="36"/>
    <x v="4"/>
    <n v="4939"/>
    <n v="569.90599999999995"/>
    <n v="15.298999999999999"/>
    <n v="5927"/>
    <n v="283.22199999999998"/>
    <n v="42.603000000000002"/>
    <x v="6"/>
  </r>
  <r>
    <d v="2014-06-01T00:00:00"/>
    <x v="36"/>
    <x v="20"/>
    <n v="20656"/>
    <n v="1049.0440000000001"/>
    <n v="13.464"/>
    <n v="25030"/>
    <n v="560.52700000000004"/>
    <n v="25.056999999999999"/>
    <x v="6"/>
  </r>
  <r>
    <d v="2014-06-01T00:00:00"/>
    <x v="36"/>
    <x v="14"/>
    <n v="3685"/>
    <n v="96.938000000000002"/>
    <n v="0.377"/>
    <n v="3885"/>
    <n v="48.372999999999998"/>
    <n v="1.0309999999999999"/>
    <x v="6"/>
  </r>
  <r>
    <d v="2014-06-01T00:00:00"/>
    <x v="36"/>
    <x v="25"/>
    <n v="6592"/>
    <n v="65.585999999999999"/>
    <n v="34.204999999999998"/>
    <n v="9227"/>
    <n v="47.216000000000001"/>
    <n v="47.173000000000002"/>
    <x v="6"/>
  </r>
  <r>
    <d v="2014-06-01T00:00:00"/>
    <x v="36"/>
    <x v="38"/>
    <s v=".."/>
    <s v=".."/>
    <s v=".."/>
    <s v=".."/>
    <n v="12"/>
    <n v="0"/>
    <x v="6"/>
  </r>
  <r>
    <d v="2014-06-01T00:00:00"/>
    <x v="36"/>
    <x v="13"/>
    <s v=".."/>
    <s v=".."/>
    <s v=".."/>
    <s v=".."/>
    <n v="91.287000000000006"/>
    <n v="0"/>
    <x v="6"/>
  </r>
  <r>
    <d v="2014-06-01T00:00:00"/>
    <x v="36"/>
    <x v="2"/>
    <n v="1834"/>
    <n v="5.702"/>
    <n v="0.23699999999999999"/>
    <n v="2182"/>
    <n v="13.888999999999999"/>
    <n v="1.069"/>
    <x v="6"/>
  </r>
  <r>
    <d v="2014-06-01T00:00:00"/>
    <x v="36"/>
    <x v="1"/>
    <n v="33142"/>
    <n v="466.28399999999999"/>
    <n v="0.85499999999999998"/>
    <n v="38912"/>
    <n v="822.27200000000005"/>
    <n v="130.63200000000001"/>
    <x v="6"/>
  </r>
  <r>
    <d v="2014-06-01T00:00:00"/>
    <x v="36"/>
    <x v="9"/>
    <n v="2097"/>
    <n v="0"/>
    <n v="0"/>
    <n v="2154"/>
    <n v="0"/>
    <n v="0"/>
    <x v="6"/>
  </r>
  <r>
    <d v="2014-06-01T00:00:00"/>
    <x v="36"/>
    <x v="24"/>
    <n v="4183"/>
    <n v="43.204000000000001"/>
    <n v="2.2650000000000001"/>
    <n v="4217"/>
    <n v="66.867999999999995"/>
    <n v="1.554"/>
    <x v="6"/>
  </r>
  <r>
    <d v="2014-06-01T00:00:00"/>
    <x v="36"/>
    <x v="16"/>
    <n v="23568"/>
    <n v="1198.05"/>
    <n v="40.140999999999998"/>
    <n v="27811"/>
    <n v="1294.1659999999999"/>
    <n v="44.747"/>
    <x v="6"/>
  </r>
  <r>
    <d v="2014-06-01T00:00:00"/>
    <x v="36"/>
    <x v="31"/>
    <n v="5068"/>
    <n v="89.802999999999997"/>
    <n v="6.0339999999999998"/>
    <n v="6439"/>
    <n v="59.869"/>
    <n v="7.1180000000000003"/>
    <x v="6"/>
  </r>
  <r>
    <d v="2014-06-01T00:00:00"/>
    <x v="36"/>
    <x v="17"/>
    <n v="4790"/>
    <n v="215.755"/>
    <n v="48.042999999999999"/>
    <n v="6735"/>
    <n v="126.925"/>
    <n v="9.4939999999999998"/>
    <x v="6"/>
  </r>
  <r>
    <d v="2014-06-01T00:00:00"/>
    <x v="36"/>
    <x v="18"/>
    <n v="10370"/>
    <n v="424.892"/>
    <n v="39.046999999999997"/>
    <n v="15189"/>
    <n v="102.113"/>
    <n v="111.438"/>
    <x v="6"/>
  </r>
  <r>
    <d v="2014-06-01T00:00:00"/>
    <x v="36"/>
    <x v="23"/>
    <n v="10082"/>
    <n v="33.04"/>
    <n v="0"/>
    <n v="10204"/>
    <n v="170.82"/>
    <n v="6.1420000000000003"/>
    <x v="6"/>
  </r>
  <r>
    <d v="2014-06-01T00:00:00"/>
    <x v="36"/>
    <x v="8"/>
    <n v="50081"/>
    <n v="2135.4699999999998"/>
    <n v="179.83600000000001"/>
    <n v="60007"/>
    <n v="346.61900000000003"/>
    <n v="98.722999999999999"/>
    <x v="6"/>
  </r>
  <r>
    <d v="2014-06-01T00:00:00"/>
    <x v="55"/>
    <x v="35"/>
    <n v="13174"/>
    <n v="699.11500000000001"/>
    <n v="22.117000000000001"/>
    <n v="19082"/>
    <n v="855.48800000000006"/>
    <n v="0.02"/>
    <x v="6"/>
  </r>
  <r>
    <d v="2014-06-01T00:00:00"/>
    <x v="37"/>
    <x v="32"/>
    <n v="4300"/>
    <n v="165.23400000000001"/>
    <n v="5.0529999999999999"/>
    <n v="6490"/>
    <n v="296.79599999999999"/>
    <n v="0"/>
    <x v="6"/>
  </r>
  <r>
    <d v="2014-06-01T00:00:00"/>
    <x v="63"/>
    <x v="16"/>
    <n v="18335"/>
    <n v="468.56099999999998"/>
    <n v="0"/>
    <n v="22027"/>
    <n v="151.947"/>
    <n v="0"/>
    <x v="6"/>
  </r>
  <r>
    <d v="2014-06-01T00:00:00"/>
    <x v="67"/>
    <x v="4"/>
    <n v="3147"/>
    <n v="105.31399999999999"/>
    <n v="0"/>
    <n v="3709"/>
    <n v="25.312999999999999"/>
    <n v="0"/>
    <x v="6"/>
  </r>
  <r>
    <d v="2014-06-01T00:00:00"/>
    <x v="62"/>
    <x v="16"/>
    <n v="1915"/>
    <n v="10.795"/>
    <n v="0"/>
    <n v="2378"/>
    <n v="3.5019999999999998"/>
    <n v="0"/>
    <x v="6"/>
  </r>
  <r>
    <d v="2014-06-01T00:00:00"/>
    <x v="38"/>
    <x v="1"/>
    <s v=".."/>
    <n v="263.298"/>
    <n v="0"/>
    <s v=".."/>
    <n v="591.42200000000003"/>
    <n v="0"/>
    <x v="6"/>
  </r>
  <r>
    <d v="2014-06-01T00:00:00"/>
    <x v="38"/>
    <x v="16"/>
    <n v="104845"/>
    <n v="6647.5709999999999"/>
    <n v="271.73599999999999"/>
    <n v="125624"/>
    <n v="4437.47"/>
    <n v="0.66800000000000004"/>
    <x v="6"/>
  </r>
  <r>
    <d v="2014-06-01T00:00:00"/>
    <x v="40"/>
    <x v="29"/>
    <n v="1325"/>
    <n v="28.536999999999999"/>
    <n v="0"/>
    <n v="1469"/>
    <n v="19.343"/>
    <n v="0"/>
    <x v="6"/>
  </r>
  <r>
    <d v="2014-06-01T00:00:00"/>
    <x v="41"/>
    <x v="31"/>
    <n v="4439"/>
    <n v="92.491"/>
    <n v="0.872"/>
    <n v="6036"/>
    <n v="152.31100000000001"/>
    <n v="0"/>
    <x v="6"/>
  </r>
  <r>
    <d v="2014-06-01T00:00:00"/>
    <x v="42"/>
    <x v="1"/>
    <s v=".."/>
    <n v="386.21300000000002"/>
    <n v="0"/>
    <s v=".."/>
    <n v="390.70100000000002"/>
    <n v="0"/>
    <x v="6"/>
  </r>
  <r>
    <d v="2014-06-01T00:00:00"/>
    <x v="43"/>
    <x v="17"/>
    <n v="22301"/>
    <n v="1708.067"/>
    <n v="137.15700000000001"/>
    <n v="39438"/>
    <n v="825.80700000000002"/>
    <n v="13.528"/>
    <x v="6"/>
  </r>
  <r>
    <d v="2014-06-01T00:00:00"/>
    <x v="61"/>
    <x v="16"/>
    <n v="4253"/>
    <n v="0"/>
    <n v="0"/>
    <n v="5602"/>
    <n v="0"/>
    <n v="0"/>
    <x v="6"/>
  </r>
  <r>
    <d v="2014-06-01T00:00:00"/>
    <x v="45"/>
    <x v="22"/>
    <n v="526"/>
    <n v="9.1999999999999998E-2"/>
    <n v="0"/>
    <n v="607"/>
    <n v="1.31"/>
    <n v="0"/>
    <x v="6"/>
  </r>
  <r>
    <d v="2014-06-01T00:00:00"/>
    <x v="45"/>
    <x v="8"/>
    <n v="12312"/>
    <n v="3.4390000000000001"/>
    <n v="107.08799999999999"/>
    <n v="14765"/>
    <n v="247.06700000000001"/>
    <n v="2.1110000000000002"/>
    <x v="6"/>
  </r>
  <r>
    <d v="2014-06-01T00:00:00"/>
    <x v="46"/>
    <x v="4"/>
    <s v=".."/>
    <s v=".."/>
    <s v=".."/>
    <s v=".."/>
    <n v="63.994999999999997"/>
    <n v="0"/>
    <x v="6"/>
  </r>
  <r>
    <d v="2014-06-01T00:00:00"/>
    <x v="46"/>
    <x v="16"/>
    <s v=".."/>
    <s v=".."/>
    <s v=".."/>
    <s v=".."/>
    <n v="145.941"/>
    <n v="0"/>
    <x v="6"/>
  </r>
  <r>
    <d v="2014-06-01T00:00:00"/>
    <x v="46"/>
    <x v="21"/>
    <s v=".."/>
    <s v=".."/>
    <s v=".."/>
    <s v=".."/>
    <n v="14.531000000000001"/>
    <n v="0"/>
    <x v="6"/>
  </r>
  <r>
    <d v="2014-06-01T00:00:00"/>
    <x v="46"/>
    <x v="8"/>
    <s v=".."/>
    <n v="1583.127"/>
    <n v="0"/>
    <s v=".."/>
    <s v=".."/>
    <s v=".."/>
    <x v="6"/>
  </r>
  <r>
    <d v="2014-06-01T00:00:00"/>
    <x v="47"/>
    <x v="26"/>
    <n v="8978"/>
    <n v="437.024"/>
    <n v="0"/>
    <n v="13834"/>
    <n v="151.184"/>
    <n v="0"/>
    <x v="6"/>
  </r>
  <r>
    <d v="2014-06-01T00:00:00"/>
    <x v="49"/>
    <x v="10"/>
    <n v="13297"/>
    <n v="25.123000000000001"/>
    <n v="0"/>
    <n v="14543"/>
    <n v="23.847000000000001"/>
    <n v="0"/>
    <x v="6"/>
  </r>
  <r>
    <d v="2014-06-01T00:00:00"/>
    <x v="49"/>
    <x v="14"/>
    <n v="23282"/>
    <n v="28.335999999999999"/>
    <n v="0"/>
    <n v="25311"/>
    <n v="0"/>
    <n v="0"/>
    <x v="6"/>
  </r>
  <r>
    <d v="2014-06-01T00:00:00"/>
    <x v="49"/>
    <x v="1"/>
    <n v="37968"/>
    <n v="94.698999999999998"/>
    <n v="0"/>
    <n v="40104"/>
    <n v="20.518999999999998"/>
    <n v="0"/>
    <x v="6"/>
  </r>
  <r>
    <d v="2014-06-01T00:00:00"/>
    <x v="49"/>
    <x v="9"/>
    <n v="1972"/>
    <n v="0"/>
    <n v="0"/>
    <n v="2310"/>
    <n v="24.93"/>
    <n v="0"/>
    <x v="6"/>
  </r>
  <r>
    <d v="2014-06-01T00:00:00"/>
    <x v="49"/>
    <x v="29"/>
    <n v="524"/>
    <n v="0"/>
    <n v="0"/>
    <n v="695"/>
    <n v="29.85"/>
    <n v="0"/>
    <x v="6"/>
  </r>
  <r>
    <d v="2014-06-01T00:00:00"/>
    <x v="49"/>
    <x v="17"/>
    <n v="1967"/>
    <n v="0"/>
    <n v="0"/>
    <n v="2328"/>
    <n v="0"/>
    <n v="0"/>
    <x v="6"/>
  </r>
  <r>
    <d v="2014-06-01T00:00:00"/>
    <x v="49"/>
    <x v="33"/>
    <n v="766"/>
    <n v="1.877"/>
    <n v="0"/>
    <n v="1134"/>
    <n v="1.319"/>
    <n v="0"/>
    <x v="6"/>
  </r>
  <r>
    <d v="2014-06-01T00:00:00"/>
    <x v="49"/>
    <x v="23"/>
    <n v="2966"/>
    <n v="69.158000000000001"/>
    <n v="0"/>
    <n v="4261"/>
    <n v="150.072"/>
    <n v="0"/>
    <x v="6"/>
  </r>
  <r>
    <d v="2014-06-01T00:00:00"/>
    <x v="49"/>
    <x v="8"/>
    <n v="17010"/>
    <n v="791.73599999999999"/>
    <n v="0"/>
    <n v="20690"/>
    <n v="524.05100000000004"/>
    <n v="0"/>
    <x v="6"/>
  </r>
  <r>
    <d v="2014-06-01T00:00:00"/>
    <x v="49"/>
    <x v="12"/>
    <n v="1778"/>
    <n v="3.4039999999999999"/>
    <n v="0"/>
    <n v="2235"/>
    <n v="7.0220000000000002"/>
    <n v="0"/>
    <x v="6"/>
  </r>
  <r>
    <d v="2014-06-01T00:00:00"/>
    <x v="50"/>
    <x v="34"/>
    <n v="1619"/>
    <n v="0.30299999999999999"/>
    <n v="0"/>
    <n v="1941"/>
    <n v="0.71"/>
    <n v="0"/>
    <x v="6"/>
  </r>
  <r>
    <d v="2014-07-01T00:00:00"/>
    <x v="65"/>
    <x v="2"/>
    <n v="3813"/>
    <n v="6.93"/>
    <n v="0.89300000000000002"/>
    <n v="3785"/>
    <n v="89.41"/>
    <n v="7.4740000000000002"/>
    <x v="6"/>
  </r>
  <r>
    <d v="2014-07-01T00:00:00"/>
    <x v="2"/>
    <x v="3"/>
    <n v="7973"/>
    <n v="279.255"/>
    <n v="37.151000000000003"/>
    <n v="7470"/>
    <n v="97.414000000000001"/>
    <n v="20.564"/>
    <x v="6"/>
  </r>
  <r>
    <d v="2014-07-01T00:00:00"/>
    <x v="3"/>
    <x v="4"/>
    <n v="11846"/>
    <n v="325.35199999999998"/>
    <n v="46.173000000000002"/>
    <n v="9139"/>
    <n v="336.55500000000001"/>
    <n v="22.061"/>
    <x v="6"/>
  </r>
  <r>
    <d v="2014-07-01T00:00:00"/>
    <x v="68"/>
    <x v="30"/>
    <n v="6404"/>
    <n v="136.49799999999999"/>
    <n v="11.816000000000001"/>
    <n v="4448"/>
    <n v="0.48"/>
    <n v="0"/>
    <x v="6"/>
  </r>
  <r>
    <d v="2014-07-01T00:00:00"/>
    <x v="4"/>
    <x v="5"/>
    <n v="2782"/>
    <n v="51.427"/>
    <n v="0.59399999999999997"/>
    <n v="2404"/>
    <n v="22.632999999999999"/>
    <n v="0"/>
    <x v="6"/>
  </r>
  <r>
    <d v="2014-07-01T00:00:00"/>
    <x v="5"/>
    <x v="6"/>
    <n v="753"/>
    <n v="8.0000000000000002E-3"/>
    <n v="2.5999999999999999E-2"/>
    <n v="787"/>
    <n v="23.138999999999999"/>
    <n v="0"/>
    <x v="6"/>
  </r>
  <r>
    <d v="2014-07-01T00:00:00"/>
    <x v="5"/>
    <x v="1"/>
    <n v="107393"/>
    <n v="2451.3380000000002"/>
    <n v="270.904"/>
    <n v="104271"/>
    <n v="1957.5809999999999"/>
    <n v="0.48799999999999999"/>
    <x v="6"/>
  </r>
  <r>
    <d v="2014-07-01T00:00:00"/>
    <x v="6"/>
    <x v="9"/>
    <n v="9296"/>
    <n v="43.588999999999999"/>
    <n v="0"/>
    <n v="8664"/>
    <n v="234.94"/>
    <n v="17.395"/>
    <x v="6"/>
  </r>
  <r>
    <d v="2014-07-01T00:00:00"/>
    <x v="9"/>
    <x v="12"/>
    <n v="6034"/>
    <n v="4.4619999999999997"/>
    <n v="3.2080000000000002"/>
    <n v="5205"/>
    <n v="32.999000000000002"/>
    <n v="2.734"/>
    <x v="6"/>
  </r>
  <r>
    <d v="2014-07-01T00:00:00"/>
    <x v="10"/>
    <x v="13"/>
    <n v="71429"/>
    <n v="824.82799999999997"/>
    <n v="0"/>
    <n v="58074"/>
    <n v="170.917"/>
    <n v="0"/>
    <x v="6"/>
  </r>
  <r>
    <d v="2014-07-01T00:00:00"/>
    <x v="13"/>
    <x v="15"/>
    <n v="4810"/>
    <n v="147.15600000000001"/>
    <n v="17.879000000000001"/>
    <n v="5318"/>
    <n v="69.575999999999993"/>
    <n v="0"/>
    <x v="6"/>
  </r>
  <r>
    <d v="2014-07-01T00:00:00"/>
    <x v="14"/>
    <x v="16"/>
    <n v="3347"/>
    <n v="24.771999999999998"/>
    <n v="0"/>
    <n v="2884"/>
    <n v="70.653000000000006"/>
    <n v="0.26900000000000002"/>
    <x v="6"/>
  </r>
  <r>
    <d v="2014-07-01T00:00:00"/>
    <x v="14"/>
    <x v="18"/>
    <n v="5412"/>
    <n v="361.07600000000002"/>
    <n v="33.479999999999997"/>
    <n v="4296"/>
    <n v="97.180999999999997"/>
    <n v="0.41"/>
    <x v="6"/>
  </r>
  <r>
    <d v="2014-07-01T00:00:00"/>
    <x v="16"/>
    <x v="20"/>
    <n v="75667"/>
    <n v="4166.1679999999997"/>
    <n v="100.11499999999999"/>
    <n v="59506"/>
    <n v="2372.2289999999998"/>
    <n v="21.132999999999999"/>
    <x v="6"/>
  </r>
  <r>
    <d v="2014-07-01T00:00:00"/>
    <x v="17"/>
    <x v="1"/>
    <n v="4904"/>
    <n v="138.88999999999999"/>
    <n v="0"/>
    <n v="4253"/>
    <n v="175.958"/>
    <n v="0"/>
    <x v="6"/>
  </r>
  <r>
    <d v="2014-07-01T00:00:00"/>
    <x v="17"/>
    <x v="21"/>
    <n v="6421"/>
    <n v="134.56"/>
    <n v="47.709000000000003"/>
    <n v="5719"/>
    <n v="101.276"/>
    <n v="5.5170000000000003"/>
    <x v="6"/>
  </r>
  <r>
    <d v="2014-07-01T00:00:00"/>
    <x v="18"/>
    <x v="4"/>
    <n v="17184"/>
    <n v="417.30399999999997"/>
    <n v="5.0540000000000003"/>
    <n v="12264"/>
    <n v="349.40600000000001"/>
    <n v="0"/>
    <x v="6"/>
  </r>
  <r>
    <d v="2014-07-01T00:00:00"/>
    <x v="19"/>
    <x v="4"/>
    <n v="31655"/>
    <n v="1131.143"/>
    <n v="120.206"/>
    <n v="25372"/>
    <n v="405.82"/>
    <n v="41.954000000000001"/>
    <x v="6"/>
  </r>
  <r>
    <d v="2014-07-01T00:00:00"/>
    <x v="53"/>
    <x v="8"/>
    <n v="8441"/>
    <n v="324.09800000000001"/>
    <n v="106.003"/>
    <n v="7538"/>
    <n v="203.53399999999999"/>
    <n v="0"/>
    <x v="6"/>
  </r>
  <r>
    <d v="2014-07-01T00:00:00"/>
    <x v="21"/>
    <x v="13"/>
    <n v="1979"/>
    <n v="15.276"/>
    <n v="0"/>
    <n v="1558"/>
    <n v="6.6529999999999996"/>
    <n v="0"/>
    <x v="6"/>
  </r>
  <r>
    <d v="2014-07-01T00:00:00"/>
    <x v="21"/>
    <x v="1"/>
    <n v="28698"/>
    <n v="947.66399999999999"/>
    <n v="0"/>
    <n v="27000"/>
    <n v="658.28599999999994"/>
    <n v="7.1999999999999995E-2"/>
    <x v="6"/>
  </r>
  <r>
    <d v="2014-07-01T00:00:00"/>
    <x v="21"/>
    <x v="16"/>
    <n v="7432"/>
    <n v="142.85300000000001"/>
    <n v="0.34300000000000003"/>
    <n v="5631"/>
    <n v="350.02699999999999"/>
    <n v="1.2E-2"/>
    <x v="6"/>
  </r>
  <r>
    <d v="2014-07-01T00:00:00"/>
    <x v="21"/>
    <x v="17"/>
    <n v="2243"/>
    <n v="6.1139999999999999"/>
    <n v="5.024"/>
    <n v="1932"/>
    <n v="2.9079999999999999"/>
    <n v="0"/>
    <x v="6"/>
  </r>
  <r>
    <d v="2014-07-01T00:00:00"/>
    <x v="21"/>
    <x v="23"/>
    <n v="113421"/>
    <n v="3481.7550000000001"/>
    <n v="28.536000000000001"/>
    <n v="91053"/>
    <n v="2923.37"/>
    <n v="38.441000000000003"/>
    <x v="6"/>
  </r>
  <r>
    <d v="2014-07-01T00:00:00"/>
    <x v="22"/>
    <x v="16"/>
    <n v="2065"/>
    <n v="40.21"/>
    <n v="0"/>
    <n v="1920"/>
    <n v="171.41200000000001"/>
    <n v="0"/>
    <x v="6"/>
  </r>
  <r>
    <d v="2014-07-01T00:00:00"/>
    <x v="22"/>
    <x v="23"/>
    <n v="34633"/>
    <n v="927.76900000000001"/>
    <n v="51.4"/>
    <n v="33106"/>
    <n v="1179.7190000000001"/>
    <n v="6.6349999999999998"/>
    <x v="6"/>
  </r>
  <r>
    <d v="2014-07-01T00:00:00"/>
    <x v="23"/>
    <x v="21"/>
    <n v="1926"/>
    <n v="107.97499999999999"/>
    <n v="6.883"/>
    <n v="1606"/>
    <n v="33.003999999999998"/>
    <n v="0"/>
    <x v="6"/>
  </r>
  <r>
    <d v="2014-07-01T00:00:00"/>
    <x v="24"/>
    <x v="4"/>
    <s v=".."/>
    <s v=".."/>
    <s v=".."/>
    <s v=".."/>
    <n v="282.90499999999997"/>
    <n v="0"/>
    <x v="6"/>
  </r>
  <r>
    <d v="2014-07-01T00:00:00"/>
    <x v="24"/>
    <x v="8"/>
    <s v=".."/>
    <n v="628.60199999999998"/>
    <n v="18.709"/>
    <s v=".."/>
    <s v=".."/>
    <s v=".."/>
    <x v="6"/>
  </r>
  <r>
    <d v="2014-07-01T00:00:00"/>
    <x v="59"/>
    <x v="10"/>
    <n v="22400"/>
    <n v="432.90100000000001"/>
    <n v="2.3069999999999999"/>
    <n v="21576"/>
    <n v="268.93900000000002"/>
    <n v="11.03"/>
    <x v="6"/>
  </r>
  <r>
    <d v="2014-07-01T00:00:00"/>
    <x v="25"/>
    <x v="14"/>
    <n v="33744"/>
    <n v="589.56600000000003"/>
    <n v="92.27"/>
    <n v="28979"/>
    <n v="153.642"/>
    <n v="0"/>
    <x v="6"/>
  </r>
  <r>
    <d v="2014-07-01T00:00:00"/>
    <x v="26"/>
    <x v="8"/>
    <n v="11993"/>
    <n v="241.61199999999999"/>
    <n v="4.3630000000000004"/>
    <n v="10371"/>
    <n v="153.84299999999999"/>
    <n v="0.153"/>
    <x v="6"/>
  </r>
  <r>
    <d v="2014-07-01T00:00:00"/>
    <x v="54"/>
    <x v="14"/>
    <n v="22979"/>
    <n v="0"/>
    <n v="0"/>
    <n v="19328"/>
    <n v="0"/>
    <n v="0"/>
    <x v="6"/>
  </r>
  <r>
    <d v="2014-07-01T00:00:00"/>
    <x v="58"/>
    <x v="25"/>
    <n v="7206"/>
    <n v="271.399"/>
    <n v="148.393"/>
    <n v="5074"/>
    <n v="221.71700000000001"/>
    <n v="0.39200000000000002"/>
    <x v="6"/>
  </r>
  <r>
    <d v="2014-07-01T00:00:00"/>
    <x v="28"/>
    <x v="10"/>
    <n v="2453"/>
    <n v="2.4500000000000002"/>
    <n v="0"/>
    <n v="2442"/>
    <n v="2.8"/>
    <n v="0"/>
    <x v="6"/>
  </r>
  <r>
    <d v="2014-07-01T00:00:00"/>
    <x v="28"/>
    <x v="14"/>
    <n v="48056"/>
    <n v="412.916"/>
    <n v="0"/>
    <n v="46375"/>
    <n v="3.76"/>
    <n v="2.2109999999999999"/>
    <x v="6"/>
  </r>
  <r>
    <d v="2014-07-01T00:00:00"/>
    <x v="28"/>
    <x v="25"/>
    <n v="24315"/>
    <n v="309.17099999999999"/>
    <n v="19.105"/>
    <n v="14401"/>
    <n v="110.264"/>
    <n v="6.1459999999999999"/>
    <x v="6"/>
  </r>
  <r>
    <d v="2014-07-01T00:00:00"/>
    <x v="28"/>
    <x v="1"/>
    <n v="31765"/>
    <n v="8.8529999999999998"/>
    <n v="6.3380000000000001"/>
    <n v="30313"/>
    <n v="28.541"/>
    <n v="17.846"/>
    <x v="6"/>
  </r>
  <r>
    <d v="2014-07-01T00:00:00"/>
    <x v="28"/>
    <x v="16"/>
    <n v="5229"/>
    <n v="144.77099999999999"/>
    <n v="1.103"/>
    <n v="4626"/>
    <n v="90.792000000000002"/>
    <n v="0"/>
    <x v="6"/>
  </r>
  <r>
    <d v="2014-07-01T00:00:00"/>
    <x v="28"/>
    <x v="17"/>
    <n v="11830"/>
    <n v="162.80799999999999"/>
    <n v="11.125"/>
    <n v="11055"/>
    <n v="42.780999999999999"/>
    <n v="1.0720000000000001"/>
    <x v="6"/>
  </r>
  <r>
    <d v="2014-07-01T00:00:00"/>
    <x v="28"/>
    <x v="8"/>
    <n v="11251"/>
    <n v="281.036"/>
    <n v="6.0830000000000002"/>
    <n v="9269"/>
    <n v="155.31800000000001"/>
    <n v="0.82199999999999995"/>
    <x v="6"/>
  </r>
  <r>
    <d v="2014-07-01T00:00:00"/>
    <x v="57"/>
    <x v="16"/>
    <n v="13178"/>
    <n v="14.266999999999999"/>
    <n v="0"/>
    <n v="11837"/>
    <n v="1.95"/>
    <n v="0"/>
    <x v="6"/>
  </r>
  <r>
    <d v="2014-07-01T00:00:00"/>
    <x v="29"/>
    <x v="15"/>
    <n v="12595"/>
    <n v="131.34"/>
    <n v="75.417000000000002"/>
    <n v="9208"/>
    <n v="251.44800000000001"/>
    <n v="3.5379999999999998"/>
    <x v="6"/>
  </r>
  <r>
    <d v="2014-07-01T00:00:00"/>
    <x v="30"/>
    <x v="27"/>
    <n v="3879"/>
    <n v="225.26499999999999"/>
    <n v="3.9289999999999998"/>
    <n v="2911"/>
    <n v="141.154"/>
    <n v="1.724"/>
    <x v="6"/>
  </r>
  <r>
    <d v="2014-07-01T00:00:00"/>
    <x v="30"/>
    <x v="1"/>
    <n v="3047"/>
    <n v="141.005"/>
    <n v="0"/>
    <n v="2704"/>
    <n v="111.044"/>
    <n v="0.20300000000000001"/>
    <x v="6"/>
  </r>
  <r>
    <d v="2014-07-01T00:00:00"/>
    <x v="31"/>
    <x v="13"/>
    <n v="77865"/>
    <n v="2932.0410000000002"/>
    <n v="264.52499999999998"/>
    <n v="53299"/>
    <n v="1775.413"/>
    <n v="2.3450000000000002"/>
    <x v="6"/>
  </r>
  <r>
    <d v="2014-07-01T00:00:00"/>
    <x v="66"/>
    <x v="28"/>
    <n v="964"/>
    <n v="0.34899999999999998"/>
    <n v="0"/>
    <n v="938"/>
    <n v="18.959"/>
    <n v="1.714"/>
    <x v="6"/>
  </r>
  <r>
    <d v="2014-07-01T00:00:00"/>
    <x v="34"/>
    <x v="9"/>
    <s v=".."/>
    <n v="3.5150000000000001"/>
    <n v="0"/>
    <s v=".."/>
    <n v="122.569"/>
    <n v="0"/>
    <x v="6"/>
  </r>
  <r>
    <d v="2014-07-01T00:00:00"/>
    <x v="34"/>
    <x v="29"/>
    <s v=".."/>
    <n v="2.0659999999999998"/>
    <n v="0"/>
    <s v=".."/>
    <n v="48.293999999999997"/>
    <n v="0"/>
    <x v="6"/>
  </r>
  <r>
    <d v="2014-07-01T00:00:00"/>
    <x v="35"/>
    <x v="24"/>
    <n v="8274"/>
    <n v="273.05599999999998"/>
    <n v="11.154"/>
    <n v="5942"/>
    <n v="154.32900000000001"/>
    <n v="0"/>
    <x v="6"/>
  </r>
  <r>
    <d v="2014-07-01T00:00:00"/>
    <x v="64"/>
    <x v="25"/>
    <s v=".."/>
    <n v="860.58600000000001"/>
    <n v="0"/>
    <s v=".."/>
    <n v="17.596"/>
    <n v="0"/>
    <x v="6"/>
  </r>
  <r>
    <d v="2014-07-01T00:00:00"/>
    <x v="64"/>
    <x v="15"/>
    <s v=".."/>
    <s v=".."/>
    <s v=".."/>
    <s v=".."/>
    <n v="14.074"/>
    <n v="0"/>
    <x v="6"/>
  </r>
  <r>
    <d v="2014-07-01T00:00:00"/>
    <x v="36"/>
    <x v="27"/>
    <n v="4257"/>
    <n v="29.001000000000001"/>
    <n v="0"/>
    <n v="3836"/>
    <n v="4.6239999999999997"/>
    <n v="2.0230000000000001"/>
    <x v="6"/>
  </r>
  <r>
    <d v="2014-07-01T00:00:00"/>
    <x v="36"/>
    <x v="4"/>
    <n v="8632"/>
    <n v="468.96199999999999"/>
    <n v="16.23"/>
    <n v="6028"/>
    <n v="346.45499999999998"/>
    <n v="52.768999999999998"/>
    <x v="6"/>
  </r>
  <r>
    <d v="2014-07-01T00:00:00"/>
    <x v="36"/>
    <x v="20"/>
    <n v="30025"/>
    <n v="1124.69"/>
    <n v="13.816000000000001"/>
    <n v="20418"/>
    <n v="544.28700000000003"/>
    <n v="28.056000000000001"/>
    <x v="6"/>
  </r>
  <r>
    <d v="2014-07-01T00:00:00"/>
    <x v="36"/>
    <x v="14"/>
    <n v="4104"/>
    <n v="91.89"/>
    <n v="0.46899999999999997"/>
    <n v="3003"/>
    <n v="30.216999999999999"/>
    <n v="1.5329999999999999"/>
    <x v="6"/>
  </r>
  <r>
    <d v="2014-07-01T00:00:00"/>
    <x v="36"/>
    <x v="25"/>
    <n v="10058"/>
    <n v="61.088000000000001"/>
    <n v="33.893000000000001"/>
    <n v="7795"/>
    <n v="81.92"/>
    <n v="44.317"/>
    <x v="6"/>
  </r>
  <r>
    <d v="2014-07-01T00:00:00"/>
    <x v="36"/>
    <x v="2"/>
    <n v="1732"/>
    <n v="2.024"/>
    <n v="0.17"/>
    <n v="1418"/>
    <n v="10.840999999999999"/>
    <n v="2.2210000000000001"/>
    <x v="6"/>
  </r>
  <r>
    <d v="2014-07-01T00:00:00"/>
    <x v="36"/>
    <x v="1"/>
    <n v="45406"/>
    <n v="621.32500000000005"/>
    <n v="2.7559999999999998"/>
    <n v="46383"/>
    <n v="912.18600000000004"/>
    <n v="147.64599999999999"/>
    <x v="6"/>
  </r>
  <r>
    <d v="2014-07-01T00:00:00"/>
    <x v="36"/>
    <x v="9"/>
    <n v="2350"/>
    <n v="0"/>
    <n v="0"/>
    <n v="2257"/>
    <n v="0"/>
    <n v="0"/>
    <x v="6"/>
  </r>
  <r>
    <d v="2014-07-01T00:00:00"/>
    <x v="36"/>
    <x v="24"/>
    <n v="4447"/>
    <n v="36.792000000000002"/>
    <n v="1.9750000000000001"/>
    <n v="3867"/>
    <n v="84.77"/>
    <n v="1.73"/>
    <x v="6"/>
  </r>
  <r>
    <d v="2014-07-01T00:00:00"/>
    <x v="36"/>
    <x v="16"/>
    <n v="38306"/>
    <n v="1313.2239999999999"/>
    <n v="43.423999999999999"/>
    <n v="27474"/>
    <n v="965.86300000000006"/>
    <n v="52.835000000000001"/>
    <x v="6"/>
  </r>
  <r>
    <d v="2014-07-01T00:00:00"/>
    <x v="36"/>
    <x v="31"/>
    <n v="7637"/>
    <n v="122.04300000000001"/>
    <n v="6.8659999999999997"/>
    <n v="6429"/>
    <n v="75.474000000000004"/>
    <n v="8.3539999999999992"/>
    <x v="6"/>
  </r>
  <r>
    <d v="2014-07-01T00:00:00"/>
    <x v="36"/>
    <x v="17"/>
    <n v="7743"/>
    <n v="181.39"/>
    <n v="42.872999999999998"/>
    <n v="5632"/>
    <n v="55.82"/>
    <n v="11.808999999999999"/>
    <x v="6"/>
  </r>
  <r>
    <d v="2014-07-01T00:00:00"/>
    <x v="36"/>
    <x v="18"/>
    <n v="15196"/>
    <n v="452.29899999999998"/>
    <n v="45.171999999999997"/>
    <n v="13545"/>
    <n v="83.356999999999999"/>
    <n v="127.039"/>
    <x v="6"/>
  </r>
  <r>
    <d v="2014-07-01T00:00:00"/>
    <x v="36"/>
    <x v="23"/>
    <n v="11607"/>
    <n v="25.359000000000002"/>
    <n v="0"/>
    <n v="8678"/>
    <n v="276.709"/>
    <n v="5.4080000000000004"/>
    <x v="6"/>
  </r>
  <r>
    <d v="2014-07-01T00:00:00"/>
    <x v="36"/>
    <x v="8"/>
    <n v="61489"/>
    <n v="1898.5250000000001"/>
    <n v="185.822"/>
    <n v="54591"/>
    <n v="357.16899999999998"/>
    <n v="113.35599999999999"/>
    <x v="6"/>
  </r>
  <r>
    <d v="2014-07-01T00:00:00"/>
    <x v="55"/>
    <x v="35"/>
    <n v="18836"/>
    <n v="726.505"/>
    <n v="38.945999999999998"/>
    <n v="17345"/>
    <n v="1021.7859999999999"/>
    <n v="1.4999999999999999E-2"/>
    <x v="6"/>
  </r>
  <r>
    <d v="2014-07-01T00:00:00"/>
    <x v="37"/>
    <x v="32"/>
    <n v="6713"/>
    <n v="178.74"/>
    <n v="4.4669999999999996"/>
    <n v="4766"/>
    <n v="295.31700000000001"/>
    <n v="0"/>
    <x v="6"/>
  </r>
  <r>
    <d v="2014-07-01T00:00:00"/>
    <x v="63"/>
    <x v="16"/>
    <n v="24533"/>
    <n v="522.33799999999997"/>
    <n v="0"/>
    <n v="19340"/>
    <n v="145.73500000000001"/>
    <n v="0"/>
    <x v="6"/>
  </r>
  <r>
    <d v="2014-07-01T00:00:00"/>
    <x v="67"/>
    <x v="4"/>
    <n v="4730"/>
    <n v="95.721000000000004"/>
    <n v="0"/>
    <n v="3535"/>
    <n v="41.664999999999999"/>
    <n v="0"/>
    <x v="6"/>
  </r>
  <r>
    <d v="2014-07-01T00:00:00"/>
    <x v="62"/>
    <x v="16"/>
    <n v="2917"/>
    <n v="7.7830000000000004"/>
    <n v="0"/>
    <n v="2162"/>
    <n v="5.0220000000000002"/>
    <n v="0"/>
    <x v="6"/>
  </r>
  <r>
    <d v="2014-07-01T00:00:00"/>
    <x v="38"/>
    <x v="1"/>
    <s v=".."/>
    <n v="294.077"/>
    <n v="0"/>
    <s v=".."/>
    <n v="527.375"/>
    <n v="0"/>
    <x v="6"/>
  </r>
  <r>
    <d v="2014-07-01T00:00:00"/>
    <x v="38"/>
    <x v="16"/>
    <n v="144395"/>
    <n v="7383.28"/>
    <n v="292.245"/>
    <n v="119778"/>
    <n v="4381.058"/>
    <n v="0.65700000000000003"/>
    <x v="6"/>
  </r>
  <r>
    <d v="2014-07-01T00:00:00"/>
    <x v="40"/>
    <x v="29"/>
    <n v="1719"/>
    <n v="7.1760000000000002"/>
    <n v="0"/>
    <n v="1373"/>
    <n v="20.504999999999999"/>
    <n v="0"/>
    <x v="6"/>
  </r>
  <r>
    <d v="2014-07-01T00:00:00"/>
    <x v="41"/>
    <x v="31"/>
    <n v="7415"/>
    <n v="85.682000000000002"/>
    <n v="1.391"/>
    <n v="6370"/>
    <n v="177.321"/>
    <n v="0"/>
    <x v="6"/>
  </r>
  <r>
    <d v="2014-07-01T00:00:00"/>
    <x v="42"/>
    <x v="1"/>
    <s v=".."/>
    <n v="447.11099999999999"/>
    <n v="0"/>
    <s v=".."/>
    <n v="416.84800000000001"/>
    <n v="0"/>
    <x v="6"/>
  </r>
  <r>
    <d v="2014-07-01T00:00:00"/>
    <x v="43"/>
    <x v="17"/>
    <n v="45598"/>
    <n v="1663.4559999999999"/>
    <n v="123.872"/>
    <n v="36927"/>
    <n v="841.65800000000002"/>
    <n v="6.2919999999999998"/>
    <x v="6"/>
  </r>
  <r>
    <d v="2014-07-01T00:00:00"/>
    <x v="61"/>
    <x v="16"/>
    <n v="5165"/>
    <n v="0"/>
    <n v="0"/>
    <n v="5430"/>
    <n v="0"/>
    <n v="0"/>
    <x v="6"/>
  </r>
  <r>
    <d v="2014-07-01T00:00:00"/>
    <x v="45"/>
    <x v="22"/>
    <n v="890"/>
    <n v="5.1999999999999998E-2"/>
    <n v="0"/>
    <n v="656"/>
    <n v="0.70499999999999996"/>
    <n v="0"/>
    <x v="6"/>
  </r>
  <r>
    <d v="2014-07-01T00:00:00"/>
    <x v="45"/>
    <x v="8"/>
    <n v="14815"/>
    <n v="3.2189999999999999"/>
    <n v="68.938999999999993"/>
    <n v="13391"/>
    <n v="279.21800000000002"/>
    <n v="3.5049999999999999"/>
    <x v="6"/>
  </r>
  <r>
    <d v="2014-07-01T00:00:00"/>
    <x v="46"/>
    <x v="4"/>
    <s v=".."/>
    <s v=".."/>
    <s v=".."/>
    <s v=".."/>
    <n v="68.015000000000001"/>
    <n v="0"/>
    <x v="6"/>
  </r>
  <r>
    <d v="2014-07-01T00:00:00"/>
    <x v="46"/>
    <x v="16"/>
    <s v=".."/>
    <s v=".."/>
    <s v=".."/>
    <s v=".."/>
    <n v="79.435000000000002"/>
    <n v="0"/>
    <x v="6"/>
  </r>
  <r>
    <d v="2014-07-01T00:00:00"/>
    <x v="46"/>
    <x v="21"/>
    <s v=".."/>
    <s v=".."/>
    <s v=".."/>
    <s v=".."/>
    <n v="2.8"/>
    <n v="0"/>
    <x v="6"/>
  </r>
  <r>
    <d v="2014-07-01T00:00:00"/>
    <x v="46"/>
    <x v="8"/>
    <s v=".."/>
    <n v="1714.5129999999999"/>
    <n v="0"/>
    <s v=".."/>
    <s v=".."/>
    <s v=".."/>
    <x v="6"/>
  </r>
  <r>
    <d v="2014-07-01T00:00:00"/>
    <x v="47"/>
    <x v="26"/>
    <n v="16299"/>
    <n v="499.50599999999997"/>
    <n v="0"/>
    <n v="13311"/>
    <n v="89.257999999999996"/>
    <n v="0"/>
    <x v="6"/>
  </r>
  <r>
    <d v="2014-07-01T00:00:00"/>
    <x v="49"/>
    <x v="10"/>
    <n v="13712"/>
    <n v="34.978999999999999"/>
    <n v="0"/>
    <n v="12930"/>
    <n v="31.449000000000002"/>
    <n v="0"/>
    <x v="6"/>
  </r>
  <r>
    <d v="2014-07-01T00:00:00"/>
    <x v="49"/>
    <x v="14"/>
    <n v="25864"/>
    <n v="61.305"/>
    <n v="0"/>
    <n v="24031"/>
    <n v="0"/>
    <n v="0"/>
    <x v="6"/>
  </r>
  <r>
    <d v="2014-07-01T00:00:00"/>
    <x v="49"/>
    <x v="1"/>
    <n v="45272"/>
    <n v="79.789000000000001"/>
    <n v="0"/>
    <n v="45179"/>
    <n v="28.582999999999998"/>
    <n v="0"/>
    <x v="6"/>
  </r>
  <r>
    <d v="2014-07-01T00:00:00"/>
    <x v="49"/>
    <x v="9"/>
    <n v="2889"/>
    <n v="0"/>
    <n v="0"/>
    <n v="3014"/>
    <n v="26.977"/>
    <n v="0"/>
    <x v="6"/>
  </r>
  <r>
    <d v="2014-07-01T00:00:00"/>
    <x v="49"/>
    <x v="29"/>
    <n v="1064"/>
    <n v="0"/>
    <n v="0"/>
    <n v="1156"/>
    <n v="18.684000000000001"/>
    <n v="0"/>
    <x v="6"/>
  </r>
  <r>
    <d v="2014-07-01T00:00:00"/>
    <x v="49"/>
    <x v="17"/>
    <n v="2663"/>
    <n v="0"/>
    <n v="0"/>
    <n v="2320"/>
    <n v="0"/>
    <n v="0"/>
    <x v="6"/>
  </r>
  <r>
    <d v="2014-07-01T00:00:00"/>
    <x v="49"/>
    <x v="33"/>
    <n v="1174"/>
    <n v="0"/>
    <n v="0"/>
    <n v="1128"/>
    <n v="3.4169999999999998"/>
    <n v="0"/>
    <x v="6"/>
  </r>
  <r>
    <d v="2014-07-01T00:00:00"/>
    <x v="49"/>
    <x v="23"/>
    <n v="4463"/>
    <n v="45.668999999999997"/>
    <n v="0"/>
    <n v="4072"/>
    <n v="225.04900000000001"/>
    <n v="0"/>
    <x v="6"/>
  </r>
  <r>
    <d v="2014-07-01T00:00:00"/>
    <x v="49"/>
    <x v="8"/>
    <n v="20131"/>
    <n v="625.02599999999995"/>
    <n v="0"/>
    <n v="17569"/>
    <n v="537.50599999999997"/>
    <n v="0"/>
    <x v="6"/>
  </r>
  <r>
    <d v="2014-07-01T00:00:00"/>
    <x v="49"/>
    <x v="12"/>
    <n v="2542"/>
    <n v="0"/>
    <n v="0"/>
    <n v="2345"/>
    <n v="8.8840000000000003"/>
    <n v="0"/>
    <x v="6"/>
  </r>
  <r>
    <d v="2014-07-01T00:00:00"/>
    <x v="50"/>
    <x v="34"/>
    <n v="2125"/>
    <n v="0.21"/>
    <n v="0"/>
    <n v="1992"/>
    <n v="6.02"/>
    <n v="0"/>
    <x v="6"/>
  </r>
  <r>
    <d v="2014-08-01T00:00:00"/>
    <x v="65"/>
    <x v="2"/>
    <n v="4330"/>
    <n v="6.5490000000000004"/>
    <n v="0.84599999999999997"/>
    <n v="3981"/>
    <n v="102.70699999999999"/>
    <n v="7.2240000000000002"/>
    <x v="6"/>
  </r>
  <r>
    <d v="2014-08-01T00:00:00"/>
    <x v="2"/>
    <x v="3"/>
    <n v="6693"/>
    <n v="272.62"/>
    <n v="33.39"/>
    <n v="8023"/>
    <n v="86.507000000000005"/>
    <n v="21.093"/>
    <x v="6"/>
  </r>
  <r>
    <d v="2014-08-01T00:00:00"/>
    <x v="3"/>
    <x v="4"/>
    <n v="11275"/>
    <n v="313.08800000000002"/>
    <n v="51.973999999999997"/>
    <n v="10862"/>
    <n v="276.65199999999999"/>
    <n v="23.172000000000001"/>
    <x v="6"/>
  </r>
  <r>
    <d v="2014-08-01T00:00:00"/>
    <x v="68"/>
    <x v="30"/>
    <n v="4150"/>
    <n v="167.58699999999999"/>
    <n v="12.811"/>
    <n v="4628"/>
    <n v="24.359000000000002"/>
    <n v="6.0000000000000001E-3"/>
    <x v="6"/>
  </r>
  <r>
    <d v="2014-08-01T00:00:00"/>
    <x v="4"/>
    <x v="5"/>
    <n v="1927"/>
    <n v="50.47"/>
    <n v="0.55500000000000005"/>
    <n v="2242"/>
    <n v="21.998999999999999"/>
    <n v="0"/>
    <x v="6"/>
  </r>
  <r>
    <d v="2014-08-01T00:00:00"/>
    <x v="5"/>
    <x v="6"/>
    <n v="653"/>
    <n v="0.88200000000000001"/>
    <n v="0.06"/>
    <n v="653"/>
    <n v="23.08"/>
    <n v="1E-3"/>
    <x v="6"/>
  </r>
  <r>
    <d v="2014-08-01T00:00:00"/>
    <x v="5"/>
    <x v="1"/>
    <n v="101792"/>
    <n v="2451.152"/>
    <n v="276.10000000000002"/>
    <n v="101037"/>
    <n v="2206.9520000000002"/>
    <n v="3.2240000000000002"/>
    <x v="6"/>
  </r>
  <r>
    <d v="2014-08-01T00:00:00"/>
    <x v="6"/>
    <x v="9"/>
    <n v="8151"/>
    <n v="41.945999999999998"/>
    <n v="2.7E-2"/>
    <n v="7659"/>
    <n v="298.07900000000001"/>
    <n v="25.911999999999999"/>
    <x v="6"/>
  </r>
  <r>
    <d v="2014-08-01T00:00:00"/>
    <x v="9"/>
    <x v="12"/>
    <n v="4774"/>
    <n v="6.3220000000000001"/>
    <n v="3.544"/>
    <n v="4607"/>
    <n v="35.753999999999998"/>
    <n v="3.2949999999999999"/>
    <x v="6"/>
  </r>
  <r>
    <d v="2014-08-01T00:00:00"/>
    <x v="10"/>
    <x v="13"/>
    <n v="53807"/>
    <n v="1000.532"/>
    <n v="0"/>
    <n v="53160"/>
    <n v="127.92"/>
    <n v="0"/>
    <x v="6"/>
  </r>
  <r>
    <d v="2014-08-01T00:00:00"/>
    <x v="13"/>
    <x v="15"/>
    <n v="5108"/>
    <n v="146.572"/>
    <n v="13.249000000000001"/>
    <n v="4951"/>
    <n v="76.158000000000001"/>
    <n v="0"/>
    <x v="6"/>
  </r>
  <r>
    <d v="2014-08-01T00:00:00"/>
    <x v="14"/>
    <x v="16"/>
    <n v="3073"/>
    <n v="40.659999999999997"/>
    <n v="0"/>
    <n v="3142"/>
    <n v="64.783000000000001"/>
    <n v="0.22500000000000001"/>
    <x v="6"/>
  </r>
  <r>
    <d v="2014-08-01T00:00:00"/>
    <x v="14"/>
    <x v="18"/>
    <n v="4615"/>
    <n v="352.40100000000001"/>
    <n v="29.291"/>
    <n v="5224"/>
    <n v="88.412999999999997"/>
    <n v="0.72299999999999998"/>
    <x v="6"/>
  </r>
  <r>
    <d v="2014-08-01T00:00:00"/>
    <x v="16"/>
    <x v="20"/>
    <n v="64901"/>
    <n v="3797.8069999999998"/>
    <n v="109.44799999999999"/>
    <n v="73143"/>
    <n v="2163.299"/>
    <n v="19.07"/>
    <x v="6"/>
  </r>
  <r>
    <d v="2014-08-01T00:00:00"/>
    <x v="17"/>
    <x v="1"/>
    <n v="4012"/>
    <n v="72.459999999999994"/>
    <n v="0"/>
    <n v="4372"/>
    <n v="171.566"/>
    <n v="9.5000000000000001E-2"/>
    <x v="6"/>
  </r>
  <r>
    <d v="2014-08-01T00:00:00"/>
    <x v="17"/>
    <x v="21"/>
    <n v="5861"/>
    <n v="147.208"/>
    <n v="47.29"/>
    <n v="6506"/>
    <n v="148.345"/>
    <n v="4.38"/>
    <x v="6"/>
  </r>
  <r>
    <d v="2014-08-01T00:00:00"/>
    <x v="18"/>
    <x v="4"/>
    <n v="14702"/>
    <n v="495.97800000000001"/>
    <n v="7.8440000000000003"/>
    <n v="15164"/>
    <n v="315.38299999999998"/>
    <n v="0"/>
    <x v="6"/>
  </r>
  <r>
    <d v="2014-08-01T00:00:00"/>
    <x v="19"/>
    <x v="4"/>
    <n v="27651"/>
    <n v="1124.9780000000001"/>
    <n v="101.554"/>
    <n v="29182"/>
    <n v="651.37300000000005"/>
    <n v="40.521999999999998"/>
    <x v="6"/>
  </r>
  <r>
    <d v="2014-08-01T00:00:00"/>
    <x v="53"/>
    <x v="8"/>
    <n v="7935"/>
    <n v="290.60300000000001"/>
    <n v="114.401"/>
    <n v="8184"/>
    <n v="282.38099999999997"/>
    <n v="0"/>
    <x v="6"/>
  </r>
  <r>
    <d v="2014-08-01T00:00:00"/>
    <x v="21"/>
    <x v="20"/>
    <s v=".."/>
    <s v=".."/>
    <s v=".."/>
    <s v=".."/>
    <n v="83.554000000000002"/>
    <n v="0"/>
    <x v="6"/>
  </r>
  <r>
    <d v="2014-08-01T00:00:00"/>
    <x v="21"/>
    <x v="13"/>
    <n v="2206"/>
    <n v="5.0860000000000003"/>
    <n v="0.49199999999999999"/>
    <n v="2373"/>
    <n v="32.130000000000003"/>
    <n v="0"/>
    <x v="6"/>
  </r>
  <r>
    <d v="2014-08-01T00:00:00"/>
    <x v="21"/>
    <x v="1"/>
    <n v="25059"/>
    <n v="1050.182"/>
    <n v="0"/>
    <n v="24216"/>
    <n v="683.45799999999997"/>
    <n v="0"/>
    <x v="6"/>
  </r>
  <r>
    <d v="2014-08-01T00:00:00"/>
    <x v="21"/>
    <x v="16"/>
    <n v="7138"/>
    <n v="160.16"/>
    <n v="0.54200000000000004"/>
    <n v="6427"/>
    <n v="432.11799999999999"/>
    <n v="0"/>
    <x v="6"/>
  </r>
  <r>
    <d v="2014-08-01T00:00:00"/>
    <x v="21"/>
    <x v="17"/>
    <n v="3264"/>
    <n v="4.2789999999999999"/>
    <n v="4.8579999999999997"/>
    <n v="2537"/>
    <n v="3.9950000000000001"/>
    <n v="0"/>
    <x v="6"/>
  </r>
  <r>
    <d v="2014-08-01T00:00:00"/>
    <x v="21"/>
    <x v="23"/>
    <n v="97041"/>
    <n v="3940.2849999999999"/>
    <n v="24.696999999999999"/>
    <n v="101343"/>
    <n v="2790.7959999999998"/>
    <n v="40.369999999999997"/>
    <x v="6"/>
  </r>
  <r>
    <d v="2014-08-01T00:00:00"/>
    <x v="22"/>
    <x v="16"/>
    <n v="2062"/>
    <n v="33.601999999999997"/>
    <n v="0"/>
    <n v="2233"/>
    <n v="147.83600000000001"/>
    <n v="0"/>
    <x v="6"/>
  </r>
  <r>
    <d v="2014-08-01T00:00:00"/>
    <x v="22"/>
    <x v="23"/>
    <n v="36127"/>
    <n v="963.92100000000005"/>
    <n v="60.054000000000002"/>
    <n v="38099"/>
    <n v="977.20100000000002"/>
    <n v="5.0869999999999997"/>
    <x v="6"/>
  </r>
  <r>
    <d v="2014-08-01T00:00:00"/>
    <x v="23"/>
    <x v="21"/>
    <n v="1780"/>
    <n v="86.331999999999994"/>
    <n v="7.1269999999999998"/>
    <n v="1901"/>
    <n v="28.731000000000002"/>
    <n v="0"/>
    <x v="6"/>
  </r>
  <r>
    <d v="2014-08-01T00:00:00"/>
    <x v="24"/>
    <x v="4"/>
    <s v=".."/>
    <s v=".."/>
    <s v=".."/>
    <s v=".."/>
    <n v="236.376"/>
    <n v="0"/>
    <x v="6"/>
  </r>
  <r>
    <d v="2014-08-01T00:00:00"/>
    <x v="24"/>
    <x v="8"/>
    <s v=".."/>
    <n v="576.54300000000001"/>
    <n v="17.603000000000002"/>
    <s v=".."/>
    <s v=".."/>
    <s v=".."/>
    <x v="6"/>
  </r>
  <r>
    <d v="2014-08-01T00:00:00"/>
    <x v="59"/>
    <x v="10"/>
    <n v="21374"/>
    <n v="460.923"/>
    <n v="2.1890000000000001"/>
    <n v="21301"/>
    <n v="240.435"/>
    <n v="11.672000000000001"/>
    <x v="6"/>
  </r>
  <r>
    <d v="2014-08-01T00:00:00"/>
    <x v="25"/>
    <x v="14"/>
    <n v="24136"/>
    <n v="606.35599999999999"/>
    <n v="98.662999999999997"/>
    <n v="29770"/>
    <n v="161.56100000000001"/>
    <n v="0.20899999999999999"/>
    <x v="6"/>
  </r>
  <r>
    <d v="2014-08-01T00:00:00"/>
    <x v="26"/>
    <x v="8"/>
    <n v="9853"/>
    <n v="171.322"/>
    <n v="2.6890000000000001"/>
    <n v="11385"/>
    <n v="199.74199999999999"/>
    <n v="0.16200000000000001"/>
    <x v="6"/>
  </r>
  <r>
    <d v="2014-08-01T00:00:00"/>
    <x v="54"/>
    <x v="14"/>
    <n v="17617"/>
    <n v="0"/>
    <n v="0"/>
    <n v="18105"/>
    <n v="0"/>
    <n v="0"/>
    <x v="6"/>
  </r>
  <r>
    <d v="2014-08-01T00:00:00"/>
    <x v="58"/>
    <x v="25"/>
    <n v="6792"/>
    <n v="252.65"/>
    <n v="160.17099999999999"/>
    <n v="6922"/>
    <n v="203.239"/>
    <n v="0.247"/>
    <x v="6"/>
  </r>
  <r>
    <d v="2014-08-01T00:00:00"/>
    <x v="28"/>
    <x v="10"/>
    <n v="2702"/>
    <n v="1.5660000000000001"/>
    <n v="0"/>
    <n v="2615"/>
    <n v="1.08"/>
    <n v="0"/>
    <x v="6"/>
  </r>
  <r>
    <d v="2014-08-01T00:00:00"/>
    <x v="28"/>
    <x v="14"/>
    <n v="45895"/>
    <n v="386.88799999999998"/>
    <n v="0"/>
    <n v="48014"/>
    <n v="12.404999999999999"/>
    <n v="2.4590000000000001"/>
    <x v="6"/>
  </r>
  <r>
    <d v="2014-08-01T00:00:00"/>
    <x v="28"/>
    <x v="25"/>
    <n v="22218"/>
    <n v="304.50400000000002"/>
    <n v="28.001999999999999"/>
    <n v="26252"/>
    <n v="158.33199999999999"/>
    <n v="7.1749999999999998"/>
    <x v="6"/>
  </r>
  <r>
    <d v="2014-08-01T00:00:00"/>
    <x v="28"/>
    <x v="1"/>
    <n v="30843"/>
    <n v="6.5519999999999996"/>
    <n v="0"/>
    <n v="27911"/>
    <n v="31.196000000000002"/>
    <n v="15.332000000000001"/>
    <x v="6"/>
  </r>
  <r>
    <d v="2014-08-01T00:00:00"/>
    <x v="28"/>
    <x v="16"/>
    <n v="5150"/>
    <n v="183.881"/>
    <n v="1.64"/>
    <n v="5687"/>
    <n v="77.38"/>
    <n v="1.0720000000000001"/>
    <x v="6"/>
  </r>
  <r>
    <d v="2014-08-01T00:00:00"/>
    <x v="28"/>
    <x v="17"/>
    <n v="10440"/>
    <n v="160.77500000000001"/>
    <n v="17.442"/>
    <n v="10613"/>
    <n v="30.96"/>
    <n v="1.55"/>
    <x v="6"/>
  </r>
  <r>
    <d v="2014-08-01T00:00:00"/>
    <x v="28"/>
    <x v="8"/>
    <n v="8773"/>
    <n v="184.58600000000001"/>
    <n v="7.0119999999999996"/>
    <n v="8971"/>
    <n v="154.37100000000001"/>
    <n v="0.77100000000000002"/>
    <x v="6"/>
  </r>
  <r>
    <d v="2014-08-01T00:00:00"/>
    <x v="57"/>
    <x v="16"/>
    <n v="11142"/>
    <n v="15.353999999999999"/>
    <n v="0"/>
    <n v="10946"/>
    <n v="1.7090000000000001"/>
    <n v="0"/>
    <x v="6"/>
  </r>
  <r>
    <d v="2014-08-01T00:00:00"/>
    <x v="29"/>
    <x v="15"/>
    <n v="10290"/>
    <n v="143.072"/>
    <n v="72.567999999999998"/>
    <n v="11272"/>
    <n v="280.20100000000002"/>
    <n v="3.4550000000000001"/>
    <x v="6"/>
  </r>
  <r>
    <d v="2014-08-01T00:00:00"/>
    <x v="30"/>
    <x v="27"/>
    <n v="2895"/>
    <n v="196.91"/>
    <n v="1.377"/>
    <n v="2504"/>
    <n v="112.491"/>
    <n v="1.2889999999999999"/>
    <x v="6"/>
  </r>
  <r>
    <d v="2014-08-01T00:00:00"/>
    <x v="30"/>
    <x v="1"/>
    <n v="3292"/>
    <n v="54.287999999999997"/>
    <n v="0"/>
    <n v="2083"/>
    <n v="106.645"/>
    <n v="0.377"/>
    <x v="6"/>
  </r>
  <r>
    <d v="2014-08-01T00:00:00"/>
    <x v="31"/>
    <x v="13"/>
    <n v="49632"/>
    <n v="2924.5210000000002"/>
    <n v="277.91399999999999"/>
    <n v="51383"/>
    <n v="1417.577"/>
    <n v="1.4039999999999999"/>
    <x v="6"/>
  </r>
  <r>
    <d v="2014-08-01T00:00:00"/>
    <x v="66"/>
    <x v="28"/>
    <n v="1056"/>
    <n v="0.28799999999999998"/>
    <n v="1.2E-2"/>
    <n v="1077"/>
    <n v="9.2070000000000007"/>
    <n v="1.145"/>
    <x v="6"/>
  </r>
  <r>
    <d v="2014-08-01T00:00:00"/>
    <x v="34"/>
    <x v="28"/>
    <s v=".."/>
    <s v=".."/>
    <s v=".."/>
    <s v=".."/>
    <n v="44.655000000000001"/>
    <n v="0"/>
    <x v="6"/>
  </r>
  <r>
    <d v="2014-08-01T00:00:00"/>
    <x v="34"/>
    <x v="9"/>
    <s v=".."/>
    <n v="1.321"/>
    <n v="0"/>
    <s v=".."/>
    <n v="83.936999999999998"/>
    <n v="0"/>
    <x v="6"/>
  </r>
  <r>
    <d v="2014-08-01T00:00:00"/>
    <x v="34"/>
    <x v="29"/>
    <s v=".."/>
    <n v="0.878"/>
    <n v="0"/>
    <s v=".."/>
    <n v="26.353999999999999"/>
    <n v="0"/>
    <x v="6"/>
  </r>
  <r>
    <d v="2014-08-01T00:00:00"/>
    <x v="34"/>
    <x v="12"/>
    <s v=".."/>
    <n v="0"/>
    <n v="0"/>
    <s v=".."/>
    <n v="3.3000000000000002E-2"/>
    <n v="0"/>
    <x v="6"/>
  </r>
  <r>
    <d v="2014-08-01T00:00:00"/>
    <x v="35"/>
    <x v="24"/>
    <n v="6450"/>
    <n v="246.834"/>
    <n v="12.772"/>
    <n v="5158"/>
    <n v="132.32"/>
    <n v="0"/>
    <x v="6"/>
  </r>
  <r>
    <d v="2014-08-01T00:00:00"/>
    <x v="64"/>
    <x v="25"/>
    <s v=".."/>
    <n v="916.41899999999998"/>
    <n v="0"/>
    <s v=".."/>
    <n v="9.6489999999999991"/>
    <n v="0"/>
    <x v="6"/>
  </r>
  <r>
    <d v="2014-08-01T00:00:00"/>
    <x v="64"/>
    <x v="15"/>
    <s v=".."/>
    <s v=".."/>
    <s v=".."/>
    <s v=".."/>
    <n v="38.396999999999998"/>
    <n v="0"/>
    <x v="6"/>
  </r>
  <r>
    <d v="2014-08-01T00:00:00"/>
    <x v="36"/>
    <x v="27"/>
    <n v="3822"/>
    <n v="15.108000000000001"/>
    <n v="0"/>
    <n v="3789"/>
    <n v="1.19"/>
    <n v="3.532"/>
    <x v="6"/>
  </r>
  <r>
    <d v="2014-08-01T00:00:00"/>
    <x v="36"/>
    <x v="4"/>
    <n v="6592"/>
    <n v="694.84199999999998"/>
    <n v="21.177"/>
    <n v="7078"/>
    <n v="139.148"/>
    <n v="48.889000000000003"/>
    <x v="6"/>
  </r>
  <r>
    <d v="2014-08-01T00:00:00"/>
    <x v="36"/>
    <x v="20"/>
    <n v="23340"/>
    <n v="1130.479"/>
    <n v="14.879"/>
    <n v="27251"/>
    <n v="610.01700000000005"/>
    <n v="28.065999999999999"/>
    <x v="6"/>
  </r>
  <r>
    <d v="2014-08-01T00:00:00"/>
    <x v="36"/>
    <x v="14"/>
    <n v="2568"/>
    <n v="103.411"/>
    <n v="0.38900000000000001"/>
    <n v="3334"/>
    <n v="60.33"/>
    <n v="1.2230000000000001"/>
    <x v="6"/>
  </r>
  <r>
    <d v="2014-08-01T00:00:00"/>
    <x v="36"/>
    <x v="25"/>
    <n v="8694"/>
    <n v="101.623"/>
    <n v="48.045999999999999"/>
    <n v="10078"/>
    <n v="68.36"/>
    <n v="39.893999999999998"/>
    <x v="6"/>
  </r>
  <r>
    <d v="2014-08-01T00:00:00"/>
    <x v="36"/>
    <x v="2"/>
    <n v="2248"/>
    <n v="1.974"/>
    <n v="0.26"/>
    <n v="2065"/>
    <n v="14.471"/>
    <n v="2.5720000000000001"/>
    <x v="6"/>
  </r>
  <r>
    <d v="2014-08-01T00:00:00"/>
    <x v="36"/>
    <x v="1"/>
    <n v="40571"/>
    <n v="502.29199999999997"/>
    <n v="0.67600000000000005"/>
    <n v="44429"/>
    <n v="887.10599999999999"/>
    <n v="146.56"/>
    <x v="6"/>
  </r>
  <r>
    <d v="2014-08-01T00:00:00"/>
    <x v="36"/>
    <x v="9"/>
    <n v="2126"/>
    <n v="0"/>
    <n v="0"/>
    <n v="2050"/>
    <n v="0"/>
    <n v="0"/>
    <x v="6"/>
  </r>
  <r>
    <d v="2014-08-01T00:00:00"/>
    <x v="36"/>
    <x v="24"/>
    <n v="4304"/>
    <n v="50.713999999999999"/>
    <n v="2.145"/>
    <n v="3545"/>
    <n v="70.158000000000001"/>
    <n v="1.5669999999999999"/>
    <x v="6"/>
  </r>
  <r>
    <d v="2014-08-01T00:00:00"/>
    <x v="36"/>
    <x v="16"/>
    <n v="27282"/>
    <n v="1248.9480000000001"/>
    <n v="39.247999999999998"/>
    <n v="26375"/>
    <n v="905.06399999999996"/>
    <n v="50.344999999999999"/>
    <x v="6"/>
  </r>
  <r>
    <d v="2014-08-01T00:00:00"/>
    <x v="36"/>
    <x v="31"/>
    <n v="5730"/>
    <n v="163.25899999999999"/>
    <n v="6.7270000000000003"/>
    <n v="6222"/>
    <n v="52.564999999999998"/>
    <n v="7.7859999999999996"/>
    <x v="6"/>
  </r>
  <r>
    <d v="2014-08-01T00:00:00"/>
    <x v="36"/>
    <x v="17"/>
    <n v="5176"/>
    <n v="186.738"/>
    <n v="38.908999999999999"/>
    <n v="5200"/>
    <n v="84.117000000000004"/>
    <n v="10.526999999999999"/>
    <x v="6"/>
  </r>
  <r>
    <d v="2014-08-01T00:00:00"/>
    <x v="36"/>
    <x v="18"/>
    <n v="11932"/>
    <n v="523.91800000000001"/>
    <n v="43.3"/>
    <n v="16745"/>
    <n v="105.735"/>
    <n v="118.05200000000001"/>
    <x v="6"/>
  </r>
  <r>
    <d v="2014-08-01T00:00:00"/>
    <x v="36"/>
    <x v="23"/>
    <n v="10056"/>
    <n v="17.050999999999998"/>
    <n v="0"/>
    <n v="7908"/>
    <n v="233.684"/>
    <n v="7.0270000000000001"/>
    <x v="6"/>
  </r>
  <r>
    <d v="2014-08-01T00:00:00"/>
    <x v="36"/>
    <x v="8"/>
    <n v="50540"/>
    <n v="2263.1060000000002"/>
    <n v="178.83199999999999"/>
    <n v="59952"/>
    <n v="350.17399999999998"/>
    <n v="109.642"/>
    <x v="6"/>
  </r>
  <r>
    <d v="2014-08-01T00:00:00"/>
    <x v="55"/>
    <x v="35"/>
    <n v="16012"/>
    <n v="799.95500000000004"/>
    <n v="78.186000000000007"/>
    <n v="18583"/>
    <n v="669.88499999999999"/>
    <n v="1.2E-2"/>
    <x v="6"/>
  </r>
  <r>
    <d v="2014-08-01T00:00:00"/>
    <x v="37"/>
    <x v="32"/>
    <n v="4869"/>
    <n v="179.03299999999999"/>
    <n v="5.343"/>
    <n v="5777"/>
    <n v="273.12"/>
    <n v="0"/>
    <x v="6"/>
  </r>
  <r>
    <d v="2014-08-01T00:00:00"/>
    <x v="63"/>
    <x v="16"/>
    <n v="15275"/>
    <n v="373.57400000000001"/>
    <n v="0"/>
    <n v="15601"/>
    <n v="97.302000000000007"/>
    <n v="0"/>
    <x v="6"/>
  </r>
  <r>
    <d v="2014-08-01T00:00:00"/>
    <x v="67"/>
    <x v="4"/>
    <n v="3561"/>
    <n v="172.078"/>
    <n v="0"/>
    <n v="4393"/>
    <n v="44.734000000000002"/>
    <n v="0"/>
    <x v="6"/>
  </r>
  <r>
    <d v="2014-08-01T00:00:00"/>
    <x v="62"/>
    <x v="16"/>
    <n v="2281"/>
    <n v="8.09"/>
    <n v="0"/>
    <n v="2782"/>
    <n v="4.6669999999999998"/>
    <n v="0"/>
    <x v="6"/>
  </r>
  <r>
    <d v="2014-08-01T00:00:00"/>
    <x v="38"/>
    <x v="1"/>
    <s v=".."/>
    <n v="325.20699999999999"/>
    <n v="0"/>
    <s v=".."/>
    <n v="767.95699999999999"/>
    <n v="0"/>
    <x v="6"/>
  </r>
  <r>
    <d v="2014-08-01T00:00:00"/>
    <x v="38"/>
    <x v="16"/>
    <n v="106514"/>
    <n v="7517.8469999999998"/>
    <n v="322.185"/>
    <n v="111116"/>
    <n v="4231.5829999999996"/>
    <n v="0.83899999999999997"/>
    <x v="6"/>
  </r>
  <r>
    <d v="2014-08-01T00:00:00"/>
    <x v="40"/>
    <x v="29"/>
    <n v="1470"/>
    <n v="5.8840000000000003"/>
    <n v="0"/>
    <n v="1476"/>
    <n v="17.632999999999999"/>
    <n v="0"/>
    <x v="6"/>
  </r>
  <r>
    <d v="2014-08-01T00:00:00"/>
    <x v="41"/>
    <x v="31"/>
    <n v="5990"/>
    <n v="96.028000000000006"/>
    <n v="0.92"/>
    <n v="5975"/>
    <n v="187.839"/>
    <n v="0"/>
    <x v="6"/>
  </r>
  <r>
    <d v="2014-08-01T00:00:00"/>
    <x v="42"/>
    <x v="1"/>
    <s v=".."/>
    <n v="381.90899999999999"/>
    <n v="0"/>
    <s v=".."/>
    <n v="351.50299999999999"/>
    <n v="0"/>
    <x v="6"/>
  </r>
  <r>
    <d v="2014-08-01T00:00:00"/>
    <x v="43"/>
    <x v="17"/>
    <n v="33218"/>
    <n v="1334.856"/>
    <n v="121.78700000000001"/>
    <n v="30785"/>
    <n v="826.654"/>
    <n v="5.9050000000000002"/>
    <x v="6"/>
  </r>
  <r>
    <d v="2014-08-01T00:00:00"/>
    <x v="61"/>
    <x v="16"/>
    <n v="3940"/>
    <n v="0"/>
    <n v="0"/>
    <n v="4128"/>
    <n v="0"/>
    <n v="0"/>
    <x v="6"/>
  </r>
  <r>
    <d v="2014-08-01T00:00:00"/>
    <x v="45"/>
    <x v="22"/>
    <n v="582"/>
    <n v="0"/>
    <n v="0"/>
    <n v="817"/>
    <n v="0.63700000000000001"/>
    <n v="0"/>
    <x v="6"/>
  </r>
  <r>
    <d v="2014-08-01T00:00:00"/>
    <x v="45"/>
    <x v="8"/>
    <n v="12869"/>
    <n v="11.603"/>
    <n v="92.988"/>
    <n v="15101"/>
    <n v="239.60900000000001"/>
    <n v="3.02"/>
    <x v="6"/>
  </r>
  <r>
    <d v="2014-08-01T00:00:00"/>
    <x v="46"/>
    <x v="4"/>
    <s v=".."/>
    <s v=".."/>
    <s v=".."/>
    <s v=".."/>
    <n v="81.462000000000003"/>
    <n v="0"/>
    <x v="6"/>
  </r>
  <r>
    <d v="2014-08-01T00:00:00"/>
    <x v="46"/>
    <x v="16"/>
    <s v=".."/>
    <s v=".."/>
    <s v=".."/>
    <s v=".."/>
    <n v="94.153000000000006"/>
    <n v="0"/>
    <x v="6"/>
  </r>
  <r>
    <d v="2014-08-01T00:00:00"/>
    <x v="46"/>
    <x v="8"/>
    <s v=".."/>
    <n v="1701.597"/>
    <n v="0"/>
    <s v=".."/>
    <s v=".."/>
    <s v=".."/>
    <x v="6"/>
  </r>
  <r>
    <d v="2014-08-01T00:00:00"/>
    <x v="47"/>
    <x v="26"/>
    <n v="12869"/>
    <n v="465.81"/>
    <n v="0"/>
    <n v="10889"/>
    <n v="193.82"/>
    <n v="0"/>
    <x v="6"/>
  </r>
  <r>
    <d v="2014-08-01T00:00:00"/>
    <x v="49"/>
    <x v="10"/>
    <n v="14861"/>
    <n v="27.466999999999999"/>
    <n v="0"/>
    <n v="14592"/>
    <n v="34.585000000000001"/>
    <n v="0"/>
    <x v="6"/>
  </r>
  <r>
    <d v="2014-08-01T00:00:00"/>
    <x v="49"/>
    <x v="14"/>
    <n v="25295"/>
    <n v="52.869"/>
    <n v="0"/>
    <n v="26774"/>
    <n v="0"/>
    <n v="0"/>
    <x v="6"/>
  </r>
  <r>
    <d v="2014-08-01T00:00:00"/>
    <x v="49"/>
    <x v="1"/>
    <n v="45245"/>
    <n v="70.811999999999998"/>
    <n v="0"/>
    <n v="45833"/>
    <n v="25.654"/>
    <n v="0"/>
    <x v="6"/>
  </r>
  <r>
    <d v="2014-08-01T00:00:00"/>
    <x v="49"/>
    <x v="9"/>
    <n v="2313"/>
    <n v="0"/>
    <n v="0"/>
    <n v="2484"/>
    <n v="24.539000000000001"/>
    <n v="0"/>
    <x v="6"/>
  </r>
  <r>
    <d v="2014-08-01T00:00:00"/>
    <x v="49"/>
    <x v="29"/>
    <n v="664"/>
    <n v="0"/>
    <n v="0"/>
    <n v="736"/>
    <n v="10.007999999999999"/>
    <n v="0"/>
    <x v="6"/>
  </r>
  <r>
    <d v="2014-08-01T00:00:00"/>
    <x v="49"/>
    <x v="17"/>
    <n v="2483"/>
    <n v="0"/>
    <n v="0"/>
    <n v="2606"/>
    <n v="0"/>
    <n v="0"/>
    <x v="6"/>
  </r>
  <r>
    <d v="2014-08-01T00:00:00"/>
    <x v="49"/>
    <x v="33"/>
    <n v="888"/>
    <n v="0.39400000000000002"/>
    <n v="0"/>
    <n v="994"/>
    <n v="0.73399999999999999"/>
    <n v="0"/>
    <x v="6"/>
  </r>
  <r>
    <d v="2014-08-01T00:00:00"/>
    <x v="49"/>
    <x v="23"/>
    <n v="3871"/>
    <n v="52.84"/>
    <n v="0"/>
    <n v="3956"/>
    <n v="157.20599999999999"/>
    <n v="0"/>
    <x v="6"/>
  </r>
  <r>
    <d v="2014-08-01T00:00:00"/>
    <x v="49"/>
    <x v="8"/>
    <n v="16455"/>
    <n v="742.18799999999999"/>
    <n v="0"/>
    <n v="19040"/>
    <n v="568.05799999999999"/>
    <n v="0"/>
    <x v="6"/>
  </r>
  <r>
    <d v="2014-08-01T00:00:00"/>
    <x v="49"/>
    <x v="12"/>
    <n v="2260"/>
    <n v="1.2430000000000001"/>
    <n v="0"/>
    <n v="2437"/>
    <n v="10.576000000000001"/>
    <n v="0"/>
    <x v="6"/>
  </r>
  <r>
    <d v="2014-08-01T00:00:00"/>
    <x v="50"/>
    <x v="34"/>
    <n v="1896"/>
    <n v="0.495"/>
    <n v="0"/>
    <n v="2262"/>
    <n v="2.0299999999999998"/>
    <n v="0"/>
    <x v="6"/>
  </r>
  <r>
    <d v="2014-09-01T00:00:00"/>
    <x v="65"/>
    <x v="2"/>
    <n v="3676"/>
    <n v="5.1740000000000004"/>
    <n v="0.53700000000000003"/>
    <n v="4288"/>
    <n v="76.671000000000006"/>
    <n v="4.8079999999999998"/>
    <x v="6"/>
  </r>
  <r>
    <d v="2014-09-01T00:00:00"/>
    <x v="2"/>
    <x v="3"/>
    <n v="7895"/>
    <n v="190.26599999999999"/>
    <n v="29.881"/>
    <n v="6853"/>
    <n v="96.888999999999996"/>
    <n v="20.939"/>
    <x v="6"/>
  </r>
  <r>
    <d v="2014-09-01T00:00:00"/>
    <x v="3"/>
    <x v="4"/>
    <n v="9767"/>
    <n v="256.43700000000001"/>
    <n v="58.548000000000002"/>
    <n v="9901"/>
    <n v="220.726"/>
    <n v="33.185000000000002"/>
    <x v="6"/>
  </r>
  <r>
    <d v="2014-09-01T00:00:00"/>
    <x v="68"/>
    <x v="30"/>
    <n v="3714"/>
    <n v="148.453"/>
    <n v="23.9"/>
    <n v="4577"/>
    <n v="15.867000000000001"/>
    <n v="0"/>
    <x v="6"/>
  </r>
  <r>
    <d v="2014-09-01T00:00:00"/>
    <x v="4"/>
    <x v="5"/>
    <n v="1889"/>
    <n v="40.786999999999999"/>
    <n v="0.42799999999999999"/>
    <n v="1849"/>
    <n v="23.373000000000001"/>
    <n v="0"/>
    <x v="6"/>
  </r>
  <r>
    <d v="2014-09-01T00:00:00"/>
    <x v="5"/>
    <x v="6"/>
    <n v="709"/>
    <n v="0"/>
    <n v="5.8999999999999997E-2"/>
    <n v="804"/>
    <n v="23.195"/>
    <n v="0"/>
    <x v="6"/>
  </r>
  <r>
    <d v="2014-09-01T00:00:00"/>
    <x v="5"/>
    <x v="1"/>
    <n v="97777"/>
    <n v="1970.079"/>
    <n v="296.92099999999999"/>
    <n v="97976"/>
    <n v="2001.3320000000001"/>
    <n v="2.2770000000000001"/>
    <x v="6"/>
  </r>
  <r>
    <d v="2014-09-01T00:00:00"/>
    <x v="6"/>
    <x v="9"/>
    <n v="7772"/>
    <n v="42.944000000000003"/>
    <n v="0.40500000000000003"/>
    <n v="8301"/>
    <n v="226.08799999999999"/>
    <n v="17.795000000000002"/>
    <x v="6"/>
  </r>
  <r>
    <d v="2014-09-01T00:00:00"/>
    <x v="9"/>
    <x v="12"/>
    <n v="4891"/>
    <n v="5.1070000000000002"/>
    <n v="3.18"/>
    <n v="5585"/>
    <n v="31.574000000000002"/>
    <n v="2.3719999999999999"/>
    <x v="6"/>
  </r>
  <r>
    <d v="2014-09-01T00:00:00"/>
    <x v="10"/>
    <x v="13"/>
    <n v="53199"/>
    <n v="1069.9390000000001"/>
    <n v="0"/>
    <n v="55538"/>
    <n v="189.33699999999999"/>
    <n v="0"/>
    <x v="6"/>
  </r>
  <r>
    <d v="2014-09-01T00:00:00"/>
    <x v="13"/>
    <x v="15"/>
    <n v="5211"/>
    <n v="151.001"/>
    <n v="15.930999999999999"/>
    <n v="6679"/>
    <n v="49.747999999999998"/>
    <n v="0"/>
    <x v="6"/>
  </r>
  <r>
    <d v="2014-09-01T00:00:00"/>
    <x v="14"/>
    <x v="16"/>
    <n v="3033"/>
    <n v="44.38"/>
    <n v="0"/>
    <n v="3172"/>
    <n v="70.728999999999999"/>
    <n v="0"/>
    <x v="6"/>
  </r>
  <r>
    <d v="2014-09-01T00:00:00"/>
    <x v="14"/>
    <x v="18"/>
    <n v="5175"/>
    <n v="332.94200000000001"/>
    <n v="27.946999999999999"/>
    <n v="4988"/>
    <n v="94.945999999999998"/>
    <n v="0.54400000000000004"/>
    <x v="6"/>
  </r>
  <r>
    <d v="2014-09-01T00:00:00"/>
    <x v="16"/>
    <x v="20"/>
    <n v="65556"/>
    <n v="3607.8850000000002"/>
    <n v="92.713999999999999"/>
    <n v="69544"/>
    <n v="2332.8380000000002"/>
    <n v="20.757999999999999"/>
    <x v="6"/>
  </r>
  <r>
    <d v="2014-09-01T00:00:00"/>
    <x v="69"/>
    <x v="24"/>
    <n v="1788"/>
    <n v="2.956"/>
    <n v="0"/>
    <n v="2895"/>
    <n v="3.9630000000000001"/>
    <n v="0"/>
    <x v="6"/>
  </r>
  <r>
    <d v="2014-09-01T00:00:00"/>
    <x v="17"/>
    <x v="1"/>
    <n v="2964"/>
    <n v="121.393"/>
    <n v="0.17799999999999999"/>
    <n v="4410"/>
    <n v="97.903999999999996"/>
    <n v="3.6999999999999998E-2"/>
    <x v="6"/>
  </r>
  <r>
    <d v="2014-09-01T00:00:00"/>
    <x v="17"/>
    <x v="21"/>
    <n v="5091"/>
    <n v="149.71100000000001"/>
    <n v="40.439"/>
    <n v="6047"/>
    <n v="168.06399999999999"/>
    <n v="4.6420000000000003"/>
    <x v="6"/>
  </r>
  <r>
    <d v="2014-09-01T00:00:00"/>
    <x v="18"/>
    <x v="4"/>
    <n v="13758"/>
    <n v="457.20800000000003"/>
    <n v="5.4050000000000002"/>
    <n v="14403"/>
    <n v="403.82499999999999"/>
    <n v="0.68100000000000005"/>
    <x v="6"/>
  </r>
  <r>
    <d v="2014-09-01T00:00:00"/>
    <x v="19"/>
    <x v="4"/>
    <n v="26455"/>
    <n v="1190.53"/>
    <n v="97.68"/>
    <n v="28315"/>
    <n v="742.851"/>
    <n v="35.048999999999999"/>
    <x v="6"/>
  </r>
  <r>
    <d v="2014-09-01T00:00:00"/>
    <x v="53"/>
    <x v="8"/>
    <n v="7200"/>
    <n v="164.48500000000001"/>
    <n v="108.58799999999999"/>
    <n v="7295"/>
    <n v="233.20400000000001"/>
    <n v="0"/>
    <x v="6"/>
  </r>
  <r>
    <d v="2014-09-01T00:00:00"/>
    <x v="21"/>
    <x v="20"/>
    <s v=".."/>
    <s v=".."/>
    <s v=".."/>
    <s v=".."/>
    <n v="127.544"/>
    <n v="0"/>
    <x v="6"/>
  </r>
  <r>
    <d v="2014-09-01T00:00:00"/>
    <x v="21"/>
    <x v="13"/>
    <n v="2066"/>
    <n v="3.7589999999999999"/>
    <n v="0.124"/>
    <n v="2379"/>
    <n v="17.082999999999998"/>
    <n v="0"/>
    <x v="6"/>
  </r>
  <r>
    <d v="2014-09-01T00:00:00"/>
    <x v="21"/>
    <x v="1"/>
    <n v="26348"/>
    <n v="1023.514"/>
    <n v="0"/>
    <n v="26952"/>
    <n v="662.73500000000001"/>
    <n v="0.39300000000000002"/>
    <x v="6"/>
  </r>
  <r>
    <d v="2014-09-01T00:00:00"/>
    <x v="21"/>
    <x v="16"/>
    <n v="7820"/>
    <n v="123.694"/>
    <n v="0.41699999999999998"/>
    <n v="6900"/>
    <n v="395.56200000000001"/>
    <n v="2.3E-2"/>
    <x v="6"/>
  </r>
  <r>
    <d v="2014-09-01T00:00:00"/>
    <x v="21"/>
    <x v="17"/>
    <n v="2885"/>
    <n v="15.291"/>
    <n v="2.7909999999999999"/>
    <n v="2074"/>
    <n v="1.456"/>
    <n v="0"/>
    <x v="6"/>
  </r>
  <r>
    <d v="2014-09-01T00:00:00"/>
    <x v="21"/>
    <x v="23"/>
    <n v="105266"/>
    <n v="3676.2049999999999"/>
    <n v="19.600999999999999"/>
    <n v="94655"/>
    <n v="3263.0790000000002"/>
    <n v="32.985999999999997"/>
    <x v="6"/>
  </r>
  <r>
    <d v="2014-09-01T00:00:00"/>
    <x v="22"/>
    <x v="16"/>
    <n v="2210"/>
    <n v="65.91"/>
    <n v="0"/>
    <n v="2669"/>
    <n v="161.559"/>
    <n v="0"/>
    <x v="6"/>
  </r>
  <r>
    <d v="2014-09-01T00:00:00"/>
    <x v="22"/>
    <x v="23"/>
    <n v="37154"/>
    <n v="895.16300000000001"/>
    <n v="62.243000000000002"/>
    <n v="33348"/>
    <n v="993.10299999999995"/>
    <n v="3.2029999999999998"/>
    <x v="6"/>
  </r>
  <r>
    <d v="2014-09-01T00:00:00"/>
    <x v="23"/>
    <x v="21"/>
    <n v="2167"/>
    <n v="102.84699999999999"/>
    <n v="5.8319999999999999"/>
    <n v="1927"/>
    <n v="24.297000000000001"/>
    <n v="0"/>
    <x v="6"/>
  </r>
  <r>
    <d v="2014-09-01T00:00:00"/>
    <x v="24"/>
    <x v="4"/>
    <s v=".."/>
    <s v=".."/>
    <s v=".."/>
    <s v=".."/>
    <n v="211.411"/>
    <n v="0"/>
    <x v="6"/>
  </r>
  <r>
    <d v="2014-09-01T00:00:00"/>
    <x v="24"/>
    <x v="8"/>
    <s v=".."/>
    <n v="526.27300000000002"/>
    <n v="16.350000000000001"/>
    <s v=".."/>
    <s v=".."/>
    <s v=".."/>
    <x v="6"/>
  </r>
  <r>
    <d v="2014-09-01T00:00:00"/>
    <x v="59"/>
    <x v="10"/>
    <n v="21066"/>
    <n v="327.221"/>
    <n v="2.028"/>
    <n v="21875"/>
    <n v="212.83600000000001"/>
    <n v="10.317"/>
    <x v="6"/>
  </r>
  <r>
    <d v="2014-09-01T00:00:00"/>
    <x v="25"/>
    <x v="14"/>
    <n v="25829"/>
    <n v="672.45"/>
    <n v="127.83499999999999"/>
    <n v="29667"/>
    <n v="225.233"/>
    <n v="0"/>
    <x v="6"/>
  </r>
  <r>
    <d v="2014-09-01T00:00:00"/>
    <x v="26"/>
    <x v="8"/>
    <n v="11561"/>
    <n v="156.27699999999999"/>
    <n v="0.153"/>
    <n v="11665"/>
    <n v="125.72799999999999"/>
    <n v="0.14399999999999999"/>
    <x v="6"/>
  </r>
  <r>
    <d v="2014-09-01T00:00:00"/>
    <x v="54"/>
    <x v="14"/>
    <n v="21021"/>
    <n v="0"/>
    <n v="0"/>
    <n v="21259"/>
    <n v="0"/>
    <n v="0"/>
    <x v="6"/>
  </r>
  <r>
    <d v="2014-09-01T00:00:00"/>
    <x v="58"/>
    <x v="25"/>
    <n v="6211"/>
    <n v="140.322"/>
    <n v="175.33699999999999"/>
    <n v="7054"/>
    <n v="147.64699999999999"/>
    <n v="0.70799999999999996"/>
    <x v="6"/>
  </r>
  <r>
    <d v="2014-09-01T00:00:00"/>
    <x v="28"/>
    <x v="10"/>
    <n v="2421"/>
    <n v="4.367"/>
    <n v="0"/>
    <n v="2541"/>
    <n v="3.3809999999999998"/>
    <n v="0"/>
    <x v="6"/>
  </r>
  <r>
    <d v="2014-09-01T00:00:00"/>
    <x v="28"/>
    <x v="14"/>
    <n v="46610"/>
    <n v="441.73099999999999"/>
    <n v="0"/>
    <n v="48132"/>
    <n v="8.0890000000000004"/>
    <n v="2.218"/>
    <x v="6"/>
  </r>
  <r>
    <d v="2014-09-01T00:00:00"/>
    <x v="28"/>
    <x v="25"/>
    <n v="17196"/>
    <n v="292.42"/>
    <n v="44.607999999999997"/>
    <n v="23596"/>
    <n v="163.28800000000001"/>
    <n v="6.8369999999999997"/>
    <x v="6"/>
  </r>
  <r>
    <d v="2014-09-01T00:00:00"/>
    <x v="28"/>
    <x v="1"/>
    <n v="24358"/>
    <n v="6.7279999999999998"/>
    <n v="0"/>
    <n v="24365"/>
    <n v="35.941000000000003"/>
    <n v="15.441000000000001"/>
    <x v="6"/>
  </r>
  <r>
    <d v="2014-09-01T00:00:00"/>
    <x v="28"/>
    <x v="16"/>
    <n v="4954"/>
    <n v="177.911"/>
    <n v="3.1970000000000001"/>
    <n v="5474"/>
    <n v="70.844999999999999"/>
    <n v="0"/>
    <x v="6"/>
  </r>
  <r>
    <d v="2014-09-01T00:00:00"/>
    <x v="28"/>
    <x v="17"/>
    <n v="9424"/>
    <n v="182.78700000000001"/>
    <n v="17.254000000000001"/>
    <n v="10064"/>
    <n v="42.811"/>
    <n v="0.92600000000000005"/>
    <x v="6"/>
  </r>
  <r>
    <d v="2014-09-01T00:00:00"/>
    <x v="28"/>
    <x v="8"/>
    <n v="10688"/>
    <n v="162.01300000000001"/>
    <n v="8.77"/>
    <n v="10942"/>
    <n v="160.63900000000001"/>
    <n v="1.288"/>
    <x v="6"/>
  </r>
  <r>
    <d v="2014-09-01T00:00:00"/>
    <x v="57"/>
    <x v="16"/>
    <n v="11282"/>
    <n v="13.74"/>
    <n v="0"/>
    <n v="11402"/>
    <n v="1.25"/>
    <n v="0"/>
    <x v="6"/>
  </r>
  <r>
    <d v="2014-09-01T00:00:00"/>
    <x v="29"/>
    <x v="15"/>
    <n v="10065"/>
    <n v="160.078"/>
    <n v="67.424999999999997"/>
    <n v="9919"/>
    <n v="246.69"/>
    <n v="3.6219999999999999"/>
    <x v="6"/>
  </r>
  <r>
    <d v="2014-09-01T00:00:00"/>
    <x v="30"/>
    <x v="27"/>
    <n v="2270"/>
    <n v="137.09399999999999"/>
    <n v="0.435"/>
    <n v="2440"/>
    <n v="123.55200000000001"/>
    <n v="1.633"/>
    <x v="6"/>
  </r>
  <r>
    <d v="2014-09-01T00:00:00"/>
    <x v="30"/>
    <x v="1"/>
    <n v="2972"/>
    <n v="19.302"/>
    <n v="0"/>
    <n v="1748"/>
    <n v="84.674000000000007"/>
    <n v="0"/>
    <x v="6"/>
  </r>
  <r>
    <d v="2014-09-01T00:00:00"/>
    <x v="31"/>
    <x v="13"/>
    <n v="54804"/>
    <n v="3157.5540000000001"/>
    <n v="235.66499999999999"/>
    <n v="57871"/>
    <n v="1603.78"/>
    <n v="1.605"/>
    <x v="6"/>
  </r>
  <r>
    <d v="2014-09-01T00:00:00"/>
    <x v="66"/>
    <x v="28"/>
    <n v="1325"/>
    <n v="0.158"/>
    <n v="2E-3"/>
    <n v="1535"/>
    <n v="8.8539999999999992"/>
    <n v="0.873"/>
    <x v="6"/>
  </r>
  <r>
    <d v="2014-09-01T00:00:00"/>
    <x v="34"/>
    <x v="9"/>
    <s v=".."/>
    <n v="0.124"/>
    <n v="0"/>
    <s v=".."/>
    <n v="92.766000000000005"/>
    <n v="0"/>
    <x v="6"/>
  </r>
  <r>
    <d v="2014-09-01T00:00:00"/>
    <x v="34"/>
    <x v="29"/>
    <s v=".."/>
    <n v="0.75800000000000001"/>
    <n v="0"/>
    <s v=".."/>
    <n v="24.597000000000001"/>
    <n v="0"/>
    <x v="6"/>
  </r>
  <r>
    <d v="2014-09-01T00:00:00"/>
    <x v="35"/>
    <x v="24"/>
    <n v="6162"/>
    <n v="264.08499999999998"/>
    <n v="9.5909999999999993"/>
    <n v="5378"/>
    <n v="127.342"/>
    <n v="0"/>
    <x v="6"/>
  </r>
  <r>
    <d v="2014-09-01T00:00:00"/>
    <x v="64"/>
    <x v="25"/>
    <s v=".."/>
    <n v="826.471"/>
    <n v="0"/>
    <s v=".."/>
    <n v="12.551"/>
    <n v="0"/>
    <x v="6"/>
  </r>
  <r>
    <d v="2014-09-01T00:00:00"/>
    <x v="64"/>
    <x v="15"/>
    <s v=".."/>
    <s v=".."/>
    <s v=".."/>
    <s v=".."/>
    <n v="44.204000000000001"/>
    <n v="0"/>
    <x v="6"/>
  </r>
  <r>
    <d v="2014-09-01T00:00:00"/>
    <x v="36"/>
    <x v="27"/>
    <n v="3927"/>
    <n v="9.1349999999999998"/>
    <n v="0"/>
    <n v="4313"/>
    <n v="2.67"/>
    <n v="3.0710000000000002"/>
    <x v="6"/>
  </r>
  <r>
    <d v="2014-09-01T00:00:00"/>
    <x v="36"/>
    <x v="4"/>
    <n v="6717"/>
    <n v="569.48699999999997"/>
    <n v="19.524999999999999"/>
    <n v="6643"/>
    <n v="174.898"/>
    <n v="51.685000000000002"/>
    <x v="6"/>
  </r>
  <r>
    <d v="2014-09-01T00:00:00"/>
    <x v="36"/>
    <x v="20"/>
    <n v="24318"/>
    <n v="1111.0650000000001"/>
    <n v="13.166"/>
    <n v="24239"/>
    <n v="576.59400000000005"/>
    <n v="28.341999999999999"/>
    <x v="6"/>
  </r>
  <r>
    <d v="2014-09-01T00:00:00"/>
    <x v="36"/>
    <x v="14"/>
    <n v="3120"/>
    <n v="117.904"/>
    <n v="0.42299999999999999"/>
    <n v="2573"/>
    <n v="42.445"/>
    <n v="1.3759999999999999"/>
    <x v="6"/>
  </r>
  <r>
    <d v="2014-09-01T00:00:00"/>
    <x v="36"/>
    <x v="25"/>
    <n v="8390"/>
    <n v="56.692"/>
    <n v="40.844000000000001"/>
    <n v="10128"/>
    <n v="100.497"/>
    <n v="41.002000000000002"/>
    <x v="6"/>
  </r>
  <r>
    <d v="2014-09-01T00:00:00"/>
    <x v="36"/>
    <x v="38"/>
    <s v=".."/>
    <s v=".."/>
    <s v=".."/>
    <s v=".."/>
    <n v="11"/>
    <n v="0"/>
    <x v="6"/>
  </r>
  <r>
    <d v="2014-09-01T00:00:00"/>
    <x v="36"/>
    <x v="2"/>
    <n v="1854"/>
    <n v="1.387"/>
    <n v="0.24199999999999999"/>
    <n v="2088"/>
    <n v="9.73"/>
    <n v="2.6019999999999999"/>
    <x v="6"/>
  </r>
  <r>
    <d v="2014-09-01T00:00:00"/>
    <x v="36"/>
    <x v="1"/>
    <n v="42811"/>
    <n v="448.40600000000001"/>
    <n v="2.206"/>
    <n v="48812"/>
    <n v="904.99699999999996"/>
    <n v="149.852"/>
    <x v="6"/>
  </r>
  <r>
    <d v="2014-09-01T00:00:00"/>
    <x v="36"/>
    <x v="9"/>
    <n v="2257"/>
    <n v="0"/>
    <n v="0"/>
    <n v="2332"/>
    <n v="0"/>
    <n v="0"/>
    <x v="6"/>
  </r>
  <r>
    <d v="2014-09-01T00:00:00"/>
    <x v="36"/>
    <x v="24"/>
    <n v="3783"/>
    <n v="42.423000000000002"/>
    <n v="2.2120000000000002"/>
    <n v="3598"/>
    <n v="88.361000000000004"/>
    <n v="1.4630000000000001"/>
    <x v="6"/>
  </r>
  <r>
    <d v="2014-09-01T00:00:00"/>
    <x v="36"/>
    <x v="16"/>
    <n v="29737"/>
    <n v="1189.5719999999999"/>
    <n v="36.143000000000001"/>
    <n v="25276"/>
    <n v="844.17899999999997"/>
    <n v="49.19"/>
    <x v="6"/>
  </r>
  <r>
    <d v="2014-09-01T00:00:00"/>
    <x v="36"/>
    <x v="31"/>
    <n v="7343"/>
    <n v="99.167000000000002"/>
    <n v="3.476"/>
    <n v="7548"/>
    <n v="67.221999999999994"/>
    <n v="6.4119999999999999"/>
    <x v="6"/>
  </r>
  <r>
    <d v="2014-09-01T00:00:00"/>
    <x v="36"/>
    <x v="17"/>
    <n v="5878"/>
    <n v="198.08099999999999"/>
    <n v="41.427"/>
    <n v="5385"/>
    <n v="46.356999999999999"/>
    <n v="12.209"/>
    <x v="6"/>
  </r>
  <r>
    <d v="2014-09-01T00:00:00"/>
    <x v="36"/>
    <x v="18"/>
    <n v="12303"/>
    <n v="434.91399999999999"/>
    <n v="38.545000000000002"/>
    <n v="14238"/>
    <n v="135.07"/>
    <n v="119.599"/>
    <x v="6"/>
  </r>
  <r>
    <d v="2014-09-01T00:00:00"/>
    <x v="36"/>
    <x v="23"/>
    <n v="12814"/>
    <n v="31.486999999999998"/>
    <n v="0"/>
    <n v="9092"/>
    <n v="237.79300000000001"/>
    <n v="8.27"/>
    <x v="6"/>
  </r>
  <r>
    <d v="2014-09-01T00:00:00"/>
    <x v="36"/>
    <x v="8"/>
    <n v="53237"/>
    <n v="1819.653"/>
    <n v="151.98699999999999"/>
    <n v="59814"/>
    <n v="386.13299999999998"/>
    <n v="110.429"/>
    <x v="6"/>
  </r>
  <r>
    <d v="2014-09-01T00:00:00"/>
    <x v="36"/>
    <x v="26"/>
    <s v=".."/>
    <s v=".."/>
    <s v=".."/>
    <s v=".."/>
    <n v="206.245"/>
    <n v="0"/>
    <x v="6"/>
  </r>
  <r>
    <d v="2014-09-01T00:00:00"/>
    <x v="55"/>
    <x v="35"/>
    <n v="16358"/>
    <n v="760.71"/>
    <n v="58.351999999999997"/>
    <n v="15250"/>
    <n v="794.92600000000004"/>
    <n v="5.0000000000000001E-3"/>
    <x v="6"/>
  </r>
  <r>
    <d v="2014-09-01T00:00:00"/>
    <x v="37"/>
    <x v="32"/>
    <n v="5505"/>
    <n v="154.12200000000001"/>
    <n v="7.27"/>
    <n v="5955"/>
    <n v="305.27"/>
    <n v="0"/>
    <x v="6"/>
  </r>
  <r>
    <d v="2014-09-01T00:00:00"/>
    <x v="63"/>
    <x v="16"/>
    <n v="16091"/>
    <n v="378.79899999999998"/>
    <n v="0"/>
    <n v="17396"/>
    <n v="152.851"/>
    <n v="0"/>
    <x v="6"/>
  </r>
  <r>
    <d v="2014-09-01T00:00:00"/>
    <x v="67"/>
    <x v="4"/>
    <n v="3836"/>
    <n v="136.173"/>
    <n v="0"/>
    <n v="3886"/>
    <n v="26.452000000000002"/>
    <n v="0"/>
    <x v="6"/>
  </r>
  <r>
    <d v="2014-09-01T00:00:00"/>
    <x v="62"/>
    <x v="16"/>
    <n v="2225"/>
    <n v="7.5990000000000002"/>
    <n v="0"/>
    <n v="2031"/>
    <n v="3.7469999999999999"/>
    <n v="0"/>
    <x v="6"/>
  </r>
  <r>
    <d v="2014-09-01T00:00:00"/>
    <x v="38"/>
    <x v="1"/>
    <s v=".."/>
    <n v="248.36500000000001"/>
    <n v="0"/>
    <s v=".."/>
    <n v="722.53800000000001"/>
    <n v="0"/>
    <x v="6"/>
  </r>
  <r>
    <d v="2014-09-01T00:00:00"/>
    <x v="38"/>
    <x v="16"/>
    <n v="125181"/>
    <n v="7037.2349999999997"/>
    <n v="281.65800000000002"/>
    <n v="119645"/>
    <n v="4898.5910000000003"/>
    <n v="0.88100000000000001"/>
    <x v="6"/>
  </r>
  <r>
    <d v="2014-09-01T00:00:00"/>
    <x v="40"/>
    <x v="29"/>
    <n v="1447"/>
    <n v="13.545"/>
    <n v="0"/>
    <n v="1576"/>
    <n v="20.498999999999999"/>
    <n v="0"/>
    <x v="6"/>
  </r>
  <r>
    <d v="2014-09-01T00:00:00"/>
    <x v="41"/>
    <x v="31"/>
    <n v="6356"/>
    <n v="69.445999999999998"/>
    <n v="0.27600000000000002"/>
    <n v="7155"/>
    <n v="189.51"/>
    <n v="0"/>
    <x v="6"/>
  </r>
  <r>
    <d v="2014-09-01T00:00:00"/>
    <x v="42"/>
    <x v="1"/>
    <s v=".."/>
    <n v="390.52800000000002"/>
    <n v="0"/>
    <s v=".."/>
    <n v="448.99"/>
    <n v="0"/>
    <x v="6"/>
  </r>
  <r>
    <d v="2014-09-01T00:00:00"/>
    <x v="43"/>
    <x v="17"/>
    <n v="33545"/>
    <n v="1850.7650000000001"/>
    <n v="121.1"/>
    <n v="35274"/>
    <n v="1177.751"/>
    <n v="4.8129999999999997"/>
    <x v="6"/>
  </r>
  <r>
    <d v="2014-09-01T00:00:00"/>
    <x v="61"/>
    <x v="16"/>
    <n v="3639"/>
    <n v="0"/>
    <n v="0"/>
    <n v="4242"/>
    <n v="0"/>
    <n v="0"/>
    <x v="6"/>
  </r>
  <r>
    <d v="2014-09-01T00:00:00"/>
    <x v="45"/>
    <x v="22"/>
    <n v="538"/>
    <n v="0"/>
    <n v="0"/>
    <n v="716"/>
    <n v="1.4370000000000001"/>
    <n v="0"/>
    <x v="6"/>
  </r>
  <r>
    <d v="2014-09-01T00:00:00"/>
    <x v="45"/>
    <x v="8"/>
    <n v="13420"/>
    <n v="1.986"/>
    <n v="100.31399999999999"/>
    <n v="12717"/>
    <n v="234.12899999999999"/>
    <n v="4.3600000000000003"/>
    <x v="6"/>
  </r>
  <r>
    <d v="2014-09-01T00:00:00"/>
    <x v="46"/>
    <x v="4"/>
    <s v=".."/>
    <s v=".."/>
    <s v=".."/>
    <s v=".."/>
    <n v="63.508000000000003"/>
    <n v="0"/>
    <x v="6"/>
  </r>
  <r>
    <d v="2014-09-01T00:00:00"/>
    <x v="46"/>
    <x v="15"/>
    <s v=".."/>
    <s v=".."/>
    <s v=".."/>
    <s v=".."/>
    <n v="4.6500000000000004"/>
    <n v="0"/>
    <x v="6"/>
  </r>
  <r>
    <d v="2014-09-01T00:00:00"/>
    <x v="46"/>
    <x v="16"/>
    <s v=".."/>
    <s v=".."/>
    <s v=".."/>
    <s v=".."/>
    <n v="66.772999999999996"/>
    <n v="0"/>
    <x v="6"/>
  </r>
  <r>
    <d v="2014-09-01T00:00:00"/>
    <x v="46"/>
    <x v="8"/>
    <s v=".."/>
    <n v="1597.646"/>
    <n v="0"/>
    <s v=".."/>
    <s v=".."/>
    <s v=".."/>
    <x v="6"/>
  </r>
  <r>
    <d v="2014-09-01T00:00:00"/>
    <x v="47"/>
    <x v="26"/>
    <n v="12715"/>
    <n v="459.029"/>
    <n v="0"/>
    <n v="13477"/>
    <n v="185.73"/>
    <n v="0"/>
    <x v="6"/>
  </r>
  <r>
    <d v="2014-09-01T00:00:00"/>
    <x v="49"/>
    <x v="10"/>
    <n v="14139"/>
    <n v="19.539000000000001"/>
    <n v="0"/>
    <n v="13999"/>
    <n v="22.791"/>
    <n v="0"/>
    <x v="6"/>
  </r>
  <r>
    <d v="2014-09-01T00:00:00"/>
    <x v="49"/>
    <x v="14"/>
    <n v="24632"/>
    <n v="63.695"/>
    <n v="0"/>
    <n v="24560"/>
    <n v="0.215"/>
    <n v="0"/>
    <x v="6"/>
  </r>
  <r>
    <d v="2014-09-01T00:00:00"/>
    <x v="49"/>
    <x v="1"/>
    <n v="42552"/>
    <n v="69.900000000000006"/>
    <n v="0"/>
    <n v="44302"/>
    <n v="32.728999999999999"/>
    <n v="0"/>
    <x v="6"/>
  </r>
  <r>
    <d v="2014-09-01T00:00:00"/>
    <x v="49"/>
    <x v="9"/>
    <n v="2597"/>
    <n v="0"/>
    <n v="0"/>
    <n v="3103"/>
    <n v="25.777000000000001"/>
    <n v="0"/>
    <x v="6"/>
  </r>
  <r>
    <d v="2014-09-01T00:00:00"/>
    <x v="49"/>
    <x v="29"/>
    <n v="773"/>
    <n v="0"/>
    <n v="0"/>
    <n v="922"/>
    <n v="11.611000000000001"/>
    <n v="0"/>
    <x v="6"/>
  </r>
  <r>
    <d v="2014-09-01T00:00:00"/>
    <x v="49"/>
    <x v="17"/>
    <n v="2305"/>
    <n v="0.28399999999999997"/>
    <n v="0"/>
    <n v="2387"/>
    <n v="1.248"/>
    <n v="0"/>
    <x v="6"/>
  </r>
  <r>
    <d v="2014-09-01T00:00:00"/>
    <x v="49"/>
    <x v="33"/>
    <n v="866"/>
    <n v="0.49"/>
    <n v="0"/>
    <n v="1115"/>
    <n v="1.9119999999999999"/>
    <n v="0"/>
    <x v="6"/>
  </r>
  <r>
    <d v="2014-09-01T00:00:00"/>
    <x v="49"/>
    <x v="23"/>
    <n v="4027"/>
    <n v="104.858"/>
    <n v="0"/>
    <n v="3504"/>
    <n v="153.059"/>
    <n v="0"/>
    <x v="6"/>
  </r>
  <r>
    <d v="2014-09-01T00:00:00"/>
    <x v="49"/>
    <x v="8"/>
    <n v="17665"/>
    <n v="704.649"/>
    <n v="0"/>
    <n v="18712"/>
    <n v="652.89300000000003"/>
    <n v="0"/>
    <x v="6"/>
  </r>
  <r>
    <d v="2014-09-01T00:00:00"/>
    <x v="49"/>
    <x v="12"/>
    <n v="2368"/>
    <n v="2.9039999999999999"/>
    <n v="0"/>
    <n v="2657"/>
    <n v="13.72"/>
    <n v="0"/>
    <x v="6"/>
  </r>
  <r>
    <d v="2014-09-01T00:00:00"/>
    <x v="50"/>
    <x v="34"/>
    <n v="2086"/>
    <n v="1.278"/>
    <n v="0"/>
    <n v="2107"/>
    <n v="1.4510000000000001"/>
    <n v="0"/>
    <x v="6"/>
  </r>
  <r>
    <d v="2014-10-01T00:00:00"/>
    <x v="65"/>
    <x v="2"/>
    <n v="4782"/>
    <n v="4.7880000000000003"/>
    <n v="0.65"/>
    <n v="4808"/>
    <n v="93.52"/>
    <n v="7.9569999999999999"/>
    <x v="6"/>
  </r>
  <r>
    <d v="2014-10-01T00:00:00"/>
    <x v="2"/>
    <x v="3"/>
    <n v="7473"/>
    <n v="254.636"/>
    <n v="30.785"/>
    <n v="4995"/>
    <n v="101.348"/>
    <n v="24.812000000000001"/>
    <x v="6"/>
  </r>
  <r>
    <d v="2014-10-01T00:00:00"/>
    <x v="3"/>
    <x v="4"/>
    <n v="10921"/>
    <n v="323.43799999999999"/>
    <n v="54.631999999999998"/>
    <n v="9745"/>
    <n v="304.97300000000001"/>
    <n v="35.094999999999999"/>
    <x v="6"/>
  </r>
  <r>
    <d v="2014-10-01T00:00:00"/>
    <x v="68"/>
    <x v="30"/>
    <n v="6718"/>
    <n v="204.96600000000001"/>
    <n v="16.678000000000001"/>
    <n v="5145"/>
    <n v="30.811"/>
    <n v="0"/>
    <x v="6"/>
  </r>
  <r>
    <d v="2014-10-01T00:00:00"/>
    <x v="4"/>
    <x v="5"/>
    <n v="2246"/>
    <n v="45.155000000000001"/>
    <n v="0.42599999999999999"/>
    <n v="2117"/>
    <n v="20.244"/>
    <n v="0"/>
    <x v="6"/>
  </r>
  <r>
    <d v="2014-10-01T00:00:00"/>
    <x v="5"/>
    <x v="6"/>
    <n v="732"/>
    <n v="0"/>
    <n v="4.2000000000000003E-2"/>
    <n v="756"/>
    <n v="25.68"/>
    <n v="0"/>
    <x v="6"/>
  </r>
  <r>
    <d v="2014-10-01T00:00:00"/>
    <x v="5"/>
    <x v="1"/>
    <n v="106509"/>
    <n v="2107.6149999999998"/>
    <n v="306.70299999999997"/>
    <n v="108896"/>
    <n v="2251.9119999999998"/>
    <n v="3.254"/>
    <x v="6"/>
  </r>
  <r>
    <d v="2014-10-01T00:00:00"/>
    <x v="6"/>
    <x v="9"/>
    <n v="8751"/>
    <n v="40.216000000000001"/>
    <n v="1.9E-2"/>
    <n v="7800"/>
    <n v="228.06899999999999"/>
    <n v="18.86"/>
    <x v="6"/>
  </r>
  <r>
    <d v="2014-10-01T00:00:00"/>
    <x v="9"/>
    <x v="12"/>
    <n v="5652"/>
    <n v="6.8940000000000001"/>
    <n v="3.4820000000000002"/>
    <n v="4704"/>
    <n v="41.834000000000003"/>
    <n v="3.3039999999999998"/>
    <x v="6"/>
  </r>
  <r>
    <d v="2014-10-01T00:00:00"/>
    <x v="10"/>
    <x v="13"/>
    <n v="57159"/>
    <n v="466.38400000000001"/>
    <n v="0"/>
    <n v="52175"/>
    <n v="252.13300000000001"/>
    <n v="0"/>
    <x v="6"/>
  </r>
  <r>
    <d v="2014-10-01T00:00:00"/>
    <x v="13"/>
    <x v="15"/>
    <n v="6979"/>
    <n v="179.625"/>
    <n v="26.076000000000001"/>
    <n v="6939"/>
    <n v="50.539000000000001"/>
    <n v="0"/>
    <x v="6"/>
  </r>
  <r>
    <d v="2014-10-01T00:00:00"/>
    <x v="14"/>
    <x v="16"/>
    <n v="3270"/>
    <n v="39.256999999999998"/>
    <n v="0"/>
    <n v="2298"/>
    <n v="60.533000000000001"/>
    <n v="0.30499999999999999"/>
    <x v="6"/>
  </r>
  <r>
    <d v="2014-10-01T00:00:00"/>
    <x v="14"/>
    <x v="18"/>
    <n v="5555"/>
    <n v="338.13299999999998"/>
    <n v="25.747"/>
    <n v="4249"/>
    <n v="94.129000000000005"/>
    <n v="0.78"/>
    <x v="6"/>
  </r>
  <r>
    <d v="2014-10-01T00:00:00"/>
    <x v="16"/>
    <x v="20"/>
    <n v="75668"/>
    <n v="3695.433"/>
    <n v="111.5"/>
    <n v="66633"/>
    <n v="2466.942"/>
    <n v="32.277000000000001"/>
    <x v="6"/>
  </r>
  <r>
    <d v="2014-10-01T00:00:00"/>
    <x v="69"/>
    <x v="24"/>
    <n v="4194"/>
    <n v="16.280999999999999"/>
    <n v="0"/>
    <n v="3247"/>
    <n v="22.184000000000001"/>
    <n v="0"/>
    <x v="6"/>
  </r>
  <r>
    <d v="2014-10-01T00:00:00"/>
    <x v="17"/>
    <x v="1"/>
    <n v="3890"/>
    <n v="206.221"/>
    <n v="2.5999999999999999E-2"/>
    <n v="5095"/>
    <n v="121.92100000000001"/>
    <n v="0"/>
    <x v="6"/>
  </r>
  <r>
    <d v="2014-10-01T00:00:00"/>
    <x v="17"/>
    <x v="21"/>
    <n v="5104"/>
    <n v="145.19999999999999"/>
    <n v="40.832999999999998"/>
    <n v="4754"/>
    <n v="215.446"/>
    <n v="4.8319999999999999"/>
    <x v="6"/>
  </r>
  <r>
    <d v="2014-10-01T00:00:00"/>
    <x v="18"/>
    <x v="4"/>
    <n v="16287"/>
    <n v="443.74599999999998"/>
    <n v="13.999000000000001"/>
    <n v="13387"/>
    <n v="460.98500000000001"/>
    <n v="0"/>
    <x v="6"/>
  </r>
  <r>
    <d v="2014-10-01T00:00:00"/>
    <x v="19"/>
    <x v="4"/>
    <n v="31900"/>
    <n v="1214.384"/>
    <n v="110.577"/>
    <n v="29187"/>
    <n v="687.96900000000005"/>
    <n v="39.167999999999999"/>
    <x v="6"/>
  </r>
  <r>
    <d v="2014-10-01T00:00:00"/>
    <x v="53"/>
    <x v="8"/>
    <n v="8068"/>
    <n v="125.188"/>
    <n v="104.681"/>
    <n v="7454"/>
    <n v="203.66"/>
    <n v="0"/>
    <x v="6"/>
  </r>
  <r>
    <d v="2014-10-01T00:00:00"/>
    <x v="21"/>
    <x v="20"/>
    <s v=".."/>
    <s v=".."/>
    <s v=".."/>
    <s v=".."/>
    <n v="234.334"/>
    <n v="0"/>
    <x v="6"/>
  </r>
  <r>
    <d v="2014-10-01T00:00:00"/>
    <x v="21"/>
    <x v="13"/>
    <n v="2296"/>
    <n v="0.442"/>
    <n v="0"/>
    <n v="2113"/>
    <n v="14.840999999999999"/>
    <n v="0"/>
    <x v="6"/>
  </r>
  <r>
    <d v="2014-10-01T00:00:00"/>
    <x v="21"/>
    <x v="1"/>
    <n v="33210"/>
    <n v="1113.441"/>
    <n v="0"/>
    <n v="35153"/>
    <n v="643.68399999999997"/>
    <n v="0"/>
    <x v="6"/>
  </r>
  <r>
    <d v="2014-10-01T00:00:00"/>
    <x v="21"/>
    <x v="16"/>
    <n v="7941"/>
    <n v="116.09099999999999"/>
    <n v="0.56799999999999995"/>
    <n v="5914"/>
    <n v="502.262"/>
    <n v="0"/>
    <x v="6"/>
  </r>
  <r>
    <d v="2014-10-01T00:00:00"/>
    <x v="21"/>
    <x v="17"/>
    <n v="2884"/>
    <n v="2.8610000000000002"/>
    <n v="3.0529999999999999"/>
    <n v="2910"/>
    <n v="1.5429999999999999"/>
    <n v="9.2999999999999999E-2"/>
    <x v="6"/>
  </r>
  <r>
    <d v="2014-10-01T00:00:00"/>
    <x v="21"/>
    <x v="23"/>
    <n v="113032"/>
    <n v="3846.7"/>
    <n v="23.28"/>
    <n v="62679"/>
    <n v="3259.5030000000002"/>
    <n v="40.115000000000002"/>
    <x v="6"/>
  </r>
  <r>
    <d v="2014-10-01T00:00:00"/>
    <x v="22"/>
    <x v="16"/>
    <n v="2461"/>
    <n v="88.652000000000001"/>
    <n v="0"/>
    <n v="2103"/>
    <n v="173.59899999999999"/>
    <n v="0"/>
    <x v="6"/>
  </r>
  <r>
    <d v="2014-10-01T00:00:00"/>
    <x v="22"/>
    <x v="23"/>
    <n v="38128"/>
    <n v="981.00800000000004"/>
    <n v="57.012"/>
    <n v="27437"/>
    <n v="999.77099999999996"/>
    <n v="3.9609999999999999"/>
    <x v="6"/>
  </r>
  <r>
    <d v="2014-10-01T00:00:00"/>
    <x v="23"/>
    <x v="21"/>
    <n v="2190"/>
    <n v="102.121"/>
    <n v="4.9870000000000001"/>
    <n v="2164"/>
    <n v="36.325000000000003"/>
    <n v="0"/>
    <x v="6"/>
  </r>
  <r>
    <d v="2014-10-01T00:00:00"/>
    <x v="24"/>
    <x v="4"/>
    <s v=".."/>
    <s v=".."/>
    <s v=".."/>
    <s v=".."/>
    <n v="212.232"/>
    <n v="0"/>
    <x v="6"/>
  </r>
  <r>
    <d v="2014-10-01T00:00:00"/>
    <x v="24"/>
    <x v="8"/>
    <s v=".."/>
    <n v="513.73099999999999"/>
    <n v="13.422000000000001"/>
    <s v=".."/>
    <s v=".."/>
    <s v=".."/>
    <x v="6"/>
  </r>
  <r>
    <d v="2014-10-01T00:00:00"/>
    <x v="59"/>
    <x v="10"/>
    <n v="21267"/>
    <n v="326.12"/>
    <n v="2.5059999999999998"/>
    <n v="20518"/>
    <n v="277.03699999999998"/>
    <n v="12.234999999999999"/>
    <x v="6"/>
  </r>
  <r>
    <d v="2014-10-01T00:00:00"/>
    <x v="25"/>
    <x v="14"/>
    <n v="31883"/>
    <n v="702.77300000000002"/>
    <n v="144.82599999999999"/>
    <n v="27996"/>
    <n v="279.40600000000001"/>
    <n v="0.97799999999999998"/>
    <x v="6"/>
  </r>
  <r>
    <d v="2014-10-01T00:00:00"/>
    <x v="26"/>
    <x v="8"/>
    <n v="12098"/>
    <n v="173.45400000000001"/>
    <n v="0"/>
    <n v="10162"/>
    <n v="96.085999999999999"/>
    <n v="0.153"/>
    <x v="6"/>
  </r>
  <r>
    <d v="2014-10-01T00:00:00"/>
    <x v="54"/>
    <x v="14"/>
    <n v="23245"/>
    <n v="0"/>
    <n v="0"/>
    <n v="18984"/>
    <n v="0"/>
    <n v="0"/>
    <x v="6"/>
  </r>
  <r>
    <d v="2014-10-01T00:00:00"/>
    <x v="58"/>
    <x v="25"/>
    <n v="7157"/>
    <n v="90.224999999999994"/>
    <n v="211.637"/>
    <n v="5985"/>
    <n v="176.43899999999999"/>
    <n v="0.47699999999999998"/>
    <x v="6"/>
  </r>
  <r>
    <d v="2014-10-01T00:00:00"/>
    <x v="28"/>
    <x v="10"/>
    <n v="3030"/>
    <n v="4.0830000000000002"/>
    <n v="0"/>
    <n v="2762"/>
    <n v="3.5510000000000002"/>
    <n v="0"/>
    <x v="6"/>
  </r>
  <r>
    <d v="2014-10-01T00:00:00"/>
    <x v="28"/>
    <x v="14"/>
    <n v="46303"/>
    <n v="596.05100000000004"/>
    <n v="0"/>
    <n v="44627"/>
    <n v="8.1530000000000005"/>
    <n v="2.6280000000000001"/>
    <x v="6"/>
  </r>
  <r>
    <d v="2014-10-01T00:00:00"/>
    <x v="28"/>
    <x v="25"/>
    <n v="23948"/>
    <n v="322.61399999999998"/>
    <n v="41.43"/>
    <n v="17933"/>
    <n v="184.559"/>
    <n v="7.8730000000000002"/>
    <x v="6"/>
  </r>
  <r>
    <d v="2014-10-01T00:00:00"/>
    <x v="28"/>
    <x v="1"/>
    <n v="27501"/>
    <n v="7.3029999999999999"/>
    <n v="0"/>
    <n v="27105"/>
    <n v="30.509"/>
    <n v="15.343999999999999"/>
    <x v="6"/>
  </r>
  <r>
    <d v="2014-10-01T00:00:00"/>
    <x v="28"/>
    <x v="16"/>
    <n v="5818"/>
    <n v="185.114"/>
    <n v="2.794"/>
    <n v="5391"/>
    <n v="82.384"/>
    <n v="0"/>
    <x v="6"/>
  </r>
  <r>
    <d v="2014-10-01T00:00:00"/>
    <x v="28"/>
    <x v="17"/>
    <n v="10615"/>
    <n v="260.565"/>
    <n v="13.403"/>
    <n v="10106"/>
    <n v="36.707999999999998"/>
    <n v="1.089"/>
    <x v="6"/>
  </r>
  <r>
    <d v="2014-10-01T00:00:00"/>
    <x v="28"/>
    <x v="8"/>
    <n v="11941"/>
    <n v="217.21899999999999"/>
    <n v="8.1080000000000005"/>
    <n v="9079"/>
    <n v="151.447"/>
    <n v="0.60799999999999998"/>
    <x v="6"/>
  </r>
  <r>
    <d v="2014-10-01T00:00:00"/>
    <x v="57"/>
    <x v="16"/>
    <n v="12178"/>
    <n v="7.2709999999999999"/>
    <n v="0"/>
    <n v="10296"/>
    <n v="1.8759999999999999"/>
    <n v="0"/>
    <x v="6"/>
  </r>
  <r>
    <d v="2014-10-01T00:00:00"/>
    <x v="29"/>
    <x v="15"/>
    <n v="11393"/>
    <n v="158.07599999999999"/>
    <n v="65.557000000000002"/>
    <n v="9010"/>
    <n v="284.85300000000001"/>
    <n v="3.5289999999999999"/>
    <x v="6"/>
  </r>
  <r>
    <d v="2014-10-01T00:00:00"/>
    <x v="30"/>
    <x v="27"/>
    <n v="2963"/>
    <n v="108.199"/>
    <n v="0.17699999999999999"/>
    <n v="2706"/>
    <n v="199.27199999999999"/>
    <n v="1.597"/>
    <x v="6"/>
  </r>
  <r>
    <d v="2014-10-01T00:00:00"/>
    <x v="30"/>
    <x v="1"/>
    <n v="3045"/>
    <n v="47.223999999999997"/>
    <n v="0"/>
    <n v="2862"/>
    <n v="59.5"/>
    <n v="0.216"/>
    <x v="6"/>
  </r>
  <r>
    <d v="2014-10-01T00:00:00"/>
    <x v="31"/>
    <x v="13"/>
    <n v="69948"/>
    <n v="3409.6959999999999"/>
    <n v="221.751"/>
    <n v="45265"/>
    <n v="1564.646"/>
    <n v="3.8519999999999999"/>
    <x v="6"/>
  </r>
  <r>
    <d v="2014-10-01T00:00:00"/>
    <x v="66"/>
    <x v="28"/>
    <n v="852"/>
    <n v="0.17599999999999999"/>
    <n v="8.9999999999999993E-3"/>
    <n v="909"/>
    <n v="71.206999999999994"/>
    <n v="1.5580000000000001"/>
    <x v="6"/>
  </r>
  <r>
    <d v="2014-10-01T00:00:00"/>
    <x v="34"/>
    <x v="9"/>
    <s v=".."/>
    <n v="3.0790000000000002"/>
    <n v="0"/>
    <s v=".."/>
    <n v="173.35400000000001"/>
    <n v="0"/>
    <x v="6"/>
  </r>
  <r>
    <d v="2014-10-01T00:00:00"/>
    <x v="34"/>
    <x v="29"/>
    <s v=".."/>
    <n v="1.2669999999999999"/>
    <n v="0"/>
    <s v=".."/>
    <n v="41.575000000000003"/>
    <n v="0"/>
    <x v="6"/>
  </r>
  <r>
    <d v="2014-10-01T00:00:00"/>
    <x v="35"/>
    <x v="24"/>
    <n v="7724"/>
    <n v="292.70600000000002"/>
    <n v="10.558999999999999"/>
    <n v="6053"/>
    <n v="220.768"/>
    <n v="0.29199999999999998"/>
    <x v="6"/>
  </r>
  <r>
    <d v="2014-10-01T00:00:00"/>
    <x v="64"/>
    <x v="4"/>
    <s v=".."/>
    <s v=".."/>
    <s v=".."/>
    <s v=".."/>
    <n v="4.0910000000000002"/>
    <n v="0"/>
    <x v="6"/>
  </r>
  <r>
    <d v="2014-10-01T00:00:00"/>
    <x v="64"/>
    <x v="25"/>
    <s v=".."/>
    <n v="802.38499999999999"/>
    <n v="0"/>
    <s v=".."/>
    <n v="11.361000000000001"/>
    <n v="0"/>
    <x v="6"/>
  </r>
  <r>
    <d v="2014-10-01T00:00:00"/>
    <x v="64"/>
    <x v="15"/>
    <s v=".."/>
    <s v=".."/>
    <s v=".."/>
    <s v=".."/>
    <n v="31.902000000000001"/>
    <n v="0"/>
    <x v="6"/>
  </r>
  <r>
    <d v="2014-10-01T00:00:00"/>
    <x v="36"/>
    <x v="27"/>
    <n v="4296"/>
    <n v="8.9109999999999996"/>
    <n v="0"/>
    <n v="4126"/>
    <n v="1.302"/>
    <n v="3.2629999999999999"/>
    <x v="6"/>
  </r>
  <r>
    <d v="2014-10-01T00:00:00"/>
    <x v="36"/>
    <x v="4"/>
    <n v="8257"/>
    <n v="594.46500000000003"/>
    <n v="30.748000000000001"/>
    <n v="6415"/>
    <n v="287.226"/>
    <n v="57.32"/>
    <x v="6"/>
  </r>
  <r>
    <d v="2014-10-01T00:00:00"/>
    <x v="36"/>
    <x v="20"/>
    <n v="26996"/>
    <n v="1094.325"/>
    <n v="11.557"/>
    <n v="22836"/>
    <n v="641.02200000000005"/>
    <n v="30.305"/>
    <x v="6"/>
  </r>
  <r>
    <d v="2014-10-01T00:00:00"/>
    <x v="36"/>
    <x v="14"/>
    <n v="3720"/>
    <n v="134.12899999999999"/>
    <n v="0.505"/>
    <n v="2969"/>
    <n v="36.622999999999998"/>
    <n v="1.9239999999999999"/>
    <x v="6"/>
  </r>
  <r>
    <d v="2014-10-01T00:00:00"/>
    <x v="36"/>
    <x v="25"/>
    <n v="10818"/>
    <n v="61.098999999999997"/>
    <n v="33.316000000000003"/>
    <n v="9324"/>
    <n v="89.251000000000005"/>
    <n v="46.933999999999997"/>
    <x v="6"/>
  </r>
  <r>
    <d v="2014-10-01T00:00:00"/>
    <x v="36"/>
    <x v="2"/>
    <n v="2221"/>
    <n v="1.4390000000000001"/>
    <n v="0.14799999999999999"/>
    <n v="1935"/>
    <n v="10.615"/>
    <n v="1.895"/>
    <x v="6"/>
  </r>
  <r>
    <d v="2014-10-01T00:00:00"/>
    <x v="36"/>
    <x v="1"/>
    <n v="52733"/>
    <n v="624.08100000000002"/>
    <n v="0.23"/>
    <n v="55033"/>
    <n v="970.452"/>
    <n v="162.88800000000001"/>
    <x v="6"/>
  </r>
  <r>
    <d v="2014-10-01T00:00:00"/>
    <x v="36"/>
    <x v="9"/>
    <n v="2436"/>
    <n v="0"/>
    <n v="0"/>
    <n v="2151"/>
    <n v="0"/>
    <n v="0"/>
    <x v="6"/>
  </r>
  <r>
    <d v="2014-10-01T00:00:00"/>
    <x v="36"/>
    <x v="24"/>
    <n v="4489"/>
    <n v="53.631999999999998"/>
    <n v="2.1880000000000002"/>
    <n v="3458"/>
    <n v="79.766999999999996"/>
    <n v="1.931"/>
    <x v="6"/>
  </r>
  <r>
    <d v="2014-10-01T00:00:00"/>
    <x v="36"/>
    <x v="16"/>
    <n v="31462"/>
    <n v="1218.52"/>
    <n v="40.374000000000002"/>
    <n v="21259"/>
    <n v="852.08199999999999"/>
    <n v="58.381"/>
    <x v="6"/>
  </r>
  <r>
    <d v="2014-10-01T00:00:00"/>
    <x v="36"/>
    <x v="31"/>
    <n v="7703"/>
    <n v="134.232"/>
    <n v="3.7029999999999998"/>
    <n v="5751"/>
    <n v="48.414999999999999"/>
    <n v="4.6180000000000003"/>
    <x v="6"/>
  </r>
  <r>
    <d v="2014-10-01T00:00:00"/>
    <x v="36"/>
    <x v="17"/>
    <n v="6750"/>
    <n v="222.87200000000001"/>
    <n v="43.308999999999997"/>
    <n v="5738"/>
    <n v="135.517"/>
    <n v="14.375999999999999"/>
    <x v="6"/>
  </r>
  <r>
    <d v="2014-10-01T00:00:00"/>
    <x v="36"/>
    <x v="18"/>
    <n v="13255"/>
    <n v="501.53699999999998"/>
    <n v="42.472999999999999"/>
    <n v="8992"/>
    <n v="119.633"/>
    <n v="135.43600000000001"/>
    <x v="6"/>
  </r>
  <r>
    <d v="2014-10-01T00:00:00"/>
    <x v="36"/>
    <x v="23"/>
    <n v="13211"/>
    <n v="29.081"/>
    <n v="0"/>
    <n v="6078"/>
    <n v="273.59199999999998"/>
    <n v="8.6679999999999993"/>
    <x v="6"/>
  </r>
  <r>
    <d v="2014-10-01T00:00:00"/>
    <x v="36"/>
    <x v="8"/>
    <n v="61798"/>
    <n v="1867.0239999999999"/>
    <n v="153.61799999999999"/>
    <n v="53468"/>
    <n v="428.46899999999999"/>
    <n v="121.31699999999999"/>
    <x v="6"/>
  </r>
  <r>
    <d v="2014-10-01T00:00:00"/>
    <x v="55"/>
    <x v="35"/>
    <n v="18709"/>
    <n v="820.14700000000005"/>
    <n v="77.004000000000005"/>
    <n v="11256"/>
    <n v="918.67100000000005"/>
    <n v="8.0000000000000002E-3"/>
    <x v="6"/>
  </r>
  <r>
    <d v="2014-10-01T00:00:00"/>
    <x v="37"/>
    <x v="32"/>
    <n v="6530"/>
    <n v="190.70400000000001"/>
    <n v="6.327"/>
    <n v="4129"/>
    <n v="313.40899999999999"/>
    <n v="0"/>
    <x v="6"/>
  </r>
  <r>
    <d v="2014-10-01T00:00:00"/>
    <x v="63"/>
    <x v="16"/>
    <n v="17051"/>
    <n v="429.15100000000001"/>
    <n v="0"/>
    <n v="14254"/>
    <n v="78.956999999999994"/>
    <n v="0"/>
    <x v="6"/>
  </r>
  <r>
    <d v="2014-10-01T00:00:00"/>
    <x v="67"/>
    <x v="4"/>
    <n v="4028"/>
    <n v="148.04499999999999"/>
    <n v="0"/>
    <n v="3467"/>
    <n v="31.405999999999999"/>
    <n v="0"/>
    <x v="6"/>
  </r>
  <r>
    <d v="2014-10-01T00:00:00"/>
    <x v="62"/>
    <x v="16"/>
    <n v="2222"/>
    <n v="7.5010000000000003"/>
    <n v="0"/>
    <n v="1646"/>
    <n v="3.758"/>
    <n v="0"/>
    <x v="6"/>
  </r>
  <r>
    <d v="2014-10-01T00:00:00"/>
    <x v="38"/>
    <x v="14"/>
    <s v=".."/>
    <s v=".."/>
    <s v=".."/>
    <s v=".."/>
    <n v="104.72499999999999"/>
    <n v="0"/>
    <x v="6"/>
  </r>
  <r>
    <d v="2014-10-01T00:00:00"/>
    <x v="38"/>
    <x v="1"/>
    <s v=".."/>
    <n v="268.31"/>
    <n v="0"/>
    <s v=".."/>
    <n v="707.24800000000005"/>
    <n v="0"/>
    <x v="6"/>
  </r>
  <r>
    <d v="2014-10-01T00:00:00"/>
    <x v="38"/>
    <x v="16"/>
    <n v="138291"/>
    <n v="7347.4560000000001"/>
    <n v="312.90899999999999"/>
    <n v="107608"/>
    <n v="5456.3869999999997"/>
    <n v="0.87"/>
    <x v="6"/>
  </r>
  <r>
    <d v="2014-10-01T00:00:00"/>
    <x v="40"/>
    <x v="29"/>
    <n v="1538"/>
    <n v="7.5919999999999996"/>
    <n v="0"/>
    <n v="1618"/>
    <n v="24.398"/>
    <n v="0"/>
    <x v="6"/>
  </r>
  <r>
    <d v="2014-10-01T00:00:00"/>
    <x v="41"/>
    <x v="31"/>
    <n v="7403"/>
    <n v="101.708"/>
    <n v="1.06"/>
    <n v="5419"/>
    <n v="201.06800000000001"/>
    <n v="0"/>
    <x v="6"/>
  </r>
  <r>
    <d v="2014-10-01T00:00:00"/>
    <x v="42"/>
    <x v="1"/>
    <s v=".."/>
    <n v="345.13799999999998"/>
    <n v="0"/>
    <s v=".."/>
    <n v="360.31599999999997"/>
    <n v="0"/>
    <x v="6"/>
  </r>
  <r>
    <d v="2014-10-01T00:00:00"/>
    <x v="43"/>
    <x v="17"/>
    <n v="42408"/>
    <n v="1727.527"/>
    <n v="130.65"/>
    <n v="28651"/>
    <n v="1196.3789999999999"/>
    <n v="4.2279999999999998"/>
    <x v="6"/>
  </r>
  <r>
    <d v="2014-10-01T00:00:00"/>
    <x v="61"/>
    <x v="16"/>
    <n v="4127"/>
    <n v="0"/>
    <n v="0"/>
    <n v="3427"/>
    <n v="0"/>
    <n v="0"/>
    <x v="6"/>
  </r>
  <r>
    <d v="2014-10-01T00:00:00"/>
    <x v="45"/>
    <x v="22"/>
    <n v="808"/>
    <n v="0"/>
    <n v="0"/>
    <n v="733"/>
    <n v="1.913"/>
    <n v="1E-3"/>
    <x v="6"/>
  </r>
  <r>
    <d v="2014-10-01T00:00:00"/>
    <x v="45"/>
    <x v="8"/>
    <n v="15028"/>
    <n v="3.7389999999999999"/>
    <n v="151.34700000000001"/>
    <n v="13802"/>
    <n v="234.107"/>
    <n v="6.42"/>
    <x v="6"/>
  </r>
  <r>
    <d v="2014-10-01T00:00:00"/>
    <x v="46"/>
    <x v="4"/>
    <s v=".."/>
    <s v=".."/>
    <s v=".."/>
    <s v=".."/>
    <n v="57.359000000000002"/>
    <n v="0"/>
    <x v="6"/>
  </r>
  <r>
    <d v="2014-10-01T00:00:00"/>
    <x v="46"/>
    <x v="15"/>
    <s v=".."/>
    <s v=".."/>
    <s v=".."/>
    <s v=".."/>
    <n v="6.4349999999999996"/>
    <n v="0"/>
    <x v="6"/>
  </r>
  <r>
    <d v="2014-10-01T00:00:00"/>
    <x v="46"/>
    <x v="16"/>
    <s v=".."/>
    <s v=".."/>
    <s v=".."/>
    <s v=".."/>
    <n v="39.484999999999999"/>
    <n v="0"/>
    <x v="6"/>
  </r>
  <r>
    <d v="2014-10-01T00:00:00"/>
    <x v="46"/>
    <x v="8"/>
    <s v=".."/>
    <n v="1542.653"/>
    <n v="0"/>
    <s v=".."/>
    <n v="0.20699999999999999"/>
    <n v="0"/>
    <x v="6"/>
  </r>
  <r>
    <d v="2014-10-01T00:00:00"/>
    <x v="47"/>
    <x v="26"/>
    <n v="15749"/>
    <n v="494.512"/>
    <n v="0"/>
    <n v="10842"/>
    <n v="274.166"/>
    <n v="0"/>
    <x v="6"/>
  </r>
  <r>
    <d v="2014-10-01T00:00:00"/>
    <x v="49"/>
    <x v="10"/>
    <n v="15604"/>
    <n v="22.54"/>
    <n v="0"/>
    <n v="14401"/>
    <n v="21.870999999999999"/>
    <n v="0"/>
    <x v="6"/>
  </r>
  <r>
    <d v="2014-10-01T00:00:00"/>
    <x v="49"/>
    <x v="14"/>
    <n v="25593"/>
    <n v="62.783000000000001"/>
    <n v="0"/>
    <n v="22652"/>
    <n v="3.0680000000000001"/>
    <n v="0"/>
    <x v="6"/>
  </r>
  <r>
    <d v="2014-10-01T00:00:00"/>
    <x v="49"/>
    <x v="1"/>
    <n v="48102"/>
    <n v="73.524000000000001"/>
    <n v="0"/>
    <n v="49993"/>
    <n v="45.308"/>
    <n v="0"/>
    <x v="6"/>
  </r>
  <r>
    <d v="2014-10-01T00:00:00"/>
    <x v="49"/>
    <x v="9"/>
    <n v="2844"/>
    <n v="0.80200000000000005"/>
    <n v="0"/>
    <n v="2646"/>
    <n v="24.998999999999999"/>
    <n v="0"/>
    <x v="6"/>
  </r>
  <r>
    <d v="2014-10-01T00:00:00"/>
    <x v="49"/>
    <x v="29"/>
    <n v="894"/>
    <n v="1.5960000000000001"/>
    <n v="0"/>
    <n v="830"/>
    <n v="16.234999999999999"/>
    <n v="0"/>
    <x v="6"/>
  </r>
  <r>
    <d v="2014-10-01T00:00:00"/>
    <x v="49"/>
    <x v="17"/>
    <n v="2764"/>
    <n v="0.32100000000000001"/>
    <n v="0"/>
    <n v="2704"/>
    <n v="1.331"/>
    <n v="0"/>
    <x v="6"/>
  </r>
  <r>
    <d v="2014-10-01T00:00:00"/>
    <x v="49"/>
    <x v="33"/>
    <n v="916"/>
    <n v="1.2190000000000001"/>
    <n v="0"/>
    <n v="1059"/>
    <n v="0.53500000000000003"/>
    <n v="0"/>
    <x v="6"/>
  </r>
  <r>
    <d v="2014-10-01T00:00:00"/>
    <x v="49"/>
    <x v="23"/>
    <n v="4782"/>
    <n v="149.69200000000001"/>
    <n v="0"/>
    <n v="2105"/>
    <n v="107.892"/>
    <n v="0"/>
    <x v="6"/>
  </r>
  <r>
    <d v="2014-10-01T00:00:00"/>
    <x v="49"/>
    <x v="8"/>
    <n v="20058"/>
    <n v="643.84799999999996"/>
    <n v="0"/>
    <n v="18042"/>
    <n v="639.93600000000004"/>
    <n v="0"/>
    <x v="6"/>
  </r>
  <r>
    <d v="2014-10-01T00:00:00"/>
    <x v="49"/>
    <x v="12"/>
    <n v="2539"/>
    <n v="2.1030000000000002"/>
    <n v="0"/>
    <n v="2288"/>
    <n v="9.0850000000000009"/>
    <n v="0"/>
    <x v="6"/>
  </r>
  <r>
    <d v="2014-10-01T00:00:00"/>
    <x v="50"/>
    <x v="34"/>
    <n v="1855"/>
    <n v="1.9810000000000001"/>
    <n v="0"/>
    <n v="1951"/>
    <n v="1.222"/>
    <n v="0"/>
    <x v="6"/>
  </r>
  <r>
    <d v="2014-11-01T00:00:00"/>
    <x v="65"/>
    <x v="2"/>
    <n v="4013"/>
    <n v="4.7149999999999999"/>
    <n v="0.72699999999999998"/>
    <n v="4451"/>
    <n v="127.443"/>
    <n v="9.2859999999999996"/>
    <x v="6"/>
  </r>
  <r>
    <d v="2014-11-01T00:00:00"/>
    <x v="2"/>
    <x v="3"/>
    <n v="7235"/>
    <n v="117.194"/>
    <n v="7.0339999999999998"/>
    <n v="6934"/>
    <n v="67.299000000000007"/>
    <n v="29.007999999999999"/>
    <x v="6"/>
  </r>
  <r>
    <d v="2014-11-01T00:00:00"/>
    <x v="3"/>
    <x v="4"/>
    <n v="11442"/>
    <n v="354.89600000000002"/>
    <n v="38.465000000000003"/>
    <n v="12358"/>
    <n v="309.32"/>
    <n v="35.106999999999999"/>
    <x v="6"/>
  </r>
  <r>
    <d v="2014-11-01T00:00:00"/>
    <x v="68"/>
    <x v="30"/>
    <n v="5906"/>
    <n v="188.70699999999999"/>
    <n v="18.942"/>
    <n v="6001"/>
    <n v="25.533000000000001"/>
    <n v="7.3999999999999996E-2"/>
    <x v="6"/>
  </r>
  <r>
    <d v="2014-11-01T00:00:00"/>
    <x v="4"/>
    <x v="5"/>
    <n v="1731"/>
    <n v="55.756"/>
    <n v="0.316"/>
    <n v="1570"/>
    <n v="34.731999999999999"/>
    <n v="0"/>
    <x v="6"/>
  </r>
  <r>
    <d v="2014-11-01T00:00:00"/>
    <x v="5"/>
    <x v="6"/>
    <n v="783"/>
    <n v="1.2999999999999999E-2"/>
    <n v="5.7000000000000002E-2"/>
    <n v="816"/>
    <n v="33.679000000000002"/>
    <n v="0"/>
    <x v="6"/>
  </r>
  <r>
    <d v="2014-11-01T00:00:00"/>
    <x v="5"/>
    <x v="1"/>
    <n v="97745"/>
    <n v="2332.8850000000002"/>
    <n v="308.04700000000003"/>
    <n v="101299"/>
    <n v="2292.0430000000001"/>
    <n v="7.8719999999999999"/>
    <x v="6"/>
  </r>
  <r>
    <d v="2014-11-01T00:00:00"/>
    <x v="6"/>
    <x v="9"/>
    <n v="5822"/>
    <n v="27.262"/>
    <n v="0"/>
    <n v="5851"/>
    <n v="207.00299999999999"/>
    <n v="21.306999999999999"/>
    <x v="6"/>
  </r>
  <r>
    <d v="2014-11-01T00:00:00"/>
    <x v="9"/>
    <x v="12"/>
    <n v="3995"/>
    <n v="5.0679999999999996"/>
    <n v="7.0720000000000001"/>
    <n v="3592"/>
    <n v="38.93"/>
    <n v="3.1259999999999999"/>
    <x v="6"/>
  </r>
  <r>
    <d v="2014-11-01T00:00:00"/>
    <x v="10"/>
    <x v="13"/>
    <n v="48659"/>
    <n v="336.13200000000001"/>
    <n v="0"/>
    <n v="49439"/>
    <n v="183.61799999999999"/>
    <n v="0"/>
    <x v="6"/>
  </r>
  <r>
    <d v="2014-11-01T00:00:00"/>
    <x v="13"/>
    <x v="15"/>
    <n v="6907"/>
    <n v="200.77600000000001"/>
    <n v="52.554000000000002"/>
    <n v="6787"/>
    <n v="95.096999999999994"/>
    <n v="0"/>
    <x v="6"/>
  </r>
  <r>
    <d v="2014-11-01T00:00:00"/>
    <x v="14"/>
    <x v="16"/>
    <n v="3213"/>
    <n v="35.463000000000001"/>
    <n v="0"/>
    <n v="2528"/>
    <n v="72.757999999999996"/>
    <n v="0.33"/>
    <x v="6"/>
  </r>
  <r>
    <d v="2014-11-01T00:00:00"/>
    <x v="14"/>
    <x v="18"/>
    <n v="5090"/>
    <n v="381.50400000000002"/>
    <n v="28.204999999999998"/>
    <n v="4621"/>
    <n v="146.94399999999999"/>
    <n v="0.437"/>
    <x v="6"/>
  </r>
  <r>
    <d v="2014-11-01T00:00:00"/>
    <x v="16"/>
    <x v="20"/>
    <n v="65074"/>
    <n v="3924.7910000000002"/>
    <n v="129.02099999999999"/>
    <n v="70881"/>
    <n v="2752.0740000000001"/>
    <n v="37.884"/>
    <x v="6"/>
  </r>
  <r>
    <d v="2014-11-01T00:00:00"/>
    <x v="69"/>
    <x v="24"/>
    <n v="3327"/>
    <n v="39.578000000000003"/>
    <n v="0"/>
    <n v="3596"/>
    <n v="45.098999999999997"/>
    <n v="0"/>
    <x v="6"/>
  </r>
  <r>
    <d v="2014-11-01T00:00:00"/>
    <x v="17"/>
    <x v="1"/>
    <n v="3405"/>
    <n v="235.767"/>
    <n v="0.51"/>
    <n v="5117"/>
    <n v="198.041"/>
    <n v="0"/>
    <x v="6"/>
  </r>
  <r>
    <d v="2014-11-01T00:00:00"/>
    <x v="17"/>
    <x v="21"/>
    <n v="4412"/>
    <n v="177.34200000000001"/>
    <n v="33.209000000000003"/>
    <n v="5373"/>
    <n v="183.92599999999999"/>
    <n v="3.722"/>
    <x v="6"/>
  </r>
  <r>
    <d v="2014-11-01T00:00:00"/>
    <x v="18"/>
    <x v="4"/>
    <n v="14964"/>
    <n v="491.20600000000002"/>
    <n v="1.92"/>
    <n v="15520"/>
    <n v="338.24200000000002"/>
    <n v="0"/>
    <x v="6"/>
  </r>
  <r>
    <d v="2014-11-01T00:00:00"/>
    <x v="19"/>
    <x v="4"/>
    <n v="31473"/>
    <n v="1331.5820000000001"/>
    <n v="140.83500000000001"/>
    <n v="32869"/>
    <n v="1018.463"/>
    <n v="45.042000000000002"/>
    <x v="6"/>
  </r>
  <r>
    <d v="2014-11-01T00:00:00"/>
    <x v="53"/>
    <x v="8"/>
    <n v="7355"/>
    <n v="137.53"/>
    <n v="88.554000000000002"/>
    <n v="7247"/>
    <n v="279.01299999999998"/>
    <n v="0"/>
    <x v="6"/>
  </r>
  <r>
    <d v="2014-11-01T00:00:00"/>
    <x v="21"/>
    <x v="20"/>
    <s v=".."/>
    <s v=".."/>
    <s v=".."/>
    <s v=".."/>
    <n v="352.08199999999999"/>
    <n v="0"/>
    <x v="6"/>
  </r>
  <r>
    <d v="2014-11-01T00:00:00"/>
    <x v="21"/>
    <x v="13"/>
    <n v="2860"/>
    <n v="4.6660000000000004"/>
    <n v="0"/>
    <n v="2807"/>
    <n v="29.251000000000001"/>
    <n v="0"/>
    <x v="6"/>
  </r>
  <r>
    <d v="2014-11-01T00:00:00"/>
    <x v="21"/>
    <x v="1"/>
    <n v="34051"/>
    <n v="1357.5139999999999"/>
    <n v="0"/>
    <n v="38166"/>
    <n v="622.48500000000001"/>
    <n v="6.41"/>
    <x v="6"/>
  </r>
  <r>
    <d v="2014-11-01T00:00:00"/>
    <x v="21"/>
    <x v="16"/>
    <n v="9819"/>
    <n v="174.374"/>
    <n v="1.6839999999999999"/>
    <n v="8270"/>
    <n v="382.06700000000001"/>
    <n v="0"/>
    <x v="6"/>
  </r>
  <r>
    <d v="2014-11-01T00:00:00"/>
    <x v="21"/>
    <x v="17"/>
    <n v="5184"/>
    <n v="15.606999999999999"/>
    <n v="7.5129999999999999"/>
    <n v="3261"/>
    <n v="27.024000000000001"/>
    <n v="0"/>
    <x v="6"/>
  </r>
  <r>
    <d v="2014-11-01T00:00:00"/>
    <x v="21"/>
    <x v="23"/>
    <n v="81227"/>
    <n v="3738.4409999999998"/>
    <n v="23.603000000000002"/>
    <n v="77443"/>
    <n v="3419.0129999999999"/>
    <n v="64.691000000000003"/>
    <x v="6"/>
  </r>
  <r>
    <d v="2014-11-01T00:00:00"/>
    <x v="22"/>
    <x v="16"/>
    <n v="2704"/>
    <n v="98.628"/>
    <n v="0"/>
    <n v="2837"/>
    <n v="177.512"/>
    <n v="0"/>
    <x v="6"/>
  </r>
  <r>
    <d v="2014-11-01T00:00:00"/>
    <x v="22"/>
    <x v="23"/>
    <n v="32736"/>
    <n v="956.06899999999996"/>
    <n v="93.382999999999996"/>
    <n v="29462"/>
    <n v="1061.635"/>
    <n v="11.776"/>
    <x v="6"/>
  </r>
  <r>
    <d v="2014-11-01T00:00:00"/>
    <x v="23"/>
    <x v="21"/>
    <n v="1931"/>
    <n v="93.751999999999995"/>
    <n v="3.996"/>
    <n v="2163"/>
    <n v="69.158000000000001"/>
    <n v="0"/>
    <x v="6"/>
  </r>
  <r>
    <d v="2014-11-01T00:00:00"/>
    <x v="24"/>
    <x v="4"/>
    <s v=".."/>
    <s v=".."/>
    <s v=".."/>
    <s v=".."/>
    <n v="266.673"/>
    <n v="0"/>
    <x v="6"/>
  </r>
  <r>
    <d v="2014-11-01T00:00:00"/>
    <x v="24"/>
    <x v="8"/>
    <s v=".."/>
    <n v="553.94799999999998"/>
    <n v="23.72"/>
    <s v=".."/>
    <s v=".."/>
    <s v=".."/>
    <x v="6"/>
  </r>
  <r>
    <d v="2014-11-01T00:00:00"/>
    <x v="59"/>
    <x v="10"/>
    <n v="18459"/>
    <n v="315.125"/>
    <n v="1.823"/>
    <n v="17953"/>
    <n v="244.69399999999999"/>
    <n v="10.917999999999999"/>
    <x v="6"/>
  </r>
  <r>
    <d v="2014-11-01T00:00:00"/>
    <x v="25"/>
    <x v="14"/>
    <n v="24346"/>
    <n v="786.178"/>
    <n v="144.86799999999999"/>
    <n v="26039"/>
    <n v="310.565"/>
    <n v="1.238"/>
    <x v="6"/>
  </r>
  <r>
    <d v="2014-11-01T00:00:00"/>
    <x v="26"/>
    <x v="8"/>
    <n v="10792"/>
    <n v="208.57900000000001"/>
    <n v="0.153"/>
    <n v="10859"/>
    <n v="189.642"/>
    <n v="0.153"/>
    <x v="6"/>
  </r>
  <r>
    <d v="2014-11-01T00:00:00"/>
    <x v="54"/>
    <x v="14"/>
    <n v="18174"/>
    <n v="0"/>
    <n v="0"/>
    <n v="16817"/>
    <n v="0"/>
    <n v="0"/>
    <x v="6"/>
  </r>
  <r>
    <d v="2014-11-01T00:00:00"/>
    <x v="58"/>
    <x v="25"/>
    <n v="6604"/>
    <n v="103.20699999999999"/>
    <n v="210.578"/>
    <n v="6440"/>
    <n v="160.58099999999999"/>
    <n v="0.68799999999999994"/>
    <x v="6"/>
  </r>
  <r>
    <d v="2014-11-01T00:00:00"/>
    <x v="28"/>
    <x v="10"/>
    <n v="2527"/>
    <n v="7.5110000000000001"/>
    <n v="0"/>
    <n v="2355"/>
    <n v="4.5679999999999996"/>
    <n v="0"/>
    <x v="6"/>
  </r>
  <r>
    <d v="2014-11-01T00:00:00"/>
    <x v="28"/>
    <x v="14"/>
    <n v="36773"/>
    <n v="673.572"/>
    <n v="0"/>
    <n v="35974"/>
    <n v="7.601"/>
    <n v="2.5209999999999999"/>
    <x v="6"/>
  </r>
  <r>
    <d v="2014-11-01T00:00:00"/>
    <x v="28"/>
    <x v="25"/>
    <n v="20095"/>
    <n v="296.54899999999998"/>
    <n v="28.635999999999999"/>
    <n v="22268"/>
    <n v="163.80600000000001"/>
    <n v="9.4320000000000004"/>
    <x v="6"/>
  </r>
  <r>
    <d v="2014-11-01T00:00:00"/>
    <x v="28"/>
    <x v="1"/>
    <n v="31233"/>
    <n v="6.5229999999999997"/>
    <n v="0"/>
    <n v="31984"/>
    <n v="27.573"/>
    <n v="16.021999999999998"/>
    <x v="6"/>
  </r>
  <r>
    <d v="2014-11-01T00:00:00"/>
    <x v="28"/>
    <x v="16"/>
    <n v="4639"/>
    <n v="187.81100000000001"/>
    <n v="4.33"/>
    <n v="5492"/>
    <n v="152.857"/>
    <n v="0"/>
    <x v="6"/>
  </r>
  <r>
    <d v="2014-11-01T00:00:00"/>
    <x v="28"/>
    <x v="17"/>
    <n v="10583"/>
    <n v="276.40300000000002"/>
    <n v="13.71"/>
    <n v="10832"/>
    <n v="66.731999999999999"/>
    <n v="1.157"/>
    <x v="6"/>
  </r>
  <r>
    <d v="2014-11-01T00:00:00"/>
    <x v="28"/>
    <x v="8"/>
    <n v="9119"/>
    <n v="223.76599999999999"/>
    <n v="11.483000000000001"/>
    <n v="8404"/>
    <n v="176.51499999999999"/>
    <n v="0.753"/>
    <x v="6"/>
  </r>
  <r>
    <d v="2014-11-01T00:00:00"/>
    <x v="57"/>
    <x v="16"/>
    <n v="8410"/>
    <n v="8.3810000000000002"/>
    <n v="0"/>
    <n v="8977"/>
    <n v="0.52100000000000002"/>
    <n v="0"/>
    <x v="6"/>
  </r>
  <r>
    <d v="2014-11-01T00:00:00"/>
    <x v="29"/>
    <x v="15"/>
    <n v="9989"/>
    <n v="200.96700000000001"/>
    <n v="60.793999999999997"/>
    <n v="9795"/>
    <n v="313.20499999999998"/>
    <n v="3.867"/>
    <x v="6"/>
  </r>
  <r>
    <d v="2014-11-01T00:00:00"/>
    <x v="30"/>
    <x v="27"/>
    <n v="2886"/>
    <n v="142.124"/>
    <n v="0.68300000000000005"/>
    <n v="2650"/>
    <n v="235.39699999999999"/>
    <n v="1.861"/>
    <x v="6"/>
  </r>
  <r>
    <d v="2014-11-01T00:00:00"/>
    <x v="30"/>
    <x v="1"/>
    <n v="3257"/>
    <n v="80.340999999999994"/>
    <n v="0"/>
    <n v="3025"/>
    <n v="50.765000000000001"/>
    <n v="0.52700000000000002"/>
    <x v="6"/>
  </r>
  <r>
    <d v="2014-11-01T00:00:00"/>
    <x v="31"/>
    <x v="13"/>
    <n v="48489"/>
    <n v="3508.6770000000001"/>
    <n v="226.50299999999999"/>
    <n v="53963"/>
    <n v="1691.675"/>
    <n v="2.2109999999999999"/>
    <x v="6"/>
  </r>
  <r>
    <d v="2014-11-01T00:00:00"/>
    <x v="66"/>
    <x v="28"/>
    <n v="864"/>
    <n v="0.26100000000000001"/>
    <n v="0"/>
    <n v="899"/>
    <n v="32.201999999999998"/>
    <n v="1.272"/>
    <x v="6"/>
  </r>
  <r>
    <d v="2014-11-01T00:00:00"/>
    <x v="34"/>
    <x v="9"/>
    <s v=".."/>
    <n v="16.899999999999999"/>
    <n v="0"/>
    <s v=".."/>
    <n v="155.28"/>
    <n v="0"/>
    <x v="6"/>
  </r>
  <r>
    <d v="2014-11-01T00:00:00"/>
    <x v="34"/>
    <x v="29"/>
    <s v=".."/>
    <n v="0.95699999999999996"/>
    <n v="0"/>
    <s v=".."/>
    <n v="38.811"/>
    <n v="0"/>
    <x v="6"/>
  </r>
  <r>
    <d v="2014-11-01T00:00:00"/>
    <x v="35"/>
    <x v="24"/>
    <n v="8304"/>
    <n v="344.34300000000002"/>
    <n v="1.7989999999999999"/>
    <n v="8550"/>
    <n v="227.435"/>
    <n v="0"/>
    <x v="6"/>
  </r>
  <r>
    <d v="2014-11-01T00:00:00"/>
    <x v="64"/>
    <x v="4"/>
    <s v=".."/>
    <s v=".."/>
    <s v=".."/>
    <s v=".."/>
    <n v="4.2249999999999996"/>
    <n v="0"/>
    <x v="6"/>
  </r>
  <r>
    <d v="2014-11-01T00:00:00"/>
    <x v="64"/>
    <x v="20"/>
    <s v=".."/>
    <s v=".."/>
    <s v=".."/>
    <s v=".."/>
    <n v="2.2970000000000002"/>
    <n v="0"/>
    <x v="6"/>
  </r>
  <r>
    <d v="2014-11-01T00:00:00"/>
    <x v="64"/>
    <x v="25"/>
    <s v=".."/>
    <n v="775.11699999999996"/>
    <n v="0"/>
    <s v=".."/>
    <n v="32.573"/>
    <n v="0"/>
    <x v="6"/>
  </r>
  <r>
    <d v="2014-11-01T00:00:00"/>
    <x v="64"/>
    <x v="15"/>
    <s v=".."/>
    <s v=".."/>
    <s v=".."/>
    <s v=".."/>
    <n v="1.966"/>
    <n v="0"/>
    <x v="6"/>
  </r>
  <r>
    <d v="2014-11-01T00:00:00"/>
    <x v="36"/>
    <x v="27"/>
    <n v="4636"/>
    <n v="7.9909999999999997"/>
    <n v="0"/>
    <n v="4587"/>
    <n v="2.0339999999999998"/>
    <n v="3.7709999999999999"/>
    <x v="6"/>
  </r>
  <r>
    <d v="2014-11-01T00:00:00"/>
    <x v="36"/>
    <x v="4"/>
    <n v="7434"/>
    <n v="746.43299999999999"/>
    <n v="36.637"/>
    <n v="6815"/>
    <n v="280.76499999999999"/>
    <n v="61.408999999999999"/>
    <x v="6"/>
  </r>
  <r>
    <d v="2014-11-01T00:00:00"/>
    <x v="36"/>
    <x v="20"/>
    <n v="23191"/>
    <n v="1190.2270000000001"/>
    <n v="12.487"/>
    <n v="23993"/>
    <n v="866.83"/>
    <n v="28.587"/>
    <x v="6"/>
  </r>
  <r>
    <d v="2014-11-01T00:00:00"/>
    <x v="36"/>
    <x v="14"/>
    <n v="2900"/>
    <n v="157.75299999999999"/>
    <n v="1.0960000000000001"/>
    <n v="2978"/>
    <n v="45.362000000000002"/>
    <n v="1.3129999999999999"/>
    <x v="6"/>
  </r>
  <r>
    <d v="2014-11-01T00:00:00"/>
    <x v="36"/>
    <x v="25"/>
    <n v="9413"/>
    <n v="77.811000000000007"/>
    <n v="33.752000000000002"/>
    <n v="9778"/>
    <n v="105.505"/>
    <n v="44.863"/>
    <x v="6"/>
  </r>
  <r>
    <d v="2014-11-01T00:00:00"/>
    <x v="36"/>
    <x v="2"/>
    <n v="2418"/>
    <n v="0.93100000000000005"/>
    <n v="0.41799999999999998"/>
    <n v="2328"/>
    <n v="9.9580000000000002"/>
    <n v="2.0419999999999998"/>
    <x v="6"/>
  </r>
  <r>
    <d v="2014-11-01T00:00:00"/>
    <x v="36"/>
    <x v="1"/>
    <n v="43531"/>
    <n v="542.83000000000004"/>
    <n v="0.31900000000000001"/>
    <n v="48501"/>
    <n v="999.29100000000005"/>
    <n v="172.72"/>
    <x v="6"/>
  </r>
  <r>
    <d v="2014-11-01T00:00:00"/>
    <x v="36"/>
    <x v="9"/>
    <n v="1953"/>
    <n v="0"/>
    <n v="0"/>
    <n v="2031"/>
    <n v="0"/>
    <n v="0"/>
    <x v="6"/>
  </r>
  <r>
    <d v="2014-11-01T00:00:00"/>
    <x v="36"/>
    <x v="24"/>
    <n v="3670"/>
    <n v="58.552"/>
    <n v="1.5209999999999999"/>
    <n v="3669"/>
    <n v="69.781999999999996"/>
    <n v="1.804"/>
    <x v="6"/>
  </r>
  <r>
    <d v="2014-11-01T00:00:00"/>
    <x v="36"/>
    <x v="16"/>
    <n v="26353"/>
    <n v="1059.9870000000001"/>
    <n v="35.915999999999997"/>
    <n v="23692"/>
    <n v="1000.451"/>
    <n v="55.051000000000002"/>
    <x v="6"/>
  </r>
  <r>
    <d v="2014-11-01T00:00:00"/>
    <x v="36"/>
    <x v="31"/>
    <n v="6123"/>
    <n v="153.01400000000001"/>
    <n v="3.2330000000000001"/>
    <n v="6387"/>
    <n v="51.491999999999997"/>
    <n v="6.5940000000000003"/>
    <x v="6"/>
  </r>
  <r>
    <d v="2014-11-01T00:00:00"/>
    <x v="36"/>
    <x v="17"/>
    <n v="6027"/>
    <n v="262.84199999999998"/>
    <n v="49.554000000000002"/>
    <n v="6196"/>
    <n v="72.527000000000001"/>
    <n v="13.856999999999999"/>
    <x v="6"/>
  </r>
  <r>
    <d v="2014-11-01T00:00:00"/>
    <x v="36"/>
    <x v="18"/>
    <n v="9639"/>
    <n v="490.01900000000001"/>
    <n v="44.871000000000002"/>
    <n v="9854"/>
    <n v="108.145"/>
    <n v="158.256"/>
    <x v="6"/>
  </r>
  <r>
    <d v="2014-11-01T00:00:00"/>
    <x v="36"/>
    <x v="23"/>
    <n v="9165"/>
    <n v="27.402000000000001"/>
    <n v="0"/>
    <n v="7200"/>
    <n v="256.67899999999997"/>
    <n v="9.5139999999999993"/>
    <x v="6"/>
  </r>
  <r>
    <d v="2014-11-01T00:00:00"/>
    <x v="36"/>
    <x v="8"/>
    <n v="51813"/>
    <n v="1850.2750000000001"/>
    <n v="129"/>
    <n v="49394"/>
    <n v="431.74200000000002"/>
    <n v="127.233"/>
    <x v="6"/>
  </r>
  <r>
    <d v="2014-11-01T00:00:00"/>
    <x v="36"/>
    <x v="26"/>
    <s v=".."/>
    <s v=".."/>
    <s v=".."/>
    <s v=".."/>
    <n v="217.98500000000001"/>
    <n v="0"/>
    <x v="6"/>
  </r>
  <r>
    <d v="2014-11-01T00:00:00"/>
    <x v="55"/>
    <x v="35"/>
    <n v="13780"/>
    <n v="911.32600000000002"/>
    <n v="24.253"/>
    <n v="13301"/>
    <n v="828.15099999999995"/>
    <n v="1.7000000000000001E-2"/>
    <x v="6"/>
  </r>
  <r>
    <d v="2014-11-01T00:00:00"/>
    <x v="37"/>
    <x v="32"/>
    <n v="4472"/>
    <n v="186.80500000000001"/>
    <n v="5.59"/>
    <n v="5108"/>
    <n v="356.26600000000002"/>
    <n v="0"/>
    <x v="6"/>
  </r>
  <r>
    <d v="2014-11-01T00:00:00"/>
    <x v="63"/>
    <x v="16"/>
    <n v="15587"/>
    <n v="464.84500000000003"/>
    <n v="0"/>
    <n v="16004"/>
    <n v="95.138999999999996"/>
    <n v="0"/>
    <x v="6"/>
  </r>
  <r>
    <d v="2014-11-01T00:00:00"/>
    <x v="67"/>
    <x v="4"/>
    <n v="3662"/>
    <n v="173.39599999999999"/>
    <n v="0"/>
    <n v="3970"/>
    <n v="32.206000000000003"/>
    <n v="0"/>
    <x v="6"/>
  </r>
  <r>
    <d v="2014-11-01T00:00:00"/>
    <x v="62"/>
    <x v="16"/>
    <n v="1496"/>
    <n v="4.9800000000000004"/>
    <n v="0"/>
    <n v="1860"/>
    <n v="2.2280000000000002"/>
    <n v="0"/>
    <x v="6"/>
  </r>
  <r>
    <d v="2014-11-01T00:00:00"/>
    <x v="38"/>
    <x v="14"/>
    <s v=".."/>
    <s v=".."/>
    <s v=".."/>
    <s v=".."/>
    <n v="15.929"/>
    <n v="0"/>
    <x v="6"/>
  </r>
  <r>
    <d v="2014-11-01T00:00:00"/>
    <x v="38"/>
    <x v="1"/>
    <s v=".."/>
    <n v="436.17399999999998"/>
    <n v="0"/>
    <s v=".."/>
    <n v="739.49699999999996"/>
    <n v="0"/>
    <x v="6"/>
  </r>
  <r>
    <d v="2014-11-01T00:00:00"/>
    <x v="38"/>
    <x v="16"/>
    <n v="114124"/>
    <n v="8088.8450000000003"/>
    <n v="328.72399999999999"/>
    <n v="117256"/>
    <n v="6185.3069999999998"/>
    <n v="1.0249999999999999"/>
    <x v="6"/>
  </r>
  <r>
    <d v="2014-11-01T00:00:00"/>
    <x v="40"/>
    <x v="29"/>
    <n v="1328"/>
    <n v="6.0890000000000004"/>
    <n v="0"/>
    <n v="1359"/>
    <n v="22.027000000000001"/>
    <n v="0"/>
    <x v="6"/>
  </r>
  <r>
    <d v="2014-11-01T00:00:00"/>
    <x v="41"/>
    <x v="31"/>
    <n v="5559"/>
    <n v="112.64100000000001"/>
    <n v="0"/>
    <n v="6447"/>
    <n v="343.21699999999998"/>
    <n v="0"/>
    <x v="6"/>
  </r>
  <r>
    <d v="2014-11-01T00:00:00"/>
    <x v="42"/>
    <x v="1"/>
    <s v=".."/>
    <n v="373.88200000000001"/>
    <n v="0"/>
    <s v=".."/>
    <n v="391.49400000000003"/>
    <n v="0"/>
    <x v="6"/>
  </r>
  <r>
    <d v="2014-11-01T00:00:00"/>
    <x v="43"/>
    <x v="17"/>
    <n v="28878"/>
    <n v="1642.7429999999999"/>
    <n v="116.827"/>
    <n v="33027"/>
    <n v="1500.127"/>
    <n v="4.4989999999999997"/>
    <x v="6"/>
  </r>
  <r>
    <d v="2014-11-01T00:00:00"/>
    <x v="61"/>
    <x v="16"/>
    <n v="3128"/>
    <n v="0"/>
    <n v="0"/>
    <n v="3583"/>
    <n v="0"/>
    <n v="0"/>
    <x v="6"/>
  </r>
  <r>
    <d v="2014-11-01T00:00:00"/>
    <x v="45"/>
    <x v="22"/>
    <n v="615"/>
    <n v="0"/>
    <n v="0"/>
    <n v="640"/>
    <n v="0.16500000000000001"/>
    <n v="6.0000000000000001E-3"/>
    <x v="6"/>
  </r>
  <r>
    <d v="2014-11-01T00:00:00"/>
    <x v="45"/>
    <x v="8"/>
    <n v="18086"/>
    <n v="13.467000000000001"/>
    <n v="205.185"/>
    <n v="17182"/>
    <n v="328.40899999999999"/>
    <n v="4.5839999999999996"/>
    <x v="6"/>
  </r>
  <r>
    <d v="2014-11-01T00:00:00"/>
    <x v="46"/>
    <x v="4"/>
    <s v=".."/>
    <s v=".."/>
    <s v=".."/>
    <s v=".."/>
    <n v="89.289000000000001"/>
    <n v="0"/>
    <x v="6"/>
  </r>
  <r>
    <d v="2014-11-01T00:00:00"/>
    <x v="46"/>
    <x v="15"/>
    <s v=".."/>
    <s v=".."/>
    <s v=".."/>
    <s v=".."/>
    <n v="3.145"/>
    <n v="0"/>
    <x v="6"/>
  </r>
  <r>
    <d v="2014-11-01T00:00:00"/>
    <x v="46"/>
    <x v="16"/>
    <s v=".."/>
    <s v=".."/>
    <s v=".."/>
    <s v=".."/>
    <n v="67.334999999999994"/>
    <n v="0"/>
    <x v="6"/>
  </r>
  <r>
    <d v="2014-11-01T00:00:00"/>
    <x v="46"/>
    <x v="8"/>
    <s v=".."/>
    <n v="1531.912"/>
    <n v="0"/>
    <s v=".."/>
    <s v=".."/>
    <s v=".."/>
    <x v="6"/>
  </r>
  <r>
    <d v="2014-11-01T00:00:00"/>
    <x v="47"/>
    <x v="26"/>
    <n v="12797"/>
    <n v="505.714"/>
    <n v="0"/>
    <n v="13758"/>
    <n v="337.95499999999998"/>
    <n v="0"/>
    <x v="6"/>
  </r>
  <r>
    <d v="2014-11-01T00:00:00"/>
    <x v="49"/>
    <x v="10"/>
    <n v="13686"/>
    <n v="33.654000000000003"/>
    <n v="0"/>
    <n v="12648"/>
    <n v="36.731999999999999"/>
    <n v="0"/>
    <x v="6"/>
  </r>
  <r>
    <d v="2014-11-01T00:00:00"/>
    <x v="49"/>
    <x v="14"/>
    <n v="21217"/>
    <n v="110.479"/>
    <n v="0"/>
    <n v="20049"/>
    <n v="4.66"/>
    <n v="0"/>
    <x v="6"/>
  </r>
  <r>
    <d v="2014-11-01T00:00:00"/>
    <x v="49"/>
    <x v="1"/>
    <n v="46153"/>
    <n v="77.838999999999999"/>
    <n v="0"/>
    <n v="48791"/>
    <n v="44.23"/>
    <n v="0"/>
    <x v="6"/>
  </r>
  <r>
    <d v="2014-11-01T00:00:00"/>
    <x v="49"/>
    <x v="9"/>
    <n v="2412"/>
    <n v="0.57599999999999996"/>
    <n v="0"/>
    <n v="2721"/>
    <n v="25.175000000000001"/>
    <n v="0"/>
    <x v="6"/>
  </r>
  <r>
    <d v="2014-11-01T00:00:00"/>
    <x v="49"/>
    <x v="29"/>
    <n v="661"/>
    <n v="1.393"/>
    <n v="0"/>
    <n v="600"/>
    <n v="7.5010000000000003"/>
    <n v="0"/>
    <x v="6"/>
  </r>
  <r>
    <d v="2014-11-01T00:00:00"/>
    <x v="49"/>
    <x v="17"/>
    <n v="2261"/>
    <n v="0.307"/>
    <n v="0"/>
    <n v="2341"/>
    <n v="1.1279999999999999"/>
    <n v="0"/>
    <x v="6"/>
  </r>
  <r>
    <d v="2014-11-01T00:00:00"/>
    <x v="49"/>
    <x v="33"/>
    <n v="784"/>
    <n v="0.80700000000000005"/>
    <n v="0"/>
    <n v="978"/>
    <n v="1.7250000000000001"/>
    <n v="0"/>
    <x v="6"/>
  </r>
  <r>
    <d v="2014-11-01T00:00:00"/>
    <x v="49"/>
    <x v="23"/>
    <n v="3043"/>
    <n v="107.6"/>
    <n v="0"/>
    <n v="2496"/>
    <n v="170.90799999999999"/>
    <n v="0"/>
    <x v="6"/>
  </r>
  <r>
    <d v="2014-11-01T00:00:00"/>
    <x v="49"/>
    <x v="8"/>
    <n v="18137"/>
    <n v="620.30700000000002"/>
    <n v="0"/>
    <n v="16352"/>
    <n v="776.89499999999998"/>
    <n v="0"/>
    <x v="6"/>
  </r>
  <r>
    <d v="2014-11-01T00:00:00"/>
    <x v="49"/>
    <x v="12"/>
    <n v="1903"/>
    <n v="3.407"/>
    <n v="0"/>
    <n v="1902"/>
    <n v="9.5389999999999997"/>
    <n v="0"/>
    <x v="6"/>
  </r>
  <r>
    <d v="2014-11-01T00:00:00"/>
    <x v="50"/>
    <x v="34"/>
    <n v="1842"/>
    <n v="1.4510000000000001"/>
    <n v="0"/>
    <n v="1743"/>
    <n v="2.84"/>
    <n v="0"/>
    <x v="6"/>
  </r>
  <r>
    <d v="2014-12-01T00:00:00"/>
    <x v="65"/>
    <x v="2"/>
    <n v="6793"/>
    <n v="5.0629999999999997"/>
    <n v="0.81599999999999995"/>
    <n v="5200"/>
    <n v="111.962"/>
    <n v="4.3259999999999996"/>
    <x v="6"/>
  </r>
  <r>
    <d v="2014-12-01T00:00:00"/>
    <x v="2"/>
    <x v="3"/>
    <n v="8205"/>
    <n v="95.34"/>
    <n v="10.492000000000001"/>
    <n v="10221"/>
    <n v="56.042999999999999"/>
    <n v="33.031999999999996"/>
    <x v="6"/>
  </r>
  <r>
    <d v="2014-12-01T00:00:00"/>
    <x v="3"/>
    <x v="4"/>
    <n v="13916"/>
    <n v="464.34"/>
    <n v="37.167000000000002"/>
    <n v="14562"/>
    <n v="415.41699999999997"/>
    <n v="46.878"/>
    <x v="6"/>
  </r>
  <r>
    <d v="2014-12-01T00:00:00"/>
    <x v="68"/>
    <x v="30"/>
    <n v="6724"/>
    <n v="161.16499999999999"/>
    <n v="10.958"/>
    <n v="6875"/>
    <n v="28.103000000000002"/>
    <n v="0"/>
    <x v="6"/>
  </r>
  <r>
    <d v="2014-12-01T00:00:00"/>
    <x v="4"/>
    <x v="5"/>
    <n v="2007"/>
    <n v="29.768000000000001"/>
    <n v="0.68500000000000005"/>
    <n v="3238"/>
    <n v="30.094999999999999"/>
    <n v="0"/>
    <x v="6"/>
  </r>
  <r>
    <d v="2014-12-01T00:00:00"/>
    <x v="5"/>
    <x v="6"/>
    <n v="426"/>
    <n v="0"/>
    <n v="6.6000000000000003E-2"/>
    <n v="811"/>
    <n v="18.25"/>
    <n v="0"/>
    <x v="6"/>
  </r>
  <r>
    <d v="2014-12-01T00:00:00"/>
    <x v="5"/>
    <x v="1"/>
    <n v="107878"/>
    <n v="2327.223"/>
    <n v="458.97500000000002"/>
    <n v="120011"/>
    <n v="2189.3119999999999"/>
    <n v="62.588000000000001"/>
    <x v="6"/>
  </r>
  <r>
    <d v="2014-12-01T00:00:00"/>
    <x v="6"/>
    <x v="9"/>
    <n v="8047"/>
    <n v="32.14"/>
    <n v="1E-3"/>
    <n v="6371"/>
    <n v="202.673"/>
    <n v="12.952999999999999"/>
    <x v="6"/>
  </r>
  <r>
    <d v="2014-12-01T00:00:00"/>
    <x v="9"/>
    <x v="12"/>
    <n v="3705"/>
    <n v="6.89"/>
    <n v="3.3660000000000001"/>
    <n v="4915"/>
    <n v="27.411999999999999"/>
    <n v="3.4369999999999998"/>
    <x v="6"/>
  </r>
  <r>
    <d v="2014-12-01T00:00:00"/>
    <x v="10"/>
    <x v="13"/>
    <n v="52145"/>
    <n v="213.09700000000001"/>
    <n v="0"/>
    <n v="75927"/>
    <n v="165.06100000000001"/>
    <n v="0"/>
    <x v="6"/>
  </r>
  <r>
    <d v="2014-12-01T00:00:00"/>
    <x v="13"/>
    <x v="15"/>
    <n v="6430"/>
    <n v="168.89400000000001"/>
    <n v="42.847999999999999"/>
    <n v="7474"/>
    <n v="49.488999999999997"/>
    <n v="0"/>
    <x v="6"/>
  </r>
  <r>
    <d v="2014-12-01T00:00:00"/>
    <x v="14"/>
    <x v="16"/>
    <n v="3198"/>
    <n v="27.167000000000002"/>
    <n v="3.9089999999999998"/>
    <n v="3639"/>
    <n v="102.96899999999999"/>
    <n v="9.4E-2"/>
    <x v="6"/>
  </r>
  <r>
    <d v="2014-12-01T00:00:00"/>
    <x v="14"/>
    <x v="18"/>
    <n v="4866"/>
    <n v="318.73399999999998"/>
    <n v="24.048999999999999"/>
    <n v="5005"/>
    <n v="137.941"/>
    <n v="0.14299999999999999"/>
    <x v="6"/>
  </r>
  <r>
    <d v="2014-12-01T00:00:00"/>
    <x v="16"/>
    <x v="20"/>
    <n v="66709"/>
    <n v="3533.9360000000001"/>
    <n v="180.745"/>
    <n v="80004"/>
    <n v="4001.4279999999999"/>
    <n v="28.646999999999998"/>
    <x v="6"/>
  </r>
  <r>
    <d v="2014-12-01T00:00:00"/>
    <x v="69"/>
    <x v="24"/>
    <n v="3810"/>
    <n v="6.5190000000000001"/>
    <n v="0"/>
    <n v="7491"/>
    <n v="52.433"/>
    <n v="0"/>
    <x v="6"/>
  </r>
  <r>
    <d v="2014-12-01T00:00:00"/>
    <x v="17"/>
    <x v="1"/>
    <n v="5987"/>
    <n v="297.87799999999999"/>
    <n v="0"/>
    <n v="9317"/>
    <n v="262.43900000000002"/>
    <n v="0"/>
    <x v="6"/>
  </r>
  <r>
    <d v="2014-12-01T00:00:00"/>
    <x v="17"/>
    <x v="21"/>
    <n v="6618"/>
    <n v="264.52199999999999"/>
    <n v="36.649000000000001"/>
    <n v="9800"/>
    <n v="264.09100000000001"/>
    <n v="2.6110000000000002"/>
    <x v="6"/>
  </r>
  <r>
    <d v="2014-12-01T00:00:00"/>
    <x v="18"/>
    <x v="4"/>
    <n v="22199"/>
    <n v="673.35500000000002"/>
    <n v="0.45"/>
    <n v="27291"/>
    <n v="384.303"/>
    <n v="0"/>
    <x v="6"/>
  </r>
  <r>
    <d v="2014-12-01T00:00:00"/>
    <x v="19"/>
    <x v="4"/>
    <n v="39818"/>
    <n v="1224.692"/>
    <n v="141.666"/>
    <n v="44334"/>
    <n v="1173.357"/>
    <n v="49.695999999999998"/>
    <x v="6"/>
  </r>
  <r>
    <d v="2014-12-01T00:00:00"/>
    <x v="53"/>
    <x v="8"/>
    <n v="8082"/>
    <n v="130.65700000000001"/>
    <n v="87.748999999999995"/>
    <n v="8778"/>
    <n v="218.71600000000001"/>
    <n v="0"/>
    <x v="6"/>
  </r>
  <r>
    <d v="2014-12-01T00:00:00"/>
    <x v="21"/>
    <x v="20"/>
    <s v=".."/>
    <s v=".."/>
    <s v=".."/>
    <s v=".."/>
    <n v="545.12699999999995"/>
    <n v="0"/>
    <x v="6"/>
  </r>
  <r>
    <d v="2014-12-01T00:00:00"/>
    <x v="21"/>
    <x v="13"/>
    <n v="2907"/>
    <n v="0.316"/>
    <n v="0"/>
    <n v="4204"/>
    <n v="7.3369999999999997"/>
    <n v="0"/>
    <x v="6"/>
  </r>
  <r>
    <d v="2014-12-01T00:00:00"/>
    <x v="21"/>
    <x v="1"/>
    <n v="34215"/>
    <n v="1156.079"/>
    <n v="0"/>
    <n v="38438"/>
    <n v="414.904"/>
    <n v="7.593"/>
    <x v="6"/>
  </r>
  <r>
    <d v="2014-12-01T00:00:00"/>
    <x v="21"/>
    <x v="16"/>
    <n v="8798"/>
    <n v="106.108"/>
    <n v="1.3839999999999999"/>
    <n v="11082"/>
    <n v="357.767"/>
    <n v="0"/>
    <x v="6"/>
  </r>
  <r>
    <d v="2014-12-01T00:00:00"/>
    <x v="21"/>
    <x v="17"/>
    <n v="3036"/>
    <n v="2.1789999999999998"/>
    <n v="0"/>
    <n v="3237"/>
    <n v="32.494999999999997"/>
    <n v="0"/>
    <x v="6"/>
  </r>
  <r>
    <d v="2014-12-01T00:00:00"/>
    <x v="21"/>
    <x v="23"/>
    <n v="97345"/>
    <n v="3143.14"/>
    <n v="50.676000000000002"/>
    <n v="106985"/>
    <n v="3648.2629999999999"/>
    <n v="189.648"/>
    <x v="6"/>
  </r>
  <r>
    <d v="2014-12-01T00:00:00"/>
    <x v="22"/>
    <x v="16"/>
    <n v="2441"/>
    <n v="74.430999999999997"/>
    <n v="0"/>
    <n v="4190"/>
    <n v="222.892"/>
    <n v="0"/>
    <x v="6"/>
  </r>
  <r>
    <d v="2014-12-01T00:00:00"/>
    <x v="22"/>
    <x v="23"/>
    <n v="34708"/>
    <n v="858.47500000000002"/>
    <n v="75.33"/>
    <n v="34413"/>
    <n v="1220.5909999999999"/>
    <n v="44.448999999999998"/>
    <x v="6"/>
  </r>
  <r>
    <d v="2014-12-01T00:00:00"/>
    <x v="23"/>
    <x v="21"/>
    <n v="1891"/>
    <n v="119.789"/>
    <n v="3.9079999999999999"/>
    <n v="2704"/>
    <n v="132.11000000000001"/>
    <n v="0"/>
    <x v="6"/>
  </r>
  <r>
    <d v="2014-12-01T00:00:00"/>
    <x v="24"/>
    <x v="4"/>
    <s v=".."/>
    <s v=".."/>
    <s v=".."/>
    <s v=".."/>
    <n v="231.13900000000001"/>
    <n v="0"/>
    <x v="6"/>
  </r>
  <r>
    <d v="2014-12-01T00:00:00"/>
    <x v="24"/>
    <x v="8"/>
    <s v=".."/>
    <n v="545.154"/>
    <n v="34.396999999999998"/>
    <s v=".."/>
    <s v=".."/>
    <s v=".."/>
    <x v="6"/>
  </r>
  <r>
    <d v="2014-12-01T00:00:00"/>
    <x v="59"/>
    <x v="10"/>
    <n v="20483"/>
    <n v="338.137"/>
    <n v="2.0720000000000001"/>
    <n v="23243"/>
    <n v="265.334"/>
    <n v="10.798"/>
    <x v="6"/>
  </r>
  <r>
    <d v="2014-12-01T00:00:00"/>
    <x v="25"/>
    <x v="14"/>
    <n v="24786"/>
    <n v="623.53499999999997"/>
    <n v="182.95400000000001"/>
    <n v="35252"/>
    <n v="386.51400000000001"/>
    <n v="1.4999999999999999E-2"/>
    <x v="6"/>
  </r>
  <r>
    <d v="2014-12-01T00:00:00"/>
    <x v="26"/>
    <x v="8"/>
    <n v="10740"/>
    <n v="213.18700000000001"/>
    <n v="8.1000000000000003E-2"/>
    <n v="12534"/>
    <n v="135.39599999999999"/>
    <n v="0.153"/>
    <x v="6"/>
  </r>
  <r>
    <d v="2014-12-01T00:00:00"/>
    <x v="54"/>
    <x v="14"/>
    <n v="16667"/>
    <n v="0"/>
    <n v="0"/>
    <n v="21427"/>
    <n v="0"/>
    <n v="0"/>
    <x v="6"/>
  </r>
  <r>
    <d v="2014-12-01T00:00:00"/>
    <x v="58"/>
    <x v="25"/>
    <n v="5384"/>
    <n v="122.943"/>
    <n v="356.44299999999998"/>
    <n v="7207"/>
    <n v="116.89700000000001"/>
    <n v="0.64100000000000001"/>
    <x v="6"/>
  </r>
  <r>
    <d v="2014-12-01T00:00:00"/>
    <x v="28"/>
    <x v="10"/>
    <n v="2627"/>
    <n v="5.5330000000000004"/>
    <n v="0"/>
    <n v="3438"/>
    <n v="3.5950000000000002"/>
    <n v="1E-3"/>
    <x v="6"/>
  </r>
  <r>
    <d v="2014-12-01T00:00:00"/>
    <x v="28"/>
    <x v="14"/>
    <n v="35217"/>
    <n v="341.529"/>
    <n v="0"/>
    <n v="43700"/>
    <n v="8.1579999999999995"/>
    <n v="3.198"/>
    <x v="6"/>
  </r>
  <r>
    <d v="2014-12-01T00:00:00"/>
    <x v="28"/>
    <x v="25"/>
    <n v="20995"/>
    <n v="239.39400000000001"/>
    <n v="51.722000000000001"/>
    <n v="27378"/>
    <n v="179.096"/>
    <n v="26.504000000000001"/>
    <x v="6"/>
  </r>
  <r>
    <d v="2014-12-01T00:00:00"/>
    <x v="28"/>
    <x v="1"/>
    <n v="37278"/>
    <n v="7.7539999999999996"/>
    <n v="0"/>
    <n v="41613"/>
    <n v="23.603999999999999"/>
    <n v="34.78"/>
    <x v="6"/>
  </r>
  <r>
    <d v="2014-12-01T00:00:00"/>
    <x v="28"/>
    <x v="16"/>
    <n v="5415"/>
    <n v="195.929"/>
    <n v="2.7559999999999998"/>
    <n v="7304"/>
    <n v="145.91999999999999"/>
    <n v="0"/>
    <x v="6"/>
  </r>
  <r>
    <d v="2014-12-01T00:00:00"/>
    <x v="28"/>
    <x v="17"/>
    <n v="9577"/>
    <n v="232.42500000000001"/>
    <n v="23.52"/>
    <n v="11788"/>
    <n v="63.924999999999997"/>
    <n v="1.752"/>
    <x v="6"/>
  </r>
  <r>
    <d v="2014-12-01T00:00:00"/>
    <x v="28"/>
    <x v="8"/>
    <n v="11211"/>
    <n v="205.96899999999999"/>
    <n v="10.746"/>
    <n v="12421"/>
    <n v="151.81700000000001"/>
    <n v="1.079"/>
    <x v="6"/>
  </r>
  <r>
    <d v="2014-12-01T00:00:00"/>
    <x v="57"/>
    <x v="16"/>
    <n v="9487"/>
    <n v="10.429"/>
    <n v="0"/>
    <n v="13914"/>
    <n v="0.91200000000000003"/>
    <n v="0"/>
    <x v="6"/>
  </r>
  <r>
    <d v="2014-12-01T00:00:00"/>
    <x v="29"/>
    <x v="15"/>
    <n v="14332"/>
    <n v="197.595"/>
    <n v="55.939"/>
    <n v="15866"/>
    <n v="248.363"/>
    <n v="4.1459999999999999"/>
    <x v="6"/>
  </r>
  <r>
    <d v="2014-12-01T00:00:00"/>
    <x v="30"/>
    <x v="27"/>
    <n v="2683"/>
    <n v="189.77500000000001"/>
    <n v="0.495"/>
    <n v="2218"/>
    <n v="177.51400000000001"/>
    <n v="2.6259999999999999"/>
    <x v="6"/>
  </r>
  <r>
    <d v="2014-12-01T00:00:00"/>
    <x v="30"/>
    <x v="1"/>
    <n v="3552"/>
    <n v="50.524000000000001"/>
    <n v="0"/>
    <n v="4451"/>
    <n v="61.067999999999998"/>
    <n v="4.0659999999999998"/>
    <x v="6"/>
  </r>
  <r>
    <d v="2014-12-01T00:00:00"/>
    <x v="31"/>
    <x v="13"/>
    <n v="67349"/>
    <n v="2906.203"/>
    <n v="217.13300000000001"/>
    <n v="78243"/>
    <n v="2340.3530000000001"/>
    <n v="1.8720000000000001"/>
    <x v="6"/>
  </r>
  <r>
    <d v="2014-12-01T00:00:00"/>
    <x v="66"/>
    <x v="28"/>
    <n v="1247"/>
    <n v="0.38100000000000001"/>
    <n v="6.9000000000000006E-2"/>
    <n v="953"/>
    <n v="51.938000000000002"/>
    <n v="1.284"/>
    <x v="6"/>
  </r>
  <r>
    <d v="2014-12-01T00:00:00"/>
    <x v="34"/>
    <x v="9"/>
    <s v=".."/>
    <n v="0.186"/>
    <n v="0"/>
    <s v=".."/>
    <n v="163.114"/>
    <n v="0"/>
    <x v="6"/>
  </r>
  <r>
    <d v="2014-12-01T00:00:00"/>
    <x v="34"/>
    <x v="29"/>
    <s v=".."/>
    <n v="1.5489999999999999"/>
    <n v="0"/>
    <s v=".."/>
    <n v="23.742000000000001"/>
    <n v="0"/>
    <x v="6"/>
  </r>
  <r>
    <d v="2014-12-01T00:00:00"/>
    <x v="35"/>
    <x v="24"/>
    <n v="8417"/>
    <n v="303.79199999999997"/>
    <n v="2.246"/>
    <n v="12590"/>
    <n v="259.87799999999999"/>
    <n v="0"/>
    <x v="6"/>
  </r>
  <r>
    <d v="2014-12-01T00:00:00"/>
    <x v="64"/>
    <x v="4"/>
    <s v=".."/>
    <s v=".."/>
    <s v=".."/>
    <s v=".."/>
    <n v="3.5350000000000001"/>
    <n v="0"/>
    <x v="6"/>
  </r>
  <r>
    <d v="2014-12-01T00:00:00"/>
    <x v="64"/>
    <x v="25"/>
    <s v=".."/>
    <n v="570.61099999999999"/>
    <n v="0"/>
    <s v=".."/>
    <n v="4.0519999999999996"/>
    <n v="0"/>
    <x v="6"/>
  </r>
  <r>
    <d v="2014-12-01T00:00:00"/>
    <x v="64"/>
    <x v="15"/>
    <s v=".."/>
    <s v=".."/>
    <s v=".."/>
    <s v=".."/>
    <n v="4.032"/>
    <n v="0"/>
    <x v="6"/>
  </r>
  <r>
    <d v="2014-12-01T00:00:00"/>
    <x v="36"/>
    <x v="27"/>
    <n v="6121"/>
    <n v="12.212999999999999"/>
    <n v="0"/>
    <n v="5812"/>
    <n v="4.5350000000000001"/>
    <n v="4.3419999999999996"/>
    <x v="6"/>
  </r>
  <r>
    <d v="2014-12-01T00:00:00"/>
    <x v="36"/>
    <x v="4"/>
    <n v="6077"/>
    <n v="511.85500000000002"/>
    <n v="33.216999999999999"/>
    <n v="6886"/>
    <n v="336.572"/>
    <n v="68.253"/>
    <x v="6"/>
  </r>
  <r>
    <d v="2014-12-01T00:00:00"/>
    <x v="36"/>
    <x v="20"/>
    <n v="25331"/>
    <n v="1011.053"/>
    <n v="20.771999999999998"/>
    <n v="28175"/>
    <n v="980.57500000000005"/>
    <n v="37.994"/>
    <x v="6"/>
  </r>
  <r>
    <d v="2014-12-01T00:00:00"/>
    <x v="36"/>
    <x v="14"/>
    <n v="3171"/>
    <n v="92.311999999999998"/>
    <n v="0.88600000000000001"/>
    <n v="3586"/>
    <n v="63.085999999999999"/>
    <n v="1.4830000000000001"/>
    <x v="6"/>
  </r>
  <r>
    <d v="2014-12-01T00:00:00"/>
    <x v="36"/>
    <x v="25"/>
    <n v="9210"/>
    <n v="60.844000000000001"/>
    <n v="37.262"/>
    <n v="10710"/>
    <n v="73.716999999999999"/>
    <n v="62.331000000000003"/>
    <x v="6"/>
  </r>
  <r>
    <d v="2014-12-01T00:00:00"/>
    <x v="36"/>
    <x v="38"/>
    <s v=".."/>
    <s v=".."/>
    <s v=".."/>
    <s v=".."/>
    <n v="11"/>
    <n v="0"/>
    <x v="6"/>
  </r>
  <r>
    <d v="2014-12-01T00:00:00"/>
    <x v="36"/>
    <x v="2"/>
    <n v="2311"/>
    <n v="1.079"/>
    <n v="0.20799999999999999"/>
    <n v="1931"/>
    <n v="10.804"/>
    <n v="4.3689999999999998"/>
    <x v="6"/>
  </r>
  <r>
    <d v="2014-12-01T00:00:00"/>
    <x v="36"/>
    <x v="1"/>
    <n v="50332"/>
    <n v="569.779"/>
    <n v="0.23699999999999999"/>
    <n v="58736"/>
    <n v="872.149"/>
    <n v="224.899"/>
    <x v="6"/>
  </r>
  <r>
    <d v="2014-12-01T00:00:00"/>
    <x v="36"/>
    <x v="9"/>
    <n v="2417"/>
    <n v="0"/>
    <n v="0"/>
    <n v="1960"/>
    <n v="0"/>
    <n v="0"/>
    <x v="6"/>
  </r>
  <r>
    <d v="2014-12-01T00:00:00"/>
    <x v="36"/>
    <x v="24"/>
    <n v="3178"/>
    <n v="42.02"/>
    <n v="1.3140000000000001"/>
    <n v="4235"/>
    <n v="70.644999999999996"/>
    <n v="2.4529999999999998"/>
    <x v="6"/>
  </r>
  <r>
    <d v="2014-12-01T00:00:00"/>
    <x v="36"/>
    <x v="16"/>
    <n v="26350"/>
    <n v="1111.096"/>
    <n v="40.256999999999998"/>
    <n v="29018"/>
    <n v="1067.8800000000001"/>
    <n v="71.748999999999995"/>
    <x v="6"/>
  </r>
  <r>
    <d v="2014-12-01T00:00:00"/>
    <x v="36"/>
    <x v="31"/>
    <n v="7663"/>
    <n v="100.301"/>
    <n v="7.3689999999999998"/>
    <n v="7614"/>
    <n v="50.11"/>
    <n v="9.6470000000000002"/>
    <x v="6"/>
  </r>
  <r>
    <d v="2014-12-01T00:00:00"/>
    <x v="36"/>
    <x v="17"/>
    <n v="5835"/>
    <n v="209.66900000000001"/>
    <n v="51.901000000000003"/>
    <n v="5978"/>
    <n v="52.893999999999998"/>
    <n v="17.003"/>
    <x v="6"/>
  </r>
  <r>
    <d v="2014-12-01T00:00:00"/>
    <x v="36"/>
    <x v="18"/>
    <n v="11471"/>
    <n v="452.03699999999998"/>
    <n v="42.192999999999998"/>
    <n v="15296"/>
    <n v="121.886"/>
    <n v="242.643"/>
    <x v="6"/>
  </r>
  <r>
    <d v="2014-12-01T00:00:00"/>
    <x v="36"/>
    <x v="23"/>
    <n v="11730"/>
    <n v="24.327999999999999"/>
    <n v="0"/>
    <n v="8542"/>
    <n v="228.85300000000001"/>
    <n v="15.683999999999999"/>
    <x v="6"/>
  </r>
  <r>
    <d v="2014-12-01T00:00:00"/>
    <x v="36"/>
    <x v="8"/>
    <n v="49679"/>
    <n v="1721.691"/>
    <n v="142.69900000000001"/>
    <n v="60762"/>
    <n v="295.81900000000002"/>
    <n v="205.76599999999999"/>
    <x v="6"/>
  </r>
  <r>
    <d v="2014-12-01T00:00:00"/>
    <x v="36"/>
    <x v="26"/>
    <s v=".."/>
    <s v=".."/>
    <s v=".."/>
    <s v=".."/>
    <n v="198.001"/>
    <n v="0"/>
    <x v="6"/>
  </r>
  <r>
    <d v="2014-12-01T00:00:00"/>
    <x v="55"/>
    <x v="35"/>
    <n v="17057"/>
    <n v="799.17700000000002"/>
    <n v="41.232999999999997"/>
    <n v="19577"/>
    <n v="830.85500000000002"/>
    <n v="0.01"/>
    <x v="6"/>
  </r>
  <r>
    <d v="2014-12-01T00:00:00"/>
    <x v="37"/>
    <x v="32"/>
    <n v="5992"/>
    <n v="193.68799999999999"/>
    <n v="10.441000000000001"/>
    <n v="7028"/>
    <n v="338.66"/>
    <n v="0"/>
    <x v="6"/>
  </r>
  <r>
    <d v="2014-12-01T00:00:00"/>
    <x v="63"/>
    <x v="16"/>
    <n v="20609"/>
    <n v="519.18600000000004"/>
    <n v="0"/>
    <n v="26428"/>
    <n v="274.29199999999997"/>
    <n v="0"/>
    <x v="6"/>
  </r>
  <r>
    <d v="2014-12-01T00:00:00"/>
    <x v="67"/>
    <x v="4"/>
    <n v="3240"/>
    <n v="148.87700000000001"/>
    <n v="0"/>
    <n v="4524"/>
    <n v="47.951000000000001"/>
    <n v="0"/>
    <x v="6"/>
  </r>
  <r>
    <d v="2014-12-01T00:00:00"/>
    <x v="62"/>
    <x v="16"/>
    <n v="1484"/>
    <n v="6.6120000000000001"/>
    <n v="0"/>
    <n v="3132"/>
    <n v="4.0140000000000002"/>
    <n v="0"/>
    <x v="6"/>
  </r>
  <r>
    <d v="2014-12-01T00:00:00"/>
    <x v="38"/>
    <x v="14"/>
    <s v=".."/>
    <s v=".."/>
    <s v=".."/>
    <s v=".."/>
    <n v="87.525999999999996"/>
    <n v="0"/>
    <x v="6"/>
  </r>
  <r>
    <d v="2014-12-01T00:00:00"/>
    <x v="38"/>
    <x v="1"/>
    <s v=".."/>
    <n v="257.93299999999999"/>
    <n v="0"/>
    <s v=".."/>
    <n v="445.38400000000001"/>
    <n v="0"/>
    <x v="6"/>
  </r>
  <r>
    <d v="2014-12-01T00:00:00"/>
    <x v="38"/>
    <x v="16"/>
    <n v="124260"/>
    <n v="6933.53"/>
    <n v="314.834"/>
    <n v="148480"/>
    <n v="7314.0870000000004"/>
    <n v="5.6829999999999998"/>
    <x v="6"/>
  </r>
  <r>
    <d v="2014-12-01T00:00:00"/>
    <x v="40"/>
    <x v="29"/>
    <n v="1803"/>
    <n v="9.0709999999999997"/>
    <n v="0"/>
    <n v="1530"/>
    <n v="22.824999999999999"/>
    <n v="0"/>
    <x v="6"/>
  </r>
  <r>
    <d v="2014-12-01T00:00:00"/>
    <x v="41"/>
    <x v="31"/>
    <n v="7057"/>
    <n v="75.064999999999998"/>
    <n v="0"/>
    <n v="7576"/>
    <n v="235.65899999999999"/>
    <n v="0"/>
    <x v="6"/>
  </r>
  <r>
    <d v="2014-12-01T00:00:00"/>
    <x v="42"/>
    <x v="1"/>
    <s v=".."/>
    <n v="366.392"/>
    <n v="0"/>
    <s v=".."/>
    <n v="334.65100000000001"/>
    <n v="0"/>
    <x v="6"/>
  </r>
  <r>
    <d v="2014-12-01T00:00:00"/>
    <x v="43"/>
    <x v="17"/>
    <n v="36833"/>
    <n v="1480.384"/>
    <n v="133.52000000000001"/>
    <n v="47286"/>
    <n v="1691.249"/>
    <n v="4.4820000000000002"/>
    <x v="6"/>
  </r>
  <r>
    <d v="2014-12-01T00:00:00"/>
    <x v="61"/>
    <x v="16"/>
    <n v="2522"/>
    <n v="0"/>
    <n v="0"/>
    <n v="3891"/>
    <n v="0"/>
    <n v="0"/>
    <x v="6"/>
  </r>
  <r>
    <d v="2014-12-01T00:00:00"/>
    <x v="45"/>
    <x v="22"/>
    <n v="618"/>
    <n v="0"/>
    <n v="0"/>
    <n v="818"/>
    <n v="0.33900000000000002"/>
    <n v="1.0999999999999999E-2"/>
    <x v="6"/>
  </r>
  <r>
    <d v="2014-12-01T00:00:00"/>
    <x v="45"/>
    <x v="8"/>
    <n v="18496"/>
    <n v="3.5739999999999998"/>
    <n v="215.464"/>
    <n v="20628"/>
    <n v="324.608"/>
    <n v="4.7089999999999996"/>
    <x v="6"/>
  </r>
  <r>
    <d v="2014-12-01T00:00:00"/>
    <x v="46"/>
    <x v="4"/>
    <s v=".."/>
    <s v=".."/>
    <s v=".."/>
    <s v=".."/>
    <n v="121.292"/>
    <n v="0"/>
    <x v="6"/>
  </r>
  <r>
    <d v="2014-12-01T00:00:00"/>
    <x v="46"/>
    <x v="15"/>
    <s v=".."/>
    <s v=".."/>
    <s v=".."/>
    <s v=".."/>
    <n v="10.839"/>
    <n v="0"/>
    <x v="6"/>
  </r>
  <r>
    <d v="2014-12-01T00:00:00"/>
    <x v="46"/>
    <x v="16"/>
    <s v=".."/>
    <s v=".."/>
    <s v=".."/>
    <s v=".."/>
    <n v="81.98"/>
    <n v="0"/>
    <x v="6"/>
  </r>
  <r>
    <d v="2014-12-01T00:00:00"/>
    <x v="46"/>
    <x v="8"/>
    <s v=".."/>
    <n v="1371.4970000000001"/>
    <n v="0"/>
    <s v=".."/>
    <s v=".."/>
    <s v=".."/>
    <x v="6"/>
  </r>
  <r>
    <d v="2014-12-01T00:00:00"/>
    <x v="47"/>
    <x v="26"/>
    <n v="15030"/>
    <n v="438.65699999999998"/>
    <n v="0"/>
    <n v="16275"/>
    <n v="512.35500000000002"/>
    <n v="0"/>
    <x v="6"/>
  </r>
  <r>
    <d v="2014-12-01T00:00:00"/>
    <x v="49"/>
    <x v="10"/>
    <n v="10984"/>
    <n v="18.038"/>
    <n v="0"/>
    <n v="12728"/>
    <n v="46.539000000000001"/>
    <n v="0"/>
    <x v="6"/>
  </r>
  <r>
    <d v="2014-12-01T00:00:00"/>
    <x v="49"/>
    <x v="14"/>
    <n v="17324"/>
    <n v="95.718999999999994"/>
    <n v="0"/>
    <n v="24024"/>
    <n v="0"/>
    <n v="0"/>
    <x v="6"/>
  </r>
  <r>
    <d v="2014-12-01T00:00:00"/>
    <x v="49"/>
    <x v="1"/>
    <n v="43823"/>
    <n v="64.347999999999999"/>
    <n v="0"/>
    <n v="49378"/>
    <n v="35.241999999999997"/>
    <n v="0"/>
    <x v="6"/>
  </r>
  <r>
    <d v="2014-12-01T00:00:00"/>
    <x v="49"/>
    <x v="9"/>
    <n v="3042"/>
    <n v="0"/>
    <n v="0"/>
    <n v="2701"/>
    <n v="26.686"/>
    <n v="0"/>
    <x v="6"/>
  </r>
  <r>
    <d v="2014-12-01T00:00:00"/>
    <x v="49"/>
    <x v="29"/>
    <n v="948"/>
    <n v="0"/>
    <n v="0"/>
    <n v="797"/>
    <n v="9.7759999999999998"/>
    <n v="0"/>
    <x v="6"/>
  </r>
  <r>
    <d v="2014-12-01T00:00:00"/>
    <x v="49"/>
    <x v="17"/>
    <n v="1912"/>
    <n v="0"/>
    <n v="0"/>
    <n v="2757"/>
    <n v="0"/>
    <n v="0"/>
    <x v="6"/>
  </r>
  <r>
    <d v="2014-12-01T00:00:00"/>
    <x v="49"/>
    <x v="33"/>
    <n v="1073"/>
    <n v="0"/>
    <n v="0"/>
    <n v="1408"/>
    <n v="1.444"/>
    <n v="0"/>
    <x v="6"/>
  </r>
  <r>
    <d v="2014-12-01T00:00:00"/>
    <x v="49"/>
    <x v="23"/>
    <n v="4439"/>
    <n v="136.74"/>
    <n v="0"/>
    <n v="3664"/>
    <n v="183.96"/>
    <n v="0"/>
    <x v="6"/>
  </r>
  <r>
    <d v="2014-12-01T00:00:00"/>
    <x v="49"/>
    <x v="8"/>
    <n v="16044"/>
    <n v="696.2"/>
    <n v="0"/>
    <n v="19478"/>
    <n v="666.93499999999995"/>
    <n v="0"/>
    <x v="6"/>
  </r>
  <r>
    <d v="2014-12-01T00:00:00"/>
    <x v="49"/>
    <x v="12"/>
    <n v="2118"/>
    <n v="2.5630000000000002"/>
    <n v="0"/>
    <n v="2537"/>
    <n v="7.4550000000000001"/>
    <n v="0"/>
    <x v="6"/>
  </r>
  <r>
    <d v="2014-12-01T00:00:00"/>
    <x v="50"/>
    <x v="34"/>
    <n v="1749"/>
    <n v="0.316"/>
    <n v="0"/>
    <n v="2128"/>
    <n v="1.236"/>
    <n v="0"/>
    <x v="6"/>
  </r>
  <r>
    <d v="2015-01-01T00:00:00"/>
    <x v="65"/>
    <x v="2"/>
    <n v="7694"/>
    <n v="4.0270000000000001"/>
    <n v="0.66600000000000004"/>
    <n v="6801"/>
    <n v="122.27"/>
    <n v="5.3860000000000001"/>
    <x v="6"/>
  </r>
  <r>
    <d v="2015-01-01T00:00:00"/>
    <x v="2"/>
    <x v="3"/>
    <n v="9364"/>
    <n v="46.261000000000003"/>
    <n v="4.9829999999999997"/>
    <n v="8556"/>
    <n v="73.760000000000005"/>
    <n v="11.456"/>
    <x v="6"/>
  </r>
  <r>
    <d v="2015-01-01T00:00:00"/>
    <x v="3"/>
    <x v="4"/>
    <n v="12929"/>
    <n v="388.74900000000002"/>
    <n v="28.164999999999999"/>
    <n v="13447"/>
    <n v="534.39700000000005"/>
    <n v="50.938000000000002"/>
    <x v="6"/>
  </r>
  <r>
    <d v="2015-01-01T00:00:00"/>
    <x v="68"/>
    <x v="30"/>
    <n v="7348"/>
    <n v="117.113"/>
    <n v="4.2880000000000003"/>
    <n v="5982"/>
    <n v="31.498000000000001"/>
    <n v="0.02"/>
    <x v="6"/>
  </r>
  <r>
    <d v="2015-01-01T00:00:00"/>
    <x v="4"/>
    <x v="5"/>
    <n v="3705"/>
    <n v="31.398"/>
    <n v="0.59099999999999997"/>
    <n v="2465"/>
    <n v="12.254"/>
    <n v="0"/>
    <x v="6"/>
  </r>
  <r>
    <d v="2015-01-01T00:00:00"/>
    <x v="5"/>
    <x v="6"/>
    <n v="1035"/>
    <n v="0.02"/>
    <n v="0.13500000000000001"/>
    <n v="781"/>
    <n v="31.34"/>
    <n v="0"/>
    <x v="6"/>
  </r>
  <r>
    <d v="2015-01-01T00:00:00"/>
    <x v="5"/>
    <x v="1"/>
    <n v="125628"/>
    <n v="2223.7379999999998"/>
    <n v="237.25700000000001"/>
    <n v="119368"/>
    <n v="1750.692"/>
    <n v="0.58699999999999997"/>
    <x v="6"/>
  </r>
  <r>
    <d v="2015-01-01T00:00:00"/>
    <x v="6"/>
    <x v="9"/>
    <n v="5583"/>
    <n v="34.088999999999999"/>
    <n v="3.7999999999999999E-2"/>
    <n v="6583"/>
    <n v="154.91499999999999"/>
    <n v="9.2870000000000008"/>
    <x v="6"/>
  </r>
  <r>
    <d v="2015-01-01T00:00:00"/>
    <x v="9"/>
    <x v="12"/>
    <n v="5735"/>
    <n v="4.5940000000000003"/>
    <n v="3.8559999999999999"/>
    <n v="4037"/>
    <n v="26.823"/>
    <n v="2.5550000000000002"/>
    <x v="6"/>
  </r>
  <r>
    <d v="2015-01-01T00:00:00"/>
    <x v="10"/>
    <x v="13"/>
    <n v="75578"/>
    <n v="256.06599999999997"/>
    <n v="0"/>
    <n v="55722"/>
    <n v="294.565"/>
    <n v="0"/>
    <x v="6"/>
  </r>
  <r>
    <d v="2015-01-01T00:00:00"/>
    <x v="13"/>
    <x v="15"/>
    <n v="7141"/>
    <n v="212.756"/>
    <n v="58.896999999999998"/>
    <n v="7144"/>
    <n v="103.209"/>
    <n v="0"/>
    <x v="6"/>
  </r>
  <r>
    <d v="2015-01-01T00:00:00"/>
    <x v="14"/>
    <x v="16"/>
    <n v="3682"/>
    <n v="34.127000000000002"/>
    <n v="0.54"/>
    <n v="2796"/>
    <n v="71.489999999999995"/>
    <n v="0.11899999999999999"/>
    <x v="6"/>
  </r>
  <r>
    <d v="2015-01-01T00:00:00"/>
    <x v="14"/>
    <x v="18"/>
    <n v="5249"/>
    <n v="300.92"/>
    <n v="16.587"/>
    <n v="5142"/>
    <n v="67.399000000000001"/>
    <n v="0.24299999999999999"/>
    <x v="6"/>
  </r>
  <r>
    <d v="2015-01-01T00:00:00"/>
    <x v="16"/>
    <x v="20"/>
    <n v="81158"/>
    <n v="2811.3989999999999"/>
    <n v="95.025000000000006"/>
    <n v="65711"/>
    <n v="4918.817"/>
    <n v="17.849"/>
    <x v="6"/>
  </r>
  <r>
    <d v="2015-01-01T00:00:00"/>
    <x v="69"/>
    <x v="24"/>
    <n v="8371"/>
    <n v="17.620999999999999"/>
    <n v="0"/>
    <n v="5504"/>
    <n v="21.971"/>
    <n v="0"/>
    <x v="6"/>
  </r>
  <r>
    <d v="2015-01-01T00:00:00"/>
    <x v="17"/>
    <x v="1"/>
    <n v="9313"/>
    <n v="293.60399999999998"/>
    <n v="0"/>
    <n v="8052"/>
    <n v="245.50700000000001"/>
    <n v="0"/>
    <x v="6"/>
  </r>
  <r>
    <d v="2015-01-01T00:00:00"/>
    <x v="17"/>
    <x v="21"/>
    <n v="9557"/>
    <n v="133.31"/>
    <n v="29.715"/>
    <n v="8098"/>
    <n v="203.71"/>
    <n v="4.2460000000000004"/>
    <x v="6"/>
  </r>
  <r>
    <d v="2015-01-01T00:00:00"/>
    <x v="18"/>
    <x v="4"/>
    <n v="27937"/>
    <n v="691.70299999999997"/>
    <n v="3.8010000000000002"/>
    <n v="21954"/>
    <n v="564.84299999999996"/>
    <n v="0"/>
    <x v="6"/>
  </r>
  <r>
    <d v="2015-01-01T00:00:00"/>
    <x v="19"/>
    <x v="4"/>
    <n v="45868"/>
    <n v="1018.8819999999999"/>
    <n v="140.595"/>
    <n v="41869"/>
    <n v="1416.6010000000001"/>
    <n v="45.970999999999997"/>
    <x v="6"/>
  </r>
  <r>
    <d v="2015-01-01T00:00:00"/>
    <x v="53"/>
    <x v="8"/>
    <n v="8646"/>
    <n v="123.39400000000001"/>
    <n v="109.021"/>
    <n v="7732"/>
    <n v="161.38"/>
    <n v="0"/>
    <x v="6"/>
  </r>
  <r>
    <d v="2015-01-01T00:00:00"/>
    <x v="21"/>
    <x v="20"/>
    <s v=".."/>
    <s v=".."/>
    <s v=".."/>
    <s v=".."/>
    <n v="487.39600000000002"/>
    <n v="0"/>
    <x v="6"/>
  </r>
  <r>
    <d v="2015-01-01T00:00:00"/>
    <x v="21"/>
    <x v="13"/>
    <n v="3834"/>
    <n v="0"/>
    <n v="0"/>
    <n v="2429"/>
    <n v="11.419"/>
    <n v="0"/>
    <x v="6"/>
  </r>
  <r>
    <d v="2015-01-01T00:00:00"/>
    <x v="21"/>
    <x v="1"/>
    <n v="38280"/>
    <n v="1329.287"/>
    <n v="0"/>
    <n v="37271"/>
    <n v="494.93"/>
    <n v="0"/>
    <x v="6"/>
  </r>
  <r>
    <d v="2015-01-01T00:00:00"/>
    <x v="21"/>
    <x v="16"/>
    <n v="8561"/>
    <n v="92.212000000000003"/>
    <n v="0.85099999999999998"/>
    <n v="6904"/>
    <n v="401.26799999999997"/>
    <n v="0"/>
    <x v="6"/>
  </r>
  <r>
    <d v="2015-01-01T00:00:00"/>
    <x v="21"/>
    <x v="17"/>
    <n v="3939"/>
    <n v="1.68"/>
    <n v="0"/>
    <n v="2921"/>
    <n v="4.8789999999999996"/>
    <n v="0"/>
    <x v="6"/>
  </r>
  <r>
    <d v="2015-01-01T00:00:00"/>
    <x v="21"/>
    <x v="23"/>
    <n v="112289"/>
    <n v="2701.5360000000001"/>
    <n v="30.937999999999999"/>
    <n v="96054"/>
    <n v="3550.538"/>
    <n v="38.533000000000001"/>
    <x v="6"/>
  </r>
  <r>
    <d v="2015-01-01T00:00:00"/>
    <x v="22"/>
    <x v="16"/>
    <n v="2726"/>
    <n v="28.343"/>
    <n v="0"/>
    <n v="2316"/>
    <n v="206.63900000000001"/>
    <n v="0"/>
    <x v="6"/>
  </r>
  <r>
    <d v="2015-01-01T00:00:00"/>
    <x v="22"/>
    <x v="23"/>
    <n v="37234"/>
    <n v="697.69799999999998"/>
    <n v="44.994"/>
    <n v="32651"/>
    <n v="921.61"/>
    <n v="10.459"/>
    <x v="6"/>
  </r>
  <r>
    <d v="2015-01-01T00:00:00"/>
    <x v="23"/>
    <x v="21"/>
    <n v="3077"/>
    <n v="97.292000000000002"/>
    <n v="3.012"/>
    <n v="2035"/>
    <n v="148.92099999999999"/>
    <n v="0"/>
    <x v="6"/>
  </r>
  <r>
    <d v="2015-01-01T00:00:00"/>
    <x v="24"/>
    <x v="4"/>
    <s v=".."/>
    <s v=".."/>
    <s v=".."/>
    <s v=".."/>
    <n v="241.43"/>
    <n v="0"/>
    <x v="6"/>
  </r>
  <r>
    <d v="2015-01-01T00:00:00"/>
    <x v="24"/>
    <x v="8"/>
    <s v=".."/>
    <n v="461.77499999999998"/>
    <n v="20.381"/>
    <s v=".."/>
    <s v=".."/>
    <s v=".."/>
    <x v="6"/>
  </r>
  <r>
    <d v="2015-01-01T00:00:00"/>
    <x v="59"/>
    <x v="10"/>
    <n v="23819"/>
    <n v="294.98200000000003"/>
    <n v="2.097"/>
    <n v="19899"/>
    <n v="187.30199999999999"/>
    <n v="8.5190000000000001"/>
    <x v="6"/>
  </r>
  <r>
    <d v="2015-01-01T00:00:00"/>
    <x v="25"/>
    <x v="14"/>
    <n v="36051"/>
    <n v="463.65300000000002"/>
    <n v="119.75700000000001"/>
    <n v="27206"/>
    <n v="901.15599999999995"/>
    <n v="0"/>
    <x v="6"/>
  </r>
  <r>
    <d v="2015-01-01T00:00:00"/>
    <x v="26"/>
    <x v="8"/>
    <n v="12497"/>
    <n v="151.44200000000001"/>
    <n v="0.16200000000000001"/>
    <n v="9593"/>
    <n v="128.35499999999999"/>
    <n v="0.16200000000000001"/>
    <x v="6"/>
  </r>
  <r>
    <d v="2015-01-01T00:00:00"/>
    <x v="54"/>
    <x v="14"/>
    <n v="24158"/>
    <n v="0"/>
    <n v="0"/>
    <n v="18554"/>
    <n v="0"/>
    <n v="0"/>
    <x v="6"/>
  </r>
  <r>
    <d v="2015-01-01T00:00:00"/>
    <x v="58"/>
    <x v="25"/>
    <n v="7207"/>
    <n v="211.648"/>
    <n v="200.70400000000001"/>
    <n v="6260"/>
    <n v="90.724000000000004"/>
    <n v="0.57699999999999996"/>
    <x v="6"/>
  </r>
  <r>
    <d v="2015-01-01T00:00:00"/>
    <x v="28"/>
    <x v="10"/>
    <n v="3613"/>
    <n v="3.0419999999999998"/>
    <n v="0"/>
    <n v="2803"/>
    <n v="5.157"/>
    <n v="5.7000000000000002E-2"/>
    <x v="6"/>
  </r>
  <r>
    <d v="2015-01-01T00:00:00"/>
    <x v="28"/>
    <x v="14"/>
    <n v="48110"/>
    <n v="339"/>
    <n v="0"/>
    <n v="40097"/>
    <n v="10.705"/>
    <n v="2.294"/>
    <x v="6"/>
  </r>
  <r>
    <d v="2015-01-01T00:00:00"/>
    <x v="28"/>
    <x v="25"/>
    <n v="29131"/>
    <n v="187.751"/>
    <n v="14.849"/>
    <n v="25530"/>
    <n v="120.325"/>
    <n v="16.402000000000001"/>
    <x v="6"/>
  </r>
  <r>
    <d v="2015-01-01T00:00:00"/>
    <x v="28"/>
    <x v="1"/>
    <n v="45812"/>
    <n v="10.567"/>
    <n v="0"/>
    <n v="41807"/>
    <n v="27.655000000000001"/>
    <n v="13.052"/>
    <x v="6"/>
  </r>
  <r>
    <d v="2015-01-01T00:00:00"/>
    <x v="28"/>
    <x v="16"/>
    <n v="6634"/>
    <n v="145.565"/>
    <n v="5.726"/>
    <n v="5464"/>
    <n v="259.27"/>
    <n v="0"/>
    <x v="6"/>
  </r>
  <r>
    <d v="2015-01-01T00:00:00"/>
    <x v="28"/>
    <x v="17"/>
    <n v="12095"/>
    <n v="198.571"/>
    <n v="6.7030000000000003"/>
    <n v="10570"/>
    <n v="104.322"/>
    <n v="1.359"/>
    <x v="6"/>
  </r>
  <r>
    <d v="2015-01-01T00:00:00"/>
    <x v="28"/>
    <x v="8"/>
    <n v="15001"/>
    <n v="235.898"/>
    <n v="8.6509999999999998"/>
    <n v="10956"/>
    <n v="129.26400000000001"/>
    <n v="0.65600000000000003"/>
    <x v="6"/>
  </r>
  <r>
    <d v="2015-01-01T00:00:00"/>
    <x v="57"/>
    <x v="16"/>
    <n v="14528"/>
    <n v="10.385"/>
    <n v="0"/>
    <n v="12378"/>
    <n v="1.488"/>
    <n v="0"/>
    <x v="6"/>
  </r>
  <r>
    <d v="2015-01-01T00:00:00"/>
    <x v="29"/>
    <x v="15"/>
    <n v="17603"/>
    <n v="118.819"/>
    <n v="57.505000000000003"/>
    <n v="14491"/>
    <n v="305.774"/>
    <n v="4.2619999999999996"/>
    <x v="6"/>
  </r>
  <r>
    <d v="2015-01-01T00:00:00"/>
    <x v="30"/>
    <x v="27"/>
    <n v="2435"/>
    <n v="163.715"/>
    <n v="0.36599999999999999"/>
    <n v="2261"/>
    <n v="96.481999999999999"/>
    <n v="1.4330000000000001"/>
    <x v="6"/>
  </r>
  <r>
    <d v="2015-01-01T00:00:00"/>
    <x v="30"/>
    <x v="1"/>
    <n v="3897"/>
    <n v="85.497"/>
    <n v="0"/>
    <n v="4025"/>
    <n v="113.374"/>
    <n v="0.46700000000000003"/>
    <x v="6"/>
  </r>
  <r>
    <d v="2015-01-01T00:00:00"/>
    <x v="31"/>
    <x v="13"/>
    <n v="82848"/>
    <n v="2561.3719999999998"/>
    <n v="204.017"/>
    <n v="59826"/>
    <n v="2200.81"/>
    <n v="2.012"/>
    <x v="6"/>
  </r>
  <r>
    <d v="2015-01-01T00:00:00"/>
    <x v="66"/>
    <x v="28"/>
    <n v="1035"/>
    <n v="0.33800000000000002"/>
    <n v="1E-3"/>
    <n v="765"/>
    <n v="39.360999999999997"/>
    <n v="0.94799999999999995"/>
    <x v="6"/>
  </r>
  <r>
    <d v="2015-01-01T00:00:00"/>
    <x v="34"/>
    <x v="9"/>
    <s v=".."/>
    <n v="6.4390000000000001"/>
    <n v="0"/>
    <s v=".."/>
    <n v="119.367"/>
    <n v="0"/>
    <x v="6"/>
  </r>
  <r>
    <d v="2015-01-01T00:00:00"/>
    <x v="34"/>
    <x v="29"/>
    <s v=".."/>
    <n v="1.6459999999999999"/>
    <n v="0"/>
    <s v=".."/>
    <n v="29.847999999999999"/>
    <n v="0"/>
    <x v="6"/>
  </r>
  <r>
    <d v="2015-01-01T00:00:00"/>
    <x v="35"/>
    <x v="24"/>
    <n v="12458"/>
    <n v="275.74099999999999"/>
    <n v="10.178000000000001"/>
    <n v="8517"/>
    <n v="213.31899999999999"/>
    <n v="0"/>
    <x v="6"/>
  </r>
  <r>
    <d v="2015-01-01T00:00:00"/>
    <x v="64"/>
    <x v="4"/>
    <s v=".."/>
    <s v=".."/>
    <s v=".."/>
    <s v=".."/>
    <n v="8.9459999999999997"/>
    <n v="0"/>
    <x v="6"/>
  </r>
  <r>
    <d v="2015-01-01T00:00:00"/>
    <x v="64"/>
    <x v="25"/>
    <s v=".."/>
    <n v="693.11500000000001"/>
    <n v="0"/>
    <s v=".."/>
    <n v="9.0329999999999995"/>
    <n v="0"/>
    <x v="6"/>
  </r>
  <r>
    <d v="2015-01-01T00:00:00"/>
    <x v="64"/>
    <x v="15"/>
    <s v=".."/>
    <s v=".."/>
    <s v=".."/>
    <s v=".."/>
    <n v="8.8450000000000006"/>
    <n v="0"/>
    <x v="6"/>
  </r>
  <r>
    <d v="2015-01-01T00:00:00"/>
    <x v="64"/>
    <x v="21"/>
    <s v=".."/>
    <s v=".."/>
    <s v=".."/>
    <s v=".."/>
    <n v="6.7489999999999997"/>
    <n v="0"/>
    <x v="6"/>
  </r>
  <r>
    <d v="2015-01-01T00:00:00"/>
    <x v="36"/>
    <x v="3"/>
    <n v="1863"/>
    <n v="3.1920000000000002"/>
    <n v="0"/>
    <n v="1630"/>
    <n v="31.891999999999999"/>
    <n v="0"/>
    <x v="6"/>
  </r>
  <r>
    <d v="2015-01-01T00:00:00"/>
    <x v="36"/>
    <x v="27"/>
    <n v="5932"/>
    <n v="1.373"/>
    <n v="0"/>
    <n v="5425"/>
    <n v="2.5470000000000002"/>
    <n v="2.8460000000000001"/>
    <x v="6"/>
  </r>
  <r>
    <d v="2015-01-01T00:00:00"/>
    <x v="36"/>
    <x v="4"/>
    <n v="8222"/>
    <n v="390.327"/>
    <n v="23.815999999999999"/>
    <n v="6715"/>
    <n v="444.78"/>
    <n v="70.260999999999996"/>
    <x v="6"/>
  </r>
  <r>
    <d v="2015-01-01T00:00:00"/>
    <x v="36"/>
    <x v="20"/>
    <n v="30356"/>
    <n v="830.23599999999999"/>
    <n v="14.266"/>
    <n v="26294"/>
    <n v="1125.0239999999999"/>
    <n v="30.907"/>
    <x v="6"/>
  </r>
  <r>
    <d v="2015-01-01T00:00:00"/>
    <x v="36"/>
    <x v="14"/>
    <n v="3759"/>
    <n v="119.974"/>
    <n v="1.214"/>
    <n v="2837"/>
    <n v="68.953000000000003"/>
    <n v="1.4390000000000001"/>
    <x v="6"/>
  </r>
  <r>
    <d v="2015-01-01T00:00:00"/>
    <x v="36"/>
    <x v="25"/>
    <n v="10874"/>
    <n v="46.819000000000003"/>
    <n v="28.58"/>
    <n v="10641"/>
    <n v="49.396999999999998"/>
    <n v="33.844999999999999"/>
    <x v="6"/>
  </r>
  <r>
    <d v="2015-01-01T00:00:00"/>
    <x v="36"/>
    <x v="2"/>
    <n v="2661"/>
    <n v="0.39800000000000002"/>
    <n v="0.27400000000000002"/>
    <n v="2241"/>
    <n v="3.5779999999999998"/>
    <n v="1.8440000000000001"/>
    <x v="6"/>
  </r>
  <r>
    <d v="2015-01-01T00:00:00"/>
    <x v="36"/>
    <x v="1"/>
    <n v="57863"/>
    <n v="449.90699999999998"/>
    <n v="0.107"/>
    <n v="56048"/>
    <n v="733.38"/>
    <n v="149.84100000000001"/>
    <x v="6"/>
  </r>
  <r>
    <d v="2015-01-01T00:00:00"/>
    <x v="36"/>
    <x v="9"/>
    <n v="1645"/>
    <n v="0"/>
    <n v="0"/>
    <n v="2199"/>
    <n v="0"/>
    <n v="0"/>
    <x v="6"/>
  </r>
  <r>
    <d v="2015-01-01T00:00:00"/>
    <x v="36"/>
    <x v="24"/>
    <n v="4628"/>
    <n v="27.167999999999999"/>
    <n v="0.88800000000000001"/>
    <n v="3924"/>
    <n v="27.064"/>
    <n v="1.6779999999999999"/>
    <x v="6"/>
  </r>
  <r>
    <d v="2015-01-01T00:00:00"/>
    <x v="36"/>
    <x v="16"/>
    <n v="32513"/>
    <n v="902.93700000000001"/>
    <n v="31.375"/>
    <n v="26956"/>
    <n v="1104.713"/>
    <n v="55.906999999999996"/>
    <x v="6"/>
  </r>
  <r>
    <d v="2015-01-01T00:00:00"/>
    <x v="36"/>
    <x v="31"/>
    <n v="8415"/>
    <n v="122.38"/>
    <n v="5.46"/>
    <n v="7020"/>
    <n v="31.282"/>
    <n v="5.5270000000000001"/>
    <x v="6"/>
  </r>
  <r>
    <d v="2015-01-01T00:00:00"/>
    <x v="36"/>
    <x v="17"/>
    <n v="7066"/>
    <n v="162.13200000000001"/>
    <n v="47.594000000000001"/>
    <n v="7343"/>
    <n v="45.695999999999998"/>
    <n v="11.852"/>
    <x v="6"/>
  </r>
  <r>
    <d v="2015-01-01T00:00:00"/>
    <x v="36"/>
    <x v="18"/>
    <n v="13338"/>
    <n v="442.75400000000002"/>
    <n v="57.1"/>
    <n v="12946"/>
    <n v="110.489"/>
    <n v="124.015"/>
    <x v="6"/>
  </r>
  <r>
    <d v="2015-01-01T00:00:00"/>
    <x v="36"/>
    <x v="23"/>
    <n v="14083"/>
    <n v="14.603"/>
    <n v="0"/>
    <n v="8460"/>
    <n v="321.68"/>
    <n v="5.79"/>
    <x v="6"/>
  </r>
  <r>
    <d v="2015-01-01T00:00:00"/>
    <x v="36"/>
    <x v="8"/>
    <n v="63602"/>
    <n v="1667.7090000000001"/>
    <n v="115.358"/>
    <n v="55134"/>
    <n v="295.98200000000003"/>
    <n v="131.21899999999999"/>
    <x v="6"/>
  </r>
  <r>
    <d v="2015-01-01T00:00:00"/>
    <x v="36"/>
    <x v="26"/>
    <s v=".."/>
    <s v=".."/>
    <s v=".."/>
    <s v=".."/>
    <n v="198"/>
    <n v="0"/>
    <x v="6"/>
  </r>
  <r>
    <d v="2015-01-01T00:00:00"/>
    <x v="55"/>
    <x v="35"/>
    <n v="19861"/>
    <n v="621.42499999999995"/>
    <n v="36.387999999999998"/>
    <n v="17944"/>
    <n v="924.09500000000003"/>
    <n v="1.4E-2"/>
    <x v="6"/>
  </r>
  <r>
    <d v="2015-01-01T00:00:00"/>
    <x v="37"/>
    <x v="32"/>
    <n v="7453"/>
    <n v="119.08"/>
    <n v="6.0540000000000003"/>
    <n v="6621"/>
    <n v="405.22300000000001"/>
    <n v="0"/>
    <x v="6"/>
  </r>
  <r>
    <d v="2015-01-01T00:00:00"/>
    <x v="63"/>
    <x v="16"/>
    <n v="27274"/>
    <n v="349.15199999999999"/>
    <n v="0"/>
    <n v="22255"/>
    <n v="288.476"/>
    <n v="0"/>
    <x v="6"/>
  </r>
  <r>
    <d v="2015-01-01T00:00:00"/>
    <x v="67"/>
    <x v="4"/>
    <n v="4441"/>
    <n v="66.418000000000006"/>
    <n v="0"/>
    <n v="3623"/>
    <n v="54.426000000000002"/>
    <n v="0"/>
    <x v="6"/>
  </r>
  <r>
    <d v="2015-01-01T00:00:00"/>
    <x v="62"/>
    <x v="16"/>
    <n v="3002"/>
    <n v="4.4119999999999999"/>
    <n v="0"/>
    <n v="1415"/>
    <n v="7.24"/>
    <n v="0"/>
    <x v="6"/>
  </r>
  <r>
    <d v="2015-01-01T00:00:00"/>
    <x v="38"/>
    <x v="14"/>
    <s v=".."/>
    <s v=".."/>
    <s v=".."/>
    <s v=".."/>
    <n v="76.891999999999996"/>
    <n v="0"/>
    <x v="6"/>
  </r>
  <r>
    <d v="2015-01-01T00:00:00"/>
    <x v="38"/>
    <x v="1"/>
    <s v=".."/>
    <n v="401.43900000000002"/>
    <n v="0"/>
    <s v=".."/>
    <n v="483.35300000000001"/>
    <n v="0"/>
    <x v="6"/>
  </r>
  <r>
    <d v="2015-01-01T00:00:00"/>
    <x v="38"/>
    <x v="16"/>
    <n v="152200"/>
    <n v="5906.8540000000003"/>
    <n v="330.52100000000002"/>
    <n v="118019"/>
    <n v="7810.1419999999998"/>
    <n v="1.8680000000000001"/>
    <x v="6"/>
  </r>
  <r>
    <d v="2015-01-01T00:00:00"/>
    <x v="40"/>
    <x v="29"/>
    <n v="1522"/>
    <n v="22.608000000000001"/>
    <n v="0"/>
    <n v="1722"/>
    <n v="15.484999999999999"/>
    <n v="0"/>
    <x v="6"/>
  </r>
  <r>
    <d v="2015-01-01T00:00:00"/>
    <x v="41"/>
    <x v="31"/>
    <n v="8543"/>
    <n v="66.385000000000005"/>
    <n v="0"/>
    <n v="6551"/>
    <n v="115.197"/>
    <n v="0"/>
    <x v="6"/>
  </r>
  <r>
    <d v="2015-01-01T00:00:00"/>
    <x v="42"/>
    <x v="1"/>
    <s v=".."/>
    <n v="222.429"/>
    <n v="0"/>
    <s v=".."/>
    <n v="228.12100000000001"/>
    <n v="0"/>
    <x v="6"/>
  </r>
  <r>
    <d v="2015-01-01T00:00:00"/>
    <x v="43"/>
    <x v="17"/>
    <n v="48740"/>
    <n v="1198.914"/>
    <n v="95.161000000000001"/>
    <n v="32554"/>
    <n v="2051.48"/>
    <n v="3.016"/>
    <x v="6"/>
  </r>
  <r>
    <d v="2015-01-01T00:00:00"/>
    <x v="61"/>
    <x v="16"/>
    <n v="4376"/>
    <n v="0"/>
    <n v="0"/>
    <n v="3737"/>
    <n v="0"/>
    <n v="0"/>
    <x v="6"/>
  </r>
  <r>
    <d v="2015-01-01T00:00:00"/>
    <x v="45"/>
    <x v="22"/>
    <n v="719"/>
    <n v="0.05"/>
    <n v="0"/>
    <n v="669"/>
    <n v="0.64400000000000002"/>
    <n v="2E-3"/>
    <x v="6"/>
  </r>
  <r>
    <d v="2015-01-01T00:00:00"/>
    <x v="45"/>
    <x v="8"/>
    <n v="21315"/>
    <n v="16.361000000000001"/>
    <n v="133.62299999999999"/>
    <n v="18870"/>
    <n v="274.63299999999998"/>
    <n v="5.0999999999999996"/>
    <x v="6"/>
  </r>
  <r>
    <d v="2015-01-01T00:00:00"/>
    <x v="46"/>
    <x v="4"/>
    <s v=".."/>
    <s v=".."/>
    <s v=".."/>
    <s v=".."/>
    <n v="176.577"/>
    <n v="0"/>
    <x v="6"/>
  </r>
  <r>
    <d v="2015-01-01T00:00:00"/>
    <x v="46"/>
    <x v="16"/>
    <s v=".."/>
    <s v=".."/>
    <s v=".."/>
    <s v=".."/>
    <n v="312.92700000000002"/>
    <n v="0"/>
    <x v="6"/>
  </r>
  <r>
    <d v="2015-01-01T00:00:00"/>
    <x v="46"/>
    <x v="8"/>
    <s v=".."/>
    <n v="1214.9860000000001"/>
    <n v="0"/>
    <s v=".."/>
    <s v=".."/>
    <s v=".."/>
    <x v="6"/>
  </r>
  <r>
    <d v="2015-01-01T00:00:00"/>
    <x v="47"/>
    <x v="26"/>
    <n v="16801"/>
    <n v="390.06299999999999"/>
    <n v="0"/>
    <n v="13504"/>
    <n v="262.94499999999999"/>
    <n v="0"/>
    <x v="6"/>
  </r>
  <r>
    <d v="2015-01-01T00:00:00"/>
    <x v="49"/>
    <x v="10"/>
    <n v="14665"/>
    <n v="16.623999999999999"/>
    <n v="0"/>
    <n v="10576"/>
    <n v="35.590000000000003"/>
    <n v="0"/>
    <x v="6"/>
  </r>
  <r>
    <d v="2015-01-01T00:00:00"/>
    <x v="49"/>
    <x v="14"/>
    <n v="28757"/>
    <n v="59.853000000000002"/>
    <n v="0"/>
    <n v="21360"/>
    <n v="0"/>
    <n v="0"/>
    <x v="6"/>
  </r>
  <r>
    <d v="2015-01-01T00:00:00"/>
    <x v="49"/>
    <x v="1"/>
    <n v="49199"/>
    <n v="45.658999999999999"/>
    <n v="0"/>
    <n v="50118"/>
    <n v="21.565000000000001"/>
    <n v="0"/>
    <x v="6"/>
  </r>
  <r>
    <d v="2015-01-01T00:00:00"/>
    <x v="49"/>
    <x v="9"/>
    <n v="2573"/>
    <n v="0"/>
    <n v="0"/>
    <n v="3178"/>
    <n v="15.957000000000001"/>
    <n v="0"/>
    <x v="6"/>
  </r>
  <r>
    <d v="2015-01-01T00:00:00"/>
    <x v="49"/>
    <x v="29"/>
    <n v="903"/>
    <n v="0"/>
    <n v="0"/>
    <n v="994"/>
    <n v="6.6879999999999997"/>
    <n v="0"/>
    <x v="6"/>
  </r>
  <r>
    <d v="2015-01-01T00:00:00"/>
    <x v="49"/>
    <x v="17"/>
    <n v="3185"/>
    <n v="0"/>
    <n v="0"/>
    <n v="2499"/>
    <n v="0"/>
    <n v="0"/>
    <x v="6"/>
  </r>
  <r>
    <d v="2015-01-01T00:00:00"/>
    <x v="49"/>
    <x v="33"/>
    <n v="1141"/>
    <n v="2.2650000000000001"/>
    <n v="0"/>
    <n v="987"/>
    <n v="0.54600000000000004"/>
    <n v="0"/>
    <x v="6"/>
  </r>
  <r>
    <d v="2015-01-01T00:00:00"/>
    <x v="49"/>
    <x v="23"/>
    <n v="4560"/>
    <n v="103.193"/>
    <n v="0"/>
    <n v="3578"/>
    <n v="177.54400000000001"/>
    <n v="0"/>
    <x v="6"/>
  </r>
  <r>
    <d v="2015-01-01T00:00:00"/>
    <x v="49"/>
    <x v="8"/>
    <n v="20752"/>
    <n v="550.98299999999995"/>
    <n v="0"/>
    <n v="16361"/>
    <n v="512.83299999999997"/>
    <n v="0"/>
    <x v="6"/>
  </r>
  <r>
    <d v="2015-01-01T00:00:00"/>
    <x v="49"/>
    <x v="12"/>
    <n v="2654"/>
    <n v="1.0669999999999999"/>
    <n v="0"/>
    <n v="2137"/>
    <n v="5.7850000000000001"/>
    <n v="0"/>
    <x v="6"/>
  </r>
  <r>
    <d v="2015-01-01T00:00:00"/>
    <x v="50"/>
    <x v="34"/>
    <n v="2438"/>
    <n v="1.915"/>
    <n v="0"/>
    <n v="2216"/>
    <n v="1.8180000000000001"/>
    <n v="0"/>
    <x v="6"/>
  </r>
  <r>
    <d v="2015-02-01T00:00:00"/>
    <x v="65"/>
    <x v="2"/>
    <n v="3527"/>
    <n v="3.0710000000000002"/>
    <n v="0.70099999999999996"/>
    <n v="5638"/>
    <n v="87.628"/>
    <n v="6.2560000000000002"/>
    <x v="6"/>
  </r>
  <r>
    <d v="2015-02-01T00:00:00"/>
    <x v="2"/>
    <x v="3"/>
    <n v="8472"/>
    <n v="68.707999999999998"/>
    <n v="4.2080000000000002"/>
    <n v="6455"/>
    <n v="86.075999999999993"/>
    <n v="16.923999999999999"/>
    <x v="6"/>
  </r>
  <r>
    <d v="2015-02-01T00:00:00"/>
    <x v="3"/>
    <x v="4"/>
    <n v="12294"/>
    <n v="319.21899999999999"/>
    <n v="27.37"/>
    <n v="12720"/>
    <n v="340.61500000000001"/>
    <n v="33.950000000000003"/>
    <x v="6"/>
  </r>
  <r>
    <d v="2015-02-01T00:00:00"/>
    <x v="68"/>
    <x v="30"/>
    <n v="6283"/>
    <n v="113.01300000000001"/>
    <n v="7.4210000000000003"/>
    <n v="5433"/>
    <n v="27.805"/>
    <n v="0"/>
    <x v="6"/>
  </r>
  <r>
    <d v="2015-02-01T00:00:00"/>
    <x v="4"/>
    <x v="5"/>
    <n v="1682"/>
    <n v="55.901000000000003"/>
    <n v="0.376"/>
    <n v="1141"/>
    <n v="11.535"/>
    <n v="0"/>
    <x v="6"/>
  </r>
  <r>
    <d v="2015-02-01T00:00:00"/>
    <x v="5"/>
    <x v="6"/>
    <n v="430"/>
    <n v="0.06"/>
    <n v="3.1E-2"/>
    <n v="405"/>
    <n v="27.175000000000001"/>
    <n v="0"/>
    <x v="6"/>
  </r>
  <r>
    <d v="2015-02-01T00:00:00"/>
    <x v="5"/>
    <x v="1"/>
    <n v="101745"/>
    <n v="2297.4229999999998"/>
    <n v="218.57400000000001"/>
    <n v="105587"/>
    <n v="1902.6120000000001"/>
    <n v="1.3320000000000001"/>
    <x v="6"/>
  </r>
  <r>
    <d v="2015-02-01T00:00:00"/>
    <x v="6"/>
    <x v="9"/>
    <n v="7520"/>
    <n v="40.947000000000003"/>
    <n v="0"/>
    <n v="7396"/>
    <n v="223.60599999999999"/>
    <n v="0"/>
    <x v="6"/>
  </r>
  <r>
    <d v="2015-02-01T00:00:00"/>
    <x v="9"/>
    <x v="12"/>
    <n v="2196"/>
    <n v="4.4909999999999997"/>
    <n v="2.5640000000000001"/>
    <n v="2454"/>
    <n v="22.323"/>
    <n v="2.8239999999999998"/>
    <x v="6"/>
  </r>
  <r>
    <d v="2015-02-01T00:00:00"/>
    <x v="10"/>
    <x v="13"/>
    <n v="48124"/>
    <n v="204.11500000000001"/>
    <n v="0"/>
    <n v="34995"/>
    <n v="405.803"/>
    <n v="0"/>
    <x v="6"/>
  </r>
  <r>
    <d v="2015-02-01T00:00:00"/>
    <x v="13"/>
    <x v="15"/>
    <n v="6268"/>
    <n v="207.464"/>
    <n v="38.817999999999998"/>
    <n v="6095"/>
    <n v="123.32899999999999"/>
    <n v="0"/>
    <x v="6"/>
  </r>
  <r>
    <d v="2015-02-01T00:00:00"/>
    <x v="14"/>
    <x v="16"/>
    <n v="4015"/>
    <n v="25.577999999999999"/>
    <n v="0"/>
    <n v="2902"/>
    <n v="91.298000000000002"/>
    <n v="0.14499999999999999"/>
    <x v="6"/>
  </r>
  <r>
    <d v="2015-02-01T00:00:00"/>
    <x v="14"/>
    <x v="18"/>
    <n v="4064"/>
    <n v="314.93299999999999"/>
    <n v="14.914999999999999"/>
    <n v="4009"/>
    <n v="99.811000000000007"/>
    <n v="0.34699999999999998"/>
    <x v="6"/>
  </r>
  <r>
    <d v="2015-02-01T00:00:00"/>
    <x v="16"/>
    <x v="20"/>
    <n v="73364"/>
    <n v="2843.7730000000001"/>
    <n v="65.792000000000002"/>
    <n v="63453"/>
    <n v="4119.92"/>
    <n v="17.923999999999999"/>
    <x v="6"/>
  </r>
  <r>
    <d v="2015-02-01T00:00:00"/>
    <x v="69"/>
    <x v="24"/>
    <n v="6036"/>
    <n v="62.722999999999999"/>
    <n v="0"/>
    <n v="3762"/>
    <n v="49.51"/>
    <n v="0"/>
    <x v="6"/>
  </r>
  <r>
    <d v="2015-02-01T00:00:00"/>
    <x v="17"/>
    <x v="1"/>
    <n v="6738"/>
    <n v="258.17399999999998"/>
    <n v="0"/>
    <n v="7583"/>
    <n v="257.31900000000002"/>
    <n v="0"/>
    <x v="6"/>
  </r>
  <r>
    <d v="2015-02-01T00:00:00"/>
    <x v="17"/>
    <x v="21"/>
    <n v="7979"/>
    <n v="110.527"/>
    <n v="20.655999999999999"/>
    <n v="7534"/>
    <n v="127.97199999999999"/>
    <n v="4.3220000000000001"/>
    <x v="6"/>
  </r>
  <r>
    <d v="2015-02-01T00:00:00"/>
    <x v="18"/>
    <x v="4"/>
    <n v="28596"/>
    <n v="547.55899999999997"/>
    <n v="4.1150000000000002"/>
    <n v="24777"/>
    <n v="352.74799999999999"/>
    <n v="0"/>
    <x v="6"/>
  </r>
  <r>
    <d v="2015-02-01T00:00:00"/>
    <x v="19"/>
    <x v="4"/>
    <n v="42484"/>
    <n v="848.34400000000005"/>
    <n v="102.52"/>
    <n v="38841"/>
    <n v="732.58"/>
    <n v="33.548999999999999"/>
    <x v="6"/>
  </r>
  <r>
    <d v="2015-02-01T00:00:00"/>
    <x v="53"/>
    <x v="8"/>
    <n v="7551"/>
    <n v="203.828"/>
    <n v="62.84"/>
    <n v="6228"/>
    <n v="302.35300000000001"/>
    <n v="0"/>
    <x v="6"/>
  </r>
  <r>
    <d v="2015-02-01T00:00:00"/>
    <x v="21"/>
    <x v="20"/>
    <s v=".."/>
    <s v=".."/>
    <s v=".."/>
    <s v=".."/>
    <n v="306.12400000000002"/>
    <n v="0"/>
    <x v="6"/>
  </r>
  <r>
    <d v="2015-02-01T00:00:00"/>
    <x v="21"/>
    <x v="13"/>
    <n v="4731"/>
    <n v="5.6580000000000004"/>
    <n v="0"/>
    <n v="3330"/>
    <n v="13.512"/>
    <n v="0"/>
    <x v="6"/>
  </r>
  <r>
    <d v="2015-02-01T00:00:00"/>
    <x v="21"/>
    <x v="1"/>
    <n v="29178"/>
    <n v="1189.3589999999999"/>
    <n v="6.5000000000000002E-2"/>
    <n v="29719"/>
    <n v="580.76800000000003"/>
    <n v="0"/>
    <x v="6"/>
  </r>
  <r>
    <d v="2015-02-01T00:00:00"/>
    <x v="21"/>
    <x v="16"/>
    <n v="11079"/>
    <n v="60.752000000000002"/>
    <n v="1.52"/>
    <n v="7333"/>
    <n v="300.08800000000002"/>
    <n v="2.5999999999999999E-2"/>
    <x v="6"/>
  </r>
  <r>
    <d v="2015-02-01T00:00:00"/>
    <x v="21"/>
    <x v="17"/>
    <n v="5010"/>
    <n v="2.3439999999999999"/>
    <n v="0"/>
    <n v="3822"/>
    <n v="5.367"/>
    <n v="0"/>
    <x v="6"/>
  </r>
  <r>
    <d v="2015-02-01T00:00:00"/>
    <x v="21"/>
    <x v="23"/>
    <n v="85786"/>
    <n v="3367.8490000000002"/>
    <n v="59.581000000000003"/>
    <n v="68487"/>
    <n v="4338.0039999999999"/>
    <n v="31.516999999999999"/>
    <x v="6"/>
  </r>
  <r>
    <d v="2015-02-01T00:00:00"/>
    <x v="22"/>
    <x v="16"/>
    <n v="3174"/>
    <n v="31.952000000000002"/>
    <n v="0"/>
    <n v="2392"/>
    <n v="81.372"/>
    <n v="0"/>
    <x v="6"/>
  </r>
  <r>
    <d v="2015-02-01T00:00:00"/>
    <x v="22"/>
    <x v="23"/>
    <n v="33258"/>
    <n v="806.54300000000001"/>
    <n v="45.581000000000003"/>
    <n v="27250"/>
    <n v="1065.6489999999999"/>
    <n v="6.8090000000000002"/>
    <x v="6"/>
  </r>
  <r>
    <d v="2015-02-01T00:00:00"/>
    <x v="23"/>
    <x v="21"/>
    <n v="1703"/>
    <n v="80.358000000000004"/>
    <n v="3.2690000000000001"/>
    <n v="1600"/>
    <n v="37.08"/>
    <n v="0"/>
    <x v="6"/>
  </r>
  <r>
    <d v="2015-02-01T00:00:00"/>
    <x v="24"/>
    <x v="4"/>
    <s v=".."/>
    <s v=".."/>
    <s v=".."/>
    <s v=".."/>
    <n v="213.39099999999999"/>
    <n v="0"/>
    <x v="6"/>
  </r>
  <r>
    <d v="2015-02-01T00:00:00"/>
    <x v="24"/>
    <x v="8"/>
    <s v=".."/>
    <n v="405.42399999999998"/>
    <n v="15.907999999999999"/>
    <s v=".."/>
    <s v=".."/>
    <s v=".."/>
    <x v="6"/>
  </r>
  <r>
    <d v="2015-02-01T00:00:00"/>
    <x v="59"/>
    <x v="10"/>
    <n v="12969"/>
    <n v="342.327"/>
    <n v="2.4249999999999998"/>
    <n v="12824"/>
    <n v="208.42699999999999"/>
    <n v="5.2089999999999996"/>
    <x v="6"/>
  </r>
  <r>
    <d v="2015-02-01T00:00:00"/>
    <x v="25"/>
    <x v="14"/>
    <n v="21645"/>
    <n v="491.20800000000003"/>
    <n v="137.583"/>
    <n v="17847"/>
    <n v="505.18700000000001"/>
    <n v="0"/>
    <x v="6"/>
  </r>
  <r>
    <d v="2015-02-01T00:00:00"/>
    <x v="26"/>
    <x v="8"/>
    <n v="7219"/>
    <n v="190.75800000000001"/>
    <n v="0"/>
    <n v="6965"/>
    <n v="216.53200000000001"/>
    <n v="0"/>
    <x v="6"/>
  </r>
  <r>
    <d v="2015-02-01T00:00:00"/>
    <x v="54"/>
    <x v="14"/>
    <n v="14538"/>
    <n v="0"/>
    <n v="0"/>
    <n v="13786"/>
    <n v="0"/>
    <n v="0"/>
    <x v="6"/>
  </r>
  <r>
    <d v="2015-02-01T00:00:00"/>
    <x v="58"/>
    <x v="25"/>
    <n v="6665"/>
    <n v="230.779"/>
    <n v="136.887"/>
    <n v="5973"/>
    <n v="79.001999999999995"/>
    <n v="0.23599999999999999"/>
    <x v="6"/>
  </r>
  <r>
    <d v="2015-02-01T00:00:00"/>
    <x v="28"/>
    <x v="10"/>
    <n v="1968"/>
    <n v="9.1210000000000004"/>
    <n v="0"/>
    <n v="1881"/>
    <n v="3.9289999999999998"/>
    <n v="1.0580000000000001"/>
    <x v="6"/>
  </r>
  <r>
    <d v="2015-02-01T00:00:00"/>
    <x v="28"/>
    <x v="14"/>
    <n v="31279"/>
    <n v="511.63200000000001"/>
    <n v="0"/>
    <n v="31984"/>
    <n v="12.948"/>
    <n v="1.8380000000000001"/>
    <x v="6"/>
  </r>
  <r>
    <d v="2015-02-01T00:00:00"/>
    <x v="28"/>
    <x v="25"/>
    <n v="27070"/>
    <n v="255.31399999999999"/>
    <n v="17.783000000000001"/>
    <n v="23004"/>
    <n v="192.90299999999999"/>
    <n v="15.077999999999999"/>
    <x v="6"/>
  </r>
  <r>
    <d v="2015-02-01T00:00:00"/>
    <x v="28"/>
    <x v="1"/>
    <n v="30275"/>
    <n v="7.3780000000000001"/>
    <n v="0"/>
    <n v="31303"/>
    <n v="20.497"/>
    <n v="12.31"/>
    <x v="6"/>
  </r>
  <r>
    <d v="2015-02-01T00:00:00"/>
    <x v="28"/>
    <x v="16"/>
    <n v="7672"/>
    <n v="132.245"/>
    <n v="3.895"/>
    <n v="6918"/>
    <n v="187.05500000000001"/>
    <n v="0"/>
    <x v="6"/>
  </r>
  <r>
    <d v="2015-02-01T00:00:00"/>
    <x v="28"/>
    <x v="17"/>
    <n v="11172"/>
    <n v="262.08300000000003"/>
    <n v="7.1159999999999997"/>
    <n v="10104"/>
    <n v="79.2"/>
    <n v="1.3440000000000001"/>
    <x v="6"/>
  </r>
  <r>
    <d v="2015-02-01T00:00:00"/>
    <x v="28"/>
    <x v="8"/>
    <n v="8841"/>
    <n v="122.61499999999999"/>
    <n v="6.6980000000000004"/>
    <n v="8639"/>
    <n v="159.886"/>
    <n v="0.66900000000000004"/>
    <x v="6"/>
  </r>
  <r>
    <d v="2015-02-01T00:00:00"/>
    <x v="57"/>
    <x v="16"/>
    <n v="8899"/>
    <n v="11.744"/>
    <n v="0"/>
    <n v="7999"/>
    <n v="2.6240000000000001"/>
    <n v="0"/>
    <x v="6"/>
  </r>
  <r>
    <d v="2015-02-01T00:00:00"/>
    <x v="29"/>
    <x v="15"/>
    <n v="14840"/>
    <n v="179.38499999999999"/>
    <n v="46.357999999999997"/>
    <n v="12775"/>
    <n v="344.995"/>
    <n v="3.661"/>
    <x v="6"/>
  </r>
  <r>
    <d v="2015-02-01T00:00:00"/>
    <x v="30"/>
    <x v="27"/>
    <n v="2280"/>
    <n v="88.605999999999995"/>
    <n v="0.191"/>
    <n v="2407"/>
    <n v="139.82499999999999"/>
    <n v="1.0569999999999999"/>
    <x v="6"/>
  </r>
  <r>
    <d v="2015-02-01T00:00:00"/>
    <x v="30"/>
    <x v="1"/>
    <n v="3753"/>
    <n v="66.712999999999994"/>
    <n v="0"/>
    <n v="3804"/>
    <n v="37.192999999999998"/>
    <n v="0.107"/>
    <x v="6"/>
  </r>
  <r>
    <d v="2015-02-01T00:00:00"/>
    <x v="31"/>
    <x v="13"/>
    <n v="71364"/>
    <n v="2938.4679999999998"/>
    <n v="170.15"/>
    <n v="55355"/>
    <n v="2010.0820000000001"/>
    <n v="2.5150000000000001"/>
    <x v="6"/>
  </r>
  <r>
    <d v="2015-02-01T00:00:00"/>
    <x v="66"/>
    <x v="28"/>
    <n v="743"/>
    <n v="1.508"/>
    <n v="4.4999999999999998E-2"/>
    <n v="676"/>
    <n v="53.793999999999997"/>
    <n v="0.76500000000000001"/>
    <x v="6"/>
  </r>
  <r>
    <d v="2015-02-01T00:00:00"/>
    <x v="34"/>
    <x v="9"/>
    <s v=".."/>
    <n v="9.2040000000000006"/>
    <n v="0"/>
    <s v=".."/>
    <n v="153.608"/>
    <n v="0"/>
    <x v="6"/>
  </r>
  <r>
    <d v="2015-02-01T00:00:00"/>
    <x v="34"/>
    <x v="29"/>
    <s v=".."/>
    <n v="0.33700000000000002"/>
    <n v="0"/>
    <s v=".."/>
    <n v="28.422000000000001"/>
    <n v="0"/>
    <x v="6"/>
  </r>
  <r>
    <d v="2015-02-01T00:00:00"/>
    <x v="35"/>
    <x v="24"/>
    <n v="11308"/>
    <n v="261.46600000000001"/>
    <n v="7.0259999999999998"/>
    <n v="8163"/>
    <n v="186.184"/>
    <n v="0"/>
    <x v="6"/>
  </r>
  <r>
    <d v="2015-02-01T00:00:00"/>
    <x v="64"/>
    <x v="4"/>
    <s v=".."/>
    <s v=".."/>
    <s v=".."/>
    <s v=".."/>
    <n v="1.3819999999999999"/>
    <n v="0"/>
    <x v="6"/>
  </r>
  <r>
    <d v="2015-02-01T00:00:00"/>
    <x v="64"/>
    <x v="25"/>
    <s v=".."/>
    <n v="677.86400000000003"/>
    <n v="0"/>
    <s v=".."/>
    <n v="4.5819999999999999"/>
    <n v="0"/>
    <x v="6"/>
  </r>
  <r>
    <d v="2015-02-01T00:00:00"/>
    <x v="64"/>
    <x v="15"/>
    <s v=".."/>
    <s v=".."/>
    <s v=".."/>
    <s v=".."/>
    <n v="1.0349999999999999"/>
    <n v="0"/>
    <x v="6"/>
  </r>
  <r>
    <d v="2015-02-01T00:00:00"/>
    <x v="64"/>
    <x v="21"/>
    <s v=".."/>
    <s v=".."/>
    <s v=".."/>
    <s v=".."/>
    <n v="5.7939999999999996"/>
    <n v="0"/>
    <x v="6"/>
  </r>
  <r>
    <d v="2015-02-01T00:00:00"/>
    <x v="36"/>
    <x v="27"/>
    <n v="4673"/>
    <n v="5.9969999999999999"/>
    <n v="0"/>
    <n v="4893"/>
    <n v="5.4930000000000003"/>
    <n v="2.96"/>
    <x v="6"/>
  </r>
  <r>
    <d v="2015-02-01T00:00:00"/>
    <x v="36"/>
    <x v="4"/>
    <n v="8066"/>
    <n v="324.79700000000003"/>
    <n v="14.95"/>
    <n v="5799"/>
    <n v="237.529"/>
    <n v="50.256"/>
    <x v="6"/>
  </r>
  <r>
    <d v="2015-02-01T00:00:00"/>
    <x v="36"/>
    <x v="20"/>
    <n v="25980"/>
    <n v="686.32899999999995"/>
    <n v="9.6159999999999997"/>
    <n v="21661"/>
    <n v="810.33500000000004"/>
    <n v="29.577999999999999"/>
    <x v="6"/>
  </r>
  <r>
    <d v="2015-02-01T00:00:00"/>
    <x v="36"/>
    <x v="14"/>
    <n v="2832"/>
    <n v="115.98"/>
    <n v="1.0660000000000001"/>
    <n v="1982"/>
    <n v="40.78"/>
    <n v="1.5189999999999999"/>
    <x v="6"/>
  </r>
  <r>
    <d v="2015-02-01T00:00:00"/>
    <x v="36"/>
    <x v="25"/>
    <n v="9865"/>
    <n v="50.055"/>
    <n v="28.957000000000001"/>
    <n v="9572"/>
    <n v="65.305999999999997"/>
    <n v="32.579000000000001"/>
    <x v="6"/>
  </r>
  <r>
    <d v="2015-02-01T00:00:00"/>
    <x v="36"/>
    <x v="38"/>
    <s v=".."/>
    <s v=".."/>
    <s v=".."/>
    <s v=".."/>
    <n v="25"/>
    <n v="0"/>
    <x v="6"/>
  </r>
  <r>
    <d v="2015-02-01T00:00:00"/>
    <x v="36"/>
    <x v="2"/>
    <n v="1466"/>
    <n v="0.94599999999999995"/>
    <n v="0.151"/>
    <n v="1933"/>
    <n v="4.601"/>
    <n v="2.1320000000000001"/>
    <x v="6"/>
  </r>
  <r>
    <d v="2015-02-01T00:00:00"/>
    <x v="36"/>
    <x v="1"/>
    <n v="43186"/>
    <n v="521.26400000000001"/>
    <n v="2.1890000000000001"/>
    <n v="46480"/>
    <n v="855.21400000000006"/>
    <n v="130.614"/>
    <x v="6"/>
  </r>
  <r>
    <d v="2015-02-01T00:00:00"/>
    <x v="36"/>
    <x v="9"/>
    <n v="1549"/>
    <n v="0"/>
    <n v="0"/>
    <n v="1498"/>
    <n v="0"/>
    <n v="0"/>
    <x v="6"/>
  </r>
  <r>
    <d v="2015-02-01T00:00:00"/>
    <x v="36"/>
    <x v="24"/>
    <n v="3924"/>
    <n v="68.567999999999998"/>
    <n v="0.88900000000000001"/>
    <n v="3312"/>
    <n v="55.502000000000002"/>
    <n v="1.9039999999999999"/>
    <x v="6"/>
  </r>
  <r>
    <d v="2015-02-01T00:00:00"/>
    <x v="36"/>
    <x v="16"/>
    <n v="28726"/>
    <n v="882.49599999999998"/>
    <n v="28.34"/>
    <n v="22633"/>
    <n v="920.99800000000005"/>
    <n v="52.298000000000002"/>
    <x v="6"/>
  </r>
  <r>
    <d v="2015-02-01T00:00:00"/>
    <x v="36"/>
    <x v="31"/>
    <n v="5718"/>
    <n v="108.68899999999999"/>
    <n v="2.7010000000000001"/>
    <n v="4910"/>
    <n v="60.31"/>
    <n v="5.5970000000000004"/>
    <x v="6"/>
  </r>
  <r>
    <d v="2015-02-01T00:00:00"/>
    <x v="36"/>
    <x v="17"/>
    <n v="6781"/>
    <n v="175.66399999999999"/>
    <n v="39.537999999999997"/>
    <n v="6478"/>
    <n v="58.716000000000001"/>
    <n v="12.454000000000001"/>
    <x v="6"/>
  </r>
  <r>
    <d v="2015-02-01T00:00:00"/>
    <x v="36"/>
    <x v="18"/>
    <n v="10310"/>
    <n v="426.93900000000002"/>
    <n v="45.371000000000002"/>
    <n v="9884"/>
    <n v="119.52"/>
    <n v="117.096"/>
    <x v="6"/>
  </r>
  <r>
    <d v="2015-02-01T00:00:00"/>
    <x v="36"/>
    <x v="23"/>
    <n v="11625"/>
    <n v="24.882000000000001"/>
    <n v="0"/>
    <n v="6657"/>
    <n v="307.28899999999999"/>
    <n v="8.3940000000000001"/>
    <x v="6"/>
  </r>
  <r>
    <d v="2015-02-01T00:00:00"/>
    <x v="36"/>
    <x v="8"/>
    <n v="50758"/>
    <n v="1850.3969999999999"/>
    <n v="199.262"/>
    <n v="40091"/>
    <n v="453.58600000000001"/>
    <n v="129.56899999999999"/>
    <x v="6"/>
  </r>
  <r>
    <d v="2015-02-01T00:00:00"/>
    <x v="55"/>
    <x v="35"/>
    <n v="16439"/>
    <n v="675.54600000000005"/>
    <n v="23.742999999999999"/>
    <n v="13977"/>
    <n v="881.14400000000001"/>
    <n v="0"/>
    <x v="6"/>
  </r>
  <r>
    <d v="2015-02-01T00:00:00"/>
    <x v="37"/>
    <x v="32"/>
    <n v="6629"/>
    <n v="155.88900000000001"/>
    <n v="6.4249999999999998"/>
    <n v="4129"/>
    <n v="442.32600000000002"/>
    <n v="0"/>
    <x v="6"/>
  </r>
  <r>
    <d v="2015-02-01T00:00:00"/>
    <x v="63"/>
    <x v="16"/>
    <n v="20058"/>
    <n v="374.77300000000002"/>
    <n v="0"/>
    <n v="16485"/>
    <n v="327.197"/>
    <n v="0"/>
    <x v="6"/>
  </r>
  <r>
    <d v="2015-02-01T00:00:00"/>
    <x v="67"/>
    <x v="4"/>
    <n v="4549"/>
    <n v="71.463999999999999"/>
    <n v="0"/>
    <n v="4530"/>
    <n v="36.238"/>
    <n v="0"/>
    <x v="6"/>
  </r>
  <r>
    <d v="2015-02-01T00:00:00"/>
    <x v="62"/>
    <x v="16"/>
    <n v="1159"/>
    <n v="6.0449999999999999"/>
    <n v="0"/>
    <n v="910"/>
    <n v="4.2380000000000004"/>
    <n v="0"/>
    <x v="6"/>
  </r>
  <r>
    <d v="2015-02-01T00:00:00"/>
    <x v="38"/>
    <x v="1"/>
    <s v=".."/>
    <n v="319.202"/>
    <n v="0"/>
    <s v=".."/>
    <n v="650.99099999999999"/>
    <n v="0"/>
    <x v="6"/>
  </r>
  <r>
    <d v="2015-02-01T00:00:00"/>
    <x v="38"/>
    <x v="16"/>
    <n v="122829"/>
    <n v="5995.5050000000001"/>
    <n v="266.80399999999997"/>
    <n v="101201"/>
    <n v="6204.308"/>
    <n v="1.008"/>
    <x v="6"/>
  </r>
  <r>
    <d v="2015-02-01T00:00:00"/>
    <x v="40"/>
    <x v="29"/>
    <n v="1327"/>
    <n v="7.0910000000000002"/>
    <n v="0"/>
    <n v="1032"/>
    <n v="16.957999999999998"/>
    <n v="0"/>
    <x v="6"/>
  </r>
  <r>
    <d v="2015-02-01T00:00:00"/>
    <x v="41"/>
    <x v="31"/>
    <n v="5061"/>
    <n v="63.281999999999996"/>
    <n v="3.8010000000000002"/>
    <n v="4553"/>
    <n v="163.67099999999999"/>
    <n v="0"/>
    <x v="6"/>
  </r>
  <r>
    <d v="2015-02-01T00:00:00"/>
    <x v="42"/>
    <x v="1"/>
    <s v=".."/>
    <n v="422.40199999999999"/>
    <n v="0"/>
    <s v=".."/>
    <n v="382.21199999999999"/>
    <n v="0"/>
    <x v="6"/>
  </r>
  <r>
    <d v="2015-02-01T00:00:00"/>
    <x v="43"/>
    <x v="17"/>
    <n v="39869"/>
    <n v="1296.8430000000001"/>
    <n v="83.203000000000003"/>
    <n v="27468"/>
    <n v="1708.0360000000001"/>
    <n v="5.8780000000000001"/>
    <x v="6"/>
  </r>
  <r>
    <d v="2015-02-01T00:00:00"/>
    <x v="61"/>
    <x v="16"/>
    <n v="897"/>
    <n v="0"/>
    <n v="0"/>
    <n v="709"/>
    <n v="0"/>
    <n v="0"/>
    <x v="6"/>
  </r>
  <r>
    <d v="2015-02-01T00:00:00"/>
    <x v="45"/>
    <x v="22"/>
    <n v="469"/>
    <n v="0"/>
    <n v="0"/>
    <n v="465"/>
    <n v="0.40699999999999997"/>
    <n v="1E-3"/>
    <x v="6"/>
  </r>
  <r>
    <d v="2015-02-01T00:00:00"/>
    <x v="45"/>
    <x v="8"/>
    <n v="18261"/>
    <n v="48.362000000000002"/>
    <n v="102.63500000000001"/>
    <n v="15046"/>
    <n v="428.17899999999997"/>
    <n v="6.22"/>
    <x v="6"/>
  </r>
  <r>
    <d v="2015-02-01T00:00:00"/>
    <x v="46"/>
    <x v="4"/>
    <s v=".."/>
    <s v=".."/>
    <s v=".."/>
    <n v="0"/>
    <n v="60.029000000000003"/>
    <n v="0"/>
    <x v="6"/>
  </r>
  <r>
    <d v="2015-02-01T00:00:00"/>
    <x v="46"/>
    <x v="20"/>
    <s v=".."/>
    <s v=".."/>
    <s v=".."/>
    <s v=".."/>
    <n v="0.26"/>
    <n v="0"/>
    <x v="6"/>
  </r>
  <r>
    <d v="2015-02-01T00:00:00"/>
    <x v="46"/>
    <x v="16"/>
    <s v=".."/>
    <s v=".."/>
    <s v=".."/>
    <s v=".."/>
    <n v="121.426"/>
    <n v="0"/>
    <x v="6"/>
  </r>
  <r>
    <d v="2015-02-01T00:00:00"/>
    <x v="46"/>
    <x v="8"/>
    <s v=".."/>
    <n v="1231.827"/>
    <n v="0"/>
    <s v=".."/>
    <n v="6.79"/>
    <n v="0"/>
    <x v="6"/>
  </r>
  <r>
    <d v="2015-02-01T00:00:00"/>
    <x v="47"/>
    <x v="26"/>
    <n v="14141"/>
    <n v="434.13499999999999"/>
    <n v="0"/>
    <n v="12348"/>
    <n v="226.59100000000001"/>
    <n v="0"/>
    <x v="6"/>
  </r>
  <r>
    <d v="2015-02-01T00:00:00"/>
    <x v="49"/>
    <x v="10"/>
    <n v="7787"/>
    <n v="38.270000000000003"/>
    <n v="0"/>
    <n v="8120"/>
    <n v="37.314"/>
    <n v="0"/>
    <x v="6"/>
  </r>
  <r>
    <d v="2015-02-01T00:00:00"/>
    <x v="49"/>
    <x v="14"/>
    <n v="19353"/>
    <n v="80.082999999999998"/>
    <n v="0"/>
    <n v="21254"/>
    <n v="5.1210000000000004"/>
    <n v="0"/>
    <x v="6"/>
  </r>
  <r>
    <d v="2015-02-01T00:00:00"/>
    <x v="49"/>
    <x v="1"/>
    <n v="43663"/>
    <n v="91.085999999999999"/>
    <n v="0"/>
    <n v="46909"/>
    <n v="35.707000000000001"/>
    <n v="0"/>
    <x v="6"/>
  </r>
  <r>
    <d v="2015-02-01T00:00:00"/>
    <x v="49"/>
    <x v="9"/>
    <n v="1960"/>
    <n v="0"/>
    <n v="0"/>
    <n v="2099"/>
    <n v="35.652999999999999"/>
    <n v="0"/>
    <x v="6"/>
  </r>
  <r>
    <d v="2015-02-01T00:00:00"/>
    <x v="49"/>
    <x v="29"/>
    <n v="657"/>
    <n v="0"/>
    <n v="0"/>
    <n v="628"/>
    <n v="10.132"/>
    <n v="0"/>
    <x v="6"/>
  </r>
  <r>
    <d v="2015-02-01T00:00:00"/>
    <x v="49"/>
    <x v="17"/>
    <n v="2426"/>
    <n v="0"/>
    <n v="0"/>
    <n v="2316"/>
    <n v="0"/>
    <n v="0"/>
    <x v="6"/>
  </r>
  <r>
    <d v="2015-02-01T00:00:00"/>
    <x v="49"/>
    <x v="33"/>
    <n v="890"/>
    <n v="2.5939999999999999"/>
    <n v="0"/>
    <n v="710"/>
    <n v="1.228"/>
    <n v="0"/>
    <x v="6"/>
  </r>
  <r>
    <d v="2015-02-01T00:00:00"/>
    <x v="49"/>
    <x v="23"/>
    <n v="353"/>
    <n v="0"/>
    <n v="0"/>
    <s v=".."/>
    <s v=".."/>
    <s v=".."/>
    <x v="6"/>
  </r>
  <r>
    <d v="2015-02-01T00:00:00"/>
    <x v="49"/>
    <x v="8"/>
    <n v="16620"/>
    <n v="702.05200000000002"/>
    <n v="0"/>
    <n v="11992"/>
    <n v="782.43299999999999"/>
    <n v="0"/>
    <x v="6"/>
  </r>
  <r>
    <d v="2015-02-01T00:00:00"/>
    <x v="49"/>
    <x v="12"/>
    <n v="1055"/>
    <n v="2.4209999999999998"/>
    <n v="0"/>
    <n v="1265"/>
    <n v="9.0809999999999995"/>
    <n v="0"/>
    <x v="6"/>
  </r>
  <r>
    <d v="2015-02-01T00:00:00"/>
    <x v="50"/>
    <x v="34"/>
    <n v="1092"/>
    <n v="0.98099999999999998"/>
    <n v="0"/>
    <n v="1098"/>
    <n v="1.698"/>
    <n v="0"/>
    <x v="6"/>
  </r>
  <r>
    <d v="2015-03-01T00:00:00"/>
    <x v="65"/>
    <x v="2"/>
    <n v="3595"/>
    <n v="11.363"/>
    <n v="0.65300000000000002"/>
    <n v="3936"/>
    <n v="100.101"/>
    <n v="6.6139999999999999"/>
    <x v="6"/>
  </r>
  <r>
    <d v="2015-03-01T00:00:00"/>
    <x v="2"/>
    <x v="3"/>
    <n v="7273"/>
    <n v="191.27600000000001"/>
    <n v="5.58"/>
    <n v="9134"/>
    <n v="61.158999999999999"/>
    <n v="15.952999999999999"/>
    <x v="6"/>
  </r>
  <r>
    <d v="2015-03-01T00:00:00"/>
    <x v="3"/>
    <x v="4"/>
    <n v="10510"/>
    <n v="244.05500000000001"/>
    <n v="24.768000000000001"/>
    <n v="12940"/>
    <n v="557.08000000000004"/>
    <n v="38.905000000000001"/>
    <x v="6"/>
  </r>
  <r>
    <d v="2015-03-01T00:00:00"/>
    <x v="68"/>
    <x v="30"/>
    <n v="6061"/>
    <n v="145.38300000000001"/>
    <n v="7.3609999999999998"/>
    <n v="5726"/>
    <n v="51.063000000000002"/>
    <n v="0"/>
    <x v="6"/>
  </r>
  <r>
    <d v="2015-03-01T00:00:00"/>
    <x v="4"/>
    <x v="5"/>
    <n v="1444"/>
    <n v="37.381"/>
    <n v="0.39600000000000002"/>
    <n v="1745"/>
    <n v="27.599"/>
    <n v="0"/>
    <x v="6"/>
  </r>
  <r>
    <d v="2015-03-01T00:00:00"/>
    <x v="5"/>
    <x v="6"/>
    <n v="492"/>
    <n v="1.3180000000000001"/>
    <n v="2.9000000000000001E-2"/>
    <n v="595"/>
    <n v="27.111999999999998"/>
    <n v="0"/>
    <x v="6"/>
  </r>
  <r>
    <d v="2015-03-01T00:00:00"/>
    <x v="5"/>
    <x v="1"/>
    <n v="120806"/>
    <n v="2490.7330000000002"/>
    <n v="292.86399999999998"/>
    <n v="110678"/>
    <n v="1976.623"/>
    <n v="1.6259999999999999"/>
    <x v="6"/>
  </r>
  <r>
    <d v="2015-03-01T00:00:00"/>
    <x v="6"/>
    <x v="9"/>
    <n v="8288"/>
    <n v="37.204000000000001"/>
    <n v="0"/>
    <n v="8266"/>
    <n v="265.25599999999997"/>
    <n v="0"/>
    <x v="6"/>
  </r>
  <r>
    <d v="2015-03-01T00:00:00"/>
    <x v="9"/>
    <x v="12"/>
    <n v="2479"/>
    <n v="1.5529999999999999"/>
    <n v="2.83"/>
    <n v="2492"/>
    <n v="45.3"/>
    <n v="2.6720000000000002"/>
    <x v="6"/>
  </r>
  <r>
    <d v="2015-03-01T00:00:00"/>
    <x v="10"/>
    <x v="13"/>
    <n v="38550"/>
    <n v="222.10400000000001"/>
    <n v="0"/>
    <n v="37212"/>
    <n v="397.50700000000001"/>
    <n v="0"/>
    <x v="6"/>
  </r>
  <r>
    <d v="2015-03-01T00:00:00"/>
    <x v="13"/>
    <x v="15"/>
    <n v="7166"/>
    <n v="234.39599999999999"/>
    <n v="30.684000000000001"/>
    <n v="7552"/>
    <n v="118.989"/>
    <n v="0"/>
    <x v="6"/>
  </r>
  <r>
    <d v="2015-03-01T00:00:00"/>
    <x v="14"/>
    <x v="16"/>
    <n v="3948"/>
    <n v="40.9"/>
    <n v="0"/>
    <n v="3978"/>
    <n v="138.58199999999999"/>
    <n v="0"/>
    <x v="6"/>
  </r>
  <r>
    <d v="2015-03-01T00:00:00"/>
    <x v="14"/>
    <x v="18"/>
    <n v="3820"/>
    <n v="381.97800000000001"/>
    <n v="17.163"/>
    <n v="5338"/>
    <n v="138.92099999999999"/>
    <n v="0.40699999999999997"/>
    <x v="6"/>
  </r>
  <r>
    <d v="2015-03-01T00:00:00"/>
    <x v="16"/>
    <x v="20"/>
    <n v="76669"/>
    <n v="3094.9349999999999"/>
    <n v="81.915999999999997"/>
    <n v="79467"/>
    <n v="3334.34"/>
    <n v="23.504000000000001"/>
    <x v="6"/>
  </r>
  <r>
    <d v="2015-03-01T00:00:00"/>
    <x v="69"/>
    <x v="24"/>
    <n v="4970"/>
    <n v="41.95"/>
    <n v="0"/>
    <n v="4727"/>
    <n v="98.064999999999998"/>
    <n v="0"/>
    <x v="6"/>
  </r>
  <r>
    <d v="2015-03-01T00:00:00"/>
    <x v="17"/>
    <x v="1"/>
    <n v="6591"/>
    <n v="252.39500000000001"/>
    <n v="0.42899999999999999"/>
    <n v="5556"/>
    <n v="117.901"/>
    <n v="0.53100000000000003"/>
    <x v="6"/>
  </r>
  <r>
    <d v="2015-03-01T00:00:00"/>
    <x v="17"/>
    <x v="21"/>
    <n v="6096"/>
    <n v="148.732"/>
    <n v="22.768000000000001"/>
    <n v="6610"/>
    <n v="136.41999999999999"/>
    <n v="3.3239999999999998"/>
    <x v="6"/>
  </r>
  <r>
    <d v="2015-03-01T00:00:00"/>
    <x v="18"/>
    <x v="4"/>
    <n v="19387"/>
    <n v="441.86200000000002"/>
    <n v="11.138999999999999"/>
    <n v="19230"/>
    <n v="479.11500000000001"/>
    <n v="0.16500000000000001"/>
    <x v="6"/>
  </r>
  <r>
    <d v="2015-03-01T00:00:00"/>
    <x v="19"/>
    <x v="4"/>
    <n v="31650"/>
    <n v="771.57899999999995"/>
    <n v="136.16"/>
    <n v="32756"/>
    <n v="1242.383"/>
    <n v="41.031999999999996"/>
    <x v="6"/>
  </r>
  <r>
    <d v="2015-03-01T00:00:00"/>
    <x v="53"/>
    <x v="8"/>
    <n v="6629"/>
    <n v="193.12"/>
    <n v="72.027000000000001"/>
    <n v="7723"/>
    <n v="335.18599999999998"/>
    <n v="0"/>
    <x v="6"/>
  </r>
  <r>
    <d v="2015-03-01T00:00:00"/>
    <x v="21"/>
    <x v="20"/>
    <s v=".."/>
    <s v=".."/>
    <s v=".."/>
    <s v=".."/>
    <n v="223.54300000000001"/>
    <n v="0"/>
    <x v="6"/>
  </r>
  <r>
    <d v="2015-03-01T00:00:00"/>
    <x v="21"/>
    <x v="13"/>
    <n v="3517"/>
    <n v="11.887"/>
    <n v="0"/>
    <n v="3019"/>
    <n v="5.125"/>
    <n v="0"/>
    <x v="6"/>
  </r>
  <r>
    <d v="2015-03-01T00:00:00"/>
    <x v="21"/>
    <x v="1"/>
    <n v="36361"/>
    <n v="1288.0219999999999"/>
    <n v="0"/>
    <n v="33013"/>
    <n v="506.50900000000001"/>
    <n v="0.32500000000000001"/>
    <x v="6"/>
  </r>
  <r>
    <d v="2015-03-01T00:00:00"/>
    <x v="21"/>
    <x v="16"/>
    <n v="9633"/>
    <n v="43.603999999999999"/>
    <n v="1.339"/>
    <n v="8417"/>
    <n v="297.23"/>
    <n v="0"/>
    <x v="6"/>
  </r>
  <r>
    <d v="2015-03-01T00:00:00"/>
    <x v="21"/>
    <x v="17"/>
    <n v="6134"/>
    <n v="3.99"/>
    <n v="0"/>
    <n v="3819"/>
    <n v="4.1950000000000003"/>
    <n v="1.105"/>
    <x v="6"/>
  </r>
  <r>
    <d v="2015-03-01T00:00:00"/>
    <x v="21"/>
    <x v="23"/>
    <n v="79221"/>
    <n v="3820.4340000000002"/>
    <n v="101.301"/>
    <n v="96419"/>
    <n v="5118.9840000000004"/>
    <n v="39.578000000000003"/>
    <x v="6"/>
  </r>
  <r>
    <d v="2015-03-01T00:00:00"/>
    <x v="22"/>
    <x v="16"/>
    <n v="2406"/>
    <n v="81.619"/>
    <n v="0"/>
    <n v="2663"/>
    <n v="83.581000000000003"/>
    <n v="1E-3"/>
    <x v="6"/>
  </r>
  <r>
    <d v="2015-03-01T00:00:00"/>
    <x v="22"/>
    <x v="23"/>
    <n v="32631"/>
    <n v="1227.4549999999999"/>
    <n v="79.254000000000005"/>
    <n v="39815"/>
    <n v="1240.05"/>
    <n v="4.54"/>
    <x v="6"/>
  </r>
  <r>
    <d v="2015-03-01T00:00:00"/>
    <x v="23"/>
    <x v="21"/>
    <n v="1702"/>
    <n v="63.405000000000001"/>
    <n v="3.371"/>
    <n v="1639"/>
    <n v="43.671999999999997"/>
    <n v="0"/>
    <x v="6"/>
  </r>
  <r>
    <d v="2015-03-01T00:00:00"/>
    <x v="24"/>
    <x v="4"/>
    <s v=".."/>
    <s v=".."/>
    <s v=".."/>
    <s v=".."/>
    <n v="247.52500000000001"/>
    <n v="0"/>
    <x v="6"/>
  </r>
  <r>
    <d v="2015-03-01T00:00:00"/>
    <x v="24"/>
    <x v="8"/>
    <s v=".."/>
    <n v="498.64400000000001"/>
    <n v="18.398"/>
    <s v=".."/>
    <s v=".."/>
    <s v=".."/>
    <x v="6"/>
  </r>
  <r>
    <d v="2015-03-01T00:00:00"/>
    <x v="59"/>
    <x v="10"/>
    <n v="15283"/>
    <n v="379.34399999999999"/>
    <n v="1.839"/>
    <n v="17581"/>
    <n v="235.02199999999999"/>
    <n v="5.9790000000000001"/>
    <x v="6"/>
  </r>
  <r>
    <d v="2015-03-01T00:00:00"/>
    <x v="25"/>
    <x v="14"/>
    <n v="18970"/>
    <n v="577.976"/>
    <n v="159.125"/>
    <n v="21017"/>
    <n v="348.161"/>
    <n v="9.2999999999999999E-2"/>
    <x v="6"/>
  </r>
  <r>
    <d v="2015-03-01T00:00:00"/>
    <x v="26"/>
    <x v="8"/>
    <n v="7675"/>
    <n v="252.303"/>
    <n v="0"/>
    <n v="9973"/>
    <n v="404.03800000000001"/>
    <n v="0"/>
    <x v="6"/>
  </r>
  <r>
    <d v="2015-03-01T00:00:00"/>
    <x v="54"/>
    <x v="14"/>
    <n v="15185"/>
    <n v="0"/>
    <n v="0"/>
    <n v="15251"/>
    <n v="0"/>
    <n v="0"/>
    <x v="6"/>
  </r>
  <r>
    <d v="2015-03-01T00:00:00"/>
    <x v="70"/>
    <x v="14"/>
    <n v="518"/>
    <n v="2.3570000000000002"/>
    <n v="0"/>
    <n v="1100"/>
    <n v="1.4"/>
    <n v="0"/>
    <x v="6"/>
  </r>
  <r>
    <d v="2015-03-01T00:00:00"/>
    <x v="58"/>
    <x v="25"/>
    <n v="6418"/>
    <n v="241.63399999999999"/>
    <n v="97.195999999999998"/>
    <n v="7227"/>
    <n v="65.584999999999994"/>
    <n v="0.316"/>
    <x v="6"/>
  </r>
  <r>
    <d v="2015-03-01T00:00:00"/>
    <x v="28"/>
    <x v="10"/>
    <n v="2368"/>
    <n v="8.2720000000000002"/>
    <n v="0"/>
    <n v="2822"/>
    <n v="3.8170000000000002"/>
    <n v="0.32300000000000001"/>
    <x v="6"/>
  </r>
  <r>
    <d v="2015-03-01T00:00:00"/>
    <x v="28"/>
    <x v="14"/>
    <n v="36781"/>
    <n v="457.077"/>
    <n v="0"/>
    <n v="39362"/>
    <n v="21.356000000000002"/>
    <n v="2.597"/>
    <x v="6"/>
  </r>
  <r>
    <d v="2015-03-01T00:00:00"/>
    <x v="28"/>
    <x v="25"/>
    <n v="24295"/>
    <n v="252.29"/>
    <n v="18.526"/>
    <n v="27030"/>
    <n v="146.07300000000001"/>
    <n v="15.865"/>
    <x v="6"/>
  </r>
  <r>
    <d v="2015-03-01T00:00:00"/>
    <x v="28"/>
    <x v="1"/>
    <n v="36755"/>
    <n v="11.561999999999999"/>
    <n v="0"/>
    <n v="31946"/>
    <n v="26.911000000000001"/>
    <n v="14.318"/>
    <x v="6"/>
  </r>
  <r>
    <d v="2015-03-01T00:00:00"/>
    <x v="28"/>
    <x v="16"/>
    <n v="4877"/>
    <n v="162.029"/>
    <n v="0.98199999999999998"/>
    <n v="4939"/>
    <n v="165.92599999999999"/>
    <n v="0"/>
    <x v="6"/>
  </r>
  <r>
    <d v="2015-03-01T00:00:00"/>
    <x v="28"/>
    <x v="17"/>
    <n v="10618"/>
    <n v="274.35399999999998"/>
    <n v="12.478999999999999"/>
    <n v="10869"/>
    <n v="77.231999999999999"/>
    <n v="1.6970000000000001"/>
    <x v="6"/>
  </r>
  <r>
    <d v="2015-03-01T00:00:00"/>
    <x v="28"/>
    <x v="8"/>
    <n v="9781"/>
    <n v="244.774"/>
    <n v="8.2219999999999995"/>
    <n v="10446"/>
    <n v="197.37799999999999"/>
    <n v="0.94599999999999995"/>
    <x v="6"/>
  </r>
  <r>
    <d v="2015-03-01T00:00:00"/>
    <x v="57"/>
    <x v="16"/>
    <n v="8401"/>
    <n v="11.137"/>
    <n v="0"/>
    <n v="8566"/>
    <n v="1.224"/>
    <n v="0"/>
    <x v="6"/>
  </r>
  <r>
    <d v="2015-03-01T00:00:00"/>
    <x v="29"/>
    <x v="15"/>
    <n v="11001"/>
    <n v="143.53399999999999"/>
    <n v="65.27"/>
    <n v="11844"/>
    <n v="289.04300000000001"/>
    <n v="3.7890000000000001"/>
    <x v="6"/>
  </r>
  <r>
    <d v="2015-03-01T00:00:00"/>
    <x v="30"/>
    <x v="27"/>
    <n v="2915"/>
    <n v="106.538"/>
    <n v="0.75800000000000001"/>
    <n v="2737"/>
    <n v="162.29599999999999"/>
    <n v="1.353"/>
    <x v="6"/>
  </r>
  <r>
    <d v="2015-03-01T00:00:00"/>
    <x v="30"/>
    <x v="1"/>
    <n v="4101"/>
    <n v="114.06399999999999"/>
    <n v="0"/>
    <n v="3294"/>
    <n v="89.435000000000002"/>
    <n v="2.8000000000000001E-2"/>
    <x v="6"/>
  </r>
  <r>
    <d v="2015-03-01T00:00:00"/>
    <x v="31"/>
    <x v="13"/>
    <n v="57105"/>
    <n v="3663.8240000000001"/>
    <n v="221.66800000000001"/>
    <n v="63882"/>
    <n v="2161.152"/>
    <n v="3.0630000000000002"/>
    <x v="6"/>
  </r>
  <r>
    <d v="2015-03-01T00:00:00"/>
    <x v="66"/>
    <x v="28"/>
    <n v="719"/>
    <n v="0.26900000000000002"/>
    <n v="4.0000000000000001E-3"/>
    <n v="704"/>
    <n v="48.216000000000001"/>
    <n v="1.056"/>
    <x v="6"/>
  </r>
  <r>
    <d v="2015-03-01T00:00:00"/>
    <x v="34"/>
    <x v="9"/>
    <s v=".."/>
    <n v="7.69"/>
    <n v="0"/>
    <s v=".."/>
    <n v="117.672"/>
    <n v="0"/>
    <x v="6"/>
  </r>
  <r>
    <d v="2015-03-01T00:00:00"/>
    <x v="34"/>
    <x v="29"/>
    <s v=".."/>
    <n v="1.8160000000000001"/>
    <n v="0"/>
    <s v=".."/>
    <n v="37.643000000000001"/>
    <n v="0"/>
    <x v="6"/>
  </r>
  <r>
    <d v="2015-03-01T00:00:00"/>
    <x v="34"/>
    <x v="12"/>
    <s v=".."/>
    <s v=".."/>
    <s v=".."/>
    <s v=".."/>
    <n v="35.625"/>
    <n v="0"/>
    <x v="6"/>
  </r>
  <r>
    <d v="2015-03-01T00:00:00"/>
    <x v="35"/>
    <x v="24"/>
    <n v="9603"/>
    <n v="263.34300000000002"/>
    <n v="7.2859999999999996"/>
    <n v="9448"/>
    <n v="248.66399999999999"/>
    <n v="0"/>
    <x v="6"/>
  </r>
  <r>
    <d v="2015-03-01T00:00:00"/>
    <x v="64"/>
    <x v="4"/>
    <s v=".."/>
    <s v=".."/>
    <s v=".."/>
    <s v=".."/>
    <n v="5.8780000000000001"/>
    <n v="0"/>
    <x v="6"/>
  </r>
  <r>
    <d v="2015-03-01T00:00:00"/>
    <x v="64"/>
    <x v="20"/>
    <s v=".."/>
    <s v=".."/>
    <s v=".."/>
    <s v=".."/>
    <n v="27.65"/>
    <n v="0"/>
    <x v="6"/>
  </r>
  <r>
    <d v="2015-03-01T00:00:00"/>
    <x v="64"/>
    <x v="25"/>
    <s v=".."/>
    <n v="418.42099999999999"/>
    <n v="0"/>
    <s v=".."/>
    <n v="4.726"/>
    <n v="0"/>
    <x v="6"/>
  </r>
  <r>
    <d v="2015-03-01T00:00:00"/>
    <x v="64"/>
    <x v="21"/>
    <s v=".."/>
    <s v=".."/>
    <s v=".."/>
    <s v=".."/>
    <n v="14.848000000000001"/>
    <n v="0"/>
    <x v="6"/>
  </r>
  <r>
    <d v="2015-03-01T00:00:00"/>
    <x v="64"/>
    <x v="8"/>
    <s v=".."/>
    <n v="366.07499999999999"/>
    <n v="0"/>
    <s v=".."/>
    <s v=".."/>
    <s v=".."/>
    <x v="6"/>
  </r>
  <r>
    <d v="2015-03-01T00:00:00"/>
    <x v="36"/>
    <x v="27"/>
    <n v="5339"/>
    <n v="39.46"/>
    <n v="0"/>
    <n v="5104"/>
    <n v="4.1829999999999998"/>
    <n v="2.7109999999999999"/>
    <x v="6"/>
  </r>
  <r>
    <d v="2015-03-01T00:00:00"/>
    <x v="36"/>
    <x v="4"/>
    <n v="7822"/>
    <n v="402.67099999999999"/>
    <n v="23.449000000000002"/>
    <n v="7592"/>
    <n v="415.29399999999998"/>
    <n v="68.435000000000002"/>
    <x v="6"/>
  </r>
  <r>
    <d v="2015-03-01T00:00:00"/>
    <x v="36"/>
    <x v="20"/>
    <n v="25641"/>
    <n v="848.35500000000002"/>
    <n v="11.637"/>
    <n v="26343"/>
    <n v="790.27099999999996"/>
    <n v="29.978000000000002"/>
    <x v="6"/>
  </r>
  <r>
    <d v="2015-03-01T00:00:00"/>
    <x v="36"/>
    <x v="14"/>
    <n v="2363"/>
    <n v="76.210999999999999"/>
    <n v="0.71899999999999997"/>
    <n v="3007"/>
    <n v="50.311"/>
    <n v="1.19"/>
    <x v="6"/>
  </r>
  <r>
    <d v="2015-03-01T00:00:00"/>
    <x v="36"/>
    <x v="25"/>
    <n v="9757"/>
    <n v="66.013999999999996"/>
    <n v="34.784999999999997"/>
    <n v="10663"/>
    <n v="100.667"/>
    <n v="32.643999999999998"/>
    <x v="6"/>
  </r>
  <r>
    <d v="2015-03-01T00:00:00"/>
    <x v="36"/>
    <x v="13"/>
    <s v=".."/>
    <s v=".."/>
    <s v=".."/>
    <s v=".."/>
    <n v="192.13"/>
    <n v="0"/>
    <x v="6"/>
  </r>
  <r>
    <d v="2015-03-01T00:00:00"/>
    <x v="36"/>
    <x v="2"/>
    <n v="1770"/>
    <n v="0.84199999999999997"/>
    <n v="0.14199999999999999"/>
    <n v="1916"/>
    <n v="6.0750000000000002"/>
    <n v="1.4039999999999999"/>
    <x v="6"/>
  </r>
  <r>
    <d v="2015-03-01T00:00:00"/>
    <x v="36"/>
    <x v="1"/>
    <n v="50171"/>
    <n v="763.99800000000005"/>
    <n v="0.91700000000000004"/>
    <n v="49830"/>
    <n v="849.92499999999995"/>
    <n v="137.041"/>
    <x v="6"/>
  </r>
  <r>
    <d v="2015-03-01T00:00:00"/>
    <x v="36"/>
    <x v="9"/>
    <n v="1731"/>
    <n v="0"/>
    <n v="0"/>
    <n v="1801"/>
    <n v="0"/>
    <n v="0"/>
    <x v="6"/>
  </r>
  <r>
    <d v="2015-03-01T00:00:00"/>
    <x v="36"/>
    <x v="24"/>
    <n v="3911"/>
    <n v="117.61"/>
    <n v="1.1200000000000001"/>
    <n v="3413"/>
    <n v="56.320999999999998"/>
    <n v="1.663"/>
    <x v="6"/>
  </r>
  <r>
    <d v="2015-03-01T00:00:00"/>
    <x v="36"/>
    <x v="16"/>
    <n v="27418"/>
    <n v="1085.3979999999999"/>
    <n v="33.789000000000001"/>
    <n v="26947"/>
    <n v="1017.737"/>
    <n v="54.600999999999999"/>
    <x v="6"/>
  </r>
  <r>
    <d v="2015-03-01T00:00:00"/>
    <x v="36"/>
    <x v="31"/>
    <n v="6837"/>
    <n v="124.373"/>
    <n v="2.2679999999999998"/>
    <n v="7240"/>
    <n v="35.368000000000002"/>
    <n v="5.2050000000000001"/>
    <x v="6"/>
  </r>
  <r>
    <d v="2015-03-01T00:00:00"/>
    <x v="36"/>
    <x v="17"/>
    <n v="5433"/>
    <n v="171.678"/>
    <n v="52.878"/>
    <n v="5731"/>
    <n v="171.25200000000001"/>
    <n v="12.257"/>
    <x v="6"/>
  </r>
  <r>
    <d v="2015-03-01T00:00:00"/>
    <x v="36"/>
    <x v="18"/>
    <n v="9397"/>
    <n v="505.28"/>
    <n v="45.323"/>
    <n v="13457"/>
    <n v="119.367"/>
    <n v="130.209"/>
    <x v="6"/>
  </r>
  <r>
    <d v="2015-03-01T00:00:00"/>
    <x v="36"/>
    <x v="23"/>
    <n v="8432"/>
    <n v="28.181999999999999"/>
    <n v="0"/>
    <n v="9486"/>
    <n v="235.381"/>
    <n v="10.715999999999999"/>
    <x v="6"/>
  </r>
  <r>
    <d v="2015-03-01T00:00:00"/>
    <x v="36"/>
    <x v="8"/>
    <n v="48437"/>
    <n v="2042.0119999999999"/>
    <n v="258.82100000000003"/>
    <n v="57338"/>
    <n v="446.72800000000001"/>
    <n v="143.083"/>
    <x v="6"/>
  </r>
  <r>
    <d v="2015-03-01T00:00:00"/>
    <x v="55"/>
    <x v="35"/>
    <n v="13204"/>
    <n v="769.22299999999996"/>
    <n v="16.721"/>
    <n v="18244"/>
    <n v="915.91399999999999"/>
    <n v="1.0999999999999999E-2"/>
    <x v="6"/>
  </r>
  <r>
    <d v="2015-03-01T00:00:00"/>
    <x v="37"/>
    <x v="32"/>
    <n v="5027"/>
    <n v="186.97399999999999"/>
    <n v="6.0339999999999998"/>
    <n v="4953"/>
    <n v="444.47800000000001"/>
    <n v="0"/>
    <x v="6"/>
  </r>
  <r>
    <d v="2015-03-01T00:00:00"/>
    <x v="63"/>
    <x v="16"/>
    <n v="17598"/>
    <n v="387.40499999999997"/>
    <n v="0"/>
    <n v="16681"/>
    <n v="253.107"/>
    <n v="0"/>
    <x v="6"/>
  </r>
  <r>
    <d v="2015-03-01T00:00:00"/>
    <x v="67"/>
    <x v="4"/>
    <n v="4140"/>
    <n v="121.604"/>
    <n v="0"/>
    <n v="4637"/>
    <n v="54.773000000000003"/>
    <n v="0"/>
    <x v="6"/>
  </r>
  <r>
    <d v="2015-03-01T00:00:00"/>
    <x v="62"/>
    <x v="16"/>
    <n v="1180"/>
    <n v="9.5690000000000008"/>
    <n v="0"/>
    <n v="1265"/>
    <n v="7.6630000000000003"/>
    <n v="0"/>
    <x v="6"/>
  </r>
  <r>
    <d v="2015-03-01T00:00:00"/>
    <x v="38"/>
    <x v="20"/>
    <s v=".."/>
    <s v=".."/>
    <s v=".."/>
    <s v=".."/>
    <n v="0"/>
    <n v="0"/>
    <x v="6"/>
  </r>
  <r>
    <d v="2015-03-01T00:00:00"/>
    <x v="38"/>
    <x v="25"/>
    <s v=".."/>
    <s v=".."/>
    <s v=".."/>
    <s v=".."/>
    <n v="105"/>
    <n v="0"/>
    <x v="6"/>
  </r>
  <r>
    <d v="2015-03-01T00:00:00"/>
    <x v="38"/>
    <x v="13"/>
    <s v=".."/>
    <s v=".."/>
    <s v=".."/>
    <s v=".."/>
    <n v="195.55"/>
    <n v="0"/>
    <x v="6"/>
  </r>
  <r>
    <d v="2015-03-01T00:00:00"/>
    <x v="38"/>
    <x v="1"/>
    <s v=".."/>
    <n v="375.84399999999999"/>
    <n v="0"/>
    <s v=".."/>
    <n v="750.60799999999995"/>
    <n v="0"/>
    <x v="6"/>
  </r>
  <r>
    <d v="2015-03-01T00:00:00"/>
    <x v="38"/>
    <x v="16"/>
    <n v="116398"/>
    <n v="6953.4970000000003"/>
    <n v="244.18100000000001"/>
    <n v="118709"/>
    <n v="6560.6149999999998"/>
    <n v="1.04"/>
    <x v="6"/>
  </r>
  <r>
    <d v="2015-03-01T00:00:00"/>
    <x v="40"/>
    <x v="29"/>
    <n v="1462"/>
    <n v="4.7880000000000003"/>
    <n v="0"/>
    <n v="1347"/>
    <n v="18.14"/>
    <n v="0"/>
    <x v="6"/>
  </r>
  <r>
    <d v="2015-03-01T00:00:00"/>
    <x v="41"/>
    <x v="31"/>
    <n v="4788"/>
    <n v="92.614000000000004"/>
    <n v="2.968"/>
    <n v="5617"/>
    <n v="198.77500000000001"/>
    <n v="0"/>
    <x v="6"/>
  </r>
  <r>
    <d v="2015-03-01T00:00:00"/>
    <x v="42"/>
    <x v="1"/>
    <s v=".."/>
    <n v="450.64"/>
    <n v="0"/>
    <s v=".."/>
    <n v="483.04399999999998"/>
    <n v="0"/>
    <x v="6"/>
  </r>
  <r>
    <d v="2015-03-01T00:00:00"/>
    <x v="43"/>
    <x v="17"/>
    <n v="31467"/>
    <n v="1750.1210000000001"/>
    <n v="119.746"/>
    <n v="34339"/>
    <n v="1511.26"/>
    <n v="4.7859999999999996"/>
    <x v="6"/>
  </r>
  <r>
    <d v="2015-03-01T00:00:00"/>
    <x v="45"/>
    <x v="22"/>
    <n v="633"/>
    <n v="0"/>
    <n v="0"/>
    <n v="594"/>
    <n v="0.91900000000000004"/>
    <n v="2E-3"/>
    <x v="6"/>
  </r>
  <r>
    <d v="2015-03-01T00:00:00"/>
    <x v="45"/>
    <x v="8"/>
    <n v="16810"/>
    <n v="110.199"/>
    <n v="76.183999999999997"/>
    <n v="20495"/>
    <n v="519.08699999999999"/>
    <n v="3.9769999999999999"/>
    <x v="6"/>
  </r>
  <r>
    <d v="2015-03-01T00:00:00"/>
    <x v="46"/>
    <x v="4"/>
    <s v=".."/>
    <s v=".."/>
    <s v=".."/>
    <s v=".."/>
    <n v="266.35399999999998"/>
    <n v="0"/>
    <x v="6"/>
  </r>
  <r>
    <d v="2015-03-01T00:00:00"/>
    <x v="46"/>
    <x v="15"/>
    <s v=".."/>
    <s v=".."/>
    <s v=".."/>
    <s v=".."/>
    <n v="2.23"/>
    <n v="0"/>
    <x v="6"/>
  </r>
  <r>
    <d v="2015-03-01T00:00:00"/>
    <x v="46"/>
    <x v="16"/>
    <s v=".."/>
    <s v=".."/>
    <s v=".."/>
    <s v=".."/>
    <n v="131.08199999999999"/>
    <n v="0"/>
    <x v="6"/>
  </r>
  <r>
    <d v="2015-03-01T00:00:00"/>
    <x v="46"/>
    <x v="8"/>
    <s v=".."/>
    <n v="1447.326"/>
    <n v="0"/>
    <s v=".."/>
    <s v=".."/>
    <s v=".."/>
    <x v="6"/>
  </r>
  <r>
    <d v="2015-03-01T00:00:00"/>
    <x v="47"/>
    <x v="26"/>
    <n v="15767"/>
    <n v="450.29500000000002"/>
    <n v="0"/>
    <n v="14063"/>
    <n v="186.31299999999999"/>
    <n v="0"/>
    <x v="6"/>
  </r>
  <r>
    <d v="2015-03-01T00:00:00"/>
    <x v="49"/>
    <x v="10"/>
    <n v="9924"/>
    <n v="47.067"/>
    <n v="0"/>
    <n v="10396"/>
    <n v="32.65"/>
    <n v="0"/>
    <x v="6"/>
  </r>
  <r>
    <d v="2015-03-01T00:00:00"/>
    <x v="49"/>
    <x v="14"/>
    <n v="21504"/>
    <n v="123.496"/>
    <n v="0"/>
    <n v="22238"/>
    <n v="0"/>
    <n v="0"/>
    <x v="6"/>
  </r>
  <r>
    <d v="2015-03-01T00:00:00"/>
    <x v="49"/>
    <x v="1"/>
    <n v="51993"/>
    <n v="85.936000000000007"/>
    <n v="0"/>
    <n v="47622"/>
    <n v="33.295999999999999"/>
    <n v="0"/>
    <x v="6"/>
  </r>
  <r>
    <d v="2015-03-01T00:00:00"/>
    <x v="49"/>
    <x v="9"/>
    <n v="2135"/>
    <n v="0"/>
    <n v="0"/>
    <n v="2385"/>
    <n v="24.716000000000001"/>
    <n v="0"/>
    <x v="6"/>
  </r>
  <r>
    <d v="2015-03-01T00:00:00"/>
    <x v="49"/>
    <x v="29"/>
    <n v="580"/>
    <n v="0"/>
    <n v="0"/>
    <n v="620"/>
    <n v="6.6059999999999999"/>
    <n v="0"/>
    <x v="6"/>
  </r>
  <r>
    <d v="2015-03-01T00:00:00"/>
    <x v="49"/>
    <x v="17"/>
    <n v="2473"/>
    <n v="0"/>
    <n v="0"/>
    <n v="2488"/>
    <n v="0"/>
    <n v="0"/>
    <x v="6"/>
  </r>
  <r>
    <d v="2015-03-01T00:00:00"/>
    <x v="49"/>
    <x v="33"/>
    <n v="899"/>
    <n v="0.24199999999999999"/>
    <n v="0"/>
    <n v="874"/>
    <n v="0.88100000000000001"/>
    <n v="0"/>
    <x v="6"/>
  </r>
  <r>
    <d v="2015-03-01T00:00:00"/>
    <x v="49"/>
    <x v="8"/>
    <n v="14416"/>
    <n v="792.19200000000001"/>
    <n v="0"/>
    <n v="18192"/>
    <n v="944.10900000000004"/>
    <n v="0"/>
    <x v="6"/>
  </r>
  <r>
    <d v="2015-03-01T00:00:00"/>
    <x v="49"/>
    <x v="12"/>
    <n v="729"/>
    <n v="0.74099999999999999"/>
    <n v="0"/>
    <n v="863"/>
    <n v="9.1449999999999996"/>
    <n v="0"/>
    <x v="6"/>
  </r>
  <r>
    <d v="2015-03-01T00:00:00"/>
    <x v="50"/>
    <x v="34"/>
    <n v="1156"/>
    <n v="0.16300000000000001"/>
    <n v="0"/>
    <n v="1080"/>
    <n v="1.534"/>
    <n v="0"/>
    <x v="6"/>
  </r>
  <r>
    <d v="2015-04-01T00:00:00"/>
    <x v="65"/>
    <x v="2"/>
    <n v="4438"/>
    <n v="8.5719999999999992"/>
    <n v="0.70599999999999996"/>
    <n v="4595"/>
    <n v="109.309"/>
    <n v="7.8680000000000003"/>
    <x v="6"/>
  </r>
  <r>
    <d v="2015-04-01T00:00:00"/>
    <x v="2"/>
    <x v="3"/>
    <n v="5056"/>
    <n v="224.72800000000001"/>
    <n v="14.648999999999999"/>
    <n v="7197"/>
    <n v="102.34399999999999"/>
    <n v="17.274000000000001"/>
    <x v="6"/>
  </r>
  <r>
    <d v="2015-04-01T00:00:00"/>
    <x v="3"/>
    <x v="4"/>
    <n v="10766"/>
    <n v="272.31599999999997"/>
    <n v="34.279000000000003"/>
    <n v="9959"/>
    <n v="283.202"/>
    <n v="38.64"/>
    <x v="6"/>
  </r>
  <r>
    <d v="2015-04-01T00:00:00"/>
    <x v="68"/>
    <x v="30"/>
    <n v="6302"/>
    <n v="123.28400000000001"/>
    <n v="8.0670000000000002"/>
    <n v="4757"/>
    <n v="34.728000000000002"/>
    <n v="0"/>
    <x v="6"/>
  </r>
  <r>
    <d v="2015-04-01T00:00:00"/>
    <x v="4"/>
    <x v="5"/>
    <n v="2171"/>
    <n v="24.216000000000001"/>
    <n v="0.36199999999999999"/>
    <n v="2260"/>
    <n v="24.535"/>
    <n v="0"/>
    <x v="6"/>
  </r>
  <r>
    <d v="2015-04-01T00:00:00"/>
    <x v="5"/>
    <x v="6"/>
    <n v="621"/>
    <n v="1.2999999999999999E-2"/>
    <n v="1.2E-2"/>
    <n v="640"/>
    <n v="21.963999999999999"/>
    <n v="0"/>
    <x v="6"/>
  </r>
  <r>
    <d v="2015-04-01T00:00:00"/>
    <x v="5"/>
    <x v="1"/>
    <n v="108051"/>
    <n v="2041.1320000000001"/>
    <n v="205.83"/>
    <n v="98892"/>
    <n v="1737.184"/>
    <n v="1.1379999999999999"/>
    <x v="6"/>
  </r>
  <r>
    <d v="2015-04-01T00:00:00"/>
    <x v="6"/>
    <x v="9"/>
    <n v="9215"/>
    <n v="26.414999999999999"/>
    <n v="0"/>
    <n v="9210"/>
    <n v="276.327"/>
    <n v="0"/>
    <x v="6"/>
  </r>
  <r>
    <d v="2015-04-01T00:00:00"/>
    <x v="9"/>
    <x v="12"/>
    <n v="2309"/>
    <n v="3.1640000000000001"/>
    <n v="3.7069999999999999"/>
    <n v="2109"/>
    <n v="53.926000000000002"/>
    <n v="3.4620000000000002"/>
    <x v="6"/>
  </r>
  <r>
    <d v="2015-04-01T00:00:00"/>
    <x v="10"/>
    <x v="13"/>
    <n v="40118"/>
    <n v="532.10299999999995"/>
    <n v="0"/>
    <n v="32695"/>
    <n v="221.43600000000001"/>
    <n v="0"/>
    <x v="6"/>
  </r>
  <r>
    <d v="2015-04-01T00:00:00"/>
    <x v="13"/>
    <x v="15"/>
    <n v="6319"/>
    <n v="195.87700000000001"/>
    <n v="38.767000000000003"/>
    <n v="7124"/>
    <n v="164.17400000000001"/>
    <n v="0"/>
    <x v="6"/>
  </r>
  <r>
    <d v="2015-04-01T00:00:00"/>
    <x v="14"/>
    <x v="16"/>
    <n v="3163"/>
    <n v="26.827999999999999"/>
    <n v="0"/>
    <n v="3014"/>
    <n v="61.697000000000003"/>
    <n v="0.31900000000000001"/>
    <x v="6"/>
  </r>
  <r>
    <d v="2015-04-01T00:00:00"/>
    <x v="14"/>
    <x v="18"/>
    <n v="3884"/>
    <n v="349.36500000000001"/>
    <n v="13.669"/>
    <n v="5165"/>
    <n v="90.478999999999999"/>
    <n v="0.44700000000000001"/>
    <x v="6"/>
  </r>
  <r>
    <d v="2015-04-01T00:00:00"/>
    <x v="16"/>
    <x v="20"/>
    <n v="74999"/>
    <n v="3136.288"/>
    <n v="64.706000000000003"/>
    <n v="78340"/>
    <n v="3055.8470000000002"/>
    <n v="22.751000000000001"/>
    <x v="6"/>
  </r>
  <r>
    <d v="2015-04-01T00:00:00"/>
    <x v="69"/>
    <x v="24"/>
    <n v="5556"/>
    <n v="90.019000000000005"/>
    <n v="0"/>
    <n v="4972"/>
    <n v="75.02"/>
    <n v="0"/>
    <x v="6"/>
  </r>
  <r>
    <d v="2015-04-01T00:00:00"/>
    <x v="17"/>
    <x v="1"/>
    <n v="6458"/>
    <n v="101.864"/>
    <n v="0"/>
    <n v="6498"/>
    <n v="161.244"/>
    <n v="0"/>
    <x v="6"/>
  </r>
  <r>
    <d v="2015-04-01T00:00:00"/>
    <x v="17"/>
    <x v="21"/>
    <n v="5477"/>
    <n v="129.089"/>
    <n v="24.021000000000001"/>
    <n v="5292"/>
    <n v="147.221"/>
    <n v="3.149"/>
    <x v="6"/>
  </r>
  <r>
    <d v="2015-04-01T00:00:00"/>
    <x v="18"/>
    <x v="4"/>
    <n v="15145"/>
    <n v="467.767"/>
    <n v="7.976"/>
    <n v="14869"/>
    <n v="454.52699999999999"/>
    <n v="0"/>
    <x v="6"/>
  </r>
  <r>
    <d v="2015-04-01T00:00:00"/>
    <x v="19"/>
    <x v="4"/>
    <n v="28924"/>
    <n v="1142.0219999999999"/>
    <n v="123.53400000000001"/>
    <n v="27328"/>
    <n v="1085.644"/>
    <n v="41.988"/>
    <x v="6"/>
  </r>
  <r>
    <d v="2015-04-01T00:00:00"/>
    <x v="53"/>
    <x v="8"/>
    <n v="6218"/>
    <n v="179.94300000000001"/>
    <n v="58.32"/>
    <n v="7183"/>
    <n v="216.76599999999999"/>
    <n v="0"/>
    <x v="6"/>
  </r>
  <r>
    <d v="2015-04-01T00:00:00"/>
    <x v="21"/>
    <x v="20"/>
    <s v=".."/>
    <s v=".."/>
    <s v=".."/>
    <s v=".."/>
    <n v="283.47000000000003"/>
    <n v="0"/>
    <x v="6"/>
  </r>
  <r>
    <d v="2015-04-01T00:00:00"/>
    <x v="21"/>
    <x v="13"/>
    <n v="3318"/>
    <n v="16.370999999999999"/>
    <n v="0"/>
    <n v="2974"/>
    <n v="22.798999999999999"/>
    <n v="0"/>
    <x v="6"/>
  </r>
  <r>
    <d v="2015-04-01T00:00:00"/>
    <x v="21"/>
    <x v="1"/>
    <n v="35528"/>
    <n v="885.59900000000005"/>
    <n v="2.9000000000000001E-2"/>
    <n v="32563"/>
    <n v="478.125"/>
    <n v="0.60299999999999998"/>
    <x v="6"/>
  </r>
  <r>
    <d v="2015-04-01T00:00:00"/>
    <x v="21"/>
    <x v="16"/>
    <n v="9741"/>
    <n v="72.489000000000004"/>
    <n v="0.91300000000000003"/>
    <n v="7691"/>
    <n v="240.74"/>
    <n v="0"/>
    <x v="6"/>
  </r>
  <r>
    <d v="2015-04-01T00:00:00"/>
    <x v="21"/>
    <x v="17"/>
    <n v="4777"/>
    <n v="4.6289999999999996"/>
    <n v="0"/>
    <n v="2185"/>
    <n v="1.1599999999999999"/>
    <n v="0"/>
    <x v="6"/>
  </r>
  <r>
    <d v="2015-04-01T00:00:00"/>
    <x v="21"/>
    <x v="23"/>
    <n v="73970"/>
    <n v="3372.8470000000002"/>
    <n v="67.305000000000007"/>
    <n v="101205"/>
    <n v="3631.9009999999998"/>
    <n v="37.545999999999999"/>
    <x v="6"/>
  </r>
  <r>
    <d v="2015-04-01T00:00:00"/>
    <x v="22"/>
    <x v="16"/>
    <n v="2087"/>
    <n v="74.191999999999993"/>
    <n v="0"/>
    <n v="2070"/>
    <n v="171.17400000000001"/>
    <n v="0"/>
    <x v="6"/>
  </r>
  <r>
    <d v="2015-04-01T00:00:00"/>
    <x v="22"/>
    <x v="23"/>
    <n v="25705"/>
    <n v="1043.117"/>
    <n v="46.204999999999998"/>
    <n v="36355"/>
    <n v="948.88199999999995"/>
    <n v="5.3920000000000003"/>
    <x v="6"/>
  </r>
  <r>
    <d v="2015-04-01T00:00:00"/>
    <x v="23"/>
    <x v="21"/>
    <n v="1912"/>
    <n v="100.23699999999999"/>
    <n v="3.681"/>
    <n v="1781"/>
    <n v="58.67"/>
    <n v="0"/>
    <x v="6"/>
  </r>
  <r>
    <d v="2015-04-01T00:00:00"/>
    <x v="24"/>
    <x v="4"/>
    <s v=".."/>
    <s v=".."/>
    <s v=".."/>
    <s v=".."/>
    <n v="429.02499999999998"/>
    <n v="0"/>
    <x v="6"/>
  </r>
  <r>
    <d v="2015-04-01T00:00:00"/>
    <x v="24"/>
    <x v="8"/>
    <s v=".."/>
    <n v="450.31900000000002"/>
    <n v="17.571999999999999"/>
    <s v=".."/>
    <s v=".."/>
    <s v=".."/>
    <x v="6"/>
  </r>
  <r>
    <d v="2015-04-01T00:00:00"/>
    <x v="59"/>
    <x v="10"/>
    <n v="20750"/>
    <n v="341.08600000000001"/>
    <n v="1.6890000000000001"/>
    <n v="20711"/>
    <n v="223.38"/>
    <n v="4.93"/>
    <x v="6"/>
  </r>
  <r>
    <d v="2015-04-01T00:00:00"/>
    <x v="25"/>
    <x v="14"/>
    <n v="23248"/>
    <n v="480.05700000000002"/>
    <n v="147.459"/>
    <n v="22668"/>
    <n v="169.13300000000001"/>
    <n v="0"/>
    <x v="6"/>
  </r>
  <r>
    <d v="2015-04-01T00:00:00"/>
    <x v="26"/>
    <x v="8"/>
    <n v="7541"/>
    <n v="209.90299999999999"/>
    <n v="0"/>
    <n v="8098"/>
    <n v="190.548"/>
    <n v="0"/>
    <x v="6"/>
  </r>
  <r>
    <d v="2015-04-01T00:00:00"/>
    <x v="54"/>
    <x v="14"/>
    <n v="15543"/>
    <n v="0"/>
    <n v="0"/>
    <n v="14765"/>
    <n v="0"/>
    <n v="0"/>
    <x v="6"/>
  </r>
  <r>
    <d v="2015-04-01T00:00:00"/>
    <x v="70"/>
    <x v="14"/>
    <n v="3954"/>
    <n v="13.897"/>
    <n v="0"/>
    <n v="3916"/>
    <n v="0"/>
    <n v="0"/>
    <x v="6"/>
  </r>
  <r>
    <d v="2015-04-01T00:00:00"/>
    <x v="58"/>
    <x v="25"/>
    <n v="6390"/>
    <n v="168.38399999999999"/>
    <n v="113.18600000000001"/>
    <n v="5969"/>
    <n v="83.721000000000004"/>
    <n v="0.43099999999999999"/>
    <x v="6"/>
  </r>
  <r>
    <d v="2015-04-01T00:00:00"/>
    <x v="28"/>
    <x v="10"/>
    <n v="4018"/>
    <n v="10.028"/>
    <n v="0"/>
    <n v="3943"/>
    <n v="2.1110000000000002"/>
    <n v="0.13400000000000001"/>
    <x v="6"/>
  </r>
  <r>
    <d v="2015-04-01T00:00:00"/>
    <x v="28"/>
    <x v="14"/>
    <n v="41684"/>
    <n v="423.77300000000002"/>
    <n v="0"/>
    <n v="42809"/>
    <n v="20.18"/>
    <n v="2.6440000000000001"/>
    <x v="6"/>
  </r>
  <r>
    <d v="2015-04-01T00:00:00"/>
    <x v="28"/>
    <x v="25"/>
    <n v="19854"/>
    <n v="256.45400000000001"/>
    <n v="10.816000000000001"/>
    <n v="18708"/>
    <n v="175.53"/>
    <n v="15.053000000000001"/>
    <x v="6"/>
  </r>
  <r>
    <d v="2015-04-01T00:00:00"/>
    <x v="28"/>
    <x v="1"/>
    <n v="38014"/>
    <n v="6.3819999999999997"/>
    <n v="0"/>
    <n v="33917"/>
    <n v="32.884999999999998"/>
    <n v="15.31"/>
    <x v="6"/>
  </r>
  <r>
    <d v="2015-04-01T00:00:00"/>
    <x v="28"/>
    <x v="16"/>
    <n v="5030"/>
    <n v="171.76599999999999"/>
    <n v="3.57"/>
    <n v="5522"/>
    <n v="130.58000000000001"/>
    <n v="0"/>
    <x v="6"/>
  </r>
  <r>
    <d v="2015-04-01T00:00:00"/>
    <x v="28"/>
    <x v="17"/>
    <n v="10230"/>
    <n v="210.339"/>
    <n v="9.3019999999999996"/>
    <n v="10585"/>
    <n v="42.807000000000002"/>
    <n v="1.643"/>
    <x v="6"/>
  </r>
  <r>
    <d v="2015-04-01T00:00:00"/>
    <x v="28"/>
    <x v="8"/>
    <n v="10877"/>
    <n v="170.98"/>
    <n v="8.1929999999999996"/>
    <n v="9195"/>
    <n v="184.64099999999999"/>
    <n v="0.501"/>
    <x v="6"/>
  </r>
  <r>
    <d v="2015-04-01T00:00:00"/>
    <x v="57"/>
    <x v="16"/>
    <n v="10417"/>
    <n v="11.709"/>
    <n v="0"/>
    <n v="9897"/>
    <n v="1.3080000000000001"/>
    <n v="0"/>
    <x v="6"/>
  </r>
  <r>
    <d v="2015-04-01T00:00:00"/>
    <x v="29"/>
    <x v="15"/>
    <n v="9811"/>
    <n v="127.404"/>
    <n v="77.915999999999997"/>
    <n v="10594"/>
    <n v="275.28699999999998"/>
    <n v="4.3259999999999996"/>
    <x v="6"/>
  </r>
  <r>
    <d v="2015-04-01T00:00:00"/>
    <x v="30"/>
    <x v="27"/>
    <n v="2542"/>
    <n v="132.94300000000001"/>
    <n v="1.472"/>
    <n v="2990"/>
    <n v="125.01900000000001"/>
    <n v="0.84799999999999998"/>
    <x v="6"/>
  </r>
  <r>
    <d v="2015-04-01T00:00:00"/>
    <x v="30"/>
    <x v="1"/>
    <n v="3907"/>
    <n v="50.813000000000002"/>
    <n v="0"/>
    <n v="3088"/>
    <n v="76.028999999999996"/>
    <n v="0.59199999999999997"/>
    <x v="6"/>
  </r>
  <r>
    <d v="2015-04-01T00:00:00"/>
    <x v="31"/>
    <x v="13"/>
    <n v="61981"/>
    <n v="3266.7559999999999"/>
    <n v="21.396999999999998"/>
    <n v="59490"/>
    <n v="2116.08"/>
    <n v="0"/>
    <x v="6"/>
  </r>
  <r>
    <d v="2015-04-01T00:00:00"/>
    <x v="66"/>
    <x v="28"/>
    <n v="658"/>
    <n v="0.95799999999999996"/>
    <n v="3.0000000000000001E-3"/>
    <n v="656"/>
    <n v="45.442"/>
    <n v="0.95599999999999996"/>
    <x v="6"/>
  </r>
  <r>
    <d v="2015-04-01T00:00:00"/>
    <x v="34"/>
    <x v="9"/>
    <s v=".."/>
    <n v="5.0780000000000003"/>
    <n v="0"/>
    <s v=".."/>
    <n v="174.08500000000001"/>
    <n v="0"/>
    <x v="6"/>
  </r>
  <r>
    <d v="2015-04-01T00:00:00"/>
    <x v="34"/>
    <x v="29"/>
    <s v=".."/>
    <n v="5.2"/>
    <n v="0"/>
    <s v=".."/>
    <n v="34.569000000000003"/>
    <n v="0"/>
    <x v="6"/>
  </r>
  <r>
    <d v="2015-04-01T00:00:00"/>
    <x v="34"/>
    <x v="12"/>
    <s v=".."/>
    <s v=".."/>
    <s v=".."/>
    <s v=".."/>
    <n v="43.530999999999999"/>
    <n v="0"/>
    <x v="6"/>
  </r>
  <r>
    <d v="2015-04-01T00:00:00"/>
    <x v="35"/>
    <x v="24"/>
    <n v="9934"/>
    <n v="185.58099999999999"/>
    <n v="0.63400000000000001"/>
    <n v="8446"/>
    <n v="168.13200000000001"/>
    <n v="0"/>
    <x v="6"/>
  </r>
  <r>
    <d v="2015-04-01T00:00:00"/>
    <x v="64"/>
    <x v="4"/>
    <s v=".."/>
    <s v=".."/>
    <s v=".."/>
    <s v=".."/>
    <n v="2.1509999999999998"/>
    <n v="0"/>
    <x v="6"/>
  </r>
  <r>
    <d v="2015-04-01T00:00:00"/>
    <x v="64"/>
    <x v="20"/>
    <s v=".."/>
    <s v=".."/>
    <s v=".."/>
    <s v=".."/>
    <n v="15.625"/>
    <n v="0"/>
    <x v="6"/>
  </r>
  <r>
    <d v="2015-04-01T00:00:00"/>
    <x v="64"/>
    <x v="25"/>
    <s v=".."/>
    <n v="458.233"/>
    <n v="0"/>
    <s v=".."/>
    <n v="11.318"/>
    <n v="0"/>
    <x v="6"/>
  </r>
  <r>
    <d v="2015-04-01T00:00:00"/>
    <x v="64"/>
    <x v="8"/>
    <s v=".."/>
    <n v="250.8"/>
    <n v="0"/>
    <s v=".."/>
    <s v=".."/>
    <s v=".."/>
    <x v="6"/>
  </r>
  <r>
    <d v="2015-04-01T00:00:00"/>
    <x v="36"/>
    <x v="27"/>
    <n v="5068"/>
    <n v="24.064"/>
    <n v="0"/>
    <n v="5156"/>
    <n v="1.74"/>
    <n v="3.0350000000000001"/>
    <x v="6"/>
  </r>
  <r>
    <d v="2015-04-01T00:00:00"/>
    <x v="36"/>
    <x v="4"/>
    <n v="7970"/>
    <n v="423.25900000000001"/>
    <n v="23.053999999999998"/>
    <n v="7242"/>
    <n v="432.72199999999998"/>
    <n v="69.137"/>
    <x v="6"/>
  </r>
  <r>
    <d v="2015-04-01T00:00:00"/>
    <x v="36"/>
    <x v="20"/>
    <n v="25908"/>
    <n v="916.654"/>
    <n v="7.6189999999999998"/>
    <n v="24772"/>
    <n v="574.548"/>
    <n v="30.509"/>
    <x v="6"/>
  </r>
  <r>
    <d v="2015-04-01T00:00:00"/>
    <x v="36"/>
    <x v="14"/>
    <n v="3057"/>
    <n v="93.275000000000006"/>
    <n v="1.31"/>
    <n v="2922"/>
    <n v="56.698"/>
    <n v="1.4259999999999999"/>
    <x v="6"/>
  </r>
  <r>
    <d v="2015-04-01T00:00:00"/>
    <x v="36"/>
    <x v="25"/>
    <n v="9765"/>
    <n v="55.777999999999999"/>
    <n v="33.542999999999999"/>
    <n v="8471"/>
    <n v="75.191000000000003"/>
    <n v="31.645"/>
    <x v="6"/>
  </r>
  <r>
    <d v="2015-04-01T00:00:00"/>
    <x v="36"/>
    <x v="2"/>
    <n v="2182"/>
    <n v="1.5640000000000001"/>
    <n v="0.183"/>
    <n v="1820"/>
    <n v="4.5129999999999999"/>
    <n v="0.59499999999999997"/>
    <x v="6"/>
  </r>
  <r>
    <d v="2015-04-01T00:00:00"/>
    <x v="36"/>
    <x v="1"/>
    <n v="51939"/>
    <n v="567.02099999999996"/>
    <n v="0.88100000000000001"/>
    <n v="52519"/>
    <n v="744.1"/>
    <n v="143.839"/>
    <x v="6"/>
  </r>
  <r>
    <d v="2015-04-01T00:00:00"/>
    <x v="36"/>
    <x v="9"/>
    <n v="2012"/>
    <n v="0"/>
    <n v="0"/>
    <n v="2347"/>
    <n v="0"/>
    <n v="0"/>
    <x v="6"/>
  </r>
  <r>
    <d v="2015-04-01T00:00:00"/>
    <x v="36"/>
    <x v="24"/>
    <n v="3978"/>
    <n v="44.213999999999999"/>
    <n v="2.032"/>
    <n v="3711"/>
    <n v="37.241"/>
    <n v="1.5609999999999999"/>
    <x v="6"/>
  </r>
  <r>
    <d v="2015-04-01T00:00:00"/>
    <x v="36"/>
    <x v="16"/>
    <n v="26472"/>
    <n v="999.78399999999999"/>
    <n v="30.462"/>
    <n v="26804"/>
    <n v="1077.009"/>
    <n v="53.414000000000001"/>
    <x v="6"/>
  </r>
  <r>
    <d v="2015-04-01T00:00:00"/>
    <x v="36"/>
    <x v="31"/>
    <n v="7838"/>
    <n v="176.44"/>
    <n v="5.7919999999999998"/>
    <n v="6870"/>
    <n v="45.859000000000002"/>
    <n v="4.8639999999999999"/>
    <x v="6"/>
  </r>
  <r>
    <d v="2015-04-01T00:00:00"/>
    <x v="36"/>
    <x v="17"/>
    <n v="6209"/>
    <n v="177.89500000000001"/>
    <n v="58.579000000000001"/>
    <n v="6488"/>
    <n v="38.770000000000003"/>
    <n v="10.162000000000001"/>
    <x v="6"/>
  </r>
  <r>
    <d v="2015-04-01T00:00:00"/>
    <x v="36"/>
    <x v="42"/>
    <n v="208"/>
    <n v="0"/>
    <n v="0"/>
    <n v="320"/>
    <n v="0"/>
    <n v="0"/>
    <x v="6"/>
  </r>
  <r>
    <d v="2015-04-01T00:00:00"/>
    <x v="36"/>
    <x v="18"/>
    <n v="8418"/>
    <n v="409.89800000000002"/>
    <n v="36.776000000000003"/>
    <n v="14743"/>
    <n v="106.41800000000001"/>
    <n v="125.474"/>
    <x v="6"/>
  </r>
  <r>
    <d v="2015-04-01T00:00:00"/>
    <x v="36"/>
    <x v="23"/>
    <n v="9055"/>
    <n v="26.201000000000001"/>
    <n v="0"/>
    <n v="8787"/>
    <n v="190.94399999999999"/>
    <n v="10.673999999999999"/>
    <x v="6"/>
  </r>
  <r>
    <d v="2015-04-01T00:00:00"/>
    <x v="36"/>
    <x v="8"/>
    <n v="47676"/>
    <n v="1885.3979999999999"/>
    <n v="275.15800000000002"/>
    <n v="54789"/>
    <n v="408.70600000000002"/>
    <n v="143.63399999999999"/>
    <x v="6"/>
  </r>
  <r>
    <d v="2015-04-01T00:00:00"/>
    <x v="36"/>
    <x v="26"/>
    <s v=".."/>
    <s v=".."/>
    <s v=".."/>
    <s v=".."/>
    <n v="103.875"/>
    <n v="0"/>
    <x v="6"/>
  </r>
  <r>
    <d v="2015-04-01T00:00:00"/>
    <x v="36"/>
    <x v="34"/>
    <s v=".."/>
    <n v="0"/>
    <n v="0"/>
    <s v=".."/>
    <n v="30.774999999999999"/>
    <n v="0"/>
    <x v="6"/>
  </r>
  <r>
    <d v="2015-04-01T00:00:00"/>
    <x v="55"/>
    <x v="35"/>
    <n v="12354"/>
    <n v="810.27499999999998"/>
    <n v="21.260999999999999"/>
    <n v="18339"/>
    <n v="661.46100000000001"/>
    <n v="1.2999999999999999E-2"/>
    <x v="6"/>
  </r>
  <r>
    <d v="2015-04-01T00:00:00"/>
    <x v="37"/>
    <x v="32"/>
    <n v="4748"/>
    <n v="172.358"/>
    <n v="7.266"/>
    <n v="5891"/>
    <n v="358.00700000000001"/>
    <n v="0"/>
    <x v="6"/>
  </r>
  <r>
    <d v="2015-04-01T00:00:00"/>
    <x v="63"/>
    <x v="16"/>
    <n v="19021"/>
    <n v="507.70499999999998"/>
    <n v="0"/>
    <n v="16611"/>
    <n v="299.762"/>
    <n v="0"/>
    <x v="6"/>
  </r>
  <r>
    <d v="2015-04-01T00:00:00"/>
    <x v="67"/>
    <x v="4"/>
    <n v="4537"/>
    <n v="82.744"/>
    <n v="0"/>
    <n v="4459"/>
    <n v="86.57"/>
    <n v="0"/>
    <x v="6"/>
  </r>
  <r>
    <d v="2015-04-01T00:00:00"/>
    <x v="62"/>
    <x v="16"/>
    <n v="1476"/>
    <n v="11.352"/>
    <n v="0"/>
    <n v="1508"/>
    <n v="7.3819999999999997"/>
    <n v="0"/>
    <x v="6"/>
  </r>
  <r>
    <d v="2015-04-01T00:00:00"/>
    <x v="38"/>
    <x v="1"/>
    <s v=".."/>
    <n v="284.488"/>
    <n v="0"/>
    <s v=".."/>
    <n v="643.17700000000002"/>
    <n v="0"/>
    <x v="6"/>
  </r>
  <r>
    <d v="2015-04-01T00:00:00"/>
    <x v="38"/>
    <x v="16"/>
    <n v="114045"/>
    <n v="6672.0820000000003"/>
    <n v="272.80099999999999"/>
    <n v="122068"/>
    <n v="6229.6620000000003"/>
    <n v="1.032"/>
    <x v="6"/>
  </r>
  <r>
    <d v="2015-04-01T00:00:00"/>
    <x v="40"/>
    <x v="29"/>
    <n v="1264"/>
    <n v="10.273999999999999"/>
    <n v="0"/>
    <n v="1350"/>
    <n v="15.195"/>
    <n v="0"/>
    <x v="6"/>
  </r>
  <r>
    <d v="2015-04-01T00:00:00"/>
    <x v="41"/>
    <x v="31"/>
    <n v="6102"/>
    <n v="75.876999999999995"/>
    <n v="5.8999999999999997E-2"/>
    <n v="5994"/>
    <n v="126.354"/>
    <n v="0"/>
    <x v="6"/>
  </r>
  <r>
    <d v="2015-04-01T00:00:00"/>
    <x v="42"/>
    <x v="1"/>
    <s v=".."/>
    <n v="374.35700000000003"/>
    <n v="0"/>
    <s v=".."/>
    <n v="376.17599999999999"/>
    <n v="0"/>
    <x v="6"/>
  </r>
  <r>
    <d v="2015-04-01T00:00:00"/>
    <x v="43"/>
    <x v="17"/>
    <n v="39223"/>
    <n v="1415.1569999999999"/>
    <n v="90.486000000000004"/>
    <n v="34271"/>
    <n v="1297.115"/>
    <n v="3.306"/>
    <x v="6"/>
  </r>
  <r>
    <d v="2015-04-01T00:00:00"/>
    <x v="45"/>
    <x v="22"/>
    <n v="387"/>
    <n v="6.4000000000000001E-2"/>
    <n v="0"/>
    <n v="580"/>
    <n v="0.89400000000000002"/>
    <n v="2E-3"/>
    <x v="6"/>
  </r>
  <r>
    <d v="2015-04-01T00:00:00"/>
    <x v="45"/>
    <x v="8"/>
    <n v="14649"/>
    <n v="84.942999999999998"/>
    <n v="93.313000000000002"/>
    <n v="17422"/>
    <n v="389.53699999999998"/>
    <n v="2.7170000000000001"/>
    <x v="6"/>
  </r>
  <r>
    <d v="2015-04-01T00:00:00"/>
    <x v="46"/>
    <x v="4"/>
    <s v=".."/>
    <s v=".."/>
    <s v=".."/>
    <s v=".."/>
    <n v="414.55799999999999"/>
    <n v="0"/>
    <x v="6"/>
  </r>
  <r>
    <d v="2015-04-01T00:00:00"/>
    <x v="46"/>
    <x v="16"/>
    <s v=".."/>
    <s v=".."/>
    <s v=".."/>
    <s v=".."/>
    <n v="182.029"/>
    <n v="0"/>
    <x v="6"/>
  </r>
  <r>
    <d v="2015-04-01T00:00:00"/>
    <x v="46"/>
    <x v="8"/>
    <s v=".."/>
    <n v="1340.9059999999999"/>
    <n v="0"/>
    <s v=".."/>
    <s v=".."/>
    <s v=".."/>
    <x v="6"/>
  </r>
  <r>
    <d v="2015-04-01T00:00:00"/>
    <x v="47"/>
    <x v="26"/>
    <n v="15462"/>
    <n v="397.36399999999998"/>
    <n v="0"/>
    <n v="11716"/>
    <n v="151.477"/>
    <n v="0"/>
    <x v="6"/>
  </r>
  <r>
    <d v="2015-04-01T00:00:00"/>
    <x v="49"/>
    <x v="10"/>
    <n v="11342"/>
    <n v="37.186"/>
    <n v="0"/>
    <n v="11071"/>
    <n v="40.204000000000001"/>
    <n v="0"/>
    <x v="6"/>
  </r>
  <r>
    <d v="2015-04-01T00:00:00"/>
    <x v="49"/>
    <x v="14"/>
    <n v="15650"/>
    <n v="85.914000000000001"/>
    <n v="0"/>
    <n v="16030"/>
    <n v="0"/>
    <n v="0"/>
    <x v="6"/>
  </r>
  <r>
    <d v="2015-04-01T00:00:00"/>
    <x v="49"/>
    <x v="1"/>
    <n v="47756"/>
    <n v="68.132000000000005"/>
    <n v="0"/>
    <n v="45052"/>
    <n v="23.22"/>
    <n v="0"/>
    <x v="6"/>
  </r>
  <r>
    <d v="2015-04-01T00:00:00"/>
    <x v="49"/>
    <x v="9"/>
    <n v="2723"/>
    <n v="0"/>
    <n v="0"/>
    <n v="2902"/>
    <n v="22.957999999999998"/>
    <n v="0"/>
    <x v="6"/>
  </r>
  <r>
    <d v="2015-04-01T00:00:00"/>
    <x v="49"/>
    <x v="29"/>
    <n v="630"/>
    <n v="0"/>
    <n v="0"/>
    <n v="817"/>
    <n v="10.6"/>
    <n v="0"/>
    <x v="6"/>
  </r>
  <r>
    <d v="2015-04-01T00:00:00"/>
    <x v="49"/>
    <x v="17"/>
    <n v="2237"/>
    <n v="0"/>
    <n v="0"/>
    <n v="2340"/>
    <n v="0"/>
    <n v="0"/>
    <x v="6"/>
  </r>
  <r>
    <d v="2015-04-01T00:00:00"/>
    <x v="49"/>
    <x v="33"/>
    <n v="935"/>
    <n v="0.68500000000000005"/>
    <n v="0"/>
    <n v="899"/>
    <n v="1.7569999999999999"/>
    <n v="0"/>
    <x v="6"/>
  </r>
  <r>
    <d v="2015-04-01T00:00:00"/>
    <x v="49"/>
    <x v="23"/>
    <n v="1451"/>
    <n v="53.375"/>
    <n v="0"/>
    <n v="2910"/>
    <n v="96.462000000000003"/>
    <n v="0"/>
    <x v="6"/>
  </r>
  <r>
    <d v="2015-04-01T00:00:00"/>
    <x v="49"/>
    <x v="8"/>
    <n v="16581"/>
    <n v="542.30499999999995"/>
    <n v="0"/>
    <n v="17147"/>
    <n v="777.34799999999996"/>
    <n v="0"/>
    <x v="6"/>
  </r>
  <r>
    <d v="2015-04-01T00:00:00"/>
    <x v="49"/>
    <x v="12"/>
    <n v="814"/>
    <n v="2.9340000000000002"/>
    <n v="0"/>
    <n v="991"/>
    <n v="14.637"/>
    <n v="0"/>
    <x v="6"/>
  </r>
  <r>
    <d v="2015-04-01T00:00:00"/>
    <x v="50"/>
    <x v="34"/>
    <n v="1882"/>
    <n v="0.91500000000000004"/>
    <n v="0"/>
    <n v="1861"/>
    <n v="0.80800000000000005"/>
    <n v="0"/>
    <x v="6"/>
  </r>
  <r>
    <d v="2015-05-01T00:00:00"/>
    <x v="65"/>
    <x v="2"/>
    <n v="3424"/>
    <n v="2.464"/>
    <n v="0.46100000000000002"/>
    <n v="3507"/>
    <n v="98.3"/>
    <n v="2.7930000000000001"/>
    <x v="7"/>
  </r>
  <r>
    <d v="2015-05-01T00:00:00"/>
    <x v="2"/>
    <x v="3"/>
    <n v="5022"/>
    <n v="270.83199999999999"/>
    <n v="6.915"/>
    <n v="7904"/>
    <n v="90.168000000000006"/>
    <n v="17.8"/>
    <x v="7"/>
  </r>
  <r>
    <d v="2015-05-01T00:00:00"/>
    <x v="3"/>
    <x v="4"/>
    <n v="9809"/>
    <n v="412.839"/>
    <n v="31.63"/>
    <n v="11332"/>
    <n v="286.26400000000001"/>
    <n v="33.710999999999999"/>
    <x v="7"/>
  </r>
  <r>
    <d v="2015-05-01T00:00:00"/>
    <x v="68"/>
    <x v="30"/>
    <n v="5696"/>
    <n v="113.48699999999999"/>
    <n v="8.4260000000000002"/>
    <n v="3219"/>
    <n v="41.488"/>
    <n v="0"/>
    <x v="7"/>
  </r>
  <r>
    <d v="2015-05-01T00:00:00"/>
    <x v="4"/>
    <x v="5"/>
    <n v="1590"/>
    <n v="41.848999999999997"/>
    <n v="0.39900000000000002"/>
    <n v="1727"/>
    <n v="11.528"/>
    <n v="0"/>
    <x v="7"/>
  </r>
  <r>
    <d v="2015-05-01T00:00:00"/>
    <x v="5"/>
    <x v="6"/>
    <n v="790"/>
    <n v="0"/>
    <n v="0.749"/>
    <n v="835"/>
    <n v="27.074999999999999"/>
    <n v="0"/>
    <x v="7"/>
  </r>
  <r>
    <d v="2015-05-01T00:00:00"/>
    <x v="5"/>
    <x v="1"/>
    <n v="86533"/>
    <n v="2155.1379999999999"/>
    <n v="222.596"/>
    <n v="81731"/>
    <n v="1743.489"/>
    <n v="1.0900000000000001"/>
    <x v="7"/>
  </r>
  <r>
    <d v="2015-05-01T00:00:00"/>
    <x v="6"/>
    <x v="9"/>
    <n v="8654"/>
    <n v="36.744"/>
    <n v="0"/>
    <n v="8221"/>
    <n v="297.46100000000001"/>
    <n v="0"/>
    <x v="7"/>
  </r>
  <r>
    <d v="2015-05-01T00:00:00"/>
    <x v="9"/>
    <x v="12"/>
    <n v="2358"/>
    <n v="2.6379999999999999"/>
    <n v="2.9670000000000001"/>
    <n v="2347"/>
    <n v="44.363"/>
    <n v="3.5529999999999999"/>
    <x v="7"/>
  </r>
  <r>
    <d v="2015-05-01T00:00:00"/>
    <x v="10"/>
    <x v="13"/>
    <n v="34998"/>
    <n v="484.23"/>
    <n v="0"/>
    <n v="32929"/>
    <n v="301.08699999999999"/>
    <n v="0"/>
    <x v="7"/>
  </r>
  <r>
    <d v="2015-05-01T00:00:00"/>
    <x v="13"/>
    <x v="15"/>
    <n v="7144"/>
    <n v="206.18899999999999"/>
    <n v="38.994"/>
    <n v="6901"/>
    <n v="150.876"/>
    <n v="0"/>
    <x v="7"/>
  </r>
  <r>
    <d v="2015-05-01T00:00:00"/>
    <x v="14"/>
    <x v="16"/>
    <n v="3040"/>
    <n v="22.291"/>
    <n v="0"/>
    <n v="3262"/>
    <n v="93.74"/>
    <n v="0.23100000000000001"/>
    <x v="7"/>
  </r>
  <r>
    <d v="2015-05-01T00:00:00"/>
    <x v="14"/>
    <x v="18"/>
    <n v="3494"/>
    <n v="369.18799999999999"/>
    <n v="13.833"/>
    <n v="5463"/>
    <n v="109.05500000000001"/>
    <n v="0.245"/>
    <x v="7"/>
  </r>
  <r>
    <d v="2015-05-01T00:00:00"/>
    <x v="16"/>
    <x v="20"/>
    <n v="68617"/>
    <n v="2624.9140000000002"/>
    <n v="27.390999999999998"/>
    <n v="79189"/>
    <n v="2902.7820000000002"/>
    <n v="21.849"/>
    <x v="7"/>
  </r>
  <r>
    <d v="2015-05-01T00:00:00"/>
    <x v="69"/>
    <x v="24"/>
    <n v="5664"/>
    <n v="44.674999999999997"/>
    <n v="0"/>
    <n v="5354"/>
    <n v="18.8"/>
    <n v="0"/>
    <x v="7"/>
  </r>
  <r>
    <d v="2015-05-01T00:00:00"/>
    <x v="17"/>
    <x v="1"/>
    <n v="4959"/>
    <n v="124.07"/>
    <n v="0"/>
    <n v="5016"/>
    <n v="190.27199999999999"/>
    <n v="0"/>
    <x v="7"/>
  </r>
  <r>
    <d v="2015-05-01T00:00:00"/>
    <x v="17"/>
    <x v="21"/>
    <n v="5268"/>
    <n v="145.84800000000001"/>
    <n v="22.956"/>
    <n v="6003"/>
    <n v="161.55199999999999"/>
    <n v="7.0469999999999997"/>
    <x v="7"/>
  </r>
  <r>
    <d v="2015-05-01T00:00:00"/>
    <x v="18"/>
    <x v="4"/>
    <n v="14393"/>
    <n v="472.065"/>
    <n v="19.675999999999998"/>
    <n v="14289"/>
    <n v="457.37599999999998"/>
    <n v="0"/>
    <x v="7"/>
  </r>
  <r>
    <d v="2015-05-01T00:00:00"/>
    <x v="19"/>
    <x v="4"/>
    <n v="24759"/>
    <n v="998.71100000000001"/>
    <n v="124.651"/>
    <n v="27868"/>
    <n v="1093.2159999999999"/>
    <n v="41.598999999999997"/>
    <x v="7"/>
  </r>
  <r>
    <d v="2015-05-01T00:00:00"/>
    <x v="53"/>
    <x v="8"/>
    <n v="6743"/>
    <n v="318.154"/>
    <n v="62.624000000000002"/>
    <n v="7800"/>
    <n v="199.30600000000001"/>
    <n v="0"/>
    <x v="7"/>
  </r>
  <r>
    <d v="2015-05-01T00:00:00"/>
    <x v="21"/>
    <x v="20"/>
    <s v=".."/>
    <s v=".."/>
    <s v=".."/>
    <s v=".."/>
    <n v="372.78"/>
    <n v="0"/>
    <x v="7"/>
  </r>
  <r>
    <d v="2015-05-01T00:00:00"/>
    <x v="21"/>
    <x v="13"/>
    <n v="2776"/>
    <n v="7.774"/>
    <n v="0"/>
    <n v="3314"/>
    <n v="3.2280000000000002"/>
    <n v="0"/>
    <x v="7"/>
  </r>
  <r>
    <d v="2015-05-01T00:00:00"/>
    <x v="21"/>
    <x v="1"/>
    <n v="31643"/>
    <n v="1065.1320000000001"/>
    <n v="0"/>
    <n v="27760"/>
    <n v="659.66899999999998"/>
    <n v="0"/>
    <x v="7"/>
  </r>
  <r>
    <d v="2015-05-01T00:00:00"/>
    <x v="21"/>
    <x v="16"/>
    <n v="7812"/>
    <n v="100.48"/>
    <n v="0.99299999999999999"/>
    <n v="6928"/>
    <n v="218.33500000000001"/>
    <n v="0"/>
    <x v="7"/>
  </r>
  <r>
    <d v="2015-05-01T00:00:00"/>
    <x v="21"/>
    <x v="17"/>
    <n v="3570"/>
    <n v="6.5140000000000002"/>
    <n v="0"/>
    <n v="2564"/>
    <n v="2.8839999999999999"/>
    <n v="0"/>
    <x v="7"/>
  </r>
  <r>
    <d v="2015-05-01T00:00:00"/>
    <x v="21"/>
    <x v="23"/>
    <n v="71824"/>
    <n v="3871.3020000000001"/>
    <n v="90.927000000000007"/>
    <n v="103008"/>
    <n v="3583.5030000000002"/>
    <n v="34.5"/>
    <x v="7"/>
  </r>
  <r>
    <d v="2015-05-01T00:00:00"/>
    <x v="22"/>
    <x v="16"/>
    <n v="1373"/>
    <n v="105.61799999999999"/>
    <n v="0"/>
    <n v="1301"/>
    <n v="167.35"/>
    <n v="1E-3"/>
    <x v="7"/>
  </r>
  <r>
    <d v="2015-05-01T00:00:00"/>
    <x v="22"/>
    <x v="23"/>
    <n v="23531"/>
    <n v="1114.049"/>
    <n v="50.189"/>
    <n v="33313"/>
    <n v="895.64300000000003"/>
    <n v="3.5489999999999999"/>
    <x v="7"/>
  </r>
  <r>
    <d v="2015-05-01T00:00:00"/>
    <x v="23"/>
    <x v="21"/>
    <n v="1966"/>
    <n v="99.411000000000001"/>
    <n v="3.6869999999999998"/>
    <n v="1792"/>
    <n v="49.807000000000002"/>
    <n v="0"/>
    <x v="7"/>
  </r>
  <r>
    <d v="2015-05-01T00:00:00"/>
    <x v="24"/>
    <x v="4"/>
    <s v=".."/>
    <s v=".."/>
    <s v=".."/>
    <s v=".."/>
    <n v="658.19600000000003"/>
    <n v="0"/>
    <x v="7"/>
  </r>
  <r>
    <d v="2015-05-01T00:00:00"/>
    <x v="24"/>
    <x v="8"/>
    <s v=".."/>
    <n v="465.52800000000002"/>
    <n v="19.491"/>
    <s v=".."/>
    <s v=".."/>
    <s v=".."/>
    <x v="7"/>
  </r>
  <r>
    <d v="2015-05-01T00:00:00"/>
    <x v="59"/>
    <x v="10"/>
    <n v="17549"/>
    <n v="350.459"/>
    <n v="1.774"/>
    <n v="18494"/>
    <n v="297.096"/>
    <n v="8.4139999999999997"/>
    <x v="7"/>
  </r>
  <r>
    <d v="2015-05-01T00:00:00"/>
    <x v="25"/>
    <x v="14"/>
    <n v="18924"/>
    <n v="512.86300000000006"/>
    <n v="177.65700000000001"/>
    <n v="22428"/>
    <n v="191.53899999999999"/>
    <n v="5.5E-2"/>
    <x v="7"/>
  </r>
  <r>
    <d v="2015-05-01T00:00:00"/>
    <x v="26"/>
    <x v="8"/>
    <n v="9146"/>
    <n v="233.958"/>
    <n v="0"/>
    <n v="10710"/>
    <n v="181.01499999999999"/>
    <n v="0"/>
    <x v="7"/>
  </r>
  <r>
    <d v="2015-05-01T00:00:00"/>
    <x v="54"/>
    <x v="14"/>
    <n v="15017"/>
    <n v="0"/>
    <n v="0"/>
    <n v="16441"/>
    <n v="0"/>
    <n v="0"/>
    <x v="7"/>
  </r>
  <r>
    <d v="2015-05-01T00:00:00"/>
    <x v="70"/>
    <x v="14"/>
    <n v="3894"/>
    <n v="23.564"/>
    <n v="0"/>
    <n v="4506"/>
    <n v="0"/>
    <n v="0"/>
    <x v="7"/>
  </r>
  <r>
    <d v="2015-05-01T00:00:00"/>
    <x v="58"/>
    <x v="25"/>
    <n v="6567"/>
    <n v="276.25700000000001"/>
    <n v="123.002"/>
    <n v="6729"/>
    <n v="137.66399999999999"/>
    <n v="0.56200000000000006"/>
    <x v="7"/>
  </r>
  <r>
    <d v="2015-05-01T00:00:00"/>
    <x v="28"/>
    <x v="10"/>
    <n v="3858"/>
    <n v="22.507000000000001"/>
    <n v="0"/>
    <n v="3903"/>
    <n v="1.5089999999999999"/>
    <n v="0.16800000000000001"/>
    <x v="7"/>
  </r>
  <r>
    <d v="2015-05-01T00:00:00"/>
    <x v="28"/>
    <x v="14"/>
    <n v="42412"/>
    <n v="362.38900000000001"/>
    <n v="0"/>
    <n v="45595"/>
    <n v="21.088000000000001"/>
    <n v="3.22"/>
    <x v="7"/>
  </r>
  <r>
    <d v="2015-05-01T00:00:00"/>
    <x v="28"/>
    <x v="25"/>
    <n v="17195"/>
    <n v="257.49900000000002"/>
    <n v="14.15"/>
    <n v="18060"/>
    <n v="140.81100000000001"/>
    <n v="14.661"/>
    <x v="7"/>
  </r>
  <r>
    <d v="2015-05-01T00:00:00"/>
    <x v="28"/>
    <x v="1"/>
    <n v="32287"/>
    <n v="6.93"/>
    <n v="0"/>
    <n v="26094"/>
    <n v="25.74"/>
    <n v="14.638999999999999"/>
    <x v="7"/>
  </r>
  <r>
    <d v="2015-05-01T00:00:00"/>
    <x v="28"/>
    <x v="16"/>
    <n v="4593"/>
    <n v="165.24799999999999"/>
    <n v="4.9610000000000003"/>
    <n v="5114"/>
    <n v="113.40900000000001"/>
    <n v="2.2069999999999999"/>
    <x v="7"/>
  </r>
  <r>
    <d v="2015-05-01T00:00:00"/>
    <x v="28"/>
    <x v="17"/>
    <n v="10520"/>
    <n v="287.40800000000002"/>
    <n v="13.848000000000001"/>
    <n v="10328"/>
    <n v="44.305999999999997"/>
    <n v="2.0920000000000001"/>
    <x v="7"/>
  </r>
  <r>
    <d v="2015-05-01T00:00:00"/>
    <x v="28"/>
    <x v="8"/>
    <n v="12064"/>
    <n v="140.62799999999999"/>
    <n v="10.733000000000001"/>
    <n v="11161"/>
    <n v="172.57400000000001"/>
    <n v="0.61699999999999999"/>
    <x v="7"/>
  </r>
  <r>
    <d v="2015-05-01T00:00:00"/>
    <x v="57"/>
    <x v="16"/>
    <n v="9043"/>
    <n v="12.692"/>
    <n v="0"/>
    <n v="8300"/>
    <n v="2.86"/>
    <n v="0"/>
    <x v="7"/>
  </r>
  <r>
    <d v="2015-05-01T00:00:00"/>
    <x v="29"/>
    <x v="15"/>
    <n v="9133"/>
    <n v="189.85599999999999"/>
    <n v="75.673000000000002"/>
    <n v="10240"/>
    <n v="389.21600000000001"/>
    <n v="4.5490000000000004"/>
    <x v="7"/>
  </r>
  <r>
    <d v="2015-05-01T00:00:00"/>
    <x v="30"/>
    <x v="27"/>
    <n v="2531"/>
    <n v="108.38200000000001"/>
    <n v="1.4"/>
    <n v="2473"/>
    <n v="108.02200000000001"/>
    <n v="1.1910000000000001"/>
    <x v="7"/>
  </r>
  <r>
    <d v="2015-05-01T00:00:00"/>
    <x v="30"/>
    <x v="1"/>
    <n v="3073"/>
    <n v="64.403999999999996"/>
    <n v="0"/>
    <n v="2314"/>
    <n v="76.426000000000002"/>
    <n v="0.13900000000000001"/>
    <x v="7"/>
  </r>
  <r>
    <d v="2015-05-01T00:00:00"/>
    <x v="31"/>
    <x v="13"/>
    <n v="46140"/>
    <n v="3392.7739999999999"/>
    <n v="24.605"/>
    <n v="48919"/>
    <n v="1852.191"/>
    <n v="0"/>
    <x v="7"/>
  </r>
  <r>
    <d v="2015-05-01T00:00:00"/>
    <x v="66"/>
    <x v="28"/>
    <n v="649"/>
    <n v="2.1720000000000002"/>
    <n v="6.5000000000000002E-2"/>
    <n v="669"/>
    <n v="79.441000000000003"/>
    <n v="0.84399999999999997"/>
    <x v="7"/>
  </r>
  <r>
    <d v="2015-05-01T00:00:00"/>
    <x v="34"/>
    <x v="9"/>
    <s v=".."/>
    <n v="2.1429999999999998"/>
    <n v="0"/>
    <s v=".."/>
    <n v="212.95599999999999"/>
    <n v="0"/>
    <x v="7"/>
  </r>
  <r>
    <d v="2015-05-01T00:00:00"/>
    <x v="34"/>
    <x v="29"/>
    <s v=".."/>
    <n v="0.112"/>
    <n v="0"/>
    <s v=".."/>
    <n v="28.123999999999999"/>
    <n v="0"/>
    <x v="7"/>
  </r>
  <r>
    <d v="2015-05-01T00:00:00"/>
    <x v="34"/>
    <x v="12"/>
    <s v=".."/>
    <s v=".."/>
    <s v=".."/>
    <s v=".."/>
    <n v="10.968999999999999"/>
    <n v="0"/>
    <x v="7"/>
  </r>
  <r>
    <d v="2015-05-01T00:00:00"/>
    <x v="35"/>
    <x v="24"/>
    <n v="8600"/>
    <n v="224.715"/>
    <n v="1.552"/>
    <n v="7168"/>
    <n v="197.529"/>
    <n v="0"/>
    <x v="7"/>
  </r>
  <r>
    <d v="2015-05-01T00:00:00"/>
    <x v="64"/>
    <x v="4"/>
    <s v=".."/>
    <s v=".."/>
    <s v=".."/>
    <s v=".."/>
    <n v="24.081"/>
    <n v="0"/>
    <x v="7"/>
  </r>
  <r>
    <d v="2015-05-01T00:00:00"/>
    <x v="64"/>
    <x v="20"/>
    <s v=".."/>
    <s v=".."/>
    <s v=".."/>
    <s v=".."/>
    <n v="12.217000000000001"/>
    <n v="0"/>
    <x v="7"/>
  </r>
  <r>
    <d v="2015-05-01T00:00:00"/>
    <x v="64"/>
    <x v="25"/>
    <s v=".."/>
    <n v="473.892"/>
    <n v="0"/>
    <s v=".."/>
    <n v="10.704000000000001"/>
    <n v="0"/>
    <x v="7"/>
  </r>
  <r>
    <d v="2015-05-01T00:00:00"/>
    <x v="64"/>
    <x v="8"/>
    <s v=".."/>
    <n v="384.01900000000001"/>
    <n v="0"/>
    <s v=".."/>
    <s v=".."/>
    <s v=".."/>
    <x v="7"/>
  </r>
  <r>
    <d v="2015-05-01T00:00:00"/>
    <x v="36"/>
    <x v="27"/>
    <n v="4920"/>
    <n v="15.96"/>
    <n v="0"/>
    <n v="5151"/>
    <n v="10.734"/>
    <n v="3.1419999999999999"/>
    <x v="7"/>
  </r>
  <r>
    <d v="2015-05-01T00:00:00"/>
    <x v="36"/>
    <x v="4"/>
    <n v="6294"/>
    <n v="363.20400000000001"/>
    <n v="23.719000000000001"/>
    <n v="5927"/>
    <n v="430.74700000000001"/>
    <n v="63.073"/>
    <x v="7"/>
  </r>
  <r>
    <d v="2015-05-01T00:00:00"/>
    <x v="36"/>
    <x v="20"/>
    <n v="20105"/>
    <n v="928.77099999999996"/>
    <n v="7.0830000000000002"/>
    <n v="19591"/>
    <n v="718.85500000000002"/>
    <n v="36.613999999999997"/>
    <x v="7"/>
  </r>
  <r>
    <d v="2015-05-01T00:00:00"/>
    <x v="36"/>
    <x v="14"/>
    <n v="2575"/>
    <n v="99.65"/>
    <n v="1.204"/>
    <n v="2518"/>
    <n v="46.47"/>
    <n v="1.234"/>
    <x v="7"/>
  </r>
  <r>
    <d v="2015-05-01T00:00:00"/>
    <x v="36"/>
    <x v="25"/>
    <n v="8634"/>
    <n v="76.537999999999997"/>
    <n v="32.887999999999998"/>
    <n v="9075"/>
    <n v="78.256"/>
    <n v="29.98"/>
    <x v="7"/>
  </r>
  <r>
    <d v="2015-05-01T00:00:00"/>
    <x v="36"/>
    <x v="38"/>
    <s v=".."/>
    <s v=".."/>
    <s v=".."/>
    <s v=".."/>
    <n v="14"/>
    <n v="0"/>
    <x v="7"/>
  </r>
  <r>
    <d v="2015-05-01T00:00:00"/>
    <x v="36"/>
    <x v="2"/>
    <n v="1920"/>
    <n v="1.093"/>
    <n v="0.187"/>
    <n v="1896"/>
    <n v="7.883"/>
    <n v="1.6279999999999999"/>
    <x v="7"/>
  </r>
  <r>
    <d v="2015-05-01T00:00:00"/>
    <x v="36"/>
    <x v="1"/>
    <n v="42618"/>
    <n v="607.21100000000001"/>
    <n v="2.5310000000000001"/>
    <n v="43262"/>
    <n v="799.63300000000004"/>
    <n v="150.81"/>
    <x v="7"/>
  </r>
  <r>
    <d v="2015-05-01T00:00:00"/>
    <x v="36"/>
    <x v="9"/>
    <n v="1838"/>
    <n v="0"/>
    <n v="0"/>
    <n v="1870"/>
    <n v="0"/>
    <n v="0"/>
    <x v="7"/>
  </r>
  <r>
    <d v="2015-05-01T00:00:00"/>
    <x v="36"/>
    <x v="24"/>
    <n v="4160"/>
    <n v="45.970999999999997"/>
    <n v="2.1829999999999998"/>
    <n v="3579"/>
    <n v="52.8"/>
    <n v="1.61"/>
    <x v="7"/>
  </r>
  <r>
    <d v="2015-05-01T00:00:00"/>
    <x v="36"/>
    <x v="16"/>
    <n v="23604"/>
    <n v="1010.096"/>
    <n v="28.516999999999999"/>
    <n v="24066"/>
    <n v="1201.4870000000001"/>
    <n v="51.933"/>
    <x v="7"/>
  </r>
  <r>
    <d v="2015-05-01T00:00:00"/>
    <x v="36"/>
    <x v="31"/>
    <n v="5545"/>
    <n v="165.30600000000001"/>
    <n v="5.1260000000000003"/>
    <n v="5886"/>
    <n v="50.984999999999999"/>
    <n v="5.4180000000000001"/>
    <x v="7"/>
  </r>
  <r>
    <d v="2015-05-01T00:00:00"/>
    <x v="36"/>
    <x v="17"/>
    <n v="6154"/>
    <n v="259.05399999999997"/>
    <n v="49.072000000000003"/>
    <n v="6796"/>
    <n v="43.600999999999999"/>
    <n v="12.208"/>
    <x v="7"/>
  </r>
  <r>
    <d v="2015-05-01T00:00:00"/>
    <x v="36"/>
    <x v="18"/>
    <n v="8346"/>
    <n v="465.21100000000001"/>
    <n v="32.415999999999997"/>
    <n v="13819"/>
    <n v="142.58199999999999"/>
    <n v="124.319"/>
    <x v="7"/>
  </r>
  <r>
    <d v="2015-05-01T00:00:00"/>
    <x v="36"/>
    <x v="23"/>
    <n v="9479"/>
    <n v="8.6140000000000008"/>
    <n v="0"/>
    <n v="10795"/>
    <n v="176.88200000000001"/>
    <n v="10.121"/>
    <x v="7"/>
  </r>
  <r>
    <d v="2015-05-01T00:00:00"/>
    <x v="36"/>
    <x v="8"/>
    <n v="50497"/>
    <n v="2007.0920000000001"/>
    <n v="290.03199999999998"/>
    <n v="55363"/>
    <n v="400.81700000000001"/>
    <n v="135.827"/>
    <x v="7"/>
  </r>
  <r>
    <d v="2015-05-01T00:00:00"/>
    <x v="55"/>
    <x v="35"/>
    <n v="10911"/>
    <n v="763.24699999999996"/>
    <n v="25.867999999999999"/>
    <n v="18371"/>
    <n v="846.678"/>
    <n v="6.2E-2"/>
    <x v="7"/>
  </r>
  <r>
    <d v="2015-05-01T00:00:00"/>
    <x v="37"/>
    <x v="32"/>
    <n v="4421"/>
    <n v="195.64699999999999"/>
    <n v="8.9529999999999994"/>
    <n v="5174"/>
    <n v="327.25"/>
    <n v="0"/>
    <x v="7"/>
  </r>
  <r>
    <d v="2015-05-01T00:00:00"/>
    <x v="63"/>
    <x v="16"/>
    <n v="16566"/>
    <n v="454.68200000000002"/>
    <n v="0"/>
    <n v="14164"/>
    <n v="249.43"/>
    <n v="0"/>
    <x v="7"/>
  </r>
  <r>
    <d v="2015-05-01T00:00:00"/>
    <x v="67"/>
    <x v="4"/>
    <n v="3612"/>
    <n v="104.383"/>
    <n v="0"/>
    <n v="4205"/>
    <n v="58.823"/>
    <n v="0"/>
    <x v="7"/>
  </r>
  <r>
    <d v="2015-05-01T00:00:00"/>
    <x v="62"/>
    <x v="16"/>
    <n v="1287"/>
    <n v="11.366"/>
    <n v="0"/>
    <n v="1643"/>
    <n v="7.7770000000000001"/>
    <n v="0"/>
    <x v="7"/>
  </r>
  <r>
    <d v="2015-05-01T00:00:00"/>
    <x v="38"/>
    <x v="1"/>
    <s v=".."/>
    <n v="313.08800000000002"/>
    <n v="0"/>
    <s v=".."/>
    <n v="729.00099999999998"/>
    <n v="0"/>
    <x v="7"/>
  </r>
  <r>
    <d v="2015-05-01T00:00:00"/>
    <x v="38"/>
    <x v="16"/>
    <n v="102496"/>
    <n v="7332.326"/>
    <n v="267.596"/>
    <n v="117162"/>
    <n v="6316.5159999999996"/>
    <n v="1.069"/>
    <x v="7"/>
  </r>
  <r>
    <d v="2015-05-01T00:00:00"/>
    <x v="40"/>
    <x v="29"/>
    <n v="1446"/>
    <n v="9.1059999999999999"/>
    <n v="0"/>
    <n v="1255"/>
    <n v="19.170000000000002"/>
    <n v="0"/>
    <x v="7"/>
  </r>
  <r>
    <d v="2015-05-01T00:00:00"/>
    <x v="41"/>
    <x v="31"/>
    <n v="4577"/>
    <n v="76.477999999999994"/>
    <n v="0"/>
    <n v="4603"/>
    <n v="157.02099999999999"/>
    <n v="0"/>
    <x v="7"/>
  </r>
  <r>
    <d v="2015-05-01T00:00:00"/>
    <x v="42"/>
    <x v="1"/>
    <s v=".."/>
    <n v="403.447"/>
    <n v="0"/>
    <s v=".."/>
    <n v="463.10899999999998"/>
    <n v="0"/>
    <x v="7"/>
  </r>
  <r>
    <d v="2015-05-01T00:00:00"/>
    <x v="43"/>
    <x v="17"/>
    <n v="29584"/>
    <n v="1567.741"/>
    <n v="104.077"/>
    <n v="26659"/>
    <n v="1277.473"/>
    <n v="6.1879999999999997"/>
    <x v="7"/>
  </r>
  <r>
    <d v="2015-05-01T00:00:00"/>
    <x v="45"/>
    <x v="22"/>
    <n v="474"/>
    <n v="0"/>
    <n v="0"/>
    <n v="538"/>
    <n v="0.96"/>
    <n v="1E-3"/>
    <x v="7"/>
  </r>
  <r>
    <d v="2015-05-01T00:00:00"/>
    <x v="45"/>
    <x v="8"/>
    <n v="16007"/>
    <n v="142.67099999999999"/>
    <n v="88.525999999999996"/>
    <n v="17739"/>
    <n v="438.58100000000002"/>
    <n v="1.5329999999999999"/>
    <x v="7"/>
  </r>
  <r>
    <d v="2015-05-01T00:00:00"/>
    <x v="46"/>
    <x v="4"/>
    <s v=".."/>
    <s v=".."/>
    <s v=".."/>
    <s v=".."/>
    <n v="376.61500000000001"/>
    <n v="0"/>
    <x v="7"/>
  </r>
  <r>
    <d v="2015-05-01T00:00:00"/>
    <x v="46"/>
    <x v="16"/>
    <s v=".."/>
    <s v=".."/>
    <s v=".."/>
    <s v=".."/>
    <n v="232.94800000000001"/>
    <n v="0"/>
    <x v="7"/>
  </r>
  <r>
    <d v="2015-05-01T00:00:00"/>
    <x v="46"/>
    <x v="21"/>
    <s v=".."/>
    <s v=".."/>
    <s v=".."/>
    <s v=".."/>
    <n v="0.27800000000000002"/>
    <n v="0"/>
    <x v="7"/>
  </r>
  <r>
    <d v="2015-05-01T00:00:00"/>
    <x v="46"/>
    <x v="8"/>
    <s v=".."/>
    <n v="1272.6469999999999"/>
    <n v="0"/>
    <s v=".."/>
    <s v=".."/>
    <s v=".."/>
    <x v="7"/>
  </r>
  <r>
    <d v="2015-05-01T00:00:00"/>
    <x v="47"/>
    <x v="26"/>
    <n v="10634"/>
    <n v="397.875"/>
    <n v="0"/>
    <n v="10108"/>
    <n v="205.26599999999999"/>
    <n v="0"/>
    <x v="7"/>
  </r>
  <r>
    <d v="2015-05-01T00:00:00"/>
    <x v="49"/>
    <x v="10"/>
    <n v="13108"/>
    <n v="37.945999999999998"/>
    <n v="0"/>
    <n v="13090"/>
    <n v="48.898000000000003"/>
    <n v="0"/>
    <x v="7"/>
  </r>
  <r>
    <d v="2015-05-01T00:00:00"/>
    <x v="49"/>
    <x v="14"/>
    <n v="19563"/>
    <n v="85.914000000000001"/>
    <n v="0"/>
    <n v="22546"/>
    <n v="0"/>
    <n v="0"/>
    <x v="7"/>
  </r>
  <r>
    <d v="2015-05-01T00:00:00"/>
    <x v="49"/>
    <x v="1"/>
    <n v="39589"/>
    <n v="81.84"/>
    <n v="0"/>
    <n v="37900"/>
    <n v="24.841999999999999"/>
    <n v="0"/>
    <x v="7"/>
  </r>
  <r>
    <d v="2015-05-01T00:00:00"/>
    <x v="49"/>
    <x v="9"/>
    <n v="2230"/>
    <n v="0"/>
    <n v="0"/>
    <n v="2082"/>
    <n v="32.070999999999998"/>
    <n v="0"/>
    <x v="7"/>
  </r>
  <r>
    <d v="2015-05-01T00:00:00"/>
    <x v="49"/>
    <x v="29"/>
    <n v="438"/>
    <n v="0"/>
    <n v="0"/>
    <n v="739"/>
    <n v="10.978999999999999"/>
    <n v="0"/>
    <x v="7"/>
  </r>
  <r>
    <d v="2015-05-01T00:00:00"/>
    <x v="49"/>
    <x v="17"/>
    <n v="2066"/>
    <n v="0"/>
    <n v="0"/>
    <n v="2134"/>
    <n v="0"/>
    <n v="0"/>
    <x v="7"/>
  </r>
  <r>
    <d v="2015-05-01T00:00:00"/>
    <x v="49"/>
    <x v="33"/>
    <n v="666"/>
    <n v="1.6859999999999999"/>
    <n v="0"/>
    <n v="1017"/>
    <n v="1.048"/>
    <n v="0"/>
    <x v="7"/>
  </r>
  <r>
    <d v="2015-05-01T00:00:00"/>
    <x v="49"/>
    <x v="23"/>
    <n v="1867"/>
    <n v="91.313999999999993"/>
    <n v="0"/>
    <n v="3697"/>
    <n v="66.188000000000002"/>
    <n v="0"/>
    <x v="7"/>
  </r>
  <r>
    <d v="2015-05-01T00:00:00"/>
    <x v="49"/>
    <x v="8"/>
    <n v="16384"/>
    <n v="692.57"/>
    <n v="0"/>
    <n v="17249"/>
    <n v="594.505"/>
    <n v="0"/>
    <x v="7"/>
  </r>
  <r>
    <d v="2015-05-01T00:00:00"/>
    <x v="49"/>
    <x v="12"/>
    <n v="1237"/>
    <n v="2.7160000000000002"/>
    <n v="0"/>
    <n v="1314"/>
    <n v="33.369999999999997"/>
    <n v="0"/>
    <x v="7"/>
  </r>
  <r>
    <d v="2015-05-01T00:00:00"/>
    <x v="50"/>
    <x v="34"/>
    <n v="1689"/>
    <n v="0.29699999999999999"/>
    <n v="0"/>
    <n v="1769"/>
    <n v="2.177"/>
    <n v="0"/>
    <x v="7"/>
  </r>
  <r>
    <d v="2015-06-01T00:00:00"/>
    <x v="65"/>
    <x v="2"/>
    <n v="3576"/>
    <n v="6.7030000000000003"/>
    <n v="0.48699999999999999"/>
    <n v="4543"/>
    <n v="90.882999999999996"/>
    <n v="5.8159999999999998"/>
    <x v="7"/>
  </r>
  <r>
    <d v="2015-06-01T00:00:00"/>
    <x v="2"/>
    <x v="3"/>
    <n v="6446"/>
    <n v="343.33800000000002"/>
    <n v="5.9080000000000004"/>
    <n v="7374"/>
    <n v="51.640999999999998"/>
    <n v="10.531000000000001"/>
    <x v="7"/>
  </r>
  <r>
    <d v="2015-06-01T00:00:00"/>
    <x v="3"/>
    <x v="4"/>
    <n v="11112"/>
    <n v="460.66300000000001"/>
    <n v="28.146999999999998"/>
    <n v="12972"/>
    <n v="399.94099999999997"/>
    <n v="38.536999999999999"/>
    <x v="7"/>
  </r>
  <r>
    <d v="2015-06-01T00:00:00"/>
    <x v="68"/>
    <x v="30"/>
    <n v="6247"/>
    <n v="96.852000000000004"/>
    <n v="6.6109999999999998"/>
    <n v="5655"/>
    <n v="34.287999999999997"/>
    <n v="0"/>
    <x v="7"/>
  </r>
  <r>
    <d v="2015-06-01T00:00:00"/>
    <x v="4"/>
    <x v="5"/>
    <n v="1347"/>
    <n v="58.475999999999999"/>
    <n v="0.372"/>
    <n v="1653"/>
    <n v="9.6080000000000005"/>
    <n v="0"/>
    <x v="7"/>
  </r>
  <r>
    <d v="2015-06-01T00:00:00"/>
    <x v="5"/>
    <x v="6"/>
    <n v="592"/>
    <n v="0"/>
    <n v="4.3999999999999997E-2"/>
    <n v="791"/>
    <n v="23.45"/>
    <n v="0"/>
    <x v="7"/>
  </r>
  <r>
    <d v="2015-06-01T00:00:00"/>
    <x v="5"/>
    <x v="1"/>
    <n v="83106"/>
    <n v="2116.1379999999999"/>
    <n v="215.667"/>
    <n v="83901"/>
    <n v="1791.1869999999999"/>
    <n v="1.1000000000000001"/>
    <x v="7"/>
  </r>
  <r>
    <d v="2015-06-01T00:00:00"/>
    <x v="6"/>
    <x v="9"/>
    <n v="8535"/>
    <n v="33.981999999999999"/>
    <n v="0"/>
    <n v="9123"/>
    <n v="275.16699999999997"/>
    <n v="0"/>
    <x v="7"/>
  </r>
  <r>
    <d v="2015-06-01T00:00:00"/>
    <x v="9"/>
    <x v="12"/>
    <n v="2926"/>
    <n v="4.1669999999999998"/>
    <n v="2.794"/>
    <n v="3831"/>
    <n v="40.865000000000002"/>
    <n v="2.7690000000000001"/>
    <x v="7"/>
  </r>
  <r>
    <d v="2015-06-01T00:00:00"/>
    <x v="10"/>
    <x v="13"/>
    <n v="32541"/>
    <n v="772.49699999999996"/>
    <n v="0"/>
    <n v="43070"/>
    <n v="265.16899999999998"/>
    <n v="0"/>
    <x v="7"/>
  </r>
  <r>
    <d v="2015-06-01T00:00:00"/>
    <x v="13"/>
    <x v="15"/>
    <n v="4673"/>
    <n v="171.97"/>
    <n v="26.236000000000001"/>
    <n v="5260"/>
    <n v="75.054000000000002"/>
    <n v="0"/>
    <x v="7"/>
  </r>
  <r>
    <d v="2015-06-01T00:00:00"/>
    <x v="14"/>
    <x v="16"/>
    <n v="2845"/>
    <n v="26.971"/>
    <n v="0"/>
    <n v="3153"/>
    <n v="89.912000000000006"/>
    <n v="0.128"/>
    <x v="7"/>
  </r>
  <r>
    <d v="2015-06-01T00:00:00"/>
    <x v="14"/>
    <x v="18"/>
    <n v="4447"/>
    <n v="356.911"/>
    <n v="14.968999999999999"/>
    <n v="5349"/>
    <n v="102.04300000000001"/>
    <n v="0.61199999999999999"/>
    <x v="7"/>
  </r>
  <r>
    <d v="2015-06-01T00:00:00"/>
    <x v="16"/>
    <x v="20"/>
    <n v="67757"/>
    <n v="3051.0430000000001"/>
    <n v="29.507000000000001"/>
    <n v="77217"/>
    <n v="2193.2750000000001"/>
    <n v="9.6430000000000007"/>
    <x v="7"/>
  </r>
  <r>
    <d v="2015-06-01T00:00:00"/>
    <x v="69"/>
    <x v="24"/>
    <n v="4229"/>
    <n v="87.311999999999998"/>
    <n v="0"/>
    <n v="5042"/>
    <n v="29.978000000000002"/>
    <n v="0"/>
    <x v="7"/>
  </r>
  <r>
    <d v="2015-06-01T00:00:00"/>
    <x v="17"/>
    <x v="1"/>
    <n v="4363"/>
    <n v="78.94"/>
    <n v="0"/>
    <n v="5009"/>
    <n v="244.345"/>
    <n v="0"/>
    <x v="7"/>
  </r>
  <r>
    <d v="2015-06-01T00:00:00"/>
    <x v="17"/>
    <x v="21"/>
    <n v="5738"/>
    <n v="171.01900000000001"/>
    <n v="25.593"/>
    <n v="6603"/>
    <n v="158.15899999999999"/>
    <n v="3.2410000000000001"/>
    <x v="7"/>
  </r>
  <r>
    <d v="2015-06-01T00:00:00"/>
    <x v="18"/>
    <x v="4"/>
    <n v="13101"/>
    <n v="478.55399999999997"/>
    <n v="16.834"/>
    <n v="14704"/>
    <n v="462.303"/>
    <n v="0"/>
    <x v="7"/>
  </r>
  <r>
    <d v="2015-06-01T00:00:00"/>
    <x v="19"/>
    <x v="4"/>
    <n v="25967"/>
    <n v="996.16399999999999"/>
    <n v="113.491"/>
    <n v="30312"/>
    <n v="1097.9000000000001"/>
    <n v="37.238999999999997"/>
    <x v="7"/>
  </r>
  <r>
    <d v="2015-06-01T00:00:00"/>
    <x v="53"/>
    <x v="8"/>
    <n v="6758"/>
    <n v="246.69200000000001"/>
    <n v="103.333"/>
    <n v="8046"/>
    <n v="202.125"/>
    <n v="0"/>
    <x v="7"/>
  </r>
  <r>
    <d v="2015-06-01T00:00:00"/>
    <x v="21"/>
    <x v="20"/>
    <s v=".."/>
    <s v=".."/>
    <s v=".."/>
    <s v=".."/>
    <n v="423.10500000000002"/>
    <n v="0"/>
    <x v="7"/>
  </r>
  <r>
    <d v="2015-06-01T00:00:00"/>
    <x v="21"/>
    <x v="13"/>
    <n v="2094"/>
    <n v="7.17"/>
    <n v="0"/>
    <n v="2153"/>
    <n v="13.551"/>
    <n v="0"/>
    <x v="7"/>
  </r>
  <r>
    <d v="2015-06-01T00:00:00"/>
    <x v="21"/>
    <x v="1"/>
    <n v="25914"/>
    <n v="1129.7360000000001"/>
    <n v="0"/>
    <n v="27691"/>
    <n v="660.95699999999999"/>
    <n v="0"/>
    <x v="7"/>
  </r>
  <r>
    <d v="2015-06-01T00:00:00"/>
    <x v="21"/>
    <x v="16"/>
    <n v="8413"/>
    <n v="84.805000000000007"/>
    <n v="0.85"/>
    <n v="6233"/>
    <n v="372.02100000000002"/>
    <n v="0"/>
    <x v="7"/>
  </r>
  <r>
    <d v="2015-06-01T00:00:00"/>
    <x v="21"/>
    <x v="17"/>
    <n v="3011"/>
    <n v="1.6830000000000001"/>
    <n v="0"/>
    <n v="1575"/>
    <n v="13.269"/>
    <n v="0"/>
    <x v="7"/>
  </r>
  <r>
    <d v="2015-06-01T00:00:00"/>
    <x v="21"/>
    <x v="23"/>
    <n v="86975"/>
    <n v="3663.31"/>
    <n v="92.978999999999999"/>
    <n v="108054"/>
    <n v="3796.5340000000001"/>
    <n v="38.140999999999998"/>
    <x v="7"/>
  </r>
  <r>
    <d v="2015-06-01T00:00:00"/>
    <x v="22"/>
    <x v="16"/>
    <n v="41"/>
    <n v="0"/>
    <n v="0"/>
    <n v="82"/>
    <n v="15.154"/>
    <n v="0"/>
    <x v="7"/>
  </r>
  <r>
    <d v="2015-06-01T00:00:00"/>
    <x v="22"/>
    <x v="23"/>
    <n v="31009"/>
    <n v="1088.943"/>
    <n v="34.457000000000001"/>
    <n v="42321"/>
    <n v="900.42899999999997"/>
    <n v="5.5810000000000004"/>
    <x v="7"/>
  </r>
  <r>
    <d v="2015-06-01T00:00:00"/>
    <x v="23"/>
    <x v="21"/>
    <n v="1848"/>
    <n v="79.912999999999997"/>
    <n v="2.806"/>
    <n v="1885"/>
    <n v="41.359000000000002"/>
    <n v="0"/>
    <x v="7"/>
  </r>
  <r>
    <d v="2015-06-01T00:00:00"/>
    <x v="24"/>
    <x v="4"/>
    <s v=".."/>
    <s v=".."/>
    <s v=".."/>
    <s v=".."/>
    <n v="651.87699999999995"/>
    <n v="0"/>
    <x v="7"/>
  </r>
  <r>
    <d v="2015-06-01T00:00:00"/>
    <x v="24"/>
    <x v="8"/>
    <s v=".."/>
    <n v="511.84"/>
    <n v="17.009"/>
    <s v=".."/>
    <s v=".."/>
    <s v=".."/>
    <x v="7"/>
  </r>
  <r>
    <d v="2015-06-01T00:00:00"/>
    <x v="59"/>
    <x v="10"/>
    <n v="18634"/>
    <n v="329.03300000000002"/>
    <n v="1.262"/>
    <n v="21701"/>
    <n v="298.63099999999997"/>
    <n v="7.6079999999999997"/>
    <x v="7"/>
  </r>
  <r>
    <d v="2015-06-01T00:00:00"/>
    <x v="25"/>
    <x v="14"/>
    <n v="23117"/>
    <n v="438.78699999999998"/>
    <n v="174.53200000000001"/>
    <n v="27737"/>
    <n v="312.63099999999997"/>
    <n v="0.55400000000000005"/>
    <x v="7"/>
  </r>
  <r>
    <d v="2015-06-01T00:00:00"/>
    <x v="26"/>
    <x v="8"/>
    <n v="9049"/>
    <n v="233.96799999999999"/>
    <n v="0"/>
    <n v="10706"/>
    <n v="184.21600000000001"/>
    <n v="0"/>
    <x v="7"/>
  </r>
  <r>
    <d v="2015-06-01T00:00:00"/>
    <x v="54"/>
    <x v="14"/>
    <n v="15514"/>
    <n v="0"/>
    <n v="0"/>
    <n v="15963"/>
    <n v="0"/>
    <n v="0"/>
    <x v="7"/>
  </r>
  <r>
    <d v="2015-06-01T00:00:00"/>
    <x v="70"/>
    <x v="14"/>
    <n v="4770"/>
    <n v="38.972999999999999"/>
    <n v="0"/>
    <n v="6459"/>
    <n v="0"/>
    <n v="0"/>
    <x v="7"/>
  </r>
  <r>
    <d v="2015-06-01T00:00:00"/>
    <x v="58"/>
    <x v="25"/>
    <n v="5903"/>
    <n v="273.55500000000001"/>
    <n v="166.166"/>
    <n v="6638"/>
    <n v="298.66800000000001"/>
    <n v="0.61299999999999999"/>
    <x v="7"/>
  </r>
  <r>
    <d v="2015-06-01T00:00:00"/>
    <x v="28"/>
    <x v="10"/>
    <n v="3968"/>
    <n v="12.037000000000001"/>
    <n v="0"/>
    <n v="4517"/>
    <n v="0.58199999999999996"/>
    <n v="0"/>
    <x v="7"/>
  </r>
  <r>
    <d v="2015-06-01T00:00:00"/>
    <x v="28"/>
    <x v="14"/>
    <n v="43386"/>
    <n v="289.02300000000002"/>
    <n v="0"/>
    <n v="47623"/>
    <n v="25.294"/>
    <n v="3.0590000000000002"/>
    <x v="7"/>
  </r>
  <r>
    <d v="2015-06-01T00:00:00"/>
    <x v="28"/>
    <x v="25"/>
    <n v="13634"/>
    <n v="346.31"/>
    <n v="19.594000000000001"/>
    <n v="17230"/>
    <n v="185.489"/>
    <n v="15.731999999999999"/>
    <x v="7"/>
  </r>
  <r>
    <d v="2015-06-01T00:00:00"/>
    <x v="28"/>
    <x v="1"/>
    <n v="27003"/>
    <n v="10.795"/>
    <n v="0"/>
    <n v="28631"/>
    <n v="22.486999999999998"/>
    <n v="13.444000000000001"/>
    <x v="7"/>
  </r>
  <r>
    <d v="2015-06-01T00:00:00"/>
    <x v="28"/>
    <x v="16"/>
    <n v="3900"/>
    <n v="184.346"/>
    <n v="4.0330000000000004"/>
    <n v="5457"/>
    <n v="123.59"/>
    <n v="0"/>
    <x v="7"/>
  </r>
  <r>
    <d v="2015-06-01T00:00:00"/>
    <x v="28"/>
    <x v="17"/>
    <n v="9789"/>
    <n v="313.01"/>
    <n v="10.869"/>
    <n v="12433"/>
    <n v="50.817999999999998"/>
    <n v="2.0790000000000002"/>
    <x v="7"/>
  </r>
  <r>
    <d v="2015-06-01T00:00:00"/>
    <x v="28"/>
    <x v="8"/>
    <n v="11921"/>
    <n v="181.10400000000001"/>
    <n v="16.323"/>
    <n v="13182"/>
    <n v="181.292"/>
    <n v="0.63600000000000001"/>
    <x v="7"/>
  </r>
  <r>
    <d v="2015-06-01T00:00:00"/>
    <x v="57"/>
    <x v="16"/>
    <n v="8517"/>
    <n v="14.974"/>
    <n v="0"/>
    <n v="9789"/>
    <n v="3.7010000000000001"/>
    <n v="0"/>
    <x v="7"/>
  </r>
  <r>
    <d v="2015-06-01T00:00:00"/>
    <x v="29"/>
    <x v="15"/>
    <n v="8156"/>
    <n v="171.85"/>
    <n v="71.709000000000003"/>
    <n v="9806"/>
    <n v="328.64800000000002"/>
    <n v="3.93"/>
    <x v="7"/>
  </r>
  <r>
    <d v="2015-06-01T00:00:00"/>
    <x v="30"/>
    <x v="27"/>
    <n v="2482"/>
    <n v="81.257999999999996"/>
    <n v="0.31"/>
    <n v="2674"/>
    <n v="112.72199999999999"/>
    <n v="1.4419999999999999"/>
    <x v="7"/>
  </r>
  <r>
    <d v="2015-06-01T00:00:00"/>
    <x v="30"/>
    <x v="1"/>
    <n v="3185"/>
    <n v="77.281000000000006"/>
    <n v="0"/>
    <n v="2812"/>
    <n v="79.108999999999995"/>
    <n v="0.54"/>
    <x v="7"/>
  </r>
  <r>
    <d v="2015-06-01T00:00:00"/>
    <x v="31"/>
    <x v="13"/>
    <n v="42481"/>
    <n v="3428.6680000000001"/>
    <n v="30.556999999999999"/>
    <n v="71316"/>
    <n v="1759.643"/>
    <n v="0"/>
    <x v="7"/>
  </r>
  <r>
    <d v="2015-06-01T00:00:00"/>
    <x v="66"/>
    <x v="28"/>
    <n v="654"/>
    <n v="0.69799999999999995"/>
    <n v="1.4E-2"/>
    <n v="562"/>
    <n v="56.22"/>
    <n v="0.82399999999999995"/>
    <x v="7"/>
  </r>
  <r>
    <d v="2015-06-01T00:00:00"/>
    <x v="34"/>
    <x v="9"/>
    <s v=".."/>
    <n v="9.218"/>
    <n v="0"/>
    <s v=".."/>
    <n v="138.70599999999999"/>
    <n v="0"/>
    <x v="7"/>
  </r>
  <r>
    <d v="2015-06-01T00:00:00"/>
    <x v="34"/>
    <x v="29"/>
    <s v=".."/>
    <n v="1.835"/>
    <n v="0"/>
    <s v=".."/>
    <n v="33.79"/>
    <n v="0"/>
    <x v="7"/>
  </r>
  <r>
    <d v="2015-06-01T00:00:00"/>
    <x v="35"/>
    <x v="24"/>
    <n v="6663"/>
    <n v="195.20500000000001"/>
    <n v="1.49"/>
    <n v="7488"/>
    <n v="165.45099999999999"/>
    <n v="0"/>
    <x v="7"/>
  </r>
  <r>
    <d v="2015-06-01T00:00:00"/>
    <x v="64"/>
    <x v="4"/>
    <s v=".."/>
    <s v=".."/>
    <s v=".."/>
    <s v=".."/>
    <n v="4.7699999999999996"/>
    <n v="0"/>
    <x v="7"/>
  </r>
  <r>
    <d v="2015-06-01T00:00:00"/>
    <x v="64"/>
    <x v="20"/>
    <s v=".."/>
    <s v=".."/>
    <s v=".."/>
    <s v=".."/>
    <n v="9.4559999999999995"/>
    <n v="0"/>
    <x v="7"/>
  </r>
  <r>
    <d v="2015-06-01T00:00:00"/>
    <x v="64"/>
    <x v="25"/>
    <s v=".."/>
    <n v="421.54700000000003"/>
    <n v="0"/>
    <s v=".."/>
    <n v="13.17"/>
    <n v="0"/>
    <x v="7"/>
  </r>
  <r>
    <d v="2015-06-01T00:00:00"/>
    <x v="64"/>
    <x v="8"/>
    <s v=".."/>
    <n v="338.60399999999998"/>
    <n v="0"/>
    <s v=".."/>
    <s v=".."/>
    <s v=".."/>
    <x v="7"/>
  </r>
  <r>
    <d v="2015-06-01T00:00:00"/>
    <x v="36"/>
    <x v="3"/>
    <n v="905"/>
    <n v="36.134"/>
    <n v="0"/>
    <n v="1598"/>
    <n v="0.16300000000000001"/>
    <n v="0"/>
    <x v="7"/>
  </r>
  <r>
    <d v="2015-06-01T00:00:00"/>
    <x v="36"/>
    <x v="27"/>
    <n v="4311"/>
    <n v="7.2389999999999999"/>
    <n v="0"/>
    <n v="4739"/>
    <n v="4.4279999999999999"/>
    <n v="2.7879999999999998"/>
    <x v="7"/>
  </r>
  <r>
    <d v="2015-06-01T00:00:00"/>
    <x v="36"/>
    <x v="4"/>
    <n v="5808"/>
    <n v="401.38099999999997"/>
    <n v="21.167999999999999"/>
    <n v="6175"/>
    <n v="520.54999999999995"/>
    <n v="58.670999999999999"/>
    <x v="7"/>
  </r>
  <r>
    <d v="2015-06-01T00:00:00"/>
    <x v="36"/>
    <x v="20"/>
    <n v="21206"/>
    <n v="941.77200000000005"/>
    <n v="5.1749999999999998"/>
    <n v="23655"/>
    <n v="644.61800000000005"/>
    <n v="30.678999999999998"/>
    <x v="7"/>
  </r>
  <r>
    <d v="2015-06-01T00:00:00"/>
    <x v="36"/>
    <x v="14"/>
    <n v="3382"/>
    <n v="75.73"/>
    <n v="1.05"/>
    <n v="3357"/>
    <n v="52.219000000000001"/>
    <n v="1.2589999999999999"/>
    <x v="7"/>
  </r>
  <r>
    <d v="2015-06-01T00:00:00"/>
    <x v="36"/>
    <x v="25"/>
    <n v="7287"/>
    <n v="78.509"/>
    <n v="35.719000000000001"/>
    <n v="8511"/>
    <n v="51.040999999999997"/>
    <n v="28.667000000000002"/>
    <x v="7"/>
  </r>
  <r>
    <d v="2015-06-01T00:00:00"/>
    <x v="36"/>
    <x v="2"/>
    <n v="1774"/>
    <n v="5.5339999999999998"/>
    <n v="0.254"/>
    <n v="1933"/>
    <n v="5.9240000000000004"/>
    <n v="1.9319999999999999"/>
    <x v="7"/>
  </r>
  <r>
    <d v="2015-06-01T00:00:00"/>
    <x v="36"/>
    <x v="1"/>
    <n v="38629"/>
    <n v="455.62900000000002"/>
    <n v="2.911"/>
    <n v="45174"/>
    <n v="781.88699999999994"/>
    <n v="144.33699999999999"/>
    <x v="7"/>
  </r>
  <r>
    <d v="2015-06-01T00:00:00"/>
    <x v="36"/>
    <x v="9"/>
    <n v="1776"/>
    <n v="0"/>
    <n v="0"/>
    <n v="1870"/>
    <n v="0"/>
    <n v="0"/>
    <x v="7"/>
  </r>
  <r>
    <d v="2015-06-01T00:00:00"/>
    <x v="36"/>
    <x v="24"/>
    <n v="3768"/>
    <n v="42.756"/>
    <n v="2.2450000000000001"/>
    <n v="3556"/>
    <n v="31.172999999999998"/>
    <n v="1.234"/>
    <x v="7"/>
  </r>
  <r>
    <d v="2015-06-01T00:00:00"/>
    <x v="36"/>
    <x v="16"/>
    <n v="26794"/>
    <n v="1115.829"/>
    <n v="33.962000000000003"/>
    <n v="31309"/>
    <n v="1132.3630000000001"/>
    <n v="51.6"/>
    <x v="7"/>
  </r>
  <r>
    <d v="2015-06-01T00:00:00"/>
    <x v="36"/>
    <x v="31"/>
    <n v="5435"/>
    <n v="230.69200000000001"/>
    <n v="5.17"/>
    <n v="5783"/>
    <n v="38.432000000000002"/>
    <n v="5.3419999999999996"/>
    <x v="7"/>
  </r>
  <r>
    <d v="2015-06-01T00:00:00"/>
    <x v="36"/>
    <x v="17"/>
    <n v="6353"/>
    <n v="258.58800000000002"/>
    <n v="55.52"/>
    <n v="7128"/>
    <n v="81.781000000000006"/>
    <n v="9.5280000000000005"/>
    <x v="7"/>
  </r>
  <r>
    <d v="2015-06-01T00:00:00"/>
    <x v="36"/>
    <x v="18"/>
    <n v="10306"/>
    <n v="450.37900000000002"/>
    <n v="28.062999999999999"/>
    <n v="15011"/>
    <n v="121.69499999999999"/>
    <n v="117.42100000000001"/>
    <x v="7"/>
  </r>
  <r>
    <d v="2015-06-01T00:00:00"/>
    <x v="36"/>
    <x v="23"/>
    <n v="12019"/>
    <n v="20.292999999999999"/>
    <n v="0"/>
    <n v="10189"/>
    <n v="188.261"/>
    <n v="10.771000000000001"/>
    <x v="7"/>
  </r>
  <r>
    <d v="2015-06-01T00:00:00"/>
    <x v="36"/>
    <x v="8"/>
    <n v="51755"/>
    <n v="1790.2619999999999"/>
    <n v="245.39"/>
    <n v="56179"/>
    <n v="314.245"/>
    <n v="129.17500000000001"/>
    <x v="7"/>
  </r>
  <r>
    <d v="2015-06-01T00:00:00"/>
    <x v="55"/>
    <x v="35"/>
    <n v="12887"/>
    <n v="822.702"/>
    <n v="23.382999999999999"/>
    <n v="19316"/>
    <n v="1003.784"/>
    <n v="1.6E-2"/>
    <x v="7"/>
  </r>
  <r>
    <d v="2015-06-01T00:00:00"/>
    <x v="37"/>
    <x v="32"/>
    <n v="4430"/>
    <n v="156.97300000000001"/>
    <n v="5.3360000000000003"/>
    <n v="6376"/>
    <n v="299.91199999999998"/>
    <n v="0"/>
    <x v="7"/>
  </r>
  <r>
    <d v="2015-06-01T00:00:00"/>
    <x v="63"/>
    <x v="16"/>
    <n v="20678"/>
    <n v="663.22799999999995"/>
    <n v="0"/>
    <n v="24787"/>
    <n v="345.99"/>
    <n v="0"/>
    <x v="7"/>
  </r>
  <r>
    <d v="2015-06-01T00:00:00"/>
    <x v="67"/>
    <x v="4"/>
    <n v="3159"/>
    <n v="82.126000000000005"/>
    <n v="0"/>
    <n v="4647"/>
    <n v="50.552999999999997"/>
    <n v="0"/>
    <x v="7"/>
  </r>
  <r>
    <d v="2015-06-01T00:00:00"/>
    <x v="62"/>
    <x v="16"/>
    <n v="2645"/>
    <n v="12.346"/>
    <n v="0"/>
    <n v="3699"/>
    <n v="8.1430000000000007"/>
    <n v="0"/>
    <x v="7"/>
  </r>
  <r>
    <d v="2015-06-01T00:00:00"/>
    <x v="38"/>
    <x v="1"/>
    <s v=".."/>
    <n v="175.815"/>
    <n v="0"/>
    <s v=".."/>
    <n v="693.15899999999999"/>
    <n v="0"/>
    <x v="7"/>
  </r>
  <r>
    <d v="2015-06-01T00:00:00"/>
    <x v="38"/>
    <x v="16"/>
    <n v="106514"/>
    <n v="6901.34"/>
    <n v="267.35700000000003"/>
    <n v="130799"/>
    <n v="5643.7979999999998"/>
    <n v="0.93300000000000005"/>
    <x v="7"/>
  </r>
  <r>
    <d v="2015-06-01T00:00:00"/>
    <x v="40"/>
    <x v="29"/>
    <n v="1358"/>
    <n v="5.3929999999999998"/>
    <n v="0"/>
    <n v="1710"/>
    <n v="20.273"/>
    <n v="0"/>
    <x v="7"/>
  </r>
  <r>
    <d v="2015-06-01T00:00:00"/>
    <x v="41"/>
    <x v="31"/>
    <n v="4371"/>
    <n v="103.849"/>
    <n v="0"/>
    <n v="5707"/>
    <n v="159.48500000000001"/>
    <n v="0"/>
    <x v="7"/>
  </r>
  <r>
    <d v="2015-06-01T00:00:00"/>
    <x v="42"/>
    <x v="1"/>
    <s v=".."/>
    <n v="340.40699999999998"/>
    <n v="0"/>
    <s v=".."/>
    <n v="479.91199999999998"/>
    <n v="0"/>
    <x v="7"/>
  </r>
  <r>
    <d v="2015-06-01T00:00:00"/>
    <x v="43"/>
    <x v="17"/>
    <n v="28375"/>
    <n v="1605.6969999999999"/>
    <n v="78.111000000000004"/>
    <n v="40285"/>
    <n v="1070.1880000000001"/>
    <n v="3.8809999999999998"/>
    <x v="7"/>
  </r>
  <r>
    <d v="2015-06-01T00:00:00"/>
    <x v="45"/>
    <x v="22"/>
    <n v="519"/>
    <n v="0"/>
    <n v="0"/>
    <n v="472"/>
    <n v="0.56200000000000006"/>
    <n v="2E-3"/>
    <x v="7"/>
  </r>
  <r>
    <d v="2015-06-01T00:00:00"/>
    <x v="45"/>
    <x v="8"/>
    <n v="17860"/>
    <n v="185.96899999999999"/>
    <n v="34.814"/>
    <n v="19773"/>
    <n v="382.92599999999999"/>
    <n v="2.0699999999999998"/>
    <x v="7"/>
  </r>
  <r>
    <d v="2015-06-01T00:00:00"/>
    <x v="46"/>
    <x v="4"/>
    <s v=".."/>
    <s v=".."/>
    <s v=".."/>
    <s v=".."/>
    <n v="283.75200000000001"/>
    <n v="0"/>
    <x v="7"/>
  </r>
  <r>
    <d v="2015-06-01T00:00:00"/>
    <x v="46"/>
    <x v="16"/>
    <s v=".."/>
    <s v=".."/>
    <s v=".."/>
    <s v=".."/>
    <n v="232.96799999999999"/>
    <n v="0"/>
    <x v="7"/>
  </r>
  <r>
    <d v="2015-06-01T00:00:00"/>
    <x v="46"/>
    <x v="8"/>
    <s v=".."/>
    <n v="1350.441"/>
    <n v="0"/>
    <s v=".."/>
    <s v=".."/>
    <s v=".."/>
    <x v="7"/>
  </r>
  <r>
    <d v="2015-06-01T00:00:00"/>
    <x v="47"/>
    <x v="26"/>
    <n v="10170"/>
    <n v="471.06400000000002"/>
    <n v="0"/>
    <n v="13910"/>
    <n v="154.08000000000001"/>
    <n v="0"/>
    <x v="7"/>
  </r>
  <r>
    <d v="2015-06-01T00:00:00"/>
    <x v="49"/>
    <x v="10"/>
    <n v="12133"/>
    <n v="18.116"/>
    <n v="0"/>
    <n v="13524"/>
    <n v="43.438000000000002"/>
    <n v="0"/>
    <x v="7"/>
  </r>
  <r>
    <d v="2015-06-01T00:00:00"/>
    <x v="49"/>
    <x v="14"/>
    <n v="21231"/>
    <n v="89.272000000000006"/>
    <n v="0"/>
    <n v="24415"/>
    <n v="0"/>
    <n v="0"/>
    <x v="7"/>
  </r>
  <r>
    <d v="2015-06-01T00:00:00"/>
    <x v="49"/>
    <x v="1"/>
    <n v="38386"/>
    <n v="65.099000000000004"/>
    <n v="0"/>
    <n v="40320"/>
    <n v="17.628"/>
    <n v="0"/>
    <x v="7"/>
  </r>
  <r>
    <d v="2015-06-01T00:00:00"/>
    <x v="49"/>
    <x v="9"/>
    <n v="2455"/>
    <n v="0"/>
    <n v="0"/>
    <n v="2719"/>
    <n v="31.751999999999999"/>
    <n v="0"/>
    <x v="7"/>
  </r>
  <r>
    <d v="2015-06-01T00:00:00"/>
    <x v="49"/>
    <x v="29"/>
    <n v="676"/>
    <n v="0"/>
    <n v="0"/>
    <n v="960"/>
    <n v="7.5670000000000002"/>
    <n v="0"/>
    <x v="7"/>
  </r>
  <r>
    <d v="2015-06-01T00:00:00"/>
    <x v="49"/>
    <x v="17"/>
    <n v="1839"/>
    <n v="0"/>
    <n v="0"/>
    <n v="2173"/>
    <n v="0"/>
    <n v="0"/>
    <x v="7"/>
  </r>
  <r>
    <d v="2015-06-01T00:00:00"/>
    <x v="49"/>
    <x v="33"/>
    <n v="725"/>
    <n v="1.5680000000000001"/>
    <n v="0"/>
    <n v="1131"/>
    <n v="3.089"/>
    <n v="0"/>
    <x v="7"/>
  </r>
  <r>
    <d v="2015-06-01T00:00:00"/>
    <x v="49"/>
    <x v="23"/>
    <n v="2324"/>
    <n v="107.193"/>
    <n v="0"/>
    <n v="4501"/>
    <n v="120.39100000000001"/>
    <n v="0"/>
    <x v="7"/>
  </r>
  <r>
    <d v="2015-06-01T00:00:00"/>
    <x v="49"/>
    <x v="8"/>
    <n v="16575"/>
    <n v="742.59900000000005"/>
    <n v="0"/>
    <n v="19430"/>
    <n v="530.90200000000004"/>
    <n v="0"/>
    <x v="7"/>
  </r>
  <r>
    <d v="2015-06-01T00:00:00"/>
    <x v="49"/>
    <x v="12"/>
    <n v="1278"/>
    <n v="4.8860000000000001"/>
    <n v="0"/>
    <n v="1708"/>
    <n v="12.898"/>
    <n v="0"/>
    <x v="7"/>
  </r>
  <r>
    <d v="2015-06-01T00:00:00"/>
    <x v="50"/>
    <x v="34"/>
    <n v="1572"/>
    <n v="1.073"/>
    <n v="0"/>
    <n v="1732"/>
    <n v="2.238"/>
    <n v="0"/>
    <x v="7"/>
  </r>
  <r>
    <d v="2015-07-01T00:00:00"/>
    <x v="65"/>
    <x v="2"/>
    <n v="4255"/>
    <n v="9.34"/>
    <n v="0.50600000000000001"/>
    <n v="4181"/>
    <n v="92.391000000000005"/>
    <n v="8.8409999999999993"/>
    <x v="7"/>
  </r>
  <r>
    <d v="2015-07-01T00:00:00"/>
    <x v="2"/>
    <x v="3"/>
    <n v="7758"/>
    <n v="342.81299999999999"/>
    <n v="8.2260000000000009"/>
    <n v="7168"/>
    <n v="56.954000000000001"/>
    <n v="9.7370000000000001"/>
    <x v="7"/>
  </r>
  <r>
    <d v="2015-07-01T00:00:00"/>
    <x v="3"/>
    <x v="4"/>
    <n v="14453"/>
    <n v="325.97000000000003"/>
    <n v="25.66"/>
    <n v="9880"/>
    <n v="337.839"/>
    <n v="37.497999999999998"/>
    <x v="7"/>
  </r>
  <r>
    <d v="2015-07-01T00:00:00"/>
    <x v="68"/>
    <x v="30"/>
    <n v="7521"/>
    <n v="82.216999999999999"/>
    <n v="5.4889999999999999"/>
    <n v="5232"/>
    <n v="33.817999999999998"/>
    <n v="0"/>
    <x v="7"/>
  </r>
  <r>
    <d v="2015-07-01T00:00:00"/>
    <x v="4"/>
    <x v="5"/>
    <n v="2939"/>
    <n v="45.012"/>
    <n v="0.41099999999999998"/>
    <n v="2656"/>
    <n v="15.569000000000001"/>
    <n v="0"/>
    <x v="7"/>
  </r>
  <r>
    <d v="2015-07-01T00:00:00"/>
    <x v="5"/>
    <x v="6"/>
    <n v="636"/>
    <n v="0"/>
    <n v="3.7999999999999999E-2"/>
    <n v="889"/>
    <n v="17.75"/>
    <n v="0"/>
    <x v="7"/>
  </r>
  <r>
    <d v="2015-07-01T00:00:00"/>
    <x v="5"/>
    <x v="1"/>
    <n v="110003"/>
    <n v="2723.4679999999998"/>
    <n v="250.28"/>
    <n v="105595"/>
    <n v="2088.1060000000002"/>
    <n v="0.28100000000000003"/>
    <x v="7"/>
  </r>
  <r>
    <d v="2015-07-01T00:00:00"/>
    <x v="6"/>
    <x v="9"/>
    <n v="11199"/>
    <n v="39.573999999999998"/>
    <n v="0"/>
    <n v="9544"/>
    <n v="284.08699999999999"/>
    <n v="0"/>
    <x v="7"/>
  </r>
  <r>
    <d v="2015-07-01T00:00:00"/>
    <x v="9"/>
    <x v="12"/>
    <n v="4987"/>
    <n v="3.9079999999999999"/>
    <n v="3.25"/>
    <n v="4068"/>
    <n v="36.823"/>
    <n v="3.4390000000000001"/>
    <x v="7"/>
  </r>
  <r>
    <d v="2015-07-01T00:00:00"/>
    <x v="10"/>
    <x v="13"/>
    <n v="54498"/>
    <n v="710.26700000000005"/>
    <n v="0"/>
    <n v="41993"/>
    <n v="289.13099999999997"/>
    <n v="0"/>
    <x v="7"/>
  </r>
  <r>
    <d v="2015-07-01T00:00:00"/>
    <x v="13"/>
    <x v="15"/>
    <n v="4746"/>
    <n v="133.87100000000001"/>
    <n v="21.298999999999999"/>
    <n v="5349"/>
    <n v="121.958"/>
    <n v="0"/>
    <x v="7"/>
  </r>
  <r>
    <d v="2015-07-01T00:00:00"/>
    <x v="14"/>
    <x v="16"/>
    <n v="2972"/>
    <n v="25.471"/>
    <n v="0"/>
    <n v="2884"/>
    <n v="94.040999999999997"/>
    <n v="0.13900000000000001"/>
    <x v="7"/>
  </r>
  <r>
    <d v="2015-07-01T00:00:00"/>
    <x v="14"/>
    <x v="18"/>
    <n v="6021"/>
    <n v="384.32499999999999"/>
    <n v="14.584"/>
    <n v="5172"/>
    <n v="94.881"/>
    <n v="1.3160000000000001"/>
    <x v="7"/>
  </r>
  <r>
    <d v="2015-07-01T00:00:00"/>
    <x v="16"/>
    <x v="20"/>
    <n v="77724"/>
    <n v="3219.3519999999999"/>
    <n v="80.147000000000006"/>
    <n v="68735"/>
    <n v="2294.087"/>
    <n v="22.748000000000001"/>
    <x v="7"/>
  </r>
  <r>
    <d v="2015-07-01T00:00:00"/>
    <x v="69"/>
    <x v="24"/>
    <n v="7620"/>
    <n v="101.97"/>
    <n v="0"/>
    <n v="6035"/>
    <n v="33.468000000000004"/>
    <n v="0"/>
    <x v="7"/>
  </r>
  <r>
    <d v="2015-07-01T00:00:00"/>
    <x v="17"/>
    <x v="1"/>
    <n v="5083"/>
    <n v="98.664000000000001"/>
    <n v="0.55700000000000005"/>
    <n v="5212"/>
    <n v="189.02600000000001"/>
    <n v="0"/>
    <x v="7"/>
  </r>
  <r>
    <d v="2015-07-01T00:00:00"/>
    <x v="17"/>
    <x v="21"/>
    <n v="6833"/>
    <n v="150.833"/>
    <n v="28.001999999999999"/>
    <n v="6035"/>
    <n v="149.9"/>
    <n v="4.0019999999999998"/>
    <x v="7"/>
  </r>
  <r>
    <d v="2015-07-01T00:00:00"/>
    <x v="18"/>
    <x v="4"/>
    <n v="16482"/>
    <n v="516.31600000000003"/>
    <n v="10.186999999999999"/>
    <n v="12361"/>
    <n v="409.858"/>
    <n v="0"/>
    <x v="7"/>
  </r>
  <r>
    <d v="2015-07-01T00:00:00"/>
    <x v="19"/>
    <x v="4"/>
    <n v="36529"/>
    <n v="1002.837"/>
    <n v="123.408"/>
    <n v="28298"/>
    <n v="1281.79"/>
    <n v="38.078000000000003"/>
    <x v="7"/>
  </r>
  <r>
    <d v="2015-07-01T00:00:00"/>
    <x v="53"/>
    <x v="8"/>
    <n v="8113"/>
    <n v="310.86399999999998"/>
    <n v="91.087000000000003"/>
    <n v="8537"/>
    <n v="260.20800000000003"/>
    <n v="0"/>
    <x v="7"/>
  </r>
  <r>
    <d v="2015-07-01T00:00:00"/>
    <x v="21"/>
    <x v="20"/>
    <s v=".."/>
    <s v=".."/>
    <s v=".."/>
    <s v=".."/>
    <n v="413.02300000000002"/>
    <n v="0"/>
    <x v="7"/>
  </r>
  <r>
    <d v="2015-07-01T00:00:00"/>
    <x v="21"/>
    <x v="13"/>
    <n v="1919"/>
    <n v="0"/>
    <n v="0"/>
    <n v="2342"/>
    <n v="12.058"/>
    <n v="0"/>
    <x v="7"/>
  </r>
  <r>
    <d v="2015-07-01T00:00:00"/>
    <x v="21"/>
    <x v="1"/>
    <n v="30908"/>
    <n v="1041.73"/>
    <n v="0"/>
    <n v="29616"/>
    <n v="574.53599999999994"/>
    <n v="0.47499999999999998"/>
    <x v="7"/>
  </r>
  <r>
    <d v="2015-07-01T00:00:00"/>
    <x v="21"/>
    <x v="16"/>
    <n v="7268"/>
    <n v="85.525999999999996"/>
    <n v="1.762"/>
    <n v="5761"/>
    <n v="363.18599999999998"/>
    <n v="0"/>
    <x v="7"/>
  </r>
  <r>
    <d v="2015-07-01T00:00:00"/>
    <x v="21"/>
    <x v="17"/>
    <n v="2105"/>
    <n v="1.9590000000000001"/>
    <n v="0"/>
    <n v="2292"/>
    <n v="2.2669999999999999"/>
    <n v="0"/>
    <x v="7"/>
  </r>
  <r>
    <d v="2015-07-01T00:00:00"/>
    <x v="21"/>
    <x v="23"/>
    <n v="117328"/>
    <n v="3751.9090000000001"/>
    <n v="99.941999999999993"/>
    <n v="98140"/>
    <n v="3408.806"/>
    <n v="37.094000000000001"/>
    <x v="7"/>
  </r>
  <r>
    <d v="2015-07-01T00:00:00"/>
    <x v="22"/>
    <x v="23"/>
    <n v="45552"/>
    <n v="806.46299999999997"/>
    <n v="33.963999999999999"/>
    <n v="42281"/>
    <n v="879.58699999999999"/>
    <n v="3.3769999999999998"/>
    <x v="7"/>
  </r>
  <r>
    <d v="2015-07-01T00:00:00"/>
    <x v="23"/>
    <x v="21"/>
    <n v="2116"/>
    <n v="84.180999999999997"/>
    <n v="3.016"/>
    <n v="1766"/>
    <n v="63.66"/>
    <n v="0"/>
    <x v="7"/>
  </r>
  <r>
    <d v="2015-07-01T00:00:00"/>
    <x v="24"/>
    <x v="4"/>
    <s v=".."/>
    <s v=".."/>
    <s v=".."/>
    <s v=".."/>
    <n v="757.26900000000001"/>
    <n v="0"/>
    <x v="7"/>
  </r>
  <r>
    <d v="2015-07-01T00:00:00"/>
    <x v="24"/>
    <x v="8"/>
    <s v=".."/>
    <n v="553.43700000000001"/>
    <n v="16.846"/>
    <s v=".."/>
    <s v=".."/>
    <s v=".."/>
    <x v="7"/>
  </r>
  <r>
    <d v="2015-07-01T00:00:00"/>
    <x v="59"/>
    <x v="10"/>
    <n v="22828"/>
    <n v="402.31"/>
    <n v="3.9E-2"/>
    <n v="22666"/>
    <n v="286.66300000000001"/>
    <n v="8.9749999999999996"/>
    <x v="7"/>
  </r>
  <r>
    <d v="2015-07-01T00:00:00"/>
    <x v="25"/>
    <x v="14"/>
    <n v="31573"/>
    <n v="467.20800000000003"/>
    <n v="188.405"/>
    <n v="31359"/>
    <n v="219.249"/>
    <n v="0.04"/>
    <x v="7"/>
  </r>
  <r>
    <d v="2015-07-01T00:00:00"/>
    <x v="26"/>
    <x v="8"/>
    <n v="11359"/>
    <n v="233.001"/>
    <n v="0"/>
    <n v="9715"/>
    <n v="187.75200000000001"/>
    <n v="0"/>
    <x v="7"/>
  </r>
  <r>
    <d v="2015-07-01T00:00:00"/>
    <x v="54"/>
    <x v="14"/>
    <n v="17282"/>
    <n v="0"/>
    <n v="0"/>
    <n v="17927"/>
    <n v="0"/>
    <n v="0"/>
    <x v="7"/>
  </r>
  <r>
    <d v="2015-07-01T00:00:00"/>
    <x v="70"/>
    <x v="14"/>
    <n v="7063"/>
    <n v="31.346"/>
    <n v="0"/>
    <n v="6008"/>
    <n v="0"/>
    <n v="0"/>
    <x v="7"/>
  </r>
  <r>
    <d v="2015-07-01T00:00:00"/>
    <x v="58"/>
    <x v="25"/>
    <n v="7368"/>
    <n v="295.26600000000002"/>
    <n v="160.25399999999999"/>
    <n v="5630"/>
    <n v="462.9"/>
    <n v="0.36499999999999999"/>
    <x v="7"/>
  </r>
  <r>
    <d v="2015-07-01T00:00:00"/>
    <x v="28"/>
    <x v="10"/>
    <n v="5338"/>
    <n v="6.3920000000000003"/>
    <n v="0"/>
    <n v="4882"/>
    <n v="0.95499999999999996"/>
    <n v="0"/>
    <x v="7"/>
  </r>
  <r>
    <d v="2015-07-01T00:00:00"/>
    <x v="28"/>
    <x v="14"/>
    <n v="43413"/>
    <n v="196.196"/>
    <n v="0"/>
    <n v="39879"/>
    <n v="6.9619999999999997"/>
    <n v="3.6030000000000002"/>
    <x v="7"/>
  </r>
  <r>
    <d v="2015-07-01T00:00:00"/>
    <x v="28"/>
    <x v="25"/>
    <n v="27346"/>
    <n v="360.94200000000001"/>
    <n v="21.105"/>
    <n v="18005"/>
    <n v="194.315"/>
    <n v="16.187000000000001"/>
    <x v="7"/>
  </r>
  <r>
    <d v="2015-07-01T00:00:00"/>
    <x v="28"/>
    <x v="1"/>
    <n v="41113"/>
    <n v="8.3680000000000003"/>
    <n v="0"/>
    <n v="38287"/>
    <n v="23.51"/>
    <n v="16.181999999999999"/>
    <x v="7"/>
  </r>
  <r>
    <d v="2015-07-01T00:00:00"/>
    <x v="28"/>
    <x v="16"/>
    <n v="6303"/>
    <n v="144.44200000000001"/>
    <n v="10.494999999999999"/>
    <n v="5510"/>
    <n v="185.52500000000001"/>
    <n v="0"/>
    <x v="7"/>
  </r>
  <r>
    <d v="2015-07-01T00:00:00"/>
    <x v="28"/>
    <x v="17"/>
    <n v="12808"/>
    <n v="250.523"/>
    <n v="9.8940000000000001"/>
    <n v="11896"/>
    <n v="75.460999999999999"/>
    <n v="2.0819999999999999"/>
    <x v="7"/>
  </r>
  <r>
    <d v="2015-07-01T00:00:00"/>
    <x v="28"/>
    <x v="8"/>
    <n v="13277"/>
    <n v="167.114"/>
    <n v="12.332000000000001"/>
    <n v="11308"/>
    <n v="123.669"/>
    <n v="0.74299999999999999"/>
    <x v="7"/>
  </r>
  <r>
    <d v="2015-07-01T00:00:00"/>
    <x v="57"/>
    <x v="16"/>
    <n v="13806"/>
    <n v="16.87"/>
    <n v="0"/>
    <n v="12137"/>
    <n v="2.76"/>
    <n v="0"/>
    <x v="7"/>
  </r>
  <r>
    <d v="2015-07-01T00:00:00"/>
    <x v="29"/>
    <x v="15"/>
    <n v="12312"/>
    <n v="139.73099999999999"/>
    <n v="78.197000000000003"/>
    <n v="8407"/>
    <n v="309.10199999999998"/>
    <n v="4.1150000000000002"/>
    <x v="7"/>
  </r>
  <r>
    <d v="2015-07-01T00:00:00"/>
    <x v="30"/>
    <x v="27"/>
    <n v="3021"/>
    <n v="130.31299999999999"/>
    <n v="0.56499999999999995"/>
    <n v="2901"/>
    <n v="98.397999999999996"/>
    <n v="1.1850000000000001"/>
    <x v="7"/>
  </r>
  <r>
    <d v="2015-07-01T00:00:00"/>
    <x v="30"/>
    <x v="1"/>
    <n v="3342"/>
    <n v="30.484999999999999"/>
    <n v="0"/>
    <n v="3406"/>
    <n v="86.566000000000003"/>
    <n v="0.38700000000000001"/>
    <x v="7"/>
  </r>
  <r>
    <d v="2015-07-01T00:00:00"/>
    <x v="31"/>
    <x v="13"/>
    <n v="78949"/>
    <n v="3317.0720000000001"/>
    <n v="34.645000000000003"/>
    <n v="56428"/>
    <n v="1806.58"/>
    <n v="0"/>
    <x v="7"/>
  </r>
  <r>
    <d v="2015-07-01T00:00:00"/>
    <x v="66"/>
    <x v="28"/>
    <n v="674"/>
    <n v="4.3769999999999998"/>
    <n v="0.151"/>
    <n v="724"/>
    <n v="99.144000000000005"/>
    <n v="0.84899999999999998"/>
    <x v="7"/>
  </r>
  <r>
    <d v="2015-07-01T00:00:00"/>
    <x v="34"/>
    <x v="9"/>
    <s v=".."/>
    <n v="6.5759999999999996"/>
    <n v="0"/>
    <s v=".."/>
    <n v="116.265"/>
    <n v="0"/>
    <x v="7"/>
  </r>
  <r>
    <d v="2015-07-01T00:00:00"/>
    <x v="34"/>
    <x v="29"/>
    <s v=".."/>
    <n v="0.91600000000000004"/>
    <n v="0"/>
    <s v=".."/>
    <n v="46.24"/>
    <n v="0"/>
    <x v="7"/>
  </r>
  <r>
    <d v="2015-07-01T00:00:00"/>
    <x v="35"/>
    <x v="24"/>
    <n v="12383"/>
    <n v="236.857"/>
    <n v="0.38700000000000001"/>
    <n v="6498"/>
    <n v="207.03100000000001"/>
    <n v="0"/>
    <x v="7"/>
  </r>
  <r>
    <d v="2015-07-01T00:00:00"/>
    <x v="64"/>
    <x v="4"/>
    <s v=".."/>
    <s v=".."/>
    <s v=".."/>
    <s v=".."/>
    <n v="4.6749999999999998"/>
    <n v="0"/>
    <x v="7"/>
  </r>
  <r>
    <d v="2015-07-01T00:00:00"/>
    <x v="64"/>
    <x v="20"/>
    <s v=".."/>
    <s v=".."/>
    <s v=".."/>
    <s v=".."/>
    <n v="8.1839999999999993"/>
    <n v="0"/>
    <x v="7"/>
  </r>
  <r>
    <d v="2015-07-01T00:00:00"/>
    <x v="64"/>
    <x v="25"/>
    <s v=".."/>
    <n v="541.25"/>
    <n v="0"/>
    <s v=".."/>
    <n v="11.92"/>
    <n v="0"/>
    <x v="7"/>
  </r>
  <r>
    <d v="2015-07-01T00:00:00"/>
    <x v="64"/>
    <x v="8"/>
    <s v=".."/>
    <n v="281.39"/>
    <n v="0"/>
    <s v=".."/>
    <s v=".."/>
    <s v=".."/>
    <x v="7"/>
  </r>
  <r>
    <d v="2015-07-01T00:00:00"/>
    <x v="36"/>
    <x v="3"/>
    <n v="2235"/>
    <n v="15.862"/>
    <n v="0"/>
    <n v="2405"/>
    <n v="2.2029999999999998"/>
    <n v="7.0000000000000001E-3"/>
    <x v="7"/>
  </r>
  <r>
    <d v="2015-07-01T00:00:00"/>
    <x v="36"/>
    <x v="27"/>
    <n v="5701"/>
    <n v="14.654999999999999"/>
    <n v="0"/>
    <n v="4965"/>
    <n v="10.474"/>
    <n v="2.556"/>
    <x v="7"/>
  </r>
  <r>
    <d v="2015-07-01T00:00:00"/>
    <x v="36"/>
    <x v="4"/>
    <n v="8493"/>
    <n v="504.76499999999999"/>
    <n v="24.96"/>
    <n v="5408"/>
    <n v="318.91699999999997"/>
    <n v="56.228000000000002"/>
    <x v="7"/>
  </r>
  <r>
    <d v="2015-07-01T00:00:00"/>
    <x v="36"/>
    <x v="20"/>
    <n v="28212"/>
    <n v="997.11099999999999"/>
    <n v="6.3789999999999996"/>
    <n v="20699"/>
    <n v="783.33199999999999"/>
    <n v="33.075000000000003"/>
    <x v="7"/>
  </r>
  <r>
    <d v="2015-07-01T00:00:00"/>
    <x v="36"/>
    <x v="14"/>
    <n v="4251"/>
    <n v="89.507999999999996"/>
    <n v="1.25"/>
    <n v="3633"/>
    <n v="64.792000000000002"/>
    <n v="1.4119999999999999"/>
    <x v="7"/>
  </r>
  <r>
    <d v="2015-07-01T00:00:00"/>
    <x v="36"/>
    <x v="25"/>
    <n v="10192"/>
    <n v="85.212999999999994"/>
    <n v="32.393000000000001"/>
    <n v="8536"/>
    <n v="77.963999999999999"/>
    <n v="36.027000000000001"/>
    <x v="7"/>
  </r>
  <r>
    <d v="2015-07-01T00:00:00"/>
    <x v="36"/>
    <x v="38"/>
    <s v=".."/>
    <s v=".."/>
    <s v=".."/>
    <s v=".."/>
    <n v="7"/>
    <n v="0"/>
    <x v="7"/>
  </r>
  <r>
    <d v="2015-07-01T00:00:00"/>
    <x v="36"/>
    <x v="2"/>
    <n v="1845"/>
    <n v="2.9950000000000001"/>
    <n v="0.255"/>
    <n v="1459"/>
    <n v="5.3650000000000002"/>
    <n v="1.7809999999999999"/>
    <x v="7"/>
  </r>
  <r>
    <d v="2015-07-01T00:00:00"/>
    <x v="36"/>
    <x v="1"/>
    <n v="48110"/>
    <n v="550.61500000000001"/>
    <n v="0.59599999999999997"/>
    <n v="49789"/>
    <n v="713.12400000000002"/>
    <n v="147.78399999999999"/>
    <x v="7"/>
  </r>
  <r>
    <d v="2015-07-01T00:00:00"/>
    <x v="36"/>
    <x v="9"/>
    <n v="2144"/>
    <n v="0"/>
    <n v="0"/>
    <n v="2178"/>
    <n v="0"/>
    <n v="0"/>
    <x v="7"/>
  </r>
  <r>
    <d v="2015-07-01T00:00:00"/>
    <x v="36"/>
    <x v="24"/>
    <n v="3962"/>
    <n v="56.783999999999999"/>
    <n v="2.0350000000000001"/>
    <n v="3295"/>
    <n v="56.091000000000001"/>
    <n v="1.589"/>
    <x v="7"/>
  </r>
  <r>
    <d v="2015-07-01T00:00:00"/>
    <x v="36"/>
    <x v="16"/>
    <n v="35895"/>
    <n v="1143.221"/>
    <n v="38.825000000000003"/>
    <n v="29725"/>
    <n v="1188.748"/>
    <n v="53.567"/>
    <x v="7"/>
  </r>
  <r>
    <d v="2015-07-01T00:00:00"/>
    <x v="36"/>
    <x v="31"/>
    <n v="7331"/>
    <n v="164.73699999999999"/>
    <n v="4.4710000000000001"/>
    <n v="6151"/>
    <n v="61.362000000000002"/>
    <n v="6.2869999999999999"/>
    <x v="7"/>
  </r>
  <r>
    <d v="2015-07-01T00:00:00"/>
    <x v="36"/>
    <x v="17"/>
    <n v="7874"/>
    <n v="200.988"/>
    <n v="56.152000000000001"/>
    <n v="6174"/>
    <n v="133.02099999999999"/>
    <n v="11.692"/>
    <x v="7"/>
  </r>
  <r>
    <d v="2015-07-01T00:00:00"/>
    <x v="36"/>
    <x v="18"/>
    <n v="13525"/>
    <n v="495.8"/>
    <n v="30.251999999999999"/>
    <n v="14296"/>
    <n v="118.193"/>
    <n v="126.503"/>
    <x v="7"/>
  </r>
  <r>
    <d v="2015-07-01T00:00:00"/>
    <x v="36"/>
    <x v="23"/>
    <n v="13132"/>
    <n v="16.242999999999999"/>
    <n v="0"/>
    <n v="9101"/>
    <n v="171.48500000000001"/>
    <n v="10.013999999999999"/>
    <x v="7"/>
  </r>
  <r>
    <d v="2015-07-01T00:00:00"/>
    <x v="36"/>
    <x v="8"/>
    <n v="63008"/>
    <n v="1742.944"/>
    <n v="261.78699999999998"/>
    <n v="58471"/>
    <n v="328.62900000000002"/>
    <n v="141.46"/>
    <x v="7"/>
  </r>
  <r>
    <d v="2015-07-01T00:00:00"/>
    <x v="55"/>
    <x v="35"/>
    <n v="19692"/>
    <n v="839.34500000000003"/>
    <n v="25.654"/>
    <n v="19765"/>
    <n v="1014.02"/>
    <n v="1.0999999999999999E-2"/>
    <x v="7"/>
  </r>
  <r>
    <d v="2015-07-01T00:00:00"/>
    <x v="37"/>
    <x v="32"/>
    <n v="7375"/>
    <n v="184.04400000000001"/>
    <n v="6.7130000000000001"/>
    <n v="5388"/>
    <n v="300.00299999999999"/>
    <n v="1.0999999999999999E-2"/>
    <x v="7"/>
  </r>
  <r>
    <d v="2015-07-01T00:00:00"/>
    <x v="63"/>
    <x v="16"/>
    <n v="28065"/>
    <n v="697.69899999999996"/>
    <n v="0"/>
    <n v="22653"/>
    <n v="365.85399999999998"/>
    <n v="0"/>
    <x v="7"/>
  </r>
  <r>
    <d v="2015-07-01T00:00:00"/>
    <x v="67"/>
    <x v="4"/>
    <n v="5172"/>
    <n v="27.234000000000002"/>
    <n v="0"/>
    <n v="3378"/>
    <n v="64.262"/>
    <n v="0"/>
    <x v="7"/>
  </r>
  <r>
    <d v="2015-07-01T00:00:00"/>
    <x v="62"/>
    <x v="16"/>
    <n v="4079"/>
    <n v="13.832000000000001"/>
    <n v="0"/>
    <n v="3676"/>
    <n v="5.7160000000000002"/>
    <n v="0"/>
    <x v="7"/>
  </r>
  <r>
    <d v="2015-07-01T00:00:00"/>
    <x v="38"/>
    <x v="1"/>
    <s v=".."/>
    <n v="164.054"/>
    <n v="0"/>
    <s v=".."/>
    <n v="586.495"/>
    <n v="0"/>
    <x v="7"/>
  </r>
  <r>
    <d v="2015-07-01T00:00:00"/>
    <x v="38"/>
    <x v="16"/>
    <n v="145826"/>
    <n v="6944.9160000000002"/>
    <n v="259.69499999999999"/>
    <n v="132636"/>
    <n v="5451.2740000000003"/>
    <n v="1.1879999999999999"/>
    <x v="7"/>
  </r>
  <r>
    <d v="2015-07-01T00:00:00"/>
    <x v="40"/>
    <x v="29"/>
    <n v="1880"/>
    <n v="6.4690000000000003"/>
    <n v="0"/>
    <n v="1568"/>
    <n v="22.196999999999999"/>
    <n v="0"/>
    <x v="7"/>
  </r>
  <r>
    <d v="2015-07-01T00:00:00"/>
    <x v="41"/>
    <x v="31"/>
    <n v="7107"/>
    <n v="89.528999999999996"/>
    <n v="0"/>
    <n v="6162"/>
    <n v="191.417"/>
    <n v="0"/>
    <x v="7"/>
  </r>
  <r>
    <d v="2015-07-01T00:00:00"/>
    <x v="42"/>
    <x v="1"/>
    <s v=".."/>
    <n v="369.37900000000002"/>
    <n v="0"/>
    <s v=".."/>
    <n v="469.88400000000001"/>
    <n v="0"/>
    <x v="7"/>
  </r>
  <r>
    <d v="2015-07-01T00:00:00"/>
    <x v="43"/>
    <x v="17"/>
    <n v="49069"/>
    <n v="1467.79"/>
    <n v="91.864000000000004"/>
    <n v="36256"/>
    <n v="1343.674"/>
    <n v="4.5579999999999998"/>
    <x v="7"/>
  </r>
  <r>
    <d v="2015-07-01T00:00:00"/>
    <x v="45"/>
    <x v="22"/>
    <n v="535"/>
    <n v="0"/>
    <n v="0"/>
    <n v="612"/>
    <n v="1.7669999999999999"/>
    <n v="1E-3"/>
    <x v="7"/>
  </r>
  <r>
    <d v="2015-07-01T00:00:00"/>
    <x v="45"/>
    <x v="8"/>
    <n v="21260"/>
    <n v="214.345"/>
    <n v="37.892000000000003"/>
    <n v="20411"/>
    <n v="354.94099999999997"/>
    <n v="5"/>
    <x v="7"/>
  </r>
  <r>
    <d v="2015-07-01T00:00:00"/>
    <x v="46"/>
    <x v="4"/>
    <s v=".."/>
    <s v=".."/>
    <s v=".."/>
    <s v=".."/>
    <n v="381.23700000000002"/>
    <n v="0"/>
    <x v="7"/>
  </r>
  <r>
    <d v="2015-07-01T00:00:00"/>
    <x v="46"/>
    <x v="16"/>
    <s v=".."/>
    <s v=".."/>
    <s v=".."/>
    <s v=".."/>
    <n v="193.56700000000001"/>
    <n v="0"/>
    <x v="7"/>
  </r>
  <r>
    <d v="2015-07-01T00:00:00"/>
    <x v="46"/>
    <x v="8"/>
    <s v=".."/>
    <n v="1423.2840000000001"/>
    <n v="0"/>
    <s v=".."/>
    <s v=".."/>
    <s v=".."/>
    <x v="7"/>
  </r>
  <r>
    <d v="2015-07-01T00:00:00"/>
    <x v="47"/>
    <x v="26"/>
    <n v="16732"/>
    <n v="497.99900000000002"/>
    <n v="0"/>
    <n v="13153"/>
    <n v="191.464"/>
    <n v="0"/>
    <x v="7"/>
  </r>
  <r>
    <d v="2015-07-01T00:00:00"/>
    <x v="49"/>
    <x v="10"/>
    <n v="13515"/>
    <n v="23.021000000000001"/>
    <n v="0"/>
    <n v="12372"/>
    <n v="50.789000000000001"/>
    <n v="0"/>
    <x v="7"/>
  </r>
  <r>
    <d v="2015-07-01T00:00:00"/>
    <x v="49"/>
    <x v="14"/>
    <n v="21826"/>
    <n v="47.746000000000002"/>
    <n v="0"/>
    <n v="19024"/>
    <n v="3.2000000000000001E-2"/>
    <n v="0"/>
    <x v="7"/>
  </r>
  <r>
    <d v="2015-07-01T00:00:00"/>
    <x v="49"/>
    <x v="1"/>
    <n v="44628"/>
    <n v="66.572999999999993"/>
    <n v="0"/>
    <n v="45578"/>
    <n v="20.74"/>
    <n v="0"/>
    <x v="7"/>
  </r>
  <r>
    <d v="2015-07-01T00:00:00"/>
    <x v="49"/>
    <x v="9"/>
    <n v="3489"/>
    <n v="0"/>
    <n v="0"/>
    <n v="3125"/>
    <n v="18.37"/>
    <n v="0"/>
    <x v="7"/>
  </r>
  <r>
    <d v="2015-07-01T00:00:00"/>
    <x v="49"/>
    <x v="29"/>
    <n v="830"/>
    <n v="0"/>
    <n v="0"/>
    <n v="805"/>
    <n v="11.891999999999999"/>
    <n v="0"/>
    <x v="7"/>
  </r>
  <r>
    <d v="2015-07-01T00:00:00"/>
    <x v="49"/>
    <x v="17"/>
    <n v="2827"/>
    <n v="0"/>
    <n v="0"/>
    <n v="2620"/>
    <n v="0"/>
    <n v="0"/>
    <x v="7"/>
  </r>
  <r>
    <d v="2015-07-01T00:00:00"/>
    <x v="49"/>
    <x v="33"/>
    <n v="1315"/>
    <n v="0.76500000000000001"/>
    <n v="0"/>
    <n v="1141"/>
    <n v="0.627"/>
    <n v="0"/>
    <x v="7"/>
  </r>
  <r>
    <d v="2015-07-01T00:00:00"/>
    <x v="49"/>
    <x v="23"/>
    <n v="4983"/>
    <n v="30.975000000000001"/>
    <n v="0"/>
    <n v="4268"/>
    <n v="84.069000000000003"/>
    <n v="0"/>
    <x v="7"/>
  </r>
  <r>
    <d v="2015-07-01T00:00:00"/>
    <x v="49"/>
    <x v="8"/>
    <n v="20429"/>
    <n v="683.93"/>
    <n v="0"/>
    <n v="18839"/>
    <n v="662.202"/>
    <n v="0"/>
    <x v="7"/>
  </r>
  <r>
    <d v="2015-07-01T00:00:00"/>
    <x v="49"/>
    <x v="12"/>
    <n v="2014"/>
    <n v="2.427"/>
    <n v="0"/>
    <n v="1885"/>
    <n v="32.837000000000003"/>
    <n v="0"/>
    <x v="7"/>
  </r>
  <r>
    <d v="2015-07-01T00:00:00"/>
    <x v="50"/>
    <x v="34"/>
    <n v="2226"/>
    <n v="1.0609999999999999"/>
    <n v="0"/>
    <n v="2316"/>
    <n v="3.0680000000000001"/>
    <n v="0"/>
    <x v="7"/>
  </r>
  <r>
    <d v="2015-08-01T00:00:00"/>
    <x v="65"/>
    <x v="2"/>
    <n v="4409"/>
    <n v="8.5839999999999996"/>
    <n v="0.59399999999999997"/>
    <n v="3792"/>
    <n v="74.269000000000005"/>
    <n v="6.2380000000000004"/>
    <x v="7"/>
  </r>
  <r>
    <d v="2015-08-01T00:00:00"/>
    <x v="2"/>
    <x v="3"/>
    <n v="7291"/>
    <n v="279.81"/>
    <n v="22.553999999999998"/>
    <n v="7972"/>
    <n v="56.042999999999999"/>
    <n v="15.695"/>
    <x v="7"/>
  </r>
  <r>
    <d v="2015-08-01T00:00:00"/>
    <x v="3"/>
    <x v="4"/>
    <n v="13057"/>
    <n v="468.38299999999998"/>
    <n v="38.262999999999998"/>
    <n v="13820"/>
    <n v="427.89"/>
    <n v="29.829000000000001"/>
    <x v="7"/>
  </r>
  <r>
    <d v="2015-08-01T00:00:00"/>
    <x v="68"/>
    <x v="30"/>
    <n v="5902"/>
    <n v="104.535"/>
    <n v="6.976"/>
    <n v="4307"/>
    <n v="58.578000000000003"/>
    <n v="1.2999999999999999E-2"/>
    <x v="7"/>
  </r>
  <r>
    <d v="2015-08-01T00:00:00"/>
    <x v="4"/>
    <x v="5"/>
    <n v="2057"/>
    <n v="55.927999999999997"/>
    <n v="0.51800000000000002"/>
    <n v="2202"/>
    <n v="26.577999999999999"/>
    <n v="0"/>
    <x v="7"/>
  </r>
  <r>
    <d v="2015-08-01T00:00:00"/>
    <x v="5"/>
    <x v="6"/>
    <n v="956"/>
    <n v="0"/>
    <n v="9.4E-2"/>
    <n v="997"/>
    <n v="31.524000000000001"/>
    <n v="0"/>
    <x v="7"/>
  </r>
  <r>
    <d v="2015-08-01T00:00:00"/>
    <x v="5"/>
    <x v="1"/>
    <n v="103905"/>
    <n v="2439.4459999999999"/>
    <n v="236.25800000000001"/>
    <n v="102809"/>
    <n v="2308.9479999999999"/>
    <n v="3.6999999999999998E-2"/>
    <x v="7"/>
  </r>
  <r>
    <d v="2015-08-01T00:00:00"/>
    <x v="6"/>
    <x v="9"/>
    <n v="8617"/>
    <n v="51.264000000000003"/>
    <n v="0"/>
    <n v="8482"/>
    <n v="242.15700000000001"/>
    <n v="0"/>
    <x v="7"/>
  </r>
  <r>
    <d v="2015-08-01T00:00:00"/>
    <x v="9"/>
    <x v="12"/>
    <n v="3527"/>
    <n v="4.8369999999999997"/>
    <n v="3.3380000000000001"/>
    <n v="3023"/>
    <n v="36.881999999999998"/>
    <n v="3.0150000000000001"/>
    <x v="7"/>
  </r>
  <r>
    <d v="2015-08-01T00:00:00"/>
    <x v="10"/>
    <x v="13"/>
    <n v="40394"/>
    <n v="755.971"/>
    <n v="0"/>
    <n v="35473"/>
    <n v="467.27499999999998"/>
    <n v="0"/>
    <x v="7"/>
  </r>
  <r>
    <d v="2015-08-01T00:00:00"/>
    <x v="13"/>
    <x v="15"/>
    <n v="4797"/>
    <n v="106.67100000000001"/>
    <n v="14.590999999999999"/>
    <n v="5436"/>
    <n v="164.114"/>
    <n v="0"/>
    <x v="7"/>
  </r>
  <r>
    <d v="2015-08-01T00:00:00"/>
    <x v="14"/>
    <x v="16"/>
    <n v="3123"/>
    <n v="21.137"/>
    <n v="0"/>
    <n v="3061"/>
    <n v="54.917000000000002"/>
    <n v="0.249"/>
    <x v="7"/>
  </r>
  <r>
    <d v="2015-08-01T00:00:00"/>
    <x v="14"/>
    <x v="18"/>
    <n v="4741"/>
    <n v="405.06799999999998"/>
    <n v="12.233000000000001"/>
    <n v="5532"/>
    <n v="155.72"/>
    <n v="0.753"/>
    <x v="7"/>
  </r>
  <r>
    <d v="2015-08-01T00:00:00"/>
    <x v="16"/>
    <x v="20"/>
    <n v="71710"/>
    <n v="3180.9479999999999"/>
    <n v="47.093000000000004"/>
    <n v="79092"/>
    <n v="2383.0529999999999"/>
    <n v="21.626000000000001"/>
    <x v="7"/>
  </r>
  <r>
    <d v="2015-08-01T00:00:00"/>
    <x v="69"/>
    <x v="24"/>
    <n v="5198"/>
    <n v="45.88"/>
    <n v="0"/>
    <n v="4701"/>
    <n v="34.151000000000003"/>
    <n v="0"/>
    <x v="7"/>
  </r>
  <r>
    <d v="2015-08-01T00:00:00"/>
    <x v="17"/>
    <x v="1"/>
    <n v="4380"/>
    <n v="102.956"/>
    <n v="0"/>
    <n v="4640"/>
    <n v="167.899"/>
    <n v="0.29599999999999999"/>
    <x v="7"/>
  </r>
  <r>
    <d v="2015-08-01T00:00:00"/>
    <x v="17"/>
    <x v="21"/>
    <n v="6527"/>
    <n v="140.99799999999999"/>
    <n v="32.746000000000002"/>
    <n v="7154"/>
    <n v="112.837"/>
    <n v="2.84"/>
    <x v="7"/>
  </r>
  <r>
    <d v="2015-08-01T00:00:00"/>
    <x v="18"/>
    <x v="4"/>
    <n v="14852"/>
    <n v="448.61"/>
    <n v="7.633"/>
    <n v="14853"/>
    <n v="573.56299999999999"/>
    <n v="0"/>
    <x v="7"/>
  </r>
  <r>
    <d v="2015-08-01T00:00:00"/>
    <x v="19"/>
    <x v="4"/>
    <n v="31499"/>
    <n v="1029.3140000000001"/>
    <n v="129.34800000000001"/>
    <n v="33709"/>
    <n v="1352.88"/>
    <n v="35.401000000000003"/>
    <x v="7"/>
  </r>
  <r>
    <d v="2015-08-01T00:00:00"/>
    <x v="53"/>
    <x v="8"/>
    <n v="7437"/>
    <n v="302.70600000000002"/>
    <n v="77.007999999999996"/>
    <n v="8665"/>
    <n v="125.962"/>
    <n v="0"/>
    <x v="7"/>
  </r>
  <r>
    <d v="2015-08-01T00:00:00"/>
    <x v="21"/>
    <x v="20"/>
    <s v=".."/>
    <s v=".."/>
    <s v=".."/>
    <s v=".."/>
    <n v="491.75700000000001"/>
    <n v="0"/>
    <x v="7"/>
  </r>
  <r>
    <d v="2015-08-01T00:00:00"/>
    <x v="21"/>
    <x v="13"/>
    <n v="2255"/>
    <n v="3.65"/>
    <n v="0"/>
    <n v="2536"/>
    <n v="11.364000000000001"/>
    <n v="0"/>
    <x v="7"/>
  </r>
  <r>
    <d v="2015-08-01T00:00:00"/>
    <x v="21"/>
    <x v="1"/>
    <n v="25818"/>
    <n v="1008.867"/>
    <n v="0"/>
    <n v="25396"/>
    <n v="570.096"/>
    <n v="0"/>
    <x v="7"/>
  </r>
  <r>
    <d v="2015-08-01T00:00:00"/>
    <x v="21"/>
    <x v="16"/>
    <n v="8471"/>
    <n v="86.988"/>
    <n v="1.196"/>
    <n v="6758"/>
    <n v="436.17500000000001"/>
    <n v="0.32200000000000001"/>
    <x v="7"/>
  </r>
  <r>
    <d v="2015-08-01T00:00:00"/>
    <x v="21"/>
    <x v="17"/>
    <n v="2844"/>
    <n v="2.65"/>
    <n v="0"/>
    <n v="2413"/>
    <n v="10.936"/>
    <n v="0"/>
    <x v="7"/>
  </r>
  <r>
    <d v="2015-08-01T00:00:00"/>
    <x v="21"/>
    <x v="23"/>
    <n v="96171"/>
    <n v="3952.123"/>
    <n v="116.06399999999999"/>
    <n v="99624"/>
    <n v="3620.8389999999999"/>
    <n v="37.015000000000001"/>
    <x v="7"/>
  </r>
  <r>
    <d v="2015-08-01T00:00:00"/>
    <x v="22"/>
    <x v="23"/>
    <n v="49759"/>
    <n v="988.529"/>
    <n v="39.374000000000002"/>
    <n v="53869"/>
    <n v="905.88"/>
    <n v="6.165"/>
    <x v="7"/>
  </r>
  <r>
    <d v="2015-08-01T00:00:00"/>
    <x v="23"/>
    <x v="21"/>
    <n v="1508"/>
    <n v="86.203999999999994"/>
    <n v="2.4830000000000001"/>
    <n v="2110"/>
    <n v="67.891000000000005"/>
    <n v="0"/>
    <x v="7"/>
  </r>
  <r>
    <d v="2015-08-01T00:00:00"/>
    <x v="24"/>
    <x v="4"/>
    <s v=".."/>
    <s v=".."/>
    <s v=".."/>
    <s v=".."/>
    <n v="932.39599999999996"/>
    <n v="0"/>
    <x v="7"/>
  </r>
  <r>
    <d v="2015-08-01T00:00:00"/>
    <x v="24"/>
    <x v="8"/>
    <s v=".."/>
    <n v="906.404"/>
    <n v="2.4449999999999998"/>
    <s v=".."/>
    <s v=".."/>
    <s v=".."/>
    <x v="7"/>
  </r>
  <r>
    <d v="2015-08-01T00:00:00"/>
    <x v="59"/>
    <x v="10"/>
    <n v="20466"/>
    <n v="410.40499999999997"/>
    <n v="0.05"/>
    <n v="19654"/>
    <n v="267.94"/>
    <n v="1.83"/>
    <x v="7"/>
  </r>
  <r>
    <d v="2015-08-01T00:00:00"/>
    <x v="25"/>
    <x v="14"/>
    <n v="26855"/>
    <n v="460.18400000000003"/>
    <n v="164.23099999999999"/>
    <n v="27240"/>
    <n v="266.26900000000001"/>
    <n v="5.6000000000000001E-2"/>
    <x v="7"/>
  </r>
  <r>
    <d v="2015-08-01T00:00:00"/>
    <x v="26"/>
    <x v="8"/>
    <n v="8866"/>
    <n v="234.934"/>
    <n v="0"/>
    <n v="11219"/>
    <n v="216.035"/>
    <n v="0"/>
    <x v="7"/>
  </r>
  <r>
    <d v="2015-08-01T00:00:00"/>
    <x v="54"/>
    <x v="14"/>
    <n v="17641"/>
    <n v="0"/>
    <n v="0"/>
    <n v="19577"/>
    <n v="0"/>
    <n v="0"/>
    <x v="7"/>
  </r>
  <r>
    <d v="2015-08-01T00:00:00"/>
    <x v="70"/>
    <x v="14"/>
    <n v="5948"/>
    <n v="43.238999999999997"/>
    <n v="0"/>
    <n v="5629"/>
    <n v="0"/>
    <n v="0"/>
    <x v="7"/>
  </r>
  <r>
    <d v="2015-08-01T00:00:00"/>
    <x v="58"/>
    <x v="25"/>
    <n v="6677"/>
    <n v="289.30099999999999"/>
    <n v="145.90199999999999"/>
    <n v="6792"/>
    <n v="342.82900000000001"/>
    <n v="0.55100000000000005"/>
    <x v="7"/>
  </r>
  <r>
    <d v="2015-08-01T00:00:00"/>
    <x v="28"/>
    <x v="10"/>
    <n v="4588"/>
    <n v="8.9990000000000006"/>
    <n v="0"/>
    <n v="4275"/>
    <n v="0.78100000000000003"/>
    <n v="0.26"/>
    <x v="7"/>
  </r>
  <r>
    <d v="2015-08-01T00:00:00"/>
    <x v="28"/>
    <x v="14"/>
    <n v="38422"/>
    <n v="256.49700000000001"/>
    <n v="0"/>
    <n v="37283"/>
    <n v="16.224"/>
    <n v="3.9540000000000002"/>
    <x v="7"/>
  </r>
  <r>
    <d v="2015-08-01T00:00:00"/>
    <x v="28"/>
    <x v="25"/>
    <n v="23917"/>
    <n v="255.78899999999999"/>
    <n v="6.2869999999999999"/>
    <n v="26429"/>
    <n v="143.42699999999999"/>
    <n v="3.3460000000000001"/>
    <x v="7"/>
  </r>
  <r>
    <d v="2015-08-01T00:00:00"/>
    <x v="28"/>
    <x v="1"/>
    <n v="36629"/>
    <n v="6.6589999999999998"/>
    <n v="0"/>
    <n v="34153"/>
    <n v="78.724000000000004"/>
    <n v="14.177"/>
    <x v="7"/>
  </r>
  <r>
    <d v="2015-08-01T00:00:00"/>
    <x v="28"/>
    <x v="16"/>
    <n v="6135"/>
    <n v="138.10499999999999"/>
    <n v="10.161"/>
    <n v="5965"/>
    <n v="178.16399999999999"/>
    <n v="0"/>
    <x v="7"/>
  </r>
  <r>
    <d v="2015-08-01T00:00:00"/>
    <x v="28"/>
    <x v="17"/>
    <n v="11816"/>
    <n v="255.46600000000001"/>
    <n v="7.0309999999999997"/>
    <n v="11104"/>
    <n v="53.814"/>
    <n v="1.998"/>
    <x v="7"/>
  </r>
  <r>
    <d v="2015-08-01T00:00:00"/>
    <x v="28"/>
    <x v="8"/>
    <n v="10298"/>
    <n v="157.386"/>
    <n v="8.7370000000000001"/>
    <n v="9972"/>
    <n v="127.374"/>
    <n v="0.63800000000000001"/>
    <x v="7"/>
  </r>
  <r>
    <d v="2015-08-01T00:00:00"/>
    <x v="57"/>
    <x v="16"/>
    <n v="10436"/>
    <n v="11.252000000000001"/>
    <n v="0"/>
    <n v="10356"/>
    <n v="0.6"/>
    <n v="0"/>
    <x v="7"/>
  </r>
  <r>
    <d v="2015-08-01T00:00:00"/>
    <x v="29"/>
    <x v="15"/>
    <n v="10266"/>
    <n v="117.413"/>
    <n v="67.914000000000001"/>
    <n v="11678"/>
    <n v="332.91"/>
    <n v="3.5489999999999999"/>
    <x v="7"/>
  </r>
  <r>
    <d v="2015-08-01T00:00:00"/>
    <x v="30"/>
    <x v="27"/>
    <n v="2746"/>
    <n v="130.137"/>
    <n v="0.32400000000000001"/>
    <n v="2769"/>
    <n v="87.251999999999995"/>
    <n v="1.2090000000000001"/>
    <x v="7"/>
  </r>
  <r>
    <d v="2015-08-01T00:00:00"/>
    <x v="30"/>
    <x v="1"/>
    <n v="3251"/>
    <n v="39.027000000000001"/>
    <n v="0"/>
    <n v="2837"/>
    <n v="109.194"/>
    <n v="0.53700000000000003"/>
    <x v="7"/>
  </r>
  <r>
    <d v="2015-08-01T00:00:00"/>
    <x v="31"/>
    <x v="13"/>
    <n v="43813"/>
    <n v="2771.0390000000002"/>
    <n v="35.993000000000002"/>
    <n v="42161"/>
    <n v="1779.058"/>
    <n v="0"/>
    <x v="7"/>
  </r>
  <r>
    <d v="2015-08-01T00:00:00"/>
    <x v="66"/>
    <x v="28"/>
    <n v="757"/>
    <n v="0.625"/>
    <n v="1.6E-2"/>
    <n v="698"/>
    <n v="47.472999999999999"/>
    <n v="0.878"/>
    <x v="7"/>
  </r>
  <r>
    <d v="2015-08-01T00:00:00"/>
    <x v="34"/>
    <x v="9"/>
    <s v=".."/>
    <n v="11.545"/>
    <n v="0"/>
    <s v=".."/>
    <n v="143.16300000000001"/>
    <n v="0"/>
    <x v="7"/>
  </r>
  <r>
    <d v="2015-08-01T00:00:00"/>
    <x v="34"/>
    <x v="29"/>
    <s v=".."/>
    <n v="0.64300000000000002"/>
    <n v="0"/>
    <s v=".."/>
    <n v="31.465"/>
    <n v="0"/>
    <x v="7"/>
  </r>
  <r>
    <d v="2015-08-01T00:00:00"/>
    <x v="35"/>
    <x v="24"/>
    <n v="7314"/>
    <n v="232.721"/>
    <n v="1.8360000000000001"/>
    <n v="6375"/>
    <n v="212.36799999999999"/>
    <n v="0"/>
    <x v="7"/>
  </r>
  <r>
    <d v="2015-08-01T00:00:00"/>
    <x v="64"/>
    <x v="4"/>
    <s v=".."/>
    <s v=".."/>
    <s v=".."/>
    <s v=".."/>
    <n v="3.4620000000000002"/>
    <n v="0"/>
    <x v="7"/>
  </r>
  <r>
    <d v="2015-08-01T00:00:00"/>
    <x v="64"/>
    <x v="20"/>
    <s v=".."/>
    <s v=".."/>
    <s v=".."/>
    <s v=".."/>
    <n v="16.149999999999999"/>
    <n v="0"/>
    <x v="7"/>
  </r>
  <r>
    <d v="2015-08-01T00:00:00"/>
    <x v="64"/>
    <x v="25"/>
    <s v=".."/>
    <n v="573.70100000000002"/>
    <n v="0"/>
    <s v=".."/>
    <n v="16.949000000000002"/>
    <n v="0"/>
    <x v="7"/>
  </r>
  <r>
    <d v="2015-08-01T00:00:00"/>
    <x v="64"/>
    <x v="8"/>
    <s v=".."/>
    <n v="393.72"/>
    <n v="0"/>
    <s v=".."/>
    <s v=".."/>
    <s v=".."/>
    <x v="7"/>
  </r>
  <r>
    <d v="2015-08-01T00:00:00"/>
    <x v="36"/>
    <x v="27"/>
    <n v="4960"/>
    <n v="7.9180000000000001"/>
    <n v="0"/>
    <n v="5112"/>
    <n v="13.673999999999999"/>
    <n v="2.2000000000000002"/>
    <x v="7"/>
  </r>
  <r>
    <d v="2015-08-01T00:00:00"/>
    <x v="36"/>
    <x v="4"/>
    <n v="7386"/>
    <n v="392.803"/>
    <n v="23.655999999999999"/>
    <n v="6733"/>
    <n v="375.91800000000001"/>
    <n v="51.67"/>
    <x v="7"/>
  </r>
  <r>
    <d v="2015-08-01T00:00:00"/>
    <x v="36"/>
    <x v="20"/>
    <n v="23024"/>
    <n v="1001.357"/>
    <n v="5.0810000000000004"/>
    <n v="26036"/>
    <n v="800.05899999999997"/>
    <n v="28.414000000000001"/>
    <x v="7"/>
  </r>
  <r>
    <d v="2015-08-01T00:00:00"/>
    <x v="36"/>
    <x v="14"/>
    <n v="2830"/>
    <n v="110.322"/>
    <n v="1.782"/>
    <n v="3022"/>
    <n v="55.152000000000001"/>
    <n v="1.0760000000000001"/>
    <x v="7"/>
  </r>
  <r>
    <d v="2015-08-01T00:00:00"/>
    <x v="36"/>
    <x v="25"/>
    <n v="15214"/>
    <n v="135.726"/>
    <n v="2.83"/>
    <n v="15652"/>
    <n v="112.694"/>
    <n v="41.701999999999998"/>
    <x v="7"/>
  </r>
  <r>
    <d v="2015-08-01T00:00:00"/>
    <x v="36"/>
    <x v="2"/>
    <n v="2374"/>
    <n v="1.2010000000000001"/>
    <n v="0.3"/>
    <n v="2069"/>
    <n v="5.851"/>
    <n v="1.847"/>
    <x v="7"/>
  </r>
  <r>
    <d v="2015-08-01T00:00:00"/>
    <x v="36"/>
    <x v="1"/>
    <n v="45503"/>
    <n v="389.74700000000001"/>
    <n v="0.86"/>
    <n v="48401"/>
    <n v="823.16600000000005"/>
    <n v="142.273"/>
    <x v="7"/>
  </r>
  <r>
    <d v="2015-08-01T00:00:00"/>
    <x v="36"/>
    <x v="9"/>
    <n v="1846"/>
    <n v="0"/>
    <n v="0"/>
    <n v="1977"/>
    <n v="0"/>
    <n v="0"/>
    <x v="7"/>
  </r>
  <r>
    <d v="2015-08-01T00:00:00"/>
    <x v="36"/>
    <x v="24"/>
    <n v="4074"/>
    <n v="55.524999999999999"/>
    <n v="2.1379999999999999"/>
    <n v="3593"/>
    <n v="60.947000000000003"/>
    <n v="1.38"/>
    <x v="7"/>
  </r>
  <r>
    <d v="2015-08-01T00:00:00"/>
    <x v="36"/>
    <x v="16"/>
    <n v="33848"/>
    <n v="1041.3599999999999"/>
    <n v="42.776000000000003"/>
    <n v="33278"/>
    <n v="1148.4939999999999"/>
    <n v="52.930999999999997"/>
    <x v="7"/>
  </r>
  <r>
    <d v="2015-08-01T00:00:00"/>
    <x v="36"/>
    <x v="31"/>
    <n v="5749"/>
    <n v="187.185"/>
    <n v="4.1029999999999998"/>
    <n v="5576"/>
    <n v="42.985999999999997"/>
    <n v="4.8920000000000003"/>
    <x v="7"/>
  </r>
  <r>
    <d v="2015-08-01T00:00:00"/>
    <x v="36"/>
    <x v="17"/>
    <n v="6858"/>
    <n v="189.59700000000001"/>
    <n v="61.822000000000003"/>
    <n v="6082"/>
    <n v="79.349999999999994"/>
    <n v="10.101000000000001"/>
    <x v="7"/>
  </r>
  <r>
    <d v="2015-08-01T00:00:00"/>
    <x v="36"/>
    <x v="18"/>
    <n v="11433"/>
    <n v="482.40699999999998"/>
    <n v="24.795999999999999"/>
    <n v="15042"/>
    <n v="140.155"/>
    <n v="116.83"/>
    <x v="7"/>
  </r>
  <r>
    <d v="2015-08-01T00:00:00"/>
    <x v="36"/>
    <x v="23"/>
    <n v="10657"/>
    <n v="16.46"/>
    <n v="0"/>
    <n v="9572"/>
    <n v="168.05500000000001"/>
    <n v="9.6180000000000003"/>
    <x v="7"/>
  </r>
  <r>
    <d v="2015-08-01T00:00:00"/>
    <x v="36"/>
    <x v="8"/>
    <n v="53035"/>
    <n v="2003.9970000000001"/>
    <n v="263.029"/>
    <n v="61427"/>
    <n v="377.93700000000001"/>
    <n v="128.441"/>
    <x v="7"/>
  </r>
  <r>
    <d v="2015-08-01T00:00:00"/>
    <x v="55"/>
    <x v="35"/>
    <n v="18113"/>
    <n v="765.60599999999999"/>
    <n v="25.21"/>
    <n v="20141"/>
    <n v="1036.751"/>
    <n v="2.1000000000000001E-2"/>
    <x v="7"/>
  </r>
  <r>
    <d v="2015-08-01T00:00:00"/>
    <x v="37"/>
    <x v="32"/>
    <n v="5123"/>
    <n v="177.51599999999999"/>
    <n v="5.2240000000000002"/>
    <n v="6488"/>
    <n v="279.346"/>
    <n v="0"/>
    <x v="7"/>
  </r>
  <r>
    <d v="2015-08-01T00:00:00"/>
    <x v="63"/>
    <x v="16"/>
    <n v="18790"/>
    <n v="406.91899999999998"/>
    <n v="0"/>
    <n v="18361"/>
    <n v="396.96899999999999"/>
    <n v="0"/>
    <x v="7"/>
  </r>
  <r>
    <d v="2015-08-01T00:00:00"/>
    <x v="67"/>
    <x v="4"/>
    <n v="3766"/>
    <n v="68.858999999999995"/>
    <n v="0"/>
    <n v="4329"/>
    <n v="56.148000000000003"/>
    <n v="0"/>
    <x v="7"/>
  </r>
  <r>
    <d v="2015-08-01T00:00:00"/>
    <x v="62"/>
    <x v="16"/>
    <n v="3840"/>
    <n v="11.711"/>
    <n v="0"/>
    <n v="4119"/>
    <n v="6.9390000000000001"/>
    <n v="0"/>
    <x v="7"/>
  </r>
  <r>
    <d v="2015-08-01T00:00:00"/>
    <x v="38"/>
    <x v="13"/>
    <s v=".."/>
    <s v=".."/>
    <s v=".."/>
    <s v=".."/>
    <n v="80.254999999999995"/>
    <n v="0"/>
    <x v="7"/>
  </r>
  <r>
    <d v="2015-08-01T00:00:00"/>
    <x v="38"/>
    <x v="1"/>
    <s v=".."/>
    <n v="163.27699999999999"/>
    <n v="0"/>
    <s v=".."/>
    <n v="757.26"/>
    <n v="0"/>
    <x v="7"/>
  </r>
  <r>
    <d v="2015-08-01T00:00:00"/>
    <x v="38"/>
    <x v="16"/>
    <n v="125187"/>
    <n v="7367.9139999999998"/>
    <n v="335.94099999999997"/>
    <n v="131695"/>
    <n v="6092.5860000000002"/>
    <n v="0.84599999999999997"/>
    <x v="7"/>
  </r>
  <r>
    <d v="2015-08-01T00:00:00"/>
    <x v="40"/>
    <x v="29"/>
    <n v="1471"/>
    <n v="3.58"/>
    <n v="0"/>
    <n v="1317"/>
    <n v="23.431999999999999"/>
    <n v="0"/>
    <x v="7"/>
  </r>
  <r>
    <d v="2015-08-01T00:00:00"/>
    <x v="41"/>
    <x v="31"/>
    <n v="5152"/>
    <n v="86.147000000000006"/>
    <n v="0"/>
    <n v="5181"/>
    <n v="250.58699999999999"/>
    <n v="0"/>
    <x v="7"/>
  </r>
  <r>
    <d v="2015-08-01T00:00:00"/>
    <x v="42"/>
    <x v="1"/>
    <s v=".."/>
    <n v="412.59500000000003"/>
    <n v="0"/>
    <s v=".."/>
    <n v="477.42200000000003"/>
    <n v="0"/>
    <x v="7"/>
  </r>
  <r>
    <d v="2015-08-01T00:00:00"/>
    <x v="43"/>
    <x v="17"/>
    <n v="38369"/>
    <n v="1572.1980000000001"/>
    <n v="71.626000000000005"/>
    <n v="33745"/>
    <n v="1480.2280000000001"/>
    <n v="3.9460000000000002"/>
    <x v="7"/>
  </r>
  <r>
    <d v="2015-08-01T00:00:00"/>
    <x v="45"/>
    <x v="22"/>
    <n v="516"/>
    <n v="0"/>
    <n v="0"/>
    <n v="584"/>
    <n v="0.73199999999999998"/>
    <n v="3.0000000000000001E-3"/>
    <x v="7"/>
  </r>
  <r>
    <d v="2015-08-01T00:00:00"/>
    <x v="45"/>
    <x v="8"/>
    <n v="18286"/>
    <n v="249.762"/>
    <n v="35.002000000000002"/>
    <n v="21448"/>
    <n v="458.4"/>
    <n v="1.94"/>
    <x v="7"/>
  </r>
  <r>
    <d v="2015-08-01T00:00:00"/>
    <x v="46"/>
    <x v="4"/>
    <s v=".."/>
    <s v=".."/>
    <s v=".."/>
    <s v=".."/>
    <n v="492.55900000000003"/>
    <n v="0"/>
    <x v="7"/>
  </r>
  <r>
    <d v="2015-08-01T00:00:00"/>
    <x v="46"/>
    <x v="16"/>
    <s v=".."/>
    <s v=".."/>
    <s v=".."/>
    <s v=".."/>
    <n v="145.61500000000001"/>
    <n v="0"/>
    <x v="7"/>
  </r>
  <r>
    <d v="2015-08-01T00:00:00"/>
    <x v="46"/>
    <x v="8"/>
    <s v=".."/>
    <n v="1360.4169999999999"/>
    <n v="0"/>
    <s v=".."/>
    <s v=".."/>
    <s v=".."/>
    <x v="7"/>
  </r>
  <r>
    <d v="2015-08-01T00:00:00"/>
    <x v="47"/>
    <x v="26"/>
    <n v="13361"/>
    <n v="490.26400000000001"/>
    <n v="0"/>
    <n v="10933"/>
    <n v="177.178"/>
    <n v="0"/>
    <x v="7"/>
  </r>
  <r>
    <d v="2015-08-01T00:00:00"/>
    <x v="49"/>
    <x v="10"/>
    <n v="14703"/>
    <n v="25.39"/>
    <n v="0"/>
    <n v="14295"/>
    <n v="57.076000000000001"/>
    <n v="0"/>
    <x v="7"/>
  </r>
  <r>
    <d v="2015-08-01T00:00:00"/>
    <x v="49"/>
    <x v="14"/>
    <n v="18787"/>
    <n v="59.396000000000001"/>
    <n v="0"/>
    <n v="18939"/>
    <n v="4.3319999999999999"/>
    <n v="0"/>
    <x v="7"/>
  </r>
  <r>
    <d v="2015-08-01T00:00:00"/>
    <x v="49"/>
    <x v="1"/>
    <n v="44171"/>
    <n v="78.713999999999999"/>
    <n v="0"/>
    <n v="45456"/>
    <n v="15.401999999999999"/>
    <n v="0"/>
    <x v="7"/>
  </r>
  <r>
    <d v="2015-08-01T00:00:00"/>
    <x v="49"/>
    <x v="9"/>
    <n v="2000"/>
    <n v="0"/>
    <n v="0"/>
    <n v="2056"/>
    <n v="19.472000000000001"/>
    <n v="0"/>
    <x v="7"/>
  </r>
  <r>
    <d v="2015-08-01T00:00:00"/>
    <x v="49"/>
    <x v="29"/>
    <n v="535"/>
    <n v="0"/>
    <n v="0"/>
    <n v="725"/>
    <n v="14.135999999999999"/>
    <n v="0"/>
    <x v="7"/>
  </r>
  <r>
    <d v="2015-08-01T00:00:00"/>
    <x v="49"/>
    <x v="17"/>
    <n v="2413"/>
    <n v="0"/>
    <n v="0"/>
    <n v="2315"/>
    <n v="0"/>
    <n v="0"/>
    <x v="7"/>
  </r>
  <r>
    <d v="2015-08-01T00:00:00"/>
    <x v="49"/>
    <x v="33"/>
    <n v="1060"/>
    <n v="2.0670000000000002"/>
    <n v="0"/>
    <n v="1107"/>
    <n v="0.89200000000000002"/>
    <n v="0"/>
    <x v="7"/>
  </r>
  <r>
    <d v="2015-08-01T00:00:00"/>
    <x v="49"/>
    <x v="23"/>
    <n v="3737"/>
    <n v="81.174999999999997"/>
    <n v="0"/>
    <n v="4000"/>
    <n v="27.065999999999999"/>
    <n v="0"/>
    <x v="7"/>
  </r>
  <r>
    <d v="2015-08-01T00:00:00"/>
    <x v="49"/>
    <x v="8"/>
    <n v="17114"/>
    <n v="856.40899999999999"/>
    <n v="0"/>
    <n v="20158"/>
    <n v="727.15899999999999"/>
    <n v="0"/>
    <x v="7"/>
  </r>
  <r>
    <d v="2015-08-01T00:00:00"/>
    <x v="49"/>
    <x v="12"/>
    <n v="2082"/>
    <n v="2.4390000000000001"/>
    <n v="0"/>
    <n v="2337"/>
    <n v="9.6280000000000001"/>
    <n v="0"/>
    <x v="7"/>
  </r>
  <r>
    <d v="2015-08-01T00:00:00"/>
    <x v="50"/>
    <x v="34"/>
    <n v="1829"/>
    <n v="1.0309999999999999"/>
    <n v="0"/>
    <n v="1820"/>
    <n v="2.9489999999999998"/>
    <n v="0"/>
    <x v="7"/>
  </r>
  <r>
    <d v="2015-09-01T00:00:00"/>
    <x v="65"/>
    <x v="2"/>
    <n v="3707"/>
    <n v="7.6849999999999996"/>
    <n v="0.55800000000000005"/>
    <n v="4590"/>
    <n v="86.813000000000002"/>
    <n v="6.9169999999999998"/>
    <x v="7"/>
  </r>
  <r>
    <d v="2015-09-01T00:00:00"/>
    <x v="2"/>
    <x v="3"/>
    <n v="7984"/>
    <n v="211.90899999999999"/>
    <n v="25.707999999999998"/>
    <n v="6215"/>
    <n v="81.905000000000001"/>
    <n v="15.202"/>
    <x v="7"/>
  </r>
  <r>
    <d v="2015-09-01T00:00:00"/>
    <x v="3"/>
    <x v="4"/>
    <n v="12716"/>
    <n v="362.673"/>
    <n v="34.526000000000003"/>
    <n v="12453"/>
    <n v="507.10300000000001"/>
    <n v="32.094000000000001"/>
    <x v="7"/>
  </r>
  <r>
    <d v="2015-09-01T00:00:00"/>
    <x v="68"/>
    <x v="30"/>
    <n v="6348"/>
    <n v="79.802999999999997"/>
    <n v="5.8949999999999996"/>
    <n v="6020"/>
    <n v="199.03"/>
    <n v="1.9E-2"/>
    <x v="7"/>
  </r>
  <r>
    <d v="2015-09-01T00:00:00"/>
    <x v="4"/>
    <x v="5"/>
    <n v="2098"/>
    <n v="27.696000000000002"/>
    <n v="0.438"/>
    <n v="2204"/>
    <n v="10.34"/>
    <n v="0"/>
    <x v="7"/>
  </r>
  <r>
    <d v="2015-09-01T00:00:00"/>
    <x v="5"/>
    <x v="6"/>
    <n v="750"/>
    <n v="0"/>
    <n v="2.7E-2"/>
    <n v="854"/>
    <n v="25.105"/>
    <n v="0"/>
    <x v="7"/>
  </r>
  <r>
    <d v="2015-09-01T00:00:00"/>
    <x v="5"/>
    <x v="1"/>
    <n v="103381"/>
    <n v="1892.971"/>
    <n v="236.678"/>
    <n v="103417"/>
    <n v="2160.2199999999998"/>
    <n v="6.5000000000000002E-2"/>
    <x v="7"/>
  </r>
  <r>
    <d v="2015-09-01T00:00:00"/>
    <x v="6"/>
    <x v="9"/>
    <n v="8918"/>
    <n v="45.140999999999998"/>
    <n v="0"/>
    <n v="9229"/>
    <n v="205.636"/>
    <n v="0"/>
    <x v="7"/>
  </r>
  <r>
    <d v="2015-09-01T00:00:00"/>
    <x v="9"/>
    <x v="12"/>
    <n v="3399"/>
    <n v="3.1819999999999999"/>
    <n v="4.3179999999999996"/>
    <n v="3993"/>
    <n v="33.530999999999999"/>
    <n v="3.1139999999999999"/>
    <x v="7"/>
  </r>
  <r>
    <d v="2015-09-01T00:00:00"/>
    <x v="10"/>
    <x v="13"/>
    <n v="43823"/>
    <n v="747.97199999999998"/>
    <n v="0"/>
    <n v="43845"/>
    <n v="527.97799999999995"/>
    <n v="0"/>
    <x v="7"/>
  </r>
  <r>
    <d v="2015-09-01T00:00:00"/>
    <x v="13"/>
    <x v="15"/>
    <n v="6224"/>
    <n v="117.834"/>
    <n v="16.760999999999999"/>
    <n v="6667"/>
    <n v="209.32599999999999"/>
    <n v="0"/>
    <x v="7"/>
  </r>
  <r>
    <d v="2015-09-01T00:00:00"/>
    <x v="14"/>
    <x v="16"/>
    <n v="3117"/>
    <n v="27.48"/>
    <n v="0"/>
    <n v="2839"/>
    <n v="53.002000000000002"/>
    <n v="6.3E-2"/>
    <x v="7"/>
  </r>
  <r>
    <d v="2015-09-01T00:00:00"/>
    <x v="14"/>
    <x v="18"/>
    <n v="5119"/>
    <n v="384.995"/>
    <n v="13.743"/>
    <n v="5087"/>
    <n v="95.881"/>
    <n v="1.0089999999999999"/>
    <x v="7"/>
  </r>
  <r>
    <d v="2015-09-01T00:00:00"/>
    <x v="16"/>
    <x v="20"/>
    <n v="73746"/>
    <n v="3389.143"/>
    <n v="115.703"/>
    <n v="73089"/>
    <n v="3003.1550000000002"/>
    <n v="25.032"/>
    <x v="7"/>
  </r>
  <r>
    <d v="2015-09-01T00:00:00"/>
    <x v="69"/>
    <x v="24"/>
    <n v="5472"/>
    <n v="78.807000000000002"/>
    <n v="0"/>
    <n v="5459"/>
    <n v="122.633"/>
    <n v="0"/>
    <x v="7"/>
  </r>
  <r>
    <d v="2015-09-01T00:00:00"/>
    <x v="17"/>
    <x v="1"/>
    <n v="5113"/>
    <n v="129.422"/>
    <n v="3.605"/>
    <n v="5243"/>
    <n v="148.36500000000001"/>
    <n v="0"/>
    <x v="7"/>
  </r>
  <r>
    <d v="2015-09-01T00:00:00"/>
    <x v="17"/>
    <x v="21"/>
    <n v="6002"/>
    <n v="148.52600000000001"/>
    <n v="13.023"/>
    <n v="7053"/>
    <n v="163.393"/>
    <n v="2.4449999999999998"/>
    <x v="7"/>
  </r>
  <r>
    <d v="2015-09-01T00:00:00"/>
    <x v="18"/>
    <x v="4"/>
    <n v="16740"/>
    <n v="502.94600000000003"/>
    <n v="15.397"/>
    <n v="16779"/>
    <n v="511.96600000000001"/>
    <n v="0"/>
    <x v="7"/>
  </r>
  <r>
    <d v="2015-09-01T00:00:00"/>
    <x v="19"/>
    <x v="4"/>
    <n v="32248"/>
    <n v="1052.93"/>
    <n v="105.617"/>
    <n v="33981"/>
    <n v="1469.479"/>
    <n v="25.56"/>
    <x v="7"/>
  </r>
  <r>
    <d v="2015-09-01T00:00:00"/>
    <x v="53"/>
    <x v="8"/>
    <n v="7834"/>
    <n v="175.44300000000001"/>
    <n v="83.397999999999996"/>
    <n v="8093"/>
    <n v="158.29"/>
    <n v="0"/>
    <x v="7"/>
  </r>
  <r>
    <d v="2015-09-01T00:00:00"/>
    <x v="21"/>
    <x v="20"/>
    <s v=".."/>
    <s v=".."/>
    <s v=".."/>
    <s v=".."/>
    <n v="489.29300000000001"/>
    <n v="0"/>
    <x v="7"/>
  </r>
  <r>
    <d v="2015-09-01T00:00:00"/>
    <x v="21"/>
    <x v="13"/>
    <n v="2804"/>
    <n v="2.488"/>
    <n v="0"/>
    <n v="3104"/>
    <n v="19.364000000000001"/>
    <n v="0"/>
    <x v="7"/>
  </r>
  <r>
    <d v="2015-09-01T00:00:00"/>
    <x v="21"/>
    <x v="1"/>
    <n v="28417"/>
    <n v="984.68799999999999"/>
    <n v="0"/>
    <n v="30584"/>
    <n v="724.18"/>
    <n v="0"/>
    <x v="7"/>
  </r>
  <r>
    <d v="2015-09-01T00:00:00"/>
    <x v="21"/>
    <x v="16"/>
    <n v="8646"/>
    <n v="71.286000000000001"/>
    <n v="1.472"/>
    <n v="6887"/>
    <n v="432.666"/>
    <n v="0"/>
    <x v="7"/>
  </r>
  <r>
    <d v="2015-09-01T00:00:00"/>
    <x v="21"/>
    <x v="17"/>
    <n v="2850"/>
    <n v="2.3140000000000001"/>
    <n v="0"/>
    <n v="1992"/>
    <n v="11.896000000000001"/>
    <n v="0"/>
    <x v="7"/>
  </r>
  <r>
    <d v="2015-09-01T00:00:00"/>
    <x v="21"/>
    <x v="23"/>
    <n v="101166"/>
    <n v="3870.7840000000001"/>
    <n v="90.450999999999993"/>
    <n v="91269"/>
    <n v="3897.5929999999998"/>
    <n v="33.545000000000002"/>
    <x v="7"/>
  </r>
  <r>
    <d v="2015-09-01T00:00:00"/>
    <x v="22"/>
    <x v="23"/>
    <n v="53448"/>
    <n v="911.49599999999998"/>
    <n v="38.005000000000003"/>
    <n v="51758"/>
    <n v="1106.404"/>
    <n v="4.5620000000000003"/>
    <x v="7"/>
  </r>
  <r>
    <d v="2015-09-01T00:00:00"/>
    <x v="23"/>
    <x v="21"/>
    <n v="1954"/>
    <n v="82.959000000000003"/>
    <n v="2.5649999999999999"/>
    <n v="2121"/>
    <n v="63.695"/>
    <n v="0"/>
    <x v="7"/>
  </r>
  <r>
    <d v="2015-09-01T00:00:00"/>
    <x v="24"/>
    <x v="4"/>
    <s v=".."/>
    <s v=".."/>
    <s v=".."/>
    <s v=".."/>
    <n v="1052.2429999999999"/>
    <n v="0"/>
    <x v="7"/>
  </r>
  <r>
    <d v="2015-09-01T00:00:00"/>
    <x v="24"/>
    <x v="8"/>
    <s v=".."/>
    <n v="956.09100000000001"/>
    <n v="0"/>
    <s v=".."/>
    <s v=".."/>
    <s v=".."/>
    <x v="7"/>
  </r>
  <r>
    <d v="2015-09-01T00:00:00"/>
    <x v="59"/>
    <x v="10"/>
    <n v="21143"/>
    <n v="303.12700000000001"/>
    <n v="4.3999999999999997E-2"/>
    <n v="23035"/>
    <n v="282.77300000000002"/>
    <n v="5.8710000000000004"/>
    <x v="7"/>
  </r>
  <r>
    <d v="2015-09-01T00:00:00"/>
    <x v="25"/>
    <x v="14"/>
    <n v="25307"/>
    <n v="585.06600000000003"/>
    <n v="149.18700000000001"/>
    <n v="28069"/>
    <n v="378.62799999999999"/>
    <n v="0"/>
    <x v="7"/>
  </r>
  <r>
    <d v="2015-09-01T00:00:00"/>
    <x v="26"/>
    <x v="8"/>
    <n v="10808"/>
    <n v="188.32"/>
    <n v="0"/>
    <n v="12304"/>
    <n v="189.49600000000001"/>
    <n v="0"/>
    <x v="7"/>
  </r>
  <r>
    <d v="2015-09-01T00:00:00"/>
    <x v="54"/>
    <x v="14"/>
    <n v="14845"/>
    <n v="0"/>
    <n v="0"/>
    <n v="14968"/>
    <n v="0"/>
    <n v="0"/>
    <x v="7"/>
  </r>
  <r>
    <d v="2015-09-01T00:00:00"/>
    <x v="70"/>
    <x v="14"/>
    <n v="5674"/>
    <n v="20.314"/>
    <n v="0"/>
    <n v="6077"/>
    <n v="0"/>
    <n v="0"/>
    <x v="7"/>
  </r>
  <r>
    <d v="2015-09-01T00:00:00"/>
    <x v="58"/>
    <x v="25"/>
    <n v="6148"/>
    <n v="142.554"/>
    <n v="151.381"/>
    <n v="7033"/>
    <n v="169.99700000000001"/>
    <n v="0.246"/>
    <x v="7"/>
  </r>
  <r>
    <d v="2015-09-01T00:00:00"/>
    <x v="28"/>
    <x v="4"/>
    <n v="319"/>
    <n v="0"/>
    <n v="0"/>
    <s v=".."/>
    <s v=".."/>
    <s v=".."/>
    <x v="7"/>
  </r>
  <r>
    <d v="2015-09-01T00:00:00"/>
    <x v="28"/>
    <x v="10"/>
    <n v="4515"/>
    <n v="6.0419999999999998"/>
    <n v="0"/>
    <n v="4576"/>
    <n v="1.405"/>
    <n v="0.39100000000000001"/>
    <x v="7"/>
  </r>
  <r>
    <d v="2015-09-01T00:00:00"/>
    <x v="28"/>
    <x v="14"/>
    <n v="48234"/>
    <n v="312.82100000000003"/>
    <n v="0"/>
    <n v="49021"/>
    <n v="27.257000000000001"/>
    <n v="3.504"/>
    <x v="7"/>
  </r>
  <r>
    <d v="2015-09-01T00:00:00"/>
    <x v="28"/>
    <x v="25"/>
    <n v="20883"/>
    <n v="221.49600000000001"/>
    <n v="8.1129999999999995"/>
    <n v="26343"/>
    <n v="159.18700000000001"/>
    <n v="3.9129999999999998"/>
    <x v="7"/>
  </r>
  <r>
    <d v="2015-09-01T00:00:00"/>
    <x v="28"/>
    <x v="1"/>
    <n v="32955"/>
    <n v="8.1189999999999998"/>
    <n v="0"/>
    <n v="33430"/>
    <n v="32.777000000000001"/>
    <n v="5.0979999999999999"/>
    <x v="7"/>
  </r>
  <r>
    <d v="2015-09-01T00:00:00"/>
    <x v="28"/>
    <x v="16"/>
    <n v="5636"/>
    <n v="155.68199999999999"/>
    <n v="7.0250000000000004"/>
    <n v="5548"/>
    <n v="219.19499999999999"/>
    <n v="1.19"/>
    <x v="7"/>
  </r>
  <r>
    <d v="2015-09-01T00:00:00"/>
    <x v="28"/>
    <x v="17"/>
    <n v="10753"/>
    <n v="280.029"/>
    <n v="11.288"/>
    <n v="10516"/>
    <n v="70.33"/>
    <n v="2.2559999999999998"/>
    <x v="7"/>
  </r>
  <r>
    <d v="2015-09-01T00:00:00"/>
    <x v="28"/>
    <x v="8"/>
    <n v="12827"/>
    <n v="105.03100000000001"/>
    <n v="8.2370000000000001"/>
    <n v="13540"/>
    <n v="144.495"/>
    <n v="0.57599999999999996"/>
    <x v="7"/>
  </r>
  <r>
    <d v="2015-09-01T00:00:00"/>
    <x v="57"/>
    <x v="16"/>
    <n v="10961"/>
    <n v="9.8640000000000008"/>
    <n v="0"/>
    <n v="10804"/>
    <n v="0.72499999999999998"/>
    <n v="0"/>
    <x v="7"/>
  </r>
  <r>
    <d v="2015-09-01T00:00:00"/>
    <x v="29"/>
    <x v="15"/>
    <n v="10318"/>
    <n v="127.66200000000001"/>
    <n v="65.63"/>
    <n v="10206"/>
    <n v="432.51799999999997"/>
    <n v="3.86"/>
    <x v="7"/>
  </r>
  <r>
    <d v="2015-09-01T00:00:00"/>
    <x v="30"/>
    <x v="27"/>
    <n v="3094"/>
    <n v="120.53700000000001"/>
    <n v="0.34200000000000003"/>
    <n v="3239"/>
    <n v="104.998"/>
    <n v="1.075"/>
    <x v="7"/>
  </r>
  <r>
    <d v="2015-09-01T00:00:00"/>
    <x v="30"/>
    <x v="1"/>
    <n v="3233"/>
    <n v="57.817"/>
    <n v="0"/>
    <n v="2944"/>
    <n v="98.215999999999994"/>
    <n v="0.36699999999999999"/>
    <x v="7"/>
  </r>
  <r>
    <d v="2015-09-01T00:00:00"/>
    <x v="31"/>
    <x v="13"/>
    <n v="39240"/>
    <n v="2688.4560000000001"/>
    <n v="36.276000000000003"/>
    <n v="40279"/>
    <n v="1892.268"/>
    <n v="0"/>
    <x v="7"/>
  </r>
  <r>
    <d v="2015-09-01T00:00:00"/>
    <x v="66"/>
    <x v="28"/>
    <n v="803"/>
    <n v="2.2000000000000002"/>
    <n v="2.8000000000000001E-2"/>
    <n v="825"/>
    <n v="46.896999999999998"/>
    <n v="0.85399999999999998"/>
    <x v="7"/>
  </r>
  <r>
    <d v="2015-09-01T00:00:00"/>
    <x v="34"/>
    <x v="9"/>
    <s v=".."/>
    <n v="6.5140000000000002"/>
    <n v="0"/>
    <s v=".."/>
    <n v="77.358000000000004"/>
    <n v="0"/>
    <x v="7"/>
  </r>
  <r>
    <d v="2015-09-01T00:00:00"/>
    <x v="34"/>
    <x v="29"/>
    <s v=".."/>
    <n v="1.42"/>
    <n v="0"/>
    <s v=".."/>
    <n v="30.91"/>
    <n v="0"/>
    <x v="7"/>
  </r>
  <r>
    <d v="2015-09-01T00:00:00"/>
    <x v="35"/>
    <x v="24"/>
    <n v="7931"/>
    <n v="177.53800000000001"/>
    <n v="0.31900000000000001"/>
    <n v="7097"/>
    <n v="247.17"/>
    <n v="0"/>
    <x v="7"/>
  </r>
  <r>
    <d v="2015-09-01T00:00:00"/>
    <x v="64"/>
    <x v="4"/>
    <s v=".."/>
    <s v=".."/>
    <s v=".."/>
    <s v=".."/>
    <n v="16.276"/>
    <n v="0"/>
    <x v="7"/>
  </r>
  <r>
    <d v="2015-09-01T00:00:00"/>
    <x v="64"/>
    <x v="20"/>
    <s v=".."/>
    <s v=".."/>
    <s v=".."/>
    <s v=".."/>
    <n v="12.55"/>
    <n v="0"/>
    <x v="7"/>
  </r>
  <r>
    <d v="2015-09-01T00:00:00"/>
    <x v="64"/>
    <x v="25"/>
    <s v=".."/>
    <n v="471.767"/>
    <n v="0"/>
    <s v=".."/>
    <n v="8.6809999999999992"/>
    <n v="0"/>
    <x v="7"/>
  </r>
  <r>
    <d v="2015-09-01T00:00:00"/>
    <x v="64"/>
    <x v="8"/>
    <s v=".."/>
    <n v="265.20999999999998"/>
    <n v="0"/>
    <s v=".."/>
    <s v=".."/>
    <s v=".."/>
    <x v="7"/>
  </r>
  <r>
    <d v="2015-09-01T00:00:00"/>
    <x v="36"/>
    <x v="27"/>
    <n v="4999"/>
    <n v="22.756"/>
    <n v="0"/>
    <n v="5208"/>
    <n v="8.0210000000000008"/>
    <n v="2.0920000000000001"/>
    <x v="7"/>
  </r>
  <r>
    <d v="2015-09-01T00:00:00"/>
    <x v="36"/>
    <x v="4"/>
    <n v="6813"/>
    <n v="574.53899999999999"/>
    <n v="28.805"/>
    <n v="6370"/>
    <n v="556.40099999999995"/>
    <n v="67.667000000000002"/>
    <x v="7"/>
  </r>
  <r>
    <d v="2015-09-01T00:00:00"/>
    <x v="36"/>
    <x v="20"/>
    <n v="24170"/>
    <n v="1042.0719999999999"/>
    <n v="4.4530000000000003"/>
    <n v="23751"/>
    <n v="941.03700000000003"/>
    <n v="31.736000000000001"/>
    <x v="7"/>
  </r>
  <r>
    <d v="2015-09-01T00:00:00"/>
    <x v="36"/>
    <x v="14"/>
    <n v="3292"/>
    <n v="96.111999999999995"/>
    <n v="1.647"/>
    <n v="3149"/>
    <n v="163.67400000000001"/>
    <n v="1.6359999999999999"/>
    <x v="7"/>
  </r>
  <r>
    <d v="2015-09-01T00:00:00"/>
    <x v="36"/>
    <x v="25"/>
    <n v="14741"/>
    <n v="153.23099999999999"/>
    <n v="1.9850000000000001"/>
    <n v="17184"/>
    <n v="150.04599999999999"/>
    <n v="41.838000000000001"/>
    <x v="7"/>
  </r>
  <r>
    <d v="2015-09-01T00:00:00"/>
    <x v="36"/>
    <x v="2"/>
    <n v="1881"/>
    <n v="0.311"/>
    <n v="0.17599999999999999"/>
    <n v="1818"/>
    <n v="3.5270000000000001"/>
    <n v="2.6480000000000001"/>
    <x v="7"/>
  </r>
  <r>
    <d v="2015-09-01T00:00:00"/>
    <x v="36"/>
    <x v="1"/>
    <n v="43085"/>
    <n v="438.63799999999998"/>
    <n v="0.9"/>
    <n v="47497"/>
    <n v="885.08100000000002"/>
    <n v="154.24299999999999"/>
    <x v="7"/>
  </r>
  <r>
    <d v="2015-09-01T00:00:00"/>
    <x v="36"/>
    <x v="9"/>
    <n v="2040"/>
    <n v="0"/>
    <n v="0"/>
    <n v="2191"/>
    <n v="0"/>
    <n v="0"/>
    <x v="7"/>
  </r>
  <r>
    <d v="2015-09-01T00:00:00"/>
    <x v="36"/>
    <x v="24"/>
    <n v="3779"/>
    <n v="34.676000000000002"/>
    <n v="1.9079999999999999"/>
    <n v="3641"/>
    <n v="50.570999999999998"/>
    <n v="1.1479999999999999"/>
    <x v="7"/>
  </r>
  <r>
    <d v="2015-09-01T00:00:00"/>
    <x v="36"/>
    <x v="16"/>
    <n v="33550"/>
    <n v="1176.413"/>
    <n v="40.341000000000001"/>
    <n v="31371"/>
    <n v="1286.652"/>
    <n v="52.154000000000003"/>
    <x v="7"/>
  </r>
  <r>
    <d v="2015-09-01T00:00:00"/>
    <x v="36"/>
    <x v="31"/>
    <n v="6969"/>
    <n v="196.637"/>
    <n v="5.1130000000000004"/>
    <n v="6792"/>
    <n v="53.070999999999998"/>
    <n v="5.0110000000000001"/>
    <x v="7"/>
  </r>
  <r>
    <d v="2015-09-01T00:00:00"/>
    <x v="36"/>
    <x v="17"/>
    <n v="7146"/>
    <n v="220.67099999999999"/>
    <n v="53.418999999999997"/>
    <n v="6587"/>
    <n v="59.521000000000001"/>
    <n v="10.252000000000001"/>
    <x v="7"/>
  </r>
  <r>
    <d v="2015-09-01T00:00:00"/>
    <x v="36"/>
    <x v="18"/>
    <n v="12088"/>
    <n v="523.04999999999995"/>
    <n v="23.696000000000002"/>
    <n v="13625"/>
    <n v="142.35400000000001"/>
    <n v="125.313"/>
    <x v="7"/>
  </r>
  <r>
    <d v="2015-09-01T00:00:00"/>
    <x v="36"/>
    <x v="23"/>
    <n v="13104"/>
    <n v="19.87"/>
    <n v="0"/>
    <n v="9747"/>
    <n v="205.577"/>
    <n v="10.076000000000001"/>
    <x v="7"/>
  </r>
  <r>
    <d v="2015-09-01T00:00:00"/>
    <x v="36"/>
    <x v="8"/>
    <n v="57308"/>
    <n v="1688.152"/>
    <n v="242.13499999999999"/>
    <n v="58750"/>
    <n v="372.077"/>
    <n v="140.459"/>
    <x v="7"/>
  </r>
  <r>
    <d v="2015-09-01T00:00:00"/>
    <x v="55"/>
    <x v="35"/>
    <n v="18567"/>
    <n v="846.63499999999999"/>
    <n v="21.798999999999999"/>
    <n v="18868"/>
    <n v="1029.242"/>
    <n v="1.0999999999999999E-2"/>
    <x v="7"/>
  </r>
  <r>
    <d v="2015-09-01T00:00:00"/>
    <x v="37"/>
    <x v="32"/>
    <n v="6615"/>
    <n v="183.62"/>
    <n v="4.2069999999999999"/>
    <n v="6197"/>
    <n v="318.92099999999999"/>
    <n v="0"/>
    <x v="7"/>
  </r>
  <r>
    <d v="2015-09-01T00:00:00"/>
    <x v="63"/>
    <x v="16"/>
    <n v="21175"/>
    <n v="524.22400000000005"/>
    <n v="0"/>
    <n v="21285"/>
    <n v="529.19799999999998"/>
    <n v="0"/>
    <x v="7"/>
  </r>
  <r>
    <d v="2015-09-01T00:00:00"/>
    <x v="67"/>
    <x v="4"/>
    <n v="3681"/>
    <n v="102.881"/>
    <n v="0"/>
    <n v="3917"/>
    <n v="51.353000000000002"/>
    <n v="0"/>
    <x v="7"/>
  </r>
  <r>
    <d v="2015-09-01T00:00:00"/>
    <x v="62"/>
    <x v="16"/>
    <n v="2965"/>
    <n v="6.8860000000000001"/>
    <n v="0"/>
    <n v="3014"/>
    <n v="6.5869999999999997"/>
    <n v="0"/>
    <x v="7"/>
  </r>
  <r>
    <d v="2015-09-01T00:00:00"/>
    <x v="38"/>
    <x v="4"/>
    <s v=".."/>
    <s v=".."/>
    <s v=".."/>
    <s v=".."/>
    <n v="75.84"/>
    <n v="0"/>
    <x v="7"/>
  </r>
  <r>
    <d v="2015-09-01T00:00:00"/>
    <x v="38"/>
    <x v="14"/>
    <s v=".."/>
    <s v=".."/>
    <s v=".."/>
    <s v=".."/>
    <n v="110.67"/>
    <n v="0"/>
    <x v="7"/>
  </r>
  <r>
    <d v="2015-09-01T00:00:00"/>
    <x v="38"/>
    <x v="1"/>
    <s v=".."/>
    <n v="165.99700000000001"/>
    <n v="0"/>
    <s v=".."/>
    <n v="796.61800000000005"/>
    <n v="0"/>
    <x v="7"/>
  </r>
  <r>
    <d v="2015-09-01T00:00:00"/>
    <x v="38"/>
    <x v="16"/>
    <n v="131850"/>
    <n v="7251.63"/>
    <n v="272.12400000000002"/>
    <n v="131880"/>
    <n v="6898.009"/>
    <n v="0.83699999999999997"/>
    <x v="7"/>
  </r>
  <r>
    <d v="2015-09-01T00:00:00"/>
    <x v="40"/>
    <x v="29"/>
    <n v="1360"/>
    <n v="1.371"/>
    <n v="0"/>
    <n v="1406"/>
    <n v="27.613"/>
    <n v="0"/>
    <x v="7"/>
  </r>
  <r>
    <d v="2015-09-01T00:00:00"/>
    <x v="41"/>
    <x v="31"/>
    <n v="5553"/>
    <n v="77.418999999999997"/>
    <n v="0"/>
    <n v="5962"/>
    <n v="284.94099999999997"/>
    <n v="0"/>
    <x v="7"/>
  </r>
  <r>
    <d v="2015-09-01T00:00:00"/>
    <x v="42"/>
    <x v="1"/>
    <s v=".."/>
    <n v="387.11399999999998"/>
    <n v="0"/>
    <s v=".."/>
    <n v="473.714"/>
    <n v="0"/>
    <x v="7"/>
  </r>
  <r>
    <d v="2015-09-01T00:00:00"/>
    <x v="43"/>
    <x v="17"/>
    <n v="37107"/>
    <n v="1476.1610000000001"/>
    <n v="71.912000000000006"/>
    <n v="39741"/>
    <n v="1697.883"/>
    <n v="5.8109999999999999"/>
    <x v="7"/>
  </r>
  <r>
    <d v="2015-09-01T00:00:00"/>
    <x v="45"/>
    <x v="22"/>
    <n v="528"/>
    <n v="0"/>
    <n v="0"/>
    <n v="553"/>
    <n v="1.39"/>
    <n v="2E-3"/>
    <x v="7"/>
  </r>
  <r>
    <d v="2015-09-01T00:00:00"/>
    <x v="45"/>
    <x v="8"/>
    <n v="19557"/>
    <n v="240.82"/>
    <n v="32.823999999999998"/>
    <n v="17934"/>
    <n v="519.28200000000004"/>
    <n v="0.78500000000000003"/>
    <x v="7"/>
  </r>
  <r>
    <d v="2015-09-01T00:00:00"/>
    <x v="46"/>
    <x v="4"/>
    <s v=".."/>
    <s v=".."/>
    <s v=".."/>
    <s v=".."/>
    <n v="572.76300000000003"/>
    <n v="0"/>
    <x v="7"/>
  </r>
  <r>
    <d v="2015-09-01T00:00:00"/>
    <x v="46"/>
    <x v="16"/>
    <s v=".."/>
    <s v=".."/>
    <s v=".."/>
    <s v=".."/>
    <n v="177.637"/>
    <n v="0"/>
    <x v="7"/>
  </r>
  <r>
    <d v="2015-09-01T00:00:00"/>
    <x v="46"/>
    <x v="8"/>
    <s v=".."/>
    <n v="1190.2739999999999"/>
    <n v="0"/>
    <s v=".."/>
    <s v=".."/>
    <s v=".."/>
    <x v="7"/>
  </r>
  <r>
    <d v="2015-09-01T00:00:00"/>
    <x v="47"/>
    <x v="26"/>
    <n v="13348"/>
    <n v="465.13400000000001"/>
    <n v="0"/>
    <n v="13276"/>
    <n v="217.678"/>
    <n v="0"/>
    <x v="7"/>
  </r>
  <r>
    <d v="2015-09-01T00:00:00"/>
    <x v="49"/>
    <x v="10"/>
    <n v="14312"/>
    <n v="24.969000000000001"/>
    <n v="0"/>
    <n v="14728"/>
    <n v="52.094999999999999"/>
    <n v="0"/>
    <x v="7"/>
  </r>
  <r>
    <d v="2015-09-01T00:00:00"/>
    <x v="49"/>
    <x v="14"/>
    <n v="20784"/>
    <n v="76.507000000000005"/>
    <n v="0"/>
    <n v="22915"/>
    <n v="0"/>
    <n v="0"/>
    <x v="7"/>
  </r>
  <r>
    <d v="2015-09-01T00:00:00"/>
    <x v="49"/>
    <x v="1"/>
    <n v="43543"/>
    <n v="74.945999999999998"/>
    <n v="0"/>
    <n v="45566"/>
    <n v="24.184999999999999"/>
    <n v="0"/>
    <x v="7"/>
  </r>
  <r>
    <d v="2015-09-01T00:00:00"/>
    <x v="49"/>
    <x v="9"/>
    <n v="2447"/>
    <n v="0"/>
    <n v="0"/>
    <n v="2694"/>
    <n v="18.75"/>
    <n v="0"/>
    <x v="7"/>
  </r>
  <r>
    <d v="2015-09-01T00:00:00"/>
    <x v="49"/>
    <x v="29"/>
    <n v="649"/>
    <n v="0"/>
    <n v="0"/>
    <n v="927"/>
    <n v="7.1379999999999999"/>
    <n v="0"/>
    <x v="7"/>
  </r>
  <r>
    <d v="2015-09-01T00:00:00"/>
    <x v="49"/>
    <x v="17"/>
    <n v="2073"/>
    <n v="0"/>
    <n v="0"/>
    <n v="2181"/>
    <n v="0"/>
    <n v="0"/>
    <x v="7"/>
  </r>
  <r>
    <d v="2015-09-01T00:00:00"/>
    <x v="49"/>
    <x v="33"/>
    <n v="966"/>
    <n v="0.58399999999999996"/>
    <n v="0"/>
    <n v="1238"/>
    <n v="1.01"/>
    <n v="0"/>
    <x v="7"/>
  </r>
  <r>
    <d v="2015-09-01T00:00:00"/>
    <x v="49"/>
    <x v="23"/>
    <n v="4616"/>
    <n v="54.77"/>
    <n v="0"/>
    <n v="4219"/>
    <n v="113.139"/>
    <n v="0"/>
    <x v="7"/>
  </r>
  <r>
    <d v="2015-09-01T00:00:00"/>
    <x v="49"/>
    <x v="8"/>
    <n v="18528"/>
    <n v="570.01400000000001"/>
    <n v="0"/>
    <n v="19295"/>
    <n v="610.09400000000005"/>
    <n v="0"/>
    <x v="7"/>
  </r>
  <r>
    <d v="2015-09-01T00:00:00"/>
    <x v="49"/>
    <x v="12"/>
    <n v="2224"/>
    <n v="3.863"/>
    <n v="0"/>
    <n v="2386"/>
    <n v="11.247999999999999"/>
    <n v="0"/>
    <x v="7"/>
  </r>
  <r>
    <d v="2015-09-01T00:00:00"/>
    <x v="50"/>
    <x v="34"/>
    <n v="1782"/>
    <n v="0.86599999999999999"/>
    <n v="0"/>
    <n v="2071"/>
    <n v="1.6279999999999999"/>
    <n v="0"/>
    <x v="7"/>
  </r>
  <r>
    <d v="2015-10-01T00:00:00"/>
    <x v="65"/>
    <x v="2"/>
    <n v="4969"/>
    <n v="5.4340000000000002"/>
    <n v="0.77800000000000002"/>
    <n v="5159"/>
    <n v="113.07"/>
    <n v="10.388999999999999"/>
    <x v="7"/>
  </r>
  <r>
    <d v="2015-10-01T00:00:00"/>
    <x v="2"/>
    <x v="3"/>
    <n v="7819"/>
    <n v="246.46700000000001"/>
    <n v="26.594999999999999"/>
    <n v="5027"/>
    <n v="78.587999999999994"/>
    <n v="16.757999999999999"/>
    <x v="7"/>
  </r>
  <r>
    <d v="2015-10-01T00:00:00"/>
    <x v="3"/>
    <x v="4"/>
    <n v="14405"/>
    <n v="352.11799999999999"/>
    <n v="35.265999999999998"/>
    <n v="13284"/>
    <n v="510.911"/>
    <n v="32.395000000000003"/>
    <x v="7"/>
  </r>
  <r>
    <d v="2015-10-01T00:00:00"/>
    <x v="68"/>
    <x v="30"/>
    <n v="6882"/>
    <n v="119.378"/>
    <n v="4.0350000000000001"/>
    <n v="5123"/>
    <n v="72.349000000000004"/>
    <n v="0.01"/>
    <x v="7"/>
  </r>
  <r>
    <d v="2015-10-01T00:00:00"/>
    <x v="4"/>
    <x v="5"/>
    <n v="2529"/>
    <n v="22.806000000000001"/>
    <n v="0.42399999999999999"/>
    <n v="1597"/>
    <n v="12.641"/>
    <n v="0"/>
    <x v="7"/>
  </r>
  <r>
    <d v="2015-10-01T00:00:00"/>
    <x v="5"/>
    <x v="6"/>
    <n v="1013"/>
    <n v="0.41899999999999998"/>
    <n v="3.5000000000000003E-2"/>
    <n v="1052"/>
    <n v="31.244"/>
    <n v="0"/>
    <x v="7"/>
  </r>
  <r>
    <d v="2015-10-01T00:00:00"/>
    <x v="5"/>
    <x v="1"/>
    <n v="110774"/>
    <n v="2010.02"/>
    <n v="229.12700000000001"/>
    <n v="114056"/>
    <n v="2227.761"/>
    <n v="0.27900000000000003"/>
    <x v="7"/>
  </r>
  <r>
    <d v="2015-10-01T00:00:00"/>
    <x v="6"/>
    <x v="9"/>
    <n v="8866"/>
    <n v="38.271000000000001"/>
    <n v="0"/>
    <n v="7876"/>
    <n v="237.63300000000001"/>
    <n v="0"/>
    <x v="7"/>
  </r>
  <r>
    <d v="2015-10-01T00:00:00"/>
    <x v="9"/>
    <x v="12"/>
    <n v="3822"/>
    <n v="6.7279999999999998"/>
    <n v="3.0379999999999998"/>
    <n v="3059"/>
    <n v="35.265000000000001"/>
    <n v="2.8450000000000002"/>
    <x v="7"/>
  </r>
  <r>
    <d v="2015-10-01T00:00:00"/>
    <x v="10"/>
    <x v="13"/>
    <n v="49199"/>
    <n v="844.65200000000004"/>
    <n v="0"/>
    <n v="40052"/>
    <n v="559.40300000000002"/>
    <n v="0"/>
    <x v="7"/>
  </r>
  <r>
    <d v="2015-10-01T00:00:00"/>
    <x v="13"/>
    <x v="15"/>
    <n v="6963"/>
    <n v="158.34100000000001"/>
    <n v="22.634"/>
    <n v="6220"/>
    <n v="152.38999999999999"/>
    <n v="0"/>
    <x v="7"/>
  </r>
  <r>
    <d v="2015-10-01T00:00:00"/>
    <x v="14"/>
    <x v="16"/>
    <n v="3308"/>
    <n v="31.111999999999998"/>
    <n v="0"/>
    <n v="2092"/>
    <n v="61.966000000000001"/>
    <n v="5.0000000000000001E-3"/>
    <x v="7"/>
  </r>
  <r>
    <d v="2015-10-01T00:00:00"/>
    <x v="14"/>
    <x v="18"/>
    <n v="5657"/>
    <n v="410.40199999999999"/>
    <n v="13.234"/>
    <n v="3943"/>
    <n v="89.141999999999996"/>
    <n v="0.59"/>
    <x v="7"/>
  </r>
  <r>
    <d v="2015-10-01T00:00:00"/>
    <x v="16"/>
    <x v="20"/>
    <n v="84582"/>
    <n v="3165.6660000000002"/>
    <n v="38.954000000000001"/>
    <n v="76868"/>
    <n v="2805.7060000000001"/>
    <n v="27.335000000000001"/>
    <x v="7"/>
  </r>
  <r>
    <d v="2015-10-01T00:00:00"/>
    <x v="69"/>
    <x v="24"/>
    <n v="7230"/>
    <n v="121.759"/>
    <n v="0"/>
    <n v="6250"/>
    <n v="94.838999999999999"/>
    <n v="0"/>
    <x v="7"/>
  </r>
  <r>
    <d v="2015-10-01T00:00:00"/>
    <x v="17"/>
    <x v="1"/>
    <n v="5583"/>
    <n v="174.23699999999999"/>
    <n v="0.17"/>
    <n v="6558"/>
    <n v="156.333"/>
    <n v="0"/>
    <x v="7"/>
  </r>
  <r>
    <d v="2015-10-01T00:00:00"/>
    <x v="17"/>
    <x v="21"/>
    <n v="6726"/>
    <n v="188.38"/>
    <n v="16.315999999999999"/>
    <n v="6991"/>
    <n v="212.66200000000001"/>
    <n v="3.173"/>
    <x v="7"/>
  </r>
  <r>
    <d v="2015-10-01T00:00:00"/>
    <x v="18"/>
    <x v="4"/>
    <n v="21313"/>
    <n v="611.48099999999999"/>
    <n v="23.507000000000001"/>
    <n v="18974"/>
    <n v="621.13099999999997"/>
    <n v="0"/>
    <x v="7"/>
  </r>
  <r>
    <d v="2015-10-01T00:00:00"/>
    <x v="19"/>
    <x v="4"/>
    <n v="39598"/>
    <n v="1118.222"/>
    <n v="123.041"/>
    <n v="36141"/>
    <n v="1467.5170000000001"/>
    <n v="12.686999999999999"/>
    <x v="7"/>
  </r>
  <r>
    <d v="2015-10-01T00:00:00"/>
    <x v="53"/>
    <x v="8"/>
    <n v="8062"/>
    <n v="255.904"/>
    <n v="79.795000000000002"/>
    <n v="6856"/>
    <n v="172.547"/>
    <n v="0"/>
    <x v="7"/>
  </r>
  <r>
    <d v="2015-10-01T00:00:00"/>
    <x v="21"/>
    <x v="20"/>
    <s v=".."/>
    <s v=".."/>
    <s v=".."/>
    <s v=".."/>
    <n v="571.43299999999999"/>
    <n v="0"/>
    <x v="7"/>
  </r>
  <r>
    <d v="2015-10-01T00:00:00"/>
    <x v="21"/>
    <x v="13"/>
    <n v="2659"/>
    <n v="1.1779999999999999"/>
    <n v="0"/>
    <n v="2960"/>
    <n v="20.783999999999999"/>
    <n v="0"/>
    <x v="7"/>
  </r>
  <r>
    <d v="2015-10-01T00:00:00"/>
    <x v="21"/>
    <x v="1"/>
    <n v="33984"/>
    <n v="1216.9190000000001"/>
    <n v="0"/>
    <n v="35604"/>
    <n v="684.18100000000004"/>
    <n v="0.20100000000000001"/>
    <x v="7"/>
  </r>
  <r>
    <d v="2015-10-01T00:00:00"/>
    <x v="21"/>
    <x v="16"/>
    <n v="7645"/>
    <n v="69.924000000000007"/>
    <n v="1.5980000000000001"/>
    <n v="5339"/>
    <n v="345.43400000000003"/>
    <n v="0"/>
    <x v="7"/>
  </r>
  <r>
    <d v="2015-10-01T00:00:00"/>
    <x v="21"/>
    <x v="17"/>
    <n v="2547"/>
    <n v="3.4820000000000002"/>
    <n v="0"/>
    <n v="2797"/>
    <n v="12.503"/>
    <n v="0"/>
    <x v="7"/>
  </r>
  <r>
    <d v="2015-10-01T00:00:00"/>
    <x v="21"/>
    <x v="23"/>
    <n v="111423"/>
    <n v="3988.1460000000002"/>
    <n v="84.759"/>
    <n v="63294"/>
    <n v="3611.5810000000001"/>
    <n v="39.271999999999998"/>
    <x v="7"/>
  </r>
  <r>
    <d v="2015-10-01T00:00:00"/>
    <x v="22"/>
    <x v="23"/>
    <n v="55546"/>
    <n v="1055.6320000000001"/>
    <n v="47.530999999999999"/>
    <n v="39939"/>
    <n v="1133.0519999999999"/>
    <n v="5.694"/>
    <x v="7"/>
  </r>
  <r>
    <d v="2015-10-01T00:00:00"/>
    <x v="23"/>
    <x v="21"/>
    <n v="2039"/>
    <n v="80.465000000000003"/>
    <n v="3.5510000000000002"/>
    <n v="2048"/>
    <n v="35.356999999999999"/>
    <n v="0"/>
    <x v="7"/>
  </r>
  <r>
    <d v="2015-10-01T00:00:00"/>
    <x v="24"/>
    <x v="4"/>
    <s v=".."/>
    <s v=".."/>
    <s v=".."/>
    <s v=".."/>
    <n v="1113.905"/>
    <n v="0"/>
    <x v="7"/>
  </r>
  <r>
    <d v="2015-10-01T00:00:00"/>
    <x v="24"/>
    <x v="8"/>
    <s v=".."/>
    <n v="946.67600000000004"/>
    <n v="0"/>
    <s v=".."/>
    <s v=".."/>
    <s v=".."/>
    <x v="7"/>
  </r>
  <r>
    <d v="2015-10-01T00:00:00"/>
    <x v="59"/>
    <x v="10"/>
    <n v="23168"/>
    <n v="356.08100000000002"/>
    <n v="0.03"/>
    <n v="21441"/>
    <n v="299.96699999999998"/>
    <n v="9.2170000000000005"/>
    <x v="7"/>
  </r>
  <r>
    <d v="2015-10-01T00:00:00"/>
    <x v="25"/>
    <x v="14"/>
    <n v="26392"/>
    <n v="506.17099999999999"/>
    <n v="133.61000000000001"/>
    <n v="23514"/>
    <n v="485.98099999999999"/>
    <n v="0"/>
    <x v="7"/>
  </r>
  <r>
    <d v="2015-10-01T00:00:00"/>
    <x v="26"/>
    <x v="8"/>
    <n v="12539"/>
    <n v="199.184"/>
    <n v="0"/>
    <n v="11521"/>
    <n v="186.143"/>
    <n v="0"/>
    <x v="7"/>
  </r>
  <r>
    <d v="2015-10-01T00:00:00"/>
    <x v="54"/>
    <x v="14"/>
    <n v="17260"/>
    <n v="0"/>
    <n v="0"/>
    <n v="14189"/>
    <n v="0"/>
    <n v="0"/>
    <x v="7"/>
  </r>
  <r>
    <d v="2015-10-01T00:00:00"/>
    <x v="70"/>
    <x v="14"/>
    <n v="7667"/>
    <n v="34.267000000000003"/>
    <n v="0"/>
    <n v="7436"/>
    <n v="0"/>
    <n v="0"/>
    <x v="7"/>
  </r>
  <r>
    <d v="2015-10-01T00:00:00"/>
    <x v="58"/>
    <x v="25"/>
    <n v="7378"/>
    <n v="151.553"/>
    <n v="158.94999999999999"/>
    <n v="6338"/>
    <n v="142.25700000000001"/>
    <n v="0.33700000000000002"/>
    <x v="7"/>
  </r>
  <r>
    <d v="2015-10-01T00:00:00"/>
    <x v="28"/>
    <x v="4"/>
    <n v="2304"/>
    <n v="0"/>
    <n v="0"/>
    <n v="2151"/>
    <n v="0"/>
    <n v="0"/>
    <x v="7"/>
  </r>
  <r>
    <d v="2015-10-01T00:00:00"/>
    <x v="28"/>
    <x v="10"/>
    <n v="4858"/>
    <n v="9.9090000000000007"/>
    <n v="0"/>
    <n v="4412"/>
    <n v="3.56"/>
    <n v="6.8000000000000005E-2"/>
    <x v="7"/>
  </r>
  <r>
    <d v="2015-10-01T00:00:00"/>
    <x v="28"/>
    <x v="14"/>
    <n v="53438"/>
    <n v="380.47500000000002"/>
    <n v="0"/>
    <n v="49640"/>
    <n v="28.492000000000001"/>
    <n v="4.3789999999999996"/>
    <x v="7"/>
  </r>
  <r>
    <d v="2015-10-01T00:00:00"/>
    <x v="28"/>
    <x v="25"/>
    <n v="24147"/>
    <n v="270.46800000000002"/>
    <n v="8.0670000000000002"/>
    <n v="19591"/>
    <n v="198.65299999999999"/>
    <n v="3.8109999999999999"/>
    <x v="7"/>
  </r>
  <r>
    <d v="2015-10-01T00:00:00"/>
    <x v="28"/>
    <x v="1"/>
    <n v="36249"/>
    <n v="6.98"/>
    <n v="0"/>
    <n v="37160"/>
    <n v="25.148"/>
    <n v="0"/>
    <x v="7"/>
  </r>
  <r>
    <d v="2015-10-01T00:00:00"/>
    <x v="28"/>
    <x v="16"/>
    <n v="7278"/>
    <n v="188.369"/>
    <n v="10.073"/>
    <n v="5845"/>
    <n v="156.172"/>
    <n v="0"/>
    <x v="7"/>
  </r>
  <r>
    <d v="2015-10-01T00:00:00"/>
    <x v="28"/>
    <x v="17"/>
    <n v="12583"/>
    <n v="264.06200000000001"/>
    <n v="8.6890000000000001"/>
    <n v="11316"/>
    <n v="79.097999999999999"/>
    <n v="2.294"/>
    <x v="7"/>
  </r>
  <r>
    <d v="2015-10-01T00:00:00"/>
    <x v="28"/>
    <x v="8"/>
    <n v="15777"/>
    <n v="119.464"/>
    <n v="11.215"/>
    <n v="12362"/>
    <n v="117.80200000000001"/>
    <n v="0.61899999999999999"/>
    <x v="7"/>
  </r>
  <r>
    <d v="2015-10-01T00:00:00"/>
    <x v="57"/>
    <x v="16"/>
    <n v="11102"/>
    <n v="4.734"/>
    <n v="0"/>
    <n v="9737"/>
    <n v="0.52400000000000002"/>
    <n v="0"/>
    <x v="7"/>
  </r>
  <r>
    <d v="2015-10-01T00:00:00"/>
    <x v="29"/>
    <x v="15"/>
    <n v="12255"/>
    <n v="131.03800000000001"/>
    <n v="66.272000000000006"/>
    <n v="9530"/>
    <n v="439.61"/>
    <n v="4.55"/>
    <x v="7"/>
  </r>
  <r>
    <d v="2015-10-01T00:00:00"/>
    <x v="30"/>
    <x v="27"/>
    <n v="3856"/>
    <n v="88.165000000000006"/>
    <n v="1.3009999999999999"/>
    <n v="3481"/>
    <n v="139.96100000000001"/>
    <n v="1.2210000000000001"/>
    <x v="7"/>
  </r>
  <r>
    <d v="2015-10-01T00:00:00"/>
    <x v="30"/>
    <x v="1"/>
    <n v="3999"/>
    <n v="62.634"/>
    <n v="0"/>
    <n v="4643"/>
    <n v="112.65300000000001"/>
    <n v="0.25700000000000001"/>
    <x v="7"/>
  </r>
  <r>
    <d v="2015-10-01T00:00:00"/>
    <x v="31"/>
    <x v="13"/>
    <n v="44692"/>
    <n v="2460.9769999999999"/>
    <n v="44.683"/>
    <n v="31049"/>
    <n v="1755.6189999999999"/>
    <n v="0"/>
    <x v="7"/>
  </r>
  <r>
    <d v="2015-10-01T00:00:00"/>
    <x v="66"/>
    <x v="28"/>
    <n v="929"/>
    <n v="1.982"/>
    <n v="5.0000000000000001E-3"/>
    <n v="959"/>
    <n v="66.63"/>
    <n v="0.92300000000000004"/>
    <x v="7"/>
  </r>
  <r>
    <d v="2015-10-01T00:00:00"/>
    <x v="34"/>
    <x v="9"/>
    <s v=".."/>
    <n v="1.016"/>
    <n v="0"/>
    <s v=".."/>
    <n v="68.128"/>
    <n v="0"/>
    <x v="7"/>
  </r>
  <r>
    <d v="2015-10-01T00:00:00"/>
    <x v="34"/>
    <x v="29"/>
    <s v=".."/>
    <n v="0.63300000000000001"/>
    <n v="0"/>
    <s v=".."/>
    <n v="42.194000000000003"/>
    <n v="0"/>
    <x v="7"/>
  </r>
  <r>
    <d v="2015-10-01T00:00:00"/>
    <x v="35"/>
    <x v="24"/>
    <n v="10317"/>
    <n v="219.37899999999999"/>
    <n v="2.93"/>
    <n v="6956"/>
    <n v="197.446"/>
    <n v="0"/>
    <x v="7"/>
  </r>
  <r>
    <d v="2015-10-01T00:00:00"/>
    <x v="64"/>
    <x v="4"/>
    <s v=".."/>
    <s v=".."/>
    <s v=".."/>
    <s v=".."/>
    <n v="21.021999999999998"/>
    <n v="0"/>
    <x v="7"/>
  </r>
  <r>
    <d v="2015-10-01T00:00:00"/>
    <x v="64"/>
    <x v="20"/>
    <s v=".."/>
    <s v=".."/>
    <s v=".."/>
    <s v=".."/>
    <n v="5.1779999999999999"/>
    <n v="0"/>
    <x v="7"/>
  </r>
  <r>
    <d v="2015-10-01T00:00:00"/>
    <x v="64"/>
    <x v="25"/>
    <s v=".."/>
    <n v="489.96800000000002"/>
    <n v="0"/>
    <s v=".."/>
    <n v="7.4649999999999999"/>
    <n v="0"/>
    <x v="7"/>
  </r>
  <r>
    <d v="2015-10-01T00:00:00"/>
    <x v="64"/>
    <x v="8"/>
    <s v=".."/>
    <n v="357.173"/>
    <n v="0"/>
    <s v=".."/>
    <s v=".."/>
    <s v=".."/>
    <x v="7"/>
  </r>
  <r>
    <d v="2015-10-01T00:00:00"/>
    <x v="36"/>
    <x v="27"/>
    <n v="5684"/>
    <n v="26.44"/>
    <n v="0"/>
    <n v="5259"/>
    <n v="3.581"/>
    <n v="1.8320000000000001"/>
    <x v="7"/>
  </r>
  <r>
    <d v="2015-10-01T00:00:00"/>
    <x v="36"/>
    <x v="4"/>
    <n v="8212"/>
    <n v="596.95399999999995"/>
    <n v="15.471"/>
    <n v="6985"/>
    <n v="538.80100000000004"/>
    <n v="47.95"/>
    <x v="7"/>
  </r>
  <r>
    <d v="2015-10-01T00:00:00"/>
    <x v="36"/>
    <x v="20"/>
    <n v="28006"/>
    <n v="984.90300000000002"/>
    <n v="4.4809999999999999"/>
    <n v="25039"/>
    <n v="920.57799999999997"/>
    <n v="25.285"/>
    <x v="7"/>
  </r>
  <r>
    <d v="2015-10-01T00:00:00"/>
    <x v="36"/>
    <x v="14"/>
    <n v="3654"/>
    <n v="86.736000000000004"/>
    <n v="2.254"/>
    <n v="2696"/>
    <n v="360.78199999999998"/>
    <n v="0.97"/>
    <x v="7"/>
  </r>
  <r>
    <d v="2015-10-01T00:00:00"/>
    <x v="36"/>
    <x v="25"/>
    <n v="18720"/>
    <n v="179.55799999999999"/>
    <n v="5.0510000000000002"/>
    <n v="14915"/>
    <n v="97.001000000000005"/>
    <n v="36.673999999999999"/>
    <x v="7"/>
  </r>
  <r>
    <d v="2015-10-01T00:00:00"/>
    <x v="36"/>
    <x v="38"/>
    <s v=".."/>
    <s v=".."/>
    <s v=".."/>
    <s v=".."/>
    <n v="0"/>
    <n v="0"/>
    <x v="7"/>
  </r>
  <r>
    <d v="2015-10-01T00:00:00"/>
    <x v="36"/>
    <x v="2"/>
    <n v="2429"/>
    <n v="0.505"/>
    <n v="7.5999999999999998E-2"/>
    <n v="2116"/>
    <n v="5.8529999999999998"/>
    <n v="1.5329999999999999"/>
    <x v="7"/>
  </r>
  <r>
    <d v="2015-10-01T00:00:00"/>
    <x v="36"/>
    <x v="1"/>
    <n v="47872"/>
    <n v="381.91399999999999"/>
    <n v="0.65500000000000003"/>
    <n v="52463"/>
    <n v="817.57299999999998"/>
    <n v="126.961"/>
    <x v="7"/>
  </r>
  <r>
    <d v="2015-10-01T00:00:00"/>
    <x v="36"/>
    <x v="9"/>
    <n v="2006"/>
    <n v="0"/>
    <n v="0"/>
    <n v="1770"/>
    <n v="0"/>
    <n v="0"/>
    <x v="7"/>
  </r>
  <r>
    <d v="2015-10-01T00:00:00"/>
    <x v="36"/>
    <x v="24"/>
    <n v="4300"/>
    <n v="30.492000000000001"/>
    <n v="2.5000000000000001E-2"/>
    <n v="3476"/>
    <n v="45.036999999999999"/>
    <n v="1.1779999999999999"/>
    <x v="7"/>
  </r>
  <r>
    <d v="2015-10-01T00:00:00"/>
    <x v="36"/>
    <x v="16"/>
    <n v="36271"/>
    <n v="1093.8989999999999"/>
    <n v="32.956000000000003"/>
    <n v="28277"/>
    <n v="1093.2850000000001"/>
    <n v="43.710999999999999"/>
    <x v="7"/>
  </r>
  <r>
    <d v="2015-10-01T00:00:00"/>
    <x v="36"/>
    <x v="31"/>
    <n v="7865"/>
    <n v="136.44900000000001"/>
    <n v="3.3620000000000001"/>
    <n v="6362"/>
    <n v="83.840999999999994"/>
    <n v="4.9260000000000002"/>
    <x v="7"/>
  </r>
  <r>
    <d v="2015-10-01T00:00:00"/>
    <x v="36"/>
    <x v="17"/>
    <n v="7700"/>
    <n v="150.69200000000001"/>
    <n v="44.756999999999998"/>
    <n v="6287"/>
    <n v="62.383000000000003"/>
    <n v="8.7560000000000002"/>
    <x v="7"/>
  </r>
  <r>
    <d v="2015-10-01T00:00:00"/>
    <x v="36"/>
    <x v="18"/>
    <n v="12793"/>
    <n v="472.005"/>
    <n v="17.751000000000001"/>
    <n v="10222"/>
    <n v="130.21899999999999"/>
    <n v="104.086"/>
    <x v="7"/>
  </r>
  <r>
    <d v="2015-10-01T00:00:00"/>
    <x v="36"/>
    <x v="23"/>
    <n v="12883"/>
    <n v="19.074999999999999"/>
    <n v="0"/>
    <n v="7386"/>
    <n v="198.21600000000001"/>
    <n v="7.29"/>
    <x v="7"/>
  </r>
  <r>
    <d v="2015-10-01T00:00:00"/>
    <x v="36"/>
    <x v="8"/>
    <n v="61696"/>
    <n v="1617.3409999999999"/>
    <n v="142.935"/>
    <n v="52902"/>
    <n v="371.21199999999999"/>
    <n v="112.316"/>
    <x v="7"/>
  </r>
  <r>
    <d v="2015-10-01T00:00:00"/>
    <x v="55"/>
    <x v="35"/>
    <n v="19693"/>
    <n v="796.61500000000001"/>
    <n v="49.485999999999997"/>
    <n v="12670"/>
    <n v="1043.829"/>
    <n v="2.8000000000000001E-2"/>
    <x v="7"/>
  </r>
  <r>
    <d v="2015-10-01T00:00:00"/>
    <x v="37"/>
    <x v="32"/>
    <n v="6430"/>
    <n v="172.72499999999999"/>
    <n v="6.3230000000000004"/>
    <n v="3609"/>
    <n v="313.86200000000002"/>
    <n v="0"/>
    <x v="7"/>
  </r>
  <r>
    <d v="2015-10-01T00:00:00"/>
    <x v="63"/>
    <x v="16"/>
    <n v="24476"/>
    <n v="607.35299999999995"/>
    <n v="0"/>
    <n v="20385"/>
    <n v="469.93200000000002"/>
    <n v="0"/>
    <x v="7"/>
  </r>
  <r>
    <d v="2015-10-01T00:00:00"/>
    <x v="67"/>
    <x v="4"/>
    <n v="4881"/>
    <n v="89.024000000000001"/>
    <n v="0"/>
    <n v="4241"/>
    <n v="60.459000000000003"/>
    <n v="0"/>
    <x v="7"/>
  </r>
  <r>
    <d v="2015-10-01T00:00:00"/>
    <x v="62"/>
    <x v="16"/>
    <n v="3207"/>
    <n v="9.2850000000000001"/>
    <n v="0"/>
    <n v="2894"/>
    <n v="5.7750000000000004"/>
    <n v="0"/>
    <x v="7"/>
  </r>
  <r>
    <d v="2015-10-01T00:00:00"/>
    <x v="38"/>
    <x v="1"/>
    <s v=".."/>
    <n v="138.58600000000001"/>
    <n v="0"/>
    <s v=".."/>
    <n v="747.20899999999995"/>
    <n v="0"/>
    <x v="7"/>
  </r>
  <r>
    <d v="2015-10-01T00:00:00"/>
    <x v="38"/>
    <x v="16"/>
    <n v="144334"/>
    <n v="7251.1760000000004"/>
    <n v="289.79500000000002"/>
    <n v="120791"/>
    <n v="6831.95"/>
    <n v="0.84499999999999997"/>
    <x v="7"/>
  </r>
  <r>
    <d v="2015-10-01T00:00:00"/>
    <x v="40"/>
    <x v="29"/>
    <n v="1644"/>
    <n v="2.4710000000000001"/>
    <n v="0"/>
    <n v="1431"/>
    <n v="32.777000000000001"/>
    <n v="0"/>
    <x v="7"/>
  </r>
  <r>
    <d v="2015-10-01T00:00:00"/>
    <x v="41"/>
    <x v="31"/>
    <n v="6540"/>
    <n v="51.604999999999997"/>
    <n v="0.17699999999999999"/>
    <n v="4946"/>
    <n v="333.755"/>
    <n v="0"/>
    <x v="7"/>
  </r>
  <r>
    <d v="2015-10-01T00:00:00"/>
    <x v="42"/>
    <x v="1"/>
    <s v=".."/>
    <n v="363.87799999999999"/>
    <n v="0"/>
    <s v=".."/>
    <n v="486.37200000000001"/>
    <n v="0"/>
    <x v="7"/>
  </r>
  <r>
    <d v="2015-10-01T00:00:00"/>
    <x v="43"/>
    <x v="17"/>
    <n v="46808"/>
    <n v="1598.6559999999999"/>
    <n v="74.784000000000006"/>
    <n v="33988"/>
    <n v="1768.4659999999999"/>
    <n v="4.5919999999999996"/>
    <x v="7"/>
  </r>
  <r>
    <d v="2015-10-01T00:00:00"/>
    <x v="45"/>
    <x v="8"/>
    <n v="19826"/>
    <n v="263.45"/>
    <n v="37.228000000000002"/>
    <n v="17776"/>
    <n v="502.33499999999998"/>
    <n v="0.95"/>
    <x v="7"/>
  </r>
  <r>
    <d v="2015-10-01T00:00:00"/>
    <x v="46"/>
    <x v="4"/>
    <s v=".."/>
    <s v=".."/>
    <s v=".."/>
    <s v=".."/>
    <n v="552.58799999999997"/>
    <n v="0"/>
    <x v="7"/>
  </r>
  <r>
    <d v="2015-10-01T00:00:00"/>
    <x v="46"/>
    <x v="15"/>
    <s v=".."/>
    <s v=".."/>
    <s v=".."/>
    <s v=".."/>
    <n v="7.8550000000000004"/>
    <n v="0"/>
    <x v="7"/>
  </r>
  <r>
    <d v="2015-10-01T00:00:00"/>
    <x v="46"/>
    <x v="16"/>
    <s v=".."/>
    <s v=".."/>
    <s v=".."/>
    <s v=".."/>
    <n v="188.28700000000001"/>
    <n v="0"/>
    <x v="7"/>
  </r>
  <r>
    <d v="2015-10-01T00:00:00"/>
    <x v="46"/>
    <x v="8"/>
    <s v=".."/>
    <n v="1205.9680000000001"/>
    <n v="0"/>
    <s v=".."/>
    <s v=".."/>
    <s v=".."/>
    <x v="7"/>
  </r>
  <r>
    <d v="2015-10-01T00:00:00"/>
    <x v="47"/>
    <x v="26"/>
    <n v="15569"/>
    <n v="450.62099999999998"/>
    <n v="0"/>
    <n v="11678"/>
    <n v="237.434"/>
    <n v="0"/>
    <x v="7"/>
  </r>
  <r>
    <d v="2015-10-01T00:00:00"/>
    <x v="49"/>
    <x v="10"/>
    <n v="15522"/>
    <n v="0.625"/>
    <n v="0"/>
    <n v="14203"/>
    <n v="19.353999999999999"/>
    <n v="0"/>
    <x v="7"/>
  </r>
  <r>
    <d v="2015-10-01T00:00:00"/>
    <x v="49"/>
    <x v="14"/>
    <n v="26179"/>
    <n v="34.317"/>
    <n v="0"/>
    <n v="23480"/>
    <n v="0.39700000000000002"/>
    <n v="0"/>
    <x v="7"/>
  </r>
  <r>
    <d v="2015-10-01T00:00:00"/>
    <x v="49"/>
    <x v="1"/>
    <n v="47148"/>
    <n v="60.165999999999997"/>
    <n v="0"/>
    <n v="50687"/>
    <n v="25.986999999999998"/>
    <n v="0"/>
    <x v="7"/>
  </r>
  <r>
    <d v="2015-10-01T00:00:00"/>
    <x v="49"/>
    <x v="9"/>
    <n v="2209"/>
    <n v="0"/>
    <n v="0"/>
    <n v="2031"/>
    <n v="15.257"/>
    <n v="0"/>
    <x v="7"/>
  </r>
  <r>
    <d v="2015-10-01T00:00:00"/>
    <x v="49"/>
    <x v="29"/>
    <n v="785"/>
    <n v="0"/>
    <n v="0"/>
    <n v="757"/>
    <n v="5.1120000000000001"/>
    <n v="0"/>
    <x v="7"/>
  </r>
  <r>
    <d v="2015-10-01T00:00:00"/>
    <x v="49"/>
    <x v="17"/>
    <n v="3041"/>
    <n v="0"/>
    <n v="0"/>
    <n v="2232"/>
    <n v="0"/>
    <n v="0"/>
    <x v="7"/>
  </r>
  <r>
    <d v="2015-10-01T00:00:00"/>
    <x v="49"/>
    <x v="33"/>
    <n v="1054"/>
    <n v="0"/>
    <n v="0"/>
    <n v="978"/>
    <n v="0.27"/>
    <n v="0"/>
    <x v="7"/>
  </r>
  <r>
    <d v="2015-10-01T00:00:00"/>
    <x v="49"/>
    <x v="23"/>
    <n v="3865"/>
    <n v="54.37"/>
    <n v="0"/>
    <n v="2241"/>
    <n v="67.364999999999995"/>
    <n v="0"/>
    <x v="7"/>
  </r>
  <r>
    <d v="2015-10-01T00:00:00"/>
    <x v="49"/>
    <x v="8"/>
    <n v="19932"/>
    <n v="640.33299999999997"/>
    <n v="0"/>
    <n v="17176"/>
    <n v="531.37800000000004"/>
    <n v="0"/>
    <x v="7"/>
  </r>
  <r>
    <d v="2015-10-01T00:00:00"/>
    <x v="49"/>
    <x v="12"/>
    <n v="2484"/>
    <n v="1.698"/>
    <n v="0"/>
    <n v="2315"/>
    <n v="6.4939999999999998"/>
    <n v="0"/>
    <x v="7"/>
  </r>
  <r>
    <d v="2015-10-01T00:00:00"/>
    <x v="50"/>
    <x v="34"/>
    <n v="2014"/>
    <n v="0"/>
    <n v="0"/>
    <n v="1965"/>
    <n v="1.4490000000000001"/>
    <n v="0"/>
    <x v="7"/>
  </r>
  <r>
    <d v="2015-11-01T00:00:00"/>
    <x v="65"/>
    <x v="2"/>
    <n v="4527"/>
    <n v="3.7519999999999998"/>
    <n v="0.81299999999999994"/>
    <n v="4719"/>
    <n v="107.639"/>
    <n v="6.7839999999999998"/>
    <x v="7"/>
  </r>
  <r>
    <d v="2015-11-01T00:00:00"/>
    <x v="2"/>
    <x v="3"/>
    <n v="6468"/>
    <n v="206.86600000000001"/>
    <n v="24.032"/>
    <n v="6481"/>
    <n v="74.722999999999999"/>
    <n v="20.437999999999999"/>
    <x v="7"/>
  </r>
  <r>
    <d v="2015-11-01T00:00:00"/>
    <x v="3"/>
    <x v="4"/>
    <n v="16525"/>
    <n v="439.20100000000002"/>
    <n v="28.506"/>
    <n v="18518"/>
    <n v="834.42"/>
    <n v="15.236000000000001"/>
    <x v="7"/>
  </r>
  <r>
    <d v="2015-11-01T00:00:00"/>
    <x v="68"/>
    <x v="30"/>
    <n v="5879"/>
    <n v="139.98599999999999"/>
    <n v="4.7990000000000004"/>
    <n v="5930"/>
    <n v="25.24"/>
    <n v="0"/>
    <x v="7"/>
  </r>
  <r>
    <d v="2015-11-01T00:00:00"/>
    <x v="4"/>
    <x v="5"/>
    <n v="1690"/>
    <n v="26.827000000000002"/>
    <n v="0.33100000000000002"/>
    <n v="1860"/>
    <n v="11.638"/>
    <n v="0"/>
    <x v="7"/>
  </r>
  <r>
    <d v="2015-11-01T00:00:00"/>
    <x v="5"/>
    <x v="6"/>
    <n v="688"/>
    <n v="5.5E-2"/>
    <n v="5.8999999999999997E-2"/>
    <n v="764"/>
    <n v="31.44"/>
    <n v="0"/>
    <x v="7"/>
  </r>
  <r>
    <d v="2015-11-01T00:00:00"/>
    <x v="5"/>
    <x v="1"/>
    <n v="103204"/>
    <n v="2321.8719999999998"/>
    <n v="279.202"/>
    <n v="106627"/>
    <n v="2155.364"/>
    <n v="0.98299999999999998"/>
    <x v="7"/>
  </r>
  <r>
    <d v="2015-11-01T00:00:00"/>
    <x v="6"/>
    <x v="9"/>
    <n v="8341"/>
    <n v="47.012999999999998"/>
    <n v="0"/>
    <n v="8520"/>
    <n v="224.38900000000001"/>
    <n v="0"/>
    <x v="7"/>
  </r>
  <r>
    <d v="2015-11-01T00:00:00"/>
    <x v="9"/>
    <x v="12"/>
    <n v="3101"/>
    <n v="6.8780000000000001"/>
    <n v="2.9830000000000001"/>
    <n v="2967"/>
    <n v="30.558"/>
    <n v="2.903"/>
    <x v="7"/>
  </r>
  <r>
    <d v="2015-11-01T00:00:00"/>
    <x v="10"/>
    <x v="13"/>
    <n v="45498"/>
    <n v="815.21299999999997"/>
    <n v="0"/>
    <n v="43363"/>
    <n v="247.56100000000001"/>
    <n v="0"/>
    <x v="7"/>
  </r>
  <r>
    <d v="2015-11-01T00:00:00"/>
    <x v="13"/>
    <x v="15"/>
    <n v="6845"/>
    <n v="175.41800000000001"/>
    <n v="22.004000000000001"/>
    <n v="7375"/>
    <n v="178.255"/>
    <n v="0"/>
    <x v="7"/>
  </r>
  <r>
    <d v="2015-11-01T00:00:00"/>
    <x v="14"/>
    <x v="16"/>
    <n v="3119"/>
    <n v="19.262"/>
    <n v="0"/>
    <n v="2736"/>
    <n v="48.34"/>
    <n v="0"/>
    <x v="7"/>
  </r>
  <r>
    <d v="2015-11-01T00:00:00"/>
    <x v="14"/>
    <x v="18"/>
    <n v="4711"/>
    <n v="380.79300000000001"/>
    <n v="17.975000000000001"/>
    <n v="3953"/>
    <n v="106.431"/>
    <n v="1.3720000000000001"/>
    <x v="7"/>
  </r>
  <r>
    <d v="2015-11-01T00:00:00"/>
    <x v="16"/>
    <x v="20"/>
    <n v="78219"/>
    <n v="3301.8330000000001"/>
    <n v="24.646999999999998"/>
    <n v="78792"/>
    <n v="3451.4319999999998"/>
    <n v="56.573"/>
    <x v="7"/>
  </r>
  <r>
    <d v="2015-11-01T00:00:00"/>
    <x v="69"/>
    <x v="24"/>
    <n v="6104"/>
    <n v="143.852"/>
    <n v="0"/>
    <n v="6232"/>
    <n v="54.756"/>
    <n v="0"/>
    <x v="7"/>
  </r>
  <r>
    <d v="2015-11-01T00:00:00"/>
    <x v="17"/>
    <x v="1"/>
    <n v="7367"/>
    <n v="280.19200000000001"/>
    <n v="0"/>
    <n v="8417"/>
    <n v="267.15699999999998"/>
    <n v="0"/>
    <x v="7"/>
  </r>
  <r>
    <d v="2015-11-01T00:00:00"/>
    <x v="17"/>
    <x v="21"/>
    <n v="7475"/>
    <n v="301.87900000000002"/>
    <n v="43.000999999999998"/>
    <n v="8963"/>
    <n v="331.20699999999999"/>
    <n v="2.915"/>
    <x v="7"/>
  </r>
  <r>
    <d v="2015-11-01T00:00:00"/>
    <x v="18"/>
    <x v="4"/>
    <n v="20606"/>
    <n v="686.60400000000004"/>
    <n v="18.033000000000001"/>
    <n v="21836"/>
    <n v="592.35900000000004"/>
    <n v="0"/>
    <x v="7"/>
  </r>
  <r>
    <d v="2015-11-01T00:00:00"/>
    <x v="19"/>
    <x v="4"/>
    <n v="40326"/>
    <n v="1207.4459999999999"/>
    <n v="126.90600000000001"/>
    <n v="42703"/>
    <n v="1781.848"/>
    <n v="20.834"/>
    <x v="7"/>
  </r>
  <r>
    <d v="2015-11-01T00:00:00"/>
    <x v="53"/>
    <x v="8"/>
    <n v="6165"/>
    <n v="141.25200000000001"/>
    <n v="86.46"/>
    <n v="6322"/>
    <n v="264.041"/>
    <n v="0"/>
    <x v="7"/>
  </r>
  <r>
    <d v="2015-11-01T00:00:00"/>
    <x v="21"/>
    <x v="20"/>
    <s v=".."/>
    <s v=".."/>
    <s v=".."/>
    <s v=".."/>
    <n v="698.59"/>
    <n v="0"/>
    <x v="7"/>
  </r>
  <r>
    <d v="2015-11-01T00:00:00"/>
    <x v="21"/>
    <x v="13"/>
    <n v="3682"/>
    <n v="0"/>
    <n v="0"/>
    <n v="3439"/>
    <n v="82.771000000000001"/>
    <n v="0"/>
    <x v="7"/>
  </r>
  <r>
    <d v="2015-11-01T00:00:00"/>
    <x v="21"/>
    <x v="1"/>
    <n v="34603"/>
    <n v="1132.1849999999999"/>
    <n v="0"/>
    <n v="36889"/>
    <n v="820.94600000000003"/>
    <n v="1.7150000000000001"/>
    <x v="7"/>
  </r>
  <r>
    <d v="2015-11-01T00:00:00"/>
    <x v="21"/>
    <x v="16"/>
    <n v="10411"/>
    <n v="126.982"/>
    <n v="1.0940000000000001"/>
    <n v="7140"/>
    <n v="412.62200000000001"/>
    <n v="0"/>
    <x v="7"/>
  </r>
  <r>
    <d v="2015-11-01T00:00:00"/>
    <x v="21"/>
    <x v="17"/>
    <n v="4621"/>
    <n v="3.47"/>
    <n v="0"/>
    <n v="3727"/>
    <n v="1.329"/>
    <n v="0"/>
    <x v="7"/>
  </r>
  <r>
    <d v="2015-11-01T00:00:00"/>
    <x v="21"/>
    <x v="23"/>
    <n v="81799"/>
    <n v="4096.3900000000003"/>
    <n v="84.21"/>
    <n v="73810"/>
    <n v="3661.1959999999999"/>
    <n v="47.396000000000001"/>
    <x v="7"/>
  </r>
  <r>
    <d v="2015-11-01T00:00:00"/>
    <x v="22"/>
    <x v="23"/>
    <n v="47372"/>
    <n v="1093.1890000000001"/>
    <n v="58.237000000000002"/>
    <n v="45292"/>
    <n v="1466.5070000000001"/>
    <n v="6.8419999999999996"/>
    <x v="7"/>
  </r>
  <r>
    <d v="2015-11-01T00:00:00"/>
    <x v="23"/>
    <x v="21"/>
    <n v="1644"/>
    <n v="79.046000000000006"/>
    <n v="2.722"/>
    <n v="1865"/>
    <n v="49.161999999999999"/>
    <n v="0"/>
    <x v="7"/>
  </r>
  <r>
    <d v="2015-11-01T00:00:00"/>
    <x v="24"/>
    <x v="4"/>
    <s v=".."/>
    <s v=".."/>
    <s v=".."/>
    <s v=".."/>
    <n v="1322.057"/>
    <n v="0"/>
    <x v="7"/>
  </r>
  <r>
    <d v="2015-11-01T00:00:00"/>
    <x v="24"/>
    <x v="8"/>
    <s v=".."/>
    <n v="1112.2449999999999"/>
    <n v="0"/>
    <s v=".."/>
    <s v=".."/>
    <s v=".."/>
    <x v="7"/>
  </r>
  <r>
    <d v="2015-11-01T00:00:00"/>
    <x v="59"/>
    <x v="10"/>
    <n v="18072"/>
    <n v="366.79"/>
    <n v="1.4E-2"/>
    <n v="17332"/>
    <n v="247.738"/>
    <n v="8.157"/>
    <x v="7"/>
  </r>
  <r>
    <d v="2015-11-01T00:00:00"/>
    <x v="25"/>
    <x v="14"/>
    <n v="20053"/>
    <n v="499.952"/>
    <n v="174.83799999999999"/>
    <n v="21042"/>
    <n v="439.084"/>
    <n v="0"/>
    <x v="7"/>
  </r>
  <r>
    <d v="2015-11-01T00:00:00"/>
    <x v="26"/>
    <x v="8"/>
    <n v="10064"/>
    <n v="159.58099999999999"/>
    <n v="0"/>
    <n v="10766"/>
    <n v="207.30099999999999"/>
    <n v="0"/>
    <x v="7"/>
  </r>
  <r>
    <d v="2015-11-01T00:00:00"/>
    <x v="54"/>
    <x v="14"/>
    <n v="15762"/>
    <n v="0"/>
    <n v="0"/>
    <n v="15237"/>
    <n v="0"/>
    <n v="0"/>
    <x v="7"/>
  </r>
  <r>
    <d v="2015-11-01T00:00:00"/>
    <x v="70"/>
    <x v="14"/>
    <n v="9242"/>
    <n v="125.09399999999999"/>
    <n v="0"/>
    <n v="9029"/>
    <n v="0"/>
    <n v="0"/>
    <x v="7"/>
  </r>
  <r>
    <d v="2015-11-01T00:00:00"/>
    <x v="58"/>
    <x v="25"/>
    <n v="7073"/>
    <n v="157.834"/>
    <n v="144.52699999999999"/>
    <n v="6895"/>
    <n v="141.33000000000001"/>
    <n v="0.313"/>
    <x v="7"/>
  </r>
  <r>
    <d v="2015-11-01T00:00:00"/>
    <x v="28"/>
    <x v="4"/>
    <n v="1800"/>
    <n v="0"/>
    <n v="0"/>
    <n v="1908"/>
    <n v="0"/>
    <n v="0"/>
    <x v="7"/>
  </r>
  <r>
    <d v="2015-11-01T00:00:00"/>
    <x v="28"/>
    <x v="10"/>
    <n v="4803"/>
    <n v="7.2359999999999998"/>
    <n v="0"/>
    <n v="4507"/>
    <n v="0.27300000000000002"/>
    <n v="0"/>
    <x v="7"/>
  </r>
  <r>
    <d v="2015-11-01T00:00:00"/>
    <x v="28"/>
    <x v="14"/>
    <n v="22509"/>
    <n v="138.63399999999999"/>
    <n v="0"/>
    <n v="21775"/>
    <n v="21.413"/>
    <n v="3.4369999999999998"/>
    <x v="7"/>
  </r>
  <r>
    <d v="2015-11-01T00:00:00"/>
    <x v="28"/>
    <x v="25"/>
    <n v="21937"/>
    <n v="218.14400000000001"/>
    <n v="13.331"/>
    <n v="24298"/>
    <n v="91.894000000000005"/>
    <n v="5.5570000000000004"/>
    <x v="7"/>
  </r>
  <r>
    <d v="2015-11-01T00:00:00"/>
    <x v="28"/>
    <x v="1"/>
    <n v="35226"/>
    <n v="10.789"/>
    <n v="0"/>
    <n v="36883"/>
    <n v="23.786999999999999"/>
    <n v="0"/>
    <x v="7"/>
  </r>
  <r>
    <d v="2015-11-01T00:00:00"/>
    <x v="28"/>
    <x v="16"/>
    <n v="6642"/>
    <n v="191.12200000000001"/>
    <n v="4.79"/>
    <n v="6757"/>
    <n v="152.63200000000001"/>
    <n v="0"/>
    <x v="7"/>
  </r>
  <r>
    <d v="2015-11-01T00:00:00"/>
    <x v="28"/>
    <x v="17"/>
    <n v="11712"/>
    <n v="297.03199999999998"/>
    <n v="0"/>
    <n v="12127"/>
    <n v="90.823999999999998"/>
    <n v="2.363"/>
    <x v="7"/>
  </r>
  <r>
    <d v="2015-11-01T00:00:00"/>
    <x v="28"/>
    <x v="8"/>
    <n v="11415"/>
    <n v="122.08499999999999"/>
    <n v="8.4019999999999992"/>
    <n v="10782"/>
    <n v="145.673"/>
    <n v="0.59499999999999997"/>
    <x v="7"/>
  </r>
  <r>
    <d v="2015-11-01T00:00:00"/>
    <x v="57"/>
    <x v="16"/>
    <n v="11240"/>
    <n v="6.8289999999999997"/>
    <n v="0"/>
    <n v="11144"/>
    <n v="0.372"/>
    <n v="0"/>
    <x v="7"/>
  </r>
  <r>
    <d v="2015-11-01T00:00:00"/>
    <x v="29"/>
    <x v="15"/>
    <n v="11515"/>
    <n v="230.732"/>
    <n v="54.988999999999997"/>
    <n v="11251"/>
    <n v="422.74900000000002"/>
    <n v="4.1829999999999998"/>
    <x v="7"/>
  </r>
  <r>
    <d v="2015-11-01T00:00:00"/>
    <x v="30"/>
    <x v="27"/>
    <n v="3788"/>
    <n v="111.504"/>
    <n v="1.778"/>
    <n v="3106"/>
    <n v="178.417"/>
    <n v="1.446"/>
    <x v="7"/>
  </r>
  <r>
    <d v="2015-11-01T00:00:00"/>
    <x v="30"/>
    <x v="1"/>
    <n v="4040"/>
    <n v="51.390999999999998"/>
    <n v="0"/>
    <n v="4861"/>
    <n v="96.051000000000002"/>
    <n v="0.66800000000000004"/>
    <x v="7"/>
  </r>
  <r>
    <d v="2015-11-01T00:00:00"/>
    <x v="31"/>
    <x v="13"/>
    <n v="33207"/>
    <n v="2363.4659999999999"/>
    <n v="0"/>
    <n v="35650"/>
    <n v="1552.1079999999999"/>
    <n v="0"/>
    <x v="7"/>
  </r>
  <r>
    <d v="2015-11-01T00:00:00"/>
    <x v="71"/>
    <x v="13"/>
    <n v="934"/>
    <n v="0"/>
    <n v="0"/>
    <n v="599"/>
    <n v="0"/>
    <n v="0"/>
    <x v="7"/>
  </r>
  <r>
    <d v="2015-11-01T00:00:00"/>
    <x v="66"/>
    <x v="28"/>
    <n v="947"/>
    <n v="13.132"/>
    <n v="4.5999999999999999E-2"/>
    <n v="983"/>
    <n v="64.114999999999995"/>
    <n v="0.98899999999999999"/>
    <x v="7"/>
  </r>
  <r>
    <d v="2015-11-01T00:00:00"/>
    <x v="34"/>
    <x v="9"/>
    <s v=".."/>
    <n v="4.7619999999999996"/>
    <n v="0"/>
    <s v=".."/>
    <n v="82.968999999999994"/>
    <n v="0"/>
    <x v="7"/>
  </r>
  <r>
    <d v="2015-11-01T00:00:00"/>
    <x v="34"/>
    <x v="29"/>
    <s v=".."/>
    <n v="0.48599999999999999"/>
    <n v="0"/>
    <s v=".."/>
    <n v="42.2"/>
    <n v="0"/>
    <x v="7"/>
  </r>
  <r>
    <d v="2015-11-01T00:00:00"/>
    <x v="35"/>
    <x v="24"/>
    <n v="8005"/>
    <n v="256.48500000000001"/>
    <n v="2.5230000000000001"/>
    <n v="8401"/>
    <n v="247.089"/>
    <n v="0"/>
    <x v="7"/>
  </r>
  <r>
    <d v="2015-11-01T00:00:00"/>
    <x v="64"/>
    <x v="4"/>
    <s v=".."/>
    <s v=".."/>
    <s v=".."/>
    <s v=".."/>
    <n v="320.63299999999998"/>
    <n v="0"/>
    <x v="7"/>
  </r>
  <r>
    <d v="2015-11-01T00:00:00"/>
    <x v="64"/>
    <x v="25"/>
    <s v=".."/>
    <n v="484.435"/>
    <n v="0"/>
    <s v=".."/>
    <n v="2.8849999999999998"/>
    <n v="0"/>
    <x v="7"/>
  </r>
  <r>
    <d v="2015-11-01T00:00:00"/>
    <x v="64"/>
    <x v="8"/>
    <s v=".."/>
    <n v="376.36200000000002"/>
    <n v="0"/>
    <s v=".."/>
    <s v=".."/>
    <s v=".."/>
    <x v="7"/>
  </r>
  <r>
    <d v="2015-11-01T00:00:00"/>
    <x v="36"/>
    <x v="27"/>
    <n v="6027"/>
    <n v="6.7610000000000001"/>
    <n v="0"/>
    <n v="5265"/>
    <n v="15.023999999999999"/>
    <n v="3.5609999999999999"/>
    <x v="7"/>
  </r>
  <r>
    <d v="2015-11-01T00:00:00"/>
    <x v="36"/>
    <x v="4"/>
    <n v="6606"/>
    <n v="622.90800000000002"/>
    <n v="41.49"/>
    <n v="6378"/>
    <n v="639.48800000000006"/>
    <n v="71.385999999999996"/>
    <x v="7"/>
  </r>
  <r>
    <d v="2015-11-01T00:00:00"/>
    <x v="36"/>
    <x v="20"/>
    <n v="26888"/>
    <n v="1268.8309999999999"/>
    <n v="12.728999999999999"/>
    <n v="26905"/>
    <n v="1217.721"/>
    <n v="37.5"/>
    <x v="7"/>
  </r>
  <r>
    <d v="2015-11-01T00:00:00"/>
    <x v="36"/>
    <x v="14"/>
    <n v="3262"/>
    <n v="112.785"/>
    <n v="2.4359999999999999"/>
    <n v="3092"/>
    <n v="39.447000000000003"/>
    <n v="2.1179999999999999"/>
    <x v="7"/>
  </r>
  <r>
    <d v="2015-11-01T00:00:00"/>
    <x v="36"/>
    <x v="25"/>
    <n v="16790"/>
    <n v="190.51900000000001"/>
    <n v="41.125999999999998"/>
    <n v="16908"/>
    <n v="89.962000000000003"/>
    <n v="61.713999999999999"/>
    <x v="7"/>
  </r>
  <r>
    <d v="2015-11-01T00:00:00"/>
    <x v="36"/>
    <x v="46"/>
    <s v=".."/>
    <s v=".."/>
    <s v=".."/>
    <s v=".."/>
    <n v="87.945999999999998"/>
    <n v="0"/>
    <x v="7"/>
  </r>
  <r>
    <d v="2015-11-01T00:00:00"/>
    <x v="36"/>
    <x v="2"/>
    <n v="2253"/>
    <n v="0.64200000000000002"/>
    <n v="0.28499999999999998"/>
    <n v="2245"/>
    <n v="5.7590000000000003"/>
    <n v="2.68"/>
    <x v="7"/>
  </r>
  <r>
    <d v="2015-11-01T00:00:00"/>
    <x v="36"/>
    <x v="1"/>
    <n v="48528"/>
    <n v="495.399"/>
    <n v="1.8839999999999999"/>
    <n v="53444"/>
    <n v="860.39200000000005"/>
    <n v="202.66300000000001"/>
    <x v="7"/>
  </r>
  <r>
    <d v="2015-11-01T00:00:00"/>
    <x v="36"/>
    <x v="9"/>
    <n v="1967"/>
    <n v="0"/>
    <n v="0"/>
    <n v="1985"/>
    <n v="0"/>
    <n v="0"/>
    <x v="7"/>
  </r>
  <r>
    <d v="2015-11-01T00:00:00"/>
    <x v="36"/>
    <x v="24"/>
    <n v="3791"/>
    <n v="34.462000000000003"/>
    <n v="1.4999999999999999E-2"/>
    <n v="3376"/>
    <n v="54.07"/>
    <n v="1.5549999999999999"/>
    <x v="7"/>
  </r>
  <r>
    <d v="2015-11-01T00:00:00"/>
    <x v="36"/>
    <x v="16"/>
    <n v="31690"/>
    <n v="1080.8599999999999"/>
    <n v="38.981999999999999"/>
    <n v="27965"/>
    <n v="1175.258"/>
    <n v="70.367999999999995"/>
    <x v="7"/>
  </r>
  <r>
    <d v="2015-11-01T00:00:00"/>
    <x v="36"/>
    <x v="31"/>
    <n v="6312"/>
    <n v="171.90199999999999"/>
    <n v="3.26"/>
    <n v="5704"/>
    <n v="51.195"/>
    <n v="7.8959999999999999"/>
    <x v="7"/>
  </r>
  <r>
    <d v="2015-11-01T00:00:00"/>
    <x v="36"/>
    <x v="21"/>
    <s v=".."/>
    <s v=".."/>
    <s v=".."/>
    <s v=".."/>
    <n v="110.01"/>
    <n v="0"/>
    <x v="7"/>
  </r>
  <r>
    <d v="2015-11-01T00:00:00"/>
    <x v="36"/>
    <x v="17"/>
    <n v="7097"/>
    <n v="174.83600000000001"/>
    <n v="31.210999999999999"/>
    <n v="6514"/>
    <n v="90.194000000000003"/>
    <n v="13.247"/>
    <x v="7"/>
  </r>
  <r>
    <d v="2015-11-01T00:00:00"/>
    <x v="36"/>
    <x v="18"/>
    <n v="9902"/>
    <n v="451.76"/>
    <n v="52.941000000000003"/>
    <n v="9568"/>
    <n v="125.166"/>
    <n v="195.81899999999999"/>
    <x v="7"/>
  </r>
  <r>
    <d v="2015-11-01T00:00:00"/>
    <x v="36"/>
    <x v="23"/>
    <n v="9008"/>
    <n v="8.3510000000000009"/>
    <n v="0"/>
    <n v="7276"/>
    <n v="209.32599999999999"/>
    <n v="16.34"/>
    <x v="7"/>
  </r>
  <r>
    <d v="2015-11-01T00:00:00"/>
    <x v="36"/>
    <x v="8"/>
    <n v="53410"/>
    <n v="1483.7750000000001"/>
    <n v="329.327"/>
    <n v="49828"/>
    <n v="316.53100000000001"/>
    <n v="193.80799999999999"/>
    <x v="7"/>
  </r>
  <r>
    <d v="2015-11-01T00:00:00"/>
    <x v="55"/>
    <x v="35"/>
    <n v="14849"/>
    <n v="719.06299999999999"/>
    <n v="6.7670000000000003"/>
    <n v="15674"/>
    <n v="1041.7570000000001"/>
    <n v="1.6E-2"/>
    <x v="7"/>
  </r>
  <r>
    <d v="2015-11-01T00:00:00"/>
    <x v="37"/>
    <x v="32"/>
    <n v="4356"/>
    <n v="177.49199999999999"/>
    <n v="5.0910000000000002"/>
    <n v="4858"/>
    <n v="341.01900000000001"/>
    <n v="0"/>
    <x v="7"/>
  </r>
  <r>
    <d v="2015-11-01T00:00:00"/>
    <x v="63"/>
    <x v="16"/>
    <n v="27838"/>
    <n v="867.03800000000001"/>
    <n v="0"/>
    <n v="27113"/>
    <n v="616.6"/>
    <n v="0"/>
    <x v="7"/>
  </r>
  <r>
    <d v="2015-11-01T00:00:00"/>
    <x v="67"/>
    <x v="4"/>
    <n v="4084"/>
    <n v="114.643"/>
    <n v="0"/>
    <n v="4286"/>
    <n v="69.293000000000006"/>
    <n v="0"/>
    <x v="7"/>
  </r>
  <r>
    <d v="2015-11-01T00:00:00"/>
    <x v="62"/>
    <x v="16"/>
    <n v="2901"/>
    <n v="11.909000000000001"/>
    <n v="0"/>
    <n v="3422"/>
    <n v="7.4880000000000004"/>
    <n v="0"/>
    <x v="7"/>
  </r>
  <r>
    <d v="2015-11-01T00:00:00"/>
    <x v="38"/>
    <x v="1"/>
    <s v=".."/>
    <n v="359.72300000000001"/>
    <n v="0"/>
    <s v=".."/>
    <n v="635.40099999999995"/>
    <n v="0"/>
    <x v="7"/>
  </r>
  <r>
    <d v="2015-11-01T00:00:00"/>
    <x v="38"/>
    <x v="16"/>
    <n v="117694"/>
    <n v="7380.7629999999999"/>
    <n v="308.26400000000001"/>
    <n v="124337"/>
    <n v="7075.35"/>
    <n v="21.076000000000001"/>
    <x v="7"/>
  </r>
  <r>
    <d v="2015-11-01T00:00:00"/>
    <x v="40"/>
    <x v="29"/>
    <n v="1605"/>
    <n v="3.5449999999999999"/>
    <n v="0"/>
    <n v="1448"/>
    <n v="26.431000000000001"/>
    <n v="0"/>
    <x v="7"/>
  </r>
  <r>
    <d v="2015-11-01T00:00:00"/>
    <x v="41"/>
    <x v="31"/>
    <n v="4761"/>
    <n v="67.034000000000006"/>
    <n v="0"/>
    <n v="5392"/>
    <n v="290.06900000000002"/>
    <n v="0"/>
    <x v="7"/>
  </r>
  <r>
    <d v="2015-11-01T00:00:00"/>
    <x v="42"/>
    <x v="1"/>
    <s v=".."/>
    <n v="429.24200000000002"/>
    <n v="0"/>
    <s v=".."/>
    <n v="477.88200000000001"/>
    <n v="0"/>
    <x v="7"/>
  </r>
  <r>
    <d v="2015-11-01T00:00:00"/>
    <x v="43"/>
    <x v="17"/>
    <n v="32661"/>
    <n v="1500.258"/>
    <n v="119.035"/>
    <n v="39274"/>
    <n v="1738.877"/>
    <n v="14.49"/>
    <x v="7"/>
  </r>
  <r>
    <d v="2015-11-01T00:00:00"/>
    <x v="45"/>
    <x v="8"/>
    <n v="19473"/>
    <n v="234.46600000000001"/>
    <n v="48.377000000000002"/>
    <n v="18555"/>
    <n v="511.28800000000001"/>
    <n v="0.57999999999999996"/>
    <x v="7"/>
  </r>
  <r>
    <d v="2015-11-01T00:00:00"/>
    <x v="46"/>
    <x v="4"/>
    <s v=".."/>
    <s v=".."/>
    <s v=".."/>
    <s v=".."/>
    <n v="463.899"/>
    <n v="0"/>
    <x v="7"/>
  </r>
  <r>
    <d v="2015-11-01T00:00:00"/>
    <x v="46"/>
    <x v="16"/>
    <s v=".."/>
    <s v=".."/>
    <s v=".."/>
    <s v=".."/>
    <n v="205.715"/>
    <n v="0"/>
    <x v="7"/>
  </r>
  <r>
    <d v="2015-11-01T00:00:00"/>
    <x v="46"/>
    <x v="8"/>
    <s v=".."/>
    <n v="1166.8920000000001"/>
    <n v="0"/>
    <s v=".."/>
    <s v=".."/>
    <s v=".."/>
    <x v="7"/>
  </r>
  <r>
    <d v="2015-11-01T00:00:00"/>
    <x v="47"/>
    <x v="26"/>
    <n v="12743"/>
    <n v="493.29700000000003"/>
    <n v="0"/>
    <n v="14241"/>
    <n v="277.06"/>
    <n v="0"/>
    <x v="7"/>
  </r>
  <r>
    <d v="2015-11-01T00:00:00"/>
    <x v="49"/>
    <x v="10"/>
    <n v="13540"/>
    <n v="20.395"/>
    <n v="0"/>
    <n v="12838"/>
    <n v="26.15"/>
    <n v="0"/>
    <x v="7"/>
  </r>
  <r>
    <d v="2015-11-01T00:00:00"/>
    <x v="49"/>
    <x v="14"/>
    <n v="9046"/>
    <n v="21.538"/>
    <n v="0"/>
    <n v="9650"/>
    <n v="5.7000000000000002E-2"/>
    <n v="0"/>
    <x v="7"/>
  </r>
  <r>
    <d v="2015-11-01T00:00:00"/>
    <x v="49"/>
    <x v="1"/>
    <n v="45922"/>
    <n v="56.966000000000001"/>
    <n v="0"/>
    <n v="49393"/>
    <n v="37.731000000000002"/>
    <n v="0"/>
    <x v="7"/>
  </r>
  <r>
    <d v="2015-11-01T00:00:00"/>
    <x v="49"/>
    <x v="9"/>
    <n v="2113"/>
    <n v="0"/>
    <n v="0"/>
    <n v="2336"/>
    <n v="19.846"/>
    <n v="0"/>
    <x v="7"/>
  </r>
  <r>
    <d v="2015-11-01T00:00:00"/>
    <x v="49"/>
    <x v="29"/>
    <n v="744"/>
    <n v="0"/>
    <n v="0"/>
    <n v="823"/>
    <n v="6.5030000000000001"/>
    <n v="0"/>
    <x v="7"/>
  </r>
  <r>
    <d v="2015-11-01T00:00:00"/>
    <x v="49"/>
    <x v="17"/>
    <n v="2302"/>
    <n v="0"/>
    <n v="0"/>
    <n v="2489"/>
    <n v="0"/>
    <n v="0"/>
    <x v="7"/>
  </r>
  <r>
    <d v="2015-11-01T00:00:00"/>
    <x v="49"/>
    <x v="33"/>
    <n v="958"/>
    <n v="0.71599999999999997"/>
    <n v="0"/>
    <n v="1089"/>
    <n v="3.9390000000000001"/>
    <n v="0"/>
    <x v="7"/>
  </r>
  <r>
    <d v="2015-11-01T00:00:00"/>
    <x v="49"/>
    <x v="23"/>
    <n v="309"/>
    <n v="8.5510000000000002"/>
    <n v="0"/>
    <n v="893"/>
    <n v="21.227"/>
    <n v="0"/>
    <x v="7"/>
  </r>
  <r>
    <d v="2015-11-01T00:00:00"/>
    <x v="49"/>
    <x v="8"/>
    <n v="17021"/>
    <n v="546.14400000000001"/>
    <n v="0"/>
    <n v="17240"/>
    <n v="522.60699999999997"/>
    <n v="0"/>
    <x v="7"/>
  </r>
  <r>
    <d v="2015-11-01T00:00:00"/>
    <x v="49"/>
    <x v="12"/>
    <n v="2083"/>
    <n v="2.544"/>
    <n v="0"/>
    <n v="2102"/>
    <n v="10.763999999999999"/>
    <n v="0"/>
    <x v="7"/>
  </r>
  <r>
    <d v="2015-11-01T00:00:00"/>
    <x v="50"/>
    <x v="34"/>
    <n v="1660"/>
    <n v="0"/>
    <n v="0"/>
    <n v="1594"/>
    <n v="1.8240000000000001"/>
    <n v="0"/>
    <x v="7"/>
  </r>
  <r>
    <d v="2015-11-01T00:00:00"/>
    <x v="72"/>
    <x v="4"/>
    <n v="177"/>
    <n v="7.05"/>
    <n v="2.1909999999999998"/>
    <n v="212"/>
    <n v="0"/>
    <n v="0"/>
    <x v="7"/>
  </r>
  <r>
    <d v="2015-12-01T00:00:00"/>
    <x v="65"/>
    <x v="2"/>
    <n v="6892"/>
    <n v="6.1669999999999998"/>
    <n v="1.157"/>
    <n v="5538"/>
    <n v="109.212"/>
    <n v="9.6039999999999992"/>
    <x v="7"/>
  </r>
  <r>
    <d v="2015-12-01T00:00:00"/>
    <x v="2"/>
    <x v="3"/>
    <n v="7051"/>
    <n v="202.21299999999999"/>
    <n v="39.981000000000002"/>
    <n v="7825"/>
    <n v="140.68899999999999"/>
    <n v="23.884"/>
    <x v="7"/>
  </r>
  <r>
    <d v="2015-12-01T00:00:00"/>
    <x v="3"/>
    <x v="4"/>
    <n v="18242"/>
    <n v="417.31"/>
    <n v="23.923999999999999"/>
    <n v="22483"/>
    <n v="695.71199999999999"/>
    <n v="15.89"/>
    <x v="7"/>
  </r>
  <r>
    <d v="2015-12-01T00:00:00"/>
    <x v="68"/>
    <x v="30"/>
    <n v="6954"/>
    <n v="134.48599999999999"/>
    <n v="6.9089999999999998"/>
    <n v="7322"/>
    <n v="41.103999999999999"/>
    <n v="0"/>
    <x v="7"/>
  </r>
  <r>
    <d v="2015-12-01T00:00:00"/>
    <x v="4"/>
    <x v="5"/>
    <n v="3119"/>
    <n v="20.053999999999998"/>
    <n v="0.56899999999999995"/>
    <n v="3561"/>
    <n v="23.72"/>
    <n v="0"/>
    <x v="7"/>
  </r>
  <r>
    <d v="2015-12-01T00:00:00"/>
    <x v="5"/>
    <x v="6"/>
    <n v="449"/>
    <n v="1.4999999999999999E-2"/>
    <n v="0.87"/>
    <n v="849"/>
    <n v="20.376000000000001"/>
    <n v="0"/>
    <x v="7"/>
  </r>
  <r>
    <d v="2015-12-01T00:00:00"/>
    <x v="5"/>
    <x v="1"/>
    <n v="109544"/>
    <n v="2641.6129999999998"/>
    <n v="325.34699999999998"/>
    <n v="120871"/>
    <n v="2394.451"/>
    <n v="38.832999999999998"/>
    <x v="7"/>
  </r>
  <r>
    <d v="2015-12-01T00:00:00"/>
    <x v="6"/>
    <x v="9"/>
    <n v="9128"/>
    <n v="57.965000000000003"/>
    <n v="0"/>
    <n v="7379"/>
    <n v="276.00400000000002"/>
    <n v="0"/>
    <x v="7"/>
  </r>
  <r>
    <d v="2015-12-01T00:00:00"/>
    <x v="9"/>
    <x v="12"/>
    <n v="3091"/>
    <n v="8.1999999999999993"/>
    <n v="3.47"/>
    <n v="4182"/>
    <n v="37.780999999999999"/>
    <n v="3.1440000000000001"/>
    <x v="7"/>
  </r>
  <r>
    <d v="2015-12-01T00:00:00"/>
    <x v="10"/>
    <x v="13"/>
    <n v="60041"/>
    <n v="635.20899999999995"/>
    <n v="0"/>
    <n v="75239"/>
    <n v="548.19899999999996"/>
    <n v="0"/>
    <x v="7"/>
  </r>
  <r>
    <d v="2015-12-01T00:00:00"/>
    <x v="73"/>
    <x v="25"/>
    <n v="3379"/>
    <n v="189.304"/>
    <n v="12.394"/>
    <n v="4091"/>
    <n v="239.41399999999999"/>
    <n v="0"/>
    <x v="7"/>
  </r>
  <r>
    <d v="2015-12-01T00:00:00"/>
    <x v="74"/>
    <x v="8"/>
    <n v="3273"/>
    <n v="45.140999999999998"/>
    <n v="0"/>
    <n v="3929"/>
    <n v="37.250999999999998"/>
    <n v="2.8330000000000002"/>
    <x v="7"/>
  </r>
  <r>
    <d v="2015-12-01T00:00:00"/>
    <x v="13"/>
    <x v="15"/>
    <n v="7262"/>
    <n v="164.35499999999999"/>
    <n v="26.486000000000001"/>
    <n v="7559"/>
    <n v="180.21799999999999"/>
    <n v="0"/>
    <x v="7"/>
  </r>
  <r>
    <d v="2015-12-01T00:00:00"/>
    <x v="14"/>
    <x v="16"/>
    <n v="3174"/>
    <n v="15.416"/>
    <n v="0"/>
    <n v="3867"/>
    <n v="125.223"/>
    <n v="0"/>
    <x v="7"/>
  </r>
  <r>
    <d v="2015-12-01T00:00:00"/>
    <x v="14"/>
    <x v="18"/>
    <n v="5185"/>
    <n v="329.38"/>
    <n v="17.905000000000001"/>
    <n v="4931"/>
    <n v="145.19200000000001"/>
    <n v="2.1789999999999998"/>
    <x v="7"/>
  </r>
  <r>
    <d v="2015-12-01T00:00:00"/>
    <x v="16"/>
    <x v="20"/>
    <n v="79157"/>
    <n v="3061.0540000000001"/>
    <n v="14.64"/>
    <n v="87767"/>
    <n v="4822.75"/>
    <n v="42.883000000000003"/>
    <x v="7"/>
  </r>
  <r>
    <d v="2015-12-01T00:00:00"/>
    <x v="69"/>
    <x v="24"/>
    <n v="5702"/>
    <n v="38.006"/>
    <n v="0"/>
    <n v="8603"/>
    <n v="145.291"/>
    <n v="0"/>
    <x v="7"/>
  </r>
  <r>
    <d v="2015-12-01T00:00:00"/>
    <x v="17"/>
    <x v="1"/>
    <n v="8464"/>
    <n v="346.02199999999999"/>
    <n v="0.14499999999999999"/>
    <n v="12603"/>
    <n v="250.45400000000001"/>
    <n v="1E-3"/>
    <x v="7"/>
  </r>
  <r>
    <d v="2015-12-01T00:00:00"/>
    <x v="17"/>
    <x v="21"/>
    <n v="8310"/>
    <n v="307.584"/>
    <n v="47.503999999999998"/>
    <n v="12959"/>
    <n v="393.77600000000001"/>
    <n v="3.7210000000000001"/>
    <x v="7"/>
  </r>
  <r>
    <d v="2015-12-01T00:00:00"/>
    <x v="18"/>
    <x v="4"/>
    <n v="24804"/>
    <n v="769.81799999999998"/>
    <n v="32.021000000000001"/>
    <n v="29904"/>
    <n v="837.17600000000004"/>
    <n v="0"/>
    <x v="7"/>
  </r>
  <r>
    <d v="2015-12-01T00:00:00"/>
    <x v="19"/>
    <x v="4"/>
    <n v="51775"/>
    <n v="736.47799999999995"/>
    <n v="101.95699999999999"/>
    <n v="55936"/>
    <n v="1899.0609999999999"/>
    <n v="37.503"/>
    <x v="7"/>
  </r>
  <r>
    <d v="2015-12-01T00:00:00"/>
    <x v="53"/>
    <x v="8"/>
    <n v="7381"/>
    <n v="225.363"/>
    <n v="71.058999999999997"/>
    <n v="8552"/>
    <n v="209.90100000000001"/>
    <n v="0"/>
    <x v="7"/>
  </r>
  <r>
    <d v="2015-12-01T00:00:00"/>
    <x v="21"/>
    <x v="20"/>
    <s v=".."/>
    <s v=".."/>
    <s v=".."/>
    <s v=".."/>
    <n v="644.14"/>
    <n v="0"/>
    <x v="7"/>
  </r>
  <r>
    <d v="2015-12-01T00:00:00"/>
    <x v="21"/>
    <x v="13"/>
    <n v="3948"/>
    <n v="0.32800000000000001"/>
    <n v="0"/>
    <n v="4019"/>
    <n v="14.291"/>
    <n v="0"/>
    <x v="7"/>
  </r>
  <r>
    <d v="2015-12-01T00:00:00"/>
    <x v="21"/>
    <x v="1"/>
    <n v="36067"/>
    <n v="1053.4069999999999"/>
    <n v="5.9119999999999999"/>
    <n v="42101"/>
    <n v="506.59800000000001"/>
    <n v="25.635999999999999"/>
    <x v="7"/>
  </r>
  <r>
    <d v="2015-12-01T00:00:00"/>
    <x v="21"/>
    <x v="16"/>
    <n v="10186"/>
    <n v="114.786"/>
    <n v="1.629"/>
    <n v="10554"/>
    <n v="329.54599999999999"/>
    <n v="0"/>
    <x v="7"/>
  </r>
  <r>
    <d v="2015-12-01T00:00:00"/>
    <x v="21"/>
    <x v="17"/>
    <n v="3671"/>
    <n v="0.40100000000000002"/>
    <n v="0"/>
    <n v="3752"/>
    <n v="4.125"/>
    <n v="0"/>
    <x v="7"/>
  </r>
  <r>
    <d v="2015-12-01T00:00:00"/>
    <x v="21"/>
    <x v="23"/>
    <n v="98845"/>
    <n v="3227.6840000000002"/>
    <n v="127.18600000000001"/>
    <n v="107381"/>
    <n v="3998.7689999999998"/>
    <n v="158.321"/>
    <x v="7"/>
  </r>
  <r>
    <d v="2015-12-01T00:00:00"/>
    <x v="22"/>
    <x v="23"/>
    <n v="51241"/>
    <n v="963.60199999999998"/>
    <n v="69.956000000000003"/>
    <n v="55268"/>
    <n v="1414.098"/>
    <n v="36.811"/>
    <x v="7"/>
  </r>
  <r>
    <d v="2015-12-01T00:00:00"/>
    <x v="23"/>
    <x v="21"/>
    <n v="2296"/>
    <n v="86.049000000000007"/>
    <n v="2.3069999999999999"/>
    <n v="3005"/>
    <n v="168.584"/>
    <n v="0"/>
    <x v="7"/>
  </r>
  <r>
    <d v="2015-12-01T00:00:00"/>
    <x v="24"/>
    <x v="4"/>
    <s v=".."/>
    <s v=".."/>
    <s v=".."/>
    <s v=".."/>
    <n v="1071.3040000000001"/>
    <n v="0"/>
    <x v="7"/>
  </r>
  <r>
    <d v="2015-12-01T00:00:00"/>
    <x v="24"/>
    <x v="8"/>
    <s v=".."/>
    <n v="944.52700000000004"/>
    <n v="0"/>
    <s v=".."/>
    <s v=".."/>
    <s v=".."/>
    <x v="7"/>
  </r>
  <r>
    <d v="2015-12-01T00:00:00"/>
    <x v="59"/>
    <x v="10"/>
    <n v="20581"/>
    <n v="346.62900000000002"/>
    <n v="4.5999999999999999E-2"/>
    <n v="24356"/>
    <n v="313.791"/>
    <n v="10.743"/>
    <x v="7"/>
  </r>
  <r>
    <d v="2015-12-01T00:00:00"/>
    <x v="25"/>
    <x v="14"/>
    <n v="19807"/>
    <n v="419.15499999999997"/>
    <n v="175.613"/>
    <n v="29664"/>
    <n v="793.99099999999999"/>
    <n v="0.53500000000000003"/>
    <x v="7"/>
  </r>
  <r>
    <d v="2015-12-01T00:00:00"/>
    <x v="60"/>
    <x v="4"/>
    <n v="569"/>
    <n v="6.133"/>
    <n v="0"/>
    <n v="705"/>
    <n v="20.905000000000001"/>
    <n v="0"/>
    <x v="7"/>
  </r>
  <r>
    <d v="2015-12-01T00:00:00"/>
    <x v="26"/>
    <x v="8"/>
    <n v="10855"/>
    <n v="148.51"/>
    <n v="0"/>
    <n v="11971"/>
    <n v="225.79499999999999"/>
    <n v="0"/>
    <x v="7"/>
  </r>
  <r>
    <d v="2015-12-01T00:00:00"/>
    <x v="54"/>
    <x v="14"/>
    <n v="11862"/>
    <n v="0"/>
    <n v="0"/>
    <n v="14743"/>
    <n v="0"/>
    <n v="0"/>
    <x v="7"/>
  </r>
  <r>
    <d v="2015-12-01T00:00:00"/>
    <x v="70"/>
    <x v="14"/>
    <n v="7673"/>
    <n v="111.34"/>
    <n v="0"/>
    <n v="11559"/>
    <n v="0"/>
    <n v="0"/>
    <x v="7"/>
  </r>
  <r>
    <d v="2015-12-01T00:00:00"/>
    <x v="58"/>
    <x v="25"/>
    <n v="6524"/>
    <n v="168.18600000000001"/>
    <n v="222.685"/>
    <n v="7342"/>
    <n v="157.13900000000001"/>
    <n v="0.33400000000000002"/>
    <x v="7"/>
  </r>
  <r>
    <d v="2015-12-01T00:00:00"/>
    <x v="28"/>
    <x v="4"/>
    <n v="1822"/>
    <n v="0"/>
    <n v="0"/>
    <n v="2213"/>
    <n v="0"/>
    <n v="0"/>
    <x v="7"/>
  </r>
  <r>
    <d v="2015-12-01T00:00:00"/>
    <x v="28"/>
    <x v="10"/>
    <n v="4203"/>
    <n v="5.7770000000000001"/>
    <n v="0"/>
    <n v="4669"/>
    <n v="3.7749999999999999"/>
    <n v="0"/>
    <x v="7"/>
  </r>
  <r>
    <d v="2015-12-01T00:00:00"/>
    <x v="28"/>
    <x v="14"/>
    <n v="43137"/>
    <n v="221.67400000000001"/>
    <n v="0"/>
    <n v="52705"/>
    <n v="54.93"/>
    <n v="5.4740000000000002"/>
    <x v="7"/>
  </r>
  <r>
    <d v="2015-12-01T00:00:00"/>
    <x v="28"/>
    <x v="25"/>
    <n v="26202"/>
    <n v="147.071"/>
    <n v="13.263"/>
    <n v="30226"/>
    <n v="175.477"/>
    <n v="11.318"/>
    <x v="7"/>
  </r>
  <r>
    <d v="2015-12-01T00:00:00"/>
    <x v="28"/>
    <x v="1"/>
    <n v="45498"/>
    <n v="29.869"/>
    <n v="1.1619999999999999"/>
    <n v="50799"/>
    <n v="45.878999999999998"/>
    <n v="1.5449999999999999"/>
    <x v="7"/>
  </r>
  <r>
    <d v="2015-12-01T00:00:00"/>
    <x v="28"/>
    <x v="16"/>
    <n v="5532"/>
    <n v="143.178"/>
    <n v="3.0529999999999999"/>
    <n v="7180"/>
    <n v="150.97300000000001"/>
    <n v="0"/>
    <x v="7"/>
  </r>
  <r>
    <d v="2015-12-01T00:00:00"/>
    <x v="28"/>
    <x v="17"/>
    <n v="11087"/>
    <n v="217.453"/>
    <n v="2.6960000000000002"/>
    <n v="12281"/>
    <n v="122.137"/>
    <n v="2.7029999999999998"/>
    <x v="7"/>
  </r>
  <r>
    <d v="2015-12-01T00:00:00"/>
    <x v="28"/>
    <x v="8"/>
    <n v="13576"/>
    <n v="92.700999999999993"/>
    <n v="10.856"/>
    <n v="14377"/>
    <n v="203.57400000000001"/>
    <n v="0.85399999999999998"/>
    <x v="7"/>
  </r>
  <r>
    <d v="2015-12-01T00:00:00"/>
    <x v="57"/>
    <x v="16"/>
    <n v="10394"/>
    <n v="6.6429999999999998"/>
    <n v="0"/>
    <n v="12564"/>
    <n v="0.96699999999999997"/>
    <n v="0"/>
    <x v="7"/>
  </r>
  <r>
    <d v="2015-12-01T00:00:00"/>
    <x v="29"/>
    <x v="15"/>
    <n v="16785"/>
    <n v="171.60400000000001"/>
    <n v="61.506999999999998"/>
    <n v="18199"/>
    <n v="426.30599999999998"/>
    <n v="4.774"/>
    <x v="7"/>
  </r>
  <r>
    <d v="2015-12-01T00:00:00"/>
    <x v="30"/>
    <x v="27"/>
    <n v="3597"/>
    <n v="148.99100000000001"/>
    <n v="1.111"/>
    <n v="3821"/>
    <n v="152.48699999999999"/>
    <n v="3.7730000000000001"/>
    <x v="7"/>
  </r>
  <r>
    <d v="2015-12-01T00:00:00"/>
    <x v="30"/>
    <x v="1"/>
    <n v="4393"/>
    <n v="112.053"/>
    <n v="0"/>
    <n v="4833"/>
    <n v="101.765"/>
    <n v="0.93899999999999995"/>
    <x v="7"/>
  </r>
  <r>
    <d v="2015-12-01T00:00:00"/>
    <x v="31"/>
    <x v="13"/>
    <n v="38991"/>
    <n v="2261.8780000000002"/>
    <n v="54.112000000000002"/>
    <n v="48826"/>
    <n v="1779.741"/>
    <n v="0"/>
    <x v="7"/>
  </r>
  <r>
    <d v="2015-12-01T00:00:00"/>
    <x v="71"/>
    <x v="13"/>
    <n v="2932"/>
    <n v="5.5E-2"/>
    <n v="0"/>
    <n v="5532"/>
    <n v="0"/>
    <n v="0"/>
    <x v="7"/>
  </r>
  <r>
    <d v="2015-12-01T00:00:00"/>
    <x v="66"/>
    <x v="28"/>
    <n v="920"/>
    <n v="0.80500000000000005"/>
    <n v="1.4770000000000001"/>
    <n v="912"/>
    <n v="53.143999999999998"/>
    <n v="1E-3"/>
    <x v="7"/>
  </r>
  <r>
    <d v="2015-12-01T00:00:00"/>
    <x v="34"/>
    <x v="28"/>
    <s v=".."/>
    <s v=".."/>
    <s v=".."/>
    <s v=".."/>
    <n v="35.819000000000003"/>
    <n v="0"/>
    <x v="7"/>
  </r>
  <r>
    <d v="2015-12-01T00:00:00"/>
    <x v="34"/>
    <x v="9"/>
    <s v=".."/>
    <n v="9.8559999999999999"/>
    <n v="0"/>
    <s v=".."/>
    <n v="65.266999999999996"/>
    <n v="0"/>
    <x v="7"/>
  </r>
  <r>
    <d v="2015-12-01T00:00:00"/>
    <x v="34"/>
    <x v="29"/>
    <s v=".."/>
    <n v="1.66"/>
    <n v="0"/>
    <s v=".."/>
    <n v="36.917000000000002"/>
    <n v="0"/>
    <x v="7"/>
  </r>
  <r>
    <d v="2015-12-01T00:00:00"/>
    <x v="35"/>
    <x v="1"/>
    <n v="241"/>
    <n v="0"/>
    <n v="0"/>
    <n v="425"/>
    <n v="0"/>
    <n v="0"/>
    <x v="7"/>
  </r>
  <r>
    <d v="2015-12-01T00:00:00"/>
    <x v="35"/>
    <x v="24"/>
    <n v="8400"/>
    <n v="248.11799999999999"/>
    <n v="1.3080000000000001"/>
    <n v="13226"/>
    <n v="284.53699999999998"/>
    <n v="0"/>
    <x v="7"/>
  </r>
  <r>
    <d v="2015-12-01T00:00:00"/>
    <x v="64"/>
    <x v="4"/>
    <s v=".."/>
    <s v=".."/>
    <s v=".."/>
    <s v=".."/>
    <n v="296.20100000000002"/>
    <n v="0"/>
    <x v="7"/>
  </r>
  <r>
    <d v="2015-12-01T00:00:00"/>
    <x v="64"/>
    <x v="25"/>
    <s v=".."/>
    <n v="337.358"/>
    <n v="0"/>
    <s v=".."/>
    <n v="4.5620000000000003"/>
    <n v="0"/>
    <x v="7"/>
  </r>
  <r>
    <d v="2015-12-01T00:00:00"/>
    <x v="64"/>
    <x v="8"/>
    <s v=".."/>
    <n v="283.17500000000001"/>
    <n v="0"/>
    <s v=".."/>
    <s v=".."/>
    <s v=".."/>
    <x v="7"/>
  </r>
  <r>
    <d v="2015-12-01T00:00:00"/>
    <x v="36"/>
    <x v="3"/>
    <n v="2171"/>
    <n v="7.3479999999999999"/>
    <n v="0"/>
    <n v="2997"/>
    <n v="36.417999999999999"/>
    <n v="8.0000000000000002E-3"/>
    <x v="7"/>
  </r>
  <r>
    <d v="2015-12-01T00:00:00"/>
    <x v="36"/>
    <x v="27"/>
    <n v="5758"/>
    <n v="7.5190000000000001"/>
    <n v="0"/>
    <n v="6340"/>
    <n v="21.076000000000001"/>
    <n v="3.5760000000000001"/>
    <x v="7"/>
  </r>
  <r>
    <d v="2015-12-01T00:00:00"/>
    <x v="36"/>
    <x v="4"/>
    <n v="6166"/>
    <n v="375.55399999999997"/>
    <n v="40.121000000000002"/>
    <n v="7493"/>
    <n v="705.47500000000002"/>
    <n v="64.995999999999995"/>
    <x v="7"/>
  </r>
  <r>
    <d v="2015-12-01T00:00:00"/>
    <x v="36"/>
    <x v="20"/>
    <n v="29027"/>
    <n v="1055.2529999999999"/>
    <n v="15.26"/>
    <n v="32666"/>
    <n v="1336.6510000000001"/>
    <n v="37.793999999999997"/>
    <x v="7"/>
  </r>
  <r>
    <d v="2015-12-01T00:00:00"/>
    <x v="36"/>
    <x v="14"/>
    <n v="4382"/>
    <n v="86.738"/>
    <n v="1.9139999999999999"/>
    <n v="5734"/>
    <n v="53.212000000000003"/>
    <n v="1.5029999999999999"/>
    <x v="7"/>
  </r>
  <r>
    <d v="2015-12-01T00:00:00"/>
    <x v="36"/>
    <x v="25"/>
    <n v="14980"/>
    <n v="165.905"/>
    <n v="56.942"/>
    <n v="18827"/>
    <n v="46.767000000000003"/>
    <n v="75.233999999999995"/>
    <x v="7"/>
  </r>
  <r>
    <d v="2015-12-01T00:00:00"/>
    <x v="36"/>
    <x v="46"/>
    <s v=".."/>
    <s v=".."/>
    <s v=".."/>
    <s v=".."/>
    <n v="185.5"/>
    <n v="0"/>
    <x v="7"/>
  </r>
  <r>
    <d v="2015-12-01T00:00:00"/>
    <x v="36"/>
    <x v="38"/>
    <s v=".."/>
    <s v=".."/>
    <s v=".."/>
    <s v=".."/>
    <n v="7.5"/>
    <n v="0"/>
    <x v="7"/>
  </r>
  <r>
    <d v="2015-12-01T00:00:00"/>
    <x v="36"/>
    <x v="2"/>
    <n v="2126"/>
    <n v="0.65700000000000003"/>
    <n v="0.23300000000000001"/>
    <n v="1901"/>
    <n v="4.1280000000000001"/>
    <n v="1.4710000000000001"/>
    <x v="7"/>
  </r>
  <r>
    <d v="2015-12-01T00:00:00"/>
    <x v="36"/>
    <x v="1"/>
    <n v="54170"/>
    <n v="468.36599999999999"/>
    <n v="1.242"/>
    <n v="63338"/>
    <n v="676.58699999999999"/>
    <n v="225.661"/>
    <x v="7"/>
  </r>
  <r>
    <d v="2015-12-01T00:00:00"/>
    <x v="36"/>
    <x v="9"/>
    <n v="2474"/>
    <n v="0"/>
    <n v="0"/>
    <n v="1806"/>
    <n v="0"/>
    <n v="0"/>
    <x v="7"/>
  </r>
  <r>
    <d v="2015-12-01T00:00:00"/>
    <x v="36"/>
    <x v="24"/>
    <n v="3436"/>
    <n v="22.638999999999999"/>
    <n v="3.0000000000000001E-3"/>
    <n v="4488"/>
    <n v="42.246000000000002"/>
    <n v="2.0129999999999999"/>
    <x v="7"/>
  </r>
  <r>
    <d v="2015-12-01T00:00:00"/>
    <x v="36"/>
    <x v="16"/>
    <n v="32109"/>
    <n v="1033.5709999999999"/>
    <n v="39.195"/>
    <n v="33792"/>
    <n v="1345.2239999999999"/>
    <n v="68.546000000000006"/>
    <x v="7"/>
  </r>
  <r>
    <d v="2015-12-01T00:00:00"/>
    <x v="36"/>
    <x v="31"/>
    <n v="7960"/>
    <n v="146.35400000000001"/>
    <n v="5.8239999999999998"/>
    <n v="7452"/>
    <n v="34.155999999999999"/>
    <n v="9.0150000000000006"/>
    <x v="7"/>
  </r>
  <r>
    <d v="2015-12-01T00:00:00"/>
    <x v="36"/>
    <x v="17"/>
    <n v="7158"/>
    <n v="166.59700000000001"/>
    <n v="49.869"/>
    <n v="7399"/>
    <n v="119.788"/>
    <n v="13.85"/>
    <x v="7"/>
  </r>
  <r>
    <d v="2015-12-01T00:00:00"/>
    <x v="36"/>
    <x v="18"/>
    <n v="12462"/>
    <n v="461.72199999999998"/>
    <n v="44.942"/>
    <n v="13988"/>
    <n v="94.283000000000001"/>
    <n v="264.214"/>
    <x v="7"/>
  </r>
  <r>
    <d v="2015-12-01T00:00:00"/>
    <x v="36"/>
    <x v="23"/>
    <n v="10426"/>
    <n v="9.2040000000000006"/>
    <n v="0"/>
    <n v="9288"/>
    <n v="283.81"/>
    <n v="14.176"/>
    <x v="7"/>
  </r>
  <r>
    <d v="2015-12-01T00:00:00"/>
    <x v="36"/>
    <x v="8"/>
    <n v="51397"/>
    <n v="1508.0260000000001"/>
    <n v="299.72399999999999"/>
    <n v="65826"/>
    <n v="354.59300000000002"/>
    <n v="236.36799999999999"/>
    <x v="7"/>
  </r>
  <r>
    <d v="2015-12-01T00:00:00"/>
    <x v="55"/>
    <x v="35"/>
    <n v="16803"/>
    <n v="688.93700000000001"/>
    <n v="10.599"/>
    <n v="19986"/>
    <n v="986.86800000000005"/>
    <n v="1.4E-2"/>
    <x v="7"/>
  </r>
  <r>
    <d v="2015-12-01T00:00:00"/>
    <x v="37"/>
    <x v="32"/>
    <n v="5902"/>
    <n v="156.50200000000001"/>
    <n v="3.4790000000000001"/>
    <n v="7437"/>
    <n v="393.28"/>
    <n v="0"/>
    <x v="7"/>
  </r>
  <r>
    <d v="2015-12-01T00:00:00"/>
    <x v="63"/>
    <x v="16"/>
    <n v="32605"/>
    <n v="549.88400000000001"/>
    <n v="0"/>
    <n v="37778"/>
    <n v="1115.8779999999999"/>
    <n v="0"/>
    <x v="7"/>
  </r>
  <r>
    <d v="2015-12-01T00:00:00"/>
    <x v="67"/>
    <x v="4"/>
    <n v="3791"/>
    <n v="104.685"/>
    <n v="0"/>
    <n v="4933"/>
    <n v="17.867999999999999"/>
    <n v="0"/>
    <x v="7"/>
  </r>
  <r>
    <d v="2015-12-01T00:00:00"/>
    <x v="62"/>
    <x v="16"/>
    <n v="2622"/>
    <n v="10.923999999999999"/>
    <n v="0"/>
    <n v="4505"/>
    <n v="8.1140000000000008"/>
    <n v="0"/>
    <x v="7"/>
  </r>
  <r>
    <d v="2015-12-01T00:00:00"/>
    <x v="38"/>
    <x v="1"/>
    <s v=".."/>
    <n v="191.17699999999999"/>
    <n v="0"/>
    <s v=".."/>
    <n v="623.90700000000004"/>
    <n v="0"/>
    <x v="7"/>
  </r>
  <r>
    <d v="2015-12-01T00:00:00"/>
    <x v="38"/>
    <x v="16"/>
    <n v="124334"/>
    <n v="6911.0550000000003"/>
    <n v="351.601"/>
    <n v="155524"/>
    <n v="8597.1419999999998"/>
    <n v="0"/>
    <x v="7"/>
  </r>
  <r>
    <d v="2015-12-01T00:00:00"/>
    <x v="40"/>
    <x v="29"/>
    <n v="1665"/>
    <n v="6.9569999999999999"/>
    <n v="0"/>
    <n v="1585"/>
    <n v="22.992000000000001"/>
    <n v="0"/>
    <x v="7"/>
  </r>
  <r>
    <d v="2015-12-01T00:00:00"/>
    <x v="41"/>
    <x v="31"/>
    <n v="7244"/>
    <n v="99.701999999999998"/>
    <n v="0"/>
    <n v="7771"/>
    <n v="254.97399999999999"/>
    <n v="0"/>
    <x v="7"/>
  </r>
  <r>
    <d v="2015-12-01T00:00:00"/>
    <x v="42"/>
    <x v="1"/>
    <s v=".."/>
    <n v="343.22199999999998"/>
    <n v="0"/>
    <s v=".."/>
    <n v="328.72500000000002"/>
    <n v="0"/>
    <x v="7"/>
  </r>
  <r>
    <d v="2015-12-01T00:00:00"/>
    <x v="43"/>
    <x v="17"/>
    <n v="38738"/>
    <n v="1242.8499999999999"/>
    <n v="116.664"/>
    <n v="46514"/>
    <n v="1786.5550000000001"/>
    <n v="4.9359999999999999"/>
    <x v="7"/>
  </r>
  <r>
    <d v="2015-12-01T00:00:00"/>
    <x v="45"/>
    <x v="8"/>
    <n v="19432"/>
    <n v="157.64500000000001"/>
    <n v="62.627000000000002"/>
    <n v="21889"/>
    <n v="426.09399999999999"/>
    <n v="0.98"/>
    <x v="7"/>
  </r>
  <r>
    <d v="2015-12-01T00:00:00"/>
    <x v="46"/>
    <x v="4"/>
    <s v=".."/>
    <s v=".."/>
    <s v=".."/>
    <s v=".."/>
    <n v="414.01400000000001"/>
    <n v="0"/>
    <x v="7"/>
  </r>
  <r>
    <d v="2015-12-01T00:00:00"/>
    <x v="46"/>
    <x v="16"/>
    <s v=".."/>
    <s v=".."/>
    <s v=".."/>
    <s v=".."/>
    <n v="196.85900000000001"/>
    <n v="0"/>
    <x v="7"/>
  </r>
  <r>
    <d v="2015-12-01T00:00:00"/>
    <x v="46"/>
    <x v="8"/>
    <s v=".."/>
    <n v="999.33199999999999"/>
    <n v="0"/>
    <s v=".."/>
    <s v=".."/>
    <s v=".."/>
    <x v="7"/>
  </r>
  <r>
    <d v="2015-12-01T00:00:00"/>
    <x v="47"/>
    <x v="26"/>
    <n v="14903"/>
    <n v="466.43599999999998"/>
    <n v="0"/>
    <n v="17461"/>
    <n v="468.38499999999999"/>
    <n v="0"/>
    <x v="7"/>
  </r>
  <r>
    <d v="2015-12-01T00:00:00"/>
    <x v="49"/>
    <x v="10"/>
    <n v="11873"/>
    <n v="14.382999999999999"/>
    <n v="0"/>
    <n v="14136"/>
    <n v="46.511000000000003"/>
    <n v="0"/>
    <x v="7"/>
  </r>
  <r>
    <d v="2015-12-01T00:00:00"/>
    <x v="49"/>
    <x v="14"/>
    <n v="17351"/>
    <n v="31.335999999999999"/>
    <n v="0"/>
    <n v="24101"/>
    <n v="0"/>
    <n v="0"/>
    <x v="7"/>
  </r>
  <r>
    <d v="2015-12-01T00:00:00"/>
    <x v="49"/>
    <x v="1"/>
    <n v="47040"/>
    <n v="58.133000000000003"/>
    <n v="0"/>
    <n v="52801"/>
    <n v="35.770000000000003"/>
    <n v="0"/>
    <x v="7"/>
  </r>
  <r>
    <d v="2015-12-01T00:00:00"/>
    <x v="49"/>
    <x v="9"/>
    <n v="2589"/>
    <n v="0"/>
    <n v="0"/>
    <n v="2293"/>
    <n v="16.401"/>
    <n v="0"/>
    <x v="7"/>
  </r>
  <r>
    <d v="2015-12-01T00:00:00"/>
    <x v="49"/>
    <x v="29"/>
    <n v="827"/>
    <n v="0"/>
    <n v="0"/>
    <n v="930"/>
    <n v="7.3550000000000004"/>
    <n v="0"/>
    <x v="7"/>
  </r>
  <r>
    <d v="2015-12-01T00:00:00"/>
    <x v="49"/>
    <x v="17"/>
    <n v="1844"/>
    <n v="0"/>
    <n v="0"/>
    <n v="2699"/>
    <n v="0"/>
    <n v="0"/>
    <x v="7"/>
  </r>
  <r>
    <d v="2015-12-01T00:00:00"/>
    <x v="49"/>
    <x v="33"/>
    <n v="1307"/>
    <n v="3.23"/>
    <n v="0"/>
    <n v="1191"/>
    <n v="1.056"/>
    <n v="0"/>
    <x v="7"/>
  </r>
  <r>
    <d v="2015-12-01T00:00:00"/>
    <x v="49"/>
    <x v="23"/>
    <n v="3220"/>
    <n v="46.26"/>
    <n v="0"/>
    <n v="4336"/>
    <n v="132.00299999999999"/>
    <n v="0"/>
    <x v="7"/>
  </r>
  <r>
    <d v="2015-12-01T00:00:00"/>
    <x v="49"/>
    <x v="8"/>
    <n v="17707"/>
    <n v="652.53599999999994"/>
    <n v="0"/>
    <n v="22060"/>
    <n v="591.54999999999995"/>
    <n v="0"/>
    <x v="7"/>
  </r>
  <r>
    <d v="2015-12-01T00:00:00"/>
    <x v="49"/>
    <x v="12"/>
    <n v="2086"/>
    <n v="4.4459999999999997"/>
    <n v="0"/>
    <n v="2448"/>
    <n v="8.5820000000000007"/>
    <n v="0"/>
    <x v="7"/>
  </r>
  <r>
    <d v="2015-12-01T00:00:00"/>
    <x v="50"/>
    <x v="34"/>
    <n v="1982"/>
    <n v="0.32200000000000001"/>
    <n v="0"/>
    <n v="2641"/>
    <n v="2.5649999999999999"/>
    <n v="0"/>
    <x v="7"/>
  </r>
  <r>
    <d v="2015-12-01T00:00:00"/>
    <x v="72"/>
    <x v="4"/>
    <n v="3776"/>
    <n v="75.66"/>
    <n v="25.925999999999998"/>
    <n v="4232"/>
    <n v="62.033000000000001"/>
    <n v="0"/>
    <x v="7"/>
  </r>
  <r>
    <d v="2016-01-01T00:00:00"/>
    <x v="65"/>
    <x v="2"/>
    <n v="8045"/>
    <n v="2.5880000000000001"/>
    <n v="0.67700000000000005"/>
    <n v="7058"/>
    <n v="74.453999999999994"/>
    <n v="6.569"/>
    <x v="7"/>
  </r>
  <r>
    <d v="2016-01-01T00:00:00"/>
    <x v="2"/>
    <x v="3"/>
    <n v="8094"/>
    <n v="185.374"/>
    <n v="22.681000000000001"/>
    <n v="6804"/>
    <n v="101.35599999999999"/>
    <n v="7.101"/>
    <x v="7"/>
  </r>
  <r>
    <d v="2016-01-01T00:00:00"/>
    <x v="3"/>
    <x v="4"/>
    <n v="24190"/>
    <n v="404.08600000000001"/>
    <n v="27.965"/>
    <n v="19933"/>
    <n v="599.37699999999995"/>
    <n v="18.489000000000001"/>
    <x v="7"/>
  </r>
  <r>
    <d v="2016-01-01T00:00:00"/>
    <x v="68"/>
    <x v="30"/>
    <n v="7620"/>
    <n v="114.032"/>
    <n v="16.209"/>
    <n v="6396"/>
    <n v="24.539000000000001"/>
    <n v="0.19500000000000001"/>
    <x v="7"/>
  </r>
  <r>
    <d v="2016-01-01T00:00:00"/>
    <x v="4"/>
    <x v="5"/>
    <n v="3489"/>
    <n v="15.871"/>
    <n v="0.28599999999999998"/>
    <n v="3407"/>
    <n v="13.448"/>
    <n v="0"/>
    <x v="7"/>
  </r>
  <r>
    <d v="2016-01-01T00:00:00"/>
    <x v="5"/>
    <x v="6"/>
    <n v="1094"/>
    <n v="0.08"/>
    <n v="3.9E-2"/>
    <n v="921"/>
    <n v="28.248999999999999"/>
    <n v="0"/>
    <x v="7"/>
  </r>
  <r>
    <d v="2016-01-01T00:00:00"/>
    <x v="5"/>
    <x v="1"/>
    <n v="126246"/>
    <n v="2222.1680000000001"/>
    <n v="139.70500000000001"/>
    <n v="120009"/>
    <n v="1907.037"/>
    <n v="1.0249999999999999"/>
    <x v="7"/>
  </r>
  <r>
    <d v="2016-01-01T00:00:00"/>
    <x v="6"/>
    <x v="9"/>
    <n v="7690"/>
    <n v="32.198"/>
    <n v="0"/>
    <n v="8357"/>
    <n v="171.815"/>
    <n v="0"/>
    <x v="7"/>
  </r>
  <r>
    <d v="2016-01-01T00:00:00"/>
    <x v="9"/>
    <x v="12"/>
    <n v="3898"/>
    <n v="17.884"/>
    <n v="3.2080000000000002"/>
    <n v="3500"/>
    <n v="24.742999999999999"/>
    <n v="2.194"/>
    <x v="7"/>
  </r>
  <r>
    <d v="2016-01-01T00:00:00"/>
    <x v="10"/>
    <x v="13"/>
    <n v="75692"/>
    <n v="554.54499999999996"/>
    <n v="0"/>
    <n v="58996"/>
    <n v="897.81500000000005"/>
    <n v="0"/>
    <x v="7"/>
  </r>
  <r>
    <d v="2016-01-01T00:00:00"/>
    <x v="73"/>
    <x v="25"/>
    <n v="6311"/>
    <n v="347.65199999999999"/>
    <n v="20.916"/>
    <n v="5941"/>
    <n v="214.209"/>
    <n v="0"/>
    <x v="7"/>
  </r>
  <r>
    <d v="2016-01-01T00:00:00"/>
    <x v="74"/>
    <x v="8"/>
    <n v="9199"/>
    <n v="72.504000000000005"/>
    <n v="29.931999999999999"/>
    <n v="7135"/>
    <n v="73.668000000000006"/>
    <n v="0"/>
    <x v="7"/>
  </r>
  <r>
    <d v="2016-01-01T00:00:00"/>
    <x v="13"/>
    <x v="15"/>
    <n v="7250"/>
    <n v="133.61000000000001"/>
    <n v="22.847000000000001"/>
    <n v="7582"/>
    <n v="167.91499999999999"/>
    <n v="0"/>
    <x v="7"/>
  </r>
  <r>
    <d v="2016-01-01T00:00:00"/>
    <x v="14"/>
    <x v="16"/>
    <n v="3379"/>
    <n v="12.975"/>
    <n v="0"/>
    <n v="2357"/>
    <n v="138.596"/>
    <n v="0"/>
    <x v="7"/>
  </r>
  <r>
    <d v="2016-01-01T00:00:00"/>
    <x v="14"/>
    <x v="18"/>
    <n v="5452"/>
    <n v="293.3"/>
    <n v="13.384"/>
    <n v="5471"/>
    <n v="103.42"/>
    <n v="0.69199999999999995"/>
    <x v="7"/>
  </r>
  <r>
    <d v="2016-01-01T00:00:00"/>
    <x v="16"/>
    <x v="20"/>
    <n v="86094"/>
    <n v="2243.56"/>
    <n v="12.01"/>
    <n v="74301"/>
    <n v="4730.9679999999998"/>
    <n v="15.692"/>
    <x v="7"/>
  </r>
  <r>
    <d v="2016-01-01T00:00:00"/>
    <x v="69"/>
    <x v="24"/>
    <n v="9266"/>
    <n v="65.698999999999998"/>
    <n v="0"/>
    <n v="6325"/>
    <n v="70.825000000000003"/>
    <n v="0"/>
    <x v="7"/>
  </r>
  <r>
    <d v="2016-01-01T00:00:00"/>
    <x v="17"/>
    <x v="1"/>
    <n v="13265"/>
    <n v="346.25599999999997"/>
    <n v="0.52400000000000002"/>
    <n v="11517"/>
    <n v="295.66500000000002"/>
    <n v="0"/>
    <x v="7"/>
  </r>
  <r>
    <d v="2016-01-01T00:00:00"/>
    <x v="17"/>
    <x v="21"/>
    <n v="12176"/>
    <n v="197.483"/>
    <n v="50.383000000000003"/>
    <n v="11172"/>
    <n v="262.15199999999999"/>
    <n v="4.26"/>
    <x v="7"/>
  </r>
  <r>
    <d v="2016-01-01T00:00:00"/>
    <x v="18"/>
    <x v="4"/>
    <n v="35429"/>
    <n v="690.33799999999997"/>
    <n v="11.289"/>
    <n v="26094"/>
    <n v="761.01"/>
    <n v="0"/>
    <x v="7"/>
  </r>
  <r>
    <d v="2016-01-01T00:00:00"/>
    <x v="19"/>
    <x v="4"/>
    <n v="58770"/>
    <n v="783.54100000000005"/>
    <n v="132.41"/>
    <n v="53364"/>
    <n v="1918.155"/>
    <n v="33.658999999999999"/>
    <x v="7"/>
  </r>
  <r>
    <d v="2016-01-01T00:00:00"/>
    <x v="53"/>
    <x v="8"/>
    <n v="8579"/>
    <n v="211.60900000000001"/>
    <n v="70.066999999999993"/>
    <n v="7264"/>
    <n v="163.684"/>
    <n v="0"/>
    <x v="7"/>
  </r>
  <r>
    <d v="2016-01-01T00:00:00"/>
    <x v="21"/>
    <x v="20"/>
    <s v=".."/>
    <s v=".."/>
    <s v=".."/>
    <s v=".."/>
    <n v="606.005"/>
    <n v="0"/>
    <x v="7"/>
  </r>
  <r>
    <d v="2016-01-01T00:00:00"/>
    <x v="21"/>
    <x v="13"/>
    <n v="3350"/>
    <n v="1.9410000000000001"/>
    <n v="0"/>
    <n v="3116"/>
    <n v="25.401"/>
    <n v="0"/>
    <x v="7"/>
  </r>
  <r>
    <d v="2016-01-01T00:00:00"/>
    <x v="21"/>
    <x v="1"/>
    <n v="40310"/>
    <n v="1254.556"/>
    <n v="0"/>
    <n v="38779"/>
    <n v="439.339"/>
    <n v="0.20599999999999999"/>
    <x v="7"/>
  </r>
  <r>
    <d v="2016-01-01T00:00:00"/>
    <x v="21"/>
    <x v="16"/>
    <n v="7671"/>
    <n v="88.186000000000007"/>
    <n v="0.153"/>
    <n v="6964"/>
    <n v="467.41"/>
    <n v="0"/>
    <x v="7"/>
  </r>
  <r>
    <d v="2016-01-01T00:00:00"/>
    <x v="21"/>
    <x v="17"/>
    <n v="4540"/>
    <n v="0.73099999999999998"/>
    <n v="0"/>
    <n v="2932"/>
    <n v="2.8050000000000002"/>
    <n v="0"/>
    <x v="7"/>
  </r>
  <r>
    <d v="2016-01-01T00:00:00"/>
    <x v="21"/>
    <x v="23"/>
    <n v="111804"/>
    <n v="2444.8870000000002"/>
    <n v="91.322999999999993"/>
    <n v="93518"/>
    <n v="4066.7950000000001"/>
    <n v="34.158000000000001"/>
    <x v="7"/>
  </r>
  <r>
    <d v="2016-01-01T00:00:00"/>
    <x v="22"/>
    <x v="23"/>
    <n v="56244"/>
    <n v="706.58799999999997"/>
    <n v="45.259"/>
    <n v="47613"/>
    <n v="1403.6079999999999"/>
    <n v="8.3780000000000001"/>
    <x v="7"/>
  </r>
  <r>
    <d v="2016-01-01T00:00:00"/>
    <x v="23"/>
    <x v="21"/>
    <n v="3038"/>
    <n v="95.793000000000006"/>
    <n v="2.4740000000000002"/>
    <n v="2631"/>
    <n v="165.697"/>
    <n v="0"/>
    <x v="7"/>
  </r>
  <r>
    <d v="2016-01-01T00:00:00"/>
    <x v="24"/>
    <x v="4"/>
    <s v=".."/>
    <s v=".."/>
    <s v=".."/>
    <s v=".."/>
    <n v="948.92499999999995"/>
    <n v="0"/>
    <x v="7"/>
  </r>
  <r>
    <d v="2016-01-01T00:00:00"/>
    <x v="24"/>
    <x v="8"/>
    <s v=".."/>
    <n v="840.21900000000005"/>
    <n v="0"/>
    <s v=".."/>
    <s v=".."/>
    <s v=".."/>
    <x v="7"/>
  </r>
  <r>
    <d v="2016-01-01T00:00:00"/>
    <x v="59"/>
    <x v="10"/>
    <n v="25646"/>
    <n v="298.37200000000001"/>
    <n v="2.1000000000000001E-2"/>
    <n v="20642"/>
    <n v="224.648"/>
    <n v="7.806"/>
    <x v="7"/>
  </r>
  <r>
    <d v="2016-01-01T00:00:00"/>
    <x v="25"/>
    <x v="14"/>
    <n v="30445"/>
    <n v="412.529"/>
    <n v="164.47"/>
    <n v="22732"/>
    <n v="852.74400000000003"/>
    <n v="0.01"/>
    <x v="7"/>
  </r>
  <r>
    <d v="2016-01-01T00:00:00"/>
    <x v="60"/>
    <x v="4"/>
    <n v="2101"/>
    <n v="16.361000000000001"/>
    <n v="0"/>
    <n v="1284"/>
    <n v="67.182000000000002"/>
    <n v="0"/>
    <x v="7"/>
  </r>
  <r>
    <d v="2016-01-01T00:00:00"/>
    <x v="26"/>
    <x v="8"/>
    <n v="13092"/>
    <n v="147.84299999999999"/>
    <n v="0"/>
    <n v="10320"/>
    <n v="228.148"/>
    <n v="0"/>
    <x v="7"/>
  </r>
  <r>
    <d v="2016-01-01T00:00:00"/>
    <x v="75"/>
    <x v="20"/>
    <n v="2494"/>
    <n v="77.665999999999997"/>
    <n v="0"/>
    <n v="1433"/>
    <n v="109.73099999999999"/>
    <n v="0"/>
    <x v="7"/>
  </r>
  <r>
    <d v="2016-01-01T00:00:00"/>
    <x v="54"/>
    <x v="14"/>
    <n v="17625"/>
    <n v="0"/>
    <n v="0"/>
    <n v="13627"/>
    <n v="0"/>
    <n v="0"/>
    <x v="7"/>
  </r>
  <r>
    <d v="2016-01-01T00:00:00"/>
    <x v="70"/>
    <x v="14"/>
    <n v="13859"/>
    <n v="75.867000000000004"/>
    <n v="0"/>
    <n v="10631"/>
    <n v="0"/>
    <n v="0"/>
    <x v="7"/>
  </r>
  <r>
    <d v="2016-01-01T00:00:00"/>
    <x v="58"/>
    <x v="25"/>
    <n v="7249"/>
    <n v="160.108"/>
    <n v="129.52799999999999"/>
    <n v="6535"/>
    <n v="119.476"/>
    <n v="0.158"/>
    <x v="7"/>
  </r>
  <r>
    <d v="2016-01-01T00:00:00"/>
    <x v="28"/>
    <x v="4"/>
    <n v="1802"/>
    <n v="0"/>
    <n v="0"/>
    <n v="1453"/>
    <n v="0"/>
    <n v="0"/>
    <x v="7"/>
  </r>
  <r>
    <d v="2016-01-01T00:00:00"/>
    <x v="28"/>
    <x v="10"/>
    <n v="4865"/>
    <n v="7.1589999999999998"/>
    <n v="0"/>
    <n v="3778"/>
    <n v="1.492"/>
    <n v="0"/>
    <x v="7"/>
  </r>
  <r>
    <d v="2016-01-01T00:00:00"/>
    <x v="28"/>
    <x v="14"/>
    <n v="60037"/>
    <n v="178.26599999999999"/>
    <n v="0"/>
    <n v="47738"/>
    <n v="6.1269999999999998"/>
    <n v="4.0119999999999996"/>
    <x v="7"/>
  </r>
  <r>
    <d v="2016-01-01T00:00:00"/>
    <x v="28"/>
    <x v="25"/>
    <n v="29145"/>
    <n v="152.63900000000001"/>
    <n v="6.4109999999999996"/>
    <n v="25580"/>
    <n v="105.655"/>
    <n v="4.5730000000000004"/>
    <x v="7"/>
  </r>
  <r>
    <d v="2016-01-01T00:00:00"/>
    <x v="28"/>
    <x v="1"/>
    <n v="53574"/>
    <n v="10.273999999999999"/>
    <n v="0"/>
    <n v="50114"/>
    <n v="21.207000000000001"/>
    <n v="0.23899999999999999"/>
    <x v="7"/>
  </r>
  <r>
    <d v="2016-01-01T00:00:00"/>
    <x v="28"/>
    <x v="16"/>
    <n v="7251"/>
    <n v="146.39599999999999"/>
    <n v="6.3979999999999997"/>
    <n v="6775"/>
    <n v="206.10900000000001"/>
    <n v="0"/>
    <x v="7"/>
  </r>
  <r>
    <d v="2016-01-01T00:00:00"/>
    <x v="28"/>
    <x v="17"/>
    <n v="12638"/>
    <n v="171.42400000000001"/>
    <n v="0.70699999999999996"/>
    <n v="11448"/>
    <n v="115.733"/>
    <n v="1.885"/>
    <x v="7"/>
  </r>
  <r>
    <d v="2016-01-01T00:00:00"/>
    <x v="28"/>
    <x v="8"/>
    <n v="15849"/>
    <n v="79.625"/>
    <n v="6.5860000000000003"/>
    <n v="12198"/>
    <n v="128.99"/>
    <n v="0.45100000000000001"/>
    <x v="7"/>
  </r>
  <r>
    <d v="2016-01-01T00:00:00"/>
    <x v="57"/>
    <x v="16"/>
    <n v="13457"/>
    <n v="7.4180000000000001"/>
    <n v="0"/>
    <n v="12151"/>
    <n v="1.611"/>
    <n v="0"/>
    <x v="7"/>
  </r>
  <r>
    <d v="2016-01-01T00:00:00"/>
    <x v="29"/>
    <x v="15"/>
    <n v="19368"/>
    <n v="136.47"/>
    <n v="55.817999999999998"/>
    <n v="16266"/>
    <n v="485.25400000000002"/>
    <n v="4.0309999999999997"/>
    <x v="7"/>
  </r>
  <r>
    <d v="2016-01-01T00:00:00"/>
    <x v="30"/>
    <x v="27"/>
    <n v="3580"/>
    <n v="138.26"/>
    <n v="2.0819999999999999"/>
    <n v="4196"/>
    <n v="94.897999999999996"/>
    <n v="1.1779999999999999"/>
    <x v="7"/>
  </r>
  <r>
    <d v="2016-01-01T00:00:00"/>
    <x v="30"/>
    <x v="1"/>
    <n v="4995"/>
    <n v="53.210999999999999"/>
    <n v="0"/>
    <n v="4263"/>
    <n v="73.924999999999997"/>
    <n v="0.152"/>
    <x v="7"/>
  </r>
  <r>
    <d v="2016-01-01T00:00:00"/>
    <x v="31"/>
    <x v="13"/>
    <n v="48150"/>
    <n v="1303.7629999999999"/>
    <n v="34.045000000000002"/>
    <n v="36304"/>
    <n v="1653.6410000000001"/>
    <n v="0"/>
    <x v="7"/>
  </r>
  <r>
    <d v="2016-01-01T00:00:00"/>
    <x v="71"/>
    <x v="13"/>
    <n v="6531"/>
    <n v="0"/>
    <n v="0"/>
    <n v="3575"/>
    <n v="0"/>
    <n v="0"/>
    <x v="7"/>
  </r>
  <r>
    <d v="2016-01-01T00:00:00"/>
    <x v="66"/>
    <x v="28"/>
    <n v="894"/>
    <n v="0.34100000000000003"/>
    <n v="5.8999999999999997E-2"/>
    <n v="874"/>
    <n v="47.988999999999997"/>
    <n v="1.1830000000000001"/>
    <x v="7"/>
  </r>
  <r>
    <d v="2016-01-01T00:00:00"/>
    <x v="34"/>
    <x v="28"/>
    <s v=".."/>
    <s v=".."/>
    <s v=".."/>
    <s v=".."/>
    <n v="13.52"/>
    <n v="0"/>
    <x v="7"/>
  </r>
  <r>
    <d v="2016-01-01T00:00:00"/>
    <x v="34"/>
    <x v="9"/>
    <s v=".."/>
    <n v="1.0389999999999999"/>
    <n v="0"/>
    <s v=".."/>
    <n v="27.616"/>
    <n v="0"/>
    <x v="7"/>
  </r>
  <r>
    <d v="2016-01-01T00:00:00"/>
    <x v="34"/>
    <x v="29"/>
    <s v=".."/>
    <n v="1.649"/>
    <n v="0"/>
    <s v=".."/>
    <n v="16.600999999999999"/>
    <n v="0"/>
    <x v="7"/>
  </r>
  <r>
    <d v="2016-01-01T00:00:00"/>
    <x v="34"/>
    <x v="12"/>
    <s v=".."/>
    <s v=".."/>
    <s v=".."/>
    <s v=".."/>
    <n v="0.76500000000000001"/>
    <n v="0"/>
    <x v="7"/>
  </r>
  <r>
    <d v="2016-01-01T00:00:00"/>
    <x v="35"/>
    <x v="1"/>
    <n v="269"/>
    <n v="0"/>
    <n v="0"/>
    <n v="242"/>
    <n v="0"/>
    <n v="0"/>
    <x v="7"/>
  </r>
  <r>
    <d v="2016-01-01T00:00:00"/>
    <x v="35"/>
    <x v="24"/>
    <n v="13536"/>
    <n v="164.65899999999999"/>
    <n v="0.36299999999999999"/>
    <n v="10229"/>
    <n v="177.63900000000001"/>
    <n v="0"/>
    <x v="7"/>
  </r>
  <r>
    <d v="2016-01-01T00:00:00"/>
    <x v="64"/>
    <x v="4"/>
    <s v=".."/>
    <s v=".."/>
    <s v=".."/>
    <s v=".."/>
    <n v="265.78899999999999"/>
    <n v="0"/>
    <x v="7"/>
  </r>
  <r>
    <d v="2016-01-01T00:00:00"/>
    <x v="64"/>
    <x v="25"/>
    <s v=".."/>
    <n v="358.44600000000003"/>
    <n v="0"/>
    <s v=".."/>
    <n v="6.0309999999999997"/>
    <n v="0"/>
    <x v="7"/>
  </r>
  <r>
    <d v="2016-01-01T00:00:00"/>
    <x v="64"/>
    <x v="8"/>
    <s v=".."/>
    <n v="279.28800000000001"/>
    <n v="0"/>
    <s v=".."/>
    <s v=".."/>
    <s v=".."/>
    <x v="7"/>
  </r>
  <r>
    <d v="2016-01-01T00:00:00"/>
    <x v="36"/>
    <x v="3"/>
    <n v="3690"/>
    <n v="2.3769999999999998"/>
    <n v="0"/>
    <n v="3293"/>
    <n v="30.222999999999999"/>
    <n v="1E-3"/>
    <x v="7"/>
  </r>
  <r>
    <d v="2016-01-01T00:00:00"/>
    <x v="36"/>
    <x v="27"/>
    <n v="6508"/>
    <n v="14.275"/>
    <n v="0"/>
    <n v="6715"/>
    <n v="13.071999999999999"/>
    <n v="2.6720000000000002"/>
    <x v="7"/>
  </r>
  <r>
    <d v="2016-01-01T00:00:00"/>
    <x v="36"/>
    <x v="4"/>
    <n v="8202"/>
    <n v="282.11099999999999"/>
    <n v="38.524000000000001"/>
    <n v="6150"/>
    <n v="503.36700000000002"/>
    <n v="59.747"/>
    <x v="7"/>
  </r>
  <r>
    <d v="2016-01-01T00:00:00"/>
    <x v="36"/>
    <x v="20"/>
    <n v="34210"/>
    <n v="913.12400000000002"/>
    <n v="18.966000000000001"/>
    <n v="27558"/>
    <n v="1587.6980000000001"/>
    <n v="30.92"/>
    <x v="7"/>
  </r>
  <r>
    <d v="2016-01-01T00:00:00"/>
    <x v="36"/>
    <x v="14"/>
    <n v="7101"/>
    <n v="77.626000000000005"/>
    <n v="1.7849999999999999"/>
    <n v="5243"/>
    <n v="97.006"/>
    <n v="1.399"/>
    <x v="7"/>
  </r>
  <r>
    <d v="2016-01-01T00:00:00"/>
    <x v="36"/>
    <x v="25"/>
    <n v="18955"/>
    <n v="125.869"/>
    <n v="42.627000000000002"/>
    <n v="16210"/>
    <n v="36.933999999999997"/>
    <n v="43.439"/>
    <x v="7"/>
  </r>
  <r>
    <d v="2016-01-01T00:00:00"/>
    <x v="36"/>
    <x v="2"/>
    <n v="2707"/>
    <n v="1.903"/>
    <n v="0.38900000000000001"/>
    <n v="2368"/>
    <n v="5.4290000000000003"/>
    <n v="2.1739999999999999"/>
    <x v="7"/>
  </r>
  <r>
    <d v="2016-01-01T00:00:00"/>
    <x v="36"/>
    <x v="1"/>
    <n v="64192"/>
    <n v="408.35500000000002"/>
    <n v="1.1479999999999999"/>
    <n v="61621"/>
    <n v="578.471"/>
    <n v="137.28800000000001"/>
    <x v="7"/>
  </r>
  <r>
    <d v="2016-01-01T00:00:00"/>
    <x v="36"/>
    <x v="9"/>
    <n v="1864"/>
    <n v="0"/>
    <n v="0"/>
    <n v="2202"/>
    <n v="0"/>
    <n v="0"/>
    <x v="7"/>
  </r>
  <r>
    <d v="2016-01-01T00:00:00"/>
    <x v="36"/>
    <x v="24"/>
    <n v="4976"/>
    <n v="24.72"/>
    <n v="1E-3"/>
    <n v="4495"/>
    <n v="26.86"/>
    <n v="1.3660000000000001"/>
    <x v="7"/>
  </r>
  <r>
    <d v="2016-01-01T00:00:00"/>
    <x v="36"/>
    <x v="16"/>
    <n v="35266"/>
    <n v="881.35900000000004"/>
    <n v="31.382999999999999"/>
    <n v="32439"/>
    <n v="1264.895"/>
    <n v="50.97"/>
    <x v="7"/>
  </r>
  <r>
    <d v="2016-01-01T00:00:00"/>
    <x v="36"/>
    <x v="31"/>
    <n v="8315"/>
    <n v="109.32899999999999"/>
    <n v="3.6379999999999999"/>
    <n v="7430"/>
    <n v="21.501999999999999"/>
    <n v="4.3280000000000003"/>
    <x v="7"/>
  </r>
  <r>
    <d v="2016-01-01T00:00:00"/>
    <x v="36"/>
    <x v="17"/>
    <n v="7737"/>
    <n v="160.995"/>
    <n v="15.388"/>
    <n v="6990"/>
    <n v="136.994"/>
    <n v="11.173"/>
    <x v="7"/>
  </r>
  <r>
    <d v="2016-01-01T00:00:00"/>
    <x v="36"/>
    <x v="18"/>
    <n v="11797"/>
    <n v="436.56799999999998"/>
    <n v="47.210999999999999"/>
    <n v="12447"/>
    <n v="91.513999999999996"/>
    <n v="123.244"/>
    <x v="7"/>
  </r>
  <r>
    <d v="2016-01-01T00:00:00"/>
    <x v="36"/>
    <x v="23"/>
    <n v="13159"/>
    <n v="5.1239999999999997"/>
    <n v="0"/>
    <n v="9197"/>
    <n v="324.49299999999999"/>
    <n v="7.2359999999999998"/>
    <x v="7"/>
  </r>
  <r>
    <d v="2016-01-01T00:00:00"/>
    <x v="36"/>
    <x v="8"/>
    <n v="69710"/>
    <n v="1231.962"/>
    <n v="175.155"/>
    <n v="61433"/>
    <n v="293.92200000000003"/>
    <n v="139.40600000000001"/>
    <x v="7"/>
  </r>
  <r>
    <d v="2016-01-01T00:00:00"/>
    <x v="55"/>
    <x v="35"/>
    <n v="21214"/>
    <n v="609.41"/>
    <n v="6.0880000000000001"/>
    <n v="19579"/>
    <n v="951.83900000000006"/>
    <n v="0.02"/>
    <x v="7"/>
  </r>
  <r>
    <d v="2016-01-01T00:00:00"/>
    <x v="37"/>
    <x v="32"/>
    <n v="7284"/>
    <n v="155.87700000000001"/>
    <n v="4.2359999999999998"/>
    <n v="6424"/>
    <n v="396.589"/>
    <n v="0"/>
    <x v="7"/>
  </r>
  <r>
    <d v="2016-01-01T00:00:00"/>
    <x v="63"/>
    <x v="16"/>
    <n v="37057"/>
    <n v="355.96199999999999"/>
    <n v="0"/>
    <n v="30464"/>
    <n v="1149.962"/>
    <n v="0"/>
    <x v="7"/>
  </r>
  <r>
    <d v="2016-01-01T00:00:00"/>
    <x v="67"/>
    <x v="4"/>
    <n v="4792"/>
    <n v="45.564999999999998"/>
    <n v="0"/>
    <n v="3660"/>
    <n v="70.680999999999997"/>
    <n v="0"/>
    <x v="7"/>
  </r>
  <r>
    <d v="2016-01-01T00:00:00"/>
    <x v="62"/>
    <x v="16"/>
    <n v="4286"/>
    <n v="9.6780000000000008"/>
    <n v="0"/>
    <n v="3231"/>
    <n v="7.4420000000000002"/>
    <n v="0"/>
    <x v="7"/>
  </r>
  <r>
    <d v="2016-01-01T00:00:00"/>
    <x v="38"/>
    <x v="1"/>
    <s v=".."/>
    <n v="234.16800000000001"/>
    <n v="0"/>
    <s v=".."/>
    <n v="555.43700000000001"/>
    <n v="0"/>
    <x v="7"/>
  </r>
  <r>
    <d v="2016-01-01T00:00:00"/>
    <x v="38"/>
    <x v="16"/>
    <n v="152566"/>
    <n v="5617.8580000000002"/>
    <n v="322.29899999999998"/>
    <n v="129431"/>
    <n v="9017.6170000000002"/>
    <n v="1.0999999999999999E-2"/>
    <x v="7"/>
  </r>
  <r>
    <d v="2016-01-01T00:00:00"/>
    <x v="40"/>
    <x v="29"/>
    <n v="1576"/>
    <n v="2.6539999999999999"/>
    <n v="0"/>
    <n v="1249"/>
    <n v="20.74"/>
    <n v="0"/>
    <x v="7"/>
  </r>
  <r>
    <d v="2016-01-01T00:00:00"/>
    <x v="41"/>
    <x v="31"/>
    <n v="8036"/>
    <n v="43.238999999999997"/>
    <n v="0"/>
    <n v="7598"/>
    <n v="215.34700000000001"/>
    <n v="0"/>
    <x v="7"/>
  </r>
  <r>
    <d v="2016-01-01T00:00:00"/>
    <x v="42"/>
    <x v="1"/>
    <s v=".."/>
    <n v="223.34100000000001"/>
    <n v="0"/>
    <s v=".."/>
    <n v="237.636"/>
    <n v="0"/>
    <x v="7"/>
  </r>
  <r>
    <d v="2016-01-01T00:00:00"/>
    <x v="43"/>
    <x v="17"/>
    <n v="49600"/>
    <n v="1138.2159999999999"/>
    <n v="94.603999999999999"/>
    <n v="32939"/>
    <n v="2304.5639999999999"/>
    <n v="1.948"/>
    <x v="7"/>
  </r>
  <r>
    <d v="2016-01-01T00:00:00"/>
    <x v="45"/>
    <x v="8"/>
    <n v="22567"/>
    <n v="101.83799999999999"/>
    <n v="57.183"/>
    <n v="19306"/>
    <n v="380.762"/>
    <n v="0.76500000000000001"/>
    <x v="7"/>
  </r>
  <r>
    <d v="2016-01-01T00:00:00"/>
    <x v="46"/>
    <x v="4"/>
    <s v=".."/>
    <s v=".."/>
    <s v=".."/>
    <s v=".."/>
    <n v="245.107"/>
    <n v="0"/>
    <x v="7"/>
  </r>
  <r>
    <d v="2016-01-01T00:00:00"/>
    <x v="46"/>
    <x v="16"/>
    <s v=".."/>
    <s v=".."/>
    <s v=".."/>
    <s v=".."/>
    <n v="420.45699999999999"/>
    <n v="0"/>
    <x v="7"/>
  </r>
  <r>
    <d v="2016-01-01T00:00:00"/>
    <x v="46"/>
    <x v="8"/>
    <s v=".."/>
    <n v="900.84"/>
    <n v="0"/>
    <s v=".."/>
    <s v=".."/>
    <s v=".."/>
    <x v="7"/>
  </r>
  <r>
    <d v="2016-01-01T00:00:00"/>
    <x v="47"/>
    <x v="26"/>
    <n v="16817"/>
    <n v="343.96699999999998"/>
    <n v="0"/>
    <n v="16001"/>
    <n v="484.75200000000001"/>
    <n v="0"/>
    <x v="7"/>
  </r>
  <r>
    <d v="2016-01-01T00:00:00"/>
    <x v="49"/>
    <x v="10"/>
    <n v="15595"/>
    <n v="11.461"/>
    <n v="0"/>
    <n v="12561"/>
    <n v="24.29"/>
    <n v="0"/>
    <x v="7"/>
  </r>
  <r>
    <d v="2016-01-01T00:00:00"/>
    <x v="49"/>
    <x v="14"/>
    <n v="27866"/>
    <n v="24.172000000000001"/>
    <n v="0"/>
    <n v="23872"/>
    <n v="0"/>
    <n v="0"/>
    <x v="7"/>
  </r>
  <r>
    <d v="2016-01-01T00:00:00"/>
    <x v="49"/>
    <x v="1"/>
    <n v="51101"/>
    <n v="55.484999999999999"/>
    <n v="0"/>
    <n v="49502"/>
    <n v="31.488"/>
    <n v="0"/>
    <x v="7"/>
  </r>
  <r>
    <d v="2016-01-01T00:00:00"/>
    <x v="49"/>
    <x v="9"/>
    <n v="1872"/>
    <n v="0"/>
    <n v="0"/>
    <n v="2638"/>
    <n v="12.438000000000001"/>
    <n v="0"/>
    <x v="7"/>
  </r>
  <r>
    <d v="2016-01-01T00:00:00"/>
    <x v="49"/>
    <x v="29"/>
    <n v="679"/>
    <n v="0"/>
    <n v="0"/>
    <n v="729"/>
    <n v="4.3860000000000001"/>
    <n v="0"/>
    <x v="7"/>
  </r>
  <r>
    <d v="2016-01-01T00:00:00"/>
    <x v="49"/>
    <x v="17"/>
    <n v="3196"/>
    <n v="0"/>
    <n v="0"/>
    <n v="2327"/>
    <n v="0"/>
    <n v="0"/>
    <x v="7"/>
  </r>
  <r>
    <d v="2016-01-01T00:00:00"/>
    <x v="49"/>
    <x v="33"/>
    <n v="1182"/>
    <n v="1.716"/>
    <n v="0"/>
    <n v="993"/>
    <n v="0.40799999999999997"/>
    <n v="0"/>
    <x v="7"/>
  </r>
  <r>
    <d v="2016-01-01T00:00:00"/>
    <x v="49"/>
    <x v="23"/>
    <n v="4551"/>
    <n v="6.0279999999999996"/>
    <n v="0"/>
    <n v="3541"/>
    <n v="83.474999999999994"/>
    <n v="0"/>
    <x v="7"/>
  </r>
  <r>
    <d v="2016-01-01T00:00:00"/>
    <x v="49"/>
    <x v="8"/>
    <n v="21552"/>
    <n v="362.19799999999998"/>
    <n v="0"/>
    <n v="17689"/>
    <n v="447.81599999999997"/>
    <n v="0"/>
    <x v="7"/>
  </r>
  <r>
    <d v="2016-01-01T00:00:00"/>
    <x v="49"/>
    <x v="12"/>
    <n v="2733"/>
    <n v="1.98"/>
    <n v="0"/>
    <n v="2193"/>
    <n v="6.4880000000000004"/>
    <n v="0"/>
    <x v="7"/>
  </r>
  <r>
    <d v="2016-01-01T00:00:00"/>
    <x v="50"/>
    <x v="34"/>
    <n v="2813"/>
    <n v="0.82799999999999996"/>
    <n v="0"/>
    <n v="2657"/>
    <n v="0.98699999999999999"/>
    <n v="0"/>
    <x v="7"/>
  </r>
  <r>
    <d v="2016-01-01T00:00:00"/>
    <x v="72"/>
    <x v="4"/>
    <n v="4255"/>
    <n v="98.909000000000006"/>
    <n v="17.922999999999998"/>
    <n v="3835"/>
    <n v="77.686000000000007"/>
    <n v="0"/>
    <x v="7"/>
  </r>
  <r>
    <d v="2016-02-01T00:00:00"/>
    <x v="65"/>
    <x v="2"/>
    <n v="3515"/>
    <n v="2.3359999999999999"/>
    <n v="0.52300000000000002"/>
    <n v="5724"/>
    <n v="73.787999999999997"/>
    <n v="9.2439999999999998"/>
    <x v="7"/>
  </r>
  <r>
    <d v="2016-02-01T00:00:00"/>
    <x v="2"/>
    <x v="3"/>
    <n v="7300"/>
    <n v="207.42099999999999"/>
    <n v="18.991"/>
    <n v="5841"/>
    <n v="115.727"/>
    <n v="16.364000000000001"/>
    <x v="7"/>
  </r>
  <r>
    <d v="2016-02-01T00:00:00"/>
    <x v="3"/>
    <x v="4"/>
    <n v="22571"/>
    <n v="370.06299999999999"/>
    <n v="17.585000000000001"/>
    <n v="20525"/>
    <n v="451.149"/>
    <n v="10.01"/>
    <x v="7"/>
  </r>
  <r>
    <d v="2016-02-01T00:00:00"/>
    <x v="68"/>
    <x v="30"/>
    <n v="6905"/>
    <n v="124.32"/>
    <n v="11.055999999999999"/>
    <n v="5757"/>
    <n v="48.353000000000002"/>
    <n v="0.01"/>
    <x v="7"/>
  </r>
  <r>
    <d v="2016-02-01T00:00:00"/>
    <x v="4"/>
    <x v="5"/>
    <n v="2010"/>
    <n v="30.053999999999998"/>
    <n v="0.443"/>
    <n v="1266"/>
    <n v="10.481"/>
    <n v="0"/>
    <x v="7"/>
  </r>
  <r>
    <d v="2016-02-01T00:00:00"/>
    <x v="5"/>
    <x v="6"/>
    <n v="565"/>
    <n v="6.6000000000000003E-2"/>
    <n v="6.0000000000000001E-3"/>
    <n v="533"/>
    <n v="26.094999999999999"/>
    <n v="0"/>
    <x v="7"/>
  </r>
  <r>
    <d v="2016-02-01T00:00:00"/>
    <x v="5"/>
    <x v="1"/>
    <n v="105697"/>
    <n v="2259.491"/>
    <n v="135.17099999999999"/>
    <n v="108764"/>
    <n v="1896.761"/>
    <n v="0.379"/>
    <x v="7"/>
  </r>
  <r>
    <d v="2016-02-01T00:00:00"/>
    <x v="6"/>
    <x v="9"/>
    <n v="7225"/>
    <n v="23.605"/>
    <n v="0"/>
    <n v="6938"/>
    <n v="211.33799999999999"/>
    <n v="0"/>
    <x v="7"/>
  </r>
  <r>
    <d v="2016-02-01T00:00:00"/>
    <x v="9"/>
    <x v="12"/>
    <n v="2589"/>
    <n v="3.3010000000000002"/>
    <n v="2.8639999999999999"/>
    <n v="2706"/>
    <n v="34.393000000000001"/>
    <n v="3.0830000000000002"/>
    <x v="7"/>
  </r>
  <r>
    <d v="2016-02-01T00:00:00"/>
    <x v="10"/>
    <x v="13"/>
    <n v="59680"/>
    <n v="612.529"/>
    <n v="0"/>
    <n v="45807"/>
    <n v="248.21"/>
    <n v="0"/>
    <x v="7"/>
  </r>
  <r>
    <d v="2016-02-01T00:00:00"/>
    <x v="73"/>
    <x v="25"/>
    <n v="6030"/>
    <n v="385.62"/>
    <n v="14.923999999999999"/>
    <n v="5422"/>
    <n v="103.492"/>
    <n v="0"/>
    <x v="7"/>
  </r>
  <r>
    <d v="2016-02-01T00:00:00"/>
    <x v="74"/>
    <x v="8"/>
    <n v="7744"/>
    <n v="134.35900000000001"/>
    <n v="45.228999999999999"/>
    <n v="5923"/>
    <n v="180.00899999999999"/>
    <n v="0"/>
    <x v="7"/>
  </r>
  <r>
    <d v="2016-02-01T00:00:00"/>
    <x v="13"/>
    <x v="15"/>
    <n v="6721"/>
    <n v="119.069"/>
    <n v="16.042000000000002"/>
    <n v="6606"/>
    <n v="150.62100000000001"/>
    <n v="0"/>
    <x v="7"/>
  </r>
  <r>
    <d v="2016-02-01T00:00:00"/>
    <x v="14"/>
    <x v="16"/>
    <n v="3378"/>
    <n v="4.3490000000000002"/>
    <n v="0"/>
    <n v="2443"/>
    <n v="152.64599999999999"/>
    <n v="0.48299999999999998"/>
    <x v="7"/>
  </r>
  <r>
    <d v="2016-02-01T00:00:00"/>
    <x v="14"/>
    <x v="18"/>
    <n v="4414"/>
    <n v="319.55799999999999"/>
    <n v="11.425000000000001"/>
    <n v="4429"/>
    <n v="123.75"/>
    <n v="1.514"/>
    <x v="7"/>
  </r>
  <r>
    <d v="2016-02-01T00:00:00"/>
    <x v="16"/>
    <x v="20"/>
    <n v="79038"/>
    <n v="2092.6889999999999"/>
    <n v="18.207999999999998"/>
    <n v="71694"/>
    <n v="3481.848"/>
    <n v="16.611000000000001"/>
    <x v="7"/>
  </r>
  <r>
    <d v="2016-02-01T00:00:00"/>
    <x v="69"/>
    <x v="24"/>
    <n v="6609"/>
    <n v="55.488999999999997"/>
    <n v="0"/>
    <n v="3911"/>
    <n v="157.51"/>
    <n v="0"/>
    <x v="7"/>
  </r>
  <r>
    <d v="2016-02-01T00:00:00"/>
    <x v="17"/>
    <x v="1"/>
    <n v="8332"/>
    <n v="356.74900000000002"/>
    <n v="0"/>
    <n v="9552"/>
    <n v="199.93199999999999"/>
    <n v="0"/>
    <x v="7"/>
  </r>
  <r>
    <d v="2016-02-01T00:00:00"/>
    <x v="17"/>
    <x v="21"/>
    <n v="10669"/>
    <n v="178.828"/>
    <n v="40.97"/>
    <n v="9320"/>
    <n v="224.28"/>
    <n v="4.3099999999999996"/>
    <x v="7"/>
  </r>
  <r>
    <d v="2016-02-01T00:00:00"/>
    <x v="18"/>
    <x v="4"/>
    <n v="36264"/>
    <n v="503.48700000000002"/>
    <n v="6.9960000000000004"/>
    <n v="32631"/>
    <n v="558.72299999999996"/>
    <n v="0"/>
    <x v="7"/>
  </r>
  <r>
    <d v="2016-02-01T00:00:00"/>
    <x v="19"/>
    <x v="4"/>
    <n v="56522"/>
    <n v="628.09699999999998"/>
    <n v="123.627"/>
    <n v="54666"/>
    <n v="806.80899999999997"/>
    <n v="23.09"/>
    <x v="7"/>
  </r>
  <r>
    <d v="2016-02-01T00:00:00"/>
    <x v="53"/>
    <x v="8"/>
    <n v="7824"/>
    <n v="223.227"/>
    <n v="62.924999999999997"/>
    <n v="5888"/>
    <n v="246.6"/>
    <n v="0"/>
    <x v="7"/>
  </r>
  <r>
    <d v="2016-02-01T00:00:00"/>
    <x v="21"/>
    <x v="20"/>
    <s v=".."/>
    <s v=".."/>
    <s v=".."/>
    <s v=".."/>
    <n v="117.426"/>
    <n v="0"/>
    <x v="7"/>
  </r>
  <r>
    <d v="2016-02-01T00:00:00"/>
    <x v="21"/>
    <x v="13"/>
    <n v="5899"/>
    <n v="2.6859999999999999"/>
    <n v="0"/>
    <n v="3825"/>
    <n v="17.356000000000002"/>
    <n v="0"/>
    <x v="7"/>
  </r>
  <r>
    <d v="2016-02-01T00:00:00"/>
    <x v="21"/>
    <x v="1"/>
    <n v="32835"/>
    <n v="1321.434"/>
    <n v="0.14299999999999999"/>
    <n v="34170"/>
    <n v="402.49599999999998"/>
    <n v="0.121"/>
    <x v="7"/>
  </r>
  <r>
    <d v="2016-02-01T00:00:00"/>
    <x v="21"/>
    <x v="16"/>
    <n v="11745"/>
    <n v="87.626999999999995"/>
    <n v="7.9000000000000001E-2"/>
    <n v="6843"/>
    <n v="469.73399999999998"/>
    <n v="0"/>
    <x v="7"/>
  </r>
  <r>
    <d v="2016-02-01T00:00:00"/>
    <x v="21"/>
    <x v="17"/>
    <n v="5759"/>
    <n v="0.42799999999999999"/>
    <n v="0"/>
    <n v="3699"/>
    <n v="2.891"/>
    <n v="0"/>
    <x v="7"/>
  </r>
  <r>
    <d v="2016-02-01T00:00:00"/>
    <x v="21"/>
    <x v="23"/>
    <n v="85106"/>
    <n v="3717.0430000000001"/>
    <n v="93.599000000000004"/>
    <n v="63624"/>
    <n v="5216.884"/>
    <n v="29.64"/>
    <x v="7"/>
  </r>
  <r>
    <d v="2016-02-01T00:00:00"/>
    <x v="22"/>
    <x v="23"/>
    <n v="49680"/>
    <n v="1005.443"/>
    <n v="39.613"/>
    <n v="42829"/>
    <n v="1620.7950000000001"/>
    <n v="9.0549999999999997"/>
    <x v="7"/>
  </r>
  <r>
    <d v="2016-02-01T00:00:00"/>
    <x v="23"/>
    <x v="21"/>
    <n v="1814"/>
    <n v="66.977999999999994"/>
    <n v="2.0299999999999998"/>
    <n v="1661"/>
    <n v="26.640999999999998"/>
    <n v="0"/>
    <x v="7"/>
  </r>
  <r>
    <d v="2016-02-01T00:00:00"/>
    <x v="24"/>
    <x v="4"/>
    <s v=".."/>
    <s v=".."/>
    <s v=".."/>
    <s v=".."/>
    <n v="798.13400000000001"/>
    <n v="0"/>
    <x v="7"/>
  </r>
  <r>
    <d v="2016-02-01T00:00:00"/>
    <x v="24"/>
    <x v="8"/>
    <s v=".."/>
    <n v="944.56"/>
    <n v="0"/>
    <s v=".."/>
    <s v=".."/>
    <s v=".."/>
    <x v="7"/>
  </r>
  <r>
    <d v="2016-02-01T00:00:00"/>
    <x v="59"/>
    <x v="10"/>
    <n v="11470"/>
    <n v="256.94600000000003"/>
    <n v="9.5000000000000001E-2"/>
    <n v="10861"/>
    <n v="246.864"/>
    <n v="8.6379999999999999"/>
    <x v="7"/>
  </r>
  <r>
    <d v="2016-02-01T00:00:00"/>
    <x v="25"/>
    <x v="14"/>
    <n v="18149"/>
    <n v="421.91699999999997"/>
    <n v="132.608"/>
    <n v="14156"/>
    <n v="428.89699999999999"/>
    <n v="5.0000000000000001E-3"/>
    <x v="7"/>
  </r>
  <r>
    <d v="2016-02-01T00:00:00"/>
    <x v="60"/>
    <x v="4"/>
    <n v="1764"/>
    <n v="7.9020000000000001"/>
    <n v="0"/>
    <n v="1806"/>
    <n v="25.081"/>
    <n v="0"/>
    <x v="7"/>
  </r>
  <r>
    <d v="2016-02-01T00:00:00"/>
    <x v="26"/>
    <x v="8"/>
    <n v="6446"/>
    <n v="161.44200000000001"/>
    <n v="0"/>
    <n v="6105"/>
    <n v="255.458"/>
    <n v="0"/>
    <x v="7"/>
  </r>
  <r>
    <d v="2016-02-01T00:00:00"/>
    <x v="75"/>
    <x v="20"/>
    <n v="2062"/>
    <n v="77.180999999999997"/>
    <n v="0"/>
    <n v="2515"/>
    <n v="9.0410000000000004"/>
    <n v="0"/>
    <x v="7"/>
  </r>
  <r>
    <d v="2016-02-01T00:00:00"/>
    <x v="54"/>
    <x v="14"/>
    <n v="13190"/>
    <n v="0"/>
    <n v="0"/>
    <n v="12121"/>
    <n v="0"/>
    <n v="0"/>
    <x v="7"/>
  </r>
  <r>
    <d v="2016-02-01T00:00:00"/>
    <x v="70"/>
    <x v="14"/>
    <n v="8186"/>
    <n v="42.670999999999999"/>
    <n v="0"/>
    <n v="7263"/>
    <n v="0"/>
    <n v="0"/>
    <x v="7"/>
  </r>
  <r>
    <d v="2016-02-01T00:00:00"/>
    <x v="58"/>
    <x v="25"/>
    <n v="6834"/>
    <n v="213.923"/>
    <n v="108.01600000000001"/>
    <n v="6023"/>
    <n v="165.71100000000001"/>
    <n v="0.54200000000000004"/>
    <x v="7"/>
  </r>
  <r>
    <d v="2016-02-01T00:00:00"/>
    <x v="28"/>
    <x v="4"/>
    <n v="2030"/>
    <n v="0"/>
    <n v="0"/>
    <n v="1777"/>
    <n v="0"/>
    <n v="0"/>
    <x v="7"/>
  </r>
  <r>
    <d v="2016-02-01T00:00:00"/>
    <x v="28"/>
    <x v="10"/>
    <n v="2929"/>
    <n v="8.7240000000000002"/>
    <n v="0"/>
    <n v="2717"/>
    <n v="0.80100000000000005"/>
    <n v="0"/>
    <x v="7"/>
  </r>
  <r>
    <d v="2016-02-01T00:00:00"/>
    <x v="28"/>
    <x v="14"/>
    <n v="40933"/>
    <n v="200.90799999999999"/>
    <n v="0"/>
    <n v="38895"/>
    <n v="48.606999999999999"/>
    <n v="3.4969999999999999"/>
    <x v="7"/>
  </r>
  <r>
    <d v="2016-02-01T00:00:00"/>
    <x v="28"/>
    <x v="25"/>
    <n v="30062"/>
    <n v="154.09899999999999"/>
    <n v="6.4450000000000003"/>
    <n v="24860"/>
    <n v="128.74100000000001"/>
    <n v="4.57"/>
    <x v="7"/>
  </r>
  <r>
    <d v="2016-02-01T00:00:00"/>
    <x v="28"/>
    <x v="1"/>
    <n v="36012"/>
    <n v="5.7729999999999997"/>
    <n v="0"/>
    <n v="36017"/>
    <n v="30.227"/>
    <n v="0"/>
    <x v="7"/>
  </r>
  <r>
    <d v="2016-02-01T00:00:00"/>
    <x v="28"/>
    <x v="16"/>
    <n v="11923"/>
    <n v="166.40600000000001"/>
    <n v="5.3739999999999997"/>
    <n v="9212"/>
    <n v="242.67099999999999"/>
    <n v="0"/>
    <x v="7"/>
  </r>
  <r>
    <d v="2016-02-01T00:00:00"/>
    <x v="28"/>
    <x v="17"/>
    <n v="11365"/>
    <n v="178.023"/>
    <n v="0"/>
    <n v="10419"/>
    <n v="89.49"/>
    <n v="1.845"/>
    <x v="7"/>
  </r>
  <r>
    <d v="2016-02-01T00:00:00"/>
    <x v="28"/>
    <x v="8"/>
    <n v="9724"/>
    <n v="57.173000000000002"/>
    <n v="5.306"/>
    <n v="9025"/>
    <n v="101.092"/>
    <n v="0.49399999999999999"/>
    <x v="7"/>
  </r>
  <r>
    <d v="2016-02-01T00:00:00"/>
    <x v="57"/>
    <x v="16"/>
    <n v="7533"/>
    <n v="7.883"/>
    <n v="0"/>
    <n v="6466"/>
    <n v="1.1220000000000001"/>
    <n v="0"/>
    <x v="7"/>
  </r>
  <r>
    <d v="2016-02-01T00:00:00"/>
    <x v="29"/>
    <x v="15"/>
    <n v="16470"/>
    <n v="173.93100000000001"/>
    <n v="48.432000000000002"/>
    <n v="14443"/>
    <n v="417.74200000000002"/>
    <n v="3.496"/>
    <x v="7"/>
  </r>
  <r>
    <d v="2016-02-01T00:00:00"/>
    <x v="30"/>
    <x v="27"/>
    <n v="3981"/>
    <n v="97.262"/>
    <n v="0.93100000000000005"/>
    <n v="3824"/>
    <n v="104.733"/>
    <n v="0.97599999999999998"/>
    <x v="7"/>
  </r>
  <r>
    <d v="2016-02-01T00:00:00"/>
    <x v="30"/>
    <x v="1"/>
    <n v="3686"/>
    <n v="96.325000000000003"/>
    <n v="0"/>
    <n v="4350"/>
    <n v="100.90900000000001"/>
    <n v="0.33100000000000002"/>
    <x v="7"/>
  </r>
  <r>
    <d v="2016-02-01T00:00:00"/>
    <x v="31"/>
    <x v="13"/>
    <n v="40782"/>
    <n v="1166.7429999999999"/>
    <n v="12.571"/>
    <n v="29693"/>
    <n v="887.42100000000005"/>
    <n v="0"/>
    <x v="7"/>
  </r>
  <r>
    <d v="2016-02-01T00:00:00"/>
    <x v="71"/>
    <x v="13"/>
    <n v="5678"/>
    <n v="0"/>
    <n v="0"/>
    <n v="3022"/>
    <n v="0"/>
    <n v="0"/>
    <x v="7"/>
  </r>
  <r>
    <d v="2016-02-01T00:00:00"/>
    <x v="66"/>
    <x v="28"/>
    <n v="814"/>
    <n v="4.923"/>
    <n v="2.5000000000000001E-2"/>
    <n v="784"/>
    <n v="63.789000000000001"/>
    <n v="0.626"/>
    <x v="7"/>
  </r>
  <r>
    <d v="2016-02-01T00:00:00"/>
    <x v="34"/>
    <x v="28"/>
    <s v=".."/>
    <s v=".."/>
    <s v=".."/>
    <s v=".."/>
    <n v="11.57"/>
    <n v="0"/>
    <x v="7"/>
  </r>
  <r>
    <d v="2016-02-01T00:00:00"/>
    <x v="34"/>
    <x v="9"/>
    <s v=".."/>
    <n v="1.4079999999999999"/>
    <n v="0"/>
    <s v=".."/>
    <n v="69.171999999999997"/>
    <n v="0"/>
    <x v="7"/>
  </r>
  <r>
    <d v="2016-02-01T00:00:00"/>
    <x v="34"/>
    <x v="29"/>
    <s v=".."/>
    <n v="1.5469999999999999"/>
    <n v="0"/>
    <s v=".."/>
    <n v="35.935000000000002"/>
    <n v="0"/>
    <x v="7"/>
  </r>
  <r>
    <d v="2016-02-01T00:00:00"/>
    <x v="34"/>
    <x v="12"/>
    <s v=".."/>
    <s v=".."/>
    <s v=".."/>
    <s v=".."/>
    <n v="0.85"/>
    <n v="0"/>
    <x v="7"/>
  </r>
  <r>
    <d v="2016-02-01T00:00:00"/>
    <x v="35"/>
    <x v="1"/>
    <n v="233"/>
    <n v="0"/>
    <n v="0"/>
    <n v="363"/>
    <n v="0"/>
    <n v="0"/>
    <x v="7"/>
  </r>
  <r>
    <d v="2016-02-01T00:00:00"/>
    <x v="35"/>
    <x v="24"/>
    <n v="10952"/>
    <n v="160.49700000000001"/>
    <n v="1.069"/>
    <n v="8410"/>
    <n v="301.61700000000002"/>
    <n v="0.16600000000000001"/>
    <x v="7"/>
  </r>
  <r>
    <d v="2016-02-01T00:00:00"/>
    <x v="64"/>
    <x v="4"/>
    <s v=".."/>
    <s v=".."/>
    <s v=".."/>
    <s v=".."/>
    <n v="70.477999999999994"/>
    <n v="0"/>
    <x v="7"/>
  </r>
  <r>
    <d v="2016-02-01T00:00:00"/>
    <x v="64"/>
    <x v="25"/>
    <s v=".."/>
    <n v="347.95400000000001"/>
    <n v="0"/>
    <s v=".."/>
    <n v="9.8019999999999996"/>
    <n v="0"/>
    <x v="7"/>
  </r>
  <r>
    <d v="2016-02-01T00:00:00"/>
    <x v="64"/>
    <x v="8"/>
    <s v=".."/>
    <n v="339.637"/>
    <n v="0"/>
    <s v=".."/>
    <s v=".."/>
    <s v=".."/>
    <x v="7"/>
  </r>
  <r>
    <d v="2016-02-01T00:00:00"/>
    <x v="36"/>
    <x v="27"/>
    <n v="5105"/>
    <n v="16.308"/>
    <n v="0"/>
    <n v="5231"/>
    <n v="14.510999999999999"/>
    <n v="2.14"/>
    <x v="7"/>
  </r>
  <r>
    <d v="2016-02-01T00:00:00"/>
    <x v="36"/>
    <x v="4"/>
    <n v="6778"/>
    <n v="276.608"/>
    <n v="19.823"/>
    <n v="6331"/>
    <n v="281.755"/>
    <n v="39.06"/>
    <x v="7"/>
  </r>
  <r>
    <d v="2016-02-01T00:00:00"/>
    <x v="36"/>
    <x v="20"/>
    <n v="29284"/>
    <n v="675.29600000000005"/>
    <n v="9.1479999999999997"/>
    <n v="26430"/>
    <n v="974.36400000000003"/>
    <n v="26.823"/>
    <x v="7"/>
  </r>
  <r>
    <d v="2016-02-01T00:00:00"/>
    <x v="36"/>
    <x v="14"/>
    <n v="2792"/>
    <n v="87.481999999999999"/>
    <n v="2.3759999999999999"/>
    <n v="1885"/>
    <n v="34.091999999999999"/>
    <n v="1.173"/>
    <x v="7"/>
  </r>
  <r>
    <d v="2016-02-01T00:00:00"/>
    <x v="36"/>
    <x v="25"/>
    <n v="18444"/>
    <n v="160.07900000000001"/>
    <n v="41.12"/>
    <n v="16265"/>
    <n v="90.447999999999993"/>
    <n v="40.970999999999997"/>
    <x v="7"/>
  </r>
  <r>
    <d v="2016-02-01T00:00:00"/>
    <x v="36"/>
    <x v="38"/>
    <s v=".."/>
    <s v=".."/>
    <s v=".."/>
    <s v=".."/>
    <n v="10"/>
    <n v="0"/>
    <x v="7"/>
  </r>
  <r>
    <d v="2016-02-01T00:00:00"/>
    <x v="36"/>
    <x v="2"/>
    <n v="1645"/>
    <n v="0.51800000000000002"/>
    <n v="0.26600000000000001"/>
    <n v="2199"/>
    <n v="5.694"/>
    <n v="1.456"/>
    <x v="7"/>
  </r>
  <r>
    <d v="2016-02-01T00:00:00"/>
    <x v="36"/>
    <x v="1"/>
    <n v="47594"/>
    <n v="522.90300000000002"/>
    <n v="1.08"/>
    <n v="51495"/>
    <n v="731.10299999999995"/>
    <n v="133.96"/>
    <x v="7"/>
  </r>
  <r>
    <d v="2016-02-01T00:00:00"/>
    <x v="36"/>
    <x v="9"/>
    <n v="1739"/>
    <n v="0"/>
    <n v="0"/>
    <n v="1722"/>
    <n v="7.4999999999999997E-2"/>
    <n v="0"/>
    <x v="7"/>
  </r>
  <r>
    <d v="2016-02-01T00:00:00"/>
    <x v="36"/>
    <x v="24"/>
    <n v="4823"/>
    <n v="42.438000000000002"/>
    <n v="4.0000000000000001E-3"/>
    <n v="4050"/>
    <n v="53.841000000000001"/>
    <n v="1.327"/>
    <x v="7"/>
  </r>
  <r>
    <d v="2016-02-01T00:00:00"/>
    <x v="36"/>
    <x v="16"/>
    <n v="32490"/>
    <n v="863.54300000000001"/>
    <n v="28.295000000000002"/>
    <n v="26535"/>
    <n v="1156.739"/>
    <n v="46.478999999999999"/>
    <x v="7"/>
  </r>
  <r>
    <d v="2016-02-01T00:00:00"/>
    <x v="36"/>
    <x v="31"/>
    <n v="6025"/>
    <n v="150.398"/>
    <n v="2.7410000000000001"/>
    <n v="5055"/>
    <n v="55.633000000000003"/>
    <n v="4.5220000000000002"/>
    <x v="7"/>
  </r>
  <r>
    <d v="2016-02-01T00:00:00"/>
    <x v="36"/>
    <x v="17"/>
    <n v="6959"/>
    <n v="152.69499999999999"/>
    <n v="17.222999999999999"/>
    <n v="6464"/>
    <n v="105.072"/>
    <n v="10.016"/>
    <x v="7"/>
  </r>
  <r>
    <d v="2016-02-01T00:00:00"/>
    <x v="36"/>
    <x v="18"/>
    <n v="10159"/>
    <n v="451.52600000000001"/>
    <n v="53.55"/>
    <n v="9096"/>
    <n v="111.307"/>
    <n v="118.83"/>
    <x v="7"/>
  </r>
  <r>
    <d v="2016-02-01T00:00:00"/>
    <x v="36"/>
    <x v="23"/>
    <n v="11259"/>
    <n v="5.1760000000000002"/>
    <n v="0"/>
    <n v="8117"/>
    <n v="397.81099999999998"/>
    <n v="9.9209999999999994"/>
    <x v="7"/>
  </r>
  <r>
    <d v="2016-02-01T00:00:00"/>
    <x v="36"/>
    <x v="8"/>
    <n v="50870"/>
    <n v="1202.578"/>
    <n v="158.34800000000001"/>
    <n v="42036"/>
    <n v="529.11599999999999"/>
    <n v="143.67500000000001"/>
    <x v="7"/>
  </r>
  <r>
    <d v="2016-02-01T00:00:00"/>
    <x v="55"/>
    <x v="35"/>
    <n v="17463"/>
    <n v="691.66399999999999"/>
    <n v="5.9859999999999998"/>
    <n v="15885"/>
    <n v="949.4"/>
    <n v="0.01"/>
    <x v="7"/>
  </r>
  <r>
    <d v="2016-02-01T00:00:00"/>
    <x v="37"/>
    <x v="32"/>
    <n v="6984"/>
    <n v="216.44900000000001"/>
    <n v="4.266"/>
    <n v="4343"/>
    <n v="432.005"/>
    <n v="0"/>
    <x v="7"/>
  </r>
  <r>
    <d v="2016-02-01T00:00:00"/>
    <x v="63"/>
    <x v="16"/>
    <n v="29276"/>
    <n v="414.101"/>
    <n v="0"/>
    <n v="22794"/>
    <n v="675.63800000000003"/>
    <n v="0"/>
    <x v="7"/>
  </r>
  <r>
    <d v="2016-02-01T00:00:00"/>
    <x v="67"/>
    <x v="4"/>
    <n v="4853"/>
    <n v="41.805"/>
    <n v="0"/>
    <n v="4282"/>
    <n v="47.704999999999998"/>
    <n v="0"/>
    <x v="7"/>
  </r>
  <r>
    <d v="2016-02-01T00:00:00"/>
    <x v="62"/>
    <x v="16"/>
    <n v="2905"/>
    <n v="4.1120000000000001"/>
    <n v="0"/>
    <n v="2619"/>
    <n v="5.5819999999999999"/>
    <n v="0"/>
    <x v="7"/>
  </r>
  <r>
    <d v="2016-02-01T00:00:00"/>
    <x v="38"/>
    <x v="1"/>
    <s v=".."/>
    <n v="154.99600000000001"/>
    <n v="0"/>
    <s v=".."/>
    <n v="386.30500000000001"/>
    <n v="0"/>
    <x v="7"/>
  </r>
  <r>
    <d v="2016-02-01T00:00:00"/>
    <x v="38"/>
    <x v="16"/>
    <n v="128811"/>
    <n v="5182.2"/>
    <n v="276.01600000000002"/>
    <n v="107618"/>
    <n v="6728.8959999999997"/>
    <n v="0.13300000000000001"/>
    <x v="7"/>
  </r>
  <r>
    <d v="2016-02-01T00:00:00"/>
    <x v="40"/>
    <x v="29"/>
    <n v="1300"/>
    <n v="1.1259999999999999"/>
    <n v="0"/>
    <n v="1234"/>
    <n v="17.827000000000002"/>
    <n v="0"/>
    <x v="7"/>
  </r>
  <r>
    <d v="2016-02-01T00:00:00"/>
    <x v="41"/>
    <x v="31"/>
    <n v="5419"/>
    <n v="77.563000000000002"/>
    <n v="0"/>
    <n v="5276"/>
    <n v="205.80699999999999"/>
    <n v="0"/>
    <x v="7"/>
  </r>
  <r>
    <d v="2016-02-01T00:00:00"/>
    <x v="42"/>
    <x v="1"/>
    <s v=".."/>
    <n v="313.83999999999997"/>
    <n v="0"/>
    <s v=".."/>
    <n v="386.52800000000002"/>
    <n v="0"/>
    <x v="7"/>
  </r>
  <r>
    <d v="2016-02-01T00:00:00"/>
    <x v="43"/>
    <x v="17"/>
    <n v="42241"/>
    <n v="1229.7339999999999"/>
    <n v="87.703999999999994"/>
    <n v="30711"/>
    <n v="1749.9359999999999"/>
    <n v="5.0129999999999999"/>
    <x v="7"/>
  </r>
  <r>
    <d v="2016-02-01T00:00:00"/>
    <x v="45"/>
    <x v="8"/>
    <n v="20268"/>
    <n v="126.383"/>
    <n v="57.268000000000001"/>
    <n v="16619"/>
    <n v="477.13400000000001"/>
    <n v="0.82299999999999995"/>
    <x v="7"/>
  </r>
  <r>
    <d v="2016-02-01T00:00:00"/>
    <x v="46"/>
    <x v="4"/>
    <s v=".."/>
    <s v=".."/>
    <s v=".."/>
    <s v=".."/>
    <n v="47.225000000000001"/>
    <n v="0"/>
    <x v="7"/>
  </r>
  <r>
    <d v="2016-02-01T00:00:00"/>
    <x v="46"/>
    <x v="16"/>
    <s v=".."/>
    <s v=".."/>
    <s v=".."/>
    <s v=".."/>
    <n v="178.398"/>
    <n v="0"/>
    <x v="7"/>
  </r>
  <r>
    <d v="2016-02-01T00:00:00"/>
    <x v="46"/>
    <x v="8"/>
    <s v=".."/>
    <n v="935.88900000000001"/>
    <n v="0"/>
    <s v=".."/>
    <n v="1.115"/>
    <n v="0"/>
    <x v="7"/>
  </r>
  <r>
    <d v="2016-02-01T00:00:00"/>
    <x v="47"/>
    <x v="26"/>
    <n v="16057"/>
    <n v="411.35399999999998"/>
    <n v="0"/>
    <n v="12172"/>
    <n v="214.18100000000001"/>
    <n v="0"/>
    <x v="7"/>
  </r>
  <r>
    <d v="2016-02-01T00:00:00"/>
    <x v="49"/>
    <x v="10"/>
    <n v="8266"/>
    <n v="12.939"/>
    <n v="0"/>
    <n v="8314"/>
    <n v="41.828000000000003"/>
    <n v="0"/>
    <x v="7"/>
  </r>
  <r>
    <d v="2016-02-01T00:00:00"/>
    <x v="49"/>
    <x v="14"/>
    <n v="20762"/>
    <n v="30.785"/>
    <n v="0"/>
    <n v="22447"/>
    <n v="0"/>
    <n v="0"/>
    <x v="7"/>
  </r>
  <r>
    <d v="2016-02-01T00:00:00"/>
    <x v="49"/>
    <x v="1"/>
    <n v="45439"/>
    <n v="49.74"/>
    <n v="0"/>
    <n v="47607"/>
    <n v="27.699000000000002"/>
    <n v="0"/>
    <x v="7"/>
  </r>
  <r>
    <d v="2016-02-01T00:00:00"/>
    <x v="49"/>
    <x v="9"/>
    <n v="1854"/>
    <n v="0"/>
    <n v="0"/>
    <n v="1924"/>
    <n v="16.055"/>
    <n v="0"/>
    <x v="7"/>
  </r>
  <r>
    <d v="2016-02-01T00:00:00"/>
    <x v="49"/>
    <x v="29"/>
    <n v="679"/>
    <n v="0"/>
    <n v="0"/>
    <n v="529"/>
    <n v="5.0880000000000001"/>
    <n v="0"/>
    <x v="7"/>
  </r>
  <r>
    <d v="2016-02-01T00:00:00"/>
    <x v="49"/>
    <x v="17"/>
    <n v="138"/>
    <n v="0"/>
    <n v="0"/>
    <s v=".."/>
    <s v=".."/>
    <s v=".."/>
    <x v="7"/>
  </r>
  <r>
    <d v="2016-02-01T00:00:00"/>
    <x v="49"/>
    <x v="33"/>
    <n v="991"/>
    <n v="0.88200000000000001"/>
    <n v="0"/>
    <n v="833"/>
    <n v="0.67900000000000005"/>
    <n v="0"/>
    <x v="7"/>
  </r>
  <r>
    <d v="2016-02-01T00:00:00"/>
    <x v="49"/>
    <x v="23"/>
    <n v="343"/>
    <n v="0"/>
    <n v="0"/>
    <s v=".."/>
    <s v=".."/>
    <s v=".."/>
    <x v="7"/>
  </r>
  <r>
    <d v="2016-02-01T00:00:00"/>
    <x v="49"/>
    <x v="8"/>
    <n v="16451"/>
    <n v="453.10199999999998"/>
    <n v="0"/>
    <n v="12895"/>
    <n v="526.755"/>
    <n v="0"/>
    <x v="7"/>
  </r>
  <r>
    <d v="2016-02-01T00:00:00"/>
    <x v="50"/>
    <x v="34"/>
    <n v="1050"/>
    <n v="0.06"/>
    <n v="0"/>
    <n v="1103"/>
    <n v="0.98899999999999999"/>
    <n v="0"/>
    <x v="7"/>
  </r>
  <r>
    <d v="2016-02-01T00:00:00"/>
    <x v="72"/>
    <x v="4"/>
    <n v="5462"/>
    <n v="52.481000000000002"/>
    <n v="14.5"/>
    <n v="4816"/>
    <n v="44.286999999999999"/>
    <n v="0"/>
    <x v="7"/>
  </r>
  <r>
    <d v="2016-03-01T00:00:00"/>
    <x v="65"/>
    <x v="2"/>
    <n v="4386"/>
    <n v="2.569"/>
    <n v="0.77800000000000002"/>
    <n v="4532"/>
    <n v="79.369"/>
    <n v="9.3469999999999995"/>
    <x v="7"/>
  </r>
  <r>
    <d v="2016-03-01T00:00:00"/>
    <x v="2"/>
    <x v="3"/>
    <n v="6725"/>
    <n v="227.035"/>
    <n v="19.959"/>
    <n v="7529"/>
    <n v="105.258"/>
    <n v="15.907999999999999"/>
    <x v="7"/>
  </r>
  <r>
    <d v="2016-03-01T00:00:00"/>
    <x v="3"/>
    <x v="4"/>
    <n v="13547"/>
    <n v="352.44900000000001"/>
    <n v="26.509"/>
    <n v="14672"/>
    <n v="512.14"/>
    <n v="31.024999999999999"/>
    <x v="7"/>
  </r>
  <r>
    <d v="2016-03-01T00:00:00"/>
    <x v="68"/>
    <x v="30"/>
    <n v="5915"/>
    <n v="99.646000000000001"/>
    <n v="12.571999999999999"/>
    <n v="5235"/>
    <n v="44.198"/>
    <n v="0"/>
    <x v="7"/>
  </r>
  <r>
    <d v="2016-03-01T00:00:00"/>
    <x v="4"/>
    <x v="5"/>
    <n v="1622"/>
    <n v="19.381"/>
    <n v="0.34200000000000003"/>
    <n v="1988"/>
    <n v="17.623000000000001"/>
    <n v="0"/>
    <x v="7"/>
  </r>
  <r>
    <d v="2016-03-01T00:00:00"/>
    <x v="5"/>
    <x v="6"/>
    <n v="628"/>
    <n v="0.58899999999999997"/>
    <n v="3.1E-2"/>
    <n v="784"/>
    <n v="22.33"/>
    <n v="0"/>
    <x v="7"/>
  </r>
  <r>
    <d v="2016-03-01T00:00:00"/>
    <x v="5"/>
    <x v="1"/>
    <n v="118734"/>
    <n v="2607.857"/>
    <n v="154.755"/>
    <n v="110596"/>
    <n v="1830.434"/>
    <n v="3.5000000000000003E-2"/>
    <x v="7"/>
  </r>
  <r>
    <d v="2016-03-01T00:00:00"/>
    <x v="6"/>
    <x v="9"/>
    <n v="7640"/>
    <n v="33.408000000000001"/>
    <n v="0"/>
    <n v="7551"/>
    <n v="273.34500000000003"/>
    <n v="0"/>
    <x v="7"/>
  </r>
  <r>
    <d v="2016-03-01T00:00:00"/>
    <x v="9"/>
    <x v="12"/>
    <n v="2793"/>
    <n v="4.1029999999999998"/>
    <n v="2.992"/>
    <n v="3448"/>
    <n v="34.862000000000002"/>
    <n v="2.141"/>
    <x v="7"/>
  </r>
  <r>
    <d v="2016-03-01T00:00:00"/>
    <x v="10"/>
    <x v="13"/>
    <n v="53159"/>
    <n v="732.76800000000003"/>
    <n v="0"/>
    <n v="50344"/>
    <n v="307.17099999999999"/>
    <n v="0"/>
    <x v="7"/>
  </r>
  <r>
    <d v="2016-03-01T00:00:00"/>
    <x v="10"/>
    <x v="1"/>
    <n v="2212"/>
    <n v="0"/>
    <n v="0"/>
    <n v="2998"/>
    <n v="4.601"/>
    <n v="0"/>
    <x v="7"/>
  </r>
  <r>
    <d v="2016-03-01T00:00:00"/>
    <x v="73"/>
    <x v="25"/>
    <n v="5685"/>
    <n v="536.20600000000002"/>
    <n v="17.145"/>
    <n v="6285"/>
    <n v="373.56299999999999"/>
    <n v="0"/>
    <x v="7"/>
  </r>
  <r>
    <d v="2016-03-01T00:00:00"/>
    <x v="74"/>
    <x v="8"/>
    <n v="6141"/>
    <n v="158.59800000000001"/>
    <n v="38.003"/>
    <n v="6820"/>
    <n v="132.47300000000001"/>
    <n v="0"/>
    <x v="7"/>
  </r>
  <r>
    <d v="2016-03-01T00:00:00"/>
    <x v="13"/>
    <x v="15"/>
    <n v="6779"/>
    <n v="164.54400000000001"/>
    <n v="29.683"/>
    <n v="7444"/>
    <n v="203.54900000000001"/>
    <n v="0"/>
    <x v="7"/>
  </r>
  <r>
    <d v="2016-03-01T00:00:00"/>
    <x v="14"/>
    <x v="16"/>
    <n v="2900"/>
    <n v="21.411999999999999"/>
    <n v="0"/>
    <n v="3054"/>
    <n v="238.05600000000001"/>
    <n v="0"/>
    <x v="7"/>
  </r>
  <r>
    <d v="2016-03-01T00:00:00"/>
    <x v="14"/>
    <x v="18"/>
    <n v="4556"/>
    <n v="365.42099999999999"/>
    <n v="14.231999999999999"/>
    <n v="5217"/>
    <n v="125.86799999999999"/>
    <n v="0.91500000000000004"/>
    <x v="7"/>
  </r>
  <r>
    <d v="2016-03-01T00:00:00"/>
    <x v="16"/>
    <x v="20"/>
    <n v="77514"/>
    <n v="2998.779"/>
    <n v="10.233000000000001"/>
    <n v="81048"/>
    <n v="3652.9789999999998"/>
    <n v="15.09"/>
    <x v="7"/>
  </r>
  <r>
    <d v="2016-03-01T00:00:00"/>
    <x v="69"/>
    <x v="24"/>
    <n v="6096"/>
    <n v="56.005000000000003"/>
    <n v="0"/>
    <n v="5433"/>
    <n v="197.53299999999999"/>
    <n v="0"/>
    <x v="7"/>
  </r>
  <r>
    <d v="2016-03-01T00:00:00"/>
    <x v="17"/>
    <x v="1"/>
    <n v="9514"/>
    <n v="392.39499999999998"/>
    <n v="0"/>
    <n v="10464"/>
    <n v="196.56"/>
    <n v="0"/>
    <x v="7"/>
  </r>
  <r>
    <d v="2016-03-01T00:00:00"/>
    <x v="17"/>
    <x v="21"/>
    <n v="10026"/>
    <n v="278.39499999999998"/>
    <n v="54.209000000000003"/>
    <n v="10682"/>
    <n v="284.17399999999998"/>
    <n v="3.7010000000000001"/>
    <x v="7"/>
  </r>
  <r>
    <d v="2016-03-01T00:00:00"/>
    <x v="18"/>
    <x v="4"/>
    <n v="23066"/>
    <n v="568.13499999999999"/>
    <n v="9.0549999999999997"/>
    <n v="21426"/>
    <n v="640.87300000000005"/>
    <n v="0"/>
    <x v="7"/>
  </r>
  <r>
    <d v="2016-03-01T00:00:00"/>
    <x v="19"/>
    <x v="4"/>
    <n v="45982"/>
    <n v="1197.5309999999999"/>
    <n v="157.773"/>
    <n v="44532"/>
    <n v="1594.4079999999999"/>
    <n v="34.241999999999997"/>
    <x v="7"/>
  </r>
  <r>
    <d v="2016-03-01T00:00:00"/>
    <x v="53"/>
    <x v="8"/>
    <n v="7050"/>
    <n v="232.82599999999999"/>
    <n v="60.177999999999997"/>
    <n v="7312"/>
    <n v="294.66399999999999"/>
    <n v="0"/>
    <x v="7"/>
  </r>
  <r>
    <d v="2016-03-01T00:00:00"/>
    <x v="21"/>
    <x v="20"/>
    <s v=".."/>
    <s v=".."/>
    <s v=".."/>
    <s v=".."/>
    <n v="708.41800000000001"/>
    <n v="0"/>
    <x v="7"/>
  </r>
  <r>
    <d v="2016-03-01T00:00:00"/>
    <x v="21"/>
    <x v="13"/>
    <n v="3749"/>
    <n v="0.80400000000000005"/>
    <n v="0"/>
    <n v="3603"/>
    <n v="21.024999999999999"/>
    <n v="0"/>
    <x v="7"/>
  </r>
  <r>
    <d v="2016-03-01T00:00:00"/>
    <x v="21"/>
    <x v="1"/>
    <n v="40977"/>
    <n v="1285.5840000000001"/>
    <n v="1.08"/>
    <n v="42689"/>
    <n v="396.86599999999999"/>
    <n v="0"/>
    <x v="7"/>
  </r>
  <r>
    <d v="2016-03-01T00:00:00"/>
    <x v="21"/>
    <x v="16"/>
    <n v="9917"/>
    <n v="107.529"/>
    <n v="0.36599999999999999"/>
    <n v="8871"/>
    <n v="363.90100000000001"/>
    <n v="7.6999999999999999E-2"/>
    <x v="7"/>
  </r>
  <r>
    <d v="2016-03-01T00:00:00"/>
    <x v="21"/>
    <x v="17"/>
    <n v="4785"/>
    <n v="0.31"/>
    <n v="0"/>
    <n v="4242"/>
    <n v="2.0579999999999998"/>
    <n v="0"/>
    <x v="7"/>
  </r>
  <r>
    <d v="2016-03-01T00:00:00"/>
    <x v="21"/>
    <x v="23"/>
    <n v="75123"/>
    <n v="3584.4430000000002"/>
    <n v="117.953"/>
    <n v="86391"/>
    <n v="4820.4129999999996"/>
    <n v="39.508000000000003"/>
    <x v="7"/>
  </r>
  <r>
    <d v="2016-03-01T00:00:00"/>
    <x v="22"/>
    <x v="23"/>
    <n v="39056"/>
    <n v="1086.2529999999999"/>
    <n v="41.31"/>
    <n v="48727"/>
    <n v="1582.923"/>
    <n v="9.7769999999999992"/>
    <x v="7"/>
  </r>
  <r>
    <d v="2016-03-01T00:00:00"/>
    <x v="23"/>
    <x v="21"/>
    <n v="1794"/>
    <n v="84.879000000000005"/>
    <n v="1.974"/>
    <n v="1878"/>
    <n v="45.026000000000003"/>
    <n v="0"/>
    <x v="7"/>
  </r>
  <r>
    <d v="2016-03-01T00:00:00"/>
    <x v="24"/>
    <x v="4"/>
    <s v=".."/>
    <s v=".."/>
    <s v=".."/>
    <s v=".."/>
    <n v="1166.326"/>
    <n v="0"/>
    <x v="7"/>
  </r>
  <r>
    <d v="2016-03-01T00:00:00"/>
    <x v="24"/>
    <x v="8"/>
    <s v=".."/>
    <n v="956.03700000000003"/>
    <n v="0"/>
    <s v=".."/>
    <s v=".."/>
    <s v=".."/>
    <x v="7"/>
  </r>
  <r>
    <d v="2016-03-01T00:00:00"/>
    <x v="59"/>
    <x v="10"/>
    <n v="15842"/>
    <n v="325.35599999999999"/>
    <n v="8.5000000000000006E-2"/>
    <n v="18380"/>
    <n v="484.517"/>
    <n v="7.8680000000000003"/>
    <x v="7"/>
  </r>
  <r>
    <d v="2016-03-01T00:00:00"/>
    <x v="25"/>
    <x v="14"/>
    <n v="16748"/>
    <n v="477.16899999999998"/>
    <n v="166.18299999999999"/>
    <n v="19831"/>
    <n v="467.68700000000001"/>
    <n v="0"/>
    <x v="7"/>
  </r>
  <r>
    <d v="2016-03-01T00:00:00"/>
    <x v="60"/>
    <x v="4"/>
    <n v="1549"/>
    <n v="21.59"/>
    <n v="0"/>
    <n v="1198"/>
    <n v="33.113999999999997"/>
    <n v="0"/>
    <x v="7"/>
  </r>
  <r>
    <d v="2016-03-01T00:00:00"/>
    <x v="26"/>
    <x v="8"/>
    <n v="6359"/>
    <n v="125.995"/>
    <n v="0"/>
    <n v="9530"/>
    <n v="176.59299999999999"/>
    <n v="0"/>
    <x v="7"/>
  </r>
  <r>
    <d v="2016-03-01T00:00:00"/>
    <x v="75"/>
    <x v="20"/>
    <n v="1971"/>
    <n v="108.334"/>
    <n v="0"/>
    <n v="1726"/>
    <n v="59.155000000000001"/>
    <n v="0"/>
    <x v="7"/>
  </r>
  <r>
    <d v="2016-03-01T00:00:00"/>
    <x v="54"/>
    <x v="14"/>
    <n v="13840"/>
    <n v="0"/>
    <n v="0"/>
    <n v="13868"/>
    <n v="0"/>
    <n v="0"/>
    <x v="7"/>
  </r>
  <r>
    <d v="2016-03-01T00:00:00"/>
    <x v="70"/>
    <x v="14"/>
    <n v="8347"/>
    <n v="100.765"/>
    <n v="0"/>
    <n v="10044"/>
    <n v="0.27400000000000002"/>
    <n v="0"/>
    <x v="7"/>
  </r>
  <r>
    <d v="2016-03-01T00:00:00"/>
    <x v="58"/>
    <x v="25"/>
    <n v="6345"/>
    <n v="159.31299999999999"/>
    <n v="123.255"/>
    <n v="7172"/>
    <n v="135.08199999999999"/>
    <n v="0.53900000000000003"/>
    <x v="7"/>
  </r>
  <r>
    <d v="2016-03-01T00:00:00"/>
    <x v="28"/>
    <x v="4"/>
    <n v="2302"/>
    <n v="0"/>
    <n v="0"/>
    <n v="2093"/>
    <n v="0"/>
    <n v="0"/>
    <x v="7"/>
  </r>
  <r>
    <d v="2016-03-01T00:00:00"/>
    <x v="28"/>
    <x v="10"/>
    <n v="3357"/>
    <n v="10.359"/>
    <n v="0"/>
    <n v="3348"/>
    <n v="5.226"/>
    <n v="0"/>
    <x v="7"/>
  </r>
  <r>
    <d v="2016-03-01T00:00:00"/>
    <x v="28"/>
    <x v="14"/>
    <n v="44846"/>
    <n v="170.93299999999999"/>
    <n v="0"/>
    <n v="46767"/>
    <n v="46.15"/>
    <n v="3.6549999999999998"/>
    <x v="7"/>
  </r>
  <r>
    <d v="2016-03-01T00:00:00"/>
    <x v="28"/>
    <x v="25"/>
    <n v="25399"/>
    <n v="175.999"/>
    <n v="7.2210000000000001"/>
    <n v="29279"/>
    <n v="124.14100000000001"/>
    <n v="4.2130000000000001"/>
    <x v="7"/>
  </r>
  <r>
    <d v="2016-03-01T00:00:00"/>
    <x v="28"/>
    <x v="1"/>
    <n v="40033"/>
    <n v="9.8889999999999993"/>
    <n v="0"/>
    <n v="38209"/>
    <n v="31.013999999999999"/>
    <n v="4.0000000000000001E-3"/>
    <x v="7"/>
  </r>
  <r>
    <d v="2016-03-01T00:00:00"/>
    <x v="28"/>
    <x v="16"/>
    <n v="5429"/>
    <n v="188.74"/>
    <n v="5.19"/>
    <n v="5927"/>
    <n v="229.126"/>
    <n v="0"/>
    <x v="7"/>
  </r>
  <r>
    <d v="2016-03-01T00:00:00"/>
    <x v="28"/>
    <x v="17"/>
    <n v="11714"/>
    <n v="261.34399999999999"/>
    <n v="0.86799999999999999"/>
    <n v="12242"/>
    <n v="77.597999999999999"/>
    <n v="1.84"/>
    <x v="7"/>
  </r>
  <r>
    <d v="2016-03-01T00:00:00"/>
    <x v="28"/>
    <x v="8"/>
    <n v="10155"/>
    <n v="65.682000000000002"/>
    <n v="6.8029999999999999"/>
    <n v="10831"/>
    <n v="164.733"/>
    <n v="0.73199999999999998"/>
    <x v="7"/>
  </r>
  <r>
    <d v="2016-03-01T00:00:00"/>
    <x v="57"/>
    <x v="16"/>
    <n v="9900"/>
    <n v="10.298999999999999"/>
    <n v="0"/>
    <n v="9923"/>
    <n v="0.85899999999999999"/>
    <n v="0"/>
    <x v="7"/>
  </r>
  <r>
    <d v="2016-03-01T00:00:00"/>
    <x v="29"/>
    <x v="15"/>
    <n v="12012"/>
    <n v="178.32400000000001"/>
    <n v="68.266000000000005"/>
    <n v="13969"/>
    <n v="381.95800000000003"/>
    <n v="3.4809999999999999"/>
    <x v="7"/>
  </r>
  <r>
    <d v="2016-03-01T00:00:00"/>
    <x v="30"/>
    <x v="27"/>
    <n v="4154"/>
    <n v="75.126000000000005"/>
    <n v="1.8740000000000001"/>
    <n v="3928"/>
    <n v="141.947"/>
    <n v="0.94799999999999995"/>
    <x v="7"/>
  </r>
  <r>
    <d v="2016-03-01T00:00:00"/>
    <x v="30"/>
    <x v="1"/>
    <n v="4287"/>
    <n v="127.926"/>
    <n v="0"/>
    <n v="3638"/>
    <n v="100.316"/>
    <n v="0.83499999999999996"/>
    <x v="7"/>
  </r>
  <r>
    <d v="2016-03-01T00:00:00"/>
    <x v="31"/>
    <x v="13"/>
    <n v="29578"/>
    <n v="1218.097"/>
    <n v="16.579000000000001"/>
    <n v="30041"/>
    <n v="918.67600000000004"/>
    <n v="0"/>
    <x v="7"/>
  </r>
  <r>
    <d v="2016-03-01T00:00:00"/>
    <x v="71"/>
    <x v="13"/>
    <n v="4187"/>
    <n v="0"/>
    <n v="0"/>
    <n v="3771"/>
    <n v="0"/>
    <n v="0"/>
    <x v="7"/>
  </r>
  <r>
    <d v="2016-03-01T00:00:00"/>
    <x v="66"/>
    <x v="28"/>
    <n v="905"/>
    <n v="0.73099999999999998"/>
    <n v="8.5999999999999993E-2"/>
    <n v="791"/>
    <n v="69.593000000000004"/>
    <n v="1.266"/>
    <x v="7"/>
  </r>
  <r>
    <d v="2016-03-01T00:00:00"/>
    <x v="34"/>
    <x v="9"/>
    <s v=".."/>
    <n v="14.417"/>
    <n v="0"/>
    <s v=".."/>
    <n v="56.567"/>
    <n v="0"/>
    <x v="7"/>
  </r>
  <r>
    <d v="2016-03-01T00:00:00"/>
    <x v="34"/>
    <x v="29"/>
    <s v=".."/>
    <n v="0.90200000000000002"/>
    <n v="0"/>
    <s v=".."/>
    <n v="24.181000000000001"/>
    <n v="0"/>
    <x v="7"/>
  </r>
  <r>
    <d v="2016-03-01T00:00:00"/>
    <x v="34"/>
    <x v="12"/>
    <s v=".."/>
    <n v="0"/>
    <n v="0"/>
    <s v=".."/>
    <n v="2.4129999999999998"/>
    <n v="0"/>
    <x v="7"/>
  </r>
  <r>
    <d v="2016-03-01T00:00:00"/>
    <x v="35"/>
    <x v="1"/>
    <n v="198"/>
    <n v="0"/>
    <n v="0"/>
    <n v="366"/>
    <n v="0"/>
    <n v="0"/>
    <x v="7"/>
  </r>
  <r>
    <d v="2016-03-01T00:00:00"/>
    <x v="35"/>
    <x v="24"/>
    <n v="9612"/>
    <n v="182.15600000000001"/>
    <n v="0.69699999999999995"/>
    <n v="10151"/>
    <n v="404.267"/>
    <n v="0"/>
    <x v="7"/>
  </r>
  <r>
    <d v="2016-03-01T00:00:00"/>
    <x v="64"/>
    <x v="4"/>
    <s v=".."/>
    <s v=".."/>
    <s v=".."/>
    <s v=".."/>
    <n v="47.62"/>
    <n v="0"/>
    <x v="7"/>
  </r>
  <r>
    <d v="2016-03-01T00:00:00"/>
    <x v="64"/>
    <x v="25"/>
    <s v=".."/>
    <n v="498.35500000000002"/>
    <n v="0"/>
    <s v=".."/>
    <n v="34.170999999999999"/>
    <n v="0"/>
    <x v="7"/>
  </r>
  <r>
    <d v="2016-03-01T00:00:00"/>
    <x v="64"/>
    <x v="8"/>
    <s v=".."/>
    <n v="304.46499999999997"/>
    <n v="0"/>
    <s v=".."/>
    <s v=".."/>
    <s v=".."/>
    <x v="7"/>
  </r>
  <r>
    <d v="2016-03-01T00:00:00"/>
    <x v="36"/>
    <x v="27"/>
    <n v="4805"/>
    <n v="16.302"/>
    <n v="0"/>
    <n v="4974"/>
    <n v="16.119"/>
    <n v="2.2549999999999999"/>
    <x v="7"/>
  </r>
  <r>
    <d v="2016-03-01T00:00:00"/>
    <x v="36"/>
    <x v="4"/>
    <n v="6993"/>
    <n v="518.14400000000001"/>
    <n v="43.143000000000001"/>
    <n v="6383"/>
    <n v="540.65899999999999"/>
    <n v="68.649000000000001"/>
    <x v="7"/>
  </r>
  <r>
    <d v="2016-03-01T00:00:00"/>
    <x v="36"/>
    <x v="20"/>
    <n v="29565"/>
    <n v="1245.605"/>
    <n v="33.268000000000001"/>
    <n v="26648"/>
    <n v="1433.2370000000001"/>
    <n v="31.207999999999998"/>
    <x v="7"/>
  </r>
  <r>
    <d v="2016-03-01T00:00:00"/>
    <x v="36"/>
    <x v="14"/>
    <n v="2950"/>
    <n v="96.213999999999999"/>
    <n v="1.8169999999999999"/>
    <n v="2772"/>
    <n v="56.587000000000003"/>
    <n v="1.3"/>
    <x v="7"/>
  </r>
  <r>
    <d v="2016-03-01T00:00:00"/>
    <x v="36"/>
    <x v="25"/>
    <n v="17515"/>
    <n v="188.661"/>
    <n v="38.549999999999997"/>
    <n v="18741"/>
    <n v="110.837"/>
    <n v="44.033000000000001"/>
    <x v="7"/>
  </r>
  <r>
    <d v="2016-03-01T00:00:00"/>
    <x v="36"/>
    <x v="2"/>
    <n v="1926"/>
    <n v="1.615"/>
    <n v="0.153"/>
    <n v="1836"/>
    <n v="6.9829999999999997"/>
    <n v="1.3959999999999999"/>
    <x v="7"/>
  </r>
  <r>
    <d v="2016-03-01T00:00:00"/>
    <x v="36"/>
    <x v="1"/>
    <n v="48730"/>
    <n v="584.20399999999995"/>
    <n v="0.65100000000000002"/>
    <n v="50777"/>
    <n v="803.87"/>
    <n v="140.49600000000001"/>
    <x v="7"/>
  </r>
  <r>
    <d v="2016-03-01T00:00:00"/>
    <x v="36"/>
    <x v="9"/>
    <n v="1893"/>
    <n v="0"/>
    <n v="0"/>
    <n v="1916"/>
    <n v="0.17499999999999999"/>
    <n v="0"/>
    <x v="7"/>
  </r>
  <r>
    <d v="2016-03-01T00:00:00"/>
    <x v="36"/>
    <x v="24"/>
    <n v="4652"/>
    <n v="48.738999999999997"/>
    <n v="0.32500000000000001"/>
    <n v="4394"/>
    <n v="72.551000000000002"/>
    <n v="1.3859999999999999"/>
    <x v="7"/>
  </r>
  <r>
    <d v="2016-03-01T00:00:00"/>
    <x v="36"/>
    <x v="16"/>
    <n v="31581"/>
    <n v="1203.414"/>
    <n v="36.262"/>
    <n v="30394"/>
    <n v="1607.5409999999999"/>
    <n v="49.103999999999999"/>
    <x v="7"/>
  </r>
  <r>
    <d v="2016-03-01T00:00:00"/>
    <x v="36"/>
    <x v="31"/>
    <n v="6638"/>
    <n v="177.375"/>
    <n v="4.1449999999999996"/>
    <n v="6177"/>
    <n v="37.537999999999997"/>
    <n v="4.3659999999999997"/>
    <x v="7"/>
  </r>
  <r>
    <d v="2016-03-01T00:00:00"/>
    <x v="36"/>
    <x v="17"/>
    <n v="6749"/>
    <n v="202.00299999999999"/>
    <n v="16.550999999999998"/>
    <n v="6729"/>
    <n v="153.631"/>
    <n v="10.042"/>
    <x v="7"/>
  </r>
  <r>
    <d v="2016-03-01T00:00:00"/>
    <x v="36"/>
    <x v="18"/>
    <n v="10103"/>
    <n v="455.88"/>
    <n v="61.95"/>
    <n v="12351"/>
    <n v="114.089"/>
    <n v="124.024"/>
    <x v="7"/>
  </r>
  <r>
    <d v="2016-03-01T00:00:00"/>
    <x v="36"/>
    <x v="23"/>
    <n v="8361"/>
    <n v="11.507"/>
    <n v="0"/>
    <n v="9987"/>
    <n v="300.06400000000002"/>
    <n v="9.89"/>
    <x v="7"/>
  </r>
  <r>
    <d v="2016-03-01T00:00:00"/>
    <x v="36"/>
    <x v="8"/>
    <n v="46778"/>
    <n v="1754.8810000000001"/>
    <n v="164.41200000000001"/>
    <n v="56688"/>
    <n v="363.55599999999998"/>
    <n v="148.46299999999999"/>
    <x v="7"/>
  </r>
  <r>
    <d v="2016-03-01T00:00:00"/>
    <x v="55"/>
    <x v="35"/>
    <n v="20389"/>
    <n v="958.27300000000002"/>
    <n v="11.247"/>
    <n v="28486"/>
    <n v="1246.3230000000001"/>
    <n v="0.55400000000000005"/>
    <x v="7"/>
  </r>
  <r>
    <d v="2016-03-01T00:00:00"/>
    <x v="37"/>
    <x v="32"/>
    <n v="4877"/>
    <n v="202.40600000000001"/>
    <n v="4.8360000000000003"/>
    <n v="4591"/>
    <n v="387.05500000000001"/>
    <n v="0"/>
    <x v="7"/>
  </r>
  <r>
    <d v="2016-03-01T00:00:00"/>
    <x v="63"/>
    <x v="16"/>
    <n v="26541"/>
    <n v="454.72199999999998"/>
    <n v="0"/>
    <n v="25254"/>
    <n v="758.26499999999999"/>
    <n v="0"/>
    <x v="7"/>
  </r>
  <r>
    <d v="2016-03-01T00:00:00"/>
    <x v="67"/>
    <x v="4"/>
    <n v="4386"/>
    <n v="82.51"/>
    <n v="0"/>
    <n v="3799"/>
    <n v="122.893"/>
    <n v="0"/>
    <x v="7"/>
  </r>
  <r>
    <d v="2016-03-01T00:00:00"/>
    <x v="62"/>
    <x v="16"/>
    <n v="2341"/>
    <n v="7.0890000000000004"/>
    <n v="0"/>
    <n v="2994"/>
    <n v="10.273"/>
    <n v="0"/>
    <x v="7"/>
  </r>
  <r>
    <d v="2016-03-01T00:00:00"/>
    <x v="38"/>
    <x v="1"/>
    <s v=".."/>
    <n v="237.16399999999999"/>
    <n v="0"/>
    <s v=".."/>
    <n v="635.13"/>
    <n v="0"/>
    <x v="7"/>
  </r>
  <r>
    <d v="2016-03-01T00:00:00"/>
    <x v="38"/>
    <x v="16"/>
    <n v="115266"/>
    <n v="6725.71"/>
    <n v="296.22500000000002"/>
    <n v="122861"/>
    <n v="7802.15"/>
    <n v="7.0000000000000001E-3"/>
    <x v="7"/>
  </r>
  <r>
    <d v="2016-03-01T00:00:00"/>
    <x v="40"/>
    <x v="29"/>
    <n v="1258"/>
    <n v="1.498"/>
    <n v="0"/>
    <n v="1252"/>
    <n v="14.135999999999999"/>
    <n v="0"/>
    <x v="7"/>
  </r>
  <r>
    <d v="2016-03-01T00:00:00"/>
    <x v="41"/>
    <x v="31"/>
    <n v="5828"/>
    <n v="47.195999999999998"/>
    <n v="0"/>
    <n v="6904"/>
    <n v="216.35499999999999"/>
    <n v="0"/>
    <x v="7"/>
  </r>
  <r>
    <d v="2016-03-01T00:00:00"/>
    <x v="42"/>
    <x v="1"/>
    <s v=".."/>
    <n v="362.79500000000002"/>
    <n v="0"/>
    <s v=".."/>
    <n v="393.25"/>
    <n v="0"/>
    <x v="7"/>
  </r>
  <r>
    <d v="2016-03-01T00:00:00"/>
    <x v="43"/>
    <x v="17"/>
    <n v="34053"/>
    <n v="1339.271"/>
    <n v="86.733000000000004"/>
    <n v="34542"/>
    <n v="1718.1880000000001"/>
    <n v="8.2919999999999998"/>
    <x v="7"/>
  </r>
  <r>
    <d v="2016-03-01T00:00:00"/>
    <x v="76"/>
    <x v="14"/>
    <n v="995"/>
    <n v="0"/>
    <n v="0"/>
    <n v="3282"/>
    <n v="0"/>
    <n v="0"/>
    <x v="7"/>
  </r>
  <r>
    <d v="2016-03-01T00:00:00"/>
    <x v="45"/>
    <x v="8"/>
    <n v="17792"/>
    <n v="153.77799999999999"/>
    <n v="51.38"/>
    <n v="20293"/>
    <n v="470.38200000000001"/>
    <n v="0.80400000000000005"/>
    <x v="7"/>
  </r>
  <r>
    <d v="2016-03-01T00:00:00"/>
    <x v="46"/>
    <x v="4"/>
    <s v=".."/>
    <s v=".."/>
    <s v=".."/>
    <s v=".."/>
    <n v="138.75899999999999"/>
    <n v="0"/>
    <x v="7"/>
  </r>
  <r>
    <d v="2016-03-01T00:00:00"/>
    <x v="46"/>
    <x v="16"/>
    <s v=".."/>
    <s v=".."/>
    <s v=".."/>
    <s v=".."/>
    <n v="290.488"/>
    <n v="0"/>
    <x v="7"/>
  </r>
  <r>
    <d v="2016-03-01T00:00:00"/>
    <x v="46"/>
    <x v="8"/>
    <s v=".."/>
    <n v="1030.3620000000001"/>
    <n v="0"/>
    <s v=".."/>
    <s v=".."/>
    <s v=".."/>
    <x v="7"/>
  </r>
  <r>
    <d v="2016-03-01T00:00:00"/>
    <x v="47"/>
    <x v="26"/>
    <n v="15459"/>
    <n v="489.82"/>
    <n v="0"/>
    <n v="13368"/>
    <n v="299.76100000000002"/>
    <n v="0"/>
    <x v="7"/>
  </r>
  <r>
    <d v="2016-03-01T00:00:00"/>
    <x v="49"/>
    <x v="10"/>
    <n v="10028"/>
    <n v="11.97"/>
    <n v="0"/>
    <n v="11095"/>
    <n v="100.363"/>
    <n v="0"/>
    <x v="7"/>
  </r>
  <r>
    <d v="2016-03-01T00:00:00"/>
    <x v="49"/>
    <x v="14"/>
    <n v="19049"/>
    <n v="37.316000000000003"/>
    <n v="0"/>
    <n v="20642"/>
    <n v="0"/>
    <n v="0"/>
    <x v="7"/>
  </r>
  <r>
    <d v="2016-03-01T00:00:00"/>
    <x v="49"/>
    <x v="1"/>
    <n v="52869"/>
    <n v="59.508000000000003"/>
    <n v="0"/>
    <n v="50485"/>
    <n v="38.774999999999999"/>
    <n v="0"/>
    <x v="7"/>
  </r>
  <r>
    <d v="2016-03-01T00:00:00"/>
    <x v="49"/>
    <x v="9"/>
    <n v="2074"/>
    <n v="0"/>
    <n v="0"/>
    <n v="2386"/>
    <n v="17.652000000000001"/>
    <n v="0"/>
    <x v="7"/>
  </r>
  <r>
    <d v="2016-03-01T00:00:00"/>
    <x v="49"/>
    <x v="29"/>
    <n v="703"/>
    <n v="0"/>
    <n v="0"/>
    <n v="617"/>
    <n v="8.0850000000000009"/>
    <n v="0"/>
    <x v="7"/>
  </r>
  <r>
    <d v="2016-03-01T00:00:00"/>
    <x v="49"/>
    <x v="33"/>
    <n v="1074"/>
    <n v="0.63400000000000001"/>
    <n v="0"/>
    <n v="734"/>
    <n v="0.04"/>
    <n v="0"/>
    <x v="7"/>
  </r>
  <r>
    <d v="2016-03-01T00:00:00"/>
    <x v="49"/>
    <x v="8"/>
    <n v="14032"/>
    <n v="522.68799999999999"/>
    <n v="0"/>
    <n v="17021"/>
    <n v="541.83199999999999"/>
    <n v="0"/>
    <x v="7"/>
  </r>
  <r>
    <d v="2016-03-01T00:00:00"/>
    <x v="50"/>
    <x v="34"/>
    <n v="1235"/>
    <n v="0.19500000000000001"/>
    <n v="0"/>
    <n v="1250"/>
    <n v="2.4009999999999998"/>
    <n v="0"/>
    <x v="7"/>
  </r>
  <r>
    <d v="2016-03-01T00:00:00"/>
    <x v="72"/>
    <x v="4"/>
    <n v="4200"/>
    <n v="175.85900000000001"/>
    <n v="15.065"/>
    <n v="3048"/>
    <n v="80.813999999999993"/>
    <n v="0"/>
    <x v="7"/>
  </r>
  <r>
    <d v="2016-04-01T00:00:00"/>
    <x v="65"/>
    <x v="2"/>
    <n v="3980"/>
    <n v="2.7349999999999999"/>
    <n v="0.45900000000000002"/>
    <n v="4310"/>
    <n v="89.843000000000004"/>
    <n v="6.8940000000000001"/>
    <x v="7"/>
  </r>
  <r>
    <d v="2016-04-01T00:00:00"/>
    <x v="2"/>
    <x v="3"/>
    <n v="5314"/>
    <n v="279.79300000000001"/>
    <n v="17.219000000000001"/>
    <n v="7435"/>
    <n v="165.184"/>
    <n v="16.739000000000001"/>
    <x v="7"/>
  </r>
  <r>
    <d v="2016-04-01T00:00:00"/>
    <x v="3"/>
    <x v="4"/>
    <n v="13050"/>
    <n v="351.577"/>
    <n v="33.718000000000004"/>
    <n v="13264"/>
    <n v="346.76100000000002"/>
    <n v="24.728000000000002"/>
    <x v="7"/>
  </r>
  <r>
    <d v="2016-04-01T00:00:00"/>
    <x v="68"/>
    <x v="30"/>
    <n v="6496"/>
    <n v="126.721"/>
    <n v="12.779"/>
    <n v="5139"/>
    <n v="33.115000000000002"/>
    <n v="0"/>
    <x v="7"/>
  </r>
  <r>
    <d v="2016-04-01T00:00:00"/>
    <x v="4"/>
    <x v="5"/>
    <n v="2082"/>
    <n v="18.248999999999999"/>
    <n v="0.32900000000000001"/>
    <n v="2012"/>
    <n v="12.042"/>
    <n v="0"/>
    <x v="7"/>
  </r>
  <r>
    <d v="2016-04-01T00:00:00"/>
    <x v="5"/>
    <x v="6"/>
    <n v="838"/>
    <n v="7.3999999999999996E-2"/>
    <n v="0"/>
    <n v="919"/>
    <n v="29.135999999999999"/>
    <n v="0"/>
    <x v="7"/>
  </r>
  <r>
    <d v="2016-04-01T00:00:00"/>
    <x v="5"/>
    <x v="1"/>
    <n v="111884"/>
    <n v="2161.393"/>
    <n v="165.68700000000001"/>
    <n v="97824"/>
    <n v="1967.586"/>
    <n v="6.2E-2"/>
    <x v="7"/>
  </r>
  <r>
    <d v="2016-04-01T00:00:00"/>
    <x v="6"/>
    <x v="9"/>
    <n v="7939"/>
    <n v="27.577000000000002"/>
    <n v="0"/>
    <n v="7460"/>
    <n v="190.06700000000001"/>
    <n v="0"/>
    <x v="7"/>
  </r>
  <r>
    <d v="2016-04-01T00:00:00"/>
    <x v="9"/>
    <x v="12"/>
    <n v="3857"/>
    <n v="4.3150000000000004"/>
    <n v="3.0430000000000001"/>
    <n v="3882"/>
    <n v="40.896999999999998"/>
    <n v="2.508"/>
    <x v="7"/>
  </r>
  <r>
    <d v="2016-04-01T00:00:00"/>
    <x v="10"/>
    <x v="13"/>
    <n v="50563"/>
    <n v="712.83199999999999"/>
    <n v="0"/>
    <n v="45367"/>
    <n v="238.304"/>
    <n v="0"/>
    <x v="7"/>
  </r>
  <r>
    <d v="2016-04-01T00:00:00"/>
    <x v="10"/>
    <x v="1"/>
    <n v="4047"/>
    <n v="0"/>
    <n v="0"/>
    <n v="3735"/>
    <n v="0"/>
    <n v="0"/>
    <x v="7"/>
  </r>
  <r>
    <d v="2016-04-01T00:00:00"/>
    <x v="73"/>
    <x v="25"/>
    <n v="5440"/>
    <n v="475.8"/>
    <n v="4.9630000000000001"/>
    <n v="5169"/>
    <n v="349.14"/>
    <n v="0"/>
    <x v="7"/>
  </r>
  <r>
    <d v="2016-04-01T00:00:00"/>
    <x v="74"/>
    <x v="8"/>
    <n v="5389"/>
    <n v="166.75"/>
    <n v="50.003999999999998"/>
    <n v="6895"/>
    <n v="87.429000000000002"/>
    <n v="0"/>
    <x v="7"/>
  </r>
  <r>
    <d v="2016-04-01T00:00:00"/>
    <x v="13"/>
    <x v="15"/>
    <n v="6860"/>
    <n v="127.85"/>
    <n v="23.06"/>
    <n v="7305"/>
    <n v="164.958"/>
    <n v="0"/>
    <x v="7"/>
  </r>
  <r>
    <d v="2016-04-01T00:00:00"/>
    <x v="14"/>
    <x v="16"/>
    <n v="2902"/>
    <n v="39.292000000000002"/>
    <n v="0"/>
    <n v="2795"/>
    <n v="201.30199999999999"/>
    <n v="0"/>
    <x v="7"/>
  </r>
  <r>
    <d v="2016-04-01T00:00:00"/>
    <x v="14"/>
    <x v="18"/>
    <n v="4349"/>
    <n v="342.02699999999999"/>
    <n v="12.744"/>
    <n v="5210"/>
    <n v="138.083"/>
    <n v="0"/>
    <x v="7"/>
  </r>
  <r>
    <d v="2016-04-01T00:00:00"/>
    <x v="16"/>
    <x v="20"/>
    <n v="75419"/>
    <n v="2712.998"/>
    <n v="10.797000000000001"/>
    <n v="78612"/>
    <n v="3664.0940000000001"/>
    <n v="42.503999999999998"/>
    <x v="7"/>
  </r>
  <r>
    <d v="2016-04-01T00:00:00"/>
    <x v="69"/>
    <x v="24"/>
    <n v="5531"/>
    <n v="101.479"/>
    <n v="0"/>
    <n v="4628"/>
    <n v="42.491999999999997"/>
    <n v="0"/>
    <x v="7"/>
  </r>
  <r>
    <d v="2016-04-01T00:00:00"/>
    <x v="17"/>
    <x v="1"/>
    <n v="4172"/>
    <n v="129.90100000000001"/>
    <n v="0.41599999999999998"/>
    <n v="3974"/>
    <n v="121.828"/>
    <n v="0"/>
    <x v="7"/>
  </r>
  <r>
    <d v="2016-04-01T00:00:00"/>
    <x v="17"/>
    <x v="21"/>
    <n v="7732"/>
    <n v="164.041"/>
    <n v="44.085000000000001"/>
    <n v="7624"/>
    <n v="191.21899999999999"/>
    <n v="3.7959999999999998"/>
    <x v="7"/>
  </r>
  <r>
    <d v="2016-04-01T00:00:00"/>
    <x v="18"/>
    <x v="4"/>
    <n v="23386"/>
    <n v="473.82600000000002"/>
    <n v="8.25"/>
    <n v="22427"/>
    <n v="578.303"/>
    <n v="0.17"/>
    <x v="7"/>
  </r>
  <r>
    <d v="2016-04-01T00:00:00"/>
    <x v="19"/>
    <x v="4"/>
    <n v="41728"/>
    <n v="1363.173"/>
    <n v="148.43799999999999"/>
    <n v="40376"/>
    <n v="1304.0129999999999"/>
    <n v="34.924999999999997"/>
    <x v="7"/>
  </r>
  <r>
    <d v="2016-04-01T00:00:00"/>
    <x v="53"/>
    <x v="8"/>
    <n v="7176"/>
    <n v="211.99600000000001"/>
    <n v="59.301000000000002"/>
    <n v="7421"/>
    <n v="255.084"/>
    <n v="0"/>
    <x v="7"/>
  </r>
  <r>
    <d v="2016-04-01T00:00:00"/>
    <x v="21"/>
    <x v="20"/>
    <s v=".."/>
    <s v=".."/>
    <s v=".."/>
    <s v=".."/>
    <n v="609.78599999999994"/>
    <n v="0"/>
    <x v="7"/>
  </r>
  <r>
    <d v="2016-04-01T00:00:00"/>
    <x v="21"/>
    <x v="13"/>
    <n v="3459"/>
    <n v="0.48399999999999999"/>
    <n v="0"/>
    <n v="2759"/>
    <n v="8.69"/>
    <n v="0"/>
    <x v="7"/>
  </r>
  <r>
    <d v="2016-04-01T00:00:00"/>
    <x v="21"/>
    <x v="1"/>
    <n v="40784"/>
    <n v="1095.373"/>
    <n v="0"/>
    <n v="37050"/>
    <n v="479.661"/>
    <n v="0.15"/>
    <x v="7"/>
  </r>
  <r>
    <d v="2016-04-01T00:00:00"/>
    <x v="21"/>
    <x v="16"/>
    <n v="10834"/>
    <n v="97.373999999999995"/>
    <n v="0.08"/>
    <n v="7973"/>
    <n v="360.51600000000002"/>
    <n v="0"/>
    <x v="7"/>
  </r>
  <r>
    <d v="2016-04-01T00:00:00"/>
    <x v="21"/>
    <x v="17"/>
    <n v="5098"/>
    <n v="0.31"/>
    <n v="0"/>
    <n v="3430"/>
    <n v="0.93"/>
    <n v="0"/>
    <x v="7"/>
  </r>
  <r>
    <d v="2016-04-01T00:00:00"/>
    <x v="21"/>
    <x v="23"/>
    <n v="67615"/>
    <n v="3496.377"/>
    <n v="104.18899999999999"/>
    <n v="89493"/>
    <n v="3997.11"/>
    <n v="31.055"/>
    <x v="7"/>
  </r>
  <r>
    <d v="2016-04-01T00:00:00"/>
    <x v="22"/>
    <x v="23"/>
    <n v="35939"/>
    <n v="1004.955"/>
    <n v="28.539000000000001"/>
    <n v="47247"/>
    <n v="1372.1210000000001"/>
    <n v="14.768000000000001"/>
    <x v="7"/>
  </r>
  <r>
    <d v="2016-04-01T00:00:00"/>
    <x v="23"/>
    <x v="21"/>
    <n v="1927"/>
    <n v="57.820999999999998"/>
    <n v="2.0979999999999999"/>
    <n v="1951"/>
    <n v="48.518999999999998"/>
    <n v="0"/>
    <x v="7"/>
  </r>
  <r>
    <d v="2016-04-01T00:00:00"/>
    <x v="24"/>
    <x v="4"/>
    <s v=".."/>
    <s v=".."/>
    <s v=".."/>
    <s v=".."/>
    <n v="1180.3050000000001"/>
    <n v="0"/>
    <x v="7"/>
  </r>
  <r>
    <d v="2016-04-01T00:00:00"/>
    <x v="24"/>
    <x v="8"/>
    <s v=".."/>
    <n v="972.04899999999998"/>
    <n v="0"/>
    <s v=".."/>
    <s v=".."/>
    <s v=".."/>
    <x v="7"/>
  </r>
  <r>
    <d v="2016-04-01T00:00:00"/>
    <x v="59"/>
    <x v="10"/>
    <n v="17257"/>
    <n v="286.57600000000002"/>
    <n v="1.7999999999999999E-2"/>
    <n v="17188"/>
    <n v="366.90899999999999"/>
    <n v="9.702"/>
    <x v="7"/>
  </r>
  <r>
    <d v="2016-04-01T00:00:00"/>
    <x v="25"/>
    <x v="14"/>
    <n v="20708"/>
    <n v="444.904"/>
    <n v="186.33799999999999"/>
    <n v="19929"/>
    <n v="573.73"/>
    <n v="0"/>
    <x v="7"/>
  </r>
  <r>
    <d v="2016-04-01T00:00:00"/>
    <x v="26"/>
    <x v="8"/>
    <n v="9938"/>
    <n v="131.58799999999999"/>
    <n v="0"/>
    <n v="9810"/>
    <n v="169.761"/>
    <n v="0"/>
    <x v="7"/>
  </r>
  <r>
    <d v="2016-04-01T00:00:00"/>
    <x v="75"/>
    <x v="20"/>
    <n v="1577"/>
    <n v="80.408000000000001"/>
    <n v="0"/>
    <n v="1811"/>
    <n v="30.922999999999998"/>
    <n v="0"/>
    <x v="7"/>
  </r>
  <r>
    <d v="2016-04-01T00:00:00"/>
    <x v="54"/>
    <x v="14"/>
    <n v="14440"/>
    <n v="0"/>
    <n v="0"/>
    <n v="13653"/>
    <n v="0"/>
    <n v="0"/>
    <x v="7"/>
  </r>
  <r>
    <d v="2016-04-01T00:00:00"/>
    <x v="70"/>
    <x v="14"/>
    <n v="10490"/>
    <n v="81.019000000000005"/>
    <n v="0"/>
    <n v="10438"/>
    <n v="0"/>
    <n v="0"/>
    <x v="7"/>
  </r>
  <r>
    <d v="2016-04-01T00:00:00"/>
    <x v="58"/>
    <x v="25"/>
    <n v="6253"/>
    <n v="194.81899999999999"/>
    <n v="166.196"/>
    <n v="5739"/>
    <n v="180.38800000000001"/>
    <n v="0.16700000000000001"/>
    <x v="7"/>
  </r>
  <r>
    <d v="2016-04-01T00:00:00"/>
    <x v="28"/>
    <x v="4"/>
    <n v="1776"/>
    <n v="0"/>
    <n v="0"/>
    <n v="1920"/>
    <n v="0"/>
    <n v="0"/>
    <x v="7"/>
  </r>
  <r>
    <d v="2016-04-01T00:00:00"/>
    <x v="28"/>
    <x v="10"/>
    <n v="3513"/>
    <n v="11.239000000000001"/>
    <n v="0"/>
    <n v="3338"/>
    <n v="2.71"/>
    <n v="0"/>
    <x v="7"/>
  </r>
  <r>
    <d v="2016-04-01T00:00:00"/>
    <x v="28"/>
    <x v="14"/>
    <n v="48859"/>
    <n v="177.31200000000001"/>
    <n v="0"/>
    <n v="48673"/>
    <n v="5.1159999999999997"/>
    <n v="0.58399999999999996"/>
    <x v="7"/>
  </r>
  <r>
    <d v="2016-04-01T00:00:00"/>
    <x v="28"/>
    <x v="25"/>
    <n v="23165"/>
    <n v="184.15799999999999"/>
    <n v="6.1159999999999997"/>
    <n v="20601"/>
    <n v="143.38"/>
    <n v="3.2410000000000001"/>
    <x v="7"/>
  </r>
  <r>
    <d v="2016-04-01T00:00:00"/>
    <x v="28"/>
    <x v="1"/>
    <n v="42351"/>
    <n v="11.291"/>
    <n v="0.24199999999999999"/>
    <n v="35548"/>
    <n v="34.052999999999997"/>
    <n v="8.9999999999999993E-3"/>
    <x v="7"/>
  </r>
  <r>
    <d v="2016-04-01T00:00:00"/>
    <x v="28"/>
    <x v="16"/>
    <n v="6423"/>
    <n v="180.75"/>
    <n v="7.391"/>
    <n v="6084"/>
    <n v="207.941"/>
    <n v="0"/>
    <x v="7"/>
  </r>
  <r>
    <d v="2016-04-01T00:00:00"/>
    <x v="28"/>
    <x v="17"/>
    <n v="14549"/>
    <n v="205.268"/>
    <n v="1.2410000000000001"/>
    <n v="14944"/>
    <n v="78.299000000000007"/>
    <n v="1.972"/>
    <x v="7"/>
  </r>
  <r>
    <d v="2016-04-01T00:00:00"/>
    <x v="28"/>
    <x v="8"/>
    <n v="13512"/>
    <n v="69.888000000000005"/>
    <n v="5.5780000000000003"/>
    <n v="11752"/>
    <n v="133.404"/>
    <n v="0.501"/>
    <x v="7"/>
  </r>
  <r>
    <d v="2016-04-01T00:00:00"/>
    <x v="57"/>
    <x v="16"/>
    <n v="9545"/>
    <n v="10.701000000000001"/>
    <n v="0"/>
    <n v="8517"/>
    <n v="1.494"/>
    <n v="0"/>
    <x v="7"/>
  </r>
  <r>
    <d v="2016-04-01T00:00:00"/>
    <x v="29"/>
    <x v="15"/>
    <n v="10823"/>
    <n v="150.58000000000001"/>
    <n v="70.775000000000006"/>
    <n v="11330"/>
    <n v="329.00200000000001"/>
    <n v="4.0869999999999997"/>
    <x v="7"/>
  </r>
  <r>
    <d v="2016-04-01T00:00:00"/>
    <x v="30"/>
    <x v="27"/>
    <n v="4276"/>
    <n v="73.153999999999996"/>
    <n v="1.284"/>
    <n v="4192"/>
    <n v="118.745"/>
    <n v="0.98099999999999998"/>
    <x v="7"/>
  </r>
  <r>
    <d v="2016-04-01T00:00:00"/>
    <x v="30"/>
    <x v="1"/>
    <n v="4048"/>
    <n v="64.59"/>
    <n v="0"/>
    <n v="3841"/>
    <n v="115.41500000000001"/>
    <n v="2.9000000000000001E-2"/>
    <x v="7"/>
  </r>
  <r>
    <d v="2016-04-01T00:00:00"/>
    <x v="31"/>
    <x v="13"/>
    <n v="32549"/>
    <n v="1240.8810000000001"/>
    <n v="13.826000000000001"/>
    <n v="31765"/>
    <n v="1010.116"/>
    <n v="0"/>
    <x v="7"/>
  </r>
  <r>
    <d v="2016-04-01T00:00:00"/>
    <x v="71"/>
    <x v="13"/>
    <n v="4991"/>
    <n v="9.1999999999999998E-2"/>
    <n v="0"/>
    <n v="3924"/>
    <n v="0.2"/>
    <n v="0"/>
    <x v="7"/>
  </r>
  <r>
    <d v="2016-04-01T00:00:00"/>
    <x v="66"/>
    <x v="28"/>
    <n v="768"/>
    <n v="0.45300000000000001"/>
    <n v="4.9000000000000002E-2"/>
    <n v="774"/>
    <n v="61.594000000000001"/>
    <n v="1.266"/>
    <x v="7"/>
  </r>
  <r>
    <d v="2016-04-01T00:00:00"/>
    <x v="34"/>
    <x v="9"/>
    <s v=".."/>
    <n v="0.63"/>
    <n v="0"/>
    <s v=".."/>
    <n v="68.293000000000006"/>
    <n v="0"/>
    <x v="7"/>
  </r>
  <r>
    <d v="2016-04-01T00:00:00"/>
    <x v="34"/>
    <x v="29"/>
    <s v=".."/>
    <n v="0.56499999999999995"/>
    <n v="0"/>
    <s v=".."/>
    <n v="28.379000000000001"/>
    <n v="0"/>
    <x v="7"/>
  </r>
  <r>
    <d v="2016-04-01T00:00:00"/>
    <x v="34"/>
    <x v="12"/>
    <s v=".."/>
    <s v=".."/>
    <s v=".."/>
    <s v=".."/>
    <n v="1.746"/>
    <n v="0"/>
    <x v="7"/>
  </r>
  <r>
    <d v="2016-04-01T00:00:00"/>
    <x v="35"/>
    <x v="1"/>
    <n v="261"/>
    <n v="0"/>
    <n v="0"/>
    <n v="258"/>
    <n v="0"/>
    <n v="0"/>
    <x v="7"/>
  </r>
  <r>
    <d v="2016-04-01T00:00:00"/>
    <x v="35"/>
    <x v="24"/>
    <n v="11600"/>
    <n v="188.09100000000001"/>
    <n v="0"/>
    <n v="10812"/>
    <n v="414.23700000000002"/>
    <n v="0"/>
    <x v="7"/>
  </r>
  <r>
    <d v="2016-04-01T00:00:00"/>
    <x v="64"/>
    <x v="4"/>
    <s v=".."/>
    <s v=".."/>
    <s v=".."/>
    <s v=".."/>
    <n v="68.58"/>
    <n v="0"/>
    <x v="7"/>
  </r>
  <r>
    <d v="2016-04-01T00:00:00"/>
    <x v="64"/>
    <x v="25"/>
    <s v=".."/>
    <n v="437.32799999999997"/>
    <n v="0"/>
    <s v=".."/>
    <n v="45.165999999999997"/>
    <n v="0"/>
    <x v="7"/>
  </r>
  <r>
    <d v="2016-04-01T00:00:00"/>
    <x v="64"/>
    <x v="8"/>
    <s v=".."/>
    <n v="270.863"/>
    <n v="0"/>
    <s v=".."/>
    <s v=".."/>
    <s v=".."/>
    <x v="7"/>
  </r>
  <r>
    <d v="2016-04-01T00:00:00"/>
    <x v="36"/>
    <x v="27"/>
    <n v="5038"/>
    <n v="27.747"/>
    <n v="0"/>
    <n v="4454"/>
    <n v="14.08"/>
    <n v="2.577"/>
    <x v="7"/>
  </r>
  <r>
    <d v="2016-04-01T00:00:00"/>
    <x v="36"/>
    <x v="4"/>
    <n v="7502"/>
    <n v="504.00599999999997"/>
    <n v="45.747"/>
    <n v="6570"/>
    <n v="775.42200000000003"/>
    <n v="52.844999999999999"/>
    <x v="7"/>
  </r>
  <r>
    <d v="2016-04-01T00:00:00"/>
    <x v="36"/>
    <x v="20"/>
    <n v="30072"/>
    <n v="1137.9390000000001"/>
    <n v="23.527000000000001"/>
    <n v="29500"/>
    <n v="1040.7550000000001"/>
    <n v="32.365000000000002"/>
    <x v="7"/>
  </r>
  <r>
    <d v="2016-04-01T00:00:00"/>
    <x v="36"/>
    <x v="14"/>
    <n v="2926"/>
    <n v="79.241"/>
    <n v="1.1839999999999999"/>
    <n v="3095"/>
    <n v="66.432000000000002"/>
    <n v="1.252"/>
    <x v="7"/>
  </r>
  <r>
    <d v="2016-04-01T00:00:00"/>
    <x v="36"/>
    <x v="25"/>
    <n v="17653"/>
    <n v="148.85599999999999"/>
    <n v="37.256"/>
    <n v="15348"/>
    <n v="181.83500000000001"/>
    <n v="44.813000000000002"/>
    <x v="7"/>
  </r>
  <r>
    <d v="2016-04-01T00:00:00"/>
    <x v="36"/>
    <x v="2"/>
    <n v="2348"/>
    <n v="0.66600000000000004"/>
    <n v="0.40600000000000003"/>
    <n v="2180"/>
    <n v="6.3029999999999999"/>
    <n v="1.8480000000000001"/>
    <x v="7"/>
  </r>
  <r>
    <d v="2016-04-01T00:00:00"/>
    <x v="36"/>
    <x v="1"/>
    <n v="51965"/>
    <n v="532.69399999999996"/>
    <n v="1.2470000000000001"/>
    <n v="47460"/>
    <n v="806.58"/>
    <n v="147.27199999999999"/>
    <x v="7"/>
  </r>
  <r>
    <d v="2016-04-01T00:00:00"/>
    <x v="36"/>
    <x v="9"/>
    <n v="2034"/>
    <n v="0"/>
    <n v="0"/>
    <n v="1902"/>
    <n v="0.158"/>
    <n v="0"/>
    <x v="7"/>
  </r>
  <r>
    <d v="2016-04-01T00:00:00"/>
    <x v="36"/>
    <x v="24"/>
    <n v="4427"/>
    <n v="61.564"/>
    <n v="2.0049999999999999"/>
    <n v="3820"/>
    <n v="69.45"/>
    <n v="1.573"/>
    <x v="7"/>
  </r>
  <r>
    <d v="2016-04-01T00:00:00"/>
    <x v="36"/>
    <x v="16"/>
    <n v="31783"/>
    <n v="1106.5440000000001"/>
    <n v="31.481000000000002"/>
    <n v="30681"/>
    <n v="1433.0940000000001"/>
    <n v="54.264000000000003"/>
    <x v="7"/>
  </r>
  <r>
    <d v="2016-04-01T00:00:00"/>
    <x v="36"/>
    <x v="31"/>
    <n v="6917"/>
    <n v="204.40600000000001"/>
    <n v="3.621"/>
    <n v="6941"/>
    <n v="38.715000000000003"/>
    <n v="5.0369999999999999"/>
    <x v="7"/>
  </r>
  <r>
    <d v="2016-04-01T00:00:00"/>
    <x v="36"/>
    <x v="17"/>
    <n v="6299"/>
    <n v="144.63200000000001"/>
    <n v="16.931000000000001"/>
    <n v="6174"/>
    <n v="57.04"/>
    <n v="9.7759999999999998"/>
    <x v="7"/>
  </r>
  <r>
    <d v="2016-04-01T00:00:00"/>
    <x v="36"/>
    <x v="18"/>
    <n v="8290"/>
    <n v="477.25299999999999"/>
    <n v="52.622"/>
    <n v="13089"/>
    <n v="115.25"/>
    <n v="125.203"/>
    <x v="7"/>
  </r>
  <r>
    <d v="2016-04-01T00:00:00"/>
    <x v="36"/>
    <x v="23"/>
    <n v="9641"/>
    <n v="11.057"/>
    <n v="0"/>
    <n v="9992"/>
    <n v="171.34"/>
    <n v="10.304"/>
    <x v="7"/>
  </r>
  <r>
    <d v="2016-04-01T00:00:00"/>
    <x v="36"/>
    <x v="8"/>
    <n v="53842"/>
    <n v="1507.5909999999999"/>
    <n v="146.215"/>
    <n v="58843"/>
    <n v="296.298"/>
    <n v="145.39099999999999"/>
    <x v="7"/>
  </r>
  <r>
    <d v="2016-04-01T00:00:00"/>
    <x v="55"/>
    <x v="35"/>
    <n v="19666"/>
    <n v="1028.537"/>
    <n v="6.6150000000000002"/>
    <n v="30230"/>
    <n v="1009.15"/>
    <n v="0.03"/>
    <x v="7"/>
  </r>
  <r>
    <d v="2016-04-01T00:00:00"/>
    <x v="37"/>
    <x v="32"/>
    <n v="4389"/>
    <n v="213.04"/>
    <n v="5.4619999999999997"/>
    <n v="5178"/>
    <n v="339.16899999999998"/>
    <n v="3.0000000000000001E-3"/>
    <x v="7"/>
  </r>
  <r>
    <d v="2016-04-01T00:00:00"/>
    <x v="63"/>
    <x v="16"/>
    <n v="26277"/>
    <n v="468.51499999999999"/>
    <n v="0"/>
    <n v="24361"/>
    <n v="638.21799999999996"/>
    <n v="0"/>
    <x v="7"/>
  </r>
  <r>
    <d v="2016-04-01T00:00:00"/>
    <x v="67"/>
    <x v="4"/>
    <n v="4355"/>
    <n v="97.138999999999996"/>
    <n v="0"/>
    <n v="4071"/>
    <n v="71.692999999999998"/>
    <n v="0"/>
    <x v="7"/>
  </r>
  <r>
    <d v="2016-04-01T00:00:00"/>
    <x v="62"/>
    <x v="16"/>
    <n v="2658"/>
    <n v="6.21"/>
    <n v="0"/>
    <n v="3422"/>
    <n v="8.0850000000000009"/>
    <n v="0"/>
    <x v="7"/>
  </r>
  <r>
    <d v="2016-04-01T00:00:00"/>
    <x v="38"/>
    <x v="1"/>
    <s v=".."/>
    <n v="150.14099999999999"/>
    <n v="0"/>
    <s v=".."/>
    <n v="562.37099999999998"/>
    <n v="0"/>
    <x v="7"/>
  </r>
  <r>
    <d v="2016-04-01T00:00:00"/>
    <x v="38"/>
    <x v="16"/>
    <n v="118046"/>
    <n v="6154.7560000000003"/>
    <n v="308.99400000000003"/>
    <n v="123097"/>
    <n v="7305.9290000000001"/>
    <n v="3.9E-2"/>
    <x v="7"/>
  </r>
  <r>
    <d v="2016-04-01T00:00:00"/>
    <x v="40"/>
    <x v="29"/>
    <n v="1227"/>
    <n v="1.5680000000000001"/>
    <n v="0"/>
    <n v="1352"/>
    <n v="14.406000000000001"/>
    <n v="0"/>
    <x v="7"/>
  </r>
  <r>
    <d v="2016-04-01T00:00:00"/>
    <x v="41"/>
    <x v="31"/>
    <n v="6885"/>
    <n v="79.412999999999997"/>
    <n v="0"/>
    <n v="6724"/>
    <n v="209.26"/>
    <n v="0"/>
    <x v="7"/>
  </r>
  <r>
    <d v="2016-04-01T00:00:00"/>
    <x v="42"/>
    <x v="1"/>
    <s v=".."/>
    <n v="342.63900000000001"/>
    <n v="0"/>
    <s v=".."/>
    <n v="437.34699999999998"/>
    <n v="0"/>
    <x v="7"/>
  </r>
  <r>
    <d v="2016-04-01T00:00:00"/>
    <x v="43"/>
    <x v="17"/>
    <n v="39287"/>
    <n v="1252.663"/>
    <n v="105.458"/>
    <n v="34898"/>
    <n v="1495.6179999999999"/>
    <n v="9.0820000000000007"/>
    <x v="7"/>
  </r>
  <r>
    <d v="2016-04-01T00:00:00"/>
    <x v="76"/>
    <x v="14"/>
    <n v="9701"/>
    <n v="0"/>
    <n v="0"/>
    <n v="11759"/>
    <n v="0"/>
    <n v="0"/>
    <x v="7"/>
  </r>
  <r>
    <d v="2016-04-01T00:00:00"/>
    <x v="45"/>
    <x v="8"/>
    <n v="16621"/>
    <n v="341.44200000000001"/>
    <n v="50.006"/>
    <n v="18839"/>
    <n v="612.36900000000003"/>
    <n v="0.68300000000000005"/>
    <x v="7"/>
  </r>
  <r>
    <d v="2016-04-01T00:00:00"/>
    <x v="46"/>
    <x v="4"/>
    <s v=".."/>
    <s v=".."/>
    <s v=".."/>
    <s v=".."/>
    <n v="226.97200000000001"/>
    <n v="0"/>
    <x v="7"/>
  </r>
  <r>
    <d v="2016-04-01T00:00:00"/>
    <x v="46"/>
    <x v="16"/>
    <s v=".."/>
    <s v=".."/>
    <s v=".."/>
    <s v=".."/>
    <n v="344.95699999999999"/>
    <n v="0"/>
    <x v="7"/>
  </r>
  <r>
    <d v="2016-04-01T00:00:00"/>
    <x v="46"/>
    <x v="8"/>
    <s v=".."/>
    <n v="983.34900000000005"/>
    <n v="0"/>
    <s v=".."/>
    <s v=".."/>
    <s v=".."/>
    <x v="7"/>
  </r>
  <r>
    <d v="2016-04-01T00:00:00"/>
    <x v="47"/>
    <x v="26"/>
    <n v="14486"/>
    <n v="465.95299999999997"/>
    <n v="0"/>
    <n v="11406"/>
    <n v="336.70800000000003"/>
    <n v="0"/>
    <x v="7"/>
  </r>
  <r>
    <d v="2016-04-01T00:00:00"/>
    <x v="49"/>
    <x v="10"/>
    <n v="11843"/>
    <n v="8.0259999999999998"/>
    <n v="0"/>
    <n v="11880"/>
    <n v="36.807000000000002"/>
    <n v="0"/>
    <x v="7"/>
  </r>
  <r>
    <d v="2016-04-01T00:00:00"/>
    <x v="49"/>
    <x v="14"/>
    <n v="10411"/>
    <n v="47.173000000000002"/>
    <n v="0"/>
    <n v="11729"/>
    <n v="0"/>
    <n v="0"/>
    <x v="7"/>
  </r>
  <r>
    <d v="2016-04-01T00:00:00"/>
    <x v="49"/>
    <x v="1"/>
    <n v="49418"/>
    <n v="58.8"/>
    <n v="0"/>
    <n v="41836"/>
    <n v="31.381"/>
    <n v="0"/>
    <x v="7"/>
  </r>
  <r>
    <d v="2016-04-01T00:00:00"/>
    <x v="49"/>
    <x v="9"/>
    <n v="2318"/>
    <n v="0"/>
    <n v="0"/>
    <n v="2311"/>
    <n v="16.777999999999999"/>
    <n v="0"/>
    <x v="7"/>
  </r>
  <r>
    <d v="2016-04-01T00:00:00"/>
    <x v="49"/>
    <x v="29"/>
    <n v="527"/>
    <n v="0"/>
    <n v="0"/>
    <n v="734"/>
    <n v="4.8680000000000003"/>
    <n v="0"/>
    <x v="7"/>
  </r>
  <r>
    <d v="2016-04-01T00:00:00"/>
    <x v="49"/>
    <x v="33"/>
    <n v="957"/>
    <n v="0.98099999999999998"/>
    <n v="0"/>
    <n v="753"/>
    <n v="1.522"/>
    <n v="0"/>
    <x v="7"/>
  </r>
  <r>
    <d v="2016-04-01T00:00:00"/>
    <x v="49"/>
    <x v="8"/>
    <n v="15475"/>
    <n v="468.76499999999999"/>
    <n v="0"/>
    <n v="17537"/>
    <n v="536.84699999999998"/>
    <n v="0"/>
    <x v="7"/>
  </r>
  <r>
    <d v="2016-04-01T00:00:00"/>
    <x v="50"/>
    <x v="34"/>
    <n v="1856"/>
    <n v="0.56299999999999994"/>
    <n v="0"/>
    <n v="2020"/>
    <n v="3.0049999999999999"/>
    <n v="0"/>
    <x v="7"/>
  </r>
  <r>
    <d v="2016-04-01T00:00:00"/>
    <x v="72"/>
    <x v="4"/>
    <n v="4530"/>
    <n v="170.93899999999999"/>
    <n v="13.218999999999999"/>
    <n v="3417"/>
    <n v="79.289000000000001"/>
    <n v="0"/>
    <x v="7"/>
  </r>
  <r>
    <d v="2016-05-01T00:00:00"/>
    <x v="65"/>
    <x v="2"/>
    <n v="3943"/>
    <n v="3.105"/>
    <n v="0.37"/>
    <n v="3692"/>
    <n v="73.540000000000006"/>
    <n v="5.952"/>
    <x v="8"/>
  </r>
  <r>
    <d v="2016-05-01T00:00:00"/>
    <x v="2"/>
    <x v="3"/>
    <n v="5973"/>
    <n v="266.73"/>
    <n v="16.559000000000001"/>
    <n v="8228"/>
    <n v="69.625"/>
    <n v="13.946"/>
    <x v="8"/>
  </r>
  <r>
    <d v="2016-05-01T00:00:00"/>
    <x v="3"/>
    <x v="4"/>
    <n v="9381"/>
    <n v="346.05500000000001"/>
    <n v="39.527000000000001"/>
    <n v="11319"/>
    <n v="364.60599999999999"/>
    <n v="29.114999999999998"/>
    <x v="8"/>
  </r>
  <r>
    <d v="2016-05-01T00:00:00"/>
    <x v="68"/>
    <x v="30"/>
    <n v="6902"/>
    <n v="85.132999999999996"/>
    <n v="12.028"/>
    <n v="4600"/>
    <n v="42.58"/>
    <n v="0"/>
    <x v="8"/>
  </r>
  <r>
    <d v="2016-05-01T00:00:00"/>
    <x v="4"/>
    <x v="5"/>
    <n v="1768"/>
    <n v="16.864000000000001"/>
    <n v="0.56599999999999995"/>
    <n v="1875"/>
    <n v="2.9990000000000001"/>
    <n v="0"/>
    <x v="8"/>
  </r>
  <r>
    <d v="2016-05-01T00:00:00"/>
    <x v="5"/>
    <x v="6"/>
    <n v="661"/>
    <n v="0.106"/>
    <n v="8.0000000000000002E-3"/>
    <n v="716"/>
    <n v="24.76"/>
    <n v="0"/>
    <x v="8"/>
  </r>
  <r>
    <d v="2016-05-01T00:00:00"/>
    <x v="5"/>
    <x v="1"/>
    <n v="89683"/>
    <n v="2192.9180000000001"/>
    <n v="166.964"/>
    <n v="86821"/>
    <n v="1736.3530000000001"/>
    <n v="2.3E-2"/>
    <x v="8"/>
  </r>
  <r>
    <d v="2016-05-01T00:00:00"/>
    <x v="6"/>
    <x v="9"/>
    <n v="6924"/>
    <n v="37.530999999999999"/>
    <n v="0"/>
    <n v="6996"/>
    <n v="197.02"/>
    <n v="0"/>
    <x v="8"/>
  </r>
  <r>
    <d v="2016-05-01T00:00:00"/>
    <x v="9"/>
    <x v="12"/>
    <n v="3656"/>
    <n v="4.8959999999999999"/>
    <n v="2.5950000000000002"/>
    <n v="3557"/>
    <n v="31.55"/>
    <n v="2.4620000000000002"/>
    <x v="8"/>
  </r>
  <r>
    <d v="2016-05-01T00:00:00"/>
    <x v="10"/>
    <x v="13"/>
    <n v="46040"/>
    <n v="793.60799999999995"/>
    <n v="0"/>
    <n v="41902"/>
    <n v="264.35599999999999"/>
    <n v="0"/>
    <x v="8"/>
  </r>
  <r>
    <d v="2016-05-01T00:00:00"/>
    <x v="10"/>
    <x v="1"/>
    <n v="3178"/>
    <n v="0"/>
    <n v="0"/>
    <n v="3530"/>
    <n v="0"/>
    <n v="0"/>
    <x v="8"/>
  </r>
  <r>
    <d v="2016-05-01T00:00:00"/>
    <x v="73"/>
    <x v="25"/>
    <n v="4645"/>
    <n v="363.291"/>
    <n v="4.585"/>
    <n v="4973"/>
    <n v="267.83600000000001"/>
    <n v="0"/>
    <x v="8"/>
  </r>
  <r>
    <d v="2016-05-01T00:00:00"/>
    <x v="74"/>
    <x v="8"/>
    <n v="5421"/>
    <n v="277.28800000000001"/>
    <n v="40.659999999999997"/>
    <n v="5667"/>
    <n v="90.772000000000006"/>
    <n v="0"/>
    <x v="8"/>
  </r>
  <r>
    <d v="2016-05-01T00:00:00"/>
    <x v="13"/>
    <x v="15"/>
    <n v="7439"/>
    <n v="144.72999999999999"/>
    <n v="28.620999999999999"/>
    <n v="7575"/>
    <n v="140.99299999999999"/>
    <n v="0"/>
    <x v="8"/>
  </r>
  <r>
    <d v="2016-05-01T00:00:00"/>
    <x v="14"/>
    <x v="16"/>
    <n v="2544"/>
    <n v="24.071999999999999"/>
    <n v="0"/>
    <n v="2981"/>
    <n v="138.86000000000001"/>
    <n v="0"/>
    <x v="8"/>
  </r>
  <r>
    <d v="2016-05-01T00:00:00"/>
    <x v="14"/>
    <x v="18"/>
    <n v="3436"/>
    <n v="361.90800000000002"/>
    <n v="13.244999999999999"/>
    <n v="4801"/>
    <n v="161.11500000000001"/>
    <n v="1.0329999999999999"/>
    <x v="8"/>
  </r>
  <r>
    <d v="2016-05-01T00:00:00"/>
    <x v="16"/>
    <x v="20"/>
    <n v="68374"/>
    <n v="2975.2170000000001"/>
    <n v="10.061"/>
    <n v="77777"/>
    <n v="3378.0819999999999"/>
    <n v="12.978"/>
    <x v="8"/>
  </r>
  <r>
    <d v="2016-05-01T00:00:00"/>
    <x v="69"/>
    <x v="24"/>
    <n v="5580"/>
    <n v="68.003"/>
    <n v="0"/>
    <n v="4979"/>
    <n v="74.131"/>
    <n v="0"/>
    <x v="8"/>
  </r>
  <r>
    <d v="2016-05-01T00:00:00"/>
    <x v="17"/>
    <x v="1"/>
    <n v="2905"/>
    <n v="118.729"/>
    <n v="0"/>
    <n v="3083"/>
    <n v="141.57499999999999"/>
    <n v="0"/>
    <x v="8"/>
  </r>
  <r>
    <d v="2016-05-01T00:00:00"/>
    <x v="17"/>
    <x v="21"/>
    <n v="7194"/>
    <n v="151.404"/>
    <n v="49.502000000000002"/>
    <n v="7581"/>
    <n v="229.65100000000001"/>
    <n v="3.625"/>
    <x v="8"/>
  </r>
  <r>
    <d v="2016-05-01T00:00:00"/>
    <x v="18"/>
    <x v="4"/>
    <n v="17894"/>
    <n v="578.23599999999999"/>
    <n v="6.0789999999999997"/>
    <n v="20034"/>
    <n v="526.31299999999999"/>
    <n v="0"/>
    <x v="8"/>
  </r>
  <r>
    <d v="2016-05-01T00:00:00"/>
    <x v="19"/>
    <x v="4"/>
    <n v="35158"/>
    <n v="1271.904"/>
    <n v="152.066"/>
    <n v="37386"/>
    <n v="1334.422"/>
    <n v="35.412999999999997"/>
    <x v="8"/>
  </r>
  <r>
    <d v="2016-05-01T00:00:00"/>
    <x v="53"/>
    <x v="8"/>
    <n v="6106"/>
    <n v="313.04899999999998"/>
    <n v="80.724000000000004"/>
    <n v="6577"/>
    <n v="201.279"/>
    <n v="0"/>
    <x v="8"/>
  </r>
  <r>
    <d v="2016-05-01T00:00:00"/>
    <x v="21"/>
    <x v="20"/>
    <s v=".."/>
    <s v=".."/>
    <s v=".."/>
    <s v=".."/>
    <n v="789.09500000000003"/>
    <n v="0"/>
    <x v="8"/>
  </r>
  <r>
    <d v="2016-05-01T00:00:00"/>
    <x v="21"/>
    <x v="13"/>
    <n v="3300"/>
    <n v="2.8580000000000001"/>
    <n v="0"/>
    <n v="2975"/>
    <n v="13.757"/>
    <n v="0"/>
    <x v="8"/>
  </r>
  <r>
    <d v="2016-05-01T00:00:00"/>
    <x v="21"/>
    <x v="1"/>
    <n v="33045"/>
    <n v="1030.413"/>
    <n v="0"/>
    <n v="30208"/>
    <n v="587.67700000000002"/>
    <n v="0"/>
    <x v="8"/>
  </r>
  <r>
    <d v="2016-05-01T00:00:00"/>
    <x v="21"/>
    <x v="16"/>
    <n v="6572"/>
    <n v="79.698999999999998"/>
    <n v="5.5E-2"/>
    <n v="5639"/>
    <n v="174.828"/>
    <n v="0"/>
    <x v="8"/>
  </r>
  <r>
    <d v="2016-05-01T00:00:00"/>
    <x v="21"/>
    <x v="17"/>
    <n v="3134"/>
    <n v="1.548"/>
    <n v="0"/>
    <n v="3391"/>
    <n v="2.024"/>
    <n v="0.71499999999999997"/>
    <x v="8"/>
  </r>
  <r>
    <d v="2016-05-01T00:00:00"/>
    <x v="21"/>
    <x v="23"/>
    <n v="61941"/>
    <n v="3507.8470000000002"/>
    <n v="97.856999999999999"/>
    <n v="88891"/>
    <n v="4064.6120000000001"/>
    <n v="35.634999999999998"/>
    <x v="8"/>
  </r>
  <r>
    <d v="2016-05-01T00:00:00"/>
    <x v="22"/>
    <x v="23"/>
    <n v="28345"/>
    <n v="1092.7909999999999"/>
    <n v="32.113"/>
    <n v="41684"/>
    <n v="1607.9860000000001"/>
    <n v="12.028"/>
    <x v="8"/>
  </r>
  <r>
    <d v="2016-05-01T00:00:00"/>
    <x v="23"/>
    <x v="21"/>
    <n v="1634"/>
    <n v="49.984000000000002"/>
    <n v="2.1019999999999999"/>
    <n v="1682"/>
    <n v="47.944000000000003"/>
    <n v="0"/>
    <x v="8"/>
  </r>
  <r>
    <d v="2016-05-01T00:00:00"/>
    <x v="24"/>
    <x v="4"/>
    <s v=".."/>
    <s v=".."/>
    <s v=".."/>
    <s v=".."/>
    <n v="1345.2270000000001"/>
    <n v="0"/>
    <x v="8"/>
  </r>
  <r>
    <d v="2016-05-01T00:00:00"/>
    <x v="24"/>
    <x v="8"/>
    <s v=".."/>
    <n v="1119.643"/>
    <n v="0"/>
    <s v=".."/>
    <s v=".."/>
    <s v=".."/>
    <x v="8"/>
  </r>
  <r>
    <d v="2016-05-01T00:00:00"/>
    <x v="59"/>
    <x v="10"/>
    <n v="16357"/>
    <n v="331.351"/>
    <n v="4.9000000000000002E-2"/>
    <n v="16687"/>
    <n v="359.73700000000002"/>
    <n v="9.9610000000000003"/>
    <x v="8"/>
  </r>
  <r>
    <d v="2016-05-01T00:00:00"/>
    <x v="25"/>
    <x v="14"/>
    <n v="20990"/>
    <n v="425.27699999999999"/>
    <n v="211.03100000000001"/>
    <n v="23935"/>
    <n v="1115.4359999999999"/>
    <n v="0.01"/>
    <x v="8"/>
  </r>
  <r>
    <d v="2016-05-01T00:00:00"/>
    <x v="26"/>
    <x v="8"/>
    <n v="10624"/>
    <n v="170.494"/>
    <n v="0"/>
    <n v="10035"/>
    <n v="145.12"/>
    <n v="0"/>
    <x v="8"/>
  </r>
  <r>
    <d v="2016-05-01T00:00:00"/>
    <x v="75"/>
    <x v="20"/>
    <n v="1344"/>
    <n v="116.5"/>
    <n v="0"/>
    <n v="1681"/>
    <n v="29.224"/>
    <n v="0"/>
    <x v="8"/>
  </r>
  <r>
    <d v="2016-05-01T00:00:00"/>
    <x v="54"/>
    <x v="14"/>
    <n v="15246"/>
    <n v="0"/>
    <n v="0"/>
    <n v="15415"/>
    <n v="0"/>
    <n v="0"/>
    <x v="8"/>
  </r>
  <r>
    <d v="2016-05-01T00:00:00"/>
    <x v="70"/>
    <x v="14"/>
    <n v="9107"/>
    <n v="102.771"/>
    <n v="0"/>
    <n v="10477"/>
    <n v="0"/>
    <n v="0"/>
    <x v="8"/>
  </r>
  <r>
    <d v="2016-05-01T00:00:00"/>
    <x v="58"/>
    <x v="25"/>
    <n v="5236"/>
    <n v="176.381"/>
    <n v="133.4"/>
    <n v="5624"/>
    <n v="212.571"/>
    <n v="0.19700000000000001"/>
    <x v="8"/>
  </r>
  <r>
    <d v="2016-05-01T00:00:00"/>
    <x v="28"/>
    <x v="4"/>
    <n v="1702"/>
    <n v="0"/>
    <n v="0"/>
    <n v="1644"/>
    <n v="0"/>
    <n v="0"/>
    <x v="8"/>
  </r>
  <r>
    <d v="2016-05-01T00:00:00"/>
    <x v="28"/>
    <x v="10"/>
    <n v="3789"/>
    <n v="10.973000000000001"/>
    <n v="0"/>
    <n v="3349"/>
    <n v="0.78500000000000003"/>
    <n v="0"/>
    <x v="8"/>
  </r>
  <r>
    <d v="2016-05-01T00:00:00"/>
    <x v="28"/>
    <x v="14"/>
    <n v="50943"/>
    <n v="160.42599999999999"/>
    <n v="0"/>
    <n v="51673"/>
    <n v="4.5640000000000001"/>
    <n v="0.71099999999999997"/>
    <x v="8"/>
  </r>
  <r>
    <d v="2016-05-01T00:00:00"/>
    <x v="28"/>
    <x v="25"/>
    <n v="17045"/>
    <n v="134.76900000000001"/>
    <n v="5.2450000000000001"/>
    <n v="18929"/>
    <n v="120.72199999999999"/>
    <n v="2.3170000000000002"/>
    <x v="8"/>
  </r>
  <r>
    <d v="2016-05-01T00:00:00"/>
    <x v="28"/>
    <x v="1"/>
    <n v="33276"/>
    <n v="9.7889999999999997"/>
    <n v="0"/>
    <n v="30646"/>
    <n v="51.53"/>
    <n v="1.0999999999999999E-2"/>
    <x v="8"/>
  </r>
  <r>
    <d v="2016-05-01T00:00:00"/>
    <x v="28"/>
    <x v="16"/>
    <n v="4793"/>
    <n v="109.964"/>
    <n v="5.556"/>
    <n v="4776"/>
    <n v="115.01300000000001"/>
    <n v="0"/>
    <x v="8"/>
  </r>
  <r>
    <d v="2016-05-01T00:00:00"/>
    <x v="28"/>
    <x v="17"/>
    <n v="12696"/>
    <n v="252.131"/>
    <n v="0"/>
    <n v="12925"/>
    <n v="73.448999999999998"/>
    <n v="2.4580000000000002"/>
    <x v="8"/>
  </r>
  <r>
    <d v="2016-05-01T00:00:00"/>
    <x v="28"/>
    <x v="8"/>
    <n v="14097"/>
    <n v="82.528999999999996"/>
    <n v="7.3159999999999998"/>
    <n v="11808"/>
    <n v="118.554"/>
    <n v="0.75600000000000001"/>
    <x v="8"/>
  </r>
  <r>
    <d v="2016-05-01T00:00:00"/>
    <x v="57"/>
    <x v="16"/>
    <n v="8850"/>
    <n v="10.416"/>
    <n v="0"/>
    <n v="8097"/>
    <n v="1.341"/>
    <n v="0"/>
    <x v="8"/>
  </r>
  <r>
    <d v="2016-05-01T00:00:00"/>
    <x v="29"/>
    <x v="15"/>
    <n v="9845"/>
    <n v="222.56100000000001"/>
    <n v="66.491"/>
    <n v="10682"/>
    <n v="345.23399999999998"/>
    <n v="4.4349999999999996"/>
    <x v="8"/>
  </r>
  <r>
    <d v="2016-05-01T00:00:00"/>
    <x v="30"/>
    <x v="27"/>
    <n v="3622"/>
    <n v="69.5"/>
    <n v="1.401"/>
    <n v="3518"/>
    <n v="124.2"/>
    <n v="1.325"/>
    <x v="8"/>
  </r>
  <r>
    <d v="2016-05-01T00:00:00"/>
    <x v="30"/>
    <x v="1"/>
    <n v="4001"/>
    <n v="51.923999999999999"/>
    <n v="0"/>
    <n v="4263"/>
    <n v="165.37100000000001"/>
    <n v="0.185"/>
    <x v="8"/>
  </r>
  <r>
    <d v="2016-05-01T00:00:00"/>
    <x v="31"/>
    <x v="13"/>
    <n v="25495"/>
    <n v="1307.9549999999999"/>
    <n v="12.965999999999999"/>
    <n v="25272"/>
    <n v="817.62800000000004"/>
    <n v="0"/>
    <x v="8"/>
  </r>
  <r>
    <d v="2016-05-01T00:00:00"/>
    <x v="71"/>
    <x v="13"/>
    <n v="5047"/>
    <n v="3.0000000000000001E-3"/>
    <n v="0"/>
    <n v="4136"/>
    <n v="0.15"/>
    <n v="0"/>
    <x v="8"/>
  </r>
  <r>
    <d v="2016-05-01T00:00:00"/>
    <x v="66"/>
    <x v="28"/>
    <n v="901"/>
    <n v="0.48299999999999998"/>
    <n v="2.8000000000000001E-2"/>
    <n v="980"/>
    <n v="49.877000000000002"/>
    <n v="1.4730000000000001"/>
    <x v="8"/>
  </r>
  <r>
    <d v="2016-05-01T00:00:00"/>
    <x v="34"/>
    <x v="9"/>
    <s v=".."/>
    <n v="3.8090000000000002"/>
    <n v="0"/>
    <s v=".."/>
    <n v="39.688000000000002"/>
    <n v="0"/>
    <x v="8"/>
  </r>
  <r>
    <d v="2016-05-01T00:00:00"/>
    <x v="34"/>
    <x v="29"/>
    <s v=".."/>
    <n v="0.22500000000000001"/>
    <n v="0"/>
    <s v=".."/>
    <n v="21.707000000000001"/>
    <n v="0"/>
    <x v="8"/>
  </r>
  <r>
    <d v="2016-05-01T00:00:00"/>
    <x v="35"/>
    <x v="1"/>
    <n v="323"/>
    <n v="0"/>
    <n v="0"/>
    <n v="358"/>
    <n v="0"/>
    <n v="0"/>
    <x v="8"/>
  </r>
  <r>
    <d v="2016-05-01T00:00:00"/>
    <x v="35"/>
    <x v="24"/>
    <n v="10935"/>
    <n v="237.76499999999999"/>
    <n v="0"/>
    <n v="9245"/>
    <n v="446.16"/>
    <n v="0"/>
    <x v="8"/>
  </r>
  <r>
    <d v="2016-05-01T00:00:00"/>
    <x v="64"/>
    <x v="4"/>
    <s v=".."/>
    <s v=".."/>
    <s v=".."/>
    <s v=".."/>
    <n v="116.282"/>
    <n v="0"/>
    <x v="8"/>
  </r>
  <r>
    <d v="2016-05-01T00:00:00"/>
    <x v="64"/>
    <x v="25"/>
    <s v=".."/>
    <n v="419.35599999999999"/>
    <n v="0"/>
    <s v=".."/>
    <n v="30.710999999999999"/>
    <n v="0"/>
    <x v="8"/>
  </r>
  <r>
    <d v="2016-05-01T00:00:00"/>
    <x v="64"/>
    <x v="8"/>
    <s v=".."/>
    <n v="396.84899999999999"/>
    <n v="0"/>
    <s v=".."/>
    <s v=".."/>
    <s v=".."/>
    <x v="8"/>
  </r>
  <r>
    <d v="2016-05-01T00:00:00"/>
    <x v="36"/>
    <x v="27"/>
    <n v="4338"/>
    <n v="34.363"/>
    <n v="0"/>
    <n v="4185"/>
    <n v="6.9710000000000001"/>
    <n v="2.3610000000000002"/>
    <x v="8"/>
  </r>
  <r>
    <d v="2016-05-01T00:00:00"/>
    <x v="36"/>
    <x v="4"/>
    <n v="6504"/>
    <n v="437.596"/>
    <n v="42.66"/>
    <n v="6058"/>
    <n v="717.51099999999997"/>
    <n v="52.29"/>
    <x v="8"/>
  </r>
  <r>
    <d v="2016-05-01T00:00:00"/>
    <x v="36"/>
    <x v="20"/>
    <n v="25843"/>
    <n v="1010.543"/>
    <n v="24.315999999999999"/>
    <n v="26246"/>
    <n v="1226.7380000000001"/>
    <n v="32.340000000000003"/>
    <x v="8"/>
  </r>
  <r>
    <d v="2016-05-01T00:00:00"/>
    <x v="36"/>
    <x v="14"/>
    <n v="2335"/>
    <n v="74.652000000000001"/>
    <n v="1.6739999999999999"/>
    <n v="2463"/>
    <n v="65.234999999999999"/>
    <n v="0.96"/>
    <x v="8"/>
  </r>
  <r>
    <d v="2016-05-01T00:00:00"/>
    <x v="36"/>
    <x v="25"/>
    <n v="13759"/>
    <n v="162.69200000000001"/>
    <n v="31.225999999999999"/>
    <n v="14737"/>
    <n v="88.971999999999994"/>
    <n v="42.023000000000003"/>
    <x v="8"/>
  </r>
  <r>
    <d v="2016-05-01T00:00:00"/>
    <x v="36"/>
    <x v="38"/>
    <s v=".."/>
    <s v=".."/>
    <s v=".."/>
    <s v=".."/>
    <n v="6"/>
    <n v="0"/>
    <x v="8"/>
  </r>
  <r>
    <d v="2016-05-01T00:00:00"/>
    <x v="36"/>
    <x v="2"/>
    <n v="2064"/>
    <n v="0.57399999999999995"/>
    <n v="0.159"/>
    <n v="1833"/>
    <n v="6.7560000000000002"/>
    <n v="1.0640000000000001"/>
    <x v="8"/>
  </r>
  <r>
    <d v="2016-05-01T00:00:00"/>
    <x v="36"/>
    <x v="1"/>
    <n v="40801"/>
    <n v="536.92200000000003"/>
    <n v="0.97699999999999998"/>
    <n v="39939"/>
    <n v="827.36500000000001"/>
    <n v="156.62200000000001"/>
    <x v="8"/>
  </r>
  <r>
    <d v="2016-05-01T00:00:00"/>
    <x v="36"/>
    <x v="9"/>
    <n v="1750"/>
    <n v="0"/>
    <n v="0"/>
    <n v="1903"/>
    <n v="0.11"/>
    <n v="0"/>
    <x v="8"/>
  </r>
  <r>
    <d v="2016-05-01T00:00:00"/>
    <x v="36"/>
    <x v="24"/>
    <n v="4181"/>
    <n v="37.366999999999997"/>
    <n v="2.2440000000000002"/>
    <n v="3711"/>
    <n v="46.359000000000002"/>
    <n v="1.0900000000000001"/>
    <x v="8"/>
  </r>
  <r>
    <d v="2016-05-01T00:00:00"/>
    <x v="36"/>
    <x v="16"/>
    <n v="30052"/>
    <n v="998.22199999999998"/>
    <n v="26.164000000000001"/>
    <n v="31123"/>
    <n v="1548.7470000000001"/>
    <n v="56.515999999999998"/>
    <x v="8"/>
  </r>
  <r>
    <d v="2016-05-01T00:00:00"/>
    <x v="36"/>
    <x v="31"/>
    <n v="5802"/>
    <n v="177.49100000000001"/>
    <n v="3.3319999999999999"/>
    <n v="5721"/>
    <n v="27.911000000000001"/>
    <n v="5.0860000000000003"/>
    <x v="8"/>
  </r>
  <r>
    <d v="2016-05-01T00:00:00"/>
    <x v="36"/>
    <x v="17"/>
    <n v="6639"/>
    <n v="180.50700000000001"/>
    <n v="13.928000000000001"/>
    <n v="6348"/>
    <n v="109.89400000000001"/>
    <n v="10.02"/>
    <x v="8"/>
  </r>
  <r>
    <d v="2016-05-01T00:00:00"/>
    <x v="36"/>
    <x v="18"/>
    <n v="7425"/>
    <n v="388.93"/>
    <n v="54.168999999999997"/>
    <n v="12861"/>
    <n v="106.29600000000001"/>
    <n v="126.78700000000001"/>
    <x v="8"/>
  </r>
  <r>
    <d v="2016-05-01T00:00:00"/>
    <x v="36"/>
    <x v="23"/>
    <n v="9624"/>
    <n v="22.036000000000001"/>
    <n v="0"/>
    <n v="12029"/>
    <n v="169.96600000000001"/>
    <n v="8.48"/>
    <x v="8"/>
  </r>
  <r>
    <d v="2016-05-01T00:00:00"/>
    <x v="36"/>
    <x v="8"/>
    <n v="52174"/>
    <n v="1647.5730000000001"/>
    <n v="164.607"/>
    <n v="54026"/>
    <n v="299.17700000000002"/>
    <n v="144.23400000000001"/>
    <x v="8"/>
  </r>
  <r>
    <d v="2016-05-01T00:00:00"/>
    <x v="55"/>
    <x v="35"/>
    <n v="19847"/>
    <n v="1036.3"/>
    <n v="7.6219999999999999"/>
    <n v="34020"/>
    <n v="1249.1849999999999"/>
    <n v="1.2999999999999999E-2"/>
    <x v="8"/>
  </r>
  <r>
    <d v="2016-05-01T00:00:00"/>
    <x v="37"/>
    <x v="32"/>
    <n v="4147"/>
    <n v="203.80600000000001"/>
    <n v="5.4139999999999997"/>
    <n v="4640"/>
    <n v="369.255"/>
    <n v="0"/>
    <x v="8"/>
  </r>
  <r>
    <d v="2016-05-01T00:00:00"/>
    <x v="63"/>
    <x v="16"/>
    <n v="23660"/>
    <n v="407.25900000000001"/>
    <n v="0"/>
    <n v="21534"/>
    <n v="629.49699999999996"/>
    <n v="0"/>
    <x v="8"/>
  </r>
  <r>
    <d v="2016-05-01T00:00:00"/>
    <x v="67"/>
    <x v="4"/>
    <n v="2669"/>
    <n v="103.85299999999999"/>
    <n v="0"/>
    <n v="3035"/>
    <n v="98.75"/>
    <n v="0"/>
    <x v="8"/>
  </r>
  <r>
    <d v="2016-05-01T00:00:00"/>
    <x v="62"/>
    <x v="16"/>
    <n v="2728"/>
    <n v="10.007"/>
    <n v="0"/>
    <n v="3446"/>
    <n v="9.4830000000000005"/>
    <n v="0"/>
    <x v="8"/>
  </r>
  <r>
    <d v="2016-05-01T00:00:00"/>
    <x v="38"/>
    <x v="1"/>
    <s v=".."/>
    <n v="173.10499999999999"/>
    <n v="0"/>
    <s v=".."/>
    <n v="537.49800000000005"/>
    <n v="0"/>
    <x v="8"/>
  </r>
  <r>
    <d v="2016-05-01T00:00:00"/>
    <x v="38"/>
    <x v="16"/>
    <n v="102545"/>
    <n v="6106.1719999999996"/>
    <n v="330.02499999999998"/>
    <n v="112246"/>
    <n v="7267.1490000000003"/>
    <n v="8.0000000000000002E-3"/>
    <x v="8"/>
  </r>
  <r>
    <d v="2016-05-01T00:00:00"/>
    <x v="40"/>
    <x v="29"/>
    <n v="1337"/>
    <n v="1.6359999999999999"/>
    <n v="0"/>
    <n v="1298"/>
    <n v="22.045999999999999"/>
    <n v="0"/>
    <x v="8"/>
  </r>
  <r>
    <d v="2016-05-01T00:00:00"/>
    <x v="41"/>
    <x v="31"/>
    <n v="4956"/>
    <n v="62.222000000000001"/>
    <n v="0"/>
    <n v="4666"/>
    <n v="202.38"/>
    <n v="0"/>
    <x v="8"/>
  </r>
  <r>
    <d v="2016-05-01T00:00:00"/>
    <x v="42"/>
    <x v="1"/>
    <s v=".."/>
    <n v="370.68700000000001"/>
    <n v="0"/>
    <s v=".."/>
    <n v="456.18900000000002"/>
    <n v="0"/>
    <x v="8"/>
  </r>
  <r>
    <d v="2016-05-01T00:00:00"/>
    <x v="43"/>
    <x v="17"/>
    <n v="32929"/>
    <n v="1324.7650000000001"/>
    <n v="102.92"/>
    <n v="35632"/>
    <n v="1512.884"/>
    <n v="5.2709999999999999"/>
    <x v="8"/>
  </r>
  <r>
    <d v="2016-05-01T00:00:00"/>
    <x v="76"/>
    <x v="14"/>
    <n v="10323"/>
    <n v="0"/>
    <n v="0"/>
    <n v="12631"/>
    <n v="0"/>
    <n v="0"/>
    <x v="8"/>
  </r>
  <r>
    <d v="2016-05-01T00:00:00"/>
    <x v="45"/>
    <x v="8"/>
    <n v="16672"/>
    <n v="390.69099999999997"/>
    <n v="50.466999999999999"/>
    <n v="18272"/>
    <n v="771.40300000000002"/>
    <n v="0.78200000000000003"/>
    <x v="8"/>
  </r>
  <r>
    <d v="2016-05-01T00:00:00"/>
    <x v="46"/>
    <x v="4"/>
    <s v=".."/>
    <s v=".."/>
    <s v=".."/>
    <s v=".."/>
    <n v="189.273"/>
    <n v="0"/>
    <x v="8"/>
  </r>
  <r>
    <d v="2016-05-01T00:00:00"/>
    <x v="46"/>
    <x v="16"/>
    <s v=".."/>
    <s v=".."/>
    <s v=".."/>
    <s v=".."/>
    <n v="293.49799999999999"/>
    <n v="0"/>
    <x v="8"/>
  </r>
  <r>
    <d v="2016-05-01T00:00:00"/>
    <x v="46"/>
    <x v="8"/>
    <s v=".."/>
    <n v="1021.355"/>
    <n v="0"/>
    <s v=".."/>
    <s v=".."/>
    <s v=".."/>
    <x v="8"/>
  </r>
  <r>
    <d v="2016-05-01T00:00:00"/>
    <x v="47"/>
    <x v="26"/>
    <n v="10016"/>
    <n v="370.065"/>
    <n v="0"/>
    <n v="9430"/>
    <n v="338.495"/>
    <n v="0"/>
    <x v="8"/>
  </r>
  <r>
    <d v="2016-05-01T00:00:00"/>
    <x v="49"/>
    <x v="10"/>
    <n v="13186"/>
    <n v="18.510000000000002"/>
    <n v="0"/>
    <n v="13024"/>
    <n v="33.682000000000002"/>
    <n v="0"/>
    <x v="8"/>
  </r>
  <r>
    <d v="2016-05-01T00:00:00"/>
    <x v="49"/>
    <x v="14"/>
    <n v="11231"/>
    <n v="47.713000000000001"/>
    <n v="0"/>
    <n v="11694"/>
    <n v="4.7E-2"/>
    <n v="0"/>
    <x v="8"/>
  </r>
  <r>
    <d v="2016-05-01T00:00:00"/>
    <x v="49"/>
    <x v="1"/>
    <n v="37949"/>
    <n v="52.326000000000001"/>
    <n v="0"/>
    <n v="37023"/>
    <n v="24.945"/>
    <n v="0"/>
    <x v="8"/>
  </r>
  <r>
    <d v="2016-05-01T00:00:00"/>
    <x v="49"/>
    <x v="9"/>
    <n v="1950"/>
    <n v="0"/>
    <n v="0"/>
    <n v="2426"/>
    <n v="17.814"/>
    <n v="0"/>
    <x v="8"/>
  </r>
  <r>
    <d v="2016-05-01T00:00:00"/>
    <x v="49"/>
    <x v="29"/>
    <n v="624"/>
    <n v="0"/>
    <n v="0"/>
    <n v="825"/>
    <n v="8.33"/>
    <n v="0"/>
    <x v="8"/>
  </r>
  <r>
    <d v="2016-05-01T00:00:00"/>
    <x v="49"/>
    <x v="33"/>
    <n v="1183"/>
    <n v="1.552"/>
    <n v="0"/>
    <n v="1132"/>
    <n v="1.29"/>
    <n v="0"/>
    <x v="8"/>
  </r>
  <r>
    <d v="2016-05-01T00:00:00"/>
    <x v="49"/>
    <x v="8"/>
    <n v="16321"/>
    <n v="603.43399999999997"/>
    <n v="0"/>
    <n v="16761"/>
    <n v="546.99400000000003"/>
    <n v="0"/>
    <x v="8"/>
  </r>
  <r>
    <d v="2016-05-01T00:00:00"/>
    <x v="49"/>
    <x v="12"/>
    <n v="277"/>
    <n v="0.54800000000000004"/>
    <n v="0"/>
    <n v="591"/>
    <n v="3.6339999999999999"/>
    <n v="0"/>
    <x v="8"/>
  </r>
  <r>
    <d v="2016-05-01T00:00:00"/>
    <x v="50"/>
    <x v="34"/>
    <n v="1643"/>
    <n v="0.29299999999999998"/>
    <n v="0"/>
    <n v="1642"/>
    <n v="2.1360000000000001"/>
    <n v="0"/>
    <x v="8"/>
  </r>
  <r>
    <d v="2016-05-01T00:00:00"/>
    <x v="72"/>
    <x v="4"/>
    <n v="3321"/>
    <n v="196.94"/>
    <n v="12.468"/>
    <n v="2592"/>
    <n v="119.14400000000001"/>
    <n v="0"/>
    <x v="8"/>
  </r>
  <r>
    <d v="2016-06-01T00:00:00"/>
    <x v="65"/>
    <x v="2"/>
    <n v="3948"/>
    <n v="4.3540000000000001"/>
    <n v="0.81499999999999995"/>
    <n v="4943"/>
    <n v="86.671000000000006"/>
    <n v="5.8079999999999998"/>
    <x v="8"/>
  </r>
  <r>
    <d v="2016-06-01T00:00:00"/>
    <x v="2"/>
    <x v="3"/>
    <n v="9921"/>
    <n v="353.029"/>
    <n v="18.013000000000002"/>
    <n v="12450"/>
    <n v="80.028999999999996"/>
    <n v="9.9459999999999997"/>
    <x v="8"/>
  </r>
  <r>
    <d v="2016-06-01T00:00:00"/>
    <x v="3"/>
    <x v="4"/>
    <n v="9802"/>
    <n v="279.36900000000003"/>
    <n v="40.395000000000003"/>
    <n v="11868"/>
    <n v="336.69900000000001"/>
    <n v="22.274000000000001"/>
    <x v="8"/>
  </r>
  <r>
    <d v="2016-06-01T00:00:00"/>
    <x v="68"/>
    <x v="30"/>
    <n v="6273"/>
    <n v="78.97"/>
    <n v="13.978999999999999"/>
    <n v="6512"/>
    <n v="21.888999999999999"/>
    <n v="0"/>
    <x v="8"/>
  </r>
  <r>
    <d v="2016-06-01T00:00:00"/>
    <x v="4"/>
    <x v="5"/>
    <n v="1473"/>
    <n v="17.274000000000001"/>
    <n v="0.50600000000000001"/>
    <n v="2055"/>
    <n v="5.8150000000000004"/>
    <n v="0"/>
    <x v="8"/>
  </r>
  <r>
    <d v="2016-06-01T00:00:00"/>
    <x v="5"/>
    <x v="6"/>
    <n v="714"/>
    <n v="6.8000000000000005E-2"/>
    <n v="0"/>
    <n v="807"/>
    <n v="30.024999999999999"/>
    <n v="0"/>
    <x v="8"/>
  </r>
  <r>
    <d v="2016-06-01T00:00:00"/>
    <x v="5"/>
    <x v="1"/>
    <n v="83321"/>
    <n v="2267.9369999999999"/>
    <n v="155.93799999999999"/>
    <n v="85692"/>
    <n v="1932.0630000000001"/>
    <n v="2.5000000000000001E-2"/>
    <x v="8"/>
  </r>
  <r>
    <d v="2016-06-01T00:00:00"/>
    <x v="6"/>
    <x v="9"/>
    <n v="8114"/>
    <n v="40.075000000000003"/>
    <n v="0"/>
    <n v="7761"/>
    <n v="181.52"/>
    <n v="0"/>
    <x v="8"/>
  </r>
  <r>
    <d v="2016-06-01T00:00:00"/>
    <x v="9"/>
    <x v="12"/>
    <n v="3215"/>
    <n v="5.7060000000000004"/>
    <n v="3.2789999999999999"/>
    <n v="4130"/>
    <n v="29.672999999999998"/>
    <n v="2.8290000000000002"/>
    <x v="8"/>
  </r>
  <r>
    <d v="2016-06-01T00:00:00"/>
    <x v="10"/>
    <x v="13"/>
    <n v="43291"/>
    <n v="739.44500000000005"/>
    <n v="0"/>
    <n v="56693"/>
    <n v="295.10199999999998"/>
    <n v="0"/>
    <x v="8"/>
  </r>
  <r>
    <d v="2016-06-01T00:00:00"/>
    <x v="10"/>
    <x v="1"/>
    <n v="3631"/>
    <n v="0"/>
    <n v="0"/>
    <n v="4405"/>
    <n v="0"/>
    <n v="0"/>
    <x v="8"/>
  </r>
  <r>
    <d v="2016-06-01T00:00:00"/>
    <x v="73"/>
    <x v="25"/>
    <n v="4255"/>
    <n v="443.37299999999999"/>
    <n v="0.97599999999999998"/>
    <n v="4973"/>
    <n v="426.92399999999998"/>
    <n v="0"/>
    <x v="8"/>
  </r>
  <r>
    <d v="2016-06-01T00:00:00"/>
    <x v="74"/>
    <x v="8"/>
    <n v="6265"/>
    <n v="238.374"/>
    <n v="31.297999999999998"/>
    <n v="8665"/>
    <n v="106.815"/>
    <n v="0"/>
    <x v="8"/>
  </r>
  <r>
    <d v="2016-06-01T00:00:00"/>
    <x v="13"/>
    <x v="15"/>
    <n v="5042"/>
    <n v="116.947"/>
    <n v="18.728000000000002"/>
    <n v="5247"/>
    <n v="134.23099999999999"/>
    <n v="0"/>
    <x v="8"/>
  </r>
  <r>
    <d v="2016-06-01T00:00:00"/>
    <x v="14"/>
    <x v="16"/>
    <n v="3109"/>
    <n v="23.864000000000001"/>
    <n v="0"/>
    <n v="3274"/>
    <n v="141.19800000000001"/>
    <n v="0.155"/>
    <x v="8"/>
  </r>
  <r>
    <d v="2016-06-01T00:00:00"/>
    <x v="14"/>
    <x v="18"/>
    <n v="4437"/>
    <n v="316.31099999999998"/>
    <n v="13.413"/>
    <n v="5006"/>
    <n v="125.06399999999999"/>
    <n v="0.67600000000000005"/>
    <x v="8"/>
  </r>
  <r>
    <d v="2016-06-01T00:00:00"/>
    <x v="16"/>
    <x v="20"/>
    <n v="66280"/>
    <n v="3072.2750000000001"/>
    <n v="14.802"/>
    <n v="76800"/>
    <n v="2829.0369999999998"/>
    <n v="11.254"/>
    <x v="8"/>
  </r>
  <r>
    <d v="2016-06-01T00:00:00"/>
    <x v="69"/>
    <x v="24"/>
    <n v="4176"/>
    <n v="78.025000000000006"/>
    <n v="0"/>
    <n v="4764"/>
    <n v="32.462000000000003"/>
    <n v="0"/>
    <x v="8"/>
  </r>
  <r>
    <d v="2016-06-01T00:00:00"/>
    <x v="17"/>
    <x v="1"/>
    <n v="3298"/>
    <n v="80.260000000000005"/>
    <n v="0"/>
    <n v="3159"/>
    <n v="137.25"/>
    <n v="0.38300000000000001"/>
    <x v="8"/>
  </r>
  <r>
    <d v="2016-06-01T00:00:00"/>
    <x v="17"/>
    <x v="21"/>
    <n v="7887"/>
    <n v="121.053"/>
    <n v="52.417999999999999"/>
    <n v="9316"/>
    <n v="179.25299999999999"/>
    <n v="3.0619999999999998"/>
    <x v="8"/>
  </r>
  <r>
    <d v="2016-06-01T00:00:00"/>
    <x v="18"/>
    <x v="4"/>
    <n v="17799"/>
    <n v="534.44600000000003"/>
    <n v="6.24"/>
    <n v="20413"/>
    <n v="524.25300000000004"/>
    <n v="0"/>
    <x v="8"/>
  </r>
  <r>
    <d v="2016-06-01T00:00:00"/>
    <x v="19"/>
    <x v="4"/>
    <n v="35873"/>
    <n v="1243.886"/>
    <n v="151.85"/>
    <n v="42325"/>
    <n v="1367.2190000000001"/>
    <n v="32.779000000000003"/>
    <x v="8"/>
  </r>
  <r>
    <d v="2016-06-01T00:00:00"/>
    <x v="53"/>
    <x v="8"/>
    <n v="5557"/>
    <n v="279.46199999999999"/>
    <n v="66.665999999999997"/>
    <n v="7612"/>
    <n v="198.37200000000001"/>
    <n v="0"/>
    <x v="8"/>
  </r>
  <r>
    <d v="2016-06-01T00:00:00"/>
    <x v="21"/>
    <x v="20"/>
    <s v=".."/>
    <s v=".."/>
    <s v=".."/>
    <s v=".."/>
    <n v="606.07100000000003"/>
    <n v="0"/>
    <x v="8"/>
  </r>
  <r>
    <d v="2016-06-01T00:00:00"/>
    <x v="21"/>
    <x v="13"/>
    <n v="2730"/>
    <n v="0.19500000000000001"/>
    <n v="0"/>
    <n v="3256"/>
    <n v="10.406000000000001"/>
    <n v="0"/>
    <x v="8"/>
  </r>
  <r>
    <d v="2016-06-01T00:00:00"/>
    <x v="21"/>
    <x v="1"/>
    <n v="26009"/>
    <n v="1040.0550000000001"/>
    <n v="0"/>
    <n v="28351"/>
    <n v="558.13900000000001"/>
    <n v="0.84199999999999997"/>
    <x v="8"/>
  </r>
  <r>
    <d v="2016-06-01T00:00:00"/>
    <x v="21"/>
    <x v="16"/>
    <n v="7185"/>
    <n v="105.54300000000001"/>
    <n v="9.5000000000000001E-2"/>
    <n v="6585"/>
    <n v="79.551000000000002"/>
    <n v="0"/>
    <x v="8"/>
  </r>
  <r>
    <d v="2016-06-01T00:00:00"/>
    <x v="21"/>
    <x v="17"/>
    <n v="2804"/>
    <n v="1.294"/>
    <n v="0"/>
    <n v="2651"/>
    <n v="1.45"/>
    <n v="0"/>
    <x v="8"/>
  </r>
  <r>
    <d v="2016-06-01T00:00:00"/>
    <x v="21"/>
    <x v="23"/>
    <n v="77844"/>
    <n v="3466.7249999999999"/>
    <n v="92.701999999999998"/>
    <n v="99710"/>
    <n v="4093.29"/>
    <n v="36.313000000000002"/>
    <x v="8"/>
  </r>
  <r>
    <d v="2016-06-01T00:00:00"/>
    <x v="22"/>
    <x v="23"/>
    <n v="36903"/>
    <n v="1134.614"/>
    <n v="26.64"/>
    <n v="54878"/>
    <n v="1587.625"/>
    <n v="13.053000000000001"/>
    <x v="8"/>
  </r>
  <r>
    <d v="2016-06-01T00:00:00"/>
    <x v="23"/>
    <x v="21"/>
    <n v="1932"/>
    <n v="72.335999999999999"/>
    <n v="2.3010000000000002"/>
    <n v="2000"/>
    <n v="39.603999999999999"/>
    <n v="0"/>
    <x v="8"/>
  </r>
  <r>
    <d v="2016-06-01T00:00:00"/>
    <x v="24"/>
    <x v="4"/>
    <s v=".."/>
    <s v=".."/>
    <s v=".."/>
    <s v=".."/>
    <n v="1243.4380000000001"/>
    <n v="0"/>
    <x v="8"/>
  </r>
  <r>
    <d v="2016-06-01T00:00:00"/>
    <x v="24"/>
    <x v="8"/>
    <s v=".."/>
    <n v="1022.409"/>
    <n v="0"/>
    <s v=".."/>
    <s v=".."/>
    <s v=".."/>
    <x v="8"/>
  </r>
  <r>
    <d v="2016-06-01T00:00:00"/>
    <x v="59"/>
    <x v="10"/>
    <n v="16330"/>
    <n v="235.19800000000001"/>
    <n v="3.4000000000000002E-2"/>
    <n v="21653"/>
    <n v="299.71300000000002"/>
    <n v="10.199"/>
    <x v="8"/>
  </r>
  <r>
    <d v="2016-06-01T00:00:00"/>
    <x v="25"/>
    <x v="14"/>
    <n v="26141"/>
    <n v="489.62700000000001"/>
    <n v="181.542"/>
    <n v="28429"/>
    <n v="1264.0809999999999"/>
    <n v="0"/>
    <x v="8"/>
  </r>
  <r>
    <d v="2016-06-01T00:00:00"/>
    <x v="26"/>
    <x v="8"/>
    <n v="8663"/>
    <n v="151.37899999999999"/>
    <n v="0"/>
    <n v="10939"/>
    <n v="119.089"/>
    <n v="0"/>
    <x v="8"/>
  </r>
  <r>
    <d v="2016-06-01T00:00:00"/>
    <x v="75"/>
    <x v="20"/>
    <n v="1379"/>
    <n v="86.108999999999995"/>
    <n v="0"/>
    <n v="1929"/>
    <n v="32.685000000000002"/>
    <n v="0"/>
    <x v="8"/>
  </r>
  <r>
    <d v="2016-06-01T00:00:00"/>
    <x v="54"/>
    <x v="14"/>
    <n v="16415"/>
    <n v="0"/>
    <n v="0"/>
    <n v="17241"/>
    <n v="0"/>
    <n v="0"/>
    <x v="8"/>
  </r>
  <r>
    <d v="2016-06-01T00:00:00"/>
    <x v="70"/>
    <x v="14"/>
    <n v="11737"/>
    <n v="69.62"/>
    <n v="0"/>
    <n v="13279"/>
    <n v="0"/>
    <n v="0"/>
    <x v="8"/>
  </r>
  <r>
    <d v="2016-06-01T00:00:00"/>
    <x v="58"/>
    <x v="25"/>
    <n v="4557"/>
    <n v="237.84899999999999"/>
    <n v="124.98099999999999"/>
    <n v="5520"/>
    <n v="256.15600000000001"/>
    <n v="0.27900000000000003"/>
    <x v="8"/>
  </r>
  <r>
    <d v="2016-06-01T00:00:00"/>
    <x v="28"/>
    <x v="4"/>
    <n v="2263"/>
    <n v="0"/>
    <n v="0"/>
    <n v="2198"/>
    <n v="0"/>
    <n v="0"/>
    <x v="8"/>
  </r>
  <r>
    <d v="2016-06-01T00:00:00"/>
    <x v="28"/>
    <x v="10"/>
    <n v="3409"/>
    <n v="7.8339999999999996"/>
    <n v="0"/>
    <n v="3963"/>
    <n v="1.8280000000000001"/>
    <n v="0"/>
    <x v="8"/>
  </r>
  <r>
    <d v="2016-06-01T00:00:00"/>
    <x v="28"/>
    <x v="14"/>
    <n v="51482"/>
    <n v="194.55199999999999"/>
    <n v="0"/>
    <n v="54057"/>
    <n v="6.165"/>
    <n v="0.69799999999999995"/>
    <x v="8"/>
  </r>
  <r>
    <d v="2016-06-01T00:00:00"/>
    <x v="28"/>
    <x v="25"/>
    <n v="16459"/>
    <n v="199.05500000000001"/>
    <n v="5.2990000000000004"/>
    <n v="18295"/>
    <n v="137.04599999999999"/>
    <n v="2.7440000000000002"/>
    <x v="8"/>
  </r>
  <r>
    <d v="2016-06-01T00:00:00"/>
    <x v="28"/>
    <x v="1"/>
    <n v="29330"/>
    <n v="7.4660000000000002"/>
    <n v="0"/>
    <n v="31838"/>
    <n v="59.011000000000003"/>
    <n v="1E-3"/>
    <x v="8"/>
  </r>
  <r>
    <d v="2016-06-01T00:00:00"/>
    <x v="28"/>
    <x v="16"/>
    <n v="5404"/>
    <n v="169.68700000000001"/>
    <n v="4.1550000000000002"/>
    <n v="6789"/>
    <n v="144.958"/>
    <n v="0"/>
    <x v="8"/>
  </r>
  <r>
    <d v="2016-06-01T00:00:00"/>
    <x v="28"/>
    <x v="17"/>
    <n v="12427"/>
    <n v="207.77199999999999"/>
    <n v="0"/>
    <n v="14650"/>
    <n v="48.438000000000002"/>
    <n v="2.153"/>
    <x v="8"/>
  </r>
  <r>
    <d v="2016-06-01T00:00:00"/>
    <x v="28"/>
    <x v="8"/>
    <n v="10555"/>
    <n v="73.757999999999996"/>
    <n v="7.2720000000000002"/>
    <n v="12996"/>
    <n v="112.093"/>
    <n v="0.78900000000000003"/>
    <x v="8"/>
  </r>
  <r>
    <d v="2016-06-01T00:00:00"/>
    <x v="57"/>
    <x v="16"/>
    <n v="9773"/>
    <n v="13.420999999999999"/>
    <n v="0"/>
    <n v="10870"/>
    <n v="1.581"/>
    <n v="0"/>
    <x v="8"/>
  </r>
  <r>
    <d v="2016-06-01T00:00:00"/>
    <x v="29"/>
    <x v="15"/>
    <n v="10077"/>
    <n v="212.10400000000001"/>
    <n v="70.222999999999999"/>
    <n v="11179"/>
    <n v="295.48899999999998"/>
    <n v="4.0439999999999996"/>
    <x v="8"/>
  </r>
  <r>
    <d v="2016-06-01T00:00:00"/>
    <x v="77"/>
    <x v="27"/>
    <n v="3118"/>
    <n v="101.405"/>
    <n v="1.337"/>
    <n v="3539"/>
    <n v="124.801"/>
    <n v="0.51300000000000001"/>
    <x v="8"/>
  </r>
  <r>
    <d v="2016-06-01T00:00:00"/>
    <x v="77"/>
    <x v="1"/>
    <n v="3867"/>
    <n v="65.272999999999996"/>
    <n v="0"/>
    <n v="4217"/>
    <n v="110.68899999999999"/>
    <n v="0.42199999999999999"/>
    <x v="8"/>
  </r>
  <r>
    <d v="2016-06-01T00:00:00"/>
    <x v="31"/>
    <x v="13"/>
    <n v="25649"/>
    <n v="1416.481"/>
    <n v="19.283999999999999"/>
    <n v="40571"/>
    <n v="975.505"/>
    <n v="0"/>
    <x v="8"/>
  </r>
  <r>
    <d v="2016-06-01T00:00:00"/>
    <x v="71"/>
    <x v="13"/>
    <n v="3913"/>
    <n v="0"/>
    <n v="0"/>
    <n v="5384"/>
    <n v="0"/>
    <n v="0"/>
    <x v="8"/>
  </r>
  <r>
    <d v="2016-06-01T00:00:00"/>
    <x v="66"/>
    <x v="28"/>
    <n v="985"/>
    <n v="2.258"/>
    <n v="7.0999999999999994E-2"/>
    <n v="887"/>
    <n v="59.506"/>
    <n v="1.8149999999999999"/>
    <x v="8"/>
  </r>
  <r>
    <d v="2016-06-01T00:00:00"/>
    <x v="34"/>
    <x v="9"/>
    <s v=".."/>
    <n v="4.0549999999999997"/>
    <n v="0"/>
    <s v=".."/>
    <n v="37.421999999999997"/>
    <n v="0"/>
    <x v="8"/>
  </r>
  <r>
    <d v="2016-06-01T00:00:00"/>
    <x v="34"/>
    <x v="29"/>
    <s v=".."/>
    <n v="0.38"/>
    <n v="0"/>
    <s v=".."/>
    <n v="31.684000000000001"/>
    <n v="0"/>
    <x v="8"/>
  </r>
  <r>
    <d v="2016-06-01T00:00:00"/>
    <x v="35"/>
    <x v="1"/>
    <n v="452"/>
    <n v="5.5E-2"/>
    <n v="0"/>
    <n v="499"/>
    <n v="0"/>
    <n v="0"/>
    <x v="8"/>
  </r>
  <r>
    <d v="2016-06-01T00:00:00"/>
    <x v="35"/>
    <x v="24"/>
    <n v="8911"/>
    <n v="211.28700000000001"/>
    <n v="0.60899999999999999"/>
    <n v="11160"/>
    <n v="363.47199999999998"/>
    <n v="0"/>
    <x v="8"/>
  </r>
  <r>
    <d v="2016-06-01T00:00:00"/>
    <x v="64"/>
    <x v="4"/>
    <s v=".."/>
    <s v=".."/>
    <s v=".."/>
    <s v=".."/>
    <n v="56.252000000000002"/>
    <n v="0"/>
    <x v="8"/>
  </r>
  <r>
    <d v="2016-06-01T00:00:00"/>
    <x v="64"/>
    <x v="25"/>
    <s v=".."/>
    <n v="463.18700000000001"/>
    <n v="0"/>
    <s v=".."/>
    <n v="30.986999999999998"/>
    <n v="0"/>
    <x v="8"/>
  </r>
  <r>
    <d v="2016-06-01T00:00:00"/>
    <x v="64"/>
    <x v="8"/>
    <s v=".."/>
    <n v="226.86699999999999"/>
    <n v="0"/>
    <s v=".."/>
    <s v=".."/>
    <s v=".."/>
    <x v="8"/>
  </r>
  <r>
    <d v="2016-06-01T00:00:00"/>
    <x v="36"/>
    <x v="3"/>
    <n v="237"/>
    <n v="0"/>
    <n v="0"/>
    <n v="336"/>
    <n v="0.55200000000000005"/>
    <n v="4.2000000000000003E-2"/>
    <x v="8"/>
  </r>
  <r>
    <d v="2016-06-01T00:00:00"/>
    <x v="36"/>
    <x v="27"/>
    <n v="3580"/>
    <n v="56.673000000000002"/>
    <n v="0"/>
    <n v="4323"/>
    <n v="7.1479999999999997"/>
    <n v="2.4380000000000002"/>
    <x v="8"/>
  </r>
  <r>
    <d v="2016-06-01T00:00:00"/>
    <x v="36"/>
    <x v="4"/>
    <n v="5816"/>
    <n v="492.54700000000003"/>
    <n v="45.753999999999998"/>
    <n v="6044"/>
    <n v="661.21900000000005"/>
    <n v="37.195"/>
    <x v="8"/>
  </r>
  <r>
    <d v="2016-06-01T00:00:00"/>
    <x v="36"/>
    <x v="20"/>
    <n v="26042"/>
    <n v="1102.806"/>
    <n v="25.742999999999999"/>
    <n v="30472"/>
    <n v="1040.27"/>
    <n v="30.568000000000001"/>
    <x v="8"/>
  </r>
  <r>
    <d v="2016-06-01T00:00:00"/>
    <x v="36"/>
    <x v="14"/>
    <n v="3429"/>
    <n v="80.08"/>
    <n v="1.135"/>
    <n v="3269"/>
    <n v="122.486"/>
    <n v="1.2170000000000001"/>
    <x v="8"/>
  </r>
  <r>
    <d v="2016-06-01T00:00:00"/>
    <x v="36"/>
    <x v="25"/>
    <n v="12428"/>
    <n v="177.09299999999999"/>
    <n v="31.082999999999998"/>
    <n v="15048"/>
    <n v="117.583"/>
    <n v="45.063000000000002"/>
    <x v="8"/>
  </r>
  <r>
    <d v="2016-06-01T00:00:00"/>
    <x v="36"/>
    <x v="2"/>
    <n v="1719"/>
    <n v="1.554"/>
    <n v="0.19900000000000001"/>
    <n v="1988"/>
    <n v="6.0430000000000001"/>
    <n v="1.2330000000000001"/>
    <x v="8"/>
  </r>
  <r>
    <d v="2016-06-01T00:00:00"/>
    <x v="36"/>
    <x v="1"/>
    <n v="40220"/>
    <n v="482.95499999999998"/>
    <n v="0.377"/>
    <n v="44184"/>
    <n v="721.22500000000002"/>
    <n v="160.11799999999999"/>
    <x v="8"/>
  </r>
  <r>
    <d v="2016-06-01T00:00:00"/>
    <x v="36"/>
    <x v="9"/>
    <n v="1891"/>
    <n v="0"/>
    <n v="0"/>
    <n v="1877"/>
    <n v="0.10199999999999999"/>
    <n v="0"/>
    <x v="8"/>
  </r>
  <r>
    <d v="2016-06-01T00:00:00"/>
    <x v="36"/>
    <x v="24"/>
    <n v="4234"/>
    <n v="40.576999999999998"/>
    <n v="2.101"/>
    <n v="3854"/>
    <n v="175.86"/>
    <n v="1.194"/>
    <x v="8"/>
  </r>
  <r>
    <d v="2016-06-01T00:00:00"/>
    <x v="36"/>
    <x v="16"/>
    <n v="31685"/>
    <n v="981.60599999999999"/>
    <n v="29.963000000000001"/>
    <n v="36080"/>
    <n v="1365.258"/>
    <n v="54.978999999999999"/>
    <x v="8"/>
  </r>
  <r>
    <d v="2016-06-01T00:00:00"/>
    <x v="36"/>
    <x v="31"/>
    <n v="5556"/>
    <n v="141.29900000000001"/>
    <n v="2.7719999999999998"/>
    <n v="5942"/>
    <n v="28.151"/>
    <n v="5.2910000000000004"/>
    <x v="8"/>
  </r>
  <r>
    <d v="2016-06-01T00:00:00"/>
    <x v="36"/>
    <x v="17"/>
    <n v="6149"/>
    <n v="142.70599999999999"/>
    <n v="12.217000000000001"/>
    <n v="6335"/>
    <n v="71.52"/>
    <n v="11.252000000000001"/>
    <x v="8"/>
  </r>
  <r>
    <d v="2016-06-01T00:00:00"/>
    <x v="36"/>
    <x v="18"/>
    <n v="10356"/>
    <n v="368.61599999999999"/>
    <n v="59.317"/>
    <n v="14447"/>
    <n v="148.357"/>
    <n v="131.90600000000001"/>
    <x v="8"/>
  </r>
  <r>
    <d v="2016-06-01T00:00:00"/>
    <x v="36"/>
    <x v="23"/>
    <n v="12281"/>
    <n v="19.654"/>
    <n v="0"/>
    <n v="10493"/>
    <n v="143.90799999999999"/>
    <n v="8.0980000000000008"/>
    <x v="8"/>
  </r>
  <r>
    <d v="2016-06-01T00:00:00"/>
    <x v="36"/>
    <x v="8"/>
    <n v="53730"/>
    <n v="1608.0509999999999"/>
    <n v="179.41"/>
    <n v="58280"/>
    <n v="265.98200000000003"/>
    <n v="152.02000000000001"/>
    <x v="8"/>
  </r>
  <r>
    <d v="2016-06-01T00:00:00"/>
    <x v="36"/>
    <x v="26"/>
    <s v=".."/>
    <s v=".."/>
    <s v=".."/>
    <s v=".."/>
    <n v="106.86"/>
    <n v="0"/>
    <x v="8"/>
  </r>
  <r>
    <d v="2016-06-01T00:00:00"/>
    <x v="55"/>
    <x v="35"/>
    <n v="24206"/>
    <n v="1215.6310000000001"/>
    <n v="10.036"/>
    <n v="35637"/>
    <n v="1341.3710000000001"/>
    <n v="1.6E-2"/>
    <x v="8"/>
  </r>
  <r>
    <d v="2016-06-01T00:00:00"/>
    <x v="37"/>
    <x v="32"/>
    <n v="4370"/>
    <n v="196.34200000000001"/>
    <n v="3.2749999999999999"/>
    <n v="6050"/>
    <n v="387.22300000000001"/>
    <n v="0"/>
    <x v="8"/>
  </r>
  <r>
    <d v="2016-06-01T00:00:00"/>
    <x v="63"/>
    <x v="16"/>
    <n v="25316"/>
    <n v="463.91800000000001"/>
    <n v="0"/>
    <n v="29946"/>
    <n v="623.36699999999996"/>
    <n v="0"/>
    <x v="8"/>
  </r>
  <r>
    <d v="2016-06-01T00:00:00"/>
    <x v="67"/>
    <x v="4"/>
    <n v="3163"/>
    <n v="106.039"/>
    <n v="0"/>
    <n v="4391"/>
    <n v="65.962000000000003"/>
    <n v="0"/>
    <x v="8"/>
  </r>
  <r>
    <d v="2016-06-01T00:00:00"/>
    <x v="62"/>
    <x v="16"/>
    <n v="3468"/>
    <n v="7.8929999999999998"/>
    <n v="0"/>
    <n v="4679"/>
    <n v="9.9849999999999994"/>
    <n v="0"/>
    <x v="8"/>
  </r>
  <r>
    <d v="2016-06-01T00:00:00"/>
    <x v="38"/>
    <x v="1"/>
    <s v=".."/>
    <n v="184.56899999999999"/>
    <n v="0"/>
    <s v=".."/>
    <n v="609.553"/>
    <n v="0"/>
    <x v="8"/>
  </r>
  <r>
    <d v="2016-06-01T00:00:00"/>
    <x v="38"/>
    <x v="16"/>
    <n v="106348"/>
    <n v="6523.424"/>
    <n v="292.16899999999998"/>
    <n v="134763"/>
    <n v="6142.7089999999998"/>
    <n v="0.08"/>
    <x v="8"/>
  </r>
  <r>
    <d v="2016-06-01T00:00:00"/>
    <x v="40"/>
    <x v="29"/>
    <n v="1370"/>
    <n v="3.2730000000000001"/>
    <n v="0"/>
    <n v="1489"/>
    <n v="20.334"/>
    <n v="0"/>
    <x v="8"/>
  </r>
  <r>
    <d v="2016-06-01T00:00:00"/>
    <x v="41"/>
    <x v="31"/>
    <n v="4834"/>
    <n v="82.316999999999993"/>
    <n v="0"/>
    <n v="6317"/>
    <n v="233.82300000000001"/>
    <n v="0"/>
    <x v="8"/>
  </r>
  <r>
    <d v="2016-06-01T00:00:00"/>
    <x v="42"/>
    <x v="1"/>
    <s v=".."/>
    <n v="273.14499999999998"/>
    <n v="0"/>
    <s v=".."/>
    <n v="367.59"/>
    <n v="0"/>
    <x v="8"/>
  </r>
  <r>
    <d v="2016-06-01T00:00:00"/>
    <x v="43"/>
    <x v="17"/>
    <n v="33116"/>
    <n v="1304.886"/>
    <n v="107.666"/>
    <n v="45196"/>
    <n v="1390.7439999999999"/>
    <n v="2.6709999999999998"/>
    <x v="8"/>
  </r>
  <r>
    <d v="2016-06-01T00:00:00"/>
    <x v="76"/>
    <x v="14"/>
    <n v="10586"/>
    <n v="0"/>
    <n v="0"/>
    <n v="13669"/>
    <n v="0"/>
    <n v="0"/>
    <x v="8"/>
  </r>
  <r>
    <d v="2016-06-01T00:00:00"/>
    <x v="45"/>
    <x v="8"/>
    <n v="18613"/>
    <n v="398.11"/>
    <n v="45.81"/>
    <n v="20177"/>
    <n v="642.26300000000003"/>
    <n v="0.57199999999999995"/>
    <x v="8"/>
  </r>
  <r>
    <d v="2016-06-01T00:00:00"/>
    <x v="46"/>
    <x v="4"/>
    <s v=".."/>
    <s v=".."/>
    <s v=".."/>
    <s v=".."/>
    <n v="130.55199999999999"/>
    <n v="0"/>
    <x v="8"/>
  </r>
  <r>
    <d v="2016-06-01T00:00:00"/>
    <x v="46"/>
    <x v="16"/>
    <s v=".."/>
    <s v=".."/>
    <s v=".."/>
    <s v=".."/>
    <n v="222.92400000000001"/>
    <n v="0"/>
    <x v="8"/>
  </r>
  <r>
    <d v="2016-06-01T00:00:00"/>
    <x v="46"/>
    <x v="8"/>
    <s v=".."/>
    <n v="1152.721"/>
    <n v="0"/>
    <s v=".."/>
    <n v="0.14099999999999999"/>
    <n v="0"/>
    <x v="8"/>
  </r>
  <r>
    <d v="2016-06-01T00:00:00"/>
    <x v="47"/>
    <x v="26"/>
    <n v="11086"/>
    <n v="407.584"/>
    <n v="0"/>
    <n v="14089"/>
    <n v="234.77600000000001"/>
    <n v="0"/>
    <x v="8"/>
  </r>
  <r>
    <d v="2016-06-01T00:00:00"/>
    <x v="49"/>
    <x v="10"/>
    <n v="11878"/>
    <n v="19.651"/>
    <n v="0"/>
    <n v="13579"/>
    <n v="43.298000000000002"/>
    <n v="0"/>
    <x v="8"/>
  </r>
  <r>
    <d v="2016-06-01T00:00:00"/>
    <x v="49"/>
    <x v="14"/>
    <n v="10893"/>
    <n v="51.223999999999997"/>
    <n v="0"/>
    <n v="11853"/>
    <n v="0"/>
    <n v="0"/>
    <x v="8"/>
  </r>
  <r>
    <d v="2016-06-01T00:00:00"/>
    <x v="49"/>
    <x v="1"/>
    <n v="37379"/>
    <n v="47.082999999999998"/>
    <n v="0"/>
    <n v="41061"/>
    <n v="33.351999999999997"/>
    <n v="0"/>
    <x v="8"/>
  </r>
  <r>
    <d v="2016-06-01T00:00:00"/>
    <x v="49"/>
    <x v="9"/>
    <n v="2193"/>
    <n v="0"/>
    <n v="0"/>
    <n v="2549"/>
    <n v="19.812999999999999"/>
    <n v="0"/>
    <x v="8"/>
  </r>
  <r>
    <d v="2016-06-01T00:00:00"/>
    <x v="49"/>
    <x v="29"/>
    <n v="670"/>
    <n v="0"/>
    <n v="0"/>
    <n v="910"/>
    <n v="4.9850000000000003"/>
    <n v="0"/>
    <x v="8"/>
  </r>
  <r>
    <d v="2016-06-01T00:00:00"/>
    <x v="49"/>
    <x v="33"/>
    <n v="1140"/>
    <n v="1.7"/>
    <n v="0"/>
    <n v="1203"/>
    <n v="0.69399999999999995"/>
    <n v="0"/>
    <x v="8"/>
  </r>
  <r>
    <d v="2016-06-01T00:00:00"/>
    <x v="49"/>
    <x v="8"/>
    <n v="16292"/>
    <n v="554.553"/>
    <n v="0"/>
    <n v="19599"/>
    <n v="599.29700000000003"/>
    <n v="0"/>
    <x v="8"/>
  </r>
  <r>
    <d v="2016-06-01T00:00:00"/>
    <x v="49"/>
    <x v="12"/>
    <n v="1876"/>
    <n v="3.0539999999999998"/>
    <n v="0"/>
    <n v="2307"/>
    <n v="8.9789999999999992"/>
    <n v="0"/>
    <x v="8"/>
  </r>
  <r>
    <d v="2016-06-01T00:00:00"/>
    <x v="50"/>
    <x v="34"/>
    <n v="1668"/>
    <n v="0.91800000000000004"/>
    <n v="0"/>
    <n v="1804"/>
    <n v="2.9980000000000002"/>
    <n v="0"/>
    <x v="8"/>
  </r>
  <r>
    <d v="2016-06-01T00:00:00"/>
    <x v="72"/>
    <x v="4"/>
    <n v="3844"/>
    <n v="258.16699999999997"/>
    <n v="12.385"/>
    <n v="3279"/>
    <n v="186.79300000000001"/>
    <n v="0"/>
    <x v="8"/>
  </r>
  <r>
    <d v="2016-07-01T00:00:00"/>
    <x v="65"/>
    <x v="2"/>
    <n v="4145"/>
    <n v="4.9489999999999998"/>
    <n v="0.64900000000000002"/>
    <n v="4292"/>
    <n v="99.879000000000005"/>
    <n v="7.5510000000000002"/>
    <x v="8"/>
  </r>
  <r>
    <d v="2016-07-01T00:00:00"/>
    <x v="2"/>
    <x v="3"/>
    <n v="15068"/>
    <n v="391.209"/>
    <n v="13.297000000000001"/>
    <n v="12801"/>
    <n v="78.927999999999997"/>
    <n v="3.2810000000000001"/>
    <x v="8"/>
  </r>
  <r>
    <d v="2016-07-01T00:00:00"/>
    <x v="3"/>
    <x v="4"/>
    <n v="14189"/>
    <n v="510.56299999999999"/>
    <n v="48.106999999999999"/>
    <n v="10976"/>
    <n v="270.26600000000002"/>
    <n v="30.638999999999999"/>
    <x v="8"/>
  </r>
  <r>
    <d v="2016-07-01T00:00:00"/>
    <x v="68"/>
    <x v="30"/>
    <n v="7378"/>
    <n v="93.715000000000003"/>
    <n v="14.167999999999999"/>
    <n v="5473"/>
    <n v="48.01"/>
    <n v="0"/>
    <x v="8"/>
  </r>
  <r>
    <d v="2016-07-01T00:00:00"/>
    <x v="4"/>
    <x v="5"/>
    <n v="2438"/>
    <n v="26.754000000000001"/>
    <n v="0.308"/>
    <n v="2275"/>
    <n v="20.526"/>
    <n v="0"/>
    <x v="8"/>
  </r>
  <r>
    <d v="2016-07-01T00:00:00"/>
    <x v="5"/>
    <x v="6"/>
    <n v="835"/>
    <n v="0.20799999999999999"/>
    <n v="1.7999999999999999E-2"/>
    <n v="1003"/>
    <n v="30.605"/>
    <n v="0"/>
    <x v="8"/>
  </r>
  <r>
    <d v="2016-07-01T00:00:00"/>
    <x v="5"/>
    <x v="1"/>
    <n v="112719"/>
    <n v="2807.2310000000002"/>
    <n v="153.36199999999999"/>
    <n v="104347"/>
    <n v="2257.9110000000001"/>
    <n v="0.311"/>
    <x v="8"/>
  </r>
  <r>
    <d v="2016-07-01T00:00:00"/>
    <x v="6"/>
    <x v="9"/>
    <n v="8537"/>
    <n v="46.018000000000001"/>
    <n v="0"/>
    <n v="7630"/>
    <n v="196.96299999999999"/>
    <n v="0"/>
    <x v="8"/>
  </r>
  <r>
    <d v="2016-07-01T00:00:00"/>
    <x v="9"/>
    <x v="12"/>
    <n v="5186"/>
    <n v="4.7850000000000001"/>
    <n v="2.72"/>
    <n v="4490"/>
    <n v="32.159999999999997"/>
    <n v="3.4009999999999998"/>
    <x v="8"/>
  </r>
  <r>
    <d v="2016-07-01T00:00:00"/>
    <x v="10"/>
    <x v="13"/>
    <n v="73818"/>
    <n v="929.74"/>
    <n v="0"/>
    <n v="57297"/>
    <n v="280.06200000000001"/>
    <n v="0"/>
    <x v="8"/>
  </r>
  <r>
    <d v="2016-07-01T00:00:00"/>
    <x v="10"/>
    <x v="1"/>
    <n v="4897"/>
    <n v="0"/>
    <n v="0"/>
    <n v="4749"/>
    <n v="0"/>
    <n v="0"/>
    <x v="8"/>
  </r>
  <r>
    <d v="2016-07-01T00:00:00"/>
    <x v="73"/>
    <x v="25"/>
    <n v="6017"/>
    <n v="457.62299999999999"/>
    <n v="0"/>
    <n v="4388"/>
    <n v="467.20100000000002"/>
    <n v="0"/>
    <x v="8"/>
  </r>
  <r>
    <d v="2016-07-01T00:00:00"/>
    <x v="74"/>
    <x v="8"/>
    <n v="8858"/>
    <n v="117.59699999999999"/>
    <n v="48.753999999999998"/>
    <n v="8050"/>
    <n v="127.392"/>
    <n v="0"/>
    <x v="8"/>
  </r>
  <r>
    <d v="2016-07-01T00:00:00"/>
    <x v="13"/>
    <x v="15"/>
    <n v="5168"/>
    <n v="144.101"/>
    <n v="28.055"/>
    <n v="5193"/>
    <n v="95.659000000000006"/>
    <n v="0"/>
    <x v="8"/>
  </r>
  <r>
    <d v="2016-07-01T00:00:00"/>
    <x v="14"/>
    <x v="16"/>
    <n v="3369"/>
    <n v="14.617000000000001"/>
    <n v="0"/>
    <n v="2707"/>
    <n v="71.781999999999996"/>
    <n v="0"/>
    <x v="8"/>
  </r>
  <r>
    <d v="2016-07-01T00:00:00"/>
    <x v="14"/>
    <x v="18"/>
    <n v="5577"/>
    <n v="340.73700000000002"/>
    <n v="13.34"/>
    <n v="4490"/>
    <n v="168.34100000000001"/>
    <n v="0.71"/>
    <x v="8"/>
  </r>
  <r>
    <d v="2016-07-01T00:00:00"/>
    <x v="16"/>
    <x v="20"/>
    <n v="84745"/>
    <n v="3222.8629999999998"/>
    <n v="25.843"/>
    <n v="63200"/>
    <n v="2514.11"/>
    <n v="12.57"/>
    <x v="8"/>
  </r>
  <r>
    <d v="2016-07-01T00:00:00"/>
    <x v="69"/>
    <x v="24"/>
    <n v="7189"/>
    <n v="104.29"/>
    <n v="0"/>
    <n v="5115"/>
    <n v="54.83"/>
    <n v="0"/>
    <x v="8"/>
  </r>
  <r>
    <d v="2016-07-01T00:00:00"/>
    <x v="17"/>
    <x v="1"/>
    <n v="4602"/>
    <n v="100.137"/>
    <n v="0.14099999999999999"/>
    <n v="4266"/>
    <n v="108.303"/>
    <n v="0"/>
    <x v="8"/>
  </r>
  <r>
    <d v="2016-07-01T00:00:00"/>
    <x v="17"/>
    <x v="21"/>
    <n v="11322"/>
    <n v="136.91"/>
    <n v="38.673000000000002"/>
    <n v="9535"/>
    <n v="115.59"/>
    <n v="3.4169999999999998"/>
    <x v="8"/>
  </r>
  <r>
    <d v="2016-07-01T00:00:00"/>
    <x v="18"/>
    <x v="4"/>
    <n v="22409"/>
    <n v="535.899"/>
    <n v="13.252000000000001"/>
    <n v="17076"/>
    <n v="478.596"/>
    <n v="0"/>
    <x v="8"/>
  </r>
  <r>
    <d v="2016-07-01T00:00:00"/>
    <x v="19"/>
    <x v="4"/>
    <n v="46855"/>
    <n v="1563.4739999999999"/>
    <n v="178.06899999999999"/>
    <n v="35843"/>
    <n v="1549.1959999999999"/>
    <n v="36.927"/>
    <x v="8"/>
  </r>
  <r>
    <d v="2016-07-01T00:00:00"/>
    <x v="53"/>
    <x v="8"/>
    <n v="8488"/>
    <n v="342.63400000000001"/>
    <n v="76.155000000000001"/>
    <n v="8383"/>
    <n v="225.33799999999999"/>
    <n v="0"/>
    <x v="8"/>
  </r>
  <r>
    <d v="2016-07-01T00:00:00"/>
    <x v="21"/>
    <x v="20"/>
    <s v=".."/>
    <s v=".."/>
    <s v=".."/>
    <s v=".."/>
    <n v="250.24199999999999"/>
    <n v="0"/>
    <x v="8"/>
  </r>
  <r>
    <d v="2016-07-01T00:00:00"/>
    <x v="21"/>
    <x v="13"/>
    <n v="3101"/>
    <n v="0"/>
    <n v="0"/>
    <n v="3511"/>
    <n v="20.012"/>
    <n v="0"/>
    <x v="8"/>
  </r>
  <r>
    <d v="2016-07-01T00:00:00"/>
    <x v="21"/>
    <x v="1"/>
    <n v="33037"/>
    <n v="1037.296"/>
    <n v="0"/>
    <n v="28853"/>
    <n v="547.96600000000001"/>
    <n v="0"/>
    <x v="8"/>
  </r>
  <r>
    <d v="2016-07-01T00:00:00"/>
    <x v="21"/>
    <x v="16"/>
    <n v="7777"/>
    <n v="48.832999999999998"/>
    <n v="0.121"/>
    <n v="5674"/>
    <n v="87.994"/>
    <n v="0"/>
    <x v="8"/>
  </r>
  <r>
    <d v="2016-07-01T00:00:00"/>
    <x v="21"/>
    <x v="17"/>
    <n v="3868"/>
    <n v="2.5819999999999999"/>
    <n v="0"/>
    <n v="3089"/>
    <n v="13.023"/>
    <n v="0"/>
    <x v="8"/>
  </r>
  <r>
    <d v="2016-07-01T00:00:00"/>
    <x v="21"/>
    <x v="23"/>
    <n v="118590"/>
    <n v="3195.2849999999999"/>
    <n v="102.93899999999999"/>
    <n v="91717"/>
    <n v="2916.056"/>
    <n v="36.094999999999999"/>
    <x v="8"/>
  </r>
  <r>
    <d v="2016-07-01T00:00:00"/>
    <x v="22"/>
    <x v="23"/>
    <n v="65605"/>
    <n v="718.67700000000002"/>
    <n v="32.277999999999999"/>
    <n v="57942"/>
    <n v="1423.6210000000001"/>
    <n v="13.826000000000001"/>
    <x v="8"/>
  </r>
  <r>
    <d v="2016-07-01T00:00:00"/>
    <x v="23"/>
    <x v="21"/>
    <n v="2068"/>
    <n v="55.264000000000003"/>
    <n v="2.3809999999999998"/>
    <n v="1835"/>
    <n v="60.195999999999998"/>
    <n v="0"/>
    <x v="8"/>
  </r>
  <r>
    <d v="2016-07-01T00:00:00"/>
    <x v="24"/>
    <x v="4"/>
    <s v=".."/>
    <s v=".."/>
    <s v=".."/>
    <s v=".."/>
    <n v="1381.0450000000001"/>
    <n v="0"/>
    <x v="8"/>
  </r>
  <r>
    <d v="2016-07-01T00:00:00"/>
    <x v="24"/>
    <x v="8"/>
    <s v=".."/>
    <n v="1016.728"/>
    <n v="0"/>
    <s v=".."/>
    <s v=".."/>
    <s v=".."/>
    <x v="8"/>
  </r>
  <r>
    <d v="2016-07-01T00:00:00"/>
    <x v="59"/>
    <x v="10"/>
    <n v="23520"/>
    <n v="298.19799999999998"/>
    <n v="0.02"/>
    <n v="20811"/>
    <n v="299.25599999999997"/>
    <n v="10.532"/>
    <x v="8"/>
  </r>
  <r>
    <d v="2016-07-01T00:00:00"/>
    <x v="25"/>
    <x v="14"/>
    <n v="33181"/>
    <n v="562.76400000000001"/>
    <n v="184.97200000000001"/>
    <n v="32352"/>
    <n v="501.108"/>
    <n v="0"/>
    <x v="8"/>
  </r>
  <r>
    <d v="2016-07-01T00:00:00"/>
    <x v="26"/>
    <x v="8"/>
    <n v="11440"/>
    <n v="234.11799999999999"/>
    <n v="0"/>
    <n v="9557"/>
    <n v="167.42"/>
    <n v="0"/>
    <x v="8"/>
  </r>
  <r>
    <d v="2016-07-01T00:00:00"/>
    <x v="75"/>
    <x v="20"/>
    <n v="2992"/>
    <n v="149.51400000000001"/>
    <n v="0"/>
    <n v="2209"/>
    <n v="48.509"/>
    <n v="0"/>
    <x v="8"/>
  </r>
  <r>
    <d v="2016-07-01T00:00:00"/>
    <x v="54"/>
    <x v="14"/>
    <n v="18828"/>
    <n v="0"/>
    <n v="0"/>
    <n v="18108"/>
    <n v="0"/>
    <n v="0"/>
    <x v="8"/>
  </r>
  <r>
    <d v="2016-07-01T00:00:00"/>
    <x v="70"/>
    <x v="14"/>
    <n v="20178"/>
    <n v="52.148000000000003"/>
    <n v="0"/>
    <n v="19527"/>
    <n v="0"/>
    <n v="0"/>
    <x v="8"/>
  </r>
  <r>
    <d v="2016-07-01T00:00:00"/>
    <x v="58"/>
    <x v="25"/>
    <n v="6937"/>
    <n v="420.15699999999998"/>
    <n v="144.90700000000001"/>
    <n v="4665"/>
    <n v="389.83"/>
    <n v="0.26300000000000001"/>
    <x v="8"/>
  </r>
  <r>
    <d v="2016-07-01T00:00:00"/>
    <x v="28"/>
    <x v="4"/>
    <n v="2535"/>
    <n v="0"/>
    <n v="0"/>
    <n v="2108"/>
    <n v="0"/>
    <n v="0"/>
    <x v="8"/>
  </r>
  <r>
    <d v="2016-07-01T00:00:00"/>
    <x v="28"/>
    <x v="10"/>
    <n v="4524"/>
    <n v="7.17"/>
    <n v="0"/>
    <n v="4037"/>
    <n v="1.7330000000000001"/>
    <n v="0"/>
    <x v="8"/>
  </r>
  <r>
    <d v="2016-07-01T00:00:00"/>
    <x v="28"/>
    <x v="14"/>
    <n v="56305"/>
    <n v="184.23699999999999"/>
    <n v="0"/>
    <n v="53803"/>
    <n v="6.5819999999999999"/>
    <n v="1.0549999999999999"/>
    <x v="8"/>
  </r>
  <r>
    <d v="2016-07-01T00:00:00"/>
    <x v="28"/>
    <x v="25"/>
    <n v="23725"/>
    <n v="182.601"/>
    <n v="5.1319999999999997"/>
    <n v="14422"/>
    <n v="145.34200000000001"/>
    <n v="2.8679999999999999"/>
    <x v="8"/>
  </r>
  <r>
    <d v="2016-07-01T00:00:00"/>
    <x v="28"/>
    <x v="1"/>
    <n v="38895"/>
    <n v="10.225"/>
    <n v="0.36799999999999999"/>
    <n v="36382"/>
    <n v="27.824000000000002"/>
    <n v="2.5999999999999999E-2"/>
    <x v="8"/>
  </r>
  <r>
    <d v="2016-07-01T00:00:00"/>
    <x v="28"/>
    <x v="16"/>
    <n v="7875"/>
    <n v="151.38399999999999"/>
    <n v="4.9290000000000003"/>
    <n v="6251"/>
    <n v="169.90299999999999"/>
    <n v="0"/>
    <x v="8"/>
  </r>
  <r>
    <d v="2016-07-01T00:00:00"/>
    <x v="28"/>
    <x v="17"/>
    <n v="16045"/>
    <n v="298.19900000000001"/>
    <n v="0"/>
    <n v="14703"/>
    <n v="42.494"/>
    <n v="2.0379999999999998"/>
    <x v="8"/>
  </r>
  <r>
    <d v="2016-07-01T00:00:00"/>
    <x v="28"/>
    <x v="8"/>
    <n v="15533"/>
    <n v="95.194000000000003"/>
    <n v="5.6509999999999998"/>
    <n v="12673"/>
    <n v="101.456"/>
    <n v="0.98299999999999998"/>
    <x v="8"/>
  </r>
  <r>
    <d v="2016-07-01T00:00:00"/>
    <x v="57"/>
    <x v="16"/>
    <n v="13286"/>
    <n v="12.923999999999999"/>
    <n v="0"/>
    <n v="11332"/>
    <n v="2.6110000000000002"/>
    <n v="0"/>
    <x v="8"/>
  </r>
  <r>
    <d v="2016-07-01T00:00:00"/>
    <x v="29"/>
    <x v="15"/>
    <n v="12647"/>
    <n v="199.535"/>
    <n v="73.123999999999995"/>
    <n v="9794"/>
    <n v="262.19299999999998"/>
    <n v="4.734"/>
    <x v="8"/>
  </r>
  <r>
    <d v="2016-07-01T00:00:00"/>
    <x v="77"/>
    <x v="27"/>
    <n v="3749"/>
    <n v="70.528999999999996"/>
    <n v="0.91900000000000004"/>
    <n v="3287"/>
    <n v="143.43199999999999"/>
    <n v="1.1870000000000001"/>
    <x v="8"/>
  </r>
  <r>
    <d v="2016-07-01T00:00:00"/>
    <x v="77"/>
    <x v="1"/>
    <n v="3629"/>
    <n v="53.482999999999997"/>
    <n v="0"/>
    <n v="4447"/>
    <n v="112.374"/>
    <n v="0.113"/>
    <x v="8"/>
  </r>
  <r>
    <d v="2016-07-01T00:00:00"/>
    <x v="31"/>
    <x v="13"/>
    <n v="48713"/>
    <n v="1549.5730000000001"/>
    <n v="22.748999999999999"/>
    <n v="37120"/>
    <n v="704.69899999999996"/>
    <n v="0"/>
    <x v="8"/>
  </r>
  <r>
    <d v="2016-07-01T00:00:00"/>
    <x v="71"/>
    <x v="13"/>
    <n v="7802"/>
    <n v="0"/>
    <n v="0"/>
    <n v="6289"/>
    <n v="0"/>
    <n v="0"/>
    <x v="8"/>
  </r>
  <r>
    <d v="2016-07-01T00:00:00"/>
    <x v="66"/>
    <x v="28"/>
    <n v="913"/>
    <n v="0.75900000000000001"/>
    <n v="7.0000000000000001E-3"/>
    <n v="816"/>
    <n v="38.093000000000004"/>
    <n v="0.80300000000000005"/>
    <x v="8"/>
  </r>
  <r>
    <d v="2016-07-01T00:00:00"/>
    <x v="34"/>
    <x v="28"/>
    <s v=".."/>
    <s v=".."/>
    <s v=".."/>
    <s v=".."/>
    <n v="34.25"/>
    <n v="0"/>
    <x v="8"/>
  </r>
  <r>
    <d v="2016-07-01T00:00:00"/>
    <x v="34"/>
    <x v="9"/>
    <s v=".."/>
    <n v="7.1749999999999998"/>
    <n v="0"/>
    <s v=".."/>
    <n v="47.534999999999997"/>
    <n v="0"/>
    <x v="8"/>
  </r>
  <r>
    <d v="2016-07-01T00:00:00"/>
    <x v="34"/>
    <x v="29"/>
    <s v=".."/>
    <n v="1.0720000000000001"/>
    <n v="0"/>
    <s v=".."/>
    <n v="21.885999999999999"/>
    <n v="0"/>
    <x v="8"/>
  </r>
  <r>
    <d v="2016-07-01T00:00:00"/>
    <x v="35"/>
    <x v="1"/>
    <n v="689"/>
    <n v="0"/>
    <n v="0"/>
    <n v="601"/>
    <n v="0"/>
    <n v="0"/>
    <x v="8"/>
  </r>
  <r>
    <d v="2016-07-01T00:00:00"/>
    <x v="35"/>
    <x v="24"/>
    <n v="13941"/>
    <n v="330.49599999999998"/>
    <n v="0.51300000000000001"/>
    <n v="10622"/>
    <n v="295.77499999999998"/>
    <n v="0"/>
    <x v="8"/>
  </r>
  <r>
    <d v="2016-07-01T00:00:00"/>
    <x v="64"/>
    <x v="4"/>
    <s v=".."/>
    <s v=".."/>
    <s v=".."/>
    <s v=".."/>
    <n v="166.13900000000001"/>
    <n v="0"/>
    <x v="8"/>
  </r>
  <r>
    <d v="2016-07-01T00:00:00"/>
    <x v="64"/>
    <x v="25"/>
    <s v=".."/>
    <n v="416.911"/>
    <n v="0"/>
    <s v=".."/>
    <n v="26.635999999999999"/>
    <n v="0"/>
    <x v="8"/>
  </r>
  <r>
    <d v="2016-07-01T00:00:00"/>
    <x v="64"/>
    <x v="8"/>
    <s v=".."/>
    <n v="385.12099999999998"/>
    <n v="0"/>
    <s v=".."/>
    <s v=".."/>
    <s v=".."/>
    <x v="8"/>
  </r>
  <r>
    <d v="2016-07-01T00:00:00"/>
    <x v="36"/>
    <x v="3"/>
    <n v="3685"/>
    <n v="20.73"/>
    <n v="0"/>
    <n v="3538"/>
    <n v="0.90500000000000003"/>
    <n v="7.0999999999999994E-2"/>
    <x v="8"/>
  </r>
  <r>
    <d v="2016-07-01T00:00:00"/>
    <x v="36"/>
    <x v="27"/>
    <n v="5069"/>
    <n v="49.68"/>
    <n v="0"/>
    <n v="4959"/>
    <n v="18.542999999999999"/>
    <n v="2.83"/>
    <x v="8"/>
  </r>
  <r>
    <d v="2016-07-01T00:00:00"/>
    <x v="36"/>
    <x v="4"/>
    <n v="7877"/>
    <n v="394.767"/>
    <n v="46.481000000000002"/>
    <n v="5389"/>
    <n v="800.16800000000001"/>
    <n v="37.591000000000001"/>
    <x v="8"/>
  </r>
  <r>
    <d v="2016-07-01T00:00:00"/>
    <x v="36"/>
    <x v="20"/>
    <n v="35993"/>
    <n v="1096.3869999999999"/>
    <n v="25.100999999999999"/>
    <n v="25269"/>
    <n v="893.62199999999996"/>
    <n v="30.48"/>
    <x v="8"/>
  </r>
  <r>
    <d v="2016-07-01T00:00:00"/>
    <x v="36"/>
    <x v="14"/>
    <n v="4629"/>
    <n v="80.111000000000004"/>
    <n v="0.85699999999999998"/>
    <n v="4414"/>
    <n v="34.500999999999998"/>
    <n v="0.93700000000000006"/>
    <x v="8"/>
  </r>
  <r>
    <d v="2016-07-01T00:00:00"/>
    <x v="36"/>
    <x v="25"/>
    <n v="18592"/>
    <n v="159.249"/>
    <n v="31.306999999999999"/>
    <n v="13314"/>
    <n v="174.46899999999999"/>
    <n v="45.424999999999997"/>
    <x v="8"/>
  </r>
  <r>
    <d v="2016-07-01T00:00:00"/>
    <x v="36"/>
    <x v="2"/>
    <n v="2411"/>
    <n v="4.5119999999999996"/>
    <n v="0.26100000000000001"/>
    <n v="2392"/>
    <n v="4.9969999999999999"/>
    <n v="1.829"/>
    <x v="8"/>
  </r>
  <r>
    <d v="2016-07-01T00:00:00"/>
    <x v="36"/>
    <x v="1"/>
    <n v="53320"/>
    <n v="385.05700000000002"/>
    <n v="0.72899999999999998"/>
    <n v="52529"/>
    <n v="701.79"/>
    <n v="161.523"/>
    <x v="8"/>
  </r>
  <r>
    <d v="2016-07-01T00:00:00"/>
    <x v="36"/>
    <x v="9"/>
    <n v="2372"/>
    <n v="0"/>
    <n v="0"/>
    <n v="2035"/>
    <n v="9.1999999999999998E-2"/>
    <n v="0"/>
    <x v="8"/>
  </r>
  <r>
    <d v="2016-07-01T00:00:00"/>
    <x v="36"/>
    <x v="24"/>
    <n v="5055"/>
    <n v="42.828000000000003"/>
    <n v="2.16"/>
    <n v="4125"/>
    <n v="82.590999999999994"/>
    <n v="1.4330000000000001"/>
    <x v="8"/>
  </r>
  <r>
    <d v="2016-07-01T00:00:00"/>
    <x v="36"/>
    <x v="16"/>
    <n v="40278"/>
    <n v="943.88599999999997"/>
    <n v="35.948"/>
    <n v="35000"/>
    <n v="1294.922"/>
    <n v="55.881999999999998"/>
    <x v="8"/>
  </r>
  <r>
    <d v="2016-07-01T00:00:00"/>
    <x v="36"/>
    <x v="31"/>
    <n v="7690"/>
    <n v="215.46899999999999"/>
    <n v="3.4260000000000002"/>
    <n v="6825"/>
    <n v="32.244"/>
    <n v="5.2590000000000003"/>
    <x v="8"/>
  </r>
  <r>
    <d v="2016-07-01T00:00:00"/>
    <x v="36"/>
    <x v="17"/>
    <n v="6776"/>
    <n v="157.53899999999999"/>
    <n v="11.792999999999999"/>
    <n v="6202"/>
    <n v="71.867000000000004"/>
    <n v="11.496"/>
    <x v="8"/>
  </r>
  <r>
    <d v="2016-07-01T00:00:00"/>
    <x v="36"/>
    <x v="18"/>
    <n v="14611"/>
    <n v="445.94600000000003"/>
    <n v="63.930999999999997"/>
    <n v="13665"/>
    <n v="113.04900000000001"/>
    <n v="122.069"/>
    <x v="8"/>
  </r>
  <r>
    <d v="2016-07-01T00:00:00"/>
    <x v="36"/>
    <x v="23"/>
    <n v="12599"/>
    <n v="9.1820000000000004"/>
    <n v="0"/>
    <n v="10695"/>
    <n v="125.84399999999999"/>
    <n v="8.3420000000000005"/>
    <x v="8"/>
  </r>
  <r>
    <d v="2016-07-01T00:00:00"/>
    <x v="36"/>
    <x v="8"/>
    <n v="61036"/>
    <n v="1919.463"/>
    <n v="181.90199999999999"/>
    <n v="56737"/>
    <n v="304.45299999999997"/>
    <n v="144.90199999999999"/>
    <x v="8"/>
  </r>
  <r>
    <d v="2016-07-01T00:00:00"/>
    <x v="55"/>
    <x v="35"/>
    <n v="38495"/>
    <n v="1178.99"/>
    <n v="8.9339999999999993"/>
    <n v="36993"/>
    <n v="1094.0650000000001"/>
    <n v="2.5000000000000001E-2"/>
    <x v="8"/>
  </r>
  <r>
    <d v="2016-07-01T00:00:00"/>
    <x v="37"/>
    <x v="32"/>
    <n v="7279"/>
    <n v="208.00899999999999"/>
    <n v="2.7850000000000001"/>
    <n v="6049"/>
    <n v="310.22500000000002"/>
    <n v="3.6999999999999998E-2"/>
    <x v="8"/>
  </r>
  <r>
    <d v="2016-07-01T00:00:00"/>
    <x v="63"/>
    <x v="16"/>
    <n v="33911"/>
    <n v="574.89599999999996"/>
    <n v="0"/>
    <n v="27308"/>
    <n v="443.02600000000001"/>
    <n v="0"/>
    <x v="8"/>
  </r>
  <r>
    <d v="2016-07-01T00:00:00"/>
    <x v="67"/>
    <x v="4"/>
    <n v="5154"/>
    <n v="83.045000000000002"/>
    <n v="0"/>
    <n v="3455"/>
    <n v="66.296000000000006"/>
    <n v="0"/>
    <x v="8"/>
  </r>
  <r>
    <d v="2016-07-01T00:00:00"/>
    <x v="62"/>
    <x v="16"/>
    <n v="5193"/>
    <n v="7.883"/>
    <n v="0"/>
    <n v="4581"/>
    <n v="10.423"/>
    <n v="0"/>
    <x v="8"/>
  </r>
  <r>
    <d v="2016-07-01T00:00:00"/>
    <x v="38"/>
    <x v="1"/>
    <s v=".."/>
    <n v="175.97800000000001"/>
    <n v="0"/>
    <s v=".."/>
    <n v="677.97799999999995"/>
    <n v="0"/>
    <x v="8"/>
  </r>
  <r>
    <d v="2016-07-01T00:00:00"/>
    <x v="38"/>
    <x v="16"/>
    <n v="150611"/>
    <n v="7319.5420000000004"/>
    <n v="288.15199999999999"/>
    <n v="133710"/>
    <n v="6182.8280000000004"/>
    <n v="0"/>
    <x v="8"/>
  </r>
  <r>
    <d v="2016-07-01T00:00:00"/>
    <x v="40"/>
    <x v="29"/>
    <n v="1655"/>
    <n v="1.5529999999999999"/>
    <n v="0"/>
    <n v="1479"/>
    <n v="21.352"/>
    <n v="0"/>
    <x v="8"/>
  </r>
  <r>
    <d v="2016-07-01T00:00:00"/>
    <x v="41"/>
    <x v="31"/>
    <n v="7269"/>
    <n v="108.9"/>
    <n v="0"/>
    <n v="6338"/>
    <n v="218.566"/>
    <n v="0"/>
    <x v="8"/>
  </r>
  <r>
    <d v="2016-07-01T00:00:00"/>
    <x v="42"/>
    <x v="1"/>
    <s v=".."/>
    <n v="329.72500000000002"/>
    <n v="0"/>
    <s v=".."/>
    <n v="408.47300000000001"/>
    <n v="0"/>
    <x v="8"/>
  </r>
  <r>
    <d v="2016-07-01T00:00:00"/>
    <x v="43"/>
    <x v="17"/>
    <n v="49860"/>
    <n v="1315.4780000000001"/>
    <n v="119.48699999999999"/>
    <n v="40075"/>
    <n v="1311.087"/>
    <n v="4.218"/>
    <x v="8"/>
  </r>
  <r>
    <d v="2016-07-01T00:00:00"/>
    <x v="76"/>
    <x v="14"/>
    <n v="13023"/>
    <n v="0"/>
    <n v="0"/>
    <n v="14213"/>
    <n v="0"/>
    <n v="0"/>
    <x v="8"/>
  </r>
  <r>
    <d v="2016-07-01T00:00:00"/>
    <x v="45"/>
    <x v="8"/>
    <n v="20985"/>
    <n v="460.60500000000002"/>
    <n v="63.46"/>
    <n v="20096"/>
    <n v="716.37400000000002"/>
    <n v="0.72299999999999998"/>
    <x v="8"/>
  </r>
  <r>
    <d v="2016-07-01T00:00:00"/>
    <x v="46"/>
    <x v="4"/>
    <s v=".."/>
    <s v=".."/>
    <s v=".."/>
    <s v=".."/>
    <n v="206.71100000000001"/>
    <n v="0"/>
    <x v="8"/>
  </r>
  <r>
    <d v="2016-07-01T00:00:00"/>
    <x v="46"/>
    <x v="16"/>
    <s v=".."/>
    <s v=".."/>
    <s v=".."/>
    <s v=".."/>
    <n v="343.12400000000002"/>
    <n v="0"/>
    <x v="8"/>
  </r>
  <r>
    <d v="2016-07-01T00:00:00"/>
    <x v="46"/>
    <x v="8"/>
    <s v=".."/>
    <n v="1287.931"/>
    <n v="0"/>
    <s v=".."/>
    <s v=".."/>
    <s v=".."/>
    <x v="8"/>
  </r>
  <r>
    <d v="2016-07-01T00:00:00"/>
    <x v="47"/>
    <x v="26"/>
    <n v="17408"/>
    <n v="503.06"/>
    <n v="0"/>
    <n v="14275"/>
    <n v="311.27499999999998"/>
    <n v="0"/>
    <x v="8"/>
  </r>
  <r>
    <d v="2016-07-01T00:00:00"/>
    <x v="49"/>
    <x v="10"/>
    <n v="15698"/>
    <n v="26.245000000000001"/>
    <n v="0"/>
    <n v="14401"/>
    <n v="39.789000000000001"/>
    <n v="0"/>
    <x v="8"/>
  </r>
  <r>
    <d v="2016-07-01T00:00:00"/>
    <x v="49"/>
    <x v="14"/>
    <n v="12739"/>
    <n v="46.212000000000003"/>
    <n v="0"/>
    <n v="12193"/>
    <n v="0"/>
    <n v="0"/>
    <x v="8"/>
  </r>
  <r>
    <d v="2016-07-01T00:00:00"/>
    <x v="49"/>
    <x v="1"/>
    <n v="50627"/>
    <n v="52.247"/>
    <n v="0"/>
    <n v="49642"/>
    <n v="37.713000000000001"/>
    <n v="0"/>
    <x v="8"/>
  </r>
  <r>
    <d v="2016-07-01T00:00:00"/>
    <x v="49"/>
    <x v="9"/>
    <n v="2364"/>
    <n v="0"/>
    <n v="0"/>
    <n v="2377"/>
    <n v="17.420000000000002"/>
    <n v="0"/>
    <x v="8"/>
  </r>
  <r>
    <d v="2016-07-01T00:00:00"/>
    <x v="49"/>
    <x v="29"/>
    <n v="712"/>
    <n v="0"/>
    <n v="0"/>
    <n v="721"/>
    <n v="8.8439999999999994"/>
    <n v="0"/>
    <x v="8"/>
  </r>
  <r>
    <d v="2016-07-01T00:00:00"/>
    <x v="49"/>
    <x v="33"/>
    <n v="1110"/>
    <n v="1.506"/>
    <n v="0"/>
    <n v="1005"/>
    <n v="0.81699999999999995"/>
    <n v="0"/>
    <x v="8"/>
  </r>
  <r>
    <d v="2016-07-01T00:00:00"/>
    <x v="49"/>
    <x v="8"/>
    <n v="19664"/>
    <n v="576.66499999999996"/>
    <n v="0"/>
    <n v="18241"/>
    <n v="444.20299999999997"/>
    <n v="0"/>
    <x v="8"/>
  </r>
  <r>
    <d v="2016-07-01T00:00:00"/>
    <x v="49"/>
    <x v="12"/>
    <n v="2817"/>
    <n v="2.335"/>
    <n v="0"/>
    <n v="2627"/>
    <n v="12.6"/>
    <n v="0"/>
    <x v="8"/>
  </r>
  <r>
    <d v="2016-07-01T00:00:00"/>
    <x v="50"/>
    <x v="34"/>
    <n v="2247"/>
    <n v="1.0920000000000001"/>
    <n v="0"/>
    <n v="2291"/>
    <n v="2.073"/>
    <n v="0"/>
    <x v="8"/>
  </r>
  <r>
    <d v="2016-07-01T00:00:00"/>
    <x v="72"/>
    <x v="4"/>
    <n v="6324"/>
    <n v="291.55099999999999"/>
    <n v="9.2949999999999999"/>
    <n v="3701"/>
    <n v="255.119"/>
    <n v="0"/>
    <x v="8"/>
  </r>
  <r>
    <d v="2016-08-01T00:00:00"/>
    <x v="65"/>
    <x v="2"/>
    <n v="5113"/>
    <n v="5.2519999999999998"/>
    <n v="0.63100000000000001"/>
    <n v="4376"/>
    <n v="76.909000000000006"/>
    <n v="5.4690000000000003"/>
    <x v="8"/>
  </r>
  <r>
    <d v="2016-08-01T00:00:00"/>
    <x v="2"/>
    <x v="3"/>
    <n v="12997"/>
    <n v="329.209"/>
    <n v="13.913"/>
    <n v="13663"/>
    <n v="110.988"/>
    <n v="6.06"/>
    <x v="8"/>
  </r>
  <r>
    <d v="2016-08-01T00:00:00"/>
    <x v="3"/>
    <x v="4"/>
    <n v="11843"/>
    <n v="316.44099999999997"/>
    <n v="32.164000000000001"/>
    <n v="12235"/>
    <n v="309.70100000000002"/>
    <n v="30.449000000000002"/>
    <x v="8"/>
  </r>
  <r>
    <d v="2016-08-01T00:00:00"/>
    <x v="68"/>
    <x v="30"/>
    <n v="5859"/>
    <n v="102.498"/>
    <n v="8.7240000000000002"/>
    <n v="5129"/>
    <n v="49.963999999999999"/>
    <n v="5.0000000000000001E-3"/>
    <x v="8"/>
  </r>
  <r>
    <d v="2016-08-01T00:00:00"/>
    <x v="4"/>
    <x v="5"/>
    <n v="1994"/>
    <n v="32.389000000000003"/>
    <n v="0.40400000000000003"/>
    <n v="1956"/>
    <n v="12.222"/>
    <n v="0"/>
    <x v="8"/>
  </r>
  <r>
    <d v="2016-08-01T00:00:00"/>
    <x v="5"/>
    <x v="6"/>
    <n v="684"/>
    <n v="2.8000000000000001E-2"/>
    <n v="1.6E-2"/>
    <n v="771"/>
    <n v="25.315000000000001"/>
    <n v="0"/>
    <x v="8"/>
  </r>
  <r>
    <d v="2016-08-01T00:00:00"/>
    <x v="5"/>
    <x v="1"/>
    <n v="98397"/>
    <n v="2291.893"/>
    <n v="163.261"/>
    <n v="97807"/>
    <n v="2325.8339999999998"/>
    <n v="2.8000000000000001E-2"/>
    <x v="8"/>
  </r>
  <r>
    <d v="2016-08-01T00:00:00"/>
    <x v="6"/>
    <x v="9"/>
    <n v="7231"/>
    <n v="32.533999999999999"/>
    <n v="0"/>
    <n v="7396"/>
    <n v="190.61099999999999"/>
    <n v="0"/>
    <x v="8"/>
  </r>
  <r>
    <d v="2016-08-01T00:00:00"/>
    <x v="9"/>
    <x v="12"/>
    <n v="4319"/>
    <n v="3.0179999999999998"/>
    <n v="3.464"/>
    <n v="4087"/>
    <n v="25.741"/>
    <n v="3.355"/>
    <x v="8"/>
  </r>
  <r>
    <d v="2016-08-01T00:00:00"/>
    <x v="10"/>
    <x v="13"/>
    <n v="56048"/>
    <n v="1038.0440000000001"/>
    <n v="0"/>
    <n v="51325"/>
    <n v="291.654"/>
    <n v="0"/>
    <x v="8"/>
  </r>
  <r>
    <d v="2016-08-01T00:00:00"/>
    <x v="10"/>
    <x v="1"/>
    <n v="3962"/>
    <n v="0"/>
    <n v="0"/>
    <n v="4212"/>
    <n v="0"/>
    <n v="0"/>
    <x v="8"/>
  </r>
  <r>
    <d v="2016-08-01T00:00:00"/>
    <x v="73"/>
    <x v="25"/>
    <n v="5412"/>
    <n v="504.15100000000001"/>
    <n v="0"/>
    <n v="5919"/>
    <n v="302.31099999999998"/>
    <n v="0"/>
    <x v="8"/>
  </r>
  <r>
    <d v="2016-08-01T00:00:00"/>
    <x v="74"/>
    <x v="8"/>
    <n v="6756"/>
    <n v="213.34399999999999"/>
    <n v="42.581000000000003"/>
    <n v="7593"/>
    <n v="156.91200000000001"/>
    <n v="0"/>
    <x v="8"/>
  </r>
  <r>
    <d v="2016-08-01T00:00:00"/>
    <x v="13"/>
    <x v="15"/>
    <n v="6899"/>
    <n v="180.55"/>
    <n v="42.048999999999999"/>
    <n v="6885"/>
    <n v="170.251"/>
    <n v="0"/>
    <x v="8"/>
  </r>
  <r>
    <d v="2016-08-01T00:00:00"/>
    <x v="14"/>
    <x v="16"/>
    <n v="2786"/>
    <n v="15.587999999999999"/>
    <n v="0"/>
    <n v="2823"/>
    <n v="56.585000000000001"/>
    <n v="0"/>
    <x v="8"/>
  </r>
  <r>
    <d v="2016-08-01T00:00:00"/>
    <x v="14"/>
    <x v="18"/>
    <n v="4581"/>
    <n v="376.803"/>
    <n v="12.063000000000001"/>
    <n v="5087"/>
    <n v="148.35499999999999"/>
    <n v="0.81699999999999995"/>
    <x v="8"/>
  </r>
  <r>
    <d v="2016-08-01T00:00:00"/>
    <x v="16"/>
    <x v="20"/>
    <n v="69597"/>
    <n v="3525.7689999999998"/>
    <n v="22.844000000000001"/>
    <n v="77197"/>
    <n v="3021.0929999999998"/>
    <n v="4.6970000000000001"/>
    <x v="8"/>
  </r>
  <r>
    <d v="2016-08-01T00:00:00"/>
    <x v="69"/>
    <x v="24"/>
    <n v="5502"/>
    <n v="102.074"/>
    <n v="0"/>
    <n v="4854"/>
    <n v="58.500999999999998"/>
    <n v="0"/>
    <x v="8"/>
  </r>
  <r>
    <d v="2016-08-01T00:00:00"/>
    <x v="17"/>
    <x v="1"/>
    <n v="4608"/>
    <n v="82.613"/>
    <n v="0"/>
    <n v="4556"/>
    <n v="123.374"/>
    <n v="0"/>
    <x v="8"/>
  </r>
  <r>
    <d v="2016-08-01T00:00:00"/>
    <x v="17"/>
    <x v="21"/>
    <n v="10076"/>
    <n v="135.24700000000001"/>
    <n v="42.383000000000003"/>
    <n v="11065"/>
    <n v="189.827"/>
    <n v="3.157"/>
    <x v="8"/>
  </r>
  <r>
    <d v="2016-08-01T00:00:00"/>
    <x v="18"/>
    <x v="4"/>
    <n v="16729"/>
    <n v="468.34699999999998"/>
    <n v="17.271000000000001"/>
    <n v="17688"/>
    <n v="406.07100000000003"/>
    <n v="5.0000000000000001E-3"/>
    <x v="8"/>
  </r>
  <r>
    <d v="2016-08-01T00:00:00"/>
    <x v="19"/>
    <x v="4"/>
    <n v="38693"/>
    <n v="1456.8920000000001"/>
    <n v="175.797"/>
    <n v="40581"/>
    <n v="1455.8520000000001"/>
    <n v="31.879000000000001"/>
    <x v="8"/>
  </r>
  <r>
    <d v="2016-08-01T00:00:00"/>
    <x v="53"/>
    <x v="8"/>
    <n v="7350"/>
    <n v="243.506"/>
    <n v="87.494"/>
    <n v="7589"/>
    <n v="279.94400000000002"/>
    <n v="0"/>
    <x v="8"/>
  </r>
  <r>
    <d v="2016-08-01T00:00:00"/>
    <x v="21"/>
    <x v="20"/>
    <s v=".."/>
    <s v=".."/>
    <s v=".."/>
    <s v=".."/>
    <n v="352.279"/>
    <n v="0"/>
    <x v="8"/>
  </r>
  <r>
    <d v="2016-08-01T00:00:00"/>
    <x v="21"/>
    <x v="13"/>
    <n v="2451"/>
    <n v="0.47599999999999998"/>
    <n v="0"/>
    <n v="2264"/>
    <n v="91.15"/>
    <n v="0"/>
    <x v="8"/>
  </r>
  <r>
    <d v="2016-08-01T00:00:00"/>
    <x v="21"/>
    <x v="1"/>
    <n v="25401"/>
    <n v="1024.2239999999999"/>
    <n v="0"/>
    <n v="25938"/>
    <n v="697.12"/>
    <n v="0"/>
    <x v="8"/>
  </r>
  <r>
    <d v="2016-08-01T00:00:00"/>
    <x v="21"/>
    <x v="16"/>
    <n v="6194"/>
    <n v="46.813000000000002"/>
    <n v="0.52200000000000002"/>
    <n v="4127"/>
    <n v="87.048000000000002"/>
    <n v="0"/>
    <x v="8"/>
  </r>
  <r>
    <d v="2016-08-01T00:00:00"/>
    <x v="21"/>
    <x v="17"/>
    <n v="4001"/>
    <n v="0.214"/>
    <n v="0"/>
    <n v="3275"/>
    <n v="1.98"/>
    <n v="0"/>
    <x v="8"/>
  </r>
  <r>
    <d v="2016-08-01T00:00:00"/>
    <x v="21"/>
    <x v="23"/>
    <n v="90219"/>
    <n v="2863.3180000000002"/>
    <n v="95.188000000000002"/>
    <n v="96691"/>
    <n v="3152.4180000000001"/>
    <n v="35.417999999999999"/>
    <x v="8"/>
  </r>
  <r>
    <d v="2016-08-01T00:00:00"/>
    <x v="22"/>
    <x v="23"/>
    <n v="57222"/>
    <n v="688.46"/>
    <n v="31.100999999999999"/>
    <n v="59434"/>
    <n v="1627.403"/>
    <n v="21.513999999999999"/>
    <x v="8"/>
  </r>
  <r>
    <d v="2016-08-01T00:00:00"/>
    <x v="23"/>
    <x v="21"/>
    <n v="1801"/>
    <n v="67.396000000000001"/>
    <n v="2.399"/>
    <n v="2021"/>
    <n v="51.381999999999998"/>
    <n v="0"/>
    <x v="8"/>
  </r>
  <r>
    <d v="2016-08-01T00:00:00"/>
    <x v="24"/>
    <x v="4"/>
    <s v=".."/>
    <s v=".."/>
    <s v=".."/>
    <s v=".."/>
    <n v="1416.3030000000001"/>
    <n v="0"/>
    <x v="8"/>
  </r>
  <r>
    <d v="2016-08-01T00:00:00"/>
    <x v="24"/>
    <x v="8"/>
    <s v=".."/>
    <n v="1030.509"/>
    <n v="0"/>
    <s v=".."/>
    <s v=".."/>
    <s v=".."/>
    <x v="8"/>
  </r>
  <r>
    <d v="2016-08-01T00:00:00"/>
    <x v="59"/>
    <x v="10"/>
    <n v="17527"/>
    <n v="244.762"/>
    <n v="3.7999999999999999E-2"/>
    <n v="17594"/>
    <n v="292.08699999999999"/>
    <n v="9.9600000000000009"/>
    <x v="8"/>
  </r>
  <r>
    <d v="2016-08-01T00:00:00"/>
    <x v="25"/>
    <x v="14"/>
    <n v="27355"/>
    <n v="587.80600000000004"/>
    <n v="205.696"/>
    <n v="26557"/>
    <n v="625.71199999999999"/>
    <n v="1E-3"/>
    <x v="8"/>
  </r>
  <r>
    <d v="2016-08-01T00:00:00"/>
    <x v="26"/>
    <x v="8"/>
    <n v="8742"/>
    <n v="142.28399999999999"/>
    <n v="0"/>
    <n v="10412"/>
    <n v="198.893"/>
    <n v="0"/>
    <x v="8"/>
  </r>
  <r>
    <d v="2016-08-01T00:00:00"/>
    <x v="75"/>
    <x v="20"/>
    <n v="2285"/>
    <n v="184.51"/>
    <n v="0"/>
    <n v="3231"/>
    <n v="97.066999999999993"/>
    <n v="0"/>
    <x v="8"/>
  </r>
  <r>
    <d v="2016-08-01T00:00:00"/>
    <x v="54"/>
    <x v="14"/>
    <n v="18213"/>
    <n v="0"/>
    <n v="0"/>
    <n v="17121"/>
    <n v="0"/>
    <n v="0"/>
    <x v="8"/>
  </r>
  <r>
    <d v="2016-08-01T00:00:00"/>
    <x v="70"/>
    <x v="14"/>
    <n v="12399"/>
    <n v="25.943000000000001"/>
    <n v="0"/>
    <n v="11531"/>
    <n v="0"/>
    <n v="0"/>
    <x v="8"/>
  </r>
  <r>
    <d v="2016-08-01T00:00:00"/>
    <x v="58"/>
    <x v="25"/>
    <n v="6611"/>
    <n v="305.209"/>
    <n v="136.75800000000001"/>
    <n v="6640"/>
    <n v="278.81299999999999"/>
    <n v="0.189"/>
    <x v="8"/>
  </r>
  <r>
    <d v="2016-08-01T00:00:00"/>
    <x v="28"/>
    <x v="4"/>
    <n v="2521"/>
    <n v="0"/>
    <n v="0"/>
    <n v="2781"/>
    <n v="0"/>
    <n v="0"/>
    <x v="8"/>
  </r>
  <r>
    <d v="2016-08-01T00:00:00"/>
    <x v="28"/>
    <x v="10"/>
    <n v="3671"/>
    <n v="11.042"/>
    <n v="0"/>
    <n v="3508"/>
    <n v="1.226"/>
    <n v="0"/>
    <x v="8"/>
  </r>
  <r>
    <d v="2016-08-01T00:00:00"/>
    <x v="28"/>
    <x v="22"/>
    <n v="319"/>
    <n v="0"/>
    <n v="0"/>
    <s v=".."/>
    <s v=".."/>
    <s v=".."/>
    <x v="8"/>
  </r>
  <r>
    <d v="2016-08-01T00:00:00"/>
    <x v="28"/>
    <x v="14"/>
    <n v="51247"/>
    <n v="282.279"/>
    <n v="0"/>
    <n v="49683"/>
    <n v="10.724"/>
    <n v="0.81599999999999995"/>
    <x v="8"/>
  </r>
  <r>
    <d v="2016-08-01T00:00:00"/>
    <x v="28"/>
    <x v="25"/>
    <n v="24538"/>
    <n v="211.94499999999999"/>
    <n v="4.28"/>
    <n v="27497"/>
    <n v="124.048"/>
    <n v="2.5529999999999999"/>
    <x v="8"/>
  </r>
  <r>
    <d v="2016-08-01T00:00:00"/>
    <x v="28"/>
    <x v="1"/>
    <n v="35501"/>
    <n v="11.689"/>
    <n v="0"/>
    <n v="35157"/>
    <n v="27.648"/>
    <n v="0.02"/>
    <x v="8"/>
  </r>
  <r>
    <d v="2016-08-01T00:00:00"/>
    <x v="28"/>
    <x v="16"/>
    <n v="3980"/>
    <n v="119.235"/>
    <n v="2.4980000000000002"/>
    <n v="3908"/>
    <n v="112.89100000000001"/>
    <n v="0"/>
    <x v="8"/>
  </r>
  <r>
    <d v="2016-08-01T00:00:00"/>
    <x v="28"/>
    <x v="17"/>
    <n v="13173"/>
    <n v="203.81899999999999"/>
    <n v="0.86199999999999999"/>
    <n v="12652"/>
    <n v="39.616999999999997"/>
    <n v="2.375"/>
    <x v="8"/>
  </r>
  <r>
    <d v="2016-08-01T00:00:00"/>
    <x v="28"/>
    <x v="8"/>
    <n v="9946"/>
    <n v="51.085000000000001"/>
    <n v="6.1829999999999998"/>
    <n v="10064"/>
    <n v="72.716999999999999"/>
    <n v="0.76100000000000001"/>
    <x v="8"/>
  </r>
  <r>
    <d v="2016-08-01T00:00:00"/>
    <x v="57"/>
    <x v="16"/>
    <n v="10038"/>
    <n v="13.484"/>
    <n v="0"/>
    <n v="9413"/>
    <n v="1.486"/>
    <n v="0"/>
    <x v="8"/>
  </r>
  <r>
    <d v="2016-08-01T00:00:00"/>
    <x v="29"/>
    <x v="15"/>
    <n v="10483"/>
    <n v="196.39599999999999"/>
    <n v="64.766000000000005"/>
    <n v="11340"/>
    <n v="350.16399999999999"/>
    <n v="4.03"/>
    <x v="8"/>
  </r>
  <r>
    <d v="2016-08-01T00:00:00"/>
    <x v="77"/>
    <x v="27"/>
    <n v="3903"/>
    <n v="75.144999999999996"/>
    <n v="1.1499999999999999"/>
    <n v="3583"/>
    <n v="135.971"/>
    <n v="1.0369999999999999"/>
    <x v="8"/>
  </r>
  <r>
    <d v="2016-08-01T00:00:00"/>
    <x v="77"/>
    <x v="1"/>
    <n v="3837"/>
    <n v="63.398000000000003"/>
    <n v="0"/>
    <n v="4570"/>
    <n v="131.60499999999999"/>
    <n v="8.6999999999999994E-2"/>
    <x v="8"/>
  </r>
  <r>
    <d v="2016-08-01T00:00:00"/>
    <x v="31"/>
    <x v="13"/>
    <n v="34554"/>
    <n v="1363.4680000000001"/>
    <n v="18.716999999999999"/>
    <n v="32437"/>
    <n v="743.96500000000003"/>
    <n v="0"/>
    <x v="8"/>
  </r>
  <r>
    <d v="2016-08-01T00:00:00"/>
    <x v="71"/>
    <x v="13"/>
    <n v="5804"/>
    <n v="0"/>
    <n v="0"/>
    <n v="4858"/>
    <n v="0"/>
    <n v="0"/>
    <x v="8"/>
  </r>
  <r>
    <d v="2016-08-01T00:00:00"/>
    <x v="66"/>
    <x v="28"/>
    <n v="910"/>
    <n v="1.5609999999999999"/>
    <n v="9.2999999999999999E-2"/>
    <n v="847"/>
    <n v="50.963999999999999"/>
    <n v="1.08"/>
    <x v="8"/>
  </r>
  <r>
    <d v="2016-08-01T00:00:00"/>
    <x v="34"/>
    <x v="9"/>
    <s v=".."/>
    <n v="2.2309999999999999"/>
    <n v="0"/>
    <s v=".."/>
    <n v="33.064999999999998"/>
    <n v="0"/>
    <x v="8"/>
  </r>
  <r>
    <d v="2016-08-01T00:00:00"/>
    <x v="34"/>
    <x v="29"/>
    <s v=".."/>
    <n v="1.778"/>
    <n v="0"/>
    <s v=".."/>
    <n v="15.864000000000001"/>
    <n v="0"/>
    <x v="8"/>
  </r>
  <r>
    <d v="2016-08-01T00:00:00"/>
    <x v="35"/>
    <x v="1"/>
    <n v="512"/>
    <n v="0"/>
    <n v="0"/>
    <n v="673"/>
    <n v="0"/>
    <n v="0"/>
    <x v="8"/>
  </r>
  <r>
    <d v="2016-08-01T00:00:00"/>
    <x v="35"/>
    <x v="24"/>
    <n v="9381"/>
    <n v="326.18299999999999"/>
    <n v="0.373"/>
    <n v="8442"/>
    <n v="324.57400000000001"/>
    <n v="0"/>
    <x v="8"/>
  </r>
  <r>
    <d v="2016-08-01T00:00:00"/>
    <x v="64"/>
    <x v="4"/>
    <s v=".."/>
    <s v=".."/>
    <s v=".."/>
    <s v=".."/>
    <n v="161.59299999999999"/>
    <n v="0"/>
    <x v="8"/>
  </r>
  <r>
    <d v="2016-08-01T00:00:00"/>
    <x v="64"/>
    <x v="25"/>
    <s v=".."/>
    <n v="434.76499999999999"/>
    <n v="0"/>
    <s v=".."/>
    <n v="22.273"/>
    <n v="0"/>
    <x v="8"/>
  </r>
  <r>
    <d v="2016-08-01T00:00:00"/>
    <x v="64"/>
    <x v="8"/>
    <s v=".."/>
    <n v="365.90899999999999"/>
    <n v="0"/>
    <s v=".."/>
    <s v=".."/>
    <s v=".."/>
    <x v="8"/>
  </r>
  <r>
    <d v="2016-08-01T00:00:00"/>
    <x v="36"/>
    <x v="41"/>
    <n v="183"/>
    <n v="0"/>
    <n v="0"/>
    <s v=".."/>
    <s v=".."/>
    <s v=".."/>
    <x v="8"/>
  </r>
  <r>
    <d v="2016-08-01T00:00:00"/>
    <x v="36"/>
    <x v="3"/>
    <n v="1545"/>
    <n v="3.7210000000000001"/>
    <n v="0"/>
    <n v="1611"/>
    <n v="0.42299999999999999"/>
    <n v="3.0000000000000001E-3"/>
    <x v="8"/>
  </r>
  <r>
    <d v="2016-08-01T00:00:00"/>
    <x v="36"/>
    <x v="27"/>
    <n v="4537"/>
    <n v="42.38"/>
    <n v="0"/>
    <n v="4843"/>
    <n v="9.3650000000000002"/>
    <n v="2.63"/>
    <x v="8"/>
  </r>
  <r>
    <d v="2016-08-01T00:00:00"/>
    <x v="36"/>
    <x v="4"/>
    <n v="6781"/>
    <n v="526.83799999999997"/>
    <n v="58.113999999999997"/>
    <n v="6355"/>
    <n v="946.08699999999999"/>
    <n v="36.561999999999998"/>
    <x v="8"/>
  </r>
  <r>
    <d v="2016-08-01T00:00:00"/>
    <x v="36"/>
    <x v="20"/>
    <n v="25156"/>
    <n v="1196.9839999999999"/>
    <n v="30.637"/>
    <n v="30670"/>
    <n v="969.00800000000004"/>
    <n v="30.998999999999999"/>
    <x v="8"/>
  </r>
  <r>
    <d v="2016-08-01T00:00:00"/>
    <x v="36"/>
    <x v="14"/>
    <n v="2768"/>
    <n v="74.150000000000006"/>
    <n v="1.0880000000000001"/>
    <n v="2554"/>
    <n v="74.790999999999997"/>
    <n v="1.4710000000000001"/>
    <x v="8"/>
  </r>
  <r>
    <d v="2016-08-01T00:00:00"/>
    <x v="36"/>
    <x v="25"/>
    <n v="15693"/>
    <n v="194.52199999999999"/>
    <n v="30.899000000000001"/>
    <n v="16981"/>
    <n v="113.648"/>
    <n v="43.048999999999999"/>
    <x v="8"/>
  </r>
  <r>
    <d v="2016-08-01T00:00:00"/>
    <x v="36"/>
    <x v="38"/>
    <s v=".."/>
    <s v=".."/>
    <s v=".."/>
    <s v=".."/>
    <n v="12"/>
    <n v="0"/>
    <x v="8"/>
  </r>
  <r>
    <d v="2016-08-01T00:00:00"/>
    <x v="36"/>
    <x v="2"/>
    <n v="2097"/>
    <n v="3.161"/>
    <n v="0.20699999999999999"/>
    <n v="1824"/>
    <n v="6.1550000000000002"/>
    <n v="1.085"/>
    <x v="8"/>
  </r>
  <r>
    <d v="2016-08-01T00:00:00"/>
    <x v="36"/>
    <x v="1"/>
    <n v="47506"/>
    <n v="519.76199999999994"/>
    <n v="0.34599999999999997"/>
    <n v="48659"/>
    <n v="742.24099999999999"/>
    <n v="155.22800000000001"/>
    <x v="8"/>
  </r>
  <r>
    <d v="2016-08-01T00:00:00"/>
    <x v="36"/>
    <x v="9"/>
    <n v="2024"/>
    <n v="0"/>
    <n v="0"/>
    <n v="2147"/>
    <n v="0.184"/>
    <n v="0"/>
    <x v="8"/>
  </r>
  <r>
    <d v="2016-08-01T00:00:00"/>
    <x v="36"/>
    <x v="24"/>
    <n v="4459"/>
    <n v="44.68"/>
    <n v="3.5939999999999999"/>
    <n v="3576"/>
    <n v="53.728000000000002"/>
    <n v="1.6120000000000001"/>
    <x v="8"/>
  </r>
  <r>
    <d v="2016-08-01T00:00:00"/>
    <x v="36"/>
    <x v="16"/>
    <n v="35716"/>
    <n v="1018.965"/>
    <n v="30.262"/>
    <n v="33797"/>
    <n v="1493.124"/>
    <n v="64.236999999999995"/>
    <x v="8"/>
  </r>
  <r>
    <d v="2016-08-01T00:00:00"/>
    <x v="36"/>
    <x v="31"/>
    <n v="5709"/>
    <n v="203.298"/>
    <n v="3.915"/>
    <n v="5544"/>
    <n v="31.971"/>
    <n v="4.7939999999999996"/>
    <x v="8"/>
  </r>
  <r>
    <d v="2016-08-01T00:00:00"/>
    <x v="36"/>
    <x v="17"/>
    <n v="6493"/>
    <n v="153.58600000000001"/>
    <n v="12.994"/>
    <n v="5865"/>
    <n v="72.647000000000006"/>
    <n v="11.539"/>
    <x v="8"/>
  </r>
  <r>
    <d v="2016-08-01T00:00:00"/>
    <x v="36"/>
    <x v="18"/>
    <n v="11103"/>
    <n v="429.56299999999999"/>
    <n v="63.996000000000002"/>
    <n v="13092"/>
    <n v="105.791"/>
    <n v="123.02200000000001"/>
    <x v="8"/>
  </r>
  <r>
    <d v="2016-08-01T00:00:00"/>
    <x v="36"/>
    <x v="23"/>
    <n v="12997"/>
    <n v="15.103999999999999"/>
    <n v="0"/>
    <n v="11429"/>
    <n v="177.303"/>
    <n v="9.8729999999999993"/>
    <x v="8"/>
  </r>
  <r>
    <d v="2016-08-01T00:00:00"/>
    <x v="36"/>
    <x v="8"/>
    <n v="53092"/>
    <n v="1720.3009999999999"/>
    <n v="226.892"/>
    <n v="58086"/>
    <n v="273.81299999999999"/>
    <n v="147.40700000000001"/>
    <x v="8"/>
  </r>
  <r>
    <d v="2016-08-01T00:00:00"/>
    <x v="55"/>
    <x v="35"/>
    <n v="35024"/>
    <n v="1086.922"/>
    <n v="8.9710000000000001"/>
    <n v="38176"/>
    <n v="1136.0840000000001"/>
    <n v="0.03"/>
    <x v="8"/>
  </r>
  <r>
    <d v="2016-08-01T00:00:00"/>
    <x v="37"/>
    <x v="32"/>
    <n v="5702"/>
    <n v="192.239"/>
    <n v="3.758"/>
    <n v="5907"/>
    <n v="294.851"/>
    <n v="0.59899999999999998"/>
    <x v="8"/>
  </r>
  <r>
    <d v="2016-08-01T00:00:00"/>
    <x v="63"/>
    <x v="16"/>
    <n v="22078"/>
    <n v="397.435"/>
    <n v="0"/>
    <n v="21469"/>
    <n v="518.56899999999996"/>
    <n v="0"/>
    <x v="8"/>
  </r>
  <r>
    <d v="2016-08-01T00:00:00"/>
    <x v="67"/>
    <x v="4"/>
    <n v="4458"/>
    <n v="63.892000000000003"/>
    <n v="0"/>
    <n v="5035"/>
    <n v="55.786000000000001"/>
    <n v="0"/>
    <x v="8"/>
  </r>
  <r>
    <d v="2016-08-01T00:00:00"/>
    <x v="62"/>
    <x v="16"/>
    <n v="4072"/>
    <n v="7.9669999999999996"/>
    <n v="0"/>
    <n v="4915"/>
    <n v="15.138999999999999"/>
    <n v="0"/>
    <x v="8"/>
  </r>
  <r>
    <d v="2016-08-01T00:00:00"/>
    <x v="38"/>
    <x v="1"/>
    <s v=".."/>
    <n v="170.416"/>
    <n v="0"/>
    <s v=".."/>
    <n v="592.07299999999998"/>
    <n v="0"/>
    <x v="8"/>
  </r>
  <r>
    <d v="2016-08-01T00:00:00"/>
    <x v="38"/>
    <x v="16"/>
    <n v="123808"/>
    <n v="7382.06"/>
    <n v="325.11900000000003"/>
    <n v="130429"/>
    <n v="6966.4229999999998"/>
    <n v="0"/>
    <x v="8"/>
  </r>
  <r>
    <d v="2016-08-01T00:00:00"/>
    <x v="40"/>
    <x v="29"/>
    <n v="1293"/>
    <n v="1.831"/>
    <n v="0"/>
    <n v="1401"/>
    <n v="23.536000000000001"/>
    <n v="0"/>
    <x v="8"/>
  </r>
  <r>
    <d v="2016-08-01T00:00:00"/>
    <x v="41"/>
    <x v="31"/>
    <n v="5183"/>
    <n v="104.452"/>
    <n v="0"/>
    <n v="5612"/>
    <n v="251.19399999999999"/>
    <n v="0"/>
    <x v="8"/>
  </r>
  <r>
    <d v="2016-08-01T00:00:00"/>
    <x v="42"/>
    <x v="1"/>
    <s v=".."/>
    <n v="367.31400000000002"/>
    <n v="0"/>
    <s v=".."/>
    <n v="522.88499999999999"/>
    <n v="0"/>
    <x v="8"/>
  </r>
  <r>
    <d v="2016-08-01T00:00:00"/>
    <x v="43"/>
    <x v="17"/>
    <n v="38358"/>
    <n v="1317.6559999999999"/>
    <n v="97.46"/>
    <n v="36141"/>
    <n v="1316.5260000000001"/>
    <n v="3.141"/>
    <x v="8"/>
  </r>
  <r>
    <d v="2016-08-01T00:00:00"/>
    <x v="76"/>
    <x v="14"/>
    <n v="11702"/>
    <n v="0"/>
    <n v="0"/>
    <n v="13697"/>
    <n v="0"/>
    <n v="0"/>
    <x v="8"/>
  </r>
  <r>
    <d v="2016-08-01T00:00:00"/>
    <x v="45"/>
    <x v="8"/>
    <n v="17197"/>
    <n v="598.17899999999997"/>
    <n v="49.191000000000003"/>
    <n v="19256"/>
    <n v="631.06799999999998"/>
    <n v="0.89600000000000002"/>
    <x v="8"/>
  </r>
  <r>
    <d v="2016-08-01T00:00:00"/>
    <x v="46"/>
    <x v="4"/>
    <s v=".."/>
    <s v=".."/>
    <s v=".."/>
    <s v=".."/>
    <n v="230.834"/>
    <n v="0"/>
    <x v="8"/>
  </r>
  <r>
    <d v="2016-08-01T00:00:00"/>
    <x v="46"/>
    <x v="16"/>
    <s v=".."/>
    <s v=".."/>
    <s v=".."/>
    <s v=".."/>
    <n v="237.32300000000001"/>
    <n v="0"/>
    <x v="8"/>
  </r>
  <r>
    <d v="2016-08-01T00:00:00"/>
    <x v="46"/>
    <x v="8"/>
    <s v=".."/>
    <n v="1173.413"/>
    <n v="0"/>
    <s v=".."/>
    <s v=".."/>
    <s v=".."/>
    <x v="8"/>
  </r>
  <r>
    <d v="2016-08-01T00:00:00"/>
    <x v="47"/>
    <x v="26"/>
    <n v="12849"/>
    <n v="450.06799999999998"/>
    <n v="0"/>
    <n v="11444"/>
    <n v="313.88"/>
    <n v="0"/>
    <x v="8"/>
  </r>
  <r>
    <d v="2016-08-01T00:00:00"/>
    <x v="49"/>
    <x v="10"/>
    <n v="14842"/>
    <n v="10.26"/>
    <n v="0"/>
    <n v="14674"/>
    <n v="55.225000000000001"/>
    <n v="0"/>
    <x v="8"/>
  </r>
  <r>
    <d v="2016-08-01T00:00:00"/>
    <x v="49"/>
    <x v="14"/>
    <n v="12336"/>
    <n v="56.74"/>
    <n v="0"/>
    <n v="11623"/>
    <n v="0"/>
    <n v="0"/>
    <x v="8"/>
  </r>
  <r>
    <d v="2016-08-01T00:00:00"/>
    <x v="49"/>
    <x v="1"/>
    <n v="45272"/>
    <n v="53.973999999999997"/>
    <n v="0"/>
    <n v="47060"/>
    <n v="33.447000000000003"/>
    <n v="0"/>
    <x v="8"/>
  </r>
  <r>
    <d v="2016-08-01T00:00:00"/>
    <x v="49"/>
    <x v="9"/>
    <n v="1968"/>
    <n v="0"/>
    <n v="0"/>
    <n v="2244"/>
    <n v="16.806999999999999"/>
    <n v="0"/>
    <x v="8"/>
  </r>
  <r>
    <d v="2016-08-01T00:00:00"/>
    <x v="49"/>
    <x v="29"/>
    <n v="579"/>
    <n v="0"/>
    <n v="0"/>
    <n v="620"/>
    <n v="6.7460000000000004"/>
    <n v="0"/>
    <x v="8"/>
  </r>
  <r>
    <d v="2016-08-01T00:00:00"/>
    <x v="49"/>
    <x v="33"/>
    <n v="1150"/>
    <n v="0.67800000000000005"/>
    <n v="0"/>
    <n v="1249"/>
    <n v="0.89500000000000002"/>
    <n v="0"/>
    <x v="8"/>
  </r>
  <r>
    <d v="2016-08-01T00:00:00"/>
    <x v="49"/>
    <x v="23"/>
    <n v="273"/>
    <n v="1.869"/>
    <n v="0"/>
    <s v=".."/>
    <s v=".."/>
    <s v=".."/>
    <x v="8"/>
  </r>
  <r>
    <d v="2016-08-01T00:00:00"/>
    <x v="49"/>
    <x v="8"/>
    <n v="17117"/>
    <n v="466.584"/>
    <n v="0"/>
    <n v="18862"/>
    <n v="529.505"/>
    <n v="0"/>
    <x v="8"/>
  </r>
  <r>
    <d v="2016-08-01T00:00:00"/>
    <x v="49"/>
    <x v="12"/>
    <n v="1862"/>
    <n v="3.0249999999999999"/>
    <n v="0"/>
    <n v="1983"/>
    <n v="13.246"/>
    <n v="0"/>
    <x v="8"/>
  </r>
  <r>
    <d v="2016-08-01T00:00:00"/>
    <x v="50"/>
    <x v="34"/>
    <n v="1666"/>
    <n v="1.381"/>
    <n v="0"/>
    <n v="1688"/>
    <n v="1.35"/>
    <n v="0"/>
    <x v="8"/>
  </r>
  <r>
    <d v="2016-08-01T00:00:00"/>
    <x v="72"/>
    <x v="4"/>
    <n v="5446"/>
    <n v="298.58699999999999"/>
    <n v="7.4119999999999999"/>
    <n v="5182"/>
    <n v="231.56700000000001"/>
    <n v="0"/>
    <x v="8"/>
  </r>
  <r>
    <d v="2016-09-01T00:00:00"/>
    <x v="65"/>
    <x v="2"/>
    <n v="4598"/>
    <n v="8.6639999999999997"/>
    <n v="0.58799999999999997"/>
    <n v="5216"/>
    <n v="69.944000000000003"/>
    <n v="6.4420000000000002"/>
    <x v="8"/>
  </r>
  <r>
    <d v="2016-09-01T00:00:00"/>
    <x v="2"/>
    <x v="3"/>
    <n v="13963"/>
    <n v="286.04300000000001"/>
    <n v="15.584"/>
    <n v="11803"/>
    <n v="124.357"/>
    <n v="8.5459999999999994"/>
    <x v="8"/>
  </r>
  <r>
    <d v="2016-09-01T00:00:00"/>
    <x v="3"/>
    <x v="4"/>
    <n v="11826"/>
    <n v="348.26499999999999"/>
    <n v="60.154000000000003"/>
    <n v="12728"/>
    <n v="452.32400000000001"/>
    <n v="35.71"/>
    <x v="8"/>
  </r>
  <r>
    <d v="2016-09-01T00:00:00"/>
    <x v="68"/>
    <x v="30"/>
    <n v="6683"/>
    <n v="137.83799999999999"/>
    <n v="6.4240000000000004"/>
    <n v="5872"/>
    <n v="49.052"/>
    <n v="0"/>
    <x v="8"/>
  </r>
  <r>
    <d v="2016-09-01T00:00:00"/>
    <x v="4"/>
    <x v="5"/>
    <n v="1898"/>
    <n v="21.849"/>
    <n v="0.23799999999999999"/>
    <n v="1836"/>
    <n v="10.999000000000001"/>
    <n v="0"/>
    <x v="8"/>
  </r>
  <r>
    <d v="2016-09-01T00:00:00"/>
    <x v="5"/>
    <x v="6"/>
    <n v="634"/>
    <n v="1.2050000000000001"/>
    <n v="0"/>
    <n v="764"/>
    <n v="17.809999999999999"/>
    <n v="0"/>
    <x v="8"/>
  </r>
  <r>
    <d v="2016-09-01T00:00:00"/>
    <x v="5"/>
    <x v="1"/>
    <n v="102427"/>
    <n v="2116.424"/>
    <n v="155.28"/>
    <n v="102589"/>
    <n v="2317.8339999999998"/>
    <n v="3.6999999999999998E-2"/>
    <x v="8"/>
  </r>
  <r>
    <d v="2016-09-01T00:00:00"/>
    <x v="6"/>
    <x v="9"/>
    <n v="8637"/>
    <n v="29.867000000000001"/>
    <n v="0"/>
    <n v="8279"/>
    <n v="191.042"/>
    <n v="0"/>
    <x v="8"/>
  </r>
  <r>
    <d v="2016-09-01T00:00:00"/>
    <x v="9"/>
    <x v="12"/>
    <n v="4097"/>
    <n v="4.4829999999999997"/>
    <n v="3.5070000000000001"/>
    <n v="4531"/>
    <n v="28"/>
    <n v="4.3940000000000001"/>
    <x v="8"/>
  </r>
  <r>
    <d v="2016-09-01T00:00:00"/>
    <x v="10"/>
    <x v="13"/>
    <n v="59162"/>
    <n v="1107.317"/>
    <n v="0"/>
    <n v="60579"/>
    <n v="369.41699999999997"/>
    <n v="0"/>
    <x v="8"/>
  </r>
  <r>
    <d v="2016-09-01T00:00:00"/>
    <x v="10"/>
    <x v="1"/>
    <n v="4445"/>
    <n v="0"/>
    <n v="0"/>
    <n v="4526"/>
    <n v="0"/>
    <n v="0"/>
    <x v="8"/>
  </r>
  <r>
    <d v="2016-09-01T00:00:00"/>
    <x v="73"/>
    <x v="25"/>
    <n v="5197"/>
    <n v="453.762"/>
    <n v="0"/>
    <n v="6079"/>
    <n v="375.12700000000001"/>
    <n v="0"/>
    <x v="8"/>
  </r>
  <r>
    <d v="2016-09-01T00:00:00"/>
    <x v="74"/>
    <x v="8"/>
    <n v="6879"/>
    <n v="172.512"/>
    <n v="42.581000000000003"/>
    <n v="7496"/>
    <n v="149.33099999999999"/>
    <n v="0"/>
    <x v="8"/>
  </r>
  <r>
    <d v="2016-09-01T00:00:00"/>
    <x v="13"/>
    <x v="15"/>
    <n v="6572"/>
    <n v="138.27500000000001"/>
    <n v="28.742999999999999"/>
    <n v="7222"/>
    <n v="207.214"/>
    <n v="0"/>
    <x v="8"/>
  </r>
  <r>
    <d v="2016-09-01T00:00:00"/>
    <x v="78"/>
    <x v="4"/>
    <n v="211"/>
    <n v="5.24"/>
    <n v="0"/>
    <n v="158"/>
    <n v="9.0250000000000004"/>
    <n v="0"/>
    <x v="8"/>
  </r>
  <r>
    <d v="2016-09-01T00:00:00"/>
    <x v="14"/>
    <x v="16"/>
    <n v="2939"/>
    <n v="10.848000000000001"/>
    <n v="0"/>
    <n v="2533"/>
    <n v="142.946"/>
    <n v="0"/>
    <x v="8"/>
  </r>
  <r>
    <d v="2016-09-01T00:00:00"/>
    <x v="14"/>
    <x v="18"/>
    <n v="5124"/>
    <n v="339.12900000000002"/>
    <n v="12.276"/>
    <n v="5119"/>
    <n v="137.178"/>
    <n v="0"/>
    <x v="8"/>
  </r>
  <r>
    <d v="2016-09-01T00:00:00"/>
    <x v="16"/>
    <x v="20"/>
    <n v="75025"/>
    <n v="3254.6129999999998"/>
    <n v="25.802"/>
    <n v="72997"/>
    <n v="2794.0839999999998"/>
    <n v="5.117"/>
    <x v="8"/>
  </r>
  <r>
    <d v="2016-09-01T00:00:00"/>
    <x v="69"/>
    <x v="24"/>
    <n v="5808"/>
    <n v="132.31100000000001"/>
    <n v="0"/>
    <n v="5364"/>
    <n v="54.491"/>
    <n v="0"/>
    <x v="8"/>
  </r>
  <r>
    <d v="2016-09-01T00:00:00"/>
    <x v="17"/>
    <x v="1"/>
    <n v="4934"/>
    <n v="94.679000000000002"/>
    <n v="0.17599999999999999"/>
    <n v="5175"/>
    <n v="129.018"/>
    <n v="0"/>
    <x v="8"/>
  </r>
  <r>
    <d v="2016-09-01T00:00:00"/>
    <x v="17"/>
    <x v="21"/>
    <n v="9762"/>
    <n v="131.78899999999999"/>
    <n v="30.579000000000001"/>
    <n v="11136"/>
    <n v="182.34299999999999"/>
    <n v="2.9670000000000001"/>
    <x v="8"/>
  </r>
  <r>
    <d v="2016-09-01T00:00:00"/>
    <x v="18"/>
    <x v="4"/>
    <n v="17522"/>
    <n v="537.92399999999998"/>
    <n v="9.5950000000000006"/>
    <n v="18277"/>
    <n v="525.64"/>
    <n v="0"/>
    <x v="8"/>
  </r>
  <r>
    <d v="2016-09-01T00:00:00"/>
    <x v="19"/>
    <x v="4"/>
    <n v="36944"/>
    <n v="1668.328"/>
    <n v="149.52199999999999"/>
    <n v="41386"/>
    <n v="1530.213"/>
    <n v="33.756"/>
    <x v="8"/>
  </r>
  <r>
    <d v="2016-09-01T00:00:00"/>
    <x v="53"/>
    <x v="8"/>
    <n v="7697"/>
    <n v="200.39099999999999"/>
    <n v="79.734999999999999"/>
    <n v="8014"/>
    <n v="283.91899999999998"/>
    <n v="0"/>
    <x v="8"/>
  </r>
  <r>
    <d v="2016-09-01T00:00:00"/>
    <x v="21"/>
    <x v="20"/>
    <s v=".."/>
    <s v=".."/>
    <s v=".."/>
    <s v=".."/>
    <n v="311.02600000000001"/>
    <n v="0"/>
    <x v="8"/>
  </r>
  <r>
    <d v="2016-09-01T00:00:00"/>
    <x v="21"/>
    <x v="13"/>
    <n v="2918"/>
    <n v="1.0999999999999999E-2"/>
    <n v="0"/>
    <n v="3385"/>
    <n v="22.675000000000001"/>
    <n v="0"/>
    <x v="8"/>
  </r>
  <r>
    <d v="2016-09-01T00:00:00"/>
    <x v="21"/>
    <x v="1"/>
    <n v="29162"/>
    <n v="1062.06"/>
    <n v="6.7000000000000004E-2"/>
    <n v="30031"/>
    <n v="755.53899999999999"/>
    <n v="0"/>
    <x v="8"/>
  </r>
  <r>
    <d v="2016-09-01T00:00:00"/>
    <x v="21"/>
    <x v="16"/>
    <n v="7860"/>
    <n v="46.741999999999997"/>
    <n v="0.77"/>
    <n v="6247"/>
    <n v="87.707999999999998"/>
    <n v="0"/>
    <x v="8"/>
  </r>
  <r>
    <d v="2016-09-01T00:00:00"/>
    <x v="21"/>
    <x v="17"/>
    <n v="3451"/>
    <n v="0.76800000000000002"/>
    <n v="0"/>
    <n v="2513"/>
    <n v="0.56599999999999995"/>
    <n v="0"/>
    <x v="8"/>
  </r>
  <r>
    <d v="2016-09-01T00:00:00"/>
    <x v="21"/>
    <x v="23"/>
    <n v="106235"/>
    <n v="3115.7979999999998"/>
    <n v="104.61199999999999"/>
    <n v="91529"/>
    <n v="3483.5639999999999"/>
    <n v="35.052"/>
    <x v="8"/>
  </r>
  <r>
    <d v="2016-09-01T00:00:00"/>
    <x v="22"/>
    <x v="23"/>
    <n v="57329"/>
    <n v="678.95399999999995"/>
    <n v="36.393999999999998"/>
    <n v="50720"/>
    <n v="1527.549"/>
    <n v="28.937000000000001"/>
    <x v="8"/>
  </r>
  <r>
    <d v="2016-09-01T00:00:00"/>
    <x v="23"/>
    <x v="21"/>
    <n v="1597"/>
    <n v="64.962999999999994"/>
    <n v="1.706"/>
    <n v="1753"/>
    <n v="37.146999999999998"/>
    <n v="0"/>
    <x v="8"/>
  </r>
  <r>
    <d v="2016-09-01T00:00:00"/>
    <x v="24"/>
    <x v="4"/>
    <s v=".."/>
    <s v=".."/>
    <s v=".."/>
    <s v=".."/>
    <n v="1343.6120000000001"/>
    <n v="0"/>
    <x v="8"/>
  </r>
  <r>
    <d v="2016-09-01T00:00:00"/>
    <x v="24"/>
    <x v="8"/>
    <s v=".."/>
    <n v="979.048"/>
    <n v="0"/>
    <s v=".."/>
    <s v=".."/>
    <s v=".."/>
    <x v="8"/>
  </r>
  <r>
    <d v="2016-09-01T00:00:00"/>
    <x v="59"/>
    <x v="10"/>
    <n v="19390"/>
    <n v="226.15299999999999"/>
    <n v="3.2000000000000001E-2"/>
    <n v="22067"/>
    <n v="325.44099999999997"/>
    <n v="8.423"/>
    <x v="8"/>
  </r>
  <r>
    <d v="2016-09-01T00:00:00"/>
    <x v="25"/>
    <x v="14"/>
    <n v="29167"/>
    <n v="610.83799999999997"/>
    <n v="175.834"/>
    <n v="29959"/>
    <n v="360.488"/>
    <n v="0"/>
    <x v="8"/>
  </r>
  <r>
    <d v="2016-09-01T00:00:00"/>
    <x v="60"/>
    <x v="4"/>
    <n v="2245"/>
    <n v="47.805"/>
    <n v="0"/>
    <n v="2033"/>
    <n v="10.956"/>
    <n v="0"/>
    <x v="8"/>
  </r>
  <r>
    <d v="2016-09-01T00:00:00"/>
    <x v="26"/>
    <x v="8"/>
    <n v="9476"/>
    <n v="151.31"/>
    <n v="0"/>
    <n v="12037"/>
    <n v="190.76599999999999"/>
    <n v="0"/>
    <x v="8"/>
  </r>
  <r>
    <d v="2016-09-01T00:00:00"/>
    <x v="75"/>
    <x v="20"/>
    <n v="2353"/>
    <n v="185.34200000000001"/>
    <n v="0"/>
    <n v="2293"/>
    <n v="104.40300000000001"/>
    <n v="0"/>
    <x v="8"/>
  </r>
  <r>
    <d v="2016-09-01T00:00:00"/>
    <x v="54"/>
    <x v="14"/>
    <n v="17977"/>
    <n v="0"/>
    <n v="0"/>
    <n v="18384"/>
    <n v="0"/>
    <n v="0"/>
    <x v="8"/>
  </r>
  <r>
    <d v="2016-09-01T00:00:00"/>
    <x v="58"/>
    <x v="25"/>
    <n v="5899"/>
    <n v="209.65799999999999"/>
    <n v="189.541"/>
    <n v="7071"/>
    <n v="221.35499999999999"/>
    <n v="0.11899999999999999"/>
    <x v="8"/>
  </r>
  <r>
    <d v="2016-09-01T00:00:00"/>
    <x v="28"/>
    <x v="4"/>
    <n v="1376"/>
    <n v="0"/>
    <n v="0"/>
    <n v="1714"/>
    <n v="0"/>
    <n v="0"/>
    <x v="8"/>
  </r>
  <r>
    <d v="2016-09-01T00:00:00"/>
    <x v="28"/>
    <x v="10"/>
    <n v="3711"/>
    <n v="14.599"/>
    <n v="0"/>
    <n v="4155"/>
    <n v="1.218"/>
    <n v="0"/>
    <x v="8"/>
  </r>
  <r>
    <d v="2016-09-01T00:00:00"/>
    <x v="28"/>
    <x v="14"/>
    <n v="53540"/>
    <n v="308.47500000000002"/>
    <n v="0"/>
    <n v="53355"/>
    <n v="17.802"/>
    <n v="0.85499999999999998"/>
    <x v="8"/>
  </r>
  <r>
    <d v="2016-09-01T00:00:00"/>
    <x v="28"/>
    <x v="25"/>
    <n v="21589"/>
    <n v="180.648"/>
    <n v="5.569"/>
    <n v="23953"/>
    <n v="122.298"/>
    <n v="2.6960000000000002"/>
    <x v="8"/>
  </r>
  <r>
    <d v="2016-09-01T00:00:00"/>
    <x v="28"/>
    <x v="1"/>
    <n v="34725"/>
    <n v="9.2460000000000004"/>
    <n v="0"/>
    <n v="35801"/>
    <n v="23.634"/>
    <n v="8.5999999999999993E-2"/>
    <x v="8"/>
  </r>
  <r>
    <d v="2016-09-01T00:00:00"/>
    <x v="28"/>
    <x v="16"/>
    <n v="6192"/>
    <n v="181.86"/>
    <n v="3.8889999999999998"/>
    <n v="5620"/>
    <n v="139.822"/>
    <n v="0"/>
    <x v="8"/>
  </r>
  <r>
    <d v="2016-09-01T00:00:00"/>
    <x v="28"/>
    <x v="17"/>
    <n v="11826"/>
    <n v="221.35"/>
    <n v="0"/>
    <n v="12585"/>
    <n v="40.755000000000003"/>
    <n v="2.1469999999999998"/>
    <x v="8"/>
  </r>
  <r>
    <d v="2016-09-01T00:00:00"/>
    <x v="28"/>
    <x v="8"/>
    <n v="12655"/>
    <n v="50.469000000000001"/>
    <n v="6.2089999999999996"/>
    <n v="14322"/>
    <n v="81.641999999999996"/>
    <n v="0.751"/>
    <x v="8"/>
  </r>
  <r>
    <d v="2016-09-01T00:00:00"/>
    <x v="57"/>
    <x v="16"/>
    <n v="10427"/>
    <n v="10.971"/>
    <n v="0"/>
    <n v="10500"/>
    <n v="2.1469999999999998"/>
    <n v="0"/>
    <x v="8"/>
  </r>
  <r>
    <d v="2016-09-01T00:00:00"/>
    <x v="29"/>
    <x v="15"/>
    <n v="10677"/>
    <n v="172.095"/>
    <n v="69.644999999999996"/>
    <n v="10585"/>
    <n v="317.64400000000001"/>
    <n v="3.7949999999999999"/>
    <x v="8"/>
  </r>
  <r>
    <d v="2016-09-01T00:00:00"/>
    <x v="77"/>
    <x v="27"/>
    <n v="4045"/>
    <n v="61.075000000000003"/>
    <n v="1.3320000000000001"/>
    <n v="4177"/>
    <n v="138.185"/>
    <n v="1.0369999999999999"/>
    <x v="8"/>
  </r>
  <r>
    <d v="2016-09-01T00:00:00"/>
    <x v="77"/>
    <x v="1"/>
    <n v="3258"/>
    <n v="49.523000000000003"/>
    <n v="0"/>
    <n v="3783"/>
    <n v="133.292"/>
    <n v="8.6999999999999994E-2"/>
    <x v="8"/>
  </r>
  <r>
    <d v="2016-09-01T00:00:00"/>
    <x v="31"/>
    <x v="13"/>
    <n v="38977"/>
    <n v="1753.329"/>
    <n v="144.208"/>
    <n v="39040"/>
    <n v="1022.386"/>
    <n v="2.0579999999999998"/>
    <x v="8"/>
  </r>
  <r>
    <d v="2016-09-01T00:00:00"/>
    <x v="71"/>
    <x v="13"/>
    <n v="6283"/>
    <n v="0"/>
    <n v="0"/>
    <n v="6513"/>
    <n v="0"/>
    <n v="0"/>
    <x v="8"/>
  </r>
  <r>
    <d v="2016-09-01T00:00:00"/>
    <x v="66"/>
    <x v="28"/>
    <n v="960"/>
    <n v="1.2150000000000001"/>
    <n v="7.6999999999999999E-2"/>
    <n v="935"/>
    <n v="56.552"/>
    <n v="1.0900000000000001"/>
    <x v="8"/>
  </r>
  <r>
    <d v="2016-09-01T00:00:00"/>
    <x v="34"/>
    <x v="9"/>
    <s v=".."/>
    <n v="5.5750000000000002"/>
    <n v="0"/>
    <s v=".."/>
    <n v="36.584000000000003"/>
    <n v="0"/>
    <x v="8"/>
  </r>
  <r>
    <d v="2016-09-01T00:00:00"/>
    <x v="34"/>
    <x v="29"/>
    <s v=".."/>
    <n v="0.98499999999999999"/>
    <n v="0"/>
    <s v=".."/>
    <n v="44.881"/>
    <n v="0"/>
    <x v="8"/>
  </r>
  <r>
    <d v="2016-09-01T00:00:00"/>
    <x v="35"/>
    <x v="1"/>
    <n v="605"/>
    <n v="0"/>
    <n v="0"/>
    <n v="649"/>
    <n v="0"/>
    <n v="0"/>
    <x v="8"/>
  </r>
  <r>
    <d v="2016-09-01T00:00:00"/>
    <x v="35"/>
    <x v="24"/>
    <n v="9305"/>
    <n v="282.72899999999998"/>
    <n v="2.5000000000000001E-2"/>
    <n v="10786"/>
    <n v="325.93799999999999"/>
    <n v="0"/>
    <x v="8"/>
  </r>
  <r>
    <d v="2016-09-01T00:00:00"/>
    <x v="64"/>
    <x v="4"/>
    <s v=".."/>
    <s v=".."/>
    <s v=".."/>
    <s v=".."/>
    <n v="171.84399999999999"/>
    <n v="0"/>
    <x v="8"/>
  </r>
  <r>
    <d v="2016-09-01T00:00:00"/>
    <x v="64"/>
    <x v="25"/>
    <s v=".."/>
    <n v="496.60199999999998"/>
    <n v="0"/>
    <s v=".."/>
    <n v="33.738"/>
    <n v="0"/>
    <x v="8"/>
  </r>
  <r>
    <d v="2016-09-01T00:00:00"/>
    <x v="64"/>
    <x v="8"/>
    <s v=".."/>
    <n v="388.32299999999998"/>
    <n v="0"/>
    <s v=".."/>
    <s v=".."/>
    <s v=".."/>
    <x v="8"/>
  </r>
  <r>
    <d v="2016-09-01T00:00:00"/>
    <x v="36"/>
    <x v="27"/>
    <n v="4844"/>
    <n v="35.951999999999998"/>
    <n v="0"/>
    <n v="5158"/>
    <n v="4.8460000000000001"/>
    <n v="2.4990000000000001"/>
    <x v="8"/>
  </r>
  <r>
    <d v="2016-09-01T00:00:00"/>
    <x v="36"/>
    <x v="4"/>
    <n v="6700"/>
    <n v="568.52"/>
    <n v="2.5999999999999999E-2"/>
    <n v="7289"/>
    <n v="685.55899999999997"/>
    <n v="45.89"/>
    <x v="8"/>
  </r>
  <r>
    <d v="2016-09-01T00:00:00"/>
    <x v="36"/>
    <x v="20"/>
    <n v="29238"/>
    <n v="1231.1949999999999"/>
    <n v="13.914"/>
    <n v="27068"/>
    <n v="1312.665"/>
    <n v="32.57"/>
    <x v="8"/>
  </r>
  <r>
    <d v="2016-09-01T00:00:00"/>
    <x v="36"/>
    <x v="14"/>
    <n v="3376"/>
    <n v="81.602999999999994"/>
    <n v="0.72099999999999997"/>
    <n v="3923"/>
    <n v="49.972999999999999"/>
    <n v="1.099"/>
    <x v="8"/>
  </r>
  <r>
    <d v="2016-09-01T00:00:00"/>
    <x v="36"/>
    <x v="25"/>
    <n v="15932"/>
    <n v="204.02600000000001"/>
    <n v="33.274999999999999"/>
    <n v="18272"/>
    <n v="100.346"/>
    <n v="44.814999999999998"/>
    <x v="8"/>
  </r>
  <r>
    <d v="2016-09-01T00:00:00"/>
    <x v="36"/>
    <x v="2"/>
    <n v="2013"/>
    <n v="0.76300000000000001"/>
    <n v="0.28000000000000003"/>
    <n v="2019"/>
    <n v="4.109"/>
    <n v="1.252"/>
    <x v="8"/>
  </r>
  <r>
    <d v="2016-09-01T00:00:00"/>
    <x v="36"/>
    <x v="1"/>
    <n v="47411"/>
    <n v="486.589"/>
    <n v="0.68"/>
    <n v="51210"/>
    <n v="636.96299999999997"/>
    <n v="164.37299999999999"/>
    <x v="8"/>
  </r>
  <r>
    <d v="2016-09-01T00:00:00"/>
    <x v="36"/>
    <x v="9"/>
    <n v="2169"/>
    <n v="0"/>
    <n v="0"/>
    <n v="2079"/>
    <n v="0.14000000000000001"/>
    <n v="0"/>
    <x v="8"/>
  </r>
  <r>
    <d v="2016-09-01T00:00:00"/>
    <x v="36"/>
    <x v="24"/>
    <n v="4265"/>
    <n v="72.738"/>
    <n v="5.77"/>
    <n v="4075"/>
    <n v="55.558"/>
    <n v="1.1739999999999999"/>
    <x v="8"/>
  </r>
  <r>
    <d v="2016-09-01T00:00:00"/>
    <x v="36"/>
    <x v="16"/>
    <n v="35749"/>
    <n v="1067.748"/>
    <n v="34.106000000000002"/>
    <n v="34449"/>
    <n v="1374.991"/>
    <n v="56.332999999999998"/>
    <x v="8"/>
  </r>
  <r>
    <d v="2016-09-01T00:00:00"/>
    <x v="36"/>
    <x v="31"/>
    <n v="6804"/>
    <n v="189.97300000000001"/>
    <n v="4.101"/>
    <n v="7016"/>
    <n v="35.542999999999999"/>
    <n v="5.532"/>
    <x v="8"/>
  </r>
  <r>
    <d v="2016-09-01T00:00:00"/>
    <x v="36"/>
    <x v="17"/>
    <n v="6890"/>
    <n v="185.50800000000001"/>
    <n v="12.343999999999999"/>
    <n v="5853"/>
    <n v="79.319000000000003"/>
    <n v="11.576000000000001"/>
    <x v="8"/>
  </r>
  <r>
    <d v="2016-09-01T00:00:00"/>
    <x v="36"/>
    <x v="18"/>
    <n v="11821"/>
    <n v="475.26600000000002"/>
    <n v="66.641000000000005"/>
    <n v="11591"/>
    <n v="97.596999999999994"/>
    <n v="120.973"/>
    <x v="8"/>
  </r>
  <r>
    <d v="2016-09-01T00:00:00"/>
    <x v="36"/>
    <x v="23"/>
    <n v="13429"/>
    <n v="14.718999999999999"/>
    <n v="0"/>
    <n v="10504"/>
    <n v="217.005"/>
    <n v="9.1669999999999998"/>
    <x v="8"/>
  </r>
  <r>
    <d v="2016-09-01T00:00:00"/>
    <x v="36"/>
    <x v="8"/>
    <n v="55882"/>
    <n v="1560.635"/>
    <n v="195.61"/>
    <n v="56329"/>
    <n v="268.97000000000003"/>
    <n v="154.79599999999999"/>
    <x v="8"/>
  </r>
  <r>
    <d v="2016-09-01T00:00:00"/>
    <x v="55"/>
    <x v="35"/>
    <n v="37279"/>
    <n v="1055.8889999999999"/>
    <n v="9.8409999999999993"/>
    <n v="38847"/>
    <n v="1118.086"/>
    <n v="2.8000000000000001E-2"/>
    <x v="8"/>
  </r>
  <r>
    <d v="2016-09-01T00:00:00"/>
    <x v="37"/>
    <x v="32"/>
    <n v="6375"/>
    <n v="226.62"/>
    <n v="3.7669999999999999"/>
    <n v="5893"/>
    <n v="337.839"/>
    <n v="3.7999999999999999E-2"/>
    <x v="8"/>
  </r>
  <r>
    <d v="2016-09-01T00:00:00"/>
    <x v="63"/>
    <x v="16"/>
    <n v="26820"/>
    <n v="613.99199999999996"/>
    <n v="0"/>
    <n v="26805"/>
    <n v="690.94399999999996"/>
    <n v="0"/>
    <x v="8"/>
  </r>
  <r>
    <d v="2016-09-01T00:00:00"/>
    <x v="67"/>
    <x v="4"/>
    <n v="4832"/>
    <n v="98.241"/>
    <n v="0"/>
    <n v="4953"/>
    <n v="71.085999999999999"/>
    <n v="0"/>
    <x v="8"/>
  </r>
  <r>
    <d v="2016-09-01T00:00:00"/>
    <x v="62"/>
    <x v="16"/>
    <n v="3817"/>
    <n v="10.401"/>
    <n v="0"/>
    <n v="3922"/>
    <n v="13.095000000000001"/>
    <n v="0"/>
    <x v="8"/>
  </r>
  <r>
    <d v="2016-09-01T00:00:00"/>
    <x v="38"/>
    <x v="1"/>
    <n v="564"/>
    <n v="213.99100000000001"/>
    <n v="0"/>
    <n v="695"/>
    <n v="625.40099999999995"/>
    <n v="0"/>
    <x v="8"/>
  </r>
  <r>
    <d v="2016-09-01T00:00:00"/>
    <x v="38"/>
    <x v="16"/>
    <n v="126933"/>
    <n v="7110.9939999999997"/>
    <n v="308.291"/>
    <n v="126972"/>
    <n v="7152.6289999999999"/>
    <n v="0"/>
    <x v="8"/>
  </r>
  <r>
    <d v="2016-09-01T00:00:00"/>
    <x v="40"/>
    <x v="29"/>
    <n v="1520"/>
    <n v="2.7189999999999999"/>
    <n v="0"/>
    <n v="1455"/>
    <n v="21.32"/>
    <n v="0"/>
    <x v="8"/>
  </r>
  <r>
    <d v="2016-09-01T00:00:00"/>
    <x v="41"/>
    <x v="31"/>
    <n v="6169"/>
    <n v="66.450999999999993"/>
    <n v="0"/>
    <n v="6755"/>
    <n v="266.536"/>
    <n v="0"/>
    <x v="8"/>
  </r>
  <r>
    <d v="2016-09-01T00:00:00"/>
    <x v="42"/>
    <x v="1"/>
    <s v=".."/>
    <n v="354.80900000000003"/>
    <n v="0"/>
    <s v=".."/>
    <n v="440.31700000000001"/>
    <n v="0"/>
    <x v="8"/>
  </r>
  <r>
    <d v="2016-09-01T00:00:00"/>
    <x v="43"/>
    <x v="17"/>
    <n v="40684"/>
    <n v="1421.2449999999999"/>
    <n v="134.02600000000001"/>
    <n v="42307"/>
    <n v="1637.2090000000001"/>
    <n v="3.3780000000000001"/>
    <x v="8"/>
  </r>
  <r>
    <d v="2016-09-01T00:00:00"/>
    <x v="76"/>
    <x v="14"/>
    <n v="11663"/>
    <n v="0"/>
    <n v="0"/>
    <n v="13921"/>
    <n v="0"/>
    <n v="0"/>
    <x v="8"/>
  </r>
  <r>
    <d v="2016-09-01T00:00:00"/>
    <x v="45"/>
    <x v="8"/>
    <n v="18418"/>
    <n v="484.07400000000001"/>
    <n v="44.826000000000001"/>
    <n v="17506"/>
    <n v="650.06799999999998"/>
    <n v="0.58199999999999996"/>
    <x v="8"/>
  </r>
  <r>
    <d v="2016-09-01T00:00:00"/>
    <x v="46"/>
    <x v="4"/>
    <s v=".."/>
    <s v=".."/>
    <s v=".."/>
    <s v=".."/>
    <n v="192.53299999999999"/>
    <n v="0"/>
    <x v="8"/>
  </r>
  <r>
    <d v="2016-09-01T00:00:00"/>
    <x v="46"/>
    <x v="16"/>
    <s v=".."/>
    <s v=".."/>
    <s v=".."/>
    <s v=".."/>
    <n v="276.536"/>
    <n v="0"/>
    <x v="8"/>
  </r>
  <r>
    <d v="2016-09-01T00:00:00"/>
    <x v="46"/>
    <x v="8"/>
    <s v=".."/>
    <n v="1110.9369999999999"/>
    <n v="0"/>
    <s v=".."/>
    <s v=".."/>
    <s v=".."/>
    <x v="8"/>
  </r>
  <r>
    <d v="2016-09-01T00:00:00"/>
    <x v="47"/>
    <x v="26"/>
    <n v="14006"/>
    <n v="481.97800000000001"/>
    <n v="0"/>
    <n v="12870"/>
    <n v="349.28"/>
    <n v="0"/>
    <x v="8"/>
  </r>
  <r>
    <d v="2016-09-01T00:00:00"/>
    <x v="49"/>
    <x v="10"/>
    <n v="15047"/>
    <n v="15.436"/>
    <n v="0"/>
    <n v="15854"/>
    <n v="39.609000000000002"/>
    <n v="0"/>
    <x v="8"/>
  </r>
  <r>
    <d v="2016-09-01T00:00:00"/>
    <x v="49"/>
    <x v="14"/>
    <n v="12035"/>
    <n v="66.161000000000001"/>
    <n v="0"/>
    <n v="11527"/>
    <n v="0"/>
    <n v="0"/>
    <x v="8"/>
  </r>
  <r>
    <d v="2016-09-01T00:00:00"/>
    <x v="49"/>
    <x v="1"/>
    <n v="47212"/>
    <n v="61.256"/>
    <n v="0"/>
    <n v="51144"/>
    <n v="39.798999999999999"/>
    <n v="0"/>
    <x v="8"/>
  </r>
  <r>
    <d v="2016-09-01T00:00:00"/>
    <x v="49"/>
    <x v="9"/>
    <n v="2255"/>
    <n v="0"/>
    <n v="0"/>
    <n v="2398"/>
    <n v="18.739000000000001"/>
    <n v="0"/>
    <x v="8"/>
  </r>
  <r>
    <d v="2016-09-01T00:00:00"/>
    <x v="49"/>
    <x v="29"/>
    <n v="508"/>
    <n v="0"/>
    <n v="0"/>
    <n v="744"/>
    <n v="6.4640000000000004"/>
    <n v="0"/>
    <x v="8"/>
  </r>
  <r>
    <d v="2016-09-01T00:00:00"/>
    <x v="49"/>
    <x v="33"/>
    <n v="1176"/>
    <n v="0.32800000000000001"/>
    <n v="0"/>
    <n v="1068"/>
    <n v="0.70199999999999996"/>
    <n v="0"/>
    <x v="8"/>
  </r>
  <r>
    <d v="2016-09-01T00:00:00"/>
    <x v="49"/>
    <x v="23"/>
    <n v="4098"/>
    <n v="39.258000000000003"/>
    <n v="0"/>
    <n v="3504"/>
    <n v="60.503999999999998"/>
    <n v="0"/>
    <x v="8"/>
  </r>
  <r>
    <d v="2016-09-01T00:00:00"/>
    <x v="49"/>
    <x v="8"/>
    <n v="17579"/>
    <n v="324.73399999999998"/>
    <n v="0"/>
    <n v="18260"/>
    <n v="522.77"/>
    <n v="0"/>
    <x v="8"/>
  </r>
  <r>
    <d v="2016-09-01T00:00:00"/>
    <x v="49"/>
    <x v="12"/>
    <n v="2469"/>
    <n v="1.8420000000000001"/>
    <n v="0"/>
    <n v="2546"/>
    <n v="10.384"/>
    <n v="0"/>
    <x v="8"/>
  </r>
  <r>
    <d v="2016-09-01T00:00:00"/>
    <x v="50"/>
    <x v="34"/>
    <n v="1789"/>
    <n v="0.25900000000000001"/>
    <n v="0"/>
    <n v="2084"/>
    <n v="0.995"/>
    <n v="0"/>
    <x v="8"/>
  </r>
  <r>
    <d v="2016-09-01T00:00:00"/>
    <x v="72"/>
    <x v="4"/>
    <n v="5548"/>
    <n v="288.2"/>
    <n v="6.3129999999999997"/>
    <n v="5061"/>
    <n v="203.45"/>
    <n v="0"/>
    <x v="8"/>
  </r>
  <r>
    <d v="2016-10-01T00:00:00"/>
    <x v="65"/>
    <x v="2"/>
    <n v="5308"/>
    <n v="7.2220000000000004"/>
    <n v="0.47299999999999998"/>
    <n v="5232"/>
    <n v="75.441000000000003"/>
    <n v="5.5140000000000002"/>
    <x v="8"/>
  </r>
  <r>
    <d v="2016-10-01T00:00:00"/>
    <x v="2"/>
    <x v="3"/>
    <n v="13984"/>
    <n v="330.99599999999998"/>
    <n v="16.425999999999998"/>
    <n v="9926"/>
    <n v="115.247"/>
    <n v="9.3550000000000004"/>
    <x v="8"/>
  </r>
  <r>
    <d v="2016-10-01T00:00:00"/>
    <x v="3"/>
    <x v="4"/>
    <n v="13315"/>
    <n v="312.83100000000002"/>
    <n v="63.536000000000001"/>
    <n v="13514"/>
    <n v="439.59100000000001"/>
    <n v="36.256999999999998"/>
    <x v="8"/>
  </r>
  <r>
    <d v="2016-10-01T00:00:00"/>
    <x v="68"/>
    <x v="30"/>
    <n v="6904"/>
    <n v="149.249"/>
    <n v="8.218"/>
    <n v="6482"/>
    <n v="55.55"/>
    <n v="0.02"/>
    <x v="8"/>
  </r>
  <r>
    <d v="2016-10-01T00:00:00"/>
    <x v="4"/>
    <x v="5"/>
    <n v="2243"/>
    <n v="31.844999999999999"/>
    <n v="0.47699999999999998"/>
    <n v="1785"/>
    <n v="22.858000000000001"/>
    <n v="0"/>
    <x v="8"/>
  </r>
  <r>
    <d v="2016-10-01T00:00:00"/>
    <x v="5"/>
    <x v="6"/>
    <n v="865"/>
    <n v="5.5E-2"/>
    <n v="1.6E-2"/>
    <n v="986"/>
    <n v="32.515000000000001"/>
    <n v="0"/>
    <x v="8"/>
  </r>
  <r>
    <d v="2016-10-01T00:00:00"/>
    <x v="5"/>
    <x v="1"/>
    <n v="110293"/>
    <n v="2375.7730000000001"/>
    <n v="151.511"/>
    <n v="112702"/>
    <n v="2369.739"/>
    <n v="1.605"/>
    <x v="8"/>
  </r>
  <r>
    <d v="2016-10-01T00:00:00"/>
    <x v="6"/>
    <x v="9"/>
    <n v="7646"/>
    <n v="34.201999999999998"/>
    <n v="0"/>
    <n v="7803"/>
    <n v="206.26599999999999"/>
    <n v="0"/>
    <x v="8"/>
  </r>
  <r>
    <d v="2016-10-01T00:00:00"/>
    <x v="9"/>
    <x v="12"/>
    <n v="4748"/>
    <n v="4.6840000000000002"/>
    <n v="2.8039999999999998"/>
    <n v="3820"/>
    <n v="32.593000000000004"/>
    <n v="3.8820000000000001"/>
    <x v="8"/>
  </r>
  <r>
    <d v="2016-10-01T00:00:00"/>
    <x v="10"/>
    <x v="13"/>
    <n v="68375"/>
    <n v="1436.2070000000001"/>
    <n v="0"/>
    <n v="55209"/>
    <n v="449.26499999999999"/>
    <n v="0"/>
    <x v="8"/>
  </r>
  <r>
    <d v="2016-10-01T00:00:00"/>
    <x v="10"/>
    <x v="1"/>
    <n v="4508"/>
    <n v="0"/>
    <n v="0"/>
    <n v="5066"/>
    <n v="0"/>
    <n v="0"/>
    <x v="8"/>
  </r>
  <r>
    <d v="2016-10-01T00:00:00"/>
    <x v="73"/>
    <x v="25"/>
    <n v="6198"/>
    <n v="441.03100000000001"/>
    <n v="0"/>
    <n v="5739"/>
    <n v="500.58199999999999"/>
    <n v="0"/>
    <x v="8"/>
  </r>
  <r>
    <d v="2016-10-01T00:00:00"/>
    <x v="74"/>
    <x v="8"/>
    <n v="8357"/>
    <n v="103.26600000000001"/>
    <n v="20.626000000000001"/>
    <n v="6016"/>
    <n v="246.63499999999999"/>
    <n v="0"/>
    <x v="8"/>
  </r>
  <r>
    <d v="2016-10-01T00:00:00"/>
    <x v="13"/>
    <x v="15"/>
    <n v="7095"/>
    <n v="165.965"/>
    <n v="14.368"/>
    <n v="7535"/>
    <n v="234.93199999999999"/>
    <n v="0"/>
    <x v="8"/>
  </r>
  <r>
    <d v="2016-10-01T00:00:00"/>
    <x v="78"/>
    <x v="4"/>
    <n v="2497"/>
    <n v="97.286000000000001"/>
    <n v="0"/>
    <n v="1987"/>
    <n v="147.42699999999999"/>
    <n v="0"/>
    <x v="8"/>
  </r>
  <r>
    <d v="2016-10-01T00:00:00"/>
    <x v="14"/>
    <x v="16"/>
    <n v="2863"/>
    <n v="12.311"/>
    <n v="0"/>
    <n v="1631"/>
    <n v="132.32300000000001"/>
    <n v="0"/>
    <x v="8"/>
  </r>
  <r>
    <d v="2016-10-01T00:00:00"/>
    <x v="14"/>
    <x v="18"/>
    <n v="5883"/>
    <n v="357.93099999999998"/>
    <n v="14.561"/>
    <n v="3941"/>
    <n v="133.80000000000001"/>
    <n v="0.41799999999999998"/>
    <x v="8"/>
  </r>
  <r>
    <d v="2016-10-01T00:00:00"/>
    <x v="16"/>
    <x v="20"/>
    <n v="82218"/>
    <n v="3359.5"/>
    <n v="31.071999999999999"/>
    <n v="73066"/>
    <n v="3249.904"/>
    <n v="1.413"/>
    <x v="8"/>
  </r>
  <r>
    <d v="2016-10-01T00:00:00"/>
    <x v="69"/>
    <x v="24"/>
    <n v="5740"/>
    <n v="194.578"/>
    <n v="0"/>
    <n v="5100"/>
    <n v="38.393999999999998"/>
    <n v="0"/>
    <x v="8"/>
  </r>
  <r>
    <d v="2016-10-01T00:00:00"/>
    <x v="17"/>
    <x v="1"/>
    <n v="7054"/>
    <n v="155.744"/>
    <n v="3.6999999999999998E-2"/>
    <n v="6812"/>
    <n v="100.32299999999999"/>
    <n v="0"/>
    <x v="8"/>
  </r>
  <r>
    <d v="2016-10-01T00:00:00"/>
    <x v="17"/>
    <x v="21"/>
    <n v="9434"/>
    <n v="123.613"/>
    <n v="34.229999999999997"/>
    <n v="9806"/>
    <n v="238.05699999999999"/>
    <n v="2.9340000000000002"/>
    <x v="8"/>
  </r>
  <r>
    <d v="2016-10-01T00:00:00"/>
    <x v="18"/>
    <x v="4"/>
    <n v="21301"/>
    <n v="615.92700000000002"/>
    <n v="10.529"/>
    <n v="18922"/>
    <n v="699.86500000000001"/>
    <n v="0"/>
    <x v="8"/>
  </r>
  <r>
    <d v="2016-10-01T00:00:00"/>
    <x v="19"/>
    <x v="4"/>
    <n v="43384"/>
    <n v="1945.854"/>
    <n v="163.53200000000001"/>
    <n v="40515"/>
    <n v="1503.789"/>
    <n v="32.997999999999998"/>
    <x v="8"/>
  </r>
  <r>
    <d v="2016-10-01T00:00:00"/>
    <x v="53"/>
    <x v="8"/>
    <n v="8049"/>
    <n v="252.95599999999999"/>
    <n v="42.517000000000003"/>
    <n v="7029"/>
    <n v="257.62"/>
    <n v="0"/>
    <x v="8"/>
  </r>
  <r>
    <d v="2016-10-01T00:00:00"/>
    <x v="21"/>
    <x v="20"/>
    <s v=".."/>
    <s v=".."/>
    <s v=".."/>
    <s v=".."/>
    <n v="524.73199999999997"/>
    <n v="0"/>
    <x v="8"/>
  </r>
  <r>
    <d v="2016-10-01T00:00:00"/>
    <x v="21"/>
    <x v="13"/>
    <n v="1873"/>
    <n v="1.4E-2"/>
    <n v="0"/>
    <n v="2209"/>
    <n v="23.733000000000001"/>
    <n v="0"/>
    <x v="8"/>
  </r>
  <r>
    <d v="2016-10-01T00:00:00"/>
    <x v="21"/>
    <x v="1"/>
    <n v="34532"/>
    <n v="1332.9749999999999"/>
    <n v="0"/>
    <n v="38377"/>
    <n v="791.25699999999995"/>
    <n v="0"/>
    <x v="8"/>
  </r>
  <r>
    <d v="2016-10-01T00:00:00"/>
    <x v="21"/>
    <x v="16"/>
    <n v="9067"/>
    <n v="84.352000000000004"/>
    <n v="1.5549999999999999"/>
    <n v="5256"/>
    <n v="223.03899999999999"/>
    <n v="0"/>
    <x v="8"/>
  </r>
  <r>
    <d v="2016-10-01T00:00:00"/>
    <x v="21"/>
    <x v="17"/>
    <n v="3358"/>
    <n v="0.78200000000000003"/>
    <n v="0"/>
    <n v="2675"/>
    <n v="1.425"/>
    <n v="0"/>
    <x v="8"/>
  </r>
  <r>
    <d v="2016-10-01T00:00:00"/>
    <x v="21"/>
    <x v="23"/>
    <n v="112118"/>
    <n v="3302.04"/>
    <n v="94.894999999999996"/>
    <n v="58712"/>
    <n v="3054.346"/>
    <n v="31.956"/>
    <x v="8"/>
  </r>
  <r>
    <d v="2016-10-01T00:00:00"/>
    <x v="22"/>
    <x v="23"/>
    <n v="59747"/>
    <n v="819.85699999999997"/>
    <n v="50.905000000000001"/>
    <n v="34552"/>
    <n v="1644.72"/>
    <n v="28.111999999999998"/>
    <x v="8"/>
  </r>
  <r>
    <d v="2016-10-01T00:00:00"/>
    <x v="23"/>
    <x v="21"/>
    <n v="3328"/>
    <n v="163.00700000000001"/>
    <n v="2.3889999999999998"/>
    <n v="2951"/>
    <n v="30.751999999999999"/>
    <n v="0"/>
    <x v="8"/>
  </r>
  <r>
    <d v="2016-10-01T00:00:00"/>
    <x v="24"/>
    <x v="4"/>
    <s v=".."/>
    <s v=".."/>
    <s v=".."/>
    <s v=".."/>
    <n v="1356.915"/>
    <n v="0"/>
    <x v="8"/>
  </r>
  <r>
    <d v="2016-10-01T00:00:00"/>
    <x v="24"/>
    <x v="8"/>
    <s v=".."/>
    <n v="1008.725"/>
    <n v="0"/>
    <s v=".."/>
    <s v=".."/>
    <s v=".."/>
    <x v="8"/>
  </r>
  <r>
    <d v="2016-10-01T00:00:00"/>
    <x v="59"/>
    <x v="10"/>
    <n v="22697"/>
    <n v="313.60399999999998"/>
    <n v="1.9E-2"/>
    <n v="20700"/>
    <n v="319.75599999999997"/>
    <n v="9.4649999999999999"/>
    <x v="8"/>
  </r>
  <r>
    <d v="2016-10-01T00:00:00"/>
    <x v="25"/>
    <x v="14"/>
    <n v="32142"/>
    <n v="763.67"/>
    <n v="192.863"/>
    <n v="27083"/>
    <n v="531.81700000000001"/>
    <n v="0.45500000000000002"/>
    <x v="8"/>
  </r>
  <r>
    <d v="2016-10-01T00:00:00"/>
    <x v="60"/>
    <x v="4"/>
    <n v="4057"/>
    <n v="117.16"/>
    <n v="0"/>
    <n v="3698"/>
    <n v="51.773000000000003"/>
    <n v="0"/>
    <x v="8"/>
  </r>
  <r>
    <d v="2016-10-01T00:00:00"/>
    <x v="26"/>
    <x v="8"/>
    <n v="12310"/>
    <n v="160.108"/>
    <n v="0"/>
    <n v="10689"/>
    <n v="181.96799999999999"/>
    <n v="0"/>
    <x v="8"/>
  </r>
  <r>
    <d v="2016-10-01T00:00:00"/>
    <x v="75"/>
    <x v="20"/>
    <n v="2531"/>
    <n v="200.565"/>
    <n v="0"/>
    <n v="2339"/>
    <n v="66.742999999999995"/>
    <n v="0"/>
    <x v="8"/>
  </r>
  <r>
    <d v="2016-10-01T00:00:00"/>
    <x v="54"/>
    <x v="14"/>
    <n v="19426"/>
    <n v="0"/>
    <n v="0"/>
    <n v="16904"/>
    <n v="0"/>
    <n v="0"/>
    <x v="8"/>
  </r>
  <r>
    <d v="2016-10-01T00:00:00"/>
    <x v="58"/>
    <x v="25"/>
    <n v="7240"/>
    <n v="192.09800000000001"/>
    <n v="240.81399999999999"/>
    <n v="6273"/>
    <n v="133.70599999999999"/>
    <n v="0.26800000000000002"/>
    <x v="8"/>
  </r>
  <r>
    <d v="2016-10-01T00:00:00"/>
    <x v="28"/>
    <x v="10"/>
    <n v="4698"/>
    <n v="7.282"/>
    <n v="0"/>
    <n v="3826"/>
    <n v="1.0029999999999999"/>
    <n v="0"/>
    <x v="8"/>
  </r>
  <r>
    <d v="2016-10-01T00:00:00"/>
    <x v="28"/>
    <x v="14"/>
    <n v="56577"/>
    <n v="429.44099999999997"/>
    <n v="0"/>
    <n v="53587"/>
    <n v="2.109"/>
    <n v="0.75700000000000001"/>
    <x v="8"/>
  </r>
  <r>
    <d v="2016-10-01T00:00:00"/>
    <x v="28"/>
    <x v="25"/>
    <n v="24596"/>
    <n v="200.25399999999999"/>
    <n v="11.061"/>
    <n v="21287"/>
    <n v="144.94"/>
    <n v="2.4860000000000002"/>
    <x v="8"/>
  </r>
  <r>
    <d v="2016-10-01T00:00:00"/>
    <x v="28"/>
    <x v="1"/>
    <n v="38243"/>
    <n v="8.1430000000000007"/>
    <n v="0"/>
    <n v="37726"/>
    <n v="36.707999999999998"/>
    <n v="0.13900000000000001"/>
    <x v="8"/>
  </r>
  <r>
    <d v="2016-10-01T00:00:00"/>
    <x v="28"/>
    <x v="16"/>
    <n v="6499"/>
    <n v="180.93199999999999"/>
    <n v="1.6220000000000001"/>
    <n v="5408"/>
    <n v="134.53700000000001"/>
    <n v="0"/>
    <x v="8"/>
  </r>
  <r>
    <d v="2016-10-01T00:00:00"/>
    <x v="28"/>
    <x v="17"/>
    <n v="13627"/>
    <n v="227.12700000000001"/>
    <n v="0"/>
    <n v="11484"/>
    <n v="48.576000000000001"/>
    <n v="2.3679999999999999"/>
    <x v="8"/>
  </r>
  <r>
    <d v="2016-10-01T00:00:00"/>
    <x v="28"/>
    <x v="8"/>
    <n v="14678"/>
    <n v="86.507000000000005"/>
    <n v="9.8010000000000002"/>
    <n v="11815"/>
    <n v="84.253"/>
    <n v="0.65800000000000003"/>
    <x v="8"/>
  </r>
  <r>
    <d v="2016-10-01T00:00:00"/>
    <x v="57"/>
    <x v="16"/>
    <n v="10105"/>
    <n v="13.91"/>
    <n v="0"/>
    <n v="9403"/>
    <n v="1.008"/>
    <n v="0"/>
    <x v="8"/>
  </r>
  <r>
    <d v="2016-10-01T00:00:00"/>
    <x v="29"/>
    <x v="15"/>
    <n v="12317"/>
    <n v="177.511"/>
    <n v="71.832999999999998"/>
    <n v="10809"/>
    <n v="360.01499999999999"/>
    <n v="4.7279999999999998"/>
    <x v="8"/>
  </r>
  <r>
    <d v="2016-10-01T00:00:00"/>
    <x v="77"/>
    <x v="27"/>
    <n v="4449"/>
    <n v="86.957999999999998"/>
    <n v="0.72899999999999998"/>
    <n v="3771"/>
    <n v="171.86"/>
    <n v="0.377"/>
    <x v="8"/>
  </r>
  <r>
    <d v="2016-10-01T00:00:00"/>
    <x v="77"/>
    <x v="1"/>
    <n v="3289"/>
    <n v="70.468000000000004"/>
    <n v="0"/>
    <n v="4251"/>
    <n v="97.557000000000002"/>
    <n v="0"/>
    <x v="8"/>
  </r>
  <r>
    <d v="2016-10-01T00:00:00"/>
    <x v="31"/>
    <x v="13"/>
    <n v="44130"/>
    <n v="1897.5150000000001"/>
    <n v="155.68799999999999"/>
    <n v="34050"/>
    <n v="953.79700000000003"/>
    <n v="8.2010000000000005"/>
    <x v="8"/>
  </r>
  <r>
    <d v="2016-10-01T00:00:00"/>
    <x v="71"/>
    <x v="13"/>
    <n v="7139"/>
    <n v="0"/>
    <n v="0"/>
    <n v="5773"/>
    <n v="0"/>
    <n v="0"/>
    <x v="8"/>
  </r>
  <r>
    <d v="2016-10-01T00:00:00"/>
    <x v="66"/>
    <x v="28"/>
    <n v="908"/>
    <n v="0.37"/>
    <n v="2.9000000000000001E-2"/>
    <n v="946"/>
    <n v="51.363999999999997"/>
    <n v="0.89500000000000002"/>
    <x v="8"/>
  </r>
  <r>
    <d v="2016-10-01T00:00:00"/>
    <x v="34"/>
    <x v="9"/>
    <s v=".."/>
    <n v="0.38"/>
    <n v="0"/>
    <s v=".."/>
    <n v="99.350999999999999"/>
    <n v="0"/>
    <x v="8"/>
  </r>
  <r>
    <d v="2016-10-01T00:00:00"/>
    <x v="34"/>
    <x v="29"/>
    <s v=".."/>
    <n v="2.67"/>
    <n v="0"/>
    <s v=".."/>
    <n v="29.777000000000001"/>
    <n v="0"/>
    <x v="8"/>
  </r>
  <r>
    <d v="2016-10-01T00:00:00"/>
    <x v="35"/>
    <x v="1"/>
    <n v="552"/>
    <n v="0"/>
    <n v="0"/>
    <n v="765"/>
    <n v="0"/>
    <n v="0"/>
    <x v="8"/>
  </r>
  <r>
    <d v="2016-10-01T00:00:00"/>
    <x v="35"/>
    <x v="24"/>
    <n v="12279"/>
    <n v="316.66699999999997"/>
    <n v="0"/>
    <n v="9018"/>
    <n v="317.517"/>
    <n v="0"/>
    <x v="8"/>
  </r>
  <r>
    <d v="2016-10-01T00:00:00"/>
    <x v="64"/>
    <x v="4"/>
    <s v=".."/>
    <s v=".."/>
    <s v=".."/>
    <s v=".."/>
    <n v="312.09199999999998"/>
    <n v="0"/>
    <x v="8"/>
  </r>
  <r>
    <d v="2016-10-01T00:00:00"/>
    <x v="64"/>
    <x v="25"/>
    <s v=".."/>
    <n v="396.77100000000002"/>
    <n v="0"/>
    <s v=".."/>
    <n v="11.483000000000001"/>
    <n v="0"/>
    <x v="8"/>
  </r>
  <r>
    <d v="2016-10-01T00:00:00"/>
    <x v="64"/>
    <x v="8"/>
    <s v=".."/>
    <n v="409.13600000000002"/>
    <n v="0"/>
    <s v=".."/>
    <s v=".."/>
    <s v=".."/>
    <x v="8"/>
  </r>
  <r>
    <d v="2016-10-01T00:00:00"/>
    <x v="36"/>
    <x v="27"/>
    <n v="4989"/>
    <n v="13.237"/>
    <n v="0"/>
    <n v="4597"/>
    <n v="5.657"/>
    <n v="2.2200000000000002"/>
    <x v="8"/>
  </r>
  <r>
    <d v="2016-10-01T00:00:00"/>
    <x v="36"/>
    <x v="4"/>
    <n v="7682"/>
    <n v="613.45500000000004"/>
    <n v="5.21"/>
    <n v="6584"/>
    <n v="860.32299999999998"/>
    <n v="44.198999999999998"/>
    <x v="8"/>
  </r>
  <r>
    <d v="2016-10-01T00:00:00"/>
    <x v="36"/>
    <x v="20"/>
    <n v="31373"/>
    <n v="1206.8109999999999"/>
    <n v="19.411000000000001"/>
    <n v="28993"/>
    <n v="1179.5930000000001"/>
    <n v="31.670999999999999"/>
    <x v="8"/>
  </r>
  <r>
    <d v="2016-10-01T00:00:00"/>
    <x v="36"/>
    <x v="14"/>
    <n v="3987"/>
    <n v="90.549000000000007"/>
    <n v="0.78"/>
    <n v="3219"/>
    <n v="150.869"/>
    <n v="1.0089999999999999"/>
    <x v="8"/>
  </r>
  <r>
    <d v="2016-10-01T00:00:00"/>
    <x v="36"/>
    <x v="25"/>
    <n v="18380"/>
    <n v="166.48599999999999"/>
    <n v="39.643999999999998"/>
    <n v="16071"/>
    <n v="138.64599999999999"/>
    <n v="44.813000000000002"/>
    <x v="8"/>
  </r>
  <r>
    <d v="2016-10-01T00:00:00"/>
    <x v="36"/>
    <x v="2"/>
    <n v="2865"/>
    <n v="2.605"/>
    <n v="0.23599999999999999"/>
    <n v="2546"/>
    <n v="7.8019999999999996"/>
    <n v="1.8819999999999999"/>
    <x v="8"/>
  </r>
  <r>
    <d v="2016-10-01T00:00:00"/>
    <x v="36"/>
    <x v="1"/>
    <n v="55179"/>
    <n v="442.88"/>
    <n v="1.3420000000000001"/>
    <n v="57524"/>
    <n v="642.601"/>
    <n v="156.46199999999999"/>
    <x v="8"/>
  </r>
  <r>
    <d v="2016-10-01T00:00:00"/>
    <x v="36"/>
    <x v="9"/>
    <n v="1989"/>
    <n v="0"/>
    <n v="0"/>
    <n v="1790"/>
    <n v="0.22600000000000001"/>
    <n v="0.214"/>
    <x v="8"/>
  </r>
  <r>
    <d v="2016-10-01T00:00:00"/>
    <x v="36"/>
    <x v="24"/>
    <n v="4631"/>
    <n v="64.444999999999993"/>
    <n v="4.42"/>
    <n v="4048"/>
    <n v="48.558999999999997"/>
    <n v="1.6739999999999999"/>
    <x v="8"/>
  </r>
  <r>
    <d v="2016-10-01T00:00:00"/>
    <x v="36"/>
    <x v="16"/>
    <n v="37638"/>
    <n v="1090.557"/>
    <n v="29.02"/>
    <n v="30244"/>
    <n v="1210.367"/>
    <n v="57.326999999999998"/>
    <x v="8"/>
  </r>
  <r>
    <d v="2016-10-01T00:00:00"/>
    <x v="36"/>
    <x v="31"/>
    <n v="7130"/>
    <n v="184.24199999999999"/>
    <n v="4.194"/>
    <n v="5641"/>
    <n v="45.08"/>
    <n v="5.101"/>
    <x v="8"/>
  </r>
  <r>
    <d v="2016-10-01T00:00:00"/>
    <x v="36"/>
    <x v="21"/>
    <s v=".."/>
    <s v=".."/>
    <s v=".."/>
    <s v=".."/>
    <n v="108.8"/>
    <n v="0"/>
    <x v="8"/>
  </r>
  <r>
    <d v="2016-10-01T00:00:00"/>
    <x v="36"/>
    <x v="17"/>
    <n v="6480"/>
    <n v="175.93600000000001"/>
    <n v="13.7"/>
    <n v="6002"/>
    <n v="67.695999999999998"/>
    <n v="10.538"/>
    <x v="8"/>
  </r>
  <r>
    <d v="2016-10-01T00:00:00"/>
    <x v="36"/>
    <x v="18"/>
    <n v="11312"/>
    <n v="471.065"/>
    <n v="58.886000000000003"/>
    <n v="9045"/>
    <n v="104.01600000000001"/>
    <n v="122.255"/>
    <x v="8"/>
  </r>
  <r>
    <d v="2016-10-01T00:00:00"/>
    <x v="36"/>
    <x v="23"/>
    <n v="13277"/>
    <n v="5.2889999999999997"/>
    <n v="0"/>
    <n v="6879"/>
    <n v="244.67400000000001"/>
    <n v="8.6430000000000007"/>
    <x v="8"/>
  </r>
  <r>
    <d v="2016-10-01T00:00:00"/>
    <x v="36"/>
    <x v="8"/>
    <n v="60404"/>
    <n v="1557.1289999999999"/>
    <n v="189.517"/>
    <n v="53848"/>
    <n v="228.09399999999999"/>
    <n v="144.94300000000001"/>
    <x v="8"/>
  </r>
  <r>
    <d v="2016-10-01T00:00:00"/>
    <x v="55"/>
    <x v="35"/>
    <n v="44232"/>
    <n v="1108.28"/>
    <n v="14.894"/>
    <n v="25223"/>
    <n v="1293.9159999999999"/>
    <n v="4.2999999999999997E-2"/>
    <x v="8"/>
  </r>
  <r>
    <d v="2016-10-01T00:00:00"/>
    <x v="37"/>
    <x v="32"/>
    <n v="6170"/>
    <n v="209.57300000000001"/>
    <n v="5.9059999999999997"/>
    <n v="3451"/>
    <n v="336.53"/>
    <n v="0"/>
    <x v="8"/>
  </r>
  <r>
    <d v="2016-10-01T00:00:00"/>
    <x v="63"/>
    <x v="16"/>
    <n v="28025"/>
    <n v="701.24699999999996"/>
    <n v="0"/>
    <n v="22787"/>
    <n v="663.75699999999995"/>
    <n v="0"/>
    <x v="8"/>
  </r>
  <r>
    <d v="2016-10-01T00:00:00"/>
    <x v="67"/>
    <x v="4"/>
    <n v="4902"/>
    <n v="88.016999999999996"/>
    <n v="0"/>
    <n v="4590"/>
    <n v="92.53"/>
    <n v="0"/>
    <x v="8"/>
  </r>
  <r>
    <d v="2016-10-01T00:00:00"/>
    <x v="62"/>
    <x v="16"/>
    <n v="4215"/>
    <n v="8.4819999999999993"/>
    <n v="0"/>
    <n v="3844"/>
    <n v="14.749000000000001"/>
    <n v="0"/>
    <x v="8"/>
  </r>
  <r>
    <d v="2016-10-01T00:00:00"/>
    <x v="38"/>
    <x v="1"/>
    <n v="1222"/>
    <n v="158.36099999999999"/>
    <n v="0"/>
    <n v="1163"/>
    <n v="572.75"/>
    <n v="0"/>
    <x v="8"/>
  </r>
  <r>
    <d v="2016-10-01T00:00:00"/>
    <x v="38"/>
    <x v="16"/>
    <n v="138276"/>
    <n v="7693.3530000000001"/>
    <n v="324.95600000000002"/>
    <n v="120806"/>
    <n v="7240.0339999999997"/>
    <n v="0"/>
    <x v="8"/>
  </r>
  <r>
    <d v="2016-10-01T00:00:00"/>
    <x v="40"/>
    <x v="29"/>
    <n v="1464"/>
    <n v="1.7250000000000001"/>
    <n v="0"/>
    <n v="1648"/>
    <n v="22.091000000000001"/>
    <n v="0"/>
    <x v="8"/>
  </r>
  <r>
    <d v="2016-10-01T00:00:00"/>
    <x v="41"/>
    <x v="31"/>
    <n v="7070"/>
    <n v="49.545999999999999"/>
    <n v="0"/>
    <n v="5378"/>
    <n v="298.46100000000001"/>
    <n v="0"/>
    <x v="8"/>
  </r>
  <r>
    <d v="2016-10-01T00:00:00"/>
    <x v="42"/>
    <x v="1"/>
    <s v=".."/>
    <n v="386.73200000000003"/>
    <n v="0"/>
    <s v=".."/>
    <n v="468.16800000000001"/>
    <n v="0"/>
    <x v="8"/>
  </r>
  <r>
    <d v="2016-10-01T00:00:00"/>
    <x v="43"/>
    <x v="17"/>
    <n v="46098"/>
    <n v="1570.18"/>
    <n v="151.27799999999999"/>
    <n v="39834"/>
    <n v="1808.7370000000001"/>
    <n v="3.7040000000000002"/>
    <x v="8"/>
  </r>
  <r>
    <d v="2016-10-01T00:00:00"/>
    <x v="76"/>
    <x v="14"/>
    <n v="13218"/>
    <n v="0"/>
    <n v="0"/>
    <n v="13834"/>
    <n v="0"/>
    <n v="0"/>
    <x v="8"/>
  </r>
  <r>
    <d v="2016-10-01T00:00:00"/>
    <x v="45"/>
    <x v="8"/>
    <n v="20417"/>
    <n v="458.38900000000001"/>
    <n v="58.753"/>
    <n v="16704"/>
    <n v="620.31200000000001"/>
    <n v="0.36699999999999999"/>
    <x v="8"/>
  </r>
  <r>
    <d v="2016-10-01T00:00:00"/>
    <x v="46"/>
    <x v="4"/>
    <s v=".."/>
    <s v=".."/>
    <s v=".."/>
    <s v=".."/>
    <n v="376.245"/>
    <n v="0"/>
    <x v="8"/>
  </r>
  <r>
    <d v="2016-10-01T00:00:00"/>
    <x v="46"/>
    <x v="15"/>
    <s v=".."/>
    <s v=".."/>
    <s v=".."/>
    <s v=".."/>
    <n v="0.46"/>
    <n v="0"/>
    <x v="8"/>
  </r>
  <r>
    <d v="2016-10-01T00:00:00"/>
    <x v="46"/>
    <x v="16"/>
    <s v=".."/>
    <s v=".."/>
    <s v=".."/>
    <s v=".."/>
    <n v="201.749"/>
    <n v="0"/>
    <x v="8"/>
  </r>
  <r>
    <d v="2016-10-01T00:00:00"/>
    <x v="46"/>
    <x v="8"/>
    <s v=".."/>
    <n v="1168.193"/>
    <n v="0"/>
    <s v=".."/>
    <s v=".."/>
    <s v=".."/>
    <x v="8"/>
  </r>
  <r>
    <d v="2016-10-01T00:00:00"/>
    <x v="47"/>
    <x v="26"/>
    <n v="14095"/>
    <n v="477.06299999999999"/>
    <n v="0"/>
    <n v="10992"/>
    <n v="324.87700000000001"/>
    <n v="0"/>
    <x v="8"/>
  </r>
  <r>
    <d v="2016-10-01T00:00:00"/>
    <x v="49"/>
    <x v="10"/>
    <n v="16423"/>
    <n v="24.518999999999998"/>
    <n v="0"/>
    <n v="15583"/>
    <n v="35.220999999999997"/>
    <n v="0"/>
    <x v="8"/>
  </r>
  <r>
    <d v="2016-10-01T00:00:00"/>
    <x v="49"/>
    <x v="14"/>
    <n v="13152"/>
    <n v="62.741999999999997"/>
    <n v="0"/>
    <n v="11676"/>
    <n v="0.97199999999999998"/>
    <n v="0"/>
    <x v="8"/>
  </r>
  <r>
    <d v="2016-10-01T00:00:00"/>
    <x v="49"/>
    <x v="1"/>
    <n v="48693"/>
    <n v="58.201000000000001"/>
    <n v="0"/>
    <n v="52029"/>
    <n v="43.003999999999998"/>
    <n v="0"/>
    <x v="8"/>
  </r>
  <r>
    <d v="2016-10-01T00:00:00"/>
    <x v="49"/>
    <x v="9"/>
    <n v="1974"/>
    <n v="0"/>
    <n v="0"/>
    <n v="2306"/>
    <n v="18.091000000000001"/>
    <n v="0"/>
    <x v="8"/>
  </r>
  <r>
    <d v="2016-10-01T00:00:00"/>
    <x v="49"/>
    <x v="29"/>
    <n v="565"/>
    <n v="0"/>
    <n v="0"/>
    <n v="550"/>
    <n v="7.1319999999999997"/>
    <n v="0"/>
    <x v="8"/>
  </r>
  <r>
    <d v="2016-10-01T00:00:00"/>
    <x v="49"/>
    <x v="33"/>
    <n v="1025"/>
    <n v="1.0169999999999999"/>
    <n v="0"/>
    <n v="1078"/>
    <n v="0.34399999999999997"/>
    <n v="0"/>
    <x v="8"/>
  </r>
  <r>
    <d v="2016-10-01T00:00:00"/>
    <x v="49"/>
    <x v="23"/>
    <n v="4199"/>
    <n v="22.373000000000001"/>
    <n v="0"/>
    <n v="2467"/>
    <n v="30.065000000000001"/>
    <n v="0"/>
    <x v="8"/>
  </r>
  <r>
    <d v="2016-10-01T00:00:00"/>
    <x v="49"/>
    <x v="8"/>
    <n v="19160"/>
    <n v="418.81900000000002"/>
    <n v="0"/>
    <n v="16380"/>
    <n v="522.50300000000004"/>
    <n v="0"/>
    <x v="8"/>
  </r>
  <r>
    <d v="2016-10-01T00:00:00"/>
    <x v="49"/>
    <x v="12"/>
    <n v="2854"/>
    <n v="4.6310000000000002"/>
    <n v="0"/>
    <n v="2663"/>
    <n v="11.611000000000001"/>
    <n v="0"/>
    <x v="8"/>
  </r>
  <r>
    <d v="2016-10-01T00:00:00"/>
    <x v="50"/>
    <x v="34"/>
    <n v="2109"/>
    <n v="0.93400000000000005"/>
    <n v="0"/>
    <n v="1862"/>
    <n v="1.244"/>
    <n v="0"/>
    <x v="8"/>
  </r>
  <r>
    <d v="2016-10-01T00:00:00"/>
    <x v="72"/>
    <x v="4"/>
    <n v="6630"/>
    <n v="328.47300000000001"/>
    <n v="5.6269999999999998"/>
    <n v="4640"/>
    <n v="271.55200000000002"/>
    <n v="0"/>
    <x v="8"/>
  </r>
  <r>
    <d v="2016-11-01T00:00:00"/>
    <x v="65"/>
    <x v="2"/>
    <n v="4712"/>
    <n v="4.2939999999999996"/>
    <n v="0.69599999999999995"/>
    <n v="4948"/>
    <n v="82.399000000000001"/>
    <n v="5.8079999999999998"/>
    <x v="8"/>
  </r>
  <r>
    <d v="2016-11-01T00:00:00"/>
    <x v="2"/>
    <x v="3"/>
    <n v="12075"/>
    <n v="378.709"/>
    <n v="24.373999999999999"/>
    <n v="12326"/>
    <n v="125.979"/>
    <n v="14.709"/>
    <x v="8"/>
  </r>
  <r>
    <d v="2016-11-01T00:00:00"/>
    <x v="3"/>
    <x v="4"/>
    <n v="16591"/>
    <n v="529.16099999999994"/>
    <n v="39.618000000000002"/>
    <n v="19899"/>
    <n v="596.23900000000003"/>
    <n v="14.413"/>
    <x v="8"/>
  </r>
  <r>
    <d v="2016-11-01T00:00:00"/>
    <x v="68"/>
    <x v="30"/>
    <n v="6658"/>
    <n v="165.71799999999999"/>
    <n v="7.7779999999999996"/>
    <n v="5765"/>
    <n v="54.000999999999998"/>
    <n v="0"/>
    <x v="8"/>
  </r>
  <r>
    <d v="2016-11-01T00:00:00"/>
    <x v="4"/>
    <x v="5"/>
    <n v="2034"/>
    <n v="23.187000000000001"/>
    <n v="0.438"/>
    <n v="1878"/>
    <n v="32.034999999999997"/>
    <n v="0"/>
    <x v="8"/>
  </r>
  <r>
    <d v="2016-11-01T00:00:00"/>
    <x v="5"/>
    <x v="6"/>
    <n v="583"/>
    <n v="2.9000000000000001E-2"/>
    <n v="3.7999999999999999E-2"/>
    <n v="733"/>
    <n v="5.335"/>
    <n v="0"/>
    <x v="8"/>
  </r>
  <r>
    <d v="2016-11-01T00:00:00"/>
    <x v="5"/>
    <x v="1"/>
    <n v="105019"/>
    <n v="2477.2629999999999"/>
    <n v="182.304"/>
    <n v="108148"/>
    <n v="2703.232"/>
    <n v="5.5650000000000004"/>
    <x v="8"/>
  </r>
  <r>
    <d v="2016-11-01T00:00:00"/>
    <x v="6"/>
    <x v="9"/>
    <n v="7039"/>
    <n v="39.698"/>
    <n v="0"/>
    <n v="8002"/>
    <n v="236.23400000000001"/>
    <n v="0"/>
    <x v="8"/>
  </r>
  <r>
    <d v="2016-11-01T00:00:00"/>
    <x v="9"/>
    <x v="12"/>
    <n v="3664"/>
    <n v="5.0739999999999998"/>
    <n v="2.9670000000000001"/>
    <n v="3598"/>
    <n v="27.940999999999999"/>
    <n v="4.3179999999999996"/>
    <x v="8"/>
  </r>
  <r>
    <d v="2016-11-01T00:00:00"/>
    <x v="10"/>
    <x v="13"/>
    <n v="59895"/>
    <n v="1250.4369999999999"/>
    <n v="0"/>
    <n v="60386"/>
    <n v="529.55999999999995"/>
    <n v="0"/>
    <x v="8"/>
  </r>
  <r>
    <d v="2016-11-01T00:00:00"/>
    <x v="10"/>
    <x v="1"/>
    <n v="3521"/>
    <n v="0"/>
    <n v="0"/>
    <n v="3893"/>
    <n v="0"/>
    <n v="0"/>
    <x v="8"/>
  </r>
  <r>
    <d v="2016-11-01T00:00:00"/>
    <x v="73"/>
    <x v="25"/>
    <n v="5658"/>
    <n v="473.72500000000002"/>
    <n v="1.6040000000000001"/>
    <n v="5890"/>
    <n v="379.11799999999999"/>
    <n v="0"/>
    <x v="8"/>
  </r>
  <r>
    <d v="2016-11-01T00:00:00"/>
    <x v="74"/>
    <x v="8"/>
    <n v="6316"/>
    <n v="72.12"/>
    <n v="11.284000000000001"/>
    <n v="5988"/>
    <n v="193.98599999999999"/>
    <n v="0"/>
    <x v="8"/>
  </r>
  <r>
    <d v="2016-11-01T00:00:00"/>
    <x v="13"/>
    <x v="15"/>
    <n v="7120"/>
    <n v="136.851"/>
    <n v="27.89"/>
    <n v="7343"/>
    <n v="191.428"/>
    <n v="0"/>
    <x v="8"/>
  </r>
  <r>
    <d v="2016-11-01T00:00:00"/>
    <x v="78"/>
    <x v="4"/>
    <n v="2205"/>
    <n v="145.77000000000001"/>
    <n v="0"/>
    <n v="2213"/>
    <n v="138.80199999999999"/>
    <n v="0"/>
    <x v="8"/>
  </r>
  <r>
    <d v="2016-11-01T00:00:00"/>
    <x v="14"/>
    <x v="16"/>
    <n v="2882"/>
    <n v="10.035"/>
    <n v="0"/>
    <n v="2311"/>
    <n v="162.98699999999999"/>
    <n v="0"/>
    <x v="8"/>
  </r>
  <r>
    <d v="2016-11-01T00:00:00"/>
    <x v="14"/>
    <x v="18"/>
    <n v="4258"/>
    <n v="349.75099999999998"/>
    <n v="30.870999999999999"/>
    <n v="4294"/>
    <n v="151.26400000000001"/>
    <n v="0.82"/>
    <x v="8"/>
  </r>
  <r>
    <d v="2016-11-01T00:00:00"/>
    <x v="16"/>
    <x v="20"/>
    <n v="71405"/>
    <n v="3701.931"/>
    <n v="34.938000000000002"/>
    <n v="79625"/>
    <n v="3412.3719999999998"/>
    <n v="4.2069999999999999"/>
    <x v="8"/>
  </r>
  <r>
    <d v="2016-11-01T00:00:00"/>
    <x v="69"/>
    <x v="24"/>
    <n v="5080"/>
    <n v="176.16900000000001"/>
    <n v="0"/>
    <n v="5552"/>
    <n v="166.15199999999999"/>
    <n v="0"/>
    <x v="8"/>
  </r>
  <r>
    <d v="2016-11-01T00:00:00"/>
    <x v="17"/>
    <x v="1"/>
    <n v="8120"/>
    <n v="211.43700000000001"/>
    <n v="5.2999999999999999E-2"/>
    <n v="10111"/>
    <n v="265.904"/>
    <n v="0"/>
    <x v="8"/>
  </r>
  <r>
    <d v="2016-11-01T00:00:00"/>
    <x v="17"/>
    <x v="21"/>
    <n v="8902"/>
    <n v="184.58199999999999"/>
    <n v="44.04"/>
    <n v="10350"/>
    <n v="254.899"/>
    <n v="3.4409999999999998"/>
    <x v="8"/>
  </r>
  <r>
    <d v="2016-11-01T00:00:00"/>
    <x v="18"/>
    <x v="4"/>
    <n v="24107"/>
    <n v="725.59699999999998"/>
    <n v="15.843"/>
    <n v="25729"/>
    <n v="684.33699999999999"/>
    <n v="2.919"/>
    <x v="8"/>
  </r>
  <r>
    <d v="2016-11-01T00:00:00"/>
    <x v="19"/>
    <x v="4"/>
    <n v="41965"/>
    <n v="1759.7080000000001"/>
    <n v="173.751"/>
    <n v="44128"/>
    <n v="1405.837"/>
    <n v="36.933"/>
    <x v="8"/>
  </r>
  <r>
    <d v="2016-11-01T00:00:00"/>
    <x v="53"/>
    <x v="8"/>
    <n v="7057"/>
    <n v="181.49100000000001"/>
    <n v="39.286000000000001"/>
    <n v="6980"/>
    <n v="311.459"/>
    <n v="0"/>
    <x v="8"/>
  </r>
  <r>
    <d v="2016-11-01T00:00:00"/>
    <x v="21"/>
    <x v="20"/>
    <s v=".."/>
    <s v=".."/>
    <s v=".."/>
    <s v=".."/>
    <n v="519.80799999999999"/>
    <n v="0"/>
    <x v="8"/>
  </r>
  <r>
    <d v="2016-11-01T00:00:00"/>
    <x v="21"/>
    <x v="1"/>
    <n v="34518"/>
    <n v="1274.2139999999999"/>
    <n v="0.32500000000000001"/>
    <n v="40077"/>
    <n v="735.92399999999998"/>
    <n v="6.3049999999999997"/>
    <x v="8"/>
  </r>
  <r>
    <d v="2016-11-01T00:00:00"/>
    <x v="21"/>
    <x v="16"/>
    <n v="9601"/>
    <n v="102.794"/>
    <n v="9.7000000000000003E-2"/>
    <n v="7505"/>
    <n v="414.81799999999998"/>
    <n v="0"/>
    <x v="8"/>
  </r>
  <r>
    <d v="2016-11-01T00:00:00"/>
    <x v="21"/>
    <x v="17"/>
    <n v="4133"/>
    <n v="5.0330000000000004"/>
    <n v="0"/>
    <n v="3612"/>
    <n v="6.7050000000000001"/>
    <n v="0"/>
    <x v="8"/>
  </r>
  <r>
    <d v="2016-11-01T00:00:00"/>
    <x v="21"/>
    <x v="23"/>
    <n v="78009"/>
    <n v="3293.5390000000002"/>
    <n v="180.97900000000001"/>
    <n v="72243"/>
    <n v="3569.1439999999998"/>
    <n v="53.947000000000003"/>
    <x v="8"/>
  </r>
  <r>
    <d v="2016-11-01T00:00:00"/>
    <x v="22"/>
    <x v="23"/>
    <n v="44382"/>
    <n v="1123.164"/>
    <n v="50.841999999999999"/>
    <n v="46324"/>
    <n v="1776.652"/>
    <n v="35.003999999999998"/>
    <x v="8"/>
  </r>
  <r>
    <d v="2016-11-01T00:00:00"/>
    <x v="23"/>
    <x v="21"/>
    <n v="3585"/>
    <n v="196.011"/>
    <n v="2.0299999999999998"/>
    <n v="4085"/>
    <n v="229.7"/>
    <n v="0"/>
    <x v="8"/>
  </r>
  <r>
    <d v="2016-11-01T00:00:00"/>
    <x v="24"/>
    <x v="4"/>
    <s v=".."/>
    <s v=".."/>
    <s v=".."/>
    <s v=".."/>
    <n v="1337.3989999999999"/>
    <n v="0"/>
    <x v="8"/>
  </r>
  <r>
    <d v="2016-11-01T00:00:00"/>
    <x v="24"/>
    <x v="8"/>
    <s v=".."/>
    <n v="977.93299999999999"/>
    <n v="0"/>
    <s v=".."/>
    <s v=".."/>
    <s v=".."/>
    <x v="8"/>
  </r>
  <r>
    <d v="2016-11-01T00:00:00"/>
    <x v="59"/>
    <x v="10"/>
    <n v="17464"/>
    <n v="207.65600000000001"/>
    <n v="2E-3"/>
    <n v="16962"/>
    <n v="282.858"/>
    <n v="11.018000000000001"/>
    <x v="8"/>
  </r>
  <r>
    <d v="2016-11-01T00:00:00"/>
    <x v="25"/>
    <x v="14"/>
    <n v="21941"/>
    <n v="618.92700000000002"/>
    <n v="185.34"/>
    <n v="21106"/>
    <n v="819.89"/>
    <n v="4.0000000000000001E-3"/>
    <x v="8"/>
  </r>
  <r>
    <d v="2016-11-01T00:00:00"/>
    <x v="60"/>
    <x v="4"/>
    <n v="5615"/>
    <n v="145.072"/>
    <n v="0"/>
    <n v="5900"/>
    <n v="121.23099999999999"/>
    <n v="0"/>
    <x v="8"/>
  </r>
  <r>
    <d v="2016-11-01T00:00:00"/>
    <x v="26"/>
    <x v="8"/>
    <n v="9474"/>
    <n v="153.53"/>
    <n v="0"/>
    <n v="9746"/>
    <n v="166.21299999999999"/>
    <n v="0"/>
    <x v="8"/>
  </r>
  <r>
    <d v="2016-11-01T00:00:00"/>
    <x v="75"/>
    <x v="20"/>
    <n v="2797"/>
    <n v="201.024"/>
    <n v="0"/>
    <n v="2610"/>
    <n v="157.93"/>
    <n v="0"/>
    <x v="8"/>
  </r>
  <r>
    <d v="2016-11-01T00:00:00"/>
    <x v="54"/>
    <x v="14"/>
    <n v="15742"/>
    <n v="0"/>
    <n v="0"/>
    <n v="14388"/>
    <n v="0"/>
    <n v="0"/>
    <x v="8"/>
  </r>
  <r>
    <d v="2016-11-01T00:00:00"/>
    <x v="58"/>
    <x v="25"/>
    <n v="6933"/>
    <n v="182.69399999999999"/>
    <n v="211.887"/>
    <n v="6769"/>
    <n v="104.039"/>
    <n v="0.156"/>
    <x v="8"/>
  </r>
  <r>
    <d v="2016-11-01T00:00:00"/>
    <x v="28"/>
    <x v="10"/>
    <n v="4291"/>
    <n v="10.913"/>
    <n v="0"/>
    <n v="3726"/>
    <n v="0.67300000000000004"/>
    <n v="0"/>
    <x v="8"/>
  </r>
  <r>
    <d v="2016-11-01T00:00:00"/>
    <x v="28"/>
    <x v="14"/>
    <n v="50085"/>
    <n v="403.97399999999999"/>
    <n v="0"/>
    <n v="49247"/>
    <n v="4.9210000000000003"/>
    <n v="0.97299999999999998"/>
    <x v="8"/>
  </r>
  <r>
    <d v="2016-11-01T00:00:00"/>
    <x v="28"/>
    <x v="25"/>
    <n v="22596"/>
    <n v="186.065"/>
    <n v="8.4260000000000002"/>
    <n v="24470"/>
    <n v="99.840999999999994"/>
    <n v="5.9610000000000003"/>
    <x v="8"/>
  </r>
  <r>
    <d v="2016-11-01T00:00:00"/>
    <x v="28"/>
    <x v="1"/>
    <n v="34044"/>
    <n v="10.443"/>
    <n v="0"/>
    <n v="34944"/>
    <n v="19.282"/>
    <n v="9.8000000000000004E-2"/>
    <x v="8"/>
  </r>
  <r>
    <d v="2016-11-01T00:00:00"/>
    <x v="28"/>
    <x v="16"/>
    <n v="5169"/>
    <n v="155.166"/>
    <n v="2.2290000000000001"/>
    <n v="5596"/>
    <n v="102.512"/>
    <n v="0"/>
    <x v="8"/>
  </r>
  <r>
    <d v="2016-11-01T00:00:00"/>
    <x v="28"/>
    <x v="17"/>
    <n v="9465"/>
    <n v="288.07299999999998"/>
    <n v="2.1539999999999999"/>
    <n v="10090"/>
    <n v="55.040999999999997"/>
    <n v="2.5950000000000002"/>
    <x v="8"/>
  </r>
  <r>
    <d v="2016-11-01T00:00:00"/>
    <x v="28"/>
    <x v="8"/>
    <n v="10111"/>
    <n v="80.054000000000002"/>
    <n v="7.7960000000000003"/>
    <n v="9735"/>
    <n v="77.31"/>
    <n v="0.75900000000000001"/>
    <x v="8"/>
  </r>
  <r>
    <d v="2016-11-01T00:00:00"/>
    <x v="57"/>
    <x v="16"/>
    <n v="9402"/>
    <n v="10.526"/>
    <n v="0"/>
    <n v="9438"/>
    <n v="1.016"/>
    <n v="0"/>
    <x v="8"/>
  </r>
  <r>
    <d v="2016-11-01T00:00:00"/>
    <x v="29"/>
    <x v="15"/>
    <n v="13380"/>
    <n v="192.434"/>
    <n v="80.594999999999999"/>
    <n v="13338"/>
    <n v="430.00299999999999"/>
    <n v="4.899"/>
    <x v="8"/>
  </r>
  <r>
    <d v="2016-11-01T00:00:00"/>
    <x v="77"/>
    <x v="27"/>
    <n v="3239"/>
    <n v="100.84399999999999"/>
    <n v="0.91400000000000003"/>
    <n v="3176"/>
    <n v="155.43899999999999"/>
    <n v="1.5309999999999999"/>
    <x v="8"/>
  </r>
  <r>
    <d v="2016-11-01T00:00:00"/>
    <x v="77"/>
    <x v="1"/>
    <n v="3151"/>
    <n v="101.334"/>
    <n v="0"/>
    <n v="3509"/>
    <n v="112.575"/>
    <n v="0.109"/>
    <x v="8"/>
  </r>
  <r>
    <d v="2016-11-01T00:00:00"/>
    <x v="31"/>
    <x v="13"/>
    <n v="34558"/>
    <n v="2066.2660000000001"/>
    <n v="154.16399999999999"/>
    <n v="37780"/>
    <n v="1319.3510000000001"/>
    <n v="2.3690000000000002"/>
    <x v="8"/>
  </r>
  <r>
    <d v="2016-11-01T00:00:00"/>
    <x v="71"/>
    <x v="13"/>
    <n v="5274"/>
    <n v="0"/>
    <n v="0"/>
    <n v="5325"/>
    <n v="0"/>
    <n v="0"/>
    <x v="8"/>
  </r>
  <r>
    <d v="2016-11-01T00:00:00"/>
    <x v="66"/>
    <x v="28"/>
    <n v="897"/>
    <n v="0.69299999999999995"/>
    <n v="3.4000000000000002E-2"/>
    <n v="1031"/>
    <n v="52.470999999999997"/>
    <n v="1.4450000000000001"/>
    <x v="8"/>
  </r>
  <r>
    <d v="2016-11-01T00:00:00"/>
    <x v="34"/>
    <x v="9"/>
    <s v=".."/>
    <n v="1.407"/>
    <n v="0"/>
    <s v=".."/>
    <n v="159.65799999999999"/>
    <n v="0"/>
    <x v="8"/>
  </r>
  <r>
    <d v="2016-11-01T00:00:00"/>
    <x v="34"/>
    <x v="29"/>
    <s v=".."/>
    <n v="1.3380000000000001"/>
    <n v="0"/>
    <s v=".."/>
    <n v="17.298999999999999"/>
    <n v="0"/>
    <x v="8"/>
  </r>
  <r>
    <d v="2016-11-01T00:00:00"/>
    <x v="34"/>
    <x v="12"/>
    <s v=".."/>
    <s v=".."/>
    <s v=".."/>
    <s v=".."/>
    <n v="5.4580000000000002"/>
    <n v="0"/>
    <x v="8"/>
  </r>
  <r>
    <d v="2016-11-01T00:00:00"/>
    <x v="35"/>
    <x v="1"/>
    <n v="505"/>
    <n v="0"/>
    <n v="0"/>
    <n v="914"/>
    <n v="0"/>
    <n v="0"/>
    <x v="8"/>
  </r>
  <r>
    <d v="2016-11-01T00:00:00"/>
    <x v="35"/>
    <x v="24"/>
    <n v="9869"/>
    <n v="405.49799999999999"/>
    <n v="0.94199999999999995"/>
    <n v="10984"/>
    <n v="385.976"/>
    <n v="0"/>
    <x v="8"/>
  </r>
  <r>
    <d v="2016-11-01T00:00:00"/>
    <x v="64"/>
    <x v="4"/>
    <s v=".."/>
    <s v=".."/>
    <s v=".."/>
    <s v=".."/>
    <n v="280.93299999999999"/>
    <n v="0"/>
    <x v="8"/>
  </r>
  <r>
    <d v="2016-11-01T00:00:00"/>
    <x v="64"/>
    <x v="25"/>
    <s v=".."/>
    <n v="432.99299999999999"/>
    <n v="0"/>
    <s v=".."/>
    <n v="21.869"/>
    <n v="0"/>
    <x v="8"/>
  </r>
  <r>
    <d v="2016-11-01T00:00:00"/>
    <x v="64"/>
    <x v="21"/>
    <s v=".."/>
    <s v=".."/>
    <s v=".."/>
    <s v=".."/>
    <n v="22.856000000000002"/>
    <n v="0"/>
    <x v="8"/>
  </r>
  <r>
    <d v="2016-11-01T00:00:00"/>
    <x v="64"/>
    <x v="8"/>
    <s v=".."/>
    <n v="337.65300000000002"/>
    <n v="0"/>
    <s v=".."/>
    <s v=".."/>
    <s v=".."/>
    <x v="8"/>
  </r>
  <r>
    <d v="2016-11-01T00:00:00"/>
    <x v="36"/>
    <x v="27"/>
    <n v="5668"/>
    <n v="23.596"/>
    <n v="0"/>
    <n v="5593"/>
    <n v="10.006"/>
    <n v="2.71"/>
    <x v="8"/>
  </r>
  <r>
    <d v="2016-11-01T00:00:00"/>
    <x v="36"/>
    <x v="4"/>
    <n v="6610"/>
    <n v="631.38800000000003"/>
    <n v="7.6999999999999999E-2"/>
    <n v="6367"/>
    <n v="830.45799999999997"/>
    <n v="47.531999999999996"/>
    <x v="8"/>
  </r>
  <r>
    <d v="2016-11-01T00:00:00"/>
    <x v="36"/>
    <x v="20"/>
    <n v="24524"/>
    <n v="1292.722"/>
    <n v="23.385999999999999"/>
    <n v="25338"/>
    <n v="1091.808"/>
    <n v="34.030999999999999"/>
    <x v="8"/>
  </r>
  <r>
    <d v="2016-11-01T00:00:00"/>
    <x v="36"/>
    <x v="14"/>
    <n v="2437"/>
    <n v="104.711"/>
    <n v="0.95"/>
    <n v="2660"/>
    <n v="31.344000000000001"/>
    <n v="1.0940000000000001"/>
    <x v="8"/>
  </r>
  <r>
    <d v="2016-11-01T00:00:00"/>
    <x v="36"/>
    <x v="25"/>
    <n v="16785"/>
    <n v="209.71899999999999"/>
    <n v="37.868000000000002"/>
    <n v="17191"/>
    <n v="151.185"/>
    <n v="53.49"/>
    <x v="8"/>
  </r>
  <r>
    <d v="2016-11-01T00:00:00"/>
    <x v="36"/>
    <x v="2"/>
    <n v="2146"/>
    <n v="0.76800000000000002"/>
    <n v="0.27500000000000002"/>
    <n v="2030"/>
    <n v="2.3919999999999999"/>
    <n v="1.4510000000000001"/>
    <x v="8"/>
  </r>
  <r>
    <d v="2016-11-01T00:00:00"/>
    <x v="36"/>
    <x v="1"/>
    <n v="47729"/>
    <n v="496.97199999999998"/>
    <n v="1.2230000000000001"/>
    <n v="52570"/>
    <n v="682.30200000000002"/>
    <n v="186.988"/>
    <x v="8"/>
  </r>
  <r>
    <d v="2016-11-01T00:00:00"/>
    <x v="36"/>
    <x v="9"/>
    <n v="2670"/>
    <n v="0"/>
    <n v="0"/>
    <n v="2206"/>
    <n v="92.403000000000006"/>
    <n v="5.1829999999999998"/>
    <x v="8"/>
  </r>
  <r>
    <d v="2016-11-01T00:00:00"/>
    <x v="36"/>
    <x v="24"/>
    <n v="4049"/>
    <n v="90.215999999999994"/>
    <n v="6.8639999999999999"/>
    <n v="3610"/>
    <n v="48.701000000000001"/>
    <n v="1.5629999999999999"/>
    <x v="8"/>
  </r>
  <r>
    <d v="2016-11-01T00:00:00"/>
    <x v="36"/>
    <x v="16"/>
    <n v="32843"/>
    <n v="1165.4839999999999"/>
    <n v="21.707999999999998"/>
    <n v="30481"/>
    <n v="1323.538"/>
    <n v="66.073999999999998"/>
    <x v="8"/>
  </r>
  <r>
    <d v="2016-11-01T00:00:00"/>
    <x v="36"/>
    <x v="31"/>
    <n v="5517"/>
    <n v="184.251"/>
    <n v="3.6309999999999998"/>
    <n v="5060"/>
    <n v="28.42"/>
    <n v="6.66"/>
    <x v="8"/>
  </r>
  <r>
    <d v="2016-11-01T00:00:00"/>
    <x v="36"/>
    <x v="21"/>
    <s v=".."/>
    <s v=".."/>
    <s v=".."/>
    <s v=".."/>
    <n v="203.67500000000001"/>
    <n v="0"/>
    <x v="8"/>
  </r>
  <r>
    <d v="2016-11-01T00:00:00"/>
    <x v="36"/>
    <x v="17"/>
    <n v="6843"/>
    <n v="184.38"/>
    <n v="17.347000000000001"/>
    <n v="6718"/>
    <n v="75.007999999999996"/>
    <n v="12.34"/>
    <x v="8"/>
  </r>
  <r>
    <d v="2016-11-01T00:00:00"/>
    <x v="36"/>
    <x v="18"/>
    <n v="9820"/>
    <n v="496.80399999999997"/>
    <n v="79.69"/>
    <n v="9055"/>
    <n v="79.272000000000006"/>
    <n v="177.73500000000001"/>
    <x v="8"/>
  </r>
  <r>
    <d v="2016-11-01T00:00:00"/>
    <x v="36"/>
    <x v="23"/>
    <n v="8090"/>
    <n v="8.2539999999999996"/>
    <n v="0"/>
    <n v="8242"/>
    <n v="191.47800000000001"/>
    <n v="12.202999999999999"/>
    <x v="8"/>
  </r>
  <r>
    <d v="2016-11-01T00:00:00"/>
    <x v="36"/>
    <x v="8"/>
    <n v="53817"/>
    <n v="1602.44"/>
    <n v="204.732"/>
    <n v="50334"/>
    <n v="236.44"/>
    <n v="181.95500000000001"/>
    <x v="8"/>
  </r>
  <r>
    <d v="2016-11-01T00:00:00"/>
    <x v="55"/>
    <x v="35"/>
    <n v="29491"/>
    <n v="1225.5550000000001"/>
    <n v="8.6"/>
    <n v="31479"/>
    <n v="1465.623"/>
    <n v="1.2999999999999999E-2"/>
    <x v="8"/>
  </r>
  <r>
    <d v="2016-11-01T00:00:00"/>
    <x v="37"/>
    <x v="32"/>
    <n v="3763"/>
    <n v="218.762"/>
    <n v="6.9619999999999997"/>
    <n v="4138"/>
    <n v="429.09"/>
    <n v="0"/>
    <x v="8"/>
  </r>
  <r>
    <d v="2016-11-01T00:00:00"/>
    <x v="63"/>
    <x v="16"/>
    <n v="24948"/>
    <n v="793.65300000000002"/>
    <n v="0"/>
    <n v="25635"/>
    <n v="727.07399999999996"/>
    <n v="0"/>
    <x v="8"/>
  </r>
  <r>
    <d v="2016-11-01T00:00:00"/>
    <x v="67"/>
    <x v="4"/>
    <n v="3914"/>
    <n v="60.35"/>
    <n v="0"/>
    <n v="4393"/>
    <n v="33.866"/>
    <n v="0"/>
    <x v="8"/>
  </r>
  <r>
    <d v="2016-11-01T00:00:00"/>
    <x v="62"/>
    <x v="16"/>
    <n v="2781"/>
    <n v="10.749000000000001"/>
    <n v="0"/>
    <n v="3417"/>
    <n v="5.0369999999999999"/>
    <n v="0"/>
    <x v="8"/>
  </r>
  <r>
    <d v="2016-11-01T00:00:00"/>
    <x v="38"/>
    <x v="1"/>
    <n v="1201"/>
    <n v="135.029"/>
    <n v="0"/>
    <n v="1218"/>
    <n v="637.88400000000001"/>
    <n v="0"/>
    <x v="8"/>
  </r>
  <r>
    <d v="2016-11-01T00:00:00"/>
    <x v="38"/>
    <x v="16"/>
    <n v="115913"/>
    <n v="7508.3590000000004"/>
    <n v="346.37299999999999"/>
    <n v="125167"/>
    <n v="7354.4110000000001"/>
    <n v="0"/>
    <x v="8"/>
  </r>
  <r>
    <d v="2016-11-01T00:00:00"/>
    <x v="40"/>
    <x v="29"/>
    <n v="1706"/>
    <n v="3.3090000000000002"/>
    <n v="0"/>
    <n v="1577"/>
    <n v="19.263000000000002"/>
    <n v="0"/>
    <x v="8"/>
  </r>
  <r>
    <d v="2016-11-01T00:00:00"/>
    <x v="41"/>
    <x v="31"/>
    <n v="5050"/>
    <n v="50.523000000000003"/>
    <n v="0"/>
    <n v="5869"/>
    <n v="355.95800000000003"/>
    <n v="0"/>
    <x v="8"/>
  </r>
  <r>
    <d v="2016-11-01T00:00:00"/>
    <x v="42"/>
    <x v="1"/>
    <s v=".."/>
    <n v="408.21300000000002"/>
    <n v="0"/>
    <s v=".."/>
    <n v="500.47300000000001"/>
    <n v="0"/>
    <x v="8"/>
  </r>
  <r>
    <d v="2016-11-01T00:00:00"/>
    <x v="43"/>
    <x v="17"/>
    <n v="37194"/>
    <n v="1488.7529999999999"/>
    <n v="112.03400000000001"/>
    <n v="42187"/>
    <n v="1863.395"/>
    <n v="4.4359999999999999"/>
    <x v="8"/>
  </r>
  <r>
    <d v="2016-11-01T00:00:00"/>
    <x v="76"/>
    <x v="14"/>
    <n v="11463"/>
    <n v="0"/>
    <n v="0"/>
    <n v="13039"/>
    <n v="0"/>
    <n v="0"/>
    <x v="8"/>
  </r>
  <r>
    <d v="2016-11-01T00:00:00"/>
    <x v="45"/>
    <x v="8"/>
    <n v="19282"/>
    <n v="452.13900000000001"/>
    <n v="50.405999999999999"/>
    <n v="18146"/>
    <n v="831.09400000000005"/>
    <n v="0.56000000000000005"/>
    <x v="8"/>
  </r>
  <r>
    <d v="2016-11-01T00:00:00"/>
    <x v="46"/>
    <x v="4"/>
    <s v=".."/>
    <s v=".."/>
    <s v=".."/>
    <s v=".."/>
    <n v="259.92399999999998"/>
    <n v="0"/>
    <x v="8"/>
  </r>
  <r>
    <d v="2016-11-01T00:00:00"/>
    <x v="46"/>
    <x v="15"/>
    <s v=".."/>
    <s v=".."/>
    <s v=".."/>
    <s v=".."/>
    <n v="21.818000000000001"/>
    <n v="0"/>
    <x v="8"/>
  </r>
  <r>
    <d v="2016-11-01T00:00:00"/>
    <x v="46"/>
    <x v="16"/>
    <s v=".."/>
    <s v=".."/>
    <s v=".."/>
    <s v=".."/>
    <n v="197.11799999999999"/>
    <n v="0"/>
    <x v="8"/>
  </r>
  <r>
    <d v="2016-11-01T00:00:00"/>
    <x v="46"/>
    <x v="8"/>
    <s v=".."/>
    <n v="1214.5219999999999"/>
    <n v="0"/>
    <s v=".."/>
    <s v=".."/>
    <s v=".."/>
    <x v="8"/>
  </r>
  <r>
    <d v="2016-11-01T00:00:00"/>
    <x v="47"/>
    <x v="26"/>
    <n v="12034"/>
    <n v="509.46800000000002"/>
    <n v="0"/>
    <n v="13285"/>
    <n v="387.41899999999998"/>
    <n v="0"/>
    <x v="8"/>
  </r>
  <r>
    <d v="2016-11-01T00:00:00"/>
    <x v="49"/>
    <x v="10"/>
    <n v="13627"/>
    <n v="134.148"/>
    <n v="0"/>
    <n v="12995"/>
    <n v="47.024000000000001"/>
    <n v="0"/>
    <x v="8"/>
  </r>
  <r>
    <d v="2016-11-01T00:00:00"/>
    <x v="49"/>
    <x v="14"/>
    <n v="11692"/>
    <n v="91.283000000000001"/>
    <n v="0"/>
    <n v="11861"/>
    <n v="0"/>
    <n v="0"/>
    <x v="8"/>
  </r>
  <r>
    <d v="2016-11-01T00:00:00"/>
    <x v="49"/>
    <x v="1"/>
    <n v="47444"/>
    <n v="64.828999999999994"/>
    <n v="0"/>
    <n v="49635"/>
    <n v="52.905999999999999"/>
    <n v="0"/>
    <x v="8"/>
  </r>
  <r>
    <d v="2016-11-01T00:00:00"/>
    <x v="49"/>
    <x v="9"/>
    <n v="1866"/>
    <n v="1E-3"/>
    <n v="0"/>
    <n v="2195"/>
    <n v="17.367000000000001"/>
    <n v="0"/>
    <x v="8"/>
  </r>
  <r>
    <d v="2016-11-01T00:00:00"/>
    <x v="49"/>
    <x v="29"/>
    <n v="689"/>
    <n v="0"/>
    <n v="0"/>
    <n v="583"/>
    <n v="10.394"/>
    <n v="0"/>
    <x v="8"/>
  </r>
  <r>
    <d v="2016-11-01T00:00:00"/>
    <x v="49"/>
    <x v="33"/>
    <n v="1221"/>
    <n v="0.44400000000000001"/>
    <n v="0"/>
    <n v="1148"/>
    <n v="0.81399999999999995"/>
    <n v="0"/>
    <x v="8"/>
  </r>
  <r>
    <d v="2016-11-01T00:00:00"/>
    <x v="49"/>
    <x v="23"/>
    <n v="663"/>
    <n v="1.006"/>
    <n v="0"/>
    <n v="1093"/>
    <n v="13.728"/>
    <n v="0"/>
    <x v="8"/>
  </r>
  <r>
    <d v="2016-11-01T00:00:00"/>
    <x v="49"/>
    <x v="8"/>
    <n v="16438"/>
    <n v="415.685"/>
    <n v="0"/>
    <n v="16150"/>
    <n v="532.07799999999997"/>
    <n v="0"/>
    <x v="8"/>
  </r>
  <r>
    <d v="2016-11-01T00:00:00"/>
    <x v="49"/>
    <x v="12"/>
    <n v="1851"/>
    <n v="3.036"/>
    <n v="0"/>
    <n v="1714"/>
    <n v="6.9"/>
    <n v="0"/>
    <x v="8"/>
  </r>
  <r>
    <d v="2016-11-01T00:00:00"/>
    <x v="50"/>
    <x v="34"/>
    <n v="1603"/>
    <n v="1.556"/>
    <n v="0"/>
    <n v="1608"/>
    <n v="1.4450000000000001"/>
    <n v="0"/>
    <x v="8"/>
  </r>
  <r>
    <d v="2016-11-01T00:00:00"/>
    <x v="72"/>
    <x v="4"/>
    <n v="6550"/>
    <n v="404.47699999999998"/>
    <n v="7.508"/>
    <n v="5824"/>
    <n v="249.96199999999999"/>
    <n v="0"/>
    <x v="8"/>
  </r>
  <r>
    <d v="2016-12-01T00:00:00"/>
    <x v="65"/>
    <x v="2"/>
    <n v="6839"/>
    <n v="4.6070000000000002"/>
    <n v="1.0329999999999999"/>
    <n v="5772"/>
    <n v="81.763999999999996"/>
    <n v="5.3369999999999997"/>
    <x v="8"/>
  </r>
  <r>
    <d v="2016-12-01T00:00:00"/>
    <x v="2"/>
    <x v="3"/>
    <n v="14031"/>
    <n v="386.108"/>
    <n v="32.514000000000003"/>
    <n v="16435"/>
    <n v="256.78500000000003"/>
    <n v="15.522"/>
    <x v="8"/>
  </r>
  <r>
    <d v="2016-12-01T00:00:00"/>
    <x v="3"/>
    <x v="4"/>
    <n v="18625"/>
    <n v="574.971"/>
    <n v="29.202000000000002"/>
    <n v="25119"/>
    <n v="642.577"/>
    <n v="22.562000000000001"/>
    <x v="8"/>
  </r>
  <r>
    <d v="2016-12-01T00:00:00"/>
    <x v="68"/>
    <x v="30"/>
    <n v="7152"/>
    <n v="189.64"/>
    <n v="8.2279999999999998"/>
    <n v="7730"/>
    <n v="91.245999999999995"/>
    <n v="0"/>
    <x v="8"/>
  </r>
  <r>
    <d v="2016-12-01T00:00:00"/>
    <x v="4"/>
    <x v="5"/>
    <n v="3223"/>
    <n v="80.777000000000001"/>
    <n v="0.50900000000000001"/>
    <n v="4567"/>
    <n v="36.945"/>
    <n v="0"/>
    <x v="8"/>
  </r>
  <r>
    <d v="2016-12-01T00:00:00"/>
    <x v="5"/>
    <x v="6"/>
    <n v="642"/>
    <n v="0.13600000000000001"/>
    <n v="0"/>
    <n v="1032"/>
    <n v="5.54"/>
    <n v="0"/>
    <x v="8"/>
  </r>
  <r>
    <d v="2016-12-01T00:00:00"/>
    <x v="5"/>
    <x v="1"/>
    <n v="112032"/>
    <n v="2649.1060000000002"/>
    <n v="286.38200000000001"/>
    <n v="120359"/>
    <n v="2521.3380000000002"/>
    <n v="31.338000000000001"/>
    <x v="8"/>
  </r>
  <r>
    <d v="2016-12-01T00:00:00"/>
    <x v="6"/>
    <x v="9"/>
    <n v="9303"/>
    <n v="34.042999999999999"/>
    <n v="0"/>
    <n v="8318"/>
    <n v="219.60300000000001"/>
    <n v="0"/>
    <x v="8"/>
  </r>
  <r>
    <d v="2016-12-01T00:00:00"/>
    <x v="9"/>
    <x v="12"/>
    <n v="3658"/>
    <n v="2.5499999999999998"/>
    <n v="2.782"/>
    <n v="4323"/>
    <n v="35.893999999999998"/>
    <n v="4.1109999999999998"/>
    <x v="8"/>
  </r>
  <r>
    <d v="2016-12-01T00:00:00"/>
    <x v="10"/>
    <x v="13"/>
    <n v="67574"/>
    <n v="1251.42"/>
    <n v="0"/>
    <n v="78983"/>
    <n v="421.66399999999999"/>
    <n v="0"/>
    <x v="8"/>
  </r>
  <r>
    <d v="2016-12-01T00:00:00"/>
    <x v="10"/>
    <x v="1"/>
    <n v="2217"/>
    <n v="0"/>
    <n v="0"/>
    <n v="5345"/>
    <n v="0"/>
    <n v="0"/>
    <x v="8"/>
  </r>
  <r>
    <d v="2016-12-01T00:00:00"/>
    <x v="73"/>
    <x v="25"/>
    <n v="5454"/>
    <n v="409.63499999999999"/>
    <n v="3.1840000000000002"/>
    <n v="7027"/>
    <n v="478.21100000000001"/>
    <n v="0"/>
    <x v="8"/>
  </r>
  <r>
    <d v="2016-12-01T00:00:00"/>
    <x v="74"/>
    <x v="8"/>
    <n v="8274"/>
    <n v="151.547"/>
    <n v="33.064"/>
    <n v="9299"/>
    <n v="190.85900000000001"/>
    <n v="7.38"/>
    <x v="8"/>
  </r>
  <r>
    <d v="2016-12-01T00:00:00"/>
    <x v="13"/>
    <x v="15"/>
    <n v="7159"/>
    <n v="131.25899999999999"/>
    <n v="25.558"/>
    <n v="7434"/>
    <n v="177.54400000000001"/>
    <n v="0"/>
    <x v="8"/>
  </r>
  <r>
    <d v="2016-12-01T00:00:00"/>
    <x v="78"/>
    <x v="4"/>
    <n v="2139"/>
    <n v="103.72499999999999"/>
    <n v="0"/>
    <n v="2504"/>
    <n v="128.102"/>
    <n v="0"/>
    <x v="8"/>
  </r>
  <r>
    <d v="2016-12-01T00:00:00"/>
    <x v="14"/>
    <x v="16"/>
    <n v="2753"/>
    <n v="14.439"/>
    <n v="0"/>
    <n v="3474"/>
    <n v="156.53700000000001"/>
    <n v="0"/>
    <x v="8"/>
  </r>
  <r>
    <d v="2016-12-01T00:00:00"/>
    <x v="14"/>
    <x v="18"/>
    <n v="4925"/>
    <n v="323.601"/>
    <n v="37.159999999999997"/>
    <n v="4918"/>
    <n v="159.245"/>
    <n v="3.3450000000000002"/>
    <x v="8"/>
  </r>
  <r>
    <d v="2016-12-01T00:00:00"/>
    <x v="16"/>
    <x v="20"/>
    <n v="76761"/>
    <n v="3432.8679999999999"/>
    <n v="18.794"/>
    <n v="87509"/>
    <n v="3458.2910000000002"/>
    <n v="2.7480000000000002"/>
    <x v="8"/>
  </r>
  <r>
    <d v="2016-12-01T00:00:00"/>
    <x v="69"/>
    <x v="24"/>
    <n v="6846"/>
    <n v="149.761"/>
    <n v="0"/>
    <n v="7789"/>
    <n v="207.827"/>
    <n v="0"/>
    <x v="8"/>
  </r>
  <r>
    <d v="2016-12-01T00:00:00"/>
    <x v="17"/>
    <x v="1"/>
    <n v="6549"/>
    <n v="255.43600000000001"/>
    <n v="0.52800000000000002"/>
    <n v="11477"/>
    <n v="361.90499999999997"/>
    <n v="0"/>
    <x v="8"/>
  </r>
  <r>
    <d v="2016-12-01T00:00:00"/>
    <x v="17"/>
    <x v="21"/>
    <n v="9130"/>
    <n v="169.59800000000001"/>
    <n v="35.932000000000002"/>
    <n v="11270"/>
    <n v="243.25299999999999"/>
    <n v="1.1719999999999999"/>
    <x v="8"/>
  </r>
  <r>
    <d v="2016-12-01T00:00:00"/>
    <x v="18"/>
    <x v="4"/>
    <n v="32365"/>
    <n v="898.39599999999996"/>
    <n v="23.943999999999999"/>
    <n v="40247"/>
    <n v="1245.8320000000001"/>
    <n v="0"/>
    <x v="8"/>
  </r>
  <r>
    <d v="2016-12-01T00:00:00"/>
    <x v="19"/>
    <x v="4"/>
    <n v="55348"/>
    <n v="1601.3409999999999"/>
    <n v="174.423"/>
    <n v="62020"/>
    <n v="1613.595"/>
    <n v="39.744"/>
    <x v="8"/>
  </r>
  <r>
    <d v="2016-12-01T00:00:00"/>
    <x v="53"/>
    <x v="8"/>
    <n v="7537"/>
    <n v="245.60900000000001"/>
    <n v="38.884"/>
    <n v="8302"/>
    <n v="226.649"/>
    <n v="0"/>
    <x v="8"/>
  </r>
  <r>
    <d v="2016-12-01T00:00:00"/>
    <x v="21"/>
    <x v="20"/>
    <s v=".."/>
    <s v=".."/>
    <s v=".."/>
    <s v=".."/>
    <n v="231.86"/>
    <n v="0"/>
    <x v="8"/>
  </r>
  <r>
    <d v="2016-12-01T00:00:00"/>
    <x v="21"/>
    <x v="1"/>
    <n v="38816"/>
    <n v="1196.412"/>
    <n v="3.673"/>
    <n v="44328"/>
    <n v="644.72299999999996"/>
    <n v="27.143999999999998"/>
    <x v="8"/>
  </r>
  <r>
    <d v="2016-12-01T00:00:00"/>
    <x v="21"/>
    <x v="16"/>
    <n v="10540"/>
    <n v="39.923000000000002"/>
    <n v="0.59"/>
    <n v="13601"/>
    <n v="309.32100000000003"/>
    <n v="0"/>
    <x v="8"/>
  </r>
  <r>
    <d v="2016-12-01T00:00:00"/>
    <x v="21"/>
    <x v="17"/>
    <n v="3979"/>
    <n v="2.11"/>
    <n v="4.8319999999999999"/>
    <n v="5897"/>
    <n v="14.791"/>
    <n v="0"/>
    <x v="8"/>
  </r>
  <r>
    <d v="2016-12-01T00:00:00"/>
    <x v="21"/>
    <x v="23"/>
    <n v="104602"/>
    <n v="3281.3180000000002"/>
    <n v="179.24100000000001"/>
    <n v="112341"/>
    <n v="3373.6"/>
    <n v="132.17699999999999"/>
    <x v="8"/>
  </r>
  <r>
    <d v="2016-12-01T00:00:00"/>
    <x v="22"/>
    <x v="23"/>
    <n v="55256"/>
    <n v="999.44799999999998"/>
    <n v="72.918000000000006"/>
    <n v="61869"/>
    <n v="1500.7070000000001"/>
    <n v="45.896000000000001"/>
    <x v="8"/>
  </r>
  <r>
    <d v="2016-12-01T00:00:00"/>
    <x v="23"/>
    <x v="21"/>
    <n v="3893"/>
    <n v="189.18600000000001"/>
    <n v="1.794"/>
    <n v="4939"/>
    <n v="271.70299999999997"/>
    <n v="0"/>
    <x v="8"/>
  </r>
  <r>
    <d v="2016-12-01T00:00:00"/>
    <x v="24"/>
    <x v="4"/>
    <s v=".."/>
    <s v=".."/>
    <s v=".."/>
    <s v=".."/>
    <n v="1190.5219999999999"/>
    <n v="0"/>
    <x v="8"/>
  </r>
  <r>
    <d v="2016-12-01T00:00:00"/>
    <x v="24"/>
    <x v="8"/>
    <s v=".."/>
    <n v="906.4"/>
    <n v="0"/>
    <s v=".."/>
    <s v=".."/>
    <s v=".."/>
    <x v="8"/>
  </r>
  <r>
    <d v="2016-12-01T00:00:00"/>
    <x v="59"/>
    <x v="10"/>
    <n v="21469"/>
    <n v="248.00200000000001"/>
    <n v="5.5E-2"/>
    <n v="24427"/>
    <n v="308.61399999999998"/>
    <n v="8.6300000000000008"/>
    <x v="8"/>
  </r>
  <r>
    <d v="2016-12-01T00:00:00"/>
    <x v="25"/>
    <x v="14"/>
    <n v="27555"/>
    <n v="536.67600000000004"/>
    <n v="204.14699999999999"/>
    <n v="33156"/>
    <n v="1018.949"/>
    <n v="0.2"/>
    <x v="8"/>
  </r>
  <r>
    <d v="2016-12-01T00:00:00"/>
    <x v="60"/>
    <x v="4"/>
    <n v="4813"/>
    <n v="76.293000000000006"/>
    <n v="0"/>
    <n v="8614"/>
    <n v="156.65899999999999"/>
    <n v="0"/>
    <x v="8"/>
  </r>
  <r>
    <d v="2016-12-01T00:00:00"/>
    <x v="26"/>
    <x v="8"/>
    <n v="10117"/>
    <n v="152.77699999999999"/>
    <n v="0"/>
    <n v="11762"/>
    <n v="197.822"/>
    <n v="0"/>
    <x v="8"/>
  </r>
  <r>
    <d v="2016-12-01T00:00:00"/>
    <x v="75"/>
    <x v="20"/>
    <n v="3750"/>
    <n v="178.661"/>
    <n v="0"/>
    <n v="4072"/>
    <n v="264.48500000000001"/>
    <n v="0"/>
    <x v="8"/>
  </r>
  <r>
    <d v="2016-12-01T00:00:00"/>
    <x v="54"/>
    <x v="14"/>
    <n v="12907"/>
    <n v="0"/>
    <n v="0"/>
    <n v="15862"/>
    <n v="0"/>
    <n v="0"/>
    <x v="8"/>
  </r>
  <r>
    <d v="2016-12-01T00:00:00"/>
    <x v="58"/>
    <x v="25"/>
    <n v="6005"/>
    <n v="181.3"/>
    <n v="261.52800000000002"/>
    <n v="7303"/>
    <n v="124.08499999999999"/>
    <n v="0.379"/>
    <x v="8"/>
  </r>
  <r>
    <d v="2016-12-01T00:00:00"/>
    <x v="28"/>
    <x v="10"/>
    <n v="4137"/>
    <n v="12.113"/>
    <n v="0"/>
    <n v="4666"/>
    <n v="1.268"/>
    <n v="0"/>
    <x v="8"/>
  </r>
  <r>
    <d v="2016-12-01T00:00:00"/>
    <x v="28"/>
    <x v="14"/>
    <n v="49837"/>
    <n v="284.02300000000002"/>
    <n v="0"/>
    <n v="54401"/>
    <n v="15.228"/>
    <n v="0.97599999999999998"/>
    <x v="8"/>
  </r>
  <r>
    <d v="2016-12-01T00:00:00"/>
    <x v="28"/>
    <x v="25"/>
    <n v="27267"/>
    <n v="229.44800000000001"/>
    <n v="5.4370000000000003"/>
    <n v="30314"/>
    <n v="188.44200000000001"/>
    <n v="4.87"/>
    <x v="8"/>
  </r>
  <r>
    <d v="2016-12-01T00:00:00"/>
    <x v="28"/>
    <x v="1"/>
    <n v="45121"/>
    <n v="9.0310000000000006"/>
    <n v="0"/>
    <n v="48157"/>
    <n v="9.3970000000000002"/>
    <n v="0.79400000000000004"/>
    <x v="8"/>
  </r>
  <r>
    <d v="2016-12-01T00:00:00"/>
    <x v="28"/>
    <x v="16"/>
    <n v="5013"/>
    <n v="135.13800000000001"/>
    <n v="2.64"/>
    <n v="6193"/>
    <n v="106.71"/>
    <n v="0"/>
    <x v="8"/>
  </r>
  <r>
    <d v="2016-12-01T00:00:00"/>
    <x v="28"/>
    <x v="17"/>
    <n v="11685"/>
    <n v="300.17200000000003"/>
    <n v="3.6120000000000001"/>
    <n v="14714"/>
    <n v="91.021000000000001"/>
    <n v="2.9910000000000001"/>
    <x v="8"/>
  </r>
  <r>
    <d v="2016-12-01T00:00:00"/>
    <x v="28"/>
    <x v="8"/>
    <n v="12090"/>
    <n v="80.203999999999994"/>
    <n v="9.6359999999999992"/>
    <n v="12621"/>
    <n v="105.126"/>
    <n v="1.0069999999999999"/>
    <x v="8"/>
  </r>
  <r>
    <d v="2016-12-01T00:00:00"/>
    <x v="57"/>
    <x v="16"/>
    <n v="9781"/>
    <n v="14.356"/>
    <n v="0"/>
    <n v="13573"/>
    <n v="0.6"/>
    <n v="0"/>
    <x v="8"/>
  </r>
  <r>
    <d v="2016-12-01T00:00:00"/>
    <x v="79"/>
    <x v="15"/>
    <n v="2228"/>
    <n v="0.68700000000000006"/>
    <n v="0"/>
    <n v="1311"/>
    <n v="30.835000000000001"/>
    <n v="0"/>
    <x v="8"/>
  </r>
  <r>
    <d v="2016-12-01T00:00:00"/>
    <x v="29"/>
    <x v="15"/>
    <n v="16549"/>
    <n v="189.69399999999999"/>
    <n v="99.492000000000004"/>
    <n v="18090"/>
    <n v="486.86700000000002"/>
    <n v="5.5730000000000004"/>
    <x v="8"/>
  </r>
  <r>
    <d v="2016-12-01T00:00:00"/>
    <x v="77"/>
    <x v="27"/>
    <n v="3248"/>
    <n v="110.607"/>
    <n v="0.76100000000000001"/>
    <n v="3136"/>
    <n v="130.44399999999999"/>
    <n v="1.7949999999999999"/>
    <x v="8"/>
  </r>
  <r>
    <d v="2016-12-01T00:00:00"/>
    <x v="77"/>
    <x v="1"/>
    <n v="3217"/>
    <n v="121.173"/>
    <n v="0"/>
    <n v="3812"/>
    <n v="99.864000000000004"/>
    <n v="7.0000000000000001E-3"/>
    <x v="8"/>
  </r>
  <r>
    <d v="2016-12-01T00:00:00"/>
    <x v="31"/>
    <x v="13"/>
    <n v="43193"/>
    <n v="1857.1310000000001"/>
    <n v="160.756"/>
    <n v="50886"/>
    <n v="1410.5530000000001"/>
    <n v="2.5920000000000001"/>
    <x v="8"/>
  </r>
  <r>
    <d v="2016-12-01T00:00:00"/>
    <x v="71"/>
    <x v="13"/>
    <n v="4818"/>
    <n v="0"/>
    <n v="0"/>
    <n v="7686"/>
    <n v="0"/>
    <n v="0"/>
    <x v="8"/>
  </r>
  <r>
    <d v="2016-12-01T00:00:00"/>
    <x v="66"/>
    <x v="28"/>
    <n v="811"/>
    <n v="1.5449999999999999"/>
    <n v="0.12"/>
    <n v="907"/>
    <n v="72.281000000000006"/>
    <n v="1.1100000000000001"/>
    <x v="8"/>
  </r>
  <r>
    <d v="2016-12-01T00:00:00"/>
    <x v="34"/>
    <x v="9"/>
    <s v=".."/>
    <n v="1.5349999999999999"/>
    <n v="0"/>
    <s v=".."/>
    <n v="61.987000000000002"/>
    <n v="0"/>
    <x v="8"/>
  </r>
  <r>
    <d v="2016-12-01T00:00:00"/>
    <x v="34"/>
    <x v="29"/>
    <s v=".."/>
    <n v="0.64300000000000002"/>
    <n v="0"/>
    <s v=".."/>
    <n v="29.817"/>
    <n v="0"/>
    <x v="8"/>
  </r>
  <r>
    <d v="2016-12-01T00:00:00"/>
    <x v="35"/>
    <x v="1"/>
    <n v="401"/>
    <n v="0"/>
    <n v="0"/>
    <n v="972"/>
    <n v="0"/>
    <n v="0"/>
    <x v="8"/>
  </r>
  <r>
    <d v="2016-12-01T00:00:00"/>
    <x v="35"/>
    <x v="24"/>
    <n v="10077"/>
    <n v="306.31900000000002"/>
    <n v="0"/>
    <n v="15211"/>
    <n v="361.08300000000003"/>
    <n v="0"/>
    <x v="8"/>
  </r>
  <r>
    <d v="2016-12-01T00:00:00"/>
    <x v="64"/>
    <x v="4"/>
    <s v=".."/>
    <s v=".."/>
    <s v=".."/>
    <s v=".."/>
    <n v="216.51499999999999"/>
    <n v="0"/>
    <x v="8"/>
  </r>
  <r>
    <d v="2016-12-01T00:00:00"/>
    <x v="64"/>
    <x v="25"/>
    <s v=".."/>
    <n v="383.92200000000003"/>
    <n v="0"/>
    <s v=".."/>
    <n v="23.713999999999999"/>
    <n v="0"/>
    <x v="8"/>
  </r>
  <r>
    <d v="2016-12-01T00:00:00"/>
    <x v="64"/>
    <x v="21"/>
    <s v=".."/>
    <s v=".."/>
    <s v=".."/>
    <s v=".."/>
    <n v="22.582000000000001"/>
    <n v="0"/>
    <x v="8"/>
  </r>
  <r>
    <d v="2016-12-01T00:00:00"/>
    <x v="64"/>
    <x v="8"/>
    <s v=".."/>
    <n v="319.76900000000001"/>
    <n v="0"/>
    <s v=".."/>
    <s v=".."/>
    <s v=".."/>
    <x v="8"/>
  </r>
  <r>
    <d v="2016-12-01T00:00:00"/>
    <x v="36"/>
    <x v="3"/>
    <n v="2289"/>
    <n v="8.39"/>
    <n v="0"/>
    <n v="3187"/>
    <n v="23.343"/>
    <n v="2.6030000000000002"/>
    <x v="8"/>
  </r>
  <r>
    <d v="2016-12-01T00:00:00"/>
    <x v="36"/>
    <x v="27"/>
    <n v="5938"/>
    <n v="16.465"/>
    <n v="0"/>
    <n v="5633"/>
    <n v="8.2210000000000001"/>
    <n v="3.1539999999999999"/>
    <x v="8"/>
  </r>
  <r>
    <d v="2016-12-01T00:00:00"/>
    <x v="36"/>
    <x v="4"/>
    <n v="6475"/>
    <n v="570.11599999999999"/>
    <n v="13.22"/>
    <n v="7306"/>
    <n v="544.471"/>
    <n v="46.173999999999999"/>
    <x v="8"/>
  </r>
  <r>
    <d v="2016-12-01T00:00:00"/>
    <x v="36"/>
    <x v="20"/>
    <n v="29585"/>
    <n v="1244.374"/>
    <n v="46.268000000000001"/>
    <n v="34697"/>
    <n v="1338.681"/>
    <n v="37.875"/>
    <x v="8"/>
  </r>
  <r>
    <d v="2016-12-01T00:00:00"/>
    <x v="36"/>
    <x v="14"/>
    <n v="4719"/>
    <n v="72.370999999999995"/>
    <n v="1.006"/>
    <n v="6181"/>
    <n v="174.44200000000001"/>
    <n v="1.397"/>
    <x v="8"/>
  </r>
  <r>
    <d v="2016-12-01T00:00:00"/>
    <x v="36"/>
    <x v="25"/>
    <n v="17612"/>
    <n v="232.40100000000001"/>
    <n v="58.978000000000002"/>
    <n v="20485"/>
    <n v="70.363"/>
    <n v="74.814999999999998"/>
    <x v="8"/>
  </r>
  <r>
    <d v="2016-12-01T00:00:00"/>
    <x v="36"/>
    <x v="38"/>
    <s v=".."/>
    <s v=".."/>
    <s v=".."/>
    <s v=".."/>
    <n v="10.5"/>
    <n v="0"/>
    <x v="8"/>
  </r>
  <r>
    <d v="2016-12-01T00:00:00"/>
    <x v="36"/>
    <x v="2"/>
    <n v="2901"/>
    <n v="1.1120000000000001"/>
    <n v="0.39800000000000002"/>
    <n v="2456"/>
    <n v="4.6980000000000004"/>
    <n v="2.0390000000000001"/>
    <x v="8"/>
  </r>
  <r>
    <d v="2016-12-01T00:00:00"/>
    <x v="36"/>
    <x v="1"/>
    <n v="60312"/>
    <n v="455.85300000000001"/>
    <n v="0.66700000000000004"/>
    <n v="66798"/>
    <n v="546.21100000000001"/>
    <n v="241.881"/>
    <x v="8"/>
  </r>
  <r>
    <d v="2016-12-01T00:00:00"/>
    <x v="36"/>
    <x v="9"/>
    <n v="3517"/>
    <n v="0"/>
    <n v="0"/>
    <n v="2174"/>
    <n v="2.69"/>
    <n v="4.1639999999999997"/>
    <x v="8"/>
  </r>
  <r>
    <d v="2016-12-01T00:00:00"/>
    <x v="36"/>
    <x v="24"/>
    <n v="4170"/>
    <n v="76.923000000000002"/>
    <n v="6.2169999999999996"/>
    <n v="5236"/>
    <n v="54.841999999999999"/>
    <n v="1.962"/>
    <x v="8"/>
  </r>
  <r>
    <d v="2016-12-01T00:00:00"/>
    <x v="36"/>
    <x v="16"/>
    <n v="35836"/>
    <n v="1302.165"/>
    <n v="22.082000000000001"/>
    <n v="41463"/>
    <n v="1341.83"/>
    <n v="73.308000000000007"/>
    <x v="8"/>
  </r>
  <r>
    <d v="2016-12-01T00:00:00"/>
    <x v="36"/>
    <x v="31"/>
    <n v="7141"/>
    <n v="202.952"/>
    <n v="5.1310000000000002"/>
    <n v="7185"/>
    <n v="26.571999999999999"/>
    <n v="9.1430000000000007"/>
    <x v="8"/>
  </r>
  <r>
    <d v="2016-12-01T00:00:00"/>
    <x v="36"/>
    <x v="21"/>
    <s v=".."/>
    <s v=".."/>
    <s v=".."/>
    <s v=".."/>
    <n v="93.47"/>
    <n v="0"/>
    <x v="8"/>
  </r>
  <r>
    <d v="2016-12-01T00:00:00"/>
    <x v="36"/>
    <x v="17"/>
    <n v="6398"/>
    <n v="155.209"/>
    <n v="54.253"/>
    <n v="7424"/>
    <n v="39.457000000000001"/>
    <n v="15.276"/>
    <x v="8"/>
  </r>
  <r>
    <d v="2016-12-01T00:00:00"/>
    <x v="36"/>
    <x v="18"/>
    <n v="12374"/>
    <n v="481.84800000000001"/>
    <n v="83.664000000000001"/>
    <n v="13251"/>
    <n v="81.679000000000002"/>
    <n v="283.79399999999998"/>
    <x v="8"/>
  </r>
  <r>
    <d v="2016-12-01T00:00:00"/>
    <x v="36"/>
    <x v="23"/>
    <n v="9311"/>
    <n v="7.5039999999999996"/>
    <n v="0"/>
    <n v="9251"/>
    <n v="236.24799999999999"/>
    <n v="12.679"/>
    <x v="8"/>
  </r>
  <r>
    <d v="2016-12-01T00:00:00"/>
    <x v="36"/>
    <x v="8"/>
    <n v="51552"/>
    <n v="1620.0519999999999"/>
    <n v="223.47200000000001"/>
    <n v="61209"/>
    <n v="240.44300000000001"/>
    <n v="232.25800000000001"/>
    <x v="8"/>
  </r>
  <r>
    <d v="2016-12-01T00:00:00"/>
    <x v="55"/>
    <x v="35"/>
    <n v="37095"/>
    <n v="1110.9290000000001"/>
    <n v="14.888"/>
    <n v="42200"/>
    <n v="1424.817"/>
    <n v="2.3E-2"/>
    <x v="8"/>
  </r>
  <r>
    <d v="2016-12-01T00:00:00"/>
    <x v="37"/>
    <x v="32"/>
    <n v="5189"/>
    <n v="186.99100000000001"/>
    <n v="2.177"/>
    <n v="7026"/>
    <n v="330.762"/>
    <n v="0"/>
    <x v="8"/>
  </r>
  <r>
    <d v="2016-12-01T00:00:00"/>
    <x v="63"/>
    <x v="16"/>
    <n v="31318"/>
    <n v="757.88300000000004"/>
    <n v="0"/>
    <n v="37808"/>
    <n v="907.76800000000003"/>
    <n v="0"/>
    <x v="8"/>
  </r>
  <r>
    <d v="2016-12-01T00:00:00"/>
    <x v="67"/>
    <x v="4"/>
    <n v="3784"/>
    <n v="130.994"/>
    <n v="0"/>
    <n v="5133"/>
    <n v="48.024999999999999"/>
    <n v="0"/>
    <x v="8"/>
  </r>
  <r>
    <d v="2016-12-01T00:00:00"/>
    <x v="62"/>
    <x v="16"/>
    <n v="3288"/>
    <n v="12.455"/>
    <n v="0"/>
    <n v="5968"/>
    <n v="4.976"/>
    <n v="0"/>
    <x v="8"/>
  </r>
  <r>
    <d v="2016-12-01T00:00:00"/>
    <x v="38"/>
    <x v="1"/>
    <n v="968"/>
    <n v="142.43199999999999"/>
    <n v="0"/>
    <n v="1342"/>
    <n v="617.755"/>
    <n v="0"/>
    <x v="8"/>
  </r>
  <r>
    <d v="2016-12-01T00:00:00"/>
    <x v="38"/>
    <x v="16"/>
    <n v="125427"/>
    <n v="6746.3180000000002"/>
    <n v="353.72699999999998"/>
    <n v="162082"/>
    <n v="7119.1989999999996"/>
    <n v="0"/>
    <x v="8"/>
  </r>
  <r>
    <d v="2016-12-01T00:00:00"/>
    <x v="40"/>
    <x v="29"/>
    <n v="1748"/>
    <n v="4.3739999999999997"/>
    <n v="0"/>
    <n v="1924"/>
    <n v="28.457000000000001"/>
    <n v="0"/>
    <x v="8"/>
  </r>
  <r>
    <d v="2016-12-01T00:00:00"/>
    <x v="41"/>
    <x v="31"/>
    <n v="7686"/>
    <n v="133.53299999999999"/>
    <n v="0"/>
    <n v="8063"/>
    <n v="319.86"/>
    <n v="0"/>
    <x v="8"/>
  </r>
  <r>
    <d v="2016-12-01T00:00:00"/>
    <x v="42"/>
    <x v="1"/>
    <s v=".."/>
    <n v="332.81799999999998"/>
    <n v="0"/>
    <s v=".."/>
    <n v="351.226"/>
    <n v="0"/>
    <x v="8"/>
  </r>
  <r>
    <d v="2016-12-01T00:00:00"/>
    <x v="43"/>
    <x v="17"/>
    <n v="42119"/>
    <n v="1521.309"/>
    <n v="119.69799999999999"/>
    <n v="50011"/>
    <n v="1964.2919999999999"/>
    <n v="2.3380000000000001"/>
    <x v="8"/>
  </r>
  <r>
    <d v="2016-12-01T00:00:00"/>
    <x v="76"/>
    <x v="14"/>
    <n v="9082"/>
    <n v="0"/>
    <n v="0"/>
    <n v="14003"/>
    <n v="0"/>
    <n v="0"/>
    <x v="8"/>
  </r>
  <r>
    <d v="2016-12-01T00:00:00"/>
    <x v="45"/>
    <x v="8"/>
    <n v="19032"/>
    <n v="484.22800000000001"/>
    <n v="75.897999999999996"/>
    <n v="21033"/>
    <n v="772.31500000000005"/>
    <n v="0.74099999999999999"/>
    <x v="8"/>
  </r>
  <r>
    <d v="2016-12-01T00:00:00"/>
    <x v="46"/>
    <x v="4"/>
    <s v=".."/>
    <s v=".."/>
    <s v=".."/>
    <s v=".."/>
    <n v="226.756"/>
    <n v="0"/>
    <x v="8"/>
  </r>
  <r>
    <d v="2016-12-01T00:00:00"/>
    <x v="46"/>
    <x v="16"/>
    <s v=".."/>
    <s v=".."/>
    <s v=".."/>
    <s v=".."/>
    <n v="298.35300000000001"/>
    <n v="0"/>
    <x v="8"/>
  </r>
  <r>
    <d v="2016-12-01T00:00:00"/>
    <x v="46"/>
    <x v="8"/>
    <s v=".."/>
    <n v="1189.6079999999999"/>
    <n v="0"/>
    <s v=".."/>
    <s v=".."/>
    <s v=".."/>
    <x v="8"/>
  </r>
  <r>
    <d v="2016-12-01T00:00:00"/>
    <x v="47"/>
    <x v="26"/>
    <n v="13437"/>
    <n v="535.03499999999997"/>
    <n v="0"/>
    <n v="16783"/>
    <n v="454.71699999999998"/>
    <n v="0"/>
    <x v="8"/>
  </r>
  <r>
    <d v="2016-12-01T00:00:00"/>
    <x v="49"/>
    <x v="10"/>
    <n v="12499"/>
    <n v="30.021000000000001"/>
    <n v="0"/>
    <n v="14956"/>
    <n v="34.353999999999999"/>
    <n v="0"/>
    <x v="8"/>
  </r>
  <r>
    <d v="2016-12-01T00:00:00"/>
    <x v="49"/>
    <x v="14"/>
    <n v="10196"/>
    <n v="48.183"/>
    <n v="0"/>
    <n v="12701"/>
    <n v="2.1999999999999999E-2"/>
    <n v="0"/>
    <x v="8"/>
  </r>
  <r>
    <d v="2016-12-01T00:00:00"/>
    <x v="49"/>
    <x v="1"/>
    <n v="49969"/>
    <n v="57.475999999999999"/>
    <n v="0"/>
    <n v="55337"/>
    <n v="39.909999999999997"/>
    <n v="0"/>
    <x v="8"/>
  </r>
  <r>
    <d v="2016-12-01T00:00:00"/>
    <x v="49"/>
    <x v="9"/>
    <n v="1991"/>
    <n v="0"/>
    <n v="0"/>
    <n v="1745"/>
    <n v="10.407999999999999"/>
    <n v="0"/>
    <x v="8"/>
  </r>
  <r>
    <d v="2016-12-01T00:00:00"/>
    <x v="49"/>
    <x v="29"/>
    <n v="555"/>
    <n v="0"/>
    <n v="0"/>
    <n v="644"/>
    <n v="2.8109999999999999"/>
    <n v="0"/>
    <x v="8"/>
  </r>
  <r>
    <d v="2016-12-01T00:00:00"/>
    <x v="49"/>
    <x v="33"/>
    <n v="1222"/>
    <n v="0.32500000000000001"/>
    <n v="0"/>
    <n v="1057"/>
    <n v="0.45700000000000002"/>
    <n v="0"/>
    <x v="8"/>
  </r>
  <r>
    <d v="2016-12-01T00:00:00"/>
    <x v="49"/>
    <x v="23"/>
    <n v="3622"/>
    <n v="63.203000000000003"/>
    <n v="0"/>
    <n v="4468"/>
    <n v="102.249"/>
    <n v="0"/>
    <x v="8"/>
  </r>
  <r>
    <d v="2016-12-01T00:00:00"/>
    <x v="49"/>
    <x v="8"/>
    <n v="16869"/>
    <n v="585.01400000000001"/>
    <n v="0"/>
    <n v="18869"/>
    <n v="603.75300000000004"/>
    <n v="0"/>
    <x v="8"/>
  </r>
  <r>
    <d v="2016-12-01T00:00:00"/>
    <x v="49"/>
    <x v="12"/>
    <n v="1720"/>
    <n v="1.4259999999999999"/>
    <n v="0"/>
    <n v="2342"/>
    <n v="3.129"/>
    <n v="0"/>
    <x v="8"/>
  </r>
  <r>
    <d v="2016-12-01T00:00:00"/>
    <x v="50"/>
    <x v="34"/>
    <n v="2039"/>
    <n v="0.26"/>
    <n v="0"/>
    <n v="2511"/>
    <n v="1.4490000000000001"/>
    <n v="0"/>
    <x v="8"/>
  </r>
  <r>
    <d v="2016-12-01T00:00:00"/>
    <x v="72"/>
    <x v="4"/>
    <n v="6337"/>
    <n v="311.13900000000001"/>
    <n v="11.156000000000001"/>
    <n v="8569"/>
    <n v="325.42599999999999"/>
    <n v="0"/>
    <x v="8"/>
  </r>
  <r>
    <d v="2017-01-01T00:00:00"/>
    <x v="65"/>
    <x v="2"/>
    <n v="7774"/>
    <n v="3.258"/>
    <n v="0.63600000000000001"/>
    <n v="7163"/>
    <n v="64.665000000000006"/>
    <n v="6.569"/>
    <x v="8"/>
  </r>
  <r>
    <d v="2017-01-01T00:00:00"/>
    <x v="2"/>
    <x v="3"/>
    <n v="18067"/>
    <n v="320.44400000000002"/>
    <n v="14.565"/>
    <n v="13963"/>
    <n v="183.55500000000001"/>
    <n v="6.2249999999999996"/>
    <x v="8"/>
  </r>
  <r>
    <d v="2017-01-01T00:00:00"/>
    <x v="3"/>
    <x v="4"/>
    <n v="30109"/>
    <n v="534.30100000000004"/>
    <n v="37.749000000000002"/>
    <n v="25452"/>
    <n v="383.67099999999999"/>
    <n v="12.401"/>
    <x v="8"/>
  </r>
  <r>
    <d v="2017-01-01T00:00:00"/>
    <x v="68"/>
    <x v="30"/>
    <n v="7493"/>
    <n v="146.41800000000001"/>
    <n v="7.367"/>
    <n v="6579"/>
    <n v="54.283000000000001"/>
    <n v="0"/>
    <x v="8"/>
  </r>
  <r>
    <d v="2017-01-01T00:00:00"/>
    <x v="4"/>
    <x v="5"/>
    <n v="4188"/>
    <n v="42.423999999999999"/>
    <n v="0.40100000000000002"/>
    <n v="3548"/>
    <n v="21.344999999999999"/>
    <n v="0"/>
    <x v="8"/>
  </r>
  <r>
    <d v="2017-01-01T00:00:00"/>
    <x v="5"/>
    <x v="6"/>
    <n v="912"/>
    <n v="3.1E-2"/>
    <n v="7.0000000000000007E-2"/>
    <n v="764"/>
    <n v="2.8479999999999999"/>
    <n v="0"/>
    <x v="8"/>
  </r>
  <r>
    <d v="2017-01-01T00:00:00"/>
    <x v="5"/>
    <x v="1"/>
    <n v="121053"/>
    <n v="2912.4409999999998"/>
    <n v="123.48099999999999"/>
    <n v="114258"/>
    <n v="2106.5520000000001"/>
    <n v="0.22800000000000001"/>
    <x v="8"/>
  </r>
  <r>
    <d v="2017-01-01T00:00:00"/>
    <x v="6"/>
    <x v="9"/>
    <n v="6948"/>
    <n v="36.764000000000003"/>
    <n v="0"/>
    <n v="8856"/>
    <n v="180.66"/>
    <n v="0"/>
    <x v="8"/>
  </r>
  <r>
    <d v="2017-01-01T00:00:00"/>
    <x v="9"/>
    <x v="12"/>
    <n v="5341"/>
    <n v="3.6629999999999998"/>
    <n v="2.8820000000000001"/>
    <n v="4010"/>
    <n v="26.521000000000001"/>
    <n v="4.7279999999999998"/>
    <x v="8"/>
  </r>
  <r>
    <d v="2017-01-01T00:00:00"/>
    <x v="10"/>
    <x v="13"/>
    <n v="79496"/>
    <n v="931.529"/>
    <n v="0"/>
    <n v="68853"/>
    <n v="695.42499999999995"/>
    <n v="0"/>
    <x v="8"/>
  </r>
  <r>
    <d v="2017-01-01T00:00:00"/>
    <x v="10"/>
    <x v="1"/>
    <n v="5034"/>
    <n v="0"/>
    <n v="0"/>
    <n v="3376"/>
    <n v="0"/>
    <n v="0"/>
    <x v="8"/>
  </r>
  <r>
    <d v="2017-01-01T00:00:00"/>
    <x v="73"/>
    <x v="25"/>
    <n v="6933"/>
    <n v="333.601"/>
    <n v="0.78600000000000003"/>
    <n v="6215"/>
    <n v="350.57600000000002"/>
    <n v="0"/>
    <x v="8"/>
  </r>
  <r>
    <d v="2017-01-01T00:00:00"/>
    <x v="74"/>
    <x v="8"/>
    <n v="9139"/>
    <n v="107.866"/>
    <n v="39.143999999999998"/>
    <n v="7274"/>
    <n v="108.645"/>
    <n v="0"/>
    <x v="8"/>
  </r>
  <r>
    <d v="2017-01-01T00:00:00"/>
    <x v="13"/>
    <x v="15"/>
    <n v="6775"/>
    <n v="177.434"/>
    <n v="38.484999999999999"/>
    <n v="7269"/>
    <n v="173.23"/>
    <n v="0"/>
    <x v="8"/>
  </r>
  <r>
    <d v="2017-01-01T00:00:00"/>
    <x v="78"/>
    <x v="4"/>
    <n v="2511"/>
    <n v="66.52"/>
    <n v="0"/>
    <n v="1960"/>
    <n v="46.19"/>
    <n v="0"/>
    <x v="8"/>
  </r>
  <r>
    <d v="2017-01-01T00:00:00"/>
    <x v="14"/>
    <x v="16"/>
    <n v="3097"/>
    <n v="4.3159999999999998"/>
    <n v="0"/>
    <n v="2162"/>
    <n v="154.471"/>
    <n v="0"/>
    <x v="8"/>
  </r>
  <r>
    <d v="2017-01-01T00:00:00"/>
    <x v="14"/>
    <x v="18"/>
    <n v="5104"/>
    <n v="231.52500000000001"/>
    <n v="23.733000000000001"/>
    <n v="5021"/>
    <n v="106.121"/>
    <n v="0.46899999999999997"/>
    <x v="8"/>
  </r>
  <r>
    <d v="2017-01-01T00:00:00"/>
    <x v="16"/>
    <x v="20"/>
    <n v="86004"/>
    <n v="2582.7089999999998"/>
    <n v="8.0820000000000007"/>
    <n v="67039"/>
    <n v="3379.2930000000001"/>
    <n v="5.0110000000000001"/>
    <x v="8"/>
  </r>
  <r>
    <d v="2017-01-01T00:00:00"/>
    <x v="69"/>
    <x v="24"/>
    <n v="9026"/>
    <n v="185.72399999999999"/>
    <n v="0"/>
    <n v="7681"/>
    <n v="209.08699999999999"/>
    <n v="0"/>
    <x v="8"/>
  </r>
  <r>
    <d v="2017-01-01T00:00:00"/>
    <x v="17"/>
    <x v="1"/>
    <n v="12083"/>
    <n v="382.57400000000001"/>
    <n v="0.20899999999999999"/>
    <n v="10442"/>
    <n v="291.93400000000003"/>
    <n v="0"/>
    <x v="8"/>
  </r>
  <r>
    <d v="2017-01-01T00:00:00"/>
    <x v="17"/>
    <x v="21"/>
    <n v="11643"/>
    <n v="149.95099999999999"/>
    <n v="39.423999999999999"/>
    <n v="10803"/>
    <n v="226.506"/>
    <n v="1.552"/>
    <x v="8"/>
  </r>
  <r>
    <d v="2017-01-01T00:00:00"/>
    <x v="18"/>
    <x v="4"/>
    <n v="45646"/>
    <n v="858.37099999999998"/>
    <n v="14.051"/>
    <n v="39210"/>
    <n v="1154.18"/>
    <n v="1E-3"/>
    <x v="8"/>
  </r>
  <r>
    <d v="2017-01-01T00:00:00"/>
    <x v="19"/>
    <x v="4"/>
    <n v="69439"/>
    <n v="1113.329"/>
    <n v="146.99600000000001"/>
    <n v="63093"/>
    <n v="1074.6659999999999"/>
    <n v="31.045999999999999"/>
    <x v="8"/>
  </r>
  <r>
    <d v="2017-01-01T00:00:00"/>
    <x v="53"/>
    <x v="8"/>
    <n v="8543"/>
    <n v="136.50700000000001"/>
    <n v="23.492000000000001"/>
    <n v="8013"/>
    <n v="236.74299999999999"/>
    <n v="0"/>
    <x v="8"/>
  </r>
  <r>
    <d v="2017-01-01T00:00:00"/>
    <x v="21"/>
    <x v="20"/>
    <s v=".."/>
    <s v=".."/>
    <s v=".."/>
    <s v=".."/>
    <n v="274.28699999999998"/>
    <n v="0"/>
    <x v="8"/>
  </r>
  <r>
    <d v="2017-01-01T00:00:00"/>
    <x v="21"/>
    <x v="1"/>
    <n v="44605"/>
    <n v="1190.3779999999999"/>
    <n v="0"/>
    <n v="42808"/>
    <n v="265.23599999999999"/>
    <n v="0"/>
    <x v="8"/>
  </r>
  <r>
    <d v="2017-01-01T00:00:00"/>
    <x v="21"/>
    <x v="16"/>
    <n v="10228"/>
    <n v="74.204999999999998"/>
    <n v="0.96599999999999997"/>
    <n v="8231"/>
    <n v="206.75299999999999"/>
    <n v="0"/>
    <x v="8"/>
  </r>
  <r>
    <d v="2017-01-01T00:00:00"/>
    <x v="21"/>
    <x v="17"/>
    <n v="6825"/>
    <n v="0.14000000000000001"/>
    <n v="0.83199999999999996"/>
    <n v="4086"/>
    <n v="12.853999999999999"/>
    <n v="0"/>
    <x v="8"/>
  </r>
  <r>
    <d v="2017-01-01T00:00:00"/>
    <x v="21"/>
    <x v="23"/>
    <n v="124444"/>
    <n v="2807.998"/>
    <n v="142.316"/>
    <n v="98044"/>
    <n v="3052.7049999999999"/>
    <n v="33.988"/>
    <x v="8"/>
  </r>
  <r>
    <d v="2017-01-01T00:00:00"/>
    <x v="22"/>
    <x v="23"/>
    <n v="64176"/>
    <n v="786.29700000000003"/>
    <n v="39.247"/>
    <n v="51766"/>
    <n v="1538.4670000000001"/>
    <n v="33.335000000000001"/>
    <x v="8"/>
  </r>
  <r>
    <d v="2017-01-01T00:00:00"/>
    <x v="23"/>
    <x v="21"/>
    <n v="5024"/>
    <n v="140.39699999999999"/>
    <n v="1.7010000000000001"/>
    <n v="4086"/>
    <n v="233.196"/>
    <n v="0"/>
    <x v="8"/>
  </r>
  <r>
    <d v="2017-01-01T00:00:00"/>
    <x v="24"/>
    <x v="4"/>
    <s v=".."/>
    <s v=".."/>
    <s v=".."/>
    <s v=".."/>
    <n v="988.74400000000003"/>
    <n v="0"/>
    <x v="8"/>
  </r>
  <r>
    <d v="2017-01-01T00:00:00"/>
    <x v="24"/>
    <x v="8"/>
    <s v=".."/>
    <n v="829.03"/>
    <n v="0"/>
    <s v=".."/>
    <s v=".."/>
    <s v=".."/>
    <x v="8"/>
  </r>
  <r>
    <d v="2017-01-01T00:00:00"/>
    <x v="59"/>
    <x v="10"/>
    <n v="25459"/>
    <n v="258.58300000000003"/>
    <n v="1.2999999999999999E-2"/>
    <n v="20830"/>
    <n v="220.49100000000001"/>
    <n v="7.2329999999999997"/>
    <x v="8"/>
  </r>
  <r>
    <d v="2017-01-01T00:00:00"/>
    <x v="25"/>
    <x v="14"/>
    <n v="33430"/>
    <n v="522.35299999999995"/>
    <n v="151.80099999999999"/>
    <n v="28143"/>
    <n v="545.59900000000005"/>
    <n v="0"/>
    <x v="8"/>
  </r>
  <r>
    <d v="2017-01-01T00:00:00"/>
    <x v="60"/>
    <x v="4"/>
    <n v="8284"/>
    <n v="93.951999999999998"/>
    <n v="0"/>
    <n v="7048"/>
    <n v="148.30199999999999"/>
    <n v="0"/>
    <x v="8"/>
  </r>
  <r>
    <d v="2017-01-01T00:00:00"/>
    <x v="26"/>
    <x v="8"/>
    <n v="12245"/>
    <n v="144.97999999999999"/>
    <n v="0"/>
    <n v="9687"/>
    <n v="161.35"/>
    <n v="0"/>
    <x v="8"/>
  </r>
  <r>
    <d v="2017-01-01T00:00:00"/>
    <x v="75"/>
    <x v="20"/>
    <n v="6923"/>
    <n v="136.41399999999999"/>
    <n v="0"/>
    <n v="3794"/>
    <n v="263.91300000000001"/>
    <n v="0"/>
    <x v="8"/>
  </r>
  <r>
    <d v="2017-01-01T00:00:00"/>
    <x v="54"/>
    <x v="14"/>
    <n v="18722"/>
    <n v="22.861999999999998"/>
    <n v="0"/>
    <n v="16113"/>
    <n v="0"/>
    <n v="0"/>
    <x v="8"/>
  </r>
  <r>
    <d v="2017-01-01T00:00:00"/>
    <x v="58"/>
    <x v="25"/>
    <n v="7019"/>
    <n v="114.56100000000001"/>
    <n v="200.15799999999999"/>
    <n v="6202"/>
    <n v="97.894000000000005"/>
    <n v="0.63700000000000001"/>
    <x v="8"/>
  </r>
  <r>
    <d v="2017-01-01T00:00:00"/>
    <x v="28"/>
    <x v="10"/>
    <n v="5088"/>
    <n v="7.6639999999999997"/>
    <n v="0"/>
    <n v="3782"/>
    <n v="0.68400000000000005"/>
    <n v="0"/>
    <x v="8"/>
  </r>
  <r>
    <d v="2017-01-01T00:00:00"/>
    <x v="28"/>
    <x v="14"/>
    <n v="59403"/>
    <n v="278.60500000000002"/>
    <n v="0"/>
    <n v="53695"/>
    <n v="4.2290000000000001"/>
    <n v="0.61299999999999999"/>
    <x v="8"/>
  </r>
  <r>
    <d v="2017-01-01T00:00:00"/>
    <x v="28"/>
    <x v="25"/>
    <n v="31381"/>
    <n v="106.212"/>
    <n v="3.9830000000000001"/>
    <n v="27661"/>
    <n v="75.811999999999998"/>
    <n v="0"/>
    <x v="8"/>
  </r>
  <r>
    <d v="2017-01-01T00:00:00"/>
    <x v="28"/>
    <x v="1"/>
    <n v="50084"/>
    <n v="11.875"/>
    <n v="0"/>
    <n v="48360"/>
    <n v="6.4450000000000003"/>
    <n v="1E-3"/>
    <x v="8"/>
  </r>
  <r>
    <d v="2017-01-01T00:00:00"/>
    <x v="28"/>
    <x v="16"/>
    <n v="6256"/>
    <n v="105.64"/>
    <n v="1.4490000000000001"/>
    <n v="5639"/>
    <n v="99.117999999999995"/>
    <n v="0"/>
    <x v="8"/>
  </r>
  <r>
    <d v="2017-01-01T00:00:00"/>
    <x v="28"/>
    <x v="17"/>
    <n v="15201"/>
    <n v="218.27699999999999"/>
    <n v="0"/>
    <n v="13430"/>
    <n v="99.156000000000006"/>
    <n v="2.02"/>
    <x v="8"/>
  </r>
  <r>
    <d v="2017-01-01T00:00:00"/>
    <x v="28"/>
    <x v="8"/>
    <n v="14241"/>
    <n v="65.019000000000005"/>
    <n v="8.5570000000000004"/>
    <n v="12574"/>
    <n v="71.638999999999996"/>
    <n v="0.57899999999999996"/>
    <x v="8"/>
  </r>
  <r>
    <d v="2017-01-01T00:00:00"/>
    <x v="57"/>
    <x v="16"/>
    <n v="12266"/>
    <n v="9.2029999999999994"/>
    <n v="0"/>
    <n v="10672"/>
    <n v="0.34200000000000003"/>
    <n v="0"/>
    <x v="8"/>
  </r>
  <r>
    <d v="2017-01-01T00:00:00"/>
    <x v="79"/>
    <x v="15"/>
    <n v="3079"/>
    <n v="0"/>
    <n v="0"/>
    <n v="3342"/>
    <n v="53.29"/>
    <n v="0"/>
    <x v="8"/>
  </r>
  <r>
    <d v="2017-01-01T00:00:00"/>
    <x v="29"/>
    <x v="15"/>
    <n v="19928"/>
    <n v="141.732"/>
    <n v="83.064999999999998"/>
    <n v="16007"/>
    <n v="453.86399999999998"/>
    <n v="4.6399999999999997"/>
    <x v="8"/>
  </r>
  <r>
    <d v="2017-01-01T00:00:00"/>
    <x v="77"/>
    <x v="27"/>
    <n v="2883"/>
    <n v="150.99"/>
    <n v="1.57"/>
    <n v="2524"/>
    <n v="116.58799999999999"/>
    <n v="2.1840000000000002"/>
    <x v="8"/>
  </r>
  <r>
    <d v="2017-01-01T00:00:00"/>
    <x v="77"/>
    <x v="1"/>
    <n v="3706"/>
    <n v="108.892"/>
    <n v="0"/>
    <n v="4011"/>
    <n v="144.86600000000001"/>
    <n v="0"/>
    <x v="8"/>
  </r>
  <r>
    <d v="2017-01-01T00:00:00"/>
    <x v="31"/>
    <x v="13"/>
    <n v="50429"/>
    <n v="1448.527"/>
    <n v="131.68899999999999"/>
    <n v="40363"/>
    <n v="1006.039"/>
    <n v="0.63600000000000001"/>
    <x v="8"/>
  </r>
  <r>
    <d v="2017-01-01T00:00:00"/>
    <x v="71"/>
    <x v="13"/>
    <n v="7747"/>
    <n v="0"/>
    <n v="0"/>
    <n v="6086"/>
    <n v="0"/>
    <n v="0"/>
    <x v="8"/>
  </r>
  <r>
    <d v="2017-01-01T00:00:00"/>
    <x v="66"/>
    <x v="28"/>
    <n v="632"/>
    <n v="1.1160000000000001"/>
    <n v="0.16500000000000001"/>
    <n v="644"/>
    <n v="18.536999999999999"/>
    <n v="1"/>
    <x v="8"/>
  </r>
  <r>
    <d v="2017-01-01T00:00:00"/>
    <x v="34"/>
    <x v="28"/>
    <s v=".."/>
    <s v=".."/>
    <s v=".."/>
    <s v=".."/>
    <n v="80.554000000000002"/>
    <n v="0"/>
    <x v="8"/>
  </r>
  <r>
    <d v="2017-01-01T00:00:00"/>
    <x v="34"/>
    <x v="9"/>
    <s v=".."/>
    <n v="1.8979999999999999"/>
    <n v="0"/>
    <s v=".."/>
    <n v="40.552"/>
    <n v="0"/>
    <x v="8"/>
  </r>
  <r>
    <d v="2017-01-01T00:00:00"/>
    <x v="34"/>
    <x v="29"/>
    <s v=".."/>
    <n v="0.97799999999999998"/>
    <n v="0"/>
    <s v=".."/>
    <n v="16.241"/>
    <n v="0"/>
    <x v="8"/>
  </r>
  <r>
    <d v="2017-01-01T00:00:00"/>
    <x v="35"/>
    <x v="1"/>
    <n v="741"/>
    <n v="0"/>
    <n v="0"/>
    <n v="609"/>
    <n v="0"/>
    <n v="0"/>
    <x v="8"/>
  </r>
  <r>
    <d v="2017-01-01T00:00:00"/>
    <x v="35"/>
    <x v="24"/>
    <n v="15814"/>
    <n v="219.65799999999999"/>
    <n v="0"/>
    <n v="12695"/>
    <n v="226.55199999999999"/>
    <n v="0"/>
    <x v="8"/>
  </r>
  <r>
    <d v="2017-01-01T00:00:00"/>
    <x v="64"/>
    <x v="4"/>
    <s v=".."/>
    <s v=".."/>
    <s v=".."/>
    <s v=".."/>
    <n v="203.87200000000001"/>
    <n v="0"/>
    <x v="8"/>
  </r>
  <r>
    <d v="2017-01-01T00:00:00"/>
    <x v="64"/>
    <x v="25"/>
    <s v=".."/>
    <n v="313.98099999999999"/>
    <n v="0"/>
    <s v=".."/>
    <n v="12.353999999999999"/>
    <n v="0"/>
    <x v="8"/>
  </r>
  <r>
    <d v="2017-01-01T00:00:00"/>
    <x v="64"/>
    <x v="15"/>
    <s v=".."/>
    <s v=".."/>
    <s v=".."/>
    <s v=".."/>
    <n v="5.42"/>
    <n v="0"/>
    <x v="8"/>
  </r>
  <r>
    <d v="2017-01-01T00:00:00"/>
    <x v="64"/>
    <x v="21"/>
    <s v=".."/>
    <s v=".."/>
    <s v=".."/>
    <s v=".."/>
    <n v="7.2060000000000004"/>
    <n v="0"/>
    <x v="8"/>
  </r>
  <r>
    <d v="2017-01-01T00:00:00"/>
    <x v="64"/>
    <x v="8"/>
    <s v=".."/>
    <n v="431.32400000000001"/>
    <n v="0"/>
    <s v=".."/>
    <s v=".."/>
    <s v=".."/>
    <x v="8"/>
  </r>
  <r>
    <d v="2017-01-01T00:00:00"/>
    <x v="36"/>
    <x v="3"/>
    <n v="4393"/>
    <n v="3.56"/>
    <n v="0"/>
    <n v="3512"/>
    <n v="13.484"/>
    <n v="2.585"/>
    <x v="8"/>
  </r>
  <r>
    <d v="2017-01-01T00:00:00"/>
    <x v="36"/>
    <x v="27"/>
    <n v="6832"/>
    <n v="6.24"/>
    <n v="0"/>
    <n v="6424"/>
    <n v="5.8479999999999999"/>
    <n v="1.911"/>
    <x v="8"/>
  </r>
  <r>
    <d v="2017-01-01T00:00:00"/>
    <x v="36"/>
    <x v="4"/>
    <n v="9543"/>
    <n v="429.59500000000003"/>
    <n v="18.061"/>
    <n v="7880"/>
    <n v="411.77"/>
    <n v="41.18"/>
    <x v="8"/>
  </r>
  <r>
    <d v="2017-01-01T00:00:00"/>
    <x v="36"/>
    <x v="20"/>
    <n v="38828"/>
    <n v="877.75199999999995"/>
    <n v="22.221"/>
    <n v="31421"/>
    <n v="1229.5309999999999"/>
    <n v="31.27"/>
    <x v="8"/>
  </r>
  <r>
    <d v="2017-01-01T00:00:00"/>
    <x v="36"/>
    <x v="14"/>
    <n v="9093"/>
    <n v="58.844000000000001"/>
    <n v="0.81399999999999995"/>
    <n v="7364"/>
    <n v="33.652999999999999"/>
    <n v="0.93100000000000005"/>
    <x v="8"/>
  </r>
  <r>
    <d v="2017-01-01T00:00:00"/>
    <x v="36"/>
    <x v="25"/>
    <n v="26309"/>
    <n v="234.06200000000001"/>
    <n v="50.872999999999998"/>
    <n v="22576"/>
    <n v="69.950999999999993"/>
    <n v="48.262"/>
    <x v="8"/>
  </r>
  <r>
    <d v="2017-01-01T00:00:00"/>
    <x v="36"/>
    <x v="2"/>
    <n v="2899"/>
    <n v="2.8069999999999999"/>
    <n v="0.20599999999999999"/>
    <n v="2307"/>
    <n v="4.2530000000000001"/>
    <n v="0.94599999999999995"/>
    <x v="8"/>
  </r>
  <r>
    <d v="2017-01-01T00:00:00"/>
    <x v="36"/>
    <x v="1"/>
    <n v="70454"/>
    <n v="467.97"/>
    <n v="0.73799999999999999"/>
    <n v="65854"/>
    <n v="318.63299999999998"/>
    <n v="148.95400000000001"/>
    <x v="8"/>
  </r>
  <r>
    <d v="2017-01-01T00:00:00"/>
    <x v="36"/>
    <x v="9"/>
    <n v="3443"/>
    <n v="0"/>
    <n v="0"/>
    <n v="2479"/>
    <n v="1.4550000000000001"/>
    <n v="3.415"/>
    <x v="8"/>
  </r>
  <r>
    <d v="2017-01-01T00:00:00"/>
    <x v="36"/>
    <x v="24"/>
    <n v="5485"/>
    <n v="104.538"/>
    <n v="5.1980000000000004"/>
    <n v="4723"/>
    <n v="50.929000000000002"/>
    <n v="1.087"/>
    <x v="8"/>
  </r>
  <r>
    <d v="2017-01-01T00:00:00"/>
    <x v="36"/>
    <x v="16"/>
    <n v="44191"/>
    <n v="843.12599999999998"/>
    <n v="19.898"/>
    <n v="37081"/>
    <n v="1195.0309999999999"/>
    <n v="56.991"/>
    <x v="8"/>
  </r>
  <r>
    <d v="2017-01-01T00:00:00"/>
    <x v="36"/>
    <x v="31"/>
    <n v="7977"/>
    <n v="128.34899999999999"/>
    <n v="3.173"/>
    <n v="7024"/>
    <n v="23.087"/>
    <n v="4.8879999999999999"/>
    <x v="8"/>
  </r>
  <r>
    <d v="2017-01-01T00:00:00"/>
    <x v="36"/>
    <x v="21"/>
    <s v=".."/>
    <s v=".."/>
    <s v=".."/>
    <s v=".."/>
    <n v="212.465"/>
    <n v="0"/>
    <x v="8"/>
  </r>
  <r>
    <d v="2017-01-01T00:00:00"/>
    <x v="36"/>
    <x v="17"/>
    <n v="7822"/>
    <n v="141.79499999999999"/>
    <n v="11.334"/>
    <n v="6922"/>
    <n v="49.747"/>
    <n v="12.308"/>
    <x v="8"/>
  </r>
  <r>
    <d v="2017-01-01T00:00:00"/>
    <x v="36"/>
    <x v="18"/>
    <n v="13448"/>
    <n v="511.63499999999999"/>
    <n v="74.319000000000003"/>
    <n v="12325"/>
    <n v="96.771000000000001"/>
    <n v="124.35"/>
    <x v="8"/>
  </r>
  <r>
    <d v="2017-01-01T00:00:00"/>
    <x v="36"/>
    <x v="23"/>
    <n v="10027"/>
    <n v="5.1040000000000001"/>
    <n v="0"/>
    <n v="8509"/>
    <n v="276.255"/>
    <n v="8.0730000000000004"/>
    <x v="8"/>
  </r>
  <r>
    <d v="2017-01-01T00:00:00"/>
    <x v="36"/>
    <x v="8"/>
    <n v="69548"/>
    <n v="1258.364"/>
    <n v="153.09800000000001"/>
    <n v="58128"/>
    <n v="220.48699999999999"/>
    <n v="139.315"/>
    <x v="8"/>
  </r>
  <r>
    <d v="2017-01-01T00:00:00"/>
    <x v="55"/>
    <x v="35"/>
    <n v="43131"/>
    <n v="1002.441"/>
    <n v="9.2750000000000004"/>
    <n v="36668"/>
    <n v="1335.5340000000001"/>
    <n v="2.5999999999999999E-2"/>
    <x v="8"/>
  </r>
  <r>
    <d v="2017-01-01T00:00:00"/>
    <x v="37"/>
    <x v="32"/>
    <n v="7343"/>
    <n v="207.792"/>
    <n v="1.121"/>
    <n v="6481"/>
    <n v="413.56"/>
    <n v="0"/>
    <x v="8"/>
  </r>
  <r>
    <d v="2017-01-01T00:00:00"/>
    <x v="63"/>
    <x v="16"/>
    <n v="35091"/>
    <n v="491.04199999999997"/>
    <n v="0"/>
    <n v="28840"/>
    <n v="753.553"/>
    <n v="0"/>
    <x v="8"/>
  </r>
  <r>
    <d v="2017-01-01T00:00:00"/>
    <x v="67"/>
    <x v="4"/>
    <n v="5110"/>
    <n v="66.712999999999994"/>
    <n v="0"/>
    <n v="4280"/>
    <n v="61.421999999999997"/>
    <n v="0"/>
    <x v="8"/>
  </r>
  <r>
    <d v="2017-01-01T00:00:00"/>
    <x v="62"/>
    <x v="16"/>
    <n v="5361"/>
    <n v="9.5530000000000008"/>
    <n v="0"/>
    <n v="4163"/>
    <n v="5.7220000000000004"/>
    <n v="0"/>
    <x v="8"/>
  </r>
  <r>
    <d v="2017-01-01T00:00:00"/>
    <x v="38"/>
    <x v="1"/>
    <n v="1847"/>
    <n v="266.94200000000001"/>
    <n v="0"/>
    <n v="1339"/>
    <n v="392.76"/>
    <n v="1.2E-2"/>
    <x v="8"/>
  </r>
  <r>
    <d v="2017-01-01T00:00:00"/>
    <x v="38"/>
    <x v="16"/>
    <n v="157880"/>
    <n v="5981.1350000000002"/>
    <n v="348.06799999999998"/>
    <n v="136206"/>
    <n v="6465.0879999999997"/>
    <n v="0"/>
    <x v="8"/>
  </r>
  <r>
    <d v="2017-01-01T00:00:00"/>
    <x v="40"/>
    <x v="29"/>
    <n v="1620"/>
    <n v="3.9929999999999999"/>
    <n v="0"/>
    <n v="1381"/>
    <n v="18.029"/>
    <n v="0"/>
    <x v="8"/>
  </r>
  <r>
    <d v="2017-01-01T00:00:00"/>
    <x v="41"/>
    <x v="31"/>
    <n v="7911"/>
    <n v="52.036000000000001"/>
    <n v="0"/>
    <n v="7047"/>
    <n v="202.83699999999999"/>
    <n v="0"/>
    <x v="8"/>
  </r>
  <r>
    <d v="2017-01-01T00:00:00"/>
    <x v="42"/>
    <x v="1"/>
    <s v=".."/>
    <n v="211.773"/>
    <n v="0"/>
    <s v=".."/>
    <n v="280.50700000000001"/>
    <n v="0"/>
    <x v="8"/>
  </r>
  <r>
    <d v="2017-01-01T00:00:00"/>
    <x v="43"/>
    <x v="17"/>
    <n v="51897"/>
    <n v="1190.24"/>
    <n v="84.091999999999999"/>
    <n v="41342"/>
    <n v="1923.1990000000001"/>
    <n v="1.5940000000000001"/>
    <x v="8"/>
  </r>
  <r>
    <d v="2017-01-01T00:00:00"/>
    <x v="76"/>
    <x v="14"/>
    <n v="6144"/>
    <n v="0"/>
    <n v="0"/>
    <n v="4713"/>
    <n v="0"/>
    <n v="0"/>
    <x v="8"/>
  </r>
  <r>
    <d v="2017-01-01T00:00:00"/>
    <x v="45"/>
    <x v="8"/>
    <n v="21661"/>
    <n v="340.22699999999998"/>
    <n v="46.095999999999997"/>
    <n v="18942"/>
    <n v="717.72299999999996"/>
    <n v="0.52800000000000002"/>
    <x v="8"/>
  </r>
  <r>
    <d v="2017-01-01T00:00:00"/>
    <x v="46"/>
    <x v="4"/>
    <s v=".."/>
    <s v=".."/>
    <s v=".."/>
    <s v=".."/>
    <n v="178.417"/>
    <n v="0"/>
    <x v="8"/>
  </r>
  <r>
    <d v="2017-01-01T00:00:00"/>
    <x v="46"/>
    <x v="15"/>
    <s v=".."/>
    <s v=".."/>
    <s v=".."/>
    <s v=".."/>
    <n v="2.7010000000000001"/>
    <n v="0"/>
    <x v="8"/>
  </r>
  <r>
    <d v="2017-01-01T00:00:00"/>
    <x v="46"/>
    <x v="16"/>
    <s v=".."/>
    <s v=".."/>
    <s v=".."/>
    <s v=".."/>
    <n v="219.71799999999999"/>
    <n v="0"/>
    <x v="8"/>
  </r>
  <r>
    <d v="2017-01-01T00:00:00"/>
    <x v="46"/>
    <x v="8"/>
    <s v=".."/>
    <n v="911.245"/>
    <n v="0"/>
    <s v=".."/>
    <s v=".."/>
    <s v=".."/>
    <x v="8"/>
  </r>
  <r>
    <d v="2017-01-01T00:00:00"/>
    <x v="47"/>
    <x v="26"/>
    <n v="16497"/>
    <n v="613.14800000000002"/>
    <n v="0"/>
    <n v="15399"/>
    <n v="393.03399999999999"/>
    <n v="0"/>
    <x v="8"/>
  </r>
  <r>
    <d v="2017-01-01T00:00:00"/>
    <x v="49"/>
    <x v="10"/>
    <n v="16601"/>
    <n v="47.161000000000001"/>
    <n v="0"/>
    <n v="13688"/>
    <n v="36.332000000000001"/>
    <n v="0"/>
    <x v="8"/>
  </r>
  <r>
    <d v="2017-01-01T00:00:00"/>
    <x v="49"/>
    <x v="14"/>
    <n v="15093"/>
    <n v="55.883000000000003"/>
    <n v="0"/>
    <n v="12663"/>
    <n v="0"/>
    <n v="0"/>
    <x v="8"/>
  </r>
  <r>
    <d v="2017-01-01T00:00:00"/>
    <x v="49"/>
    <x v="1"/>
    <n v="50054"/>
    <n v="50.616999999999997"/>
    <n v="0"/>
    <n v="47763"/>
    <n v="50.921999999999997"/>
    <n v="0"/>
    <x v="8"/>
  </r>
  <r>
    <d v="2017-01-01T00:00:00"/>
    <x v="49"/>
    <x v="9"/>
    <n v="1272"/>
    <n v="0"/>
    <n v="0"/>
    <n v="1979"/>
    <n v="14.987"/>
    <n v="0"/>
    <x v="8"/>
  </r>
  <r>
    <d v="2017-01-01T00:00:00"/>
    <x v="49"/>
    <x v="29"/>
    <n v="560"/>
    <n v="0"/>
    <n v="0"/>
    <n v="539"/>
    <n v="9.0839999999999996"/>
    <n v="0"/>
    <x v="8"/>
  </r>
  <r>
    <d v="2017-01-01T00:00:00"/>
    <x v="49"/>
    <x v="33"/>
    <n v="1347"/>
    <n v="2.2629999999999999"/>
    <n v="0"/>
    <n v="964"/>
    <n v="0.254"/>
    <n v="0"/>
    <x v="8"/>
  </r>
  <r>
    <d v="2017-01-01T00:00:00"/>
    <x v="49"/>
    <x v="23"/>
    <n v="4301"/>
    <n v="21.611000000000001"/>
    <n v="0"/>
    <n v="3701"/>
    <n v="128.25700000000001"/>
    <n v="0"/>
    <x v="8"/>
  </r>
  <r>
    <d v="2017-01-01T00:00:00"/>
    <x v="49"/>
    <x v="8"/>
    <n v="19785"/>
    <n v="418.38600000000002"/>
    <n v="0"/>
    <n v="17718"/>
    <n v="398.44"/>
    <n v="0"/>
    <x v="8"/>
  </r>
  <r>
    <d v="2017-01-01T00:00:00"/>
    <x v="49"/>
    <x v="12"/>
    <n v="2703"/>
    <n v="2.7469999999999999"/>
    <n v="0"/>
    <n v="2279"/>
    <n v="4.4610000000000003"/>
    <n v="0"/>
    <x v="8"/>
  </r>
  <r>
    <d v="2017-01-01T00:00:00"/>
    <x v="50"/>
    <x v="34"/>
    <n v="2717"/>
    <n v="0.39400000000000002"/>
    <n v="0"/>
    <n v="2260"/>
    <n v="1.018"/>
    <n v="0"/>
    <x v="8"/>
  </r>
  <r>
    <d v="2017-01-01T00:00:00"/>
    <x v="72"/>
    <x v="4"/>
    <n v="9625"/>
    <n v="263.87400000000002"/>
    <n v="8.5909999999999993"/>
    <n v="6829"/>
    <n v="304.48899999999998"/>
    <n v="0"/>
    <x v="8"/>
  </r>
  <r>
    <d v="2017-02-01T00:00:00"/>
    <x v="65"/>
    <x v="2"/>
    <n v="3832"/>
    <n v="1.877"/>
    <n v="0.55000000000000004"/>
    <n v="5858"/>
    <n v="64.048000000000002"/>
    <n v="9.2439999999999998"/>
    <x v="8"/>
  </r>
  <r>
    <d v="2017-02-01T00:00:00"/>
    <x v="2"/>
    <x v="3"/>
    <n v="14510"/>
    <n v="351.28800000000001"/>
    <n v="14.54"/>
    <n v="11076"/>
    <n v="213.38499999999999"/>
    <n v="8.8170000000000002"/>
    <x v="8"/>
  </r>
  <r>
    <d v="2017-02-01T00:00:00"/>
    <x v="3"/>
    <x v="4"/>
    <n v="23376"/>
    <n v="400.33699999999999"/>
    <n v="19.172999999999998"/>
    <n v="21020"/>
    <n v="660.73400000000004"/>
    <n v="0"/>
    <x v="8"/>
  </r>
  <r>
    <d v="2017-02-01T00:00:00"/>
    <x v="68"/>
    <x v="30"/>
    <n v="6431"/>
    <n v="153.154"/>
    <n v="9.3469999999999995"/>
    <n v="5017"/>
    <n v="94.927999999999997"/>
    <n v="0.19"/>
    <x v="8"/>
  </r>
  <r>
    <d v="2017-02-01T00:00:00"/>
    <x v="4"/>
    <x v="5"/>
    <n v="1824"/>
    <n v="34.698"/>
    <n v="0.22600000000000001"/>
    <n v="1231"/>
    <n v="14.26"/>
    <n v="0"/>
    <x v="8"/>
  </r>
  <r>
    <d v="2017-02-01T00:00:00"/>
    <x v="5"/>
    <x v="6"/>
    <n v="628"/>
    <n v="0.02"/>
    <n v="2.5999999999999999E-2"/>
    <n v="562"/>
    <n v="7.085"/>
    <n v="0"/>
    <x v="8"/>
  </r>
  <r>
    <d v="2017-02-01T00:00:00"/>
    <x v="5"/>
    <x v="1"/>
    <n v="97990"/>
    <n v="2981.799"/>
    <n v="133.53800000000001"/>
    <n v="97735"/>
    <n v="2198.9250000000002"/>
    <n v="5.3999999999999999E-2"/>
    <x v="8"/>
  </r>
  <r>
    <d v="2017-02-01T00:00:00"/>
    <x v="6"/>
    <x v="9"/>
    <n v="6149"/>
    <n v="37.622999999999998"/>
    <n v="0"/>
    <n v="6631"/>
    <n v="203.61099999999999"/>
    <n v="0"/>
    <x v="8"/>
  </r>
  <r>
    <d v="2017-02-01T00:00:00"/>
    <x v="9"/>
    <x v="12"/>
    <n v="2152"/>
    <n v="3.6120000000000001"/>
    <n v="2.9430000000000001"/>
    <n v="2362"/>
    <n v="12.696999999999999"/>
    <n v="1.8049999999999999"/>
    <x v="8"/>
  </r>
  <r>
    <d v="2017-02-01T00:00:00"/>
    <x v="10"/>
    <x v="13"/>
    <n v="67951"/>
    <n v="700.69"/>
    <n v="0"/>
    <n v="50843"/>
    <n v="311.62700000000001"/>
    <n v="0"/>
    <x v="8"/>
  </r>
  <r>
    <d v="2017-02-01T00:00:00"/>
    <x v="10"/>
    <x v="1"/>
    <n v="3116"/>
    <n v="0"/>
    <n v="0"/>
    <n v="2599"/>
    <n v="0"/>
    <n v="0"/>
    <x v="8"/>
  </r>
  <r>
    <d v="2017-02-01T00:00:00"/>
    <x v="73"/>
    <x v="25"/>
    <n v="5665"/>
    <n v="326.62099999999998"/>
    <n v="0.499"/>
    <n v="4922"/>
    <n v="466.52499999999998"/>
    <n v="0"/>
    <x v="8"/>
  </r>
  <r>
    <d v="2017-02-01T00:00:00"/>
    <x v="74"/>
    <x v="8"/>
    <n v="7805"/>
    <n v="124.462"/>
    <n v="50.978000000000002"/>
    <n v="5736"/>
    <n v="140.80699999999999"/>
    <n v="8.9999999999999993E-3"/>
    <x v="8"/>
  </r>
  <r>
    <d v="2017-02-01T00:00:00"/>
    <x v="13"/>
    <x v="15"/>
    <n v="6334"/>
    <n v="110.509"/>
    <n v="19.251999999999999"/>
    <n v="6981"/>
    <n v="152.85599999999999"/>
    <n v="0"/>
    <x v="8"/>
  </r>
  <r>
    <d v="2017-02-01T00:00:00"/>
    <x v="78"/>
    <x v="4"/>
    <n v="2406"/>
    <n v="26.292000000000002"/>
    <n v="0"/>
    <n v="2074"/>
    <n v="93.662000000000006"/>
    <n v="0"/>
    <x v="8"/>
  </r>
  <r>
    <d v="2017-02-01T00:00:00"/>
    <x v="14"/>
    <x v="16"/>
    <n v="2955"/>
    <n v="5.3369999999999997"/>
    <n v="0"/>
    <n v="2276"/>
    <n v="179.958"/>
    <n v="0"/>
    <x v="8"/>
  </r>
  <r>
    <d v="2017-02-01T00:00:00"/>
    <x v="14"/>
    <x v="18"/>
    <n v="4764"/>
    <n v="299.69400000000002"/>
    <n v="23.934999999999999"/>
    <n v="4261"/>
    <n v="133.81899999999999"/>
    <n v="0.35799999999999998"/>
    <x v="8"/>
  </r>
  <r>
    <d v="2017-02-01T00:00:00"/>
    <x v="16"/>
    <x v="20"/>
    <n v="75994"/>
    <n v="2721.0709999999999"/>
    <n v="13.222"/>
    <n v="72793"/>
    <n v="3381.5309999999999"/>
    <n v="4.234"/>
    <x v="8"/>
  </r>
  <r>
    <d v="2017-02-01T00:00:00"/>
    <x v="69"/>
    <x v="24"/>
    <n v="7468"/>
    <n v="180.03399999999999"/>
    <n v="0"/>
    <n v="5827"/>
    <n v="176.35"/>
    <n v="0"/>
    <x v="8"/>
  </r>
  <r>
    <d v="2017-02-01T00:00:00"/>
    <x v="17"/>
    <x v="1"/>
    <n v="7391"/>
    <n v="389.351"/>
    <n v="0"/>
    <n v="8205"/>
    <n v="278.94799999999998"/>
    <n v="1.1399999999999999"/>
    <x v="8"/>
  </r>
  <r>
    <d v="2017-02-01T00:00:00"/>
    <x v="17"/>
    <x v="21"/>
    <n v="11107"/>
    <n v="125.967"/>
    <n v="35.024999999999999"/>
    <n v="8916"/>
    <n v="363.25700000000001"/>
    <n v="2.2549999999999999"/>
    <x v="8"/>
  </r>
  <r>
    <d v="2017-02-01T00:00:00"/>
    <x v="18"/>
    <x v="4"/>
    <n v="37151"/>
    <n v="480.47800000000001"/>
    <n v="23.550999999999998"/>
    <n v="31763"/>
    <n v="753.21600000000001"/>
    <n v="0"/>
    <x v="8"/>
  </r>
  <r>
    <d v="2017-02-01T00:00:00"/>
    <x v="19"/>
    <x v="4"/>
    <n v="60582"/>
    <n v="712.50699999999995"/>
    <n v="132.447"/>
    <n v="50319"/>
    <n v="1212.6189999999999"/>
    <n v="33.527000000000001"/>
    <x v="8"/>
  </r>
  <r>
    <d v="2017-02-01T00:00:00"/>
    <x v="53"/>
    <x v="8"/>
    <n v="7055"/>
    <n v="269.31799999999998"/>
    <n v="35.226999999999997"/>
    <n v="6098"/>
    <n v="252.83600000000001"/>
    <n v="0"/>
    <x v="8"/>
  </r>
  <r>
    <d v="2017-02-01T00:00:00"/>
    <x v="21"/>
    <x v="20"/>
    <s v=".."/>
    <s v=".."/>
    <s v=".."/>
    <s v=".."/>
    <n v="474.73200000000003"/>
    <n v="0"/>
    <x v="8"/>
  </r>
  <r>
    <d v="2017-02-01T00:00:00"/>
    <x v="21"/>
    <x v="1"/>
    <n v="33349"/>
    <n v="1307.3320000000001"/>
    <n v="0.72199999999999998"/>
    <n v="35711"/>
    <n v="514.82500000000005"/>
    <n v="1.026"/>
    <x v="8"/>
  </r>
  <r>
    <d v="2017-02-01T00:00:00"/>
    <x v="21"/>
    <x v="16"/>
    <n v="13343"/>
    <n v="70.972999999999999"/>
    <n v="0.16700000000000001"/>
    <n v="5635"/>
    <n v="184.05099999999999"/>
    <n v="0"/>
    <x v="8"/>
  </r>
  <r>
    <d v="2017-02-01T00:00:00"/>
    <x v="21"/>
    <x v="17"/>
    <n v="7397"/>
    <n v="0"/>
    <n v="0"/>
    <n v="3996"/>
    <n v="4.3570000000000002"/>
    <n v="0"/>
    <x v="8"/>
  </r>
  <r>
    <d v="2017-02-01T00:00:00"/>
    <x v="21"/>
    <x v="23"/>
    <n v="85479"/>
    <n v="2738.2930000000001"/>
    <n v="103.367"/>
    <n v="64086"/>
    <n v="3074.6680000000001"/>
    <n v="38.47"/>
    <x v="8"/>
  </r>
  <r>
    <d v="2017-02-01T00:00:00"/>
    <x v="22"/>
    <x v="23"/>
    <n v="52579"/>
    <n v="922.40300000000002"/>
    <n v="44.564"/>
    <n v="38658"/>
    <n v="2137.0149999999999"/>
    <n v="22.77"/>
    <x v="8"/>
  </r>
  <r>
    <d v="2017-02-01T00:00:00"/>
    <x v="23"/>
    <x v="21"/>
    <n v="4334"/>
    <n v="137.18299999999999"/>
    <n v="1.1359999999999999"/>
    <n v="3735"/>
    <n v="46.046999999999997"/>
    <n v="0"/>
    <x v="8"/>
  </r>
  <r>
    <d v="2017-02-01T00:00:00"/>
    <x v="24"/>
    <x v="4"/>
    <s v=".."/>
    <s v=".."/>
    <s v=".."/>
    <s v=".."/>
    <n v="1116.731"/>
    <n v="0"/>
    <x v="8"/>
  </r>
  <r>
    <d v="2017-02-01T00:00:00"/>
    <x v="24"/>
    <x v="8"/>
    <s v=".."/>
    <n v="916.43299999999999"/>
    <n v="0"/>
    <s v=".."/>
    <s v=".."/>
    <s v=".."/>
    <x v="8"/>
  </r>
  <r>
    <d v="2017-02-01T00:00:00"/>
    <x v="59"/>
    <x v="10"/>
    <n v="12379"/>
    <n v="223.54900000000001"/>
    <n v="8.0000000000000002E-3"/>
    <n v="11680"/>
    <n v="219.744"/>
    <n v="7.9630000000000001"/>
    <x v="8"/>
  </r>
  <r>
    <d v="2017-02-01T00:00:00"/>
    <x v="25"/>
    <x v="14"/>
    <n v="20947"/>
    <n v="455.29"/>
    <n v="122.17100000000001"/>
    <n v="16164"/>
    <n v="523.46100000000001"/>
    <n v="0"/>
    <x v="8"/>
  </r>
  <r>
    <d v="2017-02-01T00:00:00"/>
    <x v="60"/>
    <x v="4"/>
    <n v="6931"/>
    <n v="50.402000000000001"/>
    <n v="0"/>
    <n v="6267"/>
    <n v="158.06299999999999"/>
    <n v="0"/>
    <x v="8"/>
  </r>
  <r>
    <d v="2017-02-01T00:00:00"/>
    <x v="26"/>
    <x v="8"/>
    <n v="6387"/>
    <n v="125.267"/>
    <n v="0"/>
    <n v="5560"/>
    <n v="117.935"/>
    <n v="0"/>
    <x v="8"/>
  </r>
  <r>
    <d v="2017-02-01T00:00:00"/>
    <x v="75"/>
    <x v="20"/>
    <n v="2725"/>
    <n v="68.278000000000006"/>
    <n v="0"/>
    <n v="3982"/>
    <n v="36.795000000000002"/>
    <n v="0"/>
    <x v="8"/>
  </r>
  <r>
    <d v="2017-02-01T00:00:00"/>
    <x v="54"/>
    <x v="14"/>
    <n v="15223"/>
    <n v="44.953000000000003"/>
    <n v="0"/>
    <n v="13919"/>
    <n v="0"/>
    <n v="0"/>
    <x v="8"/>
  </r>
  <r>
    <d v="2017-02-01T00:00:00"/>
    <x v="58"/>
    <x v="25"/>
    <n v="6560"/>
    <n v="124.99"/>
    <n v="194.87899999999999"/>
    <n v="5931"/>
    <n v="92.641999999999996"/>
    <n v="0.27"/>
    <x v="8"/>
  </r>
  <r>
    <d v="2017-02-01T00:00:00"/>
    <x v="28"/>
    <x v="10"/>
    <n v="2391"/>
    <n v="15.499000000000001"/>
    <n v="0"/>
    <n v="1870"/>
    <n v="0.42499999999999999"/>
    <n v="0"/>
    <x v="8"/>
  </r>
  <r>
    <d v="2017-02-01T00:00:00"/>
    <x v="28"/>
    <x v="14"/>
    <n v="48587"/>
    <n v="252.113"/>
    <n v="0"/>
    <n v="46468"/>
    <n v="3.1070000000000002"/>
    <n v="0.61099999999999999"/>
    <x v="8"/>
  </r>
  <r>
    <d v="2017-02-01T00:00:00"/>
    <x v="28"/>
    <x v="25"/>
    <n v="26656"/>
    <n v="138.60499999999999"/>
    <n v="3.5219999999999998"/>
    <n v="21564"/>
    <n v="54.948"/>
    <n v="0"/>
    <x v="8"/>
  </r>
  <r>
    <d v="2017-02-01T00:00:00"/>
    <x v="28"/>
    <x v="1"/>
    <n v="32866"/>
    <n v="4.548"/>
    <n v="0"/>
    <n v="33028"/>
    <n v="7.1760000000000002"/>
    <n v="0"/>
    <x v="8"/>
  </r>
  <r>
    <d v="2017-02-01T00:00:00"/>
    <x v="28"/>
    <x v="16"/>
    <n v="8535"/>
    <n v="136.30600000000001"/>
    <n v="2.1120000000000001"/>
    <n v="6937"/>
    <n v="126.81399999999999"/>
    <n v="0"/>
    <x v="8"/>
  </r>
  <r>
    <d v="2017-02-01T00:00:00"/>
    <x v="28"/>
    <x v="17"/>
    <n v="12632"/>
    <n v="199.22399999999999"/>
    <n v="0"/>
    <n v="10706"/>
    <n v="94.061000000000007"/>
    <n v="2.0259999999999998"/>
    <x v="8"/>
  </r>
  <r>
    <d v="2017-02-01T00:00:00"/>
    <x v="28"/>
    <x v="8"/>
    <n v="9513"/>
    <n v="77.257999999999996"/>
    <n v="6.38"/>
    <n v="8634"/>
    <n v="49.316000000000003"/>
    <n v="0.57699999999999996"/>
    <x v="8"/>
  </r>
  <r>
    <d v="2017-02-01T00:00:00"/>
    <x v="57"/>
    <x v="16"/>
    <n v="7963"/>
    <n v="3.85"/>
    <n v="0"/>
    <n v="6035"/>
    <n v="0.438"/>
    <n v="0"/>
    <x v="8"/>
  </r>
  <r>
    <d v="2017-02-01T00:00:00"/>
    <x v="79"/>
    <x v="15"/>
    <n v="457"/>
    <n v="5.1550000000000002"/>
    <n v="0"/>
    <n v="771"/>
    <n v="9.83"/>
    <n v="0.39500000000000002"/>
    <x v="8"/>
  </r>
  <r>
    <d v="2017-02-01T00:00:00"/>
    <x v="29"/>
    <x v="15"/>
    <n v="15961"/>
    <n v="160.80000000000001"/>
    <n v="88.43"/>
    <n v="14234"/>
    <n v="348.21199999999999"/>
    <n v="4.1509999999999998"/>
    <x v="8"/>
  </r>
  <r>
    <d v="2017-02-01T00:00:00"/>
    <x v="77"/>
    <x v="27"/>
    <n v="2855"/>
    <n v="107.986"/>
    <n v="0.77300000000000002"/>
    <n v="2874"/>
    <n v="80.471999999999994"/>
    <n v="4.0000000000000001E-3"/>
    <x v="8"/>
  </r>
  <r>
    <d v="2017-02-01T00:00:00"/>
    <x v="77"/>
    <x v="1"/>
    <n v="3026"/>
    <n v="91.222999999999999"/>
    <n v="0"/>
    <n v="3086"/>
    <n v="143.75"/>
    <n v="0.33"/>
    <x v="8"/>
  </r>
  <r>
    <d v="2017-02-01T00:00:00"/>
    <x v="31"/>
    <x v="13"/>
    <n v="42569"/>
    <n v="1522.479"/>
    <n v="118.83199999999999"/>
    <n v="31730"/>
    <n v="1070.383"/>
    <n v="0.19400000000000001"/>
    <x v="8"/>
  </r>
  <r>
    <d v="2017-02-01T00:00:00"/>
    <x v="71"/>
    <x v="13"/>
    <n v="6579"/>
    <n v="0"/>
    <n v="0"/>
    <n v="4152"/>
    <n v="0"/>
    <n v="0"/>
    <x v="8"/>
  </r>
  <r>
    <d v="2017-02-01T00:00:00"/>
    <x v="66"/>
    <x v="28"/>
    <n v="661"/>
    <n v="0.90600000000000003"/>
    <n v="0.52100000000000002"/>
    <n v="526"/>
    <n v="16.632999999999999"/>
    <n v="1.0589999999999999"/>
    <x v="8"/>
  </r>
  <r>
    <d v="2017-02-01T00:00:00"/>
    <x v="34"/>
    <x v="28"/>
    <s v=".."/>
    <s v=".."/>
    <s v=".."/>
    <s v=".."/>
    <n v="56.554000000000002"/>
    <n v="0"/>
    <x v="8"/>
  </r>
  <r>
    <d v="2017-02-01T00:00:00"/>
    <x v="34"/>
    <x v="9"/>
    <s v=".."/>
    <n v="0.26400000000000001"/>
    <n v="0"/>
    <s v=".."/>
    <n v="70.444000000000003"/>
    <n v="0"/>
    <x v="8"/>
  </r>
  <r>
    <d v="2017-02-01T00:00:00"/>
    <x v="34"/>
    <x v="29"/>
    <s v=".."/>
    <n v="0.30399999999999999"/>
    <n v="0"/>
    <s v=".."/>
    <n v="16.442"/>
    <n v="0"/>
    <x v="8"/>
  </r>
  <r>
    <d v="2017-02-01T00:00:00"/>
    <x v="35"/>
    <x v="1"/>
    <n v="594"/>
    <n v="0"/>
    <n v="0"/>
    <n v="653"/>
    <n v="0"/>
    <n v="0"/>
    <x v="8"/>
  </r>
  <r>
    <d v="2017-02-01T00:00:00"/>
    <x v="35"/>
    <x v="24"/>
    <n v="12864"/>
    <n v="231.386"/>
    <n v="0"/>
    <n v="9018"/>
    <n v="270.08300000000003"/>
    <n v="0"/>
    <x v="8"/>
  </r>
  <r>
    <d v="2017-02-01T00:00:00"/>
    <x v="64"/>
    <x v="4"/>
    <s v=".."/>
    <s v=".."/>
    <s v=".."/>
    <s v=".."/>
    <n v="112.449"/>
    <n v="0"/>
    <x v="8"/>
  </r>
  <r>
    <d v="2017-02-01T00:00:00"/>
    <x v="64"/>
    <x v="25"/>
    <s v=".."/>
    <n v="397.28"/>
    <n v="0"/>
    <s v=".."/>
    <n v="22.905999999999999"/>
    <n v="0"/>
    <x v="8"/>
  </r>
  <r>
    <d v="2017-02-01T00:00:00"/>
    <x v="64"/>
    <x v="15"/>
    <s v=".."/>
    <s v=".."/>
    <s v=".."/>
    <s v=".."/>
    <n v="10.999000000000001"/>
    <n v="0"/>
    <x v="8"/>
  </r>
  <r>
    <d v="2017-02-01T00:00:00"/>
    <x v="64"/>
    <x v="21"/>
    <s v=".."/>
    <s v=".."/>
    <s v=".."/>
    <s v=".."/>
    <n v="15.47"/>
    <n v="0"/>
    <x v="8"/>
  </r>
  <r>
    <d v="2017-02-01T00:00:00"/>
    <x v="64"/>
    <x v="8"/>
    <s v=".."/>
    <n v="450.00700000000001"/>
    <n v="0"/>
    <s v=".."/>
    <s v=".."/>
    <s v=".."/>
    <x v="8"/>
  </r>
  <r>
    <d v="2017-02-01T00:00:00"/>
    <x v="36"/>
    <x v="27"/>
    <n v="5148"/>
    <n v="37.76"/>
    <n v="0"/>
    <n v="5248"/>
    <n v="5.5060000000000002"/>
    <n v="1.7450000000000001"/>
    <x v="8"/>
  </r>
  <r>
    <d v="2017-02-01T00:00:00"/>
    <x v="36"/>
    <x v="4"/>
    <n v="12532"/>
    <n v="278.24"/>
    <n v="11.598000000000001"/>
    <n v="10294"/>
    <n v="685.71"/>
    <n v="72.933000000000007"/>
    <x v="8"/>
  </r>
  <r>
    <d v="2017-02-01T00:00:00"/>
    <x v="36"/>
    <x v="20"/>
    <n v="32062"/>
    <n v="680.39599999999996"/>
    <n v="22.855"/>
    <n v="28274"/>
    <n v="1183.6489999999999"/>
    <n v="27.641999999999999"/>
    <x v="8"/>
  </r>
  <r>
    <d v="2017-02-01T00:00:00"/>
    <x v="36"/>
    <x v="14"/>
    <n v="5869"/>
    <n v="69.08"/>
    <n v="1.1080000000000001"/>
    <n v="4583"/>
    <n v="49.982999999999997"/>
    <n v="0.83299999999999996"/>
    <x v="8"/>
  </r>
  <r>
    <d v="2017-02-01T00:00:00"/>
    <x v="36"/>
    <x v="25"/>
    <n v="24514"/>
    <n v="238.53"/>
    <n v="37.951999999999998"/>
    <n v="20744"/>
    <n v="154.102"/>
    <n v="44.304000000000002"/>
    <x v="8"/>
  </r>
  <r>
    <d v="2017-02-01T00:00:00"/>
    <x v="36"/>
    <x v="2"/>
    <n v="1674"/>
    <n v="0.78600000000000003"/>
    <n v="0.23"/>
    <n v="2054"/>
    <n v="1.458"/>
    <n v="1.6519999999999999"/>
    <x v="8"/>
  </r>
  <r>
    <d v="2017-02-01T00:00:00"/>
    <x v="36"/>
    <x v="1"/>
    <n v="51350"/>
    <n v="555.51099999999997"/>
    <n v="0.255"/>
    <n v="54313"/>
    <n v="595.41200000000003"/>
    <n v="146.369"/>
    <x v="8"/>
  </r>
  <r>
    <d v="2017-02-01T00:00:00"/>
    <x v="36"/>
    <x v="9"/>
    <n v="2661"/>
    <n v="0"/>
    <n v="0"/>
    <n v="1868"/>
    <n v="4.5609999999999999"/>
    <n v="4.2519999999999998"/>
    <x v="8"/>
  </r>
  <r>
    <d v="2017-02-01T00:00:00"/>
    <x v="36"/>
    <x v="24"/>
    <n v="3922"/>
    <n v="81.745999999999995"/>
    <n v="5.8090000000000002"/>
    <n v="3782"/>
    <n v="43.618000000000002"/>
    <n v="1.0920000000000001"/>
    <x v="8"/>
  </r>
  <r>
    <d v="2017-02-01T00:00:00"/>
    <x v="36"/>
    <x v="16"/>
    <n v="34685"/>
    <n v="827.87599999999998"/>
    <n v="28.542000000000002"/>
    <n v="28423"/>
    <n v="1119.5029999999999"/>
    <n v="51.862000000000002"/>
    <x v="8"/>
  </r>
  <r>
    <d v="2017-02-01T00:00:00"/>
    <x v="36"/>
    <x v="31"/>
    <n v="5229"/>
    <n v="170.982"/>
    <n v="2.9950000000000001"/>
    <n v="4785"/>
    <n v="25.997"/>
    <n v="5.2160000000000002"/>
    <x v="8"/>
  </r>
  <r>
    <d v="2017-02-01T00:00:00"/>
    <x v="36"/>
    <x v="21"/>
    <s v=".."/>
    <s v=".."/>
    <s v=".."/>
    <s v=".."/>
    <n v="106.005"/>
    <n v="0"/>
    <x v="8"/>
  </r>
  <r>
    <d v="2017-02-01T00:00:00"/>
    <x v="36"/>
    <x v="17"/>
    <n v="6527"/>
    <n v="167.95400000000001"/>
    <n v="11.651999999999999"/>
    <n v="6301"/>
    <n v="88.444000000000003"/>
    <n v="10.616"/>
    <x v="8"/>
  </r>
  <r>
    <d v="2017-02-01T00:00:00"/>
    <x v="36"/>
    <x v="18"/>
    <n v="8310"/>
    <n v="420.64"/>
    <n v="65.311999999999998"/>
    <n v="8934"/>
    <n v="75.488"/>
    <n v="113.666"/>
    <x v="8"/>
  </r>
  <r>
    <d v="2017-02-01T00:00:00"/>
    <x v="36"/>
    <x v="23"/>
    <n v="8767"/>
    <n v="7.7930000000000001"/>
    <n v="0"/>
    <n v="7021"/>
    <n v="294.12299999999999"/>
    <n v="8.4329999999999998"/>
    <x v="8"/>
  </r>
  <r>
    <d v="2017-02-01T00:00:00"/>
    <x v="36"/>
    <x v="8"/>
    <n v="50661"/>
    <n v="1636.655"/>
    <n v="129.14099999999999"/>
    <n v="38776"/>
    <n v="265.56700000000001"/>
    <n v="143.77199999999999"/>
    <x v="8"/>
  </r>
  <r>
    <d v="2017-02-01T00:00:00"/>
    <x v="55"/>
    <x v="35"/>
    <n v="32921"/>
    <n v="1103.722"/>
    <n v="7.9690000000000003"/>
    <n v="27271"/>
    <n v="1548.2070000000001"/>
    <n v="3.7999999999999999E-2"/>
    <x v="8"/>
  </r>
  <r>
    <d v="2017-02-01T00:00:00"/>
    <x v="37"/>
    <x v="32"/>
    <n v="6592"/>
    <n v="209.643"/>
    <n v="1.833"/>
    <n v="3956"/>
    <n v="439.858"/>
    <n v="0"/>
    <x v="8"/>
  </r>
  <r>
    <d v="2017-02-01T00:00:00"/>
    <x v="63"/>
    <x v="16"/>
    <n v="26026"/>
    <n v="479.83699999999999"/>
    <n v="0"/>
    <n v="18049"/>
    <n v="590.024"/>
    <n v="0"/>
    <x v="8"/>
  </r>
  <r>
    <d v="2017-02-01T00:00:00"/>
    <x v="67"/>
    <x v="4"/>
    <n v="4327"/>
    <n v="58.241"/>
    <n v="0"/>
    <n v="3910"/>
    <n v="146.34200000000001"/>
    <n v="0"/>
    <x v="8"/>
  </r>
  <r>
    <d v="2017-02-01T00:00:00"/>
    <x v="62"/>
    <x v="16"/>
    <n v="3267"/>
    <n v="10.513999999999999"/>
    <n v="0"/>
    <n v="2777"/>
    <n v="5.0789999999999997"/>
    <n v="0"/>
    <x v="8"/>
  </r>
  <r>
    <d v="2017-02-01T00:00:00"/>
    <x v="38"/>
    <x v="1"/>
    <n v="1148"/>
    <n v="331.351"/>
    <n v="0"/>
    <n v="1176"/>
    <n v="378.97199999999998"/>
    <n v="0"/>
    <x v="8"/>
  </r>
  <r>
    <d v="2017-02-01T00:00:00"/>
    <x v="38"/>
    <x v="16"/>
    <n v="132490"/>
    <n v="5573.7340000000004"/>
    <n v="299.67899999999997"/>
    <n v="105569"/>
    <n v="6267.2160000000003"/>
    <n v="0"/>
    <x v="8"/>
  </r>
  <r>
    <d v="2017-02-01T00:00:00"/>
    <x v="40"/>
    <x v="29"/>
    <n v="1035"/>
    <n v="3.14"/>
    <n v="0"/>
    <n v="1072"/>
    <n v="21.672000000000001"/>
    <n v="0"/>
    <x v="8"/>
  </r>
  <r>
    <d v="2017-02-01T00:00:00"/>
    <x v="41"/>
    <x v="31"/>
    <n v="5024"/>
    <n v="201.83199999999999"/>
    <n v="0"/>
    <n v="4775"/>
    <n v="275.63900000000001"/>
    <n v="0"/>
    <x v="8"/>
  </r>
  <r>
    <d v="2017-02-01T00:00:00"/>
    <x v="42"/>
    <x v="1"/>
    <s v=".."/>
    <n v="346.03100000000001"/>
    <n v="0"/>
    <s v=".."/>
    <n v="413.02800000000002"/>
    <n v="0"/>
    <x v="8"/>
  </r>
  <r>
    <d v="2017-02-01T00:00:00"/>
    <x v="43"/>
    <x v="17"/>
    <n v="43807"/>
    <n v="1278.354"/>
    <n v="94.081999999999994"/>
    <n v="34207"/>
    <n v="1769.3389999999999"/>
    <n v="3.2930000000000001"/>
    <x v="8"/>
  </r>
  <r>
    <d v="2017-02-01T00:00:00"/>
    <x v="45"/>
    <x v="8"/>
    <n v="17497"/>
    <n v="509.11900000000003"/>
    <n v="55.365000000000002"/>
    <n v="14242"/>
    <n v="736.66600000000005"/>
    <n v="0.498"/>
    <x v="8"/>
  </r>
  <r>
    <d v="2017-02-01T00:00:00"/>
    <x v="46"/>
    <x v="4"/>
    <s v=".."/>
    <s v=".."/>
    <s v=".."/>
    <s v=".."/>
    <n v="197.54400000000001"/>
    <n v="0"/>
    <x v="8"/>
  </r>
  <r>
    <d v="2017-02-01T00:00:00"/>
    <x v="46"/>
    <x v="15"/>
    <s v=".."/>
    <s v=".."/>
    <s v=".."/>
    <s v=".."/>
    <n v="49.622999999999998"/>
    <n v="0"/>
    <x v="8"/>
  </r>
  <r>
    <d v="2017-02-01T00:00:00"/>
    <x v="46"/>
    <x v="16"/>
    <s v=".."/>
    <s v=".."/>
    <s v=".."/>
    <s v=".."/>
    <n v="256.21699999999998"/>
    <n v="0"/>
    <x v="8"/>
  </r>
  <r>
    <d v="2017-02-01T00:00:00"/>
    <x v="46"/>
    <x v="8"/>
    <s v=".."/>
    <n v="983.26599999999996"/>
    <n v="0"/>
    <s v=".."/>
    <s v=".."/>
    <s v=".."/>
    <x v="8"/>
  </r>
  <r>
    <d v="2017-02-01T00:00:00"/>
    <x v="47"/>
    <x v="26"/>
    <n v="14229"/>
    <n v="548.09400000000005"/>
    <n v="0"/>
    <n v="10679"/>
    <n v="327.01499999999999"/>
    <n v="0"/>
    <x v="8"/>
  </r>
  <r>
    <d v="2017-02-01T00:00:00"/>
    <x v="49"/>
    <x v="10"/>
    <n v="8100"/>
    <n v="12.808"/>
    <n v="0"/>
    <n v="8088"/>
    <n v="20.143999999999998"/>
    <n v="0"/>
    <x v="8"/>
  </r>
  <r>
    <d v="2017-02-01T00:00:00"/>
    <x v="49"/>
    <x v="14"/>
    <n v="11456"/>
    <n v="48.164999999999999"/>
    <n v="0"/>
    <n v="10857"/>
    <n v="1.9E-2"/>
    <n v="0"/>
    <x v="8"/>
  </r>
  <r>
    <d v="2017-02-01T00:00:00"/>
    <x v="49"/>
    <x v="1"/>
    <n v="41512"/>
    <n v="53.692"/>
    <n v="0"/>
    <n v="42431"/>
    <n v="51.393999999999998"/>
    <n v="0"/>
    <x v="8"/>
  </r>
  <r>
    <d v="2017-02-01T00:00:00"/>
    <x v="49"/>
    <x v="9"/>
    <n v="1286"/>
    <n v="0"/>
    <n v="0"/>
    <n v="1438"/>
    <n v="18.109000000000002"/>
    <n v="0"/>
    <x v="8"/>
  </r>
  <r>
    <d v="2017-02-01T00:00:00"/>
    <x v="49"/>
    <x v="29"/>
    <n v="429"/>
    <n v="0"/>
    <n v="0"/>
    <n v="451"/>
    <n v="5.1580000000000004"/>
    <n v="0"/>
    <x v="8"/>
  </r>
  <r>
    <d v="2017-02-01T00:00:00"/>
    <x v="49"/>
    <x v="33"/>
    <n v="959"/>
    <n v="1.0389999999999999"/>
    <n v="0"/>
    <n v="648"/>
    <n v="0.68899999999999995"/>
    <n v="0"/>
    <x v="8"/>
  </r>
  <r>
    <d v="2017-02-01T00:00:00"/>
    <x v="49"/>
    <x v="23"/>
    <n v="636"/>
    <n v="1.5660000000000001"/>
    <n v="0"/>
    <n v="502"/>
    <n v="8.8650000000000002"/>
    <n v="0"/>
    <x v="8"/>
  </r>
  <r>
    <d v="2017-02-01T00:00:00"/>
    <x v="49"/>
    <x v="8"/>
    <n v="15549"/>
    <n v="550.54399999999998"/>
    <n v="0"/>
    <n v="12806"/>
    <n v="484.25"/>
    <n v="0"/>
    <x v="8"/>
  </r>
  <r>
    <d v="2017-02-01T00:00:00"/>
    <x v="49"/>
    <x v="12"/>
    <n v="1092"/>
    <n v="2.5529999999999999"/>
    <n v="0"/>
    <n v="1283"/>
    <n v="8.3149999999999995"/>
    <n v="0"/>
    <x v="8"/>
  </r>
  <r>
    <d v="2017-02-01T00:00:00"/>
    <x v="50"/>
    <x v="34"/>
    <n v="1087"/>
    <n v="0.29599999999999999"/>
    <n v="0"/>
    <n v="999"/>
    <n v="0.36099999999999999"/>
    <n v="0"/>
    <x v="8"/>
  </r>
  <r>
    <d v="2017-02-01T00:00:00"/>
    <x v="72"/>
    <x v="4"/>
    <n v="8076"/>
    <n v="155.809"/>
    <n v="7.367"/>
    <n v="5900"/>
    <n v="392.38900000000001"/>
    <n v="0"/>
    <x v="8"/>
  </r>
  <r>
    <d v="2017-03-01T00:00:00"/>
    <x v="65"/>
    <x v="2"/>
    <n v="4457"/>
    <n v="6.8630000000000004"/>
    <n v="0.77800000000000002"/>
    <n v="4528"/>
    <n v="89.4"/>
    <n v="9.2780000000000005"/>
    <x v="8"/>
  </r>
  <r>
    <d v="2017-03-01T00:00:00"/>
    <x v="2"/>
    <x v="3"/>
    <n v="13147"/>
    <n v="489.16699999999997"/>
    <n v="18.382999999999999"/>
    <n v="14690"/>
    <n v="169.80799999999999"/>
    <n v="11.484999999999999"/>
    <x v="8"/>
  </r>
  <r>
    <d v="2017-03-01T00:00:00"/>
    <x v="3"/>
    <x v="4"/>
    <n v="14780"/>
    <n v="420.70100000000002"/>
    <n v="40.988"/>
    <n v="14988"/>
    <n v="769.84799999999996"/>
    <n v="1.9670000000000001"/>
    <x v="8"/>
  </r>
  <r>
    <d v="2017-03-01T00:00:00"/>
    <x v="68"/>
    <x v="30"/>
    <n v="6196"/>
    <n v="174.982"/>
    <n v="21.385000000000002"/>
    <n v="5461"/>
    <n v="96.849000000000004"/>
    <n v="0"/>
    <x v="8"/>
  </r>
  <r>
    <d v="2017-03-01T00:00:00"/>
    <x v="4"/>
    <x v="5"/>
    <n v="1329"/>
    <n v="35.908999999999999"/>
    <n v="0.26700000000000002"/>
    <n v="1778"/>
    <n v="22.327999999999999"/>
    <n v="0"/>
    <x v="8"/>
  </r>
  <r>
    <d v="2017-03-01T00:00:00"/>
    <x v="5"/>
    <x v="6"/>
    <n v="714"/>
    <n v="2.5000000000000001E-2"/>
    <n v="0.04"/>
    <n v="881"/>
    <n v="2.2200000000000002"/>
    <n v="0"/>
    <x v="8"/>
  </r>
  <r>
    <d v="2017-03-01T00:00:00"/>
    <x v="5"/>
    <x v="1"/>
    <n v="115281"/>
    <n v="2974.1849999999999"/>
    <n v="154.751"/>
    <n v="109050"/>
    <n v="2313.1559999999999"/>
    <n v="0.27300000000000002"/>
    <x v="8"/>
  </r>
  <r>
    <d v="2017-03-01T00:00:00"/>
    <x v="6"/>
    <x v="9"/>
    <n v="7271"/>
    <n v="39.383000000000003"/>
    <n v="0"/>
    <n v="7557"/>
    <n v="252.45599999999999"/>
    <n v="0"/>
    <x v="8"/>
  </r>
  <r>
    <d v="2017-03-01T00:00:00"/>
    <x v="9"/>
    <x v="12"/>
    <n v="2670"/>
    <n v="2.3940000000000001"/>
    <n v="3.359"/>
    <n v="2784"/>
    <n v="25.335000000000001"/>
    <n v="4.3129999999999997"/>
    <x v="8"/>
  </r>
  <r>
    <d v="2017-03-01T00:00:00"/>
    <x v="10"/>
    <x v="13"/>
    <n v="62283"/>
    <n v="1139.0940000000001"/>
    <n v="0"/>
    <n v="57611"/>
    <n v="354.78199999999998"/>
    <n v="0"/>
    <x v="8"/>
  </r>
  <r>
    <d v="2017-03-01T00:00:00"/>
    <x v="10"/>
    <x v="1"/>
    <n v="3136"/>
    <n v="0"/>
    <n v="0"/>
    <n v="3264"/>
    <n v="0"/>
    <n v="0"/>
    <x v="8"/>
  </r>
  <r>
    <d v="2017-03-01T00:00:00"/>
    <x v="73"/>
    <x v="25"/>
    <n v="5388"/>
    <n v="401.50599999999997"/>
    <n v="0"/>
    <n v="5978"/>
    <n v="484.53199999999998"/>
    <n v="0"/>
    <x v="8"/>
  </r>
  <r>
    <d v="2017-03-01T00:00:00"/>
    <x v="74"/>
    <x v="8"/>
    <n v="7004"/>
    <n v="274.13600000000002"/>
    <n v="82.32"/>
    <n v="8253"/>
    <n v="187.01499999999999"/>
    <n v="0"/>
    <x v="8"/>
  </r>
  <r>
    <d v="2017-03-01T00:00:00"/>
    <x v="13"/>
    <x v="15"/>
    <n v="7225"/>
    <n v="136.44300000000001"/>
    <n v="15.333"/>
    <n v="7503"/>
    <n v="183.19900000000001"/>
    <n v="0"/>
    <x v="8"/>
  </r>
  <r>
    <d v="2017-03-01T00:00:00"/>
    <x v="78"/>
    <x v="4"/>
    <n v="2284"/>
    <n v="81.822000000000003"/>
    <n v="0"/>
    <n v="1990"/>
    <n v="152.12"/>
    <n v="0"/>
    <x v="8"/>
  </r>
  <r>
    <d v="2017-03-01T00:00:00"/>
    <x v="14"/>
    <x v="16"/>
    <n v="2578"/>
    <n v="10.778"/>
    <n v="0"/>
    <n v="2548"/>
    <n v="170.47"/>
    <n v="0"/>
    <x v="8"/>
  </r>
  <r>
    <d v="2017-03-01T00:00:00"/>
    <x v="14"/>
    <x v="18"/>
    <n v="4286"/>
    <n v="351.80700000000002"/>
    <n v="25.873999999999999"/>
    <n v="5220"/>
    <n v="148.98599999999999"/>
    <n v="8.7999999999999995E-2"/>
    <x v="8"/>
  </r>
  <r>
    <d v="2017-03-01T00:00:00"/>
    <x v="16"/>
    <x v="20"/>
    <n v="71007"/>
    <n v="3285.828"/>
    <n v="16.792999999999999"/>
    <n v="78565"/>
    <n v="3673.3"/>
    <n v="4.9509999999999996"/>
    <x v="8"/>
  </r>
  <r>
    <d v="2017-03-01T00:00:00"/>
    <x v="69"/>
    <x v="24"/>
    <n v="7412"/>
    <n v="228.13499999999999"/>
    <n v="0"/>
    <n v="6098"/>
    <n v="151.59200000000001"/>
    <n v="0"/>
    <x v="8"/>
  </r>
  <r>
    <d v="2017-03-01T00:00:00"/>
    <x v="17"/>
    <x v="1"/>
    <n v="8556"/>
    <n v="288.87200000000001"/>
    <n v="0"/>
    <n v="7704"/>
    <n v="296.66000000000003"/>
    <n v="1.4E-2"/>
    <x v="8"/>
  </r>
  <r>
    <d v="2017-03-01T00:00:00"/>
    <x v="17"/>
    <x v="21"/>
    <n v="8436"/>
    <n v="173.18700000000001"/>
    <n v="49.23"/>
    <n v="10266"/>
    <n v="323.01100000000002"/>
    <n v="2.4990000000000001"/>
    <x v="8"/>
  </r>
  <r>
    <d v="2017-03-01T00:00:00"/>
    <x v="18"/>
    <x v="4"/>
    <n v="29907"/>
    <n v="770.04200000000003"/>
    <n v="40.514000000000003"/>
    <n v="27725"/>
    <n v="965.05200000000002"/>
    <n v="0"/>
    <x v="8"/>
  </r>
  <r>
    <d v="2017-03-01T00:00:00"/>
    <x v="19"/>
    <x v="4"/>
    <n v="44340"/>
    <n v="1565.248"/>
    <n v="143.73599999999999"/>
    <n v="44028"/>
    <n v="1308.153"/>
    <n v="38.85"/>
    <x v="8"/>
  </r>
  <r>
    <d v="2017-03-01T00:00:00"/>
    <x v="53"/>
    <x v="8"/>
    <n v="6316"/>
    <n v="305.12099999999998"/>
    <n v="27.702999999999999"/>
    <n v="7453"/>
    <n v="301.53899999999999"/>
    <n v="0"/>
    <x v="8"/>
  </r>
  <r>
    <d v="2017-03-01T00:00:00"/>
    <x v="21"/>
    <x v="20"/>
    <s v=".."/>
    <s v=".."/>
    <s v=".."/>
    <s v=".."/>
    <n v="433.92399999999998"/>
    <n v="0"/>
    <x v="8"/>
  </r>
  <r>
    <d v="2017-03-01T00:00:00"/>
    <x v="21"/>
    <x v="1"/>
    <n v="37969"/>
    <n v="1343.8440000000001"/>
    <n v="0"/>
    <n v="35864"/>
    <n v="486.66899999999998"/>
    <n v="0"/>
    <x v="8"/>
  </r>
  <r>
    <d v="2017-03-01T00:00:00"/>
    <x v="21"/>
    <x v="16"/>
    <n v="8216"/>
    <n v="70.843000000000004"/>
    <n v="9.1999999999999998E-2"/>
    <n v="7018"/>
    <n v="314.03399999999999"/>
    <n v="0"/>
    <x v="8"/>
  </r>
  <r>
    <d v="2017-03-01T00:00:00"/>
    <x v="21"/>
    <x v="17"/>
    <n v="4613"/>
    <n v="4.976"/>
    <n v="0"/>
    <n v="3737"/>
    <n v="2.7629999999999999"/>
    <n v="0"/>
    <x v="8"/>
  </r>
  <r>
    <d v="2017-03-01T00:00:00"/>
    <x v="21"/>
    <x v="23"/>
    <n v="71920"/>
    <n v="3236.846"/>
    <n v="137.87799999999999"/>
    <n v="84907"/>
    <n v="3769.2449999999999"/>
    <n v="52.482999999999997"/>
    <x v="8"/>
  </r>
  <r>
    <d v="2017-03-01T00:00:00"/>
    <x v="22"/>
    <x v="23"/>
    <n v="42265"/>
    <n v="1099.8330000000001"/>
    <n v="39.487000000000002"/>
    <n v="52096"/>
    <n v="1984.701"/>
    <n v="51.372999999999998"/>
    <x v="8"/>
  </r>
  <r>
    <d v="2017-03-01T00:00:00"/>
    <x v="23"/>
    <x v="21"/>
    <n v="3756"/>
    <n v="155.90199999999999"/>
    <n v="1.917"/>
    <n v="4067"/>
    <n v="84.953999999999994"/>
    <n v="0"/>
    <x v="8"/>
  </r>
  <r>
    <d v="2017-03-01T00:00:00"/>
    <x v="24"/>
    <x v="4"/>
    <s v=".."/>
    <s v=".."/>
    <s v=".."/>
    <s v=".."/>
    <n v="1166.854"/>
    <n v="0"/>
    <x v="8"/>
  </r>
  <r>
    <d v="2017-03-01T00:00:00"/>
    <x v="24"/>
    <x v="8"/>
    <s v=".."/>
    <n v="1047.2929999999999"/>
    <n v="0"/>
    <s v=".."/>
    <s v=".."/>
    <s v=".."/>
    <x v="8"/>
  </r>
  <r>
    <d v="2017-03-01T00:00:00"/>
    <x v="59"/>
    <x v="10"/>
    <n v="14983"/>
    <n v="298.89299999999997"/>
    <n v="8.9999999999999993E-3"/>
    <n v="16531"/>
    <n v="301.77699999999999"/>
    <n v="9.2210000000000001"/>
    <x v="8"/>
  </r>
  <r>
    <d v="2017-03-01T00:00:00"/>
    <x v="25"/>
    <x v="14"/>
    <n v="20995"/>
    <n v="562.65800000000002"/>
    <n v="159.892"/>
    <n v="21156"/>
    <n v="565.24199999999996"/>
    <n v="0"/>
    <x v="8"/>
  </r>
  <r>
    <d v="2017-03-01T00:00:00"/>
    <x v="60"/>
    <x v="4"/>
    <n v="7379"/>
    <n v="214.39599999999999"/>
    <n v="0"/>
    <n v="5651"/>
    <n v="275.56099999999998"/>
    <n v="0"/>
    <x v="8"/>
  </r>
  <r>
    <d v="2017-03-01T00:00:00"/>
    <x v="26"/>
    <x v="8"/>
    <n v="6344"/>
    <n v="125.729"/>
    <n v="0"/>
    <n v="7732"/>
    <n v="265.19"/>
    <n v="0"/>
    <x v="8"/>
  </r>
  <r>
    <d v="2017-03-01T00:00:00"/>
    <x v="75"/>
    <x v="20"/>
    <n v="2701"/>
    <n v="185.93899999999999"/>
    <n v="0"/>
    <n v="2575"/>
    <n v="52.682000000000002"/>
    <n v="0"/>
    <x v="8"/>
  </r>
  <r>
    <d v="2017-03-01T00:00:00"/>
    <x v="54"/>
    <x v="14"/>
    <n v="18022"/>
    <n v="16.195"/>
    <n v="0"/>
    <n v="16469"/>
    <n v="0"/>
    <n v="0"/>
    <x v="8"/>
  </r>
  <r>
    <d v="2017-03-01T00:00:00"/>
    <x v="58"/>
    <x v="25"/>
    <n v="6364"/>
    <n v="156.684"/>
    <n v="225.55500000000001"/>
    <n v="6794"/>
    <n v="139.203"/>
    <n v="0.45600000000000002"/>
    <x v="8"/>
  </r>
  <r>
    <d v="2017-03-01T00:00:00"/>
    <x v="28"/>
    <x v="10"/>
    <n v="2572"/>
    <n v="10.62"/>
    <n v="0"/>
    <n v="2530"/>
    <n v="4.5880000000000001"/>
    <n v="0"/>
    <x v="8"/>
  </r>
  <r>
    <d v="2017-03-01T00:00:00"/>
    <x v="28"/>
    <x v="14"/>
    <n v="51954"/>
    <n v="328.64600000000002"/>
    <n v="0"/>
    <n v="53255"/>
    <n v="5.93"/>
    <n v="5.5369999999999999"/>
    <x v="8"/>
  </r>
  <r>
    <d v="2017-03-01T00:00:00"/>
    <x v="28"/>
    <x v="25"/>
    <n v="24432"/>
    <n v="96.837999999999994"/>
    <n v="4.3330000000000002"/>
    <n v="25484"/>
    <n v="6.0789999999999997"/>
    <n v="0"/>
    <x v="8"/>
  </r>
  <r>
    <d v="2017-03-01T00:00:00"/>
    <x v="28"/>
    <x v="1"/>
    <n v="35027"/>
    <n v="8.6560000000000006"/>
    <n v="0"/>
    <n v="33414"/>
    <n v="26.998000000000001"/>
    <n v="0.217"/>
    <x v="8"/>
  </r>
  <r>
    <d v="2017-03-01T00:00:00"/>
    <x v="28"/>
    <x v="16"/>
    <n v="5590"/>
    <n v="201.66800000000001"/>
    <n v="5.577"/>
    <n v="5543"/>
    <n v="186.74799999999999"/>
    <n v="0"/>
    <x v="8"/>
  </r>
  <r>
    <d v="2017-03-01T00:00:00"/>
    <x v="28"/>
    <x v="17"/>
    <n v="12668"/>
    <n v="336.88200000000001"/>
    <n v="0"/>
    <n v="12186"/>
    <n v="109.96899999999999"/>
    <n v="2.242"/>
    <x v="8"/>
  </r>
  <r>
    <d v="2017-03-01T00:00:00"/>
    <x v="28"/>
    <x v="8"/>
    <n v="10142"/>
    <n v="61.384999999999998"/>
    <n v="8.8350000000000009"/>
    <n v="9959"/>
    <n v="86.912000000000006"/>
    <n v="0.82799999999999996"/>
    <x v="8"/>
  </r>
  <r>
    <d v="2017-03-01T00:00:00"/>
    <x v="57"/>
    <x v="16"/>
    <n v="9570"/>
    <n v="4.6959999999999997"/>
    <n v="0"/>
    <n v="9179"/>
    <n v="0.43099999999999999"/>
    <n v="0"/>
    <x v="8"/>
  </r>
  <r>
    <d v="2017-03-01T00:00:00"/>
    <x v="29"/>
    <x v="15"/>
    <n v="11704"/>
    <n v="231.864"/>
    <n v="109.116"/>
    <n v="13703"/>
    <n v="427.65899999999999"/>
    <n v="4.8259999999999996"/>
    <x v="8"/>
  </r>
  <r>
    <d v="2017-03-01T00:00:00"/>
    <x v="77"/>
    <x v="27"/>
    <n v="3618"/>
    <n v="73.807000000000002"/>
    <n v="0.92900000000000005"/>
    <n v="3011"/>
    <n v="98.05"/>
    <n v="0.20599999999999999"/>
    <x v="8"/>
  </r>
  <r>
    <d v="2017-03-01T00:00:00"/>
    <x v="77"/>
    <x v="1"/>
    <n v="3123"/>
    <n v="99.995000000000005"/>
    <n v="0"/>
    <n v="3254"/>
    <n v="176.69900000000001"/>
    <n v="0.192"/>
    <x v="8"/>
  </r>
  <r>
    <d v="2017-03-01T00:00:00"/>
    <x v="31"/>
    <x v="13"/>
    <n v="34373"/>
    <n v="1956.289"/>
    <n v="147.108"/>
    <n v="33182"/>
    <n v="1386.086"/>
    <n v="0.33500000000000002"/>
    <x v="8"/>
  </r>
  <r>
    <d v="2017-03-01T00:00:00"/>
    <x v="71"/>
    <x v="14"/>
    <n v="19"/>
    <n v="0"/>
    <n v="0"/>
    <s v=".."/>
    <s v=".."/>
    <s v=".."/>
    <x v="8"/>
  </r>
  <r>
    <d v="2017-03-01T00:00:00"/>
    <x v="71"/>
    <x v="13"/>
    <n v="5879"/>
    <n v="1.91"/>
    <n v="0"/>
    <n v="5164"/>
    <n v="0.25"/>
    <n v="0"/>
    <x v="8"/>
  </r>
  <r>
    <d v="2017-03-01T00:00:00"/>
    <x v="66"/>
    <x v="28"/>
    <n v="689"/>
    <n v="1.0760000000000001"/>
    <n v="0.28899999999999998"/>
    <n v="621"/>
    <n v="38.201000000000001"/>
    <n v="1.736"/>
    <x v="8"/>
  </r>
  <r>
    <d v="2017-03-01T00:00:00"/>
    <x v="34"/>
    <x v="28"/>
    <s v=".."/>
    <s v=".."/>
    <s v=".."/>
    <s v=".."/>
    <n v="56.523000000000003"/>
    <n v="0"/>
    <x v="8"/>
  </r>
  <r>
    <d v="2017-03-01T00:00:00"/>
    <x v="34"/>
    <x v="9"/>
    <s v=".."/>
    <n v="0.98599999999999999"/>
    <n v="0"/>
    <s v=".."/>
    <n v="63.006999999999998"/>
    <n v="0"/>
    <x v="8"/>
  </r>
  <r>
    <d v="2017-03-01T00:00:00"/>
    <x v="34"/>
    <x v="29"/>
    <s v=".."/>
    <n v="9.5000000000000001E-2"/>
    <n v="0"/>
    <s v=".."/>
    <n v="22.369"/>
    <n v="0"/>
    <x v="8"/>
  </r>
  <r>
    <d v="2017-03-01T00:00:00"/>
    <x v="35"/>
    <x v="1"/>
    <n v="739"/>
    <n v="0"/>
    <n v="0"/>
    <n v="900"/>
    <n v="0.25600000000000001"/>
    <n v="0"/>
    <x v="8"/>
  </r>
  <r>
    <d v="2017-03-01T00:00:00"/>
    <x v="35"/>
    <x v="24"/>
    <n v="10255"/>
    <n v="282.435"/>
    <n v="0"/>
    <n v="10066"/>
    <n v="322.47000000000003"/>
    <n v="7.79"/>
    <x v="8"/>
  </r>
  <r>
    <d v="2017-03-01T00:00:00"/>
    <x v="64"/>
    <x v="4"/>
    <s v=".."/>
    <s v=".."/>
    <s v=".."/>
    <s v=".."/>
    <n v="151.30600000000001"/>
    <n v="0"/>
    <x v="8"/>
  </r>
  <r>
    <d v="2017-03-01T00:00:00"/>
    <x v="64"/>
    <x v="25"/>
    <s v=".."/>
    <n v="539.21100000000001"/>
    <n v="0"/>
    <s v=".."/>
    <n v="18.222000000000001"/>
    <n v="0"/>
    <x v="8"/>
  </r>
  <r>
    <d v="2017-03-01T00:00:00"/>
    <x v="64"/>
    <x v="21"/>
    <s v=".."/>
    <s v=".."/>
    <s v=".."/>
    <s v=".."/>
    <n v="7.3440000000000003"/>
    <n v="0"/>
    <x v="8"/>
  </r>
  <r>
    <d v="2017-03-01T00:00:00"/>
    <x v="64"/>
    <x v="8"/>
    <s v=".."/>
    <n v="340.47699999999998"/>
    <n v="0"/>
    <s v=".."/>
    <s v=".."/>
    <s v=".."/>
    <x v="8"/>
  </r>
  <r>
    <d v="2017-03-01T00:00:00"/>
    <x v="36"/>
    <x v="27"/>
    <n v="5774"/>
    <n v="7.5220000000000002"/>
    <n v="0"/>
    <n v="5665"/>
    <n v="3.718"/>
    <n v="2.206"/>
    <x v="8"/>
  </r>
  <r>
    <d v="2017-03-01T00:00:00"/>
    <x v="36"/>
    <x v="4"/>
    <n v="11605"/>
    <n v="654.86"/>
    <n v="48.075000000000003"/>
    <n v="10789"/>
    <n v="969.83299999999997"/>
    <n v="91.606999999999999"/>
    <x v="8"/>
  </r>
  <r>
    <d v="2017-03-01T00:00:00"/>
    <x v="36"/>
    <x v="20"/>
    <n v="26968"/>
    <n v="1290.606"/>
    <n v="32.100999999999999"/>
    <n v="26952"/>
    <n v="1378.8689999999999"/>
    <n v="36.292000000000002"/>
    <x v="8"/>
  </r>
  <r>
    <d v="2017-03-01T00:00:00"/>
    <x v="36"/>
    <x v="14"/>
    <n v="4728"/>
    <n v="79.572999999999993"/>
    <n v="1.1919999999999999"/>
    <n v="4788"/>
    <n v="26.63"/>
    <n v="1.1140000000000001"/>
    <x v="8"/>
  </r>
  <r>
    <d v="2017-03-01T00:00:00"/>
    <x v="36"/>
    <x v="25"/>
    <n v="23564"/>
    <n v="354.17"/>
    <n v="43.625"/>
    <n v="25684"/>
    <n v="250.31200000000001"/>
    <n v="51.179000000000002"/>
    <x v="8"/>
  </r>
  <r>
    <d v="2017-03-01T00:00:00"/>
    <x v="36"/>
    <x v="38"/>
    <s v=".."/>
    <s v=".."/>
    <s v=".."/>
    <s v=".."/>
    <n v="15"/>
    <n v="0"/>
    <x v="8"/>
  </r>
  <r>
    <d v="2017-03-01T00:00:00"/>
    <x v="36"/>
    <x v="2"/>
    <n v="2002"/>
    <n v="1.329"/>
    <n v="0.23"/>
    <n v="1973"/>
    <n v="2.1269999999999998"/>
    <n v="1.4870000000000001"/>
    <x v="8"/>
  </r>
  <r>
    <d v="2017-03-01T00:00:00"/>
    <x v="36"/>
    <x v="1"/>
    <n v="54318"/>
    <n v="546.51300000000003"/>
    <n v="0.31900000000000001"/>
    <n v="55324"/>
    <n v="627.84400000000005"/>
    <n v="167.785"/>
    <x v="8"/>
  </r>
  <r>
    <d v="2017-03-01T00:00:00"/>
    <x v="36"/>
    <x v="9"/>
    <n v="3121"/>
    <n v="0"/>
    <n v="0"/>
    <n v="1930"/>
    <n v="2.2999999999999998"/>
    <n v="4.3170000000000002"/>
    <x v="8"/>
  </r>
  <r>
    <d v="2017-03-01T00:00:00"/>
    <x v="36"/>
    <x v="24"/>
    <n v="4394"/>
    <n v="106.965"/>
    <n v="6.8710000000000004"/>
    <n v="4016"/>
    <n v="59.296999999999997"/>
    <n v="1.651"/>
    <x v="8"/>
  </r>
  <r>
    <d v="2017-03-01T00:00:00"/>
    <x v="36"/>
    <x v="16"/>
    <n v="33113"/>
    <n v="1070.1220000000001"/>
    <n v="27.353000000000002"/>
    <n v="31213"/>
    <n v="1354.7090000000001"/>
    <n v="56.45"/>
    <x v="8"/>
  </r>
  <r>
    <d v="2017-03-01T00:00:00"/>
    <x v="36"/>
    <x v="31"/>
    <n v="6212"/>
    <n v="163.334"/>
    <n v="3.0419999999999998"/>
    <n v="5925"/>
    <n v="46.003999999999998"/>
    <n v="5.8689999999999998"/>
    <x v="8"/>
  </r>
  <r>
    <d v="2017-03-01T00:00:00"/>
    <x v="36"/>
    <x v="21"/>
    <s v=".."/>
    <s v=".."/>
    <s v=".."/>
    <s v=".."/>
    <n v="91.77"/>
    <n v="0"/>
    <x v="8"/>
  </r>
  <r>
    <d v="2017-03-01T00:00:00"/>
    <x v="36"/>
    <x v="17"/>
    <n v="6621"/>
    <n v="176.279"/>
    <n v="15.718999999999999"/>
    <n v="6760"/>
    <n v="103.422"/>
    <n v="12.476000000000001"/>
    <x v="8"/>
  </r>
  <r>
    <d v="2017-03-01T00:00:00"/>
    <x v="36"/>
    <x v="18"/>
    <n v="8492"/>
    <n v="486.18099999999998"/>
    <n v="71.960999999999999"/>
    <n v="10926"/>
    <n v="78.906000000000006"/>
    <n v="128.90199999999999"/>
    <x v="8"/>
  </r>
  <r>
    <d v="2017-03-01T00:00:00"/>
    <x v="36"/>
    <x v="23"/>
    <n v="7509"/>
    <n v="15.191000000000001"/>
    <n v="0"/>
    <n v="8593"/>
    <n v="218.797"/>
    <n v="10.087"/>
    <x v="8"/>
  </r>
  <r>
    <d v="2017-03-01T00:00:00"/>
    <x v="36"/>
    <x v="8"/>
    <n v="49594"/>
    <n v="1846.9459999999999"/>
    <n v="130.01599999999999"/>
    <n v="52570"/>
    <n v="265.10700000000003"/>
    <n v="165.90100000000001"/>
    <x v="8"/>
  </r>
  <r>
    <d v="2017-03-01T00:00:00"/>
    <x v="55"/>
    <x v="35"/>
    <n v="23816"/>
    <n v="1259.327"/>
    <n v="9.1219999999999999"/>
    <n v="35304"/>
    <n v="1648.702"/>
    <n v="1.4E-2"/>
    <x v="8"/>
  </r>
  <r>
    <d v="2017-03-01T00:00:00"/>
    <x v="37"/>
    <x v="32"/>
    <n v="3977"/>
    <n v="215.42"/>
    <n v="9.7000000000000003E-2"/>
    <n v="4164"/>
    <n v="427.56700000000001"/>
    <n v="0"/>
    <x v="8"/>
  </r>
  <r>
    <d v="2017-03-01T00:00:00"/>
    <x v="63"/>
    <x v="16"/>
    <n v="25415"/>
    <n v="659.15700000000004"/>
    <n v="0"/>
    <n v="24498"/>
    <n v="798.71699999999998"/>
    <n v="0"/>
    <x v="8"/>
  </r>
  <r>
    <d v="2017-03-01T00:00:00"/>
    <x v="67"/>
    <x v="4"/>
    <n v="3874"/>
    <n v="117.881"/>
    <n v="0"/>
    <n v="3841"/>
    <n v="117.25"/>
    <n v="0"/>
    <x v="8"/>
  </r>
  <r>
    <d v="2017-03-01T00:00:00"/>
    <x v="62"/>
    <x v="16"/>
    <n v="2537"/>
    <n v="14.762"/>
    <n v="0"/>
    <n v="3212"/>
    <n v="5.8419999999999996"/>
    <n v="0"/>
    <x v="8"/>
  </r>
  <r>
    <d v="2017-03-01T00:00:00"/>
    <x v="38"/>
    <x v="1"/>
    <n v="1536"/>
    <n v="223.05199999999999"/>
    <n v="0"/>
    <n v="1247"/>
    <n v="662.34400000000005"/>
    <n v="0"/>
    <x v="8"/>
  </r>
  <r>
    <d v="2017-03-01T00:00:00"/>
    <x v="38"/>
    <x v="16"/>
    <n v="119518"/>
    <n v="7237.2160000000003"/>
    <n v="303.12299999999999"/>
    <n v="127274"/>
    <n v="7556.2219999999998"/>
    <n v="0"/>
    <x v="8"/>
  </r>
  <r>
    <d v="2017-03-01T00:00:00"/>
    <x v="40"/>
    <x v="29"/>
    <n v="1575"/>
    <n v="2.347"/>
    <n v="0"/>
    <n v="1523"/>
    <n v="28.853000000000002"/>
    <n v="0"/>
    <x v="8"/>
  </r>
  <r>
    <d v="2017-03-01T00:00:00"/>
    <x v="41"/>
    <x v="31"/>
    <n v="6114"/>
    <n v="139.79300000000001"/>
    <n v="0"/>
    <n v="6007"/>
    <n v="355.31599999999997"/>
    <n v="0"/>
    <x v="8"/>
  </r>
  <r>
    <d v="2017-03-01T00:00:00"/>
    <x v="42"/>
    <x v="1"/>
    <s v=".."/>
    <n v="369.38200000000001"/>
    <n v="0"/>
    <s v=".."/>
    <n v="447.565"/>
    <n v="0"/>
    <x v="8"/>
  </r>
  <r>
    <d v="2017-03-01T00:00:00"/>
    <x v="43"/>
    <x v="17"/>
    <n v="40082"/>
    <n v="1538.1310000000001"/>
    <n v="93.152000000000001"/>
    <n v="38989"/>
    <n v="1522.546"/>
    <n v="4.0970000000000004"/>
    <x v="8"/>
  </r>
  <r>
    <d v="2017-03-01T00:00:00"/>
    <x v="45"/>
    <x v="8"/>
    <n v="16341"/>
    <n v="580.30499999999995"/>
    <n v="52.298000000000002"/>
    <n v="19648"/>
    <n v="946.31899999999996"/>
    <n v="0.52200000000000002"/>
    <x v="8"/>
  </r>
  <r>
    <d v="2017-03-01T00:00:00"/>
    <x v="46"/>
    <x v="4"/>
    <s v=".."/>
    <s v=".."/>
    <s v=".."/>
    <s v=".."/>
    <n v="464.14600000000002"/>
    <n v="0"/>
    <x v="8"/>
  </r>
  <r>
    <d v="2017-03-01T00:00:00"/>
    <x v="46"/>
    <x v="16"/>
    <s v=".."/>
    <s v=".."/>
    <s v=".."/>
    <s v=".."/>
    <n v="274.08199999999999"/>
    <n v="0"/>
    <x v="8"/>
  </r>
  <r>
    <d v="2017-03-01T00:00:00"/>
    <x v="46"/>
    <x v="8"/>
    <s v=".."/>
    <n v="1119.2049999999999"/>
    <n v="0"/>
    <s v=".."/>
    <s v=".."/>
    <s v=".."/>
    <x v="8"/>
  </r>
  <r>
    <d v="2017-03-01T00:00:00"/>
    <x v="47"/>
    <x v="26"/>
    <n v="14287"/>
    <n v="723.19"/>
    <n v="0"/>
    <n v="12486"/>
    <n v="276.02300000000002"/>
    <n v="0"/>
    <x v="8"/>
  </r>
  <r>
    <d v="2017-03-01T00:00:00"/>
    <x v="49"/>
    <x v="10"/>
    <n v="9177"/>
    <n v="18.163"/>
    <n v="0"/>
    <n v="10075"/>
    <n v="15.871"/>
    <n v="0"/>
    <x v="8"/>
  </r>
  <r>
    <d v="2017-03-01T00:00:00"/>
    <x v="49"/>
    <x v="14"/>
    <n v="11037"/>
    <n v="72.906000000000006"/>
    <n v="0"/>
    <n v="12272"/>
    <n v="0"/>
    <n v="0"/>
    <x v="8"/>
  </r>
  <r>
    <d v="2017-03-01T00:00:00"/>
    <x v="49"/>
    <x v="1"/>
    <n v="51790"/>
    <n v="66.59"/>
    <n v="0"/>
    <n v="47764"/>
    <n v="53.134"/>
    <n v="0"/>
    <x v="8"/>
  </r>
  <r>
    <d v="2017-03-01T00:00:00"/>
    <x v="49"/>
    <x v="9"/>
    <n v="1392"/>
    <n v="0"/>
    <n v="0"/>
    <n v="1498"/>
    <n v="27.759"/>
    <n v="0"/>
    <x v="8"/>
  </r>
  <r>
    <d v="2017-03-01T00:00:00"/>
    <x v="49"/>
    <x v="29"/>
    <n v="433"/>
    <n v="0"/>
    <n v="0"/>
    <n v="514"/>
    <n v="7.79"/>
    <n v="0"/>
    <x v="8"/>
  </r>
  <r>
    <d v="2017-03-01T00:00:00"/>
    <x v="49"/>
    <x v="33"/>
    <n v="869"/>
    <n v="0.79700000000000004"/>
    <n v="0"/>
    <n v="650"/>
    <n v="0.245"/>
    <n v="0"/>
    <x v="8"/>
  </r>
  <r>
    <d v="2017-03-01T00:00:00"/>
    <x v="49"/>
    <x v="8"/>
    <n v="14182"/>
    <n v="655.81399999999996"/>
    <n v="0"/>
    <n v="15741"/>
    <n v="513.87400000000002"/>
    <n v="0"/>
    <x v="8"/>
  </r>
  <r>
    <d v="2017-03-01T00:00:00"/>
    <x v="49"/>
    <x v="12"/>
    <n v="1664"/>
    <n v="3.8929999999999998"/>
    <n v="0"/>
    <n v="1624"/>
    <n v="8.7140000000000004"/>
    <n v="0"/>
    <x v="8"/>
  </r>
  <r>
    <d v="2017-03-01T00:00:00"/>
    <x v="50"/>
    <x v="34"/>
    <n v="1124"/>
    <n v="3.9E-2"/>
    <n v="0"/>
    <n v="1246"/>
    <n v="0.76900000000000002"/>
    <n v="0"/>
    <x v="8"/>
  </r>
  <r>
    <d v="2017-03-01T00:00:00"/>
    <x v="72"/>
    <x v="4"/>
    <n v="6409"/>
    <n v="430.30900000000003"/>
    <n v="6.6870000000000003"/>
    <n v="5635"/>
    <n v="487.01100000000002"/>
    <n v="0"/>
    <x v="8"/>
  </r>
  <r>
    <d v="2017-04-01T00:00:00"/>
    <x v="65"/>
    <x v="2"/>
    <n v="4548"/>
    <n v="3.5939999999999999"/>
    <n v="0.45900000000000002"/>
    <n v="4852"/>
    <n v="67.44"/>
    <n v="6.8940000000000001"/>
    <x v="8"/>
  </r>
  <r>
    <d v="2017-04-01T00:00:00"/>
    <x v="2"/>
    <x v="3"/>
    <n v="10277"/>
    <n v="428.536"/>
    <n v="15.898"/>
    <n v="14169"/>
    <n v="151.041"/>
    <n v="9.9740000000000002"/>
    <x v="8"/>
  </r>
  <r>
    <d v="2017-04-01T00:00:00"/>
    <x v="3"/>
    <x v="4"/>
    <n v="14581"/>
    <n v="500.15199999999999"/>
    <n v="30.550999999999998"/>
    <n v="16286"/>
    <n v="680.54300000000001"/>
    <n v="1.2E-2"/>
    <x v="8"/>
  </r>
  <r>
    <d v="2017-04-01T00:00:00"/>
    <x v="68"/>
    <x v="30"/>
    <n v="6829"/>
    <n v="150.11699999999999"/>
    <n v="11.582000000000001"/>
    <n v="6032"/>
    <n v="63.563000000000002"/>
    <n v="0"/>
    <x v="8"/>
  </r>
  <r>
    <d v="2017-04-01T00:00:00"/>
    <x v="4"/>
    <x v="5"/>
    <n v="2102"/>
    <n v="24.687000000000001"/>
    <n v="0.82699999999999996"/>
    <n v="2377"/>
    <n v="25.268999999999998"/>
    <n v="0"/>
    <x v="8"/>
  </r>
  <r>
    <d v="2017-04-01T00:00:00"/>
    <x v="5"/>
    <x v="6"/>
    <n v="690"/>
    <n v="2.8000000000000001E-2"/>
    <n v="2.8000000000000001E-2"/>
    <n v="890"/>
    <n v="3.1850000000000001"/>
    <n v="0"/>
    <x v="8"/>
  </r>
  <r>
    <d v="2017-04-01T00:00:00"/>
    <x v="5"/>
    <x v="1"/>
    <n v="113886"/>
    <n v="2328.5410000000002"/>
    <n v="137.589"/>
    <n v="107266"/>
    <n v="2119.9369999999999"/>
    <n v="0.20799999999999999"/>
    <x v="8"/>
  </r>
  <r>
    <d v="2017-04-01T00:00:00"/>
    <x v="6"/>
    <x v="9"/>
    <n v="7545"/>
    <n v="35.606000000000002"/>
    <n v="0"/>
    <n v="8204"/>
    <n v="228.649"/>
    <n v="0"/>
    <x v="8"/>
  </r>
  <r>
    <d v="2017-04-01T00:00:00"/>
    <x v="9"/>
    <x v="12"/>
    <n v="3790"/>
    <n v="3.79"/>
    <n v="2.5150000000000001"/>
    <n v="3689"/>
    <n v="31.39"/>
    <n v="3.976"/>
    <x v="8"/>
  </r>
  <r>
    <d v="2017-04-01T00:00:00"/>
    <x v="10"/>
    <x v="13"/>
    <n v="69155"/>
    <n v="900.87900000000002"/>
    <n v="0"/>
    <n v="65531"/>
    <n v="229.221"/>
    <n v="0"/>
    <x v="8"/>
  </r>
  <r>
    <d v="2017-04-01T00:00:00"/>
    <x v="10"/>
    <x v="1"/>
    <n v="4253"/>
    <n v="0"/>
    <n v="0"/>
    <n v="4458"/>
    <n v="0"/>
    <n v="0"/>
    <x v="8"/>
  </r>
  <r>
    <d v="2017-04-01T00:00:00"/>
    <x v="73"/>
    <x v="25"/>
    <n v="5109"/>
    <n v="441.81299999999999"/>
    <n v="1.661"/>
    <n v="4986"/>
    <n v="319.48200000000003"/>
    <n v="0"/>
    <x v="8"/>
  </r>
  <r>
    <d v="2017-04-01T00:00:00"/>
    <x v="74"/>
    <x v="8"/>
    <n v="7219"/>
    <n v="190.87700000000001"/>
    <n v="69.807000000000002"/>
    <n v="7648"/>
    <n v="274.82900000000001"/>
    <n v="0"/>
    <x v="8"/>
  </r>
  <r>
    <d v="2017-04-01T00:00:00"/>
    <x v="13"/>
    <x v="15"/>
    <n v="6892"/>
    <n v="128.94"/>
    <n v="27.838999999999999"/>
    <n v="6700"/>
    <n v="227.34"/>
    <n v="0"/>
    <x v="8"/>
  </r>
  <r>
    <d v="2017-04-01T00:00:00"/>
    <x v="78"/>
    <x v="4"/>
    <n v="2486"/>
    <n v="114.93600000000001"/>
    <n v="0"/>
    <n v="2478"/>
    <n v="139.92099999999999"/>
    <n v="0"/>
    <x v="8"/>
  </r>
  <r>
    <d v="2017-04-01T00:00:00"/>
    <x v="14"/>
    <x v="16"/>
    <n v="3323"/>
    <n v="12.233000000000001"/>
    <n v="0"/>
    <n v="3231"/>
    <n v="134.696"/>
    <n v="0"/>
    <x v="8"/>
  </r>
  <r>
    <d v="2017-04-01T00:00:00"/>
    <x v="14"/>
    <x v="18"/>
    <n v="4215"/>
    <n v="321.41899999999998"/>
    <n v="16.030999999999999"/>
    <n v="4806"/>
    <n v="124.631"/>
    <n v="0.13500000000000001"/>
    <x v="8"/>
  </r>
  <r>
    <d v="2017-04-01T00:00:00"/>
    <x v="16"/>
    <x v="20"/>
    <n v="83650"/>
    <n v="3117.779"/>
    <n v="15.554"/>
    <n v="81108"/>
    <n v="2800.3359999999998"/>
    <n v="2.9870000000000001"/>
    <x v="8"/>
  </r>
  <r>
    <d v="2017-04-01T00:00:00"/>
    <x v="69"/>
    <x v="24"/>
    <n v="8660"/>
    <n v="227.50700000000001"/>
    <n v="0"/>
    <n v="7781"/>
    <n v="118.11199999999999"/>
    <n v="0"/>
    <x v="8"/>
  </r>
  <r>
    <d v="2017-04-01T00:00:00"/>
    <x v="17"/>
    <x v="1"/>
    <n v="5726"/>
    <n v="189.435"/>
    <n v="0.32500000000000001"/>
    <n v="6080"/>
    <n v="182.72"/>
    <n v="0"/>
    <x v="8"/>
  </r>
  <r>
    <d v="2017-04-01T00:00:00"/>
    <x v="17"/>
    <x v="21"/>
    <n v="9019"/>
    <n v="143.066"/>
    <n v="33.840000000000003"/>
    <n v="9321"/>
    <n v="213.21299999999999"/>
    <n v="1.6839999999999999"/>
    <x v="8"/>
  </r>
  <r>
    <d v="2017-04-01T00:00:00"/>
    <x v="18"/>
    <x v="4"/>
    <n v="30467"/>
    <n v="754.45699999999999"/>
    <n v="28.497"/>
    <n v="30627"/>
    <n v="1089.845"/>
    <n v="0"/>
    <x v="8"/>
  </r>
  <r>
    <d v="2017-04-01T00:00:00"/>
    <x v="19"/>
    <x v="4"/>
    <n v="45349"/>
    <n v="1673.4269999999999"/>
    <n v="146.982"/>
    <n v="45189"/>
    <n v="1316.3309999999999"/>
    <n v="28.331"/>
    <x v="8"/>
  </r>
  <r>
    <d v="2017-04-01T00:00:00"/>
    <x v="53"/>
    <x v="8"/>
    <n v="6687"/>
    <n v="329.35"/>
    <n v="41.761000000000003"/>
    <n v="7702"/>
    <n v="281.36200000000002"/>
    <n v="0"/>
    <x v="8"/>
  </r>
  <r>
    <d v="2017-04-01T00:00:00"/>
    <x v="21"/>
    <x v="20"/>
    <s v=".."/>
    <s v=".."/>
    <s v=".."/>
    <s v=".."/>
    <n v="216.44900000000001"/>
    <n v="0"/>
    <x v="8"/>
  </r>
  <r>
    <d v="2017-04-01T00:00:00"/>
    <x v="21"/>
    <x v="1"/>
    <n v="41864"/>
    <n v="1004.032"/>
    <n v="1.1659999999999999"/>
    <n v="40875"/>
    <n v="646.19299999999998"/>
    <n v="0.51500000000000001"/>
    <x v="8"/>
  </r>
  <r>
    <d v="2017-04-01T00:00:00"/>
    <x v="21"/>
    <x v="16"/>
    <n v="11793"/>
    <n v="65.423000000000002"/>
    <n v="0.121"/>
    <n v="10670"/>
    <n v="220.114"/>
    <n v="0"/>
    <x v="8"/>
  </r>
  <r>
    <d v="2017-04-01T00:00:00"/>
    <x v="21"/>
    <x v="17"/>
    <n v="6535"/>
    <n v="0"/>
    <n v="1.369"/>
    <n v="4431"/>
    <n v="6.66"/>
    <n v="0"/>
    <x v="8"/>
  </r>
  <r>
    <d v="2017-04-01T00:00:00"/>
    <x v="21"/>
    <x v="23"/>
    <n v="68519"/>
    <n v="3020.192"/>
    <n v="86.210999999999999"/>
    <n v="89404"/>
    <n v="2840.076"/>
    <n v="35.914000000000001"/>
    <x v="8"/>
  </r>
  <r>
    <d v="2017-04-01T00:00:00"/>
    <x v="22"/>
    <x v="23"/>
    <n v="45575"/>
    <n v="987.65300000000002"/>
    <n v="36.119"/>
    <n v="60011"/>
    <n v="1497.171"/>
    <n v="14.832000000000001"/>
    <x v="8"/>
  </r>
  <r>
    <d v="2017-04-01T00:00:00"/>
    <x v="23"/>
    <x v="21"/>
    <n v="4401"/>
    <n v="193.95"/>
    <n v="2.282"/>
    <n v="4239"/>
    <n v="127.398"/>
    <n v="0"/>
    <x v="8"/>
  </r>
  <r>
    <d v="2017-04-01T00:00:00"/>
    <x v="24"/>
    <x v="4"/>
    <s v=".."/>
    <s v=".."/>
    <s v=".."/>
    <s v=".."/>
    <n v="1078.127"/>
    <n v="0"/>
    <x v="8"/>
  </r>
  <r>
    <d v="2017-04-01T00:00:00"/>
    <x v="24"/>
    <x v="8"/>
    <s v=".."/>
    <n v="1114.4290000000001"/>
    <n v="0"/>
    <s v=".."/>
    <s v=".."/>
    <s v=".."/>
    <x v="8"/>
  </r>
  <r>
    <d v="2017-04-01T00:00:00"/>
    <x v="59"/>
    <x v="10"/>
    <n v="20861"/>
    <n v="261.447"/>
    <n v="1.7000000000000001E-2"/>
    <n v="21236"/>
    <n v="252.52699999999999"/>
    <n v="8.0329999999999995"/>
    <x v="8"/>
  </r>
  <r>
    <d v="2017-04-01T00:00:00"/>
    <x v="25"/>
    <x v="14"/>
    <n v="27191"/>
    <n v="504.43799999999999"/>
    <n v="188.541"/>
    <n v="27716"/>
    <n v="432.87599999999998"/>
    <n v="3.0000000000000001E-3"/>
    <x v="8"/>
  </r>
  <r>
    <d v="2017-04-01T00:00:00"/>
    <x v="60"/>
    <x v="4"/>
    <n v="7930"/>
    <n v="217.74"/>
    <n v="0"/>
    <n v="8270"/>
    <n v="144.00299999999999"/>
    <n v="0"/>
    <x v="8"/>
  </r>
  <r>
    <d v="2017-04-01T00:00:00"/>
    <x v="26"/>
    <x v="8"/>
    <n v="9234"/>
    <n v="132.74299999999999"/>
    <n v="0"/>
    <n v="9860"/>
    <n v="204.66300000000001"/>
    <n v="0"/>
    <x v="8"/>
  </r>
  <r>
    <d v="2017-04-01T00:00:00"/>
    <x v="75"/>
    <x v="20"/>
    <n v="2837"/>
    <n v="204.27099999999999"/>
    <n v="0"/>
    <n v="2991"/>
    <n v="45.698"/>
    <n v="0"/>
    <x v="8"/>
  </r>
  <r>
    <d v="2017-04-01T00:00:00"/>
    <x v="54"/>
    <x v="14"/>
    <n v="16466"/>
    <n v="18.376000000000001"/>
    <n v="0"/>
    <n v="17176"/>
    <n v="0"/>
    <n v="0"/>
    <x v="8"/>
  </r>
  <r>
    <d v="2017-04-01T00:00:00"/>
    <x v="58"/>
    <x v="25"/>
    <n v="4896"/>
    <n v="95.084999999999994"/>
    <n v="224.107"/>
    <n v="4627"/>
    <n v="145.21700000000001"/>
    <n v="0.436"/>
    <x v="8"/>
  </r>
  <r>
    <d v="2017-04-01T00:00:00"/>
    <x v="28"/>
    <x v="10"/>
    <n v="2571"/>
    <n v="7.4660000000000002"/>
    <n v="0"/>
    <n v="2549"/>
    <n v="1.966"/>
    <n v="0"/>
    <x v="8"/>
  </r>
  <r>
    <d v="2017-04-01T00:00:00"/>
    <x v="28"/>
    <x v="14"/>
    <n v="51355"/>
    <n v="314.45"/>
    <n v="0"/>
    <n v="53864"/>
    <n v="7.6760000000000002"/>
    <n v="4.5880000000000001"/>
    <x v="8"/>
  </r>
  <r>
    <d v="2017-04-01T00:00:00"/>
    <x v="28"/>
    <x v="25"/>
    <n v="20642"/>
    <n v="98.593000000000004"/>
    <n v="6.3570000000000002"/>
    <n v="20131"/>
    <n v="20.565999999999999"/>
    <n v="0"/>
    <x v="8"/>
  </r>
  <r>
    <d v="2017-04-01T00:00:00"/>
    <x v="28"/>
    <x v="1"/>
    <n v="39967"/>
    <n v="19.498999999999999"/>
    <n v="0"/>
    <n v="38103"/>
    <n v="16.699000000000002"/>
    <n v="0"/>
    <x v="8"/>
  </r>
  <r>
    <d v="2017-04-01T00:00:00"/>
    <x v="28"/>
    <x v="16"/>
    <n v="6664"/>
    <n v="207.155"/>
    <n v="3.8570000000000002"/>
    <n v="6876"/>
    <n v="136.392"/>
    <n v="0"/>
    <x v="8"/>
  </r>
  <r>
    <d v="2017-04-01T00:00:00"/>
    <x v="28"/>
    <x v="17"/>
    <n v="15519"/>
    <n v="263.56900000000002"/>
    <n v="0"/>
    <n v="16286"/>
    <n v="61.98"/>
    <n v="2.0529999999999999"/>
    <x v="8"/>
  </r>
  <r>
    <d v="2017-04-01T00:00:00"/>
    <x v="28"/>
    <x v="8"/>
    <n v="10693"/>
    <n v="64.320999999999998"/>
    <n v="9.5090000000000003"/>
    <n v="10297"/>
    <n v="80.971999999999994"/>
    <n v="2.7050000000000001"/>
    <x v="8"/>
  </r>
  <r>
    <d v="2017-04-01T00:00:00"/>
    <x v="57"/>
    <x v="16"/>
    <n v="11031"/>
    <n v="9.5449999999999999"/>
    <n v="0"/>
    <n v="10950"/>
    <n v="0.97299999999999998"/>
    <n v="0"/>
    <x v="8"/>
  </r>
  <r>
    <d v="2017-04-01T00:00:00"/>
    <x v="29"/>
    <x v="15"/>
    <n v="11536"/>
    <n v="174.83"/>
    <n v="113.34099999999999"/>
    <n v="11535"/>
    <n v="324.125"/>
    <n v="3.8439999999999999"/>
    <x v="8"/>
  </r>
  <r>
    <d v="2017-04-01T00:00:00"/>
    <x v="77"/>
    <x v="27"/>
    <n v="3348"/>
    <n v="110.729"/>
    <n v="0.876"/>
    <n v="3287"/>
    <n v="116.288"/>
    <n v="0.77900000000000003"/>
    <x v="8"/>
  </r>
  <r>
    <d v="2017-04-01T00:00:00"/>
    <x v="77"/>
    <x v="1"/>
    <n v="3643"/>
    <n v="84.703999999999994"/>
    <n v="9.1999999999999998E-2"/>
    <n v="3673"/>
    <n v="122.754"/>
    <n v="0.11700000000000001"/>
    <x v="8"/>
  </r>
  <r>
    <d v="2017-04-01T00:00:00"/>
    <x v="31"/>
    <x v="14"/>
    <s v=".."/>
    <s v=".."/>
    <s v=".."/>
    <n v="0"/>
    <n v="9.7650000000000006"/>
    <n v="0"/>
    <x v="8"/>
  </r>
  <r>
    <d v="2017-04-01T00:00:00"/>
    <x v="31"/>
    <x v="13"/>
    <n v="44335"/>
    <n v="1888.1849999999999"/>
    <n v="22.120999999999999"/>
    <n v="42121"/>
    <n v="1042.3219999999999"/>
    <n v="0"/>
    <x v="8"/>
  </r>
  <r>
    <d v="2017-04-01T00:00:00"/>
    <x v="71"/>
    <x v="14"/>
    <n v="1490"/>
    <n v="0"/>
    <n v="0"/>
    <n v="1864"/>
    <n v="0"/>
    <n v="0"/>
    <x v="8"/>
  </r>
  <r>
    <d v="2017-04-01T00:00:00"/>
    <x v="71"/>
    <x v="13"/>
    <n v="6537"/>
    <n v="4.7699999999999996"/>
    <n v="0"/>
    <n v="5317"/>
    <n v="0.55000000000000004"/>
    <n v="0"/>
    <x v="8"/>
  </r>
  <r>
    <d v="2017-04-01T00:00:00"/>
    <x v="66"/>
    <x v="28"/>
    <n v="654"/>
    <n v="7.3999999999999996E-2"/>
    <n v="0.39100000000000001"/>
    <n v="622"/>
    <n v="41.186"/>
    <n v="1.0900000000000001"/>
    <x v="8"/>
  </r>
  <r>
    <d v="2017-04-01T00:00:00"/>
    <x v="34"/>
    <x v="28"/>
    <s v=".."/>
    <s v=".."/>
    <s v=".."/>
    <s v=".."/>
    <n v="32.692999999999998"/>
    <n v="0"/>
    <x v="8"/>
  </r>
  <r>
    <d v="2017-04-01T00:00:00"/>
    <x v="34"/>
    <x v="9"/>
    <s v=".."/>
    <n v="8.6739999999999995"/>
    <n v="0"/>
    <s v=".."/>
    <n v="63.932000000000002"/>
    <n v="0"/>
    <x v="8"/>
  </r>
  <r>
    <d v="2017-04-01T00:00:00"/>
    <x v="34"/>
    <x v="29"/>
    <s v=".."/>
    <n v="0.31"/>
    <n v="0"/>
    <s v=".."/>
    <n v="23.739000000000001"/>
    <n v="0"/>
    <x v="8"/>
  </r>
  <r>
    <d v="2017-04-01T00:00:00"/>
    <x v="35"/>
    <x v="1"/>
    <n v="516"/>
    <n v="0"/>
    <n v="0"/>
    <n v="473"/>
    <n v="1.7000000000000001E-2"/>
    <n v="0"/>
    <x v="8"/>
  </r>
  <r>
    <d v="2017-04-01T00:00:00"/>
    <x v="35"/>
    <x v="24"/>
    <n v="13784"/>
    <n v="251.65899999999999"/>
    <n v="0"/>
    <n v="13422"/>
    <n v="238.184"/>
    <n v="0"/>
    <x v="8"/>
  </r>
  <r>
    <d v="2017-04-01T00:00:00"/>
    <x v="64"/>
    <x v="4"/>
    <s v=".."/>
    <s v=".."/>
    <s v=".."/>
    <s v=".."/>
    <n v="130.30199999999999"/>
    <n v="0"/>
    <x v="8"/>
  </r>
  <r>
    <d v="2017-04-01T00:00:00"/>
    <x v="64"/>
    <x v="25"/>
    <s v=".."/>
    <n v="396.97300000000001"/>
    <n v="0"/>
    <s v=".."/>
    <n v="26.347000000000001"/>
    <n v="0"/>
    <x v="8"/>
  </r>
  <r>
    <d v="2017-04-01T00:00:00"/>
    <x v="64"/>
    <x v="8"/>
    <s v=".."/>
    <n v="376.053"/>
    <n v="0"/>
    <s v=".."/>
    <s v=".."/>
    <s v=".."/>
    <x v="8"/>
  </r>
  <r>
    <d v="2017-04-01T00:00:00"/>
    <x v="36"/>
    <x v="27"/>
    <n v="5201"/>
    <n v="9.7230000000000008"/>
    <n v="0"/>
    <n v="5089"/>
    <n v="4.6900000000000004"/>
    <n v="2.077"/>
    <x v="8"/>
  </r>
  <r>
    <d v="2017-04-01T00:00:00"/>
    <x v="36"/>
    <x v="4"/>
    <n v="13106"/>
    <n v="349.75099999999998"/>
    <n v="51.017000000000003"/>
    <n v="12496"/>
    <n v="862.28899999999999"/>
    <n v="67.861000000000004"/>
    <x v="8"/>
  </r>
  <r>
    <d v="2017-04-01T00:00:00"/>
    <x v="36"/>
    <x v="20"/>
    <n v="33977"/>
    <n v="1075.27"/>
    <n v="29.984999999999999"/>
    <n v="32332"/>
    <n v="830.51599999999996"/>
    <n v="28.187999999999999"/>
    <x v="8"/>
  </r>
  <r>
    <d v="2017-04-01T00:00:00"/>
    <x v="36"/>
    <x v="14"/>
    <n v="6237"/>
    <n v="65.567999999999998"/>
    <n v="0.79600000000000004"/>
    <n v="6353"/>
    <n v="125.366"/>
    <n v="0.92500000000000004"/>
    <x v="8"/>
  </r>
  <r>
    <d v="2017-04-01T00:00:00"/>
    <x v="36"/>
    <x v="25"/>
    <n v="24233"/>
    <n v="300.05500000000001"/>
    <n v="51.679000000000002"/>
    <n v="22270"/>
    <n v="277.67399999999998"/>
    <n v="43.805"/>
    <x v="8"/>
  </r>
  <r>
    <d v="2017-04-01T00:00:00"/>
    <x v="36"/>
    <x v="2"/>
    <n v="2634"/>
    <n v="1.39"/>
    <n v="0.38200000000000001"/>
    <n v="2387"/>
    <n v="3.6230000000000002"/>
    <n v="1.0109999999999999"/>
    <x v="8"/>
  </r>
  <r>
    <d v="2017-04-01T00:00:00"/>
    <x v="36"/>
    <x v="1"/>
    <n v="61628"/>
    <n v="536.43799999999999"/>
    <n v="0"/>
    <n v="61646"/>
    <n v="510.16399999999999"/>
    <n v="142.84"/>
    <x v="8"/>
  </r>
  <r>
    <d v="2017-04-01T00:00:00"/>
    <x v="36"/>
    <x v="9"/>
    <n v="2962"/>
    <n v="5.8999999999999997E-2"/>
    <n v="0"/>
    <n v="2224"/>
    <n v="4.258"/>
    <n v="4.8550000000000004"/>
    <x v="8"/>
  </r>
  <r>
    <d v="2017-04-01T00:00:00"/>
    <x v="36"/>
    <x v="24"/>
    <n v="4886"/>
    <n v="109.551"/>
    <n v="4.1840000000000002"/>
    <n v="4464"/>
    <n v="47.23"/>
    <n v="1.383"/>
    <x v="8"/>
  </r>
  <r>
    <d v="2017-04-01T00:00:00"/>
    <x v="36"/>
    <x v="16"/>
    <n v="33947"/>
    <n v="835.16200000000003"/>
    <n v="33.920999999999999"/>
    <n v="32920"/>
    <n v="1198.921"/>
    <n v="44.963000000000001"/>
    <x v="8"/>
  </r>
  <r>
    <d v="2017-04-01T00:00:00"/>
    <x v="36"/>
    <x v="31"/>
    <n v="7194"/>
    <n v="153.65600000000001"/>
    <n v="1.9370000000000001"/>
    <n v="6934"/>
    <n v="20.579000000000001"/>
    <n v="4.9930000000000003"/>
    <x v="8"/>
  </r>
  <r>
    <d v="2017-04-01T00:00:00"/>
    <x v="36"/>
    <x v="21"/>
    <s v=".."/>
    <s v=".."/>
    <s v=".."/>
    <s v=".."/>
    <n v="85.825000000000003"/>
    <n v="0"/>
    <x v="8"/>
  </r>
  <r>
    <d v="2017-04-01T00:00:00"/>
    <x v="36"/>
    <x v="17"/>
    <n v="6461"/>
    <n v="147.30099999999999"/>
    <n v="11.135"/>
    <n v="6406"/>
    <n v="30.016999999999999"/>
    <n v="9.7629999999999999"/>
    <x v="8"/>
  </r>
  <r>
    <d v="2017-04-01T00:00:00"/>
    <x v="36"/>
    <x v="18"/>
    <n v="9376"/>
    <n v="416.53399999999999"/>
    <n v="64.388999999999996"/>
    <n v="12846"/>
    <n v="65.34"/>
    <n v="112.68300000000001"/>
    <x v="8"/>
  </r>
  <r>
    <d v="2017-04-01T00:00:00"/>
    <x v="36"/>
    <x v="23"/>
    <n v="8620"/>
    <n v="17.335999999999999"/>
    <n v="0"/>
    <n v="9546"/>
    <n v="148.417"/>
    <n v="12.244999999999999"/>
    <x v="8"/>
  </r>
  <r>
    <d v="2017-04-01T00:00:00"/>
    <x v="36"/>
    <x v="8"/>
    <n v="51695"/>
    <n v="1473.107"/>
    <n v="133.69499999999999"/>
    <n v="56893"/>
    <n v="206.41200000000001"/>
    <n v="143.40799999999999"/>
    <x v="8"/>
  </r>
  <r>
    <d v="2017-04-01T00:00:00"/>
    <x v="55"/>
    <x v="35"/>
    <n v="27724"/>
    <n v="1049.1379999999999"/>
    <n v="21.73"/>
    <n v="39178"/>
    <n v="1301.4159999999999"/>
    <n v="0.217"/>
    <x v="8"/>
  </r>
  <r>
    <d v="2017-04-01T00:00:00"/>
    <x v="37"/>
    <x v="32"/>
    <n v="5260"/>
    <n v="193.732"/>
    <n v="0.17100000000000001"/>
    <n v="5673"/>
    <n v="377.01900000000001"/>
    <n v="3.0000000000000001E-3"/>
    <x v="8"/>
  </r>
  <r>
    <d v="2017-04-01T00:00:00"/>
    <x v="63"/>
    <x v="16"/>
    <n v="28149"/>
    <n v="683.59799999999996"/>
    <n v="0"/>
    <n v="27019"/>
    <n v="568.13099999999997"/>
    <n v="0"/>
    <x v="8"/>
  </r>
  <r>
    <d v="2017-04-01T00:00:00"/>
    <x v="67"/>
    <x v="4"/>
    <n v="4189"/>
    <n v="108.953"/>
    <n v="0"/>
    <n v="4530"/>
    <n v="71.581999999999994"/>
    <n v="0"/>
    <x v="8"/>
  </r>
  <r>
    <d v="2017-04-01T00:00:00"/>
    <x v="62"/>
    <x v="16"/>
    <n v="3265"/>
    <n v="11.473000000000001"/>
    <n v="0"/>
    <n v="3734"/>
    <n v="4.4960000000000004"/>
    <n v="0"/>
    <x v="8"/>
  </r>
  <r>
    <d v="2017-04-01T00:00:00"/>
    <x v="38"/>
    <x v="1"/>
    <n v="1743"/>
    <n v="166.8"/>
    <n v="0"/>
    <n v="1479"/>
    <n v="510.56200000000001"/>
    <n v="0"/>
    <x v="8"/>
  </r>
  <r>
    <d v="2017-04-01T00:00:00"/>
    <x v="38"/>
    <x v="16"/>
    <n v="128638"/>
    <n v="6556.6620000000003"/>
    <n v="301.81700000000001"/>
    <n v="130027"/>
    <n v="6350.3580000000002"/>
    <n v="0"/>
    <x v="8"/>
  </r>
  <r>
    <d v="2017-04-01T00:00:00"/>
    <x v="40"/>
    <x v="29"/>
    <n v="1480"/>
    <n v="3.472"/>
    <n v="0"/>
    <n v="1510"/>
    <n v="27.47"/>
    <n v="0"/>
    <x v="8"/>
  </r>
  <r>
    <d v="2017-04-01T00:00:00"/>
    <x v="41"/>
    <x v="31"/>
    <n v="7615"/>
    <n v="121.498"/>
    <n v="0"/>
    <n v="7270"/>
    <n v="314.59399999999999"/>
    <n v="0"/>
    <x v="8"/>
  </r>
  <r>
    <d v="2017-04-01T00:00:00"/>
    <x v="42"/>
    <x v="1"/>
    <s v=".."/>
    <n v="68.912000000000006"/>
    <n v="0"/>
    <s v=".."/>
    <n v="107.16800000000001"/>
    <n v="0"/>
    <x v="8"/>
  </r>
  <r>
    <d v="2017-04-01T00:00:00"/>
    <x v="43"/>
    <x v="17"/>
    <n v="46374"/>
    <n v="1366.1220000000001"/>
    <n v="82.661000000000001"/>
    <n v="44668"/>
    <n v="1150.9390000000001"/>
    <n v="5.2910000000000004"/>
    <x v="8"/>
  </r>
  <r>
    <d v="2017-04-01T00:00:00"/>
    <x v="45"/>
    <x v="8"/>
    <n v="16986"/>
    <n v="483.18"/>
    <n v="47.106000000000002"/>
    <n v="18840"/>
    <n v="717.25199999999995"/>
    <n v="0.311"/>
    <x v="8"/>
  </r>
  <r>
    <d v="2017-04-01T00:00:00"/>
    <x v="46"/>
    <x v="4"/>
    <s v=".."/>
    <s v=".."/>
    <s v=".."/>
    <s v=".."/>
    <n v="164.273"/>
    <n v="0"/>
    <x v="8"/>
  </r>
  <r>
    <d v="2017-04-01T00:00:00"/>
    <x v="46"/>
    <x v="16"/>
    <s v=".."/>
    <s v=".."/>
    <s v=".."/>
    <s v=".."/>
    <n v="269.76900000000001"/>
    <n v="0"/>
    <x v="8"/>
  </r>
  <r>
    <d v="2017-04-01T00:00:00"/>
    <x v="46"/>
    <x v="8"/>
    <s v=".."/>
    <n v="1056.5899999999999"/>
    <n v="0"/>
    <s v=".."/>
    <s v=".."/>
    <s v=".."/>
    <x v="8"/>
  </r>
  <r>
    <d v="2017-04-01T00:00:00"/>
    <x v="47"/>
    <x v="26"/>
    <n v="17359"/>
    <n v="798.12699999999995"/>
    <n v="0"/>
    <n v="15844"/>
    <n v="458.46"/>
    <n v="0"/>
    <x v="8"/>
  </r>
  <r>
    <d v="2017-04-01T00:00:00"/>
    <x v="49"/>
    <x v="10"/>
    <n v="12140"/>
    <n v="16.806999999999999"/>
    <n v="0"/>
    <n v="12754"/>
    <n v="12.321999999999999"/>
    <n v="0"/>
    <x v="8"/>
  </r>
  <r>
    <d v="2017-04-01T00:00:00"/>
    <x v="49"/>
    <x v="14"/>
    <n v="11093"/>
    <n v="112.767"/>
    <n v="0"/>
    <n v="12222"/>
    <n v="0"/>
    <n v="0"/>
    <x v="8"/>
  </r>
  <r>
    <d v="2017-04-01T00:00:00"/>
    <x v="49"/>
    <x v="1"/>
    <n v="50468"/>
    <n v="61.024000000000001"/>
    <n v="0"/>
    <n v="46260"/>
    <n v="46.677"/>
    <n v="0"/>
    <x v="8"/>
  </r>
  <r>
    <d v="2017-04-01T00:00:00"/>
    <x v="49"/>
    <x v="9"/>
    <n v="1647"/>
    <n v="0"/>
    <n v="0"/>
    <n v="1774"/>
    <n v="15.015000000000001"/>
    <n v="0"/>
    <x v="8"/>
  </r>
  <r>
    <d v="2017-04-01T00:00:00"/>
    <x v="49"/>
    <x v="29"/>
    <n v="490"/>
    <n v="0"/>
    <n v="0"/>
    <n v="665"/>
    <n v="6.1829999999999998"/>
    <n v="0"/>
    <x v="8"/>
  </r>
  <r>
    <d v="2017-04-01T00:00:00"/>
    <x v="49"/>
    <x v="33"/>
    <n v="907"/>
    <n v="0.4"/>
    <n v="0"/>
    <n v="848"/>
    <n v="0.57799999999999996"/>
    <n v="0"/>
    <x v="8"/>
  </r>
  <r>
    <d v="2017-04-01T00:00:00"/>
    <x v="49"/>
    <x v="8"/>
    <n v="17652"/>
    <n v="617.68600000000004"/>
    <n v="0"/>
    <n v="20236"/>
    <n v="693.79100000000005"/>
    <n v="0"/>
    <x v="8"/>
  </r>
  <r>
    <d v="2017-04-01T00:00:00"/>
    <x v="49"/>
    <x v="12"/>
    <n v="2101"/>
    <n v="4.0940000000000003"/>
    <n v="0"/>
    <n v="2216"/>
    <n v="9.2129999999999992"/>
    <n v="0"/>
    <x v="8"/>
  </r>
  <r>
    <d v="2017-04-01T00:00:00"/>
    <x v="50"/>
    <x v="34"/>
    <n v="2140"/>
    <n v="0.95199999999999996"/>
    <n v="0"/>
    <n v="1995"/>
    <n v="2.1429999999999998"/>
    <n v="0"/>
    <x v="8"/>
  </r>
  <r>
    <d v="2017-04-01T00:00:00"/>
    <x v="72"/>
    <x v="4"/>
    <n v="6228"/>
    <n v="302.07"/>
    <n v="4.2629999999999999"/>
    <n v="5341"/>
    <n v="299.27199999999999"/>
    <n v="0"/>
    <x v="8"/>
  </r>
  <r>
    <d v="2017-05-01T00:00:00"/>
    <x v="65"/>
    <x v="2"/>
    <n v="3845"/>
    <n v="4.117"/>
    <n v="0.56499999999999995"/>
    <n v="3611"/>
    <n v="87.685000000000002"/>
    <n v="3.7709999999999999"/>
    <x v="9"/>
  </r>
  <r>
    <d v="2017-05-01T00:00:00"/>
    <x v="2"/>
    <x v="3"/>
    <n v="10316"/>
    <n v="471.01799999999997"/>
    <n v="16.603000000000002"/>
    <n v="14535"/>
    <n v="121.072"/>
    <n v="11.476000000000001"/>
    <x v="9"/>
  </r>
  <r>
    <d v="2017-05-01T00:00:00"/>
    <x v="3"/>
    <x v="4"/>
    <n v="10179"/>
    <n v="460.17599999999999"/>
    <n v="23.919"/>
    <n v="13096"/>
    <n v="601.16999999999996"/>
    <n v="4.45"/>
    <x v="9"/>
  </r>
  <r>
    <d v="2017-05-01T00:00:00"/>
    <x v="68"/>
    <x v="30"/>
    <n v="6564"/>
    <n v="101.956"/>
    <n v="16.96"/>
    <n v="5411"/>
    <n v="63.878"/>
    <n v="0"/>
    <x v="9"/>
  </r>
  <r>
    <d v="2017-05-01T00:00:00"/>
    <x v="4"/>
    <x v="5"/>
    <n v="1908"/>
    <n v="29.097999999999999"/>
    <n v="0.27500000000000002"/>
    <n v="1967"/>
    <n v="50.976999999999997"/>
    <n v="0"/>
    <x v="9"/>
  </r>
  <r>
    <d v="2017-05-01T00:00:00"/>
    <x v="5"/>
    <x v="6"/>
    <n v="768"/>
    <n v="0.125"/>
    <n v="1.2999999999999999E-2"/>
    <n v="916"/>
    <n v="7.34"/>
    <n v="0"/>
    <x v="9"/>
  </r>
  <r>
    <d v="2017-05-01T00:00:00"/>
    <x v="5"/>
    <x v="1"/>
    <n v="95729"/>
    <n v="2430.7489999999998"/>
    <n v="152.13999999999999"/>
    <n v="91236"/>
    <n v="2396.3290000000002"/>
    <n v="2.7040000000000002"/>
    <x v="9"/>
  </r>
  <r>
    <d v="2017-05-01T00:00:00"/>
    <x v="6"/>
    <x v="9"/>
    <n v="6690"/>
    <n v="39.088000000000001"/>
    <n v="0"/>
    <n v="7190"/>
    <n v="243.29400000000001"/>
    <n v="0"/>
    <x v="9"/>
  </r>
  <r>
    <d v="2017-05-01T00:00:00"/>
    <x v="9"/>
    <x v="12"/>
    <n v="3215"/>
    <n v="3.7909999999999999"/>
    <n v="2.7589999999999999"/>
    <n v="3176"/>
    <n v="32.866999999999997"/>
    <n v="4.5960000000000001"/>
    <x v="9"/>
  </r>
  <r>
    <d v="2017-05-01T00:00:00"/>
    <x v="10"/>
    <x v="13"/>
    <n v="62035"/>
    <n v="940.17399999999998"/>
    <n v="0"/>
    <n v="56807"/>
    <n v="342.00200000000001"/>
    <n v="0"/>
    <x v="9"/>
  </r>
  <r>
    <d v="2017-05-01T00:00:00"/>
    <x v="10"/>
    <x v="1"/>
    <n v="2715"/>
    <n v="0"/>
    <n v="0"/>
    <n v="2749"/>
    <n v="0"/>
    <n v="0"/>
    <x v="9"/>
  </r>
  <r>
    <d v="2017-05-01T00:00:00"/>
    <x v="73"/>
    <x v="25"/>
    <n v="4554"/>
    <n v="425.08300000000003"/>
    <n v="0.38200000000000001"/>
    <n v="4746"/>
    <n v="378.935"/>
    <n v="0"/>
    <x v="9"/>
  </r>
  <r>
    <d v="2017-05-01T00:00:00"/>
    <x v="74"/>
    <x v="8"/>
    <n v="6916"/>
    <n v="213.85300000000001"/>
    <n v="71.567999999999998"/>
    <n v="6358"/>
    <n v="234.977"/>
    <n v="2.8069999999999999"/>
    <x v="9"/>
  </r>
  <r>
    <d v="2017-05-01T00:00:00"/>
    <x v="13"/>
    <x v="15"/>
    <n v="6900"/>
    <n v="94.006"/>
    <n v="26.379000000000001"/>
    <n v="7070"/>
    <n v="205.07300000000001"/>
    <n v="0"/>
    <x v="9"/>
  </r>
  <r>
    <d v="2017-05-01T00:00:00"/>
    <x v="78"/>
    <x v="4"/>
    <n v="1785"/>
    <n v="131.26900000000001"/>
    <n v="0"/>
    <n v="2312"/>
    <n v="110.765"/>
    <n v="0"/>
    <x v="9"/>
  </r>
  <r>
    <d v="2017-05-01T00:00:00"/>
    <x v="14"/>
    <x v="16"/>
    <n v="2079"/>
    <n v="10.497"/>
    <n v="0"/>
    <n v="2640"/>
    <n v="178.22300000000001"/>
    <n v="0"/>
    <x v="9"/>
  </r>
  <r>
    <d v="2017-05-01T00:00:00"/>
    <x v="14"/>
    <x v="18"/>
    <n v="3753"/>
    <n v="303.70499999999998"/>
    <n v="9.391"/>
    <n v="5126"/>
    <n v="149.43600000000001"/>
    <n v="0.90800000000000003"/>
    <x v="9"/>
  </r>
  <r>
    <d v="2017-05-01T00:00:00"/>
    <x v="16"/>
    <x v="20"/>
    <n v="61139"/>
    <n v="3413.7249999999999"/>
    <n v="16.306000000000001"/>
    <n v="74827"/>
    <n v="3133.7759999999998"/>
    <n v="3.15"/>
    <x v="9"/>
  </r>
  <r>
    <d v="2017-05-01T00:00:00"/>
    <x v="69"/>
    <x v="24"/>
    <n v="7708"/>
    <n v="230.87700000000001"/>
    <n v="0"/>
    <n v="6331"/>
    <n v="181.768"/>
    <n v="0"/>
    <x v="9"/>
  </r>
  <r>
    <d v="2017-05-01T00:00:00"/>
    <x v="17"/>
    <x v="1"/>
    <n v="4196"/>
    <n v="103.813"/>
    <n v="0"/>
    <n v="4628"/>
    <n v="135.41999999999999"/>
    <n v="0"/>
    <x v="9"/>
  </r>
  <r>
    <d v="2017-05-01T00:00:00"/>
    <x v="17"/>
    <x v="21"/>
    <n v="8224"/>
    <n v="112.35899999999999"/>
    <n v="46.277999999999999"/>
    <n v="8343"/>
    <n v="216.059"/>
    <n v="4.47"/>
    <x v="9"/>
  </r>
  <r>
    <d v="2017-05-01T00:00:00"/>
    <x v="18"/>
    <x v="4"/>
    <n v="24784"/>
    <n v="743.601"/>
    <n v="34.488999999999997"/>
    <n v="25809"/>
    <n v="1015.579"/>
    <n v="0"/>
    <x v="9"/>
  </r>
  <r>
    <d v="2017-05-01T00:00:00"/>
    <x v="19"/>
    <x v="4"/>
    <n v="42662"/>
    <n v="1605.9559999999999"/>
    <n v="169.202"/>
    <n v="44467"/>
    <n v="1552.3240000000001"/>
    <n v="37.182000000000002"/>
    <x v="9"/>
  </r>
  <r>
    <d v="2017-05-01T00:00:00"/>
    <x v="53"/>
    <x v="8"/>
    <n v="6019"/>
    <n v="315.23099999999999"/>
    <n v="36.585999999999999"/>
    <n v="6588"/>
    <n v="257.18599999999998"/>
    <n v="0"/>
    <x v="9"/>
  </r>
  <r>
    <d v="2017-05-01T00:00:00"/>
    <x v="21"/>
    <x v="20"/>
    <s v=".."/>
    <s v=".."/>
    <s v=".."/>
    <s v=".."/>
    <n v="455.62900000000002"/>
    <n v="0"/>
    <x v="9"/>
  </r>
  <r>
    <d v="2017-05-01T00:00:00"/>
    <x v="21"/>
    <x v="1"/>
    <n v="29488"/>
    <n v="1206.9069999999999"/>
    <n v="0"/>
    <n v="24249"/>
    <n v="763.25"/>
    <n v="0"/>
    <x v="9"/>
  </r>
  <r>
    <d v="2017-05-01T00:00:00"/>
    <x v="21"/>
    <x v="16"/>
    <n v="7462"/>
    <n v="50.420999999999999"/>
    <n v="0.12"/>
    <n v="6300"/>
    <n v="327.42399999999998"/>
    <n v="0"/>
    <x v="9"/>
  </r>
  <r>
    <d v="2017-05-01T00:00:00"/>
    <x v="21"/>
    <x v="17"/>
    <n v="3498"/>
    <n v="13.576000000000001"/>
    <n v="2.1040000000000001"/>
    <n v="3257"/>
    <n v="21.675999999999998"/>
    <n v="0"/>
    <x v="9"/>
  </r>
  <r>
    <d v="2017-05-01T00:00:00"/>
    <x v="21"/>
    <x v="23"/>
    <n v="63058"/>
    <n v="3205.17"/>
    <n v="110.774"/>
    <n v="95986"/>
    <n v="3546.0410000000002"/>
    <n v="38.686999999999998"/>
    <x v="9"/>
  </r>
  <r>
    <d v="2017-05-01T00:00:00"/>
    <x v="22"/>
    <x v="23"/>
    <n v="36048"/>
    <n v="1270.5719999999999"/>
    <n v="41.085999999999999"/>
    <n v="50675"/>
    <n v="2010.7190000000001"/>
    <n v="17.917999999999999"/>
    <x v="9"/>
  </r>
  <r>
    <d v="2017-05-01T00:00:00"/>
    <x v="23"/>
    <x v="21"/>
    <n v="3742"/>
    <n v="173.46100000000001"/>
    <n v="1.95"/>
    <n v="3548"/>
    <n v="126.976"/>
    <n v="0"/>
    <x v="9"/>
  </r>
  <r>
    <d v="2017-05-01T00:00:00"/>
    <x v="24"/>
    <x v="4"/>
    <s v=".."/>
    <s v=".."/>
    <s v=".."/>
    <s v=".."/>
    <n v="1093.307"/>
    <n v="0"/>
    <x v="9"/>
  </r>
  <r>
    <d v="2017-05-01T00:00:00"/>
    <x v="24"/>
    <x v="8"/>
    <s v=".."/>
    <n v="1039.056"/>
    <n v="0"/>
    <s v=".."/>
    <s v=".."/>
    <s v=".."/>
    <x v="9"/>
  </r>
  <r>
    <d v="2017-05-01T00:00:00"/>
    <x v="59"/>
    <x v="10"/>
    <n v="18168"/>
    <n v="195.93899999999999"/>
    <n v="6.0000000000000001E-3"/>
    <n v="18495"/>
    <n v="306.37099999999998"/>
    <n v="9.1170000000000009"/>
    <x v="9"/>
  </r>
  <r>
    <d v="2017-05-01T00:00:00"/>
    <x v="25"/>
    <x v="14"/>
    <n v="21410"/>
    <n v="536.83299999999997"/>
    <n v="172.53"/>
    <n v="22440"/>
    <n v="568.69899999999996"/>
    <n v="0"/>
    <x v="9"/>
  </r>
  <r>
    <d v="2017-05-01T00:00:00"/>
    <x v="60"/>
    <x v="4"/>
    <n v="5912"/>
    <n v="226.36699999999999"/>
    <n v="0"/>
    <n v="7481"/>
    <n v="152.88300000000001"/>
    <n v="0"/>
    <x v="9"/>
  </r>
  <r>
    <d v="2017-05-01T00:00:00"/>
    <x v="26"/>
    <x v="8"/>
    <n v="10817"/>
    <n v="134.66800000000001"/>
    <n v="0"/>
    <n v="9737"/>
    <n v="227.45400000000001"/>
    <n v="0"/>
    <x v="9"/>
  </r>
  <r>
    <d v="2017-05-01T00:00:00"/>
    <x v="75"/>
    <x v="20"/>
    <n v="2829"/>
    <n v="194.333"/>
    <n v="0"/>
    <n v="2704"/>
    <n v="40.649000000000001"/>
    <n v="0"/>
    <x v="9"/>
  </r>
  <r>
    <d v="2017-05-01T00:00:00"/>
    <x v="54"/>
    <x v="14"/>
    <n v="17268"/>
    <n v="23.294"/>
    <n v="0"/>
    <n v="17549"/>
    <n v="0"/>
    <n v="0"/>
    <x v="9"/>
  </r>
  <r>
    <d v="2017-05-01T00:00:00"/>
    <x v="58"/>
    <x v="25"/>
    <n v="4563"/>
    <n v="135.792"/>
    <n v="233.67699999999999"/>
    <n v="4829"/>
    <n v="210.06100000000001"/>
    <n v="0.20899999999999999"/>
    <x v="9"/>
  </r>
  <r>
    <d v="2017-05-01T00:00:00"/>
    <x v="28"/>
    <x v="10"/>
    <n v="2592"/>
    <n v="5.5720000000000001"/>
    <n v="0"/>
    <n v="2466"/>
    <n v="4.8239999999999998"/>
    <n v="0"/>
    <x v="9"/>
  </r>
  <r>
    <d v="2017-05-01T00:00:00"/>
    <x v="28"/>
    <x v="14"/>
    <n v="55309"/>
    <n v="260.74200000000002"/>
    <n v="0"/>
    <n v="56871"/>
    <n v="9.0709999999999997"/>
    <n v="6.0529999999999999"/>
    <x v="9"/>
  </r>
  <r>
    <d v="2017-05-01T00:00:00"/>
    <x v="28"/>
    <x v="25"/>
    <n v="14764"/>
    <n v="46.209000000000003"/>
    <n v="6.0270000000000001"/>
    <n v="16203"/>
    <n v="16.815999999999999"/>
    <n v="0"/>
    <x v="9"/>
  </r>
  <r>
    <d v="2017-05-01T00:00:00"/>
    <x v="28"/>
    <x v="1"/>
    <n v="29175"/>
    <n v="5.0730000000000004"/>
    <n v="0"/>
    <n v="27380"/>
    <n v="17.591999999999999"/>
    <n v="0.75900000000000001"/>
    <x v="9"/>
  </r>
  <r>
    <d v="2017-05-01T00:00:00"/>
    <x v="28"/>
    <x v="16"/>
    <n v="5643"/>
    <n v="152.447"/>
    <n v="3.621"/>
    <n v="6144"/>
    <n v="136.56899999999999"/>
    <n v="0"/>
    <x v="9"/>
  </r>
  <r>
    <d v="2017-05-01T00:00:00"/>
    <x v="28"/>
    <x v="17"/>
    <n v="13847"/>
    <n v="227.65899999999999"/>
    <n v="0.375"/>
    <n v="13625"/>
    <n v="40.808999999999997"/>
    <n v="2.242"/>
    <x v="9"/>
  </r>
  <r>
    <d v="2017-05-01T00:00:00"/>
    <x v="28"/>
    <x v="8"/>
    <n v="11029"/>
    <n v="42.511000000000003"/>
    <n v="7.484"/>
    <n v="10327"/>
    <n v="72.623999999999995"/>
    <n v="1.788"/>
    <x v="9"/>
  </r>
  <r>
    <d v="2017-05-01T00:00:00"/>
    <x v="28"/>
    <x v="26"/>
    <n v="4632"/>
    <n v="194.34100000000001"/>
    <n v="0"/>
    <n v="5416"/>
    <n v="14.859"/>
    <n v="2.4350000000000001"/>
    <x v="9"/>
  </r>
  <r>
    <d v="2017-05-01T00:00:00"/>
    <x v="57"/>
    <x v="16"/>
    <n v="9724"/>
    <n v="9.5449999999999999"/>
    <n v="0"/>
    <n v="9264"/>
    <n v="0.97299999999999998"/>
    <n v="0"/>
    <x v="9"/>
  </r>
  <r>
    <d v="2017-05-01T00:00:00"/>
    <x v="29"/>
    <x v="15"/>
    <n v="9619"/>
    <n v="172.559"/>
    <n v="100.991"/>
    <n v="11093"/>
    <n v="392.39"/>
    <n v="4.569"/>
    <x v="9"/>
  </r>
  <r>
    <d v="2017-05-01T00:00:00"/>
    <x v="77"/>
    <x v="27"/>
    <n v="2570"/>
    <n v="119.497"/>
    <n v="0.161"/>
    <n v="2560"/>
    <n v="128.667"/>
    <n v="1.8879999999999999"/>
    <x v="9"/>
  </r>
  <r>
    <d v="2017-05-01T00:00:00"/>
    <x v="77"/>
    <x v="1"/>
    <n v="3189"/>
    <n v="51.073"/>
    <n v="0"/>
    <n v="2564"/>
    <n v="88.647000000000006"/>
    <n v="0"/>
    <x v="9"/>
  </r>
  <r>
    <d v="2017-05-01T00:00:00"/>
    <x v="31"/>
    <x v="13"/>
    <n v="34506"/>
    <n v="1615.3330000000001"/>
    <n v="20.238"/>
    <n v="30549"/>
    <n v="921.79700000000003"/>
    <n v="0"/>
    <x v="9"/>
  </r>
  <r>
    <d v="2017-05-01T00:00:00"/>
    <x v="71"/>
    <x v="14"/>
    <n v="1857"/>
    <n v="0"/>
    <n v="0"/>
    <n v="2463"/>
    <n v="0"/>
    <n v="0"/>
    <x v="9"/>
  </r>
  <r>
    <d v="2017-05-01T00:00:00"/>
    <x v="71"/>
    <x v="13"/>
    <n v="5137"/>
    <n v="3.56"/>
    <n v="0"/>
    <n v="4249"/>
    <n v="1.0309999999999999"/>
    <n v="0"/>
    <x v="9"/>
  </r>
  <r>
    <d v="2017-05-01T00:00:00"/>
    <x v="66"/>
    <x v="28"/>
    <n v="647"/>
    <n v="0.76200000000000001"/>
    <n v="0.20399999999999999"/>
    <n v="726"/>
    <n v="36.372"/>
    <n v="1.599"/>
    <x v="9"/>
  </r>
  <r>
    <d v="2017-05-01T00:00:00"/>
    <x v="34"/>
    <x v="28"/>
    <s v=".."/>
    <s v=".."/>
    <s v=".."/>
    <s v=".."/>
    <n v="11.62"/>
    <n v="0"/>
    <x v="9"/>
  </r>
  <r>
    <d v="2017-05-01T00:00:00"/>
    <x v="34"/>
    <x v="9"/>
    <s v=".."/>
    <n v="2.202"/>
    <n v="0"/>
    <s v=".."/>
    <n v="66.072000000000003"/>
    <n v="0"/>
    <x v="9"/>
  </r>
  <r>
    <d v="2017-05-01T00:00:00"/>
    <x v="34"/>
    <x v="29"/>
    <s v=".."/>
    <n v="0.35899999999999999"/>
    <n v="0"/>
    <s v=".."/>
    <n v="26.363"/>
    <n v="0"/>
    <x v="9"/>
  </r>
  <r>
    <d v="2017-05-01T00:00:00"/>
    <x v="35"/>
    <x v="1"/>
    <n v="436"/>
    <n v="0"/>
    <n v="0"/>
    <n v="465"/>
    <n v="1.931"/>
    <n v="0"/>
    <x v="9"/>
  </r>
  <r>
    <d v="2017-05-01T00:00:00"/>
    <x v="35"/>
    <x v="24"/>
    <n v="11861"/>
    <n v="227.71199999999999"/>
    <n v="0"/>
    <n v="10533"/>
    <n v="385.68099999999998"/>
    <n v="7.0000000000000001E-3"/>
    <x v="9"/>
  </r>
  <r>
    <d v="2017-05-01T00:00:00"/>
    <x v="64"/>
    <x v="4"/>
    <s v=".."/>
    <s v=".."/>
    <s v=".."/>
    <s v=".."/>
    <n v="91.159000000000006"/>
    <n v="0"/>
    <x v="9"/>
  </r>
  <r>
    <d v="2017-05-01T00:00:00"/>
    <x v="64"/>
    <x v="20"/>
    <s v=".."/>
    <s v=".."/>
    <s v=".."/>
    <s v=".."/>
    <n v="3"/>
    <n v="0"/>
    <x v="9"/>
  </r>
  <r>
    <d v="2017-05-01T00:00:00"/>
    <x v="64"/>
    <x v="25"/>
    <s v=".."/>
    <n v="428.56599999999997"/>
    <n v="0"/>
    <s v=".."/>
    <n v="32.892000000000003"/>
    <n v="0"/>
    <x v="9"/>
  </r>
  <r>
    <d v="2017-05-01T00:00:00"/>
    <x v="64"/>
    <x v="8"/>
    <s v=".."/>
    <n v="341.45100000000002"/>
    <n v="0"/>
    <s v=".."/>
    <s v=".."/>
    <s v=".."/>
    <x v="9"/>
  </r>
  <r>
    <d v="2017-05-01T00:00:00"/>
    <x v="36"/>
    <x v="27"/>
    <n v="3965"/>
    <n v="20.036000000000001"/>
    <n v="0"/>
    <n v="3775"/>
    <n v="1.659"/>
    <n v="1.474"/>
    <x v="9"/>
  </r>
  <r>
    <d v="2017-05-01T00:00:00"/>
    <x v="36"/>
    <x v="4"/>
    <n v="11521"/>
    <n v="310.57600000000002"/>
    <n v="0"/>
    <n v="10826"/>
    <n v="916.41600000000005"/>
    <n v="62.765000000000001"/>
    <x v="9"/>
  </r>
  <r>
    <d v="2017-05-01T00:00:00"/>
    <x v="36"/>
    <x v="20"/>
    <n v="22807"/>
    <n v="1107.663"/>
    <n v="19.826000000000001"/>
    <n v="24454"/>
    <n v="1142.2529999999999"/>
    <n v="30.097999999999999"/>
    <x v="9"/>
  </r>
  <r>
    <d v="2017-05-01T00:00:00"/>
    <x v="36"/>
    <x v="14"/>
    <n v="4844"/>
    <n v="79.254000000000005"/>
    <n v="0.45800000000000002"/>
    <n v="4665"/>
    <n v="33.073"/>
    <n v="1.069"/>
    <x v="9"/>
  </r>
  <r>
    <d v="2017-05-01T00:00:00"/>
    <x v="36"/>
    <x v="25"/>
    <n v="20269"/>
    <n v="335.31299999999999"/>
    <n v="25.073"/>
    <n v="20247"/>
    <n v="186.084"/>
    <n v="41.871000000000002"/>
    <x v="9"/>
  </r>
  <r>
    <d v="2017-05-01T00:00:00"/>
    <x v="36"/>
    <x v="13"/>
    <s v=".."/>
    <s v=".."/>
    <s v=".."/>
    <s v=".."/>
    <n v="90.525000000000006"/>
    <n v="0"/>
    <x v="9"/>
  </r>
  <r>
    <d v="2017-05-01T00:00:00"/>
    <x v="36"/>
    <x v="2"/>
    <n v="2028"/>
    <n v="0.625"/>
    <n v="0.11899999999999999"/>
    <n v="1838"/>
    <n v="3.7250000000000001"/>
    <n v="2.1749999999999998"/>
    <x v="9"/>
  </r>
  <r>
    <d v="2017-05-01T00:00:00"/>
    <x v="36"/>
    <x v="1"/>
    <n v="46810"/>
    <n v="628.34299999999996"/>
    <n v="8.6999999999999994E-2"/>
    <n v="45751"/>
    <n v="662.548"/>
    <n v="153.94999999999999"/>
    <x v="9"/>
  </r>
  <r>
    <d v="2017-05-01T00:00:00"/>
    <x v="36"/>
    <x v="9"/>
    <n v="2868"/>
    <n v="8.9999999999999993E-3"/>
    <n v="0"/>
    <n v="2103"/>
    <n v="5.6390000000000002"/>
    <n v="3.5270000000000001"/>
    <x v="9"/>
  </r>
  <r>
    <d v="2017-05-01T00:00:00"/>
    <x v="36"/>
    <x v="24"/>
    <n v="4067"/>
    <n v="131.99600000000001"/>
    <n v="2.8889999999999998"/>
    <n v="3628"/>
    <n v="160.57"/>
    <n v="1.218"/>
    <x v="9"/>
  </r>
  <r>
    <d v="2017-05-01T00:00:00"/>
    <x v="36"/>
    <x v="16"/>
    <n v="30940"/>
    <n v="942.67200000000003"/>
    <n v="29.414999999999999"/>
    <n v="30120"/>
    <n v="1306.2539999999999"/>
    <n v="47.792999999999999"/>
    <x v="9"/>
  </r>
  <r>
    <d v="2017-05-01T00:00:00"/>
    <x v="36"/>
    <x v="31"/>
    <n v="5568"/>
    <n v="184.44300000000001"/>
    <n v="1.5840000000000001"/>
    <n v="5863"/>
    <n v="31.07"/>
    <n v="5.4119999999999999"/>
    <x v="9"/>
  </r>
  <r>
    <d v="2017-05-01T00:00:00"/>
    <x v="36"/>
    <x v="21"/>
    <s v=".."/>
    <s v=".."/>
    <s v=".."/>
    <s v=".."/>
    <n v="109.465"/>
    <n v="0"/>
    <x v="9"/>
  </r>
  <r>
    <d v="2017-05-01T00:00:00"/>
    <x v="36"/>
    <x v="17"/>
    <n v="5835"/>
    <n v="176.76"/>
    <n v="7.5789999999999997"/>
    <n v="5916"/>
    <n v="58.546999999999997"/>
    <n v="9.6850000000000005"/>
    <x v="9"/>
  </r>
  <r>
    <d v="2017-05-01T00:00:00"/>
    <x v="36"/>
    <x v="18"/>
    <n v="8275"/>
    <n v="421.16199999999998"/>
    <n v="73.789000000000001"/>
    <n v="13102"/>
    <n v="86.260999999999996"/>
    <n v="115.242"/>
    <x v="9"/>
  </r>
  <r>
    <d v="2017-05-01T00:00:00"/>
    <x v="36"/>
    <x v="23"/>
    <n v="8119"/>
    <n v="10.115"/>
    <n v="0"/>
    <n v="9522"/>
    <n v="161.24700000000001"/>
    <n v="6.3760000000000003"/>
    <x v="9"/>
  </r>
  <r>
    <d v="2017-05-01T00:00:00"/>
    <x v="36"/>
    <x v="8"/>
    <n v="53586"/>
    <n v="1432.364"/>
    <n v="79.917000000000002"/>
    <n v="52850"/>
    <n v="205.465"/>
    <n v="143.68299999999999"/>
    <x v="9"/>
  </r>
  <r>
    <d v="2017-05-01T00:00:00"/>
    <x v="55"/>
    <x v="35"/>
    <n v="24987"/>
    <n v="1161.68"/>
    <n v="20.651"/>
    <n v="38457"/>
    <n v="1436.0429999999999"/>
    <n v="0.82799999999999996"/>
    <x v="9"/>
  </r>
  <r>
    <d v="2017-05-01T00:00:00"/>
    <x v="37"/>
    <x v="32"/>
    <n v="4213"/>
    <n v="192.71700000000001"/>
    <n v="0.156"/>
    <n v="5221"/>
    <n v="340.14299999999997"/>
    <n v="0"/>
    <x v="9"/>
  </r>
  <r>
    <d v="2017-05-01T00:00:00"/>
    <x v="63"/>
    <x v="16"/>
    <n v="22933"/>
    <n v="632.00900000000001"/>
    <n v="0"/>
    <n v="21650"/>
    <n v="602.84100000000001"/>
    <n v="0"/>
    <x v="9"/>
  </r>
  <r>
    <d v="2017-05-01T00:00:00"/>
    <x v="67"/>
    <x v="4"/>
    <n v="3050"/>
    <n v="118.248"/>
    <n v="0"/>
    <n v="3450"/>
    <n v="77.930000000000007"/>
    <n v="0"/>
    <x v="9"/>
  </r>
  <r>
    <d v="2017-05-01T00:00:00"/>
    <x v="62"/>
    <x v="16"/>
    <n v="2787"/>
    <n v="16.234999999999999"/>
    <n v="0"/>
    <n v="3451"/>
    <n v="8.8659999999999997"/>
    <n v="0"/>
    <x v="9"/>
  </r>
  <r>
    <d v="2017-05-01T00:00:00"/>
    <x v="38"/>
    <x v="1"/>
    <n v="994"/>
    <n v="187.79499999999999"/>
    <n v="0"/>
    <n v="728"/>
    <n v="629.06500000000005"/>
    <n v="0"/>
    <x v="9"/>
  </r>
  <r>
    <d v="2017-05-01T00:00:00"/>
    <x v="38"/>
    <x v="16"/>
    <n v="107186"/>
    <n v="7316.1729999999998"/>
    <n v="326.12"/>
    <n v="119092"/>
    <n v="7551.4040000000005"/>
    <n v="0"/>
    <x v="9"/>
  </r>
  <r>
    <d v="2017-05-01T00:00:00"/>
    <x v="40"/>
    <x v="29"/>
    <n v="1297"/>
    <n v="2.0910000000000002"/>
    <n v="0"/>
    <n v="1406"/>
    <n v="25.388000000000002"/>
    <n v="0"/>
    <x v="9"/>
  </r>
  <r>
    <d v="2017-05-01T00:00:00"/>
    <x v="41"/>
    <x v="31"/>
    <n v="5352"/>
    <n v="93.010999999999996"/>
    <n v="0"/>
    <n v="5484"/>
    <n v="347.36399999999998"/>
    <n v="0"/>
    <x v="9"/>
  </r>
  <r>
    <d v="2017-05-01T00:00:00"/>
    <x v="42"/>
    <x v="1"/>
    <s v=".."/>
    <n v="309.55200000000002"/>
    <n v="0"/>
    <s v=".."/>
    <n v="435.26499999999999"/>
    <n v="0"/>
    <x v="9"/>
  </r>
  <r>
    <d v="2017-05-01T00:00:00"/>
    <x v="43"/>
    <x v="17"/>
    <n v="39391"/>
    <n v="1466.44"/>
    <n v="124.72199999999999"/>
    <n v="41994"/>
    <n v="1611.7840000000001"/>
    <n v="1.327"/>
    <x v="9"/>
  </r>
  <r>
    <d v="2017-05-01T00:00:00"/>
    <x v="45"/>
    <x v="8"/>
    <n v="15448"/>
    <n v="626.673"/>
    <n v="66.13"/>
    <n v="17047"/>
    <n v="770.899"/>
    <n v="0.436"/>
    <x v="9"/>
  </r>
  <r>
    <d v="2017-05-01T00:00:00"/>
    <x v="46"/>
    <x v="4"/>
    <s v=".."/>
    <s v=".."/>
    <s v=".."/>
    <s v=".."/>
    <n v="363.08"/>
    <n v="0"/>
    <x v="9"/>
  </r>
  <r>
    <d v="2017-05-01T00:00:00"/>
    <x v="46"/>
    <x v="16"/>
    <s v=".."/>
    <s v=".."/>
    <s v=".."/>
    <s v=".."/>
    <n v="239.68299999999999"/>
    <n v="0"/>
    <x v="9"/>
  </r>
  <r>
    <d v="2017-05-01T00:00:00"/>
    <x v="46"/>
    <x v="8"/>
    <s v=".."/>
    <n v="1096.626"/>
    <n v="0"/>
    <s v=".."/>
    <s v=".."/>
    <s v=".."/>
    <x v="9"/>
  </r>
  <r>
    <d v="2017-05-01T00:00:00"/>
    <x v="47"/>
    <x v="26"/>
    <n v="11195"/>
    <n v="614.56200000000001"/>
    <n v="0"/>
    <n v="10964"/>
    <n v="390.22399999999999"/>
    <n v="0"/>
    <x v="9"/>
  </r>
  <r>
    <d v="2017-05-01T00:00:00"/>
    <x v="49"/>
    <x v="10"/>
    <n v="12319"/>
    <n v="13.420999999999999"/>
    <n v="0"/>
    <n v="12435"/>
    <n v="26.986000000000001"/>
    <n v="0"/>
    <x v="9"/>
  </r>
  <r>
    <d v="2017-05-01T00:00:00"/>
    <x v="49"/>
    <x v="14"/>
    <n v="12378"/>
    <n v="92.064999999999998"/>
    <n v="0"/>
    <n v="13252"/>
    <n v="0"/>
    <n v="0"/>
    <x v="9"/>
  </r>
  <r>
    <d v="2017-05-01T00:00:00"/>
    <x v="49"/>
    <x v="1"/>
    <n v="41230"/>
    <n v="55.633000000000003"/>
    <n v="0"/>
    <n v="39417"/>
    <n v="51.277000000000001"/>
    <n v="0"/>
    <x v="9"/>
  </r>
  <r>
    <d v="2017-05-01T00:00:00"/>
    <x v="49"/>
    <x v="9"/>
    <n v="1383"/>
    <n v="0"/>
    <n v="0"/>
    <n v="1607"/>
    <n v="26.832999999999998"/>
    <n v="0"/>
    <x v="9"/>
  </r>
  <r>
    <d v="2017-05-01T00:00:00"/>
    <x v="49"/>
    <x v="29"/>
    <n v="441"/>
    <n v="0"/>
    <n v="0"/>
    <n v="671"/>
    <n v="9.9540000000000006"/>
    <n v="0"/>
    <x v="9"/>
  </r>
  <r>
    <d v="2017-05-01T00:00:00"/>
    <x v="49"/>
    <x v="33"/>
    <n v="1066"/>
    <n v="0.64400000000000002"/>
    <n v="0"/>
    <n v="1318"/>
    <n v="1.075"/>
    <n v="0"/>
    <x v="9"/>
  </r>
  <r>
    <d v="2017-05-01T00:00:00"/>
    <x v="49"/>
    <x v="8"/>
    <n v="18370"/>
    <n v="688.32600000000002"/>
    <n v="0"/>
    <n v="19069"/>
    <n v="753.42399999999998"/>
    <n v="0"/>
    <x v="9"/>
  </r>
  <r>
    <d v="2017-05-01T00:00:00"/>
    <x v="49"/>
    <x v="12"/>
    <n v="1989"/>
    <n v="1.6739999999999999"/>
    <n v="0"/>
    <n v="2010"/>
    <n v="10.292"/>
    <n v="0"/>
    <x v="9"/>
  </r>
  <r>
    <d v="2017-05-01T00:00:00"/>
    <x v="50"/>
    <x v="34"/>
    <n v="1575"/>
    <n v="0.313"/>
    <n v="0"/>
    <n v="1728"/>
    <n v="2.4769999999999999"/>
    <n v="0"/>
    <x v="9"/>
  </r>
  <r>
    <d v="2017-05-01T00:00:00"/>
    <x v="72"/>
    <x v="4"/>
    <n v="4938"/>
    <n v="285.08100000000002"/>
    <n v="7.2720000000000002"/>
    <n v="4525"/>
    <n v="326.51799999999997"/>
    <n v="0"/>
    <x v="9"/>
  </r>
  <r>
    <d v="2017-06-01T00:00:00"/>
    <x v="65"/>
    <x v="2"/>
    <n v="3908"/>
    <n v="2.8740000000000001"/>
    <n v="0.307"/>
    <n v="4955"/>
    <n v="84.694999999999993"/>
    <n v="5.8789999999999996"/>
    <x v="9"/>
  </r>
  <r>
    <d v="2017-06-01T00:00:00"/>
    <x v="2"/>
    <x v="3"/>
    <n v="12854"/>
    <n v="435.65199999999999"/>
    <n v="17.465"/>
    <n v="14837"/>
    <n v="130.316"/>
    <n v="10.801"/>
    <x v="9"/>
  </r>
  <r>
    <d v="2017-06-01T00:00:00"/>
    <x v="3"/>
    <x v="4"/>
    <n v="12013"/>
    <n v="521.048"/>
    <n v="23.361000000000001"/>
    <n v="17340"/>
    <n v="587.26400000000001"/>
    <n v="1.6319999999999999"/>
    <x v="9"/>
  </r>
  <r>
    <d v="2017-06-01T00:00:00"/>
    <x v="68"/>
    <x v="30"/>
    <n v="6465"/>
    <n v="85.332999999999998"/>
    <n v="16.108000000000001"/>
    <n v="6886"/>
    <n v="93.399000000000001"/>
    <n v="0"/>
    <x v="9"/>
  </r>
  <r>
    <d v="2017-06-01T00:00:00"/>
    <x v="4"/>
    <x v="5"/>
    <n v="1593"/>
    <n v="28.032"/>
    <n v="0.47799999999999998"/>
    <n v="1957"/>
    <n v="23.565999999999999"/>
    <n v="0"/>
    <x v="9"/>
  </r>
  <r>
    <d v="2017-06-01T00:00:00"/>
    <x v="5"/>
    <x v="6"/>
    <n v="1045"/>
    <n v="2.5000000000000001E-2"/>
    <n v="3.7999999999999999E-2"/>
    <n v="1332"/>
    <n v="5.48"/>
    <n v="0"/>
    <x v="9"/>
  </r>
  <r>
    <d v="2017-06-01T00:00:00"/>
    <x v="5"/>
    <x v="1"/>
    <n v="89494"/>
    <n v="2502.2269999999999"/>
    <n v="143.429"/>
    <n v="95427"/>
    <n v="2396.5830000000001"/>
    <n v="1.5589999999999999"/>
    <x v="9"/>
  </r>
  <r>
    <d v="2017-06-01T00:00:00"/>
    <x v="6"/>
    <x v="9"/>
    <n v="7254"/>
    <n v="41.491"/>
    <n v="0"/>
    <n v="7575"/>
    <n v="217.15199999999999"/>
    <n v="0"/>
    <x v="9"/>
  </r>
  <r>
    <d v="2017-06-01T00:00:00"/>
    <x v="9"/>
    <x v="12"/>
    <n v="3049"/>
    <n v="2.855"/>
    <n v="3.3069999999999999"/>
    <n v="4237"/>
    <n v="32.722999999999999"/>
    <n v="4.0060000000000002"/>
    <x v="9"/>
  </r>
  <r>
    <d v="2017-06-01T00:00:00"/>
    <x v="10"/>
    <x v="13"/>
    <n v="55009"/>
    <n v="1002.989"/>
    <n v="0"/>
    <n v="69238"/>
    <n v="465.15699999999998"/>
    <n v="0"/>
    <x v="9"/>
  </r>
  <r>
    <d v="2017-06-01T00:00:00"/>
    <x v="10"/>
    <x v="1"/>
    <n v="2575"/>
    <n v="0"/>
    <n v="0"/>
    <n v="3463"/>
    <n v="0"/>
    <n v="0"/>
    <x v="9"/>
  </r>
  <r>
    <d v="2017-06-01T00:00:00"/>
    <x v="73"/>
    <x v="25"/>
    <n v="4203"/>
    <n v="481.89400000000001"/>
    <n v="2.15"/>
    <n v="4686"/>
    <n v="440.97300000000001"/>
    <n v="0"/>
    <x v="9"/>
  </r>
  <r>
    <d v="2017-06-01T00:00:00"/>
    <x v="74"/>
    <x v="8"/>
    <n v="7411"/>
    <n v="171.24600000000001"/>
    <n v="65.397000000000006"/>
    <n v="8439"/>
    <n v="333.56099999999998"/>
    <n v="2E-3"/>
    <x v="9"/>
  </r>
  <r>
    <d v="2017-06-01T00:00:00"/>
    <x v="13"/>
    <x v="15"/>
    <n v="5045"/>
    <n v="81.814999999999998"/>
    <n v="16.018999999999998"/>
    <n v="4870"/>
    <n v="157.089"/>
    <n v="0"/>
    <x v="9"/>
  </r>
  <r>
    <d v="2017-06-01T00:00:00"/>
    <x v="80"/>
    <x v="14"/>
    <n v="1243"/>
    <n v="0"/>
    <n v="0"/>
    <n v="2550"/>
    <n v="0"/>
    <n v="0"/>
    <x v="9"/>
  </r>
  <r>
    <d v="2017-06-01T00:00:00"/>
    <x v="78"/>
    <x v="4"/>
    <n v="2003"/>
    <n v="101.67"/>
    <n v="0"/>
    <n v="2468"/>
    <n v="63.006"/>
    <n v="0"/>
    <x v="9"/>
  </r>
  <r>
    <d v="2017-06-01T00:00:00"/>
    <x v="14"/>
    <x v="16"/>
    <n v="2769"/>
    <n v="13.452999999999999"/>
    <n v="0"/>
    <n v="3301"/>
    <n v="135.46600000000001"/>
    <n v="0"/>
    <x v="9"/>
  </r>
  <r>
    <d v="2017-06-01T00:00:00"/>
    <x v="14"/>
    <x v="18"/>
    <n v="4733"/>
    <n v="324.00700000000001"/>
    <n v="10.792999999999999"/>
    <n v="4803"/>
    <n v="122.185"/>
    <n v="0.19800000000000001"/>
    <x v="9"/>
  </r>
  <r>
    <d v="2017-06-01T00:00:00"/>
    <x v="16"/>
    <x v="20"/>
    <n v="65105"/>
    <n v="3259.5030000000002"/>
    <n v="17.283999999999999"/>
    <n v="76316"/>
    <n v="2746.5770000000002"/>
    <n v="2.855"/>
    <x v="9"/>
  </r>
  <r>
    <d v="2017-06-01T00:00:00"/>
    <x v="69"/>
    <x v="24"/>
    <n v="5987"/>
    <n v="183.227"/>
    <n v="0"/>
    <n v="6243"/>
    <n v="103.658"/>
    <n v="0"/>
    <x v="9"/>
  </r>
  <r>
    <d v="2017-06-01T00:00:00"/>
    <x v="17"/>
    <x v="1"/>
    <n v="3577"/>
    <n v="154.69200000000001"/>
    <n v="0.11600000000000001"/>
    <n v="5391"/>
    <n v="166.374"/>
    <n v="0"/>
    <x v="9"/>
  </r>
  <r>
    <d v="2017-06-01T00:00:00"/>
    <x v="17"/>
    <x v="21"/>
    <n v="8290"/>
    <n v="94.935000000000002"/>
    <n v="20.021999999999998"/>
    <n v="9539"/>
    <n v="105.267"/>
    <n v="2.395"/>
    <x v="9"/>
  </r>
  <r>
    <d v="2017-06-01T00:00:00"/>
    <x v="18"/>
    <x v="4"/>
    <n v="22659"/>
    <n v="679.81200000000001"/>
    <n v="38.686999999999998"/>
    <n v="28829"/>
    <n v="1006.97"/>
    <n v="0"/>
    <x v="9"/>
  </r>
  <r>
    <d v="2017-06-01T00:00:00"/>
    <x v="19"/>
    <x v="4"/>
    <n v="42473"/>
    <n v="1410.8420000000001"/>
    <n v="119.298"/>
    <n v="48506"/>
    <n v="1655.2249999999999"/>
    <n v="33.518999999999998"/>
    <x v="9"/>
  </r>
  <r>
    <d v="2017-06-01T00:00:00"/>
    <x v="53"/>
    <x v="8"/>
    <n v="6744"/>
    <n v="339.87799999999999"/>
    <n v="35.326000000000001"/>
    <n v="7978"/>
    <n v="289.8"/>
    <n v="0"/>
    <x v="9"/>
  </r>
  <r>
    <d v="2017-06-01T00:00:00"/>
    <x v="21"/>
    <x v="20"/>
    <s v=".."/>
    <s v=".."/>
    <s v=".."/>
    <s v=".."/>
    <n v="180.83"/>
    <n v="0"/>
    <x v="9"/>
  </r>
  <r>
    <d v="2017-06-01T00:00:00"/>
    <x v="21"/>
    <x v="1"/>
    <n v="23314"/>
    <n v="1234.0139999999999"/>
    <n v="0.92500000000000004"/>
    <n v="26474"/>
    <n v="604.30899999999997"/>
    <n v="0"/>
    <x v="9"/>
  </r>
  <r>
    <d v="2017-06-01T00:00:00"/>
    <x v="21"/>
    <x v="16"/>
    <n v="9374"/>
    <n v="50.610999999999997"/>
    <n v="0.17799999999999999"/>
    <n v="8694"/>
    <n v="350.34300000000002"/>
    <n v="0"/>
    <x v="9"/>
  </r>
  <r>
    <d v="2017-06-01T00:00:00"/>
    <x v="21"/>
    <x v="17"/>
    <n v="3033"/>
    <n v="0"/>
    <n v="1.423"/>
    <n v="2342"/>
    <n v="4.1470000000000002"/>
    <n v="0"/>
    <x v="9"/>
  </r>
  <r>
    <d v="2017-06-01T00:00:00"/>
    <x v="21"/>
    <x v="23"/>
    <n v="79149"/>
    <n v="2830.17"/>
    <n v="121.113"/>
    <n v="106504"/>
    <n v="3269.0650000000001"/>
    <n v="37.33"/>
    <x v="9"/>
  </r>
  <r>
    <d v="2017-06-01T00:00:00"/>
    <x v="22"/>
    <x v="23"/>
    <n v="42122"/>
    <n v="1210.258"/>
    <n v="38.880000000000003"/>
    <n v="57725"/>
    <n v="1653.672"/>
    <n v="13.015000000000001"/>
    <x v="9"/>
  </r>
  <r>
    <d v="2017-06-01T00:00:00"/>
    <x v="23"/>
    <x v="21"/>
    <n v="4262"/>
    <n v="192.786"/>
    <n v="1.9279999999999999"/>
    <n v="4774"/>
    <n v="98.873000000000005"/>
    <n v="0"/>
    <x v="9"/>
  </r>
  <r>
    <d v="2017-06-01T00:00:00"/>
    <x v="24"/>
    <x v="4"/>
    <s v=".."/>
    <s v=".."/>
    <s v=".."/>
    <s v=".."/>
    <n v="1053.998"/>
    <n v="0"/>
    <x v="9"/>
  </r>
  <r>
    <d v="2017-06-01T00:00:00"/>
    <x v="24"/>
    <x v="8"/>
    <s v=".."/>
    <n v="1126.499"/>
    <n v="0"/>
    <s v=".."/>
    <s v=".."/>
    <s v=".."/>
    <x v="9"/>
  </r>
  <r>
    <d v="2017-06-01T00:00:00"/>
    <x v="59"/>
    <x v="10"/>
    <n v="18507"/>
    <n v="212.501"/>
    <n v="1.7000000000000001E-2"/>
    <n v="22160"/>
    <n v="281.84500000000003"/>
    <n v="9.3350000000000009"/>
    <x v="9"/>
  </r>
  <r>
    <d v="2017-06-01T00:00:00"/>
    <x v="25"/>
    <x v="14"/>
    <n v="26499"/>
    <n v="779.50800000000004"/>
    <n v="177.821"/>
    <n v="29365"/>
    <n v="854.827"/>
    <n v="2.1000000000000001E-2"/>
    <x v="9"/>
  </r>
  <r>
    <d v="2017-06-01T00:00:00"/>
    <x v="60"/>
    <x v="4"/>
    <n v="5410"/>
    <n v="203.06"/>
    <n v="0"/>
    <n v="8186"/>
    <n v="175.851"/>
    <n v="0"/>
    <x v="9"/>
  </r>
  <r>
    <d v="2017-06-01T00:00:00"/>
    <x v="26"/>
    <x v="8"/>
    <n v="9160"/>
    <n v="117.227"/>
    <n v="0"/>
    <n v="10052"/>
    <n v="233.55"/>
    <n v="0"/>
    <x v="9"/>
  </r>
  <r>
    <d v="2017-06-01T00:00:00"/>
    <x v="75"/>
    <x v="20"/>
    <n v="2346"/>
    <n v="177.46299999999999"/>
    <n v="0"/>
    <n v="2440"/>
    <n v="111.002"/>
    <n v="0"/>
    <x v="9"/>
  </r>
  <r>
    <d v="2017-06-01T00:00:00"/>
    <x v="54"/>
    <x v="14"/>
    <n v="16332"/>
    <n v="25.149000000000001"/>
    <n v="0"/>
    <n v="17455"/>
    <n v="0"/>
    <n v="0"/>
    <x v="9"/>
  </r>
  <r>
    <d v="2017-06-01T00:00:00"/>
    <x v="58"/>
    <x v="25"/>
    <n v="3856"/>
    <n v="223.63900000000001"/>
    <n v="206.947"/>
    <n v="4762"/>
    <n v="298.32600000000002"/>
    <n v="0.185"/>
    <x v="9"/>
  </r>
  <r>
    <d v="2017-06-01T00:00:00"/>
    <x v="28"/>
    <x v="10"/>
    <n v="2475"/>
    <n v="9.8529999999999998"/>
    <n v="0"/>
    <n v="2700"/>
    <n v="0.83399999999999996"/>
    <n v="0"/>
    <x v="9"/>
  </r>
  <r>
    <d v="2017-06-01T00:00:00"/>
    <x v="28"/>
    <x v="14"/>
    <n v="54022"/>
    <n v="212.655"/>
    <n v="0.85799999999999998"/>
    <n v="56238"/>
    <n v="3.742"/>
    <n v="5.6870000000000003"/>
    <x v="9"/>
  </r>
  <r>
    <d v="2017-06-01T00:00:00"/>
    <x v="28"/>
    <x v="25"/>
    <n v="15441"/>
    <n v="66.176000000000002"/>
    <n v="29.518000000000001"/>
    <n v="15080"/>
    <n v="48.427999999999997"/>
    <n v="0"/>
    <x v="9"/>
  </r>
  <r>
    <d v="2017-06-01T00:00:00"/>
    <x v="28"/>
    <x v="1"/>
    <n v="25420"/>
    <n v="5.0839999999999996"/>
    <n v="0"/>
    <n v="27781"/>
    <n v="11.987"/>
    <n v="0"/>
    <x v="9"/>
  </r>
  <r>
    <d v="2017-06-01T00:00:00"/>
    <x v="28"/>
    <x v="16"/>
    <n v="7568"/>
    <n v="225.727"/>
    <n v="4.6120000000000001"/>
    <n v="7988"/>
    <n v="182.52699999999999"/>
    <n v="0"/>
    <x v="9"/>
  </r>
  <r>
    <d v="2017-06-01T00:00:00"/>
    <x v="28"/>
    <x v="17"/>
    <n v="13885"/>
    <n v="220.81299999999999"/>
    <n v="0"/>
    <n v="16656"/>
    <n v="64.426000000000002"/>
    <n v="2.0409999999999999"/>
    <x v="9"/>
  </r>
  <r>
    <d v="2017-06-01T00:00:00"/>
    <x v="28"/>
    <x v="8"/>
    <n v="12369"/>
    <n v="62.465000000000003"/>
    <n v="6.9119999999999999"/>
    <n v="13340"/>
    <n v="38.447000000000003"/>
    <n v="1.913"/>
    <x v="9"/>
  </r>
  <r>
    <d v="2017-06-01T00:00:00"/>
    <x v="28"/>
    <x v="26"/>
    <n v="8328"/>
    <n v="243.738"/>
    <n v="0"/>
    <n v="9077"/>
    <n v="20.315999999999999"/>
    <n v="3.4249999999999998"/>
    <x v="9"/>
  </r>
  <r>
    <d v="2017-06-01T00:00:00"/>
    <x v="57"/>
    <x v="16"/>
    <n v="10540"/>
    <n v="11.712"/>
    <n v="0"/>
    <n v="12128"/>
    <n v="5.32"/>
    <n v="0"/>
    <x v="9"/>
  </r>
  <r>
    <d v="2017-06-01T00:00:00"/>
    <x v="29"/>
    <x v="15"/>
    <n v="10511"/>
    <n v="191.303"/>
    <n v="111.18899999999999"/>
    <n v="11337"/>
    <n v="346.36200000000002"/>
    <n v="4.9669999999999996"/>
    <x v="9"/>
  </r>
  <r>
    <d v="2017-06-01T00:00:00"/>
    <x v="77"/>
    <x v="27"/>
    <n v="2299"/>
    <n v="130.59800000000001"/>
    <n v="0.23599999999999999"/>
    <n v="3059"/>
    <n v="122.54"/>
    <n v="3.0019999999999998"/>
    <x v="9"/>
  </r>
  <r>
    <d v="2017-06-01T00:00:00"/>
    <x v="77"/>
    <x v="1"/>
    <n v="3601"/>
    <n v="42.408999999999999"/>
    <n v="0"/>
    <n v="3032"/>
    <n v="82.274000000000001"/>
    <n v="3.2850000000000001"/>
    <x v="9"/>
  </r>
  <r>
    <d v="2017-06-01T00:00:00"/>
    <x v="31"/>
    <x v="13"/>
    <n v="32463"/>
    <n v="1811.481"/>
    <n v="76.063999999999993"/>
    <n v="40989"/>
    <n v="807.35799999999995"/>
    <n v="2.9929999999999999"/>
    <x v="9"/>
  </r>
  <r>
    <d v="2017-06-01T00:00:00"/>
    <x v="71"/>
    <x v="14"/>
    <n v="2727"/>
    <n v="0"/>
    <n v="0"/>
    <n v="3448"/>
    <n v="0"/>
    <n v="0"/>
    <x v="9"/>
  </r>
  <r>
    <d v="2017-06-01T00:00:00"/>
    <x v="71"/>
    <x v="13"/>
    <n v="4749"/>
    <n v="2.65"/>
    <n v="0"/>
    <n v="5679"/>
    <n v="0.75"/>
    <n v="0"/>
    <x v="9"/>
  </r>
  <r>
    <d v="2017-06-01T00:00:00"/>
    <x v="66"/>
    <x v="28"/>
    <n v="745"/>
    <n v="6.4000000000000001E-2"/>
    <n v="1.7999999999999999E-2"/>
    <n v="648"/>
    <n v="40.036000000000001"/>
    <n v="1.3089999999999999"/>
    <x v="9"/>
  </r>
  <r>
    <d v="2017-06-01T00:00:00"/>
    <x v="34"/>
    <x v="28"/>
    <s v=".."/>
    <s v=".."/>
    <s v=".."/>
    <s v=".."/>
    <n v="23.82"/>
    <n v="0"/>
    <x v="9"/>
  </r>
  <r>
    <d v="2017-06-01T00:00:00"/>
    <x v="34"/>
    <x v="9"/>
    <s v=".."/>
    <n v="6.4189999999999996"/>
    <n v="0"/>
    <s v=".."/>
    <n v="40.371000000000002"/>
    <n v="0"/>
    <x v="9"/>
  </r>
  <r>
    <d v="2017-06-01T00:00:00"/>
    <x v="34"/>
    <x v="29"/>
    <s v=".."/>
    <n v="4.8289999999999997"/>
    <n v="0"/>
    <s v=".."/>
    <n v="44.718000000000004"/>
    <n v="0"/>
    <x v="9"/>
  </r>
  <r>
    <d v="2017-06-01T00:00:00"/>
    <x v="35"/>
    <x v="1"/>
    <n v="545"/>
    <n v="0.104"/>
    <n v="0"/>
    <n v="629"/>
    <n v="4.0000000000000001E-3"/>
    <n v="0"/>
    <x v="9"/>
  </r>
  <r>
    <d v="2017-06-01T00:00:00"/>
    <x v="35"/>
    <x v="24"/>
    <n v="10720"/>
    <n v="200.517"/>
    <n v="0"/>
    <n v="13126"/>
    <n v="406.548"/>
    <n v="0"/>
    <x v="9"/>
  </r>
  <r>
    <d v="2017-06-01T00:00:00"/>
    <x v="64"/>
    <x v="4"/>
    <s v=".."/>
    <s v=".."/>
    <s v=".."/>
    <s v=".."/>
    <n v="212.20699999999999"/>
    <n v="0"/>
    <x v="9"/>
  </r>
  <r>
    <d v="2017-06-01T00:00:00"/>
    <x v="64"/>
    <x v="25"/>
    <s v=".."/>
    <n v="441.44400000000002"/>
    <n v="0"/>
    <s v=".."/>
    <n v="22.367999999999999"/>
    <n v="0"/>
    <x v="9"/>
  </r>
  <r>
    <d v="2017-06-01T00:00:00"/>
    <x v="64"/>
    <x v="8"/>
    <s v=".."/>
    <n v="320.93200000000002"/>
    <n v="0"/>
    <s v=".."/>
    <s v=".."/>
    <s v=".."/>
    <x v="9"/>
  </r>
  <r>
    <d v="2017-06-01T00:00:00"/>
    <x v="36"/>
    <x v="3"/>
    <n v="779"/>
    <n v="1.0249999999999999"/>
    <n v="0"/>
    <n v="963"/>
    <n v="0.24399999999999999"/>
    <n v="1.478"/>
    <x v="9"/>
  </r>
  <r>
    <d v="2017-06-01T00:00:00"/>
    <x v="36"/>
    <x v="27"/>
    <n v="3826"/>
    <n v="13.936999999999999"/>
    <n v="0"/>
    <n v="4123"/>
    <n v="4.734"/>
    <n v="2.1930000000000001"/>
    <x v="9"/>
  </r>
  <r>
    <d v="2017-06-01T00:00:00"/>
    <x v="36"/>
    <x v="4"/>
    <n v="11196"/>
    <n v="324.49"/>
    <n v="63.902000000000001"/>
    <n v="12488"/>
    <n v="739.45399999999995"/>
    <n v="72.337999999999994"/>
    <x v="9"/>
  </r>
  <r>
    <d v="2017-06-01T00:00:00"/>
    <x v="36"/>
    <x v="20"/>
    <n v="23516"/>
    <n v="1229.021"/>
    <n v="36.69"/>
    <n v="30133"/>
    <n v="934.76700000000005"/>
    <n v="33.74"/>
    <x v="9"/>
  </r>
  <r>
    <d v="2017-06-01T00:00:00"/>
    <x v="36"/>
    <x v="14"/>
    <n v="6756"/>
    <n v="117.039"/>
    <n v="1.101"/>
    <n v="6667"/>
    <n v="19.824999999999999"/>
    <n v="0.73599999999999999"/>
    <x v="9"/>
  </r>
  <r>
    <d v="2017-06-01T00:00:00"/>
    <x v="36"/>
    <x v="25"/>
    <n v="18229"/>
    <n v="422.947"/>
    <n v="58.506999999999998"/>
    <n v="20388"/>
    <n v="168.79300000000001"/>
    <n v="48.241"/>
    <x v="9"/>
  </r>
  <r>
    <d v="2017-06-01T00:00:00"/>
    <x v="36"/>
    <x v="38"/>
    <s v=".."/>
    <s v=".."/>
    <s v=".."/>
    <s v=".."/>
    <n v="11.02"/>
    <n v="0"/>
    <x v="9"/>
  </r>
  <r>
    <d v="2017-06-01T00:00:00"/>
    <x v="36"/>
    <x v="2"/>
    <n v="1888"/>
    <n v="1.67"/>
    <n v="0.129"/>
    <n v="2116"/>
    <n v="3.242"/>
    <n v="1.8520000000000001"/>
    <x v="9"/>
  </r>
  <r>
    <d v="2017-06-01T00:00:00"/>
    <x v="36"/>
    <x v="1"/>
    <n v="46662"/>
    <n v="564.28899999999999"/>
    <n v="0.156"/>
    <n v="51240"/>
    <n v="679.346"/>
    <n v="168.75800000000001"/>
    <x v="9"/>
  </r>
  <r>
    <d v="2017-06-01T00:00:00"/>
    <x v="36"/>
    <x v="9"/>
    <n v="2676"/>
    <n v="0"/>
    <n v="0"/>
    <n v="2047"/>
    <n v="5.1379999999999999"/>
    <n v="3.6549999999999998"/>
    <x v="9"/>
  </r>
  <r>
    <d v="2017-06-01T00:00:00"/>
    <x v="36"/>
    <x v="24"/>
    <n v="4039"/>
    <n v="138.517"/>
    <n v="5.3609999999999998"/>
    <n v="3905"/>
    <n v="82.02"/>
    <n v="1.375"/>
    <x v="9"/>
  </r>
  <r>
    <d v="2017-06-01T00:00:00"/>
    <x v="36"/>
    <x v="16"/>
    <n v="31781"/>
    <n v="961.6"/>
    <n v="32.204000000000001"/>
    <n v="32975"/>
    <n v="1309.8409999999999"/>
    <n v="50.39"/>
    <x v="9"/>
  </r>
  <r>
    <d v="2017-06-01T00:00:00"/>
    <x v="36"/>
    <x v="31"/>
    <n v="5840"/>
    <n v="152.04499999999999"/>
    <n v="3.0630000000000002"/>
    <n v="6208"/>
    <n v="22.609000000000002"/>
    <n v="5.8860000000000001"/>
    <x v="9"/>
  </r>
  <r>
    <d v="2017-06-01T00:00:00"/>
    <x v="36"/>
    <x v="17"/>
    <n v="6206"/>
    <n v="178.202"/>
    <n v="14.087999999999999"/>
    <n v="6694"/>
    <n v="49.487000000000002"/>
    <n v="10.005000000000001"/>
    <x v="9"/>
  </r>
  <r>
    <d v="2017-06-01T00:00:00"/>
    <x v="36"/>
    <x v="18"/>
    <n v="10608"/>
    <n v="505.053"/>
    <n v="88.283000000000001"/>
    <n v="14432"/>
    <n v="91.061000000000007"/>
    <n v="122.158"/>
    <x v="9"/>
  </r>
  <r>
    <d v="2017-06-01T00:00:00"/>
    <x v="36"/>
    <x v="23"/>
    <n v="10292"/>
    <n v="3.867"/>
    <n v="0"/>
    <n v="9092"/>
    <n v="199.95400000000001"/>
    <n v="7.734"/>
    <x v="9"/>
  </r>
  <r>
    <d v="2017-06-01T00:00:00"/>
    <x v="36"/>
    <x v="8"/>
    <n v="54477"/>
    <n v="1455.0640000000001"/>
    <n v="135.614"/>
    <n v="58894"/>
    <n v="236.017"/>
    <n v="152.36199999999999"/>
    <x v="9"/>
  </r>
  <r>
    <d v="2017-06-01T00:00:00"/>
    <x v="55"/>
    <x v="35"/>
    <n v="26413"/>
    <n v="1220.248"/>
    <n v="25.190999999999999"/>
    <n v="38550"/>
    <n v="1470.6479999999999"/>
    <n v="2.5999999999999999E-2"/>
    <x v="9"/>
  </r>
  <r>
    <d v="2017-06-01T00:00:00"/>
    <x v="37"/>
    <x v="32"/>
    <n v="5233"/>
    <n v="179.214"/>
    <n v="1.9339999999999999"/>
    <n v="6586"/>
    <n v="287.423"/>
    <n v="0"/>
    <x v="9"/>
  </r>
  <r>
    <d v="2017-06-01T00:00:00"/>
    <x v="63"/>
    <x v="16"/>
    <n v="26694"/>
    <n v="654.53800000000001"/>
    <n v="0"/>
    <n v="29953"/>
    <n v="601.77800000000002"/>
    <n v="0"/>
    <x v="9"/>
  </r>
  <r>
    <d v="2017-06-01T00:00:00"/>
    <x v="67"/>
    <x v="4"/>
    <n v="2953"/>
    <n v="136.351"/>
    <n v="0"/>
    <n v="4980"/>
    <n v="50.44"/>
    <n v="0"/>
    <x v="9"/>
  </r>
  <r>
    <d v="2017-06-01T00:00:00"/>
    <x v="62"/>
    <x v="16"/>
    <n v="3743"/>
    <n v="15.528"/>
    <n v="0"/>
    <n v="5001"/>
    <n v="8.1709999999999994"/>
    <n v="0"/>
    <x v="9"/>
  </r>
  <r>
    <d v="2017-06-01T00:00:00"/>
    <x v="38"/>
    <x v="1"/>
    <n v="948"/>
    <n v="265.61799999999999"/>
    <n v="0"/>
    <n v="905"/>
    <n v="478.47199999999998"/>
    <n v="0"/>
    <x v="9"/>
  </r>
  <r>
    <d v="2017-06-01T00:00:00"/>
    <x v="38"/>
    <x v="16"/>
    <n v="116677"/>
    <n v="7116.3519999999999"/>
    <n v="301.67"/>
    <n v="140378"/>
    <n v="6619.8419999999996"/>
    <n v="0.10199999999999999"/>
    <x v="9"/>
  </r>
  <r>
    <d v="2017-06-01T00:00:00"/>
    <x v="40"/>
    <x v="29"/>
    <n v="1438"/>
    <n v="1.9139999999999999"/>
    <n v="0"/>
    <n v="1698"/>
    <n v="22.425999999999998"/>
    <n v="0"/>
    <x v="9"/>
  </r>
  <r>
    <d v="2017-06-01T00:00:00"/>
    <x v="41"/>
    <x v="31"/>
    <n v="4605"/>
    <n v="101.254"/>
    <n v="0"/>
    <n v="6358"/>
    <n v="313.02800000000002"/>
    <n v="0"/>
    <x v="9"/>
  </r>
  <r>
    <d v="2017-06-01T00:00:00"/>
    <x v="42"/>
    <x v="1"/>
    <s v=".."/>
    <n v="368.74"/>
    <n v="0"/>
    <s v=".."/>
    <n v="435.964"/>
    <n v="0"/>
    <x v="9"/>
  </r>
  <r>
    <d v="2017-06-01T00:00:00"/>
    <x v="43"/>
    <x v="17"/>
    <n v="37109"/>
    <n v="1518.2139999999999"/>
    <n v="88.846000000000004"/>
    <n v="46579"/>
    <n v="1823.0060000000001"/>
    <n v="4.1500000000000004"/>
    <x v="9"/>
  </r>
  <r>
    <d v="2017-06-01T00:00:00"/>
    <x v="45"/>
    <x v="8"/>
    <n v="16065"/>
    <n v="646.29300000000001"/>
    <n v="59.033999999999999"/>
    <n v="19228"/>
    <n v="772.25199999999995"/>
    <n v="0.53200000000000003"/>
    <x v="9"/>
  </r>
  <r>
    <d v="2017-06-01T00:00:00"/>
    <x v="46"/>
    <x v="4"/>
    <s v=".."/>
    <s v=".."/>
    <s v=".."/>
    <s v=".."/>
    <n v="353.52"/>
    <n v="0"/>
    <x v="9"/>
  </r>
  <r>
    <d v="2017-06-01T00:00:00"/>
    <x v="46"/>
    <x v="16"/>
    <s v=".."/>
    <s v=".."/>
    <s v=".."/>
    <s v=".."/>
    <n v="294.50599999999997"/>
    <n v="0"/>
    <x v="9"/>
  </r>
  <r>
    <d v="2017-06-01T00:00:00"/>
    <x v="46"/>
    <x v="8"/>
    <s v=".."/>
    <n v="1140.566"/>
    <n v="0"/>
    <s v=".."/>
    <s v=".."/>
    <s v=".."/>
    <x v="9"/>
  </r>
  <r>
    <d v="2017-06-01T00:00:00"/>
    <x v="47"/>
    <x v="26"/>
    <n v="11788"/>
    <n v="657.50699999999995"/>
    <n v="0"/>
    <n v="15756"/>
    <n v="374.839"/>
    <n v="0"/>
    <x v="9"/>
  </r>
  <r>
    <d v="2017-06-01T00:00:00"/>
    <x v="49"/>
    <x v="10"/>
    <n v="11584"/>
    <n v="29.091000000000001"/>
    <n v="0"/>
    <n v="13360"/>
    <n v="49.71"/>
    <n v="0"/>
    <x v="9"/>
  </r>
  <r>
    <d v="2017-06-01T00:00:00"/>
    <x v="49"/>
    <x v="14"/>
    <n v="11603"/>
    <n v="31.135000000000002"/>
    <n v="0"/>
    <n v="12180"/>
    <n v="0"/>
    <n v="0"/>
    <x v="9"/>
  </r>
  <r>
    <d v="2017-06-01T00:00:00"/>
    <x v="49"/>
    <x v="1"/>
    <n v="39820"/>
    <n v="48.128"/>
    <n v="0"/>
    <n v="43908"/>
    <n v="66.254000000000005"/>
    <n v="0"/>
    <x v="9"/>
  </r>
  <r>
    <d v="2017-06-01T00:00:00"/>
    <x v="49"/>
    <x v="9"/>
    <n v="1274"/>
    <n v="0"/>
    <n v="0"/>
    <n v="1375"/>
    <n v="4.0999999999999996"/>
    <n v="0"/>
    <x v="9"/>
  </r>
  <r>
    <d v="2017-06-01T00:00:00"/>
    <x v="49"/>
    <x v="29"/>
    <n v="467"/>
    <n v="0"/>
    <n v="0"/>
    <n v="878"/>
    <n v="0.17199999999999999"/>
    <n v="0"/>
    <x v="9"/>
  </r>
  <r>
    <d v="2017-06-01T00:00:00"/>
    <x v="49"/>
    <x v="33"/>
    <n v="984"/>
    <n v="4.8179999999999996"/>
    <n v="0"/>
    <n v="1024"/>
    <n v="1.3939999999999999"/>
    <n v="0"/>
    <x v="9"/>
  </r>
  <r>
    <d v="2017-06-01T00:00:00"/>
    <x v="49"/>
    <x v="8"/>
    <n v="18275"/>
    <n v="634.58600000000001"/>
    <n v="0"/>
    <n v="22218"/>
    <n v="684.21400000000006"/>
    <n v="0"/>
    <x v="9"/>
  </r>
  <r>
    <d v="2017-06-01T00:00:00"/>
    <x v="49"/>
    <x v="12"/>
    <n v="1753"/>
    <n v="7.9260000000000002"/>
    <n v="0"/>
    <n v="2137"/>
    <n v="0.11799999999999999"/>
    <n v="0"/>
    <x v="9"/>
  </r>
  <r>
    <d v="2017-06-01T00:00:00"/>
    <x v="50"/>
    <x v="34"/>
    <n v="1498"/>
    <n v="3.169"/>
    <n v="0"/>
    <n v="1949"/>
    <n v="8.9819999999999993"/>
    <n v="0"/>
    <x v="9"/>
  </r>
  <r>
    <d v="2017-06-01T00:00:00"/>
    <x v="72"/>
    <x v="4"/>
    <n v="6279"/>
    <n v="327.334"/>
    <n v="9.0719999999999992"/>
    <n v="6746"/>
    <n v="313.22399999999999"/>
    <n v="0"/>
    <x v="9"/>
  </r>
  <r>
    <d v="2017-07-01T00:00:00"/>
    <x v="65"/>
    <x v="2"/>
    <n v="4465"/>
    <n v="3.827"/>
    <n v="0.77900000000000003"/>
    <n v="4479"/>
    <n v="79.734999999999999"/>
    <n v="4.3630000000000004"/>
    <x v="9"/>
  </r>
  <r>
    <d v="2017-07-01T00:00:00"/>
    <x v="2"/>
    <x v="3"/>
    <n v="15781"/>
    <n v="392.32600000000002"/>
    <n v="17.251999999999999"/>
    <n v="14154"/>
    <n v="132.75700000000001"/>
    <n v="7.6180000000000003"/>
    <x v="9"/>
  </r>
  <r>
    <d v="2017-07-01T00:00:00"/>
    <x v="3"/>
    <x v="4"/>
    <n v="19682"/>
    <n v="501.428"/>
    <n v="27.707999999999998"/>
    <n v="14754"/>
    <n v="750.11599999999999"/>
    <n v="2.8000000000000001E-2"/>
    <x v="9"/>
  </r>
  <r>
    <d v="2017-07-01T00:00:00"/>
    <x v="68"/>
    <x v="30"/>
    <n v="7265"/>
    <n v="144.63300000000001"/>
    <n v="18.925999999999998"/>
    <n v="6623"/>
    <n v="99.084000000000003"/>
    <n v="0"/>
    <x v="9"/>
  </r>
  <r>
    <d v="2017-07-01T00:00:00"/>
    <x v="4"/>
    <x v="5"/>
    <n v="3031"/>
    <n v="50.837000000000003"/>
    <n v="0.35099999999999998"/>
    <n v="2693"/>
    <n v="39.305"/>
    <n v="0"/>
    <x v="9"/>
  </r>
  <r>
    <d v="2017-07-01T00:00:00"/>
    <x v="5"/>
    <x v="6"/>
    <n v="780"/>
    <n v="0.129"/>
    <n v="2.5000000000000001E-2"/>
    <n v="1001"/>
    <n v="2.11"/>
    <n v="0"/>
    <x v="9"/>
  </r>
  <r>
    <d v="2017-07-01T00:00:00"/>
    <x v="5"/>
    <x v="1"/>
    <n v="118970"/>
    <n v="2882.2159999999999"/>
    <n v="134.268"/>
    <n v="110486"/>
    <n v="2817.7089999999998"/>
    <n v="0.95"/>
    <x v="9"/>
  </r>
  <r>
    <d v="2017-07-01T00:00:00"/>
    <x v="6"/>
    <x v="9"/>
    <n v="8073"/>
    <n v="40.514000000000003"/>
    <n v="0"/>
    <n v="8401"/>
    <n v="207.458"/>
    <n v="0"/>
    <x v="9"/>
  </r>
  <r>
    <d v="2017-07-01T00:00:00"/>
    <x v="9"/>
    <x v="12"/>
    <n v="5817"/>
    <n v="4.0430000000000001"/>
    <n v="2.5289999999999999"/>
    <n v="5097"/>
    <n v="35.438000000000002"/>
    <n v="1.4339999999999999"/>
    <x v="9"/>
  </r>
  <r>
    <d v="2017-07-01T00:00:00"/>
    <x v="10"/>
    <x v="13"/>
    <n v="73609"/>
    <n v="1006.423"/>
    <n v="0"/>
    <n v="60137"/>
    <n v="503.512"/>
    <n v="0"/>
    <x v="9"/>
  </r>
  <r>
    <d v="2017-07-01T00:00:00"/>
    <x v="10"/>
    <x v="1"/>
    <n v="3789"/>
    <n v="0"/>
    <n v="0"/>
    <n v="3471"/>
    <n v="0"/>
    <n v="0"/>
    <x v="9"/>
  </r>
  <r>
    <d v="2017-07-01T00:00:00"/>
    <x v="73"/>
    <x v="25"/>
    <n v="6535"/>
    <n v="432.62700000000001"/>
    <n v="2.4060000000000001"/>
    <n v="4298"/>
    <n v="347.47899999999998"/>
    <n v="0"/>
    <x v="9"/>
  </r>
  <r>
    <d v="2017-07-01T00:00:00"/>
    <x v="74"/>
    <x v="8"/>
    <n v="8968"/>
    <n v="145.209"/>
    <n v="61.923999999999999"/>
    <n v="8122"/>
    <n v="258.90800000000002"/>
    <n v="0"/>
    <x v="9"/>
  </r>
  <r>
    <d v="2017-07-01T00:00:00"/>
    <x v="13"/>
    <x v="15"/>
    <n v="5454"/>
    <n v="60.534999999999997"/>
    <n v="9.1530000000000005"/>
    <n v="5552"/>
    <n v="156.53100000000001"/>
    <n v="0"/>
    <x v="9"/>
  </r>
  <r>
    <d v="2017-07-01T00:00:00"/>
    <x v="80"/>
    <x v="14"/>
    <n v="7299"/>
    <n v="0"/>
    <n v="0"/>
    <n v="6099"/>
    <n v="0"/>
    <n v="0"/>
    <x v="9"/>
  </r>
  <r>
    <d v="2017-07-01T00:00:00"/>
    <x v="78"/>
    <x v="4"/>
    <n v="2640"/>
    <n v="80.117000000000004"/>
    <n v="0"/>
    <n v="1951"/>
    <n v="68.942999999999998"/>
    <n v="0"/>
    <x v="9"/>
  </r>
  <r>
    <d v="2017-07-01T00:00:00"/>
    <x v="14"/>
    <x v="16"/>
    <n v="2874"/>
    <n v="7.3410000000000002"/>
    <n v="0"/>
    <n v="2599"/>
    <n v="155.94200000000001"/>
    <n v="0"/>
    <x v="9"/>
  </r>
  <r>
    <d v="2017-07-01T00:00:00"/>
    <x v="14"/>
    <x v="18"/>
    <n v="5266"/>
    <n v="339.81700000000001"/>
    <n v="10.534000000000001"/>
    <n v="4116"/>
    <n v="142.21100000000001"/>
    <n v="0.187"/>
    <x v="9"/>
  </r>
  <r>
    <d v="2017-07-01T00:00:00"/>
    <x v="16"/>
    <x v="20"/>
    <n v="86217"/>
    <n v="3716.57"/>
    <n v="20.623000000000001"/>
    <n v="64253"/>
    <n v="2421.3629999999998"/>
    <n v="4.7069999999999999"/>
    <x v="9"/>
  </r>
  <r>
    <d v="2017-07-01T00:00:00"/>
    <x v="69"/>
    <x v="24"/>
    <n v="6371"/>
    <n v="176.55"/>
    <n v="0"/>
    <n v="5429"/>
    <n v="41.798000000000002"/>
    <n v="0"/>
    <x v="9"/>
  </r>
  <r>
    <d v="2017-07-01T00:00:00"/>
    <x v="17"/>
    <x v="1"/>
    <n v="3411"/>
    <n v="56.268999999999998"/>
    <n v="0"/>
    <n v="3081"/>
    <n v="125.292"/>
    <n v="1.3"/>
    <x v="9"/>
  </r>
  <r>
    <d v="2017-07-01T00:00:00"/>
    <x v="17"/>
    <x v="21"/>
    <n v="11159"/>
    <n v="146.084"/>
    <n v="13.683999999999999"/>
    <n v="9457"/>
    <n v="176.81399999999999"/>
    <n v="2.9279999999999999"/>
    <x v="9"/>
  </r>
  <r>
    <d v="2017-07-01T00:00:00"/>
    <x v="18"/>
    <x v="4"/>
    <n v="33972"/>
    <n v="661.93200000000002"/>
    <n v="38.292999999999999"/>
    <n v="24362"/>
    <n v="974.89"/>
    <n v="0"/>
    <x v="9"/>
  </r>
  <r>
    <d v="2017-07-01T00:00:00"/>
    <x v="19"/>
    <x v="4"/>
    <n v="52018"/>
    <n v="1901.799"/>
    <n v="183.078"/>
    <n v="41511"/>
    <n v="1362.33"/>
    <n v="31.213999999999999"/>
    <x v="9"/>
  </r>
  <r>
    <d v="2017-07-01T00:00:00"/>
    <x v="53"/>
    <x v="8"/>
    <n v="8439"/>
    <n v="446.40600000000001"/>
    <n v="31.5"/>
    <n v="8000"/>
    <n v="288.17500000000001"/>
    <n v="0"/>
    <x v="9"/>
  </r>
  <r>
    <d v="2017-07-01T00:00:00"/>
    <x v="21"/>
    <x v="20"/>
    <s v=".."/>
    <s v=".."/>
    <s v=".."/>
    <s v=".."/>
    <n v="103.065"/>
    <n v="0"/>
    <x v="9"/>
  </r>
  <r>
    <d v="2017-07-01T00:00:00"/>
    <x v="21"/>
    <x v="1"/>
    <n v="28910"/>
    <n v="887.14800000000002"/>
    <n v="0"/>
    <n v="25306"/>
    <n v="582.22799999999995"/>
    <n v="0.23100000000000001"/>
    <x v="9"/>
  </r>
  <r>
    <d v="2017-07-01T00:00:00"/>
    <x v="21"/>
    <x v="16"/>
    <n v="9251"/>
    <n v="66.731999999999999"/>
    <n v="8.8999999999999996E-2"/>
    <n v="8411"/>
    <n v="297.654"/>
    <n v="0"/>
    <x v="9"/>
  </r>
  <r>
    <d v="2017-07-01T00:00:00"/>
    <x v="21"/>
    <x v="17"/>
    <n v="3755"/>
    <n v="0.18"/>
    <n v="0"/>
    <n v="3412"/>
    <n v="3.7519999999999998"/>
    <n v="0"/>
    <x v="9"/>
  </r>
  <r>
    <d v="2017-07-01T00:00:00"/>
    <x v="21"/>
    <x v="23"/>
    <n v="124632"/>
    <n v="3257.0010000000002"/>
    <n v="129.221"/>
    <n v="95796"/>
    <n v="2589.4679999999998"/>
    <n v="34.634"/>
    <x v="9"/>
  </r>
  <r>
    <d v="2017-07-01T00:00:00"/>
    <x v="22"/>
    <x v="23"/>
    <n v="66185"/>
    <n v="800.37300000000005"/>
    <n v="38.594999999999999"/>
    <n v="57868"/>
    <n v="1510.2619999999999"/>
    <n v="13.973000000000001"/>
    <x v="9"/>
  </r>
  <r>
    <d v="2017-07-01T00:00:00"/>
    <x v="23"/>
    <x v="21"/>
    <n v="4751"/>
    <n v="210.67699999999999"/>
    <n v="2.306"/>
    <n v="3993"/>
    <n v="46.898000000000003"/>
    <n v="0"/>
    <x v="9"/>
  </r>
  <r>
    <d v="2017-07-01T00:00:00"/>
    <x v="24"/>
    <x v="4"/>
    <s v=".."/>
    <s v=".."/>
    <s v=".."/>
    <s v=".."/>
    <n v="1653.37"/>
    <n v="0"/>
    <x v="9"/>
  </r>
  <r>
    <d v="2017-07-01T00:00:00"/>
    <x v="24"/>
    <x v="8"/>
    <s v=".."/>
    <n v="1183.145"/>
    <n v="0"/>
    <s v=".."/>
    <s v=".."/>
    <s v=".."/>
    <x v="9"/>
  </r>
  <r>
    <d v="2017-07-01T00:00:00"/>
    <x v="59"/>
    <x v="10"/>
    <n v="25683"/>
    <n v="317.99700000000001"/>
    <n v="0.111"/>
    <n v="23356"/>
    <n v="252.167"/>
    <n v="8.8480000000000008"/>
    <x v="9"/>
  </r>
  <r>
    <d v="2017-07-01T00:00:00"/>
    <x v="25"/>
    <x v="14"/>
    <n v="31959"/>
    <n v="577.73699999999997"/>
    <n v="164.124"/>
    <n v="31332"/>
    <n v="892.22199999999998"/>
    <n v="5.6210000000000004"/>
    <x v="9"/>
  </r>
  <r>
    <d v="2017-07-01T00:00:00"/>
    <x v="60"/>
    <x v="4"/>
    <n v="8456"/>
    <n v="185.25899999999999"/>
    <n v="0"/>
    <n v="6201"/>
    <n v="290.97300000000001"/>
    <n v="0"/>
    <x v="9"/>
  </r>
  <r>
    <d v="2017-07-01T00:00:00"/>
    <x v="26"/>
    <x v="8"/>
    <n v="10968"/>
    <n v="162.57300000000001"/>
    <n v="0"/>
    <n v="9222"/>
    <n v="165.08099999999999"/>
    <n v="0"/>
    <x v="9"/>
  </r>
  <r>
    <d v="2017-07-01T00:00:00"/>
    <x v="75"/>
    <x v="20"/>
    <n v="4334"/>
    <n v="205.10400000000001"/>
    <n v="0"/>
    <n v="2794"/>
    <n v="107.02500000000001"/>
    <n v="0"/>
    <x v="9"/>
  </r>
  <r>
    <d v="2017-07-01T00:00:00"/>
    <x v="54"/>
    <x v="14"/>
    <n v="17430"/>
    <n v="28.806000000000001"/>
    <n v="0"/>
    <n v="17436"/>
    <n v="0"/>
    <n v="0"/>
    <x v="9"/>
  </r>
  <r>
    <d v="2017-07-01T00:00:00"/>
    <x v="58"/>
    <x v="25"/>
    <n v="5499"/>
    <n v="287.10899999999998"/>
    <n v="299.61700000000002"/>
    <n v="3771"/>
    <n v="254.92599999999999"/>
    <n v="0.17299999999999999"/>
    <x v="9"/>
  </r>
  <r>
    <d v="2017-07-01T00:00:00"/>
    <x v="28"/>
    <x v="10"/>
    <n v="3118"/>
    <n v="3.3860000000000001"/>
    <n v="0"/>
    <n v="2745"/>
    <n v="2.1440000000000001"/>
    <n v="0"/>
    <x v="9"/>
  </r>
  <r>
    <d v="2017-07-01T00:00:00"/>
    <x v="28"/>
    <x v="14"/>
    <n v="60198"/>
    <n v="250.63499999999999"/>
    <n v="1.0409999999999999"/>
    <n v="59948"/>
    <n v="7.6559999999999997"/>
    <n v="5.7270000000000003"/>
    <x v="9"/>
  </r>
  <r>
    <d v="2017-07-01T00:00:00"/>
    <x v="28"/>
    <x v="25"/>
    <n v="20912"/>
    <n v="92.542000000000002"/>
    <n v="7.125"/>
    <n v="12869"/>
    <n v="18.885000000000002"/>
    <n v="0"/>
    <x v="9"/>
  </r>
  <r>
    <d v="2017-07-01T00:00:00"/>
    <x v="28"/>
    <x v="1"/>
    <n v="37081"/>
    <n v="6.3869999999999996"/>
    <n v="0"/>
    <n v="33965"/>
    <n v="10.891999999999999"/>
    <n v="0"/>
    <x v="9"/>
  </r>
  <r>
    <d v="2017-07-01T00:00:00"/>
    <x v="28"/>
    <x v="16"/>
    <n v="8028"/>
    <n v="227.13300000000001"/>
    <n v="4.0119999999999996"/>
    <n v="7744"/>
    <n v="204.90100000000001"/>
    <n v="0"/>
    <x v="9"/>
  </r>
  <r>
    <d v="2017-07-01T00:00:00"/>
    <x v="28"/>
    <x v="17"/>
    <n v="17050"/>
    <n v="270.11"/>
    <n v="0.21099999999999999"/>
    <n v="16195"/>
    <n v="45.526000000000003"/>
    <n v="2.0859999999999999"/>
    <x v="9"/>
  </r>
  <r>
    <d v="2017-07-01T00:00:00"/>
    <x v="28"/>
    <x v="8"/>
    <n v="13767"/>
    <n v="153.13499999999999"/>
    <n v="8.423"/>
    <n v="12738"/>
    <n v="35.119"/>
    <n v="1.9370000000000001"/>
    <x v="9"/>
  </r>
  <r>
    <d v="2017-07-01T00:00:00"/>
    <x v="28"/>
    <x v="26"/>
    <n v="9286"/>
    <n v="173.292"/>
    <n v="0"/>
    <n v="8423"/>
    <n v="6.5339999999999998"/>
    <n v="3.548"/>
    <x v="9"/>
  </r>
  <r>
    <d v="2017-07-01T00:00:00"/>
    <x v="57"/>
    <x v="16"/>
    <n v="11520"/>
    <n v="16.068999999999999"/>
    <n v="0"/>
    <n v="10683"/>
    <n v="1.5209999999999999"/>
    <n v="0"/>
    <x v="9"/>
  </r>
  <r>
    <d v="2017-07-01T00:00:00"/>
    <x v="29"/>
    <x v="15"/>
    <n v="12781"/>
    <n v="217.065"/>
    <n v="118.733"/>
    <n v="10718"/>
    <n v="328.18599999999998"/>
    <n v="4.4580000000000002"/>
    <x v="9"/>
  </r>
  <r>
    <d v="2017-07-01T00:00:00"/>
    <x v="77"/>
    <x v="27"/>
    <n v="2916"/>
    <n v="95.614000000000004"/>
    <n v="1.2609999999999999"/>
    <n v="2400"/>
    <n v="146.37799999999999"/>
    <n v="6.0570000000000004"/>
    <x v="9"/>
  </r>
  <r>
    <d v="2017-07-01T00:00:00"/>
    <x v="77"/>
    <x v="1"/>
    <n v="3273"/>
    <n v="59.762"/>
    <n v="0"/>
    <n v="3611"/>
    <n v="79.326999999999998"/>
    <n v="1.6479999999999999"/>
    <x v="9"/>
  </r>
  <r>
    <d v="2017-07-01T00:00:00"/>
    <x v="31"/>
    <x v="13"/>
    <n v="46506"/>
    <n v="1730.576"/>
    <n v="18.042999999999999"/>
    <n v="39134"/>
    <n v="604.63300000000004"/>
    <n v="0"/>
    <x v="9"/>
  </r>
  <r>
    <d v="2017-07-01T00:00:00"/>
    <x v="71"/>
    <x v="14"/>
    <n v="3244"/>
    <n v="0"/>
    <n v="0"/>
    <n v="3322"/>
    <n v="0"/>
    <n v="0"/>
    <x v="9"/>
  </r>
  <r>
    <d v="2017-07-01T00:00:00"/>
    <x v="71"/>
    <x v="13"/>
    <n v="7474"/>
    <n v="2.91"/>
    <n v="0"/>
    <n v="5784"/>
    <n v="0.90500000000000003"/>
    <n v="0"/>
    <x v="9"/>
  </r>
  <r>
    <d v="2017-07-01T00:00:00"/>
    <x v="66"/>
    <x v="28"/>
    <n v="740"/>
    <n v="12.13"/>
    <n v="6.6000000000000003E-2"/>
    <n v="659"/>
    <n v="40.953000000000003"/>
    <n v="1.0349999999999999"/>
    <x v="9"/>
  </r>
  <r>
    <d v="2017-07-01T00:00:00"/>
    <x v="34"/>
    <x v="9"/>
    <s v=".."/>
    <n v="19.795000000000002"/>
    <n v="0"/>
    <s v=".."/>
    <n v="55.734000000000002"/>
    <n v="0"/>
    <x v="9"/>
  </r>
  <r>
    <d v="2017-07-01T00:00:00"/>
    <x v="34"/>
    <x v="29"/>
    <s v=".."/>
    <n v="0.15"/>
    <n v="0"/>
    <s v=".."/>
    <n v="11.391999999999999"/>
    <n v="0"/>
    <x v="9"/>
  </r>
  <r>
    <d v="2017-07-01T00:00:00"/>
    <x v="35"/>
    <x v="1"/>
    <n v="626"/>
    <n v="0"/>
    <n v="0"/>
    <n v="667"/>
    <n v="0"/>
    <n v="0"/>
    <x v="9"/>
  </r>
  <r>
    <d v="2017-07-01T00:00:00"/>
    <x v="35"/>
    <x v="24"/>
    <n v="14236"/>
    <n v="301.97000000000003"/>
    <n v="0"/>
    <n v="11522"/>
    <n v="354.166"/>
    <n v="0"/>
    <x v="9"/>
  </r>
  <r>
    <d v="2017-07-01T00:00:00"/>
    <x v="64"/>
    <x v="4"/>
    <s v=".."/>
    <s v=".."/>
    <s v=".."/>
    <s v=".."/>
    <n v="132.85400000000001"/>
    <n v="0"/>
    <x v="9"/>
  </r>
  <r>
    <d v="2017-07-01T00:00:00"/>
    <x v="64"/>
    <x v="25"/>
    <s v=".."/>
    <n v="404.04399999999998"/>
    <n v="0"/>
    <s v=".."/>
    <n v="34.036000000000001"/>
    <n v="0"/>
    <x v="9"/>
  </r>
  <r>
    <d v="2017-07-01T00:00:00"/>
    <x v="64"/>
    <x v="8"/>
    <s v=".."/>
    <n v="421.358"/>
    <n v="0"/>
    <s v=".."/>
    <s v=".."/>
    <s v=".."/>
    <x v="9"/>
  </r>
  <r>
    <d v="2017-07-01T00:00:00"/>
    <x v="36"/>
    <x v="3"/>
    <n v="3027"/>
    <n v="22.402000000000001"/>
    <n v="0"/>
    <n v="2624"/>
    <n v="0.23300000000000001"/>
    <n v="2.4129999999999998"/>
    <x v="9"/>
  </r>
  <r>
    <d v="2017-07-01T00:00:00"/>
    <x v="36"/>
    <x v="27"/>
    <n v="5420"/>
    <n v="30.001000000000001"/>
    <n v="0"/>
    <n v="4991"/>
    <n v="5.0199999999999996"/>
    <n v="2.3220000000000001"/>
    <x v="9"/>
  </r>
  <r>
    <d v="2017-07-01T00:00:00"/>
    <x v="36"/>
    <x v="4"/>
    <n v="15250"/>
    <n v="332.13900000000001"/>
    <n v="59.057000000000002"/>
    <n v="11638"/>
    <n v="511.68200000000002"/>
    <n v="56.448"/>
    <x v="9"/>
  </r>
  <r>
    <d v="2017-07-01T00:00:00"/>
    <x v="36"/>
    <x v="20"/>
    <n v="36520"/>
    <n v="1057.4079999999999"/>
    <n v="42.066000000000003"/>
    <n v="27837"/>
    <n v="801.69100000000003"/>
    <n v="29.545999999999999"/>
    <x v="9"/>
  </r>
  <r>
    <d v="2017-07-01T00:00:00"/>
    <x v="36"/>
    <x v="14"/>
    <n v="8462"/>
    <n v="140.92099999999999"/>
    <n v="0.98299999999999998"/>
    <n v="7629"/>
    <n v="34.680999999999997"/>
    <n v="0.88600000000000001"/>
    <x v="9"/>
  </r>
  <r>
    <d v="2017-07-01T00:00:00"/>
    <x v="36"/>
    <x v="25"/>
    <n v="24930"/>
    <n v="380.91"/>
    <n v="73.326999999999998"/>
    <n v="18670"/>
    <n v="169.018"/>
    <n v="47.023000000000003"/>
    <x v="9"/>
  </r>
  <r>
    <d v="2017-07-01T00:00:00"/>
    <x v="36"/>
    <x v="2"/>
    <n v="2800"/>
    <n v="1.0129999999999999"/>
    <n v="0.16400000000000001"/>
    <n v="2329"/>
    <n v="1.9850000000000001"/>
    <n v="2.0009999999999999"/>
    <x v="9"/>
  </r>
  <r>
    <d v="2017-07-01T00:00:00"/>
    <x v="36"/>
    <x v="1"/>
    <n v="62588"/>
    <n v="672.72500000000002"/>
    <n v="9.7000000000000003E-2"/>
    <n v="61715"/>
    <n v="749.11099999999999"/>
    <n v="156.65"/>
    <x v="9"/>
  </r>
  <r>
    <d v="2017-07-01T00:00:00"/>
    <x v="36"/>
    <x v="9"/>
    <n v="3422"/>
    <n v="0.17799999999999999"/>
    <n v="0"/>
    <n v="2461"/>
    <n v="9.9659999999999993"/>
    <n v="4.5039999999999996"/>
    <x v="9"/>
  </r>
  <r>
    <d v="2017-07-01T00:00:00"/>
    <x v="36"/>
    <x v="24"/>
    <n v="5250"/>
    <n v="129.06100000000001"/>
    <n v="6.1269999999999998"/>
    <n v="4503"/>
    <n v="91.427000000000007"/>
    <n v="1.419"/>
    <x v="9"/>
  </r>
  <r>
    <d v="2017-07-01T00:00:00"/>
    <x v="36"/>
    <x v="16"/>
    <n v="35485"/>
    <n v="1355.11"/>
    <n v="27.145"/>
    <n v="33669"/>
    <n v="1262.8630000000001"/>
    <n v="51.094000000000001"/>
    <x v="9"/>
  </r>
  <r>
    <d v="2017-07-01T00:00:00"/>
    <x v="36"/>
    <x v="31"/>
    <n v="7289"/>
    <n v="187.857"/>
    <n v="2.4169999999999998"/>
    <n v="6639"/>
    <n v="34.813000000000002"/>
    <n v="5.2569999999999997"/>
    <x v="9"/>
  </r>
  <r>
    <d v="2017-07-01T00:00:00"/>
    <x v="36"/>
    <x v="17"/>
    <n v="7225"/>
    <n v="200.16200000000001"/>
    <n v="16.797999999999998"/>
    <n v="6524"/>
    <n v="28.13"/>
    <n v="10.243"/>
    <x v="9"/>
  </r>
  <r>
    <d v="2017-07-01T00:00:00"/>
    <x v="36"/>
    <x v="18"/>
    <n v="13614"/>
    <n v="508.12900000000002"/>
    <n v="47.24"/>
    <n v="12079"/>
    <n v="104.098"/>
    <n v="113.50700000000001"/>
    <x v="9"/>
  </r>
  <r>
    <d v="2017-07-01T00:00:00"/>
    <x v="36"/>
    <x v="23"/>
    <n v="12271"/>
    <n v="6.8449999999999998"/>
    <n v="0"/>
    <n v="9039"/>
    <n v="156.715"/>
    <n v="9.5649999999999995"/>
    <x v="9"/>
  </r>
  <r>
    <d v="2017-07-01T00:00:00"/>
    <x v="36"/>
    <x v="8"/>
    <n v="61457"/>
    <n v="1690.019"/>
    <n v="128.42599999999999"/>
    <n v="57681"/>
    <n v="212.18100000000001"/>
    <n v="141.809"/>
    <x v="9"/>
  </r>
  <r>
    <d v="2017-07-01T00:00:00"/>
    <x v="55"/>
    <x v="35"/>
    <n v="45024"/>
    <n v="995.16600000000005"/>
    <n v="24.613"/>
    <n v="45027"/>
    <n v="1214.6579999999999"/>
    <n v="5.7000000000000002E-2"/>
    <x v="9"/>
  </r>
  <r>
    <d v="2017-07-01T00:00:00"/>
    <x v="37"/>
    <x v="32"/>
    <n v="7175"/>
    <n v="179.06200000000001"/>
    <n v="4.8000000000000001E-2"/>
    <n v="5487"/>
    <n v="251.995"/>
    <n v="0"/>
    <x v="9"/>
  </r>
  <r>
    <d v="2017-07-01T00:00:00"/>
    <x v="63"/>
    <x v="16"/>
    <n v="24614"/>
    <n v="528.29300000000001"/>
    <n v="0"/>
    <n v="21096"/>
    <n v="275.46899999999999"/>
    <n v="0"/>
    <x v="9"/>
  </r>
  <r>
    <d v="2017-07-01T00:00:00"/>
    <x v="81"/>
    <x v="16"/>
    <n v="6763"/>
    <n v="214.77799999999999"/>
    <n v="0"/>
    <n v="5108"/>
    <n v="51.706000000000003"/>
    <n v="0"/>
    <x v="9"/>
  </r>
  <r>
    <d v="2017-07-01T00:00:00"/>
    <x v="67"/>
    <x v="4"/>
    <n v="4981"/>
    <n v="61.853999999999999"/>
    <n v="0"/>
    <n v="3195"/>
    <n v="78.19"/>
    <n v="0"/>
    <x v="9"/>
  </r>
  <r>
    <d v="2017-07-01T00:00:00"/>
    <x v="62"/>
    <x v="16"/>
    <n v="6539"/>
    <n v="18.812999999999999"/>
    <n v="0"/>
    <n v="5295"/>
    <n v="6.2629999999999999"/>
    <n v="0"/>
    <x v="9"/>
  </r>
  <r>
    <d v="2017-07-01T00:00:00"/>
    <x v="38"/>
    <x v="1"/>
    <n v="1106"/>
    <n v="188.053"/>
    <n v="0"/>
    <n v="844"/>
    <n v="483.95100000000002"/>
    <n v="0"/>
    <x v="9"/>
  </r>
  <r>
    <d v="2017-07-01T00:00:00"/>
    <x v="38"/>
    <x v="16"/>
    <n v="156273"/>
    <n v="7328.0050000000001"/>
    <n v="312.87599999999998"/>
    <n v="135255"/>
    <n v="5772.6729999999998"/>
    <n v="0"/>
    <x v="9"/>
  </r>
  <r>
    <d v="2017-07-01T00:00:00"/>
    <x v="40"/>
    <x v="29"/>
    <n v="1623"/>
    <n v="2.5409999999999999"/>
    <n v="0"/>
    <n v="1564"/>
    <n v="23.638999999999999"/>
    <n v="0"/>
    <x v="9"/>
  </r>
  <r>
    <d v="2017-07-01T00:00:00"/>
    <x v="41"/>
    <x v="31"/>
    <n v="7210"/>
    <n v="112.95099999999999"/>
    <n v="0"/>
    <n v="6034"/>
    <n v="314.44200000000001"/>
    <n v="0"/>
    <x v="9"/>
  </r>
  <r>
    <d v="2017-07-01T00:00:00"/>
    <x v="42"/>
    <x v="1"/>
    <s v=".."/>
    <n v="346.21800000000002"/>
    <n v="0"/>
    <s v=".."/>
    <n v="486.66699999999997"/>
    <n v="0"/>
    <x v="9"/>
  </r>
  <r>
    <d v="2017-07-01T00:00:00"/>
    <x v="43"/>
    <x v="17"/>
    <n v="50978"/>
    <n v="1706.4839999999999"/>
    <n v="97.852999999999994"/>
    <n v="42410"/>
    <n v="1851.809"/>
    <n v="3.625"/>
    <x v="9"/>
  </r>
  <r>
    <d v="2017-07-01T00:00:00"/>
    <x v="45"/>
    <x v="8"/>
    <n v="20909"/>
    <n v="650.78499999999997"/>
    <n v="55.774999999999999"/>
    <n v="18419"/>
    <n v="772.59100000000001"/>
    <n v="3.2839999999999998"/>
    <x v="9"/>
  </r>
  <r>
    <d v="2017-07-01T00:00:00"/>
    <x v="46"/>
    <x v="4"/>
    <s v=".."/>
    <s v=".."/>
    <s v=".."/>
    <s v=".."/>
    <n v="291.46499999999997"/>
    <n v="0"/>
    <x v="9"/>
  </r>
  <r>
    <d v="2017-07-01T00:00:00"/>
    <x v="46"/>
    <x v="16"/>
    <s v=".."/>
    <s v=".."/>
    <s v=".."/>
    <s v=".."/>
    <n v="219.47499999999999"/>
    <n v="0"/>
    <x v="9"/>
  </r>
  <r>
    <d v="2017-07-01T00:00:00"/>
    <x v="46"/>
    <x v="8"/>
    <s v=".."/>
    <n v="1224.751"/>
    <n v="0"/>
    <s v=".."/>
    <s v=".."/>
    <s v=".."/>
    <x v="9"/>
  </r>
  <r>
    <d v="2017-07-01T00:00:00"/>
    <x v="47"/>
    <x v="26"/>
    <n v="18618"/>
    <n v="854.47699999999998"/>
    <n v="0"/>
    <n v="16816"/>
    <n v="317.822"/>
    <n v="0"/>
    <x v="9"/>
  </r>
  <r>
    <d v="2017-07-01T00:00:00"/>
    <x v="49"/>
    <x v="10"/>
    <n v="14488"/>
    <n v="34.765999999999998"/>
    <n v="0"/>
    <n v="13586"/>
    <n v="81.007000000000005"/>
    <n v="0"/>
    <x v="9"/>
  </r>
  <r>
    <d v="2017-07-01T00:00:00"/>
    <x v="49"/>
    <x v="20"/>
    <n v="4618"/>
    <n v="0"/>
    <n v="0"/>
    <n v="3206"/>
    <n v="0"/>
    <n v="0"/>
    <x v="9"/>
  </r>
  <r>
    <d v="2017-07-01T00:00:00"/>
    <x v="49"/>
    <x v="14"/>
    <n v="12572"/>
    <n v="63.290999999999997"/>
    <n v="0"/>
    <n v="11821"/>
    <n v="2E-3"/>
    <n v="0"/>
    <x v="9"/>
  </r>
  <r>
    <d v="2017-07-01T00:00:00"/>
    <x v="49"/>
    <x v="1"/>
    <n v="52195"/>
    <n v="51.177"/>
    <n v="0"/>
    <n v="48293"/>
    <n v="29.039000000000001"/>
    <n v="0"/>
    <x v="9"/>
  </r>
  <r>
    <d v="2017-07-01T00:00:00"/>
    <x v="49"/>
    <x v="9"/>
    <n v="1482"/>
    <n v="0.218"/>
    <n v="0"/>
    <n v="1727"/>
    <n v="21.716000000000001"/>
    <n v="0"/>
    <x v="9"/>
  </r>
  <r>
    <d v="2017-07-01T00:00:00"/>
    <x v="49"/>
    <x v="29"/>
    <n v="701"/>
    <n v="0"/>
    <n v="0"/>
    <n v="639"/>
    <n v="10.282"/>
    <n v="0"/>
    <x v="9"/>
  </r>
  <r>
    <d v="2017-07-01T00:00:00"/>
    <x v="49"/>
    <x v="33"/>
    <n v="1075"/>
    <n v="0.36299999999999999"/>
    <n v="0"/>
    <n v="958"/>
    <n v="0.26600000000000001"/>
    <n v="0"/>
    <x v="9"/>
  </r>
  <r>
    <d v="2017-07-01T00:00:00"/>
    <x v="49"/>
    <x v="8"/>
    <n v="23706"/>
    <n v="669.47199999999998"/>
    <n v="0"/>
    <n v="23263"/>
    <n v="728.31600000000003"/>
    <n v="0"/>
    <x v="9"/>
  </r>
  <r>
    <d v="2017-07-01T00:00:00"/>
    <x v="49"/>
    <x v="12"/>
    <n v="2829"/>
    <n v="3.6739999999999999"/>
    <n v="0"/>
    <n v="2718"/>
    <n v="15.583"/>
    <n v="0"/>
    <x v="9"/>
  </r>
  <r>
    <d v="2017-07-01T00:00:00"/>
    <x v="50"/>
    <x v="34"/>
    <n v="2138"/>
    <n v="1.046"/>
    <n v="0"/>
    <n v="2139"/>
    <n v="0.89700000000000002"/>
    <n v="0"/>
    <x v="9"/>
  </r>
  <r>
    <d v="2017-07-01T00:00:00"/>
    <x v="72"/>
    <x v="4"/>
    <n v="8774"/>
    <n v="364.66199999999998"/>
    <n v="16.975000000000001"/>
    <n v="5980"/>
    <n v="343.7"/>
    <n v="0"/>
    <x v="9"/>
  </r>
  <r>
    <d v="2017-08-01T00:00:00"/>
    <x v="65"/>
    <x v="2"/>
    <n v="5717"/>
    <n v="5.6360000000000001"/>
    <n v="0.70599999999999996"/>
    <n v="4861"/>
    <n v="108.131"/>
    <n v="7.3760000000000003"/>
    <x v="9"/>
  </r>
  <r>
    <d v="2017-08-01T00:00:00"/>
    <x v="2"/>
    <x v="3"/>
    <n v="14387"/>
    <n v="387.93700000000001"/>
    <n v="16.96"/>
    <n v="15067"/>
    <n v="132.298"/>
    <n v="12.212999999999999"/>
    <x v="9"/>
  </r>
  <r>
    <d v="2017-08-01T00:00:00"/>
    <x v="3"/>
    <x v="4"/>
    <n v="13122"/>
    <n v="357.16199999999998"/>
    <n v="31.387"/>
    <n v="13178"/>
    <n v="637.721"/>
    <n v="4.1529999999999996"/>
    <x v="9"/>
  </r>
  <r>
    <d v="2017-08-01T00:00:00"/>
    <x v="68"/>
    <x v="30"/>
    <n v="6048"/>
    <n v="200.90100000000001"/>
    <n v="17.331"/>
    <n v="5706"/>
    <n v="95.293999999999997"/>
    <n v="0"/>
    <x v="9"/>
  </r>
  <r>
    <d v="2017-08-01T00:00:00"/>
    <x v="4"/>
    <x v="5"/>
    <n v="2093"/>
    <n v="71.994"/>
    <n v="0.39500000000000002"/>
    <n v="2347"/>
    <n v="45.658000000000001"/>
    <n v="0"/>
    <x v="9"/>
  </r>
  <r>
    <d v="2017-08-01T00:00:00"/>
    <x v="5"/>
    <x v="6"/>
    <n v="1036"/>
    <n v="0.02"/>
    <n v="4.9000000000000002E-2"/>
    <n v="1088"/>
    <n v="4.2489999999999997"/>
    <n v="0"/>
    <x v="9"/>
  </r>
  <r>
    <d v="2017-08-01T00:00:00"/>
    <x v="5"/>
    <x v="1"/>
    <n v="100119"/>
    <n v="2677.7719999999999"/>
    <n v="159.49100000000001"/>
    <n v="101779"/>
    <n v="2967.4870000000001"/>
    <n v="1.6240000000000001"/>
    <x v="9"/>
  </r>
  <r>
    <d v="2017-08-01T00:00:00"/>
    <x v="6"/>
    <x v="9"/>
    <n v="6551"/>
    <n v="36.594000000000001"/>
    <n v="0"/>
    <n v="7393"/>
    <n v="201.965"/>
    <n v="0"/>
    <x v="9"/>
  </r>
  <r>
    <d v="2017-08-01T00:00:00"/>
    <x v="9"/>
    <x v="12"/>
    <n v="4530"/>
    <n v="3.9670000000000001"/>
    <n v="2.5339999999999998"/>
    <n v="4328"/>
    <n v="31.33"/>
    <n v="4.415"/>
    <x v="9"/>
  </r>
  <r>
    <d v="2017-08-01T00:00:00"/>
    <x v="10"/>
    <x v="13"/>
    <n v="62154"/>
    <n v="711.11900000000003"/>
    <n v="0"/>
    <n v="53838"/>
    <n v="575.28599999999994"/>
    <n v="0"/>
    <x v="9"/>
  </r>
  <r>
    <d v="2017-08-01T00:00:00"/>
    <x v="10"/>
    <x v="1"/>
    <n v="2840"/>
    <n v="0"/>
    <n v="0"/>
    <n v="3292"/>
    <n v="30.489000000000001"/>
    <n v="0"/>
    <x v="9"/>
  </r>
  <r>
    <d v="2017-08-01T00:00:00"/>
    <x v="73"/>
    <x v="25"/>
    <n v="5641"/>
    <n v="488.82600000000002"/>
    <n v="3.38"/>
    <n v="6338"/>
    <n v="221.785"/>
    <n v="0"/>
    <x v="9"/>
  </r>
  <r>
    <d v="2017-08-01T00:00:00"/>
    <x v="74"/>
    <x v="8"/>
    <n v="7987"/>
    <n v="203.75700000000001"/>
    <n v="38.563000000000002"/>
    <n v="9060"/>
    <n v="290.096"/>
    <n v="7.3999999999999996E-2"/>
    <x v="9"/>
  </r>
  <r>
    <d v="2017-08-01T00:00:00"/>
    <x v="13"/>
    <x v="15"/>
    <n v="7265"/>
    <n v="170.822"/>
    <n v="26.486999999999998"/>
    <n v="7561"/>
    <n v="175.97900000000001"/>
    <n v="0"/>
    <x v="9"/>
  </r>
  <r>
    <d v="2017-08-01T00:00:00"/>
    <x v="80"/>
    <x v="14"/>
    <n v="6035"/>
    <n v="0"/>
    <n v="0"/>
    <n v="5554"/>
    <n v="0"/>
    <n v="0"/>
    <x v="9"/>
  </r>
  <r>
    <d v="2017-08-01T00:00:00"/>
    <x v="78"/>
    <x v="4"/>
    <n v="2090"/>
    <n v="125.574"/>
    <n v="0"/>
    <n v="2329"/>
    <n v="81.861000000000004"/>
    <n v="0"/>
    <x v="9"/>
  </r>
  <r>
    <d v="2017-08-01T00:00:00"/>
    <x v="14"/>
    <x v="16"/>
    <n v="2678"/>
    <n v="11.273999999999999"/>
    <n v="0"/>
    <n v="2485"/>
    <n v="148.54599999999999"/>
    <n v="0.378"/>
    <x v="9"/>
  </r>
  <r>
    <d v="2017-08-01T00:00:00"/>
    <x v="14"/>
    <x v="18"/>
    <n v="4388"/>
    <n v="375.92500000000001"/>
    <n v="11.106999999999999"/>
    <n v="5041"/>
    <n v="111.962"/>
    <n v="0.67"/>
    <x v="9"/>
  </r>
  <r>
    <d v="2017-08-01T00:00:00"/>
    <x v="16"/>
    <x v="20"/>
    <n v="69982"/>
    <n v="3790.1759999999999"/>
    <n v="19.492000000000001"/>
    <n v="80297"/>
    <n v="2870.2310000000002"/>
    <n v="5.3310000000000004"/>
    <x v="9"/>
  </r>
  <r>
    <d v="2017-08-01T00:00:00"/>
    <x v="69"/>
    <x v="24"/>
    <n v="6142"/>
    <n v="226.297"/>
    <n v="0"/>
    <n v="5267"/>
    <n v="32.548999999999999"/>
    <n v="0"/>
    <x v="9"/>
  </r>
  <r>
    <d v="2017-08-01T00:00:00"/>
    <x v="17"/>
    <x v="1"/>
    <n v="2365"/>
    <n v="33.816000000000003"/>
    <n v="0"/>
    <n v="2557"/>
    <n v="118.559"/>
    <n v="0"/>
    <x v="9"/>
  </r>
  <r>
    <d v="2017-08-01T00:00:00"/>
    <x v="17"/>
    <x v="21"/>
    <n v="9483"/>
    <n v="134.994"/>
    <n v="15.352"/>
    <n v="10441"/>
    <n v="193.60900000000001"/>
    <n v="2.617"/>
    <x v="9"/>
  </r>
  <r>
    <d v="2017-08-01T00:00:00"/>
    <x v="18"/>
    <x v="4"/>
    <n v="26180"/>
    <n v="709.495"/>
    <n v="44.07"/>
    <n v="28609"/>
    <n v="933.78599999999994"/>
    <n v="0"/>
    <x v="9"/>
  </r>
  <r>
    <d v="2017-08-01T00:00:00"/>
    <x v="19"/>
    <x v="4"/>
    <n v="46438"/>
    <n v="2065.8020000000001"/>
    <n v="162.708"/>
    <n v="46209"/>
    <n v="1729.1669999999999"/>
    <n v="34.44"/>
    <x v="9"/>
  </r>
  <r>
    <d v="2017-08-01T00:00:00"/>
    <x v="53"/>
    <x v="8"/>
    <n v="7669"/>
    <n v="436.404"/>
    <n v="42.072000000000003"/>
    <n v="8635"/>
    <n v="307.85599999999999"/>
    <n v="0"/>
    <x v="9"/>
  </r>
  <r>
    <d v="2017-08-01T00:00:00"/>
    <x v="21"/>
    <x v="20"/>
    <s v=".."/>
    <s v=".."/>
    <s v=".."/>
    <s v=".."/>
    <n v="174.83699999999999"/>
    <n v="0"/>
    <x v="9"/>
  </r>
  <r>
    <d v="2017-08-01T00:00:00"/>
    <x v="21"/>
    <x v="1"/>
    <n v="17928"/>
    <n v="940.32799999999997"/>
    <n v="2.165"/>
    <n v="17826"/>
    <n v="573.59199999999998"/>
    <n v="0"/>
    <x v="9"/>
  </r>
  <r>
    <d v="2017-08-01T00:00:00"/>
    <x v="21"/>
    <x v="16"/>
    <n v="10360"/>
    <n v="41.573999999999998"/>
    <n v="0.107"/>
    <n v="7011"/>
    <n v="293.31700000000001"/>
    <n v="0"/>
    <x v="9"/>
  </r>
  <r>
    <d v="2017-08-01T00:00:00"/>
    <x v="21"/>
    <x v="17"/>
    <n v="4338"/>
    <n v="14.837"/>
    <n v="5.1070000000000002"/>
    <n v="3456"/>
    <n v="2.52"/>
    <n v="0"/>
    <x v="9"/>
  </r>
  <r>
    <d v="2017-08-01T00:00:00"/>
    <x v="21"/>
    <x v="23"/>
    <n v="93429"/>
    <n v="3441.366"/>
    <n v="128.209"/>
    <n v="103207"/>
    <n v="3232.7060000000001"/>
    <n v="39.301000000000002"/>
    <x v="9"/>
  </r>
  <r>
    <d v="2017-08-01T00:00:00"/>
    <x v="22"/>
    <x v="23"/>
    <n v="56181"/>
    <n v="1030.405"/>
    <n v="42.48"/>
    <n v="60094"/>
    <n v="1744.8130000000001"/>
    <n v="16.067"/>
    <x v="9"/>
  </r>
  <r>
    <d v="2017-08-01T00:00:00"/>
    <x v="23"/>
    <x v="21"/>
    <n v="4809"/>
    <n v="229.73599999999999"/>
    <n v="2.2919999999999998"/>
    <n v="4974"/>
    <n v="39.158000000000001"/>
    <n v="0"/>
    <x v="9"/>
  </r>
  <r>
    <d v="2017-08-01T00:00:00"/>
    <x v="24"/>
    <x v="4"/>
    <s v=".."/>
    <s v=".."/>
    <s v=".."/>
    <s v=".."/>
    <n v="1126.2650000000001"/>
    <n v="0"/>
    <x v="9"/>
  </r>
  <r>
    <d v="2017-08-01T00:00:00"/>
    <x v="24"/>
    <x v="8"/>
    <s v=".."/>
    <n v="1265.95"/>
    <n v="0"/>
    <s v=".."/>
    <s v=".."/>
    <s v=".."/>
    <x v="9"/>
  </r>
  <r>
    <d v="2017-08-01T00:00:00"/>
    <x v="59"/>
    <x v="10"/>
    <n v="21380"/>
    <n v="298.64499999999998"/>
    <n v="8.9999999999999993E-3"/>
    <n v="21784"/>
    <n v="251.63200000000001"/>
    <n v="9.7460000000000004"/>
    <x v="9"/>
  </r>
  <r>
    <d v="2017-08-01T00:00:00"/>
    <x v="25"/>
    <x v="14"/>
    <n v="22587"/>
    <n v="557.11500000000001"/>
    <n v="131.518"/>
    <n v="23038"/>
    <n v="637.82500000000005"/>
    <n v="5.7000000000000002E-2"/>
    <x v="9"/>
  </r>
  <r>
    <d v="2017-08-01T00:00:00"/>
    <x v="60"/>
    <x v="4"/>
    <n v="6459"/>
    <n v="219.06"/>
    <n v="0"/>
    <n v="7938"/>
    <n v="247.898"/>
    <n v="0"/>
    <x v="9"/>
  </r>
  <r>
    <d v="2017-08-01T00:00:00"/>
    <x v="26"/>
    <x v="8"/>
    <n v="7699"/>
    <n v="191.82"/>
    <n v="0"/>
    <n v="9576"/>
    <n v="222.97499999999999"/>
    <n v="0"/>
    <x v="9"/>
  </r>
  <r>
    <d v="2017-08-01T00:00:00"/>
    <x v="75"/>
    <x v="20"/>
    <n v="3605"/>
    <n v="281.65100000000001"/>
    <n v="0"/>
    <n v="4712"/>
    <n v="79.847999999999999"/>
    <n v="0"/>
    <x v="9"/>
  </r>
  <r>
    <d v="2017-08-01T00:00:00"/>
    <x v="54"/>
    <x v="14"/>
    <n v="15429"/>
    <n v="20.698"/>
    <n v="0"/>
    <n v="16854"/>
    <n v="0.71"/>
    <n v="0"/>
    <x v="9"/>
  </r>
  <r>
    <d v="2017-08-01T00:00:00"/>
    <x v="58"/>
    <x v="25"/>
    <n v="5132"/>
    <n v="282.483"/>
    <n v="189.04900000000001"/>
    <n v="5545"/>
    <n v="218.95599999999999"/>
    <n v="0.17699999999999999"/>
    <x v="9"/>
  </r>
  <r>
    <d v="2017-08-01T00:00:00"/>
    <x v="28"/>
    <x v="10"/>
    <n v="2782"/>
    <n v="4.1580000000000004"/>
    <n v="0"/>
    <n v="2604"/>
    <n v="3.0000000000000001E-3"/>
    <n v="0"/>
    <x v="9"/>
  </r>
  <r>
    <d v="2017-08-01T00:00:00"/>
    <x v="28"/>
    <x v="14"/>
    <n v="59574"/>
    <n v="328.69400000000002"/>
    <n v="1.071"/>
    <n v="59063"/>
    <n v="9.3510000000000009"/>
    <n v="6.2590000000000003"/>
    <x v="9"/>
  </r>
  <r>
    <d v="2017-08-01T00:00:00"/>
    <x v="28"/>
    <x v="25"/>
    <n v="23533"/>
    <n v="144.58799999999999"/>
    <n v="26.850999999999999"/>
    <n v="25853"/>
    <n v="15.287000000000001"/>
    <n v="0"/>
    <x v="9"/>
  </r>
  <r>
    <d v="2017-08-01T00:00:00"/>
    <x v="28"/>
    <x v="1"/>
    <n v="34383"/>
    <n v="3.2639999999999998"/>
    <n v="0"/>
    <n v="33676"/>
    <n v="19.699000000000002"/>
    <n v="7.2539999999999996"/>
    <x v="9"/>
  </r>
  <r>
    <d v="2017-08-01T00:00:00"/>
    <x v="28"/>
    <x v="16"/>
    <n v="6709"/>
    <n v="190.04"/>
    <n v="4.2110000000000003"/>
    <n v="6204"/>
    <n v="173.339"/>
    <n v="0"/>
    <x v="9"/>
  </r>
  <r>
    <d v="2017-08-01T00:00:00"/>
    <x v="28"/>
    <x v="17"/>
    <n v="14057"/>
    <n v="309.113"/>
    <n v="0"/>
    <n v="12919"/>
    <n v="51.966000000000001"/>
    <n v="2.6230000000000002"/>
    <x v="9"/>
  </r>
  <r>
    <d v="2017-08-01T00:00:00"/>
    <x v="28"/>
    <x v="8"/>
    <n v="11635"/>
    <n v="113.245"/>
    <n v="8.3559999999999999"/>
    <n v="11656"/>
    <n v="37.976999999999997"/>
    <n v="2.625"/>
    <x v="9"/>
  </r>
  <r>
    <d v="2017-08-01T00:00:00"/>
    <x v="28"/>
    <x v="26"/>
    <n v="8327"/>
    <n v="175.00399999999999"/>
    <n v="0"/>
    <n v="7013"/>
    <n v="20.981000000000002"/>
    <n v="3.6949999999999998"/>
    <x v="9"/>
  </r>
  <r>
    <d v="2017-08-01T00:00:00"/>
    <x v="57"/>
    <x v="16"/>
    <n v="9254"/>
    <n v="13.276"/>
    <n v="0"/>
    <n v="9088"/>
    <n v="0.61099999999999999"/>
    <n v="0"/>
    <x v="9"/>
  </r>
  <r>
    <d v="2017-08-01T00:00:00"/>
    <x v="29"/>
    <x v="15"/>
    <n v="10612"/>
    <n v="228.358"/>
    <n v="135.066"/>
    <n v="11933"/>
    <n v="268.29000000000002"/>
    <n v="5.8019999999999996"/>
    <x v="9"/>
  </r>
  <r>
    <d v="2017-08-01T00:00:00"/>
    <x v="77"/>
    <x v="27"/>
    <n v="2653"/>
    <n v="160.93899999999999"/>
    <n v="0"/>
    <n v="2544"/>
    <n v="151.08000000000001"/>
    <n v="0"/>
    <x v="9"/>
  </r>
  <r>
    <d v="2017-08-01T00:00:00"/>
    <x v="77"/>
    <x v="1"/>
    <n v="3991"/>
    <n v="53.545999999999999"/>
    <n v="0"/>
    <n v="4091"/>
    <n v="114.614"/>
    <n v="0"/>
    <x v="9"/>
  </r>
  <r>
    <d v="2017-08-01T00:00:00"/>
    <x v="31"/>
    <x v="13"/>
    <n v="41368"/>
    <n v="1770.09"/>
    <n v="107.413"/>
    <n v="35746"/>
    <n v="957.83199999999999"/>
    <n v="2.782"/>
    <x v="9"/>
  </r>
  <r>
    <d v="2017-08-01T00:00:00"/>
    <x v="71"/>
    <x v="14"/>
    <n v="3128"/>
    <n v="0"/>
    <n v="0"/>
    <n v="3211"/>
    <n v="0"/>
    <n v="0"/>
    <x v="9"/>
  </r>
  <r>
    <d v="2017-08-01T00:00:00"/>
    <x v="71"/>
    <x v="13"/>
    <n v="5362"/>
    <n v="3.27"/>
    <n v="0"/>
    <n v="4298"/>
    <n v="0.6"/>
    <n v="0"/>
    <x v="9"/>
  </r>
  <r>
    <d v="2017-08-01T00:00:00"/>
    <x v="66"/>
    <x v="28"/>
    <n v="535"/>
    <n v="1.405"/>
    <n v="0.38100000000000001"/>
    <n v="700"/>
    <n v="35.96"/>
    <n v="1.7589999999999999"/>
    <x v="9"/>
  </r>
  <r>
    <d v="2017-08-01T00:00:00"/>
    <x v="34"/>
    <x v="9"/>
    <s v=".."/>
    <n v="10.722"/>
    <n v="0"/>
    <s v=".."/>
    <n v="52.939"/>
    <n v="0"/>
    <x v="9"/>
  </r>
  <r>
    <d v="2017-08-01T00:00:00"/>
    <x v="34"/>
    <x v="29"/>
    <s v=".."/>
    <n v="0.31"/>
    <n v="0"/>
    <s v=".."/>
    <n v="10.29"/>
    <n v="0"/>
    <x v="9"/>
  </r>
  <r>
    <d v="2017-08-01T00:00:00"/>
    <x v="35"/>
    <x v="1"/>
    <n v="538"/>
    <n v="0.14799999999999999"/>
    <n v="0"/>
    <n v="717"/>
    <n v="4.2999999999999997E-2"/>
    <n v="0"/>
    <x v="9"/>
  </r>
  <r>
    <d v="2017-08-01T00:00:00"/>
    <x v="35"/>
    <x v="24"/>
    <n v="10492"/>
    <n v="317.75299999999999"/>
    <n v="2.46"/>
    <n v="9699"/>
    <n v="473.17899999999997"/>
    <n v="0"/>
    <x v="9"/>
  </r>
  <r>
    <d v="2017-08-01T00:00:00"/>
    <x v="64"/>
    <x v="4"/>
    <s v=".."/>
    <s v=".."/>
    <s v=".."/>
    <s v=".."/>
    <n v="344.71600000000001"/>
    <n v="0"/>
    <x v="9"/>
  </r>
  <r>
    <d v="2017-08-01T00:00:00"/>
    <x v="64"/>
    <x v="25"/>
    <s v=".."/>
    <n v="437.42099999999999"/>
    <n v="0"/>
    <s v=".."/>
    <n v="39.235999999999997"/>
    <n v="0"/>
    <x v="9"/>
  </r>
  <r>
    <d v="2017-08-01T00:00:00"/>
    <x v="64"/>
    <x v="8"/>
    <s v=".."/>
    <n v="361.64100000000002"/>
    <n v="0"/>
    <s v=".."/>
    <s v=".."/>
    <s v=".."/>
    <x v="9"/>
  </r>
  <r>
    <d v="2017-08-01T00:00:00"/>
    <x v="36"/>
    <x v="27"/>
    <n v="5242"/>
    <n v="19.466000000000001"/>
    <n v="0"/>
    <n v="5027"/>
    <n v="7.1920000000000002"/>
    <n v="2.6070000000000002"/>
    <x v="9"/>
  </r>
  <r>
    <d v="2017-08-01T00:00:00"/>
    <x v="36"/>
    <x v="4"/>
    <n v="13232"/>
    <n v="324.053"/>
    <n v="84.025000000000006"/>
    <n v="13758"/>
    <n v="804.73400000000004"/>
    <n v="60.866999999999997"/>
    <x v="9"/>
  </r>
  <r>
    <d v="2017-08-01T00:00:00"/>
    <x v="36"/>
    <x v="20"/>
    <n v="27086"/>
    <n v="1144.3910000000001"/>
    <n v="44.509"/>
    <n v="32278"/>
    <n v="999.65700000000004"/>
    <n v="32.53"/>
    <x v="9"/>
  </r>
  <r>
    <d v="2017-08-01T00:00:00"/>
    <x v="36"/>
    <x v="14"/>
    <n v="6997"/>
    <n v="163.10400000000001"/>
    <n v="1.452"/>
    <n v="6375"/>
    <n v="39.005000000000003"/>
    <n v="0.80200000000000005"/>
    <x v="9"/>
  </r>
  <r>
    <d v="2017-08-01T00:00:00"/>
    <x v="36"/>
    <x v="25"/>
    <n v="22649"/>
    <n v="496.46800000000002"/>
    <n v="65.933999999999997"/>
    <n v="23982"/>
    <n v="191.47900000000001"/>
    <n v="50.387999999999998"/>
    <x v="9"/>
  </r>
  <r>
    <d v="2017-08-01T00:00:00"/>
    <x v="36"/>
    <x v="38"/>
    <s v=".."/>
    <s v=".."/>
    <s v=".."/>
    <s v=".."/>
    <n v="12"/>
    <n v="0"/>
    <x v="9"/>
  </r>
  <r>
    <d v="2017-08-01T00:00:00"/>
    <x v="36"/>
    <x v="2"/>
    <n v="1984"/>
    <n v="1.401"/>
    <n v="0.191"/>
    <n v="1729"/>
    <n v="2.9990000000000001"/>
    <n v="0.85"/>
    <x v="9"/>
  </r>
  <r>
    <d v="2017-08-01T00:00:00"/>
    <x v="36"/>
    <x v="1"/>
    <n v="55745"/>
    <n v="705.81200000000001"/>
    <n v="7.9000000000000001E-2"/>
    <n v="57285"/>
    <n v="948.79"/>
    <n v="169.24799999999999"/>
    <x v="9"/>
  </r>
  <r>
    <d v="2017-08-01T00:00:00"/>
    <x v="36"/>
    <x v="9"/>
    <n v="3417"/>
    <n v="8.9999999999999993E-3"/>
    <n v="0"/>
    <n v="2534"/>
    <n v="9.5879999999999992"/>
    <n v="3.8420000000000001"/>
    <x v="9"/>
  </r>
  <r>
    <d v="2017-08-01T00:00:00"/>
    <x v="36"/>
    <x v="24"/>
    <n v="4750"/>
    <n v="168.559"/>
    <n v="6.4980000000000002"/>
    <n v="4335"/>
    <n v="48.46"/>
    <n v="1.2230000000000001"/>
    <x v="9"/>
  </r>
  <r>
    <d v="2017-08-01T00:00:00"/>
    <x v="36"/>
    <x v="16"/>
    <n v="34436"/>
    <n v="1120.5309999999999"/>
    <n v="27.026"/>
    <n v="31322"/>
    <n v="1246.731"/>
    <n v="56.01"/>
    <x v="9"/>
  </r>
  <r>
    <d v="2017-08-01T00:00:00"/>
    <x v="36"/>
    <x v="31"/>
    <n v="6330"/>
    <n v="236.93199999999999"/>
    <n v="2.9359999999999999"/>
    <n v="6498"/>
    <n v="37.11"/>
    <n v="5.3"/>
    <x v="9"/>
  </r>
  <r>
    <d v="2017-08-01T00:00:00"/>
    <x v="36"/>
    <x v="17"/>
    <n v="6943"/>
    <n v="203.41300000000001"/>
    <n v="17.626999999999999"/>
    <n v="6170"/>
    <n v="85.968999999999994"/>
    <n v="10.004"/>
    <x v="9"/>
  </r>
  <r>
    <d v="2017-08-01T00:00:00"/>
    <x v="36"/>
    <x v="18"/>
    <n v="11364"/>
    <n v="540.31600000000003"/>
    <n v="47.186999999999998"/>
    <n v="13251"/>
    <n v="106.91"/>
    <n v="116.55"/>
    <x v="9"/>
  </r>
  <r>
    <d v="2017-08-01T00:00:00"/>
    <x v="36"/>
    <x v="23"/>
    <n v="12275"/>
    <n v="11.552"/>
    <n v="0"/>
    <n v="10068"/>
    <n v="183.857"/>
    <n v="13.561"/>
    <x v="9"/>
  </r>
  <r>
    <d v="2017-08-01T00:00:00"/>
    <x v="36"/>
    <x v="8"/>
    <n v="54942"/>
    <n v="1281.7919999999999"/>
    <n v="201.51300000000001"/>
    <n v="58626"/>
    <n v="219.958"/>
    <n v="155.846"/>
    <x v="9"/>
  </r>
  <r>
    <d v="2017-08-01T00:00:00"/>
    <x v="55"/>
    <x v="35"/>
    <n v="41769"/>
    <n v="1047.7760000000001"/>
    <n v="22.596"/>
    <n v="46156"/>
    <n v="1489.4110000000001"/>
    <n v="3.5999999999999997E-2"/>
    <x v="9"/>
  </r>
  <r>
    <d v="2017-08-01T00:00:00"/>
    <x v="37"/>
    <x v="32"/>
    <n v="4784"/>
    <n v="188.08600000000001"/>
    <n v="0.83299999999999996"/>
    <n v="5645"/>
    <n v="293.08100000000002"/>
    <n v="0"/>
    <x v="9"/>
  </r>
  <r>
    <d v="2017-08-01T00:00:00"/>
    <x v="81"/>
    <x v="16"/>
    <n v="17296"/>
    <n v="390.06299999999999"/>
    <n v="0"/>
    <n v="15900"/>
    <n v="288.29300000000001"/>
    <n v="0"/>
    <x v="9"/>
  </r>
  <r>
    <d v="2017-08-01T00:00:00"/>
    <x v="67"/>
    <x v="4"/>
    <n v="3841"/>
    <n v="96.849000000000004"/>
    <n v="0"/>
    <n v="4499"/>
    <n v="77.067999999999998"/>
    <n v="0"/>
    <x v="9"/>
  </r>
  <r>
    <d v="2017-08-01T00:00:00"/>
    <x v="62"/>
    <x v="16"/>
    <n v="5397"/>
    <n v="20.465"/>
    <n v="0"/>
    <n v="6549"/>
    <n v="7.3150000000000004"/>
    <n v="0"/>
    <x v="9"/>
  </r>
  <r>
    <d v="2017-08-01T00:00:00"/>
    <x v="38"/>
    <x v="1"/>
    <n v="903"/>
    <n v="207.18299999999999"/>
    <n v="0"/>
    <n v="880"/>
    <n v="460.36799999999999"/>
    <n v="0"/>
    <x v="9"/>
  </r>
  <r>
    <d v="2017-08-01T00:00:00"/>
    <x v="38"/>
    <x v="16"/>
    <n v="133522"/>
    <n v="8049.8829999999998"/>
    <n v="330.62700000000001"/>
    <n v="131309"/>
    <n v="6364.2929999999997"/>
    <n v="0.104"/>
    <x v="9"/>
  </r>
  <r>
    <d v="2017-08-01T00:00:00"/>
    <x v="40"/>
    <x v="29"/>
    <n v="1350"/>
    <n v="2.5409999999999999"/>
    <n v="0"/>
    <n v="1339"/>
    <n v="26.681999999999999"/>
    <n v="0"/>
    <x v="9"/>
  </r>
  <r>
    <d v="2017-08-01T00:00:00"/>
    <x v="41"/>
    <x v="31"/>
    <n v="5049"/>
    <n v="83.847999999999999"/>
    <n v="0"/>
    <n v="5427"/>
    <n v="329.91899999999998"/>
    <n v="0"/>
    <x v="9"/>
  </r>
  <r>
    <d v="2017-08-01T00:00:00"/>
    <x v="42"/>
    <x v="1"/>
    <s v=".."/>
    <n v="438.53199999999998"/>
    <n v="0"/>
    <s v=".."/>
    <n v="481.65899999999999"/>
    <n v="0"/>
    <x v="9"/>
  </r>
  <r>
    <d v="2017-08-01T00:00:00"/>
    <x v="43"/>
    <x v="17"/>
    <n v="43908"/>
    <n v="1721.973"/>
    <n v="93.254999999999995"/>
    <n v="42422"/>
    <n v="2258.1669999999999"/>
    <n v="4.4359999999999999"/>
    <x v="9"/>
  </r>
  <r>
    <d v="2017-08-01T00:00:00"/>
    <x v="45"/>
    <x v="8"/>
    <n v="17281"/>
    <n v="764.11199999999997"/>
    <n v="66.144999999999996"/>
    <n v="20059"/>
    <n v="801.14300000000003"/>
    <n v="0.66400000000000003"/>
    <x v="9"/>
  </r>
  <r>
    <d v="2017-08-01T00:00:00"/>
    <x v="46"/>
    <x v="4"/>
    <s v=".."/>
    <s v=".."/>
    <s v=".."/>
    <s v=".."/>
    <n v="515.452"/>
    <n v="0"/>
    <x v="9"/>
  </r>
  <r>
    <d v="2017-08-01T00:00:00"/>
    <x v="46"/>
    <x v="16"/>
    <s v=".."/>
    <s v=".."/>
    <s v=".."/>
    <s v=".."/>
    <n v="239.977"/>
    <n v="0"/>
    <x v="9"/>
  </r>
  <r>
    <d v="2017-08-01T00:00:00"/>
    <x v="46"/>
    <x v="8"/>
    <s v=".."/>
    <n v="1289.277"/>
    <n v="0"/>
    <s v=".."/>
    <s v=".."/>
    <s v=".."/>
    <x v="9"/>
  </r>
  <r>
    <d v="2017-08-01T00:00:00"/>
    <x v="47"/>
    <x v="26"/>
    <n v="13553"/>
    <n v="832.06"/>
    <n v="0"/>
    <n v="12154"/>
    <n v="417.31299999999999"/>
    <n v="0"/>
    <x v="9"/>
  </r>
  <r>
    <d v="2017-08-01T00:00:00"/>
    <x v="49"/>
    <x v="10"/>
    <n v="14253"/>
    <n v="22.234000000000002"/>
    <n v="0"/>
    <n v="13730"/>
    <n v="82.423000000000002"/>
    <n v="0"/>
    <x v="9"/>
  </r>
  <r>
    <d v="2017-08-01T00:00:00"/>
    <x v="49"/>
    <x v="20"/>
    <n v="3269"/>
    <n v="199.65299999999999"/>
    <n v="0"/>
    <n v="4725"/>
    <n v="97.311000000000007"/>
    <n v="0"/>
    <x v="9"/>
  </r>
  <r>
    <d v="2017-08-01T00:00:00"/>
    <x v="49"/>
    <x v="14"/>
    <n v="12794"/>
    <n v="68.665999999999997"/>
    <n v="0"/>
    <n v="12187"/>
    <n v="0.253"/>
    <n v="0"/>
    <x v="9"/>
  </r>
  <r>
    <d v="2017-08-01T00:00:00"/>
    <x v="49"/>
    <x v="1"/>
    <n v="46350"/>
    <n v="55.968000000000004"/>
    <n v="0"/>
    <n v="47906"/>
    <n v="23.093"/>
    <n v="0"/>
    <x v="9"/>
  </r>
  <r>
    <d v="2017-08-01T00:00:00"/>
    <x v="49"/>
    <x v="9"/>
    <n v="1408"/>
    <n v="0"/>
    <n v="0"/>
    <n v="1583"/>
    <n v="18.885999999999999"/>
    <n v="0"/>
    <x v="9"/>
  </r>
  <r>
    <d v="2017-08-01T00:00:00"/>
    <x v="49"/>
    <x v="29"/>
    <n v="608"/>
    <n v="0"/>
    <n v="0"/>
    <n v="631"/>
    <n v="9.9580000000000002"/>
    <n v="0"/>
    <x v="9"/>
  </r>
  <r>
    <d v="2017-08-01T00:00:00"/>
    <x v="49"/>
    <x v="33"/>
    <n v="1271"/>
    <n v="0.55400000000000005"/>
    <n v="0"/>
    <n v="1096"/>
    <n v="0"/>
    <n v="0"/>
    <x v="9"/>
  </r>
  <r>
    <d v="2017-08-01T00:00:00"/>
    <x v="49"/>
    <x v="8"/>
    <n v="20111"/>
    <n v="778.91"/>
    <n v="0"/>
    <n v="24448"/>
    <n v="754.399"/>
    <n v="0"/>
    <x v="9"/>
  </r>
  <r>
    <d v="2017-08-01T00:00:00"/>
    <x v="49"/>
    <x v="12"/>
    <n v="2478"/>
    <n v="2.6589999999999998"/>
    <n v="0"/>
    <n v="2482"/>
    <n v="9.3049999999999997"/>
    <n v="0"/>
    <x v="9"/>
  </r>
  <r>
    <d v="2017-08-01T00:00:00"/>
    <x v="50"/>
    <x v="34"/>
    <n v="1718"/>
    <n v="1.1060000000000001"/>
    <n v="0"/>
    <n v="1746"/>
    <n v="1.3460000000000001"/>
    <n v="0"/>
    <x v="9"/>
  </r>
  <r>
    <d v="2017-08-01T00:00:00"/>
    <x v="72"/>
    <x v="4"/>
    <n v="6433"/>
    <n v="380.69900000000001"/>
    <n v="10.519"/>
    <n v="5739"/>
    <n v="318.673"/>
    <n v="0"/>
    <x v="9"/>
  </r>
  <r>
    <d v="2017-09-01T00:00:00"/>
    <x v="65"/>
    <x v="2"/>
    <n v="4088"/>
    <n v="7.24"/>
    <n v="0.54300000000000004"/>
    <n v="4909"/>
    <n v="103.029"/>
    <n v="7.4370000000000003"/>
    <x v="9"/>
  </r>
  <r>
    <d v="2017-09-01T00:00:00"/>
    <x v="2"/>
    <x v="3"/>
    <n v="14461"/>
    <n v="346.07299999999998"/>
    <n v="11.318"/>
    <n v="12557"/>
    <n v="164.583"/>
    <n v="11.015000000000001"/>
    <x v="9"/>
  </r>
  <r>
    <d v="2017-09-01T00:00:00"/>
    <x v="3"/>
    <x v="4"/>
    <n v="13381"/>
    <n v="540.46299999999997"/>
    <n v="39.9"/>
    <n v="13811"/>
    <n v="626.54999999999995"/>
    <n v="0"/>
    <x v="9"/>
  </r>
  <r>
    <d v="2017-09-01T00:00:00"/>
    <x v="68"/>
    <x v="30"/>
    <n v="6203"/>
    <n v="195.011"/>
    <n v="18.684000000000001"/>
    <n v="6099"/>
    <n v="113.81"/>
    <n v="0"/>
    <x v="9"/>
  </r>
  <r>
    <d v="2017-09-01T00:00:00"/>
    <x v="4"/>
    <x v="5"/>
    <n v="2294"/>
    <n v="58.536000000000001"/>
    <n v="0.245"/>
    <n v="2440"/>
    <n v="44.439"/>
    <n v="0"/>
    <x v="9"/>
  </r>
  <r>
    <d v="2017-09-01T00:00:00"/>
    <x v="5"/>
    <x v="6"/>
    <n v="1041"/>
    <n v="3.5999999999999997E-2"/>
    <n v="2.7E-2"/>
    <n v="1028"/>
    <n v="2.2949999999999999"/>
    <n v="0"/>
    <x v="9"/>
  </r>
  <r>
    <d v="2017-09-01T00:00:00"/>
    <x v="5"/>
    <x v="1"/>
    <n v="101390"/>
    <n v="2202.931"/>
    <n v="151.19900000000001"/>
    <n v="104418"/>
    <n v="2701.9140000000002"/>
    <n v="6.8000000000000005E-2"/>
    <x v="9"/>
  </r>
  <r>
    <d v="2017-09-01T00:00:00"/>
    <x v="6"/>
    <x v="9"/>
    <n v="8728"/>
    <n v="43.076000000000001"/>
    <n v="0"/>
    <n v="8309"/>
    <n v="165.67599999999999"/>
    <n v="0"/>
    <x v="9"/>
  </r>
  <r>
    <d v="2017-09-01T00:00:00"/>
    <x v="9"/>
    <x v="12"/>
    <n v="5012"/>
    <n v="4.92"/>
    <n v="2.673"/>
    <n v="5310"/>
    <n v="33.777999999999999"/>
    <n v="3.6709999999999998"/>
    <x v="9"/>
  </r>
  <r>
    <d v="2017-09-01T00:00:00"/>
    <x v="10"/>
    <x v="13"/>
    <n v="55763"/>
    <n v="1013.985"/>
    <n v="0"/>
    <n v="63021"/>
    <n v="558.46500000000003"/>
    <n v="0"/>
    <x v="9"/>
  </r>
  <r>
    <d v="2017-09-01T00:00:00"/>
    <x v="10"/>
    <x v="1"/>
    <n v="3431"/>
    <n v="0.41"/>
    <n v="0"/>
    <n v="3670"/>
    <n v="26.62"/>
    <n v="0"/>
    <x v="9"/>
  </r>
  <r>
    <d v="2017-09-01T00:00:00"/>
    <x v="73"/>
    <x v="25"/>
    <n v="4998"/>
    <n v="454.99099999999999"/>
    <n v="2.657"/>
    <n v="6203"/>
    <n v="445.26"/>
    <n v="0"/>
    <x v="9"/>
  </r>
  <r>
    <d v="2017-09-01T00:00:00"/>
    <x v="74"/>
    <x v="8"/>
    <n v="7779"/>
    <n v="151.65600000000001"/>
    <n v="59.445999999999998"/>
    <n v="8473"/>
    <n v="272.923"/>
    <n v="3.3000000000000002E-2"/>
    <x v="9"/>
  </r>
  <r>
    <d v="2017-09-01T00:00:00"/>
    <x v="13"/>
    <x v="15"/>
    <n v="6897"/>
    <n v="153.88499999999999"/>
    <n v="12.728999999999999"/>
    <n v="7022"/>
    <n v="206.779"/>
    <n v="0"/>
    <x v="9"/>
  </r>
  <r>
    <d v="2017-09-01T00:00:00"/>
    <x v="80"/>
    <x v="14"/>
    <n v="6988"/>
    <n v="0"/>
    <n v="0"/>
    <n v="7175"/>
    <n v="0"/>
    <n v="0"/>
    <x v="9"/>
  </r>
  <r>
    <d v="2017-09-01T00:00:00"/>
    <x v="78"/>
    <x v="4"/>
    <n v="1732"/>
    <n v="163.39500000000001"/>
    <n v="0"/>
    <n v="2204"/>
    <n v="121.416"/>
    <n v="0"/>
    <x v="9"/>
  </r>
  <r>
    <d v="2017-09-01T00:00:00"/>
    <x v="14"/>
    <x v="16"/>
    <n v="2685"/>
    <n v="7.1079999999999997"/>
    <n v="0"/>
    <n v="2744"/>
    <n v="148.101"/>
    <n v="0"/>
    <x v="9"/>
  </r>
  <r>
    <d v="2017-09-01T00:00:00"/>
    <x v="14"/>
    <x v="18"/>
    <n v="4895"/>
    <n v="370.32"/>
    <n v="11.736000000000001"/>
    <n v="4944"/>
    <n v="105.28400000000001"/>
    <n v="0.121"/>
    <x v="9"/>
  </r>
  <r>
    <d v="2017-09-01T00:00:00"/>
    <x v="16"/>
    <x v="20"/>
    <n v="73342"/>
    <n v="3451.08"/>
    <n v="16.283000000000001"/>
    <n v="74485"/>
    <n v="3083.8919999999998"/>
    <n v="0"/>
    <x v="9"/>
  </r>
  <r>
    <d v="2017-09-01T00:00:00"/>
    <x v="69"/>
    <x v="24"/>
    <n v="5833"/>
    <n v="224.80500000000001"/>
    <n v="0"/>
    <n v="5441"/>
    <n v="77.632000000000005"/>
    <n v="0"/>
    <x v="9"/>
  </r>
  <r>
    <d v="2017-09-01T00:00:00"/>
    <x v="17"/>
    <x v="1"/>
    <n v="2380"/>
    <n v="24.462"/>
    <n v="0"/>
    <n v="2908"/>
    <n v="20.478999999999999"/>
    <n v="2.0230000000000001"/>
    <x v="9"/>
  </r>
  <r>
    <d v="2017-09-01T00:00:00"/>
    <x v="17"/>
    <x v="21"/>
    <n v="8410"/>
    <n v="150.87799999999999"/>
    <n v="25.306000000000001"/>
    <n v="9642"/>
    <n v="242.79"/>
    <n v="4.5640000000000001"/>
    <x v="9"/>
  </r>
  <r>
    <d v="2017-09-01T00:00:00"/>
    <x v="18"/>
    <x v="4"/>
    <n v="23997"/>
    <n v="838.69399999999996"/>
    <n v="47.11"/>
    <n v="26223"/>
    <n v="1087.8620000000001"/>
    <n v="0"/>
    <x v="9"/>
  </r>
  <r>
    <d v="2017-09-01T00:00:00"/>
    <x v="19"/>
    <x v="4"/>
    <n v="43734"/>
    <n v="2004.327"/>
    <n v="152.23599999999999"/>
    <n v="46605"/>
    <n v="1708.74"/>
    <n v="31.86"/>
    <x v="9"/>
  </r>
  <r>
    <d v="2017-09-01T00:00:00"/>
    <x v="53"/>
    <x v="8"/>
    <n v="7667"/>
    <n v="295.67599999999999"/>
    <n v="31.684000000000001"/>
    <n v="7942"/>
    <n v="259.92599999999999"/>
    <n v="0"/>
    <x v="9"/>
  </r>
  <r>
    <d v="2017-09-01T00:00:00"/>
    <x v="21"/>
    <x v="20"/>
    <s v=".."/>
    <s v=".."/>
    <s v=".."/>
    <s v=".."/>
    <n v="176.03899999999999"/>
    <n v="0"/>
    <x v="9"/>
  </r>
  <r>
    <d v="2017-09-01T00:00:00"/>
    <x v="21"/>
    <x v="1"/>
    <n v="20741"/>
    <n v="900.88800000000003"/>
    <n v="0"/>
    <n v="23661"/>
    <n v="443.86599999999999"/>
    <n v="0.41699999999999998"/>
    <x v="9"/>
  </r>
  <r>
    <d v="2017-09-01T00:00:00"/>
    <x v="21"/>
    <x v="16"/>
    <n v="9911"/>
    <n v="46.262"/>
    <n v="0.158"/>
    <n v="8095"/>
    <n v="150.49299999999999"/>
    <n v="0"/>
    <x v="9"/>
  </r>
  <r>
    <d v="2017-09-01T00:00:00"/>
    <x v="21"/>
    <x v="17"/>
    <n v="4829"/>
    <n v="0.94499999999999995"/>
    <n v="0"/>
    <n v="3775"/>
    <n v="4.234"/>
    <n v="0"/>
    <x v="9"/>
  </r>
  <r>
    <d v="2017-09-01T00:00:00"/>
    <x v="21"/>
    <x v="23"/>
    <n v="111379"/>
    <n v="3084.8119999999999"/>
    <n v="133.708"/>
    <n v="100862"/>
    <n v="3408.652"/>
    <n v="30.72"/>
    <x v="9"/>
  </r>
  <r>
    <d v="2017-09-01T00:00:00"/>
    <x v="22"/>
    <x v="23"/>
    <n v="60382"/>
    <n v="1018.145"/>
    <n v="29.329000000000001"/>
    <n v="54544"/>
    <n v="1787.14"/>
    <n v="12.378"/>
    <x v="9"/>
  </r>
  <r>
    <d v="2017-09-01T00:00:00"/>
    <x v="23"/>
    <x v="21"/>
    <n v="3801"/>
    <n v="181.70500000000001"/>
    <n v="2.1680000000000001"/>
    <n v="4039"/>
    <n v="95.489000000000004"/>
    <n v="0"/>
    <x v="9"/>
  </r>
  <r>
    <d v="2017-09-01T00:00:00"/>
    <x v="24"/>
    <x v="4"/>
    <s v=".."/>
    <s v=".."/>
    <s v=".."/>
    <s v=".."/>
    <n v="993.07100000000003"/>
    <n v="0"/>
    <x v="9"/>
  </r>
  <r>
    <d v="2017-09-01T00:00:00"/>
    <x v="24"/>
    <x v="8"/>
    <s v=".."/>
    <n v="1146.693"/>
    <n v="0"/>
    <s v=".."/>
    <s v=".."/>
    <s v=".."/>
    <x v="9"/>
  </r>
  <r>
    <d v="2017-09-01T00:00:00"/>
    <x v="59"/>
    <x v="10"/>
    <n v="22894"/>
    <n v="216.71299999999999"/>
    <n v="2.4E-2"/>
    <n v="24040"/>
    <n v="249.52199999999999"/>
    <n v="9.2859999999999996"/>
    <x v="9"/>
  </r>
  <r>
    <d v="2017-09-01T00:00:00"/>
    <x v="25"/>
    <x v="14"/>
    <n v="24446"/>
    <n v="603.18100000000004"/>
    <n v="150.24199999999999"/>
    <n v="25694"/>
    <n v="731.45899999999995"/>
    <n v="0"/>
    <x v="9"/>
  </r>
  <r>
    <d v="2017-09-01T00:00:00"/>
    <x v="60"/>
    <x v="4"/>
    <n v="6955"/>
    <n v="265.40899999999999"/>
    <n v="0"/>
    <n v="7230"/>
    <n v="181.97"/>
    <n v="0"/>
    <x v="9"/>
  </r>
  <r>
    <d v="2017-09-01T00:00:00"/>
    <x v="26"/>
    <x v="8"/>
    <n v="9524"/>
    <n v="148.56399999999999"/>
    <n v="0"/>
    <n v="10402"/>
    <n v="235.54900000000001"/>
    <n v="0"/>
    <x v="9"/>
  </r>
  <r>
    <d v="2017-09-01T00:00:00"/>
    <x v="75"/>
    <x v="20"/>
    <n v="3539"/>
    <n v="286.34100000000001"/>
    <n v="0"/>
    <n v="2956"/>
    <n v="64.685000000000002"/>
    <n v="0"/>
    <x v="9"/>
  </r>
  <r>
    <d v="2017-09-01T00:00:00"/>
    <x v="54"/>
    <x v="14"/>
    <n v="16594"/>
    <n v="20.553999999999998"/>
    <n v="0"/>
    <n v="14430"/>
    <n v="6.0000000000000001E-3"/>
    <n v="0"/>
    <x v="9"/>
  </r>
  <r>
    <d v="2017-09-01T00:00:00"/>
    <x v="58"/>
    <x v="25"/>
    <n v="8093"/>
    <n v="333.84"/>
    <n v="210.84100000000001"/>
    <n v="9963"/>
    <n v="386.77300000000002"/>
    <n v="0.27800000000000002"/>
    <x v="9"/>
  </r>
  <r>
    <d v="2017-09-01T00:00:00"/>
    <x v="28"/>
    <x v="10"/>
    <n v="2725"/>
    <n v="9.2200000000000006"/>
    <n v="0"/>
    <n v="2779"/>
    <n v="0.47"/>
    <n v="0"/>
    <x v="9"/>
  </r>
  <r>
    <d v="2017-09-01T00:00:00"/>
    <x v="28"/>
    <x v="14"/>
    <n v="57692"/>
    <n v="290.887"/>
    <n v="0.98399999999999999"/>
    <n v="56183"/>
    <n v="2.569"/>
    <n v="5.1509999999999998"/>
    <x v="9"/>
  </r>
  <r>
    <d v="2017-09-01T00:00:00"/>
    <x v="28"/>
    <x v="25"/>
    <n v="17120"/>
    <n v="145.02500000000001"/>
    <n v="5.8810000000000002"/>
    <n v="18020"/>
    <n v="10.845000000000001"/>
    <n v="0"/>
    <x v="9"/>
  </r>
  <r>
    <d v="2017-09-01T00:00:00"/>
    <x v="28"/>
    <x v="1"/>
    <n v="32855"/>
    <n v="3.51"/>
    <n v="0"/>
    <n v="34569"/>
    <n v="15.928000000000001"/>
    <n v="3.7130000000000001"/>
    <x v="9"/>
  </r>
  <r>
    <d v="2017-09-01T00:00:00"/>
    <x v="28"/>
    <x v="16"/>
    <n v="6712"/>
    <n v="191.15299999999999"/>
    <n v="3.403"/>
    <n v="6648"/>
    <n v="187.357"/>
    <n v="0"/>
    <x v="9"/>
  </r>
  <r>
    <d v="2017-09-01T00:00:00"/>
    <x v="28"/>
    <x v="17"/>
    <n v="13947"/>
    <n v="325.577"/>
    <n v="0"/>
    <n v="14468"/>
    <n v="64.534000000000006"/>
    <n v="2.1800000000000002"/>
    <x v="9"/>
  </r>
  <r>
    <d v="2017-09-01T00:00:00"/>
    <x v="28"/>
    <x v="8"/>
    <n v="12706"/>
    <n v="46.953000000000003"/>
    <n v="8.2200000000000006"/>
    <n v="12923"/>
    <n v="38.814999999999998"/>
    <n v="3.1539999999999999"/>
    <x v="9"/>
  </r>
  <r>
    <d v="2017-09-01T00:00:00"/>
    <x v="28"/>
    <x v="26"/>
    <n v="7734"/>
    <n v="245.62100000000001"/>
    <n v="0"/>
    <n v="8217"/>
    <n v="10.962"/>
    <n v="3.7010000000000001"/>
    <x v="9"/>
  </r>
  <r>
    <d v="2017-09-01T00:00:00"/>
    <x v="57"/>
    <x v="16"/>
    <n v="9146"/>
    <n v="11.807"/>
    <n v="0"/>
    <n v="9943"/>
    <n v="0.66900000000000004"/>
    <n v="0"/>
    <x v="9"/>
  </r>
  <r>
    <d v="2017-09-01T00:00:00"/>
    <x v="29"/>
    <x v="15"/>
    <n v="13426"/>
    <n v="227.69"/>
    <n v="128.53100000000001"/>
    <n v="11883"/>
    <n v="379.87900000000002"/>
    <n v="4.5609999999999999"/>
    <x v="9"/>
  </r>
  <r>
    <d v="2017-09-01T00:00:00"/>
    <x v="77"/>
    <x v="27"/>
    <n v="2656"/>
    <n v="65.302999999999997"/>
    <n v="0"/>
    <n v="3161"/>
    <n v="136.12200000000001"/>
    <n v="0.105"/>
    <x v="9"/>
  </r>
  <r>
    <d v="2017-09-01T00:00:00"/>
    <x v="77"/>
    <x v="1"/>
    <n v="3540"/>
    <n v="30.706"/>
    <n v="0"/>
    <n v="3460"/>
    <n v="100.792"/>
    <n v="0"/>
    <x v="9"/>
  </r>
  <r>
    <d v="2017-09-01T00:00:00"/>
    <x v="31"/>
    <x v="13"/>
    <n v="36757"/>
    <n v="1893.299"/>
    <n v="19.384"/>
    <n v="39503"/>
    <n v="818.81"/>
    <n v="0"/>
    <x v="9"/>
  </r>
  <r>
    <d v="2017-09-01T00:00:00"/>
    <x v="71"/>
    <x v="14"/>
    <n v="3574"/>
    <n v="0"/>
    <n v="0"/>
    <n v="3624"/>
    <n v="0"/>
    <n v="0"/>
    <x v="9"/>
  </r>
  <r>
    <d v="2017-09-01T00:00:00"/>
    <x v="71"/>
    <x v="13"/>
    <n v="5276"/>
    <n v="3.9"/>
    <n v="0"/>
    <n v="5567"/>
    <n v="0.7"/>
    <n v="0"/>
    <x v="9"/>
  </r>
  <r>
    <d v="2017-09-01T00:00:00"/>
    <x v="66"/>
    <x v="28"/>
    <n v="722"/>
    <n v="2.3540000000000001"/>
    <n v="8.6999999999999994E-2"/>
    <n v="615"/>
    <n v="29.126000000000001"/>
    <n v="1.242"/>
    <x v="9"/>
  </r>
  <r>
    <d v="2017-09-01T00:00:00"/>
    <x v="34"/>
    <x v="9"/>
    <s v=".."/>
    <n v="1.1020000000000001"/>
    <n v="0"/>
    <s v=".."/>
    <n v="64.08"/>
    <n v="0"/>
    <x v="9"/>
  </r>
  <r>
    <d v="2017-09-01T00:00:00"/>
    <x v="34"/>
    <x v="29"/>
    <s v=".."/>
    <n v="0.42299999999999999"/>
    <n v="0"/>
    <s v=".."/>
    <n v="15.545999999999999"/>
    <n v="0"/>
    <x v="9"/>
  </r>
  <r>
    <d v="2017-09-01T00:00:00"/>
    <x v="35"/>
    <x v="1"/>
    <n v="525"/>
    <n v="3.0000000000000001E-3"/>
    <n v="0"/>
    <n v="597"/>
    <n v="0"/>
    <n v="0"/>
    <x v="9"/>
  </r>
  <r>
    <d v="2017-09-01T00:00:00"/>
    <x v="35"/>
    <x v="24"/>
    <n v="10443"/>
    <n v="240.291"/>
    <n v="0.83799999999999997"/>
    <n v="11370"/>
    <n v="402.36799999999999"/>
    <n v="0"/>
    <x v="9"/>
  </r>
  <r>
    <d v="2017-09-01T00:00:00"/>
    <x v="64"/>
    <x v="4"/>
    <s v=".."/>
    <s v=".."/>
    <s v=".."/>
    <s v=".."/>
    <n v="340.1"/>
    <n v="0"/>
    <x v="9"/>
  </r>
  <r>
    <d v="2017-09-01T00:00:00"/>
    <x v="64"/>
    <x v="25"/>
    <s v=".."/>
    <n v="426.89600000000002"/>
    <n v="0"/>
    <s v=".."/>
    <n v="27.120999999999999"/>
    <n v="0"/>
    <x v="9"/>
  </r>
  <r>
    <d v="2017-09-01T00:00:00"/>
    <x v="64"/>
    <x v="8"/>
    <s v=".."/>
    <n v="465.21600000000001"/>
    <n v="0"/>
    <s v=".."/>
    <s v=".."/>
    <s v=".."/>
    <x v="9"/>
  </r>
  <r>
    <d v="2017-09-01T00:00:00"/>
    <x v="36"/>
    <x v="27"/>
    <n v="5307"/>
    <n v="10.957000000000001"/>
    <n v="0"/>
    <n v="5467"/>
    <n v="6.8979999999999997"/>
    <n v="2.5249999999999999"/>
    <x v="9"/>
  </r>
  <r>
    <d v="2017-09-01T00:00:00"/>
    <x v="36"/>
    <x v="4"/>
    <n v="12732"/>
    <n v="387.83600000000001"/>
    <n v="63.997"/>
    <n v="13328"/>
    <n v="858.82799999999997"/>
    <n v="73.629000000000005"/>
    <x v="9"/>
  </r>
  <r>
    <d v="2017-09-01T00:00:00"/>
    <x v="36"/>
    <x v="20"/>
    <n v="29001"/>
    <n v="1091.3689999999999"/>
    <n v="38.72"/>
    <n v="28547"/>
    <n v="931.81500000000005"/>
    <n v="31.449000000000002"/>
    <x v="9"/>
  </r>
  <r>
    <d v="2017-09-01T00:00:00"/>
    <x v="36"/>
    <x v="14"/>
    <n v="7278"/>
    <n v="124.938"/>
    <n v="0.35599999999999998"/>
    <n v="7019"/>
    <n v="38.869"/>
    <n v="1.0980000000000001"/>
    <x v="9"/>
  </r>
  <r>
    <d v="2017-09-01T00:00:00"/>
    <x v="36"/>
    <x v="25"/>
    <n v="22136"/>
    <n v="388.74"/>
    <n v="48.360999999999997"/>
    <n v="25032"/>
    <n v="124.97799999999999"/>
    <n v="45.991999999999997"/>
    <x v="9"/>
  </r>
  <r>
    <d v="2017-09-01T00:00:00"/>
    <x v="36"/>
    <x v="2"/>
    <n v="2337"/>
    <n v="2.1909999999999998"/>
    <n v="0.15"/>
    <n v="2304"/>
    <n v="1.8460000000000001"/>
    <n v="1.581"/>
    <x v="9"/>
  </r>
  <r>
    <d v="2017-09-01T00:00:00"/>
    <x v="36"/>
    <x v="1"/>
    <n v="55022"/>
    <n v="652.98900000000003"/>
    <n v="0.14199999999999999"/>
    <n v="61768"/>
    <n v="933.25800000000004"/>
    <n v="164.30699999999999"/>
    <x v="9"/>
  </r>
  <r>
    <d v="2017-09-01T00:00:00"/>
    <x v="36"/>
    <x v="9"/>
    <n v="3483"/>
    <n v="0.01"/>
    <n v="0"/>
    <n v="2789"/>
    <n v="7.5979999999999999"/>
    <n v="3.609"/>
    <x v="9"/>
  </r>
  <r>
    <d v="2017-09-01T00:00:00"/>
    <x v="36"/>
    <x v="24"/>
    <n v="4834"/>
    <n v="137.137"/>
    <n v="7.3170000000000002"/>
    <n v="4365"/>
    <n v="51.820999999999998"/>
    <n v="1.772"/>
    <x v="9"/>
  </r>
  <r>
    <d v="2017-09-01T00:00:00"/>
    <x v="36"/>
    <x v="16"/>
    <n v="33646"/>
    <n v="972.01"/>
    <n v="28.960999999999999"/>
    <n v="33840"/>
    <n v="1190.7570000000001"/>
    <n v="50.457000000000001"/>
    <x v="9"/>
  </r>
  <r>
    <d v="2017-09-01T00:00:00"/>
    <x v="36"/>
    <x v="31"/>
    <n v="7361"/>
    <n v="163.19499999999999"/>
    <n v="3.2269999999999999"/>
    <n v="7012"/>
    <n v="21.742000000000001"/>
    <n v="5.069"/>
    <x v="9"/>
  </r>
  <r>
    <d v="2017-09-01T00:00:00"/>
    <x v="36"/>
    <x v="21"/>
    <s v=".."/>
    <s v=".."/>
    <s v=".."/>
    <s v=".."/>
    <n v="91.656000000000006"/>
    <n v="0"/>
    <x v="9"/>
  </r>
  <r>
    <d v="2017-09-01T00:00:00"/>
    <x v="36"/>
    <x v="17"/>
    <n v="6886"/>
    <n v="187.20099999999999"/>
    <n v="12.275"/>
    <n v="6703"/>
    <n v="50.154000000000003"/>
    <n v="10.478999999999999"/>
    <x v="9"/>
  </r>
  <r>
    <d v="2017-09-01T00:00:00"/>
    <x v="36"/>
    <x v="18"/>
    <n v="12659"/>
    <n v="450.35199999999998"/>
    <n v="45.042999999999999"/>
    <n v="11848"/>
    <n v="83.352999999999994"/>
    <n v="111.67400000000001"/>
    <x v="9"/>
  </r>
  <r>
    <d v="2017-09-01T00:00:00"/>
    <x v="36"/>
    <x v="23"/>
    <n v="11668"/>
    <n v="6.6449999999999996"/>
    <n v="0"/>
    <n v="10840"/>
    <n v="181.47900000000001"/>
    <n v="13.711"/>
    <x v="9"/>
  </r>
  <r>
    <d v="2017-09-01T00:00:00"/>
    <x v="36"/>
    <x v="8"/>
    <n v="56867"/>
    <n v="1356.4090000000001"/>
    <n v="147.52199999999999"/>
    <n v="56538"/>
    <n v="229.47499999999999"/>
    <n v="146.126"/>
    <x v="9"/>
  </r>
  <r>
    <d v="2017-09-01T00:00:00"/>
    <x v="55"/>
    <x v="35"/>
    <n v="44155"/>
    <n v="968.39800000000002"/>
    <n v="25.920999999999999"/>
    <n v="43617"/>
    <n v="1640.027"/>
    <n v="2.1999999999999999E-2"/>
    <x v="9"/>
  </r>
  <r>
    <d v="2017-09-01T00:00:00"/>
    <x v="37"/>
    <x v="32"/>
    <n v="5755"/>
    <n v="232.86600000000001"/>
    <n v="7.8E-2"/>
    <n v="5601"/>
    <n v="351.12900000000002"/>
    <n v="0"/>
    <x v="9"/>
  </r>
  <r>
    <d v="2017-09-01T00:00:00"/>
    <x v="81"/>
    <x v="16"/>
    <n v="27149"/>
    <n v="848.09699999999998"/>
    <n v="0"/>
    <n v="28704"/>
    <n v="574.12699999999995"/>
    <n v="0"/>
    <x v="9"/>
  </r>
  <r>
    <d v="2017-09-01T00:00:00"/>
    <x v="67"/>
    <x v="4"/>
    <n v="3700"/>
    <n v="94.728999999999999"/>
    <n v="0"/>
    <n v="4629"/>
    <n v="111.01900000000001"/>
    <n v="0"/>
    <x v="9"/>
  </r>
  <r>
    <d v="2017-09-01T00:00:00"/>
    <x v="62"/>
    <x v="16"/>
    <n v="4635"/>
    <n v="26.055"/>
    <n v="0"/>
    <n v="4329"/>
    <n v="5.9039999999999999"/>
    <n v="0"/>
    <x v="9"/>
  </r>
  <r>
    <d v="2017-09-01T00:00:00"/>
    <x v="38"/>
    <x v="1"/>
    <n v="1232"/>
    <n v="251.202"/>
    <n v="0"/>
    <n v="1255"/>
    <n v="529.13900000000001"/>
    <n v="0"/>
    <x v="9"/>
  </r>
  <r>
    <d v="2017-09-01T00:00:00"/>
    <x v="38"/>
    <x v="16"/>
    <n v="139241"/>
    <n v="7821.6379999999999"/>
    <n v="307.18799999999999"/>
    <n v="141645"/>
    <n v="6983.2849999999999"/>
    <n v="6.8000000000000005E-2"/>
    <x v="9"/>
  </r>
  <r>
    <d v="2017-09-01T00:00:00"/>
    <x v="40"/>
    <x v="29"/>
    <n v="1528"/>
    <n v="2.8159999999999998"/>
    <n v="0"/>
    <n v="1683"/>
    <n v="22.201000000000001"/>
    <n v="0"/>
    <x v="9"/>
  </r>
  <r>
    <d v="2017-09-01T00:00:00"/>
    <x v="41"/>
    <x v="31"/>
    <n v="6358"/>
    <n v="116.10899999999999"/>
    <n v="0"/>
    <n v="6698"/>
    <n v="328.697"/>
    <n v="0"/>
    <x v="9"/>
  </r>
  <r>
    <d v="2017-09-01T00:00:00"/>
    <x v="42"/>
    <x v="1"/>
    <s v=".."/>
    <n v="391.63600000000002"/>
    <n v="0"/>
    <s v=".."/>
    <n v="425.803"/>
    <n v="0"/>
    <x v="9"/>
  </r>
  <r>
    <d v="2017-09-01T00:00:00"/>
    <x v="43"/>
    <x v="17"/>
    <n v="42905"/>
    <n v="1596.32"/>
    <n v="78.488"/>
    <n v="44090"/>
    <n v="2536.6350000000002"/>
    <n v="2.593"/>
    <x v="9"/>
  </r>
  <r>
    <d v="2017-09-01T00:00:00"/>
    <x v="45"/>
    <x v="8"/>
    <n v="18071"/>
    <n v="628.79600000000005"/>
    <n v="68.093999999999994"/>
    <n v="18637"/>
    <n v="931.05799999999999"/>
    <n v="0.49"/>
    <x v="9"/>
  </r>
  <r>
    <d v="2017-09-01T00:00:00"/>
    <x v="46"/>
    <x v="4"/>
    <s v=".."/>
    <s v=".."/>
    <s v=".."/>
    <s v=".."/>
    <n v="352.452"/>
    <n v="0"/>
    <x v="9"/>
  </r>
  <r>
    <d v="2017-09-01T00:00:00"/>
    <x v="46"/>
    <x v="15"/>
    <s v=".."/>
    <s v=".."/>
    <s v=".."/>
    <s v=".."/>
    <n v="51.637"/>
    <n v="0"/>
    <x v="9"/>
  </r>
  <r>
    <d v="2017-09-01T00:00:00"/>
    <x v="46"/>
    <x v="16"/>
    <s v=".."/>
    <s v=".."/>
    <s v=".."/>
    <s v=".."/>
    <n v="314.57100000000003"/>
    <n v="0"/>
    <x v="9"/>
  </r>
  <r>
    <d v="2017-09-01T00:00:00"/>
    <x v="46"/>
    <x v="8"/>
    <s v=".."/>
    <n v="1194.627"/>
    <n v="0"/>
    <s v=".."/>
    <s v=".."/>
    <s v=".."/>
    <x v="9"/>
  </r>
  <r>
    <d v="2017-09-01T00:00:00"/>
    <x v="47"/>
    <x v="26"/>
    <n v="14166"/>
    <n v="837.86400000000003"/>
    <n v="0"/>
    <n v="14592"/>
    <n v="315.09699999999998"/>
    <n v="0"/>
    <x v="9"/>
  </r>
  <r>
    <d v="2017-09-01T00:00:00"/>
    <x v="49"/>
    <x v="10"/>
    <n v="13586"/>
    <n v="23.55"/>
    <n v="0"/>
    <n v="14072"/>
    <n v="87.097999999999999"/>
    <n v="0"/>
    <x v="9"/>
  </r>
  <r>
    <d v="2017-09-01T00:00:00"/>
    <x v="49"/>
    <x v="20"/>
    <n v="3532"/>
    <n v="203.27600000000001"/>
    <n v="0"/>
    <n v="3659"/>
    <n v="158.74199999999999"/>
    <n v="0"/>
    <x v="9"/>
  </r>
  <r>
    <d v="2017-09-01T00:00:00"/>
    <x v="49"/>
    <x v="14"/>
    <n v="12862"/>
    <n v="63.9"/>
    <n v="0"/>
    <n v="11200"/>
    <n v="5.7000000000000002E-2"/>
    <n v="0"/>
    <x v="9"/>
  </r>
  <r>
    <d v="2017-09-01T00:00:00"/>
    <x v="49"/>
    <x v="1"/>
    <n v="46624"/>
    <n v="52.587000000000003"/>
    <n v="0"/>
    <n v="49914"/>
    <n v="37.325000000000003"/>
    <n v="0"/>
    <x v="9"/>
  </r>
  <r>
    <d v="2017-09-01T00:00:00"/>
    <x v="49"/>
    <x v="9"/>
    <n v="1555"/>
    <n v="1.2E-2"/>
    <n v="0"/>
    <n v="1703"/>
    <n v="19.352"/>
    <n v="0"/>
    <x v="9"/>
  </r>
  <r>
    <d v="2017-09-01T00:00:00"/>
    <x v="49"/>
    <x v="29"/>
    <n v="417"/>
    <n v="0"/>
    <n v="0"/>
    <n v="524"/>
    <n v="8.6430000000000007"/>
    <n v="0"/>
    <x v="9"/>
  </r>
  <r>
    <d v="2017-09-01T00:00:00"/>
    <x v="49"/>
    <x v="33"/>
    <n v="1058"/>
    <n v="1.6930000000000001"/>
    <n v="0"/>
    <n v="1044"/>
    <n v="0.52800000000000002"/>
    <n v="0"/>
    <x v="9"/>
  </r>
  <r>
    <d v="2017-09-01T00:00:00"/>
    <x v="49"/>
    <x v="8"/>
    <n v="22379"/>
    <n v="556.64200000000005"/>
    <n v="0"/>
    <n v="23277"/>
    <n v="675.37400000000002"/>
    <n v="0"/>
    <x v="9"/>
  </r>
  <r>
    <d v="2017-09-01T00:00:00"/>
    <x v="49"/>
    <x v="12"/>
    <n v="2479"/>
    <n v="2.7130000000000001"/>
    <n v="0"/>
    <n v="2629"/>
    <n v="13.66"/>
    <n v="0"/>
    <x v="9"/>
  </r>
  <r>
    <d v="2017-09-01T00:00:00"/>
    <x v="50"/>
    <x v="34"/>
    <n v="1940"/>
    <n v="2.302"/>
    <n v="0"/>
    <n v="2122"/>
    <n v="0.79"/>
    <n v="0"/>
    <x v="9"/>
  </r>
  <r>
    <d v="2017-09-01T00:00:00"/>
    <x v="72"/>
    <x v="4"/>
    <n v="5617"/>
    <n v="325.60300000000001"/>
    <n v="12.505000000000001"/>
    <n v="6636"/>
    <n v="344.02499999999998"/>
    <n v="0"/>
    <x v="9"/>
  </r>
  <r>
    <d v="2017-10-01T00:00:00"/>
    <x v="65"/>
    <x v="2"/>
    <n v="5920"/>
    <n v="4.4509999999999996"/>
    <n v="0.46300000000000002"/>
    <n v="5718"/>
    <n v="101.28700000000001"/>
    <n v="7.6589999999999998"/>
    <x v="9"/>
  </r>
  <r>
    <d v="2017-10-01T00:00:00"/>
    <x v="2"/>
    <x v="3"/>
    <n v="13041"/>
    <n v="343.262"/>
    <n v="11.792"/>
    <n v="8363"/>
    <n v="156.602"/>
    <n v="10.92"/>
    <x v="9"/>
  </r>
  <r>
    <d v="2017-10-01T00:00:00"/>
    <x v="3"/>
    <x v="4"/>
    <n v="16862"/>
    <n v="636.572"/>
    <n v="17.664999999999999"/>
    <n v="17362"/>
    <n v="744.69399999999996"/>
    <n v="1.1200000000000001"/>
    <x v="9"/>
  </r>
  <r>
    <d v="2017-10-01T00:00:00"/>
    <x v="68"/>
    <x v="30"/>
    <n v="7356"/>
    <n v="180.79300000000001"/>
    <n v="18.898"/>
    <n v="6154"/>
    <n v="120.95099999999999"/>
    <n v="0"/>
    <x v="9"/>
  </r>
  <r>
    <d v="2017-10-01T00:00:00"/>
    <x v="4"/>
    <x v="5"/>
    <n v="2934"/>
    <n v="73.176000000000002"/>
    <n v="0.34899999999999998"/>
    <n v="2311"/>
    <n v="55.338999999999999"/>
    <n v="0"/>
    <x v="9"/>
  </r>
  <r>
    <d v="2017-10-01T00:00:00"/>
    <x v="5"/>
    <x v="6"/>
    <n v="971"/>
    <n v="5.5E-2"/>
    <n v="7.0000000000000007E-2"/>
    <n v="1125"/>
    <n v="6.0449999999999999"/>
    <n v="0"/>
    <x v="9"/>
  </r>
  <r>
    <d v="2017-10-01T00:00:00"/>
    <x v="5"/>
    <x v="1"/>
    <n v="113789"/>
    <n v="2525.277"/>
    <n v="146.80199999999999"/>
    <n v="115286"/>
    <n v="2944.163"/>
    <n v="0.14000000000000001"/>
    <x v="9"/>
  </r>
  <r>
    <d v="2017-10-01T00:00:00"/>
    <x v="6"/>
    <x v="9"/>
    <n v="7227"/>
    <n v="35.875"/>
    <n v="0"/>
    <n v="5941"/>
    <n v="204.40299999999999"/>
    <n v="0"/>
    <x v="9"/>
  </r>
  <r>
    <d v="2017-10-01T00:00:00"/>
    <x v="9"/>
    <x v="12"/>
    <n v="5442"/>
    <n v="2.5209999999999999"/>
    <n v="2.7709999999999999"/>
    <n v="4521"/>
    <n v="43.155999999999999"/>
    <n v="3.5129999999999999"/>
    <x v="9"/>
  </r>
  <r>
    <d v="2017-10-01T00:00:00"/>
    <x v="10"/>
    <x v="13"/>
    <n v="66561"/>
    <n v="1305.787"/>
    <n v="0"/>
    <n v="52619"/>
    <n v="918.02"/>
    <n v="0"/>
    <x v="9"/>
  </r>
  <r>
    <d v="2017-10-01T00:00:00"/>
    <x v="10"/>
    <x v="1"/>
    <n v="4266"/>
    <n v="1.1259999999999999"/>
    <n v="0"/>
    <n v="4177"/>
    <n v="24.742999999999999"/>
    <n v="0"/>
    <x v="9"/>
  </r>
  <r>
    <d v="2017-10-01T00:00:00"/>
    <x v="73"/>
    <x v="25"/>
    <n v="6349"/>
    <n v="458.98200000000003"/>
    <n v="1.3360000000000001"/>
    <n v="5703"/>
    <n v="541.31100000000004"/>
    <n v="0"/>
    <x v="9"/>
  </r>
  <r>
    <d v="2017-10-01T00:00:00"/>
    <x v="74"/>
    <x v="8"/>
    <n v="9079"/>
    <n v="121.43"/>
    <n v="67.555999999999997"/>
    <n v="7242"/>
    <n v="336"/>
    <n v="0"/>
    <x v="9"/>
  </r>
  <r>
    <d v="2017-10-01T00:00:00"/>
    <x v="13"/>
    <x v="15"/>
    <n v="7011"/>
    <n v="87.429000000000002"/>
    <n v="10.827999999999999"/>
    <n v="7183"/>
    <n v="176.65700000000001"/>
    <n v="0"/>
    <x v="9"/>
  </r>
  <r>
    <d v="2017-10-01T00:00:00"/>
    <x v="80"/>
    <x v="14"/>
    <n v="7083"/>
    <n v="0"/>
    <n v="0"/>
    <n v="4562"/>
    <n v="0"/>
    <n v="0"/>
    <x v="9"/>
  </r>
  <r>
    <d v="2017-10-01T00:00:00"/>
    <x v="78"/>
    <x v="4"/>
    <n v="2747"/>
    <n v="139.48699999999999"/>
    <n v="0"/>
    <n v="2257"/>
    <n v="120.303"/>
    <n v="0"/>
    <x v="9"/>
  </r>
  <r>
    <d v="2017-10-01T00:00:00"/>
    <x v="14"/>
    <x v="16"/>
    <n v="2616"/>
    <n v="3.4260000000000002"/>
    <n v="0"/>
    <n v="1891"/>
    <n v="215.27500000000001"/>
    <n v="0"/>
    <x v="9"/>
  </r>
  <r>
    <d v="2017-10-01T00:00:00"/>
    <x v="14"/>
    <x v="18"/>
    <n v="6109"/>
    <n v="395.15699999999998"/>
    <n v="12.269"/>
    <n v="4653"/>
    <n v="106.13"/>
    <n v="0.38900000000000001"/>
    <x v="9"/>
  </r>
  <r>
    <d v="2017-10-01T00:00:00"/>
    <x v="16"/>
    <x v="20"/>
    <n v="83525"/>
    <n v="3732.893"/>
    <n v="25.259"/>
    <n v="72549"/>
    <n v="3633.2950000000001"/>
    <n v="4.3319999999999999"/>
    <x v="9"/>
  </r>
  <r>
    <d v="2017-10-01T00:00:00"/>
    <x v="69"/>
    <x v="24"/>
    <n v="6914"/>
    <n v="191.69300000000001"/>
    <n v="0"/>
    <n v="5911"/>
    <n v="72.757999999999996"/>
    <n v="0"/>
    <x v="9"/>
  </r>
  <r>
    <d v="2017-10-01T00:00:00"/>
    <x v="17"/>
    <x v="1"/>
    <n v="2973"/>
    <n v="28.448"/>
    <n v="0"/>
    <n v="3259"/>
    <n v="56.292000000000002"/>
    <n v="0.42899999999999999"/>
    <x v="9"/>
  </r>
  <r>
    <d v="2017-10-01T00:00:00"/>
    <x v="17"/>
    <x v="21"/>
    <n v="9552"/>
    <n v="130.53"/>
    <n v="35.344000000000001"/>
    <n v="9710"/>
    <n v="259.572"/>
    <n v="3.94"/>
    <x v="9"/>
  </r>
  <r>
    <d v="2017-10-01T00:00:00"/>
    <x v="18"/>
    <x v="4"/>
    <n v="30318"/>
    <n v="880.57799999999997"/>
    <n v="42.396999999999998"/>
    <n v="24850"/>
    <n v="1097.133"/>
    <n v="0"/>
    <x v="9"/>
  </r>
  <r>
    <d v="2017-10-01T00:00:00"/>
    <x v="19"/>
    <x v="4"/>
    <n v="51623"/>
    <n v="2266.5039999999999"/>
    <n v="155.46100000000001"/>
    <n v="49502"/>
    <n v="1738.635"/>
    <n v="28.334"/>
    <x v="9"/>
  </r>
  <r>
    <d v="2017-10-01T00:00:00"/>
    <x v="53"/>
    <x v="8"/>
    <n v="7882"/>
    <n v="306.56"/>
    <n v="34.856000000000002"/>
    <n v="6035"/>
    <n v="301.983"/>
    <n v="0"/>
    <x v="9"/>
  </r>
  <r>
    <d v="2017-10-01T00:00:00"/>
    <x v="21"/>
    <x v="20"/>
    <s v=".."/>
    <s v=".."/>
    <s v=".."/>
    <s v=".."/>
    <n v="391.322"/>
    <n v="0"/>
    <x v="9"/>
  </r>
  <r>
    <d v="2017-10-01T00:00:00"/>
    <x v="21"/>
    <x v="1"/>
    <n v="28473"/>
    <n v="976.35799999999995"/>
    <n v="0"/>
    <n v="30347"/>
    <n v="605.13800000000003"/>
    <n v="1.0409999999999999"/>
    <x v="9"/>
  </r>
  <r>
    <d v="2017-10-01T00:00:00"/>
    <x v="21"/>
    <x v="16"/>
    <n v="7689"/>
    <n v="84.695999999999998"/>
    <n v="1.381"/>
    <n v="5827"/>
    <n v="94.373999999999995"/>
    <n v="0"/>
    <x v="9"/>
  </r>
  <r>
    <d v="2017-10-01T00:00:00"/>
    <x v="21"/>
    <x v="17"/>
    <n v="4158"/>
    <n v="0"/>
    <n v="0"/>
    <n v="3657"/>
    <n v="3.9470000000000001"/>
    <n v="0"/>
    <x v="9"/>
  </r>
  <r>
    <d v="2017-10-01T00:00:00"/>
    <x v="21"/>
    <x v="23"/>
    <n v="124328"/>
    <n v="3404.7260000000001"/>
    <n v="148.15799999999999"/>
    <n v="63127"/>
    <n v="3017.4879999999998"/>
    <n v="31.881"/>
    <x v="9"/>
  </r>
  <r>
    <d v="2017-10-01T00:00:00"/>
    <x v="22"/>
    <x v="23"/>
    <n v="63827"/>
    <n v="1172.365"/>
    <n v="30.51"/>
    <n v="35313"/>
    <n v="2075.5569999999998"/>
    <n v="24.588000000000001"/>
    <x v="9"/>
  </r>
  <r>
    <d v="2017-10-01T00:00:00"/>
    <x v="23"/>
    <x v="21"/>
    <n v="3911"/>
    <n v="164.74199999999999"/>
    <n v="2.3769999999999998"/>
    <n v="3771"/>
    <n v="33.125"/>
    <n v="0"/>
    <x v="9"/>
  </r>
  <r>
    <d v="2017-10-01T00:00:00"/>
    <x v="24"/>
    <x v="4"/>
    <s v=".."/>
    <s v=".."/>
    <s v=".."/>
    <s v=".."/>
    <n v="1208.4079999999999"/>
    <n v="0"/>
    <x v="9"/>
  </r>
  <r>
    <d v="2017-10-01T00:00:00"/>
    <x v="24"/>
    <x v="8"/>
    <s v=".."/>
    <n v="1232.575"/>
    <n v="0"/>
    <s v=".."/>
    <s v=".."/>
    <s v=".."/>
    <x v="9"/>
  </r>
  <r>
    <d v="2017-10-01T00:00:00"/>
    <x v="59"/>
    <x v="10"/>
    <n v="25234"/>
    <n v="260.43900000000002"/>
    <n v="3.2000000000000001E-2"/>
    <n v="23575"/>
    <n v="289.59300000000002"/>
    <n v="7.9169999999999998"/>
    <x v="9"/>
  </r>
  <r>
    <d v="2017-10-01T00:00:00"/>
    <x v="25"/>
    <x v="14"/>
    <n v="27986"/>
    <n v="673.726"/>
    <n v="161.767"/>
    <n v="25727"/>
    <n v="903.30700000000002"/>
    <n v="0"/>
    <x v="9"/>
  </r>
  <r>
    <d v="2017-10-01T00:00:00"/>
    <x v="60"/>
    <x v="4"/>
    <n v="8985"/>
    <n v="337.41399999999999"/>
    <n v="0"/>
    <n v="7116"/>
    <n v="211.352"/>
    <n v="0"/>
    <x v="9"/>
  </r>
  <r>
    <d v="2017-10-01T00:00:00"/>
    <x v="26"/>
    <x v="8"/>
    <n v="10971"/>
    <n v="185.68299999999999"/>
    <n v="0"/>
    <n v="10145"/>
    <n v="149.542"/>
    <n v="0"/>
    <x v="9"/>
  </r>
  <r>
    <d v="2017-10-01T00:00:00"/>
    <x v="75"/>
    <x v="20"/>
    <n v="3695"/>
    <n v="271.80500000000001"/>
    <n v="0"/>
    <n v="3993"/>
    <n v="59.002000000000002"/>
    <n v="0"/>
    <x v="9"/>
  </r>
  <r>
    <d v="2017-10-01T00:00:00"/>
    <x v="54"/>
    <x v="14"/>
    <n v="16375"/>
    <n v="31.245999999999999"/>
    <n v="0"/>
    <n v="16566"/>
    <n v="0"/>
    <n v="0"/>
    <x v="9"/>
  </r>
  <r>
    <d v="2017-10-01T00:00:00"/>
    <x v="58"/>
    <x v="25"/>
    <n v="10305"/>
    <n v="415.15100000000001"/>
    <n v="230.352"/>
    <n v="9088"/>
    <n v="730.53899999999999"/>
    <n v="0.19"/>
    <x v="9"/>
  </r>
  <r>
    <d v="2017-10-01T00:00:00"/>
    <x v="28"/>
    <x v="10"/>
    <n v="3136"/>
    <n v="4.5750000000000002"/>
    <n v="0"/>
    <n v="2721"/>
    <n v="0.47099999999999997"/>
    <n v="0"/>
    <x v="9"/>
  </r>
  <r>
    <d v="2017-10-01T00:00:00"/>
    <x v="28"/>
    <x v="14"/>
    <n v="55479"/>
    <n v="406.63600000000002"/>
    <n v="2.0790000000000002"/>
    <n v="53939"/>
    <n v="4.6050000000000004"/>
    <n v="5.944"/>
    <x v="9"/>
  </r>
  <r>
    <d v="2017-10-01T00:00:00"/>
    <x v="28"/>
    <x v="25"/>
    <n v="19082"/>
    <n v="125.211"/>
    <n v="9.19"/>
    <n v="16933"/>
    <n v="4.7530000000000001"/>
    <n v="0"/>
    <x v="9"/>
  </r>
  <r>
    <d v="2017-10-01T00:00:00"/>
    <x v="28"/>
    <x v="1"/>
    <n v="35941"/>
    <n v="6.5010000000000003"/>
    <n v="0"/>
    <n v="35698"/>
    <n v="15.188000000000001"/>
    <n v="0"/>
    <x v="9"/>
  </r>
  <r>
    <d v="2017-10-01T00:00:00"/>
    <x v="28"/>
    <x v="16"/>
    <n v="5745"/>
    <n v="168.245"/>
    <n v="4.22"/>
    <n v="4739"/>
    <n v="139.13999999999999"/>
    <n v="0"/>
    <x v="9"/>
  </r>
  <r>
    <d v="2017-10-01T00:00:00"/>
    <x v="28"/>
    <x v="17"/>
    <n v="16791"/>
    <n v="305.45100000000002"/>
    <n v="0"/>
    <n v="14850"/>
    <n v="68.5"/>
    <n v="2.1240000000000001"/>
    <x v="9"/>
  </r>
  <r>
    <d v="2017-10-01T00:00:00"/>
    <x v="28"/>
    <x v="8"/>
    <n v="12226"/>
    <n v="33.348999999999997"/>
    <n v="5.6539999999999999"/>
    <n v="11002"/>
    <n v="28.077999999999999"/>
    <n v="1.55"/>
    <x v="9"/>
  </r>
  <r>
    <d v="2017-10-01T00:00:00"/>
    <x v="28"/>
    <x v="26"/>
    <n v="8939"/>
    <n v="241.62700000000001"/>
    <n v="0"/>
    <n v="7323"/>
    <n v="6.6070000000000002"/>
    <n v="3.004"/>
    <x v="9"/>
  </r>
  <r>
    <d v="2017-10-01T00:00:00"/>
    <x v="57"/>
    <x v="16"/>
    <n v="10433"/>
    <n v="9.4659999999999993"/>
    <n v="0"/>
    <n v="9495"/>
    <n v="0.45900000000000002"/>
    <n v="0"/>
    <x v="9"/>
  </r>
  <r>
    <d v="2017-10-01T00:00:00"/>
    <x v="29"/>
    <x v="15"/>
    <n v="13862"/>
    <n v="251.851"/>
    <n v="108.251"/>
    <n v="12834"/>
    <n v="411.714"/>
    <n v="3.9550000000000001"/>
    <x v="9"/>
  </r>
  <r>
    <d v="2017-10-01T00:00:00"/>
    <x v="77"/>
    <x v="27"/>
    <n v="5615"/>
    <n v="85.147999999999996"/>
    <n v="0.502"/>
    <n v="4863"/>
    <n v="234.47399999999999"/>
    <n v="1.0169999999999999"/>
    <x v="9"/>
  </r>
  <r>
    <d v="2017-10-01T00:00:00"/>
    <x v="77"/>
    <x v="1"/>
    <n v="3386"/>
    <n v="49.898000000000003"/>
    <n v="0"/>
    <n v="4139"/>
    <n v="179.5"/>
    <n v="0"/>
    <x v="9"/>
  </r>
  <r>
    <d v="2017-10-01T00:00:00"/>
    <x v="31"/>
    <x v="13"/>
    <n v="42335"/>
    <n v="1376.39"/>
    <n v="39.414999999999999"/>
    <n v="31849"/>
    <n v="722.85900000000004"/>
    <n v="8.9130000000000003"/>
    <x v="9"/>
  </r>
  <r>
    <d v="2017-10-01T00:00:00"/>
    <x v="71"/>
    <x v="14"/>
    <n v="3338"/>
    <n v="0"/>
    <n v="0"/>
    <n v="2973"/>
    <n v="0"/>
    <n v="0"/>
    <x v="9"/>
  </r>
  <r>
    <d v="2017-10-01T00:00:00"/>
    <x v="71"/>
    <x v="13"/>
    <n v="6267"/>
    <n v="3.3"/>
    <n v="0"/>
    <n v="4778"/>
    <n v="1.925"/>
    <n v="0"/>
    <x v="9"/>
  </r>
  <r>
    <d v="2017-10-01T00:00:00"/>
    <x v="66"/>
    <x v="28"/>
    <n v="693"/>
    <n v="4.181"/>
    <n v="0.11600000000000001"/>
    <n v="761"/>
    <n v="36.716999999999999"/>
    <n v="1.0620000000000001"/>
    <x v="9"/>
  </r>
  <r>
    <d v="2017-10-01T00:00:00"/>
    <x v="34"/>
    <x v="9"/>
    <s v=".."/>
    <n v="0.182"/>
    <n v="0"/>
    <s v=".."/>
    <n v="69.126000000000005"/>
    <n v="0"/>
    <x v="9"/>
  </r>
  <r>
    <d v="2017-10-01T00:00:00"/>
    <x v="34"/>
    <x v="29"/>
    <s v=".."/>
    <s v=".."/>
    <s v=".."/>
    <s v=".."/>
    <n v="23.27"/>
    <n v="0"/>
    <x v="9"/>
  </r>
  <r>
    <d v="2017-10-01T00:00:00"/>
    <x v="35"/>
    <x v="1"/>
    <n v="562"/>
    <n v="0"/>
    <n v="0"/>
    <n v="727"/>
    <n v="1.3180000000000001"/>
    <n v="5.0000000000000001E-3"/>
    <x v="9"/>
  </r>
  <r>
    <d v="2017-10-01T00:00:00"/>
    <x v="35"/>
    <x v="24"/>
    <n v="13650"/>
    <n v="219.667"/>
    <n v="0"/>
    <n v="10341"/>
    <n v="452.06299999999999"/>
    <n v="0"/>
    <x v="9"/>
  </r>
  <r>
    <d v="2017-10-01T00:00:00"/>
    <x v="64"/>
    <x v="4"/>
    <s v=".."/>
    <s v=".."/>
    <s v=".."/>
    <s v=".."/>
    <n v="339.904"/>
    <n v="0"/>
    <x v="9"/>
  </r>
  <r>
    <d v="2017-10-01T00:00:00"/>
    <x v="64"/>
    <x v="25"/>
    <s v=".."/>
    <n v="382.53199999999998"/>
    <n v="0"/>
    <s v=".."/>
    <n v="35.645000000000003"/>
    <n v="0"/>
    <x v="9"/>
  </r>
  <r>
    <d v="2017-10-01T00:00:00"/>
    <x v="64"/>
    <x v="8"/>
    <s v=".."/>
    <n v="451.62400000000002"/>
    <n v="0"/>
    <s v=".."/>
    <s v=".."/>
    <s v=".."/>
    <x v="9"/>
  </r>
  <r>
    <d v="2017-10-01T00:00:00"/>
    <x v="36"/>
    <x v="27"/>
    <n v="5969"/>
    <n v="24.199000000000002"/>
    <n v="0"/>
    <n v="5494"/>
    <n v="6.415"/>
    <n v="2.1720000000000002"/>
    <x v="9"/>
  </r>
  <r>
    <d v="2017-10-01T00:00:00"/>
    <x v="36"/>
    <x v="4"/>
    <n v="13627"/>
    <n v="466.61900000000003"/>
    <n v="48.555"/>
    <n v="12838"/>
    <n v="1097.0640000000001"/>
    <n v="51.968000000000004"/>
    <x v="9"/>
  </r>
  <r>
    <d v="2017-10-01T00:00:00"/>
    <x v="36"/>
    <x v="20"/>
    <n v="32950"/>
    <n v="1104.2929999999999"/>
    <n v="39.253"/>
    <n v="31469"/>
    <n v="962.00300000000004"/>
    <n v="28.75"/>
    <x v="9"/>
  </r>
  <r>
    <d v="2017-10-01T00:00:00"/>
    <x v="36"/>
    <x v="14"/>
    <n v="7256"/>
    <n v="187.16200000000001"/>
    <n v="1.321"/>
    <n v="6176"/>
    <n v="39.651000000000003"/>
    <n v="1.298"/>
    <x v="9"/>
  </r>
  <r>
    <d v="2017-10-01T00:00:00"/>
    <x v="36"/>
    <x v="25"/>
    <n v="26218"/>
    <n v="446.27300000000002"/>
    <n v="44.542999999999999"/>
    <n v="22784"/>
    <n v="107.675"/>
    <n v="46.539000000000001"/>
    <x v="9"/>
  </r>
  <r>
    <d v="2017-10-01T00:00:00"/>
    <x v="36"/>
    <x v="13"/>
    <s v=".."/>
    <s v=".."/>
    <s v=".."/>
    <s v=".."/>
    <n v="0"/>
    <n v="0"/>
    <x v="9"/>
  </r>
  <r>
    <d v="2017-10-01T00:00:00"/>
    <x v="36"/>
    <x v="2"/>
    <n v="2494"/>
    <n v="1.6930000000000001"/>
    <n v="0.17199999999999999"/>
    <n v="2260"/>
    <n v="1.508"/>
    <n v="0.95199999999999996"/>
    <x v="9"/>
  </r>
  <r>
    <d v="2017-10-01T00:00:00"/>
    <x v="36"/>
    <x v="1"/>
    <n v="65335"/>
    <n v="946.78399999999999"/>
    <n v="0.36699999999999999"/>
    <n v="66388"/>
    <n v="944.64200000000005"/>
    <n v="163.577"/>
    <x v="9"/>
  </r>
  <r>
    <d v="2017-10-01T00:00:00"/>
    <x v="36"/>
    <x v="9"/>
    <n v="3573"/>
    <n v="0"/>
    <n v="0"/>
    <n v="3198"/>
    <n v="5.5410000000000004"/>
    <n v="4.1669999999999998"/>
    <x v="9"/>
  </r>
  <r>
    <d v="2017-10-01T00:00:00"/>
    <x v="36"/>
    <x v="24"/>
    <n v="5269"/>
    <n v="163.53299999999999"/>
    <n v="6.1539999999999999"/>
    <n v="4556"/>
    <n v="85.453000000000003"/>
    <n v="1.72"/>
    <x v="9"/>
  </r>
  <r>
    <d v="2017-10-01T00:00:00"/>
    <x v="36"/>
    <x v="16"/>
    <n v="35797"/>
    <n v="1014.328"/>
    <n v="26.471"/>
    <n v="29924"/>
    <n v="1181.086"/>
    <n v="48.271999999999998"/>
    <x v="9"/>
  </r>
  <r>
    <d v="2017-10-01T00:00:00"/>
    <x v="36"/>
    <x v="31"/>
    <n v="7314"/>
    <n v="174.05199999999999"/>
    <n v="3.2519999999999998"/>
    <n v="6281"/>
    <n v="22.068999999999999"/>
    <n v="4.6669999999999998"/>
    <x v="9"/>
  </r>
  <r>
    <d v="2017-10-01T00:00:00"/>
    <x v="36"/>
    <x v="21"/>
    <s v=".."/>
    <s v=".."/>
    <s v=".."/>
    <s v=".."/>
    <n v="100.61"/>
    <n v="0"/>
    <x v="9"/>
  </r>
  <r>
    <d v="2017-10-01T00:00:00"/>
    <x v="36"/>
    <x v="17"/>
    <n v="6998"/>
    <n v="190.38399999999999"/>
    <n v="10.425000000000001"/>
    <n v="6868"/>
    <n v="39.64"/>
    <n v="9.8680000000000003"/>
    <x v="9"/>
  </r>
  <r>
    <d v="2017-10-01T00:00:00"/>
    <x v="36"/>
    <x v="18"/>
    <n v="12931"/>
    <n v="476.33800000000002"/>
    <n v="49.036000000000001"/>
    <n v="9967"/>
    <n v="88.87"/>
    <n v="117.417"/>
    <x v="9"/>
  </r>
  <r>
    <d v="2017-10-01T00:00:00"/>
    <x v="36"/>
    <x v="23"/>
    <n v="11470"/>
    <n v="5.71"/>
    <n v="0"/>
    <n v="7199"/>
    <n v="305.93900000000002"/>
    <n v="12.831"/>
    <x v="9"/>
  </r>
  <r>
    <d v="2017-10-01T00:00:00"/>
    <x v="36"/>
    <x v="8"/>
    <n v="61401"/>
    <n v="1655.8130000000001"/>
    <n v="126.26600000000001"/>
    <n v="52166"/>
    <n v="215.233"/>
    <n v="140.19300000000001"/>
    <x v="9"/>
  </r>
  <r>
    <d v="2017-10-01T00:00:00"/>
    <x v="55"/>
    <x v="35"/>
    <n v="46902"/>
    <n v="987.23199999999997"/>
    <n v="33.259"/>
    <n v="26707"/>
    <n v="2019.07"/>
    <n v="3.5000000000000003E-2"/>
    <x v="9"/>
  </r>
  <r>
    <d v="2017-10-01T00:00:00"/>
    <x v="37"/>
    <x v="32"/>
    <n v="6392"/>
    <n v="247.839"/>
    <n v="1.694"/>
    <n v="3966"/>
    <n v="345.85700000000003"/>
    <n v="0"/>
    <x v="9"/>
  </r>
  <r>
    <d v="2017-10-01T00:00:00"/>
    <x v="81"/>
    <x v="16"/>
    <n v="30000"/>
    <n v="817.55200000000002"/>
    <n v="0"/>
    <n v="25352"/>
    <n v="589.75"/>
    <n v="0"/>
    <x v="9"/>
  </r>
  <r>
    <d v="2017-10-01T00:00:00"/>
    <x v="67"/>
    <x v="4"/>
    <n v="4520"/>
    <n v="114.998"/>
    <n v="0"/>
    <n v="4146"/>
    <n v="101.428"/>
    <n v="0"/>
    <x v="9"/>
  </r>
  <r>
    <d v="2017-10-01T00:00:00"/>
    <x v="62"/>
    <x v="16"/>
    <n v="5277"/>
    <n v="18.782"/>
    <n v="0"/>
    <n v="4293"/>
    <n v="15.811999999999999"/>
    <n v="0"/>
    <x v="9"/>
  </r>
  <r>
    <d v="2017-10-01T00:00:00"/>
    <x v="38"/>
    <x v="1"/>
    <n v="1681"/>
    <n v="226.72"/>
    <n v="0"/>
    <n v="1312"/>
    <n v="584.29600000000005"/>
    <n v="0"/>
    <x v="9"/>
  </r>
  <r>
    <d v="2017-10-01T00:00:00"/>
    <x v="38"/>
    <x v="16"/>
    <n v="152770"/>
    <n v="8280.4750000000004"/>
    <n v="311.91399999999999"/>
    <n v="126935"/>
    <n v="7718.826"/>
    <n v="0"/>
    <x v="9"/>
  </r>
  <r>
    <d v="2017-10-01T00:00:00"/>
    <x v="40"/>
    <x v="29"/>
    <n v="1707"/>
    <n v="1.5609999999999999"/>
    <n v="0"/>
    <n v="1711"/>
    <n v="25.475000000000001"/>
    <n v="0"/>
    <x v="9"/>
  </r>
  <r>
    <d v="2017-10-01T00:00:00"/>
    <x v="41"/>
    <x v="31"/>
    <n v="6520"/>
    <n v="108.102"/>
    <n v="0"/>
    <n v="5296"/>
    <n v="376.536"/>
    <n v="0"/>
    <x v="9"/>
  </r>
  <r>
    <d v="2017-10-01T00:00:00"/>
    <x v="82"/>
    <x v="47"/>
    <n v="486"/>
    <n v="20.574999999999999"/>
    <n v="7.3999999999999996E-2"/>
    <n v="407"/>
    <n v="24.893000000000001"/>
    <n v="0"/>
    <x v="9"/>
  </r>
  <r>
    <d v="2017-10-01T00:00:00"/>
    <x v="42"/>
    <x v="1"/>
    <s v=".."/>
    <n v="429.01100000000002"/>
    <n v="0"/>
    <s v=".."/>
    <n v="491.077"/>
    <n v="0"/>
    <x v="9"/>
  </r>
  <r>
    <d v="2017-10-01T00:00:00"/>
    <x v="43"/>
    <x v="17"/>
    <n v="48556"/>
    <n v="1592.221"/>
    <n v="83.911000000000001"/>
    <n v="41648"/>
    <n v="2433.509"/>
    <n v="12.954000000000001"/>
    <x v="9"/>
  </r>
  <r>
    <d v="2017-10-01T00:00:00"/>
    <x v="45"/>
    <x v="8"/>
    <n v="20176"/>
    <n v="626.65700000000004"/>
    <n v="71.039000000000001"/>
    <n v="14670"/>
    <n v="810.625"/>
    <n v="0.52100000000000002"/>
    <x v="9"/>
  </r>
  <r>
    <d v="2017-10-01T00:00:00"/>
    <x v="46"/>
    <x v="4"/>
    <s v=".."/>
    <s v=".."/>
    <s v=".."/>
    <s v=".."/>
    <n v="220.55699999999999"/>
    <n v="0"/>
    <x v="9"/>
  </r>
  <r>
    <d v="2017-10-01T00:00:00"/>
    <x v="46"/>
    <x v="15"/>
    <s v=".."/>
    <s v=".."/>
    <s v=".."/>
    <s v=".."/>
    <n v="160.16800000000001"/>
    <n v="0"/>
    <x v="9"/>
  </r>
  <r>
    <d v="2017-10-01T00:00:00"/>
    <x v="46"/>
    <x v="16"/>
    <s v=".."/>
    <s v=".."/>
    <s v=".."/>
    <s v=".."/>
    <n v="227.916"/>
    <n v="0"/>
    <x v="9"/>
  </r>
  <r>
    <d v="2017-10-01T00:00:00"/>
    <x v="46"/>
    <x v="8"/>
    <s v=".."/>
    <n v="1242.9860000000001"/>
    <n v="0"/>
    <s v=".."/>
    <s v=".."/>
    <s v=".."/>
    <x v="9"/>
  </r>
  <r>
    <d v="2017-10-01T00:00:00"/>
    <x v="47"/>
    <x v="26"/>
    <n v="15998"/>
    <n v="897.14300000000003"/>
    <n v="0"/>
    <n v="13192"/>
    <n v="393.63400000000001"/>
    <n v="0"/>
    <x v="9"/>
  </r>
  <r>
    <d v="2017-10-01T00:00:00"/>
    <x v="49"/>
    <x v="10"/>
    <n v="14671"/>
    <n v="26.346"/>
    <n v="0"/>
    <n v="13330"/>
    <n v="46.162999999999997"/>
    <n v="0"/>
    <x v="9"/>
  </r>
  <r>
    <d v="2017-10-01T00:00:00"/>
    <x v="49"/>
    <x v="20"/>
    <n v="4262"/>
    <n v="209.77600000000001"/>
    <n v="0"/>
    <n v="3826"/>
    <n v="149.48099999999999"/>
    <n v="0"/>
    <x v="9"/>
  </r>
  <r>
    <d v="2017-10-01T00:00:00"/>
    <x v="49"/>
    <x v="14"/>
    <n v="10756"/>
    <n v="75.448999999999998"/>
    <n v="0"/>
    <n v="9074"/>
    <n v="0"/>
    <n v="0"/>
    <x v="9"/>
  </r>
  <r>
    <d v="2017-10-01T00:00:00"/>
    <x v="49"/>
    <x v="1"/>
    <n v="48820"/>
    <n v="72.477999999999994"/>
    <n v="0"/>
    <n v="50722"/>
    <n v="44.475000000000001"/>
    <n v="0"/>
    <x v="9"/>
  </r>
  <r>
    <d v="2017-10-01T00:00:00"/>
    <x v="49"/>
    <x v="9"/>
    <n v="1502"/>
    <n v="8.2000000000000003E-2"/>
    <n v="0"/>
    <n v="1655"/>
    <n v="20.045999999999999"/>
    <n v="0"/>
    <x v="9"/>
  </r>
  <r>
    <d v="2017-10-01T00:00:00"/>
    <x v="49"/>
    <x v="29"/>
    <n v="588"/>
    <n v="0"/>
    <n v="0"/>
    <n v="626"/>
    <n v="13.618"/>
    <n v="0"/>
    <x v="9"/>
  </r>
  <r>
    <d v="2017-10-01T00:00:00"/>
    <x v="49"/>
    <x v="33"/>
    <n v="1258"/>
    <n v="0.85599999999999998"/>
    <n v="0"/>
    <n v="1132"/>
    <n v="0.29899999999999999"/>
    <n v="0"/>
    <x v="9"/>
  </r>
  <r>
    <d v="2017-10-01T00:00:00"/>
    <x v="49"/>
    <x v="8"/>
    <n v="22122"/>
    <n v="501.95100000000002"/>
    <n v="0"/>
    <n v="18134"/>
    <n v="689.89"/>
    <n v="0"/>
    <x v="9"/>
  </r>
  <r>
    <d v="2017-10-01T00:00:00"/>
    <x v="49"/>
    <x v="12"/>
    <n v="2822"/>
    <n v="2.2130000000000001"/>
    <n v="0"/>
    <n v="2527"/>
    <n v="21.457999999999998"/>
    <n v="0"/>
    <x v="9"/>
  </r>
  <r>
    <d v="2017-10-01T00:00:00"/>
    <x v="50"/>
    <x v="34"/>
    <n v="1896"/>
    <n v="0.41299999999999998"/>
    <n v="0"/>
    <n v="1883"/>
    <n v="0.433"/>
    <n v="0"/>
    <x v="9"/>
  </r>
  <r>
    <d v="2017-10-01T00:00:00"/>
    <x v="72"/>
    <x v="4"/>
    <n v="7020"/>
    <n v="384.1"/>
    <n v="9.14"/>
    <n v="5844"/>
    <n v="392.899"/>
    <n v="0"/>
    <x v="9"/>
  </r>
  <r>
    <d v="2017-11-01T00:00:00"/>
    <x v="65"/>
    <x v="2"/>
    <n v="5510"/>
    <n v="6.8760000000000003"/>
    <n v="0.84599999999999997"/>
    <n v="5485"/>
    <n v="77.644999999999996"/>
    <n v="8.7119999999999997"/>
    <x v="9"/>
  </r>
  <r>
    <d v="2017-11-01T00:00:00"/>
    <x v="2"/>
    <x v="3"/>
    <n v="12230"/>
    <n v="334.02600000000001"/>
    <n v="14.987"/>
    <n v="12321"/>
    <n v="233.08199999999999"/>
    <n v="16.288"/>
    <x v="9"/>
  </r>
  <r>
    <d v="2017-11-01T00:00:00"/>
    <x v="3"/>
    <x v="4"/>
    <n v="19967"/>
    <n v="1011.171"/>
    <n v="39.770000000000003"/>
    <n v="21926"/>
    <n v="1164.4349999999999"/>
    <n v="0"/>
    <x v="9"/>
  </r>
  <r>
    <d v="2017-11-01T00:00:00"/>
    <x v="68"/>
    <x v="30"/>
    <n v="6417"/>
    <n v="233.22800000000001"/>
    <n v="17.988"/>
    <n v="6115"/>
    <n v="122.56399999999999"/>
    <n v="0"/>
    <x v="9"/>
  </r>
  <r>
    <d v="2017-11-01T00:00:00"/>
    <x v="4"/>
    <x v="5"/>
    <n v="2465"/>
    <n v="82.156999999999996"/>
    <n v="0.33600000000000002"/>
    <n v="2323"/>
    <n v="40.984000000000002"/>
    <n v="0"/>
    <x v="9"/>
  </r>
  <r>
    <d v="2017-11-01T00:00:00"/>
    <x v="5"/>
    <x v="6"/>
    <n v="973"/>
    <n v="7.3999999999999996E-2"/>
    <n v="2.3E-2"/>
    <n v="1129"/>
    <n v="6.4390000000000001"/>
    <n v="0"/>
    <x v="9"/>
  </r>
  <r>
    <d v="2017-11-01T00:00:00"/>
    <x v="5"/>
    <x v="1"/>
    <n v="109745"/>
    <n v="2586.5680000000002"/>
    <n v="161.08699999999999"/>
    <n v="112991"/>
    <n v="2873.03"/>
    <n v="9.2140000000000004"/>
    <x v="9"/>
  </r>
  <r>
    <d v="2017-11-01T00:00:00"/>
    <x v="6"/>
    <x v="9"/>
    <n v="6825"/>
    <n v="44.283000000000001"/>
    <n v="0"/>
    <n v="6730"/>
    <n v="237.566"/>
    <n v="0"/>
    <x v="9"/>
  </r>
  <r>
    <d v="2017-11-01T00:00:00"/>
    <x v="9"/>
    <x v="12"/>
    <n v="3826"/>
    <n v="3.8380000000000001"/>
    <n v="2.613"/>
    <n v="3684"/>
    <n v="38.292000000000002"/>
    <n v="4.4029999999999996"/>
    <x v="9"/>
  </r>
  <r>
    <d v="2017-11-01T00:00:00"/>
    <x v="10"/>
    <x v="13"/>
    <n v="52134"/>
    <n v="1587.5920000000001"/>
    <n v="0"/>
    <n v="53827"/>
    <n v="915.38499999999999"/>
    <n v="0"/>
    <x v="9"/>
  </r>
  <r>
    <d v="2017-11-01T00:00:00"/>
    <x v="10"/>
    <x v="1"/>
    <n v="2858"/>
    <n v="30.312999999999999"/>
    <n v="0"/>
    <n v="3834"/>
    <n v="242.357"/>
    <n v="0"/>
    <x v="9"/>
  </r>
  <r>
    <d v="2017-11-01T00:00:00"/>
    <x v="73"/>
    <x v="25"/>
    <n v="6128"/>
    <n v="511.96100000000001"/>
    <n v="5.2439999999999998"/>
    <n v="6371"/>
    <n v="492.10300000000001"/>
    <n v="0"/>
    <x v="9"/>
  </r>
  <r>
    <d v="2017-11-01T00:00:00"/>
    <x v="74"/>
    <x v="8"/>
    <n v="7571"/>
    <n v="26.475999999999999"/>
    <n v="45.094000000000001"/>
    <n v="7540"/>
    <n v="295.97199999999998"/>
    <n v="0"/>
    <x v="9"/>
  </r>
  <r>
    <d v="2017-11-01T00:00:00"/>
    <x v="13"/>
    <x v="15"/>
    <n v="10902"/>
    <n v="108.532"/>
    <n v="13.917999999999999"/>
    <n v="10010"/>
    <n v="158.922"/>
    <n v="0"/>
    <x v="9"/>
  </r>
  <r>
    <d v="2017-11-01T00:00:00"/>
    <x v="80"/>
    <x v="14"/>
    <n v="3538"/>
    <n v="0"/>
    <n v="0"/>
    <n v="2886"/>
    <n v="0"/>
    <n v="0"/>
    <x v="9"/>
  </r>
  <r>
    <d v="2017-11-01T00:00:00"/>
    <x v="78"/>
    <x v="4"/>
    <n v="3602"/>
    <n v="316.85700000000003"/>
    <n v="0"/>
    <n v="4631"/>
    <n v="153.172"/>
    <n v="0"/>
    <x v="9"/>
  </r>
  <r>
    <d v="2017-11-01T00:00:00"/>
    <x v="14"/>
    <x v="16"/>
    <n v="2846"/>
    <n v="2.613"/>
    <n v="0"/>
    <n v="2486"/>
    <n v="195.46299999999999"/>
    <n v="0"/>
    <x v="9"/>
  </r>
  <r>
    <d v="2017-11-01T00:00:00"/>
    <x v="14"/>
    <x v="18"/>
    <n v="4908"/>
    <n v="445.65100000000001"/>
    <n v="10.802"/>
    <n v="4938"/>
    <n v="121.00700000000001"/>
    <n v="0.375"/>
    <x v="9"/>
  </r>
  <r>
    <d v="2017-11-01T00:00:00"/>
    <x v="16"/>
    <x v="20"/>
    <n v="69509"/>
    <n v="3584.5529999999999"/>
    <n v="18.776"/>
    <n v="78888"/>
    <n v="3611.038"/>
    <n v="2.6019999999999999"/>
    <x v="9"/>
  </r>
  <r>
    <d v="2017-11-01T00:00:00"/>
    <x v="69"/>
    <x v="24"/>
    <n v="5580"/>
    <n v="235.47499999999999"/>
    <n v="0"/>
    <n v="6566"/>
    <n v="169.125"/>
    <n v="0"/>
    <x v="9"/>
  </r>
  <r>
    <d v="2017-11-01T00:00:00"/>
    <x v="17"/>
    <x v="1"/>
    <n v="2567"/>
    <n v="99.683000000000007"/>
    <n v="0"/>
    <n v="3275"/>
    <n v="115.75700000000001"/>
    <n v="0"/>
    <x v="9"/>
  </r>
  <r>
    <d v="2017-11-01T00:00:00"/>
    <x v="17"/>
    <x v="21"/>
    <n v="9142"/>
    <n v="247.304"/>
    <n v="31.091999999999999"/>
    <n v="10667"/>
    <n v="256.32499999999999"/>
    <n v="5.2160000000000002"/>
    <x v="9"/>
  </r>
  <r>
    <d v="2017-11-01T00:00:00"/>
    <x v="18"/>
    <x v="4"/>
    <n v="26439"/>
    <n v="927.47"/>
    <n v="45.012"/>
    <n v="28080"/>
    <n v="1062.5029999999999"/>
    <n v="0"/>
    <x v="9"/>
  </r>
  <r>
    <d v="2017-11-01T00:00:00"/>
    <x v="19"/>
    <x v="4"/>
    <n v="46386"/>
    <n v="2174.7060000000001"/>
    <n v="155.39099999999999"/>
    <n v="50075"/>
    <n v="1730.6949999999999"/>
    <n v="36.593000000000004"/>
    <x v="9"/>
  </r>
  <r>
    <d v="2017-11-01T00:00:00"/>
    <x v="53"/>
    <x v="8"/>
    <n v="7235"/>
    <n v="198.37700000000001"/>
    <n v="42.494999999999997"/>
    <n v="6896"/>
    <n v="328.11900000000003"/>
    <n v="0"/>
    <x v="9"/>
  </r>
  <r>
    <d v="2017-11-01T00:00:00"/>
    <x v="21"/>
    <x v="20"/>
    <s v=".."/>
    <s v=".."/>
    <s v=".."/>
    <s v=".."/>
    <n v="241.017"/>
    <n v="0"/>
    <x v="9"/>
  </r>
  <r>
    <d v="2017-11-01T00:00:00"/>
    <x v="21"/>
    <x v="1"/>
    <n v="27703"/>
    <n v="932.37400000000002"/>
    <n v="0"/>
    <n v="33626"/>
    <n v="498.93200000000002"/>
    <n v="10.305999999999999"/>
    <x v="9"/>
  </r>
  <r>
    <d v="2017-11-01T00:00:00"/>
    <x v="21"/>
    <x v="16"/>
    <n v="11111"/>
    <n v="71.347999999999999"/>
    <n v="0.42599999999999999"/>
    <n v="8626"/>
    <n v="123.565"/>
    <n v="0"/>
    <x v="9"/>
  </r>
  <r>
    <d v="2017-11-01T00:00:00"/>
    <x v="21"/>
    <x v="17"/>
    <n v="5486"/>
    <n v="0"/>
    <n v="2.956"/>
    <n v="4859"/>
    <n v="6.0010000000000003"/>
    <n v="0"/>
    <x v="9"/>
  </r>
  <r>
    <d v="2017-11-01T00:00:00"/>
    <x v="21"/>
    <x v="23"/>
    <n v="82086"/>
    <n v="3489.6280000000002"/>
    <n v="93.796999999999997"/>
    <n v="77667"/>
    <n v="3766.9589999999998"/>
    <n v="62.828000000000003"/>
    <x v="9"/>
  </r>
  <r>
    <d v="2017-11-01T00:00:00"/>
    <x v="22"/>
    <x v="23"/>
    <n v="42543"/>
    <n v="1444.402"/>
    <n v="26.16"/>
    <n v="45405"/>
    <n v="1709.4880000000001"/>
    <n v="15.238"/>
    <x v="9"/>
  </r>
  <r>
    <d v="2017-11-01T00:00:00"/>
    <x v="23"/>
    <x v="21"/>
    <n v="3247"/>
    <n v="161.49100000000001"/>
    <n v="2.319"/>
    <n v="3566"/>
    <n v="102.65900000000001"/>
    <n v="0"/>
    <x v="9"/>
  </r>
  <r>
    <d v="2017-11-01T00:00:00"/>
    <x v="24"/>
    <x v="4"/>
    <s v=".."/>
    <s v=".."/>
    <s v=".."/>
    <s v=".."/>
    <n v="1346.886"/>
    <n v="0"/>
    <x v="9"/>
  </r>
  <r>
    <d v="2017-11-01T00:00:00"/>
    <x v="24"/>
    <x v="8"/>
    <s v=".."/>
    <n v="1206.6179999999999"/>
    <n v="0"/>
    <s v=".."/>
    <s v=".."/>
    <s v=".."/>
    <x v="9"/>
  </r>
  <r>
    <d v="2017-11-01T00:00:00"/>
    <x v="59"/>
    <x v="10"/>
    <n v="21012"/>
    <n v="261.06"/>
    <n v="8.7999999999999995E-2"/>
    <n v="20620"/>
    <n v="251.93600000000001"/>
    <n v="9.7870000000000008"/>
    <x v="9"/>
  </r>
  <r>
    <d v="2017-11-01T00:00:00"/>
    <x v="25"/>
    <x v="14"/>
    <n v="22295"/>
    <n v="744.91800000000001"/>
    <n v="146.959"/>
    <n v="23620"/>
    <n v="1192.117"/>
    <n v="0"/>
    <x v="9"/>
  </r>
  <r>
    <d v="2017-11-01T00:00:00"/>
    <x v="60"/>
    <x v="4"/>
    <n v="7170"/>
    <n v="324.34300000000002"/>
    <n v="0"/>
    <n v="8329"/>
    <n v="274.15100000000001"/>
    <n v="0"/>
    <x v="9"/>
  </r>
  <r>
    <d v="2017-11-01T00:00:00"/>
    <x v="26"/>
    <x v="8"/>
    <n v="9097"/>
    <n v="190.262"/>
    <n v="0"/>
    <n v="9896"/>
    <n v="217.26300000000001"/>
    <n v="0"/>
    <x v="9"/>
  </r>
  <r>
    <d v="2017-11-01T00:00:00"/>
    <x v="75"/>
    <x v="20"/>
    <n v="2463"/>
    <n v="185.23"/>
    <n v="0"/>
    <n v="2620"/>
    <n v="82.661000000000001"/>
    <n v="0"/>
    <x v="9"/>
  </r>
  <r>
    <d v="2017-11-01T00:00:00"/>
    <x v="54"/>
    <x v="14"/>
    <n v="12301"/>
    <n v="42.813000000000002"/>
    <n v="0"/>
    <n v="11872"/>
    <n v="0"/>
    <n v="0"/>
    <x v="9"/>
  </r>
  <r>
    <d v="2017-11-01T00:00:00"/>
    <x v="58"/>
    <x v="25"/>
    <n v="9837"/>
    <n v="318.35300000000001"/>
    <n v="263.22500000000002"/>
    <n v="10075"/>
    <n v="535.58399999999995"/>
    <n v="6.9000000000000006E-2"/>
    <x v="9"/>
  </r>
  <r>
    <d v="2017-11-01T00:00:00"/>
    <x v="28"/>
    <x v="10"/>
    <n v="2996"/>
    <n v="3.5009999999999999"/>
    <n v="0"/>
    <n v="2710"/>
    <n v="0.59199999999999997"/>
    <n v="0"/>
    <x v="9"/>
  </r>
  <r>
    <d v="2017-11-01T00:00:00"/>
    <x v="28"/>
    <x v="14"/>
    <n v="48406"/>
    <n v="505.78100000000001"/>
    <n v="2.0510000000000002"/>
    <n v="45547"/>
    <n v="3.012"/>
    <n v="4.6399999999999997"/>
    <x v="9"/>
  </r>
  <r>
    <d v="2017-11-01T00:00:00"/>
    <x v="28"/>
    <x v="25"/>
    <n v="19675"/>
    <n v="152.95500000000001"/>
    <n v="8.7249999999999996"/>
    <n v="20687"/>
    <n v="36.384999999999998"/>
    <n v="0"/>
    <x v="9"/>
  </r>
  <r>
    <d v="2017-11-01T00:00:00"/>
    <x v="28"/>
    <x v="1"/>
    <n v="35438"/>
    <n v="8.0489999999999995"/>
    <n v="0"/>
    <n v="37347"/>
    <n v="9.1159999999999997"/>
    <n v="0.313"/>
    <x v="9"/>
  </r>
  <r>
    <d v="2017-11-01T00:00:00"/>
    <x v="28"/>
    <x v="16"/>
    <n v="4528"/>
    <n v="146.43100000000001"/>
    <n v="1.8959999999999999"/>
    <n v="4929"/>
    <n v="103.709"/>
    <n v="0"/>
    <x v="9"/>
  </r>
  <r>
    <d v="2017-11-01T00:00:00"/>
    <x v="28"/>
    <x v="17"/>
    <n v="12528"/>
    <n v="319.05099999999999"/>
    <n v="0"/>
    <n v="12436"/>
    <n v="103.48"/>
    <n v="2.456"/>
    <x v="9"/>
  </r>
  <r>
    <d v="2017-11-01T00:00:00"/>
    <x v="28"/>
    <x v="8"/>
    <n v="10546"/>
    <n v="57.354999999999997"/>
    <n v="8.0459999999999994"/>
    <n v="10199"/>
    <n v="28.361000000000001"/>
    <n v="2.1749999999999998"/>
    <x v="9"/>
  </r>
  <r>
    <d v="2017-11-01T00:00:00"/>
    <x v="28"/>
    <x v="26"/>
    <n v="7644"/>
    <n v="329.77600000000001"/>
    <n v="0"/>
    <n v="8817"/>
    <n v="8.7889999999999997"/>
    <n v="3.1909999999999998"/>
    <x v="9"/>
  </r>
  <r>
    <d v="2017-11-01T00:00:00"/>
    <x v="57"/>
    <x v="16"/>
    <n v="9499"/>
    <n v="13.657"/>
    <n v="0"/>
    <n v="9447"/>
    <n v="0.57399999999999995"/>
    <n v="0"/>
    <x v="9"/>
  </r>
  <r>
    <d v="2017-11-01T00:00:00"/>
    <x v="29"/>
    <x v="15"/>
    <n v="13293"/>
    <n v="268.02999999999997"/>
    <n v="115.28700000000001"/>
    <n v="13379"/>
    <n v="369.96699999999998"/>
    <n v="4.8109999999999999"/>
    <x v="9"/>
  </r>
  <r>
    <d v="2017-11-01T00:00:00"/>
    <x v="77"/>
    <x v="27"/>
    <n v="5363"/>
    <n v="183.71799999999999"/>
    <n v="0"/>
    <n v="5376"/>
    <n v="299.16500000000002"/>
    <n v="1.8169999999999999"/>
    <x v="9"/>
  </r>
  <r>
    <d v="2017-11-01T00:00:00"/>
    <x v="77"/>
    <x v="1"/>
    <n v="3564"/>
    <n v="67.724999999999994"/>
    <n v="0"/>
    <n v="3793"/>
    <n v="196.959"/>
    <n v="0"/>
    <x v="9"/>
  </r>
  <r>
    <d v="2017-11-01T00:00:00"/>
    <x v="31"/>
    <x v="13"/>
    <n v="34742"/>
    <n v="2030.711"/>
    <n v="119.83499999999999"/>
    <n v="34932"/>
    <n v="1027.684"/>
    <n v="2.5830000000000002"/>
    <x v="9"/>
  </r>
  <r>
    <d v="2017-11-01T00:00:00"/>
    <x v="71"/>
    <x v="14"/>
    <n v="2291"/>
    <n v="0"/>
    <n v="0"/>
    <n v="2052"/>
    <n v="0"/>
    <n v="0"/>
    <x v="9"/>
  </r>
  <r>
    <d v="2017-11-01T00:00:00"/>
    <x v="71"/>
    <x v="13"/>
    <n v="5917"/>
    <n v="3.34"/>
    <n v="0"/>
    <n v="6029"/>
    <n v="0"/>
    <n v="0"/>
    <x v="9"/>
  </r>
  <r>
    <d v="2017-11-01T00:00:00"/>
    <x v="66"/>
    <x v="28"/>
    <n v="564"/>
    <n v="3.2389999999999999"/>
    <n v="7.3999999999999996E-2"/>
    <n v="692"/>
    <n v="49.08"/>
    <n v="1.083"/>
    <x v="9"/>
  </r>
  <r>
    <d v="2017-11-01T00:00:00"/>
    <x v="34"/>
    <x v="9"/>
    <s v=".."/>
    <s v=".."/>
    <s v=".."/>
    <s v=".."/>
    <n v="31.058"/>
    <n v="0"/>
    <x v="9"/>
  </r>
  <r>
    <d v="2017-11-01T00:00:00"/>
    <x v="34"/>
    <x v="29"/>
    <s v=".."/>
    <n v="5.5E-2"/>
    <n v="0"/>
    <s v=".."/>
    <n v="19.393000000000001"/>
    <n v="0"/>
    <x v="9"/>
  </r>
  <r>
    <d v="2017-11-01T00:00:00"/>
    <x v="35"/>
    <x v="1"/>
    <n v="519"/>
    <n v="0"/>
    <n v="0"/>
    <n v="921"/>
    <n v="0.35"/>
    <n v="0"/>
    <x v="9"/>
  </r>
  <r>
    <d v="2017-11-01T00:00:00"/>
    <x v="35"/>
    <x v="24"/>
    <n v="10647"/>
    <n v="211.75399999999999"/>
    <n v="0"/>
    <n v="11555"/>
    <n v="452.07100000000003"/>
    <n v="0"/>
    <x v="9"/>
  </r>
  <r>
    <d v="2017-11-01T00:00:00"/>
    <x v="64"/>
    <x v="4"/>
    <s v=".."/>
    <s v=".."/>
    <s v=".."/>
    <s v=".."/>
    <n v="381.73200000000003"/>
    <n v="0"/>
    <x v="9"/>
  </r>
  <r>
    <d v="2017-11-01T00:00:00"/>
    <x v="64"/>
    <x v="25"/>
    <s v=".."/>
    <n v="481.07299999999998"/>
    <n v="0"/>
    <s v=".."/>
    <n v="15.884"/>
    <n v="0"/>
    <x v="9"/>
  </r>
  <r>
    <d v="2017-11-01T00:00:00"/>
    <x v="64"/>
    <x v="21"/>
    <s v=".."/>
    <s v=".."/>
    <s v=".."/>
    <s v=".."/>
    <n v="15.47"/>
    <n v="0"/>
    <x v="9"/>
  </r>
  <r>
    <d v="2017-11-01T00:00:00"/>
    <x v="64"/>
    <x v="8"/>
    <s v=".."/>
    <n v="316.50599999999997"/>
    <n v="0"/>
    <s v=".."/>
    <s v=".."/>
    <s v=".."/>
    <x v="9"/>
  </r>
  <r>
    <d v="2017-11-01T00:00:00"/>
    <x v="36"/>
    <x v="27"/>
    <n v="5522"/>
    <n v="20.02"/>
    <n v="0"/>
    <n v="5502"/>
    <n v="3.6869999999999998"/>
    <n v="2.3570000000000002"/>
    <x v="9"/>
  </r>
  <r>
    <d v="2017-11-01T00:00:00"/>
    <x v="36"/>
    <x v="4"/>
    <n v="12568"/>
    <n v="489.80500000000001"/>
    <n v="50.883000000000003"/>
    <n v="13333"/>
    <n v="885.04700000000003"/>
    <n v="60.499000000000002"/>
    <x v="9"/>
  </r>
  <r>
    <d v="2017-11-01T00:00:00"/>
    <x v="36"/>
    <x v="20"/>
    <n v="29960"/>
    <n v="1343.4960000000001"/>
    <n v="40.252000000000002"/>
    <n v="31553"/>
    <n v="938.53300000000002"/>
    <n v="35.091000000000001"/>
    <x v="9"/>
  </r>
  <r>
    <d v="2017-11-01T00:00:00"/>
    <x v="36"/>
    <x v="14"/>
    <n v="6645"/>
    <n v="186.422"/>
    <n v="1.3680000000000001"/>
    <n v="5872"/>
    <n v="50.137999999999998"/>
    <n v="1.86"/>
    <x v="9"/>
  </r>
  <r>
    <d v="2017-11-01T00:00:00"/>
    <x v="36"/>
    <x v="25"/>
    <n v="24195"/>
    <n v="438.767"/>
    <n v="36.012"/>
    <n v="24279"/>
    <n v="187.471"/>
    <n v="56.978999999999999"/>
    <x v="9"/>
  </r>
  <r>
    <d v="2017-11-01T00:00:00"/>
    <x v="36"/>
    <x v="38"/>
    <s v=".."/>
    <s v=".."/>
    <s v=".."/>
    <s v=".."/>
    <n v="7.7"/>
    <n v="0"/>
    <x v="9"/>
  </r>
  <r>
    <d v="2017-11-01T00:00:00"/>
    <x v="36"/>
    <x v="13"/>
    <s v=".."/>
    <s v=".."/>
    <s v=".."/>
    <s v=".."/>
    <n v="107"/>
    <n v="0"/>
    <x v="9"/>
  </r>
  <r>
    <d v="2017-11-01T00:00:00"/>
    <x v="36"/>
    <x v="2"/>
    <n v="2110"/>
    <n v="0.997"/>
    <n v="0.125"/>
    <n v="2072"/>
    <n v="1.177"/>
    <n v="1.52"/>
    <x v="9"/>
  </r>
  <r>
    <d v="2017-11-01T00:00:00"/>
    <x v="36"/>
    <x v="1"/>
    <n v="60957"/>
    <n v="1101.96"/>
    <n v="0.17299999999999999"/>
    <n v="64878"/>
    <n v="1036.683"/>
    <n v="192.6"/>
    <x v="9"/>
  </r>
  <r>
    <d v="2017-11-01T00:00:00"/>
    <x v="36"/>
    <x v="9"/>
    <n v="3287"/>
    <n v="0.41099999999999998"/>
    <n v="0"/>
    <n v="2673"/>
    <n v="3.2850000000000001"/>
    <n v="4.1909999999999998"/>
    <x v="9"/>
  </r>
  <r>
    <d v="2017-11-01T00:00:00"/>
    <x v="36"/>
    <x v="24"/>
    <n v="4041"/>
    <n v="129.87100000000001"/>
    <n v="6.1219999999999999"/>
    <n v="3935"/>
    <n v="64.212000000000003"/>
    <n v="2.0190000000000001"/>
    <x v="9"/>
  </r>
  <r>
    <d v="2017-11-01T00:00:00"/>
    <x v="36"/>
    <x v="16"/>
    <n v="32338"/>
    <n v="1051.367"/>
    <n v="25.817"/>
    <n v="32315"/>
    <n v="1097.79"/>
    <n v="61.552999999999997"/>
    <x v="9"/>
  </r>
  <r>
    <d v="2017-11-01T00:00:00"/>
    <x v="36"/>
    <x v="31"/>
    <n v="6050"/>
    <n v="143.31700000000001"/>
    <n v="3.8519999999999999"/>
    <n v="5486"/>
    <n v="24.852"/>
    <n v="6.6210000000000004"/>
    <x v="9"/>
  </r>
  <r>
    <d v="2017-11-01T00:00:00"/>
    <x v="36"/>
    <x v="21"/>
    <s v=".."/>
    <s v=".."/>
    <s v=".."/>
    <s v=".."/>
    <n v="101.745"/>
    <n v="0"/>
    <x v="9"/>
  </r>
  <r>
    <d v="2017-11-01T00:00:00"/>
    <x v="36"/>
    <x v="17"/>
    <n v="6719"/>
    <n v="227.56700000000001"/>
    <n v="16.530999999999999"/>
    <n v="6560"/>
    <n v="103.867"/>
    <n v="10.997999999999999"/>
    <x v="9"/>
  </r>
  <r>
    <d v="2017-11-01T00:00:00"/>
    <x v="36"/>
    <x v="18"/>
    <n v="9829"/>
    <n v="435.18"/>
    <n v="63.548000000000002"/>
    <n v="10138"/>
    <n v="74.522000000000006"/>
    <n v="165.69499999999999"/>
    <x v="9"/>
  </r>
  <r>
    <d v="2017-11-01T00:00:00"/>
    <x v="36"/>
    <x v="23"/>
    <n v="8414"/>
    <n v="6.3319999999999999"/>
    <n v="0"/>
    <n v="7567"/>
    <n v="333.8"/>
    <n v="28.765000000000001"/>
    <x v="9"/>
  </r>
  <r>
    <d v="2017-11-01T00:00:00"/>
    <x v="36"/>
    <x v="8"/>
    <n v="56645"/>
    <n v="1398.1890000000001"/>
    <n v="146.86500000000001"/>
    <n v="52212"/>
    <n v="182.452"/>
    <n v="176.60499999999999"/>
    <x v="9"/>
  </r>
  <r>
    <d v="2017-11-01T00:00:00"/>
    <x v="36"/>
    <x v="26"/>
    <s v=".."/>
    <s v=".."/>
    <s v=".."/>
    <s v=".."/>
    <n v="102.47499999999999"/>
    <n v="0"/>
    <x v="9"/>
  </r>
  <r>
    <d v="2017-11-01T00:00:00"/>
    <x v="55"/>
    <x v="35"/>
    <n v="32083"/>
    <n v="1005.5549999999999"/>
    <n v="51.027000000000001"/>
    <n v="34242"/>
    <n v="2176.596"/>
    <n v="1.4999999999999999E-2"/>
    <x v="9"/>
  </r>
  <r>
    <d v="2017-11-01T00:00:00"/>
    <x v="37"/>
    <x v="32"/>
    <n v="4231"/>
    <n v="265.74400000000003"/>
    <n v="1.88"/>
    <n v="4420"/>
    <n v="394.92500000000001"/>
    <n v="3.0000000000000001E-3"/>
    <x v="9"/>
  </r>
  <r>
    <d v="2017-11-01T00:00:00"/>
    <x v="81"/>
    <x v="16"/>
    <n v="29109"/>
    <n v="860.90099999999995"/>
    <n v="0"/>
    <n v="29805"/>
    <n v="709.31799999999998"/>
    <n v="0"/>
    <x v="9"/>
  </r>
  <r>
    <d v="2017-11-01T00:00:00"/>
    <x v="67"/>
    <x v="4"/>
    <n v="3210"/>
    <n v="107.309"/>
    <n v="0"/>
    <n v="5147"/>
    <n v="110.16500000000001"/>
    <n v="0"/>
    <x v="9"/>
  </r>
  <r>
    <d v="2017-11-01T00:00:00"/>
    <x v="62"/>
    <x v="16"/>
    <n v="3975"/>
    <n v="30.03"/>
    <n v="0"/>
    <n v="4779"/>
    <n v="9.859"/>
    <n v="0"/>
    <x v="9"/>
  </r>
  <r>
    <d v="2017-11-01T00:00:00"/>
    <x v="38"/>
    <x v="1"/>
    <n v="1573"/>
    <n v="399.59699999999998"/>
    <n v="0"/>
    <n v="1428"/>
    <n v="732.69100000000003"/>
    <n v="0"/>
    <x v="9"/>
  </r>
  <r>
    <d v="2017-11-01T00:00:00"/>
    <x v="38"/>
    <x v="16"/>
    <n v="124544"/>
    <n v="8512.982"/>
    <n v="314.49099999999999"/>
    <n v="131396"/>
    <n v="7954.8239999999996"/>
    <n v="9.4E-2"/>
    <x v="9"/>
  </r>
  <r>
    <d v="2017-11-01T00:00:00"/>
    <x v="40"/>
    <x v="29"/>
    <n v="1548"/>
    <n v="7.67"/>
    <n v="0"/>
    <n v="1492"/>
    <n v="27.628"/>
    <n v="0"/>
    <x v="9"/>
  </r>
  <r>
    <d v="2017-11-01T00:00:00"/>
    <x v="41"/>
    <x v="31"/>
    <n v="4947"/>
    <n v="106.11199999999999"/>
    <n v="0"/>
    <n v="5126"/>
    <n v="383.56"/>
    <n v="0"/>
    <x v="9"/>
  </r>
  <r>
    <d v="2017-11-01T00:00:00"/>
    <x v="82"/>
    <x v="47"/>
    <n v="6368"/>
    <n v="229.15100000000001"/>
    <n v="6.9000000000000006E-2"/>
    <n v="6213"/>
    <n v="230.67099999999999"/>
    <n v="1E-3"/>
    <x v="9"/>
  </r>
  <r>
    <d v="2017-11-01T00:00:00"/>
    <x v="42"/>
    <x v="1"/>
    <s v=".."/>
    <n v="467.786"/>
    <n v="0"/>
    <s v=".."/>
    <n v="491.70100000000002"/>
    <n v="0"/>
    <x v="9"/>
  </r>
  <r>
    <d v="2017-11-01T00:00:00"/>
    <x v="43"/>
    <x v="17"/>
    <n v="38966"/>
    <n v="1526.8209999999999"/>
    <n v="81.924000000000007"/>
    <n v="41122"/>
    <n v="2211.835"/>
    <n v="3.0739999999999998"/>
    <x v="9"/>
  </r>
  <r>
    <d v="2017-11-01T00:00:00"/>
    <x v="83"/>
    <x v="4"/>
    <n v="1802"/>
    <n v="54.088999999999999"/>
    <n v="0"/>
    <n v="2393"/>
    <n v="38.33"/>
    <n v="0"/>
    <x v="9"/>
  </r>
  <r>
    <d v="2017-11-01T00:00:00"/>
    <x v="45"/>
    <x v="8"/>
    <n v="19131"/>
    <n v="539.05200000000002"/>
    <n v="79.570999999999998"/>
    <n v="17756"/>
    <n v="988.45799999999997"/>
    <n v="0.52900000000000003"/>
    <x v="9"/>
  </r>
  <r>
    <d v="2017-11-01T00:00:00"/>
    <x v="46"/>
    <x v="4"/>
    <s v=".."/>
    <s v=".."/>
    <s v=".."/>
    <s v=".."/>
    <n v="275.988"/>
    <n v="0"/>
    <x v="9"/>
  </r>
  <r>
    <d v="2017-11-01T00:00:00"/>
    <x v="46"/>
    <x v="15"/>
    <s v=".."/>
    <s v=".."/>
    <s v=".."/>
    <s v=".."/>
    <n v="36.612000000000002"/>
    <n v="0"/>
    <x v="9"/>
  </r>
  <r>
    <d v="2017-11-01T00:00:00"/>
    <x v="46"/>
    <x v="16"/>
    <s v=".."/>
    <s v=".."/>
    <s v=".."/>
    <s v=".."/>
    <n v="250.185"/>
    <n v="0"/>
    <x v="9"/>
  </r>
  <r>
    <d v="2017-11-01T00:00:00"/>
    <x v="46"/>
    <x v="8"/>
    <s v=".."/>
    <n v="1982.807"/>
    <n v="0"/>
    <s v=".."/>
    <s v=".."/>
    <s v=".."/>
    <x v="9"/>
  </r>
  <r>
    <d v="2017-11-01T00:00:00"/>
    <x v="47"/>
    <x v="26"/>
    <n v="13722"/>
    <n v="955.51900000000001"/>
    <n v="0"/>
    <n v="15337"/>
    <n v="400.89699999999999"/>
    <n v="0"/>
    <x v="9"/>
  </r>
  <r>
    <d v="2017-11-01T00:00:00"/>
    <x v="49"/>
    <x v="10"/>
    <n v="12970"/>
    <n v="28.346"/>
    <n v="0"/>
    <n v="12386"/>
    <n v="41.325000000000003"/>
    <n v="0"/>
    <x v="9"/>
  </r>
  <r>
    <d v="2017-11-01T00:00:00"/>
    <x v="49"/>
    <x v="20"/>
    <n v="4192"/>
    <n v="304.19299999999998"/>
    <n v="0"/>
    <n v="4976"/>
    <n v="425.108"/>
    <n v="0"/>
    <x v="9"/>
  </r>
  <r>
    <d v="2017-11-01T00:00:00"/>
    <x v="49"/>
    <x v="14"/>
    <n v="8840"/>
    <n v="61.567"/>
    <n v="0"/>
    <n v="8536"/>
    <n v="0"/>
    <n v="0"/>
    <x v="9"/>
  </r>
  <r>
    <d v="2017-11-01T00:00:00"/>
    <x v="49"/>
    <x v="1"/>
    <n v="47332"/>
    <n v="72.292000000000002"/>
    <n v="0"/>
    <n v="50736"/>
    <n v="69.507999999999996"/>
    <n v="0"/>
    <x v="9"/>
  </r>
  <r>
    <d v="2017-11-01T00:00:00"/>
    <x v="49"/>
    <x v="9"/>
    <n v="1484"/>
    <n v="0"/>
    <n v="0"/>
    <n v="1504"/>
    <n v="24.681000000000001"/>
    <n v="0"/>
    <x v="9"/>
  </r>
  <r>
    <d v="2017-11-01T00:00:00"/>
    <x v="49"/>
    <x v="29"/>
    <n v="563"/>
    <n v="0"/>
    <n v="0"/>
    <n v="601"/>
    <n v="10.811"/>
    <n v="0"/>
    <x v="9"/>
  </r>
  <r>
    <d v="2017-11-01T00:00:00"/>
    <x v="49"/>
    <x v="33"/>
    <n v="1174"/>
    <n v="0.64600000000000002"/>
    <n v="0"/>
    <n v="1173"/>
    <n v="0.60299999999999998"/>
    <n v="0"/>
    <x v="9"/>
  </r>
  <r>
    <d v="2017-11-01T00:00:00"/>
    <x v="49"/>
    <x v="8"/>
    <n v="16410"/>
    <n v="605.73599999999999"/>
    <n v="0"/>
    <n v="16331"/>
    <n v="767.78700000000003"/>
    <n v="0"/>
    <x v="9"/>
  </r>
  <r>
    <d v="2017-11-01T00:00:00"/>
    <x v="49"/>
    <x v="12"/>
    <n v="2010"/>
    <n v="1.8819999999999999"/>
    <n v="0"/>
    <n v="2033"/>
    <n v="14.430999999999999"/>
    <n v="0"/>
    <x v="9"/>
  </r>
  <r>
    <d v="2017-11-01T00:00:00"/>
    <x v="49"/>
    <x v="34"/>
    <n v="902"/>
    <n v="0.28899999999999998"/>
    <n v="0"/>
    <n v="964"/>
    <n v="0.57799999999999996"/>
    <n v="0"/>
    <x v="9"/>
  </r>
  <r>
    <d v="2017-11-01T00:00:00"/>
    <x v="50"/>
    <x v="34"/>
    <n v="786"/>
    <n v="0.151"/>
    <n v="0"/>
    <n v="602"/>
    <n v="8.4000000000000005E-2"/>
    <n v="0"/>
    <x v="9"/>
  </r>
  <r>
    <d v="2017-11-01T00:00:00"/>
    <x v="72"/>
    <x v="4"/>
    <n v="6208"/>
    <n v="469.17399999999998"/>
    <n v="15.996"/>
    <n v="6559"/>
    <n v="401.01600000000002"/>
    <n v="0"/>
    <x v="9"/>
  </r>
  <r>
    <d v="2017-12-01T00:00:00"/>
    <x v="65"/>
    <x v="2"/>
    <n v="7074"/>
    <n v="12.736000000000001"/>
    <n v="0.42"/>
    <n v="5731"/>
    <n v="92.433000000000007"/>
    <n v="7.6929999999999996"/>
    <x v="9"/>
  </r>
  <r>
    <d v="2017-12-01T00:00:00"/>
    <x v="2"/>
    <x v="3"/>
    <n v="15661"/>
    <n v="456.64100000000002"/>
    <n v="20.946000000000002"/>
    <n v="19820"/>
    <n v="349.54300000000001"/>
    <n v="19.294"/>
    <x v="9"/>
  </r>
  <r>
    <d v="2017-12-01T00:00:00"/>
    <x v="3"/>
    <x v="4"/>
    <n v="27365"/>
    <n v="950.66399999999999"/>
    <n v="47.335000000000001"/>
    <n v="32451"/>
    <n v="1072.2059999999999"/>
    <n v="0"/>
    <x v="9"/>
  </r>
  <r>
    <d v="2017-12-01T00:00:00"/>
    <x v="68"/>
    <x v="30"/>
    <n v="6948"/>
    <n v="208.22900000000001"/>
    <n v="26.21"/>
    <n v="7189"/>
    <n v="156.71600000000001"/>
    <n v="1.4E-2"/>
    <x v="9"/>
  </r>
  <r>
    <d v="2017-12-01T00:00:00"/>
    <x v="4"/>
    <x v="5"/>
    <n v="3759"/>
    <n v="65.015000000000001"/>
    <n v="0.46400000000000002"/>
    <n v="4635"/>
    <n v="63.88"/>
    <n v="0"/>
    <x v="9"/>
  </r>
  <r>
    <d v="2017-12-01T00:00:00"/>
    <x v="5"/>
    <x v="6"/>
    <n v="921"/>
    <n v="2.5000000000000001E-2"/>
    <n v="8.4000000000000005E-2"/>
    <n v="1350"/>
    <n v="5.61"/>
    <n v="0"/>
    <x v="9"/>
  </r>
  <r>
    <d v="2017-12-01T00:00:00"/>
    <x v="5"/>
    <x v="1"/>
    <n v="115766"/>
    <n v="3068.8069999999998"/>
    <n v="224.86099999999999"/>
    <n v="126757"/>
    <n v="2670.4189999999999"/>
    <n v="32.808"/>
    <x v="9"/>
  </r>
  <r>
    <d v="2017-12-01T00:00:00"/>
    <x v="6"/>
    <x v="9"/>
    <n v="9218"/>
    <n v="43.134"/>
    <n v="0"/>
    <n v="8272"/>
    <n v="200.89"/>
    <n v="0"/>
    <x v="9"/>
  </r>
  <r>
    <d v="2017-12-01T00:00:00"/>
    <x v="9"/>
    <x v="12"/>
    <n v="4704"/>
    <n v="2.843"/>
    <n v="2.5150000000000001"/>
    <n v="5680"/>
    <n v="38.866"/>
    <n v="4.42"/>
    <x v="9"/>
  </r>
  <r>
    <d v="2017-12-01T00:00:00"/>
    <x v="10"/>
    <x v="13"/>
    <n v="59558"/>
    <n v="1136.596"/>
    <n v="0"/>
    <n v="74159"/>
    <n v="1220.92"/>
    <n v="0"/>
    <x v="9"/>
  </r>
  <r>
    <d v="2017-12-01T00:00:00"/>
    <x v="10"/>
    <x v="1"/>
    <n v="2133"/>
    <n v="2.492"/>
    <n v="0"/>
    <n v="5606"/>
    <n v="17.913"/>
    <n v="0"/>
    <x v="9"/>
  </r>
  <r>
    <d v="2017-12-01T00:00:00"/>
    <x v="73"/>
    <x v="25"/>
    <n v="5699"/>
    <n v="429.238"/>
    <n v="6.7460000000000004"/>
    <n v="7130"/>
    <n v="525.92200000000003"/>
    <n v="0"/>
    <x v="9"/>
  </r>
  <r>
    <d v="2017-12-01T00:00:00"/>
    <x v="74"/>
    <x v="8"/>
    <n v="7771"/>
    <n v="32.295999999999999"/>
    <n v="54.868000000000002"/>
    <n v="8654"/>
    <n v="215.90799999999999"/>
    <n v="0"/>
    <x v="9"/>
  </r>
  <r>
    <d v="2017-12-01T00:00:00"/>
    <x v="13"/>
    <x v="15"/>
    <n v="9897"/>
    <n v="175.71199999999999"/>
    <n v="21.835999999999999"/>
    <n v="10000"/>
    <n v="179.86500000000001"/>
    <n v="0"/>
    <x v="9"/>
  </r>
  <r>
    <d v="2017-12-01T00:00:00"/>
    <x v="80"/>
    <x v="14"/>
    <n v="3604"/>
    <n v="0"/>
    <n v="0"/>
    <n v="6834"/>
    <n v="0"/>
    <n v="0"/>
    <x v="9"/>
  </r>
  <r>
    <d v="2017-12-01T00:00:00"/>
    <x v="78"/>
    <x v="4"/>
    <n v="4151"/>
    <n v="301.279"/>
    <n v="0"/>
    <n v="6128"/>
    <n v="265.90899999999999"/>
    <n v="0"/>
    <x v="9"/>
  </r>
  <r>
    <d v="2017-12-01T00:00:00"/>
    <x v="14"/>
    <x v="16"/>
    <n v="2647"/>
    <n v="2.8460000000000001"/>
    <n v="0"/>
    <n v="3451"/>
    <n v="239.38300000000001"/>
    <n v="0"/>
    <x v="9"/>
  </r>
  <r>
    <d v="2017-12-01T00:00:00"/>
    <x v="14"/>
    <x v="18"/>
    <n v="4337"/>
    <n v="369.702"/>
    <n v="19.018000000000001"/>
    <n v="5061"/>
    <n v="107.03400000000001"/>
    <n v="2.4969999999999999"/>
    <x v="9"/>
  </r>
  <r>
    <d v="2017-12-01T00:00:00"/>
    <x v="16"/>
    <x v="20"/>
    <n v="79096"/>
    <n v="3296.9760000000001"/>
    <n v="19.539000000000001"/>
    <n v="95603"/>
    <n v="4111.6139999999996"/>
    <n v="2.585"/>
    <x v="9"/>
  </r>
  <r>
    <d v="2017-12-01T00:00:00"/>
    <x v="69"/>
    <x v="24"/>
    <n v="8677"/>
    <n v="268.39600000000002"/>
    <n v="0"/>
    <n v="10212"/>
    <n v="212.63499999999999"/>
    <n v="0"/>
    <x v="9"/>
  </r>
  <r>
    <d v="2017-12-01T00:00:00"/>
    <x v="17"/>
    <x v="1"/>
    <n v="5016"/>
    <n v="172.58500000000001"/>
    <n v="0"/>
    <n v="6545"/>
    <n v="168.15799999999999"/>
    <n v="0"/>
    <x v="9"/>
  </r>
  <r>
    <d v="2017-12-01T00:00:00"/>
    <x v="17"/>
    <x v="21"/>
    <n v="16297"/>
    <n v="334.78"/>
    <n v="51.393000000000001"/>
    <n v="23990"/>
    <n v="719.48400000000004"/>
    <n v="1.8080000000000001"/>
    <x v="9"/>
  </r>
  <r>
    <d v="2017-12-01T00:00:00"/>
    <x v="18"/>
    <x v="4"/>
    <n v="32959"/>
    <n v="941.18899999999996"/>
    <n v="52.795000000000002"/>
    <n v="42071"/>
    <n v="1991.2670000000001"/>
    <n v="0"/>
    <x v="9"/>
  </r>
  <r>
    <d v="2017-12-01T00:00:00"/>
    <x v="19"/>
    <x v="4"/>
    <n v="68900"/>
    <n v="2046.3520000000001"/>
    <n v="175.44200000000001"/>
    <n v="75449"/>
    <n v="2294.9879999999998"/>
    <n v="33.676000000000002"/>
    <x v="9"/>
  </r>
  <r>
    <d v="2017-12-01T00:00:00"/>
    <x v="53"/>
    <x v="8"/>
    <n v="8102"/>
    <n v="185.26400000000001"/>
    <n v="55.463999999999999"/>
    <n v="8589"/>
    <n v="370.92599999999999"/>
    <n v="0"/>
    <x v="9"/>
  </r>
  <r>
    <d v="2017-12-01T00:00:00"/>
    <x v="21"/>
    <x v="20"/>
    <s v=".."/>
    <s v=".."/>
    <s v=".."/>
    <s v=".."/>
    <n v="213.34"/>
    <n v="0"/>
    <x v="9"/>
  </r>
  <r>
    <d v="2017-12-01T00:00:00"/>
    <x v="21"/>
    <x v="1"/>
    <n v="29325"/>
    <n v="906.42"/>
    <n v="0"/>
    <n v="34296"/>
    <n v="344.90199999999999"/>
    <n v="24.263000000000002"/>
    <x v="9"/>
  </r>
  <r>
    <d v="2017-12-01T00:00:00"/>
    <x v="21"/>
    <x v="16"/>
    <n v="10173"/>
    <n v="83.781000000000006"/>
    <n v="0.443"/>
    <n v="13269"/>
    <n v="301.45100000000002"/>
    <n v="0"/>
    <x v="9"/>
  </r>
  <r>
    <d v="2017-12-01T00:00:00"/>
    <x v="21"/>
    <x v="17"/>
    <n v="5206"/>
    <n v="5.3999999999999999E-2"/>
    <n v="0"/>
    <n v="8289"/>
    <n v="8.6080000000000005"/>
    <n v="0"/>
    <x v="9"/>
  </r>
  <r>
    <d v="2017-12-01T00:00:00"/>
    <x v="21"/>
    <x v="23"/>
    <n v="109726"/>
    <n v="3052.6930000000002"/>
    <n v="133.15600000000001"/>
    <n v="118703"/>
    <n v="3768.7539999999999"/>
    <n v="212.31800000000001"/>
    <x v="9"/>
  </r>
  <r>
    <d v="2017-12-01T00:00:00"/>
    <x v="22"/>
    <x v="23"/>
    <n v="56333"/>
    <n v="1219.076"/>
    <n v="28.417000000000002"/>
    <n v="63653"/>
    <n v="1443.8130000000001"/>
    <n v="22.760999999999999"/>
    <x v="9"/>
  </r>
  <r>
    <d v="2017-12-01T00:00:00"/>
    <x v="23"/>
    <x v="21"/>
    <n v="4199"/>
    <n v="166.87700000000001"/>
    <n v="1.8049999999999999"/>
    <n v="5100"/>
    <n v="265.452"/>
    <n v="0"/>
    <x v="9"/>
  </r>
  <r>
    <d v="2017-12-01T00:00:00"/>
    <x v="24"/>
    <x v="4"/>
    <s v=".."/>
    <s v=".."/>
    <s v=".."/>
    <s v=".."/>
    <n v="1197.154"/>
    <n v="0"/>
    <x v="9"/>
  </r>
  <r>
    <d v="2017-12-01T00:00:00"/>
    <x v="24"/>
    <x v="8"/>
    <s v=".."/>
    <n v="1282.9069999999999"/>
    <n v="0"/>
    <s v=".."/>
    <s v=".."/>
    <s v=".."/>
    <x v="9"/>
  </r>
  <r>
    <d v="2017-12-01T00:00:00"/>
    <x v="59"/>
    <x v="10"/>
    <n v="24399"/>
    <n v="341.18900000000002"/>
    <n v="3.6999999999999998E-2"/>
    <n v="26937"/>
    <n v="265.654"/>
    <n v="8.9570000000000007"/>
    <x v="9"/>
  </r>
  <r>
    <d v="2017-12-01T00:00:00"/>
    <x v="25"/>
    <x v="14"/>
    <n v="21890"/>
    <n v="614.86599999999999"/>
    <n v="174.27600000000001"/>
    <n v="31203"/>
    <n v="996.10400000000004"/>
    <n v="3.7999999999999999E-2"/>
    <x v="9"/>
  </r>
  <r>
    <d v="2017-12-01T00:00:00"/>
    <x v="60"/>
    <x v="4"/>
    <n v="7831"/>
    <n v="335.80500000000001"/>
    <n v="0"/>
    <n v="10236"/>
    <n v="378.19299999999998"/>
    <n v="0"/>
    <x v="9"/>
  </r>
  <r>
    <d v="2017-12-01T00:00:00"/>
    <x v="26"/>
    <x v="8"/>
    <n v="9862"/>
    <n v="204.042"/>
    <n v="0"/>
    <n v="10884"/>
    <n v="271.27"/>
    <n v="0"/>
    <x v="9"/>
  </r>
  <r>
    <d v="2017-12-01T00:00:00"/>
    <x v="75"/>
    <x v="20"/>
    <n v="3710"/>
    <n v="273.428"/>
    <n v="0"/>
    <n v="5379"/>
    <n v="197.48699999999999"/>
    <n v="0"/>
    <x v="9"/>
  </r>
  <r>
    <d v="2017-12-01T00:00:00"/>
    <x v="54"/>
    <x v="14"/>
    <n v="7565"/>
    <n v="11.721"/>
    <n v="0"/>
    <n v="10826"/>
    <n v="7.2389999999999999"/>
    <n v="0"/>
    <x v="9"/>
  </r>
  <r>
    <d v="2017-12-01T00:00:00"/>
    <x v="58"/>
    <x v="25"/>
    <n v="8815"/>
    <n v="293.041"/>
    <n v="304.44600000000003"/>
    <n v="11213"/>
    <n v="395.62599999999998"/>
    <n v="0.156"/>
    <x v="9"/>
  </r>
  <r>
    <d v="2017-12-01T00:00:00"/>
    <x v="28"/>
    <x v="4"/>
    <n v="1548"/>
    <n v="0"/>
    <n v="0"/>
    <n v="1699"/>
    <n v="0"/>
    <n v="0"/>
    <x v="9"/>
  </r>
  <r>
    <d v="2017-12-01T00:00:00"/>
    <x v="28"/>
    <x v="10"/>
    <n v="3008"/>
    <n v="1.125"/>
    <n v="0"/>
    <n v="3024"/>
    <n v="0.23400000000000001"/>
    <n v="0"/>
    <x v="9"/>
  </r>
  <r>
    <d v="2017-12-01T00:00:00"/>
    <x v="28"/>
    <x v="14"/>
    <n v="39156"/>
    <n v="260.19499999999999"/>
    <n v="3.0390000000000001"/>
    <n v="47772"/>
    <n v="7.0960000000000001"/>
    <n v="0.76200000000000001"/>
    <x v="9"/>
  </r>
  <r>
    <d v="2017-12-01T00:00:00"/>
    <x v="28"/>
    <x v="25"/>
    <n v="22414"/>
    <n v="95.536000000000001"/>
    <n v="5.3479999999999999"/>
    <n v="24991"/>
    <n v="19.834"/>
    <n v="1.1619999999999999"/>
    <x v="9"/>
  </r>
  <r>
    <d v="2017-12-01T00:00:00"/>
    <x v="28"/>
    <x v="1"/>
    <n v="40466"/>
    <n v="2.7480000000000002"/>
    <n v="0"/>
    <n v="42933"/>
    <n v="15.901999999999999"/>
    <n v="0"/>
    <x v="9"/>
  </r>
  <r>
    <d v="2017-12-01T00:00:00"/>
    <x v="28"/>
    <x v="16"/>
    <n v="5345"/>
    <n v="155.09800000000001"/>
    <n v="1.081"/>
    <n v="6989"/>
    <n v="105.40600000000001"/>
    <n v="0"/>
    <x v="9"/>
  </r>
  <r>
    <d v="2017-12-01T00:00:00"/>
    <x v="28"/>
    <x v="17"/>
    <n v="13182"/>
    <n v="326.33300000000003"/>
    <n v="0"/>
    <n v="14250"/>
    <n v="82.340999999999994"/>
    <n v="2.7589999999999999"/>
    <x v="9"/>
  </r>
  <r>
    <d v="2017-12-01T00:00:00"/>
    <x v="28"/>
    <x v="8"/>
    <n v="13696"/>
    <n v="91.215000000000003"/>
    <n v="8.6329999999999991"/>
    <n v="13439"/>
    <n v="103.539"/>
    <n v="2.6930000000000001"/>
    <x v="9"/>
  </r>
  <r>
    <d v="2017-12-01T00:00:00"/>
    <x v="28"/>
    <x v="26"/>
    <n v="8640"/>
    <n v="239.32400000000001"/>
    <n v="0"/>
    <n v="9833"/>
    <n v="17.416"/>
    <n v="4.5910000000000002"/>
    <x v="9"/>
  </r>
  <r>
    <d v="2017-12-01T00:00:00"/>
    <x v="57"/>
    <x v="16"/>
    <n v="7368"/>
    <n v="17.28"/>
    <n v="0"/>
    <n v="9317"/>
    <n v="0.85299999999999998"/>
    <n v="0"/>
    <x v="9"/>
  </r>
  <r>
    <d v="2017-12-01T00:00:00"/>
    <x v="79"/>
    <x v="15"/>
    <n v="1002"/>
    <n v="0"/>
    <n v="0"/>
    <n v="424"/>
    <n v="4.415"/>
    <n v="0"/>
    <x v="9"/>
  </r>
  <r>
    <d v="2017-12-01T00:00:00"/>
    <x v="29"/>
    <x v="15"/>
    <n v="16619"/>
    <n v="302.25299999999999"/>
    <n v="129.93"/>
    <n v="18009"/>
    <n v="428.334"/>
    <n v="5.1790000000000003"/>
    <x v="9"/>
  </r>
  <r>
    <d v="2017-12-01T00:00:00"/>
    <x v="77"/>
    <x v="27"/>
    <n v="6724"/>
    <n v="265.416"/>
    <n v="0"/>
    <n v="6248"/>
    <n v="407.55599999999998"/>
    <n v="0"/>
    <x v="9"/>
  </r>
  <r>
    <d v="2017-12-01T00:00:00"/>
    <x v="77"/>
    <x v="1"/>
    <n v="4606"/>
    <n v="38.975999999999999"/>
    <n v="0"/>
    <n v="5353"/>
    <n v="106.03"/>
    <n v="2.6629999999999998"/>
    <x v="9"/>
  </r>
  <r>
    <d v="2017-12-01T00:00:00"/>
    <x v="31"/>
    <x v="13"/>
    <n v="38036"/>
    <n v="1901.97"/>
    <n v="123.994"/>
    <n v="43578"/>
    <n v="1287.4190000000001"/>
    <n v="4.8520000000000003"/>
    <x v="9"/>
  </r>
  <r>
    <d v="2017-12-01T00:00:00"/>
    <x v="71"/>
    <x v="14"/>
    <n v="2655"/>
    <n v="0"/>
    <n v="0"/>
    <n v="2868"/>
    <n v="0"/>
    <n v="0"/>
    <x v="9"/>
  </r>
  <r>
    <d v="2017-12-01T00:00:00"/>
    <x v="71"/>
    <x v="13"/>
    <n v="6838"/>
    <n v="3.8410000000000002"/>
    <n v="0"/>
    <n v="9881"/>
    <n v="0"/>
    <n v="0"/>
    <x v="9"/>
  </r>
  <r>
    <d v="2017-12-01T00:00:00"/>
    <x v="66"/>
    <x v="28"/>
    <n v="805"/>
    <n v="1.96"/>
    <n v="5.7000000000000002E-2"/>
    <n v="742"/>
    <n v="50.515000000000001"/>
    <n v="1.6970000000000001"/>
    <x v="9"/>
  </r>
  <r>
    <d v="2017-12-01T00:00:00"/>
    <x v="34"/>
    <x v="9"/>
    <s v=".."/>
    <s v=".."/>
    <s v=".."/>
    <s v=".."/>
    <n v="42.841999999999999"/>
    <n v="0"/>
    <x v="9"/>
  </r>
  <r>
    <d v="2017-12-01T00:00:00"/>
    <x v="34"/>
    <x v="29"/>
    <s v=".."/>
    <n v="0.92"/>
    <n v="0"/>
    <s v=".."/>
    <n v="17.451000000000001"/>
    <n v="0"/>
    <x v="9"/>
  </r>
  <r>
    <d v="2017-12-01T00:00:00"/>
    <x v="35"/>
    <x v="1"/>
    <n v="98"/>
    <n v="0"/>
    <n v="0"/>
    <n v="194"/>
    <n v="0"/>
    <n v="0"/>
    <x v="9"/>
  </r>
  <r>
    <d v="2017-12-01T00:00:00"/>
    <x v="35"/>
    <x v="24"/>
    <n v="10527"/>
    <n v="163.24"/>
    <n v="0"/>
    <n v="15547"/>
    <n v="416.32100000000003"/>
    <n v="0"/>
    <x v="9"/>
  </r>
  <r>
    <d v="2017-12-01T00:00:00"/>
    <x v="64"/>
    <x v="4"/>
    <s v=".."/>
    <s v=".."/>
    <s v=".."/>
    <s v=".."/>
    <n v="465.47300000000001"/>
    <n v="0"/>
    <x v="9"/>
  </r>
  <r>
    <d v="2017-12-01T00:00:00"/>
    <x v="64"/>
    <x v="25"/>
    <s v=".."/>
    <n v="396.803"/>
    <n v="0"/>
    <s v=".."/>
    <n v="23.216000000000001"/>
    <n v="0"/>
    <x v="9"/>
  </r>
  <r>
    <d v="2017-12-01T00:00:00"/>
    <x v="64"/>
    <x v="21"/>
    <s v=".."/>
    <s v=".."/>
    <s v=".."/>
    <s v=".."/>
    <n v="12.425000000000001"/>
    <n v="0"/>
    <x v="9"/>
  </r>
  <r>
    <d v="2017-12-01T00:00:00"/>
    <x v="64"/>
    <x v="8"/>
    <s v=".."/>
    <n v="429.46600000000001"/>
    <n v="0"/>
    <s v=".."/>
    <s v=".."/>
    <s v=".."/>
    <x v="9"/>
  </r>
  <r>
    <d v="2017-12-01T00:00:00"/>
    <x v="36"/>
    <x v="3"/>
    <n v="2572"/>
    <n v="14.497"/>
    <n v="0"/>
    <n v="3251"/>
    <n v="15.871"/>
    <n v="5.0000000000000001E-3"/>
    <x v="9"/>
  </r>
  <r>
    <d v="2017-12-01T00:00:00"/>
    <x v="36"/>
    <x v="27"/>
    <n v="7160"/>
    <n v="22.89"/>
    <n v="0"/>
    <n v="6996"/>
    <n v="1.9339999999999999"/>
    <n v="3.165"/>
    <x v="9"/>
  </r>
  <r>
    <d v="2017-12-01T00:00:00"/>
    <x v="36"/>
    <x v="4"/>
    <n v="10654"/>
    <n v="434.76299999999998"/>
    <n v="29.866"/>
    <n v="13309"/>
    <n v="630.57299999999998"/>
    <n v="57.332999999999998"/>
    <x v="9"/>
  </r>
  <r>
    <d v="2017-12-01T00:00:00"/>
    <x v="36"/>
    <x v="20"/>
    <n v="30934"/>
    <n v="1078.7560000000001"/>
    <n v="48.423999999999999"/>
    <n v="33209"/>
    <n v="922.63900000000001"/>
    <n v="37.694000000000003"/>
    <x v="9"/>
  </r>
  <r>
    <d v="2017-12-01T00:00:00"/>
    <x v="36"/>
    <x v="14"/>
    <n v="6593"/>
    <n v="103.288"/>
    <n v="2.7810000000000001"/>
    <n v="7427"/>
    <n v="58.328000000000003"/>
    <n v="1.25"/>
    <x v="9"/>
  </r>
  <r>
    <d v="2017-12-01T00:00:00"/>
    <x v="36"/>
    <x v="25"/>
    <n v="24360"/>
    <n v="467.88499999999999"/>
    <n v="44.822000000000003"/>
    <n v="27710"/>
    <n v="175.393"/>
    <n v="79.31"/>
    <x v="9"/>
  </r>
  <r>
    <d v="2017-12-01T00:00:00"/>
    <x v="36"/>
    <x v="2"/>
    <n v="2708"/>
    <n v="3.802"/>
    <n v="0.38300000000000001"/>
    <n v="2289"/>
    <n v="1.4550000000000001"/>
    <n v="1.3109999999999999"/>
    <x v="9"/>
  </r>
  <r>
    <d v="2017-12-01T00:00:00"/>
    <x v="36"/>
    <x v="1"/>
    <n v="67633"/>
    <n v="972.14499999999998"/>
    <n v="3.3000000000000002E-2"/>
    <n v="74964"/>
    <n v="864.14200000000005"/>
    <n v="225.33099999999999"/>
    <x v="9"/>
  </r>
  <r>
    <d v="2017-12-01T00:00:00"/>
    <x v="36"/>
    <x v="9"/>
    <n v="2709"/>
    <n v="0"/>
    <n v="0"/>
    <n v="1899"/>
    <n v="3.117"/>
    <n v="3.8479999999999999"/>
    <x v="9"/>
  </r>
  <r>
    <d v="2017-12-01T00:00:00"/>
    <x v="36"/>
    <x v="24"/>
    <n v="4318"/>
    <n v="115.194"/>
    <n v="5.67"/>
    <n v="5475"/>
    <n v="188.626"/>
    <n v="2.4969999999999999"/>
    <x v="9"/>
  </r>
  <r>
    <d v="2017-12-01T00:00:00"/>
    <x v="36"/>
    <x v="16"/>
    <n v="35269"/>
    <n v="1030.674"/>
    <n v="32.231999999999999"/>
    <n v="38470"/>
    <n v="1230.902"/>
    <n v="72.323999999999998"/>
    <x v="9"/>
  </r>
  <r>
    <d v="2017-12-01T00:00:00"/>
    <x v="36"/>
    <x v="31"/>
    <n v="7655"/>
    <n v="154.94900000000001"/>
    <n v="4.1449999999999996"/>
    <n v="7849"/>
    <n v="27.279"/>
    <n v="7.9009999999999998"/>
    <x v="9"/>
  </r>
  <r>
    <d v="2017-12-01T00:00:00"/>
    <x v="36"/>
    <x v="21"/>
    <s v=".."/>
    <s v=".."/>
    <s v=".."/>
    <s v=".."/>
    <n v="109.07"/>
    <n v="0"/>
    <x v="9"/>
  </r>
  <r>
    <d v="2017-12-01T00:00:00"/>
    <x v="36"/>
    <x v="17"/>
    <n v="6542"/>
    <n v="213.459"/>
    <n v="37.112000000000002"/>
    <n v="7112"/>
    <n v="86.277000000000001"/>
    <n v="13.115"/>
    <x v="9"/>
  </r>
  <r>
    <d v="2017-12-01T00:00:00"/>
    <x v="36"/>
    <x v="18"/>
    <n v="12972"/>
    <n v="502.24200000000002"/>
    <n v="62.034999999999997"/>
    <n v="14219"/>
    <n v="62.939"/>
    <n v="274.94"/>
    <x v="9"/>
  </r>
  <r>
    <d v="2017-12-01T00:00:00"/>
    <x v="36"/>
    <x v="23"/>
    <n v="9230"/>
    <n v="9.2059999999999995"/>
    <n v="0"/>
    <n v="8097"/>
    <n v="249.47"/>
    <n v="55.12"/>
    <x v="9"/>
  </r>
  <r>
    <d v="2017-12-01T00:00:00"/>
    <x v="36"/>
    <x v="8"/>
    <n v="58642"/>
    <n v="1409.941"/>
    <n v="184.1"/>
    <n v="65886"/>
    <n v="198.333"/>
    <n v="244.33"/>
    <x v="9"/>
  </r>
  <r>
    <d v="2017-12-01T00:00:00"/>
    <x v="36"/>
    <x v="26"/>
    <s v=".."/>
    <s v=".."/>
    <s v=".."/>
    <s v=".."/>
    <n v="107.895"/>
    <n v="0"/>
    <x v="9"/>
  </r>
  <r>
    <d v="2017-12-01T00:00:00"/>
    <x v="55"/>
    <x v="35"/>
    <n v="41771"/>
    <n v="1117.923"/>
    <n v="54.558"/>
    <n v="47251"/>
    <n v="1737.905"/>
    <n v="3.3000000000000002E-2"/>
    <x v="9"/>
  </r>
  <r>
    <d v="2017-12-01T00:00:00"/>
    <x v="37"/>
    <x v="32"/>
    <n v="5723"/>
    <n v="226.92500000000001"/>
    <n v="1.0229999999999999"/>
    <n v="7003"/>
    <n v="409.88799999999998"/>
    <n v="0"/>
    <x v="9"/>
  </r>
  <r>
    <d v="2017-12-01T00:00:00"/>
    <x v="81"/>
    <x v="16"/>
    <n v="31934"/>
    <n v="858.79100000000005"/>
    <n v="0"/>
    <n v="37637"/>
    <n v="966.197"/>
    <n v="0"/>
    <x v="9"/>
  </r>
  <r>
    <d v="2017-12-01T00:00:00"/>
    <x v="67"/>
    <x v="4"/>
    <n v="4345"/>
    <n v="133.898"/>
    <n v="0"/>
    <n v="4645"/>
    <n v="49.673000000000002"/>
    <n v="0"/>
    <x v="9"/>
  </r>
  <r>
    <d v="2017-12-01T00:00:00"/>
    <x v="62"/>
    <x v="16"/>
    <n v="4278"/>
    <n v="21.475000000000001"/>
    <n v="0"/>
    <n v="7127"/>
    <n v="8.7780000000000005"/>
    <n v="0"/>
    <x v="9"/>
  </r>
  <r>
    <d v="2017-12-01T00:00:00"/>
    <x v="38"/>
    <x v="1"/>
    <n v="1776"/>
    <n v="352.19200000000001"/>
    <n v="0"/>
    <n v="2082"/>
    <n v="482.47800000000001"/>
    <n v="0"/>
    <x v="9"/>
  </r>
  <r>
    <d v="2017-12-01T00:00:00"/>
    <x v="38"/>
    <x v="16"/>
    <n v="133675"/>
    <n v="7181.0770000000002"/>
    <n v="371.173"/>
    <n v="162317"/>
    <n v="8472.2860000000001"/>
    <n v="0"/>
    <x v="9"/>
  </r>
  <r>
    <d v="2017-12-01T00:00:00"/>
    <x v="40"/>
    <x v="29"/>
    <n v="1710"/>
    <n v="6.0190000000000001"/>
    <n v="0"/>
    <n v="1637"/>
    <n v="23.145"/>
    <n v="0"/>
    <x v="9"/>
  </r>
  <r>
    <d v="2017-12-01T00:00:00"/>
    <x v="41"/>
    <x v="31"/>
    <n v="7361"/>
    <n v="80.525999999999996"/>
    <n v="0"/>
    <n v="7470"/>
    <n v="397.12700000000001"/>
    <n v="0"/>
    <x v="9"/>
  </r>
  <r>
    <d v="2017-12-01T00:00:00"/>
    <x v="82"/>
    <x v="47"/>
    <n v="7648"/>
    <n v="170.98599999999999"/>
    <n v="7.87"/>
    <n v="8176"/>
    <n v="217.86500000000001"/>
    <n v="1E-3"/>
    <x v="9"/>
  </r>
  <r>
    <d v="2017-12-01T00:00:00"/>
    <x v="42"/>
    <x v="1"/>
    <s v=".."/>
    <n v="432.798"/>
    <n v="0"/>
    <s v=".."/>
    <n v="432.28500000000003"/>
    <n v="0"/>
    <x v="9"/>
  </r>
  <r>
    <d v="2017-12-01T00:00:00"/>
    <x v="43"/>
    <x v="17"/>
    <n v="42922"/>
    <n v="1321.961"/>
    <n v="121.899"/>
    <n v="49774"/>
    <n v="2088.7809999999999"/>
    <n v="4.0880000000000001"/>
    <x v="9"/>
  </r>
  <r>
    <d v="2017-12-01T00:00:00"/>
    <x v="83"/>
    <x v="4"/>
    <n v="1758"/>
    <n v="73.676000000000002"/>
    <n v="0"/>
    <n v="3100"/>
    <n v="69.989999999999995"/>
    <n v="0"/>
    <x v="9"/>
  </r>
  <r>
    <d v="2017-12-01T00:00:00"/>
    <x v="45"/>
    <x v="8"/>
    <n v="19277"/>
    <n v="509.79700000000003"/>
    <n v="102.96899999999999"/>
    <n v="20787"/>
    <n v="997.64"/>
    <n v="0.59099999999999997"/>
    <x v="9"/>
  </r>
  <r>
    <d v="2017-12-01T00:00:00"/>
    <x v="46"/>
    <x v="4"/>
    <s v=".."/>
    <s v=".."/>
    <s v=".."/>
    <s v=".."/>
    <n v="361.73200000000003"/>
    <n v="0"/>
    <x v="9"/>
  </r>
  <r>
    <d v="2017-12-01T00:00:00"/>
    <x v="46"/>
    <x v="15"/>
    <s v=".."/>
    <s v=".."/>
    <s v=".."/>
    <s v=".."/>
    <n v="98.635000000000005"/>
    <n v="0"/>
    <x v="9"/>
  </r>
  <r>
    <d v="2017-12-01T00:00:00"/>
    <x v="46"/>
    <x v="16"/>
    <s v=".."/>
    <s v=".."/>
    <s v=".."/>
    <s v=".."/>
    <n v="376.26499999999999"/>
    <n v="0"/>
    <x v="9"/>
  </r>
  <r>
    <d v="2017-12-01T00:00:00"/>
    <x v="46"/>
    <x v="8"/>
    <s v=".."/>
    <n v="1645.6610000000001"/>
    <n v="0"/>
    <s v=".."/>
    <s v=".."/>
    <s v=".."/>
    <x v="9"/>
  </r>
  <r>
    <d v="2017-12-01T00:00:00"/>
    <x v="47"/>
    <x v="26"/>
    <n v="15664"/>
    <n v="769.524"/>
    <n v="0"/>
    <n v="17694"/>
    <n v="525.56700000000001"/>
    <n v="0"/>
    <x v="9"/>
  </r>
  <r>
    <d v="2017-12-01T00:00:00"/>
    <x v="49"/>
    <x v="10"/>
    <n v="12665"/>
    <n v="22.129000000000001"/>
    <n v="0"/>
    <n v="14933"/>
    <n v="86.180999999999997"/>
    <n v="0"/>
    <x v="9"/>
  </r>
  <r>
    <d v="2017-12-01T00:00:00"/>
    <x v="49"/>
    <x v="20"/>
    <n v="5562"/>
    <n v="282.166"/>
    <n v="0"/>
    <n v="7346"/>
    <n v="584.14099999999996"/>
    <n v="0"/>
    <x v="9"/>
  </r>
  <r>
    <d v="2017-12-01T00:00:00"/>
    <x v="49"/>
    <x v="14"/>
    <n v="6595"/>
    <n v="52.890999999999998"/>
    <n v="0"/>
    <n v="9642"/>
    <n v="0"/>
    <n v="0"/>
    <x v="9"/>
  </r>
  <r>
    <d v="2017-12-01T00:00:00"/>
    <x v="49"/>
    <x v="1"/>
    <n v="53177"/>
    <n v="70.445999999999998"/>
    <n v="0"/>
    <n v="58928"/>
    <n v="74.02"/>
    <n v="0"/>
    <x v="9"/>
  </r>
  <r>
    <d v="2017-12-01T00:00:00"/>
    <x v="49"/>
    <x v="9"/>
    <n v="1899"/>
    <n v="0.10299999999999999"/>
    <n v="0"/>
    <n v="1561"/>
    <n v="16.815000000000001"/>
    <n v="0"/>
    <x v="9"/>
  </r>
  <r>
    <d v="2017-12-01T00:00:00"/>
    <x v="49"/>
    <x v="29"/>
    <n v="590"/>
    <n v="0"/>
    <n v="0"/>
    <n v="747"/>
    <n v="8.468"/>
    <n v="0"/>
    <x v="9"/>
  </r>
  <r>
    <d v="2017-12-01T00:00:00"/>
    <x v="49"/>
    <x v="33"/>
    <n v="1043"/>
    <n v="0.82499999999999996"/>
    <n v="0"/>
    <n v="1115"/>
    <n v="1.385"/>
    <n v="0"/>
    <x v="9"/>
  </r>
  <r>
    <d v="2017-12-01T00:00:00"/>
    <x v="49"/>
    <x v="8"/>
    <n v="18178"/>
    <n v="535.10599999999999"/>
    <n v="0"/>
    <n v="21936"/>
    <n v="945.18"/>
    <n v="0"/>
    <x v="9"/>
  </r>
  <r>
    <d v="2017-12-01T00:00:00"/>
    <x v="49"/>
    <x v="12"/>
    <n v="2191"/>
    <n v="5.8179999999999996"/>
    <n v="0"/>
    <n v="2774"/>
    <n v="11.788"/>
    <n v="0"/>
    <x v="9"/>
  </r>
  <r>
    <d v="2017-12-01T00:00:00"/>
    <x v="49"/>
    <x v="34"/>
    <n v="1852"/>
    <n v="0.97599999999999998"/>
    <n v="0"/>
    <n v="2238"/>
    <n v="1.2330000000000001"/>
    <n v="0"/>
    <x v="9"/>
  </r>
  <r>
    <d v="2017-12-01T00:00:00"/>
    <x v="72"/>
    <x v="4"/>
    <n v="7598"/>
    <n v="410.56299999999999"/>
    <n v="12.746"/>
    <n v="9237"/>
    <n v="492.66399999999999"/>
    <n v="0"/>
    <x v="9"/>
  </r>
  <r>
    <d v="2018-01-01T00:00:00"/>
    <x v="65"/>
    <x v="2"/>
    <n v="7900"/>
    <n v="2.9420000000000002"/>
    <n v="0.55700000000000005"/>
    <n v="7190"/>
    <n v="75.253"/>
    <n v="7.1189999999999998"/>
    <x v="9"/>
  </r>
  <r>
    <d v="2018-01-01T00:00:00"/>
    <x v="2"/>
    <x v="3"/>
    <n v="20529"/>
    <n v="268.32799999999997"/>
    <n v="12.839"/>
    <n v="17097"/>
    <n v="295.798"/>
    <n v="6.4189999999999996"/>
    <x v="9"/>
  </r>
  <r>
    <d v="2018-01-01T00:00:00"/>
    <x v="3"/>
    <x v="4"/>
    <n v="33188"/>
    <n v="915.45500000000004"/>
    <n v="42.637"/>
    <n v="25462"/>
    <n v="1476.423"/>
    <n v="16.574000000000002"/>
    <x v="9"/>
  </r>
  <r>
    <d v="2018-01-01T00:00:00"/>
    <x v="68"/>
    <x v="30"/>
    <n v="7414"/>
    <n v="143.65799999999999"/>
    <n v="16.556999999999999"/>
    <n v="6173"/>
    <n v="110.749"/>
    <n v="1.4E-2"/>
    <x v="9"/>
  </r>
  <r>
    <d v="2018-01-01T00:00:00"/>
    <x v="4"/>
    <x v="5"/>
    <n v="4410"/>
    <n v="58.99"/>
    <n v="0.17899999999999999"/>
    <n v="3740"/>
    <n v="45.351999999999997"/>
    <n v="0"/>
    <x v="9"/>
  </r>
  <r>
    <d v="2018-01-01T00:00:00"/>
    <x v="5"/>
    <x v="6"/>
    <n v="1192"/>
    <n v="5.3999999999999999E-2"/>
    <n v="8.9999999999999993E-3"/>
    <n v="1034"/>
    <n v="3.5030000000000001"/>
    <n v="0"/>
    <x v="9"/>
  </r>
  <r>
    <d v="2018-01-01T00:00:00"/>
    <x v="5"/>
    <x v="1"/>
    <n v="125083"/>
    <n v="3065.944"/>
    <n v="86.32"/>
    <n v="118882"/>
    <n v="2065.6329999999998"/>
    <n v="8.9999999999999993E-3"/>
    <x v="9"/>
  </r>
  <r>
    <d v="2018-01-01T00:00:00"/>
    <x v="6"/>
    <x v="9"/>
    <n v="6979"/>
    <n v="57.807000000000002"/>
    <n v="0"/>
    <n v="8540"/>
    <n v="154.90100000000001"/>
    <n v="0"/>
    <x v="9"/>
  </r>
  <r>
    <d v="2018-01-01T00:00:00"/>
    <x v="9"/>
    <x v="12"/>
    <n v="5900"/>
    <n v="2.5339999999999998"/>
    <n v="2.6389999999999998"/>
    <n v="4401"/>
    <n v="26.596"/>
    <n v="3.7349999999999999"/>
    <x v="9"/>
  </r>
  <r>
    <d v="2018-01-01T00:00:00"/>
    <x v="10"/>
    <x v="13"/>
    <n v="71279"/>
    <n v="853.32600000000002"/>
    <n v="0"/>
    <n v="55918"/>
    <n v="1164.5940000000001"/>
    <n v="0"/>
    <x v="9"/>
  </r>
  <r>
    <d v="2018-01-01T00:00:00"/>
    <x v="10"/>
    <x v="1"/>
    <n v="4694"/>
    <n v="0"/>
    <n v="0"/>
    <n v="2738"/>
    <n v="0.91600000000000004"/>
    <n v="0"/>
    <x v="9"/>
  </r>
  <r>
    <d v="2018-01-01T00:00:00"/>
    <x v="73"/>
    <x v="25"/>
    <n v="6949"/>
    <n v="351.08100000000002"/>
    <n v="1.742"/>
    <n v="6438"/>
    <n v="545.12599999999998"/>
    <n v="0"/>
    <x v="9"/>
  </r>
  <r>
    <d v="2018-01-01T00:00:00"/>
    <x v="74"/>
    <x v="8"/>
    <n v="8584"/>
    <n v="7.2519999999999998"/>
    <n v="47.579000000000001"/>
    <n v="7620"/>
    <n v="169.601"/>
    <n v="0"/>
    <x v="9"/>
  </r>
  <r>
    <d v="2018-01-01T00:00:00"/>
    <x v="13"/>
    <x v="15"/>
    <n v="11880"/>
    <n v="177.36"/>
    <n v="36.945999999999998"/>
    <n v="11516"/>
    <n v="181.70500000000001"/>
    <n v="0"/>
    <x v="9"/>
  </r>
  <r>
    <d v="2018-01-01T00:00:00"/>
    <x v="80"/>
    <x v="14"/>
    <n v="9660"/>
    <n v="0"/>
    <n v="0"/>
    <n v="5133"/>
    <n v="0"/>
    <n v="0"/>
    <x v="9"/>
  </r>
  <r>
    <d v="2018-01-01T00:00:00"/>
    <x v="78"/>
    <x v="4"/>
    <n v="5776"/>
    <n v="274.69600000000003"/>
    <n v="0"/>
    <n v="4118"/>
    <n v="304.423"/>
    <n v="0"/>
    <x v="9"/>
  </r>
  <r>
    <d v="2018-01-01T00:00:00"/>
    <x v="14"/>
    <x v="16"/>
    <n v="2988"/>
    <n v="2.6019999999999999"/>
    <n v="0"/>
    <n v="2292"/>
    <n v="295.35399999999998"/>
    <n v="0"/>
    <x v="9"/>
  </r>
  <r>
    <d v="2018-01-01T00:00:00"/>
    <x v="14"/>
    <x v="18"/>
    <n v="5652"/>
    <n v="352.74299999999999"/>
    <n v="18.298999999999999"/>
    <n v="5234"/>
    <n v="100.675"/>
    <n v="0.16600000000000001"/>
    <x v="9"/>
  </r>
  <r>
    <d v="2018-01-01T00:00:00"/>
    <x v="16"/>
    <x v="20"/>
    <n v="95009"/>
    <n v="2973.614"/>
    <n v="15.164999999999999"/>
    <n v="72327"/>
    <n v="3948.8180000000002"/>
    <n v="1.2330000000000001"/>
    <x v="9"/>
  </r>
  <r>
    <d v="2018-01-01T00:00:00"/>
    <x v="69"/>
    <x v="24"/>
    <n v="9714"/>
    <n v="270.916"/>
    <n v="0"/>
    <n v="8278"/>
    <n v="163.45599999999999"/>
    <n v="0"/>
    <x v="9"/>
  </r>
  <r>
    <d v="2018-01-01T00:00:00"/>
    <x v="17"/>
    <x v="1"/>
    <n v="6250"/>
    <n v="115.819"/>
    <n v="0"/>
    <n v="6528"/>
    <n v="154.726"/>
    <n v="0"/>
    <x v="9"/>
  </r>
  <r>
    <d v="2018-01-01T00:00:00"/>
    <x v="17"/>
    <x v="21"/>
    <n v="22821"/>
    <n v="231.96799999999999"/>
    <n v="26.437999999999999"/>
    <n v="17462"/>
    <n v="843.74300000000005"/>
    <n v="2.129"/>
    <x v="9"/>
  </r>
  <r>
    <d v="2018-01-01T00:00:00"/>
    <x v="18"/>
    <x v="4"/>
    <n v="43647"/>
    <n v="771.31200000000001"/>
    <n v="38.597000000000001"/>
    <n v="31852"/>
    <n v="2007.086"/>
    <n v="0"/>
    <x v="9"/>
  </r>
  <r>
    <d v="2018-01-01T00:00:00"/>
    <x v="19"/>
    <x v="4"/>
    <n v="75424"/>
    <n v="1363.4290000000001"/>
    <n v="114.673"/>
    <n v="61042"/>
    <n v="2425.029"/>
    <n v="30.125"/>
    <x v="9"/>
  </r>
  <r>
    <d v="2018-01-01T00:00:00"/>
    <x v="53"/>
    <x v="8"/>
    <n v="8414"/>
    <n v="182.35599999999999"/>
    <n v="37.274999999999999"/>
    <n v="7383"/>
    <n v="198.27099999999999"/>
    <n v="0"/>
    <x v="9"/>
  </r>
  <r>
    <d v="2018-01-01T00:00:00"/>
    <x v="21"/>
    <x v="20"/>
    <s v=".."/>
    <s v=".."/>
    <s v=".."/>
    <s v=".."/>
    <n v="283.95499999999998"/>
    <n v="0"/>
    <x v="9"/>
  </r>
  <r>
    <d v="2018-01-01T00:00:00"/>
    <x v="21"/>
    <x v="1"/>
    <n v="34370"/>
    <n v="854.48"/>
    <n v="0"/>
    <n v="32479"/>
    <n v="190.05600000000001"/>
    <n v="13.302"/>
    <x v="9"/>
  </r>
  <r>
    <d v="2018-01-01T00:00:00"/>
    <x v="21"/>
    <x v="16"/>
    <n v="8958"/>
    <n v="36.822000000000003"/>
    <n v="0.40799999999999997"/>
    <n v="8145"/>
    <n v="154.703"/>
    <n v="0"/>
    <x v="9"/>
  </r>
  <r>
    <d v="2018-01-01T00:00:00"/>
    <x v="21"/>
    <x v="17"/>
    <n v="8877"/>
    <n v="3.5000000000000003E-2"/>
    <n v="0"/>
    <n v="5142"/>
    <n v="13.625"/>
    <n v="0"/>
    <x v="9"/>
  </r>
  <r>
    <d v="2018-01-01T00:00:00"/>
    <x v="21"/>
    <x v="23"/>
    <n v="126581"/>
    <n v="2650.471"/>
    <n v="107.218"/>
    <n v="99558"/>
    <n v="2870.0889999999999"/>
    <n v="39.540999999999997"/>
    <x v="9"/>
  </r>
  <r>
    <d v="2018-01-01T00:00:00"/>
    <x v="22"/>
    <x v="23"/>
    <n v="65169"/>
    <n v="848.42100000000005"/>
    <n v="25.885000000000002"/>
    <n v="52816"/>
    <n v="1820.7370000000001"/>
    <n v="51.347000000000001"/>
    <x v="9"/>
  </r>
  <r>
    <d v="2018-01-01T00:00:00"/>
    <x v="23"/>
    <x v="21"/>
    <n v="5131"/>
    <n v="117.34099999999999"/>
    <n v="2.0790000000000002"/>
    <n v="3977"/>
    <n v="171.93199999999999"/>
    <n v="0"/>
    <x v="9"/>
  </r>
  <r>
    <d v="2018-01-01T00:00:00"/>
    <x v="24"/>
    <x v="4"/>
    <s v=".."/>
    <s v=".."/>
    <s v=".."/>
    <s v=".."/>
    <n v="1232.7170000000001"/>
    <n v="0"/>
    <x v="9"/>
  </r>
  <r>
    <d v="2018-01-01T00:00:00"/>
    <x v="24"/>
    <x v="8"/>
    <s v=".."/>
    <n v="963.27700000000004"/>
    <n v="0"/>
    <s v=".."/>
    <s v=".."/>
    <s v=".."/>
    <x v="9"/>
  </r>
  <r>
    <d v="2018-01-01T00:00:00"/>
    <x v="59"/>
    <x v="10"/>
    <n v="27392"/>
    <n v="328.541"/>
    <n v="3.9E-2"/>
    <n v="22761"/>
    <n v="188.72"/>
    <n v="8.9480000000000004"/>
    <x v="9"/>
  </r>
  <r>
    <d v="2018-01-01T00:00:00"/>
    <x v="25"/>
    <x v="14"/>
    <n v="32394"/>
    <n v="470.09300000000002"/>
    <n v="104.496"/>
    <n v="25501"/>
    <n v="1102.7139999999999"/>
    <n v="2.6760000000000002"/>
    <x v="9"/>
  </r>
  <r>
    <d v="2018-01-01T00:00:00"/>
    <x v="60"/>
    <x v="4"/>
    <n v="10404"/>
    <n v="298.27100000000002"/>
    <n v="0"/>
    <n v="6322"/>
    <n v="225.90899999999999"/>
    <n v="0"/>
    <x v="9"/>
  </r>
  <r>
    <d v="2018-01-01T00:00:00"/>
    <x v="26"/>
    <x v="8"/>
    <n v="11989"/>
    <n v="154.21100000000001"/>
    <n v="0"/>
    <n v="10416"/>
    <n v="213.51"/>
    <n v="0"/>
    <x v="9"/>
  </r>
  <r>
    <d v="2018-01-01T00:00:00"/>
    <x v="75"/>
    <x v="20"/>
    <n v="5035"/>
    <n v="244.14599999999999"/>
    <n v="0"/>
    <n v="3164"/>
    <n v="259.40100000000001"/>
    <n v="0"/>
    <x v="9"/>
  </r>
  <r>
    <d v="2018-01-01T00:00:00"/>
    <x v="54"/>
    <x v="14"/>
    <n v="16021"/>
    <n v="16.510999999999999"/>
    <n v="0"/>
    <n v="12516"/>
    <n v="0"/>
    <n v="0"/>
    <x v="9"/>
  </r>
  <r>
    <d v="2018-01-01T00:00:00"/>
    <x v="58"/>
    <x v="25"/>
    <n v="10897"/>
    <n v="249.797"/>
    <n v="201.90899999999999"/>
    <n v="10142"/>
    <n v="256.96899999999999"/>
    <n v="0.113"/>
    <x v="9"/>
  </r>
  <r>
    <d v="2018-01-01T00:00:00"/>
    <x v="28"/>
    <x v="4"/>
    <n v="1732"/>
    <n v="0"/>
    <n v="0"/>
    <n v="1393"/>
    <n v="0"/>
    <n v="0"/>
    <x v="9"/>
  </r>
  <r>
    <d v="2018-01-01T00:00:00"/>
    <x v="28"/>
    <x v="10"/>
    <n v="3142"/>
    <n v="1.556"/>
    <n v="0"/>
    <n v="2853"/>
    <n v="0.20599999999999999"/>
    <n v="0"/>
    <x v="9"/>
  </r>
  <r>
    <d v="2018-01-01T00:00:00"/>
    <x v="28"/>
    <x v="14"/>
    <n v="62273"/>
    <n v="211.90799999999999"/>
    <n v="2.62"/>
    <n v="57535"/>
    <n v="2.7360000000000002"/>
    <n v="0.82699999999999996"/>
    <x v="9"/>
  </r>
  <r>
    <d v="2018-01-01T00:00:00"/>
    <x v="28"/>
    <x v="25"/>
    <n v="26001"/>
    <n v="88.281000000000006"/>
    <n v="3.8959999999999999"/>
    <n v="22977"/>
    <n v="9.9830000000000005"/>
    <n v="1.7410000000000001"/>
    <x v="9"/>
  </r>
  <r>
    <d v="2018-01-01T00:00:00"/>
    <x v="28"/>
    <x v="1"/>
    <n v="43825"/>
    <n v="4.327"/>
    <n v="0"/>
    <n v="44159"/>
    <n v="5.9989999999999997"/>
    <n v="0.52300000000000002"/>
    <x v="9"/>
  </r>
  <r>
    <d v="2018-01-01T00:00:00"/>
    <x v="28"/>
    <x v="16"/>
    <n v="5782"/>
    <n v="114.76900000000001"/>
    <n v="2.8570000000000002"/>
    <n v="5369"/>
    <n v="154.18199999999999"/>
    <n v="0"/>
    <x v="9"/>
  </r>
  <r>
    <d v="2018-01-01T00:00:00"/>
    <x v="28"/>
    <x v="17"/>
    <n v="13387"/>
    <n v="179.113"/>
    <n v="3.0059999999999998"/>
    <n v="12669"/>
    <n v="83.275000000000006"/>
    <n v="2.1960000000000002"/>
    <x v="9"/>
  </r>
  <r>
    <d v="2018-01-01T00:00:00"/>
    <x v="28"/>
    <x v="8"/>
    <n v="13797"/>
    <n v="101.07599999999999"/>
    <n v="7.8760000000000003"/>
    <n v="12297"/>
    <n v="22.49"/>
    <n v="1.982"/>
    <x v="9"/>
  </r>
  <r>
    <d v="2018-01-01T00:00:00"/>
    <x v="28"/>
    <x v="26"/>
    <n v="9077"/>
    <n v="176.49299999999999"/>
    <n v="0"/>
    <n v="9176"/>
    <n v="45.713999999999999"/>
    <n v="5.3230000000000004"/>
    <x v="9"/>
  </r>
  <r>
    <d v="2018-01-01T00:00:00"/>
    <x v="57"/>
    <x v="16"/>
    <n v="8159"/>
    <n v="10.599"/>
    <n v="0"/>
    <n v="7452"/>
    <n v="0.28299999999999997"/>
    <n v="0"/>
    <x v="9"/>
  </r>
  <r>
    <d v="2018-01-01T00:00:00"/>
    <x v="79"/>
    <x v="15"/>
    <n v="2561"/>
    <n v="0"/>
    <n v="0"/>
    <n v="2252"/>
    <n v="5.5250000000000004"/>
    <n v="0"/>
    <x v="9"/>
  </r>
  <r>
    <d v="2018-01-01T00:00:00"/>
    <x v="29"/>
    <x v="15"/>
    <n v="19213"/>
    <n v="207.41499999999999"/>
    <n v="128.88900000000001"/>
    <n v="16600"/>
    <n v="191.28100000000001"/>
    <n v="4.6319999999999997"/>
    <x v="9"/>
  </r>
  <r>
    <d v="2018-01-01T00:00:00"/>
    <x v="77"/>
    <x v="27"/>
    <n v="5342"/>
    <n v="252.44200000000001"/>
    <n v="0.23"/>
    <n v="4884"/>
    <n v="257.70100000000002"/>
    <n v="5.5570000000000004"/>
    <x v="9"/>
  </r>
  <r>
    <d v="2018-01-01T00:00:00"/>
    <x v="77"/>
    <x v="1"/>
    <n v="3398"/>
    <n v="51.594999999999999"/>
    <n v="0"/>
    <n v="3840"/>
    <n v="89.962999999999994"/>
    <n v="0"/>
    <x v="9"/>
  </r>
  <r>
    <d v="2018-01-01T00:00:00"/>
    <x v="31"/>
    <x v="13"/>
    <n v="42518"/>
    <n v="1231.9770000000001"/>
    <n v="93.926000000000002"/>
    <n v="32794"/>
    <n v="1209.107"/>
    <n v="2.2440000000000002"/>
    <x v="9"/>
  </r>
  <r>
    <d v="2018-01-01T00:00:00"/>
    <x v="71"/>
    <x v="14"/>
    <n v="3007"/>
    <n v="0"/>
    <n v="0"/>
    <n v="2025"/>
    <n v="0"/>
    <n v="0"/>
    <x v="9"/>
  </r>
  <r>
    <d v="2018-01-01T00:00:00"/>
    <x v="71"/>
    <x v="13"/>
    <n v="8910"/>
    <n v="2.62"/>
    <n v="0"/>
    <n v="6254"/>
    <n v="0"/>
    <n v="0"/>
    <x v="9"/>
  </r>
  <r>
    <d v="2018-01-01T00:00:00"/>
    <x v="66"/>
    <x v="28"/>
    <n v="796"/>
    <n v="4.3019999999999996"/>
    <n v="0.17399999999999999"/>
    <n v="1174"/>
    <n v="92.343999999999994"/>
    <n v="1.264"/>
    <x v="9"/>
  </r>
  <r>
    <d v="2018-01-01T00:00:00"/>
    <x v="34"/>
    <x v="9"/>
    <s v=".."/>
    <s v=".."/>
    <s v=".."/>
    <s v=".."/>
    <n v="44.314"/>
    <n v="0"/>
    <x v="9"/>
  </r>
  <r>
    <d v="2018-01-01T00:00:00"/>
    <x v="34"/>
    <x v="29"/>
    <s v=".."/>
    <n v="0"/>
    <n v="0"/>
    <s v=".."/>
    <n v="10.157"/>
    <n v="0"/>
    <x v="9"/>
  </r>
  <r>
    <d v="2018-01-01T00:00:00"/>
    <x v="35"/>
    <x v="24"/>
    <n v="15402"/>
    <n v="176.298"/>
    <n v="1.264"/>
    <n v="12327"/>
    <n v="389.92500000000001"/>
    <n v="0"/>
    <x v="9"/>
  </r>
  <r>
    <d v="2018-01-01T00:00:00"/>
    <x v="64"/>
    <x v="4"/>
    <s v=".."/>
    <s v=".."/>
    <s v=".."/>
    <s v=".."/>
    <n v="351.00799999999998"/>
    <n v="0"/>
    <x v="9"/>
  </r>
  <r>
    <d v="2018-01-01T00:00:00"/>
    <x v="64"/>
    <x v="25"/>
    <s v=".."/>
    <n v="374.50799999999998"/>
    <n v="0"/>
    <s v=".."/>
    <n v="13.507999999999999"/>
    <n v="0"/>
    <x v="9"/>
  </r>
  <r>
    <d v="2018-01-01T00:00:00"/>
    <x v="64"/>
    <x v="21"/>
    <s v=".."/>
    <s v=".."/>
    <s v=".."/>
    <s v=".."/>
    <n v="27.271000000000001"/>
    <n v="0"/>
    <x v="9"/>
  </r>
  <r>
    <d v="2018-01-01T00:00:00"/>
    <x v="64"/>
    <x v="8"/>
    <s v=".."/>
    <n v="237.36500000000001"/>
    <n v="0"/>
    <s v=".."/>
    <s v=".."/>
    <s v=".."/>
    <x v="9"/>
  </r>
  <r>
    <d v="2018-01-01T00:00:00"/>
    <x v="36"/>
    <x v="3"/>
    <n v="4331"/>
    <n v="22.773"/>
    <n v="0"/>
    <n v="3655"/>
    <n v="1.6950000000000001"/>
    <n v="3.0000000000000001E-3"/>
    <x v="9"/>
  </r>
  <r>
    <d v="2018-01-01T00:00:00"/>
    <x v="36"/>
    <x v="27"/>
    <n v="7535"/>
    <n v="33.905999999999999"/>
    <n v="0"/>
    <n v="7129"/>
    <n v="5.024"/>
    <n v="2.3180000000000001"/>
    <x v="9"/>
  </r>
  <r>
    <d v="2018-01-01T00:00:00"/>
    <x v="36"/>
    <x v="4"/>
    <n v="12990"/>
    <n v="288.69200000000001"/>
    <n v="39.820999999999998"/>
    <n v="10286"/>
    <n v="497.15699999999998"/>
    <n v="68.533000000000001"/>
    <x v="9"/>
  </r>
  <r>
    <d v="2018-01-01T00:00:00"/>
    <x v="36"/>
    <x v="20"/>
    <n v="37073"/>
    <n v="983.2"/>
    <n v="39.869"/>
    <n v="29965"/>
    <n v="1049.7049999999999"/>
    <n v="45.103000000000002"/>
    <x v="9"/>
  </r>
  <r>
    <d v="2018-01-01T00:00:00"/>
    <x v="36"/>
    <x v="14"/>
    <n v="8110"/>
    <n v="77.718000000000004"/>
    <n v="1.6839999999999999"/>
    <n v="6307"/>
    <n v="42.682000000000002"/>
    <n v="1.1040000000000001"/>
    <x v="9"/>
  </r>
  <r>
    <d v="2018-01-01T00:00:00"/>
    <x v="36"/>
    <x v="25"/>
    <n v="29434"/>
    <n v="328.67500000000001"/>
    <n v="32.597999999999999"/>
    <n v="28099"/>
    <n v="114.974"/>
    <n v="51.866"/>
    <x v="9"/>
  </r>
  <r>
    <d v="2018-01-01T00:00:00"/>
    <x v="36"/>
    <x v="2"/>
    <n v="2438"/>
    <n v="0.435"/>
    <n v="0.14599999999999999"/>
    <n v="2075"/>
    <n v="1.41"/>
    <n v="1.2889999999999999"/>
    <x v="9"/>
  </r>
  <r>
    <d v="2018-01-01T00:00:00"/>
    <x v="36"/>
    <x v="1"/>
    <n v="77530"/>
    <n v="791.42899999999997"/>
    <n v="0.70199999999999996"/>
    <n v="74063"/>
    <n v="790.42600000000004"/>
    <n v="151.34700000000001"/>
    <x v="9"/>
  </r>
  <r>
    <d v="2018-01-01T00:00:00"/>
    <x v="36"/>
    <x v="9"/>
    <n v="2644"/>
    <n v="0"/>
    <n v="0"/>
    <n v="2199"/>
    <n v="3.629"/>
    <n v="3.9790000000000001"/>
    <x v="9"/>
  </r>
  <r>
    <d v="2018-01-01T00:00:00"/>
    <x v="36"/>
    <x v="24"/>
    <n v="5387"/>
    <n v="68.617000000000004"/>
    <n v="4.3719999999999999"/>
    <n v="4779"/>
    <n v="49.82"/>
    <n v="1.5720000000000001"/>
    <x v="9"/>
  </r>
  <r>
    <d v="2018-01-01T00:00:00"/>
    <x v="36"/>
    <x v="16"/>
    <n v="40267"/>
    <n v="812.32500000000005"/>
    <n v="33.853999999999999"/>
    <n v="36913"/>
    <n v="1021.515"/>
    <n v="65.673000000000002"/>
    <x v="9"/>
  </r>
  <r>
    <d v="2018-01-01T00:00:00"/>
    <x v="36"/>
    <x v="31"/>
    <n v="7915"/>
    <n v="121.968"/>
    <n v="2.2639999999999998"/>
    <n v="7523"/>
    <n v="15.868"/>
    <n v="4.7229999999999999"/>
    <x v="9"/>
  </r>
  <r>
    <d v="2018-01-01T00:00:00"/>
    <x v="36"/>
    <x v="21"/>
    <s v=".."/>
    <s v=".."/>
    <s v=".."/>
    <s v=".."/>
    <n v="100.735"/>
    <n v="0"/>
    <x v="9"/>
  </r>
  <r>
    <d v="2018-01-01T00:00:00"/>
    <x v="36"/>
    <x v="17"/>
    <n v="7699"/>
    <n v="107.11499999999999"/>
    <n v="14.930999999999999"/>
    <n v="7015"/>
    <n v="162.22900000000001"/>
    <n v="11.606999999999999"/>
    <x v="9"/>
  </r>
  <r>
    <d v="2018-01-01T00:00:00"/>
    <x v="36"/>
    <x v="18"/>
    <n v="13721"/>
    <n v="402.72399999999999"/>
    <n v="32.043999999999997"/>
    <n v="12780"/>
    <n v="69.852000000000004"/>
    <n v="121.059"/>
    <x v="9"/>
  </r>
  <r>
    <d v="2018-01-01T00:00:00"/>
    <x v="36"/>
    <x v="23"/>
    <n v="9726"/>
    <n v="6.7350000000000003"/>
    <n v="0"/>
    <n v="7787"/>
    <n v="270.00599999999997"/>
    <n v="13.192"/>
    <x v="9"/>
  </r>
  <r>
    <d v="2018-01-01T00:00:00"/>
    <x v="36"/>
    <x v="8"/>
    <n v="71777"/>
    <n v="1196.625"/>
    <n v="125.124"/>
    <n v="60854"/>
    <n v="201.571"/>
    <n v="157.17500000000001"/>
    <x v="9"/>
  </r>
  <r>
    <d v="2018-01-01T00:00:00"/>
    <x v="55"/>
    <x v="35"/>
    <n v="48096"/>
    <n v="1036.2080000000001"/>
    <n v="22.561"/>
    <n v="43253"/>
    <n v="1962.8879999999999"/>
    <n v="4.2000000000000003E-2"/>
    <x v="9"/>
  </r>
  <r>
    <d v="2018-01-01T00:00:00"/>
    <x v="37"/>
    <x v="32"/>
    <n v="6924"/>
    <n v="217.43199999999999"/>
    <n v="0.46800000000000003"/>
    <n v="6296"/>
    <n v="385.08100000000002"/>
    <n v="0"/>
    <x v="9"/>
  </r>
  <r>
    <d v="2018-01-01T00:00:00"/>
    <x v="81"/>
    <x v="16"/>
    <n v="35386"/>
    <n v="365.84399999999999"/>
    <n v="0"/>
    <n v="31398"/>
    <n v="814.31500000000005"/>
    <n v="0"/>
    <x v="9"/>
  </r>
  <r>
    <d v="2018-01-01T00:00:00"/>
    <x v="67"/>
    <x v="4"/>
    <n v="5106"/>
    <n v="107.935"/>
    <n v="0"/>
    <n v="3879"/>
    <n v="88.495999999999995"/>
    <n v="0"/>
    <x v="9"/>
  </r>
  <r>
    <d v="2018-01-01T00:00:00"/>
    <x v="62"/>
    <x v="16"/>
    <n v="7132"/>
    <n v="22.492000000000001"/>
    <n v="0"/>
    <n v="4672"/>
    <n v="7.694"/>
    <n v="0"/>
    <x v="9"/>
  </r>
  <r>
    <d v="2018-01-01T00:00:00"/>
    <x v="38"/>
    <x v="1"/>
    <n v="2384"/>
    <n v="300.80200000000002"/>
    <n v="0"/>
    <n v="1693"/>
    <n v="408.43299999999999"/>
    <n v="0"/>
    <x v="9"/>
  </r>
  <r>
    <d v="2018-01-01T00:00:00"/>
    <x v="38"/>
    <x v="16"/>
    <n v="159259"/>
    <n v="6284.8739999999998"/>
    <n v="371.27100000000002"/>
    <n v="132338"/>
    <n v="8809.8610000000008"/>
    <n v="0"/>
    <x v="9"/>
  </r>
  <r>
    <d v="2018-01-01T00:00:00"/>
    <x v="40"/>
    <x v="29"/>
    <n v="1385"/>
    <n v="6.8949999999999996"/>
    <n v="0"/>
    <n v="1333"/>
    <n v="26.998999999999999"/>
    <n v="0"/>
    <x v="9"/>
  </r>
  <r>
    <d v="2018-01-01T00:00:00"/>
    <x v="41"/>
    <x v="31"/>
    <n v="7002"/>
    <n v="101.01600000000001"/>
    <n v="0"/>
    <n v="6583"/>
    <n v="277.90699999999998"/>
    <n v="0"/>
    <x v="9"/>
  </r>
  <r>
    <d v="2018-01-01T00:00:00"/>
    <x v="82"/>
    <x v="47"/>
    <n v="7913"/>
    <n v="158.26900000000001"/>
    <n v="0.129"/>
    <n v="6501"/>
    <n v="281.93700000000001"/>
    <n v="3.0000000000000001E-3"/>
    <x v="9"/>
  </r>
  <r>
    <d v="2018-01-01T00:00:00"/>
    <x v="42"/>
    <x v="1"/>
    <s v=".."/>
    <n v="372.84"/>
    <n v="0"/>
    <s v=".."/>
    <n v="447.18099999999998"/>
    <n v="0"/>
    <x v="9"/>
  </r>
  <r>
    <d v="2018-01-01T00:00:00"/>
    <x v="43"/>
    <x v="17"/>
    <n v="48751"/>
    <n v="1157.5809999999999"/>
    <n v="64.491"/>
    <n v="41926"/>
    <n v="2110.355"/>
    <n v="1.663"/>
    <x v="9"/>
  </r>
  <r>
    <d v="2018-01-01T00:00:00"/>
    <x v="83"/>
    <x v="4"/>
    <n v="3051"/>
    <n v="17.905999999999999"/>
    <n v="0"/>
    <n v="2083"/>
    <n v="72.727000000000004"/>
    <n v="0"/>
    <x v="9"/>
  </r>
  <r>
    <d v="2018-01-01T00:00:00"/>
    <x v="45"/>
    <x v="8"/>
    <n v="23671"/>
    <n v="447.90199999999999"/>
    <n v="71.921000000000006"/>
    <n v="20201"/>
    <n v="578.95699999999999"/>
    <n v="0.373"/>
    <x v="9"/>
  </r>
  <r>
    <d v="2018-01-01T00:00:00"/>
    <x v="46"/>
    <x v="4"/>
    <s v=".."/>
    <s v=".."/>
    <s v=".."/>
    <s v=".."/>
    <n v="117.54600000000001"/>
    <n v="0"/>
    <x v="9"/>
  </r>
  <r>
    <d v="2018-01-01T00:00:00"/>
    <x v="46"/>
    <x v="15"/>
    <s v=".."/>
    <s v=".."/>
    <s v=".."/>
    <s v=".."/>
    <n v="111.161"/>
    <n v="0"/>
    <x v="9"/>
  </r>
  <r>
    <d v="2018-01-01T00:00:00"/>
    <x v="46"/>
    <x v="16"/>
    <s v=".."/>
    <s v=".."/>
    <s v=".."/>
    <s v=".."/>
    <n v="235.6"/>
    <n v="0"/>
    <x v="9"/>
  </r>
  <r>
    <d v="2018-01-01T00:00:00"/>
    <x v="46"/>
    <x v="8"/>
    <s v=".."/>
    <n v="1491.47"/>
    <n v="0"/>
    <s v=".."/>
    <s v=".."/>
    <s v=".."/>
    <x v="9"/>
  </r>
  <r>
    <d v="2018-01-01T00:00:00"/>
    <x v="47"/>
    <x v="26"/>
    <n v="16558"/>
    <n v="745.36500000000001"/>
    <n v="0"/>
    <n v="16493"/>
    <n v="577.19000000000005"/>
    <n v="0"/>
    <x v="9"/>
  </r>
  <r>
    <d v="2018-01-01T00:00:00"/>
    <x v="49"/>
    <x v="10"/>
    <n v="15273"/>
    <n v="71.756"/>
    <n v="0"/>
    <n v="11739"/>
    <n v="49.795000000000002"/>
    <n v="0"/>
    <x v="9"/>
  </r>
  <r>
    <d v="2018-01-01T00:00:00"/>
    <x v="49"/>
    <x v="20"/>
    <n v="7562"/>
    <n v="247.52699999999999"/>
    <n v="0"/>
    <n v="5642"/>
    <n v="538.83600000000001"/>
    <n v="0"/>
    <x v="9"/>
  </r>
  <r>
    <d v="2018-01-01T00:00:00"/>
    <x v="49"/>
    <x v="14"/>
    <n v="11822"/>
    <n v="58.055"/>
    <n v="0"/>
    <n v="10471"/>
    <n v="0"/>
    <n v="0"/>
    <x v="9"/>
  </r>
  <r>
    <d v="2018-01-01T00:00:00"/>
    <x v="49"/>
    <x v="1"/>
    <n v="57607"/>
    <n v="56.561"/>
    <n v="0"/>
    <n v="54376"/>
    <n v="35.408999999999999"/>
    <n v="0"/>
    <x v="9"/>
  </r>
  <r>
    <d v="2018-01-01T00:00:00"/>
    <x v="49"/>
    <x v="9"/>
    <n v="1281"/>
    <n v="0.154"/>
    <n v="0"/>
    <n v="1707"/>
    <n v="12.207000000000001"/>
    <n v="0"/>
    <x v="9"/>
  </r>
  <r>
    <d v="2018-01-01T00:00:00"/>
    <x v="49"/>
    <x v="29"/>
    <n v="702"/>
    <n v="0"/>
    <n v="0"/>
    <n v="610"/>
    <n v="11.493"/>
    <n v="0"/>
    <x v="9"/>
  </r>
  <r>
    <d v="2018-01-01T00:00:00"/>
    <x v="49"/>
    <x v="33"/>
    <n v="1294"/>
    <n v="0.69099999999999995"/>
    <n v="0"/>
    <n v="1127"/>
    <n v="0.435"/>
    <n v="0"/>
    <x v="9"/>
  </r>
  <r>
    <d v="2018-01-01T00:00:00"/>
    <x v="49"/>
    <x v="8"/>
    <n v="23481"/>
    <n v="356.30500000000001"/>
    <n v="0"/>
    <n v="19577"/>
    <n v="615.18700000000001"/>
    <n v="0"/>
    <x v="9"/>
  </r>
  <r>
    <d v="2018-01-01T00:00:00"/>
    <x v="49"/>
    <x v="12"/>
    <n v="2865"/>
    <n v="1.5389999999999999"/>
    <n v="0"/>
    <n v="2317"/>
    <n v="8.1820000000000004"/>
    <n v="0"/>
    <x v="9"/>
  </r>
  <r>
    <d v="2018-01-01T00:00:00"/>
    <x v="49"/>
    <x v="34"/>
    <n v="2025"/>
    <n v="0.58799999999999997"/>
    <n v="0"/>
    <n v="1802"/>
    <n v="0.33300000000000002"/>
    <n v="0"/>
    <x v="9"/>
  </r>
  <r>
    <d v="2018-01-01T00:00:00"/>
    <x v="72"/>
    <x v="4"/>
    <n v="10422"/>
    <n v="405.411"/>
    <n v="12.603"/>
    <n v="8183"/>
    <n v="584.94200000000001"/>
    <n v="0"/>
    <x v="9"/>
  </r>
  <r>
    <d v="2018-02-01T00:00:00"/>
    <x v="65"/>
    <x v="2"/>
    <n v="3988"/>
    <n v="4.5460000000000003"/>
    <n v="0.50900000000000001"/>
    <n v="6106"/>
    <n v="57.107999999999997"/>
    <n v="6.5090000000000003"/>
    <x v="9"/>
  </r>
  <r>
    <d v="2018-02-01T00:00:00"/>
    <x v="2"/>
    <x v="3"/>
    <n v="14342"/>
    <n v="242.434"/>
    <n v="10.026999999999999"/>
    <n v="10911"/>
    <n v="209.21299999999999"/>
    <n v="16.527999999999999"/>
    <x v="9"/>
  </r>
  <r>
    <d v="2018-02-01T00:00:00"/>
    <x v="3"/>
    <x v="4"/>
    <n v="28081"/>
    <n v="645.86900000000003"/>
    <n v="31.832000000000001"/>
    <n v="25942"/>
    <n v="613.80200000000002"/>
    <n v="2.5000000000000001E-2"/>
    <x v="9"/>
  </r>
  <r>
    <d v="2018-02-01T00:00:00"/>
    <x v="68"/>
    <x v="30"/>
    <n v="6806"/>
    <n v="178.626"/>
    <n v="17.542999999999999"/>
    <n v="5841"/>
    <n v="168.238"/>
    <n v="0"/>
    <x v="9"/>
  </r>
  <r>
    <d v="2018-02-01T00:00:00"/>
    <x v="4"/>
    <x v="5"/>
    <n v="2137"/>
    <n v="42.747"/>
    <n v="0.2"/>
    <n v="1521"/>
    <n v="37.299999999999997"/>
    <n v="0"/>
    <x v="9"/>
  </r>
  <r>
    <d v="2018-02-01T00:00:00"/>
    <x v="5"/>
    <x v="6"/>
    <n v="798"/>
    <n v="0.317"/>
    <n v="2.1999999999999999E-2"/>
    <n v="764"/>
    <n v="1.24"/>
    <n v="0"/>
    <x v="9"/>
  </r>
  <r>
    <d v="2018-02-01T00:00:00"/>
    <x v="5"/>
    <x v="1"/>
    <n v="104109"/>
    <n v="2998.5430000000001"/>
    <n v="84.954999999999998"/>
    <n v="106533"/>
    <n v="2190.7179999999998"/>
    <n v="0.03"/>
    <x v="9"/>
  </r>
  <r>
    <d v="2018-02-01T00:00:00"/>
    <x v="6"/>
    <x v="9"/>
    <n v="5990"/>
    <n v="41.887999999999998"/>
    <n v="0"/>
    <n v="5995"/>
    <n v="201.59399999999999"/>
    <n v="0"/>
    <x v="9"/>
  </r>
  <r>
    <d v="2018-02-01T00:00:00"/>
    <x v="9"/>
    <x v="12"/>
    <n v="2460"/>
    <n v="3.0579999999999998"/>
    <n v="2.2970000000000002"/>
    <n v="2528"/>
    <n v="26.594999999999999"/>
    <n v="3.05"/>
    <x v="9"/>
  </r>
  <r>
    <d v="2018-02-01T00:00:00"/>
    <x v="10"/>
    <x v="13"/>
    <n v="50484"/>
    <n v="581.702"/>
    <n v="0"/>
    <n v="40309"/>
    <n v="608.86900000000003"/>
    <n v="0"/>
    <x v="9"/>
  </r>
  <r>
    <d v="2018-02-01T00:00:00"/>
    <x v="10"/>
    <x v="1"/>
    <n v="2842"/>
    <n v="0.45700000000000002"/>
    <n v="0"/>
    <n v="3222"/>
    <n v="14.977"/>
    <n v="0"/>
    <x v="9"/>
  </r>
  <r>
    <d v="2018-02-01T00:00:00"/>
    <x v="73"/>
    <x v="25"/>
    <n v="6367"/>
    <n v="284.47399999999999"/>
    <n v="2.1920000000000002"/>
    <n v="5640"/>
    <n v="251.23599999999999"/>
    <n v="0"/>
    <x v="9"/>
  </r>
  <r>
    <d v="2018-02-01T00:00:00"/>
    <x v="74"/>
    <x v="8"/>
    <n v="7560"/>
    <n v="3.3759999999999999"/>
    <n v="42.168999999999997"/>
    <n v="6854"/>
    <n v="143.27799999999999"/>
    <n v="0"/>
    <x v="9"/>
  </r>
  <r>
    <d v="2018-02-01T00:00:00"/>
    <x v="13"/>
    <x v="15"/>
    <n v="6243"/>
    <n v="182.512"/>
    <n v="34.389000000000003"/>
    <n v="6210"/>
    <n v="148.31700000000001"/>
    <n v="0"/>
    <x v="9"/>
  </r>
  <r>
    <d v="2018-02-01T00:00:00"/>
    <x v="80"/>
    <x v="14"/>
    <n v="3352"/>
    <n v="0"/>
    <n v="0"/>
    <n v="1729"/>
    <n v="0"/>
    <n v="0"/>
    <x v="9"/>
  </r>
  <r>
    <d v="2018-02-01T00:00:00"/>
    <x v="78"/>
    <x v="4"/>
    <n v="5454"/>
    <n v="141.459"/>
    <n v="0"/>
    <n v="4935"/>
    <n v="79.742999999999995"/>
    <n v="0"/>
    <x v="9"/>
  </r>
  <r>
    <d v="2018-02-01T00:00:00"/>
    <x v="14"/>
    <x v="16"/>
    <n v="2895"/>
    <n v="4.7"/>
    <n v="0"/>
    <n v="2219"/>
    <n v="263.65499999999997"/>
    <n v="0"/>
    <x v="9"/>
  </r>
  <r>
    <d v="2018-02-01T00:00:00"/>
    <x v="14"/>
    <x v="18"/>
    <n v="4813"/>
    <n v="345.69499999999999"/>
    <n v="9.1969999999999992"/>
    <n v="4368"/>
    <n v="89.361000000000004"/>
    <n v="0.41499999999999998"/>
    <x v="9"/>
  </r>
  <r>
    <d v="2018-02-01T00:00:00"/>
    <x v="16"/>
    <x v="20"/>
    <n v="84318"/>
    <n v="2961.2660000000001"/>
    <n v="11.997999999999999"/>
    <n v="66034"/>
    <n v="3246.8"/>
    <n v="1.821"/>
    <x v="9"/>
  </r>
  <r>
    <d v="2018-02-01T00:00:00"/>
    <x v="69"/>
    <x v="24"/>
    <n v="6992"/>
    <n v="211.464"/>
    <n v="0"/>
    <n v="5236"/>
    <n v="160.06399999999999"/>
    <n v="0"/>
    <x v="9"/>
  </r>
  <r>
    <d v="2018-02-01T00:00:00"/>
    <x v="17"/>
    <x v="1"/>
    <n v="4035"/>
    <n v="172.91900000000001"/>
    <n v="0"/>
    <n v="4784"/>
    <n v="150.67699999999999"/>
    <n v="0"/>
    <x v="9"/>
  </r>
  <r>
    <d v="2018-02-01T00:00:00"/>
    <x v="17"/>
    <x v="21"/>
    <n v="16825"/>
    <n v="324.77800000000002"/>
    <n v="33.082000000000001"/>
    <n v="17804"/>
    <n v="343.589"/>
    <n v="3.0880000000000001"/>
    <x v="9"/>
  </r>
  <r>
    <d v="2018-02-01T00:00:00"/>
    <x v="18"/>
    <x v="4"/>
    <n v="45129"/>
    <n v="722.96299999999997"/>
    <n v="23.378"/>
    <n v="39529"/>
    <n v="1016.6079999999999"/>
    <n v="0"/>
    <x v="9"/>
  </r>
  <r>
    <d v="2018-02-01T00:00:00"/>
    <x v="19"/>
    <x v="4"/>
    <n v="69815"/>
    <n v="1017.458"/>
    <n v="88.016000000000005"/>
    <n v="65224"/>
    <n v="1245.655"/>
    <n v="20.988"/>
    <x v="9"/>
  </r>
  <r>
    <d v="2018-02-01T00:00:00"/>
    <x v="53"/>
    <x v="8"/>
    <n v="6948"/>
    <n v="251.166"/>
    <n v="18.818999999999999"/>
    <n v="6031"/>
    <n v="281.68400000000003"/>
    <n v="0"/>
    <x v="9"/>
  </r>
  <r>
    <d v="2018-02-01T00:00:00"/>
    <x v="21"/>
    <x v="20"/>
    <s v=".."/>
    <s v=".."/>
    <s v=".."/>
    <s v=".."/>
    <n v="125.63"/>
    <n v="0"/>
    <x v="9"/>
  </r>
  <r>
    <d v="2018-02-01T00:00:00"/>
    <x v="21"/>
    <x v="1"/>
    <n v="23174"/>
    <n v="887.81100000000004"/>
    <n v="0.73199999999999998"/>
    <n v="25587"/>
    <n v="246.93199999999999"/>
    <n v="17.864000000000001"/>
    <x v="9"/>
  </r>
  <r>
    <d v="2018-02-01T00:00:00"/>
    <x v="21"/>
    <x v="16"/>
    <n v="14503"/>
    <n v="31.791"/>
    <n v="0.68899999999999995"/>
    <n v="7586"/>
    <n v="111.999"/>
    <n v="0"/>
    <x v="9"/>
  </r>
  <r>
    <d v="2018-02-01T00:00:00"/>
    <x v="21"/>
    <x v="17"/>
    <n v="9583"/>
    <n v="0.13900000000000001"/>
    <n v="0"/>
    <n v="5418"/>
    <n v="2.2290000000000001"/>
    <n v="0"/>
    <x v="9"/>
  </r>
  <r>
    <d v="2018-02-01T00:00:00"/>
    <x v="21"/>
    <x v="23"/>
    <n v="91423"/>
    <n v="3113.547"/>
    <n v="106.303"/>
    <n v="64947"/>
    <n v="2874.4229999999998"/>
    <n v="32.183999999999997"/>
    <x v="9"/>
  </r>
  <r>
    <d v="2018-02-01T00:00:00"/>
    <x v="22"/>
    <x v="23"/>
    <n v="50474"/>
    <n v="933.75199999999995"/>
    <n v="19.396999999999998"/>
    <n v="40345"/>
    <n v="1770.864"/>
    <n v="34.853000000000002"/>
    <x v="9"/>
  </r>
  <r>
    <d v="2018-02-01T00:00:00"/>
    <x v="23"/>
    <x v="21"/>
    <n v="3658"/>
    <n v="130.81899999999999"/>
    <n v="1.764"/>
    <n v="3470"/>
    <n v="111.61499999999999"/>
    <n v="0"/>
    <x v="9"/>
  </r>
  <r>
    <d v="2018-02-01T00:00:00"/>
    <x v="24"/>
    <x v="4"/>
    <s v=".."/>
    <s v=".."/>
    <s v=".."/>
    <s v=".."/>
    <n v="641.98800000000006"/>
    <n v="0"/>
    <x v="9"/>
  </r>
  <r>
    <d v="2018-02-01T00:00:00"/>
    <x v="24"/>
    <x v="8"/>
    <s v=".."/>
    <n v="1052.2819999999999"/>
    <n v="0"/>
    <s v=".."/>
    <s v=".."/>
    <s v=".."/>
    <x v="9"/>
  </r>
  <r>
    <d v="2018-02-01T00:00:00"/>
    <x v="59"/>
    <x v="10"/>
    <n v="14886"/>
    <n v="238.77500000000001"/>
    <n v="0.04"/>
    <n v="14008"/>
    <n v="224.55699999999999"/>
    <n v="8.4250000000000007"/>
    <x v="9"/>
  </r>
  <r>
    <d v="2018-02-01T00:00:00"/>
    <x v="25"/>
    <x v="14"/>
    <n v="22746"/>
    <n v="618.351"/>
    <n v="106.724"/>
    <n v="18563"/>
    <n v="948.18100000000004"/>
    <n v="1.006"/>
    <x v="9"/>
  </r>
  <r>
    <d v="2018-02-01T00:00:00"/>
    <x v="60"/>
    <x v="4"/>
    <n v="11836"/>
    <n v="274.70100000000002"/>
    <n v="0"/>
    <n v="10125"/>
    <n v="116.535"/>
    <n v="0"/>
    <x v="9"/>
  </r>
  <r>
    <d v="2018-02-01T00:00:00"/>
    <x v="26"/>
    <x v="8"/>
    <n v="7639"/>
    <n v="153.31200000000001"/>
    <n v="0"/>
    <n v="6571"/>
    <n v="173.34"/>
    <n v="0"/>
    <x v="9"/>
  </r>
  <r>
    <d v="2018-02-01T00:00:00"/>
    <x v="75"/>
    <x v="20"/>
    <n v="4560"/>
    <n v="185.75"/>
    <n v="0"/>
    <n v="4566"/>
    <n v="48.378"/>
    <n v="0"/>
    <x v="9"/>
  </r>
  <r>
    <d v="2018-02-01T00:00:00"/>
    <x v="54"/>
    <x v="14"/>
    <n v="11195"/>
    <n v="30.027999999999999"/>
    <n v="0"/>
    <n v="9136"/>
    <n v="0"/>
    <n v="0"/>
    <x v="9"/>
  </r>
  <r>
    <d v="2018-02-01T00:00:00"/>
    <x v="58"/>
    <x v="25"/>
    <n v="9706"/>
    <n v="246.99100000000001"/>
    <n v="203.078"/>
    <n v="9300"/>
    <n v="162.97900000000001"/>
    <n v="0.151"/>
    <x v="9"/>
  </r>
  <r>
    <d v="2018-02-01T00:00:00"/>
    <x v="28"/>
    <x v="4"/>
    <n v="1964"/>
    <n v="0"/>
    <n v="0"/>
    <n v="1533"/>
    <n v="0"/>
    <n v="0"/>
    <x v="9"/>
  </r>
  <r>
    <d v="2018-02-01T00:00:00"/>
    <x v="28"/>
    <x v="10"/>
    <n v="1958"/>
    <n v="1.36"/>
    <n v="0"/>
    <n v="1511"/>
    <n v="1.2290000000000001"/>
    <n v="0"/>
    <x v="9"/>
  </r>
  <r>
    <d v="2018-02-01T00:00:00"/>
    <x v="28"/>
    <x v="14"/>
    <n v="56176"/>
    <n v="294.209"/>
    <n v="2.008"/>
    <n v="55476"/>
    <n v="6.5759999999999996"/>
    <n v="0.83399999999999996"/>
    <x v="9"/>
  </r>
  <r>
    <d v="2018-02-01T00:00:00"/>
    <x v="28"/>
    <x v="25"/>
    <n v="23736"/>
    <n v="74.046000000000006"/>
    <n v="4.2990000000000004"/>
    <n v="19813"/>
    <n v="17.87"/>
    <n v="1.262"/>
    <x v="9"/>
  </r>
  <r>
    <d v="2018-02-01T00:00:00"/>
    <x v="28"/>
    <x v="1"/>
    <n v="34121"/>
    <n v="6.3410000000000002"/>
    <n v="0"/>
    <n v="35055"/>
    <n v="11.987"/>
    <n v="1.819"/>
    <x v="9"/>
  </r>
  <r>
    <d v="2018-02-01T00:00:00"/>
    <x v="28"/>
    <x v="16"/>
    <n v="5925"/>
    <n v="108.447"/>
    <n v="2.202"/>
    <n v="4103"/>
    <n v="113.22199999999999"/>
    <n v="0"/>
    <x v="9"/>
  </r>
  <r>
    <d v="2018-02-01T00:00:00"/>
    <x v="28"/>
    <x v="17"/>
    <n v="11174"/>
    <n v="269.38900000000001"/>
    <n v="5.0819999999999999"/>
    <n v="10467"/>
    <n v="65.777000000000001"/>
    <n v="2.0550000000000002"/>
    <x v="9"/>
  </r>
  <r>
    <d v="2018-02-01T00:00:00"/>
    <x v="28"/>
    <x v="8"/>
    <n v="9451"/>
    <n v="88.454999999999998"/>
    <n v="6.86"/>
    <n v="8735"/>
    <n v="27.855"/>
    <n v="1.5229999999999999"/>
    <x v="9"/>
  </r>
  <r>
    <d v="2018-02-01T00:00:00"/>
    <x v="28"/>
    <x v="26"/>
    <n v="6135"/>
    <n v="131.036"/>
    <n v="0"/>
    <n v="5715"/>
    <n v="10.131"/>
    <n v="3.03"/>
    <x v="9"/>
  </r>
  <r>
    <d v="2018-02-01T00:00:00"/>
    <x v="57"/>
    <x v="16"/>
    <n v="7905"/>
    <n v="4.931"/>
    <n v="0"/>
    <n v="7067"/>
    <n v="0.81100000000000005"/>
    <n v="0"/>
    <x v="9"/>
  </r>
  <r>
    <d v="2018-02-01T00:00:00"/>
    <x v="29"/>
    <x v="15"/>
    <n v="15397"/>
    <n v="220.65700000000001"/>
    <n v="100.221"/>
    <n v="13868"/>
    <n v="228.83500000000001"/>
    <n v="4.048"/>
    <x v="9"/>
  </r>
  <r>
    <d v="2018-02-01T00:00:00"/>
    <x v="77"/>
    <x v="27"/>
    <n v="5142"/>
    <n v="174.65100000000001"/>
    <n v="0"/>
    <n v="4854"/>
    <n v="223.21299999999999"/>
    <n v="6.0830000000000002"/>
    <x v="9"/>
  </r>
  <r>
    <d v="2018-02-01T00:00:00"/>
    <x v="77"/>
    <x v="1"/>
    <n v="3648"/>
    <n v="47.451999999999998"/>
    <n v="0"/>
    <n v="3697"/>
    <n v="181.55500000000001"/>
    <n v="0"/>
    <x v="9"/>
  </r>
  <r>
    <d v="2018-02-01T00:00:00"/>
    <x v="31"/>
    <x v="13"/>
    <n v="39123"/>
    <n v="1337.934"/>
    <n v="100.73399999999999"/>
    <n v="30642"/>
    <n v="887.53499999999997"/>
    <n v="2.3919999999999999"/>
    <x v="9"/>
  </r>
  <r>
    <d v="2018-02-01T00:00:00"/>
    <x v="71"/>
    <x v="14"/>
    <n v="1431"/>
    <n v="0"/>
    <n v="0"/>
    <n v="993"/>
    <n v="0"/>
    <n v="0"/>
    <x v="9"/>
  </r>
  <r>
    <d v="2018-02-01T00:00:00"/>
    <x v="71"/>
    <x v="13"/>
    <n v="7595"/>
    <n v="2.4"/>
    <n v="0"/>
    <n v="5217"/>
    <n v="0"/>
    <n v="0"/>
    <x v="9"/>
  </r>
  <r>
    <d v="2018-02-01T00:00:00"/>
    <x v="66"/>
    <x v="28"/>
    <n v="925"/>
    <n v="1.204"/>
    <n v="0.09"/>
    <n v="480"/>
    <n v="40.659999999999997"/>
    <n v="1.446"/>
    <x v="9"/>
  </r>
  <r>
    <d v="2018-02-01T00:00:00"/>
    <x v="34"/>
    <x v="9"/>
    <s v=".."/>
    <n v="1.8380000000000001"/>
    <n v="0"/>
    <s v=".."/>
    <n v="18.13"/>
    <n v="0"/>
    <x v="9"/>
  </r>
  <r>
    <d v="2018-02-01T00:00:00"/>
    <x v="34"/>
    <x v="29"/>
    <s v=".."/>
    <s v=".."/>
    <s v=".."/>
    <s v=".."/>
    <n v="15.385999999999999"/>
    <n v="0"/>
    <x v="9"/>
  </r>
  <r>
    <d v="2018-02-01T00:00:00"/>
    <x v="35"/>
    <x v="24"/>
    <n v="13434"/>
    <n v="175.047"/>
    <n v="0"/>
    <n v="10288"/>
    <n v="316.34899999999999"/>
    <n v="0"/>
    <x v="9"/>
  </r>
  <r>
    <d v="2018-02-01T00:00:00"/>
    <x v="64"/>
    <x v="4"/>
    <s v=".."/>
    <s v=".."/>
    <s v=".."/>
    <s v=".."/>
    <n v="144.131"/>
    <n v="0"/>
    <x v="9"/>
  </r>
  <r>
    <d v="2018-02-01T00:00:00"/>
    <x v="64"/>
    <x v="25"/>
    <s v=".."/>
    <n v="329.83"/>
    <n v="0"/>
    <s v=".."/>
    <n v="22.974"/>
    <n v="0"/>
    <x v="9"/>
  </r>
  <r>
    <d v="2018-02-01T00:00:00"/>
    <x v="64"/>
    <x v="15"/>
    <s v=".."/>
    <s v=".."/>
    <s v=".."/>
    <s v=".."/>
    <n v="19.622"/>
    <n v="0"/>
    <x v="9"/>
  </r>
  <r>
    <d v="2018-02-01T00:00:00"/>
    <x v="64"/>
    <x v="21"/>
    <s v=".."/>
    <s v=".."/>
    <s v=".."/>
    <s v=".."/>
    <n v="13.673"/>
    <n v="0"/>
    <x v="9"/>
  </r>
  <r>
    <d v="2018-02-01T00:00:00"/>
    <x v="64"/>
    <x v="8"/>
    <s v=".."/>
    <n v="334.815"/>
    <n v="0"/>
    <s v=".."/>
    <s v=".."/>
    <s v=".."/>
    <x v="9"/>
  </r>
  <r>
    <d v="2018-02-01T00:00:00"/>
    <x v="36"/>
    <x v="27"/>
    <n v="5297"/>
    <n v="35.426000000000002"/>
    <n v="0"/>
    <n v="5196"/>
    <n v="3.33"/>
    <n v="1.954"/>
    <x v="9"/>
  </r>
  <r>
    <d v="2018-02-01T00:00:00"/>
    <x v="36"/>
    <x v="4"/>
    <n v="12847"/>
    <n v="272.34899999999999"/>
    <n v="20.5"/>
    <n v="11368"/>
    <n v="315.91800000000001"/>
    <n v="33.658000000000001"/>
    <x v="9"/>
  </r>
  <r>
    <d v="2018-02-01T00:00:00"/>
    <x v="36"/>
    <x v="20"/>
    <n v="31984"/>
    <n v="705.54399999999998"/>
    <n v="36.58"/>
    <n v="26805"/>
    <n v="771.40700000000004"/>
    <n v="27.491"/>
    <x v="9"/>
  </r>
  <r>
    <d v="2018-02-01T00:00:00"/>
    <x v="36"/>
    <x v="14"/>
    <n v="6497"/>
    <n v="141.864"/>
    <n v="1.1850000000000001"/>
    <n v="5232"/>
    <n v="176.81100000000001"/>
    <n v="1.103"/>
    <x v="9"/>
  </r>
  <r>
    <d v="2018-02-01T00:00:00"/>
    <x v="36"/>
    <x v="25"/>
    <n v="27681"/>
    <n v="390.471"/>
    <n v="32.631999999999998"/>
    <n v="25660"/>
    <n v="148.482"/>
    <n v="45.805999999999997"/>
    <x v="9"/>
  </r>
  <r>
    <d v="2018-02-01T00:00:00"/>
    <x v="36"/>
    <x v="38"/>
    <s v=".."/>
    <n v="6.5359999999999996"/>
    <n v="0"/>
    <s v=".."/>
    <n v="5.2869999999999999"/>
    <n v="0"/>
    <x v="9"/>
  </r>
  <r>
    <d v="2018-02-01T00:00:00"/>
    <x v="36"/>
    <x v="2"/>
    <n v="1674"/>
    <n v="1.95"/>
    <n v="0.14899999999999999"/>
    <n v="2039"/>
    <n v="1.748"/>
    <n v="1.788"/>
    <x v="9"/>
  </r>
  <r>
    <d v="2018-02-01T00:00:00"/>
    <x v="36"/>
    <x v="1"/>
    <n v="55643"/>
    <n v="836.48299999999995"/>
    <n v="0"/>
    <n v="56636"/>
    <n v="974.75400000000002"/>
    <n v="142.48699999999999"/>
    <x v="9"/>
  </r>
  <r>
    <d v="2018-02-01T00:00:00"/>
    <x v="36"/>
    <x v="9"/>
    <n v="2813"/>
    <n v="6.7000000000000004E-2"/>
    <n v="0"/>
    <n v="2444"/>
    <n v="5.1909999999999998"/>
    <n v="2.99"/>
    <x v="9"/>
  </r>
  <r>
    <d v="2018-02-01T00:00:00"/>
    <x v="36"/>
    <x v="24"/>
    <n v="4241"/>
    <n v="61.521000000000001"/>
    <n v="5.0789999999999997"/>
    <n v="3936"/>
    <n v="37.917000000000002"/>
    <n v="1.653"/>
    <x v="9"/>
  </r>
  <r>
    <d v="2018-02-01T00:00:00"/>
    <x v="36"/>
    <x v="16"/>
    <n v="34488"/>
    <n v="801.04300000000001"/>
    <n v="26.312000000000001"/>
    <n v="30047"/>
    <n v="891.66300000000001"/>
    <n v="49.856000000000002"/>
    <x v="9"/>
  </r>
  <r>
    <d v="2018-02-01T00:00:00"/>
    <x v="36"/>
    <x v="31"/>
    <n v="5844"/>
    <n v="150.827"/>
    <n v="2.1949999999999998"/>
    <n v="5313"/>
    <n v="29.071999999999999"/>
    <n v="4.8319999999999999"/>
    <x v="9"/>
  </r>
  <r>
    <d v="2018-02-01T00:00:00"/>
    <x v="36"/>
    <x v="21"/>
    <s v=".."/>
    <s v=".."/>
    <s v=".."/>
    <s v=".."/>
    <n v="96.454999999999998"/>
    <n v="0"/>
    <x v="9"/>
  </r>
  <r>
    <d v="2018-02-01T00:00:00"/>
    <x v="36"/>
    <x v="17"/>
    <n v="6136"/>
    <n v="164.553"/>
    <n v="15.502000000000001"/>
    <n v="5676"/>
    <n v="120.529"/>
    <n v="9.9149999999999991"/>
    <x v="9"/>
  </r>
  <r>
    <d v="2018-02-01T00:00:00"/>
    <x v="36"/>
    <x v="18"/>
    <n v="9894"/>
    <n v="425.33499999999998"/>
    <n v="36.293999999999997"/>
    <n v="9715"/>
    <n v="58.238999999999997"/>
    <n v="112.414"/>
    <x v="9"/>
  </r>
  <r>
    <d v="2018-02-01T00:00:00"/>
    <x v="36"/>
    <x v="23"/>
    <n v="7699"/>
    <n v="3.12"/>
    <n v="0"/>
    <n v="6448"/>
    <n v="302.89299999999997"/>
    <n v="11.516"/>
    <x v="9"/>
  </r>
  <r>
    <d v="2018-02-01T00:00:00"/>
    <x v="36"/>
    <x v="8"/>
    <n v="53156"/>
    <n v="1290.4649999999999"/>
    <n v="101.503"/>
    <n v="42829"/>
    <n v="262.55"/>
    <n v="146.68899999999999"/>
    <x v="9"/>
  </r>
  <r>
    <d v="2018-02-01T00:00:00"/>
    <x v="55"/>
    <x v="35"/>
    <n v="40257"/>
    <n v="1201.8230000000001"/>
    <n v="26.873000000000001"/>
    <n v="36341"/>
    <n v="2217.3539999999998"/>
    <n v="2.9000000000000001E-2"/>
    <x v="9"/>
  </r>
  <r>
    <d v="2018-02-01T00:00:00"/>
    <x v="37"/>
    <x v="32"/>
    <n v="6544"/>
    <n v="245.29"/>
    <n v="2.1019999999999999"/>
    <n v="4450"/>
    <n v="400.97399999999999"/>
    <n v="0"/>
    <x v="9"/>
  </r>
  <r>
    <d v="2018-02-01T00:00:00"/>
    <x v="81"/>
    <x v="16"/>
    <n v="30429"/>
    <n v="379.233"/>
    <n v="0"/>
    <n v="24694"/>
    <n v="495.72"/>
    <n v="0"/>
    <x v="9"/>
  </r>
  <r>
    <d v="2018-02-01T00:00:00"/>
    <x v="67"/>
    <x v="4"/>
    <n v="4928"/>
    <n v="102.876"/>
    <n v="0"/>
    <n v="4592"/>
    <n v="74.733000000000004"/>
    <n v="0"/>
    <x v="9"/>
  </r>
  <r>
    <d v="2018-02-01T00:00:00"/>
    <x v="62"/>
    <x v="16"/>
    <n v="4541"/>
    <n v="26.568000000000001"/>
    <n v="0"/>
    <n v="3653"/>
    <n v="7.4080000000000004"/>
    <n v="0"/>
    <x v="9"/>
  </r>
  <r>
    <d v="2018-02-01T00:00:00"/>
    <x v="38"/>
    <x v="1"/>
    <n v="1313"/>
    <n v="190.596"/>
    <n v="0"/>
    <n v="1244"/>
    <n v="464.66"/>
    <n v="0"/>
    <x v="9"/>
  </r>
  <r>
    <d v="2018-02-01T00:00:00"/>
    <x v="38"/>
    <x v="16"/>
    <n v="133149"/>
    <n v="5939.7370000000001"/>
    <n v="285.85899999999998"/>
    <n v="107624"/>
    <n v="6623.1509999999998"/>
    <n v="0"/>
    <x v="9"/>
  </r>
  <r>
    <d v="2018-02-01T00:00:00"/>
    <x v="40"/>
    <x v="29"/>
    <n v="1174"/>
    <n v="3.6520000000000001"/>
    <n v="0"/>
    <n v="946"/>
    <n v="18.988"/>
    <n v="0"/>
    <x v="9"/>
  </r>
  <r>
    <d v="2018-02-01T00:00:00"/>
    <x v="41"/>
    <x v="31"/>
    <n v="4140"/>
    <n v="89.66"/>
    <n v="0"/>
    <n v="4291"/>
    <n v="299.685"/>
    <n v="0"/>
    <x v="9"/>
  </r>
  <r>
    <d v="2018-02-01T00:00:00"/>
    <x v="82"/>
    <x v="47"/>
    <n v="7010"/>
    <n v="184.49100000000001"/>
    <n v="2.5019999999999998"/>
    <n v="4866"/>
    <n v="353.13499999999999"/>
    <n v="4.0000000000000001E-3"/>
    <x v="9"/>
  </r>
  <r>
    <d v="2018-02-01T00:00:00"/>
    <x v="42"/>
    <x v="1"/>
    <s v=".."/>
    <n v="357.68400000000003"/>
    <n v="0"/>
    <s v=".."/>
    <n v="402.25400000000002"/>
    <n v="0"/>
    <x v="9"/>
  </r>
  <r>
    <d v="2018-02-01T00:00:00"/>
    <x v="43"/>
    <x v="17"/>
    <n v="43075"/>
    <n v="1253.077"/>
    <n v="45.896999999999998"/>
    <n v="36337"/>
    <n v="1671.24"/>
    <n v="3.3109999999999999"/>
    <x v="9"/>
  </r>
  <r>
    <d v="2018-02-01T00:00:00"/>
    <x v="83"/>
    <x v="4"/>
    <n v="4367"/>
    <n v="35.329000000000001"/>
    <n v="0"/>
    <n v="4257"/>
    <n v="56.238"/>
    <n v="0"/>
    <x v="9"/>
  </r>
  <r>
    <d v="2018-02-01T00:00:00"/>
    <x v="45"/>
    <x v="8"/>
    <n v="21021"/>
    <n v="466.67500000000001"/>
    <n v="73.997"/>
    <n v="19272"/>
    <n v="832.30499999999995"/>
    <n v="0.49099999999999999"/>
    <x v="9"/>
  </r>
  <r>
    <d v="2018-02-01T00:00:00"/>
    <x v="46"/>
    <x v="4"/>
    <s v=".."/>
    <s v=".."/>
    <s v=".."/>
    <s v=".."/>
    <n v="68.97"/>
    <n v="0"/>
    <x v="9"/>
  </r>
  <r>
    <d v="2018-02-01T00:00:00"/>
    <x v="46"/>
    <x v="15"/>
    <s v=".."/>
    <s v=".."/>
    <s v=".."/>
    <s v=".."/>
    <n v="33.801000000000002"/>
    <n v="0"/>
    <x v="9"/>
  </r>
  <r>
    <d v="2018-02-01T00:00:00"/>
    <x v="46"/>
    <x v="16"/>
    <s v=".."/>
    <s v=".."/>
    <s v=".."/>
    <s v=".."/>
    <n v="284.82799999999997"/>
    <n v="0"/>
    <x v="9"/>
  </r>
  <r>
    <d v="2018-02-01T00:00:00"/>
    <x v="46"/>
    <x v="21"/>
    <s v=".."/>
    <s v=".."/>
    <s v=".."/>
    <s v=".."/>
    <n v="0.55500000000000005"/>
    <n v="0"/>
    <x v="9"/>
  </r>
  <r>
    <d v="2018-02-01T00:00:00"/>
    <x v="46"/>
    <x v="8"/>
    <s v=".."/>
    <n v="1570.26"/>
    <n v="0"/>
    <s v=".."/>
    <s v=".."/>
    <s v=".."/>
    <x v="9"/>
  </r>
  <r>
    <d v="2018-02-01T00:00:00"/>
    <x v="47"/>
    <x v="26"/>
    <n v="16450"/>
    <n v="833.71799999999996"/>
    <n v="0"/>
    <n v="16044"/>
    <n v="374.54500000000002"/>
    <n v="0"/>
    <x v="9"/>
  </r>
  <r>
    <d v="2018-02-01T00:00:00"/>
    <x v="49"/>
    <x v="10"/>
    <n v="7486"/>
    <n v="19.395"/>
    <n v="0"/>
    <n v="7795"/>
    <n v="36.655999999999999"/>
    <n v="0"/>
    <x v="9"/>
  </r>
  <r>
    <d v="2018-02-01T00:00:00"/>
    <x v="49"/>
    <x v="20"/>
    <n v="6699"/>
    <n v="161.93600000000001"/>
    <n v="0"/>
    <n v="5304"/>
    <n v="327.53500000000003"/>
    <n v="0"/>
    <x v="9"/>
  </r>
  <r>
    <d v="2018-02-01T00:00:00"/>
    <x v="49"/>
    <x v="14"/>
    <n v="9604"/>
    <n v="36.831000000000003"/>
    <n v="0"/>
    <n v="10359"/>
    <n v="0"/>
    <n v="0"/>
    <x v="9"/>
  </r>
  <r>
    <d v="2018-02-01T00:00:00"/>
    <x v="49"/>
    <x v="1"/>
    <n v="47202"/>
    <n v="55.497999999999998"/>
    <n v="0"/>
    <n v="47699"/>
    <n v="37.218000000000004"/>
    <n v="0"/>
    <x v="9"/>
  </r>
  <r>
    <d v="2018-02-01T00:00:00"/>
    <x v="49"/>
    <x v="9"/>
    <n v="1241"/>
    <n v="0"/>
    <n v="0"/>
    <n v="1242"/>
    <n v="13.064"/>
    <n v="0"/>
    <x v="9"/>
  </r>
  <r>
    <d v="2018-02-01T00:00:00"/>
    <x v="49"/>
    <x v="29"/>
    <n v="504"/>
    <n v="0"/>
    <n v="0"/>
    <n v="516"/>
    <n v="8.9339999999999993"/>
    <n v="0"/>
    <x v="9"/>
  </r>
  <r>
    <d v="2018-02-01T00:00:00"/>
    <x v="49"/>
    <x v="33"/>
    <n v="833"/>
    <n v="0.6"/>
    <n v="0"/>
    <n v="573"/>
    <n v="0.19900000000000001"/>
    <n v="0"/>
    <x v="9"/>
  </r>
  <r>
    <d v="2018-02-01T00:00:00"/>
    <x v="49"/>
    <x v="8"/>
    <n v="14342"/>
    <n v="429.36599999999999"/>
    <n v="0"/>
    <n v="11974"/>
    <n v="667.20100000000002"/>
    <n v="0"/>
    <x v="9"/>
  </r>
  <r>
    <d v="2018-02-01T00:00:00"/>
    <x v="49"/>
    <x v="12"/>
    <n v="1359"/>
    <n v="1.39"/>
    <n v="0"/>
    <n v="1316"/>
    <n v="15.862"/>
    <n v="0"/>
    <x v="9"/>
  </r>
  <r>
    <d v="2018-02-01T00:00:00"/>
    <x v="49"/>
    <x v="34"/>
    <n v="957"/>
    <n v="0"/>
    <n v="0"/>
    <n v="834"/>
    <n v="0.64700000000000002"/>
    <n v="0"/>
    <x v="9"/>
  </r>
  <r>
    <d v="2018-02-01T00:00:00"/>
    <x v="72"/>
    <x v="4"/>
    <n v="9880"/>
    <n v="230.28899999999999"/>
    <n v="12.798"/>
    <n v="8843"/>
    <n v="251.68899999999999"/>
    <n v="0"/>
    <x v="9"/>
  </r>
  <r>
    <d v="2018-03-01T00:00:00"/>
    <x v="65"/>
    <x v="2"/>
    <n v="4179"/>
    <n v="4.1840000000000002"/>
    <n v="0.38500000000000001"/>
    <n v="4971"/>
    <n v="98.805000000000007"/>
    <n v="6.7460000000000004"/>
    <x v="9"/>
  </r>
  <r>
    <d v="2018-03-01T00:00:00"/>
    <x v="2"/>
    <x v="3"/>
    <n v="14026"/>
    <n v="336.101"/>
    <n v="13.087999999999999"/>
    <n v="14595"/>
    <n v="207.53399999999999"/>
    <n v="21.74"/>
    <x v="9"/>
  </r>
  <r>
    <d v="2018-03-01T00:00:00"/>
    <x v="3"/>
    <x v="4"/>
    <n v="22179"/>
    <n v="594.755"/>
    <n v="36.56"/>
    <n v="22099"/>
    <n v="1021.679"/>
    <n v="0"/>
    <x v="9"/>
  </r>
  <r>
    <d v="2018-03-01T00:00:00"/>
    <x v="68"/>
    <x v="30"/>
    <n v="7574"/>
    <n v="161.39599999999999"/>
    <n v="28.74"/>
    <n v="6824"/>
    <n v="177.262"/>
    <n v="0"/>
    <x v="9"/>
  </r>
  <r>
    <d v="2018-03-01T00:00:00"/>
    <x v="4"/>
    <x v="5"/>
    <n v="1831"/>
    <n v="38.960999999999999"/>
    <n v="0.246"/>
    <n v="2016"/>
    <n v="47.567"/>
    <n v="0"/>
    <x v="9"/>
  </r>
  <r>
    <d v="2018-03-01T00:00:00"/>
    <x v="5"/>
    <x v="6"/>
    <n v="939"/>
    <n v="2.5000000000000001E-2"/>
    <n v="4.8000000000000001E-2"/>
    <n v="1281"/>
    <n v="7.32"/>
    <n v="0"/>
    <x v="9"/>
  </r>
  <r>
    <d v="2018-03-01T00:00:00"/>
    <x v="5"/>
    <x v="1"/>
    <n v="125549"/>
    <n v="3009.9609999999998"/>
    <n v="82.744"/>
    <n v="116648"/>
    <n v="2440.11"/>
    <n v="0.99"/>
    <x v="9"/>
  </r>
  <r>
    <d v="2018-03-01T00:00:00"/>
    <x v="6"/>
    <x v="9"/>
    <n v="7556"/>
    <n v="30.262"/>
    <n v="0"/>
    <n v="6794"/>
    <n v="238.00299999999999"/>
    <n v="0"/>
    <x v="9"/>
  </r>
  <r>
    <d v="2018-03-01T00:00:00"/>
    <x v="9"/>
    <x v="12"/>
    <n v="3208"/>
    <n v="5.4850000000000003"/>
    <n v="2.6890000000000001"/>
    <n v="3555"/>
    <n v="30.207999999999998"/>
    <n v="3.2509999999999999"/>
    <x v="9"/>
  </r>
  <r>
    <d v="2018-03-01T00:00:00"/>
    <x v="10"/>
    <x v="13"/>
    <n v="47615"/>
    <n v="926.79100000000005"/>
    <n v="0"/>
    <n v="44940"/>
    <n v="898.48"/>
    <n v="0"/>
    <x v="9"/>
  </r>
  <r>
    <d v="2018-03-01T00:00:00"/>
    <x v="10"/>
    <x v="1"/>
    <n v="4366"/>
    <n v="48.7"/>
    <n v="0"/>
    <n v="4791"/>
    <n v="110.53400000000001"/>
    <n v="0"/>
    <x v="9"/>
  </r>
  <r>
    <d v="2018-03-01T00:00:00"/>
    <x v="73"/>
    <x v="25"/>
    <n v="5924"/>
    <n v="258.88"/>
    <n v="2.8780000000000001"/>
    <n v="6707"/>
    <n v="564.14200000000005"/>
    <n v="0"/>
    <x v="9"/>
  </r>
  <r>
    <d v="2018-03-01T00:00:00"/>
    <x v="74"/>
    <x v="8"/>
    <n v="7301"/>
    <n v="11.252000000000001"/>
    <n v="26.652000000000001"/>
    <n v="8282"/>
    <n v="175.12299999999999"/>
    <n v="0"/>
    <x v="9"/>
  </r>
  <r>
    <d v="2018-03-01T00:00:00"/>
    <x v="13"/>
    <x v="15"/>
    <n v="7124"/>
    <n v="221.97300000000001"/>
    <n v="42.164000000000001"/>
    <n v="6829"/>
    <n v="139.72800000000001"/>
    <n v="0"/>
    <x v="9"/>
  </r>
  <r>
    <d v="2018-03-01T00:00:00"/>
    <x v="80"/>
    <x v="14"/>
    <n v="2540"/>
    <n v="0"/>
    <n v="0"/>
    <n v="3328"/>
    <n v="0"/>
    <n v="0"/>
    <x v="9"/>
  </r>
  <r>
    <d v="2018-03-01T00:00:00"/>
    <x v="78"/>
    <x v="4"/>
    <n v="3850"/>
    <n v="232.774"/>
    <n v="0"/>
    <n v="4368"/>
    <n v="258.89100000000002"/>
    <n v="0"/>
    <x v="9"/>
  </r>
  <r>
    <d v="2018-03-01T00:00:00"/>
    <x v="14"/>
    <x v="16"/>
    <n v="2439"/>
    <n v="2.532"/>
    <n v="0"/>
    <n v="2718"/>
    <n v="228.65100000000001"/>
    <n v="7.4999999999999997E-2"/>
    <x v="9"/>
  </r>
  <r>
    <d v="2018-03-01T00:00:00"/>
    <x v="14"/>
    <x v="18"/>
    <n v="4357"/>
    <n v="387.63"/>
    <n v="10.537000000000001"/>
    <n v="5055"/>
    <n v="74.61"/>
    <n v="0.221"/>
    <x v="9"/>
  </r>
  <r>
    <d v="2018-03-01T00:00:00"/>
    <x v="16"/>
    <x v="20"/>
    <n v="75644"/>
    <n v="3101.0149999999999"/>
    <n v="10.545"/>
    <n v="81009"/>
    <n v="3175.1170000000002"/>
    <n v="1.7410000000000001"/>
    <x v="9"/>
  </r>
  <r>
    <d v="2018-03-01T00:00:00"/>
    <x v="69"/>
    <x v="24"/>
    <n v="8108"/>
    <n v="230.81100000000001"/>
    <n v="0"/>
    <n v="6422"/>
    <n v="191.73400000000001"/>
    <n v="0"/>
    <x v="9"/>
  </r>
  <r>
    <d v="2018-03-01T00:00:00"/>
    <x v="17"/>
    <x v="1"/>
    <n v="4105"/>
    <n v="114.17400000000001"/>
    <n v="0"/>
    <n v="3822"/>
    <n v="69.16"/>
    <n v="0"/>
    <x v="9"/>
  </r>
  <r>
    <d v="2018-03-01T00:00:00"/>
    <x v="17"/>
    <x v="21"/>
    <n v="13394"/>
    <n v="411.89800000000002"/>
    <n v="48.482999999999997"/>
    <n v="17202"/>
    <n v="754.91899999999998"/>
    <n v="2.2229999999999999"/>
    <x v="9"/>
  </r>
  <r>
    <d v="2018-03-01T00:00:00"/>
    <x v="18"/>
    <x v="4"/>
    <n v="33745"/>
    <n v="859.11699999999996"/>
    <n v="40.078000000000003"/>
    <n v="30890"/>
    <n v="1347.741"/>
    <n v="0"/>
    <x v="9"/>
  </r>
  <r>
    <d v="2018-03-01T00:00:00"/>
    <x v="19"/>
    <x v="4"/>
    <n v="50386"/>
    <n v="1385.85"/>
    <n v="118.142"/>
    <n v="50804"/>
    <n v="1777.71"/>
    <n v="30.978000000000002"/>
    <x v="9"/>
  </r>
  <r>
    <d v="2018-03-01T00:00:00"/>
    <x v="53"/>
    <x v="8"/>
    <n v="7148"/>
    <n v="266.86"/>
    <n v="20.271000000000001"/>
    <n v="7586"/>
    <n v="258.452"/>
    <n v="0"/>
    <x v="9"/>
  </r>
  <r>
    <d v="2018-03-01T00:00:00"/>
    <x v="21"/>
    <x v="20"/>
    <s v=".."/>
    <s v=".."/>
    <s v=".."/>
    <s v=".."/>
    <n v="129.322"/>
    <n v="0"/>
    <x v="9"/>
  </r>
  <r>
    <d v="2018-03-01T00:00:00"/>
    <x v="21"/>
    <x v="1"/>
    <n v="26681"/>
    <n v="650.33900000000006"/>
    <n v="1.081"/>
    <n v="26111"/>
    <n v="206.02799999999999"/>
    <n v="15.877000000000001"/>
    <x v="9"/>
  </r>
  <r>
    <d v="2018-03-01T00:00:00"/>
    <x v="21"/>
    <x v="16"/>
    <n v="10719"/>
    <n v="38.314999999999998"/>
    <n v="1.008"/>
    <n v="8964"/>
    <n v="40.360999999999997"/>
    <n v="0"/>
    <x v="9"/>
  </r>
  <r>
    <d v="2018-03-01T00:00:00"/>
    <x v="21"/>
    <x v="17"/>
    <n v="6486"/>
    <n v="0"/>
    <n v="0"/>
    <n v="6129"/>
    <n v="2.2200000000000002"/>
    <n v="0"/>
    <x v="9"/>
  </r>
  <r>
    <d v="2018-03-01T00:00:00"/>
    <x v="21"/>
    <x v="23"/>
    <n v="83138"/>
    <n v="3279.3470000000002"/>
    <n v="120.91"/>
    <n v="95994"/>
    <n v="3562.2579999999998"/>
    <n v="44.95"/>
    <x v="9"/>
  </r>
  <r>
    <d v="2018-03-01T00:00:00"/>
    <x v="22"/>
    <x v="23"/>
    <n v="41871"/>
    <n v="1295.386"/>
    <n v="22.623000000000001"/>
    <n v="51400"/>
    <n v="1885.9179999999999"/>
    <n v="10.731"/>
    <x v="9"/>
  </r>
  <r>
    <d v="2018-03-01T00:00:00"/>
    <x v="23"/>
    <x v="21"/>
    <n v="3840"/>
    <n v="125.764"/>
    <n v="2.8540000000000001"/>
    <n v="3947"/>
    <n v="98.343999999999994"/>
    <n v="0"/>
    <x v="9"/>
  </r>
  <r>
    <d v="2018-03-01T00:00:00"/>
    <x v="24"/>
    <x v="4"/>
    <s v=".."/>
    <s v=".."/>
    <s v=".."/>
    <s v=".."/>
    <n v="1267.326"/>
    <n v="0"/>
    <x v="9"/>
  </r>
  <r>
    <d v="2018-03-01T00:00:00"/>
    <x v="24"/>
    <x v="8"/>
    <s v=".."/>
    <n v="1164.6130000000001"/>
    <n v="0"/>
    <s v=".."/>
    <s v=".."/>
    <s v=".."/>
    <x v="9"/>
  </r>
  <r>
    <d v="2018-03-01T00:00:00"/>
    <x v="59"/>
    <x v="10"/>
    <n v="17305"/>
    <n v="294.33300000000003"/>
    <n v="0.126"/>
    <n v="19106"/>
    <n v="261.81400000000002"/>
    <n v="9.3680000000000003"/>
    <x v="9"/>
  </r>
  <r>
    <d v="2018-03-01T00:00:00"/>
    <x v="25"/>
    <x v="14"/>
    <n v="21686"/>
    <n v="698.28700000000003"/>
    <n v="156.55600000000001"/>
    <n v="25490"/>
    <n v="845.48"/>
    <n v="4.5999999999999999E-2"/>
    <x v="9"/>
  </r>
  <r>
    <d v="2018-03-01T00:00:00"/>
    <x v="60"/>
    <x v="4"/>
    <n v="9966"/>
    <n v="364.18"/>
    <n v="0"/>
    <n v="9488"/>
    <n v="396.04899999999998"/>
    <n v="0"/>
    <x v="9"/>
  </r>
  <r>
    <d v="2018-03-01T00:00:00"/>
    <x v="26"/>
    <x v="8"/>
    <n v="8217"/>
    <n v="175.42"/>
    <n v="0"/>
    <n v="9992"/>
    <n v="194.63900000000001"/>
    <n v="0"/>
    <x v="9"/>
  </r>
  <r>
    <d v="2018-03-01T00:00:00"/>
    <x v="75"/>
    <x v="20"/>
    <n v="2643"/>
    <n v="220.88200000000001"/>
    <n v="0"/>
    <n v="2971"/>
    <n v="44.174999999999997"/>
    <n v="0"/>
    <x v="9"/>
  </r>
  <r>
    <d v="2018-03-01T00:00:00"/>
    <x v="54"/>
    <x v="14"/>
    <n v="11703"/>
    <n v="40.246000000000002"/>
    <n v="0"/>
    <n v="12178"/>
    <n v="0"/>
    <n v="0"/>
    <x v="9"/>
  </r>
  <r>
    <d v="2018-03-01T00:00:00"/>
    <x v="58"/>
    <x v="25"/>
    <n v="8463"/>
    <n v="331.09399999999999"/>
    <n v="217.80099999999999"/>
    <n v="10702"/>
    <n v="279.18799999999999"/>
    <n v="0.10100000000000001"/>
    <x v="9"/>
  </r>
  <r>
    <d v="2018-03-01T00:00:00"/>
    <x v="28"/>
    <x v="4"/>
    <n v="1103"/>
    <n v="14.866"/>
    <n v="0"/>
    <n v="1469"/>
    <n v="40.045999999999999"/>
    <n v="0"/>
    <x v="9"/>
  </r>
  <r>
    <d v="2018-03-01T00:00:00"/>
    <x v="28"/>
    <x v="10"/>
    <n v="1989"/>
    <n v="3.5350000000000001"/>
    <n v="0"/>
    <n v="1917"/>
    <n v="0.19800000000000001"/>
    <n v="0"/>
    <x v="9"/>
  </r>
  <r>
    <d v="2018-03-01T00:00:00"/>
    <x v="28"/>
    <x v="14"/>
    <n v="60802"/>
    <n v="341.77"/>
    <n v="1.903"/>
    <n v="62197"/>
    <n v="5.2640000000000002"/>
    <n v="1.5860000000000001"/>
    <x v="9"/>
  </r>
  <r>
    <d v="2018-03-01T00:00:00"/>
    <x v="28"/>
    <x v="25"/>
    <n v="24481"/>
    <n v="83.796000000000006"/>
    <n v="5.4139999999999997"/>
    <n v="24903"/>
    <n v="7.6550000000000002"/>
    <n v="1.6739999999999999"/>
    <x v="9"/>
  </r>
  <r>
    <d v="2018-03-01T00:00:00"/>
    <x v="28"/>
    <x v="1"/>
    <n v="37735"/>
    <n v="8.5289999999999999"/>
    <n v="0"/>
    <n v="37627"/>
    <n v="14.766"/>
    <n v="1.5620000000000001"/>
    <x v="9"/>
  </r>
  <r>
    <d v="2018-03-01T00:00:00"/>
    <x v="28"/>
    <x v="16"/>
    <n v="3872"/>
    <n v="113.64"/>
    <n v="2.1459999999999999"/>
    <n v="3138"/>
    <n v="90.078000000000003"/>
    <n v="0"/>
    <x v="9"/>
  </r>
  <r>
    <d v="2018-03-01T00:00:00"/>
    <x v="28"/>
    <x v="17"/>
    <n v="11650"/>
    <n v="359.178"/>
    <n v="5.2939999999999996"/>
    <n v="11521"/>
    <n v="69.983999999999995"/>
    <n v="1.9019999999999999"/>
    <x v="9"/>
  </r>
  <r>
    <d v="2018-03-01T00:00:00"/>
    <x v="28"/>
    <x v="8"/>
    <n v="9558"/>
    <n v="153.809"/>
    <n v="6.9640000000000004"/>
    <n v="9766"/>
    <n v="37.466000000000001"/>
    <n v="1.8"/>
    <x v="9"/>
  </r>
  <r>
    <d v="2018-03-01T00:00:00"/>
    <x v="28"/>
    <x v="26"/>
    <n v="7408"/>
    <n v="151.76300000000001"/>
    <n v="0"/>
    <n v="6474"/>
    <n v="11.590999999999999"/>
    <n v="2.8980000000000001"/>
    <x v="9"/>
  </r>
  <r>
    <d v="2018-03-01T00:00:00"/>
    <x v="57"/>
    <x v="16"/>
    <n v="6650"/>
    <n v="8.1989999999999998"/>
    <n v="0"/>
    <n v="6719"/>
    <n v="1.1779999999999999"/>
    <n v="0"/>
    <x v="9"/>
  </r>
  <r>
    <d v="2018-03-01T00:00:00"/>
    <x v="29"/>
    <x v="15"/>
    <n v="12420"/>
    <n v="250.18299999999999"/>
    <n v="145.68299999999999"/>
    <n v="14766"/>
    <n v="165.90899999999999"/>
    <n v="4.476"/>
    <x v="9"/>
  </r>
  <r>
    <d v="2018-03-01T00:00:00"/>
    <x v="77"/>
    <x v="27"/>
    <n v="5830"/>
    <n v="221.923"/>
    <n v="0"/>
    <n v="5279"/>
    <n v="222.64599999999999"/>
    <n v="4.0990000000000002"/>
    <x v="9"/>
  </r>
  <r>
    <d v="2018-03-01T00:00:00"/>
    <x v="77"/>
    <x v="1"/>
    <n v="3712"/>
    <n v="48.637"/>
    <n v="0"/>
    <n v="4023"/>
    <n v="207.95699999999999"/>
    <n v="7.3319999999999999"/>
    <x v="9"/>
  </r>
  <r>
    <d v="2018-03-01T00:00:00"/>
    <x v="31"/>
    <x v="13"/>
    <n v="34416"/>
    <n v="1795.393"/>
    <n v="144.06200000000001"/>
    <n v="32247"/>
    <n v="1199.1089999999999"/>
    <n v="2.6440000000000001"/>
    <x v="9"/>
  </r>
  <r>
    <d v="2018-03-01T00:00:00"/>
    <x v="71"/>
    <x v="14"/>
    <n v="1480"/>
    <n v="0"/>
    <n v="0"/>
    <n v="1929"/>
    <n v="0"/>
    <n v="0"/>
    <x v="9"/>
  </r>
  <r>
    <d v="2018-03-01T00:00:00"/>
    <x v="71"/>
    <x v="13"/>
    <n v="7772"/>
    <n v="3.8580000000000001"/>
    <n v="0"/>
    <n v="6344"/>
    <n v="0"/>
    <n v="0"/>
    <x v="9"/>
  </r>
  <r>
    <d v="2018-03-01T00:00:00"/>
    <x v="66"/>
    <x v="28"/>
    <n v="717"/>
    <n v="2.742"/>
    <n v="0.11600000000000001"/>
    <n v="533"/>
    <n v="42.524000000000001"/>
    <n v="0.96899999999999997"/>
    <x v="9"/>
  </r>
  <r>
    <d v="2018-03-01T00:00:00"/>
    <x v="34"/>
    <x v="9"/>
    <s v=".."/>
    <n v="16.501999999999999"/>
    <n v="0"/>
    <s v=".."/>
    <n v="49.265999999999998"/>
    <n v="0"/>
    <x v="9"/>
  </r>
  <r>
    <d v="2018-03-01T00:00:00"/>
    <x v="34"/>
    <x v="29"/>
    <s v=".."/>
    <n v="0.2"/>
    <n v="0"/>
    <s v=".."/>
    <n v="23.227"/>
    <n v="0"/>
    <x v="9"/>
  </r>
  <r>
    <d v="2018-03-01T00:00:00"/>
    <x v="35"/>
    <x v="24"/>
    <n v="11527"/>
    <n v="223.54300000000001"/>
    <n v="0"/>
    <n v="10406"/>
    <n v="326.35700000000003"/>
    <n v="0"/>
    <x v="9"/>
  </r>
  <r>
    <d v="2018-03-01T00:00:00"/>
    <x v="64"/>
    <x v="4"/>
    <s v=".."/>
    <s v=".."/>
    <s v=".."/>
    <s v=".."/>
    <n v="353.68400000000003"/>
    <n v="0"/>
    <x v="9"/>
  </r>
  <r>
    <d v="2018-03-01T00:00:00"/>
    <x v="64"/>
    <x v="25"/>
    <s v=".."/>
    <n v="395.88099999999997"/>
    <n v="0"/>
    <s v=".."/>
    <n v="46.768999999999998"/>
    <n v="0"/>
    <x v="9"/>
  </r>
  <r>
    <d v="2018-03-01T00:00:00"/>
    <x v="64"/>
    <x v="21"/>
    <s v=".."/>
    <s v=".."/>
    <s v=".."/>
    <s v=".."/>
    <n v="30.887"/>
    <n v="0"/>
    <x v="9"/>
  </r>
  <r>
    <d v="2018-03-01T00:00:00"/>
    <x v="64"/>
    <x v="8"/>
    <s v=".."/>
    <n v="398.44600000000003"/>
    <n v="0"/>
    <s v=".."/>
    <s v=".."/>
    <s v=".."/>
    <x v="9"/>
  </r>
  <r>
    <d v="2018-03-01T00:00:00"/>
    <x v="36"/>
    <x v="48"/>
    <s v=".."/>
    <s v=".."/>
    <s v=".."/>
    <s v=".."/>
    <n v="90.02"/>
    <n v="0"/>
    <x v="9"/>
  </r>
  <r>
    <d v="2018-03-01T00:00:00"/>
    <x v="36"/>
    <x v="27"/>
    <n v="5634"/>
    <n v="15.342000000000001"/>
    <n v="0"/>
    <n v="5607"/>
    <n v="6.23"/>
    <n v="1.976"/>
    <x v="9"/>
  </r>
  <r>
    <d v="2018-03-01T00:00:00"/>
    <x v="36"/>
    <x v="4"/>
    <n v="12960"/>
    <n v="351.21800000000002"/>
    <n v="30.148"/>
    <n v="13161"/>
    <n v="695.38300000000004"/>
    <n v="63.110999999999997"/>
    <x v="9"/>
  </r>
  <r>
    <d v="2018-03-01T00:00:00"/>
    <x v="36"/>
    <x v="20"/>
    <n v="30843"/>
    <n v="956.80799999999999"/>
    <n v="46.183999999999997"/>
    <n v="28367"/>
    <n v="1052.319"/>
    <n v="31.353000000000002"/>
    <x v="9"/>
  </r>
  <r>
    <d v="2018-03-01T00:00:00"/>
    <x v="36"/>
    <x v="14"/>
    <n v="6402"/>
    <n v="139.20699999999999"/>
    <n v="1.8720000000000001"/>
    <n v="6237"/>
    <n v="45.796999999999997"/>
    <n v="1.0740000000000001"/>
    <x v="9"/>
  </r>
  <r>
    <d v="2018-03-01T00:00:00"/>
    <x v="36"/>
    <x v="25"/>
    <n v="28736"/>
    <n v="427.37099999999998"/>
    <n v="34.009"/>
    <n v="29813"/>
    <n v="210.03800000000001"/>
    <n v="49.256999999999998"/>
    <x v="9"/>
  </r>
  <r>
    <d v="2018-03-01T00:00:00"/>
    <x v="36"/>
    <x v="38"/>
    <s v=".."/>
    <n v="37.881"/>
    <n v="0"/>
    <s v=".."/>
    <n v="4.4260000000000002"/>
    <n v="0"/>
    <x v="9"/>
  </r>
  <r>
    <d v="2018-03-01T00:00:00"/>
    <x v="36"/>
    <x v="2"/>
    <n v="2159"/>
    <n v="1.7330000000000001"/>
    <n v="0.185"/>
    <n v="2250"/>
    <n v="1.61"/>
    <n v="1.9950000000000001"/>
    <x v="9"/>
  </r>
  <r>
    <d v="2018-03-01T00:00:00"/>
    <x v="36"/>
    <x v="1"/>
    <n v="67700"/>
    <n v="906.96199999999999"/>
    <n v="0.504"/>
    <n v="69007"/>
    <n v="989.21900000000005"/>
    <n v="160.76300000000001"/>
    <x v="9"/>
  </r>
  <r>
    <d v="2018-03-01T00:00:00"/>
    <x v="36"/>
    <x v="9"/>
    <n v="3315"/>
    <n v="0.14299999999999999"/>
    <n v="0"/>
    <n v="2658"/>
    <n v="6.7809999999999997"/>
    <n v="3.6619999999999999"/>
    <x v="9"/>
  </r>
  <r>
    <d v="2018-03-01T00:00:00"/>
    <x v="36"/>
    <x v="24"/>
    <n v="4512"/>
    <n v="108.447"/>
    <n v="5.13"/>
    <n v="4365"/>
    <n v="82.459000000000003"/>
    <n v="1.784"/>
    <x v="9"/>
  </r>
  <r>
    <d v="2018-03-01T00:00:00"/>
    <x v="36"/>
    <x v="16"/>
    <n v="37996"/>
    <n v="1006.823"/>
    <n v="30.83"/>
    <n v="37055"/>
    <n v="908.23199999999997"/>
    <n v="61.564"/>
    <x v="9"/>
  </r>
  <r>
    <d v="2018-03-01T00:00:00"/>
    <x v="36"/>
    <x v="31"/>
    <n v="6928"/>
    <n v="160.285"/>
    <n v="2.6349999999999998"/>
    <n v="6468"/>
    <n v="19.181000000000001"/>
    <n v="5.0389999999999997"/>
    <x v="9"/>
  </r>
  <r>
    <d v="2018-03-01T00:00:00"/>
    <x v="36"/>
    <x v="21"/>
    <s v=".."/>
    <s v=".."/>
    <s v=".."/>
    <s v=".."/>
    <n v="109.35"/>
    <n v="0"/>
    <x v="9"/>
  </r>
  <r>
    <d v="2018-03-01T00:00:00"/>
    <x v="36"/>
    <x v="17"/>
    <n v="6507"/>
    <n v="217.81899999999999"/>
    <n v="13.304"/>
    <n v="6370"/>
    <n v="219.37100000000001"/>
    <n v="9.81"/>
    <x v="9"/>
  </r>
  <r>
    <d v="2018-03-01T00:00:00"/>
    <x v="36"/>
    <x v="18"/>
    <n v="10177"/>
    <n v="435.28399999999999"/>
    <n v="34.018000000000001"/>
    <n v="12601"/>
    <n v="61.078000000000003"/>
    <n v="114.90600000000001"/>
    <x v="9"/>
  </r>
  <r>
    <d v="2018-03-01T00:00:00"/>
    <x v="36"/>
    <x v="23"/>
    <n v="5996"/>
    <n v="38.216999999999999"/>
    <n v="0.81899999999999995"/>
    <n v="6101"/>
    <n v="191.14599999999999"/>
    <n v="10.316000000000001"/>
    <x v="9"/>
  </r>
  <r>
    <d v="2018-03-01T00:00:00"/>
    <x v="36"/>
    <x v="8"/>
    <n v="53575"/>
    <n v="1604.711"/>
    <n v="154.59399999999999"/>
    <n v="56666"/>
    <n v="329.678"/>
    <n v="167.52199999999999"/>
    <x v="9"/>
  </r>
  <r>
    <d v="2018-03-01T00:00:00"/>
    <x v="55"/>
    <x v="35"/>
    <n v="33661"/>
    <n v="1684.4829999999999"/>
    <n v="39.575000000000003"/>
    <n v="52874"/>
    <n v="2411.4059999999999"/>
    <n v="1.4999999999999999E-2"/>
    <x v="9"/>
  </r>
  <r>
    <d v="2018-03-01T00:00:00"/>
    <x v="37"/>
    <x v="32"/>
    <n v="4656"/>
    <n v="222.84299999999999"/>
    <n v="0.32500000000000001"/>
    <n v="4555"/>
    <n v="389.834"/>
    <n v="0"/>
    <x v="9"/>
  </r>
  <r>
    <d v="2018-03-01T00:00:00"/>
    <x v="84"/>
    <x v="34"/>
    <n v="115"/>
    <n v="0"/>
    <n v="0"/>
    <n v="199"/>
    <n v="0"/>
    <n v="0"/>
    <x v="9"/>
  </r>
  <r>
    <d v="2018-03-01T00:00:00"/>
    <x v="81"/>
    <x v="16"/>
    <n v="30916"/>
    <n v="653.33399999999995"/>
    <n v="0"/>
    <n v="29517"/>
    <n v="531.27200000000005"/>
    <n v="0"/>
    <x v="9"/>
  </r>
  <r>
    <d v="2018-03-01T00:00:00"/>
    <x v="67"/>
    <x v="4"/>
    <n v="3622"/>
    <n v="97.613"/>
    <n v="0"/>
    <n v="4022"/>
    <n v="105.267"/>
    <n v="0"/>
    <x v="9"/>
  </r>
  <r>
    <d v="2018-03-01T00:00:00"/>
    <x v="62"/>
    <x v="16"/>
    <n v="3834"/>
    <n v="27.106999999999999"/>
    <n v="0"/>
    <n v="4668"/>
    <n v="11.567"/>
    <n v="0"/>
    <x v="9"/>
  </r>
  <r>
    <d v="2018-03-01T00:00:00"/>
    <x v="38"/>
    <x v="1"/>
    <n v="1291"/>
    <n v="241.57400000000001"/>
    <n v="0"/>
    <n v="1226"/>
    <n v="725.19"/>
    <n v="0"/>
    <x v="9"/>
  </r>
  <r>
    <d v="2018-03-01T00:00:00"/>
    <x v="38"/>
    <x v="16"/>
    <n v="130772"/>
    <n v="7231.924"/>
    <n v="322.95800000000003"/>
    <n v="130929"/>
    <n v="7426.0169999999998"/>
    <n v="6.5000000000000002E-2"/>
    <x v="9"/>
  </r>
  <r>
    <d v="2018-03-01T00:00:00"/>
    <x v="40"/>
    <x v="29"/>
    <n v="1513"/>
    <n v="7.0810000000000004"/>
    <n v="0"/>
    <n v="1277"/>
    <n v="18.399999999999999"/>
    <n v="0"/>
    <x v="9"/>
  </r>
  <r>
    <d v="2018-03-01T00:00:00"/>
    <x v="41"/>
    <x v="31"/>
    <n v="5078"/>
    <n v="87.316999999999993"/>
    <n v="0"/>
    <n v="5825"/>
    <n v="266.82400000000001"/>
    <n v="0"/>
    <x v="9"/>
  </r>
  <r>
    <d v="2018-03-01T00:00:00"/>
    <x v="82"/>
    <x v="47"/>
    <n v="7139"/>
    <n v="204.06"/>
    <n v="0.313"/>
    <n v="5806"/>
    <n v="315.952"/>
    <n v="2E-3"/>
    <x v="9"/>
  </r>
  <r>
    <d v="2018-03-01T00:00:00"/>
    <x v="42"/>
    <x v="1"/>
    <s v=".."/>
    <n v="428.18599999999998"/>
    <n v="0"/>
    <s v=".."/>
    <n v="424.40600000000001"/>
    <n v="0"/>
    <x v="9"/>
  </r>
  <r>
    <d v="2018-03-01T00:00:00"/>
    <x v="43"/>
    <x v="17"/>
    <n v="42259"/>
    <n v="1533.8030000000001"/>
    <n v="47.918999999999997"/>
    <n v="41641"/>
    <n v="1819.6020000000001"/>
    <n v="3.5369999999999999"/>
    <x v="9"/>
  </r>
  <r>
    <d v="2018-03-01T00:00:00"/>
    <x v="83"/>
    <x v="4"/>
    <n v="3501"/>
    <n v="33.061"/>
    <n v="0"/>
    <n v="3402"/>
    <n v="103.322"/>
    <n v="0"/>
    <x v="9"/>
  </r>
  <r>
    <d v="2018-03-01T00:00:00"/>
    <x v="45"/>
    <x v="8"/>
    <n v="19694"/>
    <n v="608.08299999999997"/>
    <n v="79.878"/>
    <n v="24286"/>
    <n v="870.01800000000003"/>
    <n v="0.38"/>
    <x v="9"/>
  </r>
  <r>
    <d v="2018-03-01T00:00:00"/>
    <x v="46"/>
    <x v="4"/>
    <s v=".."/>
    <s v=".."/>
    <s v=".."/>
    <s v=".."/>
    <n v="164.03299999999999"/>
    <n v="0"/>
    <x v="9"/>
  </r>
  <r>
    <d v="2018-03-01T00:00:00"/>
    <x v="46"/>
    <x v="15"/>
    <s v=".."/>
    <s v=".."/>
    <s v=".."/>
    <s v=".."/>
    <n v="151.20599999999999"/>
    <n v="0"/>
    <x v="9"/>
  </r>
  <r>
    <d v="2018-03-01T00:00:00"/>
    <x v="46"/>
    <x v="16"/>
    <s v=".."/>
    <s v=".."/>
    <s v=".."/>
    <s v=".."/>
    <n v="332.81900000000002"/>
    <n v="0"/>
    <x v="9"/>
  </r>
  <r>
    <d v="2018-03-01T00:00:00"/>
    <x v="46"/>
    <x v="8"/>
    <s v=".."/>
    <n v="1755.4269999999999"/>
    <n v="0"/>
    <s v=".."/>
    <s v=".."/>
    <s v=".."/>
    <x v="9"/>
  </r>
  <r>
    <d v="2018-03-01T00:00:00"/>
    <x v="47"/>
    <x v="26"/>
    <n v="17954"/>
    <n v="848.90499999999997"/>
    <n v="0"/>
    <n v="16343"/>
    <n v="384.49200000000002"/>
    <n v="0"/>
    <x v="9"/>
  </r>
  <r>
    <d v="2018-03-01T00:00:00"/>
    <x v="49"/>
    <x v="10"/>
    <n v="8814"/>
    <n v="20.466000000000001"/>
    <n v="0"/>
    <n v="10339"/>
    <n v="42.631"/>
    <n v="0"/>
    <x v="9"/>
  </r>
  <r>
    <d v="2018-03-01T00:00:00"/>
    <x v="49"/>
    <x v="20"/>
    <n v="5699"/>
    <n v="285.10000000000002"/>
    <n v="0"/>
    <n v="5829"/>
    <n v="435.05399999999997"/>
    <n v="0"/>
    <x v="9"/>
  </r>
  <r>
    <d v="2018-03-01T00:00:00"/>
    <x v="49"/>
    <x v="14"/>
    <n v="10516"/>
    <n v="48.704000000000001"/>
    <n v="0"/>
    <n v="12881"/>
    <n v="0"/>
    <n v="0"/>
    <x v="9"/>
  </r>
  <r>
    <d v="2018-03-01T00:00:00"/>
    <x v="49"/>
    <x v="1"/>
    <n v="56817"/>
    <n v="69.867999999999995"/>
    <n v="0"/>
    <n v="52433"/>
    <n v="40.049999999999997"/>
    <n v="0"/>
    <x v="9"/>
  </r>
  <r>
    <d v="2018-03-01T00:00:00"/>
    <x v="49"/>
    <x v="9"/>
    <n v="1532"/>
    <n v="0"/>
    <n v="0"/>
    <n v="1234"/>
    <n v="20.318000000000001"/>
    <n v="0"/>
    <x v="9"/>
  </r>
  <r>
    <d v="2018-03-01T00:00:00"/>
    <x v="49"/>
    <x v="29"/>
    <n v="543"/>
    <n v="0"/>
    <n v="0"/>
    <n v="621"/>
    <n v="9.7949999999999999"/>
    <n v="0"/>
    <x v="9"/>
  </r>
  <r>
    <d v="2018-03-01T00:00:00"/>
    <x v="49"/>
    <x v="33"/>
    <n v="1040"/>
    <n v="0.58599999999999997"/>
    <n v="0"/>
    <n v="647"/>
    <n v="0.161"/>
    <n v="0"/>
    <x v="9"/>
  </r>
  <r>
    <d v="2018-03-01T00:00:00"/>
    <x v="49"/>
    <x v="8"/>
    <n v="13246"/>
    <n v="496.29199999999997"/>
    <n v="0"/>
    <n v="14837"/>
    <n v="722.41800000000001"/>
    <n v="0"/>
    <x v="9"/>
  </r>
  <r>
    <d v="2018-03-01T00:00:00"/>
    <x v="49"/>
    <x v="12"/>
    <n v="1346"/>
    <n v="2.4649999999999999"/>
    <n v="0"/>
    <n v="1492"/>
    <n v="8.4649999999999999"/>
    <n v="0"/>
    <x v="9"/>
  </r>
  <r>
    <d v="2018-03-01T00:00:00"/>
    <x v="49"/>
    <x v="34"/>
    <n v="1147"/>
    <n v="5.5E-2"/>
    <n v="0"/>
    <n v="1369"/>
    <n v="0.63600000000000001"/>
    <n v="0"/>
    <x v="9"/>
  </r>
  <r>
    <d v="2018-03-01T00:00:00"/>
    <x v="72"/>
    <x v="4"/>
    <n v="8965"/>
    <n v="421.72500000000002"/>
    <n v="15.468"/>
    <n v="7998"/>
    <n v="546.26900000000001"/>
    <n v="0"/>
    <x v="9"/>
  </r>
  <r>
    <d v="2018-04-01T00:00:00"/>
    <x v="65"/>
    <x v="2"/>
    <n v="5227"/>
    <n v="8.0419999999999998"/>
    <n v="0.23499999999999999"/>
    <n v="4607"/>
    <n v="86.212999999999994"/>
    <n v="7.149"/>
    <x v="9"/>
  </r>
  <r>
    <d v="2018-04-01T00:00:00"/>
    <x v="2"/>
    <x v="3"/>
    <n v="9894"/>
    <n v="389.11099999999999"/>
    <n v="11.968"/>
    <n v="14483"/>
    <n v="262.14499999999998"/>
    <n v="22.722000000000001"/>
    <x v="9"/>
  </r>
  <r>
    <d v="2018-04-01T00:00:00"/>
    <x v="3"/>
    <x v="4"/>
    <n v="22057"/>
    <n v="580.10900000000004"/>
    <n v="49.795000000000002"/>
    <n v="21222"/>
    <n v="616.25599999999997"/>
    <n v="0"/>
    <x v="9"/>
  </r>
  <r>
    <d v="2018-04-01T00:00:00"/>
    <x v="68"/>
    <x v="30"/>
    <n v="7751"/>
    <n v="118.285"/>
    <n v="18.683"/>
    <n v="6589"/>
    <n v="122.95699999999999"/>
    <n v="0"/>
    <x v="9"/>
  </r>
  <r>
    <d v="2018-04-01T00:00:00"/>
    <x v="4"/>
    <x v="5"/>
    <n v="2444"/>
    <n v="30.693999999999999"/>
    <n v="0.221"/>
    <n v="2679"/>
    <n v="48.88"/>
    <n v="0"/>
    <x v="9"/>
  </r>
  <r>
    <d v="2018-04-01T00:00:00"/>
    <x v="5"/>
    <x v="6"/>
    <n v="918"/>
    <n v="2.9000000000000001E-2"/>
    <n v="1.4E-2"/>
    <n v="1072"/>
    <n v="3.7869999999999999"/>
    <n v="0"/>
    <x v="9"/>
  </r>
  <r>
    <d v="2018-04-01T00:00:00"/>
    <x v="5"/>
    <x v="1"/>
    <n v="121781"/>
    <n v="2242.9720000000002"/>
    <n v="121.19499999999999"/>
    <n v="108959"/>
    <n v="2039.7429999999999"/>
    <n v="2.569"/>
    <x v="9"/>
  </r>
  <r>
    <d v="2018-04-01T00:00:00"/>
    <x v="6"/>
    <x v="9"/>
    <n v="6926"/>
    <n v="34.585999999999999"/>
    <n v="0"/>
    <n v="7673"/>
    <n v="200.52199999999999"/>
    <n v="0"/>
    <x v="9"/>
  </r>
  <r>
    <d v="2018-04-01T00:00:00"/>
    <x v="9"/>
    <x v="12"/>
    <n v="4951"/>
    <n v="5.1390000000000002"/>
    <n v="2.7090000000000001"/>
    <n v="4420"/>
    <n v="38.881"/>
    <n v="3.9039999999999999"/>
    <x v="9"/>
  </r>
  <r>
    <d v="2018-04-01T00:00:00"/>
    <x v="10"/>
    <x v="13"/>
    <n v="51746"/>
    <n v="1087.681"/>
    <n v="0"/>
    <n v="46485"/>
    <n v="790.32299999999998"/>
    <n v="0"/>
    <x v="9"/>
  </r>
  <r>
    <d v="2018-04-01T00:00:00"/>
    <x v="10"/>
    <x v="1"/>
    <n v="5499"/>
    <n v="107.081"/>
    <n v="0"/>
    <n v="5566"/>
    <n v="73.978999999999999"/>
    <n v="0"/>
    <x v="9"/>
  </r>
  <r>
    <d v="2018-04-01T00:00:00"/>
    <x v="73"/>
    <x v="25"/>
    <n v="5883"/>
    <n v="350.86900000000003"/>
    <n v="0.54400000000000004"/>
    <n v="5502"/>
    <n v="492.97699999999998"/>
    <n v="0"/>
    <x v="9"/>
  </r>
  <r>
    <d v="2018-04-01T00:00:00"/>
    <x v="74"/>
    <x v="8"/>
    <n v="6466"/>
    <n v="25.526"/>
    <n v="48.241999999999997"/>
    <n v="7808"/>
    <n v="213.21"/>
    <n v="0"/>
    <x v="9"/>
  </r>
  <r>
    <d v="2018-04-01T00:00:00"/>
    <x v="13"/>
    <x v="15"/>
    <n v="6939"/>
    <n v="198.75299999999999"/>
    <n v="28.504000000000001"/>
    <n v="7290"/>
    <n v="163.72300000000001"/>
    <n v="0"/>
    <x v="9"/>
  </r>
  <r>
    <d v="2018-04-01T00:00:00"/>
    <x v="80"/>
    <x v="14"/>
    <n v="5888"/>
    <n v="0"/>
    <n v="0"/>
    <n v="4640"/>
    <n v="0"/>
    <n v="0"/>
    <x v="9"/>
  </r>
  <r>
    <d v="2018-04-01T00:00:00"/>
    <x v="78"/>
    <x v="4"/>
    <n v="3099"/>
    <n v="179.566"/>
    <n v="0"/>
    <n v="3465"/>
    <n v="176.988"/>
    <n v="0"/>
    <x v="9"/>
  </r>
  <r>
    <d v="2018-04-01T00:00:00"/>
    <x v="14"/>
    <x v="16"/>
    <n v="2445"/>
    <n v="8.0190000000000001"/>
    <n v="0"/>
    <n v="2946"/>
    <n v="173.63200000000001"/>
    <n v="0"/>
    <x v="9"/>
  </r>
  <r>
    <d v="2018-04-01T00:00:00"/>
    <x v="14"/>
    <x v="18"/>
    <n v="3609"/>
    <n v="389.42"/>
    <n v="7.3070000000000004"/>
    <n v="4852"/>
    <n v="92.823999999999998"/>
    <n v="0"/>
    <x v="9"/>
  </r>
  <r>
    <d v="2018-04-01T00:00:00"/>
    <x v="16"/>
    <x v="20"/>
    <n v="74041"/>
    <n v="3138.2289999999998"/>
    <n v="11.064"/>
    <n v="80942"/>
    <n v="3371.0390000000002"/>
    <n v="1.5"/>
    <x v="9"/>
  </r>
  <r>
    <d v="2018-04-01T00:00:00"/>
    <x v="69"/>
    <x v="24"/>
    <n v="7872"/>
    <n v="204.98599999999999"/>
    <n v="0"/>
    <n v="7056"/>
    <n v="206.65"/>
    <n v="0"/>
    <x v="9"/>
  </r>
  <r>
    <d v="2018-04-01T00:00:00"/>
    <x v="17"/>
    <x v="1"/>
    <n v="4333"/>
    <n v="91.728999999999999"/>
    <n v="0"/>
    <n v="3920"/>
    <n v="84.608999999999995"/>
    <n v="0"/>
    <x v="9"/>
  </r>
  <r>
    <d v="2018-04-01T00:00:00"/>
    <x v="17"/>
    <x v="21"/>
    <n v="15324"/>
    <n v="411.726"/>
    <n v="37.636000000000003"/>
    <n v="16530"/>
    <n v="728.18"/>
    <n v="3.6549999999999998"/>
    <x v="9"/>
  </r>
  <r>
    <d v="2018-04-01T00:00:00"/>
    <x v="18"/>
    <x v="4"/>
    <n v="29896"/>
    <n v="785.43100000000004"/>
    <n v="48.421999999999997"/>
    <n v="29720"/>
    <n v="1116.1189999999999"/>
    <n v="0"/>
    <x v="9"/>
  </r>
  <r>
    <d v="2018-04-01T00:00:00"/>
    <x v="19"/>
    <x v="4"/>
    <n v="48056"/>
    <n v="1954.3920000000001"/>
    <n v="150.809"/>
    <n v="47020"/>
    <n v="1700.711"/>
    <n v="30.751000000000001"/>
    <x v="9"/>
  </r>
  <r>
    <d v="2018-04-01T00:00:00"/>
    <x v="53"/>
    <x v="8"/>
    <n v="6491"/>
    <n v="270.31700000000001"/>
    <n v="26.928000000000001"/>
    <n v="7121"/>
    <n v="334.98200000000003"/>
    <n v="0"/>
    <x v="9"/>
  </r>
  <r>
    <d v="2018-04-01T00:00:00"/>
    <x v="21"/>
    <x v="20"/>
    <s v=".."/>
    <s v=".."/>
    <s v=".."/>
    <s v=".."/>
    <n v="176.346"/>
    <n v="0"/>
    <x v="9"/>
  </r>
  <r>
    <d v="2018-04-01T00:00:00"/>
    <x v="21"/>
    <x v="1"/>
    <n v="11216"/>
    <n v="283.47800000000001"/>
    <n v="0"/>
    <n v="9056"/>
    <n v="100.36499999999999"/>
    <n v="0"/>
    <x v="9"/>
  </r>
  <r>
    <d v="2018-04-01T00:00:00"/>
    <x v="21"/>
    <x v="16"/>
    <n v="12053"/>
    <n v="34.334000000000003"/>
    <n v="0.251"/>
    <n v="8763"/>
    <n v="44.436999999999998"/>
    <n v="0"/>
    <x v="9"/>
  </r>
  <r>
    <d v="2018-04-01T00:00:00"/>
    <x v="21"/>
    <x v="17"/>
    <n v="8516"/>
    <n v="0"/>
    <n v="0"/>
    <n v="5824"/>
    <n v="18.783000000000001"/>
    <n v="0"/>
    <x v="9"/>
  </r>
  <r>
    <d v="2018-04-01T00:00:00"/>
    <x v="21"/>
    <x v="23"/>
    <n v="81025"/>
    <n v="3040.4119999999998"/>
    <n v="127.97"/>
    <n v="107426"/>
    <n v="3462.6309999999999"/>
    <n v="52.305"/>
    <x v="9"/>
  </r>
  <r>
    <d v="2018-04-01T00:00:00"/>
    <x v="22"/>
    <x v="23"/>
    <n v="37655"/>
    <n v="1339.662"/>
    <n v="18.734999999999999"/>
    <n v="56837"/>
    <n v="1311.837"/>
    <n v="9.593"/>
    <x v="9"/>
  </r>
  <r>
    <d v="2018-04-01T00:00:00"/>
    <x v="23"/>
    <x v="21"/>
    <n v="3374"/>
    <n v="141.31299999999999"/>
    <n v="3.0619999999999998"/>
    <n v="3101"/>
    <n v="28.053000000000001"/>
    <n v="0"/>
    <x v="9"/>
  </r>
  <r>
    <d v="2018-04-01T00:00:00"/>
    <x v="24"/>
    <x v="4"/>
    <s v=".."/>
    <s v=".."/>
    <s v=".."/>
    <s v=".."/>
    <n v="1099.921"/>
    <n v="0"/>
    <x v="9"/>
  </r>
  <r>
    <d v="2018-04-01T00:00:00"/>
    <x v="24"/>
    <x v="8"/>
    <s v=".."/>
    <n v="1116.2190000000001"/>
    <n v="0"/>
    <s v=".."/>
    <s v=".."/>
    <s v=".."/>
    <x v="9"/>
  </r>
  <r>
    <d v="2018-04-01T00:00:00"/>
    <x v="59"/>
    <x v="10"/>
    <n v="20821"/>
    <n v="264.49200000000002"/>
    <n v="0.31900000000000001"/>
    <n v="20430"/>
    <n v="269.25200000000001"/>
    <n v="7.9279999999999999"/>
    <x v="9"/>
  </r>
  <r>
    <d v="2018-04-01T00:00:00"/>
    <x v="25"/>
    <x v="14"/>
    <n v="24604"/>
    <n v="686.38"/>
    <n v="149.77600000000001"/>
    <n v="25120"/>
    <n v="703.77700000000004"/>
    <n v="1.4019999999999999"/>
    <x v="9"/>
  </r>
  <r>
    <d v="2018-04-01T00:00:00"/>
    <x v="60"/>
    <x v="4"/>
    <n v="11533"/>
    <n v="525.08000000000004"/>
    <n v="0"/>
    <n v="8766"/>
    <n v="284.68099999999998"/>
    <n v="0"/>
    <x v="9"/>
  </r>
  <r>
    <d v="2018-04-01T00:00:00"/>
    <x v="26"/>
    <x v="8"/>
    <n v="9895"/>
    <n v="148.40600000000001"/>
    <n v="0"/>
    <n v="10175"/>
    <n v="218.47800000000001"/>
    <n v="0"/>
    <x v="9"/>
  </r>
  <r>
    <d v="2018-04-01T00:00:00"/>
    <x v="75"/>
    <x v="20"/>
    <n v="1558"/>
    <n v="154.31899999999999"/>
    <n v="0"/>
    <n v="2298"/>
    <n v="25.212"/>
    <n v="0"/>
    <x v="9"/>
  </r>
  <r>
    <d v="2018-04-01T00:00:00"/>
    <x v="54"/>
    <x v="14"/>
    <n v="12006"/>
    <n v="19.555"/>
    <n v="0"/>
    <n v="12147"/>
    <n v="0"/>
    <n v="0"/>
    <x v="9"/>
  </r>
  <r>
    <d v="2018-04-01T00:00:00"/>
    <x v="58"/>
    <x v="25"/>
    <n v="9054"/>
    <n v="316.18599999999998"/>
    <n v="162.77600000000001"/>
    <n v="8955"/>
    <n v="273.166"/>
    <n v="0.11600000000000001"/>
    <x v="9"/>
  </r>
  <r>
    <d v="2018-04-01T00:00:00"/>
    <x v="28"/>
    <x v="4"/>
    <n v="1525"/>
    <n v="72.864000000000004"/>
    <n v="0"/>
    <n v="1138"/>
    <n v="74.132000000000005"/>
    <n v="0"/>
    <x v="9"/>
  </r>
  <r>
    <d v="2018-04-01T00:00:00"/>
    <x v="28"/>
    <x v="10"/>
    <n v="2847"/>
    <n v="2.6579999999999999"/>
    <n v="0"/>
    <n v="2600"/>
    <n v="0.83"/>
    <n v="0"/>
    <x v="9"/>
  </r>
  <r>
    <d v="2018-04-01T00:00:00"/>
    <x v="28"/>
    <x v="14"/>
    <n v="61171"/>
    <n v="333.08300000000003"/>
    <n v="2.04"/>
    <n v="62397"/>
    <n v="7.1619999999999999"/>
    <n v="4.484"/>
    <x v="9"/>
  </r>
  <r>
    <d v="2018-04-01T00:00:00"/>
    <x v="28"/>
    <x v="25"/>
    <n v="21272"/>
    <n v="87.084999999999994"/>
    <n v="6.68"/>
    <n v="18117"/>
    <n v="24.702000000000002"/>
    <n v="1.3360000000000001"/>
    <x v="9"/>
  </r>
  <r>
    <d v="2018-04-01T00:00:00"/>
    <x v="28"/>
    <x v="1"/>
    <n v="39893"/>
    <n v="4.1360000000000001"/>
    <n v="0"/>
    <n v="34661"/>
    <n v="12.331"/>
    <n v="0"/>
    <x v="9"/>
  </r>
  <r>
    <d v="2018-04-01T00:00:00"/>
    <x v="28"/>
    <x v="16"/>
    <n v="2693"/>
    <n v="77.466999999999999"/>
    <n v="0.78"/>
    <n v="2666"/>
    <n v="36.374000000000002"/>
    <n v="0"/>
    <x v="9"/>
  </r>
  <r>
    <d v="2018-04-01T00:00:00"/>
    <x v="28"/>
    <x v="17"/>
    <n v="11659"/>
    <n v="323.35700000000003"/>
    <n v="0.749"/>
    <n v="11721"/>
    <n v="33.161000000000001"/>
    <n v="1.667"/>
    <x v="9"/>
  </r>
  <r>
    <d v="2018-04-01T00:00:00"/>
    <x v="28"/>
    <x v="8"/>
    <n v="11085"/>
    <n v="154.98099999999999"/>
    <n v="7.157"/>
    <n v="10089"/>
    <n v="29.969000000000001"/>
    <n v="2.0369999999999999"/>
    <x v="9"/>
  </r>
  <r>
    <d v="2018-04-01T00:00:00"/>
    <x v="28"/>
    <x v="26"/>
    <n v="7932"/>
    <n v="260.05700000000002"/>
    <n v="0"/>
    <n v="7189"/>
    <n v="13.568"/>
    <n v="3.375"/>
    <x v="9"/>
  </r>
  <r>
    <d v="2018-04-01T00:00:00"/>
    <x v="57"/>
    <x v="16"/>
    <n v="4212"/>
    <n v="11.144"/>
    <n v="0"/>
    <n v="4198"/>
    <n v="4.1079999999999997"/>
    <n v="0"/>
    <x v="9"/>
  </r>
  <r>
    <d v="2018-04-01T00:00:00"/>
    <x v="29"/>
    <x v="15"/>
    <n v="11023"/>
    <n v="173.78100000000001"/>
    <n v="140.137"/>
    <n v="11494"/>
    <n v="154.44999999999999"/>
    <n v="4.181"/>
    <x v="9"/>
  </r>
  <r>
    <d v="2018-04-01T00:00:00"/>
    <x v="77"/>
    <x v="27"/>
    <n v="4910"/>
    <n v="139.60300000000001"/>
    <n v="5.7000000000000002E-2"/>
    <n v="4701"/>
    <n v="248.983"/>
    <n v="1.107"/>
    <x v="9"/>
  </r>
  <r>
    <d v="2018-04-01T00:00:00"/>
    <x v="77"/>
    <x v="1"/>
    <n v="3304"/>
    <n v="34.718000000000004"/>
    <n v="0"/>
    <n v="3349"/>
    <n v="79.426000000000002"/>
    <n v="3.88"/>
    <x v="9"/>
  </r>
  <r>
    <d v="2018-04-01T00:00:00"/>
    <x v="31"/>
    <x v="13"/>
    <n v="37804"/>
    <n v="1761.279"/>
    <n v="107.608"/>
    <n v="35576"/>
    <n v="809.00400000000002"/>
    <n v="4.5469999999999997"/>
    <x v="9"/>
  </r>
  <r>
    <d v="2018-04-01T00:00:00"/>
    <x v="71"/>
    <x v="14"/>
    <n v="2559"/>
    <n v="0.2"/>
    <n v="0"/>
    <n v="2200"/>
    <n v="0.95"/>
    <n v="0"/>
    <x v="9"/>
  </r>
  <r>
    <d v="2018-04-01T00:00:00"/>
    <x v="71"/>
    <x v="13"/>
    <n v="7451"/>
    <n v="3.37"/>
    <n v="0"/>
    <n v="6317"/>
    <n v="0"/>
    <n v="0"/>
    <x v="9"/>
  </r>
  <r>
    <d v="2018-04-01T00:00:00"/>
    <x v="66"/>
    <x v="28"/>
    <n v="800"/>
    <n v="4.9020000000000001"/>
    <n v="0"/>
    <n v="785"/>
    <n v="41.314999999999998"/>
    <n v="0"/>
    <x v="9"/>
  </r>
  <r>
    <d v="2018-04-01T00:00:00"/>
    <x v="34"/>
    <x v="9"/>
    <s v=".."/>
    <n v="16.113"/>
    <n v="0"/>
    <s v=".."/>
    <n v="125.137"/>
    <n v="0"/>
    <x v="9"/>
  </r>
  <r>
    <d v="2018-04-01T00:00:00"/>
    <x v="34"/>
    <x v="29"/>
    <s v=".."/>
    <n v="1.718"/>
    <n v="0"/>
    <s v=".."/>
    <n v="18.734000000000002"/>
    <n v="0"/>
    <x v="9"/>
  </r>
  <r>
    <d v="2018-04-01T00:00:00"/>
    <x v="35"/>
    <x v="24"/>
    <n v="12718"/>
    <n v="302.98700000000002"/>
    <n v="0"/>
    <n v="12582"/>
    <n v="420.33100000000002"/>
    <n v="0"/>
    <x v="9"/>
  </r>
  <r>
    <d v="2018-04-01T00:00:00"/>
    <x v="64"/>
    <x v="4"/>
    <s v=".."/>
    <s v=".."/>
    <s v=".."/>
    <s v=".."/>
    <n v="338.93200000000002"/>
    <n v="0"/>
    <x v="9"/>
  </r>
  <r>
    <d v="2018-04-01T00:00:00"/>
    <x v="64"/>
    <x v="25"/>
    <s v=".."/>
    <n v="376.29199999999997"/>
    <n v="0"/>
    <s v=".."/>
    <n v="61.088000000000001"/>
    <n v="0"/>
    <x v="9"/>
  </r>
  <r>
    <d v="2018-04-01T00:00:00"/>
    <x v="64"/>
    <x v="8"/>
    <s v=".."/>
    <n v="404.18799999999999"/>
    <n v="0"/>
    <s v=".."/>
    <s v=".."/>
    <s v=".."/>
    <x v="9"/>
  </r>
  <r>
    <d v="2018-04-01T00:00:00"/>
    <x v="36"/>
    <x v="27"/>
    <n v="5372"/>
    <n v="11.84"/>
    <n v="0"/>
    <n v="5501"/>
    <n v="1.756"/>
    <n v="2.1760000000000002"/>
    <x v="9"/>
  </r>
  <r>
    <d v="2018-04-01T00:00:00"/>
    <x v="36"/>
    <x v="4"/>
    <n v="13615"/>
    <n v="365.54300000000001"/>
    <n v="50.268999999999998"/>
    <n v="13000"/>
    <n v="410.38499999999999"/>
    <n v="52.707999999999998"/>
    <x v="9"/>
  </r>
  <r>
    <d v="2018-04-01T00:00:00"/>
    <x v="36"/>
    <x v="20"/>
    <n v="30452"/>
    <n v="978.79200000000003"/>
    <n v="43.085999999999999"/>
    <n v="30221"/>
    <n v="871.54200000000003"/>
    <n v="30.041"/>
    <x v="9"/>
  </r>
  <r>
    <d v="2018-04-01T00:00:00"/>
    <x v="36"/>
    <x v="14"/>
    <n v="6652"/>
    <n v="121.372"/>
    <n v="1.7270000000000001"/>
    <n v="6716"/>
    <n v="370.68599999999998"/>
    <n v="1.198"/>
    <x v="9"/>
  </r>
  <r>
    <d v="2018-04-01T00:00:00"/>
    <x v="36"/>
    <x v="25"/>
    <n v="27490"/>
    <n v="378.02300000000002"/>
    <n v="45.334000000000003"/>
    <n v="26188"/>
    <n v="263.589"/>
    <n v="47.432000000000002"/>
    <x v="9"/>
  </r>
  <r>
    <d v="2018-04-01T00:00:00"/>
    <x v="36"/>
    <x v="38"/>
    <s v=".."/>
    <n v="9.5039999999999996"/>
    <n v="0"/>
    <s v=".."/>
    <n v="7.4180000000000001"/>
    <n v="0"/>
    <x v="9"/>
  </r>
  <r>
    <d v="2018-04-01T00:00:00"/>
    <x v="36"/>
    <x v="13"/>
    <s v=".."/>
    <s v=".."/>
    <s v=".."/>
    <s v=".."/>
    <n v="110.3"/>
    <n v="0"/>
    <x v="9"/>
  </r>
  <r>
    <d v="2018-04-01T00:00:00"/>
    <x v="36"/>
    <x v="2"/>
    <n v="2553"/>
    <n v="2.282"/>
    <n v="0.161"/>
    <n v="2171"/>
    <n v="1.2909999999999999"/>
    <n v="2.129"/>
    <x v="9"/>
  </r>
  <r>
    <d v="2018-04-01T00:00:00"/>
    <x v="36"/>
    <x v="1"/>
    <n v="82065"/>
    <n v="721.97900000000004"/>
    <n v="0.374"/>
    <n v="77833"/>
    <n v="1170.895"/>
    <n v="176.29599999999999"/>
    <x v="9"/>
  </r>
  <r>
    <d v="2018-04-01T00:00:00"/>
    <x v="36"/>
    <x v="9"/>
    <n v="2948"/>
    <n v="0"/>
    <n v="0"/>
    <n v="2687"/>
    <n v="5.5510000000000002"/>
    <n v="4.8280000000000003"/>
    <x v="9"/>
  </r>
  <r>
    <d v="2018-04-01T00:00:00"/>
    <x v="36"/>
    <x v="24"/>
    <n v="5338"/>
    <n v="99.486000000000004"/>
    <n v="5.4260000000000002"/>
    <n v="4627"/>
    <n v="37.301000000000002"/>
    <n v="1.6619999999999999"/>
    <x v="9"/>
  </r>
  <r>
    <d v="2018-04-01T00:00:00"/>
    <x v="36"/>
    <x v="16"/>
    <n v="42646"/>
    <n v="951.904"/>
    <n v="40.472999999999999"/>
    <n v="40546"/>
    <n v="901.154"/>
    <n v="110.021"/>
    <x v="9"/>
  </r>
  <r>
    <d v="2018-04-01T00:00:00"/>
    <x v="36"/>
    <x v="31"/>
    <n v="6963"/>
    <n v="153.334"/>
    <n v="2.274"/>
    <n v="6847"/>
    <n v="17.626999999999999"/>
    <n v="5.0389999999999997"/>
    <x v="9"/>
  </r>
  <r>
    <d v="2018-04-01T00:00:00"/>
    <x v="36"/>
    <x v="17"/>
    <n v="6725"/>
    <n v="186.339"/>
    <n v="2.5579999999999998"/>
    <n v="5917"/>
    <n v="50.296999999999997"/>
    <n v="8.2870000000000008"/>
    <x v="9"/>
  </r>
  <r>
    <d v="2018-04-01T00:00:00"/>
    <x v="36"/>
    <x v="18"/>
    <n v="10628"/>
    <n v="221.05099999999999"/>
    <n v="18.866"/>
    <n v="13085"/>
    <n v="20.248999999999999"/>
    <n v="49.212000000000003"/>
    <x v="9"/>
  </r>
  <r>
    <d v="2018-04-01T00:00:00"/>
    <x v="36"/>
    <x v="8"/>
    <n v="54256"/>
    <n v="1477.4690000000001"/>
    <n v="124.476"/>
    <n v="61679"/>
    <n v="213.36699999999999"/>
    <n v="159.31"/>
    <x v="9"/>
  </r>
  <r>
    <d v="2018-04-01T00:00:00"/>
    <x v="55"/>
    <x v="35"/>
    <n v="33431"/>
    <n v="1319.306"/>
    <n v="44.19"/>
    <n v="51237"/>
    <n v="1974.2809999999999"/>
    <n v="2.5999999999999999E-2"/>
    <x v="9"/>
  </r>
  <r>
    <d v="2018-04-01T00:00:00"/>
    <x v="37"/>
    <x v="32"/>
    <n v="4097"/>
    <n v="219.23400000000001"/>
    <n v="6.8000000000000005E-2"/>
    <n v="4843"/>
    <n v="354.27800000000002"/>
    <n v="0"/>
    <x v="9"/>
  </r>
  <r>
    <d v="2018-04-01T00:00:00"/>
    <x v="84"/>
    <x v="34"/>
    <n v="677"/>
    <n v="0"/>
    <n v="0"/>
    <n v="452"/>
    <n v="0"/>
    <n v="0"/>
    <x v="9"/>
  </r>
  <r>
    <d v="2018-04-01T00:00:00"/>
    <x v="81"/>
    <x v="16"/>
    <n v="31843"/>
    <n v="294.74"/>
    <n v="0"/>
    <n v="29906"/>
    <n v="362.048"/>
    <n v="0"/>
    <x v="9"/>
  </r>
  <r>
    <d v="2018-04-01T00:00:00"/>
    <x v="67"/>
    <x v="4"/>
    <n v="3937"/>
    <n v="113.82299999999999"/>
    <n v="0"/>
    <n v="4167"/>
    <n v="94.344999999999999"/>
    <n v="0"/>
    <x v="9"/>
  </r>
  <r>
    <d v="2018-04-01T00:00:00"/>
    <x v="62"/>
    <x v="16"/>
    <n v="3905"/>
    <n v="24.536000000000001"/>
    <n v="0"/>
    <n v="4281"/>
    <n v="7.4960000000000004"/>
    <n v="0"/>
    <x v="9"/>
  </r>
  <r>
    <d v="2018-04-01T00:00:00"/>
    <x v="38"/>
    <x v="1"/>
    <n v="1865"/>
    <n v="181.577"/>
    <n v="0"/>
    <n v="1499"/>
    <n v="545.16399999999999"/>
    <n v="0"/>
    <x v="9"/>
  </r>
  <r>
    <d v="2018-04-01T00:00:00"/>
    <x v="38"/>
    <x v="16"/>
    <n v="126694"/>
    <n v="7158.9560000000001"/>
    <n v="288.99099999999999"/>
    <n v="131198"/>
    <n v="6656.058"/>
    <n v="2.1000000000000001E-2"/>
    <x v="9"/>
  </r>
  <r>
    <d v="2018-04-01T00:00:00"/>
    <x v="40"/>
    <x v="29"/>
    <n v="1433"/>
    <n v="4.2409999999999997"/>
    <n v="0"/>
    <n v="1484"/>
    <n v="17.236000000000001"/>
    <n v="0"/>
    <x v="9"/>
  </r>
  <r>
    <d v="2018-04-01T00:00:00"/>
    <x v="41"/>
    <x v="31"/>
    <n v="6242"/>
    <n v="85.290999999999997"/>
    <n v="0"/>
    <n v="6069"/>
    <n v="257.44099999999997"/>
    <n v="0"/>
    <x v="9"/>
  </r>
  <r>
    <d v="2018-04-01T00:00:00"/>
    <x v="82"/>
    <x v="47"/>
    <n v="7108"/>
    <n v="214.524"/>
    <n v="0.496"/>
    <n v="6166"/>
    <n v="241.2"/>
    <n v="3.0000000000000001E-3"/>
    <x v="9"/>
  </r>
  <r>
    <d v="2018-04-01T00:00:00"/>
    <x v="42"/>
    <x v="1"/>
    <s v=".."/>
    <n v="352.12400000000002"/>
    <n v="0"/>
    <s v=".."/>
    <n v="413.84300000000002"/>
    <n v="0"/>
    <x v="9"/>
  </r>
  <r>
    <d v="2018-04-01T00:00:00"/>
    <x v="43"/>
    <x v="17"/>
    <n v="43547"/>
    <n v="1307.9780000000001"/>
    <n v="41.651000000000003"/>
    <n v="43240"/>
    <n v="1335.4179999999999"/>
    <n v="2.355"/>
    <x v="9"/>
  </r>
  <r>
    <d v="2018-04-01T00:00:00"/>
    <x v="83"/>
    <x v="4"/>
    <n v="3193"/>
    <n v="69.667000000000002"/>
    <n v="0"/>
    <n v="2844"/>
    <n v="107.36499999999999"/>
    <n v="0"/>
    <x v="9"/>
  </r>
  <r>
    <d v="2018-04-01T00:00:00"/>
    <x v="45"/>
    <x v="8"/>
    <n v="19451"/>
    <n v="470.63600000000002"/>
    <n v="59.566000000000003"/>
    <n v="23744"/>
    <n v="789.245"/>
    <n v="0.28499999999999998"/>
    <x v="9"/>
  </r>
  <r>
    <d v="2018-04-01T00:00:00"/>
    <x v="46"/>
    <x v="4"/>
    <s v=".."/>
    <s v=".."/>
    <s v=".."/>
    <s v=".."/>
    <n v="68.051000000000002"/>
    <n v="0"/>
    <x v="9"/>
  </r>
  <r>
    <d v="2018-04-01T00:00:00"/>
    <x v="46"/>
    <x v="20"/>
    <s v=".."/>
    <s v=".."/>
    <s v=".."/>
    <s v=".."/>
    <n v="4.9109999999999996"/>
    <n v="0"/>
    <x v="9"/>
  </r>
  <r>
    <d v="2018-04-01T00:00:00"/>
    <x v="46"/>
    <x v="15"/>
    <s v=".."/>
    <s v=".."/>
    <s v=".."/>
    <s v=".."/>
    <n v="235.15700000000001"/>
    <n v="0"/>
    <x v="9"/>
  </r>
  <r>
    <d v="2018-04-01T00:00:00"/>
    <x v="46"/>
    <x v="16"/>
    <s v=".."/>
    <s v=".."/>
    <s v=".."/>
    <s v=".."/>
    <n v="294.57299999999998"/>
    <n v="0"/>
    <x v="9"/>
  </r>
  <r>
    <d v="2018-04-01T00:00:00"/>
    <x v="46"/>
    <x v="8"/>
    <s v=".."/>
    <n v="1758.35"/>
    <n v="0"/>
    <s v=".."/>
    <s v=".."/>
    <s v=".."/>
    <x v="9"/>
  </r>
  <r>
    <d v="2018-04-01T00:00:00"/>
    <x v="47"/>
    <x v="26"/>
    <n v="17524"/>
    <n v="948.11400000000003"/>
    <n v="0"/>
    <n v="15876"/>
    <n v="314.52199999999999"/>
    <n v="0"/>
    <x v="9"/>
  </r>
  <r>
    <d v="2018-04-01T00:00:00"/>
    <x v="49"/>
    <x v="10"/>
    <n v="11201"/>
    <n v="23.068999999999999"/>
    <n v="0"/>
    <n v="10598"/>
    <n v="56.158999999999999"/>
    <n v="0"/>
    <x v="9"/>
  </r>
  <r>
    <d v="2018-04-01T00:00:00"/>
    <x v="49"/>
    <x v="20"/>
    <n v="6023"/>
    <n v="271.37299999999999"/>
    <n v="0"/>
    <n v="5626"/>
    <n v="242.72900000000001"/>
    <n v="0"/>
    <x v="9"/>
  </r>
  <r>
    <d v="2018-04-01T00:00:00"/>
    <x v="49"/>
    <x v="14"/>
    <n v="11947"/>
    <n v="73.081000000000003"/>
    <n v="0"/>
    <n v="12743"/>
    <n v="0"/>
    <n v="0"/>
    <x v="9"/>
  </r>
  <r>
    <d v="2018-04-01T00:00:00"/>
    <x v="49"/>
    <x v="1"/>
    <n v="52415"/>
    <n v="51.548999999999999"/>
    <n v="0"/>
    <n v="44767"/>
    <n v="36.387"/>
    <n v="0"/>
    <x v="9"/>
  </r>
  <r>
    <d v="2018-04-01T00:00:00"/>
    <x v="49"/>
    <x v="9"/>
    <n v="1428"/>
    <n v="0"/>
    <n v="0"/>
    <n v="1565"/>
    <n v="14.815"/>
    <n v="0"/>
    <x v="9"/>
  </r>
  <r>
    <d v="2018-04-01T00:00:00"/>
    <x v="49"/>
    <x v="29"/>
    <n v="440"/>
    <n v="0"/>
    <n v="0"/>
    <n v="724"/>
    <n v="9.39"/>
    <n v="0"/>
    <x v="9"/>
  </r>
  <r>
    <d v="2018-04-01T00:00:00"/>
    <x v="49"/>
    <x v="33"/>
    <n v="960"/>
    <n v="0.51500000000000001"/>
    <n v="0"/>
    <n v="956"/>
    <n v="0.13300000000000001"/>
    <n v="0"/>
    <x v="9"/>
  </r>
  <r>
    <d v="2018-04-01T00:00:00"/>
    <x v="49"/>
    <x v="8"/>
    <n v="16220"/>
    <n v="544.76400000000001"/>
    <n v="0"/>
    <n v="21091"/>
    <n v="685.26"/>
    <n v="0"/>
    <x v="9"/>
  </r>
  <r>
    <d v="2018-04-01T00:00:00"/>
    <x v="49"/>
    <x v="12"/>
    <n v="2136"/>
    <n v="1.2350000000000001"/>
    <n v="0"/>
    <n v="2206"/>
    <n v="10.163"/>
    <n v="0"/>
    <x v="9"/>
  </r>
  <r>
    <d v="2018-04-01T00:00:00"/>
    <x v="49"/>
    <x v="34"/>
    <n v="1773"/>
    <n v="0.72499999999999998"/>
    <n v="0"/>
    <n v="1720"/>
    <n v="0.47699999999999998"/>
    <n v="0"/>
    <x v="9"/>
  </r>
  <r>
    <d v="2018-04-01T00:00:00"/>
    <x v="72"/>
    <x v="4"/>
    <n v="9244"/>
    <n v="493.07600000000002"/>
    <n v="11.196999999999999"/>
    <n v="8727"/>
    <n v="514.71100000000001"/>
    <n v="0"/>
    <x v="9"/>
  </r>
  <r>
    <d v="2018-05-01T00:00:00"/>
    <x v="65"/>
    <x v="2"/>
    <n v="4272"/>
    <n v="2.3319999999999999"/>
    <n v="0.376"/>
    <n v="4355"/>
    <n v="94.462999999999994"/>
    <n v="6.1120000000000001"/>
    <x v="10"/>
  </r>
  <r>
    <d v="2018-05-01T00:00:00"/>
    <x v="2"/>
    <x v="3"/>
    <n v="11013"/>
    <n v="433.18900000000002"/>
    <n v="12.613"/>
    <n v="15197"/>
    <n v="210.97399999999999"/>
    <n v="15.656000000000001"/>
    <x v="10"/>
  </r>
  <r>
    <d v="2018-05-01T00:00:00"/>
    <x v="3"/>
    <x v="4"/>
    <n v="17795"/>
    <n v="546.43499999999995"/>
    <n v="48.426000000000002"/>
    <n v="18892"/>
    <n v="864.37699999999995"/>
    <n v="0"/>
    <x v="10"/>
  </r>
  <r>
    <d v="2018-05-01T00:00:00"/>
    <x v="68"/>
    <x v="30"/>
    <n v="7507"/>
    <n v="114.179"/>
    <n v="17.018999999999998"/>
    <n v="4897"/>
    <n v="132.72399999999999"/>
    <n v="0"/>
    <x v="10"/>
  </r>
  <r>
    <d v="2018-05-01T00:00:00"/>
    <x v="4"/>
    <x v="5"/>
    <n v="1809"/>
    <n v="36.567"/>
    <n v="0.29699999999999999"/>
    <n v="1721"/>
    <n v="40.927999999999997"/>
    <n v="0"/>
    <x v="10"/>
  </r>
  <r>
    <d v="2018-05-01T00:00:00"/>
    <x v="5"/>
    <x v="6"/>
    <n v="831"/>
    <n v="2.5999999999999999E-2"/>
    <n v="4.2999999999999997E-2"/>
    <n v="1051"/>
    <n v="4.9950000000000001"/>
    <n v="0"/>
    <x v="10"/>
  </r>
  <r>
    <d v="2018-05-01T00:00:00"/>
    <x v="5"/>
    <x v="1"/>
    <n v="99912"/>
    <n v="2269.9969999999998"/>
    <n v="136.768"/>
    <n v="93891"/>
    <n v="2285.902"/>
    <n v="5.2629999999999999"/>
    <x v="10"/>
  </r>
  <r>
    <d v="2018-05-01T00:00:00"/>
    <x v="6"/>
    <x v="9"/>
    <n v="5879"/>
    <n v="33.631"/>
    <n v="0"/>
    <n v="6088"/>
    <n v="265.298"/>
    <n v="0"/>
    <x v="10"/>
  </r>
  <r>
    <d v="2018-05-01T00:00:00"/>
    <x v="9"/>
    <x v="12"/>
    <n v="4192"/>
    <n v="4.1369999999999996"/>
    <n v="2.375"/>
    <n v="4393"/>
    <n v="34.320999999999998"/>
    <n v="5.657"/>
    <x v="10"/>
  </r>
  <r>
    <d v="2018-05-01T00:00:00"/>
    <x v="10"/>
    <x v="13"/>
    <n v="44000"/>
    <n v="1136.2950000000001"/>
    <n v="0"/>
    <n v="41067"/>
    <n v="966.423"/>
    <n v="0"/>
    <x v="10"/>
  </r>
  <r>
    <d v="2018-05-01T00:00:00"/>
    <x v="10"/>
    <x v="1"/>
    <n v="4356"/>
    <n v="167.28800000000001"/>
    <n v="0"/>
    <n v="5374"/>
    <n v="132.17400000000001"/>
    <n v="0"/>
    <x v="10"/>
  </r>
  <r>
    <d v="2018-05-01T00:00:00"/>
    <x v="73"/>
    <x v="25"/>
    <n v="5057"/>
    <n v="318.56200000000001"/>
    <n v="0.152"/>
    <n v="4958"/>
    <n v="410.81799999999998"/>
    <n v="0"/>
    <x v="10"/>
  </r>
  <r>
    <d v="2018-05-01T00:00:00"/>
    <x v="74"/>
    <x v="8"/>
    <n v="7070"/>
    <n v="54.639000000000003"/>
    <n v="49.674999999999997"/>
    <n v="6713"/>
    <n v="269.24099999999999"/>
    <n v="0"/>
    <x v="10"/>
  </r>
  <r>
    <d v="2018-05-01T00:00:00"/>
    <x v="13"/>
    <x v="15"/>
    <n v="7131"/>
    <n v="187.91499999999999"/>
    <n v="31.853000000000002"/>
    <n v="7156"/>
    <n v="154.58099999999999"/>
    <n v="0"/>
    <x v="10"/>
  </r>
  <r>
    <d v="2018-05-01T00:00:00"/>
    <x v="80"/>
    <x v="14"/>
    <n v="3388"/>
    <n v="0"/>
    <n v="0"/>
    <n v="3415"/>
    <n v="0"/>
    <n v="0"/>
    <x v="10"/>
  </r>
  <r>
    <d v="2018-05-01T00:00:00"/>
    <x v="78"/>
    <x v="4"/>
    <n v="2949"/>
    <n v="244.58199999999999"/>
    <n v="0"/>
    <n v="3104"/>
    <n v="183.97800000000001"/>
    <n v="0"/>
    <x v="10"/>
  </r>
  <r>
    <d v="2018-05-01T00:00:00"/>
    <x v="14"/>
    <x v="16"/>
    <n v="2023"/>
    <n v="27.064"/>
    <n v="0"/>
    <n v="2595"/>
    <n v="254.57"/>
    <n v="0"/>
    <x v="10"/>
  </r>
  <r>
    <d v="2018-05-01T00:00:00"/>
    <x v="14"/>
    <x v="18"/>
    <n v="3730"/>
    <n v="405.90100000000001"/>
    <n v="7.4619999999999997"/>
    <n v="5095"/>
    <n v="100.742"/>
    <n v="0"/>
    <x v="10"/>
  </r>
  <r>
    <d v="2018-05-01T00:00:00"/>
    <x v="16"/>
    <x v="20"/>
    <n v="61448"/>
    <n v="3335.201"/>
    <n v="11.116"/>
    <n v="63043"/>
    <n v="3492.8510000000001"/>
    <n v="1.75"/>
    <x v="10"/>
  </r>
  <r>
    <d v="2018-05-01T00:00:00"/>
    <x v="69"/>
    <x v="24"/>
    <n v="7180"/>
    <n v="192.857"/>
    <n v="0"/>
    <n v="6301"/>
    <n v="109.931"/>
    <n v="0"/>
    <x v="10"/>
  </r>
  <r>
    <d v="2018-05-01T00:00:00"/>
    <x v="17"/>
    <x v="1"/>
    <n v="3698"/>
    <n v="94.816000000000003"/>
    <n v="0"/>
    <n v="3578"/>
    <n v="220.524"/>
    <n v="0"/>
    <x v="10"/>
  </r>
  <r>
    <d v="2018-05-01T00:00:00"/>
    <x v="17"/>
    <x v="21"/>
    <n v="11523"/>
    <n v="476.78800000000001"/>
    <n v="48.658999999999999"/>
    <n v="13319"/>
    <n v="922.84900000000005"/>
    <n v="3.83"/>
    <x v="10"/>
  </r>
  <r>
    <d v="2018-05-01T00:00:00"/>
    <x v="18"/>
    <x v="4"/>
    <n v="22655"/>
    <n v="671.60199999999998"/>
    <n v="60.588999999999999"/>
    <n v="23949"/>
    <n v="992.41399999999999"/>
    <n v="0"/>
    <x v="10"/>
  </r>
  <r>
    <d v="2018-05-01T00:00:00"/>
    <x v="19"/>
    <x v="4"/>
    <n v="42896"/>
    <n v="1353.9580000000001"/>
    <n v="92.369"/>
    <n v="42604"/>
    <n v="1520.3520000000001"/>
    <n v="33.411999999999999"/>
    <x v="10"/>
  </r>
  <r>
    <d v="2018-05-01T00:00:00"/>
    <x v="53"/>
    <x v="8"/>
    <n v="6752"/>
    <n v="277.59199999999998"/>
    <n v="22.236000000000001"/>
    <n v="6552"/>
    <n v="313.834"/>
    <n v="0"/>
    <x v="10"/>
  </r>
  <r>
    <d v="2018-05-01T00:00:00"/>
    <x v="85"/>
    <x v="4"/>
    <n v="93"/>
    <n v="0"/>
    <n v="0"/>
    <n v="34"/>
    <n v="0.42599999999999999"/>
    <n v="0"/>
    <x v="10"/>
  </r>
  <r>
    <d v="2018-05-01T00:00:00"/>
    <x v="21"/>
    <x v="20"/>
    <s v=".."/>
    <s v=".."/>
    <s v=".."/>
    <s v=".."/>
    <n v="93.227000000000004"/>
    <n v="0"/>
    <x v="10"/>
  </r>
  <r>
    <d v="2018-05-01T00:00:00"/>
    <x v="21"/>
    <x v="1"/>
    <n v="6116"/>
    <n v="265.73"/>
    <n v="0"/>
    <n v="5523"/>
    <n v="83.405000000000001"/>
    <n v="0"/>
    <x v="10"/>
  </r>
  <r>
    <d v="2018-05-01T00:00:00"/>
    <x v="21"/>
    <x v="16"/>
    <n v="8363"/>
    <n v="46.850999999999999"/>
    <n v="0.3"/>
    <n v="6973"/>
    <n v="100.46"/>
    <n v="0"/>
    <x v="10"/>
  </r>
  <r>
    <d v="2018-05-01T00:00:00"/>
    <x v="21"/>
    <x v="17"/>
    <n v="5343"/>
    <n v="8.2000000000000003E-2"/>
    <n v="0"/>
    <n v="4431"/>
    <n v="8.3369999999999997"/>
    <n v="0"/>
    <x v="10"/>
  </r>
  <r>
    <d v="2018-05-01T00:00:00"/>
    <x v="21"/>
    <x v="23"/>
    <n v="74526"/>
    <n v="3136.681"/>
    <n v="147.22200000000001"/>
    <n v="106326"/>
    <n v="4394.0659999999998"/>
    <n v="43.37"/>
    <x v="10"/>
  </r>
  <r>
    <d v="2018-05-01T00:00:00"/>
    <x v="22"/>
    <x v="23"/>
    <n v="33547"/>
    <n v="1476.626"/>
    <n v="20.321000000000002"/>
    <n v="52723"/>
    <n v="1678.624"/>
    <n v="14.946"/>
    <x v="10"/>
  </r>
  <r>
    <d v="2018-05-01T00:00:00"/>
    <x v="23"/>
    <x v="21"/>
    <n v="2643"/>
    <n v="131.81899999999999"/>
    <n v="1.3879999999999999"/>
    <n v="2421"/>
    <n v="60.814999999999998"/>
    <n v="0"/>
    <x v="10"/>
  </r>
  <r>
    <d v="2018-05-01T00:00:00"/>
    <x v="24"/>
    <x v="4"/>
    <s v=".."/>
    <s v=".."/>
    <s v=".."/>
    <s v=".."/>
    <n v="1308.1220000000001"/>
    <n v="0"/>
    <x v="10"/>
  </r>
  <r>
    <d v="2018-05-01T00:00:00"/>
    <x v="24"/>
    <x v="8"/>
    <s v=".."/>
    <n v="1122.42"/>
    <n v="0"/>
    <s v=".."/>
    <s v=".."/>
    <s v=".."/>
    <x v="10"/>
  </r>
  <r>
    <d v="2018-05-01T00:00:00"/>
    <x v="59"/>
    <x v="10"/>
    <n v="21164"/>
    <n v="253.096"/>
    <n v="0.35699999999999998"/>
    <n v="21532"/>
    <n v="285.06400000000002"/>
    <n v="8.84"/>
    <x v="10"/>
  </r>
  <r>
    <d v="2018-05-01T00:00:00"/>
    <x v="25"/>
    <x v="14"/>
    <n v="23093"/>
    <n v="680.31200000000001"/>
    <n v="130.61500000000001"/>
    <n v="26075"/>
    <n v="1065"/>
    <n v="1.931"/>
    <x v="10"/>
  </r>
  <r>
    <d v="2018-05-01T00:00:00"/>
    <x v="60"/>
    <x v="4"/>
    <n v="8223"/>
    <n v="539.62800000000004"/>
    <n v="0"/>
    <n v="8158"/>
    <n v="319.92700000000002"/>
    <n v="0"/>
    <x v="10"/>
  </r>
  <r>
    <d v="2018-05-01T00:00:00"/>
    <x v="26"/>
    <x v="8"/>
    <n v="11009"/>
    <n v="160.90199999999999"/>
    <n v="0"/>
    <n v="10449"/>
    <n v="204.82"/>
    <n v="0"/>
    <x v="10"/>
  </r>
  <r>
    <d v="2018-05-01T00:00:00"/>
    <x v="75"/>
    <x v="20"/>
    <n v="2228"/>
    <n v="205.88800000000001"/>
    <n v="0"/>
    <n v="2491"/>
    <n v="30.266999999999999"/>
    <n v="0"/>
    <x v="10"/>
  </r>
  <r>
    <d v="2018-05-01T00:00:00"/>
    <x v="54"/>
    <x v="14"/>
    <n v="13159"/>
    <n v="28.145"/>
    <n v="0"/>
    <n v="12952"/>
    <n v="0"/>
    <n v="0"/>
    <x v="10"/>
  </r>
  <r>
    <d v="2018-05-01T00:00:00"/>
    <x v="58"/>
    <x v="25"/>
    <n v="7878"/>
    <n v="424.09399999999999"/>
    <n v="200.80699999999999"/>
    <n v="8902"/>
    <n v="246.708"/>
    <n v="0.16700000000000001"/>
    <x v="10"/>
  </r>
  <r>
    <d v="2018-05-01T00:00:00"/>
    <x v="28"/>
    <x v="4"/>
    <n v="828"/>
    <n v="103.502"/>
    <n v="0"/>
    <n v="1185"/>
    <n v="70.165000000000006"/>
    <n v="0"/>
    <x v="10"/>
  </r>
  <r>
    <d v="2018-05-01T00:00:00"/>
    <x v="28"/>
    <x v="10"/>
    <n v="2327"/>
    <n v="4.0049999999999999"/>
    <n v="0"/>
    <n v="2129"/>
    <n v="0.32900000000000001"/>
    <n v="0"/>
    <x v="10"/>
  </r>
  <r>
    <d v="2018-05-01T00:00:00"/>
    <x v="28"/>
    <x v="14"/>
    <n v="63749"/>
    <n v="361.42500000000001"/>
    <n v="1.875"/>
    <n v="65127"/>
    <n v="5.2320000000000002"/>
    <n v="5.9589999999999996"/>
    <x v="10"/>
  </r>
  <r>
    <d v="2018-05-01T00:00:00"/>
    <x v="28"/>
    <x v="25"/>
    <n v="15696"/>
    <n v="65.695999999999998"/>
    <n v="5.827"/>
    <n v="15867"/>
    <n v="4.3319999999999999"/>
    <n v="1.2649999999999999"/>
    <x v="10"/>
  </r>
  <r>
    <d v="2018-05-01T00:00:00"/>
    <x v="28"/>
    <x v="1"/>
    <n v="25771"/>
    <n v="6.0659999999999998"/>
    <n v="0"/>
    <n v="24118"/>
    <n v="8.3759999999999994"/>
    <n v="0"/>
    <x v="10"/>
  </r>
  <r>
    <d v="2018-05-01T00:00:00"/>
    <x v="28"/>
    <x v="16"/>
    <n v="2164"/>
    <n v="85.933000000000007"/>
    <n v="0.875"/>
    <n v="2365"/>
    <n v="40.409999999999997"/>
    <n v="0"/>
    <x v="10"/>
  </r>
  <r>
    <d v="2018-05-01T00:00:00"/>
    <x v="28"/>
    <x v="17"/>
    <n v="12005"/>
    <n v="364.983"/>
    <n v="0.66400000000000003"/>
    <n v="12592"/>
    <n v="60.997"/>
    <n v="2.5979999999999999"/>
    <x v="10"/>
  </r>
  <r>
    <d v="2018-05-01T00:00:00"/>
    <x v="28"/>
    <x v="8"/>
    <n v="13232"/>
    <n v="209.68700000000001"/>
    <n v="7.2969999999999997"/>
    <n v="12456"/>
    <n v="30.475999999999999"/>
    <n v="1.9119999999999999"/>
    <x v="10"/>
  </r>
  <r>
    <d v="2018-05-01T00:00:00"/>
    <x v="28"/>
    <x v="26"/>
    <n v="6895"/>
    <n v="270.77"/>
    <n v="0"/>
    <n v="6951"/>
    <n v="4.0510000000000002"/>
    <n v="4.3099999999999996"/>
    <x v="10"/>
  </r>
  <r>
    <d v="2018-05-01T00:00:00"/>
    <x v="57"/>
    <x v="16"/>
    <n v="2768"/>
    <n v="6.7229999999999999"/>
    <n v="0"/>
    <n v="2743"/>
    <n v="4.0540000000000003"/>
    <n v="0"/>
    <x v="10"/>
  </r>
  <r>
    <d v="2018-05-01T00:00:00"/>
    <x v="29"/>
    <x v="15"/>
    <n v="10131"/>
    <n v="217.64500000000001"/>
    <n v="133.15799999999999"/>
    <n v="10711"/>
    <n v="254.71299999999999"/>
    <n v="5.1029999999999998"/>
    <x v="10"/>
  </r>
  <r>
    <d v="2018-05-01T00:00:00"/>
    <x v="77"/>
    <x v="27"/>
    <n v="4627"/>
    <n v="199.95599999999999"/>
    <n v="0"/>
    <n v="4444"/>
    <n v="224.67400000000001"/>
    <n v="1.107"/>
    <x v="10"/>
  </r>
  <r>
    <d v="2018-05-01T00:00:00"/>
    <x v="77"/>
    <x v="1"/>
    <n v="2610"/>
    <n v="45.371000000000002"/>
    <n v="0"/>
    <n v="2728"/>
    <n v="98.453999999999994"/>
    <n v="0"/>
    <x v="10"/>
  </r>
  <r>
    <d v="2018-05-01T00:00:00"/>
    <x v="31"/>
    <x v="13"/>
    <n v="32311"/>
    <n v="1717.96"/>
    <n v="116.684"/>
    <n v="31852"/>
    <n v="1074.4290000000001"/>
    <n v="6.5330000000000004"/>
    <x v="10"/>
  </r>
  <r>
    <d v="2018-05-01T00:00:00"/>
    <x v="71"/>
    <x v="14"/>
    <n v="2053"/>
    <n v="0"/>
    <n v="0"/>
    <n v="2746"/>
    <n v="0"/>
    <n v="0"/>
    <x v="10"/>
  </r>
  <r>
    <d v="2018-05-01T00:00:00"/>
    <x v="71"/>
    <x v="13"/>
    <n v="4916"/>
    <n v="2"/>
    <n v="0"/>
    <n v="3718"/>
    <n v="6.0000000000000001E-3"/>
    <n v="0"/>
    <x v="10"/>
  </r>
  <r>
    <d v="2018-05-01T00:00:00"/>
    <x v="66"/>
    <x v="28"/>
    <n v="661"/>
    <n v="2.4950000000000001"/>
    <n v="0.155"/>
    <n v="806"/>
    <n v="65.554000000000002"/>
    <n v="1.2649999999999999"/>
    <x v="10"/>
  </r>
  <r>
    <d v="2018-05-01T00:00:00"/>
    <x v="34"/>
    <x v="9"/>
    <s v=".."/>
    <n v="1.9259999999999999"/>
    <n v="0"/>
    <s v=".."/>
    <n v="72.635000000000005"/>
    <n v="0"/>
    <x v="10"/>
  </r>
  <r>
    <d v="2018-05-01T00:00:00"/>
    <x v="34"/>
    <x v="29"/>
    <s v=".."/>
    <n v="0.47799999999999998"/>
    <n v="0"/>
    <s v=".."/>
    <n v="21.725000000000001"/>
    <n v="0"/>
    <x v="10"/>
  </r>
  <r>
    <d v="2018-05-01T00:00:00"/>
    <x v="35"/>
    <x v="24"/>
    <n v="12151"/>
    <n v="209.01900000000001"/>
    <n v="0"/>
    <n v="11067"/>
    <n v="381.97300000000001"/>
    <n v="0"/>
    <x v="10"/>
  </r>
  <r>
    <d v="2018-05-01T00:00:00"/>
    <x v="64"/>
    <x v="4"/>
    <s v=".."/>
    <s v=".."/>
    <s v=".."/>
    <s v=".."/>
    <n v="357.15800000000002"/>
    <n v="0"/>
    <x v="10"/>
  </r>
  <r>
    <d v="2018-05-01T00:00:00"/>
    <x v="64"/>
    <x v="25"/>
    <s v=".."/>
    <n v="481.01"/>
    <n v="0"/>
    <s v=".."/>
    <n v="62.41"/>
    <n v="0"/>
    <x v="10"/>
  </r>
  <r>
    <d v="2018-05-01T00:00:00"/>
    <x v="64"/>
    <x v="8"/>
    <s v=".."/>
    <n v="357.327"/>
    <n v="0"/>
    <s v=".."/>
    <s v=".."/>
    <s v=".."/>
    <x v="10"/>
  </r>
  <r>
    <d v="2018-05-01T00:00:00"/>
    <x v="36"/>
    <x v="27"/>
    <n v="4150"/>
    <n v="20.943000000000001"/>
    <n v="0"/>
    <n v="4019"/>
    <n v="1.859"/>
    <n v="2.3439999999999999"/>
    <x v="10"/>
  </r>
  <r>
    <d v="2018-05-01T00:00:00"/>
    <x v="36"/>
    <x v="4"/>
    <n v="14232"/>
    <n v="303.166"/>
    <n v="38.241999999999997"/>
    <n v="14275"/>
    <n v="661.25900000000001"/>
    <n v="66.674999999999997"/>
    <x v="10"/>
  </r>
  <r>
    <d v="2018-05-01T00:00:00"/>
    <x v="36"/>
    <x v="20"/>
    <n v="27092"/>
    <n v="1019.436"/>
    <n v="40.134999999999998"/>
    <n v="26803"/>
    <n v="964.32600000000002"/>
    <n v="38.276000000000003"/>
    <x v="10"/>
  </r>
  <r>
    <d v="2018-05-01T00:00:00"/>
    <x v="36"/>
    <x v="14"/>
    <n v="6550"/>
    <n v="124.114"/>
    <n v="1.4810000000000001"/>
    <n v="5864"/>
    <n v="173.988"/>
    <n v="1.6120000000000001"/>
    <x v="10"/>
  </r>
  <r>
    <d v="2018-05-01T00:00:00"/>
    <x v="36"/>
    <x v="25"/>
    <n v="24529"/>
    <n v="423.714"/>
    <n v="47.973999999999997"/>
    <n v="23822"/>
    <n v="231.458"/>
    <n v="49.484999999999999"/>
    <x v="10"/>
  </r>
  <r>
    <d v="2018-05-01T00:00:00"/>
    <x v="36"/>
    <x v="2"/>
    <n v="2081"/>
    <n v="1.73"/>
    <n v="0.22600000000000001"/>
    <n v="1875"/>
    <n v="1.002"/>
    <n v="2.472"/>
    <x v="10"/>
  </r>
  <r>
    <d v="2018-05-01T00:00:00"/>
    <x v="36"/>
    <x v="1"/>
    <n v="69882"/>
    <n v="760.55"/>
    <n v="0.22700000000000001"/>
    <n v="66085"/>
    <n v="1515.0519999999999"/>
    <n v="204.06100000000001"/>
    <x v="10"/>
  </r>
  <r>
    <d v="2018-05-01T00:00:00"/>
    <x v="36"/>
    <x v="9"/>
    <n v="3261"/>
    <n v="0.113"/>
    <n v="0"/>
    <n v="2992"/>
    <n v="3.0680000000000001"/>
    <n v="5.843"/>
    <x v="10"/>
  </r>
  <r>
    <d v="2018-05-01T00:00:00"/>
    <x v="36"/>
    <x v="24"/>
    <n v="4884"/>
    <n v="160.42400000000001"/>
    <n v="5.8339999999999996"/>
    <n v="4612"/>
    <n v="75.298000000000002"/>
    <n v="1.976"/>
    <x v="10"/>
  </r>
  <r>
    <d v="2018-05-01T00:00:00"/>
    <x v="36"/>
    <x v="16"/>
    <n v="39779"/>
    <n v="1028.8389999999999"/>
    <n v="38.662999999999997"/>
    <n v="39387"/>
    <n v="1112.1020000000001"/>
    <n v="131.197"/>
    <x v="10"/>
  </r>
  <r>
    <d v="2018-05-01T00:00:00"/>
    <x v="36"/>
    <x v="31"/>
    <n v="5836"/>
    <n v="149.13399999999999"/>
    <n v="2.528"/>
    <n v="6071"/>
    <n v="20.225999999999999"/>
    <n v="5.6050000000000004"/>
    <x v="10"/>
  </r>
  <r>
    <d v="2018-05-01T00:00:00"/>
    <x v="36"/>
    <x v="17"/>
    <n v="5522"/>
    <n v="216.839"/>
    <n v="1.9319999999999999"/>
    <n v="4935"/>
    <n v="137.351"/>
    <n v="10.827999999999999"/>
    <x v="10"/>
  </r>
  <r>
    <d v="2018-05-01T00:00:00"/>
    <x v="36"/>
    <x v="18"/>
    <n v="10973"/>
    <n v="275.87200000000001"/>
    <n v="31.498999999999999"/>
    <n v="13624"/>
    <n v="21.713999999999999"/>
    <n v="59.411000000000001"/>
    <x v="10"/>
  </r>
  <r>
    <d v="2018-05-01T00:00:00"/>
    <x v="36"/>
    <x v="8"/>
    <n v="56777"/>
    <n v="1593.7329999999999"/>
    <n v="119.208"/>
    <n v="55382"/>
    <n v="277.58699999999999"/>
    <n v="180.88800000000001"/>
    <x v="10"/>
  </r>
  <r>
    <d v="2018-05-01T00:00:00"/>
    <x v="55"/>
    <x v="35"/>
    <n v="32454"/>
    <n v="1324.0519999999999"/>
    <n v="43.972999999999999"/>
    <n v="54261"/>
    <n v="2432.107"/>
    <n v="2.3E-2"/>
    <x v="10"/>
  </r>
  <r>
    <d v="2018-05-01T00:00:00"/>
    <x v="37"/>
    <x v="32"/>
    <n v="3277"/>
    <n v="220.136"/>
    <n v="0.158"/>
    <n v="3672"/>
    <n v="469.68700000000001"/>
    <n v="0"/>
    <x v="10"/>
  </r>
  <r>
    <d v="2018-05-01T00:00:00"/>
    <x v="84"/>
    <x v="34"/>
    <n v="615"/>
    <n v="0"/>
    <n v="0"/>
    <n v="583"/>
    <n v="0.187"/>
    <n v="0"/>
    <x v="10"/>
  </r>
  <r>
    <d v="2018-05-01T00:00:00"/>
    <x v="81"/>
    <x v="16"/>
    <n v="26029"/>
    <n v="269.601"/>
    <n v="0"/>
    <n v="23506"/>
    <n v="182.01499999999999"/>
    <n v="0"/>
    <x v="10"/>
  </r>
  <r>
    <d v="2018-05-01T00:00:00"/>
    <x v="67"/>
    <x v="4"/>
    <n v="2645"/>
    <n v="64.061999999999998"/>
    <n v="0"/>
    <n v="3244"/>
    <n v="76.034000000000006"/>
    <n v="0"/>
    <x v="10"/>
  </r>
  <r>
    <d v="2018-05-01T00:00:00"/>
    <x v="62"/>
    <x v="16"/>
    <n v="4126"/>
    <n v="23.222999999999999"/>
    <n v="0"/>
    <n v="4884"/>
    <n v="14.154"/>
    <n v="0"/>
    <x v="10"/>
  </r>
  <r>
    <d v="2018-05-01T00:00:00"/>
    <x v="38"/>
    <x v="1"/>
    <n v="1928"/>
    <n v="234.87200000000001"/>
    <n v="0"/>
    <n v="1034"/>
    <n v="736.22299999999996"/>
    <n v="0"/>
    <x v="10"/>
  </r>
  <r>
    <d v="2018-05-01T00:00:00"/>
    <x v="38"/>
    <x v="16"/>
    <n v="122867"/>
    <n v="7697.5370000000003"/>
    <n v="332.58"/>
    <n v="128645"/>
    <n v="7973.9949999999999"/>
    <n v="0.106"/>
    <x v="10"/>
  </r>
  <r>
    <d v="2018-05-01T00:00:00"/>
    <x v="40"/>
    <x v="29"/>
    <n v="1369"/>
    <n v="4.1719999999999997"/>
    <n v="0"/>
    <n v="1320"/>
    <n v="17.869"/>
    <n v="0"/>
    <x v="10"/>
  </r>
  <r>
    <d v="2018-05-01T00:00:00"/>
    <x v="41"/>
    <x v="31"/>
    <n v="4704"/>
    <n v="134.309"/>
    <n v="0"/>
    <n v="4636"/>
    <n v="332.00299999999999"/>
    <n v="0"/>
    <x v="10"/>
  </r>
  <r>
    <d v="2018-05-01T00:00:00"/>
    <x v="82"/>
    <x v="47"/>
    <n v="6912"/>
    <n v="187.376"/>
    <n v="0.26500000000000001"/>
    <n v="5786"/>
    <n v="382.15199999999999"/>
    <n v="3.0000000000000001E-3"/>
    <x v="10"/>
  </r>
  <r>
    <d v="2018-05-01T00:00:00"/>
    <x v="42"/>
    <x v="1"/>
    <s v=".."/>
    <n v="349.214"/>
    <n v="0"/>
    <s v=".."/>
    <n v="432.649"/>
    <n v="0"/>
    <x v="10"/>
  </r>
  <r>
    <d v="2018-05-01T00:00:00"/>
    <x v="43"/>
    <x v="17"/>
    <n v="39041"/>
    <n v="1495.886"/>
    <n v="50.454999999999998"/>
    <n v="40619"/>
    <n v="1667.181"/>
    <n v="4.149"/>
    <x v="10"/>
  </r>
  <r>
    <d v="2018-05-01T00:00:00"/>
    <x v="83"/>
    <x v="4"/>
    <n v="2045"/>
    <n v="57.643999999999998"/>
    <n v="0"/>
    <n v="2639"/>
    <n v="184.25"/>
    <n v="0"/>
    <x v="10"/>
  </r>
  <r>
    <d v="2018-05-01T00:00:00"/>
    <x v="45"/>
    <x v="8"/>
    <n v="18121"/>
    <n v="651.03399999999999"/>
    <n v="64.977000000000004"/>
    <n v="19213"/>
    <n v="844.11199999999997"/>
    <n v="0.58199999999999996"/>
    <x v="10"/>
  </r>
  <r>
    <d v="2018-05-01T00:00:00"/>
    <x v="46"/>
    <x v="4"/>
    <s v=".."/>
    <s v=".."/>
    <s v=".."/>
    <s v=".."/>
    <n v="161.14099999999999"/>
    <n v="0"/>
    <x v="10"/>
  </r>
  <r>
    <d v="2018-05-01T00:00:00"/>
    <x v="46"/>
    <x v="15"/>
    <s v=".."/>
    <s v=".."/>
    <s v=".."/>
    <s v=".."/>
    <n v="187.91900000000001"/>
    <n v="0"/>
    <x v="10"/>
  </r>
  <r>
    <d v="2018-05-01T00:00:00"/>
    <x v="46"/>
    <x v="16"/>
    <s v=".."/>
    <s v=".."/>
    <s v=".."/>
    <s v=".."/>
    <n v="273.18099999999998"/>
    <n v="0"/>
    <x v="10"/>
  </r>
  <r>
    <d v="2018-05-01T00:00:00"/>
    <x v="46"/>
    <x v="8"/>
    <s v=".."/>
    <n v="2033.8"/>
    <n v="0"/>
    <s v=".."/>
    <s v=".."/>
    <s v=".."/>
    <x v="10"/>
  </r>
  <r>
    <d v="2018-05-01T00:00:00"/>
    <x v="47"/>
    <x v="26"/>
    <n v="14409"/>
    <n v="886.19799999999998"/>
    <n v="0"/>
    <n v="13823"/>
    <n v="483.16199999999998"/>
    <n v="0"/>
    <x v="10"/>
  </r>
  <r>
    <d v="2018-05-01T00:00:00"/>
    <x v="49"/>
    <x v="10"/>
    <n v="12374"/>
    <n v="27.56"/>
    <n v="0"/>
    <n v="12882"/>
    <n v="38.404000000000003"/>
    <n v="0"/>
    <x v="10"/>
  </r>
  <r>
    <d v="2018-05-01T00:00:00"/>
    <x v="49"/>
    <x v="20"/>
    <n v="3729"/>
    <n v="293.38799999999998"/>
    <n v="0"/>
    <n v="3977"/>
    <n v="155.05699999999999"/>
    <n v="0"/>
    <x v="10"/>
  </r>
  <r>
    <d v="2018-05-01T00:00:00"/>
    <x v="49"/>
    <x v="14"/>
    <n v="11981"/>
    <n v="72.495999999999995"/>
    <n v="0"/>
    <n v="13357"/>
    <n v="0"/>
    <n v="0"/>
    <x v="10"/>
  </r>
  <r>
    <d v="2018-05-01T00:00:00"/>
    <x v="49"/>
    <x v="1"/>
    <n v="42435"/>
    <n v="59.53"/>
    <n v="0"/>
    <n v="40058"/>
    <n v="45.121000000000002"/>
    <n v="0"/>
    <x v="10"/>
  </r>
  <r>
    <d v="2018-05-01T00:00:00"/>
    <x v="49"/>
    <x v="9"/>
    <n v="1299"/>
    <n v="0"/>
    <n v="0"/>
    <n v="1336"/>
    <n v="20.940999999999999"/>
    <n v="0"/>
    <x v="10"/>
  </r>
  <r>
    <d v="2018-05-01T00:00:00"/>
    <x v="49"/>
    <x v="29"/>
    <n v="555"/>
    <n v="0"/>
    <n v="0"/>
    <n v="678"/>
    <n v="12.188000000000001"/>
    <n v="0"/>
    <x v="10"/>
  </r>
  <r>
    <d v="2018-05-01T00:00:00"/>
    <x v="49"/>
    <x v="33"/>
    <n v="1217"/>
    <n v="0.73799999999999999"/>
    <n v="0"/>
    <n v="1195"/>
    <n v="1.3089999999999999"/>
    <n v="0"/>
    <x v="10"/>
  </r>
  <r>
    <d v="2018-05-01T00:00:00"/>
    <x v="49"/>
    <x v="8"/>
    <n v="15517"/>
    <n v="539.59199999999998"/>
    <n v="0"/>
    <n v="16155"/>
    <n v="777.98900000000003"/>
    <n v="0"/>
    <x v="10"/>
  </r>
  <r>
    <d v="2018-05-01T00:00:00"/>
    <x v="49"/>
    <x v="12"/>
    <n v="1729"/>
    <n v="2.0579999999999998"/>
    <n v="0"/>
    <n v="1869"/>
    <n v="6.9989999999999997"/>
    <n v="0"/>
    <x v="10"/>
  </r>
  <r>
    <d v="2018-05-01T00:00:00"/>
    <x v="49"/>
    <x v="34"/>
    <n v="1447"/>
    <n v="0.38800000000000001"/>
    <n v="0"/>
    <n v="1680"/>
    <n v="0.96899999999999997"/>
    <n v="0"/>
    <x v="10"/>
  </r>
  <r>
    <d v="2018-05-01T00:00:00"/>
    <x v="72"/>
    <x v="4"/>
    <n v="7547"/>
    <n v="462.14100000000002"/>
    <n v="12.804"/>
    <n v="6685"/>
    <n v="486.04700000000003"/>
    <n v="0"/>
    <x v="10"/>
  </r>
  <r>
    <d v="2018-06-01T00:00:00"/>
    <x v="65"/>
    <x v="2"/>
    <n v="4074"/>
    <n v="4.7649999999999997"/>
    <n v="0.23499999999999999"/>
    <n v="4892"/>
    <n v="82.477000000000004"/>
    <n v="6.774"/>
    <x v="10"/>
  </r>
  <r>
    <d v="2018-06-01T00:00:00"/>
    <x v="2"/>
    <x v="3"/>
    <n v="14966"/>
    <n v="522.83500000000004"/>
    <n v="10.452999999999999"/>
    <n v="17846"/>
    <n v="215.023"/>
    <n v="25.047999999999998"/>
    <x v="10"/>
  </r>
  <r>
    <d v="2018-06-01T00:00:00"/>
    <x v="3"/>
    <x v="4"/>
    <n v="15672"/>
    <n v="483.88799999999998"/>
    <n v="44.942999999999998"/>
    <n v="19453"/>
    <n v="484.81099999999998"/>
    <n v="0"/>
    <x v="10"/>
  </r>
  <r>
    <d v="2018-06-01T00:00:00"/>
    <x v="68"/>
    <x v="30"/>
    <n v="7467"/>
    <n v="117.306"/>
    <n v="5.2939999999999996"/>
    <n v="8177"/>
    <n v="165.113"/>
    <n v="0"/>
    <x v="10"/>
  </r>
  <r>
    <d v="2018-06-01T00:00:00"/>
    <x v="4"/>
    <x v="5"/>
    <n v="1671"/>
    <n v="18.443000000000001"/>
    <n v="0.254"/>
    <n v="2129"/>
    <n v="33.607999999999997"/>
    <n v="0"/>
    <x v="10"/>
  </r>
  <r>
    <d v="2018-06-01T00:00:00"/>
    <x v="5"/>
    <x v="6"/>
    <n v="1124"/>
    <n v="2.5000000000000001E-2"/>
    <n v="5.6000000000000001E-2"/>
    <n v="1301"/>
    <n v="6.2869999999999999"/>
    <n v="0"/>
    <x v="10"/>
  </r>
  <r>
    <d v="2018-06-01T00:00:00"/>
    <x v="5"/>
    <x v="1"/>
    <n v="95778"/>
    <n v="2490.8629999999998"/>
    <n v="136.601"/>
    <n v="96930"/>
    <n v="2407.6819999999998"/>
    <n v="3.1579999999999999"/>
    <x v="10"/>
  </r>
  <r>
    <d v="2018-06-01T00:00:00"/>
    <x v="6"/>
    <x v="9"/>
    <n v="6818"/>
    <n v="35.314999999999998"/>
    <n v="0"/>
    <n v="6826"/>
    <n v="209.27500000000001"/>
    <n v="0"/>
    <x v="10"/>
  </r>
  <r>
    <d v="2018-06-01T00:00:00"/>
    <x v="9"/>
    <x v="12"/>
    <n v="4420"/>
    <n v="3.3130000000000002"/>
    <n v="2.5840000000000001"/>
    <n v="5030"/>
    <n v="34.790999999999997"/>
    <n v="3.6949999999999998"/>
    <x v="10"/>
  </r>
  <r>
    <d v="2018-06-01T00:00:00"/>
    <x v="10"/>
    <x v="13"/>
    <n v="42014"/>
    <n v="1201.8979999999999"/>
    <n v="0"/>
    <n v="51550"/>
    <n v="745.40700000000004"/>
    <n v="0"/>
    <x v="10"/>
  </r>
  <r>
    <d v="2018-06-01T00:00:00"/>
    <x v="10"/>
    <x v="1"/>
    <n v="3722"/>
    <n v="113.10599999999999"/>
    <n v="0"/>
    <n v="4662"/>
    <n v="134.989"/>
    <n v="0"/>
    <x v="10"/>
  </r>
  <r>
    <d v="2018-06-01T00:00:00"/>
    <x v="73"/>
    <x v="25"/>
    <n v="4287"/>
    <n v="412.911"/>
    <n v="0"/>
    <n v="5129"/>
    <n v="417.32"/>
    <n v="0"/>
    <x v="10"/>
  </r>
  <r>
    <d v="2018-06-01T00:00:00"/>
    <x v="74"/>
    <x v="8"/>
    <n v="6359"/>
    <n v="31.068000000000001"/>
    <n v="25.274000000000001"/>
    <n v="7297"/>
    <n v="177.614"/>
    <n v="0"/>
    <x v="10"/>
  </r>
  <r>
    <d v="2018-06-01T00:00:00"/>
    <x v="13"/>
    <x v="15"/>
    <n v="6947"/>
    <n v="175.03800000000001"/>
    <n v="31.902999999999999"/>
    <n v="7394"/>
    <n v="144.453"/>
    <n v="0"/>
    <x v="10"/>
  </r>
  <r>
    <d v="2018-06-01T00:00:00"/>
    <x v="80"/>
    <x v="14"/>
    <n v="6764"/>
    <n v="0"/>
    <n v="0"/>
    <n v="7281"/>
    <n v="0"/>
    <n v="0"/>
    <x v="10"/>
  </r>
  <r>
    <d v="2018-06-01T00:00:00"/>
    <x v="78"/>
    <x v="4"/>
    <n v="1933"/>
    <n v="127.351"/>
    <n v="0"/>
    <n v="2037"/>
    <n v="102.89"/>
    <n v="0"/>
    <x v="10"/>
  </r>
  <r>
    <d v="2018-06-01T00:00:00"/>
    <x v="14"/>
    <x v="16"/>
    <n v="2863"/>
    <n v="17.757000000000001"/>
    <n v="0"/>
    <n v="3634"/>
    <n v="155.691"/>
    <n v="0"/>
    <x v="10"/>
  </r>
  <r>
    <d v="2018-06-01T00:00:00"/>
    <x v="14"/>
    <x v="18"/>
    <n v="4492"/>
    <n v="399.61399999999998"/>
    <n v="7.6660000000000004"/>
    <n v="4628"/>
    <n v="97.254999999999995"/>
    <n v="0"/>
    <x v="10"/>
  </r>
  <r>
    <d v="2018-06-01T00:00:00"/>
    <x v="16"/>
    <x v="20"/>
    <n v="60088"/>
    <n v="3604.768"/>
    <n v="9.5540000000000003"/>
    <n v="76308"/>
    <n v="2979.1889999999999"/>
    <n v="1.9570000000000001"/>
    <x v="10"/>
  </r>
  <r>
    <d v="2018-06-01T00:00:00"/>
    <x v="69"/>
    <x v="24"/>
    <n v="7648"/>
    <n v="218.535"/>
    <n v="0"/>
    <n v="7589"/>
    <n v="91.44"/>
    <n v="0"/>
    <x v="10"/>
  </r>
  <r>
    <d v="2018-06-01T00:00:00"/>
    <x v="17"/>
    <x v="1"/>
    <n v="3150"/>
    <n v="119.122"/>
    <n v="0"/>
    <n v="4018"/>
    <n v="326.07499999999999"/>
    <n v="0"/>
    <x v="10"/>
  </r>
  <r>
    <d v="2018-06-01T00:00:00"/>
    <x v="17"/>
    <x v="21"/>
    <n v="13267"/>
    <n v="627.18200000000002"/>
    <n v="63.435000000000002"/>
    <n v="19782"/>
    <n v="977.28800000000001"/>
    <n v="3.7770000000000001"/>
    <x v="10"/>
  </r>
  <r>
    <d v="2018-06-01T00:00:00"/>
    <x v="18"/>
    <x v="4"/>
    <n v="21210"/>
    <n v="587.39"/>
    <n v="45.738999999999997"/>
    <n v="26571"/>
    <n v="832.40800000000002"/>
    <n v="0"/>
    <x v="10"/>
  </r>
  <r>
    <d v="2018-06-01T00:00:00"/>
    <x v="19"/>
    <x v="4"/>
    <n v="42769"/>
    <n v="1756.499"/>
    <n v="130.29599999999999"/>
    <n v="47791"/>
    <n v="1513.8820000000001"/>
    <n v="30.63"/>
    <x v="10"/>
  </r>
  <r>
    <d v="2018-06-01T00:00:00"/>
    <x v="53"/>
    <x v="8"/>
    <n v="6458"/>
    <n v="325.59100000000001"/>
    <n v="21.550999999999998"/>
    <n v="7084"/>
    <n v="319.23200000000003"/>
    <n v="0"/>
    <x v="10"/>
  </r>
  <r>
    <d v="2018-06-01T00:00:00"/>
    <x v="85"/>
    <x v="4"/>
    <n v="362"/>
    <n v="0"/>
    <n v="0"/>
    <n v="358"/>
    <n v="3.552"/>
    <n v="0"/>
    <x v="10"/>
  </r>
  <r>
    <d v="2018-06-01T00:00:00"/>
    <x v="21"/>
    <x v="20"/>
    <s v=".."/>
    <s v=".."/>
    <s v=".."/>
    <s v=".."/>
    <n v="49.493000000000002"/>
    <n v="0"/>
    <x v="10"/>
  </r>
  <r>
    <d v="2018-06-01T00:00:00"/>
    <x v="21"/>
    <x v="1"/>
    <n v="4657"/>
    <n v="333.66199999999998"/>
    <n v="0"/>
    <n v="5352"/>
    <n v="68.900000000000006"/>
    <n v="0"/>
    <x v="10"/>
  </r>
  <r>
    <d v="2018-06-01T00:00:00"/>
    <x v="21"/>
    <x v="16"/>
    <n v="9480"/>
    <n v="50.74"/>
    <n v="0.29699999999999999"/>
    <n v="8952"/>
    <n v="117.051"/>
    <n v="8.9999999999999993E-3"/>
    <x v="10"/>
  </r>
  <r>
    <d v="2018-06-01T00:00:00"/>
    <x v="21"/>
    <x v="17"/>
    <n v="4720"/>
    <n v="3.0000000000000001E-3"/>
    <n v="0"/>
    <n v="4558"/>
    <n v="6.8940000000000001"/>
    <n v="0"/>
    <x v="10"/>
  </r>
  <r>
    <d v="2018-06-01T00:00:00"/>
    <x v="21"/>
    <x v="23"/>
    <n v="93782"/>
    <n v="3380.27"/>
    <n v="139.28200000000001"/>
    <n v="130464"/>
    <n v="4036.7930000000001"/>
    <n v="53.695999999999998"/>
    <x v="10"/>
  </r>
  <r>
    <d v="2018-06-01T00:00:00"/>
    <x v="22"/>
    <x v="23"/>
    <n v="40943"/>
    <n v="1459.7760000000001"/>
    <n v="16.292999999999999"/>
    <n v="63983"/>
    <n v="1213.623"/>
    <n v="17.385000000000002"/>
    <x v="10"/>
  </r>
  <r>
    <d v="2018-06-01T00:00:00"/>
    <x v="23"/>
    <x v="21"/>
    <n v="3682"/>
    <n v="182.90100000000001"/>
    <n v="0.77100000000000002"/>
    <n v="3807"/>
    <n v="66.403999999999996"/>
    <n v="0"/>
    <x v="10"/>
  </r>
  <r>
    <d v="2018-06-01T00:00:00"/>
    <x v="24"/>
    <x v="4"/>
    <s v=".."/>
    <s v=".."/>
    <s v=".."/>
    <s v=".."/>
    <n v="1181.3520000000001"/>
    <n v="0"/>
    <x v="10"/>
  </r>
  <r>
    <d v="2018-06-01T00:00:00"/>
    <x v="24"/>
    <x v="8"/>
    <s v=".."/>
    <n v="1135.624"/>
    <n v="0"/>
    <s v=".."/>
    <s v=".."/>
    <s v=".."/>
    <x v="10"/>
  </r>
  <r>
    <d v="2018-06-01T00:00:00"/>
    <x v="59"/>
    <x v="10"/>
    <n v="20273"/>
    <n v="349.286"/>
    <n v="0.16700000000000001"/>
    <n v="23425"/>
    <n v="293.21600000000001"/>
    <n v="9.5239999999999991"/>
    <x v="10"/>
  </r>
  <r>
    <d v="2018-06-01T00:00:00"/>
    <x v="25"/>
    <x v="14"/>
    <n v="27617"/>
    <n v="710.51300000000003"/>
    <n v="137.12200000000001"/>
    <n v="32564"/>
    <n v="741.86699999999996"/>
    <n v="2.9980000000000002"/>
    <x v="10"/>
  </r>
  <r>
    <d v="2018-06-01T00:00:00"/>
    <x v="60"/>
    <x v="4"/>
    <n v="8578"/>
    <n v="475.41199999999998"/>
    <n v="0"/>
    <n v="10609"/>
    <n v="291.99400000000003"/>
    <n v="0"/>
    <x v="10"/>
  </r>
  <r>
    <d v="2018-06-01T00:00:00"/>
    <x v="26"/>
    <x v="8"/>
    <n v="8922"/>
    <n v="154.05000000000001"/>
    <n v="0"/>
    <n v="9944"/>
    <n v="188.238"/>
    <n v="0"/>
    <x v="10"/>
  </r>
  <r>
    <d v="2018-06-01T00:00:00"/>
    <x v="75"/>
    <x v="20"/>
    <n v="2305"/>
    <n v="163.881"/>
    <n v="0"/>
    <n v="3055"/>
    <n v="29.469000000000001"/>
    <n v="0"/>
    <x v="10"/>
  </r>
  <r>
    <d v="2018-06-01T00:00:00"/>
    <x v="54"/>
    <x v="14"/>
    <n v="11851"/>
    <n v="22.661999999999999"/>
    <n v="0"/>
    <n v="12299"/>
    <n v="0.122"/>
    <n v="0"/>
    <x v="10"/>
  </r>
  <r>
    <d v="2018-06-01T00:00:00"/>
    <x v="58"/>
    <x v="25"/>
    <n v="6555"/>
    <n v="398.77699999999999"/>
    <n v="211.934"/>
    <n v="7066"/>
    <n v="364.10199999999998"/>
    <n v="0.74299999999999999"/>
    <x v="10"/>
  </r>
  <r>
    <d v="2018-06-01T00:00:00"/>
    <x v="28"/>
    <x v="4"/>
    <n v="822"/>
    <n v="120.16800000000001"/>
    <n v="0"/>
    <n v="1569"/>
    <n v="55.021999999999998"/>
    <n v="0"/>
    <x v="10"/>
  </r>
  <r>
    <d v="2018-06-01T00:00:00"/>
    <x v="28"/>
    <x v="10"/>
    <n v="2335"/>
    <n v="3.6890000000000001"/>
    <n v="0"/>
    <n v="2608"/>
    <n v="0.157"/>
    <n v="0"/>
    <x v="10"/>
  </r>
  <r>
    <d v="2018-06-01T00:00:00"/>
    <x v="28"/>
    <x v="14"/>
    <n v="60588"/>
    <n v="370.48200000000003"/>
    <n v="1.6779999999999999"/>
    <n v="61886"/>
    <n v="45.226999999999997"/>
    <n v="5.2839999999999998"/>
    <x v="10"/>
  </r>
  <r>
    <d v="2018-06-01T00:00:00"/>
    <x v="28"/>
    <x v="25"/>
    <n v="14100"/>
    <n v="98.296000000000006"/>
    <n v="5.8639999999999999"/>
    <n v="13834"/>
    <n v="36.564999999999998"/>
    <n v="1.2609999999999999"/>
    <x v="10"/>
  </r>
  <r>
    <d v="2018-06-01T00:00:00"/>
    <x v="28"/>
    <x v="1"/>
    <n v="27118"/>
    <n v="4.3810000000000002"/>
    <n v="0"/>
    <n v="28768"/>
    <n v="5.8369999999999997"/>
    <n v="0"/>
    <x v="10"/>
  </r>
  <r>
    <d v="2018-06-01T00:00:00"/>
    <x v="28"/>
    <x v="16"/>
    <n v="1829"/>
    <n v="66.790000000000006"/>
    <n v="1.1200000000000001"/>
    <n v="2730"/>
    <n v="28.231000000000002"/>
    <n v="0"/>
    <x v="10"/>
  </r>
  <r>
    <d v="2018-06-01T00:00:00"/>
    <x v="28"/>
    <x v="17"/>
    <n v="12346"/>
    <n v="360.01600000000002"/>
    <n v="4.4980000000000002"/>
    <n v="13815"/>
    <n v="58.387"/>
    <n v="1.4790000000000001"/>
    <x v="10"/>
  </r>
  <r>
    <d v="2018-06-01T00:00:00"/>
    <x v="28"/>
    <x v="8"/>
    <n v="12637"/>
    <n v="173.45500000000001"/>
    <n v="7.3380000000000001"/>
    <n v="12713"/>
    <n v="21.244"/>
    <n v="1.921"/>
    <x v="10"/>
  </r>
  <r>
    <d v="2018-06-01T00:00:00"/>
    <x v="28"/>
    <x v="26"/>
    <n v="7387"/>
    <n v="262.44"/>
    <n v="0"/>
    <n v="8529"/>
    <n v="27.887"/>
    <n v="3.581"/>
    <x v="10"/>
  </r>
  <r>
    <d v="2018-06-01T00:00:00"/>
    <x v="57"/>
    <x v="16"/>
    <n v="4338"/>
    <n v="7.8929999999999998"/>
    <n v="0"/>
    <n v="4334"/>
    <n v="3.516"/>
    <n v="0"/>
    <x v="10"/>
  </r>
  <r>
    <d v="2018-06-01T00:00:00"/>
    <x v="29"/>
    <x v="15"/>
    <n v="9150"/>
    <n v="193.26900000000001"/>
    <n v="108.399"/>
    <n v="10353"/>
    <n v="154.018"/>
    <n v="4.5659999999999998"/>
    <x v="10"/>
  </r>
  <r>
    <d v="2018-06-01T00:00:00"/>
    <x v="77"/>
    <x v="27"/>
    <n v="3603"/>
    <n v="130.72999999999999"/>
    <n v="0"/>
    <n v="3908"/>
    <n v="260.62799999999999"/>
    <n v="0"/>
    <x v="10"/>
  </r>
  <r>
    <d v="2018-06-01T00:00:00"/>
    <x v="77"/>
    <x v="1"/>
    <n v="2962"/>
    <n v="47.982999999999997"/>
    <n v="0"/>
    <n v="2943"/>
    <n v="60.808"/>
    <n v="3.786"/>
    <x v="10"/>
  </r>
  <r>
    <d v="2018-06-01T00:00:00"/>
    <x v="31"/>
    <x v="13"/>
    <n v="35557"/>
    <n v="1874.5139999999999"/>
    <n v="91.025000000000006"/>
    <n v="43199"/>
    <n v="831.70799999999997"/>
    <n v="3.2490000000000001"/>
    <x v="10"/>
  </r>
  <r>
    <d v="2018-06-01T00:00:00"/>
    <x v="71"/>
    <x v="14"/>
    <n v="4969"/>
    <n v="0.22500000000000001"/>
    <n v="0"/>
    <n v="6251"/>
    <n v="1.901"/>
    <n v="0"/>
    <x v="10"/>
  </r>
  <r>
    <d v="2018-06-01T00:00:00"/>
    <x v="71"/>
    <x v="13"/>
    <n v="5724"/>
    <n v="3.99"/>
    <n v="0"/>
    <n v="7157"/>
    <n v="0"/>
    <n v="0"/>
    <x v="10"/>
  </r>
  <r>
    <d v="2018-06-01T00:00:00"/>
    <x v="66"/>
    <x v="28"/>
    <n v="727"/>
    <n v="6.2789999999999999"/>
    <n v="0.16900000000000001"/>
    <n v="608"/>
    <n v="64.468000000000004"/>
    <n v="1.24"/>
    <x v="10"/>
  </r>
  <r>
    <d v="2018-06-01T00:00:00"/>
    <x v="34"/>
    <x v="9"/>
    <s v=".."/>
    <n v="4.8689999999999998"/>
    <n v="0"/>
    <s v=".."/>
    <n v="61.46"/>
    <n v="0"/>
    <x v="10"/>
  </r>
  <r>
    <d v="2018-06-01T00:00:00"/>
    <x v="34"/>
    <x v="29"/>
    <s v=".."/>
    <n v="0.68600000000000005"/>
    <n v="0"/>
    <s v=".."/>
    <n v="18.777999999999999"/>
    <n v="0"/>
    <x v="10"/>
  </r>
  <r>
    <d v="2018-06-01T00:00:00"/>
    <x v="35"/>
    <x v="24"/>
    <n v="12216"/>
    <n v="299.88299999999998"/>
    <n v="0"/>
    <n v="14596"/>
    <n v="386.66800000000001"/>
    <n v="0"/>
    <x v="10"/>
  </r>
  <r>
    <d v="2018-06-01T00:00:00"/>
    <x v="64"/>
    <x v="4"/>
    <s v=".."/>
    <s v=".."/>
    <s v=".."/>
    <s v=".."/>
    <n v="271.988"/>
    <n v="0"/>
    <x v="10"/>
  </r>
  <r>
    <d v="2018-06-01T00:00:00"/>
    <x v="64"/>
    <x v="25"/>
    <s v=".."/>
    <n v="426.52499999999998"/>
    <n v="0"/>
    <s v=".."/>
    <n v="36.375999999999998"/>
    <n v="0"/>
    <x v="10"/>
  </r>
  <r>
    <d v="2018-06-01T00:00:00"/>
    <x v="64"/>
    <x v="8"/>
    <s v=".."/>
    <n v="392.86"/>
    <n v="0"/>
    <s v=".."/>
    <s v=".."/>
    <s v=".."/>
    <x v="10"/>
  </r>
  <r>
    <d v="2018-06-01T00:00:00"/>
    <x v="36"/>
    <x v="3"/>
    <n v="309"/>
    <n v="2.048"/>
    <n v="0"/>
    <n v="350"/>
    <n v="0"/>
    <n v="0"/>
    <x v="10"/>
  </r>
  <r>
    <d v="2018-06-01T00:00:00"/>
    <x v="36"/>
    <x v="27"/>
    <n v="4107"/>
    <n v="25.873000000000001"/>
    <n v="0"/>
    <n v="4406"/>
    <n v="1.327"/>
    <n v="2.254"/>
    <x v="10"/>
  </r>
  <r>
    <d v="2018-06-01T00:00:00"/>
    <x v="36"/>
    <x v="4"/>
    <n v="13464"/>
    <n v="309.01499999999999"/>
    <n v="35.439"/>
    <n v="14666"/>
    <n v="467.60899999999998"/>
    <n v="50.231000000000002"/>
    <x v="10"/>
  </r>
  <r>
    <d v="2018-06-01T00:00:00"/>
    <x v="36"/>
    <x v="20"/>
    <n v="24561"/>
    <n v="1006.005"/>
    <n v="50.472000000000001"/>
    <n v="30698"/>
    <n v="945.74599999999998"/>
    <n v="32.523000000000003"/>
    <x v="10"/>
  </r>
  <r>
    <d v="2018-06-01T00:00:00"/>
    <x v="36"/>
    <x v="14"/>
    <n v="7882"/>
    <n v="89.730999999999995"/>
    <n v="1.4710000000000001"/>
    <n v="8761"/>
    <n v="25.649000000000001"/>
    <n v="1.3979999999999999"/>
    <x v="10"/>
  </r>
  <r>
    <d v="2018-06-01T00:00:00"/>
    <x v="36"/>
    <x v="25"/>
    <n v="21930"/>
    <n v="488.9"/>
    <n v="50.658999999999999"/>
    <n v="24686"/>
    <n v="185.822"/>
    <n v="49.433999999999997"/>
    <x v="10"/>
  </r>
  <r>
    <d v="2018-06-01T00:00:00"/>
    <x v="36"/>
    <x v="38"/>
    <s v=".."/>
    <s v=".."/>
    <s v=".."/>
    <s v=".."/>
    <n v="9.35"/>
    <n v="0"/>
    <x v="10"/>
  </r>
  <r>
    <d v="2018-06-01T00:00:00"/>
    <x v="36"/>
    <x v="13"/>
    <s v=".."/>
    <s v=".."/>
    <s v=".."/>
    <s v=".."/>
    <n v="104.538"/>
    <n v="0"/>
    <x v="10"/>
  </r>
  <r>
    <d v="2018-06-01T00:00:00"/>
    <x v="36"/>
    <x v="2"/>
    <n v="2363"/>
    <n v="2.2949999999999999"/>
    <n v="0.25900000000000001"/>
    <n v="2239"/>
    <n v="1.36"/>
    <n v="2.0569999999999999"/>
    <x v="10"/>
  </r>
  <r>
    <d v="2018-06-01T00:00:00"/>
    <x v="36"/>
    <x v="1"/>
    <n v="63505"/>
    <n v="654.68100000000004"/>
    <n v="0.44400000000000001"/>
    <n v="66653"/>
    <n v="1363.4349999999999"/>
    <n v="186.20099999999999"/>
    <x v="10"/>
  </r>
  <r>
    <d v="2018-06-01T00:00:00"/>
    <x v="36"/>
    <x v="9"/>
    <n v="2828"/>
    <n v="2E-3"/>
    <n v="0"/>
    <n v="3091"/>
    <n v="4.8410000000000002"/>
    <n v="4.92"/>
    <x v="10"/>
  </r>
  <r>
    <d v="2018-06-01T00:00:00"/>
    <x v="36"/>
    <x v="24"/>
    <n v="5066"/>
    <n v="135.84100000000001"/>
    <n v="5.8570000000000002"/>
    <n v="4754"/>
    <n v="29.849"/>
    <n v="1.9650000000000001"/>
    <x v="10"/>
  </r>
  <r>
    <d v="2018-06-01T00:00:00"/>
    <x v="36"/>
    <x v="16"/>
    <n v="41590"/>
    <n v="1018.985"/>
    <n v="43.293999999999997"/>
    <n v="45923"/>
    <n v="1107.9649999999999"/>
    <n v="111.483"/>
    <x v="10"/>
  </r>
  <r>
    <d v="2018-06-01T00:00:00"/>
    <x v="36"/>
    <x v="31"/>
    <n v="6058"/>
    <n v="184.048"/>
    <n v="2.1309999999999998"/>
    <n v="6346"/>
    <n v="20.055"/>
    <n v="5.6120000000000001"/>
    <x v="10"/>
  </r>
  <r>
    <d v="2018-06-01T00:00:00"/>
    <x v="36"/>
    <x v="17"/>
    <n v="6192"/>
    <n v="212.06"/>
    <n v="1.899"/>
    <n v="6712"/>
    <n v="51.545000000000002"/>
    <n v="10.177"/>
    <x v="10"/>
  </r>
  <r>
    <d v="2018-06-01T00:00:00"/>
    <x v="36"/>
    <x v="18"/>
    <n v="11754"/>
    <n v="252.024"/>
    <n v="20.038"/>
    <n v="13096"/>
    <n v="33.366999999999997"/>
    <n v="53.277000000000001"/>
    <x v="10"/>
  </r>
  <r>
    <d v="2018-06-01T00:00:00"/>
    <x v="36"/>
    <x v="8"/>
    <n v="59115"/>
    <n v="1740.875"/>
    <n v="173.71100000000001"/>
    <n v="62915"/>
    <n v="241.08600000000001"/>
    <n v="165.84200000000001"/>
    <x v="10"/>
  </r>
  <r>
    <d v="2018-06-01T00:00:00"/>
    <x v="55"/>
    <x v="35"/>
    <n v="38494"/>
    <n v="1457.789"/>
    <n v="35.36"/>
    <n v="59327"/>
    <n v="2011.335"/>
    <n v="1.2E-2"/>
    <x v="10"/>
  </r>
  <r>
    <d v="2018-06-01T00:00:00"/>
    <x v="37"/>
    <x v="32"/>
    <n v="4291"/>
    <n v="238.22200000000001"/>
    <n v="0"/>
    <n v="6849"/>
    <n v="361.62799999999999"/>
    <n v="0"/>
    <x v="10"/>
  </r>
  <r>
    <d v="2018-06-01T00:00:00"/>
    <x v="84"/>
    <x v="34"/>
    <n v="707"/>
    <n v="0.28399999999999997"/>
    <n v="0"/>
    <n v="831"/>
    <n v="0.183"/>
    <n v="0"/>
    <x v="10"/>
  </r>
  <r>
    <d v="2018-06-01T00:00:00"/>
    <x v="81"/>
    <x v="16"/>
    <n v="27109"/>
    <n v="519.59500000000003"/>
    <n v="0"/>
    <n v="31971"/>
    <n v="115.456"/>
    <n v="0"/>
    <x v="10"/>
  </r>
  <r>
    <d v="2018-06-01T00:00:00"/>
    <x v="67"/>
    <x v="4"/>
    <n v="2553"/>
    <n v="54.436999999999998"/>
    <n v="0"/>
    <n v="4895"/>
    <n v="118.82299999999999"/>
    <n v="0"/>
    <x v="10"/>
  </r>
  <r>
    <d v="2018-06-01T00:00:00"/>
    <x v="62"/>
    <x v="16"/>
    <n v="5079"/>
    <n v="22.401"/>
    <n v="0"/>
    <n v="6283"/>
    <n v="9.5050000000000008"/>
    <n v="0"/>
    <x v="10"/>
  </r>
  <r>
    <d v="2018-06-01T00:00:00"/>
    <x v="38"/>
    <x v="1"/>
    <n v="1709"/>
    <n v="243.44200000000001"/>
    <n v="0"/>
    <n v="1310"/>
    <n v="649.98500000000001"/>
    <n v="0"/>
    <x v="10"/>
  </r>
  <r>
    <d v="2018-06-01T00:00:00"/>
    <x v="38"/>
    <x v="16"/>
    <n v="123323"/>
    <n v="7700.5339999999997"/>
    <n v="318.67399999999998"/>
    <n v="146414"/>
    <n v="6093.7470000000003"/>
    <n v="0"/>
    <x v="10"/>
  </r>
  <r>
    <d v="2018-06-01T00:00:00"/>
    <x v="40"/>
    <x v="29"/>
    <n v="1423"/>
    <n v="8.4480000000000004"/>
    <n v="0"/>
    <n v="1454"/>
    <n v="17.004999999999999"/>
    <n v="0"/>
    <x v="10"/>
  </r>
  <r>
    <d v="2018-06-01T00:00:00"/>
    <x v="41"/>
    <x v="31"/>
    <n v="4490"/>
    <n v="63.750999999999998"/>
    <n v="0"/>
    <n v="5516"/>
    <n v="314.04199999999997"/>
    <n v="0"/>
    <x v="10"/>
  </r>
  <r>
    <d v="2018-06-01T00:00:00"/>
    <x v="82"/>
    <x v="47"/>
    <n v="6205"/>
    <n v="158.41800000000001"/>
    <n v="0.27200000000000002"/>
    <n v="7202"/>
    <n v="246.83600000000001"/>
    <n v="1E-3"/>
    <x v="10"/>
  </r>
  <r>
    <d v="2018-06-01T00:00:00"/>
    <x v="42"/>
    <x v="1"/>
    <s v=".."/>
    <n v="266.97199999999998"/>
    <n v="0"/>
    <s v=".."/>
    <n v="328.21899999999999"/>
    <n v="0"/>
    <x v="10"/>
  </r>
  <r>
    <d v="2018-06-01T00:00:00"/>
    <x v="43"/>
    <x v="17"/>
    <n v="37137"/>
    <n v="1434.9359999999999"/>
    <n v="64.042000000000002"/>
    <n v="47844"/>
    <n v="1364.569"/>
    <n v="3.4860000000000002"/>
    <x v="10"/>
  </r>
  <r>
    <d v="2018-06-01T00:00:00"/>
    <x v="83"/>
    <x v="4"/>
    <n v="2562"/>
    <n v="179.56"/>
    <n v="0"/>
    <n v="3763"/>
    <n v="123.432"/>
    <n v="0"/>
    <x v="10"/>
  </r>
  <r>
    <d v="2018-06-01T00:00:00"/>
    <x v="45"/>
    <x v="8"/>
    <n v="19182"/>
    <n v="785.15099999999995"/>
    <n v="71.153999999999996"/>
    <n v="24101"/>
    <n v="683.88699999999994"/>
    <n v="0.47499999999999998"/>
    <x v="10"/>
  </r>
  <r>
    <d v="2018-06-01T00:00:00"/>
    <x v="46"/>
    <x v="4"/>
    <s v=".."/>
    <s v=".."/>
    <s v=".."/>
    <s v=".."/>
    <n v="223.72800000000001"/>
    <n v="0"/>
    <x v="10"/>
  </r>
  <r>
    <d v="2018-06-01T00:00:00"/>
    <x v="46"/>
    <x v="15"/>
    <s v=".."/>
    <s v=".."/>
    <s v=".."/>
    <s v=".."/>
    <n v="81.474999999999994"/>
    <n v="0"/>
    <x v="10"/>
  </r>
  <r>
    <d v="2018-06-01T00:00:00"/>
    <x v="46"/>
    <x v="16"/>
    <s v=".."/>
    <s v=".."/>
    <s v=".."/>
    <s v=".."/>
    <n v="268.47199999999998"/>
    <n v="0"/>
    <x v="10"/>
  </r>
  <r>
    <d v="2018-06-01T00:00:00"/>
    <x v="46"/>
    <x v="8"/>
    <s v=".."/>
    <n v="1837.126"/>
    <n v="0"/>
    <s v=".."/>
    <s v=".."/>
    <s v=".."/>
    <x v="10"/>
  </r>
  <r>
    <d v="2018-06-01T00:00:00"/>
    <x v="47"/>
    <x v="26"/>
    <n v="13670"/>
    <n v="873.78899999999999"/>
    <n v="0"/>
    <n v="17443"/>
    <n v="457.52100000000002"/>
    <n v="0"/>
    <x v="10"/>
  </r>
  <r>
    <d v="2018-06-01T00:00:00"/>
    <x v="49"/>
    <x v="10"/>
    <n v="11542"/>
    <n v="20.048999999999999"/>
    <n v="0"/>
    <n v="12778"/>
    <n v="42.12"/>
    <n v="0"/>
    <x v="10"/>
  </r>
  <r>
    <d v="2018-06-01T00:00:00"/>
    <x v="49"/>
    <x v="20"/>
    <n v="4647"/>
    <n v="264.15100000000001"/>
    <n v="0"/>
    <n v="6691"/>
    <n v="138.01499999999999"/>
    <n v="0"/>
    <x v="10"/>
  </r>
  <r>
    <d v="2018-06-01T00:00:00"/>
    <x v="49"/>
    <x v="14"/>
    <n v="11671"/>
    <n v="60.356999999999999"/>
    <n v="0"/>
    <n v="12785"/>
    <n v="0"/>
    <n v="0"/>
    <x v="10"/>
  </r>
  <r>
    <d v="2018-06-01T00:00:00"/>
    <x v="49"/>
    <x v="1"/>
    <n v="39150"/>
    <n v="54.292999999999999"/>
    <n v="0"/>
    <n v="41545"/>
    <n v="44.12"/>
    <n v="0"/>
    <x v="10"/>
  </r>
  <r>
    <d v="2018-06-01T00:00:00"/>
    <x v="49"/>
    <x v="9"/>
    <n v="1400"/>
    <n v="0"/>
    <n v="0"/>
    <n v="1238"/>
    <n v="19.603999999999999"/>
    <n v="0"/>
    <x v="10"/>
  </r>
  <r>
    <d v="2018-06-01T00:00:00"/>
    <x v="49"/>
    <x v="29"/>
    <n v="488"/>
    <n v="0"/>
    <n v="0"/>
    <n v="756"/>
    <n v="10.365"/>
    <n v="0"/>
    <x v="10"/>
  </r>
  <r>
    <d v="2018-06-01T00:00:00"/>
    <x v="49"/>
    <x v="33"/>
    <n v="940"/>
    <n v="1.0820000000000001"/>
    <n v="0"/>
    <n v="989"/>
    <n v="0.70899999999999996"/>
    <n v="0"/>
    <x v="10"/>
  </r>
  <r>
    <d v="2018-06-01T00:00:00"/>
    <x v="49"/>
    <x v="8"/>
    <n v="16780"/>
    <n v="784.56700000000001"/>
    <n v="0"/>
    <n v="19186"/>
    <n v="737.601"/>
    <n v="0"/>
    <x v="10"/>
  </r>
  <r>
    <d v="2018-06-01T00:00:00"/>
    <x v="49"/>
    <x v="12"/>
    <n v="1799"/>
    <n v="0.94899999999999995"/>
    <n v="0"/>
    <n v="2290"/>
    <n v="9.0679999999999996"/>
    <n v="0"/>
    <x v="10"/>
  </r>
  <r>
    <d v="2018-06-01T00:00:00"/>
    <x v="49"/>
    <x v="34"/>
    <n v="1564"/>
    <n v="0.878"/>
    <n v="0"/>
    <n v="1790"/>
    <n v="1.196"/>
    <n v="0"/>
    <x v="10"/>
  </r>
  <r>
    <d v="2018-06-01T00:00:00"/>
    <x v="72"/>
    <x v="4"/>
    <n v="8098"/>
    <n v="429.24400000000003"/>
    <n v="14.414"/>
    <n v="9950"/>
    <n v="535.38599999999997"/>
    <n v="0"/>
    <x v="10"/>
  </r>
  <r>
    <d v="2018-07-01T00:00:00"/>
    <x v="65"/>
    <x v="2"/>
    <n v="4651"/>
    <n v="2.681"/>
    <n v="0.41599999999999998"/>
    <n v="4795"/>
    <n v="81.489999999999995"/>
    <n v="9.1809999999999992"/>
    <x v="10"/>
  </r>
  <r>
    <d v="2018-07-01T00:00:00"/>
    <x v="2"/>
    <x v="3"/>
    <n v="19044"/>
    <n v="370.029"/>
    <n v="10.843999999999999"/>
    <n v="18466"/>
    <n v="202.113"/>
    <n v="10.768000000000001"/>
    <x v="10"/>
  </r>
  <r>
    <d v="2018-07-01T00:00:00"/>
    <x v="3"/>
    <x v="4"/>
    <n v="18155"/>
    <n v="390.90800000000002"/>
    <n v="40.167000000000002"/>
    <n v="14472"/>
    <n v="605.71500000000003"/>
    <n v="0"/>
    <x v="10"/>
  </r>
  <r>
    <d v="2018-07-01T00:00:00"/>
    <x v="68"/>
    <x v="30"/>
    <n v="7919"/>
    <n v="132.56800000000001"/>
    <n v="0.38600000000000001"/>
    <n v="5881"/>
    <n v="146.63800000000001"/>
    <n v="0"/>
    <x v="10"/>
  </r>
  <r>
    <d v="2018-07-01T00:00:00"/>
    <x v="4"/>
    <x v="5"/>
    <n v="3187"/>
    <n v="36.433999999999997"/>
    <n v="0.36899999999999999"/>
    <n v="2879"/>
    <n v="35.82"/>
    <n v="0"/>
    <x v="10"/>
  </r>
  <r>
    <d v="2018-07-01T00:00:00"/>
    <x v="5"/>
    <x v="6"/>
    <n v="901"/>
    <n v="0.02"/>
    <n v="5.6000000000000001E-2"/>
    <n v="1076"/>
    <n v="6.38"/>
    <n v="0"/>
    <x v="10"/>
  </r>
  <r>
    <d v="2018-07-01T00:00:00"/>
    <x v="5"/>
    <x v="1"/>
    <n v="119809"/>
    <n v="2779.248"/>
    <n v="132.441"/>
    <n v="116116"/>
    <n v="2466.3240000000001"/>
    <n v="4.34"/>
    <x v="10"/>
  </r>
  <r>
    <d v="2018-07-01T00:00:00"/>
    <x v="6"/>
    <x v="9"/>
    <n v="7848"/>
    <n v="29.128"/>
    <n v="0"/>
    <n v="7816"/>
    <n v="192.815"/>
    <n v="0"/>
    <x v="10"/>
  </r>
  <r>
    <d v="2018-07-01T00:00:00"/>
    <x v="9"/>
    <x v="12"/>
    <n v="6296"/>
    <n v="2.593"/>
    <n v="2.4670000000000001"/>
    <n v="5789"/>
    <n v="38.591999999999999"/>
    <n v="3.6309999999999998"/>
    <x v="10"/>
  </r>
  <r>
    <d v="2018-07-01T00:00:00"/>
    <x v="10"/>
    <x v="13"/>
    <n v="68887"/>
    <n v="1008.388"/>
    <n v="0"/>
    <n v="54382"/>
    <n v="587.10500000000002"/>
    <n v="0"/>
    <x v="10"/>
  </r>
  <r>
    <d v="2018-07-01T00:00:00"/>
    <x v="10"/>
    <x v="1"/>
    <n v="5257"/>
    <n v="99.635999999999996"/>
    <n v="0"/>
    <n v="5321"/>
    <n v="137.136"/>
    <n v="0"/>
    <x v="10"/>
  </r>
  <r>
    <d v="2018-07-01T00:00:00"/>
    <x v="73"/>
    <x v="25"/>
    <n v="5888"/>
    <n v="421.82"/>
    <n v="0.02"/>
    <n v="4603"/>
    <n v="327.30799999999999"/>
    <n v="0"/>
    <x v="10"/>
  </r>
  <r>
    <d v="2018-07-01T00:00:00"/>
    <x v="74"/>
    <x v="8"/>
    <n v="7697"/>
    <n v="2.206"/>
    <n v="51.426000000000002"/>
    <n v="7449"/>
    <n v="213.65600000000001"/>
    <n v="0"/>
    <x v="10"/>
  </r>
  <r>
    <d v="2018-07-01T00:00:00"/>
    <x v="13"/>
    <x v="15"/>
    <n v="7225"/>
    <n v="171.11799999999999"/>
    <n v="26.85"/>
    <n v="7450"/>
    <n v="188.95599999999999"/>
    <n v="0"/>
    <x v="10"/>
  </r>
  <r>
    <d v="2018-07-01T00:00:00"/>
    <x v="80"/>
    <x v="14"/>
    <n v="9484"/>
    <n v="0"/>
    <n v="0"/>
    <n v="7753"/>
    <n v="0"/>
    <n v="0"/>
    <x v="10"/>
  </r>
  <r>
    <d v="2018-07-01T00:00:00"/>
    <x v="78"/>
    <x v="4"/>
    <n v="3558"/>
    <n v="189.476"/>
    <n v="0"/>
    <n v="3000"/>
    <n v="127.473"/>
    <n v="0"/>
    <x v="10"/>
  </r>
  <r>
    <d v="2018-07-01T00:00:00"/>
    <x v="14"/>
    <x v="16"/>
    <n v="3049"/>
    <n v="12.273999999999999"/>
    <n v="0"/>
    <n v="2905"/>
    <n v="194.14599999999999"/>
    <n v="0"/>
    <x v="10"/>
  </r>
  <r>
    <d v="2018-07-01T00:00:00"/>
    <x v="14"/>
    <x v="18"/>
    <n v="5733"/>
    <n v="346.43799999999999"/>
    <n v="8.3460000000000001"/>
    <n v="4422"/>
    <n v="91.655000000000001"/>
    <n v="0"/>
    <x v="10"/>
  </r>
  <r>
    <d v="2018-07-01T00:00:00"/>
    <x v="16"/>
    <x v="20"/>
    <n v="91214"/>
    <n v="3760.7510000000002"/>
    <n v="14.648999999999999"/>
    <n v="63257"/>
    <n v="2651.933"/>
    <n v="1.353"/>
    <x v="10"/>
  </r>
  <r>
    <d v="2018-07-01T00:00:00"/>
    <x v="69"/>
    <x v="24"/>
    <n v="8485"/>
    <n v="221.04499999999999"/>
    <n v="0"/>
    <n v="6823"/>
    <n v="95.688000000000002"/>
    <n v="0"/>
    <x v="10"/>
  </r>
  <r>
    <d v="2018-07-01T00:00:00"/>
    <x v="17"/>
    <x v="1"/>
    <n v="5755"/>
    <n v="47.09"/>
    <n v="0"/>
    <n v="5446"/>
    <n v="336.012"/>
    <n v="0"/>
    <x v="10"/>
  </r>
  <r>
    <d v="2018-07-01T00:00:00"/>
    <x v="17"/>
    <x v="21"/>
    <n v="21631"/>
    <n v="544.11900000000003"/>
    <n v="60.670999999999999"/>
    <n v="19097"/>
    <n v="603.327"/>
    <n v="4.3550000000000004"/>
    <x v="10"/>
  </r>
  <r>
    <d v="2018-07-01T00:00:00"/>
    <x v="18"/>
    <x v="4"/>
    <n v="32686"/>
    <n v="733.08"/>
    <n v="38.412999999999997"/>
    <n v="25093"/>
    <n v="945.08900000000006"/>
    <n v="0"/>
    <x v="10"/>
  </r>
  <r>
    <d v="2018-07-01T00:00:00"/>
    <x v="19"/>
    <x v="4"/>
    <n v="55200"/>
    <n v="2231.04"/>
    <n v="171.87700000000001"/>
    <n v="48355"/>
    <n v="1626.6990000000001"/>
    <n v="31.356999999999999"/>
    <x v="10"/>
  </r>
  <r>
    <d v="2018-07-01T00:00:00"/>
    <x v="53"/>
    <x v="8"/>
    <n v="7640"/>
    <n v="408.36599999999999"/>
    <n v="32.530999999999999"/>
    <n v="7299"/>
    <n v="336.33199999999999"/>
    <n v="0"/>
    <x v="10"/>
  </r>
  <r>
    <d v="2018-07-01T00:00:00"/>
    <x v="85"/>
    <x v="4"/>
    <n v="459"/>
    <n v="3.3530000000000002"/>
    <n v="0"/>
    <n v="243"/>
    <n v="5.2990000000000004"/>
    <n v="0"/>
    <x v="10"/>
  </r>
  <r>
    <d v="2018-07-01T00:00:00"/>
    <x v="21"/>
    <x v="20"/>
    <s v=".."/>
    <s v=".."/>
    <s v=".."/>
    <s v=".."/>
    <n v="103.09399999999999"/>
    <n v="0"/>
    <x v="10"/>
  </r>
  <r>
    <d v="2018-07-01T00:00:00"/>
    <x v="21"/>
    <x v="1"/>
    <n v="7449"/>
    <n v="329.72"/>
    <n v="0"/>
    <n v="7061"/>
    <n v="64.587000000000003"/>
    <n v="0"/>
    <x v="10"/>
  </r>
  <r>
    <d v="2018-07-01T00:00:00"/>
    <x v="21"/>
    <x v="16"/>
    <n v="9503"/>
    <n v="47.454999999999998"/>
    <n v="0.309"/>
    <n v="6888"/>
    <n v="49.354999999999997"/>
    <n v="0"/>
    <x v="10"/>
  </r>
  <r>
    <d v="2018-07-01T00:00:00"/>
    <x v="21"/>
    <x v="17"/>
    <n v="5220"/>
    <n v="0.71499999999999997"/>
    <n v="0"/>
    <n v="3651"/>
    <n v="13.728999999999999"/>
    <n v="0"/>
    <x v="10"/>
  </r>
  <r>
    <d v="2018-07-01T00:00:00"/>
    <x v="21"/>
    <x v="23"/>
    <n v="143435"/>
    <n v="3856.9459999999999"/>
    <n v="127.813"/>
    <n v="107962"/>
    <n v="3303.7719999999999"/>
    <n v="57.893000000000001"/>
    <x v="10"/>
  </r>
  <r>
    <d v="2018-07-01T00:00:00"/>
    <x v="22"/>
    <x v="23"/>
    <n v="65347"/>
    <n v="843.02599999999995"/>
    <n v="19.148"/>
    <n v="53860"/>
    <n v="1240.5409999999999"/>
    <n v="39.737000000000002"/>
    <x v="10"/>
  </r>
  <r>
    <d v="2018-07-01T00:00:00"/>
    <x v="23"/>
    <x v="21"/>
    <n v="5049"/>
    <n v="215.87799999999999"/>
    <n v="0.66700000000000004"/>
    <n v="4373"/>
    <n v="124.88200000000001"/>
    <n v="0"/>
    <x v="10"/>
  </r>
  <r>
    <d v="2018-07-01T00:00:00"/>
    <x v="24"/>
    <x v="4"/>
    <s v=".."/>
    <s v=".."/>
    <s v=".."/>
    <s v=".."/>
    <n v="1249.095"/>
    <n v="0"/>
    <x v="10"/>
  </r>
  <r>
    <d v="2018-07-01T00:00:00"/>
    <x v="24"/>
    <x v="8"/>
    <s v=".."/>
    <n v="1184.462"/>
    <n v="0"/>
    <s v=".."/>
    <s v=".."/>
    <s v=".."/>
    <x v="10"/>
  </r>
  <r>
    <d v="2018-07-01T00:00:00"/>
    <x v="59"/>
    <x v="10"/>
    <n v="25748"/>
    <n v="422.17399999999998"/>
    <n v="2.1999999999999999E-2"/>
    <n v="24795"/>
    <n v="270.55200000000002"/>
    <n v="8.4730000000000008"/>
    <x v="10"/>
  </r>
  <r>
    <d v="2018-07-01T00:00:00"/>
    <x v="25"/>
    <x v="14"/>
    <n v="28694"/>
    <n v="485.69900000000001"/>
    <n v="108.161"/>
    <n v="28241"/>
    <n v="472.69400000000002"/>
    <n v="0"/>
    <x v="10"/>
  </r>
  <r>
    <d v="2018-07-01T00:00:00"/>
    <x v="60"/>
    <x v="4"/>
    <n v="13566"/>
    <n v="439.57299999999998"/>
    <n v="0"/>
    <n v="9019"/>
    <n v="268.65100000000001"/>
    <n v="0"/>
    <x v="10"/>
  </r>
  <r>
    <d v="2018-07-01T00:00:00"/>
    <x v="26"/>
    <x v="8"/>
    <n v="10786"/>
    <n v="158.072"/>
    <n v="0"/>
    <n v="9186"/>
    <n v="197.08"/>
    <n v="0"/>
    <x v="10"/>
  </r>
  <r>
    <d v="2018-07-01T00:00:00"/>
    <x v="75"/>
    <x v="20"/>
    <n v="3038"/>
    <n v="140.40799999999999"/>
    <n v="0"/>
    <n v="2027"/>
    <n v="32.844000000000001"/>
    <n v="0"/>
    <x v="10"/>
  </r>
  <r>
    <d v="2018-07-01T00:00:00"/>
    <x v="54"/>
    <x v="14"/>
    <n v="13634"/>
    <n v="28.35"/>
    <n v="0"/>
    <n v="12631"/>
    <n v="0"/>
    <n v="0"/>
    <x v="10"/>
  </r>
  <r>
    <d v="2018-07-01T00:00:00"/>
    <x v="58"/>
    <x v="25"/>
    <n v="10074"/>
    <n v="510.92200000000003"/>
    <n v="186.476"/>
    <n v="8397"/>
    <n v="501.93"/>
    <n v="0.24"/>
    <x v="10"/>
  </r>
  <r>
    <d v="2018-07-01T00:00:00"/>
    <x v="28"/>
    <x v="4"/>
    <n v="2567"/>
    <n v="248.89699999999999"/>
    <n v="0"/>
    <n v="986"/>
    <n v="67.77"/>
    <n v="0"/>
    <x v="10"/>
  </r>
  <r>
    <d v="2018-07-01T00:00:00"/>
    <x v="28"/>
    <x v="10"/>
    <n v="2981"/>
    <n v="0.81499999999999995"/>
    <n v="0"/>
    <n v="2633"/>
    <n v="0.33800000000000002"/>
    <n v="0"/>
    <x v="10"/>
  </r>
  <r>
    <d v="2018-07-01T00:00:00"/>
    <x v="28"/>
    <x v="14"/>
    <n v="64022"/>
    <n v="382.24299999999999"/>
    <n v="1.849"/>
    <n v="64320"/>
    <n v="5.45"/>
    <n v="3.851"/>
    <x v="10"/>
  </r>
  <r>
    <d v="2018-07-01T00:00:00"/>
    <x v="28"/>
    <x v="25"/>
    <n v="19691"/>
    <n v="73.617000000000004"/>
    <n v="2.9780000000000002"/>
    <n v="13089"/>
    <n v="5.0430000000000001"/>
    <n v="1.3"/>
    <x v="10"/>
  </r>
  <r>
    <d v="2018-07-01T00:00:00"/>
    <x v="28"/>
    <x v="1"/>
    <n v="35816"/>
    <n v="5.3140000000000001"/>
    <n v="0"/>
    <n v="35072"/>
    <n v="5.6219999999999999"/>
    <n v="0"/>
    <x v="10"/>
  </r>
  <r>
    <d v="2018-07-01T00:00:00"/>
    <x v="28"/>
    <x v="16"/>
    <n v="2527"/>
    <n v="78.356999999999999"/>
    <n v="0.91700000000000004"/>
    <n v="2228"/>
    <n v="16.067"/>
    <n v="0"/>
    <x v="10"/>
  </r>
  <r>
    <d v="2018-07-01T00:00:00"/>
    <x v="28"/>
    <x v="17"/>
    <n v="13407"/>
    <n v="351.64800000000002"/>
    <n v="5.3019999999999996"/>
    <n v="13541"/>
    <n v="56.588999999999999"/>
    <n v="2.2440000000000002"/>
    <x v="10"/>
  </r>
  <r>
    <d v="2018-07-01T00:00:00"/>
    <x v="28"/>
    <x v="8"/>
    <n v="13034"/>
    <n v="190.328"/>
    <n v="6.6369999999999996"/>
    <n v="11558"/>
    <n v="24.774000000000001"/>
    <n v="1.7549999999999999"/>
    <x v="10"/>
  </r>
  <r>
    <d v="2018-07-01T00:00:00"/>
    <x v="28"/>
    <x v="26"/>
    <n v="9098"/>
    <n v="281.00099999999998"/>
    <n v="0"/>
    <n v="8929"/>
    <n v="2.2930000000000001"/>
    <n v="3.9279999999999999"/>
    <x v="10"/>
  </r>
  <r>
    <d v="2018-07-01T00:00:00"/>
    <x v="57"/>
    <x v="16"/>
    <n v="2907"/>
    <n v="6.2"/>
    <n v="0"/>
    <n v="3047"/>
    <n v="0.64300000000000002"/>
    <n v="0"/>
    <x v="10"/>
  </r>
  <r>
    <d v="2018-07-01T00:00:00"/>
    <x v="29"/>
    <x v="15"/>
    <n v="11991"/>
    <n v="200.95400000000001"/>
    <n v="96.93"/>
    <n v="8818"/>
    <n v="196.64500000000001"/>
    <n v="4.7140000000000004"/>
    <x v="10"/>
  </r>
  <r>
    <d v="2018-07-01T00:00:00"/>
    <x v="77"/>
    <x v="27"/>
    <n v="4539"/>
    <n v="155.02600000000001"/>
    <n v="0"/>
    <n v="4384"/>
    <n v="227.39500000000001"/>
    <n v="0"/>
    <x v="10"/>
  </r>
  <r>
    <d v="2018-07-01T00:00:00"/>
    <x v="77"/>
    <x v="1"/>
    <n v="3148"/>
    <n v="44.154000000000003"/>
    <n v="0"/>
    <n v="3230"/>
    <n v="64.790000000000006"/>
    <n v="0"/>
    <x v="10"/>
  </r>
  <r>
    <d v="2018-07-01T00:00:00"/>
    <x v="31"/>
    <x v="13"/>
    <n v="49554"/>
    <n v="2031.079"/>
    <n v="101.379"/>
    <n v="42758"/>
    <n v="886.36099999999999"/>
    <n v="5.2679999999999998"/>
    <x v="10"/>
  </r>
  <r>
    <d v="2018-07-01T00:00:00"/>
    <x v="71"/>
    <x v="14"/>
    <n v="6861"/>
    <n v="0"/>
    <n v="0"/>
    <n v="6811"/>
    <n v="1.3"/>
    <n v="0"/>
    <x v="10"/>
  </r>
  <r>
    <d v="2018-07-01T00:00:00"/>
    <x v="71"/>
    <x v="13"/>
    <n v="8466"/>
    <n v="4.7"/>
    <n v="0"/>
    <n v="5003"/>
    <n v="0"/>
    <n v="0"/>
    <x v="10"/>
  </r>
  <r>
    <d v="2018-07-01T00:00:00"/>
    <x v="66"/>
    <x v="28"/>
    <n v="649"/>
    <n v="1.8009999999999999"/>
    <n v="6.2E-2"/>
    <n v="741"/>
    <n v="82.540999999999997"/>
    <n v="1.4419999999999999"/>
    <x v="10"/>
  </r>
  <r>
    <d v="2018-07-01T00:00:00"/>
    <x v="34"/>
    <x v="9"/>
    <s v=".."/>
    <n v="1.2829999999999999"/>
    <n v="0"/>
    <s v=".."/>
    <n v="80.337999999999994"/>
    <n v="0"/>
    <x v="10"/>
  </r>
  <r>
    <d v="2018-07-01T00:00:00"/>
    <x v="34"/>
    <x v="29"/>
    <s v=".."/>
    <n v="2.992"/>
    <n v="0"/>
    <s v=".."/>
    <n v="21.446999999999999"/>
    <n v="0"/>
    <x v="10"/>
  </r>
  <r>
    <d v="2018-07-01T00:00:00"/>
    <x v="35"/>
    <x v="24"/>
    <n v="16183"/>
    <n v="299.01400000000001"/>
    <n v="0"/>
    <n v="13411"/>
    <n v="236.696"/>
    <n v="0"/>
    <x v="10"/>
  </r>
  <r>
    <d v="2018-07-01T00:00:00"/>
    <x v="64"/>
    <x v="4"/>
    <s v=".."/>
    <s v=".."/>
    <s v=".."/>
    <s v=".."/>
    <n v="310.19600000000003"/>
    <n v="0"/>
    <x v="10"/>
  </r>
  <r>
    <d v="2018-07-01T00:00:00"/>
    <x v="64"/>
    <x v="25"/>
    <s v=".."/>
    <n v="406.27699999999999"/>
    <n v="0"/>
    <s v=".."/>
    <n v="34.713000000000001"/>
    <n v="0"/>
    <x v="10"/>
  </r>
  <r>
    <d v="2018-07-01T00:00:00"/>
    <x v="64"/>
    <x v="8"/>
    <s v=".."/>
    <n v="430.38099999999997"/>
    <n v="0"/>
    <s v=".."/>
    <s v=".."/>
    <s v=".."/>
    <x v="10"/>
  </r>
  <r>
    <d v="2018-07-01T00:00:00"/>
    <x v="36"/>
    <x v="3"/>
    <n v="3772"/>
    <n v="22.434000000000001"/>
    <n v="0"/>
    <n v="3134"/>
    <n v="0.65200000000000002"/>
    <n v="1E-3"/>
    <x v="10"/>
  </r>
  <r>
    <d v="2018-07-01T00:00:00"/>
    <x v="36"/>
    <x v="27"/>
    <n v="5686"/>
    <n v="35.103999999999999"/>
    <n v="0"/>
    <n v="5249"/>
    <n v="5.0439999999999996"/>
    <n v="2.5569999999999999"/>
    <x v="10"/>
  </r>
  <r>
    <d v="2018-07-01T00:00:00"/>
    <x v="36"/>
    <x v="4"/>
    <n v="14474"/>
    <n v="310.15199999999999"/>
    <n v="38.033999999999999"/>
    <n v="12162"/>
    <n v="394.51400000000001"/>
    <n v="48.201000000000001"/>
    <x v="10"/>
  </r>
  <r>
    <d v="2018-07-01T00:00:00"/>
    <x v="36"/>
    <x v="20"/>
    <n v="36980"/>
    <n v="1045.7180000000001"/>
    <n v="57.021999999999998"/>
    <n v="26823"/>
    <n v="917.43799999999999"/>
    <n v="32.287999999999997"/>
    <x v="10"/>
  </r>
  <r>
    <d v="2018-07-01T00:00:00"/>
    <x v="36"/>
    <x v="14"/>
    <n v="14490"/>
    <n v="154.53899999999999"/>
    <n v="1.6020000000000001"/>
    <n v="13370"/>
    <n v="288.61700000000002"/>
    <n v="1.2390000000000001"/>
    <x v="10"/>
  </r>
  <r>
    <d v="2018-07-01T00:00:00"/>
    <x v="36"/>
    <x v="25"/>
    <n v="29178"/>
    <n v="549.01099999999997"/>
    <n v="48.457000000000001"/>
    <n v="20463"/>
    <n v="201.512"/>
    <n v="46.061999999999998"/>
    <x v="10"/>
  </r>
  <r>
    <d v="2018-07-01T00:00:00"/>
    <x v="36"/>
    <x v="2"/>
    <n v="2311"/>
    <n v="2.399"/>
    <n v="0.17100000000000001"/>
    <n v="2095"/>
    <n v="0.63200000000000001"/>
    <n v="1.7749999999999999"/>
    <x v="10"/>
  </r>
  <r>
    <d v="2018-07-01T00:00:00"/>
    <x v="36"/>
    <x v="1"/>
    <n v="78725"/>
    <n v="600.85299999999995"/>
    <n v="0.55700000000000005"/>
    <n v="77498"/>
    <n v="1541.4649999999999"/>
    <n v="174.96700000000001"/>
    <x v="10"/>
  </r>
  <r>
    <d v="2018-07-01T00:00:00"/>
    <x v="36"/>
    <x v="9"/>
    <n v="3817"/>
    <n v="0.02"/>
    <n v="0"/>
    <n v="3290"/>
    <n v="2.6549999999999998"/>
    <n v="5.0220000000000002"/>
    <x v="10"/>
  </r>
  <r>
    <d v="2018-07-01T00:00:00"/>
    <x v="36"/>
    <x v="24"/>
    <n v="5466"/>
    <n v="103.777"/>
    <n v="4.8789999999999996"/>
    <n v="4741"/>
    <n v="65.555999999999997"/>
    <n v="1.6839999999999999"/>
    <x v="10"/>
  </r>
  <r>
    <d v="2018-07-01T00:00:00"/>
    <x v="36"/>
    <x v="16"/>
    <n v="52252"/>
    <n v="1059.7449999999999"/>
    <n v="36.597000000000001"/>
    <n v="45767"/>
    <n v="1092.99"/>
    <n v="116.887"/>
    <x v="10"/>
  </r>
  <r>
    <d v="2018-07-01T00:00:00"/>
    <x v="36"/>
    <x v="31"/>
    <n v="8042"/>
    <n v="217.59899999999999"/>
    <n v="0.75900000000000001"/>
    <n v="7483"/>
    <n v="27.091000000000001"/>
    <n v="2.782"/>
    <x v="10"/>
  </r>
  <r>
    <d v="2018-07-01T00:00:00"/>
    <x v="36"/>
    <x v="17"/>
    <n v="6938"/>
    <n v="237.512"/>
    <n v="1.9279999999999999"/>
    <n v="5812"/>
    <n v="65.771000000000001"/>
    <n v="11.172000000000001"/>
    <x v="10"/>
  </r>
  <r>
    <d v="2018-07-01T00:00:00"/>
    <x v="36"/>
    <x v="18"/>
    <n v="12844"/>
    <n v="254.126"/>
    <n v="12.157"/>
    <n v="12545"/>
    <n v="26.553000000000001"/>
    <n v="53.517000000000003"/>
    <x v="10"/>
  </r>
  <r>
    <d v="2018-07-01T00:00:00"/>
    <x v="36"/>
    <x v="8"/>
    <n v="63166"/>
    <n v="2104.58"/>
    <n v="130.702"/>
    <n v="57347"/>
    <n v="272.48899999999998"/>
    <n v="157.37100000000001"/>
    <x v="10"/>
  </r>
  <r>
    <d v="2018-07-01T00:00:00"/>
    <x v="55"/>
    <x v="35"/>
    <n v="62395"/>
    <n v="1116.3789999999999"/>
    <n v="37.646999999999998"/>
    <n v="53969"/>
    <n v="2387.9290000000001"/>
    <n v="2.7E-2"/>
    <x v="10"/>
  </r>
  <r>
    <d v="2018-07-01T00:00:00"/>
    <x v="37"/>
    <x v="32"/>
    <n v="6931"/>
    <n v="221.74799999999999"/>
    <n v="0"/>
    <n v="5137"/>
    <n v="343.26900000000001"/>
    <n v="0"/>
    <x v="10"/>
  </r>
  <r>
    <d v="2018-07-01T00:00:00"/>
    <x v="84"/>
    <x v="34"/>
    <n v="1078"/>
    <n v="0.24"/>
    <n v="0"/>
    <n v="882"/>
    <n v="1.2010000000000001"/>
    <n v="0"/>
    <x v="10"/>
  </r>
  <r>
    <d v="2018-07-01T00:00:00"/>
    <x v="81"/>
    <x v="16"/>
    <n v="33552"/>
    <n v="393.012"/>
    <n v="0"/>
    <n v="28013"/>
    <n v="142.16300000000001"/>
    <n v="0"/>
    <x v="10"/>
  </r>
  <r>
    <d v="2018-07-01T00:00:00"/>
    <x v="67"/>
    <x v="4"/>
    <n v="5053"/>
    <n v="118.783"/>
    <n v="0"/>
    <n v="2924"/>
    <n v="72.852999999999994"/>
    <n v="0"/>
    <x v="10"/>
  </r>
  <r>
    <d v="2018-07-01T00:00:00"/>
    <x v="62"/>
    <x v="16"/>
    <n v="7162"/>
    <n v="28.472000000000001"/>
    <n v="0"/>
    <n v="6513"/>
    <n v="7.9480000000000004"/>
    <n v="0"/>
    <x v="10"/>
  </r>
  <r>
    <d v="2018-07-01T00:00:00"/>
    <x v="38"/>
    <x v="1"/>
    <n v="2416"/>
    <n v="199.923"/>
    <n v="0"/>
    <n v="1442"/>
    <n v="561.16700000000003"/>
    <n v="0"/>
    <x v="10"/>
  </r>
  <r>
    <d v="2018-07-01T00:00:00"/>
    <x v="38"/>
    <x v="16"/>
    <n v="154851"/>
    <n v="8101.1779999999999"/>
    <n v="336.435"/>
    <n v="136727"/>
    <n v="6467.4269999999997"/>
    <n v="0"/>
    <x v="10"/>
  </r>
  <r>
    <d v="2018-07-01T00:00:00"/>
    <x v="40"/>
    <x v="29"/>
    <n v="1560"/>
    <n v="1.397"/>
    <n v="0"/>
    <n v="1447"/>
    <n v="14.916"/>
    <n v="0"/>
    <x v="10"/>
  </r>
  <r>
    <d v="2018-07-01T00:00:00"/>
    <x v="41"/>
    <x v="31"/>
    <n v="6635"/>
    <n v="97.022000000000006"/>
    <n v="0"/>
    <n v="5985"/>
    <n v="375.88499999999999"/>
    <n v="0"/>
    <x v="10"/>
  </r>
  <r>
    <d v="2018-07-01T00:00:00"/>
    <x v="82"/>
    <x v="47"/>
    <n v="7490"/>
    <n v="239.773"/>
    <n v="0.128"/>
    <n v="5799"/>
    <n v="282.05799999999999"/>
    <n v="0"/>
    <x v="10"/>
  </r>
  <r>
    <d v="2018-07-01T00:00:00"/>
    <x v="42"/>
    <x v="1"/>
    <s v=".."/>
    <n v="457.05700000000002"/>
    <n v="0"/>
    <s v=".."/>
    <n v="522.42399999999998"/>
    <n v="0"/>
    <x v="10"/>
  </r>
  <r>
    <d v="2018-07-01T00:00:00"/>
    <x v="43"/>
    <x v="17"/>
    <n v="50134"/>
    <n v="1507.721"/>
    <n v="57.691000000000003"/>
    <n v="42868"/>
    <n v="1262.385"/>
    <n v="2.3010000000000002"/>
    <x v="10"/>
  </r>
  <r>
    <d v="2018-07-01T00:00:00"/>
    <x v="83"/>
    <x v="4"/>
    <n v="3965"/>
    <n v="170.11"/>
    <n v="0"/>
    <n v="2545"/>
    <n v="161.947"/>
    <n v="0"/>
    <x v="10"/>
  </r>
  <r>
    <d v="2018-07-01T00:00:00"/>
    <x v="45"/>
    <x v="8"/>
    <n v="24659"/>
    <n v="816.56799999999998"/>
    <n v="78.715000000000003"/>
    <n v="22814"/>
    <n v="849.26599999999996"/>
    <n v="0.35599999999999998"/>
    <x v="10"/>
  </r>
  <r>
    <d v="2018-07-01T00:00:00"/>
    <x v="46"/>
    <x v="4"/>
    <s v=".."/>
    <s v=".."/>
    <s v=".."/>
    <s v=".."/>
    <n v="44.798999999999999"/>
    <n v="0"/>
    <x v="10"/>
  </r>
  <r>
    <d v="2018-07-01T00:00:00"/>
    <x v="46"/>
    <x v="15"/>
    <s v=".."/>
    <s v=".."/>
    <s v=".."/>
    <s v=".."/>
    <n v="85.28"/>
    <n v="0"/>
    <x v="10"/>
  </r>
  <r>
    <d v="2018-07-01T00:00:00"/>
    <x v="46"/>
    <x v="16"/>
    <s v=".."/>
    <s v=".."/>
    <s v=".."/>
    <s v=".."/>
    <n v="317.399"/>
    <n v="0"/>
    <x v="10"/>
  </r>
  <r>
    <d v="2018-07-01T00:00:00"/>
    <x v="46"/>
    <x v="8"/>
    <s v=".."/>
    <n v="1636.14"/>
    <n v="0"/>
    <s v=".."/>
    <s v=".."/>
    <s v=".."/>
    <x v="10"/>
  </r>
  <r>
    <d v="2018-07-01T00:00:00"/>
    <x v="47"/>
    <x v="26"/>
    <n v="19043"/>
    <n v="880.21199999999999"/>
    <n v="0"/>
    <n v="16899"/>
    <n v="439.09300000000002"/>
    <n v="0"/>
    <x v="10"/>
  </r>
  <r>
    <d v="2018-07-01T00:00:00"/>
    <x v="49"/>
    <x v="10"/>
    <n v="14845"/>
    <n v="21.530999999999999"/>
    <n v="0"/>
    <n v="13019"/>
    <n v="66.691999999999993"/>
    <n v="0"/>
    <x v="10"/>
  </r>
  <r>
    <d v="2018-07-01T00:00:00"/>
    <x v="49"/>
    <x v="20"/>
    <n v="11728"/>
    <n v="460.22399999999999"/>
    <n v="0"/>
    <n v="7238"/>
    <n v="140.453"/>
    <n v="0"/>
    <x v="10"/>
  </r>
  <r>
    <d v="2018-07-01T00:00:00"/>
    <x v="49"/>
    <x v="14"/>
    <n v="13519"/>
    <n v="67.98"/>
    <n v="0"/>
    <n v="12019"/>
    <n v="0"/>
    <n v="0"/>
    <x v="10"/>
  </r>
  <r>
    <d v="2018-07-01T00:00:00"/>
    <x v="49"/>
    <x v="1"/>
    <n v="50997"/>
    <n v="58.497"/>
    <n v="0"/>
    <n v="48132"/>
    <n v="47.683"/>
    <n v="0"/>
    <x v="10"/>
  </r>
  <r>
    <d v="2018-07-01T00:00:00"/>
    <x v="49"/>
    <x v="9"/>
    <n v="1742"/>
    <n v="0"/>
    <n v="0"/>
    <n v="1604"/>
    <n v="16.568000000000001"/>
    <n v="0"/>
    <x v="10"/>
  </r>
  <r>
    <d v="2018-07-01T00:00:00"/>
    <x v="49"/>
    <x v="29"/>
    <n v="732"/>
    <n v="0"/>
    <n v="0"/>
    <n v="887"/>
    <n v="12.593999999999999"/>
    <n v="0"/>
    <x v="10"/>
  </r>
  <r>
    <d v="2018-07-01T00:00:00"/>
    <x v="49"/>
    <x v="33"/>
    <n v="1184"/>
    <n v="1.2509999999999999"/>
    <n v="0"/>
    <n v="1107"/>
    <n v="0.24"/>
    <n v="0"/>
    <x v="10"/>
  </r>
  <r>
    <d v="2018-07-01T00:00:00"/>
    <x v="49"/>
    <x v="8"/>
    <n v="21109"/>
    <n v="903.86400000000003"/>
    <n v="0"/>
    <n v="19426"/>
    <n v="992.58399999999995"/>
    <n v="0"/>
    <x v="10"/>
  </r>
  <r>
    <d v="2018-07-01T00:00:00"/>
    <x v="49"/>
    <x v="12"/>
    <n v="3194"/>
    <n v="1.665"/>
    <n v="0"/>
    <n v="2926"/>
    <n v="9.7349999999999994"/>
    <n v="0"/>
    <x v="10"/>
  </r>
  <r>
    <d v="2018-07-01T00:00:00"/>
    <x v="49"/>
    <x v="34"/>
    <n v="2034"/>
    <n v="1.5329999999999999"/>
    <n v="0"/>
    <n v="2170"/>
    <n v="1.3520000000000001"/>
    <n v="0"/>
    <x v="10"/>
  </r>
  <r>
    <d v="2018-07-01T00:00:00"/>
    <x v="72"/>
    <x v="4"/>
    <n v="11379"/>
    <n v="565.85"/>
    <n v="14.416"/>
    <n v="7836"/>
    <n v="608.34900000000005"/>
    <n v="0"/>
    <x v="10"/>
  </r>
  <r>
    <d v="2018-08-01T00:00:00"/>
    <x v="65"/>
    <x v="2"/>
    <n v="5961"/>
    <n v="7.0049999999999999"/>
    <n v="0.25800000000000001"/>
    <n v="5190"/>
    <n v="75.792000000000002"/>
    <n v="8.2560000000000002"/>
    <x v="10"/>
  </r>
  <r>
    <d v="2018-08-01T00:00:00"/>
    <x v="2"/>
    <x v="3"/>
    <n v="17652"/>
    <n v="438.72500000000002"/>
    <n v="11.589"/>
    <n v="18604"/>
    <n v="287.47500000000002"/>
    <n v="24.776"/>
    <x v="10"/>
  </r>
  <r>
    <d v="2018-08-01T00:00:00"/>
    <x v="3"/>
    <x v="4"/>
    <n v="17341"/>
    <n v="346.01799999999997"/>
    <n v="42.146999999999998"/>
    <n v="16894"/>
    <n v="664.48500000000001"/>
    <n v="6.0000000000000001E-3"/>
    <x v="10"/>
  </r>
  <r>
    <d v="2018-08-01T00:00:00"/>
    <x v="68"/>
    <x v="30"/>
    <n v="6515"/>
    <n v="140.62899999999999"/>
    <n v="0.60399999999999998"/>
    <n v="5920"/>
    <n v="152.036"/>
    <n v="1.2E-2"/>
    <x v="10"/>
  </r>
  <r>
    <d v="2018-08-01T00:00:00"/>
    <x v="4"/>
    <x v="5"/>
    <n v="2798"/>
    <n v="54.732999999999997"/>
    <n v="0.312"/>
    <n v="2935"/>
    <n v="51.24"/>
    <n v="0"/>
    <x v="10"/>
  </r>
  <r>
    <d v="2018-08-01T00:00:00"/>
    <x v="5"/>
    <x v="6"/>
    <n v="1162"/>
    <n v="0.158"/>
    <n v="3.5000000000000003E-2"/>
    <n v="1387"/>
    <n v="12.154999999999999"/>
    <n v="0"/>
    <x v="10"/>
  </r>
  <r>
    <d v="2018-08-01T00:00:00"/>
    <x v="5"/>
    <x v="1"/>
    <n v="106693"/>
    <n v="2425.9679999999998"/>
    <n v="129.53700000000001"/>
    <n v="106979"/>
    <n v="2553.2910000000002"/>
    <n v="4.8"/>
    <x v="10"/>
  </r>
  <r>
    <d v="2018-08-01T00:00:00"/>
    <x v="6"/>
    <x v="9"/>
    <n v="6759"/>
    <n v="33.149000000000001"/>
    <n v="0"/>
    <n v="6610"/>
    <n v="230.94"/>
    <n v="0"/>
    <x v="10"/>
  </r>
  <r>
    <d v="2018-08-01T00:00:00"/>
    <x v="9"/>
    <x v="12"/>
    <n v="5585"/>
    <n v="3.0830000000000002"/>
    <n v="2.4350000000000001"/>
    <n v="5119"/>
    <n v="32.805999999999997"/>
    <n v="3.54"/>
    <x v="10"/>
  </r>
  <r>
    <d v="2018-08-01T00:00:00"/>
    <x v="10"/>
    <x v="13"/>
    <n v="46100"/>
    <n v="1293.164"/>
    <n v="0"/>
    <n v="41544"/>
    <n v="792.20500000000004"/>
    <n v="0"/>
    <x v="10"/>
  </r>
  <r>
    <d v="2018-08-01T00:00:00"/>
    <x v="10"/>
    <x v="1"/>
    <n v="3892"/>
    <n v="0"/>
    <n v="0"/>
    <n v="4741"/>
    <n v="59.121000000000002"/>
    <n v="0"/>
    <x v="10"/>
  </r>
  <r>
    <d v="2018-08-01T00:00:00"/>
    <x v="73"/>
    <x v="25"/>
    <n v="5378"/>
    <n v="491.39299999999997"/>
    <n v="0.31"/>
    <n v="5857"/>
    <n v="157.76599999999999"/>
    <n v="0"/>
    <x v="10"/>
  </r>
  <r>
    <d v="2018-08-01T00:00:00"/>
    <x v="74"/>
    <x v="8"/>
    <n v="6408"/>
    <n v="159.553"/>
    <n v="64.043999999999997"/>
    <n v="7531"/>
    <n v="253.32"/>
    <n v="0"/>
    <x v="10"/>
  </r>
  <r>
    <d v="2018-08-01T00:00:00"/>
    <x v="13"/>
    <x v="15"/>
    <n v="7302"/>
    <n v="152.17400000000001"/>
    <n v="30.071000000000002"/>
    <n v="7298"/>
    <n v="194.30099999999999"/>
    <n v="0"/>
    <x v="10"/>
  </r>
  <r>
    <d v="2018-08-01T00:00:00"/>
    <x v="80"/>
    <x v="14"/>
    <n v="7068"/>
    <n v="0"/>
    <n v="0"/>
    <n v="5912"/>
    <n v="0"/>
    <n v="0"/>
    <x v="10"/>
  </r>
  <r>
    <d v="2018-08-01T00:00:00"/>
    <x v="78"/>
    <x v="4"/>
    <n v="2982"/>
    <n v="179.822"/>
    <n v="0"/>
    <n v="3174"/>
    <n v="178.34100000000001"/>
    <n v="0"/>
    <x v="10"/>
  </r>
  <r>
    <d v="2018-08-01T00:00:00"/>
    <x v="14"/>
    <x v="16"/>
    <n v="2253"/>
    <n v="12.653"/>
    <n v="0"/>
    <n v="2162"/>
    <n v="160.03"/>
    <n v="0"/>
    <x v="10"/>
  </r>
  <r>
    <d v="2018-08-01T00:00:00"/>
    <x v="14"/>
    <x v="18"/>
    <n v="4584"/>
    <n v="377.07400000000001"/>
    <n v="8.6869999999999994"/>
    <n v="5108"/>
    <n v="77.394000000000005"/>
    <n v="0"/>
    <x v="10"/>
  </r>
  <r>
    <d v="2018-08-01T00:00:00"/>
    <x v="16"/>
    <x v="20"/>
    <n v="71312"/>
    <n v="3750.1480000000001"/>
    <n v="12.723000000000001"/>
    <n v="80783"/>
    <n v="2977.473"/>
    <n v="1.0860000000000001"/>
    <x v="10"/>
  </r>
  <r>
    <d v="2018-08-01T00:00:00"/>
    <x v="69"/>
    <x v="24"/>
    <n v="8416"/>
    <n v="265.56299999999999"/>
    <n v="0"/>
    <n v="6781"/>
    <n v="244.49299999999999"/>
    <n v="0"/>
    <x v="10"/>
  </r>
  <r>
    <d v="2018-08-01T00:00:00"/>
    <x v="17"/>
    <x v="1"/>
    <n v="5201"/>
    <n v="37.979999999999997"/>
    <n v="0"/>
    <n v="6027"/>
    <n v="312.10599999999999"/>
    <n v="0"/>
    <x v="10"/>
  </r>
  <r>
    <d v="2018-08-01T00:00:00"/>
    <x v="17"/>
    <x v="21"/>
    <n v="14566"/>
    <n v="503.45699999999999"/>
    <n v="47.442"/>
    <n v="18423"/>
    <n v="804.85599999999999"/>
    <n v="3.4940000000000002"/>
    <x v="10"/>
  </r>
  <r>
    <d v="2018-08-01T00:00:00"/>
    <x v="18"/>
    <x v="4"/>
    <n v="27857"/>
    <n v="648.92399999999998"/>
    <n v="42.649000000000001"/>
    <n v="29245"/>
    <n v="1047.32"/>
    <n v="0"/>
    <x v="10"/>
  </r>
  <r>
    <d v="2018-08-01T00:00:00"/>
    <x v="19"/>
    <x v="4"/>
    <n v="52821"/>
    <n v="2289.4459999999999"/>
    <n v="178.96899999999999"/>
    <n v="53825"/>
    <n v="1927.3109999999999"/>
    <n v="33.954000000000001"/>
    <x v="10"/>
  </r>
  <r>
    <d v="2018-08-01T00:00:00"/>
    <x v="53"/>
    <x v="8"/>
    <n v="6203"/>
    <n v="403.99700000000001"/>
    <n v="34.116"/>
    <n v="7256"/>
    <n v="363.416"/>
    <n v="0"/>
    <x v="10"/>
  </r>
  <r>
    <d v="2018-08-01T00:00:00"/>
    <x v="85"/>
    <x v="4"/>
    <n v="351"/>
    <n v="6.3440000000000003"/>
    <n v="0"/>
    <n v="399"/>
    <n v="7.52"/>
    <n v="0"/>
    <x v="10"/>
  </r>
  <r>
    <d v="2018-08-01T00:00:00"/>
    <x v="21"/>
    <x v="20"/>
    <s v=".."/>
    <s v=".."/>
    <s v=".."/>
    <s v=".."/>
    <n v="114.03"/>
    <n v="0"/>
    <x v="10"/>
  </r>
  <r>
    <d v="2018-08-01T00:00:00"/>
    <x v="21"/>
    <x v="1"/>
    <n v="5167"/>
    <n v="440.23399999999998"/>
    <n v="0"/>
    <n v="5288"/>
    <n v="165.38200000000001"/>
    <n v="0"/>
    <x v="10"/>
  </r>
  <r>
    <d v="2018-08-01T00:00:00"/>
    <x v="21"/>
    <x v="16"/>
    <n v="11063"/>
    <n v="46.674999999999997"/>
    <n v="0.25900000000000001"/>
    <n v="8252"/>
    <n v="81.191000000000003"/>
    <n v="0"/>
    <x v="10"/>
  </r>
  <r>
    <d v="2018-08-01T00:00:00"/>
    <x v="21"/>
    <x v="17"/>
    <n v="5437"/>
    <n v="0.47899999999999998"/>
    <n v="0"/>
    <n v="3911"/>
    <n v="1.3540000000000001"/>
    <n v="0"/>
    <x v="10"/>
  </r>
  <r>
    <d v="2018-08-01T00:00:00"/>
    <x v="21"/>
    <x v="23"/>
    <n v="110094"/>
    <n v="3499.0590000000002"/>
    <n v="112.875"/>
    <n v="126106"/>
    <n v="3158.6990000000001"/>
    <n v="62.820999999999998"/>
    <x v="10"/>
  </r>
  <r>
    <d v="2018-08-01T00:00:00"/>
    <x v="22"/>
    <x v="23"/>
    <n v="52247"/>
    <n v="921.16300000000001"/>
    <n v="24.329000000000001"/>
    <n v="60856"/>
    <n v="1204.903"/>
    <n v="20.946999999999999"/>
    <x v="10"/>
  </r>
  <r>
    <d v="2018-08-01T00:00:00"/>
    <x v="23"/>
    <x v="21"/>
    <n v="4249"/>
    <n v="192.78"/>
    <n v="1.107"/>
    <n v="4746"/>
    <n v="86.036000000000001"/>
    <n v="0"/>
    <x v="10"/>
  </r>
  <r>
    <d v="2018-08-01T00:00:00"/>
    <x v="24"/>
    <x v="4"/>
    <s v=".."/>
    <s v=".."/>
    <s v=".."/>
    <s v=".."/>
    <n v="1309.252"/>
    <n v="0"/>
    <x v="10"/>
  </r>
  <r>
    <d v="2018-08-01T00:00:00"/>
    <x v="24"/>
    <x v="8"/>
    <s v=".."/>
    <n v="1180.615"/>
    <n v="0"/>
    <s v=".."/>
    <s v=".."/>
    <s v=".."/>
    <x v="10"/>
  </r>
  <r>
    <d v="2018-08-01T00:00:00"/>
    <x v="59"/>
    <x v="10"/>
    <n v="23768"/>
    <n v="424.74799999999999"/>
    <n v="0.184"/>
    <n v="23836"/>
    <n v="240.45099999999999"/>
    <n v="9.5779999999999994"/>
    <x v="10"/>
  </r>
  <r>
    <d v="2018-08-01T00:00:00"/>
    <x v="25"/>
    <x v="14"/>
    <n v="22043"/>
    <n v="453.86700000000002"/>
    <n v="99.055999999999997"/>
    <n v="23230"/>
    <n v="551.36199999999997"/>
    <n v="2.0859999999999999"/>
    <x v="10"/>
  </r>
  <r>
    <d v="2018-08-01T00:00:00"/>
    <x v="60"/>
    <x v="4"/>
    <n v="11015"/>
    <n v="459.58300000000003"/>
    <n v="0"/>
    <n v="10963"/>
    <n v="245.066"/>
    <n v="0"/>
    <x v="10"/>
  </r>
  <r>
    <d v="2018-08-01T00:00:00"/>
    <x v="26"/>
    <x v="8"/>
    <n v="9266"/>
    <n v="190.96700000000001"/>
    <n v="0"/>
    <n v="10200"/>
    <n v="174.483"/>
    <n v="0"/>
    <x v="10"/>
  </r>
  <r>
    <d v="2018-08-01T00:00:00"/>
    <x v="75"/>
    <x v="20"/>
    <n v="1780"/>
    <n v="138.50399999999999"/>
    <n v="0"/>
    <n v="2827"/>
    <n v="91.323999999999998"/>
    <n v="0"/>
    <x v="10"/>
  </r>
  <r>
    <d v="2018-08-01T00:00:00"/>
    <x v="54"/>
    <x v="14"/>
    <n v="12646"/>
    <n v="20.859000000000002"/>
    <n v="0"/>
    <n v="11866"/>
    <n v="0"/>
    <n v="0"/>
    <x v="10"/>
  </r>
  <r>
    <d v="2018-08-01T00:00:00"/>
    <x v="58"/>
    <x v="25"/>
    <n v="9271"/>
    <n v="504.21699999999998"/>
    <n v="199.066"/>
    <n v="9920"/>
    <n v="269.06400000000002"/>
    <n v="0.185"/>
    <x v="10"/>
  </r>
  <r>
    <d v="2018-08-01T00:00:00"/>
    <x v="28"/>
    <x v="4"/>
    <n v="1495"/>
    <n v="87.123999999999995"/>
    <n v="0"/>
    <n v="1640"/>
    <n v="74.001999999999995"/>
    <n v="0"/>
    <x v="10"/>
  </r>
  <r>
    <d v="2018-08-01T00:00:00"/>
    <x v="28"/>
    <x v="10"/>
    <n v="2850"/>
    <n v="1.762"/>
    <n v="0"/>
    <n v="2462"/>
    <n v="0.308"/>
    <n v="0"/>
    <x v="10"/>
  </r>
  <r>
    <d v="2018-08-01T00:00:00"/>
    <x v="28"/>
    <x v="14"/>
    <n v="64730"/>
    <n v="329.19799999999998"/>
    <n v="2.0449999999999999"/>
    <n v="64030"/>
    <n v="3.1739999999999999"/>
    <n v="1.0309999999999999"/>
    <x v="10"/>
  </r>
  <r>
    <d v="2018-08-01T00:00:00"/>
    <x v="28"/>
    <x v="25"/>
    <n v="22611"/>
    <n v="94.927999999999997"/>
    <n v="6.1580000000000004"/>
    <n v="23776"/>
    <n v="10.163"/>
    <n v="1.47"/>
    <x v="10"/>
  </r>
  <r>
    <d v="2018-08-01T00:00:00"/>
    <x v="28"/>
    <x v="1"/>
    <n v="32017"/>
    <n v="6.2919999999999998"/>
    <n v="0"/>
    <n v="32696"/>
    <n v="3.8879999999999999"/>
    <n v="0"/>
    <x v="10"/>
  </r>
  <r>
    <d v="2018-08-01T00:00:00"/>
    <x v="28"/>
    <x v="16"/>
    <n v="2208"/>
    <n v="45.658000000000001"/>
    <n v="0.505"/>
    <n v="1886"/>
    <n v="32.734999999999999"/>
    <n v="0"/>
    <x v="10"/>
  </r>
  <r>
    <d v="2018-08-01T00:00:00"/>
    <x v="28"/>
    <x v="17"/>
    <n v="13099"/>
    <n v="338.59300000000002"/>
    <n v="7.8259999999999996"/>
    <n v="12484"/>
    <n v="59.826999999999998"/>
    <n v="2.1059999999999999"/>
    <x v="10"/>
  </r>
  <r>
    <d v="2018-08-01T00:00:00"/>
    <x v="28"/>
    <x v="8"/>
    <n v="10574"/>
    <n v="124.212"/>
    <n v="5.7569999999999997"/>
    <n v="10566"/>
    <n v="43.679000000000002"/>
    <n v="1.69"/>
    <x v="10"/>
  </r>
  <r>
    <d v="2018-08-01T00:00:00"/>
    <x v="28"/>
    <x v="26"/>
    <n v="7356"/>
    <n v="249.173"/>
    <n v="0"/>
    <n v="6601"/>
    <n v="7.9139999999999997"/>
    <n v="3.992"/>
    <x v="10"/>
  </r>
  <r>
    <d v="2018-08-01T00:00:00"/>
    <x v="57"/>
    <x v="16"/>
    <n v="3552"/>
    <n v="7.87"/>
    <n v="0"/>
    <n v="3452"/>
    <n v="0.71499999999999997"/>
    <n v="0"/>
    <x v="10"/>
  </r>
  <r>
    <d v="2018-08-01T00:00:00"/>
    <x v="29"/>
    <x v="15"/>
    <n v="10195"/>
    <n v="160.62799999999999"/>
    <n v="107.367"/>
    <n v="11587"/>
    <n v="223.55199999999999"/>
    <n v="4.8170000000000002"/>
    <x v="10"/>
  </r>
  <r>
    <d v="2018-08-01T00:00:00"/>
    <x v="77"/>
    <x v="27"/>
    <n v="3702"/>
    <n v="234.33699999999999"/>
    <n v="0"/>
    <n v="3981"/>
    <n v="297.70100000000002"/>
    <n v="0"/>
    <x v="10"/>
  </r>
  <r>
    <d v="2018-08-01T00:00:00"/>
    <x v="77"/>
    <x v="1"/>
    <n v="3256"/>
    <n v="36.414000000000001"/>
    <n v="0"/>
    <n v="3432"/>
    <n v="90.35"/>
    <n v="0"/>
    <x v="10"/>
  </r>
  <r>
    <d v="2018-08-01T00:00:00"/>
    <x v="31"/>
    <x v="13"/>
    <n v="42610"/>
    <n v="1944.932"/>
    <n v="99.86"/>
    <n v="40515"/>
    <n v="801.10799999999995"/>
    <n v="4.0910000000000002"/>
    <x v="10"/>
  </r>
  <r>
    <d v="2018-08-01T00:00:00"/>
    <x v="71"/>
    <x v="14"/>
    <n v="5594"/>
    <n v="1.5589999999999999"/>
    <n v="0"/>
    <n v="5478"/>
    <n v="1.91"/>
    <n v="0"/>
    <x v="10"/>
  </r>
  <r>
    <d v="2018-08-01T00:00:00"/>
    <x v="71"/>
    <x v="13"/>
    <n v="5428"/>
    <n v="4.75"/>
    <n v="0"/>
    <n v="4482"/>
    <n v="0"/>
    <n v="0"/>
    <x v="10"/>
  </r>
  <r>
    <d v="2018-08-01T00:00:00"/>
    <x v="66"/>
    <x v="28"/>
    <n v="897"/>
    <n v="6.0279999999999996"/>
    <n v="7.4999999999999997E-2"/>
    <n v="811"/>
    <n v="67.153000000000006"/>
    <n v="1.5009999999999999"/>
    <x v="10"/>
  </r>
  <r>
    <d v="2018-08-01T00:00:00"/>
    <x v="34"/>
    <x v="9"/>
    <s v=".."/>
    <n v="0.42799999999999999"/>
    <n v="0"/>
    <s v=".."/>
    <n v="44.542999999999999"/>
    <n v="0"/>
    <x v="10"/>
  </r>
  <r>
    <d v="2018-08-01T00:00:00"/>
    <x v="34"/>
    <x v="29"/>
    <s v=".."/>
    <s v=".."/>
    <s v=".."/>
    <s v=".."/>
    <n v="12.226000000000001"/>
    <n v="0"/>
    <x v="10"/>
  </r>
  <r>
    <d v="2018-08-01T00:00:00"/>
    <x v="35"/>
    <x v="24"/>
    <n v="11724"/>
    <n v="147.69900000000001"/>
    <n v="0"/>
    <n v="10259"/>
    <n v="336.86399999999998"/>
    <n v="0"/>
    <x v="10"/>
  </r>
  <r>
    <d v="2018-08-01T00:00:00"/>
    <x v="64"/>
    <x v="4"/>
    <s v=".."/>
    <s v=".."/>
    <s v=".."/>
    <s v=".."/>
    <n v="308.62700000000001"/>
    <n v="0"/>
    <x v="10"/>
  </r>
  <r>
    <d v="2018-08-01T00:00:00"/>
    <x v="64"/>
    <x v="25"/>
    <s v=".."/>
    <n v="448.77"/>
    <n v="0"/>
    <s v=".."/>
    <n v="22.75"/>
    <n v="0"/>
    <x v="10"/>
  </r>
  <r>
    <d v="2018-08-01T00:00:00"/>
    <x v="64"/>
    <x v="8"/>
    <s v=".."/>
    <n v="309.096"/>
    <n v="0"/>
    <s v=".."/>
    <s v=".."/>
    <s v=".."/>
    <x v="10"/>
  </r>
  <r>
    <d v="2018-08-01T00:00:00"/>
    <x v="36"/>
    <x v="27"/>
    <n v="5201"/>
    <n v="28.364000000000001"/>
    <n v="0"/>
    <n v="4992"/>
    <n v="10.888999999999999"/>
    <n v="2.4079999999999999"/>
    <x v="10"/>
  </r>
  <r>
    <d v="2018-08-01T00:00:00"/>
    <x v="36"/>
    <x v="4"/>
    <n v="13018"/>
    <n v="351.13499999999999"/>
    <n v="53.207999999999998"/>
    <n v="13069"/>
    <n v="561.73400000000004"/>
    <n v="45.878"/>
    <x v="10"/>
  </r>
  <r>
    <d v="2018-08-01T00:00:00"/>
    <x v="36"/>
    <x v="10"/>
    <s v=".."/>
    <n v="0"/>
    <n v="0"/>
    <s v=".."/>
    <s v=".."/>
    <s v=".."/>
    <x v="10"/>
  </r>
  <r>
    <d v="2018-08-01T00:00:00"/>
    <x v="36"/>
    <x v="20"/>
    <n v="26348"/>
    <n v="1172.0540000000001"/>
    <n v="57.649000000000001"/>
    <n v="31331"/>
    <n v="930.10299999999995"/>
    <n v="35.212000000000003"/>
    <x v="10"/>
  </r>
  <r>
    <d v="2018-08-01T00:00:00"/>
    <x v="36"/>
    <x v="14"/>
    <n v="12721"/>
    <n v="131.52799999999999"/>
    <n v="2.2010000000000001"/>
    <n v="11629"/>
    <n v="68.715999999999994"/>
    <n v="1.853"/>
    <x v="10"/>
  </r>
  <r>
    <d v="2018-08-01T00:00:00"/>
    <x v="36"/>
    <x v="25"/>
    <n v="26742"/>
    <n v="537.47699999999998"/>
    <n v="48.83"/>
    <n v="28114"/>
    <n v="147.239"/>
    <n v="48.209000000000003"/>
    <x v="10"/>
  </r>
  <r>
    <d v="2018-08-01T00:00:00"/>
    <x v="36"/>
    <x v="2"/>
    <n v="2096"/>
    <n v="2.226"/>
    <n v="0.505"/>
    <n v="1764"/>
    <n v="1.169"/>
    <n v="1.5409999999999999"/>
    <x v="10"/>
  </r>
  <r>
    <d v="2018-08-01T00:00:00"/>
    <x v="36"/>
    <x v="1"/>
    <n v="69829"/>
    <n v="683.98299999999995"/>
    <n v="1.002"/>
    <n v="70852"/>
    <n v="1561.6959999999999"/>
    <n v="197.37700000000001"/>
    <x v="10"/>
  </r>
  <r>
    <d v="2018-08-01T00:00:00"/>
    <x v="36"/>
    <x v="9"/>
    <n v="3531"/>
    <n v="5.0000000000000001E-3"/>
    <n v="0"/>
    <n v="3093"/>
    <n v="1.8320000000000001"/>
    <n v="5.9359999999999999"/>
    <x v="10"/>
  </r>
  <r>
    <d v="2018-08-01T00:00:00"/>
    <x v="36"/>
    <x v="24"/>
    <n v="5394"/>
    <n v="128.76"/>
    <n v="7.0759999999999996"/>
    <n v="4783"/>
    <n v="117.145"/>
    <n v="2.2669999999999999"/>
    <x v="10"/>
  </r>
  <r>
    <d v="2018-08-01T00:00:00"/>
    <x v="36"/>
    <x v="16"/>
    <n v="48692"/>
    <n v="1094.085"/>
    <n v="38.859000000000002"/>
    <n v="44309"/>
    <n v="1393.683"/>
    <n v="127.947"/>
    <x v="10"/>
  </r>
  <r>
    <d v="2018-08-01T00:00:00"/>
    <x v="36"/>
    <x v="31"/>
    <n v="6960"/>
    <n v="232.56299999999999"/>
    <n v="2.7149999999999999"/>
    <n v="6784"/>
    <n v="21.829000000000001"/>
    <n v="3.6429999999999998"/>
    <x v="10"/>
  </r>
  <r>
    <d v="2018-08-01T00:00:00"/>
    <x v="36"/>
    <x v="17"/>
    <n v="6211"/>
    <n v="232.42"/>
    <n v="2.3479999999999999"/>
    <n v="5175"/>
    <n v="97.885999999999996"/>
    <n v="13.321999999999999"/>
    <x v="10"/>
  </r>
  <r>
    <d v="2018-08-01T00:00:00"/>
    <x v="36"/>
    <x v="18"/>
    <n v="12063"/>
    <n v="289.40300000000002"/>
    <n v="8.7379999999999995"/>
    <n v="12651"/>
    <n v="26.896999999999998"/>
    <n v="55.95"/>
    <x v="10"/>
  </r>
  <r>
    <d v="2018-08-01T00:00:00"/>
    <x v="36"/>
    <x v="8"/>
    <n v="55955"/>
    <n v="2155.2570000000001"/>
    <n v="135.649"/>
    <n v="59496"/>
    <n v="234.72300000000001"/>
    <n v="175.94200000000001"/>
    <x v="10"/>
  </r>
  <r>
    <d v="2018-08-01T00:00:00"/>
    <x v="55"/>
    <x v="35"/>
    <n v="53258"/>
    <n v="1254.9349999999999"/>
    <n v="34.375999999999998"/>
    <n v="60062"/>
    <n v="2089.0100000000002"/>
    <n v="6.6050000000000004"/>
    <x v="10"/>
  </r>
  <r>
    <d v="2018-08-01T00:00:00"/>
    <x v="37"/>
    <x v="32"/>
    <n v="4580"/>
    <n v="256.52199999999999"/>
    <n v="0"/>
    <n v="5425"/>
    <n v="330.68200000000002"/>
    <n v="0"/>
    <x v="10"/>
  </r>
  <r>
    <d v="2018-08-01T00:00:00"/>
    <x v="84"/>
    <x v="34"/>
    <n v="967"/>
    <n v="0.58699999999999997"/>
    <n v="0"/>
    <n v="1043"/>
    <n v="3.1629999999999998"/>
    <n v="0"/>
    <x v="10"/>
  </r>
  <r>
    <d v="2018-08-01T00:00:00"/>
    <x v="81"/>
    <x v="16"/>
    <n v="31894"/>
    <n v="423.01799999999997"/>
    <n v="0"/>
    <n v="29116"/>
    <n v="262.48"/>
    <n v="0"/>
    <x v="10"/>
  </r>
  <r>
    <d v="2018-08-01T00:00:00"/>
    <x v="67"/>
    <x v="4"/>
    <n v="3018"/>
    <n v="57.41"/>
    <n v="0"/>
    <n v="3636"/>
    <n v="79.869"/>
    <n v="0"/>
    <x v="10"/>
  </r>
  <r>
    <d v="2018-08-01T00:00:00"/>
    <x v="62"/>
    <x v="16"/>
    <n v="6365"/>
    <n v="22.808"/>
    <n v="0"/>
    <n v="7246"/>
    <n v="7.2830000000000004"/>
    <n v="0"/>
    <x v="10"/>
  </r>
  <r>
    <d v="2018-08-01T00:00:00"/>
    <x v="38"/>
    <x v="1"/>
    <n v="2520"/>
    <n v="183.18799999999999"/>
    <n v="0"/>
    <n v="1479"/>
    <n v="714.71"/>
    <n v="0"/>
    <x v="10"/>
  </r>
  <r>
    <d v="2018-08-01T00:00:00"/>
    <x v="38"/>
    <x v="16"/>
    <n v="140954"/>
    <n v="8141.9480000000003"/>
    <n v="354.98399999999998"/>
    <n v="140407"/>
    <n v="7248.7960000000003"/>
    <n v="0"/>
    <x v="10"/>
  </r>
  <r>
    <d v="2018-08-01T00:00:00"/>
    <x v="40"/>
    <x v="29"/>
    <n v="1355"/>
    <n v="8.577"/>
    <n v="0"/>
    <n v="1319"/>
    <n v="31.593"/>
    <n v="0"/>
    <x v="10"/>
  </r>
  <r>
    <d v="2018-08-01T00:00:00"/>
    <x v="41"/>
    <x v="31"/>
    <n v="5300"/>
    <n v="148.876"/>
    <n v="8.9999999999999993E-3"/>
    <n v="5550"/>
    <n v="338.86099999999999"/>
    <n v="0"/>
    <x v="10"/>
  </r>
  <r>
    <d v="2018-08-01T00:00:00"/>
    <x v="82"/>
    <x v="47"/>
    <n v="6427"/>
    <n v="256.40499999999997"/>
    <n v="6.5000000000000002E-2"/>
    <n v="5630"/>
    <n v="318.08600000000001"/>
    <n v="1E-3"/>
    <x v="10"/>
  </r>
  <r>
    <d v="2018-08-01T00:00:00"/>
    <x v="42"/>
    <x v="1"/>
    <s v=".."/>
    <n v="557.20100000000002"/>
    <n v="0"/>
    <s v=".."/>
    <n v="609.00599999999997"/>
    <n v="0"/>
    <x v="10"/>
  </r>
  <r>
    <d v="2018-08-01T00:00:00"/>
    <x v="43"/>
    <x v="17"/>
    <n v="42300"/>
    <n v="1581.931"/>
    <n v="58.88"/>
    <n v="43999"/>
    <n v="1508.701"/>
    <n v="3.0859999999999999"/>
    <x v="10"/>
  </r>
  <r>
    <d v="2018-08-01T00:00:00"/>
    <x v="83"/>
    <x v="4"/>
    <n v="2600"/>
    <n v="227.35400000000001"/>
    <n v="0"/>
    <n v="2746"/>
    <n v="128.19999999999999"/>
    <n v="0"/>
    <x v="10"/>
  </r>
  <r>
    <d v="2018-08-01T00:00:00"/>
    <x v="45"/>
    <x v="8"/>
    <n v="18632"/>
    <n v="669.01700000000005"/>
    <n v="82.272000000000006"/>
    <n v="20594"/>
    <n v="842.375"/>
    <n v="0.24099999999999999"/>
    <x v="10"/>
  </r>
  <r>
    <d v="2018-08-01T00:00:00"/>
    <x v="46"/>
    <x v="4"/>
    <s v=".."/>
    <s v=".."/>
    <s v=".."/>
    <s v=".."/>
    <n v="166.249"/>
    <n v="0"/>
    <x v="10"/>
  </r>
  <r>
    <d v="2018-08-01T00:00:00"/>
    <x v="46"/>
    <x v="15"/>
    <s v=".."/>
    <s v=".."/>
    <s v=".."/>
    <s v=".."/>
    <n v="65.698999999999998"/>
    <n v="0"/>
    <x v="10"/>
  </r>
  <r>
    <d v="2018-08-01T00:00:00"/>
    <x v="46"/>
    <x v="16"/>
    <s v=".."/>
    <s v=".."/>
    <s v=".."/>
    <s v=".."/>
    <n v="388.94200000000001"/>
    <n v="0"/>
    <x v="10"/>
  </r>
  <r>
    <d v="2018-08-01T00:00:00"/>
    <x v="46"/>
    <x v="8"/>
    <s v=".."/>
    <n v="1796.316"/>
    <n v="0"/>
    <s v=".."/>
    <s v=".."/>
    <s v=".."/>
    <x v="10"/>
  </r>
  <r>
    <d v="2018-08-01T00:00:00"/>
    <x v="47"/>
    <x v="26"/>
    <n v="15501"/>
    <n v="934.75900000000001"/>
    <n v="0"/>
    <n v="14193"/>
    <n v="465.03699999999998"/>
    <n v="0"/>
    <x v="10"/>
  </r>
  <r>
    <d v="2018-08-01T00:00:00"/>
    <x v="49"/>
    <x v="10"/>
    <n v="14650"/>
    <n v="16.222000000000001"/>
    <n v="0"/>
    <n v="14475"/>
    <n v="55.262"/>
    <n v="0"/>
    <x v="10"/>
  </r>
  <r>
    <d v="2018-08-01T00:00:00"/>
    <x v="49"/>
    <x v="20"/>
    <n v="7690"/>
    <n v="510.98899999999998"/>
    <n v="0"/>
    <n v="9262"/>
    <n v="158.09399999999999"/>
    <n v="0"/>
    <x v="10"/>
  </r>
  <r>
    <d v="2018-08-01T00:00:00"/>
    <x v="49"/>
    <x v="14"/>
    <n v="14276"/>
    <n v="82.772999999999996"/>
    <n v="0"/>
    <n v="13403"/>
    <n v="0.252"/>
    <n v="0"/>
    <x v="10"/>
  </r>
  <r>
    <d v="2018-08-01T00:00:00"/>
    <x v="49"/>
    <x v="1"/>
    <n v="47250"/>
    <n v="66.884"/>
    <n v="0"/>
    <n v="48362"/>
    <n v="44.948999999999998"/>
    <n v="0"/>
    <x v="10"/>
  </r>
  <r>
    <d v="2018-08-01T00:00:00"/>
    <x v="49"/>
    <x v="9"/>
    <n v="1532"/>
    <n v="0"/>
    <n v="0"/>
    <n v="1462"/>
    <n v="23.518999999999998"/>
    <n v="0"/>
    <x v="10"/>
  </r>
  <r>
    <d v="2018-08-01T00:00:00"/>
    <x v="49"/>
    <x v="29"/>
    <n v="518"/>
    <n v="0"/>
    <n v="0"/>
    <n v="626"/>
    <n v="16.393999999999998"/>
    <n v="0"/>
    <x v="10"/>
  </r>
  <r>
    <d v="2018-08-01T00:00:00"/>
    <x v="49"/>
    <x v="33"/>
    <n v="1221"/>
    <n v="1.7010000000000001"/>
    <n v="0"/>
    <n v="1060"/>
    <n v="0.22900000000000001"/>
    <n v="0"/>
    <x v="10"/>
  </r>
  <r>
    <d v="2018-08-01T00:00:00"/>
    <x v="49"/>
    <x v="8"/>
    <n v="17089"/>
    <n v="1109.182"/>
    <n v="0"/>
    <n v="19453"/>
    <n v="851.45899999999995"/>
    <n v="0"/>
    <x v="10"/>
  </r>
  <r>
    <d v="2018-08-01T00:00:00"/>
    <x v="49"/>
    <x v="12"/>
    <n v="2319"/>
    <n v="3.1549999999999998"/>
    <n v="0"/>
    <n v="2236"/>
    <n v="8.0839999999999996"/>
    <n v="0"/>
    <x v="10"/>
  </r>
  <r>
    <d v="2018-08-01T00:00:00"/>
    <x v="49"/>
    <x v="34"/>
    <n v="1642"/>
    <n v="2.8210000000000002"/>
    <n v="0"/>
    <n v="1743"/>
    <n v="0.97899999999999998"/>
    <n v="0"/>
    <x v="10"/>
  </r>
  <r>
    <d v="2018-08-01T00:00:00"/>
    <x v="72"/>
    <x v="4"/>
    <n v="8105"/>
    <n v="462.73200000000003"/>
    <n v="15.12"/>
    <n v="7233"/>
    <n v="415.05"/>
    <n v="0"/>
    <x v="10"/>
  </r>
  <r>
    <d v="2018-09-01T00:00:00"/>
    <x v="65"/>
    <x v="2"/>
    <n v="4905"/>
    <n v="4.5090000000000003"/>
    <n v="0.26400000000000001"/>
    <n v="5303"/>
    <n v="88.835999999999999"/>
    <n v="9.9120000000000008"/>
    <x v="10"/>
  </r>
  <r>
    <d v="2018-09-01T00:00:00"/>
    <x v="2"/>
    <x v="3"/>
    <n v="17328"/>
    <n v="338.76299999999998"/>
    <n v="10.773999999999999"/>
    <n v="15456"/>
    <n v="248.465"/>
    <n v="22.852"/>
    <x v="10"/>
  </r>
  <r>
    <d v="2018-09-01T00:00:00"/>
    <x v="3"/>
    <x v="4"/>
    <n v="13977"/>
    <n v="356.815"/>
    <n v="41.497999999999998"/>
    <n v="15752"/>
    <n v="561.90899999999999"/>
    <n v="0"/>
    <x v="10"/>
  </r>
  <r>
    <d v="2018-09-01T00:00:00"/>
    <x v="68"/>
    <x v="30"/>
    <n v="7550"/>
    <n v="188.07300000000001"/>
    <n v="0.25900000000000001"/>
    <n v="6675"/>
    <n v="146.851"/>
    <n v="8.9999999999999993E-3"/>
    <x v="10"/>
  </r>
  <r>
    <d v="2018-09-01T00:00:00"/>
    <x v="4"/>
    <x v="5"/>
    <n v="2864"/>
    <n v="59.993000000000002"/>
    <n v="0.308"/>
    <n v="2733"/>
    <n v="67.006"/>
    <n v="0"/>
    <x v="10"/>
  </r>
  <r>
    <d v="2018-09-01T00:00:00"/>
    <x v="5"/>
    <x v="6"/>
    <n v="865"/>
    <n v="0.56699999999999995"/>
    <n v="6.0000000000000001E-3"/>
    <n v="1124"/>
    <n v="9.44"/>
    <n v="0"/>
    <x v="10"/>
  </r>
  <r>
    <d v="2018-09-01T00:00:00"/>
    <x v="5"/>
    <x v="1"/>
    <n v="104905"/>
    <n v="2231.6959999999999"/>
    <n v="115.01300000000001"/>
    <n v="109144"/>
    <n v="2464.049"/>
    <n v="3.9630000000000001"/>
    <x v="10"/>
  </r>
  <r>
    <d v="2018-09-01T00:00:00"/>
    <x v="6"/>
    <x v="9"/>
    <n v="7028"/>
    <n v="26.1"/>
    <n v="0"/>
    <n v="7082"/>
    <n v="203.691"/>
    <n v="0"/>
    <x v="10"/>
  </r>
  <r>
    <d v="2018-09-01T00:00:00"/>
    <x v="9"/>
    <x v="12"/>
    <n v="5342"/>
    <n v="3.82"/>
    <n v="2.2890000000000001"/>
    <n v="5621"/>
    <n v="32.548999999999999"/>
    <n v="3.9820000000000002"/>
    <x v="10"/>
  </r>
  <r>
    <d v="2018-09-01T00:00:00"/>
    <x v="10"/>
    <x v="13"/>
    <n v="43219"/>
    <n v="1188.732"/>
    <n v="0"/>
    <n v="44040"/>
    <n v="811.827"/>
    <n v="0"/>
    <x v="10"/>
  </r>
  <r>
    <d v="2018-09-01T00:00:00"/>
    <x v="10"/>
    <x v="1"/>
    <n v="4002"/>
    <n v="0"/>
    <n v="0"/>
    <n v="5029"/>
    <n v="13.516999999999999"/>
    <n v="0"/>
    <x v="10"/>
  </r>
  <r>
    <d v="2018-09-01T00:00:00"/>
    <x v="73"/>
    <x v="25"/>
    <n v="4997"/>
    <n v="458.14499999999998"/>
    <n v="0.27600000000000002"/>
    <n v="6473"/>
    <n v="440.64100000000002"/>
    <n v="0"/>
    <x v="10"/>
  </r>
  <r>
    <d v="2018-09-01T00:00:00"/>
    <x v="74"/>
    <x v="8"/>
    <n v="6943"/>
    <n v="51.658000000000001"/>
    <n v="62.697000000000003"/>
    <n v="7375"/>
    <n v="239.26900000000001"/>
    <n v="0"/>
    <x v="10"/>
  </r>
  <r>
    <d v="2018-09-01T00:00:00"/>
    <x v="13"/>
    <x v="15"/>
    <n v="6867"/>
    <n v="186.70400000000001"/>
    <n v="42.935000000000002"/>
    <n v="6664"/>
    <n v="146.75399999999999"/>
    <n v="0"/>
    <x v="10"/>
  </r>
  <r>
    <d v="2018-09-01T00:00:00"/>
    <x v="80"/>
    <x v="14"/>
    <n v="6481"/>
    <n v="0"/>
    <n v="0"/>
    <n v="6780"/>
    <n v="0"/>
    <n v="0"/>
    <x v="10"/>
  </r>
  <r>
    <d v="2018-09-01T00:00:00"/>
    <x v="78"/>
    <x v="4"/>
    <n v="2526"/>
    <n v="214.74600000000001"/>
    <n v="0"/>
    <n v="2976"/>
    <n v="189.90799999999999"/>
    <n v="0"/>
    <x v="10"/>
  </r>
  <r>
    <d v="2018-09-01T00:00:00"/>
    <x v="14"/>
    <x v="16"/>
    <n v="2935"/>
    <n v="15.493"/>
    <n v="0"/>
    <n v="2885"/>
    <n v="183.535"/>
    <n v="0"/>
    <x v="10"/>
  </r>
  <r>
    <d v="2018-09-01T00:00:00"/>
    <x v="14"/>
    <x v="18"/>
    <n v="4687"/>
    <n v="392.976"/>
    <n v="7.5069999999999997"/>
    <n v="4566"/>
    <n v="92.956000000000003"/>
    <n v="0"/>
    <x v="10"/>
  </r>
  <r>
    <d v="2018-09-01T00:00:00"/>
    <x v="16"/>
    <x v="20"/>
    <n v="71850"/>
    <n v="3269.6039999999998"/>
    <n v="14.03"/>
    <n v="71350"/>
    <n v="3493.4780000000001"/>
    <n v="1.3759999999999999"/>
    <x v="10"/>
  </r>
  <r>
    <d v="2018-09-01T00:00:00"/>
    <x v="69"/>
    <x v="24"/>
    <n v="8846"/>
    <n v="372.27199999999999"/>
    <n v="0"/>
    <n v="8669"/>
    <n v="355.51299999999998"/>
    <n v="0"/>
    <x v="10"/>
  </r>
  <r>
    <d v="2018-09-01T00:00:00"/>
    <x v="17"/>
    <x v="1"/>
    <n v="4481"/>
    <n v="38.988999999999997"/>
    <n v="0"/>
    <n v="4750"/>
    <n v="159.053"/>
    <n v="0"/>
    <x v="10"/>
  </r>
  <r>
    <d v="2018-09-01T00:00:00"/>
    <x v="17"/>
    <x v="21"/>
    <n v="14369"/>
    <n v="587.58500000000004"/>
    <n v="38.792999999999999"/>
    <n v="19193"/>
    <n v="997.64300000000003"/>
    <n v="3.6509999999999998"/>
    <x v="10"/>
  </r>
  <r>
    <d v="2018-09-01T00:00:00"/>
    <x v="18"/>
    <x v="4"/>
    <n v="23826"/>
    <n v="755.30100000000004"/>
    <n v="50.378999999999998"/>
    <n v="27530"/>
    <n v="982.88499999999999"/>
    <n v="0"/>
    <x v="10"/>
  </r>
  <r>
    <d v="2018-09-01T00:00:00"/>
    <x v="19"/>
    <x v="4"/>
    <n v="47925"/>
    <n v="1488.8430000000001"/>
    <n v="139.84"/>
    <n v="49924"/>
    <n v="1782.723"/>
    <n v="27.777000000000001"/>
    <x v="10"/>
  </r>
  <r>
    <d v="2018-09-01T00:00:00"/>
    <x v="53"/>
    <x v="8"/>
    <n v="6822"/>
    <n v="287.30599999999998"/>
    <n v="27.266999999999999"/>
    <n v="7059"/>
    <n v="352.36399999999998"/>
    <n v="0"/>
    <x v="10"/>
  </r>
  <r>
    <d v="2018-09-01T00:00:00"/>
    <x v="85"/>
    <x v="4"/>
    <n v="382"/>
    <n v="2.2909999999999999"/>
    <n v="0"/>
    <n v="237"/>
    <n v="4.8570000000000002"/>
    <n v="0"/>
    <x v="10"/>
  </r>
  <r>
    <d v="2018-09-01T00:00:00"/>
    <x v="21"/>
    <x v="20"/>
    <s v=".."/>
    <s v=".."/>
    <s v=".."/>
    <s v=".."/>
    <n v="117.474"/>
    <n v="0"/>
    <x v="10"/>
  </r>
  <r>
    <d v="2018-09-01T00:00:00"/>
    <x v="21"/>
    <x v="1"/>
    <n v="5183"/>
    <n v="358.42099999999999"/>
    <n v="0"/>
    <n v="6468"/>
    <n v="99.400999999999996"/>
    <n v="0"/>
    <x v="10"/>
  </r>
  <r>
    <d v="2018-09-01T00:00:00"/>
    <x v="21"/>
    <x v="16"/>
    <n v="10641"/>
    <n v="44.854999999999997"/>
    <n v="0.38300000000000001"/>
    <n v="9567"/>
    <n v="141.44800000000001"/>
    <n v="13.321"/>
    <x v="10"/>
  </r>
  <r>
    <d v="2018-09-01T00:00:00"/>
    <x v="21"/>
    <x v="17"/>
    <n v="5441"/>
    <n v="3.6999999999999998E-2"/>
    <n v="0"/>
    <n v="4251"/>
    <n v="25.988"/>
    <n v="0"/>
    <x v="10"/>
  </r>
  <r>
    <d v="2018-09-01T00:00:00"/>
    <x v="21"/>
    <x v="23"/>
    <n v="130837"/>
    <n v="3427.6419999999998"/>
    <n v="115.866"/>
    <n v="121189"/>
    <n v="3059.9650000000001"/>
    <n v="60.09"/>
    <x v="10"/>
  </r>
  <r>
    <d v="2018-09-01T00:00:00"/>
    <x v="22"/>
    <x v="23"/>
    <n v="57626"/>
    <n v="971.01"/>
    <n v="25.001999999999999"/>
    <n v="54318"/>
    <n v="1120.9349999999999"/>
    <n v="24.646999999999998"/>
    <x v="10"/>
  </r>
  <r>
    <d v="2018-09-01T00:00:00"/>
    <x v="23"/>
    <x v="21"/>
    <n v="3549"/>
    <n v="189.358"/>
    <n v="1.0880000000000001"/>
    <n v="4113"/>
    <n v="88.680999999999997"/>
    <n v="0"/>
    <x v="10"/>
  </r>
  <r>
    <d v="2018-09-01T00:00:00"/>
    <x v="24"/>
    <x v="4"/>
    <s v=".."/>
    <s v=".."/>
    <s v=".."/>
    <s v=".."/>
    <n v="1294.008"/>
    <n v="0"/>
    <x v="10"/>
  </r>
  <r>
    <d v="2018-09-01T00:00:00"/>
    <x v="24"/>
    <x v="8"/>
    <s v=".."/>
    <n v="1178.5740000000001"/>
    <n v="0"/>
    <s v=".."/>
    <s v=".."/>
    <s v=".."/>
    <x v="10"/>
  </r>
  <r>
    <d v="2018-09-01T00:00:00"/>
    <x v="59"/>
    <x v="10"/>
    <n v="22254"/>
    <n v="285.24200000000002"/>
    <n v="3.5999999999999997E-2"/>
    <n v="24034"/>
    <n v="209.82599999999999"/>
    <n v="7.7750000000000004"/>
    <x v="10"/>
  </r>
  <r>
    <d v="2018-09-01T00:00:00"/>
    <x v="25"/>
    <x v="14"/>
    <n v="23826"/>
    <n v="567.91099999999994"/>
    <n v="122.477"/>
    <n v="26222"/>
    <n v="486.827"/>
    <n v="7.0000000000000001E-3"/>
    <x v="10"/>
  </r>
  <r>
    <d v="2018-09-01T00:00:00"/>
    <x v="60"/>
    <x v="4"/>
    <n v="8975"/>
    <n v="443.59199999999998"/>
    <n v="0"/>
    <n v="9900"/>
    <n v="346.85599999999999"/>
    <n v="0"/>
    <x v="10"/>
  </r>
  <r>
    <d v="2018-09-01T00:00:00"/>
    <x v="26"/>
    <x v="8"/>
    <n v="9874"/>
    <n v="183.036"/>
    <n v="0"/>
    <n v="10622"/>
    <n v="202.04"/>
    <n v="0"/>
    <x v="10"/>
  </r>
  <r>
    <d v="2018-09-01T00:00:00"/>
    <x v="75"/>
    <x v="20"/>
    <n v="1503"/>
    <n v="143.65600000000001"/>
    <n v="0"/>
    <n v="1475"/>
    <n v="22.736000000000001"/>
    <n v="0"/>
    <x v="10"/>
  </r>
  <r>
    <d v="2018-09-01T00:00:00"/>
    <x v="54"/>
    <x v="14"/>
    <n v="12882"/>
    <n v="23.762"/>
    <n v="0"/>
    <n v="13055"/>
    <n v="0"/>
    <n v="0"/>
    <x v="10"/>
  </r>
  <r>
    <d v="2018-09-01T00:00:00"/>
    <x v="58"/>
    <x v="25"/>
    <n v="8200"/>
    <n v="341.11900000000003"/>
    <n v="191.97399999999999"/>
    <n v="10404"/>
    <n v="458.11399999999998"/>
    <n v="8.3000000000000004E-2"/>
    <x v="10"/>
  </r>
  <r>
    <d v="2018-09-01T00:00:00"/>
    <x v="28"/>
    <x v="4"/>
    <n v="1178"/>
    <n v="140.44900000000001"/>
    <n v="0"/>
    <n v="1149"/>
    <n v="66.926000000000002"/>
    <n v="0"/>
    <x v="10"/>
  </r>
  <r>
    <d v="2018-09-01T00:00:00"/>
    <x v="28"/>
    <x v="10"/>
    <n v="2740"/>
    <n v="2.1720000000000002"/>
    <n v="0"/>
    <n v="2680"/>
    <n v="0.22"/>
    <n v="0"/>
    <x v="10"/>
  </r>
  <r>
    <d v="2018-09-01T00:00:00"/>
    <x v="28"/>
    <x v="14"/>
    <n v="62489"/>
    <n v="356.63499999999999"/>
    <n v="1.74"/>
    <n v="63042"/>
    <n v="12.141999999999999"/>
    <n v="0.751"/>
    <x v="10"/>
  </r>
  <r>
    <d v="2018-09-01T00:00:00"/>
    <x v="28"/>
    <x v="25"/>
    <n v="15261"/>
    <n v="176.803"/>
    <n v="4.2320000000000002"/>
    <n v="17058"/>
    <n v="5.8049999999999997"/>
    <n v="0.113"/>
    <x v="10"/>
  </r>
  <r>
    <d v="2018-09-01T00:00:00"/>
    <x v="28"/>
    <x v="1"/>
    <n v="31606"/>
    <n v="3.097"/>
    <n v="0"/>
    <n v="33514"/>
    <n v="8.0269999999999992"/>
    <n v="0"/>
    <x v="10"/>
  </r>
  <r>
    <d v="2018-09-01T00:00:00"/>
    <x v="28"/>
    <x v="16"/>
    <n v="2703"/>
    <n v="62.820999999999998"/>
    <n v="1.7130000000000001"/>
    <n v="2657"/>
    <n v="28.219000000000001"/>
    <n v="0"/>
    <x v="10"/>
  </r>
  <r>
    <d v="2018-09-01T00:00:00"/>
    <x v="28"/>
    <x v="17"/>
    <n v="11598"/>
    <n v="355.84199999999998"/>
    <n v="4.6859999999999999"/>
    <n v="11390"/>
    <n v="47.665999999999997"/>
    <n v="2.379"/>
    <x v="10"/>
  </r>
  <r>
    <d v="2018-09-01T00:00:00"/>
    <x v="28"/>
    <x v="8"/>
    <n v="12396"/>
    <n v="147.64099999999999"/>
    <n v="7.0739999999999998"/>
    <n v="12809"/>
    <n v="51.735999999999997"/>
    <n v="1.9039999999999999"/>
    <x v="10"/>
  </r>
  <r>
    <d v="2018-09-01T00:00:00"/>
    <x v="28"/>
    <x v="26"/>
    <n v="7162"/>
    <n v="237.65"/>
    <n v="0"/>
    <n v="7129"/>
    <n v="1.7969999999999999"/>
    <n v="3.879"/>
    <x v="10"/>
  </r>
  <r>
    <d v="2018-09-01T00:00:00"/>
    <x v="57"/>
    <x v="16"/>
    <n v="3023"/>
    <n v="10.195"/>
    <n v="0"/>
    <n v="2932"/>
    <n v="0.54200000000000004"/>
    <n v="0"/>
    <x v="10"/>
  </r>
  <r>
    <d v="2018-09-01T00:00:00"/>
    <x v="29"/>
    <x v="15"/>
    <n v="10891"/>
    <n v="196.202"/>
    <n v="100.467"/>
    <n v="11039"/>
    <n v="273.74599999999998"/>
    <n v="5.133"/>
    <x v="10"/>
  </r>
  <r>
    <d v="2018-09-01T00:00:00"/>
    <x v="77"/>
    <x v="27"/>
    <n v="4375"/>
    <n v="142.572"/>
    <n v="0"/>
    <n v="4541"/>
    <n v="265.25099999999998"/>
    <n v="0"/>
    <x v="10"/>
  </r>
  <r>
    <d v="2018-09-01T00:00:00"/>
    <x v="77"/>
    <x v="1"/>
    <n v="2676"/>
    <n v="35.725000000000001"/>
    <n v="0"/>
    <n v="2785"/>
    <n v="112.373"/>
    <n v="0"/>
    <x v="10"/>
  </r>
  <r>
    <d v="2018-09-01T00:00:00"/>
    <x v="31"/>
    <x v="13"/>
    <n v="44092"/>
    <n v="2036.92"/>
    <n v="97.03"/>
    <n v="45443"/>
    <n v="975.85900000000004"/>
    <n v="2.3490000000000002"/>
    <x v="10"/>
  </r>
  <r>
    <d v="2018-09-01T00:00:00"/>
    <x v="71"/>
    <x v="14"/>
    <n v="4786"/>
    <n v="2.9180000000000001"/>
    <n v="0"/>
    <n v="5614"/>
    <n v="4.6980000000000004"/>
    <n v="0"/>
    <x v="10"/>
  </r>
  <r>
    <d v="2018-09-01T00:00:00"/>
    <x v="71"/>
    <x v="13"/>
    <n v="5235"/>
    <n v="4.3170000000000002"/>
    <n v="0"/>
    <n v="5578"/>
    <n v="0.20100000000000001"/>
    <n v="0"/>
    <x v="10"/>
  </r>
  <r>
    <d v="2018-09-01T00:00:00"/>
    <x v="66"/>
    <x v="28"/>
    <n v="891"/>
    <n v="3.8290000000000002"/>
    <n v="0.08"/>
    <n v="819"/>
    <n v="20.478999999999999"/>
    <n v="1.6"/>
    <x v="10"/>
  </r>
  <r>
    <d v="2018-09-01T00:00:00"/>
    <x v="34"/>
    <x v="9"/>
    <s v=".."/>
    <n v="2.5129999999999999"/>
    <n v="0"/>
    <s v=".."/>
    <n v="75.23"/>
    <n v="0"/>
    <x v="10"/>
  </r>
  <r>
    <d v="2018-09-01T00:00:00"/>
    <x v="34"/>
    <x v="29"/>
    <s v=".."/>
    <n v="7.4999999999999997E-2"/>
    <n v="0"/>
    <s v=".."/>
    <n v="13.369"/>
    <n v="0"/>
    <x v="10"/>
  </r>
  <r>
    <d v="2018-09-01T00:00:00"/>
    <x v="35"/>
    <x v="24"/>
    <n v="10192"/>
    <n v="122.919"/>
    <n v="0"/>
    <n v="11272"/>
    <n v="416.36399999999998"/>
    <n v="0"/>
    <x v="10"/>
  </r>
  <r>
    <d v="2018-09-01T00:00:00"/>
    <x v="64"/>
    <x v="4"/>
    <s v=".."/>
    <s v=".."/>
    <s v=".."/>
    <s v=".."/>
    <n v="317.13900000000001"/>
    <n v="0"/>
    <x v="10"/>
  </r>
  <r>
    <d v="2018-09-01T00:00:00"/>
    <x v="64"/>
    <x v="25"/>
    <s v=".."/>
    <n v="324.75700000000001"/>
    <n v="0"/>
    <s v=".."/>
    <n v="21.446999999999999"/>
    <n v="0"/>
    <x v="10"/>
  </r>
  <r>
    <d v="2018-09-01T00:00:00"/>
    <x v="64"/>
    <x v="15"/>
    <s v=".."/>
    <s v=".."/>
    <s v=".."/>
    <s v=".."/>
    <n v="1.8"/>
    <n v="0"/>
    <x v="10"/>
  </r>
  <r>
    <d v="2018-09-01T00:00:00"/>
    <x v="64"/>
    <x v="8"/>
    <s v=".."/>
    <n v="410.37400000000002"/>
    <n v="0"/>
    <s v=".."/>
    <s v=".."/>
    <s v=".."/>
    <x v="10"/>
  </r>
  <r>
    <d v="2018-09-01T00:00:00"/>
    <x v="36"/>
    <x v="27"/>
    <n v="5307"/>
    <n v="40.155999999999999"/>
    <n v="0"/>
    <n v="5496"/>
    <n v="0.66"/>
    <n v="2.1219999999999999"/>
    <x v="10"/>
  </r>
  <r>
    <d v="2018-09-01T00:00:00"/>
    <x v="36"/>
    <x v="4"/>
    <n v="12556"/>
    <n v="380.63600000000002"/>
    <n v="38.018000000000001"/>
    <n v="14353"/>
    <n v="833.37599999999998"/>
    <n v="46.652999999999999"/>
    <x v="10"/>
  </r>
  <r>
    <d v="2018-09-01T00:00:00"/>
    <x v="36"/>
    <x v="20"/>
    <n v="26098"/>
    <n v="1053.1179999999999"/>
    <n v="51.884"/>
    <n v="25750"/>
    <n v="894.19200000000001"/>
    <n v="33.1"/>
    <x v="10"/>
  </r>
  <r>
    <d v="2018-09-01T00:00:00"/>
    <x v="36"/>
    <x v="14"/>
    <n v="12169"/>
    <n v="160.30099999999999"/>
    <n v="2.286"/>
    <n v="11591"/>
    <n v="84.058000000000007"/>
    <n v="1.1599999999999999"/>
    <x v="10"/>
  </r>
  <r>
    <d v="2018-09-01T00:00:00"/>
    <x v="36"/>
    <x v="25"/>
    <n v="25025"/>
    <n v="472.8"/>
    <n v="41.375999999999998"/>
    <n v="28723"/>
    <n v="194.17400000000001"/>
    <n v="53.207999999999998"/>
    <x v="10"/>
  </r>
  <r>
    <d v="2018-09-01T00:00:00"/>
    <x v="36"/>
    <x v="2"/>
    <n v="2518"/>
    <n v="1.7769999999999999"/>
    <n v="0.51100000000000001"/>
    <n v="2567"/>
    <n v="1.5229999999999999"/>
    <n v="2.86"/>
    <x v="10"/>
  </r>
  <r>
    <d v="2018-09-01T00:00:00"/>
    <x v="36"/>
    <x v="1"/>
    <n v="68698"/>
    <n v="690.65700000000004"/>
    <n v="1.242"/>
    <n v="76683"/>
    <n v="1560.424"/>
    <n v="182.40299999999999"/>
    <x v="10"/>
  </r>
  <r>
    <d v="2018-09-01T00:00:00"/>
    <x v="36"/>
    <x v="9"/>
    <n v="3446"/>
    <n v="0"/>
    <n v="0"/>
    <n v="3323"/>
    <n v="4.1159999999999997"/>
    <n v="4.8979999999999997"/>
    <x v="10"/>
  </r>
  <r>
    <d v="2018-09-01T00:00:00"/>
    <x v="36"/>
    <x v="24"/>
    <n v="5352"/>
    <n v="96.742000000000004"/>
    <n v="5.4340000000000002"/>
    <n v="5105"/>
    <n v="141.59899999999999"/>
    <n v="1.6639999999999999"/>
    <x v="10"/>
  </r>
  <r>
    <d v="2018-09-01T00:00:00"/>
    <x v="36"/>
    <x v="16"/>
    <n v="45447"/>
    <n v="947.07399999999996"/>
    <n v="39.981999999999999"/>
    <n v="44904"/>
    <n v="1156.5609999999999"/>
    <n v="117.994"/>
    <x v="10"/>
  </r>
  <r>
    <d v="2018-09-01T00:00:00"/>
    <x v="36"/>
    <x v="31"/>
    <n v="7426"/>
    <n v="206.95"/>
    <n v="1.962"/>
    <n v="7003"/>
    <n v="20.423999999999999"/>
    <n v="2.0950000000000002"/>
    <x v="10"/>
  </r>
  <r>
    <d v="2018-09-01T00:00:00"/>
    <x v="36"/>
    <x v="21"/>
    <s v=".."/>
    <s v=".."/>
    <s v=".."/>
    <s v=".."/>
    <n v="100"/>
    <n v="0"/>
    <x v="10"/>
  </r>
  <r>
    <d v="2018-09-01T00:00:00"/>
    <x v="36"/>
    <x v="17"/>
    <n v="6397"/>
    <n v="192.34299999999999"/>
    <n v="2.492"/>
    <n v="6375"/>
    <n v="132.482"/>
    <n v="12.31"/>
    <x v="10"/>
  </r>
  <r>
    <d v="2018-09-01T00:00:00"/>
    <x v="36"/>
    <x v="18"/>
    <n v="12132"/>
    <n v="266.12200000000001"/>
    <n v="9.4"/>
    <n v="12630"/>
    <n v="31.318000000000001"/>
    <n v="53.720999999999997"/>
    <x v="10"/>
  </r>
  <r>
    <d v="2018-09-01T00:00:00"/>
    <x v="36"/>
    <x v="8"/>
    <n v="58577"/>
    <n v="1915.652"/>
    <n v="114.901"/>
    <n v="61268"/>
    <n v="299.81799999999998"/>
    <n v="167.97200000000001"/>
    <x v="10"/>
  </r>
  <r>
    <d v="2018-09-01T00:00:00"/>
    <x v="55"/>
    <x v="35"/>
    <n v="55785"/>
    <n v="1286.44"/>
    <n v="35.762999999999998"/>
    <n v="52789"/>
    <n v="2366.759"/>
    <n v="3.6999999999999998E-2"/>
    <x v="10"/>
  </r>
  <r>
    <d v="2018-09-01T00:00:00"/>
    <x v="37"/>
    <x v="32"/>
    <n v="5139"/>
    <n v="208.25700000000001"/>
    <n v="7.5999999999999998E-2"/>
    <n v="5333"/>
    <n v="363.09899999999999"/>
    <n v="0"/>
    <x v="10"/>
  </r>
  <r>
    <d v="2018-09-01T00:00:00"/>
    <x v="84"/>
    <x v="34"/>
    <n v="1124"/>
    <n v="0.38700000000000001"/>
    <n v="0"/>
    <n v="1170"/>
    <n v="8.6430000000000007"/>
    <n v="0"/>
    <x v="10"/>
  </r>
  <r>
    <d v="2018-09-01T00:00:00"/>
    <x v="81"/>
    <x v="16"/>
    <n v="30986"/>
    <n v="408.39299999999997"/>
    <n v="0"/>
    <n v="31542"/>
    <n v="325.661"/>
    <n v="0"/>
    <x v="10"/>
  </r>
  <r>
    <d v="2018-09-01T00:00:00"/>
    <x v="67"/>
    <x v="4"/>
    <n v="3151"/>
    <n v="63.610999999999997"/>
    <n v="0"/>
    <n v="3899"/>
    <n v="96.206999999999994"/>
    <n v="0"/>
    <x v="10"/>
  </r>
  <r>
    <d v="2018-09-01T00:00:00"/>
    <x v="62"/>
    <x v="16"/>
    <n v="6019"/>
    <n v="18.576000000000001"/>
    <n v="0"/>
    <n v="5814"/>
    <n v="8.8279999999999994"/>
    <n v="0"/>
    <x v="10"/>
  </r>
  <r>
    <d v="2018-09-01T00:00:00"/>
    <x v="38"/>
    <x v="1"/>
    <n v="2291"/>
    <n v="323.86900000000003"/>
    <n v="0"/>
    <n v="1707"/>
    <n v="624.01"/>
    <n v="0"/>
    <x v="10"/>
  </r>
  <r>
    <d v="2018-09-01T00:00:00"/>
    <x v="38"/>
    <x v="16"/>
    <n v="145111"/>
    <n v="7813.9290000000001"/>
    <n v="348.79599999999999"/>
    <n v="140473"/>
    <n v="7689.0770000000002"/>
    <n v="0"/>
    <x v="10"/>
  </r>
  <r>
    <d v="2018-09-01T00:00:00"/>
    <x v="40"/>
    <x v="29"/>
    <n v="1706"/>
    <n v="4.3209999999999997"/>
    <n v="0"/>
    <n v="1641"/>
    <n v="26.373999999999999"/>
    <n v="0"/>
    <x v="10"/>
  </r>
  <r>
    <d v="2018-09-01T00:00:00"/>
    <x v="41"/>
    <x v="31"/>
    <n v="6028"/>
    <n v="93.301000000000002"/>
    <n v="0"/>
    <n v="6455"/>
    <n v="367.46"/>
    <n v="0"/>
    <x v="10"/>
  </r>
  <r>
    <d v="2018-09-01T00:00:00"/>
    <x v="82"/>
    <x v="47"/>
    <n v="6626"/>
    <n v="250.51"/>
    <n v="0.23"/>
    <n v="6003"/>
    <n v="266.83300000000003"/>
    <n v="0"/>
    <x v="10"/>
  </r>
  <r>
    <d v="2018-09-01T00:00:00"/>
    <x v="42"/>
    <x v="1"/>
    <s v=".."/>
    <n v="420.65100000000001"/>
    <n v="0"/>
    <s v=".."/>
    <n v="426.97500000000002"/>
    <n v="0"/>
    <x v="10"/>
  </r>
  <r>
    <d v="2018-09-01T00:00:00"/>
    <x v="43"/>
    <x v="17"/>
    <n v="41825"/>
    <n v="1537.271"/>
    <n v="61.616999999999997"/>
    <n v="44504"/>
    <n v="1729.6179999999999"/>
    <n v="3.2749999999999999"/>
    <x v="10"/>
  </r>
  <r>
    <d v="2018-09-01T00:00:00"/>
    <x v="83"/>
    <x v="4"/>
    <n v="2438"/>
    <n v="194.74299999999999"/>
    <n v="0"/>
    <n v="2776"/>
    <n v="132.328"/>
    <n v="0"/>
    <x v="10"/>
  </r>
  <r>
    <d v="2018-09-01T00:00:00"/>
    <x v="45"/>
    <x v="8"/>
    <n v="18208"/>
    <n v="584.04"/>
    <n v="84.947999999999993"/>
    <n v="19898"/>
    <n v="901.61900000000003"/>
    <n v="0"/>
    <x v="10"/>
  </r>
  <r>
    <d v="2018-09-01T00:00:00"/>
    <x v="46"/>
    <x v="4"/>
    <s v=".."/>
    <s v=".."/>
    <s v=".."/>
    <s v=".."/>
    <n v="183.13499999999999"/>
    <n v="0"/>
    <x v="10"/>
  </r>
  <r>
    <d v="2018-09-01T00:00:00"/>
    <x v="46"/>
    <x v="15"/>
    <s v=".."/>
    <s v=".."/>
    <s v=".."/>
    <s v=".."/>
    <n v="228.54900000000001"/>
    <n v="0"/>
    <x v="10"/>
  </r>
  <r>
    <d v="2018-09-01T00:00:00"/>
    <x v="46"/>
    <x v="16"/>
    <s v=".."/>
    <s v=".."/>
    <s v=".."/>
    <s v=".."/>
    <n v="360.68"/>
    <n v="0"/>
    <x v="10"/>
  </r>
  <r>
    <d v="2018-09-01T00:00:00"/>
    <x v="46"/>
    <x v="8"/>
    <s v=".."/>
    <n v="1719.9369999999999"/>
    <n v="0"/>
    <s v=".."/>
    <s v=".."/>
    <s v=".."/>
    <x v="10"/>
  </r>
  <r>
    <d v="2018-09-01T00:00:00"/>
    <x v="47"/>
    <x v="26"/>
    <n v="14517"/>
    <n v="995.32299999999998"/>
    <n v="0"/>
    <n v="15760"/>
    <n v="563.34199999999998"/>
    <n v="0"/>
    <x v="10"/>
  </r>
  <r>
    <d v="2018-09-01T00:00:00"/>
    <x v="49"/>
    <x v="10"/>
    <n v="14067"/>
    <n v="16.111999999999998"/>
    <n v="0"/>
    <n v="14141"/>
    <n v="67.396000000000001"/>
    <n v="0"/>
    <x v="10"/>
  </r>
  <r>
    <d v="2018-09-01T00:00:00"/>
    <x v="49"/>
    <x v="20"/>
    <n v="8342"/>
    <n v="481.50700000000001"/>
    <n v="0"/>
    <n v="8408"/>
    <n v="293.60500000000002"/>
    <n v="0"/>
    <x v="10"/>
  </r>
  <r>
    <d v="2018-09-01T00:00:00"/>
    <x v="49"/>
    <x v="14"/>
    <n v="14244"/>
    <n v="39.35"/>
    <n v="0"/>
    <n v="13390"/>
    <n v="3.3000000000000002E-2"/>
    <n v="0"/>
    <x v="10"/>
  </r>
  <r>
    <d v="2018-09-01T00:00:00"/>
    <x v="49"/>
    <x v="1"/>
    <n v="47891"/>
    <n v="58.098999999999997"/>
    <n v="0"/>
    <n v="52269"/>
    <n v="51.420999999999999"/>
    <n v="0"/>
    <x v="10"/>
  </r>
  <r>
    <d v="2018-09-01T00:00:00"/>
    <x v="49"/>
    <x v="9"/>
    <n v="1288"/>
    <n v="0"/>
    <n v="0"/>
    <n v="1412"/>
    <n v="23.646999999999998"/>
    <n v="0"/>
    <x v="10"/>
  </r>
  <r>
    <d v="2018-09-01T00:00:00"/>
    <x v="49"/>
    <x v="29"/>
    <n v="386"/>
    <n v="0"/>
    <n v="0"/>
    <n v="591"/>
    <n v="12.846"/>
    <n v="0"/>
    <x v="10"/>
  </r>
  <r>
    <d v="2018-09-01T00:00:00"/>
    <x v="49"/>
    <x v="33"/>
    <n v="1078"/>
    <n v="1.0289999999999999"/>
    <n v="0"/>
    <n v="1094"/>
    <n v="0.95799999999999996"/>
    <n v="0"/>
    <x v="10"/>
  </r>
  <r>
    <d v="2018-09-01T00:00:00"/>
    <x v="49"/>
    <x v="8"/>
    <n v="19693"/>
    <n v="771.66200000000003"/>
    <n v="0"/>
    <n v="21348"/>
    <n v="868.29300000000001"/>
    <n v="0"/>
    <x v="10"/>
  </r>
  <r>
    <d v="2018-09-01T00:00:00"/>
    <x v="49"/>
    <x v="12"/>
    <n v="2435"/>
    <n v="1.97"/>
    <n v="0"/>
    <n v="2681"/>
    <n v="8.5890000000000004"/>
    <n v="0"/>
    <x v="10"/>
  </r>
  <r>
    <d v="2018-09-01T00:00:00"/>
    <x v="49"/>
    <x v="34"/>
    <n v="1801"/>
    <n v="0.55300000000000005"/>
    <n v="0"/>
    <n v="1923"/>
    <n v="1.732"/>
    <n v="0"/>
    <x v="10"/>
  </r>
  <r>
    <d v="2018-09-01T00:00:00"/>
    <x v="72"/>
    <x v="4"/>
    <n v="7338"/>
    <n v="452.29599999999999"/>
    <n v="12.612"/>
    <n v="7799"/>
    <n v="483.15899999999999"/>
    <n v="0"/>
    <x v="10"/>
  </r>
  <r>
    <d v="2018-10-01T00:00:00"/>
    <x v="65"/>
    <x v="2"/>
    <n v="5748"/>
    <n v="4.7140000000000004"/>
    <n v="0.47799999999999998"/>
    <n v="5605"/>
    <n v="89.465000000000003"/>
    <n v="9.3740000000000006"/>
    <x v="10"/>
  </r>
  <r>
    <d v="2018-10-01T00:00:00"/>
    <x v="2"/>
    <x v="3"/>
    <n v="16977"/>
    <n v="339.25299999999999"/>
    <n v="12.114000000000001"/>
    <n v="11600"/>
    <n v="301.31799999999998"/>
    <n v="23.41"/>
    <x v="10"/>
  </r>
  <r>
    <d v="2018-10-01T00:00:00"/>
    <x v="3"/>
    <x v="4"/>
    <n v="17681"/>
    <n v="403.666"/>
    <n v="36.360999999999997"/>
    <n v="15664"/>
    <n v="652.54499999999996"/>
    <n v="0"/>
    <x v="10"/>
  </r>
  <r>
    <d v="2018-10-01T00:00:00"/>
    <x v="68"/>
    <x v="30"/>
    <n v="8081"/>
    <n v="240.19399999999999"/>
    <n v="0.63900000000000001"/>
    <n v="6785"/>
    <n v="146.215"/>
    <n v="0.01"/>
    <x v="10"/>
  </r>
  <r>
    <d v="2018-10-01T00:00:00"/>
    <x v="4"/>
    <x v="5"/>
    <n v="2819"/>
    <n v="53.25"/>
    <n v="0.442"/>
    <n v="2199"/>
    <n v="65.721999999999994"/>
    <n v="0"/>
    <x v="10"/>
  </r>
  <r>
    <d v="2018-10-01T00:00:00"/>
    <x v="5"/>
    <x v="6"/>
    <n v="1049"/>
    <n v="0.02"/>
    <n v="3.4000000000000002E-2"/>
    <n v="1135"/>
    <n v="13.478"/>
    <n v="0"/>
    <x v="10"/>
  </r>
  <r>
    <d v="2018-10-01T00:00:00"/>
    <x v="5"/>
    <x v="1"/>
    <n v="119735"/>
    <n v="2405.7240000000002"/>
    <n v="98.86"/>
    <n v="121334"/>
    <n v="2465.328"/>
    <n v="5.7229999999999999"/>
    <x v="10"/>
  </r>
  <r>
    <d v="2018-10-01T00:00:00"/>
    <x v="6"/>
    <x v="9"/>
    <n v="6664"/>
    <n v="34.505000000000003"/>
    <n v="0"/>
    <n v="6662"/>
    <n v="244.07300000000001"/>
    <n v="0"/>
    <x v="10"/>
  </r>
  <r>
    <d v="2018-10-01T00:00:00"/>
    <x v="9"/>
    <x v="12"/>
    <n v="6540"/>
    <n v="5.0309999999999997"/>
    <n v="2.1819999999999999"/>
    <n v="5470"/>
    <n v="37.274999999999999"/>
    <n v="4.5069999999999997"/>
    <x v="10"/>
  </r>
  <r>
    <d v="2018-10-01T00:00:00"/>
    <x v="10"/>
    <x v="13"/>
    <n v="47384"/>
    <n v="1068.9390000000001"/>
    <n v="0"/>
    <n v="38813"/>
    <n v="926.33600000000001"/>
    <n v="0"/>
    <x v="10"/>
  </r>
  <r>
    <d v="2018-10-01T00:00:00"/>
    <x v="10"/>
    <x v="1"/>
    <n v="5935"/>
    <n v="15.061"/>
    <n v="0"/>
    <n v="6873"/>
    <n v="7.5960000000000001"/>
    <n v="0"/>
    <x v="10"/>
  </r>
  <r>
    <d v="2018-10-01T00:00:00"/>
    <x v="73"/>
    <x v="25"/>
    <n v="6207"/>
    <n v="436.54500000000002"/>
    <n v="7.9000000000000001E-2"/>
    <n v="5691"/>
    <n v="438.34800000000001"/>
    <n v="0"/>
    <x v="10"/>
  </r>
  <r>
    <d v="2018-10-01T00:00:00"/>
    <x v="74"/>
    <x v="8"/>
    <n v="8542"/>
    <n v="5.4109999999999996"/>
    <n v="72.902000000000001"/>
    <n v="7012"/>
    <n v="206.07400000000001"/>
    <n v="0"/>
    <x v="10"/>
  </r>
  <r>
    <d v="2018-10-01T00:00:00"/>
    <x v="13"/>
    <x v="15"/>
    <n v="7852"/>
    <n v="155.154"/>
    <n v="14.737"/>
    <n v="7776"/>
    <n v="175.697"/>
    <n v="0"/>
    <x v="10"/>
  </r>
  <r>
    <d v="2018-10-01T00:00:00"/>
    <x v="80"/>
    <x v="14"/>
    <n v="7099"/>
    <n v="0"/>
    <n v="0"/>
    <n v="4994"/>
    <n v="0"/>
    <n v="0"/>
    <x v="10"/>
  </r>
  <r>
    <d v="2018-10-01T00:00:00"/>
    <x v="78"/>
    <x v="4"/>
    <n v="3390"/>
    <n v="220.87799999999999"/>
    <n v="0"/>
    <n v="3033"/>
    <n v="199.88800000000001"/>
    <n v="0"/>
    <x v="10"/>
  </r>
  <r>
    <d v="2018-10-01T00:00:00"/>
    <x v="14"/>
    <x v="16"/>
    <n v="2854"/>
    <n v="13.43"/>
    <n v="0"/>
    <n v="1998"/>
    <n v="115.94499999999999"/>
    <n v="0"/>
    <x v="10"/>
  </r>
  <r>
    <d v="2018-10-01T00:00:00"/>
    <x v="14"/>
    <x v="18"/>
    <n v="5730"/>
    <n v="422.053"/>
    <n v="7.3010000000000002"/>
    <n v="3929"/>
    <n v="72.031000000000006"/>
    <n v="1.7999999999999999E-2"/>
    <x v="10"/>
  </r>
  <r>
    <d v="2018-10-01T00:00:00"/>
    <x v="16"/>
    <x v="20"/>
    <n v="87991"/>
    <n v="3641.4670000000001"/>
    <n v="13.432"/>
    <n v="76499"/>
    <n v="4091.4929999999999"/>
    <n v="1.4339999999999999"/>
    <x v="10"/>
  </r>
  <r>
    <d v="2018-10-01T00:00:00"/>
    <x v="69"/>
    <x v="24"/>
    <n v="11564"/>
    <n v="380.76799999999997"/>
    <n v="0"/>
    <n v="8038"/>
    <n v="305.86099999999999"/>
    <n v="0"/>
    <x v="10"/>
  </r>
  <r>
    <d v="2018-10-01T00:00:00"/>
    <x v="17"/>
    <x v="1"/>
    <n v="5513"/>
    <n v="65.257000000000005"/>
    <n v="0"/>
    <n v="5233"/>
    <n v="128.02199999999999"/>
    <n v="0"/>
    <x v="10"/>
  </r>
  <r>
    <d v="2018-10-01T00:00:00"/>
    <x v="17"/>
    <x v="21"/>
    <n v="17620"/>
    <n v="552.82500000000005"/>
    <n v="38.168999999999997"/>
    <n v="15143"/>
    <n v="919.65899999999999"/>
    <n v="1.754"/>
    <x v="10"/>
  </r>
  <r>
    <d v="2018-10-01T00:00:00"/>
    <x v="18"/>
    <x v="4"/>
    <n v="31235"/>
    <n v="860.572"/>
    <n v="37.558"/>
    <n v="27729"/>
    <n v="1223.6300000000001"/>
    <n v="0"/>
    <x v="10"/>
  </r>
  <r>
    <d v="2018-10-01T00:00:00"/>
    <x v="19"/>
    <x v="4"/>
    <n v="56194"/>
    <n v="1425.751"/>
    <n v="169.148"/>
    <n v="53217"/>
    <n v="1878.8810000000001"/>
    <n v="29.236000000000001"/>
    <x v="10"/>
  </r>
  <r>
    <d v="2018-10-01T00:00:00"/>
    <x v="53"/>
    <x v="8"/>
    <n v="8492"/>
    <n v="291.34800000000001"/>
    <n v="25.609000000000002"/>
    <n v="7386"/>
    <n v="348.32499999999999"/>
    <n v="0"/>
    <x v="10"/>
  </r>
  <r>
    <d v="2018-10-01T00:00:00"/>
    <x v="85"/>
    <x v="4"/>
    <n v="276"/>
    <n v="0"/>
    <n v="0"/>
    <n v="310"/>
    <n v="5.0129999999999999"/>
    <n v="0"/>
    <x v="10"/>
  </r>
  <r>
    <d v="2018-10-01T00:00:00"/>
    <x v="21"/>
    <x v="20"/>
    <s v=".."/>
    <s v=".."/>
    <s v=".."/>
    <s v=".."/>
    <n v="82.521000000000001"/>
    <n v="0"/>
    <x v="10"/>
  </r>
  <r>
    <d v="2018-10-01T00:00:00"/>
    <x v="21"/>
    <x v="1"/>
    <n v="8094"/>
    <n v="425.39499999999998"/>
    <n v="0"/>
    <n v="8929"/>
    <n v="97.307000000000002"/>
    <n v="0"/>
    <x v="10"/>
  </r>
  <r>
    <d v="2018-10-01T00:00:00"/>
    <x v="21"/>
    <x v="16"/>
    <n v="9659"/>
    <n v="11.944000000000001"/>
    <n v="0.29799999999999999"/>
    <n v="5596"/>
    <n v="304.54599999999999"/>
    <n v="13.284000000000001"/>
    <x v="10"/>
  </r>
  <r>
    <d v="2018-10-01T00:00:00"/>
    <x v="21"/>
    <x v="17"/>
    <n v="5835"/>
    <n v="0"/>
    <n v="0"/>
    <n v="3825"/>
    <n v="4.2380000000000004"/>
    <n v="0"/>
    <x v="10"/>
  </r>
  <r>
    <d v="2018-10-01T00:00:00"/>
    <x v="21"/>
    <x v="23"/>
    <n v="144453"/>
    <n v="3749.1280000000002"/>
    <n v="127.938"/>
    <n v="72317"/>
    <n v="3663.68"/>
    <n v="59.860999999999997"/>
    <x v="10"/>
  </r>
  <r>
    <d v="2018-10-01T00:00:00"/>
    <x v="22"/>
    <x v="23"/>
    <n v="55714"/>
    <n v="838.24400000000003"/>
    <n v="19.966000000000001"/>
    <n v="32525"/>
    <n v="1276.0550000000001"/>
    <n v="38.566000000000003"/>
    <x v="10"/>
  </r>
  <r>
    <d v="2018-10-01T00:00:00"/>
    <x v="23"/>
    <x v="21"/>
    <n v="3749"/>
    <n v="159.57499999999999"/>
    <n v="1.079"/>
    <n v="3420"/>
    <n v="82.034000000000006"/>
    <n v="0"/>
    <x v="10"/>
  </r>
  <r>
    <d v="2018-10-01T00:00:00"/>
    <x v="24"/>
    <x v="4"/>
    <s v=".."/>
    <s v=".."/>
    <s v=".."/>
    <s v=".."/>
    <n v="1263.7149999999999"/>
    <n v="0"/>
    <x v="10"/>
  </r>
  <r>
    <d v="2018-10-01T00:00:00"/>
    <x v="24"/>
    <x v="8"/>
    <s v=".."/>
    <n v="1222.856"/>
    <n v="0"/>
    <s v=".."/>
    <s v=".."/>
    <s v=".."/>
    <x v="10"/>
  </r>
  <r>
    <d v="2018-10-01T00:00:00"/>
    <x v="59"/>
    <x v="10"/>
    <n v="25748"/>
    <n v="346.80099999999999"/>
    <n v="1.2E-2"/>
    <n v="24478"/>
    <n v="279.822"/>
    <n v="7.9290000000000003"/>
    <x v="10"/>
  </r>
  <r>
    <d v="2018-10-01T00:00:00"/>
    <x v="25"/>
    <x v="14"/>
    <n v="31174"/>
    <n v="798.928"/>
    <n v="152.71299999999999"/>
    <n v="27434"/>
    <n v="587.71500000000003"/>
    <n v="0"/>
    <x v="10"/>
  </r>
  <r>
    <d v="2018-10-01T00:00:00"/>
    <x v="60"/>
    <x v="4"/>
    <n v="10580"/>
    <n v="493.834"/>
    <n v="0"/>
    <n v="8981"/>
    <n v="352.83"/>
    <n v="0"/>
    <x v="10"/>
  </r>
  <r>
    <d v="2018-10-01T00:00:00"/>
    <x v="26"/>
    <x v="8"/>
    <n v="10874"/>
    <n v="175.91499999999999"/>
    <n v="0"/>
    <n v="10076"/>
    <n v="148.39400000000001"/>
    <n v="0"/>
    <x v="10"/>
  </r>
  <r>
    <d v="2018-10-01T00:00:00"/>
    <x v="75"/>
    <x v="20"/>
    <n v="1693"/>
    <n v="108.858"/>
    <n v="0"/>
    <n v="1705"/>
    <n v="29.396999999999998"/>
    <n v="0"/>
    <x v="10"/>
  </r>
  <r>
    <d v="2018-10-01T00:00:00"/>
    <x v="54"/>
    <x v="14"/>
    <n v="13005"/>
    <n v="12.162000000000001"/>
    <n v="0"/>
    <n v="11264"/>
    <n v="0"/>
    <n v="0"/>
    <x v="10"/>
  </r>
  <r>
    <d v="2018-10-01T00:00:00"/>
    <x v="58"/>
    <x v="25"/>
    <n v="10363"/>
    <n v="454.73399999999998"/>
    <n v="199.94"/>
    <n v="9630"/>
    <n v="881.83299999999997"/>
    <n v="0.16500000000000001"/>
    <x v="10"/>
  </r>
  <r>
    <d v="2018-10-01T00:00:00"/>
    <x v="28"/>
    <x v="4"/>
    <n v="1649"/>
    <n v="143.21899999999999"/>
    <n v="0"/>
    <n v="1239"/>
    <n v="85.174000000000007"/>
    <n v="0"/>
    <x v="10"/>
  </r>
  <r>
    <d v="2018-10-01T00:00:00"/>
    <x v="28"/>
    <x v="10"/>
    <n v="3042"/>
    <n v="0.876"/>
    <n v="0"/>
    <n v="2531"/>
    <n v="0.61299999999999999"/>
    <n v="0"/>
    <x v="10"/>
  </r>
  <r>
    <d v="2018-10-01T00:00:00"/>
    <x v="28"/>
    <x v="14"/>
    <n v="65637"/>
    <n v="472.61500000000001"/>
    <n v="1.573"/>
    <n v="63060"/>
    <n v="2.222"/>
    <n v="1.077"/>
    <x v="10"/>
  </r>
  <r>
    <d v="2018-10-01T00:00:00"/>
    <x v="28"/>
    <x v="25"/>
    <n v="18553"/>
    <n v="213.94499999999999"/>
    <n v="3.8490000000000002"/>
    <n v="15513"/>
    <n v="20.048999999999999"/>
    <n v="0.97499999999999998"/>
    <x v="10"/>
  </r>
  <r>
    <d v="2018-10-01T00:00:00"/>
    <x v="28"/>
    <x v="1"/>
    <n v="35270"/>
    <n v="4.3849999999999998"/>
    <n v="0"/>
    <n v="34857"/>
    <n v="5.3140000000000001"/>
    <n v="0"/>
    <x v="10"/>
  </r>
  <r>
    <d v="2018-10-01T00:00:00"/>
    <x v="28"/>
    <x v="16"/>
    <n v="2286"/>
    <n v="61.652000000000001"/>
    <n v="0.314"/>
    <n v="2097"/>
    <n v="62.311"/>
    <n v="0"/>
    <x v="10"/>
  </r>
  <r>
    <d v="2018-10-01T00:00:00"/>
    <x v="28"/>
    <x v="17"/>
    <n v="12978"/>
    <n v="335.57900000000001"/>
    <n v="3.7280000000000002"/>
    <n v="12207"/>
    <n v="65.897999999999996"/>
    <n v="2.3559999999999999"/>
    <x v="10"/>
  </r>
  <r>
    <d v="2018-10-01T00:00:00"/>
    <x v="28"/>
    <x v="8"/>
    <n v="12371"/>
    <n v="116.265"/>
    <n v="7.2409999999999997"/>
    <n v="10367"/>
    <n v="50.289000000000001"/>
    <n v="1.744"/>
    <x v="10"/>
  </r>
  <r>
    <d v="2018-10-01T00:00:00"/>
    <x v="28"/>
    <x v="26"/>
    <n v="7630"/>
    <n v="250.62"/>
    <n v="0"/>
    <n v="6120"/>
    <n v="4.5289999999999999"/>
    <n v="0.66"/>
    <x v="10"/>
  </r>
  <r>
    <d v="2018-10-01T00:00:00"/>
    <x v="57"/>
    <x v="16"/>
    <n v="2798"/>
    <n v="9.9359999999999999"/>
    <n v="0"/>
    <n v="2675"/>
    <n v="0.59899999999999998"/>
    <n v="0"/>
    <x v="10"/>
  </r>
  <r>
    <d v="2018-10-01T00:00:00"/>
    <x v="29"/>
    <x v="15"/>
    <n v="11922"/>
    <n v="178.50399999999999"/>
    <n v="119.657"/>
    <n v="10805"/>
    <n v="239.512"/>
    <n v="4.8369999999999997"/>
    <x v="10"/>
  </r>
  <r>
    <d v="2018-10-01T00:00:00"/>
    <x v="77"/>
    <x v="27"/>
    <n v="5632"/>
    <n v="203.22200000000001"/>
    <n v="0"/>
    <n v="5288"/>
    <n v="305.96600000000001"/>
    <n v="1.452"/>
    <x v="10"/>
  </r>
  <r>
    <d v="2018-10-01T00:00:00"/>
    <x v="77"/>
    <x v="1"/>
    <n v="3833"/>
    <n v="34.484999999999999"/>
    <n v="0"/>
    <n v="3954"/>
    <n v="119.76"/>
    <n v="0"/>
    <x v="10"/>
  </r>
  <r>
    <d v="2018-10-01T00:00:00"/>
    <x v="31"/>
    <x v="13"/>
    <n v="48777"/>
    <n v="2226.7570000000001"/>
    <n v="99.07"/>
    <n v="40203"/>
    <n v="1126.6179999999999"/>
    <n v="4.4089999999999998"/>
    <x v="10"/>
  </r>
  <r>
    <d v="2018-10-01T00:00:00"/>
    <x v="71"/>
    <x v="14"/>
    <n v="6294"/>
    <n v="0"/>
    <n v="0"/>
    <n v="4895"/>
    <n v="0"/>
    <n v="0"/>
    <x v="10"/>
  </r>
  <r>
    <d v="2018-10-01T00:00:00"/>
    <x v="71"/>
    <x v="13"/>
    <n v="7055"/>
    <n v="0"/>
    <n v="0"/>
    <n v="4774"/>
    <n v="0"/>
    <n v="0"/>
    <x v="10"/>
  </r>
  <r>
    <d v="2018-10-01T00:00:00"/>
    <x v="66"/>
    <x v="28"/>
    <n v="859"/>
    <n v="3.7639999999999998"/>
    <n v="0.19700000000000001"/>
    <n v="794"/>
    <n v="22.782"/>
    <n v="1.218"/>
    <x v="10"/>
  </r>
  <r>
    <d v="2018-10-01T00:00:00"/>
    <x v="34"/>
    <x v="9"/>
    <s v=".."/>
    <s v=".."/>
    <s v=".."/>
    <s v=".."/>
    <n v="81.734999999999999"/>
    <n v="0"/>
    <x v="10"/>
  </r>
  <r>
    <d v="2018-10-01T00:00:00"/>
    <x v="34"/>
    <x v="29"/>
    <s v=".."/>
    <s v=".."/>
    <s v=".."/>
    <s v=".."/>
    <n v="16.033000000000001"/>
    <n v="0"/>
    <x v="10"/>
  </r>
  <r>
    <d v="2018-10-01T00:00:00"/>
    <x v="35"/>
    <x v="24"/>
    <n v="12946"/>
    <n v="171.22800000000001"/>
    <n v="0"/>
    <n v="10260"/>
    <n v="405.798"/>
    <n v="0"/>
    <x v="10"/>
  </r>
  <r>
    <d v="2018-10-01T00:00:00"/>
    <x v="64"/>
    <x v="4"/>
    <s v=".."/>
    <s v=".."/>
    <s v=".."/>
    <s v=".."/>
    <n v="337.19099999999997"/>
    <n v="0"/>
    <x v="10"/>
  </r>
  <r>
    <d v="2018-10-01T00:00:00"/>
    <x v="64"/>
    <x v="25"/>
    <s v=".."/>
    <n v="416.21699999999998"/>
    <n v="0"/>
    <s v=".."/>
    <n v="5.9560000000000004"/>
    <n v="0"/>
    <x v="10"/>
  </r>
  <r>
    <d v="2018-10-01T00:00:00"/>
    <x v="64"/>
    <x v="21"/>
    <s v=".."/>
    <s v=".."/>
    <s v=".."/>
    <s v=".."/>
    <n v="3.7549999999999999"/>
    <n v="0"/>
    <x v="10"/>
  </r>
  <r>
    <d v="2018-10-01T00:00:00"/>
    <x v="64"/>
    <x v="8"/>
    <s v=".."/>
    <n v="382.31299999999999"/>
    <n v="0"/>
    <s v=".."/>
    <s v=".."/>
    <s v=".."/>
    <x v="10"/>
  </r>
  <r>
    <d v="2018-10-01T00:00:00"/>
    <x v="36"/>
    <x v="27"/>
    <n v="6006"/>
    <n v="20.952000000000002"/>
    <n v="0"/>
    <n v="5612"/>
    <n v="1.571"/>
    <n v="2.6"/>
    <x v="10"/>
  </r>
  <r>
    <d v="2018-10-01T00:00:00"/>
    <x v="36"/>
    <x v="4"/>
    <n v="13762"/>
    <n v="427.16500000000002"/>
    <n v="28.4"/>
    <n v="12951"/>
    <n v="688.08600000000001"/>
    <n v="38.439"/>
    <x v="10"/>
  </r>
  <r>
    <d v="2018-10-01T00:00:00"/>
    <x v="36"/>
    <x v="20"/>
    <n v="32586"/>
    <n v="1166.566"/>
    <n v="51.923999999999999"/>
    <n v="28712"/>
    <n v="1028.212"/>
    <n v="32.548999999999999"/>
    <x v="10"/>
  </r>
  <r>
    <d v="2018-10-01T00:00:00"/>
    <x v="36"/>
    <x v="14"/>
    <n v="12341"/>
    <n v="175.12700000000001"/>
    <n v="2.097"/>
    <n v="11095"/>
    <n v="388.39299999999997"/>
    <n v="1.8109999999999999"/>
    <x v="10"/>
  </r>
  <r>
    <d v="2018-10-01T00:00:00"/>
    <x v="36"/>
    <x v="25"/>
    <n v="31138"/>
    <n v="582.20500000000004"/>
    <n v="42.637"/>
    <n v="27797"/>
    <n v="379.16500000000002"/>
    <n v="51.287999999999997"/>
    <x v="10"/>
  </r>
  <r>
    <d v="2018-10-01T00:00:00"/>
    <x v="36"/>
    <x v="13"/>
    <s v=".."/>
    <s v=".."/>
    <s v=".."/>
    <s v=".."/>
    <n v="82.42"/>
    <n v="0"/>
    <x v="10"/>
  </r>
  <r>
    <d v="2018-10-01T00:00:00"/>
    <x v="36"/>
    <x v="2"/>
    <n v="2332"/>
    <n v="2.0030000000000001"/>
    <n v="0.57099999999999995"/>
    <n v="2064"/>
    <n v="0.58399999999999996"/>
    <n v="1.4490000000000001"/>
    <x v="10"/>
  </r>
  <r>
    <d v="2018-10-01T00:00:00"/>
    <x v="36"/>
    <x v="1"/>
    <n v="82366"/>
    <n v="684.91600000000005"/>
    <n v="1.0529999999999999"/>
    <n v="85681"/>
    <n v="1639.52"/>
    <n v="201.31399999999999"/>
    <x v="10"/>
  </r>
  <r>
    <d v="2018-10-01T00:00:00"/>
    <x v="36"/>
    <x v="9"/>
    <n v="3970"/>
    <n v="0"/>
    <n v="0"/>
    <n v="3730"/>
    <n v="2.6539999999999999"/>
    <n v="6.0949999999999998"/>
    <x v="10"/>
  </r>
  <r>
    <d v="2018-10-01T00:00:00"/>
    <x v="36"/>
    <x v="24"/>
    <n v="5800"/>
    <n v="123.55200000000001"/>
    <n v="7.2770000000000001"/>
    <n v="5086"/>
    <n v="158.86199999999999"/>
    <n v="2.0979999999999999"/>
    <x v="10"/>
  </r>
  <r>
    <d v="2018-10-01T00:00:00"/>
    <x v="36"/>
    <x v="16"/>
    <n v="48531"/>
    <n v="1223.865"/>
    <n v="40.067999999999998"/>
    <n v="39936"/>
    <n v="1285.788"/>
    <n v="127.51900000000001"/>
    <x v="10"/>
  </r>
  <r>
    <d v="2018-10-01T00:00:00"/>
    <x v="36"/>
    <x v="31"/>
    <n v="7364"/>
    <n v="210.42699999999999"/>
    <n v="1.4550000000000001"/>
    <n v="5967"/>
    <n v="26.097000000000001"/>
    <n v="2.6539999999999999"/>
    <x v="10"/>
  </r>
  <r>
    <d v="2018-10-01T00:00:00"/>
    <x v="36"/>
    <x v="21"/>
    <s v=".."/>
    <s v=".."/>
    <s v=".."/>
    <s v=".."/>
    <n v="87.24"/>
    <n v="0"/>
    <x v="10"/>
  </r>
  <r>
    <d v="2018-10-01T00:00:00"/>
    <x v="36"/>
    <x v="17"/>
    <n v="6923"/>
    <n v="175.24199999999999"/>
    <n v="2.3460000000000001"/>
    <n v="5957"/>
    <n v="72.811999999999998"/>
    <n v="13.83"/>
    <x v="10"/>
  </r>
  <r>
    <d v="2018-10-01T00:00:00"/>
    <x v="36"/>
    <x v="18"/>
    <n v="12622"/>
    <n v="275.46199999999999"/>
    <n v="7.1619999999999999"/>
    <n v="11268"/>
    <n v="28.241"/>
    <n v="63.173999999999999"/>
    <x v="10"/>
  </r>
  <r>
    <d v="2018-10-01T00:00:00"/>
    <x v="36"/>
    <x v="8"/>
    <n v="64341"/>
    <n v="1738.798"/>
    <n v="138.29"/>
    <n v="53774"/>
    <n v="296.72300000000001"/>
    <n v="183.18899999999999"/>
    <x v="10"/>
  </r>
  <r>
    <d v="2018-10-01T00:00:00"/>
    <x v="55"/>
    <x v="35"/>
    <n v="59838"/>
    <n v="1266.0260000000001"/>
    <n v="38.86"/>
    <n v="33875"/>
    <n v="3057.4670000000001"/>
    <n v="1.6E-2"/>
    <x v="10"/>
  </r>
  <r>
    <d v="2018-10-01T00:00:00"/>
    <x v="37"/>
    <x v="32"/>
    <n v="6018"/>
    <n v="218.768"/>
    <n v="4.4999999999999998E-2"/>
    <n v="3732"/>
    <n v="307.28500000000003"/>
    <n v="0"/>
    <x v="10"/>
  </r>
  <r>
    <d v="2018-10-01T00:00:00"/>
    <x v="84"/>
    <x v="34"/>
    <n v="767"/>
    <n v="0.57599999999999996"/>
    <n v="0"/>
    <n v="597"/>
    <n v="4.3"/>
    <n v="0"/>
    <x v="10"/>
  </r>
  <r>
    <d v="2018-10-01T00:00:00"/>
    <x v="81"/>
    <x v="16"/>
    <n v="31988"/>
    <n v="547.53700000000003"/>
    <n v="0"/>
    <n v="26021"/>
    <n v="285.67500000000001"/>
    <n v="0"/>
    <x v="10"/>
  </r>
  <r>
    <d v="2018-10-01T00:00:00"/>
    <x v="67"/>
    <x v="4"/>
    <n v="4498"/>
    <n v="91.088999999999999"/>
    <n v="0"/>
    <n v="3978"/>
    <n v="93.96"/>
    <n v="0"/>
    <x v="10"/>
  </r>
  <r>
    <d v="2018-10-01T00:00:00"/>
    <x v="62"/>
    <x v="16"/>
    <n v="6542"/>
    <n v="20.826000000000001"/>
    <n v="0"/>
    <n v="5529"/>
    <n v="10.124000000000001"/>
    <n v="0"/>
    <x v="10"/>
  </r>
  <r>
    <d v="2018-10-01T00:00:00"/>
    <x v="38"/>
    <x v="1"/>
    <n v="2901"/>
    <n v="344.8"/>
    <n v="0"/>
    <n v="1649"/>
    <n v="571.41600000000005"/>
    <n v="0"/>
    <x v="10"/>
  </r>
  <r>
    <d v="2018-10-01T00:00:00"/>
    <x v="38"/>
    <x v="16"/>
    <n v="154921"/>
    <n v="7670.7330000000002"/>
    <n v="322.46800000000002"/>
    <n v="131965"/>
    <n v="8521.5300000000007"/>
    <n v="0"/>
    <x v="10"/>
  </r>
  <r>
    <d v="2018-10-01T00:00:00"/>
    <x v="40"/>
    <x v="29"/>
    <n v="1678"/>
    <n v="5.4720000000000004"/>
    <n v="0"/>
    <n v="1575"/>
    <n v="16.067"/>
    <n v="0"/>
    <x v="10"/>
  </r>
  <r>
    <d v="2018-10-01T00:00:00"/>
    <x v="41"/>
    <x v="31"/>
    <n v="6440"/>
    <n v="109.21599999999999"/>
    <n v="0.16300000000000001"/>
    <n v="4558"/>
    <n v="400.63400000000001"/>
    <n v="0"/>
    <x v="10"/>
  </r>
  <r>
    <d v="2018-10-01T00:00:00"/>
    <x v="82"/>
    <x v="47"/>
    <n v="6769"/>
    <n v="278.44600000000003"/>
    <n v="0.25"/>
    <n v="5198"/>
    <n v="264.96300000000002"/>
    <n v="0"/>
    <x v="10"/>
  </r>
  <r>
    <d v="2018-10-01T00:00:00"/>
    <x v="42"/>
    <x v="1"/>
    <s v=".."/>
    <n v="540.00800000000004"/>
    <n v="0"/>
    <s v=".."/>
    <n v="667.32899999999995"/>
    <n v="0"/>
    <x v="10"/>
  </r>
  <r>
    <d v="2018-10-01T00:00:00"/>
    <x v="43"/>
    <x v="17"/>
    <n v="48610"/>
    <n v="1689.22"/>
    <n v="58.89"/>
    <n v="44411"/>
    <n v="1655.7619999999999"/>
    <n v="4.0449999999999999"/>
    <x v="10"/>
  </r>
  <r>
    <d v="2018-10-01T00:00:00"/>
    <x v="83"/>
    <x v="4"/>
    <n v="3254"/>
    <n v="237.239"/>
    <n v="0"/>
    <n v="2380"/>
    <n v="161.625"/>
    <n v="0"/>
    <x v="10"/>
  </r>
  <r>
    <d v="2018-10-01T00:00:00"/>
    <x v="45"/>
    <x v="8"/>
    <n v="25666"/>
    <n v="601.23099999999999"/>
    <n v="80.635000000000005"/>
    <n v="19918"/>
    <n v="961.28200000000004"/>
    <n v="0"/>
    <x v="10"/>
  </r>
  <r>
    <d v="2018-10-01T00:00:00"/>
    <x v="46"/>
    <x v="4"/>
    <s v=".."/>
    <s v=".."/>
    <s v=".."/>
    <s v=".."/>
    <n v="311.86"/>
    <n v="0"/>
    <x v="10"/>
  </r>
  <r>
    <d v="2018-10-01T00:00:00"/>
    <x v="46"/>
    <x v="15"/>
    <s v=".."/>
    <s v=".."/>
    <s v=".."/>
    <s v=".."/>
    <n v="366.11700000000002"/>
    <n v="0"/>
    <x v="10"/>
  </r>
  <r>
    <d v="2018-10-01T00:00:00"/>
    <x v="46"/>
    <x v="16"/>
    <s v=".."/>
    <s v=".."/>
    <s v=".."/>
    <s v=".."/>
    <n v="271.89699999999999"/>
    <n v="0"/>
    <x v="10"/>
  </r>
  <r>
    <d v="2018-10-01T00:00:00"/>
    <x v="46"/>
    <x v="8"/>
    <s v=".."/>
    <n v="1940.7360000000001"/>
    <n v="0"/>
    <s v=".."/>
    <s v=".."/>
    <s v=".."/>
    <x v="10"/>
  </r>
  <r>
    <d v="2018-10-01T00:00:00"/>
    <x v="47"/>
    <x v="26"/>
    <n v="17356"/>
    <n v="897.86099999999999"/>
    <n v="0"/>
    <n v="14051"/>
    <n v="635.66399999999999"/>
    <n v="0"/>
    <x v="10"/>
  </r>
  <r>
    <d v="2018-10-01T00:00:00"/>
    <x v="49"/>
    <x v="10"/>
    <n v="14344"/>
    <n v="57.143000000000001"/>
    <n v="0"/>
    <n v="12975"/>
    <n v="45.756"/>
    <n v="0"/>
    <x v="10"/>
  </r>
  <r>
    <d v="2018-10-01T00:00:00"/>
    <x v="49"/>
    <x v="20"/>
    <n v="9504"/>
    <n v="554.17700000000002"/>
    <n v="0"/>
    <n v="9221"/>
    <n v="467"/>
    <n v="0"/>
    <x v="10"/>
  </r>
  <r>
    <d v="2018-10-01T00:00:00"/>
    <x v="49"/>
    <x v="14"/>
    <n v="14946"/>
    <n v="114.626"/>
    <n v="0"/>
    <n v="12577"/>
    <n v="0"/>
    <n v="0"/>
    <x v="10"/>
  </r>
  <r>
    <d v="2018-10-01T00:00:00"/>
    <x v="49"/>
    <x v="1"/>
    <n v="49510"/>
    <n v="70.625"/>
    <n v="0"/>
    <n v="51767"/>
    <n v="92.403000000000006"/>
    <n v="0"/>
    <x v="10"/>
  </r>
  <r>
    <d v="2018-10-01T00:00:00"/>
    <x v="49"/>
    <x v="9"/>
    <n v="1579"/>
    <n v="0"/>
    <n v="0"/>
    <n v="1507"/>
    <n v="26.751000000000001"/>
    <n v="0"/>
    <x v="10"/>
  </r>
  <r>
    <d v="2018-10-01T00:00:00"/>
    <x v="49"/>
    <x v="29"/>
    <n v="537"/>
    <n v="0"/>
    <n v="0"/>
    <n v="649"/>
    <n v="12.821"/>
    <n v="0"/>
    <x v="10"/>
  </r>
  <r>
    <d v="2018-10-01T00:00:00"/>
    <x v="49"/>
    <x v="33"/>
    <n v="1239"/>
    <n v="1.716"/>
    <n v="0"/>
    <n v="1191"/>
    <n v="0.45100000000000001"/>
    <n v="0"/>
    <x v="10"/>
  </r>
  <r>
    <d v="2018-10-01T00:00:00"/>
    <x v="49"/>
    <x v="8"/>
    <n v="23629"/>
    <n v="634.84400000000005"/>
    <n v="0"/>
    <n v="19784"/>
    <n v="849.15899999999999"/>
    <n v="0"/>
    <x v="10"/>
  </r>
  <r>
    <d v="2018-10-01T00:00:00"/>
    <x v="49"/>
    <x v="12"/>
    <n v="2841"/>
    <n v="7.4820000000000002"/>
    <n v="0"/>
    <n v="2579"/>
    <n v="41.082999999999998"/>
    <n v="0"/>
    <x v="10"/>
  </r>
  <r>
    <d v="2018-10-01T00:00:00"/>
    <x v="49"/>
    <x v="34"/>
    <n v="2144"/>
    <n v="0.23400000000000001"/>
    <n v="0"/>
    <n v="2014"/>
    <n v="2.7970000000000002"/>
    <n v="0"/>
    <x v="10"/>
  </r>
  <r>
    <d v="2018-10-01T00:00:00"/>
    <x v="72"/>
    <x v="4"/>
    <n v="8137"/>
    <n v="458.56200000000001"/>
    <n v="13.339"/>
    <n v="7096"/>
    <n v="481.303"/>
    <n v="0"/>
    <x v="10"/>
  </r>
  <r>
    <d v="2018-11-01T00:00:00"/>
    <x v="65"/>
    <x v="2"/>
    <n v="5101"/>
    <n v="3.1190000000000002"/>
    <n v="0.45"/>
    <n v="5020"/>
    <n v="97.471000000000004"/>
    <n v="9.7579999999999991"/>
    <x v="10"/>
  </r>
  <r>
    <d v="2018-11-01T00:00:00"/>
    <x v="2"/>
    <x v="3"/>
    <n v="14153"/>
    <n v="340.47699999999998"/>
    <n v="13.504"/>
    <n v="15218"/>
    <n v="340.27499999999998"/>
    <n v="13.032"/>
    <x v="10"/>
  </r>
  <r>
    <d v="2018-11-01T00:00:00"/>
    <x v="3"/>
    <x v="4"/>
    <n v="19332"/>
    <n v="343.36"/>
    <n v="31.57"/>
    <n v="23283"/>
    <n v="727.95399999999995"/>
    <n v="11.012"/>
    <x v="10"/>
  </r>
  <r>
    <d v="2018-11-01T00:00:00"/>
    <x v="68"/>
    <x v="30"/>
    <n v="7354"/>
    <n v="243.85300000000001"/>
    <n v="0.52200000000000002"/>
    <n v="7436"/>
    <n v="157.858"/>
    <n v="0"/>
    <x v="10"/>
  </r>
  <r>
    <d v="2018-11-01T00:00:00"/>
    <x v="4"/>
    <x v="5"/>
    <n v="1866"/>
    <n v="48.86"/>
    <n v="0.254"/>
    <n v="1929"/>
    <n v="61.237000000000002"/>
    <n v="0"/>
    <x v="10"/>
  </r>
  <r>
    <d v="2018-11-01T00:00:00"/>
    <x v="5"/>
    <x v="6"/>
    <n v="1130"/>
    <n v="2.5000000000000001E-2"/>
    <n v="3.9E-2"/>
    <n v="1207"/>
    <n v="9.8650000000000002"/>
    <n v="0"/>
    <x v="10"/>
  </r>
  <r>
    <d v="2018-11-01T00:00:00"/>
    <x v="5"/>
    <x v="1"/>
    <n v="120913"/>
    <n v="2314.915"/>
    <n v="144.304"/>
    <n v="122592"/>
    <n v="2709.9920000000002"/>
    <n v="8.5670000000000002"/>
    <x v="10"/>
  </r>
  <r>
    <d v="2018-11-01T00:00:00"/>
    <x v="6"/>
    <x v="9"/>
    <n v="6602"/>
    <n v="49.680999999999997"/>
    <n v="0"/>
    <n v="6309"/>
    <n v="240.053"/>
    <n v="0"/>
    <x v="10"/>
  </r>
  <r>
    <d v="2018-11-01T00:00:00"/>
    <x v="9"/>
    <x v="12"/>
    <n v="4892"/>
    <n v="5.3979999999999997"/>
    <n v="2.19"/>
    <n v="4764"/>
    <n v="26.654"/>
    <n v="6.9379999999999997"/>
    <x v="10"/>
  </r>
  <r>
    <d v="2018-11-01T00:00:00"/>
    <x v="10"/>
    <x v="13"/>
    <n v="42405"/>
    <n v="1323.6980000000001"/>
    <n v="0"/>
    <n v="44357"/>
    <n v="1078.539"/>
    <n v="0"/>
    <x v="10"/>
  </r>
  <r>
    <d v="2018-11-01T00:00:00"/>
    <x v="10"/>
    <x v="1"/>
    <n v="4669"/>
    <n v="2.2080000000000002"/>
    <n v="0"/>
    <n v="5462"/>
    <n v="22.213000000000001"/>
    <n v="0"/>
    <x v="10"/>
  </r>
  <r>
    <d v="2018-11-01T00:00:00"/>
    <x v="73"/>
    <x v="25"/>
    <n v="5933"/>
    <n v="449.911"/>
    <n v="5.8000000000000003E-2"/>
    <n v="6075"/>
    <n v="485.08800000000002"/>
    <n v="0"/>
    <x v="10"/>
  </r>
  <r>
    <d v="2018-11-01T00:00:00"/>
    <x v="74"/>
    <x v="8"/>
    <n v="7936"/>
    <n v="2.4289999999999998"/>
    <n v="59.530999999999999"/>
    <n v="7560"/>
    <n v="163.876"/>
    <n v="0"/>
    <x v="10"/>
  </r>
  <r>
    <d v="2018-11-01T00:00:00"/>
    <x v="13"/>
    <x v="15"/>
    <n v="7275"/>
    <n v="186.26300000000001"/>
    <n v="22.748999999999999"/>
    <n v="7556"/>
    <n v="118.008"/>
    <n v="0"/>
    <x v="10"/>
  </r>
  <r>
    <d v="2018-11-01T00:00:00"/>
    <x v="80"/>
    <x v="14"/>
    <n v="2613"/>
    <n v="0"/>
    <n v="0"/>
    <n v="1866"/>
    <n v="0"/>
    <n v="0"/>
    <x v="10"/>
  </r>
  <r>
    <d v="2018-11-01T00:00:00"/>
    <x v="78"/>
    <x v="4"/>
    <n v="3843"/>
    <n v="270.34500000000003"/>
    <n v="0"/>
    <n v="4598"/>
    <n v="240.57900000000001"/>
    <n v="0"/>
    <x v="10"/>
  </r>
  <r>
    <d v="2018-11-01T00:00:00"/>
    <x v="14"/>
    <x v="16"/>
    <n v="3014"/>
    <n v="7.7560000000000002"/>
    <n v="0"/>
    <n v="2975"/>
    <n v="46.323999999999998"/>
    <n v="0"/>
    <x v="10"/>
  </r>
  <r>
    <d v="2018-11-01T00:00:00"/>
    <x v="14"/>
    <x v="18"/>
    <n v="4805"/>
    <n v="407.61500000000001"/>
    <n v="10.79"/>
    <n v="4355"/>
    <n v="78.944000000000003"/>
    <n v="0"/>
    <x v="10"/>
  </r>
  <r>
    <d v="2018-11-01T00:00:00"/>
    <x v="16"/>
    <x v="20"/>
    <n v="71121"/>
    <n v="3366.9459999999999"/>
    <n v="26.347000000000001"/>
    <n v="80141"/>
    <n v="4413.4870000000001"/>
    <n v="1.7050000000000001"/>
    <x v="10"/>
  </r>
  <r>
    <d v="2018-11-01T00:00:00"/>
    <x v="69"/>
    <x v="24"/>
    <n v="9072"/>
    <n v="246.41399999999999"/>
    <n v="0"/>
    <n v="9899"/>
    <n v="375.16300000000001"/>
    <n v="0"/>
    <x v="10"/>
  </r>
  <r>
    <d v="2018-11-01T00:00:00"/>
    <x v="17"/>
    <x v="1"/>
    <n v="4699"/>
    <n v="48.868000000000002"/>
    <n v="0"/>
    <n v="5475"/>
    <n v="164.297"/>
    <n v="4.2999999999999997E-2"/>
    <x v="10"/>
  </r>
  <r>
    <d v="2018-11-01T00:00:00"/>
    <x v="17"/>
    <x v="21"/>
    <n v="11964"/>
    <n v="440.15800000000002"/>
    <n v="39.441000000000003"/>
    <n v="15911"/>
    <n v="978.33600000000001"/>
    <n v="2.052"/>
    <x v="10"/>
  </r>
  <r>
    <d v="2018-11-01T00:00:00"/>
    <x v="18"/>
    <x v="4"/>
    <n v="30048"/>
    <n v="851.99800000000005"/>
    <n v="57.96"/>
    <n v="35407"/>
    <n v="1276.1880000000001"/>
    <n v="0"/>
    <x v="10"/>
  </r>
  <r>
    <d v="2018-11-01T00:00:00"/>
    <x v="19"/>
    <x v="4"/>
    <n v="52799"/>
    <n v="1768.5930000000001"/>
    <n v="153.41200000000001"/>
    <n v="57448"/>
    <n v="2032.1369999999999"/>
    <n v="30.83"/>
    <x v="10"/>
  </r>
  <r>
    <d v="2018-11-01T00:00:00"/>
    <x v="53"/>
    <x v="8"/>
    <n v="7824"/>
    <n v="208.68199999999999"/>
    <n v="31.652000000000001"/>
    <n v="6692"/>
    <n v="318.14600000000002"/>
    <n v="0"/>
    <x v="10"/>
  </r>
  <r>
    <d v="2018-11-01T00:00:00"/>
    <x v="85"/>
    <x v="4"/>
    <n v="187"/>
    <n v="6.5720000000000001"/>
    <n v="0"/>
    <n v="213"/>
    <n v="7.4580000000000002"/>
    <n v="0"/>
    <x v="10"/>
  </r>
  <r>
    <d v="2018-11-01T00:00:00"/>
    <x v="21"/>
    <x v="20"/>
    <s v=".."/>
    <s v=".."/>
    <s v=".."/>
    <s v=".."/>
    <n v="166.214"/>
    <n v="0"/>
    <x v="10"/>
  </r>
  <r>
    <d v="2018-11-01T00:00:00"/>
    <x v="21"/>
    <x v="1"/>
    <n v="7028"/>
    <n v="242.833"/>
    <n v="1.6240000000000001"/>
    <n v="9537"/>
    <n v="103.152"/>
    <n v="0"/>
    <x v="10"/>
  </r>
  <r>
    <d v="2018-11-01T00:00:00"/>
    <x v="21"/>
    <x v="16"/>
    <n v="8293"/>
    <n v="0"/>
    <n v="0.28100000000000003"/>
    <n v="7885"/>
    <n v="581.48500000000001"/>
    <n v="0"/>
    <x v="10"/>
  </r>
  <r>
    <d v="2018-11-01T00:00:00"/>
    <x v="21"/>
    <x v="17"/>
    <n v="6242"/>
    <n v="0"/>
    <n v="0"/>
    <n v="5344"/>
    <n v="6.8129999999999997"/>
    <n v="0"/>
    <x v="10"/>
  </r>
  <r>
    <d v="2018-11-01T00:00:00"/>
    <x v="21"/>
    <x v="23"/>
    <n v="92805"/>
    <n v="3943.76"/>
    <n v="154.01900000000001"/>
    <n v="88570"/>
    <n v="4133.2219999999998"/>
    <n v="113.598"/>
    <x v="10"/>
  </r>
  <r>
    <d v="2018-11-01T00:00:00"/>
    <x v="22"/>
    <x v="23"/>
    <n v="34090"/>
    <n v="1051.326"/>
    <n v="33.896000000000001"/>
    <n v="37627"/>
    <n v="1309.9290000000001"/>
    <n v="21.640999999999998"/>
    <x v="10"/>
  </r>
  <r>
    <d v="2018-11-01T00:00:00"/>
    <x v="23"/>
    <x v="21"/>
    <n v="3294"/>
    <n v="213.21199999999999"/>
    <n v="1.69"/>
    <n v="3819"/>
    <n v="87.369"/>
    <n v="0"/>
    <x v="10"/>
  </r>
  <r>
    <d v="2018-11-01T00:00:00"/>
    <x v="24"/>
    <x v="4"/>
    <s v=".."/>
    <s v=".."/>
    <s v=".."/>
    <s v=".."/>
    <n v="1347.146"/>
    <n v="0"/>
    <x v="10"/>
  </r>
  <r>
    <d v="2018-11-01T00:00:00"/>
    <x v="24"/>
    <x v="16"/>
    <s v=".."/>
    <n v="498.08699999999999"/>
    <n v="0"/>
    <s v=".."/>
    <n v="360.62"/>
    <n v="0"/>
    <x v="10"/>
  </r>
  <r>
    <d v="2018-11-01T00:00:00"/>
    <x v="24"/>
    <x v="8"/>
    <s v=".."/>
    <n v="1115.19"/>
    <n v="0"/>
    <s v=".."/>
    <s v=".."/>
    <s v=".."/>
    <x v="10"/>
  </r>
  <r>
    <d v="2018-11-01T00:00:00"/>
    <x v="59"/>
    <x v="10"/>
    <n v="22677"/>
    <n v="271.44299999999998"/>
    <n v="7.5999999999999998E-2"/>
    <n v="22299"/>
    <n v="230.815"/>
    <n v="8.6110000000000007"/>
    <x v="10"/>
  </r>
  <r>
    <d v="2018-11-01T00:00:00"/>
    <x v="25"/>
    <x v="14"/>
    <n v="24476"/>
    <n v="921.87900000000002"/>
    <n v="129.85900000000001"/>
    <n v="25658"/>
    <n v="902.09299999999996"/>
    <n v="0.04"/>
    <x v="10"/>
  </r>
  <r>
    <d v="2018-11-01T00:00:00"/>
    <x v="60"/>
    <x v="4"/>
    <n v="7883"/>
    <n v="523.86800000000005"/>
    <n v="0"/>
    <n v="9573"/>
    <n v="321.36399999999998"/>
    <n v="0"/>
    <x v="10"/>
  </r>
  <r>
    <d v="2018-11-01T00:00:00"/>
    <x v="26"/>
    <x v="8"/>
    <n v="9391"/>
    <n v="174.13300000000001"/>
    <n v="0"/>
    <n v="9370"/>
    <n v="142.589"/>
    <n v="0"/>
    <x v="10"/>
  </r>
  <r>
    <d v="2018-11-01T00:00:00"/>
    <x v="54"/>
    <x v="14"/>
    <n v="11498"/>
    <n v="9.7230000000000008"/>
    <n v="0"/>
    <n v="10935"/>
    <n v="0"/>
    <n v="0"/>
    <x v="10"/>
  </r>
  <r>
    <d v="2018-11-01T00:00:00"/>
    <x v="58"/>
    <x v="25"/>
    <n v="8929"/>
    <n v="317.59500000000003"/>
    <n v="297.37599999999998"/>
    <n v="9085"/>
    <n v="569.44399999999996"/>
    <n v="0.29699999999999999"/>
    <x v="10"/>
  </r>
  <r>
    <d v="2018-11-01T00:00:00"/>
    <x v="28"/>
    <x v="4"/>
    <n v="1222"/>
    <n v="121.137"/>
    <n v="0"/>
    <n v="1484"/>
    <n v="50.814999999999998"/>
    <n v="0"/>
    <x v="10"/>
  </r>
  <r>
    <d v="2018-11-01T00:00:00"/>
    <x v="28"/>
    <x v="10"/>
    <n v="2848"/>
    <n v="1.18"/>
    <n v="0"/>
    <n v="2620"/>
    <n v="0.27300000000000002"/>
    <n v="0"/>
    <x v="10"/>
  </r>
  <r>
    <d v="2018-11-01T00:00:00"/>
    <x v="28"/>
    <x v="14"/>
    <n v="62007"/>
    <n v="560.51400000000001"/>
    <n v="1.5289999999999999"/>
    <n v="61144"/>
    <n v="6.9850000000000003"/>
    <n v="0.96"/>
    <x v="10"/>
  </r>
  <r>
    <d v="2018-11-01T00:00:00"/>
    <x v="28"/>
    <x v="25"/>
    <n v="15806"/>
    <n v="209.315"/>
    <n v="4.6319999999999997"/>
    <n v="15522"/>
    <n v="14.159000000000001"/>
    <n v="0"/>
    <x v="10"/>
  </r>
  <r>
    <d v="2018-11-01T00:00:00"/>
    <x v="28"/>
    <x v="1"/>
    <n v="35745"/>
    <n v="5.6139999999999999"/>
    <n v="0"/>
    <n v="37719"/>
    <n v="3.9769999999999999"/>
    <n v="0"/>
    <x v="10"/>
  </r>
  <r>
    <d v="2018-11-01T00:00:00"/>
    <x v="28"/>
    <x v="16"/>
    <n v="2631"/>
    <n v="65.870999999999995"/>
    <n v="0.81399999999999995"/>
    <n v="2178"/>
    <n v="43.725000000000001"/>
    <n v="0"/>
    <x v="10"/>
  </r>
  <r>
    <d v="2018-11-01T00:00:00"/>
    <x v="28"/>
    <x v="17"/>
    <n v="13167"/>
    <n v="363.54899999999998"/>
    <n v="6.9909999999999997"/>
    <n v="12945"/>
    <n v="88.432000000000002"/>
    <n v="2.992"/>
    <x v="10"/>
  </r>
  <r>
    <d v="2018-11-01T00:00:00"/>
    <x v="28"/>
    <x v="8"/>
    <n v="8807"/>
    <n v="78.111000000000004"/>
    <n v="4.0380000000000003"/>
    <n v="8425"/>
    <n v="32.341999999999999"/>
    <n v="2.5619999999999998"/>
    <x v="10"/>
  </r>
  <r>
    <d v="2018-11-01T00:00:00"/>
    <x v="28"/>
    <x v="26"/>
    <n v="6902"/>
    <n v="244.751"/>
    <n v="0"/>
    <n v="7039"/>
    <n v="2.5579999999999998"/>
    <n v="0"/>
    <x v="10"/>
  </r>
  <r>
    <d v="2018-11-01T00:00:00"/>
    <x v="57"/>
    <x v="16"/>
    <n v="3382"/>
    <n v="9.4700000000000006"/>
    <n v="0"/>
    <n v="3382"/>
    <n v="0.56000000000000005"/>
    <n v="0"/>
    <x v="10"/>
  </r>
  <r>
    <d v="2018-11-01T00:00:00"/>
    <x v="29"/>
    <x v="15"/>
    <n v="13124"/>
    <n v="184.351"/>
    <n v="108.07299999999999"/>
    <n v="12979"/>
    <n v="417.61700000000002"/>
    <n v="5.9180000000000001"/>
    <x v="10"/>
  </r>
  <r>
    <d v="2018-11-01T00:00:00"/>
    <x v="77"/>
    <x v="27"/>
    <n v="5046"/>
    <n v="221.946"/>
    <n v="0"/>
    <n v="5322"/>
    <n v="284.42399999999998"/>
    <n v="2.375"/>
    <x v="10"/>
  </r>
  <r>
    <d v="2018-11-01T00:00:00"/>
    <x v="77"/>
    <x v="1"/>
    <n v="3676"/>
    <n v="29.648"/>
    <n v="0.09"/>
    <n v="3807"/>
    <n v="145.33199999999999"/>
    <n v="0"/>
    <x v="10"/>
  </r>
  <r>
    <d v="2018-11-01T00:00:00"/>
    <x v="31"/>
    <x v="13"/>
    <n v="42009"/>
    <n v="2013.021"/>
    <n v="101.95"/>
    <n v="42283"/>
    <n v="1328.0329999999999"/>
    <n v="3.6749999999999998"/>
    <x v="10"/>
  </r>
  <r>
    <d v="2018-11-01T00:00:00"/>
    <x v="71"/>
    <x v="14"/>
    <n v="4860"/>
    <n v="0"/>
    <n v="0"/>
    <n v="3346"/>
    <n v="0"/>
    <n v="0"/>
    <x v="10"/>
  </r>
  <r>
    <d v="2018-11-01T00:00:00"/>
    <x v="71"/>
    <x v="13"/>
    <n v="7255"/>
    <n v="0"/>
    <n v="3.0000000000000001E-3"/>
    <n v="7801"/>
    <n v="0"/>
    <n v="0"/>
    <x v="10"/>
  </r>
  <r>
    <d v="2018-11-01T00:00:00"/>
    <x v="66"/>
    <x v="28"/>
    <n v="839"/>
    <n v="3.5310000000000001"/>
    <n v="0.25"/>
    <n v="820"/>
    <n v="36.841000000000001"/>
    <n v="1.55"/>
    <x v="10"/>
  </r>
  <r>
    <d v="2018-11-01T00:00:00"/>
    <x v="34"/>
    <x v="9"/>
    <s v=".."/>
    <n v="0.90800000000000003"/>
    <n v="0"/>
    <s v=".."/>
    <n v="48.801000000000002"/>
    <n v="0"/>
    <x v="10"/>
  </r>
  <r>
    <d v="2018-11-01T00:00:00"/>
    <x v="34"/>
    <x v="29"/>
    <s v=".."/>
    <s v=".."/>
    <s v=".."/>
    <s v=".."/>
    <n v="11.906000000000001"/>
    <n v="0"/>
    <x v="10"/>
  </r>
  <r>
    <d v="2018-11-01T00:00:00"/>
    <x v="35"/>
    <x v="24"/>
    <n v="10902"/>
    <n v="74.239000000000004"/>
    <n v="0"/>
    <n v="12062"/>
    <n v="311.34199999999998"/>
    <n v="0"/>
    <x v="10"/>
  </r>
  <r>
    <d v="2018-11-01T00:00:00"/>
    <x v="64"/>
    <x v="4"/>
    <s v=".."/>
    <s v=".."/>
    <s v=".."/>
    <s v=".."/>
    <n v="268.83199999999999"/>
    <n v="0"/>
    <x v="10"/>
  </r>
  <r>
    <d v="2018-11-01T00:00:00"/>
    <x v="64"/>
    <x v="20"/>
    <s v=".."/>
    <s v=".."/>
    <s v=".."/>
    <s v=".."/>
    <n v="90.799000000000007"/>
    <n v="0"/>
    <x v="10"/>
  </r>
  <r>
    <d v="2018-11-01T00:00:00"/>
    <x v="64"/>
    <x v="25"/>
    <s v=".."/>
    <n v="447.51"/>
    <n v="0"/>
    <s v=".."/>
    <n v="41.326999999999998"/>
    <n v="0"/>
    <x v="10"/>
  </r>
  <r>
    <d v="2018-11-01T00:00:00"/>
    <x v="64"/>
    <x v="21"/>
    <s v=".."/>
    <s v=".."/>
    <s v=".."/>
    <s v=".."/>
    <n v="11.805"/>
    <n v="0"/>
    <x v="10"/>
  </r>
  <r>
    <d v="2018-11-01T00:00:00"/>
    <x v="64"/>
    <x v="8"/>
    <s v=".."/>
    <n v="313.79199999999997"/>
    <n v="0"/>
    <s v=".."/>
    <s v=".."/>
    <s v=".."/>
    <x v="10"/>
  </r>
  <r>
    <d v="2018-11-01T00:00:00"/>
    <x v="36"/>
    <x v="27"/>
    <n v="5677"/>
    <n v="28.600999999999999"/>
    <n v="0"/>
    <n v="5417"/>
    <n v="10.162000000000001"/>
    <n v="2.4670000000000001"/>
    <x v="10"/>
  </r>
  <r>
    <d v="2018-11-01T00:00:00"/>
    <x v="36"/>
    <x v="4"/>
    <n v="11244"/>
    <n v="438.09899999999999"/>
    <n v="29.655999999999999"/>
    <n v="11364"/>
    <n v="743.89400000000001"/>
    <n v="32.962000000000003"/>
    <x v="10"/>
  </r>
  <r>
    <d v="2018-11-01T00:00:00"/>
    <x v="36"/>
    <x v="20"/>
    <n v="28258"/>
    <n v="1166.0070000000001"/>
    <n v="45.402999999999999"/>
    <n v="30549"/>
    <n v="1166.0630000000001"/>
    <n v="36.595999999999997"/>
    <x v="10"/>
  </r>
  <r>
    <d v="2018-11-01T00:00:00"/>
    <x v="36"/>
    <x v="14"/>
    <n v="8704"/>
    <n v="123.873"/>
    <n v="2.117"/>
    <n v="7851"/>
    <n v="59.192999999999998"/>
    <n v="1.4239999999999999"/>
    <x v="10"/>
  </r>
  <r>
    <d v="2018-11-01T00:00:00"/>
    <x v="36"/>
    <x v="25"/>
    <n v="28765"/>
    <n v="578.83199999999999"/>
    <n v="60.609000000000002"/>
    <n v="27698"/>
    <n v="321.57100000000003"/>
    <n v="61.232999999999997"/>
    <x v="10"/>
  </r>
  <r>
    <d v="2018-11-01T00:00:00"/>
    <x v="36"/>
    <x v="13"/>
    <s v=".."/>
    <s v=".."/>
    <s v=".."/>
    <s v=".."/>
    <n v="105.995"/>
    <n v="0"/>
    <x v="10"/>
  </r>
  <r>
    <d v="2018-11-01T00:00:00"/>
    <x v="36"/>
    <x v="2"/>
    <n v="2064"/>
    <n v="2.2869999999999999"/>
    <n v="0.51400000000000001"/>
    <n v="2131"/>
    <n v="0.24099999999999999"/>
    <n v="1.1859999999999999"/>
    <x v="10"/>
  </r>
  <r>
    <d v="2018-11-01T00:00:00"/>
    <x v="36"/>
    <x v="1"/>
    <n v="75225"/>
    <n v="690.17"/>
    <n v="1.175"/>
    <n v="79347"/>
    <n v="1617.3620000000001"/>
    <n v="234.07599999999999"/>
    <x v="10"/>
  </r>
  <r>
    <d v="2018-11-01T00:00:00"/>
    <x v="36"/>
    <x v="9"/>
    <n v="3399"/>
    <n v="0"/>
    <n v="0"/>
    <n v="2936"/>
    <n v="3.2610000000000001"/>
    <n v="6.8929999999999998"/>
    <x v="10"/>
  </r>
  <r>
    <d v="2018-11-01T00:00:00"/>
    <x v="36"/>
    <x v="24"/>
    <n v="5726"/>
    <n v="104.791"/>
    <n v="6.7110000000000003"/>
    <n v="5050"/>
    <n v="90.456999999999994"/>
    <n v="8"/>
    <x v="10"/>
  </r>
  <r>
    <d v="2018-11-01T00:00:00"/>
    <x v="36"/>
    <x v="16"/>
    <n v="44733"/>
    <n v="1201.529"/>
    <n v="53.103999999999999"/>
    <n v="39877"/>
    <n v="1244.7940000000001"/>
    <n v="170.46799999999999"/>
    <x v="10"/>
  </r>
  <r>
    <d v="2018-11-01T00:00:00"/>
    <x v="36"/>
    <x v="31"/>
    <n v="5906"/>
    <n v="199.69800000000001"/>
    <n v="2.5259999999999998"/>
    <n v="5351"/>
    <n v="21.085999999999999"/>
    <n v="3.827"/>
    <x v="10"/>
  </r>
  <r>
    <d v="2018-11-01T00:00:00"/>
    <x v="36"/>
    <x v="21"/>
    <s v=".."/>
    <s v=".."/>
    <s v=".."/>
    <s v=".."/>
    <n v="105.767"/>
    <n v="0"/>
    <x v="10"/>
  </r>
  <r>
    <d v="2018-11-01T00:00:00"/>
    <x v="36"/>
    <x v="17"/>
    <n v="6890"/>
    <n v="195.78399999999999"/>
    <n v="2.4510000000000001"/>
    <n v="6687"/>
    <n v="90.644000000000005"/>
    <n v="15.955"/>
    <x v="10"/>
  </r>
  <r>
    <d v="2018-11-01T00:00:00"/>
    <x v="36"/>
    <x v="18"/>
    <n v="11065"/>
    <n v="344.06400000000002"/>
    <n v="13.462"/>
    <n v="11653"/>
    <n v="32.281999999999996"/>
    <n v="80.379000000000005"/>
    <x v="10"/>
  </r>
  <r>
    <d v="2018-11-01T00:00:00"/>
    <x v="36"/>
    <x v="8"/>
    <n v="59312"/>
    <n v="1718.721"/>
    <n v="144.49199999999999"/>
    <n v="54726"/>
    <n v="274.53699999999998"/>
    <n v="202.32"/>
    <x v="10"/>
  </r>
  <r>
    <d v="2018-11-01T00:00:00"/>
    <x v="55"/>
    <x v="35"/>
    <n v="40197"/>
    <n v="1279.96"/>
    <n v="62.746000000000002"/>
    <n v="41984"/>
    <n v="2828.1959999999999"/>
    <n v="0.34300000000000003"/>
    <x v="10"/>
  </r>
  <r>
    <d v="2018-11-01T00:00:00"/>
    <x v="37"/>
    <x v="32"/>
    <n v="3742"/>
    <n v="162.76300000000001"/>
    <n v="1.7999999999999999E-2"/>
    <n v="4445"/>
    <n v="266.517"/>
    <n v="0"/>
    <x v="10"/>
  </r>
  <r>
    <d v="2018-11-01T00:00:00"/>
    <x v="84"/>
    <x v="34"/>
    <n v="959"/>
    <n v="8.1000000000000003E-2"/>
    <n v="0"/>
    <n v="1097"/>
    <n v="4.5419999999999998"/>
    <n v="0"/>
    <x v="10"/>
  </r>
  <r>
    <d v="2018-11-01T00:00:00"/>
    <x v="81"/>
    <x v="16"/>
    <n v="28221"/>
    <n v="434.75799999999998"/>
    <n v="0"/>
    <n v="27597"/>
    <n v="224.947"/>
    <n v="0"/>
    <x v="10"/>
  </r>
  <r>
    <d v="2018-11-01T00:00:00"/>
    <x v="67"/>
    <x v="4"/>
    <n v="3596"/>
    <n v="73.62"/>
    <n v="0"/>
    <n v="5382"/>
    <n v="138.44200000000001"/>
    <n v="0"/>
    <x v="10"/>
  </r>
  <r>
    <d v="2018-11-01T00:00:00"/>
    <x v="62"/>
    <x v="16"/>
    <n v="4519"/>
    <n v="19.004000000000001"/>
    <n v="0"/>
    <n v="5176"/>
    <n v="10.693"/>
    <n v="0"/>
    <x v="10"/>
  </r>
  <r>
    <d v="2018-11-01T00:00:00"/>
    <x v="38"/>
    <x v="1"/>
    <n v="2791"/>
    <n v="251.4"/>
    <n v="0"/>
    <n v="2369"/>
    <n v="658.72500000000002"/>
    <n v="0"/>
    <x v="10"/>
  </r>
  <r>
    <d v="2018-11-01T00:00:00"/>
    <x v="38"/>
    <x v="16"/>
    <n v="131571"/>
    <n v="8165.0129999999999"/>
    <n v="340.762"/>
    <n v="136698"/>
    <n v="8264.893"/>
    <n v="4.2000000000000003E-2"/>
    <x v="10"/>
  </r>
  <r>
    <d v="2018-11-01T00:00:00"/>
    <x v="40"/>
    <x v="29"/>
    <n v="1781"/>
    <n v="3.8439999999999999"/>
    <n v="0"/>
    <n v="1645"/>
    <n v="23.221"/>
    <n v="0"/>
    <x v="10"/>
  </r>
  <r>
    <d v="2018-11-01T00:00:00"/>
    <x v="41"/>
    <x v="31"/>
    <n v="5146"/>
    <n v="109.655"/>
    <n v="1.069"/>
    <n v="5504"/>
    <n v="371.55399999999997"/>
    <n v="0"/>
    <x v="10"/>
  </r>
  <r>
    <d v="2018-11-01T00:00:00"/>
    <x v="82"/>
    <x v="47"/>
    <n v="6431"/>
    <n v="252.958"/>
    <n v="0.109"/>
    <n v="6402"/>
    <n v="275.69299999999998"/>
    <n v="0"/>
    <x v="10"/>
  </r>
  <r>
    <d v="2018-11-01T00:00:00"/>
    <x v="42"/>
    <x v="1"/>
    <s v=".."/>
    <n v="572.58000000000004"/>
    <n v="0"/>
    <s v=".."/>
    <n v="499.77199999999999"/>
    <n v="0"/>
    <x v="10"/>
  </r>
  <r>
    <d v="2018-11-01T00:00:00"/>
    <x v="43"/>
    <x v="17"/>
    <n v="31268"/>
    <n v="1256.8579999999999"/>
    <n v="76.039000000000001"/>
    <n v="36380"/>
    <n v="1450.328"/>
    <n v="2.5049999999999999"/>
    <x v="10"/>
  </r>
  <r>
    <d v="2018-11-01T00:00:00"/>
    <x v="83"/>
    <x v="4"/>
    <n v="2681"/>
    <n v="205.68"/>
    <n v="0"/>
    <n v="2910"/>
    <n v="128.41900000000001"/>
    <n v="0"/>
    <x v="10"/>
  </r>
  <r>
    <d v="2018-11-01T00:00:00"/>
    <x v="45"/>
    <x v="8"/>
    <n v="22844"/>
    <n v="520.77200000000005"/>
    <n v="92.6"/>
    <n v="21898"/>
    <n v="1110.07"/>
    <n v="0"/>
    <x v="10"/>
  </r>
  <r>
    <d v="2018-11-01T00:00:00"/>
    <x v="46"/>
    <x v="4"/>
    <s v=".."/>
    <s v=".."/>
    <s v=".."/>
    <s v=".."/>
    <n v="173.24600000000001"/>
    <n v="0"/>
    <x v="10"/>
  </r>
  <r>
    <d v="2018-11-01T00:00:00"/>
    <x v="46"/>
    <x v="15"/>
    <s v=".."/>
    <s v=".."/>
    <s v=".."/>
    <s v=".."/>
    <n v="230.791"/>
    <n v="0"/>
    <x v="10"/>
  </r>
  <r>
    <d v="2018-11-01T00:00:00"/>
    <x v="46"/>
    <x v="16"/>
    <s v=".."/>
    <s v=".."/>
    <s v=".."/>
    <s v=".."/>
    <n v="332.30599999999998"/>
    <n v="0"/>
    <x v="10"/>
  </r>
  <r>
    <d v="2018-11-01T00:00:00"/>
    <x v="46"/>
    <x v="8"/>
    <s v=".."/>
    <n v="1447.0530000000001"/>
    <n v="0"/>
    <s v=".."/>
    <s v=".."/>
    <s v=".."/>
    <x v="10"/>
  </r>
  <r>
    <d v="2018-11-01T00:00:00"/>
    <x v="47"/>
    <x v="26"/>
    <n v="13540"/>
    <n v="898.625"/>
    <n v="0"/>
    <n v="15757"/>
    <n v="547.34"/>
    <n v="0"/>
    <x v="10"/>
  </r>
  <r>
    <d v="2018-11-01T00:00:00"/>
    <x v="49"/>
    <x v="10"/>
    <n v="11867"/>
    <n v="29.821999999999999"/>
    <n v="0"/>
    <n v="10394"/>
    <n v="54.838000000000001"/>
    <n v="0"/>
    <x v="10"/>
  </r>
  <r>
    <d v="2018-11-01T00:00:00"/>
    <x v="49"/>
    <x v="20"/>
    <n v="9547"/>
    <n v="628.59799999999996"/>
    <n v="0"/>
    <n v="10907"/>
    <n v="659.20399999999995"/>
    <n v="0"/>
    <x v="10"/>
  </r>
  <r>
    <d v="2018-11-01T00:00:00"/>
    <x v="49"/>
    <x v="14"/>
    <n v="11885"/>
    <n v="120.696"/>
    <n v="0"/>
    <n v="11495"/>
    <n v="0"/>
    <n v="0"/>
    <x v="10"/>
  </r>
  <r>
    <d v="2018-11-01T00:00:00"/>
    <x v="49"/>
    <x v="1"/>
    <n v="44557"/>
    <n v="104.76900000000001"/>
    <n v="0"/>
    <n v="50775"/>
    <n v="159.447"/>
    <n v="0"/>
    <x v="10"/>
  </r>
  <r>
    <d v="2018-11-01T00:00:00"/>
    <x v="49"/>
    <x v="9"/>
    <n v="1589"/>
    <n v="0"/>
    <n v="0"/>
    <n v="1470"/>
    <n v="24.904"/>
    <n v="0"/>
    <x v="10"/>
  </r>
  <r>
    <d v="2018-11-01T00:00:00"/>
    <x v="49"/>
    <x v="29"/>
    <n v="587"/>
    <n v="0"/>
    <n v="0"/>
    <n v="531"/>
    <n v="17.986000000000001"/>
    <n v="0"/>
    <x v="10"/>
  </r>
  <r>
    <d v="2018-11-01T00:00:00"/>
    <x v="49"/>
    <x v="33"/>
    <n v="1202"/>
    <n v="3.3340000000000001"/>
    <n v="0"/>
    <n v="1005"/>
    <n v="2.65"/>
    <n v="0"/>
    <x v="10"/>
  </r>
  <r>
    <d v="2018-11-01T00:00:00"/>
    <x v="49"/>
    <x v="8"/>
    <n v="20108"/>
    <n v="580.548"/>
    <n v="0"/>
    <n v="19013"/>
    <n v="873.10599999999999"/>
    <n v="0"/>
    <x v="10"/>
  </r>
  <r>
    <d v="2018-11-01T00:00:00"/>
    <x v="49"/>
    <x v="12"/>
    <n v="1831"/>
    <n v="2.67"/>
    <n v="0"/>
    <n v="1849"/>
    <n v="47.841999999999999"/>
    <n v="0"/>
    <x v="10"/>
  </r>
  <r>
    <d v="2018-11-01T00:00:00"/>
    <x v="49"/>
    <x v="34"/>
    <n v="1485"/>
    <n v="0.51600000000000001"/>
    <n v="0"/>
    <n v="1465"/>
    <n v="1.3240000000000001"/>
    <n v="0"/>
    <x v="10"/>
  </r>
  <r>
    <d v="2018-11-01T00:00:00"/>
    <x v="72"/>
    <x v="4"/>
    <n v="7472"/>
    <n v="495.36099999999999"/>
    <n v="15.427"/>
    <n v="8794"/>
    <n v="577.34799999999996"/>
    <n v="0"/>
    <x v="10"/>
  </r>
  <r>
    <d v="2018-12-01T00:00:00"/>
    <x v="65"/>
    <x v="2"/>
    <n v="7148"/>
    <n v="1.92"/>
    <n v="0.69699999999999995"/>
    <n v="5905"/>
    <n v="84.114999999999995"/>
    <n v="9.9670000000000005"/>
    <x v="10"/>
  </r>
  <r>
    <d v="2018-12-01T00:00:00"/>
    <x v="2"/>
    <x v="3"/>
    <n v="15773"/>
    <n v="375.06099999999998"/>
    <n v="18.021999999999998"/>
    <n v="20254"/>
    <n v="327.791"/>
    <n v="0.40500000000000003"/>
    <x v="10"/>
  </r>
  <r>
    <d v="2018-12-01T00:00:00"/>
    <x v="3"/>
    <x v="4"/>
    <n v="23199"/>
    <n v="582.12699999999995"/>
    <n v="37.146000000000001"/>
    <n v="26920"/>
    <n v="688.85299999999995"/>
    <n v="7.6749999999999998"/>
    <x v="10"/>
  </r>
  <r>
    <d v="2018-12-01T00:00:00"/>
    <x v="68"/>
    <x v="30"/>
    <n v="7928"/>
    <n v="165.69300000000001"/>
    <n v="0.46"/>
    <n v="8871"/>
    <n v="150.18100000000001"/>
    <n v="0.01"/>
    <x v="10"/>
  </r>
  <r>
    <d v="2018-12-01T00:00:00"/>
    <x v="4"/>
    <x v="5"/>
    <n v="3261"/>
    <n v="54.777000000000001"/>
    <n v="0.433"/>
    <n v="3531"/>
    <n v="76.52"/>
    <n v="0"/>
    <x v="10"/>
  </r>
  <r>
    <d v="2018-12-01T00:00:00"/>
    <x v="5"/>
    <x v="6"/>
    <n v="698"/>
    <n v="1.4999999999999999E-2"/>
    <n v="5.8999999999999997E-2"/>
    <n v="1090"/>
    <n v="8.9550000000000001"/>
    <n v="0"/>
    <x v="10"/>
  </r>
  <r>
    <d v="2018-12-01T00:00:00"/>
    <x v="5"/>
    <x v="1"/>
    <n v="124050"/>
    <n v="2837.279"/>
    <n v="251.69"/>
    <n v="138357"/>
    <n v="2265.5650000000001"/>
    <n v="23.032"/>
    <x v="10"/>
  </r>
  <r>
    <d v="2018-12-01T00:00:00"/>
    <x v="6"/>
    <x v="9"/>
    <n v="8231"/>
    <n v="47.026000000000003"/>
    <n v="0"/>
    <n v="7850"/>
    <n v="230.852"/>
    <n v="0"/>
    <x v="10"/>
  </r>
  <r>
    <d v="2018-12-01T00:00:00"/>
    <x v="9"/>
    <x v="12"/>
    <n v="4909"/>
    <n v="1.841"/>
    <n v="2.6549999999999998"/>
    <n v="6268"/>
    <n v="35.881999999999998"/>
    <n v="11.093999999999999"/>
    <x v="10"/>
  </r>
  <r>
    <d v="2018-12-01T00:00:00"/>
    <x v="10"/>
    <x v="13"/>
    <n v="45551"/>
    <n v="1041.45"/>
    <n v="0"/>
    <n v="63216"/>
    <n v="903.29600000000005"/>
    <n v="0"/>
    <x v="10"/>
  </r>
  <r>
    <d v="2018-12-01T00:00:00"/>
    <x v="10"/>
    <x v="1"/>
    <n v="4233"/>
    <n v="0"/>
    <n v="0"/>
    <n v="6606"/>
    <n v="2.2589999999999999"/>
    <n v="0"/>
    <x v="10"/>
  </r>
  <r>
    <d v="2018-12-01T00:00:00"/>
    <x v="73"/>
    <x v="25"/>
    <n v="5277"/>
    <n v="437.036"/>
    <n v="8.0000000000000002E-3"/>
    <n v="6797"/>
    <n v="421.29899999999998"/>
    <n v="0"/>
    <x v="10"/>
  </r>
  <r>
    <d v="2018-12-01T00:00:00"/>
    <x v="74"/>
    <x v="8"/>
    <n v="8450"/>
    <n v="7.7779999999999996"/>
    <n v="40.542999999999999"/>
    <n v="8471"/>
    <n v="154.36699999999999"/>
    <n v="0"/>
    <x v="10"/>
  </r>
  <r>
    <d v="2018-12-01T00:00:00"/>
    <x v="13"/>
    <x v="15"/>
    <n v="12303"/>
    <n v="148.35300000000001"/>
    <n v="19.759"/>
    <n v="13719"/>
    <n v="111.011"/>
    <n v="0"/>
    <x v="10"/>
  </r>
  <r>
    <d v="2018-12-01T00:00:00"/>
    <x v="80"/>
    <x v="14"/>
    <n v="2561"/>
    <n v="0"/>
    <n v="0"/>
    <n v="6573"/>
    <n v="0"/>
    <n v="0"/>
    <x v="10"/>
  </r>
  <r>
    <d v="2018-12-01T00:00:00"/>
    <x v="78"/>
    <x v="4"/>
    <n v="4260"/>
    <n v="208.59100000000001"/>
    <n v="0"/>
    <n v="5536"/>
    <n v="221.881"/>
    <n v="0"/>
    <x v="10"/>
  </r>
  <r>
    <d v="2018-12-01T00:00:00"/>
    <x v="14"/>
    <x v="16"/>
    <n v="2697"/>
    <n v="8.077"/>
    <n v="0"/>
    <n v="3806"/>
    <n v="68.23"/>
    <n v="0"/>
    <x v="10"/>
  </r>
  <r>
    <d v="2018-12-01T00:00:00"/>
    <x v="14"/>
    <x v="18"/>
    <n v="4493"/>
    <n v="350.53800000000001"/>
    <n v="12.083"/>
    <n v="4710"/>
    <n v="69.828000000000003"/>
    <n v="5.3209999999999997"/>
    <x v="10"/>
  </r>
  <r>
    <d v="2018-12-01T00:00:00"/>
    <x v="16"/>
    <x v="20"/>
    <n v="81147"/>
    <n v="3405.538"/>
    <n v="164.42"/>
    <n v="100261"/>
    <n v="4407.1239999999998"/>
    <n v="1"/>
    <x v="10"/>
  </r>
  <r>
    <d v="2018-12-01T00:00:00"/>
    <x v="69"/>
    <x v="24"/>
    <n v="12438"/>
    <n v="276.22899999999998"/>
    <n v="0"/>
    <n v="15081"/>
    <n v="352.12200000000001"/>
    <n v="0"/>
    <x v="10"/>
  </r>
  <r>
    <d v="2018-12-01T00:00:00"/>
    <x v="17"/>
    <x v="1"/>
    <n v="5163"/>
    <n v="211.12799999999999"/>
    <n v="0"/>
    <n v="6891"/>
    <n v="258.37299999999999"/>
    <n v="0"/>
    <x v="10"/>
  </r>
  <r>
    <d v="2018-12-01T00:00:00"/>
    <x v="17"/>
    <x v="21"/>
    <n v="17454"/>
    <n v="485.50700000000001"/>
    <n v="41.182000000000002"/>
    <n v="26649"/>
    <n v="1179.346"/>
    <n v="1.264"/>
    <x v="10"/>
  </r>
  <r>
    <d v="2018-12-01T00:00:00"/>
    <x v="18"/>
    <x v="4"/>
    <n v="37872"/>
    <n v="618.89300000000003"/>
    <n v="34.722000000000001"/>
    <n v="47489"/>
    <n v="1893.8409999999999"/>
    <n v="0"/>
    <x v="10"/>
  </r>
  <r>
    <d v="2018-12-01T00:00:00"/>
    <x v="19"/>
    <x v="4"/>
    <n v="66890"/>
    <n v="1545.1790000000001"/>
    <n v="174.7"/>
    <n v="75374"/>
    <n v="2264.4499999999998"/>
    <n v="28.064"/>
    <x v="10"/>
  </r>
  <r>
    <d v="2018-12-01T00:00:00"/>
    <x v="53"/>
    <x v="8"/>
    <n v="8083"/>
    <n v="218.173"/>
    <n v="45.250999999999998"/>
    <n v="8423"/>
    <n v="286.779"/>
    <n v="0"/>
    <x v="10"/>
  </r>
  <r>
    <d v="2018-12-01T00:00:00"/>
    <x v="85"/>
    <x v="4"/>
    <n v="255"/>
    <n v="2.024"/>
    <n v="0"/>
    <n v="586"/>
    <n v="9.0419999999999998"/>
    <n v="0"/>
    <x v="10"/>
  </r>
  <r>
    <d v="2018-12-01T00:00:00"/>
    <x v="21"/>
    <x v="20"/>
    <s v=".."/>
    <s v=".."/>
    <s v=".."/>
    <s v=".."/>
    <n v="158.16999999999999"/>
    <n v="0"/>
    <x v="10"/>
  </r>
  <r>
    <d v="2018-12-01T00:00:00"/>
    <x v="21"/>
    <x v="1"/>
    <n v="8237"/>
    <n v="227.81100000000001"/>
    <n v="0"/>
    <n v="10202"/>
    <n v="66.905000000000001"/>
    <n v="0"/>
    <x v="10"/>
  </r>
  <r>
    <d v="2018-12-01T00:00:00"/>
    <x v="21"/>
    <x v="16"/>
    <n v="11509"/>
    <n v="6.1630000000000003"/>
    <n v="0.35"/>
    <n v="17417"/>
    <n v="245.77500000000001"/>
    <n v="0"/>
    <x v="10"/>
  </r>
  <r>
    <d v="2018-12-01T00:00:00"/>
    <x v="21"/>
    <x v="17"/>
    <n v="5957"/>
    <n v="0"/>
    <n v="0"/>
    <n v="9464"/>
    <n v="5.5E-2"/>
    <n v="0"/>
    <x v="10"/>
  </r>
  <r>
    <d v="2018-12-01T00:00:00"/>
    <x v="21"/>
    <x v="23"/>
    <n v="114942"/>
    <n v="3727.4789999999998"/>
    <n v="200.386"/>
    <n v="135166"/>
    <n v="4051.922"/>
    <n v="193.26400000000001"/>
    <x v="10"/>
  </r>
  <r>
    <d v="2018-12-01T00:00:00"/>
    <x v="22"/>
    <x v="23"/>
    <n v="44994"/>
    <n v="861.61800000000005"/>
    <n v="40.435000000000002"/>
    <n v="54630"/>
    <n v="1068.7929999999999"/>
    <n v="38.575000000000003"/>
    <x v="10"/>
  </r>
  <r>
    <d v="2018-12-01T00:00:00"/>
    <x v="23"/>
    <x v="21"/>
    <n v="4624"/>
    <n v="221.54599999999999"/>
    <n v="1.631"/>
    <n v="6395"/>
    <n v="112.239"/>
    <n v="0"/>
    <x v="10"/>
  </r>
  <r>
    <d v="2018-12-01T00:00:00"/>
    <x v="24"/>
    <x v="4"/>
    <s v=".."/>
    <s v=".."/>
    <s v=".."/>
    <s v=".."/>
    <n v="1422.5150000000001"/>
    <n v="0"/>
    <x v="10"/>
  </r>
  <r>
    <d v="2018-12-01T00:00:00"/>
    <x v="24"/>
    <x v="16"/>
    <s v=".."/>
    <n v="690.42700000000002"/>
    <n v="0"/>
    <s v=".."/>
    <n v="277.327"/>
    <n v="0"/>
    <x v="10"/>
  </r>
  <r>
    <d v="2018-12-01T00:00:00"/>
    <x v="24"/>
    <x v="8"/>
    <s v=".."/>
    <n v="1213.377"/>
    <n v="0"/>
    <s v=".."/>
    <s v=".."/>
    <s v=".."/>
    <x v="10"/>
  </r>
  <r>
    <d v="2018-12-01T00:00:00"/>
    <x v="59"/>
    <x v="10"/>
    <n v="23928"/>
    <n v="274.86700000000002"/>
    <n v="0.06"/>
    <n v="26555"/>
    <n v="253.62899999999999"/>
    <n v="9.5739999999999998"/>
    <x v="10"/>
  </r>
  <r>
    <d v="2018-12-01T00:00:00"/>
    <x v="25"/>
    <x v="14"/>
    <n v="24442"/>
    <n v="778.274"/>
    <n v="160.435"/>
    <n v="36172"/>
    <n v="1287.742"/>
    <n v="0"/>
    <x v="10"/>
  </r>
  <r>
    <d v="2018-12-01T00:00:00"/>
    <x v="60"/>
    <x v="4"/>
    <n v="8457"/>
    <n v="456.36200000000002"/>
    <n v="0"/>
    <n v="12997"/>
    <n v="264.29500000000002"/>
    <n v="0"/>
    <x v="10"/>
  </r>
  <r>
    <d v="2018-12-01T00:00:00"/>
    <x v="26"/>
    <x v="8"/>
    <n v="8648"/>
    <n v="165.036"/>
    <n v="0"/>
    <n v="10815"/>
    <n v="214.63"/>
    <n v="0"/>
    <x v="10"/>
  </r>
  <r>
    <d v="2018-12-01T00:00:00"/>
    <x v="54"/>
    <x v="14"/>
    <n v="11849"/>
    <n v="10.153"/>
    <n v="0"/>
    <n v="13831"/>
    <n v="0"/>
    <n v="0"/>
    <x v="10"/>
  </r>
  <r>
    <d v="2018-12-01T00:00:00"/>
    <x v="58"/>
    <x v="25"/>
    <n v="8654"/>
    <n v="331.834"/>
    <n v="205.989"/>
    <n v="10698"/>
    <n v="471.149"/>
    <n v="0.29399999999999998"/>
    <x v="10"/>
  </r>
  <r>
    <d v="2018-12-01T00:00:00"/>
    <x v="28"/>
    <x v="10"/>
    <n v="3431"/>
    <n v="1.038"/>
    <n v="0"/>
    <n v="3714"/>
    <n v="0.55700000000000005"/>
    <n v="0"/>
    <x v="10"/>
  </r>
  <r>
    <d v="2018-12-01T00:00:00"/>
    <x v="28"/>
    <x v="14"/>
    <n v="60375"/>
    <n v="451.01900000000001"/>
    <n v="1.429"/>
    <n v="64961"/>
    <n v="4.3019999999999996"/>
    <n v="2.3439999999999999"/>
    <x v="10"/>
  </r>
  <r>
    <d v="2018-12-01T00:00:00"/>
    <x v="28"/>
    <x v="25"/>
    <n v="19844"/>
    <n v="129.005"/>
    <n v="2.4710000000000001"/>
    <n v="22047"/>
    <n v="64.540000000000006"/>
    <n v="0"/>
    <x v="10"/>
  </r>
  <r>
    <d v="2018-12-01T00:00:00"/>
    <x v="28"/>
    <x v="1"/>
    <n v="39893"/>
    <n v="4.6189999999999998"/>
    <n v="0"/>
    <n v="42242"/>
    <n v="8.0790000000000006"/>
    <n v="0"/>
    <x v="10"/>
  </r>
  <r>
    <d v="2018-12-01T00:00:00"/>
    <x v="28"/>
    <x v="16"/>
    <n v="1689"/>
    <n v="41.115000000000002"/>
    <n v="0.92500000000000004"/>
    <n v="3050"/>
    <n v="38.597999999999999"/>
    <n v="0"/>
    <x v="10"/>
  </r>
  <r>
    <d v="2018-12-01T00:00:00"/>
    <x v="28"/>
    <x v="17"/>
    <n v="12688"/>
    <n v="323.62400000000002"/>
    <n v="9.2010000000000005"/>
    <n v="14019"/>
    <n v="108.572"/>
    <n v="2.5489999999999999"/>
    <x v="10"/>
  </r>
  <r>
    <d v="2018-12-01T00:00:00"/>
    <x v="28"/>
    <x v="8"/>
    <n v="10754"/>
    <n v="91.951999999999998"/>
    <n v="6.15"/>
    <n v="10229"/>
    <n v="39.26"/>
    <n v="2.9980000000000002"/>
    <x v="10"/>
  </r>
  <r>
    <d v="2018-12-01T00:00:00"/>
    <x v="28"/>
    <x v="26"/>
    <n v="7672"/>
    <n v="174.96199999999999"/>
    <n v="0"/>
    <n v="8765"/>
    <n v="37.116999999999997"/>
    <n v="0"/>
    <x v="10"/>
  </r>
  <r>
    <d v="2018-12-01T00:00:00"/>
    <x v="57"/>
    <x v="16"/>
    <n v="2986"/>
    <n v="9.2240000000000002"/>
    <n v="0"/>
    <n v="4642"/>
    <n v="0.75600000000000001"/>
    <n v="0"/>
    <x v="10"/>
  </r>
  <r>
    <d v="2018-12-01T00:00:00"/>
    <x v="29"/>
    <x v="15"/>
    <n v="15189"/>
    <n v="192.291"/>
    <n v="106.839"/>
    <n v="17552"/>
    <n v="470.96300000000002"/>
    <n v="7.5540000000000003"/>
    <x v="10"/>
  </r>
  <r>
    <d v="2018-12-01T00:00:00"/>
    <x v="77"/>
    <x v="27"/>
    <n v="5258"/>
    <n v="215.512"/>
    <n v="0"/>
    <n v="5306"/>
    <n v="301.505"/>
    <n v="1.409"/>
    <x v="10"/>
  </r>
  <r>
    <d v="2018-12-01T00:00:00"/>
    <x v="77"/>
    <x v="1"/>
    <n v="4069"/>
    <n v="33.058"/>
    <n v="0"/>
    <n v="4105"/>
    <n v="99.518000000000001"/>
    <n v="0"/>
    <x v="10"/>
  </r>
  <r>
    <d v="2018-12-01T00:00:00"/>
    <x v="31"/>
    <x v="13"/>
    <n v="40590"/>
    <n v="1646.104"/>
    <n v="93.064999999999998"/>
    <n v="53314"/>
    <n v="1613.2840000000001"/>
    <n v="4.992"/>
    <x v="10"/>
  </r>
  <r>
    <d v="2018-12-01T00:00:00"/>
    <x v="71"/>
    <x v="14"/>
    <n v="1770"/>
    <n v="0"/>
    <n v="0"/>
    <n v="4365"/>
    <n v="0"/>
    <n v="0"/>
    <x v="10"/>
  </r>
  <r>
    <d v="2018-12-01T00:00:00"/>
    <x v="71"/>
    <x v="13"/>
    <n v="7220"/>
    <n v="0"/>
    <n v="0"/>
    <n v="12955"/>
    <n v="0"/>
    <n v="0"/>
    <x v="10"/>
  </r>
  <r>
    <d v="2018-12-01T00:00:00"/>
    <x v="66"/>
    <x v="28"/>
    <n v="703"/>
    <n v="29.558"/>
    <n v="0.16200000000000001"/>
    <n v="765"/>
    <n v="58.472999999999999"/>
    <n v="1.089"/>
    <x v="10"/>
  </r>
  <r>
    <d v="2018-12-01T00:00:00"/>
    <x v="34"/>
    <x v="29"/>
    <s v=".."/>
    <n v="0.72099999999999997"/>
    <n v="0"/>
    <s v=".."/>
    <n v="7.7830000000000004"/>
    <n v="0"/>
    <x v="10"/>
  </r>
  <r>
    <d v="2018-12-01T00:00:00"/>
    <x v="35"/>
    <x v="24"/>
    <n v="11584"/>
    <n v="103.22499999999999"/>
    <n v="0"/>
    <n v="17906"/>
    <n v="611.255"/>
    <n v="0"/>
    <x v="10"/>
  </r>
  <r>
    <d v="2018-12-01T00:00:00"/>
    <x v="64"/>
    <x v="4"/>
    <s v=".."/>
    <s v=".."/>
    <s v=".."/>
    <s v=".."/>
    <n v="426.24400000000003"/>
    <n v="0"/>
    <x v="10"/>
  </r>
  <r>
    <d v="2018-12-01T00:00:00"/>
    <x v="64"/>
    <x v="25"/>
    <s v=".."/>
    <n v="310.93200000000002"/>
    <n v="0"/>
    <s v=".."/>
    <n v="17.506"/>
    <n v="0"/>
    <x v="10"/>
  </r>
  <r>
    <d v="2018-12-01T00:00:00"/>
    <x v="64"/>
    <x v="21"/>
    <s v=".."/>
    <s v=".."/>
    <s v=".."/>
    <s v=".."/>
    <n v="12.368"/>
    <n v="0"/>
    <x v="10"/>
  </r>
  <r>
    <d v="2018-12-01T00:00:00"/>
    <x v="64"/>
    <x v="8"/>
    <s v=".."/>
    <n v="362.17700000000002"/>
    <n v="0"/>
    <s v=".."/>
    <s v=".."/>
    <s v=".."/>
    <x v="10"/>
  </r>
  <r>
    <d v="2018-12-01T00:00:00"/>
    <x v="36"/>
    <x v="3"/>
    <n v="2754"/>
    <n v="3.1680000000000001"/>
    <n v="0"/>
    <n v="3031"/>
    <n v="6.1239999999999997"/>
    <n v="1E-3"/>
    <x v="10"/>
  </r>
  <r>
    <d v="2018-12-01T00:00:00"/>
    <x v="36"/>
    <x v="27"/>
    <n v="6257"/>
    <n v="25.69"/>
    <n v="0"/>
    <n v="6248"/>
    <n v="0.88300000000000001"/>
    <n v="2.1859999999999999"/>
    <x v="10"/>
  </r>
  <r>
    <d v="2018-12-01T00:00:00"/>
    <x v="36"/>
    <x v="4"/>
    <n v="10384"/>
    <n v="346.32"/>
    <n v="37.811"/>
    <n v="12215"/>
    <n v="727.23"/>
    <n v="35.082999999999998"/>
    <x v="10"/>
  </r>
  <r>
    <d v="2018-12-01T00:00:00"/>
    <x v="36"/>
    <x v="20"/>
    <n v="30644"/>
    <n v="945.89300000000003"/>
    <n v="50.658999999999999"/>
    <n v="34558"/>
    <n v="1161.616"/>
    <n v="36.267000000000003"/>
    <x v="10"/>
  </r>
  <r>
    <d v="2018-12-01T00:00:00"/>
    <x v="36"/>
    <x v="14"/>
    <n v="11862"/>
    <n v="139.15100000000001"/>
    <n v="1.0369999999999999"/>
    <n v="14228"/>
    <n v="39.36"/>
    <n v="1.536"/>
    <x v="10"/>
  </r>
  <r>
    <d v="2018-12-01T00:00:00"/>
    <x v="36"/>
    <x v="25"/>
    <n v="28160"/>
    <n v="381.44499999999999"/>
    <n v="76.33"/>
    <n v="30546"/>
    <n v="258.21499999999997"/>
    <n v="80.533000000000001"/>
    <x v="10"/>
  </r>
  <r>
    <d v="2018-12-01T00:00:00"/>
    <x v="36"/>
    <x v="2"/>
    <n v="3282"/>
    <n v="2.5950000000000002"/>
    <n v="0.45500000000000002"/>
    <n v="2793"/>
    <n v="0.70899999999999996"/>
    <n v="2.3759999999999999"/>
    <x v="10"/>
  </r>
  <r>
    <d v="2018-12-01T00:00:00"/>
    <x v="36"/>
    <x v="1"/>
    <n v="77682"/>
    <n v="668.48500000000001"/>
    <n v="0"/>
    <n v="87026"/>
    <n v="1328.4739999999999"/>
    <n v="267.04899999999998"/>
    <x v="10"/>
  </r>
  <r>
    <d v="2018-12-01T00:00:00"/>
    <x v="36"/>
    <x v="9"/>
    <n v="3095"/>
    <n v="1E-3"/>
    <n v="0"/>
    <n v="2550"/>
    <n v="2.61"/>
    <n v="4.3"/>
    <x v="10"/>
  </r>
  <r>
    <d v="2018-12-01T00:00:00"/>
    <x v="36"/>
    <x v="24"/>
    <n v="5102"/>
    <n v="78.146000000000001"/>
    <n v="4.4000000000000004"/>
    <n v="5809"/>
    <n v="180.21"/>
    <n v="15.659000000000001"/>
    <x v="10"/>
  </r>
  <r>
    <d v="2018-12-01T00:00:00"/>
    <x v="36"/>
    <x v="16"/>
    <n v="48616"/>
    <n v="1046.02"/>
    <n v="60.231999999999999"/>
    <n v="50942"/>
    <n v="1294.761"/>
    <n v="229.20099999999999"/>
    <x v="10"/>
  </r>
  <r>
    <d v="2018-12-01T00:00:00"/>
    <x v="36"/>
    <x v="31"/>
    <n v="7340"/>
    <n v="144.04900000000001"/>
    <n v="2.1779999999999999"/>
    <n v="7515"/>
    <n v="16.25"/>
    <n v="3.2730000000000001"/>
    <x v="10"/>
  </r>
  <r>
    <d v="2018-12-01T00:00:00"/>
    <x v="36"/>
    <x v="21"/>
    <s v=".."/>
    <s v=".."/>
    <s v=".."/>
    <s v=".."/>
    <n v="105.595"/>
    <n v="0"/>
    <x v="10"/>
  </r>
  <r>
    <d v="2018-12-01T00:00:00"/>
    <x v="36"/>
    <x v="17"/>
    <n v="7155"/>
    <n v="139.07300000000001"/>
    <n v="9.8889999999999993"/>
    <n v="7308"/>
    <n v="73.046000000000006"/>
    <n v="17.058"/>
    <x v="10"/>
  </r>
  <r>
    <d v="2018-12-01T00:00:00"/>
    <x v="36"/>
    <x v="18"/>
    <n v="12418"/>
    <n v="218.11"/>
    <n v="17.827000000000002"/>
    <n v="13159"/>
    <n v="9.9359999999999999"/>
    <n v="144.87299999999999"/>
    <x v="10"/>
  </r>
  <r>
    <d v="2018-12-01T00:00:00"/>
    <x v="36"/>
    <x v="8"/>
    <n v="62041"/>
    <n v="1655.115"/>
    <n v="160.614"/>
    <n v="68517"/>
    <n v="224.726"/>
    <n v="270.48500000000001"/>
    <x v="10"/>
  </r>
  <r>
    <d v="2018-12-01T00:00:00"/>
    <x v="55"/>
    <x v="35"/>
    <n v="52707"/>
    <n v="1194.7940000000001"/>
    <n v="111.20099999999999"/>
    <n v="59530"/>
    <n v="1874.22"/>
    <n v="5.6769999999999996"/>
    <x v="10"/>
  </r>
  <r>
    <d v="2018-12-01T00:00:00"/>
    <x v="37"/>
    <x v="32"/>
    <n v="5524"/>
    <n v="173.39500000000001"/>
    <n v="5.1999999999999998E-2"/>
    <n v="6727"/>
    <n v="327.20600000000002"/>
    <n v="0"/>
    <x v="10"/>
  </r>
  <r>
    <d v="2018-12-01T00:00:00"/>
    <x v="84"/>
    <x v="34"/>
    <n v="1283"/>
    <n v="0"/>
    <n v="0"/>
    <n v="2219"/>
    <n v="0"/>
    <n v="2.9000000000000001E-2"/>
    <x v="10"/>
  </r>
  <r>
    <d v="2018-12-01T00:00:00"/>
    <x v="81"/>
    <x v="16"/>
    <n v="29460"/>
    <n v="370.26400000000001"/>
    <n v="0"/>
    <n v="36392"/>
    <n v="244.18600000000001"/>
    <n v="0"/>
    <x v="10"/>
  </r>
  <r>
    <d v="2018-12-01T00:00:00"/>
    <x v="67"/>
    <x v="4"/>
    <n v="3751"/>
    <n v="67.123000000000005"/>
    <n v="0"/>
    <n v="5787"/>
    <n v="151.96299999999999"/>
    <n v="0"/>
    <x v="10"/>
  </r>
  <r>
    <d v="2018-12-01T00:00:00"/>
    <x v="62"/>
    <x v="16"/>
    <n v="4637"/>
    <n v="17.556000000000001"/>
    <n v="0"/>
    <n v="6775"/>
    <n v="7.9370000000000003"/>
    <n v="0"/>
    <x v="10"/>
  </r>
  <r>
    <d v="2018-12-01T00:00:00"/>
    <x v="38"/>
    <x v="1"/>
    <n v="2703"/>
    <n v="264.58699999999999"/>
    <n v="0"/>
    <n v="2317"/>
    <n v="604.32299999999998"/>
    <n v="0"/>
    <x v="10"/>
  </r>
  <r>
    <d v="2018-12-01T00:00:00"/>
    <x v="38"/>
    <x v="16"/>
    <n v="137877"/>
    <n v="7094.08"/>
    <n v="359.08800000000002"/>
    <n v="162342"/>
    <n v="8503.3629999999994"/>
    <n v="0"/>
    <x v="10"/>
  </r>
  <r>
    <d v="2018-12-01T00:00:00"/>
    <x v="40"/>
    <x v="29"/>
    <n v="1824"/>
    <n v="2.4020000000000001"/>
    <n v="0"/>
    <n v="1982"/>
    <n v="18.651"/>
    <n v="0"/>
    <x v="10"/>
  </r>
  <r>
    <d v="2018-12-01T00:00:00"/>
    <x v="41"/>
    <x v="31"/>
    <n v="6613"/>
    <n v="76.206999999999994"/>
    <n v="8.5999999999999993E-2"/>
    <n v="7272"/>
    <n v="311.89800000000002"/>
    <n v="0"/>
    <x v="10"/>
  </r>
  <r>
    <d v="2018-12-01T00:00:00"/>
    <x v="82"/>
    <x v="47"/>
    <n v="7772"/>
    <n v="213.21600000000001"/>
    <n v="0.05"/>
    <n v="8808"/>
    <n v="280.87"/>
    <n v="2E-3"/>
    <x v="10"/>
  </r>
  <r>
    <d v="2018-12-01T00:00:00"/>
    <x v="42"/>
    <x v="1"/>
    <s v=".."/>
    <n v="562.28200000000004"/>
    <n v="0"/>
    <s v=".."/>
    <n v="601.12800000000004"/>
    <n v="0"/>
    <x v="10"/>
  </r>
  <r>
    <d v="2018-12-01T00:00:00"/>
    <x v="43"/>
    <x v="17"/>
    <n v="32513"/>
    <n v="1177.0160000000001"/>
    <n v="81.183000000000007"/>
    <n v="39844"/>
    <n v="1431.875"/>
    <n v="4.1180000000000003"/>
    <x v="10"/>
  </r>
  <r>
    <d v="2018-12-01T00:00:00"/>
    <x v="83"/>
    <x v="4"/>
    <n v="3175"/>
    <n v="309.142"/>
    <n v="0"/>
    <n v="5724"/>
    <n v="168.328"/>
    <n v="0"/>
    <x v="10"/>
  </r>
  <r>
    <d v="2018-12-01T00:00:00"/>
    <x v="45"/>
    <x v="8"/>
    <n v="26060"/>
    <n v="511.44600000000003"/>
    <n v="137.26400000000001"/>
    <n v="27516"/>
    <n v="948.86400000000003"/>
    <n v="0"/>
    <x v="10"/>
  </r>
  <r>
    <d v="2018-12-01T00:00:00"/>
    <x v="46"/>
    <x v="4"/>
    <s v=".."/>
    <s v=".."/>
    <s v=".."/>
    <s v=".."/>
    <n v="118.336"/>
    <n v="0"/>
    <x v="10"/>
  </r>
  <r>
    <d v="2018-12-01T00:00:00"/>
    <x v="46"/>
    <x v="15"/>
    <s v=".."/>
    <s v=".."/>
    <s v=".."/>
    <s v=".."/>
    <n v="184.505"/>
    <n v="0"/>
    <x v="10"/>
  </r>
  <r>
    <d v="2018-12-01T00:00:00"/>
    <x v="46"/>
    <x v="16"/>
    <s v=".."/>
    <s v=".."/>
    <s v=".."/>
    <s v=".."/>
    <n v="317.50799999999998"/>
    <n v="0"/>
    <x v="10"/>
  </r>
  <r>
    <d v="2018-12-01T00:00:00"/>
    <x v="46"/>
    <x v="8"/>
    <s v=".."/>
    <n v="1404.9770000000001"/>
    <n v="0"/>
    <s v=".."/>
    <n v="8.0370000000000008"/>
    <n v="0"/>
    <x v="10"/>
  </r>
  <r>
    <d v="2018-12-01T00:00:00"/>
    <x v="47"/>
    <x v="26"/>
    <n v="16027"/>
    <n v="782.37800000000004"/>
    <n v="0"/>
    <n v="19748"/>
    <n v="766.12900000000002"/>
    <n v="0"/>
    <x v="10"/>
  </r>
  <r>
    <d v="2018-12-01T00:00:00"/>
    <x v="49"/>
    <x v="10"/>
    <n v="11193"/>
    <n v="14.832000000000001"/>
    <n v="0"/>
    <n v="13202"/>
    <n v="62.991"/>
    <n v="0"/>
    <x v="10"/>
  </r>
  <r>
    <d v="2018-12-01T00:00:00"/>
    <x v="49"/>
    <x v="20"/>
    <n v="12760"/>
    <n v="490.07600000000002"/>
    <n v="0"/>
    <n v="15370"/>
    <n v="536.48900000000003"/>
    <n v="0"/>
    <x v="10"/>
  </r>
  <r>
    <d v="2018-12-01T00:00:00"/>
    <x v="49"/>
    <x v="14"/>
    <n v="9844"/>
    <n v="121.902"/>
    <n v="0"/>
    <n v="13216"/>
    <n v="0"/>
    <n v="0"/>
    <x v="10"/>
  </r>
  <r>
    <d v="2018-12-01T00:00:00"/>
    <x v="49"/>
    <x v="1"/>
    <n v="51464"/>
    <n v="56.984999999999999"/>
    <n v="0"/>
    <n v="63023"/>
    <n v="120.56100000000001"/>
    <n v="0"/>
    <x v="10"/>
  </r>
  <r>
    <d v="2018-12-01T00:00:00"/>
    <x v="49"/>
    <x v="9"/>
    <n v="1607"/>
    <n v="0"/>
    <n v="0"/>
    <n v="1332"/>
    <n v="19.242000000000001"/>
    <n v="0"/>
    <x v="10"/>
  </r>
  <r>
    <d v="2018-12-01T00:00:00"/>
    <x v="49"/>
    <x v="29"/>
    <n v="467"/>
    <n v="0"/>
    <n v="0"/>
    <n v="530"/>
    <n v="11.135999999999999"/>
    <n v="0"/>
    <x v="10"/>
  </r>
  <r>
    <d v="2018-12-01T00:00:00"/>
    <x v="49"/>
    <x v="33"/>
    <n v="1047"/>
    <n v="1.0469999999999999"/>
    <n v="0"/>
    <n v="1267"/>
    <n v="2.14"/>
    <n v="0"/>
    <x v="10"/>
  </r>
  <r>
    <d v="2018-12-01T00:00:00"/>
    <x v="49"/>
    <x v="8"/>
    <n v="22680"/>
    <n v="606.73800000000006"/>
    <n v="0"/>
    <n v="25103"/>
    <n v="797.39200000000005"/>
    <n v="0"/>
    <x v="10"/>
  </r>
  <r>
    <d v="2018-12-01T00:00:00"/>
    <x v="49"/>
    <x v="12"/>
    <n v="2142"/>
    <n v="4.0890000000000004"/>
    <n v="0"/>
    <n v="2825"/>
    <n v="58.537999999999997"/>
    <n v="0"/>
    <x v="10"/>
  </r>
  <r>
    <d v="2018-12-01T00:00:00"/>
    <x v="49"/>
    <x v="34"/>
    <n v="1908"/>
    <n v="0.94699999999999995"/>
    <n v="0"/>
    <n v="2818"/>
    <n v="4.4560000000000004"/>
    <n v="0"/>
    <x v="10"/>
  </r>
  <r>
    <d v="2018-12-01T00:00:00"/>
    <x v="72"/>
    <x v="4"/>
    <n v="8172"/>
    <n v="427.54199999999997"/>
    <n v="12.054"/>
    <n v="10670"/>
    <n v="627.99"/>
    <n v="0"/>
    <x v="10"/>
  </r>
  <r>
    <d v="2019-01-01T00:00:00"/>
    <x v="65"/>
    <x v="2"/>
    <n v="8291"/>
    <n v="9.42"/>
    <n v="0.48899999999999999"/>
    <n v="7336"/>
    <n v="79.48"/>
    <n v="8.2769999999999992"/>
    <x v="10"/>
  </r>
  <r>
    <d v="2019-01-01T00:00:00"/>
    <x v="2"/>
    <x v="3"/>
    <n v="20122"/>
    <n v="267.59300000000002"/>
    <n v="10.525"/>
    <n v="16999"/>
    <n v="253.88499999999999"/>
    <n v="7.3019999999999996"/>
    <x v="10"/>
  </r>
  <r>
    <d v="2019-01-01T00:00:00"/>
    <x v="3"/>
    <x v="4"/>
    <n v="28053"/>
    <n v="362.262"/>
    <n v="48.447000000000003"/>
    <n v="24187"/>
    <n v="919.83299999999997"/>
    <n v="8.8219999999999992"/>
    <x v="10"/>
  </r>
  <r>
    <d v="2019-01-01T00:00:00"/>
    <x v="68"/>
    <x v="30"/>
    <n v="8510"/>
    <n v="143.95599999999999"/>
    <n v="0.44600000000000001"/>
    <n v="7573"/>
    <n v="102.70399999999999"/>
    <n v="5.0000000000000001E-3"/>
    <x v="10"/>
  </r>
  <r>
    <d v="2019-01-01T00:00:00"/>
    <x v="4"/>
    <x v="5"/>
    <n v="3535"/>
    <n v="38.942"/>
    <n v="0.21199999999999999"/>
    <n v="3098"/>
    <n v="47.573999999999998"/>
    <n v="0"/>
    <x v="10"/>
  </r>
  <r>
    <d v="2019-01-01T00:00:00"/>
    <x v="5"/>
    <x v="6"/>
    <n v="1034"/>
    <n v="1.4999999999999999E-2"/>
    <n v="1.2999999999999999E-2"/>
    <n v="900"/>
    <n v="3.375"/>
    <n v="0"/>
    <x v="10"/>
  </r>
  <r>
    <d v="2019-01-01T00:00:00"/>
    <x v="5"/>
    <x v="1"/>
    <n v="143252"/>
    <n v="2449.2289999999998"/>
    <n v="130.91200000000001"/>
    <n v="132684"/>
    <n v="1617.2"/>
    <n v="11.361000000000001"/>
    <x v="10"/>
  </r>
  <r>
    <d v="2019-01-01T00:00:00"/>
    <x v="6"/>
    <x v="9"/>
    <n v="6776"/>
    <n v="57.960999999999999"/>
    <n v="0"/>
    <n v="7716"/>
    <n v="213.75399999999999"/>
    <n v="0"/>
    <x v="10"/>
  </r>
  <r>
    <d v="2019-01-01T00:00:00"/>
    <x v="9"/>
    <x v="12"/>
    <n v="6436"/>
    <n v="1.179"/>
    <n v="2.1469999999999998"/>
    <n v="5100"/>
    <n v="28.561"/>
    <n v="4.0019999999999998"/>
    <x v="10"/>
  </r>
  <r>
    <d v="2019-01-01T00:00:00"/>
    <x v="10"/>
    <x v="13"/>
    <n v="58970"/>
    <n v="717.63"/>
    <n v="0"/>
    <n v="49530"/>
    <n v="912.05100000000004"/>
    <n v="0"/>
    <x v="10"/>
  </r>
  <r>
    <d v="2019-01-01T00:00:00"/>
    <x v="10"/>
    <x v="1"/>
    <n v="6367"/>
    <n v="2.2450000000000001"/>
    <n v="0"/>
    <n v="4666"/>
    <n v="7.4999999999999997E-2"/>
    <n v="0"/>
    <x v="10"/>
  </r>
  <r>
    <d v="2019-01-01T00:00:00"/>
    <x v="73"/>
    <x v="25"/>
    <n v="6548"/>
    <n v="342.286"/>
    <n v="7.9000000000000001E-2"/>
    <n v="6222"/>
    <n v="381.63799999999998"/>
    <n v="0"/>
    <x v="10"/>
  </r>
  <r>
    <d v="2019-01-01T00:00:00"/>
    <x v="74"/>
    <x v="8"/>
    <n v="8648"/>
    <n v="5.89"/>
    <n v="56.951999999999998"/>
    <n v="7160"/>
    <n v="114.80800000000001"/>
    <n v="0"/>
    <x v="10"/>
  </r>
  <r>
    <d v="2019-01-01T00:00:00"/>
    <x v="13"/>
    <x v="15"/>
    <n v="12432"/>
    <n v="114.258"/>
    <n v="12.879"/>
    <n v="14579"/>
    <n v="73.876999999999995"/>
    <n v="0"/>
    <x v="10"/>
  </r>
  <r>
    <d v="2019-01-01T00:00:00"/>
    <x v="80"/>
    <x v="14"/>
    <n v="6329"/>
    <n v="0"/>
    <n v="0"/>
    <n v="3515"/>
    <n v="0"/>
    <n v="0"/>
    <x v="10"/>
  </r>
  <r>
    <d v="2019-01-01T00:00:00"/>
    <x v="78"/>
    <x v="4"/>
    <n v="5028"/>
    <n v="183.46299999999999"/>
    <n v="0"/>
    <n v="4560"/>
    <n v="144.73599999999999"/>
    <n v="0"/>
    <x v="10"/>
  </r>
  <r>
    <d v="2019-01-01T00:00:00"/>
    <x v="14"/>
    <x v="16"/>
    <n v="3392"/>
    <n v="4.1840000000000002"/>
    <n v="0"/>
    <n v="2320"/>
    <n v="172.61799999999999"/>
    <n v="0"/>
    <x v="10"/>
  </r>
  <r>
    <d v="2019-01-01T00:00:00"/>
    <x v="14"/>
    <x v="18"/>
    <n v="5478"/>
    <n v="357.27699999999999"/>
    <n v="9.4969999999999999"/>
    <n v="5256"/>
    <n v="71.268000000000001"/>
    <n v="0"/>
    <x v="10"/>
  </r>
  <r>
    <d v="2019-01-01T00:00:00"/>
    <x v="16"/>
    <x v="20"/>
    <n v="95907"/>
    <n v="2643.857"/>
    <n v="144.13999999999999"/>
    <n v="75295"/>
    <n v="4280.143"/>
    <n v="1.42"/>
    <x v="10"/>
  </r>
  <r>
    <d v="2019-01-01T00:00:00"/>
    <x v="69"/>
    <x v="24"/>
    <n v="16158"/>
    <n v="314.95"/>
    <n v="0"/>
    <n v="13545"/>
    <n v="209.27"/>
    <n v="0"/>
    <x v="10"/>
  </r>
  <r>
    <d v="2019-01-01T00:00:00"/>
    <x v="17"/>
    <x v="1"/>
    <n v="7011"/>
    <n v="79.588999999999999"/>
    <n v="0"/>
    <n v="5608"/>
    <n v="63.688000000000002"/>
    <n v="6.0000000000000001E-3"/>
    <x v="10"/>
  </r>
  <r>
    <d v="2019-01-01T00:00:00"/>
    <x v="17"/>
    <x v="21"/>
    <n v="25827"/>
    <n v="340.67899999999997"/>
    <n v="31.809000000000001"/>
    <n v="20116"/>
    <n v="1316.2339999999999"/>
    <n v="1.4419999999999999"/>
    <x v="10"/>
  </r>
  <r>
    <d v="2019-01-01T00:00:00"/>
    <x v="18"/>
    <x v="4"/>
    <n v="50330"/>
    <n v="809.32"/>
    <n v="25.936"/>
    <n v="41945"/>
    <n v="1932.9459999999999"/>
    <n v="0"/>
    <x v="10"/>
  </r>
  <r>
    <d v="2019-01-01T00:00:00"/>
    <x v="19"/>
    <x v="4"/>
    <n v="84428"/>
    <n v="1248.2650000000001"/>
    <n v="140.78399999999999"/>
    <n v="73956"/>
    <n v="2487.107"/>
    <n v="30.481999999999999"/>
    <x v="10"/>
  </r>
  <r>
    <d v="2019-01-01T00:00:00"/>
    <x v="53"/>
    <x v="8"/>
    <n v="8428"/>
    <n v="186.184"/>
    <n v="27.164000000000001"/>
    <n v="7372"/>
    <n v="191.87799999999999"/>
    <n v="0"/>
    <x v="10"/>
  </r>
  <r>
    <d v="2019-01-01T00:00:00"/>
    <x v="85"/>
    <x v="4"/>
    <n v="720"/>
    <n v="5.6000000000000001E-2"/>
    <n v="0"/>
    <n v="421"/>
    <n v="3.36"/>
    <n v="0"/>
    <x v="10"/>
  </r>
  <r>
    <d v="2019-01-01T00:00:00"/>
    <x v="21"/>
    <x v="20"/>
    <s v=".."/>
    <s v=".."/>
    <s v=".."/>
    <s v=".."/>
    <n v="116.173"/>
    <n v="0"/>
    <x v="10"/>
  </r>
  <r>
    <d v="2019-01-01T00:00:00"/>
    <x v="21"/>
    <x v="1"/>
    <n v="10354"/>
    <n v="241.006"/>
    <n v="0"/>
    <n v="10224"/>
    <n v="36.69"/>
    <n v="0"/>
    <x v="10"/>
  </r>
  <r>
    <d v="2019-01-01T00:00:00"/>
    <x v="21"/>
    <x v="16"/>
    <n v="13702"/>
    <n v="0.189"/>
    <n v="0.34"/>
    <n v="8539"/>
    <n v="293.22699999999998"/>
    <n v="0"/>
    <x v="10"/>
  </r>
  <r>
    <d v="2019-01-01T00:00:00"/>
    <x v="21"/>
    <x v="17"/>
    <n v="8129"/>
    <n v="0"/>
    <n v="0"/>
    <n v="5911"/>
    <n v="4.8"/>
    <n v="0"/>
    <x v="10"/>
  </r>
  <r>
    <d v="2019-01-01T00:00:00"/>
    <x v="21"/>
    <x v="23"/>
    <n v="140965"/>
    <n v="2736.6610000000001"/>
    <n v="119.884"/>
    <n v="110427"/>
    <n v="4340.4570000000003"/>
    <n v="75.066999999999993"/>
    <x v="10"/>
  </r>
  <r>
    <d v="2019-01-01T00:00:00"/>
    <x v="22"/>
    <x v="23"/>
    <n v="56934"/>
    <n v="583.30100000000004"/>
    <n v="23.509"/>
    <n v="42852"/>
    <n v="1191.0820000000001"/>
    <n v="30.329000000000001"/>
    <x v="10"/>
  </r>
  <r>
    <d v="2019-01-01T00:00:00"/>
    <x v="23"/>
    <x v="21"/>
    <n v="6514"/>
    <n v="116.497"/>
    <n v="1.538"/>
    <n v="5596"/>
    <n v="170.68700000000001"/>
    <n v="0"/>
    <x v="10"/>
  </r>
  <r>
    <d v="2019-01-01T00:00:00"/>
    <x v="24"/>
    <x v="4"/>
    <s v=".."/>
    <s v=".."/>
    <s v=".."/>
    <s v=".."/>
    <n v="1143.8589999999999"/>
    <n v="0"/>
    <x v="10"/>
  </r>
  <r>
    <d v="2019-01-01T00:00:00"/>
    <x v="24"/>
    <x v="16"/>
    <s v=".."/>
    <n v="686.35900000000004"/>
    <n v="0"/>
    <s v=".."/>
    <n v="389.387"/>
    <n v="0"/>
    <x v="10"/>
  </r>
  <r>
    <d v="2019-01-01T00:00:00"/>
    <x v="24"/>
    <x v="8"/>
    <s v=".."/>
    <n v="1054.663"/>
    <n v="0"/>
    <s v=".."/>
    <s v=".."/>
    <s v=".."/>
    <x v="10"/>
  </r>
  <r>
    <d v="2019-01-01T00:00:00"/>
    <x v="59"/>
    <x v="10"/>
    <n v="26844"/>
    <n v="224.68100000000001"/>
    <n v="0"/>
    <n v="22497"/>
    <n v="200.12100000000001"/>
    <n v="8.9930000000000003"/>
    <x v="10"/>
  </r>
  <r>
    <d v="2019-01-01T00:00:00"/>
    <x v="25"/>
    <x v="14"/>
    <n v="36343"/>
    <n v="488.26799999999997"/>
    <n v="59.994"/>
    <n v="27185"/>
    <n v="1298.171"/>
    <n v="0"/>
    <x v="10"/>
  </r>
  <r>
    <d v="2019-01-01T00:00:00"/>
    <x v="60"/>
    <x v="4"/>
    <n v="13380"/>
    <n v="349.44400000000002"/>
    <n v="0"/>
    <n v="10477"/>
    <n v="215.821"/>
    <n v="0"/>
    <x v="10"/>
  </r>
  <r>
    <d v="2019-01-01T00:00:00"/>
    <x v="26"/>
    <x v="8"/>
    <n v="11585"/>
    <n v="132.26"/>
    <n v="0"/>
    <n v="9975"/>
    <n v="117.453"/>
    <n v="0"/>
    <x v="10"/>
  </r>
  <r>
    <d v="2019-01-01T00:00:00"/>
    <x v="54"/>
    <x v="14"/>
    <n v="15508"/>
    <n v="7.992"/>
    <n v="0"/>
    <n v="12904"/>
    <n v="0"/>
    <n v="0"/>
    <x v="10"/>
  </r>
  <r>
    <d v="2019-01-01T00:00:00"/>
    <x v="58"/>
    <x v="25"/>
    <n v="10390"/>
    <n v="212.113"/>
    <n v="134.25899999999999"/>
    <n v="9835"/>
    <n v="398.57299999999998"/>
    <n v="0.13"/>
    <x v="10"/>
  </r>
  <r>
    <d v="2019-01-01T00:00:00"/>
    <x v="28"/>
    <x v="10"/>
    <n v="4271"/>
    <n v="0.154"/>
    <n v="0"/>
    <n v="3559"/>
    <n v="0.19600000000000001"/>
    <n v="0"/>
    <x v="10"/>
  </r>
  <r>
    <d v="2019-01-01T00:00:00"/>
    <x v="28"/>
    <x v="14"/>
    <n v="66369"/>
    <n v="229.28"/>
    <n v="0.76800000000000002"/>
    <n v="59700"/>
    <n v="10.253"/>
    <n v="1.1499999999999999"/>
    <x v="10"/>
  </r>
  <r>
    <d v="2019-01-01T00:00:00"/>
    <x v="28"/>
    <x v="25"/>
    <n v="24574"/>
    <n v="118.011"/>
    <n v="1.133"/>
    <n v="21671"/>
    <n v="20.053000000000001"/>
    <n v="0"/>
    <x v="10"/>
  </r>
  <r>
    <d v="2019-01-01T00:00:00"/>
    <x v="28"/>
    <x v="1"/>
    <n v="41995"/>
    <n v="4.4429999999999996"/>
    <n v="0"/>
    <n v="42494"/>
    <n v="5.0389999999999997"/>
    <n v="0"/>
    <x v="10"/>
  </r>
  <r>
    <d v="2019-01-01T00:00:00"/>
    <x v="28"/>
    <x v="16"/>
    <n v="2445"/>
    <n v="25.059000000000001"/>
    <n v="0.126"/>
    <n v="2562"/>
    <n v="30.585999999999999"/>
    <n v="0"/>
    <x v="10"/>
  </r>
  <r>
    <d v="2019-01-01T00:00:00"/>
    <x v="28"/>
    <x v="17"/>
    <n v="14102"/>
    <n v="234.66399999999999"/>
    <n v="7.0460000000000003"/>
    <n v="13692"/>
    <n v="114.782"/>
    <n v="2.6019999999999999"/>
    <x v="10"/>
  </r>
  <r>
    <d v="2019-01-01T00:00:00"/>
    <x v="28"/>
    <x v="8"/>
    <n v="10899"/>
    <n v="83.634"/>
    <n v="5.0449999999999999"/>
    <n v="9761"/>
    <n v="32.534999999999997"/>
    <n v="2.4129999999999998"/>
    <x v="10"/>
  </r>
  <r>
    <d v="2019-01-01T00:00:00"/>
    <x v="28"/>
    <x v="26"/>
    <n v="8635"/>
    <n v="200.55500000000001"/>
    <n v="0"/>
    <n v="8226"/>
    <n v="102.557"/>
    <n v="0"/>
    <x v="10"/>
  </r>
  <r>
    <d v="2019-01-01T00:00:00"/>
    <x v="57"/>
    <x v="16"/>
    <n v="3639"/>
    <n v="3.38"/>
    <n v="0"/>
    <n v="3309"/>
    <n v="0.35499999999999998"/>
    <n v="0"/>
    <x v="10"/>
  </r>
  <r>
    <d v="2019-01-01T00:00:00"/>
    <x v="29"/>
    <x v="15"/>
    <n v="19782"/>
    <n v="123.05800000000001"/>
    <n v="97.412999999999997"/>
    <n v="15510"/>
    <n v="431.661"/>
    <n v="6.1260000000000003"/>
    <x v="10"/>
  </r>
  <r>
    <d v="2019-01-01T00:00:00"/>
    <x v="77"/>
    <x v="27"/>
    <n v="6728"/>
    <n v="202.761"/>
    <n v="0"/>
    <n v="6351"/>
    <n v="162.886"/>
    <n v="1.0900000000000001"/>
    <x v="10"/>
  </r>
  <r>
    <d v="2019-01-01T00:00:00"/>
    <x v="77"/>
    <x v="1"/>
    <n v="4245"/>
    <n v="34.582000000000001"/>
    <n v="0.246"/>
    <n v="3813"/>
    <n v="144.49299999999999"/>
    <n v="0"/>
    <x v="10"/>
  </r>
  <r>
    <d v="2019-01-01T00:00:00"/>
    <x v="31"/>
    <x v="13"/>
    <n v="52255"/>
    <n v="1350.9369999999999"/>
    <n v="70.646000000000001"/>
    <n v="44582"/>
    <n v="1425.7249999999999"/>
    <n v="4.2809999999999997"/>
    <x v="10"/>
  </r>
  <r>
    <d v="2019-01-01T00:00:00"/>
    <x v="71"/>
    <x v="14"/>
    <n v="4712"/>
    <n v="0"/>
    <n v="0"/>
    <n v="3662"/>
    <n v="0"/>
    <n v="0"/>
    <x v="10"/>
  </r>
  <r>
    <d v="2019-01-01T00:00:00"/>
    <x v="71"/>
    <x v="13"/>
    <n v="13158"/>
    <n v="0"/>
    <n v="5.0000000000000001E-3"/>
    <n v="8326"/>
    <n v="0"/>
    <n v="0"/>
    <x v="10"/>
  </r>
  <r>
    <d v="2019-01-01T00:00:00"/>
    <x v="66"/>
    <x v="28"/>
    <n v="664"/>
    <n v="13.723000000000001"/>
    <n v="0.15"/>
    <n v="771"/>
    <n v="44.991"/>
    <n v="0.95"/>
    <x v="10"/>
  </r>
  <r>
    <d v="2019-01-01T00:00:00"/>
    <x v="34"/>
    <x v="29"/>
    <s v=".."/>
    <n v="0.72099999999999997"/>
    <n v="0"/>
    <s v=".."/>
    <n v="9.3919999999999995"/>
    <n v="0"/>
    <x v="10"/>
  </r>
  <r>
    <d v="2019-01-01T00:00:00"/>
    <x v="35"/>
    <x v="24"/>
    <n v="17290"/>
    <n v="70.448999999999998"/>
    <n v="0"/>
    <n v="16883"/>
    <n v="398.78399999999999"/>
    <n v="0"/>
    <x v="10"/>
  </r>
  <r>
    <d v="2019-01-01T00:00:00"/>
    <x v="64"/>
    <x v="4"/>
    <s v=".."/>
    <s v=".."/>
    <s v=".."/>
    <s v=".."/>
    <n v="206.96100000000001"/>
    <n v="0"/>
    <x v="10"/>
  </r>
  <r>
    <d v="2019-01-01T00:00:00"/>
    <x v="64"/>
    <x v="25"/>
    <s v=".."/>
    <n v="314.32499999999999"/>
    <n v="0"/>
    <s v=".."/>
    <n v="17.222000000000001"/>
    <n v="0"/>
    <x v="10"/>
  </r>
  <r>
    <d v="2019-01-01T00:00:00"/>
    <x v="64"/>
    <x v="21"/>
    <s v=".."/>
    <s v=".."/>
    <s v=".."/>
    <s v=".."/>
    <n v="19.981999999999999"/>
    <n v="0"/>
    <x v="10"/>
  </r>
  <r>
    <d v="2019-01-01T00:00:00"/>
    <x v="64"/>
    <x v="8"/>
    <s v=".."/>
    <n v="228.904"/>
    <n v="0"/>
    <s v=".."/>
    <s v=".."/>
    <s v=".."/>
    <x v="10"/>
  </r>
  <r>
    <d v="2019-01-01T00:00:00"/>
    <x v="36"/>
    <x v="3"/>
    <n v="3732"/>
    <n v="7.2990000000000004"/>
    <n v="0"/>
    <n v="3425"/>
    <n v="7.36"/>
    <n v="3.0000000000000001E-3"/>
    <x v="10"/>
  </r>
  <r>
    <d v="2019-01-01T00:00:00"/>
    <x v="36"/>
    <x v="27"/>
    <n v="7521"/>
    <n v="18.989999999999998"/>
    <n v="0"/>
    <n v="6736"/>
    <n v="4.125"/>
    <n v="2.0390000000000001"/>
    <x v="10"/>
  </r>
  <r>
    <d v="2019-01-01T00:00:00"/>
    <x v="36"/>
    <x v="4"/>
    <n v="11862"/>
    <n v="226.721"/>
    <n v="16.236000000000001"/>
    <n v="10150"/>
    <n v="489.39100000000002"/>
    <n v="31.190999999999999"/>
    <x v="10"/>
  </r>
  <r>
    <d v="2019-01-01T00:00:00"/>
    <x v="36"/>
    <x v="20"/>
    <n v="34120"/>
    <n v="896.322"/>
    <n v="36.134999999999998"/>
    <n v="27555"/>
    <n v="1517.9929999999999"/>
    <n v="36.771000000000001"/>
    <x v="10"/>
  </r>
  <r>
    <d v="2019-01-01T00:00:00"/>
    <x v="36"/>
    <x v="14"/>
    <n v="16226"/>
    <n v="142.648"/>
    <n v="0.63400000000000001"/>
    <n v="13287"/>
    <n v="210.578"/>
    <n v="1.2789999999999999"/>
    <x v="10"/>
  </r>
  <r>
    <d v="2019-01-01T00:00:00"/>
    <x v="36"/>
    <x v="25"/>
    <n v="31025"/>
    <n v="373.77800000000002"/>
    <n v="52.302"/>
    <n v="29907"/>
    <n v="138.16200000000001"/>
    <n v="57.131999999999998"/>
    <x v="10"/>
  </r>
  <r>
    <d v="2019-01-01T00:00:00"/>
    <x v="36"/>
    <x v="2"/>
    <n v="3008"/>
    <n v="2.117"/>
    <n v="0.47499999999999998"/>
    <n v="2654"/>
    <n v="0.41699999999999998"/>
    <n v="1.4390000000000001"/>
    <x v="10"/>
  </r>
  <r>
    <d v="2019-01-01T00:00:00"/>
    <x v="36"/>
    <x v="1"/>
    <n v="90201"/>
    <n v="673.36400000000003"/>
    <n v="2.4380000000000002"/>
    <n v="85233"/>
    <n v="1152.973"/>
    <n v="187.25399999999999"/>
    <x v="10"/>
  </r>
  <r>
    <d v="2019-01-01T00:00:00"/>
    <x v="36"/>
    <x v="9"/>
    <n v="2652"/>
    <n v="0"/>
    <n v="0"/>
    <n v="2651"/>
    <n v="3.34"/>
    <n v="4.899"/>
    <x v="10"/>
  </r>
  <r>
    <d v="2019-01-01T00:00:00"/>
    <x v="36"/>
    <x v="24"/>
    <n v="6399"/>
    <n v="101.13200000000001"/>
    <n v="13.161"/>
    <n v="5701"/>
    <n v="68.811999999999998"/>
    <n v="2.3119999999999998"/>
    <x v="10"/>
  </r>
  <r>
    <d v="2019-01-01T00:00:00"/>
    <x v="36"/>
    <x v="16"/>
    <n v="55384"/>
    <n v="1014.861"/>
    <n v="39.154000000000003"/>
    <n v="49433"/>
    <n v="1276.431"/>
    <n v="147.624"/>
    <x v="10"/>
  </r>
  <r>
    <d v="2019-01-01T00:00:00"/>
    <x v="36"/>
    <x v="31"/>
    <n v="7786"/>
    <n v="157.44"/>
    <n v="2.2189999999999999"/>
    <n v="7467"/>
    <n v="12.948"/>
    <n v="2.524"/>
    <x v="10"/>
  </r>
  <r>
    <d v="2019-01-01T00:00:00"/>
    <x v="36"/>
    <x v="17"/>
    <n v="7632"/>
    <n v="147.494"/>
    <n v="1.976"/>
    <n v="6896"/>
    <n v="127.629"/>
    <n v="14.786"/>
    <x v="10"/>
  </r>
  <r>
    <d v="2019-01-01T00:00:00"/>
    <x v="36"/>
    <x v="18"/>
    <n v="12032"/>
    <n v="277.53699999999998"/>
    <n v="7.7190000000000003"/>
    <n v="11569"/>
    <n v="23.356000000000002"/>
    <n v="60.667999999999999"/>
    <x v="10"/>
  </r>
  <r>
    <d v="2019-01-01T00:00:00"/>
    <x v="36"/>
    <x v="8"/>
    <n v="72093"/>
    <n v="1429.702"/>
    <n v="120.654"/>
    <n v="65699"/>
    <n v="200.083"/>
    <n v="206.26900000000001"/>
    <x v="10"/>
  </r>
  <r>
    <d v="2019-01-01T00:00:00"/>
    <x v="55"/>
    <x v="35"/>
    <n v="63705"/>
    <n v="918.55100000000004"/>
    <n v="53.555999999999997"/>
    <n v="52813"/>
    <n v="1942.79"/>
    <n v="5.6000000000000001E-2"/>
    <x v="10"/>
  </r>
  <r>
    <d v="2019-01-01T00:00:00"/>
    <x v="37"/>
    <x v="32"/>
    <n v="6696"/>
    <n v="163.333"/>
    <n v="0.05"/>
    <n v="6373"/>
    <n v="365.96499999999997"/>
    <n v="0"/>
    <x v="10"/>
  </r>
  <r>
    <d v="2019-01-01T00:00:00"/>
    <x v="84"/>
    <x v="34"/>
    <n v="2257"/>
    <n v="4.4999999999999998E-2"/>
    <n v="0"/>
    <n v="1334"/>
    <n v="1.506"/>
    <n v="0"/>
    <x v="10"/>
  </r>
  <r>
    <d v="2019-01-01T00:00:00"/>
    <x v="81"/>
    <x v="16"/>
    <n v="36117"/>
    <n v="217.57400000000001"/>
    <n v="0"/>
    <n v="29692"/>
    <n v="251.53899999999999"/>
    <n v="0"/>
    <x v="10"/>
  </r>
  <r>
    <d v="2019-01-01T00:00:00"/>
    <x v="67"/>
    <x v="4"/>
    <n v="5554"/>
    <n v="125.8"/>
    <n v="0"/>
    <n v="4557"/>
    <n v="114.31100000000001"/>
    <n v="0"/>
    <x v="10"/>
  </r>
  <r>
    <d v="2019-01-01T00:00:00"/>
    <x v="62"/>
    <x v="16"/>
    <n v="7153"/>
    <n v="20.158000000000001"/>
    <n v="0"/>
    <n v="5810"/>
    <n v="7.4640000000000004"/>
    <n v="0"/>
    <x v="10"/>
  </r>
  <r>
    <d v="2019-01-01T00:00:00"/>
    <x v="38"/>
    <x v="1"/>
    <n v="2916"/>
    <n v="146.48099999999999"/>
    <n v="0"/>
    <n v="2084"/>
    <n v="429.37099999999998"/>
    <n v="0"/>
    <x v="10"/>
  </r>
  <r>
    <d v="2019-01-01T00:00:00"/>
    <x v="38"/>
    <x v="16"/>
    <n v="165330"/>
    <n v="5818.665"/>
    <n v="349.3"/>
    <n v="143383"/>
    <n v="8544.4279999999999"/>
    <n v="0.25600000000000001"/>
    <x v="10"/>
  </r>
  <r>
    <d v="2019-01-01T00:00:00"/>
    <x v="40"/>
    <x v="29"/>
    <n v="1690"/>
    <n v="1.7270000000000001"/>
    <n v="0"/>
    <n v="1411"/>
    <n v="15.125"/>
    <n v="0"/>
    <x v="10"/>
  </r>
  <r>
    <d v="2019-01-01T00:00:00"/>
    <x v="41"/>
    <x v="31"/>
    <n v="6901"/>
    <n v="68.09"/>
    <n v="0"/>
    <n v="6297"/>
    <n v="199.98699999999999"/>
    <n v="0.01"/>
    <x v="10"/>
  </r>
  <r>
    <d v="2019-01-01T00:00:00"/>
    <x v="82"/>
    <x v="47"/>
    <n v="8550"/>
    <n v="234.62700000000001"/>
    <n v="0.32600000000000001"/>
    <n v="7431"/>
    <n v="372.964"/>
    <n v="2E-3"/>
    <x v="10"/>
  </r>
  <r>
    <d v="2019-01-01T00:00:00"/>
    <x v="42"/>
    <x v="1"/>
    <s v=".."/>
    <n v="472.33100000000002"/>
    <n v="0"/>
    <s v=".."/>
    <n v="561.79300000000001"/>
    <n v="0"/>
    <x v="10"/>
  </r>
  <r>
    <d v="2019-01-01T00:00:00"/>
    <x v="43"/>
    <x v="17"/>
    <n v="37513"/>
    <n v="899.64200000000005"/>
    <n v="43.392000000000003"/>
    <n v="35968"/>
    <n v="1497.99"/>
    <n v="1.6479999999999999"/>
    <x v="10"/>
  </r>
  <r>
    <d v="2019-01-01T00:00:00"/>
    <x v="83"/>
    <x v="4"/>
    <n v="5731"/>
    <n v="203.631"/>
    <n v="0"/>
    <n v="3680"/>
    <n v="192.78299999999999"/>
    <n v="0"/>
    <x v="10"/>
  </r>
  <r>
    <d v="2019-01-01T00:00:00"/>
    <x v="45"/>
    <x v="8"/>
    <n v="28760"/>
    <n v="466.452"/>
    <n v="79.603999999999999"/>
    <n v="25435"/>
    <n v="759.18700000000001"/>
    <n v="0.57799999999999996"/>
    <x v="10"/>
  </r>
  <r>
    <d v="2019-01-01T00:00:00"/>
    <x v="46"/>
    <x v="4"/>
    <s v=".."/>
    <s v=".."/>
    <s v=".."/>
    <s v=".."/>
    <n v="182.25"/>
    <n v="0"/>
    <x v="10"/>
  </r>
  <r>
    <d v="2019-01-01T00:00:00"/>
    <x v="46"/>
    <x v="15"/>
    <s v=".."/>
    <s v=".."/>
    <s v=".."/>
    <s v=".."/>
    <n v="129.15799999999999"/>
    <n v="0"/>
    <x v="10"/>
  </r>
  <r>
    <d v="2019-01-01T00:00:00"/>
    <x v="46"/>
    <x v="16"/>
    <s v=".."/>
    <s v=".."/>
    <s v=".."/>
    <s v=".."/>
    <n v="216.91800000000001"/>
    <n v="0"/>
    <x v="10"/>
  </r>
  <r>
    <d v="2019-01-01T00:00:00"/>
    <x v="46"/>
    <x v="8"/>
    <s v=".."/>
    <n v="1108.7249999999999"/>
    <n v="0"/>
    <s v=".."/>
    <s v=".."/>
    <s v=".."/>
    <x v="10"/>
  </r>
  <r>
    <d v="2019-01-01T00:00:00"/>
    <x v="47"/>
    <x v="26"/>
    <n v="18338"/>
    <n v="710.19399999999996"/>
    <n v="0"/>
    <n v="18351"/>
    <n v="782.42899999999997"/>
    <n v="0"/>
    <x v="10"/>
  </r>
  <r>
    <d v="2019-01-01T00:00:00"/>
    <x v="49"/>
    <x v="10"/>
    <n v="14159"/>
    <n v="29.925999999999998"/>
    <n v="0"/>
    <n v="10755"/>
    <n v="80.131"/>
    <n v="0"/>
    <x v="10"/>
  </r>
  <r>
    <d v="2019-01-01T00:00:00"/>
    <x v="49"/>
    <x v="20"/>
    <n v="15571"/>
    <n v="492.21199999999999"/>
    <n v="0"/>
    <n v="11641"/>
    <n v="658.97"/>
    <n v="0"/>
    <x v="10"/>
  </r>
  <r>
    <d v="2019-01-01T00:00:00"/>
    <x v="49"/>
    <x v="14"/>
    <n v="15076"/>
    <n v="89.29"/>
    <n v="0"/>
    <n v="11214"/>
    <n v="1.7000000000000001E-2"/>
    <n v="0"/>
    <x v="10"/>
  </r>
  <r>
    <d v="2019-01-01T00:00:00"/>
    <x v="49"/>
    <x v="1"/>
    <n v="64424"/>
    <n v="175.44499999999999"/>
    <n v="0"/>
    <n v="57170"/>
    <n v="133.52600000000001"/>
    <n v="0"/>
    <x v="10"/>
  </r>
  <r>
    <d v="2019-01-01T00:00:00"/>
    <x v="49"/>
    <x v="9"/>
    <n v="1199"/>
    <n v="2.5000000000000001E-2"/>
    <n v="0"/>
    <n v="1589"/>
    <n v="42.704000000000001"/>
    <n v="0"/>
    <x v="10"/>
  </r>
  <r>
    <d v="2019-01-01T00:00:00"/>
    <x v="49"/>
    <x v="29"/>
    <n v="566"/>
    <n v="0"/>
    <n v="0"/>
    <n v="611"/>
    <n v="26.05"/>
    <n v="0"/>
    <x v="10"/>
  </r>
  <r>
    <d v="2019-01-01T00:00:00"/>
    <x v="49"/>
    <x v="33"/>
    <n v="1385"/>
    <n v="1.7410000000000001"/>
    <n v="0"/>
    <n v="1019"/>
    <n v="1.0580000000000001"/>
    <n v="0"/>
    <x v="10"/>
  </r>
  <r>
    <d v="2019-01-01T00:00:00"/>
    <x v="49"/>
    <x v="8"/>
    <n v="25572"/>
    <n v="434.36799999999999"/>
    <n v="0"/>
    <n v="21811"/>
    <n v="662.86"/>
    <n v="0"/>
    <x v="10"/>
  </r>
  <r>
    <d v="2019-01-01T00:00:00"/>
    <x v="49"/>
    <x v="12"/>
    <n v="2910"/>
    <n v="3.9350000000000001"/>
    <n v="0"/>
    <n v="2170"/>
    <n v="30.978000000000002"/>
    <n v="0"/>
    <x v="10"/>
  </r>
  <r>
    <d v="2019-01-01T00:00:00"/>
    <x v="49"/>
    <x v="34"/>
    <n v="2415"/>
    <n v="2.714"/>
    <n v="0"/>
    <n v="1846"/>
    <n v="0.66800000000000004"/>
    <n v="0"/>
    <x v="10"/>
  </r>
  <r>
    <d v="2019-01-01T00:00:00"/>
    <x v="72"/>
    <x v="4"/>
    <n v="10860"/>
    <n v="421.68"/>
    <n v="9.6029999999999998"/>
    <n v="9869"/>
    <n v="591.58000000000004"/>
    <n v="0"/>
    <x v="10"/>
  </r>
  <r>
    <d v="2019-02-01T00:00:00"/>
    <x v="65"/>
    <x v="2"/>
    <n v="3889"/>
    <n v="2.0369999999999999"/>
    <n v="0.505"/>
    <n v="6148"/>
    <n v="71.424000000000007"/>
    <n v="13.099"/>
    <x v="10"/>
  </r>
  <r>
    <d v="2019-02-01T00:00:00"/>
    <x v="2"/>
    <x v="3"/>
    <n v="18173"/>
    <n v="261.24700000000001"/>
    <n v="9.6530000000000005"/>
    <n v="14098"/>
    <n v="250.35400000000001"/>
    <n v="13.004"/>
    <x v="10"/>
  </r>
  <r>
    <d v="2019-02-01T00:00:00"/>
    <x v="3"/>
    <x v="4"/>
    <n v="27454"/>
    <n v="298.70299999999997"/>
    <n v="28.571000000000002"/>
    <n v="22903"/>
    <n v="733.58699999999999"/>
    <n v="5.141"/>
    <x v="10"/>
  </r>
  <r>
    <d v="2019-02-01T00:00:00"/>
    <x v="68"/>
    <x v="30"/>
    <n v="7863"/>
    <n v="168.88900000000001"/>
    <n v="0.72799999999999998"/>
    <n v="6094"/>
    <n v="131.59899999999999"/>
    <n v="7.0000000000000001E-3"/>
    <x v="10"/>
  </r>
  <r>
    <d v="2019-02-01T00:00:00"/>
    <x v="4"/>
    <x v="5"/>
    <n v="2010"/>
    <n v="63.758000000000003"/>
    <n v="0.221"/>
    <n v="1417"/>
    <n v="56.944000000000003"/>
    <n v="0"/>
    <x v="10"/>
  </r>
  <r>
    <d v="2019-02-01T00:00:00"/>
    <x v="5"/>
    <x v="6"/>
    <n v="702"/>
    <n v="1.4999999999999999E-2"/>
    <n v="5.0000000000000001E-3"/>
    <n v="715"/>
    <n v="4.0599999999999996"/>
    <n v="0"/>
    <x v="10"/>
  </r>
  <r>
    <d v="2019-02-01T00:00:00"/>
    <x v="5"/>
    <x v="1"/>
    <n v="118359"/>
    <n v="2844.5070000000001"/>
    <n v="118.709"/>
    <n v="117934"/>
    <n v="1792.5"/>
    <n v="9.9909999999999997"/>
    <x v="10"/>
  </r>
  <r>
    <d v="2019-02-01T00:00:00"/>
    <x v="6"/>
    <x v="9"/>
    <n v="5603"/>
    <n v="28.532"/>
    <n v="0"/>
    <n v="5382"/>
    <n v="236.095"/>
    <n v="0"/>
    <x v="10"/>
  </r>
  <r>
    <d v="2019-02-01T00:00:00"/>
    <x v="9"/>
    <x v="12"/>
    <n v="2899"/>
    <n v="1.4119999999999999"/>
    <n v="2.0329999999999999"/>
    <n v="3119"/>
    <n v="24.027999999999999"/>
    <n v="4.9249999999999998"/>
    <x v="10"/>
  </r>
  <r>
    <d v="2019-02-01T00:00:00"/>
    <x v="10"/>
    <x v="13"/>
    <n v="50149"/>
    <n v="561.58500000000004"/>
    <n v="0"/>
    <n v="32857"/>
    <n v="426.56799999999998"/>
    <n v="0"/>
    <x v="10"/>
  </r>
  <r>
    <d v="2019-02-01T00:00:00"/>
    <x v="10"/>
    <x v="1"/>
    <n v="632"/>
    <n v="0"/>
    <n v="0"/>
    <n v="475"/>
    <n v="0"/>
    <n v="0"/>
    <x v="10"/>
  </r>
  <r>
    <d v="2019-02-01T00:00:00"/>
    <x v="73"/>
    <x v="25"/>
    <n v="6101"/>
    <n v="267.22000000000003"/>
    <n v="0"/>
    <n v="5163"/>
    <n v="216.10300000000001"/>
    <n v="0"/>
    <x v="10"/>
  </r>
  <r>
    <d v="2019-02-01T00:00:00"/>
    <x v="74"/>
    <x v="8"/>
    <n v="7466"/>
    <n v="3.43"/>
    <n v="25.648"/>
    <n v="6507"/>
    <n v="222.51499999999999"/>
    <n v="0"/>
    <x v="10"/>
  </r>
  <r>
    <d v="2019-02-01T00:00:00"/>
    <x v="13"/>
    <x v="15"/>
    <n v="10623"/>
    <n v="112.773"/>
    <n v="8.7710000000000008"/>
    <n v="11663"/>
    <n v="129.04300000000001"/>
    <n v="0"/>
    <x v="10"/>
  </r>
  <r>
    <d v="2019-02-01T00:00:00"/>
    <x v="80"/>
    <x v="14"/>
    <n v="1623"/>
    <n v="0"/>
    <n v="0"/>
    <n v="867"/>
    <n v="0"/>
    <n v="0"/>
    <x v="10"/>
  </r>
  <r>
    <d v="2019-02-01T00:00:00"/>
    <x v="78"/>
    <x v="4"/>
    <n v="4734"/>
    <n v="63.042999999999999"/>
    <n v="0"/>
    <n v="4361"/>
    <n v="138.48500000000001"/>
    <n v="0"/>
    <x v="10"/>
  </r>
  <r>
    <d v="2019-02-01T00:00:00"/>
    <x v="14"/>
    <x v="16"/>
    <n v="3460"/>
    <n v="9.7029999999999994"/>
    <n v="0"/>
    <n v="2785"/>
    <n v="122.20099999999999"/>
    <n v="0"/>
    <x v="10"/>
  </r>
  <r>
    <d v="2019-02-01T00:00:00"/>
    <x v="14"/>
    <x v="18"/>
    <n v="4162"/>
    <n v="332.161"/>
    <n v="8.6989999999999998"/>
    <n v="4316"/>
    <n v="94.024000000000001"/>
    <n v="0"/>
    <x v="10"/>
  </r>
  <r>
    <d v="2019-02-01T00:00:00"/>
    <x v="16"/>
    <x v="20"/>
    <n v="84913"/>
    <n v="2717.8939999999998"/>
    <n v="107.14700000000001"/>
    <n v="71819"/>
    <n v="2692.5819999999999"/>
    <n v="0"/>
    <x v="10"/>
  </r>
  <r>
    <d v="2019-02-01T00:00:00"/>
    <x v="69"/>
    <x v="24"/>
    <n v="12811"/>
    <n v="208.904"/>
    <n v="0"/>
    <n v="8819"/>
    <n v="183.887"/>
    <n v="0"/>
    <x v="10"/>
  </r>
  <r>
    <d v="2019-02-01T00:00:00"/>
    <x v="17"/>
    <x v="1"/>
    <n v="2761"/>
    <n v="173.67599999999999"/>
    <n v="0"/>
    <n v="3019"/>
    <n v="37.874000000000002"/>
    <n v="0"/>
    <x v="10"/>
  </r>
  <r>
    <d v="2019-02-01T00:00:00"/>
    <x v="17"/>
    <x v="21"/>
    <n v="17497"/>
    <n v="214.91900000000001"/>
    <n v="20.885000000000002"/>
    <n v="14104"/>
    <n v="471.12200000000001"/>
    <n v="0.93700000000000006"/>
    <x v="10"/>
  </r>
  <r>
    <d v="2019-02-01T00:00:00"/>
    <x v="18"/>
    <x v="4"/>
    <n v="47541"/>
    <n v="446.09500000000003"/>
    <n v="20.213999999999999"/>
    <n v="40275"/>
    <n v="1209.7280000000001"/>
    <n v="0"/>
    <x v="10"/>
  </r>
  <r>
    <d v="2019-02-01T00:00:00"/>
    <x v="19"/>
    <x v="4"/>
    <n v="78942"/>
    <n v="679.48900000000003"/>
    <n v="77.27"/>
    <n v="68859"/>
    <n v="1400.87"/>
    <n v="21.709"/>
    <x v="10"/>
  </r>
  <r>
    <d v="2019-02-01T00:00:00"/>
    <x v="53"/>
    <x v="8"/>
    <n v="7590"/>
    <n v="253.71899999999999"/>
    <n v="27.895"/>
    <n v="6424"/>
    <n v="348.43400000000003"/>
    <n v="0"/>
    <x v="10"/>
  </r>
  <r>
    <d v="2019-02-01T00:00:00"/>
    <x v="85"/>
    <x v="4"/>
    <n v="630"/>
    <n v="0"/>
    <n v="0"/>
    <n v="489"/>
    <n v="2.8929999999999998"/>
    <n v="0"/>
    <x v="10"/>
  </r>
  <r>
    <d v="2019-02-01T00:00:00"/>
    <x v="21"/>
    <x v="20"/>
    <s v=".."/>
    <s v=".."/>
    <s v=".."/>
    <s v=".."/>
    <n v="107.488"/>
    <n v="0"/>
    <x v="10"/>
  </r>
  <r>
    <d v="2019-02-01T00:00:00"/>
    <x v="21"/>
    <x v="1"/>
    <n v="7646"/>
    <n v="245.75200000000001"/>
    <n v="0"/>
    <n v="8092"/>
    <n v="70.382000000000005"/>
    <n v="0"/>
    <x v="10"/>
  </r>
  <r>
    <d v="2019-02-01T00:00:00"/>
    <x v="21"/>
    <x v="16"/>
    <n v="11025"/>
    <n v="0"/>
    <n v="0.13600000000000001"/>
    <n v="5220"/>
    <n v="244.08699999999999"/>
    <n v="0"/>
    <x v="10"/>
  </r>
  <r>
    <d v="2019-02-01T00:00:00"/>
    <x v="21"/>
    <x v="17"/>
    <n v="7860"/>
    <n v="0"/>
    <n v="0.42499999999999999"/>
    <n v="4138"/>
    <n v="4.117"/>
    <n v="0"/>
    <x v="10"/>
  </r>
  <r>
    <d v="2019-02-01T00:00:00"/>
    <x v="21"/>
    <x v="23"/>
    <n v="99003"/>
    <n v="3369.2109999999998"/>
    <n v="143.405"/>
    <n v="70742"/>
    <n v="4580.6859999999997"/>
    <n v="66.085999999999999"/>
    <x v="10"/>
  </r>
  <r>
    <d v="2019-02-01T00:00:00"/>
    <x v="22"/>
    <x v="23"/>
    <n v="40683"/>
    <n v="703.00699999999995"/>
    <n v="26.678999999999998"/>
    <n v="30152"/>
    <n v="1186.423"/>
    <n v="38.22"/>
    <x v="10"/>
  </r>
  <r>
    <d v="2019-02-01T00:00:00"/>
    <x v="23"/>
    <x v="21"/>
    <n v="4605"/>
    <n v="155.94"/>
    <n v="1.3640000000000001"/>
    <n v="4181"/>
    <n v="38.637"/>
    <n v="0"/>
    <x v="10"/>
  </r>
  <r>
    <d v="2019-02-01T00:00:00"/>
    <x v="24"/>
    <x v="4"/>
    <s v=".."/>
    <s v=".."/>
    <s v=".."/>
    <s v=".."/>
    <n v="885.23299999999995"/>
    <n v="0"/>
    <x v="10"/>
  </r>
  <r>
    <d v="2019-02-01T00:00:00"/>
    <x v="24"/>
    <x v="16"/>
    <s v=".."/>
    <n v="564.91200000000003"/>
    <n v="0"/>
    <s v=".."/>
    <n v="339.38400000000001"/>
    <n v="0"/>
    <x v="10"/>
  </r>
  <r>
    <d v="2019-02-01T00:00:00"/>
    <x v="24"/>
    <x v="8"/>
    <s v=".."/>
    <n v="1053.165"/>
    <n v="0"/>
    <s v=".."/>
    <s v=".."/>
    <s v=".."/>
    <x v="10"/>
  </r>
  <r>
    <d v="2019-02-01T00:00:00"/>
    <x v="59"/>
    <x v="10"/>
    <n v="14682"/>
    <n v="194.88399999999999"/>
    <n v="4.0000000000000001E-3"/>
    <n v="14383"/>
    <n v="209.857"/>
    <n v="7.3090000000000002"/>
    <x v="10"/>
  </r>
  <r>
    <d v="2019-02-01T00:00:00"/>
    <x v="25"/>
    <x v="14"/>
    <n v="23195"/>
    <n v="526.49"/>
    <n v="79.027000000000001"/>
    <n v="16279"/>
    <n v="728.22699999999998"/>
    <n v="0"/>
    <x v="10"/>
  </r>
  <r>
    <d v="2019-02-01T00:00:00"/>
    <x v="60"/>
    <x v="4"/>
    <n v="11601"/>
    <n v="132.553"/>
    <n v="0"/>
    <n v="9798"/>
    <n v="208.01900000000001"/>
    <n v="0"/>
    <x v="10"/>
  </r>
  <r>
    <d v="2019-02-01T00:00:00"/>
    <x v="26"/>
    <x v="8"/>
    <n v="7893"/>
    <n v="111.59699999999999"/>
    <n v="0"/>
    <n v="6709"/>
    <n v="156.42699999999999"/>
    <n v="0"/>
    <x v="10"/>
  </r>
  <r>
    <d v="2019-02-01T00:00:00"/>
    <x v="54"/>
    <x v="14"/>
    <n v="11632"/>
    <n v="6.51"/>
    <n v="0"/>
    <n v="9904"/>
    <n v="1.4999999999999999E-2"/>
    <n v="0"/>
    <x v="10"/>
  </r>
  <r>
    <d v="2019-02-01T00:00:00"/>
    <x v="58"/>
    <x v="25"/>
    <n v="9699"/>
    <n v="239.27099999999999"/>
    <n v="123.99"/>
    <n v="8962"/>
    <n v="269.31599999999997"/>
    <n v="0.10299999999999999"/>
    <x v="10"/>
  </r>
  <r>
    <d v="2019-02-01T00:00:00"/>
    <x v="28"/>
    <x v="10"/>
    <n v="1821"/>
    <n v="2.109"/>
    <n v="0"/>
    <n v="1350"/>
    <n v="0.254"/>
    <n v="0"/>
    <x v="10"/>
  </r>
  <r>
    <d v="2019-02-01T00:00:00"/>
    <x v="28"/>
    <x v="14"/>
    <n v="55424"/>
    <n v="333.90899999999999"/>
    <n v="0.83399999999999996"/>
    <n v="52309"/>
    <n v="4.6159999999999997"/>
    <n v="1.1819999999999999"/>
    <x v="10"/>
  </r>
  <r>
    <d v="2019-02-01T00:00:00"/>
    <x v="28"/>
    <x v="25"/>
    <n v="23127"/>
    <n v="88.623999999999995"/>
    <n v="2.9060000000000001"/>
    <n v="17818"/>
    <n v="9.7479999999999993"/>
    <n v="0"/>
    <x v="10"/>
  </r>
  <r>
    <d v="2019-02-01T00:00:00"/>
    <x v="28"/>
    <x v="1"/>
    <n v="34319"/>
    <n v="4.9029999999999996"/>
    <n v="0"/>
    <n v="35559"/>
    <n v="3.9420000000000002"/>
    <n v="0"/>
    <x v="10"/>
  </r>
  <r>
    <d v="2019-02-01T00:00:00"/>
    <x v="28"/>
    <x v="16"/>
    <n v="2550"/>
    <n v="6.5220000000000002"/>
    <n v="2.7E-2"/>
    <n v="1770"/>
    <n v="26.45"/>
    <n v="0"/>
    <x v="10"/>
  </r>
  <r>
    <d v="2019-02-01T00:00:00"/>
    <x v="28"/>
    <x v="17"/>
    <n v="12326"/>
    <n v="254.73400000000001"/>
    <n v="7.9820000000000002"/>
    <n v="11118"/>
    <n v="84.031999999999996"/>
    <n v="2.0230000000000001"/>
    <x v="10"/>
  </r>
  <r>
    <d v="2019-02-01T00:00:00"/>
    <x v="28"/>
    <x v="8"/>
    <n v="6547"/>
    <n v="80.400999999999996"/>
    <n v="2.9990000000000001"/>
    <n v="5480"/>
    <n v="21.498000000000001"/>
    <n v="2.2890000000000001"/>
    <x v="10"/>
  </r>
  <r>
    <d v="2019-02-01T00:00:00"/>
    <x v="28"/>
    <x v="26"/>
    <n v="7658"/>
    <n v="136.714"/>
    <n v="0"/>
    <n v="6764"/>
    <n v="9.1869999999999994"/>
    <n v="0"/>
    <x v="10"/>
  </r>
  <r>
    <d v="2019-02-01T00:00:00"/>
    <x v="57"/>
    <x v="16"/>
    <n v="3657"/>
    <n v="1.7170000000000001"/>
    <n v="0"/>
    <n v="2794"/>
    <n v="0.90900000000000003"/>
    <n v="0"/>
    <x v="10"/>
  </r>
  <r>
    <d v="2019-02-01T00:00:00"/>
    <x v="29"/>
    <x v="15"/>
    <n v="17162"/>
    <n v="126.663"/>
    <n v="85.308000000000007"/>
    <n v="14635"/>
    <n v="288.85500000000002"/>
    <n v="6.1180000000000003"/>
    <x v="10"/>
  </r>
  <r>
    <d v="2019-02-01T00:00:00"/>
    <x v="77"/>
    <x v="27"/>
    <n v="6711"/>
    <n v="147.66900000000001"/>
    <n v="0"/>
    <n v="6097"/>
    <n v="209.589"/>
    <n v="7.7619999999999996"/>
    <x v="10"/>
  </r>
  <r>
    <d v="2019-02-01T00:00:00"/>
    <x v="77"/>
    <x v="1"/>
    <n v="3204"/>
    <n v="60.844000000000001"/>
    <n v="0"/>
    <n v="3407"/>
    <n v="88.956999999999994"/>
    <n v="0"/>
    <x v="10"/>
  </r>
  <r>
    <d v="2019-02-01T00:00:00"/>
    <x v="31"/>
    <x v="13"/>
    <n v="45358"/>
    <n v="1379.6590000000001"/>
    <n v="88.465999999999994"/>
    <n v="35630"/>
    <n v="1141.712"/>
    <n v="10.45"/>
    <x v="10"/>
  </r>
  <r>
    <d v="2019-02-01T00:00:00"/>
    <x v="71"/>
    <x v="14"/>
    <n v="2005"/>
    <n v="0"/>
    <n v="0"/>
    <n v="2416"/>
    <n v="0"/>
    <n v="0"/>
    <x v="10"/>
  </r>
  <r>
    <d v="2019-02-01T00:00:00"/>
    <x v="71"/>
    <x v="13"/>
    <n v="11004"/>
    <n v="0"/>
    <n v="0"/>
    <n v="5671"/>
    <n v="0"/>
    <n v="0"/>
    <x v="10"/>
  </r>
  <r>
    <d v="2019-02-01T00:00:00"/>
    <x v="66"/>
    <x v="28"/>
    <n v="812"/>
    <n v="13.96"/>
    <n v="0.2"/>
    <n v="461"/>
    <n v="48.671999999999997"/>
    <n v="1.05"/>
    <x v="10"/>
  </r>
  <r>
    <d v="2019-02-01T00:00:00"/>
    <x v="34"/>
    <x v="29"/>
    <s v=".."/>
    <n v="6.5000000000000002E-2"/>
    <n v="0"/>
    <s v=".."/>
    <n v="19.457999999999998"/>
    <n v="0"/>
    <x v="10"/>
  </r>
  <r>
    <d v="2019-02-01T00:00:00"/>
    <x v="35"/>
    <x v="24"/>
    <n v="12429"/>
    <n v="53.962000000000003"/>
    <n v="7.3999999999999996E-2"/>
    <n v="9939"/>
    <n v="172.96"/>
    <n v="0"/>
    <x v="10"/>
  </r>
  <r>
    <d v="2019-02-01T00:00:00"/>
    <x v="64"/>
    <x v="4"/>
    <s v=".."/>
    <s v=".."/>
    <s v=".."/>
    <s v=".."/>
    <n v="189.41499999999999"/>
    <n v="0"/>
    <x v="10"/>
  </r>
  <r>
    <d v="2019-02-01T00:00:00"/>
    <x v="64"/>
    <x v="25"/>
    <s v=".."/>
    <n v="320.21100000000001"/>
    <n v="0"/>
    <s v=".."/>
    <n v="26.690999999999999"/>
    <n v="0"/>
    <x v="10"/>
  </r>
  <r>
    <d v="2019-02-01T00:00:00"/>
    <x v="64"/>
    <x v="15"/>
    <s v=".."/>
    <s v=".."/>
    <s v=".."/>
    <s v=".."/>
    <n v="3.2509999999999999"/>
    <n v="0"/>
    <x v="10"/>
  </r>
  <r>
    <d v="2019-02-01T00:00:00"/>
    <x v="64"/>
    <x v="21"/>
    <s v=".."/>
    <s v=".."/>
    <s v=".."/>
    <s v=".."/>
    <n v="2.58"/>
    <n v="0"/>
    <x v="10"/>
  </r>
  <r>
    <d v="2019-02-01T00:00:00"/>
    <x v="64"/>
    <x v="8"/>
    <s v=".."/>
    <n v="251.233"/>
    <n v="0"/>
    <s v=".."/>
    <s v=".."/>
    <s v=".."/>
    <x v="10"/>
  </r>
  <r>
    <d v="2019-02-01T00:00:00"/>
    <x v="36"/>
    <x v="27"/>
    <n v="5267"/>
    <n v="33.743000000000002"/>
    <n v="0"/>
    <n v="5127"/>
    <n v="2.12"/>
    <n v="1.825"/>
    <x v="10"/>
  </r>
  <r>
    <d v="2019-02-01T00:00:00"/>
    <x v="36"/>
    <x v="4"/>
    <n v="11059"/>
    <n v="167.58"/>
    <n v="6.7629999999999999"/>
    <n v="9586"/>
    <n v="336.73099999999999"/>
    <n v="21.85"/>
    <x v="10"/>
  </r>
  <r>
    <d v="2019-02-01T00:00:00"/>
    <x v="36"/>
    <x v="20"/>
    <n v="29651"/>
    <n v="483.45600000000002"/>
    <n v="24.364000000000001"/>
    <n v="25136"/>
    <n v="836.94500000000005"/>
    <n v="27.899000000000001"/>
    <x v="10"/>
  </r>
  <r>
    <d v="2019-02-01T00:00:00"/>
    <x v="36"/>
    <x v="14"/>
    <n v="11393"/>
    <n v="81.507000000000005"/>
    <n v="0.55700000000000005"/>
    <n v="9533"/>
    <n v="77.963999999999999"/>
    <n v="1.3029999999999999"/>
    <x v="10"/>
  </r>
  <r>
    <d v="2019-02-01T00:00:00"/>
    <x v="36"/>
    <x v="25"/>
    <n v="29738"/>
    <n v="331.41"/>
    <n v="50.472999999999999"/>
    <n v="26832"/>
    <n v="153.37799999999999"/>
    <n v="50.457999999999998"/>
    <x v="10"/>
  </r>
  <r>
    <d v="2019-02-01T00:00:00"/>
    <x v="36"/>
    <x v="2"/>
    <n v="2221"/>
    <n v="1.6319999999999999"/>
    <n v="0.23899999999999999"/>
    <n v="2598"/>
    <n v="0.34399999999999997"/>
    <n v="1.0660000000000001"/>
    <x v="10"/>
  </r>
  <r>
    <d v="2019-02-01T00:00:00"/>
    <x v="36"/>
    <x v="1"/>
    <n v="67469"/>
    <n v="923.49199999999996"/>
    <n v="0.51200000000000001"/>
    <n v="68744"/>
    <n v="1307.6600000000001"/>
    <n v="168.97900000000001"/>
    <x v="10"/>
  </r>
  <r>
    <d v="2019-02-01T00:00:00"/>
    <x v="36"/>
    <x v="9"/>
    <n v="2996"/>
    <n v="0"/>
    <n v="0"/>
    <n v="2734"/>
    <n v="7.7220000000000004"/>
    <n v="4.3840000000000003"/>
    <x v="10"/>
  </r>
  <r>
    <d v="2019-02-01T00:00:00"/>
    <x v="36"/>
    <x v="24"/>
    <n v="5885"/>
    <n v="108.212"/>
    <n v="11.526"/>
    <n v="5244"/>
    <n v="99.331999999999994"/>
    <n v="2.6360000000000001"/>
    <x v="10"/>
  </r>
  <r>
    <d v="2019-02-01T00:00:00"/>
    <x v="36"/>
    <x v="16"/>
    <n v="47182"/>
    <n v="774.20100000000002"/>
    <n v="41.454999999999998"/>
    <n v="38964"/>
    <n v="894.05100000000004"/>
    <n v="120.726"/>
    <x v="10"/>
  </r>
  <r>
    <d v="2019-02-01T00:00:00"/>
    <x v="36"/>
    <x v="31"/>
    <n v="5167"/>
    <n v="168.31700000000001"/>
    <n v="1.2"/>
    <n v="4820"/>
    <n v="22.68"/>
    <n v="2.1909999999999998"/>
    <x v="10"/>
  </r>
  <r>
    <d v="2019-02-01T00:00:00"/>
    <x v="36"/>
    <x v="21"/>
    <s v=".."/>
    <s v=".."/>
    <s v=".."/>
    <s v=".."/>
    <n v="84.924999999999997"/>
    <n v="0"/>
    <x v="10"/>
  </r>
  <r>
    <d v="2019-02-01T00:00:00"/>
    <x v="36"/>
    <x v="17"/>
    <n v="5935"/>
    <n v="187.37799999999999"/>
    <n v="1.907"/>
    <n v="5691"/>
    <n v="132.459"/>
    <n v="16.387"/>
    <x v="10"/>
  </r>
  <r>
    <d v="2019-02-01T00:00:00"/>
    <x v="36"/>
    <x v="18"/>
    <n v="9840"/>
    <n v="236.01900000000001"/>
    <n v="6.9349999999999996"/>
    <n v="9875"/>
    <n v="18.206"/>
    <n v="54.061999999999998"/>
    <x v="10"/>
  </r>
  <r>
    <d v="2019-02-01T00:00:00"/>
    <x v="36"/>
    <x v="8"/>
    <n v="55458"/>
    <n v="1633.8520000000001"/>
    <n v="96.948999999999998"/>
    <n v="45845"/>
    <n v="208.703"/>
    <n v="187.852"/>
    <x v="10"/>
  </r>
  <r>
    <d v="2019-02-01T00:00:00"/>
    <x v="55"/>
    <x v="35"/>
    <n v="45766"/>
    <n v="1120.384"/>
    <n v="59.624000000000002"/>
    <n v="39166"/>
    <n v="2288.0439999999999"/>
    <n v="2.3E-2"/>
    <x v="10"/>
  </r>
  <r>
    <d v="2019-02-01T00:00:00"/>
    <x v="37"/>
    <x v="32"/>
    <n v="5588"/>
    <n v="152.196"/>
    <n v="8.7999999999999995E-2"/>
    <n v="4645"/>
    <n v="370.37200000000001"/>
    <n v="0"/>
    <x v="10"/>
  </r>
  <r>
    <d v="2019-02-01T00:00:00"/>
    <x v="84"/>
    <x v="34"/>
    <n v="1098"/>
    <n v="0"/>
    <n v="0"/>
    <n v="776"/>
    <n v="5.4859999999999998"/>
    <n v="0"/>
    <x v="10"/>
  </r>
  <r>
    <d v="2019-02-01T00:00:00"/>
    <x v="81"/>
    <x v="16"/>
    <n v="30897"/>
    <n v="218.2"/>
    <n v="0"/>
    <n v="22651"/>
    <n v="236.22300000000001"/>
    <n v="0"/>
    <x v="10"/>
  </r>
  <r>
    <d v="2019-02-01T00:00:00"/>
    <x v="67"/>
    <x v="4"/>
    <n v="5449"/>
    <n v="124.81"/>
    <n v="0"/>
    <n v="4220"/>
    <n v="87.155000000000001"/>
    <n v="0"/>
    <x v="10"/>
  </r>
  <r>
    <d v="2019-02-01T00:00:00"/>
    <x v="62"/>
    <x v="16"/>
    <n v="4632"/>
    <n v="16.785"/>
    <n v="0"/>
    <n v="3762"/>
    <n v="12.122"/>
    <n v="0"/>
    <x v="10"/>
  </r>
  <r>
    <d v="2019-02-01T00:00:00"/>
    <x v="38"/>
    <x v="1"/>
    <n v="2229"/>
    <n v="135.27000000000001"/>
    <n v="0"/>
    <n v="1738"/>
    <n v="439.49400000000003"/>
    <n v="0"/>
    <x v="10"/>
  </r>
  <r>
    <d v="2019-02-01T00:00:00"/>
    <x v="38"/>
    <x v="16"/>
    <n v="143536"/>
    <n v="5074.1949999999997"/>
    <n v="286.952"/>
    <n v="115329"/>
    <n v="5992.8339999999998"/>
    <n v="0.23400000000000001"/>
    <x v="10"/>
  </r>
  <r>
    <d v="2019-02-01T00:00:00"/>
    <x v="40"/>
    <x v="29"/>
    <n v="1142"/>
    <n v="10.215999999999999"/>
    <n v="0"/>
    <n v="1141"/>
    <n v="17.236000000000001"/>
    <n v="0"/>
    <x v="10"/>
  </r>
  <r>
    <d v="2019-02-01T00:00:00"/>
    <x v="41"/>
    <x v="31"/>
    <n v="5007"/>
    <n v="81.995000000000005"/>
    <n v="0"/>
    <n v="4018"/>
    <n v="180.785"/>
    <n v="0"/>
    <x v="10"/>
  </r>
  <r>
    <d v="2019-02-01T00:00:00"/>
    <x v="82"/>
    <x v="47"/>
    <n v="7476"/>
    <n v="223.48699999999999"/>
    <n v="0.13400000000000001"/>
    <n v="5457"/>
    <n v="396.709"/>
    <n v="3.0000000000000001E-3"/>
    <x v="10"/>
  </r>
  <r>
    <d v="2019-02-01T00:00:00"/>
    <x v="42"/>
    <x v="1"/>
    <s v=".."/>
    <n v="596.70500000000004"/>
    <n v="0"/>
    <s v=".."/>
    <n v="586.15599999999995"/>
    <n v="0"/>
    <x v="10"/>
  </r>
  <r>
    <d v="2019-02-01T00:00:00"/>
    <x v="43"/>
    <x v="17"/>
    <n v="34170"/>
    <n v="969.36400000000003"/>
    <n v="41.329000000000001"/>
    <n v="30799"/>
    <n v="1234.144"/>
    <n v="2.2389999999999999"/>
    <x v="10"/>
  </r>
  <r>
    <d v="2019-02-01T00:00:00"/>
    <x v="83"/>
    <x v="4"/>
    <n v="5212"/>
    <n v="74.08"/>
    <n v="0"/>
    <n v="4070"/>
    <n v="102.40600000000001"/>
    <n v="0"/>
    <x v="10"/>
  </r>
  <r>
    <d v="2019-02-01T00:00:00"/>
    <x v="45"/>
    <x v="8"/>
    <n v="22724"/>
    <n v="424.89400000000001"/>
    <n v="85.001999999999995"/>
    <n v="19307"/>
    <n v="785.51099999999997"/>
    <n v="0"/>
    <x v="10"/>
  </r>
  <r>
    <d v="2019-02-01T00:00:00"/>
    <x v="46"/>
    <x v="4"/>
    <s v=".."/>
    <s v=".."/>
    <s v=".."/>
    <s v=".."/>
    <n v="95.972999999999999"/>
    <n v="0"/>
    <x v="10"/>
  </r>
  <r>
    <d v="2019-02-01T00:00:00"/>
    <x v="46"/>
    <x v="15"/>
    <s v=".."/>
    <s v=".."/>
    <s v=".."/>
    <s v=".."/>
    <n v="119.29300000000001"/>
    <n v="0"/>
    <x v="10"/>
  </r>
  <r>
    <d v="2019-02-01T00:00:00"/>
    <x v="46"/>
    <x v="16"/>
    <s v=".."/>
    <s v=".."/>
    <s v=".."/>
    <s v=".."/>
    <n v="221.33799999999999"/>
    <n v="0"/>
    <x v="10"/>
  </r>
  <r>
    <d v="2019-02-01T00:00:00"/>
    <x v="46"/>
    <x v="8"/>
    <s v=".."/>
    <n v="1311.193"/>
    <n v="0"/>
    <s v=".."/>
    <n v="2.8639999999999999"/>
    <n v="0"/>
    <x v="10"/>
  </r>
  <r>
    <d v="2019-02-01T00:00:00"/>
    <x v="47"/>
    <x v="26"/>
    <n v="17831"/>
    <n v="724.20600000000002"/>
    <n v="0"/>
    <n v="14487"/>
    <n v="394.387"/>
    <n v="0"/>
    <x v="10"/>
  </r>
  <r>
    <d v="2019-02-01T00:00:00"/>
    <x v="49"/>
    <x v="10"/>
    <n v="6501"/>
    <n v="14.359"/>
    <n v="0"/>
    <n v="6089"/>
    <n v="25.282"/>
    <n v="0"/>
    <x v="10"/>
  </r>
  <r>
    <d v="2019-02-01T00:00:00"/>
    <x v="49"/>
    <x v="20"/>
    <n v="13308"/>
    <n v="281.72800000000001"/>
    <n v="0"/>
    <n v="11130"/>
    <n v="472.04500000000002"/>
    <n v="0"/>
    <x v="10"/>
  </r>
  <r>
    <d v="2019-02-01T00:00:00"/>
    <x v="49"/>
    <x v="14"/>
    <n v="11275"/>
    <n v="18.297000000000001"/>
    <n v="0"/>
    <n v="11170"/>
    <n v="0"/>
    <n v="0"/>
    <x v="10"/>
  </r>
  <r>
    <d v="2019-02-01T00:00:00"/>
    <x v="49"/>
    <x v="1"/>
    <n v="46575"/>
    <n v="55.756"/>
    <n v="0"/>
    <n v="48607"/>
    <n v="43.02"/>
    <n v="0"/>
    <x v="10"/>
  </r>
  <r>
    <d v="2019-02-01T00:00:00"/>
    <x v="49"/>
    <x v="9"/>
    <n v="1048"/>
    <n v="0"/>
    <n v="0"/>
    <n v="1104"/>
    <n v="17.670000000000002"/>
    <n v="0"/>
    <x v="10"/>
  </r>
  <r>
    <d v="2019-02-01T00:00:00"/>
    <x v="49"/>
    <x v="29"/>
    <n v="464"/>
    <n v="0"/>
    <n v="0"/>
    <n v="465"/>
    <n v="8.9939999999999998"/>
    <n v="0"/>
    <x v="10"/>
  </r>
  <r>
    <d v="2019-02-01T00:00:00"/>
    <x v="49"/>
    <x v="33"/>
    <n v="874"/>
    <n v="0.73799999999999999"/>
    <n v="0"/>
    <n v="594"/>
    <n v="0.32400000000000001"/>
    <n v="0"/>
    <x v="10"/>
  </r>
  <r>
    <d v="2019-02-01T00:00:00"/>
    <x v="49"/>
    <x v="8"/>
    <n v="18730"/>
    <n v="469.02300000000002"/>
    <n v="0"/>
    <n v="14965"/>
    <n v="697.56899999999996"/>
    <n v="0"/>
    <x v="10"/>
  </r>
  <r>
    <d v="2019-02-01T00:00:00"/>
    <x v="49"/>
    <x v="12"/>
    <n v="1356"/>
    <n v="1.089"/>
    <n v="0"/>
    <n v="1380"/>
    <n v="8.5039999999999996"/>
    <n v="0"/>
    <x v="10"/>
  </r>
  <r>
    <d v="2019-02-01T00:00:00"/>
    <x v="49"/>
    <x v="34"/>
    <n v="1023"/>
    <n v="0.46899999999999997"/>
    <n v="0"/>
    <n v="854"/>
    <n v="0.71499999999999997"/>
    <n v="0"/>
    <x v="10"/>
  </r>
  <r>
    <d v="2019-02-01T00:00:00"/>
    <x v="72"/>
    <x v="4"/>
    <n v="10128"/>
    <n v="148.52000000000001"/>
    <n v="11.611000000000001"/>
    <n v="8240"/>
    <n v="418.57"/>
    <n v="0"/>
    <x v="10"/>
  </r>
  <r>
    <d v="2019-03-01T00:00:00"/>
    <x v="65"/>
    <x v="2"/>
    <n v="3957"/>
    <n v="2.7589999999999999"/>
    <n v="0.32100000000000001"/>
    <n v="4409"/>
    <n v="97.676000000000002"/>
    <n v="8.3490000000000002"/>
    <x v="10"/>
  </r>
  <r>
    <d v="2019-03-01T00:00:00"/>
    <x v="2"/>
    <x v="3"/>
    <n v="16966"/>
    <n v="375.1"/>
    <n v="10.552"/>
    <n v="18414"/>
    <n v="287.584"/>
    <n v="14.493"/>
    <x v="10"/>
  </r>
  <r>
    <d v="2019-03-01T00:00:00"/>
    <x v="3"/>
    <x v="4"/>
    <n v="20223"/>
    <n v="316.11900000000003"/>
    <n v="40.241999999999997"/>
    <n v="18759"/>
    <n v="857.54100000000005"/>
    <n v="6.28"/>
    <x v="10"/>
  </r>
  <r>
    <d v="2019-03-01T00:00:00"/>
    <x v="68"/>
    <x v="30"/>
    <n v="7270"/>
    <n v="172.54"/>
    <n v="0.51400000000000001"/>
    <n v="6841"/>
    <n v="126.345"/>
    <n v="0"/>
    <x v="10"/>
  </r>
  <r>
    <d v="2019-03-01T00:00:00"/>
    <x v="4"/>
    <x v="5"/>
    <n v="1641"/>
    <n v="56.64"/>
    <n v="0.28599999999999998"/>
    <n v="1873"/>
    <n v="44.445999999999998"/>
    <n v="0"/>
    <x v="10"/>
  </r>
  <r>
    <d v="2019-03-01T00:00:00"/>
    <x v="5"/>
    <x v="6"/>
    <n v="845"/>
    <n v="0.02"/>
    <n v="0"/>
    <n v="1135"/>
    <n v="5.452"/>
    <n v="0"/>
    <x v="10"/>
  </r>
  <r>
    <d v="2019-03-01T00:00:00"/>
    <x v="5"/>
    <x v="1"/>
    <n v="134914"/>
    <n v="2863.7060000000001"/>
    <n v="199.685"/>
    <n v="125731"/>
    <n v="1989.9290000000001"/>
    <n v="9.3789999999999996"/>
    <x v="10"/>
  </r>
  <r>
    <d v="2019-03-01T00:00:00"/>
    <x v="6"/>
    <x v="9"/>
    <n v="6407"/>
    <n v="41.302999999999997"/>
    <n v="0"/>
    <n v="6053"/>
    <n v="282.03899999999999"/>
    <n v="0"/>
    <x v="10"/>
  </r>
  <r>
    <d v="2019-03-01T00:00:00"/>
    <x v="9"/>
    <x v="12"/>
    <n v="4079"/>
    <n v="2.3530000000000002"/>
    <n v="3.3460000000000001"/>
    <n v="3970"/>
    <n v="23.349"/>
    <n v="4.1950000000000003"/>
    <x v="10"/>
  </r>
  <r>
    <d v="2019-03-01T00:00:00"/>
    <x v="10"/>
    <x v="13"/>
    <n v="40187"/>
    <n v="693.85299999999995"/>
    <n v="0"/>
    <n v="34638"/>
    <n v="902.63499999999999"/>
    <n v="0"/>
    <x v="10"/>
  </r>
  <r>
    <d v="2019-03-01T00:00:00"/>
    <x v="73"/>
    <x v="25"/>
    <n v="5742"/>
    <n v="389.32499999999999"/>
    <n v="4.4740000000000002"/>
    <n v="6404"/>
    <n v="462.95600000000002"/>
    <n v="0"/>
    <x v="10"/>
  </r>
  <r>
    <d v="2019-03-01T00:00:00"/>
    <x v="74"/>
    <x v="8"/>
    <n v="7717"/>
    <n v="8.1910000000000007"/>
    <n v="36.203000000000003"/>
    <n v="7996"/>
    <n v="229.14"/>
    <n v="0"/>
    <x v="10"/>
  </r>
  <r>
    <d v="2019-03-01T00:00:00"/>
    <x v="13"/>
    <x v="15"/>
    <n v="11450"/>
    <n v="105.59"/>
    <n v="8.0229999999999997"/>
    <n v="13101"/>
    <n v="138.86600000000001"/>
    <n v="0"/>
    <x v="10"/>
  </r>
  <r>
    <d v="2019-03-01T00:00:00"/>
    <x v="80"/>
    <x v="14"/>
    <n v="1617"/>
    <n v="0"/>
    <n v="0"/>
    <n v="1551"/>
    <n v="0"/>
    <n v="0"/>
    <x v="10"/>
  </r>
  <r>
    <d v="2019-03-01T00:00:00"/>
    <x v="78"/>
    <x v="4"/>
    <n v="4103"/>
    <n v="184.226"/>
    <n v="0"/>
    <n v="3913"/>
    <n v="278.089"/>
    <n v="0"/>
    <x v="10"/>
  </r>
  <r>
    <d v="2019-03-01T00:00:00"/>
    <x v="14"/>
    <x v="16"/>
    <n v="2612"/>
    <n v="6.6020000000000003"/>
    <n v="0"/>
    <n v="3110"/>
    <n v="222.13800000000001"/>
    <n v="0"/>
    <x v="10"/>
  </r>
  <r>
    <d v="2019-03-01T00:00:00"/>
    <x v="14"/>
    <x v="18"/>
    <n v="3509"/>
    <n v="391.27699999999999"/>
    <n v="12.128"/>
    <n v="4811"/>
    <n v="85.98"/>
    <n v="0"/>
    <x v="10"/>
  </r>
  <r>
    <d v="2019-03-01T00:00:00"/>
    <x v="16"/>
    <x v="20"/>
    <n v="73126"/>
    <n v="2588.5010000000002"/>
    <n v="87.968000000000004"/>
    <n v="75914"/>
    <n v="3700.1329999999998"/>
    <n v="1.1659999999999999"/>
    <x v="10"/>
  </r>
  <r>
    <d v="2019-03-01T00:00:00"/>
    <x v="69"/>
    <x v="24"/>
    <n v="10867"/>
    <n v="277.38400000000001"/>
    <n v="0"/>
    <n v="9383"/>
    <n v="284.70699999999999"/>
    <n v="0"/>
    <x v="10"/>
  </r>
  <r>
    <d v="2019-03-01T00:00:00"/>
    <x v="17"/>
    <x v="1"/>
    <n v="4719"/>
    <n v="319.96499999999997"/>
    <n v="0"/>
    <n v="5032"/>
    <n v="70.578999999999994"/>
    <n v="0.16200000000000001"/>
    <x v="10"/>
  </r>
  <r>
    <d v="2019-03-01T00:00:00"/>
    <x v="17"/>
    <x v="21"/>
    <n v="12770"/>
    <n v="378.27"/>
    <n v="44.021000000000001"/>
    <n v="15118"/>
    <n v="984.548"/>
    <n v="2.0129999999999999"/>
    <x v="10"/>
  </r>
  <r>
    <d v="2019-03-01T00:00:00"/>
    <x v="18"/>
    <x v="4"/>
    <n v="31185"/>
    <n v="895.66899999999998"/>
    <n v="39.896000000000001"/>
    <n v="29415"/>
    <n v="1324.6110000000001"/>
    <n v="0"/>
    <x v="10"/>
  </r>
  <r>
    <d v="2019-03-01T00:00:00"/>
    <x v="19"/>
    <x v="4"/>
    <n v="53269"/>
    <n v="1445.52"/>
    <n v="167.459"/>
    <n v="49943"/>
    <n v="1679.7940000000001"/>
    <n v="25.641999999999999"/>
    <x v="10"/>
  </r>
  <r>
    <d v="2019-03-01T00:00:00"/>
    <x v="53"/>
    <x v="8"/>
    <n v="8289"/>
    <n v="299.89600000000002"/>
    <n v="21.254999999999999"/>
    <n v="8246"/>
    <n v="378.43"/>
    <n v="0"/>
    <x v="10"/>
  </r>
  <r>
    <d v="2019-03-01T00:00:00"/>
    <x v="85"/>
    <x v="4"/>
    <n v="332"/>
    <n v="0"/>
    <n v="0"/>
    <n v="283"/>
    <n v="7.3849999999999998"/>
    <n v="0"/>
    <x v="10"/>
  </r>
  <r>
    <d v="2019-03-01T00:00:00"/>
    <x v="21"/>
    <x v="20"/>
    <s v=".."/>
    <s v=".."/>
    <s v=".."/>
    <s v=".."/>
    <n v="305.87700000000001"/>
    <n v="0"/>
    <x v="10"/>
  </r>
  <r>
    <d v="2019-03-01T00:00:00"/>
    <x v="21"/>
    <x v="1"/>
    <n v="9075"/>
    <n v="290.23099999999999"/>
    <n v="0"/>
    <n v="9556"/>
    <n v="52.039000000000001"/>
    <n v="0"/>
    <x v="10"/>
  </r>
  <r>
    <d v="2019-03-01T00:00:00"/>
    <x v="21"/>
    <x v="16"/>
    <n v="6772"/>
    <n v="0.17699999999999999"/>
    <n v="0.35799999999999998"/>
    <n v="6352"/>
    <n v="330.22199999999998"/>
    <n v="0"/>
    <x v="10"/>
  </r>
  <r>
    <d v="2019-03-01T00:00:00"/>
    <x v="21"/>
    <x v="17"/>
    <n v="6298"/>
    <n v="0"/>
    <n v="0"/>
    <n v="4583"/>
    <n v="0.23300000000000001"/>
    <n v="0"/>
    <x v="10"/>
  </r>
  <r>
    <d v="2019-03-01T00:00:00"/>
    <x v="21"/>
    <x v="23"/>
    <n v="79395"/>
    <n v="3183.951"/>
    <n v="67.198999999999998"/>
    <n v="99977"/>
    <n v="4401.7219999999998"/>
    <n v="87.771000000000001"/>
    <x v="10"/>
  </r>
  <r>
    <d v="2019-03-01T00:00:00"/>
    <x v="21"/>
    <x v="8"/>
    <s v=".."/>
    <n v="241.24299999999999"/>
    <n v="0"/>
    <s v=".."/>
    <s v=".."/>
    <s v=".."/>
    <x v="10"/>
  </r>
  <r>
    <d v="2019-03-01T00:00:00"/>
    <x v="22"/>
    <x v="23"/>
    <n v="27312"/>
    <n v="1025.181"/>
    <n v="30.177"/>
    <n v="36637"/>
    <n v="1429.491"/>
    <n v="39.335999999999999"/>
    <x v="10"/>
  </r>
  <r>
    <d v="2019-03-01T00:00:00"/>
    <x v="23"/>
    <x v="21"/>
    <n v="4329"/>
    <n v="188.33799999999999"/>
    <n v="1.3149999999999999"/>
    <n v="4600"/>
    <n v="72.635999999999996"/>
    <n v="0"/>
    <x v="10"/>
  </r>
  <r>
    <d v="2019-03-01T00:00:00"/>
    <x v="24"/>
    <x v="4"/>
    <s v=".."/>
    <s v=".."/>
    <s v=".."/>
    <s v=".."/>
    <n v="1241.162"/>
    <n v="0"/>
    <x v="10"/>
  </r>
  <r>
    <d v="2019-03-01T00:00:00"/>
    <x v="24"/>
    <x v="16"/>
    <s v=".."/>
    <n v="801.84699999999998"/>
    <n v="0"/>
    <s v=".."/>
    <n v="344.79899999999998"/>
    <n v="0"/>
    <x v="10"/>
  </r>
  <r>
    <d v="2019-03-01T00:00:00"/>
    <x v="24"/>
    <x v="8"/>
    <s v=".."/>
    <n v="1222.115"/>
    <n v="0"/>
    <s v=".."/>
    <s v=".."/>
    <s v=".."/>
    <x v="10"/>
  </r>
  <r>
    <d v="2019-03-01T00:00:00"/>
    <x v="59"/>
    <x v="10"/>
    <n v="16997"/>
    <n v="244.923"/>
    <n v="0"/>
    <n v="18031"/>
    <n v="209.667"/>
    <n v="7.7720000000000002"/>
    <x v="10"/>
  </r>
  <r>
    <d v="2019-03-01T00:00:00"/>
    <x v="25"/>
    <x v="14"/>
    <n v="18627"/>
    <n v="632.14499999999998"/>
    <n v="121.749"/>
    <n v="19480"/>
    <n v="838.76"/>
    <n v="0.04"/>
    <x v="10"/>
  </r>
  <r>
    <d v="2019-03-01T00:00:00"/>
    <x v="60"/>
    <x v="4"/>
    <n v="9704"/>
    <n v="456.68700000000001"/>
    <n v="0"/>
    <n v="8229"/>
    <n v="461.36399999999998"/>
    <n v="0"/>
    <x v="10"/>
  </r>
  <r>
    <d v="2019-03-01T00:00:00"/>
    <x v="26"/>
    <x v="8"/>
    <n v="7233"/>
    <n v="134.642"/>
    <n v="0"/>
    <n v="8891"/>
    <n v="197.44300000000001"/>
    <n v="0"/>
    <x v="10"/>
  </r>
  <r>
    <d v="2019-03-01T00:00:00"/>
    <x v="54"/>
    <x v="14"/>
    <n v="12554"/>
    <n v="9.4580000000000002"/>
    <n v="0"/>
    <n v="12401"/>
    <n v="0"/>
    <n v="0"/>
    <x v="10"/>
  </r>
  <r>
    <d v="2019-03-01T00:00:00"/>
    <x v="58"/>
    <x v="25"/>
    <n v="8517"/>
    <n v="278.21800000000002"/>
    <n v="97.287999999999997"/>
    <n v="9728"/>
    <n v="357.14699999999999"/>
    <n v="0.17399999999999999"/>
    <x v="10"/>
  </r>
  <r>
    <d v="2019-03-01T00:00:00"/>
    <x v="28"/>
    <x v="10"/>
    <n v="1812"/>
    <n v="1.5189999999999999"/>
    <n v="0"/>
    <n v="1810"/>
    <n v="0.155"/>
    <n v="0"/>
    <x v="10"/>
  </r>
  <r>
    <d v="2019-03-01T00:00:00"/>
    <x v="28"/>
    <x v="14"/>
    <n v="57931"/>
    <n v="547.76099999999997"/>
    <n v="0.81799999999999995"/>
    <n v="58332"/>
    <n v="6.3819999999999997"/>
    <n v="0.83699999999999997"/>
    <x v="10"/>
  </r>
  <r>
    <d v="2019-03-01T00:00:00"/>
    <x v="28"/>
    <x v="25"/>
    <n v="21465"/>
    <n v="124.15300000000001"/>
    <n v="4.1950000000000003"/>
    <n v="21670"/>
    <n v="19.645"/>
    <n v="0"/>
    <x v="10"/>
  </r>
  <r>
    <d v="2019-03-01T00:00:00"/>
    <x v="28"/>
    <x v="1"/>
    <n v="39195"/>
    <n v="3.8130000000000002"/>
    <n v="0"/>
    <n v="38399"/>
    <n v="4.3380000000000001"/>
    <n v="0"/>
    <x v="10"/>
  </r>
  <r>
    <d v="2019-03-01T00:00:00"/>
    <x v="28"/>
    <x v="16"/>
    <n v="2293"/>
    <n v="46.539000000000001"/>
    <n v="2.5000000000000001E-2"/>
    <n v="2339"/>
    <n v="33.436"/>
    <n v="0"/>
    <x v="10"/>
  </r>
  <r>
    <d v="2019-03-01T00:00:00"/>
    <x v="28"/>
    <x v="17"/>
    <n v="10831"/>
    <n v="239.733"/>
    <n v="8.4879999999999995"/>
    <n v="10464"/>
    <n v="70.391000000000005"/>
    <n v="1.7849999999999999"/>
    <x v="10"/>
  </r>
  <r>
    <d v="2019-03-01T00:00:00"/>
    <x v="28"/>
    <x v="8"/>
    <n v="6452"/>
    <n v="94.206000000000003"/>
    <n v="4.6740000000000004"/>
    <n v="6580"/>
    <n v="39.96"/>
    <n v="2.5059999999999998"/>
    <x v="10"/>
  </r>
  <r>
    <d v="2019-03-01T00:00:00"/>
    <x v="28"/>
    <x v="26"/>
    <n v="8080"/>
    <n v="248.041"/>
    <n v="0"/>
    <n v="6725"/>
    <n v="18.574999999999999"/>
    <n v="0"/>
    <x v="10"/>
  </r>
  <r>
    <d v="2019-03-01T00:00:00"/>
    <x v="57"/>
    <x v="16"/>
    <n v="3364"/>
    <n v="4.024"/>
    <n v="0"/>
    <n v="2960"/>
    <n v="1.0860000000000001"/>
    <n v="0"/>
    <x v="10"/>
  </r>
  <r>
    <d v="2019-03-01T00:00:00"/>
    <x v="29"/>
    <x v="15"/>
    <n v="12798"/>
    <n v="158.459"/>
    <n v="125.828"/>
    <n v="15575"/>
    <n v="451.58"/>
    <n v="6.423"/>
    <x v="10"/>
  </r>
  <r>
    <d v="2019-03-01T00:00:00"/>
    <x v="77"/>
    <x v="27"/>
    <n v="7098"/>
    <n v="202.649"/>
    <n v="0"/>
    <n v="7454"/>
    <n v="273.99099999999999"/>
    <n v="24.404"/>
    <x v="10"/>
  </r>
  <r>
    <d v="2019-03-01T00:00:00"/>
    <x v="77"/>
    <x v="1"/>
    <n v="3196"/>
    <n v="30.952999999999999"/>
    <n v="0"/>
    <n v="3759"/>
    <n v="91.448999999999998"/>
    <n v="0"/>
    <x v="10"/>
  </r>
  <r>
    <d v="2019-03-01T00:00:00"/>
    <x v="31"/>
    <x v="13"/>
    <n v="42014"/>
    <n v="1869.414"/>
    <n v="95.373000000000005"/>
    <n v="34760"/>
    <n v="1533.085"/>
    <n v="8.1850000000000005"/>
    <x v="10"/>
  </r>
  <r>
    <d v="2019-03-01T00:00:00"/>
    <x v="71"/>
    <x v="14"/>
    <n v="3309"/>
    <n v="0"/>
    <n v="0"/>
    <n v="5261"/>
    <n v="0"/>
    <n v="0"/>
    <x v="10"/>
  </r>
  <r>
    <d v="2019-03-01T00:00:00"/>
    <x v="71"/>
    <x v="13"/>
    <n v="7311"/>
    <n v="0"/>
    <n v="5.0000000000000001E-3"/>
    <n v="5428"/>
    <n v="0"/>
    <n v="0"/>
    <x v="10"/>
  </r>
  <r>
    <d v="2019-03-01T00:00:00"/>
    <x v="66"/>
    <x v="28"/>
    <n v="832"/>
    <n v="20.096"/>
    <n v="0.47699999999999998"/>
    <n v="663"/>
    <n v="57.332000000000001"/>
    <n v="0.83699999999999997"/>
    <x v="10"/>
  </r>
  <r>
    <d v="2019-03-01T00:00:00"/>
    <x v="34"/>
    <x v="29"/>
    <s v=".."/>
    <n v="0.48"/>
    <n v="0"/>
    <s v=".."/>
    <n v="16.838000000000001"/>
    <n v="0"/>
    <x v="10"/>
  </r>
  <r>
    <d v="2019-03-01T00:00:00"/>
    <x v="35"/>
    <x v="24"/>
    <n v="11904"/>
    <n v="85.787999999999997"/>
    <n v="1E-3"/>
    <n v="10922"/>
    <n v="269.95600000000002"/>
    <n v="0.124"/>
    <x v="10"/>
  </r>
  <r>
    <d v="2019-03-01T00:00:00"/>
    <x v="64"/>
    <x v="4"/>
    <s v=".."/>
    <s v=".."/>
    <s v=".."/>
    <s v=".."/>
    <n v="424.524"/>
    <n v="0"/>
    <x v="10"/>
  </r>
  <r>
    <d v="2019-03-01T00:00:00"/>
    <x v="64"/>
    <x v="25"/>
    <s v=".."/>
    <n v="346.47"/>
    <n v="0"/>
    <s v=".."/>
    <n v="33.026000000000003"/>
    <n v="0"/>
    <x v="10"/>
  </r>
  <r>
    <d v="2019-03-01T00:00:00"/>
    <x v="64"/>
    <x v="21"/>
    <s v=".."/>
    <s v=".."/>
    <s v=".."/>
    <s v=".."/>
    <n v="27.536000000000001"/>
    <n v="0"/>
    <x v="10"/>
  </r>
  <r>
    <d v="2019-03-01T00:00:00"/>
    <x v="64"/>
    <x v="8"/>
    <s v=".."/>
    <n v="425.81299999999999"/>
    <n v="0"/>
    <s v=".."/>
    <s v=".."/>
    <s v=".."/>
    <x v="10"/>
  </r>
  <r>
    <d v="2019-03-01T00:00:00"/>
    <x v="36"/>
    <x v="48"/>
    <s v=".."/>
    <s v=".."/>
    <s v=".."/>
    <s v=".."/>
    <n v="73.394999999999996"/>
    <n v="0"/>
    <x v="10"/>
  </r>
  <r>
    <d v="2019-03-01T00:00:00"/>
    <x v="36"/>
    <x v="27"/>
    <n v="5805"/>
    <n v="22.495999999999999"/>
    <n v="0"/>
    <n v="5972"/>
    <n v="2.2109999999999999"/>
    <n v="2.1949999999999998"/>
    <x v="10"/>
  </r>
  <r>
    <d v="2019-03-01T00:00:00"/>
    <x v="36"/>
    <x v="4"/>
    <n v="11097"/>
    <n v="305.32900000000001"/>
    <n v="32.33"/>
    <n v="10988"/>
    <n v="740.07899999999995"/>
    <n v="26.529"/>
    <x v="10"/>
  </r>
  <r>
    <d v="2019-03-01T00:00:00"/>
    <x v="36"/>
    <x v="10"/>
    <n v="57"/>
    <n v="0"/>
    <n v="0"/>
    <n v="106"/>
    <n v="0"/>
    <n v="0"/>
    <x v="10"/>
  </r>
  <r>
    <d v="2019-03-01T00:00:00"/>
    <x v="36"/>
    <x v="20"/>
    <n v="28500"/>
    <n v="891.13699999999994"/>
    <n v="30.507000000000001"/>
    <n v="28065"/>
    <n v="1193.423"/>
    <n v="33.497999999999998"/>
    <x v="10"/>
  </r>
  <r>
    <d v="2019-03-01T00:00:00"/>
    <x v="36"/>
    <x v="14"/>
    <n v="11718"/>
    <n v="116.904"/>
    <n v="0.61199999999999999"/>
    <n v="11553"/>
    <n v="93.435000000000002"/>
    <n v="1.3280000000000001"/>
    <x v="10"/>
  </r>
  <r>
    <d v="2019-03-01T00:00:00"/>
    <x v="36"/>
    <x v="25"/>
    <n v="30030"/>
    <n v="391.149"/>
    <n v="62.255000000000003"/>
    <n v="30506"/>
    <n v="199.50399999999999"/>
    <n v="57.094999999999999"/>
    <x v="10"/>
  </r>
  <r>
    <d v="2019-03-01T00:00:00"/>
    <x v="36"/>
    <x v="2"/>
    <n v="2698"/>
    <n v="1.032"/>
    <n v="0.21199999999999999"/>
    <n v="2625"/>
    <n v="0.91700000000000004"/>
    <n v="2.2029999999999998"/>
    <x v="10"/>
  </r>
  <r>
    <d v="2019-03-01T00:00:00"/>
    <x v="36"/>
    <x v="1"/>
    <n v="78561"/>
    <n v="877.44899999999996"/>
    <n v="2.669"/>
    <n v="74917"/>
    <n v="1255.759"/>
    <n v="191.12700000000001"/>
    <x v="10"/>
  </r>
  <r>
    <d v="2019-03-01T00:00:00"/>
    <x v="36"/>
    <x v="9"/>
    <n v="3478"/>
    <n v="0"/>
    <n v="0"/>
    <n v="3138"/>
    <n v="13.055"/>
    <n v="5.2270000000000003"/>
    <x v="10"/>
  </r>
  <r>
    <d v="2019-03-01T00:00:00"/>
    <x v="36"/>
    <x v="24"/>
    <n v="6345"/>
    <n v="136.33500000000001"/>
    <n v="17.155999999999999"/>
    <n v="5408"/>
    <n v="70.347999999999999"/>
    <n v="3.1259999999999999"/>
    <x v="10"/>
  </r>
  <r>
    <d v="2019-03-01T00:00:00"/>
    <x v="36"/>
    <x v="16"/>
    <n v="45600"/>
    <n v="1088.0060000000001"/>
    <n v="43.484999999999999"/>
    <n v="42019"/>
    <n v="941.20399999999995"/>
    <n v="128.279"/>
    <x v="10"/>
  </r>
  <r>
    <d v="2019-03-01T00:00:00"/>
    <x v="36"/>
    <x v="31"/>
    <n v="6574"/>
    <n v="195.17"/>
    <n v="0.68500000000000005"/>
    <n v="5875"/>
    <n v="19.341999999999999"/>
    <n v="2.3690000000000002"/>
    <x v="10"/>
  </r>
  <r>
    <d v="2019-03-01T00:00:00"/>
    <x v="36"/>
    <x v="21"/>
    <s v=".."/>
    <s v=".."/>
    <s v=".."/>
    <s v=".."/>
    <n v="108.26"/>
    <n v="0"/>
    <x v="10"/>
  </r>
  <r>
    <d v="2019-03-01T00:00:00"/>
    <x v="36"/>
    <x v="17"/>
    <n v="5685"/>
    <n v="142.946"/>
    <n v="2.6739999999999999"/>
    <n v="5576"/>
    <n v="188.077"/>
    <n v="19.292999999999999"/>
    <x v="10"/>
  </r>
  <r>
    <d v="2019-03-01T00:00:00"/>
    <x v="36"/>
    <x v="18"/>
    <n v="9852"/>
    <n v="261.94900000000001"/>
    <n v="7.9630000000000001"/>
    <n v="11858"/>
    <n v="14.272"/>
    <n v="57.381999999999998"/>
    <x v="10"/>
  </r>
  <r>
    <d v="2019-03-01T00:00:00"/>
    <x v="36"/>
    <x v="8"/>
    <n v="54687"/>
    <n v="1887.914"/>
    <n v="58.8"/>
    <n v="60194"/>
    <n v="230.083"/>
    <n v="206.321"/>
    <x v="10"/>
  </r>
  <r>
    <d v="2019-03-01T00:00:00"/>
    <x v="55"/>
    <x v="35"/>
    <n v="31556"/>
    <n v="1258.153"/>
    <n v="76.896000000000001"/>
    <n v="54388"/>
    <n v="2042.9960000000001"/>
    <n v="0.94099999999999995"/>
    <x v="10"/>
  </r>
  <r>
    <d v="2019-03-01T00:00:00"/>
    <x v="37"/>
    <x v="32"/>
    <n v="3433"/>
    <n v="181.53100000000001"/>
    <n v="0"/>
    <n v="4515"/>
    <n v="337.536"/>
    <n v="0"/>
    <x v="10"/>
  </r>
  <r>
    <d v="2019-03-01T00:00:00"/>
    <x v="84"/>
    <x v="34"/>
    <n v="1145"/>
    <n v="0"/>
    <n v="0"/>
    <n v="937"/>
    <n v="3.2749999999999999"/>
    <n v="0"/>
    <x v="10"/>
  </r>
  <r>
    <d v="2019-03-01T00:00:00"/>
    <x v="81"/>
    <x v="16"/>
    <n v="27068"/>
    <n v="266.25400000000002"/>
    <n v="0"/>
    <n v="24459"/>
    <n v="178.78800000000001"/>
    <n v="0"/>
    <x v="10"/>
  </r>
  <r>
    <d v="2019-03-01T00:00:00"/>
    <x v="67"/>
    <x v="4"/>
    <n v="4392"/>
    <n v="88.975999999999999"/>
    <n v="0"/>
    <n v="3990"/>
    <n v="95.653000000000006"/>
    <n v="0"/>
    <x v="10"/>
  </r>
  <r>
    <d v="2019-03-01T00:00:00"/>
    <x v="62"/>
    <x v="16"/>
    <n v="3765"/>
    <n v="21.553000000000001"/>
    <n v="0"/>
    <n v="4090"/>
    <n v="8.0980000000000008"/>
    <n v="0"/>
    <x v="10"/>
  </r>
  <r>
    <d v="2019-03-01T00:00:00"/>
    <x v="38"/>
    <x v="1"/>
    <n v="2574"/>
    <n v="205.99700000000001"/>
    <n v="0"/>
    <n v="1762"/>
    <n v="650.37300000000005"/>
    <n v="0"/>
    <x v="10"/>
  </r>
  <r>
    <d v="2019-03-01T00:00:00"/>
    <x v="38"/>
    <x v="16"/>
    <n v="134250"/>
    <n v="7471.152"/>
    <n v="316.77"/>
    <n v="132185"/>
    <n v="7736.0990000000002"/>
    <n v="0"/>
    <x v="10"/>
  </r>
  <r>
    <d v="2019-03-01T00:00:00"/>
    <x v="40"/>
    <x v="29"/>
    <n v="1628"/>
    <n v="12.087"/>
    <n v="0"/>
    <n v="1409"/>
    <n v="34.817999999999998"/>
    <n v="0"/>
    <x v="10"/>
  </r>
  <r>
    <d v="2019-03-01T00:00:00"/>
    <x v="41"/>
    <x v="31"/>
    <n v="5345"/>
    <n v="120.68600000000001"/>
    <n v="6.0000000000000001E-3"/>
    <n v="5754"/>
    <n v="311.55599999999998"/>
    <n v="0"/>
    <x v="10"/>
  </r>
  <r>
    <d v="2019-03-01T00:00:00"/>
    <x v="82"/>
    <x v="47"/>
    <n v="7989"/>
    <n v="297.12900000000002"/>
    <n v="8.5000000000000006E-2"/>
    <n v="6227"/>
    <n v="380.327"/>
    <n v="3.0000000000000001E-3"/>
    <x v="10"/>
  </r>
  <r>
    <d v="2019-03-01T00:00:00"/>
    <x v="42"/>
    <x v="1"/>
    <s v=".."/>
    <n v="472.33100000000002"/>
    <n v="0"/>
    <s v=".."/>
    <n v="561.79300000000001"/>
    <n v="0"/>
    <x v="10"/>
  </r>
  <r>
    <d v="2019-03-01T00:00:00"/>
    <x v="43"/>
    <x v="17"/>
    <n v="29489"/>
    <n v="1285.4069999999999"/>
    <n v="45.771000000000001"/>
    <n v="31079"/>
    <n v="1357.1"/>
    <n v="3.6160000000000001"/>
    <x v="10"/>
  </r>
  <r>
    <d v="2019-03-01T00:00:00"/>
    <x v="83"/>
    <x v="4"/>
    <n v="2909"/>
    <n v="105.37"/>
    <n v="0"/>
    <n v="2074"/>
    <n v="136.58799999999999"/>
    <n v="0"/>
    <x v="10"/>
  </r>
  <r>
    <d v="2019-03-01T00:00:00"/>
    <x v="45"/>
    <x v="8"/>
    <n v="21740"/>
    <n v="470.55700000000002"/>
    <n v="191.38"/>
    <n v="25574"/>
    <n v="1005.019"/>
    <n v="0"/>
    <x v="10"/>
  </r>
  <r>
    <d v="2019-03-01T00:00:00"/>
    <x v="46"/>
    <x v="4"/>
    <s v=".."/>
    <s v=".."/>
    <s v=".."/>
    <s v=".."/>
    <n v="345.72"/>
    <n v="0"/>
    <x v="10"/>
  </r>
  <r>
    <d v="2019-03-01T00:00:00"/>
    <x v="46"/>
    <x v="15"/>
    <s v=".."/>
    <s v=".."/>
    <s v=".."/>
    <s v=".."/>
    <n v="241.76300000000001"/>
    <n v="0"/>
    <x v="10"/>
  </r>
  <r>
    <d v="2019-03-01T00:00:00"/>
    <x v="46"/>
    <x v="16"/>
    <s v=".."/>
    <s v=".."/>
    <s v=".."/>
    <s v=".."/>
    <n v="188.99299999999999"/>
    <n v="0"/>
    <x v="10"/>
  </r>
  <r>
    <d v="2019-03-01T00:00:00"/>
    <x v="46"/>
    <x v="8"/>
    <s v=".."/>
    <n v="1337.078"/>
    <n v="0"/>
    <s v=".."/>
    <s v=".."/>
    <s v=".."/>
    <x v="10"/>
  </r>
  <r>
    <d v="2019-03-01T00:00:00"/>
    <x v="47"/>
    <x v="26"/>
    <n v="17228"/>
    <n v="991.43299999999999"/>
    <n v="0"/>
    <n v="15146"/>
    <n v="596.75199999999995"/>
    <n v="0"/>
    <x v="10"/>
  </r>
  <r>
    <d v="2019-03-01T00:00:00"/>
    <x v="49"/>
    <x v="10"/>
    <n v="8580"/>
    <n v="19.395"/>
    <n v="0"/>
    <n v="9248"/>
    <n v="30.465"/>
    <n v="0"/>
    <x v="10"/>
  </r>
  <r>
    <d v="2019-03-01T00:00:00"/>
    <x v="49"/>
    <x v="20"/>
    <n v="10498"/>
    <n v="535.68200000000002"/>
    <n v="0"/>
    <n v="10723"/>
    <n v="588.60199999999998"/>
    <n v="0"/>
    <x v="10"/>
  </r>
  <r>
    <d v="2019-03-01T00:00:00"/>
    <x v="49"/>
    <x v="14"/>
    <n v="11445"/>
    <n v="25.748999999999999"/>
    <n v="0"/>
    <n v="12970"/>
    <n v="0.11799999999999999"/>
    <n v="0"/>
    <x v="10"/>
  </r>
  <r>
    <d v="2019-03-01T00:00:00"/>
    <x v="49"/>
    <x v="1"/>
    <n v="55988"/>
    <n v="57.298999999999999"/>
    <n v="0"/>
    <n v="49252"/>
    <n v="53.121000000000002"/>
    <n v="0"/>
    <x v="10"/>
  </r>
  <r>
    <d v="2019-03-01T00:00:00"/>
    <x v="49"/>
    <x v="9"/>
    <n v="1092"/>
    <n v="0"/>
    <n v="0"/>
    <n v="1069"/>
    <n v="7.0019999999999998"/>
    <n v="0"/>
    <x v="10"/>
  </r>
  <r>
    <d v="2019-03-01T00:00:00"/>
    <x v="49"/>
    <x v="29"/>
    <n v="382"/>
    <n v="0"/>
    <n v="0"/>
    <n v="449"/>
    <n v="11.554"/>
    <n v="0"/>
    <x v="10"/>
  </r>
  <r>
    <d v="2019-03-01T00:00:00"/>
    <x v="49"/>
    <x v="33"/>
    <n v="691"/>
    <n v="0.63700000000000001"/>
    <n v="0"/>
    <n v="720"/>
    <n v="0.31"/>
    <n v="0"/>
    <x v="10"/>
  </r>
  <r>
    <d v="2019-03-01T00:00:00"/>
    <x v="49"/>
    <x v="8"/>
    <n v="19387"/>
    <n v="457.19600000000003"/>
    <n v="0"/>
    <n v="20691"/>
    <n v="828.46299999999997"/>
    <n v="0"/>
    <x v="10"/>
  </r>
  <r>
    <d v="2019-03-01T00:00:00"/>
    <x v="49"/>
    <x v="12"/>
    <n v="1744"/>
    <n v="2.98"/>
    <n v="0"/>
    <n v="1854"/>
    <n v="8.1069999999999993"/>
    <n v="0"/>
    <x v="10"/>
  </r>
  <r>
    <d v="2019-03-01T00:00:00"/>
    <x v="49"/>
    <x v="34"/>
    <n v="1248"/>
    <n v="8.1000000000000003E-2"/>
    <n v="0"/>
    <n v="1189"/>
    <n v="1.012"/>
    <n v="0"/>
    <x v="10"/>
  </r>
  <r>
    <d v="2019-03-01T00:00:00"/>
    <x v="72"/>
    <x v="4"/>
    <n v="8815"/>
    <n v="478.16399999999999"/>
    <n v="16.576000000000001"/>
    <n v="7548"/>
    <n v="566.06899999999996"/>
    <n v="0"/>
    <x v="10"/>
  </r>
  <r>
    <d v="2019-04-01T00:00:00"/>
    <x v="65"/>
    <x v="2"/>
    <n v="4965"/>
    <n v="1.61"/>
    <n v="0.34200000000000003"/>
    <n v="4911"/>
    <n v="105.17700000000001"/>
    <n v="6.1109999999999998"/>
    <x v="10"/>
  </r>
  <r>
    <d v="2019-04-01T00:00:00"/>
    <x v="2"/>
    <x v="3"/>
    <n v="13149"/>
    <n v="350.86599999999999"/>
    <n v="9.92"/>
    <n v="18147"/>
    <n v="195.732"/>
    <n v="33.543999999999997"/>
    <x v="10"/>
  </r>
  <r>
    <d v="2019-04-01T00:00:00"/>
    <x v="3"/>
    <x v="4"/>
    <n v="13555"/>
    <n v="174.34200000000001"/>
    <n v="19.846"/>
    <n v="14829"/>
    <n v="341.83"/>
    <n v="8.0589999999999993"/>
    <x v="10"/>
  </r>
  <r>
    <d v="2019-04-01T00:00:00"/>
    <x v="68"/>
    <x v="30"/>
    <n v="7901"/>
    <n v="122.935"/>
    <n v="0.36"/>
    <n v="7867"/>
    <n v="96.906999999999996"/>
    <n v="6.0000000000000001E-3"/>
    <x v="10"/>
  </r>
  <r>
    <d v="2019-04-01T00:00:00"/>
    <x v="4"/>
    <x v="5"/>
    <n v="1755"/>
    <n v="44.674999999999997"/>
    <n v="0.23300000000000001"/>
    <n v="2043"/>
    <n v="44.375999999999998"/>
    <n v="0"/>
    <x v="10"/>
  </r>
  <r>
    <d v="2019-04-01T00:00:00"/>
    <x v="5"/>
    <x v="6"/>
    <n v="894"/>
    <n v="0.13"/>
    <n v="0"/>
    <n v="1008"/>
    <n v="6.17"/>
    <n v="0"/>
    <x v="10"/>
  </r>
  <r>
    <d v="2019-04-01T00:00:00"/>
    <x v="5"/>
    <x v="1"/>
    <n v="123897"/>
    <n v="2115.0410000000002"/>
    <n v="201.41900000000001"/>
    <n v="115415"/>
    <n v="1727.0340000000001"/>
    <n v="10.807"/>
    <x v="10"/>
  </r>
  <r>
    <d v="2019-04-01T00:00:00"/>
    <x v="6"/>
    <x v="9"/>
    <n v="6540"/>
    <n v="29.931000000000001"/>
    <n v="0"/>
    <n v="6949"/>
    <n v="261.66699999999997"/>
    <n v="0"/>
    <x v="10"/>
  </r>
  <r>
    <d v="2019-04-01T00:00:00"/>
    <x v="9"/>
    <x v="12"/>
    <n v="5181"/>
    <n v="3.754"/>
    <n v="3.3679999999999999"/>
    <n v="5102"/>
    <n v="29.86"/>
    <n v="3.0219999999999998"/>
    <x v="10"/>
  </r>
  <r>
    <d v="2019-04-01T00:00:00"/>
    <x v="10"/>
    <x v="13"/>
    <n v="44710"/>
    <n v="706.73699999999997"/>
    <n v="0"/>
    <n v="46104"/>
    <n v="625.02300000000002"/>
    <n v="0"/>
    <x v="10"/>
  </r>
  <r>
    <d v="2019-04-01T00:00:00"/>
    <x v="73"/>
    <x v="25"/>
    <n v="5420"/>
    <n v="364.82499999999999"/>
    <n v="19.52"/>
    <n v="5214"/>
    <n v="433.745"/>
    <n v="0"/>
    <x v="10"/>
  </r>
  <r>
    <d v="2019-04-01T00:00:00"/>
    <x v="74"/>
    <x v="8"/>
    <n v="7685"/>
    <n v="5.8840000000000003"/>
    <n v="51.987000000000002"/>
    <n v="8075"/>
    <n v="158.34100000000001"/>
    <n v="0"/>
    <x v="10"/>
  </r>
  <r>
    <d v="2019-04-01T00:00:00"/>
    <x v="13"/>
    <x v="15"/>
    <n v="7089"/>
    <n v="159.18299999999999"/>
    <n v="26.47"/>
    <n v="7127"/>
    <n v="146.887"/>
    <n v="0"/>
    <x v="10"/>
  </r>
  <r>
    <d v="2019-04-01T00:00:00"/>
    <x v="80"/>
    <x v="14"/>
    <n v="2796"/>
    <n v="0"/>
    <n v="0"/>
    <n v="2880"/>
    <n v="0"/>
    <n v="0"/>
    <x v="10"/>
  </r>
  <r>
    <d v="2019-04-01T00:00:00"/>
    <x v="78"/>
    <x v="4"/>
    <n v="3172"/>
    <n v="174.03299999999999"/>
    <n v="0"/>
    <n v="3203"/>
    <n v="172.9"/>
    <n v="0"/>
    <x v="10"/>
  </r>
  <r>
    <d v="2019-04-01T00:00:00"/>
    <x v="14"/>
    <x v="16"/>
    <n v="2873"/>
    <n v="7.2619999999999996"/>
    <n v="0"/>
    <n v="2799"/>
    <n v="199.92400000000001"/>
    <n v="0"/>
    <x v="10"/>
  </r>
  <r>
    <d v="2019-04-01T00:00:00"/>
    <x v="14"/>
    <x v="18"/>
    <n v="2983"/>
    <n v="332.58600000000001"/>
    <n v="10.308999999999999"/>
    <n v="5532"/>
    <n v="98.876999999999995"/>
    <n v="0"/>
    <x v="10"/>
  </r>
  <r>
    <d v="2019-04-01T00:00:00"/>
    <x v="16"/>
    <x v="20"/>
    <n v="83936"/>
    <n v="2873.4560000000001"/>
    <n v="161.06800000000001"/>
    <n v="87968"/>
    <n v="3404.07"/>
    <n v="0.54900000000000004"/>
    <x v="10"/>
  </r>
  <r>
    <d v="2019-04-01T00:00:00"/>
    <x v="69"/>
    <x v="24"/>
    <n v="13156"/>
    <n v="189.49600000000001"/>
    <n v="0"/>
    <n v="11624"/>
    <n v="255.61199999999999"/>
    <n v="0"/>
    <x v="10"/>
  </r>
  <r>
    <d v="2019-04-01T00:00:00"/>
    <x v="17"/>
    <x v="1"/>
    <n v="5367"/>
    <n v="177.136"/>
    <n v="0"/>
    <n v="5008"/>
    <n v="115.038"/>
    <n v="0"/>
    <x v="10"/>
  </r>
  <r>
    <d v="2019-04-01T00:00:00"/>
    <x v="17"/>
    <x v="21"/>
    <n v="16561"/>
    <n v="347.47199999999998"/>
    <n v="41.408000000000001"/>
    <n v="19048"/>
    <n v="848.17899999999997"/>
    <n v="1.5669999999999999"/>
    <x v="10"/>
  </r>
  <r>
    <d v="2019-04-01T00:00:00"/>
    <x v="18"/>
    <x v="4"/>
    <n v="31263"/>
    <n v="955.84799999999996"/>
    <n v="40.999000000000002"/>
    <n v="33201"/>
    <n v="1051.8910000000001"/>
    <n v="0"/>
    <x v="10"/>
  </r>
  <r>
    <d v="2019-04-01T00:00:00"/>
    <x v="19"/>
    <x v="4"/>
    <n v="54390"/>
    <n v="1416.7940000000001"/>
    <n v="139.26400000000001"/>
    <n v="55228"/>
    <n v="1577.7860000000001"/>
    <n v="22.279"/>
    <x v="10"/>
  </r>
  <r>
    <d v="2019-04-01T00:00:00"/>
    <x v="53"/>
    <x v="8"/>
    <n v="7612"/>
    <n v="226.51900000000001"/>
    <n v="12.962999999999999"/>
    <n v="8135"/>
    <n v="306.20499999999998"/>
    <n v="0"/>
    <x v="10"/>
  </r>
  <r>
    <d v="2019-04-01T00:00:00"/>
    <x v="85"/>
    <x v="4"/>
    <n v="282"/>
    <n v="0.70299999999999996"/>
    <n v="0"/>
    <n v="209"/>
    <n v="4.7679999999999998"/>
    <n v="0"/>
    <x v="10"/>
  </r>
  <r>
    <d v="2019-04-01T00:00:00"/>
    <x v="21"/>
    <x v="20"/>
    <s v=".."/>
    <s v=".."/>
    <s v=".."/>
    <s v=".."/>
    <n v="118.54300000000001"/>
    <n v="0"/>
    <x v="10"/>
  </r>
  <r>
    <d v="2019-04-01T00:00:00"/>
    <x v="21"/>
    <x v="1"/>
    <n v="9566"/>
    <n v="273.92399999999998"/>
    <n v="0"/>
    <n v="9289"/>
    <n v="151.666"/>
    <n v="0"/>
    <x v="10"/>
  </r>
  <r>
    <d v="2019-04-01T00:00:00"/>
    <x v="21"/>
    <x v="16"/>
    <n v="9386"/>
    <n v="16.247"/>
    <n v="0.34"/>
    <n v="8238"/>
    <n v="188.01900000000001"/>
    <n v="0"/>
    <x v="10"/>
  </r>
  <r>
    <d v="2019-04-01T00:00:00"/>
    <x v="21"/>
    <x v="17"/>
    <n v="6606"/>
    <n v="0"/>
    <n v="0"/>
    <n v="5692"/>
    <n v="26.699000000000002"/>
    <n v="0"/>
    <x v="10"/>
  </r>
  <r>
    <d v="2019-04-01T00:00:00"/>
    <x v="21"/>
    <x v="23"/>
    <n v="76056"/>
    <n v="2575.7829999999999"/>
    <n v="43.874000000000002"/>
    <n v="104663"/>
    <n v="3103.77"/>
    <n v="77.853999999999999"/>
    <x v="10"/>
  </r>
  <r>
    <d v="2019-04-01T00:00:00"/>
    <x v="21"/>
    <x v="8"/>
    <s v=".."/>
    <n v="337.52300000000002"/>
    <n v="0"/>
    <s v=".."/>
    <s v=".."/>
    <s v=".."/>
    <x v="10"/>
  </r>
  <r>
    <d v="2019-04-01T00:00:00"/>
    <x v="22"/>
    <x v="23"/>
    <n v="38250"/>
    <n v="900.01199999999994"/>
    <n v="21.956"/>
    <n v="48128"/>
    <n v="1009.124"/>
    <n v="53.314999999999998"/>
    <x v="10"/>
  </r>
  <r>
    <d v="2019-04-01T00:00:00"/>
    <x v="23"/>
    <x v="21"/>
    <n v="4097"/>
    <n v="208.99100000000001"/>
    <n v="1.5149999999999999"/>
    <n v="4317"/>
    <n v="39.128"/>
    <n v="0"/>
    <x v="10"/>
  </r>
  <r>
    <d v="2019-04-01T00:00:00"/>
    <x v="24"/>
    <x v="4"/>
    <s v=".."/>
    <s v=".."/>
    <s v=".."/>
    <s v=".."/>
    <n v="1049.94"/>
    <n v="0"/>
    <x v="10"/>
  </r>
  <r>
    <d v="2019-04-01T00:00:00"/>
    <x v="24"/>
    <x v="16"/>
    <s v=".."/>
    <n v="752.87699999999995"/>
    <n v="0"/>
    <s v=".."/>
    <n v="388.05200000000002"/>
    <n v="0"/>
    <x v="10"/>
  </r>
  <r>
    <d v="2019-04-01T00:00:00"/>
    <x v="24"/>
    <x v="8"/>
    <s v=".."/>
    <n v="1086.5920000000001"/>
    <n v="0"/>
    <s v=".."/>
    <s v=".."/>
    <s v=".."/>
    <x v="10"/>
  </r>
  <r>
    <d v="2019-04-01T00:00:00"/>
    <x v="59"/>
    <x v="10"/>
    <n v="20873"/>
    <n v="245.476"/>
    <n v="4.0000000000000001E-3"/>
    <n v="23540"/>
    <n v="183.64"/>
    <n v="3.11"/>
    <x v="10"/>
  </r>
  <r>
    <d v="2019-04-01T00:00:00"/>
    <x v="25"/>
    <x v="14"/>
    <n v="22656"/>
    <n v="567.64200000000005"/>
    <n v="90.762"/>
    <n v="26031"/>
    <n v="657.90099999999995"/>
    <n v="0"/>
    <x v="10"/>
  </r>
  <r>
    <d v="2019-04-01T00:00:00"/>
    <x v="60"/>
    <x v="4"/>
    <n v="10927"/>
    <n v="501.85"/>
    <n v="0"/>
    <n v="12254"/>
    <n v="333.66199999999998"/>
    <n v="0"/>
    <x v="10"/>
  </r>
  <r>
    <d v="2019-04-01T00:00:00"/>
    <x v="26"/>
    <x v="8"/>
    <n v="9303"/>
    <n v="158.47200000000001"/>
    <n v="0"/>
    <n v="10179"/>
    <n v="197.26900000000001"/>
    <n v="0"/>
    <x v="10"/>
  </r>
  <r>
    <d v="2019-04-01T00:00:00"/>
    <x v="54"/>
    <x v="14"/>
    <n v="13873"/>
    <n v="3.6309999999999998"/>
    <n v="0"/>
    <n v="14223"/>
    <n v="6.0000000000000001E-3"/>
    <n v="0"/>
    <x v="10"/>
  </r>
  <r>
    <d v="2019-04-01T00:00:00"/>
    <x v="58"/>
    <x v="25"/>
    <n v="7751"/>
    <n v="356.32799999999997"/>
    <n v="55.08"/>
    <n v="8241"/>
    <n v="283.38799999999998"/>
    <n v="7.2999999999999995E-2"/>
    <x v="10"/>
  </r>
  <r>
    <d v="2019-04-01T00:00:00"/>
    <x v="28"/>
    <x v="10"/>
    <n v="3732"/>
    <n v="0.18"/>
    <n v="0"/>
    <n v="3509"/>
    <n v="0.16700000000000001"/>
    <n v="0"/>
    <x v="10"/>
  </r>
  <r>
    <d v="2019-04-01T00:00:00"/>
    <x v="28"/>
    <x v="14"/>
    <n v="58906"/>
    <n v="387.91199999999998"/>
    <n v="0.66600000000000004"/>
    <n v="60021"/>
    <n v="3.754"/>
    <n v="0.88300000000000001"/>
    <x v="10"/>
  </r>
  <r>
    <d v="2019-04-01T00:00:00"/>
    <x v="28"/>
    <x v="25"/>
    <n v="19325"/>
    <n v="137.68199999999999"/>
    <n v="10.939"/>
    <n v="17613"/>
    <n v="10.162000000000001"/>
    <n v="0"/>
    <x v="10"/>
  </r>
  <r>
    <d v="2019-04-01T00:00:00"/>
    <x v="28"/>
    <x v="1"/>
    <n v="38454"/>
    <n v="1.806"/>
    <n v="0"/>
    <n v="36431"/>
    <n v="13.000999999999999"/>
    <n v="0"/>
    <x v="10"/>
  </r>
  <r>
    <d v="2019-04-01T00:00:00"/>
    <x v="28"/>
    <x v="16"/>
    <n v="1805"/>
    <n v="31.864999999999998"/>
    <n v="1.528"/>
    <n v="1960"/>
    <n v="13.581"/>
    <n v="0"/>
    <x v="10"/>
  </r>
  <r>
    <d v="2019-04-01T00:00:00"/>
    <x v="28"/>
    <x v="17"/>
    <n v="11553"/>
    <n v="212.69800000000001"/>
    <n v="1.956"/>
    <n v="11874"/>
    <n v="59.712000000000003"/>
    <n v="2.657"/>
    <x v="10"/>
  </r>
  <r>
    <d v="2019-04-01T00:00:00"/>
    <x v="28"/>
    <x v="8"/>
    <n v="8780"/>
    <n v="65.790999999999997"/>
    <n v="3.1259999999999999"/>
    <n v="8092"/>
    <n v="18.268000000000001"/>
    <n v="1.861"/>
    <x v="10"/>
  </r>
  <r>
    <d v="2019-04-01T00:00:00"/>
    <x v="28"/>
    <x v="26"/>
    <n v="7379"/>
    <n v="262.54199999999997"/>
    <n v="0"/>
    <n v="7470"/>
    <n v="7.3090000000000002"/>
    <n v="0"/>
    <x v="10"/>
  </r>
  <r>
    <d v="2019-04-01T00:00:00"/>
    <x v="57"/>
    <x v="16"/>
    <n v="3735"/>
    <n v="2.1789999999999998"/>
    <n v="0"/>
    <n v="3536"/>
    <n v="0.63300000000000001"/>
    <n v="0"/>
    <x v="10"/>
  </r>
  <r>
    <d v="2019-04-01T00:00:00"/>
    <x v="29"/>
    <x v="15"/>
    <n v="10198"/>
    <n v="108.376"/>
    <n v="126.42400000000001"/>
    <n v="11530"/>
    <n v="176.09200000000001"/>
    <n v="6.6879999999999997"/>
    <x v="10"/>
  </r>
  <r>
    <d v="2019-04-01T00:00:00"/>
    <x v="77"/>
    <x v="27"/>
    <n v="6947"/>
    <n v="184.84100000000001"/>
    <n v="0"/>
    <n v="6133"/>
    <n v="277.78500000000003"/>
    <n v="17.38"/>
    <x v="10"/>
  </r>
  <r>
    <d v="2019-04-01T00:00:00"/>
    <x v="77"/>
    <x v="1"/>
    <n v="2786"/>
    <n v="33.944000000000003"/>
    <n v="0"/>
    <n v="3251"/>
    <n v="71.593999999999994"/>
    <n v="0"/>
    <x v="10"/>
  </r>
  <r>
    <d v="2019-04-01T00:00:00"/>
    <x v="31"/>
    <x v="13"/>
    <n v="45820"/>
    <n v="1786.9570000000001"/>
    <n v="79.412000000000006"/>
    <n v="45312"/>
    <n v="1671.146"/>
    <n v="10.01"/>
    <x v="10"/>
  </r>
  <r>
    <d v="2019-04-01T00:00:00"/>
    <x v="71"/>
    <x v="14"/>
    <n v="5794"/>
    <n v="0"/>
    <n v="0"/>
    <n v="7433"/>
    <n v="0"/>
    <n v="0"/>
    <x v="10"/>
  </r>
  <r>
    <d v="2019-04-01T00:00:00"/>
    <x v="71"/>
    <x v="13"/>
    <n v="8199"/>
    <n v="0"/>
    <n v="3.0000000000000001E-3"/>
    <n v="7952"/>
    <n v="0"/>
    <n v="0"/>
    <x v="10"/>
  </r>
  <r>
    <d v="2019-04-01T00:00:00"/>
    <x v="66"/>
    <x v="28"/>
    <n v="715"/>
    <n v="8.3770000000000007"/>
    <n v="0.45"/>
    <n v="799"/>
    <n v="24.984999999999999"/>
    <n v="0.75"/>
    <x v="10"/>
  </r>
  <r>
    <d v="2019-04-01T00:00:00"/>
    <x v="34"/>
    <x v="9"/>
    <s v=".."/>
    <s v=".."/>
    <s v=".."/>
    <s v=".."/>
    <n v="33.890999999999998"/>
    <n v="0"/>
    <x v="10"/>
  </r>
  <r>
    <d v="2019-04-01T00:00:00"/>
    <x v="34"/>
    <x v="29"/>
    <s v=".."/>
    <n v="0.36399999999999999"/>
    <n v="0"/>
    <s v=".."/>
    <n v="26.51"/>
    <n v="0"/>
    <x v="10"/>
  </r>
  <r>
    <d v="2019-04-01T00:00:00"/>
    <x v="35"/>
    <x v="24"/>
    <n v="14960"/>
    <n v="57.893000000000001"/>
    <n v="0.83399999999999996"/>
    <n v="16059"/>
    <n v="338.50900000000001"/>
    <n v="0"/>
    <x v="10"/>
  </r>
  <r>
    <d v="2019-04-01T00:00:00"/>
    <x v="64"/>
    <x v="4"/>
    <s v=".."/>
    <s v=".."/>
    <s v=".."/>
    <s v=".."/>
    <n v="136.041"/>
    <n v="0"/>
    <x v="10"/>
  </r>
  <r>
    <d v="2019-04-01T00:00:00"/>
    <x v="64"/>
    <x v="25"/>
    <s v=".."/>
    <n v="336.916"/>
    <n v="0"/>
    <s v=".."/>
    <n v="31.056000000000001"/>
    <n v="0"/>
    <x v="10"/>
  </r>
  <r>
    <d v="2019-04-01T00:00:00"/>
    <x v="64"/>
    <x v="8"/>
    <s v=".."/>
    <n v="322.48700000000002"/>
    <n v="0"/>
    <s v=".."/>
    <s v=".."/>
    <s v=".."/>
    <x v="10"/>
  </r>
  <r>
    <d v="2019-04-01T00:00:00"/>
    <x v="36"/>
    <x v="27"/>
    <n v="5528"/>
    <n v="31.329000000000001"/>
    <n v="0"/>
    <n v="5423"/>
    <n v="0.99399999999999999"/>
    <n v="2.08"/>
    <x v="10"/>
  </r>
  <r>
    <d v="2019-04-01T00:00:00"/>
    <x v="36"/>
    <x v="4"/>
    <n v="11060"/>
    <n v="263.75799999999998"/>
    <n v="48.37"/>
    <n v="11342"/>
    <n v="791"/>
    <n v="25.347000000000001"/>
    <x v="10"/>
  </r>
  <r>
    <d v="2019-04-01T00:00:00"/>
    <x v="36"/>
    <x v="10"/>
    <n v="1751"/>
    <n v="0.08"/>
    <n v="0"/>
    <n v="1987"/>
    <n v="0.185"/>
    <n v="1.601"/>
    <x v="10"/>
  </r>
  <r>
    <d v="2019-04-01T00:00:00"/>
    <x v="36"/>
    <x v="20"/>
    <n v="27973"/>
    <n v="882.05799999999999"/>
    <n v="40.366"/>
    <n v="29096"/>
    <n v="686.35299999999995"/>
    <n v="27.792999999999999"/>
    <x v="10"/>
  </r>
  <r>
    <d v="2019-04-01T00:00:00"/>
    <x v="36"/>
    <x v="14"/>
    <n v="14382"/>
    <n v="198.03800000000001"/>
    <n v="0.46800000000000003"/>
    <n v="15593"/>
    <n v="188.96299999999999"/>
    <n v="1.133"/>
    <x v="10"/>
  </r>
  <r>
    <d v="2019-04-01T00:00:00"/>
    <x v="36"/>
    <x v="25"/>
    <n v="28220"/>
    <n v="405.452"/>
    <n v="64.540999999999997"/>
    <n v="27976"/>
    <n v="201.23099999999999"/>
    <n v="50.261000000000003"/>
    <x v="10"/>
  </r>
  <r>
    <d v="2019-04-01T00:00:00"/>
    <x v="36"/>
    <x v="38"/>
    <s v=".."/>
    <s v=".."/>
    <s v=".."/>
    <s v=".."/>
    <n v="12.1"/>
    <n v="0"/>
    <x v="10"/>
  </r>
  <r>
    <d v="2019-04-01T00:00:00"/>
    <x v="36"/>
    <x v="2"/>
    <n v="3111"/>
    <n v="1.147"/>
    <n v="0.28399999999999997"/>
    <n v="2860"/>
    <n v="0.35399999999999998"/>
    <n v="1.839"/>
    <x v="10"/>
  </r>
  <r>
    <d v="2019-04-01T00:00:00"/>
    <x v="36"/>
    <x v="1"/>
    <n v="79692"/>
    <n v="632.41200000000003"/>
    <n v="0.21199999999999999"/>
    <n v="79107"/>
    <n v="986.45399999999995"/>
    <n v="168.20099999999999"/>
    <x v="10"/>
  </r>
  <r>
    <d v="2019-04-01T00:00:00"/>
    <x v="36"/>
    <x v="9"/>
    <n v="4418"/>
    <n v="0"/>
    <n v="0"/>
    <n v="4149"/>
    <n v="10.445"/>
    <n v="7.19"/>
    <x v="10"/>
  </r>
  <r>
    <d v="2019-04-01T00:00:00"/>
    <x v="36"/>
    <x v="24"/>
    <n v="6389"/>
    <n v="81.495999999999995"/>
    <n v="7.43"/>
    <n v="5964"/>
    <n v="50.101999999999997"/>
    <n v="15.404999999999999"/>
    <x v="10"/>
  </r>
  <r>
    <d v="2019-04-01T00:00:00"/>
    <x v="36"/>
    <x v="16"/>
    <n v="45453"/>
    <n v="998.01099999999997"/>
    <n v="38.808999999999997"/>
    <n v="45556"/>
    <n v="897.90599999999995"/>
    <n v="111.589"/>
    <x v="10"/>
  </r>
  <r>
    <d v="2019-04-01T00:00:00"/>
    <x v="36"/>
    <x v="31"/>
    <n v="6736"/>
    <n v="174.994"/>
    <n v="0"/>
    <n v="6951"/>
    <n v="14.773"/>
    <n v="2.1320000000000001"/>
    <x v="10"/>
  </r>
  <r>
    <d v="2019-04-01T00:00:00"/>
    <x v="36"/>
    <x v="17"/>
    <n v="6486"/>
    <n v="175.92"/>
    <n v="1.7689999999999999"/>
    <n v="5988"/>
    <n v="78.283000000000001"/>
    <n v="14.891"/>
    <x v="10"/>
  </r>
  <r>
    <d v="2019-04-01T00:00:00"/>
    <x v="36"/>
    <x v="18"/>
    <n v="10751"/>
    <n v="230.48099999999999"/>
    <n v="8.0299999999999994"/>
    <n v="12905"/>
    <n v="10.363"/>
    <n v="50.235999999999997"/>
    <x v="10"/>
  </r>
  <r>
    <d v="2019-04-01T00:00:00"/>
    <x v="36"/>
    <x v="8"/>
    <n v="54614"/>
    <n v="1525.096"/>
    <n v="51.148000000000003"/>
    <n v="64395"/>
    <n v="183.297"/>
    <n v="184.10900000000001"/>
    <x v="10"/>
  </r>
  <r>
    <d v="2019-04-01T00:00:00"/>
    <x v="55"/>
    <x v="35"/>
    <n v="44220"/>
    <n v="1129.096"/>
    <n v="74.192999999999998"/>
    <n v="61871"/>
    <n v="1253.769"/>
    <n v="1.0069999999999999"/>
    <x v="10"/>
  </r>
  <r>
    <d v="2019-04-01T00:00:00"/>
    <x v="37"/>
    <x v="32"/>
    <n v="4823"/>
    <n v="188.02099999999999"/>
    <n v="7.3999999999999996E-2"/>
    <n v="5750"/>
    <n v="345.13200000000001"/>
    <n v="0"/>
    <x v="10"/>
  </r>
  <r>
    <d v="2019-04-01T00:00:00"/>
    <x v="84"/>
    <x v="34"/>
    <n v="1173"/>
    <n v="0"/>
    <n v="0"/>
    <n v="1170"/>
    <n v="3.4889999999999999"/>
    <n v="0"/>
    <x v="10"/>
  </r>
  <r>
    <d v="2019-04-01T00:00:00"/>
    <x v="81"/>
    <x v="16"/>
    <n v="25097"/>
    <n v="235.77799999999999"/>
    <n v="0"/>
    <n v="26513"/>
    <n v="93.591999999999999"/>
    <n v="0"/>
    <x v="10"/>
  </r>
  <r>
    <d v="2019-04-01T00:00:00"/>
    <x v="67"/>
    <x v="4"/>
    <n v="5214"/>
    <n v="94.590999999999994"/>
    <n v="0"/>
    <n v="5694"/>
    <n v="118.67100000000001"/>
    <n v="0"/>
    <x v="10"/>
  </r>
  <r>
    <d v="2019-04-01T00:00:00"/>
    <x v="62"/>
    <x v="16"/>
    <n v="4881"/>
    <n v="25.001999999999999"/>
    <n v="0"/>
    <n v="5581"/>
    <n v="6.5229999999999997"/>
    <n v="0"/>
    <x v="10"/>
  </r>
  <r>
    <d v="2019-04-01T00:00:00"/>
    <x v="38"/>
    <x v="1"/>
    <n v="2507"/>
    <n v="123.21899999999999"/>
    <n v="0"/>
    <n v="2139"/>
    <n v="597.53300000000002"/>
    <n v="0"/>
    <x v="10"/>
  </r>
  <r>
    <d v="2019-04-01T00:00:00"/>
    <x v="38"/>
    <x v="16"/>
    <n v="142098"/>
    <n v="6645.6139999999996"/>
    <n v="355.20400000000001"/>
    <n v="148021"/>
    <n v="6531.8190000000004"/>
    <n v="0"/>
    <x v="10"/>
  </r>
  <r>
    <d v="2019-04-01T00:00:00"/>
    <x v="40"/>
    <x v="29"/>
    <n v="1512"/>
    <n v="6.5250000000000004"/>
    <n v="0"/>
    <n v="1302"/>
    <n v="16.655000000000001"/>
    <n v="0"/>
    <x v="10"/>
  </r>
  <r>
    <d v="2019-04-01T00:00:00"/>
    <x v="41"/>
    <x v="31"/>
    <n v="6403"/>
    <n v="85.412000000000006"/>
    <n v="0"/>
    <n v="6797"/>
    <n v="293.983"/>
    <n v="0"/>
    <x v="10"/>
  </r>
  <r>
    <d v="2019-04-01T00:00:00"/>
    <x v="82"/>
    <x v="47"/>
    <n v="7719"/>
    <n v="208.13900000000001"/>
    <n v="6.5000000000000002E-2"/>
    <n v="7043"/>
    <n v="280.07"/>
    <n v="0"/>
    <x v="10"/>
  </r>
  <r>
    <d v="2019-04-01T00:00:00"/>
    <x v="42"/>
    <x v="1"/>
    <s v=".."/>
    <n v="499.19200000000001"/>
    <n v="0"/>
    <s v=".."/>
    <n v="634.95299999999997"/>
    <n v="0"/>
    <x v="10"/>
  </r>
  <r>
    <d v="2019-04-01T00:00:00"/>
    <x v="43"/>
    <x v="17"/>
    <n v="32751"/>
    <n v="1121.607"/>
    <n v="32.781999999999996"/>
    <n v="34645"/>
    <n v="999.04300000000001"/>
    <n v="4.0209999999999999"/>
    <x v="10"/>
  </r>
  <r>
    <d v="2019-04-01T00:00:00"/>
    <x v="83"/>
    <x v="4"/>
    <n v="1419"/>
    <n v="45.732999999999997"/>
    <n v="0"/>
    <n v="1351"/>
    <n v="51.445"/>
    <n v="0"/>
    <x v="10"/>
  </r>
  <r>
    <d v="2019-04-01T00:00:00"/>
    <x v="45"/>
    <x v="8"/>
    <n v="19035"/>
    <n v="352.46699999999998"/>
    <n v="170.75"/>
    <n v="21344"/>
    <n v="750.28599999999994"/>
    <n v="0.27100000000000002"/>
    <x v="10"/>
  </r>
  <r>
    <d v="2019-04-01T00:00:00"/>
    <x v="46"/>
    <x v="4"/>
    <s v=".."/>
    <s v=".."/>
    <s v=".."/>
    <s v=".."/>
    <n v="269.35300000000001"/>
    <n v="0"/>
    <x v="10"/>
  </r>
  <r>
    <d v="2019-04-01T00:00:00"/>
    <x v="46"/>
    <x v="15"/>
    <s v=".."/>
    <s v=".."/>
    <s v=".."/>
    <s v=".."/>
    <n v="157.14500000000001"/>
    <n v="0"/>
    <x v="10"/>
  </r>
  <r>
    <d v="2019-04-01T00:00:00"/>
    <x v="46"/>
    <x v="16"/>
    <s v=".."/>
    <s v=".."/>
    <s v=".."/>
    <s v=".."/>
    <n v="210.47"/>
    <n v="0"/>
    <x v="10"/>
  </r>
  <r>
    <d v="2019-04-01T00:00:00"/>
    <x v="46"/>
    <x v="8"/>
    <s v=".."/>
    <n v="1159.8720000000001"/>
    <n v="0"/>
    <s v=".."/>
    <s v=".."/>
    <s v=".."/>
    <x v="10"/>
  </r>
  <r>
    <d v="2019-04-01T00:00:00"/>
    <x v="47"/>
    <x v="26"/>
    <n v="17103"/>
    <n v="891.35699999999997"/>
    <n v="0"/>
    <n v="17731"/>
    <n v="428.07600000000002"/>
    <n v="0"/>
    <x v="10"/>
  </r>
  <r>
    <d v="2019-04-01T00:00:00"/>
    <x v="49"/>
    <x v="10"/>
    <n v="11163"/>
    <n v="12.132999999999999"/>
    <n v="0"/>
    <n v="11135"/>
    <n v="33.319000000000003"/>
    <n v="0"/>
    <x v="10"/>
  </r>
  <r>
    <d v="2019-04-01T00:00:00"/>
    <x v="49"/>
    <x v="20"/>
    <n v="13387"/>
    <n v="436.87799999999999"/>
    <n v="0"/>
    <n v="13305"/>
    <n v="448.565"/>
    <n v="0"/>
    <x v="10"/>
  </r>
  <r>
    <d v="2019-04-01T00:00:00"/>
    <x v="49"/>
    <x v="14"/>
    <n v="11416"/>
    <n v="19.239000000000001"/>
    <n v="0"/>
    <n v="12910"/>
    <n v="0.22900000000000001"/>
    <n v="0"/>
    <x v="10"/>
  </r>
  <r>
    <d v="2019-04-01T00:00:00"/>
    <x v="49"/>
    <x v="1"/>
    <n v="60809"/>
    <n v="50.737000000000002"/>
    <n v="0"/>
    <n v="54959"/>
    <n v="45.692"/>
    <n v="0"/>
    <x v="10"/>
  </r>
  <r>
    <d v="2019-04-01T00:00:00"/>
    <x v="49"/>
    <x v="9"/>
    <n v="1176"/>
    <n v="0"/>
    <n v="0"/>
    <n v="1195"/>
    <n v="5.5060000000000002"/>
    <n v="0"/>
    <x v="10"/>
  </r>
  <r>
    <d v="2019-04-01T00:00:00"/>
    <x v="49"/>
    <x v="29"/>
    <n v="587"/>
    <n v="0"/>
    <n v="0"/>
    <n v="577"/>
    <n v="8.2650000000000006"/>
    <n v="0"/>
    <x v="10"/>
  </r>
  <r>
    <d v="2019-04-01T00:00:00"/>
    <x v="49"/>
    <x v="33"/>
    <n v="1023"/>
    <n v="0.60699999999999998"/>
    <n v="0"/>
    <n v="822"/>
    <n v="0.55900000000000005"/>
    <n v="0"/>
    <x v="10"/>
  </r>
  <r>
    <d v="2019-04-01T00:00:00"/>
    <x v="49"/>
    <x v="8"/>
    <n v="20317"/>
    <n v="455.93400000000003"/>
    <n v="0"/>
    <n v="24690"/>
    <n v="814.44399999999996"/>
    <n v="0"/>
    <x v="10"/>
  </r>
  <r>
    <d v="2019-04-01T00:00:00"/>
    <x v="49"/>
    <x v="12"/>
    <n v="2348"/>
    <n v="2.1080000000000001"/>
    <n v="0"/>
    <n v="2449"/>
    <n v="6.5570000000000004"/>
    <n v="0"/>
    <x v="10"/>
  </r>
  <r>
    <d v="2019-04-01T00:00:00"/>
    <x v="49"/>
    <x v="34"/>
    <n v="1682"/>
    <n v="0.60099999999999998"/>
    <n v="0"/>
    <n v="1942"/>
    <n v="0.49"/>
    <n v="0"/>
    <x v="10"/>
  </r>
  <r>
    <d v="2019-04-01T00:00:00"/>
    <x v="72"/>
    <x v="4"/>
    <n v="9689"/>
    <n v="473.108"/>
    <n v="19.056000000000001"/>
    <n v="9692"/>
    <n v="568.851"/>
    <n v="0"/>
    <x v="10"/>
  </r>
  <r>
    <d v="2019-05-01T00:00:00"/>
    <x v="65"/>
    <x v="2"/>
    <n v="3996"/>
    <n v="5.1100000000000003"/>
    <n v="0.151"/>
    <n v="3786"/>
    <n v="97.677000000000007"/>
    <n v="4.6040000000000001"/>
    <x v="11"/>
  </r>
  <r>
    <d v="2019-05-01T00:00:00"/>
    <x v="2"/>
    <x v="3"/>
    <n v="13557"/>
    <n v="467.04700000000003"/>
    <n v="10.622"/>
    <n v="18280"/>
    <n v="216.51300000000001"/>
    <n v="40.590000000000003"/>
    <x v="11"/>
  </r>
  <r>
    <d v="2019-05-01T00:00:00"/>
    <x v="3"/>
    <x v="4"/>
    <n v="11015"/>
    <n v="167.958"/>
    <n v="11.784000000000001"/>
    <n v="14577"/>
    <n v="333.721"/>
    <n v="4.6449999999999996"/>
    <x v="11"/>
  </r>
  <r>
    <d v="2019-05-01T00:00:00"/>
    <x v="68"/>
    <x v="30"/>
    <n v="7963"/>
    <n v="97.471000000000004"/>
    <n v="0.30099999999999999"/>
    <n v="6119"/>
    <n v="95.542000000000002"/>
    <n v="0"/>
    <x v="11"/>
  </r>
  <r>
    <d v="2019-05-01T00:00:00"/>
    <x v="4"/>
    <x v="5"/>
    <n v="2040"/>
    <n v="54.527999999999999"/>
    <n v="0.27400000000000002"/>
    <n v="2088"/>
    <n v="77.832999999999998"/>
    <n v="0"/>
    <x v="11"/>
  </r>
  <r>
    <d v="2019-05-01T00:00:00"/>
    <x v="5"/>
    <x v="6"/>
    <n v="999"/>
    <n v="2.5000000000000001E-2"/>
    <n v="0"/>
    <n v="1229"/>
    <n v="10.055"/>
    <n v="0"/>
    <x v="11"/>
  </r>
  <r>
    <d v="2019-05-01T00:00:00"/>
    <x v="5"/>
    <x v="1"/>
    <n v="106655"/>
    <n v="2037.2629999999999"/>
    <n v="199.982"/>
    <n v="98583"/>
    <n v="2054.73"/>
    <n v="12.972"/>
    <x v="11"/>
  </r>
  <r>
    <d v="2019-05-01T00:00:00"/>
    <x v="6"/>
    <x v="9"/>
    <n v="5596"/>
    <n v="45.308"/>
    <n v="0"/>
    <n v="5339"/>
    <n v="302.23500000000001"/>
    <n v="0"/>
    <x v="11"/>
  </r>
  <r>
    <d v="2019-05-01T00:00:00"/>
    <x v="9"/>
    <x v="12"/>
    <n v="4442"/>
    <n v="5.407"/>
    <n v="1.8180000000000001"/>
    <n v="3954"/>
    <n v="35.4"/>
    <n v="6.5049999999999999"/>
    <x v="11"/>
  </r>
  <r>
    <d v="2019-05-01T00:00:00"/>
    <x v="10"/>
    <x v="13"/>
    <n v="46475"/>
    <n v="674.43"/>
    <n v="0"/>
    <n v="38083"/>
    <n v="709.24300000000005"/>
    <n v="0"/>
    <x v="11"/>
  </r>
  <r>
    <d v="2019-05-01T00:00:00"/>
    <x v="73"/>
    <x v="25"/>
    <n v="5089"/>
    <n v="396.11700000000002"/>
    <n v="21.177"/>
    <n v="5580"/>
    <n v="501.92500000000001"/>
    <n v="0"/>
    <x v="11"/>
  </r>
  <r>
    <d v="2019-05-01T00:00:00"/>
    <x v="74"/>
    <x v="8"/>
    <n v="8482"/>
    <n v="7.9660000000000002"/>
    <n v="29.806999999999999"/>
    <n v="7776"/>
    <n v="238.715"/>
    <n v="0"/>
    <x v="11"/>
  </r>
  <r>
    <d v="2019-05-01T00:00:00"/>
    <x v="13"/>
    <x v="15"/>
    <n v="7121"/>
    <n v="138.553"/>
    <n v="11.385"/>
    <n v="7227"/>
    <n v="135.09700000000001"/>
    <n v="0"/>
    <x v="11"/>
  </r>
  <r>
    <d v="2019-05-01T00:00:00"/>
    <x v="80"/>
    <x v="14"/>
    <n v="2971"/>
    <n v="0"/>
    <n v="0"/>
    <n v="2755"/>
    <n v="0"/>
    <n v="0"/>
    <x v="11"/>
  </r>
  <r>
    <d v="2019-05-01T00:00:00"/>
    <x v="78"/>
    <x v="4"/>
    <n v="2899"/>
    <n v="123.26300000000001"/>
    <n v="0"/>
    <n v="2712"/>
    <n v="162.5"/>
    <n v="0"/>
    <x v="11"/>
  </r>
  <r>
    <d v="2019-05-01T00:00:00"/>
    <x v="14"/>
    <x v="16"/>
    <n v="2729"/>
    <n v="8.3510000000000009"/>
    <n v="0"/>
    <n v="3079"/>
    <n v="219.916"/>
    <n v="0"/>
    <x v="11"/>
  </r>
  <r>
    <d v="2019-05-01T00:00:00"/>
    <x v="14"/>
    <x v="18"/>
    <n v="3132"/>
    <n v="345.88900000000001"/>
    <n v="10.824"/>
    <n v="4979"/>
    <n v="108.764"/>
    <n v="0"/>
    <x v="11"/>
  </r>
  <r>
    <d v="2019-05-01T00:00:00"/>
    <x v="16"/>
    <x v="20"/>
    <n v="71332"/>
    <n v="2780.002"/>
    <n v="158.786"/>
    <n v="78268"/>
    <n v="3382.1709999999998"/>
    <n v="1.2090000000000001"/>
    <x v="11"/>
  </r>
  <r>
    <d v="2019-05-01T00:00:00"/>
    <x v="69"/>
    <x v="24"/>
    <n v="12165"/>
    <n v="221.89099999999999"/>
    <n v="0"/>
    <n v="10027"/>
    <n v="497.50799999999998"/>
    <n v="0"/>
    <x v="11"/>
  </r>
  <r>
    <d v="2019-05-01T00:00:00"/>
    <x v="17"/>
    <x v="1"/>
    <n v="3278"/>
    <n v="32.871000000000002"/>
    <n v="0"/>
    <n v="3617"/>
    <n v="90.47"/>
    <n v="0"/>
    <x v="11"/>
  </r>
  <r>
    <d v="2019-05-01T00:00:00"/>
    <x v="17"/>
    <x v="21"/>
    <n v="12914"/>
    <n v="351.26499999999999"/>
    <n v="41.116999999999997"/>
    <n v="14138"/>
    <n v="716.84"/>
    <n v="1.81"/>
    <x v="11"/>
  </r>
  <r>
    <d v="2019-05-01T00:00:00"/>
    <x v="18"/>
    <x v="4"/>
    <n v="32392"/>
    <n v="1018.393"/>
    <n v="40.854999999999997"/>
    <n v="33800"/>
    <n v="1565.4960000000001"/>
    <n v="0"/>
    <x v="11"/>
  </r>
  <r>
    <d v="2019-05-01T00:00:00"/>
    <x v="19"/>
    <x v="4"/>
    <n v="45571"/>
    <n v="1552.412"/>
    <n v="113.238"/>
    <n v="45594"/>
    <n v="1623.5550000000001"/>
    <n v="31.535"/>
    <x v="11"/>
  </r>
  <r>
    <d v="2019-05-01T00:00:00"/>
    <x v="53"/>
    <x v="8"/>
    <n v="8471"/>
    <n v="243.34399999999999"/>
    <n v="14.768000000000001"/>
    <n v="7377"/>
    <n v="406.59399999999999"/>
    <n v="0"/>
    <x v="11"/>
  </r>
  <r>
    <d v="2019-05-01T00:00:00"/>
    <x v="85"/>
    <x v="4"/>
    <n v="215"/>
    <n v="0"/>
    <n v="0"/>
    <n v="179"/>
    <n v="5.3410000000000002"/>
    <n v="0"/>
    <x v="11"/>
  </r>
  <r>
    <d v="2019-05-01T00:00:00"/>
    <x v="21"/>
    <x v="20"/>
    <s v=".."/>
    <s v=".."/>
    <s v=".."/>
    <s v=".."/>
    <n v="265.60000000000002"/>
    <n v="0"/>
    <x v="11"/>
  </r>
  <r>
    <d v="2019-05-01T00:00:00"/>
    <x v="21"/>
    <x v="1"/>
    <n v="6621"/>
    <n v="270.47399999999999"/>
    <n v="0"/>
    <n v="5906"/>
    <n v="87.048000000000002"/>
    <n v="0"/>
    <x v="11"/>
  </r>
  <r>
    <d v="2019-05-01T00:00:00"/>
    <x v="21"/>
    <x v="16"/>
    <n v="8219"/>
    <n v="1.2270000000000001"/>
    <n v="0.44"/>
    <n v="6551"/>
    <n v="316.34399999999999"/>
    <n v="15.8"/>
    <x v="11"/>
  </r>
  <r>
    <d v="2019-05-01T00:00:00"/>
    <x v="21"/>
    <x v="17"/>
    <n v="5104"/>
    <n v="0"/>
    <n v="0"/>
    <n v="3901"/>
    <n v="35.024999999999999"/>
    <n v="0"/>
    <x v="11"/>
  </r>
  <r>
    <d v="2019-05-01T00:00:00"/>
    <x v="21"/>
    <x v="23"/>
    <n v="74475"/>
    <n v="2779.953"/>
    <n v="47.965000000000003"/>
    <n v="99269"/>
    <n v="3177.5250000000001"/>
    <n v="67.078000000000003"/>
    <x v="11"/>
  </r>
  <r>
    <d v="2019-05-01T00:00:00"/>
    <x v="21"/>
    <x v="8"/>
    <s v=".."/>
    <n v="375.96899999999999"/>
    <n v="0"/>
    <s v=".."/>
    <s v=".."/>
    <s v=".."/>
    <x v="11"/>
  </r>
  <r>
    <d v="2019-05-01T00:00:00"/>
    <x v="22"/>
    <x v="23"/>
    <n v="31958"/>
    <n v="960.75400000000002"/>
    <n v="15.436999999999999"/>
    <n v="51096"/>
    <n v="1109.972"/>
    <n v="34.216000000000001"/>
    <x v="11"/>
  </r>
  <r>
    <d v="2019-05-01T00:00:00"/>
    <x v="23"/>
    <x v="21"/>
    <n v="4676"/>
    <n v="232.923"/>
    <n v="1.5029999999999999"/>
    <n v="4312"/>
    <n v="80.808000000000007"/>
    <n v="0"/>
    <x v="11"/>
  </r>
  <r>
    <d v="2019-05-01T00:00:00"/>
    <x v="24"/>
    <x v="4"/>
    <s v=".."/>
    <s v=".."/>
    <s v=".."/>
    <s v=".."/>
    <n v="1272.2570000000001"/>
    <n v="0"/>
    <x v="11"/>
  </r>
  <r>
    <d v="2019-05-01T00:00:00"/>
    <x v="24"/>
    <x v="16"/>
    <s v=".."/>
    <n v="914.58"/>
    <n v="0"/>
    <s v=".."/>
    <n v="435.59100000000001"/>
    <n v="0"/>
    <x v="11"/>
  </r>
  <r>
    <d v="2019-05-01T00:00:00"/>
    <x v="24"/>
    <x v="8"/>
    <s v=".."/>
    <n v="1122.364"/>
    <n v="0"/>
    <s v=".."/>
    <s v=".."/>
    <s v=".."/>
    <x v="11"/>
  </r>
  <r>
    <d v="2019-05-01T00:00:00"/>
    <x v="59"/>
    <x v="10"/>
    <n v="20347"/>
    <n v="254.523"/>
    <n v="8.0000000000000002E-3"/>
    <n v="20470"/>
    <n v="240.411"/>
    <n v="2.7309999999999999"/>
    <x v="11"/>
  </r>
  <r>
    <d v="2019-05-01T00:00:00"/>
    <x v="25"/>
    <x v="14"/>
    <n v="20888"/>
    <n v="456.82900000000001"/>
    <n v="95.915999999999997"/>
    <n v="19590"/>
    <n v="917.75400000000002"/>
    <n v="0"/>
    <x v="11"/>
  </r>
  <r>
    <d v="2019-05-01T00:00:00"/>
    <x v="60"/>
    <x v="4"/>
    <n v="9082"/>
    <n v="611.89"/>
    <n v="0"/>
    <n v="9350"/>
    <n v="416.947"/>
    <n v="0"/>
    <x v="11"/>
  </r>
  <r>
    <d v="2019-05-01T00:00:00"/>
    <x v="26"/>
    <x v="8"/>
    <n v="10546"/>
    <n v="139.22"/>
    <n v="0"/>
    <n v="10385"/>
    <n v="221.66"/>
    <n v="0"/>
    <x v="11"/>
  </r>
  <r>
    <d v="2019-05-01T00:00:00"/>
    <x v="54"/>
    <x v="14"/>
    <n v="14199"/>
    <n v="5.8789999999999996"/>
    <n v="0"/>
    <n v="13631"/>
    <n v="0"/>
    <n v="0"/>
    <x v="11"/>
  </r>
  <r>
    <d v="2019-05-01T00:00:00"/>
    <x v="58"/>
    <x v="25"/>
    <n v="8473"/>
    <n v="326.31799999999998"/>
    <n v="63.524999999999999"/>
    <n v="10236"/>
    <n v="308.62"/>
    <n v="0.107"/>
    <x v="11"/>
  </r>
  <r>
    <d v="2019-05-01T00:00:00"/>
    <x v="28"/>
    <x v="10"/>
    <n v="3068"/>
    <n v="1.2809999999999999"/>
    <n v="0"/>
    <n v="2605"/>
    <n v="1.226"/>
    <n v="0"/>
    <x v="11"/>
  </r>
  <r>
    <d v="2019-05-01T00:00:00"/>
    <x v="28"/>
    <x v="14"/>
    <n v="64134"/>
    <n v="304.96100000000001"/>
    <n v="0.71499999999999997"/>
    <n v="64190"/>
    <n v="2.9689999999999999"/>
    <n v="0.85699999999999998"/>
    <x v="11"/>
  </r>
  <r>
    <d v="2019-05-01T00:00:00"/>
    <x v="28"/>
    <x v="25"/>
    <n v="14024"/>
    <n v="107.605"/>
    <n v="12.12"/>
    <n v="16315"/>
    <n v="91.778000000000006"/>
    <n v="0"/>
    <x v="11"/>
  </r>
  <r>
    <d v="2019-05-01T00:00:00"/>
    <x v="28"/>
    <x v="1"/>
    <n v="27676"/>
    <n v="3.9329999999999998"/>
    <n v="0"/>
    <n v="26503"/>
    <n v="9.8960000000000008"/>
    <n v="0"/>
    <x v="11"/>
  </r>
  <r>
    <d v="2019-05-01T00:00:00"/>
    <x v="28"/>
    <x v="16"/>
    <n v="2618"/>
    <n v="31.943000000000001"/>
    <n v="0.66"/>
    <n v="2321"/>
    <n v="27.001999999999999"/>
    <n v="0"/>
    <x v="11"/>
  </r>
  <r>
    <d v="2019-05-01T00:00:00"/>
    <x v="28"/>
    <x v="17"/>
    <n v="10392"/>
    <n v="233.74100000000001"/>
    <n v="1.5640000000000001"/>
    <n v="11075"/>
    <n v="55.851999999999997"/>
    <n v="2.6920000000000002"/>
    <x v="11"/>
  </r>
  <r>
    <d v="2019-05-01T00:00:00"/>
    <x v="28"/>
    <x v="8"/>
    <n v="10598"/>
    <n v="69.713999999999999"/>
    <n v="1.7390000000000001"/>
    <n v="9251"/>
    <n v="17.966000000000001"/>
    <n v="2.4990000000000001"/>
    <x v="11"/>
  </r>
  <r>
    <d v="2019-05-01T00:00:00"/>
    <x v="28"/>
    <x v="26"/>
    <n v="6452"/>
    <n v="229.732"/>
    <n v="0"/>
    <n v="6401"/>
    <n v="21.824999999999999"/>
    <n v="0"/>
    <x v="11"/>
  </r>
  <r>
    <d v="2019-05-01T00:00:00"/>
    <x v="57"/>
    <x v="16"/>
    <n v="3944"/>
    <n v="2.9590000000000001"/>
    <n v="0"/>
    <n v="3585"/>
    <n v="0.78500000000000003"/>
    <n v="0"/>
    <x v="11"/>
  </r>
  <r>
    <d v="2019-05-01T00:00:00"/>
    <x v="29"/>
    <x v="15"/>
    <n v="10774"/>
    <n v="101.01300000000001"/>
    <n v="134.322"/>
    <n v="11199"/>
    <n v="255.62299999999999"/>
    <n v="6.8920000000000003"/>
    <x v="11"/>
  </r>
  <r>
    <d v="2019-05-01T00:00:00"/>
    <x v="77"/>
    <x v="27"/>
    <n v="6503"/>
    <n v="139.119"/>
    <n v="0"/>
    <n v="5632"/>
    <n v="268.238"/>
    <n v="26.457999999999998"/>
    <x v="11"/>
  </r>
  <r>
    <d v="2019-05-01T00:00:00"/>
    <x v="77"/>
    <x v="1"/>
    <n v="2445"/>
    <n v="19.343"/>
    <n v="0"/>
    <n v="2720"/>
    <n v="71.97"/>
    <n v="0"/>
    <x v="11"/>
  </r>
  <r>
    <d v="2019-05-01T00:00:00"/>
    <x v="31"/>
    <x v="13"/>
    <n v="45669"/>
    <n v="1939.3889999999999"/>
    <n v="93.644000000000005"/>
    <n v="38056"/>
    <n v="1668.3810000000001"/>
    <n v="9.1780000000000008"/>
    <x v="11"/>
  </r>
  <r>
    <d v="2019-05-01T00:00:00"/>
    <x v="31"/>
    <x v="1"/>
    <s v=".."/>
    <s v=".."/>
    <s v=".."/>
    <n v="0"/>
    <n v="72.399000000000001"/>
    <n v="0"/>
    <x v="11"/>
  </r>
  <r>
    <d v="2019-05-01T00:00:00"/>
    <x v="71"/>
    <x v="14"/>
    <n v="6624"/>
    <n v="0"/>
    <n v="0"/>
    <n v="7488"/>
    <n v="0"/>
    <n v="0"/>
    <x v="11"/>
  </r>
  <r>
    <d v="2019-05-01T00:00:00"/>
    <x v="71"/>
    <x v="13"/>
    <n v="7943"/>
    <n v="0"/>
    <n v="0"/>
    <n v="5701"/>
    <n v="0"/>
    <n v="0"/>
    <x v="11"/>
  </r>
  <r>
    <d v="2019-05-01T00:00:00"/>
    <x v="66"/>
    <x v="28"/>
    <n v="764"/>
    <n v="1.1539999999999999"/>
    <n v="0.47499999999999998"/>
    <n v="552"/>
    <n v="28.023"/>
    <n v="0.83199999999999996"/>
    <x v="11"/>
  </r>
  <r>
    <d v="2019-05-01T00:00:00"/>
    <x v="34"/>
    <x v="9"/>
    <s v=".."/>
    <s v=".."/>
    <s v=".."/>
    <s v=".."/>
    <n v="39.396000000000001"/>
    <n v="0"/>
    <x v="11"/>
  </r>
  <r>
    <d v="2019-05-01T00:00:00"/>
    <x v="34"/>
    <x v="29"/>
    <s v=".."/>
    <s v=".."/>
    <s v=".."/>
    <s v=".."/>
    <n v="1.2470000000000001"/>
    <n v="0"/>
    <x v="11"/>
  </r>
  <r>
    <d v="2019-05-01T00:00:00"/>
    <x v="35"/>
    <x v="24"/>
    <n v="14407"/>
    <n v="92.480999999999995"/>
    <n v="0"/>
    <n v="11761"/>
    <n v="403.50400000000002"/>
    <n v="0"/>
    <x v="11"/>
  </r>
  <r>
    <d v="2019-05-01T00:00:00"/>
    <x v="64"/>
    <x v="4"/>
    <s v=".."/>
    <s v=".."/>
    <s v=".."/>
    <s v=".."/>
    <n v="158.809"/>
    <n v="0"/>
    <x v="11"/>
  </r>
  <r>
    <d v="2019-05-01T00:00:00"/>
    <x v="64"/>
    <x v="25"/>
    <s v=".."/>
    <n v="389.54500000000002"/>
    <n v="0"/>
    <s v=".."/>
    <n v="79.423000000000002"/>
    <n v="0"/>
    <x v="11"/>
  </r>
  <r>
    <d v="2019-05-01T00:00:00"/>
    <x v="64"/>
    <x v="8"/>
    <s v=".."/>
    <n v="286.40300000000002"/>
    <n v="0"/>
    <s v=".."/>
    <s v=".."/>
    <s v=".."/>
    <x v="11"/>
  </r>
  <r>
    <d v="2019-05-01T00:00:00"/>
    <x v="36"/>
    <x v="27"/>
    <n v="4169"/>
    <n v="25.901"/>
    <n v="0"/>
    <n v="4082"/>
    <n v="2.9169999999999998"/>
    <n v="2.1259999999999999"/>
    <x v="11"/>
  </r>
  <r>
    <d v="2019-05-01T00:00:00"/>
    <x v="36"/>
    <x v="4"/>
    <n v="11462"/>
    <n v="325.71300000000002"/>
    <n v="52.011000000000003"/>
    <n v="11589"/>
    <n v="867.072"/>
    <n v="30.302"/>
    <x v="11"/>
  </r>
  <r>
    <d v="2019-05-01T00:00:00"/>
    <x v="36"/>
    <x v="10"/>
    <n v="1571"/>
    <n v="0.02"/>
    <n v="0"/>
    <n v="1834"/>
    <n v="0.27400000000000002"/>
    <n v="1.784"/>
    <x v="11"/>
  </r>
  <r>
    <d v="2019-05-01T00:00:00"/>
    <x v="36"/>
    <x v="20"/>
    <n v="25280"/>
    <n v="939.58500000000004"/>
    <n v="47.197000000000003"/>
    <n v="26368"/>
    <n v="872.78599999999994"/>
    <n v="38.572000000000003"/>
    <x v="11"/>
  </r>
  <r>
    <d v="2019-05-01T00:00:00"/>
    <x v="36"/>
    <x v="14"/>
    <n v="15530"/>
    <n v="204.047"/>
    <n v="0.67800000000000005"/>
    <n v="14560"/>
    <n v="96.322999999999993"/>
    <n v="1.6539999999999999"/>
    <x v="11"/>
  </r>
  <r>
    <d v="2019-05-01T00:00:00"/>
    <x v="36"/>
    <x v="25"/>
    <n v="27308"/>
    <n v="349.709"/>
    <n v="67.843000000000004"/>
    <n v="28774"/>
    <n v="170.98500000000001"/>
    <n v="59.118000000000002"/>
    <x v="11"/>
  </r>
  <r>
    <d v="2019-05-01T00:00:00"/>
    <x v="36"/>
    <x v="43"/>
    <s v=".."/>
    <s v=".."/>
    <s v=".."/>
    <s v=".."/>
    <n v="213.79499999999999"/>
    <n v="0"/>
    <x v="11"/>
  </r>
  <r>
    <d v="2019-05-01T00:00:00"/>
    <x v="36"/>
    <x v="2"/>
    <n v="2828"/>
    <n v="0.98599999999999999"/>
    <n v="0.27"/>
    <n v="2134"/>
    <n v="0.76600000000000001"/>
    <n v="2.6339999999999999"/>
    <x v="11"/>
  </r>
  <r>
    <d v="2019-05-01T00:00:00"/>
    <x v="36"/>
    <x v="1"/>
    <n v="69455"/>
    <n v="673.52700000000004"/>
    <n v="2.1549999999999998"/>
    <n v="63949"/>
    <n v="1443.6210000000001"/>
    <n v="221.03700000000001"/>
    <x v="11"/>
  </r>
  <r>
    <d v="2019-05-01T00:00:00"/>
    <x v="36"/>
    <x v="9"/>
    <n v="4321"/>
    <n v="0.14099999999999999"/>
    <n v="0"/>
    <n v="3966"/>
    <n v="11.805"/>
    <n v="5.3330000000000002"/>
    <x v="11"/>
  </r>
  <r>
    <d v="2019-05-01T00:00:00"/>
    <x v="36"/>
    <x v="24"/>
    <n v="6080"/>
    <n v="119.768"/>
    <n v="0"/>
    <n v="5223"/>
    <n v="69.421999999999997"/>
    <n v="3.05"/>
    <x v="11"/>
  </r>
  <r>
    <d v="2019-05-01T00:00:00"/>
    <x v="36"/>
    <x v="16"/>
    <n v="44944"/>
    <n v="1030.0360000000001"/>
    <n v="38.911999999999999"/>
    <n v="44691"/>
    <n v="1118.7139999999999"/>
    <n v="141.12700000000001"/>
    <x v="11"/>
  </r>
  <r>
    <d v="2019-05-01T00:00:00"/>
    <x v="36"/>
    <x v="31"/>
    <n v="5804"/>
    <n v="136.715"/>
    <n v="1.4630000000000001"/>
    <n v="6189"/>
    <n v="21.254999999999999"/>
    <n v="2.8839999999999999"/>
    <x v="11"/>
  </r>
  <r>
    <d v="2019-05-01T00:00:00"/>
    <x v="36"/>
    <x v="17"/>
    <n v="5795"/>
    <n v="228.95400000000001"/>
    <n v="2.5499999999999998"/>
    <n v="5997"/>
    <n v="115.527"/>
    <n v="20.119"/>
    <x v="11"/>
  </r>
  <r>
    <d v="2019-05-01T00:00:00"/>
    <x v="36"/>
    <x v="18"/>
    <n v="10377"/>
    <n v="231.148"/>
    <n v="6.6980000000000004"/>
    <n v="13377"/>
    <n v="11.568"/>
    <n v="58.018000000000001"/>
    <x v="11"/>
  </r>
  <r>
    <d v="2019-05-01T00:00:00"/>
    <x v="36"/>
    <x v="8"/>
    <n v="61168"/>
    <n v="1686.2239999999999"/>
    <n v="77.075999999999993"/>
    <n v="61930"/>
    <n v="194.047"/>
    <n v="222"/>
    <x v="11"/>
  </r>
  <r>
    <d v="2019-05-01T00:00:00"/>
    <x v="55"/>
    <x v="35"/>
    <n v="40025"/>
    <n v="1233.6030000000001"/>
    <n v="61.194000000000003"/>
    <n v="64307"/>
    <n v="1569.867"/>
    <n v="2.9780000000000002"/>
    <x v="11"/>
  </r>
  <r>
    <d v="2019-05-01T00:00:00"/>
    <x v="37"/>
    <x v="32"/>
    <n v="3587"/>
    <n v="176.262"/>
    <n v="6.9000000000000006E-2"/>
    <n v="4583"/>
    <n v="429.26"/>
    <n v="0"/>
    <x v="11"/>
  </r>
  <r>
    <d v="2019-05-01T00:00:00"/>
    <x v="84"/>
    <x v="34"/>
    <n v="1423"/>
    <n v="1.76"/>
    <n v="0"/>
    <n v="1268"/>
    <n v="3.5739999999999998"/>
    <n v="0"/>
    <x v="11"/>
  </r>
  <r>
    <d v="2019-05-01T00:00:00"/>
    <x v="81"/>
    <x v="16"/>
    <n v="20786"/>
    <n v="111.34699999999999"/>
    <n v="0"/>
    <n v="19017"/>
    <n v="101.063"/>
    <n v="0"/>
    <x v="11"/>
  </r>
  <r>
    <d v="2019-05-01T00:00:00"/>
    <x v="67"/>
    <x v="4"/>
    <n v="3727"/>
    <n v="73.995000000000005"/>
    <n v="0"/>
    <n v="4551"/>
    <n v="105.873"/>
    <n v="0"/>
    <x v="11"/>
  </r>
  <r>
    <d v="2019-05-01T00:00:00"/>
    <x v="62"/>
    <x v="16"/>
    <n v="4794"/>
    <n v="20.556999999999999"/>
    <n v="0.13100000000000001"/>
    <n v="5550"/>
    <n v="9.2690000000000001"/>
    <n v="0"/>
    <x v="11"/>
  </r>
  <r>
    <d v="2019-05-01T00:00:00"/>
    <x v="38"/>
    <x v="1"/>
    <n v="1787"/>
    <n v="194.48699999999999"/>
    <n v="0"/>
    <n v="1028"/>
    <n v="716.53300000000002"/>
    <n v="0"/>
    <x v="11"/>
  </r>
  <r>
    <d v="2019-05-01T00:00:00"/>
    <x v="38"/>
    <x v="16"/>
    <n v="136627"/>
    <n v="6858.6090000000004"/>
    <n v="403.06599999999997"/>
    <n v="137834"/>
    <n v="8143.625"/>
    <n v="2.5999999999999999E-2"/>
    <x v="11"/>
  </r>
  <r>
    <d v="2019-05-01T00:00:00"/>
    <x v="40"/>
    <x v="29"/>
    <n v="1618"/>
    <n v="7.1509999999999998"/>
    <n v="0"/>
    <n v="1508"/>
    <n v="28.609000000000002"/>
    <n v="0"/>
    <x v="11"/>
  </r>
  <r>
    <d v="2019-05-01T00:00:00"/>
    <x v="41"/>
    <x v="31"/>
    <n v="5406"/>
    <n v="134.97"/>
    <n v="0"/>
    <n v="5655"/>
    <n v="257.70699999999999"/>
    <n v="0"/>
    <x v="11"/>
  </r>
  <r>
    <d v="2019-05-01T00:00:00"/>
    <x v="82"/>
    <x v="47"/>
    <n v="7543"/>
    <n v="195.83600000000001"/>
    <n v="6.5000000000000002E-2"/>
    <n v="5963"/>
    <n v="388.86099999999999"/>
    <n v="1E-3"/>
    <x v="11"/>
  </r>
  <r>
    <d v="2019-05-01T00:00:00"/>
    <x v="42"/>
    <x v="1"/>
    <s v=".."/>
    <n v="552.07899999999995"/>
    <n v="0"/>
    <s v=".."/>
    <n v="627.93299999999999"/>
    <n v="0"/>
    <x v="11"/>
  </r>
  <r>
    <d v="2019-05-01T00:00:00"/>
    <x v="43"/>
    <x v="17"/>
    <n v="29246"/>
    <n v="1212.1030000000001"/>
    <n v="45.417000000000002"/>
    <n v="33209"/>
    <n v="1173.0509999999999"/>
    <n v="2.9769999999999999"/>
    <x v="11"/>
  </r>
  <r>
    <d v="2019-05-01T00:00:00"/>
    <x v="83"/>
    <x v="4"/>
    <n v="1352"/>
    <n v="44.664999999999999"/>
    <n v="0"/>
    <n v="1135"/>
    <n v="54.173999999999999"/>
    <n v="0"/>
    <x v="11"/>
  </r>
  <r>
    <d v="2019-05-01T00:00:00"/>
    <x v="45"/>
    <x v="8"/>
    <n v="20030"/>
    <n v="372.286"/>
    <n v="174.58500000000001"/>
    <n v="19763"/>
    <n v="828.86900000000003"/>
    <n v="0.14000000000000001"/>
    <x v="11"/>
  </r>
  <r>
    <d v="2019-05-01T00:00:00"/>
    <x v="46"/>
    <x v="4"/>
    <s v=".."/>
    <s v=".."/>
    <s v=".."/>
    <s v=".."/>
    <n v="308.88"/>
    <n v="0"/>
    <x v="11"/>
  </r>
  <r>
    <d v="2019-05-01T00:00:00"/>
    <x v="46"/>
    <x v="15"/>
    <s v=".."/>
    <s v=".."/>
    <s v=".."/>
    <s v=".."/>
    <n v="206.75399999999999"/>
    <n v="0"/>
    <x v="11"/>
  </r>
  <r>
    <d v="2019-05-01T00:00:00"/>
    <x v="46"/>
    <x v="16"/>
    <s v=".."/>
    <s v=".."/>
    <s v=".."/>
    <s v=".."/>
    <n v="254.65600000000001"/>
    <n v="0"/>
    <x v="11"/>
  </r>
  <r>
    <d v="2019-05-01T00:00:00"/>
    <x v="46"/>
    <x v="8"/>
    <s v=".."/>
    <n v="1233.5170000000001"/>
    <n v="0"/>
    <s v=".."/>
    <s v=".."/>
    <s v=".."/>
    <x v="11"/>
  </r>
  <r>
    <d v="2019-05-01T00:00:00"/>
    <x v="47"/>
    <x v="26"/>
    <n v="15309"/>
    <n v="783.99199999999996"/>
    <n v="0"/>
    <n v="14241"/>
    <n v="564.44899999999996"/>
    <n v="0"/>
    <x v="11"/>
  </r>
  <r>
    <d v="2019-05-01T00:00:00"/>
    <x v="49"/>
    <x v="10"/>
    <n v="11258"/>
    <n v="15.054"/>
    <n v="0"/>
    <n v="11401"/>
    <n v="36.338000000000001"/>
    <n v="0"/>
    <x v="11"/>
  </r>
  <r>
    <d v="2019-05-01T00:00:00"/>
    <x v="49"/>
    <x v="20"/>
    <n v="9520"/>
    <n v="485.209"/>
    <n v="0"/>
    <n v="10539"/>
    <n v="554.51400000000001"/>
    <n v="0"/>
    <x v="11"/>
  </r>
  <r>
    <d v="2019-05-01T00:00:00"/>
    <x v="49"/>
    <x v="14"/>
    <n v="13685"/>
    <n v="23.690999999999999"/>
    <n v="0"/>
    <n v="15138"/>
    <n v="8.4000000000000005E-2"/>
    <n v="0"/>
    <x v="11"/>
  </r>
  <r>
    <d v="2019-05-01T00:00:00"/>
    <x v="49"/>
    <x v="1"/>
    <n v="46046"/>
    <n v="52.103000000000002"/>
    <n v="0"/>
    <n v="41964"/>
    <n v="51.835000000000001"/>
    <n v="0"/>
    <x v="11"/>
  </r>
  <r>
    <d v="2019-05-01T00:00:00"/>
    <x v="49"/>
    <x v="9"/>
    <n v="1130"/>
    <n v="0"/>
    <n v="0"/>
    <n v="1059"/>
    <n v="4.8810000000000002"/>
    <n v="0"/>
    <x v="11"/>
  </r>
  <r>
    <d v="2019-05-01T00:00:00"/>
    <x v="49"/>
    <x v="29"/>
    <n v="483"/>
    <n v="0"/>
    <n v="0"/>
    <n v="699"/>
    <n v="14.805999999999999"/>
    <n v="0"/>
    <x v="11"/>
  </r>
  <r>
    <d v="2019-05-01T00:00:00"/>
    <x v="49"/>
    <x v="33"/>
    <n v="1020"/>
    <n v="1.1419999999999999"/>
    <n v="0"/>
    <n v="1132"/>
    <n v="0.36599999999999999"/>
    <n v="0"/>
    <x v="11"/>
  </r>
  <r>
    <d v="2019-05-01T00:00:00"/>
    <x v="49"/>
    <x v="8"/>
    <n v="21920"/>
    <n v="450.54300000000001"/>
    <n v="0"/>
    <n v="20892"/>
    <n v="838.70799999999997"/>
    <n v="0"/>
    <x v="11"/>
  </r>
  <r>
    <d v="2019-05-01T00:00:00"/>
    <x v="49"/>
    <x v="12"/>
    <n v="1814"/>
    <n v="2.3580000000000001"/>
    <n v="0"/>
    <n v="1885"/>
    <n v="10.452"/>
    <n v="0"/>
    <x v="11"/>
  </r>
  <r>
    <d v="2019-05-01T00:00:00"/>
    <x v="49"/>
    <x v="34"/>
    <n v="1621"/>
    <n v="0.378"/>
    <n v="0"/>
    <n v="1647"/>
    <n v="1.6970000000000001"/>
    <n v="0"/>
    <x v="11"/>
  </r>
  <r>
    <d v="2019-05-01T00:00:00"/>
    <x v="72"/>
    <x v="4"/>
    <n v="7969"/>
    <n v="376.577"/>
    <n v="19.359000000000002"/>
    <n v="8160"/>
    <n v="503.39100000000002"/>
    <n v="0"/>
    <x v="11"/>
  </r>
  <r>
    <d v="2019-06-01T00:00:00"/>
    <x v="65"/>
    <x v="2"/>
    <n v="4001"/>
    <n v="2.4700000000000002"/>
    <n v="0.32500000000000001"/>
    <n v="5143"/>
    <n v="87.137"/>
    <n v="7.3310000000000004"/>
    <x v="11"/>
  </r>
  <r>
    <d v="2019-06-01T00:00:00"/>
    <x v="2"/>
    <x v="3"/>
    <n v="16202"/>
    <n v="494.89600000000002"/>
    <n v="8.6419999999999995"/>
    <n v="18943"/>
    <n v="217.363"/>
    <n v="41.831000000000003"/>
    <x v="11"/>
  </r>
  <r>
    <d v="2019-06-01T00:00:00"/>
    <x v="3"/>
    <x v="4"/>
    <n v="10001"/>
    <n v="168.749"/>
    <n v="12.356999999999999"/>
    <n v="14746"/>
    <n v="263.43200000000002"/>
    <n v="4.8609999999999998"/>
    <x v="11"/>
  </r>
  <r>
    <d v="2019-06-01T00:00:00"/>
    <x v="68"/>
    <x v="30"/>
    <n v="8144"/>
    <n v="98.748000000000005"/>
    <n v="0.65600000000000003"/>
    <n v="7827"/>
    <n v="141.453"/>
    <n v="0"/>
    <x v="11"/>
  </r>
  <r>
    <d v="2019-06-01T00:00:00"/>
    <x v="4"/>
    <x v="5"/>
    <n v="1680"/>
    <n v="51.168999999999997"/>
    <n v="0.39200000000000002"/>
    <n v="2100"/>
    <n v="34.158000000000001"/>
    <n v="0"/>
    <x v="11"/>
  </r>
  <r>
    <d v="2019-06-01T00:00:00"/>
    <x v="5"/>
    <x v="6"/>
    <n v="813"/>
    <n v="0.13"/>
    <n v="0"/>
    <n v="1035"/>
    <n v="8.4"/>
    <n v="0"/>
    <x v="11"/>
  </r>
  <r>
    <d v="2019-06-01T00:00:00"/>
    <x v="5"/>
    <x v="1"/>
    <n v="97852"/>
    <n v="2051.0509999999999"/>
    <n v="179.357"/>
    <n v="101292"/>
    <n v="2028.0160000000001"/>
    <n v="14.122999999999999"/>
    <x v="11"/>
  </r>
  <r>
    <d v="2019-06-01T00:00:00"/>
    <x v="6"/>
    <x v="9"/>
    <n v="5862"/>
    <n v="33.773000000000003"/>
    <n v="0"/>
    <n v="6268"/>
    <n v="296.81799999999998"/>
    <n v="0"/>
    <x v="11"/>
  </r>
  <r>
    <d v="2019-06-01T00:00:00"/>
    <x v="9"/>
    <x v="12"/>
    <n v="4932"/>
    <n v="2.69"/>
    <n v="1.62"/>
    <n v="6009"/>
    <n v="33.661999999999999"/>
    <n v="4.1310000000000002"/>
    <x v="11"/>
  </r>
  <r>
    <d v="2019-06-01T00:00:00"/>
    <x v="10"/>
    <x v="13"/>
    <n v="34656"/>
    <n v="653.96600000000001"/>
    <n v="0"/>
    <n v="45329"/>
    <n v="574.17600000000004"/>
    <n v="0"/>
    <x v="11"/>
  </r>
  <r>
    <d v="2019-06-01T00:00:00"/>
    <x v="73"/>
    <x v="25"/>
    <n v="4065"/>
    <n v="364.76"/>
    <n v="18.355"/>
    <n v="5090"/>
    <n v="368.45600000000002"/>
    <n v="0"/>
    <x v="11"/>
  </r>
  <r>
    <d v="2019-06-01T00:00:00"/>
    <x v="74"/>
    <x v="8"/>
    <n v="8156"/>
    <n v="2.5489999999999999"/>
    <n v="24.672000000000001"/>
    <n v="7865"/>
    <n v="201.471"/>
    <n v="0"/>
    <x v="11"/>
  </r>
  <r>
    <d v="2019-06-01T00:00:00"/>
    <x v="13"/>
    <x v="15"/>
    <n v="8204"/>
    <n v="144.197"/>
    <n v="14.14"/>
    <n v="8209"/>
    <n v="161.67400000000001"/>
    <n v="0"/>
    <x v="11"/>
  </r>
  <r>
    <d v="2019-06-01T00:00:00"/>
    <x v="80"/>
    <x v="14"/>
    <n v="3357"/>
    <n v="0"/>
    <n v="0"/>
    <n v="4140"/>
    <n v="0"/>
    <n v="0"/>
    <x v="11"/>
  </r>
  <r>
    <d v="2019-06-01T00:00:00"/>
    <x v="78"/>
    <x v="4"/>
    <n v="3211"/>
    <n v="165.036"/>
    <n v="0"/>
    <n v="3685"/>
    <n v="161.90799999999999"/>
    <n v="0"/>
    <x v="11"/>
  </r>
  <r>
    <d v="2019-06-01T00:00:00"/>
    <x v="14"/>
    <x v="16"/>
    <n v="3274"/>
    <n v="10.021000000000001"/>
    <n v="0"/>
    <n v="2771"/>
    <n v="197.92400000000001"/>
    <n v="0"/>
    <x v="11"/>
  </r>
  <r>
    <d v="2019-06-01T00:00:00"/>
    <x v="14"/>
    <x v="18"/>
    <n v="2506"/>
    <n v="266.06900000000002"/>
    <n v="8.6590000000000007"/>
    <n v="3983"/>
    <n v="87.010999999999996"/>
    <n v="0"/>
    <x v="11"/>
  </r>
  <r>
    <d v="2019-06-01T00:00:00"/>
    <x v="16"/>
    <x v="20"/>
    <n v="69626"/>
    <n v="2841.819"/>
    <n v="151.72800000000001"/>
    <n v="83729"/>
    <n v="3072.55"/>
    <n v="1.131"/>
    <x v="11"/>
  </r>
  <r>
    <d v="2019-06-01T00:00:00"/>
    <x v="69"/>
    <x v="24"/>
    <n v="10837"/>
    <n v="190.63300000000001"/>
    <n v="0"/>
    <n v="12105"/>
    <n v="248.249"/>
    <n v="0"/>
    <x v="11"/>
  </r>
  <r>
    <d v="2019-06-01T00:00:00"/>
    <x v="17"/>
    <x v="1"/>
    <n v="3749"/>
    <n v="22.468"/>
    <n v="0"/>
    <n v="4228"/>
    <n v="132.54900000000001"/>
    <n v="3.3000000000000002E-2"/>
    <x v="11"/>
  </r>
  <r>
    <d v="2019-06-01T00:00:00"/>
    <x v="17"/>
    <x v="21"/>
    <n v="16566"/>
    <n v="496.27699999999999"/>
    <n v="38.904000000000003"/>
    <n v="19978"/>
    <n v="673.64800000000002"/>
    <n v="1.921"/>
    <x v="11"/>
  </r>
  <r>
    <d v="2019-06-01T00:00:00"/>
    <x v="18"/>
    <x v="4"/>
    <n v="29729"/>
    <n v="1040.069"/>
    <n v="35.713000000000001"/>
    <n v="33752"/>
    <n v="1316.6780000000001"/>
    <n v="0"/>
    <x v="11"/>
  </r>
  <r>
    <d v="2019-06-01T00:00:00"/>
    <x v="19"/>
    <x v="4"/>
    <n v="41960"/>
    <n v="1467.03"/>
    <n v="124.718"/>
    <n v="45516"/>
    <n v="1204.9179999999999"/>
    <n v="27.943000000000001"/>
    <x v="11"/>
  </r>
  <r>
    <d v="2019-06-01T00:00:00"/>
    <x v="53"/>
    <x v="8"/>
    <n v="8200"/>
    <n v="324.65499999999997"/>
    <n v="13.106"/>
    <n v="7692"/>
    <n v="311.13900000000001"/>
    <n v="0"/>
    <x v="11"/>
  </r>
  <r>
    <d v="2019-06-01T00:00:00"/>
    <x v="85"/>
    <x v="4"/>
    <n v="240"/>
    <n v="0.17"/>
    <n v="0"/>
    <n v="293"/>
    <n v="6.657"/>
    <n v="0"/>
    <x v="11"/>
  </r>
  <r>
    <d v="2019-06-01T00:00:00"/>
    <x v="21"/>
    <x v="20"/>
    <s v=".."/>
    <s v=".."/>
    <s v=".."/>
    <s v=".."/>
    <n v="48.981000000000002"/>
    <n v="0"/>
    <x v="11"/>
  </r>
  <r>
    <d v="2019-06-01T00:00:00"/>
    <x v="21"/>
    <x v="1"/>
    <n v="4615"/>
    <n v="251.20099999999999"/>
    <n v="0"/>
    <n v="5123"/>
    <n v="67.070999999999998"/>
    <n v="0"/>
    <x v="11"/>
  </r>
  <r>
    <d v="2019-06-01T00:00:00"/>
    <x v="21"/>
    <x v="16"/>
    <n v="7149"/>
    <n v="21.358000000000001"/>
    <n v="0.56599999999999995"/>
    <n v="9231"/>
    <n v="228.32400000000001"/>
    <n v="1.478"/>
    <x v="11"/>
  </r>
  <r>
    <d v="2019-06-01T00:00:00"/>
    <x v="21"/>
    <x v="17"/>
    <n v="228"/>
    <n v="0"/>
    <n v="0"/>
    <n v="82"/>
    <n v="0"/>
    <n v="0"/>
    <x v="11"/>
  </r>
  <r>
    <d v="2019-06-01T00:00:00"/>
    <x v="21"/>
    <x v="23"/>
    <n v="93533"/>
    <n v="2799.5129999999999"/>
    <n v="43.817"/>
    <n v="119278"/>
    <n v="2301.4079999999999"/>
    <n v="60.142000000000003"/>
    <x v="11"/>
  </r>
  <r>
    <d v="2019-06-01T00:00:00"/>
    <x v="21"/>
    <x v="8"/>
    <s v=".."/>
    <n v="276.45600000000002"/>
    <n v="0"/>
    <s v=".."/>
    <s v=".."/>
    <s v=".."/>
    <x v="11"/>
  </r>
  <r>
    <d v="2019-06-01T00:00:00"/>
    <x v="22"/>
    <x v="23"/>
    <n v="39179"/>
    <n v="871.46299999999997"/>
    <n v="15.403"/>
    <n v="53202"/>
    <n v="836.01599999999996"/>
    <n v="43.268000000000001"/>
    <x v="11"/>
  </r>
  <r>
    <d v="2019-06-01T00:00:00"/>
    <x v="23"/>
    <x v="21"/>
    <n v="2840"/>
    <n v="113.92400000000001"/>
    <n v="1.1559999999999999"/>
    <n v="3191"/>
    <n v="77.486999999999995"/>
    <n v="0"/>
    <x v="11"/>
  </r>
  <r>
    <d v="2019-06-01T00:00:00"/>
    <x v="24"/>
    <x v="4"/>
    <s v=".."/>
    <s v=".."/>
    <s v=".."/>
    <s v=".."/>
    <n v="1749.933"/>
    <n v="0"/>
    <x v="11"/>
  </r>
  <r>
    <d v="2019-06-01T00:00:00"/>
    <x v="24"/>
    <x v="16"/>
    <s v=".."/>
    <n v="900.10799999999995"/>
    <n v="0"/>
    <s v=".."/>
    <s v=".."/>
    <s v=".."/>
    <x v="11"/>
  </r>
  <r>
    <d v="2019-06-01T00:00:00"/>
    <x v="24"/>
    <x v="8"/>
    <s v=".."/>
    <n v="1362.921"/>
    <n v="0"/>
    <s v=".."/>
    <s v=".."/>
    <s v=".."/>
    <x v="11"/>
  </r>
  <r>
    <d v="2019-06-01T00:00:00"/>
    <x v="59"/>
    <x v="10"/>
    <n v="19771"/>
    <n v="295.476"/>
    <n v="4.0000000000000001E-3"/>
    <n v="23622"/>
    <n v="207.702"/>
    <n v="6.4980000000000002"/>
    <x v="11"/>
  </r>
  <r>
    <d v="2019-06-01T00:00:00"/>
    <x v="25"/>
    <x v="14"/>
    <n v="23945"/>
    <n v="630.49699999999996"/>
    <n v="108.65900000000001"/>
    <n v="32531"/>
    <n v="335.05200000000002"/>
    <n v="0"/>
    <x v="11"/>
  </r>
  <r>
    <d v="2019-06-01T00:00:00"/>
    <x v="60"/>
    <x v="4"/>
    <n v="7581"/>
    <n v="423.47699999999998"/>
    <n v="0"/>
    <n v="10579"/>
    <n v="413.185"/>
    <n v="0"/>
    <x v="11"/>
  </r>
  <r>
    <d v="2019-06-01T00:00:00"/>
    <x v="26"/>
    <x v="8"/>
    <n v="7637"/>
    <n v="151.01900000000001"/>
    <n v="0"/>
    <n v="9541"/>
    <n v="176.88399999999999"/>
    <n v="0"/>
    <x v="11"/>
  </r>
  <r>
    <d v="2019-06-01T00:00:00"/>
    <x v="54"/>
    <x v="14"/>
    <n v="13677"/>
    <n v="4.0209999999999999"/>
    <n v="0"/>
    <n v="14528"/>
    <n v="2.14"/>
    <n v="0"/>
    <x v="11"/>
  </r>
  <r>
    <d v="2019-06-01T00:00:00"/>
    <x v="58"/>
    <x v="25"/>
    <n v="8696"/>
    <n v="496.84300000000002"/>
    <n v="69.692999999999998"/>
    <n v="10105"/>
    <n v="380.01"/>
    <n v="0.52900000000000003"/>
    <x v="11"/>
  </r>
  <r>
    <d v="2019-06-01T00:00:00"/>
    <x v="28"/>
    <x v="10"/>
    <n v="2439"/>
    <n v="1.048"/>
    <n v="0"/>
    <n v="2578"/>
    <n v="0.32300000000000001"/>
    <n v="0"/>
    <x v="11"/>
  </r>
  <r>
    <d v="2019-06-01T00:00:00"/>
    <x v="28"/>
    <x v="14"/>
    <n v="63721"/>
    <n v="268.15699999999998"/>
    <n v="0.56299999999999994"/>
    <n v="64870"/>
    <n v="2.5"/>
    <n v="0.69899999999999995"/>
    <x v="11"/>
  </r>
  <r>
    <d v="2019-06-01T00:00:00"/>
    <x v="28"/>
    <x v="25"/>
    <n v="14196"/>
    <n v="92.923000000000002"/>
    <n v="35.052999999999997"/>
    <n v="13301"/>
    <n v="32.039000000000001"/>
    <n v="0"/>
    <x v="11"/>
  </r>
  <r>
    <d v="2019-06-01T00:00:00"/>
    <x v="28"/>
    <x v="1"/>
    <n v="26533"/>
    <n v="2.1230000000000002"/>
    <n v="0"/>
    <n v="28915"/>
    <n v="7.3440000000000003"/>
    <n v="0"/>
    <x v="11"/>
  </r>
  <r>
    <d v="2019-06-01T00:00:00"/>
    <x v="28"/>
    <x v="16"/>
    <n v="2800"/>
    <n v="20.262"/>
    <n v="5.8000000000000003E-2"/>
    <n v="3039"/>
    <n v="23.544"/>
    <n v="0"/>
    <x v="11"/>
  </r>
  <r>
    <d v="2019-06-01T00:00:00"/>
    <x v="28"/>
    <x v="17"/>
    <n v="12292"/>
    <n v="274.2"/>
    <n v="1.302"/>
    <n v="12522"/>
    <n v="59.976999999999997"/>
    <n v="1.8049999999999999"/>
    <x v="11"/>
  </r>
  <r>
    <d v="2019-06-01T00:00:00"/>
    <x v="28"/>
    <x v="8"/>
    <n v="8944"/>
    <n v="100.248"/>
    <n v="3.8559999999999999"/>
    <n v="11050"/>
    <n v="39.856000000000002"/>
    <n v="1.8420000000000001"/>
    <x v="11"/>
  </r>
  <r>
    <d v="2019-06-01T00:00:00"/>
    <x v="28"/>
    <x v="26"/>
    <n v="7233"/>
    <n v="261.40499999999997"/>
    <n v="0"/>
    <n v="8183"/>
    <n v="24.809000000000001"/>
    <n v="0"/>
    <x v="11"/>
  </r>
  <r>
    <d v="2019-06-01T00:00:00"/>
    <x v="57"/>
    <x v="16"/>
    <n v="4033"/>
    <n v="2.1739999999999999"/>
    <n v="0"/>
    <n v="4392"/>
    <n v="1.968"/>
    <n v="0"/>
    <x v="11"/>
  </r>
  <r>
    <d v="2019-06-01T00:00:00"/>
    <x v="29"/>
    <x v="15"/>
    <n v="11050"/>
    <n v="91.254999999999995"/>
    <n v="125.599"/>
    <n v="11534"/>
    <n v="249.90899999999999"/>
    <n v="6.0449999999999999"/>
    <x v="11"/>
  </r>
  <r>
    <d v="2019-06-01T00:00:00"/>
    <x v="77"/>
    <x v="27"/>
    <n v="5469"/>
    <n v="265.78500000000003"/>
    <n v="0"/>
    <n v="5810"/>
    <n v="300.63299999999998"/>
    <n v="11.866"/>
    <x v="11"/>
  </r>
  <r>
    <d v="2019-06-01T00:00:00"/>
    <x v="77"/>
    <x v="1"/>
    <n v="2657"/>
    <n v="19.8"/>
    <n v="0"/>
    <n v="2822"/>
    <n v="79.132000000000005"/>
    <n v="0"/>
    <x v="11"/>
  </r>
  <r>
    <d v="2019-06-01T00:00:00"/>
    <x v="31"/>
    <x v="13"/>
    <n v="39370"/>
    <n v="1976.537"/>
    <n v="58.706000000000003"/>
    <n v="49268"/>
    <n v="1398.508"/>
    <n v="0"/>
    <x v="11"/>
  </r>
  <r>
    <d v="2019-06-01T00:00:00"/>
    <x v="31"/>
    <x v="1"/>
    <s v=".."/>
    <s v=".."/>
    <s v=".."/>
    <n v="0"/>
    <n v="60.264000000000003"/>
    <n v="0"/>
    <x v="11"/>
  </r>
  <r>
    <d v="2019-06-01T00:00:00"/>
    <x v="71"/>
    <x v="14"/>
    <n v="6849"/>
    <n v="0"/>
    <n v="0"/>
    <n v="8439"/>
    <n v="0"/>
    <n v="0"/>
    <x v="11"/>
  </r>
  <r>
    <d v="2019-06-01T00:00:00"/>
    <x v="71"/>
    <x v="13"/>
    <n v="6859"/>
    <n v="0"/>
    <n v="3.0000000000000001E-3"/>
    <n v="8135"/>
    <n v="0"/>
    <n v="0"/>
    <x v="11"/>
  </r>
  <r>
    <d v="2019-06-01T00:00:00"/>
    <x v="66"/>
    <x v="28"/>
    <n v="534"/>
    <n v="25.181000000000001"/>
    <n v="5.0999999999999997E-2"/>
    <n v="298"/>
    <n v="51.601999999999997"/>
    <n v="0.85199999999999998"/>
    <x v="11"/>
  </r>
  <r>
    <d v="2019-06-01T00:00:00"/>
    <x v="66"/>
    <x v="29"/>
    <n v="172"/>
    <n v="8.4000000000000005E-2"/>
    <n v="0"/>
    <n v="549"/>
    <n v="43.93"/>
    <n v="0"/>
    <x v="11"/>
  </r>
  <r>
    <d v="2019-06-01T00:00:00"/>
    <x v="34"/>
    <x v="9"/>
    <s v=".."/>
    <s v=".."/>
    <s v=".."/>
    <s v=".."/>
    <n v="38.542000000000002"/>
    <n v="0"/>
    <x v="11"/>
  </r>
  <r>
    <d v="2019-06-01T00:00:00"/>
    <x v="34"/>
    <x v="29"/>
    <s v=".."/>
    <s v=".."/>
    <s v=".."/>
    <s v=".."/>
    <n v="0.16400000000000001"/>
    <n v="0"/>
    <x v="11"/>
  </r>
  <r>
    <d v="2019-06-01T00:00:00"/>
    <x v="35"/>
    <x v="24"/>
    <n v="11523"/>
    <n v="102.026"/>
    <n v="0"/>
    <n v="12768"/>
    <n v="318.48700000000002"/>
    <n v="0"/>
    <x v="11"/>
  </r>
  <r>
    <d v="2019-06-01T00:00:00"/>
    <x v="64"/>
    <x v="4"/>
    <s v=".."/>
    <s v=".."/>
    <s v=".."/>
    <s v=".."/>
    <n v="129.917"/>
    <n v="0"/>
    <x v="11"/>
  </r>
  <r>
    <d v="2019-06-01T00:00:00"/>
    <x v="64"/>
    <x v="25"/>
    <s v=".."/>
    <n v="333.59899999999999"/>
    <n v="0"/>
    <s v=".."/>
    <n v="35.786000000000001"/>
    <n v="0"/>
    <x v="11"/>
  </r>
  <r>
    <d v="2019-06-01T00:00:00"/>
    <x v="64"/>
    <x v="8"/>
    <s v=".."/>
    <n v="399.65800000000002"/>
    <n v="0"/>
    <s v=".."/>
    <s v=".."/>
    <s v=".."/>
    <x v="11"/>
  </r>
  <r>
    <d v="2019-06-01T00:00:00"/>
    <x v="36"/>
    <x v="27"/>
    <n v="3958"/>
    <n v="27.821999999999999"/>
    <n v="0"/>
    <n v="4508"/>
    <n v="3.2789999999999999"/>
    <n v="2.2269999999999999"/>
    <x v="11"/>
  </r>
  <r>
    <d v="2019-06-01T00:00:00"/>
    <x v="36"/>
    <x v="4"/>
    <n v="10710"/>
    <n v="268.05799999999999"/>
    <n v="74.108000000000004"/>
    <n v="11830"/>
    <n v="624.673"/>
    <n v="22.283999999999999"/>
    <x v="11"/>
  </r>
  <r>
    <d v="2019-06-01T00:00:00"/>
    <x v="36"/>
    <x v="10"/>
    <n v="2049"/>
    <n v="0"/>
    <n v="0"/>
    <n v="2637"/>
    <n v="0.01"/>
    <n v="1.2330000000000001"/>
    <x v="11"/>
  </r>
  <r>
    <d v="2019-06-01T00:00:00"/>
    <x v="36"/>
    <x v="20"/>
    <n v="24810"/>
    <n v="920.02499999999998"/>
    <n v="41.91"/>
    <n v="29200"/>
    <n v="675.10699999999997"/>
    <n v="32.145000000000003"/>
    <x v="11"/>
  </r>
  <r>
    <d v="2019-06-01T00:00:00"/>
    <x v="36"/>
    <x v="14"/>
    <n v="16067"/>
    <n v="160.62299999999999"/>
    <n v="0.56100000000000005"/>
    <n v="16524"/>
    <n v="55.606000000000002"/>
    <n v="1.1459999999999999"/>
    <x v="11"/>
  </r>
  <r>
    <d v="2019-06-01T00:00:00"/>
    <x v="36"/>
    <x v="25"/>
    <n v="23898"/>
    <n v="384.76100000000002"/>
    <n v="68.486999999999995"/>
    <n v="24456"/>
    <n v="145.63900000000001"/>
    <n v="57.435000000000002"/>
    <x v="11"/>
  </r>
  <r>
    <d v="2019-06-01T00:00:00"/>
    <x v="36"/>
    <x v="43"/>
    <s v=".."/>
    <s v=".."/>
    <s v=".."/>
    <s v=".."/>
    <n v="107.94499999999999"/>
    <n v="0"/>
    <x v="11"/>
  </r>
  <r>
    <d v="2019-06-01T00:00:00"/>
    <x v="36"/>
    <x v="2"/>
    <n v="3124"/>
    <n v="1.333"/>
    <n v="0.14599999999999999"/>
    <n v="3402"/>
    <n v="1.1339999999999999"/>
    <n v="2.294"/>
    <x v="11"/>
  </r>
  <r>
    <d v="2019-06-01T00:00:00"/>
    <x v="36"/>
    <x v="1"/>
    <n v="57627"/>
    <n v="557.56600000000003"/>
    <n v="1.155"/>
    <n v="63007"/>
    <n v="1377.2049999999999"/>
    <n v="198.48599999999999"/>
    <x v="11"/>
  </r>
  <r>
    <d v="2019-06-01T00:00:00"/>
    <x v="36"/>
    <x v="9"/>
    <n v="4370"/>
    <n v="0"/>
    <n v="0"/>
    <n v="3968"/>
    <n v="9.8059999999999992"/>
    <n v="5.5970000000000004"/>
    <x v="11"/>
  </r>
  <r>
    <d v="2019-06-01T00:00:00"/>
    <x v="36"/>
    <x v="24"/>
    <n v="5170"/>
    <n v="87.888999999999996"/>
    <n v="5.0000000000000001E-3"/>
    <n v="5049"/>
    <n v="64.784000000000006"/>
    <n v="2.8140000000000001"/>
    <x v="11"/>
  </r>
  <r>
    <d v="2019-06-01T00:00:00"/>
    <x v="36"/>
    <x v="16"/>
    <n v="44308"/>
    <n v="1017.414"/>
    <n v="45.494"/>
    <n v="47750"/>
    <n v="1019.979"/>
    <n v="122.895"/>
    <x v="11"/>
  </r>
  <r>
    <d v="2019-06-01T00:00:00"/>
    <x v="36"/>
    <x v="31"/>
    <n v="6452"/>
    <n v="150.90600000000001"/>
    <n v="0.85199999999999998"/>
    <n v="6489"/>
    <n v="13.582000000000001"/>
    <n v="3.0289999999999999"/>
    <x v="11"/>
  </r>
  <r>
    <d v="2019-06-01T00:00:00"/>
    <x v="36"/>
    <x v="21"/>
    <s v=".."/>
    <s v=".."/>
    <s v=".."/>
    <s v=".."/>
    <n v="82.614999999999995"/>
    <n v="0"/>
    <x v="11"/>
  </r>
  <r>
    <d v="2019-06-01T00:00:00"/>
    <x v="36"/>
    <x v="17"/>
    <n v="7066"/>
    <n v="214.16499999999999"/>
    <n v="2.5019999999999998"/>
    <n v="6942"/>
    <n v="87.856999999999999"/>
    <n v="19.789000000000001"/>
    <x v="11"/>
  </r>
  <r>
    <d v="2019-06-01T00:00:00"/>
    <x v="36"/>
    <x v="18"/>
    <n v="12114"/>
    <n v="251.142"/>
    <n v="7.8019999999999996"/>
    <n v="13578"/>
    <n v="11.356999999999999"/>
    <n v="51.773000000000003"/>
    <x v="11"/>
  </r>
  <r>
    <d v="2019-06-01T00:00:00"/>
    <x v="36"/>
    <x v="8"/>
    <n v="59449"/>
    <n v="1798.8910000000001"/>
    <n v="90.277000000000001"/>
    <n v="63337"/>
    <n v="145.233"/>
    <n v="212.03"/>
    <x v="11"/>
  </r>
  <r>
    <d v="2019-06-01T00:00:00"/>
    <x v="55"/>
    <x v="35"/>
    <n v="45850"/>
    <n v="1077.623"/>
    <n v="70.024000000000001"/>
    <n v="63993"/>
    <n v="1420.5450000000001"/>
    <n v="5.274"/>
    <x v="11"/>
  </r>
  <r>
    <d v="2019-06-01T00:00:00"/>
    <x v="37"/>
    <x v="32"/>
    <n v="3503"/>
    <n v="198.06700000000001"/>
    <n v="8.6999999999999994E-2"/>
    <n v="6871"/>
    <n v="290.65499999999997"/>
    <n v="0"/>
    <x v="11"/>
  </r>
  <r>
    <d v="2019-06-01T00:00:00"/>
    <x v="84"/>
    <x v="34"/>
    <n v="1336"/>
    <n v="1.9650000000000001"/>
    <n v="0"/>
    <n v="1671"/>
    <n v="5.6669999999999998"/>
    <n v="8.0000000000000002E-3"/>
    <x v="11"/>
  </r>
  <r>
    <d v="2019-06-01T00:00:00"/>
    <x v="81"/>
    <x v="16"/>
    <n v="22114"/>
    <n v="172.208"/>
    <n v="0"/>
    <n v="27368"/>
    <n v="47.713000000000001"/>
    <n v="0"/>
    <x v="11"/>
  </r>
  <r>
    <d v="2019-06-01T00:00:00"/>
    <x v="67"/>
    <x v="4"/>
    <n v="3408"/>
    <n v="72.238"/>
    <n v="0"/>
    <n v="5473"/>
    <n v="130.892"/>
    <n v="0"/>
    <x v="11"/>
  </r>
  <r>
    <d v="2019-06-01T00:00:00"/>
    <x v="62"/>
    <x v="16"/>
    <n v="5560"/>
    <n v="18.506"/>
    <n v="0"/>
    <n v="7107"/>
    <n v="5.5030000000000001"/>
    <n v="0"/>
    <x v="11"/>
  </r>
  <r>
    <d v="2019-06-01T00:00:00"/>
    <x v="38"/>
    <x v="1"/>
    <n v="1809"/>
    <n v="140.81"/>
    <n v="0"/>
    <n v="1287"/>
    <n v="602.95899999999995"/>
    <n v="0"/>
    <x v="11"/>
  </r>
  <r>
    <d v="2019-06-01T00:00:00"/>
    <x v="38"/>
    <x v="16"/>
    <n v="136617"/>
    <n v="6815.5020000000004"/>
    <n v="370.82100000000003"/>
    <n v="158855"/>
    <n v="6256.6859999999997"/>
    <n v="0"/>
    <x v="11"/>
  </r>
  <r>
    <d v="2019-06-01T00:00:00"/>
    <x v="40"/>
    <x v="29"/>
    <n v="1621"/>
    <n v="1.788"/>
    <n v="0"/>
    <n v="1609"/>
    <n v="24.521999999999998"/>
    <n v="0"/>
    <x v="11"/>
  </r>
  <r>
    <d v="2019-06-01T00:00:00"/>
    <x v="41"/>
    <x v="31"/>
    <n v="4951"/>
    <n v="84.527000000000001"/>
    <n v="0"/>
    <n v="5709"/>
    <n v="225.07499999999999"/>
    <n v="0"/>
    <x v="11"/>
  </r>
  <r>
    <d v="2019-06-01T00:00:00"/>
    <x v="82"/>
    <x v="47"/>
    <n v="7125"/>
    <n v="190.803"/>
    <n v="0.15"/>
    <n v="7438"/>
    <n v="298.255"/>
    <n v="2E-3"/>
    <x v="11"/>
  </r>
  <r>
    <d v="2019-06-01T00:00:00"/>
    <x v="42"/>
    <x v="1"/>
    <s v=".."/>
    <n v="427.87900000000002"/>
    <n v="0"/>
    <s v=".."/>
    <n v="683.68899999999996"/>
    <n v="0"/>
    <x v="11"/>
  </r>
  <r>
    <d v="2019-06-01T00:00:00"/>
    <x v="86"/>
    <x v="17"/>
    <n v="392"/>
    <n v="0"/>
    <n v="0"/>
    <n v="686"/>
    <n v="1.175"/>
    <n v="0"/>
    <x v="11"/>
  </r>
  <r>
    <d v="2019-06-01T00:00:00"/>
    <x v="43"/>
    <x v="17"/>
    <n v="28034"/>
    <n v="1118.1210000000001"/>
    <n v="56.033999999999999"/>
    <n v="37011"/>
    <n v="1130.671"/>
    <n v="3.22"/>
    <x v="11"/>
  </r>
  <r>
    <d v="2019-06-01T00:00:00"/>
    <x v="83"/>
    <x v="4"/>
    <n v="1118"/>
    <n v="31.222999999999999"/>
    <n v="0"/>
    <n v="1408"/>
    <n v="59.127000000000002"/>
    <n v="0"/>
    <x v="11"/>
  </r>
  <r>
    <d v="2019-06-01T00:00:00"/>
    <x v="45"/>
    <x v="8"/>
    <n v="19449"/>
    <n v="353.31299999999999"/>
    <n v="195.095"/>
    <n v="20575"/>
    <n v="792.60799999999995"/>
    <n v="0"/>
    <x v="11"/>
  </r>
  <r>
    <d v="2019-06-01T00:00:00"/>
    <x v="46"/>
    <x v="4"/>
    <s v=".."/>
    <s v=".."/>
    <s v=".."/>
    <s v=".."/>
    <n v="162.477"/>
    <n v="0"/>
    <x v="11"/>
  </r>
  <r>
    <d v="2019-06-01T00:00:00"/>
    <x v="46"/>
    <x v="15"/>
    <s v=".."/>
    <s v=".."/>
    <s v=".."/>
    <s v=".."/>
    <n v="187.20400000000001"/>
    <n v="0"/>
    <x v="11"/>
  </r>
  <r>
    <d v="2019-06-01T00:00:00"/>
    <x v="46"/>
    <x v="16"/>
    <s v=".."/>
    <s v=".."/>
    <s v=".."/>
    <s v=".."/>
    <n v="234.53200000000001"/>
    <n v="0"/>
    <x v="11"/>
  </r>
  <r>
    <d v="2019-06-01T00:00:00"/>
    <x v="46"/>
    <x v="8"/>
    <s v=".."/>
    <n v="1228.838"/>
    <n v="0"/>
    <s v=".."/>
    <s v=".."/>
    <s v=".."/>
    <x v="11"/>
  </r>
  <r>
    <d v="2019-06-01T00:00:00"/>
    <x v="47"/>
    <x v="26"/>
    <n v="15096"/>
    <n v="813.14499999999998"/>
    <n v="0"/>
    <n v="17822"/>
    <n v="513.68799999999999"/>
    <n v="0"/>
    <x v="11"/>
  </r>
  <r>
    <d v="2019-06-01T00:00:00"/>
    <x v="49"/>
    <x v="10"/>
    <n v="11606"/>
    <n v="11.132"/>
    <n v="0"/>
    <n v="12173"/>
    <n v="40.554000000000002"/>
    <n v="0"/>
    <x v="11"/>
  </r>
  <r>
    <d v="2019-06-01T00:00:00"/>
    <x v="49"/>
    <x v="20"/>
    <n v="9508"/>
    <n v="496.65899999999999"/>
    <n v="0"/>
    <n v="11737"/>
    <n v="445.63400000000001"/>
    <n v="0"/>
    <x v="11"/>
  </r>
  <r>
    <d v="2019-06-01T00:00:00"/>
    <x v="49"/>
    <x v="14"/>
    <n v="14338"/>
    <n v="13.887"/>
    <n v="0"/>
    <n v="15265"/>
    <n v="7.0000000000000001E-3"/>
    <n v="0"/>
    <x v="11"/>
  </r>
  <r>
    <d v="2019-06-01T00:00:00"/>
    <x v="49"/>
    <x v="1"/>
    <n v="41436"/>
    <n v="42.122"/>
    <n v="0"/>
    <n v="45874"/>
    <n v="42.332000000000001"/>
    <n v="0"/>
    <x v="11"/>
  </r>
  <r>
    <d v="2019-06-01T00:00:00"/>
    <x v="49"/>
    <x v="9"/>
    <n v="1114"/>
    <n v="0"/>
    <n v="0"/>
    <n v="1201"/>
    <n v="4.8150000000000004"/>
    <n v="0"/>
    <x v="11"/>
  </r>
  <r>
    <d v="2019-06-01T00:00:00"/>
    <x v="49"/>
    <x v="29"/>
    <n v="516"/>
    <n v="0"/>
    <n v="0"/>
    <n v="721"/>
    <n v="10.718999999999999"/>
    <n v="0"/>
    <x v="11"/>
  </r>
  <r>
    <d v="2019-06-01T00:00:00"/>
    <x v="49"/>
    <x v="33"/>
    <n v="740"/>
    <n v="2.0659999999999998"/>
    <n v="0"/>
    <n v="1010"/>
    <n v="0.40100000000000002"/>
    <n v="0"/>
    <x v="11"/>
  </r>
  <r>
    <d v="2019-06-01T00:00:00"/>
    <x v="49"/>
    <x v="8"/>
    <n v="21649"/>
    <n v="473.21600000000001"/>
    <n v="0"/>
    <n v="22893"/>
    <n v="797.70600000000002"/>
    <n v="0"/>
    <x v="11"/>
  </r>
  <r>
    <d v="2019-06-01T00:00:00"/>
    <x v="49"/>
    <x v="12"/>
    <n v="2015"/>
    <n v="1.2230000000000001"/>
    <n v="0"/>
    <n v="2246"/>
    <n v="7.7320000000000002"/>
    <n v="0"/>
    <x v="11"/>
  </r>
  <r>
    <d v="2019-06-01T00:00:00"/>
    <x v="49"/>
    <x v="34"/>
    <n v="1676"/>
    <n v="0.624"/>
    <n v="0"/>
    <n v="1884"/>
    <n v="1.9970000000000001"/>
    <n v="0"/>
    <x v="11"/>
  </r>
  <r>
    <d v="2019-06-01T00:00:00"/>
    <x v="72"/>
    <x v="4"/>
    <n v="8653"/>
    <n v="402.762"/>
    <n v="16.161999999999999"/>
    <n v="9072"/>
    <n v="519.98"/>
    <n v="0"/>
    <x v="11"/>
  </r>
  <r>
    <d v="2019-07-01T00:00:00"/>
    <x v="65"/>
    <x v="2"/>
    <n v="3969"/>
    <n v="1.5609999999999999"/>
    <n v="0.46600000000000003"/>
    <n v="4200"/>
    <n v="101.184"/>
    <n v="7.8789999999999996"/>
    <x v="11"/>
  </r>
  <r>
    <d v="2019-07-01T00:00:00"/>
    <x v="2"/>
    <x v="3"/>
    <n v="20502"/>
    <n v="369.27300000000002"/>
    <n v="9.8079999999999998"/>
    <n v="19483"/>
    <n v="211.91800000000001"/>
    <n v="25.408999999999999"/>
    <x v="11"/>
  </r>
  <r>
    <d v="2019-07-01T00:00:00"/>
    <x v="3"/>
    <x v="4"/>
    <n v="11095"/>
    <n v="126.289"/>
    <n v="11.811999999999999"/>
    <n v="12879"/>
    <n v="409.86399999999998"/>
    <n v="8.0050000000000008"/>
    <x v="11"/>
  </r>
  <r>
    <d v="2019-07-01T00:00:00"/>
    <x v="68"/>
    <x v="30"/>
    <n v="8395"/>
    <n v="123.574"/>
    <n v="0.60499999999999998"/>
    <n v="6145"/>
    <n v="106.708"/>
    <n v="4.0000000000000001E-3"/>
    <x v="11"/>
  </r>
  <r>
    <d v="2019-07-01T00:00:00"/>
    <x v="4"/>
    <x v="5"/>
    <n v="2458"/>
    <n v="35.258000000000003"/>
    <n v="0.28999999999999998"/>
    <n v="2213"/>
    <n v="73.186999999999998"/>
    <n v="0"/>
    <x v="11"/>
  </r>
  <r>
    <d v="2019-07-01T00:00:00"/>
    <x v="5"/>
    <x v="6"/>
    <n v="847"/>
    <n v="0.02"/>
    <n v="0"/>
    <n v="1064"/>
    <n v="7.17"/>
    <n v="0"/>
    <x v="11"/>
  </r>
  <r>
    <d v="2019-07-01T00:00:00"/>
    <x v="5"/>
    <x v="1"/>
    <n v="119474"/>
    <n v="2658.5189999999998"/>
    <n v="193.29900000000001"/>
    <n v="117020"/>
    <n v="2376.623"/>
    <n v="17.603000000000002"/>
    <x v="11"/>
  </r>
  <r>
    <d v="2019-07-01T00:00:00"/>
    <x v="6"/>
    <x v="9"/>
    <n v="6832"/>
    <n v="41.116999999999997"/>
    <n v="0"/>
    <n v="6941"/>
    <n v="266.01299999999998"/>
    <n v="0"/>
    <x v="11"/>
  </r>
  <r>
    <d v="2019-07-01T00:00:00"/>
    <x v="9"/>
    <x v="12"/>
    <n v="8231"/>
    <n v="3.7879999999999998"/>
    <n v="2.0739999999999998"/>
    <n v="7787"/>
    <n v="43.758000000000003"/>
    <n v="0.57999999999999996"/>
    <x v="11"/>
  </r>
  <r>
    <d v="2019-07-01T00:00:00"/>
    <x v="10"/>
    <x v="13"/>
    <n v="66794"/>
    <n v="641.60799999999995"/>
    <n v="0"/>
    <n v="49450"/>
    <n v="563.505"/>
    <n v="0"/>
    <x v="11"/>
  </r>
  <r>
    <d v="2019-07-01T00:00:00"/>
    <x v="73"/>
    <x v="25"/>
    <n v="6090"/>
    <n v="341.09100000000001"/>
    <n v="18.373000000000001"/>
    <n v="4860"/>
    <n v="314.90699999999998"/>
    <n v="0"/>
    <x v="11"/>
  </r>
  <r>
    <d v="2019-07-01T00:00:00"/>
    <x v="74"/>
    <x v="8"/>
    <n v="8449"/>
    <n v="4.617"/>
    <n v="31.451000000000001"/>
    <n v="7964"/>
    <n v="185.21799999999999"/>
    <n v="0"/>
    <x v="11"/>
  </r>
  <r>
    <d v="2019-07-01T00:00:00"/>
    <x v="13"/>
    <x v="15"/>
    <n v="8837"/>
    <n v="157.13499999999999"/>
    <n v="7.2309999999999999"/>
    <n v="7238"/>
    <n v="142.185"/>
    <n v="0"/>
    <x v="11"/>
  </r>
  <r>
    <d v="2019-07-01T00:00:00"/>
    <x v="80"/>
    <x v="14"/>
    <n v="5041"/>
    <n v="0"/>
    <n v="0"/>
    <n v="4489"/>
    <n v="0"/>
    <n v="0"/>
    <x v="11"/>
  </r>
  <r>
    <d v="2019-07-01T00:00:00"/>
    <x v="78"/>
    <x v="4"/>
    <n v="5153"/>
    <n v="177.43299999999999"/>
    <n v="0"/>
    <n v="4297"/>
    <n v="119.833"/>
    <n v="0"/>
    <x v="11"/>
  </r>
  <r>
    <d v="2019-07-01T00:00:00"/>
    <x v="14"/>
    <x v="16"/>
    <n v="3209"/>
    <n v="9.8209999999999997"/>
    <n v="0"/>
    <n v="2910"/>
    <n v="207.82"/>
    <n v="0"/>
    <x v="11"/>
  </r>
  <r>
    <d v="2019-07-01T00:00:00"/>
    <x v="14"/>
    <x v="18"/>
    <n v="2681"/>
    <n v="284.69299999999998"/>
    <n v="9.2650000000000006"/>
    <n v="3783"/>
    <n v="82.66"/>
    <n v="0"/>
    <x v="11"/>
  </r>
  <r>
    <d v="2019-07-01T00:00:00"/>
    <x v="16"/>
    <x v="20"/>
    <n v="80868"/>
    <n v="2940.0540000000001"/>
    <n v="105.096"/>
    <n v="72970"/>
    <n v="2778.05"/>
    <n v="0.89700000000000002"/>
    <x v="11"/>
  </r>
  <r>
    <d v="2019-07-01T00:00:00"/>
    <x v="69"/>
    <x v="24"/>
    <n v="13921"/>
    <n v="205.40299999999999"/>
    <n v="0"/>
    <n v="9935"/>
    <n v="127.04"/>
    <n v="0"/>
    <x v="11"/>
  </r>
  <r>
    <d v="2019-07-01T00:00:00"/>
    <x v="17"/>
    <x v="1"/>
    <n v="5279"/>
    <n v="29.231999999999999"/>
    <n v="0.28000000000000003"/>
    <n v="5371"/>
    <n v="216.24100000000001"/>
    <n v="0.27200000000000002"/>
    <x v="11"/>
  </r>
  <r>
    <d v="2019-07-01T00:00:00"/>
    <x v="17"/>
    <x v="21"/>
    <n v="22687"/>
    <n v="502.82600000000002"/>
    <n v="51.917000000000002"/>
    <n v="19497"/>
    <n v="642.91800000000001"/>
    <n v="2.008"/>
    <x v="11"/>
  </r>
  <r>
    <d v="2019-07-01T00:00:00"/>
    <x v="18"/>
    <x v="4"/>
    <n v="36012"/>
    <n v="978.96500000000003"/>
    <n v="46.65"/>
    <n v="29967"/>
    <n v="1424.461"/>
    <n v="0"/>
    <x v="11"/>
  </r>
  <r>
    <d v="2019-07-01T00:00:00"/>
    <x v="19"/>
    <x v="4"/>
    <n v="46644"/>
    <n v="1720.58"/>
    <n v="140.30500000000001"/>
    <n v="42786"/>
    <n v="1147.53"/>
    <n v="29.48"/>
    <x v="11"/>
  </r>
  <r>
    <d v="2019-07-01T00:00:00"/>
    <x v="53"/>
    <x v="8"/>
    <n v="8549"/>
    <n v="322.69600000000003"/>
    <n v="28.102"/>
    <n v="7757"/>
    <n v="311.79300000000001"/>
    <n v="0"/>
    <x v="11"/>
  </r>
  <r>
    <d v="2019-07-01T00:00:00"/>
    <x v="85"/>
    <x v="4"/>
    <n v="548"/>
    <n v="0.63500000000000001"/>
    <n v="0"/>
    <n v="251"/>
    <n v="2.3620000000000001"/>
    <n v="0"/>
    <x v="11"/>
  </r>
  <r>
    <d v="2019-07-01T00:00:00"/>
    <x v="21"/>
    <x v="20"/>
    <s v=".."/>
    <s v=".."/>
    <s v=".."/>
    <s v=".."/>
    <n v="56.029000000000003"/>
    <n v="0"/>
    <x v="11"/>
  </r>
  <r>
    <d v="2019-07-01T00:00:00"/>
    <x v="21"/>
    <x v="1"/>
    <n v="6972"/>
    <n v="239.92500000000001"/>
    <n v="0"/>
    <n v="6471"/>
    <n v="103.254"/>
    <n v="0"/>
    <x v="11"/>
  </r>
  <r>
    <d v="2019-07-01T00:00:00"/>
    <x v="21"/>
    <x v="16"/>
    <n v="9388"/>
    <n v="12.183"/>
    <n v="0.44400000000000001"/>
    <n v="5687"/>
    <n v="348.18599999999998"/>
    <n v="0.17"/>
    <x v="11"/>
  </r>
  <r>
    <d v="2019-07-01T00:00:00"/>
    <x v="21"/>
    <x v="23"/>
    <n v="129580"/>
    <n v="3537.864"/>
    <n v="45.673000000000002"/>
    <n v="99392"/>
    <n v="2693.105"/>
    <n v="69.213999999999999"/>
    <x v="11"/>
  </r>
  <r>
    <d v="2019-07-01T00:00:00"/>
    <x v="21"/>
    <x v="8"/>
    <s v=".."/>
    <n v="284.10500000000002"/>
    <n v="0"/>
    <s v=".."/>
    <s v=".."/>
    <s v=".."/>
    <x v="11"/>
  </r>
  <r>
    <d v="2019-07-01T00:00:00"/>
    <x v="22"/>
    <x v="23"/>
    <n v="55043"/>
    <n v="569.53300000000002"/>
    <n v="18.411000000000001"/>
    <n v="44185"/>
    <n v="862.56700000000001"/>
    <n v="52.860999999999997"/>
    <x v="11"/>
  </r>
  <r>
    <d v="2019-07-01T00:00:00"/>
    <x v="23"/>
    <x v="21"/>
    <n v="2337"/>
    <n v="76.242000000000004"/>
    <n v="0.52100000000000002"/>
    <n v="1137"/>
    <n v="81.950999999999993"/>
    <n v="0"/>
    <x v="11"/>
  </r>
  <r>
    <d v="2019-07-01T00:00:00"/>
    <x v="24"/>
    <x v="4"/>
    <s v=".."/>
    <s v=".."/>
    <s v=".."/>
    <s v=".."/>
    <n v="1586.6189999999999"/>
    <n v="0"/>
    <x v="11"/>
  </r>
  <r>
    <d v="2019-07-01T00:00:00"/>
    <x v="24"/>
    <x v="16"/>
    <s v=".."/>
    <n v="945.74900000000002"/>
    <n v="0"/>
    <s v=".."/>
    <s v=".."/>
    <s v=".."/>
    <x v="11"/>
  </r>
  <r>
    <d v="2019-07-01T00:00:00"/>
    <x v="24"/>
    <x v="8"/>
    <s v=".."/>
    <n v="1218.192"/>
    <n v="0"/>
    <s v=".."/>
    <s v=".."/>
    <s v=".."/>
    <x v="11"/>
  </r>
  <r>
    <d v="2019-07-01T00:00:00"/>
    <x v="59"/>
    <x v="10"/>
    <n v="24859"/>
    <n v="375.41500000000002"/>
    <n v="5.0999999999999997E-2"/>
    <n v="23038"/>
    <n v="188.22499999999999"/>
    <n v="10.45"/>
    <x v="11"/>
  </r>
  <r>
    <d v="2019-07-01T00:00:00"/>
    <x v="25"/>
    <x v="14"/>
    <n v="32757"/>
    <n v="814.31899999999996"/>
    <n v="121.16500000000001"/>
    <n v="31372"/>
    <n v="264.08300000000003"/>
    <n v="2E-3"/>
    <x v="11"/>
  </r>
  <r>
    <d v="2019-07-01T00:00:00"/>
    <x v="60"/>
    <x v="4"/>
    <n v="13704"/>
    <n v="305.387"/>
    <n v="0"/>
    <n v="9286"/>
    <n v="299.65699999999998"/>
    <n v="0"/>
    <x v="11"/>
  </r>
  <r>
    <d v="2019-07-01T00:00:00"/>
    <x v="26"/>
    <x v="8"/>
    <n v="10307"/>
    <n v="181.512"/>
    <n v="0"/>
    <n v="9761"/>
    <n v="243.77799999999999"/>
    <n v="0"/>
    <x v="11"/>
  </r>
  <r>
    <d v="2019-07-01T00:00:00"/>
    <x v="54"/>
    <x v="14"/>
    <n v="15344"/>
    <n v="4.9210000000000003"/>
    <n v="0"/>
    <n v="14787"/>
    <n v="1.0629999999999999"/>
    <n v="0"/>
    <x v="11"/>
  </r>
  <r>
    <d v="2019-07-01T00:00:00"/>
    <x v="58"/>
    <x v="25"/>
    <n v="10831"/>
    <n v="688.05899999999997"/>
    <n v="62.646999999999998"/>
    <n v="8475"/>
    <n v="422.67"/>
    <n v="0.23499999999999999"/>
    <x v="11"/>
  </r>
  <r>
    <d v="2019-07-01T00:00:00"/>
    <x v="28"/>
    <x v="10"/>
    <n v="4314"/>
    <n v="1.675"/>
    <n v="0"/>
    <n v="3857"/>
    <n v="8.8999999999999996E-2"/>
    <n v="0"/>
    <x v="11"/>
  </r>
  <r>
    <d v="2019-07-01T00:00:00"/>
    <x v="28"/>
    <x v="14"/>
    <n v="70276"/>
    <n v="409.06099999999998"/>
    <n v="0.91100000000000003"/>
    <n v="70015"/>
    <n v="3.1930000000000001"/>
    <n v="0.81299999999999994"/>
    <x v="11"/>
  </r>
  <r>
    <d v="2019-07-01T00:00:00"/>
    <x v="28"/>
    <x v="25"/>
    <n v="20742"/>
    <n v="105.139"/>
    <n v="19.832999999999998"/>
    <n v="13872"/>
    <n v="11.085000000000001"/>
    <n v="0"/>
    <x v="11"/>
  </r>
  <r>
    <d v="2019-07-01T00:00:00"/>
    <x v="28"/>
    <x v="1"/>
    <n v="37413"/>
    <n v="6.5549999999999997"/>
    <n v="0"/>
    <n v="36916"/>
    <n v="14.632"/>
    <n v="0"/>
    <x v="11"/>
  </r>
  <r>
    <d v="2019-07-01T00:00:00"/>
    <x v="28"/>
    <x v="16"/>
    <n v="2724"/>
    <n v="27.170999999999999"/>
    <n v="0.308"/>
    <n v="2710"/>
    <n v="16.062999999999999"/>
    <n v="0"/>
    <x v="11"/>
  </r>
  <r>
    <d v="2019-07-01T00:00:00"/>
    <x v="28"/>
    <x v="17"/>
    <n v="12797"/>
    <n v="214.08199999999999"/>
    <n v="1.6339999999999999"/>
    <n v="12579"/>
    <n v="50.328000000000003"/>
    <n v="2.6059999999999999"/>
    <x v="11"/>
  </r>
  <r>
    <d v="2019-07-01T00:00:00"/>
    <x v="28"/>
    <x v="8"/>
    <n v="11862"/>
    <n v="105.63"/>
    <n v="4.7080000000000002"/>
    <n v="11285"/>
    <n v="29.155999999999999"/>
    <n v="2.1259999999999999"/>
    <x v="11"/>
  </r>
  <r>
    <d v="2019-07-01T00:00:00"/>
    <x v="28"/>
    <x v="26"/>
    <n v="9452"/>
    <n v="188.511"/>
    <n v="0"/>
    <n v="8400"/>
    <n v="15.007999999999999"/>
    <n v="0"/>
    <x v="11"/>
  </r>
  <r>
    <d v="2019-07-01T00:00:00"/>
    <x v="57"/>
    <x v="16"/>
    <n v="4416"/>
    <n v="3.1970000000000001"/>
    <n v="0"/>
    <n v="3236"/>
    <n v="0.61199999999999999"/>
    <n v="0"/>
    <x v="11"/>
  </r>
  <r>
    <d v="2019-07-01T00:00:00"/>
    <x v="29"/>
    <x v="15"/>
    <n v="12117"/>
    <n v="98.613"/>
    <n v="105.806"/>
    <n v="9860"/>
    <n v="232.35"/>
    <n v="6.8150000000000004"/>
    <x v="11"/>
  </r>
  <r>
    <d v="2019-07-01T00:00:00"/>
    <x v="77"/>
    <x v="27"/>
    <n v="7016"/>
    <n v="218.53800000000001"/>
    <n v="0"/>
    <n v="5849"/>
    <n v="253.29499999999999"/>
    <n v="19.523"/>
    <x v="11"/>
  </r>
  <r>
    <d v="2019-07-01T00:00:00"/>
    <x v="77"/>
    <x v="1"/>
    <n v="3593"/>
    <n v="29.811"/>
    <n v="0"/>
    <n v="4059"/>
    <n v="109.925"/>
    <n v="0"/>
    <x v="11"/>
  </r>
  <r>
    <d v="2019-07-01T00:00:00"/>
    <x v="31"/>
    <x v="13"/>
    <n v="59214"/>
    <n v="2036.1669999999999"/>
    <n v="57.238999999999997"/>
    <n v="46996"/>
    <n v="1199.896"/>
    <n v="0"/>
    <x v="11"/>
  </r>
  <r>
    <d v="2019-07-01T00:00:00"/>
    <x v="31"/>
    <x v="1"/>
    <s v=".."/>
    <s v=".."/>
    <s v=".."/>
    <n v="0"/>
    <n v="90.328999999999994"/>
    <n v="0"/>
    <x v="11"/>
  </r>
  <r>
    <d v="2019-07-01T00:00:00"/>
    <x v="71"/>
    <x v="14"/>
    <n v="7854"/>
    <n v="0"/>
    <n v="0"/>
    <n v="8851"/>
    <n v="0"/>
    <n v="0"/>
    <x v="11"/>
  </r>
  <r>
    <d v="2019-07-01T00:00:00"/>
    <x v="71"/>
    <x v="13"/>
    <n v="10685"/>
    <n v="0"/>
    <n v="0"/>
    <n v="8351"/>
    <n v="0"/>
    <n v="0"/>
    <x v="11"/>
  </r>
  <r>
    <d v="2019-07-01T00:00:00"/>
    <x v="66"/>
    <x v="28"/>
    <n v="633"/>
    <n v="2.0379999999999998"/>
    <n v="6.2E-2"/>
    <n v="366"/>
    <n v="122.443"/>
    <n v="0.76300000000000001"/>
    <x v="11"/>
  </r>
  <r>
    <d v="2019-07-01T00:00:00"/>
    <x v="66"/>
    <x v="29"/>
    <n v="281"/>
    <n v="0.21299999999999999"/>
    <n v="0"/>
    <n v="264"/>
    <n v="7.3449999999999998"/>
    <n v="0"/>
    <x v="11"/>
  </r>
  <r>
    <d v="2019-07-01T00:00:00"/>
    <x v="34"/>
    <x v="9"/>
    <s v=".."/>
    <s v=".."/>
    <s v=".."/>
    <s v=".."/>
    <n v="46.805999999999997"/>
    <n v="0"/>
    <x v="11"/>
  </r>
  <r>
    <d v="2019-07-01T00:00:00"/>
    <x v="34"/>
    <x v="29"/>
    <s v=".."/>
    <s v=".."/>
    <s v=".."/>
    <s v=".."/>
    <n v="6.0999999999999999E-2"/>
    <n v="0"/>
    <x v="11"/>
  </r>
  <r>
    <d v="2019-07-01T00:00:00"/>
    <x v="35"/>
    <x v="24"/>
    <n v="15168"/>
    <n v="152.52099999999999"/>
    <n v="0"/>
    <n v="12367"/>
    <n v="248.36799999999999"/>
    <n v="0"/>
    <x v="11"/>
  </r>
  <r>
    <d v="2019-07-01T00:00:00"/>
    <x v="64"/>
    <x v="4"/>
    <s v=".."/>
    <s v=".."/>
    <s v=".."/>
    <s v=".."/>
    <n v="81.287999999999997"/>
    <n v="0"/>
    <x v="11"/>
  </r>
  <r>
    <d v="2019-07-01T00:00:00"/>
    <x v="64"/>
    <x v="25"/>
    <s v=".."/>
    <n v="377.42399999999998"/>
    <n v="0"/>
    <s v=".."/>
    <n v="36.762"/>
    <n v="0"/>
    <x v="11"/>
  </r>
  <r>
    <d v="2019-07-01T00:00:00"/>
    <x v="64"/>
    <x v="8"/>
    <s v=".."/>
    <n v="276.91199999999998"/>
    <n v="0"/>
    <s v=".."/>
    <s v=".."/>
    <s v=".."/>
    <x v="11"/>
  </r>
  <r>
    <d v="2019-07-01T00:00:00"/>
    <x v="36"/>
    <x v="27"/>
    <n v="5401"/>
    <n v="23.768000000000001"/>
    <n v="0"/>
    <n v="5093"/>
    <n v="1.5509999999999999"/>
    <n v="1.9650000000000001"/>
    <x v="11"/>
  </r>
  <r>
    <d v="2019-07-01T00:00:00"/>
    <x v="36"/>
    <x v="4"/>
    <n v="12355"/>
    <n v="287.00400000000002"/>
    <n v="77.733000000000004"/>
    <n v="9770"/>
    <n v="629.11199999999997"/>
    <n v="22.558"/>
    <x v="11"/>
  </r>
  <r>
    <d v="2019-07-01T00:00:00"/>
    <x v="36"/>
    <x v="10"/>
    <n v="2530"/>
    <n v="0"/>
    <n v="0"/>
    <n v="2148"/>
    <n v="0.151"/>
    <n v="1.0529999999999999"/>
    <x v="11"/>
  </r>
  <r>
    <d v="2019-07-01T00:00:00"/>
    <x v="36"/>
    <x v="20"/>
    <n v="30966"/>
    <n v="1043.7159999999999"/>
    <n v="44.212000000000003"/>
    <n v="24351"/>
    <n v="678.81500000000005"/>
    <n v="30.396999999999998"/>
    <x v="11"/>
  </r>
  <r>
    <d v="2019-07-01T00:00:00"/>
    <x v="36"/>
    <x v="14"/>
    <n v="18021"/>
    <n v="201.68299999999999"/>
    <n v="0.373"/>
    <n v="16663"/>
    <n v="82.728999999999999"/>
    <n v="1.431"/>
    <x v="11"/>
  </r>
  <r>
    <d v="2019-07-01T00:00:00"/>
    <x v="36"/>
    <x v="25"/>
    <n v="31106"/>
    <n v="528.97299999999996"/>
    <n v="58.935000000000002"/>
    <n v="21371"/>
    <n v="139.89099999999999"/>
    <n v="57.869"/>
    <x v="11"/>
  </r>
  <r>
    <d v="2019-07-01T00:00:00"/>
    <x v="36"/>
    <x v="38"/>
    <s v=".."/>
    <s v=".."/>
    <s v=".."/>
    <s v=".."/>
    <n v="12.1"/>
    <n v="0"/>
    <x v="11"/>
  </r>
  <r>
    <d v="2019-07-01T00:00:00"/>
    <x v="36"/>
    <x v="2"/>
    <n v="3139"/>
    <n v="1.8360000000000001"/>
    <n v="0.33600000000000002"/>
    <n v="2944"/>
    <n v="0.98199999999999998"/>
    <n v="3.8180000000000001"/>
    <x v="11"/>
  </r>
  <r>
    <d v="2019-07-01T00:00:00"/>
    <x v="36"/>
    <x v="1"/>
    <n v="73898"/>
    <n v="681.68799999999999"/>
    <n v="0.48099999999999998"/>
    <n v="79875"/>
    <n v="1340.248"/>
    <n v="196.727"/>
    <x v="11"/>
  </r>
  <r>
    <d v="2019-07-01T00:00:00"/>
    <x v="36"/>
    <x v="9"/>
    <n v="4801"/>
    <n v="0"/>
    <n v="0"/>
    <n v="4464"/>
    <n v="11.2"/>
    <n v="5.7"/>
    <x v="11"/>
  </r>
  <r>
    <d v="2019-07-01T00:00:00"/>
    <x v="36"/>
    <x v="24"/>
    <n v="6851"/>
    <n v="106.133"/>
    <n v="0"/>
    <n v="5044"/>
    <n v="78.097999999999999"/>
    <n v="7.2050000000000001"/>
    <x v="11"/>
  </r>
  <r>
    <d v="2019-07-01T00:00:00"/>
    <x v="36"/>
    <x v="16"/>
    <n v="51071"/>
    <n v="1010.064"/>
    <n v="39.222999999999999"/>
    <n v="46153"/>
    <n v="1018.28"/>
    <n v="122.342"/>
    <x v="11"/>
  </r>
  <r>
    <d v="2019-07-01T00:00:00"/>
    <x v="36"/>
    <x v="31"/>
    <n v="8244"/>
    <n v="180.577"/>
    <n v="1.2050000000000001"/>
    <n v="7976"/>
    <n v="14.8"/>
    <n v="2.6230000000000002"/>
    <x v="11"/>
  </r>
  <r>
    <d v="2019-07-01T00:00:00"/>
    <x v="36"/>
    <x v="17"/>
    <n v="8124"/>
    <n v="185.87"/>
    <n v="2.2909999999999999"/>
    <n v="6480"/>
    <n v="82.888999999999996"/>
    <n v="18.643999999999998"/>
    <x v="11"/>
  </r>
  <r>
    <d v="2019-07-01T00:00:00"/>
    <x v="36"/>
    <x v="18"/>
    <n v="13872"/>
    <n v="236.65799999999999"/>
    <n v="10.327"/>
    <n v="12307"/>
    <n v="12.13"/>
    <n v="51.256999999999998"/>
    <x v="11"/>
  </r>
  <r>
    <d v="2019-07-01T00:00:00"/>
    <x v="36"/>
    <x v="8"/>
    <n v="68885"/>
    <n v="2069.864"/>
    <n v="78.007999999999996"/>
    <n v="63956"/>
    <n v="187.73"/>
    <n v="197.416"/>
    <x v="11"/>
  </r>
  <r>
    <d v="2019-07-01T00:00:00"/>
    <x v="55"/>
    <x v="35"/>
    <n v="65387"/>
    <n v="923.85699999999997"/>
    <n v="65.555999999999997"/>
    <n v="57800"/>
    <n v="1815.462"/>
    <n v="10.962999999999999"/>
    <x v="11"/>
  </r>
  <r>
    <d v="2019-07-01T00:00:00"/>
    <x v="37"/>
    <x v="32"/>
    <n v="7669"/>
    <n v="179.61600000000001"/>
    <n v="9.2999999999999999E-2"/>
    <n v="6250"/>
    <n v="297.072"/>
    <n v="0"/>
    <x v="11"/>
  </r>
  <r>
    <d v="2019-07-01T00:00:00"/>
    <x v="84"/>
    <x v="34"/>
    <n v="1617"/>
    <n v="0.51"/>
    <n v="0"/>
    <n v="1677"/>
    <n v="1.482"/>
    <n v="1.2E-2"/>
    <x v="11"/>
  </r>
  <r>
    <d v="2019-07-01T00:00:00"/>
    <x v="81"/>
    <x v="16"/>
    <n v="32257"/>
    <n v="288.52300000000002"/>
    <n v="0"/>
    <n v="28619"/>
    <n v="103.828"/>
    <n v="0"/>
    <x v="11"/>
  </r>
  <r>
    <d v="2019-07-01T00:00:00"/>
    <x v="67"/>
    <x v="4"/>
    <n v="6123"/>
    <n v="135.727"/>
    <n v="0"/>
    <n v="4239"/>
    <n v="100.55"/>
    <n v="0"/>
    <x v="11"/>
  </r>
  <r>
    <d v="2019-07-01T00:00:00"/>
    <x v="62"/>
    <x v="16"/>
    <n v="8892"/>
    <n v="21.716000000000001"/>
    <n v="0"/>
    <n v="7782"/>
    <n v="6.5119999999999996"/>
    <n v="0"/>
    <x v="11"/>
  </r>
  <r>
    <d v="2019-07-01T00:00:00"/>
    <x v="38"/>
    <x v="1"/>
    <n v="2083"/>
    <n v="193.11099999999999"/>
    <n v="0"/>
    <n v="976"/>
    <n v="423.846"/>
    <n v="0"/>
    <x v="11"/>
  </r>
  <r>
    <d v="2019-07-01T00:00:00"/>
    <x v="38"/>
    <x v="16"/>
    <n v="168522"/>
    <n v="7078.87"/>
    <n v="386.07600000000002"/>
    <n v="145423"/>
    <n v="6211.6559999999999"/>
    <n v="6.2E-2"/>
    <x v="11"/>
  </r>
  <r>
    <d v="2019-07-01T00:00:00"/>
    <x v="40"/>
    <x v="29"/>
    <n v="1995"/>
    <n v="4.4340000000000002"/>
    <n v="0"/>
    <n v="1677"/>
    <n v="27.081"/>
    <n v="0"/>
    <x v="11"/>
  </r>
  <r>
    <d v="2019-07-01T00:00:00"/>
    <x v="41"/>
    <x v="31"/>
    <n v="6692"/>
    <n v="122.28100000000001"/>
    <n v="0"/>
    <n v="5824"/>
    <n v="294.46899999999999"/>
    <n v="0"/>
    <x v="11"/>
  </r>
  <r>
    <d v="2019-07-01T00:00:00"/>
    <x v="82"/>
    <x v="47"/>
    <n v="8283"/>
    <n v="240.589"/>
    <n v="0.13900000000000001"/>
    <n v="6476"/>
    <n v="271.60399999999998"/>
    <n v="0"/>
    <x v="11"/>
  </r>
  <r>
    <d v="2019-07-01T00:00:00"/>
    <x v="42"/>
    <x v="1"/>
    <s v=".."/>
    <n v="550.50900000000001"/>
    <n v="0"/>
    <s v=".."/>
    <n v="741.68899999999996"/>
    <n v="0"/>
    <x v="11"/>
  </r>
  <r>
    <d v="2019-07-01T00:00:00"/>
    <x v="86"/>
    <x v="17"/>
    <n v="5233"/>
    <n v="4.468"/>
    <n v="0"/>
    <n v="3357"/>
    <n v="6.8"/>
    <n v="0"/>
    <x v="11"/>
  </r>
  <r>
    <d v="2019-07-01T00:00:00"/>
    <x v="43"/>
    <x v="17"/>
    <n v="39001"/>
    <n v="1199.856"/>
    <n v="59.887"/>
    <n v="37145"/>
    <n v="1030.3900000000001"/>
    <n v="3.56"/>
    <x v="11"/>
  </r>
  <r>
    <d v="2019-07-01T00:00:00"/>
    <x v="83"/>
    <x v="4"/>
    <n v="1926"/>
    <n v="37.463000000000001"/>
    <n v="0"/>
    <n v="1217"/>
    <n v="66.236000000000004"/>
    <n v="0"/>
    <x v="11"/>
  </r>
  <r>
    <d v="2019-07-01T00:00:00"/>
    <x v="45"/>
    <x v="8"/>
    <n v="21442"/>
    <n v="371.55399999999997"/>
    <n v="180.90700000000001"/>
    <n v="20299"/>
    <n v="695.35900000000004"/>
    <n v="0"/>
    <x v="11"/>
  </r>
  <r>
    <d v="2019-07-01T00:00:00"/>
    <x v="46"/>
    <x v="4"/>
    <s v=".."/>
    <s v=".."/>
    <s v=".."/>
    <s v=".."/>
    <n v="75.188999999999993"/>
    <n v="0"/>
    <x v="11"/>
  </r>
  <r>
    <d v="2019-07-01T00:00:00"/>
    <x v="46"/>
    <x v="15"/>
    <s v=".."/>
    <s v=".."/>
    <s v=".."/>
    <s v=".."/>
    <n v="130.31899999999999"/>
    <n v="0"/>
    <x v="11"/>
  </r>
  <r>
    <d v="2019-07-01T00:00:00"/>
    <x v="46"/>
    <x v="16"/>
    <s v=".."/>
    <s v=".."/>
    <s v=".."/>
    <s v=".."/>
    <n v="249.792"/>
    <n v="0"/>
    <x v="11"/>
  </r>
  <r>
    <d v="2019-07-01T00:00:00"/>
    <x v="46"/>
    <x v="8"/>
    <s v=".."/>
    <n v="1185.4449999999999"/>
    <n v="0"/>
    <s v=".."/>
    <s v=".."/>
    <s v=".."/>
    <x v="11"/>
  </r>
  <r>
    <d v="2019-07-01T00:00:00"/>
    <x v="47"/>
    <x v="26"/>
    <n v="20295"/>
    <n v="851.70799999999997"/>
    <n v="0"/>
    <n v="18835"/>
    <n v="605.20799999999997"/>
    <n v="0"/>
    <x v="11"/>
  </r>
  <r>
    <d v="2019-07-01T00:00:00"/>
    <x v="49"/>
    <x v="10"/>
    <n v="13623"/>
    <n v="12.143000000000001"/>
    <n v="0"/>
    <n v="12592"/>
    <n v="73.465000000000003"/>
    <n v="0"/>
    <x v="11"/>
  </r>
  <r>
    <d v="2019-07-01T00:00:00"/>
    <x v="49"/>
    <x v="20"/>
    <n v="14585"/>
    <n v="456.05399999999997"/>
    <n v="0"/>
    <n v="9143"/>
    <n v="337.00299999999999"/>
    <n v="0"/>
    <x v="11"/>
  </r>
  <r>
    <d v="2019-07-01T00:00:00"/>
    <x v="49"/>
    <x v="14"/>
    <n v="15910"/>
    <n v="13.635"/>
    <n v="0"/>
    <n v="13588"/>
    <n v="8.0000000000000002E-3"/>
    <n v="0"/>
    <x v="11"/>
  </r>
  <r>
    <d v="2019-07-01T00:00:00"/>
    <x v="49"/>
    <x v="1"/>
    <n v="58286"/>
    <n v="49.743000000000002"/>
    <n v="0"/>
    <n v="55161"/>
    <n v="45.076999999999998"/>
    <n v="0"/>
    <x v="11"/>
  </r>
  <r>
    <d v="2019-07-01T00:00:00"/>
    <x v="49"/>
    <x v="9"/>
    <n v="1425"/>
    <n v="0"/>
    <n v="0"/>
    <n v="1491"/>
    <n v="5.1210000000000004"/>
    <n v="0"/>
    <x v="11"/>
  </r>
  <r>
    <d v="2019-07-01T00:00:00"/>
    <x v="49"/>
    <x v="29"/>
    <n v="551"/>
    <n v="0"/>
    <n v="0"/>
    <n v="736"/>
    <n v="12.82"/>
    <n v="0"/>
    <x v="11"/>
  </r>
  <r>
    <d v="2019-07-01T00:00:00"/>
    <x v="49"/>
    <x v="33"/>
    <n v="1095"/>
    <n v="1.9339999999999999"/>
    <n v="0"/>
    <n v="1164"/>
    <n v="0.42499999999999999"/>
    <n v="0"/>
    <x v="11"/>
  </r>
  <r>
    <d v="2019-07-01T00:00:00"/>
    <x v="49"/>
    <x v="8"/>
    <n v="23909"/>
    <n v="567.92600000000004"/>
    <n v="0"/>
    <n v="22996"/>
    <n v="710.35400000000004"/>
    <n v="0"/>
    <x v="11"/>
  </r>
  <r>
    <d v="2019-07-01T00:00:00"/>
    <x v="49"/>
    <x v="12"/>
    <n v="2720"/>
    <n v="7.2030000000000003"/>
    <n v="0"/>
    <n v="2567"/>
    <n v="6.5940000000000003"/>
    <n v="0"/>
    <x v="11"/>
  </r>
  <r>
    <d v="2019-07-01T00:00:00"/>
    <x v="49"/>
    <x v="34"/>
    <n v="2340"/>
    <n v="0.53"/>
    <n v="0"/>
    <n v="2383"/>
    <n v="0.43099999999999999"/>
    <n v="0"/>
    <x v="11"/>
  </r>
  <r>
    <d v="2019-07-01T00:00:00"/>
    <x v="72"/>
    <x v="4"/>
    <n v="9744"/>
    <n v="497.899"/>
    <n v="19.515999999999998"/>
    <n v="7816"/>
    <n v="599.72900000000004"/>
    <n v="0"/>
    <x v="11"/>
  </r>
  <r>
    <d v="2019-08-01T00:00:00"/>
    <x v="65"/>
    <x v="2"/>
    <n v="5575"/>
    <n v="3.8140000000000001"/>
    <n v="0.25700000000000001"/>
    <n v="5017"/>
    <n v="90.542000000000002"/>
    <n v="7.1539999999999999"/>
    <x v="11"/>
  </r>
  <r>
    <d v="2019-08-01T00:00:00"/>
    <x v="2"/>
    <x v="3"/>
    <n v="18096"/>
    <n v="392.08699999999999"/>
    <n v="10.932"/>
    <n v="19464"/>
    <n v="172.137"/>
    <n v="34.03"/>
    <x v="11"/>
  </r>
  <r>
    <d v="2019-08-01T00:00:00"/>
    <x v="3"/>
    <x v="4"/>
    <n v="11676"/>
    <n v="105.946"/>
    <n v="13.532"/>
    <n v="13914"/>
    <n v="370.79599999999999"/>
    <n v="4.99"/>
    <x v="11"/>
  </r>
  <r>
    <d v="2019-08-01T00:00:00"/>
    <x v="68"/>
    <x v="30"/>
    <n v="8453"/>
    <n v="140.869"/>
    <n v="1.5349999999999999"/>
    <n v="7521"/>
    <n v="91.227999999999994"/>
    <n v="3.1E-2"/>
    <x v="11"/>
  </r>
  <r>
    <d v="2019-08-01T00:00:00"/>
    <x v="4"/>
    <x v="5"/>
    <n v="1751"/>
    <n v="27.495000000000001"/>
    <n v="0.314"/>
    <n v="1808"/>
    <n v="48.817"/>
    <n v="0"/>
    <x v="11"/>
  </r>
  <r>
    <d v="2019-08-01T00:00:00"/>
    <x v="5"/>
    <x v="6"/>
    <n v="1107"/>
    <n v="0.219"/>
    <n v="0"/>
    <n v="1319"/>
    <n v="9.6050000000000004"/>
    <n v="0"/>
    <x v="11"/>
  </r>
  <r>
    <d v="2019-08-01T00:00:00"/>
    <x v="5"/>
    <x v="1"/>
    <n v="111986"/>
    <n v="2686.3679999999999"/>
    <n v="209.31800000000001"/>
    <n v="113568"/>
    <n v="2653.3449999999998"/>
    <n v="2.8410000000000002"/>
    <x v="11"/>
  </r>
  <r>
    <d v="2019-08-01T00:00:00"/>
    <x v="6"/>
    <x v="9"/>
    <n v="6107"/>
    <n v="38.703000000000003"/>
    <n v="0"/>
    <n v="6078"/>
    <n v="246.30500000000001"/>
    <n v="0"/>
    <x v="11"/>
  </r>
  <r>
    <d v="2019-08-01T00:00:00"/>
    <x v="9"/>
    <x v="12"/>
    <n v="6484"/>
    <n v="3.7639999999999998"/>
    <n v="2.33"/>
    <n v="5838"/>
    <n v="28.538"/>
    <n v="4.5259999999999998"/>
    <x v="11"/>
  </r>
  <r>
    <d v="2019-08-01T00:00:00"/>
    <x v="10"/>
    <x v="13"/>
    <n v="44274"/>
    <n v="791.18499999999995"/>
    <n v="0"/>
    <n v="38451"/>
    <n v="871.68399999999997"/>
    <n v="0"/>
    <x v="11"/>
  </r>
  <r>
    <d v="2019-08-01T00:00:00"/>
    <x v="73"/>
    <x v="25"/>
    <n v="5768"/>
    <n v="406.41800000000001"/>
    <n v="16.492999999999999"/>
    <n v="6136"/>
    <n v="252.33600000000001"/>
    <n v="0"/>
    <x v="11"/>
  </r>
  <r>
    <d v="2019-08-01T00:00:00"/>
    <x v="74"/>
    <x v="8"/>
    <n v="7286"/>
    <n v="36.713999999999999"/>
    <n v="36.069000000000003"/>
    <n v="7762"/>
    <n v="204.751"/>
    <n v="0"/>
    <x v="11"/>
  </r>
  <r>
    <d v="2019-08-01T00:00:00"/>
    <x v="13"/>
    <x v="15"/>
    <n v="7976"/>
    <n v="143.26400000000001"/>
    <n v="6.423"/>
    <n v="8750"/>
    <n v="158.55199999999999"/>
    <n v="0"/>
    <x v="11"/>
  </r>
  <r>
    <d v="2019-08-01T00:00:00"/>
    <x v="80"/>
    <x v="14"/>
    <n v="4490"/>
    <n v="0"/>
    <n v="0"/>
    <n v="4161"/>
    <n v="0"/>
    <n v="0"/>
    <x v="11"/>
  </r>
  <r>
    <d v="2019-08-01T00:00:00"/>
    <x v="78"/>
    <x v="4"/>
    <n v="4986"/>
    <n v="246.15799999999999"/>
    <n v="0"/>
    <n v="4729"/>
    <n v="87.605000000000004"/>
    <n v="0"/>
    <x v="11"/>
  </r>
  <r>
    <d v="2019-08-01T00:00:00"/>
    <x v="14"/>
    <x v="16"/>
    <n v="3337"/>
    <n v="10.214"/>
    <n v="0"/>
    <n v="2852"/>
    <n v="203.66399999999999"/>
    <n v="0"/>
    <x v="11"/>
  </r>
  <r>
    <d v="2019-08-01T00:00:00"/>
    <x v="14"/>
    <x v="18"/>
    <n v="2735"/>
    <n v="290.387"/>
    <n v="9.4499999999999993"/>
    <n v="3707"/>
    <n v="81.007000000000005"/>
    <n v="0"/>
    <x v="11"/>
  </r>
  <r>
    <d v="2019-08-01T00:00:00"/>
    <x v="16"/>
    <x v="20"/>
    <n v="74781"/>
    <n v="3156.68"/>
    <n v="189.98400000000001"/>
    <n v="82218"/>
    <n v="2902.7730000000001"/>
    <n v="1.2789999999999999"/>
    <x v="11"/>
  </r>
  <r>
    <d v="2019-08-01T00:00:00"/>
    <x v="69"/>
    <x v="24"/>
    <n v="11001"/>
    <n v="236.77600000000001"/>
    <n v="0"/>
    <n v="9019"/>
    <n v="134.279"/>
    <n v="0"/>
    <x v="11"/>
  </r>
  <r>
    <d v="2019-08-01T00:00:00"/>
    <x v="17"/>
    <x v="1"/>
    <n v="4320"/>
    <n v="61.762"/>
    <n v="0"/>
    <n v="4837"/>
    <n v="244.97900000000001"/>
    <n v="0"/>
    <x v="11"/>
  </r>
  <r>
    <d v="2019-08-01T00:00:00"/>
    <x v="17"/>
    <x v="21"/>
    <n v="18922"/>
    <n v="471.226"/>
    <n v="68.457999999999998"/>
    <n v="20497"/>
    <n v="887.47500000000002"/>
    <n v="1.8009999999999999"/>
    <x v="11"/>
  </r>
  <r>
    <d v="2019-08-01T00:00:00"/>
    <x v="18"/>
    <x v="4"/>
    <n v="33170"/>
    <n v="978.22"/>
    <n v="45.982999999999997"/>
    <n v="35479"/>
    <n v="1303.086"/>
    <n v="0"/>
    <x v="11"/>
  </r>
  <r>
    <d v="2019-08-01T00:00:00"/>
    <x v="19"/>
    <x v="4"/>
    <n v="46541"/>
    <n v="1519.982"/>
    <n v="124.54"/>
    <n v="46636"/>
    <n v="1277.586"/>
    <n v="28.555"/>
    <x v="11"/>
  </r>
  <r>
    <d v="2019-08-01T00:00:00"/>
    <x v="53"/>
    <x v="8"/>
    <n v="8028"/>
    <n v="345.08499999999998"/>
    <n v="12.122"/>
    <n v="7884"/>
    <n v="283.24700000000001"/>
    <n v="0"/>
    <x v="11"/>
  </r>
  <r>
    <d v="2019-08-01T00:00:00"/>
    <x v="85"/>
    <x v="4"/>
    <n v="296"/>
    <n v="0.34"/>
    <n v="0"/>
    <n v="323"/>
    <n v="1.351"/>
    <n v="0"/>
    <x v="11"/>
  </r>
  <r>
    <d v="2019-08-01T00:00:00"/>
    <x v="21"/>
    <x v="20"/>
    <s v=".."/>
    <s v=".."/>
    <s v=".."/>
    <s v=".."/>
    <n v="129.768"/>
    <n v="0"/>
    <x v="11"/>
  </r>
  <r>
    <d v="2019-08-01T00:00:00"/>
    <x v="21"/>
    <x v="1"/>
    <n v="4769"/>
    <n v="213.56399999999999"/>
    <n v="0"/>
    <n v="4915"/>
    <n v="118.511"/>
    <n v="0"/>
    <x v="11"/>
  </r>
  <r>
    <d v="2019-08-01T00:00:00"/>
    <x v="21"/>
    <x v="16"/>
    <n v="9551"/>
    <n v="28.699000000000002"/>
    <n v="0.30599999999999999"/>
    <n v="8608"/>
    <n v="349.27"/>
    <n v="0"/>
    <x v="11"/>
  </r>
  <r>
    <d v="2019-08-01T00:00:00"/>
    <x v="21"/>
    <x v="23"/>
    <n v="102482"/>
    <n v="3115.9340000000002"/>
    <n v="49.39"/>
    <n v="114701"/>
    <n v="2844.835"/>
    <n v="71.393000000000001"/>
    <x v="11"/>
  </r>
  <r>
    <d v="2019-08-01T00:00:00"/>
    <x v="21"/>
    <x v="8"/>
    <s v=".."/>
    <n v="303.00299999999999"/>
    <n v="0"/>
    <s v=".."/>
    <s v=".."/>
    <s v=".."/>
    <x v="11"/>
  </r>
  <r>
    <d v="2019-08-01T00:00:00"/>
    <x v="22"/>
    <x v="23"/>
    <n v="48200"/>
    <n v="658.33399999999995"/>
    <n v="16.513999999999999"/>
    <n v="53814"/>
    <n v="959.59500000000003"/>
    <n v="59.386000000000003"/>
    <x v="11"/>
  </r>
  <r>
    <d v="2019-08-01T00:00:00"/>
    <x v="23"/>
    <x v="21"/>
    <n v="5771"/>
    <n v="167.75399999999999"/>
    <n v="1.623"/>
    <n v="5903"/>
    <n v="151.56299999999999"/>
    <n v="0"/>
    <x v="11"/>
  </r>
  <r>
    <d v="2019-08-01T00:00:00"/>
    <x v="24"/>
    <x v="4"/>
    <s v=".."/>
    <s v=".."/>
    <s v=".."/>
    <s v=".."/>
    <n v="2038.9"/>
    <n v="0"/>
    <x v="11"/>
  </r>
  <r>
    <d v="2019-08-01T00:00:00"/>
    <x v="24"/>
    <x v="16"/>
    <s v=".."/>
    <n v="1109.9670000000001"/>
    <n v="0"/>
    <s v=".."/>
    <s v=".."/>
    <s v=".."/>
    <x v="11"/>
  </r>
  <r>
    <d v="2019-08-01T00:00:00"/>
    <x v="24"/>
    <x v="8"/>
    <s v=".."/>
    <n v="1678.33"/>
    <n v="0"/>
    <s v=".."/>
    <s v=".."/>
    <s v=".."/>
    <x v="11"/>
  </r>
  <r>
    <d v="2019-08-01T00:00:00"/>
    <x v="59"/>
    <x v="10"/>
    <n v="19380"/>
    <n v="422.12599999999998"/>
    <n v="9.7000000000000003E-2"/>
    <n v="19425"/>
    <n v="226.73500000000001"/>
    <n v="6.5620000000000003"/>
    <x v="11"/>
  </r>
  <r>
    <d v="2019-08-01T00:00:00"/>
    <x v="25"/>
    <x v="14"/>
    <n v="25759"/>
    <n v="611.09299999999996"/>
    <n v="126.535"/>
    <n v="26672"/>
    <n v="236.708"/>
    <n v="0"/>
    <x v="11"/>
  </r>
  <r>
    <d v="2019-08-01T00:00:00"/>
    <x v="60"/>
    <x v="4"/>
    <n v="10875"/>
    <n v="333.298"/>
    <n v="0"/>
    <n v="13126"/>
    <n v="280.464"/>
    <n v="0"/>
    <x v="11"/>
  </r>
  <r>
    <d v="2019-08-01T00:00:00"/>
    <x v="26"/>
    <x v="8"/>
    <n v="7735"/>
    <n v="187.685"/>
    <n v="0"/>
    <n v="9730"/>
    <n v="177.27600000000001"/>
    <n v="0"/>
    <x v="11"/>
  </r>
  <r>
    <d v="2019-08-01T00:00:00"/>
    <x v="54"/>
    <x v="14"/>
    <n v="14684"/>
    <n v="11.847"/>
    <n v="0"/>
    <n v="13965"/>
    <n v="0.78300000000000003"/>
    <n v="0"/>
    <x v="11"/>
  </r>
  <r>
    <d v="2019-08-01T00:00:00"/>
    <x v="58"/>
    <x v="25"/>
    <n v="10195"/>
    <n v="764.03599999999994"/>
    <n v="70.334999999999994"/>
    <n v="10871"/>
    <n v="434.923"/>
    <n v="0.57899999999999996"/>
    <x v="11"/>
  </r>
  <r>
    <d v="2019-08-01T00:00:00"/>
    <x v="28"/>
    <x v="10"/>
    <n v="3615"/>
    <n v="2.0190000000000001"/>
    <n v="0"/>
    <n v="3155"/>
    <n v="0.66400000000000003"/>
    <n v="0"/>
    <x v="11"/>
  </r>
  <r>
    <d v="2019-08-01T00:00:00"/>
    <x v="28"/>
    <x v="14"/>
    <n v="70604"/>
    <n v="406.572"/>
    <n v="0.65200000000000002"/>
    <n v="68933"/>
    <n v="6.8330000000000002"/>
    <n v="0.75"/>
    <x v="11"/>
  </r>
  <r>
    <d v="2019-08-01T00:00:00"/>
    <x v="28"/>
    <x v="25"/>
    <n v="21906"/>
    <n v="121.611"/>
    <n v="12.355"/>
    <n v="23547"/>
    <n v="13.454000000000001"/>
    <n v="0"/>
    <x v="11"/>
  </r>
  <r>
    <d v="2019-08-01T00:00:00"/>
    <x v="28"/>
    <x v="1"/>
    <n v="32099"/>
    <n v="5.5549999999999997"/>
    <n v="0"/>
    <n v="32591"/>
    <n v="14.932"/>
    <n v="0"/>
    <x v="11"/>
  </r>
  <r>
    <d v="2019-08-01T00:00:00"/>
    <x v="28"/>
    <x v="16"/>
    <n v="1318"/>
    <n v="14.923999999999999"/>
    <n v="0.35599999999999998"/>
    <n v="1487"/>
    <n v="15.343999999999999"/>
    <n v="0"/>
    <x v="11"/>
  </r>
  <r>
    <d v="2019-08-01T00:00:00"/>
    <x v="28"/>
    <x v="17"/>
    <n v="12059"/>
    <n v="215.23099999999999"/>
    <n v="1.5309999999999999"/>
    <n v="11503"/>
    <n v="44.210999999999999"/>
    <n v="2.3929999999999998"/>
    <x v="11"/>
  </r>
  <r>
    <d v="2019-08-01T00:00:00"/>
    <x v="28"/>
    <x v="8"/>
    <n v="9851"/>
    <n v="123.35899999999999"/>
    <n v="4.3410000000000002"/>
    <n v="10328"/>
    <n v="44.930999999999997"/>
    <n v="2.4060000000000001"/>
    <x v="11"/>
  </r>
  <r>
    <d v="2019-08-01T00:00:00"/>
    <x v="28"/>
    <x v="26"/>
    <n v="8619"/>
    <n v="146.08099999999999"/>
    <n v="0"/>
    <n v="7861"/>
    <n v="21.408000000000001"/>
    <n v="0"/>
    <x v="11"/>
  </r>
  <r>
    <d v="2019-08-01T00:00:00"/>
    <x v="57"/>
    <x v="16"/>
    <n v="3530"/>
    <n v="4.33"/>
    <n v="0"/>
    <n v="3161"/>
    <n v="1.1930000000000001"/>
    <n v="0"/>
    <x v="11"/>
  </r>
  <r>
    <d v="2019-08-01T00:00:00"/>
    <x v="29"/>
    <x v="15"/>
    <n v="11095"/>
    <n v="101.74299999999999"/>
    <n v="131.917"/>
    <n v="11998"/>
    <n v="196.066"/>
    <n v="5.968"/>
    <x v="11"/>
  </r>
  <r>
    <d v="2019-08-01T00:00:00"/>
    <x v="77"/>
    <x v="27"/>
    <n v="6076"/>
    <n v="268.39999999999998"/>
    <n v="0"/>
    <n v="5519"/>
    <n v="276.84899999999999"/>
    <n v="27.905000000000001"/>
    <x v="11"/>
  </r>
  <r>
    <d v="2019-08-01T00:00:00"/>
    <x v="77"/>
    <x v="1"/>
    <n v="3493"/>
    <n v="39.238999999999997"/>
    <n v="0"/>
    <n v="3732"/>
    <n v="95.477000000000004"/>
    <n v="0"/>
    <x v="11"/>
  </r>
  <r>
    <d v="2019-08-01T00:00:00"/>
    <x v="31"/>
    <x v="13"/>
    <n v="54222"/>
    <n v="1650.0029999999999"/>
    <n v="46.77"/>
    <n v="48991"/>
    <n v="1348.846"/>
    <n v="0"/>
    <x v="11"/>
  </r>
  <r>
    <d v="2019-08-01T00:00:00"/>
    <x v="71"/>
    <x v="14"/>
    <n v="10282"/>
    <n v="0"/>
    <n v="0"/>
    <n v="10918"/>
    <n v="0"/>
    <n v="0"/>
    <x v="11"/>
  </r>
  <r>
    <d v="2019-08-01T00:00:00"/>
    <x v="71"/>
    <x v="13"/>
    <n v="9559"/>
    <n v="0"/>
    <n v="0"/>
    <n v="8075"/>
    <n v="0"/>
    <n v="0"/>
    <x v="11"/>
  </r>
  <r>
    <d v="2019-08-01T00:00:00"/>
    <x v="66"/>
    <x v="28"/>
    <n v="442"/>
    <n v="5.9379999999999997"/>
    <n v="5.6000000000000001E-2"/>
    <n v="323"/>
    <n v="86.424000000000007"/>
    <n v="0.623"/>
    <x v="11"/>
  </r>
  <r>
    <d v="2019-08-01T00:00:00"/>
    <x v="66"/>
    <x v="29"/>
    <n v="287"/>
    <n v="0.315"/>
    <n v="0"/>
    <n v="407"/>
    <n v="9.8970000000000002"/>
    <n v="0"/>
    <x v="11"/>
  </r>
  <r>
    <d v="2019-08-01T00:00:00"/>
    <x v="34"/>
    <x v="9"/>
    <s v=".."/>
    <s v=".."/>
    <s v=".."/>
    <s v=".."/>
    <n v="50.183"/>
    <n v="0"/>
    <x v="11"/>
  </r>
  <r>
    <d v="2019-08-01T00:00:00"/>
    <x v="35"/>
    <x v="24"/>
    <n v="14040"/>
    <n v="207.12799999999999"/>
    <n v="1.1339999999999999"/>
    <n v="12683"/>
    <n v="311.81400000000002"/>
    <n v="0"/>
    <x v="11"/>
  </r>
  <r>
    <d v="2019-08-01T00:00:00"/>
    <x v="64"/>
    <x v="4"/>
    <s v=".."/>
    <s v=".."/>
    <s v=".."/>
    <s v=".."/>
    <n v="94.65"/>
    <n v="0"/>
    <x v="11"/>
  </r>
  <r>
    <d v="2019-08-01T00:00:00"/>
    <x v="64"/>
    <x v="25"/>
    <s v=".."/>
    <n v="410.70100000000002"/>
    <n v="0"/>
    <s v=".."/>
    <n v="54.651000000000003"/>
    <n v="0"/>
    <x v="11"/>
  </r>
  <r>
    <d v="2019-08-01T00:00:00"/>
    <x v="64"/>
    <x v="8"/>
    <s v=".."/>
    <n v="296.65300000000002"/>
    <n v="0"/>
    <s v=".."/>
    <s v=".."/>
    <s v=".."/>
    <x v="11"/>
  </r>
  <r>
    <d v="2019-08-01T00:00:00"/>
    <x v="36"/>
    <x v="27"/>
    <n v="4023"/>
    <n v="31.917999999999999"/>
    <n v="0"/>
    <n v="3897"/>
    <n v="3.831"/>
    <n v="1.974"/>
    <x v="11"/>
  </r>
  <r>
    <d v="2019-08-01T00:00:00"/>
    <x v="36"/>
    <x v="4"/>
    <n v="11299"/>
    <n v="244.83099999999999"/>
    <n v="71.927999999999997"/>
    <n v="11798"/>
    <n v="533.58500000000004"/>
    <n v="21.762"/>
    <x v="11"/>
  </r>
  <r>
    <d v="2019-08-01T00:00:00"/>
    <x v="36"/>
    <x v="10"/>
    <n v="2690"/>
    <n v="0.187"/>
    <n v="0"/>
    <n v="2539"/>
    <n v="0.53200000000000003"/>
    <n v="1.139"/>
    <x v="11"/>
  </r>
  <r>
    <d v="2019-08-01T00:00:00"/>
    <x v="36"/>
    <x v="20"/>
    <n v="23667"/>
    <n v="965.30899999999997"/>
    <n v="49.466000000000001"/>
    <n v="27469"/>
    <n v="537.75800000000004"/>
    <n v="31.478999999999999"/>
    <x v="11"/>
  </r>
  <r>
    <d v="2019-08-01T00:00:00"/>
    <x v="36"/>
    <x v="14"/>
    <n v="16979"/>
    <n v="169.46799999999999"/>
    <n v="0.34899999999999998"/>
    <n v="15183"/>
    <n v="72.465999999999994"/>
    <n v="1.3979999999999999"/>
    <x v="11"/>
  </r>
  <r>
    <d v="2019-08-01T00:00:00"/>
    <x v="36"/>
    <x v="25"/>
    <n v="27904"/>
    <n v="403.04300000000001"/>
    <n v="64.332999999999998"/>
    <n v="28815"/>
    <n v="141.44800000000001"/>
    <n v="54.956000000000003"/>
    <x v="11"/>
  </r>
  <r>
    <d v="2019-08-01T00:00:00"/>
    <x v="36"/>
    <x v="2"/>
    <n v="3644"/>
    <n v="1.8380000000000001"/>
    <n v="0.32700000000000001"/>
    <n v="3198"/>
    <n v="0.52700000000000002"/>
    <n v="3.1669999999999998"/>
    <x v="11"/>
  </r>
  <r>
    <d v="2019-08-01T00:00:00"/>
    <x v="36"/>
    <x v="1"/>
    <n v="69007"/>
    <n v="666.53499999999997"/>
    <n v="1.0249999999999999"/>
    <n v="73884"/>
    <n v="1360.7950000000001"/>
    <n v="234.49799999999999"/>
    <x v="11"/>
  </r>
  <r>
    <d v="2019-08-01T00:00:00"/>
    <x v="36"/>
    <x v="9"/>
    <n v="4489"/>
    <n v="0"/>
    <n v="0"/>
    <n v="4170"/>
    <n v="6.5209999999999999"/>
    <n v="6.0229999999999997"/>
    <x v="11"/>
  </r>
  <r>
    <d v="2019-08-01T00:00:00"/>
    <x v="36"/>
    <x v="24"/>
    <n v="5758"/>
    <n v="122.946"/>
    <n v="0"/>
    <n v="4514"/>
    <n v="75.736000000000004"/>
    <n v="2.8860000000000001"/>
    <x v="11"/>
  </r>
  <r>
    <d v="2019-08-01T00:00:00"/>
    <x v="36"/>
    <x v="16"/>
    <n v="49480"/>
    <n v="1060.241"/>
    <n v="47.911000000000001"/>
    <n v="45164"/>
    <n v="1020.636"/>
    <n v="135.983"/>
    <x v="11"/>
  </r>
  <r>
    <d v="2019-08-01T00:00:00"/>
    <x v="36"/>
    <x v="31"/>
    <n v="7438"/>
    <n v="157.93899999999999"/>
    <n v="1.095"/>
    <n v="6963"/>
    <n v="18.555"/>
    <n v="2.6640000000000001"/>
    <x v="11"/>
  </r>
  <r>
    <d v="2019-08-01T00:00:00"/>
    <x v="36"/>
    <x v="17"/>
    <n v="8055"/>
    <n v="196.935"/>
    <n v="2.577"/>
    <n v="6523"/>
    <n v="100.58"/>
    <n v="21.273"/>
    <x v="11"/>
  </r>
  <r>
    <d v="2019-08-01T00:00:00"/>
    <x v="36"/>
    <x v="18"/>
    <n v="12467"/>
    <n v="219.58699999999999"/>
    <n v="9.0459999999999994"/>
    <n v="13310"/>
    <n v="10.433"/>
    <n v="55.988"/>
    <x v="11"/>
  </r>
  <r>
    <d v="2019-08-01T00:00:00"/>
    <x v="36"/>
    <x v="8"/>
    <n v="58497"/>
    <n v="2395.723"/>
    <n v="89.632000000000005"/>
    <n v="63099"/>
    <n v="158.09899999999999"/>
    <n v="218.25"/>
    <x v="11"/>
  </r>
  <r>
    <d v="2019-08-01T00:00:00"/>
    <x v="55"/>
    <x v="35"/>
    <n v="58704"/>
    <n v="932.41300000000001"/>
    <n v="76.978999999999999"/>
    <n v="64663"/>
    <n v="1637.712"/>
    <n v="2.0089999999999999"/>
    <x v="11"/>
  </r>
  <r>
    <d v="2019-08-01T00:00:00"/>
    <x v="37"/>
    <x v="32"/>
    <n v="6667"/>
    <n v="142.82900000000001"/>
    <n v="5.8000000000000003E-2"/>
    <n v="7663"/>
    <n v="378.834"/>
    <n v="0"/>
    <x v="11"/>
  </r>
  <r>
    <d v="2019-08-01T00:00:00"/>
    <x v="84"/>
    <x v="34"/>
    <n v="1806"/>
    <n v="1.901"/>
    <n v="0"/>
    <n v="1742"/>
    <n v="5.1029999999999998"/>
    <n v="0.05"/>
    <x v="11"/>
  </r>
  <r>
    <d v="2019-08-01T00:00:00"/>
    <x v="81"/>
    <x v="16"/>
    <n v="26502"/>
    <n v="221.06800000000001"/>
    <n v="0"/>
    <n v="25240"/>
    <n v="91.977000000000004"/>
    <n v="0"/>
    <x v="11"/>
  </r>
  <r>
    <d v="2019-08-01T00:00:00"/>
    <x v="67"/>
    <x v="4"/>
    <n v="4536"/>
    <n v="86.972999999999999"/>
    <n v="0"/>
    <n v="4647"/>
    <n v="100.893"/>
    <n v="0"/>
    <x v="11"/>
  </r>
  <r>
    <d v="2019-08-01T00:00:00"/>
    <x v="62"/>
    <x v="16"/>
    <n v="7472"/>
    <n v="23.186"/>
    <n v="0"/>
    <n v="9126"/>
    <n v="10.513999999999999"/>
    <n v="0"/>
    <x v="11"/>
  </r>
  <r>
    <d v="2019-08-01T00:00:00"/>
    <x v="38"/>
    <x v="1"/>
    <n v="2108"/>
    <n v="164.33600000000001"/>
    <n v="0"/>
    <n v="1291"/>
    <n v="553.03800000000001"/>
    <n v="0"/>
    <x v="11"/>
  </r>
  <r>
    <d v="2019-08-01T00:00:00"/>
    <x v="38"/>
    <x v="16"/>
    <n v="149247"/>
    <n v="7551.7219999999998"/>
    <n v="352.846"/>
    <n v="147295"/>
    <n v="6976.1019999999999"/>
    <n v="3.7999999999999999E-2"/>
    <x v="11"/>
  </r>
  <r>
    <d v="2019-08-01T00:00:00"/>
    <x v="40"/>
    <x v="29"/>
    <n v="1828"/>
    <n v="1.8680000000000001"/>
    <n v="0"/>
    <n v="1475"/>
    <n v="26.872"/>
    <n v="0"/>
    <x v="11"/>
  </r>
  <r>
    <d v="2019-08-01T00:00:00"/>
    <x v="41"/>
    <x v="31"/>
    <n v="5829"/>
    <n v="108.373"/>
    <n v="0"/>
    <n v="5661"/>
    <n v="263.15800000000002"/>
    <n v="0"/>
    <x v="11"/>
  </r>
  <r>
    <d v="2019-08-01T00:00:00"/>
    <x v="82"/>
    <x v="47"/>
    <n v="8127"/>
    <n v="244.19399999999999"/>
    <n v="3.2000000000000001E-2"/>
    <n v="6899"/>
    <n v="218.66200000000001"/>
    <n v="2E-3"/>
    <x v="11"/>
  </r>
  <r>
    <d v="2019-08-01T00:00:00"/>
    <x v="42"/>
    <x v="1"/>
    <s v=".."/>
    <n v="520.85299999999995"/>
    <n v="0"/>
    <s v=".."/>
    <n v="666.52700000000004"/>
    <n v="0"/>
    <x v="11"/>
  </r>
  <r>
    <d v="2019-08-01T00:00:00"/>
    <x v="86"/>
    <x v="17"/>
    <n v="2952"/>
    <n v="24.991"/>
    <n v="0"/>
    <n v="2378"/>
    <n v="20.359000000000002"/>
    <n v="0"/>
    <x v="11"/>
  </r>
  <r>
    <d v="2019-08-01T00:00:00"/>
    <x v="43"/>
    <x v="17"/>
    <n v="36781"/>
    <n v="1163.6969999999999"/>
    <n v="55.225999999999999"/>
    <n v="36273"/>
    <n v="1371.1369999999999"/>
    <n v="3.9"/>
    <x v="11"/>
  </r>
  <r>
    <d v="2019-08-01T00:00:00"/>
    <x v="83"/>
    <x v="4"/>
    <n v="1503"/>
    <n v="82.471999999999994"/>
    <n v="0"/>
    <n v="1369"/>
    <n v="66.596000000000004"/>
    <n v="0"/>
    <x v="11"/>
  </r>
  <r>
    <d v="2019-08-01T00:00:00"/>
    <x v="45"/>
    <x v="8"/>
    <n v="18973"/>
    <n v="373.601"/>
    <n v="195.77600000000001"/>
    <n v="20698"/>
    <n v="772.23699999999997"/>
    <n v="0"/>
    <x v="11"/>
  </r>
  <r>
    <d v="2019-08-01T00:00:00"/>
    <x v="46"/>
    <x v="4"/>
    <s v=".."/>
    <s v=".."/>
    <s v=".."/>
    <s v=".."/>
    <n v="255.19800000000001"/>
    <n v="0"/>
    <x v="11"/>
  </r>
  <r>
    <d v="2019-08-01T00:00:00"/>
    <x v="46"/>
    <x v="15"/>
    <s v=".."/>
    <s v=".."/>
    <s v=".."/>
    <s v=".."/>
    <n v="239.87"/>
    <n v="0"/>
    <x v="11"/>
  </r>
  <r>
    <d v="2019-08-01T00:00:00"/>
    <x v="46"/>
    <x v="16"/>
    <s v=".."/>
    <s v=".."/>
    <s v=".."/>
    <s v=".."/>
    <n v="365.59899999999999"/>
    <n v="0"/>
    <x v="11"/>
  </r>
  <r>
    <d v="2019-08-01T00:00:00"/>
    <x v="46"/>
    <x v="8"/>
    <s v=".."/>
    <n v="1279.327"/>
    <n v="0"/>
    <s v=".."/>
    <s v=".."/>
    <s v=".."/>
    <x v="11"/>
  </r>
  <r>
    <d v="2019-08-01T00:00:00"/>
    <x v="47"/>
    <x v="26"/>
    <n v="15797"/>
    <n v="861.32899999999995"/>
    <n v="0"/>
    <n v="14496"/>
    <n v="537.57399999999996"/>
    <n v="0"/>
    <x v="11"/>
  </r>
  <r>
    <d v="2019-08-01T00:00:00"/>
    <x v="49"/>
    <x v="10"/>
    <n v="13966"/>
    <n v="17.116"/>
    <n v="0"/>
    <n v="13364"/>
    <n v="50.213999999999999"/>
    <n v="0"/>
    <x v="11"/>
  </r>
  <r>
    <d v="2019-08-01T00:00:00"/>
    <x v="49"/>
    <x v="20"/>
    <n v="9908"/>
    <n v="537.78800000000001"/>
    <n v="0"/>
    <n v="12309"/>
    <n v="348.76"/>
    <n v="0"/>
    <x v="11"/>
  </r>
  <r>
    <d v="2019-08-01T00:00:00"/>
    <x v="49"/>
    <x v="14"/>
    <n v="16048"/>
    <n v="18.125"/>
    <n v="0"/>
    <n v="15117"/>
    <n v="4.0000000000000001E-3"/>
    <n v="0"/>
    <x v="11"/>
  </r>
  <r>
    <d v="2019-08-01T00:00:00"/>
    <x v="49"/>
    <x v="1"/>
    <n v="53221"/>
    <n v="46.537999999999997"/>
    <n v="0"/>
    <n v="55283"/>
    <n v="55.6"/>
    <n v="0"/>
    <x v="11"/>
  </r>
  <r>
    <d v="2019-08-01T00:00:00"/>
    <x v="49"/>
    <x v="9"/>
    <n v="1186"/>
    <n v="0"/>
    <n v="0"/>
    <n v="1302"/>
    <n v="5.9020000000000001"/>
    <n v="0"/>
    <x v="11"/>
  </r>
  <r>
    <d v="2019-08-01T00:00:00"/>
    <x v="49"/>
    <x v="29"/>
    <n v="518"/>
    <n v="0"/>
    <n v="0"/>
    <n v="577"/>
    <n v="13.763999999999999"/>
    <n v="0"/>
    <x v="11"/>
  </r>
  <r>
    <d v="2019-08-01T00:00:00"/>
    <x v="49"/>
    <x v="33"/>
    <n v="1236"/>
    <n v="1.133"/>
    <n v="0"/>
    <n v="1011"/>
    <n v="0.40300000000000002"/>
    <n v="0"/>
    <x v="11"/>
  </r>
  <r>
    <d v="2019-08-01T00:00:00"/>
    <x v="49"/>
    <x v="8"/>
    <n v="21074"/>
    <n v="653.19600000000003"/>
    <n v="0"/>
    <n v="23312"/>
    <n v="778.48800000000006"/>
    <n v="0"/>
    <x v="11"/>
  </r>
  <r>
    <d v="2019-08-01T00:00:00"/>
    <x v="49"/>
    <x v="12"/>
    <n v="2174"/>
    <n v="1.643"/>
    <n v="0"/>
    <n v="2306"/>
    <n v="3.907"/>
    <n v="0"/>
    <x v="11"/>
  </r>
  <r>
    <d v="2019-08-01T00:00:00"/>
    <x v="49"/>
    <x v="34"/>
    <n v="1634"/>
    <n v="0.61599999999999999"/>
    <n v="0"/>
    <n v="1821"/>
    <n v="0.98499999999999999"/>
    <n v="0"/>
    <x v="11"/>
  </r>
  <r>
    <d v="2019-08-01T00:00:00"/>
    <x v="72"/>
    <x v="4"/>
    <n v="10019"/>
    <n v="541.21199999999999"/>
    <n v="26.422999999999998"/>
    <n v="9099"/>
    <n v="581.88800000000003"/>
    <n v="0"/>
    <x v="11"/>
  </r>
  <r>
    <d v="2019-09-01T00:00:00"/>
    <x v="65"/>
    <x v="2"/>
    <n v="4377"/>
    <n v="6.4029999999999996"/>
    <n v="0.39500000000000002"/>
    <n v="4832"/>
    <n v="81.900999999999996"/>
    <n v="9.6969999999999992"/>
    <x v="11"/>
  </r>
  <r>
    <d v="2019-09-01T00:00:00"/>
    <x v="2"/>
    <x v="3"/>
    <n v="18211"/>
    <n v="391.07400000000001"/>
    <n v="8.8580000000000005"/>
    <n v="15858"/>
    <n v="192.22300000000001"/>
    <n v="29.786000000000001"/>
    <x v="11"/>
  </r>
  <r>
    <d v="2019-09-01T00:00:00"/>
    <x v="87"/>
    <x v="1"/>
    <n v="90"/>
    <n v="0.64700000000000002"/>
    <n v="0"/>
    <n v="87"/>
    <n v="0"/>
    <n v="0"/>
    <x v="11"/>
  </r>
  <r>
    <d v="2019-09-01T00:00:00"/>
    <x v="3"/>
    <x v="4"/>
    <n v="9657"/>
    <n v="106.261"/>
    <n v="13.737"/>
    <n v="13977"/>
    <n v="263.24900000000002"/>
    <n v="3.0249999999999999"/>
    <x v="11"/>
  </r>
  <r>
    <d v="2019-09-01T00:00:00"/>
    <x v="68"/>
    <x v="30"/>
    <n v="7630"/>
    <n v="160.68700000000001"/>
    <n v="3.0350000000000001"/>
    <n v="7475"/>
    <n v="115.94199999999999"/>
    <n v="1.7000000000000001E-2"/>
    <x v="11"/>
  </r>
  <r>
    <d v="2019-09-01T00:00:00"/>
    <x v="4"/>
    <x v="5"/>
    <n v="2314"/>
    <n v="44.320999999999998"/>
    <n v="0.27900000000000003"/>
    <n v="2157"/>
    <n v="55.332999999999998"/>
    <n v="0"/>
    <x v="11"/>
  </r>
  <r>
    <d v="2019-09-01T00:00:00"/>
    <x v="5"/>
    <x v="6"/>
    <n v="945"/>
    <n v="0.11700000000000001"/>
    <n v="0"/>
    <n v="1103"/>
    <n v="5.2149999999999999"/>
    <n v="0"/>
    <x v="11"/>
  </r>
  <r>
    <d v="2019-09-01T00:00:00"/>
    <x v="5"/>
    <x v="1"/>
    <n v="110746"/>
    <n v="2016.7860000000001"/>
    <n v="203.37100000000001"/>
    <n v="114677"/>
    <n v="2390.9989999999998"/>
    <n v="5.2569999999999997"/>
    <x v="11"/>
  </r>
  <r>
    <d v="2019-09-01T00:00:00"/>
    <x v="6"/>
    <x v="9"/>
    <n v="6453"/>
    <n v="44.890999999999998"/>
    <n v="0"/>
    <n v="7203"/>
    <n v="247.30600000000001"/>
    <n v="0"/>
    <x v="11"/>
  </r>
  <r>
    <d v="2019-09-01T00:00:00"/>
    <x v="9"/>
    <x v="12"/>
    <n v="6496"/>
    <n v="3.734"/>
    <n v="2.1520000000000001"/>
    <n v="7031"/>
    <n v="30.766999999999999"/>
    <n v="4.4059999999999997"/>
    <x v="11"/>
  </r>
  <r>
    <d v="2019-09-01T00:00:00"/>
    <x v="10"/>
    <x v="13"/>
    <n v="39068"/>
    <n v="705.13900000000001"/>
    <n v="0"/>
    <n v="42165"/>
    <n v="817.22"/>
    <n v="0"/>
    <x v="11"/>
  </r>
  <r>
    <d v="2019-09-01T00:00:00"/>
    <x v="73"/>
    <x v="25"/>
    <n v="8381"/>
    <n v="542.654"/>
    <n v="17.812000000000001"/>
    <n v="11251"/>
    <n v="575.173"/>
    <n v="0"/>
    <x v="11"/>
  </r>
  <r>
    <d v="2019-09-01T00:00:00"/>
    <x v="74"/>
    <x v="8"/>
    <n v="6800"/>
    <n v="31.937999999999999"/>
    <n v="29.152999999999999"/>
    <n v="7060"/>
    <n v="220.08600000000001"/>
    <n v="0"/>
    <x v="11"/>
  </r>
  <r>
    <d v="2019-09-01T00:00:00"/>
    <x v="13"/>
    <x v="15"/>
    <n v="7379"/>
    <n v="89.852999999999994"/>
    <n v="14.661"/>
    <n v="7439"/>
    <n v="164.95500000000001"/>
    <n v="0"/>
    <x v="11"/>
  </r>
  <r>
    <d v="2019-09-01T00:00:00"/>
    <x v="80"/>
    <x v="14"/>
    <n v="4209"/>
    <n v="0"/>
    <n v="0"/>
    <n v="4327"/>
    <n v="0"/>
    <n v="0"/>
    <x v="11"/>
  </r>
  <r>
    <d v="2019-09-01T00:00:00"/>
    <x v="78"/>
    <x v="4"/>
    <n v="4325"/>
    <n v="226.036"/>
    <n v="0"/>
    <n v="4848"/>
    <n v="93.164000000000001"/>
    <n v="0"/>
    <x v="11"/>
  </r>
  <r>
    <d v="2019-09-01T00:00:00"/>
    <x v="14"/>
    <x v="16"/>
    <n v="3073"/>
    <n v="17.7"/>
    <n v="0"/>
    <n v="3266"/>
    <n v="177.8"/>
    <n v="0"/>
    <x v="11"/>
  </r>
  <r>
    <d v="2019-09-01T00:00:00"/>
    <x v="14"/>
    <x v="18"/>
    <n v="4080"/>
    <n v="341.7"/>
    <n v="16.100000000000001"/>
    <n v="3688"/>
    <n v="84.4"/>
    <n v="0"/>
    <x v="11"/>
  </r>
  <r>
    <d v="2019-09-01T00:00:00"/>
    <x v="16"/>
    <x v="20"/>
    <n v="76582"/>
    <n v="3346.8890000000001"/>
    <n v="178.49"/>
    <n v="78001"/>
    <n v="3448.5990000000002"/>
    <n v="0.58899999999999997"/>
    <x v="11"/>
  </r>
  <r>
    <d v="2019-09-01T00:00:00"/>
    <x v="69"/>
    <x v="24"/>
    <n v="9941"/>
    <n v="265.61500000000001"/>
    <n v="0"/>
    <n v="9531"/>
    <n v="108.003"/>
    <n v="0"/>
    <x v="11"/>
  </r>
  <r>
    <d v="2019-09-01T00:00:00"/>
    <x v="17"/>
    <x v="1"/>
    <n v="4803"/>
    <n v="72.992000000000004"/>
    <n v="0"/>
    <n v="5268"/>
    <n v="97.462999999999994"/>
    <n v="3.4630000000000001"/>
    <x v="11"/>
  </r>
  <r>
    <d v="2019-09-01T00:00:00"/>
    <x v="17"/>
    <x v="21"/>
    <n v="15949"/>
    <n v="550.06299999999999"/>
    <n v="72.137"/>
    <n v="19932"/>
    <n v="841.69399999999996"/>
    <n v="1.117"/>
    <x v="11"/>
  </r>
  <r>
    <d v="2019-09-01T00:00:00"/>
    <x v="18"/>
    <x v="4"/>
    <n v="30961"/>
    <n v="1209.442"/>
    <n v="46.581000000000003"/>
    <n v="34001"/>
    <n v="1356.979"/>
    <n v="0"/>
    <x v="11"/>
  </r>
  <r>
    <d v="2019-09-01T00:00:00"/>
    <x v="19"/>
    <x v="4"/>
    <n v="42619"/>
    <n v="1667.779"/>
    <n v="141.63499999999999"/>
    <n v="43593"/>
    <n v="1061.2190000000001"/>
    <n v="28.789000000000001"/>
    <x v="11"/>
  </r>
  <r>
    <d v="2019-09-01T00:00:00"/>
    <x v="53"/>
    <x v="8"/>
    <n v="8002"/>
    <n v="229.553"/>
    <n v="13.351000000000001"/>
    <n v="7733"/>
    <n v="344.65300000000002"/>
    <n v="0"/>
    <x v="11"/>
  </r>
  <r>
    <d v="2019-09-01T00:00:00"/>
    <x v="85"/>
    <x v="4"/>
    <n v="307"/>
    <n v="7.3999999999999996E-2"/>
    <n v="0"/>
    <n v="230"/>
    <n v="5.6550000000000002"/>
    <n v="0"/>
    <x v="11"/>
  </r>
  <r>
    <d v="2019-09-01T00:00:00"/>
    <x v="21"/>
    <x v="20"/>
    <s v=".."/>
    <s v=".."/>
    <s v=".."/>
    <s v=".."/>
    <n v="213.416"/>
    <n v="0"/>
    <x v="11"/>
  </r>
  <r>
    <d v="2019-09-01T00:00:00"/>
    <x v="21"/>
    <x v="1"/>
    <n v="5190"/>
    <n v="229.20400000000001"/>
    <n v="0"/>
    <n v="6607"/>
    <n v="113.6"/>
    <n v="0"/>
    <x v="11"/>
  </r>
  <r>
    <d v="2019-09-01T00:00:00"/>
    <x v="21"/>
    <x v="16"/>
    <n v="8246"/>
    <n v="1.254"/>
    <n v="0.31900000000000001"/>
    <n v="7208"/>
    <n v="260.41899999999998"/>
    <n v="1.444"/>
    <x v="11"/>
  </r>
  <r>
    <d v="2019-09-01T00:00:00"/>
    <x v="21"/>
    <x v="23"/>
    <n v="115123"/>
    <n v="3154.7860000000001"/>
    <n v="43.256999999999998"/>
    <n v="109945"/>
    <n v="2960.0990000000002"/>
    <n v="68.665000000000006"/>
    <x v="11"/>
  </r>
  <r>
    <d v="2019-09-01T00:00:00"/>
    <x v="21"/>
    <x v="8"/>
    <s v=".."/>
    <n v="329.904"/>
    <n v="0"/>
    <s v=".."/>
    <s v=".."/>
    <s v=".."/>
    <x v="11"/>
  </r>
  <r>
    <d v="2019-09-01T00:00:00"/>
    <x v="22"/>
    <x v="23"/>
    <n v="51182"/>
    <n v="748.53700000000003"/>
    <n v="23.939"/>
    <n v="48843"/>
    <n v="929.25099999999998"/>
    <n v="51.975999999999999"/>
    <x v="11"/>
  </r>
  <r>
    <d v="2019-09-01T00:00:00"/>
    <x v="23"/>
    <x v="21"/>
    <n v="4448"/>
    <n v="198.74"/>
    <n v="1.8859999999999999"/>
    <n v="4620"/>
    <n v="87.152000000000001"/>
    <n v="0"/>
    <x v="11"/>
  </r>
  <r>
    <d v="2019-09-01T00:00:00"/>
    <x v="24"/>
    <x v="4"/>
    <s v=".."/>
    <s v=".."/>
    <s v=".."/>
    <s v=".."/>
    <n v="1987.7380000000001"/>
    <n v="0"/>
    <x v="11"/>
  </r>
  <r>
    <d v="2019-09-01T00:00:00"/>
    <x v="24"/>
    <x v="16"/>
    <s v=".."/>
    <n v="879.49"/>
    <n v="0"/>
    <s v=".."/>
    <s v=".."/>
    <s v=".."/>
    <x v="11"/>
  </r>
  <r>
    <d v="2019-09-01T00:00:00"/>
    <x v="24"/>
    <x v="8"/>
    <s v=".."/>
    <n v="1160.9190000000001"/>
    <n v="0"/>
    <s v=".."/>
    <s v=".."/>
    <s v=".."/>
    <x v="11"/>
  </r>
  <r>
    <d v="2019-09-01T00:00:00"/>
    <x v="59"/>
    <x v="10"/>
    <n v="17838"/>
    <n v="286.89999999999998"/>
    <n v="0.04"/>
    <n v="20385"/>
    <n v="149.29400000000001"/>
    <n v="6.609"/>
    <x v="11"/>
  </r>
  <r>
    <d v="2019-09-01T00:00:00"/>
    <x v="25"/>
    <x v="14"/>
    <n v="26064"/>
    <n v="623.01700000000005"/>
    <n v="146.60599999999999"/>
    <n v="27775"/>
    <n v="195.655"/>
    <n v="0"/>
    <x v="11"/>
  </r>
  <r>
    <d v="2019-09-01T00:00:00"/>
    <x v="60"/>
    <x v="4"/>
    <n v="7994"/>
    <n v="319.72399999999999"/>
    <n v="0"/>
    <n v="9760"/>
    <n v="79.048000000000002"/>
    <n v="0"/>
    <x v="11"/>
  </r>
  <r>
    <d v="2019-09-01T00:00:00"/>
    <x v="26"/>
    <x v="8"/>
    <n v="9534"/>
    <n v="150.56800000000001"/>
    <n v="0"/>
    <n v="11333"/>
    <n v="233.881"/>
    <n v="0"/>
    <x v="11"/>
  </r>
  <r>
    <d v="2019-09-01T00:00:00"/>
    <x v="54"/>
    <x v="14"/>
    <n v="14296"/>
    <n v="7.0640000000000001"/>
    <n v="0"/>
    <n v="14209"/>
    <n v="0.17799999999999999"/>
    <n v="0"/>
    <x v="11"/>
  </r>
  <r>
    <d v="2019-09-01T00:00:00"/>
    <x v="58"/>
    <x v="25"/>
    <n v="8810"/>
    <n v="463.363"/>
    <n v="74.703999999999994"/>
    <n v="11070"/>
    <n v="484.714"/>
    <n v="0.29199999999999998"/>
    <x v="11"/>
  </r>
  <r>
    <d v="2019-09-01T00:00:00"/>
    <x v="28"/>
    <x v="10"/>
    <n v="3657"/>
    <n v="1.0900000000000001"/>
    <n v="0"/>
    <n v="3848"/>
    <n v="1.2609999999999999"/>
    <n v="0"/>
    <x v="11"/>
  </r>
  <r>
    <d v="2019-09-01T00:00:00"/>
    <x v="28"/>
    <x v="14"/>
    <n v="68433"/>
    <n v="370.59"/>
    <n v="0.76600000000000001"/>
    <n v="68101"/>
    <n v="16.29"/>
    <n v="0.87"/>
    <x v="11"/>
  </r>
  <r>
    <d v="2019-09-01T00:00:00"/>
    <x v="28"/>
    <x v="25"/>
    <n v="16471"/>
    <n v="104.679"/>
    <n v="10.135999999999999"/>
    <n v="17810"/>
    <n v="5.8289999999999997"/>
    <n v="0"/>
    <x v="11"/>
  </r>
  <r>
    <d v="2019-09-01T00:00:00"/>
    <x v="28"/>
    <x v="1"/>
    <n v="33802"/>
    <n v="5.2539999999999996"/>
    <n v="0"/>
    <n v="34733"/>
    <n v="10.518000000000001"/>
    <n v="0"/>
    <x v="11"/>
  </r>
  <r>
    <d v="2019-09-01T00:00:00"/>
    <x v="28"/>
    <x v="16"/>
    <n v="2282"/>
    <n v="27.032"/>
    <n v="0.245"/>
    <n v="1986"/>
    <n v="16.004000000000001"/>
    <n v="0"/>
    <x v="11"/>
  </r>
  <r>
    <d v="2019-09-01T00:00:00"/>
    <x v="28"/>
    <x v="17"/>
    <n v="12178"/>
    <n v="178.36"/>
    <n v="1.5009999999999999"/>
    <n v="12596"/>
    <n v="38.082999999999998"/>
    <n v="2.569"/>
    <x v="11"/>
  </r>
  <r>
    <d v="2019-09-01T00:00:00"/>
    <x v="28"/>
    <x v="8"/>
    <n v="13642"/>
    <n v="113.11199999999999"/>
    <n v="4.4119999999999999"/>
    <n v="14381"/>
    <n v="40.706000000000003"/>
    <n v="3.891"/>
    <x v="11"/>
  </r>
  <r>
    <d v="2019-09-01T00:00:00"/>
    <x v="28"/>
    <x v="26"/>
    <n v="8202"/>
    <n v="196.87799999999999"/>
    <n v="0"/>
    <n v="7659"/>
    <n v="35.713000000000001"/>
    <n v="0"/>
    <x v="11"/>
  </r>
  <r>
    <d v="2019-09-01T00:00:00"/>
    <x v="57"/>
    <x v="16"/>
    <n v="3186"/>
    <n v="4.899"/>
    <n v="0"/>
    <n v="3047"/>
    <n v="0.61"/>
    <n v="0"/>
    <x v="11"/>
  </r>
  <r>
    <d v="2019-09-01T00:00:00"/>
    <x v="29"/>
    <x v="15"/>
    <n v="10626"/>
    <n v="109.325"/>
    <n v="120.264"/>
    <n v="10819"/>
    <n v="206.58"/>
    <n v="5.694"/>
    <x v="11"/>
  </r>
  <r>
    <d v="2019-09-01T00:00:00"/>
    <x v="77"/>
    <x v="27"/>
    <n v="5661"/>
    <n v="160.68600000000001"/>
    <n v="0"/>
    <n v="5605"/>
    <n v="252.83799999999999"/>
    <n v="52.718000000000004"/>
    <x v="11"/>
  </r>
  <r>
    <d v="2019-09-01T00:00:00"/>
    <x v="77"/>
    <x v="1"/>
    <n v="2972"/>
    <n v="20.178000000000001"/>
    <n v="0"/>
    <n v="3177"/>
    <n v="94.070999999999998"/>
    <n v="1.6259999999999999"/>
    <x v="11"/>
  </r>
  <r>
    <d v="2019-09-01T00:00:00"/>
    <x v="31"/>
    <x v="13"/>
    <n v="48006"/>
    <n v="1863.2560000000001"/>
    <n v="37.875"/>
    <n v="48091"/>
    <n v="1782.057"/>
    <n v="0"/>
    <x v="11"/>
  </r>
  <r>
    <d v="2019-09-01T00:00:00"/>
    <x v="71"/>
    <x v="14"/>
    <n v="11752"/>
    <n v="0"/>
    <n v="0"/>
    <n v="12313"/>
    <n v="0"/>
    <n v="0"/>
    <x v="11"/>
  </r>
  <r>
    <d v="2019-09-01T00:00:00"/>
    <x v="71"/>
    <x v="13"/>
    <n v="8323"/>
    <n v="0"/>
    <n v="0"/>
    <n v="8123"/>
    <n v="0"/>
    <n v="0"/>
    <x v="11"/>
  </r>
  <r>
    <d v="2019-09-01T00:00:00"/>
    <x v="66"/>
    <x v="28"/>
    <n v="535"/>
    <n v="2.2000000000000002"/>
    <n v="0.08"/>
    <n v="358"/>
    <n v="77.34"/>
    <n v="0"/>
    <x v="11"/>
  </r>
  <r>
    <d v="2019-09-01T00:00:00"/>
    <x v="66"/>
    <x v="29"/>
    <n v="370"/>
    <n v="2.1269999999999998"/>
    <n v="0"/>
    <n v="382"/>
    <n v="7.6189999999999998"/>
    <n v="0"/>
    <x v="11"/>
  </r>
  <r>
    <d v="2019-09-01T00:00:00"/>
    <x v="34"/>
    <x v="9"/>
    <s v=".."/>
    <s v=".."/>
    <s v=".."/>
    <s v=".."/>
    <n v="38.591999999999999"/>
    <n v="0"/>
    <x v="11"/>
  </r>
  <r>
    <d v="2019-09-01T00:00:00"/>
    <x v="34"/>
    <x v="29"/>
    <s v=".."/>
    <s v=".."/>
    <s v=".."/>
    <s v=".."/>
    <n v="8.1000000000000003E-2"/>
    <n v="0"/>
    <x v="11"/>
  </r>
  <r>
    <d v="2019-09-01T00:00:00"/>
    <x v="35"/>
    <x v="24"/>
    <n v="12102"/>
    <n v="148.87899999999999"/>
    <n v="0"/>
    <n v="14166"/>
    <n v="366.63600000000002"/>
    <n v="0"/>
    <x v="11"/>
  </r>
  <r>
    <d v="2019-09-01T00:00:00"/>
    <x v="64"/>
    <x v="4"/>
    <s v=".."/>
    <s v=".."/>
    <s v=".."/>
    <s v=".."/>
    <n v="121.69499999999999"/>
    <n v="0"/>
    <x v="11"/>
  </r>
  <r>
    <d v="2019-09-01T00:00:00"/>
    <x v="64"/>
    <x v="25"/>
    <s v=".."/>
    <n v="348.238"/>
    <n v="0"/>
    <s v=".."/>
    <n v="73.870999999999995"/>
    <n v="0"/>
    <x v="11"/>
  </r>
  <r>
    <d v="2019-09-01T00:00:00"/>
    <x v="64"/>
    <x v="8"/>
    <s v=".."/>
    <n v="356.07900000000001"/>
    <n v="0"/>
    <s v=".."/>
    <s v=".."/>
    <s v=".."/>
    <x v="11"/>
  </r>
  <r>
    <d v="2019-09-01T00:00:00"/>
    <x v="36"/>
    <x v="27"/>
    <n v="4484"/>
    <n v="37.713000000000001"/>
    <n v="0"/>
    <n v="4562"/>
    <n v="2.1320000000000001"/>
    <n v="1.5980000000000001"/>
    <x v="11"/>
  </r>
  <r>
    <d v="2019-09-01T00:00:00"/>
    <x v="36"/>
    <x v="4"/>
    <n v="10530"/>
    <n v="276.97199999999998"/>
    <n v="59.841999999999999"/>
    <n v="11573"/>
    <n v="631.02200000000005"/>
    <n v="22.997"/>
    <x v="11"/>
  </r>
  <r>
    <d v="2019-09-01T00:00:00"/>
    <x v="36"/>
    <x v="10"/>
    <n v="2350"/>
    <n v="0.26700000000000002"/>
    <n v="0"/>
    <n v="2424"/>
    <n v="0.63800000000000001"/>
    <n v="1.7090000000000001"/>
    <x v="11"/>
  </r>
  <r>
    <d v="2019-09-01T00:00:00"/>
    <x v="36"/>
    <x v="20"/>
    <n v="22196"/>
    <n v="1153.8910000000001"/>
    <n v="50.167000000000002"/>
    <n v="24632"/>
    <n v="647.43299999999999"/>
    <n v="29.765000000000001"/>
    <x v="11"/>
  </r>
  <r>
    <d v="2019-09-01T00:00:00"/>
    <x v="36"/>
    <x v="14"/>
    <n v="14664"/>
    <n v="201.12799999999999"/>
    <n v="0.48599999999999999"/>
    <n v="14275"/>
    <n v="75.968000000000004"/>
    <n v="0.94599999999999995"/>
    <x v="11"/>
  </r>
  <r>
    <d v="2019-09-01T00:00:00"/>
    <x v="36"/>
    <x v="25"/>
    <n v="25511"/>
    <n v="425.77699999999999"/>
    <n v="53.095999999999997"/>
    <n v="29357"/>
    <n v="247.05"/>
    <n v="52.341999999999999"/>
    <x v="11"/>
  </r>
  <r>
    <d v="2019-09-01T00:00:00"/>
    <x v="36"/>
    <x v="38"/>
    <s v=".."/>
    <s v=".."/>
    <s v=".."/>
    <s v=".."/>
    <n v="12.05"/>
    <n v="0"/>
    <x v="11"/>
  </r>
  <r>
    <d v="2019-09-01T00:00:00"/>
    <x v="36"/>
    <x v="2"/>
    <n v="3028"/>
    <n v="0.83599999999999997"/>
    <n v="0.36699999999999999"/>
    <n v="3141"/>
    <n v="1.1739999999999999"/>
    <n v="3.0720000000000001"/>
    <x v="11"/>
  </r>
  <r>
    <d v="2019-09-01T00:00:00"/>
    <x v="36"/>
    <x v="1"/>
    <n v="66313"/>
    <n v="719.94200000000001"/>
    <n v="1.9330000000000001"/>
    <n v="73039"/>
    <n v="1593.943"/>
    <n v="198.87100000000001"/>
    <x v="11"/>
  </r>
  <r>
    <d v="2019-09-01T00:00:00"/>
    <x v="36"/>
    <x v="9"/>
    <n v="4403"/>
    <n v="0"/>
    <n v="0"/>
    <n v="4451"/>
    <n v="5.8840000000000003"/>
    <n v="4.91"/>
    <x v="11"/>
  </r>
  <r>
    <d v="2019-09-01T00:00:00"/>
    <x v="36"/>
    <x v="24"/>
    <n v="5879"/>
    <n v="164.209"/>
    <n v="0"/>
    <n v="5517"/>
    <n v="104.815"/>
    <n v="2.625"/>
    <x v="11"/>
  </r>
  <r>
    <d v="2019-09-01T00:00:00"/>
    <x v="36"/>
    <x v="16"/>
    <n v="46292"/>
    <n v="1041.492"/>
    <n v="42.97"/>
    <n v="45957"/>
    <n v="978.89099999999996"/>
    <n v="118.61"/>
    <x v="11"/>
  </r>
  <r>
    <d v="2019-09-01T00:00:00"/>
    <x v="36"/>
    <x v="31"/>
    <n v="7181"/>
    <n v="148.67400000000001"/>
    <n v="0.71799999999999997"/>
    <n v="6163"/>
    <n v="16.175999999999998"/>
    <n v="2.7749999999999999"/>
    <x v="11"/>
  </r>
  <r>
    <d v="2019-09-01T00:00:00"/>
    <x v="36"/>
    <x v="17"/>
    <n v="7069"/>
    <n v="179.27500000000001"/>
    <n v="1.8720000000000001"/>
    <n v="6991"/>
    <n v="68.691000000000003"/>
    <n v="18.777000000000001"/>
    <x v="11"/>
  </r>
  <r>
    <d v="2019-09-01T00:00:00"/>
    <x v="36"/>
    <x v="18"/>
    <n v="12254"/>
    <n v="225.929"/>
    <n v="7.1890000000000001"/>
    <n v="12547"/>
    <n v="8.94"/>
    <n v="52.363999999999997"/>
    <x v="11"/>
  </r>
  <r>
    <d v="2019-09-01T00:00:00"/>
    <x v="36"/>
    <x v="8"/>
    <n v="58726"/>
    <n v="1652.0250000000001"/>
    <n v="81.38"/>
    <n v="61388"/>
    <n v="149.18299999999999"/>
    <n v="187.05"/>
    <x v="11"/>
  </r>
  <r>
    <d v="2019-09-01T00:00:00"/>
    <x v="55"/>
    <x v="35"/>
    <n v="57628"/>
    <n v="1036.018"/>
    <n v="90.352999999999994"/>
    <n v="57742"/>
    <n v="1868.7270000000001"/>
    <n v="10.425000000000001"/>
    <x v="11"/>
  </r>
  <r>
    <d v="2019-09-01T00:00:00"/>
    <x v="37"/>
    <x v="32"/>
    <n v="6569"/>
    <n v="181.09899999999999"/>
    <n v="8.5000000000000006E-2"/>
    <n v="7020"/>
    <n v="381.238"/>
    <n v="0"/>
    <x v="11"/>
  </r>
  <r>
    <d v="2019-09-01T00:00:00"/>
    <x v="84"/>
    <x v="34"/>
    <n v="1905"/>
    <n v="1.294"/>
    <n v="0"/>
    <n v="1871"/>
    <n v="2.19"/>
    <n v="0"/>
    <x v="11"/>
  </r>
  <r>
    <d v="2019-09-01T00:00:00"/>
    <x v="81"/>
    <x v="16"/>
    <n v="28729"/>
    <n v="68.197000000000003"/>
    <n v="0"/>
    <n v="28918"/>
    <n v="60.216000000000001"/>
    <n v="0"/>
    <x v="11"/>
  </r>
  <r>
    <d v="2019-09-01T00:00:00"/>
    <x v="67"/>
    <x v="4"/>
    <n v="3864"/>
    <n v="80.373000000000005"/>
    <n v="0"/>
    <n v="4526"/>
    <n v="106.126"/>
    <n v="0"/>
    <x v="11"/>
  </r>
  <r>
    <d v="2019-09-01T00:00:00"/>
    <x v="62"/>
    <x v="16"/>
    <n v="7485"/>
    <n v="20.164999999999999"/>
    <n v="0"/>
    <n v="6811"/>
    <n v="6.9480000000000004"/>
    <n v="0"/>
    <x v="11"/>
  </r>
  <r>
    <d v="2019-09-01T00:00:00"/>
    <x v="38"/>
    <x v="1"/>
    <n v="1791"/>
    <n v="276.387"/>
    <n v="0"/>
    <n v="1229"/>
    <n v="542.29100000000005"/>
    <n v="0"/>
    <x v="11"/>
  </r>
  <r>
    <d v="2019-09-01T00:00:00"/>
    <x v="38"/>
    <x v="16"/>
    <n v="148278"/>
    <n v="7027.2280000000001"/>
    <n v="327.03199999999998"/>
    <n v="145450"/>
    <n v="7033.5110000000004"/>
    <n v="0"/>
    <x v="11"/>
  </r>
  <r>
    <d v="2019-09-01T00:00:00"/>
    <x v="40"/>
    <x v="29"/>
    <n v="1720"/>
    <n v="4.9850000000000003"/>
    <n v="0"/>
    <n v="1869"/>
    <n v="22.068000000000001"/>
    <n v="0"/>
    <x v="11"/>
  </r>
  <r>
    <d v="2019-09-01T00:00:00"/>
    <x v="41"/>
    <x v="31"/>
    <n v="6301"/>
    <n v="84.213999999999999"/>
    <n v="0"/>
    <n v="6654"/>
    <n v="233.64"/>
    <n v="0"/>
    <x v="11"/>
  </r>
  <r>
    <d v="2019-09-01T00:00:00"/>
    <x v="82"/>
    <x v="47"/>
    <n v="7776"/>
    <n v="250.49299999999999"/>
    <n v="9.5000000000000001E-2"/>
    <n v="7307"/>
    <n v="191.126"/>
    <n v="0"/>
    <x v="11"/>
  </r>
  <r>
    <d v="2019-09-01T00:00:00"/>
    <x v="42"/>
    <x v="1"/>
    <s v=".."/>
    <n v="547.15700000000004"/>
    <n v="0"/>
    <s v=".."/>
    <n v="673.01400000000001"/>
    <n v="0"/>
    <x v="11"/>
  </r>
  <r>
    <d v="2019-09-01T00:00:00"/>
    <x v="86"/>
    <x v="17"/>
    <n v="2430"/>
    <n v="16.507999999999999"/>
    <n v="0"/>
    <n v="2564"/>
    <n v="1.03"/>
    <n v="0"/>
    <x v="11"/>
  </r>
  <r>
    <d v="2019-09-01T00:00:00"/>
    <x v="43"/>
    <x v="17"/>
    <n v="34112"/>
    <n v="1240.8030000000001"/>
    <n v="62.195"/>
    <n v="35862"/>
    <n v="1592.548"/>
    <n v="2.3439999999999999"/>
    <x v="11"/>
  </r>
  <r>
    <d v="2019-09-01T00:00:00"/>
    <x v="83"/>
    <x v="4"/>
    <n v="1551"/>
    <n v="85.97"/>
    <n v="0"/>
    <n v="1963"/>
    <n v="69.146000000000001"/>
    <n v="0"/>
    <x v="11"/>
  </r>
  <r>
    <d v="2019-09-01T00:00:00"/>
    <x v="45"/>
    <x v="8"/>
    <n v="18082"/>
    <n v="359.28199999999998"/>
    <n v="166.65199999999999"/>
    <n v="18999"/>
    <n v="926.721"/>
    <n v="0.89600000000000002"/>
    <x v="11"/>
  </r>
  <r>
    <d v="2019-09-01T00:00:00"/>
    <x v="46"/>
    <x v="4"/>
    <s v=".."/>
    <s v=".."/>
    <s v=".."/>
    <s v=".."/>
    <n v="347.483"/>
    <n v="0"/>
    <x v="11"/>
  </r>
  <r>
    <d v="2019-09-01T00:00:00"/>
    <x v="46"/>
    <x v="15"/>
    <s v=".."/>
    <s v=".."/>
    <s v=".."/>
    <s v=".."/>
    <n v="235.649"/>
    <n v="0"/>
    <x v="11"/>
  </r>
  <r>
    <d v="2019-09-01T00:00:00"/>
    <x v="46"/>
    <x v="16"/>
    <s v=".."/>
    <s v=".."/>
    <s v=".."/>
    <s v=".."/>
    <n v="218.00200000000001"/>
    <n v="0"/>
    <x v="11"/>
  </r>
  <r>
    <d v="2019-09-01T00:00:00"/>
    <x v="46"/>
    <x v="8"/>
    <s v=".."/>
    <n v="1175.104"/>
    <n v="0"/>
    <s v=".."/>
    <s v=".."/>
    <s v=".."/>
    <x v="11"/>
  </r>
  <r>
    <d v="2019-09-01T00:00:00"/>
    <x v="47"/>
    <x v="26"/>
    <n v="14769"/>
    <n v="818.18799999999999"/>
    <n v="0"/>
    <n v="15846"/>
    <n v="468.375"/>
    <n v="0"/>
    <x v="11"/>
  </r>
  <r>
    <d v="2019-09-01T00:00:00"/>
    <x v="49"/>
    <x v="10"/>
    <n v="12561"/>
    <n v="23.431000000000001"/>
    <n v="0"/>
    <n v="12451"/>
    <n v="64.483999999999995"/>
    <n v="0"/>
    <x v="11"/>
  </r>
  <r>
    <d v="2019-09-01T00:00:00"/>
    <x v="49"/>
    <x v="20"/>
    <n v="7391"/>
    <n v="404.58"/>
    <n v="0"/>
    <n v="7522"/>
    <n v="283.20600000000002"/>
    <n v="0"/>
    <x v="11"/>
  </r>
  <r>
    <d v="2019-09-01T00:00:00"/>
    <x v="49"/>
    <x v="14"/>
    <n v="15709"/>
    <n v="25.300999999999998"/>
    <n v="0"/>
    <n v="14799"/>
    <n v="0.33500000000000002"/>
    <n v="0"/>
    <x v="11"/>
  </r>
  <r>
    <d v="2019-09-01T00:00:00"/>
    <x v="49"/>
    <x v="1"/>
    <n v="52761"/>
    <n v="23.655999999999999"/>
    <n v="0"/>
    <n v="58535"/>
    <n v="41.494"/>
    <n v="0"/>
    <x v="11"/>
  </r>
  <r>
    <d v="2019-09-01T00:00:00"/>
    <x v="49"/>
    <x v="9"/>
    <n v="1156"/>
    <n v="0"/>
    <n v="0"/>
    <n v="1248"/>
    <n v="6.8150000000000004"/>
    <n v="0"/>
    <x v="11"/>
  </r>
  <r>
    <d v="2019-09-01T00:00:00"/>
    <x v="49"/>
    <x v="29"/>
    <n v="500"/>
    <n v="0"/>
    <n v="0"/>
    <n v="592"/>
    <n v="12.116"/>
    <n v="0"/>
    <x v="11"/>
  </r>
  <r>
    <d v="2019-09-01T00:00:00"/>
    <x v="49"/>
    <x v="33"/>
    <n v="1012"/>
    <n v="1.335"/>
    <n v="0"/>
    <n v="1164"/>
    <n v="0.16600000000000001"/>
    <n v="0"/>
    <x v="11"/>
  </r>
  <r>
    <d v="2019-09-01T00:00:00"/>
    <x v="49"/>
    <x v="8"/>
    <n v="19138"/>
    <n v="433.51400000000001"/>
    <n v="0"/>
    <n v="19244"/>
    <n v="629.67100000000005"/>
    <n v="0"/>
    <x v="11"/>
  </r>
  <r>
    <d v="2019-09-01T00:00:00"/>
    <x v="49"/>
    <x v="12"/>
    <n v="2329"/>
    <n v="1.1759999999999999"/>
    <n v="0"/>
    <n v="2461"/>
    <n v="6.2050000000000001"/>
    <n v="0"/>
    <x v="11"/>
  </r>
  <r>
    <d v="2019-09-01T00:00:00"/>
    <x v="49"/>
    <x v="34"/>
    <n v="1842"/>
    <n v="0.55000000000000004"/>
    <n v="0"/>
    <n v="1789"/>
    <n v="0.33800000000000002"/>
    <n v="0"/>
    <x v="11"/>
  </r>
  <r>
    <d v="2019-09-01T00:00:00"/>
    <x v="72"/>
    <x v="4"/>
    <n v="8859"/>
    <n v="504.041"/>
    <n v="12.176"/>
    <n v="9187"/>
    <n v="540.18100000000004"/>
    <n v="0"/>
    <x v="11"/>
  </r>
  <r>
    <d v="2019-10-01T00:00:00"/>
    <x v="65"/>
    <x v="2"/>
    <n v="5962"/>
    <n v="5.4560000000000004"/>
    <n v="0.38600000000000001"/>
    <n v="5901"/>
    <n v="93.037000000000006"/>
    <n v="10.896000000000001"/>
    <x v="11"/>
  </r>
  <r>
    <d v="2019-10-01T00:00:00"/>
    <x v="2"/>
    <x v="3"/>
    <n v="17104"/>
    <n v="391.32799999999997"/>
    <n v="9.7750000000000004"/>
    <n v="11799"/>
    <n v="221.03100000000001"/>
    <n v="32.542999999999999"/>
    <x v="11"/>
  </r>
  <r>
    <d v="2019-10-01T00:00:00"/>
    <x v="87"/>
    <x v="1"/>
    <n v="124"/>
    <n v="0.54500000000000004"/>
    <n v="0"/>
    <n v="138"/>
    <n v="0"/>
    <n v="0"/>
    <x v="11"/>
  </r>
  <r>
    <d v="2019-10-01T00:00:00"/>
    <x v="3"/>
    <x v="4"/>
    <n v="12003"/>
    <n v="143.93799999999999"/>
    <n v="21.663"/>
    <n v="14687"/>
    <n v="319.28800000000001"/>
    <n v="3.75"/>
    <x v="11"/>
  </r>
  <r>
    <d v="2019-10-01T00:00:00"/>
    <x v="68"/>
    <x v="30"/>
    <n v="8121"/>
    <n v="146.529"/>
    <n v="2.0019999999999998"/>
    <n v="7491"/>
    <n v="134.06299999999999"/>
    <n v="0.02"/>
    <x v="11"/>
  </r>
  <r>
    <d v="2019-10-01T00:00:00"/>
    <x v="4"/>
    <x v="5"/>
    <n v="2434"/>
    <n v="48.167000000000002"/>
    <n v="0.247"/>
    <n v="2034"/>
    <n v="47.665999999999997"/>
    <n v="0"/>
    <x v="11"/>
  </r>
  <r>
    <d v="2019-10-01T00:00:00"/>
    <x v="5"/>
    <x v="6"/>
    <n v="1025"/>
    <n v="0.28100000000000003"/>
    <n v="0"/>
    <n v="1096"/>
    <n v="7.29"/>
    <n v="0"/>
    <x v="11"/>
  </r>
  <r>
    <d v="2019-10-01T00:00:00"/>
    <x v="5"/>
    <x v="1"/>
    <n v="122048"/>
    <n v="2023.3219999999999"/>
    <n v="175.93899999999999"/>
    <n v="123354"/>
    <n v="2379.83"/>
    <n v="5.0529999999999999"/>
    <x v="11"/>
  </r>
  <r>
    <d v="2019-10-01T00:00:00"/>
    <x v="6"/>
    <x v="9"/>
    <n v="6578"/>
    <n v="47.268999999999998"/>
    <n v="0"/>
    <n v="5925"/>
    <n v="286.56299999999999"/>
    <n v="0"/>
    <x v="11"/>
  </r>
  <r>
    <d v="2019-10-01T00:00:00"/>
    <x v="9"/>
    <x v="12"/>
    <n v="7857"/>
    <n v="5.0410000000000004"/>
    <n v="2.125"/>
    <n v="6745"/>
    <n v="27.459"/>
    <n v="4.5880000000000001"/>
    <x v="11"/>
  </r>
  <r>
    <d v="2019-10-01T00:00:00"/>
    <x v="10"/>
    <x v="13"/>
    <n v="50097"/>
    <n v="1002.909"/>
    <n v="0"/>
    <n v="39247"/>
    <n v="1037.8869999999999"/>
    <n v="0"/>
    <x v="11"/>
  </r>
  <r>
    <d v="2019-10-01T00:00:00"/>
    <x v="73"/>
    <x v="25"/>
    <n v="11060"/>
    <n v="510.18400000000003"/>
    <n v="17.959"/>
    <n v="10267"/>
    <n v="535.68399999999997"/>
    <n v="0"/>
    <x v="11"/>
  </r>
  <r>
    <d v="2019-10-01T00:00:00"/>
    <x v="74"/>
    <x v="8"/>
    <n v="7281"/>
    <n v="17.437000000000001"/>
    <n v="10.33"/>
    <n v="6096"/>
    <n v="195.661"/>
    <n v="0"/>
    <x v="11"/>
  </r>
  <r>
    <d v="2019-10-01T00:00:00"/>
    <x v="13"/>
    <x v="15"/>
    <n v="8687"/>
    <n v="145.501"/>
    <n v="17.638000000000002"/>
    <n v="8099"/>
    <n v="191.999"/>
    <n v="0"/>
    <x v="11"/>
  </r>
  <r>
    <d v="2019-10-01T00:00:00"/>
    <x v="80"/>
    <x v="14"/>
    <n v="4954"/>
    <n v="0"/>
    <n v="0"/>
    <n v="4032"/>
    <n v="0"/>
    <n v="0"/>
    <x v="11"/>
  </r>
  <r>
    <d v="2019-10-01T00:00:00"/>
    <x v="78"/>
    <x v="4"/>
    <n v="4882"/>
    <n v="234.94800000000001"/>
    <n v="0"/>
    <n v="3801"/>
    <n v="79.837999999999994"/>
    <n v="0"/>
    <x v="11"/>
  </r>
  <r>
    <d v="2019-10-01T00:00:00"/>
    <x v="14"/>
    <x v="16"/>
    <n v="3570"/>
    <n v="22.2"/>
    <n v="1.1000000000000001"/>
    <n v="2369"/>
    <n v="249.9"/>
    <n v="0"/>
    <x v="11"/>
  </r>
  <r>
    <d v="2019-10-01T00:00:00"/>
    <x v="14"/>
    <x v="18"/>
    <n v="5099"/>
    <n v="326.7"/>
    <n v="17.899999999999999"/>
    <n v="3821"/>
    <n v="65.3"/>
    <n v="0.1"/>
    <x v="11"/>
  </r>
  <r>
    <d v="2019-10-01T00:00:00"/>
    <x v="16"/>
    <x v="20"/>
    <n v="90928"/>
    <n v="3456.4009999999998"/>
    <n v="174.256"/>
    <n v="74833"/>
    <n v="3543.3890000000001"/>
    <n v="1.2509999999999999"/>
    <x v="11"/>
  </r>
  <r>
    <d v="2019-10-01T00:00:00"/>
    <x v="69"/>
    <x v="24"/>
    <n v="13064"/>
    <n v="350.27499999999998"/>
    <n v="0"/>
    <n v="10243"/>
    <n v="156.01"/>
    <n v="0"/>
    <x v="11"/>
  </r>
  <r>
    <d v="2019-10-01T00:00:00"/>
    <x v="17"/>
    <x v="1"/>
    <n v="5510"/>
    <n v="40.545000000000002"/>
    <n v="0.28499999999999998"/>
    <n v="5362"/>
    <n v="57.058999999999997"/>
    <n v="0"/>
    <x v="11"/>
  </r>
  <r>
    <d v="2019-10-01T00:00:00"/>
    <x v="17"/>
    <x v="21"/>
    <n v="18235"/>
    <n v="506.80200000000002"/>
    <n v="66.415999999999997"/>
    <n v="17417"/>
    <n v="873.51800000000003"/>
    <n v="1.56"/>
    <x v="11"/>
  </r>
  <r>
    <d v="2019-10-01T00:00:00"/>
    <x v="18"/>
    <x v="4"/>
    <n v="38057"/>
    <n v="1315.884"/>
    <n v="42.540999999999997"/>
    <n v="35441"/>
    <n v="1697.134"/>
    <n v="0"/>
    <x v="11"/>
  </r>
  <r>
    <d v="2019-10-01T00:00:00"/>
    <x v="19"/>
    <x v="4"/>
    <n v="46531"/>
    <n v="1701.079"/>
    <n v="118.31100000000001"/>
    <n v="45043"/>
    <n v="1173.5309999999999"/>
    <n v="31.254000000000001"/>
    <x v="11"/>
  </r>
  <r>
    <d v="2019-10-01T00:00:00"/>
    <x v="53"/>
    <x v="8"/>
    <n v="8270"/>
    <n v="135.41800000000001"/>
    <n v="30.870999999999999"/>
    <n v="6677"/>
    <n v="453.75200000000001"/>
    <n v="0"/>
    <x v="11"/>
  </r>
  <r>
    <d v="2019-10-01T00:00:00"/>
    <x v="85"/>
    <x v="4"/>
    <n v="309"/>
    <n v="0.185"/>
    <n v="0"/>
    <n v="337"/>
    <n v="4.7489999999999997"/>
    <n v="0"/>
    <x v="11"/>
  </r>
  <r>
    <d v="2019-10-01T00:00:00"/>
    <x v="21"/>
    <x v="20"/>
    <s v=".."/>
    <s v=".."/>
    <s v=".."/>
    <s v=".."/>
    <n v="217.72900000000001"/>
    <n v="0"/>
    <x v="11"/>
  </r>
  <r>
    <d v="2019-10-01T00:00:00"/>
    <x v="21"/>
    <x v="1"/>
    <n v="9023"/>
    <n v="208.495"/>
    <n v="0"/>
    <n v="8671"/>
    <n v="91.820999999999998"/>
    <n v="0"/>
    <x v="11"/>
  </r>
  <r>
    <d v="2019-10-01T00:00:00"/>
    <x v="21"/>
    <x v="16"/>
    <n v="8936"/>
    <n v="2.4390000000000001"/>
    <n v="2.9000000000000001E-2"/>
    <n v="4736"/>
    <n v="290.67700000000002"/>
    <n v="0"/>
    <x v="11"/>
  </r>
  <r>
    <d v="2019-10-01T00:00:00"/>
    <x v="21"/>
    <x v="23"/>
    <n v="126110"/>
    <n v="3291.7350000000001"/>
    <n v="45.338000000000001"/>
    <n v="68829"/>
    <n v="3397.355"/>
    <n v="72.823999999999998"/>
    <x v="11"/>
  </r>
  <r>
    <d v="2019-10-01T00:00:00"/>
    <x v="21"/>
    <x v="8"/>
    <s v=".."/>
    <n v="402.56200000000001"/>
    <n v="0"/>
    <s v=".."/>
    <s v=".."/>
    <s v=".."/>
    <x v="11"/>
  </r>
  <r>
    <d v="2019-10-01T00:00:00"/>
    <x v="22"/>
    <x v="23"/>
    <n v="54175"/>
    <n v="854.10199999999998"/>
    <n v="26.324000000000002"/>
    <n v="33853"/>
    <n v="1256.0820000000001"/>
    <n v="52.935000000000002"/>
    <x v="11"/>
  </r>
  <r>
    <d v="2019-10-01T00:00:00"/>
    <x v="23"/>
    <x v="21"/>
    <n v="5372"/>
    <n v="253.42500000000001"/>
    <n v="1.575"/>
    <n v="4514"/>
    <n v="74.090999999999994"/>
    <n v="0"/>
    <x v="11"/>
  </r>
  <r>
    <d v="2019-10-01T00:00:00"/>
    <x v="24"/>
    <x v="4"/>
    <s v=".."/>
    <s v=".."/>
    <s v=".."/>
    <s v=".."/>
    <n v="1913.1559999999999"/>
    <n v="0"/>
    <x v="11"/>
  </r>
  <r>
    <d v="2019-10-01T00:00:00"/>
    <x v="24"/>
    <x v="16"/>
    <s v=".."/>
    <n v="1071.306"/>
    <n v="0"/>
    <s v=".."/>
    <s v=".."/>
    <s v=".."/>
    <x v="11"/>
  </r>
  <r>
    <d v="2019-10-01T00:00:00"/>
    <x v="24"/>
    <x v="8"/>
    <s v=".."/>
    <n v="1188.8399999999999"/>
    <n v="0"/>
    <s v=".."/>
    <s v=".."/>
    <s v=".."/>
    <x v="11"/>
  </r>
  <r>
    <d v="2019-10-01T00:00:00"/>
    <x v="59"/>
    <x v="10"/>
    <n v="23534"/>
    <n v="273.053"/>
    <n v="4.2999999999999997E-2"/>
    <n v="21793"/>
    <n v="225.904"/>
    <n v="7.6319999999999997"/>
    <x v="11"/>
  </r>
  <r>
    <d v="2019-10-01T00:00:00"/>
    <x v="25"/>
    <x v="14"/>
    <n v="26896"/>
    <n v="501.495"/>
    <n v="102.30500000000001"/>
    <n v="24344"/>
    <n v="202.93799999999999"/>
    <n v="0"/>
    <x v="11"/>
  </r>
  <r>
    <d v="2019-10-01T00:00:00"/>
    <x v="60"/>
    <x v="4"/>
    <n v="10920"/>
    <n v="310.26799999999997"/>
    <n v="0"/>
    <n v="9374"/>
    <n v="98.924000000000007"/>
    <n v="0"/>
    <x v="11"/>
  </r>
  <r>
    <d v="2019-10-01T00:00:00"/>
    <x v="26"/>
    <x v="8"/>
    <n v="11855"/>
    <n v="172.321"/>
    <n v="0"/>
    <n v="10974"/>
    <n v="214.49299999999999"/>
    <n v="0"/>
    <x v="11"/>
  </r>
  <r>
    <d v="2019-10-01T00:00:00"/>
    <x v="54"/>
    <x v="14"/>
    <n v="15342"/>
    <n v="9.8330000000000002"/>
    <n v="0"/>
    <n v="14150"/>
    <n v="4.0389999999999997"/>
    <n v="0"/>
    <x v="11"/>
  </r>
  <r>
    <d v="2019-10-01T00:00:00"/>
    <x v="58"/>
    <x v="25"/>
    <n v="10712"/>
    <n v="460.77"/>
    <n v="85.292000000000002"/>
    <n v="10528"/>
    <n v="651.06899999999996"/>
    <n v="0.42799999999999999"/>
    <x v="11"/>
  </r>
  <r>
    <d v="2019-10-01T00:00:00"/>
    <x v="28"/>
    <x v="10"/>
    <n v="3915"/>
    <n v="0.80300000000000005"/>
    <n v="0"/>
    <n v="3447"/>
    <n v="1.1830000000000001"/>
    <n v="0"/>
    <x v="11"/>
  </r>
  <r>
    <d v="2019-10-01T00:00:00"/>
    <x v="28"/>
    <x v="14"/>
    <n v="70398"/>
    <n v="413.25799999999998"/>
    <n v="1.107"/>
    <n v="66038"/>
    <n v="10.395"/>
    <n v="0.77400000000000002"/>
    <x v="11"/>
  </r>
  <r>
    <d v="2019-10-01T00:00:00"/>
    <x v="28"/>
    <x v="25"/>
    <n v="19376"/>
    <n v="129.99"/>
    <n v="11.353"/>
    <n v="14768"/>
    <n v="7.4930000000000003"/>
    <n v="0"/>
    <x v="11"/>
  </r>
  <r>
    <d v="2019-10-01T00:00:00"/>
    <x v="28"/>
    <x v="1"/>
    <n v="35737"/>
    <n v="6.5339999999999998"/>
    <n v="0"/>
    <n v="35582"/>
    <n v="13.643000000000001"/>
    <n v="0"/>
    <x v="11"/>
  </r>
  <r>
    <d v="2019-10-01T00:00:00"/>
    <x v="28"/>
    <x v="16"/>
    <n v="2609"/>
    <n v="38.034999999999997"/>
    <n v="0.23200000000000001"/>
    <n v="1763"/>
    <n v="12.456"/>
    <n v="0"/>
    <x v="11"/>
  </r>
  <r>
    <d v="2019-10-01T00:00:00"/>
    <x v="28"/>
    <x v="17"/>
    <n v="14147"/>
    <n v="225.64400000000001"/>
    <n v="1.879"/>
    <n v="12737"/>
    <n v="50.912999999999997"/>
    <n v="2.7639999999999998"/>
    <x v="11"/>
  </r>
  <r>
    <d v="2019-10-01T00:00:00"/>
    <x v="28"/>
    <x v="8"/>
    <n v="12894"/>
    <n v="57.030999999999999"/>
    <n v="5.4859999999999998"/>
    <n v="10690"/>
    <n v="54.884999999999998"/>
    <n v="2.6960000000000002"/>
    <x v="11"/>
  </r>
  <r>
    <d v="2019-10-01T00:00:00"/>
    <x v="28"/>
    <x v="26"/>
    <n v="8344"/>
    <n v="238.226"/>
    <n v="0"/>
    <n v="7262"/>
    <n v="19.469000000000001"/>
    <n v="0"/>
    <x v="11"/>
  </r>
  <r>
    <d v="2019-10-01T00:00:00"/>
    <x v="57"/>
    <x v="16"/>
    <n v="3401"/>
    <n v="3.3570000000000002"/>
    <n v="0"/>
    <n v="2612"/>
    <n v="0.44500000000000001"/>
    <n v="0"/>
    <x v="11"/>
  </r>
  <r>
    <d v="2019-10-01T00:00:00"/>
    <x v="29"/>
    <x v="15"/>
    <n v="13023"/>
    <n v="121.827"/>
    <n v="121.71299999999999"/>
    <n v="11292"/>
    <n v="233.23400000000001"/>
    <n v="5.7729999999999997"/>
    <x v="11"/>
  </r>
  <r>
    <d v="2019-10-01T00:00:00"/>
    <x v="77"/>
    <x v="27"/>
    <n v="4662"/>
    <n v="109.52"/>
    <n v="0"/>
    <n v="4323"/>
    <n v="181.15"/>
    <n v="54.664999999999999"/>
    <x v="11"/>
  </r>
  <r>
    <d v="2019-10-01T00:00:00"/>
    <x v="77"/>
    <x v="1"/>
    <n v="3183"/>
    <n v="27.577999999999999"/>
    <n v="0"/>
    <n v="3113"/>
    <n v="92.411000000000001"/>
    <n v="2.7109999999999999"/>
    <x v="11"/>
  </r>
  <r>
    <d v="2019-10-01T00:00:00"/>
    <x v="31"/>
    <x v="13"/>
    <n v="53012"/>
    <n v="2059.5520000000001"/>
    <n v="37.168999999999997"/>
    <n v="44081"/>
    <n v="2019.33"/>
    <n v="0"/>
    <x v="11"/>
  </r>
  <r>
    <d v="2019-10-01T00:00:00"/>
    <x v="71"/>
    <x v="14"/>
    <n v="12205"/>
    <n v="0"/>
    <n v="0"/>
    <n v="11723"/>
    <n v="0"/>
    <n v="0"/>
    <x v="11"/>
  </r>
  <r>
    <d v="2019-10-01T00:00:00"/>
    <x v="71"/>
    <x v="13"/>
    <n v="10133"/>
    <n v="0"/>
    <n v="0"/>
    <n v="7469"/>
    <n v="0"/>
    <n v="0"/>
    <x v="11"/>
  </r>
  <r>
    <d v="2019-10-01T00:00:00"/>
    <x v="66"/>
    <x v="28"/>
    <n v="776"/>
    <n v="4.7359999999999998"/>
    <n v="1.0999999999999999E-2"/>
    <n v="779"/>
    <n v="98.933000000000007"/>
    <n v="0.79900000000000004"/>
    <x v="11"/>
  </r>
  <r>
    <d v="2019-10-01T00:00:00"/>
    <x v="34"/>
    <x v="9"/>
    <s v=".."/>
    <n v="2.871"/>
    <n v="0"/>
    <s v=".."/>
    <n v="42.268999999999998"/>
    <n v="0"/>
    <x v="11"/>
  </r>
  <r>
    <d v="2019-10-01T00:00:00"/>
    <x v="35"/>
    <x v="24"/>
    <n v="15512"/>
    <n v="121.746"/>
    <n v="0"/>
    <n v="13525"/>
    <n v="286.21899999999999"/>
    <n v="0"/>
    <x v="11"/>
  </r>
  <r>
    <d v="2019-10-01T00:00:00"/>
    <x v="64"/>
    <x v="4"/>
    <s v=".."/>
    <s v=".."/>
    <s v=".."/>
    <s v=".."/>
    <n v="203.22"/>
    <n v="0"/>
    <x v="11"/>
  </r>
  <r>
    <d v="2019-10-01T00:00:00"/>
    <x v="64"/>
    <x v="25"/>
    <s v=".."/>
    <n v="403.67500000000001"/>
    <n v="0"/>
    <s v=".."/>
    <n v="95.325999999999993"/>
    <n v="0"/>
    <x v="11"/>
  </r>
  <r>
    <d v="2019-10-01T00:00:00"/>
    <x v="64"/>
    <x v="15"/>
    <s v=".."/>
    <s v=".."/>
    <s v=".."/>
    <s v=".."/>
    <n v="3.488"/>
    <n v="0"/>
    <x v="11"/>
  </r>
  <r>
    <d v="2019-10-01T00:00:00"/>
    <x v="64"/>
    <x v="21"/>
    <s v=".."/>
    <s v=".."/>
    <s v=".."/>
    <s v=".."/>
    <n v="12.33"/>
    <n v="0"/>
    <x v="11"/>
  </r>
  <r>
    <d v="2019-10-01T00:00:00"/>
    <x v="64"/>
    <x v="8"/>
    <s v=".."/>
    <n v="306.87099999999998"/>
    <n v="0"/>
    <s v=".."/>
    <s v=".."/>
    <s v=".."/>
    <x v="11"/>
  </r>
  <r>
    <d v="2019-10-01T00:00:00"/>
    <x v="36"/>
    <x v="27"/>
    <n v="6038"/>
    <n v="29.608000000000001"/>
    <n v="0"/>
    <n v="5829"/>
    <n v="1.1519999999999999"/>
    <n v="1.8819999999999999"/>
    <x v="11"/>
  </r>
  <r>
    <d v="2019-10-01T00:00:00"/>
    <x v="36"/>
    <x v="4"/>
    <n v="11971"/>
    <n v="385.61399999999998"/>
    <n v="58.893999999999998"/>
    <n v="11146"/>
    <n v="656.524"/>
    <n v="22.074999999999999"/>
    <x v="11"/>
  </r>
  <r>
    <d v="2019-10-01T00:00:00"/>
    <x v="36"/>
    <x v="10"/>
    <n v="2536"/>
    <n v="2.5000000000000001E-2"/>
    <n v="0"/>
    <n v="2189"/>
    <n v="0.77200000000000002"/>
    <n v="1.2330000000000001"/>
    <x v="11"/>
  </r>
  <r>
    <d v="2019-10-01T00:00:00"/>
    <x v="36"/>
    <x v="20"/>
    <n v="26198"/>
    <n v="1158.617"/>
    <n v="50.747999999999998"/>
    <n v="23164"/>
    <n v="686.45699999999999"/>
    <n v="32.052"/>
    <x v="11"/>
  </r>
  <r>
    <d v="2019-10-01T00:00:00"/>
    <x v="36"/>
    <x v="14"/>
    <n v="16487"/>
    <n v="234.518"/>
    <n v="0.72499999999999998"/>
    <n v="14677"/>
    <n v="79.418000000000006"/>
    <n v="1.228"/>
    <x v="11"/>
  </r>
  <r>
    <d v="2019-10-01T00:00:00"/>
    <x v="36"/>
    <x v="25"/>
    <n v="29221"/>
    <n v="403.03899999999999"/>
    <n v="56.302999999999997"/>
    <n v="26108"/>
    <n v="266.41000000000003"/>
    <n v="58.481999999999999"/>
    <x v="11"/>
  </r>
  <r>
    <d v="2019-10-01T00:00:00"/>
    <x v="36"/>
    <x v="13"/>
    <s v=".."/>
    <s v=".."/>
    <s v=".."/>
    <s v=".."/>
    <n v="113.235"/>
    <n v="0"/>
    <x v="11"/>
  </r>
  <r>
    <d v="2019-10-01T00:00:00"/>
    <x v="36"/>
    <x v="2"/>
    <n v="3363"/>
    <n v="1.036"/>
    <n v="0.46100000000000002"/>
    <n v="2908"/>
    <n v="0.752"/>
    <n v="2.919"/>
    <x v="11"/>
  </r>
  <r>
    <d v="2019-10-01T00:00:00"/>
    <x v="36"/>
    <x v="1"/>
    <n v="79964"/>
    <n v="716.18399999999997"/>
    <n v="2.508"/>
    <n v="83732"/>
    <n v="1532.576"/>
    <n v="227.773"/>
    <x v="11"/>
  </r>
  <r>
    <d v="2019-10-01T00:00:00"/>
    <x v="36"/>
    <x v="9"/>
    <n v="4756"/>
    <n v="0"/>
    <n v="0"/>
    <n v="4034"/>
    <n v="4.4539999999999997"/>
    <n v="5.78"/>
    <x v="11"/>
  </r>
  <r>
    <d v="2019-10-01T00:00:00"/>
    <x v="36"/>
    <x v="24"/>
    <n v="6350"/>
    <n v="133.67400000000001"/>
    <n v="0"/>
    <n v="5783"/>
    <n v="143.375"/>
    <n v="3.214"/>
    <x v="11"/>
  </r>
  <r>
    <d v="2019-10-01T00:00:00"/>
    <x v="36"/>
    <x v="16"/>
    <n v="49387"/>
    <n v="1035.317"/>
    <n v="43.139000000000003"/>
    <n v="41773"/>
    <n v="906.82100000000003"/>
    <n v="143.083"/>
    <x v="11"/>
  </r>
  <r>
    <d v="2019-10-01T00:00:00"/>
    <x v="36"/>
    <x v="31"/>
    <n v="6327"/>
    <n v="154.73599999999999"/>
    <n v="1.6459999999999999"/>
    <n v="6077"/>
    <n v="20.462"/>
    <n v="2.6520000000000001"/>
    <x v="11"/>
  </r>
  <r>
    <d v="2019-10-01T00:00:00"/>
    <x v="36"/>
    <x v="17"/>
    <n v="7753"/>
    <n v="187.941"/>
    <n v="2.3610000000000002"/>
    <n v="6598"/>
    <n v="55.819000000000003"/>
    <n v="20.963999999999999"/>
    <x v="11"/>
  </r>
  <r>
    <d v="2019-10-01T00:00:00"/>
    <x v="36"/>
    <x v="18"/>
    <n v="12345"/>
    <n v="249.25299999999999"/>
    <n v="6.6470000000000002"/>
    <n v="10980"/>
    <n v="15.39"/>
    <n v="56.314999999999998"/>
    <x v="11"/>
  </r>
  <r>
    <d v="2019-10-01T00:00:00"/>
    <x v="36"/>
    <x v="8"/>
    <n v="60117"/>
    <n v="1955.84"/>
    <n v="89.617000000000004"/>
    <n v="54864"/>
    <n v="178.52699999999999"/>
    <n v="223.13499999999999"/>
    <x v="11"/>
  </r>
  <r>
    <d v="2019-10-01T00:00:00"/>
    <x v="55"/>
    <x v="35"/>
    <n v="58766"/>
    <n v="1167.4280000000001"/>
    <n v="97.546000000000006"/>
    <n v="40604"/>
    <n v="2529.6869999999999"/>
    <n v="2.64"/>
    <x v="11"/>
  </r>
  <r>
    <d v="2019-10-01T00:00:00"/>
    <x v="37"/>
    <x v="32"/>
    <n v="7833"/>
    <n v="196.37700000000001"/>
    <n v="2.3E-2"/>
    <n v="5678"/>
    <n v="268.52600000000001"/>
    <n v="0"/>
    <x v="11"/>
  </r>
  <r>
    <d v="2019-10-01T00:00:00"/>
    <x v="84"/>
    <x v="34"/>
    <n v="1947"/>
    <n v="1.2909999999999999"/>
    <n v="3.5000000000000003E-2"/>
    <n v="1633"/>
    <n v="2.6440000000000001"/>
    <n v="0.155"/>
    <x v="11"/>
  </r>
  <r>
    <d v="2019-10-01T00:00:00"/>
    <x v="81"/>
    <x v="16"/>
    <n v="34260"/>
    <n v="105.22199999999999"/>
    <n v="0"/>
    <n v="28980"/>
    <n v="97.201999999999998"/>
    <n v="0"/>
    <x v="11"/>
  </r>
  <r>
    <d v="2019-10-01T00:00:00"/>
    <x v="67"/>
    <x v="4"/>
    <n v="5151"/>
    <n v="101.934"/>
    <n v="0"/>
    <n v="4510"/>
    <n v="106.613"/>
    <n v="0"/>
    <x v="11"/>
  </r>
  <r>
    <d v="2019-10-01T00:00:00"/>
    <x v="62"/>
    <x v="16"/>
    <n v="8325"/>
    <n v="15.598000000000001"/>
    <n v="0"/>
    <n v="7340"/>
    <n v="7.7460000000000004"/>
    <n v="0"/>
    <x v="11"/>
  </r>
  <r>
    <d v="2019-10-01T00:00:00"/>
    <x v="38"/>
    <x v="1"/>
    <n v="2710"/>
    <n v="178.58799999999999"/>
    <n v="0"/>
    <n v="1384"/>
    <n v="533.74"/>
    <n v="0"/>
    <x v="11"/>
  </r>
  <r>
    <d v="2019-10-01T00:00:00"/>
    <x v="38"/>
    <x v="16"/>
    <n v="162332"/>
    <n v="7639.7219999999998"/>
    <n v="349.14499999999998"/>
    <n v="140385"/>
    <n v="8165.8649999999998"/>
    <n v="0"/>
    <x v="11"/>
  </r>
  <r>
    <d v="2019-10-01T00:00:00"/>
    <x v="40"/>
    <x v="29"/>
    <n v="1913"/>
    <n v="4.702"/>
    <n v="0"/>
    <n v="1640"/>
    <n v="33.658000000000001"/>
    <n v="0"/>
    <x v="11"/>
  </r>
  <r>
    <d v="2019-10-01T00:00:00"/>
    <x v="41"/>
    <x v="31"/>
    <n v="6696"/>
    <n v="88.573999999999998"/>
    <n v="0"/>
    <n v="4996"/>
    <n v="286.47899999999998"/>
    <n v="0"/>
    <x v="11"/>
  </r>
  <r>
    <d v="2019-10-01T00:00:00"/>
    <x v="82"/>
    <x v="47"/>
    <n v="8327"/>
    <n v="240.93299999999999"/>
    <n v="0"/>
    <n v="6576"/>
    <n v="284.93"/>
    <n v="0"/>
    <x v="11"/>
  </r>
  <r>
    <d v="2019-10-01T00:00:00"/>
    <x v="42"/>
    <x v="1"/>
    <s v=".."/>
    <n v="586.90499999999997"/>
    <n v="0"/>
    <s v=".."/>
    <n v="763.65599999999995"/>
    <n v="0"/>
    <x v="11"/>
  </r>
  <r>
    <d v="2019-10-01T00:00:00"/>
    <x v="86"/>
    <x v="17"/>
    <n v="3345"/>
    <n v="35.838000000000001"/>
    <n v="0"/>
    <n v="2581"/>
    <n v="2.0299999999999998"/>
    <n v="0"/>
    <x v="11"/>
  </r>
  <r>
    <d v="2019-10-01T00:00:00"/>
    <x v="43"/>
    <x v="17"/>
    <n v="38420"/>
    <n v="1177.9670000000001"/>
    <n v="62.347000000000001"/>
    <n v="36259"/>
    <n v="1492.58"/>
    <n v="2.9129999999999998"/>
    <x v="11"/>
  </r>
  <r>
    <d v="2019-10-01T00:00:00"/>
    <x v="83"/>
    <x v="4"/>
    <n v="2034"/>
    <n v="89.53"/>
    <n v="0"/>
    <n v="1239"/>
    <n v="48.965000000000003"/>
    <n v="0"/>
    <x v="11"/>
  </r>
  <r>
    <d v="2019-10-01T00:00:00"/>
    <x v="45"/>
    <x v="8"/>
    <n v="20013"/>
    <n v="425.35300000000001"/>
    <n v="186.637"/>
    <n v="16362"/>
    <n v="992.71799999999996"/>
    <n v="0.01"/>
    <x v="11"/>
  </r>
  <r>
    <d v="2019-10-01T00:00:00"/>
    <x v="46"/>
    <x v="4"/>
    <s v=".."/>
    <s v=".."/>
    <s v=".."/>
    <s v=".."/>
    <n v="361.22800000000001"/>
    <n v="0"/>
    <x v="11"/>
  </r>
  <r>
    <d v="2019-10-01T00:00:00"/>
    <x v="46"/>
    <x v="15"/>
    <s v=".."/>
    <s v=".."/>
    <s v=".."/>
    <s v=".."/>
    <n v="66.328999999999994"/>
    <n v="0"/>
    <x v="11"/>
  </r>
  <r>
    <d v="2019-10-01T00:00:00"/>
    <x v="46"/>
    <x v="16"/>
    <s v=".."/>
    <s v=".."/>
    <s v=".."/>
    <s v=".."/>
    <n v="239.86099999999999"/>
    <n v="0"/>
    <x v="11"/>
  </r>
  <r>
    <d v="2019-10-01T00:00:00"/>
    <x v="46"/>
    <x v="8"/>
    <s v=".."/>
    <n v="1325.855"/>
    <n v="0"/>
    <s v=".."/>
    <n v="22.076000000000001"/>
    <n v="0"/>
    <x v="11"/>
  </r>
  <r>
    <d v="2019-10-01T00:00:00"/>
    <x v="47"/>
    <x v="26"/>
    <n v="16588"/>
    <n v="808.505"/>
    <n v="0"/>
    <n v="13498"/>
    <n v="450.94799999999998"/>
    <n v="0"/>
    <x v="11"/>
  </r>
  <r>
    <d v="2019-10-01T00:00:00"/>
    <x v="49"/>
    <x v="10"/>
    <n v="12445"/>
    <n v="13.275"/>
    <n v="0"/>
    <n v="12002"/>
    <n v="48.1"/>
    <n v="0"/>
    <x v="11"/>
  </r>
  <r>
    <d v="2019-10-01T00:00:00"/>
    <x v="49"/>
    <x v="20"/>
    <n v="10670"/>
    <n v="506.90899999999999"/>
    <n v="0"/>
    <n v="9026"/>
    <n v="365.09800000000001"/>
    <n v="0"/>
    <x v="11"/>
  </r>
  <r>
    <d v="2019-10-01T00:00:00"/>
    <x v="49"/>
    <x v="14"/>
    <n v="16314"/>
    <n v="27.341999999999999"/>
    <n v="0"/>
    <n v="14034"/>
    <n v="9.5000000000000001E-2"/>
    <n v="0"/>
    <x v="11"/>
  </r>
  <r>
    <d v="2019-10-01T00:00:00"/>
    <x v="49"/>
    <x v="1"/>
    <n v="59026"/>
    <n v="29.048999999999999"/>
    <n v="0"/>
    <n v="61373"/>
    <n v="59.906999999999996"/>
    <n v="0"/>
    <x v="11"/>
  </r>
  <r>
    <d v="2019-10-01T00:00:00"/>
    <x v="49"/>
    <x v="9"/>
    <n v="1299"/>
    <n v="0"/>
    <n v="0"/>
    <n v="1169"/>
    <n v="5.8250000000000002"/>
    <n v="0"/>
    <x v="11"/>
  </r>
  <r>
    <d v="2019-10-01T00:00:00"/>
    <x v="49"/>
    <x v="29"/>
    <n v="668"/>
    <n v="0"/>
    <n v="0"/>
    <n v="695"/>
    <n v="11.976000000000001"/>
    <n v="0"/>
    <x v="11"/>
  </r>
  <r>
    <d v="2019-10-01T00:00:00"/>
    <x v="49"/>
    <x v="33"/>
    <n v="1186"/>
    <n v="1.581"/>
    <n v="0"/>
    <n v="1113"/>
    <n v="0.45600000000000002"/>
    <n v="0"/>
    <x v="11"/>
  </r>
  <r>
    <d v="2019-10-01T00:00:00"/>
    <x v="49"/>
    <x v="8"/>
    <n v="23821"/>
    <n v="530.45699999999999"/>
    <n v="0"/>
    <n v="20106"/>
    <n v="814.70299999999997"/>
    <n v="0"/>
    <x v="11"/>
  </r>
  <r>
    <d v="2019-10-01T00:00:00"/>
    <x v="49"/>
    <x v="12"/>
    <n v="2361"/>
    <n v="1.9710000000000001"/>
    <n v="0"/>
    <n v="2098"/>
    <n v="6.125"/>
    <n v="0"/>
    <x v="11"/>
  </r>
  <r>
    <d v="2019-10-01T00:00:00"/>
    <x v="49"/>
    <x v="34"/>
    <n v="1815"/>
    <n v="0.68600000000000005"/>
    <n v="0"/>
    <n v="1599"/>
    <n v="0.59199999999999997"/>
    <n v="0"/>
    <x v="11"/>
  </r>
  <r>
    <d v="2019-10-01T00:00:00"/>
    <x v="72"/>
    <x v="4"/>
    <n v="9759"/>
    <n v="549.02499999999998"/>
    <n v="20.709"/>
    <n v="8367"/>
    <n v="552.673"/>
    <n v="0"/>
    <x v="11"/>
  </r>
  <r>
    <d v="2019-11-01T00:00:00"/>
    <x v="65"/>
    <x v="2"/>
    <n v="5233"/>
    <n v="2.8460000000000001"/>
    <n v="0.57299999999999995"/>
    <n v="5542"/>
    <n v="87.745999999999995"/>
    <n v="7.4749999999999996"/>
    <x v="11"/>
  </r>
  <r>
    <d v="2019-11-01T00:00:00"/>
    <x v="2"/>
    <x v="3"/>
    <n v="14694"/>
    <n v="354.92599999999999"/>
    <n v="14.382999999999999"/>
    <n v="14857"/>
    <n v="409.74"/>
    <n v="27.411000000000001"/>
    <x v="11"/>
  </r>
  <r>
    <d v="2019-11-01T00:00:00"/>
    <x v="87"/>
    <x v="1"/>
    <n v="166"/>
    <n v="1.0049999999999999"/>
    <n v="0"/>
    <n v="137"/>
    <n v="0"/>
    <n v="0"/>
    <x v="11"/>
  </r>
  <r>
    <d v="2019-11-01T00:00:00"/>
    <x v="3"/>
    <x v="4"/>
    <n v="16089"/>
    <n v="264.43700000000001"/>
    <n v="25.378"/>
    <n v="20320"/>
    <n v="618.89"/>
    <n v="1.9950000000000001"/>
    <x v="11"/>
  </r>
  <r>
    <d v="2019-11-01T00:00:00"/>
    <x v="68"/>
    <x v="30"/>
    <n v="7051"/>
    <n v="197.298"/>
    <n v="15.977"/>
    <n v="7790"/>
    <n v="168.99600000000001"/>
    <n v="0"/>
    <x v="11"/>
  </r>
  <r>
    <d v="2019-11-01T00:00:00"/>
    <x v="4"/>
    <x v="5"/>
    <n v="2028"/>
    <n v="28.602"/>
    <n v="0.34499999999999997"/>
    <n v="1786"/>
    <n v="58.667999999999999"/>
    <n v="0"/>
    <x v="11"/>
  </r>
  <r>
    <d v="2019-11-01T00:00:00"/>
    <x v="5"/>
    <x v="6"/>
    <n v="1204"/>
    <n v="2.5000000000000001E-2"/>
    <n v="1.4E-2"/>
    <n v="1369"/>
    <n v="6.63"/>
    <n v="0"/>
    <x v="11"/>
  </r>
  <r>
    <d v="2019-11-01T00:00:00"/>
    <x v="5"/>
    <x v="1"/>
    <n v="119682"/>
    <n v="2233.1669999999999"/>
    <n v="199.82499999999999"/>
    <n v="123412"/>
    <n v="3013.6379999999999"/>
    <n v="18.452999999999999"/>
    <x v="11"/>
  </r>
  <r>
    <d v="2019-11-01T00:00:00"/>
    <x v="6"/>
    <x v="9"/>
    <n v="5917"/>
    <n v="47.115000000000002"/>
    <n v="0"/>
    <n v="6231"/>
    <n v="350.63"/>
    <n v="0"/>
    <x v="11"/>
  </r>
  <r>
    <d v="2019-11-01T00:00:00"/>
    <x v="9"/>
    <x v="12"/>
    <n v="5930"/>
    <n v="2.6709999999999998"/>
    <n v="2.31"/>
    <n v="5491"/>
    <n v="33.069000000000003"/>
    <n v="5.6070000000000002"/>
    <x v="11"/>
  </r>
  <r>
    <d v="2019-11-01T00:00:00"/>
    <x v="10"/>
    <x v="13"/>
    <n v="37283"/>
    <n v="732.298"/>
    <n v="0"/>
    <n v="38393"/>
    <n v="1338.2529999999999"/>
    <n v="0"/>
    <x v="11"/>
  </r>
  <r>
    <d v="2019-11-01T00:00:00"/>
    <x v="73"/>
    <x v="25"/>
    <n v="10294"/>
    <n v="552.25099999999998"/>
    <n v="2.2189999999999999"/>
    <n v="10175"/>
    <n v="684.726"/>
    <n v="0"/>
    <x v="11"/>
  </r>
  <r>
    <d v="2019-11-01T00:00:00"/>
    <x v="74"/>
    <x v="8"/>
    <n v="6976"/>
    <n v="24.245000000000001"/>
    <n v="15.09"/>
    <n v="6145"/>
    <n v="185.79300000000001"/>
    <n v="0"/>
    <x v="11"/>
  </r>
  <r>
    <d v="2019-11-01T00:00:00"/>
    <x v="13"/>
    <x v="15"/>
    <n v="11033"/>
    <n v="164.904"/>
    <n v="17.484999999999999"/>
    <n v="10029"/>
    <n v="169.64099999999999"/>
    <n v="0"/>
    <x v="11"/>
  </r>
  <r>
    <d v="2019-11-01T00:00:00"/>
    <x v="80"/>
    <x v="14"/>
    <n v="3163"/>
    <n v="0"/>
    <n v="0"/>
    <n v="2449"/>
    <n v="0"/>
    <n v="0"/>
    <x v="11"/>
  </r>
  <r>
    <d v="2019-11-01T00:00:00"/>
    <x v="78"/>
    <x v="4"/>
    <n v="3734"/>
    <n v="264.42500000000001"/>
    <n v="0"/>
    <n v="4342"/>
    <n v="121.533"/>
    <n v="0"/>
    <x v="11"/>
  </r>
  <r>
    <d v="2019-11-01T00:00:00"/>
    <x v="14"/>
    <x v="16"/>
    <n v="3377"/>
    <n v="12.8"/>
    <n v="0"/>
    <n v="3298"/>
    <n v="228.9"/>
    <n v="0"/>
    <x v="11"/>
  </r>
  <r>
    <d v="2019-11-01T00:00:00"/>
    <x v="14"/>
    <x v="18"/>
    <n v="4871"/>
    <n v="294.8"/>
    <n v="17.7"/>
    <n v="4322"/>
    <n v="61.8"/>
    <n v="0.3"/>
    <x v="11"/>
  </r>
  <r>
    <d v="2019-11-01T00:00:00"/>
    <x v="16"/>
    <x v="20"/>
    <n v="71012"/>
    <n v="3167.0889999999999"/>
    <n v="276.12299999999999"/>
    <n v="74429"/>
    <n v="3185.65"/>
    <n v="1.331"/>
    <x v="11"/>
  </r>
  <r>
    <d v="2019-11-01T00:00:00"/>
    <x v="69"/>
    <x v="24"/>
    <n v="9493"/>
    <n v="371.11799999999999"/>
    <n v="0"/>
    <n v="9832"/>
    <n v="501.51499999999999"/>
    <n v="0"/>
    <x v="11"/>
  </r>
  <r>
    <d v="2019-11-01T00:00:00"/>
    <x v="17"/>
    <x v="1"/>
    <n v="4716"/>
    <n v="69.073999999999998"/>
    <n v="0"/>
    <n v="5213"/>
    <n v="126.03400000000001"/>
    <n v="0"/>
    <x v="11"/>
  </r>
  <r>
    <d v="2019-11-01T00:00:00"/>
    <x v="17"/>
    <x v="21"/>
    <n v="14836"/>
    <n v="472.928"/>
    <n v="58.481000000000002"/>
    <n v="17974"/>
    <n v="904.49599999999998"/>
    <n v="2.589"/>
    <x v="11"/>
  </r>
  <r>
    <d v="2019-11-01T00:00:00"/>
    <x v="18"/>
    <x v="4"/>
    <n v="37204"/>
    <n v="1244.9280000000001"/>
    <n v="66.882999999999996"/>
    <n v="41974"/>
    <n v="2232.527"/>
    <n v="0"/>
    <x v="11"/>
  </r>
  <r>
    <d v="2019-11-01T00:00:00"/>
    <x v="19"/>
    <x v="4"/>
    <n v="52067"/>
    <n v="2139.6390000000001"/>
    <n v="109.84399999999999"/>
    <n v="53318"/>
    <n v="1494.1780000000001"/>
    <n v="29.548999999999999"/>
    <x v="11"/>
  </r>
  <r>
    <d v="2019-11-01T00:00:00"/>
    <x v="88"/>
    <x v="14"/>
    <n v="1043"/>
    <n v="8.5860000000000003"/>
    <n v="0"/>
    <n v="1248"/>
    <n v="8.0630000000000006"/>
    <n v="0"/>
    <x v="11"/>
  </r>
  <r>
    <d v="2019-11-01T00:00:00"/>
    <x v="53"/>
    <x v="8"/>
    <n v="8174"/>
    <n v="218.12899999999999"/>
    <n v="44.444000000000003"/>
    <n v="7134"/>
    <n v="359.20699999999999"/>
    <n v="0"/>
    <x v="11"/>
  </r>
  <r>
    <d v="2019-11-01T00:00:00"/>
    <x v="85"/>
    <x v="4"/>
    <n v="153"/>
    <n v="7.5999999999999998E-2"/>
    <n v="0"/>
    <n v="176"/>
    <n v="4.859"/>
    <n v="0"/>
    <x v="11"/>
  </r>
  <r>
    <d v="2019-11-01T00:00:00"/>
    <x v="21"/>
    <x v="20"/>
    <s v=".."/>
    <s v=".."/>
    <s v=".."/>
    <s v=".."/>
    <n v="104.399"/>
    <n v="0"/>
    <x v="11"/>
  </r>
  <r>
    <d v="2019-11-01T00:00:00"/>
    <x v="21"/>
    <x v="1"/>
    <n v="7837"/>
    <n v="196.37799999999999"/>
    <n v="0"/>
    <n v="10453"/>
    <n v="110.006"/>
    <n v="0"/>
    <x v="11"/>
  </r>
  <r>
    <d v="2019-11-01T00:00:00"/>
    <x v="21"/>
    <x v="16"/>
    <n v="8719"/>
    <n v="16.027000000000001"/>
    <n v="0.37"/>
    <n v="6682"/>
    <n v="407.608"/>
    <n v="14.682"/>
    <x v="11"/>
  </r>
  <r>
    <d v="2019-11-01T00:00:00"/>
    <x v="21"/>
    <x v="23"/>
    <n v="85334"/>
    <n v="3334.3580000000002"/>
    <n v="59.9"/>
    <n v="80204"/>
    <n v="3586.828"/>
    <n v="98.936000000000007"/>
    <x v="11"/>
  </r>
  <r>
    <d v="2019-11-01T00:00:00"/>
    <x v="21"/>
    <x v="8"/>
    <s v=".."/>
    <n v="312.952"/>
    <n v="0"/>
    <s v=".."/>
    <s v=".."/>
    <s v=".."/>
    <x v="11"/>
  </r>
  <r>
    <d v="2019-11-01T00:00:00"/>
    <x v="22"/>
    <x v="23"/>
    <n v="37582"/>
    <n v="877.21799999999996"/>
    <n v="27.797000000000001"/>
    <n v="38975"/>
    <n v="1236.923"/>
    <n v="43.728999999999999"/>
    <x v="11"/>
  </r>
  <r>
    <d v="2019-11-01T00:00:00"/>
    <x v="23"/>
    <x v="21"/>
    <n v="4054"/>
    <n v="260.517"/>
    <n v="1.69"/>
    <n v="4562"/>
    <n v="164.52799999999999"/>
    <n v="0"/>
    <x v="11"/>
  </r>
  <r>
    <d v="2019-11-01T00:00:00"/>
    <x v="24"/>
    <x v="4"/>
    <s v=".."/>
    <s v=".."/>
    <s v=".."/>
    <s v=".."/>
    <n v="2156.7570000000001"/>
    <n v="0"/>
    <x v="11"/>
  </r>
  <r>
    <d v="2019-11-01T00:00:00"/>
    <x v="24"/>
    <x v="16"/>
    <s v=".."/>
    <n v="1070.9480000000001"/>
    <n v="0"/>
    <s v=".."/>
    <s v=".."/>
    <s v=".."/>
    <x v="11"/>
  </r>
  <r>
    <d v="2019-11-01T00:00:00"/>
    <x v="24"/>
    <x v="8"/>
    <s v=".."/>
    <n v="1222.538"/>
    <n v="0"/>
    <s v=".."/>
    <s v=".."/>
    <s v=".."/>
    <x v="11"/>
  </r>
  <r>
    <d v="2019-11-01T00:00:00"/>
    <x v="59"/>
    <x v="10"/>
    <n v="22180"/>
    <n v="282.41199999999998"/>
    <n v="5.8000000000000003E-2"/>
    <n v="21109"/>
    <n v="228.71100000000001"/>
    <n v="7.2130000000000001"/>
    <x v="11"/>
  </r>
  <r>
    <d v="2019-11-01T00:00:00"/>
    <x v="25"/>
    <x v="14"/>
    <n v="21756"/>
    <n v="420.16699999999997"/>
    <n v="77.918000000000006"/>
    <n v="21507"/>
    <n v="373.72699999999998"/>
    <n v="3.9E-2"/>
    <x v="11"/>
  </r>
  <r>
    <d v="2019-11-01T00:00:00"/>
    <x v="60"/>
    <x v="4"/>
    <n v="6033"/>
    <n v="366.53500000000003"/>
    <n v="0"/>
    <n v="8537"/>
    <n v="128.85599999999999"/>
    <n v="0"/>
    <x v="11"/>
  </r>
  <r>
    <d v="2019-11-01T00:00:00"/>
    <x v="26"/>
    <x v="8"/>
    <n v="8335"/>
    <n v="167.41300000000001"/>
    <n v="0"/>
    <n v="8716"/>
    <n v="171.76"/>
    <n v="0"/>
    <x v="11"/>
  </r>
  <r>
    <d v="2019-11-01T00:00:00"/>
    <x v="54"/>
    <x v="14"/>
    <n v="13880"/>
    <n v="8.6020000000000003"/>
    <n v="0"/>
    <n v="12864"/>
    <n v="0"/>
    <n v="0"/>
    <x v="11"/>
  </r>
  <r>
    <d v="2019-11-01T00:00:00"/>
    <x v="58"/>
    <x v="25"/>
    <n v="10782"/>
    <n v="526.476"/>
    <n v="162.83699999999999"/>
    <n v="11081"/>
    <n v="639.11"/>
    <n v="0.32300000000000001"/>
    <x v="11"/>
  </r>
  <r>
    <d v="2019-11-01T00:00:00"/>
    <x v="28"/>
    <x v="10"/>
    <n v="2757"/>
    <n v="0.747"/>
    <n v="0"/>
    <n v="2522"/>
    <n v="1.038"/>
    <n v="0"/>
    <x v="11"/>
  </r>
  <r>
    <d v="2019-11-01T00:00:00"/>
    <x v="28"/>
    <x v="14"/>
    <n v="65514"/>
    <n v="537.75800000000004"/>
    <n v="1.389"/>
    <n v="63556"/>
    <n v="19.114999999999998"/>
    <n v="0.95199999999999996"/>
    <x v="11"/>
  </r>
  <r>
    <d v="2019-11-01T00:00:00"/>
    <x v="28"/>
    <x v="25"/>
    <n v="17665"/>
    <n v="196.553"/>
    <n v="16.41"/>
    <n v="17742"/>
    <n v="140.142"/>
    <n v="0"/>
    <x v="11"/>
  </r>
  <r>
    <d v="2019-11-01T00:00:00"/>
    <x v="28"/>
    <x v="1"/>
    <n v="32874"/>
    <n v="3.181"/>
    <n v="0"/>
    <n v="35277"/>
    <n v="10.247"/>
    <n v="0"/>
    <x v="11"/>
  </r>
  <r>
    <d v="2019-11-01T00:00:00"/>
    <x v="28"/>
    <x v="16"/>
    <n v="2398"/>
    <n v="43.253"/>
    <n v="0.45"/>
    <n v="2408"/>
    <n v="21.774999999999999"/>
    <n v="0"/>
    <x v="11"/>
  </r>
  <r>
    <d v="2019-11-01T00:00:00"/>
    <x v="28"/>
    <x v="17"/>
    <n v="12043"/>
    <n v="251.43"/>
    <n v="0.71299999999999997"/>
    <n v="11829"/>
    <n v="67.227000000000004"/>
    <n v="2.3450000000000002"/>
    <x v="11"/>
  </r>
  <r>
    <d v="2019-11-01T00:00:00"/>
    <x v="28"/>
    <x v="8"/>
    <n v="8028"/>
    <n v="38.302"/>
    <n v="3.1110000000000002"/>
    <n v="7177"/>
    <n v="35.49"/>
    <n v="2.42"/>
    <x v="11"/>
  </r>
  <r>
    <d v="2019-11-01T00:00:00"/>
    <x v="28"/>
    <x v="26"/>
    <n v="7745"/>
    <n v="243.13399999999999"/>
    <n v="0"/>
    <n v="7897"/>
    <n v="36.680999999999997"/>
    <n v="0"/>
    <x v="11"/>
  </r>
  <r>
    <d v="2019-11-01T00:00:00"/>
    <x v="57"/>
    <x v="16"/>
    <n v="2874"/>
    <n v="2.028"/>
    <n v="0"/>
    <n v="2986"/>
    <n v="0.185"/>
    <n v="0"/>
    <x v="11"/>
  </r>
  <r>
    <d v="2019-11-01T00:00:00"/>
    <x v="29"/>
    <x v="15"/>
    <n v="15114"/>
    <n v="201.73"/>
    <n v="125.096"/>
    <n v="14018"/>
    <n v="434.57799999999997"/>
    <n v="6.1619999999999999"/>
    <x v="11"/>
  </r>
  <r>
    <d v="2019-11-01T00:00:00"/>
    <x v="77"/>
    <x v="27"/>
    <n v="6360"/>
    <n v="117.078"/>
    <n v="0"/>
    <n v="5739"/>
    <n v="230.72499999999999"/>
    <n v="48.466999999999999"/>
    <x v="11"/>
  </r>
  <r>
    <d v="2019-11-01T00:00:00"/>
    <x v="77"/>
    <x v="1"/>
    <n v="2305"/>
    <n v="18.244"/>
    <n v="0"/>
    <n v="2621"/>
    <n v="67.745000000000005"/>
    <n v="0"/>
    <x v="11"/>
  </r>
  <r>
    <d v="2019-11-01T00:00:00"/>
    <x v="31"/>
    <x v="13"/>
    <n v="47545"/>
    <n v="2048.393"/>
    <n v="43.725999999999999"/>
    <n v="47438"/>
    <n v="2201.67"/>
    <n v="0"/>
    <x v="11"/>
  </r>
  <r>
    <d v="2019-11-01T00:00:00"/>
    <x v="71"/>
    <x v="14"/>
    <n v="10086"/>
    <n v="0"/>
    <n v="0"/>
    <n v="9912"/>
    <n v="0"/>
    <n v="0"/>
    <x v="11"/>
  </r>
  <r>
    <d v="2019-11-01T00:00:00"/>
    <x v="71"/>
    <x v="13"/>
    <n v="8100"/>
    <n v="0"/>
    <n v="0"/>
    <n v="7839"/>
    <n v="0"/>
    <n v="0"/>
    <x v="11"/>
  </r>
  <r>
    <d v="2019-11-01T00:00:00"/>
    <x v="66"/>
    <x v="28"/>
    <n v="557"/>
    <n v="10.391"/>
    <n v="0.05"/>
    <n v="610"/>
    <n v="28.16"/>
    <n v="1.1819999999999999"/>
    <x v="11"/>
  </r>
  <r>
    <d v="2019-11-01T00:00:00"/>
    <x v="34"/>
    <x v="9"/>
    <s v=".."/>
    <s v=".."/>
    <s v=".."/>
    <s v=".."/>
    <n v="24.87"/>
    <n v="0"/>
    <x v="11"/>
  </r>
  <r>
    <d v="2019-11-01T00:00:00"/>
    <x v="35"/>
    <x v="24"/>
    <n v="13379"/>
    <n v="141.018"/>
    <n v="1.115"/>
    <n v="15107"/>
    <n v="475.89100000000002"/>
    <n v="0"/>
    <x v="11"/>
  </r>
  <r>
    <d v="2019-11-01T00:00:00"/>
    <x v="64"/>
    <x v="4"/>
    <s v=".."/>
    <s v=".."/>
    <s v=".."/>
    <s v=".."/>
    <n v="137.154"/>
    <n v="0"/>
    <x v="11"/>
  </r>
  <r>
    <d v="2019-11-01T00:00:00"/>
    <x v="64"/>
    <x v="25"/>
    <s v=".."/>
    <n v="412.02499999999998"/>
    <n v="0"/>
    <s v=".."/>
    <n v="32.119"/>
    <n v="0"/>
    <x v="11"/>
  </r>
  <r>
    <d v="2019-11-01T00:00:00"/>
    <x v="64"/>
    <x v="21"/>
    <s v=".."/>
    <s v=".."/>
    <s v=".."/>
    <s v=".."/>
    <n v="24.78"/>
    <n v="0"/>
    <x v="11"/>
  </r>
  <r>
    <d v="2019-11-01T00:00:00"/>
    <x v="64"/>
    <x v="8"/>
    <s v=".."/>
    <n v="370.50200000000001"/>
    <n v="0"/>
    <s v=".."/>
    <s v=".."/>
    <s v=".."/>
    <x v="11"/>
  </r>
  <r>
    <d v="2019-11-01T00:00:00"/>
    <x v="36"/>
    <x v="27"/>
    <n v="5566"/>
    <n v="60.363999999999997"/>
    <n v="0"/>
    <n v="5300"/>
    <n v="2.2850000000000001"/>
    <n v="2.0419999999999998"/>
    <x v="11"/>
  </r>
  <r>
    <d v="2019-11-01T00:00:00"/>
    <x v="36"/>
    <x v="4"/>
    <n v="10657"/>
    <n v="382.52800000000002"/>
    <n v="51.918999999999997"/>
    <n v="10577"/>
    <n v="779.15099999999995"/>
    <n v="22.382999999999999"/>
    <x v="11"/>
  </r>
  <r>
    <d v="2019-11-01T00:00:00"/>
    <x v="36"/>
    <x v="10"/>
    <n v="2809"/>
    <n v="0.155"/>
    <n v="0"/>
    <n v="2469"/>
    <n v="4.1000000000000002E-2"/>
    <n v="1.6819999999999999"/>
    <x v="11"/>
  </r>
  <r>
    <d v="2019-11-01T00:00:00"/>
    <x v="36"/>
    <x v="20"/>
    <n v="22667"/>
    <n v="1213.0450000000001"/>
    <n v="45.572000000000003"/>
    <n v="23216"/>
    <n v="749.34400000000005"/>
    <n v="33.222000000000001"/>
    <x v="11"/>
  </r>
  <r>
    <d v="2019-11-01T00:00:00"/>
    <x v="36"/>
    <x v="14"/>
    <n v="15264"/>
    <n v="274.99"/>
    <n v="0.81599999999999995"/>
    <n v="14557"/>
    <n v="87.837999999999994"/>
    <n v="1.3049999999999999"/>
    <x v="11"/>
  </r>
  <r>
    <d v="2019-11-01T00:00:00"/>
    <x v="36"/>
    <x v="25"/>
    <n v="29294"/>
    <n v="429.40600000000001"/>
    <n v="73.244"/>
    <n v="29347"/>
    <n v="209.43199999999999"/>
    <n v="66.037000000000006"/>
    <x v="11"/>
  </r>
  <r>
    <d v="2019-11-01T00:00:00"/>
    <x v="36"/>
    <x v="2"/>
    <n v="3254"/>
    <n v="1.139"/>
    <n v="0.129"/>
    <n v="3081"/>
    <n v="1.9950000000000001"/>
    <n v="5.7720000000000002"/>
    <x v="11"/>
  </r>
  <r>
    <d v="2019-11-01T00:00:00"/>
    <x v="36"/>
    <x v="1"/>
    <n v="74670"/>
    <n v="610.07500000000005"/>
    <n v="1.456"/>
    <n v="79846"/>
    <n v="1428.3530000000001"/>
    <n v="267.30200000000002"/>
    <x v="11"/>
  </r>
  <r>
    <d v="2019-11-01T00:00:00"/>
    <x v="36"/>
    <x v="9"/>
    <n v="4492"/>
    <n v="0"/>
    <n v="0"/>
    <n v="3920"/>
    <n v="5.5309999999999997"/>
    <n v="5.8970000000000002"/>
    <x v="11"/>
  </r>
  <r>
    <d v="2019-11-01T00:00:00"/>
    <x v="36"/>
    <x v="24"/>
    <n v="5931"/>
    <n v="146.608"/>
    <n v="0"/>
    <n v="5541"/>
    <n v="137.59100000000001"/>
    <n v="10.085000000000001"/>
    <x v="11"/>
  </r>
  <r>
    <d v="2019-11-01T00:00:00"/>
    <x v="36"/>
    <x v="16"/>
    <n v="44871"/>
    <n v="1154.9949999999999"/>
    <n v="46.582999999999998"/>
    <n v="42375"/>
    <n v="993.327"/>
    <n v="168.48099999999999"/>
    <x v="11"/>
  </r>
  <r>
    <d v="2019-11-01T00:00:00"/>
    <x v="36"/>
    <x v="31"/>
    <n v="6331"/>
    <n v="171.458"/>
    <n v="1.468"/>
    <n v="5805"/>
    <n v="24.38"/>
    <n v="3.492"/>
    <x v="11"/>
  </r>
  <r>
    <d v="2019-11-01T00:00:00"/>
    <x v="36"/>
    <x v="17"/>
    <n v="7277"/>
    <n v="179.417"/>
    <n v="0.29699999999999999"/>
    <n v="6871"/>
    <n v="88.695999999999998"/>
    <n v="22.577000000000002"/>
    <x v="11"/>
  </r>
  <r>
    <d v="2019-11-01T00:00:00"/>
    <x v="36"/>
    <x v="18"/>
    <n v="10816"/>
    <n v="203.55500000000001"/>
    <n v="14.268000000000001"/>
    <n v="10512"/>
    <n v="11.053000000000001"/>
    <n v="78.638999999999996"/>
    <x v="11"/>
  </r>
  <r>
    <d v="2019-11-01T00:00:00"/>
    <x v="36"/>
    <x v="8"/>
    <n v="59478"/>
    <n v="1724.383"/>
    <n v="105.001"/>
    <n v="55405"/>
    <n v="251.52799999999999"/>
    <n v="245.29599999999999"/>
    <x v="11"/>
  </r>
  <r>
    <d v="2019-11-01T00:00:00"/>
    <x v="55"/>
    <x v="35"/>
    <n v="46588"/>
    <n v="1359.924"/>
    <n v="82.347999999999999"/>
    <n v="46247"/>
    <n v="2080.7979999999998"/>
    <n v="2.8250000000000002"/>
    <x v="11"/>
  </r>
  <r>
    <d v="2019-11-01T00:00:00"/>
    <x v="37"/>
    <x v="32"/>
    <n v="4718"/>
    <n v="205.297"/>
    <n v="0.04"/>
    <n v="5418"/>
    <n v="257.762"/>
    <n v="0"/>
    <x v="11"/>
  </r>
  <r>
    <d v="2019-11-01T00:00:00"/>
    <x v="84"/>
    <x v="34"/>
    <n v="1688"/>
    <n v="6.0000000000000001E-3"/>
    <n v="0"/>
    <n v="1587"/>
    <n v="4.0789999999999997"/>
    <n v="0"/>
    <x v="11"/>
  </r>
  <r>
    <d v="2019-11-01T00:00:00"/>
    <x v="81"/>
    <x v="16"/>
    <n v="34309"/>
    <n v="206.398"/>
    <n v="0"/>
    <n v="35686"/>
    <n v="95.918000000000006"/>
    <n v="0"/>
    <x v="11"/>
  </r>
  <r>
    <d v="2019-11-01T00:00:00"/>
    <x v="67"/>
    <x v="4"/>
    <n v="4216"/>
    <n v="76.275000000000006"/>
    <n v="0"/>
    <n v="5085"/>
    <n v="126.60299999999999"/>
    <n v="0"/>
    <x v="11"/>
  </r>
  <r>
    <d v="2019-11-01T00:00:00"/>
    <x v="62"/>
    <x v="16"/>
    <n v="6348"/>
    <n v="17.966000000000001"/>
    <n v="0"/>
    <n v="6792"/>
    <n v="6.0860000000000003"/>
    <n v="0"/>
    <x v="11"/>
  </r>
  <r>
    <d v="2019-11-01T00:00:00"/>
    <x v="38"/>
    <x v="1"/>
    <n v="1975"/>
    <n v="135.386"/>
    <n v="0"/>
    <n v="1082"/>
    <n v="542.69299999999998"/>
    <n v="0"/>
    <x v="11"/>
  </r>
  <r>
    <d v="2019-11-01T00:00:00"/>
    <x v="38"/>
    <x v="16"/>
    <n v="143843"/>
    <n v="7947.5550000000003"/>
    <n v="336.80099999999999"/>
    <n v="145384"/>
    <n v="8219.6970000000001"/>
    <n v="0"/>
    <x v="11"/>
  </r>
  <r>
    <d v="2019-11-01T00:00:00"/>
    <x v="40"/>
    <x v="29"/>
    <n v="1865"/>
    <n v="5.2919999999999998"/>
    <n v="0"/>
    <n v="1693"/>
    <n v="31.352"/>
    <n v="0"/>
    <x v="11"/>
  </r>
  <r>
    <d v="2019-11-01T00:00:00"/>
    <x v="41"/>
    <x v="31"/>
    <n v="4431"/>
    <n v="80.001999999999995"/>
    <n v="0"/>
    <n v="4712"/>
    <n v="228.36600000000001"/>
    <n v="0"/>
    <x v="11"/>
  </r>
  <r>
    <d v="2019-11-01T00:00:00"/>
    <x v="82"/>
    <x v="47"/>
    <n v="7475"/>
    <n v="255.791"/>
    <n v="7.2999999999999995E-2"/>
    <n v="7114"/>
    <n v="316.71300000000002"/>
    <n v="0"/>
    <x v="11"/>
  </r>
  <r>
    <d v="2019-11-01T00:00:00"/>
    <x v="42"/>
    <x v="1"/>
    <s v=".."/>
    <n v="564.54200000000003"/>
    <n v="0"/>
    <s v=".."/>
    <n v="721.69299999999998"/>
    <n v="0"/>
    <x v="11"/>
  </r>
  <r>
    <d v="2019-11-01T00:00:00"/>
    <x v="86"/>
    <x v="17"/>
    <n v="2723"/>
    <n v="38.502000000000002"/>
    <n v="0"/>
    <n v="2780"/>
    <n v="9.1449999999999996"/>
    <n v="0"/>
    <x v="11"/>
  </r>
  <r>
    <d v="2019-11-01T00:00:00"/>
    <x v="43"/>
    <x v="17"/>
    <n v="35357"/>
    <n v="1184.008"/>
    <n v="62.676000000000002"/>
    <n v="40097"/>
    <n v="1370.7139999999999"/>
    <n v="3.4249999999999998"/>
    <x v="11"/>
  </r>
  <r>
    <d v="2019-11-01T00:00:00"/>
    <x v="83"/>
    <x v="4"/>
    <n v="3032"/>
    <n v="197.899"/>
    <n v="0"/>
    <n v="3859"/>
    <n v="179.61500000000001"/>
    <n v="0"/>
    <x v="11"/>
  </r>
  <r>
    <d v="2019-11-01T00:00:00"/>
    <x v="45"/>
    <x v="8"/>
    <n v="22971"/>
    <n v="498.85300000000001"/>
    <n v="187.41499999999999"/>
    <n v="21004"/>
    <n v="1041.723"/>
    <n v="0"/>
    <x v="11"/>
  </r>
  <r>
    <d v="2019-11-01T00:00:00"/>
    <x v="46"/>
    <x v="4"/>
    <s v=".."/>
    <s v=".."/>
    <s v=".."/>
    <s v=".."/>
    <n v="177.04599999999999"/>
    <n v="0"/>
    <x v="11"/>
  </r>
  <r>
    <d v="2019-11-01T00:00:00"/>
    <x v="46"/>
    <x v="15"/>
    <s v=".."/>
    <s v=".."/>
    <s v=".."/>
    <s v=".."/>
    <n v="82.736000000000004"/>
    <n v="0"/>
    <x v="11"/>
  </r>
  <r>
    <d v="2019-11-01T00:00:00"/>
    <x v="46"/>
    <x v="16"/>
    <s v=".."/>
    <s v=".."/>
    <s v=".."/>
    <s v=".."/>
    <n v="291.339"/>
    <n v="0"/>
    <x v="11"/>
  </r>
  <r>
    <d v="2019-11-01T00:00:00"/>
    <x v="46"/>
    <x v="8"/>
    <s v=".."/>
    <n v="1238.741"/>
    <n v="0"/>
    <s v=".."/>
    <s v=".."/>
    <s v=".."/>
    <x v="11"/>
  </r>
  <r>
    <d v="2019-11-01T00:00:00"/>
    <x v="47"/>
    <x v="26"/>
    <n v="13996"/>
    <n v="858.798"/>
    <n v="0"/>
    <n v="14850"/>
    <n v="559.62099999999998"/>
    <n v="0"/>
    <x v="11"/>
  </r>
  <r>
    <d v="2019-11-01T00:00:00"/>
    <x v="49"/>
    <x v="10"/>
    <n v="12472"/>
    <n v="16.379000000000001"/>
    <n v="0"/>
    <n v="11645"/>
    <n v="53.271000000000001"/>
    <n v="0"/>
    <x v="11"/>
  </r>
  <r>
    <d v="2019-11-01T00:00:00"/>
    <x v="49"/>
    <x v="20"/>
    <n v="8085"/>
    <n v="440.83199999999999"/>
    <n v="0"/>
    <n v="8630"/>
    <n v="375.63"/>
    <n v="0"/>
    <x v="11"/>
  </r>
  <r>
    <d v="2019-11-01T00:00:00"/>
    <x v="49"/>
    <x v="14"/>
    <n v="12791"/>
    <n v="22.356000000000002"/>
    <n v="0"/>
    <n v="12193"/>
    <n v="7.5999999999999998E-2"/>
    <n v="0"/>
    <x v="11"/>
  </r>
  <r>
    <d v="2019-11-01T00:00:00"/>
    <x v="49"/>
    <x v="1"/>
    <n v="57402"/>
    <n v="31.247"/>
    <n v="0"/>
    <n v="61983"/>
    <n v="64.724000000000004"/>
    <n v="0"/>
    <x v="11"/>
  </r>
  <r>
    <d v="2019-11-01T00:00:00"/>
    <x v="49"/>
    <x v="9"/>
    <n v="1080"/>
    <n v="0"/>
    <n v="0"/>
    <n v="1213"/>
    <n v="7.7149999999999999"/>
    <n v="0"/>
    <x v="11"/>
  </r>
  <r>
    <d v="2019-11-01T00:00:00"/>
    <x v="49"/>
    <x v="29"/>
    <n v="660"/>
    <n v="0"/>
    <n v="0"/>
    <n v="587"/>
    <n v="11.41"/>
    <n v="0"/>
    <x v="11"/>
  </r>
  <r>
    <d v="2019-11-01T00:00:00"/>
    <x v="49"/>
    <x v="33"/>
    <n v="1184"/>
    <n v="1.3049999999999999"/>
    <n v="0"/>
    <n v="1043"/>
    <n v="0.78200000000000003"/>
    <n v="0"/>
    <x v="11"/>
  </r>
  <r>
    <d v="2019-11-01T00:00:00"/>
    <x v="49"/>
    <x v="8"/>
    <n v="18403"/>
    <n v="353.37299999999999"/>
    <n v="0"/>
    <n v="15467"/>
    <n v="690.03300000000002"/>
    <n v="0"/>
    <x v="11"/>
  </r>
  <r>
    <d v="2019-11-01T00:00:00"/>
    <x v="49"/>
    <x v="12"/>
    <n v="1689"/>
    <n v="2.512"/>
    <n v="0"/>
    <n v="1697"/>
    <n v="7.2220000000000004"/>
    <n v="0"/>
    <x v="11"/>
  </r>
  <r>
    <d v="2019-11-01T00:00:00"/>
    <x v="49"/>
    <x v="34"/>
    <n v="1418"/>
    <n v="0.89700000000000002"/>
    <n v="0"/>
    <n v="1543"/>
    <n v="1.653"/>
    <n v="0"/>
    <x v="11"/>
  </r>
  <r>
    <d v="2019-11-01T00:00:00"/>
    <x v="72"/>
    <x v="4"/>
    <n v="9071"/>
    <n v="564.68700000000001"/>
    <n v="27.966000000000001"/>
    <n v="9041"/>
    <n v="620.74099999999999"/>
    <n v="0"/>
    <x v="11"/>
  </r>
  <r>
    <d v="2019-12-01T00:00:00"/>
    <x v="65"/>
    <x v="2"/>
    <n v="6944"/>
    <n v="3.9169999999999998"/>
    <n v="1.3759999999999999"/>
    <n v="5827"/>
    <n v="98.25"/>
    <n v="10.77"/>
    <x v="11"/>
  </r>
  <r>
    <d v="2019-12-01T00:00:00"/>
    <x v="2"/>
    <x v="3"/>
    <n v="16792"/>
    <n v="318.971"/>
    <n v="17.015000000000001"/>
    <n v="20523"/>
    <n v="493.42200000000003"/>
    <n v="17.22"/>
    <x v="11"/>
  </r>
  <r>
    <d v="2019-12-01T00:00:00"/>
    <x v="87"/>
    <x v="1"/>
    <n v="169"/>
    <n v="1.4930000000000001"/>
    <n v="0"/>
    <n v="144"/>
    <n v="0"/>
    <n v="0"/>
    <x v="11"/>
  </r>
  <r>
    <d v="2019-12-01T00:00:00"/>
    <x v="3"/>
    <x v="4"/>
    <n v="18332"/>
    <n v="299.113"/>
    <n v="38.048000000000002"/>
    <n v="23232"/>
    <n v="645.62099999999998"/>
    <n v="2.6850000000000001"/>
    <x v="11"/>
  </r>
  <r>
    <d v="2019-12-01T00:00:00"/>
    <x v="68"/>
    <x v="30"/>
    <n v="7794"/>
    <n v="190.96100000000001"/>
    <n v="15.833"/>
    <n v="8536"/>
    <n v="190.51400000000001"/>
    <n v="6.0000000000000001E-3"/>
    <x v="11"/>
  </r>
  <r>
    <d v="2019-12-01T00:00:00"/>
    <x v="4"/>
    <x v="5"/>
    <n v="2870"/>
    <n v="36.457999999999998"/>
    <n v="0.35499999999999998"/>
    <n v="3067"/>
    <n v="66.028000000000006"/>
    <n v="0"/>
    <x v="11"/>
  </r>
  <r>
    <d v="2019-12-01T00:00:00"/>
    <x v="5"/>
    <x v="6"/>
    <n v="716"/>
    <n v="0.01"/>
    <n v="6.7000000000000004E-2"/>
    <n v="1134"/>
    <n v="8.6950000000000003"/>
    <n v="0"/>
    <x v="11"/>
  </r>
  <r>
    <d v="2019-12-01T00:00:00"/>
    <x v="5"/>
    <x v="1"/>
    <n v="129484"/>
    <n v="2421.9180000000001"/>
    <n v="267.30399999999997"/>
    <n v="136723"/>
    <n v="2575.17"/>
    <n v="21.786999999999999"/>
    <x v="11"/>
  </r>
  <r>
    <d v="2019-12-01T00:00:00"/>
    <x v="6"/>
    <x v="9"/>
    <n v="7333"/>
    <n v="46.503999999999998"/>
    <n v="0"/>
    <n v="7161"/>
    <n v="303.298"/>
    <n v="0"/>
    <x v="11"/>
  </r>
  <r>
    <d v="2019-12-01T00:00:00"/>
    <x v="9"/>
    <x v="12"/>
    <n v="5378"/>
    <n v="6.1239999999999997"/>
    <n v="2.2269999999999999"/>
    <n v="7529"/>
    <n v="31.652999999999999"/>
    <n v="4.5030000000000001"/>
    <x v="11"/>
  </r>
  <r>
    <d v="2019-12-01T00:00:00"/>
    <x v="10"/>
    <x v="13"/>
    <n v="46737"/>
    <n v="717.68799999999999"/>
    <n v="0"/>
    <n v="67575"/>
    <n v="1235.442"/>
    <n v="0"/>
    <x v="11"/>
  </r>
  <r>
    <d v="2019-12-01T00:00:00"/>
    <x v="73"/>
    <x v="25"/>
    <n v="9365"/>
    <n v="529.76499999999999"/>
    <n v="2.2269999999999999"/>
    <n v="11554"/>
    <n v="828.82"/>
    <n v="0"/>
    <x v="11"/>
  </r>
  <r>
    <d v="2019-12-01T00:00:00"/>
    <x v="74"/>
    <x v="8"/>
    <n v="7480"/>
    <n v="19.925000000000001"/>
    <n v="28.026"/>
    <n v="7592"/>
    <n v="225.44300000000001"/>
    <n v="0"/>
    <x v="11"/>
  </r>
  <r>
    <d v="2019-12-01T00:00:00"/>
    <x v="13"/>
    <x v="15"/>
    <n v="10962"/>
    <n v="87.283000000000001"/>
    <n v="16.521000000000001"/>
    <n v="13820"/>
    <n v="165.65799999999999"/>
    <n v="0"/>
    <x v="11"/>
  </r>
  <r>
    <d v="2019-12-01T00:00:00"/>
    <x v="80"/>
    <x v="14"/>
    <n v="2327"/>
    <n v="0"/>
    <n v="0"/>
    <n v="4140"/>
    <n v="0"/>
    <n v="0"/>
    <x v="11"/>
  </r>
  <r>
    <d v="2019-12-01T00:00:00"/>
    <x v="78"/>
    <x v="4"/>
    <n v="4306"/>
    <n v="230.339"/>
    <n v="0"/>
    <n v="5791"/>
    <n v="177.43700000000001"/>
    <n v="0"/>
    <x v="11"/>
  </r>
  <r>
    <d v="2019-12-01T00:00:00"/>
    <x v="14"/>
    <x v="16"/>
    <n v="2523"/>
    <n v="7.6"/>
    <n v="0"/>
    <n v="3803"/>
    <n v="248.5"/>
    <n v="0"/>
    <x v="11"/>
  </r>
  <r>
    <d v="2019-12-01T00:00:00"/>
    <x v="14"/>
    <x v="18"/>
    <n v="4966"/>
    <n v="261.89999999999998"/>
    <n v="20.6"/>
    <n v="4800"/>
    <n v="57.9"/>
    <n v="6.6"/>
    <x v="11"/>
  </r>
  <r>
    <d v="2019-12-01T00:00:00"/>
    <x v="16"/>
    <x v="20"/>
    <n v="80575"/>
    <n v="3047.3249999999998"/>
    <n v="341.827"/>
    <n v="100445"/>
    <n v="4032.3270000000002"/>
    <n v="0.48599999999999999"/>
    <x v="11"/>
  </r>
  <r>
    <d v="2019-12-01T00:00:00"/>
    <x v="69"/>
    <x v="24"/>
    <n v="11023"/>
    <n v="276.35300000000001"/>
    <n v="0"/>
    <n v="13350"/>
    <n v="417.99"/>
    <n v="0"/>
    <x v="11"/>
  </r>
  <r>
    <d v="2019-12-01T00:00:00"/>
    <x v="17"/>
    <x v="1"/>
    <n v="5009"/>
    <n v="48.322000000000003"/>
    <n v="0"/>
    <n v="6269"/>
    <n v="228.27799999999999"/>
    <n v="0"/>
    <x v="11"/>
  </r>
  <r>
    <d v="2019-12-01T00:00:00"/>
    <x v="17"/>
    <x v="21"/>
    <n v="17172"/>
    <n v="465.97"/>
    <n v="114.625"/>
    <n v="26692"/>
    <n v="1413.4380000000001"/>
    <n v="1.18"/>
    <x v="11"/>
  </r>
  <r>
    <d v="2019-12-01T00:00:00"/>
    <x v="18"/>
    <x v="4"/>
    <n v="39130"/>
    <n v="1169.145"/>
    <n v="61.670999999999999"/>
    <n v="50172"/>
    <n v="2465.2379999999998"/>
    <n v="0"/>
    <x v="11"/>
  </r>
  <r>
    <d v="2019-12-01T00:00:00"/>
    <x v="19"/>
    <x v="4"/>
    <n v="66008"/>
    <n v="1788.626"/>
    <n v="85.385999999999996"/>
    <n v="74824"/>
    <n v="2183.241"/>
    <n v="29.161000000000001"/>
    <x v="11"/>
  </r>
  <r>
    <d v="2019-12-01T00:00:00"/>
    <x v="88"/>
    <x v="14"/>
    <n v="2142"/>
    <n v="20.655999999999999"/>
    <n v="0"/>
    <n v="4226"/>
    <n v="31.695"/>
    <n v="0"/>
    <x v="11"/>
  </r>
  <r>
    <d v="2019-12-01T00:00:00"/>
    <x v="53"/>
    <x v="8"/>
    <n v="8208"/>
    <n v="115.70099999999999"/>
    <n v="33.898000000000003"/>
    <n v="7613"/>
    <n v="332.69400000000002"/>
    <n v="0"/>
    <x v="11"/>
  </r>
  <r>
    <d v="2019-12-01T00:00:00"/>
    <x v="85"/>
    <x v="4"/>
    <n v="190"/>
    <n v="0"/>
    <n v="0"/>
    <n v="458"/>
    <n v="5.9820000000000002"/>
    <n v="0"/>
    <x v="11"/>
  </r>
  <r>
    <d v="2019-12-01T00:00:00"/>
    <x v="21"/>
    <x v="20"/>
    <s v=".."/>
    <s v=".."/>
    <s v=".."/>
    <s v=".."/>
    <n v="155.678"/>
    <n v="0"/>
    <x v="11"/>
  </r>
  <r>
    <d v="2019-12-01T00:00:00"/>
    <x v="21"/>
    <x v="1"/>
    <n v="8819"/>
    <n v="256.62200000000001"/>
    <n v="0"/>
    <n v="10626"/>
    <n v="111.333"/>
    <n v="0"/>
    <x v="11"/>
  </r>
  <r>
    <d v="2019-12-01T00:00:00"/>
    <x v="21"/>
    <x v="16"/>
    <n v="10407"/>
    <n v="9.6649999999999991"/>
    <n v="0.54200000000000004"/>
    <n v="15467"/>
    <n v="344.01299999999998"/>
    <n v="0"/>
    <x v="11"/>
  </r>
  <r>
    <d v="2019-12-01T00:00:00"/>
    <x v="21"/>
    <x v="23"/>
    <n v="114054"/>
    <n v="3109.18"/>
    <n v="101.996"/>
    <n v="124665"/>
    <n v="4029.0819999999999"/>
    <n v="199.08"/>
    <x v="11"/>
  </r>
  <r>
    <d v="2019-12-01T00:00:00"/>
    <x v="21"/>
    <x v="8"/>
    <s v=".."/>
    <n v="265.54199999999997"/>
    <n v="0"/>
    <s v=".."/>
    <s v=".."/>
    <s v=".."/>
    <x v="11"/>
  </r>
  <r>
    <d v="2019-12-01T00:00:00"/>
    <x v="22"/>
    <x v="23"/>
    <n v="42759"/>
    <n v="817.37300000000005"/>
    <n v="34.286000000000001"/>
    <n v="50568"/>
    <n v="1189.394"/>
    <n v="67.733000000000004"/>
    <x v="11"/>
  </r>
  <r>
    <d v="2019-12-01T00:00:00"/>
    <x v="23"/>
    <x v="21"/>
    <n v="7407"/>
    <n v="297.45499999999998"/>
    <n v="2.3679999999999999"/>
    <n v="9981"/>
    <n v="236.756"/>
    <n v="0"/>
    <x v="11"/>
  </r>
  <r>
    <d v="2019-12-01T00:00:00"/>
    <x v="24"/>
    <x v="4"/>
    <s v=".."/>
    <s v=".."/>
    <s v=".."/>
    <s v=".."/>
    <n v="2305.299"/>
    <n v="0"/>
    <x v="11"/>
  </r>
  <r>
    <d v="2019-12-01T00:00:00"/>
    <x v="24"/>
    <x v="16"/>
    <s v=".."/>
    <n v="1064.617"/>
    <n v="0"/>
    <s v=".."/>
    <s v=".."/>
    <s v=".."/>
    <x v="11"/>
  </r>
  <r>
    <d v="2019-12-01T00:00:00"/>
    <x v="24"/>
    <x v="8"/>
    <s v=".."/>
    <n v="1161.44"/>
    <n v="0"/>
    <s v=".."/>
    <s v=".."/>
    <s v=".."/>
    <x v="11"/>
  </r>
  <r>
    <d v="2019-12-01T00:00:00"/>
    <x v="59"/>
    <x v="10"/>
    <n v="22285"/>
    <n v="341.16899999999998"/>
    <n v="1.7999999999999999E-2"/>
    <n v="26091"/>
    <n v="213.47"/>
    <n v="7.3230000000000004"/>
    <x v="11"/>
  </r>
  <r>
    <d v="2019-12-01T00:00:00"/>
    <x v="25"/>
    <x v="14"/>
    <n v="22271"/>
    <n v="456.21699999999998"/>
    <n v="100.074"/>
    <n v="30714"/>
    <n v="660.72400000000005"/>
    <n v="0"/>
    <x v="11"/>
  </r>
  <r>
    <d v="2019-12-01T00:00:00"/>
    <x v="60"/>
    <x v="4"/>
    <n v="6257"/>
    <n v="376.904"/>
    <n v="0"/>
    <n v="10791"/>
    <n v="176.51400000000001"/>
    <n v="0"/>
    <x v="11"/>
  </r>
  <r>
    <d v="2019-12-01T00:00:00"/>
    <x v="26"/>
    <x v="8"/>
    <n v="9060"/>
    <n v="156.49"/>
    <n v="0"/>
    <n v="11076"/>
    <n v="181.119"/>
    <n v="0"/>
    <x v="11"/>
  </r>
  <r>
    <d v="2019-12-01T00:00:00"/>
    <x v="54"/>
    <x v="14"/>
    <n v="12272"/>
    <n v="6.5279999999999996"/>
    <n v="0"/>
    <n v="13655"/>
    <n v="3.669"/>
    <n v="0"/>
    <x v="11"/>
  </r>
  <r>
    <d v="2019-12-01T00:00:00"/>
    <x v="58"/>
    <x v="25"/>
    <n v="9414"/>
    <n v="353.67099999999999"/>
    <n v="133.19999999999999"/>
    <n v="11635"/>
    <n v="519.53899999999999"/>
    <n v="0.251"/>
    <x v="11"/>
  </r>
  <r>
    <d v="2019-12-01T00:00:00"/>
    <x v="28"/>
    <x v="10"/>
    <n v="3141"/>
    <n v="2.266"/>
    <n v="0"/>
    <n v="3293"/>
    <n v="1.2150000000000001"/>
    <n v="0"/>
    <x v="11"/>
  </r>
  <r>
    <d v="2019-12-01T00:00:00"/>
    <x v="28"/>
    <x v="14"/>
    <n v="61276"/>
    <n v="491.33600000000001"/>
    <n v="1.3120000000000001"/>
    <n v="68221"/>
    <n v="10.48"/>
    <n v="0.90200000000000002"/>
    <x v="11"/>
  </r>
  <r>
    <d v="2019-12-01T00:00:00"/>
    <x v="28"/>
    <x v="25"/>
    <n v="22083"/>
    <n v="133.43299999999999"/>
    <n v="15.566000000000001"/>
    <n v="23824"/>
    <n v="76.715000000000003"/>
    <n v="0"/>
    <x v="11"/>
  </r>
  <r>
    <d v="2019-12-01T00:00:00"/>
    <x v="28"/>
    <x v="15"/>
    <n v="2782"/>
    <n v="0"/>
    <n v="0"/>
    <n v="3011"/>
    <n v="0"/>
    <n v="0"/>
    <x v="11"/>
  </r>
  <r>
    <d v="2019-12-01T00:00:00"/>
    <x v="28"/>
    <x v="1"/>
    <n v="40727"/>
    <n v="2.7730000000000001"/>
    <n v="0"/>
    <n v="44088"/>
    <n v="8.4909999999999997"/>
    <n v="0"/>
    <x v="11"/>
  </r>
  <r>
    <d v="2019-12-01T00:00:00"/>
    <x v="28"/>
    <x v="16"/>
    <n v="556"/>
    <n v="12.131"/>
    <n v="0"/>
    <n v="1208"/>
    <n v="0"/>
    <n v="0"/>
    <x v="11"/>
  </r>
  <r>
    <d v="2019-12-01T00:00:00"/>
    <x v="28"/>
    <x v="17"/>
    <n v="11600"/>
    <n v="260.988"/>
    <n v="0.56299999999999994"/>
    <n v="13360"/>
    <n v="107.94799999999999"/>
    <n v="3.5369999999999999"/>
    <x v="11"/>
  </r>
  <r>
    <d v="2019-12-01T00:00:00"/>
    <x v="28"/>
    <x v="8"/>
    <n v="8281"/>
    <n v="36.511000000000003"/>
    <n v="2.266"/>
    <n v="7656"/>
    <n v="41.488"/>
    <n v="2.7309999999999999"/>
    <x v="11"/>
  </r>
  <r>
    <d v="2019-12-01T00:00:00"/>
    <x v="28"/>
    <x v="26"/>
    <n v="7199"/>
    <n v="149.72"/>
    <n v="0"/>
    <n v="8750"/>
    <n v="56.851999999999997"/>
    <n v="0"/>
    <x v="11"/>
  </r>
  <r>
    <d v="2019-12-01T00:00:00"/>
    <x v="57"/>
    <x v="16"/>
    <n v="2372"/>
    <n v="2.2480000000000002"/>
    <n v="0"/>
    <n v="4543"/>
    <n v="0.86199999999999999"/>
    <n v="0"/>
    <x v="11"/>
  </r>
  <r>
    <d v="2019-12-01T00:00:00"/>
    <x v="29"/>
    <x v="15"/>
    <n v="16894"/>
    <n v="162.87200000000001"/>
    <n v="133.45500000000001"/>
    <n v="18520"/>
    <n v="486.42"/>
    <n v="6.8719999999999999"/>
    <x v="11"/>
  </r>
  <r>
    <d v="2019-12-01T00:00:00"/>
    <x v="77"/>
    <x v="27"/>
    <n v="6044"/>
    <n v="62.154000000000003"/>
    <n v="0"/>
    <n v="5755"/>
    <n v="33.662999999999997"/>
    <n v="4.0350000000000001"/>
    <x v="11"/>
  </r>
  <r>
    <d v="2019-12-01T00:00:00"/>
    <x v="77"/>
    <x v="1"/>
    <n v="2170"/>
    <n v="2.581"/>
    <n v="0"/>
    <n v="2459"/>
    <n v="45.808999999999997"/>
    <n v="0"/>
    <x v="11"/>
  </r>
  <r>
    <d v="2019-12-01T00:00:00"/>
    <x v="31"/>
    <x v="13"/>
    <n v="45079"/>
    <n v="1739.6120000000001"/>
    <n v="33.753999999999998"/>
    <n v="60666"/>
    <n v="2308.0790000000002"/>
    <n v="0"/>
    <x v="11"/>
  </r>
  <r>
    <d v="2019-12-01T00:00:00"/>
    <x v="71"/>
    <x v="14"/>
    <n v="7043"/>
    <n v="0"/>
    <n v="0"/>
    <n v="10243"/>
    <n v="0"/>
    <n v="0"/>
    <x v="11"/>
  </r>
  <r>
    <d v="2019-12-01T00:00:00"/>
    <x v="71"/>
    <x v="13"/>
    <n v="6900"/>
    <n v="0"/>
    <n v="0"/>
    <n v="11512"/>
    <n v="0"/>
    <n v="0"/>
    <x v="11"/>
  </r>
  <r>
    <d v="2019-12-01T00:00:00"/>
    <x v="66"/>
    <x v="28"/>
    <n v="634"/>
    <n v="1.5760000000000001"/>
    <n v="1.4E-2"/>
    <n v="351"/>
    <n v="47.923000000000002"/>
    <n v="1.08"/>
    <x v="11"/>
  </r>
  <r>
    <d v="2019-12-01T00:00:00"/>
    <x v="66"/>
    <x v="29"/>
    <s v=".."/>
    <s v=".."/>
    <s v=".."/>
    <n v="266"/>
    <n v="2.274"/>
    <n v="0"/>
    <x v="11"/>
  </r>
  <r>
    <d v="2019-12-01T00:00:00"/>
    <x v="34"/>
    <x v="9"/>
    <s v=".."/>
    <s v=".."/>
    <s v=".."/>
    <s v=".."/>
    <n v="30.312999999999999"/>
    <n v="0"/>
    <x v="11"/>
  </r>
  <r>
    <d v="2019-12-01T00:00:00"/>
    <x v="35"/>
    <x v="24"/>
    <n v="12217"/>
    <n v="174.05500000000001"/>
    <n v="0.56999999999999995"/>
    <n v="20595"/>
    <n v="639.94600000000003"/>
    <n v="0"/>
    <x v="11"/>
  </r>
  <r>
    <d v="2019-12-01T00:00:00"/>
    <x v="64"/>
    <x v="4"/>
    <s v=".."/>
    <s v=".."/>
    <s v=".."/>
    <s v=".."/>
    <n v="171.57900000000001"/>
    <n v="0"/>
    <x v="11"/>
  </r>
  <r>
    <d v="2019-12-01T00:00:00"/>
    <x v="64"/>
    <x v="25"/>
    <s v=".."/>
    <n v="367.721"/>
    <n v="0"/>
    <s v=".."/>
    <n v="29.529"/>
    <n v="0"/>
    <x v="11"/>
  </r>
  <r>
    <d v="2019-12-01T00:00:00"/>
    <x v="64"/>
    <x v="21"/>
    <s v=".."/>
    <s v=".."/>
    <s v=".."/>
    <s v=".."/>
    <n v="61.771000000000001"/>
    <n v="0"/>
    <x v="11"/>
  </r>
  <r>
    <d v="2019-12-01T00:00:00"/>
    <x v="64"/>
    <x v="8"/>
    <s v=".."/>
    <n v="298.34100000000001"/>
    <n v="0"/>
    <s v=".."/>
    <s v=".."/>
    <s v=".."/>
    <x v="11"/>
  </r>
  <r>
    <d v="2019-12-01T00:00:00"/>
    <x v="36"/>
    <x v="3"/>
    <n v="2730"/>
    <n v="3.6440000000000001"/>
    <n v="0"/>
    <n v="2902"/>
    <n v="10.926"/>
    <n v="2E-3"/>
    <x v="11"/>
  </r>
  <r>
    <d v="2019-12-01T00:00:00"/>
    <x v="36"/>
    <x v="27"/>
    <n v="7844"/>
    <n v="68.733000000000004"/>
    <n v="0"/>
    <n v="7721"/>
    <n v="1.3360000000000001"/>
    <n v="2.4169999999999998"/>
    <x v="11"/>
  </r>
  <r>
    <d v="2019-12-01T00:00:00"/>
    <x v="36"/>
    <x v="4"/>
    <n v="9429"/>
    <n v="321.51"/>
    <n v="51.743000000000002"/>
    <n v="12789"/>
    <n v="825.02499999999998"/>
    <n v="24.751000000000001"/>
    <x v="11"/>
  </r>
  <r>
    <d v="2019-12-01T00:00:00"/>
    <x v="36"/>
    <x v="10"/>
    <n v="2684"/>
    <n v="0"/>
    <n v="0"/>
    <n v="2960"/>
    <n v="0.124"/>
    <n v="1.256"/>
    <x v="11"/>
  </r>
  <r>
    <d v="2019-12-01T00:00:00"/>
    <x v="36"/>
    <x v="20"/>
    <n v="24798"/>
    <n v="892.12300000000005"/>
    <n v="41.667999999999999"/>
    <n v="33109"/>
    <n v="905.88599999999997"/>
    <n v="35.927"/>
    <x v="11"/>
  </r>
  <r>
    <d v="2019-12-01T00:00:00"/>
    <x v="36"/>
    <x v="14"/>
    <n v="13939"/>
    <n v="180.19200000000001"/>
    <n v="0.69"/>
    <n v="16150"/>
    <n v="163.512"/>
    <n v="1.274"/>
    <x v="11"/>
  </r>
  <r>
    <d v="2019-12-01T00:00:00"/>
    <x v="36"/>
    <x v="25"/>
    <n v="29003"/>
    <n v="281.52600000000001"/>
    <n v="91.003"/>
    <n v="33482"/>
    <n v="230.82300000000001"/>
    <n v="87.685000000000002"/>
    <x v="11"/>
  </r>
  <r>
    <d v="2019-12-01T00:00:00"/>
    <x v="36"/>
    <x v="38"/>
    <s v=".."/>
    <s v=".."/>
    <s v=".."/>
    <s v=".."/>
    <n v="12.1"/>
    <n v="0"/>
    <x v="11"/>
  </r>
  <r>
    <d v="2019-12-01T00:00:00"/>
    <x v="36"/>
    <x v="2"/>
    <n v="3372"/>
    <n v="0.78500000000000003"/>
    <n v="0.50800000000000001"/>
    <n v="2922"/>
    <n v="0.57299999999999995"/>
    <n v="2.5910000000000002"/>
    <x v="11"/>
  </r>
  <r>
    <d v="2019-12-01T00:00:00"/>
    <x v="36"/>
    <x v="1"/>
    <n v="83873"/>
    <n v="583.13800000000003"/>
    <n v="3.3000000000000002E-2"/>
    <n v="93478"/>
    <n v="1134.865"/>
    <n v="284.428"/>
    <x v="11"/>
  </r>
  <r>
    <d v="2019-12-01T00:00:00"/>
    <x v="36"/>
    <x v="9"/>
    <n v="4402"/>
    <n v="0"/>
    <n v="0"/>
    <n v="3454"/>
    <n v="3.911"/>
    <n v="5.0609999999999999"/>
    <x v="11"/>
  </r>
  <r>
    <d v="2019-12-01T00:00:00"/>
    <x v="36"/>
    <x v="24"/>
    <n v="5629"/>
    <n v="84.903000000000006"/>
    <n v="0"/>
    <n v="5990"/>
    <n v="176.001"/>
    <n v="11.494"/>
    <x v="11"/>
  </r>
  <r>
    <d v="2019-12-01T00:00:00"/>
    <x v="36"/>
    <x v="16"/>
    <n v="44799"/>
    <n v="1018.136"/>
    <n v="61.134"/>
    <n v="51256"/>
    <n v="1133.8119999999999"/>
    <n v="230.255"/>
    <x v="11"/>
  </r>
  <r>
    <d v="2019-12-01T00:00:00"/>
    <x v="36"/>
    <x v="31"/>
    <n v="7398"/>
    <n v="127.96"/>
    <n v="1.1599999999999999"/>
    <n v="7211"/>
    <n v="15.281000000000001"/>
    <n v="3.839"/>
    <x v="11"/>
  </r>
  <r>
    <d v="2019-12-01T00:00:00"/>
    <x v="36"/>
    <x v="17"/>
    <n v="7243"/>
    <n v="193.6"/>
    <n v="0.26900000000000002"/>
    <n v="7619"/>
    <n v="66.593999999999994"/>
    <n v="23.361000000000001"/>
    <x v="11"/>
  </r>
  <r>
    <d v="2019-12-01T00:00:00"/>
    <x v="36"/>
    <x v="18"/>
    <n v="11069"/>
    <n v="186.69900000000001"/>
    <n v="16.879000000000001"/>
    <n v="11824"/>
    <n v="7.6470000000000002"/>
    <n v="133.23599999999999"/>
    <x v="11"/>
  </r>
  <r>
    <d v="2019-12-01T00:00:00"/>
    <x v="36"/>
    <x v="8"/>
    <n v="60297"/>
    <n v="1624.95"/>
    <n v="120.89400000000001"/>
    <n v="65226"/>
    <n v="208.76300000000001"/>
    <n v="308.69799999999998"/>
    <x v="11"/>
  </r>
  <r>
    <d v="2019-12-01T00:00:00"/>
    <x v="55"/>
    <x v="35"/>
    <n v="53521"/>
    <n v="1183.0820000000001"/>
    <n v="141.108"/>
    <n v="59850"/>
    <n v="1853.355"/>
    <n v="8.3620000000000001"/>
    <x v="11"/>
  </r>
  <r>
    <d v="2019-12-01T00:00:00"/>
    <x v="37"/>
    <x v="32"/>
    <n v="6494"/>
    <n v="180.614"/>
    <n v="0.05"/>
    <n v="8725"/>
    <n v="265.15499999999997"/>
    <n v="0"/>
    <x v="11"/>
  </r>
  <r>
    <d v="2019-12-01T00:00:00"/>
    <x v="84"/>
    <x v="34"/>
    <n v="1831"/>
    <n v="0.70899999999999996"/>
    <n v="0"/>
    <n v="2231"/>
    <n v="5.9509999999999996"/>
    <n v="0"/>
    <x v="11"/>
  </r>
  <r>
    <d v="2019-12-01T00:00:00"/>
    <x v="81"/>
    <x v="16"/>
    <n v="41460"/>
    <n v="228.35"/>
    <n v="0"/>
    <n v="55202"/>
    <n v="193.55600000000001"/>
    <n v="0"/>
    <x v="11"/>
  </r>
  <r>
    <d v="2019-12-01T00:00:00"/>
    <x v="67"/>
    <x v="4"/>
    <n v="4121"/>
    <n v="73.641999999999996"/>
    <n v="0"/>
    <n v="7048"/>
    <n v="179.23699999999999"/>
    <n v="0"/>
    <x v="11"/>
  </r>
  <r>
    <d v="2019-12-01T00:00:00"/>
    <x v="62"/>
    <x v="16"/>
    <n v="6038"/>
    <n v="23.474"/>
    <n v="0"/>
    <n v="9621"/>
    <n v="2.3879999999999999"/>
    <n v="0"/>
    <x v="11"/>
  </r>
  <r>
    <d v="2019-12-01T00:00:00"/>
    <x v="38"/>
    <x v="1"/>
    <n v="1837"/>
    <n v="162.37200000000001"/>
    <n v="0"/>
    <n v="1594"/>
    <n v="433.33600000000001"/>
    <n v="0"/>
    <x v="11"/>
  </r>
  <r>
    <d v="2019-12-01T00:00:00"/>
    <x v="38"/>
    <x v="16"/>
    <n v="141757"/>
    <n v="6745.3710000000001"/>
    <n v="323.19"/>
    <n v="171339"/>
    <n v="8926.8510000000006"/>
    <n v="0"/>
    <x v="11"/>
  </r>
  <r>
    <d v="2019-12-01T00:00:00"/>
    <x v="40"/>
    <x v="29"/>
    <n v="1755"/>
    <n v="2.8610000000000002"/>
    <n v="0"/>
    <n v="1830"/>
    <n v="35.563000000000002"/>
    <n v="0"/>
    <x v="11"/>
  </r>
  <r>
    <d v="2019-12-01T00:00:00"/>
    <x v="41"/>
    <x v="31"/>
    <n v="5809"/>
    <n v="78.769000000000005"/>
    <n v="0"/>
    <n v="7193"/>
    <n v="233.71"/>
    <n v="0"/>
    <x v="11"/>
  </r>
  <r>
    <d v="2019-12-01T00:00:00"/>
    <x v="82"/>
    <x v="47"/>
    <n v="7667"/>
    <n v="229.47499999999999"/>
    <n v="0"/>
    <n v="8701"/>
    <n v="284.38299999999998"/>
    <n v="0"/>
    <x v="11"/>
  </r>
  <r>
    <d v="2019-12-01T00:00:00"/>
    <x v="42"/>
    <x v="1"/>
    <s v=".."/>
    <n v="425.108"/>
    <n v="0"/>
    <s v=".."/>
    <n v="561.61"/>
    <n v="0"/>
    <x v="11"/>
  </r>
  <r>
    <d v="2019-12-01T00:00:00"/>
    <x v="86"/>
    <x v="17"/>
    <n v="2932"/>
    <n v="39.122"/>
    <n v="0"/>
    <n v="4096"/>
    <n v="8.19"/>
    <n v="0"/>
    <x v="11"/>
  </r>
  <r>
    <d v="2019-12-01T00:00:00"/>
    <x v="43"/>
    <x v="17"/>
    <n v="35859"/>
    <n v="1138.46"/>
    <n v="30.276"/>
    <n v="43757"/>
    <n v="1473.7439999999999"/>
    <n v="3.431"/>
    <x v="11"/>
  </r>
  <r>
    <d v="2019-12-01T00:00:00"/>
    <x v="83"/>
    <x v="4"/>
    <n v="3596"/>
    <n v="185.804"/>
    <n v="0"/>
    <n v="5183"/>
    <n v="143.80099999999999"/>
    <n v="0"/>
    <x v="11"/>
  </r>
  <r>
    <d v="2019-12-01T00:00:00"/>
    <x v="45"/>
    <x v="8"/>
    <n v="27205"/>
    <n v="479.64"/>
    <n v="246.30799999999999"/>
    <n v="31293"/>
    <n v="1087.3330000000001"/>
    <n v="0"/>
    <x v="11"/>
  </r>
  <r>
    <d v="2019-12-01T00:00:00"/>
    <x v="46"/>
    <x v="4"/>
    <s v=".."/>
    <s v=".."/>
    <s v=".."/>
    <s v=".."/>
    <n v="374.99200000000002"/>
    <n v="0"/>
    <x v="11"/>
  </r>
  <r>
    <d v="2019-12-01T00:00:00"/>
    <x v="46"/>
    <x v="15"/>
    <s v=".."/>
    <s v=".."/>
    <s v=".."/>
    <s v=".."/>
    <n v="91.715000000000003"/>
    <n v="0"/>
    <x v="11"/>
  </r>
  <r>
    <d v="2019-12-01T00:00:00"/>
    <x v="46"/>
    <x v="24"/>
    <s v=".."/>
    <s v=".."/>
    <s v=".."/>
    <s v=".."/>
    <n v="14.813000000000001"/>
    <n v="0"/>
    <x v="11"/>
  </r>
  <r>
    <d v="2019-12-01T00:00:00"/>
    <x v="46"/>
    <x v="16"/>
    <s v=".."/>
    <s v=".."/>
    <s v=".."/>
    <s v=".."/>
    <n v="225.11500000000001"/>
    <n v="0"/>
    <x v="11"/>
  </r>
  <r>
    <d v="2019-12-01T00:00:00"/>
    <x v="46"/>
    <x v="8"/>
    <s v=".."/>
    <n v="1053.924"/>
    <n v="0"/>
    <s v=".."/>
    <s v=".."/>
    <s v=".."/>
    <x v="11"/>
  </r>
  <r>
    <d v="2019-12-01T00:00:00"/>
    <x v="47"/>
    <x v="26"/>
    <n v="16236"/>
    <n v="767.29300000000001"/>
    <n v="0"/>
    <n v="18911"/>
    <n v="588.28099999999995"/>
    <n v="0"/>
    <x v="11"/>
  </r>
  <r>
    <d v="2019-12-01T00:00:00"/>
    <x v="49"/>
    <x v="10"/>
    <n v="11163"/>
    <n v="14.622999999999999"/>
    <n v="0"/>
    <n v="12474"/>
    <n v="66.483000000000004"/>
    <n v="0"/>
    <x v="11"/>
  </r>
  <r>
    <d v="2019-12-01T00:00:00"/>
    <x v="49"/>
    <x v="20"/>
    <n v="10755"/>
    <n v="542.96699999999998"/>
    <n v="0"/>
    <n v="15430"/>
    <n v="508.16"/>
    <n v="0"/>
    <x v="11"/>
  </r>
  <r>
    <d v="2019-12-01T00:00:00"/>
    <x v="49"/>
    <x v="14"/>
    <n v="11339"/>
    <n v="22.266999999999999"/>
    <n v="0"/>
    <n v="14295"/>
    <n v="3.9E-2"/>
    <n v="0"/>
    <x v="11"/>
  </r>
  <r>
    <d v="2019-12-01T00:00:00"/>
    <x v="49"/>
    <x v="1"/>
    <n v="61686"/>
    <n v="18.978000000000002"/>
    <n v="0"/>
    <n v="72491"/>
    <n v="59.658000000000001"/>
    <n v="0"/>
    <x v="11"/>
  </r>
  <r>
    <d v="2019-12-01T00:00:00"/>
    <x v="49"/>
    <x v="9"/>
    <n v="1217"/>
    <n v="0"/>
    <n v="0"/>
    <n v="1103"/>
    <n v="4.2789999999999999"/>
    <n v="0"/>
    <x v="11"/>
  </r>
  <r>
    <d v="2019-12-01T00:00:00"/>
    <x v="49"/>
    <x v="29"/>
    <n v="507"/>
    <n v="0"/>
    <n v="0"/>
    <n v="580"/>
    <n v="8.9960000000000004"/>
    <n v="0"/>
    <x v="11"/>
  </r>
  <r>
    <d v="2019-12-01T00:00:00"/>
    <x v="49"/>
    <x v="33"/>
    <n v="1070"/>
    <n v="1.6830000000000001"/>
    <n v="0"/>
    <n v="975"/>
    <n v="0.25700000000000001"/>
    <n v="0"/>
    <x v="11"/>
  </r>
  <r>
    <d v="2019-12-01T00:00:00"/>
    <x v="49"/>
    <x v="8"/>
    <n v="22922"/>
    <n v="333.86700000000002"/>
    <n v="0"/>
    <n v="23790"/>
    <n v="741.69100000000003"/>
    <n v="0"/>
    <x v="11"/>
  </r>
  <r>
    <d v="2019-12-01T00:00:00"/>
    <x v="49"/>
    <x v="12"/>
    <n v="1866"/>
    <n v="5.7839999999999998"/>
    <n v="0"/>
    <n v="2362"/>
    <n v="11.622"/>
    <n v="0"/>
    <x v="11"/>
  </r>
  <r>
    <d v="2019-12-01T00:00:00"/>
    <x v="49"/>
    <x v="34"/>
    <n v="1821"/>
    <n v="0.23599999999999999"/>
    <n v="0"/>
    <n v="2463"/>
    <n v="2.2429999999999999"/>
    <n v="0"/>
    <x v="11"/>
  </r>
  <r>
    <d v="2019-12-01T00:00:00"/>
    <x v="72"/>
    <x v="4"/>
    <n v="9427"/>
    <n v="469.20299999999997"/>
    <n v="22.872"/>
    <n v="11512"/>
    <n v="637.29100000000005"/>
    <n v="0"/>
    <x v="11"/>
  </r>
  <r>
    <d v="2020-01-01T00:00:00"/>
    <x v="65"/>
    <x v="2"/>
    <n v="7969"/>
    <n v="1.552"/>
    <n v="0.437"/>
    <n v="7018"/>
    <n v="72.733999999999995"/>
    <n v="7.56"/>
    <x v="11"/>
  </r>
  <r>
    <d v="2020-01-01T00:00:00"/>
    <x v="2"/>
    <x v="3"/>
    <n v="19437"/>
    <n v="250.179"/>
    <n v="9.3390000000000004"/>
    <n v="17112"/>
    <n v="459.22300000000001"/>
    <n v="9.9309999999999992"/>
    <x v="11"/>
  </r>
  <r>
    <d v="2020-01-01T00:00:00"/>
    <x v="87"/>
    <x v="1"/>
    <n v="179"/>
    <n v="0.51600000000000001"/>
    <n v="0"/>
    <n v="206"/>
    <n v="0"/>
    <n v="0"/>
    <x v="11"/>
  </r>
  <r>
    <d v="2020-01-01T00:00:00"/>
    <x v="3"/>
    <x v="4"/>
    <n v="19182"/>
    <n v="274.85599999999999"/>
    <n v="66.709000000000003"/>
    <n v="18382"/>
    <n v="478.75799999999998"/>
    <n v="2.11"/>
    <x v="11"/>
  </r>
  <r>
    <d v="2020-01-01T00:00:00"/>
    <x v="68"/>
    <x v="30"/>
    <n v="8310"/>
    <n v="136.654"/>
    <n v="16.672999999999998"/>
    <n v="7987"/>
    <n v="164.303"/>
    <n v="0.01"/>
    <x v="11"/>
  </r>
  <r>
    <d v="2020-01-01T00:00:00"/>
    <x v="4"/>
    <x v="5"/>
    <n v="3171"/>
    <n v="36.491999999999997"/>
    <n v="0.23400000000000001"/>
    <n v="3067"/>
    <n v="30.201000000000001"/>
    <n v="0"/>
    <x v="11"/>
  </r>
  <r>
    <d v="2020-01-01T00:00:00"/>
    <x v="5"/>
    <x v="6"/>
    <n v="1412"/>
    <n v="1.4999999999999999E-2"/>
    <n v="0.183"/>
    <n v="1215"/>
    <n v="1.56"/>
    <n v="0"/>
    <x v="11"/>
  </r>
  <r>
    <d v="2020-01-01T00:00:00"/>
    <x v="5"/>
    <x v="1"/>
    <n v="135634"/>
    <n v="2158.6379999999999"/>
    <n v="125.718"/>
    <n v="131901"/>
    <n v="2107.9050000000002"/>
    <n v="10.426"/>
    <x v="11"/>
  </r>
  <r>
    <d v="2020-01-01T00:00:00"/>
    <x v="6"/>
    <x v="9"/>
    <n v="6431"/>
    <n v="54.844000000000001"/>
    <n v="0"/>
    <n v="6885"/>
    <n v="309.79700000000003"/>
    <n v="0"/>
    <x v="11"/>
  </r>
  <r>
    <d v="2020-01-01T00:00:00"/>
    <x v="9"/>
    <x v="12"/>
    <n v="8776"/>
    <n v="1.9810000000000001"/>
    <n v="2.617"/>
    <n v="6341"/>
    <n v="29.946000000000002"/>
    <n v="3.452"/>
    <x v="11"/>
  </r>
  <r>
    <d v="2020-01-01T00:00:00"/>
    <x v="10"/>
    <x v="13"/>
    <n v="63358"/>
    <n v="725.44500000000005"/>
    <n v="0"/>
    <n v="54916"/>
    <n v="861.41600000000005"/>
    <n v="0"/>
    <x v="11"/>
  </r>
  <r>
    <d v="2020-01-01T00:00:00"/>
    <x v="73"/>
    <x v="25"/>
    <n v="10722"/>
    <n v="378.41500000000002"/>
    <n v="2.0089999999999999"/>
    <n v="10027"/>
    <n v="343.81299999999999"/>
    <n v="0"/>
    <x v="11"/>
  </r>
  <r>
    <d v="2020-01-01T00:00:00"/>
    <x v="74"/>
    <x v="8"/>
    <n v="8201"/>
    <n v="21.254999999999999"/>
    <n v="25.29"/>
    <n v="7401"/>
    <n v="187.24700000000001"/>
    <n v="0"/>
    <x v="11"/>
  </r>
  <r>
    <d v="2020-01-01T00:00:00"/>
    <x v="13"/>
    <x v="15"/>
    <n v="13675"/>
    <n v="70.533000000000001"/>
    <n v="14.442"/>
    <n v="10807"/>
    <n v="139.84"/>
    <n v="0"/>
    <x v="11"/>
  </r>
  <r>
    <d v="2020-01-01T00:00:00"/>
    <x v="80"/>
    <x v="14"/>
    <n v="4668"/>
    <n v="0"/>
    <n v="0"/>
    <n v="2833"/>
    <n v="0"/>
    <n v="0"/>
    <x v="11"/>
  </r>
  <r>
    <d v="2020-01-01T00:00:00"/>
    <x v="78"/>
    <x v="4"/>
    <n v="5150"/>
    <n v="249.84700000000001"/>
    <n v="0"/>
    <n v="4927"/>
    <n v="72.843000000000004"/>
    <n v="0"/>
    <x v="11"/>
  </r>
  <r>
    <d v="2020-01-01T00:00:00"/>
    <x v="14"/>
    <x v="16"/>
    <n v="3913"/>
    <n v="13.7"/>
    <n v="0"/>
    <n v="2623"/>
    <n v="206.2"/>
    <n v="0"/>
    <x v="11"/>
  </r>
  <r>
    <d v="2020-01-01T00:00:00"/>
    <x v="14"/>
    <x v="18"/>
    <n v="4994"/>
    <n v="243"/>
    <n v="14.9"/>
    <n v="5079"/>
    <n v="39.9"/>
    <n v="0.2"/>
    <x v="11"/>
  </r>
  <r>
    <d v="2020-01-01T00:00:00"/>
    <x v="16"/>
    <x v="20"/>
    <n v="98671"/>
    <n v="2485.6350000000002"/>
    <n v="168.30799999999999"/>
    <n v="79798"/>
    <n v="3067.114"/>
    <n v="1.0820000000000001"/>
    <x v="11"/>
  </r>
  <r>
    <d v="2020-01-01T00:00:00"/>
    <x v="69"/>
    <x v="24"/>
    <n v="13669"/>
    <n v="177.23099999999999"/>
    <n v="0"/>
    <n v="11871"/>
    <n v="303.38900000000001"/>
    <n v="0"/>
    <x v="11"/>
  </r>
  <r>
    <d v="2020-01-01T00:00:00"/>
    <x v="17"/>
    <x v="1"/>
    <n v="6005"/>
    <n v="129.667"/>
    <n v="0"/>
    <n v="4891"/>
    <n v="130.72999999999999"/>
    <n v="0"/>
    <x v="11"/>
  </r>
  <r>
    <d v="2020-01-01T00:00:00"/>
    <x v="17"/>
    <x v="21"/>
    <n v="25259"/>
    <n v="388.74599999999998"/>
    <n v="101.61199999999999"/>
    <n v="21605"/>
    <n v="951.26300000000003"/>
    <n v="1.1040000000000001"/>
    <x v="11"/>
  </r>
  <r>
    <d v="2020-01-01T00:00:00"/>
    <x v="18"/>
    <x v="4"/>
    <n v="49038"/>
    <n v="1122.7529999999999"/>
    <n v="55.506"/>
    <n v="41299"/>
    <n v="1772.992"/>
    <n v="0"/>
    <x v="11"/>
  </r>
  <r>
    <d v="2020-01-01T00:00:00"/>
    <x v="19"/>
    <x v="4"/>
    <n v="85243"/>
    <n v="1799.4110000000001"/>
    <n v="89.632000000000005"/>
    <n v="75659"/>
    <n v="1851.7470000000001"/>
    <n v="27.695"/>
    <x v="11"/>
  </r>
  <r>
    <d v="2020-01-01T00:00:00"/>
    <x v="88"/>
    <x v="14"/>
    <n v="5617"/>
    <n v="53.506"/>
    <n v="0"/>
    <n v="3741"/>
    <n v="43.823"/>
    <n v="0"/>
    <x v="11"/>
  </r>
  <r>
    <d v="2020-01-01T00:00:00"/>
    <x v="53"/>
    <x v="8"/>
    <n v="8417"/>
    <n v="162.00800000000001"/>
    <n v="11.481"/>
    <n v="7466"/>
    <n v="285.67"/>
    <n v="0"/>
    <x v="11"/>
  </r>
  <r>
    <d v="2020-01-01T00:00:00"/>
    <x v="85"/>
    <x v="4"/>
    <n v="556"/>
    <n v="0"/>
    <n v="0"/>
    <n v="311"/>
    <n v="2.39"/>
    <n v="0"/>
    <x v="11"/>
  </r>
  <r>
    <d v="2020-01-01T00:00:00"/>
    <x v="21"/>
    <x v="20"/>
    <s v=".."/>
    <s v=".."/>
    <s v=".."/>
    <s v=".."/>
    <n v="70.745999999999995"/>
    <n v="0"/>
    <x v="11"/>
  </r>
  <r>
    <d v="2020-01-01T00:00:00"/>
    <x v="21"/>
    <x v="1"/>
    <n v="10947"/>
    <n v="169.417"/>
    <n v="0"/>
    <n v="9917"/>
    <n v="63.332999999999998"/>
    <n v="0"/>
    <x v="11"/>
  </r>
  <r>
    <d v="2020-01-01T00:00:00"/>
    <x v="21"/>
    <x v="16"/>
    <n v="13119"/>
    <n v="10.192"/>
    <n v="0.437"/>
    <n v="8470"/>
    <n v="228.97300000000001"/>
    <n v="0"/>
    <x v="11"/>
  </r>
  <r>
    <d v="2020-01-01T00:00:00"/>
    <x v="21"/>
    <x v="23"/>
    <n v="132029"/>
    <n v="2355.319"/>
    <n v="39.235999999999997"/>
    <n v="105949"/>
    <n v="3663.797"/>
    <n v="72.221000000000004"/>
    <x v="11"/>
  </r>
  <r>
    <d v="2020-01-01T00:00:00"/>
    <x v="21"/>
    <x v="8"/>
    <s v=".."/>
    <n v="253.32400000000001"/>
    <n v="0"/>
    <s v=".."/>
    <s v=".."/>
    <s v=".."/>
    <x v="11"/>
  </r>
  <r>
    <d v="2020-01-01T00:00:00"/>
    <x v="22"/>
    <x v="23"/>
    <n v="52375"/>
    <n v="711.27599999999995"/>
    <n v="22.678999999999998"/>
    <n v="42701"/>
    <n v="1190.019"/>
    <n v="44.401000000000003"/>
    <x v="11"/>
  </r>
  <r>
    <d v="2020-01-01T00:00:00"/>
    <x v="23"/>
    <x v="21"/>
    <n v="10034"/>
    <n v="252.73400000000001"/>
    <n v="2.2650000000000001"/>
    <n v="7596"/>
    <n v="187.78200000000001"/>
    <n v="0"/>
    <x v="11"/>
  </r>
  <r>
    <d v="2020-01-01T00:00:00"/>
    <x v="24"/>
    <x v="4"/>
    <s v=".."/>
    <s v=".."/>
    <s v=".."/>
    <s v=".."/>
    <n v="1330.537"/>
    <n v="0"/>
    <x v="11"/>
  </r>
  <r>
    <d v="2020-01-01T00:00:00"/>
    <x v="24"/>
    <x v="16"/>
    <s v=".."/>
    <n v="1047.7550000000001"/>
    <n v="0"/>
    <s v=".."/>
    <s v=".."/>
    <s v=".."/>
    <x v="11"/>
  </r>
  <r>
    <d v="2020-01-01T00:00:00"/>
    <x v="24"/>
    <x v="8"/>
    <s v=".."/>
    <n v="1012.562"/>
    <n v="0"/>
    <s v=".."/>
    <s v=".."/>
    <s v=".."/>
    <x v="11"/>
  </r>
  <r>
    <d v="2020-01-01T00:00:00"/>
    <x v="59"/>
    <x v="10"/>
    <n v="26526"/>
    <n v="201.24"/>
    <n v="1.7999999999999999E-2"/>
    <n v="21633"/>
    <n v="196.92599999999999"/>
    <n v="4.4160000000000004"/>
    <x v="11"/>
  </r>
  <r>
    <d v="2020-01-01T00:00:00"/>
    <x v="25"/>
    <x v="14"/>
    <n v="30148"/>
    <n v="331.56400000000002"/>
    <n v="64.254000000000005"/>
    <n v="25377"/>
    <n v="1056.3"/>
    <n v="0"/>
    <x v="11"/>
  </r>
  <r>
    <d v="2020-01-01T00:00:00"/>
    <x v="60"/>
    <x v="4"/>
    <n v="10144"/>
    <n v="329.505"/>
    <n v="0"/>
    <n v="8830"/>
    <n v="143.28700000000001"/>
    <n v="0"/>
    <x v="11"/>
  </r>
  <r>
    <d v="2020-01-01T00:00:00"/>
    <x v="26"/>
    <x v="8"/>
    <n v="10753"/>
    <n v="128.88999999999999"/>
    <n v="0"/>
    <n v="9877"/>
    <n v="177.01400000000001"/>
    <n v="0"/>
    <x v="11"/>
  </r>
  <r>
    <d v="2020-01-01T00:00:00"/>
    <x v="54"/>
    <x v="14"/>
    <n v="14972"/>
    <n v="5.234"/>
    <n v="0"/>
    <n v="12948"/>
    <n v="1.17"/>
    <n v="0"/>
    <x v="11"/>
  </r>
  <r>
    <d v="2020-01-01T00:00:00"/>
    <x v="58"/>
    <x v="25"/>
    <n v="11263"/>
    <n v="319.15199999999999"/>
    <n v="87.236000000000004"/>
    <n v="10456"/>
    <n v="429.13400000000001"/>
    <n v="0.21"/>
    <x v="11"/>
  </r>
  <r>
    <d v="2020-01-01T00:00:00"/>
    <x v="28"/>
    <x v="10"/>
    <n v="4150"/>
    <n v="0.50600000000000001"/>
    <n v="0"/>
    <n v="3570"/>
    <n v="0.72599999999999998"/>
    <n v="0"/>
    <x v="11"/>
  </r>
  <r>
    <d v="2020-01-01T00:00:00"/>
    <x v="28"/>
    <x v="14"/>
    <n v="73545"/>
    <n v="296.62900000000002"/>
    <n v="0.93100000000000005"/>
    <n v="64870"/>
    <n v="7.5789999999999997"/>
    <n v="0.91400000000000003"/>
    <x v="11"/>
  </r>
  <r>
    <d v="2020-01-01T00:00:00"/>
    <x v="28"/>
    <x v="25"/>
    <n v="24971"/>
    <n v="72.695999999999998"/>
    <n v="9.6809999999999992"/>
    <n v="21493"/>
    <n v="18.728000000000002"/>
    <n v="0"/>
    <x v="11"/>
  </r>
  <r>
    <d v="2020-01-01T00:00:00"/>
    <x v="28"/>
    <x v="15"/>
    <n v="4070"/>
    <n v="7.923"/>
    <n v="0"/>
    <n v="3197"/>
    <n v="0"/>
    <n v="0"/>
    <x v="11"/>
  </r>
  <r>
    <d v="2020-01-01T00:00:00"/>
    <x v="28"/>
    <x v="1"/>
    <n v="44400"/>
    <n v="2.1970000000000001"/>
    <n v="0"/>
    <n v="44934"/>
    <n v="7.1219999999999999"/>
    <n v="0"/>
    <x v="11"/>
  </r>
  <r>
    <d v="2020-01-01T00:00:00"/>
    <x v="28"/>
    <x v="16"/>
    <n v="466"/>
    <n v="7.4999999999999997E-2"/>
    <n v="0"/>
    <n v="385"/>
    <n v="0"/>
    <n v="0"/>
    <x v="11"/>
  </r>
  <r>
    <d v="2020-01-01T00:00:00"/>
    <x v="28"/>
    <x v="17"/>
    <n v="13486"/>
    <n v="140.54300000000001"/>
    <n v="0.51800000000000002"/>
    <n v="12543"/>
    <n v="94.626999999999995"/>
    <n v="2.5289999999999999"/>
    <x v="11"/>
  </r>
  <r>
    <d v="2020-01-01T00:00:00"/>
    <x v="28"/>
    <x v="8"/>
    <n v="8436"/>
    <n v="29.117000000000001"/>
    <n v="1.3460000000000001"/>
    <n v="7657"/>
    <n v="15.702999999999999"/>
    <n v="1.9"/>
    <x v="11"/>
  </r>
  <r>
    <d v="2020-01-01T00:00:00"/>
    <x v="28"/>
    <x v="26"/>
    <n v="8394"/>
    <n v="171.74799999999999"/>
    <n v="0"/>
    <n v="7948"/>
    <n v="57.180999999999997"/>
    <n v="0"/>
    <x v="11"/>
  </r>
  <r>
    <d v="2020-01-01T00:00:00"/>
    <x v="57"/>
    <x v="16"/>
    <n v="4636"/>
    <n v="1.714"/>
    <n v="0"/>
    <n v="3636"/>
    <n v="0.97799999999999998"/>
    <n v="0"/>
    <x v="11"/>
  </r>
  <r>
    <d v="2020-01-01T00:00:00"/>
    <x v="29"/>
    <x v="15"/>
    <n v="19405"/>
    <n v="160.83500000000001"/>
    <n v="79.852999999999994"/>
    <n v="15670"/>
    <n v="302.73"/>
    <n v="6.5220000000000002"/>
    <x v="11"/>
  </r>
  <r>
    <d v="2020-01-01T00:00:00"/>
    <x v="77"/>
    <x v="27"/>
    <n v="5805"/>
    <n v="102.446"/>
    <n v="0"/>
    <n v="5364"/>
    <n v="215.11099999999999"/>
    <n v="42.213999999999999"/>
    <x v="11"/>
  </r>
  <r>
    <d v="2020-01-01T00:00:00"/>
    <x v="77"/>
    <x v="1"/>
    <n v="2141"/>
    <n v="13.018000000000001"/>
    <n v="0"/>
    <n v="2320"/>
    <n v="69.698999999999998"/>
    <n v="0"/>
    <x v="11"/>
  </r>
  <r>
    <d v="2020-01-01T00:00:00"/>
    <x v="31"/>
    <x v="13"/>
    <n v="58233"/>
    <n v="1352.3989999999999"/>
    <n v="27.126999999999999"/>
    <n v="50166"/>
    <n v="1831.5039999999999"/>
    <n v="0"/>
    <x v="11"/>
  </r>
  <r>
    <d v="2020-01-01T00:00:00"/>
    <x v="71"/>
    <x v="14"/>
    <n v="8330"/>
    <n v="0"/>
    <n v="0"/>
    <n v="7383"/>
    <n v="0"/>
    <n v="0"/>
    <x v="11"/>
  </r>
  <r>
    <d v="2020-01-01T00:00:00"/>
    <x v="71"/>
    <x v="13"/>
    <n v="10726"/>
    <n v="0"/>
    <n v="0"/>
    <n v="6514"/>
    <n v="0"/>
    <n v="0"/>
    <x v="11"/>
  </r>
  <r>
    <d v="2020-01-01T00:00:00"/>
    <x v="66"/>
    <x v="28"/>
    <n v="707"/>
    <n v="5.6470000000000002"/>
    <n v="0.20300000000000001"/>
    <n v="436"/>
    <n v="84.653999999999996"/>
    <n v="1.099"/>
    <x v="11"/>
  </r>
  <r>
    <d v="2020-01-01T00:00:00"/>
    <x v="66"/>
    <x v="29"/>
    <s v=".."/>
    <s v=".."/>
    <s v=".."/>
    <n v="198"/>
    <n v="1.2270000000000001"/>
    <n v="0"/>
    <x v="11"/>
  </r>
  <r>
    <d v="2020-01-01T00:00:00"/>
    <x v="34"/>
    <x v="9"/>
    <s v=".."/>
    <s v=".."/>
    <s v=".."/>
    <s v=".."/>
    <n v="27.343"/>
    <n v="0"/>
    <x v="11"/>
  </r>
  <r>
    <d v="2020-01-01T00:00:00"/>
    <x v="35"/>
    <x v="24"/>
    <n v="20450"/>
    <n v="130.42099999999999"/>
    <n v="0.86"/>
    <n v="17067"/>
    <n v="413.73099999999999"/>
    <n v="0"/>
    <x v="11"/>
  </r>
  <r>
    <d v="2020-01-01T00:00:00"/>
    <x v="64"/>
    <x v="4"/>
    <s v=".."/>
    <s v=".."/>
    <s v=".."/>
    <s v=".."/>
    <n v="59.737000000000002"/>
    <n v="0"/>
    <x v="11"/>
  </r>
  <r>
    <d v="2020-01-01T00:00:00"/>
    <x v="64"/>
    <x v="25"/>
    <s v=".."/>
    <n v="374.245"/>
    <n v="0"/>
    <s v=".."/>
    <n v="39.585999999999999"/>
    <n v="0"/>
    <x v="11"/>
  </r>
  <r>
    <d v="2020-01-01T00:00:00"/>
    <x v="64"/>
    <x v="21"/>
    <s v=".."/>
    <s v=".."/>
    <s v=".."/>
    <s v=".."/>
    <n v="40.606999999999999"/>
    <n v="0"/>
    <x v="11"/>
  </r>
  <r>
    <d v="2020-01-01T00:00:00"/>
    <x v="64"/>
    <x v="8"/>
    <s v=".."/>
    <n v="195.983"/>
    <n v="0"/>
    <s v=".."/>
    <s v=".."/>
    <s v=".."/>
    <x v="11"/>
  </r>
  <r>
    <d v="2020-01-01T00:00:00"/>
    <x v="36"/>
    <x v="3"/>
    <n v="4254"/>
    <n v="3.9590000000000001"/>
    <n v="0"/>
    <n v="4193"/>
    <n v="47.496000000000002"/>
    <n v="4.0000000000000001E-3"/>
    <x v="11"/>
  </r>
  <r>
    <d v="2020-01-01T00:00:00"/>
    <x v="36"/>
    <x v="27"/>
    <n v="8419"/>
    <n v="55.86"/>
    <n v="0"/>
    <n v="8011"/>
    <n v="2.1230000000000002"/>
    <n v="1.5580000000000001"/>
    <x v="11"/>
  </r>
  <r>
    <d v="2020-01-01T00:00:00"/>
    <x v="36"/>
    <x v="4"/>
    <n v="12487"/>
    <n v="205.77199999999999"/>
    <n v="39.469000000000001"/>
    <n v="10448"/>
    <n v="294.16199999999998"/>
    <n v="18.882999999999999"/>
    <x v="11"/>
  </r>
  <r>
    <d v="2020-01-01T00:00:00"/>
    <x v="36"/>
    <x v="10"/>
    <n v="3160"/>
    <n v="0.70399999999999996"/>
    <n v="0"/>
    <n v="2705"/>
    <n v="3.9E-2"/>
    <n v="0.877"/>
    <x v="11"/>
  </r>
  <r>
    <d v="2020-01-01T00:00:00"/>
    <x v="36"/>
    <x v="20"/>
    <n v="32690"/>
    <n v="683.81200000000001"/>
    <n v="39.698"/>
    <n v="24588"/>
    <n v="1003.4059999999999"/>
    <n v="33.64"/>
    <x v="11"/>
  </r>
  <r>
    <d v="2020-01-01T00:00:00"/>
    <x v="36"/>
    <x v="14"/>
    <n v="16951"/>
    <n v="177.61799999999999"/>
    <n v="0.76900000000000002"/>
    <n v="14212"/>
    <n v="99.239000000000004"/>
    <n v="1.1519999999999999"/>
    <x v="11"/>
  </r>
  <r>
    <d v="2020-01-01T00:00:00"/>
    <x v="36"/>
    <x v="25"/>
    <n v="34696"/>
    <n v="277.09100000000001"/>
    <n v="54.871000000000002"/>
    <n v="32596"/>
    <n v="139.941"/>
    <n v="58.649000000000001"/>
    <x v="11"/>
  </r>
  <r>
    <d v="2020-01-01T00:00:00"/>
    <x v="36"/>
    <x v="13"/>
    <s v=".."/>
    <s v=".."/>
    <s v=".."/>
    <s v=".."/>
    <n v="127.53"/>
    <n v="0"/>
    <x v="11"/>
  </r>
  <r>
    <d v="2020-01-01T00:00:00"/>
    <x v="36"/>
    <x v="2"/>
    <n v="3881"/>
    <n v="1.0880000000000001"/>
    <n v="0.371"/>
    <n v="3143"/>
    <n v="0.41499999999999998"/>
    <n v="2.5089999999999999"/>
    <x v="11"/>
  </r>
  <r>
    <d v="2020-01-01T00:00:00"/>
    <x v="36"/>
    <x v="1"/>
    <n v="92039"/>
    <n v="598.74099999999999"/>
    <n v="2.456"/>
    <n v="86459"/>
    <n v="1054.4190000000001"/>
    <n v="210.29599999999999"/>
    <x v="11"/>
  </r>
  <r>
    <d v="2020-01-01T00:00:00"/>
    <x v="36"/>
    <x v="9"/>
    <n v="3654"/>
    <n v="0"/>
    <n v="0"/>
    <n v="3791"/>
    <n v="6.7919999999999998"/>
    <n v="3.4790000000000001"/>
    <x v="11"/>
  </r>
  <r>
    <d v="2020-01-01T00:00:00"/>
    <x v="36"/>
    <x v="24"/>
    <n v="5973"/>
    <n v="103.25700000000001"/>
    <n v="1E-3"/>
    <n v="5701"/>
    <n v="43.328000000000003"/>
    <n v="6.4889999999999999"/>
    <x v="11"/>
  </r>
  <r>
    <d v="2020-01-01T00:00:00"/>
    <x v="36"/>
    <x v="16"/>
    <n v="50974"/>
    <n v="860.63"/>
    <n v="33.673999999999999"/>
    <n v="45933"/>
    <n v="1047.7380000000001"/>
    <n v="131.708"/>
    <x v="11"/>
  </r>
  <r>
    <d v="2020-01-01T00:00:00"/>
    <x v="36"/>
    <x v="31"/>
    <n v="7404"/>
    <n v="127.761"/>
    <n v="1.381"/>
    <n v="7296"/>
    <n v="13.756"/>
    <n v="2.8170000000000002"/>
    <x v="11"/>
  </r>
  <r>
    <d v="2020-01-01T00:00:00"/>
    <x v="36"/>
    <x v="17"/>
    <n v="7499"/>
    <n v="160.21100000000001"/>
    <n v="0.252"/>
    <n v="6876"/>
    <n v="49.542000000000002"/>
    <n v="19.510999999999999"/>
    <x v="11"/>
  </r>
  <r>
    <d v="2020-01-01T00:00:00"/>
    <x v="36"/>
    <x v="18"/>
    <n v="12094"/>
    <n v="195.71700000000001"/>
    <n v="8.8789999999999996"/>
    <n v="11266"/>
    <n v="8.0519999999999996"/>
    <n v="55.44"/>
    <x v="11"/>
  </r>
  <r>
    <d v="2020-01-01T00:00:00"/>
    <x v="36"/>
    <x v="8"/>
    <n v="70824"/>
    <n v="1424.9970000000001"/>
    <n v="77.103999999999999"/>
    <n v="64332"/>
    <n v="158.36500000000001"/>
    <n v="215.36"/>
    <x v="11"/>
  </r>
  <r>
    <d v="2020-01-01T00:00:00"/>
    <x v="55"/>
    <x v="35"/>
    <n v="63467"/>
    <n v="1018.675"/>
    <n v="66.981999999999999"/>
    <n v="56068"/>
    <n v="2000.0319999999999"/>
    <n v="2.7069999999999999"/>
    <x v="11"/>
  </r>
  <r>
    <d v="2020-01-01T00:00:00"/>
    <x v="37"/>
    <x v="32"/>
    <n v="9201"/>
    <n v="135.499"/>
    <n v="2.5000000000000001E-2"/>
    <n v="8084"/>
    <n v="301.99900000000002"/>
    <n v="0"/>
    <x v="11"/>
  </r>
  <r>
    <d v="2020-01-01T00:00:00"/>
    <x v="84"/>
    <x v="34"/>
    <n v="2440"/>
    <n v="0.71599999999999997"/>
    <n v="0"/>
    <n v="1437"/>
    <n v="1.923"/>
    <n v="0"/>
    <x v="11"/>
  </r>
  <r>
    <d v="2020-01-01T00:00:00"/>
    <x v="81"/>
    <x v="16"/>
    <n v="54533"/>
    <n v="137.72399999999999"/>
    <n v="0"/>
    <n v="47606"/>
    <n v="168.94300000000001"/>
    <n v="0"/>
    <x v="11"/>
  </r>
  <r>
    <d v="2020-01-01T00:00:00"/>
    <x v="67"/>
    <x v="4"/>
    <n v="5737"/>
    <n v="116.601"/>
    <n v="0"/>
    <n v="4793"/>
    <n v="116.58"/>
    <n v="0"/>
    <x v="11"/>
  </r>
  <r>
    <d v="2020-01-01T00:00:00"/>
    <x v="62"/>
    <x v="16"/>
    <n v="9064"/>
    <n v="18.966000000000001"/>
    <n v="0"/>
    <n v="7476"/>
    <n v="3.0249999999999999"/>
    <n v="0"/>
    <x v="11"/>
  </r>
  <r>
    <d v="2020-01-01T00:00:00"/>
    <x v="38"/>
    <x v="1"/>
    <n v="2066"/>
    <n v="167.489"/>
    <n v="0"/>
    <n v="1239"/>
    <n v="381.88799999999998"/>
    <n v="0"/>
    <x v="11"/>
  </r>
  <r>
    <d v="2020-01-01T00:00:00"/>
    <x v="38"/>
    <x v="16"/>
    <n v="171730"/>
    <n v="5578.3940000000002"/>
    <n v="342.02800000000002"/>
    <n v="146151"/>
    <n v="6850.2809999999999"/>
    <n v="0"/>
    <x v="11"/>
  </r>
  <r>
    <d v="2020-01-01T00:00:00"/>
    <x v="40"/>
    <x v="29"/>
    <n v="1810"/>
    <n v="2.165"/>
    <n v="0"/>
    <n v="1455"/>
    <n v="24.937000000000001"/>
    <n v="0"/>
    <x v="11"/>
  </r>
  <r>
    <d v="2020-01-01T00:00:00"/>
    <x v="41"/>
    <x v="31"/>
    <n v="7172"/>
    <n v="53.189"/>
    <n v="0"/>
    <n v="5626"/>
    <n v="208.84200000000001"/>
    <n v="0"/>
    <x v="11"/>
  </r>
  <r>
    <d v="2020-01-01T00:00:00"/>
    <x v="82"/>
    <x v="47"/>
    <n v="8376"/>
    <n v="246.517"/>
    <n v="0"/>
    <n v="7715"/>
    <n v="336.56"/>
    <n v="0"/>
    <x v="11"/>
  </r>
  <r>
    <d v="2020-01-01T00:00:00"/>
    <x v="42"/>
    <x v="1"/>
    <s v=".."/>
    <n v="394.702"/>
    <n v="0"/>
    <s v=".."/>
    <n v="526.24199999999996"/>
    <n v="0"/>
    <x v="11"/>
  </r>
  <r>
    <d v="2020-01-01T00:00:00"/>
    <x v="86"/>
    <x v="17"/>
    <n v="4038"/>
    <n v="7.468"/>
    <n v="0"/>
    <n v="3178"/>
    <n v="3.335"/>
    <n v="0"/>
    <x v="11"/>
  </r>
  <r>
    <d v="2020-01-01T00:00:00"/>
    <x v="43"/>
    <x v="17"/>
    <n v="42266"/>
    <n v="1004.828"/>
    <n v="40.11"/>
    <n v="39218"/>
    <n v="1459.913"/>
    <n v="2.0510000000000002"/>
    <x v="11"/>
  </r>
  <r>
    <d v="2020-01-01T00:00:00"/>
    <x v="83"/>
    <x v="4"/>
    <n v="4905"/>
    <n v="150.76499999999999"/>
    <n v="18.065000000000001"/>
    <n v="4021"/>
    <n v="116.8"/>
    <n v="0"/>
    <x v="11"/>
  </r>
  <r>
    <d v="2020-01-01T00:00:00"/>
    <x v="45"/>
    <x v="8"/>
    <n v="32436"/>
    <n v="348.58300000000003"/>
    <n v="230.37899999999999"/>
    <n v="28503"/>
    <n v="922.00099999999998"/>
    <n v="0.154"/>
    <x v="11"/>
  </r>
  <r>
    <d v="2020-01-01T00:00:00"/>
    <x v="46"/>
    <x v="4"/>
    <s v=".."/>
    <s v=".."/>
    <s v=".."/>
    <s v=".."/>
    <n v="231.92500000000001"/>
    <n v="0"/>
    <x v="11"/>
  </r>
  <r>
    <d v="2020-01-01T00:00:00"/>
    <x v="46"/>
    <x v="15"/>
    <s v=".."/>
    <s v=".."/>
    <s v=".."/>
    <s v=".."/>
    <n v="57.904000000000003"/>
    <n v="0"/>
    <x v="11"/>
  </r>
  <r>
    <d v="2020-01-01T00:00:00"/>
    <x v="46"/>
    <x v="16"/>
    <s v=".."/>
    <s v=".."/>
    <s v=".."/>
    <s v=".."/>
    <n v="233.285"/>
    <n v="0"/>
    <x v="11"/>
  </r>
  <r>
    <d v="2020-01-01T00:00:00"/>
    <x v="46"/>
    <x v="8"/>
    <s v=".."/>
    <n v="1052.877"/>
    <n v="0"/>
    <s v=".."/>
    <s v=".."/>
    <s v=".."/>
    <x v="11"/>
  </r>
  <r>
    <d v="2020-01-01T00:00:00"/>
    <x v="47"/>
    <x v="26"/>
    <n v="19137"/>
    <n v="702.53200000000004"/>
    <n v="4.55"/>
    <n v="18410"/>
    <n v="643.50599999999997"/>
    <n v="0"/>
    <x v="11"/>
  </r>
  <r>
    <d v="2020-01-01T00:00:00"/>
    <x v="49"/>
    <x v="10"/>
    <n v="12931"/>
    <n v="9.9060000000000006"/>
    <n v="0"/>
    <n v="10831"/>
    <n v="35.936"/>
    <n v="0"/>
    <x v="11"/>
  </r>
  <r>
    <d v="2020-01-01T00:00:00"/>
    <x v="49"/>
    <x v="20"/>
    <n v="14231"/>
    <n v="384.2"/>
    <n v="0"/>
    <n v="11117"/>
    <n v="556.995"/>
    <n v="0"/>
    <x v="11"/>
  </r>
  <r>
    <d v="2020-01-01T00:00:00"/>
    <x v="49"/>
    <x v="14"/>
    <n v="14789"/>
    <n v="15.744"/>
    <n v="0"/>
    <n v="12529"/>
    <n v="9.9000000000000005E-2"/>
    <n v="0"/>
    <x v="11"/>
  </r>
  <r>
    <d v="2020-01-01T00:00:00"/>
    <x v="49"/>
    <x v="1"/>
    <n v="71319"/>
    <n v="17.808"/>
    <n v="0"/>
    <n v="67806"/>
    <n v="52.82"/>
    <n v="0"/>
    <x v="11"/>
  </r>
  <r>
    <d v="2020-01-01T00:00:00"/>
    <x v="49"/>
    <x v="9"/>
    <n v="916"/>
    <n v="0"/>
    <n v="0"/>
    <n v="1095"/>
    <n v="4.4480000000000004"/>
    <n v="0"/>
    <x v="11"/>
  </r>
  <r>
    <d v="2020-01-01T00:00:00"/>
    <x v="49"/>
    <x v="29"/>
    <n v="591"/>
    <n v="0"/>
    <n v="0"/>
    <n v="615"/>
    <n v="9.7870000000000008"/>
    <n v="0"/>
    <x v="11"/>
  </r>
  <r>
    <d v="2020-01-01T00:00:00"/>
    <x v="49"/>
    <x v="33"/>
    <n v="1339"/>
    <n v="0.94799999999999995"/>
    <n v="0"/>
    <n v="1246"/>
    <n v="0.77500000000000002"/>
    <n v="0"/>
    <x v="11"/>
  </r>
  <r>
    <d v="2020-01-01T00:00:00"/>
    <x v="49"/>
    <x v="8"/>
    <n v="25614"/>
    <n v="343.44099999999997"/>
    <n v="0"/>
    <n v="22149"/>
    <n v="737.21100000000001"/>
    <n v="0"/>
    <x v="11"/>
  </r>
  <r>
    <d v="2020-01-01T00:00:00"/>
    <x v="49"/>
    <x v="12"/>
    <n v="2912"/>
    <n v="5.13"/>
    <n v="0"/>
    <n v="2261"/>
    <n v="2.67"/>
    <n v="0"/>
    <x v="11"/>
  </r>
  <r>
    <d v="2020-01-01T00:00:00"/>
    <x v="49"/>
    <x v="34"/>
    <n v="2077"/>
    <n v="0.25700000000000001"/>
    <n v="0"/>
    <n v="1511"/>
    <n v="0.40200000000000002"/>
    <n v="0"/>
    <x v="11"/>
  </r>
  <r>
    <d v="2020-01-01T00:00:00"/>
    <x v="72"/>
    <x v="4"/>
    <n v="11094"/>
    <n v="430.90899999999999"/>
    <n v="21.46"/>
    <n v="10380"/>
    <n v="412.24"/>
    <n v="0"/>
    <x v="11"/>
  </r>
  <r>
    <d v="2020-02-01T00:00:00"/>
    <x v="65"/>
    <x v="2"/>
    <n v="3767"/>
    <n v="4.3650000000000002"/>
    <n v="0.28499999999999998"/>
    <n v="5836"/>
    <n v="70.090999999999994"/>
    <n v="9.0180000000000007"/>
    <x v="11"/>
  </r>
  <r>
    <d v="2020-02-01T00:00:00"/>
    <x v="2"/>
    <x v="3"/>
    <n v="18315"/>
    <n v="251.17699999999999"/>
    <n v="8.0250000000000004"/>
    <n v="15234"/>
    <n v="307.226"/>
    <n v="31.765000000000001"/>
    <x v="11"/>
  </r>
  <r>
    <d v="2020-02-01T00:00:00"/>
    <x v="87"/>
    <x v="1"/>
    <n v="121"/>
    <n v="1.179"/>
    <n v="0"/>
    <n v="138"/>
    <n v="0"/>
    <n v="0"/>
    <x v="11"/>
  </r>
  <r>
    <d v="2020-02-01T00:00:00"/>
    <x v="3"/>
    <x v="4"/>
    <n v="1782"/>
    <n v="24.233000000000001"/>
    <n v="0.88900000000000001"/>
    <n v="1997"/>
    <n v="64.126999999999995"/>
    <n v="0.82499999999999996"/>
    <x v="11"/>
  </r>
  <r>
    <d v="2020-02-01T00:00:00"/>
    <x v="68"/>
    <x v="30"/>
    <n v="8297"/>
    <n v="191.96299999999999"/>
    <n v="17.824000000000002"/>
    <n v="7349"/>
    <n v="177.25899999999999"/>
    <n v="0"/>
    <x v="11"/>
  </r>
  <r>
    <d v="2020-02-01T00:00:00"/>
    <x v="4"/>
    <x v="5"/>
    <n v="1919"/>
    <n v="69.061000000000007"/>
    <n v="0.192"/>
    <n v="1428"/>
    <n v="47.881999999999998"/>
    <n v="0"/>
    <x v="11"/>
  </r>
  <r>
    <d v="2020-02-01T00:00:00"/>
    <x v="5"/>
    <x v="6"/>
    <n v="754"/>
    <n v="0.01"/>
    <n v="4.3999999999999997E-2"/>
    <n v="869"/>
    <n v="4.6900000000000004"/>
    <n v="0"/>
    <x v="11"/>
  </r>
  <r>
    <d v="2020-02-01T00:00:00"/>
    <x v="5"/>
    <x v="1"/>
    <n v="109664"/>
    <n v="2814.3409999999999"/>
    <n v="129.91200000000001"/>
    <n v="111076"/>
    <n v="2165.0630000000001"/>
    <n v="11.319000000000001"/>
    <x v="11"/>
  </r>
  <r>
    <d v="2020-02-01T00:00:00"/>
    <x v="6"/>
    <x v="9"/>
    <n v="4734"/>
    <n v="39.329000000000001"/>
    <n v="0"/>
    <n v="4642"/>
    <n v="243.44"/>
    <n v="0"/>
    <x v="11"/>
  </r>
  <r>
    <d v="2020-02-01T00:00:00"/>
    <x v="9"/>
    <x v="12"/>
    <n v="3289"/>
    <n v="3.0430000000000001"/>
    <n v="2.0569999999999999"/>
    <n v="3387"/>
    <n v="27.488"/>
    <n v="4.47"/>
    <x v="11"/>
  </r>
  <r>
    <d v="2020-02-01T00:00:00"/>
    <x v="10"/>
    <x v="13"/>
    <n v="39791"/>
    <n v="811.12599999999998"/>
    <n v="0"/>
    <n v="24168"/>
    <n v="1159.095"/>
    <n v="0"/>
    <x v="11"/>
  </r>
  <r>
    <d v="2020-02-01T00:00:00"/>
    <x v="73"/>
    <x v="25"/>
    <n v="9800"/>
    <n v="434.113"/>
    <n v="1.659"/>
    <n v="8885"/>
    <n v="650.71900000000005"/>
    <n v="0"/>
    <x v="11"/>
  </r>
  <r>
    <d v="2020-02-01T00:00:00"/>
    <x v="74"/>
    <x v="8"/>
    <n v="7092"/>
    <n v="27.388000000000002"/>
    <n v="26.2"/>
    <n v="6256"/>
    <n v="182.864"/>
    <n v="0"/>
    <x v="11"/>
  </r>
  <r>
    <d v="2020-02-01T00:00:00"/>
    <x v="13"/>
    <x v="15"/>
    <n v="9256"/>
    <n v="69.05"/>
    <n v="18.456"/>
    <n v="7387"/>
    <n v="214.125"/>
    <n v="0"/>
    <x v="11"/>
  </r>
  <r>
    <d v="2020-02-01T00:00:00"/>
    <x v="80"/>
    <x v="14"/>
    <n v="2226"/>
    <n v="0"/>
    <n v="0"/>
    <n v="1528"/>
    <n v="0"/>
    <n v="0"/>
    <x v="11"/>
  </r>
  <r>
    <d v="2020-02-01T00:00:00"/>
    <x v="78"/>
    <x v="4"/>
    <n v="752"/>
    <n v="0.32600000000000001"/>
    <n v="0"/>
    <n v="662"/>
    <n v="23.5"/>
    <n v="0"/>
    <x v="11"/>
  </r>
  <r>
    <d v="2020-02-01T00:00:00"/>
    <x v="14"/>
    <x v="16"/>
    <n v="3054"/>
    <n v="8.6"/>
    <n v="0"/>
    <n v="2412"/>
    <n v="289.60000000000002"/>
    <n v="0"/>
    <x v="11"/>
  </r>
  <r>
    <d v="2020-02-01T00:00:00"/>
    <x v="14"/>
    <x v="18"/>
    <n v="4269"/>
    <n v="272.89999999999998"/>
    <n v="15.6"/>
    <n v="4192"/>
    <n v="60.8"/>
    <n v="0.2"/>
    <x v="11"/>
  </r>
  <r>
    <d v="2020-02-01T00:00:00"/>
    <x v="16"/>
    <x v="20"/>
    <n v="51765"/>
    <n v="1988.68"/>
    <n v="124.694"/>
    <n v="40001"/>
    <n v="3090.4769999999999"/>
    <n v="0.74299999999999999"/>
    <x v="11"/>
  </r>
  <r>
    <d v="2020-02-01T00:00:00"/>
    <x v="69"/>
    <x v="24"/>
    <n v="12238"/>
    <n v="95.641000000000005"/>
    <n v="0"/>
    <n v="8053"/>
    <n v="297.93299999999999"/>
    <n v="0"/>
    <x v="11"/>
  </r>
  <r>
    <d v="2020-02-01T00:00:00"/>
    <x v="17"/>
    <x v="1"/>
    <n v="2992"/>
    <n v="251.369"/>
    <n v="0"/>
    <n v="2893"/>
    <n v="82.102000000000004"/>
    <n v="0"/>
    <x v="11"/>
  </r>
  <r>
    <d v="2020-02-01T00:00:00"/>
    <x v="17"/>
    <x v="21"/>
    <n v="17114"/>
    <n v="302.33499999999998"/>
    <n v="59.97"/>
    <n v="14650"/>
    <n v="1047.087"/>
    <n v="2.4239999999999999"/>
    <x v="11"/>
  </r>
  <r>
    <d v="2020-02-01T00:00:00"/>
    <x v="18"/>
    <x v="4"/>
    <n v="12208"/>
    <n v="316.88"/>
    <n v="0"/>
    <n v="13386"/>
    <n v="884.226"/>
    <n v="0"/>
    <x v="11"/>
  </r>
  <r>
    <d v="2020-02-01T00:00:00"/>
    <x v="19"/>
    <x v="4"/>
    <n v="11792"/>
    <n v="269.32900000000001"/>
    <n v="45.497"/>
    <n v="9779"/>
    <n v="572.66600000000005"/>
    <n v="36.619999999999997"/>
    <x v="11"/>
  </r>
  <r>
    <d v="2020-02-01T00:00:00"/>
    <x v="88"/>
    <x v="14"/>
    <n v="2054"/>
    <n v="16.263999999999999"/>
    <n v="0"/>
    <n v="1867"/>
    <n v="11.654"/>
    <n v="0"/>
    <x v="11"/>
  </r>
  <r>
    <d v="2020-02-01T00:00:00"/>
    <x v="53"/>
    <x v="8"/>
    <n v="7461"/>
    <n v="235.63499999999999"/>
    <n v="12.036"/>
    <n v="6420"/>
    <n v="397.11900000000003"/>
    <n v="0"/>
    <x v="11"/>
  </r>
  <r>
    <d v="2020-02-01T00:00:00"/>
    <x v="21"/>
    <x v="20"/>
    <s v=".."/>
    <s v=".."/>
    <s v=".."/>
    <s v=".."/>
    <n v="493.21800000000002"/>
    <n v="0"/>
    <x v="11"/>
  </r>
  <r>
    <d v="2020-02-01T00:00:00"/>
    <x v="21"/>
    <x v="1"/>
    <n v="6868"/>
    <n v="241.87200000000001"/>
    <n v="0"/>
    <n v="7280"/>
    <n v="143.517"/>
    <n v="0"/>
    <x v="11"/>
  </r>
  <r>
    <d v="2020-02-01T00:00:00"/>
    <x v="21"/>
    <x v="16"/>
    <n v="8928"/>
    <n v="23.651"/>
    <n v="0.34599999999999997"/>
    <n v="3176"/>
    <n v="287.63"/>
    <n v="0"/>
    <x v="11"/>
  </r>
  <r>
    <d v="2020-02-01T00:00:00"/>
    <x v="21"/>
    <x v="23"/>
    <n v="94284"/>
    <n v="3009.2629999999999"/>
    <n v="39.194000000000003"/>
    <n v="69100"/>
    <n v="3666.7739999999999"/>
    <n v="62.963999999999999"/>
    <x v="11"/>
  </r>
  <r>
    <d v="2020-02-01T00:00:00"/>
    <x v="21"/>
    <x v="8"/>
    <s v=".."/>
    <n v="345.661"/>
    <n v="0"/>
    <s v=".."/>
    <s v=".."/>
    <s v=".."/>
    <x v="11"/>
  </r>
  <r>
    <d v="2020-02-01T00:00:00"/>
    <x v="22"/>
    <x v="23"/>
    <n v="43968"/>
    <n v="822.04399999999998"/>
    <n v="35.04"/>
    <n v="31399"/>
    <n v="1194.223"/>
    <n v="58.622"/>
    <x v="11"/>
  </r>
  <r>
    <d v="2020-02-01T00:00:00"/>
    <x v="23"/>
    <x v="21"/>
    <n v="5029"/>
    <n v="162.392"/>
    <n v="2.5529999999999999"/>
    <n v="4172"/>
    <n v="211.60400000000001"/>
    <n v="0"/>
    <x v="11"/>
  </r>
  <r>
    <d v="2020-02-01T00:00:00"/>
    <x v="24"/>
    <x v="4"/>
    <s v=".."/>
    <s v=".."/>
    <s v=".."/>
    <s v=".."/>
    <n v="2456.5320000000002"/>
    <n v="0"/>
    <x v="11"/>
  </r>
  <r>
    <d v="2020-02-01T00:00:00"/>
    <x v="24"/>
    <x v="16"/>
    <s v=".."/>
    <n v="982.99300000000005"/>
    <n v="0"/>
    <s v=".."/>
    <s v=".."/>
    <s v=".."/>
    <x v="11"/>
  </r>
  <r>
    <d v="2020-02-01T00:00:00"/>
    <x v="24"/>
    <x v="8"/>
    <s v=".."/>
    <n v="1077.229"/>
    <n v="0"/>
    <s v=".."/>
    <s v=".."/>
    <s v=".."/>
    <x v="11"/>
  </r>
  <r>
    <d v="2020-02-01T00:00:00"/>
    <x v="59"/>
    <x v="10"/>
    <n v="13632"/>
    <n v="322.80099999999999"/>
    <n v="1.2999999999999999E-2"/>
    <n v="12903"/>
    <n v="223.077"/>
    <n v="4.3159999999999998"/>
    <x v="11"/>
  </r>
  <r>
    <d v="2020-02-01T00:00:00"/>
    <x v="25"/>
    <x v="14"/>
    <n v="20513"/>
    <n v="346.39499999999998"/>
    <n v="42.73"/>
    <n v="14980"/>
    <n v="1001.769"/>
    <n v="0"/>
    <x v="11"/>
  </r>
  <r>
    <d v="2020-02-01T00:00:00"/>
    <x v="26"/>
    <x v="8"/>
    <n v="6843"/>
    <n v="138.61600000000001"/>
    <n v="0"/>
    <n v="6327"/>
    <n v="213.327"/>
    <n v="0"/>
    <x v="11"/>
  </r>
  <r>
    <d v="2020-02-01T00:00:00"/>
    <x v="54"/>
    <x v="14"/>
    <n v="11183"/>
    <n v="5.1580000000000004"/>
    <n v="0"/>
    <n v="9766"/>
    <n v="0"/>
    <n v="0"/>
    <x v="11"/>
  </r>
  <r>
    <d v="2020-02-01T00:00:00"/>
    <x v="58"/>
    <x v="25"/>
    <n v="10242"/>
    <n v="326.68799999999999"/>
    <n v="102.916"/>
    <n v="9385"/>
    <n v="420.33499999999998"/>
    <n v="0.2"/>
    <x v="11"/>
  </r>
  <r>
    <d v="2020-02-01T00:00:00"/>
    <x v="28"/>
    <x v="10"/>
    <n v="1637"/>
    <n v="0.95599999999999996"/>
    <n v="0"/>
    <n v="1451"/>
    <n v="0.93"/>
    <n v="0"/>
    <x v="11"/>
  </r>
  <r>
    <d v="2020-02-01T00:00:00"/>
    <x v="28"/>
    <x v="14"/>
    <n v="58364"/>
    <n v="275.476"/>
    <n v="1.2869999999999999"/>
    <n v="54223"/>
    <n v="13.273"/>
    <n v="0.81499999999999995"/>
    <x v="11"/>
  </r>
  <r>
    <d v="2020-02-01T00:00:00"/>
    <x v="28"/>
    <x v="25"/>
    <n v="24308"/>
    <n v="119.97199999999999"/>
    <n v="11.815"/>
    <n v="18831"/>
    <n v="17.968"/>
    <n v="0"/>
    <x v="11"/>
  </r>
  <r>
    <d v="2020-02-01T00:00:00"/>
    <x v="28"/>
    <x v="15"/>
    <n v="3113"/>
    <n v="41.802999999999997"/>
    <n v="8.1000000000000003E-2"/>
    <n v="2364"/>
    <n v="0"/>
    <n v="0"/>
    <x v="11"/>
  </r>
  <r>
    <d v="2020-02-01T00:00:00"/>
    <x v="28"/>
    <x v="1"/>
    <n v="31558"/>
    <n v="3.4020000000000001"/>
    <n v="0"/>
    <n v="33019"/>
    <n v="7.3049999999999997"/>
    <n v="0"/>
    <x v="11"/>
  </r>
  <r>
    <d v="2020-02-01T00:00:00"/>
    <x v="28"/>
    <x v="16"/>
    <n v="506"/>
    <n v="0.151"/>
    <n v="0"/>
    <n v="51"/>
    <n v="0"/>
    <n v="0"/>
    <x v="11"/>
  </r>
  <r>
    <d v="2020-02-01T00:00:00"/>
    <x v="28"/>
    <x v="17"/>
    <n v="12826"/>
    <n v="177.43799999999999"/>
    <n v="0.70299999999999996"/>
    <n v="10614"/>
    <n v="76.165999999999997"/>
    <n v="2.0459999999999998"/>
    <x v="11"/>
  </r>
  <r>
    <d v="2020-02-01T00:00:00"/>
    <x v="28"/>
    <x v="8"/>
    <n v="8343"/>
    <n v="34.801000000000002"/>
    <n v="1.379"/>
    <n v="7164"/>
    <n v="20.350999999999999"/>
    <n v="1.96"/>
    <x v="11"/>
  </r>
  <r>
    <d v="2020-02-01T00:00:00"/>
    <x v="28"/>
    <x v="26"/>
    <n v="7771"/>
    <n v="128.16200000000001"/>
    <n v="0"/>
    <n v="4995"/>
    <n v="16.748000000000001"/>
    <n v="0"/>
    <x v="11"/>
  </r>
  <r>
    <d v="2020-02-01T00:00:00"/>
    <x v="57"/>
    <x v="16"/>
    <n v="3217"/>
    <n v="1.506"/>
    <n v="0"/>
    <n v="1783"/>
    <n v="0.58899999999999997"/>
    <n v="0"/>
    <x v="11"/>
  </r>
  <r>
    <d v="2020-02-01T00:00:00"/>
    <x v="29"/>
    <x v="15"/>
    <n v="13128"/>
    <n v="152.69"/>
    <n v="76.474000000000004"/>
    <n v="11010"/>
    <n v="417.928"/>
    <n v="7.0170000000000003"/>
    <x v="11"/>
  </r>
  <r>
    <d v="2020-02-01T00:00:00"/>
    <x v="77"/>
    <x v="27"/>
    <n v="5824"/>
    <n v="64.275999999999996"/>
    <n v="1.7999999999999999E-2"/>
    <n v="5787"/>
    <n v="188.48"/>
    <n v="27.222999999999999"/>
    <x v="11"/>
  </r>
  <r>
    <d v="2020-02-01T00:00:00"/>
    <x v="77"/>
    <x v="1"/>
    <n v="2414"/>
    <n v="44.616999999999997"/>
    <n v="0"/>
    <n v="2444"/>
    <n v="69.656999999999996"/>
    <n v="0"/>
    <x v="11"/>
  </r>
  <r>
    <d v="2020-02-01T00:00:00"/>
    <x v="31"/>
    <x v="13"/>
    <n v="52559"/>
    <n v="1500.4939999999999"/>
    <n v="28.263999999999999"/>
    <n v="35306"/>
    <n v="1573.5119999999999"/>
    <n v="0"/>
    <x v="11"/>
  </r>
  <r>
    <d v="2020-02-01T00:00:00"/>
    <x v="71"/>
    <x v="14"/>
    <n v="7778"/>
    <n v="0"/>
    <n v="0"/>
    <n v="7629"/>
    <n v="0"/>
    <n v="0"/>
    <x v="11"/>
  </r>
  <r>
    <d v="2020-02-01T00:00:00"/>
    <x v="71"/>
    <x v="13"/>
    <n v="8451"/>
    <n v="0"/>
    <n v="0"/>
    <n v="4147"/>
    <n v="0"/>
    <n v="0"/>
    <x v="11"/>
  </r>
  <r>
    <d v="2020-02-01T00:00:00"/>
    <x v="66"/>
    <x v="28"/>
    <n v="627"/>
    <n v="3.9369999999999998"/>
    <n v="0.01"/>
    <n v="618"/>
    <n v="50.302"/>
    <n v="1.071"/>
    <x v="11"/>
  </r>
  <r>
    <d v="2020-02-01T00:00:00"/>
    <x v="34"/>
    <x v="9"/>
    <s v=".."/>
    <n v="2.19"/>
    <n v="0"/>
    <s v=".."/>
    <n v="21.312000000000001"/>
    <n v="0"/>
    <x v="11"/>
  </r>
  <r>
    <d v="2020-02-01T00:00:00"/>
    <x v="35"/>
    <x v="24"/>
    <n v="15807"/>
    <n v="152.48500000000001"/>
    <n v="7.2670000000000003"/>
    <n v="11317"/>
    <n v="356.26299999999998"/>
    <n v="0"/>
    <x v="11"/>
  </r>
  <r>
    <d v="2020-02-01T00:00:00"/>
    <x v="64"/>
    <x v="4"/>
    <s v=".."/>
    <s v=".."/>
    <s v=".."/>
    <s v=".."/>
    <n v="29.616"/>
    <n v="0"/>
    <x v="11"/>
  </r>
  <r>
    <d v="2020-02-01T00:00:00"/>
    <x v="64"/>
    <x v="25"/>
    <s v=".."/>
    <n v="319.98599999999999"/>
    <n v="0"/>
    <s v=".."/>
    <n v="75.778999999999996"/>
    <n v="0"/>
    <x v="11"/>
  </r>
  <r>
    <d v="2020-02-01T00:00:00"/>
    <x v="64"/>
    <x v="21"/>
    <s v=".."/>
    <s v=".."/>
    <s v=".."/>
    <s v=".."/>
    <n v="101.7"/>
    <n v="0"/>
    <x v="11"/>
  </r>
  <r>
    <d v="2020-02-01T00:00:00"/>
    <x v="36"/>
    <x v="27"/>
    <n v="6001"/>
    <n v="23.811"/>
    <n v="0"/>
    <n v="5850"/>
    <n v="8.6240000000000006"/>
    <n v="1.2050000000000001"/>
    <x v="11"/>
  </r>
  <r>
    <d v="2020-02-01T00:00:00"/>
    <x v="36"/>
    <x v="4"/>
    <n v="2663"/>
    <n v="18.943999999999999"/>
    <n v="0"/>
    <n v="2764"/>
    <n v="495.423"/>
    <n v="82.908000000000001"/>
    <x v="11"/>
  </r>
  <r>
    <d v="2020-02-01T00:00:00"/>
    <x v="36"/>
    <x v="10"/>
    <n v="1493"/>
    <n v="0"/>
    <n v="0"/>
    <n v="1257"/>
    <n v="0.14699999999999999"/>
    <n v="0.68"/>
    <x v="11"/>
  </r>
  <r>
    <d v="2020-02-01T00:00:00"/>
    <x v="36"/>
    <x v="20"/>
    <n v="18027"/>
    <n v="418.94600000000003"/>
    <n v="9.1199999999999992"/>
    <n v="11646"/>
    <n v="991.36"/>
    <n v="64.281999999999996"/>
    <x v="11"/>
  </r>
  <r>
    <d v="2020-02-01T00:00:00"/>
    <x v="36"/>
    <x v="14"/>
    <n v="13347"/>
    <n v="232.42400000000001"/>
    <n v="1.0980000000000001"/>
    <n v="10953"/>
    <n v="84.61"/>
    <n v="0.95899999999999996"/>
    <x v="11"/>
  </r>
  <r>
    <d v="2020-02-01T00:00:00"/>
    <x v="36"/>
    <x v="25"/>
    <n v="32312"/>
    <n v="300.19200000000001"/>
    <n v="95.194000000000003"/>
    <n v="28327"/>
    <n v="269.14299999999997"/>
    <n v="52.680999999999997"/>
    <x v="11"/>
  </r>
  <r>
    <d v="2020-02-01T00:00:00"/>
    <x v="36"/>
    <x v="13"/>
    <s v=".."/>
    <s v=".."/>
    <s v=".."/>
    <s v=".."/>
    <n v="127.01"/>
    <n v="0"/>
    <x v="11"/>
  </r>
  <r>
    <d v="2020-02-01T00:00:00"/>
    <x v="36"/>
    <x v="2"/>
    <n v="2489"/>
    <n v="0.86699999999999999"/>
    <n v="0.46200000000000002"/>
    <n v="3075"/>
    <n v="0.96599999999999997"/>
    <n v="1.0960000000000001"/>
    <x v="11"/>
  </r>
  <r>
    <d v="2020-02-01T00:00:00"/>
    <x v="36"/>
    <x v="1"/>
    <n v="63134"/>
    <n v="801.83"/>
    <n v="4.7060000000000004"/>
    <n v="65814"/>
    <n v="933.22400000000005"/>
    <n v="208.87299999999999"/>
    <x v="11"/>
  </r>
  <r>
    <d v="2020-02-01T00:00:00"/>
    <x v="36"/>
    <x v="9"/>
    <n v="3798"/>
    <n v="0"/>
    <n v="0"/>
    <n v="3572"/>
    <n v="9.0210000000000008"/>
    <n v="2.7069999999999999"/>
    <x v="11"/>
  </r>
  <r>
    <d v="2020-02-01T00:00:00"/>
    <x v="36"/>
    <x v="24"/>
    <n v="5605"/>
    <n v="146.48599999999999"/>
    <n v="0"/>
    <n v="5094"/>
    <n v="183.03299999999999"/>
    <n v="6.7610000000000001"/>
    <x v="11"/>
  </r>
  <r>
    <d v="2020-02-01T00:00:00"/>
    <x v="36"/>
    <x v="16"/>
    <n v="43701"/>
    <n v="852.18499999999995"/>
    <n v="42.902999999999999"/>
    <n v="30607"/>
    <n v="905.75599999999997"/>
    <n v="115.248"/>
    <x v="11"/>
  </r>
  <r>
    <d v="2020-02-01T00:00:00"/>
    <x v="36"/>
    <x v="31"/>
    <n v="5905"/>
    <n v="157.977"/>
    <n v="1.72"/>
    <n v="5671"/>
    <n v="14.446"/>
    <n v="2.31"/>
    <x v="11"/>
  </r>
  <r>
    <d v="2020-02-01T00:00:00"/>
    <x v="36"/>
    <x v="17"/>
    <n v="6399"/>
    <n v="152.34200000000001"/>
    <n v="0.22600000000000001"/>
    <n v="5352"/>
    <n v="152.24700000000001"/>
    <n v="19.079999999999998"/>
    <x v="11"/>
  </r>
  <r>
    <d v="2020-02-01T00:00:00"/>
    <x v="36"/>
    <x v="18"/>
    <n v="10052"/>
    <n v="220.78299999999999"/>
    <n v="9.6519999999999992"/>
    <n v="8641"/>
    <n v="6.3289999999999997"/>
    <n v="47.253999999999998"/>
    <x v="11"/>
  </r>
  <r>
    <d v="2020-02-01T00:00:00"/>
    <x v="36"/>
    <x v="8"/>
    <n v="53604"/>
    <n v="1589.8409999999999"/>
    <n v="92.248000000000005"/>
    <n v="49067"/>
    <n v="142.77600000000001"/>
    <n v="198.87"/>
    <x v="11"/>
  </r>
  <r>
    <d v="2020-02-01T00:00:00"/>
    <x v="55"/>
    <x v="35"/>
    <n v="53044"/>
    <n v="1234.405"/>
    <n v="84.188999999999993"/>
    <n v="47231"/>
    <n v="2049.0039999999999"/>
    <n v="18.693999999999999"/>
    <x v="11"/>
  </r>
  <r>
    <d v="2020-02-01T00:00:00"/>
    <x v="37"/>
    <x v="32"/>
    <n v="7460"/>
    <n v="133.76400000000001"/>
    <n v="3.2000000000000001E-2"/>
    <n v="4794"/>
    <n v="333.738"/>
    <n v="0"/>
    <x v="11"/>
  </r>
  <r>
    <d v="2020-02-01T00:00:00"/>
    <x v="84"/>
    <x v="34"/>
    <n v="1176"/>
    <n v="1.2529999999999999"/>
    <n v="0"/>
    <n v="937"/>
    <n v="4.0949999999999998"/>
    <n v="0"/>
    <x v="11"/>
  </r>
  <r>
    <d v="2020-02-01T00:00:00"/>
    <x v="81"/>
    <x v="16"/>
    <n v="36972"/>
    <n v="141.67500000000001"/>
    <n v="0"/>
    <n v="22838"/>
    <n v="64.281999999999996"/>
    <n v="0"/>
    <x v="11"/>
  </r>
  <r>
    <d v="2020-02-01T00:00:00"/>
    <x v="67"/>
    <x v="4"/>
    <n v="902"/>
    <n v="20.86"/>
    <n v="0"/>
    <n v="1348"/>
    <n v="26.527999999999999"/>
    <n v="0"/>
    <x v="11"/>
  </r>
  <r>
    <d v="2020-02-01T00:00:00"/>
    <x v="62"/>
    <x v="16"/>
    <n v="5583"/>
    <n v="12.266999999999999"/>
    <n v="0"/>
    <n v="4498"/>
    <n v="5.3659999999999997"/>
    <n v="0"/>
    <x v="11"/>
  </r>
  <r>
    <d v="2020-02-01T00:00:00"/>
    <x v="38"/>
    <x v="1"/>
    <n v="1579"/>
    <n v="140.24100000000001"/>
    <n v="0"/>
    <n v="848"/>
    <n v="358.55200000000002"/>
    <n v="0"/>
    <x v="11"/>
  </r>
  <r>
    <d v="2020-02-01T00:00:00"/>
    <x v="38"/>
    <x v="16"/>
    <n v="135894"/>
    <n v="5735.7849999999999"/>
    <n v="268.91899999999998"/>
    <n v="99898"/>
    <n v="6988.3119999999999"/>
    <n v="0"/>
    <x v="11"/>
  </r>
  <r>
    <d v="2020-02-01T00:00:00"/>
    <x v="40"/>
    <x v="29"/>
    <n v="1211"/>
    <n v="4.24"/>
    <n v="0"/>
    <n v="1187"/>
    <n v="13.9"/>
    <n v="0"/>
    <x v="11"/>
  </r>
  <r>
    <d v="2020-02-01T00:00:00"/>
    <x v="41"/>
    <x v="31"/>
    <n v="4559"/>
    <n v="78.899000000000001"/>
    <n v="0"/>
    <n v="3430"/>
    <n v="173.422"/>
    <n v="0"/>
    <x v="11"/>
  </r>
  <r>
    <d v="2020-02-01T00:00:00"/>
    <x v="82"/>
    <x v="47"/>
    <n v="7867"/>
    <n v="253.79499999999999"/>
    <n v="0.121"/>
    <n v="5739"/>
    <n v="310.464"/>
    <n v="1E-3"/>
    <x v="11"/>
  </r>
  <r>
    <d v="2020-02-01T00:00:00"/>
    <x v="42"/>
    <x v="1"/>
    <s v=".."/>
    <n v="548.08199999999999"/>
    <n v="0"/>
    <s v=".."/>
    <n v="598.43799999999999"/>
    <n v="0"/>
    <x v="11"/>
  </r>
  <r>
    <d v="2020-02-01T00:00:00"/>
    <x v="86"/>
    <x v="17"/>
    <n v="3796"/>
    <n v="10.044"/>
    <n v="0"/>
    <n v="2040"/>
    <n v="2.29"/>
    <n v="0"/>
    <x v="11"/>
  </r>
  <r>
    <d v="2020-02-01T00:00:00"/>
    <x v="43"/>
    <x v="17"/>
    <n v="37772"/>
    <n v="1117.913"/>
    <n v="53.298999999999999"/>
    <n v="31125"/>
    <n v="1303.56"/>
    <n v="3.964"/>
    <x v="11"/>
  </r>
  <r>
    <d v="2020-02-01T00:00:00"/>
    <x v="83"/>
    <x v="4"/>
    <s v=".."/>
    <s v=".."/>
    <s v=".."/>
    <n v="161"/>
    <n v="0.72"/>
    <n v="0"/>
    <x v="11"/>
  </r>
  <r>
    <d v="2020-02-01T00:00:00"/>
    <x v="45"/>
    <x v="8"/>
    <n v="20285"/>
    <n v="354.20100000000002"/>
    <n v="200.04900000000001"/>
    <n v="20113"/>
    <n v="1036.4970000000001"/>
    <n v="0.21"/>
    <x v="11"/>
  </r>
  <r>
    <d v="2020-02-01T00:00:00"/>
    <x v="46"/>
    <x v="4"/>
    <s v=".."/>
    <s v=".."/>
    <s v=".."/>
    <s v=".."/>
    <n v="571.03800000000001"/>
    <n v="0"/>
    <x v="11"/>
  </r>
  <r>
    <d v="2020-02-01T00:00:00"/>
    <x v="46"/>
    <x v="15"/>
    <s v=".."/>
    <s v=".."/>
    <s v=".."/>
    <s v=".."/>
    <n v="362.34300000000002"/>
    <n v="0"/>
    <x v="11"/>
  </r>
  <r>
    <d v="2020-02-01T00:00:00"/>
    <x v="46"/>
    <x v="16"/>
    <s v=".."/>
    <s v=".."/>
    <s v=".."/>
    <s v=".."/>
    <n v="194.292"/>
    <n v="0"/>
    <x v="11"/>
  </r>
  <r>
    <d v="2020-02-01T00:00:00"/>
    <x v="46"/>
    <x v="8"/>
    <s v=".."/>
    <n v="1119.6949999999999"/>
    <n v="0"/>
    <s v=".."/>
    <s v=".."/>
    <s v=".."/>
    <x v="11"/>
  </r>
  <r>
    <d v="2020-02-01T00:00:00"/>
    <x v="47"/>
    <x v="26"/>
    <n v="18272"/>
    <n v="770.35400000000004"/>
    <n v="1.7999999999999999E-2"/>
    <n v="10150"/>
    <n v="631.82399999999996"/>
    <n v="0"/>
    <x v="11"/>
  </r>
  <r>
    <d v="2020-02-01T00:00:00"/>
    <x v="49"/>
    <x v="10"/>
    <n v="7743"/>
    <n v="19.251999999999999"/>
    <n v="0"/>
    <n v="7639"/>
    <n v="13.532"/>
    <n v="0"/>
    <x v="11"/>
  </r>
  <r>
    <d v="2020-02-01T00:00:00"/>
    <x v="49"/>
    <x v="20"/>
    <n v="5269"/>
    <n v="149.70099999999999"/>
    <n v="0"/>
    <n v="3624"/>
    <n v="335.67500000000001"/>
    <n v="0"/>
    <x v="11"/>
  </r>
  <r>
    <d v="2020-02-01T00:00:00"/>
    <x v="49"/>
    <x v="14"/>
    <n v="10536"/>
    <n v="15.957000000000001"/>
    <n v="0"/>
    <n v="10292"/>
    <n v="0.151"/>
    <n v="0"/>
    <x v="11"/>
  </r>
  <r>
    <d v="2020-02-01T00:00:00"/>
    <x v="49"/>
    <x v="1"/>
    <n v="50055"/>
    <n v="15.691000000000001"/>
    <n v="0"/>
    <n v="52646"/>
    <n v="54.746000000000002"/>
    <n v="0"/>
    <x v="11"/>
  </r>
  <r>
    <d v="2020-02-01T00:00:00"/>
    <x v="49"/>
    <x v="9"/>
    <n v="918"/>
    <n v="0"/>
    <n v="0"/>
    <n v="919"/>
    <n v="5.0190000000000001"/>
    <n v="0"/>
    <x v="11"/>
  </r>
  <r>
    <d v="2020-02-01T00:00:00"/>
    <x v="49"/>
    <x v="29"/>
    <n v="458"/>
    <n v="0"/>
    <n v="0"/>
    <n v="395"/>
    <n v="7.1319999999999997"/>
    <n v="0"/>
    <x v="11"/>
  </r>
  <r>
    <d v="2020-02-01T00:00:00"/>
    <x v="49"/>
    <x v="33"/>
    <n v="836"/>
    <n v="1.0029999999999999"/>
    <n v="0"/>
    <n v="817"/>
    <n v="0.46800000000000003"/>
    <n v="0"/>
    <x v="11"/>
  </r>
  <r>
    <d v="2020-02-01T00:00:00"/>
    <x v="49"/>
    <x v="8"/>
    <n v="18883"/>
    <n v="469.822"/>
    <n v="0"/>
    <n v="16275"/>
    <n v="734.63499999999999"/>
    <n v="0"/>
    <x v="11"/>
  </r>
  <r>
    <d v="2020-02-01T00:00:00"/>
    <x v="49"/>
    <x v="12"/>
    <n v="1418"/>
    <n v="5.9450000000000003"/>
    <n v="0"/>
    <n v="1435"/>
    <n v="7.1639999999999997"/>
    <n v="0"/>
    <x v="11"/>
  </r>
  <r>
    <d v="2020-02-01T00:00:00"/>
    <x v="49"/>
    <x v="34"/>
    <n v="944"/>
    <n v="0.41699999999999998"/>
    <n v="0"/>
    <n v="988"/>
    <n v="0.38300000000000001"/>
    <n v="0"/>
    <x v="11"/>
  </r>
  <r>
    <d v="2020-02-01T00:00:00"/>
    <x v="72"/>
    <x v="4"/>
    <n v="1620"/>
    <n v="100.322"/>
    <n v="8.5060000000000002"/>
    <n v="827"/>
    <n v="138.696"/>
    <n v="0"/>
    <x v="11"/>
  </r>
  <r>
    <d v="2020-03-01T00:00:00"/>
    <x v="65"/>
    <x v="2"/>
    <n v="2153"/>
    <n v="2.899"/>
    <n v="0.19"/>
    <n v="2565"/>
    <n v="101.78100000000001"/>
    <n v="3.9820000000000002"/>
    <x v="11"/>
  </r>
  <r>
    <d v="2020-03-01T00:00:00"/>
    <x v="2"/>
    <x v="3"/>
    <n v="13763"/>
    <n v="260.923"/>
    <n v="7.7389999999999999"/>
    <n v="17140"/>
    <n v="323.96800000000002"/>
    <n v="25.564"/>
    <x v="11"/>
  </r>
  <r>
    <d v="2020-03-01T00:00:00"/>
    <x v="87"/>
    <x v="1"/>
    <n v="84"/>
    <n v="1.004"/>
    <n v="0"/>
    <n v="95"/>
    <n v="0"/>
    <n v="0"/>
    <x v="11"/>
  </r>
  <r>
    <d v="2020-03-01T00:00:00"/>
    <x v="3"/>
    <x v="4"/>
    <n v="446"/>
    <n v="91.462000000000003"/>
    <n v="1.5589999999999999"/>
    <n v="2281"/>
    <n v="94.872"/>
    <n v="1.611"/>
    <x v="11"/>
  </r>
  <r>
    <d v="2020-03-01T00:00:00"/>
    <x v="68"/>
    <x v="30"/>
    <n v="5573"/>
    <n v="161.35900000000001"/>
    <n v="12.298999999999999"/>
    <n v="5198"/>
    <n v="117.328"/>
    <n v="0"/>
    <x v="11"/>
  </r>
  <r>
    <d v="2020-03-01T00:00:00"/>
    <x v="4"/>
    <x v="5"/>
    <n v="1374"/>
    <n v="59.448"/>
    <n v="0.182"/>
    <n v="1180"/>
    <n v="25.306000000000001"/>
    <n v="0"/>
    <x v="11"/>
  </r>
  <r>
    <d v="2020-03-01T00:00:00"/>
    <x v="5"/>
    <x v="6"/>
    <n v="642"/>
    <n v="5.0000000000000001E-3"/>
    <n v="2.1999999999999999E-2"/>
    <n v="514"/>
    <n v="2.7050000000000001"/>
    <n v="0"/>
    <x v="11"/>
  </r>
  <r>
    <d v="2020-03-01T00:00:00"/>
    <x v="5"/>
    <x v="1"/>
    <n v="74708"/>
    <n v="2351.1750000000002"/>
    <n v="166.86799999999999"/>
    <n v="69323"/>
    <n v="1801.932"/>
    <n v="25.381"/>
    <x v="11"/>
  </r>
  <r>
    <d v="2020-03-01T00:00:00"/>
    <x v="6"/>
    <x v="9"/>
    <n v="3689"/>
    <n v="37.716999999999999"/>
    <n v="0"/>
    <n v="3068"/>
    <n v="250.09"/>
    <n v="0"/>
    <x v="11"/>
  </r>
  <r>
    <d v="2020-03-01T00:00:00"/>
    <x v="9"/>
    <x v="12"/>
    <n v="2661"/>
    <n v="1.6919999999999999"/>
    <n v="2.0169999999999999"/>
    <n v="1927"/>
    <n v="18.398"/>
    <n v="2.6949999999999998"/>
    <x v="11"/>
  </r>
  <r>
    <d v="2020-03-01T00:00:00"/>
    <x v="10"/>
    <x v="13"/>
    <n v="18432"/>
    <n v="445.173"/>
    <n v="0"/>
    <n v="12581"/>
    <n v="362.79300000000001"/>
    <n v="0"/>
    <x v="11"/>
  </r>
  <r>
    <d v="2020-03-01T00:00:00"/>
    <x v="73"/>
    <x v="25"/>
    <n v="3492"/>
    <n v="624.21600000000001"/>
    <n v="3.7"/>
    <n v="6049"/>
    <n v="858.56200000000001"/>
    <n v="0"/>
    <x v="11"/>
  </r>
  <r>
    <d v="2020-03-01T00:00:00"/>
    <x v="74"/>
    <x v="8"/>
    <n v="2999"/>
    <n v="33.323"/>
    <n v="13.255000000000001"/>
    <n v="3865"/>
    <n v="115.621"/>
    <n v="0"/>
    <x v="11"/>
  </r>
  <r>
    <d v="2020-03-01T00:00:00"/>
    <x v="13"/>
    <x v="15"/>
    <n v="661"/>
    <n v="28.108000000000001"/>
    <n v="2.044"/>
    <n v="1577"/>
    <n v="54.911000000000001"/>
    <n v="0"/>
    <x v="11"/>
  </r>
  <r>
    <d v="2020-03-01T00:00:00"/>
    <x v="80"/>
    <x v="14"/>
    <n v="947"/>
    <n v="0"/>
    <n v="0"/>
    <n v="649"/>
    <n v="0"/>
    <n v="0"/>
    <x v="11"/>
  </r>
  <r>
    <d v="2020-03-01T00:00:00"/>
    <x v="14"/>
    <x v="16"/>
    <n v="1198"/>
    <n v="56.5"/>
    <n v="0"/>
    <n v="1577"/>
    <n v="342.8"/>
    <n v="0"/>
    <x v="11"/>
  </r>
  <r>
    <d v="2020-03-01T00:00:00"/>
    <x v="14"/>
    <x v="18"/>
    <n v="2980"/>
    <n v="325.10000000000002"/>
    <n v="14.5"/>
    <n v="5265"/>
    <n v="103"/>
    <n v="0.1"/>
    <x v="11"/>
  </r>
  <r>
    <d v="2020-03-01T00:00:00"/>
    <x v="16"/>
    <x v="20"/>
    <n v="12514"/>
    <n v="2233.2489999999998"/>
    <n v="77.286000000000001"/>
    <n v="20658"/>
    <n v="2596.7759999999998"/>
    <n v="2.7"/>
    <x v="11"/>
  </r>
  <r>
    <d v="2020-03-01T00:00:00"/>
    <x v="69"/>
    <x v="24"/>
    <n v="4970"/>
    <n v="79.075000000000003"/>
    <n v="0"/>
    <n v="3452"/>
    <n v="149.887"/>
    <n v="0"/>
    <x v="11"/>
  </r>
  <r>
    <d v="2020-03-01T00:00:00"/>
    <x v="17"/>
    <x v="1"/>
    <n v="1857"/>
    <n v="130.79"/>
    <n v="0"/>
    <n v="1671"/>
    <n v="32.677999999999997"/>
    <n v="0"/>
    <x v="11"/>
  </r>
  <r>
    <d v="2020-03-01T00:00:00"/>
    <x v="17"/>
    <x v="21"/>
    <n v="4957"/>
    <n v="498.40600000000001"/>
    <n v="71.759"/>
    <n v="10182"/>
    <n v="1014.311"/>
    <n v="2.819"/>
    <x v="11"/>
  </r>
  <r>
    <d v="2020-03-01T00:00:00"/>
    <x v="18"/>
    <x v="4"/>
    <n v="1253"/>
    <n v="865.10699999999997"/>
    <n v="0"/>
    <n v="12162"/>
    <n v="917.86900000000003"/>
    <n v="0"/>
    <x v="11"/>
  </r>
  <r>
    <d v="2020-03-01T00:00:00"/>
    <x v="19"/>
    <x v="4"/>
    <n v="1752"/>
    <n v="947.72799999999995"/>
    <n v="145.03700000000001"/>
    <n v="12592"/>
    <n v="604.88599999999997"/>
    <n v="35.554000000000002"/>
    <x v="11"/>
  </r>
  <r>
    <d v="2020-03-01T00:00:00"/>
    <x v="88"/>
    <x v="14"/>
    <n v="390"/>
    <n v="3.0790000000000002"/>
    <n v="0"/>
    <n v="522"/>
    <n v="4.1859999999999999"/>
    <n v="0"/>
    <x v="11"/>
  </r>
  <r>
    <d v="2020-03-01T00:00:00"/>
    <x v="53"/>
    <x v="8"/>
    <n v="3888"/>
    <n v="156.69200000000001"/>
    <n v="11.68"/>
    <n v="4679"/>
    <n v="290.464"/>
    <n v="0"/>
    <x v="11"/>
  </r>
  <r>
    <d v="2020-03-01T00:00:00"/>
    <x v="21"/>
    <x v="20"/>
    <s v=".."/>
    <s v=".."/>
    <s v=".."/>
    <s v=".."/>
    <n v="649.19500000000005"/>
    <n v="0"/>
    <x v="11"/>
  </r>
  <r>
    <d v="2020-03-01T00:00:00"/>
    <x v="21"/>
    <x v="1"/>
    <n v="4474"/>
    <n v="179.958"/>
    <n v="0"/>
    <n v="4143"/>
    <n v="59.484999999999999"/>
    <n v="0"/>
    <x v="11"/>
  </r>
  <r>
    <d v="2020-03-01T00:00:00"/>
    <x v="21"/>
    <x v="16"/>
    <n v="2309"/>
    <n v="55.426000000000002"/>
    <n v="0.441"/>
    <n v="2059"/>
    <n v="166.364"/>
    <n v="0"/>
    <x v="11"/>
  </r>
  <r>
    <d v="2020-03-01T00:00:00"/>
    <x v="21"/>
    <x v="23"/>
    <n v="64463"/>
    <n v="2965.2159999999999"/>
    <n v="29.465"/>
    <n v="64582"/>
    <n v="2454.732"/>
    <n v="65.471999999999994"/>
    <x v="11"/>
  </r>
  <r>
    <d v="2020-03-01T00:00:00"/>
    <x v="22"/>
    <x v="23"/>
    <n v="23529"/>
    <n v="917.12"/>
    <n v="27.587"/>
    <n v="26371"/>
    <n v="892.57399999999996"/>
    <n v="37.845999999999997"/>
    <x v="11"/>
  </r>
  <r>
    <d v="2020-03-01T00:00:00"/>
    <x v="23"/>
    <x v="21"/>
    <n v="786"/>
    <n v="186.126"/>
    <n v="1.4339999999999999"/>
    <n v="1141"/>
    <n v="181.40700000000001"/>
    <n v="0"/>
    <x v="11"/>
  </r>
  <r>
    <d v="2020-03-01T00:00:00"/>
    <x v="24"/>
    <x v="4"/>
    <s v=".."/>
    <s v=".."/>
    <s v=".."/>
    <s v=".."/>
    <n v="2342.8389999999999"/>
    <n v="0"/>
    <x v="11"/>
  </r>
  <r>
    <d v="2020-03-01T00:00:00"/>
    <x v="24"/>
    <x v="16"/>
    <s v=".."/>
    <n v="1235.2270000000001"/>
    <n v="0"/>
    <s v=".."/>
    <s v=".."/>
    <s v=".."/>
    <x v="11"/>
  </r>
  <r>
    <d v="2020-03-01T00:00:00"/>
    <x v="24"/>
    <x v="8"/>
    <s v=".."/>
    <n v="1179.367"/>
    <n v="0"/>
    <s v=".."/>
    <s v=".."/>
    <s v=".."/>
    <x v="11"/>
  </r>
  <r>
    <d v="2020-03-01T00:00:00"/>
    <x v="59"/>
    <x v="10"/>
    <n v="10122"/>
    <n v="285.76799999999997"/>
    <n v="2E-3"/>
    <n v="9199"/>
    <n v="180.24299999999999"/>
    <n v="4.0350000000000001"/>
    <x v="11"/>
  </r>
  <r>
    <d v="2020-03-01T00:00:00"/>
    <x v="25"/>
    <x v="14"/>
    <n v="13947"/>
    <n v="499.77100000000002"/>
    <n v="31.515000000000001"/>
    <n v="11539"/>
    <n v="946.80799999999999"/>
    <n v="0"/>
    <x v="11"/>
  </r>
  <r>
    <d v="2020-03-01T00:00:00"/>
    <x v="26"/>
    <x v="8"/>
    <n v="5238"/>
    <n v="88.692999999999998"/>
    <n v="0"/>
    <n v="5632"/>
    <n v="181.506"/>
    <n v="0"/>
    <x v="11"/>
  </r>
  <r>
    <d v="2020-03-01T00:00:00"/>
    <x v="54"/>
    <x v="14"/>
    <n v="7614"/>
    <n v="3.2829999999999999"/>
    <n v="0"/>
    <n v="4778"/>
    <n v="0"/>
    <n v="0"/>
    <x v="11"/>
  </r>
  <r>
    <d v="2020-03-01T00:00:00"/>
    <x v="58"/>
    <x v="25"/>
    <n v="4062"/>
    <n v="495.572"/>
    <n v="96.849000000000004"/>
    <n v="5250"/>
    <n v="461.30700000000002"/>
    <n v="0.151"/>
    <x v="11"/>
  </r>
  <r>
    <d v="2020-03-01T00:00:00"/>
    <x v="28"/>
    <x v="10"/>
    <n v="1222"/>
    <n v="1.0349999999999999"/>
    <n v="0"/>
    <n v="823"/>
    <n v="0.72499999999999998"/>
    <n v="0"/>
    <x v="11"/>
  </r>
  <r>
    <d v="2020-03-01T00:00:00"/>
    <x v="28"/>
    <x v="14"/>
    <n v="43696"/>
    <n v="360.584"/>
    <n v="1.4790000000000001"/>
    <n v="26699"/>
    <n v="30.756"/>
    <n v="0.61199999999999999"/>
    <x v="11"/>
  </r>
  <r>
    <d v="2020-03-01T00:00:00"/>
    <x v="28"/>
    <x v="25"/>
    <n v="10506"/>
    <n v="85.034000000000006"/>
    <n v="8.8610000000000007"/>
    <n v="9518"/>
    <n v="19.015999999999998"/>
    <n v="0"/>
    <x v="11"/>
  </r>
  <r>
    <d v="2020-03-01T00:00:00"/>
    <x v="28"/>
    <x v="15"/>
    <n v="475"/>
    <n v="14.551"/>
    <n v="6.0999999999999999E-2"/>
    <n v="423"/>
    <n v="15.813000000000001"/>
    <n v="0"/>
    <x v="11"/>
  </r>
  <r>
    <d v="2020-03-01T00:00:00"/>
    <x v="28"/>
    <x v="1"/>
    <n v="22012"/>
    <n v="2.3479999999999999"/>
    <n v="0"/>
    <n v="18361"/>
    <n v="6.2809999999999997"/>
    <n v="0"/>
    <x v="11"/>
  </r>
  <r>
    <d v="2020-03-01T00:00:00"/>
    <x v="28"/>
    <x v="16"/>
    <n v="119"/>
    <n v="0"/>
    <n v="0"/>
    <n v="74"/>
    <n v="0"/>
    <n v="0"/>
    <x v="11"/>
  </r>
  <r>
    <d v="2020-03-01T00:00:00"/>
    <x v="28"/>
    <x v="17"/>
    <n v="7994"/>
    <n v="215.04599999999999"/>
    <n v="0.52700000000000002"/>
    <n v="4897"/>
    <n v="68.19"/>
    <n v="1.534"/>
    <x v="11"/>
  </r>
  <r>
    <d v="2020-03-01T00:00:00"/>
    <x v="28"/>
    <x v="8"/>
    <n v="1408"/>
    <n v="8.7420000000000009"/>
    <n v="6.0000000000000001E-3"/>
    <n v="1173"/>
    <n v="1.462"/>
    <n v="0.23599999999999999"/>
    <x v="11"/>
  </r>
  <r>
    <d v="2020-03-01T00:00:00"/>
    <x v="28"/>
    <x v="26"/>
    <n v="5445"/>
    <n v="136.47800000000001"/>
    <n v="0"/>
    <n v="3704"/>
    <n v="36.94"/>
    <n v="0"/>
    <x v="11"/>
  </r>
  <r>
    <d v="2020-03-01T00:00:00"/>
    <x v="57"/>
    <x v="16"/>
    <n v="1198"/>
    <n v="1.3180000000000001"/>
    <n v="0"/>
    <n v="825"/>
    <n v="0.22500000000000001"/>
    <n v="0"/>
    <x v="11"/>
  </r>
  <r>
    <d v="2020-03-01T00:00:00"/>
    <x v="89"/>
    <x v="8"/>
    <s v=".."/>
    <n v="74.254000000000005"/>
    <n v="0"/>
    <s v=".."/>
    <s v=".."/>
    <s v=".."/>
    <x v="11"/>
  </r>
  <r>
    <d v="2020-03-01T00:00:00"/>
    <x v="29"/>
    <x v="15"/>
    <n v="1452"/>
    <n v="50.997"/>
    <n v="21.423999999999999"/>
    <n v="2375"/>
    <n v="97.426000000000002"/>
    <n v="3.218"/>
    <x v="11"/>
  </r>
  <r>
    <d v="2020-03-01T00:00:00"/>
    <x v="77"/>
    <x v="27"/>
    <n v="4482"/>
    <n v="36.985999999999997"/>
    <n v="1.7999999999999999E-2"/>
    <n v="4303"/>
    <n v="123.292"/>
    <n v="6.9770000000000003"/>
    <x v="11"/>
  </r>
  <r>
    <d v="2020-03-01T00:00:00"/>
    <x v="77"/>
    <x v="1"/>
    <n v="1400"/>
    <n v="81.850999999999999"/>
    <n v="0"/>
    <n v="1508"/>
    <n v="103.387"/>
    <n v="0"/>
    <x v="11"/>
  </r>
  <r>
    <d v="2020-03-01T00:00:00"/>
    <x v="31"/>
    <x v="13"/>
    <n v="28371"/>
    <n v="1571.6859999999999"/>
    <n v="25.49"/>
    <n v="19497"/>
    <n v="1637.585"/>
    <n v="0"/>
    <x v="11"/>
  </r>
  <r>
    <d v="2020-03-01T00:00:00"/>
    <x v="71"/>
    <x v="14"/>
    <n v="4191"/>
    <n v="0"/>
    <n v="0"/>
    <n v="3938"/>
    <n v="0"/>
    <n v="0"/>
    <x v="11"/>
  </r>
  <r>
    <d v="2020-03-01T00:00:00"/>
    <x v="71"/>
    <x v="13"/>
    <n v="1749"/>
    <n v="0"/>
    <n v="0"/>
    <n v="1483"/>
    <n v="0"/>
    <n v="0"/>
    <x v="11"/>
  </r>
  <r>
    <d v="2020-03-01T00:00:00"/>
    <x v="66"/>
    <x v="28"/>
    <n v="367"/>
    <n v="4.12"/>
    <n v="0.21199999999999999"/>
    <n v="390"/>
    <n v="55.923000000000002"/>
    <n v="0.26500000000000001"/>
    <x v="11"/>
  </r>
  <r>
    <d v="2020-03-01T00:00:00"/>
    <x v="34"/>
    <x v="9"/>
    <s v=".."/>
    <n v="8.61"/>
    <n v="0"/>
    <s v=".."/>
    <n v="52.003"/>
    <n v="0"/>
    <x v="11"/>
  </r>
  <r>
    <d v="2020-03-01T00:00:00"/>
    <x v="35"/>
    <x v="24"/>
    <n v="9004"/>
    <n v="131.86000000000001"/>
    <n v="1.671"/>
    <n v="4899"/>
    <n v="211.68899999999999"/>
    <n v="0"/>
    <x v="11"/>
  </r>
  <r>
    <d v="2020-03-01T00:00:00"/>
    <x v="64"/>
    <x v="25"/>
    <s v=".."/>
    <n v="383.09100000000001"/>
    <n v="0"/>
    <s v=".."/>
    <n v="85.93"/>
    <n v="0"/>
    <x v="11"/>
  </r>
  <r>
    <d v="2020-03-01T00:00:00"/>
    <x v="64"/>
    <x v="15"/>
    <s v=".."/>
    <s v=".."/>
    <s v=".."/>
    <s v=".."/>
    <n v="123.43300000000001"/>
    <n v="0"/>
    <x v="11"/>
  </r>
  <r>
    <d v="2020-03-01T00:00:00"/>
    <x v="64"/>
    <x v="21"/>
    <s v=".."/>
    <s v=".."/>
    <s v=".."/>
    <s v=".."/>
    <n v="70.507000000000005"/>
    <n v="0"/>
    <x v="11"/>
  </r>
  <r>
    <d v="2020-03-01T00:00:00"/>
    <x v="36"/>
    <x v="27"/>
    <n v="4537"/>
    <n v="14.007"/>
    <n v="0"/>
    <n v="4470"/>
    <n v="2.1659999999999999"/>
    <n v="1.304"/>
    <x v="11"/>
  </r>
  <r>
    <d v="2020-03-01T00:00:00"/>
    <x v="36"/>
    <x v="4"/>
    <s v=".."/>
    <s v=".."/>
    <s v=".."/>
    <s v=".."/>
    <n v="977.92200000000003"/>
    <n v="21.367000000000001"/>
    <x v="11"/>
  </r>
  <r>
    <d v="2020-03-01T00:00:00"/>
    <x v="36"/>
    <x v="10"/>
    <n v="1508"/>
    <n v="2.31"/>
    <n v="0"/>
    <n v="1052"/>
    <n v="0.183"/>
    <n v="0.65100000000000002"/>
    <x v="11"/>
  </r>
  <r>
    <d v="2020-03-01T00:00:00"/>
    <x v="36"/>
    <x v="20"/>
    <n v="5341"/>
    <n v="951.61500000000001"/>
    <n v="53.146000000000001"/>
    <n v="8907"/>
    <n v="1063.8630000000001"/>
    <n v="32.521999999999998"/>
    <x v="11"/>
  </r>
  <r>
    <d v="2020-03-01T00:00:00"/>
    <x v="36"/>
    <x v="14"/>
    <n v="9379"/>
    <n v="206.05"/>
    <n v="0.60099999999999998"/>
    <n v="7604"/>
    <n v="54.957999999999998"/>
    <n v="1.006"/>
    <x v="11"/>
  </r>
  <r>
    <d v="2020-03-01T00:00:00"/>
    <x v="36"/>
    <x v="25"/>
    <n v="13892"/>
    <n v="304.47899999999998"/>
    <n v="56.334000000000003"/>
    <n v="14167"/>
    <n v="182.97200000000001"/>
    <n v="52.302999999999997"/>
    <x v="11"/>
  </r>
  <r>
    <d v="2020-03-01T00:00:00"/>
    <x v="36"/>
    <x v="15"/>
    <s v=".."/>
    <n v="91.701999999999998"/>
    <n v="0"/>
    <s v=".."/>
    <n v="0"/>
    <n v="0"/>
    <x v="11"/>
  </r>
  <r>
    <d v="2020-03-01T00:00:00"/>
    <x v="36"/>
    <x v="2"/>
    <n v="1567"/>
    <n v="0.81299999999999994"/>
    <n v="0.20599999999999999"/>
    <n v="1560"/>
    <n v="0.47199999999999998"/>
    <n v="1.07"/>
    <x v="11"/>
  </r>
  <r>
    <d v="2020-03-01T00:00:00"/>
    <x v="36"/>
    <x v="1"/>
    <n v="45102"/>
    <n v="903.03899999999999"/>
    <n v="1.4E-2"/>
    <n v="35112"/>
    <n v="864.822"/>
    <n v="165.04900000000001"/>
    <x v="11"/>
  </r>
  <r>
    <d v="2020-03-01T00:00:00"/>
    <x v="36"/>
    <x v="9"/>
    <n v="2883"/>
    <n v="0"/>
    <n v="0"/>
    <n v="1972"/>
    <n v="7.2610000000000001"/>
    <n v="2.4740000000000002"/>
    <x v="11"/>
  </r>
  <r>
    <d v="2020-03-01T00:00:00"/>
    <x v="36"/>
    <x v="24"/>
    <n v="3972"/>
    <n v="118.688"/>
    <n v="0"/>
    <n v="2529"/>
    <n v="29.137"/>
    <n v="3.976"/>
    <x v="11"/>
  </r>
  <r>
    <d v="2020-03-01T00:00:00"/>
    <x v="36"/>
    <x v="16"/>
    <n v="22166"/>
    <n v="844.68299999999999"/>
    <n v="28.666"/>
    <n v="17108"/>
    <n v="829.57600000000002"/>
    <n v="107.583"/>
    <x v="11"/>
  </r>
  <r>
    <d v="2020-03-01T00:00:00"/>
    <x v="36"/>
    <x v="31"/>
    <n v="6123"/>
    <n v="163.35"/>
    <n v="0.81699999999999995"/>
    <n v="4653"/>
    <n v="15.225"/>
    <n v="2.3439999999999999"/>
    <x v="11"/>
  </r>
  <r>
    <d v="2020-03-01T00:00:00"/>
    <x v="36"/>
    <x v="21"/>
    <s v=".."/>
    <s v=".."/>
    <s v=".."/>
    <s v=".."/>
    <n v="124.645"/>
    <n v="0"/>
    <x v="11"/>
  </r>
  <r>
    <d v="2020-03-01T00:00:00"/>
    <x v="36"/>
    <x v="17"/>
    <n v="5378"/>
    <n v="182.57499999999999"/>
    <n v="0.14799999999999999"/>
    <n v="2957"/>
    <n v="176.554"/>
    <n v="18.75"/>
    <x v="11"/>
  </r>
  <r>
    <d v="2020-03-01T00:00:00"/>
    <x v="36"/>
    <x v="18"/>
    <n v="10002"/>
    <n v="185.25200000000001"/>
    <n v="26.983000000000001"/>
    <n v="9633"/>
    <n v="4.5049999999999999"/>
    <n v="49.698"/>
    <x v="11"/>
  </r>
  <r>
    <d v="2020-03-01T00:00:00"/>
    <x v="36"/>
    <x v="8"/>
    <n v="38732"/>
    <n v="2177.0239999999999"/>
    <n v="73.947999999999993"/>
    <n v="38834"/>
    <n v="139.14400000000001"/>
    <n v="198.07599999999999"/>
    <x v="11"/>
  </r>
  <r>
    <d v="2020-03-01T00:00:00"/>
    <x v="55"/>
    <x v="35"/>
    <n v="34401"/>
    <n v="1372.941"/>
    <n v="132.03299999999999"/>
    <n v="52397"/>
    <n v="1685.5070000000001"/>
    <n v="2.702"/>
    <x v="11"/>
  </r>
  <r>
    <d v="2020-03-01T00:00:00"/>
    <x v="37"/>
    <x v="32"/>
    <n v="2645"/>
    <n v="115.971"/>
    <n v="7.9000000000000001E-2"/>
    <n v="2710"/>
    <n v="262.07100000000003"/>
    <n v="0"/>
    <x v="11"/>
  </r>
  <r>
    <d v="2020-03-01T00:00:00"/>
    <x v="84"/>
    <x v="34"/>
    <n v="740"/>
    <n v="8.8999999999999996E-2"/>
    <n v="0"/>
    <n v="547"/>
    <n v="5.4630000000000001"/>
    <n v="0"/>
    <x v="11"/>
  </r>
  <r>
    <d v="2020-03-01T00:00:00"/>
    <x v="81"/>
    <x v="16"/>
    <n v="15912"/>
    <n v="79.004000000000005"/>
    <n v="0"/>
    <n v="10672"/>
    <n v="96.971000000000004"/>
    <n v="0"/>
    <x v="11"/>
  </r>
  <r>
    <d v="2020-03-01T00:00:00"/>
    <x v="62"/>
    <x v="16"/>
    <n v="2692"/>
    <n v="9.7059999999999995"/>
    <n v="0"/>
    <n v="2598"/>
    <n v="2.7389999999999999"/>
    <n v="0"/>
    <x v="11"/>
  </r>
  <r>
    <d v="2020-03-01T00:00:00"/>
    <x v="38"/>
    <x v="1"/>
    <n v="995"/>
    <n v="295.59300000000002"/>
    <n v="0"/>
    <n v="672"/>
    <n v="375.637"/>
    <n v="0"/>
    <x v="11"/>
  </r>
  <r>
    <d v="2020-03-01T00:00:00"/>
    <x v="38"/>
    <x v="16"/>
    <n v="77271"/>
    <n v="6074.9520000000002"/>
    <n v="167.05500000000001"/>
    <n v="61397"/>
    <n v="6092.8249999999998"/>
    <n v="0"/>
    <x v="11"/>
  </r>
  <r>
    <d v="2020-03-01T00:00:00"/>
    <x v="40"/>
    <x v="29"/>
    <n v="1119"/>
    <n v="2.0979999999999999"/>
    <n v="0"/>
    <n v="677"/>
    <n v="23.724"/>
    <n v="0"/>
    <x v="11"/>
  </r>
  <r>
    <d v="2020-03-01T00:00:00"/>
    <x v="41"/>
    <x v="31"/>
    <n v="2721"/>
    <n v="42.152999999999999"/>
    <n v="0"/>
    <n v="2004"/>
    <n v="97.385999999999996"/>
    <n v="0"/>
    <x v="11"/>
  </r>
  <r>
    <d v="2020-03-01T00:00:00"/>
    <x v="82"/>
    <x v="47"/>
    <n v="6277"/>
    <n v="218.17599999999999"/>
    <n v="0"/>
    <n v="3898"/>
    <n v="190.58500000000001"/>
    <n v="0"/>
    <x v="11"/>
  </r>
  <r>
    <d v="2020-03-01T00:00:00"/>
    <x v="42"/>
    <x v="1"/>
    <s v=".."/>
    <n v="723.53599999999994"/>
    <n v="0"/>
    <s v=".."/>
    <n v="747.95699999999999"/>
    <n v="0"/>
    <x v="11"/>
  </r>
  <r>
    <d v="2020-03-01T00:00:00"/>
    <x v="86"/>
    <x v="17"/>
    <n v="2045"/>
    <n v="28.21"/>
    <n v="0"/>
    <n v="1023"/>
    <n v="6.6050000000000004"/>
    <n v="0"/>
    <x v="11"/>
  </r>
  <r>
    <d v="2020-03-01T00:00:00"/>
    <x v="43"/>
    <x v="17"/>
    <n v="28188"/>
    <n v="1275.682"/>
    <n v="47.609000000000002"/>
    <n v="20400"/>
    <n v="1106.346"/>
    <n v="2.0870000000000002"/>
    <x v="11"/>
  </r>
  <r>
    <d v="2020-03-01T00:00:00"/>
    <x v="45"/>
    <x v="8"/>
    <n v="11448"/>
    <n v="388.19499999999999"/>
    <n v="142.345"/>
    <n v="19222"/>
    <n v="1012.751"/>
    <n v="2.5289999999999999"/>
    <x v="11"/>
  </r>
  <r>
    <d v="2020-03-01T00:00:00"/>
    <x v="46"/>
    <x v="4"/>
    <s v=".."/>
    <s v=".."/>
    <s v=".."/>
    <s v=".."/>
    <n v="281.85500000000002"/>
    <n v="0"/>
    <x v="11"/>
  </r>
  <r>
    <d v="2020-03-01T00:00:00"/>
    <x v="46"/>
    <x v="15"/>
    <s v=".."/>
    <s v=".."/>
    <s v=".."/>
    <s v=".."/>
    <n v="719.58"/>
    <n v="0"/>
    <x v="11"/>
  </r>
  <r>
    <d v="2020-03-01T00:00:00"/>
    <x v="46"/>
    <x v="16"/>
    <s v=".."/>
    <s v=".."/>
    <s v=".."/>
    <s v=".."/>
    <n v="262.04700000000003"/>
    <n v="0"/>
    <x v="11"/>
  </r>
  <r>
    <d v="2020-03-01T00:00:00"/>
    <x v="46"/>
    <x v="8"/>
    <s v=".."/>
    <n v="1278.3"/>
    <n v="0"/>
    <s v=".."/>
    <s v=".."/>
    <s v=".."/>
    <x v="11"/>
  </r>
  <r>
    <d v="2020-03-01T00:00:00"/>
    <x v="47"/>
    <x v="26"/>
    <n v="10336"/>
    <n v="558.35199999999998"/>
    <n v="0.39300000000000002"/>
    <n v="7418"/>
    <n v="545.61599999999999"/>
    <n v="0"/>
    <x v="11"/>
  </r>
  <r>
    <d v="2020-03-01T00:00:00"/>
    <x v="49"/>
    <x v="10"/>
    <n v="6351"/>
    <n v="15"/>
    <n v="0"/>
    <n v="4673"/>
    <n v="11.212999999999999"/>
    <n v="0"/>
    <x v="11"/>
  </r>
  <r>
    <d v="2020-03-01T00:00:00"/>
    <x v="49"/>
    <x v="20"/>
    <n v="84"/>
    <n v="10.228999999999999"/>
    <n v="0"/>
    <n v="147"/>
    <n v="3.46"/>
    <n v="0"/>
    <x v="11"/>
  </r>
  <r>
    <d v="2020-03-01T00:00:00"/>
    <x v="49"/>
    <x v="14"/>
    <n v="8739"/>
    <n v="14.723000000000001"/>
    <n v="0"/>
    <n v="5998"/>
    <n v="7.3999999999999996E-2"/>
    <n v="0"/>
    <x v="11"/>
  </r>
  <r>
    <d v="2020-03-01T00:00:00"/>
    <x v="49"/>
    <x v="1"/>
    <n v="39806"/>
    <n v="16.722000000000001"/>
    <n v="0"/>
    <n v="31483"/>
    <n v="38.768000000000001"/>
    <n v="0"/>
    <x v="11"/>
  </r>
  <r>
    <d v="2020-03-01T00:00:00"/>
    <x v="49"/>
    <x v="9"/>
    <n v="707"/>
    <n v="0"/>
    <n v="0"/>
    <n v="606"/>
    <n v="7.5279999999999996"/>
    <n v="0"/>
    <x v="11"/>
  </r>
  <r>
    <d v="2020-03-01T00:00:00"/>
    <x v="49"/>
    <x v="29"/>
    <n v="280"/>
    <n v="0"/>
    <n v="0"/>
    <n v="269"/>
    <n v="11.784000000000001"/>
    <n v="0"/>
    <x v="11"/>
  </r>
  <r>
    <d v="2020-03-01T00:00:00"/>
    <x v="49"/>
    <x v="33"/>
    <n v="454"/>
    <n v="0.40400000000000003"/>
    <n v="0"/>
    <n v="549"/>
    <n v="8.8999999999999996E-2"/>
    <n v="0"/>
    <x v="11"/>
  </r>
  <r>
    <d v="2020-03-01T00:00:00"/>
    <x v="49"/>
    <x v="8"/>
    <n v="12581"/>
    <n v="483.13200000000001"/>
    <n v="0"/>
    <n v="13678"/>
    <n v="602.19299999999998"/>
    <n v="0"/>
    <x v="11"/>
  </r>
  <r>
    <d v="2020-03-01T00:00:00"/>
    <x v="49"/>
    <x v="12"/>
    <n v="1056"/>
    <n v="3.2770000000000001"/>
    <n v="0"/>
    <n v="749"/>
    <n v="1.9910000000000001"/>
    <n v="0"/>
    <x v="11"/>
  </r>
  <r>
    <d v="2020-03-01T00:00:00"/>
    <x v="49"/>
    <x v="34"/>
    <n v="719"/>
    <n v="0"/>
    <n v="0"/>
    <n v="570"/>
    <n v="0.40400000000000003"/>
    <n v="0"/>
    <x v="11"/>
  </r>
  <r>
    <d v="2020-03-01T00:00:00"/>
    <x v="72"/>
    <x v="4"/>
    <n v="315"/>
    <n v="266.46199999999999"/>
    <n v="5.17"/>
    <n v="2976"/>
    <n v="267.95800000000003"/>
    <n v="0"/>
    <x v="11"/>
  </r>
  <r>
    <d v="2020-04-01T00:00:00"/>
    <x v="65"/>
    <x v="2"/>
    <n v="8"/>
    <n v="1.7230000000000001"/>
    <n v="4.2999999999999997E-2"/>
    <n v="310"/>
    <n v="47.936999999999998"/>
    <n v="2.081"/>
    <x v="11"/>
  </r>
  <r>
    <d v="2020-04-01T00:00:00"/>
    <x v="2"/>
    <x v="3"/>
    <n v="140"/>
    <n v="89.963999999999999"/>
    <n v="2.0750000000000002"/>
    <n v="1282"/>
    <n v="75.042000000000002"/>
    <n v="7.8150000000000004"/>
    <x v="11"/>
  </r>
  <r>
    <d v="2020-04-01T00:00:00"/>
    <x v="3"/>
    <x v="4"/>
    <s v=".."/>
    <n v="872.64099999999996"/>
    <n v="11.486000000000001"/>
    <s v=".."/>
    <n v="851.55799999999999"/>
    <n v="0"/>
    <x v="11"/>
  </r>
  <r>
    <d v="2020-04-01T00:00:00"/>
    <x v="5"/>
    <x v="1"/>
    <n v="1459"/>
    <n v="422.798"/>
    <n v="57.781999999999996"/>
    <n v="1908"/>
    <n v="365.45600000000002"/>
    <n v="23.481999999999999"/>
    <x v="11"/>
  </r>
  <r>
    <d v="2020-04-01T00:00:00"/>
    <x v="6"/>
    <x v="9"/>
    <n v="207"/>
    <n v="78.119"/>
    <n v="0"/>
    <n v="33"/>
    <n v="218.85499999999999"/>
    <n v="0"/>
    <x v="11"/>
  </r>
  <r>
    <d v="2020-04-01T00:00:00"/>
    <x v="10"/>
    <x v="13"/>
    <s v=".."/>
    <n v="35.987000000000002"/>
    <n v="0"/>
    <s v=".."/>
    <n v="25.558"/>
    <n v="0"/>
    <x v="11"/>
  </r>
  <r>
    <d v="2020-04-01T00:00:00"/>
    <x v="73"/>
    <x v="25"/>
    <n v="335"/>
    <n v="283.01499999999999"/>
    <n v="4.202"/>
    <n v="2669"/>
    <n v="276.94299999999998"/>
    <n v="0"/>
    <x v="11"/>
  </r>
  <r>
    <d v="2020-04-01T00:00:00"/>
    <x v="13"/>
    <x v="15"/>
    <s v=".."/>
    <s v=".."/>
    <s v=".."/>
    <n v="2262"/>
    <n v="60.582999999999998"/>
    <n v="0"/>
    <x v="11"/>
  </r>
  <r>
    <d v="2020-04-01T00:00:00"/>
    <x v="14"/>
    <x v="16"/>
    <n v="36"/>
    <n v="17.399999999999999"/>
    <n v="0"/>
    <n v="73"/>
    <n v="128"/>
    <n v="0"/>
    <x v="11"/>
  </r>
  <r>
    <d v="2020-04-01T00:00:00"/>
    <x v="14"/>
    <x v="18"/>
    <n v="198"/>
    <n v="75.2"/>
    <n v="3.3"/>
    <n v="1838"/>
    <n v="17.399999999999999"/>
    <n v="0"/>
    <x v="11"/>
  </r>
  <r>
    <d v="2020-04-01T00:00:00"/>
    <x v="16"/>
    <x v="20"/>
    <n v="202"/>
    <n v="2882.0010000000002"/>
    <n v="47.264000000000003"/>
    <n v="981"/>
    <n v="2435.835"/>
    <n v="2.786"/>
    <x v="11"/>
  </r>
  <r>
    <d v="2020-04-01T00:00:00"/>
    <x v="69"/>
    <x v="24"/>
    <s v=".."/>
    <s v=".."/>
    <s v=".."/>
    <n v="359"/>
    <n v="0"/>
    <n v="0"/>
    <x v="11"/>
  </r>
  <r>
    <d v="2020-04-01T00:00:00"/>
    <x v="17"/>
    <x v="21"/>
    <n v="146"/>
    <n v="446.67500000000001"/>
    <n v="61.36"/>
    <n v="1538"/>
    <n v="500.64600000000002"/>
    <n v="1.4279999999999999"/>
    <x v="11"/>
  </r>
  <r>
    <d v="2020-04-01T00:00:00"/>
    <x v="18"/>
    <x v="4"/>
    <n v="157"/>
    <n v="461.62900000000002"/>
    <n v="0"/>
    <n v="1149"/>
    <n v="802.85299999999995"/>
    <n v="0"/>
    <x v="11"/>
  </r>
  <r>
    <d v="2020-04-01T00:00:00"/>
    <x v="19"/>
    <x v="4"/>
    <n v="185"/>
    <n v="833.43299999999999"/>
    <n v="155.339"/>
    <n v="1794"/>
    <n v="858.59299999999996"/>
    <n v="0"/>
    <x v="11"/>
  </r>
  <r>
    <d v="2020-04-01T00:00:00"/>
    <x v="88"/>
    <x v="14"/>
    <n v="110"/>
    <n v="1.5529999999999999"/>
    <n v="0"/>
    <n v="45"/>
    <n v="0.98699999999999999"/>
    <n v="0"/>
    <x v="11"/>
  </r>
  <r>
    <d v="2020-04-01T00:00:00"/>
    <x v="53"/>
    <x v="8"/>
    <s v=".."/>
    <n v="42.365000000000002"/>
    <n v="0"/>
    <s v=".."/>
    <s v=".."/>
    <s v=".."/>
    <x v="11"/>
  </r>
  <r>
    <d v="2020-04-01T00:00:00"/>
    <x v="21"/>
    <x v="20"/>
    <s v=".."/>
    <s v=".."/>
    <s v=".."/>
    <s v=".."/>
    <n v="582.44200000000001"/>
    <n v="0"/>
    <x v="11"/>
  </r>
  <r>
    <d v="2020-04-01T00:00:00"/>
    <x v="21"/>
    <x v="16"/>
    <s v=".."/>
    <n v="0"/>
    <n v="0"/>
    <s v=".."/>
    <s v=".."/>
    <s v=".."/>
    <x v="11"/>
  </r>
  <r>
    <d v="2020-04-01T00:00:00"/>
    <x v="21"/>
    <x v="23"/>
    <s v=".."/>
    <n v="2368.5160000000001"/>
    <n v="1.8959999999999999"/>
    <s v=".."/>
    <n v="909.43700000000001"/>
    <n v="1.69"/>
    <x v="11"/>
  </r>
  <r>
    <d v="2020-04-01T00:00:00"/>
    <x v="22"/>
    <x v="23"/>
    <n v="232"/>
    <n v="157.39599999999999"/>
    <n v="1.972"/>
    <n v="60"/>
    <n v="423.06900000000002"/>
    <n v="5.1989999999999998"/>
    <x v="11"/>
  </r>
  <r>
    <d v="2020-04-01T00:00:00"/>
    <x v="23"/>
    <x v="21"/>
    <s v=".."/>
    <n v="257.99"/>
    <n v="0"/>
    <s v=".."/>
    <n v="352.56700000000001"/>
    <n v="0"/>
    <x v="11"/>
  </r>
  <r>
    <d v="2020-04-01T00:00:00"/>
    <x v="24"/>
    <x v="4"/>
    <s v=".."/>
    <s v=".."/>
    <s v=".."/>
    <s v=".."/>
    <n v="2344.172"/>
    <n v="0"/>
    <x v="11"/>
  </r>
  <r>
    <d v="2020-04-01T00:00:00"/>
    <x v="24"/>
    <x v="16"/>
    <s v=".."/>
    <n v="2071.0010000000002"/>
    <n v="0"/>
    <s v=".."/>
    <n v="299.83800000000002"/>
    <n v="0"/>
    <x v="11"/>
  </r>
  <r>
    <d v="2020-04-01T00:00:00"/>
    <x v="24"/>
    <x v="8"/>
    <s v=".."/>
    <n v="1241.3420000000001"/>
    <n v="0"/>
    <s v=".."/>
    <s v=".."/>
    <s v=".."/>
    <x v="11"/>
  </r>
  <r>
    <d v="2020-04-01T00:00:00"/>
    <x v="59"/>
    <x v="10"/>
    <n v="85"/>
    <n v="138.52199999999999"/>
    <n v="0"/>
    <n v="220"/>
    <n v="60.752000000000002"/>
    <n v="1.6E-2"/>
    <x v="11"/>
  </r>
  <r>
    <d v="2020-04-01T00:00:00"/>
    <x v="25"/>
    <x v="14"/>
    <n v="878"/>
    <n v="104.601"/>
    <n v="3.492"/>
    <n v="1332"/>
    <n v="223.98"/>
    <n v="0"/>
    <x v="11"/>
  </r>
  <r>
    <d v="2020-04-01T00:00:00"/>
    <x v="60"/>
    <x v="4"/>
    <s v=".."/>
    <n v="40.893999999999998"/>
    <n v="0"/>
    <s v=".."/>
    <n v="50.134999999999998"/>
    <n v="0"/>
    <x v="11"/>
  </r>
  <r>
    <d v="2020-04-01T00:00:00"/>
    <x v="58"/>
    <x v="25"/>
    <s v=".."/>
    <n v="59.170999999999999"/>
    <n v="1.26"/>
    <s v=".."/>
    <n v="59.959000000000003"/>
    <n v="0.20399999999999999"/>
    <x v="11"/>
  </r>
  <r>
    <d v="2020-04-01T00:00:00"/>
    <x v="89"/>
    <x v="20"/>
    <s v=".."/>
    <s v=".."/>
    <s v=".."/>
    <s v=".."/>
    <n v="127.43"/>
    <n v="0"/>
    <x v="11"/>
  </r>
  <r>
    <d v="2020-04-01T00:00:00"/>
    <x v="89"/>
    <x v="15"/>
    <s v=".."/>
    <s v=".."/>
    <s v=".."/>
    <s v=".."/>
    <n v="6.81"/>
    <n v="0"/>
    <x v="11"/>
  </r>
  <r>
    <d v="2020-04-01T00:00:00"/>
    <x v="89"/>
    <x v="16"/>
    <s v=".."/>
    <s v=".."/>
    <s v=".."/>
    <s v=".."/>
    <n v="1115.251"/>
    <n v="0"/>
    <x v="11"/>
  </r>
  <r>
    <d v="2020-04-01T00:00:00"/>
    <x v="89"/>
    <x v="8"/>
    <s v=".."/>
    <n v="1541.7170000000001"/>
    <n v="0"/>
    <s v=".."/>
    <n v="0"/>
    <n v="0"/>
    <x v="11"/>
  </r>
  <r>
    <d v="2020-04-01T00:00:00"/>
    <x v="29"/>
    <x v="15"/>
    <s v=".."/>
    <n v="140.96899999999999"/>
    <n v="0"/>
    <n v="1758"/>
    <n v="31.241"/>
    <n v="1.6180000000000001"/>
    <x v="11"/>
  </r>
  <r>
    <d v="2020-04-01T00:00:00"/>
    <x v="77"/>
    <x v="0"/>
    <s v=".."/>
    <s v=".."/>
    <s v=".."/>
    <n v="288"/>
    <n v="5.9489999999999998"/>
    <n v="0"/>
    <x v="11"/>
  </r>
  <r>
    <d v="2020-04-01T00:00:00"/>
    <x v="77"/>
    <x v="27"/>
    <n v="639"/>
    <n v="24.315000000000001"/>
    <n v="0"/>
    <n v="1019"/>
    <n v="42.399000000000001"/>
    <n v="0"/>
    <x v="11"/>
  </r>
  <r>
    <d v="2020-04-01T00:00:00"/>
    <x v="77"/>
    <x v="1"/>
    <s v=".."/>
    <n v="8.8230000000000004"/>
    <n v="0"/>
    <s v=".."/>
    <s v=".."/>
    <s v=".."/>
    <x v="11"/>
  </r>
  <r>
    <d v="2020-04-01T00:00:00"/>
    <x v="31"/>
    <x v="13"/>
    <n v="581"/>
    <n v="1666.674"/>
    <n v="1.6080000000000001"/>
    <n v="1649"/>
    <n v="1316.412"/>
    <n v="1.7509999999999999"/>
    <x v="11"/>
  </r>
  <r>
    <d v="2020-04-01T00:00:00"/>
    <x v="66"/>
    <x v="28"/>
    <n v="25"/>
    <n v="16.204000000000001"/>
    <n v="0"/>
    <n v="36"/>
    <n v="76.004999999999995"/>
    <n v="0.27300000000000002"/>
    <x v="11"/>
  </r>
  <r>
    <d v="2020-04-01T00:00:00"/>
    <x v="34"/>
    <x v="9"/>
    <s v=".."/>
    <n v="7.35"/>
    <n v="0"/>
    <s v=".."/>
    <n v="37.707000000000001"/>
    <n v="0"/>
    <x v="11"/>
  </r>
  <r>
    <d v="2020-04-01T00:00:00"/>
    <x v="35"/>
    <x v="24"/>
    <n v="1576"/>
    <n v="21.629000000000001"/>
    <n v="0"/>
    <n v="379"/>
    <n v="41.603000000000002"/>
    <n v="0"/>
    <x v="11"/>
  </r>
  <r>
    <d v="2020-04-01T00:00:00"/>
    <x v="64"/>
    <x v="25"/>
    <s v=".."/>
    <n v="506.75299999999999"/>
    <n v="0"/>
    <s v=".."/>
    <n v="323.78500000000003"/>
    <n v="0"/>
    <x v="11"/>
  </r>
  <r>
    <d v="2020-04-01T00:00:00"/>
    <x v="64"/>
    <x v="15"/>
    <s v=".."/>
    <s v=".."/>
    <s v=".."/>
    <s v=".."/>
    <n v="41.076000000000001"/>
    <n v="0"/>
    <x v="11"/>
  </r>
  <r>
    <d v="2020-04-01T00:00:00"/>
    <x v="36"/>
    <x v="0"/>
    <n v="181"/>
    <n v="0"/>
    <n v="0"/>
    <n v="65"/>
    <n v="0"/>
    <n v="0"/>
    <x v="11"/>
  </r>
  <r>
    <d v="2020-04-01T00:00:00"/>
    <x v="36"/>
    <x v="4"/>
    <s v=".."/>
    <n v="281.654"/>
    <n v="21.318000000000001"/>
    <s v=".."/>
    <n v="847.08"/>
    <n v="7.1689999999999996"/>
    <x v="11"/>
  </r>
  <r>
    <d v="2020-04-01T00:00:00"/>
    <x v="36"/>
    <x v="20"/>
    <n v="40"/>
    <n v="841.63199999999995"/>
    <n v="2.3980000000000001"/>
    <n v="149"/>
    <n v="621.49800000000005"/>
    <n v="9.657"/>
    <x v="11"/>
  </r>
  <r>
    <d v="2020-04-01T00:00:00"/>
    <x v="36"/>
    <x v="15"/>
    <s v=".."/>
    <n v="0"/>
    <n v="0"/>
    <s v=".."/>
    <n v="0"/>
    <n v="0"/>
    <x v="11"/>
  </r>
  <r>
    <d v="2020-04-01T00:00:00"/>
    <x v="36"/>
    <x v="1"/>
    <n v="96"/>
    <n v="557.28099999999995"/>
    <n v="0.21299999999999999"/>
    <n v="84"/>
    <n v="556.85400000000004"/>
    <n v="85.203000000000003"/>
    <x v="11"/>
  </r>
  <r>
    <d v="2020-04-01T00:00:00"/>
    <x v="36"/>
    <x v="49"/>
    <n v="108"/>
    <n v="0"/>
    <n v="0"/>
    <n v="85"/>
    <n v="0"/>
    <n v="0"/>
    <x v="11"/>
  </r>
  <r>
    <d v="2020-04-01T00:00:00"/>
    <x v="36"/>
    <x v="31"/>
    <n v="183"/>
    <n v="7.5060000000000002"/>
    <n v="0"/>
    <n v="179"/>
    <n v="0.38800000000000001"/>
    <n v="0"/>
    <x v="11"/>
  </r>
  <r>
    <d v="2020-04-01T00:00:00"/>
    <x v="36"/>
    <x v="21"/>
    <s v=".."/>
    <s v=".."/>
    <s v=".."/>
    <s v=".."/>
    <n v="104.27500000000001"/>
    <n v="0"/>
    <x v="11"/>
  </r>
  <r>
    <d v="2020-04-01T00:00:00"/>
    <x v="36"/>
    <x v="17"/>
    <s v=".."/>
    <s v=".."/>
    <s v=".."/>
    <s v=".."/>
    <n v="213.62700000000001"/>
    <n v="0"/>
    <x v="11"/>
  </r>
  <r>
    <d v="2020-04-01T00:00:00"/>
    <x v="36"/>
    <x v="18"/>
    <n v="307"/>
    <n v="26.673999999999999"/>
    <n v="6.5540000000000003"/>
    <n v="197"/>
    <n v="1.151"/>
    <n v="3.4710000000000001"/>
    <x v="11"/>
  </r>
  <r>
    <d v="2020-04-01T00:00:00"/>
    <x v="36"/>
    <x v="8"/>
    <n v="217"/>
    <n v="1645.13"/>
    <n v="4.9720000000000004"/>
    <n v="137"/>
    <n v="34.356000000000002"/>
    <n v="9.2119999999999997"/>
    <x v="11"/>
  </r>
  <r>
    <d v="2020-04-01T00:00:00"/>
    <x v="55"/>
    <x v="35"/>
    <n v="6304"/>
    <n v="1872.652"/>
    <n v="73.941999999999993"/>
    <n v="30108"/>
    <n v="1730.018"/>
    <n v="7.7190000000000003"/>
    <x v="11"/>
  </r>
  <r>
    <d v="2020-04-01T00:00:00"/>
    <x v="37"/>
    <x v="32"/>
    <n v="6"/>
    <n v="30.846"/>
    <n v="6.2E-2"/>
    <n v="44"/>
    <n v="169.40600000000001"/>
    <n v="0"/>
    <x v="11"/>
  </r>
  <r>
    <d v="2020-04-01T00:00:00"/>
    <x v="81"/>
    <x v="16"/>
    <n v="72"/>
    <n v="152.31899999999999"/>
    <n v="0"/>
    <n v="171"/>
    <n v="236.42400000000001"/>
    <n v="0"/>
    <x v="11"/>
  </r>
  <r>
    <d v="2020-04-01T00:00:00"/>
    <x v="67"/>
    <x v="4"/>
    <s v=".."/>
    <n v="51.128999999999998"/>
    <n v="0"/>
    <s v=".."/>
    <n v="5.3550000000000004"/>
    <n v="0"/>
    <x v="11"/>
  </r>
  <r>
    <d v="2020-04-01T00:00:00"/>
    <x v="38"/>
    <x v="1"/>
    <s v=".."/>
    <n v="207.965"/>
    <n v="0"/>
    <s v=".."/>
    <n v="423.10899999999998"/>
    <n v="0"/>
    <x v="11"/>
  </r>
  <r>
    <d v="2020-04-01T00:00:00"/>
    <x v="38"/>
    <x v="16"/>
    <n v="369"/>
    <n v="4151.1809999999996"/>
    <n v="2.5550000000000002"/>
    <n v="338"/>
    <n v="1955.787"/>
    <n v="0"/>
    <x v="11"/>
  </r>
  <r>
    <d v="2020-04-01T00:00:00"/>
    <x v="40"/>
    <x v="29"/>
    <n v="64"/>
    <n v="0.85799999999999998"/>
    <n v="0"/>
    <s v=".."/>
    <n v="4.9240000000000004"/>
    <n v="0"/>
    <x v="11"/>
  </r>
  <r>
    <d v="2020-04-01T00:00:00"/>
    <x v="82"/>
    <x v="47"/>
    <n v="430"/>
    <n v="31.062000000000001"/>
    <n v="0"/>
    <s v=".."/>
    <n v="12.939"/>
    <n v="0"/>
    <x v="11"/>
  </r>
  <r>
    <d v="2020-04-01T00:00:00"/>
    <x v="42"/>
    <x v="1"/>
    <s v=".."/>
    <n v="995.11300000000006"/>
    <n v="0"/>
    <s v=".."/>
    <n v="772.947"/>
    <n v="0"/>
    <x v="11"/>
  </r>
  <r>
    <d v="2020-04-01T00:00:00"/>
    <x v="43"/>
    <x v="17"/>
    <n v="184"/>
    <n v="16.663"/>
    <n v="2.1640000000000001"/>
    <n v="207"/>
    <n v="11.005000000000001"/>
    <n v="0"/>
    <x v="11"/>
  </r>
  <r>
    <d v="2020-04-01T00:00:00"/>
    <x v="45"/>
    <x v="8"/>
    <n v="1094"/>
    <n v="589.10599999999999"/>
    <n v="136.83600000000001"/>
    <n v="2241"/>
    <n v="858.94100000000003"/>
    <n v="57.426000000000002"/>
    <x v="11"/>
  </r>
  <r>
    <d v="2020-04-01T00:00:00"/>
    <x v="46"/>
    <x v="4"/>
    <s v=".."/>
    <s v=".."/>
    <s v=".."/>
    <s v=".."/>
    <n v="69.040000000000006"/>
    <n v="0"/>
    <x v="11"/>
  </r>
  <r>
    <d v="2020-04-01T00:00:00"/>
    <x v="46"/>
    <x v="15"/>
    <s v=".."/>
    <s v=".."/>
    <s v=".."/>
    <s v=".."/>
    <n v="489.22399999999999"/>
    <n v="0"/>
    <x v="11"/>
  </r>
  <r>
    <d v="2020-04-01T00:00:00"/>
    <x v="46"/>
    <x v="16"/>
    <s v=".."/>
    <s v=".."/>
    <s v=".."/>
    <s v=".."/>
    <n v="209.57900000000001"/>
    <n v="0"/>
    <x v="11"/>
  </r>
  <r>
    <d v="2020-04-01T00:00:00"/>
    <x v="46"/>
    <x v="8"/>
    <s v=".."/>
    <n v="1470.883"/>
    <n v="0"/>
    <s v=".."/>
    <s v=".."/>
    <s v=".."/>
    <x v="11"/>
  </r>
  <r>
    <d v="2020-04-01T00:00:00"/>
    <x v="47"/>
    <x v="26"/>
    <n v="182"/>
    <n v="363.30500000000001"/>
    <n v="0"/>
    <s v=".."/>
    <n v="366.10500000000002"/>
    <n v="0"/>
    <x v="11"/>
  </r>
  <r>
    <d v="2020-04-01T00:00:00"/>
    <x v="49"/>
    <x v="20"/>
    <n v="8"/>
    <n v="117.92100000000001"/>
    <n v="0"/>
    <n v="142"/>
    <n v="66.709999999999994"/>
    <n v="0"/>
    <x v="11"/>
  </r>
  <r>
    <d v="2020-04-01T00:00:00"/>
    <x v="49"/>
    <x v="8"/>
    <n v="160"/>
    <n v="46.524000000000001"/>
    <n v="0"/>
    <n v="211"/>
    <n v="80.194999999999993"/>
    <n v="0"/>
    <x v="11"/>
  </r>
  <r>
    <d v="2020-04-01T00:00:00"/>
    <x v="72"/>
    <x v="4"/>
    <n v="100"/>
    <n v="291.38600000000002"/>
    <n v="3.8290000000000002"/>
    <n v="662"/>
    <n v="321.11599999999999"/>
    <n v="0"/>
    <x v="11"/>
  </r>
  <r>
    <d v="2020-05-01T00:00:00"/>
    <x v="65"/>
    <x v="2"/>
    <n v="12"/>
    <n v="3.1760000000000002"/>
    <n v="0.28599999999999998"/>
    <n v="95"/>
    <n v="74.435000000000002"/>
    <n v="2.238"/>
    <x v="12"/>
  </r>
  <r>
    <d v="2020-05-01T00:00:00"/>
    <x v="2"/>
    <x v="3"/>
    <s v=".."/>
    <n v="232.762"/>
    <n v="7.16"/>
    <s v=".."/>
    <s v=".."/>
    <s v=".."/>
    <x v="12"/>
  </r>
  <r>
    <d v="2020-05-01T00:00:00"/>
    <x v="3"/>
    <x v="4"/>
    <s v=".."/>
    <n v="622.40200000000004"/>
    <n v="11.848000000000001"/>
    <s v=".."/>
    <n v="426.52600000000001"/>
    <n v="0"/>
    <x v="12"/>
  </r>
  <r>
    <d v="2020-05-01T00:00:00"/>
    <x v="68"/>
    <x v="30"/>
    <n v="1035"/>
    <n v="13.294"/>
    <n v="0.34499999999999997"/>
    <n v="1547"/>
    <n v="4.4880000000000004"/>
    <n v="2.7E-2"/>
    <x v="12"/>
  </r>
  <r>
    <d v="2020-05-01T00:00:00"/>
    <x v="5"/>
    <x v="1"/>
    <n v="3085"/>
    <n v="993.09799999999996"/>
    <n v="149.654"/>
    <n v="3555"/>
    <n v="1000.413"/>
    <n v="37.795000000000002"/>
    <x v="12"/>
  </r>
  <r>
    <d v="2020-05-01T00:00:00"/>
    <x v="6"/>
    <x v="9"/>
    <n v="292"/>
    <n v="133.416"/>
    <n v="0"/>
    <n v="423"/>
    <n v="219.63300000000001"/>
    <n v="0"/>
    <x v="12"/>
  </r>
  <r>
    <d v="2020-05-01T00:00:00"/>
    <x v="10"/>
    <x v="13"/>
    <s v=".."/>
    <n v="22.962"/>
    <n v="0"/>
    <s v=".."/>
    <n v="18.010999999999999"/>
    <n v="0"/>
    <x v="12"/>
  </r>
  <r>
    <d v="2020-05-01T00:00:00"/>
    <x v="73"/>
    <x v="25"/>
    <n v="289"/>
    <n v="194.97399999999999"/>
    <n v="3.0539999999999998"/>
    <n v="984"/>
    <n v="134.37899999999999"/>
    <n v="0"/>
    <x v="12"/>
  </r>
  <r>
    <d v="2020-05-01T00:00:00"/>
    <x v="74"/>
    <x v="8"/>
    <s v=".."/>
    <n v="85.75"/>
    <n v="0"/>
    <s v=".."/>
    <n v="59.963999999999999"/>
    <n v="0"/>
    <x v="12"/>
  </r>
  <r>
    <d v="2020-05-01T00:00:00"/>
    <x v="13"/>
    <x v="15"/>
    <n v="942"/>
    <n v="25.413"/>
    <n v="0"/>
    <n v="1069"/>
    <n v="20.934000000000001"/>
    <n v="0"/>
    <x v="12"/>
  </r>
  <r>
    <d v="2020-05-01T00:00:00"/>
    <x v="78"/>
    <x v="4"/>
    <s v=".."/>
    <n v="9.9610000000000003"/>
    <n v="0"/>
    <s v=".."/>
    <s v=".."/>
    <s v=".."/>
    <x v="12"/>
  </r>
  <r>
    <d v="2020-05-01T00:00:00"/>
    <x v="16"/>
    <x v="20"/>
    <n v="260"/>
    <n v="3894.0740000000001"/>
    <n v="31.228999999999999"/>
    <n v="1680"/>
    <n v="2972.373"/>
    <n v="0"/>
    <x v="12"/>
  </r>
  <r>
    <d v="2020-05-01T00:00:00"/>
    <x v="17"/>
    <x v="21"/>
    <n v="104"/>
    <n v="587.649"/>
    <n v="33.161999999999999"/>
    <n v="1603"/>
    <n v="855.59299999999996"/>
    <n v="0.46800000000000003"/>
    <x v="12"/>
  </r>
  <r>
    <d v="2020-05-01T00:00:00"/>
    <x v="18"/>
    <x v="4"/>
    <n v="202"/>
    <n v="762.86099999999999"/>
    <n v="0"/>
    <n v="965"/>
    <n v="781.91600000000005"/>
    <n v="0"/>
    <x v="12"/>
  </r>
  <r>
    <d v="2020-05-01T00:00:00"/>
    <x v="19"/>
    <x v="4"/>
    <n v="426"/>
    <n v="1294.0530000000001"/>
    <n v="98.248999999999995"/>
    <n v="2168"/>
    <n v="1203.4159999999999"/>
    <n v="0"/>
    <x v="12"/>
  </r>
  <r>
    <d v="2020-05-01T00:00:00"/>
    <x v="88"/>
    <x v="14"/>
    <n v="62"/>
    <n v="1.28"/>
    <n v="0"/>
    <n v="26"/>
    <n v="0.47399999999999998"/>
    <n v="0"/>
    <x v="12"/>
  </r>
  <r>
    <d v="2020-05-01T00:00:00"/>
    <x v="21"/>
    <x v="20"/>
    <s v=".."/>
    <s v=".."/>
    <s v=".."/>
    <s v=".."/>
    <n v="367.78699999999998"/>
    <n v="0"/>
    <x v="12"/>
  </r>
  <r>
    <d v="2020-05-01T00:00:00"/>
    <x v="21"/>
    <x v="1"/>
    <s v=".."/>
    <n v="11.041"/>
    <n v="0"/>
    <s v=".."/>
    <n v="43.546999999999997"/>
    <n v="0"/>
    <x v="12"/>
  </r>
  <r>
    <d v="2020-05-01T00:00:00"/>
    <x v="21"/>
    <x v="16"/>
    <s v=".."/>
    <n v="100.35"/>
    <n v="0"/>
    <s v=".."/>
    <n v="0.17"/>
    <n v="0"/>
    <x v="12"/>
  </r>
  <r>
    <d v="2020-05-01T00:00:00"/>
    <x v="21"/>
    <x v="17"/>
    <s v=".."/>
    <s v=".."/>
    <s v=".."/>
    <s v=".."/>
    <n v="21.137"/>
    <n v="0"/>
    <x v="12"/>
  </r>
  <r>
    <d v="2020-05-01T00:00:00"/>
    <x v="21"/>
    <x v="23"/>
    <n v="114"/>
    <n v="2986.8539999999998"/>
    <n v="15.222"/>
    <n v="174"/>
    <n v="1102.202"/>
    <n v="49.136000000000003"/>
    <x v="12"/>
  </r>
  <r>
    <d v="2020-05-01T00:00:00"/>
    <x v="22"/>
    <x v="23"/>
    <n v="195"/>
    <n v="308.245"/>
    <n v="2.5960000000000001"/>
    <n v="115"/>
    <n v="459.89800000000002"/>
    <n v="45.658000000000001"/>
    <x v="12"/>
  </r>
  <r>
    <d v="2020-05-01T00:00:00"/>
    <x v="23"/>
    <x v="21"/>
    <s v=".."/>
    <n v="308.51100000000002"/>
    <n v="0"/>
    <s v=".."/>
    <n v="422.26799999999997"/>
    <n v="0"/>
    <x v="12"/>
  </r>
  <r>
    <d v="2020-05-01T00:00:00"/>
    <x v="24"/>
    <x v="4"/>
    <s v=".."/>
    <s v=".."/>
    <s v=".."/>
    <s v=".."/>
    <n v="2497.4180000000001"/>
    <n v="0"/>
    <x v="12"/>
  </r>
  <r>
    <d v="2020-05-01T00:00:00"/>
    <x v="24"/>
    <x v="16"/>
    <s v=".."/>
    <n v="2288.7469999999998"/>
    <n v="0"/>
    <s v=".."/>
    <n v="458.90100000000001"/>
    <n v="0"/>
    <x v="12"/>
  </r>
  <r>
    <d v="2020-05-01T00:00:00"/>
    <x v="24"/>
    <x v="8"/>
    <s v=".."/>
    <n v="1388.0630000000001"/>
    <n v="0"/>
    <s v=".."/>
    <s v=".."/>
    <s v=".."/>
    <x v="12"/>
  </r>
  <r>
    <d v="2020-05-01T00:00:00"/>
    <x v="59"/>
    <x v="10"/>
    <n v="128"/>
    <n v="219.386"/>
    <n v="0"/>
    <n v="167"/>
    <n v="71.212000000000003"/>
    <n v="0.33900000000000002"/>
    <x v="12"/>
  </r>
  <r>
    <d v="2020-05-01T00:00:00"/>
    <x v="25"/>
    <x v="14"/>
    <n v="345"/>
    <n v="94.784999999999997"/>
    <n v="2.589"/>
    <n v="749"/>
    <n v="127.547"/>
    <n v="0"/>
    <x v="12"/>
  </r>
  <r>
    <d v="2020-05-01T00:00:00"/>
    <x v="58"/>
    <x v="25"/>
    <s v=".."/>
    <n v="84.332999999999998"/>
    <n v="34.594000000000001"/>
    <s v=".."/>
    <n v="117.78100000000001"/>
    <n v="0.58799999999999997"/>
    <x v="12"/>
  </r>
  <r>
    <d v="2020-05-01T00:00:00"/>
    <x v="89"/>
    <x v="20"/>
    <s v=".."/>
    <s v=".."/>
    <s v=".."/>
    <s v=".."/>
    <n v="191.07"/>
    <n v="0"/>
    <x v="12"/>
  </r>
  <r>
    <d v="2020-05-01T00:00:00"/>
    <x v="89"/>
    <x v="16"/>
    <s v=".."/>
    <s v=".."/>
    <s v=".."/>
    <s v=".."/>
    <n v="1197.2329999999999"/>
    <n v="0"/>
    <x v="12"/>
  </r>
  <r>
    <d v="2020-05-01T00:00:00"/>
    <x v="89"/>
    <x v="8"/>
    <s v=".."/>
    <n v="1849.8630000000001"/>
    <n v="0"/>
    <s v=".."/>
    <n v="0"/>
    <n v="0"/>
    <x v="12"/>
  </r>
  <r>
    <d v="2020-05-01T00:00:00"/>
    <x v="29"/>
    <x v="15"/>
    <s v=".."/>
    <n v="97.734999999999999"/>
    <n v="0"/>
    <n v="686"/>
    <n v="15.282999999999999"/>
    <n v="1.784"/>
    <x v="12"/>
  </r>
  <r>
    <d v="2020-05-01T00:00:00"/>
    <x v="77"/>
    <x v="27"/>
    <n v="85"/>
    <n v="142.786"/>
    <n v="0"/>
    <s v=".."/>
    <s v=".."/>
    <s v=".."/>
    <x v="12"/>
  </r>
  <r>
    <d v="2020-05-01T00:00:00"/>
    <x v="77"/>
    <x v="4"/>
    <s v=".."/>
    <n v="0.54400000000000004"/>
    <n v="0"/>
    <s v=".."/>
    <s v=".."/>
    <s v=".."/>
    <x v="12"/>
  </r>
  <r>
    <d v="2020-05-01T00:00:00"/>
    <x v="31"/>
    <x v="13"/>
    <n v="118"/>
    <n v="1814.316"/>
    <n v="9.8930000000000007"/>
    <n v="391"/>
    <n v="1175.076"/>
    <n v="0"/>
    <x v="12"/>
  </r>
  <r>
    <d v="2020-05-01T00:00:00"/>
    <x v="66"/>
    <x v="28"/>
    <n v="67"/>
    <n v="20.469000000000001"/>
    <n v="0"/>
    <n v="123"/>
    <n v="119.613"/>
    <n v="0.35299999999999998"/>
    <x v="12"/>
  </r>
  <r>
    <d v="2020-05-01T00:00:00"/>
    <x v="34"/>
    <x v="9"/>
    <s v=".."/>
    <s v=".."/>
    <s v=".."/>
    <s v=".."/>
    <n v="15.872999999999999"/>
    <n v="0"/>
    <x v="12"/>
  </r>
  <r>
    <d v="2020-05-01T00:00:00"/>
    <x v="35"/>
    <x v="24"/>
    <n v="690"/>
    <n v="0.14099999999999999"/>
    <n v="0"/>
    <n v="187"/>
    <n v="37.601999999999997"/>
    <n v="0"/>
    <x v="12"/>
  </r>
  <r>
    <d v="2020-05-01T00:00:00"/>
    <x v="64"/>
    <x v="25"/>
    <s v=".."/>
    <n v="851.43"/>
    <n v="0"/>
    <s v=".."/>
    <n v="702.05399999999997"/>
    <n v="0"/>
    <x v="12"/>
  </r>
  <r>
    <d v="2020-05-01T00:00:00"/>
    <x v="36"/>
    <x v="4"/>
    <s v=".."/>
    <n v="450.12599999999998"/>
    <n v="12.993"/>
    <s v=".."/>
    <n v="1338.2660000000001"/>
    <n v="52.268000000000001"/>
    <x v="12"/>
  </r>
  <r>
    <d v="2020-05-01T00:00:00"/>
    <x v="36"/>
    <x v="20"/>
    <n v="53"/>
    <n v="969.85699999999997"/>
    <n v="0.108"/>
    <n v="208"/>
    <n v="556.71"/>
    <n v="24.126999999999999"/>
    <x v="12"/>
  </r>
  <r>
    <d v="2020-05-01T00:00:00"/>
    <x v="36"/>
    <x v="25"/>
    <s v=".."/>
    <n v="46.991999999999997"/>
    <n v="0"/>
    <s v=".."/>
    <n v="26.338999999999999"/>
    <n v="14.583"/>
    <x v="12"/>
  </r>
  <r>
    <d v="2020-05-01T00:00:00"/>
    <x v="36"/>
    <x v="15"/>
    <s v=".."/>
    <n v="0"/>
    <n v="0"/>
    <s v=".."/>
    <n v="0"/>
    <n v="0"/>
    <x v="12"/>
  </r>
  <r>
    <d v="2020-05-01T00:00:00"/>
    <x v="36"/>
    <x v="1"/>
    <n v="50"/>
    <n v="585.01400000000001"/>
    <n v="0.22800000000000001"/>
    <n v="52"/>
    <n v="606.26900000000001"/>
    <n v="133.15899999999999"/>
    <x v="12"/>
  </r>
  <r>
    <d v="2020-05-01T00:00:00"/>
    <x v="36"/>
    <x v="16"/>
    <s v=".."/>
    <n v="92.56"/>
    <n v="0"/>
    <s v=".."/>
    <n v="144.08799999999999"/>
    <n v="13.039"/>
    <x v="12"/>
  </r>
  <r>
    <d v="2020-05-01T00:00:00"/>
    <x v="36"/>
    <x v="17"/>
    <s v=".."/>
    <s v=".."/>
    <s v=".."/>
    <s v=".."/>
    <n v="267.16300000000001"/>
    <n v="3.4729999999999999"/>
    <x v="12"/>
  </r>
  <r>
    <d v="2020-05-01T00:00:00"/>
    <x v="36"/>
    <x v="18"/>
    <n v="514"/>
    <n v="61.231000000000002"/>
    <n v="11.648"/>
    <n v="375"/>
    <n v="8.3960000000000008"/>
    <n v="58.052999999999997"/>
    <x v="12"/>
  </r>
  <r>
    <d v="2020-05-01T00:00:00"/>
    <x v="36"/>
    <x v="8"/>
    <n v="371"/>
    <n v="1328.127"/>
    <n v="13.819000000000001"/>
    <n v="188"/>
    <n v="17.899000000000001"/>
    <n v="25.724"/>
    <x v="12"/>
  </r>
  <r>
    <d v="2020-05-01T00:00:00"/>
    <x v="55"/>
    <x v="35"/>
    <n v="5922"/>
    <n v="2058.5100000000002"/>
    <n v="211.49199999999999"/>
    <n v="12258"/>
    <n v="2778.7809999999999"/>
    <n v="40.198"/>
    <x v="12"/>
  </r>
  <r>
    <d v="2020-05-01T00:00:00"/>
    <x v="37"/>
    <x v="32"/>
    <n v="6"/>
    <n v="129.19900000000001"/>
    <n v="0"/>
    <n v="29"/>
    <n v="176.52199999999999"/>
    <n v="0"/>
    <x v="12"/>
  </r>
  <r>
    <d v="2020-05-01T00:00:00"/>
    <x v="81"/>
    <x v="16"/>
    <n v="89"/>
    <n v="264.74200000000002"/>
    <n v="0"/>
    <n v="124"/>
    <n v="389.38600000000002"/>
    <n v="0"/>
    <x v="12"/>
  </r>
  <r>
    <d v="2020-05-01T00:00:00"/>
    <x v="38"/>
    <x v="1"/>
    <s v=".."/>
    <n v="185.53299999999999"/>
    <n v="0"/>
    <s v=".."/>
    <n v="585.37300000000005"/>
    <n v="0"/>
    <x v="12"/>
  </r>
  <r>
    <d v="2020-05-01T00:00:00"/>
    <x v="38"/>
    <x v="16"/>
    <n v="782"/>
    <n v="4075.123"/>
    <n v="10.612"/>
    <n v="246"/>
    <n v="2277.0970000000002"/>
    <n v="0"/>
    <x v="12"/>
  </r>
  <r>
    <d v="2020-05-01T00:00:00"/>
    <x v="40"/>
    <x v="29"/>
    <n v="14"/>
    <n v="0.58099999999999996"/>
    <n v="0"/>
    <n v="74"/>
    <n v="18.04"/>
    <n v="0"/>
    <x v="12"/>
  </r>
  <r>
    <d v="2020-05-01T00:00:00"/>
    <x v="82"/>
    <x v="47"/>
    <n v="483"/>
    <n v="96.388000000000005"/>
    <n v="0"/>
    <n v="701"/>
    <n v="5.8920000000000003"/>
    <n v="0"/>
    <x v="12"/>
  </r>
  <r>
    <d v="2020-05-01T00:00:00"/>
    <x v="42"/>
    <x v="1"/>
    <s v=".."/>
    <n v="1122.498"/>
    <n v="0"/>
    <s v=".."/>
    <n v="1101.915"/>
    <n v="0"/>
    <x v="12"/>
  </r>
  <r>
    <d v="2020-05-01T00:00:00"/>
    <x v="43"/>
    <x v="17"/>
    <n v="274"/>
    <n v="33.393999999999998"/>
    <n v="1.2889999999999999"/>
    <n v="552"/>
    <n v="9.7899999999999991"/>
    <n v="0"/>
    <x v="12"/>
  </r>
  <r>
    <d v="2020-05-01T00:00:00"/>
    <x v="45"/>
    <x v="8"/>
    <n v="946"/>
    <n v="786.93399999999997"/>
    <n v="234.82"/>
    <n v="1541"/>
    <n v="1073.769"/>
    <n v="187.61500000000001"/>
    <x v="12"/>
  </r>
  <r>
    <d v="2020-05-01T00:00:00"/>
    <x v="46"/>
    <x v="4"/>
    <s v=".."/>
    <s v=".."/>
    <s v=".."/>
    <s v=".."/>
    <n v="126.17700000000001"/>
    <n v="0"/>
    <x v="12"/>
  </r>
  <r>
    <d v="2020-05-01T00:00:00"/>
    <x v="46"/>
    <x v="15"/>
    <s v=".."/>
    <s v=".."/>
    <s v=".."/>
    <s v=".."/>
    <n v="302.74599999999998"/>
    <n v="0"/>
    <x v="12"/>
  </r>
  <r>
    <d v="2020-05-01T00:00:00"/>
    <x v="46"/>
    <x v="16"/>
    <s v=".."/>
    <s v=".."/>
    <s v=".."/>
    <s v=".."/>
    <n v="228.501"/>
    <n v="0"/>
    <x v="12"/>
  </r>
  <r>
    <d v="2020-05-01T00:00:00"/>
    <x v="46"/>
    <x v="8"/>
    <s v=".."/>
    <n v="1574.9"/>
    <n v="0"/>
    <s v=".."/>
    <s v=".."/>
    <s v=".."/>
    <x v="12"/>
  </r>
  <r>
    <d v="2020-05-01T00:00:00"/>
    <x v="47"/>
    <x v="26"/>
    <n v="122"/>
    <n v="285.81299999999999"/>
    <n v="0"/>
    <n v="19"/>
    <n v="356.43299999999999"/>
    <n v="0"/>
    <x v="12"/>
  </r>
  <r>
    <d v="2020-05-01T00:00:00"/>
    <x v="49"/>
    <x v="20"/>
    <s v=".."/>
    <n v="22.140999999999998"/>
    <n v="0"/>
    <n v="43"/>
    <n v="12.92"/>
    <n v="0"/>
    <x v="12"/>
  </r>
  <r>
    <d v="2020-05-01T00:00:00"/>
    <x v="49"/>
    <x v="8"/>
    <n v="252"/>
    <n v="13.561999999999999"/>
    <n v="0"/>
    <n v="139"/>
    <n v="75.194999999999993"/>
    <n v="0"/>
    <x v="12"/>
  </r>
  <r>
    <d v="2020-05-01T00:00:00"/>
    <x v="72"/>
    <x v="4"/>
    <n v="420"/>
    <n v="276.161"/>
    <n v="5.9089999999999998"/>
    <n v="984"/>
    <n v="247.999"/>
    <n v="0"/>
    <x v="12"/>
  </r>
  <r>
    <d v="2020-06-01T00:00:00"/>
    <x v="65"/>
    <x v="2"/>
    <n v="27"/>
    <n v="3.472"/>
    <n v="0.26700000000000002"/>
    <n v="56"/>
    <n v="77.703000000000003"/>
    <n v="4.8739999999999997"/>
    <x v="12"/>
  </r>
  <r>
    <d v="2020-06-01T00:00:00"/>
    <x v="2"/>
    <x v="3"/>
    <s v=".."/>
    <n v="272.54199999999997"/>
    <n v="26.337"/>
    <s v=".."/>
    <s v=".."/>
    <s v=".."/>
    <x v="12"/>
  </r>
  <r>
    <d v="2020-06-01T00:00:00"/>
    <x v="2"/>
    <x v="1"/>
    <s v=".."/>
    <s v=".."/>
    <s v=".."/>
    <s v=".."/>
    <n v="278.61500000000001"/>
    <n v="47.923000000000002"/>
    <x v="12"/>
  </r>
  <r>
    <d v="2020-06-01T00:00:00"/>
    <x v="3"/>
    <x v="4"/>
    <s v=".."/>
    <n v="861.66700000000003"/>
    <n v="40.122"/>
    <s v=".."/>
    <n v="520.779"/>
    <n v="7.25"/>
    <x v="12"/>
  </r>
  <r>
    <d v="2020-06-01T00:00:00"/>
    <x v="68"/>
    <x v="30"/>
    <n v="1162"/>
    <n v="25.245999999999999"/>
    <n v="0.47899999999999998"/>
    <n v="1856"/>
    <n v="1.96"/>
    <n v="0.23400000000000001"/>
    <x v="12"/>
  </r>
  <r>
    <d v="2020-06-01T00:00:00"/>
    <x v="4"/>
    <x v="5"/>
    <n v="79"/>
    <n v="0.109"/>
    <n v="1.2999999999999999E-2"/>
    <n v="154"/>
    <n v="4.258"/>
    <n v="0"/>
    <x v="12"/>
  </r>
  <r>
    <d v="2020-06-01T00:00:00"/>
    <x v="5"/>
    <x v="1"/>
    <n v="4806"/>
    <n v="1418.2529999999999"/>
    <n v="172.66200000000001"/>
    <n v="4497"/>
    <n v="1571.336"/>
    <n v="45.081000000000003"/>
    <x v="12"/>
  </r>
  <r>
    <d v="2020-06-01T00:00:00"/>
    <x v="6"/>
    <x v="9"/>
    <n v="582"/>
    <n v="98.626999999999995"/>
    <n v="0"/>
    <n v="605"/>
    <n v="202.62799999999999"/>
    <n v="0"/>
    <x v="12"/>
  </r>
  <r>
    <d v="2020-06-01T00:00:00"/>
    <x v="10"/>
    <x v="13"/>
    <s v=".."/>
    <n v="21.114000000000001"/>
    <n v="0"/>
    <s v=".."/>
    <n v="2.4809999999999999"/>
    <n v="0"/>
    <x v="12"/>
  </r>
  <r>
    <d v="2020-06-01T00:00:00"/>
    <x v="73"/>
    <x v="25"/>
    <n v="206"/>
    <n v="176.685"/>
    <n v="2.403"/>
    <n v="1141"/>
    <n v="109.911"/>
    <n v="0"/>
    <x v="12"/>
  </r>
  <r>
    <d v="2020-06-01T00:00:00"/>
    <x v="74"/>
    <x v="8"/>
    <s v=".."/>
    <n v="214.136"/>
    <n v="2.133"/>
    <s v=".."/>
    <n v="125.348"/>
    <n v="0"/>
    <x v="12"/>
  </r>
  <r>
    <d v="2020-06-01T00:00:00"/>
    <x v="13"/>
    <x v="15"/>
    <n v="1055"/>
    <n v="32.540999999999997"/>
    <n v="0"/>
    <n v="1343"/>
    <n v="32.149000000000001"/>
    <n v="0"/>
    <x v="12"/>
  </r>
  <r>
    <d v="2020-06-01T00:00:00"/>
    <x v="16"/>
    <x v="20"/>
    <n v="1194"/>
    <n v="2674.6080000000002"/>
    <n v="136.90600000000001"/>
    <n v="1778"/>
    <n v="2791.56"/>
    <n v="0"/>
    <x v="12"/>
  </r>
  <r>
    <d v="2020-06-01T00:00:00"/>
    <x v="17"/>
    <x v="21"/>
    <n v="327"/>
    <n v="608.71199999999999"/>
    <n v="7.4829999999999997"/>
    <n v="1052"/>
    <n v="710.39099999999996"/>
    <n v="0.27300000000000002"/>
    <x v="12"/>
  </r>
  <r>
    <d v="2020-06-01T00:00:00"/>
    <x v="18"/>
    <x v="4"/>
    <n v="409"/>
    <n v="505.33600000000001"/>
    <n v="0"/>
    <n v="1272"/>
    <n v="545.26400000000001"/>
    <n v="0"/>
    <x v="12"/>
  </r>
  <r>
    <d v="2020-06-01T00:00:00"/>
    <x v="19"/>
    <x v="4"/>
    <n v="770"/>
    <n v="1139.675"/>
    <n v="112.361"/>
    <n v="1965"/>
    <n v="818.94100000000003"/>
    <n v="0"/>
    <x v="12"/>
  </r>
  <r>
    <d v="2020-06-01T00:00:00"/>
    <x v="21"/>
    <x v="20"/>
    <s v=".."/>
    <s v=".."/>
    <s v=".."/>
    <s v=".."/>
    <n v="440.09899999999999"/>
    <n v="0"/>
    <x v="12"/>
  </r>
  <r>
    <d v="2020-06-01T00:00:00"/>
    <x v="21"/>
    <x v="1"/>
    <s v=".."/>
    <n v="38.323"/>
    <n v="0"/>
    <s v=".."/>
    <n v="22.11"/>
    <n v="0"/>
    <x v="12"/>
  </r>
  <r>
    <d v="2020-06-01T00:00:00"/>
    <x v="21"/>
    <x v="16"/>
    <s v=".."/>
    <n v="302.053"/>
    <n v="1.3129999999999999"/>
    <s v=".."/>
    <n v="378.149"/>
    <n v="0"/>
    <x v="12"/>
  </r>
  <r>
    <d v="2020-06-01T00:00:00"/>
    <x v="21"/>
    <x v="17"/>
    <s v=".."/>
    <s v=".."/>
    <s v=".."/>
    <n v="328"/>
    <n v="115.5"/>
    <n v="0"/>
    <x v="12"/>
  </r>
  <r>
    <d v="2020-06-01T00:00:00"/>
    <x v="21"/>
    <x v="23"/>
    <n v="1634"/>
    <n v="3081.7660000000001"/>
    <n v="25.085999999999999"/>
    <n v="1755"/>
    <n v="1242.2139999999999"/>
    <n v="89.747"/>
    <x v="12"/>
  </r>
  <r>
    <d v="2020-06-01T00:00:00"/>
    <x v="22"/>
    <x v="23"/>
    <n v="251"/>
    <n v="347.23599999999999"/>
    <n v="8.5020000000000007"/>
    <n v="556"/>
    <n v="486.14699999999999"/>
    <n v="57.613"/>
    <x v="12"/>
  </r>
  <r>
    <d v="2020-06-01T00:00:00"/>
    <x v="23"/>
    <x v="21"/>
    <n v="43"/>
    <n v="367.47"/>
    <n v="0"/>
    <n v="94"/>
    <n v="352.101"/>
    <n v="0"/>
    <x v="12"/>
  </r>
  <r>
    <d v="2020-06-01T00:00:00"/>
    <x v="24"/>
    <x v="4"/>
    <s v=".."/>
    <s v=".."/>
    <s v=".."/>
    <s v=".."/>
    <n v="1022.373"/>
    <n v="0"/>
    <x v="12"/>
  </r>
  <r>
    <d v="2020-06-01T00:00:00"/>
    <x v="24"/>
    <x v="16"/>
    <s v=".."/>
    <n v="2788.076"/>
    <n v="0"/>
    <s v=".."/>
    <n v="713.32299999999998"/>
    <n v="0"/>
    <x v="12"/>
  </r>
  <r>
    <d v="2020-06-01T00:00:00"/>
    <x v="24"/>
    <x v="8"/>
    <s v=".."/>
    <n v="1682.7270000000001"/>
    <n v="0"/>
    <s v=".."/>
    <n v="1297.202"/>
    <n v="0"/>
    <x v="12"/>
  </r>
  <r>
    <d v="2020-06-01T00:00:00"/>
    <x v="59"/>
    <x v="10"/>
    <n v="8"/>
    <n v="289.87599999999998"/>
    <n v="1.2999999999999999E-2"/>
    <s v=".."/>
    <n v="132.26499999999999"/>
    <n v="10.699"/>
    <x v="12"/>
  </r>
  <r>
    <d v="2020-06-01T00:00:00"/>
    <x v="25"/>
    <x v="14"/>
    <n v="435"/>
    <n v="121.191"/>
    <n v="2.3410000000000002"/>
    <n v="629"/>
    <n v="177.28299999999999"/>
    <n v="0"/>
    <x v="12"/>
  </r>
  <r>
    <d v="2020-06-01T00:00:00"/>
    <x v="75"/>
    <x v="20"/>
    <s v=".."/>
    <n v="48.62"/>
    <n v="0"/>
    <s v=".."/>
    <n v="4.8029999999999999"/>
    <n v="0"/>
    <x v="12"/>
  </r>
  <r>
    <d v="2020-06-01T00:00:00"/>
    <x v="58"/>
    <x v="25"/>
    <s v=".."/>
    <n v="177.76400000000001"/>
    <n v="42.701999999999998"/>
    <s v=".."/>
    <n v="213.429"/>
    <n v="0.57399999999999995"/>
    <x v="12"/>
  </r>
  <r>
    <d v="2020-06-01T00:00:00"/>
    <x v="89"/>
    <x v="20"/>
    <s v=".."/>
    <s v=".."/>
    <s v=".."/>
    <s v=".."/>
    <n v="201.78299999999999"/>
    <n v="0"/>
    <x v="12"/>
  </r>
  <r>
    <d v="2020-06-01T00:00:00"/>
    <x v="89"/>
    <x v="16"/>
    <s v=".."/>
    <s v=".."/>
    <s v=".."/>
    <s v=".."/>
    <n v="1119.2760000000001"/>
    <n v="0"/>
    <x v="12"/>
  </r>
  <r>
    <d v="2020-06-01T00:00:00"/>
    <x v="89"/>
    <x v="8"/>
    <s v=".."/>
    <n v="1659.62"/>
    <n v="0"/>
    <s v=".."/>
    <n v="0"/>
    <n v="0"/>
    <x v="12"/>
  </r>
  <r>
    <d v="2020-06-01T00:00:00"/>
    <x v="29"/>
    <x v="15"/>
    <s v=".."/>
    <n v="132.66999999999999"/>
    <n v="0"/>
    <n v="265"/>
    <n v="64.751999999999995"/>
    <n v="6.9249999999999998"/>
    <x v="12"/>
  </r>
  <r>
    <d v="2020-06-01T00:00:00"/>
    <x v="77"/>
    <x v="27"/>
    <n v="273"/>
    <n v="93.656000000000006"/>
    <n v="0"/>
    <n v="249"/>
    <n v="4.8789999999999996"/>
    <n v="0"/>
    <x v="12"/>
  </r>
  <r>
    <d v="2020-06-01T00:00:00"/>
    <x v="77"/>
    <x v="1"/>
    <s v=".."/>
    <s v=".."/>
    <s v=".."/>
    <s v=".."/>
    <n v="30.082000000000001"/>
    <n v="0"/>
    <x v="12"/>
  </r>
  <r>
    <d v="2020-06-01T00:00:00"/>
    <x v="31"/>
    <x v="13"/>
    <n v="68"/>
    <n v="1019.867"/>
    <n v="8.3460000000000001"/>
    <n v="174"/>
    <n v="959.53200000000004"/>
    <n v="0"/>
    <x v="12"/>
  </r>
  <r>
    <d v="2020-06-01T00:00:00"/>
    <x v="66"/>
    <x v="28"/>
    <n v="27"/>
    <n v="4.6660000000000004"/>
    <n v="0"/>
    <n v="70"/>
    <n v="56.287999999999997"/>
    <n v="0.67200000000000004"/>
    <x v="12"/>
  </r>
  <r>
    <d v="2020-06-01T00:00:00"/>
    <x v="66"/>
    <x v="29"/>
    <n v="57"/>
    <n v="1.4999999999999999E-2"/>
    <n v="1.2999999999999999E-2"/>
    <s v=".."/>
    <s v=".."/>
    <s v=".."/>
    <x v="12"/>
  </r>
  <r>
    <d v="2020-06-01T00:00:00"/>
    <x v="34"/>
    <x v="9"/>
    <s v=".."/>
    <n v="2.0950000000000002"/>
    <n v="0"/>
    <s v=".."/>
    <n v="18.216999999999999"/>
    <n v="0"/>
    <x v="12"/>
  </r>
  <r>
    <d v="2020-06-01T00:00:00"/>
    <x v="35"/>
    <x v="24"/>
    <n v="395"/>
    <n v="2.7360000000000002"/>
    <n v="0"/>
    <n v="384"/>
    <n v="40.752000000000002"/>
    <n v="0"/>
    <x v="12"/>
  </r>
  <r>
    <d v="2020-06-01T00:00:00"/>
    <x v="64"/>
    <x v="25"/>
    <s v=".."/>
    <n v="859.53499999999997"/>
    <n v="0"/>
    <s v=".."/>
    <n v="662.78300000000002"/>
    <n v="0"/>
    <x v="12"/>
  </r>
  <r>
    <d v="2020-06-01T00:00:00"/>
    <x v="36"/>
    <x v="4"/>
    <s v=".."/>
    <n v="378.02499999999998"/>
    <n v="26.434999999999999"/>
    <s v=".."/>
    <n v="1047.0609999999999"/>
    <n v="25.974"/>
    <x v="12"/>
  </r>
  <r>
    <d v="2020-06-01T00:00:00"/>
    <x v="36"/>
    <x v="20"/>
    <s v=".."/>
    <n v="812.01"/>
    <n v="14.766999999999999"/>
    <s v=".."/>
    <n v="527.34199999999998"/>
    <n v="31.306000000000001"/>
    <x v="12"/>
  </r>
  <r>
    <d v="2020-06-01T00:00:00"/>
    <x v="36"/>
    <x v="25"/>
    <s v=".."/>
    <n v="67.582999999999998"/>
    <n v="0.29899999999999999"/>
    <s v=".."/>
    <n v="99.772000000000006"/>
    <n v="25.167000000000002"/>
    <x v="12"/>
  </r>
  <r>
    <d v="2020-06-01T00:00:00"/>
    <x v="36"/>
    <x v="15"/>
    <s v=".."/>
    <n v="0"/>
    <n v="0"/>
    <s v=".."/>
    <n v="0"/>
    <n v="0"/>
    <x v="12"/>
  </r>
  <r>
    <d v="2020-06-01T00:00:00"/>
    <x v="36"/>
    <x v="1"/>
    <s v=".."/>
    <n v="392.03"/>
    <n v="0.25"/>
    <s v=".."/>
    <n v="622.39099999999996"/>
    <n v="137.42099999999999"/>
    <x v="12"/>
  </r>
  <r>
    <d v="2020-06-01T00:00:00"/>
    <x v="36"/>
    <x v="16"/>
    <s v=".."/>
    <n v="101.512"/>
    <n v="7.7359999999999998"/>
    <s v=".."/>
    <n v="112.583"/>
    <n v="21.954000000000001"/>
    <x v="12"/>
  </r>
  <r>
    <d v="2020-06-01T00:00:00"/>
    <x v="36"/>
    <x v="17"/>
    <s v=".."/>
    <s v=".."/>
    <s v=".."/>
    <s v=".."/>
    <n v="320.59199999999998"/>
    <n v="12.221"/>
    <x v="12"/>
  </r>
  <r>
    <d v="2020-06-01T00:00:00"/>
    <x v="36"/>
    <x v="18"/>
    <n v="198"/>
    <n v="15.946"/>
    <n v="2.903"/>
    <n v="108"/>
    <n v="1.1599999999999999"/>
    <n v="7.74"/>
    <x v="12"/>
  </r>
  <r>
    <d v="2020-06-01T00:00:00"/>
    <x v="36"/>
    <x v="8"/>
    <n v="117"/>
    <n v="1423.002"/>
    <n v="10.566000000000001"/>
    <n v="111"/>
    <n v="12.523999999999999"/>
    <n v="5.9059999999999997"/>
    <x v="12"/>
  </r>
  <r>
    <d v="2020-06-01T00:00:00"/>
    <x v="55"/>
    <x v="20"/>
    <s v=".."/>
    <s v=".."/>
    <s v=".."/>
    <s v=".."/>
    <n v="5.7649999999999997"/>
    <n v="0"/>
    <x v="12"/>
  </r>
  <r>
    <d v="2020-06-01T00:00:00"/>
    <x v="55"/>
    <x v="35"/>
    <n v="7430"/>
    <n v="1629.596"/>
    <n v="138.1"/>
    <n v="13304"/>
    <n v="2516.6039999999998"/>
    <n v="23.658000000000001"/>
    <x v="12"/>
  </r>
  <r>
    <d v="2020-06-01T00:00:00"/>
    <x v="55"/>
    <x v="16"/>
    <s v=".."/>
    <n v="11.145"/>
    <n v="51.851999999999997"/>
    <s v=".."/>
    <s v=".."/>
    <s v=".."/>
    <x v="12"/>
  </r>
  <r>
    <d v="2020-06-01T00:00:00"/>
    <x v="37"/>
    <x v="32"/>
    <n v="16"/>
    <n v="22.62"/>
    <n v="4.5999999999999999E-2"/>
    <n v="72"/>
    <n v="142.09399999999999"/>
    <n v="0"/>
    <x v="12"/>
  </r>
  <r>
    <d v="2020-06-01T00:00:00"/>
    <x v="81"/>
    <x v="16"/>
    <n v="153"/>
    <n v="310.69099999999997"/>
    <n v="0"/>
    <n v="240"/>
    <n v="450.83100000000002"/>
    <n v="0"/>
    <x v="12"/>
  </r>
  <r>
    <d v="2020-06-01T00:00:00"/>
    <x v="67"/>
    <x v="4"/>
    <s v=".."/>
    <n v="0"/>
    <n v="0"/>
    <s v=".."/>
    <n v="0"/>
    <n v="0"/>
    <x v="12"/>
  </r>
  <r>
    <d v="2020-06-01T00:00:00"/>
    <x v="38"/>
    <x v="1"/>
    <s v=".."/>
    <n v="130.947"/>
    <n v="0"/>
    <s v=".."/>
    <n v="647.65300000000002"/>
    <n v="0"/>
    <x v="12"/>
  </r>
  <r>
    <d v="2020-06-01T00:00:00"/>
    <x v="38"/>
    <x v="16"/>
    <n v="605"/>
    <n v="4225.8739999999998"/>
    <n v="28.975999999999999"/>
    <n v="1059"/>
    <n v="2711.3969999999999"/>
    <n v="0"/>
    <x v="12"/>
  </r>
  <r>
    <d v="2020-06-01T00:00:00"/>
    <x v="40"/>
    <x v="29"/>
    <n v="18"/>
    <n v="1.9670000000000001"/>
    <n v="0"/>
    <n v="124"/>
    <n v="24.690999999999999"/>
    <n v="0"/>
    <x v="12"/>
  </r>
  <r>
    <d v="2020-06-01T00:00:00"/>
    <x v="82"/>
    <x v="47"/>
    <n v="297"/>
    <n v="60.338000000000001"/>
    <n v="0.17"/>
    <n v="98"/>
    <n v="56.23"/>
    <n v="2E-3"/>
    <x v="12"/>
  </r>
  <r>
    <d v="2020-06-01T00:00:00"/>
    <x v="42"/>
    <x v="1"/>
    <s v=".."/>
    <n v="1092.42"/>
    <n v="0"/>
    <s v=".."/>
    <n v="1074.575"/>
    <n v="0"/>
    <x v="12"/>
  </r>
  <r>
    <d v="2020-06-01T00:00:00"/>
    <x v="43"/>
    <x v="17"/>
    <n v="279"/>
    <n v="30.018000000000001"/>
    <n v="0"/>
    <n v="345"/>
    <n v="7.95"/>
    <n v="0"/>
    <x v="12"/>
  </r>
  <r>
    <d v="2020-06-01T00:00:00"/>
    <x v="45"/>
    <x v="8"/>
    <n v="1314"/>
    <n v="694.91300000000001"/>
    <n v="301.13200000000001"/>
    <n v="2415"/>
    <n v="1222.433"/>
    <n v="102.84399999999999"/>
    <x v="12"/>
  </r>
  <r>
    <d v="2020-06-01T00:00:00"/>
    <x v="46"/>
    <x v="4"/>
    <s v=".."/>
    <s v=".."/>
    <s v=".."/>
    <s v=".."/>
    <n v="74.281000000000006"/>
    <n v="0"/>
    <x v="12"/>
  </r>
  <r>
    <d v="2020-06-01T00:00:00"/>
    <x v="46"/>
    <x v="15"/>
    <s v=".."/>
    <s v=".."/>
    <s v=".."/>
    <s v=".."/>
    <n v="251.107"/>
    <n v="0"/>
    <x v="12"/>
  </r>
  <r>
    <d v="2020-06-01T00:00:00"/>
    <x v="46"/>
    <x v="16"/>
    <s v=".."/>
    <s v=".."/>
    <s v=".."/>
    <s v=".."/>
    <n v="202.91"/>
    <n v="0"/>
    <x v="12"/>
  </r>
  <r>
    <d v="2020-06-01T00:00:00"/>
    <x v="46"/>
    <x v="8"/>
    <s v=".."/>
    <n v="1471.4110000000001"/>
    <n v="0"/>
    <s v=".."/>
    <s v=".."/>
    <s v=".."/>
    <x v="12"/>
  </r>
  <r>
    <d v="2020-06-01T00:00:00"/>
    <x v="47"/>
    <x v="26"/>
    <n v="51"/>
    <n v="349.774"/>
    <n v="0"/>
    <n v="339"/>
    <n v="370.303"/>
    <n v="0"/>
    <x v="12"/>
  </r>
  <r>
    <d v="2020-06-01T00:00:00"/>
    <x v="49"/>
    <x v="8"/>
    <n v="360"/>
    <n v="107.88200000000001"/>
    <n v="0"/>
    <n v="143"/>
    <n v="143.63999999999999"/>
    <n v="0"/>
    <x v="12"/>
  </r>
  <r>
    <d v="2020-06-01T00:00:00"/>
    <x v="72"/>
    <x v="4"/>
    <n v="598"/>
    <n v="108.178"/>
    <n v="3.956"/>
    <n v="1010"/>
    <n v="115.98399999999999"/>
    <n v="0"/>
    <x v="12"/>
  </r>
  <r>
    <d v="2020-07-01T00:00:00"/>
    <x v="65"/>
    <x v="2"/>
    <n v="56"/>
    <n v="4.6660000000000004"/>
    <n v="0.26300000000000001"/>
    <n v="74"/>
    <n v="100.59099999999999"/>
    <n v="3.35"/>
    <x v="12"/>
  </r>
  <r>
    <d v="2020-07-01T00:00:00"/>
    <x v="3"/>
    <x v="4"/>
    <s v=".."/>
    <n v="814.59299999999996"/>
    <n v="62.926000000000002"/>
    <s v=".."/>
    <n v="614.16399999999999"/>
    <n v="77.682000000000002"/>
    <x v="12"/>
  </r>
  <r>
    <d v="2020-07-01T00:00:00"/>
    <x v="68"/>
    <x v="30"/>
    <n v="393"/>
    <n v="40.393000000000001"/>
    <n v="8.4930000000000003"/>
    <n v="1841"/>
    <n v="8.1489999999999991"/>
    <n v="0.01"/>
    <x v="12"/>
  </r>
  <r>
    <d v="2020-07-01T00:00:00"/>
    <x v="5"/>
    <x v="1"/>
    <n v="4905"/>
    <n v="1541.749"/>
    <n v="167.946"/>
    <n v="5169"/>
    <n v="1572.8810000000001"/>
    <n v="92.468000000000004"/>
    <x v="12"/>
  </r>
  <r>
    <d v="2020-07-01T00:00:00"/>
    <x v="6"/>
    <x v="9"/>
    <n v="626"/>
    <n v="149.726"/>
    <n v="0"/>
    <n v="587"/>
    <n v="251.80699999999999"/>
    <n v="0"/>
    <x v="12"/>
  </r>
  <r>
    <d v="2020-07-01T00:00:00"/>
    <x v="10"/>
    <x v="13"/>
    <s v=".."/>
    <n v="55.537999999999997"/>
    <n v="0"/>
    <s v=".."/>
    <n v="1.0069999999999999"/>
    <n v="0"/>
    <x v="12"/>
  </r>
  <r>
    <d v="2020-07-01T00:00:00"/>
    <x v="73"/>
    <x v="25"/>
    <n v="356"/>
    <n v="221.74199999999999"/>
    <n v="3.2440000000000002"/>
    <n v="935"/>
    <n v="216.29499999999999"/>
    <n v="0"/>
    <x v="12"/>
  </r>
  <r>
    <d v="2020-07-01T00:00:00"/>
    <x v="74"/>
    <x v="8"/>
    <s v=".."/>
    <n v="312.08100000000002"/>
    <n v="12.178000000000001"/>
    <s v=".."/>
    <n v="146.74600000000001"/>
    <n v="34.335000000000001"/>
    <x v="12"/>
  </r>
  <r>
    <d v="2020-07-01T00:00:00"/>
    <x v="13"/>
    <x v="15"/>
    <n v="205"/>
    <n v="50.481000000000002"/>
    <n v="1.091"/>
    <n v="946"/>
    <n v="31.321999999999999"/>
    <n v="0"/>
    <x v="12"/>
  </r>
  <r>
    <d v="2020-07-01T00:00:00"/>
    <x v="16"/>
    <x v="20"/>
    <n v="947"/>
    <n v="2169.8330000000001"/>
    <n v="162.28299999999999"/>
    <n v="2864"/>
    <n v="2413.6970000000001"/>
    <n v="0"/>
    <x v="12"/>
  </r>
  <r>
    <d v="2020-07-01T00:00:00"/>
    <x v="17"/>
    <x v="21"/>
    <n v="151"/>
    <n v="711.11300000000006"/>
    <n v="43.737000000000002"/>
    <n v="744"/>
    <n v="972.7"/>
    <n v="0.221"/>
    <x v="12"/>
  </r>
  <r>
    <d v="2020-07-01T00:00:00"/>
    <x v="18"/>
    <x v="4"/>
    <n v="307"/>
    <n v="596.92600000000004"/>
    <n v="0"/>
    <n v="1605"/>
    <n v="672.62099999999998"/>
    <n v="0"/>
    <x v="12"/>
  </r>
  <r>
    <d v="2020-07-01T00:00:00"/>
    <x v="19"/>
    <x v="4"/>
    <n v="283"/>
    <n v="1381.35"/>
    <n v="129.923"/>
    <n v="2284"/>
    <n v="828.71400000000006"/>
    <n v="0"/>
    <x v="12"/>
  </r>
  <r>
    <d v="2020-07-01T00:00:00"/>
    <x v="53"/>
    <x v="8"/>
    <n v="651"/>
    <n v="151.32599999999999"/>
    <n v="30.126000000000001"/>
    <n v="655"/>
    <n v="172.53800000000001"/>
    <n v="0"/>
    <x v="12"/>
  </r>
  <r>
    <d v="2020-07-01T00:00:00"/>
    <x v="21"/>
    <x v="20"/>
    <s v=".."/>
    <s v=".."/>
    <s v=".."/>
    <s v=".."/>
    <n v="461.38"/>
    <n v="0"/>
    <x v="12"/>
  </r>
  <r>
    <d v="2020-07-01T00:00:00"/>
    <x v="21"/>
    <x v="1"/>
    <s v=".."/>
    <n v="8.6859999999999999"/>
    <n v="0"/>
    <s v=".."/>
    <n v="83.061999999999998"/>
    <n v="0"/>
    <x v="12"/>
  </r>
  <r>
    <d v="2020-07-01T00:00:00"/>
    <x v="21"/>
    <x v="16"/>
    <s v=".."/>
    <n v="393.62"/>
    <n v="2.6989999999999998"/>
    <s v=".."/>
    <n v="394.78199999999998"/>
    <n v="0.84799999999999998"/>
    <x v="12"/>
  </r>
  <r>
    <d v="2020-07-01T00:00:00"/>
    <x v="21"/>
    <x v="17"/>
    <s v=".."/>
    <s v=".."/>
    <s v=".."/>
    <n v="277"/>
    <n v="150.24299999999999"/>
    <n v="1.38"/>
    <x v="12"/>
  </r>
  <r>
    <d v="2020-07-01T00:00:00"/>
    <x v="21"/>
    <x v="23"/>
    <n v="1653"/>
    <n v="3660.5259999999998"/>
    <n v="81.033000000000001"/>
    <n v="5990"/>
    <n v="1527.761"/>
    <n v="157.66399999999999"/>
    <x v="12"/>
  </r>
  <r>
    <d v="2020-07-01T00:00:00"/>
    <x v="22"/>
    <x v="23"/>
    <n v="666"/>
    <n v="533.85599999999999"/>
    <n v="24.385999999999999"/>
    <n v="2098"/>
    <n v="726.3"/>
    <n v="49.155000000000001"/>
    <x v="12"/>
  </r>
  <r>
    <d v="2020-07-01T00:00:00"/>
    <x v="23"/>
    <x v="21"/>
    <n v="89"/>
    <n v="488.92700000000002"/>
    <n v="0"/>
    <n v="198"/>
    <n v="356.50599999999997"/>
    <n v="0"/>
    <x v="12"/>
  </r>
  <r>
    <d v="2020-07-01T00:00:00"/>
    <x v="24"/>
    <x v="4"/>
    <s v=".."/>
    <s v=".."/>
    <s v=".."/>
    <s v=".."/>
    <n v="3166.0749999999998"/>
    <n v="0"/>
    <x v="12"/>
  </r>
  <r>
    <d v="2020-07-01T00:00:00"/>
    <x v="24"/>
    <x v="20"/>
    <s v=".."/>
    <s v=".."/>
    <s v=".."/>
    <s v=".."/>
    <n v="19.271999999999998"/>
    <n v="0"/>
    <x v="12"/>
  </r>
  <r>
    <d v="2020-07-01T00:00:00"/>
    <x v="24"/>
    <x v="16"/>
    <s v=".."/>
    <n v="1221.6489999999999"/>
    <n v="0"/>
    <s v=".."/>
    <n v="261.12299999999999"/>
    <n v="0"/>
    <x v="12"/>
  </r>
  <r>
    <d v="2020-07-01T00:00:00"/>
    <x v="24"/>
    <x v="8"/>
    <s v=".."/>
    <n v="3346.68"/>
    <n v="0"/>
    <s v=".."/>
    <s v=".."/>
    <s v=".."/>
    <x v="12"/>
  </r>
  <r>
    <d v="2020-07-01T00:00:00"/>
    <x v="59"/>
    <x v="10"/>
    <s v=".."/>
    <n v="274.30799999999999"/>
    <n v="0.14000000000000001"/>
    <s v=".."/>
    <n v="117.21299999999999"/>
    <n v="4.0439999999999996"/>
    <x v="12"/>
  </r>
  <r>
    <d v="2020-07-01T00:00:00"/>
    <x v="25"/>
    <x v="14"/>
    <n v="434"/>
    <n v="229.31899999999999"/>
    <n v="11.266999999999999"/>
    <n v="1403"/>
    <n v="147.36799999999999"/>
    <n v="0"/>
    <x v="12"/>
  </r>
  <r>
    <d v="2020-07-01T00:00:00"/>
    <x v="58"/>
    <x v="25"/>
    <s v=".."/>
    <n v="127.819"/>
    <n v="61.253999999999998"/>
    <s v=".."/>
    <n v="257.25900000000001"/>
    <n v="2.9670000000000001"/>
    <x v="12"/>
  </r>
  <r>
    <d v="2020-07-01T00:00:00"/>
    <x v="89"/>
    <x v="20"/>
    <s v=".."/>
    <s v=".."/>
    <s v=".."/>
    <s v=".."/>
    <n v="185.11600000000001"/>
    <n v="0"/>
    <x v="12"/>
  </r>
  <r>
    <d v="2020-07-01T00:00:00"/>
    <x v="89"/>
    <x v="16"/>
    <s v=".."/>
    <s v=".."/>
    <s v=".."/>
    <s v=".."/>
    <n v="1121.4770000000001"/>
    <n v="0"/>
    <x v="12"/>
  </r>
  <r>
    <d v="2020-07-01T00:00:00"/>
    <x v="89"/>
    <x v="8"/>
    <s v=".."/>
    <n v="1761.309"/>
    <n v="0"/>
    <s v=".."/>
    <n v="0"/>
    <n v="0"/>
    <x v="12"/>
  </r>
  <r>
    <d v="2020-07-01T00:00:00"/>
    <x v="29"/>
    <x v="15"/>
    <n v="41"/>
    <n v="113.673"/>
    <n v="0"/>
    <n v="185"/>
    <n v="50.22"/>
    <n v="4.0940000000000003"/>
    <x v="12"/>
  </r>
  <r>
    <d v="2020-07-01T00:00:00"/>
    <x v="77"/>
    <x v="27"/>
    <s v=".."/>
    <n v="33.792000000000002"/>
    <n v="0"/>
    <s v=".."/>
    <s v=".."/>
    <s v=".."/>
    <x v="12"/>
  </r>
  <r>
    <d v="2020-07-01T00:00:00"/>
    <x v="31"/>
    <x v="13"/>
    <n v="667"/>
    <n v="1513.5709999999999"/>
    <n v="14.147"/>
    <n v="2137"/>
    <n v="730.298"/>
    <n v="0"/>
    <x v="12"/>
  </r>
  <r>
    <d v="2020-07-01T00:00:00"/>
    <x v="66"/>
    <x v="28"/>
    <n v="24"/>
    <n v="3.8410000000000002"/>
    <n v="5.2999999999999999E-2"/>
    <n v="24"/>
    <n v="98.631"/>
    <n v="0.47599999999999998"/>
    <x v="12"/>
  </r>
  <r>
    <d v="2020-07-01T00:00:00"/>
    <x v="34"/>
    <x v="9"/>
    <s v=".."/>
    <s v=".."/>
    <s v=".."/>
    <s v=".."/>
    <n v="26.728000000000002"/>
    <n v="0"/>
    <x v="12"/>
  </r>
  <r>
    <d v="2020-07-01T00:00:00"/>
    <x v="35"/>
    <x v="24"/>
    <n v="32"/>
    <n v="6.524"/>
    <n v="0"/>
    <n v="287"/>
    <n v="17.123999999999999"/>
    <n v="0"/>
    <x v="12"/>
  </r>
  <r>
    <d v="2020-07-01T00:00:00"/>
    <x v="64"/>
    <x v="22"/>
    <s v=".."/>
    <n v="186.88200000000001"/>
    <n v="0"/>
    <s v=".."/>
    <s v=".."/>
    <s v=".."/>
    <x v="12"/>
  </r>
  <r>
    <d v="2020-07-01T00:00:00"/>
    <x v="64"/>
    <x v="25"/>
    <s v=".."/>
    <n v="884.94100000000003"/>
    <n v="0"/>
    <s v=".."/>
    <n v="623.32500000000005"/>
    <n v="0"/>
    <x v="12"/>
  </r>
  <r>
    <d v="2020-07-01T00:00:00"/>
    <x v="64"/>
    <x v="15"/>
    <s v=".."/>
    <s v=".."/>
    <s v=".."/>
    <s v=".."/>
    <n v="82.486000000000004"/>
    <n v="0"/>
    <x v="12"/>
  </r>
  <r>
    <d v="2020-07-01T00:00:00"/>
    <x v="36"/>
    <x v="4"/>
    <s v=".."/>
    <s v=".."/>
    <s v=".."/>
    <s v=".."/>
    <n v="957.06799999999998"/>
    <n v="29.51"/>
    <x v="12"/>
  </r>
  <r>
    <d v="2020-07-01T00:00:00"/>
    <x v="36"/>
    <x v="20"/>
    <s v=".."/>
    <n v="975.98099999999999"/>
    <n v="1.0269999999999999"/>
    <s v=".."/>
    <n v="513.79300000000001"/>
    <n v="38.104999999999997"/>
    <x v="12"/>
  </r>
  <r>
    <d v="2020-07-01T00:00:00"/>
    <x v="36"/>
    <x v="25"/>
    <s v=".."/>
    <n v="137.489"/>
    <n v="0"/>
    <s v=".."/>
    <n v="104.02"/>
    <n v="22.928999999999998"/>
    <x v="12"/>
  </r>
  <r>
    <d v="2020-07-01T00:00:00"/>
    <x v="36"/>
    <x v="15"/>
    <s v=".."/>
    <s v=".."/>
    <s v=".."/>
    <s v=".."/>
    <n v="0"/>
    <n v="0"/>
    <x v="12"/>
  </r>
  <r>
    <d v="2020-07-01T00:00:00"/>
    <x v="36"/>
    <x v="1"/>
    <s v=".."/>
    <n v="393.31"/>
    <n v="0.33600000000000002"/>
    <s v=".."/>
    <n v="588.53599999999994"/>
    <n v="118.265"/>
    <x v="12"/>
  </r>
  <r>
    <d v="2020-07-01T00:00:00"/>
    <x v="36"/>
    <x v="16"/>
    <s v=".."/>
    <n v="134.398"/>
    <n v="3.722"/>
    <s v=".."/>
    <n v="73.314999999999998"/>
    <n v="12.776999999999999"/>
    <x v="12"/>
  </r>
  <r>
    <d v="2020-07-01T00:00:00"/>
    <x v="36"/>
    <x v="17"/>
    <s v=".."/>
    <s v=".."/>
    <s v=".."/>
    <s v=".."/>
    <n v="205.52"/>
    <n v="16.963999999999999"/>
    <x v="12"/>
  </r>
  <r>
    <d v="2020-07-01T00:00:00"/>
    <x v="36"/>
    <x v="8"/>
    <s v=".."/>
    <n v="1550.3430000000001"/>
    <n v="16.033999999999999"/>
    <s v=".."/>
    <n v="4.5"/>
    <n v="0"/>
    <x v="12"/>
  </r>
  <r>
    <d v="2020-07-01T00:00:00"/>
    <x v="55"/>
    <x v="35"/>
    <n v="4578"/>
    <n v="1779.154"/>
    <n v="87.492000000000004"/>
    <n v="15516"/>
    <n v="2863.0720000000001"/>
    <n v="16.649000000000001"/>
    <x v="12"/>
  </r>
  <r>
    <d v="2020-07-01T00:00:00"/>
    <x v="37"/>
    <x v="32"/>
    <n v="49"/>
    <n v="55.624000000000002"/>
    <n v="0"/>
    <n v="35"/>
    <n v="135.59700000000001"/>
    <n v="0"/>
    <x v="12"/>
  </r>
  <r>
    <d v="2020-07-01T00:00:00"/>
    <x v="81"/>
    <x v="16"/>
    <n v="213"/>
    <n v="539.84400000000005"/>
    <n v="0"/>
    <n v="288"/>
    <n v="481.85"/>
    <n v="0"/>
    <x v="12"/>
  </r>
  <r>
    <d v="2020-07-01T00:00:00"/>
    <x v="38"/>
    <x v="1"/>
    <s v=".."/>
    <n v="186.905"/>
    <n v="0"/>
    <s v=".."/>
    <n v="731.04499999999996"/>
    <n v="0"/>
    <x v="12"/>
  </r>
  <r>
    <d v="2020-07-01T00:00:00"/>
    <x v="38"/>
    <x v="16"/>
    <n v="1062"/>
    <n v="4596.4589999999998"/>
    <n v="36.247"/>
    <n v="2761"/>
    <n v="2819.0189999999998"/>
    <n v="0"/>
    <x v="12"/>
  </r>
  <r>
    <d v="2020-07-01T00:00:00"/>
    <x v="40"/>
    <x v="29"/>
    <n v="38"/>
    <n v="17.577999999999999"/>
    <n v="0"/>
    <n v="218"/>
    <n v="22.475000000000001"/>
    <n v="0"/>
    <x v="12"/>
  </r>
  <r>
    <d v="2020-07-01T00:00:00"/>
    <x v="82"/>
    <x v="47"/>
    <s v=".."/>
    <n v="103.437"/>
    <n v="0.77500000000000002"/>
    <n v="461"/>
    <n v="47.331000000000003"/>
    <n v="0"/>
    <x v="12"/>
  </r>
  <r>
    <d v="2020-07-01T00:00:00"/>
    <x v="42"/>
    <x v="1"/>
    <s v=".."/>
    <n v="1029.0530000000001"/>
    <n v="0"/>
    <s v=".."/>
    <n v="1143.7929999999999"/>
    <n v="0"/>
    <x v="12"/>
  </r>
  <r>
    <d v="2020-07-01T00:00:00"/>
    <x v="43"/>
    <x v="17"/>
    <s v=".."/>
    <n v="61.088999999999999"/>
    <n v="0"/>
    <s v=".."/>
    <n v="22.303000000000001"/>
    <n v="0"/>
    <x v="12"/>
  </r>
  <r>
    <d v="2020-07-01T00:00:00"/>
    <x v="45"/>
    <x v="8"/>
    <n v="1334"/>
    <n v="787.54200000000003"/>
    <n v="128.51499999999999"/>
    <n v="2465"/>
    <n v="910.173"/>
    <n v="92.61"/>
    <x v="12"/>
  </r>
  <r>
    <d v="2020-07-01T00:00:00"/>
    <x v="46"/>
    <x v="4"/>
    <s v=".."/>
    <s v=".."/>
    <s v=".."/>
    <s v=".."/>
    <n v="49.103000000000002"/>
    <n v="0"/>
    <x v="12"/>
  </r>
  <r>
    <d v="2020-07-01T00:00:00"/>
    <x v="46"/>
    <x v="15"/>
    <s v=".."/>
    <s v=".."/>
    <s v=".."/>
    <s v=".."/>
    <n v="250.77600000000001"/>
    <n v="0"/>
    <x v="12"/>
  </r>
  <r>
    <d v="2020-07-01T00:00:00"/>
    <x v="46"/>
    <x v="16"/>
    <s v=".."/>
    <s v=".."/>
    <s v=".."/>
    <s v=".."/>
    <n v="104.67"/>
    <n v="0"/>
    <x v="12"/>
  </r>
  <r>
    <d v="2020-07-01T00:00:00"/>
    <x v="46"/>
    <x v="8"/>
    <s v=".."/>
    <n v="1501.7249999999999"/>
    <n v="0"/>
    <s v=".."/>
    <s v=".."/>
    <s v=".."/>
    <x v="12"/>
  </r>
  <r>
    <d v="2020-07-01T00:00:00"/>
    <x v="47"/>
    <x v="26"/>
    <n v="39"/>
    <n v="299.63200000000001"/>
    <n v="0"/>
    <n v="702"/>
    <n v="325.90600000000001"/>
    <n v="0"/>
    <x v="12"/>
  </r>
  <r>
    <d v="2020-07-01T00:00:00"/>
    <x v="49"/>
    <x v="8"/>
    <s v=".."/>
    <n v="64.046000000000006"/>
    <n v="0"/>
    <s v=".."/>
    <n v="56.735999999999997"/>
    <n v="0"/>
    <x v="12"/>
  </r>
  <r>
    <d v="2020-07-01T00:00:00"/>
    <x v="72"/>
    <x v="4"/>
    <n v="217"/>
    <n v="59.395000000000003"/>
    <n v="5.2549999999999999"/>
    <n v="1086"/>
    <n v="49.002000000000002"/>
    <n v="0"/>
    <x v="12"/>
  </r>
  <r>
    <d v="2020-08-01T00:00:00"/>
    <x v="65"/>
    <x v="2"/>
    <n v="72"/>
    <n v="5.7530000000000001"/>
    <n v="0.18"/>
    <n v="91"/>
    <n v="100.51600000000001"/>
    <n v="3.7669999999999999"/>
    <x v="12"/>
  </r>
  <r>
    <d v="2020-08-01T00:00:00"/>
    <x v="3"/>
    <x v="4"/>
    <s v=".."/>
    <n v="1096.0920000000001"/>
    <n v="55.557000000000002"/>
    <s v=".."/>
    <n v="859.61500000000001"/>
    <n v="36.881"/>
    <x v="12"/>
  </r>
  <r>
    <d v="2020-08-01T00:00:00"/>
    <x v="68"/>
    <x v="30"/>
    <n v="198"/>
    <n v="24.65"/>
    <n v="6.9660000000000002"/>
    <n v="1313"/>
    <n v="8.8040000000000003"/>
    <n v="4.1000000000000002E-2"/>
    <x v="12"/>
  </r>
  <r>
    <d v="2020-08-01T00:00:00"/>
    <x v="4"/>
    <x v="5"/>
    <n v="25"/>
    <n v="0.30399999999999999"/>
    <n v="5.1999999999999998E-2"/>
    <n v="306"/>
    <n v="4.8949999999999996"/>
    <n v="0"/>
    <x v="12"/>
  </r>
  <r>
    <d v="2020-08-01T00:00:00"/>
    <x v="5"/>
    <x v="1"/>
    <n v="2532"/>
    <n v="1600.432"/>
    <n v="150.767"/>
    <n v="6311"/>
    <n v="1620.528"/>
    <n v="57.072000000000003"/>
    <x v="12"/>
  </r>
  <r>
    <d v="2020-08-01T00:00:00"/>
    <x v="5"/>
    <x v="8"/>
    <n v="0"/>
    <n v="29.638000000000002"/>
    <n v="0"/>
    <n v="0"/>
    <n v="34.96"/>
    <n v="0"/>
    <x v="12"/>
  </r>
  <r>
    <d v="2020-08-01T00:00:00"/>
    <x v="6"/>
    <x v="9"/>
    <n v="526"/>
    <n v="116.69499999999999"/>
    <n v="0"/>
    <n v="457"/>
    <n v="211.58"/>
    <n v="0"/>
    <x v="12"/>
  </r>
  <r>
    <d v="2020-08-01T00:00:00"/>
    <x v="9"/>
    <x v="12"/>
    <n v="21"/>
    <n v="0.78600000000000003"/>
    <n v="2.4E-2"/>
    <s v=".."/>
    <n v="1.4930000000000001"/>
    <n v="0.17799999999999999"/>
    <x v="12"/>
  </r>
  <r>
    <d v="2020-08-01T00:00:00"/>
    <x v="10"/>
    <x v="13"/>
    <s v=".."/>
    <n v="84.91"/>
    <n v="0"/>
    <s v=".."/>
    <n v="12.835000000000001"/>
    <n v="0"/>
    <x v="12"/>
  </r>
  <r>
    <d v="2020-08-01T00:00:00"/>
    <x v="73"/>
    <x v="25"/>
    <n v="392"/>
    <n v="234.512"/>
    <n v="3.3050000000000002"/>
    <n v="956"/>
    <n v="180.15100000000001"/>
    <n v="0"/>
    <x v="12"/>
  </r>
  <r>
    <d v="2020-08-01T00:00:00"/>
    <x v="74"/>
    <x v="8"/>
    <s v=".."/>
    <n v="475.50700000000001"/>
    <n v="0"/>
    <s v=".."/>
    <n v="248.08600000000001"/>
    <n v="0"/>
    <x v="12"/>
  </r>
  <r>
    <d v="2020-08-01T00:00:00"/>
    <x v="13"/>
    <x v="15"/>
    <n v="77"/>
    <n v="44.866"/>
    <n v="0"/>
    <n v="1103"/>
    <n v="44.328000000000003"/>
    <n v="0"/>
    <x v="12"/>
  </r>
  <r>
    <d v="2020-08-01T00:00:00"/>
    <x v="78"/>
    <x v="4"/>
    <s v=".."/>
    <n v="65.697999999999993"/>
    <n v="0"/>
    <s v=".."/>
    <n v="77.897999999999996"/>
    <n v="0"/>
    <x v="12"/>
  </r>
  <r>
    <d v="2020-08-01T00:00:00"/>
    <x v="16"/>
    <x v="20"/>
    <n v="638"/>
    <n v="2899.5729999999999"/>
    <n v="132.03200000000001"/>
    <n v="2554"/>
    <n v="2214.0059999999999"/>
    <n v="0"/>
    <x v="12"/>
  </r>
  <r>
    <d v="2020-08-01T00:00:00"/>
    <x v="69"/>
    <x v="24"/>
    <s v=".."/>
    <n v="171.46700000000001"/>
    <n v="0"/>
    <s v=".."/>
    <n v="61.918999999999997"/>
    <n v="0"/>
    <x v="12"/>
  </r>
  <r>
    <d v="2020-08-01T00:00:00"/>
    <x v="17"/>
    <x v="21"/>
    <n v="107"/>
    <n v="940.92499999999995"/>
    <n v="79.447000000000003"/>
    <n v="907"/>
    <n v="1284.9680000000001"/>
    <n v="0.67600000000000005"/>
    <x v="12"/>
  </r>
  <r>
    <d v="2020-08-01T00:00:00"/>
    <x v="18"/>
    <x v="4"/>
    <n v="141"/>
    <n v="520.93299999999999"/>
    <n v="14.106999999999999"/>
    <n v="1752"/>
    <n v="636.62699999999995"/>
    <n v="0"/>
    <x v="12"/>
  </r>
  <r>
    <d v="2020-08-01T00:00:00"/>
    <x v="19"/>
    <x v="4"/>
    <n v="342"/>
    <n v="730.54600000000005"/>
    <n v="186.61600000000001"/>
    <n v="4346"/>
    <n v="664.62"/>
    <n v="0"/>
    <x v="12"/>
  </r>
  <r>
    <d v="2020-08-01T00:00:00"/>
    <x v="53"/>
    <x v="8"/>
    <n v="558"/>
    <n v="226.66499999999999"/>
    <n v="31.896999999999998"/>
    <n v="788"/>
    <n v="303.56599999999997"/>
    <n v="0"/>
    <x v="12"/>
  </r>
  <r>
    <d v="2020-08-01T00:00:00"/>
    <x v="21"/>
    <x v="20"/>
    <s v=".."/>
    <s v=".."/>
    <s v=".."/>
    <s v=".."/>
    <n v="443.096"/>
    <n v="0"/>
    <x v="12"/>
  </r>
  <r>
    <d v="2020-08-01T00:00:00"/>
    <x v="21"/>
    <x v="1"/>
    <s v=".."/>
    <n v="34.222000000000001"/>
    <n v="0"/>
    <s v=".."/>
    <n v="74.257999999999996"/>
    <n v="0"/>
    <x v="12"/>
  </r>
  <r>
    <d v="2020-08-01T00:00:00"/>
    <x v="21"/>
    <x v="16"/>
    <s v=".."/>
    <n v="469.26900000000001"/>
    <n v="2.1339999999999999"/>
    <s v=".."/>
    <n v="131.25800000000001"/>
    <n v="0"/>
    <x v="12"/>
  </r>
  <r>
    <d v="2020-08-01T00:00:00"/>
    <x v="21"/>
    <x v="17"/>
    <s v=".."/>
    <n v="0"/>
    <n v="0"/>
    <n v="277"/>
    <n v="192.27500000000001"/>
    <n v="0"/>
    <x v="12"/>
  </r>
  <r>
    <d v="2020-08-01T00:00:00"/>
    <x v="21"/>
    <x v="23"/>
    <n v="1448"/>
    <n v="3737.261"/>
    <n v="82.878"/>
    <n v="5874"/>
    <n v="1737.8679999999999"/>
    <n v="171.49299999999999"/>
    <x v="12"/>
  </r>
  <r>
    <d v="2020-08-01T00:00:00"/>
    <x v="21"/>
    <x v="26"/>
    <s v=".."/>
    <s v=".."/>
    <s v=".."/>
    <s v=".."/>
    <n v="26.962"/>
    <n v="0"/>
    <x v="12"/>
  </r>
  <r>
    <d v="2020-08-01T00:00:00"/>
    <x v="22"/>
    <x v="23"/>
    <n v="698"/>
    <n v="541.80499999999995"/>
    <n v="29.948"/>
    <n v="1468"/>
    <n v="700.11"/>
    <n v="51.133000000000003"/>
    <x v="12"/>
  </r>
  <r>
    <d v="2020-08-01T00:00:00"/>
    <x v="23"/>
    <x v="21"/>
    <s v=".."/>
    <n v="669.98800000000006"/>
    <n v="0"/>
    <n v="81"/>
    <n v="545.86300000000006"/>
    <n v="0"/>
    <x v="12"/>
  </r>
  <r>
    <d v="2020-08-01T00:00:00"/>
    <x v="24"/>
    <x v="4"/>
    <s v=".."/>
    <s v=".."/>
    <s v=".."/>
    <s v=".."/>
    <n v="2934.114"/>
    <n v="0"/>
    <x v="12"/>
  </r>
  <r>
    <d v="2020-08-01T00:00:00"/>
    <x v="24"/>
    <x v="20"/>
    <s v=".."/>
    <s v=".."/>
    <s v=".."/>
    <s v=".."/>
    <n v="13.582000000000001"/>
    <n v="0"/>
    <x v="12"/>
  </r>
  <r>
    <d v="2020-08-01T00:00:00"/>
    <x v="24"/>
    <x v="1"/>
    <s v=".."/>
    <n v="35.737000000000002"/>
    <n v="0"/>
    <s v=".."/>
    <s v=".."/>
    <s v=".."/>
    <x v="12"/>
  </r>
  <r>
    <d v="2020-08-01T00:00:00"/>
    <x v="24"/>
    <x v="16"/>
    <s v=".."/>
    <n v="1012.636"/>
    <n v="0"/>
    <s v=".."/>
    <n v="127.048"/>
    <n v="0"/>
    <x v="12"/>
  </r>
  <r>
    <d v="2020-08-01T00:00:00"/>
    <x v="24"/>
    <x v="8"/>
    <s v=".."/>
    <n v="3591.4960000000001"/>
    <n v="0"/>
    <s v=".."/>
    <s v=".."/>
    <s v=".."/>
    <x v="12"/>
  </r>
  <r>
    <d v="2020-08-01T00:00:00"/>
    <x v="59"/>
    <x v="10"/>
    <s v=".."/>
    <n v="288.37400000000002"/>
    <n v="0.152"/>
    <s v=".."/>
    <n v="131.90700000000001"/>
    <n v="6.7590000000000003"/>
    <x v="12"/>
  </r>
  <r>
    <d v="2020-08-01T00:00:00"/>
    <x v="25"/>
    <x v="14"/>
    <n v="188"/>
    <n v="104.374"/>
    <n v="20.2"/>
    <n v="967"/>
    <n v="92.756"/>
    <n v="0"/>
    <x v="12"/>
  </r>
  <r>
    <d v="2020-08-01T00:00:00"/>
    <x v="60"/>
    <x v="4"/>
    <s v=".."/>
    <n v="370.90100000000001"/>
    <n v="0"/>
    <s v=".."/>
    <n v="95.331999999999994"/>
    <n v="0"/>
    <x v="12"/>
  </r>
  <r>
    <d v="2020-08-01T00:00:00"/>
    <x v="75"/>
    <x v="20"/>
    <s v=".."/>
    <n v="59.174999999999997"/>
    <n v="0"/>
    <s v=".."/>
    <n v="3.766"/>
    <n v="0"/>
    <x v="12"/>
  </r>
  <r>
    <d v="2020-08-01T00:00:00"/>
    <x v="58"/>
    <x v="25"/>
    <s v=".."/>
    <n v="171.18600000000001"/>
    <n v="47.518000000000001"/>
    <s v=".."/>
    <n v="254.672"/>
    <n v="4.7279999999999998"/>
    <x v="12"/>
  </r>
  <r>
    <d v="2020-08-01T00:00:00"/>
    <x v="89"/>
    <x v="20"/>
    <s v=".."/>
    <n v="89.673000000000002"/>
    <n v="0"/>
    <s v=".."/>
    <n v="133.03899999999999"/>
    <n v="0"/>
    <x v="12"/>
  </r>
  <r>
    <d v="2020-08-01T00:00:00"/>
    <x v="89"/>
    <x v="16"/>
    <s v=".."/>
    <s v=".."/>
    <s v=".."/>
    <s v=".."/>
    <n v="855.27700000000004"/>
    <n v="0"/>
    <x v="12"/>
  </r>
  <r>
    <d v="2020-08-01T00:00:00"/>
    <x v="89"/>
    <x v="8"/>
    <s v=".."/>
    <n v="1578.605"/>
    <n v="0"/>
    <s v=".."/>
    <n v="0"/>
    <n v="0"/>
    <x v="12"/>
  </r>
  <r>
    <d v="2020-08-01T00:00:00"/>
    <x v="29"/>
    <x v="15"/>
    <s v=".."/>
    <n v="171.91800000000001"/>
    <n v="0"/>
    <n v="75"/>
    <n v="55.655000000000001"/>
    <n v="1.218"/>
    <x v="12"/>
  </r>
  <r>
    <d v="2020-08-01T00:00:00"/>
    <x v="77"/>
    <x v="27"/>
    <s v=".."/>
    <n v="75.352000000000004"/>
    <n v="0"/>
    <s v=".."/>
    <n v="23.614999999999998"/>
    <n v="0"/>
    <x v="12"/>
  </r>
  <r>
    <d v="2020-08-01T00:00:00"/>
    <x v="77"/>
    <x v="1"/>
    <s v=".."/>
    <s v=".."/>
    <s v=".."/>
    <s v=".."/>
    <n v="25.562999999999999"/>
    <n v="0"/>
    <x v="12"/>
  </r>
  <r>
    <d v="2020-08-01T00:00:00"/>
    <x v="31"/>
    <x v="13"/>
    <n v="336"/>
    <n v="1638.029"/>
    <n v="6.7930000000000001"/>
    <n v="1812"/>
    <n v="682.20799999999997"/>
    <n v="0"/>
    <x v="12"/>
  </r>
  <r>
    <d v="2020-08-01T00:00:00"/>
    <x v="71"/>
    <x v="14"/>
    <s v=".."/>
    <s v=".."/>
    <s v=".."/>
    <s v=".."/>
    <n v="0"/>
    <n v="0"/>
    <x v="12"/>
  </r>
  <r>
    <d v="2020-08-01T00:00:00"/>
    <x v="71"/>
    <x v="13"/>
    <s v=".."/>
    <s v=".."/>
    <s v=".."/>
    <n v="450"/>
    <n v="11.734999999999999"/>
    <n v="0"/>
    <x v="12"/>
  </r>
  <r>
    <d v="2020-08-01T00:00:00"/>
    <x v="66"/>
    <x v="28"/>
    <n v="28"/>
    <n v="8.2319999999999993"/>
    <n v="0"/>
    <n v="97"/>
    <n v="117.126"/>
    <n v="0"/>
    <x v="12"/>
  </r>
  <r>
    <d v="2020-08-01T00:00:00"/>
    <x v="34"/>
    <x v="9"/>
    <s v=".."/>
    <s v=".."/>
    <s v=".."/>
    <s v=".."/>
    <n v="28.63"/>
    <n v="0"/>
    <x v="12"/>
  </r>
  <r>
    <d v="2020-08-01T00:00:00"/>
    <x v="35"/>
    <x v="24"/>
    <n v="44"/>
    <n v="160.142"/>
    <n v="0"/>
    <n v="84"/>
    <n v="20.344999999999999"/>
    <n v="0"/>
    <x v="12"/>
  </r>
  <r>
    <d v="2020-08-01T00:00:00"/>
    <x v="64"/>
    <x v="22"/>
    <s v=".."/>
    <n v="1007.265"/>
    <n v="0"/>
    <s v=".."/>
    <s v=".."/>
    <s v=".."/>
    <x v="12"/>
  </r>
  <r>
    <d v="2020-08-01T00:00:00"/>
    <x v="64"/>
    <x v="25"/>
    <s v=".."/>
    <n v="883.64200000000005"/>
    <n v="0"/>
    <s v=".."/>
    <n v="624.14800000000002"/>
    <n v="0"/>
    <x v="12"/>
  </r>
  <r>
    <d v="2020-08-01T00:00:00"/>
    <x v="64"/>
    <x v="15"/>
    <s v=".."/>
    <s v=".."/>
    <s v=".."/>
    <s v=".."/>
    <n v="347.81700000000001"/>
    <n v="0"/>
    <x v="12"/>
  </r>
  <r>
    <d v="2020-08-01T00:00:00"/>
    <x v="36"/>
    <x v="4"/>
    <s v=".."/>
    <s v=".."/>
    <s v=".."/>
    <s v=".."/>
    <n v="761.64599999999996"/>
    <n v="20.564"/>
    <x v="12"/>
  </r>
  <r>
    <d v="2020-08-01T00:00:00"/>
    <x v="36"/>
    <x v="20"/>
    <s v=".."/>
    <n v="895.83199999999999"/>
    <n v="23.45"/>
    <s v=".."/>
    <n v="501.27699999999999"/>
    <n v="33.658999999999999"/>
    <x v="12"/>
  </r>
  <r>
    <d v="2020-08-01T00:00:00"/>
    <x v="36"/>
    <x v="25"/>
    <s v=".."/>
    <n v="131.37100000000001"/>
    <n v="0.90600000000000003"/>
    <s v=".."/>
    <n v="111.063"/>
    <n v="17.573"/>
    <x v="12"/>
  </r>
  <r>
    <d v="2020-08-01T00:00:00"/>
    <x v="36"/>
    <x v="15"/>
    <s v=".."/>
    <s v=".."/>
    <s v=".."/>
    <s v=".."/>
    <n v="0"/>
    <n v="0"/>
    <x v="12"/>
  </r>
  <r>
    <d v="2020-08-01T00:00:00"/>
    <x v="36"/>
    <x v="1"/>
    <s v=".."/>
    <n v="274.81299999999999"/>
    <n v="0.24099999999999999"/>
    <s v=".."/>
    <n v="594.25099999999998"/>
    <n v="126.212"/>
    <x v="12"/>
  </r>
  <r>
    <d v="2020-08-01T00:00:00"/>
    <x v="36"/>
    <x v="16"/>
    <s v=".."/>
    <n v="126.496"/>
    <n v="0"/>
    <s v=".."/>
    <n v="133.29499999999999"/>
    <n v="7.0670000000000002"/>
    <x v="12"/>
  </r>
  <r>
    <d v="2020-08-01T00:00:00"/>
    <x v="36"/>
    <x v="17"/>
    <s v=".."/>
    <s v=".."/>
    <s v=".."/>
    <s v=".."/>
    <n v="294.64499999999998"/>
    <n v="11.028"/>
    <x v="12"/>
  </r>
  <r>
    <d v="2020-08-01T00:00:00"/>
    <x v="36"/>
    <x v="8"/>
    <s v=".."/>
    <n v="1496.29"/>
    <n v="21.84"/>
    <s v=".."/>
    <n v="7.6319999999999997"/>
    <n v="0"/>
    <x v="12"/>
  </r>
  <r>
    <d v="2020-08-01T00:00:00"/>
    <x v="55"/>
    <x v="1"/>
    <n v="475"/>
    <n v="13.79"/>
    <n v="0"/>
    <n v="258"/>
    <n v="134.54499999999999"/>
    <n v="0"/>
    <x v="12"/>
  </r>
  <r>
    <d v="2020-08-01T00:00:00"/>
    <x v="55"/>
    <x v="35"/>
    <n v="3281"/>
    <n v="2123.0070000000001"/>
    <n v="121.88200000000001"/>
    <n v="13614"/>
    <n v="3430.759"/>
    <n v="8.5489999999999995"/>
    <x v="12"/>
  </r>
  <r>
    <d v="2020-08-01T00:00:00"/>
    <x v="37"/>
    <x v="32"/>
    <s v=".."/>
    <n v="86.588999999999999"/>
    <n v="6.5000000000000002E-2"/>
    <n v="18"/>
    <n v="153.98400000000001"/>
    <n v="0"/>
    <x v="12"/>
  </r>
  <r>
    <d v="2020-08-01T00:00:00"/>
    <x v="81"/>
    <x v="16"/>
    <n v="322"/>
    <n v="441.57100000000003"/>
    <n v="0"/>
    <n v="397"/>
    <n v="527.31700000000001"/>
    <n v="0"/>
    <x v="12"/>
  </r>
  <r>
    <d v="2020-08-01T00:00:00"/>
    <x v="38"/>
    <x v="1"/>
    <s v=".."/>
    <n v="143.17599999999999"/>
    <n v="0"/>
    <s v=".."/>
    <n v="462.39499999999998"/>
    <n v="0"/>
    <x v="12"/>
  </r>
  <r>
    <d v="2020-08-01T00:00:00"/>
    <x v="38"/>
    <x v="16"/>
    <n v="1530"/>
    <n v="4800.7629999999999"/>
    <n v="23.646999999999998"/>
    <n v="2968"/>
    <n v="3066.741"/>
    <n v="0"/>
    <x v="12"/>
  </r>
  <r>
    <d v="2020-08-01T00:00:00"/>
    <x v="40"/>
    <x v="29"/>
    <n v="17"/>
    <n v="0.52"/>
    <n v="0"/>
    <s v=".."/>
    <n v="27.439"/>
    <n v="0"/>
    <x v="12"/>
  </r>
  <r>
    <d v="2020-08-01T00:00:00"/>
    <x v="82"/>
    <x v="47"/>
    <s v=".."/>
    <n v="65.929000000000002"/>
    <n v="1.6020000000000001"/>
    <n v="1984"/>
    <n v="50.356999999999999"/>
    <n v="0"/>
    <x v="12"/>
  </r>
  <r>
    <d v="2020-08-01T00:00:00"/>
    <x v="42"/>
    <x v="1"/>
    <s v=".."/>
    <n v="1177.633"/>
    <n v="0"/>
    <s v=".."/>
    <n v="1142.6890000000001"/>
    <n v="0"/>
    <x v="12"/>
  </r>
  <r>
    <d v="2020-08-01T00:00:00"/>
    <x v="43"/>
    <x v="17"/>
    <n v="152"/>
    <n v="109.273"/>
    <n v="10.964"/>
    <n v="684"/>
    <n v="93.025999999999996"/>
    <n v="0"/>
    <x v="12"/>
  </r>
  <r>
    <d v="2020-08-01T00:00:00"/>
    <x v="45"/>
    <x v="1"/>
    <s v=".."/>
    <s v=".."/>
    <s v=".."/>
    <n v="0"/>
    <n v="17.324000000000002"/>
    <n v="26.239000000000001"/>
    <x v="12"/>
  </r>
  <r>
    <d v="2020-08-01T00:00:00"/>
    <x v="45"/>
    <x v="8"/>
    <n v="1145"/>
    <n v="948.50300000000004"/>
    <n v="100.616"/>
    <n v="1991"/>
    <n v="1087.443"/>
    <n v="103.79900000000001"/>
    <x v="12"/>
  </r>
  <r>
    <d v="2020-08-01T00:00:00"/>
    <x v="46"/>
    <x v="15"/>
    <s v=".."/>
    <s v=".."/>
    <s v=".."/>
    <s v=".."/>
    <n v="227.65299999999999"/>
    <n v="0"/>
    <x v="12"/>
  </r>
  <r>
    <d v="2020-08-01T00:00:00"/>
    <x v="46"/>
    <x v="16"/>
    <s v=".."/>
    <s v=".."/>
    <s v=".."/>
    <s v=".."/>
    <n v="65.909000000000006"/>
    <n v="0"/>
    <x v="12"/>
  </r>
  <r>
    <d v="2020-08-01T00:00:00"/>
    <x v="46"/>
    <x v="8"/>
    <s v=".."/>
    <n v="1541.232"/>
    <n v="0"/>
    <s v=".."/>
    <s v=".."/>
    <s v=".."/>
    <x v="12"/>
  </r>
  <r>
    <d v="2020-08-01T00:00:00"/>
    <x v="47"/>
    <x v="26"/>
    <n v="104"/>
    <n v="434.32600000000002"/>
    <n v="0"/>
    <n v="839"/>
    <n v="381.54"/>
    <n v="0"/>
    <x v="12"/>
  </r>
  <r>
    <d v="2020-08-01T00:00:00"/>
    <x v="49"/>
    <x v="8"/>
    <s v=".."/>
    <n v="23.010999999999999"/>
    <n v="0"/>
    <s v=".."/>
    <n v="40.232999999999997"/>
    <n v="0"/>
    <x v="12"/>
  </r>
  <r>
    <d v="2020-08-01T00:00:00"/>
    <x v="72"/>
    <x v="4"/>
    <n v="152"/>
    <n v="465.84100000000001"/>
    <n v="10.4"/>
    <n v="1627"/>
    <n v="522.62"/>
    <n v="0"/>
    <x v="12"/>
  </r>
  <r>
    <d v="2020-09-01T00:00:00"/>
    <x v="65"/>
    <x v="2"/>
    <n v="52"/>
    <n v="3.4489999999999998"/>
    <n v="0.28399999999999997"/>
    <n v="67"/>
    <n v="91.728999999999999"/>
    <n v="4.1740000000000004"/>
    <x v="12"/>
  </r>
  <r>
    <d v="2020-09-01T00:00:00"/>
    <x v="3"/>
    <x v="4"/>
    <s v=".."/>
    <n v="1144.7159999999999"/>
    <n v="40.756999999999998"/>
    <s v=".."/>
    <n v="1124.3679999999999"/>
    <n v="23.61"/>
    <x v="12"/>
  </r>
  <r>
    <d v="2020-09-01T00:00:00"/>
    <x v="68"/>
    <x v="30"/>
    <n v="518"/>
    <n v="79.947000000000003"/>
    <n v="33.536999999999999"/>
    <n v="1624"/>
    <n v="51.531999999999996"/>
    <n v="8.1000000000000003E-2"/>
    <x v="12"/>
  </r>
  <r>
    <d v="2020-09-01T00:00:00"/>
    <x v="5"/>
    <x v="1"/>
    <n v="1844"/>
    <n v="1159.2629999999999"/>
    <n v="92.48"/>
    <n v="5389"/>
    <n v="1656.154"/>
    <n v="54.113"/>
    <x v="12"/>
  </r>
  <r>
    <d v="2020-09-01T00:00:00"/>
    <x v="5"/>
    <x v="8"/>
    <n v="0"/>
    <n v="51.62"/>
    <n v="0"/>
    <n v="0"/>
    <n v="86.528999999999996"/>
    <n v="0"/>
    <x v="12"/>
  </r>
  <r>
    <d v="2020-09-01T00:00:00"/>
    <x v="6"/>
    <x v="9"/>
    <n v="569"/>
    <n v="127.944"/>
    <n v="0"/>
    <n v="550"/>
    <n v="227.39"/>
    <n v="0"/>
    <x v="12"/>
  </r>
  <r>
    <d v="2020-09-01T00:00:00"/>
    <x v="9"/>
    <x v="12"/>
    <n v="21"/>
    <n v="0.496"/>
    <n v="0"/>
    <n v="302"/>
    <n v="1.96"/>
    <n v="0"/>
    <x v="12"/>
  </r>
  <r>
    <d v="2020-09-01T00:00:00"/>
    <x v="73"/>
    <x v="25"/>
    <n v="377"/>
    <n v="290.45299999999997"/>
    <n v="2.7890000000000001"/>
    <n v="562"/>
    <n v="222.21600000000001"/>
    <n v="0"/>
    <x v="12"/>
  </r>
  <r>
    <d v="2020-09-01T00:00:00"/>
    <x v="74"/>
    <x v="8"/>
    <s v=".."/>
    <n v="560.98599999999999"/>
    <n v="0"/>
    <s v=".."/>
    <n v="470.65"/>
    <n v="0"/>
    <x v="12"/>
  </r>
  <r>
    <d v="2020-09-01T00:00:00"/>
    <x v="13"/>
    <x v="15"/>
    <n v="119"/>
    <n v="48.256999999999998"/>
    <n v="0"/>
    <n v="650"/>
    <n v="31.138999999999999"/>
    <n v="0"/>
    <x v="12"/>
  </r>
  <r>
    <d v="2020-09-01T00:00:00"/>
    <x v="78"/>
    <x v="4"/>
    <s v=".."/>
    <n v="189.84299999999999"/>
    <n v="0"/>
    <s v=".."/>
    <n v="212.66399999999999"/>
    <n v="0"/>
    <x v="12"/>
  </r>
  <r>
    <d v="2020-09-01T00:00:00"/>
    <x v="16"/>
    <x v="20"/>
    <n v="784"/>
    <n v="2448.5320000000002"/>
    <n v="223.06"/>
    <n v="2419"/>
    <n v="2141.0349999999999"/>
    <n v="0"/>
    <x v="12"/>
  </r>
  <r>
    <d v="2020-09-01T00:00:00"/>
    <x v="17"/>
    <x v="21"/>
    <n v="142"/>
    <n v="889.52499999999998"/>
    <n v="61.064999999999998"/>
    <n v="783"/>
    <n v="1480.8009999999999"/>
    <n v="0.76800000000000002"/>
    <x v="12"/>
  </r>
  <r>
    <d v="2020-09-01T00:00:00"/>
    <x v="18"/>
    <x v="4"/>
    <n v="200"/>
    <n v="450.97"/>
    <n v="0"/>
    <n v="1943"/>
    <n v="612.26099999999997"/>
    <n v="0"/>
    <x v="12"/>
  </r>
  <r>
    <d v="2020-09-01T00:00:00"/>
    <x v="19"/>
    <x v="4"/>
    <n v="300"/>
    <n v="1067.9649999999999"/>
    <n v="128.68899999999999"/>
    <n v="3981"/>
    <n v="910.149"/>
    <n v="0"/>
    <x v="12"/>
  </r>
  <r>
    <d v="2020-09-01T00:00:00"/>
    <x v="53"/>
    <x v="8"/>
    <n v="438"/>
    <n v="149.61000000000001"/>
    <n v="41.704000000000001"/>
    <n v="441"/>
    <n v="297.49900000000002"/>
    <n v="0"/>
    <x v="12"/>
  </r>
  <r>
    <d v="2020-09-01T00:00:00"/>
    <x v="21"/>
    <x v="20"/>
    <s v=".."/>
    <s v=".."/>
    <s v=".."/>
    <s v=".."/>
    <n v="679.48"/>
    <n v="2.3919999999999999"/>
    <x v="12"/>
  </r>
  <r>
    <d v="2020-09-01T00:00:00"/>
    <x v="21"/>
    <x v="14"/>
    <s v=".."/>
    <s v=".."/>
    <s v=".."/>
    <s v=".."/>
    <n v="0.17799999999999999"/>
    <n v="0"/>
    <x v="12"/>
  </r>
  <r>
    <d v="2020-09-01T00:00:00"/>
    <x v="21"/>
    <x v="1"/>
    <s v=".."/>
    <n v="37.396999999999998"/>
    <n v="0"/>
    <s v=".."/>
    <n v="39.371000000000002"/>
    <n v="0"/>
    <x v="12"/>
  </r>
  <r>
    <d v="2020-09-01T00:00:00"/>
    <x v="21"/>
    <x v="16"/>
    <s v=".."/>
    <n v="793.01099999999997"/>
    <n v="0.3"/>
    <s v=".."/>
    <n v="532.27200000000005"/>
    <n v="5.2089999999999996"/>
    <x v="12"/>
  </r>
  <r>
    <d v="2020-09-01T00:00:00"/>
    <x v="21"/>
    <x v="17"/>
    <s v=".."/>
    <n v="49.899000000000001"/>
    <n v="0"/>
    <n v="276"/>
    <n v="187.32900000000001"/>
    <n v="0"/>
    <x v="12"/>
  </r>
  <r>
    <d v="2020-09-01T00:00:00"/>
    <x v="21"/>
    <x v="23"/>
    <n v="1092"/>
    <n v="3350.9630000000002"/>
    <n v="114.54600000000001"/>
    <n v="5491"/>
    <n v="1308.5419999999999"/>
    <n v="134.81200000000001"/>
    <x v="12"/>
  </r>
  <r>
    <d v="2020-09-01T00:00:00"/>
    <x v="22"/>
    <x v="1"/>
    <s v=".."/>
    <n v="0"/>
    <n v="0"/>
    <s v=".."/>
    <n v="0"/>
    <n v="0"/>
    <x v="12"/>
  </r>
  <r>
    <d v="2020-09-01T00:00:00"/>
    <x v="22"/>
    <x v="23"/>
    <n v="960"/>
    <n v="605.41"/>
    <n v="42.023000000000003"/>
    <n v="1492"/>
    <n v="971.49800000000005"/>
    <n v="75.489000000000004"/>
    <x v="12"/>
  </r>
  <r>
    <d v="2020-09-01T00:00:00"/>
    <x v="23"/>
    <x v="21"/>
    <s v=".."/>
    <n v="518.673"/>
    <n v="0"/>
    <n v="128"/>
    <n v="645.05600000000004"/>
    <n v="0"/>
    <x v="12"/>
  </r>
  <r>
    <d v="2020-09-01T00:00:00"/>
    <x v="24"/>
    <x v="4"/>
    <s v=".."/>
    <s v=".."/>
    <s v=".."/>
    <s v=".."/>
    <n v="3148.576"/>
    <n v="0"/>
    <x v="12"/>
  </r>
  <r>
    <d v="2020-09-01T00:00:00"/>
    <x v="24"/>
    <x v="16"/>
    <s v=".."/>
    <n v="461.48599999999999"/>
    <n v="0"/>
    <s v=".."/>
    <n v="98.287999999999997"/>
    <n v="0"/>
    <x v="12"/>
  </r>
  <r>
    <d v="2020-09-01T00:00:00"/>
    <x v="24"/>
    <x v="8"/>
    <s v=".."/>
    <n v="3907.873"/>
    <n v="0"/>
    <s v=".."/>
    <s v=".."/>
    <s v=".."/>
    <x v="12"/>
  </r>
  <r>
    <d v="2020-09-01T00:00:00"/>
    <x v="59"/>
    <x v="10"/>
    <s v=".."/>
    <n v="287.149"/>
    <n v="0.19700000000000001"/>
    <s v=".."/>
    <n v="123.419"/>
    <n v="11.14"/>
    <x v="12"/>
  </r>
  <r>
    <d v="2020-09-01T00:00:00"/>
    <x v="25"/>
    <x v="14"/>
    <n v="247"/>
    <n v="212.239"/>
    <n v="41.125999999999998"/>
    <n v="705"/>
    <n v="190.12299999999999"/>
    <n v="0"/>
    <x v="12"/>
  </r>
  <r>
    <d v="2020-09-01T00:00:00"/>
    <x v="60"/>
    <x v="4"/>
    <s v=".."/>
    <n v="109.74"/>
    <n v="0"/>
    <s v=".."/>
    <n v="26.605"/>
    <n v="0"/>
    <x v="12"/>
  </r>
  <r>
    <d v="2020-09-01T00:00:00"/>
    <x v="75"/>
    <x v="20"/>
    <s v=".."/>
    <n v="156.10599999999999"/>
    <n v="0"/>
    <s v=".."/>
    <n v="46.057000000000002"/>
    <n v="0"/>
    <x v="12"/>
  </r>
  <r>
    <d v="2020-09-01T00:00:00"/>
    <x v="58"/>
    <x v="25"/>
    <n v="243"/>
    <n v="231.929"/>
    <n v="34.734999999999999"/>
    <s v=".."/>
    <n v="427.06099999999998"/>
    <n v="10.839"/>
    <x v="12"/>
  </r>
  <r>
    <d v="2020-09-01T00:00:00"/>
    <x v="89"/>
    <x v="20"/>
    <s v=".."/>
    <s v=".."/>
    <s v=".."/>
    <s v=".."/>
    <n v="141.173"/>
    <n v="0"/>
    <x v="12"/>
  </r>
  <r>
    <d v="2020-09-01T00:00:00"/>
    <x v="89"/>
    <x v="16"/>
    <s v=".."/>
    <s v=".."/>
    <s v=".."/>
    <s v=".."/>
    <n v="945.48400000000004"/>
    <n v="0"/>
    <x v="12"/>
  </r>
  <r>
    <d v="2020-09-01T00:00:00"/>
    <x v="89"/>
    <x v="8"/>
    <s v=".."/>
    <n v="1580.846"/>
    <n v="0"/>
    <s v=".."/>
    <n v="0"/>
    <n v="0"/>
    <x v="12"/>
  </r>
  <r>
    <d v="2020-09-01T00:00:00"/>
    <x v="29"/>
    <x v="15"/>
    <s v=".."/>
    <n v="92.662999999999997"/>
    <n v="0"/>
    <n v="111"/>
    <n v="55.094000000000001"/>
    <n v="1.51"/>
    <x v="12"/>
  </r>
  <r>
    <d v="2020-09-01T00:00:00"/>
    <x v="77"/>
    <x v="27"/>
    <s v=".."/>
    <n v="52.305"/>
    <n v="0"/>
    <s v=".."/>
    <n v="27.927"/>
    <n v="0"/>
    <x v="12"/>
  </r>
  <r>
    <d v="2020-09-01T00:00:00"/>
    <x v="77"/>
    <x v="1"/>
    <s v=".."/>
    <s v=".."/>
    <s v=".."/>
    <s v=".."/>
    <n v="33.232999999999997"/>
    <n v="0"/>
    <x v="12"/>
  </r>
  <r>
    <d v="2020-09-01T00:00:00"/>
    <x v="31"/>
    <x v="13"/>
    <n v="370"/>
    <n v="1552.06"/>
    <n v="11.349"/>
    <n v="1361"/>
    <n v="917.12599999999998"/>
    <n v="0"/>
    <x v="12"/>
  </r>
  <r>
    <d v="2020-09-01T00:00:00"/>
    <x v="66"/>
    <x v="28"/>
    <n v="27"/>
    <n v="7.0540000000000003"/>
    <n v="0"/>
    <n v="48"/>
    <n v="82.155000000000001"/>
    <n v="0"/>
    <x v="12"/>
  </r>
  <r>
    <d v="2020-09-01T00:00:00"/>
    <x v="66"/>
    <x v="29"/>
    <s v=".."/>
    <s v=".."/>
    <s v=".."/>
    <s v=".."/>
    <n v="27.271999999999998"/>
    <n v="0"/>
    <x v="12"/>
  </r>
  <r>
    <d v="2020-09-01T00:00:00"/>
    <x v="35"/>
    <x v="24"/>
    <n v="74"/>
    <n v="5.0179999999999998"/>
    <n v="0"/>
    <n v="292"/>
    <n v="40.031999999999996"/>
    <n v="0"/>
    <x v="12"/>
  </r>
  <r>
    <d v="2020-09-01T00:00:00"/>
    <x v="64"/>
    <x v="22"/>
    <s v=".."/>
    <n v="815.01099999999997"/>
    <n v="0"/>
    <s v=".."/>
    <s v=".."/>
    <s v=".."/>
    <x v="12"/>
  </r>
  <r>
    <d v="2020-09-01T00:00:00"/>
    <x v="64"/>
    <x v="25"/>
    <s v=".."/>
    <n v="909.81700000000001"/>
    <n v="0"/>
    <s v=".."/>
    <n v="588.78399999999999"/>
    <n v="4.87"/>
    <x v="12"/>
  </r>
  <r>
    <d v="2020-09-01T00:00:00"/>
    <x v="64"/>
    <x v="15"/>
    <s v=".."/>
    <s v=".."/>
    <s v=".."/>
    <s v=".."/>
    <n v="225.404"/>
    <n v="0"/>
    <x v="12"/>
  </r>
  <r>
    <d v="2020-09-01T00:00:00"/>
    <x v="64"/>
    <x v="1"/>
    <s v=".."/>
    <s v=".."/>
    <s v=".."/>
    <s v=".."/>
    <n v="79.819999999999993"/>
    <n v="0"/>
    <x v="12"/>
  </r>
  <r>
    <d v="2020-09-01T00:00:00"/>
    <x v="36"/>
    <x v="4"/>
    <s v=".."/>
    <n v="91.741"/>
    <n v="0"/>
    <s v=".."/>
    <n v="969.81"/>
    <n v="24.196000000000002"/>
    <x v="12"/>
  </r>
  <r>
    <d v="2020-09-01T00:00:00"/>
    <x v="36"/>
    <x v="20"/>
    <s v=".."/>
    <n v="885.40099999999995"/>
    <n v="46.698999999999998"/>
    <s v=".."/>
    <n v="542.43100000000004"/>
    <n v="36.299999999999997"/>
    <x v="12"/>
  </r>
  <r>
    <d v="2020-09-01T00:00:00"/>
    <x v="36"/>
    <x v="25"/>
    <s v=".."/>
    <n v="111.087"/>
    <n v="0.96199999999999997"/>
    <s v=".."/>
    <n v="119.806"/>
    <n v="13.132999999999999"/>
    <x v="12"/>
  </r>
  <r>
    <d v="2020-09-01T00:00:00"/>
    <x v="36"/>
    <x v="15"/>
    <s v=".."/>
    <s v=".."/>
    <s v=".."/>
    <s v=".."/>
    <n v="0"/>
    <n v="0"/>
    <x v="12"/>
  </r>
  <r>
    <d v="2020-09-01T00:00:00"/>
    <x v="36"/>
    <x v="1"/>
    <s v=".."/>
    <n v="265.76799999999997"/>
    <n v="0.502"/>
    <s v=".."/>
    <n v="534.04999999999995"/>
    <n v="109.949"/>
    <x v="12"/>
  </r>
  <r>
    <d v="2020-09-01T00:00:00"/>
    <x v="36"/>
    <x v="16"/>
    <s v=".."/>
    <n v="141.30000000000001"/>
    <n v="0"/>
    <s v=".."/>
    <n v="248.84299999999999"/>
    <n v="8.1649999999999991"/>
    <x v="12"/>
  </r>
  <r>
    <d v="2020-09-01T00:00:00"/>
    <x v="36"/>
    <x v="17"/>
    <s v=".."/>
    <s v=".."/>
    <s v=".."/>
    <s v=".."/>
    <n v="209.99"/>
    <n v="8.0459999999999994"/>
    <x v="12"/>
  </r>
  <r>
    <d v="2020-09-01T00:00:00"/>
    <x v="36"/>
    <x v="8"/>
    <s v=".."/>
    <n v="1648.492"/>
    <n v="21.01"/>
    <s v=".."/>
    <n v="5.4390000000000001"/>
    <n v="0"/>
    <x v="12"/>
  </r>
  <r>
    <d v="2020-09-01T00:00:00"/>
    <x v="55"/>
    <x v="35"/>
    <n v="2751"/>
    <n v="1951.72"/>
    <n v="143.12799999999999"/>
    <n v="7973"/>
    <n v="3641.2170000000001"/>
    <n v="9.7639999999999993"/>
    <x v="12"/>
  </r>
  <r>
    <d v="2020-09-01T00:00:00"/>
    <x v="37"/>
    <x v="32"/>
    <s v=".."/>
    <n v="77.519000000000005"/>
    <n v="4.2000000000000003E-2"/>
    <n v="29"/>
    <n v="157.47200000000001"/>
    <n v="0"/>
    <x v="12"/>
  </r>
  <r>
    <d v="2020-09-01T00:00:00"/>
    <x v="81"/>
    <x v="16"/>
    <n v="337"/>
    <n v="592.96699999999998"/>
    <n v="0"/>
    <n v="1449"/>
    <n v="541.13599999999997"/>
    <n v="0"/>
    <x v="12"/>
  </r>
  <r>
    <d v="2020-09-01T00:00:00"/>
    <x v="38"/>
    <x v="1"/>
    <s v=".."/>
    <n v="167.53700000000001"/>
    <n v="0"/>
    <s v=".."/>
    <n v="676.37400000000002"/>
    <n v="0"/>
    <x v="12"/>
  </r>
  <r>
    <d v="2020-09-01T00:00:00"/>
    <x v="38"/>
    <x v="16"/>
    <n v="1996"/>
    <n v="4778.9210000000003"/>
    <n v="43.688000000000002"/>
    <n v="2160"/>
    <n v="3379.65"/>
    <n v="0"/>
    <x v="12"/>
  </r>
  <r>
    <d v="2020-09-01T00:00:00"/>
    <x v="40"/>
    <x v="29"/>
    <n v="40"/>
    <n v="2.468"/>
    <n v="0"/>
    <n v="104"/>
    <n v="5.8140000000000001"/>
    <n v="0"/>
    <x v="12"/>
  </r>
  <r>
    <d v="2020-09-01T00:00:00"/>
    <x v="82"/>
    <x v="47"/>
    <n v="103"/>
    <n v="96.271000000000001"/>
    <n v="1.37"/>
    <n v="1939"/>
    <n v="34.027000000000001"/>
    <n v="0"/>
    <x v="12"/>
  </r>
  <r>
    <d v="2020-09-01T00:00:00"/>
    <x v="42"/>
    <x v="1"/>
    <s v=".."/>
    <n v="1091.982"/>
    <n v="0"/>
    <s v=".."/>
    <n v="959.58"/>
    <n v="0"/>
    <x v="12"/>
  </r>
  <r>
    <d v="2020-09-01T00:00:00"/>
    <x v="43"/>
    <x v="17"/>
    <n v="141"/>
    <n v="91.953999999999994"/>
    <n v="4.4790000000000001"/>
    <n v="695"/>
    <n v="97.866"/>
    <n v="0"/>
    <x v="12"/>
  </r>
  <r>
    <d v="2020-09-01T00:00:00"/>
    <x v="45"/>
    <x v="1"/>
    <s v=".."/>
    <s v=".."/>
    <s v=".."/>
    <s v=".."/>
    <n v="62.247"/>
    <n v="48.45"/>
    <x v="12"/>
  </r>
  <r>
    <d v="2020-09-01T00:00:00"/>
    <x v="45"/>
    <x v="8"/>
    <n v="1289"/>
    <n v="866.62599999999998"/>
    <n v="98.792000000000002"/>
    <n v="1304"/>
    <n v="1218.9849999999999"/>
    <n v="131.637"/>
    <x v="12"/>
  </r>
  <r>
    <d v="2020-09-01T00:00:00"/>
    <x v="46"/>
    <x v="4"/>
    <s v=".."/>
    <s v=".."/>
    <s v=".."/>
    <s v=".."/>
    <n v="74.614000000000004"/>
    <n v="0"/>
    <x v="12"/>
  </r>
  <r>
    <d v="2020-09-01T00:00:00"/>
    <x v="46"/>
    <x v="15"/>
    <s v=".."/>
    <s v=".."/>
    <s v=".."/>
    <s v=".."/>
    <n v="205.69300000000001"/>
    <n v="0"/>
    <x v="12"/>
  </r>
  <r>
    <d v="2020-09-01T00:00:00"/>
    <x v="46"/>
    <x v="16"/>
    <s v=".."/>
    <s v=".."/>
    <s v=".."/>
    <s v=".."/>
    <n v="50.835999999999999"/>
    <n v="0"/>
    <x v="12"/>
  </r>
  <r>
    <d v="2020-09-01T00:00:00"/>
    <x v="46"/>
    <x v="8"/>
    <s v=".."/>
    <n v="1588.347"/>
    <n v="0"/>
    <s v=".."/>
    <s v=".."/>
    <s v=".."/>
    <x v="12"/>
  </r>
  <r>
    <d v="2020-09-01T00:00:00"/>
    <x v="47"/>
    <x v="26"/>
    <n v="129"/>
    <n v="375.86599999999999"/>
    <n v="0"/>
    <n v="694"/>
    <n v="477.95600000000002"/>
    <n v="0.55600000000000005"/>
    <x v="12"/>
  </r>
  <r>
    <d v="2020-09-01T00:00:00"/>
    <x v="72"/>
    <x v="4"/>
    <n v="250"/>
    <n v="148.80000000000001"/>
    <n v="10.9"/>
    <n v="1745"/>
    <n v="120"/>
    <n v="0"/>
    <x v="12"/>
  </r>
  <r>
    <d v="2020-10-01T00:00:00"/>
    <x v="65"/>
    <x v="2"/>
    <n v="46"/>
    <n v="3.2709999999999999"/>
    <n v="0.47899999999999998"/>
    <n v="106"/>
    <n v="107.929"/>
    <n v="3.2989999999999999"/>
    <x v="12"/>
  </r>
  <r>
    <d v="2020-10-01T00:00:00"/>
    <x v="2"/>
    <x v="3"/>
    <s v=".."/>
    <n v="204.76499999999999"/>
    <n v="65.555000000000007"/>
    <s v=".."/>
    <s v=".."/>
    <s v=".."/>
    <x v="12"/>
  </r>
  <r>
    <d v="2020-10-01T00:00:00"/>
    <x v="2"/>
    <x v="1"/>
    <s v=".."/>
    <s v=".."/>
    <s v=".."/>
    <s v=".."/>
    <n v="250.142"/>
    <n v="44.762999999999998"/>
    <x v="12"/>
  </r>
  <r>
    <d v="2020-10-01T00:00:00"/>
    <x v="3"/>
    <x v="4"/>
    <s v=".."/>
    <n v="1117.5920000000001"/>
    <n v="27.460999999999999"/>
    <s v=".."/>
    <n v="1112.5129999999999"/>
    <n v="8.1549999999999994"/>
    <x v="12"/>
  </r>
  <r>
    <d v="2020-10-01T00:00:00"/>
    <x v="68"/>
    <x v="30"/>
    <n v="313"/>
    <n v="63.265999999999998"/>
    <n v="14.122999999999999"/>
    <n v="1023"/>
    <n v="55.73"/>
    <n v="0.159"/>
    <x v="12"/>
  </r>
  <r>
    <d v="2020-10-01T00:00:00"/>
    <x v="5"/>
    <x v="1"/>
    <n v="3048"/>
    <n v="1064.7570000000001"/>
    <n v="64.343999999999994"/>
    <n v="5362"/>
    <n v="1593.8209999999999"/>
    <n v="63.213000000000001"/>
    <x v="12"/>
  </r>
  <r>
    <d v="2020-10-01T00:00:00"/>
    <x v="5"/>
    <x v="8"/>
    <s v=".."/>
    <n v="50.771000000000001"/>
    <n v="5.0039999999999996"/>
    <s v=".."/>
    <n v="80.344999999999999"/>
    <n v="0"/>
    <x v="12"/>
  </r>
  <r>
    <d v="2020-10-01T00:00:00"/>
    <x v="5"/>
    <x v="34"/>
    <s v=".."/>
    <s v=".."/>
    <s v=".."/>
    <n v="298"/>
    <n v="1.2509999999999999"/>
    <n v="0"/>
    <x v="12"/>
  </r>
  <r>
    <d v="2020-10-01T00:00:00"/>
    <x v="6"/>
    <x v="9"/>
    <n v="693"/>
    <n v="136.999"/>
    <n v="0"/>
    <n v="669"/>
    <n v="230.26599999999999"/>
    <n v="0"/>
    <x v="12"/>
  </r>
  <r>
    <d v="2020-10-01T00:00:00"/>
    <x v="9"/>
    <x v="12"/>
    <n v="28"/>
    <n v="0.73699999999999999"/>
    <n v="0"/>
    <n v="190"/>
    <n v="4.7"/>
    <n v="0"/>
    <x v="12"/>
  </r>
  <r>
    <d v="2020-10-01T00:00:00"/>
    <x v="73"/>
    <x v="25"/>
    <n v="455"/>
    <n v="414.74700000000001"/>
    <n v="3.1669999999999998"/>
    <n v="581"/>
    <n v="569.99900000000002"/>
    <n v="0"/>
    <x v="12"/>
  </r>
  <r>
    <d v="2020-10-01T00:00:00"/>
    <x v="74"/>
    <x v="8"/>
    <s v=".."/>
    <n v="402.63299999999998"/>
    <n v="0"/>
    <s v=".."/>
    <n v="440.34800000000001"/>
    <n v="0"/>
    <x v="12"/>
  </r>
  <r>
    <d v="2020-10-01T00:00:00"/>
    <x v="13"/>
    <x v="15"/>
    <n v="188"/>
    <n v="46.237000000000002"/>
    <n v="0"/>
    <n v="778"/>
    <n v="46.776000000000003"/>
    <n v="0"/>
    <x v="12"/>
  </r>
  <r>
    <d v="2020-10-01T00:00:00"/>
    <x v="78"/>
    <x v="4"/>
    <s v=".."/>
    <n v="308.78399999999999"/>
    <n v="0"/>
    <s v=".."/>
    <n v="243.30099999999999"/>
    <n v="0"/>
    <x v="12"/>
  </r>
  <r>
    <d v="2020-10-01T00:00:00"/>
    <x v="16"/>
    <x v="20"/>
    <n v="958"/>
    <n v="2969.3380000000002"/>
    <n v="94.231999999999999"/>
    <n v="1818"/>
    <n v="2045.115"/>
    <n v="0"/>
    <x v="12"/>
  </r>
  <r>
    <d v="2020-10-01T00:00:00"/>
    <x v="17"/>
    <x v="21"/>
    <n v="161"/>
    <n v="1055.133"/>
    <n v="59.828000000000003"/>
    <n v="724"/>
    <n v="1827.0250000000001"/>
    <n v="2.1760000000000002"/>
    <x v="12"/>
  </r>
  <r>
    <d v="2020-10-01T00:00:00"/>
    <x v="18"/>
    <x v="4"/>
    <n v="294"/>
    <n v="462.71"/>
    <n v="10.114000000000001"/>
    <n v="1997"/>
    <n v="439.733"/>
    <n v="0"/>
    <x v="12"/>
  </r>
  <r>
    <d v="2020-10-01T00:00:00"/>
    <x v="19"/>
    <x v="4"/>
    <n v="366"/>
    <n v="1056.5830000000001"/>
    <n v="101.28700000000001"/>
    <n v="3601"/>
    <n v="724.346"/>
    <n v="0"/>
    <x v="12"/>
  </r>
  <r>
    <d v="2020-10-01T00:00:00"/>
    <x v="53"/>
    <x v="8"/>
    <n v="652"/>
    <n v="235.35"/>
    <n v="82.781000000000006"/>
    <n v="497"/>
    <n v="358.54399999999998"/>
    <n v="0"/>
    <x v="12"/>
  </r>
  <r>
    <d v="2020-10-01T00:00:00"/>
    <x v="21"/>
    <x v="50"/>
    <s v=".."/>
    <s v=".."/>
    <s v=".."/>
    <s v=".."/>
    <n v="98.317999999999998"/>
    <n v="10.715999999999999"/>
    <x v="12"/>
  </r>
  <r>
    <d v="2020-10-01T00:00:00"/>
    <x v="21"/>
    <x v="20"/>
    <s v=".."/>
    <s v=".."/>
    <s v=".."/>
    <s v=".."/>
    <n v="510.75200000000001"/>
    <n v="0"/>
    <x v="12"/>
  </r>
  <r>
    <d v="2020-10-01T00:00:00"/>
    <x v="21"/>
    <x v="14"/>
    <s v=".."/>
    <s v=".."/>
    <s v=".."/>
    <s v=".."/>
    <n v="0.251"/>
    <n v="0"/>
    <x v="12"/>
  </r>
  <r>
    <d v="2020-10-01T00:00:00"/>
    <x v="21"/>
    <x v="1"/>
    <s v=".."/>
    <n v="12.823"/>
    <n v="0"/>
    <s v=".."/>
    <n v="42.46"/>
    <n v="0"/>
    <x v="12"/>
  </r>
  <r>
    <d v="2020-10-01T00:00:00"/>
    <x v="21"/>
    <x v="24"/>
    <s v=".."/>
    <s v=".."/>
    <s v=".."/>
    <s v=".."/>
    <n v="29.824000000000002"/>
    <n v="3.5840000000000001"/>
    <x v="12"/>
  </r>
  <r>
    <d v="2020-10-01T00:00:00"/>
    <x v="21"/>
    <x v="16"/>
    <s v=".."/>
    <n v="538.81600000000003"/>
    <n v="1.1259999999999999"/>
    <s v=".."/>
    <n v="544.06899999999996"/>
    <n v="0"/>
    <x v="12"/>
  </r>
  <r>
    <d v="2020-10-01T00:00:00"/>
    <x v="21"/>
    <x v="17"/>
    <s v=".."/>
    <n v="38.975000000000001"/>
    <n v="0"/>
    <s v=".."/>
    <n v="247.35300000000001"/>
    <n v="0"/>
    <x v="12"/>
  </r>
  <r>
    <d v="2020-10-01T00:00:00"/>
    <x v="21"/>
    <x v="23"/>
    <n v="1960"/>
    <n v="3217.6089999999999"/>
    <n v="132.155"/>
    <n v="5775"/>
    <n v="1271.624"/>
    <n v="145.83000000000001"/>
    <x v="12"/>
  </r>
  <r>
    <d v="2020-10-01T00:00:00"/>
    <x v="22"/>
    <x v="23"/>
    <n v="726"/>
    <n v="549.03399999999999"/>
    <n v="41.722000000000001"/>
    <n v="1072"/>
    <n v="948.23699999999997"/>
    <n v="71.622"/>
    <x v="12"/>
  </r>
  <r>
    <d v="2020-10-01T00:00:00"/>
    <x v="23"/>
    <x v="21"/>
    <n v="43"/>
    <n v="614.53899999999999"/>
    <n v="0"/>
    <n v="143"/>
    <n v="647.88099999999997"/>
    <n v="0"/>
    <x v="12"/>
  </r>
  <r>
    <d v="2020-10-01T00:00:00"/>
    <x v="24"/>
    <x v="4"/>
    <s v=".."/>
    <s v=".."/>
    <s v=".."/>
    <s v=".."/>
    <n v="3463.0790000000002"/>
    <n v="0"/>
    <x v="12"/>
  </r>
  <r>
    <d v="2020-10-01T00:00:00"/>
    <x v="24"/>
    <x v="1"/>
    <s v=".."/>
    <n v="32.645000000000003"/>
    <n v="0"/>
    <s v=".."/>
    <s v=".."/>
    <s v=".."/>
    <x v="12"/>
  </r>
  <r>
    <d v="2020-10-01T00:00:00"/>
    <x v="24"/>
    <x v="24"/>
    <s v=".."/>
    <s v=".."/>
    <s v=".."/>
    <s v=".."/>
    <n v="12.803000000000001"/>
    <n v="0"/>
    <x v="12"/>
  </r>
  <r>
    <d v="2020-10-01T00:00:00"/>
    <x v="24"/>
    <x v="16"/>
    <s v=".."/>
    <n v="545.952"/>
    <n v="0"/>
    <s v=".."/>
    <n v="103.91800000000001"/>
    <n v="0"/>
    <x v="12"/>
  </r>
  <r>
    <d v="2020-10-01T00:00:00"/>
    <x v="24"/>
    <x v="8"/>
    <s v=".."/>
    <n v="3920.88"/>
    <n v="0"/>
    <s v=".."/>
    <s v=".."/>
    <s v=".."/>
    <x v="12"/>
  </r>
  <r>
    <d v="2020-10-01T00:00:00"/>
    <x v="59"/>
    <x v="10"/>
    <n v="93"/>
    <n v="236.982"/>
    <n v="1.8839999999999999"/>
    <n v="165"/>
    <n v="150.51400000000001"/>
    <n v="10.726000000000001"/>
    <x v="12"/>
  </r>
  <r>
    <d v="2020-10-01T00:00:00"/>
    <x v="25"/>
    <x v="14"/>
    <n v="325"/>
    <n v="273.80900000000003"/>
    <n v="47.343000000000004"/>
    <n v="808"/>
    <n v="202.50899999999999"/>
    <n v="2E-3"/>
    <x v="12"/>
  </r>
  <r>
    <d v="2020-10-01T00:00:00"/>
    <x v="60"/>
    <x v="4"/>
    <s v=".."/>
    <n v="92.070999999999998"/>
    <n v="0"/>
    <s v=".."/>
    <n v="0"/>
    <n v="0"/>
    <x v="12"/>
  </r>
  <r>
    <d v="2020-10-01T00:00:00"/>
    <x v="75"/>
    <x v="20"/>
    <s v=".."/>
    <n v="280.83600000000001"/>
    <n v="0"/>
    <s v=".."/>
    <n v="131.22399999999999"/>
    <n v="0"/>
    <x v="12"/>
  </r>
  <r>
    <d v="2020-10-01T00:00:00"/>
    <x v="58"/>
    <x v="25"/>
    <n v="269"/>
    <n v="210.518"/>
    <n v="101.033"/>
    <n v="160"/>
    <n v="755.90800000000002"/>
    <n v="9.843"/>
    <x v="12"/>
  </r>
  <r>
    <d v="2020-10-01T00:00:00"/>
    <x v="28"/>
    <x v="1"/>
    <n v="316"/>
    <n v="5.0000000000000001E-3"/>
    <n v="0"/>
    <n v="88"/>
    <n v="1.321"/>
    <n v="6.81"/>
    <x v="12"/>
  </r>
  <r>
    <d v="2020-10-01T00:00:00"/>
    <x v="89"/>
    <x v="20"/>
    <s v=".."/>
    <s v=".."/>
    <s v=".."/>
    <s v=".."/>
    <n v="192.488"/>
    <n v="0"/>
    <x v="12"/>
  </r>
  <r>
    <d v="2020-10-01T00:00:00"/>
    <x v="89"/>
    <x v="16"/>
    <s v=".."/>
    <s v=".."/>
    <s v=".."/>
    <s v=".."/>
    <n v="1016.2089999999999"/>
    <n v="0"/>
    <x v="12"/>
  </r>
  <r>
    <d v="2020-10-01T00:00:00"/>
    <x v="89"/>
    <x v="8"/>
    <s v=".."/>
    <n v="1587.384"/>
    <n v="0"/>
    <s v=".."/>
    <n v="0"/>
    <n v="0"/>
    <x v="12"/>
  </r>
  <r>
    <d v="2020-10-01T00:00:00"/>
    <x v="29"/>
    <x v="15"/>
    <n v="34"/>
    <n v="9.6669999999999998"/>
    <n v="0"/>
    <n v="67"/>
    <n v="13.148"/>
    <n v="0"/>
    <x v="12"/>
  </r>
  <r>
    <d v="2020-10-01T00:00:00"/>
    <x v="77"/>
    <x v="27"/>
    <n v="98"/>
    <n v="29.058"/>
    <n v="0"/>
    <n v="32"/>
    <n v="26.373000000000001"/>
    <n v="0"/>
    <x v="12"/>
  </r>
  <r>
    <d v="2020-10-01T00:00:00"/>
    <x v="77"/>
    <x v="1"/>
    <n v="0"/>
    <n v="5.1189999999999998"/>
    <n v="0"/>
    <n v="0"/>
    <n v="25.992999999999999"/>
    <n v="0"/>
    <x v="12"/>
  </r>
  <r>
    <d v="2020-10-01T00:00:00"/>
    <x v="31"/>
    <x v="13"/>
    <n v="696"/>
    <n v="1695.2919999999999"/>
    <n v="10.444000000000001"/>
    <n v="1585"/>
    <n v="1114.1969999999999"/>
    <n v="0"/>
    <x v="12"/>
  </r>
  <r>
    <d v="2020-10-01T00:00:00"/>
    <x v="71"/>
    <x v="13"/>
    <s v=".."/>
    <s v=".."/>
    <s v=".."/>
    <n v="348"/>
    <n v="8.3160000000000007"/>
    <n v="0"/>
    <x v="12"/>
  </r>
  <r>
    <d v="2020-10-01T00:00:00"/>
    <x v="66"/>
    <x v="28"/>
    <n v="60"/>
    <n v="12.601000000000001"/>
    <n v="0"/>
    <n v="86"/>
    <n v="68.527000000000001"/>
    <n v="0"/>
    <x v="12"/>
  </r>
  <r>
    <d v="2020-10-01T00:00:00"/>
    <x v="66"/>
    <x v="29"/>
    <s v=".."/>
    <s v=".."/>
    <s v=".."/>
    <s v=".."/>
    <n v="14.994999999999999"/>
    <n v="0"/>
    <x v="12"/>
  </r>
  <r>
    <d v="2020-10-01T00:00:00"/>
    <x v="35"/>
    <x v="24"/>
    <n v="59"/>
    <n v="15.507999999999999"/>
    <n v="0"/>
    <n v="155"/>
    <n v="16.559000000000001"/>
    <n v="0"/>
    <x v="12"/>
  </r>
  <r>
    <d v="2020-10-01T00:00:00"/>
    <x v="64"/>
    <x v="22"/>
    <s v=".."/>
    <n v="679.976"/>
    <n v="0"/>
    <s v=".."/>
    <s v=".."/>
    <s v=".."/>
    <x v="12"/>
  </r>
  <r>
    <d v="2020-10-01T00:00:00"/>
    <x v="64"/>
    <x v="25"/>
    <s v=".."/>
    <n v="831.03"/>
    <n v="0"/>
    <s v=".."/>
    <n v="531.79"/>
    <n v="13.303000000000001"/>
    <x v="12"/>
  </r>
  <r>
    <d v="2020-10-01T00:00:00"/>
    <x v="64"/>
    <x v="15"/>
    <s v=".."/>
    <s v=".."/>
    <s v=".."/>
    <s v=".."/>
    <n v="433.738"/>
    <n v="0"/>
    <x v="12"/>
  </r>
  <r>
    <d v="2020-10-01T00:00:00"/>
    <x v="64"/>
    <x v="1"/>
    <s v=".."/>
    <s v=".."/>
    <s v=".."/>
    <s v=".."/>
    <n v="126.483"/>
    <n v="0"/>
    <x v="12"/>
  </r>
  <r>
    <d v="2020-10-01T00:00:00"/>
    <x v="36"/>
    <x v="4"/>
    <s v=".."/>
    <n v="289.89800000000002"/>
    <n v="32.636000000000003"/>
    <s v=".."/>
    <n v="1104.7170000000001"/>
    <n v="22.236999999999998"/>
    <x v="12"/>
  </r>
  <r>
    <d v="2020-10-01T00:00:00"/>
    <x v="36"/>
    <x v="20"/>
    <s v=".."/>
    <n v="808.40499999999997"/>
    <n v="37.457000000000001"/>
    <s v=".."/>
    <n v="395.64699999999999"/>
    <n v="35.134"/>
    <x v="12"/>
  </r>
  <r>
    <d v="2020-10-01T00:00:00"/>
    <x v="36"/>
    <x v="25"/>
    <s v=".."/>
    <n v="100.203"/>
    <n v="0"/>
    <s v=".."/>
    <n v="177.54499999999999"/>
    <n v="7.8940000000000001"/>
    <x v="12"/>
  </r>
  <r>
    <d v="2020-10-01T00:00:00"/>
    <x v="36"/>
    <x v="15"/>
    <s v=".."/>
    <n v="0"/>
    <n v="0"/>
    <s v=".."/>
    <n v="0"/>
    <n v="0"/>
    <x v="12"/>
  </r>
  <r>
    <d v="2020-10-01T00:00:00"/>
    <x v="36"/>
    <x v="1"/>
    <n v="289"/>
    <n v="268.68700000000001"/>
    <n v="1.1479999999999999"/>
    <n v="85"/>
    <n v="606.31700000000001"/>
    <n v="129.08099999999999"/>
    <x v="12"/>
  </r>
  <r>
    <d v="2020-10-01T00:00:00"/>
    <x v="36"/>
    <x v="24"/>
    <s v=".."/>
    <s v=".."/>
    <s v=".."/>
    <s v=".."/>
    <n v="0"/>
    <n v="0"/>
    <x v="12"/>
  </r>
  <r>
    <d v="2020-10-01T00:00:00"/>
    <x v="36"/>
    <x v="16"/>
    <s v=".."/>
    <n v="142.351"/>
    <n v="0"/>
    <s v=".."/>
    <n v="187.179"/>
    <n v="6.2309999999999999"/>
    <x v="12"/>
  </r>
  <r>
    <d v="2020-10-01T00:00:00"/>
    <x v="36"/>
    <x v="17"/>
    <s v=".."/>
    <s v=".."/>
    <s v=".."/>
    <s v=".."/>
    <n v="220.75700000000001"/>
    <n v="7.3979999999999997"/>
    <x v="12"/>
  </r>
  <r>
    <d v="2020-10-01T00:00:00"/>
    <x v="36"/>
    <x v="8"/>
    <s v=".."/>
    <n v="1703.5540000000001"/>
    <n v="18.417999999999999"/>
    <s v=".."/>
    <n v="4.5"/>
    <n v="0"/>
    <x v="12"/>
  </r>
  <r>
    <d v="2020-10-01T00:00:00"/>
    <x v="55"/>
    <x v="1"/>
    <n v="809"/>
    <n v="72.837999999999994"/>
    <n v="0"/>
    <n v="923"/>
    <n v="148.81399999999999"/>
    <n v="0"/>
    <x v="12"/>
  </r>
  <r>
    <d v="2020-10-01T00:00:00"/>
    <x v="55"/>
    <x v="35"/>
    <n v="4780"/>
    <n v="2109.1489999999999"/>
    <n v="127.21299999999999"/>
    <n v="6889"/>
    <n v="3526.9009999999998"/>
    <n v="31.431000000000001"/>
    <x v="12"/>
  </r>
  <r>
    <d v="2020-10-01T00:00:00"/>
    <x v="37"/>
    <x v="32"/>
    <s v=".."/>
    <n v="96.844999999999999"/>
    <n v="8.3000000000000004E-2"/>
    <n v="21"/>
    <n v="138.32499999999999"/>
    <n v="0"/>
    <x v="12"/>
  </r>
  <r>
    <d v="2020-10-01T00:00:00"/>
    <x v="81"/>
    <x v="16"/>
    <n v="478"/>
    <n v="563.77"/>
    <n v="0"/>
    <n v="539"/>
    <n v="386.209"/>
    <n v="0"/>
    <x v="12"/>
  </r>
  <r>
    <d v="2020-10-01T00:00:00"/>
    <x v="38"/>
    <x v="1"/>
    <s v=".."/>
    <n v="183.36600000000001"/>
    <n v="0"/>
    <s v=".."/>
    <n v="663.65800000000002"/>
    <n v="0"/>
    <x v="12"/>
  </r>
  <r>
    <d v="2020-10-01T00:00:00"/>
    <x v="38"/>
    <x v="16"/>
    <n v="2760"/>
    <n v="5017.5"/>
    <n v="35.860999999999997"/>
    <n v="2403"/>
    <n v="3056.1640000000002"/>
    <n v="0"/>
    <x v="12"/>
  </r>
  <r>
    <d v="2020-10-01T00:00:00"/>
    <x v="40"/>
    <x v="29"/>
    <n v="117"/>
    <n v="3.8250000000000002"/>
    <n v="0"/>
    <n v="30"/>
    <n v="31.058"/>
    <n v="0"/>
    <x v="12"/>
  </r>
  <r>
    <d v="2020-10-01T00:00:00"/>
    <x v="82"/>
    <x v="47"/>
    <n v="181"/>
    <n v="126.857"/>
    <n v="3.5579999999999998"/>
    <n v="1671"/>
    <n v="42.031999999999996"/>
    <n v="0"/>
    <x v="12"/>
  </r>
  <r>
    <d v="2020-10-01T00:00:00"/>
    <x v="42"/>
    <x v="1"/>
    <s v=".."/>
    <n v="1168.329"/>
    <n v="0"/>
    <s v=".."/>
    <n v="1021.2"/>
    <n v="0"/>
    <x v="12"/>
  </r>
  <r>
    <d v="2020-10-01T00:00:00"/>
    <x v="43"/>
    <x v="17"/>
    <n v="141"/>
    <n v="69.11"/>
    <n v="5.1159999999999997"/>
    <n v="456"/>
    <n v="88.647000000000006"/>
    <n v="0"/>
    <x v="12"/>
  </r>
  <r>
    <d v="2020-10-01T00:00:00"/>
    <x v="45"/>
    <x v="1"/>
    <s v=".."/>
    <n v="110.37"/>
    <n v="25.065999999999999"/>
    <s v=".."/>
    <n v="91.25"/>
    <n v="47.146999999999998"/>
    <x v="12"/>
  </r>
  <r>
    <d v="2020-10-01T00:00:00"/>
    <x v="45"/>
    <x v="8"/>
    <n v="1596"/>
    <n v="830.74800000000005"/>
    <n v="98.403000000000006"/>
    <n v="1649"/>
    <n v="1416.748"/>
    <n v="177.92500000000001"/>
    <x v="12"/>
  </r>
  <r>
    <d v="2020-10-01T00:00:00"/>
    <x v="46"/>
    <x v="15"/>
    <s v=".."/>
    <s v=".."/>
    <s v=".."/>
    <s v=".."/>
    <n v="377.73"/>
    <n v="0"/>
    <x v="12"/>
  </r>
  <r>
    <d v="2020-10-01T00:00:00"/>
    <x v="46"/>
    <x v="16"/>
    <s v=".."/>
    <s v=".."/>
    <s v=".."/>
    <s v=".."/>
    <n v="22.853000000000002"/>
    <n v="0"/>
    <x v="12"/>
  </r>
  <r>
    <d v="2020-10-01T00:00:00"/>
    <x v="46"/>
    <x v="8"/>
    <s v=".."/>
    <n v="1779.9680000000001"/>
    <n v="0"/>
    <s v=".."/>
    <n v="0.36199999999999999"/>
    <n v="0"/>
    <x v="12"/>
  </r>
  <r>
    <d v="2020-10-01T00:00:00"/>
    <x v="47"/>
    <x v="26"/>
    <n v="249"/>
    <n v="422.38299999999998"/>
    <n v="0"/>
    <n v="700"/>
    <n v="494.06"/>
    <n v="1.8819999999999999"/>
    <x v="12"/>
  </r>
  <r>
    <d v="2020-10-01T00:00:00"/>
    <x v="72"/>
    <x v="4"/>
    <n v="278"/>
    <n v="182"/>
    <n v="10.6"/>
    <n v="2124"/>
    <n v="111.004"/>
    <n v="0"/>
    <x v="12"/>
  </r>
  <r>
    <d v="2020-11-01T00:00:00"/>
    <x v="65"/>
    <x v="2"/>
    <n v="79"/>
    <n v="3.323"/>
    <n v="0.441"/>
    <n v="64"/>
    <n v="101.414"/>
    <n v="4.6660000000000004"/>
    <x v="12"/>
  </r>
  <r>
    <d v="2020-11-01T00:00:00"/>
    <x v="2"/>
    <x v="3"/>
    <s v=".."/>
    <n v="280.89400000000001"/>
    <n v="65.978999999999999"/>
    <s v=".."/>
    <s v=".."/>
    <s v=".."/>
    <x v="12"/>
  </r>
  <r>
    <d v="2020-11-01T00:00:00"/>
    <x v="2"/>
    <x v="1"/>
    <s v=".."/>
    <s v=".."/>
    <s v=".."/>
    <s v=".."/>
    <n v="468.89600000000002"/>
    <n v="54.261000000000003"/>
    <x v="12"/>
  </r>
  <r>
    <d v="2020-11-01T00:00:00"/>
    <x v="3"/>
    <x v="4"/>
    <s v=".."/>
    <n v="1428.692"/>
    <n v="29.559000000000001"/>
    <s v=".."/>
    <n v="1191.2449999999999"/>
    <n v="1.43"/>
    <x v="12"/>
  </r>
  <r>
    <d v="2020-11-01T00:00:00"/>
    <x v="68"/>
    <x v="30"/>
    <n v="352"/>
    <n v="45.051000000000002"/>
    <n v="60.765000000000001"/>
    <n v="911"/>
    <n v="72.701999999999998"/>
    <n v="0"/>
    <x v="12"/>
  </r>
  <r>
    <d v="2020-11-01T00:00:00"/>
    <x v="5"/>
    <x v="1"/>
    <n v="4151"/>
    <n v="871.79899999999998"/>
    <n v="68.400999999999996"/>
    <n v="3741"/>
    <n v="1609.942"/>
    <n v="0.49"/>
    <x v="12"/>
  </r>
  <r>
    <d v="2020-11-01T00:00:00"/>
    <x v="6"/>
    <x v="9"/>
    <n v="1035"/>
    <n v="103.699"/>
    <n v="0"/>
    <n v="529"/>
    <n v="216.27799999999999"/>
    <n v="0"/>
    <x v="12"/>
  </r>
  <r>
    <d v="2020-11-01T00:00:00"/>
    <x v="9"/>
    <x v="12"/>
    <n v="61"/>
    <n v="0.55100000000000005"/>
    <n v="0"/>
    <n v="43"/>
    <n v="3.7370000000000001"/>
    <n v="0"/>
    <x v="12"/>
  </r>
  <r>
    <d v="2020-11-01T00:00:00"/>
    <x v="73"/>
    <x v="25"/>
    <n v="696"/>
    <n v="419.197"/>
    <n v="3.1669999999999998"/>
    <n v="647"/>
    <n v="468.51100000000002"/>
    <n v="0"/>
    <x v="12"/>
  </r>
  <r>
    <d v="2020-11-01T00:00:00"/>
    <x v="74"/>
    <x v="8"/>
    <n v="358"/>
    <n v="668.04300000000001"/>
    <n v="52.222000000000001"/>
    <n v="326"/>
    <n v="343.798"/>
    <n v="60.566000000000003"/>
    <x v="12"/>
  </r>
  <r>
    <d v="2020-11-01T00:00:00"/>
    <x v="13"/>
    <x v="15"/>
    <n v="141"/>
    <n v="45.667000000000002"/>
    <n v="0"/>
    <n v="546"/>
    <n v="46.929000000000002"/>
    <n v="0"/>
    <x v="12"/>
  </r>
  <r>
    <d v="2020-11-01T00:00:00"/>
    <x v="78"/>
    <x v="4"/>
    <s v=".."/>
    <n v="309.964"/>
    <n v="0"/>
    <s v=".."/>
    <n v="177.06800000000001"/>
    <n v="0"/>
    <x v="12"/>
  </r>
  <r>
    <d v="2020-11-01T00:00:00"/>
    <x v="16"/>
    <x v="20"/>
    <n v="887"/>
    <n v="3076.6750000000002"/>
    <n v="126.226"/>
    <n v="1683"/>
    <n v="2353.8870000000002"/>
    <n v="0"/>
    <x v="12"/>
  </r>
  <r>
    <d v="2020-11-01T00:00:00"/>
    <x v="69"/>
    <x v="24"/>
    <s v=".."/>
    <n v="25.8"/>
    <n v="0"/>
    <s v=".."/>
    <n v="62.118000000000002"/>
    <n v="0"/>
    <x v="12"/>
  </r>
  <r>
    <d v="2020-11-01T00:00:00"/>
    <x v="17"/>
    <x v="21"/>
    <n v="261"/>
    <n v="929.64300000000003"/>
    <n v="70.385000000000005"/>
    <n v="613"/>
    <n v="1967.857"/>
    <n v="2.0670000000000002"/>
    <x v="12"/>
  </r>
  <r>
    <d v="2020-11-01T00:00:00"/>
    <x v="18"/>
    <x v="4"/>
    <n v="319"/>
    <n v="504.49599999999998"/>
    <n v="20.14"/>
    <n v="1862"/>
    <n v="607.05799999999999"/>
    <n v="0"/>
    <x v="12"/>
  </r>
  <r>
    <d v="2020-11-01T00:00:00"/>
    <x v="19"/>
    <x v="4"/>
    <n v="345"/>
    <n v="1328.114"/>
    <n v="104.408"/>
    <n v="4265"/>
    <n v="798.86099999999999"/>
    <n v="0"/>
    <x v="12"/>
  </r>
  <r>
    <d v="2020-11-01T00:00:00"/>
    <x v="53"/>
    <x v="8"/>
    <n v="976"/>
    <n v="190.029"/>
    <n v="68.781000000000006"/>
    <n v="571"/>
    <n v="355.53899999999999"/>
    <n v="0"/>
    <x v="12"/>
  </r>
  <r>
    <d v="2020-11-01T00:00:00"/>
    <x v="21"/>
    <x v="50"/>
    <s v=".."/>
    <s v=".."/>
    <s v=".."/>
    <s v=".."/>
    <n v="98.3"/>
    <n v="11.785"/>
    <x v="12"/>
  </r>
  <r>
    <d v="2020-11-01T00:00:00"/>
    <x v="21"/>
    <x v="20"/>
    <s v=".."/>
    <s v=".."/>
    <s v=".."/>
    <s v=".."/>
    <n v="481.94600000000003"/>
    <n v="0"/>
    <x v="12"/>
  </r>
  <r>
    <d v="2020-11-01T00:00:00"/>
    <x v="21"/>
    <x v="14"/>
    <s v=".."/>
    <s v=".."/>
    <s v=".."/>
    <s v=".."/>
    <n v="0.17399999999999999"/>
    <n v="0"/>
    <x v="12"/>
  </r>
  <r>
    <d v="2020-11-01T00:00:00"/>
    <x v="21"/>
    <x v="1"/>
    <s v=".."/>
    <n v="36.325000000000003"/>
    <n v="0"/>
    <s v=".."/>
    <n v="121.526"/>
    <n v="0.42699999999999999"/>
    <x v="12"/>
  </r>
  <r>
    <d v="2020-11-01T00:00:00"/>
    <x v="21"/>
    <x v="16"/>
    <s v=".."/>
    <n v="782.33399999999995"/>
    <n v="2.48"/>
    <s v=".."/>
    <n v="481.46"/>
    <n v="0"/>
    <x v="12"/>
  </r>
  <r>
    <d v="2020-11-01T00:00:00"/>
    <x v="21"/>
    <x v="17"/>
    <s v=".."/>
    <n v="36.140999999999998"/>
    <n v="0"/>
    <s v=".."/>
    <n v="275.85899999999998"/>
    <n v="0"/>
    <x v="12"/>
  </r>
  <r>
    <d v="2020-11-01T00:00:00"/>
    <x v="21"/>
    <x v="23"/>
    <n v="2059"/>
    <n v="3328.9380000000001"/>
    <n v="124.28700000000001"/>
    <n v="5414"/>
    <n v="1419.86"/>
    <n v="118.985"/>
    <x v="12"/>
  </r>
  <r>
    <d v="2020-11-01T00:00:00"/>
    <x v="22"/>
    <x v="23"/>
    <n v="758"/>
    <n v="528.88199999999995"/>
    <n v="37.493000000000002"/>
    <n v="835"/>
    <n v="898.875"/>
    <n v="83.328000000000003"/>
    <x v="12"/>
  </r>
  <r>
    <d v="2020-11-01T00:00:00"/>
    <x v="23"/>
    <x v="21"/>
    <n v="65"/>
    <n v="562.33900000000006"/>
    <n v="0"/>
    <n v="147"/>
    <n v="697.45600000000002"/>
    <n v="0"/>
    <x v="12"/>
  </r>
  <r>
    <d v="2020-11-01T00:00:00"/>
    <x v="24"/>
    <x v="4"/>
    <s v=".."/>
    <s v=".."/>
    <s v=".."/>
    <n v="0"/>
    <n v="3401.2719999999999"/>
    <n v="0"/>
    <x v="12"/>
  </r>
  <r>
    <d v="2020-11-01T00:00:00"/>
    <x v="24"/>
    <x v="24"/>
    <s v=".."/>
    <s v=".."/>
    <s v=".."/>
    <n v="0"/>
    <n v="20.527000000000001"/>
    <n v="0"/>
    <x v="12"/>
  </r>
  <r>
    <d v="2020-11-01T00:00:00"/>
    <x v="24"/>
    <x v="16"/>
    <n v="0"/>
    <n v="533.67600000000004"/>
    <n v="0"/>
    <n v="0"/>
    <n v="196.33500000000001"/>
    <n v="0"/>
    <x v="12"/>
  </r>
  <r>
    <d v="2020-11-01T00:00:00"/>
    <x v="24"/>
    <x v="8"/>
    <n v="0"/>
    <n v="4115.7060000000001"/>
    <n v="0"/>
    <s v=".."/>
    <s v=".."/>
    <s v=".."/>
    <x v="12"/>
  </r>
  <r>
    <d v="2020-11-01T00:00:00"/>
    <x v="59"/>
    <x v="10"/>
    <n v="287"/>
    <n v="267.78699999999998"/>
    <n v="1.502"/>
    <n v="134"/>
    <n v="180.90899999999999"/>
    <n v="10.888"/>
    <x v="12"/>
  </r>
  <r>
    <d v="2020-11-01T00:00:00"/>
    <x v="25"/>
    <x v="14"/>
    <n v="435"/>
    <n v="232.20699999999999"/>
    <n v="61.850999999999999"/>
    <n v="663"/>
    <n v="192.78200000000001"/>
    <n v="0"/>
    <x v="12"/>
  </r>
  <r>
    <d v="2020-11-01T00:00:00"/>
    <x v="60"/>
    <x v="4"/>
    <s v=".."/>
    <n v="94.468000000000004"/>
    <n v="0"/>
    <s v=".."/>
    <n v="55.085000000000001"/>
    <n v="0"/>
    <x v="12"/>
  </r>
  <r>
    <d v="2020-11-01T00:00:00"/>
    <x v="75"/>
    <x v="20"/>
    <s v=".."/>
    <n v="364.26600000000002"/>
    <n v="0"/>
    <s v=".."/>
    <n v="112.711"/>
    <n v="0"/>
    <x v="12"/>
  </r>
  <r>
    <d v="2020-11-01T00:00:00"/>
    <x v="58"/>
    <x v="25"/>
    <n v="509"/>
    <n v="266.88099999999997"/>
    <n v="102.06699999999999"/>
    <n v="326"/>
    <n v="636.87900000000002"/>
    <n v="8.2940000000000005"/>
    <x v="12"/>
  </r>
  <r>
    <d v="2020-11-01T00:00:00"/>
    <x v="28"/>
    <x v="1"/>
    <n v="577"/>
    <n v="0"/>
    <n v="0"/>
    <n v="189"/>
    <n v="1.349"/>
    <n v="12.183999999999999"/>
    <x v="12"/>
  </r>
  <r>
    <d v="2020-11-01T00:00:00"/>
    <x v="89"/>
    <x v="20"/>
    <s v=".."/>
    <s v=".."/>
    <s v=".."/>
    <s v=".."/>
    <n v="189.785"/>
    <n v="0"/>
    <x v="12"/>
  </r>
  <r>
    <d v="2020-11-01T00:00:00"/>
    <x v="89"/>
    <x v="16"/>
    <s v=".."/>
    <s v=".."/>
    <s v=".."/>
    <s v=".."/>
    <n v="918.78899999999999"/>
    <n v="0"/>
    <x v="12"/>
  </r>
  <r>
    <d v="2020-11-01T00:00:00"/>
    <x v="89"/>
    <x v="8"/>
    <s v=".."/>
    <n v="1502.924"/>
    <n v="0"/>
    <s v=".."/>
    <n v="0"/>
    <n v="0"/>
    <x v="12"/>
  </r>
  <r>
    <d v="2020-11-01T00:00:00"/>
    <x v="29"/>
    <x v="15"/>
    <n v="33"/>
    <n v="6.37"/>
    <n v="2.7E-2"/>
    <n v="63"/>
    <n v="9.6229999999999993"/>
    <n v="0"/>
    <x v="12"/>
  </r>
  <r>
    <d v="2020-11-01T00:00:00"/>
    <x v="31"/>
    <x v="14"/>
    <s v=".."/>
    <s v=".."/>
    <s v=".."/>
    <n v="0"/>
    <n v="51.11"/>
    <n v="0"/>
    <x v="12"/>
  </r>
  <r>
    <d v="2020-11-01T00:00:00"/>
    <x v="31"/>
    <x v="38"/>
    <s v=".."/>
    <s v=".."/>
    <s v=".."/>
    <n v="0"/>
    <n v="10.45"/>
    <n v="0"/>
    <x v="12"/>
  </r>
  <r>
    <d v="2020-11-01T00:00:00"/>
    <x v="31"/>
    <x v="13"/>
    <n v="348"/>
    <n v="1331.296"/>
    <n v="17.931000000000001"/>
    <n v="585"/>
    <n v="1094.934"/>
    <n v="0"/>
    <x v="12"/>
  </r>
  <r>
    <d v="2020-11-01T00:00:00"/>
    <x v="71"/>
    <x v="13"/>
    <n v="30"/>
    <n v="0.70699999999999996"/>
    <n v="0"/>
    <n v="168"/>
    <n v="4.5599999999999996"/>
    <n v="0"/>
    <x v="12"/>
  </r>
  <r>
    <d v="2020-11-01T00:00:00"/>
    <x v="66"/>
    <x v="28"/>
    <n v="40"/>
    <n v="6.8440000000000003"/>
    <n v="0.13600000000000001"/>
    <n v="40"/>
    <n v="38.530999999999999"/>
    <n v="5.3999999999999999E-2"/>
    <x v="12"/>
  </r>
  <r>
    <d v="2020-11-01T00:00:00"/>
    <x v="66"/>
    <x v="29"/>
    <s v=".."/>
    <s v=".."/>
    <s v=".."/>
    <s v=".."/>
    <n v="61.043999999999997"/>
    <n v="0"/>
    <x v="12"/>
  </r>
  <r>
    <d v="2020-11-01T00:00:00"/>
    <x v="34"/>
    <x v="9"/>
    <s v=".."/>
    <s v=".."/>
    <s v=".."/>
    <s v=".."/>
    <n v="29.616"/>
    <n v="0"/>
    <x v="12"/>
  </r>
  <r>
    <d v="2020-11-01T00:00:00"/>
    <x v="35"/>
    <x v="24"/>
    <n v="58"/>
    <n v="50.368000000000002"/>
    <n v="0"/>
    <n v="107"/>
    <n v="22.888000000000002"/>
    <n v="0"/>
    <x v="12"/>
  </r>
  <r>
    <d v="2020-11-01T00:00:00"/>
    <x v="64"/>
    <x v="22"/>
    <s v=".."/>
    <n v="855.25800000000004"/>
    <n v="0"/>
    <s v=".."/>
    <s v=".."/>
    <s v=".."/>
    <x v="12"/>
  </r>
  <r>
    <d v="2020-11-01T00:00:00"/>
    <x v="64"/>
    <x v="25"/>
    <s v=".."/>
    <n v="832.245"/>
    <n v="0"/>
    <s v=".."/>
    <n v="518.88199999999995"/>
    <n v="10.537000000000001"/>
    <x v="12"/>
  </r>
  <r>
    <d v="2020-11-01T00:00:00"/>
    <x v="64"/>
    <x v="15"/>
    <s v=".."/>
    <s v=".."/>
    <s v=".."/>
    <s v=".."/>
    <n v="394.67399999999998"/>
    <n v="0"/>
    <x v="12"/>
  </r>
  <r>
    <d v="2020-11-01T00:00:00"/>
    <x v="64"/>
    <x v="1"/>
    <s v=".."/>
    <s v=".."/>
    <s v=".."/>
    <s v=".."/>
    <n v="141.351"/>
    <n v="0"/>
    <x v="12"/>
  </r>
  <r>
    <d v="2020-11-01T00:00:00"/>
    <x v="36"/>
    <x v="4"/>
    <s v=".."/>
    <n v="430.92899999999997"/>
    <n v="18.053999999999998"/>
    <s v=".."/>
    <n v="840.32299999999998"/>
    <n v="30.584"/>
    <x v="12"/>
  </r>
  <r>
    <d v="2020-11-01T00:00:00"/>
    <x v="36"/>
    <x v="20"/>
    <s v=".."/>
    <n v="892.78499999999997"/>
    <n v="44.856999999999999"/>
    <s v=".."/>
    <n v="553.35400000000004"/>
    <n v="39.514000000000003"/>
    <x v="12"/>
  </r>
  <r>
    <d v="2020-11-01T00:00:00"/>
    <x v="36"/>
    <x v="25"/>
    <s v=".."/>
    <n v="122.431"/>
    <n v="0.45900000000000002"/>
    <s v=".."/>
    <n v="156.16800000000001"/>
    <n v="17.975999999999999"/>
    <x v="12"/>
  </r>
  <r>
    <d v="2020-11-01T00:00:00"/>
    <x v="36"/>
    <x v="15"/>
    <s v=".."/>
    <n v="0"/>
    <n v="0"/>
    <s v=".."/>
    <n v="0"/>
    <n v="0"/>
    <x v="12"/>
  </r>
  <r>
    <d v="2020-11-01T00:00:00"/>
    <x v="36"/>
    <x v="1"/>
    <n v="589"/>
    <n v="463.21199999999999"/>
    <n v="0.97499999999999998"/>
    <n v="135"/>
    <n v="687.77599999999995"/>
    <n v="167.654"/>
    <x v="12"/>
  </r>
  <r>
    <d v="2020-11-01T00:00:00"/>
    <x v="36"/>
    <x v="16"/>
    <s v=".."/>
    <n v="115.123"/>
    <n v="0"/>
    <s v=".."/>
    <n v="156.691"/>
    <n v="5.4329999999999998"/>
    <x v="12"/>
  </r>
  <r>
    <d v="2020-11-01T00:00:00"/>
    <x v="36"/>
    <x v="17"/>
    <s v=".."/>
    <s v=".."/>
    <s v=".."/>
    <s v=".."/>
    <n v="154.01599999999999"/>
    <n v="10.361000000000001"/>
    <x v="12"/>
  </r>
  <r>
    <d v="2020-11-01T00:00:00"/>
    <x v="36"/>
    <x v="8"/>
    <s v=".."/>
    <n v="1642.049"/>
    <n v="16.053000000000001"/>
    <s v=".."/>
    <n v="29.126000000000001"/>
    <n v="0"/>
    <x v="12"/>
  </r>
  <r>
    <d v="2020-11-01T00:00:00"/>
    <x v="55"/>
    <x v="13"/>
    <s v=".."/>
    <n v="0"/>
    <n v="0"/>
    <s v=".."/>
    <s v=".."/>
    <s v=".."/>
    <x v="12"/>
  </r>
  <r>
    <d v="2020-11-01T00:00:00"/>
    <x v="55"/>
    <x v="1"/>
    <s v=".."/>
    <n v="108.23"/>
    <n v="0"/>
    <s v=".."/>
    <n v="223.68799999999999"/>
    <n v="0"/>
    <x v="12"/>
  </r>
  <r>
    <d v="2020-11-01T00:00:00"/>
    <x v="55"/>
    <x v="35"/>
    <n v="3438"/>
    <n v="2474.6010000000001"/>
    <n v="173.86600000000001"/>
    <n v="5202"/>
    <n v="3817.7860000000001"/>
    <n v="75.450999999999993"/>
    <x v="12"/>
  </r>
  <r>
    <d v="2020-11-01T00:00:00"/>
    <x v="55"/>
    <x v="16"/>
    <s v=".."/>
    <n v="0"/>
    <n v="0"/>
    <s v=".."/>
    <s v=".."/>
    <s v=".."/>
    <x v="12"/>
  </r>
  <r>
    <d v="2020-11-01T00:00:00"/>
    <x v="55"/>
    <x v="26"/>
    <s v=".."/>
    <s v=".."/>
    <s v=".."/>
    <s v=".."/>
    <n v="0"/>
    <n v="0"/>
    <x v="12"/>
  </r>
  <r>
    <d v="2020-11-01T00:00:00"/>
    <x v="37"/>
    <x v="32"/>
    <s v=".."/>
    <n v="95.427999999999997"/>
    <n v="0.11799999999999999"/>
    <n v="18"/>
    <n v="130.78100000000001"/>
    <n v="0"/>
    <x v="12"/>
  </r>
  <r>
    <d v="2020-11-01T00:00:00"/>
    <x v="81"/>
    <x v="16"/>
    <n v="537"/>
    <n v="746.70899999999995"/>
    <n v="0"/>
    <n v="661"/>
    <n v="335.642"/>
    <n v="0"/>
    <x v="12"/>
  </r>
  <r>
    <d v="2020-11-01T00:00:00"/>
    <x v="62"/>
    <x v="16"/>
    <n v="63"/>
    <n v="0.309"/>
    <n v="0"/>
    <n v="4"/>
    <n v="0.99099999999999999"/>
    <n v="0"/>
    <x v="12"/>
  </r>
  <r>
    <d v="2020-11-01T00:00:00"/>
    <x v="38"/>
    <x v="1"/>
    <s v=".."/>
    <n v="256.09500000000003"/>
    <n v="0"/>
    <s v=".."/>
    <n v="706.48800000000006"/>
    <n v="0"/>
    <x v="12"/>
  </r>
  <r>
    <d v="2020-11-01T00:00:00"/>
    <x v="38"/>
    <x v="16"/>
    <n v="4220"/>
    <n v="5246.6639999999998"/>
    <n v="46.981999999999999"/>
    <n v="3900"/>
    <n v="3072.1030000000001"/>
    <n v="0"/>
    <x v="12"/>
  </r>
  <r>
    <d v="2020-11-01T00:00:00"/>
    <x v="40"/>
    <x v="29"/>
    <n v="72"/>
    <n v="4.3840000000000003"/>
    <n v="0"/>
    <n v="22"/>
    <n v="24.706"/>
    <n v="0"/>
    <x v="12"/>
  </r>
  <r>
    <d v="2020-11-01T00:00:00"/>
    <x v="82"/>
    <x v="47"/>
    <n v="141"/>
    <n v="111.468"/>
    <n v="0"/>
    <n v="1132"/>
    <n v="27.568000000000001"/>
    <n v="0"/>
    <x v="12"/>
  </r>
  <r>
    <d v="2020-11-01T00:00:00"/>
    <x v="42"/>
    <x v="1"/>
    <s v=".."/>
    <n v="1257.6969999999999"/>
    <n v="0"/>
    <s v=".."/>
    <n v="1081.377"/>
    <n v="0"/>
    <x v="12"/>
  </r>
  <r>
    <d v="2020-11-01T00:00:00"/>
    <x v="43"/>
    <x v="17"/>
    <n v="181"/>
    <n v="96.77"/>
    <n v="5.4349999999999996"/>
    <n v="558"/>
    <n v="117.378"/>
    <n v="0"/>
    <x v="12"/>
  </r>
  <r>
    <d v="2020-11-01T00:00:00"/>
    <x v="45"/>
    <x v="1"/>
    <n v="0"/>
    <n v="245.78299999999999"/>
    <n v="14.733000000000001"/>
    <n v="0"/>
    <n v="132.149"/>
    <n v="91.430999999999997"/>
    <x v="12"/>
  </r>
  <r>
    <d v="2020-11-01T00:00:00"/>
    <x v="45"/>
    <x v="8"/>
    <n v="1546"/>
    <n v="985.6"/>
    <n v="97.078999999999994"/>
    <n v="1799"/>
    <n v="1334.345"/>
    <n v="155.47499999999999"/>
    <x v="12"/>
  </r>
  <r>
    <d v="2020-11-01T00:00:00"/>
    <x v="46"/>
    <x v="4"/>
    <s v=".."/>
    <s v=".."/>
    <s v=".."/>
    <s v=".."/>
    <n v="13.246"/>
    <n v="0"/>
    <x v="12"/>
  </r>
  <r>
    <d v="2020-11-01T00:00:00"/>
    <x v="46"/>
    <x v="15"/>
    <s v=".."/>
    <s v=".."/>
    <s v=".."/>
    <s v=".."/>
    <n v="254.76400000000001"/>
    <n v="0"/>
    <x v="12"/>
  </r>
  <r>
    <d v="2020-11-01T00:00:00"/>
    <x v="46"/>
    <x v="16"/>
    <s v=".."/>
    <s v=".."/>
    <s v=".."/>
    <s v=".."/>
    <n v="28.911000000000001"/>
    <n v="0"/>
    <x v="12"/>
  </r>
  <r>
    <d v="2020-11-01T00:00:00"/>
    <x v="46"/>
    <x v="8"/>
    <s v=".."/>
    <n v="1484.4280000000001"/>
    <n v="0"/>
    <s v=".."/>
    <s v=".."/>
    <s v=".."/>
    <x v="12"/>
  </r>
  <r>
    <d v="2020-11-01T00:00:00"/>
    <x v="47"/>
    <x v="26"/>
    <n v="248"/>
    <n v="437.077"/>
    <n v="0"/>
    <n v="691"/>
    <n v="534.21500000000003"/>
    <n v="8.7899999999999991"/>
    <x v="12"/>
  </r>
  <r>
    <d v="2020-11-01T00:00:00"/>
    <x v="72"/>
    <x v="4"/>
    <n v="272"/>
    <n v="144.1"/>
    <n v="6.6"/>
    <n v="2450"/>
    <n v="118.20699999999999"/>
    <n v="0"/>
    <x v="12"/>
  </r>
  <r>
    <d v="2020-12-01T00:00:00"/>
    <x v="65"/>
    <x v="2"/>
    <n v="70"/>
    <n v="2.1930000000000001"/>
    <n v="1.1259999999999999"/>
    <n v="95"/>
    <n v="94.703000000000003"/>
    <n v="4.0999999999999996"/>
    <x v="12"/>
  </r>
  <r>
    <d v="2020-12-01T00:00:00"/>
    <x v="2"/>
    <x v="3"/>
    <s v=".."/>
    <n v="219.37100000000001"/>
    <n v="54.786999999999999"/>
    <s v=".."/>
    <n v="36.835999999999999"/>
    <n v="0"/>
    <x v="12"/>
  </r>
  <r>
    <d v="2020-12-01T00:00:00"/>
    <x v="2"/>
    <x v="1"/>
    <s v=".."/>
    <s v=".."/>
    <s v=".."/>
    <s v=".."/>
    <n v="487.178"/>
    <n v="74.108999999999995"/>
    <x v="12"/>
  </r>
  <r>
    <d v="2020-12-01T00:00:00"/>
    <x v="3"/>
    <x v="4"/>
    <s v=".."/>
    <n v="1101.6769999999999"/>
    <n v="26.071000000000002"/>
    <s v=".."/>
    <n v="988.69"/>
    <n v="0"/>
    <x v="12"/>
  </r>
  <r>
    <d v="2020-12-01T00:00:00"/>
    <x v="68"/>
    <x v="30"/>
    <n v="471"/>
    <n v="43.21"/>
    <n v="33.530999999999999"/>
    <n v="823"/>
    <n v="54.609000000000002"/>
    <n v="0"/>
    <x v="12"/>
  </r>
  <r>
    <d v="2020-12-01T00:00:00"/>
    <x v="5"/>
    <x v="1"/>
    <n v="5782"/>
    <n v="1073.2180000000001"/>
    <n v="52.715000000000003"/>
    <n v="3840"/>
    <n v="1419.3389999999999"/>
    <n v="37.299999999999997"/>
    <x v="12"/>
  </r>
  <r>
    <d v="2020-12-01T00:00:00"/>
    <x v="6"/>
    <x v="9"/>
    <n v="1216"/>
    <n v="123.215"/>
    <n v="0"/>
    <n v="643"/>
    <n v="276.34100000000001"/>
    <n v="0"/>
    <x v="12"/>
  </r>
  <r>
    <d v="2020-12-01T00:00:00"/>
    <x v="9"/>
    <x v="12"/>
    <n v="76"/>
    <n v="2.1829999999999998"/>
    <n v="0"/>
    <n v="161"/>
    <n v="2.4780000000000002"/>
    <n v="0"/>
    <x v="12"/>
  </r>
  <r>
    <d v="2020-12-01T00:00:00"/>
    <x v="73"/>
    <x v="25"/>
    <n v="566"/>
    <n v="370.47699999999998"/>
    <n v="7.149"/>
    <n v="650"/>
    <n v="535.12400000000002"/>
    <n v="0"/>
    <x v="12"/>
  </r>
  <r>
    <d v="2020-12-01T00:00:00"/>
    <x v="74"/>
    <x v="8"/>
    <n v="518"/>
    <n v="812.79499999999996"/>
    <n v="70.626000000000005"/>
    <n v="615"/>
    <n v="526.25800000000004"/>
    <n v="72.102999999999994"/>
    <x v="12"/>
  </r>
  <r>
    <d v="2020-12-01T00:00:00"/>
    <x v="13"/>
    <x v="15"/>
    <n v="132"/>
    <n v="37.183"/>
    <n v="0"/>
    <n v="619"/>
    <n v="49.36"/>
    <n v="0"/>
    <x v="12"/>
  </r>
  <r>
    <d v="2020-12-01T00:00:00"/>
    <x v="78"/>
    <x v="4"/>
    <s v=".."/>
    <n v="214.023"/>
    <n v="0"/>
    <s v=".."/>
    <n v="160.45500000000001"/>
    <n v="0"/>
    <x v="12"/>
  </r>
  <r>
    <d v="2020-12-01T00:00:00"/>
    <x v="16"/>
    <x v="20"/>
    <n v="1187"/>
    <n v="3394.1210000000001"/>
    <n v="200.83500000000001"/>
    <n v="1381"/>
    <n v="3404.57"/>
    <n v="0"/>
    <x v="12"/>
  </r>
  <r>
    <d v="2020-12-01T00:00:00"/>
    <x v="16"/>
    <x v="1"/>
    <s v=".."/>
    <s v=".."/>
    <s v=".."/>
    <s v=".."/>
    <n v="98.090999999999994"/>
    <n v="0"/>
    <x v="12"/>
  </r>
  <r>
    <d v="2020-12-01T00:00:00"/>
    <x v="17"/>
    <x v="1"/>
    <s v=".."/>
    <n v="31.202999999999999"/>
    <n v="0"/>
    <s v=".."/>
    <n v="63.334000000000003"/>
    <n v="0"/>
    <x v="12"/>
  </r>
  <r>
    <d v="2020-12-01T00:00:00"/>
    <x v="17"/>
    <x v="21"/>
    <n v="278"/>
    <n v="966.45899999999995"/>
    <n v="72.486999999999995"/>
    <n v="489"/>
    <n v="1981.529"/>
    <n v="1.776"/>
    <x v="12"/>
  </r>
  <r>
    <d v="2020-12-01T00:00:00"/>
    <x v="18"/>
    <x v="4"/>
    <n v="295"/>
    <n v="563.13199999999995"/>
    <n v="15.103"/>
    <n v="2256"/>
    <n v="739.90300000000002"/>
    <n v="0"/>
    <x v="12"/>
  </r>
  <r>
    <d v="2020-12-01T00:00:00"/>
    <x v="19"/>
    <x v="4"/>
    <n v="277"/>
    <n v="1635.5440000000001"/>
    <n v="134.88399999999999"/>
    <n v="4167"/>
    <n v="982.62400000000002"/>
    <n v="0"/>
    <x v="12"/>
  </r>
  <r>
    <d v="2020-12-01T00:00:00"/>
    <x v="53"/>
    <x v="8"/>
    <n v="866"/>
    <n v="315.56900000000002"/>
    <n v="72.174999999999997"/>
    <n v="646"/>
    <n v="435.57499999999999"/>
    <n v="0"/>
    <x v="12"/>
  </r>
  <r>
    <d v="2020-12-01T00:00:00"/>
    <x v="21"/>
    <x v="50"/>
    <s v=".."/>
    <s v=".."/>
    <s v=".."/>
    <s v=".."/>
    <n v="79.548000000000002"/>
    <n v="18.010999999999999"/>
    <x v="12"/>
  </r>
  <r>
    <d v="2020-12-01T00:00:00"/>
    <x v="21"/>
    <x v="20"/>
    <s v=".."/>
    <s v=".."/>
    <s v=".."/>
    <s v=".."/>
    <n v="791.55600000000004"/>
    <n v="0"/>
    <x v="12"/>
  </r>
  <r>
    <d v="2020-12-01T00:00:00"/>
    <x v="21"/>
    <x v="14"/>
    <s v=".."/>
    <s v=".."/>
    <s v=".."/>
    <s v=".."/>
    <n v="0.21199999999999999"/>
    <n v="0"/>
    <x v="12"/>
  </r>
  <r>
    <d v="2020-12-01T00:00:00"/>
    <x v="21"/>
    <x v="1"/>
    <s v=".."/>
    <n v="75.540000000000006"/>
    <n v="0"/>
    <s v=".."/>
    <n v="75.861000000000004"/>
    <n v="0"/>
    <x v="12"/>
  </r>
  <r>
    <d v="2020-12-01T00:00:00"/>
    <x v="21"/>
    <x v="16"/>
    <s v=".."/>
    <n v="642.80499999999995"/>
    <n v="0.47399999999999998"/>
    <s v=".."/>
    <n v="527.95799999999997"/>
    <n v="0"/>
    <x v="12"/>
  </r>
  <r>
    <d v="2020-12-01T00:00:00"/>
    <x v="21"/>
    <x v="17"/>
    <s v=".."/>
    <n v="35.652000000000001"/>
    <n v="0"/>
    <s v=".."/>
    <n v="282.49200000000002"/>
    <n v="0"/>
    <x v="12"/>
  </r>
  <r>
    <d v="2020-12-01T00:00:00"/>
    <x v="21"/>
    <x v="23"/>
    <n v="2316"/>
    <n v="2677.489"/>
    <n v="144.68"/>
    <n v="5677"/>
    <n v="1449.6310000000001"/>
    <n v="116.20699999999999"/>
    <x v="12"/>
  </r>
  <r>
    <d v="2020-12-01T00:00:00"/>
    <x v="22"/>
    <x v="23"/>
    <n v="1239"/>
    <n v="512.30200000000002"/>
    <n v="28.516999999999999"/>
    <n v="1298"/>
    <n v="1071.0440000000001"/>
    <n v="110.72499999999999"/>
    <x v="12"/>
  </r>
  <r>
    <d v="2020-12-01T00:00:00"/>
    <x v="23"/>
    <x v="21"/>
    <n v="37"/>
    <n v="474.11399999999998"/>
    <n v="0"/>
    <n v="106"/>
    <n v="739.88599999999997"/>
    <n v="0"/>
    <x v="12"/>
  </r>
  <r>
    <d v="2020-12-01T00:00:00"/>
    <x v="24"/>
    <x v="4"/>
    <s v=".."/>
    <s v=".."/>
    <s v=".."/>
    <s v=".."/>
    <n v="2680.7570000000001"/>
    <n v="0"/>
    <x v="12"/>
  </r>
  <r>
    <d v="2020-12-01T00:00:00"/>
    <x v="24"/>
    <x v="20"/>
    <s v=".."/>
    <s v=".."/>
    <s v=".."/>
    <s v=".."/>
    <n v="9.9060000000000006"/>
    <n v="0"/>
    <x v="12"/>
  </r>
  <r>
    <d v="2020-12-01T00:00:00"/>
    <x v="24"/>
    <x v="1"/>
    <s v=".."/>
    <n v="0"/>
    <n v="0"/>
    <s v=".."/>
    <s v=".."/>
    <s v=".."/>
    <x v="12"/>
  </r>
  <r>
    <d v="2020-12-01T00:00:00"/>
    <x v="24"/>
    <x v="16"/>
    <s v=".."/>
    <n v="893.59100000000001"/>
    <n v="0"/>
    <s v=".."/>
    <n v="43.064"/>
    <n v="0"/>
    <x v="12"/>
  </r>
  <r>
    <d v="2020-12-01T00:00:00"/>
    <x v="24"/>
    <x v="8"/>
    <s v=".."/>
    <n v="3526.116"/>
    <n v="0"/>
    <s v=".."/>
    <s v=".."/>
    <s v=".."/>
    <x v="12"/>
  </r>
  <r>
    <d v="2020-12-01T00:00:00"/>
    <x v="59"/>
    <x v="10"/>
    <n v="184"/>
    <n v="279.76100000000002"/>
    <n v="3.6779999999999999"/>
    <n v="142"/>
    <n v="188.221"/>
    <n v="20.292999999999999"/>
    <x v="12"/>
  </r>
  <r>
    <d v="2020-12-01T00:00:00"/>
    <x v="25"/>
    <x v="14"/>
    <n v="510"/>
    <n v="278.19900000000001"/>
    <n v="56.161999999999999"/>
    <n v="1030"/>
    <n v="276.68200000000002"/>
    <n v="0"/>
    <x v="12"/>
  </r>
  <r>
    <d v="2020-12-01T00:00:00"/>
    <x v="60"/>
    <x v="4"/>
    <s v=".."/>
    <n v="198.43899999999999"/>
    <n v="0"/>
    <s v=".."/>
    <n v="204.267"/>
    <n v="0"/>
    <x v="12"/>
  </r>
  <r>
    <d v="2020-12-01T00:00:00"/>
    <x v="75"/>
    <x v="20"/>
    <s v=".."/>
    <n v="244.56"/>
    <n v="0"/>
    <s v=".."/>
    <n v="78.516000000000005"/>
    <n v="0"/>
    <x v="12"/>
  </r>
  <r>
    <d v="2020-12-01T00:00:00"/>
    <x v="58"/>
    <x v="25"/>
    <n v="441"/>
    <n v="242.60499999999999"/>
    <n v="122.94"/>
    <n v="637"/>
    <n v="434.82299999999998"/>
    <n v="12.109"/>
    <x v="12"/>
  </r>
  <r>
    <d v="2020-12-01T00:00:00"/>
    <x v="28"/>
    <x v="1"/>
    <n v="801"/>
    <n v="0"/>
    <n v="0"/>
    <n v="259"/>
    <n v="0"/>
    <n v="16.367999999999999"/>
    <x v="12"/>
  </r>
  <r>
    <d v="2020-12-01T00:00:00"/>
    <x v="89"/>
    <x v="48"/>
    <s v=".."/>
    <n v="0"/>
    <n v="0"/>
    <s v=".."/>
    <s v=".."/>
    <s v=".."/>
    <x v="12"/>
  </r>
  <r>
    <d v="2020-12-01T00:00:00"/>
    <x v="89"/>
    <x v="22"/>
    <s v=".."/>
    <n v="0"/>
    <n v="0"/>
    <s v=".."/>
    <s v=".."/>
    <s v=".."/>
    <x v="12"/>
  </r>
  <r>
    <d v="2020-12-01T00:00:00"/>
    <x v="89"/>
    <x v="20"/>
    <s v=".."/>
    <n v="0"/>
    <n v="0"/>
    <s v=".."/>
    <n v="218.96100000000001"/>
    <n v="0"/>
    <x v="12"/>
  </r>
  <r>
    <d v="2020-12-01T00:00:00"/>
    <x v="89"/>
    <x v="16"/>
    <s v=".."/>
    <s v=".."/>
    <s v=".."/>
    <s v=".."/>
    <n v="1104.261"/>
    <n v="0"/>
    <x v="12"/>
  </r>
  <r>
    <d v="2020-12-01T00:00:00"/>
    <x v="89"/>
    <x v="8"/>
    <s v=".."/>
    <n v="1590.671"/>
    <n v="0"/>
    <s v=".."/>
    <n v="0"/>
    <n v="0"/>
    <x v="12"/>
  </r>
  <r>
    <d v="2020-12-01T00:00:00"/>
    <x v="29"/>
    <x v="15"/>
    <n v="61"/>
    <n v="28.69"/>
    <n v="0"/>
    <n v="172"/>
    <n v="5.3659999999999997"/>
    <n v="0"/>
    <x v="12"/>
  </r>
  <r>
    <d v="2020-12-01T00:00:00"/>
    <x v="77"/>
    <x v="27"/>
    <n v="99"/>
    <n v="3.5030000000000001"/>
    <n v="0"/>
    <n v="65"/>
    <n v="6.6070000000000002"/>
    <n v="0"/>
    <x v="12"/>
  </r>
  <r>
    <d v="2020-12-01T00:00:00"/>
    <x v="77"/>
    <x v="1"/>
    <s v=".."/>
    <s v=".."/>
    <s v=".."/>
    <n v="0"/>
    <n v="5.6239999999999997"/>
    <n v="0"/>
    <x v="12"/>
  </r>
  <r>
    <d v="2020-12-01T00:00:00"/>
    <x v="31"/>
    <x v="13"/>
    <n v="255"/>
    <n v="1416.711"/>
    <n v="20.262"/>
    <n v="414"/>
    <n v="1193.902"/>
    <n v="0"/>
    <x v="12"/>
  </r>
  <r>
    <d v="2020-12-01T00:00:00"/>
    <x v="31"/>
    <x v="1"/>
    <s v=".."/>
    <n v="206.71100000000001"/>
    <n v="0"/>
    <s v=".."/>
    <n v="116.66"/>
    <n v="0"/>
    <x v="12"/>
  </r>
  <r>
    <d v="2020-12-01T00:00:00"/>
    <x v="71"/>
    <x v="14"/>
    <s v=".."/>
    <s v=".."/>
    <s v=".."/>
    <s v=".."/>
    <n v="0"/>
    <n v="0"/>
    <x v="12"/>
  </r>
  <r>
    <d v="2020-12-01T00:00:00"/>
    <x v="71"/>
    <x v="13"/>
    <s v=".."/>
    <s v=".."/>
    <s v=".."/>
    <n v="338"/>
    <n v="8.5090000000000003"/>
    <n v="0"/>
    <x v="12"/>
  </r>
  <r>
    <d v="2020-12-01T00:00:00"/>
    <x v="66"/>
    <x v="28"/>
    <n v="62"/>
    <n v="9.4309999999999992"/>
    <n v="8.2000000000000003E-2"/>
    <n v="51"/>
    <n v="136.571"/>
    <n v="0.40500000000000003"/>
    <x v="12"/>
  </r>
  <r>
    <d v="2020-12-01T00:00:00"/>
    <x v="66"/>
    <x v="29"/>
    <s v=".."/>
    <s v=".."/>
    <s v=".."/>
    <s v=".."/>
    <n v="29.846"/>
    <n v="0"/>
    <x v="12"/>
  </r>
  <r>
    <d v="2020-12-01T00:00:00"/>
    <x v="35"/>
    <x v="24"/>
    <n v="246"/>
    <n v="0.84299999999999997"/>
    <n v="9.7260000000000009"/>
    <n v="407"/>
    <n v="22.47"/>
    <n v="0"/>
    <x v="12"/>
  </r>
  <r>
    <d v="2020-12-01T00:00:00"/>
    <x v="64"/>
    <x v="22"/>
    <s v=".."/>
    <n v="792.32500000000005"/>
    <n v="0"/>
    <s v=".."/>
    <s v=".."/>
    <s v=".."/>
    <x v="12"/>
  </r>
  <r>
    <d v="2020-12-01T00:00:00"/>
    <x v="64"/>
    <x v="25"/>
    <s v=".."/>
    <n v="893.34799999999996"/>
    <n v="0"/>
    <s v=".."/>
    <n v="487.44"/>
    <n v="19.088999999999999"/>
    <x v="12"/>
  </r>
  <r>
    <d v="2020-12-01T00:00:00"/>
    <x v="64"/>
    <x v="15"/>
    <s v=".."/>
    <s v=".."/>
    <s v=".."/>
    <s v=".."/>
    <n v="126.21899999999999"/>
    <n v="0"/>
    <x v="12"/>
  </r>
  <r>
    <d v="2020-12-01T00:00:00"/>
    <x v="64"/>
    <x v="1"/>
    <s v=".."/>
    <s v=".."/>
    <s v=".."/>
    <s v=".."/>
    <n v="189.86099999999999"/>
    <n v="0"/>
    <x v="12"/>
  </r>
  <r>
    <d v="2020-12-01T00:00:00"/>
    <x v="36"/>
    <x v="4"/>
    <s v=".."/>
    <n v="542.101"/>
    <n v="71.97"/>
    <s v=".."/>
    <n v="1235.0550000000001"/>
    <n v="40.938000000000002"/>
    <x v="12"/>
  </r>
  <r>
    <d v="2020-12-01T00:00:00"/>
    <x v="36"/>
    <x v="20"/>
    <s v=".."/>
    <n v="665.91700000000003"/>
    <n v="41.997"/>
    <s v=".."/>
    <n v="704.47799999999995"/>
    <n v="43.284999999999997"/>
    <x v="12"/>
  </r>
  <r>
    <d v="2020-12-01T00:00:00"/>
    <x v="36"/>
    <x v="14"/>
    <s v=".."/>
    <s v=".."/>
    <s v=".."/>
    <s v=".."/>
    <n v="117.33499999999999"/>
    <n v="0"/>
    <x v="12"/>
  </r>
  <r>
    <d v="2020-12-01T00:00:00"/>
    <x v="36"/>
    <x v="25"/>
    <s v=".."/>
    <n v="111.786"/>
    <n v="0.55700000000000005"/>
    <s v=".."/>
    <n v="124.78100000000001"/>
    <n v="25.303000000000001"/>
    <x v="12"/>
  </r>
  <r>
    <d v="2020-12-01T00:00:00"/>
    <x v="36"/>
    <x v="15"/>
    <s v=".."/>
    <n v="0"/>
    <n v="0"/>
    <s v=".."/>
    <n v="3.0569999999999999"/>
    <n v="0"/>
    <x v="12"/>
  </r>
  <r>
    <d v="2020-12-01T00:00:00"/>
    <x v="36"/>
    <x v="1"/>
    <n v="685"/>
    <n v="707.63800000000003"/>
    <n v="0.32200000000000001"/>
    <n v="192"/>
    <n v="498.024"/>
    <n v="164.43199999999999"/>
    <x v="12"/>
  </r>
  <r>
    <d v="2020-12-01T00:00:00"/>
    <x v="36"/>
    <x v="16"/>
    <s v=".."/>
    <n v="149.387"/>
    <n v="0"/>
    <s v=".."/>
    <n v="184.68700000000001"/>
    <n v="7.5179999999999998"/>
    <x v="12"/>
  </r>
  <r>
    <d v="2020-12-01T00:00:00"/>
    <x v="36"/>
    <x v="17"/>
    <s v=".."/>
    <s v=".."/>
    <s v=".."/>
    <s v=".."/>
    <n v="87.048000000000002"/>
    <n v="10.981999999999999"/>
    <x v="12"/>
  </r>
  <r>
    <d v="2020-12-01T00:00:00"/>
    <x v="36"/>
    <x v="8"/>
    <s v=".."/>
    <n v="1541.367"/>
    <n v="16.379000000000001"/>
    <s v=".."/>
    <n v="65.159000000000006"/>
    <n v="19.099"/>
    <x v="12"/>
  </r>
  <r>
    <d v="2020-12-01T00:00:00"/>
    <x v="55"/>
    <x v="13"/>
    <s v=".."/>
    <n v="0"/>
    <n v="0"/>
    <s v=".."/>
    <n v="0"/>
    <n v="0"/>
    <x v="12"/>
  </r>
  <r>
    <d v="2020-12-01T00:00:00"/>
    <x v="55"/>
    <x v="1"/>
    <s v=".."/>
    <n v="159.87899999999999"/>
    <n v="7.0460000000000003"/>
    <s v=".."/>
    <n v="271.81900000000002"/>
    <n v="0"/>
    <x v="12"/>
  </r>
  <r>
    <d v="2020-12-01T00:00:00"/>
    <x v="55"/>
    <x v="35"/>
    <n v="4429"/>
    <n v="2324.5340000000001"/>
    <n v="226.702"/>
    <n v="5958"/>
    <n v="3764.2089999999998"/>
    <n v="116.32"/>
    <x v="12"/>
  </r>
  <r>
    <d v="2020-12-01T00:00:00"/>
    <x v="55"/>
    <x v="16"/>
    <s v=".."/>
    <n v="0"/>
    <n v="0"/>
    <s v=".."/>
    <s v=".."/>
    <s v=".."/>
    <x v="12"/>
  </r>
  <r>
    <d v="2020-12-01T00:00:00"/>
    <x v="55"/>
    <x v="26"/>
    <s v=".."/>
    <s v=".."/>
    <s v=".."/>
    <s v=".."/>
    <n v="0"/>
    <n v="0"/>
    <x v="12"/>
  </r>
  <r>
    <d v="2020-12-01T00:00:00"/>
    <x v="37"/>
    <x v="32"/>
    <n v="14"/>
    <n v="70.661000000000001"/>
    <n v="0.11799999999999999"/>
    <n v="29"/>
    <n v="133.28800000000001"/>
    <n v="0"/>
    <x v="12"/>
  </r>
  <r>
    <d v="2020-12-01T00:00:00"/>
    <x v="81"/>
    <x v="16"/>
    <n v="435"/>
    <n v="942.49"/>
    <n v="0"/>
    <n v="385"/>
    <n v="919.65499999999997"/>
    <n v="0"/>
    <x v="12"/>
  </r>
  <r>
    <d v="2020-12-01T00:00:00"/>
    <x v="38"/>
    <x v="1"/>
    <s v=".."/>
    <n v="340.84699999999998"/>
    <n v="0"/>
    <s v=".."/>
    <n v="775.46799999999996"/>
    <n v="0"/>
    <x v="12"/>
  </r>
  <r>
    <d v="2020-12-01T00:00:00"/>
    <x v="38"/>
    <x v="16"/>
    <n v="6236"/>
    <n v="4824.8689999999997"/>
    <n v="44.027000000000001"/>
    <n v="6245"/>
    <n v="3561.2069999999999"/>
    <n v="0"/>
    <x v="12"/>
  </r>
  <r>
    <d v="2020-12-01T00:00:00"/>
    <x v="40"/>
    <x v="29"/>
    <n v="64"/>
    <n v="1.677"/>
    <n v="0"/>
    <n v="59"/>
    <n v="23.998000000000001"/>
    <n v="0"/>
    <x v="12"/>
  </r>
  <r>
    <d v="2020-12-01T00:00:00"/>
    <x v="82"/>
    <x v="47"/>
    <n v="516"/>
    <n v="226.99100000000001"/>
    <n v="0"/>
    <n v="2258"/>
    <n v="163.066"/>
    <n v="0"/>
    <x v="12"/>
  </r>
  <r>
    <d v="2020-12-01T00:00:00"/>
    <x v="42"/>
    <x v="1"/>
    <s v=".."/>
    <n v="1047.7470000000001"/>
    <n v="0"/>
    <s v=".."/>
    <n v="875.76599999999996"/>
    <n v="0"/>
    <x v="12"/>
  </r>
  <r>
    <d v="2020-12-01T00:00:00"/>
    <x v="43"/>
    <x v="17"/>
    <n v="104"/>
    <n v="65.381"/>
    <n v="8.8710000000000004"/>
    <n v="427"/>
    <n v="84.106999999999999"/>
    <n v="0"/>
    <x v="12"/>
  </r>
  <r>
    <d v="2020-12-01T00:00:00"/>
    <x v="45"/>
    <x v="1"/>
    <n v="0"/>
    <n v="118.739"/>
    <n v="39.585000000000001"/>
    <n v="0"/>
    <n v="22.673999999999999"/>
    <n v="98.058999999999997"/>
    <x v="12"/>
  </r>
  <r>
    <d v="2020-12-01T00:00:00"/>
    <x v="45"/>
    <x v="8"/>
    <n v="1454"/>
    <n v="1013.206"/>
    <n v="106.36799999999999"/>
    <n v="1585"/>
    <n v="1295.808"/>
    <n v="246.06100000000001"/>
    <x v="12"/>
  </r>
  <r>
    <d v="2020-12-01T00:00:00"/>
    <x v="46"/>
    <x v="15"/>
    <s v=".."/>
    <s v=".."/>
    <s v=".."/>
    <s v=".."/>
    <n v="212.05699999999999"/>
    <n v="0"/>
    <x v="12"/>
  </r>
  <r>
    <d v="2020-12-01T00:00:00"/>
    <x v="46"/>
    <x v="16"/>
    <s v=".."/>
    <s v=".."/>
    <s v=".."/>
    <s v=".."/>
    <n v="81.33"/>
    <n v="0"/>
    <x v="12"/>
  </r>
  <r>
    <d v="2020-12-01T00:00:00"/>
    <x v="46"/>
    <x v="8"/>
    <s v=".."/>
    <n v="1453.181"/>
    <n v="0"/>
    <s v=".."/>
    <s v=".."/>
    <s v=".."/>
    <x v="12"/>
  </r>
  <r>
    <d v="2020-12-01T00:00:00"/>
    <x v="47"/>
    <x v="26"/>
    <n v="225"/>
    <n v="331.863"/>
    <n v="1.968"/>
    <n v="748"/>
    <n v="347.065"/>
    <n v="4.1890000000000001"/>
    <x v="12"/>
  </r>
  <r>
    <d v="2020-12-01T00:00:00"/>
    <x v="72"/>
    <x v="4"/>
    <n v="188"/>
    <n v="124.4"/>
    <n v="5.0999999999999996"/>
    <n v="2306"/>
    <n v="107"/>
    <n v="0"/>
    <x v="12"/>
  </r>
  <r>
    <d v="2021-01-01T00:00:00"/>
    <x v="65"/>
    <x v="2"/>
    <n v="74"/>
    <n v="10.731"/>
    <n v="0.79900000000000004"/>
    <n v="55"/>
    <n v="90.418999999999997"/>
    <n v="4.673"/>
    <x v="12"/>
  </r>
  <r>
    <d v="2021-01-01T00:00:00"/>
    <x v="2"/>
    <x v="3"/>
    <s v=".."/>
    <n v="163.792"/>
    <n v="37.695999999999998"/>
    <s v=".."/>
    <s v=".."/>
    <s v=".."/>
    <x v="12"/>
  </r>
  <r>
    <d v="2021-01-01T00:00:00"/>
    <x v="2"/>
    <x v="1"/>
    <s v=".."/>
    <s v=".."/>
    <s v=".."/>
    <s v=".."/>
    <n v="313.66899999999998"/>
    <n v="58.822000000000003"/>
    <x v="12"/>
  </r>
  <r>
    <d v="2021-01-01T00:00:00"/>
    <x v="3"/>
    <x v="4"/>
    <s v=".."/>
    <n v="785.11500000000001"/>
    <n v="22.155000000000001"/>
    <s v=".."/>
    <n v="759.02800000000002"/>
    <n v="0"/>
    <x v="12"/>
  </r>
  <r>
    <d v="2021-01-01T00:00:00"/>
    <x v="68"/>
    <x v="30"/>
    <n v="316"/>
    <n v="8.1940000000000008"/>
    <n v="44.356000000000002"/>
    <n v="601"/>
    <n v="22.628"/>
    <n v="0"/>
    <x v="12"/>
  </r>
  <r>
    <d v="2021-01-01T00:00:00"/>
    <x v="5"/>
    <x v="1"/>
    <n v="4996"/>
    <n v="461.21300000000002"/>
    <n v="30.291"/>
    <n v="3558"/>
    <n v="544.04100000000005"/>
    <n v="0"/>
    <x v="12"/>
  </r>
  <r>
    <d v="2021-01-01T00:00:00"/>
    <x v="6"/>
    <x v="9"/>
    <n v="916"/>
    <n v="103.33199999999999"/>
    <n v="0"/>
    <n v="818"/>
    <n v="201.94300000000001"/>
    <n v="0"/>
    <x v="12"/>
  </r>
  <r>
    <d v="2021-01-01T00:00:00"/>
    <x v="9"/>
    <x v="12"/>
    <n v="51"/>
    <n v="1.204"/>
    <n v="0"/>
    <n v="219"/>
    <n v="3.5249999999999999"/>
    <n v="0"/>
    <x v="12"/>
  </r>
  <r>
    <d v="2021-01-01T00:00:00"/>
    <x v="73"/>
    <x v="25"/>
    <n v="521"/>
    <n v="419.197"/>
    <n v="3.1669999999999998"/>
    <n v="340"/>
    <n v="468.51100000000002"/>
    <n v="0"/>
    <x v="12"/>
  </r>
  <r>
    <d v="2021-01-01T00:00:00"/>
    <x v="74"/>
    <x v="8"/>
    <n v="404"/>
    <n v="356.72300000000001"/>
    <n v="68.591999999999999"/>
    <n v="631"/>
    <n v="287.44400000000002"/>
    <n v="9.8059999999999992"/>
    <x v="12"/>
  </r>
  <r>
    <d v="2021-01-01T00:00:00"/>
    <x v="13"/>
    <x v="15"/>
    <n v="142"/>
    <n v="34.627000000000002"/>
    <n v="0"/>
    <n v="616"/>
    <n v="56.826000000000001"/>
    <n v="0"/>
    <x v="12"/>
  </r>
  <r>
    <d v="2021-01-01T00:00:00"/>
    <x v="78"/>
    <x v="4"/>
    <s v=".."/>
    <n v="80.228999999999999"/>
    <n v="0"/>
    <s v=".."/>
    <n v="68.822999999999993"/>
    <n v="0"/>
    <x v="12"/>
  </r>
  <r>
    <d v="2021-01-01T00:00:00"/>
    <x v="16"/>
    <x v="20"/>
    <n v="1134"/>
    <n v="2506.877"/>
    <n v="83.013000000000005"/>
    <n v="1165"/>
    <n v="3881.0529999999999"/>
    <n v="0"/>
    <x v="12"/>
  </r>
  <r>
    <d v="2021-01-01T00:00:00"/>
    <x v="17"/>
    <x v="1"/>
    <s v=".."/>
    <n v="9.7989999999999995"/>
    <n v="0"/>
    <s v=".."/>
    <n v="41.003999999999998"/>
    <n v="0"/>
    <x v="12"/>
  </r>
  <r>
    <d v="2021-01-01T00:00:00"/>
    <x v="17"/>
    <x v="21"/>
    <n v="208"/>
    <n v="667.60900000000004"/>
    <n v="65.585999999999999"/>
    <n v="660"/>
    <n v="1712.538"/>
    <n v="1.8640000000000001"/>
    <x v="12"/>
  </r>
  <r>
    <d v="2021-01-01T00:00:00"/>
    <x v="18"/>
    <x v="4"/>
    <n v="154"/>
    <n v="617.70399999999995"/>
    <n v="27.635999999999999"/>
    <n v="1985"/>
    <n v="804.79899999999998"/>
    <n v="0"/>
    <x v="12"/>
  </r>
  <r>
    <d v="2021-01-01T00:00:00"/>
    <x v="19"/>
    <x v="4"/>
    <n v="216"/>
    <n v="1496.653"/>
    <n v="136.858"/>
    <n v="3867"/>
    <n v="1128.23"/>
    <n v="0"/>
    <x v="12"/>
  </r>
  <r>
    <d v="2021-01-01T00:00:00"/>
    <x v="53"/>
    <x v="8"/>
    <n v="649"/>
    <n v="190.64099999999999"/>
    <n v="53.091999999999999"/>
    <n v="734"/>
    <n v="270.41399999999999"/>
    <n v="0"/>
    <x v="12"/>
  </r>
  <r>
    <d v="2021-01-01T00:00:00"/>
    <x v="21"/>
    <x v="20"/>
    <s v=".."/>
    <s v=".."/>
    <s v=".."/>
    <s v=".."/>
    <n v="688.91499999999996"/>
    <n v="0"/>
    <x v="12"/>
  </r>
  <r>
    <d v="2021-01-01T00:00:00"/>
    <x v="21"/>
    <x v="1"/>
    <s v=".."/>
    <n v="31.271000000000001"/>
    <n v="0.33300000000000002"/>
    <s v=".."/>
    <n v="26.626000000000001"/>
    <n v="0"/>
    <x v="12"/>
  </r>
  <r>
    <d v="2021-01-01T00:00:00"/>
    <x v="21"/>
    <x v="16"/>
    <s v=".."/>
    <n v="367.75400000000002"/>
    <n v="2.327"/>
    <s v=".."/>
    <n v="438.86900000000003"/>
    <n v="4.5730000000000004"/>
    <x v="12"/>
  </r>
  <r>
    <d v="2021-01-01T00:00:00"/>
    <x v="21"/>
    <x v="17"/>
    <s v=".."/>
    <s v=".."/>
    <s v=".."/>
    <s v=".."/>
    <n v="208.38"/>
    <n v="0"/>
    <x v="12"/>
  </r>
  <r>
    <d v="2021-01-01T00:00:00"/>
    <x v="21"/>
    <x v="23"/>
    <n v="1565"/>
    <n v="2098.221"/>
    <n v="106.80500000000001"/>
    <n v="4536"/>
    <n v="1000.9589999999999"/>
    <n v="65.066999999999993"/>
    <x v="12"/>
  </r>
  <r>
    <d v="2021-01-01T00:00:00"/>
    <x v="22"/>
    <x v="23"/>
    <n v="1465"/>
    <n v="467.05"/>
    <n v="18.538"/>
    <n v="1427"/>
    <n v="942.15099999999995"/>
    <n v="67.185000000000002"/>
    <x v="12"/>
  </r>
  <r>
    <d v="2021-01-01T00:00:00"/>
    <x v="23"/>
    <x v="21"/>
    <s v=".."/>
    <n v="312.77"/>
    <n v="0"/>
    <s v=".."/>
    <n v="473.91800000000001"/>
    <n v="0"/>
    <x v="12"/>
  </r>
  <r>
    <d v="2021-01-01T00:00:00"/>
    <x v="24"/>
    <x v="4"/>
    <s v=".."/>
    <s v=".."/>
    <s v=".."/>
    <s v=".."/>
    <n v="2960.5039999999999"/>
    <n v="0"/>
    <x v="12"/>
  </r>
  <r>
    <d v="2021-01-01T00:00:00"/>
    <x v="24"/>
    <x v="20"/>
    <s v=".."/>
    <s v=".."/>
    <s v=".."/>
    <s v=".."/>
    <n v="20.774000000000001"/>
    <n v="0"/>
    <x v="12"/>
  </r>
  <r>
    <d v="2021-01-01T00:00:00"/>
    <x v="24"/>
    <x v="1"/>
    <s v=".."/>
    <n v="123.434"/>
    <n v="0"/>
    <s v=".."/>
    <s v=".."/>
    <s v=".."/>
    <x v="12"/>
  </r>
  <r>
    <d v="2021-01-01T00:00:00"/>
    <x v="24"/>
    <x v="16"/>
    <s v=".."/>
    <n v="1311.2460000000001"/>
    <n v="0"/>
    <s v=".."/>
    <n v="391.33499999999998"/>
    <n v="0"/>
    <x v="12"/>
  </r>
  <r>
    <d v="2021-01-01T00:00:00"/>
    <x v="24"/>
    <x v="8"/>
    <s v=".."/>
    <n v="2383.3470000000002"/>
    <n v="0"/>
    <s v=".."/>
    <s v=".."/>
    <s v=".."/>
    <x v="12"/>
  </r>
  <r>
    <d v="2021-01-01T00:00:00"/>
    <x v="59"/>
    <x v="10"/>
    <n v="343"/>
    <n v="212.911"/>
    <n v="0.08"/>
    <n v="343"/>
    <n v="139.547"/>
    <n v="11.789"/>
    <x v="12"/>
  </r>
  <r>
    <d v="2021-01-01T00:00:00"/>
    <x v="25"/>
    <x v="14"/>
    <n v="380"/>
    <n v="215.767"/>
    <n v="36.654000000000003"/>
    <n v="560"/>
    <n v="231.572"/>
    <n v="0"/>
    <x v="12"/>
  </r>
  <r>
    <d v="2021-01-01T00:00:00"/>
    <x v="60"/>
    <x v="4"/>
    <s v=".."/>
    <n v="207.48699999999999"/>
    <n v="0"/>
    <s v=".."/>
    <n v="257.03699999999998"/>
    <n v="0"/>
    <x v="12"/>
  </r>
  <r>
    <d v="2021-01-01T00:00:00"/>
    <x v="75"/>
    <x v="20"/>
    <s v=".."/>
    <n v="264.28300000000002"/>
    <n v="0"/>
    <s v=".."/>
    <n v="218.69"/>
    <n v="0"/>
    <x v="12"/>
  </r>
  <r>
    <d v="2021-01-01T00:00:00"/>
    <x v="58"/>
    <x v="25"/>
    <n v="323"/>
    <n v="222.4"/>
    <n v="108.60599999999999"/>
    <n v="220"/>
    <n v="281.19200000000001"/>
    <n v="8.2539999999999996"/>
    <x v="12"/>
  </r>
  <r>
    <d v="2021-01-01T00:00:00"/>
    <x v="28"/>
    <x v="1"/>
    <n v="443"/>
    <n v="0"/>
    <n v="0"/>
    <n v="14"/>
    <n v="0"/>
    <n v="10.144"/>
    <x v="12"/>
  </r>
  <r>
    <d v="2021-01-01T00:00:00"/>
    <x v="89"/>
    <x v="48"/>
    <s v=".."/>
    <n v="0"/>
    <n v="0"/>
    <s v=".."/>
    <s v=".."/>
    <s v=".."/>
    <x v="12"/>
  </r>
  <r>
    <d v="2021-01-01T00:00:00"/>
    <x v="89"/>
    <x v="20"/>
    <s v=".."/>
    <n v="0"/>
    <n v="0"/>
    <s v=".."/>
    <n v="238.19"/>
    <n v="0"/>
    <x v="12"/>
  </r>
  <r>
    <d v="2021-01-01T00:00:00"/>
    <x v="89"/>
    <x v="25"/>
    <s v=".."/>
    <n v="0"/>
    <n v="0"/>
    <s v=".."/>
    <n v="0"/>
    <n v="0"/>
    <x v="12"/>
  </r>
  <r>
    <d v="2021-01-01T00:00:00"/>
    <x v="89"/>
    <x v="16"/>
    <s v=".."/>
    <s v=".."/>
    <s v=".."/>
    <s v=".."/>
    <n v="882.12800000000004"/>
    <n v="0"/>
    <x v="12"/>
  </r>
  <r>
    <d v="2021-01-01T00:00:00"/>
    <x v="89"/>
    <x v="8"/>
    <s v=".."/>
    <n v="1569.8009999999999"/>
    <n v="0"/>
    <s v=".."/>
    <n v="0"/>
    <n v="0"/>
    <x v="12"/>
  </r>
  <r>
    <d v="2021-01-01T00:00:00"/>
    <x v="29"/>
    <x v="15"/>
    <n v="25"/>
    <n v="9.4"/>
    <n v="0"/>
    <n v="84"/>
    <n v="1.724"/>
    <n v="0"/>
    <x v="12"/>
  </r>
  <r>
    <d v="2021-01-01T00:00:00"/>
    <x v="77"/>
    <x v="27"/>
    <n v="26"/>
    <n v="7.9119999999999999"/>
    <n v="0"/>
    <s v=".."/>
    <s v=".."/>
    <s v=".."/>
    <x v="12"/>
  </r>
  <r>
    <d v="2021-01-01T00:00:00"/>
    <x v="31"/>
    <x v="13"/>
    <n v="428"/>
    <n v="1109.29"/>
    <n v="15.96"/>
    <n v="756"/>
    <n v="1173.578"/>
    <n v="0"/>
    <x v="12"/>
  </r>
  <r>
    <d v="2021-01-01T00:00:00"/>
    <x v="71"/>
    <x v="14"/>
    <s v=".."/>
    <s v=".."/>
    <s v=".."/>
    <s v=".."/>
    <n v="0"/>
    <n v="0"/>
    <x v="12"/>
  </r>
  <r>
    <d v="2021-01-01T00:00:00"/>
    <x v="71"/>
    <x v="13"/>
    <s v=".."/>
    <s v=".."/>
    <s v=".."/>
    <n v="167"/>
    <n v="0"/>
    <n v="0"/>
    <x v="12"/>
  </r>
  <r>
    <d v="2021-01-01T00:00:00"/>
    <x v="66"/>
    <x v="28"/>
    <n v="86"/>
    <n v="8.5489999999999995"/>
    <n v="0"/>
    <n v="114"/>
    <n v="83.831000000000003"/>
    <n v="0"/>
    <x v="12"/>
  </r>
  <r>
    <d v="2021-01-01T00:00:00"/>
    <x v="66"/>
    <x v="29"/>
    <s v=".."/>
    <s v=".."/>
    <s v=".."/>
    <s v=".."/>
    <n v="24.641999999999999"/>
    <n v="0"/>
    <x v="12"/>
  </r>
  <r>
    <d v="2021-01-01T00:00:00"/>
    <x v="35"/>
    <x v="24"/>
    <n v="89"/>
    <n v="0.65100000000000002"/>
    <n v="0"/>
    <n v="115"/>
    <n v="0"/>
    <n v="0"/>
    <x v="12"/>
  </r>
  <r>
    <d v="2021-01-01T00:00:00"/>
    <x v="64"/>
    <x v="22"/>
    <s v=".."/>
    <n v="510.62799999999999"/>
    <n v="0"/>
    <s v=".."/>
    <s v=".."/>
    <s v=".."/>
    <x v="12"/>
  </r>
  <r>
    <d v="2021-01-01T00:00:00"/>
    <x v="64"/>
    <x v="25"/>
    <s v=".."/>
    <n v="717.96500000000003"/>
    <n v="0"/>
    <s v=".."/>
    <n v="315.90100000000001"/>
    <n v="7.649"/>
    <x v="12"/>
  </r>
  <r>
    <d v="2021-01-01T00:00:00"/>
    <x v="64"/>
    <x v="15"/>
    <s v=".."/>
    <s v=".."/>
    <s v=".."/>
    <s v=".."/>
    <n v="189.357"/>
    <n v="0"/>
    <x v="12"/>
  </r>
  <r>
    <d v="2021-01-01T00:00:00"/>
    <x v="64"/>
    <x v="1"/>
    <s v=".."/>
    <s v=".."/>
    <s v=".."/>
    <s v=".."/>
    <n v="89.843000000000004"/>
    <n v="0"/>
    <x v="12"/>
  </r>
  <r>
    <d v="2021-01-01T00:00:00"/>
    <x v="36"/>
    <x v="4"/>
    <s v=".."/>
    <n v="357.92599999999999"/>
    <n v="55.860999999999997"/>
    <s v=".."/>
    <n v="1200.443"/>
    <n v="43.658999999999999"/>
    <x v="12"/>
  </r>
  <r>
    <d v="2021-01-01T00:00:00"/>
    <x v="36"/>
    <x v="20"/>
    <s v=".."/>
    <n v="826.91099999999994"/>
    <n v="33.036999999999999"/>
    <s v=".."/>
    <n v="682.096"/>
    <n v="37.31"/>
    <x v="12"/>
  </r>
  <r>
    <d v="2021-01-01T00:00:00"/>
    <x v="36"/>
    <x v="25"/>
    <s v=".."/>
    <n v="69.147000000000006"/>
    <n v="0.27100000000000002"/>
    <s v=".."/>
    <n v="26.984000000000002"/>
    <n v="16.504999999999999"/>
    <x v="12"/>
  </r>
  <r>
    <d v="2021-01-01T00:00:00"/>
    <x v="36"/>
    <x v="15"/>
    <s v=".."/>
    <s v=".."/>
    <s v=".."/>
    <s v=".."/>
    <n v="0"/>
    <n v="0"/>
    <x v="12"/>
  </r>
  <r>
    <d v="2021-01-01T00:00:00"/>
    <x v="36"/>
    <x v="1"/>
    <n v="430"/>
    <n v="570.06100000000004"/>
    <n v="0.81399999999999995"/>
    <n v="176"/>
    <n v="404.01"/>
    <n v="87.022000000000006"/>
    <x v="12"/>
  </r>
  <r>
    <d v="2021-01-01T00:00:00"/>
    <x v="36"/>
    <x v="16"/>
    <s v=".."/>
    <n v="121.84399999999999"/>
    <n v="0"/>
    <s v=".."/>
    <n v="144.126"/>
    <n v="1.784"/>
    <x v="12"/>
  </r>
  <r>
    <d v="2021-01-01T00:00:00"/>
    <x v="36"/>
    <x v="17"/>
    <s v=".."/>
    <n v="19.792000000000002"/>
    <n v="0"/>
    <s v=".."/>
    <n v="260.49900000000002"/>
    <n v="9.7289999999999992"/>
    <x v="12"/>
  </r>
  <r>
    <d v="2021-01-01T00:00:00"/>
    <x v="36"/>
    <x v="8"/>
    <s v=".."/>
    <n v="1426.0730000000001"/>
    <n v="19.803999999999998"/>
    <s v=".."/>
    <n v="56.884"/>
    <n v="31.972000000000001"/>
    <x v="12"/>
  </r>
  <r>
    <d v="2021-01-01T00:00:00"/>
    <x v="36"/>
    <x v="26"/>
    <s v=".."/>
    <s v=".."/>
    <s v=".."/>
    <s v=".."/>
    <n v="24.905000000000001"/>
    <n v="3.5790000000000002"/>
    <x v="12"/>
  </r>
  <r>
    <d v="2021-01-01T00:00:00"/>
    <x v="55"/>
    <x v="13"/>
    <s v=".."/>
    <n v="0"/>
    <n v="0"/>
    <s v=".."/>
    <s v=".."/>
    <s v=".."/>
    <x v="12"/>
  </r>
  <r>
    <d v="2021-01-01T00:00:00"/>
    <x v="55"/>
    <x v="1"/>
    <s v=".."/>
    <n v="326.66300000000001"/>
    <n v="0"/>
    <s v=".."/>
    <n v="60.447000000000003"/>
    <n v="0.48299999999999998"/>
    <x v="12"/>
  </r>
  <r>
    <d v="2021-01-01T00:00:00"/>
    <x v="55"/>
    <x v="35"/>
    <n v="4697"/>
    <n v="2138.8049999999998"/>
    <n v="134.23099999999999"/>
    <n v="4684"/>
    <n v="2816.7469999999998"/>
    <n v="49.094999999999999"/>
    <x v="12"/>
  </r>
  <r>
    <d v="2021-01-01T00:00:00"/>
    <x v="55"/>
    <x v="16"/>
    <s v=".."/>
    <n v="0"/>
    <n v="0"/>
    <s v=".."/>
    <s v=".."/>
    <s v=".."/>
    <x v="12"/>
  </r>
  <r>
    <d v="2021-01-01T00:00:00"/>
    <x v="55"/>
    <x v="8"/>
    <n v="160"/>
    <n v="0"/>
    <n v="0"/>
    <s v=".."/>
    <s v=".."/>
    <s v=".."/>
    <x v="12"/>
  </r>
  <r>
    <d v="2021-01-01T00:00:00"/>
    <x v="55"/>
    <x v="26"/>
    <s v=".."/>
    <s v=".."/>
    <s v=".."/>
    <s v=".."/>
    <n v="0"/>
    <n v="0"/>
    <x v="12"/>
  </r>
  <r>
    <d v="2021-01-01T00:00:00"/>
    <x v="37"/>
    <x v="32"/>
    <n v="24"/>
    <n v="58.192"/>
    <n v="0.13400000000000001"/>
    <n v="32"/>
    <n v="150.11199999999999"/>
    <n v="0"/>
    <x v="12"/>
  </r>
  <r>
    <d v="2021-01-01T00:00:00"/>
    <x v="81"/>
    <x v="16"/>
    <n v="391"/>
    <n v="695.83500000000004"/>
    <n v="0"/>
    <n v="328"/>
    <n v="967.85900000000004"/>
    <n v="0"/>
    <x v="12"/>
  </r>
  <r>
    <d v="2021-01-01T00:00:00"/>
    <x v="38"/>
    <x v="1"/>
    <s v=".."/>
    <n v="294.29500000000002"/>
    <n v="0"/>
    <s v=".."/>
    <n v="583.44299999999998"/>
    <n v="8.3190000000000008"/>
    <x v="12"/>
  </r>
  <r>
    <d v="2021-01-01T00:00:00"/>
    <x v="38"/>
    <x v="16"/>
    <n v="5081"/>
    <n v="4557.8649999999998"/>
    <n v="38.587000000000003"/>
    <n v="4432"/>
    <n v="4426.9350000000004"/>
    <n v="9.9499999999999993"/>
    <x v="12"/>
  </r>
  <r>
    <d v="2021-01-01T00:00:00"/>
    <x v="40"/>
    <x v="29"/>
    <n v="75"/>
    <n v="3.238"/>
    <n v="0"/>
    <n v="87"/>
    <n v="20.274000000000001"/>
    <n v="0"/>
    <x v="12"/>
  </r>
  <r>
    <d v="2021-01-01T00:00:00"/>
    <x v="82"/>
    <x v="16"/>
    <s v=".."/>
    <n v="37.234999999999999"/>
    <n v="0"/>
    <s v=".."/>
    <n v="83.89"/>
    <n v="0"/>
    <x v="12"/>
  </r>
  <r>
    <d v="2021-01-01T00:00:00"/>
    <x v="82"/>
    <x v="47"/>
    <n v="407"/>
    <n v="149.571"/>
    <n v="0"/>
    <n v="2229"/>
    <n v="65.575999999999993"/>
    <n v="0"/>
    <x v="12"/>
  </r>
  <r>
    <d v="2021-01-01T00:00:00"/>
    <x v="42"/>
    <x v="1"/>
    <s v=".."/>
    <n v="959.20399999999995"/>
    <n v="0"/>
    <s v=".."/>
    <n v="791.47500000000002"/>
    <n v="0"/>
    <x v="12"/>
  </r>
  <r>
    <d v="2021-01-01T00:00:00"/>
    <x v="43"/>
    <x v="17"/>
    <n v="94"/>
    <n v="67.004999999999995"/>
    <n v="6.8769999999999998"/>
    <n v="299"/>
    <n v="99.718000000000004"/>
    <n v="0"/>
    <x v="12"/>
  </r>
  <r>
    <d v="2021-01-01T00:00:00"/>
    <x v="45"/>
    <x v="1"/>
    <n v="0"/>
    <n v="129.78899999999999"/>
    <n v="31.998999999999999"/>
    <n v="0"/>
    <n v="77.841999999999999"/>
    <n v="52.722999999999999"/>
    <x v="12"/>
  </r>
  <r>
    <d v="2021-01-01T00:00:00"/>
    <x v="45"/>
    <x v="8"/>
    <n v="1161"/>
    <n v="1058.8789999999999"/>
    <n v="92.903999999999996"/>
    <n v="1697"/>
    <n v="1290.384"/>
    <n v="147.07900000000001"/>
    <x v="12"/>
  </r>
  <r>
    <d v="2021-01-01T00:00:00"/>
    <x v="46"/>
    <x v="15"/>
    <s v=".."/>
    <s v=".."/>
    <s v=".."/>
    <s v=".."/>
    <n v="246.44200000000001"/>
    <n v="0"/>
    <x v="12"/>
  </r>
  <r>
    <d v="2021-01-01T00:00:00"/>
    <x v="46"/>
    <x v="16"/>
    <s v=".."/>
    <s v=".."/>
    <s v=".."/>
    <s v=".."/>
    <n v="119.31399999999999"/>
    <n v="0"/>
    <x v="12"/>
  </r>
  <r>
    <d v="2021-01-01T00:00:00"/>
    <x v="46"/>
    <x v="8"/>
    <s v=".."/>
    <n v="1328.585"/>
    <n v="0"/>
    <s v=".."/>
    <s v=".."/>
    <s v=".."/>
    <x v="12"/>
  </r>
  <r>
    <d v="2021-01-01T00:00:00"/>
    <x v="47"/>
    <x v="26"/>
    <n v="123"/>
    <n v="231.06700000000001"/>
    <n v="0.61599999999999999"/>
    <n v="349"/>
    <n v="281.13400000000001"/>
    <n v="4.3710000000000004"/>
    <x v="12"/>
  </r>
  <r>
    <d v="2021-01-01T00:00:00"/>
    <x v="72"/>
    <x v="4"/>
    <n v="226"/>
    <n v="118"/>
    <n v="3.1"/>
    <n v="1751"/>
    <n v="120.6"/>
    <n v="0"/>
    <x v="12"/>
  </r>
  <r>
    <d v="2021-02-01T00:00:00"/>
    <x v="65"/>
    <x v="2"/>
    <n v="66"/>
    <n v="12.811999999999999"/>
    <n v="0.41499999999999998"/>
    <n v="70"/>
    <n v="91.501000000000005"/>
    <n v="4.1150000000000002"/>
    <x v="12"/>
  </r>
  <r>
    <d v="2021-02-01T00:00:00"/>
    <x v="2"/>
    <x v="3"/>
    <s v=".."/>
    <n v="230.453"/>
    <n v="15.564"/>
    <s v=".."/>
    <s v=".."/>
    <s v=".."/>
    <x v="12"/>
  </r>
  <r>
    <d v="2021-02-01T00:00:00"/>
    <x v="2"/>
    <x v="1"/>
    <s v=".."/>
    <s v=".."/>
    <s v=".."/>
    <s v=".."/>
    <n v="275.37900000000002"/>
    <n v="54.054000000000002"/>
    <x v="12"/>
  </r>
  <r>
    <d v="2021-02-01T00:00:00"/>
    <x v="3"/>
    <x v="4"/>
    <s v=".."/>
    <n v="504.13900000000001"/>
    <n v="17.829000000000001"/>
    <s v=".."/>
    <n v="294.90600000000001"/>
    <n v="0"/>
    <x v="12"/>
  </r>
  <r>
    <d v="2021-02-01T00:00:00"/>
    <x v="68"/>
    <x v="30"/>
    <n v="237"/>
    <n v="6.4260000000000002"/>
    <n v="7.9180000000000001"/>
    <n v="511"/>
    <n v="37.770000000000003"/>
    <n v="8.0000000000000002E-3"/>
    <x v="12"/>
  </r>
  <r>
    <d v="2021-02-01T00:00:00"/>
    <x v="5"/>
    <x v="1"/>
    <n v="4267"/>
    <n v="318.464"/>
    <n v="15.069000000000001"/>
    <n v="2876"/>
    <n v="515.28499999999997"/>
    <n v="1.8049999999999999"/>
    <x v="12"/>
  </r>
  <r>
    <d v="2021-02-01T00:00:00"/>
    <x v="6"/>
    <x v="9"/>
    <n v="642"/>
    <n v="111.226"/>
    <n v="0"/>
    <n v="614"/>
    <n v="236.148"/>
    <n v="0"/>
    <x v="12"/>
  </r>
  <r>
    <d v="2021-02-01T00:00:00"/>
    <x v="9"/>
    <x v="12"/>
    <n v="37"/>
    <n v="0.87"/>
    <n v="0"/>
    <n v="106"/>
    <n v="3.7810000000000001"/>
    <n v="0"/>
    <x v="12"/>
  </r>
  <r>
    <d v="2021-02-01T00:00:00"/>
    <x v="73"/>
    <x v="25"/>
    <n v="443"/>
    <n v="312.89800000000002"/>
    <n v="7.3040000000000003"/>
    <n v="327"/>
    <n v="212.685"/>
    <n v="0"/>
    <x v="12"/>
  </r>
  <r>
    <d v="2021-02-01T00:00:00"/>
    <x v="74"/>
    <x v="8"/>
    <n v="356"/>
    <n v="418.69299999999998"/>
    <n v="55.284999999999997"/>
    <n v="491"/>
    <n v="357.089"/>
    <n v="16.923999999999999"/>
    <x v="12"/>
  </r>
  <r>
    <d v="2021-02-01T00:00:00"/>
    <x v="13"/>
    <x v="15"/>
    <n v="117"/>
    <n v="31.640999999999998"/>
    <n v="0"/>
    <n v="400"/>
    <n v="35.228999999999999"/>
    <n v="0"/>
    <x v="12"/>
  </r>
  <r>
    <d v="2021-02-01T00:00:00"/>
    <x v="16"/>
    <x v="20"/>
    <n v="446"/>
    <n v="1899.518"/>
    <n v="74.866"/>
    <n v="633"/>
    <n v="2083.0740000000001"/>
    <n v="0"/>
    <x v="12"/>
  </r>
  <r>
    <d v="2021-02-01T00:00:00"/>
    <x v="16"/>
    <x v="1"/>
    <s v=".."/>
    <s v=".."/>
    <s v=".."/>
    <s v=".."/>
    <n v="114.304"/>
    <n v="0"/>
    <x v="12"/>
  </r>
  <r>
    <d v="2021-02-01T00:00:00"/>
    <x v="17"/>
    <x v="1"/>
    <s v=".."/>
    <n v="76.769000000000005"/>
    <n v="0"/>
    <s v=".."/>
    <n v="42.999000000000002"/>
    <n v="0"/>
    <x v="12"/>
  </r>
  <r>
    <d v="2021-02-01T00:00:00"/>
    <x v="17"/>
    <x v="21"/>
    <n v="128"/>
    <n v="633.22699999999998"/>
    <n v="39.683"/>
    <n v="257"/>
    <n v="723.60299999999995"/>
    <n v="1.927"/>
    <x v="12"/>
  </r>
  <r>
    <d v="2021-02-01T00:00:00"/>
    <x v="18"/>
    <x v="4"/>
    <n v="180"/>
    <n v="554.83600000000001"/>
    <n v="20.757999999999999"/>
    <n v="1115"/>
    <n v="375.86799999999999"/>
    <n v="0"/>
    <x v="12"/>
  </r>
  <r>
    <d v="2021-02-01T00:00:00"/>
    <x v="19"/>
    <x v="4"/>
    <n v="125"/>
    <n v="726.62099999999998"/>
    <n v="53.585999999999999"/>
    <n v="2887"/>
    <n v="391.577"/>
    <n v="0"/>
    <x v="12"/>
  </r>
  <r>
    <d v="2021-02-01T00:00:00"/>
    <x v="53"/>
    <x v="8"/>
    <n v="463"/>
    <n v="320.59300000000002"/>
    <n v="31.353000000000002"/>
    <n v="618"/>
    <n v="325.62599999999998"/>
    <n v="0"/>
    <x v="12"/>
  </r>
  <r>
    <d v="2021-02-01T00:00:00"/>
    <x v="21"/>
    <x v="20"/>
    <s v=".."/>
    <s v=".."/>
    <s v=".."/>
    <s v=".."/>
    <n v="603.79399999999998"/>
    <n v="0"/>
    <x v="12"/>
  </r>
  <r>
    <d v="2021-02-01T00:00:00"/>
    <x v="21"/>
    <x v="1"/>
    <s v=".."/>
    <n v="11.93"/>
    <n v="0"/>
    <s v=".."/>
    <n v="25.576000000000001"/>
    <n v="0"/>
    <x v="12"/>
  </r>
  <r>
    <d v="2021-02-01T00:00:00"/>
    <x v="21"/>
    <x v="24"/>
    <s v=".."/>
    <s v=".."/>
    <s v=".."/>
    <s v=".."/>
    <n v="2.8000000000000001E-2"/>
    <n v="0"/>
    <x v="12"/>
  </r>
  <r>
    <d v="2021-02-01T00:00:00"/>
    <x v="21"/>
    <x v="16"/>
    <s v=".."/>
    <n v="536.76499999999999"/>
    <n v="1.006"/>
    <s v=".."/>
    <n v="503.84"/>
    <n v="1.77"/>
    <x v="12"/>
  </r>
  <r>
    <d v="2021-02-01T00:00:00"/>
    <x v="21"/>
    <x v="17"/>
    <s v=".."/>
    <n v="20.710999999999999"/>
    <n v="0"/>
    <s v=".."/>
    <n v="334.9"/>
    <n v="0"/>
    <x v="12"/>
  </r>
  <r>
    <d v="2021-02-01T00:00:00"/>
    <x v="21"/>
    <x v="23"/>
    <n v="1438"/>
    <n v="2602.1970000000001"/>
    <n v="36.338000000000001"/>
    <n v="2979"/>
    <n v="934.74800000000005"/>
    <n v="69.965000000000003"/>
    <x v="12"/>
  </r>
  <r>
    <d v="2021-02-01T00:00:00"/>
    <x v="22"/>
    <x v="23"/>
    <n v="759"/>
    <n v="471.35899999999998"/>
    <n v="20.928999999999998"/>
    <n v="781"/>
    <n v="746.28899999999999"/>
    <n v="60.439"/>
    <x v="12"/>
  </r>
  <r>
    <d v="2021-02-01T00:00:00"/>
    <x v="23"/>
    <x v="21"/>
    <s v=".."/>
    <n v="248.869"/>
    <n v="0"/>
    <s v=".."/>
    <n v="357.904"/>
    <n v="0"/>
    <x v="12"/>
  </r>
  <r>
    <d v="2021-02-01T00:00:00"/>
    <x v="24"/>
    <x v="4"/>
    <s v=".."/>
    <s v=".."/>
    <s v=".."/>
    <s v=".."/>
    <n v="1850.8630000000001"/>
    <n v="0"/>
    <x v="12"/>
  </r>
  <r>
    <d v="2021-02-01T00:00:00"/>
    <x v="24"/>
    <x v="20"/>
    <s v=".."/>
    <s v=".."/>
    <s v=".."/>
    <s v=".."/>
    <n v="32.341999999999999"/>
    <n v="0"/>
    <x v="12"/>
  </r>
  <r>
    <d v="2021-02-01T00:00:00"/>
    <x v="24"/>
    <x v="1"/>
    <s v=".."/>
    <n v="90.751000000000005"/>
    <n v="0"/>
    <s v=".."/>
    <s v=".."/>
    <s v=".."/>
    <x v="12"/>
  </r>
  <r>
    <d v="2021-02-01T00:00:00"/>
    <x v="24"/>
    <x v="16"/>
    <s v=".."/>
    <n v="825.697"/>
    <n v="0"/>
    <s v=".."/>
    <n v="86.082999999999998"/>
    <n v="0"/>
    <x v="12"/>
  </r>
  <r>
    <d v="2021-02-01T00:00:00"/>
    <x v="24"/>
    <x v="8"/>
    <s v=".."/>
    <n v="2132.6190000000001"/>
    <n v="0"/>
    <s v=".."/>
    <s v=".."/>
    <s v=".."/>
    <x v="12"/>
  </r>
  <r>
    <d v="2021-02-01T00:00:00"/>
    <x v="59"/>
    <x v="10"/>
    <n v="185"/>
    <n v="214.65299999999999"/>
    <n v="5.5E-2"/>
    <n v="205"/>
    <n v="150.33000000000001"/>
    <n v="8.6929999999999996"/>
    <x v="12"/>
  </r>
  <r>
    <d v="2021-02-01T00:00:00"/>
    <x v="25"/>
    <x v="14"/>
    <n v="469"/>
    <n v="319.67399999999998"/>
    <n v="40.634999999999998"/>
    <n v="651"/>
    <n v="271.45"/>
    <n v="0"/>
    <x v="12"/>
  </r>
  <r>
    <d v="2021-02-01T00:00:00"/>
    <x v="60"/>
    <x v="4"/>
    <s v=".."/>
    <n v="96.503"/>
    <n v="0"/>
    <s v=".."/>
    <n v="39.442"/>
    <n v="0"/>
    <x v="12"/>
  </r>
  <r>
    <d v="2021-02-01T00:00:00"/>
    <x v="75"/>
    <x v="20"/>
    <s v=".."/>
    <n v="202.34899999999999"/>
    <n v="0"/>
    <s v=".."/>
    <n v="121.51"/>
    <n v="0"/>
    <x v="12"/>
  </r>
  <r>
    <d v="2021-02-01T00:00:00"/>
    <x v="58"/>
    <x v="25"/>
    <n v="208"/>
    <n v="199.11500000000001"/>
    <n v="57.640999999999998"/>
    <n v="91"/>
    <n v="353.36099999999999"/>
    <n v="4.2809999999999997"/>
    <x v="12"/>
  </r>
  <r>
    <d v="2021-02-01T00:00:00"/>
    <x v="28"/>
    <x v="1"/>
    <n v="369"/>
    <n v="0"/>
    <n v="0"/>
    <n v="27"/>
    <n v="0"/>
    <n v="7.3940000000000001"/>
    <x v="12"/>
  </r>
  <r>
    <d v="2021-02-01T00:00:00"/>
    <x v="89"/>
    <x v="48"/>
    <s v=".."/>
    <n v="0"/>
    <n v="0"/>
    <s v=".."/>
    <s v=".."/>
    <s v=".."/>
    <x v="12"/>
  </r>
  <r>
    <d v="2021-02-01T00:00:00"/>
    <x v="89"/>
    <x v="20"/>
    <s v=".."/>
    <n v="0"/>
    <n v="0"/>
    <s v=".."/>
    <n v="257.54399999999998"/>
    <n v="0"/>
    <x v="12"/>
  </r>
  <r>
    <d v="2021-02-01T00:00:00"/>
    <x v="89"/>
    <x v="25"/>
    <s v=".."/>
    <n v="0"/>
    <n v="0"/>
    <s v=".."/>
    <n v="0"/>
    <n v="0"/>
    <x v="12"/>
  </r>
  <r>
    <d v="2021-02-01T00:00:00"/>
    <x v="89"/>
    <x v="16"/>
    <s v=".."/>
    <s v=".."/>
    <s v=".."/>
    <s v=".."/>
    <n v="1050.6289999999999"/>
    <n v="0"/>
    <x v="12"/>
  </r>
  <r>
    <d v="2021-02-01T00:00:00"/>
    <x v="89"/>
    <x v="8"/>
    <s v=".."/>
    <n v="1617.5239999999999"/>
    <n v="0"/>
    <s v=".."/>
    <n v="0"/>
    <n v="0"/>
    <x v="12"/>
  </r>
  <r>
    <d v="2021-02-01T00:00:00"/>
    <x v="29"/>
    <x v="15"/>
    <n v="57"/>
    <n v="15.4"/>
    <n v="0"/>
    <n v="145"/>
    <n v="8.1319999999999997"/>
    <n v="0"/>
    <x v="12"/>
  </r>
  <r>
    <d v="2021-02-01T00:00:00"/>
    <x v="77"/>
    <x v="27"/>
    <n v="120"/>
    <n v="4.1340000000000003"/>
    <n v="0"/>
    <n v="18"/>
    <n v="6.3769999999999998"/>
    <n v="0"/>
    <x v="12"/>
  </r>
  <r>
    <d v="2021-02-01T00:00:00"/>
    <x v="77"/>
    <x v="1"/>
    <s v=".."/>
    <s v=".."/>
    <s v=".."/>
    <n v="0"/>
    <n v="4.6539999999999999"/>
    <n v="0"/>
    <x v="12"/>
  </r>
  <r>
    <d v="2021-02-01T00:00:00"/>
    <x v="31"/>
    <x v="32"/>
    <s v=".."/>
    <s v=".."/>
    <s v=".."/>
    <n v="0"/>
    <n v="103.52"/>
    <n v="0"/>
    <x v="12"/>
  </r>
  <r>
    <d v="2021-02-01T00:00:00"/>
    <x v="31"/>
    <x v="13"/>
    <n v="314"/>
    <n v="1164.153"/>
    <n v="17.241"/>
    <n v="277"/>
    <n v="1140.037"/>
    <n v="0.71599999999999997"/>
    <x v="12"/>
  </r>
  <r>
    <d v="2021-02-01T00:00:00"/>
    <x v="31"/>
    <x v="1"/>
    <n v="0"/>
    <n v="234.08199999999999"/>
    <n v="0"/>
    <n v="0"/>
    <n v="118.05800000000001"/>
    <n v="0"/>
    <x v="12"/>
  </r>
  <r>
    <d v="2021-02-01T00:00:00"/>
    <x v="71"/>
    <x v="14"/>
    <s v=".."/>
    <s v=".."/>
    <s v=".."/>
    <s v=".."/>
    <n v="0"/>
    <n v="0"/>
    <x v="12"/>
  </r>
  <r>
    <d v="2021-02-01T00:00:00"/>
    <x v="71"/>
    <x v="13"/>
    <s v=".."/>
    <s v=".."/>
    <s v=".."/>
    <n v="154"/>
    <n v="0"/>
    <n v="0"/>
    <x v="12"/>
  </r>
  <r>
    <d v="2021-02-01T00:00:00"/>
    <x v="66"/>
    <x v="28"/>
    <n v="58"/>
    <n v="9.9580000000000002"/>
    <n v="0"/>
    <n v="99"/>
    <n v="103.581"/>
    <n v="0"/>
    <x v="12"/>
  </r>
  <r>
    <d v="2021-02-01T00:00:00"/>
    <x v="66"/>
    <x v="29"/>
    <s v=".."/>
    <s v=".."/>
    <s v=".."/>
    <s v=".."/>
    <n v="29.617000000000001"/>
    <n v="0"/>
    <x v="12"/>
  </r>
  <r>
    <d v="2021-02-01T00:00:00"/>
    <x v="35"/>
    <x v="24"/>
    <n v="121"/>
    <n v="0.377"/>
    <n v="0"/>
    <n v="81"/>
    <n v="0"/>
    <n v="0"/>
    <x v="12"/>
  </r>
  <r>
    <d v="2021-02-01T00:00:00"/>
    <x v="64"/>
    <x v="22"/>
    <s v=".."/>
    <n v="520.91499999999996"/>
    <n v="0"/>
    <s v=".."/>
    <s v=".."/>
    <s v=".."/>
    <x v="12"/>
  </r>
  <r>
    <d v="2021-02-01T00:00:00"/>
    <x v="64"/>
    <x v="25"/>
    <s v=".."/>
    <n v="713.55600000000004"/>
    <n v="0"/>
    <s v=".."/>
    <n v="455.91899999999998"/>
    <n v="6.29"/>
    <x v="12"/>
  </r>
  <r>
    <d v="2021-02-01T00:00:00"/>
    <x v="64"/>
    <x v="15"/>
    <s v=".."/>
    <s v=".."/>
    <s v=".."/>
    <s v=".."/>
    <n v="184.815"/>
    <n v="0"/>
    <x v="12"/>
  </r>
  <r>
    <d v="2021-02-01T00:00:00"/>
    <x v="64"/>
    <x v="1"/>
    <s v=".."/>
    <s v=".."/>
    <s v=".."/>
    <s v=".."/>
    <n v="146.45699999999999"/>
    <n v="0"/>
    <x v="12"/>
  </r>
  <r>
    <d v="2021-02-01T00:00:00"/>
    <x v="36"/>
    <x v="4"/>
    <s v=".."/>
    <n v="257.69799999999998"/>
    <n v="20.149000000000001"/>
    <s v=".."/>
    <n v="620.14700000000005"/>
    <n v="29.698"/>
    <x v="12"/>
  </r>
  <r>
    <d v="2021-02-01T00:00:00"/>
    <x v="36"/>
    <x v="20"/>
    <s v=".."/>
    <n v="677.60500000000002"/>
    <n v="21.007999999999999"/>
    <s v=".."/>
    <n v="642.59799999999996"/>
    <n v="36.363999999999997"/>
    <x v="12"/>
  </r>
  <r>
    <d v="2021-02-01T00:00:00"/>
    <x v="36"/>
    <x v="25"/>
    <s v=".."/>
    <n v="110.065"/>
    <n v="0.58799999999999997"/>
    <s v=".."/>
    <n v="26.686"/>
    <n v="26.047000000000001"/>
    <x v="12"/>
  </r>
  <r>
    <d v="2021-02-01T00:00:00"/>
    <x v="36"/>
    <x v="15"/>
    <s v=".."/>
    <s v=".."/>
    <s v=".."/>
    <s v=".."/>
    <n v="0"/>
    <n v="0"/>
    <x v="12"/>
  </r>
  <r>
    <d v="2021-02-01T00:00:00"/>
    <x v="36"/>
    <x v="1"/>
    <n v="297"/>
    <n v="732.87900000000002"/>
    <n v="0.627"/>
    <n v="261"/>
    <n v="477.26299999999998"/>
    <n v="89.945999999999998"/>
    <x v="12"/>
  </r>
  <r>
    <d v="2021-02-01T00:00:00"/>
    <x v="36"/>
    <x v="16"/>
    <s v=".."/>
    <n v="135.63399999999999"/>
    <n v="0"/>
    <s v=".."/>
    <n v="130.97"/>
    <n v="4.2789999999999999"/>
    <x v="12"/>
  </r>
  <r>
    <d v="2021-02-01T00:00:00"/>
    <x v="36"/>
    <x v="17"/>
    <s v=".."/>
    <n v="45.8"/>
    <n v="0"/>
    <s v=".."/>
    <n v="99.72"/>
    <n v="10.061"/>
    <x v="12"/>
  </r>
  <r>
    <d v="2021-02-01T00:00:00"/>
    <x v="36"/>
    <x v="8"/>
    <s v=".."/>
    <n v="1515.0830000000001"/>
    <n v="13.178000000000001"/>
    <s v=".."/>
    <n v="69.218999999999994"/>
    <n v="45.456000000000003"/>
    <x v="12"/>
  </r>
  <r>
    <d v="2021-02-01T00:00:00"/>
    <x v="36"/>
    <x v="26"/>
    <s v=".."/>
    <s v=".."/>
    <s v=".."/>
    <s v=".."/>
    <n v="0"/>
    <n v="1.6279999999999999"/>
    <x v="12"/>
  </r>
  <r>
    <d v="2021-02-01T00:00:00"/>
    <x v="55"/>
    <x v="13"/>
    <s v=".."/>
    <n v="0"/>
    <n v="0"/>
    <s v=".."/>
    <s v=".."/>
    <s v=".."/>
    <x v="12"/>
  </r>
  <r>
    <d v="2021-02-01T00:00:00"/>
    <x v="55"/>
    <x v="1"/>
    <s v=".."/>
    <n v="216.29900000000001"/>
    <n v="0"/>
    <s v=".."/>
    <n v="97.027000000000001"/>
    <n v="0"/>
    <x v="12"/>
  </r>
  <r>
    <d v="2021-02-01T00:00:00"/>
    <x v="55"/>
    <x v="35"/>
    <n v="3846"/>
    <n v="2281.2179999999998"/>
    <n v="138.934"/>
    <n v="4531"/>
    <n v="3187.0819999999999"/>
    <n v="63.219000000000001"/>
    <x v="12"/>
  </r>
  <r>
    <d v="2021-02-01T00:00:00"/>
    <x v="55"/>
    <x v="16"/>
    <s v=".."/>
    <n v="0"/>
    <n v="0"/>
    <s v=".."/>
    <s v=".."/>
    <s v=".."/>
    <x v="12"/>
  </r>
  <r>
    <d v="2021-02-01T00:00:00"/>
    <x v="55"/>
    <x v="17"/>
    <s v=".."/>
    <s v=".."/>
    <s v=".."/>
    <s v=".."/>
    <n v="0"/>
    <n v="0"/>
    <x v="12"/>
  </r>
  <r>
    <d v="2021-02-01T00:00:00"/>
    <x v="55"/>
    <x v="26"/>
    <s v=".."/>
    <s v=".."/>
    <s v=".."/>
    <s v=".."/>
    <n v="0"/>
    <n v="0"/>
    <x v="12"/>
  </r>
  <r>
    <d v="2021-02-01T00:00:00"/>
    <x v="37"/>
    <x v="32"/>
    <n v="4"/>
    <n v="54.167000000000002"/>
    <n v="8.5000000000000006E-2"/>
    <n v="18"/>
    <n v="151.208"/>
    <n v="0"/>
    <x v="12"/>
  </r>
  <r>
    <d v="2021-02-01T00:00:00"/>
    <x v="81"/>
    <x v="16"/>
    <n v="168"/>
    <n v="455.096"/>
    <n v="0"/>
    <n v="186"/>
    <n v="614.36500000000001"/>
    <n v="0"/>
    <x v="12"/>
  </r>
  <r>
    <d v="2021-02-01T00:00:00"/>
    <x v="38"/>
    <x v="1"/>
    <s v=".."/>
    <n v="204.20400000000001"/>
    <n v="0"/>
    <s v=".."/>
    <n v="385.916"/>
    <n v="11.978"/>
    <x v="12"/>
  </r>
  <r>
    <d v="2021-02-01T00:00:00"/>
    <x v="38"/>
    <x v="16"/>
    <n v="4431"/>
    <n v="4139.6639999999998"/>
    <n v="35.107999999999997"/>
    <n v="4233"/>
    <n v="3681.2550000000001"/>
    <n v="11.606999999999999"/>
    <x v="12"/>
  </r>
  <r>
    <d v="2021-02-01T00:00:00"/>
    <x v="40"/>
    <x v="29"/>
    <n v="85"/>
    <n v="1.54"/>
    <n v="0"/>
    <n v="54"/>
    <n v="21.318999999999999"/>
    <n v="0"/>
    <x v="12"/>
  </r>
  <r>
    <d v="2021-02-01T00:00:00"/>
    <x v="82"/>
    <x v="16"/>
    <s v=".."/>
    <n v="37.222000000000001"/>
    <n v="0"/>
    <s v=".."/>
    <n v="90.703999999999994"/>
    <n v="0"/>
    <x v="12"/>
  </r>
  <r>
    <d v="2021-02-01T00:00:00"/>
    <x v="82"/>
    <x v="47"/>
    <n v="238"/>
    <n v="231.18700000000001"/>
    <n v="0"/>
    <n v="1629"/>
    <n v="85.863"/>
    <n v="0"/>
    <x v="12"/>
  </r>
  <r>
    <d v="2021-02-01T00:00:00"/>
    <x v="42"/>
    <x v="1"/>
    <s v=".."/>
    <n v="959.20399999999995"/>
    <n v="0"/>
    <s v=".."/>
    <n v="791.47500000000002"/>
    <n v="0"/>
    <x v="12"/>
  </r>
  <r>
    <d v="2021-02-01T00:00:00"/>
    <x v="43"/>
    <x v="17"/>
    <n v="90"/>
    <n v="114.828"/>
    <n v="5.8570000000000002"/>
    <n v="212"/>
    <n v="176.71"/>
    <n v="0"/>
    <x v="12"/>
  </r>
  <r>
    <d v="2021-02-01T00:00:00"/>
    <x v="45"/>
    <x v="1"/>
    <n v="0"/>
    <n v="214.35400000000001"/>
    <n v="0"/>
    <n v="0"/>
    <n v="121.245"/>
    <n v="51.015999999999998"/>
    <x v="12"/>
  </r>
  <r>
    <d v="2021-02-01T00:00:00"/>
    <x v="45"/>
    <x v="8"/>
    <n v="1026"/>
    <n v="899.06700000000001"/>
    <n v="102.539"/>
    <n v="1165"/>
    <n v="1109.8140000000001"/>
    <n v="133.989"/>
    <x v="12"/>
  </r>
  <r>
    <d v="2021-02-01T00:00:00"/>
    <x v="46"/>
    <x v="15"/>
    <s v=".."/>
    <s v=".."/>
    <s v=".."/>
    <s v=".."/>
    <n v="226.86699999999999"/>
    <n v="0"/>
    <x v="12"/>
  </r>
  <r>
    <d v="2021-02-01T00:00:00"/>
    <x v="46"/>
    <x v="16"/>
    <s v=".."/>
    <s v=".."/>
    <s v=".."/>
    <s v=".."/>
    <n v="47.881999999999998"/>
    <n v="0"/>
    <x v="12"/>
  </r>
  <r>
    <d v="2021-02-01T00:00:00"/>
    <x v="46"/>
    <x v="8"/>
    <s v=".."/>
    <n v="1446.5989999999999"/>
    <n v="0"/>
    <s v=".."/>
    <s v=".."/>
    <s v=".."/>
    <x v="12"/>
  </r>
  <r>
    <d v="2021-02-01T00:00:00"/>
    <x v="47"/>
    <x v="26"/>
    <n v="32"/>
    <n v="97.370999999999995"/>
    <n v="0"/>
    <s v=".."/>
    <n v="122.54600000000001"/>
    <n v="0"/>
    <x v="12"/>
  </r>
  <r>
    <d v="2021-02-01T00:00:00"/>
    <x v="72"/>
    <x v="4"/>
    <n v="218"/>
    <n v="83.8"/>
    <n v="1.9"/>
    <n v="871"/>
    <n v="67.400000000000006"/>
    <n v="0"/>
    <x v="12"/>
  </r>
  <r>
    <d v="2021-03-01T00:00:00"/>
    <x v="65"/>
    <x v="2"/>
    <n v="65"/>
    <n v="2.028"/>
    <n v="0.29299999999999998"/>
    <n v="91"/>
    <n v="109.833"/>
    <n v="6.0640000000000001"/>
    <x v="12"/>
  </r>
  <r>
    <d v="2021-03-01T00:00:00"/>
    <x v="2"/>
    <x v="3"/>
    <s v=".."/>
    <n v="253.80699999999999"/>
    <n v="43.783000000000001"/>
    <s v=".."/>
    <n v="0"/>
    <n v="0"/>
    <x v="12"/>
  </r>
  <r>
    <d v="2021-03-01T00:00:00"/>
    <x v="2"/>
    <x v="1"/>
    <s v=".."/>
    <s v=".."/>
    <s v=".."/>
    <s v=".."/>
    <n v="409.75700000000001"/>
    <n v="50.305999999999997"/>
    <x v="12"/>
  </r>
  <r>
    <d v="2021-03-01T00:00:00"/>
    <x v="3"/>
    <x v="4"/>
    <s v=".."/>
    <n v="796.73400000000004"/>
    <n v="26.385999999999999"/>
    <s v=".."/>
    <n v="612.19200000000001"/>
    <n v="0"/>
    <x v="12"/>
  </r>
  <r>
    <d v="2021-03-01T00:00:00"/>
    <x v="68"/>
    <x v="30"/>
    <n v="250"/>
    <n v="12.885999999999999"/>
    <n v="25.353000000000002"/>
    <n v="591"/>
    <n v="32.161000000000001"/>
    <n v="0.03"/>
    <x v="12"/>
  </r>
  <r>
    <d v="2021-03-01T00:00:00"/>
    <x v="5"/>
    <x v="1"/>
    <n v="5463"/>
    <n v="261.13299999999998"/>
    <n v="17.847000000000001"/>
    <n v="2975"/>
    <n v="507.952"/>
    <n v="13.91"/>
    <x v="12"/>
  </r>
  <r>
    <d v="2021-03-01T00:00:00"/>
    <x v="6"/>
    <x v="9"/>
    <n v="1067"/>
    <n v="103.94"/>
    <n v="0"/>
    <n v="367"/>
    <n v="262.61"/>
    <n v="0"/>
    <x v="12"/>
  </r>
  <r>
    <d v="2021-03-01T00:00:00"/>
    <x v="9"/>
    <x v="12"/>
    <n v="54"/>
    <n v="1.9350000000000001"/>
    <n v="0"/>
    <n v="91"/>
    <n v="5.5609999999999999"/>
    <n v="0"/>
    <x v="12"/>
  </r>
  <r>
    <d v="2021-03-01T00:00:00"/>
    <x v="73"/>
    <x v="25"/>
    <n v="474"/>
    <n v="396.63799999999998"/>
    <n v="7.944"/>
    <n v="352"/>
    <n v="389.37799999999999"/>
    <n v="0"/>
    <x v="12"/>
  </r>
  <r>
    <d v="2021-03-01T00:00:00"/>
    <x v="74"/>
    <x v="8"/>
    <n v="452"/>
    <n v="571.12699999999995"/>
    <n v="52.387999999999998"/>
    <n v="700"/>
    <n v="471.99700000000001"/>
    <n v="22.908999999999999"/>
    <x v="12"/>
  </r>
  <r>
    <d v="2021-03-01T00:00:00"/>
    <x v="13"/>
    <x v="15"/>
    <n v="112"/>
    <n v="30.599"/>
    <n v="0"/>
    <n v="261"/>
    <n v="36.048999999999999"/>
    <n v="0"/>
    <x v="12"/>
  </r>
  <r>
    <d v="2021-03-01T00:00:00"/>
    <x v="16"/>
    <x v="20"/>
    <n v="103"/>
    <n v="1509.069"/>
    <n v="152.09899999999999"/>
    <n v="290"/>
    <n v="1628.0450000000001"/>
    <n v="0"/>
    <x v="12"/>
  </r>
  <r>
    <d v="2021-03-01T00:00:00"/>
    <x v="17"/>
    <x v="21"/>
    <n v="221"/>
    <n v="818.94100000000003"/>
    <n v="68.129000000000005"/>
    <n v="289"/>
    <n v="672.49"/>
    <n v="1.5"/>
    <x v="12"/>
  </r>
  <r>
    <d v="2021-03-01T00:00:00"/>
    <x v="18"/>
    <x v="4"/>
    <n v="271"/>
    <n v="863.99199999999996"/>
    <n v="1.0589999999999999"/>
    <n v="1083"/>
    <n v="751.08100000000002"/>
    <n v="0"/>
    <x v="12"/>
  </r>
  <r>
    <d v="2021-03-01T00:00:00"/>
    <x v="19"/>
    <x v="4"/>
    <n v="108"/>
    <n v="1078.1859999999999"/>
    <n v="113.152"/>
    <n v="3232"/>
    <n v="643.70600000000002"/>
    <n v="0"/>
    <x v="12"/>
  </r>
  <r>
    <d v="2021-03-01T00:00:00"/>
    <x v="53"/>
    <x v="8"/>
    <n v="663"/>
    <n v="511.23700000000002"/>
    <n v="41.427"/>
    <n v="752"/>
    <n v="471.01299999999998"/>
    <n v="0"/>
    <x v="12"/>
  </r>
  <r>
    <d v="2021-03-01T00:00:00"/>
    <x v="21"/>
    <x v="20"/>
    <s v=".."/>
    <s v=".."/>
    <s v=".."/>
    <s v=".."/>
    <n v="826.827"/>
    <n v="0"/>
    <x v="12"/>
  </r>
  <r>
    <d v="2021-03-01T00:00:00"/>
    <x v="21"/>
    <x v="1"/>
    <s v=".."/>
    <n v="32.033000000000001"/>
    <n v="0"/>
    <s v=".."/>
    <n v="52.326999999999998"/>
    <n v="0"/>
    <x v="12"/>
  </r>
  <r>
    <d v="2021-03-01T00:00:00"/>
    <x v="21"/>
    <x v="24"/>
    <s v=".."/>
    <s v=".."/>
    <s v=".."/>
    <s v=".."/>
    <n v="105.223"/>
    <n v="0"/>
    <x v="12"/>
  </r>
  <r>
    <d v="2021-03-01T00:00:00"/>
    <x v="21"/>
    <x v="16"/>
    <s v=".."/>
    <n v="873.19399999999996"/>
    <n v="2.4289999999999998"/>
    <s v=".."/>
    <n v="505.53199999999998"/>
    <n v="0"/>
    <x v="12"/>
  </r>
  <r>
    <d v="2021-03-01T00:00:00"/>
    <x v="21"/>
    <x v="17"/>
    <s v=".."/>
    <n v="1.772"/>
    <n v="0"/>
    <s v=".."/>
    <n v="372.411"/>
    <n v="0"/>
    <x v="12"/>
  </r>
  <r>
    <d v="2021-03-01T00:00:00"/>
    <x v="21"/>
    <x v="23"/>
    <n v="1985"/>
    <n v="3212.97"/>
    <n v="40.664000000000001"/>
    <n v="3455"/>
    <n v="1030.2639999999999"/>
    <n v="55.341999999999999"/>
    <x v="12"/>
  </r>
  <r>
    <d v="2021-03-01T00:00:00"/>
    <x v="22"/>
    <x v="23"/>
    <n v="721"/>
    <n v="631.41200000000003"/>
    <n v="14.901999999999999"/>
    <n v="772"/>
    <n v="825.47400000000005"/>
    <n v="75.956000000000003"/>
    <x v="12"/>
  </r>
  <r>
    <d v="2021-03-01T00:00:00"/>
    <x v="23"/>
    <x v="21"/>
    <s v=".."/>
    <n v="417.13400000000001"/>
    <n v="0"/>
    <s v=".."/>
    <n v="489.69200000000001"/>
    <n v="0"/>
    <x v="12"/>
  </r>
  <r>
    <d v="2021-03-01T00:00:00"/>
    <x v="24"/>
    <x v="4"/>
    <s v=".."/>
    <s v=".."/>
    <s v=".."/>
    <s v=".."/>
    <n v="2327.319"/>
    <n v="0"/>
    <x v="12"/>
  </r>
  <r>
    <d v="2021-03-01T00:00:00"/>
    <x v="24"/>
    <x v="20"/>
    <s v=".."/>
    <s v=".."/>
    <s v=".."/>
    <s v=".."/>
    <n v="11.526999999999999"/>
    <n v="0"/>
    <x v="12"/>
  </r>
  <r>
    <d v="2021-03-01T00:00:00"/>
    <x v="24"/>
    <x v="1"/>
    <s v=".."/>
    <n v="88.533000000000001"/>
    <n v="0"/>
    <s v=".."/>
    <s v=".."/>
    <s v=".."/>
    <x v="12"/>
  </r>
  <r>
    <d v="2021-03-01T00:00:00"/>
    <x v="24"/>
    <x v="16"/>
    <s v=".."/>
    <n v="1211.2470000000001"/>
    <n v="0"/>
    <s v=".."/>
    <n v="266.95600000000002"/>
    <n v="0"/>
    <x v="12"/>
  </r>
  <r>
    <d v="2021-03-01T00:00:00"/>
    <x v="24"/>
    <x v="8"/>
    <s v=".."/>
    <n v="2842.77"/>
    <n v="0"/>
    <s v=".."/>
    <n v="7.2969999999999997"/>
    <n v="0"/>
    <x v="12"/>
  </r>
  <r>
    <d v="2021-03-01T00:00:00"/>
    <x v="59"/>
    <x v="10"/>
    <n v="233"/>
    <n v="313.803"/>
    <n v="0.129"/>
    <n v="199"/>
    <n v="173.12100000000001"/>
    <n v="12.919"/>
    <x v="12"/>
  </r>
  <r>
    <d v="2021-03-01T00:00:00"/>
    <x v="25"/>
    <x v="14"/>
    <n v="719"/>
    <n v="453.87200000000001"/>
    <n v="57.731000000000002"/>
    <n v="478"/>
    <n v="223.40299999999999"/>
    <n v="0"/>
    <x v="12"/>
  </r>
  <r>
    <d v="2021-03-01T00:00:00"/>
    <x v="60"/>
    <x v="4"/>
    <s v=".."/>
    <n v="251.86699999999999"/>
    <n v="0"/>
    <s v=".."/>
    <n v="235.79499999999999"/>
    <n v="0"/>
    <x v="12"/>
  </r>
  <r>
    <d v="2021-03-01T00:00:00"/>
    <x v="75"/>
    <x v="20"/>
    <s v=".."/>
    <n v="310.30900000000003"/>
    <n v="0"/>
    <s v=".."/>
    <n v="222.785"/>
    <n v="0"/>
    <x v="12"/>
  </r>
  <r>
    <d v="2021-03-01T00:00:00"/>
    <x v="58"/>
    <x v="25"/>
    <n v="321"/>
    <n v="210.78100000000001"/>
    <n v="93.971999999999994"/>
    <n v="341"/>
    <n v="358.37799999999999"/>
    <n v="4.0540000000000003"/>
    <x v="12"/>
  </r>
  <r>
    <d v="2021-03-01T00:00:00"/>
    <x v="28"/>
    <x v="1"/>
    <n v="314"/>
    <n v="0"/>
    <n v="0"/>
    <n v="48"/>
    <n v="0"/>
    <n v="3.7909999999999999"/>
    <x v="12"/>
  </r>
  <r>
    <d v="2021-03-01T00:00:00"/>
    <x v="89"/>
    <x v="48"/>
    <s v=".."/>
    <n v="0"/>
    <n v="0"/>
    <s v=".."/>
    <s v=".."/>
    <s v=".."/>
    <x v="12"/>
  </r>
  <r>
    <d v="2021-03-01T00:00:00"/>
    <x v="89"/>
    <x v="20"/>
    <s v=".."/>
    <n v="0"/>
    <n v="0"/>
    <s v=".."/>
    <n v="269.74200000000002"/>
    <n v="0"/>
    <x v="12"/>
  </r>
  <r>
    <d v="2021-03-01T00:00:00"/>
    <x v="89"/>
    <x v="25"/>
    <s v=".."/>
    <n v="0"/>
    <n v="0"/>
    <s v=".."/>
    <n v="0"/>
    <n v="0"/>
    <x v="12"/>
  </r>
  <r>
    <d v="2021-03-01T00:00:00"/>
    <x v="89"/>
    <x v="16"/>
    <s v=".."/>
    <n v="253.113"/>
    <n v="0"/>
    <s v=".."/>
    <n v="1001.32"/>
    <n v="0"/>
    <x v="12"/>
  </r>
  <r>
    <d v="2021-03-01T00:00:00"/>
    <x v="89"/>
    <x v="8"/>
    <s v=".."/>
    <n v="1855.835"/>
    <n v="0"/>
    <s v=".."/>
    <n v="0"/>
    <n v="0"/>
    <x v="12"/>
  </r>
  <r>
    <d v="2021-03-01T00:00:00"/>
    <x v="29"/>
    <x v="15"/>
    <n v="71"/>
    <n v="25.751000000000001"/>
    <n v="0"/>
    <n v="114"/>
    <n v="8.4"/>
    <n v="0"/>
    <x v="12"/>
  </r>
  <r>
    <d v="2021-03-01T00:00:00"/>
    <x v="77"/>
    <x v="27"/>
    <s v=".."/>
    <n v="7.077"/>
    <n v="0"/>
    <s v=".."/>
    <s v=".."/>
    <s v=".."/>
    <x v="12"/>
  </r>
  <r>
    <d v="2021-03-01T00:00:00"/>
    <x v="31"/>
    <x v="13"/>
    <n v="368"/>
    <n v="1502.3810000000001"/>
    <n v="23.077999999999999"/>
    <n v="392"/>
    <n v="1189.26"/>
    <n v="0"/>
    <x v="12"/>
  </r>
  <r>
    <d v="2021-03-01T00:00:00"/>
    <x v="31"/>
    <x v="1"/>
    <n v="0"/>
    <n v="242.80099999999999"/>
    <n v="0"/>
    <n v="0"/>
    <n v="120.98699999999999"/>
    <n v="0"/>
    <x v="12"/>
  </r>
  <r>
    <d v="2021-03-01T00:00:00"/>
    <x v="66"/>
    <x v="28"/>
    <n v="48"/>
    <n v="7.8949999999999996"/>
    <n v="0"/>
    <n v="133"/>
    <n v="97.054000000000002"/>
    <n v="0"/>
    <x v="12"/>
  </r>
  <r>
    <d v="2021-03-01T00:00:00"/>
    <x v="66"/>
    <x v="29"/>
    <s v=".."/>
    <s v=".."/>
    <s v=".."/>
    <s v=".."/>
    <n v="43.863"/>
    <n v="0"/>
    <x v="12"/>
  </r>
  <r>
    <d v="2021-03-01T00:00:00"/>
    <x v="35"/>
    <x v="24"/>
    <n v="114"/>
    <n v="5.6000000000000001E-2"/>
    <n v="0"/>
    <n v="50"/>
    <n v="0.17199999999999999"/>
    <n v="0"/>
    <x v="12"/>
  </r>
  <r>
    <d v="2021-03-01T00:00:00"/>
    <x v="64"/>
    <x v="22"/>
    <s v=".."/>
    <n v="637.673"/>
    <n v="0"/>
    <s v=".."/>
    <s v=".."/>
    <s v=".."/>
    <x v="12"/>
  </r>
  <r>
    <d v="2021-03-01T00:00:00"/>
    <x v="64"/>
    <x v="25"/>
    <s v=".."/>
    <n v="946.50199999999995"/>
    <n v="0"/>
    <s v=".."/>
    <n v="636.375"/>
    <n v="8.9120000000000008"/>
    <x v="12"/>
  </r>
  <r>
    <d v="2021-03-01T00:00:00"/>
    <x v="64"/>
    <x v="15"/>
    <s v=".."/>
    <s v=".."/>
    <s v=".."/>
    <s v=".."/>
    <n v="157.62200000000001"/>
    <n v="0"/>
    <x v="12"/>
  </r>
  <r>
    <d v="2021-03-01T00:00:00"/>
    <x v="64"/>
    <x v="1"/>
    <s v=".."/>
    <s v=".."/>
    <s v=".."/>
    <s v=".."/>
    <n v="128.511"/>
    <n v="0"/>
    <x v="12"/>
  </r>
  <r>
    <d v="2021-03-01T00:00:00"/>
    <x v="36"/>
    <x v="32"/>
    <s v=".."/>
    <s v=".."/>
    <s v=".."/>
    <s v=".."/>
    <n v="118.705"/>
    <n v="0"/>
    <x v="12"/>
  </r>
  <r>
    <d v="2021-03-01T00:00:00"/>
    <x v="36"/>
    <x v="4"/>
    <s v=".."/>
    <n v="290.58999999999997"/>
    <n v="18.905000000000001"/>
    <s v=".."/>
    <n v="790.03200000000004"/>
    <n v="28.704999999999998"/>
    <x v="12"/>
  </r>
  <r>
    <d v="2021-03-01T00:00:00"/>
    <x v="36"/>
    <x v="20"/>
    <s v=".."/>
    <n v="966.55899999999997"/>
    <n v="40.573999999999998"/>
    <s v=".."/>
    <n v="692.53700000000003"/>
    <n v="34.954999999999998"/>
    <x v="12"/>
  </r>
  <r>
    <d v="2021-03-01T00:00:00"/>
    <x v="36"/>
    <x v="25"/>
    <s v=".."/>
    <n v="119.717"/>
    <n v="0.33"/>
    <s v=".."/>
    <n v="181.386"/>
    <n v="24.707000000000001"/>
    <x v="12"/>
  </r>
  <r>
    <d v="2021-03-01T00:00:00"/>
    <x v="36"/>
    <x v="15"/>
    <s v=".."/>
    <s v=".."/>
    <s v=".."/>
    <s v=".."/>
    <n v="0"/>
    <n v="0"/>
    <x v="12"/>
  </r>
  <r>
    <d v="2021-03-01T00:00:00"/>
    <x v="36"/>
    <x v="1"/>
    <n v="696"/>
    <n v="473.42200000000003"/>
    <n v="0.752"/>
    <n v="497"/>
    <n v="518.226"/>
    <n v="72.2"/>
    <x v="12"/>
  </r>
  <r>
    <d v="2021-03-01T00:00:00"/>
    <x v="36"/>
    <x v="16"/>
    <s v=".."/>
    <n v="151.12200000000001"/>
    <n v="0"/>
    <s v=".."/>
    <n v="114.46899999999999"/>
    <n v="6.5830000000000002"/>
    <x v="12"/>
  </r>
  <r>
    <d v="2021-03-01T00:00:00"/>
    <x v="36"/>
    <x v="17"/>
    <s v=".."/>
    <n v="41.134"/>
    <n v="0"/>
    <s v=".."/>
    <n v="152.876"/>
    <n v="10.983000000000001"/>
    <x v="12"/>
  </r>
  <r>
    <d v="2021-03-01T00:00:00"/>
    <x v="36"/>
    <x v="8"/>
    <s v=".."/>
    <n v="2134.65"/>
    <n v="18.081"/>
    <s v=".."/>
    <n v="126.143"/>
    <n v="43.741999999999997"/>
    <x v="12"/>
  </r>
  <r>
    <d v="2021-03-01T00:00:00"/>
    <x v="55"/>
    <x v="13"/>
    <s v=".."/>
    <n v="0"/>
    <n v="0"/>
    <s v=".."/>
    <s v=".."/>
    <s v=".."/>
    <x v="12"/>
  </r>
  <r>
    <d v="2021-03-01T00:00:00"/>
    <x v="55"/>
    <x v="1"/>
    <s v=".."/>
    <n v="145.71799999999999"/>
    <n v="0"/>
    <s v=".."/>
    <n v="83.578999999999994"/>
    <n v="0"/>
    <x v="12"/>
  </r>
  <r>
    <d v="2021-03-01T00:00:00"/>
    <x v="55"/>
    <x v="35"/>
    <n v="4662"/>
    <n v="2539.1060000000002"/>
    <n v="183.91900000000001"/>
    <n v="4263"/>
    <n v="3068.1889999999999"/>
    <n v="120.506"/>
    <x v="12"/>
  </r>
  <r>
    <d v="2021-03-01T00:00:00"/>
    <x v="55"/>
    <x v="16"/>
    <s v=".."/>
    <n v="0"/>
    <n v="0"/>
    <s v=".."/>
    <s v=".."/>
    <s v=".."/>
    <x v="12"/>
  </r>
  <r>
    <d v="2021-03-01T00:00:00"/>
    <x v="55"/>
    <x v="26"/>
    <s v=".."/>
    <n v="0"/>
    <n v="0"/>
    <s v=".."/>
    <n v="0"/>
    <n v="0"/>
    <x v="12"/>
  </r>
  <r>
    <d v="2021-03-01T00:00:00"/>
    <x v="37"/>
    <x v="32"/>
    <s v=".."/>
    <n v="83.653000000000006"/>
    <n v="0.217"/>
    <n v="8"/>
    <n v="150.369"/>
    <n v="0"/>
    <x v="12"/>
  </r>
  <r>
    <d v="2021-03-01T00:00:00"/>
    <x v="81"/>
    <x v="16"/>
    <n v="14"/>
    <n v="226.548"/>
    <n v="0"/>
    <n v="32"/>
    <n v="178.53700000000001"/>
    <n v="0"/>
    <x v="12"/>
  </r>
  <r>
    <d v="2021-03-01T00:00:00"/>
    <x v="38"/>
    <x v="1"/>
    <s v=".."/>
    <n v="361.27499999999998"/>
    <n v="0"/>
    <s v=".."/>
    <n v="753.59799999999996"/>
    <n v="18.893999999999998"/>
    <x v="12"/>
  </r>
  <r>
    <d v="2021-03-01T00:00:00"/>
    <x v="38"/>
    <x v="16"/>
    <n v="6559"/>
    <n v="5880.875"/>
    <n v="54.923999999999999"/>
    <n v="4723"/>
    <n v="4023.6590000000001"/>
    <n v="15.74"/>
    <x v="12"/>
  </r>
  <r>
    <d v="2021-03-01T00:00:00"/>
    <x v="40"/>
    <x v="29"/>
    <n v="52"/>
    <n v="2.173"/>
    <n v="0"/>
    <n v="43"/>
    <n v="23.148"/>
    <n v="0"/>
    <x v="12"/>
  </r>
  <r>
    <d v="2021-03-01T00:00:00"/>
    <x v="82"/>
    <x v="16"/>
    <s v=".."/>
    <n v="52.256"/>
    <n v="0"/>
    <s v=".."/>
    <n v="149.64699999999999"/>
    <n v="0"/>
    <x v="12"/>
  </r>
  <r>
    <d v="2021-03-01T00:00:00"/>
    <x v="82"/>
    <x v="47"/>
    <n v="167"/>
    <n v="221.738"/>
    <n v="0"/>
    <n v="1250"/>
    <n v="57.805"/>
    <n v="0"/>
    <x v="12"/>
  </r>
  <r>
    <d v="2021-03-01T00:00:00"/>
    <x v="42"/>
    <x v="1"/>
    <s v=".."/>
    <n v="1132.394"/>
    <n v="0"/>
    <s v=".."/>
    <n v="1008.827"/>
    <n v="0"/>
    <x v="12"/>
  </r>
  <r>
    <d v="2021-03-01T00:00:00"/>
    <x v="43"/>
    <x v="17"/>
    <n v="134"/>
    <n v="179.98599999999999"/>
    <n v="12.863"/>
    <n v="237"/>
    <n v="208.251"/>
    <n v="0"/>
    <x v="12"/>
  </r>
  <r>
    <d v="2021-03-01T00:00:00"/>
    <x v="45"/>
    <x v="1"/>
    <s v=".."/>
    <n v="20.661999999999999"/>
    <n v="0"/>
    <s v=".."/>
    <n v="9.6920000000000002"/>
    <n v="5.907"/>
    <x v="12"/>
  </r>
  <r>
    <d v="2021-03-01T00:00:00"/>
    <x v="45"/>
    <x v="8"/>
    <n v="1138"/>
    <n v="1099.2719999999999"/>
    <n v="123.065"/>
    <n v="1133"/>
    <n v="1235.0989999999999"/>
    <n v="157.85599999999999"/>
    <x v="12"/>
  </r>
  <r>
    <d v="2021-03-01T00:00:00"/>
    <x v="46"/>
    <x v="15"/>
    <s v=".."/>
    <s v=".."/>
    <s v=".."/>
    <s v=".."/>
    <n v="237.82900000000001"/>
    <n v="0"/>
    <x v="12"/>
  </r>
  <r>
    <d v="2021-03-01T00:00:00"/>
    <x v="46"/>
    <x v="16"/>
    <s v=".."/>
    <s v=".."/>
    <s v=".."/>
    <s v=".."/>
    <n v="33.875"/>
    <n v="0"/>
    <x v="12"/>
  </r>
  <r>
    <d v="2021-03-01T00:00:00"/>
    <x v="46"/>
    <x v="8"/>
    <s v=".."/>
    <n v="1704.4939999999999"/>
    <n v="0"/>
    <s v=".."/>
    <s v=".."/>
    <s v=".."/>
    <x v="12"/>
  </r>
  <r>
    <d v="2021-03-01T00:00:00"/>
    <x v="47"/>
    <x v="26"/>
    <n v="283"/>
    <n v="362.70299999999997"/>
    <n v="1.9990000000000001"/>
    <n v="357"/>
    <n v="328.505"/>
    <n v="3.2440000000000002"/>
    <x v="12"/>
  </r>
  <r>
    <d v="2021-03-01T00:00:00"/>
    <x v="72"/>
    <x v="4"/>
    <n v="302"/>
    <n v="179.6"/>
    <n v="3"/>
    <n v="688"/>
    <n v="104.2"/>
    <n v="0"/>
    <x v="12"/>
  </r>
  <r>
    <d v="2021-04-01T00:00:00"/>
    <x v="65"/>
    <x v="2"/>
    <n v="77"/>
    <n v="4.6529999999999996"/>
    <n v="0.64800000000000002"/>
    <n v="67"/>
    <n v="99.025999999999996"/>
    <n v="4.4269999999999996"/>
    <x v="12"/>
  </r>
  <r>
    <d v="2021-04-01T00:00:00"/>
    <x v="2"/>
    <x v="3"/>
    <s v=".."/>
    <n v="268.59899999999999"/>
    <n v="34.720999999999997"/>
    <s v=".."/>
    <n v="18.213999999999999"/>
    <n v="2.8679999999999999"/>
    <x v="12"/>
  </r>
  <r>
    <d v="2021-04-01T00:00:00"/>
    <x v="2"/>
    <x v="1"/>
    <s v=".."/>
    <n v="3.7690000000000001"/>
    <n v="5.1150000000000002"/>
    <s v=".."/>
    <n v="257.73500000000001"/>
    <n v="39.680999999999997"/>
    <x v="12"/>
  </r>
  <r>
    <d v="2021-04-01T00:00:00"/>
    <x v="2"/>
    <x v="8"/>
    <s v=".."/>
    <n v="36.689"/>
    <n v="0"/>
    <s v=".."/>
    <s v=".."/>
    <s v=".."/>
    <x v="12"/>
  </r>
  <r>
    <d v="2021-04-01T00:00:00"/>
    <x v="3"/>
    <x v="4"/>
    <s v=".."/>
    <n v="396.738"/>
    <n v="35.307000000000002"/>
    <s v=".."/>
    <n v="484.81599999999997"/>
    <n v="0"/>
    <x v="12"/>
  </r>
  <r>
    <d v="2021-04-01T00:00:00"/>
    <x v="68"/>
    <x v="30"/>
    <n v="257"/>
    <n v="20.507000000000001"/>
    <n v="30.919"/>
    <n v="133"/>
    <n v="16.158000000000001"/>
    <n v="0"/>
    <x v="12"/>
  </r>
  <r>
    <d v="2021-04-01T00:00:00"/>
    <x v="5"/>
    <x v="1"/>
    <n v="21106"/>
    <n v="1094.2650000000001"/>
    <n v="65.182000000000002"/>
    <n v="23598"/>
    <n v="971.38400000000001"/>
    <n v="12.118"/>
    <x v="12"/>
  </r>
  <r>
    <d v="2021-04-01T00:00:00"/>
    <x v="6"/>
    <x v="9"/>
    <n v="818"/>
    <n v="136.227"/>
    <n v="0"/>
    <n v="191"/>
    <n v="309.31099999999998"/>
    <n v="0"/>
    <x v="12"/>
  </r>
  <r>
    <d v="2021-04-01T00:00:00"/>
    <x v="9"/>
    <x v="12"/>
    <n v="64"/>
    <n v="1.147"/>
    <n v="0"/>
    <n v="164"/>
    <n v="3.371"/>
    <n v="0"/>
    <x v="12"/>
  </r>
  <r>
    <d v="2021-04-01T00:00:00"/>
    <x v="10"/>
    <x v="13"/>
    <s v=".."/>
    <n v="45.024000000000001"/>
    <n v="0"/>
    <s v=".."/>
    <n v="5.8029999999999999"/>
    <n v="0"/>
    <x v="12"/>
  </r>
  <r>
    <d v="2021-04-01T00:00:00"/>
    <x v="73"/>
    <x v="25"/>
    <n v="496"/>
    <n v="369.435"/>
    <n v="10.554"/>
    <n v="434"/>
    <n v="397.97"/>
    <n v="0"/>
    <x v="12"/>
  </r>
  <r>
    <d v="2021-04-01T00:00:00"/>
    <x v="74"/>
    <x v="8"/>
    <n v="737"/>
    <n v="401.45299999999997"/>
    <n v="34.616"/>
    <n v="1016"/>
    <n v="366.34100000000001"/>
    <n v="19.716000000000001"/>
    <x v="12"/>
  </r>
  <r>
    <d v="2021-04-01T00:00:00"/>
    <x v="13"/>
    <x v="15"/>
    <n v="127"/>
    <n v="49.731000000000002"/>
    <n v="0"/>
    <n v="251"/>
    <n v="59.29"/>
    <n v="0"/>
    <x v="12"/>
  </r>
  <r>
    <d v="2021-04-01T00:00:00"/>
    <x v="16"/>
    <x v="20"/>
    <n v="492"/>
    <n v="1397.3579999999999"/>
    <n v="63.302"/>
    <n v="388"/>
    <n v="1131.42"/>
    <n v="0"/>
    <x v="12"/>
  </r>
  <r>
    <d v="2021-04-01T00:00:00"/>
    <x v="17"/>
    <x v="21"/>
    <n v="65"/>
    <n v="833.98400000000004"/>
    <n v="88.378"/>
    <n v="242"/>
    <n v="956.44500000000005"/>
    <n v="1.6910000000000001"/>
    <x v="12"/>
  </r>
  <r>
    <d v="2021-04-01T00:00:00"/>
    <x v="18"/>
    <x v="4"/>
    <n v="267"/>
    <n v="1017.3920000000001"/>
    <n v="3.4670000000000001"/>
    <n v="883"/>
    <n v="847.17100000000005"/>
    <n v="0"/>
    <x v="12"/>
  </r>
  <r>
    <d v="2021-04-01T00:00:00"/>
    <x v="19"/>
    <x v="4"/>
    <n v="178"/>
    <n v="288.69900000000001"/>
    <n v="66.963999999999999"/>
    <n v="2355"/>
    <n v="277.73899999999998"/>
    <n v="0"/>
    <x v="12"/>
  </r>
  <r>
    <d v="2021-04-01T00:00:00"/>
    <x v="53"/>
    <x v="8"/>
    <n v="474"/>
    <n v="372.09500000000003"/>
    <n v="33.058"/>
    <n v="409"/>
    <n v="473.02800000000002"/>
    <n v="0"/>
    <x v="12"/>
  </r>
  <r>
    <d v="2021-04-01T00:00:00"/>
    <x v="21"/>
    <x v="20"/>
    <s v=".."/>
    <s v=".."/>
    <s v=".."/>
    <s v=".."/>
    <n v="425.98700000000002"/>
    <n v="0"/>
    <x v="12"/>
  </r>
  <r>
    <d v="2021-04-01T00:00:00"/>
    <x v="21"/>
    <x v="1"/>
    <s v=".."/>
    <n v="10.528"/>
    <n v="0"/>
    <s v=".."/>
    <n v="32.215000000000003"/>
    <n v="0"/>
    <x v="12"/>
  </r>
  <r>
    <d v="2021-04-01T00:00:00"/>
    <x v="21"/>
    <x v="16"/>
    <s v=".."/>
    <n v="677.95399999999995"/>
    <n v="3.294"/>
    <s v=".."/>
    <n v="489.07600000000002"/>
    <n v="0"/>
    <x v="12"/>
  </r>
  <r>
    <d v="2021-04-01T00:00:00"/>
    <x v="21"/>
    <x v="17"/>
    <s v=".."/>
    <n v="2.5230000000000001"/>
    <n v="0"/>
    <s v=".."/>
    <n v="193.84899999999999"/>
    <n v="0"/>
    <x v="12"/>
  </r>
  <r>
    <d v="2021-04-01T00:00:00"/>
    <x v="21"/>
    <x v="23"/>
    <n v="1767"/>
    <n v="3174.3879999999999"/>
    <n v="34.57"/>
    <n v="3388"/>
    <n v="978.51099999999997"/>
    <n v="60.991"/>
    <x v="12"/>
  </r>
  <r>
    <d v="2021-04-01T00:00:00"/>
    <x v="22"/>
    <x v="23"/>
    <n v="1059"/>
    <n v="569.78300000000002"/>
    <n v="24.177"/>
    <n v="829"/>
    <n v="837.48199999999997"/>
    <n v="68.290999999999997"/>
    <x v="12"/>
  </r>
  <r>
    <d v="2021-04-01T00:00:00"/>
    <x v="23"/>
    <x v="21"/>
    <n v="34"/>
    <n v="604.94200000000001"/>
    <n v="0"/>
    <n v="61"/>
    <n v="409.286"/>
    <n v="0"/>
    <x v="12"/>
  </r>
  <r>
    <d v="2021-04-01T00:00:00"/>
    <x v="24"/>
    <x v="4"/>
    <s v=".."/>
    <s v=".."/>
    <s v=".."/>
    <s v=".."/>
    <n v="1969.1980000000001"/>
    <n v="0"/>
    <x v="12"/>
  </r>
  <r>
    <d v="2021-04-01T00:00:00"/>
    <x v="24"/>
    <x v="20"/>
    <s v=".."/>
    <s v=".."/>
    <s v=".."/>
    <s v=".."/>
    <n v="11.698"/>
    <n v="0"/>
    <x v="12"/>
  </r>
  <r>
    <d v="2021-04-01T00:00:00"/>
    <x v="24"/>
    <x v="1"/>
    <s v=".."/>
    <n v="37.26"/>
    <n v="0"/>
    <s v=".."/>
    <s v=".."/>
    <s v=".."/>
    <x v="12"/>
  </r>
  <r>
    <d v="2021-04-01T00:00:00"/>
    <x v="24"/>
    <x v="16"/>
    <s v=".."/>
    <n v="1166.7809999999999"/>
    <n v="0"/>
    <s v=".."/>
    <n v="112.36799999999999"/>
    <n v="0"/>
    <x v="12"/>
  </r>
  <r>
    <d v="2021-04-01T00:00:00"/>
    <x v="24"/>
    <x v="8"/>
    <s v=".."/>
    <n v="2686.0230000000001"/>
    <n v="0"/>
    <s v=".."/>
    <s v=".."/>
    <s v=".."/>
    <x v="12"/>
  </r>
  <r>
    <d v="2021-04-01T00:00:00"/>
    <x v="59"/>
    <x v="10"/>
    <n v="309"/>
    <n v="265.23599999999999"/>
    <n v="0"/>
    <n v="90"/>
    <n v="182.64500000000001"/>
    <n v="12.47"/>
    <x v="12"/>
  </r>
  <r>
    <d v="2021-04-01T00:00:00"/>
    <x v="25"/>
    <x v="14"/>
    <n v="593"/>
    <n v="209.01499999999999"/>
    <n v="20.311"/>
    <n v="434"/>
    <n v="155.63300000000001"/>
    <n v="0"/>
    <x v="12"/>
  </r>
  <r>
    <d v="2021-04-01T00:00:00"/>
    <x v="60"/>
    <x v="4"/>
    <s v=".."/>
    <n v="295.56599999999997"/>
    <n v="0"/>
    <s v=".."/>
    <n v="191.655"/>
    <n v="0"/>
    <x v="12"/>
  </r>
  <r>
    <d v="2021-04-01T00:00:00"/>
    <x v="75"/>
    <x v="20"/>
    <s v=".."/>
    <n v="431.14800000000002"/>
    <n v="0"/>
    <s v=".."/>
    <n v="140.12899999999999"/>
    <n v="0"/>
    <x v="12"/>
  </r>
  <r>
    <d v="2021-04-01T00:00:00"/>
    <x v="58"/>
    <x v="25"/>
    <n v="293"/>
    <n v="165.01"/>
    <n v="97.444000000000003"/>
    <n v="454"/>
    <n v="440.27300000000002"/>
    <n v="11.051"/>
    <x v="12"/>
  </r>
  <r>
    <d v="2021-04-01T00:00:00"/>
    <x v="28"/>
    <x v="1"/>
    <n v="1717"/>
    <n v="0"/>
    <n v="0"/>
    <n v="2802"/>
    <n v="1.7999999999999999E-2"/>
    <n v="3.3519999999999999"/>
    <x v="12"/>
  </r>
  <r>
    <d v="2021-04-01T00:00:00"/>
    <x v="89"/>
    <x v="48"/>
    <s v=".."/>
    <n v="0"/>
    <n v="0"/>
    <s v=".."/>
    <s v=".."/>
    <s v=".."/>
    <x v="12"/>
  </r>
  <r>
    <d v="2021-04-01T00:00:00"/>
    <x v="89"/>
    <x v="20"/>
    <s v=".."/>
    <n v="0"/>
    <n v="0"/>
    <s v=".."/>
    <n v="129.423"/>
    <n v="0"/>
    <x v="12"/>
  </r>
  <r>
    <d v="2021-04-01T00:00:00"/>
    <x v="89"/>
    <x v="25"/>
    <s v=".."/>
    <n v="0"/>
    <n v="0"/>
    <s v=".."/>
    <n v="0"/>
    <n v="0"/>
    <x v="12"/>
  </r>
  <r>
    <d v="2021-04-01T00:00:00"/>
    <x v="89"/>
    <x v="16"/>
    <s v=".."/>
    <n v="1809.098"/>
    <n v="0"/>
    <s v=".."/>
    <n v="1514.5809999999999"/>
    <n v="0"/>
    <x v="12"/>
  </r>
  <r>
    <d v="2021-04-01T00:00:00"/>
    <x v="89"/>
    <x v="8"/>
    <s v=".."/>
    <n v="1876.2619999999999"/>
    <n v="0"/>
    <s v=".."/>
    <n v="0"/>
    <n v="0"/>
    <x v="12"/>
  </r>
  <r>
    <d v="2021-04-01T00:00:00"/>
    <x v="29"/>
    <x v="15"/>
    <n v="62"/>
    <n v="14.444000000000001"/>
    <n v="0"/>
    <n v="132"/>
    <n v="14.36"/>
    <n v="0"/>
    <x v="12"/>
  </r>
  <r>
    <d v="2021-04-01T00:00:00"/>
    <x v="77"/>
    <x v="27"/>
    <s v=".."/>
    <n v="0.46700000000000003"/>
    <n v="0"/>
    <s v=".."/>
    <s v=".."/>
    <s v=".."/>
    <x v="12"/>
  </r>
  <r>
    <d v="2021-04-01T00:00:00"/>
    <x v="31"/>
    <x v="13"/>
    <n v="450"/>
    <n v="2094.9589999999998"/>
    <n v="48.457999999999998"/>
    <n v="187"/>
    <n v="1121.626"/>
    <n v="0"/>
    <x v="12"/>
  </r>
  <r>
    <d v="2021-04-01T00:00:00"/>
    <x v="31"/>
    <x v="1"/>
    <n v="0"/>
    <n v="138.203"/>
    <n v="0"/>
    <n v="0"/>
    <n v="94.323999999999998"/>
    <n v="0"/>
    <x v="12"/>
  </r>
  <r>
    <d v="2021-04-01T00:00:00"/>
    <x v="31"/>
    <x v="24"/>
    <s v=".."/>
    <s v=".."/>
    <s v=".."/>
    <s v=".."/>
    <n v="56.47"/>
    <n v="0"/>
    <x v="12"/>
  </r>
  <r>
    <d v="2021-04-01T00:00:00"/>
    <x v="66"/>
    <x v="28"/>
    <n v="120"/>
    <n v="15.643000000000001"/>
    <n v="0"/>
    <n v="48"/>
    <n v="136.16999999999999"/>
    <n v="0"/>
    <x v="12"/>
  </r>
  <r>
    <d v="2021-04-01T00:00:00"/>
    <x v="66"/>
    <x v="29"/>
    <s v=".."/>
    <s v=".."/>
    <s v=".."/>
    <s v=".."/>
    <n v="15.034000000000001"/>
    <n v="0"/>
    <x v="12"/>
  </r>
  <r>
    <d v="2021-04-01T00:00:00"/>
    <x v="35"/>
    <x v="24"/>
    <n v="58"/>
    <n v="0.14299999999999999"/>
    <n v="0"/>
    <n v="31"/>
    <n v="0"/>
    <n v="0"/>
    <x v="12"/>
  </r>
  <r>
    <d v="2021-04-01T00:00:00"/>
    <x v="36"/>
    <x v="4"/>
    <s v=".."/>
    <n v="246.39699999999999"/>
    <n v="15.398"/>
    <s v=".."/>
    <n v="765.86400000000003"/>
    <n v="19.370999999999999"/>
    <x v="12"/>
  </r>
  <r>
    <d v="2021-04-01T00:00:00"/>
    <x v="36"/>
    <x v="20"/>
    <s v=".."/>
    <n v="1125.567"/>
    <n v="51.606999999999999"/>
    <s v=".."/>
    <n v="507.17399999999998"/>
    <n v="27.74"/>
    <x v="12"/>
  </r>
  <r>
    <d v="2021-04-01T00:00:00"/>
    <x v="36"/>
    <x v="25"/>
    <s v=".."/>
    <n v="113.318"/>
    <n v="0"/>
    <s v=".."/>
    <n v="177.01400000000001"/>
    <n v="25.048999999999999"/>
    <x v="12"/>
  </r>
  <r>
    <d v="2021-04-01T00:00:00"/>
    <x v="36"/>
    <x v="15"/>
    <s v=".."/>
    <s v=".."/>
    <s v=".."/>
    <s v=".."/>
    <n v="0"/>
    <n v="0"/>
    <x v="12"/>
  </r>
  <r>
    <d v="2021-04-01T00:00:00"/>
    <x v="36"/>
    <x v="1"/>
    <n v="6315"/>
    <n v="532.89400000000001"/>
    <n v="0.188"/>
    <n v="11886"/>
    <n v="833.91700000000003"/>
    <n v="181.684"/>
    <x v="12"/>
  </r>
  <r>
    <d v="2021-04-01T00:00:00"/>
    <x v="36"/>
    <x v="16"/>
    <s v=".."/>
    <n v="140.60499999999999"/>
    <n v="0"/>
    <s v=".."/>
    <n v="108.617"/>
    <n v="5.65"/>
    <x v="12"/>
  </r>
  <r>
    <d v="2021-04-01T00:00:00"/>
    <x v="36"/>
    <x v="17"/>
    <s v=".."/>
    <n v="59.177"/>
    <n v="0"/>
    <s v=".."/>
    <n v="120.593"/>
    <n v="7.4340000000000002"/>
    <x v="12"/>
  </r>
  <r>
    <d v="2021-04-01T00:00:00"/>
    <x v="36"/>
    <x v="8"/>
    <s v=".."/>
    <n v="1846.2660000000001"/>
    <n v="14.664999999999999"/>
    <s v=".."/>
    <n v="58.316000000000003"/>
    <n v="43.707999999999998"/>
    <x v="12"/>
  </r>
  <r>
    <d v="2021-04-01T00:00:00"/>
    <x v="55"/>
    <x v="13"/>
    <s v=".."/>
    <n v="0"/>
    <n v="0"/>
    <s v=".."/>
    <s v=".."/>
    <s v=".."/>
    <x v="12"/>
  </r>
  <r>
    <d v="2021-04-01T00:00:00"/>
    <x v="55"/>
    <x v="1"/>
    <s v=".."/>
    <n v="82.031000000000006"/>
    <n v="0"/>
    <s v=".."/>
    <n v="73.366"/>
    <n v="0"/>
    <x v="12"/>
  </r>
  <r>
    <d v="2021-04-01T00:00:00"/>
    <x v="55"/>
    <x v="35"/>
    <n v="4214"/>
    <n v="2448.2280000000001"/>
    <n v="121.742"/>
    <n v="3660"/>
    <n v="2569.163"/>
    <n v="79.62"/>
    <x v="12"/>
  </r>
  <r>
    <d v="2021-04-01T00:00:00"/>
    <x v="55"/>
    <x v="16"/>
    <s v=".."/>
    <n v="0"/>
    <n v="0"/>
    <s v=".."/>
    <s v=".."/>
    <s v=".."/>
    <x v="12"/>
  </r>
  <r>
    <d v="2021-04-01T00:00:00"/>
    <x v="55"/>
    <x v="26"/>
    <s v=".."/>
    <s v=".."/>
    <s v=".."/>
    <s v=".."/>
    <n v="68.117999999999995"/>
    <n v="0"/>
    <x v="12"/>
  </r>
  <r>
    <d v="2021-04-01T00:00:00"/>
    <x v="37"/>
    <x v="32"/>
    <n v="15"/>
    <n v="82.853999999999999"/>
    <n v="0.13500000000000001"/>
    <n v="13"/>
    <n v="146.374"/>
    <n v="0"/>
    <x v="12"/>
  </r>
  <r>
    <d v="2021-04-01T00:00:00"/>
    <x v="81"/>
    <x v="16"/>
    <n v="310"/>
    <n v="808.12"/>
    <n v="0"/>
    <n v="236"/>
    <n v="892.89099999999996"/>
    <n v="0"/>
    <x v="12"/>
  </r>
  <r>
    <d v="2021-04-01T00:00:00"/>
    <x v="38"/>
    <x v="1"/>
    <s v=".."/>
    <n v="403.56099999999998"/>
    <n v="0"/>
    <s v=".."/>
    <n v="671.55499999999995"/>
    <n v="6.3010000000000002"/>
    <x v="12"/>
  </r>
  <r>
    <d v="2021-04-01T00:00:00"/>
    <x v="38"/>
    <x v="16"/>
    <n v="5626"/>
    <n v="5643.4629999999997"/>
    <n v="56.363999999999997"/>
    <n v="5138"/>
    <n v="3395.4079999999999"/>
    <n v="15.257"/>
    <x v="12"/>
  </r>
  <r>
    <d v="2021-04-01T00:00:00"/>
    <x v="40"/>
    <x v="29"/>
    <n v="142"/>
    <n v="1.734"/>
    <n v="0"/>
    <n v="104"/>
    <n v="27.251999999999999"/>
    <n v="0"/>
    <x v="12"/>
  </r>
  <r>
    <d v="2021-04-01T00:00:00"/>
    <x v="82"/>
    <x v="16"/>
    <s v=".."/>
    <n v="69.085999999999999"/>
    <n v="0"/>
    <s v=".."/>
    <n v="217.02600000000001"/>
    <n v="0"/>
    <x v="12"/>
  </r>
  <r>
    <d v="2021-04-01T00:00:00"/>
    <x v="82"/>
    <x v="47"/>
    <n v="355"/>
    <n v="365.09300000000002"/>
    <n v="0"/>
    <n v="883"/>
    <n v="93.775999999999996"/>
    <n v="0"/>
    <x v="12"/>
  </r>
  <r>
    <d v="2021-04-01T00:00:00"/>
    <x v="42"/>
    <x v="1"/>
    <s v=".."/>
    <n v="723.89099999999996"/>
    <n v="0"/>
    <s v=".."/>
    <n v="924.53399999999999"/>
    <n v="0"/>
    <x v="12"/>
  </r>
  <r>
    <d v="2021-04-01T00:00:00"/>
    <x v="43"/>
    <x v="17"/>
    <n v="155"/>
    <n v="118.197"/>
    <n v="12.701000000000001"/>
    <n v="150"/>
    <n v="102.384"/>
    <n v="0"/>
    <x v="12"/>
  </r>
  <r>
    <d v="2021-04-01T00:00:00"/>
    <x v="45"/>
    <x v="8"/>
    <n v="1094"/>
    <n v="1087.329"/>
    <n v="110.039"/>
    <n v="1135"/>
    <n v="1175.8489999999999"/>
    <n v="173.18700000000001"/>
    <x v="12"/>
  </r>
  <r>
    <d v="2021-04-01T00:00:00"/>
    <x v="46"/>
    <x v="15"/>
    <s v=".."/>
    <s v=".."/>
    <s v=".."/>
    <s v=".."/>
    <n v="363.20299999999997"/>
    <n v="0"/>
    <x v="12"/>
  </r>
  <r>
    <d v="2021-04-01T00:00:00"/>
    <x v="46"/>
    <x v="16"/>
    <s v=".."/>
    <s v=".."/>
    <s v=".."/>
    <s v=".."/>
    <n v="36.215000000000003"/>
    <n v="0"/>
    <x v="12"/>
  </r>
  <r>
    <d v="2021-04-01T00:00:00"/>
    <x v="46"/>
    <x v="8"/>
    <s v=".."/>
    <n v="1736.9770000000001"/>
    <n v="0"/>
    <s v=".."/>
    <s v=".."/>
    <s v=".."/>
    <x v="12"/>
  </r>
  <r>
    <d v="2021-04-01T00:00:00"/>
    <x v="47"/>
    <x v="26"/>
    <n v="211"/>
    <n v="423.98"/>
    <n v="1.0980000000000001"/>
    <s v=".."/>
    <n v="280.10300000000001"/>
    <n v="3.8069999999999999"/>
    <x v="12"/>
  </r>
  <r>
    <d v="2021-04-01T00:00:00"/>
    <x v="72"/>
    <x v="4"/>
    <n v="341"/>
    <n v="189.8"/>
    <n v="4.2"/>
    <n v="748"/>
    <n v="137.51"/>
    <n v="0"/>
    <x v="12"/>
  </r>
  <r>
    <d v="2021-05-01T00:00:00"/>
    <x v="65"/>
    <x v="2"/>
    <n v="82"/>
    <n v="3.8809999999999998"/>
    <n v="0.56599999999999995"/>
    <n v="77"/>
    <n v="116.655"/>
    <n v="3.9119999999999999"/>
    <x v="13"/>
  </r>
  <r>
    <d v="2021-05-01T00:00:00"/>
    <x v="2"/>
    <x v="3"/>
    <s v=".."/>
    <n v="187.12700000000001"/>
    <n v="39.000999999999998"/>
    <s v=".."/>
    <n v="0"/>
    <n v="0"/>
    <x v="13"/>
  </r>
  <r>
    <d v="2021-05-01T00:00:00"/>
    <x v="2"/>
    <x v="1"/>
    <s v=".."/>
    <s v=".."/>
    <s v=".."/>
    <s v=".."/>
    <n v="349.89600000000002"/>
    <n v="47.277000000000001"/>
    <x v="13"/>
  </r>
  <r>
    <d v="2021-05-01T00:00:00"/>
    <x v="3"/>
    <x v="4"/>
    <s v=".."/>
    <n v="361.887"/>
    <n v="20.678000000000001"/>
    <s v=".."/>
    <n v="514.80999999999995"/>
    <n v="0"/>
    <x v="13"/>
  </r>
  <r>
    <d v="2021-05-01T00:00:00"/>
    <x v="5"/>
    <x v="1"/>
    <n v="53990"/>
    <n v="1355.5840000000001"/>
    <n v="64.665000000000006"/>
    <n v="50990"/>
    <n v="1708.184"/>
    <n v="1.9630000000000001"/>
    <x v="13"/>
  </r>
  <r>
    <d v="2021-05-01T00:00:00"/>
    <x v="5"/>
    <x v="8"/>
    <n v="0"/>
    <n v="76.784999999999997"/>
    <n v="0"/>
    <s v=".."/>
    <s v=".."/>
    <s v=".."/>
    <x v="13"/>
  </r>
  <r>
    <d v="2021-05-01T00:00:00"/>
    <x v="6"/>
    <x v="9"/>
    <n v="684"/>
    <n v="141.34800000000001"/>
    <n v="0"/>
    <n v="446"/>
    <n v="278.36900000000003"/>
    <n v="0"/>
    <x v="13"/>
  </r>
  <r>
    <d v="2021-05-01T00:00:00"/>
    <x v="9"/>
    <x v="12"/>
    <n v="255"/>
    <n v="0.51200000000000001"/>
    <n v="0"/>
    <n v="180"/>
    <n v="5.9379999999999997"/>
    <n v="0"/>
    <x v="13"/>
  </r>
  <r>
    <d v="2021-05-01T00:00:00"/>
    <x v="10"/>
    <x v="13"/>
    <n v="28"/>
    <n v="96.206999999999994"/>
    <n v="0"/>
    <n v="6"/>
    <n v="50.767000000000003"/>
    <n v="0"/>
    <x v="13"/>
  </r>
  <r>
    <d v="2021-05-01T00:00:00"/>
    <x v="73"/>
    <x v="25"/>
    <n v="530"/>
    <n v="322.125"/>
    <n v="11.603999999999999"/>
    <n v="332"/>
    <n v="283.75799999999998"/>
    <n v="0"/>
    <x v="13"/>
  </r>
  <r>
    <d v="2021-05-01T00:00:00"/>
    <x v="74"/>
    <x v="8"/>
    <n v="638"/>
    <n v="460.03300000000002"/>
    <n v="31.466999999999999"/>
    <n v="1193"/>
    <n v="405.18900000000002"/>
    <n v="16.878"/>
    <x v="13"/>
  </r>
  <r>
    <d v="2021-05-01T00:00:00"/>
    <x v="13"/>
    <x v="15"/>
    <n v="105"/>
    <n v="40.941000000000003"/>
    <n v="0"/>
    <n v="276"/>
    <n v="84.433999999999997"/>
    <n v="0"/>
    <x v="13"/>
  </r>
  <r>
    <d v="2021-05-01T00:00:00"/>
    <x v="16"/>
    <x v="20"/>
    <n v="689"/>
    <n v="2232.1010000000001"/>
    <n v="76.725999999999999"/>
    <n v="670"/>
    <n v="1238.5360000000001"/>
    <n v="0"/>
    <x v="13"/>
  </r>
  <r>
    <d v="2021-05-01T00:00:00"/>
    <x v="69"/>
    <x v="24"/>
    <s v=".."/>
    <n v="116.074"/>
    <n v="0"/>
    <s v=".."/>
    <n v="6.5750000000000002"/>
    <n v="0"/>
    <x v="13"/>
  </r>
  <r>
    <d v="2021-05-01T00:00:00"/>
    <x v="17"/>
    <x v="21"/>
    <s v=".."/>
    <n v="725.43700000000001"/>
    <n v="79.75"/>
    <s v=".."/>
    <n v="922.96799999999996"/>
    <n v="1.29"/>
    <x v="13"/>
  </r>
  <r>
    <d v="2021-05-01T00:00:00"/>
    <x v="18"/>
    <x v="4"/>
    <n v="229"/>
    <n v="1354.3430000000001"/>
    <n v="5.391"/>
    <n v="905"/>
    <n v="1044.1679999999999"/>
    <n v="0"/>
    <x v="13"/>
  </r>
  <r>
    <d v="2021-05-01T00:00:00"/>
    <x v="19"/>
    <x v="4"/>
    <n v="180"/>
    <n v="645.11199999999997"/>
    <n v="95.811999999999998"/>
    <n v="2314"/>
    <n v="471.48599999999999"/>
    <n v="0"/>
    <x v="13"/>
  </r>
  <r>
    <d v="2021-05-01T00:00:00"/>
    <x v="53"/>
    <x v="8"/>
    <n v="599"/>
    <n v="522.06799999999998"/>
    <n v="41.246000000000002"/>
    <n v="730"/>
    <n v="575.82100000000003"/>
    <n v="0"/>
    <x v="13"/>
  </r>
  <r>
    <d v="2021-05-01T00:00:00"/>
    <x v="21"/>
    <x v="20"/>
    <s v=".."/>
    <s v=".."/>
    <s v=".."/>
    <s v=".."/>
    <n v="600.38900000000001"/>
    <n v="0"/>
    <x v="13"/>
  </r>
  <r>
    <d v="2021-05-01T00:00:00"/>
    <x v="21"/>
    <x v="1"/>
    <s v=".."/>
    <n v="10.579000000000001"/>
    <n v="0"/>
    <s v=".."/>
    <n v="36.29"/>
    <n v="0"/>
    <x v="13"/>
  </r>
  <r>
    <d v="2021-05-01T00:00:00"/>
    <x v="21"/>
    <x v="16"/>
    <s v=".."/>
    <n v="742.79899999999998"/>
    <n v="0.65800000000000003"/>
    <s v=".."/>
    <n v="293.02300000000002"/>
    <n v="0"/>
    <x v="13"/>
  </r>
  <r>
    <d v="2021-05-01T00:00:00"/>
    <x v="21"/>
    <x v="17"/>
    <s v=".."/>
    <s v=".."/>
    <s v=".."/>
    <s v=".."/>
    <n v="149.964"/>
    <n v="0"/>
    <x v="13"/>
  </r>
  <r>
    <d v="2021-05-01T00:00:00"/>
    <x v="21"/>
    <x v="23"/>
    <n v="1678"/>
    <n v="3016.6039999999998"/>
    <n v="33.445999999999998"/>
    <n v="2297"/>
    <n v="878.44100000000003"/>
    <n v="65.534999999999997"/>
    <x v="13"/>
  </r>
  <r>
    <d v="2021-05-01T00:00:00"/>
    <x v="22"/>
    <x v="23"/>
    <n v="1340"/>
    <n v="546.10599999999999"/>
    <n v="32.198999999999998"/>
    <n v="695"/>
    <n v="685.88699999999994"/>
    <n v="65.695999999999998"/>
    <x v="13"/>
  </r>
  <r>
    <d v="2021-05-01T00:00:00"/>
    <x v="23"/>
    <x v="21"/>
    <n v="68"/>
    <n v="561.78200000000004"/>
    <n v="0"/>
    <n v="102"/>
    <n v="481.39600000000002"/>
    <n v="0"/>
    <x v="13"/>
  </r>
  <r>
    <d v="2021-05-01T00:00:00"/>
    <x v="24"/>
    <x v="4"/>
    <s v=".."/>
    <s v=".."/>
    <s v=".."/>
    <s v=".."/>
    <n v="2558.6190000000001"/>
    <n v="0"/>
    <x v="13"/>
  </r>
  <r>
    <d v="2021-05-01T00:00:00"/>
    <x v="24"/>
    <x v="20"/>
    <s v=".."/>
    <s v=".."/>
    <s v=".."/>
    <s v=".."/>
    <n v="10.605"/>
    <n v="0"/>
    <x v="13"/>
  </r>
  <r>
    <d v="2021-05-01T00:00:00"/>
    <x v="24"/>
    <x v="1"/>
    <s v=".."/>
    <n v="74.956000000000003"/>
    <n v="0"/>
    <s v=".."/>
    <s v=".."/>
    <s v=".."/>
    <x v="13"/>
  </r>
  <r>
    <d v="2021-05-01T00:00:00"/>
    <x v="24"/>
    <x v="16"/>
    <s v=".."/>
    <n v="767.50699999999995"/>
    <n v="0"/>
    <s v=".."/>
    <n v="142.57499999999999"/>
    <n v="0"/>
    <x v="13"/>
  </r>
  <r>
    <d v="2021-05-01T00:00:00"/>
    <x v="24"/>
    <x v="8"/>
    <s v=".."/>
    <n v="2899.1759999999999"/>
    <n v="0"/>
    <s v=".."/>
    <s v=".."/>
    <s v=".."/>
    <x v="13"/>
  </r>
  <r>
    <d v="2021-05-01T00:00:00"/>
    <x v="59"/>
    <x v="10"/>
    <n v="110"/>
    <n v="201.239"/>
    <n v="0"/>
    <s v=".."/>
    <n v="148.95500000000001"/>
    <n v="14.714"/>
    <x v="13"/>
  </r>
  <r>
    <d v="2021-05-01T00:00:00"/>
    <x v="25"/>
    <x v="14"/>
    <n v="305"/>
    <n v="186.59100000000001"/>
    <n v="13.093999999999999"/>
    <n v="314"/>
    <n v="143.74700000000001"/>
    <n v="0"/>
    <x v="13"/>
  </r>
  <r>
    <d v="2021-05-01T00:00:00"/>
    <x v="60"/>
    <x v="4"/>
    <s v=".."/>
    <n v="126.83199999999999"/>
    <n v="0"/>
    <s v=".."/>
    <n v="55.244"/>
    <n v="0"/>
    <x v="13"/>
  </r>
  <r>
    <d v="2021-05-01T00:00:00"/>
    <x v="75"/>
    <x v="20"/>
    <s v=".."/>
    <n v="438.77499999999998"/>
    <n v="0"/>
    <s v=".."/>
    <n v="289.291"/>
    <n v="0"/>
    <x v="13"/>
  </r>
  <r>
    <d v="2021-05-01T00:00:00"/>
    <x v="58"/>
    <x v="25"/>
    <n v="297"/>
    <n v="136.82300000000001"/>
    <n v="89.853999999999999"/>
    <n v="362"/>
    <n v="386.74200000000002"/>
    <n v="7.2409999999999997"/>
    <x v="13"/>
  </r>
  <r>
    <d v="2021-05-01T00:00:00"/>
    <x v="28"/>
    <x v="1"/>
    <n v="7327"/>
    <n v="0"/>
    <n v="0"/>
    <n v="7026"/>
    <n v="5.5270000000000001"/>
    <n v="0.21299999999999999"/>
    <x v="13"/>
  </r>
  <r>
    <d v="2021-05-01T00:00:00"/>
    <x v="89"/>
    <x v="48"/>
    <s v=".."/>
    <n v="0"/>
    <n v="0"/>
    <s v=".."/>
    <s v=".."/>
    <s v=".."/>
    <x v="13"/>
  </r>
  <r>
    <d v="2021-05-01T00:00:00"/>
    <x v="89"/>
    <x v="20"/>
    <s v=".."/>
    <n v="0"/>
    <n v="0"/>
    <s v=".."/>
    <n v="306.15199999999999"/>
    <n v="0"/>
    <x v="13"/>
  </r>
  <r>
    <d v="2021-05-01T00:00:00"/>
    <x v="89"/>
    <x v="25"/>
    <s v=".."/>
    <n v="0"/>
    <n v="0"/>
    <s v=".."/>
    <n v="0"/>
    <n v="0"/>
    <x v="13"/>
  </r>
  <r>
    <d v="2021-05-01T00:00:00"/>
    <x v="89"/>
    <x v="15"/>
    <s v=".."/>
    <s v=".."/>
    <s v=".."/>
    <s v=".."/>
    <n v="15.308999999999999"/>
    <n v="0"/>
    <x v="13"/>
  </r>
  <r>
    <d v="2021-05-01T00:00:00"/>
    <x v="89"/>
    <x v="16"/>
    <s v=".."/>
    <n v="1659.9449999999999"/>
    <n v="0"/>
    <s v=".."/>
    <n v="1382.5319999999999"/>
    <n v="0"/>
    <x v="13"/>
  </r>
  <r>
    <d v="2021-05-01T00:00:00"/>
    <x v="89"/>
    <x v="8"/>
    <s v=".."/>
    <n v="1944.144"/>
    <n v="0"/>
    <s v=".."/>
    <n v="0"/>
    <n v="0"/>
    <x v="13"/>
  </r>
  <r>
    <d v="2021-05-01T00:00:00"/>
    <x v="29"/>
    <x v="15"/>
    <n v="56"/>
    <n v="10.773"/>
    <n v="0.04"/>
    <n v="119"/>
    <n v="24.850999999999999"/>
    <n v="0"/>
    <x v="13"/>
  </r>
  <r>
    <d v="2021-05-01T00:00:00"/>
    <x v="77"/>
    <x v="27"/>
    <s v=".."/>
    <n v="0.32200000000000001"/>
    <n v="0"/>
    <s v=".."/>
    <s v=".."/>
    <s v=".."/>
    <x v="13"/>
  </r>
  <r>
    <d v="2021-05-01T00:00:00"/>
    <x v="31"/>
    <x v="32"/>
    <s v=".."/>
    <s v=".."/>
    <s v=".."/>
    <s v=".."/>
    <n v="52.494"/>
    <n v="0"/>
    <x v="13"/>
  </r>
  <r>
    <d v="2021-05-01T00:00:00"/>
    <x v="31"/>
    <x v="13"/>
    <n v="79"/>
    <n v="1835.172"/>
    <n v="45.133000000000003"/>
    <n v="279"/>
    <n v="1162.51"/>
    <n v="0"/>
    <x v="13"/>
  </r>
  <r>
    <d v="2021-05-01T00:00:00"/>
    <x v="66"/>
    <x v="28"/>
    <n v="66"/>
    <n v="14.489000000000001"/>
    <n v="0"/>
    <n v="94"/>
    <n v="114.54300000000001"/>
    <n v="0"/>
    <x v="13"/>
  </r>
  <r>
    <d v="2021-05-01T00:00:00"/>
    <x v="66"/>
    <x v="29"/>
    <s v=".."/>
    <s v=".."/>
    <s v=".."/>
    <s v=".."/>
    <n v="15.619"/>
    <n v="0"/>
    <x v="13"/>
  </r>
  <r>
    <d v="2021-05-01T00:00:00"/>
    <x v="35"/>
    <x v="24"/>
    <n v="236"/>
    <n v="0"/>
    <n v="0"/>
    <n v="101"/>
    <n v="0"/>
    <n v="0"/>
    <x v="13"/>
  </r>
  <r>
    <d v="2021-05-01T00:00:00"/>
    <x v="36"/>
    <x v="4"/>
    <s v=".."/>
    <n v="256.78800000000001"/>
    <n v="16.858000000000001"/>
    <s v=".."/>
    <n v="929.56"/>
    <n v="21.946999999999999"/>
    <x v="13"/>
  </r>
  <r>
    <d v="2021-05-01T00:00:00"/>
    <x v="36"/>
    <x v="20"/>
    <s v=".."/>
    <n v="992.46600000000001"/>
    <n v="48.23"/>
    <s v=".."/>
    <n v="597.34"/>
    <n v="22.535"/>
    <x v="13"/>
  </r>
  <r>
    <d v="2021-05-01T00:00:00"/>
    <x v="36"/>
    <x v="30"/>
    <s v=".."/>
    <s v=".."/>
    <s v=".."/>
    <s v=".."/>
    <n v="8.2089999999999996"/>
    <n v="0"/>
    <x v="13"/>
  </r>
  <r>
    <d v="2021-05-01T00:00:00"/>
    <x v="36"/>
    <x v="25"/>
    <s v=".."/>
    <n v="170.797"/>
    <n v="0.253"/>
    <s v=".."/>
    <n v="92.793000000000006"/>
    <n v="32.055"/>
    <x v="13"/>
  </r>
  <r>
    <d v="2021-05-01T00:00:00"/>
    <x v="36"/>
    <x v="15"/>
    <s v=".."/>
    <s v=".."/>
    <s v=".."/>
    <s v=".."/>
    <n v="1.0429999999999999"/>
    <n v="0"/>
    <x v="13"/>
  </r>
  <r>
    <d v="2021-05-01T00:00:00"/>
    <x v="36"/>
    <x v="1"/>
    <n v="24885"/>
    <n v="639.13199999999995"/>
    <n v="0.188"/>
    <n v="23603"/>
    <n v="1250.58"/>
    <n v="284.524"/>
    <x v="13"/>
  </r>
  <r>
    <d v="2021-05-01T00:00:00"/>
    <x v="36"/>
    <x v="24"/>
    <s v=".."/>
    <s v=".."/>
    <s v=".."/>
    <s v=".."/>
    <n v="107.44499999999999"/>
    <n v="0"/>
    <x v="13"/>
  </r>
  <r>
    <d v="2021-05-01T00:00:00"/>
    <x v="36"/>
    <x v="16"/>
    <s v=".."/>
    <n v="120.001"/>
    <n v="0"/>
    <s v=".."/>
    <n v="119.842"/>
    <n v="6.194"/>
    <x v="13"/>
  </r>
  <r>
    <d v="2021-05-01T00:00:00"/>
    <x v="36"/>
    <x v="17"/>
    <s v=".."/>
    <n v="36.832000000000001"/>
    <n v="0"/>
    <s v=".."/>
    <n v="108.74299999999999"/>
    <n v="7.2880000000000003"/>
    <x v="13"/>
  </r>
  <r>
    <d v="2021-05-01T00:00:00"/>
    <x v="36"/>
    <x v="8"/>
    <s v=".."/>
    <n v="1858.818"/>
    <n v="7.4020000000000001"/>
    <s v=".."/>
    <n v="103.551"/>
    <n v="56.411999999999999"/>
    <x v="13"/>
  </r>
  <r>
    <d v="2021-05-01T00:00:00"/>
    <x v="55"/>
    <x v="13"/>
    <s v=".."/>
    <n v="0"/>
    <n v="0"/>
    <s v=".."/>
    <s v=".."/>
    <s v=".."/>
    <x v="13"/>
  </r>
  <r>
    <d v="2021-05-01T00:00:00"/>
    <x v="55"/>
    <x v="1"/>
    <s v=".."/>
    <n v="62.343000000000004"/>
    <n v="0"/>
    <s v=".."/>
    <n v="96.375"/>
    <n v="0"/>
    <x v="13"/>
  </r>
  <r>
    <d v="2021-05-01T00:00:00"/>
    <x v="55"/>
    <x v="35"/>
    <n v="4732"/>
    <n v="2626.4810000000002"/>
    <n v="91.21"/>
    <n v="3720"/>
    <n v="2571.3029999999999"/>
    <n v="83.875"/>
    <x v="13"/>
  </r>
  <r>
    <d v="2021-05-01T00:00:00"/>
    <x v="55"/>
    <x v="16"/>
    <s v=".."/>
    <n v="0"/>
    <n v="0"/>
    <s v=".."/>
    <s v=".."/>
    <s v=".."/>
    <x v="13"/>
  </r>
  <r>
    <d v="2021-05-01T00:00:00"/>
    <x v="55"/>
    <x v="26"/>
    <s v=".."/>
    <s v=".."/>
    <s v=".."/>
    <s v=".."/>
    <n v="0"/>
    <n v="0"/>
    <x v="13"/>
  </r>
  <r>
    <d v="2021-05-01T00:00:00"/>
    <x v="37"/>
    <x v="32"/>
    <n v="14"/>
    <n v="69.722999999999999"/>
    <n v="0.113"/>
    <n v="10"/>
    <n v="96.036000000000001"/>
    <n v="0"/>
    <x v="13"/>
  </r>
  <r>
    <d v="2021-05-01T00:00:00"/>
    <x v="81"/>
    <x v="16"/>
    <n v="512"/>
    <n v="797.20899999999995"/>
    <n v="0"/>
    <n v="421"/>
    <n v="827.71400000000006"/>
    <n v="0"/>
    <x v="13"/>
  </r>
  <r>
    <d v="2021-05-01T00:00:00"/>
    <x v="38"/>
    <x v="1"/>
    <s v=".."/>
    <n v="198.602"/>
    <n v="0"/>
    <s v=".."/>
    <n v="727.89400000000001"/>
    <n v="0"/>
    <x v="13"/>
  </r>
  <r>
    <d v="2021-05-01T00:00:00"/>
    <x v="38"/>
    <x v="16"/>
    <n v="6775"/>
    <n v="5480.0439999999999"/>
    <n v="42.417999999999999"/>
    <n v="5393"/>
    <n v="3383.518"/>
    <n v="14.294"/>
    <x v="13"/>
  </r>
  <r>
    <d v="2021-05-01T00:00:00"/>
    <x v="40"/>
    <x v="29"/>
    <n v="104"/>
    <n v="1.04"/>
    <n v="0"/>
    <n v="114"/>
    <n v="23.064"/>
    <n v="0"/>
    <x v="13"/>
  </r>
  <r>
    <d v="2021-05-01T00:00:00"/>
    <x v="82"/>
    <x v="16"/>
    <s v=".."/>
    <n v="88.927000000000007"/>
    <n v="0"/>
    <s v=".."/>
    <n v="160.22999999999999"/>
    <n v="0"/>
    <x v="13"/>
  </r>
  <r>
    <d v="2021-05-01T00:00:00"/>
    <x v="82"/>
    <x v="47"/>
    <n v="443"/>
    <n v="326.233"/>
    <n v="0"/>
    <n v="68"/>
    <n v="168.56100000000001"/>
    <n v="0"/>
    <x v="13"/>
  </r>
  <r>
    <d v="2021-05-01T00:00:00"/>
    <x v="42"/>
    <x v="1"/>
    <s v=".."/>
    <n v="1048.271"/>
    <n v="0"/>
    <s v=".."/>
    <n v="1058.0050000000001"/>
    <n v="0"/>
    <x v="13"/>
  </r>
  <r>
    <d v="2021-05-01T00:00:00"/>
    <x v="42"/>
    <x v="16"/>
    <s v=".."/>
    <n v="822.17700000000002"/>
    <n v="0"/>
    <s v=".."/>
    <n v="619.92999999999995"/>
    <n v="0"/>
    <x v="13"/>
  </r>
  <r>
    <d v="2021-05-01T00:00:00"/>
    <x v="43"/>
    <x v="17"/>
    <n v="107"/>
    <n v="63.006999999999998"/>
    <n v="3.9220000000000002"/>
    <n v="81"/>
    <n v="87.593999999999994"/>
    <n v="0"/>
    <x v="13"/>
  </r>
  <r>
    <d v="2021-05-01T00:00:00"/>
    <x v="45"/>
    <x v="8"/>
    <n v="1240"/>
    <n v="1161.002"/>
    <n v="99.43"/>
    <n v="1443"/>
    <n v="1276.9960000000001"/>
    <n v="191.67099999999999"/>
    <x v="13"/>
  </r>
  <r>
    <d v="2021-05-01T00:00:00"/>
    <x v="46"/>
    <x v="15"/>
    <s v=".."/>
    <s v=".."/>
    <s v=".."/>
    <s v=".."/>
    <n v="418.87200000000001"/>
    <n v="0"/>
    <x v="13"/>
  </r>
  <r>
    <d v="2021-05-01T00:00:00"/>
    <x v="46"/>
    <x v="16"/>
    <s v=".."/>
    <s v=".."/>
    <s v=".."/>
    <s v=".."/>
    <n v="22.521999999999998"/>
    <n v="0"/>
    <x v="13"/>
  </r>
  <r>
    <d v="2021-05-01T00:00:00"/>
    <x v="46"/>
    <x v="8"/>
    <s v=".."/>
    <n v="1670.95"/>
    <n v="0"/>
    <s v=".."/>
    <s v=".."/>
    <s v=".."/>
    <x v="13"/>
  </r>
  <r>
    <d v="2021-05-01T00:00:00"/>
    <x v="47"/>
    <x v="26"/>
    <n v="241"/>
    <n v="424.47399999999999"/>
    <n v="1.8540000000000001"/>
    <n v="294"/>
    <n v="315.60399999999998"/>
    <n v="4.2770000000000001"/>
    <x v="13"/>
  </r>
  <r>
    <d v="2021-05-01T00:00:00"/>
    <x v="72"/>
    <x v="4"/>
    <n v="287"/>
    <n v="163.69999999999999"/>
    <n v="3.7"/>
    <n v="680"/>
    <n v="116.4"/>
    <n v="0"/>
    <x v="13"/>
  </r>
  <r>
    <d v="2021-06-01T00:00:00"/>
    <x v="65"/>
    <x v="2"/>
    <n v="63"/>
    <n v="3.3879999999999999"/>
    <n v="0.83599999999999997"/>
    <n v="100"/>
    <n v="117.405"/>
    <n v="7.423"/>
    <x v="13"/>
  </r>
  <r>
    <d v="2021-06-01T00:00:00"/>
    <x v="2"/>
    <x v="3"/>
    <s v=".."/>
    <n v="248.9"/>
    <n v="31.978999999999999"/>
    <s v=".."/>
    <n v="0"/>
    <n v="0"/>
    <x v="13"/>
  </r>
  <r>
    <d v="2021-06-01T00:00:00"/>
    <x v="2"/>
    <x v="1"/>
    <s v=".."/>
    <s v=".."/>
    <s v=".."/>
    <s v=".."/>
    <n v="271.81700000000001"/>
    <n v="49.865000000000002"/>
    <x v="13"/>
  </r>
  <r>
    <d v="2021-06-01T00:00:00"/>
    <x v="87"/>
    <x v="1"/>
    <n v="65"/>
    <n v="1.232"/>
    <n v="0"/>
    <n v="72"/>
    <n v="0"/>
    <n v="0"/>
    <x v="13"/>
  </r>
  <r>
    <d v="2021-06-01T00:00:00"/>
    <x v="3"/>
    <x v="4"/>
    <s v=".."/>
    <n v="278.07"/>
    <n v="16.934000000000001"/>
    <s v=".."/>
    <n v="377.61399999999998"/>
    <n v="0"/>
    <x v="13"/>
  </r>
  <r>
    <d v="2021-06-01T00:00:00"/>
    <x v="5"/>
    <x v="1"/>
    <n v="47580"/>
    <n v="1344.425"/>
    <n v="75.962999999999994"/>
    <n v="43654"/>
    <n v="1920.931"/>
    <n v="9.7010000000000005"/>
    <x v="13"/>
  </r>
  <r>
    <d v="2021-06-01T00:00:00"/>
    <x v="5"/>
    <x v="8"/>
    <n v="0"/>
    <n v="106.43"/>
    <n v="0"/>
    <n v="0"/>
    <n v="78.376000000000005"/>
    <n v="0"/>
    <x v="13"/>
  </r>
  <r>
    <d v="2021-06-01T00:00:00"/>
    <x v="6"/>
    <x v="9"/>
    <n v="623"/>
    <n v="119.69799999999999"/>
    <n v="0"/>
    <n v="514"/>
    <n v="235.16800000000001"/>
    <n v="0"/>
    <x v="13"/>
  </r>
  <r>
    <d v="2021-06-01T00:00:00"/>
    <x v="9"/>
    <x v="12"/>
    <n v="255"/>
    <n v="1.496"/>
    <n v="0"/>
    <n v="195"/>
    <n v="6.2960000000000003"/>
    <n v="0"/>
    <x v="13"/>
  </r>
  <r>
    <d v="2021-06-01T00:00:00"/>
    <x v="10"/>
    <x v="13"/>
    <n v="11"/>
    <n v="61.212000000000003"/>
    <n v="0"/>
    <n v="2"/>
    <n v="25.501000000000001"/>
    <n v="0"/>
    <x v="13"/>
  </r>
  <r>
    <d v="2021-06-01T00:00:00"/>
    <x v="73"/>
    <x v="25"/>
    <n v="522"/>
    <n v="375.16300000000001"/>
    <n v="12.743"/>
    <n v="344"/>
    <n v="224.51400000000001"/>
    <n v="0"/>
    <x v="13"/>
  </r>
  <r>
    <d v="2021-06-01T00:00:00"/>
    <x v="74"/>
    <x v="8"/>
    <n v="711"/>
    <n v="442.28899999999999"/>
    <n v="42.8"/>
    <n v="1273"/>
    <n v="429.988"/>
    <n v="16.193000000000001"/>
    <x v="13"/>
  </r>
  <r>
    <d v="2021-06-01T00:00:00"/>
    <x v="13"/>
    <x v="15"/>
    <n v="113"/>
    <n v="33.801000000000002"/>
    <n v="0"/>
    <n v="283"/>
    <n v="56.887999999999998"/>
    <n v="0"/>
    <x v="13"/>
  </r>
  <r>
    <d v="2021-06-01T00:00:00"/>
    <x v="16"/>
    <x v="20"/>
    <n v="1144"/>
    <n v="2964.5450000000001"/>
    <n v="97.197000000000003"/>
    <n v="1132"/>
    <n v="1657.268"/>
    <n v="0"/>
    <x v="13"/>
  </r>
  <r>
    <d v="2021-06-01T00:00:00"/>
    <x v="16"/>
    <x v="1"/>
    <s v=".."/>
    <s v=".."/>
    <s v=".."/>
    <s v=".."/>
    <n v="72.831000000000003"/>
    <n v="0"/>
    <x v="13"/>
  </r>
  <r>
    <d v="2021-06-01T00:00:00"/>
    <x v="17"/>
    <x v="21"/>
    <s v=".."/>
    <n v="885.572"/>
    <n v="91.117999999999995"/>
    <s v=".."/>
    <n v="929.03099999999995"/>
    <n v="2.3279999999999998"/>
    <x v="13"/>
  </r>
  <r>
    <d v="2021-06-01T00:00:00"/>
    <x v="18"/>
    <x v="4"/>
    <n v="239"/>
    <n v="1228.6469999999999"/>
    <n v="29.416"/>
    <n v="1214"/>
    <n v="1033.644"/>
    <n v="0"/>
    <x v="13"/>
  </r>
  <r>
    <d v="2021-06-01T00:00:00"/>
    <x v="19"/>
    <x v="4"/>
    <n v="215"/>
    <n v="1226.5340000000001"/>
    <n v="77.215999999999994"/>
    <n v="2129"/>
    <n v="474.827"/>
    <n v="0"/>
    <x v="13"/>
  </r>
  <r>
    <d v="2021-06-01T00:00:00"/>
    <x v="53"/>
    <x v="8"/>
    <n v="609"/>
    <n v="574.62"/>
    <n v="46.195"/>
    <n v="868"/>
    <n v="772.07899999999995"/>
    <n v="0"/>
    <x v="13"/>
  </r>
  <r>
    <d v="2021-06-01T00:00:00"/>
    <x v="21"/>
    <x v="20"/>
    <s v=".."/>
    <s v=".."/>
    <s v=".."/>
    <s v=".."/>
    <n v="452.91199999999998"/>
    <n v="0"/>
    <x v="13"/>
  </r>
  <r>
    <d v="2021-06-01T00:00:00"/>
    <x v="21"/>
    <x v="1"/>
    <s v=".."/>
    <n v="19.84"/>
    <n v="0"/>
    <s v=".."/>
    <n v="50.070999999999998"/>
    <n v="0"/>
    <x v="13"/>
  </r>
  <r>
    <d v="2021-06-01T00:00:00"/>
    <x v="21"/>
    <x v="24"/>
    <s v=".."/>
    <s v=".."/>
    <s v=".."/>
    <s v=".."/>
    <n v="27.149000000000001"/>
    <n v="0"/>
    <x v="13"/>
  </r>
  <r>
    <d v="2021-06-01T00:00:00"/>
    <x v="21"/>
    <x v="16"/>
    <s v=".."/>
    <n v="829.827"/>
    <n v="0.86"/>
    <s v=".."/>
    <n v="355.10700000000003"/>
    <n v="0"/>
    <x v="13"/>
  </r>
  <r>
    <d v="2021-06-01T00:00:00"/>
    <x v="21"/>
    <x v="17"/>
    <s v=".."/>
    <s v=".."/>
    <s v=".."/>
    <s v=".."/>
    <n v="127.703"/>
    <n v="0"/>
    <x v="13"/>
  </r>
  <r>
    <d v="2021-06-01T00:00:00"/>
    <x v="21"/>
    <x v="23"/>
    <n v="1844"/>
    <n v="2811.319"/>
    <n v="38.716999999999999"/>
    <n v="2872"/>
    <n v="733.94"/>
    <n v="69.421000000000006"/>
    <x v="13"/>
  </r>
  <r>
    <d v="2021-06-01T00:00:00"/>
    <x v="22"/>
    <x v="23"/>
    <n v="1366"/>
    <n v="568.49"/>
    <n v="27.024999999999999"/>
    <n v="808"/>
    <n v="751.89700000000005"/>
    <n v="72.646000000000001"/>
    <x v="13"/>
  </r>
  <r>
    <d v="2021-06-01T00:00:00"/>
    <x v="23"/>
    <x v="21"/>
    <n v="59"/>
    <n v="559.298"/>
    <n v="0"/>
    <n v="45"/>
    <n v="405.68099999999998"/>
    <n v="0"/>
    <x v="13"/>
  </r>
  <r>
    <d v="2021-06-01T00:00:00"/>
    <x v="24"/>
    <x v="4"/>
    <s v=".."/>
    <s v=".."/>
    <s v=".."/>
    <s v=".."/>
    <n v="2003.5830000000001"/>
    <n v="0"/>
    <x v="13"/>
  </r>
  <r>
    <d v="2021-06-01T00:00:00"/>
    <x v="24"/>
    <x v="20"/>
    <s v=".."/>
    <s v=".."/>
    <s v=".."/>
    <s v=".."/>
    <n v="33.280999999999999"/>
    <n v="0"/>
    <x v="13"/>
  </r>
  <r>
    <d v="2021-06-01T00:00:00"/>
    <x v="24"/>
    <x v="1"/>
    <s v=".."/>
    <n v="0"/>
    <n v="0"/>
    <s v=".."/>
    <s v=".."/>
    <s v=".."/>
    <x v="13"/>
  </r>
  <r>
    <d v="2021-06-01T00:00:00"/>
    <x v="24"/>
    <x v="16"/>
    <s v=".."/>
    <n v="1240.232"/>
    <n v="0"/>
    <s v=".."/>
    <n v="196.61099999999999"/>
    <n v="0"/>
    <x v="13"/>
  </r>
  <r>
    <d v="2021-06-01T00:00:00"/>
    <x v="24"/>
    <x v="8"/>
    <s v=".."/>
    <n v="2443.0770000000002"/>
    <n v="0"/>
    <s v=".."/>
    <s v=".."/>
    <s v=".."/>
    <x v="13"/>
  </r>
  <r>
    <d v="2021-06-01T00:00:00"/>
    <x v="59"/>
    <x v="10"/>
    <n v="320"/>
    <n v="293.63"/>
    <n v="0"/>
    <n v="10"/>
    <n v="151.13"/>
    <n v="9.0039999999999996"/>
    <x v="13"/>
  </r>
  <r>
    <d v="2021-06-01T00:00:00"/>
    <x v="25"/>
    <x v="14"/>
    <n v="280"/>
    <n v="161.19999999999999"/>
    <n v="2.008"/>
    <n v="389"/>
    <n v="124.34699999999999"/>
    <n v="0"/>
    <x v="13"/>
  </r>
  <r>
    <d v="2021-06-01T00:00:00"/>
    <x v="60"/>
    <x v="4"/>
    <s v=".."/>
    <n v="408.42700000000002"/>
    <n v="0"/>
    <s v=".."/>
    <n v="364.26499999999999"/>
    <n v="0"/>
    <x v="13"/>
  </r>
  <r>
    <d v="2021-06-01T00:00:00"/>
    <x v="75"/>
    <x v="20"/>
    <s v=".."/>
    <n v="416.84699999999998"/>
    <n v="0"/>
    <s v=".."/>
    <n v="267.399"/>
    <n v="0"/>
    <x v="13"/>
  </r>
  <r>
    <d v="2021-06-01T00:00:00"/>
    <x v="58"/>
    <x v="25"/>
    <n v="384"/>
    <n v="181.69399999999999"/>
    <n v="95.462999999999994"/>
    <n v="194"/>
    <n v="368.87"/>
    <n v="3.28"/>
    <x v="13"/>
  </r>
  <r>
    <d v="2021-06-01T00:00:00"/>
    <x v="28"/>
    <x v="1"/>
    <n v="5125"/>
    <n v="0"/>
    <n v="0"/>
    <n v="5604"/>
    <n v="0"/>
    <n v="0"/>
    <x v="13"/>
  </r>
  <r>
    <d v="2021-06-01T00:00:00"/>
    <x v="89"/>
    <x v="48"/>
    <s v=".."/>
    <n v="0"/>
    <n v="0"/>
    <s v=".."/>
    <s v=".."/>
    <s v=".."/>
    <x v="13"/>
  </r>
  <r>
    <d v="2021-06-01T00:00:00"/>
    <x v="89"/>
    <x v="20"/>
    <s v=".."/>
    <n v="0"/>
    <n v="0"/>
    <s v=".."/>
    <n v="245.71100000000001"/>
    <n v="0"/>
    <x v="13"/>
  </r>
  <r>
    <d v="2021-06-01T00:00:00"/>
    <x v="89"/>
    <x v="25"/>
    <s v=".."/>
    <n v="0"/>
    <n v="0"/>
    <s v=".."/>
    <s v=".."/>
    <s v=".."/>
    <x v="13"/>
  </r>
  <r>
    <d v="2021-06-01T00:00:00"/>
    <x v="89"/>
    <x v="16"/>
    <s v=".."/>
    <n v="1654.1010000000001"/>
    <n v="0"/>
    <s v=".."/>
    <n v="1399.175"/>
    <n v="0"/>
    <x v="13"/>
  </r>
  <r>
    <d v="2021-06-01T00:00:00"/>
    <x v="89"/>
    <x v="8"/>
    <s v=".."/>
    <n v="1834.8050000000001"/>
    <n v="0"/>
    <s v=".."/>
    <s v=".."/>
    <s v=".."/>
    <x v="13"/>
  </r>
  <r>
    <d v="2021-06-01T00:00:00"/>
    <x v="29"/>
    <x v="15"/>
    <n v="46"/>
    <n v="23.902999999999999"/>
    <n v="0"/>
    <n v="93"/>
    <n v="23.218"/>
    <n v="0"/>
    <x v="13"/>
  </r>
  <r>
    <d v="2021-06-01T00:00:00"/>
    <x v="31"/>
    <x v="13"/>
    <n v="101"/>
    <n v="1408.9960000000001"/>
    <n v="33.953000000000003"/>
    <n v="132"/>
    <n v="866.08199999999999"/>
    <n v="0"/>
    <x v="13"/>
  </r>
  <r>
    <d v="2021-06-01T00:00:00"/>
    <x v="66"/>
    <x v="28"/>
    <n v="72"/>
    <n v="12.164"/>
    <n v="4.2000000000000003E-2"/>
    <n v="60"/>
    <n v="157.75200000000001"/>
    <n v="0.219"/>
    <x v="13"/>
  </r>
  <r>
    <d v="2021-06-01T00:00:00"/>
    <x v="35"/>
    <x v="24"/>
    <n v="119"/>
    <n v="0"/>
    <n v="0"/>
    <n v="50"/>
    <n v="5.8999999999999997E-2"/>
    <n v="0"/>
    <x v="13"/>
  </r>
  <r>
    <d v="2021-06-01T00:00:00"/>
    <x v="36"/>
    <x v="32"/>
    <s v=".."/>
    <s v=".."/>
    <s v=".."/>
    <s v=".."/>
    <n v="118.81"/>
    <n v="0"/>
    <x v="13"/>
  </r>
  <r>
    <d v="2021-06-01T00:00:00"/>
    <x v="36"/>
    <x v="4"/>
    <s v=".."/>
    <n v="191.78"/>
    <n v="26.806000000000001"/>
    <s v=".."/>
    <n v="745.68100000000004"/>
    <n v="18.925999999999998"/>
    <x v="13"/>
  </r>
  <r>
    <d v="2021-06-01T00:00:00"/>
    <x v="36"/>
    <x v="20"/>
    <s v=".."/>
    <n v="784.57500000000005"/>
    <n v="49.11"/>
    <s v=".."/>
    <n v="610.79100000000005"/>
    <n v="20.195"/>
    <x v="13"/>
  </r>
  <r>
    <d v="2021-06-01T00:00:00"/>
    <x v="36"/>
    <x v="30"/>
    <s v=".."/>
    <s v=".."/>
    <s v=".."/>
    <s v=".."/>
    <n v="11.864000000000001"/>
    <n v="0"/>
    <x v="13"/>
  </r>
  <r>
    <d v="2021-06-01T00:00:00"/>
    <x v="36"/>
    <x v="25"/>
    <s v=".."/>
    <n v="193.02699999999999"/>
    <n v="0"/>
    <s v=".."/>
    <n v="106.874"/>
    <n v="32.920999999999999"/>
    <x v="13"/>
  </r>
  <r>
    <d v="2021-06-01T00:00:00"/>
    <x v="36"/>
    <x v="15"/>
    <s v=".."/>
    <s v=".."/>
    <s v=".."/>
    <s v=".."/>
    <n v="0"/>
    <n v="0"/>
    <x v="13"/>
  </r>
  <r>
    <d v="2021-06-01T00:00:00"/>
    <x v="36"/>
    <x v="1"/>
    <n v="21088"/>
    <n v="438.16500000000002"/>
    <n v="0.08"/>
    <n v="21264"/>
    <n v="836.61900000000003"/>
    <n v="289.97899999999998"/>
    <x v="13"/>
  </r>
  <r>
    <d v="2021-06-01T00:00:00"/>
    <x v="36"/>
    <x v="16"/>
    <s v=".."/>
    <n v="43.722999999999999"/>
    <n v="0"/>
    <s v=".."/>
    <n v="125.932"/>
    <n v="5.5529999999999999"/>
    <x v="13"/>
  </r>
  <r>
    <d v="2021-06-01T00:00:00"/>
    <x v="36"/>
    <x v="17"/>
    <s v=".."/>
    <n v="45.482999999999997"/>
    <n v="0"/>
    <s v=".."/>
    <n v="156.22999999999999"/>
    <n v="9.3209999999999997"/>
    <x v="13"/>
  </r>
  <r>
    <d v="2021-06-01T00:00:00"/>
    <x v="36"/>
    <x v="8"/>
    <s v=".."/>
    <n v="1770.422"/>
    <n v="3.6579999999999999"/>
    <s v=".."/>
    <n v="149.239"/>
    <n v="47.39"/>
    <x v="13"/>
  </r>
  <r>
    <d v="2021-06-01T00:00:00"/>
    <x v="55"/>
    <x v="13"/>
    <s v=".."/>
    <n v="0"/>
    <n v="0"/>
    <s v=".."/>
    <s v=".."/>
    <s v=".."/>
    <x v="13"/>
  </r>
  <r>
    <d v="2021-06-01T00:00:00"/>
    <x v="55"/>
    <x v="1"/>
    <s v=".."/>
    <n v="140.791"/>
    <n v="0"/>
    <s v=".."/>
    <n v="126.79600000000001"/>
    <n v="0"/>
    <x v="13"/>
  </r>
  <r>
    <d v="2021-06-01T00:00:00"/>
    <x v="55"/>
    <x v="35"/>
    <n v="4338"/>
    <n v="2711.7860000000001"/>
    <n v="94.888999999999996"/>
    <n v="4628"/>
    <n v="2575.201"/>
    <n v="81.516000000000005"/>
    <x v="13"/>
  </r>
  <r>
    <d v="2021-06-01T00:00:00"/>
    <x v="55"/>
    <x v="16"/>
    <s v=".."/>
    <n v="0"/>
    <n v="0"/>
    <s v=".."/>
    <n v="0"/>
    <n v="0"/>
    <x v="13"/>
  </r>
  <r>
    <d v="2021-06-01T00:00:00"/>
    <x v="55"/>
    <x v="17"/>
    <s v=".."/>
    <s v=".."/>
    <s v=".."/>
    <s v=".."/>
    <n v="118.303"/>
    <n v="0"/>
    <x v="13"/>
  </r>
  <r>
    <d v="2021-06-01T00:00:00"/>
    <x v="55"/>
    <x v="26"/>
    <s v=".."/>
    <s v=".."/>
    <s v=".."/>
    <s v=".."/>
    <n v="0"/>
    <n v="0"/>
    <x v="13"/>
  </r>
  <r>
    <d v="2021-06-01T00:00:00"/>
    <x v="37"/>
    <x v="32"/>
    <n v="18"/>
    <n v="81.191999999999993"/>
    <n v="7.1999999999999995E-2"/>
    <n v="11"/>
    <n v="104.947"/>
    <n v="0"/>
    <x v="13"/>
  </r>
  <r>
    <d v="2021-06-01T00:00:00"/>
    <x v="81"/>
    <x v="16"/>
    <n v="770"/>
    <n v="741.72699999999998"/>
    <n v="0"/>
    <n v="481"/>
    <n v="693.76099999999997"/>
    <n v="0"/>
    <x v="13"/>
  </r>
  <r>
    <d v="2021-06-01T00:00:00"/>
    <x v="38"/>
    <x v="1"/>
    <s v=".."/>
    <n v="216.28800000000001"/>
    <n v="0"/>
    <s v=".."/>
    <n v="860.33100000000002"/>
    <n v="0"/>
    <x v="13"/>
  </r>
  <r>
    <d v="2021-06-01T00:00:00"/>
    <x v="38"/>
    <x v="16"/>
    <n v="6719"/>
    <n v="5723.8649999999998"/>
    <n v="47.698"/>
    <n v="5876"/>
    <n v="3633.1729999999998"/>
    <n v="14.157999999999999"/>
    <x v="13"/>
  </r>
  <r>
    <d v="2021-06-01T00:00:00"/>
    <x v="40"/>
    <x v="29"/>
    <n v="87"/>
    <n v="2.798"/>
    <n v="0"/>
    <n v="41"/>
    <n v="21.661000000000001"/>
    <n v="0"/>
    <x v="13"/>
  </r>
  <r>
    <d v="2021-06-01T00:00:00"/>
    <x v="82"/>
    <x v="16"/>
    <s v=".."/>
    <n v="92.698999999999998"/>
    <n v="0"/>
    <s v=".."/>
    <n v="187.553"/>
    <n v="0"/>
    <x v="13"/>
  </r>
  <r>
    <d v="2021-06-01T00:00:00"/>
    <x v="82"/>
    <x v="47"/>
    <n v="400"/>
    <n v="255.53299999999999"/>
    <n v="0"/>
    <n v="68"/>
    <n v="196.19200000000001"/>
    <n v="0"/>
    <x v="13"/>
  </r>
  <r>
    <d v="2021-06-01T00:00:00"/>
    <x v="42"/>
    <x v="1"/>
    <s v=".."/>
    <n v="1078.26"/>
    <n v="0"/>
    <s v=".."/>
    <n v="1189.97"/>
    <n v="0"/>
    <x v="13"/>
  </r>
  <r>
    <d v="2021-06-01T00:00:00"/>
    <x v="42"/>
    <x v="16"/>
    <s v=".."/>
    <n v="752.596"/>
    <n v="0"/>
    <s v=".."/>
    <n v="502.26"/>
    <n v="0"/>
    <x v="13"/>
  </r>
  <r>
    <d v="2021-06-01T00:00:00"/>
    <x v="43"/>
    <x v="17"/>
    <n v="148"/>
    <n v="133.94300000000001"/>
    <n v="16.265999999999998"/>
    <n v="67"/>
    <n v="144.35400000000001"/>
    <n v="0"/>
    <x v="13"/>
  </r>
  <r>
    <d v="2021-06-01T00:00:00"/>
    <x v="45"/>
    <x v="8"/>
    <n v="1575"/>
    <n v="1416.509"/>
    <n v="85.429000000000002"/>
    <n v="1602"/>
    <n v="1562.0150000000001"/>
    <n v="152.93199999999999"/>
    <x v="13"/>
  </r>
  <r>
    <d v="2021-06-01T00:00:00"/>
    <x v="46"/>
    <x v="15"/>
    <s v=".."/>
    <s v=".."/>
    <s v=".."/>
    <s v=".."/>
    <n v="265.48099999999999"/>
    <n v="0"/>
    <x v="13"/>
  </r>
  <r>
    <d v="2021-06-01T00:00:00"/>
    <x v="46"/>
    <x v="16"/>
    <s v=".."/>
    <s v=".."/>
    <s v=".."/>
    <s v=".."/>
    <n v="27.393999999999998"/>
    <n v="0"/>
    <x v="13"/>
  </r>
  <r>
    <d v="2021-06-01T00:00:00"/>
    <x v="46"/>
    <x v="8"/>
    <s v=".."/>
    <n v="1915.9110000000001"/>
    <n v="0"/>
    <s v=".."/>
    <s v=".."/>
    <s v=".."/>
    <x v="13"/>
  </r>
  <r>
    <d v="2021-06-01T00:00:00"/>
    <x v="47"/>
    <x v="26"/>
    <n v="195"/>
    <n v="337.09399999999999"/>
    <n v="1.667"/>
    <s v=".."/>
    <n v="250.209"/>
    <n v="9.4220000000000006"/>
    <x v="13"/>
  </r>
  <r>
    <d v="2021-06-01T00:00:00"/>
    <x v="72"/>
    <x v="4"/>
    <n v="291"/>
    <n v="144.80000000000001"/>
    <n v="6.1"/>
    <n v="720"/>
    <n v="97.8"/>
    <n v="0"/>
    <x v="13"/>
  </r>
  <r>
    <d v="2021-07-01T00:00:00"/>
    <x v="65"/>
    <x v="2"/>
    <n v="75"/>
    <n v="3.7269999999999999"/>
    <n v="0.55500000000000005"/>
    <n v="89"/>
    <n v="110.004"/>
    <n v="4.0730000000000004"/>
    <x v="13"/>
  </r>
  <r>
    <d v="2021-07-01T00:00:00"/>
    <x v="2"/>
    <x v="3"/>
    <s v=".."/>
    <n v="427.89800000000002"/>
    <n v="44.942999999999998"/>
    <n v="55"/>
    <n v="9.593"/>
    <n v="1.851"/>
    <x v="13"/>
  </r>
  <r>
    <d v="2021-07-01T00:00:00"/>
    <x v="2"/>
    <x v="1"/>
    <s v=".."/>
    <s v=".."/>
    <s v=".."/>
    <s v=".."/>
    <n v="285.92599999999999"/>
    <n v="49.902000000000001"/>
    <x v="13"/>
  </r>
  <r>
    <d v="2021-07-01T00:00:00"/>
    <x v="87"/>
    <x v="1"/>
    <n v="75"/>
    <n v="0.85299999999999998"/>
    <n v="0"/>
    <n v="79"/>
    <n v="0.35199999999999998"/>
    <n v="0"/>
    <x v="13"/>
  </r>
  <r>
    <d v="2021-07-01T00:00:00"/>
    <x v="3"/>
    <x v="4"/>
    <s v=".."/>
    <n v="206.27"/>
    <n v="0"/>
    <s v=".."/>
    <n v="311.95999999999998"/>
    <n v="0"/>
    <x v="13"/>
  </r>
  <r>
    <d v="2021-07-01T00:00:00"/>
    <x v="5"/>
    <x v="1"/>
    <n v="30827"/>
    <n v="1625.539"/>
    <n v="89.858999999999995"/>
    <n v="32242"/>
    <n v="2225.134"/>
    <n v="19.326000000000001"/>
    <x v="13"/>
  </r>
  <r>
    <d v="2021-07-01T00:00:00"/>
    <x v="5"/>
    <x v="8"/>
    <n v="0"/>
    <n v="219.209"/>
    <n v="0"/>
    <n v="0"/>
    <n v="158.178"/>
    <n v="0"/>
    <x v="13"/>
  </r>
  <r>
    <d v="2021-07-01T00:00:00"/>
    <x v="6"/>
    <x v="9"/>
    <n v="597"/>
    <n v="199.23599999999999"/>
    <n v="0"/>
    <n v="399"/>
    <n v="255.70099999999999"/>
    <n v="0"/>
    <x v="13"/>
  </r>
  <r>
    <d v="2021-07-01T00:00:00"/>
    <x v="9"/>
    <x v="12"/>
    <n v="214"/>
    <n v="3.1459999999999999"/>
    <n v="0"/>
    <s v=".."/>
    <n v="6.7279999999999998"/>
    <n v="0"/>
    <x v="13"/>
  </r>
  <r>
    <d v="2021-07-01T00:00:00"/>
    <x v="10"/>
    <x v="13"/>
    <n v="45"/>
    <n v="102.254"/>
    <n v="0"/>
    <n v="2"/>
    <n v="93.882999999999996"/>
    <n v="0"/>
    <x v="13"/>
  </r>
  <r>
    <d v="2021-07-01T00:00:00"/>
    <x v="73"/>
    <x v="25"/>
    <n v="424"/>
    <n v="269.154"/>
    <n v="19.367999999999999"/>
    <n v="848"/>
    <n v="165.107"/>
    <n v="0"/>
    <x v="13"/>
  </r>
  <r>
    <d v="2021-07-01T00:00:00"/>
    <x v="74"/>
    <x v="8"/>
    <n v="548"/>
    <n v="550.40200000000004"/>
    <n v="0"/>
    <n v="1562"/>
    <n v="431.39699999999999"/>
    <n v="0"/>
    <x v="13"/>
  </r>
  <r>
    <d v="2021-07-01T00:00:00"/>
    <x v="13"/>
    <x v="15"/>
    <n v="121"/>
    <n v="39.639000000000003"/>
    <n v="0"/>
    <n v="357"/>
    <n v="71.808000000000007"/>
    <n v="0"/>
    <x v="13"/>
  </r>
  <r>
    <d v="2021-07-01T00:00:00"/>
    <x v="16"/>
    <x v="20"/>
    <n v="948"/>
    <n v="3923.6149999999998"/>
    <n v="74.260000000000005"/>
    <n v="1445"/>
    <n v="1690.6020000000001"/>
    <n v="0"/>
    <x v="13"/>
  </r>
  <r>
    <d v="2021-07-01T00:00:00"/>
    <x v="17"/>
    <x v="21"/>
    <n v="183"/>
    <n v="910.85799999999995"/>
    <n v="85.787000000000006"/>
    <n v="104"/>
    <n v="1011.634"/>
    <n v="1.353"/>
    <x v="13"/>
  </r>
  <r>
    <d v="2021-07-01T00:00:00"/>
    <x v="18"/>
    <x v="4"/>
    <n v="163"/>
    <n v="1003.026"/>
    <n v="24.006"/>
    <n v="1533"/>
    <n v="826.15800000000002"/>
    <n v="0"/>
    <x v="13"/>
  </r>
  <r>
    <d v="2021-07-01T00:00:00"/>
    <x v="19"/>
    <x v="4"/>
    <n v="179"/>
    <n v="978.952"/>
    <n v="65.347999999999999"/>
    <n v="2412"/>
    <n v="546.08600000000001"/>
    <n v="0"/>
    <x v="13"/>
  </r>
  <r>
    <d v="2021-07-01T00:00:00"/>
    <x v="53"/>
    <x v="8"/>
    <n v="517"/>
    <n v="604.02499999999998"/>
    <n v="59.094000000000001"/>
    <n v="915"/>
    <n v="774.23900000000003"/>
    <n v="0"/>
    <x v="13"/>
  </r>
  <r>
    <d v="2021-07-01T00:00:00"/>
    <x v="21"/>
    <x v="20"/>
    <s v=".."/>
    <s v=".."/>
    <s v=".."/>
    <s v=".."/>
    <n v="560.31399999999996"/>
    <n v="0"/>
    <x v="13"/>
  </r>
  <r>
    <d v="2021-07-01T00:00:00"/>
    <x v="21"/>
    <x v="1"/>
    <s v=".."/>
    <n v="18.597999999999999"/>
    <n v="0"/>
    <s v=".."/>
    <n v="43.518999999999998"/>
    <n v="0"/>
    <x v="13"/>
  </r>
  <r>
    <d v="2021-07-01T00:00:00"/>
    <x v="21"/>
    <x v="16"/>
    <s v=".."/>
    <n v="869.41800000000001"/>
    <n v="0.748"/>
    <s v=".."/>
    <n v="376.63299999999998"/>
    <n v="0.20699999999999999"/>
    <x v="13"/>
  </r>
  <r>
    <d v="2021-07-01T00:00:00"/>
    <x v="21"/>
    <x v="17"/>
    <s v=".."/>
    <s v=".."/>
    <s v=".."/>
    <s v=".."/>
    <n v="108.85299999999999"/>
    <n v="0"/>
    <x v="13"/>
  </r>
  <r>
    <d v="2021-07-01T00:00:00"/>
    <x v="21"/>
    <x v="23"/>
    <n v="1610"/>
    <n v="3066.2959999999998"/>
    <n v="29.440999999999999"/>
    <n v="4348"/>
    <n v="744.88499999999999"/>
    <n v="79.025000000000006"/>
    <x v="13"/>
  </r>
  <r>
    <d v="2021-07-01T00:00:00"/>
    <x v="22"/>
    <x v="23"/>
    <n v="904"/>
    <n v="457.65600000000001"/>
    <n v="24.936"/>
    <n v="1267"/>
    <n v="667.67899999999997"/>
    <n v="69.323999999999998"/>
    <x v="13"/>
  </r>
  <r>
    <d v="2021-07-01T00:00:00"/>
    <x v="23"/>
    <x v="21"/>
    <n v="57"/>
    <n v="588.178"/>
    <n v="0"/>
    <n v="47"/>
    <n v="429.42700000000002"/>
    <n v="0"/>
    <x v="13"/>
  </r>
  <r>
    <d v="2021-07-01T00:00:00"/>
    <x v="24"/>
    <x v="4"/>
    <s v=".."/>
    <s v=".."/>
    <s v=".."/>
    <s v=".."/>
    <n v="1914.9580000000001"/>
    <n v="0"/>
    <x v="13"/>
  </r>
  <r>
    <d v="2021-07-01T00:00:00"/>
    <x v="24"/>
    <x v="20"/>
    <s v=".."/>
    <s v=".."/>
    <s v=".."/>
    <s v=".."/>
    <n v="20.210999999999999"/>
    <n v="0"/>
    <x v="13"/>
  </r>
  <r>
    <d v="2021-07-01T00:00:00"/>
    <x v="24"/>
    <x v="1"/>
    <s v=".."/>
    <n v="0"/>
    <n v="0"/>
    <s v=".."/>
    <s v=".."/>
    <s v=".."/>
    <x v="13"/>
  </r>
  <r>
    <d v="2021-07-01T00:00:00"/>
    <x v="24"/>
    <x v="16"/>
    <s v=".."/>
    <n v="772.50400000000002"/>
    <n v="0"/>
    <s v=".."/>
    <s v=".."/>
    <s v=".."/>
    <x v="13"/>
  </r>
  <r>
    <d v="2021-07-01T00:00:00"/>
    <x v="24"/>
    <x v="8"/>
    <s v=".."/>
    <n v="2359.306"/>
    <n v="0"/>
    <s v=".."/>
    <s v=".."/>
    <s v=".."/>
    <x v="13"/>
  </r>
  <r>
    <d v="2021-07-01T00:00:00"/>
    <x v="59"/>
    <x v="10"/>
    <n v="238"/>
    <n v="349.30900000000003"/>
    <n v="0"/>
    <n v="108"/>
    <n v="197.489"/>
    <n v="17.536999999999999"/>
    <x v="13"/>
  </r>
  <r>
    <d v="2021-07-01T00:00:00"/>
    <x v="25"/>
    <x v="14"/>
    <n v="189"/>
    <n v="102.46"/>
    <n v="5.0910000000000002"/>
    <n v="244"/>
    <n v="124.99299999999999"/>
    <n v="0"/>
    <x v="13"/>
  </r>
  <r>
    <d v="2021-07-01T00:00:00"/>
    <x v="60"/>
    <x v="4"/>
    <s v=".."/>
    <n v="317.04399999999998"/>
    <n v="0"/>
    <s v=".."/>
    <n v="89.234999999999999"/>
    <n v="0"/>
    <x v="13"/>
  </r>
  <r>
    <d v="2021-07-01T00:00:00"/>
    <x v="75"/>
    <x v="20"/>
    <s v=".."/>
    <n v="507.27800000000002"/>
    <n v="0"/>
    <s v=".."/>
    <n v="319.97500000000002"/>
    <n v="0"/>
    <x v="13"/>
  </r>
  <r>
    <d v="2021-07-01T00:00:00"/>
    <x v="58"/>
    <x v="25"/>
    <n v="418"/>
    <n v="343.96199999999999"/>
    <n v="110.84099999999999"/>
    <n v="433"/>
    <n v="473.03300000000002"/>
    <n v="6.109"/>
    <x v="13"/>
  </r>
  <r>
    <d v="2021-07-01T00:00:00"/>
    <x v="28"/>
    <x v="1"/>
    <n v="4838"/>
    <n v="0"/>
    <n v="0"/>
    <n v="5194"/>
    <n v="0"/>
    <n v="0"/>
    <x v="13"/>
  </r>
  <r>
    <d v="2021-07-01T00:00:00"/>
    <x v="89"/>
    <x v="48"/>
    <s v=".."/>
    <n v="0"/>
    <n v="0"/>
    <s v=".."/>
    <s v=".."/>
    <s v=".."/>
    <x v="13"/>
  </r>
  <r>
    <d v="2021-07-01T00:00:00"/>
    <x v="89"/>
    <x v="20"/>
    <s v=".."/>
    <n v="81.293000000000006"/>
    <n v="0"/>
    <s v=".."/>
    <n v="260.28100000000001"/>
    <n v="0"/>
    <x v="13"/>
  </r>
  <r>
    <d v="2021-07-01T00:00:00"/>
    <x v="89"/>
    <x v="25"/>
    <s v=".."/>
    <n v="309.726"/>
    <n v="0"/>
    <s v=".."/>
    <s v=".."/>
    <s v=".."/>
    <x v="13"/>
  </r>
  <r>
    <d v="2021-07-01T00:00:00"/>
    <x v="89"/>
    <x v="15"/>
    <s v=".."/>
    <n v="0"/>
    <n v="0"/>
    <s v=".."/>
    <s v=".."/>
    <s v=".."/>
    <x v="13"/>
  </r>
  <r>
    <d v="2021-07-01T00:00:00"/>
    <x v="89"/>
    <x v="16"/>
    <s v=".."/>
    <n v="2086.3409999999999"/>
    <n v="0"/>
    <s v=".."/>
    <n v="1906.7429999999999"/>
    <n v="0"/>
    <x v="13"/>
  </r>
  <r>
    <d v="2021-07-01T00:00:00"/>
    <x v="89"/>
    <x v="8"/>
    <s v=".."/>
    <n v="1495.5409999999999"/>
    <n v="0"/>
    <s v=".."/>
    <s v=".."/>
    <s v=".."/>
    <x v="13"/>
  </r>
  <r>
    <d v="2021-07-01T00:00:00"/>
    <x v="29"/>
    <x v="15"/>
    <n v="90"/>
    <n v="22.558"/>
    <n v="2.1000000000000001E-2"/>
    <n v="206"/>
    <n v="36.597999999999999"/>
    <n v="0"/>
    <x v="13"/>
  </r>
  <r>
    <d v="2021-07-01T00:00:00"/>
    <x v="77"/>
    <x v="27"/>
    <n v="120"/>
    <n v="0.02"/>
    <n v="0"/>
    <n v="10"/>
    <n v="4.8689999999999998"/>
    <n v="0"/>
    <x v="13"/>
  </r>
  <r>
    <d v="2021-07-01T00:00:00"/>
    <x v="77"/>
    <x v="1"/>
    <s v=".."/>
    <s v=".."/>
    <s v=".."/>
    <s v=".."/>
    <n v="17.193000000000001"/>
    <n v="0"/>
    <x v="13"/>
  </r>
  <r>
    <d v="2021-07-01T00:00:00"/>
    <x v="31"/>
    <x v="13"/>
    <n v="109"/>
    <n v="1729.1559999999999"/>
    <n v="33.670999999999999"/>
    <n v="110"/>
    <n v="990.40599999999995"/>
    <n v="0"/>
    <x v="13"/>
  </r>
  <r>
    <d v="2021-07-01T00:00:00"/>
    <x v="31"/>
    <x v="24"/>
    <s v=".."/>
    <s v=".."/>
    <s v=".."/>
    <s v=".."/>
    <n v="45.195"/>
    <n v="0"/>
    <x v="13"/>
  </r>
  <r>
    <d v="2021-07-01T00:00:00"/>
    <x v="66"/>
    <x v="28"/>
    <s v=".."/>
    <n v="3.6869999999999998"/>
    <n v="0"/>
    <s v=".."/>
    <n v="37.555999999999997"/>
    <n v="0"/>
    <x v="13"/>
  </r>
  <r>
    <d v="2021-07-01T00:00:00"/>
    <x v="35"/>
    <x v="24"/>
    <n v="125"/>
    <n v="0"/>
    <n v="0"/>
    <n v="62"/>
    <n v="0.10199999999999999"/>
    <n v="0"/>
    <x v="13"/>
  </r>
  <r>
    <d v="2021-07-01T00:00:00"/>
    <x v="36"/>
    <x v="4"/>
    <s v=".."/>
    <n v="239.583"/>
    <n v="18.234000000000002"/>
    <s v=".."/>
    <n v="678.38099999999997"/>
    <n v="29.696000000000002"/>
    <x v="13"/>
  </r>
  <r>
    <d v="2021-07-01T00:00:00"/>
    <x v="36"/>
    <x v="20"/>
    <s v=".."/>
    <n v="717.15800000000002"/>
    <n v="56.984999999999999"/>
    <s v=".."/>
    <n v="415.02800000000002"/>
    <n v="20.942"/>
    <x v="13"/>
  </r>
  <r>
    <d v="2021-07-01T00:00:00"/>
    <x v="36"/>
    <x v="30"/>
    <s v=".."/>
    <s v=".."/>
    <s v=".."/>
    <s v=".."/>
    <n v="0"/>
    <n v="0"/>
    <x v="13"/>
  </r>
  <r>
    <d v="2021-07-01T00:00:00"/>
    <x v="36"/>
    <x v="25"/>
    <s v=".."/>
    <n v="170.74600000000001"/>
    <n v="0"/>
    <s v=".."/>
    <n v="95.198999999999998"/>
    <n v="31.472999999999999"/>
    <x v="13"/>
  </r>
  <r>
    <d v="2021-07-01T00:00:00"/>
    <x v="36"/>
    <x v="15"/>
    <s v=".."/>
    <s v=".."/>
    <s v=".."/>
    <s v=".."/>
    <n v="0"/>
    <n v="0"/>
    <x v="13"/>
  </r>
  <r>
    <d v="2021-07-01T00:00:00"/>
    <x v="36"/>
    <x v="1"/>
    <n v="15164"/>
    <n v="413.62200000000001"/>
    <n v="0.11600000000000001"/>
    <n v="12826"/>
    <n v="984.74800000000005"/>
    <n v="277.32299999999998"/>
    <x v="13"/>
  </r>
  <r>
    <d v="2021-07-01T00:00:00"/>
    <x v="36"/>
    <x v="16"/>
    <s v=".."/>
    <n v="71.122"/>
    <n v="0"/>
    <s v=".."/>
    <n v="38.473999999999997"/>
    <n v="5.5830000000000002"/>
    <x v="13"/>
  </r>
  <r>
    <d v="2021-07-01T00:00:00"/>
    <x v="36"/>
    <x v="17"/>
    <s v=".."/>
    <n v="56.978000000000002"/>
    <n v="0"/>
    <s v=".."/>
    <n v="164.76599999999999"/>
    <n v="6.7750000000000004"/>
    <x v="13"/>
  </r>
  <r>
    <d v="2021-07-01T00:00:00"/>
    <x v="36"/>
    <x v="8"/>
    <s v=".."/>
    <n v="2025.8620000000001"/>
    <n v="16.091999999999999"/>
    <s v=".."/>
    <n v="258.995"/>
    <n v="85.337999999999994"/>
    <x v="13"/>
  </r>
  <r>
    <d v="2021-07-01T00:00:00"/>
    <x v="55"/>
    <x v="13"/>
    <s v=".."/>
    <n v="0"/>
    <n v="0"/>
    <s v=".."/>
    <s v=".."/>
    <s v=".."/>
    <x v="13"/>
  </r>
  <r>
    <d v="2021-07-01T00:00:00"/>
    <x v="55"/>
    <x v="1"/>
    <s v=".."/>
    <n v="61.366999999999997"/>
    <n v="0"/>
    <s v=".."/>
    <n v="224.76"/>
    <n v="0"/>
    <x v="13"/>
  </r>
  <r>
    <d v="2021-07-01T00:00:00"/>
    <x v="55"/>
    <x v="35"/>
    <n v="2943"/>
    <n v="2125.607"/>
    <n v="55.218000000000004"/>
    <n v="6063"/>
    <n v="2285.2570000000001"/>
    <n v="36.746000000000002"/>
    <x v="13"/>
  </r>
  <r>
    <d v="2021-07-01T00:00:00"/>
    <x v="55"/>
    <x v="16"/>
    <s v=".."/>
    <n v="0"/>
    <n v="0"/>
    <s v=".."/>
    <s v=".."/>
    <s v=".."/>
    <x v="13"/>
  </r>
  <r>
    <d v="2021-07-01T00:00:00"/>
    <x v="55"/>
    <x v="17"/>
    <s v=".."/>
    <s v=".."/>
    <s v=".."/>
    <s v=".."/>
    <n v="222.77600000000001"/>
    <n v="0"/>
    <x v="13"/>
  </r>
  <r>
    <d v="2021-07-01T00:00:00"/>
    <x v="55"/>
    <x v="26"/>
    <s v=".."/>
    <s v=".."/>
    <s v=".."/>
    <s v=".."/>
    <n v="0"/>
    <n v="0"/>
    <x v="13"/>
  </r>
  <r>
    <d v="2021-07-01T00:00:00"/>
    <x v="37"/>
    <x v="32"/>
    <n v="24"/>
    <n v="81.77"/>
    <n v="0.09"/>
    <n v="13"/>
    <n v="121.154"/>
    <n v="1.347"/>
    <x v="13"/>
  </r>
  <r>
    <d v="2021-07-01T00:00:00"/>
    <x v="81"/>
    <x v="16"/>
    <n v="882"/>
    <n v="1083.961"/>
    <n v="0"/>
    <n v="410"/>
    <n v="864.91899999999998"/>
    <n v="0"/>
    <x v="13"/>
  </r>
  <r>
    <d v="2021-07-01T00:00:00"/>
    <x v="38"/>
    <x v="1"/>
    <s v=".."/>
    <n v="139.88"/>
    <n v="0"/>
    <s v=".."/>
    <n v="837.66099999999994"/>
    <n v="0"/>
    <x v="13"/>
  </r>
  <r>
    <d v="2021-07-01T00:00:00"/>
    <x v="38"/>
    <x v="16"/>
    <n v="4918"/>
    <n v="6662.9840000000004"/>
    <n v="64.221000000000004"/>
    <n v="8291"/>
    <n v="4231.5259999999998"/>
    <n v="14.523999999999999"/>
    <x v="13"/>
  </r>
  <r>
    <d v="2021-07-01T00:00:00"/>
    <x v="40"/>
    <x v="29"/>
    <n v="128"/>
    <n v="4.048"/>
    <n v="0"/>
    <n v="6"/>
    <n v="28.669"/>
    <n v="0"/>
    <x v="13"/>
  </r>
  <r>
    <d v="2021-07-01T00:00:00"/>
    <x v="82"/>
    <x v="16"/>
    <s v=".."/>
    <n v="96.263000000000005"/>
    <n v="2.5249999999999999"/>
    <s v=".."/>
    <n v="157.464"/>
    <n v="0"/>
    <x v="13"/>
  </r>
  <r>
    <d v="2021-07-01T00:00:00"/>
    <x v="82"/>
    <x v="47"/>
    <n v="492"/>
    <n v="336.803"/>
    <n v="0"/>
    <n v="262"/>
    <n v="262.54000000000002"/>
    <n v="0"/>
    <x v="13"/>
  </r>
  <r>
    <d v="2021-07-01T00:00:00"/>
    <x v="42"/>
    <x v="1"/>
    <s v=".."/>
    <n v="1149.731"/>
    <n v="0"/>
    <s v=".."/>
    <n v="1266.797"/>
    <n v="0"/>
    <x v="13"/>
  </r>
  <r>
    <d v="2021-07-01T00:00:00"/>
    <x v="42"/>
    <x v="16"/>
    <s v=".."/>
    <n v="197.358"/>
    <n v="0"/>
    <s v=".."/>
    <n v="109.90600000000001"/>
    <n v="0"/>
    <x v="13"/>
  </r>
  <r>
    <d v="2021-07-01T00:00:00"/>
    <x v="43"/>
    <x v="17"/>
    <n v="129"/>
    <n v="198.71799999999999"/>
    <n v="13.417999999999999"/>
    <n v="39"/>
    <n v="182.19900000000001"/>
    <n v="0"/>
    <x v="13"/>
  </r>
  <r>
    <d v="2021-07-01T00:00:00"/>
    <x v="45"/>
    <x v="8"/>
    <n v="1093"/>
    <n v="994.245"/>
    <n v="50.143999999999998"/>
    <n v="1746"/>
    <n v="1369.607"/>
    <n v="86.941000000000003"/>
    <x v="13"/>
  </r>
  <r>
    <d v="2021-07-01T00:00:00"/>
    <x v="46"/>
    <x v="15"/>
    <s v=".."/>
    <s v=".."/>
    <s v=".."/>
    <s v=".."/>
    <n v="294.31299999999999"/>
    <n v="0"/>
    <x v="13"/>
  </r>
  <r>
    <d v="2021-07-01T00:00:00"/>
    <x v="46"/>
    <x v="16"/>
    <s v=".."/>
    <s v=".."/>
    <s v=".."/>
    <s v=".."/>
    <n v="172.66499999999999"/>
    <n v="0"/>
    <x v="13"/>
  </r>
  <r>
    <d v="2021-07-01T00:00:00"/>
    <x v="46"/>
    <x v="8"/>
    <s v=".."/>
    <n v="1677.7750000000001"/>
    <n v="0"/>
    <s v=".."/>
    <s v=".."/>
    <s v=".."/>
    <x v="13"/>
  </r>
  <r>
    <d v="2021-07-01T00:00:00"/>
    <x v="47"/>
    <x v="26"/>
    <n v="170"/>
    <n v="395.64100000000002"/>
    <n v="2.0379999999999998"/>
    <s v=".."/>
    <n v="338.24700000000001"/>
    <n v="3.43"/>
    <x v="13"/>
  </r>
  <r>
    <d v="2021-07-01T00:00:00"/>
    <x v="72"/>
    <x v="4"/>
    <n v="141"/>
    <n v="181.4"/>
    <n v="3.1"/>
    <n v="1267"/>
    <n v="92.7"/>
    <n v="0"/>
    <x v="13"/>
  </r>
  <r>
    <d v="2021-08-01T00:00:00"/>
    <x v="65"/>
    <x v="2"/>
    <n v="89"/>
    <n v="3.7040000000000002"/>
    <n v="0.72099999999999997"/>
    <n v="61"/>
    <n v="106.146"/>
    <n v="3.6219999999999999"/>
    <x v="13"/>
  </r>
  <r>
    <d v="2021-08-01T00:00:00"/>
    <x v="2"/>
    <x v="3"/>
    <s v=".."/>
    <n v="111.35599999999999"/>
    <n v="44.393999999999998"/>
    <s v=".."/>
    <n v="21.096"/>
    <n v="5.12"/>
    <x v="13"/>
  </r>
  <r>
    <d v="2021-08-01T00:00:00"/>
    <x v="2"/>
    <x v="1"/>
    <s v=".."/>
    <s v=".."/>
    <s v=".."/>
    <s v=".."/>
    <n v="105.717"/>
    <n v="34.319000000000003"/>
    <x v="13"/>
  </r>
  <r>
    <d v="2021-08-01T00:00:00"/>
    <x v="3"/>
    <x v="4"/>
    <s v=".."/>
    <n v="204.11"/>
    <n v="0"/>
    <s v=".."/>
    <n v="287.11599999999999"/>
    <n v="0"/>
    <x v="13"/>
  </r>
  <r>
    <d v="2021-08-01T00:00:00"/>
    <x v="5"/>
    <x v="1"/>
    <n v="5795"/>
    <n v="1400.213"/>
    <n v="87.805000000000007"/>
    <n v="1213"/>
    <n v="2011.107"/>
    <n v="17.524999999999999"/>
    <x v="13"/>
  </r>
  <r>
    <d v="2021-08-01T00:00:00"/>
    <x v="5"/>
    <x v="8"/>
    <n v="0"/>
    <n v="229.947"/>
    <n v="0"/>
    <n v="0"/>
    <n v="174.66300000000001"/>
    <n v="0"/>
    <x v="13"/>
  </r>
  <r>
    <d v="2021-08-01T00:00:00"/>
    <x v="6"/>
    <x v="9"/>
    <n v="751"/>
    <n v="160.91999999999999"/>
    <n v="0"/>
    <n v="643"/>
    <n v="222.01"/>
    <n v="0"/>
    <x v="13"/>
  </r>
  <r>
    <d v="2021-08-01T00:00:00"/>
    <x v="9"/>
    <x v="12"/>
    <n v="23"/>
    <n v="2.5390000000000001"/>
    <n v="0"/>
    <n v="114"/>
    <n v="4.2240000000000002"/>
    <n v="0"/>
    <x v="13"/>
  </r>
  <r>
    <d v="2021-08-01T00:00:00"/>
    <x v="10"/>
    <x v="13"/>
    <n v="65"/>
    <n v="81.95"/>
    <n v="0"/>
    <n v="12"/>
    <n v="73.156999999999996"/>
    <n v="0"/>
    <x v="13"/>
  </r>
  <r>
    <d v="2021-08-01T00:00:00"/>
    <x v="73"/>
    <x v="25"/>
    <n v="408"/>
    <n v="190.459"/>
    <n v="22.545999999999999"/>
    <n v="375"/>
    <n v="204.845"/>
    <n v="0"/>
    <x v="13"/>
  </r>
  <r>
    <d v="2021-08-01T00:00:00"/>
    <x v="74"/>
    <x v="8"/>
    <n v="419"/>
    <n v="543.07000000000005"/>
    <n v="0"/>
    <n v="1845"/>
    <n v="448.15899999999999"/>
    <n v="0"/>
    <x v="13"/>
  </r>
  <r>
    <d v="2021-08-01T00:00:00"/>
    <x v="13"/>
    <x v="15"/>
    <n v="99"/>
    <n v="32.933999999999997"/>
    <n v="0"/>
    <n v="292"/>
    <n v="50.834000000000003"/>
    <n v="0"/>
    <x v="13"/>
  </r>
  <r>
    <d v="2021-08-01T00:00:00"/>
    <x v="16"/>
    <x v="20"/>
    <n v="878"/>
    <n v="4272.308"/>
    <n v="104.042"/>
    <n v="1584"/>
    <n v="1873.3209999999999"/>
    <n v="0"/>
    <x v="13"/>
  </r>
  <r>
    <d v="2021-08-01T00:00:00"/>
    <x v="17"/>
    <x v="21"/>
    <n v="111"/>
    <n v="1147.0550000000001"/>
    <n v="114.91200000000001"/>
    <n v="90"/>
    <n v="1279.819"/>
    <n v="1.948"/>
    <x v="13"/>
  </r>
  <r>
    <d v="2021-08-01T00:00:00"/>
    <x v="18"/>
    <x v="4"/>
    <n v="101"/>
    <n v="685.81899999999996"/>
    <n v="30.103000000000002"/>
    <n v="1107"/>
    <n v="540.66099999999994"/>
    <n v="0"/>
    <x v="13"/>
  </r>
  <r>
    <d v="2021-08-01T00:00:00"/>
    <x v="19"/>
    <x v="4"/>
    <n v="200"/>
    <n v="1573.4190000000001"/>
    <n v="67.078999999999994"/>
    <n v="2250"/>
    <n v="713.47400000000005"/>
    <n v="0"/>
    <x v="13"/>
  </r>
  <r>
    <d v="2021-08-01T00:00:00"/>
    <x v="53"/>
    <x v="8"/>
    <n v="377"/>
    <n v="634.13300000000004"/>
    <n v="58.938000000000002"/>
    <n v="961"/>
    <n v="826.23599999999999"/>
    <n v="0"/>
    <x v="13"/>
  </r>
  <r>
    <d v="2021-08-01T00:00:00"/>
    <x v="21"/>
    <x v="20"/>
    <s v=".."/>
    <s v=".."/>
    <s v=".."/>
    <s v=".."/>
    <n v="636.80999999999995"/>
    <n v="0"/>
    <x v="13"/>
  </r>
  <r>
    <d v="2021-08-01T00:00:00"/>
    <x v="21"/>
    <x v="14"/>
    <s v=".."/>
    <s v=".."/>
    <s v=".."/>
    <s v=".."/>
    <n v="228.59"/>
    <n v="0"/>
    <x v="13"/>
  </r>
  <r>
    <d v="2021-08-01T00:00:00"/>
    <x v="21"/>
    <x v="1"/>
    <s v=".."/>
    <n v="32.283999999999999"/>
    <n v="0"/>
    <s v=".."/>
    <n v="115.27"/>
    <n v="0"/>
    <x v="13"/>
  </r>
  <r>
    <d v="2021-08-01T00:00:00"/>
    <x v="21"/>
    <x v="16"/>
    <s v=".."/>
    <n v="973.23699999999997"/>
    <n v="1.165"/>
    <s v=".."/>
    <n v="299.10399999999998"/>
    <n v="0.79"/>
    <x v="13"/>
  </r>
  <r>
    <d v="2021-08-01T00:00:00"/>
    <x v="21"/>
    <x v="17"/>
    <s v=".."/>
    <s v=".."/>
    <s v=".."/>
    <s v=".."/>
    <n v="166.316"/>
    <n v="0"/>
    <x v="13"/>
  </r>
  <r>
    <d v="2021-08-01T00:00:00"/>
    <x v="21"/>
    <x v="23"/>
    <n v="1237"/>
    <n v="3261.3989999999999"/>
    <n v="57.478999999999999"/>
    <n v="4841"/>
    <n v="921.15200000000004"/>
    <n v="54.341000000000001"/>
    <x v="13"/>
  </r>
  <r>
    <d v="2021-08-01T00:00:00"/>
    <x v="22"/>
    <x v="23"/>
    <n v="950"/>
    <n v="495.18299999999999"/>
    <n v="17.594999999999999"/>
    <n v="1707"/>
    <n v="779.33900000000006"/>
    <n v="73.192999999999998"/>
    <x v="13"/>
  </r>
  <r>
    <d v="2021-08-01T00:00:00"/>
    <x v="23"/>
    <x v="21"/>
    <n v="43"/>
    <n v="641.58399999999995"/>
    <n v="6.6680000000000001"/>
    <n v="51"/>
    <n v="441.38900000000001"/>
    <n v="0"/>
    <x v="13"/>
  </r>
  <r>
    <d v="2021-08-01T00:00:00"/>
    <x v="24"/>
    <x v="4"/>
    <s v=".."/>
    <s v=".."/>
    <s v=".."/>
    <s v=".."/>
    <n v="2809.239"/>
    <n v="0"/>
    <x v="13"/>
  </r>
  <r>
    <d v="2021-08-01T00:00:00"/>
    <x v="24"/>
    <x v="20"/>
    <s v=".."/>
    <s v=".."/>
    <s v=".."/>
    <s v=".."/>
    <n v="74.867000000000004"/>
    <n v="0"/>
    <x v="13"/>
  </r>
  <r>
    <d v="2021-08-01T00:00:00"/>
    <x v="24"/>
    <x v="1"/>
    <s v=".."/>
    <n v="0"/>
    <n v="0"/>
    <s v=".."/>
    <s v=".."/>
    <s v=".."/>
    <x v="13"/>
  </r>
  <r>
    <d v="2021-08-01T00:00:00"/>
    <x v="24"/>
    <x v="16"/>
    <s v=".."/>
    <n v="1013.313"/>
    <n v="0"/>
    <s v=".."/>
    <n v="164.435"/>
    <n v="0"/>
    <x v="13"/>
  </r>
  <r>
    <d v="2021-08-01T00:00:00"/>
    <x v="24"/>
    <x v="8"/>
    <s v=".."/>
    <n v="2865.0770000000002"/>
    <n v="0"/>
    <s v=".."/>
    <s v=".."/>
    <s v=".."/>
    <x v="13"/>
  </r>
  <r>
    <d v="2021-08-01T00:00:00"/>
    <x v="59"/>
    <x v="10"/>
    <n v="196"/>
    <n v="308.45499999999998"/>
    <n v="0"/>
    <n v="93"/>
    <n v="200.07"/>
    <n v="12.481"/>
    <x v="13"/>
  </r>
  <r>
    <d v="2021-08-01T00:00:00"/>
    <x v="25"/>
    <x v="14"/>
    <n v="248"/>
    <n v="105.57599999999999"/>
    <n v="10.096"/>
    <n v="133"/>
    <n v="119.21599999999999"/>
    <n v="0"/>
    <x v="13"/>
  </r>
  <r>
    <d v="2021-08-01T00:00:00"/>
    <x v="60"/>
    <x v="4"/>
    <s v=".."/>
    <n v="246.31100000000001"/>
    <n v="0"/>
    <s v=".."/>
    <n v="64.564999999999998"/>
    <n v="0"/>
    <x v="13"/>
  </r>
  <r>
    <d v="2021-08-01T00:00:00"/>
    <x v="75"/>
    <x v="20"/>
    <s v=".."/>
    <n v="541.07899999999995"/>
    <n v="0"/>
    <s v=".."/>
    <n v="389.85899999999998"/>
    <n v="0"/>
    <x v="13"/>
  </r>
  <r>
    <d v="2021-08-01T00:00:00"/>
    <x v="58"/>
    <x v="25"/>
    <n v="471"/>
    <n v="246.172"/>
    <n v="124.35"/>
    <n v="175"/>
    <n v="510.20400000000001"/>
    <n v="6.9850000000000003"/>
    <x v="13"/>
  </r>
  <r>
    <d v="2021-08-01T00:00:00"/>
    <x v="89"/>
    <x v="48"/>
    <s v=".."/>
    <n v="0"/>
    <n v="0"/>
    <s v=".."/>
    <s v=".."/>
    <s v=".."/>
    <x v="13"/>
  </r>
  <r>
    <d v="2021-08-01T00:00:00"/>
    <x v="89"/>
    <x v="20"/>
    <s v=".."/>
    <n v="0"/>
    <n v="0"/>
    <s v=".."/>
    <n v="324.93"/>
    <n v="0"/>
    <x v="13"/>
  </r>
  <r>
    <d v="2021-08-01T00:00:00"/>
    <x v="89"/>
    <x v="25"/>
    <s v=".."/>
    <n v="309.07400000000001"/>
    <n v="0"/>
    <s v=".."/>
    <s v=".."/>
    <s v=".."/>
    <x v="13"/>
  </r>
  <r>
    <d v="2021-08-01T00:00:00"/>
    <x v="89"/>
    <x v="16"/>
    <s v=".."/>
    <n v="1893.596"/>
    <n v="0"/>
    <s v=".."/>
    <n v="1430.576"/>
    <n v="0"/>
    <x v="13"/>
  </r>
  <r>
    <d v="2021-08-01T00:00:00"/>
    <x v="89"/>
    <x v="8"/>
    <s v=".."/>
    <n v="1596.2929999999999"/>
    <n v="0"/>
    <s v=".."/>
    <s v=".."/>
    <s v=".."/>
    <x v="13"/>
  </r>
  <r>
    <d v="2021-08-01T00:00:00"/>
    <x v="29"/>
    <x v="15"/>
    <n v="101"/>
    <n v="28.481000000000002"/>
    <n v="0"/>
    <n v="272"/>
    <n v="21.878"/>
    <n v="0"/>
    <x v="13"/>
  </r>
  <r>
    <d v="2021-08-01T00:00:00"/>
    <x v="31"/>
    <x v="38"/>
    <s v=".."/>
    <s v=".."/>
    <s v=".."/>
    <s v=".."/>
    <n v="17.05"/>
    <n v="0"/>
    <x v="13"/>
  </r>
  <r>
    <d v="2021-08-01T00:00:00"/>
    <x v="31"/>
    <x v="13"/>
    <n v="98"/>
    <n v="1856.9269999999999"/>
    <n v="36.417000000000002"/>
    <n v="102"/>
    <n v="1309.528"/>
    <n v="0"/>
    <x v="13"/>
  </r>
  <r>
    <d v="2021-08-01T00:00:00"/>
    <x v="66"/>
    <x v="28"/>
    <s v=".."/>
    <n v="4.1109999999999998"/>
    <n v="0"/>
    <n v="25"/>
    <n v="139.28399999999999"/>
    <n v="0"/>
    <x v="13"/>
  </r>
  <r>
    <d v="2021-08-01T00:00:00"/>
    <x v="35"/>
    <x v="24"/>
    <n v="150"/>
    <n v="0.26800000000000002"/>
    <n v="0"/>
    <n v="68"/>
    <n v="2.7E-2"/>
    <n v="0"/>
    <x v="13"/>
  </r>
  <r>
    <d v="2021-08-01T00:00:00"/>
    <x v="36"/>
    <x v="4"/>
    <s v=".."/>
    <n v="205.40199999999999"/>
    <n v="20.899000000000001"/>
    <s v=".."/>
    <n v="676.33299999999997"/>
    <n v="14.307"/>
    <x v="13"/>
  </r>
  <r>
    <d v="2021-08-01T00:00:00"/>
    <x v="36"/>
    <x v="20"/>
    <s v=".."/>
    <n v="991.73299999999995"/>
    <n v="55.691000000000003"/>
    <s v=".."/>
    <n v="521.43399999999997"/>
    <n v="23.283999999999999"/>
    <x v="13"/>
  </r>
  <r>
    <d v="2021-08-01T00:00:00"/>
    <x v="36"/>
    <x v="30"/>
    <s v=".."/>
    <s v=".."/>
    <s v=".."/>
    <s v=".."/>
    <n v="0"/>
    <n v="0"/>
    <x v="13"/>
  </r>
  <r>
    <d v="2021-08-01T00:00:00"/>
    <x v="36"/>
    <x v="14"/>
    <s v=".."/>
    <s v=".."/>
    <s v=".."/>
    <s v=".."/>
    <n v="1.6359999999999999"/>
    <n v="0"/>
    <x v="13"/>
  </r>
  <r>
    <d v="2021-08-01T00:00:00"/>
    <x v="36"/>
    <x v="25"/>
    <s v=".."/>
    <n v="184.49299999999999"/>
    <n v="13.518000000000001"/>
    <s v=".."/>
    <n v="187.84700000000001"/>
    <n v="29.870999999999999"/>
    <x v="13"/>
  </r>
  <r>
    <d v="2021-08-01T00:00:00"/>
    <x v="36"/>
    <x v="15"/>
    <s v=".."/>
    <s v=".."/>
    <s v=".."/>
    <s v=".."/>
    <n v="0"/>
    <n v="0"/>
    <x v="13"/>
  </r>
  <r>
    <d v="2021-08-01T00:00:00"/>
    <x v="36"/>
    <x v="1"/>
    <n v="64"/>
    <n v="444.53199999999998"/>
    <n v="0.48299999999999998"/>
    <n v="243"/>
    <n v="844.74900000000002"/>
    <n v="72.936000000000007"/>
    <x v="13"/>
  </r>
  <r>
    <d v="2021-08-01T00:00:00"/>
    <x v="36"/>
    <x v="16"/>
    <s v=".."/>
    <n v="56.222999999999999"/>
    <n v="0"/>
    <s v=".."/>
    <n v="54.414000000000001"/>
    <n v="5.4359999999999999"/>
    <x v="13"/>
  </r>
  <r>
    <d v="2021-08-01T00:00:00"/>
    <x v="36"/>
    <x v="17"/>
    <s v=".."/>
    <n v="48.393000000000001"/>
    <n v="0"/>
    <s v=".."/>
    <n v="125.129"/>
    <n v="5.4279999999999999"/>
    <x v="13"/>
  </r>
  <r>
    <d v="2021-08-01T00:00:00"/>
    <x v="36"/>
    <x v="8"/>
    <s v=".."/>
    <n v="2515.279"/>
    <n v="18.305"/>
    <s v=".."/>
    <n v="281.38400000000001"/>
    <n v="54.6"/>
    <x v="13"/>
  </r>
  <r>
    <d v="2021-08-01T00:00:00"/>
    <x v="55"/>
    <x v="25"/>
    <s v=".."/>
    <n v="56.738"/>
    <n v="2.7829999999999999"/>
    <s v=".."/>
    <s v=".."/>
    <s v=".."/>
    <x v="13"/>
  </r>
  <r>
    <d v="2021-08-01T00:00:00"/>
    <x v="55"/>
    <x v="13"/>
    <s v=".."/>
    <n v="0"/>
    <n v="0"/>
    <s v=".."/>
    <s v=".."/>
    <s v=".."/>
    <x v="13"/>
  </r>
  <r>
    <d v="2021-08-01T00:00:00"/>
    <x v="55"/>
    <x v="1"/>
    <s v=".."/>
    <n v="65.111999999999995"/>
    <n v="0"/>
    <s v=".."/>
    <n v="261.68400000000003"/>
    <n v="0"/>
    <x v="13"/>
  </r>
  <r>
    <d v="2021-08-01T00:00:00"/>
    <x v="55"/>
    <x v="35"/>
    <n v="2219"/>
    <n v="2054.9430000000002"/>
    <n v="74.372"/>
    <n v="6167"/>
    <n v="1994.5550000000001"/>
    <n v="25.427"/>
    <x v="13"/>
  </r>
  <r>
    <d v="2021-08-01T00:00:00"/>
    <x v="55"/>
    <x v="16"/>
    <s v=".."/>
    <n v="0"/>
    <n v="0"/>
    <s v=".."/>
    <s v=".."/>
    <s v=".."/>
    <x v="13"/>
  </r>
  <r>
    <d v="2021-08-01T00:00:00"/>
    <x v="55"/>
    <x v="17"/>
    <s v=".."/>
    <s v=".."/>
    <s v=".."/>
    <s v=".."/>
    <n v="0"/>
    <n v="0"/>
    <x v="13"/>
  </r>
  <r>
    <d v="2021-08-01T00:00:00"/>
    <x v="55"/>
    <x v="26"/>
    <s v=".."/>
    <s v=".."/>
    <s v=".."/>
    <s v=".."/>
    <n v="0"/>
    <n v="0"/>
    <x v="13"/>
  </r>
  <r>
    <d v="2021-08-01T00:00:00"/>
    <x v="37"/>
    <x v="32"/>
    <n v="18"/>
    <n v="90.387"/>
    <n v="0.16400000000000001"/>
    <n v="15"/>
    <n v="103.6"/>
    <n v="1.226"/>
    <x v="13"/>
  </r>
  <r>
    <d v="2021-08-01T00:00:00"/>
    <x v="81"/>
    <x v="16"/>
    <n v="611"/>
    <n v="1071.1210000000001"/>
    <n v="0"/>
    <n v="346"/>
    <n v="865.19"/>
    <n v="0"/>
    <x v="13"/>
  </r>
  <r>
    <d v="2021-08-01T00:00:00"/>
    <x v="38"/>
    <x v="1"/>
    <s v=".."/>
    <n v="132.773"/>
    <n v="0"/>
    <s v=".."/>
    <n v="863.98400000000004"/>
    <n v="0"/>
    <x v="13"/>
  </r>
  <r>
    <d v="2021-08-01T00:00:00"/>
    <x v="38"/>
    <x v="16"/>
    <n v="3708"/>
    <n v="6512.4440000000004"/>
    <n v="83.591999999999999"/>
    <n v="7581"/>
    <n v="3901.7089999999998"/>
    <n v="16.003"/>
    <x v="13"/>
  </r>
  <r>
    <d v="2021-08-01T00:00:00"/>
    <x v="40"/>
    <x v="29"/>
    <n v="86"/>
    <n v="1.2390000000000001"/>
    <n v="0"/>
    <s v=".."/>
    <n v="23.157"/>
    <n v="0"/>
    <x v="13"/>
  </r>
  <r>
    <d v="2021-08-01T00:00:00"/>
    <x v="82"/>
    <x v="16"/>
    <s v=".."/>
    <n v="75.174999999999997"/>
    <n v="0"/>
    <s v=".."/>
    <n v="115.30500000000001"/>
    <n v="0"/>
    <x v="13"/>
  </r>
  <r>
    <d v="2021-08-01T00:00:00"/>
    <x v="82"/>
    <x v="47"/>
    <n v="381"/>
    <n v="257.84800000000001"/>
    <n v="0"/>
    <n v="249"/>
    <n v="264.36099999999999"/>
    <n v="0.01"/>
    <x v="13"/>
  </r>
  <r>
    <d v="2021-08-01T00:00:00"/>
    <x v="42"/>
    <x v="1"/>
    <s v=".."/>
    <n v="861.63300000000004"/>
    <n v="0"/>
    <s v=".."/>
    <n v="1011.321"/>
    <n v="0"/>
    <x v="13"/>
  </r>
  <r>
    <d v="2021-08-01T00:00:00"/>
    <x v="42"/>
    <x v="16"/>
    <s v=".."/>
    <n v="945.90599999999995"/>
    <n v="0"/>
    <s v=".."/>
    <n v="609.13800000000003"/>
    <n v="0"/>
    <x v="13"/>
  </r>
  <r>
    <d v="2021-08-01T00:00:00"/>
    <x v="43"/>
    <x v="17"/>
    <n v="143"/>
    <n v="207.56700000000001"/>
    <n v="13.695"/>
    <n v="55"/>
    <n v="220.00899999999999"/>
    <n v="0"/>
    <x v="13"/>
  </r>
  <r>
    <d v="2021-08-01T00:00:00"/>
    <x v="45"/>
    <x v="8"/>
    <n v="742"/>
    <n v="980.19799999999998"/>
    <n v="49.594000000000001"/>
    <n v="1885"/>
    <n v="1314.8040000000001"/>
    <n v="74.863"/>
    <x v="13"/>
  </r>
  <r>
    <d v="2021-08-01T00:00:00"/>
    <x v="46"/>
    <x v="15"/>
    <s v=".."/>
    <s v=".."/>
    <s v=".."/>
    <s v=".."/>
    <n v="289.57900000000001"/>
    <n v="0"/>
    <x v="13"/>
  </r>
  <r>
    <d v="2021-08-01T00:00:00"/>
    <x v="46"/>
    <x v="16"/>
    <s v=".."/>
    <s v=".."/>
    <s v=".."/>
    <s v=".."/>
    <n v="110.262"/>
    <n v="0"/>
    <x v="13"/>
  </r>
  <r>
    <d v="2021-08-01T00:00:00"/>
    <x v="46"/>
    <x v="8"/>
    <s v=".."/>
    <n v="1632.5129999999999"/>
    <n v="0"/>
    <s v=".."/>
    <s v=".."/>
    <s v=".."/>
    <x v="13"/>
  </r>
  <r>
    <d v="2021-08-01T00:00:00"/>
    <x v="47"/>
    <x v="26"/>
    <n v="230"/>
    <n v="447.262"/>
    <n v="0.45200000000000001"/>
    <n v="0"/>
    <n v="385.33199999999999"/>
    <n v="5.4290000000000003"/>
    <x v="13"/>
  </r>
  <r>
    <d v="2021-08-01T00:00:00"/>
    <x v="72"/>
    <x v="4"/>
    <n v="130"/>
    <n v="77.900000000000006"/>
    <n v="1.4"/>
    <n v="660"/>
    <n v="72.3"/>
    <n v="0"/>
    <x v="13"/>
  </r>
  <r>
    <d v="2021-09-01T00:00:00"/>
    <x v="65"/>
    <x v="2"/>
    <n v="49"/>
    <n v="2.2669999999999999"/>
    <n v="0.35199999999999998"/>
    <n v="87"/>
    <n v="122.38"/>
    <n v="4.88"/>
    <x v="13"/>
  </r>
  <r>
    <d v="2021-09-01T00:00:00"/>
    <x v="2"/>
    <x v="3"/>
    <s v=".."/>
    <n v="92.251000000000005"/>
    <n v="31.515999999999998"/>
    <s v=".."/>
    <n v="42.146000000000001"/>
    <n v="4.0339999999999998"/>
    <x v="13"/>
  </r>
  <r>
    <d v="2021-09-01T00:00:00"/>
    <x v="2"/>
    <x v="1"/>
    <s v=".."/>
    <s v=".."/>
    <s v=".."/>
    <s v=".."/>
    <n v="91.228999999999999"/>
    <n v="33.421999999999997"/>
    <x v="13"/>
  </r>
  <r>
    <d v="2021-09-01T00:00:00"/>
    <x v="3"/>
    <x v="4"/>
    <s v=".."/>
    <n v="222.56299999999999"/>
    <n v="0"/>
    <s v=".."/>
    <s v=".."/>
    <s v=".."/>
    <x v="13"/>
  </r>
  <r>
    <d v="2021-09-01T00:00:00"/>
    <x v="5"/>
    <x v="1"/>
    <n v="341"/>
    <n v="1256.873"/>
    <n v="71.936999999999998"/>
    <n v="439"/>
    <n v="1877.184"/>
    <n v="19.571000000000002"/>
    <x v="13"/>
  </r>
  <r>
    <d v="2021-09-01T00:00:00"/>
    <x v="5"/>
    <x v="8"/>
    <n v="42"/>
    <n v="168.066"/>
    <n v="0"/>
    <n v="0"/>
    <n v="164.71899999999999"/>
    <n v="0"/>
    <x v="13"/>
  </r>
  <r>
    <d v="2021-09-01T00:00:00"/>
    <x v="6"/>
    <x v="9"/>
    <n v="638"/>
    <n v="168.036"/>
    <n v="0"/>
    <n v="544"/>
    <n v="244.678"/>
    <n v="0"/>
    <x v="13"/>
  </r>
  <r>
    <d v="2021-09-01T00:00:00"/>
    <x v="9"/>
    <x v="12"/>
    <n v="154"/>
    <n v="3.1240000000000001"/>
    <n v="0"/>
    <n v="6"/>
    <n v="10.62"/>
    <n v="0"/>
    <x v="13"/>
  </r>
  <r>
    <d v="2021-09-01T00:00:00"/>
    <x v="10"/>
    <x v="13"/>
    <n v="30"/>
    <n v="68.177000000000007"/>
    <n v="0"/>
    <n v="2"/>
    <n v="26.954000000000001"/>
    <n v="0"/>
    <x v="13"/>
  </r>
  <r>
    <d v="2021-09-01T00:00:00"/>
    <x v="73"/>
    <x v="25"/>
    <n v="192"/>
    <n v="100.20099999999999"/>
    <n v="13.846"/>
    <n v="226"/>
    <n v="166.126"/>
    <n v="0"/>
    <x v="13"/>
  </r>
  <r>
    <d v="2021-09-01T00:00:00"/>
    <x v="74"/>
    <x v="8"/>
    <n v="51"/>
    <n v="20.074000000000002"/>
    <n v="0"/>
    <n v="36"/>
    <n v="12.621"/>
    <n v="0"/>
    <x v="13"/>
  </r>
  <r>
    <d v="2021-09-01T00:00:00"/>
    <x v="13"/>
    <x v="15"/>
    <n v="42"/>
    <n v="13.865"/>
    <n v="0"/>
    <n v="176"/>
    <n v="22.779"/>
    <n v="0"/>
    <x v="13"/>
  </r>
  <r>
    <d v="2021-09-01T00:00:00"/>
    <x v="16"/>
    <x v="20"/>
    <n v="750"/>
    <n v="4256.0410000000002"/>
    <n v="132.44"/>
    <n v="1325"/>
    <n v="2266.8789999999999"/>
    <n v="0"/>
    <x v="13"/>
  </r>
  <r>
    <d v="2021-09-01T00:00:00"/>
    <x v="69"/>
    <x v="24"/>
    <s v=".."/>
    <n v="35.277000000000001"/>
    <n v="0"/>
    <s v=".."/>
    <s v=".."/>
    <s v=".."/>
    <x v="13"/>
  </r>
  <r>
    <d v="2021-09-01T00:00:00"/>
    <x v="17"/>
    <x v="21"/>
    <n v="118"/>
    <n v="1170.4459999999999"/>
    <n v="81.156999999999996"/>
    <n v="99"/>
    <n v="1813.6110000000001"/>
    <n v="0.51800000000000002"/>
    <x v="13"/>
  </r>
  <r>
    <d v="2021-09-01T00:00:00"/>
    <x v="18"/>
    <x v="4"/>
    <n v="61"/>
    <n v="797.03800000000001"/>
    <n v="34.674999999999997"/>
    <n v="1119"/>
    <n v="754.67"/>
    <n v="0"/>
    <x v="13"/>
  </r>
  <r>
    <d v="2021-09-01T00:00:00"/>
    <x v="19"/>
    <x v="4"/>
    <n v="156"/>
    <n v="1017.388"/>
    <n v="71.822000000000003"/>
    <n v="2345"/>
    <n v="568.17399999999998"/>
    <n v="0"/>
    <x v="13"/>
  </r>
  <r>
    <d v="2021-09-01T00:00:00"/>
    <x v="53"/>
    <x v="8"/>
    <n v="348"/>
    <n v="479.56700000000001"/>
    <n v="49.741"/>
    <n v="903"/>
    <n v="696.56600000000003"/>
    <n v="0"/>
    <x v="13"/>
  </r>
  <r>
    <d v="2021-09-01T00:00:00"/>
    <x v="21"/>
    <x v="20"/>
    <s v=".."/>
    <s v=".."/>
    <s v=".."/>
    <s v=".."/>
    <n v="394.02600000000001"/>
    <n v="0"/>
    <x v="13"/>
  </r>
  <r>
    <d v="2021-09-01T00:00:00"/>
    <x v="21"/>
    <x v="14"/>
    <s v=".."/>
    <s v=".."/>
    <s v=".."/>
    <s v=".."/>
    <n v="119.745"/>
    <n v="0"/>
    <x v="13"/>
  </r>
  <r>
    <d v="2021-09-01T00:00:00"/>
    <x v="21"/>
    <x v="1"/>
    <s v=".."/>
    <n v="33.243000000000002"/>
    <n v="0"/>
    <s v=".."/>
    <n v="49.936999999999998"/>
    <n v="0"/>
    <x v="13"/>
  </r>
  <r>
    <d v="2021-09-01T00:00:00"/>
    <x v="21"/>
    <x v="16"/>
    <s v=".."/>
    <n v="869.30100000000004"/>
    <n v="1.5860000000000001"/>
    <s v=".."/>
    <n v="313.19499999999999"/>
    <n v="0"/>
    <x v="13"/>
  </r>
  <r>
    <d v="2021-09-01T00:00:00"/>
    <x v="21"/>
    <x v="17"/>
    <s v=".."/>
    <s v=".."/>
    <s v=".."/>
    <s v=".."/>
    <n v="189.125"/>
    <n v="0"/>
    <x v="13"/>
  </r>
  <r>
    <d v="2021-09-01T00:00:00"/>
    <x v="21"/>
    <x v="23"/>
    <n v="1010"/>
    <n v="2763.1979999999999"/>
    <n v="80.790000000000006"/>
    <n v="5122"/>
    <n v="1128.1199999999999"/>
    <n v="43.747"/>
    <x v="13"/>
  </r>
  <r>
    <d v="2021-09-01T00:00:00"/>
    <x v="22"/>
    <x v="23"/>
    <n v="425"/>
    <n v="498.47199999999998"/>
    <n v="21.007999999999999"/>
    <n v="1601"/>
    <n v="801.55100000000004"/>
    <n v="76.793999999999997"/>
    <x v="13"/>
  </r>
  <r>
    <d v="2021-09-01T00:00:00"/>
    <x v="23"/>
    <x v="21"/>
    <n v="14"/>
    <n v="703.00300000000004"/>
    <n v="9.141"/>
    <n v="14"/>
    <n v="406.904"/>
    <n v="0"/>
    <x v="13"/>
  </r>
  <r>
    <d v="2021-09-01T00:00:00"/>
    <x v="24"/>
    <x v="4"/>
    <s v=".."/>
    <s v=".."/>
    <s v=".."/>
    <s v=".."/>
    <n v="2328.6930000000002"/>
    <n v="0"/>
    <x v="13"/>
  </r>
  <r>
    <d v="2021-09-01T00:00:00"/>
    <x v="24"/>
    <x v="20"/>
    <s v=".."/>
    <s v=".."/>
    <s v=".."/>
    <s v=".."/>
    <n v="9.9109999999999996"/>
    <n v="0"/>
    <x v="13"/>
  </r>
  <r>
    <d v="2021-09-01T00:00:00"/>
    <x v="24"/>
    <x v="1"/>
    <s v=".."/>
    <n v="0"/>
    <n v="0"/>
    <s v=".."/>
    <s v=".."/>
    <s v=".."/>
    <x v="13"/>
  </r>
  <r>
    <d v="2021-09-01T00:00:00"/>
    <x v="24"/>
    <x v="16"/>
    <s v=".."/>
    <n v="857.48599999999999"/>
    <n v="0"/>
    <s v=".."/>
    <n v="130.49100000000001"/>
    <n v="0"/>
    <x v="13"/>
  </r>
  <r>
    <d v="2021-09-01T00:00:00"/>
    <x v="24"/>
    <x v="8"/>
    <s v=".."/>
    <n v="2950.547"/>
    <n v="0"/>
    <s v=".."/>
    <s v=".."/>
    <s v=".."/>
    <x v="13"/>
  </r>
  <r>
    <d v="2021-09-01T00:00:00"/>
    <x v="59"/>
    <x v="10"/>
    <n v="175"/>
    <n v="310.67899999999997"/>
    <n v="0"/>
    <n v="39"/>
    <n v="207.74700000000001"/>
    <n v="16.427"/>
    <x v="13"/>
  </r>
  <r>
    <d v="2021-09-01T00:00:00"/>
    <x v="25"/>
    <x v="14"/>
    <n v="128"/>
    <n v="154.839"/>
    <n v="0.28499999999999998"/>
    <n v="192"/>
    <n v="141.88200000000001"/>
    <n v="0"/>
    <x v="13"/>
  </r>
  <r>
    <d v="2021-09-01T00:00:00"/>
    <x v="60"/>
    <x v="4"/>
    <s v=".."/>
    <n v="192.88300000000001"/>
    <n v="0"/>
    <s v=".."/>
    <n v="2.625"/>
    <n v="0"/>
    <x v="13"/>
  </r>
  <r>
    <d v="2021-09-01T00:00:00"/>
    <x v="75"/>
    <x v="20"/>
    <s v=".."/>
    <n v="800.36"/>
    <n v="0"/>
    <s v=".."/>
    <n v="413.04300000000001"/>
    <n v="0"/>
    <x v="13"/>
  </r>
  <r>
    <d v="2021-09-01T00:00:00"/>
    <x v="58"/>
    <x v="25"/>
    <n v="255"/>
    <n v="226.792"/>
    <n v="76.631"/>
    <n v="130"/>
    <n v="573.35299999999995"/>
    <n v="4.99"/>
    <x v="13"/>
  </r>
  <r>
    <d v="2021-09-01T00:00:00"/>
    <x v="89"/>
    <x v="48"/>
    <s v=".."/>
    <n v="0"/>
    <n v="0"/>
    <s v=".."/>
    <s v=".."/>
    <s v=".."/>
    <x v="13"/>
  </r>
  <r>
    <d v="2021-09-01T00:00:00"/>
    <x v="89"/>
    <x v="20"/>
    <s v=".."/>
    <n v="0"/>
    <n v="0"/>
    <s v=".."/>
    <n v="371.935"/>
    <n v="0"/>
    <x v="13"/>
  </r>
  <r>
    <d v="2021-09-01T00:00:00"/>
    <x v="89"/>
    <x v="25"/>
    <s v=".."/>
    <n v="313.02699999999999"/>
    <n v="0"/>
    <s v=".."/>
    <s v=".."/>
    <s v=".."/>
    <x v="13"/>
  </r>
  <r>
    <d v="2021-09-01T00:00:00"/>
    <x v="89"/>
    <x v="16"/>
    <s v=".."/>
    <n v="1895.098"/>
    <n v="0"/>
    <s v=".."/>
    <n v="1480.8869999999999"/>
    <n v="0"/>
    <x v="13"/>
  </r>
  <r>
    <d v="2021-09-01T00:00:00"/>
    <x v="89"/>
    <x v="8"/>
    <s v=".."/>
    <n v="1531.893"/>
    <n v="0"/>
    <s v=".."/>
    <s v=".."/>
    <s v=".."/>
    <x v="13"/>
  </r>
  <r>
    <d v="2021-09-01T00:00:00"/>
    <x v="29"/>
    <x v="15"/>
    <n v="45"/>
    <n v="15.093999999999999"/>
    <n v="0"/>
    <n v="236"/>
    <n v="29.762"/>
    <n v="0"/>
    <x v="13"/>
  </r>
  <r>
    <d v="2021-09-01T00:00:00"/>
    <x v="31"/>
    <x v="38"/>
    <s v=".."/>
    <s v=".."/>
    <s v=".."/>
    <s v=".."/>
    <n v="17.05"/>
    <n v="0"/>
    <x v="13"/>
  </r>
  <r>
    <d v="2021-09-01T00:00:00"/>
    <x v="31"/>
    <x v="13"/>
    <n v="123"/>
    <n v="2143.5039999999999"/>
    <n v="41.09"/>
    <n v="107"/>
    <n v="1254.5830000000001"/>
    <n v="0"/>
    <x v="13"/>
  </r>
  <r>
    <d v="2021-09-01T00:00:00"/>
    <x v="66"/>
    <x v="28"/>
    <n v="65"/>
    <n v="10.262"/>
    <n v="0.154"/>
    <n v="91"/>
    <n v="118.996"/>
    <n v="0.17799999999999999"/>
    <x v="13"/>
  </r>
  <r>
    <d v="2021-09-01T00:00:00"/>
    <x v="66"/>
    <x v="29"/>
    <s v=".."/>
    <s v=".."/>
    <s v=".."/>
    <s v=".."/>
    <n v="12.88"/>
    <n v="0"/>
    <x v="13"/>
  </r>
  <r>
    <d v="2021-09-01T00:00:00"/>
    <x v="35"/>
    <x v="24"/>
    <n v="91"/>
    <n v="0.45400000000000001"/>
    <n v="0"/>
    <n v="55"/>
    <n v="0"/>
    <n v="0"/>
    <x v="13"/>
  </r>
  <r>
    <d v="2021-09-01T00:00:00"/>
    <x v="36"/>
    <x v="4"/>
    <s v=".."/>
    <n v="301.74799999999999"/>
    <n v="6.633"/>
    <s v=".."/>
    <n v="558.97799999999995"/>
    <n v="15.112"/>
    <x v="13"/>
  </r>
  <r>
    <d v="2021-09-01T00:00:00"/>
    <x v="36"/>
    <x v="20"/>
    <s v=".."/>
    <n v="976.846"/>
    <n v="48.709000000000003"/>
    <s v=".."/>
    <n v="468.452"/>
    <n v="20.286999999999999"/>
    <x v="13"/>
  </r>
  <r>
    <d v="2021-09-01T00:00:00"/>
    <x v="36"/>
    <x v="30"/>
    <s v=".."/>
    <s v=".."/>
    <s v=".."/>
    <s v=".."/>
    <n v="0"/>
    <n v="0"/>
    <x v="13"/>
  </r>
  <r>
    <d v="2021-09-01T00:00:00"/>
    <x v="36"/>
    <x v="14"/>
    <s v=".."/>
    <s v=".."/>
    <s v=".."/>
    <s v=".."/>
    <n v="0"/>
    <n v="0"/>
    <x v="13"/>
  </r>
  <r>
    <d v="2021-09-01T00:00:00"/>
    <x v="36"/>
    <x v="25"/>
    <s v=".."/>
    <n v="200.78899999999999"/>
    <n v="0"/>
    <s v=".."/>
    <n v="180.66300000000001"/>
    <n v="30.841999999999999"/>
    <x v="13"/>
  </r>
  <r>
    <d v="2021-09-01T00:00:00"/>
    <x v="36"/>
    <x v="15"/>
    <s v=".."/>
    <s v=".."/>
    <s v=".."/>
    <s v=".."/>
    <n v="0"/>
    <n v="0"/>
    <x v="13"/>
  </r>
  <r>
    <d v="2021-09-01T00:00:00"/>
    <x v="36"/>
    <x v="1"/>
    <s v=".."/>
    <n v="464.21600000000001"/>
    <n v="0.29599999999999999"/>
    <s v=".."/>
    <n v="563.26599999999996"/>
    <n v="95.444000000000003"/>
    <x v="13"/>
  </r>
  <r>
    <d v="2021-09-01T00:00:00"/>
    <x v="36"/>
    <x v="16"/>
    <s v=".."/>
    <n v="71.665000000000006"/>
    <n v="0"/>
    <s v=".."/>
    <n v="122.4"/>
    <n v="3.9929999999999999"/>
    <x v="13"/>
  </r>
  <r>
    <d v="2021-09-01T00:00:00"/>
    <x v="36"/>
    <x v="17"/>
    <s v=".."/>
    <n v="58.792999999999999"/>
    <n v="0"/>
    <s v=".."/>
    <n v="112.25"/>
    <n v="2.165"/>
    <x v="13"/>
  </r>
  <r>
    <d v="2021-09-01T00:00:00"/>
    <x v="36"/>
    <x v="18"/>
    <s v=".."/>
    <n v="54.862000000000002"/>
    <n v="15.975"/>
    <s v=".."/>
    <n v="0"/>
    <n v="6.2110000000000003"/>
    <x v="13"/>
  </r>
  <r>
    <d v="2021-09-01T00:00:00"/>
    <x v="36"/>
    <x v="8"/>
    <s v=".."/>
    <n v="2090.4050000000002"/>
    <n v="42.643999999999998"/>
    <s v=".."/>
    <n v="337.64499999999998"/>
    <n v="77.596999999999994"/>
    <x v="13"/>
  </r>
  <r>
    <d v="2021-09-01T00:00:00"/>
    <x v="55"/>
    <x v="14"/>
    <s v=".."/>
    <s v=".."/>
    <s v=".."/>
    <s v=".."/>
    <n v="0"/>
    <n v="0"/>
    <x v="13"/>
  </r>
  <r>
    <d v="2021-09-01T00:00:00"/>
    <x v="55"/>
    <x v="13"/>
    <s v=".."/>
    <n v="0"/>
    <n v="0"/>
    <s v=".."/>
    <s v=".."/>
    <s v=".."/>
    <x v="13"/>
  </r>
  <r>
    <d v="2021-09-01T00:00:00"/>
    <x v="55"/>
    <x v="1"/>
    <s v=".."/>
    <n v="51.892000000000003"/>
    <n v="0"/>
    <s v=".."/>
    <n v="278.67"/>
    <n v="0"/>
    <x v="13"/>
  </r>
  <r>
    <d v="2021-09-01T00:00:00"/>
    <x v="55"/>
    <x v="35"/>
    <n v="2169"/>
    <n v="1772.1179999999999"/>
    <n v="88.275000000000006"/>
    <n v="5846"/>
    <n v="1905.953"/>
    <n v="38.411999999999999"/>
    <x v="13"/>
  </r>
  <r>
    <d v="2021-09-01T00:00:00"/>
    <x v="55"/>
    <x v="16"/>
    <s v=".."/>
    <n v="0"/>
    <n v="0"/>
    <s v=".."/>
    <s v=".."/>
    <s v=".."/>
    <x v="13"/>
  </r>
  <r>
    <d v="2021-09-01T00:00:00"/>
    <x v="55"/>
    <x v="17"/>
    <s v=".."/>
    <s v=".."/>
    <s v=".."/>
    <s v=".."/>
    <n v="0"/>
    <n v="0"/>
    <x v="13"/>
  </r>
  <r>
    <d v="2021-09-01T00:00:00"/>
    <x v="55"/>
    <x v="26"/>
    <s v=".."/>
    <s v=".."/>
    <s v=".."/>
    <s v=".."/>
    <n v="0"/>
    <n v="0"/>
    <x v="13"/>
  </r>
  <r>
    <d v="2021-09-01T00:00:00"/>
    <x v="37"/>
    <x v="32"/>
    <n v="14"/>
    <n v="140.28100000000001"/>
    <n v="0.11600000000000001"/>
    <n v="4"/>
    <n v="144.58799999999999"/>
    <n v="0.96"/>
    <x v="13"/>
  </r>
  <r>
    <d v="2021-09-01T00:00:00"/>
    <x v="81"/>
    <x v="16"/>
    <n v="544"/>
    <n v="1147.6410000000001"/>
    <n v="0"/>
    <n v="383"/>
    <n v="895.40700000000004"/>
    <n v="0"/>
    <x v="13"/>
  </r>
  <r>
    <d v="2021-09-01T00:00:00"/>
    <x v="38"/>
    <x v="1"/>
    <s v=".."/>
    <n v="254.28399999999999"/>
    <n v="0"/>
    <s v=".."/>
    <n v="791.99699999999996"/>
    <n v="0"/>
    <x v="13"/>
  </r>
  <r>
    <d v="2021-09-01T00:00:00"/>
    <x v="38"/>
    <x v="16"/>
    <n v="3166"/>
    <n v="6524.4030000000002"/>
    <n v="110.499"/>
    <n v="6006"/>
    <n v="3990.623"/>
    <n v="14.224"/>
    <x v="13"/>
  </r>
  <r>
    <d v="2021-09-01T00:00:00"/>
    <x v="40"/>
    <x v="29"/>
    <n v="76"/>
    <n v="1.39"/>
    <n v="0"/>
    <n v="57"/>
    <n v="18.164999999999999"/>
    <n v="0"/>
    <x v="13"/>
  </r>
  <r>
    <d v="2021-09-01T00:00:00"/>
    <x v="82"/>
    <x v="1"/>
    <s v=".."/>
    <n v="20.059999999999999"/>
    <n v="0"/>
    <s v=".."/>
    <n v="19.378"/>
    <n v="0"/>
    <x v="13"/>
  </r>
  <r>
    <d v="2021-09-01T00:00:00"/>
    <x v="82"/>
    <x v="16"/>
    <s v=".."/>
    <n v="78.424000000000007"/>
    <n v="3.2069999999999999"/>
    <s v=".."/>
    <n v="184.34299999999999"/>
    <n v="0"/>
    <x v="13"/>
  </r>
  <r>
    <d v="2021-09-01T00:00:00"/>
    <x v="82"/>
    <x v="47"/>
    <n v="225"/>
    <n v="256.93900000000002"/>
    <n v="0"/>
    <n v="268"/>
    <n v="286.85000000000002"/>
    <n v="0"/>
    <x v="13"/>
  </r>
  <r>
    <d v="2021-09-01T00:00:00"/>
    <x v="42"/>
    <x v="1"/>
    <s v=".."/>
    <n v="1040.415"/>
    <n v="0"/>
    <s v=".."/>
    <n v="1039.4449999999999"/>
    <n v="0"/>
    <x v="13"/>
  </r>
  <r>
    <d v="2021-09-01T00:00:00"/>
    <x v="42"/>
    <x v="16"/>
    <s v=".."/>
    <n v="980.48900000000003"/>
    <n v="0"/>
    <s v=".."/>
    <n v="628.322"/>
    <n v="0"/>
    <x v="13"/>
  </r>
  <r>
    <d v="2021-09-01T00:00:00"/>
    <x v="86"/>
    <x v="17"/>
    <s v=".."/>
    <n v="453.846"/>
    <n v="0"/>
    <s v=".."/>
    <n v="132.584"/>
    <n v="0"/>
    <x v="13"/>
  </r>
  <r>
    <d v="2021-09-01T00:00:00"/>
    <x v="43"/>
    <x v="17"/>
    <n v="95"/>
    <n v="252.52"/>
    <n v="16.477"/>
    <n v="40"/>
    <n v="251.59100000000001"/>
    <n v="0"/>
    <x v="13"/>
  </r>
  <r>
    <d v="2021-09-01T00:00:00"/>
    <x v="45"/>
    <x v="8"/>
    <n v="651"/>
    <n v="992.92399999999998"/>
    <n v="25.811"/>
    <n v="1570"/>
    <n v="1308.6369999999999"/>
    <n v="86.543000000000006"/>
    <x v="13"/>
  </r>
  <r>
    <d v="2021-09-01T00:00:00"/>
    <x v="46"/>
    <x v="4"/>
    <s v=".."/>
    <s v=".."/>
    <s v=".."/>
    <s v=".."/>
    <n v="166.113"/>
    <n v="0"/>
    <x v="13"/>
  </r>
  <r>
    <d v="2021-09-01T00:00:00"/>
    <x v="46"/>
    <x v="15"/>
    <s v=".."/>
    <s v=".."/>
    <s v=".."/>
    <s v=".."/>
    <n v="326.142"/>
    <n v="0"/>
    <x v="13"/>
  </r>
  <r>
    <d v="2021-09-01T00:00:00"/>
    <x v="46"/>
    <x v="16"/>
    <s v=".."/>
    <s v=".."/>
    <s v=".."/>
    <s v=".."/>
    <n v="146.02000000000001"/>
    <n v="0"/>
    <x v="13"/>
  </r>
  <r>
    <d v="2021-09-01T00:00:00"/>
    <x v="46"/>
    <x v="8"/>
    <s v=".."/>
    <n v="1373.663"/>
    <n v="0"/>
    <s v=".."/>
    <s v=".."/>
    <s v=".."/>
    <x v="13"/>
  </r>
  <r>
    <d v="2021-09-01T00:00:00"/>
    <x v="47"/>
    <x v="26"/>
    <n v="167"/>
    <n v="338.28300000000002"/>
    <n v="0.85499999999999998"/>
    <s v=".."/>
    <n v="265.11700000000002"/>
    <n v="4.2679999999999998"/>
    <x v="13"/>
  </r>
  <r>
    <d v="2021-09-01T00:00:00"/>
    <x v="72"/>
    <x v="4"/>
    <n v="110"/>
    <n v="166.8"/>
    <n v="2.7"/>
    <n v="561"/>
    <n v="120.6"/>
    <n v="0"/>
    <x v="13"/>
  </r>
  <r>
    <d v="2021-10-01T00:00:00"/>
    <x v="65"/>
    <x v="2"/>
    <n v="71"/>
    <n v="3.7320000000000002"/>
    <n v="0.29199999999999998"/>
    <n v="88"/>
    <n v="108.125"/>
    <n v="4.508"/>
    <x v="13"/>
  </r>
  <r>
    <d v="2021-10-01T00:00:00"/>
    <x v="2"/>
    <x v="3"/>
    <s v=".."/>
    <n v="176.738"/>
    <n v="18.356999999999999"/>
    <s v=".."/>
    <n v="198.58600000000001"/>
    <n v="48.545999999999999"/>
    <x v="13"/>
  </r>
  <r>
    <d v="2021-10-01T00:00:00"/>
    <x v="5"/>
    <x v="1"/>
    <n v="427"/>
    <n v="1360.441"/>
    <n v="10.483000000000001"/>
    <n v="1911"/>
    <n v="1770.223"/>
    <n v="18.102"/>
    <x v="13"/>
  </r>
  <r>
    <d v="2021-10-01T00:00:00"/>
    <x v="5"/>
    <x v="8"/>
    <n v="57"/>
    <n v="138.25399999999999"/>
    <n v="0"/>
    <n v="0"/>
    <n v="153.37"/>
    <n v="11.433"/>
    <x v="13"/>
  </r>
  <r>
    <d v="2021-10-01T00:00:00"/>
    <x v="6"/>
    <x v="9"/>
    <n v="608"/>
    <n v="169.828"/>
    <n v="0"/>
    <n v="473"/>
    <n v="293.50599999999997"/>
    <n v="0"/>
    <x v="13"/>
  </r>
  <r>
    <d v="2021-10-01T00:00:00"/>
    <x v="9"/>
    <x v="12"/>
    <n v="253"/>
    <n v="3.3860000000000001"/>
    <n v="6.6000000000000003E-2"/>
    <n v="108"/>
    <n v="7.452"/>
    <n v="0.46100000000000002"/>
    <x v="13"/>
  </r>
  <r>
    <d v="2021-10-01T00:00:00"/>
    <x v="10"/>
    <x v="13"/>
    <s v=".."/>
    <n v="354.55799999999999"/>
    <n v="0"/>
    <s v=".."/>
    <n v="9.0109999999999992"/>
    <n v="0"/>
    <x v="13"/>
  </r>
  <r>
    <d v="2021-10-01T00:00:00"/>
    <x v="73"/>
    <x v="25"/>
    <n v="132"/>
    <n v="154.37700000000001"/>
    <n v="7.9649999999999999"/>
    <n v="253"/>
    <n v="138.12200000000001"/>
    <n v="0"/>
    <x v="13"/>
  </r>
  <r>
    <d v="2021-10-01T00:00:00"/>
    <x v="13"/>
    <x v="15"/>
    <n v="38"/>
    <n v="28.946999999999999"/>
    <n v="0"/>
    <n v="342"/>
    <n v="26.466999999999999"/>
    <n v="0"/>
    <x v="13"/>
  </r>
  <r>
    <d v="2021-10-01T00:00:00"/>
    <x v="16"/>
    <x v="20"/>
    <n v="608"/>
    <n v="4604.0039999999999"/>
    <n v="169.06399999999999"/>
    <n v="1401"/>
    <n v="2394.857"/>
    <n v="0"/>
    <x v="13"/>
  </r>
  <r>
    <d v="2021-10-01T00:00:00"/>
    <x v="69"/>
    <x v="24"/>
    <s v=".."/>
    <n v="323.46300000000002"/>
    <n v="0"/>
    <s v=".."/>
    <n v="143.334"/>
    <n v="0"/>
    <x v="13"/>
  </r>
  <r>
    <d v="2021-10-01T00:00:00"/>
    <x v="17"/>
    <x v="21"/>
    <n v="29"/>
    <n v="1124.5889999999999"/>
    <n v="75.885999999999996"/>
    <n v="63"/>
    <n v="2120.877"/>
    <n v="0.57999999999999996"/>
    <x v="13"/>
  </r>
  <r>
    <d v="2021-10-01T00:00:00"/>
    <x v="18"/>
    <x v="4"/>
    <n v="62"/>
    <n v="695.56"/>
    <n v="36.972999999999999"/>
    <n v="1214"/>
    <n v="616.99900000000002"/>
    <n v="0"/>
    <x v="13"/>
  </r>
  <r>
    <d v="2021-10-01T00:00:00"/>
    <x v="19"/>
    <x v="4"/>
    <n v="136"/>
    <n v="1297.306"/>
    <n v="13.493"/>
    <n v="2013"/>
    <n v="918.19399999999996"/>
    <n v="0"/>
    <x v="13"/>
  </r>
  <r>
    <d v="2021-10-01T00:00:00"/>
    <x v="53"/>
    <x v="8"/>
    <n v="352"/>
    <n v="465.69099999999997"/>
    <n v="54.170999999999999"/>
    <n v="1025"/>
    <n v="736.46699999999998"/>
    <n v="0"/>
    <x v="13"/>
  </r>
  <r>
    <d v="2021-10-01T00:00:00"/>
    <x v="21"/>
    <x v="20"/>
    <s v=".."/>
    <s v=".."/>
    <s v=".."/>
    <s v=".."/>
    <n v="396.34"/>
    <n v="0"/>
    <x v="13"/>
  </r>
  <r>
    <d v="2021-10-01T00:00:00"/>
    <x v="21"/>
    <x v="14"/>
    <s v=".."/>
    <s v=".."/>
    <s v=".."/>
    <s v=".."/>
    <n v="147.001"/>
    <n v="0"/>
    <x v="13"/>
  </r>
  <r>
    <d v="2021-10-01T00:00:00"/>
    <x v="21"/>
    <x v="1"/>
    <s v=".."/>
    <n v="11.702"/>
    <n v="0"/>
    <s v=".."/>
    <n v="68.337000000000003"/>
    <n v="0"/>
    <x v="13"/>
  </r>
  <r>
    <d v="2021-10-01T00:00:00"/>
    <x v="21"/>
    <x v="16"/>
    <s v=".."/>
    <n v="796.81200000000001"/>
    <n v="1.169"/>
    <s v=".."/>
    <n v="427.77300000000002"/>
    <n v="0"/>
    <x v="13"/>
  </r>
  <r>
    <d v="2021-10-01T00:00:00"/>
    <x v="21"/>
    <x v="17"/>
    <s v=".."/>
    <s v=".."/>
    <s v=".."/>
    <s v=".."/>
    <n v="119.38500000000001"/>
    <n v="0"/>
    <x v="13"/>
  </r>
  <r>
    <d v="2021-10-01T00:00:00"/>
    <x v="21"/>
    <x v="23"/>
    <n v="900"/>
    <n v="2931.9969999999998"/>
    <n v="52.277000000000001"/>
    <n v="6631"/>
    <n v="1555.143"/>
    <n v="70.305000000000007"/>
    <x v="13"/>
  </r>
  <r>
    <d v="2021-10-01T00:00:00"/>
    <x v="22"/>
    <x v="23"/>
    <n v="343"/>
    <n v="512.68600000000004"/>
    <n v="23.707999999999998"/>
    <n v="2335"/>
    <n v="854.10900000000004"/>
    <n v="68.626999999999995"/>
    <x v="13"/>
  </r>
  <r>
    <d v="2021-10-01T00:00:00"/>
    <x v="23"/>
    <x v="21"/>
    <s v=".."/>
    <n v="747.76900000000001"/>
    <n v="7.6660000000000004"/>
    <s v=".."/>
    <n v="528.91399999999999"/>
    <n v="0"/>
    <x v="13"/>
  </r>
  <r>
    <d v="2021-10-01T00:00:00"/>
    <x v="24"/>
    <x v="4"/>
    <s v=".."/>
    <s v=".."/>
    <s v=".."/>
    <s v=".."/>
    <n v="2002.4780000000001"/>
    <n v="0"/>
    <x v="13"/>
  </r>
  <r>
    <d v="2021-10-01T00:00:00"/>
    <x v="24"/>
    <x v="20"/>
    <s v=".."/>
    <s v=".."/>
    <s v=".."/>
    <s v=".."/>
    <n v="29.177"/>
    <n v="0"/>
    <x v="13"/>
  </r>
  <r>
    <d v="2021-10-01T00:00:00"/>
    <x v="24"/>
    <x v="1"/>
    <s v=".."/>
    <n v="0"/>
    <n v="0"/>
    <s v=".."/>
    <s v=".."/>
    <s v=".."/>
    <x v="13"/>
  </r>
  <r>
    <d v="2021-10-01T00:00:00"/>
    <x v="24"/>
    <x v="16"/>
    <s v=".."/>
    <n v="981.57799999999997"/>
    <n v="0"/>
    <s v=".."/>
    <n v="267.48500000000001"/>
    <n v="0"/>
    <x v="13"/>
  </r>
  <r>
    <d v="2021-10-01T00:00:00"/>
    <x v="24"/>
    <x v="8"/>
    <s v=".."/>
    <n v="3086.335"/>
    <n v="0"/>
    <s v=".."/>
    <s v=".."/>
    <s v=".."/>
    <x v="13"/>
  </r>
  <r>
    <d v="2021-10-01T00:00:00"/>
    <x v="59"/>
    <x v="10"/>
    <n v="131"/>
    <n v="364.55399999999997"/>
    <n v="0"/>
    <n v="70"/>
    <n v="203.84100000000001"/>
    <n v="10.252000000000001"/>
    <x v="13"/>
  </r>
  <r>
    <d v="2021-10-01T00:00:00"/>
    <x v="25"/>
    <x v="14"/>
    <n v="107"/>
    <n v="145.864"/>
    <n v="0.61599999999999999"/>
    <n v="183"/>
    <n v="95.8"/>
    <n v="4.0620000000000003"/>
    <x v="13"/>
  </r>
  <r>
    <d v="2021-10-01T00:00:00"/>
    <x v="60"/>
    <x v="4"/>
    <s v=".."/>
    <n v="141.73699999999999"/>
    <n v="0"/>
    <s v=".."/>
    <n v="13.09"/>
    <n v="0"/>
    <x v="13"/>
  </r>
  <r>
    <d v="2021-10-01T00:00:00"/>
    <x v="75"/>
    <x v="20"/>
    <s v=".."/>
    <n v="768.03899999999999"/>
    <n v="0"/>
    <s v=".."/>
    <n v="524.10599999999999"/>
    <n v="0"/>
    <x v="13"/>
  </r>
  <r>
    <d v="2021-10-01T00:00:00"/>
    <x v="58"/>
    <x v="25"/>
    <n v="139"/>
    <n v="374.89800000000002"/>
    <n v="43.991999999999997"/>
    <n v="230"/>
    <n v="632.27700000000004"/>
    <n v="77.015000000000001"/>
    <x v="13"/>
  </r>
  <r>
    <d v="2021-10-01T00:00:00"/>
    <x v="89"/>
    <x v="48"/>
    <s v=".."/>
    <n v="0"/>
    <n v="0"/>
    <s v=".."/>
    <s v=".."/>
    <s v=".."/>
    <x v="13"/>
  </r>
  <r>
    <d v="2021-10-01T00:00:00"/>
    <x v="89"/>
    <x v="20"/>
    <s v=".."/>
    <n v="0"/>
    <n v="0"/>
    <s v=".."/>
    <n v="537.14599999999996"/>
    <n v="0"/>
    <x v="13"/>
  </r>
  <r>
    <d v="2021-10-01T00:00:00"/>
    <x v="89"/>
    <x v="25"/>
    <s v=".."/>
    <n v="403.93400000000003"/>
    <n v="0"/>
    <s v=".."/>
    <s v=".."/>
    <s v=".."/>
    <x v="13"/>
  </r>
  <r>
    <d v="2021-10-01T00:00:00"/>
    <x v="89"/>
    <x v="16"/>
    <s v=".."/>
    <n v="2100.04"/>
    <n v="0"/>
    <s v=".."/>
    <n v="1660.45"/>
    <n v="0"/>
    <x v="13"/>
  </r>
  <r>
    <d v="2021-10-01T00:00:00"/>
    <x v="89"/>
    <x v="8"/>
    <s v=".."/>
    <n v="1661.9880000000001"/>
    <n v="0"/>
    <s v=".."/>
    <s v=".."/>
    <s v=".."/>
    <x v="13"/>
  </r>
  <r>
    <d v="2021-10-01T00:00:00"/>
    <x v="77"/>
    <x v="27"/>
    <n v="19"/>
    <n v="7.7009999999999996"/>
    <n v="0"/>
    <n v="5"/>
    <n v="9.2829999999999995"/>
    <n v="0"/>
    <x v="13"/>
  </r>
  <r>
    <d v="2021-10-01T00:00:00"/>
    <x v="77"/>
    <x v="1"/>
    <s v=".."/>
    <s v=".."/>
    <s v=".."/>
    <s v=".."/>
    <n v="3.754"/>
    <n v="0"/>
    <x v="13"/>
  </r>
  <r>
    <d v="2021-10-01T00:00:00"/>
    <x v="31"/>
    <x v="14"/>
    <s v=".."/>
    <s v=".."/>
    <s v=".."/>
    <s v=".."/>
    <n v="25.263000000000002"/>
    <n v="0"/>
    <x v="13"/>
  </r>
  <r>
    <d v="2021-10-01T00:00:00"/>
    <x v="31"/>
    <x v="13"/>
    <n v="396"/>
    <n v="2058.4769999999999"/>
    <n v="43.953000000000003"/>
    <n v="100"/>
    <n v="1712.3119999999999"/>
    <n v="0"/>
    <x v="13"/>
  </r>
  <r>
    <d v="2021-10-01T00:00:00"/>
    <x v="66"/>
    <x v="28"/>
    <n v="76"/>
    <n v="17.187000000000001"/>
    <n v="6.3E-2"/>
    <n v="63"/>
    <n v="158.81200000000001"/>
    <n v="0.17100000000000001"/>
    <x v="13"/>
  </r>
  <r>
    <d v="2021-10-01T00:00:00"/>
    <x v="35"/>
    <x v="24"/>
    <n v="137"/>
    <n v="0.20200000000000001"/>
    <n v="0"/>
    <n v="106"/>
    <n v="4.0000000000000001E-3"/>
    <n v="0"/>
    <x v="13"/>
  </r>
  <r>
    <d v="2021-10-01T00:00:00"/>
    <x v="36"/>
    <x v="4"/>
    <s v=".."/>
    <n v="306.50900000000001"/>
    <n v="0"/>
    <s v=".."/>
    <n v="586.45100000000002"/>
    <n v="34.049999999999997"/>
    <x v="13"/>
  </r>
  <r>
    <d v="2021-10-01T00:00:00"/>
    <x v="36"/>
    <x v="20"/>
    <s v=".."/>
    <n v="1044.7059999999999"/>
    <n v="31.707999999999998"/>
    <s v=".."/>
    <n v="353.35199999999998"/>
    <n v="24.335000000000001"/>
    <x v="13"/>
  </r>
  <r>
    <d v="2021-10-01T00:00:00"/>
    <x v="36"/>
    <x v="30"/>
    <s v=".."/>
    <s v=".."/>
    <s v=".."/>
    <s v=".."/>
    <n v="0"/>
    <n v="0"/>
    <x v="13"/>
  </r>
  <r>
    <d v="2021-10-01T00:00:00"/>
    <x v="36"/>
    <x v="25"/>
    <s v=".."/>
    <n v="217.07300000000001"/>
    <n v="0"/>
    <s v=".."/>
    <n v="220.816"/>
    <n v="38.091000000000001"/>
    <x v="13"/>
  </r>
  <r>
    <d v="2021-10-01T00:00:00"/>
    <x v="36"/>
    <x v="15"/>
    <s v=".."/>
    <s v=".."/>
    <s v=".."/>
    <s v=".."/>
    <n v="0"/>
    <n v="0"/>
    <x v="13"/>
  </r>
  <r>
    <d v="2021-10-01T00:00:00"/>
    <x v="36"/>
    <x v="1"/>
    <s v=".."/>
    <n v="445.58499999999998"/>
    <n v="0.89900000000000002"/>
    <s v=".."/>
    <n v="651.22299999999996"/>
    <n v="92.161000000000001"/>
    <x v="13"/>
  </r>
  <r>
    <d v="2021-10-01T00:00:00"/>
    <x v="36"/>
    <x v="16"/>
    <s v=".."/>
    <n v="93.563000000000002"/>
    <n v="0"/>
    <s v=".."/>
    <n v="69.376000000000005"/>
    <n v="9.0830000000000002"/>
    <x v="13"/>
  </r>
  <r>
    <d v="2021-10-01T00:00:00"/>
    <x v="36"/>
    <x v="17"/>
    <s v=".."/>
    <n v="43.093000000000004"/>
    <n v="0"/>
    <s v=".."/>
    <n v="132.71"/>
    <n v="10.744999999999999"/>
    <x v="13"/>
  </r>
  <r>
    <d v="2021-10-01T00:00:00"/>
    <x v="36"/>
    <x v="8"/>
    <s v=".."/>
    <n v="2525.5459999999998"/>
    <n v="14.074999999999999"/>
    <s v=".."/>
    <n v="519.029"/>
    <n v="46.584000000000003"/>
    <x v="13"/>
  </r>
  <r>
    <d v="2021-10-01T00:00:00"/>
    <x v="55"/>
    <x v="13"/>
    <s v=".."/>
    <n v="0"/>
    <n v="0"/>
    <s v=".."/>
    <s v=".."/>
    <s v=".."/>
    <x v="13"/>
  </r>
  <r>
    <d v="2021-10-01T00:00:00"/>
    <x v="55"/>
    <x v="1"/>
    <s v=".."/>
    <n v="50.279000000000003"/>
    <n v="0"/>
    <s v=".."/>
    <n v="241.37799999999999"/>
    <n v="0"/>
    <x v="13"/>
  </r>
  <r>
    <d v="2021-10-01T00:00:00"/>
    <x v="55"/>
    <x v="35"/>
    <n v="1986"/>
    <n v="1976.7550000000001"/>
    <n v="120.908"/>
    <n v="6365"/>
    <n v="1914.385"/>
    <n v="46.061"/>
    <x v="13"/>
  </r>
  <r>
    <d v="2021-10-01T00:00:00"/>
    <x v="55"/>
    <x v="16"/>
    <s v=".."/>
    <n v="0"/>
    <n v="0"/>
    <s v=".."/>
    <s v=".."/>
    <s v=".."/>
    <x v="13"/>
  </r>
  <r>
    <d v="2021-10-01T00:00:00"/>
    <x v="55"/>
    <x v="17"/>
    <s v=".."/>
    <s v=".."/>
    <s v=".."/>
    <s v=".."/>
    <n v="0"/>
    <n v="0"/>
    <x v="13"/>
  </r>
  <r>
    <d v="2021-10-01T00:00:00"/>
    <x v="55"/>
    <x v="8"/>
    <s v=".."/>
    <n v="0"/>
    <n v="0"/>
    <s v=".."/>
    <s v=".."/>
    <s v=".."/>
    <x v="13"/>
  </r>
  <r>
    <d v="2021-10-01T00:00:00"/>
    <x v="55"/>
    <x v="26"/>
    <s v=".."/>
    <s v=".."/>
    <s v=".."/>
    <s v=".."/>
    <n v="0"/>
    <n v="0"/>
    <x v="13"/>
  </r>
  <r>
    <d v="2021-10-01T00:00:00"/>
    <x v="37"/>
    <x v="32"/>
    <n v="12"/>
    <n v="115.605"/>
    <n v="8.6999999999999994E-2"/>
    <n v="1"/>
    <n v="153.08500000000001"/>
    <n v="0.81799999999999995"/>
    <x v="13"/>
  </r>
  <r>
    <d v="2021-10-01T00:00:00"/>
    <x v="81"/>
    <x v="16"/>
    <n v="490"/>
    <n v="1265.0039999999999"/>
    <n v="0"/>
    <n v="355"/>
    <n v="832.59799999999996"/>
    <n v="0"/>
    <x v="13"/>
  </r>
  <r>
    <d v="2021-10-01T00:00:00"/>
    <x v="38"/>
    <x v="1"/>
    <s v=".."/>
    <n v="204.792"/>
    <n v="0"/>
    <s v=".."/>
    <n v="709.43499999999995"/>
    <n v="0"/>
    <x v="13"/>
  </r>
  <r>
    <d v="2021-10-01T00:00:00"/>
    <x v="38"/>
    <x v="16"/>
    <n v="3047"/>
    <n v="7155.7659999999996"/>
    <n v="89.948999999999998"/>
    <n v="5934"/>
    <n v="3880.5770000000002"/>
    <n v="13.834"/>
    <x v="13"/>
  </r>
  <r>
    <d v="2021-10-01T00:00:00"/>
    <x v="40"/>
    <x v="29"/>
    <n v="110"/>
    <n v="2.8170000000000002"/>
    <n v="0"/>
    <n v="77"/>
    <n v="15.901999999999999"/>
    <n v="0"/>
    <x v="13"/>
  </r>
  <r>
    <d v="2021-10-01T00:00:00"/>
    <x v="82"/>
    <x v="1"/>
    <s v=".."/>
    <n v="21.9"/>
    <n v="0"/>
    <s v=".."/>
    <n v="28.798999999999999"/>
    <n v="0"/>
    <x v="13"/>
  </r>
  <r>
    <d v="2021-10-01T00:00:00"/>
    <x v="82"/>
    <x v="16"/>
    <s v=".."/>
    <n v="78.224000000000004"/>
    <n v="3.2069999999999999"/>
    <s v=".."/>
    <n v="232.203"/>
    <n v="0"/>
    <x v="13"/>
  </r>
  <r>
    <d v="2021-10-01T00:00:00"/>
    <x v="82"/>
    <x v="47"/>
    <n v="232"/>
    <n v="289.18799999999999"/>
    <n v="0"/>
    <n v="613"/>
    <n v="252.90899999999999"/>
    <n v="0"/>
    <x v="13"/>
  </r>
  <r>
    <d v="2021-10-01T00:00:00"/>
    <x v="42"/>
    <x v="1"/>
    <s v=".."/>
    <n v="940.96100000000001"/>
    <n v="0"/>
    <s v=".."/>
    <n v="1018.901"/>
    <n v="0"/>
    <x v="13"/>
  </r>
  <r>
    <d v="2021-10-01T00:00:00"/>
    <x v="42"/>
    <x v="16"/>
    <s v=".."/>
    <n v="959.16899999999998"/>
    <n v="0"/>
    <s v=".."/>
    <n v="652.61300000000006"/>
    <n v="0"/>
    <x v="13"/>
  </r>
  <r>
    <d v="2021-10-01T00:00:00"/>
    <x v="86"/>
    <x v="17"/>
    <s v=".."/>
    <n v="174.45699999999999"/>
    <n v="0"/>
    <s v=".."/>
    <n v="76.965000000000003"/>
    <n v="0"/>
    <x v="13"/>
  </r>
  <r>
    <d v="2021-10-01T00:00:00"/>
    <x v="43"/>
    <x v="17"/>
    <n v="85"/>
    <n v="221.154"/>
    <n v="13.72"/>
    <n v="75"/>
    <n v="306.80700000000002"/>
    <n v="0"/>
    <x v="13"/>
  </r>
  <r>
    <d v="2021-10-01T00:00:00"/>
    <x v="45"/>
    <x v="8"/>
    <n v="516"/>
    <n v="1035.905"/>
    <n v="28.59"/>
    <n v="1618"/>
    <n v="1525.501"/>
    <n v="89.956999999999994"/>
    <x v="13"/>
  </r>
  <r>
    <d v="2021-10-01T00:00:00"/>
    <x v="46"/>
    <x v="15"/>
    <s v=".."/>
    <s v=".."/>
    <s v=".."/>
    <s v=".."/>
    <n v="756.07799999999997"/>
    <n v="0"/>
    <x v="13"/>
  </r>
  <r>
    <d v="2021-10-01T00:00:00"/>
    <x v="46"/>
    <x v="16"/>
    <s v=".."/>
    <s v=".."/>
    <s v=".."/>
    <s v=".."/>
    <n v="261.32799999999997"/>
    <n v="0"/>
    <x v="13"/>
  </r>
  <r>
    <d v="2021-10-01T00:00:00"/>
    <x v="46"/>
    <x v="8"/>
    <s v=".."/>
    <n v="1599.4970000000001"/>
    <n v="0"/>
    <s v=".."/>
    <s v=".."/>
    <s v=".."/>
    <x v="13"/>
  </r>
  <r>
    <d v="2021-10-01T00:00:00"/>
    <x v="47"/>
    <x v="26"/>
    <n v="176"/>
    <n v="520.774"/>
    <n v="1.2370000000000001"/>
    <n v="329"/>
    <n v="465.08"/>
    <n v="5.4989999999999997"/>
    <x v="13"/>
  </r>
  <r>
    <d v="2021-10-01T00:00:00"/>
    <x v="72"/>
    <x v="4"/>
    <n v="85"/>
    <n v="151.4"/>
    <n v="4.9000000000000004"/>
    <n v="404"/>
    <n v="136.1"/>
    <n v="0"/>
    <x v="13"/>
  </r>
  <r>
    <d v="2021-11-01T00:00:00"/>
    <x v="65"/>
    <x v="2"/>
    <n v="79"/>
    <n v="2.6459999999999999"/>
    <n v="0.72199999999999998"/>
    <n v="70"/>
    <n v="116.627"/>
    <n v="4.952"/>
    <x v="13"/>
  </r>
  <r>
    <d v="2021-11-01T00:00:00"/>
    <x v="2"/>
    <x v="3"/>
    <s v=".."/>
    <n v="113.705"/>
    <n v="13.288"/>
    <s v=".."/>
    <n v="175.55699999999999"/>
    <n v="20.353999999999999"/>
    <x v="13"/>
  </r>
  <r>
    <d v="2021-11-01T00:00:00"/>
    <x v="3"/>
    <x v="4"/>
    <s v=".."/>
    <n v="208.702"/>
    <n v="13.981999999999999"/>
    <s v=".."/>
    <n v="164.928"/>
    <n v="0"/>
    <x v="13"/>
  </r>
  <r>
    <d v="2021-11-01T00:00:00"/>
    <x v="68"/>
    <x v="30"/>
    <n v="1275"/>
    <n v="31.248999999999999"/>
    <n v="3.4390000000000001"/>
    <n v="1473"/>
    <n v="39.741"/>
    <n v="0"/>
    <x v="13"/>
  </r>
  <r>
    <d v="2021-11-01T00:00:00"/>
    <x v="5"/>
    <x v="1"/>
    <n v="4210"/>
    <n v="1433.0809999999999"/>
    <n v="6.923"/>
    <n v="1570"/>
    <n v="2112.0619999999999"/>
    <n v="25.32"/>
    <x v="13"/>
  </r>
  <r>
    <d v="2021-11-01T00:00:00"/>
    <x v="5"/>
    <x v="8"/>
    <n v="0"/>
    <n v="135.745"/>
    <n v="0"/>
    <n v="0"/>
    <n v="229.81200000000001"/>
    <n v="0"/>
    <x v="13"/>
  </r>
  <r>
    <d v="2021-11-01T00:00:00"/>
    <x v="6"/>
    <x v="9"/>
    <n v="1097"/>
    <n v="196.22399999999999"/>
    <n v="0"/>
    <n v="554"/>
    <n v="297.50099999999998"/>
    <n v="0"/>
    <x v="13"/>
  </r>
  <r>
    <d v="2021-11-01T00:00:00"/>
    <x v="9"/>
    <x v="12"/>
    <n v="88"/>
    <n v="3.6120000000000001"/>
    <n v="0"/>
    <n v="187"/>
    <n v="7.7759999999999998"/>
    <n v="0"/>
    <x v="13"/>
  </r>
  <r>
    <d v="2021-11-01T00:00:00"/>
    <x v="10"/>
    <x v="13"/>
    <s v=".."/>
    <n v="530.52"/>
    <n v="0"/>
    <s v=".."/>
    <n v="84.992000000000004"/>
    <n v="0"/>
    <x v="13"/>
  </r>
  <r>
    <d v="2021-11-01T00:00:00"/>
    <x v="73"/>
    <x v="25"/>
    <n v="235"/>
    <n v="285.435"/>
    <n v="3.5459999999999998"/>
    <n v="474"/>
    <n v="332.07600000000002"/>
    <n v="0"/>
    <x v="13"/>
  </r>
  <r>
    <d v="2021-11-01T00:00:00"/>
    <x v="13"/>
    <x v="15"/>
    <n v="294"/>
    <n v="39.581000000000003"/>
    <n v="0"/>
    <n v="700"/>
    <n v="22.239000000000001"/>
    <n v="0"/>
    <x v="13"/>
  </r>
  <r>
    <d v="2021-11-01T00:00:00"/>
    <x v="16"/>
    <x v="20"/>
    <n v="3634"/>
    <n v="5035.4030000000002"/>
    <n v="167.40299999999999"/>
    <n v="2988"/>
    <n v="2637.4380000000001"/>
    <n v="0"/>
    <x v="13"/>
  </r>
  <r>
    <d v="2021-11-01T00:00:00"/>
    <x v="69"/>
    <x v="24"/>
    <s v=".."/>
    <n v="190.30699999999999"/>
    <n v="0"/>
    <s v=".."/>
    <n v="127.396"/>
    <n v="0"/>
    <x v="13"/>
  </r>
  <r>
    <d v="2021-11-01T00:00:00"/>
    <x v="17"/>
    <x v="21"/>
    <n v="96"/>
    <n v="1155.6179999999999"/>
    <n v="74.44"/>
    <n v="170"/>
    <n v="2092.2449999999999"/>
    <n v="0.628"/>
    <x v="13"/>
  </r>
  <r>
    <d v="2021-11-01T00:00:00"/>
    <x v="18"/>
    <x v="4"/>
    <n v="204"/>
    <n v="818.91300000000001"/>
    <n v="34.250999999999998"/>
    <n v="1574"/>
    <n v="663.66899999999998"/>
    <n v="0"/>
    <x v="13"/>
  </r>
  <r>
    <d v="2021-11-01T00:00:00"/>
    <x v="19"/>
    <x v="4"/>
    <n v="413"/>
    <n v="1897.8920000000001"/>
    <n v="22.678999999999998"/>
    <n v="2383"/>
    <n v="1481.3420000000001"/>
    <n v="0"/>
    <x v="13"/>
  </r>
  <r>
    <d v="2021-11-01T00:00:00"/>
    <x v="53"/>
    <x v="8"/>
    <n v="1479"/>
    <n v="387.07299999999998"/>
    <n v="47.488"/>
    <n v="1593"/>
    <n v="339.58499999999998"/>
    <n v="0"/>
    <x v="13"/>
  </r>
  <r>
    <d v="2021-11-01T00:00:00"/>
    <x v="21"/>
    <x v="20"/>
    <s v=".."/>
    <s v=".."/>
    <s v=".."/>
    <s v=".."/>
    <n v="313.92599999999999"/>
    <n v="0"/>
    <x v="13"/>
  </r>
  <r>
    <d v="2021-11-01T00:00:00"/>
    <x v="21"/>
    <x v="14"/>
    <s v=".."/>
    <s v=".."/>
    <s v=".."/>
    <s v=".."/>
    <n v="212.08"/>
    <n v="0"/>
    <x v="13"/>
  </r>
  <r>
    <d v="2021-11-01T00:00:00"/>
    <x v="21"/>
    <x v="1"/>
    <s v=".."/>
    <n v="34.655000000000001"/>
    <n v="0"/>
    <s v=".."/>
    <n v="97.673000000000002"/>
    <n v="0"/>
    <x v="13"/>
  </r>
  <r>
    <d v="2021-11-01T00:00:00"/>
    <x v="21"/>
    <x v="16"/>
    <s v=".."/>
    <n v="876.89099999999996"/>
    <n v="2.133"/>
    <s v=".."/>
    <n v="121.69499999999999"/>
    <n v="0"/>
    <x v="13"/>
  </r>
  <r>
    <d v="2021-11-01T00:00:00"/>
    <x v="21"/>
    <x v="17"/>
    <s v=".."/>
    <s v=".."/>
    <s v=".."/>
    <s v=".."/>
    <n v="84.778999999999996"/>
    <n v="0"/>
    <x v="13"/>
  </r>
  <r>
    <d v="2021-11-01T00:00:00"/>
    <x v="21"/>
    <x v="23"/>
    <n v="10879"/>
    <n v="2759.25"/>
    <n v="47.158000000000001"/>
    <n v="16932"/>
    <n v="1393.3489999999999"/>
    <n v="75.822999999999993"/>
    <x v="13"/>
  </r>
  <r>
    <d v="2021-11-01T00:00:00"/>
    <x v="22"/>
    <x v="23"/>
    <n v="3336"/>
    <n v="430.34"/>
    <n v="30.103999999999999"/>
    <n v="7545"/>
    <n v="402.32400000000001"/>
    <n v="30.466999999999999"/>
    <x v="13"/>
  </r>
  <r>
    <d v="2021-11-01T00:00:00"/>
    <x v="23"/>
    <x v="21"/>
    <s v=".."/>
    <n v="771.69399999999996"/>
    <n v="8.327"/>
    <s v=".."/>
    <n v="639.23400000000004"/>
    <n v="0"/>
    <x v="13"/>
  </r>
  <r>
    <d v="2021-11-01T00:00:00"/>
    <x v="24"/>
    <x v="4"/>
    <s v=".."/>
    <s v=".."/>
    <s v=".."/>
    <s v=".."/>
    <n v="2492.0920000000001"/>
    <n v="0"/>
    <x v="13"/>
  </r>
  <r>
    <d v="2021-11-01T00:00:00"/>
    <x v="24"/>
    <x v="1"/>
    <s v=".."/>
    <n v="31.344999999999999"/>
    <n v="0"/>
    <s v=".."/>
    <n v="70.468999999999994"/>
    <n v="0"/>
    <x v="13"/>
  </r>
  <r>
    <d v="2021-11-01T00:00:00"/>
    <x v="24"/>
    <x v="16"/>
    <s v=".."/>
    <n v="1379.9549999999999"/>
    <n v="0"/>
    <s v=".."/>
    <n v="268.12700000000001"/>
    <n v="0"/>
    <x v="13"/>
  </r>
  <r>
    <d v="2021-11-01T00:00:00"/>
    <x v="24"/>
    <x v="8"/>
    <s v=".."/>
    <n v="2378.9670000000001"/>
    <n v="0"/>
    <s v=".."/>
    <s v=".."/>
    <s v=".."/>
    <x v="13"/>
  </r>
  <r>
    <d v="2021-11-01T00:00:00"/>
    <x v="59"/>
    <x v="10"/>
    <n v="638"/>
    <n v="401.36"/>
    <n v="3.14"/>
    <n v="852"/>
    <n v="271.029"/>
    <n v="16.853999999999999"/>
    <x v="13"/>
  </r>
  <r>
    <d v="2021-11-01T00:00:00"/>
    <x v="25"/>
    <x v="14"/>
    <n v="197"/>
    <n v="122.884"/>
    <n v="0.41899999999999998"/>
    <n v="346"/>
    <n v="108.45099999999999"/>
    <n v="13.368"/>
    <x v="13"/>
  </r>
  <r>
    <d v="2021-11-01T00:00:00"/>
    <x v="60"/>
    <x v="4"/>
    <s v=".."/>
    <n v="167.02799999999999"/>
    <n v="0"/>
    <s v=".."/>
    <n v="1.7949999999999999"/>
    <n v="0"/>
    <x v="13"/>
  </r>
  <r>
    <d v="2021-11-01T00:00:00"/>
    <x v="75"/>
    <x v="20"/>
    <s v=".."/>
    <n v="708.60599999999999"/>
    <n v="0"/>
    <s v=".."/>
    <n v="510.411"/>
    <n v="0"/>
    <x v="13"/>
  </r>
  <r>
    <d v="2021-11-01T00:00:00"/>
    <x v="58"/>
    <x v="25"/>
    <n v="394"/>
    <n v="373.53100000000001"/>
    <n v="51.271999999999998"/>
    <n v="616"/>
    <n v="602.89"/>
    <n v="94.111000000000004"/>
    <x v="13"/>
  </r>
  <r>
    <d v="2021-11-01T00:00:00"/>
    <x v="28"/>
    <x v="25"/>
    <s v=".."/>
    <n v="92.552999999999997"/>
    <n v="0"/>
    <s v=".."/>
    <n v="60.69"/>
    <n v="31.228000000000002"/>
    <x v="13"/>
  </r>
  <r>
    <d v="2021-11-01T00:00:00"/>
    <x v="28"/>
    <x v="1"/>
    <s v=".."/>
    <n v="177.55500000000001"/>
    <n v="0"/>
    <s v=".."/>
    <n v="93.634"/>
    <n v="28.158999999999999"/>
    <x v="13"/>
  </r>
  <r>
    <d v="2021-11-01T00:00:00"/>
    <x v="28"/>
    <x v="16"/>
    <s v=".."/>
    <n v="69.322999999999993"/>
    <n v="0"/>
    <s v=".."/>
    <n v="76.668000000000006"/>
    <n v="5.5"/>
    <x v="13"/>
  </r>
  <r>
    <d v="2021-11-01T00:00:00"/>
    <x v="89"/>
    <x v="48"/>
    <s v=".."/>
    <n v="0"/>
    <n v="0"/>
    <s v=".."/>
    <s v=".."/>
    <s v=".."/>
    <x v="13"/>
  </r>
  <r>
    <d v="2021-11-01T00:00:00"/>
    <x v="89"/>
    <x v="20"/>
    <s v=".."/>
    <n v="0"/>
    <n v="0"/>
    <s v=".."/>
    <n v="410.58199999999999"/>
    <n v="0"/>
    <x v="13"/>
  </r>
  <r>
    <d v="2021-11-01T00:00:00"/>
    <x v="89"/>
    <x v="25"/>
    <s v=".."/>
    <n v="330.66199999999998"/>
    <n v="0"/>
    <s v=".."/>
    <s v=".."/>
    <s v=".."/>
    <x v="13"/>
  </r>
  <r>
    <d v="2021-11-01T00:00:00"/>
    <x v="89"/>
    <x v="16"/>
    <s v=".."/>
    <n v="1929.53"/>
    <n v="0"/>
    <s v=".."/>
    <n v="1699.53"/>
    <n v="0"/>
    <x v="13"/>
  </r>
  <r>
    <d v="2021-11-01T00:00:00"/>
    <x v="89"/>
    <x v="8"/>
    <s v=".."/>
    <n v="1627.5509999999999"/>
    <n v="0"/>
    <s v=".."/>
    <s v=".."/>
    <s v=".."/>
    <x v="13"/>
  </r>
  <r>
    <d v="2021-11-01T00:00:00"/>
    <x v="29"/>
    <x v="15"/>
    <n v="91"/>
    <n v="22.472000000000001"/>
    <n v="0"/>
    <n v="245"/>
    <n v="9.6489999999999991"/>
    <n v="0.48399999999999999"/>
    <x v="13"/>
  </r>
  <r>
    <d v="2021-11-01T00:00:00"/>
    <x v="31"/>
    <x v="13"/>
    <n v="761"/>
    <n v="2303.973"/>
    <n v="83.572999999999993"/>
    <n v="667"/>
    <n v="1622.2819999999999"/>
    <n v="0.55500000000000005"/>
    <x v="13"/>
  </r>
  <r>
    <d v="2021-11-01T00:00:00"/>
    <x v="31"/>
    <x v="1"/>
    <n v="0"/>
    <n v="21.335999999999999"/>
    <n v="0"/>
    <n v="0"/>
    <n v="42.802999999999997"/>
    <n v="0"/>
    <x v="13"/>
  </r>
  <r>
    <d v="2021-11-01T00:00:00"/>
    <x v="66"/>
    <x v="28"/>
    <n v="65"/>
    <n v="13.456"/>
    <n v="0"/>
    <n v="59"/>
    <n v="92.543000000000006"/>
    <n v="0"/>
    <x v="13"/>
  </r>
  <r>
    <d v="2021-11-01T00:00:00"/>
    <x v="66"/>
    <x v="29"/>
    <s v=".."/>
    <s v=".."/>
    <s v=".."/>
    <s v=".."/>
    <n v="28.018000000000001"/>
    <n v="0"/>
    <x v="13"/>
  </r>
  <r>
    <d v="2021-11-01T00:00:00"/>
    <x v="35"/>
    <x v="24"/>
    <n v="313"/>
    <n v="2.609"/>
    <n v="0"/>
    <n v="394"/>
    <n v="1.6060000000000001"/>
    <n v="0"/>
    <x v="13"/>
  </r>
  <r>
    <d v="2021-11-01T00:00:00"/>
    <x v="36"/>
    <x v="4"/>
    <s v=".."/>
    <n v="291.47000000000003"/>
    <n v="5.992"/>
    <s v=".."/>
    <n v="456.52499999999998"/>
    <n v="64.171000000000006"/>
    <x v="13"/>
  </r>
  <r>
    <d v="2021-11-01T00:00:00"/>
    <x v="36"/>
    <x v="20"/>
    <s v=".."/>
    <n v="1125.819"/>
    <n v="29.960999999999999"/>
    <s v=".."/>
    <n v="462.56200000000001"/>
    <n v="24.794"/>
    <x v="13"/>
  </r>
  <r>
    <d v="2021-11-01T00:00:00"/>
    <x v="36"/>
    <x v="25"/>
    <s v=".."/>
    <n v="77.331999999999994"/>
    <n v="0"/>
    <s v=".."/>
    <n v="29.215"/>
    <n v="24.088999999999999"/>
    <x v="13"/>
  </r>
  <r>
    <d v="2021-11-01T00:00:00"/>
    <x v="36"/>
    <x v="15"/>
    <s v=".."/>
    <s v=".."/>
    <s v=".."/>
    <s v=".."/>
    <n v="0"/>
    <n v="0"/>
    <x v="13"/>
  </r>
  <r>
    <d v="2021-11-01T00:00:00"/>
    <x v="36"/>
    <x v="1"/>
    <s v=".."/>
    <n v="502.98200000000003"/>
    <n v="0.80700000000000005"/>
    <s v=".."/>
    <n v="668.16700000000003"/>
    <n v="75.025999999999996"/>
    <x v="13"/>
  </r>
  <r>
    <d v="2021-11-01T00:00:00"/>
    <x v="36"/>
    <x v="16"/>
    <n v="608"/>
    <n v="142.65"/>
    <n v="0"/>
    <n v="726"/>
    <n v="29.17"/>
    <n v="3.5009999999999999"/>
    <x v="13"/>
  </r>
  <r>
    <d v="2021-11-01T00:00:00"/>
    <x v="36"/>
    <x v="17"/>
    <s v=".."/>
    <n v="39.167999999999999"/>
    <n v="0"/>
    <s v=".."/>
    <n v="223.59100000000001"/>
    <n v="10.478"/>
    <x v="13"/>
  </r>
  <r>
    <d v="2021-11-01T00:00:00"/>
    <x v="36"/>
    <x v="18"/>
    <n v="2539"/>
    <n v="141.50200000000001"/>
    <n v="38.402000000000001"/>
    <n v="2618"/>
    <n v="4.6970000000000001"/>
    <n v="96.034999999999997"/>
    <x v="13"/>
  </r>
  <r>
    <d v="2021-11-01T00:00:00"/>
    <x v="36"/>
    <x v="8"/>
    <n v="2109"/>
    <n v="2147.7280000000001"/>
    <n v="8.86"/>
    <n v="2341"/>
    <n v="754.80600000000004"/>
    <n v="69.527000000000001"/>
    <x v="13"/>
  </r>
  <r>
    <d v="2021-11-01T00:00:00"/>
    <x v="55"/>
    <x v="13"/>
    <s v=".."/>
    <n v="0"/>
    <n v="0"/>
    <s v=".."/>
    <s v=".."/>
    <s v=".."/>
    <x v="13"/>
  </r>
  <r>
    <d v="2021-11-01T00:00:00"/>
    <x v="55"/>
    <x v="1"/>
    <s v=".."/>
    <n v="43.88"/>
    <n v="0"/>
    <s v=".."/>
    <n v="296.64299999999997"/>
    <n v="0"/>
    <x v="13"/>
  </r>
  <r>
    <d v="2021-11-01T00:00:00"/>
    <x v="55"/>
    <x v="35"/>
    <n v="7720"/>
    <n v="2070.6849999999999"/>
    <n v="63.389000000000003"/>
    <n v="11369"/>
    <n v="1696.856"/>
    <n v="78.712000000000003"/>
    <x v="13"/>
  </r>
  <r>
    <d v="2021-11-01T00:00:00"/>
    <x v="55"/>
    <x v="16"/>
    <s v=".."/>
    <n v="0"/>
    <n v="0"/>
    <s v=".."/>
    <s v=".."/>
    <s v=".."/>
    <x v="13"/>
  </r>
  <r>
    <d v="2021-11-01T00:00:00"/>
    <x v="55"/>
    <x v="17"/>
    <s v=".."/>
    <s v=".."/>
    <s v=".."/>
    <s v=".."/>
    <n v="0"/>
    <n v="0"/>
    <x v="13"/>
  </r>
  <r>
    <d v="2021-11-01T00:00:00"/>
    <x v="55"/>
    <x v="8"/>
    <s v=".."/>
    <n v="0"/>
    <n v="0"/>
    <s v=".."/>
    <s v=".."/>
    <s v=".."/>
    <x v="13"/>
  </r>
  <r>
    <d v="2021-11-01T00:00:00"/>
    <x v="55"/>
    <x v="26"/>
    <s v=".."/>
    <n v="0"/>
    <n v="0"/>
    <s v=".."/>
    <n v="0"/>
    <n v="0"/>
    <x v="13"/>
  </r>
  <r>
    <d v="2021-11-01T00:00:00"/>
    <x v="37"/>
    <x v="32"/>
    <n v="46"/>
    <n v="124.69799999999999"/>
    <n v="0.16800000000000001"/>
    <n v="20"/>
    <n v="126.218"/>
    <n v="0.72399999999999998"/>
    <x v="13"/>
  </r>
  <r>
    <d v="2021-11-01T00:00:00"/>
    <x v="81"/>
    <x v="16"/>
    <n v="2346"/>
    <n v="1314.019"/>
    <n v="0"/>
    <n v="1559"/>
    <n v="917.01099999999997"/>
    <n v="0"/>
    <x v="13"/>
  </r>
  <r>
    <d v="2021-11-01T00:00:00"/>
    <x v="38"/>
    <x v="1"/>
    <s v=".."/>
    <n v="237.732"/>
    <n v="0"/>
    <s v=".."/>
    <n v="785.33399999999995"/>
    <n v="0"/>
    <x v="13"/>
  </r>
  <r>
    <d v="2021-11-01T00:00:00"/>
    <x v="38"/>
    <x v="16"/>
    <n v="15828"/>
    <n v="6972.1369999999997"/>
    <n v="44.451000000000001"/>
    <n v="15938"/>
    <n v="4487.57"/>
    <n v="12.279"/>
    <x v="13"/>
  </r>
  <r>
    <d v="2021-11-01T00:00:00"/>
    <x v="40"/>
    <x v="29"/>
    <n v="165"/>
    <n v="2.7480000000000002"/>
    <n v="0"/>
    <n v="71"/>
    <n v="26.425000000000001"/>
    <n v="0"/>
    <x v="13"/>
  </r>
  <r>
    <d v="2021-11-01T00:00:00"/>
    <x v="82"/>
    <x v="1"/>
    <s v=".."/>
    <n v="19.423999999999999"/>
    <n v="0"/>
    <s v=".."/>
    <n v="22.164000000000001"/>
    <n v="0"/>
    <x v="13"/>
  </r>
  <r>
    <d v="2021-11-01T00:00:00"/>
    <x v="82"/>
    <x v="47"/>
    <n v="2435"/>
    <n v="373.32100000000003"/>
    <n v="0"/>
    <n v="5519"/>
    <n v="264.28100000000001"/>
    <n v="0"/>
    <x v="13"/>
  </r>
  <r>
    <d v="2021-11-01T00:00:00"/>
    <x v="42"/>
    <x v="1"/>
    <s v=".."/>
    <n v="1245.4690000000001"/>
    <n v="0"/>
    <s v=".."/>
    <n v="1209.434"/>
    <n v="0"/>
    <x v="13"/>
  </r>
  <r>
    <d v="2021-11-01T00:00:00"/>
    <x v="42"/>
    <x v="16"/>
    <s v=".."/>
    <n v="913.92"/>
    <n v="0"/>
    <s v=".."/>
    <n v="670.46"/>
    <n v="0"/>
    <x v="13"/>
  </r>
  <r>
    <d v="2021-11-01T00:00:00"/>
    <x v="43"/>
    <x v="17"/>
    <n v="698"/>
    <n v="311.99599999999998"/>
    <n v="17.824999999999999"/>
    <n v="941"/>
    <n v="468.06400000000002"/>
    <n v="18.87"/>
    <x v="13"/>
  </r>
  <r>
    <d v="2021-11-01T00:00:00"/>
    <x v="45"/>
    <x v="8"/>
    <n v="3099"/>
    <n v="1091.0899999999999"/>
    <n v="16.206"/>
    <n v="3857"/>
    <n v="1346.6120000000001"/>
    <n v="99.888000000000005"/>
    <x v="13"/>
  </r>
  <r>
    <d v="2021-11-01T00:00:00"/>
    <x v="46"/>
    <x v="15"/>
    <s v=".."/>
    <s v=".."/>
    <s v=".."/>
    <s v=".."/>
    <n v="614.75"/>
    <n v="0"/>
    <x v="13"/>
  </r>
  <r>
    <d v="2021-11-01T00:00:00"/>
    <x v="46"/>
    <x v="16"/>
    <s v=".."/>
    <s v=".."/>
    <s v=".."/>
    <s v=".."/>
    <n v="263.36700000000002"/>
    <n v="0"/>
    <x v="13"/>
  </r>
  <r>
    <d v="2021-11-01T00:00:00"/>
    <x v="46"/>
    <x v="8"/>
    <s v=".."/>
    <n v="1622.587"/>
    <n v="0"/>
    <s v=".."/>
    <s v=".."/>
    <s v=".."/>
    <x v="13"/>
  </r>
  <r>
    <d v="2021-11-01T00:00:00"/>
    <x v="47"/>
    <x v="26"/>
    <n v="329"/>
    <n v="483.84199999999998"/>
    <n v="0"/>
    <n v="569"/>
    <n v="454.387"/>
    <n v="2.9"/>
    <x v="13"/>
  </r>
  <r>
    <d v="2021-11-01T00:00:00"/>
    <x v="72"/>
    <x v="4"/>
    <n v="206"/>
    <n v="131.5"/>
    <n v="2.9"/>
    <n v="1385"/>
    <n v="111.2"/>
    <n v="0"/>
    <x v="13"/>
  </r>
  <r>
    <d v="2021-12-01T00:00:00"/>
    <x v="65"/>
    <x v="2"/>
    <n v="176"/>
    <n v="4.1749999999999998"/>
    <n v="0.63600000000000001"/>
    <n v="174"/>
    <n v="173.87100000000001"/>
    <n v="3.8180000000000001"/>
    <x v="13"/>
  </r>
  <r>
    <d v="2021-12-01T00:00:00"/>
    <x v="2"/>
    <x v="3"/>
    <n v="1508"/>
    <n v="67.33"/>
    <n v="18.684000000000001"/>
    <n v="1560"/>
    <n v="131.6"/>
    <n v="8.2650000000000006"/>
    <x v="13"/>
  </r>
  <r>
    <d v="2021-12-01T00:00:00"/>
    <x v="3"/>
    <x v="4"/>
    <s v=".."/>
    <n v="343.42700000000002"/>
    <n v="0.77"/>
    <s v=".."/>
    <n v="551.45500000000004"/>
    <n v="0"/>
    <x v="13"/>
  </r>
  <r>
    <d v="2021-12-01T00:00:00"/>
    <x v="68"/>
    <x v="30"/>
    <n v="4896"/>
    <n v="99.85"/>
    <n v="27.527999999999999"/>
    <n v="5017"/>
    <n v="112.438"/>
    <n v="0.01"/>
    <x v="13"/>
  </r>
  <r>
    <d v="2021-12-01T00:00:00"/>
    <x v="5"/>
    <x v="1"/>
    <n v="8181"/>
    <n v="1619.223"/>
    <n v="6.4340000000000002"/>
    <n v="4657"/>
    <n v="2362.011"/>
    <n v="34.360999999999997"/>
    <x v="13"/>
  </r>
  <r>
    <d v="2021-12-01T00:00:00"/>
    <x v="5"/>
    <x v="8"/>
    <n v="0"/>
    <n v="134.505"/>
    <n v="0"/>
    <n v="0"/>
    <n v="231.06100000000001"/>
    <n v="0"/>
    <x v="13"/>
  </r>
  <r>
    <d v="2021-12-01T00:00:00"/>
    <x v="6"/>
    <x v="9"/>
    <n v="1245"/>
    <n v="187.446"/>
    <n v="0"/>
    <n v="597"/>
    <n v="307.62900000000002"/>
    <n v="0"/>
    <x v="13"/>
  </r>
  <r>
    <d v="2021-12-01T00:00:00"/>
    <x v="9"/>
    <x v="12"/>
    <n v="242"/>
    <n v="3.758"/>
    <n v="3.5000000000000003E-2"/>
    <n v="100"/>
    <n v="15.849"/>
    <n v="0.74"/>
    <x v="13"/>
  </r>
  <r>
    <d v="2021-12-01T00:00:00"/>
    <x v="10"/>
    <x v="13"/>
    <s v=".."/>
    <n v="699.89"/>
    <n v="0"/>
    <n v="3"/>
    <n v="151.04400000000001"/>
    <n v="0"/>
    <x v="13"/>
  </r>
  <r>
    <d v="2021-12-01T00:00:00"/>
    <x v="73"/>
    <x v="25"/>
    <n v="829"/>
    <n v="244.94399999999999"/>
    <n v="3.8050000000000002"/>
    <n v="2208"/>
    <n v="275.64699999999999"/>
    <n v="0"/>
    <x v="13"/>
  </r>
  <r>
    <d v="2021-12-01T00:00:00"/>
    <x v="13"/>
    <x v="15"/>
    <n v="1247"/>
    <n v="0"/>
    <n v="0"/>
    <n v="971"/>
    <n v="30.920999999999999"/>
    <n v="0"/>
    <x v="13"/>
  </r>
  <r>
    <d v="2021-12-01T00:00:00"/>
    <x v="16"/>
    <x v="20"/>
    <n v="8085"/>
    <n v="3683.192"/>
    <n v="230.73099999999999"/>
    <n v="5081"/>
    <n v="3372.424"/>
    <n v="0"/>
    <x v="13"/>
  </r>
  <r>
    <d v="2021-12-01T00:00:00"/>
    <x v="69"/>
    <x v="24"/>
    <s v=".."/>
    <n v="126.996"/>
    <n v="0"/>
    <s v=".."/>
    <n v="41.78"/>
    <n v="0"/>
    <x v="13"/>
  </r>
  <r>
    <d v="2021-12-01T00:00:00"/>
    <x v="17"/>
    <x v="21"/>
    <n v="245"/>
    <n v="1042.095"/>
    <n v="64.305000000000007"/>
    <n v="391"/>
    <n v="2167.2959999999998"/>
    <n v="0.30399999999999999"/>
    <x v="13"/>
  </r>
  <r>
    <d v="2021-12-01T00:00:00"/>
    <x v="18"/>
    <x v="4"/>
    <n v="623"/>
    <n v="787.56100000000004"/>
    <n v="11.055"/>
    <n v="2202"/>
    <n v="682.36"/>
    <n v="0"/>
    <x v="13"/>
  </r>
  <r>
    <d v="2021-12-01T00:00:00"/>
    <x v="19"/>
    <x v="4"/>
    <n v="1444"/>
    <n v="2524.6480000000001"/>
    <n v="3.8820000000000001"/>
    <n v="2776"/>
    <n v="1557.211"/>
    <n v="0"/>
    <x v="13"/>
  </r>
  <r>
    <d v="2021-12-01T00:00:00"/>
    <x v="53"/>
    <x v="8"/>
    <n v="3005"/>
    <n v="223.65299999999999"/>
    <n v="44.203000000000003"/>
    <n v="3356"/>
    <n v="635.38900000000001"/>
    <n v="0"/>
    <x v="13"/>
  </r>
  <r>
    <d v="2021-12-01T00:00:00"/>
    <x v="21"/>
    <x v="20"/>
    <s v=".."/>
    <s v=".."/>
    <s v=".."/>
    <s v=".."/>
    <n v="236.327"/>
    <n v="0"/>
    <x v="13"/>
  </r>
  <r>
    <d v="2021-12-01T00:00:00"/>
    <x v="21"/>
    <x v="14"/>
    <s v=".."/>
    <s v=".."/>
    <s v=".."/>
    <s v=".."/>
    <n v="138.54300000000001"/>
    <n v="4.0830000000000002"/>
    <x v="13"/>
  </r>
  <r>
    <d v="2021-12-01T00:00:00"/>
    <x v="21"/>
    <x v="16"/>
    <s v=".."/>
    <n v="683.04899999999998"/>
    <n v="0.48499999999999999"/>
    <s v=".."/>
    <n v="0"/>
    <n v="0"/>
    <x v="13"/>
  </r>
  <r>
    <d v="2021-12-01T00:00:00"/>
    <x v="21"/>
    <x v="17"/>
    <s v=".."/>
    <s v=".."/>
    <s v=".."/>
    <s v=".."/>
    <n v="0"/>
    <n v="0"/>
    <x v="13"/>
  </r>
  <r>
    <d v="2021-12-01T00:00:00"/>
    <x v="21"/>
    <x v="23"/>
    <n v="24068"/>
    <n v="2069.645"/>
    <n v="33.951999999999998"/>
    <n v="29039"/>
    <n v="1248.2260000000001"/>
    <n v="43.082999999999998"/>
    <x v="13"/>
  </r>
  <r>
    <d v="2021-12-01T00:00:00"/>
    <x v="22"/>
    <x v="23"/>
    <n v="9931"/>
    <n v="334.19600000000003"/>
    <n v="23.315000000000001"/>
    <n v="11409"/>
    <n v="301.50599999999997"/>
    <n v="35.719000000000001"/>
    <x v="13"/>
  </r>
  <r>
    <d v="2021-12-01T00:00:00"/>
    <x v="23"/>
    <x v="21"/>
    <n v="43"/>
    <n v="620.33799999999997"/>
    <n v="8.3520000000000003"/>
    <n v="160"/>
    <n v="638.93100000000004"/>
    <n v="0"/>
    <x v="13"/>
  </r>
  <r>
    <d v="2021-12-01T00:00:00"/>
    <x v="24"/>
    <x v="4"/>
    <s v=".."/>
    <s v=".."/>
    <s v=".."/>
    <s v=".."/>
    <n v="2737.6149999999998"/>
    <n v="0"/>
    <x v="13"/>
  </r>
  <r>
    <d v="2021-12-01T00:00:00"/>
    <x v="24"/>
    <x v="20"/>
    <s v=".."/>
    <s v=".."/>
    <s v=".."/>
    <s v=".."/>
    <n v="34.204000000000001"/>
    <n v="0"/>
    <x v="13"/>
  </r>
  <r>
    <d v="2021-12-01T00:00:00"/>
    <x v="24"/>
    <x v="1"/>
    <s v=".."/>
    <n v="31.905000000000001"/>
    <n v="0"/>
    <s v=".."/>
    <n v="61.74"/>
    <n v="0"/>
    <x v="13"/>
  </r>
  <r>
    <d v="2021-12-01T00:00:00"/>
    <x v="24"/>
    <x v="16"/>
    <s v=".."/>
    <n v="1342.3620000000001"/>
    <n v="0"/>
    <s v=".."/>
    <n v="250.02699999999999"/>
    <n v="0"/>
    <x v="13"/>
  </r>
  <r>
    <d v="2021-12-01T00:00:00"/>
    <x v="24"/>
    <x v="8"/>
    <s v=".."/>
    <n v="2267.9679999999998"/>
    <n v="0"/>
    <s v=".."/>
    <s v=".."/>
    <s v=".."/>
    <x v="13"/>
  </r>
  <r>
    <d v="2021-12-01T00:00:00"/>
    <x v="59"/>
    <x v="10"/>
    <n v="11346"/>
    <n v="430.28100000000001"/>
    <n v="0"/>
    <n v="18954"/>
    <n v="406.11599999999999"/>
    <n v="11.266999999999999"/>
    <x v="13"/>
  </r>
  <r>
    <d v="2021-12-01T00:00:00"/>
    <x v="25"/>
    <x v="14"/>
    <n v="808"/>
    <n v="280.83100000000002"/>
    <n v="1.1060000000000001"/>
    <n v="628"/>
    <n v="248.89500000000001"/>
    <n v="13.558999999999999"/>
    <x v="13"/>
  </r>
  <r>
    <d v="2021-12-01T00:00:00"/>
    <x v="26"/>
    <x v="8"/>
    <n v="726"/>
    <n v="43.540999999999997"/>
    <n v="0"/>
    <n v="2445"/>
    <n v="80.531999999999996"/>
    <n v="0"/>
    <x v="13"/>
  </r>
  <r>
    <d v="2021-12-01T00:00:00"/>
    <x v="75"/>
    <x v="20"/>
    <s v=".."/>
    <n v="672.13599999999997"/>
    <n v="0"/>
    <s v=".."/>
    <n v="587.40700000000004"/>
    <n v="0"/>
    <x v="13"/>
  </r>
  <r>
    <d v="2021-12-01T00:00:00"/>
    <x v="58"/>
    <x v="25"/>
    <n v="1319"/>
    <n v="354.16199999999998"/>
    <n v="66.147999999999996"/>
    <n v="1908"/>
    <n v="715.65"/>
    <n v="19.8"/>
    <x v="13"/>
  </r>
  <r>
    <d v="2021-12-01T00:00:00"/>
    <x v="28"/>
    <x v="10"/>
    <n v="445"/>
    <n v="0"/>
    <n v="0"/>
    <n v="1311"/>
    <n v="1.4370000000000001"/>
    <n v="0"/>
    <x v="13"/>
  </r>
  <r>
    <d v="2021-12-01T00:00:00"/>
    <x v="28"/>
    <x v="25"/>
    <s v=".."/>
    <n v="205.333"/>
    <n v="0"/>
    <s v=".."/>
    <n v="158.04599999999999"/>
    <n v="47.470999999999997"/>
    <x v="13"/>
  </r>
  <r>
    <d v="2021-12-01T00:00:00"/>
    <x v="28"/>
    <x v="1"/>
    <s v=".."/>
    <n v="205.483"/>
    <n v="0"/>
    <s v=".."/>
    <n v="113.13"/>
    <n v="64.644000000000005"/>
    <x v="13"/>
  </r>
  <r>
    <d v="2021-12-01T00:00:00"/>
    <x v="28"/>
    <x v="16"/>
    <n v="1077"/>
    <n v="161.94399999999999"/>
    <n v="0"/>
    <n v="1539"/>
    <n v="96.302000000000007"/>
    <n v="5.7370000000000001"/>
    <x v="13"/>
  </r>
  <r>
    <d v="2021-12-01T00:00:00"/>
    <x v="57"/>
    <x v="16"/>
    <n v="208"/>
    <n v="0"/>
    <n v="0"/>
    <n v="112"/>
    <n v="0"/>
    <n v="0"/>
    <x v="13"/>
  </r>
  <r>
    <d v="2021-12-01T00:00:00"/>
    <x v="89"/>
    <x v="48"/>
    <s v=".."/>
    <n v="0"/>
    <n v="0"/>
    <s v=".."/>
    <s v=".."/>
    <s v=".."/>
    <x v="13"/>
  </r>
  <r>
    <d v="2021-12-01T00:00:00"/>
    <x v="89"/>
    <x v="20"/>
    <s v=".."/>
    <n v="0"/>
    <n v="0"/>
    <s v=".."/>
    <n v="453.733"/>
    <n v="0"/>
    <x v="13"/>
  </r>
  <r>
    <d v="2021-12-01T00:00:00"/>
    <x v="89"/>
    <x v="25"/>
    <s v=".."/>
    <n v="330.74200000000002"/>
    <n v="0"/>
    <s v=".."/>
    <s v=".."/>
    <s v=".."/>
    <x v="13"/>
  </r>
  <r>
    <d v="2021-12-01T00:00:00"/>
    <x v="89"/>
    <x v="16"/>
    <s v=".."/>
    <n v="1943.2239999999999"/>
    <n v="0"/>
    <s v=".."/>
    <n v="1897.8910000000001"/>
    <n v="0"/>
    <x v="13"/>
  </r>
  <r>
    <d v="2021-12-01T00:00:00"/>
    <x v="89"/>
    <x v="8"/>
    <s v=".."/>
    <n v="1649.748"/>
    <n v="0"/>
    <s v=".."/>
    <s v=".."/>
    <s v=".."/>
    <x v="13"/>
  </r>
  <r>
    <d v="2021-12-01T00:00:00"/>
    <x v="29"/>
    <x v="15"/>
    <n v="677"/>
    <n v="16.667999999999999"/>
    <n v="0"/>
    <n v="511"/>
    <n v="16.222999999999999"/>
    <n v="0.41099999999999998"/>
    <x v="13"/>
  </r>
  <r>
    <d v="2021-12-01T00:00:00"/>
    <x v="31"/>
    <x v="38"/>
    <s v=".."/>
    <s v=".."/>
    <s v=".."/>
    <n v="0"/>
    <n v="15.5"/>
    <n v="0"/>
    <x v="13"/>
  </r>
  <r>
    <d v="2021-12-01T00:00:00"/>
    <x v="31"/>
    <x v="13"/>
    <n v="3799"/>
    <n v="1938.779"/>
    <n v="73.12"/>
    <n v="2575"/>
    <n v="1510.692"/>
    <n v="3.1320000000000001"/>
    <x v="13"/>
  </r>
  <r>
    <d v="2021-12-01T00:00:00"/>
    <x v="31"/>
    <x v="1"/>
    <n v="0"/>
    <n v="3.7730000000000001"/>
    <n v="0"/>
    <n v="0"/>
    <n v="36.095999999999997"/>
    <n v="0"/>
    <x v="13"/>
  </r>
  <r>
    <d v="2021-12-01T00:00:00"/>
    <x v="66"/>
    <x v="28"/>
    <n v="48"/>
    <n v="8.9529999999999994"/>
    <n v="0"/>
    <n v="35"/>
    <n v="119.535"/>
    <n v="0"/>
    <x v="13"/>
  </r>
  <r>
    <d v="2021-12-01T00:00:00"/>
    <x v="66"/>
    <x v="29"/>
    <s v=".."/>
    <s v=".."/>
    <s v=".."/>
    <s v=".."/>
    <n v="27.855"/>
    <n v="0"/>
    <x v="13"/>
  </r>
  <r>
    <d v="2021-12-01T00:00:00"/>
    <x v="35"/>
    <x v="24"/>
    <n v="1181"/>
    <n v="0.54400000000000004"/>
    <n v="0"/>
    <n v="1588"/>
    <n v="3.5999999999999997E-2"/>
    <n v="0"/>
    <x v="13"/>
  </r>
  <r>
    <d v="2021-12-01T00:00:00"/>
    <x v="36"/>
    <x v="3"/>
    <n v="744"/>
    <n v="16.542999999999999"/>
    <n v="0"/>
    <n v="1186"/>
    <n v="14.454000000000001"/>
    <n v="30.353999999999999"/>
    <x v="13"/>
  </r>
  <r>
    <d v="2021-12-01T00:00:00"/>
    <x v="36"/>
    <x v="4"/>
    <s v=".."/>
    <n v="300.09300000000002"/>
    <n v="10.637"/>
    <s v=".."/>
    <n v="517.22699999999998"/>
    <n v="62.399000000000001"/>
    <x v="13"/>
  </r>
  <r>
    <d v="2021-12-01T00:00:00"/>
    <x v="36"/>
    <x v="10"/>
    <n v="615"/>
    <n v="0"/>
    <n v="0"/>
    <n v="1206"/>
    <n v="1.704"/>
    <n v="2.2240000000000002"/>
    <x v="13"/>
  </r>
  <r>
    <d v="2021-12-01T00:00:00"/>
    <x v="36"/>
    <x v="20"/>
    <s v=".."/>
    <n v="1031.4549999999999"/>
    <n v="29.315999999999999"/>
    <s v=".."/>
    <n v="489.68099999999998"/>
    <n v="33.581000000000003"/>
    <x v="13"/>
  </r>
  <r>
    <d v="2021-12-01T00:00:00"/>
    <x v="36"/>
    <x v="30"/>
    <n v="3578"/>
    <n v="0"/>
    <n v="0"/>
    <n v="3731"/>
    <n v="6.0979999999999999"/>
    <n v="0"/>
    <x v="13"/>
  </r>
  <r>
    <d v="2021-12-01T00:00:00"/>
    <x v="36"/>
    <x v="15"/>
    <s v=".."/>
    <s v=".."/>
    <s v=".."/>
    <s v=".."/>
    <n v="0"/>
    <n v="0"/>
    <x v="13"/>
  </r>
  <r>
    <d v="2021-12-01T00:00:00"/>
    <x v="36"/>
    <x v="1"/>
    <n v="1013"/>
    <n v="511.47699999999998"/>
    <n v="0.54700000000000004"/>
    <s v=".."/>
    <n v="597.59699999999998"/>
    <n v="60.133000000000003"/>
    <x v="13"/>
  </r>
  <r>
    <d v="2021-12-01T00:00:00"/>
    <x v="36"/>
    <x v="16"/>
    <n v="7187"/>
    <n v="451.21699999999998"/>
    <n v="0"/>
    <n v="6559"/>
    <n v="236.33199999999999"/>
    <n v="16.925000000000001"/>
    <x v="13"/>
  </r>
  <r>
    <d v="2021-12-01T00:00:00"/>
    <x v="36"/>
    <x v="17"/>
    <s v=".."/>
    <n v="61.576000000000001"/>
    <n v="0"/>
    <s v=".."/>
    <n v="159.84"/>
    <n v="12.28"/>
    <x v="13"/>
  </r>
  <r>
    <d v="2021-12-01T00:00:00"/>
    <x v="36"/>
    <x v="18"/>
    <n v="6982"/>
    <n v="207.78200000000001"/>
    <n v="26.716000000000001"/>
    <n v="5777"/>
    <n v="7.8620000000000001"/>
    <n v="153.66200000000001"/>
    <x v="13"/>
  </r>
  <r>
    <d v="2021-12-01T00:00:00"/>
    <x v="36"/>
    <x v="8"/>
    <n v="4299"/>
    <n v="2181.837"/>
    <n v="26.256"/>
    <n v="6906"/>
    <n v="694.92200000000003"/>
    <n v="123.935"/>
    <x v="13"/>
  </r>
  <r>
    <d v="2021-12-01T00:00:00"/>
    <x v="36"/>
    <x v="26"/>
    <s v=".."/>
    <n v="40.277000000000001"/>
    <n v="0"/>
    <s v=".."/>
    <n v="24.202000000000002"/>
    <n v="0"/>
    <x v="13"/>
  </r>
  <r>
    <d v="2021-12-01T00:00:00"/>
    <x v="55"/>
    <x v="13"/>
    <s v=".."/>
    <n v="0"/>
    <n v="0"/>
    <s v=".."/>
    <s v=".."/>
    <s v=".."/>
    <x v="13"/>
  </r>
  <r>
    <d v="2021-12-01T00:00:00"/>
    <x v="55"/>
    <x v="1"/>
    <s v=".."/>
    <n v="37.244999999999997"/>
    <n v="0"/>
    <s v=".."/>
    <n v="252.00899999999999"/>
    <n v="1.2030000000000001"/>
    <x v="13"/>
  </r>
  <r>
    <d v="2021-12-01T00:00:00"/>
    <x v="55"/>
    <x v="35"/>
    <n v="17719"/>
    <n v="2276.0549999999998"/>
    <n v="76.343999999999994"/>
    <n v="22583"/>
    <n v="1966.527"/>
    <n v="67.385999999999996"/>
    <x v="13"/>
  </r>
  <r>
    <d v="2021-12-01T00:00:00"/>
    <x v="55"/>
    <x v="16"/>
    <s v=".."/>
    <n v="0"/>
    <n v="0"/>
    <s v=".."/>
    <s v=".."/>
    <s v=".."/>
    <x v="13"/>
  </r>
  <r>
    <d v="2021-12-01T00:00:00"/>
    <x v="55"/>
    <x v="17"/>
    <s v=".."/>
    <s v=".."/>
    <s v=".."/>
    <s v=".."/>
    <n v="0"/>
    <n v="0"/>
    <x v="13"/>
  </r>
  <r>
    <d v="2021-12-01T00:00:00"/>
    <x v="55"/>
    <x v="8"/>
    <s v=".."/>
    <n v="0"/>
    <n v="0"/>
    <s v=".."/>
    <s v=".."/>
    <s v=".."/>
    <x v="13"/>
  </r>
  <r>
    <d v="2021-12-01T00:00:00"/>
    <x v="55"/>
    <x v="26"/>
    <s v=".."/>
    <s v=".."/>
    <s v=".."/>
    <s v=".."/>
    <n v="0"/>
    <n v="0"/>
    <x v="13"/>
  </r>
  <r>
    <d v="2021-12-01T00:00:00"/>
    <x v="37"/>
    <x v="32"/>
    <n v="74"/>
    <n v="135.452"/>
    <n v="0.20699999999999999"/>
    <n v="62"/>
    <n v="141.636"/>
    <n v="1.2070000000000001"/>
    <x v="13"/>
  </r>
  <r>
    <d v="2021-12-01T00:00:00"/>
    <x v="81"/>
    <x v="16"/>
    <n v="6915"/>
    <n v="1272.664"/>
    <n v="0"/>
    <n v="6469"/>
    <n v="1186.1479999999999"/>
    <n v="0"/>
    <x v="13"/>
  </r>
  <r>
    <d v="2021-12-01T00:00:00"/>
    <x v="38"/>
    <x v="1"/>
    <s v=".."/>
    <n v="220.303"/>
    <n v="0"/>
    <s v=".."/>
    <n v="699.04100000000005"/>
    <n v="0"/>
    <x v="13"/>
  </r>
  <r>
    <d v="2021-12-01T00:00:00"/>
    <x v="38"/>
    <x v="16"/>
    <n v="28910"/>
    <n v="6546.4639999999999"/>
    <n v="40.04"/>
    <n v="32362"/>
    <n v="5021.326"/>
    <n v="35.686"/>
    <x v="13"/>
  </r>
  <r>
    <d v="2021-12-01T00:00:00"/>
    <x v="40"/>
    <x v="29"/>
    <n v="281"/>
    <n v="4.5039999999999996"/>
    <n v="0"/>
    <n v="159"/>
    <n v="24.17"/>
    <n v="0"/>
    <x v="13"/>
  </r>
  <r>
    <d v="2021-12-01T00:00:00"/>
    <x v="82"/>
    <x v="47"/>
    <n v="7033"/>
    <n v="271.38499999999999"/>
    <n v="0"/>
    <n v="8334"/>
    <n v="204.07"/>
    <n v="0"/>
    <x v="13"/>
  </r>
  <r>
    <d v="2021-12-01T00:00:00"/>
    <x v="42"/>
    <x v="1"/>
    <s v=".."/>
    <n v="1056.175"/>
    <n v="0"/>
    <s v=".."/>
    <n v="1182.74"/>
    <n v="0"/>
    <x v="13"/>
  </r>
  <r>
    <d v="2021-12-01T00:00:00"/>
    <x v="42"/>
    <x v="16"/>
    <s v=".."/>
    <n v="1031.5"/>
    <n v="0"/>
    <s v=".."/>
    <n v="766.14400000000001"/>
    <n v="0"/>
    <x v="13"/>
  </r>
  <r>
    <d v="2021-12-01T00:00:00"/>
    <x v="43"/>
    <x v="17"/>
    <n v="3440"/>
    <n v="537.06799999999998"/>
    <n v="60.438000000000002"/>
    <n v="5555"/>
    <n v="657.14800000000002"/>
    <n v="0"/>
    <x v="13"/>
  </r>
  <r>
    <d v="2021-12-01T00:00:00"/>
    <x v="45"/>
    <x v="8"/>
    <n v="5694"/>
    <n v="871.18700000000001"/>
    <n v="14.393000000000001"/>
    <n v="8136"/>
    <n v="1206.307"/>
    <n v="130.19200000000001"/>
    <x v="13"/>
  </r>
  <r>
    <d v="2021-12-01T00:00:00"/>
    <x v="46"/>
    <x v="15"/>
    <s v=".."/>
    <s v=".."/>
    <s v=".."/>
    <s v=".."/>
    <n v="763.08100000000002"/>
    <n v="0"/>
    <x v="13"/>
  </r>
  <r>
    <d v="2021-12-01T00:00:00"/>
    <x v="46"/>
    <x v="16"/>
    <s v=".."/>
    <s v=".."/>
    <s v=".."/>
    <s v=".."/>
    <n v="346.5"/>
    <n v="0"/>
    <x v="13"/>
  </r>
  <r>
    <d v="2021-12-01T00:00:00"/>
    <x v="46"/>
    <x v="8"/>
    <s v=".."/>
    <n v="1525.6769999999999"/>
    <n v="0"/>
    <s v=".."/>
    <s v=".."/>
    <s v=".."/>
    <x v="13"/>
  </r>
  <r>
    <d v="2021-12-01T00:00:00"/>
    <x v="47"/>
    <x v="26"/>
    <n v="1668"/>
    <n v="401.91399999999999"/>
    <n v="0"/>
    <n v="841"/>
    <n v="473.29"/>
    <n v="2.589"/>
    <x v="13"/>
  </r>
  <r>
    <d v="2021-12-01T00:00:00"/>
    <x v="49"/>
    <x v="10"/>
    <n v="896"/>
    <n v="0"/>
    <n v="0"/>
    <n v="2834"/>
    <n v="0"/>
    <n v="0"/>
    <x v="13"/>
  </r>
  <r>
    <d v="2021-12-01T00:00:00"/>
    <x v="72"/>
    <x v="4"/>
    <n v="428"/>
    <n v="150.5"/>
    <n v="4.2"/>
    <n v="1872"/>
    <n v="133.5"/>
    <n v="0"/>
    <x v="13"/>
  </r>
  <r>
    <d v="2022-01-01T00:00:00"/>
    <x v="65"/>
    <x v="2"/>
    <n v="255"/>
    <n v="2.524"/>
    <n v="0.36899999999999999"/>
    <n v="233"/>
    <n v="145.785"/>
    <n v="6.0289999999999999"/>
    <x v="13"/>
  </r>
  <r>
    <d v="2022-01-01T00:00:00"/>
    <x v="2"/>
    <x v="3"/>
    <n v="2727"/>
    <n v="89.918000000000006"/>
    <n v="12.874000000000001"/>
    <n v="2156"/>
    <n v="178.11500000000001"/>
    <n v="10.564"/>
    <x v="13"/>
  </r>
  <r>
    <d v="2022-01-01T00:00:00"/>
    <x v="3"/>
    <x v="4"/>
    <s v=".."/>
    <n v="331.80099999999999"/>
    <n v="3.601"/>
    <s v=".."/>
    <n v="610.67600000000004"/>
    <n v="0"/>
    <x v="13"/>
  </r>
  <r>
    <d v="2022-01-01T00:00:00"/>
    <x v="68"/>
    <x v="30"/>
    <n v="8695"/>
    <n v="160.93"/>
    <n v="62.853999999999999"/>
    <n v="4872"/>
    <n v="126.7"/>
    <n v="0"/>
    <x v="13"/>
  </r>
  <r>
    <d v="2022-01-01T00:00:00"/>
    <x v="5"/>
    <x v="1"/>
    <n v="6749"/>
    <n v="1488.97"/>
    <n v="12.244"/>
    <n v="2840"/>
    <n v="1732.297"/>
    <n v="14.69"/>
    <x v="13"/>
  </r>
  <r>
    <d v="2022-01-01T00:00:00"/>
    <x v="5"/>
    <x v="8"/>
    <n v="0"/>
    <n v="100.95"/>
    <n v="0"/>
    <n v="0"/>
    <n v="166.34200000000001"/>
    <n v="0"/>
    <x v="13"/>
  </r>
  <r>
    <d v="2022-01-01T00:00:00"/>
    <x v="6"/>
    <x v="9"/>
    <n v="1018"/>
    <n v="187.124"/>
    <n v="0"/>
    <n v="1231"/>
    <n v="215.14699999999999"/>
    <n v="0"/>
    <x v="13"/>
  </r>
  <r>
    <d v="2022-01-01T00:00:00"/>
    <x v="9"/>
    <x v="12"/>
    <n v="67"/>
    <n v="2.0529999999999999"/>
    <n v="1.6659999999999999"/>
    <s v=".."/>
    <n v="15.555"/>
    <n v="1.833"/>
    <x v="13"/>
  </r>
  <r>
    <d v="2022-01-01T00:00:00"/>
    <x v="10"/>
    <x v="13"/>
    <s v=".."/>
    <n v="982.67499999999995"/>
    <n v="0"/>
    <s v=".."/>
    <n v="201.58600000000001"/>
    <n v="0"/>
    <x v="13"/>
  </r>
  <r>
    <d v="2022-01-01T00:00:00"/>
    <x v="73"/>
    <x v="25"/>
    <n v="2032"/>
    <n v="226.26499999999999"/>
    <n v="2.4729999999999999"/>
    <n v="892"/>
    <n v="402.81"/>
    <n v="0"/>
    <x v="13"/>
  </r>
  <r>
    <d v="2022-01-01T00:00:00"/>
    <x v="74"/>
    <x v="8"/>
    <n v="3177"/>
    <n v="356.72199999999998"/>
    <n v="68.590999999999994"/>
    <n v="2240"/>
    <n v="287.44299999999998"/>
    <n v="9.8059999999999992"/>
    <x v="13"/>
  </r>
  <r>
    <d v="2022-01-01T00:00:00"/>
    <x v="13"/>
    <x v="15"/>
    <n v="1144"/>
    <n v="47.747"/>
    <n v="0"/>
    <n v="984"/>
    <n v="47.107999999999997"/>
    <n v="0"/>
    <x v="13"/>
  </r>
  <r>
    <d v="2022-01-01T00:00:00"/>
    <x v="16"/>
    <x v="20"/>
    <n v="1858"/>
    <n v="902.54899999999998"/>
    <n v="58.744999999999997"/>
    <n v="148"/>
    <n v="560.42399999999998"/>
    <n v="0"/>
    <x v="13"/>
  </r>
  <r>
    <d v="2022-01-01T00:00:00"/>
    <x v="69"/>
    <x v="24"/>
    <s v=".."/>
    <n v="129.858"/>
    <n v="0"/>
    <s v=".."/>
    <n v="19.472000000000001"/>
    <n v="0"/>
    <x v="13"/>
  </r>
  <r>
    <d v="2022-01-01T00:00:00"/>
    <x v="17"/>
    <x v="21"/>
    <n v="499"/>
    <n v="1125.7049999999999"/>
    <n v="66.641999999999996"/>
    <n v="343"/>
    <n v="2405.8440000000001"/>
    <n v="0.08"/>
    <x v="13"/>
  </r>
  <r>
    <d v="2022-01-01T00:00:00"/>
    <x v="18"/>
    <x v="4"/>
    <n v="504"/>
    <n v="908.73900000000003"/>
    <n v="11.170999999999999"/>
    <n v="845"/>
    <n v="855.14200000000005"/>
    <n v="0"/>
    <x v="13"/>
  </r>
  <r>
    <d v="2022-01-01T00:00:00"/>
    <x v="19"/>
    <x v="4"/>
    <n v="1946"/>
    <n v="2751.9609999999998"/>
    <n v="0"/>
    <n v="1957"/>
    <n v="1581.182"/>
    <n v="0"/>
    <x v="13"/>
  </r>
  <r>
    <d v="2022-01-01T00:00:00"/>
    <x v="53"/>
    <x v="8"/>
    <n v="3242"/>
    <n v="279.79500000000002"/>
    <n v="43.594000000000001"/>
    <n v="2212"/>
    <n v="558.18399999999997"/>
    <n v="0"/>
    <x v="13"/>
  </r>
  <r>
    <d v="2022-01-01T00:00:00"/>
    <x v="21"/>
    <x v="20"/>
    <s v=".."/>
    <s v=".."/>
    <s v=".."/>
    <s v=".."/>
    <n v="468.22"/>
    <n v="0"/>
    <x v="13"/>
  </r>
  <r>
    <d v="2022-01-01T00:00:00"/>
    <x v="21"/>
    <x v="16"/>
    <s v=".."/>
    <n v="471.21300000000002"/>
    <n v="0"/>
    <s v=".."/>
    <s v=".."/>
    <s v=".."/>
    <x v="13"/>
  </r>
  <r>
    <d v="2022-01-01T00:00:00"/>
    <x v="21"/>
    <x v="17"/>
    <s v=".."/>
    <s v=".."/>
    <s v=".."/>
    <s v=".."/>
    <n v="15.74"/>
    <n v="0"/>
    <x v="13"/>
  </r>
  <r>
    <d v="2022-01-01T00:00:00"/>
    <x v="21"/>
    <x v="23"/>
    <n v="28231"/>
    <n v="1926.624"/>
    <n v="33.28"/>
    <n v="27270"/>
    <n v="1152.4590000000001"/>
    <n v="44.539000000000001"/>
    <x v="13"/>
  </r>
  <r>
    <d v="2022-01-01T00:00:00"/>
    <x v="22"/>
    <x v="23"/>
    <n v="11163"/>
    <n v="231.749"/>
    <n v="8.391"/>
    <n v="7480"/>
    <n v="494.67200000000003"/>
    <n v="51.371000000000002"/>
    <x v="13"/>
  </r>
  <r>
    <d v="2022-01-01T00:00:00"/>
    <x v="23"/>
    <x v="21"/>
    <n v="43"/>
    <n v="756.20299999999997"/>
    <n v="8.0289999999999999"/>
    <n v="64"/>
    <n v="624.70699999999999"/>
    <n v="0"/>
    <x v="13"/>
  </r>
  <r>
    <d v="2022-01-01T00:00:00"/>
    <x v="24"/>
    <x v="4"/>
    <s v=".."/>
    <s v=".."/>
    <s v=".."/>
    <s v=".."/>
    <n v="2038.7950000000001"/>
    <n v="0"/>
    <x v="13"/>
  </r>
  <r>
    <d v="2022-01-01T00:00:00"/>
    <x v="24"/>
    <x v="20"/>
    <s v=".."/>
    <s v=".."/>
    <s v=".."/>
    <s v=".."/>
    <n v="20.547999999999998"/>
    <n v="0"/>
    <x v="13"/>
  </r>
  <r>
    <d v="2022-01-01T00:00:00"/>
    <x v="24"/>
    <x v="1"/>
    <s v=".."/>
    <n v="0"/>
    <n v="0"/>
    <s v=".."/>
    <s v=".."/>
    <s v=".."/>
    <x v="13"/>
  </r>
  <r>
    <d v="2022-01-01T00:00:00"/>
    <x v="24"/>
    <x v="16"/>
    <s v=".."/>
    <n v="643.29300000000001"/>
    <n v="0"/>
    <s v=".."/>
    <n v="86.316000000000003"/>
    <n v="0"/>
    <x v="13"/>
  </r>
  <r>
    <d v="2022-01-01T00:00:00"/>
    <x v="24"/>
    <x v="8"/>
    <s v=".."/>
    <n v="2083.9789999999998"/>
    <n v="0"/>
    <s v=".."/>
    <s v=".."/>
    <s v=".."/>
    <x v="13"/>
  </r>
  <r>
    <d v="2022-01-01T00:00:00"/>
    <x v="59"/>
    <x v="10"/>
    <n v="19618"/>
    <n v="355.36200000000002"/>
    <n v="1.268"/>
    <n v="12413"/>
    <n v="226.726"/>
    <n v="2.347"/>
    <x v="13"/>
  </r>
  <r>
    <d v="2022-01-01T00:00:00"/>
    <x v="25"/>
    <x v="14"/>
    <n v="562"/>
    <n v="125.84"/>
    <n v="0.495"/>
    <n v="535"/>
    <n v="181.50899999999999"/>
    <n v="4.2060000000000004"/>
    <x v="13"/>
  </r>
  <r>
    <d v="2022-01-01T00:00:00"/>
    <x v="60"/>
    <x v="4"/>
    <s v=".."/>
    <n v="258.19900000000001"/>
    <n v="0"/>
    <s v=".."/>
    <n v="93.944999999999993"/>
    <n v="0"/>
    <x v="13"/>
  </r>
  <r>
    <d v="2022-01-01T00:00:00"/>
    <x v="26"/>
    <x v="8"/>
    <n v="2804"/>
    <n v="127.098"/>
    <n v="0"/>
    <n v="2529"/>
    <n v="152.55600000000001"/>
    <n v="0"/>
    <x v="13"/>
  </r>
  <r>
    <d v="2022-01-01T00:00:00"/>
    <x v="75"/>
    <x v="20"/>
    <s v=".."/>
    <n v="542.12599999999998"/>
    <n v="0"/>
    <s v=".."/>
    <n v="626.45799999999997"/>
    <n v="0"/>
    <x v="13"/>
  </r>
  <r>
    <d v="2022-01-01T00:00:00"/>
    <x v="58"/>
    <x v="25"/>
    <n v="1978"/>
    <n v="316.971"/>
    <n v="62.692"/>
    <n v="648"/>
    <n v="648.16"/>
    <n v="14.141999999999999"/>
    <x v="13"/>
  </r>
  <r>
    <d v="2022-01-01T00:00:00"/>
    <x v="28"/>
    <x v="10"/>
    <n v="1896"/>
    <n v="0"/>
    <n v="0"/>
    <n v="1143"/>
    <n v="3.8530000000000002"/>
    <n v="0"/>
    <x v="13"/>
  </r>
  <r>
    <d v="2022-01-01T00:00:00"/>
    <x v="28"/>
    <x v="25"/>
    <s v=".."/>
    <n v="143.143"/>
    <n v="0"/>
    <s v=".."/>
    <n v="71.668999999999997"/>
    <n v="34.792000000000002"/>
    <x v="13"/>
  </r>
  <r>
    <d v="2022-01-01T00:00:00"/>
    <x v="28"/>
    <x v="1"/>
    <s v=".."/>
    <n v="129.185"/>
    <n v="0"/>
    <s v=".."/>
    <n v="65.653999999999996"/>
    <n v="0"/>
    <x v="13"/>
  </r>
  <r>
    <d v="2022-01-01T00:00:00"/>
    <x v="28"/>
    <x v="16"/>
    <n v="3149"/>
    <n v="176.738"/>
    <n v="0"/>
    <n v="1620"/>
    <n v="96.141999999999996"/>
    <n v="4.1529999999999996"/>
    <x v="13"/>
  </r>
  <r>
    <d v="2022-01-01T00:00:00"/>
    <x v="28"/>
    <x v="17"/>
    <n v="1231"/>
    <n v="0"/>
    <n v="0"/>
    <n v="1466"/>
    <n v="0"/>
    <n v="0"/>
    <x v="13"/>
  </r>
  <r>
    <d v="2022-01-01T00:00:00"/>
    <x v="57"/>
    <x v="16"/>
    <n v="378"/>
    <n v="0"/>
    <n v="0"/>
    <n v="147"/>
    <n v="0"/>
    <n v="0"/>
    <x v="13"/>
  </r>
  <r>
    <d v="2022-01-01T00:00:00"/>
    <x v="89"/>
    <x v="48"/>
    <s v=".."/>
    <n v="0"/>
    <n v="0"/>
    <s v=".."/>
    <s v=".."/>
    <s v=".."/>
    <x v="13"/>
  </r>
  <r>
    <d v="2022-01-01T00:00:00"/>
    <x v="89"/>
    <x v="20"/>
    <s v=".."/>
    <n v="0"/>
    <n v="0"/>
    <s v=".."/>
    <n v="408.904"/>
    <n v="0"/>
    <x v="13"/>
  </r>
  <r>
    <d v="2022-01-01T00:00:00"/>
    <x v="89"/>
    <x v="25"/>
    <s v=".."/>
    <n v="239.46"/>
    <n v="0"/>
    <s v=".."/>
    <s v=".."/>
    <s v=".."/>
    <x v="13"/>
  </r>
  <r>
    <d v="2022-01-01T00:00:00"/>
    <x v="89"/>
    <x v="16"/>
    <s v=".."/>
    <n v="1804.4839999999999"/>
    <n v="0"/>
    <s v=".."/>
    <n v="1291.2349999999999"/>
    <n v="0"/>
    <x v="13"/>
  </r>
  <r>
    <d v="2022-01-01T00:00:00"/>
    <x v="89"/>
    <x v="8"/>
    <s v=".."/>
    <n v="1365.1959999999999"/>
    <n v="0"/>
    <s v=".."/>
    <s v=".."/>
    <s v=".."/>
    <x v="13"/>
  </r>
  <r>
    <d v="2022-01-01T00:00:00"/>
    <x v="29"/>
    <x v="15"/>
    <n v="1366"/>
    <n v="20.103000000000002"/>
    <n v="0"/>
    <n v="498"/>
    <n v="42.792000000000002"/>
    <n v="0.82699999999999996"/>
    <x v="13"/>
  </r>
  <r>
    <d v="2022-01-01T00:00:00"/>
    <x v="31"/>
    <x v="13"/>
    <n v="6298"/>
    <n v="1620.8810000000001"/>
    <n v="69.063000000000002"/>
    <n v="3522"/>
    <n v="1382.2249999999999"/>
    <n v="1.534"/>
    <x v="13"/>
  </r>
  <r>
    <d v="2022-01-01T00:00:00"/>
    <x v="66"/>
    <x v="28"/>
    <n v="13"/>
    <n v="12.028"/>
    <n v="3.5999999999999997E-2"/>
    <n v="1"/>
    <n v="109.256"/>
    <n v="0.12"/>
    <x v="13"/>
  </r>
  <r>
    <d v="2022-01-01T00:00:00"/>
    <x v="66"/>
    <x v="29"/>
    <s v=".."/>
    <s v=".."/>
    <s v=".."/>
    <s v=".."/>
    <n v="15.109"/>
    <n v="0"/>
    <x v="13"/>
  </r>
  <r>
    <d v="2022-01-01T00:00:00"/>
    <x v="35"/>
    <x v="24"/>
    <n v="906"/>
    <n v="1.6739999999999999"/>
    <n v="0"/>
    <n v="904"/>
    <n v="0.34100000000000003"/>
    <n v="0"/>
    <x v="13"/>
  </r>
  <r>
    <d v="2022-01-01T00:00:00"/>
    <x v="36"/>
    <x v="3"/>
    <n v="2179"/>
    <n v="16.981000000000002"/>
    <n v="0"/>
    <n v="2055"/>
    <n v="31.719000000000001"/>
    <n v="25.172999999999998"/>
    <x v="13"/>
  </r>
  <r>
    <d v="2022-01-01T00:00:00"/>
    <x v="36"/>
    <x v="4"/>
    <s v=".."/>
    <n v="215.84399999999999"/>
    <n v="10.744999999999999"/>
    <s v=".."/>
    <n v="445.827"/>
    <n v="45.561"/>
    <x v="13"/>
  </r>
  <r>
    <d v="2022-01-01T00:00:00"/>
    <x v="36"/>
    <x v="10"/>
    <n v="1688"/>
    <n v="0"/>
    <n v="0"/>
    <n v="972"/>
    <n v="0.124"/>
    <n v="1.4410000000000001"/>
    <x v="13"/>
  </r>
  <r>
    <d v="2022-01-01T00:00:00"/>
    <x v="36"/>
    <x v="20"/>
    <s v=".."/>
    <n v="1042.0830000000001"/>
    <n v="20.18"/>
    <s v=".."/>
    <n v="784.12699999999995"/>
    <n v="21.797000000000001"/>
    <x v="13"/>
  </r>
  <r>
    <d v="2022-01-01T00:00:00"/>
    <x v="36"/>
    <x v="30"/>
    <n v="8279"/>
    <n v="0"/>
    <n v="0"/>
    <n v="6047"/>
    <n v="0.129"/>
    <n v="0"/>
    <x v="13"/>
  </r>
  <r>
    <d v="2022-01-01T00:00:00"/>
    <x v="36"/>
    <x v="15"/>
    <s v=".."/>
    <s v=".."/>
    <s v=".."/>
    <s v=".."/>
    <n v="0"/>
    <n v="0"/>
    <x v="13"/>
  </r>
  <r>
    <d v="2022-01-01T00:00:00"/>
    <x v="36"/>
    <x v="1"/>
    <n v="580"/>
    <n v="638.48699999999997"/>
    <n v="0.77400000000000002"/>
    <s v=".."/>
    <n v="663.56600000000003"/>
    <n v="91.221000000000004"/>
    <x v="13"/>
  </r>
  <r>
    <d v="2022-01-01T00:00:00"/>
    <x v="36"/>
    <x v="16"/>
    <n v="9692"/>
    <n v="503.85899999999998"/>
    <n v="0"/>
    <n v="4158"/>
    <n v="509.851"/>
    <n v="14.372"/>
    <x v="13"/>
  </r>
  <r>
    <d v="2022-01-01T00:00:00"/>
    <x v="36"/>
    <x v="31"/>
    <n v="2514"/>
    <n v="67.066999999999993"/>
    <n v="0.99399999999999999"/>
    <n v="1656"/>
    <n v="9.9160000000000004"/>
    <n v="1.2629999999999999"/>
    <x v="13"/>
  </r>
  <r>
    <d v="2022-01-01T00:00:00"/>
    <x v="36"/>
    <x v="17"/>
    <n v="1781"/>
    <n v="89.816999999999993"/>
    <n v="0"/>
    <n v="272"/>
    <n v="249.559"/>
    <n v="7.8209999999999997"/>
    <x v="13"/>
  </r>
  <r>
    <d v="2022-01-01T00:00:00"/>
    <x v="36"/>
    <x v="18"/>
    <n v="9077"/>
    <n v="180.63800000000001"/>
    <n v="29.684999999999999"/>
    <n v="6423"/>
    <n v="1.0580000000000001"/>
    <n v="159.16"/>
    <x v="13"/>
  </r>
  <r>
    <d v="2022-01-01T00:00:00"/>
    <x v="36"/>
    <x v="8"/>
    <n v="8568"/>
    <n v="2102.3090000000002"/>
    <n v="20.99"/>
    <n v="7769"/>
    <n v="495.86500000000001"/>
    <n v="42.295000000000002"/>
    <x v="13"/>
  </r>
  <r>
    <d v="2022-01-01T00:00:00"/>
    <x v="36"/>
    <x v="26"/>
    <s v=".."/>
    <n v="36.088999999999999"/>
    <n v="0"/>
    <s v=".."/>
    <n v="34.677999999999997"/>
    <n v="0"/>
    <x v="13"/>
  </r>
  <r>
    <d v="2022-01-01T00:00:00"/>
    <x v="55"/>
    <x v="13"/>
    <s v=".."/>
    <n v="0"/>
    <n v="0"/>
    <s v=".."/>
    <n v="0"/>
    <n v="0"/>
    <x v="13"/>
  </r>
  <r>
    <d v="2022-01-01T00:00:00"/>
    <x v="55"/>
    <x v="1"/>
    <s v=".."/>
    <n v="53.734999999999999"/>
    <n v="0"/>
    <s v=".."/>
    <n v="39.381"/>
    <n v="3.4"/>
    <x v="13"/>
  </r>
  <r>
    <d v="2022-01-01T00:00:00"/>
    <x v="55"/>
    <x v="35"/>
    <n v="21315"/>
    <n v="1951.672"/>
    <n v="53.804000000000002"/>
    <n v="17980"/>
    <n v="1843.4190000000001"/>
    <n v="93.941000000000003"/>
    <x v="13"/>
  </r>
  <r>
    <d v="2022-01-01T00:00:00"/>
    <x v="55"/>
    <x v="16"/>
    <s v=".."/>
    <n v="0"/>
    <n v="0"/>
    <s v=".."/>
    <s v=".."/>
    <s v=".."/>
    <x v="13"/>
  </r>
  <r>
    <d v="2022-01-01T00:00:00"/>
    <x v="55"/>
    <x v="17"/>
    <s v=".."/>
    <s v=".."/>
    <s v=".."/>
    <s v=".."/>
    <n v="0"/>
    <n v="0"/>
    <x v="13"/>
  </r>
  <r>
    <d v="2022-01-01T00:00:00"/>
    <x v="55"/>
    <x v="8"/>
    <s v=".."/>
    <n v="0"/>
    <n v="0"/>
    <s v=".."/>
    <s v=".."/>
    <s v=".."/>
    <x v="13"/>
  </r>
  <r>
    <d v="2022-01-01T00:00:00"/>
    <x v="55"/>
    <x v="26"/>
    <s v=".."/>
    <s v=".."/>
    <s v=".."/>
    <s v=".."/>
    <n v="0"/>
    <n v="0"/>
    <x v="13"/>
  </r>
  <r>
    <d v="2022-01-01T00:00:00"/>
    <x v="37"/>
    <x v="32"/>
    <n v="71"/>
    <n v="100.369"/>
    <n v="0.30499999999999999"/>
    <n v="78"/>
    <n v="127.315"/>
    <n v="0.59699999999999998"/>
    <x v="13"/>
  </r>
  <r>
    <d v="2022-01-01T00:00:00"/>
    <x v="81"/>
    <x v="16"/>
    <n v="8082"/>
    <n v="1160.537"/>
    <n v="0"/>
    <n v="3926"/>
    <n v="1347.462"/>
    <n v="0"/>
    <x v="13"/>
  </r>
  <r>
    <d v="2022-01-01T00:00:00"/>
    <x v="38"/>
    <x v="1"/>
    <s v=".."/>
    <n v="224.60400000000001"/>
    <n v="0"/>
    <s v=".."/>
    <n v="562.23199999999997"/>
    <n v="0"/>
    <x v="13"/>
  </r>
  <r>
    <d v="2022-01-01T00:00:00"/>
    <x v="38"/>
    <x v="16"/>
    <n v="44264"/>
    <n v="6192.6540000000005"/>
    <n v="39.981999999999999"/>
    <n v="32719"/>
    <n v="5148.915"/>
    <n v="26.428000000000001"/>
    <x v="13"/>
  </r>
  <r>
    <d v="2022-01-01T00:00:00"/>
    <x v="40"/>
    <x v="29"/>
    <n v="111"/>
    <n v="1.1200000000000001"/>
    <n v="0"/>
    <n v="55"/>
    <n v="17.684999999999999"/>
    <n v="0"/>
    <x v="13"/>
  </r>
  <r>
    <d v="2022-01-01T00:00:00"/>
    <x v="82"/>
    <x v="47"/>
    <n v="7729"/>
    <n v="207.755"/>
    <n v="1.0549999999999999"/>
    <n v="6129"/>
    <n v="160.898"/>
    <n v="0"/>
    <x v="13"/>
  </r>
  <r>
    <d v="2022-01-01T00:00:00"/>
    <x v="42"/>
    <x v="1"/>
    <s v=".."/>
    <n v="1028.8969999999999"/>
    <n v="0"/>
    <s v=".."/>
    <n v="1132.8589999999999"/>
    <n v="0"/>
    <x v="13"/>
  </r>
  <r>
    <d v="2022-01-01T00:00:00"/>
    <x v="42"/>
    <x v="16"/>
    <s v=".."/>
    <n v="973.05899999999997"/>
    <n v="0"/>
    <s v=".."/>
    <n v="620.58000000000004"/>
    <n v="0"/>
    <x v="13"/>
  </r>
  <r>
    <d v="2022-01-01T00:00:00"/>
    <x v="86"/>
    <x v="17"/>
    <s v=".."/>
    <n v="20.521000000000001"/>
    <n v="0"/>
    <s v=".."/>
    <s v=".."/>
    <s v=".."/>
    <x v="13"/>
  </r>
  <r>
    <d v="2022-01-01T00:00:00"/>
    <x v="43"/>
    <x v="17"/>
    <n v="4561"/>
    <n v="489.39800000000002"/>
    <n v="19.344999999999999"/>
    <n v="1729"/>
    <n v="667.49300000000005"/>
    <n v="0"/>
    <x v="13"/>
  </r>
  <r>
    <d v="2022-01-01T00:00:00"/>
    <x v="45"/>
    <x v="8"/>
    <n v="7235"/>
    <n v="825.38"/>
    <n v="11.102"/>
    <n v="4999"/>
    <n v="1161.3920000000001"/>
    <n v="48.405000000000001"/>
    <x v="13"/>
  </r>
  <r>
    <d v="2022-01-01T00:00:00"/>
    <x v="46"/>
    <x v="15"/>
    <s v=".."/>
    <s v=".."/>
    <s v=".."/>
    <s v=".."/>
    <n v="428.23"/>
    <n v="0"/>
    <x v="13"/>
  </r>
  <r>
    <d v="2022-01-01T00:00:00"/>
    <x v="46"/>
    <x v="16"/>
    <s v=".."/>
    <s v=".."/>
    <s v=".."/>
    <s v=".."/>
    <n v="254.66800000000001"/>
    <n v="0"/>
    <x v="13"/>
  </r>
  <r>
    <d v="2022-01-01T00:00:00"/>
    <x v="46"/>
    <x v="8"/>
    <s v=".."/>
    <n v="1356.4010000000001"/>
    <n v="0"/>
    <s v=".."/>
    <s v=".."/>
    <s v=".."/>
    <x v="13"/>
  </r>
  <r>
    <d v="2022-01-01T00:00:00"/>
    <x v="47"/>
    <x v="26"/>
    <n v="1657"/>
    <n v="414.35399999999998"/>
    <n v="0"/>
    <n v="2042"/>
    <n v="441.10700000000003"/>
    <n v="2.968"/>
    <x v="13"/>
  </r>
  <r>
    <d v="2022-01-01T00:00:00"/>
    <x v="49"/>
    <x v="10"/>
    <n v="3864"/>
    <n v="0"/>
    <n v="0"/>
    <n v="2188"/>
    <n v="0"/>
    <n v="0"/>
    <x v="13"/>
  </r>
  <r>
    <d v="2022-01-01T00:00:00"/>
    <x v="72"/>
    <x v="4"/>
    <n v="1572"/>
    <n v="382.40699999999998"/>
    <n v="0.59899999999999998"/>
    <n v="1517"/>
    <n v="253.727"/>
    <n v="0"/>
    <x v="13"/>
  </r>
  <r>
    <d v="2022-02-01T00:00:00"/>
    <x v="65"/>
    <x v="2"/>
    <n v="443"/>
    <n v="1.925"/>
    <n v="0.56299999999999994"/>
    <n v="213"/>
    <n v="88.653999999999996"/>
    <n v="3.1749999999999998"/>
    <x v="13"/>
  </r>
  <r>
    <d v="2022-02-01T00:00:00"/>
    <x v="2"/>
    <x v="3"/>
    <n v="3004"/>
    <n v="79.44"/>
    <n v="10.797000000000001"/>
    <n v="1933"/>
    <n v="188.47499999999999"/>
    <n v="6.2290000000000001"/>
    <x v="13"/>
  </r>
  <r>
    <d v="2022-02-01T00:00:00"/>
    <x v="3"/>
    <x v="4"/>
    <s v=".."/>
    <n v="852.23400000000004"/>
    <n v="11.135"/>
    <s v=".."/>
    <n v="463.98500000000001"/>
    <n v="0"/>
    <x v="13"/>
  </r>
  <r>
    <d v="2022-02-01T00:00:00"/>
    <x v="68"/>
    <x v="30"/>
    <n v="7187"/>
    <n v="189.61799999999999"/>
    <n v="58.985999999999997"/>
    <n v="5128"/>
    <n v="117.218"/>
    <n v="4.069"/>
    <x v="13"/>
  </r>
  <r>
    <d v="2022-02-01T00:00:00"/>
    <x v="5"/>
    <x v="1"/>
    <n v="9921"/>
    <n v="1827.3820000000001"/>
    <n v="22.652999999999999"/>
    <n v="2743"/>
    <n v="1885.7059999999999"/>
    <n v="13.366"/>
    <x v="13"/>
  </r>
  <r>
    <d v="2022-02-01T00:00:00"/>
    <x v="5"/>
    <x v="8"/>
    <n v="0"/>
    <n v="91.414000000000001"/>
    <n v="0.77400000000000002"/>
    <n v="0"/>
    <n v="135.53200000000001"/>
    <n v="0"/>
    <x v="13"/>
  </r>
  <r>
    <d v="2022-02-01T00:00:00"/>
    <x v="6"/>
    <x v="9"/>
    <n v="1459"/>
    <n v="127.023"/>
    <n v="0"/>
    <n v="1629"/>
    <n v="272.524"/>
    <n v="0"/>
    <x v="13"/>
  </r>
  <r>
    <d v="2022-02-01T00:00:00"/>
    <x v="9"/>
    <x v="12"/>
    <n v="186"/>
    <n v="5.5030000000000001"/>
    <n v="1.286"/>
    <n v="81"/>
    <n v="11.215999999999999"/>
    <n v="2.044"/>
    <x v="13"/>
  </r>
  <r>
    <d v="2022-02-01T00:00:00"/>
    <x v="10"/>
    <x v="13"/>
    <n v="95"/>
    <n v="719.33600000000001"/>
    <n v="0"/>
    <n v="17"/>
    <n v="211.95699999999999"/>
    <n v="0"/>
    <x v="13"/>
  </r>
  <r>
    <d v="2022-02-01T00:00:00"/>
    <x v="73"/>
    <x v="25"/>
    <n v="1293"/>
    <n v="226.48599999999999"/>
    <n v="1.34"/>
    <n v="743"/>
    <n v="325.303"/>
    <n v="0"/>
    <x v="13"/>
  </r>
  <r>
    <d v="2022-02-01T00:00:00"/>
    <x v="74"/>
    <x v="8"/>
    <n v="2945"/>
    <n v="428.584"/>
    <n v="53.965000000000003"/>
    <n v="2360"/>
    <n v="382.52600000000001"/>
    <n v="16.923999999999999"/>
    <x v="13"/>
  </r>
  <r>
    <d v="2022-02-01T00:00:00"/>
    <x v="13"/>
    <x v="15"/>
    <n v="1233"/>
    <n v="38.5"/>
    <n v="0"/>
    <n v="1033"/>
    <n v="47.802"/>
    <n v="0"/>
    <x v="13"/>
  </r>
  <r>
    <d v="2022-02-01T00:00:00"/>
    <x v="16"/>
    <x v="20"/>
    <n v="2873"/>
    <n v="1685.432"/>
    <n v="33.920999999999999"/>
    <n v="0"/>
    <n v="1054.944"/>
    <n v="0"/>
    <x v="13"/>
  </r>
  <r>
    <d v="2022-02-01T00:00:00"/>
    <x v="69"/>
    <x v="24"/>
    <s v=".."/>
    <n v="88.722999999999999"/>
    <n v="0"/>
    <s v=".."/>
    <n v="5.5"/>
    <n v="0"/>
    <x v="13"/>
  </r>
  <r>
    <d v="2022-02-01T00:00:00"/>
    <x v="17"/>
    <x v="21"/>
    <n v="883"/>
    <n v="1029.1369999999999"/>
    <n v="282.12700000000001"/>
    <n v="458"/>
    <n v="1192.7629999999999"/>
    <n v="9.8000000000000004E-2"/>
    <x v="13"/>
  </r>
  <r>
    <d v="2022-02-01T00:00:00"/>
    <x v="18"/>
    <x v="4"/>
    <n v="863"/>
    <n v="900.23800000000006"/>
    <n v="15.121"/>
    <n v="431"/>
    <n v="586.57899999999995"/>
    <n v="0"/>
    <x v="13"/>
  </r>
  <r>
    <d v="2022-02-01T00:00:00"/>
    <x v="19"/>
    <x v="4"/>
    <n v="1794"/>
    <n v="2622.915"/>
    <n v="17.489999999999998"/>
    <n v="1010"/>
    <n v="971.346"/>
    <n v="0"/>
    <x v="13"/>
  </r>
  <r>
    <d v="2022-02-01T00:00:00"/>
    <x v="53"/>
    <x v="8"/>
    <n v="2435"/>
    <n v="358.05799999999999"/>
    <n v="9.2260000000000009"/>
    <n v="1941"/>
    <n v="536.01199999999994"/>
    <n v="0"/>
    <x v="13"/>
  </r>
  <r>
    <d v="2022-02-01T00:00:00"/>
    <x v="21"/>
    <x v="20"/>
    <s v=".."/>
    <s v=".."/>
    <s v=".."/>
    <s v=".."/>
    <n v="182.11"/>
    <n v="0"/>
    <x v="13"/>
  </r>
  <r>
    <d v="2022-02-01T00:00:00"/>
    <x v="21"/>
    <x v="24"/>
    <s v=".."/>
    <s v=".."/>
    <s v=".."/>
    <s v=".."/>
    <n v="186.55099999999999"/>
    <n v="0"/>
    <x v="13"/>
  </r>
  <r>
    <d v="2022-02-01T00:00:00"/>
    <x v="21"/>
    <x v="16"/>
    <s v=".."/>
    <n v="645.66300000000001"/>
    <n v="0.61699999999999999"/>
    <s v=".."/>
    <s v=".."/>
    <s v=".."/>
    <x v="13"/>
  </r>
  <r>
    <d v="2022-02-01T00:00:00"/>
    <x v="21"/>
    <x v="17"/>
    <s v=".."/>
    <s v=".."/>
    <s v=".."/>
    <s v=".."/>
    <n v="0.86099999999999999"/>
    <n v="0"/>
    <x v="13"/>
  </r>
  <r>
    <d v="2022-02-01T00:00:00"/>
    <x v="21"/>
    <x v="23"/>
    <n v="33434"/>
    <n v="2029.7909999999999"/>
    <n v="27.763000000000002"/>
    <n v="26962"/>
    <n v="1251.55"/>
    <n v="20.384"/>
    <x v="13"/>
  </r>
  <r>
    <d v="2022-02-01T00:00:00"/>
    <x v="22"/>
    <x v="16"/>
    <s v=".."/>
    <s v=".."/>
    <s v=".."/>
    <s v=".."/>
    <n v="23.38"/>
    <n v="0"/>
    <x v="13"/>
  </r>
  <r>
    <d v="2022-02-01T00:00:00"/>
    <x v="22"/>
    <x v="17"/>
    <s v=".."/>
    <n v="81.231999999999999"/>
    <n v="0"/>
    <s v=".."/>
    <n v="19.89"/>
    <n v="0"/>
    <x v="13"/>
  </r>
  <r>
    <d v="2022-02-01T00:00:00"/>
    <x v="22"/>
    <x v="23"/>
    <n v="10716"/>
    <n v="281.68"/>
    <n v="5.9290000000000003"/>
    <n v="6989"/>
    <n v="504.13499999999999"/>
    <n v="35.152999999999999"/>
    <x v="13"/>
  </r>
  <r>
    <d v="2022-02-01T00:00:00"/>
    <x v="23"/>
    <x v="21"/>
    <n v="73"/>
    <n v="836.25400000000002"/>
    <n v="8.0229999999999997"/>
    <n v="76"/>
    <n v="538.072"/>
    <n v="0"/>
    <x v="13"/>
  </r>
  <r>
    <d v="2022-02-01T00:00:00"/>
    <x v="24"/>
    <x v="4"/>
    <s v=".."/>
    <s v=".."/>
    <s v=".."/>
    <s v=".."/>
    <n v="1982.636"/>
    <n v="0"/>
    <x v="13"/>
  </r>
  <r>
    <d v="2022-02-01T00:00:00"/>
    <x v="24"/>
    <x v="20"/>
    <s v=".."/>
    <s v=".."/>
    <s v=".."/>
    <s v=".."/>
    <n v="8.4789999999999992"/>
    <n v="0"/>
    <x v="13"/>
  </r>
  <r>
    <d v="2022-02-01T00:00:00"/>
    <x v="24"/>
    <x v="25"/>
    <s v=".."/>
    <s v=".."/>
    <s v=".."/>
    <s v=".."/>
    <n v="9.0359999999999996"/>
    <n v="0"/>
    <x v="13"/>
  </r>
  <r>
    <d v="2022-02-01T00:00:00"/>
    <x v="24"/>
    <x v="1"/>
    <s v=".."/>
    <n v="0"/>
    <n v="0"/>
    <s v=".."/>
    <s v=".."/>
    <s v=".."/>
    <x v="13"/>
  </r>
  <r>
    <d v="2022-02-01T00:00:00"/>
    <x v="24"/>
    <x v="16"/>
    <s v=".."/>
    <n v="1040.8889999999999"/>
    <n v="0"/>
    <s v=".."/>
    <n v="15.691000000000001"/>
    <n v="0"/>
    <x v="13"/>
  </r>
  <r>
    <d v="2022-02-01T00:00:00"/>
    <x v="24"/>
    <x v="8"/>
    <s v=".."/>
    <n v="1678.816"/>
    <n v="0"/>
    <s v=".."/>
    <s v=".."/>
    <s v=".."/>
    <x v="13"/>
  </r>
  <r>
    <d v="2022-02-01T00:00:00"/>
    <x v="59"/>
    <x v="10"/>
    <n v="10402"/>
    <n v="475.29500000000002"/>
    <n v="1.637"/>
    <n v="8350"/>
    <n v="225.12899999999999"/>
    <n v="4.8120000000000003"/>
    <x v="13"/>
  </r>
  <r>
    <d v="2022-02-01T00:00:00"/>
    <x v="25"/>
    <x v="14"/>
    <n v="1063"/>
    <n v="195.053"/>
    <n v="0"/>
    <n v="581"/>
    <n v="85.983999999999995"/>
    <n v="4.0810000000000004"/>
    <x v="13"/>
  </r>
  <r>
    <d v="2022-02-01T00:00:00"/>
    <x v="60"/>
    <x v="4"/>
    <s v=".."/>
    <n v="343.53"/>
    <n v="0"/>
    <s v=".."/>
    <n v="57.704999999999998"/>
    <n v="0"/>
    <x v="13"/>
  </r>
  <r>
    <d v="2022-02-01T00:00:00"/>
    <x v="26"/>
    <x v="8"/>
    <n v="2460"/>
    <n v="103.91200000000001"/>
    <n v="0"/>
    <n v="2414"/>
    <n v="115.256"/>
    <n v="0"/>
    <x v="13"/>
  </r>
  <r>
    <d v="2022-02-01T00:00:00"/>
    <x v="75"/>
    <x v="20"/>
    <s v=".."/>
    <n v="83.186000000000007"/>
    <n v="0"/>
    <s v=".."/>
    <n v="69.795000000000002"/>
    <n v="0"/>
    <x v="13"/>
  </r>
  <r>
    <d v="2022-02-01T00:00:00"/>
    <x v="58"/>
    <x v="25"/>
    <n v="1744"/>
    <n v="332.70699999999999"/>
    <n v="53.341999999999999"/>
    <n v="490"/>
    <n v="673.93299999999999"/>
    <n v="11.845000000000001"/>
    <x v="13"/>
  </r>
  <r>
    <d v="2022-02-01T00:00:00"/>
    <x v="28"/>
    <x v="10"/>
    <n v="450"/>
    <n v="0"/>
    <n v="0"/>
    <n v="442"/>
    <n v="4.6340000000000003"/>
    <n v="0"/>
    <x v="13"/>
  </r>
  <r>
    <d v="2022-02-01T00:00:00"/>
    <x v="28"/>
    <x v="25"/>
    <s v=".."/>
    <n v="216.511"/>
    <n v="0"/>
    <s v=".."/>
    <n v="117.066"/>
    <n v="25.792999999999999"/>
    <x v="13"/>
  </r>
  <r>
    <d v="2022-02-01T00:00:00"/>
    <x v="28"/>
    <x v="1"/>
    <s v=".."/>
    <n v="119.35"/>
    <n v="0"/>
    <s v=".."/>
    <n v="42.5"/>
    <n v="0"/>
    <x v="13"/>
  </r>
  <r>
    <d v="2022-02-01T00:00:00"/>
    <x v="28"/>
    <x v="16"/>
    <n v="2015"/>
    <n v="140.589"/>
    <n v="0"/>
    <n v="801"/>
    <n v="116.619"/>
    <n v="5.9279999999999999"/>
    <x v="13"/>
  </r>
  <r>
    <d v="2022-02-01T00:00:00"/>
    <x v="28"/>
    <x v="17"/>
    <n v="1603"/>
    <n v="5.3849999999999998"/>
    <n v="0"/>
    <n v="1713"/>
    <n v="0"/>
    <n v="0"/>
    <x v="13"/>
  </r>
  <r>
    <d v="2022-02-01T00:00:00"/>
    <x v="28"/>
    <x v="26"/>
    <s v=".."/>
    <n v="33.213999999999999"/>
    <n v="0"/>
    <s v=".."/>
    <n v="8.2390000000000008"/>
    <n v="0"/>
    <x v="13"/>
  </r>
  <r>
    <d v="2022-02-01T00:00:00"/>
    <x v="57"/>
    <x v="16"/>
    <n v="471"/>
    <n v="0"/>
    <n v="0"/>
    <n v="175"/>
    <n v="0"/>
    <n v="0"/>
    <x v="13"/>
  </r>
  <r>
    <d v="2022-02-01T00:00:00"/>
    <x v="89"/>
    <x v="48"/>
    <s v=".."/>
    <n v="0"/>
    <n v="0"/>
    <s v=".."/>
    <s v=".."/>
    <s v=".."/>
    <x v="13"/>
  </r>
  <r>
    <d v="2022-02-01T00:00:00"/>
    <x v="89"/>
    <x v="20"/>
    <s v=".."/>
    <n v="0"/>
    <n v="0"/>
    <s v=".."/>
    <n v="290.68400000000003"/>
    <n v="0"/>
    <x v="13"/>
  </r>
  <r>
    <d v="2022-02-01T00:00:00"/>
    <x v="89"/>
    <x v="25"/>
    <s v=".."/>
    <n v="180.739"/>
    <n v="0"/>
    <s v=".."/>
    <s v=".."/>
    <s v=".."/>
    <x v="13"/>
  </r>
  <r>
    <d v="2022-02-01T00:00:00"/>
    <x v="89"/>
    <x v="16"/>
    <s v=".."/>
    <n v="1416.527"/>
    <n v="0"/>
    <s v=".."/>
    <n v="1082.6289999999999"/>
    <n v="0"/>
    <x v="13"/>
  </r>
  <r>
    <d v="2022-02-01T00:00:00"/>
    <x v="89"/>
    <x v="8"/>
    <s v=".."/>
    <n v="1160.3699999999999"/>
    <n v="0"/>
    <s v=".."/>
    <s v=".."/>
    <s v=".."/>
    <x v="13"/>
  </r>
  <r>
    <d v="2022-02-01T00:00:00"/>
    <x v="89"/>
    <x v="26"/>
    <s v=".."/>
    <s v=".."/>
    <s v=".."/>
    <s v=".."/>
    <n v="30.577999999999999"/>
    <n v="0"/>
    <x v="13"/>
  </r>
  <r>
    <d v="2022-02-01T00:00:00"/>
    <x v="29"/>
    <x v="15"/>
    <n v="1511"/>
    <n v="238.76599999999999"/>
    <n v="0"/>
    <n v="843"/>
    <n v="94.260999999999996"/>
    <n v="1.5640000000000001"/>
    <x v="13"/>
  </r>
  <r>
    <d v="2022-02-01T00:00:00"/>
    <x v="31"/>
    <x v="14"/>
    <s v=".."/>
    <s v=".."/>
    <s v=".."/>
    <n v="0"/>
    <n v="78.269000000000005"/>
    <n v="0"/>
    <x v="13"/>
  </r>
  <r>
    <d v="2022-02-01T00:00:00"/>
    <x v="31"/>
    <x v="13"/>
    <n v="6593"/>
    <n v="2199.261"/>
    <n v="45.06"/>
    <n v="2444"/>
    <n v="1354.8440000000001"/>
    <n v="1.415"/>
    <x v="13"/>
  </r>
  <r>
    <d v="2022-02-01T00:00:00"/>
    <x v="66"/>
    <x v="28"/>
    <n v="53"/>
    <n v="14.654999999999999"/>
    <n v="0.27600000000000002"/>
    <n v="97"/>
    <n v="106.988"/>
    <n v="0.23400000000000001"/>
    <x v="13"/>
  </r>
  <r>
    <d v="2022-02-01T00:00:00"/>
    <x v="66"/>
    <x v="29"/>
    <s v=".."/>
    <s v=".."/>
    <s v=".."/>
    <s v=".."/>
    <n v="30.113"/>
    <n v="0"/>
    <x v="13"/>
  </r>
  <r>
    <d v="2022-02-01T00:00:00"/>
    <x v="35"/>
    <x v="24"/>
    <n v="981"/>
    <n v="10.016999999999999"/>
    <n v="0"/>
    <n v="1221"/>
    <n v="5.8999999999999997E-2"/>
    <n v="0"/>
    <x v="13"/>
  </r>
  <r>
    <d v="2022-02-01T00:00:00"/>
    <x v="36"/>
    <x v="3"/>
    <n v="2480"/>
    <n v="34.356999999999999"/>
    <n v="0"/>
    <n v="2181"/>
    <n v="41.726999999999997"/>
    <n v="36.372"/>
    <x v="13"/>
  </r>
  <r>
    <d v="2022-02-01T00:00:00"/>
    <x v="36"/>
    <x v="4"/>
    <s v=".."/>
    <n v="242.84700000000001"/>
    <n v="4.5350000000000001"/>
    <s v=".."/>
    <n v="330.21100000000001"/>
    <n v="31.626000000000001"/>
    <x v="13"/>
  </r>
  <r>
    <d v="2022-02-01T00:00:00"/>
    <x v="36"/>
    <x v="10"/>
    <n v="548"/>
    <n v="0"/>
    <n v="0"/>
    <n v="441"/>
    <n v="0.63"/>
    <n v="0.95699999999999996"/>
    <x v="13"/>
  </r>
  <r>
    <d v="2022-02-01T00:00:00"/>
    <x v="36"/>
    <x v="20"/>
    <s v=".."/>
    <n v="946.68799999999999"/>
    <n v="24.161999999999999"/>
    <s v=".."/>
    <n v="651.38199999999995"/>
    <n v="17.373999999999999"/>
    <x v="13"/>
  </r>
  <r>
    <d v="2022-02-01T00:00:00"/>
    <x v="36"/>
    <x v="30"/>
    <n v="7576"/>
    <n v="0"/>
    <n v="0"/>
    <n v="6504"/>
    <n v="0"/>
    <n v="0"/>
    <x v="13"/>
  </r>
  <r>
    <d v="2022-02-01T00:00:00"/>
    <x v="36"/>
    <x v="15"/>
    <s v=".."/>
    <s v=".."/>
    <s v=".."/>
    <s v=".."/>
    <n v="0"/>
    <n v="0"/>
    <x v="13"/>
  </r>
  <r>
    <d v="2022-02-01T00:00:00"/>
    <x v="36"/>
    <x v="1"/>
    <n v="500"/>
    <n v="515.29200000000003"/>
    <n v="1.583"/>
    <n v="213"/>
    <n v="658.40599999999995"/>
    <n v="85.209000000000003"/>
    <x v="13"/>
  </r>
  <r>
    <d v="2022-02-01T00:00:00"/>
    <x v="36"/>
    <x v="16"/>
    <n v="8244"/>
    <n v="386.50400000000002"/>
    <n v="0"/>
    <n v="3744"/>
    <n v="482.62799999999999"/>
    <n v="10.117000000000001"/>
    <x v="13"/>
  </r>
  <r>
    <d v="2022-02-01T00:00:00"/>
    <x v="36"/>
    <x v="31"/>
    <n v="2453"/>
    <n v="108.217"/>
    <n v="0.36899999999999999"/>
    <n v="1911"/>
    <n v="51.887"/>
    <n v="2.4169999999999998"/>
    <x v="13"/>
  </r>
  <r>
    <d v="2022-02-01T00:00:00"/>
    <x v="36"/>
    <x v="17"/>
    <n v="2559"/>
    <n v="129.67500000000001"/>
    <n v="0"/>
    <n v="749"/>
    <n v="228.916"/>
    <n v="7.702"/>
    <x v="13"/>
  </r>
  <r>
    <d v="2022-02-01T00:00:00"/>
    <x v="36"/>
    <x v="18"/>
    <n v="7922"/>
    <n v="180.02600000000001"/>
    <n v="26.236999999999998"/>
    <n v="6383"/>
    <n v="5.1580000000000004"/>
    <n v="70.721999999999994"/>
    <x v="13"/>
  </r>
  <r>
    <d v="2022-02-01T00:00:00"/>
    <x v="36"/>
    <x v="8"/>
    <n v="8077"/>
    <n v="2083.098"/>
    <n v="14.554"/>
    <n v="8036"/>
    <n v="359.858"/>
    <n v="2.3639999999999999"/>
    <x v="13"/>
  </r>
  <r>
    <d v="2022-02-01T00:00:00"/>
    <x v="36"/>
    <x v="26"/>
    <s v=".."/>
    <n v="19.106000000000002"/>
    <n v="0"/>
    <s v=".."/>
    <n v="8.8030000000000008"/>
    <n v="0"/>
    <x v="13"/>
  </r>
  <r>
    <d v="2022-02-01T00:00:00"/>
    <x v="55"/>
    <x v="13"/>
    <s v=".."/>
    <n v="0"/>
    <n v="0"/>
    <s v=".."/>
    <s v=".."/>
    <s v=".."/>
    <x v="13"/>
  </r>
  <r>
    <d v="2022-02-01T00:00:00"/>
    <x v="55"/>
    <x v="1"/>
    <s v=".."/>
    <n v="170.136"/>
    <n v="0"/>
    <s v=".."/>
    <n v="57.341999999999999"/>
    <n v="0"/>
    <x v="13"/>
  </r>
  <r>
    <d v="2022-02-01T00:00:00"/>
    <x v="55"/>
    <x v="35"/>
    <n v="24554"/>
    <n v="1979.2380000000001"/>
    <n v="56.418999999999997"/>
    <n v="18986"/>
    <n v="2004.182"/>
    <n v="73.268000000000001"/>
    <x v="13"/>
  </r>
  <r>
    <d v="2022-02-01T00:00:00"/>
    <x v="55"/>
    <x v="16"/>
    <s v=".."/>
    <n v="0"/>
    <n v="0"/>
    <s v=".."/>
    <n v="0"/>
    <n v="0"/>
    <x v="13"/>
  </r>
  <r>
    <d v="2022-02-01T00:00:00"/>
    <x v="55"/>
    <x v="17"/>
    <s v=".."/>
    <s v=".."/>
    <s v=".."/>
    <s v=".."/>
    <n v="0"/>
    <n v="0"/>
    <x v="13"/>
  </r>
  <r>
    <d v="2022-02-01T00:00:00"/>
    <x v="55"/>
    <x v="8"/>
    <s v=".."/>
    <n v="0"/>
    <n v="0"/>
    <s v=".."/>
    <s v=".."/>
    <s v=".."/>
    <x v="13"/>
  </r>
  <r>
    <d v="2022-02-01T00:00:00"/>
    <x v="55"/>
    <x v="26"/>
    <s v=".."/>
    <s v=".."/>
    <s v=".."/>
    <s v=".."/>
    <n v="0"/>
    <n v="0"/>
    <x v="13"/>
  </r>
  <r>
    <d v="2022-02-01T00:00:00"/>
    <x v="37"/>
    <x v="32"/>
    <n v="145"/>
    <n v="63.9"/>
    <n v="0.17499999999999999"/>
    <n v="27"/>
    <n v="127.127"/>
    <n v="0.35199999999999998"/>
    <x v="13"/>
  </r>
  <r>
    <d v="2022-02-01T00:00:00"/>
    <x v="81"/>
    <x v="16"/>
    <n v="8609"/>
    <n v="1104.413"/>
    <n v="0"/>
    <n v="3100"/>
    <n v="887.52"/>
    <n v="0"/>
    <x v="13"/>
  </r>
  <r>
    <d v="2022-02-01T00:00:00"/>
    <x v="38"/>
    <x v="1"/>
    <s v=".."/>
    <n v="189.404"/>
    <n v="0"/>
    <s v=".."/>
    <n v="631.58900000000006"/>
    <n v="0"/>
    <x v="13"/>
  </r>
  <r>
    <d v="2022-02-01T00:00:00"/>
    <x v="38"/>
    <x v="16"/>
    <n v="59343"/>
    <n v="5360.692"/>
    <n v="45.848999999999997"/>
    <n v="29937"/>
    <n v="3997.3919999999998"/>
    <n v="26.196000000000002"/>
    <x v="13"/>
  </r>
  <r>
    <d v="2022-02-01T00:00:00"/>
    <x v="40"/>
    <x v="29"/>
    <n v="157"/>
    <n v="2.2970000000000002"/>
    <n v="0"/>
    <n v="134"/>
    <n v="25.353000000000002"/>
    <n v="0"/>
    <x v="13"/>
  </r>
  <r>
    <d v="2022-02-01T00:00:00"/>
    <x v="82"/>
    <x v="47"/>
    <n v="8099"/>
    <n v="133.59700000000001"/>
    <n v="0.5"/>
    <n v="6925"/>
    <n v="261.56299999999999"/>
    <n v="4.2999999999999997E-2"/>
    <x v="13"/>
  </r>
  <r>
    <d v="2022-02-01T00:00:00"/>
    <x v="42"/>
    <x v="1"/>
    <s v=".."/>
    <n v="1109.7670000000001"/>
    <n v="0"/>
    <s v=".."/>
    <n v="1139.6859999999999"/>
    <n v="0"/>
    <x v="13"/>
  </r>
  <r>
    <d v="2022-02-01T00:00:00"/>
    <x v="42"/>
    <x v="16"/>
    <s v=".."/>
    <n v="742.23599999999999"/>
    <n v="0"/>
    <s v=".."/>
    <n v="468.25700000000001"/>
    <n v="0"/>
    <x v="13"/>
  </r>
  <r>
    <d v="2022-02-01T00:00:00"/>
    <x v="86"/>
    <x v="17"/>
    <s v=".."/>
    <n v="268.649"/>
    <n v="0"/>
    <s v=".."/>
    <n v="63.423999999999999"/>
    <n v="0"/>
    <x v="13"/>
  </r>
  <r>
    <d v="2022-02-01T00:00:00"/>
    <x v="43"/>
    <x v="17"/>
    <n v="3344"/>
    <n v="725.86699999999996"/>
    <n v="18.097999999999999"/>
    <n v="1917"/>
    <n v="355.25099999999998"/>
    <n v="0"/>
    <x v="13"/>
  </r>
  <r>
    <d v="2022-02-01T00:00:00"/>
    <x v="83"/>
    <x v="4"/>
    <s v=".."/>
    <n v="154.14699999999999"/>
    <n v="0"/>
    <s v=".."/>
    <s v=".."/>
    <s v=".."/>
    <x v="13"/>
  </r>
  <r>
    <d v="2022-02-01T00:00:00"/>
    <x v="45"/>
    <x v="8"/>
    <n v="4416"/>
    <n v="889.66899999999998"/>
    <n v="9.3620000000000001"/>
    <n v="3700"/>
    <n v="1157.942"/>
    <n v="35.329000000000001"/>
    <x v="13"/>
  </r>
  <r>
    <d v="2022-02-01T00:00:00"/>
    <x v="46"/>
    <x v="15"/>
    <s v=".."/>
    <s v=".."/>
    <s v=".."/>
    <s v=".."/>
    <n v="319.49900000000002"/>
    <n v="0"/>
    <x v="13"/>
  </r>
  <r>
    <d v="2022-02-01T00:00:00"/>
    <x v="46"/>
    <x v="16"/>
    <s v=".."/>
    <s v=".."/>
    <s v=".."/>
    <s v=".."/>
    <n v="204.43700000000001"/>
    <n v="0"/>
    <x v="13"/>
  </r>
  <r>
    <d v="2022-02-01T00:00:00"/>
    <x v="46"/>
    <x v="8"/>
    <s v=".."/>
    <n v="1334.749"/>
    <n v="0"/>
    <s v=".."/>
    <n v="72.494"/>
    <n v="0"/>
    <x v="13"/>
  </r>
  <r>
    <d v="2022-02-01T00:00:00"/>
    <x v="47"/>
    <x v="26"/>
    <n v="2899"/>
    <n v="647"/>
    <n v="0.45800000000000002"/>
    <n v="2592"/>
    <n v="499.30900000000003"/>
    <n v="1.3660000000000001"/>
    <x v="13"/>
  </r>
  <r>
    <d v="2022-02-01T00:00:00"/>
    <x v="72"/>
    <x v="4"/>
    <n v="2028"/>
    <n v="471.75599999999997"/>
    <n v="0.25600000000000001"/>
    <n v="1456"/>
    <n v="153.96"/>
    <n v="0"/>
    <x v="13"/>
  </r>
  <r>
    <d v="2022-03-01T00:00:00"/>
    <x v="65"/>
    <x v="2"/>
    <n v="1503"/>
    <n v="5.3029999999999999"/>
    <n v="0.47899999999999998"/>
    <n v="1146"/>
    <n v="117.715"/>
    <n v="3.8279999999999998"/>
    <x v="13"/>
  </r>
  <r>
    <d v="2022-03-01T00:00:00"/>
    <x v="2"/>
    <x v="3"/>
    <n v="3963"/>
    <n v="91.103999999999999"/>
    <n v="19.384"/>
    <n v="3349"/>
    <n v="194.90600000000001"/>
    <n v="8.1180000000000003"/>
    <x v="13"/>
  </r>
  <r>
    <d v="2022-03-01T00:00:00"/>
    <x v="3"/>
    <x v="4"/>
    <s v=".."/>
    <n v="1109.4659999999999"/>
    <n v="12.72"/>
    <s v=".."/>
    <n v="301.76"/>
    <n v="0"/>
    <x v="13"/>
  </r>
  <r>
    <d v="2022-03-01T00:00:00"/>
    <x v="68"/>
    <x v="30"/>
    <n v="8756"/>
    <n v="240.45500000000001"/>
    <n v="64.481999999999999"/>
    <n v="8421"/>
    <n v="125.181"/>
    <n v="0"/>
    <x v="13"/>
  </r>
  <r>
    <d v="2022-03-01T00:00:00"/>
    <x v="5"/>
    <x v="1"/>
    <n v="29971"/>
    <n v="1544.3630000000001"/>
    <n v="5.3419999999999996"/>
    <n v="35531"/>
    <n v="1431.7909999999999"/>
    <n v="14.936"/>
    <x v="13"/>
  </r>
  <r>
    <d v="2022-03-01T00:00:00"/>
    <x v="5"/>
    <x v="8"/>
    <n v="0"/>
    <n v="175.72399999999999"/>
    <n v="0"/>
    <n v="0"/>
    <n v="225.40299999999999"/>
    <n v="0"/>
    <x v="13"/>
  </r>
  <r>
    <d v="2022-03-01T00:00:00"/>
    <x v="6"/>
    <x v="9"/>
    <n v="2794"/>
    <n v="112.14"/>
    <n v="0"/>
    <n v="2265"/>
    <n v="303.19200000000001"/>
    <n v="0"/>
    <x v="13"/>
  </r>
  <r>
    <d v="2022-03-01T00:00:00"/>
    <x v="9"/>
    <x v="12"/>
    <n v="353"/>
    <n v="4.1840000000000002"/>
    <n v="1.37"/>
    <n v="28"/>
    <n v="13.608000000000001"/>
    <n v="7.524"/>
    <x v="13"/>
  </r>
  <r>
    <d v="2022-03-01T00:00:00"/>
    <x v="10"/>
    <x v="13"/>
    <n v="58"/>
    <n v="347.238"/>
    <n v="0"/>
    <n v="50"/>
    <n v="155.15899999999999"/>
    <n v="0"/>
    <x v="13"/>
  </r>
  <r>
    <d v="2022-03-01T00:00:00"/>
    <x v="73"/>
    <x v="25"/>
    <n v="1581"/>
    <n v="180.59700000000001"/>
    <n v="1.956"/>
    <n v="1918"/>
    <n v="360.71800000000002"/>
    <n v="0"/>
    <x v="13"/>
  </r>
  <r>
    <d v="2022-03-01T00:00:00"/>
    <x v="74"/>
    <x v="8"/>
    <n v="2362"/>
    <n v="163.96700000000001"/>
    <n v="33.792000000000002"/>
    <n v="2278"/>
    <n v="453.06200000000001"/>
    <n v="0"/>
    <x v="13"/>
  </r>
  <r>
    <d v="2022-03-01T00:00:00"/>
    <x v="13"/>
    <x v="15"/>
    <n v="1164"/>
    <n v="47.829000000000001"/>
    <n v="0"/>
    <n v="1394"/>
    <n v="39.554000000000002"/>
    <n v="0"/>
    <x v="13"/>
  </r>
  <r>
    <d v="2022-03-01T00:00:00"/>
    <x v="90"/>
    <x v="26"/>
    <n v="677"/>
    <n v="0"/>
    <n v="0"/>
    <n v="871"/>
    <n v="0"/>
    <n v="0"/>
    <x v="13"/>
  </r>
  <r>
    <d v="2022-03-01T00:00:00"/>
    <x v="14"/>
    <x v="16"/>
    <n v="168"/>
    <n v="0.1"/>
    <n v="0"/>
    <n v="45"/>
    <n v="60.1"/>
    <n v="0"/>
    <x v="13"/>
  </r>
  <r>
    <d v="2022-03-01T00:00:00"/>
    <x v="14"/>
    <x v="18"/>
    <n v="638"/>
    <n v="35.700000000000003"/>
    <n v="0"/>
    <n v="333"/>
    <n v="0"/>
    <n v="0"/>
    <x v="13"/>
  </r>
  <r>
    <d v="2022-03-01T00:00:00"/>
    <x v="16"/>
    <x v="20"/>
    <n v="2351"/>
    <n v="1996.037"/>
    <n v="40.448999999999998"/>
    <n v="0"/>
    <n v="1410.932"/>
    <n v="0"/>
    <x v="13"/>
  </r>
  <r>
    <d v="2022-03-01T00:00:00"/>
    <x v="69"/>
    <x v="24"/>
    <s v=".."/>
    <n v="13.776"/>
    <n v="0"/>
    <s v=".."/>
    <n v="2.569"/>
    <n v="0"/>
    <x v="13"/>
  </r>
  <r>
    <d v="2022-03-01T00:00:00"/>
    <x v="17"/>
    <x v="21"/>
    <n v="833"/>
    <n v="1043.933"/>
    <n v="86.924999999999997"/>
    <n v="549"/>
    <n v="1740.354"/>
    <n v="8.5000000000000006E-2"/>
    <x v="13"/>
  </r>
  <r>
    <d v="2022-03-01T00:00:00"/>
    <x v="18"/>
    <x v="4"/>
    <n v="726"/>
    <n v="802.97400000000005"/>
    <n v="12.89"/>
    <n v="1124"/>
    <n v="603.851"/>
    <n v="0"/>
    <x v="13"/>
  </r>
  <r>
    <d v="2022-03-01T00:00:00"/>
    <x v="19"/>
    <x v="4"/>
    <n v="1445"/>
    <n v="3068.9920000000002"/>
    <n v="33.805"/>
    <n v="230"/>
    <n v="579.36800000000005"/>
    <n v="0"/>
    <x v="13"/>
  </r>
  <r>
    <d v="2022-03-01T00:00:00"/>
    <x v="53"/>
    <x v="8"/>
    <n v="3742"/>
    <n v="329.66199999999998"/>
    <n v="19.350999999999999"/>
    <n v="3276"/>
    <n v="622.41800000000001"/>
    <n v="0"/>
    <x v="13"/>
  </r>
  <r>
    <d v="2022-03-01T00:00:00"/>
    <x v="21"/>
    <x v="20"/>
    <s v=".."/>
    <s v=".."/>
    <s v=".."/>
    <s v=".."/>
    <n v="34.588999999999999"/>
    <n v="0"/>
    <x v="13"/>
  </r>
  <r>
    <d v="2022-03-01T00:00:00"/>
    <x v="21"/>
    <x v="24"/>
    <s v=".."/>
    <s v=".."/>
    <s v=".."/>
    <s v=".."/>
    <n v="155.684"/>
    <n v="0"/>
    <x v="13"/>
  </r>
  <r>
    <d v="2022-03-01T00:00:00"/>
    <x v="21"/>
    <x v="16"/>
    <s v=".."/>
    <n v="615.447"/>
    <n v="0.39700000000000002"/>
    <s v=".."/>
    <s v=".."/>
    <s v=".."/>
    <x v="13"/>
  </r>
  <r>
    <d v="2022-03-01T00:00:00"/>
    <x v="21"/>
    <x v="17"/>
    <s v=".."/>
    <s v=".."/>
    <s v=".."/>
    <s v=".."/>
    <n v="109.03700000000001"/>
    <n v="0"/>
    <x v="13"/>
  </r>
  <r>
    <d v="2022-03-01T00:00:00"/>
    <x v="21"/>
    <x v="23"/>
    <n v="53342"/>
    <n v="2171.5239999999999"/>
    <n v="22.667999999999999"/>
    <n v="44589"/>
    <n v="1307.5909999999999"/>
    <n v="10.090999999999999"/>
    <x v="13"/>
  </r>
  <r>
    <d v="2022-03-01T00:00:00"/>
    <x v="22"/>
    <x v="23"/>
    <n v="11125"/>
    <n v="247.87799999999999"/>
    <n v="6.5369999999999999"/>
    <n v="10139"/>
    <n v="411.589"/>
    <n v="26.91"/>
    <x v="13"/>
  </r>
  <r>
    <d v="2022-03-01T00:00:00"/>
    <x v="23"/>
    <x v="21"/>
    <n v="66"/>
    <n v="687.25199999999995"/>
    <n v="10.603999999999999"/>
    <n v="47"/>
    <n v="734.85400000000004"/>
    <n v="0"/>
    <x v="13"/>
  </r>
  <r>
    <d v="2022-03-01T00:00:00"/>
    <x v="24"/>
    <x v="4"/>
    <s v=".."/>
    <s v=".."/>
    <s v=".."/>
    <s v=".."/>
    <n v="1846.9880000000001"/>
    <n v="0"/>
    <x v="13"/>
  </r>
  <r>
    <d v="2022-03-01T00:00:00"/>
    <x v="24"/>
    <x v="20"/>
    <s v=".."/>
    <s v=".."/>
    <s v=".."/>
    <s v=".."/>
    <n v="22.398"/>
    <n v="0"/>
    <x v="13"/>
  </r>
  <r>
    <d v="2022-03-01T00:00:00"/>
    <x v="24"/>
    <x v="1"/>
    <s v=".."/>
    <n v="0"/>
    <n v="0"/>
    <s v=".."/>
    <s v=".."/>
    <s v=".."/>
    <x v="13"/>
  </r>
  <r>
    <d v="2022-03-01T00:00:00"/>
    <x v="24"/>
    <x v="16"/>
    <s v=".."/>
    <n v="1015.25"/>
    <n v="0"/>
    <s v=".."/>
    <n v="8.6539999999999999"/>
    <n v="0"/>
    <x v="13"/>
  </r>
  <r>
    <d v="2022-03-01T00:00:00"/>
    <x v="24"/>
    <x v="8"/>
    <s v=".."/>
    <n v="2233.0410000000002"/>
    <n v="0"/>
    <s v=".."/>
    <s v=".."/>
    <s v=".."/>
    <x v="13"/>
  </r>
  <r>
    <d v="2022-03-01T00:00:00"/>
    <x v="59"/>
    <x v="10"/>
    <n v="13575"/>
    <n v="517.94799999999998"/>
    <n v="1.6539999999999999"/>
    <n v="13215"/>
    <n v="364.77"/>
    <n v="7.0629999999999997"/>
    <x v="13"/>
  </r>
  <r>
    <d v="2022-03-01T00:00:00"/>
    <x v="25"/>
    <x v="14"/>
    <n v="960"/>
    <n v="188.714"/>
    <n v="1.1639999999999999"/>
    <n v="902"/>
    <n v="129.703"/>
    <n v="6.9180000000000001"/>
    <x v="13"/>
  </r>
  <r>
    <d v="2022-03-01T00:00:00"/>
    <x v="60"/>
    <x v="4"/>
    <s v=".."/>
    <n v="718.76800000000003"/>
    <n v="17.164999999999999"/>
    <s v=".."/>
    <n v="247.15700000000001"/>
    <n v="0"/>
    <x v="13"/>
  </r>
  <r>
    <d v="2022-03-01T00:00:00"/>
    <x v="26"/>
    <x v="8"/>
    <n v="2218"/>
    <n v="118.67100000000001"/>
    <n v="0"/>
    <n v="2668"/>
    <n v="191.036"/>
    <n v="0"/>
    <x v="13"/>
  </r>
  <r>
    <d v="2022-03-01T00:00:00"/>
    <x v="75"/>
    <x v="20"/>
    <s v=".."/>
    <n v="216.875"/>
    <n v="0"/>
    <s v=".."/>
    <n v="220.809"/>
    <n v="0"/>
    <x v="13"/>
  </r>
  <r>
    <d v="2022-03-01T00:00:00"/>
    <x v="58"/>
    <x v="25"/>
    <n v="1593"/>
    <n v="411.416"/>
    <n v="54.89"/>
    <n v="1679"/>
    <n v="710.98800000000006"/>
    <n v="13.247"/>
    <x v="13"/>
  </r>
  <r>
    <d v="2022-03-01T00:00:00"/>
    <x v="28"/>
    <x v="10"/>
    <n v="738"/>
    <n v="0"/>
    <n v="0"/>
    <n v="934"/>
    <n v="6.0789999999999997"/>
    <n v="0"/>
    <x v="13"/>
  </r>
  <r>
    <d v="2022-03-01T00:00:00"/>
    <x v="28"/>
    <x v="14"/>
    <n v="942"/>
    <n v="9.7210000000000001"/>
    <n v="0"/>
    <n v="2017"/>
    <n v="0"/>
    <n v="0"/>
    <x v="13"/>
  </r>
  <r>
    <d v="2022-03-01T00:00:00"/>
    <x v="28"/>
    <x v="25"/>
    <s v=".."/>
    <n v="218.93100000000001"/>
    <n v="0"/>
    <s v=".."/>
    <n v="153.00899999999999"/>
    <n v="30.329000000000001"/>
    <x v="13"/>
  </r>
  <r>
    <d v="2022-03-01T00:00:00"/>
    <x v="28"/>
    <x v="1"/>
    <s v=".."/>
    <n v="168.292"/>
    <n v="0"/>
    <s v=".."/>
    <n v="67.245000000000005"/>
    <n v="0"/>
    <x v="13"/>
  </r>
  <r>
    <d v="2022-03-01T00:00:00"/>
    <x v="28"/>
    <x v="16"/>
    <n v="2797"/>
    <n v="206.06200000000001"/>
    <n v="0"/>
    <n v="1826"/>
    <n v="72.292000000000002"/>
    <n v="4.1180000000000003"/>
    <x v="13"/>
  </r>
  <r>
    <d v="2022-03-01T00:00:00"/>
    <x v="28"/>
    <x v="17"/>
    <n v="2611"/>
    <n v="20.437999999999999"/>
    <n v="0"/>
    <n v="2842"/>
    <n v="0"/>
    <n v="0"/>
    <x v="13"/>
  </r>
  <r>
    <d v="2022-03-01T00:00:00"/>
    <x v="28"/>
    <x v="8"/>
    <n v="4167"/>
    <n v="0"/>
    <n v="0"/>
    <n v="4569"/>
    <n v="20.178999999999998"/>
    <n v="0"/>
    <x v="13"/>
  </r>
  <r>
    <d v="2022-03-01T00:00:00"/>
    <x v="28"/>
    <x v="26"/>
    <s v=".."/>
    <n v="42.712000000000003"/>
    <n v="0"/>
    <s v=".."/>
    <n v="3.3279999999999998"/>
    <n v="0.74199999999999999"/>
    <x v="13"/>
  </r>
  <r>
    <d v="2022-03-01T00:00:00"/>
    <x v="57"/>
    <x v="16"/>
    <n v="800"/>
    <n v="0"/>
    <n v="0"/>
    <n v="386"/>
    <n v="0"/>
    <n v="0"/>
    <x v="13"/>
  </r>
  <r>
    <d v="2022-03-01T00:00:00"/>
    <x v="89"/>
    <x v="48"/>
    <s v=".."/>
    <n v="0"/>
    <n v="0"/>
    <s v=".."/>
    <s v=".."/>
    <s v=".."/>
    <x v="13"/>
  </r>
  <r>
    <d v="2022-03-01T00:00:00"/>
    <x v="89"/>
    <x v="20"/>
    <s v=".."/>
    <n v="0"/>
    <n v="0"/>
    <s v=".."/>
    <n v="374.697"/>
    <n v="0"/>
    <x v="13"/>
  </r>
  <r>
    <d v="2022-03-01T00:00:00"/>
    <x v="89"/>
    <x v="25"/>
    <s v=".."/>
    <n v="291.18700000000001"/>
    <n v="0"/>
    <s v=".."/>
    <s v=".."/>
    <s v=".."/>
    <x v="13"/>
  </r>
  <r>
    <d v="2022-03-01T00:00:00"/>
    <x v="89"/>
    <x v="16"/>
    <s v=".."/>
    <n v="1969.742"/>
    <n v="0"/>
    <s v=".."/>
    <n v="1531.45"/>
    <n v="0"/>
    <x v="13"/>
  </r>
  <r>
    <d v="2022-03-01T00:00:00"/>
    <x v="89"/>
    <x v="8"/>
    <s v=".."/>
    <n v="1559.087"/>
    <n v="0"/>
    <s v=".."/>
    <s v=".."/>
    <s v=".."/>
    <x v="13"/>
  </r>
  <r>
    <d v="2022-03-01T00:00:00"/>
    <x v="89"/>
    <x v="26"/>
    <s v=".."/>
    <s v=".."/>
    <s v=".."/>
    <s v=".."/>
    <n v="77.721000000000004"/>
    <n v="0"/>
    <x v="13"/>
  </r>
  <r>
    <d v="2022-03-01T00:00:00"/>
    <x v="29"/>
    <x v="15"/>
    <n v="1404"/>
    <n v="125.191"/>
    <n v="0"/>
    <n v="1128"/>
    <n v="100.57299999999999"/>
    <n v="1.401"/>
    <x v="13"/>
  </r>
  <r>
    <d v="2022-03-01T00:00:00"/>
    <x v="77"/>
    <x v="27"/>
    <n v="366"/>
    <n v="25.536999999999999"/>
    <n v="0"/>
    <n v="62"/>
    <n v="10.484"/>
    <n v="0"/>
    <x v="13"/>
  </r>
  <r>
    <d v="2022-03-01T00:00:00"/>
    <x v="77"/>
    <x v="1"/>
    <n v="64"/>
    <n v="0.34300000000000003"/>
    <n v="0"/>
    <n v="94"/>
    <n v="8.5220000000000002"/>
    <n v="0"/>
    <x v="13"/>
  </r>
  <r>
    <d v="2022-03-01T00:00:00"/>
    <x v="31"/>
    <x v="13"/>
    <n v="8684"/>
    <n v="2527.578"/>
    <n v="64.045000000000002"/>
    <n v="4653"/>
    <n v="1325.6669999999999"/>
    <n v="1.181"/>
    <x v="13"/>
  </r>
  <r>
    <d v="2022-03-01T00:00:00"/>
    <x v="31"/>
    <x v="1"/>
    <n v="0"/>
    <n v="14.425000000000001"/>
    <n v="0"/>
    <n v="0"/>
    <n v="54.186"/>
    <n v="0"/>
    <x v="13"/>
  </r>
  <r>
    <d v="2022-03-01T00:00:00"/>
    <x v="71"/>
    <x v="13"/>
    <n v="351"/>
    <n v="0"/>
    <n v="0"/>
    <n v="97"/>
    <n v="0"/>
    <n v="0"/>
    <x v="13"/>
  </r>
  <r>
    <d v="2022-03-01T00:00:00"/>
    <x v="66"/>
    <x v="28"/>
    <n v="188"/>
    <n v="4.5179999999999998"/>
    <n v="0.22"/>
    <n v="181"/>
    <n v="111.63800000000001"/>
    <n v="0.315"/>
    <x v="13"/>
  </r>
  <r>
    <d v="2022-03-01T00:00:00"/>
    <x v="35"/>
    <x v="24"/>
    <n v="1780"/>
    <n v="66.262"/>
    <n v="0"/>
    <n v="1917"/>
    <n v="47.72"/>
    <n v="0"/>
    <x v="13"/>
  </r>
  <r>
    <d v="2022-03-01T00:00:00"/>
    <x v="36"/>
    <x v="3"/>
    <n v="2431"/>
    <n v="20.459"/>
    <n v="0"/>
    <n v="2258"/>
    <n v="24.562999999999999"/>
    <n v="41.627000000000002"/>
    <x v="13"/>
  </r>
  <r>
    <d v="2022-03-01T00:00:00"/>
    <x v="36"/>
    <x v="4"/>
    <s v=".."/>
    <n v="96.382000000000005"/>
    <n v="0"/>
    <s v=".."/>
    <n v="206.06899999999999"/>
    <n v="25.670999999999999"/>
    <x v="13"/>
  </r>
  <r>
    <d v="2022-03-01T00:00:00"/>
    <x v="36"/>
    <x v="51"/>
    <n v="25"/>
    <n v="0"/>
    <n v="0"/>
    <n v="55"/>
    <n v="4.7E-2"/>
    <n v="5.3999999999999999E-2"/>
    <x v="13"/>
  </r>
  <r>
    <d v="2022-03-01T00:00:00"/>
    <x v="36"/>
    <x v="10"/>
    <n v="928"/>
    <n v="0"/>
    <n v="0"/>
    <n v="790"/>
    <n v="0.26200000000000001"/>
    <n v="0.627"/>
    <x v="13"/>
  </r>
  <r>
    <d v="2022-03-01T00:00:00"/>
    <x v="36"/>
    <x v="20"/>
    <s v=".."/>
    <n v="998.44"/>
    <n v="36.524000000000001"/>
    <s v=".."/>
    <n v="833.52599999999995"/>
    <n v="22.251000000000001"/>
    <x v="13"/>
  </r>
  <r>
    <d v="2022-03-01T00:00:00"/>
    <x v="36"/>
    <x v="30"/>
    <n v="7290"/>
    <n v="0"/>
    <n v="0"/>
    <n v="7395"/>
    <n v="12.731999999999999"/>
    <n v="12.724"/>
    <x v="13"/>
  </r>
  <r>
    <d v="2022-03-01T00:00:00"/>
    <x v="36"/>
    <x v="15"/>
    <s v=".."/>
    <s v=".."/>
    <s v=".."/>
    <s v=".."/>
    <n v="0"/>
    <n v="0"/>
    <x v="13"/>
  </r>
  <r>
    <d v="2022-03-01T00:00:00"/>
    <x v="36"/>
    <x v="1"/>
    <n v="3008"/>
    <n v="558.66300000000001"/>
    <n v="0.69799999999999995"/>
    <n v="4167"/>
    <n v="702.86199999999997"/>
    <n v="152.947"/>
    <x v="13"/>
  </r>
  <r>
    <d v="2022-03-01T00:00:00"/>
    <x v="36"/>
    <x v="24"/>
    <n v="490"/>
    <n v="9.0340000000000007"/>
    <n v="0"/>
    <n v="978"/>
    <n v="15.500999999999999"/>
    <n v="0.54300000000000004"/>
    <x v="13"/>
  </r>
  <r>
    <d v="2022-03-01T00:00:00"/>
    <x v="36"/>
    <x v="16"/>
    <n v="8048"/>
    <n v="551.91399999999999"/>
    <n v="0"/>
    <n v="6394"/>
    <n v="555.66700000000003"/>
    <n v="12.166"/>
    <x v="13"/>
  </r>
  <r>
    <d v="2022-03-01T00:00:00"/>
    <x v="36"/>
    <x v="31"/>
    <n v="3158"/>
    <n v="100.637"/>
    <n v="0"/>
    <n v="2741"/>
    <n v="44.296999999999997"/>
    <n v="2.149"/>
    <x v="13"/>
  </r>
  <r>
    <d v="2022-03-01T00:00:00"/>
    <x v="36"/>
    <x v="17"/>
    <n v="2096"/>
    <n v="137.977"/>
    <n v="0"/>
    <n v="1410"/>
    <n v="70.972999999999999"/>
    <n v="8.18"/>
    <x v="13"/>
  </r>
  <r>
    <d v="2022-03-01T00:00:00"/>
    <x v="36"/>
    <x v="18"/>
    <n v="9331"/>
    <n v="221.24299999999999"/>
    <n v="24.265000000000001"/>
    <n v="9157"/>
    <n v="6.3"/>
    <n v="100.164"/>
    <x v="13"/>
  </r>
  <r>
    <d v="2022-03-01T00:00:00"/>
    <x v="36"/>
    <x v="8"/>
    <n v="14642"/>
    <n v="2535.8710000000001"/>
    <n v="21.963000000000001"/>
    <n v="15037"/>
    <n v="620.86900000000003"/>
    <n v="1.9179999999999999"/>
    <x v="13"/>
  </r>
  <r>
    <d v="2022-03-01T00:00:00"/>
    <x v="55"/>
    <x v="13"/>
    <s v=".."/>
    <n v="0"/>
    <n v="0"/>
    <s v=".."/>
    <s v=".."/>
    <s v=".."/>
    <x v="13"/>
  </r>
  <r>
    <d v="2022-03-01T00:00:00"/>
    <x v="55"/>
    <x v="1"/>
    <s v=".."/>
    <n v="7.7869999999999999"/>
    <n v="0"/>
    <s v=".."/>
    <s v=".."/>
    <s v=".."/>
    <x v="13"/>
  </r>
  <r>
    <d v="2022-03-01T00:00:00"/>
    <x v="55"/>
    <x v="35"/>
    <n v="32882"/>
    <n v="2307.3009999999999"/>
    <n v="54.81"/>
    <n v="29706"/>
    <n v="2454.1489999999999"/>
    <n v="106.2"/>
    <x v="13"/>
  </r>
  <r>
    <d v="2022-03-01T00:00:00"/>
    <x v="55"/>
    <x v="16"/>
    <s v=".."/>
    <n v="0"/>
    <n v="0"/>
    <s v=".."/>
    <s v=".."/>
    <s v=".."/>
    <x v="13"/>
  </r>
  <r>
    <d v="2022-03-01T00:00:00"/>
    <x v="55"/>
    <x v="17"/>
    <s v=".."/>
    <s v=".."/>
    <s v=".."/>
    <s v=".."/>
    <n v="0"/>
    <n v="0"/>
    <x v="13"/>
  </r>
  <r>
    <d v="2022-03-01T00:00:00"/>
    <x v="55"/>
    <x v="8"/>
    <s v=".."/>
    <n v="0"/>
    <n v="0"/>
    <s v=".."/>
    <s v=".."/>
    <s v=".."/>
    <x v="13"/>
  </r>
  <r>
    <d v="2022-03-01T00:00:00"/>
    <x v="55"/>
    <x v="26"/>
    <s v=".."/>
    <s v=".."/>
    <s v=".."/>
    <s v=".."/>
    <n v="0"/>
    <n v="0"/>
    <x v="13"/>
  </r>
  <r>
    <d v="2022-03-01T00:00:00"/>
    <x v="37"/>
    <x v="32"/>
    <n v="59"/>
    <n v="85.412999999999997"/>
    <n v="0.32100000000000001"/>
    <n v="39"/>
    <n v="141.667"/>
    <n v="9.0999999999999998E-2"/>
    <x v="13"/>
  </r>
  <r>
    <d v="2022-03-01T00:00:00"/>
    <x v="81"/>
    <x v="16"/>
    <n v="10026"/>
    <n v="1335.8979999999999"/>
    <n v="0"/>
    <n v="7112"/>
    <n v="860.46900000000005"/>
    <n v="0"/>
    <x v="13"/>
  </r>
  <r>
    <d v="2022-03-01T00:00:00"/>
    <x v="38"/>
    <x v="1"/>
    <s v=".."/>
    <n v="275.86900000000003"/>
    <n v="0"/>
    <s v=".."/>
    <n v="963.68299999999999"/>
    <n v="0"/>
    <x v="13"/>
  </r>
  <r>
    <d v="2022-03-01T00:00:00"/>
    <x v="38"/>
    <x v="16"/>
    <n v="74193"/>
    <n v="6951.5919999999996"/>
    <n v="57.231000000000002"/>
    <n v="57830"/>
    <n v="4542.701"/>
    <n v="31.202000000000002"/>
    <x v="13"/>
  </r>
  <r>
    <d v="2022-03-01T00:00:00"/>
    <x v="40"/>
    <x v="29"/>
    <n v="343"/>
    <n v="4.7629999999999999"/>
    <n v="0"/>
    <n v="195"/>
    <n v="31.873000000000001"/>
    <n v="0"/>
    <x v="13"/>
  </r>
  <r>
    <d v="2022-03-01T00:00:00"/>
    <x v="82"/>
    <x v="47"/>
    <n v="12107"/>
    <n v="232.84299999999999"/>
    <n v="1.018"/>
    <n v="11088"/>
    <n v="343.49599999999998"/>
    <n v="0"/>
    <x v="13"/>
  </r>
  <r>
    <d v="2022-03-01T00:00:00"/>
    <x v="42"/>
    <x v="1"/>
    <s v=".."/>
    <n v="1274.576"/>
    <n v="0"/>
    <s v=".."/>
    <n v="1288.6320000000001"/>
    <n v="0"/>
    <x v="13"/>
  </r>
  <r>
    <d v="2022-03-01T00:00:00"/>
    <x v="42"/>
    <x v="16"/>
    <s v=".."/>
    <n v="815.02"/>
    <n v="0"/>
    <s v=".."/>
    <n v="535.87599999999998"/>
    <n v="0"/>
    <x v="13"/>
  </r>
  <r>
    <d v="2022-03-01T00:00:00"/>
    <x v="86"/>
    <x v="17"/>
    <s v=".."/>
    <n v="105.922"/>
    <n v="0"/>
    <s v=".."/>
    <n v="35.387999999999998"/>
    <n v="0"/>
    <x v="13"/>
  </r>
  <r>
    <d v="2022-03-01T00:00:00"/>
    <x v="43"/>
    <x v="17"/>
    <n v="4098"/>
    <n v="584.38099999999997"/>
    <n v="19.991"/>
    <n v="3845"/>
    <n v="441.93700000000001"/>
    <n v="0"/>
    <x v="13"/>
  </r>
  <r>
    <d v="2022-03-01T00:00:00"/>
    <x v="83"/>
    <x v="4"/>
    <s v=".."/>
    <n v="97.93"/>
    <n v="0"/>
    <s v=".."/>
    <s v=".."/>
    <s v=".."/>
    <x v="13"/>
  </r>
  <r>
    <d v="2022-03-01T00:00:00"/>
    <x v="45"/>
    <x v="8"/>
    <n v="7089"/>
    <n v="907.82"/>
    <n v="11.99"/>
    <n v="6718"/>
    <n v="1171.509"/>
    <n v="83.725999999999999"/>
    <x v="13"/>
  </r>
  <r>
    <d v="2022-03-01T00:00:00"/>
    <x v="46"/>
    <x v="15"/>
    <s v=".."/>
    <s v=".."/>
    <s v=".."/>
    <s v=".."/>
    <n v="281.46300000000002"/>
    <n v="0"/>
    <x v="13"/>
  </r>
  <r>
    <d v="2022-03-01T00:00:00"/>
    <x v="46"/>
    <x v="16"/>
    <s v=".."/>
    <s v=".."/>
    <s v=".."/>
    <s v=".."/>
    <n v="250.91300000000001"/>
    <n v="0"/>
    <x v="13"/>
  </r>
  <r>
    <d v="2022-03-01T00:00:00"/>
    <x v="46"/>
    <x v="8"/>
    <s v=".."/>
    <n v="1761.0219999999999"/>
    <n v="0"/>
    <s v=".."/>
    <s v=".."/>
    <s v=".."/>
    <x v="13"/>
  </r>
  <r>
    <d v="2022-03-01T00:00:00"/>
    <x v="47"/>
    <x v="26"/>
    <n v="3124"/>
    <n v="546.505"/>
    <n v="7.2830000000000004"/>
    <n v="2721"/>
    <n v="608.82000000000005"/>
    <n v="2.923"/>
    <x v="13"/>
  </r>
  <r>
    <d v="2022-03-01T00:00:00"/>
    <x v="49"/>
    <x v="10"/>
    <n v="796"/>
    <n v="0"/>
    <n v="0"/>
    <n v="912"/>
    <n v="0"/>
    <n v="0"/>
    <x v="13"/>
  </r>
  <r>
    <d v="2022-03-01T00:00:00"/>
    <x v="72"/>
    <x v="4"/>
    <n v="2072"/>
    <n v="776.38099999999997"/>
    <n v="0.67300000000000004"/>
    <n v="1718"/>
    <n v="260.97699999999998"/>
    <n v="0"/>
    <x v="13"/>
  </r>
  <r>
    <d v="2022-04-01T00:00:00"/>
    <x v="65"/>
    <x v="2"/>
    <n v="3481"/>
    <n v="4.4459999999999997"/>
    <n v="0.14899999999999999"/>
    <n v="3709"/>
    <n v="97.802000000000007"/>
    <n v="4.3440000000000003"/>
    <x v="13"/>
  </r>
  <r>
    <d v="2022-04-01T00:00:00"/>
    <x v="2"/>
    <x v="3"/>
    <n v="5445"/>
    <n v="49.219000000000001"/>
    <n v="4.0810000000000004"/>
    <n v="5348"/>
    <n v="169.226"/>
    <n v="3.9830000000000001"/>
    <x v="13"/>
  </r>
  <r>
    <d v="2022-04-01T00:00:00"/>
    <x v="3"/>
    <x v="4"/>
    <s v=".."/>
    <n v="318.02600000000001"/>
    <n v="0"/>
    <s v=".."/>
    <n v="172.82499999999999"/>
    <n v="0"/>
    <x v="13"/>
  </r>
  <r>
    <d v="2022-04-01T00:00:00"/>
    <x v="68"/>
    <x v="30"/>
    <n v="14248"/>
    <n v="337.238"/>
    <n v="90.58"/>
    <n v="11966"/>
    <n v="185.03200000000001"/>
    <n v="0"/>
    <x v="13"/>
  </r>
  <r>
    <d v="2022-04-01T00:00:00"/>
    <x v="5"/>
    <x v="1"/>
    <n v="65045"/>
    <n v="1460.1369999999999"/>
    <n v="53.125999999999998"/>
    <n v="64212"/>
    <n v="1565.145"/>
    <n v="19.574000000000002"/>
    <x v="13"/>
  </r>
  <r>
    <d v="2022-04-01T00:00:00"/>
    <x v="5"/>
    <x v="8"/>
    <n v="0"/>
    <n v="109.23"/>
    <n v="0"/>
    <n v="0"/>
    <n v="175.28100000000001"/>
    <n v="4.8150000000000004"/>
    <x v="13"/>
  </r>
  <r>
    <d v="2022-04-01T00:00:00"/>
    <x v="6"/>
    <x v="9"/>
    <n v="4102"/>
    <n v="101.352"/>
    <n v="0"/>
    <n v="3579"/>
    <n v="273.94900000000001"/>
    <n v="0"/>
    <x v="13"/>
  </r>
  <r>
    <d v="2022-04-01T00:00:00"/>
    <x v="9"/>
    <x v="12"/>
    <n v="299"/>
    <n v="2.8889999999999998"/>
    <n v="2.1589999999999998"/>
    <n v="106"/>
    <n v="11.756"/>
    <n v="2.9910000000000001"/>
    <x v="13"/>
  </r>
  <r>
    <d v="2022-04-01T00:00:00"/>
    <x v="10"/>
    <x v="13"/>
    <n v="57"/>
    <n v="393.02499999999998"/>
    <n v="0"/>
    <n v="39"/>
    <n v="81.084999999999994"/>
    <n v="0"/>
    <x v="13"/>
  </r>
  <r>
    <d v="2022-04-01T00:00:00"/>
    <x v="73"/>
    <x v="25"/>
    <n v="3048"/>
    <n v="164.46199999999999"/>
    <n v="2.29"/>
    <n v="3230"/>
    <n v="301.85599999999999"/>
    <n v="0"/>
    <x v="13"/>
  </r>
  <r>
    <d v="2022-04-01T00:00:00"/>
    <x v="74"/>
    <x v="8"/>
    <n v="1333"/>
    <n v="86.129000000000005"/>
    <n v="6.6710000000000003"/>
    <n v="1445"/>
    <n v="163.685"/>
    <n v="0"/>
    <x v="13"/>
  </r>
  <r>
    <d v="2022-04-01T00:00:00"/>
    <x v="13"/>
    <x v="15"/>
    <n v="1926"/>
    <n v="24.841000000000001"/>
    <n v="0"/>
    <n v="2242"/>
    <n v="0.80200000000000005"/>
    <n v="0"/>
    <x v="13"/>
  </r>
  <r>
    <d v="2022-04-01T00:00:00"/>
    <x v="90"/>
    <x v="26"/>
    <n v="1441"/>
    <n v="30.788"/>
    <n v="0"/>
    <n v="1761"/>
    <n v="27.541"/>
    <n v="0"/>
    <x v="13"/>
  </r>
  <r>
    <d v="2022-04-01T00:00:00"/>
    <x v="14"/>
    <x v="16"/>
    <n v="1767"/>
    <n v="4.8"/>
    <n v="0"/>
    <n v="1506"/>
    <n v="364.3"/>
    <n v="0"/>
    <x v="13"/>
  </r>
  <r>
    <d v="2022-04-01T00:00:00"/>
    <x v="14"/>
    <x v="18"/>
    <n v="3278"/>
    <n v="289.5"/>
    <n v="6.6"/>
    <n v="3451"/>
    <n v="0"/>
    <n v="0"/>
    <x v="13"/>
  </r>
  <r>
    <d v="2022-04-01T00:00:00"/>
    <x v="16"/>
    <x v="20"/>
    <n v="1904"/>
    <n v="2370.5149999999999"/>
    <n v="37.505000000000003"/>
    <n v="1580"/>
    <n v="1248.0150000000001"/>
    <n v="0"/>
    <x v="13"/>
  </r>
  <r>
    <d v="2022-04-01T00:00:00"/>
    <x v="17"/>
    <x v="21"/>
    <n v="701"/>
    <n v="943.31899999999996"/>
    <n v="93.097999999999999"/>
    <n v="589"/>
    <n v="1027.6780000000001"/>
    <n v="8.5999999999999993E-2"/>
    <x v="13"/>
  </r>
  <r>
    <d v="2022-04-01T00:00:00"/>
    <x v="18"/>
    <x v="4"/>
    <n v="280"/>
    <n v="245.482"/>
    <n v="3.76"/>
    <n v="751"/>
    <n v="147.572"/>
    <n v="0"/>
    <x v="13"/>
  </r>
  <r>
    <d v="2022-04-01T00:00:00"/>
    <x v="19"/>
    <x v="4"/>
    <n v="1033"/>
    <n v="3328.5770000000002"/>
    <n v="88.542000000000002"/>
    <n v="710"/>
    <n v="842.68600000000004"/>
    <n v="0"/>
    <x v="13"/>
  </r>
  <r>
    <d v="2022-04-01T00:00:00"/>
    <x v="53"/>
    <x v="8"/>
    <n v="4594"/>
    <n v="252.44800000000001"/>
    <n v="32.148000000000003"/>
    <n v="4884"/>
    <n v="691.85"/>
    <n v="0"/>
    <x v="13"/>
  </r>
  <r>
    <d v="2022-04-01T00:00:00"/>
    <x v="21"/>
    <x v="20"/>
    <s v=".."/>
    <s v=".."/>
    <s v=".."/>
    <s v=".."/>
    <n v="202.197"/>
    <n v="0"/>
    <x v="13"/>
  </r>
  <r>
    <d v="2022-04-01T00:00:00"/>
    <x v="21"/>
    <x v="24"/>
    <s v=".."/>
    <s v=".."/>
    <s v=".."/>
    <s v=".."/>
    <n v="50.960999999999999"/>
    <n v="0"/>
    <x v="13"/>
  </r>
  <r>
    <d v="2022-04-01T00:00:00"/>
    <x v="21"/>
    <x v="16"/>
    <s v=".."/>
    <n v="423.125"/>
    <n v="0"/>
    <s v=".."/>
    <s v=".."/>
    <s v=".."/>
    <x v="13"/>
  </r>
  <r>
    <d v="2022-04-01T00:00:00"/>
    <x v="21"/>
    <x v="17"/>
    <s v=".."/>
    <s v=".."/>
    <s v=".."/>
    <s v=".."/>
    <n v="75.709000000000003"/>
    <n v="0"/>
    <x v="13"/>
  </r>
  <r>
    <d v="2022-04-01T00:00:00"/>
    <x v="21"/>
    <x v="23"/>
    <n v="54367"/>
    <n v="1996.7190000000001"/>
    <n v="38.247999999999998"/>
    <n v="62218"/>
    <n v="1191.9970000000001"/>
    <n v="2.7730000000000001"/>
    <x v="13"/>
  </r>
  <r>
    <d v="2022-04-01T00:00:00"/>
    <x v="22"/>
    <x v="23"/>
    <n v="14341"/>
    <n v="333.10199999999998"/>
    <n v="21.148"/>
    <n v="17281"/>
    <n v="248.465"/>
    <n v="26.097000000000001"/>
    <x v="13"/>
  </r>
  <r>
    <d v="2022-04-01T00:00:00"/>
    <x v="23"/>
    <x v="21"/>
    <n v="212"/>
    <n v="527.20500000000004"/>
    <n v="8.6189999999999998"/>
    <n v="167"/>
    <n v="555.35299999999995"/>
    <n v="0"/>
    <x v="13"/>
  </r>
  <r>
    <d v="2022-04-01T00:00:00"/>
    <x v="24"/>
    <x v="4"/>
    <s v=".."/>
    <s v=".."/>
    <s v=".."/>
    <s v=".."/>
    <n v="1644.453"/>
    <n v="0"/>
    <x v="13"/>
  </r>
  <r>
    <d v="2022-04-01T00:00:00"/>
    <x v="24"/>
    <x v="1"/>
    <s v=".."/>
    <n v="0"/>
    <n v="0"/>
    <s v=".."/>
    <s v=".."/>
    <s v=".."/>
    <x v="13"/>
  </r>
  <r>
    <d v="2022-04-01T00:00:00"/>
    <x v="24"/>
    <x v="16"/>
    <s v=".."/>
    <n v="1087.239"/>
    <n v="0"/>
    <s v=".."/>
    <n v="16.664999999999999"/>
    <n v="0"/>
    <x v="13"/>
  </r>
  <r>
    <d v="2022-04-01T00:00:00"/>
    <x v="24"/>
    <x v="8"/>
    <s v=".."/>
    <n v="2346.587"/>
    <n v="0"/>
    <s v=".."/>
    <s v=".."/>
    <s v=".."/>
    <x v="13"/>
  </r>
  <r>
    <d v="2022-04-01T00:00:00"/>
    <x v="59"/>
    <x v="10"/>
    <n v="23099"/>
    <n v="524.02"/>
    <n v="1.3029999999999999"/>
    <n v="25215"/>
    <n v="400.37299999999999"/>
    <n v="2.16"/>
    <x v="13"/>
  </r>
  <r>
    <d v="2022-04-01T00:00:00"/>
    <x v="25"/>
    <x v="14"/>
    <n v="1340"/>
    <n v="177.124"/>
    <n v="0"/>
    <n v="1899"/>
    <n v="179.29400000000001"/>
    <n v="2.8050000000000002"/>
    <x v="13"/>
  </r>
  <r>
    <d v="2022-04-01T00:00:00"/>
    <x v="60"/>
    <x v="4"/>
    <s v=".."/>
    <n v="138.649"/>
    <n v="0"/>
    <s v=".."/>
    <n v="16.041"/>
    <n v="0"/>
    <x v="13"/>
  </r>
  <r>
    <d v="2022-04-01T00:00:00"/>
    <x v="26"/>
    <x v="8"/>
    <n v="3385"/>
    <n v="132.11199999999999"/>
    <n v="0"/>
    <n v="4211"/>
    <n v="177.54900000000001"/>
    <n v="0"/>
    <x v="13"/>
  </r>
  <r>
    <d v="2022-04-01T00:00:00"/>
    <x v="75"/>
    <x v="20"/>
    <s v=".."/>
    <n v="50.433"/>
    <n v="0"/>
    <s v=".."/>
    <n v="74.195999999999998"/>
    <n v="0"/>
    <x v="13"/>
  </r>
  <r>
    <d v="2022-04-01T00:00:00"/>
    <x v="58"/>
    <x v="25"/>
    <n v="2390"/>
    <n v="349.767"/>
    <n v="49.32"/>
    <n v="1810"/>
    <n v="640.51199999999994"/>
    <n v="10.505000000000001"/>
    <x v="13"/>
  </r>
  <r>
    <d v="2022-04-01T00:00:00"/>
    <x v="28"/>
    <x v="10"/>
    <n v="2859"/>
    <n v="0"/>
    <n v="0"/>
    <n v="3068"/>
    <n v="3.5590000000000002"/>
    <n v="0"/>
    <x v="13"/>
  </r>
  <r>
    <d v="2022-04-01T00:00:00"/>
    <x v="28"/>
    <x v="14"/>
    <n v="9278"/>
    <n v="96.272000000000006"/>
    <n v="0"/>
    <n v="13206"/>
    <n v="0"/>
    <n v="0"/>
    <x v="13"/>
  </r>
  <r>
    <d v="2022-04-01T00:00:00"/>
    <x v="28"/>
    <x v="25"/>
    <s v=".."/>
    <n v="149.423"/>
    <n v="0"/>
    <s v=".."/>
    <n v="87.156999999999996"/>
    <n v="25.901"/>
    <x v="13"/>
  </r>
  <r>
    <d v="2022-04-01T00:00:00"/>
    <x v="28"/>
    <x v="1"/>
    <n v="1432"/>
    <n v="0"/>
    <n v="0"/>
    <n v="1380"/>
    <n v="0"/>
    <n v="0"/>
    <x v="13"/>
  </r>
  <r>
    <d v="2022-04-01T00:00:00"/>
    <x v="28"/>
    <x v="16"/>
    <n v="3553"/>
    <n v="139.602"/>
    <n v="0"/>
    <n v="4243"/>
    <n v="53.537999999999997"/>
    <n v="0"/>
    <x v="13"/>
  </r>
  <r>
    <d v="2022-04-01T00:00:00"/>
    <x v="28"/>
    <x v="17"/>
    <n v="6982"/>
    <n v="63.965000000000003"/>
    <n v="0"/>
    <n v="7506"/>
    <n v="16.082999999999998"/>
    <n v="0"/>
    <x v="13"/>
  </r>
  <r>
    <d v="2022-04-01T00:00:00"/>
    <x v="28"/>
    <x v="8"/>
    <n v="5264"/>
    <n v="23.849"/>
    <n v="0"/>
    <n v="5148"/>
    <n v="11.191000000000001"/>
    <n v="0"/>
    <x v="13"/>
  </r>
  <r>
    <d v="2022-04-01T00:00:00"/>
    <x v="28"/>
    <x v="26"/>
    <n v="2591"/>
    <n v="59.994999999999997"/>
    <n v="0"/>
    <n v="3564"/>
    <n v="1.718"/>
    <n v="0"/>
    <x v="13"/>
  </r>
  <r>
    <d v="2022-04-01T00:00:00"/>
    <x v="57"/>
    <x v="16"/>
    <n v="1549"/>
    <n v="0"/>
    <n v="0"/>
    <n v="1432"/>
    <n v="0"/>
    <n v="0"/>
    <x v="13"/>
  </r>
  <r>
    <d v="2022-04-01T00:00:00"/>
    <x v="89"/>
    <x v="48"/>
    <s v=".."/>
    <n v="0"/>
    <n v="0"/>
    <s v=".."/>
    <s v=".."/>
    <s v=".."/>
    <x v="13"/>
  </r>
  <r>
    <d v="2022-04-01T00:00:00"/>
    <x v="89"/>
    <x v="20"/>
    <s v=".."/>
    <n v="0"/>
    <n v="0"/>
    <s v=".."/>
    <n v="256.04399999999998"/>
    <n v="0"/>
    <x v="13"/>
  </r>
  <r>
    <d v="2022-04-01T00:00:00"/>
    <x v="89"/>
    <x v="25"/>
    <s v=".."/>
    <n v="277.846"/>
    <n v="0"/>
    <s v=".."/>
    <n v="0"/>
    <n v="0"/>
    <x v="13"/>
  </r>
  <r>
    <d v="2022-04-01T00:00:00"/>
    <x v="89"/>
    <x v="16"/>
    <s v=".."/>
    <n v="1471.529"/>
    <n v="0"/>
    <s v=".."/>
    <n v="1182.21"/>
    <n v="0"/>
    <x v="13"/>
  </r>
  <r>
    <d v="2022-04-01T00:00:00"/>
    <x v="89"/>
    <x v="8"/>
    <s v=".."/>
    <n v="1245.1410000000001"/>
    <n v="0"/>
    <s v=".."/>
    <n v="0"/>
    <n v="0"/>
    <x v="13"/>
  </r>
  <r>
    <d v="2022-04-01T00:00:00"/>
    <x v="89"/>
    <x v="26"/>
    <s v=".."/>
    <s v=".."/>
    <s v=".."/>
    <s v=".."/>
    <n v="7.2350000000000003"/>
    <n v="0"/>
    <x v="13"/>
  </r>
  <r>
    <d v="2022-04-01T00:00:00"/>
    <x v="29"/>
    <x v="15"/>
    <n v="1824"/>
    <n v="99.647000000000006"/>
    <n v="0"/>
    <n v="1869"/>
    <n v="60.298999999999999"/>
    <n v="1.5680000000000001"/>
    <x v="13"/>
  </r>
  <r>
    <d v="2022-04-01T00:00:00"/>
    <x v="77"/>
    <x v="27"/>
    <n v="1971"/>
    <n v="58.283999999999999"/>
    <n v="0"/>
    <n v="1821"/>
    <n v="30.32"/>
    <n v="0"/>
    <x v="13"/>
  </r>
  <r>
    <d v="2022-04-01T00:00:00"/>
    <x v="77"/>
    <x v="1"/>
    <n v="806"/>
    <n v="3.7890000000000001"/>
    <n v="0"/>
    <n v="1035"/>
    <n v="40.86"/>
    <n v="0"/>
    <x v="13"/>
  </r>
  <r>
    <d v="2022-04-01T00:00:00"/>
    <x v="31"/>
    <x v="13"/>
    <n v="16106"/>
    <n v="1546.3969999999999"/>
    <n v="113.548"/>
    <n v="16118"/>
    <n v="1033.0730000000001"/>
    <n v="0.80600000000000005"/>
    <x v="13"/>
  </r>
  <r>
    <d v="2022-04-01T00:00:00"/>
    <x v="31"/>
    <x v="1"/>
    <n v="0"/>
    <n v="7.883"/>
    <n v="0"/>
    <n v="0"/>
    <n v="18.8"/>
    <n v="0"/>
    <x v="13"/>
  </r>
  <r>
    <d v="2022-04-01T00:00:00"/>
    <x v="71"/>
    <x v="13"/>
    <n v="384"/>
    <n v="0"/>
    <n v="0"/>
    <n v="378"/>
    <n v="0"/>
    <n v="0"/>
    <x v="13"/>
  </r>
  <r>
    <d v="2022-04-01T00:00:00"/>
    <x v="66"/>
    <x v="28"/>
    <n v="222"/>
    <n v="10.696"/>
    <n v="0.113"/>
    <n v="156"/>
    <n v="141.399"/>
    <n v="0.38100000000000001"/>
    <x v="13"/>
  </r>
  <r>
    <d v="2022-04-01T00:00:00"/>
    <x v="35"/>
    <x v="24"/>
    <n v="4800"/>
    <n v="154.226"/>
    <n v="0"/>
    <n v="6784"/>
    <n v="26.678000000000001"/>
    <n v="0"/>
    <x v="13"/>
  </r>
  <r>
    <d v="2022-04-01T00:00:00"/>
    <x v="36"/>
    <x v="3"/>
    <n v="2317"/>
    <n v="34.061"/>
    <n v="0"/>
    <n v="2694"/>
    <n v="37.262"/>
    <n v="35.22"/>
    <x v="13"/>
  </r>
  <r>
    <d v="2022-04-01T00:00:00"/>
    <x v="36"/>
    <x v="4"/>
    <s v=".."/>
    <s v=".."/>
    <s v=".."/>
    <s v=".."/>
    <n v="91.706000000000003"/>
    <n v="3.4670000000000001"/>
    <x v="13"/>
  </r>
  <r>
    <d v="2022-04-01T00:00:00"/>
    <x v="36"/>
    <x v="51"/>
    <n v="532"/>
    <n v="0"/>
    <n v="0"/>
    <n v="551"/>
    <n v="2.5459999999999998"/>
    <n v="3.2440000000000002"/>
    <x v="13"/>
  </r>
  <r>
    <d v="2022-04-01T00:00:00"/>
    <x v="36"/>
    <x v="10"/>
    <n v="2163"/>
    <n v="0"/>
    <n v="0"/>
    <n v="2355"/>
    <n v="0.29599999999999999"/>
    <n v="1.452"/>
    <x v="13"/>
  </r>
  <r>
    <d v="2022-04-01T00:00:00"/>
    <x v="36"/>
    <x v="20"/>
    <s v=".."/>
    <n v="1088.604"/>
    <n v="27.920999999999999"/>
    <s v=".."/>
    <n v="740.18399999999997"/>
    <n v="18.100000000000001"/>
    <x v="13"/>
  </r>
  <r>
    <d v="2022-04-01T00:00:00"/>
    <x v="36"/>
    <x v="30"/>
    <n v="4822"/>
    <n v="42.723999999999997"/>
    <n v="0"/>
    <n v="4140"/>
    <n v="0.57999999999999996"/>
    <n v="15.709"/>
    <x v="13"/>
  </r>
  <r>
    <d v="2022-04-01T00:00:00"/>
    <x v="36"/>
    <x v="14"/>
    <n v="3084"/>
    <n v="16.823"/>
    <n v="0"/>
    <n v="2787"/>
    <n v="1.7110000000000001"/>
    <n v="2.3260000000000001"/>
    <x v="13"/>
  </r>
  <r>
    <d v="2022-04-01T00:00:00"/>
    <x v="36"/>
    <x v="15"/>
    <s v=".."/>
    <s v=".."/>
    <s v=".."/>
    <s v=".."/>
    <n v="0"/>
    <n v="0"/>
    <x v="13"/>
  </r>
  <r>
    <d v="2022-04-01T00:00:00"/>
    <x v="36"/>
    <x v="1"/>
    <n v="15862"/>
    <n v="464.46300000000002"/>
    <n v="0.158"/>
    <n v="15975"/>
    <n v="688.15099999999995"/>
    <n v="171.12700000000001"/>
    <x v="13"/>
  </r>
  <r>
    <d v="2022-04-01T00:00:00"/>
    <x v="36"/>
    <x v="9"/>
    <n v="186"/>
    <n v="0"/>
    <n v="0"/>
    <n v="155"/>
    <n v="0.54"/>
    <n v="0.45800000000000002"/>
    <x v="13"/>
  </r>
  <r>
    <d v="2022-04-01T00:00:00"/>
    <x v="36"/>
    <x v="24"/>
    <n v="4198"/>
    <n v="83.299000000000007"/>
    <n v="0"/>
    <n v="5341"/>
    <n v="26.006"/>
    <n v="6.3280000000000003"/>
    <x v="13"/>
  </r>
  <r>
    <d v="2022-04-01T00:00:00"/>
    <x v="36"/>
    <x v="16"/>
    <n v="14017"/>
    <n v="626.58399999999995"/>
    <n v="0"/>
    <n v="14378"/>
    <n v="460.63799999999998"/>
    <n v="19.434999999999999"/>
    <x v="13"/>
  </r>
  <r>
    <d v="2022-04-01T00:00:00"/>
    <x v="36"/>
    <x v="31"/>
    <n v="3542"/>
    <n v="128.321"/>
    <n v="0.112"/>
    <n v="3397"/>
    <n v="39.988"/>
    <n v="2.0720000000000001"/>
    <x v="13"/>
  </r>
  <r>
    <d v="2022-04-01T00:00:00"/>
    <x v="36"/>
    <x v="17"/>
    <n v="3380"/>
    <n v="101.364"/>
    <n v="0"/>
    <n v="2717"/>
    <n v="32.136000000000003"/>
    <n v="6.6070000000000002"/>
    <x v="13"/>
  </r>
  <r>
    <d v="2022-04-01T00:00:00"/>
    <x v="36"/>
    <x v="18"/>
    <n v="10890"/>
    <n v="172.74299999999999"/>
    <n v="27.247"/>
    <n v="11668"/>
    <n v="3.5790000000000002"/>
    <n v="24.498000000000001"/>
    <x v="13"/>
  </r>
  <r>
    <d v="2022-04-01T00:00:00"/>
    <x v="36"/>
    <x v="8"/>
    <n v="24292"/>
    <n v="2484.8490000000002"/>
    <n v="18.175999999999998"/>
    <n v="28269"/>
    <n v="658.93799999999999"/>
    <n v="52.793999999999997"/>
    <x v="13"/>
  </r>
  <r>
    <d v="2022-04-01T00:00:00"/>
    <x v="55"/>
    <x v="13"/>
    <s v=".."/>
    <n v="0"/>
    <n v="0"/>
    <s v=".."/>
    <s v=".."/>
    <s v=".."/>
    <x v="13"/>
  </r>
  <r>
    <d v="2022-04-01T00:00:00"/>
    <x v="55"/>
    <x v="1"/>
    <n v="359"/>
    <n v="10.882"/>
    <n v="0"/>
    <n v="604"/>
    <n v="116.345"/>
    <n v="0"/>
    <x v="13"/>
  </r>
  <r>
    <d v="2022-04-01T00:00:00"/>
    <x v="55"/>
    <x v="35"/>
    <n v="35606"/>
    <n v="2342.0740000000001"/>
    <n v="57.317999999999998"/>
    <n v="38761"/>
    <n v="1940.0619999999999"/>
    <n v="59.597000000000001"/>
    <x v="13"/>
  </r>
  <r>
    <d v="2022-04-01T00:00:00"/>
    <x v="55"/>
    <x v="16"/>
    <s v=".."/>
    <n v="0"/>
    <n v="0"/>
    <s v=".."/>
    <s v=".."/>
    <s v=".."/>
    <x v="13"/>
  </r>
  <r>
    <d v="2022-04-01T00:00:00"/>
    <x v="55"/>
    <x v="17"/>
    <s v=".."/>
    <s v=".."/>
    <s v=".."/>
    <s v=".."/>
    <n v="0"/>
    <n v="0"/>
    <x v="13"/>
  </r>
  <r>
    <d v="2022-04-01T00:00:00"/>
    <x v="55"/>
    <x v="8"/>
    <s v=".."/>
    <n v="0"/>
    <n v="0"/>
    <s v=".."/>
    <s v=".."/>
    <s v=".."/>
    <x v="13"/>
  </r>
  <r>
    <d v="2022-04-01T00:00:00"/>
    <x v="55"/>
    <x v="26"/>
    <s v=".."/>
    <s v=".."/>
    <s v=".."/>
    <s v=".."/>
    <n v="0"/>
    <n v="0"/>
    <x v="13"/>
  </r>
  <r>
    <d v="2022-04-01T00:00:00"/>
    <x v="37"/>
    <x v="32"/>
    <n v="161"/>
    <n v="81.97"/>
    <n v="0.215"/>
    <n v="109"/>
    <n v="189.21600000000001"/>
    <n v="0.61899999999999999"/>
    <x v="13"/>
  </r>
  <r>
    <d v="2022-04-01T00:00:00"/>
    <x v="81"/>
    <x v="16"/>
    <n v="22995"/>
    <n v="1029.308"/>
    <n v="0"/>
    <n v="23131"/>
    <n v="545.40499999999997"/>
    <n v="0"/>
    <x v="13"/>
  </r>
  <r>
    <d v="2022-04-01T00:00:00"/>
    <x v="38"/>
    <x v="1"/>
    <s v=".."/>
    <n v="251.63900000000001"/>
    <n v="0"/>
    <s v=".."/>
    <n v="685.61800000000005"/>
    <n v="0"/>
    <x v="13"/>
  </r>
  <r>
    <d v="2022-04-01T00:00:00"/>
    <x v="38"/>
    <x v="16"/>
    <n v="102540"/>
    <n v="5377.6459999999997"/>
    <n v="44.959000000000003"/>
    <n v="106671"/>
    <n v="3305.0169999999998"/>
    <n v="14.682"/>
    <x v="13"/>
  </r>
  <r>
    <d v="2022-04-01T00:00:00"/>
    <x v="40"/>
    <x v="29"/>
    <n v="669"/>
    <n v="4.7869999999999999"/>
    <n v="0"/>
    <n v="424"/>
    <n v="27.931999999999999"/>
    <n v="0"/>
    <x v="13"/>
  </r>
  <r>
    <d v="2022-04-01T00:00:00"/>
    <x v="82"/>
    <x v="47"/>
    <n v="11161"/>
    <n v="288.54899999999998"/>
    <n v="1.0820000000000001"/>
    <n v="10381"/>
    <n v="291.16300000000001"/>
    <n v="0"/>
    <x v="13"/>
  </r>
  <r>
    <d v="2022-04-01T00:00:00"/>
    <x v="42"/>
    <x v="1"/>
    <s v=".."/>
    <n v="870.82299999999998"/>
    <n v="0"/>
    <s v=".."/>
    <n v="1108.7560000000001"/>
    <n v="0"/>
    <x v="13"/>
  </r>
  <r>
    <d v="2022-04-01T00:00:00"/>
    <x v="42"/>
    <x v="16"/>
    <s v=".."/>
    <n v="778.79100000000005"/>
    <n v="0"/>
    <s v=".."/>
    <n v="655.90700000000004"/>
    <n v="0"/>
    <x v="13"/>
  </r>
  <r>
    <d v="2022-04-01T00:00:00"/>
    <x v="43"/>
    <x v="17"/>
    <n v="11612"/>
    <n v="598.58600000000001"/>
    <n v="21.021999999999998"/>
    <n v="11377"/>
    <n v="471.428"/>
    <n v="1.4999999999999999E-2"/>
    <x v="13"/>
  </r>
  <r>
    <d v="2022-04-01T00:00:00"/>
    <x v="45"/>
    <x v="8"/>
    <n v="8992"/>
    <n v="794.04200000000003"/>
    <n v="18.739999999999998"/>
    <n v="10034"/>
    <n v="1062.5039999999999"/>
    <n v="94.33"/>
    <x v="13"/>
  </r>
  <r>
    <d v="2022-04-01T00:00:00"/>
    <x v="46"/>
    <x v="15"/>
    <s v=".."/>
    <s v=".."/>
    <s v=".."/>
    <s v=".."/>
    <n v="291.51600000000002"/>
    <n v="0"/>
    <x v="13"/>
  </r>
  <r>
    <d v="2022-04-01T00:00:00"/>
    <x v="46"/>
    <x v="16"/>
    <s v=".."/>
    <s v=".."/>
    <s v=".."/>
    <s v=".."/>
    <n v="238.63800000000001"/>
    <n v="0"/>
    <x v="13"/>
  </r>
  <r>
    <d v="2022-04-01T00:00:00"/>
    <x v="46"/>
    <x v="8"/>
    <s v=".."/>
    <n v="1636.4159999999999"/>
    <n v="0"/>
    <s v=".."/>
    <s v=".."/>
    <s v=".."/>
    <x v="13"/>
  </r>
  <r>
    <d v="2022-04-01T00:00:00"/>
    <x v="47"/>
    <x v="26"/>
    <n v="5017"/>
    <n v="692.58699999999999"/>
    <n v="4.577"/>
    <n v="5633"/>
    <n v="427.89"/>
    <n v="0.32800000000000001"/>
    <x v="13"/>
  </r>
  <r>
    <d v="2022-04-01T00:00:00"/>
    <x v="49"/>
    <x v="10"/>
    <n v="3678"/>
    <n v="0"/>
    <n v="0"/>
    <n v="3978"/>
    <n v="0"/>
    <n v="0"/>
    <x v="13"/>
  </r>
  <r>
    <d v="2022-04-01T00:00:00"/>
    <x v="72"/>
    <x v="4"/>
    <n v="2265"/>
    <n v="288.96600000000001"/>
    <n v="0.16900000000000001"/>
    <n v="1555"/>
    <n v="166.04"/>
    <n v="0"/>
    <x v="13"/>
  </r>
  <r>
    <d v="2022-05-01T00:00:00"/>
    <x v="65"/>
    <x v="2"/>
    <n v="3161"/>
    <n v="3.6030000000000002"/>
    <n v="0.4"/>
    <n v="2996"/>
    <n v="82.369"/>
    <n v="2.319"/>
    <x v="14"/>
  </r>
  <r>
    <d v="2022-05-01T00:00:00"/>
    <x v="2"/>
    <x v="3"/>
    <n v="6472"/>
    <n v="113.782"/>
    <n v="11.487"/>
    <n v="7826"/>
    <n v="219.27500000000001"/>
    <n v="19.552"/>
    <x v="14"/>
  </r>
  <r>
    <d v="2022-05-01T00:00:00"/>
    <x v="3"/>
    <x v="4"/>
    <s v=".."/>
    <n v="235.03399999999999"/>
    <n v="2.4729999999999999"/>
    <s v=".."/>
    <n v="269.44400000000002"/>
    <n v="0"/>
    <x v="14"/>
  </r>
  <r>
    <d v="2022-05-01T00:00:00"/>
    <x v="68"/>
    <x v="30"/>
    <n v="14857"/>
    <n v="318.38600000000002"/>
    <n v="91.691999999999993"/>
    <n v="7862"/>
    <n v="254.31800000000001"/>
    <n v="9.8000000000000004E-2"/>
    <x v="14"/>
  </r>
  <r>
    <d v="2022-05-01T00:00:00"/>
    <x v="5"/>
    <x v="1"/>
    <n v="65216"/>
    <n v="1387.826"/>
    <n v="78.399000000000001"/>
    <n v="63561"/>
    <n v="1480.5719999999999"/>
    <n v="92.99"/>
    <x v="14"/>
  </r>
  <r>
    <d v="2022-05-01T00:00:00"/>
    <x v="5"/>
    <x v="8"/>
    <n v="0"/>
    <n v="176.17400000000001"/>
    <n v="0"/>
    <n v="0"/>
    <n v="182.45699999999999"/>
    <n v="4.1349999999999998"/>
    <x v="14"/>
  </r>
  <r>
    <d v="2022-05-01T00:00:00"/>
    <x v="6"/>
    <x v="9"/>
    <n v="3495"/>
    <n v="104.289"/>
    <n v="0"/>
    <n v="3104"/>
    <n v="287.06400000000002"/>
    <n v="0"/>
    <x v="14"/>
  </r>
  <r>
    <d v="2022-05-01T00:00:00"/>
    <x v="9"/>
    <x v="12"/>
    <n v="527"/>
    <n v="5.0090000000000003"/>
    <n v="2.629"/>
    <n v="546"/>
    <n v="20.085999999999999"/>
    <n v="6.8129999999999997"/>
    <x v="14"/>
  </r>
  <r>
    <d v="2022-05-01T00:00:00"/>
    <x v="10"/>
    <x v="13"/>
    <s v=".."/>
    <n v="44.314999999999998"/>
    <n v="0"/>
    <s v=".."/>
    <n v="18.094999999999999"/>
    <n v="0"/>
    <x v="14"/>
  </r>
  <r>
    <d v="2022-05-01T00:00:00"/>
    <x v="73"/>
    <x v="25"/>
    <n v="2928"/>
    <n v="180.65299999999999"/>
    <n v="2.1949999999999998"/>
    <n v="3513"/>
    <n v="283.71600000000001"/>
    <n v="0"/>
    <x v="14"/>
  </r>
  <r>
    <d v="2022-05-01T00:00:00"/>
    <x v="74"/>
    <x v="8"/>
    <n v="383"/>
    <n v="9.4710000000000001"/>
    <n v="1.345"/>
    <n v="225"/>
    <n v="26.913"/>
    <n v="0"/>
    <x v="14"/>
  </r>
  <r>
    <d v="2022-05-01T00:00:00"/>
    <x v="13"/>
    <x v="15"/>
    <n v="2297"/>
    <n v="14.512"/>
    <n v="0"/>
    <n v="2722"/>
    <n v="0.81100000000000005"/>
    <n v="0"/>
    <x v="14"/>
  </r>
  <r>
    <d v="2022-05-01T00:00:00"/>
    <x v="90"/>
    <x v="26"/>
    <n v="2232"/>
    <n v="65.103999999999999"/>
    <n v="0"/>
    <n v="2243"/>
    <n v="88.745000000000005"/>
    <n v="0"/>
    <x v="14"/>
  </r>
  <r>
    <d v="2022-05-01T00:00:00"/>
    <x v="14"/>
    <x v="16"/>
    <n v="1931"/>
    <n v="1.1000000000000001"/>
    <n v="0"/>
    <n v="1801"/>
    <n v="397.7"/>
    <n v="0"/>
    <x v="14"/>
  </r>
  <r>
    <d v="2022-05-01T00:00:00"/>
    <x v="14"/>
    <x v="18"/>
    <n v="3102"/>
    <n v="288.39999999999998"/>
    <n v="3.1"/>
    <n v="3797"/>
    <n v="0.9"/>
    <n v="0"/>
    <x v="14"/>
  </r>
  <r>
    <d v="2022-05-01T00:00:00"/>
    <x v="16"/>
    <x v="20"/>
    <n v="2216"/>
    <n v="2345.0140000000001"/>
    <n v="37.195"/>
    <n v="1977"/>
    <n v="1121.0619999999999"/>
    <n v="0"/>
    <x v="14"/>
  </r>
  <r>
    <d v="2022-05-01T00:00:00"/>
    <x v="17"/>
    <x v="21"/>
    <n v="810"/>
    <n v="775.85400000000004"/>
    <n v="89.096999999999994"/>
    <n v="543"/>
    <n v="1223.193"/>
    <n v="0.104"/>
    <x v="14"/>
  </r>
  <r>
    <d v="2022-05-01T00:00:00"/>
    <x v="18"/>
    <x v="4"/>
    <n v="383"/>
    <n v="530.22799999999995"/>
    <n v="0"/>
    <n v="596"/>
    <n v="217.32499999999999"/>
    <n v="0"/>
    <x v="14"/>
  </r>
  <r>
    <d v="2022-05-01T00:00:00"/>
    <x v="19"/>
    <x v="4"/>
    <n v="1141"/>
    <n v="3231.002"/>
    <n v="85.507000000000005"/>
    <n v="710"/>
    <n v="865.67600000000004"/>
    <n v="1E-3"/>
    <x v="14"/>
  </r>
  <r>
    <d v="2022-05-01T00:00:00"/>
    <x v="53"/>
    <x v="8"/>
    <n v="6033"/>
    <n v="241.97300000000001"/>
    <n v="21.218"/>
    <n v="5836"/>
    <n v="550.11900000000003"/>
    <n v="0"/>
    <x v="14"/>
  </r>
  <r>
    <d v="2022-05-01T00:00:00"/>
    <x v="21"/>
    <x v="20"/>
    <s v=".."/>
    <s v=".."/>
    <s v=".."/>
    <s v=".."/>
    <n v="197.11199999999999"/>
    <n v="0"/>
    <x v="14"/>
  </r>
  <r>
    <d v="2022-05-01T00:00:00"/>
    <x v="21"/>
    <x v="24"/>
    <s v=".."/>
    <s v=".."/>
    <s v=".."/>
    <s v=".."/>
    <n v="52.66"/>
    <n v="0"/>
    <x v="14"/>
  </r>
  <r>
    <d v="2022-05-01T00:00:00"/>
    <x v="21"/>
    <x v="16"/>
    <s v=".."/>
    <n v="426.13"/>
    <n v="0"/>
    <s v=".."/>
    <s v=".."/>
    <s v=".."/>
    <x v="14"/>
  </r>
  <r>
    <d v="2022-05-01T00:00:00"/>
    <x v="21"/>
    <x v="17"/>
    <s v=".."/>
    <s v=".."/>
    <s v=".."/>
    <s v=".."/>
    <n v="5.6239999999999997"/>
    <n v="0"/>
    <x v="14"/>
  </r>
  <r>
    <d v="2022-05-01T00:00:00"/>
    <x v="21"/>
    <x v="23"/>
    <n v="57307"/>
    <n v="2457.1289999999999"/>
    <n v="33.61"/>
    <n v="78870"/>
    <n v="1153.539"/>
    <n v="31.026"/>
    <x v="14"/>
  </r>
  <r>
    <d v="2022-05-01T00:00:00"/>
    <x v="22"/>
    <x v="16"/>
    <s v=".."/>
    <n v="45.145000000000003"/>
    <n v="0"/>
    <s v=".."/>
    <n v="31.959"/>
    <n v="0"/>
    <x v="14"/>
  </r>
  <r>
    <d v="2022-05-01T00:00:00"/>
    <x v="22"/>
    <x v="23"/>
    <n v="13802"/>
    <n v="383.29300000000001"/>
    <n v="25.664000000000001"/>
    <n v="17091"/>
    <n v="323.89"/>
    <n v="28.420999999999999"/>
    <x v="14"/>
  </r>
  <r>
    <d v="2022-05-01T00:00:00"/>
    <x v="23"/>
    <x v="21"/>
    <n v="169"/>
    <n v="514.11"/>
    <n v="7.7069999999999999"/>
    <n v="120"/>
    <n v="501.97300000000001"/>
    <n v="0"/>
    <x v="14"/>
  </r>
  <r>
    <d v="2022-05-01T00:00:00"/>
    <x v="24"/>
    <x v="4"/>
    <s v=".."/>
    <s v=".."/>
    <s v=".."/>
    <s v=".."/>
    <n v="2223.0369999999998"/>
    <n v="0"/>
    <x v="14"/>
  </r>
  <r>
    <d v="2022-05-01T00:00:00"/>
    <x v="24"/>
    <x v="20"/>
    <s v=".."/>
    <s v=".."/>
    <s v=".."/>
    <s v=".."/>
    <n v="22.782"/>
    <n v="0"/>
    <x v="14"/>
  </r>
  <r>
    <d v="2022-05-01T00:00:00"/>
    <x v="24"/>
    <x v="1"/>
    <s v=".."/>
    <n v="0"/>
    <n v="0"/>
    <s v=".."/>
    <s v=".."/>
    <s v=".."/>
    <x v="14"/>
  </r>
  <r>
    <d v="2022-05-01T00:00:00"/>
    <x v="24"/>
    <x v="16"/>
    <s v=".."/>
    <n v="1161.1849999999999"/>
    <n v="0"/>
    <s v=".."/>
    <n v="78.307000000000002"/>
    <n v="0"/>
    <x v="14"/>
  </r>
  <r>
    <d v="2022-05-01T00:00:00"/>
    <x v="24"/>
    <x v="8"/>
    <s v=".."/>
    <n v="2214.018"/>
    <n v="0"/>
    <s v=".."/>
    <s v=".."/>
    <s v=".."/>
    <x v="14"/>
  </r>
  <r>
    <d v="2022-05-01T00:00:00"/>
    <x v="59"/>
    <x v="10"/>
    <n v="23982"/>
    <n v="499.04399999999998"/>
    <n v="2.0739999999999998"/>
    <n v="23491"/>
    <n v="424.53800000000001"/>
    <n v="3.6720000000000002"/>
    <x v="14"/>
  </r>
  <r>
    <d v="2022-05-01T00:00:00"/>
    <x v="25"/>
    <x v="14"/>
    <n v="891"/>
    <n v="132.10499999999999"/>
    <n v="0.70499999999999996"/>
    <n v="1492"/>
    <n v="133.67099999999999"/>
    <n v="6.7610000000000001"/>
    <x v="14"/>
  </r>
  <r>
    <d v="2022-05-01T00:00:00"/>
    <x v="60"/>
    <x v="4"/>
    <s v=".."/>
    <n v="115.43899999999999"/>
    <n v="0"/>
    <s v=".."/>
    <n v="38.71"/>
    <n v="0"/>
    <x v="14"/>
  </r>
  <r>
    <d v="2022-05-01T00:00:00"/>
    <x v="26"/>
    <x v="8"/>
    <n v="3546"/>
    <n v="150.20599999999999"/>
    <n v="0"/>
    <n v="4166"/>
    <n v="198.851"/>
    <n v="0"/>
    <x v="14"/>
  </r>
  <r>
    <d v="2022-05-01T00:00:00"/>
    <x v="54"/>
    <x v="14"/>
    <n v="662"/>
    <n v="0"/>
    <n v="0"/>
    <n v="1136"/>
    <n v="0"/>
    <n v="0"/>
    <x v="14"/>
  </r>
  <r>
    <d v="2022-05-01T00:00:00"/>
    <x v="58"/>
    <x v="25"/>
    <n v="2036"/>
    <n v="418.959"/>
    <n v="66.561000000000007"/>
    <n v="1889"/>
    <n v="505.99900000000002"/>
    <n v="14.374000000000001"/>
    <x v="14"/>
  </r>
  <r>
    <d v="2022-05-01T00:00:00"/>
    <x v="28"/>
    <x v="10"/>
    <n v="1930"/>
    <n v="0"/>
    <n v="0"/>
    <n v="1757"/>
    <n v="1.665"/>
    <n v="0"/>
    <x v="14"/>
  </r>
  <r>
    <d v="2022-05-01T00:00:00"/>
    <x v="28"/>
    <x v="14"/>
    <n v="27057"/>
    <n v="148.197"/>
    <n v="0"/>
    <n v="33745"/>
    <n v="0.31"/>
    <n v="0"/>
    <x v="14"/>
  </r>
  <r>
    <d v="2022-05-01T00:00:00"/>
    <x v="28"/>
    <x v="25"/>
    <s v=".."/>
    <n v="78.468999999999994"/>
    <n v="0"/>
    <s v=".."/>
    <n v="41.612000000000002"/>
    <n v="11.568"/>
    <x v="14"/>
  </r>
  <r>
    <d v="2022-05-01T00:00:00"/>
    <x v="28"/>
    <x v="1"/>
    <n v="6831"/>
    <n v="0"/>
    <n v="0"/>
    <n v="6627"/>
    <n v="0.17699999999999999"/>
    <n v="0"/>
    <x v="14"/>
  </r>
  <r>
    <d v="2022-05-01T00:00:00"/>
    <x v="28"/>
    <x v="16"/>
    <n v="3705"/>
    <n v="133.851"/>
    <n v="0"/>
    <n v="3576"/>
    <n v="49.122"/>
    <n v="1.1060000000000001"/>
    <x v="14"/>
  </r>
  <r>
    <d v="2022-05-01T00:00:00"/>
    <x v="28"/>
    <x v="17"/>
    <n v="8181"/>
    <n v="122.35599999999999"/>
    <n v="0"/>
    <n v="8140"/>
    <n v="11.981"/>
    <n v="0"/>
    <x v="14"/>
  </r>
  <r>
    <d v="2022-05-01T00:00:00"/>
    <x v="28"/>
    <x v="8"/>
    <n v="5651"/>
    <n v="16.422999999999998"/>
    <n v="0"/>
    <n v="5542"/>
    <n v="11.356999999999999"/>
    <n v="0"/>
    <x v="14"/>
  </r>
  <r>
    <d v="2022-05-01T00:00:00"/>
    <x v="28"/>
    <x v="26"/>
    <n v="4499"/>
    <n v="71.466999999999999"/>
    <n v="0"/>
    <n v="4666"/>
    <n v="16.36"/>
    <n v="0"/>
    <x v="14"/>
  </r>
  <r>
    <d v="2022-05-01T00:00:00"/>
    <x v="57"/>
    <x v="16"/>
    <n v="1808"/>
    <n v="0"/>
    <n v="0"/>
    <n v="1528"/>
    <n v="0"/>
    <n v="0"/>
    <x v="14"/>
  </r>
  <r>
    <d v="2022-05-01T00:00:00"/>
    <x v="89"/>
    <x v="48"/>
    <s v=".."/>
    <n v="0"/>
    <n v="0"/>
    <s v=".."/>
    <s v=".."/>
    <s v=".."/>
    <x v="14"/>
  </r>
  <r>
    <d v="2022-05-01T00:00:00"/>
    <x v="89"/>
    <x v="20"/>
    <s v=".."/>
    <n v="0"/>
    <n v="0"/>
    <s v=".."/>
    <n v="296.86399999999998"/>
    <n v="0"/>
    <x v="14"/>
  </r>
  <r>
    <d v="2022-05-01T00:00:00"/>
    <x v="89"/>
    <x v="25"/>
    <s v=".."/>
    <n v="262.60700000000003"/>
    <n v="0"/>
    <s v=".."/>
    <s v=".."/>
    <s v=".."/>
    <x v="14"/>
  </r>
  <r>
    <d v="2022-05-01T00:00:00"/>
    <x v="89"/>
    <x v="16"/>
    <s v=".."/>
    <n v="1639.269"/>
    <n v="0"/>
    <s v=".."/>
    <n v="1364.9"/>
    <n v="0"/>
    <x v="14"/>
  </r>
  <r>
    <d v="2022-05-01T00:00:00"/>
    <x v="89"/>
    <x v="8"/>
    <s v=".."/>
    <n v="1495.2739999999999"/>
    <n v="0"/>
    <s v=".."/>
    <s v=".."/>
    <s v=".."/>
    <x v="14"/>
  </r>
  <r>
    <d v="2022-05-01T00:00:00"/>
    <x v="29"/>
    <x v="15"/>
    <n v="2875"/>
    <n v="14.48"/>
    <n v="0"/>
    <n v="3059"/>
    <n v="29.553999999999998"/>
    <n v="4.2469999999999999"/>
    <x v="14"/>
  </r>
  <r>
    <d v="2022-05-01T00:00:00"/>
    <x v="77"/>
    <x v="27"/>
    <n v="1670"/>
    <n v="76.986000000000004"/>
    <n v="0"/>
    <n v="1417"/>
    <n v="32.975000000000001"/>
    <n v="0"/>
    <x v="14"/>
  </r>
  <r>
    <d v="2022-05-01T00:00:00"/>
    <x v="77"/>
    <x v="1"/>
    <n v="1282"/>
    <n v="1.202"/>
    <n v="0"/>
    <n v="1320"/>
    <n v="52.124000000000002"/>
    <n v="0"/>
    <x v="14"/>
  </r>
  <r>
    <d v="2022-05-01T00:00:00"/>
    <x v="31"/>
    <x v="38"/>
    <s v=".."/>
    <s v=".."/>
    <s v=".."/>
    <n v="0"/>
    <n v="22.355"/>
    <n v="0"/>
    <x v="14"/>
  </r>
  <r>
    <d v="2022-05-01T00:00:00"/>
    <x v="31"/>
    <x v="13"/>
    <n v="15560"/>
    <n v="1428.463"/>
    <n v="59.71"/>
    <n v="12595"/>
    <n v="1142.0920000000001"/>
    <n v="0.90300000000000002"/>
    <x v="14"/>
  </r>
  <r>
    <d v="2022-05-01T00:00:00"/>
    <x v="31"/>
    <x v="1"/>
    <n v="0"/>
    <n v="1.512"/>
    <n v="0"/>
    <n v="0"/>
    <n v="11.8"/>
    <n v="0"/>
    <x v="14"/>
  </r>
  <r>
    <d v="2022-05-01T00:00:00"/>
    <x v="71"/>
    <x v="13"/>
    <n v="445"/>
    <n v="0"/>
    <n v="0"/>
    <n v="409"/>
    <n v="0"/>
    <n v="0"/>
    <x v="14"/>
  </r>
  <r>
    <d v="2022-05-01T00:00:00"/>
    <x v="66"/>
    <x v="28"/>
    <n v="238"/>
    <n v="12.817"/>
    <n v="0.193"/>
    <n v="276"/>
    <n v="92.649000000000001"/>
    <n v="0.19500000000000001"/>
    <x v="14"/>
  </r>
  <r>
    <d v="2022-05-01T00:00:00"/>
    <x v="35"/>
    <x v="24"/>
    <n v="7380"/>
    <n v="107.214"/>
    <n v="0"/>
    <n v="6383"/>
    <n v="24.32"/>
    <n v="0"/>
    <x v="14"/>
  </r>
  <r>
    <d v="2022-05-01T00:00:00"/>
    <x v="36"/>
    <x v="3"/>
    <n v="1828"/>
    <n v="20.675000000000001"/>
    <n v="0"/>
    <n v="2662"/>
    <n v="25.451000000000001"/>
    <n v="38.081000000000003"/>
    <x v="14"/>
  </r>
  <r>
    <d v="2022-05-01T00:00:00"/>
    <x v="36"/>
    <x v="4"/>
    <s v=".."/>
    <s v=".."/>
    <s v=".."/>
    <s v=".."/>
    <n v="153.71899999999999"/>
    <n v="0.63700000000000001"/>
    <x v="14"/>
  </r>
  <r>
    <d v="2022-05-01T00:00:00"/>
    <x v="36"/>
    <x v="51"/>
    <n v="638"/>
    <n v="0"/>
    <n v="0"/>
    <n v="634"/>
    <n v="1.0820000000000001"/>
    <n v="2.956"/>
    <x v="14"/>
  </r>
  <r>
    <d v="2022-05-01T00:00:00"/>
    <x v="36"/>
    <x v="10"/>
    <n v="2657"/>
    <n v="0"/>
    <n v="0"/>
    <n v="2363"/>
    <n v="6.407"/>
    <n v="1.018"/>
    <x v="14"/>
  </r>
  <r>
    <d v="2022-05-01T00:00:00"/>
    <x v="36"/>
    <x v="20"/>
    <s v=".."/>
    <n v="940.95399999999995"/>
    <n v="33.957000000000001"/>
    <s v=".."/>
    <n v="588.79899999999998"/>
    <n v="23.809000000000001"/>
    <x v="14"/>
  </r>
  <r>
    <d v="2022-05-01T00:00:00"/>
    <x v="36"/>
    <x v="30"/>
    <n v="4594"/>
    <n v="69.52"/>
    <n v="0"/>
    <n v="2660"/>
    <n v="1.4999999999999999E-2"/>
    <n v="15.401"/>
    <x v="14"/>
  </r>
  <r>
    <d v="2022-05-01T00:00:00"/>
    <x v="36"/>
    <x v="14"/>
    <n v="6098"/>
    <n v="40.268999999999998"/>
    <n v="0"/>
    <n v="6902"/>
    <n v="1.468"/>
    <n v="4.3620000000000001"/>
    <x v="14"/>
  </r>
  <r>
    <d v="2022-05-01T00:00:00"/>
    <x v="36"/>
    <x v="25"/>
    <s v=".."/>
    <n v="13.637"/>
    <n v="0"/>
    <s v=".."/>
    <n v="2.052"/>
    <n v="6.2169999999999996"/>
    <x v="14"/>
  </r>
  <r>
    <d v="2022-05-01T00:00:00"/>
    <x v="36"/>
    <x v="15"/>
    <s v=".."/>
    <s v=".."/>
    <s v=".."/>
    <s v=".."/>
    <n v="0"/>
    <n v="0"/>
    <x v="14"/>
  </r>
  <r>
    <d v="2022-05-01T00:00:00"/>
    <x v="36"/>
    <x v="1"/>
    <n v="30150"/>
    <n v="397.642"/>
    <n v="6.5000000000000002E-2"/>
    <n v="28575"/>
    <n v="724.81500000000005"/>
    <n v="215.255"/>
    <x v="14"/>
  </r>
  <r>
    <d v="2022-05-01T00:00:00"/>
    <x v="36"/>
    <x v="9"/>
    <n v="763"/>
    <n v="0"/>
    <n v="0"/>
    <n v="708"/>
    <n v="0.88500000000000001"/>
    <n v="2.726"/>
    <x v="14"/>
  </r>
  <r>
    <d v="2022-05-01T00:00:00"/>
    <x v="36"/>
    <x v="24"/>
    <n v="4032"/>
    <n v="97.075999999999993"/>
    <n v="0"/>
    <n v="3571"/>
    <n v="42.127000000000002"/>
    <n v="6.7270000000000003"/>
    <x v="14"/>
  </r>
  <r>
    <d v="2022-05-01T00:00:00"/>
    <x v="36"/>
    <x v="16"/>
    <n v="12213"/>
    <n v="580.62800000000004"/>
    <n v="0"/>
    <n v="13465"/>
    <n v="459.39100000000002"/>
    <n v="17.521000000000001"/>
    <x v="14"/>
  </r>
  <r>
    <d v="2022-05-01T00:00:00"/>
    <x v="36"/>
    <x v="31"/>
    <n v="3311"/>
    <n v="134.24600000000001"/>
    <n v="0.55700000000000005"/>
    <n v="3117"/>
    <n v="33.738"/>
    <n v="2.3380000000000001"/>
    <x v="14"/>
  </r>
  <r>
    <d v="2022-05-01T00:00:00"/>
    <x v="36"/>
    <x v="17"/>
    <n v="4125"/>
    <n v="99.215000000000003"/>
    <n v="0"/>
    <n v="3528"/>
    <n v="37.642000000000003"/>
    <n v="8.1010000000000009"/>
    <x v="14"/>
  </r>
  <r>
    <d v="2022-05-01T00:00:00"/>
    <x v="36"/>
    <x v="18"/>
    <n v="10279"/>
    <n v="231.69800000000001"/>
    <n v="25.914999999999999"/>
    <n v="12341"/>
    <n v="8.6140000000000008"/>
    <n v="50.863999999999997"/>
    <x v="14"/>
  </r>
  <r>
    <d v="2022-05-01T00:00:00"/>
    <x v="36"/>
    <x v="8"/>
    <n v="27223"/>
    <n v="2525.2179999999998"/>
    <n v="26.347999999999999"/>
    <n v="29074"/>
    <n v="681.673"/>
    <n v="87.313000000000002"/>
    <x v="14"/>
  </r>
  <r>
    <d v="2022-05-01T00:00:00"/>
    <x v="55"/>
    <x v="13"/>
    <s v=".."/>
    <n v="0"/>
    <n v="0"/>
    <s v=".."/>
    <s v=".."/>
    <s v=".."/>
    <x v="14"/>
  </r>
  <r>
    <d v="2022-05-01T00:00:00"/>
    <x v="55"/>
    <x v="1"/>
    <n v="764"/>
    <n v="5.157"/>
    <n v="0"/>
    <n v="485"/>
    <n v="105.60599999999999"/>
    <n v="0"/>
    <x v="14"/>
  </r>
  <r>
    <d v="2022-05-01T00:00:00"/>
    <x v="55"/>
    <x v="35"/>
    <n v="33975"/>
    <n v="2427.1289999999999"/>
    <n v="60.820999999999998"/>
    <n v="41839"/>
    <n v="1718.854"/>
    <n v="52.207999999999998"/>
    <x v="14"/>
  </r>
  <r>
    <d v="2022-05-01T00:00:00"/>
    <x v="55"/>
    <x v="16"/>
    <s v=".."/>
    <n v="0"/>
    <n v="0"/>
    <s v=".."/>
    <s v=".."/>
    <s v=".."/>
    <x v="14"/>
  </r>
  <r>
    <d v="2022-05-01T00:00:00"/>
    <x v="55"/>
    <x v="17"/>
    <s v=".."/>
    <s v=".."/>
    <s v=".."/>
    <s v=".."/>
    <n v="0"/>
    <n v="0"/>
    <x v="14"/>
  </r>
  <r>
    <d v="2022-05-01T00:00:00"/>
    <x v="55"/>
    <x v="8"/>
    <s v=".."/>
    <n v="0"/>
    <n v="0"/>
    <s v=".."/>
    <s v=".."/>
    <s v=".."/>
    <x v="14"/>
  </r>
  <r>
    <d v="2022-05-01T00:00:00"/>
    <x v="55"/>
    <x v="26"/>
    <s v=".."/>
    <s v=".."/>
    <s v=".."/>
    <s v=".."/>
    <n v="0"/>
    <n v="0"/>
    <x v="14"/>
  </r>
  <r>
    <d v="2022-05-01T00:00:00"/>
    <x v="37"/>
    <x v="32"/>
    <n v="208"/>
    <n v="82.332999999999998"/>
    <n v="3.1E-2"/>
    <n v="237"/>
    <n v="181.76900000000001"/>
    <n v="7.9000000000000001E-2"/>
    <x v="14"/>
  </r>
  <r>
    <d v="2022-05-01T00:00:00"/>
    <x v="81"/>
    <x v="16"/>
    <n v="28274"/>
    <n v="1000.391"/>
    <n v="0"/>
    <n v="23991"/>
    <n v="622.48500000000001"/>
    <n v="0"/>
    <x v="14"/>
  </r>
  <r>
    <d v="2022-05-01T00:00:00"/>
    <x v="38"/>
    <x v="1"/>
    <s v=".."/>
    <n v="349.81700000000001"/>
    <n v="0"/>
    <s v=".."/>
    <n v="580.70100000000002"/>
    <n v="0"/>
    <x v="14"/>
  </r>
  <r>
    <d v="2022-05-01T00:00:00"/>
    <x v="38"/>
    <x v="16"/>
    <n v="112978"/>
    <n v="5669.6819999999998"/>
    <n v="31.318999999999999"/>
    <n v="106506"/>
    <n v="3154.7730000000001"/>
    <n v="9.3650000000000002"/>
    <x v="14"/>
  </r>
  <r>
    <d v="2022-05-01T00:00:00"/>
    <x v="40"/>
    <x v="29"/>
    <n v="657"/>
    <n v="4.1660000000000004"/>
    <n v="0"/>
    <n v="401"/>
    <n v="36.656999999999996"/>
    <n v="0"/>
    <x v="14"/>
  </r>
  <r>
    <d v="2022-05-01T00:00:00"/>
    <x v="82"/>
    <x v="47"/>
    <n v="13746"/>
    <n v="268.90300000000002"/>
    <n v="0.16500000000000001"/>
    <n v="9107"/>
    <n v="307.99900000000002"/>
    <n v="0"/>
    <x v="14"/>
  </r>
  <r>
    <d v="2022-05-01T00:00:00"/>
    <x v="42"/>
    <x v="1"/>
    <s v=".."/>
    <n v="974.44399999999996"/>
    <n v="0"/>
    <s v=".."/>
    <n v="1244.567"/>
    <n v="0"/>
    <x v="14"/>
  </r>
  <r>
    <d v="2022-05-01T00:00:00"/>
    <x v="42"/>
    <x v="16"/>
    <s v=".."/>
    <n v="834.89499999999998"/>
    <n v="0"/>
    <s v=".."/>
    <n v="760.71500000000003"/>
    <n v="0"/>
    <x v="14"/>
  </r>
  <r>
    <d v="2022-05-01T00:00:00"/>
    <x v="43"/>
    <x v="17"/>
    <n v="12998"/>
    <n v="732.30499999999995"/>
    <n v="21.943999999999999"/>
    <n v="10923"/>
    <n v="498.125"/>
    <n v="0"/>
    <x v="14"/>
  </r>
  <r>
    <d v="2022-05-01T00:00:00"/>
    <x v="45"/>
    <x v="8"/>
    <n v="10183"/>
    <n v="697.63"/>
    <n v="26.137"/>
    <n v="11455"/>
    <n v="911.99900000000002"/>
    <n v="72.346999999999994"/>
    <x v="14"/>
  </r>
  <r>
    <d v="2022-05-01T00:00:00"/>
    <x v="46"/>
    <x v="15"/>
    <s v=".."/>
    <s v=".."/>
    <s v=".."/>
    <s v=".."/>
    <n v="499.65699999999998"/>
    <n v="0"/>
    <x v="14"/>
  </r>
  <r>
    <d v="2022-05-01T00:00:00"/>
    <x v="46"/>
    <x v="16"/>
    <s v=".."/>
    <s v=".."/>
    <s v=".."/>
    <s v=".."/>
    <n v="142.61600000000001"/>
    <n v="0"/>
    <x v="14"/>
  </r>
  <r>
    <d v="2022-05-01T00:00:00"/>
    <x v="46"/>
    <x v="8"/>
    <s v=".."/>
    <n v="1694.75"/>
    <n v="0"/>
    <s v=".."/>
    <s v=".."/>
    <s v=".."/>
    <x v="14"/>
  </r>
  <r>
    <d v="2022-05-01T00:00:00"/>
    <x v="47"/>
    <x v="26"/>
    <n v="5333"/>
    <n v="482.56299999999999"/>
    <n v="0.66600000000000004"/>
    <n v="5416"/>
    <n v="317.42200000000003"/>
    <n v="1.9259999999999999"/>
    <x v="14"/>
  </r>
  <r>
    <d v="2022-05-01T00:00:00"/>
    <x v="49"/>
    <x v="10"/>
    <n v="3099"/>
    <n v="0"/>
    <n v="0"/>
    <n v="3060"/>
    <n v="0"/>
    <n v="0"/>
    <x v="14"/>
  </r>
  <r>
    <d v="2022-05-01T00:00:00"/>
    <x v="72"/>
    <x v="4"/>
    <n v="2071"/>
    <n v="137.67500000000001"/>
    <n v="0.69699999999999995"/>
    <n v="1653"/>
    <n v="171.64699999999999"/>
    <n v="0"/>
    <x v="14"/>
  </r>
  <r>
    <d v="2022-06-01T00:00:00"/>
    <x v="65"/>
    <x v="2"/>
    <n v="3022"/>
    <n v="2.27"/>
    <n v="0.35699999999999998"/>
    <n v="3788"/>
    <n v="100.423"/>
    <n v="1.444"/>
    <x v="14"/>
  </r>
  <r>
    <d v="2022-06-01T00:00:00"/>
    <x v="2"/>
    <x v="3"/>
    <n v="8218"/>
    <n v="208.41499999999999"/>
    <n v="13.055999999999999"/>
    <n v="11153"/>
    <n v="309.27"/>
    <n v="25.475999999999999"/>
    <x v="14"/>
  </r>
  <r>
    <d v="2022-06-01T00:00:00"/>
    <x v="3"/>
    <x v="4"/>
    <s v=".."/>
    <n v="258.33600000000001"/>
    <n v="0"/>
    <s v=".."/>
    <n v="117.505"/>
    <n v="0"/>
    <x v="14"/>
  </r>
  <r>
    <d v="2022-06-01T00:00:00"/>
    <x v="68"/>
    <x v="30"/>
    <n v="14280"/>
    <n v="238.89"/>
    <n v="86.498000000000005"/>
    <n v="12627"/>
    <n v="231.99600000000001"/>
    <n v="0"/>
    <x v="14"/>
  </r>
  <r>
    <d v="2022-06-01T00:00:00"/>
    <x v="5"/>
    <x v="1"/>
    <n v="59776"/>
    <n v="1358.0609999999999"/>
    <n v="73.798000000000002"/>
    <n v="60188"/>
    <n v="1547.2139999999999"/>
    <n v="53.325000000000003"/>
    <x v="14"/>
  </r>
  <r>
    <d v="2022-06-01T00:00:00"/>
    <x v="5"/>
    <x v="8"/>
    <n v="0"/>
    <n v="118.85899999999999"/>
    <n v="0"/>
    <n v="0"/>
    <n v="165.86199999999999"/>
    <n v="0"/>
    <x v="14"/>
  </r>
  <r>
    <d v="2022-06-01T00:00:00"/>
    <x v="6"/>
    <x v="9"/>
    <n v="3460"/>
    <n v="62.753999999999998"/>
    <n v="0"/>
    <n v="3471"/>
    <n v="240.30600000000001"/>
    <n v="0"/>
    <x v="14"/>
  </r>
  <r>
    <d v="2022-06-01T00:00:00"/>
    <x v="9"/>
    <x v="12"/>
    <n v="444"/>
    <n v="7.1319999999999997"/>
    <n v="1.8109999999999999"/>
    <n v="631"/>
    <n v="19.742999999999999"/>
    <n v="6.9390000000000001"/>
    <x v="14"/>
  </r>
  <r>
    <d v="2022-06-01T00:00:00"/>
    <x v="10"/>
    <x v="13"/>
    <s v=".."/>
    <n v="35.47"/>
    <n v="0"/>
    <s v=".."/>
    <n v="7.5"/>
    <n v="0"/>
    <x v="14"/>
  </r>
  <r>
    <d v="2022-06-01T00:00:00"/>
    <x v="73"/>
    <x v="25"/>
    <n v="3419"/>
    <n v="221.22399999999999"/>
    <n v="2.5779999999999998"/>
    <n v="4450"/>
    <n v="291.08600000000001"/>
    <n v="0"/>
    <x v="14"/>
  </r>
  <r>
    <d v="2022-06-01T00:00:00"/>
    <x v="13"/>
    <x v="15"/>
    <n v="2757"/>
    <n v="15.499000000000001"/>
    <n v="0"/>
    <n v="3339"/>
    <n v="0.437"/>
    <n v="0"/>
    <x v="14"/>
  </r>
  <r>
    <d v="2022-06-01T00:00:00"/>
    <x v="90"/>
    <x v="26"/>
    <n v="2877"/>
    <n v="87.671000000000006"/>
    <n v="0"/>
    <n v="3570"/>
    <n v="62.084000000000003"/>
    <n v="0"/>
    <x v="14"/>
  </r>
  <r>
    <d v="2022-06-01T00:00:00"/>
    <x v="14"/>
    <x v="16"/>
    <n v="2360"/>
    <n v="0.5"/>
    <n v="0"/>
    <n v="2586"/>
    <n v="241.2"/>
    <n v="0"/>
    <x v="14"/>
  </r>
  <r>
    <d v="2022-06-01T00:00:00"/>
    <x v="14"/>
    <x v="18"/>
    <n v="2901"/>
    <n v="266.10000000000002"/>
    <n v="3"/>
    <n v="3508"/>
    <n v="0"/>
    <n v="0"/>
    <x v="14"/>
  </r>
  <r>
    <d v="2022-06-01T00:00:00"/>
    <x v="16"/>
    <x v="20"/>
    <n v="6906"/>
    <n v="1925.3530000000001"/>
    <n v="34.994"/>
    <n v="9216"/>
    <n v="1150.8389999999999"/>
    <n v="0"/>
    <x v="14"/>
  </r>
  <r>
    <d v="2022-06-01T00:00:00"/>
    <x v="17"/>
    <x v="21"/>
    <n v="1301"/>
    <n v="863.16"/>
    <n v="90.111000000000004"/>
    <n v="984"/>
    <n v="1026.204"/>
    <n v="0.121"/>
    <x v="14"/>
  </r>
  <r>
    <d v="2022-06-01T00:00:00"/>
    <x v="18"/>
    <x v="4"/>
    <n v="636"/>
    <n v="735.01199999999994"/>
    <n v="0"/>
    <n v="723"/>
    <n v="285.81700000000001"/>
    <n v="0"/>
    <x v="14"/>
  </r>
  <r>
    <d v="2022-06-01T00:00:00"/>
    <x v="19"/>
    <x v="4"/>
    <n v="1531"/>
    <n v="2505.7750000000001"/>
    <n v="82.475999999999999"/>
    <n v="870"/>
    <n v="846.29600000000005"/>
    <n v="0"/>
    <x v="14"/>
  </r>
  <r>
    <d v="2022-06-01T00:00:00"/>
    <x v="53"/>
    <x v="8"/>
    <n v="7687"/>
    <n v="86.195999999999998"/>
    <n v="16.670000000000002"/>
    <n v="8175"/>
    <n v="286.52"/>
    <n v="0"/>
    <x v="14"/>
  </r>
  <r>
    <d v="2022-06-01T00:00:00"/>
    <x v="21"/>
    <x v="20"/>
    <s v=".."/>
    <s v=".."/>
    <s v=".."/>
    <s v=".."/>
    <n v="152.232"/>
    <n v="0"/>
    <x v="14"/>
  </r>
  <r>
    <d v="2022-06-01T00:00:00"/>
    <x v="21"/>
    <x v="24"/>
    <s v=".."/>
    <s v=".."/>
    <s v=".."/>
    <s v=".."/>
    <n v="25.4"/>
    <n v="0"/>
    <x v="14"/>
  </r>
  <r>
    <d v="2022-06-01T00:00:00"/>
    <x v="21"/>
    <x v="16"/>
    <s v=".."/>
    <n v="316.44099999999997"/>
    <n v="0"/>
    <s v=".."/>
    <s v=".."/>
    <s v=".."/>
    <x v="14"/>
  </r>
  <r>
    <d v="2022-06-01T00:00:00"/>
    <x v="21"/>
    <x v="23"/>
    <n v="64955"/>
    <n v="2152.3020000000001"/>
    <n v="46.75"/>
    <n v="86625"/>
    <n v="1070.7639999999999"/>
    <n v="19.582999999999998"/>
    <x v="14"/>
  </r>
  <r>
    <d v="2022-06-01T00:00:00"/>
    <x v="22"/>
    <x v="23"/>
    <n v="15128"/>
    <n v="382.95100000000002"/>
    <n v="13.913"/>
    <n v="20389"/>
    <n v="383.02199999999999"/>
    <n v="30.135999999999999"/>
    <x v="14"/>
  </r>
  <r>
    <d v="2022-06-01T00:00:00"/>
    <x v="23"/>
    <x v="21"/>
    <n v="404"/>
    <n v="414.93799999999999"/>
    <n v="7.9"/>
    <n v="364"/>
    <n v="509.57900000000001"/>
    <n v="0"/>
    <x v="14"/>
  </r>
  <r>
    <d v="2022-06-01T00:00:00"/>
    <x v="24"/>
    <x v="4"/>
    <s v=".."/>
    <s v=".."/>
    <s v=".."/>
    <s v=".."/>
    <n v="1494.212"/>
    <n v="0"/>
    <x v="14"/>
  </r>
  <r>
    <d v="2022-06-01T00:00:00"/>
    <x v="24"/>
    <x v="20"/>
    <s v=".."/>
    <s v=".."/>
    <s v=".."/>
    <s v=".."/>
    <n v="9.7119999999999997"/>
    <n v="0"/>
    <x v="14"/>
  </r>
  <r>
    <d v="2022-06-01T00:00:00"/>
    <x v="24"/>
    <x v="1"/>
    <s v=".."/>
    <n v="0"/>
    <n v="0"/>
    <s v=".."/>
    <s v=".."/>
    <s v=".."/>
    <x v="14"/>
  </r>
  <r>
    <d v="2022-06-01T00:00:00"/>
    <x v="24"/>
    <x v="16"/>
    <s v=".."/>
    <n v="1243.654"/>
    <n v="0"/>
    <s v=".."/>
    <n v="69.260000000000005"/>
    <n v="0"/>
    <x v="14"/>
  </r>
  <r>
    <d v="2022-06-01T00:00:00"/>
    <x v="24"/>
    <x v="8"/>
    <s v=".."/>
    <n v="1975.4649999999999"/>
    <n v="0"/>
    <s v=".."/>
    <s v=".."/>
    <s v=".."/>
    <x v="14"/>
  </r>
  <r>
    <d v="2022-06-01T00:00:00"/>
    <x v="59"/>
    <x v="10"/>
    <n v="23739"/>
    <n v="592.44899999999996"/>
    <n v="1.365"/>
    <n v="26822"/>
    <n v="413.83600000000001"/>
    <n v="7.0309999999999997"/>
    <x v="14"/>
  </r>
  <r>
    <d v="2022-06-01T00:00:00"/>
    <x v="25"/>
    <x v="14"/>
    <n v="2087"/>
    <n v="106.035"/>
    <n v="1.79"/>
    <n v="2575"/>
    <n v="160.56800000000001"/>
    <n v="3.5830000000000002"/>
    <x v="14"/>
  </r>
  <r>
    <d v="2022-06-01T00:00:00"/>
    <x v="60"/>
    <x v="4"/>
    <s v=".."/>
    <n v="124.474"/>
    <n v="0"/>
    <s v=".."/>
    <n v="21.542000000000002"/>
    <n v="0"/>
    <x v="14"/>
  </r>
  <r>
    <d v="2022-06-01T00:00:00"/>
    <x v="26"/>
    <x v="8"/>
    <n v="3231"/>
    <n v="125.449"/>
    <n v="0"/>
    <n v="5320"/>
    <n v="228.09899999999999"/>
    <n v="0"/>
    <x v="14"/>
  </r>
  <r>
    <d v="2022-06-01T00:00:00"/>
    <x v="75"/>
    <x v="20"/>
    <s v=".."/>
    <n v="33.039000000000001"/>
    <n v="0"/>
    <s v=".."/>
    <n v="18.600000000000001"/>
    <n v="0"/>
    <x v="14"/>
  </r>
  <r>
    <d v="2022-06-01T00:00:00"/>
    <x v="54"/>
    <x v="14"/>
    <n v="2252"/>
    <n v="0"/>
    <n v="0"/>
    <n v="2882"/>
    <n v="8.5000000000000006E-2"/>
    <n v="0"/>
    <x v="14"/>
  </r>
  <r>
    <d v="2022-06-01T00:00:00"/>
    <x v="58"/>
    <x v="25"/>
    <n v="2237"/>
    <n v="317.47699999999998"/>
    <n v="55.308"/>
    <n v="3278"/>
    <n v="488.137"/>
    <n v="12.922000000000001"/>
    <x v="14"/>
  </r>
  <r>
    <d v="2022-06-01T00:00:00"/>
    <x v="28"/>
    <x v="10"/>
    <n v="2572"/>
    <n v="0"/>
    <n v="0"/>
    <n v="2859"/>
    <n v="0.94899999999999995"/>
    <n v="0"/>
    <x v="14"/>
  </r>
  <r>
    <d v="2022-06-01T00:00:00"/>
    <x v="28"/>
    <x v="14"/>
    <n v="42584"/>
    <n v="166.202"/>
    <n v="0"/>
    <n v="52311"/>
    <n v="1.9870000000000001"/>
    <n v="0"/>
    <x v="14"/>
  </r>
  <r>
    <d v="2022-06-01T00:00:00"/>
    <x v="28"/>
    <x v="1"/>
    <n v="15776"/>
    <n v="0"/>
    <n v="0"/>
    <n v="16785"/>
    <n v="0.77700000000000002"/>
    <n v="0"/>
    <x v="14"/>
  </r>
  <r>
    <d v="2022-06-01T00:00:00"/>
    <x v="28"/>
    <x v="16"/>
    <n v="4364"/>
    <n v="201.40600000000001"/>
    <n v="0"/>
    <n v="7140"/>
    <n v="46.273000000000003"/>
    <n v="2.7650000000000001"/>
    <x v="14"/>
  </r>
  <r>
    <d v="2022-06-01T00:00:00"/>
    <x v="28"/>
    <x v="17"/>
    <n v="8131"/>
    <n v="141.715"/>
    <n v="0"/>
    <n v="9847"/>
    <n v="0.55100000000000005"/>
    <n v="0"/>
    <x v="14"/>
  </r>
  <r>
    <d v="2022-06-01T00:00:00"/>
    <x v="28"/>
    <x v="8"/>
    <n v="5478"/>
    <n v="26.222999999999999"/>
    <n v="0"/>
    <n v="6034"/>
    <n v="60.314"/>
    <n v="0"/>
    <x v="14"/>
  </r>
  <r>
    <d v="2022-06-01T00:00:00"/>
    <x v="28"/>
    <x v="26"/>
    <n v="5568"/>
    <n v="102.226"/>
    <n v="0"/>
    <n v="7545"/>
    <n v="3.6720000000000002"/>
    <n v="3.3239999999999998"/>
    <x v="14"/>
  </r>
  <r>
    <d v="2022-06-01T00:00:00"/>
    <x v="57"/>
    <x v="16"/>
    <n v="1256"/>
    <n v="0"/>
    <n v="0"/>
    <n v="1669"/>
    <n v="0"/>
    <n v="0"/>
    <x v="14"/>
  </r>
  <r>
    <d v="2022-06-01T00:00:00"/>
    <x v="89"/>
    <x v="48"/>
    <s v=".."/>
    <n v="0"/>
    <n v="0"/>
    <s v=".."/>
    <s v=".."/>
    <s v=".."/>
    <x v="14"/>
  </r>
  <r>
    <d v="2022-06-01T00:00:00"/>
    <x v="89"/>
    <x v="20"/>
    <s v=".."/>
    <n v="0"/>
    <n v="0"/>
    <s v=".."/>
    <n v="170.39099999999999"/>
    <n v="0"/>
    <x v="14"/>
  </r>
  <r>
    <d v="2022-06-01T00:00:00"/>
    <x v="89"/>
    <x v="25"/>
    <s v=".."/>
    <n v="290.83800000000002"/>
    <n v="0"/>
    <s v=".."/>
    <s v=".."/>
    <s v=".."/>
    <x v="14"/>
  </r>
  <r>
    <d v="2022-06-01T00:00:00"/>
    <x v="89"/>
    <x v="16"/>
    <s v=".."/>
    <n v="458.67200000000003"/>
    <n v="0"/>
    <s v=".."/>
    <n v="874.08600000000001"/>
    <n v="0"/>
    <x v="14"/>
  </r>
  <r>
    <d v="2022-06-01T00:00:00"/>
    <x v="89"/>
    <x v="8"/>
    <s v=".."/>
    <n v="1343.54"/>
    <n v="0"/>
    <s v=".."/>
    <s v=".."/>
    <s v=".."/>
    <x v="14"/>
  </r>
  <r>
    <d v="2022-06-01T00:00:00"/>
    <x v="29"/>
    <x v="15"/>
    <n v="2894"/>
    <n v="34.008000000000003"/>
    <n v="0"/>
    <n v="3333"/>
    <n v="36.597999999999999"/>
    <n v="3.883"/>
    <x v="14"/>
  </r>
  <r>
    <d v="2022-06-01T00:00:00"/>
    <x v="77"/>
    <x v="27"/>
    <n v="1568"/>
    <n v="59.295999999999999"/>
    <n v="0"/>
    <n v="1390"/>
    <n v="33.360999999999997"/>
    <n v="0"/>
    <x v="14"/>
  </r>
  <r>
    <d v="2022-06-01T00:00:00"/>
    <x v="77"/>
    <x v="1"/>
    <n v="1183"/>
    <n v="2.556"/>
    <n v="0"/>
    <n v="1299"/>
    <n v="48.814999999999998"/>
    <n v="0"/>
    <x v="14"/>
  </r>
  <r>
    <d v="2022-06-01T00:00:00"/>
    <x v="31"/>
    <x v="13"/>
    <n v="14035"/>
    <n v="1409.152"/>
    <n v="96.527000000000001"/>
    <n v="19910"/>
    <n v="780.64300000000003"/>
    <n v="1.87"/>
    <x v="14"/>
  </r>
  <r>
    <d v="2022-06-01T00:00:00"/>
    <x v="71"/>
    <x v="14"/>
    <n v="994"/>
    <n v="0"/>
    <n v="0"/>
    <n v="2414"/>
    <n v="0"/>
    <n v="0"/>
    <x v="14"/>
  </r>
  <r>
    <d v="2022-06-01T00:00:00"/>
    <x v="71"/>
    <x v="13"/>
    <n v="692"/>
    <n v="0"/>
    <n v="0"/>
    <n v="1210"/>
    <n v="0"/>
    <n v="0"/>
    <x v="14"/>
  </r>
  <r>
    <d v="2022-06-01T00:00:00"/>
    <x v="66"/>
    <x v="28"/>
    <n v="285"/>
    <n v="7.8109999999999999"/>
    <n v="0.1"/>
    <n v="150"/>
    <n v="97.346999999999994"/>
    <n v="0.35099999999999998"/>
    <x v="14"/>
  </r>
  <r>
    <d v="2022-06-01T00:00:00"/>
    <x v="35"/>
    <x v="24"/>
    <n v="7585"/>
    <n v="86.634"/>
    <n v="1.8260000000000001"/>
    <n v="8427"/>
    <n v="56.499000000000002"/>
    <n v="0"/>
    <x v="14"/>
  </r>
  <r>
    <d v="2022-06-01T00:00:00"/>
    <x v="36"/>
    <x v="3"/>
    <n v="2145"/>
    <n v="62.118000000000002"/>
    <n v="0"/>
    <n v="2751"/>
    <n v="22.526"/>
    <n v="38.137"/>
    <x v="14"/>
  </r>
  <r>
    <d v="2022-06-01T00:00:00"/>
    <x v="36"/>
    <x v="4"/>
    <s v=".."/>
    <s v=".."/>
    <s v=".."/>
    <s v=".."/>
    <n v="123.812"/>
    <n v="1.613"/>
    <x v="14"/>
  </r>
  <r>
    <d v="2022-06-01T00:00:00"/>
    <x v="36"/>
    <x v="51"/>
    <n v="754"/>
    <n v="0"/>
    <n v="0"/>
    <n v="727"/>
    <n v="2.4820000000000002"/>
    <n v="1.6639999999999999"/>
    <x v="14"/>
  </r>
  <r>
    <d v="2022-06-01T00:00:00"/>
    <x v="36"/>
    <x v="10"/>
    <n v="2447"/>
    <n v="0"/>
    <n v="0"/>
    <n v="2472"/>
    <n v="2.6859999999999999"/>
    <n v="1.4750000000000001"/>
    <x v="14"/>
  </r>
  <r>
    <d v="2022-06-01T00:00:00"/>
    <x v="36"/>
    <x v="20"/>
    <s v=".."/>
    <n v="863.82"/>
    <n v="38.515000000000001"/>
    <s v=".."/>
    <n v="647.10599999999999"/>
    <n v="16.393999999999998"/>
    <x v="14"/>
  </r>
  <r>
    <d v="2022-06-01T00:00:00"/>
    <x v="36"/>
    <x v="30"/>
    <n v="3822"/>
    <n v="10.417999999999999"/>
    <n v="0"/>
    <n v="3768"/>
    <n v="2.044"/>
    <n v="13.878"/>
    <x v="14"/>
  </r>
  <r>
    <d v="2022-06-01T00:00:00"/>
    <x v="36"/>
    <x v="14"/>
    <n v="8015"/>
    <n v="49.32"/>
    <n v="0"/>
    <n v="9609"/>
    <n v="5.8890000000000002"/>
    <n v="4.6399999999999997"/>
    <x v="14"/>
  </r>
  <r>
    <d v="2022-06-01T00:00:00"/>
    <x v="36"/>
    <x v="52"/>
    <n v="709"/>
    <n v="27.689"/>
    <n v="0"/>
    <n v="908"/>
    <n v="0"/>
    <n v="0"/>
    <x v="14"/>
  </r>
  <r>
    <d v="2022-06-01T00:00:00"/>
    <x v="36"/>
    <x v="25"/>
    <s v=".."/>
    <n v="51.195999999999998"/>
    <n v="0"/>
    <s v=".."/>
    <n v="26.632000000000001"/>
    <n v="24.327000000000002"/>
    <x v="14"/>
  </r>
  <r>
    <d v="2022-06-01T00:00:00"/>
    <x v="36"/>
    <x v="15"/>
    <s v=".."/>
    <s v=".."/>
    <s v=".."/>
    <s v=".."/>
    <n v="0"/>
    <n v="0"/>
    <x v="14"/>
  </r>
  <r>
    <d v="2022-06-01T00:00:00"/>
    <x v="36"/>
    <x v="2"/>
    <n v="1601"/>
    <n v="0.13900000000000001"/>
    <n v="0"/>
    <n v="1865"/>
    <n v="3.5510000000000002"/>
    <n v="0.96399999999999997"/>
    <x v="14"/>
  </r>
  <r>
    <d v="2022-06-01T00:00:00"/>
    <x v="36"/>
    <x v="1"/>
    <n v="48100"/>
    <n v="436.72800000000001"/>
    <n v="7.1999999999999995E-2"/>
    <n v="50733"/>
    <n v="676.11"/>
    <n v="256.04700000000003"/>
    <x v="14"/>
  </r>
  <r>
    <d v="2022-06-01T00:00:00"/>
    <x v="36"/>
    <x v="9"/>
    <n v="1117"/>
    <n v="0"/>
    <n v="0"/>
    <n v="1011"/>
    <n v="0.49399999999999999"/>
    <n v="4.2160000000000002"/>
    <x v="14"/>
  </r>
  <r>
    <d v="2022-06-01T00:00:00"/>
    <x v="36"/>
    <x v="24"/>
    <n v="3849"/>
    <n v="86.293999999999997"/>
    <n v="0"/>
    <n v="4035"/>
    <n v="31.306999999999999"/>
    <n v="6.7960000000000003"/>
    <x v="14"/>
  </r>
  <r>
    <d v="2022-06-01T00:00:00"/>
    <x v="36"/>
    <x v="16"/>
    <n v="15273"/>
    <n v="630.79100000000005"/>
    <n v="0"/>
    <n v="19223"/>
    <n v="444.35"/>
    <n v="28.026"/>
    <x v="14"/>
  </r>
  <r>
    <d v="2022-06-01T00:00:00"/>
    <x v="36"/>
    <x v="31"/>
    <n v="3012"/>
    <n v="97.980999999999995"/>
    <n v="0.311"/>
    <n v="3280"/>
    <n v="11.704000000000001"/>
    <n v="2.0699999999999998"/>
    <x v="14"/>
  </r>
  <r>
    <d v="2022-06-01T00:00:00"/>
    <x v="36"/>
    <x v="17"/>
    <n v="3899"/>
    <n v="139.50700000000001"/>
    <n v="0"/>
    <n v="4188"/>
    <n v="37.619999999999997"/>
    <n v="7.7560000000000002"/>
    <x v="14"/>
  </r>
  <r>
    <d v="2022-06-01T00:00:00"/>
    <x v="36"/>
    <x v="18"/>
    <n v="12407"/>
    <n v="189.107"/>
    <n v="22.353999999999999"/>
    <n v="15495"/>
    <n v="3.83"/>
    <n v="61.499000000000002"/>
    <x v="14"/>
  </r>
  <r>
    <d v="2022-06-01T00:00:00"/>
    <x v="36"/>
    <x v="8"/>
    <n v="28130"/>
    <n v="2508.5410000000002"/>
    <n v="46.109000000000002"/>
    <n v="32970"/>
    <n v="800.61"/>
    <n v="78.03"/>
    <x v="14"/>
  </r>
  <r>
    <d v="2022-06-01T00:00:00"/>
    <x v="55"/>
    <x v="13"/>
    <s v=".."/>
    <n v="0"/>
    <n v="0"/>
    <s v=".."/>
    <s v=".."/>
    <s v=".."/>
    <x v="14"/>
  </r>
  <r>
    <d v="2022-06-01T00:00:00"/>
    <x v="55"/>
    <x v="1"/>
    <n v="615"/>
    <n v="7.3390000000000004"/>
    <n v="0"/>
    <n v="1163"/>
    <n v="124.69199999999999"/>
    <n v="0"/>
    <x v="14"/>
  </r>
  <r>
    <d v="2022-06-01T00:00:00"/>
    <x v="55"/>
    <x v="35"/>
    <n v="41069"/>
    <n v="2083.9940000000001"/>
    <n v="51.75"/>
    <n v="49042"/>
    <n v="1683.6110000000001"/>
    <n v="19.696000000000002"/>
    <x v="14"/>
  </r>
  <r>
    <d v="2022-06-01T00:00:00"/>
    <x v="55"/>
    <x v="16"/>
    <s v=".."/>
    <n v="0"/>
    <n v="0"/>
    <s v=".."/>
    <s v=".."/>
    <s v=".."/>
    <x v="14"/>
  </r>
  <r>
    <d v="2022-06-01T00:00:00"/>
    <x v="55"/>
    <x v="17"/>
    <s v=".."/>
    <s v=".."/>
    <s v=".."/>
    <s v=".."/>
    <n v="0"/>
    <n v="0"/>
    <x v="14"/>
  </r>
  <r>
    <d v="2022-06-01T00:00:00"/>
    <x v="55"/>
    <x v="8"/>
    <s v=".."/>
    <n v="0"/>
    <n v="0"/>
    <s v=".."/>
    <s v=".."/>
    <s v=".."/>
    <x v="14"/>
  </r>
  <r>
    <d v="2022-06-01T00:00:00"/>
    <x v="55"/>
    <x v="26"/>
    <s v=".."/>
    <s v=".."/>
    <s v=".."/>
    <s v=".."/>
    <n v="0"/>
    <n v="0"/>
    <x v="14"/>
  </r>
  <r>
    <d v="2022-06-01T00:00:00"/>
    <x v="37"/>
    <x v="32"/>
    <n v="297"/>
    <n v="63.853000000000002"/>
    <n v="0.23200000000000001"/>
    <n v="803"/>
    <n v="145.05199999999999"/>
    <n v="0"/>
    <x v="14"/>
  </r>
  <r>
    <d v="2022-06-01T00:00:00"/>
    <x v="81"/>
    <x v="16"/>
    <n v="33449"/>
    <n v="1199.3530000000001"/>
    <n v="0"/>
    <n v="46431"/>
    <n v="520.67399999999998"/>
    <n v="0"/>
    <x v="14"/>
  </r>
  <r>
    <d v="2022-06-01T00:00:00"/>
    <x v="38"/>
    <x v="1"/>
    <s v=".."/>
    <n v="259.92899999999997"/>
    <n v="0"/>
    <s v=".."/>
    <n v="710.52200000000005"/>
    <n v="0"/>
    <x v="14"/>
  </r>
  <r>
    <d v="2022-06-01T00:00:00"/>
    <x v="38"/>
    <x v="16"/>
    <n v="118961"/>
    <n v="6109.4589999999998"/>
    <n v="19.917999999999999"/>
    <n v="133403"/>
    <n v="3012.6669999999999"/>
    <n v="4.7590000000000003"/>
    <x v="14"/>
  </r>
  <r>
    <d v="2022-06-01T00:00:00"/>
    <x v="40"/>
    <x v="29"/>
    <n v="667"/>
    <n v="3.5649999999999999"/>
    <n v="0"/>
    <n v="366"/>
    <n v="40.146999999999998"/>
    <n v="0"/>
    <x v="14"/>
  </r>
  <r>
    <d v="2022-06-01T00:00:00"/>
    <x v="82"/>
    <x v="47"/>
    <n v="10636"/>
    <n v="171.70699999999999"/>
    <n v="1.885"/>
    <n v="11846"/>
    <n v="250.59899999999999"/>
    <n v="0"/>
    <x v="14"/>
  </r>
  <r>
    <d v="2022-06-01T00:00:00"/>
    <x v="42"/>
    <x v="1"/>
    <s v=".."/>
    <n v="946.17399999999998"/>
    <n v="0"/>
    <s v=".."/>
    <n v="1187.5899999999999"/>
    <n v="0"/>
    <x v="14"/>
  </r>
  <r>
    <d v="2022-06-01T00:00:00"/>
    <x v="42"/>
    <x v="16"/>
    <s v=".."/>
    <n v="877.62400000000002"/>
    <n v="0"/>
    <s v=".."/>
    <n v="574.39800000000002"/>
    <n v="0"/>
    <x v="14"/>
  </r>
  <r>
    <d v="2022-06-01T00:00:00"/>
    <x v="43"/>
    <x v="17"/>
    <n v="13154"/>
    <n v="845.22500000000002"/>
    <n v="23.561"/>
    <n v="18860"/>
    <n v="530.68700000000001"/>
    <n v="0"/>
    <x v="14"/>
  </r>
  <r>
    <d v="2022-06-01T00:00:00"/>
    <x v="45"/>
    <x v="8"/>
    <n v="16690"/>
    <n v="550.53099999999995"/>
    <n v="27.648"/>
    <n v="19586"/>
    <n v="620.32299999999998"/>
    <n v="69.58"/>
    <x v="14"/>
  </r>
  <r>
    <d v="2022-06-01T00:00:00"/>
    <x v="46"/>
    <x v="15"/>
    <s v=".."/>
    <s v=".."/>
    <s v=".."/>
    <s v=".."/>
    <n v="412.12200000000001"/>
    <n v="0"/>
    <x v="14"/>
  </r>
  <r>
    <d v="2022-06-01T00:00:00"/>
    <x v="46"/>
    <x v="16"/>
    <s v=".."/>
    <s v=".."/>
    <s v=".."/>
    <s v=".."/>
    <n v="171.15899999999999"/>
    <n v="0"/>
    <x v="14"/>
  </r>
  <r>
    <d v="2022-06-01T00:00:00"/>
    <x v="46"/>
    <x v="8"/>
    <s v=".."/>
    <n v="1608.278"/>
    <n v="0"/>
    <s v=".."/>
    <s v=".."/>
    <s v=".."/>
    <x v="14"/>
  </r>
  <r>
    <d v="2022-06-01T00:00:00"/>
    <x v="47"/>
    <x v="26"/>
    <n v="6475"/>
    <n v="412.93400000000003"/>
    <n v="0"/>
    <n v="8207"/>
    <n v="216.27099999999999"/>
    <n v="0"/>
    <x v="14"/>
  </r>
  <r>
    <d v="2022-06-01T00:00:00"/>
    <x v="49"/>
    <x v="10"/>
    <n v="3903"/>
    <n v="0"/>
    <n v="0"/>
    <n v="5330"/>
    <n v="0"/>
    <n v="0"/>
    <x v="14"/>
  </r>
  <r>
    <d v="2022-06-01T00:00:00"/>
    <x v="49"/>
    <x v="14"/>
    <n v="4214"/>
    <n v="0"/>
    <n v="0"/>
    <n v="7363"/>
    <n v="0"/>
    <n v="0"/>
    <x v="14"/>
  </r>
  <r>
    <d v="2022-06-01T00:00:00"/>
    <x v="72"/>
    <x v="4"/>
    <n v="2596"/>
    <n v="257.548"/>
    <n v="1.4630000000000001"/>
    <n v="2027"/>
    <n v="201.11699999999999"/>
    <n v="0"/>
    <x v="14"/>
  </r>
  <r>
    <d v="2022-07-01T00:00:00"/>
    <x v="65"/>
    <x v="2"/>
    <n v="2682"/>
    <n v="3.7589999999999999"/>
    <n v="0.35"/>
    <n v="2620"/>
    <n v="97.298000000000002"/>
    <n v="1.002"/>
    <x v="14"/>
  </r>
  <r>
    <d v="2022-07-01T00:00:00"/>
    <x v="2"/>
    <x v="3"/>
    <n v="15096"/>
    <n v="279.971"/>
    <n v="16.111000000000001"/>
    <n v="15319"/>
    <n v="360.19"/>
    <n v="21.271000000000001"/>
    <x v="14"/>
  </r>
  <r>
    <d v="2022-07-01T00:00:00"/>
    <x v="3"/>
    <x v="4"/>
    <s v=".."/>
    <n v="179.19"/>
    <n v="0"/>
    <s v=".."/>
    <n v="158.69"/>
    <n v="0"/>
    <x v="14"/>
  </r>
  <r>
    <d v="2022-07-01T00:00:00"/>
    <x v="68"/>
    <x v="30"/>
    <n v="15190"/>
    <n v="228.154"/>
    <n v="89.599000000000004"/>
    <n v="10846"/>
    <n v="157.63900000000001"/>
    <n v="0"/>
    <x v="14"/>
  </r>
  <r>
    <d v="2022-07-01T00:00:00"/>
    <x v="5"/>
    <x v="1"/>
    <n v="104535"/>
    <n v="1696.4380000000001"/>
    <n v="78.100999999999999"/>
    <n v="92656"/>
    <n v="1756.5519999999999"/>
    <n v="21.620999999999999"/>
    <x v="14"/>
  </r>
  <r>
    <d v="2022-07-01T00:00:00"/>
    <x v="6"/>
    <x v="9"/>
    <n v="4354"/>
    <n v="119.791"/>
    <n v="0"/>
    <n v="3621"/>
    <n v="266.43799999999999"/>
    <n v="0"/>
    <x v="14"/>
  </r>
  <r>
    <d v="2022-07-01T00:00:00"/>
    <x v="9"/>
    <x v="12"/>
    <n v="2820"/>
    <n v="2.8260000000000001"/>
    <n v="0.08"/>
    <n v="3564"/>
    <n v="19.754999999999999"/>
    <n v="5.3170000000000002"/>
    <x v="14"/>
  </r>
  <r>
    <d v="2022-07-01T00:00:00"/>
    <x v="73"/>
    <x v="25"/>
    <n v="6202"/>
    <n v="314.577"/>
    <n v="2.9430000000000001"/>
    <n v="4678"/>
    <n v="362.20299999999997"/>
    <n v="0"/>
    <x v="14"/>
  </r>
  <r>
    <d v="2022-07-01T00:00:00"/>
    <x v="13"/>
    <x v="15"/>
    <n v="4386"/>
    <n v="25.033999999999999"/>
    <n v="0"/>
    <n v="3651"/>
    <n v="1.1559999999999999"/>
    <n v="0"/>
    <x v="14"/>
  </r>
  <r>
    <d v="2022-07-01T00:00:00"/>
    <x v="90"/>
    <x v="26"/>
    <n v="5676"/>
    <n v="52.094000000000001"/>
    <n v="0.15"/>
    <n v="4884"/>
    <n v="61.65"/>
    <n v="2.516"/>
    <x v="14"/>
  </r>
  <r>
    <d v="2022-07-01T00:00:00"/>
    <x v="14"/>
    <x v="16"/>
    <n v="2611"/>
    <n v="0.9"/>
    <n v="0"/>
    <n v="2101"/>
    <n v="297.89999999999998"/>
    <n v="0"/>
    <x v="14"/>
  </r>
  <r>
    <d v="2022-07-01T00:00:00"/>
    <x v="14"/>
    <x v="18"/>
    <n v="3735"/>
    <n v="249.2"/>
    <n v="3.8"/>
    <n v="3312"/>
    <n v="0.4"/>
    <n v="0"/>
    <x v="14"/>
  </r>
  <r>
    <d v="2022-07-01T00:00:00"/>
    <x v="16"/>
    <x v="20"/>
    <n v="13711"/>
    <n v="1355.095"/>
    <n v="31.152000000000001"/>
    <n v="7231"/>
    <n v="1273.8430000000001"/>
    <n v="0"/>
    <x v="14"/>
  </r>
  <r>
    <d v="2022-07-01T00:00:00"/>
    <x v="69"/>
    <x v="24"/>
    <n v="3757"/>
    <n v="187.506"/>
    <n v="0"/>
    <n v="2075"/>
    <n v="3.9009999999999998"/>
    <n v="0"/>
    <x v="14"/>
  </r>
  <r>
    <d v="2022-07-01T00:00:00"/>
    <x v="17"/>
    <x v="21"/>
    <n v="1796"/>
    <n v="840.79200000000003"/>
    <n v="91.724000000000004"/>
    <n v="1272"/>
    <n v="1234.1030000000001"/>
    <n v="9.0999999999999998E-2"/>
    <x v="14"/>
  </r>
  <r>
    <d v="2022-07-01T00:00:00"/>
    <x v="18"/>
    <x v="4"/>
    <n v="1005"/>
    <n v="513.66300000000001"/>
    <n v="0"/>
    <s v=".."/>
    <n v="409.33"/>
    <n v="0"/>
    <x v="14"/>
  </r>
  <r>
    <d v="2022-07-01T00:00:00"/>
    <x v="19"/>
    <x v="4"/>
    <n v="1882"/>
    <n v="2237.8969999999999"/>
    <n v="82.369"/>
    <s v=".."/>
    <n v="768.476"/>
    <n v="0"/>
    <x v="14"/>
  </r>
  <r>
    <d v="2022-07-01T00:00:00"/>
    <x v="53"/>
    <x v="8"/>
    <n v="8948"/>
    <n v="24.372"/>
    <n v="24.442"/>
    <n v="8713"/>
    <n v="316.11900000000003"/>
    <n v="0"/>
    <x v="14"/>
  </r>
  <r>
    <d v="2022-07-01T00:00:00"/>
    <x v="21"/>
    <x v="20"/>
    <s v=".."/>
    <s v=".."/>
    <s v=".."/>
    <s v=".."/>
    <n v="380.036"/>
    <n v="0"/>
    <x v="14"/>
  </r>
  <r>
    <d v="2022-07-01T00:00:00"/>
    <x v="21"/>
    <x v="16"/>
    <s v=".."/>
    <n v="391.2"/>
    <n v="0"/>
    <s v=".."/>
    <s v=".."/>
    <s v=".."/>
    <x v="14"/>
  </r>
  <r>
    <d v="2022-07-01T00:00:00"/>
    <x v="21"/>
    <x v="23"/>
    <n v="88552"/>
    <n v="2241.1219999999998"/>
    <n v="54.555999999999997"/>
    <n v="85404"/>
    <n v="696.54"/>
    <n v="39.948"/>
    <x v="14"/>
  </r>
  <r>
    <d v="2022-07-01T00:00:00"/>
    <x v="22"/>
    <x v="23"/>
    <n v="20652"/>
    <n v="268.03199999999998"/>
    <n v="7.6539999999999999"/>
    <n v="20851"/>
    <n v="439.77300000000002"/>
    <n v="22.495000000000001"/>
    <x v="14"/>
  </r>
  <r>
    <d v="2022-07-01T00:00:00"/>
    <x v="23"/>
    <x v="21"/>
    <n v="895"/>
    <n v="352.14600000000002"/>
    <n v="5.8949999999999996"/>
    <n v="588"/>
    <n v="469.27699999999999"/>
    <n v="0"/>
    <x v="14"/>
  </r>
  <r>
    <d v="2022-07-01T00:00:00"/>
    <x v="24"/>
    <x v="4"/>
    <s v=".."/>
    <s v=".."/>
    <s v=".."/>
    <s v=".."/>
    <n v="1243.8510000000001"/>
    <n v="0"/>
    <x v="14"/>
  </r>
  <r>
    <d v="2022-07-01T00:00:00"/>
    <x v="24"/>
    <x v="20"/>
    <s v=".."/>
    <s v=".."/>
    <s v=".."/>
    <s v=".."/>
    <n v="19.058"/>
    <n v="0"/>
    <x v="14"/>
  </r>
  <r>
    <d v="2022-07-01T00:00:00"/>
    <x v="24"/>
    <x v="1"/>
    <s v=".."/>
    <n v="0"/>
    <n v="0"/>
    <s v=".."/>
    <s v=".."/>
    <s v=".."/>
    <x v="14"/>
  </r>
  <r>
    <d v="2022-07-01T00:00:00"/>
    <x v="24"/>
    <x v="16"/>
    <s v=".."/>
    <n v="1274.3789999999999"/>
    <n v="0"/>
    <s v=".."/>
    <n v="48.988"/>
    <n v="0"/>
    <x v="14"/>
  </r>
  <r>
    <d v="2022-07-01T00:00:00"/>
    <x v="24"/>
    <x v="8"/>
    <s v=".."/>
    <n v="2108.64"/>
    <n v="0"/>
    <s v=".."/>
    <s v=".."/>
    <s v=".."/>
    <x v="14"/>
  </r>
  <r>
    <d v="2022-07-01T00:00:00"/>
    <x v="59"/>
    <x v="10"/>
    <n v="28992"/>
    <n v="646.322"/>
    <n v="1.603"/>
    <n v="26486"/>
    <n v="456.661"/>
    <n v="5.1609999999999996"/>
    <x v="14"/>
  </r>
  <r>
    <d v="2022-07-01T00:00:00"/>
    <x v="25"/>
    <x v="14"/>
    <n v="3047"/>
    <n v="85.408000000000001"/>
    <n v="2.78"/>
    <n v="2834"/>
    <n v="190.91499999999999"/>
    <n v="0"/>
    <x v="14"/>
  </r>
  <r>
    <d v="2022-07-01T00:00:00"/>
    <x v="60"/>
    <x v="4"/>
    <s v=".."/>
    <n v="157.24199999999999"/>
    <n v="0"/>
    <s v=".."/>
    <n v="13.475"/>
    <n v="0"/>
    <x v="14"/>
  </r>
  <r>
    <d v="2022-07-01T00:00:00"/>
    <x v="26"/>
    <x v="8"/>
    <n v="5866"/>
    <n v="101.292"/>
    <n v="0"/>
    <n v="5409"/>
    <n v="236.209"/>
    <n v="0"/>
    <x v="14"/>
  </r>
  <r>
    <d v="2022-07-01T00:00:00"/>
    <x v="54"/>
    <x v="14"/>
    <n v="4717"/>
    <n v="0.38800000000000001"/>
    <n v="0"/>
    <n v="4507"/>
    <n v="0"/>
    <n v="0"/>
    <x v="14"/>
  </r>
  <r>
    <d v="2022-07-01T00:00:00"/>
    <x v="58"/>
    <x v="25"/>
    <n v="5376"/>
    <n v="321.476"/>
    <n v="41.061"/>
    <n v="4054"/>
    <n v="393.45"/>
    <n v="31.016999999999999"/>
    <x v="14"/>
  </r>
  <r>
    <d v="2022-07-01T00:00:00"/>
    <x v="28"/>
    <x v="10"/>
    <n v="3757"/>
    <n v="0"/>
    <n v="0"/>
    <n v="3550"/>
    <n v="3.335"/>
    <n v="0"/>
    <x v="14"/>
  </r>
  <r>
    <d v="2022-07-01T00:00:00"/>
    <x v="28"/>
    <x v="14"/>
    <n v="61052"/>
    <n v="184.94499999999999"/>
    <n v="0"/>
    <n v="61248"/>
    <n v="8.4779999999999998"/>
    <n v="0"/>
    <x v="14"/>
  </r>
  <r>
    <d v="2022-07-01T00:00:00"/>
    <x v="28"/>
    <x v="25"/>
    <n v="2626"/>
    <n v="53.276000000000003"/>
    <n v="8.5999999999999993E-2"/>
    <n v="650"/>
    <n v="43.566000000000003"/>
    <n v="4.7850000000000001"/>
    <x v="14"/>
  </r>
  <r>
    <d v="2022-07-01T00:00:00"/>
    <x v="28"/>
    <x v="1"/>
    <n v="31352"/>
    <n v="0"/>
    <n v="0"/>
    <n v="29971"/>
    <n v="0.34"/>
    <n v="0"/>
    <x v="14"/>
  </r>
  <r>
    <d v="2022-07-01T00:00:00"/>
    <x v="28"/>
    <x v="16"/>
    <n v="7700"/>
    <n v="157.66200000000001"/>
    <n v="0"/>
    <n v="6977"/>
    <n v="86.971000000000004"/>
    <n v="3.3149999999999999"/>
    <x v="14"/>
  </r>
  <r>
    <d v="2022-07-01T00:00:00"/>
    <x v="28"/>
    <x v="17"/>
    <n v="13491"/>
    <n v="155.369"/>
    <n v="0"/>
    <n v="11696"/>
    <n v="1.258"/>
    <n v="0"/>
    <x v="14"/>
  </r>
  <r>
    <d v="2022-07-01T00:00:00"/>
    <x v="28"/>
    <x v="8"/>
    <n v="6196"/>
    <n v="66.427000000000007"/>
    <n v="0"/>
    <n v="5439"/>
    <n v="83.480999999999995"/>
    <n v="0"/>
    <x v="14"/>
  </r>
  <r>
    <d v="2022-07-01T00:00:00"/>
    <x v="28"/>
    <x v="26"/>
    <n v="8062"/>
    <n v="172.506"/>
    <n v="0"/>
    <n v="6517"/>
    <n v="7.9279999999999999"/>
    <n v="3.4540000000000002"/>
    <x v="14"/>
  </r>
  <r>
    <d v="2022-07-01T00:00:00"/>
    <x v="57"/>
    <x v="16"/>
    <n v="2367"/>
    <n v="0"/>
    <n v="0"/>
    <n v="1715"/>
    <n v="0"/>
    <n v="0"/>
    <x v="14"/>
  </r>
  <r>
    <d v="2022-07-01T00:00:00"/>
    <x v="89"/>
    <x v="20"/>
    <s v=".."/>
    <n v="0"/>
    <n v="0"/>
    <s v=".."/>
    <n v="305.899"/>
    <n v="0"/>
    <x v="14"/>
  </r>
  <r>
    <d v="2022-07-01T00:00:00"/>
    <x v="89"/>
    <x v="25"/>
    <s v=".."/>
    <n v="307.52600000000001"/>
    <n v="0"/>
    <s v=".."/>
    <s v=".."/>
    <s v=".."/>
    <x v="14"/>
  </r>
  <r>
    <d v="2022-07-01T00:00:00"/>
    <x v="89"/>
    <x v="16"/>
    <s v=".."/>
    <n v="1835.4"/>
    <n v="0"/>
    <s v=".."/>
    <n v="1479.808"/>
    <n v="0"/>
    <x v="14"/>
  </r>
  <r>
    <d v="2022-07-01T00:00:00"/>
    <x v="89"/>
    <x v="8"/>
    <s v=".."/>
    <n v="1605.6079999999999"/>
    <n v="0"/>
    <s v=".."/>
    <s v=".."/>
    <s v=".."/>
    <x v="14"/>
  </r>
  <r>
    <d v="2022-07-01T00:00:00"/>
    <x v="29"/>
    <x v="15"/>
    <n v="4435"/>
    <n v="25.626999999999999"/>
    <n v="9.0299999999999994"/>
    <n v="2996"/>
    <n v="49.933999999999997"/>
    <n v="4.6580000000000004"/>
    <x v="14"/>
  </r>
  <r>
    <d v="2022-07-01T00:00:00"/>
    <x v="77"/>
    <x v="27"/>
    <n v="3158"/>
    <n v="84.837000000000003"/>
    <n v="0"/>
    <n v="2396"/>
    <n v="37.814999999999998"/>
    <n v="0"/>
    <x v="14"/>
  </r>
  <r>
    <d v="2022-07-01T00:00:00"/>
    <x v="77"/>
    <x v="1"/>
    <n v="1757"/>
    <n v="10.407999999999999"/>
    <n v="0"/>
    <n v="2223"/>
    <n v="69.456000000000003"/>
    <n v="0"/>
    <x v="14"/>
  </r>
  <r>
    <d v="2022-07-01T00:00:00"/>
    <x v="31"/>
    <x v="13"/>
    <n v="32132"/>
    <n v="1558.2"/>
    <n v="84.739000000000004"/>
    <n v="22852"/>
    <n v="857.36699999999996"/>
    <n v="1.036"/>
    <x v="14"/>
  </r>
  <r>
    <d v="2022-07-01T00:00:00"/>
    <x v="31"/>
    <x v="24"/>
    <s v=".."/>
    <s v=".."/>
    <s v=".."/>
    <s v=".."/>
    <n v="1.014"/>
    <n v="0"/>
    <x v="14"/>
  </r>
  <r>
    <d v="2022-07-01T00:00:00"/>
    <x v="71"/>
    <x v="14"/>
    <n v="7274"/>
    <n v="0"/>
    <n v="0"/>
    <n v="6570"/>
    <n v="0"/>
    <n v="0"/>
    <x v="14"/>
  </r>
  <r>
    <d v="2022-07-01T00:00:00"/>
    <x v="71"/>
    <x v="13"/>
    <n v="2742"/>
    <n v="0"/>
    <n v="0"/>
    <n v="1978"/>
    <n v="0"/>
    <n v="0"/>
    <x v="14"/>
  </r>
  <r>
    <d v="2022-07-01T00:00:00"/>
    <x v="66"/>
    <x v="28"/>
    <n v="378"/>
    <n v="9.1029999999999998"/>
    <n v="0.192"/>
    <n v="311"/>
    <n v="92.272999999999996"/>
    <n v="0.16700000000000001"/>
    <x v="14"/>
  </r>
  <r>
    <d v="2022-07-01T00:00:00"/>
    <x v="35"/>
    <x v="24"/>
    <n v="12678"/>
    <n v="305.67"/>
    <n v="0"/>
    <n v="9899"/>
    <n v="101.932"/>
    <n v="0"/>
    <x v="14"/>
  </r>
  <r>
    <d v="2022-07-01T00:00:00"/>
    <x v="36"/>
    <x v="3"/>
    <n v="2664"/>
    <n v="108.90600000000001"/>
    <n v="0"/>
    <n v="2519"/>
    <n v="12.375"/>
    <n v="42.780999999999999"/>
    <x v="14"/>
  </r>
  <r>
    <d v="2022-07-01T00:00:00"/>
    <x v="36"/>
    <x v="4"/>
    <s v=".."/>
    <s v=".."/>
    <s v=".."/>
    <s v=".."/>
    <n v="144.56100000000001"/>
    <n v="6.8470000000000004"/>
    <x v="14"/>
  </r>
  <r>
    <d v="2022-07-01T00:00:00"/>
    <x v="36"/>
    <x v="51"/>
    <n v="864"/>
    <n v="0.73099999999999998"/>
    <n v="0"/>
    <n v="785"/>
    <n v="2.363"/>
    <n v="1.506"/>
    <x v="14"/>
  </r>
  <r>
    <d v="2022-07-01T00:00:00"/>
    <x v="36"/>
    <x v="10"/>
    <n v="2953"/>
    <n v="0"/>
    <n v="0"/>
    <n v="2683"/>
    <n v="7.5170000000000003"/>
    <n v="1.8919999999999999"/>
    <x v="14"/>
  </r>
  <r>
    <d v="2022-07-01T00:00:00"/>
    <x v="36"/>
    <x v="20"/>
    <s v=".."/>
    <n v="585.13300000000004"/>
    <n v="14.207000000000001"/>
    <s v=".."/>
    <n v="287.74400000000003"/>
    <n v="22.722000000000001"/>
    <x v="14"/>
  </r>
  <r>
    <d v="2022-07-01T00:00:00"/>
    <x v="36"/>
    <x v="30"/>
    <n v="3956"/>
    <n v="37.119999999999997"/>
    <n v="0"/>
    <n v="3616"/>
    <n v="8.0000000000000002E-3"/>
    <n v="16.818999999999999"/>
    <x v="14"/>
  </r>
  <r>
    <d v="2022-07-01T00:00:00"/>
    <x v="36"/>
    <x v="14"/>
    <n v="12412"/>
    <n v="54.993000000000002"/>
    <n v="0"/>
    <n v="11698"/>
    <n v="40.581000000000003"/>
    <n v="4.9260000000000002"/>
    <x v="14"/>
  </r>
  <r>
    <d v="2022-07-01T00:00:00"/>
    <x v="36"/>
    <x v="52"/>
    <n v="2957"/>
    <n v="85.688999999999993"/>
    <n v="0"/>
    <n v="2776"/>
    <n v="1.4999999999999999E-2"/>
    <n v="0"/>
    <x v="14"/>
  </r>
  <r>
    <d v="2022-07-01T00:00:00"/>
    <x v="36"/>
    <x v="15"/>
    <s v=".."/>
    <s v=".."/>
    <s v=".."/>
    <s v=".."/>
    <n v="0"/>
    <n v="0"/>
    <x v="14"/>
  </r>
  <r>
    <d v="2022-07-01T00:00:00"/>
    <x v="36"/>
    <x v="2"/>
    <n v="1993"/>
    <n v="1.7989999999999999"/>
    <n v="0"/>
    <n v="1644"/>
    <n v="5.7859999999999996"/>
    <n v="1.0289999999999999"/>
    <x v="14"/>
  </r>
  <r>
    <d v="2022-07-01T00:00:00"/>
    <x v="36"/>
    <x v="1"/>
    <n v="61894"/>
    <n v="541.65899999999999"/>
    <n v="0.112"/>
    <n v="57398"/>
    <n v="758.17399999999998"/>
    <n v="285.85500000000002"/>
    <x v="14"/>
  </r>
  <r>
    <d v="2022-07-01T00:00:00"/>
    <x v="36"/>
    <x v="9"/>
    <n v="1554"/>
    <n v="0"/>
    <n v="0"/>
    <n v="1201"/>
    <n v="2.3679999999999999"/>
    <n v="3.746"/>
    <x v="14"/>
  </r>
  <r>
    <d v="2022-07-01T00:00:00"/>
    <x v="36"/>
    <x v="24"/>
    <n v="4765"/>
    <n v="129.53"/>
    <n v="0"/>
    <n v="4571"/>
    <n v="35.723999999999997"/>
    <n v="7.7460000000000004"/>
    <x v="14"/>
  </r>
  <r>
    <d v="2022-07-01T00:00:00"/>
    <x v="36"/>
    <x v="16"/>
    <n v="28462"/>
    <n v="822.91800000000001"/>
    <n v="0"/>
    <n v="26378"/>
    <n v="538.82500000000005"/>
    <n v="44.679000000000002"/>
    <x v="14"/>
  </r>
  <r>
    <d v="2022-07-01T00:00:00"/>
    <x v="36"/>
    <x v="31"/>
    <n v="3696"/>
    <n v="115.59399999999999"/>
    <n v="0"/>
    <n v="3341"/>
    <n v="18.988"/>
    <n v="2.3639999999999999"/>
    <x v="14"/>
  </r>
  <r>
    <d v="2022-07-01T00:00:00"/>
    <x v="36"/>
    <x v="17"/>
    <n v="4531"/>
    <n v="126.426"/>
    <n v="0"/>
    <n v="3979"/>
    <n v="42.841999999999999"/>
    <n v="8.3689999999999998"/>
    <x v="14"/>
  </r>
  <r>
    <d v="2022-07-01T00:00:00"/>
    <x v="36"/>
    <x v="18"/>
    <n v="15612"/>
    <n v="219.34399999999999"/>
    <n v="16.545000000000002"/>
    <n v="16320"/>
    <n v="8.0120000000000005"/>
    <n v="78.17"/>
    <x v="14"/>
  </r>
  <r>
    <d v="2022-07-01T00:00:00"/>
    <x v="36"/>
    <x v="8"/>
    <n v="33543"/>
    <n v="2450.81"/>
    <n v="47.94"/>
    <n v="31223"/>
    <n v="954.05499999999995"/>
    <n v="146.89599999999999"/>
    <x v="14"/>
  </r>
  <r>
    <d v="2022-07-01T00:00:00"/>
    <x v="55"/>
    <x v="13"/>
    <s v=".."/>
    <n v="0"/>
    <n v="0"/>
    <s v=".."/>
    <s v=".."/>
    <s v=".."/>
    <x v="14"/>
  </r>
  <r>
    <d v="2022-07-01T00:00:00"/>
    <x v="55"/>
    <x v="1"/>
    <n v="440"/>
    <n v="3.9580000000000002"/>
    <n v="0"/>
    <n v="305"/>
    <n v="156.88200000000001"/>
    <n v="0"/>
    <x v="14"/>
  </r>
  <r>
    <d v="2022-07-01T00:00:00"/>
    <x v="55"/>
    <x v="35"/>
    <n v="51999"/>
    <n v="1926.922"/>
    <n v="42.350999999999999"/>
    <n v="50480"/>
    <n v="1478.4079999999999"/>
    <n v="34.555999999999997"/>
    <x v="14"/>
  </r>
  <r>
    <d v="2022-07-01T00:00:00"/>
    <x v="55"/>
    <x v="16"/>
    <s v=".."/>
    <n v="0"/>
    <n v="0"/>
    <s v=".."/>
    <s v=".."/>
    <s v=".."/>
    <x v="14"/>
  </r>
  <r>
    <d v="2022-07-01T00:00:00"/>
    <x v="55"/>
    <x v="17"/>
    <s v=".."/>
    <s v=".."/>
    <s v=".."/>
    <s v=".."/>
    <n v="0"/>
    <n v="0"/>
    <x v="14"/>
  </r>
  <r>
    <d v="2022-07-01T00:00:00"/>
    <x v="55"/>
    <x v="8"/>
    <s v=".."/>
    <n v="0"/>
    <n v="0"/>
    <s v=".."/>
    <s v=".."/>
    <s v=".."/>
    <x v="14"/>
  </r>
  <r>
    <d v="2022-07-01T00:00:00"/>
    <x v="55"/>
    <x v="26"/>
    <s v=".."/>
    <s v=".."/>
    <s v=".."/>
    <s v=".."/>
    <n v="0"/>
    <n v="0"/>
    <x v="14"/>
  </r>
  <r>
    <d v="2022-07-01T00:00:00"/>
    <x v="37"/>
    <x v="32"/>
    <n v="3729"/>
    <n v="25.762"/>
    <n v="0.371"/>
    <n v="2119"/>
    <n v="276.71199999999999"/>
    <n v="7.8E-2"/>
    <x v="14"/>
  </r>
  <r>
    <d v="2022-07-01T00:00:00"/>
    <x v="81"/>
    <x v="16"/>
    <n v="53188"/>
    <n v="1275.693"/>
    <n v="0"/>
    <n v="42828"/>
    <n v="542.36900000000003"/>
    <n v="0"/>
    <x v="14"/>
  </r>
  <r>
    <d v="2022-07-01T00:00:00"/>
    <x v="38"/>
    <x v="1"/>
    <s v=".."/>
    <n v="368.46"/>
    <n v="0"/>
    <s v=".."/>
    <n v="616.41200000000003"/>
    <n v="0"/>
    <x v="14"/>
  </r>
  <r>
    <d v="2022-07-01T00:00:00"/>
    <x v="38"/>
    <x v="16"/>
    <n v="138179"/>
    <n v="6307.9480000000003"/>
    <n v="37.688000000000002"/>
    <n v="126177"/>
    <n v="2929.9070000000002"/>
    <n v="6.8659999999999997"/>
    <x v="14"/>
  </r>
  <r>
    <d v="2022-07-01T00:00:00"/>
    <x v="40"/>
    <x v="29"/>
    <n v="866"/>
    <n v="4.9039999999999999"/>
    <n v="0"/>
    <n v="868"/>
    <n v="31.943999999999999"/>
    <n v="0"/>
    <x v="14"/>
  </r>
  <r>
    <d v="2022-07-01T00:00:00"/>
    <x v="82"/>
    <x v="47"/>
    <n v="12756"/>
    <n v="146.928"/>
    <n v="0.12"/>
    <n v="9615"/>
    <n v="127.048"/>
    <n v="0.51800000000000002"/>
    <x v="14"/>
  </r>
  <r>
    <d v="2022-07-01T00:00:00"/>
    <x v="42"/>
    <x v="1"/>
    <s v=".."/>
    <n v="912.26499999999999"/>
    <n v="0"/>
    <s v=".."/>
    <n v="1038.1679999999999"/>
    <n v="0"/>
    <x v="14"/>
  </r>
  <r>
    <d v="2022-07-01T00:00:00"/>
    <x v="42"/>
    <x v="16"/>
    <s v=".."/>
    <n v="806.21600000000001"/>
    <n v="0"/>
    <s v=".."/>
    <n v="468.84899999999999"/>
    <n v="0"/>
    <x v="14"/>
  </r>
  <r>
    <d v="2022-07-01T00:00:00"/>
    <x v="43"/>
    <x v="17"/>
    <n v="22668"/>
    <n v="887.96400000000006"/>
    <n v="30.141999999999999"/>
    <n v="18396"/>
    <n v="530.86599999999999"/>
    <n v="0"/>
    <x v="14"/>
  </r>
  <r>
    <d v="2022-07-01T00:00:00"/>
    <x v="45"/>
    <x v="8"/>
    <n v="20732"/>
    <n v="454.904"/>
    <n v="26.449000000000002"/>
    <n v="20693"/>
    <n v="656.452"/>
    <n v="95.802999999999997"/>
    <x v="14"/>
  </r>
  <r>
    <d v="2022-07-01T00:00:00"/>
    <x v="46"/>
    <x v="15"/>
    <s v=".."/>
    <s v=".."/>
    <s v=".."/>
    <s v=".."/>
    <n v="456.37799999999999"/>
    <n v="0"/>
    <x v="14"/>
  </r>
  <r>
    <d v="2022-07-01T00:00:00"/>
    <x v="46"/>
    <x v="16"/>
    <s v=".."/>
    <s v=".."/>
    <s v=".."/>
    <s v=".."/>
    <n v="146.065"/>
    <n v="0"/>
    <x v="14"/>
  </r>
  <r>
    <d v="2022-07-01T00:00:00"/>
    <x v="46"/>
    <x v="8"/>
    <s v=".."/>
    <n v="1534.9169999999999"/>
    <n v="0"/>
    <s v=".."/>
    <s v=".."/>
    <s v=".."/>
    <x v="14"/>
  </r>
  <r>
    <d v="2022-07-01T00:00:00"/>
    <x v="47"/>
    <x v="26"/>
    <n v="12737"/>
    <n v="508.56"/>
    <n v="0"/>
    <n v="10909"/>
    <n v="233.017"/>
    <n v="0"/>
    <x v="14"/>
  </r>
  <r>
    <d v="2022-07-01T00:00:00"/>
    <x v="49"/>
    <x v="10"/>
    <n v="10215"/>
    <n v="0"/>
    <n v="0"/>
    <n v="8708"/>
    <n v="0"/>
    <n v="0"/>
    <x v="14"/>
  </r>
  <r>
    <d v="2022-07-01T00:00:00"/>
    <x v="49"/>
    <x v="14"/>
    <n v="15430"/>
    <n v="0"/>
    <n v="0"/>
    <n v="14694"/>
    <n v="0"/>
    <n v="0"/>
    <x v="14"/>
  </r>
  <r>
    <d v="2022-07-01T00:00:00"/>
    <x v="72"/>
    <x v="4"/>
    <n v="3636"/>
    <n v="200.21299999999999"/>
    <n v="0.38500000000000001"/>
    <n v="1620"/>
    <n v="229.06800000000001"/>
    <n v="0"/>
    <x v="14"/>
  </r>
  <r>
    <d v="2022-08-01T00:00:00"/>
    <x v="65"/>
    <x v="2"/>
    <n v="3396"/>
    <n v="2.2890000000000001"/>
    <n v="0.222"/>
    <n v="3458"/>
    <n v="88.846000000000004"/>
    <n v="1.21"/>
    <x v="14"/>
  </r>
  <r>
    <d v="2022-08-01T00:00:00"/>
    <x v="2"/>
    <x v="3"/>
    <n v="14569"/>
    <n v="292.78199999999998"/>
    <n v="19.411999999999999"/>
    <n v="16045"/>
    <n v="372.601"/>
    <n v="15.234999999999999"/>
    <x v="14"/>
  </r>
  <r>
    <d v="2022-08-01T00:00:00"/>
    <x v="68"/>
    <x v="30"/>
    <n v="14616"/>
    <n v="259.03100000000001"/>
    <n v="87.314999999999998"/>
    <n v="9848"/>
    <n v="155.55799999999999"/>
    <n v="0.24199999999999999"/>
    <x v="14"/>
  </r>
  <r>
    <d v="2022-08-01T00:00:00"/>
    <x v="5"/>
    <x v="1"/>
    <n v="96095"/>
    <n v="1636.223"/>
    <n v="68.054000000000002"/>
    <n v="94922"/>
    <n v="1859.577"/>
    <n v="16.32"/>
    <x v="14"/>
  </r>
  <r>
    <d v="2022-08-01T00:00:00"/>
    <x v="6"/>
    <x v="9"/>
    <n v="3838"/>
    <n v="137.85599999999999"/>
    <n v="0"/>
    <n v="3969"/>
    <n v="254.559"/>
    <n v="0"/>
    <x v="14"/>
  </r>
  <r>
    <d v="2022-08-01T00:00:00"/>
    <x v="9"/>
    <x v="12"/>
    <n v="2979"/>
    <n v="2.879"/>
    <n v="2.2160000000000002"/>
    <n v="3522"/>
    <n v="18.18"/>
    <n v="4.5549999999999997"/>
    <x v="14"/>
  </r>
  <r>
    <d v="2022-08-01T00:00:00"/>
    <x v="73"/>
    <x v="25"/>
    <n v="4734"/>
    <n v="379.61900000000003"/>
    <n v="2.129"/>
    <n v="4168"/>
    <n v="214.70500000000001"/>
    <n v="0"/>
    <x v="14"/>
  </r>
  <r>
    <d v="2022-08-01T00:00:00"/>
    <x v="13"/>
    <x v="15"/>
    <n v="4568"/>
    <n v="17.852"/>
    <n v="0"/>
    <n v="4282"/>
    <n v="3.427"/>
    <n v="0"/>
    <x v="14"/>
  </r>
  <r>
    <d v="2022-08-01T00:00:00"/>
    <x v="90"/>
    <x v="26"/>
    <n v="5162"/>
    <n v="94.486999999999995"/>
    <n v="0.23599999999999999"/>
    <n v="4519"/>
    <n v="56.872"/>
    <n v="0"/>
    <x v="14"/>
  </r>
  <r>
    <d v="2022-08-01T00:00:00"/>
    <x v="14"/>
    <x v="16"/>
    <n v="3357"/>
    <n v="0"/>
    <n v="0"/>
    <n v="2015"/>
    <n v="320.3"/>
    <n v="0"/>
    <x v="14"/>
  </r>
  <r>
    <d v="2022-08-01T00:00:00"/>
    <x v="14"/>
    <x v="18"/>
    <n v="2798"/>
    <n v="247.6"/>
    <n v="2.8"/>
    <n v="2886"/>
    <n v="0"/>
    <n v="0"/>
    <x v="14"/>
  </r>
  <r>
    <d v="2022-08-01T00:00:00"/>
    <x v="16"/>
    <x v="20"/>
    <n v="9504"/>
    <n v="1498.02"/>
    <n v="21.888999999999999"/>
    <n v="7326"/>
    <n v="1164.028"/>
    <n v="0"/>
    <x v="14"/>
  </r>
  <r>
    <d v="2022-08-01T00:00:00"/>
    <x v="69"/>
    <x v="24"/>
    <n v="3997"/>
    <n v="225.45599999999999"/>
    <n v="0"/>
    <n v="1744"/>
    <n v="2.2970000000000002"/>
    <n v="0"/>
    <x v="14"/>
  </r>
  <r>
    <d v="2022-08-01T00:00:00"/>
    <x v="17"/>
    <x v="21"/>
    <n v="1826"/>
    <n v="935.95699999999999"/>
    <n v="92.813000000000002"/>
    <n v="2009"/>
    <n v="1353.579"/>
    <n v="4.5890000000000004"/>
    <x v="14"/>
  </r>
  <r>
    <d v="2022-08-01T00:00:00"/>
    <x v="18"/>
    <x v="4"/>
    <n v="836"/>
    <n v="554.505"/>
    <n v="0"/>
    <n v="438"/>
    <n v="617.14300000000003"/>
    <n v="0"/>
    <x v="14"/>
  </r>
  <r>
    <d v="2022-08-01T00:00:00"/>
    <x v="19"/>
    <x v="4"/>
    <n v="1693"/>
    <n v="2681.2060000000001"/>
    <n v="66.688999999999993"/>
    <n v="832"/>
    <n v="926.27"/>
    <n v="0"/>
    <x v="14"/>
  </r>
  <r>
    <d v="2022-08-01T00:00:00"/>
    <x v="53"/>
    <x v="8"/>
    <n v="8816"/>
    <n v="16.084"/>
    <n v="8.9819999999999993"/>
    <n v="9019"/>
    <n v="289.74599999999998"/>
    <n v="0"/>
    <x v="14"/>
  </r>
  <r>
    <d v="2022-08-01T00:00:00"/>
    <x v="21"/>
    <x v="20"/>
    <s v=".."/>
    <s v=".."/>
    <s v=".."/>
    <s v=".."/>
    <n v="551.46799999999996"/>
    <n v="0"/>
    <x v="14"/>
  </r>
  <r>
    <d v="2022-08-01T00:00:00"/>
    <x v="21"/>
    <x v="16"/>
    <s v=".."/>
    <n v="435.97300000000001"/>
    <n v="0"/>
    <s v=".."/>
    <s v=".."/>
    <s v=".."/>
    <x v="14"/>
  </r>
  <r>
    <d v="2022-08-01T00:00:00"/>
    <x v="21"/>
    <x v="23"/>
    <n v="86991"/>
    <n v="2480.913"/>
    <n v="45.954999999999998"/>
    <n v="84783"/>
    <n v="819.27800000000002"/>
    <n v="16.760999999999999"/>
    <x v="14"/>
  </r>
  <r>
    <d v="2022-08-01T00:00:00"/>
    <x v="22"/>
    <x v="23"/>
    <n v="22169"/>
    <n v="383.95699999999999"/>
    <n v="11.962999999999999"/>
    <n v="22075"/>
    <n v="478.52100000000002"/>
    <n v="17.870999999999999"/>
    <x v="14"/>
  </r>
  <r>
    <d v="2022-08-01T00:00:00"/>
    <x v="23"/>
    <x v="21"/>
    <n v="788"/>
    <n v="359.61399999999998"/>
    <n v="8.859"/>
    <n v="866"/>
    <n v="434.41699999999997"/>
    <n v="0"/>
    <x v="14"/>
  </r>
  <r>
    <d v="2022-08-01T00:00:00"/>
    <x v="24"/>
    <x v="4"/>
    <s v=".."/>
    <s v=".."/>
    <s v=".."/>
    <s v=".."/>
    <n v="1262.125"/>
    <n v="0"/>
    <x v="14"/>
  </r>
  <r>
    <d v="2022-08-01T00:00:00"/>
    <x v="24"/>
    <x v="20"/>
    <s v=".."/>
    <s v=".."/>
    <s v=".."/>
    <s v=".."/>
    <n v="9.359"/>
    <n v="0"/>
    <x v="14"/>
  </r>
  <r>
    <d v="2022-08-01T00:00:00"/>
    <x v="24"/>
    <x v="1"/>
    <s v=".."/>
    <n v="0"/>
    <n v="0"/>
    <s v=".."/>
    <s v=".."/>
    <s v=".."/>
    <x v="14"/>
  </r>
  <r>
    <d v="2022-08-01T00:00:00"/>
    <x v="24"/>
    <x v="16"/>
    <s v=".."/>
    <n v="1141.664"/>
    <n v="0"/>
    <s v=".."/>
    <n v="21.797000000000001"/>
    <n v="0"/>
    <x v="14"/>
  </r>
  <r>
    <d v="2022-08-01T00:00:00"/>
    <x v="24"/>
    <x v="8"/>
    <s v=".."/>
    <n v="2119.2550000000001"/>
    <n v="0"/>
    <s v=".."/>
    <s v=".."/>
    <s v=".."/>
    <x v="14"/>
  </r>
  <r>
    <d v="2022-08-01T00:00:00"/>
    <x v="59"/>
    <x v="10"/>
    <n v="24185"/>
    <n v="586.38"/>
    <n v="1.452"/>
    <n v="24139"/>
    <n v="417.57"/>
    <n v="3.9239999999999999"/>
    <x v="14"/>
  </r>
  <r>
    <d v="2022-08-01T00:00:00"/>
    <x v="25"/>
    <x v="14"/>
    <n v="2655"/>
    <n v="132.345"/>
    <n v="2.3119999999999998"/>
    <n v="2160"/>
    <n v="177.90199999999999"/>
    <n v="0"/>
    <x v="14"/>
  </r>
  <r>
    <d v="2022-08-01T00:00:00"/>
    <x v="60"/>
    <x v="4"/>
    <s v=".."/>
    <n v="47.756999999999998"/>
    <n v="0"/>
    <s v=".."/>
    <n v="4.3879999999999999"/>
    <n v="0"/>
    <x v="14"/>
  </r>
  <r>
    <d v="2022-08-01T00:00:00"/>
    <x v="26"/>
    <x v="8"/>
    <n v="4169"/>
    <n v="126.527"/>
    <n v="0"/>
    <n v="5379"/>
    <n v="237.488"/>
    <n v="0"/>
    <x v="14"/>
  </r>
  <r>
    <d v="2022-08-01T00:00:00"/>
    <x v="54"/>
    <x v="14"/>
    <n v="5096"/>
    <n v="0.76300000000000001"/>
    <n v="0"/>
    <n v="4717"/>
    <n v="0"/>
    <n v="0"/>
    <x v="14"/>
  </r>
  <r>
    <d v="2022-08-01T00:00:00"/>
    <x v="58"/>
    <x v="25"/>
    <n v="4317"/>
    <n v="278.41899999999998"/>
    <n v="51.86"/>
    <n v="3800"/>
    <n v="371.14800000000002"/>
    <n v="13.355"/>
    <x v="14"/>
  </r>
  <r>
    <d v="2022-08-01T00:00:00"/>
    <x v="28"/>
    <x v="10"/>
    <n v="2348"/>
    <n v="0"/>
    <n v="0"/>
    <n v="2104"/>
    <n v="7.6999999999999999E-2"/>
    <n v="0"/>
    <x v="14"/>
  </r>
  <r>
    <d v="2022-08-01T00:00:00"/>
    <x v="28"/>
    <x v="14"/>
    <n v="62395"/>
    <n v="317.23700000000002"/>
    <n v="0"/>
    <n v="60840"/>
    <n v="10.787000000000001"/>
    <n v="0"/>
    <x v="14"/>
  </r>
  <r>
    <d v="2022-08-01T00:00:00"/>
    <x v="28"/>
    <x v="25"/>
    <n v="7109"/>
    <n v="101.047"/>
    <n v="58.475999999999999"/>
    <n v="6423"/>
    <n v="44.494999999999997"/>
    <n v="18.725999999999999"/>
    <x v="14"/>
  </r>
  <r>
    <d v="2022-08-01T00:00:00"/>
    <x v="28"/>
    <x v="1"/>
    <n v="31003"/>
    <n v="0.76200000000000001"/>
    <n v="0"/>
    <n v="31283"/>
    <n v="0.54500000000000004"/>
    <n v="0"/>
    <x v="14"/>
  </r>
  <r>
    <d v="2022-08-01T00:00:00"/>
    <x v="28"/>
    <x v="16"/>
    <n v="6765"/>
    <n v="161.982"/>
    <n v="0"/>
    <n v="5507"/>
    <n v="116.2"/>
    <n v="1.657"/>
    <x v="14"/>
  </r>
  <r>
    <d v="2022-08-01T00:00:00"/>
    <x v="28"/>
    <x v="17"/>
    <n v="9442"/>
    <n v="138.971"/>
    <n v="0"/>
    <n v="8458"/>
    <n v="3.4769999999999999"/>
    <n v="0"/>
    <x v="14"/>
  </r>
  <r>
    <d v="2022-08-01T00:00:00"/>
    <x v="28"/>
    <x v="8"/>
    <n v="6057"/>
    <n v="68.8"/>
    <n v="0"/>
    <n v="5867"/>
    <n v="101.712"/>
    <n v="2.5999999999999999E-2"/>
    <x v="14"/>
  </r>
  <r>
    <d v="2022-08-01T00:00:00"/>
    <x v="28"/>
    <x v="26"/>
    <n v="4987"/>
    <n v="111.142"/>
    <n v="0"/>
    <n v="3795"/>
    <n v="10.897"/>
    <n v="2.6960000000000002"/>
    <x v="14"/>
  </r>
  <r>
    <d v="2022-08-01T00:00:00"/>
    <x v="57"/>
    <x v="16"/>
    <n v="427"/>
    <n v="0"/>
    <n v="0"/>
    <n v="316"/>
    <n v="0"/>
    <n v="0"/>
    <x v="14"/>
  </r>
  <r>
    <d v="2022-08-01T00:00:00"/>
    <x v="89"/>
    <x v="20"/>
    <s v=".."/>
    <n v="0"/>
    <n v="0"/>
    <s v=".."/>
    <n v="271.33199999999999"/>
    <n v="0"/>
    <x v="14"/>
  </r>
  <r>
    <d v="2022-08-01T00:00:00"/>
    <x v="89"/>
    <x v="25"/>
    <s v=".."/>
    <n v="275.13799999999998"/>
    <n v="0"/>
    <s v=".."/>
    <s v=".."/>
    <s v=".."/>
    <x v="14"/>
  </r>
  <r>
    <d v="2022-08-01T00:00:00"/>
    <x v="89"/>
    <x v="16"/>
    <s v=".."/>
    <n v="1715.7059999999999"/>
    <n v="0"/>
    <s v=".."/>
    <n v="1477.21"/>
    <n v="0"/>
    <x v="14"/>
  </r>
  <r>
    <d v="2022-08-01T00:00:00"/>
    <x v="89"/>
    <x v="8"/>
    <s v=".."/>
    <n v="1571.9559999999999"/>
    <n v="0"/>
    <s v=".."/>
    <s v=".."/>
    <s v=".."/>
    <x v="14"/>
  </r>
  <r>
    <d v="2022-08-01T00:00:00"/>
    <x v="29"/>
    <x v="15"/>
    <n v="4222"/>
    <n v="20.414000000000001"/>
    <n v="26.094999999999999"/>
    <n v="3657"/>
    <n v="62.436999999999998"/>
    <n v="4.3559999999999999"/>
    <x v="14"/>
  </r>
  <r>
    <d v="2022-08-01T00:00:00"/>
    <x v="77"/>
    <x v="27"/>
    <n v="2997"/>
    <n v="96.393000000000001"/>
    <n v="0"/>
    <n v="2339"/>
    <n v="18.759"/>
    <n v="0"/>
    <x v="14"/>
  </r>
  <r>
    <d v="2022-08-01T00:00:00"/>
    <x v="77"/>
    <x v="1"/>
    <n v="1516"/>
    <n v="7.8769999999999998"/>
    <n v="0"/>
    <n v="2221"/>
    <n v="92.617000000000004"/>
    <n v="0"/>
    <x v="14"/>
  </r>
  <r>
    <d v="2022-08-01T00:00:00"/>
    <x v="31"/>
    <x v="38"/>
    <s v=".."/>
    <s v=".."/>
    <s v=".."/>
    <s v=".."/>
    <n v="16.596"/>
    <n v="0"/>
    <x v="14"/>
  </r>
  <r>
    <d v="2022-08-01T00:00:00"/>
    <x v="31"/>
    <x v="13"/>
    <n v="29147"/>
    <n v="1732.759"/>
    <n v="60.865000000000002"/>
    <n v="21084"/>
    <n v="999.52300000000002"/>
    <n v="0"/>
    <x v="14"/>
  </r>
  <r>
    <d v="2022-08-01T00:00:00"/>
    <x v="71"/>
    <x v="14"/>
    <n v="6387"/>
    <n v="0"/>
    <n v="0"/>
    <n v="5636"/>
    <n v="0"/>
    <n v="0"/>
    <x v="14"/>
  </r>
  <r>
    <d v="2022-08-01T00:00:00"/>
    <x v="71"/>
    <x v="13"/>
    <n v="2585"/>
    <n v="0"/>
    <n v="0"/>
    <n v="1723"/>
    <n v="0"/>
    <n v="0"/>
    <x v="14"/>
  </r>
  <r>
    <d v="2022-08-01T00:00:00"/>
    <x v="66"/>
    <x v="28"/>
    <n v="337"/>
    <n v="6.66"/>
    <n v="0.28399999999999997"/>
    <n v="424"/>
    <n v="56.963000000000001"/>
    <n v="0.22600000000000001"/>
    <x v="14"/>
  </r>
  <r>
    <d v="2022-08-01T00:00:00"/>
    <x v="66"/>
    <x v="29"/>
    <s v=".."/>
    <s v=".."/>
    <s v=".."/>
    <s v=".."/>
    <n v="29.831"/>
    <n v="0"/>
    <x v="14"/>
  </r>
  <r>
    <d v="2022-08-01T00:00:00"/>
    <x v="35"/>
    <x v="24"/>
    <n v="11758"/>
    <n v="533.02599999999995"/>
    <n v="0"/>
    <n v="9036"/>
    <n v="158.023"/>
    <n v="0"/>
    <x v="14"/>
  </r>
  <r>
    <d v="2022-08-01T00:00:00"/>
    <x v="36"/>
    <x v="3"/>
    <n v="2768"/>
    <n v="61.84"/>
    <n v="0"/>
    <n v="2461"/>
    <n v="11.907999999999999"/>
    <n v="30.321999999999999"/>
    <x v="14"/>
  </r>
  <r>
    <d v="2022-08-01T00:00:00"/>
    <x v="36"/>
    <x v="4"/>
    <s v=".."/>
    <s v=".."/>
    <s v=".."/>
    <s v=".."/>
    <n v="206.851"/>
    <n v="9.9369999999999994"/>
    <x v="14"/>
  </r>
  <r>
    <d v="2022-08-01T00:00:00"/>
    <x v="36"/>
    <x v="51"/>
    <n v="1001"/>
    <n v="0.23400000000000001"/>
    <n v="0"/>
    <n v="768"/>
    <n v="2.738"/>
    <n v="1.216"/>
    <x v="14"/>
  </r>
  <r>
    <d v="2022-08-01T00:00:00"/>
    <x v="36"/>
    <x v="10"/>
    <n v="2536"/>
    <n v="0"/>
    <n v="0"/>
    <n v="2229"/>
    <n v="3.9540000000000002"/>
    <n v="1.7010000000000001"/>
    <x v="14"/>
  </r>
  <r>
    <d v="2022-08-01T00:00:00"/>
    <x v="36"/>
    <x v="20"/>
    <s v=".."/>
    <n v="534.69299999999998"/>
    <n v="11.154999999999999"/>
    <s v=".."/>
    <n v="215.71799999999999"/>
    <n v="20.530999999999999"/>
    <x v="14"/>
  </r>
  <r>
    <d v="2022-08-01T00:00:00"/>
    <x v="36"/>
    <x v="30"/>
    <n v="3975"/>
    <n v="76.376000000000005"/>
    <n v="0"/>
    <n v="3649"/>
    <n v="0"/>
    <n v="17.78"/>
    <x v="14"/>
  </r>
  <r>
    <d v="2022-08-01T00:00:00"/>
    <x v="36"/>
    <x v="14"/>
    <n v="11212"/>
    <n v="75.447999999999993"/>
    <n v="0"/>
    <n v="10794"/>
    <n v="31.841999999999999"/>
    <n v="4.6959999999999997"/>
    <x v="14"/>
  </r>
  <r>
    <d v="2022-08-01T00:00:00"/>
    <x v="36"/>
    <x v="52"/>
    <n v="2935"/>
    <n v="78.034000000000006"/>
    <n v="0"/>
    <n v="3075"/>
    <n v="0.375"/>
    <n v="0"/>
    <x v="14"/>
  </r>
  <r>
    <d v="2022-08-01T00:00:00"/>
    <x v="36"/>
    <x v="15"/>
    <s v=".."/>
    <s v=".."/>
    <s v=".."/>
    <s v=".."/>
    <n v="0"/>
    <n v="0"/>
    <x v="14"/>
  </r>
  <r>
    <d v="2022-08-01T00:00:00"/>
    <x v="36"/>
    <x v="2"/>
    <n v="2050"/>
    <n v="1.1919999999999999"/>
    <n v="0"/>
    <n v="1666"/>
    <n v="4.8860000000000001"/>
    <n v="0.68500000000000005"/>
    <x v="14"/>
  </r>
  <r>
    <d v="2022-08-01T00:00:00"/>
    <x v="36"/>
    <x v="1"/>
    <n v="54052"/>
    <n v="540.08600000000001"/>
    <n v="0.25700000000000001"/>
    <n v="53108"/>
    <n v="812.11699999999996"/>
    <n v="307.51499999999999"/>
    <x v="14"/>
  </r>
  <r>
    <d v="2022-08-01T00:00:00"/>
    <x v="36"/>
    <x v="9"/>
    <n v="1497"/>
    <n v="0"/>
    <n v="0"/>
    <n v="1401"/>
    <n v="1.236"/>
    <n v="3.42"/>
    <x v="14"/>
  </r>
  <r>
    <d v="2022-08-01T00:00:00"/>
    <x v="36"/>
    <x v="24"/>
    <n v="4668"/>
    <n v="248.541"/>
    <n v="0"/>
    <n v="4449"/>
    <n v="39.408999999999999"/>
    <n v="7.9370000000000003"/>
    <x v="14"/>
  </r>
  <r>
    <d v="2022-08-01T00:00:00"/>
    <x v="36"/>
    <x v="16"/>
    <n v="26813"/>
    <n v="732.58500000000004"/>
    <n v="0"/>
    <n v="22679"/>
    <n v="632.83299999999997"/>
    <n v="39.076000000000001"/>
    <x v="14"/>
  </r>
  <r>
    <d v="2022-08-01T00:00:00"/>
    <x v="36"/>
    <x v="31"/>
    <n v="4407"/>
    <n v="106.13"/>
    <n v="0.5"/>
    <n v="3565"/>
    <n v="15.090999999999999"/>
    <n v="2.2290000000000001"/>
    <x v="14"/>
  </r>
  <r>
    <d v="2022-08-01T00:00:00"/>
    <x v="36"/>
    <x v="17"/>
    <n v="4495"/>
    <n v="120.694"/>
    <n v="0"/>
    <n v="3866"/>
    <n v="39.265999999999998"/>
    <n v="7.1580000000000004"/>
    <x v="14"/>
  </r>
  <r>
    <d v="2022-08-01T00:00:00"/>
    <x v="36"/>
    <x v="18"/>
    <n v="14678"/>
    <n v="233.38200000000001"/>
    <n v="18.657"/>
    <n v="15256"/>
    <n v="9.4079999999999995"/>
    <n v="76.957999999999998"/>
    <x v="14"/>
  </r>
  <r>
    <d v="2022-08-01T00:00:00"/>
    <x v="36"/>
    <x v="8"/>
    <n v="31341"/>
    <n v="2454.471"/>
    <n v="103.69799999999999"/>
    <n v="31300"/>
    <n v="861.23400000000004"/>
    <n v="149.49600000000001"/>
    <x v="14"/>
  </r>
  <r>
    <d v="2022-08-01T00:00:00"/>
    <x v="55"/>
    <x v="20"/>
    <s v=".."/>
    <n v="0"/>
    <n v="0"/>
    <s v=".."/>
    <s v=".."/>
    <s v=".."/>
    <x v="14"/>
  </r>
  <r>
    <d v="2022-08-01T00:00:00"/>
    <x v="55"/>
    <x v="25"/>
    <s v=".."/>
    <n v="0"/>
    <n v="0"/>
    <s v=".."/>
    <s v=".."/>
    <s v=".."/>
    <x v="14"/>
  </r>
  <r>
    <d v="2022-08-01T00:00:00"/>
    <x v="55"/>
    <x v="13"/>
    <s v=".."/>
    <n v="0"/>
    <n v="0"/>
    <s v=".."/>
    <s v=".."/>
    <s v=".."/>
    <x v="14"/>
  </r>
  <r>
    <d v="2022-08-01T00:00:00"/>
    <x v="55"/>
    <x v="1"/>
    <n v="1421"/>
    <n v="4.4790000000000001"/>
    <n v="0"/>
    <n v="1316"/>
    <n v="183.04900000000001"/>
    <n v="0"/>
    <x v="14"/>
  </r>
  <r>
    <d v="2022-08-01T00:00:00"/>
    <x v="55"/>
    <x v="35"/>
    <n v="49116"/>
    <n v="2016.316"/>
    <n v="52.406999999999996"/>
    <n v="48600"/>
    <n v="1700.6130000000001"/>
    <n v="8.9169999999999998"/>
    <x v="14"/>
  </r>
  <r>
    <d v="2022-08-01T00:00:00"/>
    <x v="55"/>
    <x v="16"/>
    <s v=".."/>
    <n v="0"/>
    <n v="0"/>
    <s v=".."/>
    <s v=".."/>
    <s v=".."/>
    <x v="14"/>
  </r>
  <r>
    <d v="2022-08-01T00:00:00"/>
    <x v="55"/>
    <x v="17"/>
    <s v=".."/>
    <s v=".."/>
    <s v=".."/>
    <s v=".."/>
    <n v="0"/>
    <n v="0"/>
    <x v="14"/>
  </r>
  <r>
    <d v="2022-08-01T00:00:00"/>
    <x v="55"/>
    <x v="8"/>
    <s v=".."/>
    <n v="0"/>
    <n v="0"/>
    <s v=".."/>
    <s v=".."/>
    <s v=".."/>
    <x v="14"/>
  </r>
  <r>
    <d v="2022-08-01T00:00:00"/>
    <x v="55"/>
    <x v="26"/>
    <s v=".."/>
    <s v=".."/>
    <s v=".."/>
    <s v=".."/>
    <n v="0"/>
    <n v="0"/>
    <x v="14"/>
  </r>
  <r>
    <d v="2022-08-01T00:00:00"/>
    <x v="37"/>
    <x v="32"/>
    <n v="2651"/>
    <n v="39.232999999999997"/>
    <n v="0.80700000000000005"/>
    <n v="2395"/>
    <n v="209.93199999999999"/>
    <n v="0.58699999999999997"/>
    <x v="14"/>
  </r>
  <r>
    <d v="2022-08-01T00:00:00"/>
    <x v="81"/>
    <x v="16"/>
    <n v="49476"/>
    <n v="1131.683"/>
    <n v="0"/>
    <n v="39413"/>
    <n v="467.90899999999999"/>
    <n v="0"/>
    <x v="14"/>
  </r>
  <r>
    <d v="2022-08-01T00:00:00"/>
    <x v="38"/>
    <x v="1"/>
    <s v=".."/>
    <n v="239.077"/>
    <n v="0"/>
    <s v=".."/>
    <n v="951.76800000000003"/>
    <n v="0"/>
    <x v="14"/>
  </r>
  <r>
    <d v="2022-08-01T00:00:00"/>
    <x v="38"/>
    <x v="16"/>
    <n v="135461"/>
    <n v="6554.2340000000004"/>
    <n v="69.872"/>
    <n v="123917"/>
    <n v="2989.625"/>
    <n v="4.4779999999999998"/>
    <x v="14"/>
  </r>
  <r>
    <d v="2022-08-01T00:00:00"/>
    <x v="40"/>
    <x v="29"/>
    <n v="863"/>
    <n v="2.7959999999999998"/>
    <n v="0"/>
    <n v="1054"/>
    <n v="28.811"/>
    <n v="0"/>
    <x v="14"/>
  </r>
  <r>
    <d v="2022-08-01T00:00:00"/>
    <x v="82"/>
    <x v="47"/>
    <n v="11923"/>
    <n v="215.75800000000001"/>
    <n v="0.41499999999999998"/>
    <n v="7792"/>
    <n v="252.24"/>
    <n v="2.6230000000000002"/>
    <x v="14"/>
  </r>
  <r>
    <d v="2022-08-01T00:00:00"/>
    <x v="42"/>
    <x v="1"/>
    <s v=".."/>
    <n v="1117.941"/>
    <n v="0"/>
    <s v=".."/>
    <n v="1211.8779999999999"/>
    <n v="0"/>
    <x v="14"/>
  </r>
  <r>
    <d v="2022-08-01T00:00:00"/>
    <x v="42"/>
    <x v="16"/>
    <s v=".."/>
    <n v="786.55899999999997"/>
    <n v="0"/>
    <s v=".."/>
    <n v="476.65899999999999"/>
    <n v="0"/>
    <x v="14"/>
  </r>
  <r>
    <d v="2022-08-01T00:00:00"/>
    <x v="43"/>
    <x v="17"/>
    <n v="22947"/>
    <n v="912.79600000000005"/>
    <n v="20.75"/>
    <n v="14280"/>
    <n v="619.625"/>
    <n v="0"/>
    <x v="14"/>
  </r>
  <r>
    <d v="2022-08-01T00:00:00"/>
    <x v="45"/>
    <x v="8"/>
    <n v="19329"/>
    <n v="528.35400000000004"/>
    <n v="22.4"/>
    <n v="20955"/>
    <n v="702.803"/>
    <n v="69.394000000000005"/>
    <x v="14"/>
  </r>
  <r>
    <d v="2022-08-01T00:00:00"/>
    <x v="46"/>
    <x v="15"/>
    <s v=".."/>
    <s v=".."/>
    <s v=".."/>
    <s v=".."/>
    <n v="611.6"/>
    <n v="0"/>
    <x v="14"/>
  </r>
  <r>
    <d v="2022-08-01T00:00:00"/>
    <x v="46"/>
    <x v="16"/>
    <s v=".."/>
    <s v=".."/>
    <s v=".."/>
    <s v=".."/>
    <n v="120.03400000000001"/>
    <n v="0"/>
    <x v="14"/>
  </r>
  <r>
    <d v="2022-08-01T00:00:00"/>
    <x v="46"/>
    <x v="8"/>
    <s v=".."/>
    <n v="1690.0329999999999"/>
    <n v="0"/>
    <s v=".."/>
    <s v=".."/>
    <s v=".."/>
    <x v="14"/>
  </r>
  <r>
    <d v="2022-08-01T00:00:00"/>
    <x v="47"/>
    <x v="26"/>
    <n v="13535"/>
    <n v="516.81299999999999"/>
    <n v="0"/>
    <n v="10550"/>
    <n v="315.93400000000003"/>
    <n v="0"/>
    <x v="14"/>
  </r>
  <r>
    <d v="2022-08-01T00:00:00"/>
    <x v="49"/>
    <x v="10"/>
    <n v="8623"/>
    <n v="0"/>
    <n v="0"/>
    <n v="8463"/>
    <n v="0"/>
    <n v="0"/>
    <x v="14"/>
  </r>
  <r>
    <d v="2022-08-01T00:00:00"/>
    <x v="49"/>
    <x v="14"/>
    <n v="15212"/>
    <n v="0"/>
    <n v="0"/>
    <n v="13594"/>
    <n v="0"/>
    <n v="0"/>
    <x v="14"/>
  </r>
  <r>
    <d v="2022-08-01T00:00:00"/>
    <x v="72"/>
    <x v="4"/>
    <n v="4148"/>
    <n v="272.15499999999997"/>
    <n v="1.1970000000000001"/>
    <n v="1557"/>
    <n v="299.10700000000003"/>
    <n v="0"/>
    <x v="14"/>
  </r>
  <r>
    <d v="2022-09-01T00:00:00"/>
    <x v="65"/>
    <x v="2"/>
    <n v="2541"/>
    <n v="3.5590000000000002"/>
    <n v="0.315"/>
    <n v="3115"/>
    <n v="83.454999999999998"/>
    <n v="0.42299999999999999"/>
    <x v="14"/>
  </r>
  <r>
    <d v="2022-09-01T00:00:00"/>
    <x v="2"/>
    <x v="3"/>
    <n v="13983"/>
    <n v="263.58199999999999"/>
    <n v="17.61"/>
    <n v="13717"/>
    <n v="453.71199999999999"/>
    <n v="34.252000000000002"/>
    <x v="14"/>
  </r>
  <r>
    <d v="2022-09-01T00:00:00"/>
    <x v="87"/>
    <x v="1"/>
    <n v="82"/>
    <n v="0.63500000000000001"/>
    <n v="0"/>
    <n v="76"/>
    <n v="0"/>
    <n v="0"/>
    <x v="14"/>
  </r>
  <r>
    <d v="2022-09-01T00:00:00"/>
    <x v="3"/>
    <x v="4"/>
    <s v=".."/>
    <n v="315.89499999999998"/>
    <n v="0"/>
    <s v=".."/>
    <n v="324.64499999999998"/>
    <n v="0"/>
    <x v="14"/>
  </r>
  <r>
    <d v="2022-09-01T00:00:00"/>
    <x v="68"/>
    <x v="30"/>
    <n v="14341"/>
    <n v="206.751"/>
    <n v="113.345"/>
    <n v="12468"/>
    <n v="145.697"/>
    <n v="0"/>
    <x v="14"/>
  </r>
  <r>
    <d v="2022-09-01T00:00:00"/>
    <x v="5"/>
    <x v="1"/>
    <n v="99500"/>
    <n v="1378.806"/>
    <n v="80.64"/>
    <n v="103698"/>
    <n v="1933.653"/>
    <n v="12.66"/>
    <x v="14"/>
  </r>
  <r>
    <d v="2022-09-01T00:00:00"/>
    <x v="6"/>
    <x v="9"/>
    <n v="4970"/>
    <n v="112.119"/>
    <n v="0"/>
    <n v="4719"/>
    <n v="245.56200000000001"/>
    <n v="0"/>
    <x v="14"/>
  </r>
  <r>
    <d v="2022-09-01T00:00:00"/>
    <x v="9"/>
    <x v="12"/>
    <n v="4757"/>
    <n v="2.3839999999999999"/>
    <n v="1.7390000000000001"/>
    <n v="5432"/>
    <n v="20.096"/>
    <n v="5.9160000000000004"/>
    <x v="14"/>
  </r>
  <r>
    <d v="2022-09-01T00:00:00"/>
    <x v="73"/>
    <x v="25"/>
    <n v="4605"/>
    <n v="328.12799999999999"/>
    <n v="7.9770000000000003"/>
    <n v="5629"/>
    <n v="407.82499999999999"/>
    <n v="0"/>
    <x v="14"/>
  </r>
  <r>
    <d v="2022-09-01T00:00:00"/>
    <x v="13"/>
    <x v="15"/>
    <n v="4503"/>
    <n v="20.498999999999999"/>
    <n v="0"/>
    <n v="4708"/>
    <n v="0.68300000000000005"/>
    <n v="0"/>
    <x v="14"/>
  </r>
  <r>
    <d v="2022-09-01T00:00:00"/>
    <x v="90"/>
    <x v="26"/>
    <n v="5381"/>
    <n v="110.91800000000001"/>
    <n v="0.33"/>
    <n v="5266"/>
    <n v="99.153999999999996"/>
    <n v="0"/>
    <x v="14"/>
  </r>
  <r>
    <d v="2022-09-01T00:00:00"/>
    <x v="14"/>
    <x v="16"/>
    <n v="3090"/>
    <n v="26.2"/>
    <n v="0"/>
    <n v="2948"/>
    <n v="379.1"/>
    <n v="0"/>
    <x v="14"/>
  </r>
  <r>
    <d v="2022-09-01T00:00:00"/>
    <x v="14"/>
    <x v="18"/>
    <n v="2972"/>
    <n v="247.2"/>
    <n v="3.2"/>
    <n v="2851"/>
    <n v="0"/>
    <n v="0"/>
    <x v="14"/>
  </r>
  <r>
    <d v="2022-09-01T00:00:00"/>
    <x v="16"/>
    <x v="20"/>
    <n v="9458"/>
    <n v="1335.0989999999999"/>
    <n v="22.513000000000002"/>
    <n v="7334"/>
    <n v="1211.2249999999999"/>
    <n v="0"/>
    <x v="14"/>
  </r>
  <r>
    <d v="2022-09-01T00:00:00"/>
    <x v="69"/>
    <x v="24"/>
    <n v="5044"/>
    <n v="154.92400000000001"/>
    <n v="0"/>
    <n v="2950"/>
    <n v="66.186000000000007"/>
    <n v="0"/>
    <x v="14"/>
  </r>
  <r>
    <d v="2022-09-01T00:00:00"/>
    <x v="17"/>
    <x v="21"/>
    <n v="2597"/>
    <n v="1110.4449999999999"/>
    <n v="79.668999999999997"/>
    <n v="2851"/>
    <n v="1640.338"/>
    <n v="8.4000000000000005E-2"/>
    <x v="14"/>
  </r>
  <r>
    <d v="2022-09-01T00:00:00"/>
    <x v="18"/>
    <x v="4"/>
    <n v="987"/>
    <n v="562.82399999999996"/>
    <n v="0"/>
    <n v="856"/>
    <n v="829.82100000000003"/>
    <n v="0"/>
    <x v="14"/>
  </r>
  <r>
    <d v="2022-09-01T00:00:00"/>
    <x v="19"/>
    <x v="4"/>
    <n v="1889"/>
    <n v="2869.123"/>
    <n v="62.756999999999998"/>
    <n v="1204"/>
    <n v="1210.6489999999999"/>
    <n v="0"/>
    <x v="14"/>
  </r>
  <r>
    <d v="2022-09-01T00:00:00"/>
    <x v="53"/>
    <x v="8"/>
    <n v="8758"/>
    <n v="16.428000000000001"/>
    <n v="16.759"/>
    <n v="8473"/>
    <n v="287.78300000000002"/>
    <n v="0"/>
    <x v="14"/>
  </r>
  <r>
    <d v="2022-09-01T00:00:00"/>
    <x v="21"/>
    <x v="20"/>
    <s v=".."/>
    <s v=".."/>
    <s v=".."/>
    <s v=".."/>
    <n v="479.95800000000003"/>
    <n v="0"/>
    <x v="14"/>
  </r>
  <r>
    <d v="2022-09-01T00:00:00"/>
    <x v="21"/>
    <x v="16"/>
    <s v=".."/>
    <n v="433.65100000000001"/>
    <n v="0"/>
    <s v=".."/>
    <s v=".."/>
    <s v=".."/>
    <x v="14"/>
  </r>
  <r>
    <d v="2022-09-01T00:00:00"/>
    <x v="21"/>
    <x v="17"/>
    <s v=".."/>
    <s v=".."/>
    <s v=".."/>
    <s v=".."/>
    <n v="2.7570000000000001"/>
    <n v="0"/>
    <x v="14"/>
  </r>
  <r>
    <d v="2022-09-01T00:00:00"/>
    <x v="21"/>
    <x v="23"/>
    <n v="86140"/>
    <n v="2151.4650000000001"/>
    <n v="55.04"/>
    <n v="82316"/>
    <n v="954.755"/>
    <n v="16.893000000000001"/>
    <x v="14"/>
  </r>
  <r>
    <d v="2022-09-01T00:00:00"/>
    <x v="22"/>
    <x v="23"/>
    <n v="22228"/>
    <n v="389.24"/>
    <n v="1.008"/>
    <n v="21109"/>
    <n v="485.589"/>
    <n v="18.690999999999999"/>
    <x v="14"/>
  </r>
  <r>
    <d v="2022-09-01T00:00:00"/>
    <x v="23"/>
    <x v="21"/>
    <n v="1669"/>
    <n v="365.97699999999998"/>
    <n v="8.6750000000000007"/>
    <n v="984"/>
    <n v="407.77699999999999"/>
    <n v="0"/>
    <x v="14"/>
  </r>
  <r>
    <d v="2022-09-01T00:00:00"/>
    <x v="24"/>
    <x v="4"/>
    <s v=".."/>
    <s v=".."/>
    <s v=".."/>
    <s v=".."/>
    <n v="1204.443"/>
    <n v="0"/>
    <x v="14"/>
  </r>
  <r>
    <d v="2022-09-01T00:00:00"/>
    <x v="24"/>
    <x v="20"/>
    <s v=".."/>
    <s v=".."/>
    <s v=".."/>
    <s v=".."/>
    <n v="11.449"/>
    <n v="0"/>
    <x v="14"/>
  </r>
  <r>
    <d v="2022-09-01T00:00:00"/>
    <x v="24"/>
    <x v="1"/>
    <s v=".."/>
    <n v="0"/>
    <n v="0"/>
    <s v=".."/>
    <s v=".."/>
    <s v=".."/>
    <x v="14"/>
  </r>
  <r>
    <d v="2022-09-01T00:00:00"/>
    <x v="24"/>
    <x v="16"/>
    <s v=".."/>
    <n v="1119.2929999999999"/>
    <n v="0"/>
    <s v=".."/>
    <n v="20.268999999999998"/>
    <n v="0"/>
    <x v="14"/>
  </r>
  <r>
    <d v="2022-09-01T00:00:00"/>
    <x v="24"/>
    <x v="8"/>
    <s v=".."/>
    <n v="2045.854"/>
    <n v="0"/>
    <s v=".."/>
    <s v=".."/>
    <s v=".."/>
    <x v="14"/>
  </r>
  <r>
    <d v="2022-09-01T00:00:00"/>
    <x v="59"/>
    <x v="10"/>
    <n v="26871"/>
    <n v="493.30900000000003"/>
    <n v="1.27"/>
    <n v="27697"/>
    <n v="398.38299999999998"/>
    <n v="2.8260000000000001"/>
    <x v="14"/>
  </r>
  <r>
    <d v="2022-09-01T00:00:00"/>
    <x v="25"/>
    <x v="14"/>
    <n v="3328"/>
    <n v="119.913"/>
    <n v="2.8690000000000002"/>
    <n v="2916"/>
    <n v="170.87799999999999"/>
    <n v="0"/>
    <x v="14"/>
  </r>
  <r>
    <d v="2022-09-01T00:00:00"/>
    <x v="60"/>
    <x v="4"/>
    <s v=".."/>
    <n v="224.011"/>
    <n v="0"/>
    <s v=".."/>
    <n v="17.341000000000001"/>
    <n v="0"/>
    <x v="14"/>
  </r>
  <r>
    <d v="2022-09-01T00:00:00"/>
    <x v="26"/>
    <x v="8"/>
    <n v="5537"/>
    <n v="120.429"/>
    <n v="0"/>
    <n v="5776"/>
    <n v="240.261"/>
    <n v="0"/>
    <x v="14"/>
  </r>
  <r>
    <d v="2022-09-01T00:00:00"/>
    <x v="54"/>
    <x v="14"/>
    <n v="5066"/>
    <n v="3.0219999999999998"/>
    <n v="0"/>
    <n v="4965"/>
    <n v="0.02"/>
    <n v="0"/>
    <x v="14"/>
  </r>
  <r>
    <d v="2022-09-01T00:00:00"/>
    <x v="58"/>
    <x v="25"/>
    <n v="4290"/>
    <n v="317.60899999999998"/>
    <n v="32.097000000000001"/>
    <n v="5060"/>
    <n v="366.01100000000002"/>
    <n v="24.760999999999999"/>
    <x v="14"/>
  </r>
  <r>
    <d v="2022-09-01T00:00:00"/>
    <x v="28"/>
    <x v="10"/>
    <n v="3138"/>
    <n v="0"/>
    <n v="0"/>
    <n v="3296"/>
    <n v="2.4990000000000001"/>
    <n v="0"/>
    <x v="14"/>
  </r>
  <r>
    <d v="2022-09-01T00:00:00"/>
    <x v="28"/>
    <x v="14"/>
    <n v="62576"/>
    <n v="286.36500000000001"/>
    <n v="0"/>
    <n v="60491"/>
    <n v="3.9380000000000002"/>
    <n v="0"/>
    <x v="14"/>
  </r>
  <r>
    <d v="2022-09-01T00:00:00"/>
    <x v="28"/>
    <x v="25"/>
    <n v="3712"/>
    <n v="79.721000000000004"/>
    <n v="39.834000000000003"/>
    <n v="4233"/>
    <n v="38.229999999999997"/>
    <n v="2.577"/>
    <x v="14"/>
  </r>
  <r>
    <d v="2022-09-01T00:00:00"/>
    <x v="28"/>
    <x v="1"/>
    <n v="32791"/>
    <n v="0"/>
    <n v="0"/>
    <n v="33684"/>
    <n v="1.9319999999999999"/>
    <n v="0"/>
    <x v="14"/>
  </r>
  <r>
    <d v="2022-09-01T00:00:00"/>
    <x v="28"/>
    <x v="16"/>
    <n v="6673"/>
    <n v="156.72399999999999"/>
    <n v="0"/>
    <n v="5628"/>
    <n v="62.097000000000001"/>
    <n v="0.91700000000000004"/>
    <x v="14"/>
  </r>
  <r>
    <d v="2022-09-01T00:00:00"/>
    <x v="28"/>
    <x v="17"/>
    <n v="8233"/>
    <n v="101.72"/>
    <n v="0"/>
    <n v="7009"/>
    <n v="12.127000000000001"/>
    <n v="0"/>
    <x v="14"/>
  </r>
  <r>
    <d v="2022-09-01T00:00:00"/>
    <x v="28"/>
    <x v="8"/>
    <n v="4702"/>
    <n v="43.988999999999997"/>
    <n v="0"/>
    <n v="4808"/>
    <n v="78.656000000000006"/>
    <n v="1.7999999999999999E-2"/>
    <x v="14"/>
  </r>
  <r>
    <d v="2022-09-01T00:00:00"/>
    <x v="28"/>
    <x v="26"/>
    <n v="4926"/>
    <n v="106.053"/>
    <n v="0"/>
    <n v="4417"/>
    <n v="29.503"/>
    <n v="2.831"/>
    <x v="14"/>
  </r>
  <r>
    <d v="2022-09-01T00:00:00"/>
    <x v="89"/>
    <x v="20"/>
    <s v=".."/>
    <n v="221.60400000000001"/>
    <n v="0"/>
    <s v=".."/>
    <n v="284.03899999999999"/>
    <n v="0"/>
    <x v="14"/>
  </r>
  <r>
    <d v="2022-09-01T00:00:00"/>
    <x v="89"/>
    <x v="16"/>
    <s v=".."/>
    <n v="1767.635"/>
    <n v="0"/>
    <s v=".."/>
    <n v="1383.934"/>
    <n v="0"/>
    <x v="14"/>
  </r>
  <r>
    <d v="2022-09-01T00:00:00"/>
    <x v="89"/>
    <x v="8"/>
    <s v=".."/>
    <n v="1441.162"/>
    <n v="0"/>
    <s v=".."/>
    <s v=".."/>
    <s v=".."/>
    <x v="14"/>
  </r>
  <r>
    <d v="2022-09-01T00:00:00"/>
    <x v="29"/>
    <x v="15"/>
    <n v="4472"/>
    <n v="18.149999999999999"/>
    <n v="32.499000000000002"/>
    <n v="4146"/>
    <n v="64.771000000000001"/>
    <n v="3.8540000000000001"/>
    <x v="14"/>
  </r>
  <r>
    <d v="2022-09-01T00:00:00"/>
    <x v="77"/>
    <x v="27"/>
    <n v="3148"/>
    <n v="61.209000000000003"/>
    <n v="0.34699999999999998"/>
    <n v="2411"/>
    <n v="21.448"/>
    <n v="0"/>
    <x v="14"/>
  </r>
  <r>
    <d v="2022-09-01T00:00:00"/>
    <x v="77"/>
    <x v="1"/>
    <n v="1455"/>
    <n v="14.512"/>
    <n v="0"/>
    <n v="2392"/>
    <n v="104.60299999999999"/>
    <n v="0"/>
    <x v="14"/>
  </r>
  <r>
    <d v="2022-09-01T00:00:00"/>
    <x v="31"/>
    <x v="13"/>
    <n v="35455"/>
    <n v="1520.9269999999999"/>
    <n v="82.893000000000001"/>
    <n v="31665"/>
    <n v="1013.6079999999999"/>
    <n v="0"/>
    <x v="14"/>
  </r>
  <r>
    <d v="2022-09-01T00:00:00"/>
    <x v="71"/>
    <x v="14"/>
    <n v="9668"/>
    <n v="0"/>
    <n v="0"/>
    <n v="9472"/>
    <n v="0"/>
    <n v="0"/>
    <x v="14"/>
  </r>
  <r>
    <d v="2022-09-01T00:00:00"/>
    <x v="71"/>
    <x v="13"/>
    <n v="5029"/>
    <n v="0"/>
    <n v="0"/>
    <n v="3370"/>
    <n v="0"/>
    <n v="0"/>
    <x v="14"/>
  </r>
  <r>
    <d v="2022-09-01T00:00:00"/>
    <x v="66"/>
    <x v="28"/>
    <n v="541"/>
    <n v="9.6869999999999994"/>
    <n v="0.36799999999999999"/>
    <n v="451"/>
    <n v="89.588999999999999"/>
    <n v="0.35699999999999998"/>
    <x v="14"/>
  </r>
  <r>
    <d v="2022-09-01T00:00:00"/>
    <x v="66"/>
    <x v="29"/>
    <s v=".."/>
    <s v=".."/>
    <s v=".."/>
    <s v=".."/>
    <n v="15.102"/>
    <n v="0"/>
    <x v="14"/>
  </r>
  <r>
    <d v="2022-09-01T00:00:00"/>
    <x v="35"/>
    <x v="24"/>
    <n v="13776"/>
    <n v="281.404"/>
    <n v="0"/>
    <n v="12086"/>
    <n v="173.99299999999999"/>
    <n v="0"/>
    <x v="14"/>
  </r>
  <r>
    <d v="2022-09-01T00:00:00"/>
    <x v="36"/>
    <x v="3"/>
    <n v="2729"/>
    <n v="50.036000000000001"/>
    <n v="0"/>
    <n v="2393"/>
    <n v="12.041"/>
    <n v="31.062000000000001"/>
    <x v="14"/>
  </r>
  <r>
    <d v="2022-09-01T00:00:00"/>
    <x v="36"/>
    <x v="4"/>
    <s v=".."/>
    <s v=".."/>
    <s v=".."/>
    <s v=".."/>
    <n v="192.4"/>
    <n v="5.26"/>
    <x v="14"/>
  </r>
  <r>
    <d v="2022-09-01T00:00:00"/>
    <x v="36"/>
    <x v="51"/>
    <n v="940"/>
    <n v="0.83899999999999997"/>
    <n v="1.2999999999999999E-2"/>
    <n v="836"/>
    <n v="2.37"/>
    <n v="0.90400000000000003"/>
    <x v="14"/>
  </r>
  <r>
    <d v="2022-09-01T00:00:00"/>
    <x v="36"/>
    <x v="10"/>
    <n v="2907"/>
    <n v="0.23200000000000001"/>
    <n v="0"/>
    <n v="2800"/>
    <n v="3.81"/>
    <n v="1.335"/>
    <x v="14"/>
  </r>
  <r>
    <d v="2022-09-01T00:00:00"/>
    <x v="36"/>
    <x v="20"/>
    <s v=".."/>
    <n v="544.66700000000003"/>
    <n v="11.795999999999999"/>
    <s v=".."/>
    <n v="85.905000000000001"/>
    <n v="17.431999999999999"/>
    <x v="14"/>
  </r>
  <r>
    <d v="2022-09-01T00:00:00"/>
    <x v="36"/>
    <x v="30"/>
    <n v="5849"/>
    <n v="90.992999999999995"/>
    <n v="0"/>
    <n v="5659"/>
    <n v="0.14699999999999999"/>
    <n v="13.923"/>
    <x v="14"/>
  </r>
  <r>
    <d v="2022-09-01T00:00:00"/>
    <x v="36"/>
    <x v="14"/>
    <n v="12040"/>
    <n v="75.477999999999994"/>
    <n v="0"/>
    <n v="12095"/>
    <n v="33.323999999999998"/>
    <n v="4.4850000000000003"/>
    <x v="14"/>
  </r>
  <r>
    <d v="2022-09-01T00:00:00"/>
    <x v="36"/>
    <x v="52"/>
    <n v="3006"/>
    <n v="76.629000000000005"/>
    <n v="0"/>
    <n v="2658"/>
    <n v="0.19900000000000001"/>
    <n v="0"/>
    <x v="14"/>
  </r>
  <r>
    <d v="2022-09-01T00:00:00"/>
    <x v="36"/>
    <x v="25"/>
    <n v="1806"/>
    <n v="27.710999999999999"/>
    <n v="26.923999999999999"/>
    <n v="1799"/>
    <n v="27.254999999999999"/>
    <n v="10.717000000000001"/>
    <x v="14"/>
  </r>
  <r>
    <d v="2022-09-01T00:00:00"/>
    <x v="36"/>
    <x v="15"/>
    <s v=".."/>
    <s v=".."/>
    <s v=".."/>
    <s v=".."/>
    <n v="0"/>
    <n v="0"/>
    <x v="14"/>
  </r>
  <r>
    <d v="2022-09-01T00:00:00"/>
    <x v="36"/>
    <x v="2"/>
    <n v="2151"/>
    <n v="2.4870000000000001"/>
    <n v="0"/>
    <n v="2086"/>
    <n v="4.2720000000000002"/>
    <n v="1.29"/>
    <x v="14"/>
  </r>
  <r>
    <d v="2022-09-01T00:00:00"/>
    <x v="36"/>
    <x v="1"/>
    <n v="56418"/>
    <n v="419.64299999999997"/>
    <n v="0.14899999999999999"/>
    <n v="59499"/>
    <n v="963.74199999999996"/>
    <n v="276.61599999999999"/>
    <x v="14"/>
  </r>
  <r>
    <d v="2022-09-01T00:00:00"/>
    <x v="36"/>
    <x v="9"/>
    <n v="2191"/>
    <n v="0"/>
    <n v="0"/>
    <n v="1686"/>
    <n v="0.28000000000000003"/>
    <n v="3.57"/>
    <x v="14"/>
  </r>
  <r>
    <d v="2022-09-01T00:00:00"/>
    <x v="36"/>
    <x v="24"/>
    <n v="6084"/>
    <n v="132.86600000000001"/>
    <n v="0"/>
    <n v="6040"/>
    <n v="19.324999999999999"/>
    <n v="7.96"/>
    <x v="14"/>
  </r>
  <r>
    <d v="2022-09-01T00:00:00"/>
    <x v="36"/>
    <x v="16"/>
    <n v="28940"/>
    <n v="723.86"/>
    <n v="0"/>
    <n v="27099"/>
    <n v="714.82100000000003"/>
    <n v="28.885999999999999"/>
    <x v="14"/>
  </r>
  <r>
    <d v="2022-09-01T00:00:00"/>
    <x v="36"/>
    <x v="31"/>
    <n v="4079"/>
    <n v="149.08600000000001"/>
    <n v="0.38500000000000001"/>
    <n v="3961"/>
    <n v="16.312000000000001"/>
    <n v="2.2949999999999999"/>
    <x v="14"/>
  </r>
  <r>
    <d v="2022-09-01T00:00:00"/>
    <x v="36"/>
    <x v="17"/>
    <n v="4337"/>
    <n v="108.876"/>
    <n v="0"/>
    <n v="4114"/>
    <n v="15.359"/>
    <n v="7.0810000000000004"/>
    <x v="14"/>
  </r>
  <r>
    <d v="2022-09-01T00:00:00"/>
    <x v="36"/>
    <x v="18"/>
    <n v="14517"/>
    <n v="207.72300000000001"/>
    <n v="19.091999999999999"/>
    <n v="14766"/>
    <n v="9.4149999999999991"/>
    <n v="81.216999999999999"/>
    <x v="14"/>
  </r>
  <r>
    <d v="2022-09-01T00:00:00"/>
    <x v="36"/>
    <x v="8"/>
    <n v="36762"/>
    <n v="2132.6109999999999"/>
    <n v="77.391999999999996"/>
    <n v="35619"/>
    <n v="766.87300000000005"/>
    <n v="149.63499999999999"/>
    <x v="14"/>
  </r>
  <r>
    <d v="2022-09-01T00:00:00"/>
    <x v="55"/>
    <x v="20"/>
    <s v=".."/>
    <n v="0"/>
    <n v="0"/>
    <s v=".."/>
    <n v="0"/>
    <n v="0"/>
    <x v="14"/>
  </r>
  <r>
    <d v="2022-09-01T00:00:00"/>
    <x v="55"/>
    <x v="13"/>
    <s v=".."/>
    <n v="0"/>
    <n v="0"/>
    <s v=".."/>
    <s v=".."/>
    <s v=".."/>
    <x v="14"/>
  </r>
  <r>
    <d v="2022-09-01T00:00:00"/>
    <x v="55"/>
    <x v="1"/>
    <n v="1646"/>
    <n v="3.919"/>
    <n v="0"/>
    <n v="1866"/>
    <n v="186.07400000000001"/>
    <n v="0"/>
    <x v="14"/>
  </r>
  <r>
    <d v="2022-09-01T00:00:00"/>
    <x v="55"/>
    <x v="35"/>
    <n v="50786"/>
    <n v="1932.5429999999999"/>
    <n v="60.704000000000001"/>
    <n v="48195"/>
    <n v="1585.049"/>
    <n v="16.827000000000002"/>
    <x v="14"/>
  </r>
  <r>
    <d v="2022-09-01T00:00:00"/>
    <x v="55"/>
    <x v="16"/>
    <s v=".."/>
    <n v="0"/>
    <n v="0"/>
    <s v=".."/>
    <s v=".."/>
    <s v=".."/>
    <x v="14"/>
  </r>
  <r>
    <d v="2022-09-01T00:00:00"/>
    <x v="55"/>
    <x v="17"/>
    <s v=".."/>
    <s v=".."/>
    <s v=".."/>
    <s v=".."/>
    <n v="0"/>
    <n v="0"/>
    <x v="14"/>
  </r>
  <r>
    <d v="2022-09-01T00:00:00"/>
    <x v="55"/>
    <x v="8"/>
    <s v=".."/>
    <n v="0"/>
    <n v="0"/>
    <s v=".."/>
    <s v=".."/>
    <s v=".."/>
    <x v="14"/>
  </r>
  <r>
    <d v="2022-09-01T00:00:00"/>
    <x v="55"/>
    <x v="26"/>
    <s v=".."/>
    <n v="0"/>
    <n v="0"/>
    <s v=".."/>
    <n v="0"/>
    <n v="0"/>
    <x v="14"/>
  </r>
  <r>
    <d v="2022-09-01T00:00:00"/>
    <x v="37"/>
    <x v="32"/>
    <n v="2537"/>
    <n v="29.727"/>
    <n v="0.107"/>
    <n v="1765"/>
    <n v="110.8"/>
    <n v="2.8000000000000001E-2"/>
    <x v="14"/>
  </r>
  <r>
    <d v="2022-09-01T00:00:00"/>
    <x v="81"/>
    <x v="16"/>
    <n v="52548"/>
    <n v="1160.5350000000001"/>
    <n v="0"/>
    <n v="49913"/>
    <n v="638.80499999999995"/>
    <n v="0"/>
    <x v="14"/>
  </r>
  <r>
    <d v="2022-09-01T00:00:00"/>
    <x v="38"/>
    <x v="1"/>
    <s v=".."/>
    <n v="282.07"/>
    <n v="0"/>
    <s v=".."/>
    <n v="680.31"/>
    <n v="0"/>
    <x v="14"/>
  </r>
  <r>
    <d v="2022-09-01T00:00:00"/>
    <x v="38"/>
    <x v="16"/>
    <n v="130990"/>
    <n v="5875.7839999999997"/>
    <n v="57.709000000000003"/>
    <n v="125746"/>
    <n v="2766.1709999999998"/>
    <n v="5.6340000000000003"/>
    <x v="14"/>
  </r>
  <r>
    <d v="2022-09-01T00:00:00"/>
    <x v="40"/>
    <x v="29"/>
    <n v="1282"/>
    <n v="2.3050000000000002"/>
    <n v="0"/>
    <n v="1134"/>
    <n v="26.632000000000001"/>
    <n v="0"/>
    <x v="14"/>
  </r>
  <r>
    <d v="2022-09-01T00:00:00"/>
    <x v="82"/>
    <x v="47"/>
    <n v="10707"/>
    <n v="192.072"/>
    <n v="0.58599999999999997"/>
    <n v="10284"/>
    <n v="195.75399999999999"/>
    <n v="2.726"/>
    <x v="14"/>
  </r>
  <r>
    <d v="2022-09-01T00:00:00"/>
    <x v="42"/>
    <x v="1"/>
    <s v=".."/>
    <n v="1060.048"/>
    <n v="0"/>
    <s v=".."/>
    <n v="1156.7670000000001"/>
    <n v="0"/>
    <x v="14"/>
  </r>
  <r>
    <d v="2022-09-01T00:00:00"/>
    <x v="42"/>
    <x v="16"/>
    <s v=".."/>
    <n v="819.81700000000001"/>
    <n v="0"/>
    <s v=".."/>
    <n v="503.10599999999999"/>
    <n v="0"/>
    <x v="14"/>
  </r>
  <r>
    <d v="2022-09-01T00:00:00"/>
    <x v="43"/>
    <x v="17"/>
    <n v="22625"/>
    <n v="797.61400000000003"/>
    <n v="34.390999999999998"/>
    <n v="22176"/>
    <n v="719.07299999999998"/>
    <n v="0"/>
    <x v="14"/>
  </r>
  <r>
    <d v="2022-09-01T00:00:00"/>
    <x v="45"/>
    <x v="8"/>
    <n v="18945"/>
    <n v="473.15699999999998"/>
    <n v="24.414000000000001"/>
    <n v="20754"/>
    <n v="630.27300000000002"/>
    <n v="83.602000000000004"/>
    <x v="14"/>
  </r>
  <r>
    <d v="2022-09-01T00:00:00"/>
    <x v="46"/>
    <x v="15"/>
    <s v=".."/>
    <s v=".."/>
    <s v=".."/>
    <s v=".."/>
    <n v="526.08600000000001"/>
    <n v="0"/>
    <x v="14"/>
  </r>
  <r>
    <d v="2022-09-01T00:00:00"/>
    <x v="46"/>
    <x v="16"/>
    <s v=".."/>
    <s v=".."/>
    <s v=".."/>
    <s v=".."/>
    <n v="52.923999999999999"/>
    <n v="0"/>
    <x v="14"/>
  </r>
  <r>
    <d v="2022-09-01T00:00:00"/>
    <x v="46"/>
    <x v="8"/>
    <s v=".."/>
    <n v="1734.0340000000001"/>
    <n v="0"/>
    <s v=".."/>
    <s v=".."/>
    <s v=".."/>
    <x v="14"/>
  </r>
  <r>
    <d v="2022-09-01T00:00:00"/>
    <x v="47"/>
    <x v="26"/>
    <n v="12957"/>
    <n v="503.07600000000002"/>
    <n v="0"/>
    <n v="13097"/>
    <n v="328.863"/>
    <n v="0"/>
    <x v="14"/>
  </r>
  <r>
    <d v="2022-09-01T00:00:00"/>
    <x v="49"/>
    <x v="10"/>
    <n v="9164"/>
    <n v="0"/>
    <n v="0"/>
    <n v="9377"/>
    <n v="0"/>
    <n v="0"/>
    <x v="14"/>
  </r>
  <r>
    <d v="2022-09-01T00:00:00"/>
    <x v="49"/>
    <x v="14"/>
    <n v="15665"/>
    <n v="0"/>
    <n v="0"/>
    <n v="14342"/>
    <n v="0"/>
    <n v="0"/>
    <x v="14"/>
  </r>
  <r>
    <d v="2022-09-01T00:00:00"/>
    <x v="72"/>
    <x v="4"/>
    <n v="3456"/>
    <n v="167.59100000000001"/>
    <n v="0.29899999999999999"/>
    <n v="2109"/>
    <n v="198.58699999999999"/>
    <n v="0"/>
    <x v="14"/>
  </r>
  <r>
    <d v="2022-10-01T00:00:00"/>
    <x v="65"/>
    <x v="2"/>
    <n v="4875"/>
    <n v="4.0540000000000003"/>
    <n v="0.10299999999999999"/>
    <n v="4154"/>
    <n v="82.001999999999995"/>
    <n v="1.272"/>
    <x v="14"/>
  </r>
  <r>
    <d v="2022-10-01T00:00:00"/>
    <x v="2"/>
    <x v="3"/>
    <n v="14300"/>
    <n v="286.28699999999998"/>
    <n v="22.068000000000001"/>
    <n v="11909"/>
    <n v="288.72399999999999"/>
    <n v="60.552999999999997"/>
    <x v="14"/>
  </r>
  <r>
    <d v="2022-10-01T00:00:00"/>
    <x v="87"/>
    <x v="1"/>
    <n v="112"/>
    <n v="0.14399999999999999"/>
    <n v="0"/>
    <n v="126"/>
    <n v="0"/>
    <n v="0"/>
    <x v="14"/>
  </r>
  <r>
    <d v="2022-10-01T00:00:00"/>
    <x v="3"/>
    <x v="4"/>
    <s v=".."/>
    <n v="248.17"/>
    <n v="0"/>
    <s v=".."/>
    <n v="227.41499999999999"/>
    <n v="0"/>
    <x v="14"/>
  </r>
  <r>
    <d v="2022-10-01T00:00:00"/>
    <x v="68"/>
    <x v="30"/>
    <n v="15223"/>
    <n v="210.76900000000001"/>
    <n v="85.795000000000002"/>
    <n v="11441"/>
    <n v="157.98400000000001"/>
    <n v="0"/>
    <x v="14"/>
  </r>
  <r>
    <d v="2022-10-01T00:00:00"/>
    <x v="5"/>
    <x v="1"/>
    <n v="107987"/>
    <n v="1346.5340000000001"/>
    <n v="79.361000000000004"/>
    <n v="109221"/>
    <n v="1850.3409999999999"/>
    <n v="12.635999999999999"/>
    <x v="14"/>
  </r>
  <r>
    <d v="2022-10-01T00:00:00"/>
    <x v="6"/>
    <x v="9"/>
    <n v="5302"/>
    <n v="109.687"/>
    <n v="0"/>
    <n v="4606"/>
    <n v="252.80600000000001"/>
    <n v="0"/>
    <x v="14"/>
  </r>
  <r>
    <d v="2022-10-01T00:00:00"/>
    <x v="9"/>
    <x v="12"/>
    <n v="5825"/>
    <n v="4.3310000000000004"/>
    <n v="1.5249999999999999"/>
    <n v="4603"/>
    <n v="21.663"/>
    <n v="5.1760000000000002"/>
    <x v="14"/>
  </r>
  <r>
    <d v="2022-10-01T00:00:00"/>
    <x v="10"/>
    <x v="13"/>
    <n v="2611"/>
    <n v="59.473999999999997"/>
    <n v="0"/>
    <n v="1322"/>
    <n v="40.375"/>
    <n v="0"/>
    <x v="14"/>
  </r>
  <r>
    <d v="2022-10-01T00:00:00"/>
    <x v="73"/>
    <x v="25"/>
    <n v="6119"/>
    <n v="349.34399999999999"/>
    <n v="9.0920000000000005"/>
    <n v="4592"/>
    <n v="230.99"/>
    <n v="0"/>
    <x v="14"/>
  </r>
  <r>
    <d v="2022-10-01T00:00:00"/>
    <x v="74"/>
    <x v="8"/>
    <n v="771"/>
    <n v="5.68"/>
    <n v="0.91400000000000003"/>
    <n v="831"/>
    <n v="6.3579999999999997"/>
    <n v="0"/>
    <x v="14"/>
  </r>
  <r>
    <d v="2022-10-01T00:00:00"/>
    <x v="13"/>
    <x v="15"/>
    <n v="5934"/>
    <n v="29.451000000000001"/>
    <n v="0"/>
    <n v="5582"/>
    <n v="3.1230000000000002"/>
    <n v="0"/>
    <x v="14"/>
  </r>
  <r>
    <d v="2022-10-01T00:00:00"/>
    <x v="90"/>
    <x v="26"/>
    <n v="6042"/>
    <n v="130.83699999999999"/>
    <n v="0.33"/>
    <n v="4838"/>
    <n v="56.613999999999997"/>
    <n v="0"/>
    <x v="14"/>
  </r>
  <r>
    <d v="2022-10-01T00:00:00"/>
    <x v="80"/>
    <x v="14"/>
    <n v="1085"/>
    <n v="0"/>
    <n v="0"/>
    <n v="650"/>
    <n v="0"/>
    <n v="0"/>
    <x v="14"/>
  </r>
  <r>
    <d v="2022-10-01T00:00:00"/>
    <x v="14"/>
    <x v="16"/>
    <n v="2857"/>
    <n v="17.399999999999999"/>
    <n v="0.8"/>
    <n v="1736"/>
    <n v="414.2"/>
    <n v="0"/>
    <x v="14"/>
  </r>
  <r>
    <d v="2022-10-01T00:00:00"/>
    <x v="14"/>
    <x v="18"/>
    <n v="3567"/>
    <n v="211"/>
    <n v="3.2"/>
    <n v="2284"/>
    <n v="0.6"/>
    <n v="0"/>
    <x v="14"/>
  </r>
  <r>
    <d v="2022-10-01T00:00:00"/>
    <x v="16"/>
    <x v="20"/>
    <n v="25234"/>
    <n v="1973.963"/>
    <n v="52.639000000000003"/>
    <n v="15113"/>
    <n v="1771.856"/>
    <n v="0"/>
    <x v="14"/>
  </r>
  <r>
    <d v="2022-10-01T00:00:00"/>
    <x v="69"/>
    <x v="24"/>
    <n v="5705"/>
    <n v="131.648"/>
    <n v="0"/>
    <n v="3246"/>
    <n v="70.328000000000003"/>
    <n v="0"/>
    <x v="14"/>
  </r>
  <r>
    <d v="2022-10-01T00:00:00"/>
    <x v="17"/>
    <x v="1"/>
    <n v="1986"/>
    <n v="41.122999999999998"/>
    <n v="0"/>
    <n v="2064"/>
    <n v="46.536999999999999"/>
    <n v="0.86399999999999999"/>
    <x v="14"/>
  </r>
  <r>
    <d v="2022-10-01T00:00:00"/>
    <x v="17"/>
    <x v="21"/>
    <n v="7285"/>
    <n v="935.48099999999999"/>
    <n v="79.212000000000003"/>
    <n v="3516"/>
    <n v="1564.3620000000001"/>
    <n v="7.6999999999999999E-2"/>
    <x v="14"/>
  </r>
  <r>
    <d v="2022-10-01T00:00:00"/>
    <x v="18"/>
    <x v="4"/>
    <n v="833"/>
    <n v="788.59500000000003"/>
    <n v="8.6489999999999991"/>
    <n v="796"/>
    <n v="699.81299999999999"/>
    <n v="0"/>
    <x v="14"/>
  </r>
  <r>
    <d v="2022-10-01T00:00:00"/>
    <x v="19"/>
    <x v="4"/>
    <n v="1796"/>
    <n v="2611.1320000000001"/>
    <n v="56.075000000000003"/>
    <n v="1346"/>
    <n v="1289.904"/>
    <n v="0"/>
    <x v="14"/>
  </r>
  <r>
    <d v="2022-10-01T00:00:00"/>
    <x v="53"/>
    <x v="8"/>
    <n v="9057"/>
    <n v="15.602"/>
    <n v="12.118"/>
    <n v="7621"/>
    <n v="271.76299999999998"/>
    <n v="0"/>
    <x v="14"/>
  </r>
  <r>
    <d v="2022-10-01T00:00:00"/>
    <x v="21"/>
    <x v="20"/>
    <s v=".."/>
    <s v=".."/>
    <s v=".."/>
    <s v=".."/>
    <n v="593.46799999999996"/>
    <n v="0"/>
    <x v="14"/>
  </r>
  <r>
    <d v="2022-10-01T00:00:00"/>
    <x v="21"/>
    <x v="16"/>
    <s v=".."/>
    <n v="451.09399999999999"/>
    <n v="0"/>
    <s v=".."/>
    <s v=".."/>
    <s v=".."/>
    <x v="14"/>
  </r>
  <r>
    <d v="2022-10-01T00:00:00"/>
    <x v="21"/>
    <x v="23"/>
    <n v="88726"/>
    <n v="2228.2440000000001"/>
    <n v="50.43"/>
    <n v="61007"/>
    <n v="1718.816"/>
    <n v="23.998999999999999"/>
    <x v="14"/>
  </r>
  <r>
    <d v="2022-10-01T00:00:00"/>
    <x v="22"/>
    <x v="23"/>
    <n v="22750"/>
    <n v="423.24"/>
    <n v="3.02"/>
    <n v="15811"/>
    <n v="443.54899999999998"/>
    <n v="19.446000000000002"/>
    <x v="14"/>
  </r>
  <r>
    <d v="2022-10-01T00:00:00"/>
    <x v="23"/>
    <x v="21"/>
    <n v="2515"/>
    <n v="350.04700000000003"/>
    <n v="4.766"/>
    <n v="1053"/>
    <n v="359.14400000000001"/>
    <n v="0"/>
    <x v="14"/>
  </r>
  <r>
    <d v="2022-10-01T00:00:00"/>
    <x v="24"/>
    <x v="4"/>
    <s v=".."/>
    <s v=".."/>
    <s v=".."/>
    <s v=".."/>
    <n v="1553.8710000000001"/>
    <n v="0"/>
    <x v="14"/>
  </r>
  <r>
    <d v="2022-10-01T00:00:00"/>
    <x v="24"/>
    <x v="20"/>
    <s v=".."/>
    <s v=".."/>
    <s v=".."/>
    <s v=".."/>
    <n v="28.018000000000001"/>
    <n v="0"/>
    <x v="14"/>
  </r>
  <r>
    <d v="2022-10-01T00:00:00"/>
    <x v="24"/>
    <x v="1"/>
    <s v=".."/>
    <n v="0"/>
    <n v="0"/>
    <s v=".."/>
    <s v=".."/>
    <s v=".."/>
    <x v="14"/>
  </r>
  <r>
    <d v="2022-10-01T00:00:00"/>
    <x v="24"/>
    <x v="16"/>
    <s v=".."/>
    <n v="1320.961"/>
    <n v="0"/>
    <s v=".."/>
    <n v="32.170999999999999"/>
    <n v="0"/>
    <x v="14"/>
  </r>
  <r>
    <d v="2022-10-01T00:00:00"/>
    <x v="24"/>
    <x v="8"/>
    <s v=".."/>
    <n v="2038.076"/>
    <n v="0"/>
    <s v=".."/>
    <s v=".."/>
    <s v=".."/>
    <x v="14"/>
  </r>
  <r>
    <d v="2022-10-01T00:00:00"/>
    <x v="59"/>
    <x v="10"/>
    <n v="26881"/>
    <n v="570.16"/>
    <n v="1.696"/>
    <n v="23537"/>
    <n v="493.928"/>
    <n v="4.4690000000000003"/>
    <x v="14"/>
  </r>
  <r>
    <d v="2022-10-01T00:00:00"/>
    <x v="25"/>
    <x v="14"/>
    <n v="2916"/>
    <n v="61.22"/>
    <n v="50.960999999999999"/>
    <n v="2354"/>
    <n v="97.438999999999993"/>
    <n v="0"/>
    <x v="14"/>
  </r>
  <r>
    <d v="2022-10-01T00:00:00"/>
    <x v="60"/>
    <x v="4"/>
    <s v=".."/>
    <n v="246.46799999999999"/>
    <n v="0"/>
    <s v=".."/>
    <n v="12.62"/>
    <n v="0"/>
    <x v="14"/>
  </r>
  <r>
    <d v="2022-10-01T00:00:00"/>
    <x v="26"/>
    <x v="8"/>
    <n v="5707"/>
    <n v="103.20699999999999"/>
    <n v="0"/>
    <n v="5567"/>
    <n v="196.173"/>
    <n v="0"/>
    <x v="14"/>
  </r>
  <r>
    <d v="2022-10-01T00:00:00"/>
    <x v="54"/>
    <x v="14"/>
    <n v="5453"/>
    <n v="2.1859999999999999"/>
    <n v="0"/>
    <n v="4578"/>
    <n v="8.5000000000000006E-2"/>
    <n v="0"/>
    <x v="14"/>
  </r>
  <r>
    <d v="2022-10-01T00:00:00"/>
    <x v="58"/>
    <x v="25"/>
    <n v="8046"/>
    <n v="474.827"/>
    <n v="40.264000000000003"/>
    <n v="6093"/>
    <n v="413.05399999999997"/>
    <n v="16.324999999999999"/>
    <x v="14"/>
  </r>
  <r>
    <d v="2022-10-01T00:00:00"/>
    <x v="28"/>
    <x v="10"/>
    <n v="4171"/>
    <n v="0"/>
    <n v="0"/>
    <n v="3844"/>
    <n v="0.36499999999999999"/>
    <n v="0"/>
    <x v="14"/>
  </r>
  <r>
    <d v="2022-10-01T00:00:00"/>
    <x v="28"/>
    <x v="14"/>
    <n v="66698"/>
    <n v="291.839"/>
    <n v="0"/>
    <n v="60686"/>
    <n v="7.7789999999999999"/>
    <n v="0"/>
    <x v="14"/>
  </r>
  <r>
    <d v="2022-10-01T00:00:00"/>
    <x v="28"/>
    <x v="25"/>
    <n v="8093"/>
    <n v="75.653000000000006"/>
    <n v="52.393000000000001"/>
    <n v="5138"/>
    <n v="40.008000000000003"/>
    <n v="0"/>
    <x v="14"/>
  </r>
  <r>
    <d v="2022-10-01T00:00:00"/>
    <x v="28"/>
    <x v="1"/>
    <n v="31925"/>
    <n v="0"/>
    <n v="0"/>
    <n v="32163"/>
    <n v="2.3820000000000001"/>
    <n v="0"/>
    <x v="14"/>
  </r>
  <r>
    <d v="2022-10-01T00:00:00"/>
    <x v="28"/>
    <x v="16"/>
    <n v="8717"/>
    <n v="172.24100000000001"/>
    <n v="0"/>
    <n v="6499"/>
    <n v="76.376999999999995"/>
    <n v="4.1379999999999999"/>
    <x v="14"/>
  </r>
  <r>
    <d v="2022-10-01T00:00:00"/>
    <x v="28"/>
    <x v="17"/>
    <n v="8894"/>
    <n v="119.121"/>
    <n v="0"/>
    <n v="7515"/>
    <n v="4.5860000000000003"/>
    <n v="0"/>
    <x v="14"/>
  </r>
  <r>
    <d v="2022-10-01T00:00:00"/>
    <x v="28"/>
    <x v="8"/>
    <n v="6982"/>
    <n v="86.281000000000006"/>
    <n v="0"/>
    <n v="6162"/>
    <n v="109.214"/>
    <n v="4.7E-2"/>
    <x v="14"/>
  </r>
  <r>
    <d v="2022-10-01T00:00:00"/>
    <x v="28"/>
    <x v="26"/>
    <n v="6301"/>
    <n v="134.06399999999999"/>
    <n v="0"/>
    <n v="4418"/>
    <n v="81.745999999999995"/>
    <n v="3.0259999999999998"/>
    <x v="14"/>
  </r>
  <r>
    <d v="2022-10-01T00:00:00"/>
    <x v="89"/>
    <x v="20"/>
    <s v=".."/>
    <n v="404.66899999999998"/>
    <n v="0"/>
    <s v=".."/>
    <n v="352.54700000000003"/>
    <n v="0"/>
    <x v="14"/>
  </r>
  <r>
    <d v="2022-10-01T00:00:00"/>
    <x v="89"/>
    <x v="25"/>
    <s v=".."/>
    <s v=".."/>
    <s v=".."/>
    <s v=".."/>
    <n v="15.512"/>
    <n v="0"/>
    <x v="14"/>
  </r>
  <r>
    <d v="2022-10-01T00:00:00"/>
    <x v="89"/>
    <x v="16"/>
    <s v=".."/>
    <n v="1880.1120000000001"/>
    <n v="0"/>
    <s v=".."/>
    <n v="1379.104"/>
    <n v="0"/>
    <x v="14"/>
  </r>
  <r>
    <d v="2022-10-01T00:00:00"/>
    <x v="89"/>
    <x v="8"/>
    <s v=".."/>
    <n v="1590.297"/>
    <n v="0"/>
    <s v=".."/>
    <s v=".."/>
    <s v=".."/>
    <x v="14"/>
  </r>
  <r>
    <d v="2022-10-01T00:00:00"/>
    <x v="29"/>
    <x v="15"/>
    <n v="4980"/>
    <n v="15.922000000000001"/>
    <n v="41.688000000000002"/>
    <n v="3612"/>
    <n v="58.783000000000001"/>
    <n v="4.5620000000000003"/>
    <x v="14"/>
  </r>
  <r>
    <d v="2022-10-01T00:00:00"/>
    <x v="77"/>
    <x v="27"/>
    <n v="3347"/>
    <n v="94.786000000000001"/>
    <n v="0.20100000000000001"/>
    <n v="2557"/>
    <n v="32.375999999999998"/>
    <n v="0"/>
    <x v="14"/>
  </r>
  <r>
    <d v="2022-10-01T00:00:00"/>
    <x v="77"/>
    <x v="1"/>
    <n v="2283"/>
    <n v="13.271000000000001"/>
    <n v="0"/>
    <n v="3242"/>
    <n v="117.021"/>
    <n v="0"/>
    <x v="14"/>
  </r>
  <r>
    <d v="2022-10-01T00:00:00"/>
    <x v="31"/>
    <x v="14"/>
    <s v=".."/>
    <s v=".."/>
    <s v=".."/>
    <s v=".."/>
    <n v="3.6469999999999998"/>
    <n v="0"/>
    <x v="14"/>
  </r>
  <r>
    <d v="2022-10-01T00:00:00"/>
    <x v="31"/>
    <x v="38"/>
    <s v=".."/>
    <s v=".."/>
    <s v=".."/>
    <s v=".."/>
    <n v="14.3"/>
    <n v="0"/>
    <x v="14"/>
  </r>
  <r>
    <d v="2022-10-01T00:00:00"/>
    <x v="31"/>
    <x v="13"/>
    <n v="43030"/>
    <n v="1712.664"/>
    <n v="98.885000000000005"/>
    <n v="34029"/>
    <n v="1206.6569999999999"/>
    <n v="0"/>
    <x v="14"/>
  </r>
  <r>
    <d v="2022-10-01T00:00:00"/>
    <x v="71"/>
    <x v="14"/>
    <n v="12020"/>
    <n v="0"/>
    <n v="0"/>
    <n v="9794"/>
    <n v="0"/>
    <n v="0"/>
    <x v="14"/>
  </r>
  <r>
    <d v="2022-10-01T00:00:00"/>
    <x v="71"/>
    <x v="13"/>
    <n v="7013"/>
    <n v="0"/>
    <n v="0"/>
    <n v="4050"/>
    <n v="0"/>
    <n v="0"/>
    <x v="14"/>
  </r>
  <r>
    <d v="2022-10-01T00:00:00"/>
    <x v="66"/>
    <x v="28"/>
    <n v="592"/>
    <n v="2.7679999999999998"/>
    <n v="0.16"/>
    <n v="411"/>
    <n v="80.149000000000001"/>
    <n v="0.25800000000000001"/>
    <x v="14"/>
  </r>
  <r>
    <d v="2022-10-01T00:00:00"/>
    <x v="66"/>
    <x v="29"/>
    <s v=".."/>
    <s v=".."/>
    <s v=".."/>
    <s v=".."/>
    <n v="15.097"/>
    <n v="0"/>
    <x v="14"/>
  </r>
  <r>
    <d v="2022-10-01T00:00:00"/>
    <x v="35"/>
    <x v="24"/>
    <n v="15028"/>
    <n v="294.06799999999998"/>
    <n v="0"/>
    <n v="10988"/>
    <n v="351.20600000000002"/>
    <n v="0"/>
    <x v="14"/>
  </r>
  <r>
    <d v="2022-10-01T00:00:00"/>
    <x v="36"/>
    <x v="3"/>
    <n v="2993"/>
    <n v="38.276000000000003"/>
    <n v="0"/>
    <n v="2202"/>
    <n v="30.734000000000002"/>
    <n v="33.594999999999999"/>
    <x v="14"/>
  </r>
  <r>
    <d v="2022-10-01T00:00:00"/>
    <x v="36"/>
    <x v="27"/>
    <n v="222"/>
    <n v="0"/>
    <n v="0"/>
    <n v="208"/>
    <n v="0.35799999999999998"/>
    <n v="0.19600000000000001"/>
    <x v="14"/>
  </r>
  <r>
    <d v="2022-10-01T00:00:00"/>
    <x v="36"/>
    <x v="4"/>
    <s v=".."/>
    <s v=".."/>
    <s v=".."/>
    <s v=".."/>
    <n v="196.285"/>
    <n v="3.891"/>
    <x v="14"/>
  </r>
  <r>
    <d v="2022-10-01T00:00:00"/>
    <x v="36"/>
    <x v="51"/>
    <n v="1113"/>
    <n v="1.325"/>
    <n v="2E-3"/>
    <n v="828"/>
    <n v="1.68"/>
    <n v="1.35"/>
    <x v="14"/>
  </r>
  <r>
    <d v="2022-10-01T00:00:00"/>
    <x v="36"/>
    <x v="10"/>
    <n v="3330"/>
    <n v="0"/>
    <n v="0"/>
    <n v="2912"/>
    <n v="9.0999999999999998E-2"/>
    <n v="1.4370000000000001"/>
    <x v="14"/>
  </r>
  <r>
    <d v="2022-10-01T00:00:00"/>
    <x v="36"/>
    <x v="20"/>
    <s v=".."/>
    <n v="540.69100000000003"/>
    <n v="14.624000000000001"/>
    <s v=".."/>
    <n v="61.026000000000003"/>
    <n v="17.875"/>
    <x v="14"/>
  </r>
  <r>
    <d v="2022-10-01T00:00:00"/>
    <x v="36"/>
    <x v="30"/>
    <n v="7691"/>
    <n v="83.629000000000005"/>
    <n v="0"/>
    <n v="7184"/>
    <n v="0.11799999999999999"/>
    <n v="19.864999999999998"/>
    <x v="14"/>
  </r>
  <r>
    <d v="2022-10-01T00:00:00"/>
    <x v="36"/>
    <x v="14"/>
    <n v="12844"/>
    <n v="57.558999999999997"/>
    <n v="0"/>
    <n v="11306"/>
    <n v="136.958"/>
    <n v="4.726"/>
    <x v="14"/>
  </r>
  <r>
    <d v="2022-10-01T00:00:00"/>
    <x v="36"/>
    <x v="52"/>
    <n v="699"/>
    <n v="15.265000000000001"/>
    <n v="0"/>
    <n v="588"/>
    <n v="2E-3"/>
    <n v="0"/>
    <x v="14"/>
  </r>
  <r>
    <d v="2022-10-01T00:00:00"/>
    <x v="36"/>
    <x v="25"/>
    <n v="3721"/>
    <n v="12.698"/>
    <n v="32.627000000000002"/>
    <n v="3527"/>
    <n v="44.87"/>
    <n v="18.227"/>
    <x v="14"/>
  </r>
  <r>
    <d v="2022-10-01T00:00:00"/>
    <x v="36"/>
    <x v="15"/>
    <s v=".."/>
    <s v=".."/>
    <s v=".."/>
    <s v=".."/>
    <n v="0.91900000000000004"/>
    <n v="0"/>
    <x v="14"/>
  </r>
  <r>
    <d v="2022-10-01T00:00:00"/>
    <x v="36"/>
    <x v="13"/>
    <s v=".."/>
    <s v=".."/>
    <s v=".."/>
    <s v=".."/>
    <n v="0"/>
    <n v="0"/>
    <x v="14"/>
  </r>
  <r>
    <d v="2022-10-01T00:00:00"/>
    <x v="36"/>
    <x v="2"/>
    <n v="3460"/>
    <n v="1.2130000000000001"/>
    <n v="0"/>
    <n v="2755"/>
    <n v="4.96"/>
    <n v="1.2569999999999999"/>
    <x v="14"/>
  </r>
  <r>
    <d v="2022-10-01T00:00:00"/>
    <x v="36"/>
    <x v="1"/>
    <n v="63274"/>
    <n v="475.35199999999998"/>
    <n v="1.1479999999999999"/>
    <n v="64563"/>
    <n v="1016.711"/>
    <n v="306.96199999999999"/>
    <x v="14"/>
  </r>
  <r>
    <d v="2022-10-01T00:00:00"/>
    <x v="36"/>
    <x v="9"/>
    <n v="2358"/>
    <n v="2.5000000000000001E-2"/>
    <n v="0"/>
    <n v="2050"/>
    <n v="2.544"/>
    <n v="3.8180000000000001"/>
    <x v="14"/>
  </r>
  <r>
    <d v="2022-10-01T00:00:00"/>
    <x v="36"/>
    <x v="24"/>
    <n v="6594"/>
    <n v="210.292"/>
    <n v="0"/>
    <n v="5926"/>
    <n v="24.495999999999999"/>
    <n v="7.4690000000000003"/>
    <x v="14"/>
  </r>
  <r>
    <d v="2022-10-01T00:00:00"/>
    <x v="36"/>
    <x v="16"/>
    <n v="29896"/>
    <n v="838.99099999999999"/>
    <n v="0"/>
    <n v="23452"/>
    <n v="800.57799999999997"/>
    <n v="35.746000000000002"/>
    <x v="14"/>
  </r>
  <r>
    <d v="2022-10-01T00:00:00"/>
    <x v="36"/>
    <x v="31"/>
    <n v="4307"/>
    <n v="143.58600000000001"/>
    <n v="0"/>
    <n v="4077"/>
    <n v="15.771000000000001"/>
    <n v="2.343"/>
    <x v="14"/>
  </r>
  <r>
    <d v="2022-10-01T00:00:00"/>
    <x v="36"/>
    <x v="17"/>
    <n v="4246"/>
    <n v="96.460999999999999"/>
    <n v="0"/>
    <n v="3848"/>
    <n v="38.906999999999996"/>
    <n v="6.8040000000000003"/>
    <x v="14"/>
  </r>
  <r>
    <d v="2022-10-01T00:00:00"/>
    <x v="36"/>
    <x v="18"/>
    <n v="15004"/>
    <n v="218.87100000000001"/>
    <n v="16.794"/>
    <n v="11887"/>
    <n v="15.3"/>
    <n v="55.156999999999996"/>
    <x v="14"/>
  </r>
  <r>
    <d v="2022-10-01T00:00:00"/>
    <x v="36"/>
    <x v="8"/>
    <n v="39758"/>
    <n v="1838.875"/>
    <n v="64.366"/>
    <n v="33901"/>
    <n v="920.98"/>
    <n v="159.46100000000001"/>
    <x v="14"/>
  </r>
  <r>
    <d v="2022-10-01T00:00:00"/>
    <x v="55"/>
    <x v="13"/>
    <s v=".."/>
    <n v="0"/>
    <n v="0"/>
    <s v=".."/>
    <s v=".."/>
    <s v=".."/>
    <x v="14"/>
  </r>
  <r>
    <d v="2022-10-01T00:00:00"/>
    <x v="55"/>
    <x v="1"/>
    <n v="1283"/>
    <n v="6.1079999999999997"/>
    <n v="0"/>
    <n v="1185"/>
    <n v="169.53700000000001"/>
    <n v="0"/>
    <x v="14"/>
  </r>
  <r>
    <d v="2022-10-01T00:00:00"/>
    <x v="55"/>
    <x v="35"/>
    <n v="62757"/>
    <n v="1967.5360000000001"/>
    <n v="62.579000000000001"/>
    <n v="45242"/>
    <n v="1981.3"/>
    <n v="19.367999999999999"/>
    <x v="14"/>
  </r>
  <r>
    <d v="2022-10-01T00:00:00"/>
    <x v="55"/>
    <x v="16"/>
    <s v=".."/>
    <n v="0"/>
    <n v="0"/>
    <s v=".."/>
    <s v=".."/>
    <s v=".."/>
    <x v="14"/>
  </r>
  <r>
    <d v="2022-10-01T00:00:00"/>
    <x v="55"/>
    <x v="17"/>
    <s v=".."/>
    <s v=".."/>
    <s v=".."/>
    <s v=".."/>
    <n v="0"/>
    <n v="0"/>
    <x v="14"/>
  </r>
  <r>
    <d v="2022-10-01T00:00:00"/>
    <x v="55"/>
    <x v="8"/>
    <s v=".."/>
    <n v="0"/>
    <n v="0"/>
    <s v=".."/>
    <s v=".."/>
    <s v=".."/>
    <x v="14"/>
  </r>
  <r>
    <d v="2022-10-01T00:00:00"/>
    <x v="55"/>
    <x v="26"/>
    <s v=".."/>
    <n v="0"/>
    <n v="0"/>
    <s v=".."/>
    <n v="0"/>
    <n v="0"/>
    <x v="14"/>
  </r>
  <r>
    <d v="2022-10-01T00:00:00"/>
    <x v="37"/>
    <x v="32"/>
    <n v="3035"/>
    <n v="50.154000000000003"/>
    <n v="0.1"/>
    <n v="828"/>
    <n v="100.556"/>
    <n v="0.20300000000000001"/>
    <x v="14"/>
  </r>
  <r>
    <d v="2022-10-01T00:00:00"/>
    <x v="81"/>
    <x v="16"/>
    <n v="55870"/>
    <n v="0"/>
    <n v="0"/>
    <n v="46027"/>
    <n v="0"/>
    <n v="0"/>
    <x v="14"/>
  </r>
  <r>
    <d v="2022-10-01T00:00:00"/>
    <x v="38"/>
    <x v="1"/>
    <s v=".."/>
    <n v="304.21699999999998"/>
    <n v="0"/>
    <s v=".."/>
    <n v="687.09900000000005"/>
    <n v="0"/>
    <x v="14"/>
  </r>
  <r>
    <d v="2022-10-01T00:00:00"/>
    <x v="38"/>
    <x v="16"/>
    <n v="138161"/>
    <n v="6225.1260000000002"/>
    <n v="41.662999999999997"/>
    <n v="125337"/>
    <n v="2885.84"/>
    <n v="4.1500000000000004"/>
    <x v="14"/>
  </r>
  <r>
    <d v="2022-10-01T00:00:00"/>
    <x v="40"/>
    <x v="29"/>
    <n v="1579"/>
    <n v="3.1190000000000002"/>
    <n v="0"/>
    <n v="1393"/>
    <n v="26.527000000000001"/>
    <n v="0"/>
    <x v="14"/>
  </r>
  <r>
    <d v="2022-10-01T00:00:00"/>
    <x v="82"/>
    <x v="47"/>
    <n v="10157"/>
    <n v="209.35599999999999"/>
    <n v="2.0670000000000002"/>
    <n v="8841"/>
    <n v="257.73700000000002"/>
    <n v="2.62"/>
    <x v="14"/>
  </r>
  <r>
    <d v="2022-10-01T00:00:00"/>
    <x v="42"/>
    <x v="1"/>
    <s v=".."/>
    <n v="1062.9059999999999"/>
    <n v="0"/>
    <s v=".."/>
    <n v="1251.548"/>
    <n v="0"/>
    <x v="14"/>
  </r>
  <r>
    <d v="2022-10-01T00:00:00"/>
    <x v="42"/>
    <x v="16"/>
    <s v=".."/>
    <n v="931.75400000000002"/>
    <n v="0"/>
    <s v=".."/>
    <n v="495.96899999999999"/>
    <n v="0"/>
    <x v="14"/>
  </r>
  <r>
    <d v="2022-10-01T00:00:00"/>
    <x v="43"/>
    <x v="17"/>
    <n v="24487"/>
    <n v="919.16"/>
    <n v="23.614999999999998"/>
    <n v="21807"/>
    <n v="749.154"/>
    <n v="16.03"/>
    <x v="14"/>
  </r>
  <r>
    <d v="2022-10-01T00:00:00"/>
    <x v="45"/>
    <x v="8"/>
    <n v="21579"/>
    <n v="526.52700000000004"/>
    <n v="22.091999999999999"/>
    <n v="18793"/>
    <n v="969.774"/>
    <n v="84.045000000000002"/>
    <x v="14"/>
  </r>
  <r>
    <d v="2022-10-01T00:00:00"/>
    <x v="46"/>
    <x v="15"/>
    <s v=".."/>
    <s v=".."/>
    <s v=".."/>
    <s v=".."/>
    <n v="463.80599999999998"/>
    <n v="0"/>
    <x v="14"/>
  </r>
  <r>
    <d v="2022-10-01T00:00:00"/>
    <x v="46"/>
    <x v="16"/>
    <s v=".."/>
    <s v=".."/>
    <s v=".."/>
    <s v=".."/>
    <n v="124.179"/>
    <n v="0"/>
    <x v="14"/>
  </r>
  <r>
    <d v="2022-10-01T00:00:00"/>
    <x v="46"/>
    <x v="8"/>
    <s v=".."/>
    <n v="1738.8820000000001"/>
    <n v="0"/>
    <s v=".."/>
    <s v=".."/>
    <s v=".."/>
    <x v="14"/>
  </r>
  <r>
    <d v="2022-10-01T00:00:00"/>
    <x v="47"/>
    <x v="26"/>
    <n v="13916"/>
    <n v="564.00900000000001"/>
    <n v="0"/>
    <n v="12242"/>
    <n v="413.75200000000001"/>
    <n v="0"/>
    <x v="14"/>
  </r>
  <r>
    <d v="2022-10-01T00:00:00"/>
    <x v="49"/>
    <x v="10"/>
    <n v="10569"/>
    <n v="0"/>
    <n v="0"/>
    <n v="9602"/>
    <n v="0"/>
    <n v="0"/>
    <x v="14"/>
  </r>
  <r>
    <d v="2022-10-01T00:00:00"/>
    <x v="49"/>
    <x v="14"/>
    <n v="16226"/>
    <n v="0"/>
    <n v="0"/>
    <n v="14152"/>
    <n v="0"/>
    <n v="0"/>
    <x v="14"/>
  </r>
  <r>
    <d v="2022-10-01T00:00:00"/>
    <x v="72"/>
    <x v="4"/>
    <n v="3205"/>
    <n v="223.10599999999999"/>
    <n v="0"/>
    <n v="1934"/>
    <n v="212.131"/>
    <n v="0"/>
    <x v="14"/>
  </r>
  <r>
    <d v="2022-11-01T00:00:00"/>
    <x v="65"/>
    <x v="2"/>
    <n v="3898"/>
    <n v="2.3809999999999998"/>
    <n v="0.32700000000000001"/>
    <n v="4269"/>
    <n v="91.087000000000003"/>
    <n v="0.93200000000000005"/>
    <x v="14"/>
  </r>
  <r>
    <d v="2022-11-01T00:00:00"/>
    <x v="2"/>
    <x v="3"/>
    <n v="12399"/>
    <n v="277.54199999999997"/>
    <n v="22.041"/>
    <n v="11834"/>
    <n v="332.71899999999999"/>
    <n v="57.86"/>
    <x v="14"/>
  </r>
  <r>
    <d v="2022-11-01T00:00:00"/>
    <x v="87"/>
    <x v="1"/>
    <n v="73"/>
    <n v="3.5000000000000003E-2"/>
    <n v="0"/>
    <n v="77"/>
    <n v="0"/>
    <n v="0"/>
    <x v="14"/>
  </r>
  <r>
    <d v="2022-11-01T00:00:00"/>
    <x v="68"/>
    <x v="30"/>
    <n v="13984"/>
    <n v="208.29900000000001"/>
    <n v="57.670999999999999"/>
    <n v="13309"/>
    <n v="142.13800000000001"/>
    <n v="0"/>
    <x v="14"/>
  </r>
  <r>
    <d v="2022-11-01T00:00:00"/>
    <x v="4"/>
    <x v="5"/>
    <n v="2400"/>
    <n v="14.815"/>
    <n v="2.5999999999999999E-2"/>
    <n v="2292"/>
    <n v="30.667000000000002"/>
    <n v="0"/>
    <x v="14"/>
  </r>
  <r>
    <d v="2022-11-01T00:00:00"/>
    <x v="5"/>
    <x v="1"/>
    <n v="102288"/>
    <n v="1735.3150000000001"/>
    <n v="92.858000000000004"/>
    <n v="108451"/>
    <n v="2348.723"/>
    <n v="19.14"/>
    <x v="14"/>
  </r>
  <r>
    <d v="2022-11-01T00:00:00"/>
    <x v="6"/>
    <x v="9"/>
    <n v="4639"/>
    <n v="140.691"/>
    <n v="0"/>
    <n v="4418"/>
    <n v="242.666"/>
    <n v="0"/>
    <x v="14"/>
  </r>
  <r>
    <d v="2022-11-01T00:00:00"/>
    <x v="9"/>
    <x v="12"/>
    <n v="4884"/>
    <n v="3.79"/>
    <n v="2.129"/>
    <n v="4512"/>
    <n v="18.789000000000001"/>
    <n v="7.4219999999999997"/>
    <x v="14"/>
  </r>
  <r>
    <d v="2022-11-01T00:00:00"/>
    <x v="10"/>
    <x v="13"/>
    <n v="7610"/>
    <n v="116.789"/>
    <n v="0"/>
    <n v="8397"/>
    <n v="101.167"/>
    <n v="0"/>
    <x v="14"/>
  </r>
  <r>
    <d v="2022-11-01T00:00:00"/>
    <x v="10"/>
    <x v="1"/>
    <n v="2283"/>
    <n v="40.860999999999997"/>
    <n v="0"/>
    <n v="2834"/>
    <n v="77.686999999999998"/>
    <n v="0"/>
    <x v="14"/>
  </r>
  <r>
    <d v="2022-11-01T00:00:00"/>
    <x v="73"/>
    <x v="25"/>
    <n v="4443"/>
    <n v="352.38099999999997"/>
    <n v="8.5950000000000006"/>
    <n v="5783"/>
    <n v="207.49"/>
    <n v="0"/>
    <x v="14"/>
  </r>
  <r>
    <d v="2022-11-01T00:00:00"/>
    <x v="74"/>
    <x v="8"/>
    <n v="6987"/>
    <n v="34.454000000000001"/>
    <n v="28.335000000000001"/>
    <n v="7079"/>
    <n v="145.851"/>
    <n v="0"/>
    <x v="14"/>
  </r>
  <r>
    <d v="2022-11-01T00:00:00"/>
    <x v="13"/>
    <x v="15"/>
    <n v="6118"/>
    <n v="45.058999999999997"/>
    <n v="0"/>
    <n v="5899"/>
    <n v="7.5650000000000004"/>
    <n v="0"/>
    <x v="14"/>
  </r>
  <r>
    <d v="2022-11-01T00:00:00"/>
    <x v="90"/>
    <x v="26"/>
    <n v="5505"/>
    <n v="142.50200000000001"/>
    <n v="0.13"/>
    <n v="5940"/>
    <n v="64.570999999999998"/>
    <n v="0"/>
    <x v="14"/>
  </r>
  <r>
    <d v="2022-11-01T00:00:00"/>
    <x v="80"/>
    <x v="14"/>
    <n v="2547"/>
    <n v="0"/>
    <n v="0"/>
    <n v="2657"/>
    <n v="0"/>
    <n v="0"/>
    <x v="14"/>
  </r>
  <r>
    <d v="2022-11-01T00:00:00"/>
    <x v="14"/>
    <x v="16"/>
    <n v="2378"/>
    <n v="8.6999999999999993"/>
    <n v="0"/>
    <n v="2187"/>
    <n v="535.6"/>
    <n v="0"/>
    <x v="14"/>
  </r>
  <r>
    <d v="2022-11-01T00:00:00"/>
    <x v="14"/>
    <x v="18"/>
    <n v="4622"/>
    <n v="317.89999999999998"/>
    <n v="5.6"/>
    <n v="3929"/>
    <n v="0.8"/>
    <n v="0"/>
    <x v="14"/>
  </r>
  <r>
    <d v="2022-11-01T00:00:00"/>
    <x v="16"/>
    <x v="20"/>
    <n v="23418"/>
    <n v="2113.7930000000001"/>
    <n v="81.948999999999998"/>
    <n v="25335"/>
    <n v="2121.2089999999998"/>
    <n v="0"/>
    <x v="14"/>
  </r>
  <r>
    <d v="2022-11-01T00:00:00"/>
    <x v="69"/>
    <x v="24"/>
    <n v="5102"/>
    <n v="177.50800000000001"/>
    <n v="0"/>
    <n v="4404"/>
    <n v="23.074999999999999"/>
    <n v="0"/>
    <x v="14"/>
  </r>
  <r>
    <d v="2022-11-01T00:00:00"/>
    <x v="17"/>
    <x v="1"/>
    <n v="1393"/>
    <n v="35.688000000000002"/>
    <n v="0"/>
    <n v="1581"/>
    <n v="66.936000000000007"/>
    <n v="0"/>
    <x v="14"/>
  </r>
  <r>
    <d v="2022-11-01T00:00:00"/>
    <x v="17"/>
    <x v="21"/>
    <n v="4734"/>
    <n v="882.45"/>
    <n v="82.436000000000007"/>
    <n v="5956"/>
    <n v="1404.9960000000001"/>
    <n v="5.3999999999999999E-2"/>
    <x v="14"/>
  </r>
  <r>
    <d v="2022-11-01T00:00:00"/>
    <x v="18"/>
    <x v="4"/>
    <n v="1044"/>
    <n v="670.452"/>
    <n v="16.696999999999999"/>
    <n v="1120"/>
    <n v="874.85199999999998"/>
    <n v="0"/>
    <x v="14"/>
  </r>
  <r>
    <d v="2022-11-01T00:00:00"/>
    <x v="19"/>
    <x v="4"/>
    <n v="1244"/>
    <n v="2298.5680000000002"/>
    <n v="55.15"/>
    <n v="1112"/>
    <n v="1251.7360000000001"/>
    <n v="0"/>
    <x v="14"/>
  </r>
  <r>
    <d v="2022-11-01T00:00:00"/>
    <x v="53"/>
    <x v="8"/>
    <n v="8459"/>
    <n v="15.361000000000001"/>
    <n v="2.9430000000000001"/>
    <n v="7371"/>
    <n v="258.85300000000001"/>
    <n v="0"/>
    <x v="14"/>
  </r>
  <r>
    <d v="2022-11-01T00:00:00"/>
    <x v="21"/>
    <x v="20"/>
    <s v=".."/>
    <s v=".."/>
    <s v=".."/>
    <s v=".."/>
    <n v="420.84800000000001"/>
    <n v="0"/>
    <x v="14"/>
  </r>
  <r>
    <d v="2022-11-01T00:00:00"/>
    <x v="21"/>
    <x v="16"/>
    <s v=".."/>
    <n v="302.51799999999997"/>
    <n v="0.14000000000000001"/>
    <s v=".."/>
    <s v=".."/>
    <s v=".."/>
    <x v="14"/>
  </r>
  <r>
    <d v="2022-11-01T00:00:00"/>
    <x v="21"/>
    <x v="23"/>
    <n v="86776"/>
    <n v="2012.8230000000001"/>
    <n v="72.942999999999998"/>
    <n v="76368"/>
    <n v="1322.942"/>
    <n v="37.085000000000001"/>
    <x v="14"/>
  </r>
  <r>
    <d v="2022-11-01T00:00:00"/>
    <x v="22"/>
    <x v="23"/>
    <n v="20712"/>
    <n v="477.64299999999997"/>
    <n v="1.4950000000000001"/>
    <n v="19158"/>
    <n v="451.70100000000002"/>
    <n v="33.54"/>
    <x v="14"/>
  </r>
  <r>
    <d v="2022-11-01T00:00:00"/>
    <x v="23"/>
    <x v="21"/>
    <n v="1861"/>
    <n v="263.858"/>
    <n v="4.5069999999999997"/>
    <n v="2277"/>
    <n v="341.56099999999998"/>
    <n v="0"/>
    <x v="14"/>
  </r>
  <r>
    <d v="2022-11-01T00:00:00"/>
    <x v="24"/>
    <x v="4"/>
    <s v=".."/>
    <s v=".."/>
    <s v=".."/>
    <s v=".."/>
    <n v="1285.8399999999999"/>
    <n v="0"/>
    <x v="14"/>
  </r>
  <r>
    <d v="2022-11-01T00:00:00"/>
    <x v="24"/>
    <x v="20"/>
    <s v=".."/>
    <s v=".."/>
    <s v=".."/>
    <s v=".."/>
    <n v="18.373000000000001"/>
    <n v="0"/>
    <x v="14"/>
  </r>
  <r>
    <d v="2022-11-01T00:00:00"/>
    <x v="24"/>
    <x v="1"/>
    <s v=".."/>
    <n v="0"/>
    <n v="0"/>
    <s v=".."/>
    <s v=".."/>
    <s v=".."/>
    <x v="14"/>
  </r>
  <r>
    <d v="2022-11-01T00:00:00"/>
    <x v="24"/>
    <x v="16"/>
    <s v=".."/>
    <n v="1189.93"/>
    <n v="0"/>
    <s v=".."/>
    <n v="38.904000000000003"/>
    <n v="0"/>
    <x v="14"/>
  </r>
  <r>
    <d v="2022-11-01T00:00:00"/>
    <x v="24"/>
    <x v="8"/>
    <s v=".."/>
    <n v="1943.0709999999999"/>
    <n v="0"/>
    <s v=".."/>
    <s v=".."/>
    <s v=".."/>
    <x v="14"/>
  </r>
  <r>
    <d v="2022-11-01T00:00:00"/>
    <x v="59"/>
    <x v="10"/>
    <n v="24099"/>
    <n v="607.76499999999999"/>
    <n v="1.2010000000000001"/>
    <n v="23102"/>
    <n v="447.21199999999999"/>
    <n v="5.6319999999999997"/>
    <x v="14"/>
  </r>
  <r>
    <d v="2022-11-01T00:00:00"/>
    <x v="25"/>
    <x v="14"/>
    <n v="3178"/>
    <n v="161.309"/>
    <n v="7.9249999999999998"/>
    <n v="2989"/>
    <n v="84.808000000000007"/>
    <n v="0"/>
    <x v="14"/>
  </r>
  <r>
    <d v="2022-11-01T00:00:00"/>
    <x v="60"/>
    <x v="4"/>
    <s v=".."/>
    <n v="243.98599999999999"/>
    <n v="0"/>
    <s v=".."/>
    <n v="8.3469999999999995"/>
    <n v="0"/>
    <x v="14"/>
  </r>
  <r>
    <d v="2022-11-01T00:00:00"/>
    <x v="26"/>
    <x v="8"/>
    <n v="4768"/>
    <n v="111.449"/>
    <n v="0"/>
    <n v="5402"/>
    <n v="156.82400000000001"/>
    <n v="0"/>
    <x v="14"/>
  </r>
  <r>
    <d v="2022-11-01T00:00:00"/>
    <x v="54"/>
    <x v="14"/>
    <n v="7804"/>
    <n v="0.216"/>
    <n v="0"/>
    <n v="7636"/>
    <n v="6.0000000000000001E-3"/>
    <n v="0"/>
    <x v="14"/>
  </r>
  <r>
    <d v="2022-11-01T00:00:00"/>
    <x v="58"/>
    <x v="25"/>
    <n v="6471"/>
    <n v="450.43099999999998"/>
    <n v="51.71"/>
    <n v="6785"/>
    <n v="339.38600000000002"/>
    <n v="2.117"/>
    <x v="14"/>
  </r>
  <r>
    <d v="2022-11-01T00:00:00"/>
    <x v="28"/>
    <x v="10"/>
    <n v="3137"/>
    <n v="0"/>
    <n v="0"/>
    <n v="3131"/>
    <n v="0"/>
    <n v="0"/>
    <x v="14"/>
  </r>
  <r>
    <d v="2022-11-01T00:00:00"/>
    <x v="28"/>
    <x v="14"/>
    <n v="57482"/>
    <n v="291.43299999999999"/>
    <n v="0"/>
    <n v="54369"/>
    <n v="6.6520000000000001"/>
    <n v="0"/>
    <x v="14"/>
  </r>
  <r>
    <d v="2022-11-01T00:00:00"/>
    <x v="28"/>
    <x v="25"/>
    <n v="9423"/>
    <n v="89.95"/>
    <n v="34.363999999999997"/>
    <n v="10674"/>
    <n v="71.251000000000005"/>
    <n v="0"/>
    <x v="14"/>
  </r>
  <r>
    <d v="2022-11-01T00:00:00"/>
    <x v="28"/>
    <x v="15"/>
    <n v="4099"/>
    <n v="81.274000000000001"/>
    <n v="0"/>
    <n v="3834"/>
    <n v="14.132999999999999"/>
    <n v="4.9279999999999999"/>
    <x v="14"/>
  </r>
  <r>
    <d v="2022-11-01T00:00:00"/>
    <x v="28"/>
    <x v="1"/>
    <n v="30608"/>
    <n v="0"/>
    <n v="0"/>
    <n v="32923"/>
    <n v="0.77900000000000003"/>
    <n v="0"/>
    <x v="14"/>
  </r>
  <r>
    <d v="2022-11-01T00:00:00"/>
    <x v="28"/>
    <x v="16"/>
    <n v="5244"/>
    <n v="95.619"/>
    <n v="0"/>
    <n v="4410"/>
    <n v="107.58199999999999"/>
    <n v="0"/>
    <x v="14"/>
  </r>
  <r>
    <d v="2022-11-01T00:00:00"/>
    <x v="28"/>
    <x v="17"/>
    <n v="11179"/>
    <n v="170.4"/>
    <n v="0"/>
    <n v="11170"/>
    <n v="16.108000000000001"/>
    <n v="0"/>
    <x v="14"/>
  </r>
  <r>
    <d v="2022-11-01T00:00:00"/>
    <x v="28"/>
    <x v="8"/>
    <n v="6335"/>
    <n v="34.792999999999999"/>
    <n v="0"/>
    <n v="5636"/>
    <n v="102.471"/>
    <n v="0"/>
    <x v="14"/>
  </r>
  <r>
    <d v="2022-11-01T00:00:00"/>
    <x v="28"/>
    <x v="26"/>
    <n v="5165"/>
    <n v="132.251"/>
    <n v="0"/>
    <n v="5476"/>
    <n v="43.27"/>
    <n v="2.903"/>
    <x v="14"/>
  </r>
  <r>
    <d v="2022-11-01T00:00:00"/>
    <x v="89"/>
    <x v="20"/>
    <s v=".."/>
    <n v="327.49700000000001"/>
    <n v="0"/>
    <s v=".."/>
    <n v="276.11799999999999"/>
    <n v="0"/>
    <x v="14"/>
  </r>
  <r>
    <d v="2022-11-01T00:00:00"/>
    <x v="89"/>
    <x v="16"/>
    <s v=".."/>
    <n v="1924.462"/>
    <n v="0"/>
    <s v=".."/>
    <n v="1326.0119999999999"/>
    <n v="0"/>
    <x v="14"/>
  </r>
  <r>
    <d v="2022-11-01T00:00:00"/>
    <x v="89"/>
    <x v="8"/>
    <s v=".."/>
    <n v="1340.4480000000001"/>
    <n v="0"/>
    <s v=".."/>
    <s v=".."/>
    <s v=".."/>
    <x v="14"/>
  </r>
  <r>
    <d v="2022-11-01T00:00:00"/>
    <x v="89"/>
    <x v="26"/>
    <s v=".."/>
    <s v=".."/>
    <s v=".."/>
    <s v=".."/>
    <n v="74.302999999999997"/>
    <n v="0"/>
    <x v="14"/>
  </r>
  <r>
    <d v="2022-11-01T00:00:00"/>
    <x v="29"/>
    <x v="15"/>
    <n v="6188"/>
    <n v="88.304000000000002"/>
    <n v="43.177999999999997"/>
    <n v="6060"/>
    <n v="85.117000000000004"/>
    <n v="1.014"/>
    <x v="14"/>
  </r>
  <r>
    <d v="2022-11-01T00:00:00"/>
    <x v="77"/>
    <x v="27"/>
    <n v="2537"/>
    <n v="63.993000000000002"/>
    <n v="2.0680000000000001"/>
    <n v="2271"/>
    <n v="21.172999999999998"/>
    <n v="0"/>
    <x v="14"/>
  </r>
  <r>
    <d v="2022-11-01T00:00:00"/>
    <x v="77"/>
    <x v="1"/>
    <n v="2997"/>
    <n v="1.3260000000000001"/>
    <n v="0"/>
    <n v="3346"/>
    <n v="139.262"/>
    <n v="0"/>
    <x v="14"/>
  </r>
  <r>
    <d v="2022-11-01T00:00:00"/>
    <x v="31"/>
    <x v="13"/>
    <n v="47797"/>
    <n v="1926.2940000000001"/>
    <n v="91.363"/>
    <n v="49028"/>
    <n v="1142.19"/>
    <n v="0"/>
    <x v="14"/>
  </r>
  <r>
    <d v="2022-11-01T00:00:00"/>
    <x v="71"/>
    <x v="14"/>
    <n v="8785"/>
    <n v="0"/>
    <n v="0"/>
    <n v="9143"/>
    <n v="0"/>
    <n v="0"/>
    <x v="14"/>
  </r>
  <r>
    <d v="2022-11-01T00:00:00"/>
    <x v="71"/>
    <x v="13"/>
    <n v="5512"/>
    <n v="0"/>
    <n v="0"/>
    <n v="4235"/>
    <n v="0"/>
    <n v="0"/>
    <x v="14"/>
  </r>
  <r>
    <d v="2022-11-01T00:00:00"/>
    <x v="66"/>
    <x v="28"/>
    <n v="671"/>
    <n v="9.3239999999999998"/>
    <n v="0.115"/>
    <n v="620"/>
    <n v="83.429000000000002"/>
    <n v="0.34699999999999998"/>
    <x v="14"/>
  </r>
  <r>
    <d v="2022-11-01T00:00:00"/>
    <x v="66"/>
    <x v="29"/>
    <s v=".."/>
    <s v=".."/>
    <s v=".."/>
    <s v=".."/>
    <n v="14.868"/>
    <n v="0"/>
    <x v="14"/>
  </r>
  <r>
    <d v="2022-11-01T00:00:00"/>
    <x v="35"/>
    <x v="24"/>
    <n v="12103"/>
    <n v="274.935"/>
    <n v="0"/>
    <n v="13681"/>
    <n v="435.32799999999997"/>
    <n v="0"/>
    <x v="14"/>
  </r>
  <r>
    <d v="2022-11-01T00:00:00"/>
    <x v="36"/>
    <x v="3"/>
    <n v="2362"/>
    <n v="31.5"/>
    <n v="0"/>
    <n v="2363"/>
    <n v="35.484999999999999"/>
    <n v="43.353000000000002"/>
    <x v="14"/>
  </r>
  <r>
    <d v="2022-11-01T00:00:00"/>
    <x v="36"/>
    <x v="27"/>
    <n v="3625"/>
    <n v="23.879000000000001"/>
    <n v="0"/>
    <n v="3643"/>
    <n v="9.1890000000000001"/>
    <n v="1.1060000000000001"/>
    <x v="14"/>
  </r>
  <r>
    <d v="2022-11-01T00:00:00"/>
    <x v="36"/>
    <x v="4"/>
    <s v=".."/>
    <s v=".."/>
    <s v=".."/>
    <s v=".."/>
    <n v="269.33999999999997"/>
    <n v="3.2330000000000001"/>
    <x v="14"/>
  </r>
  <r>
    <d v="2022-11-01T00:00:00"/>
    <x v="36"/>
    <x v="51"/>
    <n v="1285"/>
    <n v="1.5149999999999999"/>
    <n v="6.0000000000000001E-3"/>
    <n v="1013"/>
    <n v="2.8969999999999998"/>
    <n v="2.4529999999999998"/>
    <x v="14"/>
  </r>
  <r>
    <d v="2022-11-01T00:00:00"/>
    <x v="36"/>
    <x v="10"/>
    <n v="2683"/>
    <n v="0.218"/>
    <n v="0"/>
    <n v="2636"/>
    <n v="0.25"/>
    <n v="2.3210000000000002"/>
    <x v="14"/>
  </r>
  <r>
    <d v="2022-11-01T00:00:00"/>
    <x v="36"/>
    <x v="7"/>
    <s v=".."/>
    <s v=".."/>
    <s v=".."/>
    <s v=".."/>
    <n v="0"/>
    <n v="0"/>
    <x v="14"/>
  </r>
  <r>
    <d v="2022-11-01T00:00:00"/>
    <x v="36"/>
    <x v="20"/>
    <s v=".."/>
    <n v="539.86400000000003"/>
    <n v="14.723000000000001"/>
    <s v=".."/>
    <n v="98.736999999999995"/>
    <n v="23.681000000000001"/>
    <x v="14"/>
  </r>
  <r>
    <d v="2022-11-01T00:00:00"/>
    <x v="36"/>
    <x v="30"/>
    <n v="5852"/>
    <n v="59.701999999999998"/>
    <n v="0"/>
    <n v="6977"/>
    <n v="1.7929999999999999"/>
    <n v="19.602"/>
    <x v="14"/>
  </r>
  <r>
    <d v="2022-11-01T00:00:00"/>
    <x v="36"/>
    <x v="14"/>
    <n v="13590"/>
    <n v="89.266999999999996"/>
    <n v="0"/>
    <n v="12618"/>
    <n v="115.179"/>
    <n v="4.883"/>
    <x v="14"/>
  </r>
  <r>
    <d v="2022-11-01T00:00:00"/>
    <x v="36"/>
    <x v="25"/>
    <n v="7127"/>
    <n v="65.495000000000005"/>
    <n v="33.192999999999998"/>
    <n v="7330"/>
    <n v="33.256999999999998"/>
    <n v="38.700000000000003"/>
    <x v="14"/>
  </r>
  <r>
    <d v="2022-11-01T00:00:00"/>
    <x v="36"/>
    <x v="15"/>
    <s v=".."/>
    <s v=".."/>
    <s v=".."/>
    <s v=".."/>
    <n v="3.7759999999999998"/>
    <n v="0"/>
    <x v="14"/>
  </r>
  <r>
    <d v="2022-11-01T00:00:00"/>
    <x v="36"/>
    <x v="2"/>
    <n v="2616"/>
    <n v="1.615"/>
    <n v="0"/>
    <n v="2713"/>
    <n v="4.1820000000000004"/>
    <n v="1.6910000000000001"/>
    <x v="14"/>
  </r>
  <r>
    <d v="2022-11-01T00:00:00"/>
    <x v="36"/>
    <x v="1"/>
    <n v="75661"/>
    <n v="447.96800000000002"/>
    <n v="1.5309999999999999"/>
    <n v="81844"/>
    <n v="858.97799999999995"/>
    <n v="365.75700000000001"/>
    <x v="14"/>
  </r>
  <r>
    <d v="2022-11-01T00:00:00"/>
    <x v="36"/>
    <x v="9"/>
    <n v="2702"/>
    <n v="0"/>
    <n v="0"/>
    <n v="2601"/>
    <n v="1.129"/>
    <n v="3.54"/>
    <x v="14"/>
  </r>
  <r>
    <d v="2022-11-01T00:00:00"/>
    <x v="36"/>
    <x v="24"/>
    <n v="5300"/>
    <n v="209.19200000000001"/>
    <n v="0"/>
    <n v="5812"/>
    <n v="25.943000000000001"/>
    <n v="9.2880000000000003"/>
    <x v="14"/>
  </r>
  <r>
    <d v="2022-11-01T00:00:00"/>
    <x v="36"/>
    <x v="16"/>
    <n v="27619"/>
    <n v="873.50300000000004"/>
    <n v="0.34200000000000003"/>
    <n v="28254"/>
    <n v="764.322"/>
    <n v="71.378"/>
    <x v="14"/>
  </r>
  <r>
    <d v="2022-11-01T00:00:00"/>
    <x v="36"/>
    <x v="31"/>
    <n v="7272"/>
    <n v="131.5"/>
    <n v="0.29299999999999998"/>
    <n v="7020"/>
    <n v="18.943000000000001"/>
    <n v="2.42"/>
    <x v="14"/>
  </r>
  <r>
    <d v="2022-11-01T00:00:00"/>
    <x v="36"/>
    <x v="17"/>
    <n v="6843"/>
    <n v="145.858"/>
    <n v="0"/>
    <n v="6933"/>
    <n v="14.321"/>
    <n v="7.7709999999999999"/>
    <x v="14"/>
  </r>
  <r>
    <d v="2022-11-01T00:00:00"/>
    <x v="36"/>
    <x v="33"/>
    <n v="498"/>
    <n v="0"/>
    <n v="0"/>
    <n v="442"/>
    <n v="0.157"/>
    <n v="0.26600000000000001"/>
    <x v="14"/>
  </r>
  <r>
    <d v="2022-11-01T00:00:00"/>
    <x v="36"/>
    <x v="18"/>
    <n v="18729"/>
    <n v="226.13800000000001"/>
    <n v="20.234000000000002"/>
    <n v="17012"/>
    <n v="15.839"/>
    <n v="78.128"/>
    <x v="14"/>
  </r>
  <r>
    <d v="2022-11-01T00:00:00"/>
    <x v="36"/>
    <x v="8"/>
    <n v="28830"/>
    <n v="1473.6659999999999"/>
    <n v="42.524000000000001"/>
    <n v="28415"/>
    <n v="538.85400000000004"/>
    <n v="135.51"/>
    <x v="14"/>
  </r>
  <r>
    <d v="2022-11-01T00:00:00"/>
    <x v="36"/>
    <x v="34"/>
    <n v="1104"/>
    <n v="0"/>
    <n v="0"/>
    <n v="1092"/>
    <n v="3.3109999999999999"/>
    <n v="1.252"/>
    <x v="14"/>
  </r>
  <r>
    <d v="2022-11-01T00:00:00"/>
    <x v="55"/>
    <x v="20"/>
    <s v=".."/>
    <n v="0"/>
    <n v="0"/>
    <s v=".."/>
    <s v=".."/>
    <s v=".."/>
    <x v="14"/>
  </r>
  <r>
    <d v="2022-11-01T00:00:00"/>
    <x v="55"/>
    <x v="13"/>
    <s v=".."/>
    <n v="0"/>
    <n v="0"/>
    <s v=".."/>
    <s v=".."/>
    <s v=".."/>
    <x v="14"/>
  </r>
  <r>
    <d v="2022-11-01T00:00:00"/>
    <x v="55"/>
    <x v="1"/>
    <n v="996"/>
    <n v="13.911"/>
    <n v="1E-3"/>
    <n v="1193"/>
    <n v="192.03200000000001"/>
    <n v="0"/>
    <x v="14"/>
  </r>
  <r>
    <d v="2022-11-01T00:00:00"/>
    <x v="55"/>
    <x v="35"/>
    <n v="53210"/>
    <n v="1585.008"/>
    <n v="79.266999999999996"/>
    <n v="50474"/>
    <n v="2136.5529999999999"/>
    <n v="27.113"/>
    <x v="14"/>
  </r>
  <r>
    <d v="2022-11-01T00:00:00"/>
    <x v="55"/>
    <x v="16"/>
    <s v=".."/>
    <n v="0"/>
    <n v="0"/>
    <s v=".."/>
    <s v=".."/>
    <s v=".."/>
    <x v="14"/>
  </r>
  <r>
    <d v="2022-11-01T00:00:00"/>
    <x v="55"/>
    <x v="17"/>
    <s v=".."/>
    <n v="0"/>
    <n v="0"/>
    <s v=".."/>
    <n v="0"/>
    <n v="0"/>
    <x v="14"/>
  </r>
  <r>
    <d v="2022-11-01T00:00:00"/>
    <x v="55"/>
    <x v="8"/>
    <s v=".."/>
    <n v="0"/>
    <n v="0"/>
    <s v=".."/>
    <s v=".."/>
    <s v=".."/>
    <x v="14"/>
  </r>
  <r>
    <d v="2022-11-01T00:00:00"/>
    <x v="55"/>
    <x v="26"/>
    <s v=".."/>
    <n v="0"/>
    <n v="0"/>
    <s v=".."/>
    <n v="0"/>
    <n v="0"/>
    <x v="14"/>
  </r>
  <r>
    <d v="2022-11-01T00:00:00"/>
    <x v="37"/>
    <x v="32"/>
    <n v="2767"/>
    <n v="31.19"/>
    <n v="3.5999999999999997E-2"/>
    <n v="2805"/>
    <n v="189.22300000000001"/>
    <n v="0.80700000000000005"/>
    <x v="14"/>
  </r>
  <r>
    <d v="2022-11-01T00:00:00"/>
    <x v="81"/>
    <x v="16"/>
    <n v="53392"/>
    <n v="926.01900000000001"/>
    <n v="0"/>
    <n v="51562"/>
    <n v="353.92099999999999"/>
    <n v="0"/>
    <x v="14"/>
  </r>
  <r>
    <d v="2022-11-01T00:00:00"/>
    <x v="38"/>
    <x v="1"/>
    <s v=".."/>
    <n v="606.48699999999997"/>
    <n v="0"/>
    <s v=".."/>
    <n v="846.60299999999995"/>
    <n v="0"/>
    <x v="14"/>
  </r>
  <r>
    <d v="2022-11-01T00:00:00"/>
    <x v="38"/>
    <x v="16"/>
    <n v="135973"/>
    <n v="6805.7690000000002"/>
    <n v="58.131999999999998"/>
    <n v="136409"/>
    <n v="3227.3180000000002"/>
    <n v="6.2160000000000002"/>
    <x v="14"/>
  </r>
  <r>
    <d v="2022-11-01T00:00:00"/>
    <x v="40"/>
    <x v="29"/>
    <n v="1569"/>
    <n v="4.2729999999999997"/>
    <n v="0"/>
    <n v="1569"/>
    <n v="20.538"/>
    <n v="0"/>
    <x v="14"/>
  </r>
  <r>
    <d v="2022-11-01T00:00:00"/>
    <x v="82"/>
    <x v="47"/>
    <n v="12210"/>
    <n v="246.13399999999999"/>
    <n v="3.0870000000000002"/>
    <n v="11714"/>
    <n v="290.03699999999998"/>
    <n v="2.294"/>
    <x v="14"/>
  </r>
  <r>
    <d v="2022-11-01T00:00:00"/>
    <x v="42"/>
    <x v="1"/>
    <s v=".."/>
    <n v="1134.877"/>
    <n v="0"/>
    <s v=".."/>
    <n v="1258.7239999999999"/>
    <n v="0"/>
    <x v="14"/>
  </r>
  <r>
    <d v="2022-11-01T00:00:00"/>
    <x v="42"/>
    <x v="16"/>
    <s v=".."/>
    <n v="998.66800000000001"/>
    <n v="0"/>
    <s v=".."/>
    <n v="622.32899999999995"/>
    <n v="0"/>
    <x v="14"/>
  </r>
  <r>
    <d v="2022-11-01T00:00:00"/>
    <x v="43"/>
    <x v="17"/>
    <n v="19079"/>
    <n v="776.78499999999997"/>
    <n v="30.841000000000001"/>
    <n v="19296"/>
    <n v="537.75599999999997"/>
    <n v="0"/>
    <x v="14"/>
  </r>
  <r>
    <d v="2022-11-01T00:00:00"/>
    <x v="45"/>
    <x v="8"/>
    <n v="27700"/>
    <n v="631.52800000000002"/>
    <n v="24.864999999999998"/>
    <n v="28161"/>
    <n v="1149.921"/>
    <n v="151.28899999999999"/>
    <x v="14"/>
  </r>
  <r>
    <d v="2022-11-01T00:00:00"/>
    <x v="46"/>
    <x v="15"/>
    <s v=".."/>
    <s v=".."/>
    <s v=".."/>
    <s v=".."/>
    <n v="518.76099999999997"/>
    <n v="0"/>
    <x v="14"/>
  </r>
  <r>
    <d v="2022-11-01T00:00:00"/>
    <x v="46"/>
    <x v="16"/>
    <s v=".."/>
    <s v=".."/>
    <s v=".."/>
    <s v=".."/>
    <n v="123.57899999999999"/>
    <n v="0"/>
    <x v="14"/>
  </r>
  <r>
    <d v="2022-11-01T00:00:00"/>
    <x v="46"/>
    <x v="8"/>
    <s v=".."/>
    <n v="1598.26"/>
    <n v="0"/>
    <s v=".."/>
    <s v=".."/>
    <s v=".."/>
    <x v="14"/>
  </r>
  <r>
    <d v="2022-11-01T00:00:00"/>
    <x v="47"/>
    <x v="26"/>
    <n v="16396"/>
    <n v="653.673"/>
    <n v="0"/>
    <n v="17705"/>
    <n v="437.26900000000001"/>
    <n v="0"/>
    <x v="14"/>
  </r>
  <r>
    <d v="2022-11-01T00:00:00"/>
    <x v="49"/>
    <x v="10"/>
    <n v="11351"/>
    <n v="0"/>
    <n v="0"/>
    <n v="10849"/>
    <n v="0"/>
    <n v="0"/>
    <x v="14"/>
  </r>
  <r>
    <d v="2022-11-01T00:00:00"/>
    <x v="49"/>
    <x v="14"/>
    <n v="13447"/>
    <n v="0"/>
    <n v="0"/>
    <n v="11891"/>
    <n v="0"/>
    <n v="0"/>
    <x v="14"/>
  </r>
  <r>
    <d v="2022-11-01T00:00:00"/>
    <x v="49"/>
    <x v="1"/>
    <n v="8609"/>
    <n v="0"/>
    <n v="0"/>
    <n v="10258"/>
    <n v="0"/>
    <n v="0"/>
    <x v="14"/>
  </r>
  <r>
    <d v="2022-11-01T00:00:00"/>
    <x v="72"/>
    <x v="4"/>
    <n v="3281"/>
    <n v="271.94099999999997"/>
    <n v="0"/>
    <n v="1838"/>
    <n v="242.227"/>
    <n v="0"/>
    <x v="14"/>
  </r>
  <r>
    <d v="2022-12-01T00:00:00"/>
    <x v="65"/>
    <x v="2"/>
    <n v="5236"/>
    <n v="4.8899999999999997"/>
    <n v="0.40100000000000002"/>
    <n v="5501"/>
    <n v="90.665999999999997"/>
    <n v="0.49199999999999999"/>
    <x v="14"/>
  </r>
  <r>
    <d v="2022-12-01T00:00:00"/>
    <x v="2"/>
    <x v="3"/>
    <n v="8178"/>
    <n v="123.56"/>
    <n v="11.43"/>
    <n v="7509"/>
    <n v="255.20699999999999"/>
    <n v="25.231000000000002"/>
    <x v="14"/>
  </r>
  <r>
    <d v="2022-12-01T00:00:00"/>
    <x v="87"/>
    <x v="1"/>
    <n v="228"/>
    <n v="3.4820000000000002"/>
    <n v="0"/>
    <n v="188"/>
    <n v="5.6000000000000001E-2"/>
    <n v="0"/>
    <x v="14"/>
  </r>
  <r>
    <d v="2022-12-01T00:00:00"/>
    <x v="68"/>
    <x v="30"/>
    <n v="14444"/>
    <n v="169.75200000000001"/>
    <n v="81.977999999999994"/>
    <n v="15300"/>
    <n v="175.834"/>
    <n v="0"/>
    <x v="14"/>
  </r>
  <r>
    <d v="2022-12-01T00:00:00"/>
    <x v="4"/>
    <x v="5"/>
    <n v="2178"/>
    <n v="33.139000000000003"/>
    <n v="0.03"/>
    <n v="2341"/>
    <n v="51.968000000000004"/>
    <n v="0"/>
    <x v="14"/>
  </r>
  <r>
    <d v="2022-12-01T00:00:00"/>
    <x v="5"/>
    <x v="1"/>
    <n v="109151"/>
    <n v="1647.82"/>
    <n v="107.351"/>
    <n v="129331"/>
    <n v="1981.357"/>
    <n v="17.245000000000001"/>
    <x v="14"/>
  </r>
  <r>
    <d v="2022-12-01T00:00:00"/>
    <x v="6"/>
    <x v="9"/>
    <n v="6310"/>
    <n v="122.839"/>
    <n v="4.9000000000000002E-2"/>
    <n v="6636"/>
    <n v="265.66399999999999"/>
    <n v="5.6000000000000001E-2"/>
    <x v="14"/>
  </r>
  <r>
    <d v="2022-12-01T00:00:00"/>
    <x v="9"/>
    <x v="12"/>
    <n v="4517"/>
    <n v="6.6660000000000004"/>
    <n v="1.992"/>
    <n v="5537"/>
    <n v="26.126000000000001"/>
    <n v="6.23"/>
    <x v="14"/>
  </r>
  <r>
    <d v="2022-12-01T00:00:00"/>
    <x v="10"/>
    <x v="13"/>
    <n v="11897"/>
    <n v="156.065"/>
    <n v="0"/>
    <n v="23589"/>
    <n v="159.19399999999999"/>
    <n v="0"/>
    <x v="14"/>
  </r>
  <r>
    <d v="2022-12-01T00:00:00"/>
    <x v="10"/>
    <x v="1"/>
    <n v="5241"/>
    <n v="67.988"/>
    <n v="0"/>
    <n v="8419"/>
    <n v="170.48400000000001"/>
    <n v="0"/>
    <x v="14"/>
  </r>
  <r>
    <d v="2022-12-01T00:00:00"/>
    <x v="73"/>
    <x v="25"/>
    <n v="5206"/>
    <n v="280.435"/>
    <n v="9.1319999999999997"/>
    <n v="7454"/>
    <n v="382.91699999999997"/>
    <n v="0"/>
    <x v="14"/>
  </r>
  <r>
    <d v="2022-12-01T00:00:00"/>
    <x v="74"/>
    <x v="8"/>
    <n v="8291"/>
    <n v="38.258000000000003"/>
    <n v="34.341000000000001"/>
    <n v="7850"/>
    <n v="280.44400000000002"/>
    <n v="0"/>
    <x v="14"/>
  </r>
  <r>
    <d v="2022-12-01T00:00:00"/>
    <x v="13"/>
    <x v="15"/>
    <n v="8631"/>
    <n v="76.367000000000004"/>
    <n v="0"/>
    <n v="9108"/>
    <n v="13.965999999999999"/>
    <n v="0"/>
    <x v="14"/>
  </r>
  <r>
    <d v="2022-12-01T00:00:00"/>
    <x v="90"/>
    <x v="26"/>
    <n v="5093"/>
    <n v="83.738"/>
    <n v="0"/>
    <n v="6380"/>
    <n v="86.658000000000001"/>
    <n v="0"/>
    <x v="14"/>
  </r>
  <r>
    <d v="2022-12-01T00:00:00"/>
    <x v="80"/>
    <x v="14"/>
    <n v="1583"/>
    <n v="0"/>
    <n v="0"/>
    <n v="3384"/>
    <n v="0"/>
    <n v="0"/>
    <x v="14"/>
  </r>
  <r>
    <d v="2022-12-01T00:00:00"/>
    <x v="14"/>
    <x v="16"/>
    <n v="1828"/>
    <n v="0.6"/>
    <n v="0"/>
    <n v="2903"/>
    <n v="423.3"/>
    <n v="0"/>
    <x v="14"/>
  </r>
  <r>
    <d v="2022-12-01T00:00:00"/>
    <x v="14"/>
    <x v="18"/>
    <n v="5311"/>
    <n v="348.1"/>
    <n v="6"/>
    <n v="4577"/>
    <n v="2.2999999999999998"/>
    <n v="0"/>
    <x v="14"/>
  </r>
  <r>
    <d v="2022-12-01T00:00:00"/>
    <x v="16"/>
    <x v="20"/>
    <n v="29473"/>
    <n v="2160.2060000000001"/>
    <n v="96.363"/>
    <n v="40435"/>
    <n v="2317.922"/>
    <n v="0"/>
    <x v="14"/>
  </r>
  <r>
    <d v="2022-12-01T00:00:00"/>
    <x v="69"/>
    <x v="24"/>
    <n v="7936"/>
    <n v="164.3"/>
    <n v="0"/>
    <n v="8622"/>
    <n v="10.193"/>
    <n v="0"/>
    <x v="14"/>
  </r>
  <r>
    <d v="2022-12-01T00:00:00"/>
    <x v="17"/>
    <x v="1"/>
    <n v="1801"/>
    <n v="32.901000000000003"/>
    <n v="0"/>
    <n v="2479"/>
    <n v="35.722999999999999"/>
    <n v="0"/>
    <x v="14"/>
  </r>
  <r>
    <d v="2022-12-01T00:00:00"/>
    <x v="17"/>
    <x v="21"/>
    <n v="8210"/>
    <n v="698.30799999999999"/>
    <n v="74.581000000000003"/>
    <n v="16576"/>
    <n v="1267.5170000000001"/>
    <n v="7.1999999999999995E-2"/>
    <x v="14"/>
  </r>
  <r>
    <d v="2022-12-01T00:00:00"/>
    <x v="18"/>
    <x v="4"/>
    <n v="992"/>
    <n v="524.51599999999996"/>
    <n v="16.198"/>
    <n v="813"/>
    <n v="748.81100000000004"/>
    <n v="0"/>
    <x v="14"/>
  </r>
  <r>
    <d v="2022-12-01T00:00:00"/>
    <x v="19"/>
    <x v="4"/>
    <n v="1233"/>
    <n v="1456.2670000000001"/>
    <n v="62.325000000000003"/>
    <n v="1027"/>
    <n v="1134.742"/>
    <n v="0"/>
    <x v="14"/>
  </r>
  <r>
    <d v="2022-12-01T00:00:00"/>
    <x v="53"/>
    <x v="8"/>
    <n v="10015"/>
    <n v="20.846"/>
    <n v="9.4429999999999996"/>
    <n v="10083"/>
    <n v="267.63499999999999"/>
    <n v="0"/>
    <x v="14"/>
  </r>
  <r>
    <d v="2022-12-01T00:00:00"/>
    <x v="21"/>
    <x v="20"/>
    <s v=".."/>
    <s v=".."/>
    <s v=".."/>
    <s v=".."/>
    <n v="353.51900000000001"/>
    <n v="0"/>
    <x v="14"/>
  </r>
  <r>
    <d v="2022-12-01T00:00:00"/>
    <x v="21"/>
    <x v="16"/>
    <s v=".."/>
    <n v="259.096"/>
    <n v="0"/>
    <s v=".."/>
    <s v=".."/>
    <s v=".."/>
    <x v="14"/>
  </r>
  <r>
    <d v="2022-12-01T00:00:00"/>
    <x v="21"/>
    <x v="23"/>
    <n v="86575"/>
    <n v="1715.828"/>
    <n v="44.006999999999998"/>
    <n v="89284"/>
    <n v="1298.6400000000001"/>
    <n v="45.862000000000002"/>
    <x v="14"/>
  </r>
  <r>
    <d v="2022-12-01T00:00:00"/>
    <x v="22"/>
    <x v="23"/>
    <n v="21052"/>
    <n v="367.87"/>
    <n v="4.1379999999999999"/>
    <n v="22748"/>
    <n v="412.55200000000002"/>
    <n v="38.274000000000001"/>
    <x v="14"/>
  </r>
  <r>
    <d v="2022-12-01T00:00:00"/>
    <x v="23"/>
    <x v="21"/>
    <n v="3656"/>
    <n v="234.33"/>
    <n v="4.6970000000000001"/>
    <n v="5540"/>
    <n v="329.67700000000002"/>
    <n v="0"/>
    <x v="14"/>
  </r>
  <r>
    <d v="2022-12-01T00:00:00"/>
    <x v="24"/>
    <x v="4"/>
    <s v=".."/>
    <s v=".."/>
    <s v=".."/>
    <s v=".."/>
    <n v="1683.671"/>
    <n v="0"/>
    <x v="14"/>
  </r>
  <r>
    <d v="2022-12-01T00:00:00"/>
    <x v="24"/>
    <x v="20"/>
    <s v=".."/>
    <s v=".."/>
    <s v=".."/>
    <s v=".."/>
    <n v="32.031999999999996"/>
    <n v="0"/>
    <x v="14"/>
  </r>
  <r>
    <d v="2022-12-01T00:00:00"/>
    <x v="24"/>
    <x v="1"/>
    <s v=".."/>
    <n v="35.945999999999998"/>
    <n v="0"/>
    <s v=".."/>
    <s v=".."/>
    <s v=".."/>
    <x v="14"/>
  </r>
  <r>
    <d v="2022-12-01T00:00:00"/>
    <x v="24"/>
    <x v="16"/>
    <s v=".."/>
    <n v="1696.8330000000001"/>
    <n v="0"/>
    <s v=".."/>
    <n v="20.786000000000001"/>
    <n v="0"/>
    <x v="14"/>
  </r>
  <r>
    <d v="2022-12-01T00:00:00"/>
    <x v="24"/>
    <x v="8"/>
    <s v=".."/>
    <n v="1327.405"/>
    <n v="0"/>
    <s v=".."/>
    <s v=".."/>
    <s v=".."/>
    <x v="14"/>
  </r>
  <r>
    <d v="2022-12-01T00:00:00"/>
    <x v="59"/>
    <x v="10"/>
    <n v="26968"/>
    <n v="541.48900000000003"/>
    <n v="1.163"/>
    <n v="30920"/>
    <n v="547.11500000000001"/>
    <n v="6.2869999999999999"/>
    <x v="14"/>
  </r>
  <r>
    <d v="2022-12-01T00:00:00"/>
    <x v="25"/>
    <x v="14"/>
    <n v="5768"/>
    <n v="165.08799999999999"/>
    <n v="14.962"/>
    <n v="8856"/>
    <n v="316.43900000000002"/>
    <n v="0"/>
    <x v="14"/>
  </r>
  <r>
    <d v="2022-12-01T00:00:00"/>
    <x v="60"/>
    <x v="4"/>
    <s v=".."/>
    <n v="191.02799999999999"/>
    <n v="0"/>
    <s v=".."/>
    <n v="44.494999999999997"/>
    <n v="0"/>
    <x v="14"/>
  </r>
  <r>
    <d v="2022-12-01T00:00:00"/>
    <x v="26"/>
    <x v="8"/>
    <n v="5132"/>
    <n v="116.688"/>
    <n v="0"/>
    <n v="6099"/>
    <n v="259.892"/>
    <n v="0"/>
    <x v="14"/>
  </r>
  <r>
    <d v="2022-12-01T00:00:00"/>
    <x v="54"/>
    <x v="14"/>
    <n v="7309"/>
    <n v="0"/>
    <n v="0"/>
    <n v="9799"/>
    <n v="1.0999999999999999E-2"/>
    <n v="0"/>
    <x v="14"/>
  </r>
  <r>
    <d v="2022-12-01T00:00:00"/>
    <x v="58"/>
    <x v="25"/>
    <n v="6340"/>
    <n v="416.54899999999998"/>
    <n v="57.366999999999997"/>
    <n v="9370"/>
    <n v="584.12699999999995"/>
    <n v="0.27600000000000002"/>
    <x v="14"/>
  </r>
  <r>
    <d v="2022-12-01T00:00:00"/>
    <x v="28"/>
    <x v="10"/>
    <n v="3855"/>
    <n v="0"/>
    <n v="0"/>
    <n v="4158"/>
    <n v="0.27"/>
    <n v="0"/>
    <x v="14"/>
  </r>
  <r>
    <d v="2022-12-01T00:00:00"/>
    <x v="28"/>
    <x v="14"/>
    <n v="50926"/>
    <n v="186.59"/>
    <n v="0"/>
    <n v="64155"/>
    <n v="12.11"/>
    <n v="0"/>
    <x v="14"/>
  </r>
  <r>
    <d v="2022-12-01T00:00:00"/>
    <x v="28"/>
    <x v="25"/>
    <n v="11678"/>
    <n v="37.868000000000002"/>
    <n v="43.030999999999999"/>
    <n v="11438"/>
    <n v="137.40600000000001"/>
    <n v="0"/>
    <x v="14"/>
  </r>
  <r>
    <d v="2022-12-01T00:00:00"/>
    <x v="28"/>
    <x v="15"/>
    <n v="3503"/>
    <n v="34.805999999999997"/>
    <n v="0"/>
    <n v="4150"/>
    <n v="6.0129999999999999"/>
    <n v="3.2749999999999999"/>
    <x v="14"/>
  </r>
  <r>
    <d v="2022-12-01T00:00:00"/>
    <x v="28"/>
    <x v="1"/>
    <n v="31883"/>
    <n v="0"/>
    <n v="0"/>
    <n v="36825"/>
    <n v="0.79900000000000004"/>
    <n v="0"/>
    <x v="14"/>
  </r>
  <r>
    <d v="2022-12-01T00:00:00"/>
    <x v="28"/>
    <x v="16"/>
    <n v="6082"/>
    <n v="127.791"/>
    <n v="0"/>
    <n v="7446"/>
    <n v="54.372999999999998"/>
    <n v="0"/>
    <x v="14"/>
  </r>
  <r>
    <d v="2022-12-01T00:00:00"/>
    <x v="28"/>
    <x v="17"/>
    <n v="11204"/>
    <n v="159.667"/>
    <n v="0"/>
    <n v="12434"/>
    <n v="18.975000000000001"/>
    <n v="0"/>
    <x v="14"/>
  </r>
  <r>
    <d v="2022-12-01T00:00:00"/>
    <x v="28"/>
    <x v="8"/>
    <n v="5983"/>
    <n v="48.234999999999999"/>
    <n v="0"/>
    <n v="5718"/>
    <n v="59.731999999999999"/>
    <n v="0"/>
    <x v="14"/>
  </r>
  <r>
    <d v="2022-12-01T00:00:00"/>
    <x v="28"/>
    <x v="26"/>
    <n v="5803"/>
    <n v="153.15600000000001"/>
    <n v="0"/>
    <n v="8502"/>
    <n v="16.494"/>
    <n v="3.8780000000000001"/>
    <x v="14"/>
  </r>
  <r>
    <d v="2022-12-01T00:00:00"/>
    <x v="89"/>
    <x v="20"/>
    <s v=".."/>
    <n v="241.976"/>
    <n v="0"/>
    <s v=".."/>
    <n v="267.072"/>
    <n v="0"/>
    <x v="14"/>
  </r>
  <r>
    <d v="2022-12-01T00:00:00"/>
    <x v="89"/>
    <x v="16"/>
    <s v=".."/>
    <n v="1845.249"/>
    <n v="0"/>
    <s v=".."/>
    <n v="1471.662"/>
    <n v="0"/>
    <x v="14"/>
  </r>
  <r>
    <d v="2022-12-01T00:00:00"/>
    <x v="89"/>
    <x v="8"/>
    <s v=".."/>
    <n v="1392.4390000000001"/>
    <n v="0"/>
    <s v=".."/>
    <s v=".."/>
    <s v=".."/>
    <x v="14"/>
  </r>
  <r>
    <d v="2022-12-01T00:00:00"/>
    <x v="89"/>
    <x v="26"/>
    <s v=".."/>
    <s v=".."/>
    <s v=".."/>
    <s v=".."/>
    <n v="131.232"/>
    <n v="0"/>
    <x v="14"/>
  </r>
  <r>
    <d v="2022-12-01T00:00:00"/>
    <x v="29"/>
    <x v="15"/>
    <n v="7238"/>
    <n v="102.255"/>
    <n v="68.338999999999999"/>
    <n v="8680"/>
    <n v="151.56700000000001"/>
    <n v="0"/>
    <x v="14"/>
  </r>
  <r>
    <d v="2022-12-01T00:00:00"/>
    <x v="77"/>
    <x v="27"/>
    <n v="3374"/>
    <n v="148.31"/>
    <n v="1.2749999999999999"/>
    <n v="3287"/>
    <n v="18.673999999999999"/>
    <n v="0"/>
    <x v="14"/>
  </r>
  <r>
    <d v="2022-12-01T00:00:00"/>
    <x v="77"/>
    <x v="1"/>
    <n v="3440"/>
    <n v="0"/>
    <n v="0"/>
    <n v="4483"/>
    <n v="211.50700000000001"/>
    <n v="0"/>
    <x v="14"/>
  </r>
  <r>
    <d v="2022-12-01T00:00:00"/>
    <x v="31"/>
    <x v="13"/>
    <n v="49697"/>
    <n v="1479.855"/>
    <n v="28.762"/>
    <n v="58304"/>
    <n v="1152.8109999999999"/>
    <n v="40.962000000000003"/>
    <x v="14"/>
  </r>
  <r>
    <d v="2022-12-01T00:00:00"/>
    <x v="31"/>
    <x v="1"/>
    <s v=".."/>
    <s v=".."/>
    <s v=".."/>
    <n v="0"/>
    <n v="0"/>
    <n v="4.8000000000000001E-2"/>
    <x v="14"/>
  </r>
  <r>
    <d v="2022-12-01T00:00:00"/>
    <x v="71"/>
    <x v="14"/>
    <n v="6515"/>
    <n v="0"/>
    <n v="0"/>
    <n v="13480"/>
    <n v="0"/>
    <n v="0"/>
    <x v="14"/>
  </r>
  <r>
    <d v="2022-12-01T00:00:00"/>
    <x v="71"/>
    <x v="13"/>
    <n v="7327"/>
    <n v="7.3120000000000003"/>
    <n v="0"/>
    <n v="15079"/>
    <n v="0"/>
    <n v="0"/>
    <x v="14"/>
  </r>
  <r>
    <d v="2022-12-01T00:00:00"/>
    <x v="66"/>
    <x v="28"/>
    <n v="733"/>
    <n v="12.454000000000001"/>
    <n v="0.14799999999999999"/>
    <n v="865"/>
    <n v="74.042000000000002"/>
    <n v="0.52400000000000002"/>
    <x v="14"/>
  </r>
  <r>
    <d v="2022-12-01T00:00:00"/>
    <x v="66"/>
    <x v="29"/>
    <s v=".."/>
    <s v=".."/>
    <s v=".."/>
    <s v=".."/>
    <n v="45.19"/>
    <n v="0"/>
    <x v="14"/>
  </r>
  <r>
    <d v="2022-12-01T00:00:00"/>
    <x v="35"/>
    <x v="24"/>
    <n v="12012"/>
    <n v="206.37899999999999"/>
    <n v="0"/>
    <n v="21038"/>
    <n v="565.16999999999996"/>
    <n v="0"/>
    <x v="14"/>
  </r>
  <r>
    <d v="2022-12-01T00:00:00"/>
    <x v="36"/>
    <x v="3"/>
    <n v="2107"/>
    <n v="37.738999999999997"/>
    <n v="0"/>
    <n v="2513"/>
    <n v="30.077000000000002"/>
    <n v="46.088999999999999"/>
    <x v="14"/>
  </r>
  <r>
    <d v="2022-12-01T00:00:00"/>
    <x v="36"/>
    <x v="27"/>
    <n v="3215"/>
    <n v="10.861000000000001"/>
    <n v="0"/>
    <n v="3638"/>
    <n v="14.654999999999999"/>
    <n v="1.4790000000000001"/>
    <x v="14"/>
  </r>
  <r>
    <d v="2022-12-01T00:00:00"/>
    <x v="36"/>
    <x v="4"/>
    <s v=".."/>
    <s v=".."/>
    <s v=".."/>
    <s v=".."/>
    <n v="275.58"/>
    <n v="6.5350000000000001"/>
    <x v="14"/>
  </r>
  <r>
    <d v="2022-12-01T00:00:00"/>
    <x v="36"/>
    <x v="51"/>
    <n v="1142"/>
    <n v="0.93200000000000005"/>
    <n v="0"/>
    <n v="1211"/>
    <n v="2.2450000000000001"/>
    <n v="2.5830000000000002"/>
    <x v="14"/>
  </r>
  <r>
    <d v="2022-12-01T00:00:00"/>
    <x v="36"/>
    <x v="10"/>
    <n v="3510"/>
    <n v="0"/>
    <n v="0"/>
    <n v="3690"/>
    <n v="0.191"/>
    <n v="2.6880000000000002"/>
    <x v="14"/>
  </r>
  <r>
    <d v="2022-12-01T00:00:00"/>
    <x v="36"/>
    <x v="20"/>
    <s v=".."/>
    <n v="362.78899999999999"/>
    <n v="22.41"/>
    <s v=".."/>
    <n v="96.894000000000005"/>
    <n v="17.617000000000001"/>
    <x v="14"/>
  </r>
  <r>
    <d v="2022-12-01T00:00:00"/>
    <x v="36"/>
    <x v="30"/>
    <n v="5824"/>
    <n v="43.366"/>
    <n v="0"/>
    <n v="7539"/>
    <n v="0.372"/>
    <n v="19.998999999999999"/>
    <x v="14"/>
  </r>
  <r>
    <d v="2022-12-01T00:00:00"/>
    <x v="36"/>
    <x v="14"/>
    <n v="15138"/>
    <n v="133.18199999999999"/>
    <n v="0"/>
    <n v="17914"/>
    <n v="101.128"/>
    <n v="5.2309999999999999"/>
    <x v="14"/>
  </r>
  <r>
    <d v="2022-12-01T00:00:00"/>
    <x v="36"/>
    <x v="25"/>
    <n v="9900"/>
    <n v="104.554"/>
    <n v="41.259"/>
    <n v="12151"/>
    <n v="60.768000000000001"/>
    <n v="51.765999999999998"/>
    <x v="14"/>
  </r>
  <r>
    <d v="2022-12-01T00:00:00"/>
    <x v="36"/>
    <x v="15"/>
    <n v="3168"/>
    <n v="26.385999999999999"/>
    <n v="0"/>
    <n v="3622"/>
    <n v="7.2329999999999997"/>
    <n v="1.7050000000000001"/>
    <x v="14"/>
  </r>
  <r>
    <d v="2022-12-01T00:00:00"/>
    <x v="36"/>
    <x v="2"/>
    <n v="2859"/>
    <n v="1.2110000000000001"/>
    <n v="0"/>
    <n v="2771"/>
    <n v="4.1479999999999997"/>
    <n v="1.996"/>
    <x v="14"/>
  </r>
  <r>
    <d v="2022-12-01T00:00:00"/>
    <x v="36"/>
    <x v="1"/>
    <n v="70796"/>
    <n v="329.87700000000001"/>
    <n v="0.83499999999999996"/>
    <n v="85961"/>
    <n v="649.09400000000005"/>
    <n v="340.32499999999999"/>
    <x v="14"/>
  </r>
  <r>
    <d v="2022-12-01T00:00:00"/>
    <x v="36"/>
    <x v="9"/>
    <n v="2630"/>
    <n v="1.4999999999999999E-2"/>
    <n v="0"/>
    <n v="2418"/>
    <n v="2.37"/>
    <n v="3.1880000000000002"/>
    <x v="14"/>
  </r>
  <r>
    <d v="2022-12-01T00:00:00"/>
    <x v="36"/>
    <x v="24"/>
    <n v="5115"/>
    <n v="127.845"/>
    <n v="0"/>
    <n v="6127"/>
    <n v="25.413"/>
    <n v="10.356"/>
    <x v="14"/>
  </r>
  <r>
    <d v="2022-12-01T00:00:00"/>
    <x v="36"/>
    <x v="16"/>
    <n v="30658"/>
    <n v="840.34400000000005"/>
    <n v="0"/>
    <n v="34820"/>
    <n v="536.65800000000002"/>
    <n v="80.444000000000003"/>
    <x v="14"/>
  </r>
  <r>
    <d v="2022-12-01T00:00:00"/>
    <x v="36"/>
    <x v="31"/>
    <n v="7981"/>
    <n v="109.599"/>
    <n v="0.26"/>
    <n v="8721"/>
    <n v="14.539"/>
    <n v="2.895"/>
    <x v="14"/>
  </r>
  <r>
    <d v="2022-12-01T00:00:00"/>
    <x v="36"/>
    <x v="17"/>
    <n v="6951"/>
    <n v="81.221999999999994"/>
    <n v="0"/>
    <n v="8023"/>
    <n v="10.916"/>
    <n v="9.3179999999999996"/>
    <x v="14"/>
  </r>
  <r>
    <d v="2022-12-01T00:00:00"/>
    <x v="36"/>
    <x v="33"/>
    <n v="705"/>
    <n v="0"/>
    <n v="0"/>
    <n v="774"/>
    <n v="0"/>
    <n v="0"/>
    <x v="14"/>
  </r>
  <r>
    <d v="2022-12-01T00:00:00"/>
    <x v="36"/>
    <x v="18"/>
    <n v="13981"/>
    <n v="208.999"/>
    <n v="17.274999999999999"/>
    <n v="13383"/>
    <n v="15.871"/>
    <n v="80.914000000000001"/>
    <x v="14"/>
  </r>
  <r>
    <d v="2022-12-01T00:00:00"/>
    <x v="36"/>
    <x v="8"/>
    <n v="30259"/>
    <n v="1406.873"/>
    <n v="53.976999999999997"/>
    <n v="34132"/>
    <n v="410.952"/>
    <n v="155.20500000000001"/>
    <x v="14"/>
  </r>
  <r>
    <d v="2022-12-01T00:00:00"/>
    <x v="36"/>
    <x v="34"/>
    <n v="1534"/>
    <n v="0"/>
    <n v="0"/>
    <n v="1256"/>
    <n v="0.442"/>
    <n v="2.2959999999999998"/>
    <x v="14"/>
  </r>
  <r>
    <d v="2022-12-01T00:00:00"/>
    <x v="55"/>
    <x v="13"/>
    <s v=".."/>
    <n v="0"/>
    <n v="0"/>
    <s v=".."/>
    <n v="0"/>
    <n v="0"/>
    <x v="14"/>
  </r>
  <r>
    <d v="2022-12-01T00:00:00"/>
    <x v="55"/>
    <x v="1"/>
    <n v="1202"/>
    <n v="11.742000000000001"/>
    <n v="1E-3"/>
    <n v="1812"/>
    <n v="170.989"/>
    <n v="0"/>
    <x v="14"/>
  </r>
  <r>
    <d v="2022-12-01T00:00:00"/>
    <x v="55"/>
    <x v="35"/>
    <n v="57060"/>
    <n v="1491.577"/>
    <n v="60.853000000000002"/>
    <n v="60741"/>
    <n v="1738.8789999999999"/>
    <n v="94.379000000000005"/>
    <x v="14"/>
  </r>
  <r>
    <d v="2022-12-01T00:00:00"/>
    <x v="55"/>
    <x v="16"/>
    <s v=".."/>
    <n v="0"/>
    <n v="0"/>
    <s v=".."/>
    <s v=".."/>
    <s v=".."/>
    <x v="14"/>
  </r>
  <r>
    <d v="2022-12-01T00:00:00"/>
    <x v="55"/>
    <x v="17"/>
    <s v=".."/>
    <s v=".."/>
    <s v=".."/>
    <s v=".."/>
    <n v="0"/>
    <n v="0"/>
    <x v="14"/>
  </r>
  <r>
    <d v="2022-12-01T00:00:00"/>
    <x v="55"/>
    <x v="8"/>
    <s v=".."/>
    <n v="0"/>
    <n v="0"/>
    <s v=".."/>
    <s v=".."/>
    <s v=".."/>
    <x v="14"/>
  </r>
  <r>
    <d v="2022-12-01T00:00:00"/>
    <x v="55"/>
    <x v="26"/>
    <s v=".."/>
    <n v="0"/>
    <n v="0"/>
    <s v=".."/>
    <n v="0"/>
    <n v="0"/>
    <x v="14"/>
  </r>
  <r>
    <d v="2022-12-01T00:00:00"/>
    <x v="37"/>
    <x v="32"/>
    <n v="2612"/>
    <n v="36.793999999999997"/>
    <n v="0"/>
    <n v="4418"/>
    <n v="168.94499999999999"/>
    <n v="0"/>
    <x v="14"/>
  </r>
  <r>
    <d v="2022-12-01T00:00:00"/>
    <x v="81"/>
    <x v="16"/>
    <n v="55111"/>
    <n v="0"/>
    <n v="0"/>
    <n v="64237"/>
    <n v="0"/>
    <n v="0"/>
    <x v="14"/>
  </r>
  <r>
    <d v="2022-12-01T00:00:00"/>
    <x v="38"/>
    <x v="1"/>
    <s v=".."/>
    <n v="315.97000000000003"/>
    <n v="0"/>
    <s v=".."/>
    <n v="553.75199999999995"/>
    <n v="0"/>
    <x v="14"/>
  </r>
  <r>
    <d v="2022-12-01T00:00:00"/>
    <x v="38"/>
    <x v="16"/>
    <n v="131771"/>
    <n v="5884.3440000000001"/>
    <n v="88.183000000000007"/>
    <n v="146977"/>
    <n v="3817.5709999999999"/>
    <n v="6.7240000000000002"/>
    <x v="14"/>
  </r>
  <r>
    <d v="2022-12-01T00:00:00"/>
    <x v="40"/>
    <x v="29"/>
    <n v="1562"/>
    <n v="3.5169999999999999"/>
    <n v="0"/>
    <n v="2087"/>
    <n v="17.832000000000001"/>
    <n v="0"/>
    <x v="14"/>
  </r>
  <r>
    <d v="2022-12-01T00:00:00"/>
    <x v="82"/>
    <x v="47"/>
    <n v="12769"/>
    <n v="207.94900000000001"/>
    <n v="1.4790000000000001"/>
    <n v="13224"/>
    <n v="257.78899999999999"/>
    <n v="3.0640000000000001"/>
    <x v="14"/>
  </r>
  <r>
    <d v="2022-12-01T00:00:00"/>
    <x v="42"/>
    <x v="1"/>
    <s v=".."/>
    <n v="982.85199999999998"/>
    <n v="0"/>
    <s v=".."/>
    <n v="1094.4839999999999"/>
    <n v="0"/>
    <x v="14"/>
  </r>
  <r>
    <d v="2022-12-01T00:00:00"/>
    <x v="42"/>
    <x v="16"/>
    <s v=".."/>
    <n v="926.45799999999997"/>
    <n v="0"/>
    <s v=".."/>
    <n v="653.84500000000003"/>
    <n v="0"/>
    <x v="14"/>
  </r>
  <r>
    <d v="2022-12-01T00:00:00"/>
    <x v="86"/>
    <x v="17"/>
    <n v="6334"/>
    <n v="13.074"/>
    <n v="0"/>
    <n v="10612"/>
    <n v="83.254000000000005"/>
    <n v="0"/>
    <x v="14"/>
  </r>
  <r>
    <d v="2022-12-01T00:00:00"/>
    <x v="43"/>
    <x v="17"/>
    <n v="27321"/>
    <n v="759.25199999999995"/>
    <n v="33.482999999999997"/>
    <n v="29794"/>
    <n v="457.65499999999997"/>
    <n v="0"/>
    <x v="14"/>
  </r>
  <r>
    <d v="2022-12-01T00:00:00"/>
    <x v="91"/>
    <x v="15"/>
    <n v="1945"/>
    <n v="2.093"/>
    <n v="0"/>
    <n v="1660"/>
    <n v="1.788"/>
    <n v="0"/>
    <x v="14"/>
  </r>
  <r>
    <d v="2022-12-01T00:00:00"/>
    <x v="45"/>
    <x v="8"/>
    <n v="35743"/>
    <n v="720.428"/>
    <n v="36.119"/>
    <n v="40961"/>
    <n v="882.73900000000003"/>
    <n v="221.61500000000001"/>
    <x v="14"/>
  </r>
  <r>
    <d v="2022-12-01T00:00:00"/>
    <x v="46"/>
    <x v="15"/>
    <s v=".."/>
    <s v=".."/>
    <s v=".."/>
    <s v=".."/>
    <n v="461.625"/>
    <n v="0"/>
    <x v="14"/>
  </r>
  <r>
    <d v="2022-12-01T00:00:00"/>
    <x v="46"/>
    <x v="16"/>
    <s v=".."/>
    <s v=".."/>
    <s v=".."/>
    <s v=".."/>
    <n v="117.044"/>
    <n v="0"/>
    <x v="14"/>
  </r>
  <r>
    <d v="2022-12-01T00:00:00"/>
    <x v="46"/>
    <x v="8"/>
    <s v=".."/>
    <n v="1544.3710000000001"/>
    <n v="0"/>
    <s v=".."/>
    <s v=".."/>
    <s v=".."/>
    <x v="14"/>
  </r>
  <r>
    <d v="2022-12-01T00:00:00"/>
    <x v="47"/>
    <x v="26"/>
    <n v="17303"/>
    <n v="601.44100000000003"/>
    <n v="1.1559999999999999"/>
    <n v="21873"/>
    <n v="699.29100000000005"/>
    <n v="0.44500000000000001"/>
    <x v="14"/>
  </r>
  <r>
    <d v="2022-12-01T00:00:00"/>
    <x v="49"/>
    <x v="10"/>
    <n v="11620"/>
    <n v="0"/>
    <n v="0"/>
    <n v="13950"/>
    <n v="0"/>
    <n v="0"/>
    <x v="14"/>
  </r>
  <r>
    <d v="2022-12-01T00:00:00"/>
    <x v="49"/>
    <x v="14"/>
    <n v="13431"/>
    <n v="0"/>
    <n v="0"/>
    <n v="21260"/>
    <n v="0"/>
    <n v="0"/>
    <x v="14"/>
  </r>
  <r>
    <d v="2022-12-01T00:00:00"/>
    <x v="49"/>
    <x v="1"/>
    <n v="10930"/>
    <n v="0"/>
    <n v="0"/>
    <n v="13205"/>
    <n v="0"/>
    <n v="0"/>
    <x v="14"/>
  </r>
  <r>
    <d v="2022-12-01T00:00:00"/>
    <x v="72"/>
    <x v="4"/>
    <n v="6622"/>
    <n v="282.16699999999997"/>
    <n v="0.61099999999999999"/>
    <n v="2063"/>
    <n v="363.79399999999998"/>
    <n v="0"/>
    <x v="14"/>
  </r>
  <r>
    <d v="2023-01-01T00:00:00"/>
    <x v="65"/>
    <x v="2"/>
    <n v="6537"/>
    <n v="1.34"/>
    <n v="0.16700000000000001"/>
    <n v="5274"/>
    <n v="79.869"/>
    <n v="0.68500000000000005"/>
    <x v="14"/>
  </r>
  <r>
    <d v="2023-01-01T00:00:00"/>
    <x v="2"/>
    <x v="3"/>
    <n v="19152"/>
    <n v="206.75299999999999"/>
    <n v="8.5410000000000004"/>
    <n v="17789"/>
    <n v="343.06200000000001"/>
    <n v="33.247999999999998"/>
    <x v="14"/>
  </r>
  <r>
    <d v="2023-01-01T00:00:00"/>
    <x v="87"/>
    <x v="1"/>
    <n v="146"/>
    <n v="0.11899999999999999"/>
    <n v="0"/>
    <n v="165"/>
    <n v="0"/>
    <n v="0"/>
    <x v="14"/>
  </r>
  <r>
    <d v="2023-01-01T00:00:00"/>
    <x v="68"/>
    <x v="30"/>
    <n v="15271"/>
    <n v="107.173"/>
    <n v="109.46599999999999"/>
    <n v="13796"/>
    <n v="112.17100000000001"/>
    <n v="2.153"/>
    <x v="14"/>
  </r>
  <r>
    <d v="2023-01-01T00:00:00"/>
    <x v="4"/>
    <x v="5"/>
    <n v="2610"/>
    <n v="40.652000000000001"/>
    <n v="1.0249999999999999"/>
    <n v="2499"/>
    <n v="26.372"/>
    <n v="0"/>
    <x v="14"/>
  </r>
  <r>
    <d v="2023-01-01T00:00:00"/>
    <x v="5"/>
    <x v="1"/>
    <n v="133094"/>
    <n v="1389.0029999999999"/>
    <n v="60.735999999999997"/>
    <n v="115074"/>
    <n v="1536.0440000000001"/>
    <n v="1.1339999999999999"/>
    <x v="14"/>
  </r>
  <r>
    <d v="2023-01-01T00:00:00"/>
    <x v="6"/>
    <x v="9"/>
    <n v="6644"/>
    <n v="70.587999999999994"/>
    <n v="3.5000000000000003E-2"/>
    <n v="5379"/>
    <n v="225.96600000000001"/>
    <n v="3.1E-2"/>
    <x v="14"/>
  </r>
  <r>
    <d v="2023-01-01T00:00:00"/>
    <x v="9"/>
    <x v="12"/>
    <n v="5951"/>
    <n v="1.115"/>
    <n v="1.5"/>
    <n v="4988"/>
    <n v="28.300999999999998"/>
    <n v="5.3449999999999998"/>
    <x v="14"/>
  </r>
  <r>
    <d v="2023-01-01T00:00:00"/>
    <x v="10"/>
    <x v="13"/>
    <n v="24647"/>
    <n v="91.834999999999994"/>
    <n v="0"/>
    <n v="18804"/>
    <n v="183.184"/>
    <n v="0"/>
    <x v="14"/>
  </r>
  <r>
    <d v="2023-01-01T00:00:00"/>
    <x v="10"/>
    <x v="1"/>
    <n v="9119"/>
    <n v="194.99799999999999"/>
    <n v="0"/>
    <n v="7475"/>
    <n v="88.539000000000001"/>
    <n v="0"/>
    <x v="14"/>
  </r>
  <r>
    <d v="2023-01-01T00:00:00"/>
    <x v="73"/>
    <x v="25"/>
    <n v="8405"/>
    <n v="354.029"/>
    <n v="8.2729999999999997"/>
    <n v="7462"/>
    <n v="256.99700000000001"/>
    <n v="0"/>
    <x v="14"/>
  </r>
  <r>
    <d v="2023-01-01T00:00:00"/>
    <x v="74"/>
    <x v="8"/>
    <n v="8296"/>
    <n v="33.421999999999997"/>
    <n v="18.227"/>
    <n v="7203"/>
    <n v="176.94399999999999"/>
    <n v="0"/>
    <x v="14"/>
  </r>
  <r>
    <d v="2023-01-01T00:00:00"/>
    <x v="13"/>
    <x v="15"/>
    <n v="10969"/>
    <n v="107.79600000000001"/>
    <n v="0"/>
    <n v="9860"/>
    <n v="23.108000000000001"/>
    <n v="0"/>
    <x v="14"/>
  </r>
  <r>
    <d v="2023-01-01T00:00:00"/>
    <x v="90"/>
    <x v="26"/>
    <n v="6099"/>
    <n v="85.781000000000006"/>
    <n v="14.864000000000001"/>
    <n v="5741"/>
    <n v="95.152000000000001"/>
    <n v="0"/>
    <x v="14"/>
  </r>
  <r>
    <d v="2023-01-01T00:00:00"/>
    <x v="80"/>
    <x v="14"/>
    <n v="11459"/>
    <n v="0"/>
    <n v="0"/>
    <n v="7052"/>
    <n v="0"/>
    <n v="0"/>
    <x v="14"/>
  </r>
  <r>
    <d v="2023-01-01T00:00:00"/>
    <x v="14"/>
    <x v="16"/>
    <n v="2497"/>
    <n v="1.1000000000000001"/>
    <n v="0"/>
    <n v="2166"/>
    <n v="458.7"/>
    <n v="0"/>
    <x v="14"/>
  </r>
  <r>
    <d v="2023-01-01T00:00:00"/>
    <x v="14"/>
    <x v="18"/>
    <n v="5164"/>
    <n v="343"/>
    <n v="2.7"/>
    <n v="4199"/>
    <n v="4"/>
    <n v="0"/>
    <x v="14"/>
  </r>
  <r>
    <d v="2023-01-01T00:00:00"/>
    <x v="16"/>
    <x v="20"/>
    <n v="48234"/>
    <n v="2414.9839999999999"/>
    <n v="38.215000000000003"/>
    <n v="41769"/>
    <n v="2484.0279999999998"/>
    <n v="0"/>
    <x v="14"/>
  </r>
  <r>
    <d v="2023-01-01T00:00:00"/>
    <x v="69"/>
    <x v="24"/>
    <n v="9616"/>
    <n v="135.46"/>
    <n v="0"/>
    <n v="6975"/>
    <n v="30.091000000000001"/>
    <n v="0"/>
    <x v="14"/>
  </r>
  <r>
    <d v="2023-01-01T00:00:00"/>
    <x v="17"/>
    <x v="1"/>
    <n v="3578"/>
    <n v="93.903000000000006"/>
    <n v="0"/>
    <n v="2712"/>
    <n v="13.682"/>
    <n v="0"/>
    <x v="14"/>
  </r>
  <r>
    <d v="2023-01-01T00:00:00"/>
    <x v="17"/>
    <x v="21"/>
    <n v="20089"/>
    <n v="586.16300000000001"/>
    <n v="57.610999999999997"/>
    <n v="14749"/>
    <n v="1249.6320000000001"/>
    <n v="1.2190000000000001"/>
    <x v="14"/>
  </r>
  <r>
    <d v="2023-01-01T00:00:00"/>
    <x v="18"/>
    <x v="4"/>
    <n v="2879"/>
    <n v="267.40100000000001"/>
    <n v="7.71"/>
    <n v="1813"/>
    <n v="470.762"/>
    <n v="0"/>
    <x v="14"/>
  </r>
  <r>
    <d v="2023-01-01T00:00:00"/>
    <x v="19"/>
    <x v="4"/>
    <n v="2681"/>
    <n v="1703.114"/>
    <n v="53.79"/>
    <n v="1525"/>
    <n v="842.16600000000005"/>
    <n v="0"/>
    <x v="14"/>
  </r>
  <r>
    <d v="2023-01-01T00:00:00"/>
    <x v="53"/>
    <x v="8"/>
    <n v="11923"/>
    <n v="40.234000000000002"/>
    <n v="4.4820000000000002"/>
    <n v="9656"/>
    <n v="195.21199999999999"/>
    <n v="0"/>
    <x v="14"/>
  </r>
  <r>
    <d v="2023-01-01T00:00:00"/>
    <x v="21"/>
    <x v="20"/>
    <s v=".."/>
    <s v=".."/>
    <s v=".."/>
    <s v=".."/>
    <n v="158.072"/>
    <n v="0"/>
    <x v="14"/>
  </r>
  <r>
    <d v="2023-01-01T00:00:00"/>
    <x v="21"/>
    <x v="16"/>
    <s v=".."/>
    <n v="200.97900000000001"/>
    <n v="0"/>
    <s v=".."/>
    <s v=".."/>
    <s v=".."/>
    <x v="14"/>
  </r>
  <r>
    <d v="2023-01-01T00:00:00"/>
    <x v="21"/>
    <x v="23"/>
    <n v="89562"/>
    <n v="977.25800000000004"/>
    <n v="34.106999999999999"/>
    <n v="80796"/>
    <n v="1194.3679999999999"/>
    <n v="9.8689999999999998"/>
    <x v="14"/>
  </r>
  <r>
    <d v="2023-01-01T00:00:00"/>
    <x v="22"/>
    <x v="23"/>
    <n v="22949"/>
    <n v="350.839"/>
    <n v="2.6230000000000002"/>
    <n v="21177"/>
    <n v="416.08800000000002"/>
    <n v="17.742999999999999"/>
    <x v="14"/>
  </r>
  <r>
    <d v="2023-01-01T00:00:00"/>
    <x v="23"/>
    <x v="21"/>
    <n v="5721"/>
    <n v="209.90899999999999"/>
    <n v="2.6219999999999999"/>
    <n v="4039"/>
    <n v="275.99900000000002"/>
    <n v="0"/>
    <x v="14"/>
  </r>
  <r>
    <d v="2023-01-01T00:00:00"/>
    <x v="24"/>
    <x v="4"/>
    <s v=".."/>
    <s v=".."/>
    <s v=".."/>
    <s v=".."/>
    <n v="2191.5230000000001"/>
    <n v="0"/>
    <x v="14"/>
  </r>
  <r>
    <d v="2023-01-01T00:00:00"/>
    <x v="24"/>
    <x v="20"/>
    <s v=".."/>
    <s v=".."/>
    <s v=".."/>
    <s v=".."/>
    <n v="40.662999999999997"/>
    <n v="0"/>
    <x v="14"/>
  </r>
  <r>
    <d v="2023-01-01T00:00:00"/>
    <x v="24"/>
    <x v="25"/>
    <s v=".."/>
    <s v=".."/>
    <s v=".."/>
    <s v=".."/>
    <n v="14.315"/>
    <n v="0"/>
    <x v="14"/>
  </r>
  <r>
    <d v="2023-01-01T00:00:00"/>
    <x v="24"/>
    <x v="1"/>
    <s v=".."/>
    <n v="105.437"/>
    <n v="0"/>
    <s v=".."/>
    <s v=".."/>
    <s v=".."/>
    <x v="14"/>
  </r>
  <r>
    <d v="2023-01-01T00:00:00"/>
    <x v="24"/>
    <x v="16"/>
    <s v=".."/>
    <n v="1385.9169999999999"/>
    <n v="0"/>
    <s v=".."/>
    <n v="19.832999999999998"/>
    <n v="0"/>
    <x v="14"/>
  </r>
  <r>
    <d v="2023-01-01T00:00:00"/>
    <x v="24"/>
    <x v="8"/>
    <s v=".."/>
    <n v="947.44100000000003"/>
    <n v="0"/>
    <s v=".."/>
    <s v=".."/>
    <s v=".."/>
    <x v="14"/>
  </r>
  <r>
    <d v="2023-01-01T00:00:00"/>
    <x v="59"/>
    <x v="10"/>
    <n v="31463"/>
    <n v="318.43700000000001"/>
    <n v="1.115"/>
    <n v="25230"/>
    <n v="275.22500000000002"/>
    <n v="7.5090000000000003"/>
    <x v="14"/>
  </r>
  <r>
    <d v="2023-01-01T00:00:00"/>
    <x v="25"/>
    <x v="14"/>
    <n v="7818"/>
    <n v="114.499"/>
    <n v="5.3209999999999997"/>
    <n v="6320"/>
    <n v="156.41800000000001"/>
    <n v="0"/>
    <x v="14"/>
  </r>
  <r>
    <d v="2023-01-01T00:00:00"/>
    <x v="26"/>
    <x v="8"/>
    <n v="6420"/>
    <n v="102.43300000000001"/>
    <n v="0"/>
    <n v="6299"/>
    <n v="175.54400000000001"/>
    <n v="0"/>
    <x v="14"/>
  </r>
  <r>
    <d v="2023-01-01T00:00:00"/>
    <x v="54"/>
    <x v="14"/>
    <n v="15902"/>
    <n v="2.2250000000000001"/>
    <n v="0"/>
    <n v="11835"/>
    <n v="6.0000000000000001E-3"/>
    <n v="0"/>
    <x v="14"/>
  </r>
  <r>
    <d v="2023-01-01T00:00:00"/>
    <x v="58"/>
    <x v="25"/>
    <n v="9358"/>
    <n v="384.37299999999999"/>
    <n v="63.104999999999997"/>
    <n v="8107"/>
    <n v="693.72900000000004"/>
    <n v="0.18"/>
    <x v="14"/>
  </r>
  <r>
    <d v="2023-01-01T00:00:00"/>
    <x v="28"/>
    <x v="10"/>
    <n v="4266"/>
    <n v="0"/>
    <n v="0"/>
    <n v="3702"/>
    <n v="0.78900000000000003"/>
    <n v="0"/>
    <x v="14"/>
  </r>
  <r>
    <d v="2023-01-01T00:00:00"/>
    <x v="28"/>
    <x v="14"/>
    <n v="68738"/>
    <n v="117.64400000000001"/>
    <n v="0"/>
    <n v="54457"/>
    <n v="1.5549999999999999"/>
    <n v="0"/>
    <x v="14"/>
  </r>
  <r>
    <d v="2023-01-01T00:00:00"/>
    <x v="28"/>
    <x v="25"/>
    <n v="14541"/>
    <n v="23.131"/>
    <n v="14.368"/>
    <n v="12790"/>
    <n v="0.81100000000000005"/>
    <n v="0"/>
    <x v="14"/>
  </r>
  <r>
    <d v="2023-01-01T00:00:00"/>
    <x v="28"/>
    <x v="15"/>
    <n v="4137"/>
    <n v="36.279000000000003"/>
    <n v="0"/>
    <n v="3437"/>
    <n v="1.8720000000000001"/>
    <n v="2.085"/>
    <x v="14"/>
  </r>
  <r>
    <d v="2023-01-01T00:00:00"/>
    <x v="28"/>
    <x v="1"/>
    <n v="40206"/>
    <n v="1E-3"/>
    <n v="0"/>
    <n v="38465"/>
    <n v="0.58899999999999997"/>
    <n v="0"/>
    <x v="14"/>
  </r>
  <r>
    <d v="2023-01-01T00:00:00"/>
    <x v="28"/>
    <x v="16"/>
    <n v="7842"/>
    <n v="120.09099999999999"/>
    <n v="0"/>
    <n v="5741"/>
    <n v="75.481999999999999"/>
    <n v="0"/>
    <x v="14"/>
  </r>
  <r>
    <d v="2023-01-01T00:00:00"/>
    <x v="28"/>
    <x v="17"/>
    <n v="13909"/>
    <n v="183.70400000000001"/>
    <n v="0"/>
    <n v="12045"/>
    <n v="30.526"/>
    <n v="0"/>
    <x v="14"/>
  </r>
  <r>
    <d v="2023-01-01T00:00:00"/>
    <x v="28"/>
    <x v="8"/>
    <n v="6998"/>
    <n v="37.387"/>
    <n v="0"/>
    <n v="5916"/>
    <n v="111.18"/>
    <n v="0"/>
    <x v="14"/>
  </r>
  <r>
    <d v="2023-01-01T00:00:00"/>
    <x v="28"/>
    <x v="26"/>
    <n v="8560"/>
    <n v="100.556"/>
    <n v="0"/>
    <n v="7588"/>
    <n v="27.376000000000001"/>
    <n v="2.8410000000000002"/>
    <x v="14"/>
  </r>
  <r>
    <d v="2023-01-01T00:00:00"/>
    <x v="89"/>
    <x v="20"/>
    <s v=".."/>
    <n v="237.47300000000001"/>
    <n v="0"/>
    <s v=".."/>
    <n v="321.30500000000001"/>
    <n v="0"/>
    <x v="14"/>
  </r>
  <r>
    <d v="2023-01-01T00:00:00"/>
    <x v="89"/>
    <x v="16"/>
    <s v=".."/>
    <n v="1681.7529999999999"/>
    <n v="0"/>
    <s v=".."/>
    <n v="1249.857"/>
    <n v="0"/>
    <x v="14"/>
  </r>
  <r>
    <d v="2023-01-01T00:00:00"/>
    <x v="89"/>
    <x v="8"/>
    <s v=".."/>
    <n v="1278.9549999999999"/>
    <n v="0"/>
    <s v=".."/>
    <s v=".."/>
    <s v=".."/>
    <x v="14"/>
  </r>
  <r>
    <d v="2023-01-01T00:00:00"/>
    <x v="89"/>
    <x v="26"/>
    <s v=".."/>
    <s v=".."/>
    <s v=".."/>
    <s v=".."/>
    <n v="91.703999999999994"/>
    <n v="0"/>
    <x v="14"/>
  </r>
  <r>
    <d v="2023-01-01T00:00:00"/>
    <x v="29"/>
    <x v="15"/>
    <n v="12229"/>
    <n v="247.36699999999999"/>
    <n v="51.195999999999998"/>
    <n v="8252"/>
    <n v="120.21899999999999"/>
    <n v="0"/>
    <x v="14"/>
  </r>
  <r>
    <d v="2023-01-01T00:00:00"/>
    <x v="77"/>
    <x v="27"/>
    <n v="3421"/>
    <n v="129.41300000000001"/>
    <n v="0.36599999999999999"/>
    <n v="2647"/>
    <n v="19.48"/>
    <n v="0"/>
    <x v="14"/>
  </r>
  <r>
    <d v="2023-01-01T00:00:00"/>
    <x v="77"/>
    <x v="1"/>
    <n v="3742"/>
    <n v="0"/>
    <n v="0"/>
    <n v="4376"/>
    <n v="117.82599999999999"/>
    <n v="0"/>
    <x v="14"/>
  </r>
  <r>
    <d v="2023-01-01T00:00:00"/>
    <x v="31"/>
    <x v="13"/>
    <n v="59188"/>
    <n v="795.93299999999999"/>
    <n v="31.138999999999999"/>
    <n v="50587"/>
    <n v="1147.0319999999999"/>
    <n v="0"/>
    <x v="14"/>
  </r>
  <r>
    <d v="2023-01-01T00:00:00"/>
    <x v="71"/>
    <x v="14"/>
    <n v="13663"/>
    <n v="2.3969999999999998"/>
    <n v="0"/>
    <n v="8752"/>
    <n v="0"/>
    <n v="0"/>
    <x v="14"/>
  </r>
  <r>
    <d v="2023-01-01T00:00:00"/>
    <x v="71"/>
    <x v="13"/>
    <n v="18732"/>
    <n v="38.664999999999999"/>
    <n v="0"/>
    <n v="11691"/>
    <n v="0"/>
    <n v="0"/>
    <x v="14"/>
  </r>
  <r>
    <d v="2023-01-01T00:00:00"/>
    <x v="66"/>
    <x v="28"/>
    <n v="608"/>
    <n v="9.7639999999999993"/>
    <n v="0.159"/>
    <n v="631"/>
    <n v="62.631"/>
    <n v="0.254"/>
    <x v="14"/>
  </r>
  <r>
    <d v="2023-01-01T00:00:00"/>
    <x v="66"/>
    <x v="29"/>
    <n v="80"/>
    <n v="1.4530000000000001"/>
    <n v="0"/>
    <n v="70"/>
    <n v="15.087999999999999"/>
    <n v="0"/>
    <x v="14"/>
  </r>
  <r>
    <d v="2023-01-01T00:00:00"/>
    <x v="35"/>
    <x v="24"/>
    <n v="21091"/>
    <n v="169.06700000000001"/>
    <n v="0"/>
    <n v="14764"/>
    <n v="568.39200000000005"/>
    <n v="0.36699999999999999"/>
    <x v="14"/>
  </r>
  <r>
    <d v="2023-01-01T00:00:00"/>
    <x v="36"/>
    <x v="3"/>
    <n v="2876"/>
    <n v="13.939"/>
    <n v="0"/>
    <n v="2695"/>
    <n v="22.161000000000001"/>
    <n v="30.175000000000001"/>
    <x v="14"/>
  </r>
  <r>
    <d v="2023-01-01T00:00:00"/>
    <x v="36"/>
    <x v="27"/>
    <n v="3869"/>
    <n v="18.471"/>
    <n v="0"/>
    <n v="3563"/>
    <n v="15.677"/>
    <n v="1.17"/>
    <x v="14"/>
  </r>
  <r>
    <d v="2023-01-01T00:00:00"/>
    <x v="36"/>
    <x v="4"/>
    <s v=".."/>
    <s v=".."/>
    <s v=".."/>
    <s v=".."/>
    <n v="300.00900000000001"/>
    <n v="0"/>
    <x v="14"/>
  </r>
  <r>
    <d v="2023-01-01T00:00:00"/>
    <x v="36"/>
    <x v="51"/>
    <n v="1291"/>
    <n v="0.83199999999999996"/>
    <n v="2E-3"/>
    <n v="1145"/>
    <n v="3.1110000000000002"/>
    <n v="1.619"/>
    <x v="14"/>
  </r>
  <r>
    <d v="2023-01-01T00:00:00"/>
    <x v="36"/>
    <x v="10"/>
    <n v="4610"/>
    <n v="0.14000000000000001"/>
    <n v="0"/>
    <n v="3950"/>
    <n v="0.55900000000000005"/>
    <n v="2.5419999999999998"/>
    <x v="14"/>
  </r>
  <r>
    <d v="2023-01-01T00:00:00"/>
    <x v="36"/>
    <x v="20"/>
    <n v="260"/>
    <n v="139.739"/>
    <n v="12.391"/>
    <n v="258"/>
    <n v="44.076000000000001"/>
    <n v="0.13400000000000001"/>
    <x v="14"/>
  </r>
  <r>
    <d v="2023-01-01T00:00:00"/>
    <x v="36"/>
    <x v="30"/>
    <n v="7177"/>
    <n v="60.286000000000001"/>
    <n v="0"/>
    <n v="6515"/>
    <n v="0.34599999999999997"/>
    <n v="15.256"/>
    <x v="14"/>
  </r>
  <r>
    <d v="2023-01-01T00:00:00"/>
    <x v="36"/>
    <x v="14"/>
    <n v="17944"/>
    <n v="126.032"/>
    <n v="0"/>
    <n v="15190"/>
    <n v="85.177999999999997"/>
    <n v="4.048"/>
    <x v="14"/>
  </r>
  <r>
    <d v="2023-01-01T00:00:00"/>
    <x v="36"/>
    <x v="25"/>
    <n v="12344"/>
    <n v="70.713999999999999"/>
    <n v="48.780999999999999"/>
    <n v="10066"/>
    <n v="107.539"/>
    <n v="35.462000000000003"/>
    <x v="14"/>
  </r>
  <r>
    <d v="2023-01-01T00:00:00"/>
    <x v="36"/>
    <x v="15"/>
    <n v="4665"/>
    <n v="18.38"/>
    <n v="0"/>
    <n v="3572"/>
    <n v="0.06"/>
    <n v="2.3180000000000001"/>
    <x v="14"/>
  </r>
  <r>
    <d v="2023-01-01T00:00:00"/>
    <x v="36"/>
    <x v="2"/>
    <n v="3521"/>
    <n v="1.1439999999999999"/>
    <n v="0"/>
    <n v="2775"/>
    <n v="2.9969999999999999"/>
    <n v="1.3049999999999999"/>
    <x v="14"/>
  </r>
  <r>
    <d v="2023-01-01T00:00:00"/>
    <x v="36"/>
    <x v="1"/>
    <n v="83909"/>
    <n v="397.06599999999997"/>
    <n v="0.88200000000000001"/>
    <n v="76585"/>
    <n v="332.50599999999997"/>
    <n v="281.42700000000002"/>
    <x v="14"/>
  </r>
  <r>
    <d v="2023-01-01T00:00:00"/>
    <x v="36"/>
    <x v="9"/>
    <n v="2753"/>
    <n v="0"/>
    <n v="0"/>
    <n v="2450"/>
    <n v="2.5009999999999999"/>
    <n v="2.7989999999999999"/>
    <x v="14"/>
  </r>
  <r>
    <d v="2023-01-01T00:00:00"/>
    <x v="36"/>
    <x v="24"/>
    <n v="5264"/>
    <n v="23.638000000000002"/>
    <n v="0"/>
    <n v="4934"/>
    <n v="17.609000000000002"/>
    <n v="6.5270000000000001"/>
    <x v="14"/>
  </r>
  <r>
    <d v="2023-01-01T00:00:00"/>
    <x v="36"/>
    <x v="16"/>
    <n v="35404"/>
    <n v="539.27200000000005"/>
    <n v="0"/>
    <n v="31223"/>
    <n v="476.262"/>
    <n v="69.25"/>
    <x v="14"/>
  </r>
  <r>
    <d v="2023-01-01T00:00:00"/>
    <x v="36"/>
    <x v="31"/>
    <n v="8396"/>
    <n v="107.045"/>
    <n v="0.32300000000000001"/>
    <n v="7680"/>
    <n v="9.5719999999999992"/>
    <n v="2.0939999999999999"/>
    <x v="14"/>
  </r>
  <r>
    <d v="2023-01-01T00:00:00"/>
    <x v="36"/>
    <x v="17"/>
    <n v="7582"/>
    <n v="52.012"/>
    <n v="0"/>
    <n v="6793"/>
    <n v="21.207999999999998"/>
    <n v="6.2530000000000001"/>
    <x v="14"/>
  </r>
  <r>
    <d v="2023-01-01T00:00:00"/>
    <x v="36"/>
    <x v="33"/>
    <n v="893"/>
    <n v="0"/>
    <n v="0"/>
    <n v="461"/>
    <n v="0.14799999999999999"/>
    <n v="5.0000000000000001E-3"/>
    <x v="14"/>
  </r>
  <r>
    <d v="2023-01-01T00:00:00"/>
    <x v="36"/>
    <x v="18"/>
    <n v="13794"/>
    <n v="129.15799999999999"/>
    <n v="9.3309999999999995"/>
    <n v="13612"/>
    <n v="12.17"/>
    <n v="56.932000000000002"/>
    <x v="14"/>
  </r>
  <r>
    <d v="2023-01-01T00:00:00"/>
    <x v="36"/>
    <x v="8"/>
    <n v="40096"/>
    <n v="1328.328"/>
    <n v="22.824000000000002"/>
    <n v="33367"/>
    <n v="415.435"/>
    <n v="111.182"/>
    <x v="14"/>
  </r>
  <r>
    <d v="2023-01-01T00:00:00"/>
    <x v="36"/>
    <x v="34"/>
    <n v="1708"/>
    <n v="0"/>
    <n v="0"/>
    <n v="1290"/>
    <n v="0.29299999999999998"/>
    <n v="0.8"/>
    <x v="14"/>
  </r>
  <r>
    <d v="2023-01-01T00:00:00"/>
    <x v="55"/>
    <x v="13"/>
    <s v=".."/>
    <n v="0"/>
    <n v="0"/>
    <s v=".."/>
    <s v=".."/>
    <s v=".."/>
    <x v="14"/>
  </r>
  <r>
    <d v="2023-01-01T00:00:00"/>
    <x v="55"/>
    <x v="1"/>
    <n v="2522"/>
    <n v="37.584000000000003"/>
    <n v="0"/>
    <n v="2224"/>
    <n v="112.31699999999999"/>
    <n v="0"/>
    <x v="14"/>
  </r>
  <r>
    <d v="2023-01-01T00:00:00"/>
    <x v="55"/>
    <x v="35"/>
    <n v="64608"/>
    <n v="1199.4110000000001"/>
    <n v="45.302"/>
    <n v="58993"/>
    <n v="1538.011"/>
    <n v="32.369999999999997"/>
    <x v="14"/>
  </r>
  <r>
    <d v="2023-01-01T00:00:00"/>
    <x v="55"/>
    <x v="16"/>
    <s v=".."/>
    <n v="0"/>
    <n v="0"/>
    <s v=".."/>
    <s v=".."/>
    <s v=".."/>
    <x v="14"/>
  </r>
  <r>
    <d v="2023-01-01T00:00:00"/>
    <x v="55"/>
    <x v="17"/>
    <s v=".."/>
    <n v="0"/>
    <n v="0"/>
    <s v=".."/>
    <n v="0"/>
    <n v="0"/>
    <x v="14"/>
  </r>
  <r>
    <d v="2023-01-01T00:00:00"/>
    <x v="55"/>
    <x v="26"/>
    <s v=".."/>
    <s v=".."/>
    <s v=".."/>
    <s v=".."/>
    <n v="0"/>
    <n v="0"/>
    <x v="14"/>
  </r>
  <r>
    <d v="2023-01-01T00:00:00"/>
    <x v="37"/>
    <x v="32"/>
    <n v="4079"/>
    <n v="31.216999999999999"/>
    <n v="3.4000000000000002E-2"/>
    <n v="3117"/>
    <n v="155.67400000000001"/>
    <n v="0.76400000000000001"/>
    <x v="14"/>
  </r>
  <r>
    <d v="2023-01-01T00:00:00"/>
    <x v="81"/>
    <x v="16"/>
    <n v="63300"/>
    <n v="604.93499999999995"/>
    <n v="0"/>
    <n v="57512"/>
    <n v="737.57299999999998"/>
    <n v="0"/>
    <x v="14"/>
  </r>
  <r>
    <d v="2023-01-01T00:00:00"/>
    <x v="67"/>
    <x v="4"/>
    <n v="146"/>
    <n v="0"/>
    <n v="0"/>
    <n v="77"/>
    <n v="0"/>
    <n v="0"/>
    <x v="14"/>
  </r>
  <r>
    <d v="2023-01-01T00:00:00"/>
    <x v="38"/>
    <x v="1"/>
    <s v=".."/>
    <n v="281.39800000000002"/>
    <n v="0"/>
    <s v=".."/>
    <n v="276.19900000000001"/>
    <n v="0"/>
    <x v="14"/>
  </r>
  <r>
    <d v="2023-01-01T00:00:00"/>
    <x v="38"/>
    <x v="16"/>
    <n v="148059"/>
    <n v="4487.3810000000003"/>
    <n v="69.290999999999997"/>
    <n v="139159"/>
    <n v="4755.1440000000002"/>
    <n v="4.569"/>
    <x v="14"/>
  </r>
  <r>
    <d v="2023-01-01T00:00:00"/>
    <x v="38"/>
    <x v="8"/>
    <s v=".."/>
    <n v="762.274"/>
    <n v="0"/>
    <s v=".."/>
    <s v=".."/>
    <s v=".."/>
    <x v="14"/>
  </r>
  <r>
    <d v="2023-01-01T00:00:00"/>
    <x v="40"/>
    <x v="29"/>
    <n v="1802"/>
    <n v="1.526"/>
    <n v="0"/>
    <n v="1271"/>
    <n v="21.123000000000001"/>
    <n v="0"/>
    <x v="14"/>
  </r>
  <r>
    <d v="2023-01-01T00:00:00"/>
    <x v="82"/>
    <x v="47"/>
    <n v="12868"/>
    <n v="169.84100000000001"/>
    <n v="3.484"/>
    <n v="12033"/>
    <n v="200.22900000000001"/>
    <n v="3.202"/>
    <x v="14"/>
  </r>
  <r>
    <d v="2023-01-01T00:00:00"/>
    <x v="42"/>
    <x v="1"/>
    <s v=".."/>
    <n v="1025.9449999999999"/>
    <n v="0"/>
    <s v=".."/>
    <n v="1398.836"/>
    <n v="0"/>
    <x v="14"/>
  </r>
  <r>
    <d v="2023-01-01T00:00:00"/>
    <x v="42"/>
    <x v="16"/>
    <s v=".."/>
    <n v="1007.452"/>
    <n v="0"/>
    <s v=".."/>
    <n v="667.19399999999996"/>
    <n v="0"/>
    <x v="14"/>
  </r>
  <r>
    <d v="2023-01-01T00:00:00"/>
    <x v="86"/>
    <x v="17"/>
    <n v="7223"/>
    <n v="24.431000000000001"/>
    <n v="0"/>
    <n v="5081"/>
    <n v="39.326000000000001"/>
    <n v="0"/>
    <x v="14"/>
  </r>
  <r>
    <d v="2023-01-01T00:00:00"/>
    <x v="43"/>
    <x v="17"/>
    <n v="30188"/>
    <n v="669.69500000000005"/>
    <n v="24.869"/>
    <n v="26842"/>
    <n v="552.11900000000003"/>
    <n v="0"/>
    <x v="14"/>
  </r>
  <r>
    <d v="2023-01-01T00:00:00"/>
    <x v="91"/>
    <x v="15"/>
    <n v="5590"/>
    <n v="3.0539999999999998"/>
    <n v="46.911000000000001"/>
    <n v="4547"/>
    <n v="9.7579999999999991"/>
    <n v="7.5629999999999997"/>
    <x v="14"/>
  </r>
  <r>
    <d v="2023-01-01T00:00:00"/>
    <x v="45"/>
    <x v="8"/>
    <n v="42977"/>
    <n v="701.94"/>
    <n v="37.305999999999997"/>
    <n v="37293"/>
    <n v="892.24599999999998"/>
    <n v="151.13800000000001"/>
    <x v="14"/>
  </r>
  <r>
    <d v="2023-01-01T00:00:00"/>
    <x v="46"/>
    <x v="15"/>
    <s v=".."/>
    <s v=".."/>
    <s v=".."/>
    <s v=".."/>
    <n v="263.35899999999998"/>
    <n v="0"/>
    <x v="14"/>
  </r>
  <r>
    <d v="2023-01-01T00:00:00"/>
    <x v="46"/>
    <x v="16"/>
    <s v=".."/>
    <s v=".."/>
    <s v=".."/>
    <s v=".."/>
    <n v="96.340999999999994"/>
    <n v="0"/>
    <x v="14"/>
  </r>
  <r>
    <d v="2023-01-01T00:00:00"/>
    <x v="46"/>
    <x v="8"/>
    <s v=".."/>
    <n v="1305.4449999999999"/>
    <n v="0"/>
    <s v=".."/>
    <s v=".."/>
    <s v=".."/>
    <x v="14"/>
  </r>
  <r>
    <d v="2023-01-01T00:00:00"/>
    <x v="47"/>
    <x v="26"/>
    <n v="22174"/>
    <n v="502.61399999999998"/>
    <n v="0.54100000000000004"/>
    <n v="19711"/>
    <n v="472.91699999999997"/>
    <n v="0.32700000000000001"/>
    <x v="14"/>
  </r>
  <r>
    <d v="2023-01-01T00:00:00"/>
    <x v="49"/>
    <x v="10"/>
    <n v="17971"/>
    <n v="0"/>
    <n v="0"/>
    <n v="13473"/>
    <n v="0"/>
    <n v="0"/>
    <x v="14"/>
  </r>
  <r>
    <d v="2023-01-01T00:00:00"/>
    <x v="49"/>
    <x v="14"/>
    <n v="25987"/>
    <n v="0"/>
    <n v="0"/>
    <n v="16674"/>
    <n v="0"/>
    <n v="0"/>
    <x v="14"/>
  </r>
  <r>
    <d v="2023-01-01T00:00:00"/>
    <x v="49"/>
    <x v="1"/>
    <n v="14348"/>
    <n v="0"/>
    <n v="0"/>
    <n v="12310"/>
    <n v="0"/>
    <n v="0"/>
    <x v="14"/>
  </r>
  <r>
    <d v="2023-01-01T00:00:00"/>
    <x v="72"/>
    <x v="4"/>
    <n v="7311"/>
    <n v="302.89999999999998"/>
    <n v="0.5"/>
    <n v="3006"/>
    <n v="193.21600000000001"/>
    <n v="0"/>
    <x v="14"/>
  </r>
  <r>
    <d v="2023-02-01T00:00:00"/>
    <x v="65"/>
    <x v="2"/>
    <n v="2993"/>
    <n v="2.9649999999999999"/>
    <n v="0.311"/>
    <n v="4482"/>
    <n v="96.031000000000006"/>
    <n v="0.28999999999999998"/>
    <x v="14"/>
  </r>
  <r>
    <d v="2023-02-01T00:00:00"/>
    <x v="2"/>
    <x v="3"/>
    <n v="13683"/>
    <n v="233.833"/>
    <n v="3.621"/>
    <n v="11719"/>
    <n v="294.24299999999999"/>
    <n v="29.664000000000001"/>
    <x v="14"/>
  </r>
  <r>
    <d v="2023-02-01T00:00:00"/>
    <x v="87"/>
    <x v="1"/>
    <n v="140"/>
    <n v="0.21299999999999999"/>
    <n v="0"/>
    <n v="146"/>
    <n v="0"/>
    <n v="0"/>
    <x v="14"/>
  </r>
  <r>
    <d v="2023-02-01T00:00:00"/>
    <x v="3"/>
    <x v="4"/>
    <n v="2146"/>
    <n v="98.337999999999994"/>
    <n v="0"/>
    <n v="1744"/>
    <n v="186.501"/>
    <n v="0"/>
    <x v="14"/>
  </r>
  <r>
    <d v="2023-02-01T00:00:00"/>
    <x v="68"/>
    <x v="30"/>
    <n v="13814"/>
    <n v="125.893"/>
    <n v="76.603999999999999"/>
    <n v="11411"/>
    <n v="169.059"/>
    <n v="5.0999999999999997E-2"/>
    <x v="14"/>
  </r>
  <r>
    <d v="2023-02-01T00:00:00"/>
    <x v="4"/>
    <x v="5"/>
    <n v="2269"/>
    <n v="52.523000000000003"/>
    <n v="8.9999999999999993E-3"/>
    <n v="1542"/>
    <n v="44.697000000000003"/>
    <n v="0"/>
    <x v="14"/>
  </r>
  <r>
    <d v="2023-02-01T00:00:00"/>
    <x v="5"/>
    <x v="1"/>
    <n v="98178"/>
    <n v="1481.394"/>
    <n v="68.412999999999997"/>
    <n v="100478"/>
    <n v="1500.7560000000001"/>
    <n v="0"/>
    <x v="14"/>
  </r>
  <r>
    <d v="2023-02-01T00:00:00"/>
    <x v="6"/>
    <x v="53"/>
    <s v=".."/>
    <s v=".."/>
    <s v=".."/>
    <n v="8"/>
    <n v="0"/>
    <n v="0"/>
    <x v="14"/>
  </r>
  <r>
    <d v="2023-02-01T00:00:00"/>
    <x v="6"/>
    <x v="9"/>
    <n v="5118"/>
    <n v="56.18"/>
    <n v="0"/>
    <n v="3766"/>
    <n v="237.03800000000001"/>
    <n v="0"/>
    <x v="14"/>
  </r>
  <r>
    <d v="2023-02-01T00:00:00"/>
    <x v="9"/>
    <x v="12"/>
    <n v="3694"/>
    <n v="1.1990000000000001"/>
    <n v="2.6509999999999998"/>
    <n v="3112"/>
    <n v="20.904"/>
    <n v="4.4119999999999999"/>
    <x v="14"/>
  </r>
  <r>
    <d v="2023-02-01T00:00:00"/>
    <x v="10"/>
    <x v="13"/>
    <n v="17226"/>
    <n v="75.245000000000005"/>
    <n v="0"/>
    <n v="7040"/>
    <n v="78.379000000000005"/>
    <n v="0"/>
    <x v="14"/>
  </r>
  <r>
    <d v="2023-02-01T00:00:00"/>
    <x v="10"/>
    <x v="1"/>
    <n v="5059"/>
    <n v="149.01499999999999"/>
    <n v="0"/>
    <n v="4656"/>
    <n v="119.4"/>
    <n v="0"/>
    <x v="14"/>
  </r>
  <r>
    <d v="2023-02-01T00:00:00"/>
    <x v="73"/>
    <x v="25"/>
    <n v="8324"/>
    <n v="377.26900000000001"/>
    <n v="7.4950000000000001"/>
    <n v="7093"/>
    <n v="177.9"/>
    <n v="0"/>
    <x v="14"/>
  </r>
  <r>
    <d v="2023-02-01T00:00:00"/>
    <x v="74"/>
    <x v="8"/>
    <n v="6830"/>
    <n v="33.283000000000001"/>
    <n v="9.3979999999999997"/>
    <n v="5187"/>
    <n v="163.34700000000001"/>
    <n v="0"/>
    <x v="14"/>
  </r>
  <r>
    <d v="2023-02-01T00:00:00"/>
    <x v="13"/>
    <x v="15"/>
    <n v="10431"/>
    <n v="161.255"/>
    <n v="0"/>
    <n v="7939"/>
    <n v="13.163"/>
    <n v="0"/>
    <x v="14"/>
  </r>
  <r>
    <d v="2023-02-01T00:00:00"/>
    <x v="90"/>
    <x v="26"/>
    <n v="5682"/>
    <n v="115.459"/>
    <n v="0.64800000000000002"/>
    <n v="4752"/>
    <n v="94.995000000000005"/>
    <n v="0"/>
    <x v="14"/>
  </r>
  <r>
    <d v="2023-02-01T00:00:00"/>
    <x v="80"/>
    <x v="14"/>
    <n v="11464"/>
    <n v="0"/>
    <n v="0"/>
    <n v="5161"/>
    <n v="0"/>
    <n v="0"/>
    <x v="14"/>
  </r>
  <r>
    <d v="2023-02-01T00:00:00"/>
    <x v="78"/>
    <x v="4"/>
    <n v="1274"/>
    <n v="14.294"/>
    <n v="0"/>
    <n v="238"/>
    <n v="1.2130000000000001"/>
    <n v="0"/>
    <x v="14"/>
  </r>
  <r>
    <d v="2023-02-01T00:00:00"/>
    <x v="14"/>
    <x v="16"/>
    <n v="2276"/>
    <n v="1.1000000000000001"/>
    <n v="0"/>
    <n v="1721"/>
    <n v="517.9"/>
    <n v="0"/>
    <x v="14"/>
  </r>
  <r>
    <d v="2023-02-01T00:00:00"/>
    <x v="14"/>
    <x v="18"/>
    <n v="4548"/>
    <n v="332.3"/>
    <n v="4.7"/>
    <n v="3767"/>
    <n v="0.9"/>
    <n v="0"/>
    <x v="14"/>
  </r>
  <r>
    <d v="2023-02-01T00:00:00"/>
    <x v="16"/>
    <x v="20"/>
    <n v="50483"/>
    <n v="2376.069"/>
    <n v="38.968000000000004"/>
    <n v="35639"/>
    <n v="2509.0500000000002"/>
    <n v="0"/>
    <x v="14"/>
  </r>
  <r>
    <d v="2023-02-01T00:00:00"/>
    <x v="69"/>
    <x v="24"/>
    <n v="7382"/>
    <n v="107.258"/>
    <n v="0"/>
    <n v="5099"/>
    <n v="31.169"/>
    <n v="0"/>
    <x v="14"/>
  </r>
  <r>
    <d v="2023-02-01T00:00:00"/>
    <x v="17"/>
    <x v="1"/>
    <n v="2708"/>
    <n v="39.795999999999999"/>
    <n v="0"/>
    <n v="2273"/>
    <n v="28.015999999999998"/>
    <n v="0"/>
    <x v="14"/>
  </r>
  <r>
    <d v="2023-02-01T00:00:00"/>
    <x v="17"/>
    <x v="21"/>
    <n v="17873"/>
    <n v="452.25799999999998"/>
    <n v="58.712000000000003"/>
    <n v="9747"/>
    <n v="817.41300000000001"/>
    <n v="7.6999999999999999E-2"/>
    <x v="14"/>
  </r>
  <r>
    <d v="2023-02-01T00:00:00"/>
    <x v="18"/>
    <x v="4"/>
    <n v="9125"/>
    <n v="456.45499999999998"/>
    <n v="16.696000000000002"/>
    <n v="4574"/>
    <n v="974.24699999999996"/>
    <n v="0"/>
    <x v="14"/>
  </r>
  <r>
    <d v="2023-02-01T00:00:00"/>
    <x v="19"/>
    <x v="4"/>
    <n v="15394"/>
    <n v="1458.4780000000001"/>
    <n v="60.161999999999999"/>
    <n v="6655"/>
    <n v="839.08299999999997"/>
    <n v="0"/>
    <x v="14"/>
  </r>
  <r>
    <d v="2023-02-01T00:00:00"/>
    <x v="53"/>
    <x v="8"/>
    <n v="10031"/>
    <n v="26.568999999999999"/>
    <n v="7.0679999999999996"/>
    <n v="7880"/>
    <n v="332.81099999999998"/>
    <n v="0"/>
    <x v="14"/>
  </r>
  <r>
    <d v="2023-02-01T00:00:00"/>
    <x v="21"/>
    <x v="20"/>
    <s v=".."/>
    <s v=".."/>
    <s v=".."/>
    <s v=".."/>
    <n v="281.49099999999999"/>
    <n v="0"/>
    <x v="14"/>
  </r>
  <r>
    <d v="2023-02-01T00:00:00"/>
    <x v="21"/>
    <x v="16"/>
    <s v=".."/>
    <n v="146.97800000000001"/>
    <n v="0"/>
    <s v=".."/>
    <s v=".."/>
    <s v=".."/>
    <x v="14"/>
  </r>
  <r>
    <d v="2023-02-01T00:00:00"/>
    <x v="21"/>
    <x v="23"/>
    <n v="80612"/>
    <n v="1492.069"/>
    <n v="32.140999999999998"/>
    <n v="60307"/>
    <n v="1211.1420000000001"/>
    <n v="8.1929999999999996"/>
    <x v="14"/>
  </r>
  <r>
    <d v="2023-02-01T00:00:00"/>
    <x v="22"/>
    <x v="23"/>
    <n v="20452"/>
    <n v="348.60399999999998"/>
    <n v="4.944"/>
    <n v="15311"/>
    <n v="535.02200000000005"/>
    <n v="18.288"/>
    <x v="14"/>
  </r>
  <r>
    <d v="2023-02-01T00:00:00"/>
    <x v="23"/>
    <x v="21"/>
    <n v="4682"/>
    <n v="160.97200000000001"/>
    <n v="3.45"/>
    <n v="2802"/>
    <n v="302.32299999999998"/>
    <n v="0"/>
    <x v="14"/>
  </r>
  <r>
    <d v="2023-02-01T00:00:00"/>
    <x v="24"/>
    <x v="4"/>
    <s v=".."/>
    <s v=".."/>
    <s v=".."/>
    <s v=".."/>
    <n v="1719.7819999999999"/>
    <n v="0"/>
    <x v="14"/>
  </r>
  <r>
    <d v="2023-02-01T00:00:00"/>
    <x v="24"/>
    <x v="20"/>
    <s v=".."/>
    <s v=".."/>
    <s v=".."/>
    <s v=".."/>
    <n v="81.078999999999994"/>
    <n v="0"/>
    <x v="14"/>
  </r>
  <r>
    <d v="2023-02-01T00:00:00"/>
    <x v="24"/>
    <x v="1"/>
    <s v=".."/>
    <n v="0"/>
    <n v="0"/>
    <s v=".."/>
    <s v=".."/>
    <s v=".."/>
    <x v="14"/>
  </r>
  <r>
    <d v="2023-02-01T00:00:00"/>
    <x v="24"/>
    <x v="16"/>
    <s v=".."/>
    <n v="1462.433"/>
    <n v="0"/>
    <s v=".."/>
    <n v="105.482"/>
    <n v="0"/>
    <x v="14"/>
  </r>
  <r>
    <d v="2023-02-01T00:00:00"/>
    <x v="24"/>
    <x v="8"/>
    <s v=".."/>
    <n v="1076.223"/>
    <n v="0"/>
    <s v=".."/>
    <s v=".."/>
    <s v=".."/>
    <x v="14"/>
  </r>
  <r>
    <d v="2023-02-01T00:00:00"/>
    <x v="59"/>
    <x v="10"/>
    <n v="22905"/>
    <n v="449.47800000000001"/>
    <n v="0.98"/>
    <n v="19511"/>
    <n v="366.79700000000003"/>
    <n v="5.157"/>
    <x v="14"/>
  </r>
  <r>
    <d v="2023-02-01T00:00:00"/>
    <x v="25"/>
    <x v="14"/>
    <n v="7355"/>
    <n v="103.771"/>
    <n v="6.6609999999999996"/>
    <n v="3705"/>
    <n v="240.584"/>
    <n v="0"/>
    <x v="14"/>
  </r>
  <r>
    <d v="2023-02-01T00:00:00"/>
    <x v="60"/>
    <x v="4"/>
    <s v=".."/>
    <n v="13.231999999999999"/>
    <n v="0"/>
    <s v=".."/>
    <n v="5.1849999999999996"/>
    <n v="0"/>
    <x v="14"/>
  </r>
  <r>
    <d v="2023-02-01T00:00:00"/>
    <x v="26"/>
    <x v="8"/>
    <n v="5190"/>
    <n v="87.771000000000001"/>
    <n v="0"/>
    <n v="4592"/>
    <n v="189.50399999999999"/>
    <n v="0"/>
    <x v="14"/>
  </r>
  <r>
    <d v="2023-02-01T00:00:00"/>
    <x v="54"/>
    <x v="14"/>
    <n v="13930"/>
    <n v="0.317"/>
    <n v="0"/>
    <n v="9355"/>
    <n v="0"/>
    <n v="0"/>
    <x v="14"/>
  </r>
  <r>
    <d v="2023-02-01T00:00:00"/>
    <x v="58"/>
    <x v="25"/>
    <n v="7500"/>
    <n v="333.93099999999998"/>
    <n v="53.567999999999998"/>
    <n v="5851"/>
    <n v="624.21199999999999"/>
    <n v="4.5999999999999999E-2"/>
    <x v="14"/>
  </r>
  <r>
    <d v="2023-02-01T00:00:00"/>
    <x v="28"/>
    <x v="10"/>
    <n v="507"/>
    <n v="0"/>
    <n v="0"/>
    <n v="268"/>
    <n v="0.13800000000000001"/>
    <n v="0"/>
    <x v="14"/>
  </r>
  <r>
    <d v="2023-02-01T00:00:00"/>
    <x v="28"/>
    <x v="14"/>
    <n v="63078"/>
    <n v="259.096"/>
    <n v="0"/>
    <n v="50172"/>
    <n v="40.125"/>
    <n v="0"/>
    <x v="14"/>
  </r>
  <r>
    <d v="2023-02-01T00:00:00"/>
    <x v="28"/>
    <x v="25"/>
    <n v="17846"/>
    <n v="29.414000000000001"/>
    <n v="19.120999999999999"/>
    <n v="13202"/>
    <n v="6.4390000000000001"/>
    <n v="6.86"/>
    <x v="14"/>
  </r>
  <r>
    <d v="2023-02-01T00:00:00"/>
    <x v="28"/>
    <x v="15"/>
    <n v="3845"/>
    <n v="13.48"/>
    <n v="0"/>
    <n v="2952"/>
    <n v="0.33600000000000002"/>
    <n v="1.546"/>
    <x v="14"/>
  </r>
  <r>
    <d v="2023-02-01T00:00:00"/>
    <x v="28"/>
    <x v="1"/>
    <n v="31012"/>
    <n v="0"/>
    <n v="0"/>
    <n v="31734"/>
    <n v="0.80100000000000005"/>
    <n v="0"/>
    <x v="14"/>
  </r>
  <r>
    <d v="2023-02-01T00:00:00"/>
    <x v="28"/>
    <x v="16"/>
    <n v="6645"/>
    <n v="89.882999999999996"/>
    <n v="0"/>
    <n v="3226"/>
    <n v="22.443000000000001"/>
    <n v="0"/>
    <x v="14"/>
  </r>
  <r>
    <d v="2023-02-01T00:00:00"/>
    <x v="28"/>
    <x v="17"/>
    <n v="9610"/>
    <n v="153.43100000000001"/>
    <n v="0"/>
    <n v="8466"/>
    <n v="38.573999999999998"/>
    <n v="0"/>
    <x v="14"/>
  </r>
  <r>
    <d v="2023-02-01T00:00:00"/>
    <x v="28"/>
    <x v="8"/>
    <n v="4942"/>
    <n v="13.981"/>
    <n v="0"/>
    <n v="3869"/>
    <n v="28.295000000000002"/>
    <n v="0"/>
    <x v="14"/>
  </r>
  <r>
    <d v="2023-02-01T00:00:00"/>
    <x v="28"/>
    <x v="26"/>
    <n v="5505"/>
    <n v="66.942999999999998"/>
    <n v="0"/>
    <n v="3790"/>
    <n v="15.62"/>
    <n v="1.921"/>
    <x v="14"/>
  </r>
  <r>
    <d v="2023-02-01T00:00:00"/>
    <x v="89"/>
    <x v="20"/>
    <s v=".."/>
    <n v="320.02800000000002"/>
    <n v="0"/>
    <s v=".."/>
    <n v="295.096"/>
    <n v="0"/>
    <x v="14"/>
  </r>
  <r>
    <d v="2023-02-01T00:00:00"/>
    <x v="89"/>
    <x v="16"/>
    <s v=".."/>
    <n v="1574.394"/>
    <n v="0"/>
    <s v=".."/>
    <n v="1431.114"/>
    <n v="0"/>
    <x v="14"/>
  </r>
  <r>
    <d v="2023-02-01T00:00:00"/>
    <x v="89"/>
    <x v="8"/>
    <s v=".."/>
    <n v="1404.6859999999999"/>
    <n v="0"/>
    <s v=".."/>
    <s v=".."/>
    <s v=".."/>
    <x v="14"/>
  </r>
  <r>
    <d v="2023-02-01T00:00:00"/>
    <x v="89"/>
    <x v="26"/>
    <s v=".."/>
    <s v=".."/>
    <s v=".."/>
    <s v=".."/>
    <n v="81.486000000000004"/>
    <n v="0"/>
    <x v="14"/>
  </r>
  <r>
    <d v="2023-02-01T00:00:00"/>
    <x v="29"/>
    <x v="15"/>
    <n v="10524"/>
    <n v="302.55"/>
    <n v="137.98099999999999"/>
    <n v="7144"/>
    <n v="154.24100000000001"/>
    <n v="0"/>
    <x v="14"/>
  </r>
  <r>
    <d v="2023-02-01T00:00:00"/>
    <x v="77"/>
    <x v="27"/>
    <n v="2577"/>
    <n v="131.63800000000001"/>
    <n v="0.17899999999999999"/>
    <n v="2385"/>
    <n v="22.295000000000002"/>
    <n v="0"/>
    <x v="14"/>
  </r>
  <r>
    <d v="2023-02-01T00:00:00"/>
    <x v="77"/>
    <x v="1"/>
    <n v="3005"/>
    <n v="14.379"/>
    <n v="0"/>
    <n v="3642"/>
    <n v="117.82"/>
    <n v="0"/>
    <x v="14"/>
  </r>
  <r>
    <d v="2023-02-01T00:00:00"/>
    <x v="31"/>
    <x v="13"/>
    <n v="51810"/>
    <n v="926.58500000000004"/>
    <n v="31.818999999999999"/>
    <n v="34940"/>
    <n v="971.98800000000006"/>
    <n v="0"/>
    <x v="14"/>
  </r>
  <r>
    <d v="2023-02-01T00:00:00"/>
    <x v="31"/>
    <x v="1"/>
    <s v=".."/>
    <s v=".."/>
    <s v=".."/>
    <n v="0"/>
    <n v="0"/>
    <n v="6.7770000000000001"/>
    <x v="14"/>
  </r>
  <r>
    <d v="2023-02-01T00:00:00"/>
    <x v="71"/>
    <x v="14"/>
    <n v="10096"/>
    <n v="0"/>
    <n v="0"/>
    <n v="6998"/>
    <n v="0"/>
    <n v="0"/>
    <x v="14"/>
  </r>
  <r>
    <d v="2023-02-01T00:00:00"/>
    <x v="71"/>
    <x v="13"/>
    <n v="14081"/>
    <n v="30.48"/>
    <n v="0"/>
    <n v="5159"/>
    <n v="0"/>
    <n v="0"/>
    <x v="14"/>
  </r>
  <r>
    <d v="2023-02-01T00:00:00"/>
    <x v="66"/>
    <x v="28"/>
    <n v="467"/>
    <n v="9.0269999999999992"/>
    <n v="4.8000000000000001E-2"/>
    <n v="530"/>
    <n v="75.724999999999994"/>
    <n v="0.27100000000000002"/>
    <x v="14"/>
  </r>
  <r>
    <d v="2023-02-01T00:00:00"/>
    <x v="35"/>
    <x v="24"/>
    <n v="16618"/>
    <n v="74.23"/>
    <n v="0"/>
    <n v="13718"/>
    <n v="520.774"/>
    <n v="0"/>
    <x v="14"/>
  </r>
  <r>
    <d v="2023-02-01T00:00:00"/>
    <x v="36"/>
    <x v="3"/>
    <n v="2365"/>
    <n v="21.763999999999999"/>
    <n v="0"/>
    <n v="2291"/>
    <n v="23.760999999999999"/>
    <n v="29.486999999999998"/>
    <x v="14"/>
  </r>
  <r>
    <d v="2023-02-01T00:00:00"/>
    <x v="36"/>
    <x v="27"/>
    <n v="2597"/>
    <n v="22.157"/>
    <n v="0"/>
    <n v="2523"/>
    <n v="9.4559999999999995"/>
    <n v="1.1080000000000001"/>
    <x v="14"/>
  </r>
  <r>
    <d v="2023-02-01T00:00:00"/>
    <x v="36"/>
    <x v="4"/>
    <s v=".."/>
    <s v=".."/>
    <s v=".."/>
    <s v=".."/>
    <n v="212.12799999999999"/>
    <n v="0"/>
    <x v="14"/>
  </r>
  <r>
    <d v="2023-02-01T00:00:00"/>
    <x v="36"/>
    <x v="51"/>
    <n v="940"/>
    <n v="0.83799999999999997"/>
    <n v="0.09"/>
    <n v="766"/>
    <n v="2.3079999999999998"/>
    <n v="2.7709999999999999"/>
    <x v="14"/>
  </r>
  <r>
    <d v="2023-02-01T00:00:00"/>
    <x v="36"/>
    <x v="10"/>
    <n v="2231"/>
    <n v="0"/>
    <n v="0"/>
    <n v="1987"/>
    <n v="2.6960000000000002"/>
    <n v="1.0940000000000001"/>
    <x v="14"/>
  </r>
  <r>
    <d v="2023-02-01T00:00:00"/>
    <x v="36"/>
    <x v="20"/>
    <n v="2950"/>
    <n v="374.327"/>
    <n v="13.37"/>
    <n v="2345"/>
    <n v="41.853000000000002"/>
    <n v="10.996"/>
    <x v="14"/>
  </r>
  <r>
    <d v="2023-02-01T00:00:00"/>
    <x v="36"/>
    <x v="30"/>
    <n v="6742"/>
    <n v="60.497999999999998"/>
    <n v="0"/>
    <n v="5773"/>
    <n v="0.21299999999999999"/>
    <n v="13.273"/>
    <x v="14"/>
  </r>
  <r>
    <d v="2023-02-01T00:00:00"/>
    <x v="36"/>
    <x v="14"/>
    <n v="12919"/>
    <n v="37.115000000000002"/>
    <n v="0"/>
    <n v="8407"/>
    <n v="119.511"/>
    <n v="3.544"/>
    <x v="14"/>
  </r>
  <r>
    <d v="2023-02-01T00:00:00"/>
    <x v="36"/>
    <x v="25"/>
    <n v="11290"/>
    <n v="61.438000000000002"/>
    <n v="38.765999999999998"/>
    <n v="8919"/>
    <n v="106.94199999999999"/>
    <n v="33.326000000000001"/>
    <x v="14"/>
  </r>
  <r>
    <d v="2023-02-01T00:00:00"/>
    <x v="36"/>
    <x v="43"/>
    <s v=".."/>
    <s v=".."/>
    <s v=".."/>
    <s v=".."/>
    <n v="0"/>
    <n v="0"/>
    <x v="14"/>
  </r>
  <r>
    <d v="2023-02-01T00:00:00"/>
    <x v="36"/>
    <x v="15"/>
    <n v="3720"/>
    <n v="23.669"/>
    <n v="0"/>
    <n v="3248"/>
    <n v="0.15"/>
    <n v="2.359"/>
    <x v="14"/>
  </r>
  <r>
    <d v="2023-02-01T00:00:00"/>
    <x v="36"/>
    <x v="2"/>
    <n v="1961"/>
    <n v="0.98"/>
    <n v="0"/>
    <n v="2221"/>
    <n v="4.0430000000000001"/>
    <n v="1.55"/>
    <x v="14"/>
  </r>
  <r>
    <d v="2023-02-01T00:00:00"/>
    <x v="36"/>
    <x v="1"/>
    <n v="66936"/>
    <n v="406.16"/>
    <n v="2.3650000000000002"/>
    <n v="68078"/>
    <n v="426.911"/>
    <n v="251.74299999999999"/>
    <x v="14"/>
  </r>
  <r>
    <d v="2023-02-01T00:00:00"/>
    <x v="36"/>
    <x v="9"/>
    <n v="2361"/>
    <n v="0"/>
    <n v="0"/>
    <n v="2160"/>
    <n v="1.6879999999999999"/>
    <n v="3.3260000000000001"/>
    <x v="14"/>
  </r>
  <r>
    <d v="2023-02-01T00:00:00"/>
    <x v="36"/>
    <x v="24"/>
    <n v="4666"/>
    <n v="21.305"/>
    <n v="0"/>
    <n v="4636"/>
    <n v="14.819000000000001"/>
    <n v="6.8140000000000001"/>
    <x v="14"/>
  </r>
  <r>
    <d v="2023-02-01T00:00:00"/>
    <x v="36"/>
    <x v="16"/>
    <n v="31824"/>
    <n v="528.50900000000001"/>
    <n v="0"/>
    <n v="26774"/>
    <n v="452.49900000000002"/>
    <n v="70.123999999999995"/>
    <x v="14"/>
  </r>
  <r>
    <d v="2023-02-01T00:00:00"/>
    <x v="36"/>
    <x v="31"/>
    <n v="5933"/>
    <n v="98.405000000000001"/>
    <n v="0.499"/>
    <n v="5643"/>
    <n v="20.404"/>
    <n v="1.845"/>
    <x v="14"/>
  </r>
  <r>
    <d v="2023-02-01T00:00:00"/>
    <x v="36"/>
    <x v="17"/>
    <n v="6334"/>
    <n v="53.246000000000002"/>
    <n v="0"/>
    <n v="5576"/>
    <n v="3.9420000000000002"/>
    <n v="6.3419999999999996"/>
    <x v="14"/>
  </r>
  <r>
    <d v="2023-02-01T00:00:00"/>
    <x v="36"/>
    <x v="33"/>
    <n v="505"/>
    <n v="0"/>
    <n v="0"/>
    <n v="367"/>
    <n v="3.5000000000000003E-2"/>
    <n v="0"/>
    <x v="14"/>
  </r>
  <r>
    <d v="2023-02-01T00:00:00"/>
    <x v="36"/>
    <x v="18"/>
    <n v="12143"/>
    <n v="151.66"/>
    <n v="3.2109999999999999"/>
    <n v="10296"/>
    <n v="11.53"/>
    <n v="55.734999999999999"/>
    <x v="14"/>
  </r>
  <r>
    <d v="2023-02-01T00:00:00"/>
    <x v="36"/>
    <x v="8"/>
    <n v="30547"/>
    <n v="1315.79"/>
    <n v="22.931000000000001"/>
    <n v="25575"/>
    <n v="399.99400000000003"/>
    <n v="123.468"/>
    <x v="14"/>
  </r>
  <r>
    <d v="2023-02-01T00:00:00"/>
    <x v="36"/>
    <x v="34"/>
    <n v="1391"/>
    <n v="0"/>
    <n v="0"/>
    <n v="606"/>
    <n v="0.91400000000000003"/>
    <n v="0.66600000000000004"/>
    <x v="14"/>
  </r>
  <r>
    <d v="2023-02-01T00:00:00"/>
    <x v="55"/>
    <x v="13"/>
    <s v=".."/>
    <n v="0"/>
    <n v="0"/>
    <s v=".."/>
    <s v=".."/>
    <s v=".."/>
    <x v="14"/>
  </r>
  <r>
    <d v="2023-02-01T00:00:00"/>
    <x v="55"/>
    <x v="1"/>
    <n v="1319"/>
    <n v="8.891"/>
    <n v="0"/>
    <n v="1922"/>
    <n v="89.331999999999994"/>
    <n v="0"/>
    <x v="14"/>
  </r>
  <r>
    <d v="2023-02-01T00:00:00"/>
    <x v="55"/>
    <x v="35"/>
    <n v="57403"/>
    <n v="980.58699999999999"/>
    <n v="44.122"/>
    <n v="48092"/>
    <n v="1582.49"/>
    <n v="36.634999999999998"/>
    <x v="14"/>
  </r>
  <r>
    <d v="2023-02-01T00:00:00"/>
    <x v="55"/>
    <x v="16"/>
    <s v=".."/>
    <n v="0"/>
    <n v="0"/>
    <s v=".."/>
    <s v=".."/>
    <s v=".."/>
    <x v="14"/>
  </r>
  <r>
    <d v="2023-02-01T00:00:00"/>
    <x v="55"/>
    <x v="17"/>
    <s v=".."/>
    <n v="0"/>
    <n v="0"/>
    <s v=".."/>
    <n v="0"/>
    <n v="0"/>
    <x v="14"/>
  </r>
  <r>
    <d v="2023-02-01T00:00:00"/>
    <x v="55"/>
    <x v="26"/>
    <s v=".."/>
    <s v=".."/>
    <s v=".."/>
    <s v=".."/>
    <n v="0"/>
    <n v="0"/>
    <x v="14"/>
  </r>
  <r>
    <d v="2023-02-01T00:00:00"/>
    <x v="37"/>
    <x v="32"/>
    <n v="3763"/>
    <n v="42.621000000000002"/>
    <n v="0.06"/>
    <n v="1628"/>
    <n v="162.738"/>
    <n v="0"/>
    <x v="14"/>
  </r>
  <r>
    <d v="2023-02-01T00:00:00"/>
    <x v="81"/>
    <x v="16"/>
    <n v="54450"/>
    <n v="753.02499999999998"/>
    <n v="0"/>
    <n v="41169"/>
    <n v="552.12900000000002"/>
    <n v="0"/>
    <x v="14"/>
  </r>
  <r>
    <d v="2023-02-01T00:00:00"/>
    <x v="67"/>
    <x v="4"/>
    <n v="1278"/>
    <n v="43.521999999999998"/>
    <n v="0"/>
    <n v="458"/>
    <n v="51.087000000000003"/>
    <n v="0"/>
    <x v="14"/>
  </r>
  <r>
    <d v="2023-02-01T00:00:00"/>
    <x v="38"/>
    <x v="1"/>
    <s v=".."/>
    <n v="260.505"/>
    <n v="0"/>
    <s v=".."/>
    <n v="450.92899999999997"/>
    <n v="0"/>
    <x v="14"/>
  </r>
  <r>
    <d v="2023-02-01T00:00:00"/>
    <x v="38"/>
    <x v="16"/>
    <n v="131718"/>
    <n v="4550.3230000000003"/>
    <n v="113.587"/>
    <n v="114970"/>
    <n v="3308.58"/>
    <n v="4.1289999999999996"/>
    <x v="14"/>
  </r>
  <r>
    <d v="2023-02-01T00:00:00"/>
    <x v="40"/>
    <x v="29"/>
    <n v="1296"/>
    <n v="4.274"/>
    <n v="0"/>
    <n v="1084"/>
    <n v="22.227"/>
    <n v="0"/>
    <x v="14"/>
  </r>
  <r>
    <d v="2023-02-01T00:00:00"/>
    <x v="82"/>
    <x v="47"/>
    <n v="9968"/>
    <n v="191.96600000000001"/>
    <n v="0.48899999999999999"/>
    <n v="8716"/>
    <n v="233.53100000000001"/>
    <n v="2.7610000000000001"/>
    <x v="14"/>
  </r>
  <r>
    <d v="2023-02-01T00:00:00"/>
    <x v="42"/>
    <x v="1"/>
    <s v=".."/>
    <n v="1429.4880000000001"/>
    <n v="0"/>
    <s v=".."/>
    <n v="1508.799"/>
    <n v="0"/>
    <x v="14"/>
  </r>
  <r>
    <d v="2023-02-01T00:00:00"/>
    <x v="42"/>
    <x v="16"/>
    <s v=".."/>
    <n v="1011.123"/>
    <n v="0"/>
    <s v=".."/>
    <n v="683.327"/>
    <n v="0"/>
    <x v="14"/>
  </r>
  <r>
    <d v="2023-02-01T00:00:00"/>
    <x v="86"/>
    <x v="17"/>
    <n v="9220"/>
    <n v="40.052999999999997"/>
    <n v="0"/>
    <n v="2130"/>
    <n v="91.382999999999996"/>
    <n v="0"/>
    <x v="14"/>
  </r>
  <r>
    <d v="2023-02-01T00:00:00"/>
    <x v="43"/>
    <x v="17"/>
    <n v="27211"/>
    <n v="674.55600000000004"/>
    <n v="2.105"/>
    <n v="16252"/>
    <n v="690.16899999999998"/>
    <n v="0"/>
    <x v="14"/>
  </r>
  <r>
    <d v="2023-02-01T00:00:00"/>
    <x v="91"/>
    <x v="15"/>
    <n v="5250"/>
    <n v="2.5289999999999999"/>
    <n v="99.504000000000005"/>
    <n v="4081"/>
    <n v="2.609"/>
    <n v="7.4109999999999996"/>
    <x v="14"/>
  </r>
  <r>
    <d v="2023-02-01T00:00:00"/>
    <x v="45"/>
    <x v="8"/>
    <n v="34446"/>
    <n v="826.52599999999995"/>
    <n v="34.268000000000001"/>
    <n v="27159"/>
    <n v="1141.346"/>
    <n v="150.006"/>
    <x v="14"/>
  </r>
  <r>
    <d v="2023-02-01T00:00:00"/>
    <x v="46"/>
    <x v="15"/>
    <s v=".."/>
    <s v=".."/>
    <s v=".."/>
    <s v=".."/>
    <n v="297.44299999999998"/>
    <n v="0"/>
    <x v="14"/>
  </r>
  <r>
    <d v="2023-02-01T00:00:00"/>
    <x v="46"/>
    <x v="16"/>
    <s v=".."/>
    <s v=".."/>
    <s v=".."/>
    <s v=".."/>
    <n v="112.14700000000001"/>
    <n v="0"/>
    <x v="14"/>
  </r>
  <r>
    <d v="2023-02-01T00:00:00"/>
    <x v="46"/>
    <x v="8"/>
    <s v=".."/>
    <n v="1510.74"/>
    <n v="0"/>
    <s v=".."/>
    <s v=".."/>
    <s v=".."/>
    <x v="14"/>
  </r>
  <r>
    <d v="2023-02-01T00:00:00"/>
    <x v="47"/>
    <x v="26"/>
    <n v="18013"/>
    <n v="472.77"/>
    <n v="1.0189999999999999"/>
    <n v="13269"/>
    <n v="399.05200000000002"/>
    <n v="0.82799999999999996"/>
    <x v="14"/>
  </r>
  <r>
    <d v="2023-02-01T00:00:00"/>
    <x v="49"/>
    <x v="10"/>
    <n v="7977"/>
    <n v="0"/>
    <n v="0"/>
    <n v="7242"/>
    <n v="0"/>
    <n v="0"/>
    <x v="14"/>
  </r>
  <r>
    <d v="2023-02-01T00:00:00"/>
    <x v="49"/>
    <x v="14"/>
    <n v="18511"/>
    <n v="0"/>
    <n v="0"/>
    <n v="12891"/>
    <n v="0"/>
    <n v="0"/>
    <x v="14"/>
  </r>
  <r>
    <d v="2023-02-01T00:00:00"/>
    <x v="49"/>
    <x v="1"/>
    <n v="8422"/>
    <n v="0"/>
    <n v="0"/>
    <n v="8739"/>
    <n v="0"/>
    <n v="0"/>
    <x v="14"/>
  </r>
  <r>
    <d v="2023-02-01T00:00:00"/>
    <x v="72"/>
    <x v="4"/>
    <n v="10537"/>
    <n v="476.4"/>
    <n v="0.6"/>
    <n v="2908"/>
    <n v="260.8"/>
    <n v="0"/>
    <x v="14"/>
  </r>
  <r>
    <d v="2023-03-01T00:00:00"/>
    <x v="65"/>
    <x v="2"/>
    <n v="3351"/>
    <n v="2.1970000000000001"/>
    <n v="0.23599999999999999"/>
    <n v="3397"/>
    <n v="88.596999999999994"/>
    <n v="1.3520000000000001"/>
    <x v="14"/>
  </r>
  <r>
    <d v="2023-03-01T00:00:00"/>
    <x v="2"/>
    <x v="3"/>
    <n v="13849"/>
    <n v="290.81299999999999"/>
    <n v="5.7549999999999999"/>
    <n v="14785"/>
    <n v="359.84500000000003"/>
    <n v="27.95"/>
    <x v="14"/>
  </r>
  <r>
    <d v="2023-03-01T00:00:00"/>
    <x v="87"/>
    <x v="1"/>
    <n v="161"/>
    <n v="0.26400000000000001"/>
    <n v="0"/>
    <n v="145"/>
    <n v="0"/>
    <n v="0"/>
    <x v="14"/>
  </r>
  <r>
    <d v="2023-03-01T00:00:00"/>
    <x v="3"/>
    <x v="4"/>
    <n v="2872"/>
    <n v="151.82300000000001"/>
    <n v="0"/>
    <n v="3380"/>
    <n v="150.30799999999999"/>
    <n v="0"/>
    <x v="14"/>
  </r>
  <r>
    <d v="2023-03-01T00:00:00"/>
    <x v="68"/>
    <x v="30"/>
    <n v="13838"/>
    <n v="137.15199999999999"/>
    <n v="55.640999999999998"/>
    <n v="12896"/>
    <n v="252.46600000000001"/>
    <n v="1.2999999999999999E-2"/>
    <x v="14"/>
  </r>
  <r>
    <d v="2023-03-01T00:00:00"/>
    <x v="4"/>
    <x v="5"/>
    <n v="2325"/>
    <n v="57.677999999999997"/>
    <n v="3.3000000000000002E-2"/>
    <n v="2092"/>
    <n v="34.869"/>
    <n v="0"/>
    <x v="14"/>
  </r>
  <r>
    <d v="2023-03-01T00:00:00"/>
    <x v="5"/>
    <x v="1"/>
    <n v="116971"/>
    <n v="1721.299"/>
    <n v="70.962000000000003"/>
    <n v="106731"/>
    <n v="1616.578"/>
    <n v="0"/>
    <x v="14"/>
  </r>
  <r>
    <d v="2023-03-01T00:00:00"/>
    <x v="6"/>
    <x v="9"/>
    <n v="5120"/>
    <n v="76.731999999999999"/>
    <n v="0"/>
    <n v="4559"/>
    <n v="292.98700000000002"/>
    <n v="0"/>
    <x v="14"/>
  </r>
  <r>
    <d v="2023-03-01T00:00:00"/>
    <x v="9"/>
    <x v="12"/>
    <n v="2689"/>
    <n v="1.008"/>
    <n v="1.913"/>
    <n v="2909"/>
    <n v="23.280999999999999"/>
    <n v="7.0620000000000003"/>
    <x v="14"/>
  </r>
  <r>
    <d v="2023-03-01T00:00:00"/>
    <x v="10"/>
    <x v="13"/>
    <n v="15106"/>
    <n v="94.203999999999994"/>
    <n v="0"/>
    <n v="12883"/>
    <n v="100.41500000000001"/>
    <n v="0"/>
    <x v="14"/>
  </r>
  <r>
    <d v="2023-03-01T00:00:00"/>
    <x v="10"/>
    <x v="1"/>
    <n v="4078"/>
    <n v="90.111000000000004"/>
    <n v="0"/>
    <n v="4067"/>
    <n v="131.578"/>
    <n v="0"/>
    <x v="14"/>
  </r>
  <r>
    <d v="2023-03-01T00:00:00"/>
    <x v="73"/>
    <x v="25"/>
    <n v="7057"/>
    <n v="554.13499999999999"/>
    <n v="7.5119999999999996"/>
    <n v="9895"/>
    <n v="103.069"/>
    <n v="0"/>
    <x v="14"/>
  </r>
  <r>
    <d v="2023-03-01T00:00:00"/>
    <x v="74"/>
    <x v="8"/>
    <n v="6346"/>
    <n v="44.183"/>
    <n v="21.638999999999999"/>
    <n v="7761"/>
    <n v="138.482"/>
    <n v="0"/>
    <x v="14"/>
  </r>
  <r>
    <d v="2023-03-01T00:00:00"/>
    <x v="13"/>
    <x v="15"/>
    <n v="6020"/>
    <n v="201.99299999999999"/>
    <n v="0"/>
    <n v="7715"/>
    <n v="11.065"/>
    <n v="0"/>
    <x v="14"/>
  </r>
  <r>
    <d v="2023-03-01T00:00:00"/>
    <x v="90"/>
    <x v="26"/>
    <n v="5721"/>
    <n v="95.495000000000005"/>
    <n v="16.123999999999999"/>
    <n v="5698"/>
    <n v="107.443"/>
    <n v="0"/>
    <x v="14"/>
  </r>
  <r>
    <d v="2023-03-01T00:00:00"/>
    <x v="80"/>
    <x v="14"/>
    <n v="6285"/>
    <n v="0"/>
    <n v="0"/>
    <n v="6093"/>
    <n v="0"/>
    <n v="0"/>
    <x v="14"/>
  </r>
  <r>
    <d v="2023-03-01T00:00:00"/>
    <x v="78"/>
    <x v="4"/>
    <n v="570"/>
    <n v="28.992000000000001"/>
    <n v="0"/>
    <n v="436"/>
    <n v="12.885"/>
    <n v="0"/>
    <x v="14"/>
  </r>
  <r>
    <d v="2023-03-01T00:00:00"/>
    <x v="14"/>
    <x v="16"/>
    <n v="2685"/>
    <n v="1.3"/>
    <n v="0"/>
    <n v="2436"/>
    <n v="513"/>
    <n v="0"/>
    <x v="14"/>
  </r>
  <r>
    <d v="2023-03-01T00:00:00"/>
    <x v="14"/>
    <x v="18"/>
    <n v="4107"/>
    <n v="348.9"/>
    <n v="3.7"/>
    <n v="4477"/>
    <n v="1.6"/>
    <n v="0"/>
    <x v="14"/>
  </r>
  <r>
    <d v="2023-03-01T00:00:00"/>
    <x v="16"/>
    <x v="20"/>
    <n v="39799"/>
    <n v="2480.931"/>
    <n v="64.346000000000004"/>
    <n v="39583"/>
    <n v="2747.8310000000001"/>
    <n v="0"/>
    <x v="14"/>
  </r>
  <r>
    <d v="2023-03-01T00:00:00"/>
    <x v="69"/>
    <x v="24"/>
    <n v="8489"/>
    <n v="110.899"/>
    <n v="0"/>
    <n v="6420"/>
    <n v="86.081000000000003"/>
    <n v="0"/>
    <x v="14"/>
  </r>
  <r>
    <d v="2023-03-01T00:00:00"/>
    <x v="17"/>
    <x v="1"/>
    <n v="2765"/>
    <n v="31.344999999999999"/>
    <n v="0.107"/>
    <n v="2565"/>
    <n v="31.391999999999999"/>
    <n v="0"/>
    <x v="14"/>
  </r>
  <r>
    <d v="2023-03-01T00:00:00"/>
    <x v="17"/>
    <x v="21"/>
    <n v="13763"/>
    <n v="588.20299999999997"/>
    <n v="71.384"/>
    <n v="13840"/>
    <n v="929.57"/>
    <n v="8.7999999999999995E-2"/>
    <x v="14"/>
  </r>
  <r>
    <d v="2023-03-01T00:00:00"/>
    <x v="18"/>
    <x v="4"/>
    <n v="6587"/>
    <n v="898.35500000000002"/>
    <n v="16.32"/>
    <n v="7568"/>
    <n v="635.64300000000003"/>
    <n v="0"/>
    <x v="14"/>
  </r>
  <r>
    <d v="2023-03-01T00:00:00"/>
    <x v="19"/>
    <x v="4"/>
    <n v="13975"/>
    <n v="1164.0650000000001"/>
    <n v="60.261000000000003"/>
    <n v="14500"/>
    <n v="630.21199999999999"/>
    <n v="0"/>
    <x v="14"/>
  </r>
  <r>
    <d v="2023-03-01T00:00:00"/>
    <x v="53"/>
    <x v="8"/>
    <n v="9000"/>
    <n v="31.356000000000002"/>
    <n v="7.0259999999999998"/>
    <n v="9599"/>
    <n v="354.26600000000002"/>
    <n v="0"/>
    <x v="14"/>
  </r>
  <r>
    <d v="2023-03-01T00:00:00"/>
    <x v="21"/>
    <x v="20"/>
    <s v=".."/>
    <s v=".."/>
    <s v=".."/>
    <s v=".."/>
    <n v="372.685"/>
    <n v="0"/>
    <x v="14"/>
  </r>
  <r>
    <d v="2023-03-01T00:00:00"/>
    <x v="21"/>
    <x v="1"/>
    <n v="1484"/>
    <n v="24.62"/>
    <n v="0"/>
    <n v="915"/>
    <n v="65.611999999999995"/>
    <n v="0"/>
    <x v="14"/>
  </r>
  <r>
    <d v="2023-03-01T00:00:00"/>
    <x v="21"/>
    <x v="16"/>
    <n v="265"/>
    <n v="207.75800000000001"/>
    <n v="0"/>
    <n v="388"/>
    <n v="21.085999999999999"/>
    <n v="0"/>
    <x v="14"/>
  </r>
  <r>
    <d v="2023-03-01T00:00:00"/>
    <x v="21"/>
    <x v="23"/>
    <n v="77625"/>
    <n v="1887.8430000000001"/>
    <n v="31.891999999999999"/>
    <n v="82388"/>
    <n v="1639.4159999999999"/>
    <n v="9.9019999999999992"/>
    <x v="14"/>
  </r>
  <r>
    <d v="2023-03-01T00:00:00"/>
    <x v="22"/>
    <x v="23"/>
    <n v="18635"/>
    <n v="470.35399999999998"/>
    <n v="4.4530000000000003"/>
    <n v="19869"/>
    <n v="560.92200000000003"/>
    <n v="22.113"/>
    <x v="14"/>
  </r>
  <r>
    <d v="2023-03-01T00:00:00"/>
    <x v="23"/>
    <x v="21"/>
    <n v="2805"/>
    <n v="229.565"/>
    <n v="3.218"/>
    <n v="3242"/>
    <n v="317.90300000000002"/>
    <n v="0"/>
    <x v="14"/>
  </r>
  <r>
    <d v="2023-03-01T00:00:00"/>
    <x v="24"/>
    <x v="4"/>
    <s v=".."/>
    <s v=".."/>
    <s v=".."/>
    <s v=".."/>
    <n v="1492.902"/>
    <n v="0"/>
    <x v="14"/>
  </r>
  <r>
    <d v="2023-03-01T00:00:00"/>
    <x v="24"/>
    <x v="20"/>
    <s v=".."/>
    <s v=".."/>
    <s v=".."/>
    <s v=".."/>
    <n v="37.045999999999999"/>
    <n v="0"/>
    <x v="14"/>
  </r>
  <r>
    <d v="2023-03-01T00:00:00"/>
    <x v="24"/>
    <x v="1"/>
    <s v=".."/>
    <n v="126.76"/>
    <n v="0"/>
    <s v=".."/>
    <s v=".."/>
    <s v=".."/>
    <x v="14"/>
  </r>
  <r>
    <d v="2023-03-01T00:00:00"/>
    <x v="24"/>
    <x v="16"/>
    <s v=".."/>
    <n v="1460.6420000000001"/>
    <n v="0"/>
    <s v=".."/>
    <n v="17.858000000000001"/>
    <n v="0"/>
    <x v="14"/>
  </r>
  <r>
    <d v="2023-03-01T00:00:00"/>
    <x v="24"/>
    <x v="8"/>
    <s v=".."/>
    <n v="2204.8589999999999"/>
    <n v="0"/>
    <s v=".."/>
    <s v=".."/>
    <s v=".."/>
    <x v="14"/>
  </r>
  <r>
    <d v="2023-03-01T00:00:00"/>
    <x v="59"/>
    <x v="10"/>
    <n v="24687"/>
    <n v="451.07600000000002"/>
    <n v="1.3"/>
    <n v="25336"/>
    <n v="380.68599999999998"/>
    <n v="8.6869999999999994"/>
    <x v="14"/>
  </r>
  <r>
    <d v="2023-03-01T00:00:00"/>
    <x v="25"/>
    <x v="14"/>
    <n v="4641"/>
    <n v="144.99"/>
    <n v="30.306000000000001"/>
    <n v="4715"/>
    <n v="275.49099999999999"/>
    <n v="0"/>
    <x v="14"/>
  </r>
  <r>
    <d v="2023-03-01T00:00:00"/>
    <x v="26"/>
    <x v="8"/>
    <n v="4106"/>
    <n v="120.304"/>
    <n v="0"/>
    <n v="5358"/>
    <n v="203.11600000000001"/>
    <n v="0"/>
    <x v="14"/>
  </r>
  <r>
    <d v="2023-03-01T00:00:00"/>
    <x v="54"/>
    <x v="14"/>
    <n v="13043"/>
    <n v="0.60599999999999998"/>
    <n v="0"/>
    <n v="12110"/>
    <n v="3.0000000000000001E-3"/>
    <n v="0"/>
    <x v="14"/>
  </r>
  <r>
    <d v="2023-03-01T00:00:00"/>
    <x v="58"/>
    <x v="25"/>
    <n v="6694"/>
    <n v="477.28800000000001"/>
    <n v="57.656999999999996"/>
    <n v="7589"/>
    <n v="424.93"/>
    <n v="0.20799999999999999"/>
    <x v="14"/>
  </r>
  <r>
    <d v="2023-03-01T00:00:00"/>
    <x v="28"/>
    <x v="10"/>
    <n v="367"/>
    <n v="0"/>
    <n v="0"/>
    <n v="517"/>
    <n v="0.377"/>
    <n v="0"/>
    <x v="14"/>
  </r>
  <r>
    <d v="2023-03-01T00:00:00"/>
    <x v="28"/>
    <x v="14"/>
    <n v="61344"/>
    <n v="327.428"/>
    <n v="0"/>
    <n v="59456"/>
    <n v="4.992"/>
    <n v="0"/>
    <x v="14"/>
  </r>
  <r>
    <d v="2023-03-01T00:00:00"/>
    <x v="28"/>
    <x v="25"/>
    <n v="18061"/>
    <n v="26.96"/>
    <n v="28.314"/>
    <n v="19203"/>
    <n v="9.0399999999999991"/>
    <n v="0"/>
    <x v="14"/>
  </r>
  <r>
    <d v="2023-03-01T00:00:00"/>
    <x v="28"/>
    <x v="15"/>
    <n v="3899"/>
    <n v="12.709"/>
    <n v="0"/>
    <n v="4013"/>
    <n v="4.1059999999999999"/>
    <n v="2.194"/>
    <x v="14"/>
  </r>
  <r>
    <d v="2023-03-01T00:00:00"/>
    <x v="28"/>
    <x v="1"/>
    <n v="36010"/>
    <n v="0"/>
    <n v="0"/>
    <n v="34628"/>
    <n v="3.3769999999999998"/>
    <n v="0"/>
    <x v="14"/>
  </r>
  <r>
    <d v="2023-03-01T00:00:00"/>
    <x v="28"/>
    <x v="16"/>
    <n v="6289"/>
    <n v="245.62700000000001"/>
    <n v="0"/>
    <n v="4868"/>
    <n v="29.045999999999999"/>
    <n v="0"/>
    <x v="14"/>
  </r>
  <r>
    <d v="2023-03-01T00:00:00"/>
    <x v="28"/>
    <x v="17"/>
    <n v="10097"/>
    <n v="231.95500000000001"/>
    <n v="0"/>
    <n v="9856"/>
    <n v="42.341000000000001"/>
    <n v="0"/>
    <x v="14"/>
  </r>
  <r>
    <d v="2023-03-01T00:00:00"/>
    <x v="28"/>
    <x v="8"/>
    <n v="5064"/>
    <n v="8.9079999999999995"/>
    <n v="0"/>
    <n v="5130"/>
    <n v="31.948"/>
    <n v="0"/>
    <x v="14"/>
  </r>
  <r>
    <d v="2023-03-01T00:00:00"/>
    <x v="28"/>
    <x v="26"/>
    <n v="5603"/>
    <n v="124.40600000000001"/>
    <n v="0"/>
    <n v="4806"/>
    <n v="42.59"/>
    <n v="2.5379999999999998"/>
    <x v="14"/>
  </r>
  <r>
    <d v="2023-03-01T00:00:00"/>
    <x v="89"/>
    <x v="20"/>
    <s v=".."/>
    <n v="322.58499999999998"/>
    <n v="0"/>
    <s v=".."/>
    <n v="351.5"/>
    <n v="0"/>
    <x v="14"/>
  </r>
  <r>
    <d v="2023-03-01T00:00:00"/>
    <x v="89"/>
    <x v="16"/>
    <s v=".."/>
    <n v="2030.068"/>
    <n v="0"/>
    <s v=".."/>
    <n v="1827.492"/>
    <n v="0"/>
    <x v="14"/>
  </r>
  <r>
    <d v="2023-03-01T00:00:00"/>
    <x v="89"/>
    <x v="8"/>
    <s v=".."/>
    <n v="1610.8240000000001"/>
    <n v="0"/>
    <s v=".."/>
    <s v=".."/>
    <s v=".."/>
    <x v="14"/>
  </r>
  <r>
    <d v="2023-03-01T00:00:00"/>
    <x v="29"/>
    <x v="15"/>
    <n v="5670"/>
    <n v="232.203"/>
    <n v="177.33799999999999"/>
    <n v="7147"/>
    <n v="127.69"/>
    <n v="0"/>
    <x v="14"/>
  </r>
  <r>
    <d v="2023-03-01T00:00:00"/>
    <x v="77"/>
    <x v="27"/>
    <n v="3030"/>
    <n v="157.59100000000001"/>
    <n v="0.56299999999999994"/>
    <n v="2998"/>
    <n v="53.834000000000003"/>
    <n v="0"/>
    <x v="14"/>
  </r>
  <r>
    <d v="2023-03-01T00:00:00"/>
    <x v="77"/>
    <x v="1"/>
    <n v="3751"/>
    <n v="4.8620000000000001"/>
    <n v="0"/>
    <n v="3509"/>
    <n v="115.29"/>
    <n v="0"/>
    <x v="14"/>
  </r>
  <r>
    <d v="2023-03-01T00:00:00"/>
    <x v="31"/>
    <x v="38"/>
    <s v=".."/>
    <s v=".."/>
    <s v=".."/>
    <n v="0"/>
    <n v="14.85"/>
    <n v="0"/>
    <x v="14"/>
  </r>
  <r>
    <d v="2023-03-01T00:00:00"/>
    <x v="31"/>
    <x v="13"/>
    <n v="49113"/>
    <n v="1274.1289999999999"/>
    <n v="33.119999999999997"/>
    <n v="44033"/>
    <n v="1206.194"/>
    <n v="0"/>
    <x v="14"/>
  </r>
  <r>
    <d v="2023-03-01T00:00:00"/>
    <x v="71"/>
    <x v="14"/>
    <n v="6179"/>
    <n v="0"/>
    <n v="0"/>
    <n v="8915"/>
    <n v="0"/>
    <n v="0"/>
    <x v="14"/>
  </r>
  <r>
    <d v="2023-03-01T00:00:00"/>
    <x v="71"/>
    <x v="13"/>
    <n v="9141"/>
    <n v="32.094999999999999"/>
    <n v="0"/>
    <n v="6198"/>
    <n v="0"/>
    <n v="0"/>
    <x v="14"/>
  </r>
  <r>
    <d v="2023-03-01T00:00:00"/>
    <x v="66"/>
    <x v="28"/>
    <n v="596"/>
    <n v="12.503"/>
    <n v="0.01"/>
    <n v="612"/>
    <n v="62.77"/>
    <n v="0.125"/>
    <x v="14"/>
  </r>
  <r>
    <d v="2023-03-01T00:00:00"/>
    <x v="66"/>
    <x v="29"/>
    <s v=".."/>
    <s v=".."/>
    <s v=".."/>
    <s v=".."/>
    <n v="13.218"/>
    <n v="0"/>
    <x v="14"/>
  </r>
  <r>
    <d v="2023-03-01T00:00:00"/>
    <x v="35"/>
    <x v="24"/>
    <n v="15336"/>
    <n v="127.741"/>
    <n v="1.0620000000000001"/>
    <n v="13926"/>
    <n v="763.89800000000002"/>
    <n v="0"/>
    <x v="14"/>
  </r>
  <r>
    <d v="2023-03-01T00:00:00"/>
    <x v="36"/>
    <x v="3"/>
    <n v="2558"/>
    <n v="24.08"/>
    <n v="0"/>
    <n v="2648"/>
    <n v="13.242000000000001"/>
    <n v="35.552"/>
    <x v="14"/>
  </r>
  <r>
    <d v="2023-03-01T00:00:00"/>
    <x v="36"/>
    <x v="27"/>
    <n v="3298"/>
    <n v="8.6280000000000001"/>
    <n v="0"/>
    <n v="3026"/>
    <n v="11.837"/>
    <n v="1.244"/>
    <x v="14"/>
  </r>
  <r>
    <d v="2023-03-01T00:00:00"/>
    <x v="36"/>
    <x v="4"/>
    <s v=".."/>
    <n v="9.77"/>
    <n v="0.86899999999999999"/>
    <s v=".."/>
    <n v="231.858"/>
    <n v="0"/>
    <x v="14"/>
  </r>
  <r>
    <d v="2023-03-01T00:00:00"/>
    <x v="36"/>
    <x v="51"/>
    <n v="960"/>
    <n v="0.623"/>
    <n v="6.7000000000000004E-2"/>
    <n v="960"/>
    <n v="3.782"/>
    <n v="3.4380000000000002"/>
    <x v="14"/>
  </r>
  <r>
    <d v="2023-03-01T00:00:00"/>
    <x v="36"/>
    <x v="10"/>
    <n v="2340"/>
    <n v="0.107"/>
    <n v="0"/>
    <n v="2265"/>
    <n v="0.18"/>
    <n v="0.73699999999999999"/>
    <x v="14"/>
  </r>
  <r>
    <d v="2023-03-01T00:00:00"/>
    <x v="36"/>
    <x v="20"/>
    <n v="7606"/>
    <n v="630.10699999999997"/>
    <n v="26.954000000000001"/>
    <n v="6844"/>
    <n v="92.007999999999996"/>
    <n v="16.738"/>
    <x v="14"/>
  </r>
  <r>
    <d v="2023-03-01T00:00:00"/>
    <x v="36"/>
    <x v="30"/>
    <n v="6639"/>
    <n v="79.847999999999999"/>
    <n v="0"/>
    <n v="6627"/>
    <n v="1.375"/>
    <n v="12.016999999999999"/>
    <x v="14"/>
  </r>
  <r>
    <d v="2023-03-01T00:00:00"/>
    <x v="36"/>
    <x v="14"/>
    <n v="11809"/>
    <n v="48.414999999999999"/>
    <n v="0"/>
    <n v="11733"/>
    <n v="14.903"/>
    <n v="4.2869999999999999"/>
    <x v="14"/>
  </r>
  <r>
    <d v="2023-03-01T00:00:00"/>
    <x v="36"/>
    <x v="25"/>
    <n v="11122"/>
    <n v="93.748999999999995"/>
    <n v="38.375"/>
    <n v="12796"/>
    <n v="97.828999999999994"/>
    <n v="40.063000000000002"/>
    <x v="14"/>
  </r>
  <r>
    <d v="2023-03-01T00:00:00"/>
    <x v="36"/>
    <x v="15"/>
    <n v="3904"/>
    <n v="18.401"/>
    <n v="0"/>
    <n v="4445"/>
    <n v="2.9"/>
    <n v="2.3490000000000002"/>
    <x v="14"/>
  </r>
  <r>
    <d v="2023-03-01T00:00:00"/>
    <x v="36"/>
    <x v="2"/>
    <n v="2166"/>
    <n v="1.482"/>
    <n v="0"/>
    <n v="1971"/>
    <n v="4.6210000000000004"/>
    <n v="0.93799999999999994"/>
    <x v="14"/>
  </r>
  <r>
    <d v="2023-03-01T00:00:00"/>
    <x v="36"/>
    <x v="1"/>
    <n v="82106"/>
    <n v="314.92399999999998"/>
    <n v="1.1160000000000001"/>
    <n v="74770"/>
    <n v="467.21"/>
    <n v="313.30599999999998"/>
    <x v="14"/>
  </r>
  <r>
    <d v="2023-03-01T00:00:00"/>
    <x v="36"/>
    <x v="9"/>
    <n v="2607"/>
    <n v="0"/>
    <n v="0"/>
    <n v="2485"/>
    <n v="3.0409999999999999"/>
    <n v="3.07"/>
    <x v="14"/>
  </r>
  <r>
    <d v="2023-03-01T00:00:00"/>
    <x v="36"/>
    <x v="24"/>
    <n v="5038"/>
    <n v="40.71"/>
    <n v="0"/>
    <n v="5518"/>
    <n v="13.459"/>
    <n v="7.6539999999999999"/>
    <x v="14"/>
  </r>
  <r>
    <d v="2023-03-01T00:00:00"/>
    <x v="36"/>
    <x v="16"/>
    <n v="34726"/>
    <n v="673.95399999999995"/>
    <n v="0"/>
    <n v="33385"/>
    <n v="523.26499999999999"/>
    <n v="84.822999999999993"/>
    <x v="14"/>
  </r>
  <r>
    <d v="2023-03-01T00:00:00"/>
    <x v="36"/>
    <x v="31"/>
    <n v="6987"/>
    <n v="116.399"/>
    <n v="0.23200000000000001"/>
    <n v="6816"/>
    <n v="22.135999999999999"/>
    <n v="1.843"/>
    <x v="14"/>
  </r>
  <r>
    <d v="2023-03-01T00:00:00"/>
    <x v="36"/>
    <x v="17"/>
    <n v="6833"/>
    <n v="82.478999999999999"/>
    <n v="0"/>
    <n v="6528"/>
    <n v="32.896000000000001"/>
    <n v="7.1879999999999997"/>
    <x v="14"/>
  </r>
  <r>
    <d v="2023-03-01T00:00:00"/>
    <x v="36"/>
    <x v="33"/>
    <n v="282"/>
    <n v="0"/>
    <n v="0"/>
    <n v="297"/>
    <n v="0.04"/>
    <n v="0"/>
    <x v="14"/>
  </r>
  <r>
    <d v="2023-03-01T00:00:00"/>
    <x v="36"/>
    <x v="18"/>
    <n v="12009"/>
    <n v="146.744"/>
    <n v="0"/>
    <n v="13315"/>
    <n v="7.2549999999999999"/>
    <n v="63.478999999999999"/>
    <x v="14"/>
  </r>
  <r>
    <d v="2023-03-01T00:00:00"/>
    <x v="36"/>
    <x v="8"/>
    <n v="31247"/>
    <n v="1451.5830000000001"/>
    <n v="29.504000000000001"/>
    <n v="33552"/>
    <n v="384.495"/>
    <n v="133.34899999999999"/>
    <x v="14"/>
  </r>
  <r>
    <d v="2023-03-01T00:00:00"/>
    <x v="36"/>
    <x v="34"/>
    <n v="1155"/>
    <n v="0"/>
    <n v="0"/>
    <n v="1274"/>
    <n v="1.0209999999999999"/>
    <n v="1.3720000000000001"/>
    <x v="14"/>
  </r>
  <r>
    <d v="2023-03-01T00:00:00"/>
    <x v="55"/>
    <x v="1"/>
    <n v="2058"/>
    <n v="28.84"/>
    <n v="0"/>
    <n v="1529"/>
    <n v="93.411000000000001"/>
    <n v="0"/>
    <x v="14"/>
  </r>
  <r>
    <d v="2023-03-01T00:00:00"/>
    <x v="55"/>
    <x v="35"/>
    <n v="55702"/>
    <n v="1053.8969999999999"/>
    <n v="58.932000000000002"/>
    <n v="61570"/>
    <n v="1769.807"/>
    <n v="27.033999999999999"/>
    <x v="14"/>
  </r>
  <r>
    <d v="2023-03-01T00:00:00"/>
    <x v="55"/>
    <x v="17"/>
    <s v=".."/>
    <s v=".."/>
    <s v=".."/>
    <s v=".."/>
    <n v="0"/>
    <n v="0"/>
    <x v="14"/>
  </r>
  <r>
    <d v="2023-03-01T00:00:00"/>
    <x v="55"/>
    <x v="26"/>
    <s v=".."/>
    <s v=".."/>
    <s v=".."/>
    <s v=".."/>
    <n v="0"/>
    <n v="0"/>
    <x v="14"/>
  </r>
  <r>
    <d v="2023-03-01T00:00:00"/>
    <x v="37"/>
    <x v="32"/>
    <n v="2272"/>
    <n v="16.914999999999999"/>
    <n v="0"/>
    <n v="2153"/>
    <n v="226.62100000000001"/>
    <n v="0"/>
    <x v="14"/>
  </r>
  <r>
    <d v="2023-03-01T00:00:00"/>
    <x v="81"/>
    <x v="16"/>
    <n v="52245"/>
    <n v="774.40499999999997"/>
    <n v="0"/>
    <n v="49262"/>
    <n v="592.04399999999998"/>
    <n v="0"/>
    <x v="14"/>
  </r>
  <r>
    <d v="2023-03-01T00:00:00"/>
    <x v="67"/>
    <x v="4"/>
    <n v="1360"/>
    <n v="105.681"/>
    <n v="0"/>
    <n v="1729"/>
    <n v="71.986000000000004"/>
    <n v="0"/>
    <x v="14"/>
  </r>
  <r>
    <d v="2023-03-01T00:00:00"/>
    <x v="38"/>
    <x v="1"/>
    <s v=".."/>
    <n v="225.98099999999999"/>
    <n v="0"/>
    <s v=".."/>
    <n v="446.13299999999998"/>
    <n v="7.0000000000000007E-2"/>
    <x v="14"/>
  </r>
  <r>
    <d v="2023-03-01T00:00:00"/>
    <x v="38"/>
    <x v="16"/>
    <n v="140178"/>
    <n v="5537.2520000000004"/>
    <n v="75.016000000000005"/>
    <n v="134594"/>
    <n v="3713.1120000000001"/>
    <n v="1.2370000000000001"/>
    <x v="14"/>
  </r>
  <r>
    <d v="2023-03-01T00:00:00"/>
    <x v="40"/>
    <x v="29"/>
    <n v="1705"/>
    <n v="0.69799999999999995"/>
    <n v="0"/>
    <n v="1429"/>
    <n v="21.975000000000001"/>
    <n v="0"/>
    <x v="14"/>
  </r>
  <r>
    <d v="2023-03-01T00:00:00"/>
    <x v="82"/>
    <x v="47"/>
    <n v="9594"/>
    <n v="211.38"/>
    <n v="1.9279999999999999"/>
    <n v="9260"/>
    <n v="217.91499999999999"/>
    <n v="3.1309999999999998"/>
    <x v="14"/>
  </r>
  <r>
    <d v="2023-03-01T00:00:00"/>
    <x v="42"/>
    <x v="1"/>
    <s v=".."/>
    <n v="1630.1489999999999"/>
    <n v="0"/>
    <s v=".."/>
    <n v="1755.1969999999999"/>
    <n v="0"/>
    <x v="14"/>
  </r>
  <r>
    <d v="2023-03-01T00:00:00"/>
    <x v="42"/>
    <x v="16"/>
    <s v=".."/>
    <n v="1098.5509999999999"/>
    <n v="0"/>
    <s v=".."/>
    <n v="777.65800000000002"/>
    <n v="0"/>
    <x v="14"/>
  </r>
  <r>
    <d v="2023-03-01T00:00:00"/>
    <x v="86"/>
    <x v="17"/>
    <n v="5348"/>
    <n v="38.889000000000003"/>
    <n v="0"/>
    <n v="2664"/>
    <n v="74.290000000000006"/>
    <n v="0"/>
    <x v="14"/>
  </r>
  <r>
    <d v="2023-03-01T00:00:00"/>
    <x v="43"/>
    <x v="17"/>
    <n v="26927"/>
    <n v="966.64499999999998"/>
    <n v="23.843"/>
    <n v="20517"/>
    <n v="785.13199999999995"/>
    <n v="0"/>
    <x v="14"/>
  </r>
  <r>
    <d v="2023-03-01T00:00:00"/>
    <x v="83"/>
    <x v="4"/>
    <n v="120"/>
    <n v="7.74"/>
    <n v="0"/>
    <n v="148"/>
    <n v="10.355"/>
    <n v="0"/>
    <x v="14"/>
  </r>
  <r>
    <d v="2023-03-01T00:00:00"/>
    <x v="91"/>
    <x v="15"/>
    <n v="5122"/>
    <n v="6.1319999999999997"/>
    <n v="144.392"/>
    <n v="4951"/>
    <n v="6.8540000000000001"/>
    <n v="10.653"/>
    <x v="14"/>
  </r>
  <r>
    <d v="2023-03-01T00:00:00"/>
    <x v="45"/>
    <x v="8"/>
    <n v="26659"/>
    <n v="924.56899999999996"/>
    <n v="38.039000000000001"/>
    <n v="32803"/>
    <n v="1199.576"/>
    <n v="186.22499999999999"/>
    <x v="14"/>
  </r>
  <r>
    <d v="2023-03-01T00:00:00"/>
    <x v="46"/>
    <x v="15"/>
    <s v=".."/>
    <s v=".."/>
    <s v=".."/>
    <s v=".."/>
    <n v="245.19900000000001"/>
    <n v="0"/>
    <x v="14"/>
  </r>
  <r>
    <d v="2023-03-01T00:00:00"/>
    <x v="46"/>
    <x v="16"/>
    <s v=".."/>
    <s v=".."/>
    <s v=".."/>
    <s v=".."/>
    <n v="144.864"/>
    <n v="0"/>
    <x v="14"/>
  </r>
  <r>
    <d v="2023-03-01T00:00:00"/>
    <x v="46"/>
    <x v="8"/>
    <s v=".."/>
    <n v="1660.4860000000001"/>
    <n v="0"/>
    <s v=".."/>
    <s v=".."/>
    <s v=".."/>
    <x v="14"/>
  </r>
  <r>
    <d v="2023-03-01T00:00:00"/>
    <x v="47"/>
    <x v="26"/>
    <n v="17153"/>
    <n v="517.38699999999994"/>
    <n v="3.1850000000000001"/>
    <n v="16417"/>
    <n v="584.51499999999999"/>
    <n v="0.59499999999999997"/>
    <x v="14"/>
  </r>
  <r>
    <d v="2023-03-01T00:00:00"/>
    <x v="49"/>
    <x v="10"/>
    <n v="9777"/>
    <n v="0"/>
    <n v="0"/>
    <n v="10092"/>
    <n v="0"/>
    <n v="0"/>
    <x v="14"/>
  </r>
  <r>
    <d v="2023-03-01T00:00:00"/>
    <x v="49"/>
    <x v="14"/>
    <n v="18120"/>
    <n v="0"/>
    <n v="0"/>
    <n v="18259"/>
    <n v="0"/>
    <n v="0"/>
    <x v="14"/>
  </r>
  <r>
    <d v="2023-03-01T00:00:00"/>
    <x v="49"/>
    <x v="1"/>
    <n v="10166"/>
    <n v="0"/>
    <n v="0"/>
    <n v="8706"/>
    <n v="0"/>
    <n v="0"/>
    <x v="14"/>
  </r>
  <r>
    <d v="2023-03-01T00:00:00"/>
    <x v="49"/>
    <x v="12"/>
    <n v="52"/>
    <n v="0"/>
    <n v="0"/>
    <n v="151"/>
    <n v="0"/>
    <n v="0"/>
    <x v="14"/>
  </r>
  <r>
    <d v="2023-03-01T00:00:00"/>
    <x v="49"/>
    <x v="34"/>
    <n v="450"/>
    <n v="0"/>
    <n v="0"/>
    <n v="732"/>
    <n v="0"/>
    <n v="0"/>
    <x v="14"/>
  </r>
  <r>
    <d v="2023-03-01T00:00:00"/>
    <x v="72"/>
    <x v="4"/>
    <n v="8528"/>
    <n v="546.1"/>
    <n v="1.5"/>
    <n v="7224"/>
    <n v="236.6"/>
    <n v="0"/>
    <x v="14"/>
  </r>
  <r>
    <d v="2023-04-01T00:00:00"/>
    <x v="65"/>
    <x v="2"/>
    <n v="4013"/>
    <n v="2.3159999999999998"/>
    <n v="0.36"/>
    <n v="4492"/>
    <n v="77.082999999999998"/>
    <n v="0.68500000000000005"/>
    <x v="14"/>
  </r>
  <r>
    <d v="2023-04-01T00:00:00"/>
    <x v="2"/>
    <x v="3"/>
    <n v="12713"/>
    <n v="294.67399999999998"/>
    <n v="11.476000000000001"/>
    <n v="15018"/>
    <n v="323.70100000000002"/>
    <n v="30.131"/>
    <x v="14"/>
  </r>
  <r>
    <d v="2023-04-01T00:00:00"/>
    <x v="87"/>
    <x v="1"/>
    <n v="129"/>
    <n v="0.02"/>
    <n v="0"/>
    <n v="153"/>
    <n v="0"/>
    <n v="0"/>
    <x v="14"/>
  </r>
  <r>
    <d v="2023-04-01T00:00:00"/>
    <x v="3"/>
    <x v="4"/>
    <n v="5578"/>
    <n v="413.28399999999999"/>
    <n v="2.1930000000000001"/>
    <n v="5125"/>
    <n v="110.069"/>
    <n v="0"/>
    <x v="14"/>
  </r>
  <r>
    <d v="2023-04-01T00:00:00"/>
    <x v="68"/>
    <x v="30"/>
    <n v="13198"/>
    <n v="85.048000000000002"/>
    <n v="91.817999999999998"/>
    <n v="13348"/>
    <n v="233.69900000000001"/>
    <n v="0"/>
    <x v="14"/>
  </r>
  <r>
    <d v="2023-04-01T00:00:00"/>
    <x v="4"/>
    <x v="5"/>
    <n v="2395"/>
    <n v="46.241999999999997"/>
    <n v="2.1999999999999999E-2"/>
    <n v="2497"/>
    <n v="31.036999999999999"/>
    <n v="0"/>
    <x v="14"/>
  </r>
  <r>
    <d v="2023-04-01T00:00:00"/>
    <x v="5"/>
    <x v="1"/>
    <n v="113020"/>
    <n v="1329.52"/>
    <n v="57.851999999999997"/>
    <n v="104389"/>
    <n v="1327.251"/>
    <n v="23.414999999999999"/>
    <x v="14"/>
  </r>
  <r>
    <d v="2023-04-01T00:00:00"/>
    <x v="6"/>
    <x v="9"/>
    <n v="6557"/>
    <n v="122.238"/>
    <n v="0"/>
    <n v="6491"/>
    <n v="215.09800000000001"/>
    <n v="0"/>
    <x v="14"/>
  </r>
  <r>
    <d v="2023-04-01T00:00:00"/>
    <x v="9"/>
    <x v="12"/>
    <n v="2878"/>
    <n v="6.2990000000000004"/>
    <n v="1.9470000000000001"/>
    <n v="3169"/>
    <n v="23.012"/>
    <n v="5.52"/>
    <x v="14"/>
  </r>
  <r>
    <d v="2023-04-01T00:00:00"/>
    <x v="10"/>
    <x v="13"/>
    <n v="19986"/>
    <n v="114.419"/>
    <n v="0"/>
    <n v="18598"/>
    <n v="83.87"/>
    <n v="0"/>
    <x v="14"/>
  </r>
  <r>
    <d v="2023-04-01T00:00:00"/>
    <x v="10"/>
    <x v="1"/>
    <n v="6705"/>
    <n v="210.31"/>
    <n v="0"/>
    <n v="7305"/>
    <n v="133.03899999999999"/>
    <n v="0"/>
    <x v="14"/>
  </r>
  <r>
    <d v="2023-04-01T00:00:00"/>
    <x v="73"/>
    <x v="25"/>
    <n v="8720"/>
    <n v="535.72199999999998"/>
    <n v="1.339"/>
    <n v="8657"/>
    <n v="92.248999999999995"/>
    <n v="0"/>
    <x v="14"/>
  </r>
  <r>
    <d v="2023-04-01T00:00:00"/>
    <x v="74"/>
    <x v="8"/>
    <n v="6887"/>
    <n v="50.389000000000003"/>
    <n v="23.106999999999999"/>
    <n v="7976"/>
    <n v="213.84700000000001"/>
    <n v="0"/>
    <x v="14"/>
  </r>
  <r>
    <d v="2023-04-01T00:00:00"/>
    <x v="13"/>
    <x v="15"/>
    <n v="6851"/>
    <n v="79.165999999999997"/>
    <n v="0"/>
    <n v="6372"/>
    <n v="34.052999999999997"/>
    <n v="0"/>
    <x v="14"/>
  </r>
  <r>
    <d v="2023-04-01T00:00:00"/>
    <x v="90"/>
    <x v="26"/>
    <n v="5347"/>
    <n v="109.893"/>
    <n v="14.18"/>
    <n v="5409"/>
    <n v="83.486999999999995"/>
    <n v="0"/>
    <x v="14"/>
  </r>
  <r>
    <d v="2023-04-01T00:00:00"/>
    <x v="80"/>
    <x v="14"/>
    <n v="3775"/>
    <n v="0"/>
    <n v="0"/>
    <n v="5185"/>
    <n v="0"/>
    <n v="0"/>
    <x v="14"/>
  </r>
  <r>
    <d v="2023-04-01T00:00:00"/>
    <x v="78"/>
    <x v="4"/>
    <n v="1463"/>
    <n v="91.138999999999996"/>
    <n v="0"/>
    <n v="873"/>
    <n v="35.51"/>
    <n v="0"/>
    <x v="14"/>
  </r>
  <r>
    <d v="2023-04-01T00:00:00"/>
    <x v="14"/>
    <x v="16"/>
    <n v="2062"/>
    <n v="0.3"/>
    <n v="0.2"/>
    <n v="2548"/>
    <n v="276.8"/>
    <n v="0"/>
    <x v="14"/>
  </r>
  <r>
    <d v="2023-04-01T00:00:00"/>
    <x v="14"/>
    <x v="18"/>
    <n v="3444"/>
    <n v="265.89999999999998"/>
    <n v="10.6"/>
    <n v="3659"/>
    <n v="2.8"/>
    <n v="0"/>
    <x v="14"/>
  </r>
  <r>
    <d v="2023-04-01T00:00:00"/>
    <x v="16"/>
    <x v="20"/>
    <n v="41038"/>
    <n v="2709.11"/>
    <n v="57.119"/>
    <n v="45305"/>
    <n v="2238.4479999999999"/>
    <n v="8.9999999999999993E-3"/>
    <x v="14"/>
  </r>
  <r>
    <d v="2023-04-01T00:00:00"/>
    <x v="69"/>
    <x v="24"/>
    <n v="10563"/>
    <n v="84.346999999999994"/>
    <n v="0"/>
    <n v="9622"/>
    <n v="104.69199999999999"/>
    <n v="0"/>
    <x v="14"/>
  </r>
  <r>
    <d v="2023-04-01T00:00:00"/>
    <x v="17"/>
    <x v="1"/>
    <n v="3148"/>
    <n v="73.162999999999997"/>
    <n v="0"/>
    <n v="2605"/>
    <n v="51.277999999999999"/>
    <n v="0"/>
    <x v="14"/>
  </r>
  <r>
    <d v="2023-04-01T00:00:00"/>
    <x v="17"/>
    <x v="21"/>
    <n v="14264"/>
    <n v="482.46800000000002"/>
    <n v="62.472000000000001"/>
    <n v="14461"/>
    <n v="697.50400000000002"/>
    <n v="7.9000000000000001E-2"/>
    <x v="14"/>
  </r>
  <r>
    <d v="2023-04-01T00:00:00"/>
    <x v="18"/>
    <x v="4"/>
    <n v="11368"/>
    <n v="979.90800000000002"/>
    <n v="18.843"/>
    <n v="11063"/>
    <n v="586.99199999999996"/>
    <n v="0"/>
    <x v="14"/>
  </r>
  <r>
    <d v="2023-04-01T00:00:00"/>
    <x v="19"/>
    <x v="4"/>
    <n v="17209"/>
    <n v="870.12300000000005"/>
    <n v="74.394000000000005"/>
    <n v="17030"/>
    <n v="486.51600000000002"/>
    <n v="0"/>
    <x v="14"/>
  </r>
  <r>
    <d v="2023-04-01T00:00:00"/>
    <x v="53"/>
    <x v="8"/>
    <n v="7266"/>
    <n v="52.960999999999999"/>
    <n v="9.9359999999999999"/>
    <n v="7874"/>
    <n v="248.70699999999999"/>
    <n v="0"/>
    <x v="14"/>
  </r>
  <r>
    <d v="2023-04-01T00:00:00"/>
    <x v="21"/>
    <x v="20"/>
    <s v=".."/>
    <s v=".."/>
    <s v=".."/>
    <s v=".."/>
    <n v="282.84899999999999"/>
    <n v="0"/>
    <x v="14"/>
  </r>
  <r>
    <d v="2023-04-01T00:00:00"/>
    <x v="21"/>
    <x v="1"/>
    <n v="7536"/>
    <n v="176.459"/>
    <n v="0"/>
    <n v="6373"/>
    <n v="231.77600000000001"/>
    <n v="0"/>
    <x v="14"/>
  </r>
  <r>
    <d v="2023-04-01T00:00:00"/>
    <x v="21"/>
    <x v="16"/>
    <n v="3604"/>
    <n v="201.19900000000001"/>
    <n v="0"/>
    <n v="3503"/>
    <n v="47.572000000000003"/>
    <n v="0"/>
    <x v="14"/>
  </r>
  <r>
    <d v="2023-04-01T00:00:00"/>
    <x v="21"/>
    <x v="23"/>
    <n v="65903"/>
    <n v="1675.404"/>
    <n v="28.54"/>
    <n v="87333"/>
    <n v="1738.0730000000001"/>
    <n v="8.8469999999999995"/>
    <x v="14"/>
  </r>
  <r>
    <d v="2023-04-01T00:00:00"/>
    <x v="22"/>
    <x v="23"/>
    <n v="13606"/>
    <n v="581.59"/>
    <n v="2.496"/>
    <n v="19197"/>
    <n v="381.66500000000002"/>
    <n v="21.481999999999999"/>
    <x v="14"/>
  </r>
  <r>
    <d v="2023-04-01T00:00:00"/>
    <x v="23"/>
    <x v="21"/>
    <n v="4147"/>
    <n v="235.613"/>
    <n v="2.4020000000000001"/>
    <n v="3499"/>
    <n v="203.25200000000001"/>
    <n v="0"/>
    <x v="14"/>
  </r>
  <r>
    <d v="2023-04-01T00:00:00"/>
    <x v="24"/>
    <x v="4"/>
    <s v=".."/>
    <s v=".."/>
    <s v=".."/>
    <s v=".."/>
    <n v="1000.289"/>
    <n v="0"/>
    <x v="14"/>
  </r>
  <r>
    <d v="2023-04-01T00:00:00"/>
    <x v="24"/>
    <x v="20"/>
    <s v=".."/>
    <s v=".."/>
    <s v=".."/>
    <s v=".."/>
    <n v="62.886000000000003"/>
    <n v="0"/>
    <x v="14"/>
  </r>
  <r>
    <d v="2023-04-01T00:00:00"/>
    <x v="24"/>
    <x v="1"/>
    <s v=".."/>
    <n v="73.828999999999994"/>
    <n v="0"/>
    <s v=".."/>
    <s v=".."/>
    <s v=".."/>
    <x v="14"/>
  </r>
  <r>
    <d v="2023-04-01T00:00:00"/>
    <x v="24"/>
    <x v="16"/>
    <s v=".."/>
    <n v="1478.588"/>
    <n v="0"/>
    <s v=".."/>
    <n v="40.831000000000003"/>
    <n v="0"/>
    <x v="14"/>
  </r>
  <r>
    <d v="2023-04-01T00:00:00"/>
    <x v="24"/>
    <x v="8"/>
    <s v=".."/>
    <n v="1062.2339999999999"/>
    <n v="0"/>
    <s v=".."/>
    <s v=".."/>
    <s v=".."/>
    <x v="14"/>
  </r>
  <r>
    <d v="2023-04-01T00:00:00"/>
    <x v="59"/>
    <x v="10"/>
    <n v="27002"/>
    <n v="362.71100000000001"/>
    <n v="1.1579999999999999"/>
    <n v="27755"/>
    <n v="377.14"/>
    <n v="8.8670000000000009"/>
    <x v="14"/>
  </r>
  <r>
    <d v="2023-04-01T00:00:00"/>
    <x v="25"/>
    <x v="14"/>
    <n v="6858"/>
    <n v="208.82400000000001"/>
    <n v="19.027999999999999"/>
    <n v="6972"/>
    <n v="203.50899999999999"/>
    <n v="0"/>
    <x v="14"/>
  </r>
  <r>
    <d v="2023-04-01T00:00:00"/>
    <x v="26"/>
    <x v="8"/>
    <n v="5925"/>
    <n v="63.073"/>
    <n v="0"/>
    <n v="6387"/>
    <n v="171.96100000000001"/>
    <n v="0"/>
    <x v="14"/>
  </r>
  <r>
    <d v="2023-04-01T00:00:00"/>
    <x v="54"/>
    <x v="14"/>
    <n v="13862"/>
    <n v="0.04"/>
    <n v="0"/>
    <n v="13596"/>
    <n v="8.5999999999999993E-2"/>
    <n v="0"/>
    <x v="14"/>
  </r>
  <r>
    <d v="2023-04-01T00:00:00"/>
    <x v="58"/>
    <x v="25"/>
    <n v="6486"/>
    <n v="454.92"/>
    <n v="46.042999999999999"/>
    <n v="6192"/>
    <n v="302.43"/>
    <n v="9.0999999999999998E-2"/>
    <x v="14"/>
  </r>
  <r>
    <d v="2023-04-01T00:00:00"/>
    <x v="28"/>
    <x v="10"/>
    <n v="4484"/>
    <n v="0"/>
    <n v="0"/>
    <n v="4560"/>
    <n v="1.0209999999999999"/>
    <n v="0"/>
    <x v="14"/>
  </r>
  <r>
    <d v="2023-04-01T00:00:00"/>
    <x v="28"/>
    <x v="14"/>
    <n v="66306"/>
    <n v="203.976"/>
    <n v="0"/>
    <n v="68938"/>
    <n v="7.2960000000000003"/>
    <n v="0"/>
    <x v="14"/>
  </r>
  <r>
    <d v="2023-04-01T00:00:00"/>
    <x v="28"/>
    <x v="25"/>
    <n v="19792"/>
    <n v="2.9340000000000002"/>
    <n v="1.4470000000000001"/>
    <n v="16061"/>
    <n v="10.923"/>
    <n v="0"/>
    <x v="14"/>
  </r>
  <r>
    <d v="2023-04-01T00:00:00"/>
    <x v="28"/>
    <x v="15"/>
    <n v="3696"/>
    <n v="32.046999999999997"/>
    <n v="0"/>
    <n v="3438"/>
    <n v="3.3039999999999998"/>
    <n v="2.1760000000000002"/>
    <x v="14"/>
  </r>
  <r>
    <d v="2023-04-01T00:00:00"/>
    <x v="28"/>
    <x v="1"/>
    <n v="40343"/>
    <n v="0"/>
    <n v="0"/>
    <n v="39110"/>
    <n v="1.3240000000000001"/>
    <n v="0"/>
    <x v="14"/>
  </r>
  <r>
    <d v="2023-04-01T00:00:00"/>
    <x v="28"/>
    <x v="16"/>
    <n v="6250"/>
    <n v="82.784999999999997"/>
    <n v="0"/>
    <n v="5998"/>
    <n v="0.48799999999999999"/>
    <n v="0"/>
    <x v="14"/>
  </r>
  <r>
    <d v="2023-04-01T00:00:00"/>
    <x v="28"/>
    <x v="17"/>
    <n v="12288"/>
    <n v="106.78100000000001"/>
    <n v="0"/>
    <n v="12512"/>
    <n v="21.323"/>
    <n v="0"/>
    <x v="14"/>
  </r>
  <r>
    <d v="2023-04-01T00:00:00"/>
    <x v="28"/>
    <x v="8"/>
    <n v="6064"/>
    <n v="28.03"/>
    <n v="0"/>
    <n v="5582"/>
    <n v="40.53"/>
    <n v="0"/>
    <x v="14"/>
  </r>
  <r>
    <d v="2023-04-01T00:00:00"/>
    <x v="28"/>
    <x v="26"/>
    <n v="7352"/>
    <n v="162.75700000000001"/>
    <n v="0"/>
    <n v="6734"/>
    <n v="11.692"/>
    <n v="2.6429999999999998"/>
    <x v="14"/>
  </r>
  <r>
    <d v="2023-04-01T00:00:00"/>
    <x v="89"/>
    <x v="20"/>
    <s v=".."/>
    <n v="394.94799999999998"/>
    <n v="0"/>
    <s v=".."/>
    <n v="441.524"/>
    <n v="0"/>
    <x v="14"/>
  </r>
  <r>
    <d v="2023-04-01T00:00:00"/>
    <x v="89"/>
    <x v="16"/>
    <s v=".."/>
    <n v="1577.8119999999999"/>
    <n v="0"/>
    <s v=".."/>
    <n v="693.94899999999996"/>
    <n v="0"/>
    <x v="14"/>
  </r>
  <r>
    <d v="2023-04-01T00:00:00"/>
    <x v="89"/>
    <x v="8"/>
    <s v=".."/>
    <n v="1320.85"/>
    <n v="0"/>
    <s v=".."/>
    <s v=".."/>
    <s v=".."/>
    <x v="14"/>
  </r>
  <r>
    <d v="2023-04-01T00:00:00"/>
    <x v="29"/>
    <x v="15"/>
    <n v="7478"/>
    <n v="208.702"/>
    <n v="67.516999999999996"/>
    <n v="7575"/>
    <n v="112.07599999999999"/>
    <n v="0"/>
    <x v="14"/>
  </r>
  <r>
    <d v="2023-04-01T00:00:00"/>
    <x v="77"/>
    <x v="27"/>
    <n v="3849"/>
    <n v="132.405"/>
    <n v="0.55200000000000005"/>
    <n v="3352"/>
    <n v="39.451000000000001"/>
    <n v="0"/>
    <x v="14"/>
  </r>
  <r>
    <d v="2023-04-01T00:00:00"/>
    <x v="77"/>
    <x v="1"/>
    <n v="3330"/>
    <n v="7.5069999999999997"/>
    <n v="0"/>
    <n v="3637"/>
    <n v="116.87"/>
    <n v="0"/>
    <x v="14"/>
  </r>
  <r>
    <d v="2023-04-01T00:00:00"/>
    <x v="31"/>
    <x v="14"/>
    <s v=".."/>
    <s v=".."/>
    <s v=".."/>
    <n v="0"/>
    <n v="12.56"/>
    <n v="0"/>
    <x v="14"/>
  </r>
  <r>
    <d v="2023-04-01T00:00:00"/>
    <x v="31"/>
    <x v="13"/>
    <n v="42519"/>
    <n v="1245.0920000000001"/>
    <n v="19.196000000000002"/>
    <n v="42441"/>
    <n v="896.08199999999999"/>
    <n v="0"/>
    <x v="14"/>
  </r>
  <r>
    <d v="2023-04-01T00:00:00"/>
    <x v="71"/>
    <x v="14"/>
    <n v="9565"/>
    <n v="0"/>
    <n v="0"/>
    <n v="11317"/>
    <n v="0"/>
    <n v="0"/>
    <x v="14"/>
  </r>
  <r>
    <d v="2023-04-01T00:00:00"/>
    <x v="71"/>
    <x v="13"/>
    <n v="6993"/>
    <n v="7.0490000000000004"/>
    <n v="0"/>
    <n v="6112"/>
    <n v="0"/>
    <n v="0"/>
    <x v="14"/>
  </r>
  <r>
    <d v="2023-04-01T00:00:00"/>
    <x v="66"/>
    <x v="28"/>
    <n v="559"/>
    <n v="8.4949999999999992"/>
    <n v="1.7000000000000001E-2"/>
    <n v="561"/>
    <n v="54.548999999999999"/>
    <n v="0.113"/>
    <x v="14"/>
  </r>
  <r>
    <d v="2023-04-01T00:00:00"/>
    <x v="35"/>
    <x v="24"/>
    <n v="15801"/>
    <n v="118.855"/>
    <n v="0"/>
    <n v="15976"/>
    <n v="417.83600000000001"/>
    <n v="0"/>
    <x v="14"/>
  </r>
  <r>
    <d v="2023-04-01T00:00:00"/>
    <x v="36"/>
    <x v="54"/>
    <s v=".."/>
    <s v=".."/>
    <s v=".."/>
    <s v=".."/>
    <n v="110.62"/>
    <n v="0"/>
    <x v="14"/>
  </r>
  <r>
    <d v="2023-04-01T00:00:00"/>
    <x v="36"/>
    <x v="3"/>
    <n v="2194"/>
    <n v="42.353999999999999"/>
    <n v="0"/>
    <n v="2785"/>
    <n v="10.65"/>
    <n v="0"/>
    <x v="14"/>
  </r>
  <r>
    <d v="2023-04-01T00:00:00"/>
    <x v="36"/>
    <x v="27"/>
    <n v="2808"/>
    <n v="4.0960000000000001"/>
    <n v="0"/>
    <n v="2555"/>
    <n v="13.565"/>
    <n v="0"/>
    <x v="14"/>
  </r>
  <r>
    <d v="2023-04-01T00:00:00"/>
    <x v="36"/>
    <x v="4"/>
    <s v=".."/>
    <s v=".."/>
    <s v=".."/>
    <s v=".."/>
    <n v="382.39499999999998"/>
    <n v="0"/>
    <x v="14"/>
  </r>
  <r>
    <d v="2023-04-01T00:00:00"/>
    <x v="36"/>
    <x v="51"/>
    <n v="1117"/>
    <n v="0.40100000000000002"/>
    <n v="2.3E-2"/>
    <n v="1274"/>
    <n v="2.0449999999999999"/>
    <n v="4.7E-2"/>
    <x v="14"/>
  </r>
  <r>
    <d v="2023-04-01T00:00:00"/>
    <x v="36"/>
    <x v="10"/>
    <n v="2632"/>
    <n v="6.0000000000000001E-3"/>
    <n v="0"/>
    <n v="2580"/>
    <n v="0.94699999999999995"/>
    <n v="0"/>
    <x v="14"/>
  </r>
  <r>
    <d v="2023-04-01T00:00:00"/>
    <x v="36"/>
    <x v="20"/>
    <n v="10301"/>
    <n v="613.06700000000001"/>
    <n v="1.5289999999999999"/>
    <n v="10655"/>
    <n v="84.263000000000005"/>
    <n v="0"/>
    <x v="14"/>
  </r>
  <r>
    <d v="2023-04-01T00:00:00"/>
    <x v="36"/>
    <x v="30"/>
    <n v="6788"/>
    <n v="47.844000000000001"/>
    <n v="0"/>
    <n v="6412"/>
    <n v="1.0629999999999999"/>
    <n v="0"/>
    <x v="14"/>
  </r>
  <r>
    <d v="2023-04-01T00:00:00"/>
    <x v="36"/>
    <x v="14"/>
    <n v="12867"/>
    <n v="39.125999999999998"/>
    <n v="0"/>
    <n v="13681"/>
    <n v="7.68"/>
    <n v="0"/>
    <x v="14"/>
  </r>
  <r>
    <d v="2023-04-01T00:00:00"/>
    <x v="36"/>
    <x v="25"/>
    <n v="14701"/>
    <n v="135.375"/>
    <n v="11.638999999999999"/>
    <n v="13923"/>
    <n v="120.587"/>
    <n v="0"/>
    <x v="14"/>
  </r>
  <r>
    <d v="2023-04-01T00:00:00"/>
    <x v="36"/>
    <x v="15"/>
    <n v="4329"/>
    <n v="34.695999999999998"/>
    <n v="0"/>
    <n v="4555"/>
    <n v="7.2999999999999995E-2"/>
    <n v="0"/>
    <x v="14"/>
  </r>
  <r>
    <d v="2023-04-01T00:00:00"/>
    <x v="36"/>
    <x v="2"/>
    <n v="2987"/>
    <n v="0.86099999999999999"/>
    <n v="0"/>
    <n v="2779"/>
    <n v="1.7450000000000001"/>
    <n v="0"/>
    <x v="14"/>
  </r>
  <r>
    <d v="2023-04-01T00:00:00"/>
    <x v="36"/>
    <x v="1"/>
    <n v="75370"/>
    <n v="147.95599999999999"/>
    <n v="0.17799999999999999"/>
    <n v="70036"/>
    <n v="393.18400000000003"/>
    <n v="0.56699999999999995"/>
    <x v="14"/>
  </r>
  <r>
    <d v="2023-04-01T00:00:00"/>
    <x v="36"/>
    <x v="9"/>
    <n v="2025"/>
    <n v="0"/>
    <n v="0"/>
    <n v="2018"/>
    <n v="1.9159999999999999"/>
    <n v="0"/>
    <x v="14"/>
  </r>
  <r>
    <d v="2023-04-01T00:00:00"/>
    <x v="36"/>
    <x v="24"/>
    <n v="5645"/>
    <n v="33.926000000000002"/>
    <n v="0"/>
    <n v="6015"/>
    <n v="7.718"/>
    <n v="0"/>
    <x v="14"/>
  </r>
  <r>
    <d v="2023-04-01T00:00:00"/>
    <x v="36"/>
    <x v="16"/>
    <n v="34176"/>
    <n v="770.52599999999995"/>
    <n v="0"/>
    <n v="36767"/>
    <n v="484.93"/>
    <n v="0"/>
    <x v="14"/>
  </r>
  <r>
    <d v="2023-04-01T00:00:00"/>
    <x v="36"/>
    <x v="31"/>
    <n v="4448"/>
    <n v="84.293999999999997"/>
    <n v="8.7999999999999995E-2"/>
    <n v="4892"/>
    <n v="35.972999999999999"/>
    <n v="0"/>
    <x v="14"/>
  </r>
  <r>
    <d v="2023-04-01T00:00:00"/>
    <x v="36"/>
    <x v="17"/>
    <n v="6263"/>
    <n v="116.42"/>
    <n v="0"/>
    <n v="5572"/>
    <n v="9.7279999999999998"/>
    <n v="0"/>
    <x v="14"/>
  </r>
  <r>
    <d v="2023-04-01T00:00:00"/>
    <x v="36"/>
    <x v="33"/>
    <n v="353"/>
    <n v="0"/>
    <n v="0"/>
    <n v="423"/>
    <n v="0"/>
    <n v="0"/>
    <x v="14"/>
  </r>
  <r>
    <d v="2023-04-01T00:00:00"/>
    <x v="36"/>
    <x v="18"/>
    <n v="11061"/>
    <n v="152.886"/>
    <n v="0"/>
    <n v="14241"/>
    <n v="5.1150000000000002"/>
    <n v="2.3E-2"/>
    <x v="14"/>
  </r>
  <r>
    <d v="2023-04-01T00:00:00"/>
    <x v="36"/>
    <x v="8"/>
    <n v="30874"/>
    <n v="1807.3040000000001"/>
    <n v="20.004000000000001"/>
    <n v="37480"/>
    <n v="317.84199999999998"/>
    <n v="0"/>
    <x v="14"/>
  </r>
  <r>
    <d v="2023-04-01T00:00:00"/>
    <x v="36"/>
    <x v="34"/>
    <n v="2403"/>
    <n v="4.2270000000000003"/>
    <n v="0"/>
    <n v="1238"/>
    <n v="2.21"/>
    <n v="0"/>
    <x v="14"/>
  </r>
  <r>
    <d v="2023-04-01T00:00:00"/>
    <x v="55"/>
    <x v="1"/>
    <n v="2604"/>
    <n v="9.3409999999999993"/>
    <n v="0"/>
    <n v="1936"/>
    <n v="64.968999999999994"/>
    <n v="0"/>
    <x v="14"/>
  </r>
  <r>
    <d v="2023-04-01T00:00:00"/>
    <x v="55"/>
    <x v="35"/>
    <n v="48234"/>
    <n v="1137.3230000000001"/>
    <n v="57.878"/>
    <n v="64633"/>
    <n v="1444.6679999999999"/>
    <n v="18.192"/>
    <x v="14"/>
  </r>
  <r>
    <d v="2023-04-01T00:00:00"/>
    <x v="55"/>
    <x v="17"/>
    <s v=".."/>
    <s v=".."/>
    <s v=".."/>
    <s v=".."/>
    <n v="0"/>
    <n v="0"/>
    <x v="14"/>
  </r>
  <r>
    <d v="2023-04-01T00:00:00"/>
    <x v="55"/>
    <x v="8"/>
    <s v=".."/>
    <n v="0"/>
    <n v="0"/>
    <s v=".."/>
    <s v=".."/>
    <s v=".."/>
    <x v="14"/>
  </r>
  <r>
    <d v="2023-04-01T00:00:00"/>
    <x v="55"/>
    <x v="26"/>
    <s v=".."/>
    <s v=".."/>
    <s v=".."/>
    <s v=".."/>
    <n v="0"/>
    <n v="0"/>
    <x v="14"/>
  </r>
  <r>
    <d v="2023-04-01T00:00:00"/>
    <x v="37"/>
    <x v="32"/>
    <n v="2238"/>
    <n v="20.556000000000001"/>
    <n v="0.13500000000000001"/>
    <n v="2610"/>
    <n v="198.19499999999999"/>
    <n v="0"/>
    <x v="14"/>
  </r>
  <r>
    <d v="2023-04-01T00:00:00"/>
    <x v="81"/>
    <x v="16"/>
    <n v="50058"/>
    <n v="674.36199999999997"/>
    <n v="0"/>
    <n v="48753"/>
    <n v="497.79300000000001"/>
    <n v="0"/>
    <x v="14"/>
  </r>
  <r>
    <d v="2023-04-01T00:00:00"/>
    <x v="67"/>
    <x v="4"/>
    <n v="1709"/>
    <n v="49.844000000000001"/>
    <n v="0"/>
    <n v="2030"/>
    <n v="54.628"/>
    <n v="0"/>
    <x v="14"/>
  </r>
  <r>
    <d v="2023-04-01T00:00:00"/>
    <x v="38"/>
    <x v="1"/>
    <s v=".."/>
    <n v="151.10499999999999"/>
    <n v="0"/>
    <s v=".."/>
    <n v="419.68200000000002"/>
    <n v="2.5030000000000001"/>
    <x v="14"/>
  </r>
  <r>
    <d v="2023-04-01T00:00:00"/>
    <x v="38"/>
    <x v="16"/>
    <n v="130578"/>
    <n v="5137.4719999999998"/>
    <n v="88.701999999999998"/>
    <n v="131937"/>
    <n v="3621.9319999999998"/>
    <n v="9.4169999999999998"/>
    <x v="14"/>
  </r>
  <r>
    <d v="2023-04-01T00:00:00"/>
    <x v="40"/>
    <x v="29"/>
    <n v="1792"/>
    <n v="1.91"/>
    <n v="0"/>
    <n v="1666"/>
    <n v="12.683"/>
    <n v="0"/>
    <x v="14"/>
  </r>
  <r>
    <d v="2023-04-01T00:00:00"/>
    <x v="82"/>
    <x v="47"/>
    <n v="12589"/>
    <n v="164.958"/>
    <n v="1.2310000000000001"/>
    <n v="12100"/>
    <n v="164.81800000000001"/>
    <n v="3.4140000000000001"/>
    <x v="14"/>
  </r>
  <r>
    <d v="2023-04-01T00:00:00"/>
    <x v="42"/>
    <x v="1"/>
    <s v=".."/>
    <n v="1319.675"/>
    <n v="0"/>
    <s v=".."/>
    <n v="1648.7159999999999"/>
    <n v="0"/>
    <x v="14"/>
  </r>
  <r>
    <d v="2023-04-01T00:00:00"/>
    <x v="42"/>
    <x v="16"/>
    <s v=".."/>
    <n v="1103.279"/>
    <n v="0"/>
    <s v=".."/>
    <n v="697.68899999999996"/>
    <n v="0"/>
    <x v="14"/>
  </r>
  <r>
    <d v="2023-04-01T00:00:00"/>
    <x v="86"/>
    <x v="17"/>
    <n v="4648"/>
    <n v="102.58199999999999"/>
    <n v="0"/>
    <n v="3013"/>
    <n v="85.852999999999994"/>
    <n v="0"/>
    <x v="14"/>
  </r>
  <r>
    <d v="2023-04-01T00:00:00"/>
    <x v="43"/>
    <x v="17"/>
    <n v="28144"/>
    <n v="874.29499999999996"/>
    <n v="34.691000000000003"/>
    <n v="24261"/>
    <n v="582.11300000000006"/>
    <n v="0"/>
    <x v="14"/>
  </r>
  <r>
    <d v="2023-04-01T00:00:00"/>
    <x v="83"/>
    <x v="4"/>
    <n v="880"/>
    <n v="30.991"/>
    <n v="0"/>
    <n v="990"/>
    <n v="36.204999999999998"/>
    <n v="0"/>
    <x v="14"/>
  </r>
  <r>
    <d v="2023-04-01T00:00:00"/>
    <x v="91"/>
    <x v="15"/>
    <n v="3745"/>
    <n v="2.798"/>
    <n v="23.283000000000001"/>
    <n v="4047"/>
    <n v="2.9910000000000001"/>
    <n v="0"/>
    <x v="14"/>
  </r>
  <r>
    <d v="2023-04-01T00:00:00"/>
    <x v="45"/>
    <x v="8"/>
    <n v="20114"/>
    <n v="810.91099999999994"/>
    <n v="31.43"/>
    <n v="27415"/>
    <n v="855.97299999999996"/>
    <n v="161.054"/>
    <x v="14"/>
  </r>
  <r>
    <d v="2023-04-01T00:00:00"/>
    <x v="46"/>
    <x v="4"/>
    <s v=".."/>
    <s v=".."/>
    <s v=".."/>
    <s v=".."/>
    <n v="80.25"/>
    <n v="0"/>
    <x v="14"/>
  </r>
  <r>
    <d v="2023-04-01T00:00:00"/>
    <x v="46"/>
    <x v="15"/>
    <s v=".."/>
    <s v=".."/>
    <s v=".."/>
    <s v=".."/>
    <n v="189.24600000000001"/>
    <n v="0"/>
    <x v="14"/>
  </r>
  <r>
    <d v="2023-04-01T00:00:00"/>
    <x v="46"/>
    <x v="16"/>
    <s v=".."/>
    <s v=".."/>
    <s v=".."/>
    <s v=".."/>
    <n v="105.61799999999999"/>
    <n v="0"/>
    <x v="14"/>
  </r>
  <r>
    <d v="2023-04-01T00:00:00"/>
    <x v="46"/>
    <x v="8"/>
    <s v=".."/>
    <n v="1290.4849999999999"/>
    <n v="0"/>
    <s v=".."/>
    <n v="0.26700000000000002"/>
    <n v="0"/>
    <x v="14"/>
  </r>
  <r>
    <d v="2023-04-01T00:00:00"/>
    <x v="92"/>
    <x v="26"/>
    <n v="6744"/>
    <n v="83.524000000000001"/>
    <n v="0"/>
    <n v="4539"/>
    <n v="10.11"/>
    <n v="0"/>
    <x v="14"/>
  </r>
  <r>
    <d v="2023-04-01T00:00:00"/>
    <x v="47"/>
    <x v="26"/>
    <n v="16980"/>
    <n v="443.67700000000002"/>
    <n v="1.65"/>
    <n v="16303"/>
    <n v="446.495"/>
    <n v="0.379"/>
    <x v="14"/>
  </r>
  <r>
    <d v="2023-04-01T00:00:00"/>
    <x v="49"/>
    <x v="10"/>
    <n v="11203"/>
    <n v="0"/>
    <n v="0"/>
    <n v="11236"/>
    <n v="0"/>
    <n v="0"/>
    <x v="14"/>
  </r>
  <r>
    <d v="2023-04-01T00:00:00"/>
    <x v="49"/>
    <x v="14"/>
    <n v="24522"/>
    <n v="0"/>
    <n v="0"/>
    <n v="23778"/>
    <n v="0"/>
    <n v="0"/>
    <x v="14"/>
  </r>
  <r>
    <d v="2023-04-01T00:00:00"/>
    <x v="49"/>
    <x v="1"/>
    <n v="10253"/>
    <n v="0"/>
    <n v="0"/>
    <n v="8447"/>
    <n v="0"/>
    <n v="0"/>
    <x v="14"/>
  </r>
  <r>
    <d v="2023-04-01T00:00:00"/>
    <x v="49"/>
    <x v="12"/>
    <n v="2838"/>
    <n v="0"/>
    <n v="0"/>
    <n v="3001"/>
    <n v="0"/>
    <n v="0"/>
    <x v="14"/>
  </r>
  <r>
    <d v="2023-04-01T00:00:00"/>
    <x v="49"/>
    <x v="34"/>
    <n v="1854"/>
    <n v="0"/>
    <n v="0"/>
    <n v="2139"/>
    <n v="0"/>
    <n v="0"/>
    <x v="14"/>
  </r>
  <r>
    <d v="2023-04-01T00:00:00"/>
    <x v="72"/>
    <x v="4"/>
    <n v="10596"/>
    <n v="612.75"/>
    <n v="1.7"/>
    <n v="9469"/>
    <n v="269.08999999999997"/>
    <n v="0"/>
    <x v="14"/>
  </r>
  <r>
    <d v="2023-05-01T00:00:00"/>
    <x v="65"/>
    <x v="2"/>
    <n v="3627"/>
    <n v="1.34"/>
    <n v="0.23699999999999999"/>
    <n v="3374"/>
    <n v="81.241"/>
    <n v="1.042"/>
    <x v="15"/>
  </r>
  <r>
    <d v="2023-05-01T00:00:00"/>
    <x v="2"/>
    <x v="3"/>
    <n v="13126"/>
    <n v="311.62299999999999"/>
    <n v="13.634"/>
    <n v="15281"/>
    <n v="327.178"/>
    <n v="30.234000000000002"/>
    <x v="15"/>
  </r>
  <r>
    <d v="2023-05-01T00:00:00"/>
    <x v="87"/>
    <x v="1"/>
    <n v="61"/>
    <n v="0.152"/>
    <n v="0"/>
    <n v="57"/>
    <n v="0"/>
    <n v="0"/>
    <x v="15"/>
  </r>
  <r>
    <d v="2023-05-01T00:00:00"/>
    <x v="3"/>
    <x v="4"/>
    <n v="5859"/>
    <n v="392.25299999999999"/>
    <n v="1.7290000000000001"/>
    <n v="5543"/>
    <n v="231.191"/>
    <n v="0.105"/>
    <x v="15"/>
  </r>
  <r>
    <d v="2023-05-01T00:00:00"/>
    <x v="68"/>
    <x v="30"/>
    <n v="13556"/>
    <n v="94.968999999999994"/>
    <n v="96.055999999999997"/>
    <n v="13043"/>
    <n v="265.767"/>
    <n v="0"/>
    <x v="15"/>
  </r>
  <r>
    <d v="2023-05-01T00:00:00"/>
    <x v="4"/>
    <x v="5"/>
    <n v="2237"/>
    <n v="29.401"/>
    <n v="5.6000000000000001E-2"/>
    <n v="2517"/>
    <n v="42.284999999999997"/>
    <n v="0"/>
    <x v="15"/>
  </r>
  <r>
    <d v="2023-05-01T00:00:00"/>
    <x v="5"/>
    <x v="1"/>
    <n v="100124"/>
    <n v="1475.4860000000001"/>
    <n v="76.048000000000002"/>
    <n v="92090"/>
    <n v="1543.36"/>
    <n v="56.85"/>
    <x v="15"/>
  </r>
  <r>
    <d v="2023-05-01T00:00:00"/>
    <x v="6"/>
    <x v="9"/>
    <n v="6295"/>
    <n v="161.56"/>
    <n v="0"/>
    <n v="5931"/>
    <n v="281.23599999999999"/>
    <n v="0"/>
    <x v="15"/>
  </r>
  <r>
    <d v="2023-05-01T00:00:00"/>
    <x v="9"/>
    <x v="12"/>
    <n v="3740"/>
    <n v="1.87"/>
    <n v="0"/>
    <n v="4328"/>
    <n v="25.687000000000001"/>
    <n v="9.9550000000000001"/>
    <x v="15"/>
  </r>
  <r>
    <d v="2023-05-01T00:00:00"/>
    <x v="10"/>
    <x v="13"/>
    <n v="16507"/>
    <n v="89.885999999999996"/>
    <n v="0"/>
    <n v="13723"/>
    <n v="76.91"/>
    <n v="0"/>
    <x v="15"/>
  </r>
  <r>
    <d v="2023-05-01T00:00:00"/>
    <x v="10"/>
    <x v="1"/>
    <n v="3276"/>
    <n v="96.393000000000001"/>
    <n v="0"/>
    <n v="3789"/>
    <n v="129.18799999999999"/>
    <n v="0"/>
    <x v="15"/>
  </r>
  <r>
    <d v="2023-05-01T00:00:00"/>
    <x v="73"/>
    <x v="25"/>
    <n v="6466"/>
    <n v="537.85199999999998"/>
    <n v="1.393"/>
    <n v="7426"/>
    <n v="116.79"/>
    <n v="0"/>
    <x v="15"/>
  </r>
  <r>
    <d v="2023-05-01T00:00:00"/>
    <x v="74"/>
    <x v="8"/>
    <n v="7357"/>
    <n v="75.373999999999995"/>
    <n v="20.553999999999998"/>
    <n v="7201"/>
    <n v="226.00800000000001"/>
    <n v="0"/>
    <x v="15"/>
  </r>
  <r>
    <d v="2023-05-01T00:00:00"/>
    <x v="13"/>
    <x v="15"/>
    <n v="6663"/>
    <n v="103.38500000000001"/>
    <n v="0"/>
    <n v="6589"/>
    <n v="61.19"/>
    <n v="0"/>
    <x v="15"/>
  </r>
  <r>
    <d v="2023-05-01T00:00:00"/>
    <x v="90"/>
    <x v="26"/>
    <n v="5182"/>
    <n v="83.239000000000004"/>
    <n v="23.54"/>
    <n v="5622"/>
    <n v="37.311"/>
    <n v="0"/>
    <x v="15"/>
  </r>
  <r>
    <d v="2023-05-01T00:00:00"/>
    <x v="80"/>
    <x v="14"/>
    <n v="2859"/>
    <n v="0"/>
    <n v="0"/>
    <n v="3429"/>
    <n v="0"/>
    <n v="0"/>
    <x v="15"/>
  </r>
  <r>
    <d v="2023-05-01T00:00:00"/>
    <x v="78"/>
    <x v="4"/>
    <n v="1766"/>
    <n v="153.20699999999999"/>
    <n v="0"/>
    <n v="1782"/>
    <n v="37.987000000000002"/>
    <n v="0"/>
    <x v="15"/>
  </r>
  <r>
    <d v="2023-05-01T00:00:00"/>
    <x v="14"/>
    <x v="16"/>
    <n v="1880"/>
    <n v="0.5"/>
    <n v="0"/>
    <n v="2978"/>
    <n v="381.2"/>
    <n v="0"/>
    <x v="15"/>
  </r>
  <r>
    <d v="2023-05-01T00:00:00"/>
    <x v="14"/>
    <x v="18"/>
    <n v="3153"/>
    <n v="218.6"/>
    <n v="17.8"/>
    <n v="3345"/>
    <n v="5.4"/>
    <n v="0"/>
    <x v="15"/>
  </r>
  <r>
    <d v="2023-05-01T00:00:00"/>
    <x v="16"/>
    <x v="20"/>
    <n v="43617"/>
    <n v="2707.2939999999999"/>
    <n v="55.63"/>
    <n v="49884"/>
    <n v="2591.7979999999998"/>
    <n v="0"/>
    <x v="15"/>
  </r>
  <r>
    <d v="2023-05-01T00:00:00"/>
    <x v="69"/>
    <x v="24"/>
    <n v="10730"/>
    <n v="120.60299999999999"/>
    <n v="0"/>
    <n v="8291"/>
    <n v="48.578000000000003"/>
    <n v="0"/>
    <x v="15"/>
  </r>
  <r>
    <d v="2023-05-01T00:00:00"/>
    <x v="17"/>
    <x v="1"/>
    <n v="2375"/>
    <n v="50.070999999999998"/>
    <n v="0"/>
    <n v="2215"/>
    <n v="118.517"/>
    <n v="0"/>
    <x v="15"/>
  </r>
  <r>
    <d v="2023-05-01T00:00:00"/>
    <x v="17"/>
    <x v="21"/>
    <n v="11127"/>
    <n v="450.03399999999999"/>
    <n v="37.319000000000003"/>
    <n v="11760"/>
    <n v="688.02"/>
    <n v="0.28000000000000003"/>
    <x v="15"/>
  </r>
  <r>
    <d v="2023-05-01T00:00:00"/>
    <x v="18"/>
    <x v="4"/>
    <n v="11899"/>
    <n v="1090.692"/>
    <n v="16.39"/>
    <n v="13351"/>
    <n v="769.63199999999995"/>
    <n v="0"/>
    <x v="15"/>
  </r>
  <r>
    <d v="2023-05-01T00:00:00"/>
    <x v="19"/>
    <x v="4"/>
    <n v="18649"/>
    <n v="1108.712"/>
    <n v="77.531999999999996"/>
    <n v="20041"/>
    <n v="406.24799999999999"/>
    <n v="0"/>
    <x v="15"/>
  </r>
  <r>
    <d v="2023-05-01T00:00:00"/>
    <x v="53"/>
    <x v="8"/>
    <n v="7042"/>
    <n v="58.107999999999997"/>
    <n v="8.9979999999999993"/>
    <n v="6949"/>
    <n v="311.291"/>
    <n v="0"/>
    <x v="15"/>
  </r>
  <r>
    <d v="2023-05-01T00:00:00"/>
    <x v="21"/>
    <x v="20"/>
    <s v=".."/>
    <s v=".."/>
    <s v=".."/>
    <s v=".."/>
    <n v="302.61799999999999"/>
    <n v="0"/>
    <x v="15"/>
  </r>
  <r>
    <d v="2023-05-01T00:00:00"/>
    <x v="21"/>
    <x v="1"/>
    <n v="2943"/>
    <n v="179.358"/>
    <n v="0"/>
    <n v="2451"/>
    <n v="112.968"/>
    <n v="0"/>
    <x v="15"/>
  </r>
  <r>
    <d v="2023-05-01T00:00:00"/>
    <x v="21"/>
    <x v="16"/>
    <n v="2232"/>
    <n v="253.244"/>
    <n v="1.9E-2"/>
    <n v="2741"/>
    <n v="62.026000000000003"/>
    <n v="0"/>
    <x v="15"/>
  </r>
  <r>
    <d v="2023-05-01T00:00:00"/>
    <x v="21"/>
    <x v="23"/>
    <n v="69294"/>
    <n v="1946.327"/>
    <n v="37.304000000000002"/>
    <n v="102587"/>
    <n v="1702.123"/>
    <n v="10.632999999999999"/>
    <x v="15"/>
  </r>
  <r>
    <d v="2023-05-01T00:00:00"/>
    <x v="22"/>
    <x v="23"/>
    <n v="14212"/>
    <n v="606.89599999999996"/>
    <n v="2.415"/>
    <n v="19702"/>
    <n v="357.286"/>
    <n v="31.832999999999998"/>
    <x v="15"/>
  </r>
  <r>
    <d v="2023-05-01T00:00:00"/>
    <x v="23"/>
    <x v="21"/>
    <n v="2074"/>
    <n v="249.06100000000001"/>
    <n v="2.12"/>
    <n v="2066"/>
    <n v="202.89500000000001"/>
    <n v="0"/>
    <x v="15"/>
  </r>
  <r>
    <d v="2023-05-01T00:00:00"/>
    <x v="24"/>
    <x v="4"/>
    <s v=".."/>
    <s v=".."/>
    <s v=".."/>
    <s v=".."/>
    <n v="983.52"/>
    <n v="0"/>
    <x v="15"/>
  </r>
  <r>
    <d v="2023-05-01T00:00:00"/>
    <x v="24"/>
    <x v="20"/>
    <s v=".."/>
    <s v=".."/>
    <s v=".."/>
    <s v=".."/>
    <n v="50.887999999999998"/>
    <n v="0"/>
    <x v="15"/>
  </r>
  <r>
    <d v="2023-05-01T00:00:00"/>
    <x v="24"/>
    <x v="1"/>
    <s v=".."/>
    <n v="61.38"/>
    <n v="0"/>
    <s v=".."/>
    <s v=".."/>
    <s v=".."/>
    <x v="15"/>
  </r>
  <r>
    <d v="2023-05-01T00:00:00"/>
    <x v="24"/>
    <x v="16"/>
    <s v=".."/>
    <n v="1336.797"/>
    <n v="0"/>
    <s v=".."/>
    <n v="54.658000000000001"/>
    <n v="0"/>
    <x v="15"/>
  </r>
  <r>
    <d v="2023-05-01T00:00:00"/>
    <x v="24"/>
    <x v="8"/>
    <s v=".."/>
    <n v="1020.078"/>
    <n v="0"/>
    <s v=".."/>
    <s v=".."/>
    <s v=".."/>
    <x v="15"/>
  </r>
  <r>
    <d v="2023-05-01T00:00:00"/>
    <x v="59"/>
    <x v="10"/>
    <n v="27222"/>
    <n v="352.02800000000002"/>
    <n v="0.85499999999999998"/>
    <n v="26183"/>
    <n v="373.04500000000002"/>
    <n v="6.7519999999999998"/>
    <x v="15"/>
  </r>
  <r>
    <d v="2023-05-01T00:00:00"/>
    <x v="25"/>
    <x v="14"/>
    <n v="4743"/>
    <n v="165.148"/>
    <n v="22.198"/>
    <n v="6311"/>
    <n v="193.17400000000001"/>
    <n v="0"/>
    <x v="15"/>
  </r>
  <r>
    <d v="2023-05-01T00:00:00"/>
    <x v="60"/>
    <x v="4"/>
    <n v="638"/>
    <n v="41.122"/>
    <n v="0"/>
    <n v="941"/>
    <n v="0"/>
    <n v="0"/>
    <x v="15"/>
  </r>
  <r>
    <d v="2023-05-01T00:00:00"/>
    <x v="26"/>
    <x v="8"/>
    <n v="5268"/>
    <n v="51.462000000000003"/>
    <n v="0"/>
    <n v="4880"/>
    <n v="121.842"/>
    <n v="0"/>
    <x v="15"/>
  </r>
  <r>
    <d v="2023-05-01T00:00:00"/>
    <x v="54"/>
    <x v="14"/>
    <n v="13628"/>
    <n v="2.113"/>
    <n v="0"/>
    <n v="13941"/>
    <n v="0"/>
    <n v="0"/>
    <x v="15"/>
  </r>
  <r>
    <d v="2023-05-01T00:00:00"/>
    <x v="58"/>
    <x v="25"/>
    <n v="5840"/>
    <n v="538.27200000000005"/>
    <n v="26.731999999999999"/>
    <n v="6205"/>
    <n v="307.86200000000002"/>
    <n v="0.129"/>
    <x v="15"/>
  </r>
  <r>
    <d v="2023-05-01T00:00:00"/>
    <x v="28"/>
    <x v="10"/>
    <n v="3178"/>
    <n v="0"/>
    <n v="0"/>
    <n v="2942"/>
    <n v="0.62"/>
    <n v="0"/>
    <x v="15"/>
  </r>
  <r>
    <d v="2023-05-01T00:00:00"/>
    <x v="28"/>
    <x v="14"/>
    <n v="68812"/>
    <n v="246.56100000000001"/>
    <n v="0"/>
    <n v="71196"/>
    <n v="191.76300000000001"/>
    <n v="0"/>
    <x v="15"/>
  </r>
  <r>
    <d v="2023-05-01T00:00:00"/>
    <x v="28"/>
    <x v="25"/>
    <n v="14633"/>
    <n v="4.0449999999999999"/>
    <n v="1.506"/>
    <n v="15580"/>
    <n v="3.544"/>
    <n v="0"/>
    <x v="15"/>
  </r>
  <r>
    <d v="2023-05-01T00:00:00"/>
    <x v="28"/>
    <x v="15"/>
    <n v="3708"/>
    <n v="33.795999999999999"/>
    <n v="0"/>
    <n v="3461"/>
    <n v="2.0859999999999999"/>
    <n v="1.631"/>
    <x v="15"/>
  </r>
  <r>
    <d v="2023-05-01T00:00:00"/>
    <x v="28"/>
    <x v="1"/>
    <n v="33741"/>
    <n v="0"/>
    <n v="0"/>
    <n v="32131"/>
    <n v="2.6219999999999999"/>
    <n v="4.3609999999999998"/>
    <x v="15"/>
  </r>
  <r>
    <d v="2023-05-01T00:00:00"/>
    <x v="28"/>
    <x v="16"/>
    <n v="6161"/>
    <n v="86.144999999999996"/>
    <n v="0"/>
    <n v="6604"/>
    <n v="38.103999999999999"/>
    <n v="0"/>
    <x v="15"/>
  </r>
  <r>
    <d v="2023-05-01T00:00:00"/>
    <x v="28"/>
    <x v="17"/>
    <n v="11317"/>
    <n v="46.103999999999999"/>
    <n v="0"/>
    <n v="11008"/>
    <n v="17.888999999999999"/>
    <n v="0"/>
    <x v="15"/>
  </r>
  <r>
    <d v="2023-05-01T00:00:00"/>
    <x v="28"/>
    <x v="8"/>
    <n v="6752"/>
    <n v="36.241999999999997"/>
    <n v="0"/>
    <n v="6216"/>
    <n v="37"/>
    <n v="0"/>
    <x v="15"/>
  </r>
  <r>
    <d v="2023-05-01T00:00:00"/>
    <x v="28"/>
    <x v="26"/>
    <n v="4606"/>
    <n v="95.837999999999994"/>
    <n v="0"/>
    <n v="4562"/>
    <n v="11.593"/>
    <n v="2.0640000000000001"/>
    <x v="15"/>
  </r>
  <r>
    <d v="2023-05-01T00:00:00"/>
    <x v="89"/>
    <x v="20"/>
    <s v=".."/>
    <n v="303.43599999999998"/>
    <n v="0"/>
    <s v=".."/>
    <n v="321.75700000000001"/>
    <n v="0"/>
    <x v="15"/>
  </r>
  <r>
    <d v="2023-05-01T00:00:00"/>
    <x v="89"/>
    <x v="16"/>
    <s v=".."/>
    <n v="1661.885"/>
    <n v="0"/>
    <s v=".."/>
    <n v="1491.77"/>
    <n v="0"/>
    <x v="15"/>
  </r>
  <r>
    <d v="2023-05-01T00:00:00"/>
    <x v="89"/>
    <x v="8"/>
    <s v=".."/>
    <n v="1192.0619999999999"/>
    <n v="0"/>
    <s v=".."/>
    <s v=".."/>
    <s v=".."/>
    <x v="15"/>
  </r>
  <r>
    <d v="2023-05-01T00:00:00"/>
    <x v="29"/>
    <x v="15"/>
    <n v="8962"/>
    <n v="366.678"/>
    <n v="40.923000000000002"/>
    <n v="9545"/>
    <n v="199.864"/>
    <n v="0"/>
    <x v="15"/>
  </r>
  <r>
    <d v="2023-05-01T00:00:00"/>
    <x v="77"/>
    <x v="27"/>
    <n v="3898"/>
    <n v="117.36"/>
    <n v="0.72499999999999998"/>
    <n v="2696"/>
    <n v="65.537000000000006"/>
    <n v="6.52"/>
    <x v="15"/>
  </r>
  <r>
    <d v="2023-05-01T00:00:00"/>
    <x v="77"/>
    <x v="1"/>
    <n v="1674"/>
    <n v="10.278"/>
    <n v="0"/>
    <n v="1872"/>
    <n v="113.143"/>
    <n v="0"/>
    <x v="15"/>
  </r>
  <r>
    <d v="2023-05-01T00:00:00"/>
    <x v="31"/>
    <x v="13"/>
    <n v="40750"/>
    <n v="1421.0119999999999"/>
    <n v="18.335000000000001"/>
    <n v="40258"/>
    <n v="1002.109"/>
    <n v="0"/>
    <x v="15"/>
  </r>
  <r>
    <d v="2023-05-01T00:00:00"/>
    <x v="71"/>
    <x v="14"/>
    <n v="8281"/>
    <n v="0"/>
    <n v="0"/>
    <n v="12210"/>
    <n v="0"/>
    <n v="0"/>
    <x v="15"/>
  </r>
  <r>
    <d v="2023-05-01T00:00:00"/>
    <x v="71"/>
    <x v="13"/>
    <n v="4744"/>
    <n v="17.295000000000002"/>
    <n v="0"/>
    <n v="3472"/>
    <n v="0"/>
    <n v="0"/>
    <x v="15"/>
  </r>
  <r>
    <d v="2023-05-01T00:00:00"/>
    <x v="66"/>
    <x v="28"/>
    <n v="747"/>
    <n v="12.488"/>
    <n v="1.0999999999999999E-2"/>
    <n v="581"/>
    <n v="85.828000000000003"/>
    <n v="0.112"/>
    <x v="15"/>
  </r>
  <r>
    <d v="2023-05-01T00:00:00"/>
    <x v="35"/>
    <x v="24"/>
    <n v="14809"/>
    <n v="130.07499999999999"/>
    <n v="0"/>
    <n v="14172"/>
    <n v="262.10000000000002"/>
    <n v="0"/>
    <x v="15"/>
  </r>
  <r>
    <d v="2023-05-01T00:00:00"/>
    <x v="36"/>
    <x v="3"/>
    <n v="2450"/>
    <n v="53.173000000000002"/>
    <n v="0"/>
    <n v="2975"/>
    <n v="14.243"/>
    <n v="35.92"/>
    <x v="15"/>
  </r>
  <r>
    <d v="2023-05-01T00:00:00"/>
    <x v="36"/>
    <x v="27"/>
    <n v="3085"/>
    <n v="3.4409999999999998"/>
    <n v="0"/>
    <n v="2684"/>
    <n v="28.823"/>
    <n v="1.2809999999999999"/>
    <x v="15"/>
  </r>
  <r>
    <d v="2023-05-01T00:00:00"/>
    <x v="36"/>
    <x v="4"/>
    <s v=".."/>
    <s v=".."/>
    <s v=".."/>
    <s v=".."/>
    <n v="341.72500000000002"/>
    <n v="4.3780000000000001"/>
    <x v="15"/>
  </r>
  <r>
    <d v="2023-05-01T00:00:00"/>
    <x v="36"/>
    <x v="51"/>
    <n v="981"/>
    <n v="0.873"/>
    <n v="1.2999999999999999E-2"/>
    <n v="1079"/>
    <n v="2.4660000000000002"/>
    <n v="5.056"/>
    <x v="15"/>
  </r>
  <r>
    <d v="2023-05-01T00:00:00"/>
    <x v="36"/>
    <x v="10"/>
    <n v="2760"/>
    <n v="0.129"/>
    <n v="0"/>
    <n v="2528"/>
    <n v="0.317"/>
    <n v="0.89800000000000002"/>
    <x v="15"/>
  </r>
  <r>
    <d v="2023-05-01T00:00:00"/>
    <x v="36"/>
    <x v="20"/>
    <n v="8291"/>
    <n v="699.66099999999994"/>
    <n v="17.952000000000002"/>
    <n v="8626"/>
    <n v="96.070999999999998"/>
    <n v="17.545999999999999"/>
    <x v="15"/>
  </r>
  <r>
    <d v="2023-05-01T00:00:00"/>
    <x v="36"/>
    <x v="30"/>
    <n v="6125"/>
    <n v="64.503"/>
    <n v="0"/>
    <n v="5946"/>
    <n v="2.431"/>
    <n v="11.978"/>
    <x v="15"/>
  </r>
  <r>
    <d v="2023-05-01T00:00:00"/>
    <x v="36"/>
    <x v="14"/>
    <n v="14655"/>
    <n v="37.585999999999999"/>
    <n v="0"/>
    <n v="15637"/>
    <n v="173.422"/>
    <n v="3.6040000000000001"/>
    <x v="15"/>
  </r>
  <r>
    <d v="2023-05-01T00:00:00"/>
    <x v="36"/>
    <x v="25"/>
    <n v="13268"/>
    <n v="141.815"/>
    <n v="51.082000000000001"/>
    <n v="14243"/>
    <n v="99.808999999999997"/>
    <n v="32.308"/>
    <x v="15"/>
  </r>
  <r>
    <d v="2023-05-01T00:00:00"/>
    <x v="36"/>
    <x v="15"/>
    <n v="3099"/>
    <n v="32.847999999999999"/>
    <n v="0"/>
    <n v="3042"/>
    <n v="0.107"/>
    <n v="3.6859999999999999"/>
    <x v="15"/>
  </r>
  <r>
    <d v="2023-05-01T00:00:00"/>
    <x v="36"/>
    <x v="2"/>
    <n v="2497"/>
    <n v="2.9119999999999999"/>
    <n v="0"/>
    <n v="2013"/>
    <n v="6.31"/>
    <n v="1.0389999999999999"/>
    <x v="15"/>
  </r>
  <r>
    <d v="2023-05-01T00:00:00"/>
    <x v="36"/>
    <x v="1"/>
    <n v="62257"/>
    <n v="145.52799999999999"/>
    <n v="0.32700000000000001"/>
    <n v="55611"/>
    <n v="438.08699999999999"/>
    <n v="284.19600000000003"/>
    <x v="15"/>
  </r>
  <r>
    <d v="2023-05-01T00:00:00"/>
    <x v="36"/>
    <x v="9"/>
    <n v="1970"/>
    <n v="0"/>
    <n v="0"/>
    <n v="1868"/>
    <n v="1.8180000000000001"/>
    <n v="2.6110000000000002"/>
    <x v="15"/>
  </r>
  <r>
    <d v="2023-05-01T00:00:00"/>
    <x v="36"/>
    <x v="24"/>
    <n v="5649"/>
    <n v="35.774999999999999"/>
    <n v="0"/>
    <n v="5527"/>
    <n v="10.773"/>
    <n v="7.5270000000000001"/>
    <x v="15"/>
  </r>
  <r>
    <d v="2023-05-01T00:00:00"/>
    <x v="36"/>
    <x v="16"/>
    <n v="33766"/>
    <n v="736.03300000000002"/>
    <n v="0"/>
    <n v="36664"/>
    <n v="850.15"/>
    <n v="88.16"/>
    <x v="15"/>
  </r>
  <r>
    <d v="2023-05-01T00:00:00"/>
    <x v="36"/>
    <x v="31"/>
    <n v="4594"/>
    <n v="95.519000000000005"/>
    <n v="0.68600000000000005"/>
    <n v="4644"/>
    <n v="6.4219999999999997"/>
    <n v="2.1840000000000002"/>
    <x v="15"/>
  </r>
  <r>
    <d v="2023-05-01T00:00:00"/>
    <x v="36"/>
    <x v="17"/>
    <n v="7142"/>
    <n v="161.89699999999999"/>
    <n v="0"/>
    <n v="6532"/>
    <n v="82.620999999999995"/>
    <n v="7.0510000000000002"/>
    <x v="15"/>
  </r>
  <r>
    <d v="2023-05-01T00:00:00"/>
    <x v="36"/>
    <x v="33"/>
    <n v="467"/>
    <n v="0"/>
    <n v="0"/>
    <n v="486"/>
    <n v="0.19400000000000001"/>
    <n v="0"/>
    <x v="15"/>
  </r>
  <r>
    <d v="2023-05-01T00:00:00"/>
    <x v="36"/>
    <x v="18"/>
    <n v="11297"/>
    <n v="149.607"/>
    <n v="6.7610000000000001"/>
    <n v="15218"/>
    <n v="5.8090000000000002"/>
    <n v="65.721000000000004"/>
    <x v="15"/>
  </r>
  <r>
    <d v="2023-05-01T00:00:00"/>
    <x v="36"/>
    <x v="8"/>
    <n v="34668"/>
    <n v="1439.6479999999999"/>
    <n v="32.271999999999998"/>
    <n v="34828"/>
    <n v="325.82299999999998"/>
    <n v="135.845"/>
    <x v="15"/>
  </r>
  <r>
    <d v="2023-05-01T00:00:00"/>
    <x v="36"/>
    <x v="34"/>
    <n v="1100"/>
    <n v="0"/>
    <n v="0"/>
    <n v="1590"/>
    <n v="5.7039999999999997"/>
    <n v="1.1299999999999999"/>
    <x v="15"/>
  </r>
  <r>
    <d v="2023-05-01T00:00:00"/>
    <x v="55"/>
    <x v="1"/>
    <n v="1179"/>
    <n v="9.4079999999999995"/>
    <n v="0"/>
    <n v="764"/>
    <n v="101.084"/>
    <n v="0"/>
    <x v="15"/>
  </r>
  <r>
    <d v="2023-05-01T00:00:00"/>
    <x v="55"/>
    <x v="35"/>
    <n v="49699"/>
    <n v="1290.95"/>
    <n v="42.253999999999998"/>
    <n v="69064"/>
    <n v="1448.415"/>
    <n v="29.745999999999999"/>
    <x v="15"/>
  </r>
  <r>
    <d v="2023-05-01T00:00:00"/>
    <x v="55"/>
    <x v="17"/>
    <s v=".."/>
    <s v=".."/>
    <s v=".."/>
    <s v=".."/>
    <n v="0"/>
    <n v="0"/>
    <x v="15"/>
  </r>
  <r>
    <d v="2023-05-01T00:00:00"/>
    <x v="55"/>
    <x v="26"/>
    <s v=".."/>
    <s v=".."/>
    <s v=".."/>
    <s v=".."/>
    <n v="0"/>
    <n v="0"/>
    <x v="15"/>
  </r>
  <r>
    <d v="2023-05-01T00:00:00"/>
    <x v="37"/>
    <x v="32"/>
    <n v="1581"/>
    <n v="28.873999999999999"/>
    <n v="9.7000000000000003E-2"/>
    <n v="2215"/>
    <n v="172.44300000000001"/>
    <n v="0"/>
    <x v="15"/>
  </r>
  <r>
    <d v="2023-05-01T00:00:00"/>
    <x v="81"/>
    <x v="16"/>
    <n v="51404"/>
    <n v="777.47699999999998"/>
    <n v="0"/>
    <n v="49814"/>
    <n v="621.10500000000002"/>
    <n v="0"/>
    <x v="15"/>
  </r>
  <r>
    <d v="2023-05-01T00:00:00"/>
    <x v="67"/>
    <x v="4"/>
    <n v="2039"/>
    <n v="79.581999999999994"/>
    <n v="0"/>
    <n v="2323"/>
    <n v="58.515999999999998"/>
    <n v="0"/>
    <x v="15"/>
  </r>
  <r>
    <d v="2023-05-01T00:00:00"/>
    <x v="38"/>
    <x v="1"/>
    <s v=".."/>
    <n v="161.79499999999999"/>
    <n v="0"/>
    <s v=".."/>
    <n v="483.745"/>
    <n v="0"/>
    <x v="15"/>
  </r>
  <r>
    <d v="2023-05-01T00:00:00"/>
    <x v="38"/>
    <x v="16"/>
    <n v="134988"/>
    <n v="5408.2049999999999"/>
    <n v="70.756"/>
    <n v="138158"/>
    <n v="4030.5079999999998"/>
    <n v="6.4720000000000004"/>
    <x v="15"/>
  </r>
  <r>
    <d v="2023-05-01T00:00:00"/>
    <x v="40"/>
    <x v="29"/>
    <n v="1643"/>
    <n v="1.798"/>
    <n v="0"/>
    <n v="1681"/>
    <n v="16.465"/>
    <n v="0"/>
    <x v="15"/>
  </r>
  <r>
    <d v="2023-05-01T00:00:00"/>
    <x v="82"/>
    <x v="47"/>
    <n v="12949"/>
    <n v="174.947"/>
    <n v="0.41399999999999998"/>
    <n v="12233"/>
    <n v="134.39099999999999"/>
    <n v="2.75"/>
    <x v="15"/>
  </r>
  <r>
    <d v="2023-05-01T00:00:00"/>
    <x v="42"/>
    <x v="1"/>
    <s v=".."/>
    <n v="1488.771"/>
    <n v="0"/>
    <s v=".."/>
    <n v="1803.9190000000001"/>
    <n v="0"/>
    <x v="15"/>
  </r>
  <r>
    <d v="2023-05-01T00:00:00"/>
    <x v="42"/>
    <x v="16"/>
    <s v=".."/>
    <n v="1155.7739999999999"/>
    <n v="0"/>
    <s v=".."/>
    <n v="738.35199999999998"/>
    <n v="0"/>
    <x v="15"/>
  </r>
  <r>
    <d v="2023-05-01T00:00:00"/>
    <x v="86"/>
    <x v="17"/>
    <n v="2734"/>
    <n v="77.212000000000003"/>
    <n v="0"/>
    <n v="2207"/>
    <n v="44.68"/>
    <n v="0"/>
    <x v="15"/>
  </r>
  <r>
    <d v="2023-05-01T00:00:00"/>
    <x v="43"/>
    <x v="17"/>
    <n v="27442"/>
    <n v="921.70100000000002"/>
    <n v="32.893999999999998"/>
    <n v="22624"/>
    <n v="512.72699999999998"/>
    <n v="0"/>
    <x v="15"/>
  </r>
  <r>
    <d v="2023-05-01T00:00:00"/>
    <x v="83"/>
    <x v="4"/>
    <n v="1020"/>
    <n v="35.631999999999998"/>
    <n v="0"/>
    <n v="1083"/>
    <n v="35.384999999999998"/>
    <n v="0"/>
    <x v="15"/>
  </r>
  <r>
    <d v="2023-05-01T00:00:00"/>
    <x v="91"/>
    <x v="15"/>
    <n v="4046"/>
    <n v="3.923"/>
    <n v="3.8260000000000001"/>
    <n v="3650"/>
    <n v="9.4269999999999996"/>
    <n v="0"/>
    <x v="15"/>
  </r>
  <r>
    <d v="2023-05-01T00:00:00"/>
    <x v="45"/>
    <x v="8"/>
    <n v="21017"/>
    <n v="776.12099999999998"/>
    <n v="32.124000000000002"/>
    <n v="22426"/>
    <n v="1054.9110000000001"/>
    <n v="163.44399999999999"/>
    <x v="15"/>
  </r>
  <r>
    <d v="2023-05-01T00:00:00"/>
    <x v="46"/>
    <x v="4"/>
    <s v=".."/>
    <s v=".."/>
    <s v=".."/>
    <s v=".."/>
    <n v="124.497"/>
    <n v="0"/>
    <x v="15"/>
  </r>
  <r>
    <d v="2023-05-01T00:00:00"/>
    <x v="46"/>
    <x v="15"/>
    <s v=".."/>
    <s v=".."/>
    <s v=".."/>
    <s v=".."/>
    <n v="291.774"/>
    <n v="0"/>
    <x v="15"/>
  </r>
  <r>
    <d v="2023-05-01T00:00:00"/>
    <x v="46"/>
    <x v="16"/>
    <s v=".."/>
    <s v=".."/>
    <s v=".."/>
    <s v=".."/>
    <n v="117.20699999999999"/>
    <n v="0"/>
    <x v="15"/>
  </r>
  <r>
    <d v="2023-05-01T00:00:00"/>
    <x v="46"/>
    <x v="8"/>
    <s v=".."/>
    <n v="1316.1849999999999"/>
    <n v="0"/>
    <s v=".."/>
    <n v="29.407"/>
    <n v="0"/>
    <x v="15"/>
  </r>
  <r>
    <d v="2023-05-01T00:00:00"/>
    <x v="92"/>
    <x v="26"/>
    <n v="8430"/>
    <n v="116.623"/>
    <n v="0"/>
    <n v="7898"/>
    <n v="14.198"/>
    <n v="0"/>
    <x v="15"/>
  </r>
  <r>
    <d v="2023-05-01T00:00:00"/>
    <x v="47"/>
    <x v="26"/>
    <n v="15169"/>
    <n v="467.13400000000001"/>
    <n v="1.748"/>
    <n v="16635"/>
    <n v="308.79500000000002"/>
    <n v="0.56999999999999995"/>
    <x v="15"/>
  </r>
  <r>
    <d v="2023-05-01T00:00:00"/>
    <x v="49"/>
    <x v="10"/>
    <n v="10400"/>
    <n v="0"/>
    <n v="0"/>
    <n v="10059"/>
    <n v="0"/>
    <n v="0"/>
    <x v="15"/>
  </r>
  <r>
    <d v="2023-05-01T00:00:00"/>
    <x v="49"/>
    <x v="14"/>
    <n v="20330"/>
    <n v="0"/>
    <n v="0"/>
    <n v="20478"/>
    <n v="0"/>
    <n v="0"/>
    <x v="15"/>
  </r>
  <r>
    <d v="2023-05-01T00:00:00"/>
    <x v="49"/>
    <x v="1"/>
    <n v="3131"/>
    <n v="0"/>
    <n v="0"/>
    <n v="2455"/>
    <n v="0"/>
    <n v="0"/>
    <x v="15"/>
  </r>
  <r>
    <d v="2023-05-01T00:00:00"/>
    <x v="49"/>
    <x v="12"/>
    <n v="2189"/>
    <n v="0"/>
    <n v="0"/>
    <n v="2138"/>
    <n v="0"/>
    <n v="0"/>
    <x v="15"/>
  </r>
  <r>
    <d v="2023-05-01T00:00:00"/>
    <x v="49"/>
    <x v="34"/>
    <n v="2185"/>
    <n v="0"/>
    <n v="0"/>
    <n v="2471"/>
    <n v="0"/>
    <n v="0"/>
    <x v="15"/>
  </r>
  <r>
    <d v="2023-05-01T00:00:00"/>
    <x v="72"/>
    <x v="4"/>
    <n v="9041"/>
    <n v="468.7"/>
    <n v="0"/>
    <n v="8647"/>
    <n v="303.61"/>
    <n v="0"/>
    <x v="15"/>
  </r>
  <r>
    <d v="2023-06-01T00:00:00"/>
    <x v="65"/>
    <x v="2"/>
    <n v="3337"/>
    <n v="4.2709999999999999"/>
    <n v="0.27"/>
    <n v="4768"/>
    <n v="69.072999999999993"/>
    <n v="1.431"/>
    <x v="15"/>
  </r>
  <r>
    <d v="2023-06-01T00:00:00"/>
    <x v="2"/>
    <x v="3"/>
    <n v="14586"/>
    <n v="332.05599999999998"/>
    <n v="13.772"/>
    <n v="16962"/>
    <n v="382.31599999999997"/>
    <n v="35.104999999999997"/>
    <x v="15"/>
  </r>
  <r>
    <d v="2023-06-01T00:00:00"/>
    <x v="87"/>
    <x v="1"/>
    <n v="42"/>
    <n v="0.13500000000000001"/>
    <n v="0"/>
    <n v="61"/>
    <n v="0"/>
    <n v="0"/>
    <x v="15"/>
  </r>
  <r>
    <d v="2023-06-01T00:00:00"/>
    <x v="3"/>
    <x v="4"/>
    <n v="6194"/>
    <n v="418.95"/>
    <n v="1.327"/>
    <n v="7864"/>
    <n v="258.30500000000001"/>
    <n v="6.3449999999999998"/>
    <x v="15"/>
  </r>
  <r>
    <d v="2023-06-01T00:00:00"/>
    <x v="68"/>
    <x v="30"/>
    <n v="13765"/>
    <n v="174.827"/>
    <n v="60.673999999999999"/>
    <n v="14298"/>
    <n v="216.875"/>
    <n v="0"/>
    <x v="15"/>
  </r>
  <r>
    <d v="2023-06-01T00:00:00"/>
    <x v="4"/>
    <x v="5"/>
    <n v="2023"/>
    <n v="27.527999999999999"/>
    <n v="6.9000000000000006E-2"/>
    <n v="2256"/>
    <n v="52.41"/>
    <n v="0"/>
    <x v="15"/>
  </r>
  <r>
    <d v="2023-06-01T00:00:00"/>
    <x v="5"/>
    <x v="1"/>
    <n v="95848"/>
    <n v="1583.1949999999999"/>
    <n v="75.620999999999995"/>
    <n v="96129"/>
    <n v="1747.2739999999999"/>
    <n v="30.765000000000001"/>
    <x v="15"/>
  </r>
  <r>
    <d v="2023-06-01T00:00:00"/>
    <x v="6"/>
    <x v="9"/>
    <n v="6680"/>
    <n v="123.196"/>
    <n v="0"/>
    <n v="6795"/>
    <n v="247.642"/>
    <n v="0"/>
    <x v="15"/>
  </r>
  <r>
    <d v="2023-06-01T00:00:00"/>
    <x v="9"/>
    <x v="12"/>
    <n v="4023"/>
    <n v="2.7"/>
    <n v="0"/>
    <n v="5273"/>
    <n v="29.637"/>
    <n v="7.3949999999999996"/>
    <x v="15"/>
  </r>
  <r>
    <d v="2023-06-01T00:00:00"/>
    <x v="10"/>
    <x v="13"/>
    <n v="16750"/>
    <n v="70.638999999999996"/>
    <n v="0"/>
    <n v="25122"/>
    <n v="69.12"/>
    <n v="0"/>
    <x v="15"/>
  </r>
  <r>
    <d v="2023-06-01T00:00:00"/>
    <x v="10"/>
    <x v="1"/>
    <n v="4333"/>
    <n v="50.061999999999998"/>
    <n v="0"/>
    <n v="5169"/>
    <n v="101.46899999999999"/>
    <n v="0"/>
    <x v="15"/>
  </r>
  <r>
    <d v="2023-06-01T00:00:00"/>
    <x v="73"/>
    <x v="25"/>
    <n v="5125"/>
    <n v="693.48099999999999"/>
    <n v="1.6439999999999999"/>
    <n v="8109"/>
    <n v="126.566"/>
    <n v="0"/>
    <x v="15"/>
  </r>
  <r>
    <d v="2023-06-01T00:00:00"/>
    <x v="74"/>
    <x v="8"/>
    <n v="6788"/>
    <n v="100.663"/>
    <n v="14.919"/>
    <n v="8128"/>
    <n v="227.465"/>
    <n v="0"/>
    <x v="15"/>
  </r>
  <r>
    <d v="2023-06-01T00:00:00"/>
    <x v="13"/>
    <x v="15"/>
    <n v="6677"/>
    <n v="99.445999999999998"/>
    <n v="0"/>
    <n v="7988"/>
    <n v="57.893000000000001"/>
    <n v="0"/>
    <x v="15"/>
  </r>
  <r>
    <d v="2023-06-01T00:00:00"/>
    <x v="90"/>
    <x v="26"/>
    <n v="4990"/>
    <n v="131.66900000000001"/>
    <n v="17.831"/>
    <n v="5747"/>
    <n v="46.795000000000002"/>
    <n v="0"/>
    <x v="15"/>
  </r>
  <r>
    <d v="2023-06-01T00:00:00"/>
    <x v="80"/>
    <x v="14"/>
    <n v="5834"/>
    <n v="0"/>
    <n v="0"/>
    <n v="8957"/>
    <n v="0"/>
    <n v="0"/>
    <x v="15"/>
  </r>
  <r>
    <d v="2023-06-01T00:00:00"/>
    <x v="78"/>
    <x v="4"/>
    <n v="1666"/>
    <n v="183.255"/>
    <n v="0"/>
    <n v="3268"/>
    <n v="18.719000000000001"/>
    <n v="0"/>
    <x v="15"/>
  </r>
  <r>
    <d v="2023-06-01T00:00:00"/>
    <x v="14"/>
    <x v="16"/>
    <n v="2045"/>
    <n v="5.7"/>
    <n v="0"/>
    <n v="2071"/>
    <n v="317.3"/>
    <n v="0"/>
    <x v="15"/>
  </r>
  <r>
    <d v="2023-06-01T00:00:00"/>
    <x v="14"/>
    <x v="18"/>
    <n v="3216"/>
    <n v="204.3"/>
    <n v="18"/>
    <n v="4130"/>
    <n v="19.100000000000001"/>
    <n v="0"/>
    <x v="15"/>
  </r>
  <r>
    <d v="2023-06-01T00:00:00"/>
    <x v="16"/>
    <x v="20"/>
    <n v="40273"/>
    <n v="2630.1610000000001"/>
    <n v="55.203000000000003"/>
    <n v="52227"/>
    <n v="1819.2080000000001"/>
    <n v="0"/>
    <x v="15"/>
  </r>
  <r>
    <d v="2023-06-01T00:00:00"/>
    <x v="69"/>
    <x v="24"/>
    <n v="9983"/>
    <n v="78.783000000000001"/>
    <n v="0"/>
    <n v="10092"/>
    <n v="31.189"/>
    <n v="0"/>
    <x v="15"/>
  </r>
  <r>
    <d v="2023-06-01T00:00:00"/>
    <x v="17"/>
    <x v="1"/>
    <n v="2997"/>
    <n v="77.635999999999996"/>
    <n v="0"/>
    <n v="3259"/>
    <n v="149.87799999999999"/>
    <n v="0"/>
    <x v="15"/>
  </r>
  <r>
    <d v="2023-06-01T00:00:00"/>
    <x v="17"/>
    <x v="21"/>
    <n v="12973"/>
    <n v="414.77100000000002"/>
    <n v="32.718000000000004"/>
    <n v="16322"/>
    <n v="870.15499999999997"/>
    <n v="0.16900000000000001"/>
    <x v="15"/>
  </r>
  <r>
    <d v="2023-06-01T00:00:00"/>
    <x v="18"/>
    <x v="4"/>
    <n v="12326"/>
    <n v="1008.404"/>
    <n v="13.282999999999999"/>
    <n v="17398"/>
    <n v="785.20799999999997"/>
    <n v="4.7610000000000001"/>
    <x v="15"/>
  </r>
  <r>
    <d v="2023-06-01T00:00:00"/>
    <x v="19"/>
    <x v="4"/>
    <n v="22702"/>
    <n v="1459.095"/>
    <n v="79.135999999999996"/>
    <n v="28075"/>
    <n v="351.755"/>
    <n v="8.5429999999999993"/>
    <x v="15"/>
  </r>
  <r>
    <d v="2023-06-01T00:00:00"/>
    <x v="53"/>
    <x v="8"/>
    <n v="6540"/>
    <n v="70.066000000000003"/>
    <n v="4.9459999999999997"/>
    <n v="7891"/>
    <n v="339.84199999999998"/>
    <n v="0"/>
    <x v="15"/>
  </r>
  <r>
    <d v="2023-06-01T00:00:00"/>
    <x v="21"/>
    <x v="20"/>
    <s v=".."/>
    <s v=".."/>
    <s v=".."/>
    <s v=".."/>
    <n v="195.03100000000001"/>
    <n v="0"/>
    <x v="15"/>
  </r>
  <r>
    <d v="2023-06-01T00:00:00"/>
    <x v="21"/>
    <x v="1"/>
    <n v="2329"/>
    <n v="177.71199999999999"/>
    <n v="0.03"/>
    <n v="2871"/>
    <n v="295.649"/>
    <n v="0"/>
    <x v="15"/>
  </r>
  <r>
    <d v="2023-06-01T00:00:00"/>
    <x v="21"/>
    <x v="16"/>
    <n v="2509"/>
    <n v="189.691"/>
    <n v="0.193"/>
    <n v="3643"/>
    <n v="43.213000000000001"/>
    <n v="0"/>
    <x v="15"/>
  </r>
  <r>
    <d v="2023-06-01T00:00:00"/>
    <x v="21"/>
    <x v="23"/>
    <n v="92478"/>
    <n v="1709.1089999999999"/>
    <n v="45.76"/>
    <n v="110997"/>
    <n v="1658.356"/>
    <n v="17.21"/>
    <x v="15"/>
  </r>
  <r>
    <d v="2023-06-01T00:00:00"/>
    <x v="22"/>
    <x v="23"/>
    <n v="16181"/>
    <n v="560.91499999999996"/>
    <n v="3.0289999999999999"/>
    <n v="18929"/>
    <n v="348.02699999999999"/>
    <n v="24.655999999999999"/>
    <x v="15"/>
  </r>
  <r>
    <d v="2023-06-01T00:00:00"/>
    <x v="23"/>
    <x v="21"/>
    <n v="2928"/>
    <n v="191.268"/>
    <n v="2.7890000000000001"/>
    <n v="3642"/>
    <n v="154.50200000000001"/>
    <n v="0"/>
    <x v="15"/>
  </r>
  <r>
    <d v="2023-06-01T00:00:00"/>
    <x v="24"/>
    <x v="4"/>
    <s v=".."/>
    <s v=".."/>
    <s v=".."/>
    <s v=".."/>
    <n v="897.69100000000003"/>
    <n v="0"/>
    <x v="15"/>
  </r>
  <r>
    <d v="2023-06-01T00:00:00"/>
    <x v="24"/>
    <x v="20"/>
    <s v=".."/>
    <s v=".."/>
    <s v=".."/>
    <s v=".."/>
    <n v="36.781999999999996"/>
    <n v="0"/>
    <x v="15"/>
  </r>
  <r>
    <d v="2023-06-01T00:00:00"/>
    <x v="24"/>
    <x v="1"/>
    <s v=".."/>
    <n v="0"/>
    <n v="0"/>
    <s v=".."/>
    <s v=".."/>
    <s v=".."/>
    <x v="15"/>
  </r>
  <r>
    <d v="2023-06-01T00:00:00"/>
    <x v="24"/>
    <x v="16"/>
    <s v=".."/>
    <n v="1404.288"/>
    <n v="0"/>
    <s v=".."/>
    <n v="33.89"/>
    <n v="0"/>
    <x v="15"/>
  </r>
  <r>
    <d v="2023-06-01T00:00:00"/>
    <x v="24"/>
    <x v="8"/>
    <s v=".."/>
    <n v="1088.3150000000001"/>
    <n v="0"/>
    <s v=".."/>
    <s v=".."/>
    <s v=".."/>
    <x v="15"/>
  </r>
  <r>
    <d v="2023-06-01T00:00:00"/>
    <x v="59"/>
    <x v="10"/>
    <n v="27163"/>
    <n v="336.74200000000002"/>
    <n v="0.77100000000000002"/>
    <n v="30164"/>
    <n v="368.10500000000002"/>
    <n v="5.6239999999999997"/>
    <x v="15"/>
  </r>
  <r>
    <d v="2023-06-01T00:00:00"/>
    <x v="25"/>
    <x v="14"/>
    <n v="7872"/>
    <n v="189.28299999999999"/>
    <n v="11.449"/>
    <n v="10033"/>
    <n v="184.155"/>
    <n v="0"/>
    <x v="15"/>
  </r>
  <r>
    <d v="2023-06-01T00:00:00"/>
    <x v="60"/>
    <x v="4"/>
    <n v="1372"/>
    <n v="121.264"/>
    <n v="0"/>
    <n v="2238"/>
    <n v="0"/>
    <n v="0"/>
    <x v="15"/>
  </r>
  <r>
    <d v="2023-06-01T00:00:00"/>
    <x v="26"/>
    <x v="8"/>
    <n v="4285"/>
    <n v="64.503"/>
    <n v="0"/>
    <n v="5316"/>
    <n v="186.358"/>
    <n v="0"/>
    <x v="15"/>
  </r>
  <r>
    <d v="2023-06-01T00:00:00"/>
    <x v="54"/>
    <x v="14"/>
    <n v="15870"/>
    <n v="2.1560000000000001"/>
    <n v="0"/>
    <n v="17093"/>
    <n v="0.13700000000000001"/>
    <n v="0"/>
    <x v="15"/>
  </r>
  <r>
    <d v="2023-06-01T00:00:00"/>
    <x v="58"/>
    <x v="25"/>
    <n v="5523"/>
    <n v="582.94799999999998"/>
    <n v="33.113"/>
    <n v="8035"/>
    <n v="335.40499999999997"/>
    <n v="0.35199999999999998"/>
    <x v="15"/>
  </r>
  <r>
    <d v="2023-06-01T00:00:00"/>
    <x v="28"/>
    <x v="6"/>
    <n v="68"/>
    <n v="0"/>
    <n v="0"/>
    <n v="206"/>
    <n v="0"/>
    <n v="0"/>
    <x v="15"/>
  </r>
  <r>
    <d v="2023-06-01T00:00:00"/>
    <x v="28"/>
    <x v="10"/>
    <n v="3296"/>
    <n v="0"/>
    <n v="0"/>
    <n v="3824"/>
    <n v="0.13800000000000001"/>
    <n v="0"/>
    <x v="15"/>
  </r>
  <r>
    <d v="2023-06-01T00:00:00"/>
    <x v="28"/>
    <x v="14"/>
    <n v="69437"/>
    <n v="185.66800000000001"/>
    <n v="0"/>
    <n v="71948"/>
    <n v="7.899"/>
    <n v="0"/>
    <x v="15"/>
  </r>
  <r>
    <d v="2023-06-01T00:00:00"/>
    <x v="28"/>
    <x v="25"/>
    <n v="15759"/>
    <n v="3.7250000000000001"/>
    <n v="1.46"/>
    <n v="17519"/>
    <n v="7.9690000000000003"/>
    <n v="0"/>
    <x v="15"/>
  </r>
  <r>
    <d v="2023-06-01T00:00:00"/>
    <x v="28"/>
    <x v="15"/>
    <n v="3688"/>
    <n v="15.694000000000001"/>
    <n v="0"/>
    <n v="4179"/>
    <n v="0.03"/>
    <n v="2.2709999999999999"/>
    <x v="15"/>
  </r>
  <r>
    <d v="2023-06-01T00:00:00"/>
    <x v="28"/>
    <x v="1"/>
    <n v="34164"/>
    <n v="0"/>
    <n v="0"/>
    <n v="36263"/>
    <n v="1.8680000000000001"/>
    <n v="32.055"/>
    <x v="15"/>
  </r>
  <r>
    <d v="2023-06-01T00:00:00"/>
    <x v="28"/>
    <x v="16"/>
    <n v="5874"/>
    <n v="54.683999999999997"/>
    <n v="0"/>
    <n v="6982"/>
    <n v="14.834"/>
    <n v="0"/>
    <x v="15"/>
  </r>
  <r>
    <d v="2023-06-01T00:00:00"/>
    <x v="28"/>
    <x v="17"/>
    <n v="11325"/>
    <n v="163.83000000000001"/>
    <n v="0"/>
    <n v="12149"/>
    <n v="14.981999999999999"/>
    <n v="0"/>
    <x v="15"/>
  </r>
  <r>
    <d v="2023-06-01T00:00:00"/>
    <x v="28"/>
    <x v="8"/>
    <n v="6313"/>
    <n v="19.536999999999999"/>
    <n v="0"/>
    <n v="6369"/>
    <n v="131.977"/>
    <n v="0"/>
    <x v="15"/>
  </r>
  <r>
    <d v="2023-06-01T00:00:00"/>
    <x v="28"/>
    <x v="26"/>
    <n v="6191"/>
    <n v="158.16800000000001"/>
    <n v="0"/>
    <n v="6530"/>
    <n v="19.768000000000001"/>
    <n v="2.246"/>
    <x v="15"/>
  </r>
  <r>
    <d v="2023-06-01T00:00:00"/>
    <x v="89"/>
    <x v="20"/>
    <s v=".."/>
    <n v="320.21600000000001"/>
    <n v="0"/>
    <s v=".."/>
    <n v="339.40600000000001"/>
    <n v="0"/>
    <x v="15"/>
  </r>
  <r>
    <d v="2023-06-01T00:00:00"/>
    <x v="89"/>
    <x v="16"/>
    <s v=".."/>
    <n v="1623.037"/>
    <n v="0"/>
    <s v=".."/>
    <n v="1625.5989999999999"/>
    <n v="0"/>
    <x v="15"/>
  </r>
  <r>
    <d v="2023-06-01T00:00:00"/>
    <x v="89"/>
    <x v="8"/>
    <s v=".."/>
    <n v="1275.0219999999999"/>
    <n v="0"/>
    <s v=".."/>
    <s v=".."/>
    <s v=".."/>
    <x v="15"/>
  </r>
  <r>
    <d v="2023-06-01T00:00:00"/>
    <x v="29"/>
    <x v="15"/>
    <n v="10154"/>
    <n v="403.65699999999998"/>
    <n v="48.131999999999998"/>
    <n v="10683"/>
    <n v="18.707999999999998"/>
    <n v="0"/>
    <x v="15"/>
  </r>
  <r>
    <d v="2023-06-01T00:00:00"/>
    <x v="77"/>
    <x v="27"/>
    <n v="3920"/>
    <n v="108.40900000000001"/>
    <n v="0.25600000000000001"/>
    <n v="3113"/>
    <n v="71.914000000000001"/>
    <n v="1.3779999999999999"/>
    <x v="15"/>
  </r>
  <r>
    <d v="2023-06-01T00:00:00"/>
    <x v="77"/>
    <x v="1"/>
    <n v="1741"/>
    <n v="5.601"/>
    <n v="0"/>
    <n v="2124"/>
    <n v="94.93"/>
    <n v="0"/>
    <x v="15"/>
  </r>
  <r>
    <d v="2023-06-01T00:00:00"/>
    <x v="31"/>
    <x v="13"/>
    <n v="39722"/>
    <n v="1291.393"/>
    <n v="19.852"/>
    <n v="49291"/>
    <n v="732.11599999999999"/>
    <n v="0"/>
    <x v="15"/>
  </r>
  <r>
    <d v="2023-06-01T00:00:00"/>
    <x v="31"/>
    <x v="16"/>
    <s v=".."/>
    <s v=".."/>
    <s v=".."/>
    <n v="0"/>
    <n v="6.1239999999999997"/>
    <n v="0"/>
    <x v="15"/>
  </r>
  <r>
    <d v="2023-06-01T00:00:00"/>
    <x v="71"/>
    <x v="14"/>
    <n v="9492"/>
    <n v="0"/>
    <n v="0"/>
    <n v="13790"/>
    <n v="0"/>
    <n v="0"/>
    <x v="15"/>
  </r>
  <r>
    <d v="2023-06-01T00:00:00"/>
    <x v="71"/>
    <x v="13"/>
    <n v="4584"/>
    <n v="20.805"/>
    <n v="0"/>
    <n v="9159"/>
    <n v="0"/>
    <n v="0"/>
    <x v="15"/>
  </r>
  <r>
    <d v="2023-06-01T00:00:00"/>
    <x v="66"/>
    <x v="28"/>
    <n v="721"/>
    <n v="11.217000000000001"/>
    <n v="1.0999999999999999E-2"/>
    <n v="739"/>
    <n v="53.26"/>
    <n v="0.112"/>
    <x v="15"/>
  </r>
  <r>
    <d v="2023-06-01T00:00:00"/>
    <x v="66"/>
    <x v="29"/>
    <s v=".."/>
    <s v=".."/>
    <s v=".."/>
    <s v=".."/>
    <n v="15.118"/>
    <n v="0"/>
    <x v="15"/>
  </r>
  <r>
    <d v="2023-06-01T00:00:00"/>
    <x v="35"/>
    <x v="24"/>
    <n v="14976"/>
    <n v="114.47199999999999"/>
    <n v="0"/>
    <n v="17381"/>
    <n v="356.447"/>
    <n v="0"/>
    <x v="15"/>
  </r>
  <r>
    <d v="2023-06-01T00:00:00"/>
    <x v="36"/>
    <x v="3"/>
    <n v="2225"/>
    <n v="54.622999999999998"/>
    <n v="0"/>
    <n v="2643"/>
    <n v="13.958"/>
    <n v="28.094999999999999"/>
    <x v="15"/>
  </r>
  <r>
    <d v="2023-06-01T00:00:00"/>
    <x v="36"/>
    <x v="27"/>
    <n v="3557"/>
    <n v="2.532"/>
    <n v="0"/>
    <n v="3078"/>
    <n v="28.888999999999999"/>
    <n v="1.2170000000000001"/>
    <x v="15"/>
  </r>
  <r>
    <d v="2023-06-01T00:00:00"/>
    <x v="36"/>
    <x v="4"/>
    <s v=".."/>
    <s v=".."/>
    <s v=".."/>
    <s v=".."/>
    <n v="316.875"/>
    <n v="0.69799999999999995"/>
    <x v="15"/>
  </r>
  <r>
    <d v="2023-06-01T00:00:00"/>
    <x v="36"/>
    <x v="51"/>
    <n v="1244"/>
    <n v="0.10100000000000001"/>
    <n v="8.0000000000000002E-3"/>
    <n v="1523"/>
    <n v="3.2789999999999999"/>
    <n v="3.0510000000000002"/>
    <x v="15"/>
  </r>
  <r>
    <d v="2023-06-01T00:00:00"/>
    <x v="36"/>
    <x v="10"/>
    <n v="2486"/>
    <n v="0.1"/>
    <n v="0"/>
    <n v="2505"/>
    <n v="3.3380000000000001"/>
    <n v="0.94"/>
    <x v="15"/>
  </r>
  <r>
    <d v="2023-06-01T00:00:00"/>
    <x v="36"/>
    <x v="20"/>
    <n v="8375"/>
    <n v="783.49300000000005"/>
    <n v="16.635999999999999"/>
    <n v="9563"/>
    <n v="65.573999999999998"/>
    <n v="16.388000000000002"/>
    <x v="15"/>
  </r>
  <r>
    <d v="2023-06-01T00:00:00"/>
    <x v="36"/>
    <x v="30"/>
    <n v="6125"/>
    <n v="81.308000000000007"/>
    <n v="0"/>
    <n v="6358"/>
    <n v="0.28299999999999997"/>
    <n v="11.252000000000001"/>
    <x v="15"/>
  </r>
  <r>
    <d v="2023-06-01T00:00:00"/>
    <x v="36"/>
    <x v="14"/>
    <n v="13411"/>
    <n v="32.53"/>
    <n v="0"/>
    <n v="17136"/>
    <n v="86.367999999999995"/>
    <n v="4.0609999999999999"/>
    <x v="15"/>
  </r>
  <r>
    <d v="2023-06-01T00:00:00"/>
    <x v="36"/>
    <x v="52"/>
    <n v="1063"/>
    <n v="32.106999999999999"/>
    <n v="0"/>
    <n v="1329"/>
    <n v="0.224"/>
    <n v="0"/>
    <x v="15"/>
  </r>
  <r>
    <d v="2023-06-01T00:00:00"/>
    <x v="36"/>
    <x v="25"/>
    <n v="13129"/>
    <n v="218.61"/>
    <n v="50.76"/>
    <n v="14343"/>
    <n v="238.03800000000001"/>
    <n v="34.414999999999999"/>
    <x v="15"/>
  </r>
  <r>
    <d v="2023-06-01T00:00:00"/>
    <x v="36"/>
    <x v="15"/>
    <n v="2822"/>
    <n v="21.922999999999998"/>
    <n v="0"/>
    <n v="3565"/>
    <n v="0.63200000000000001"/>
    <n v="3.3149999999999999"/>
    <x v="15"/>
  </r>
  <r>
    <d v="2023-06-01T00:00:00"/>
    <x v="36"/>
    <x v="2"/>
    <n v="2307"/>
    <n v="2.1469999999999998"/>
    <n v="0"/>
    <n v="2478"/>
    <n v="10.846"/>
    <n v="1.1679999999999999"/>
    <x v="15"/>
  </r>
  <r>
    <d v="2023-06-01T00:00:00"/>
    <x v="36"/>
    <x v="1"/>
    <n v="58834"/>
    <n v="140.28100000000001"/>
    <n v="0.09"/>
    <n v="60694"/>
    <n v="660.40700000000004"/>
    <n v="269.86399999999998"/>
    <x v="15"/>
  </r>
  <r>
    <d v="2023-06-01T00:00:00"/>
    <x v="36"/>
    <x v="9"/>
    <n v="2087"/>
    <n v="0"/>
    <n v="0"/>
    <n v="2026"/>
    <n v="2.4929999999999999"/>
    <n v="2.899"/>
    <x v="15"/>
  </r>
  <r>
    <d v="2023-06-01T00:00:00"/>
    <x v="36"/>
    <x v="24"/>
    <n v="5023"/>
    <n v="58.250999999999998"/>
    <n v="0"/>
    <n v="5410"/>
    <n v="11.191000000000001"/>
    <n v="6.5919999999999996"/>
    <x v="15"/>
  </r>
  <r>
    <d v="2023-06-01T00:00:00"/>
    <x v="36"/>
    <x v="16"/>
    <n v="33223"/>
    <n v="971.83600000000001"/>
    <n v="0"/>
    <n v="37477"/>
    <n v="772.45500000000004"/>
    <n v="76.694000000000003"/>
    <x v="15"/>
  </r>
  <r>
    <d v="2023-06-01T00:00:00"/>
    <x v="36"/>
    <x v="31"/>
    <n v="5132"/>
    <n v="82.653999999999996"/>
    <n v="0.109"/>
    <n v="5325"/>
    <n v="5.6289999999999996"/>
    <n v="1.944"/>
    <x v="15"/>
  </r>
  <r>
    <d v="2023-06-01T00:00:00"/>
    <x v="36"/>
    <x v="17"/>
    <n v="7071"/>
    <n v="231.679"/>
    <n v="0"/>
    <n v="7523"/>
    <n v="41.509"/>
    <n v="6.5259999999999998"/>
    <x v="15"/>
  </r>
  <r>
    <d v="2023-06-01T00:00:00"/>
    <x v="36"/>
    <x v="33"/>
    <n v="385"/>
    <n v="0"/>
    <n v="0"/>
    <n v="770"/>
    <n v="3.7999999999999999E-2"/>
    <n v="0.27"/>
    <x v="15"/>
  </r>
  <r>
    <d v="2023-06-01T00:00:00"/>
    <x v="36"/>
    <x v="18"/>
    <n v="12848"/>
    <n v="192.892"/>
    <n v="8.42"/>
    <n v="14681"/>
    <n v="8.6639999999999997"/>
    <n v="60.058999999999997"/>
    <x v="15"/>
  </r>
  <r>
    <d v="2023-06-01T00:00:00"/>
    <x v="36"/>
    <x v="8"/>
    <n v="36016"/>
    <n v="1750.2819999999999"/>
    <n v="22.021999999999998"/>
    <n v="43516"/>
    <n v="630.86800000000005"/>
    <n v="131.43299999999999"/>
    <x v="15"/>
  </r>
  <r>
    <d v="2023-06-01T00:00:00"/>
    <x v="36"/>
    <x v="34"/>
    <n v="4240"/>
    <n v="16.584"/>
    <n v="0"/>
    <n v="1861"/>
    <n v="2.8679999999999999"/>
    <n v="0.85599999999999998"/>
    <x v="15"/>
  </r>
  <r>
    <d v="2023-06-01T00:00:00"/>
    <x v="55"/>
    <x v="1"/>
    <n v="784"/>
    <n v="10.266"/>
    <n v="0"/>
    <n v="683"/>
    <n v="65.376999999999995"/>
    <n v="0"/>
    <x v="15"/>
  </r>
  <r>
    <d v="2023-06-01T00:00:00"/>
    <x v="55"/>
    <x v="35"/>
    <n v="59154"/>
    <n v="1315.529"/>
    <n v="46.243000000000002"/>
    <n v="67415"/>
    <n v="1335.0909999999999"/>
    <n v="21.704000000000001"/>
    <x v="15"/>
  </r>
  <r>
    <d v="2023-06-01T00:00:00"/>
    <x v="55"/>
    <x v="17"/>
    <s v=".."/>
    <n v="0"/>
    <n v="0"/>
    <s v=".."/>
    <n v="0"/>
    <n v="0"/>
    <x v="15"/>
  </r>
  <r>
    <d v="2023-06-01T00:00:00"/>
    <x v="55"/>
    <x v="26"/>
    <s v=".."/>
    <n v="0"/>
    <n v="0"/>
    <s v=".."/>
    <n v="0"/>
    <n v="0"/>
    <x v="15"/>
  </r>
  <r>
    <d v="2023-06-01T00:00:00"/>
    <x v="37"/>
    <x v="32"/>
    <n v="1678"/>
    <n v="20.937000000000001"/>
    <n v="3.9E-2"/>
    <n v="3756"/>
    <n v="180.733"/>
    <n v="0"/>
    <x v="15"/>
  </r>
  <r>
    <d v="2023-06-01T00:00:00"/>
    <x v="81"/>
    <x v="16"/>
    <n v="48404"/>
    <n v="935.053"/>
    <n v="0"/>
    <n v="51986"/>
    <n v="652.03"/>
    <n v="0"/>
    <x v="15"/>
  </r>
  <r>
    <d v="2023-06-01T00:00:00"/>
    <x v="67"/>
    <x v="4"/>
    <n v="2356"/>
    <n v="123.532"/>
    <n v="0"/>
    <n v="3595"/>
    <n v="41.755000000000003"/>
    <n v="0"/>
    <x v="15"/>
  </r>
  <r>
    <d v="2023-06-01T00:00:00"/>
    <x v="38"/>
    <x v="1"/>
    <s v=".."/>
    <n v="115.423"/>
    <n v="0"/>
    <s v=".."/>
    <n v="298.00900000000001"/>
    <n v="0"/>
    <x v="15"/>
  </r>
  <r>
    <d v="2023-06-01T00:00:00"/>
    <x v="38"/>
    <x v="16"/>
    <n v="132760"/>
    <n v="5346.6549999999997"/>
    <n v="50.156999999999996"/>
    <n v="144633"/>
    <n v="3693.7510000000002"/>
    <n v="5.5860000000000003"/>
    <x v="15"/>
  </r>
  <r>
    <d v="2023-06-01T00:00:00"/>
    <x v="40"/>
    <x v="29"/>
    <n v="1770"/>
    <n v="5.718"/>
    <n v="0"/>
    <n v="1713"/>
    <n v="24.135000000000002"/>
    <n v="0"/>
    <x v="15"/>
  </r>
  <r>
    <d v="2023-06-01T00:00:00"/>
    <x v="82"/>
    <x v="47"/>
    <n v="11790"/>
    <n v="169.81700000000001"/>
    <n v="2.036"/>
    <n v="12489"/>
    <n v="84.144999999999996"/>
    <n v="2.7109999999999999"/>
    <x v="15"/>
  </r>
  <r>
    <d v="2023-06-01T00:00:00"/>
    <x v="42"/>
    <x v="1"/>
    <s v=".."/>
    <n v="1326.384"/>
    <n v="0"/>
    <s v=".."/>
    <n v="1596.2059999999999"/>
    <n v="0"/>
    <x v="15"/>
  </r>
  <r>
    <d v="2023-06-01T00:00:00"/>
    <x v="42"/>
    <x v="16"/>
    <s v=".."/>
    <n v="1098.5509999999999"/>
    <n v="0"/>
    <s v=".."/>
    <n v="777.65800000000002"/>
    <n v="0"/>
    <x v="15"/>
  </r>
  <r>
    <d v="2023-06-01T00:00:00"/>
    <x v="86"/>
    <x v="17"/>
    <n v="2442"/>
    <n v="148.11500000000001"/>
    <n v="0"/>
    <n v="4611"/>
    <n v="13.085000000000001"/>
    <n v="0"/>
    <x v="15"/>
  </r>
  <r>
    <d v="2023-06-01T00:00:00"/>
    <x v="43"/>
    <x v="17"/>
    <n v="24503"/>
    <n v="895.33699999999999"/>
    <n v="36.433999999999997"/>
    <n v="28492"/>
    <n v="475.47199999999998"/>
    <n v="0"/>
    <x v="15"/>
  </r>
  <r>
    <d v="2023-06-01T00:00:00"/>
    <x v="83"/>
    <x v="4"/>
    <n v="1054"/>
    <n v="75.322999999999993"/>
    <n v="0"/>
    <n v="1524"/>
    <n v="57.81"/>
    <n v="0"/>
    <x v="15"/>
  </r>
  <r>
    <d v="2023-06-01T00:00:00"/>
    <x v="91"/>
    <x v="15"/>
    <n v="3902"/>
    <n v="7.0119999999999996"/>
    <n v="5.7430000000000003"/>
    <n v="3843"/>
    <n v="9.2940000000000005"/>
    <n v="0"/>
    <x v="15"/>
  </r>
  <r>
    <d v="2023-06-01T00:00:00"/>
    <x v="45"/>
    <x v="8"/>
    <n v="21110"/>
    <n v="738.9"/>
    <n v="32.353999999999999"/>
    <n v="27047"/>
    <n v="1055.306"/>
    <n v="160.58199999999999"/>
    <x v="15"/>
  </r>
  <r>
    <d v="2023-06-01T00:00:00"/>
    <x v="46"/>
    <x v="4"/>
    <s v=".."/>
    <s v=".."/>
    <s v=".."/>
    <s v=".."/>
    <n v="87.215000000000003"/>
    <n v="0"/>
    <x v="15"/>
  </r>
  <r>
    <d v="2023-06-01T00:00:00"/>
    <x v="46"/>
    <x v="15"/>
    <s v=".."/>
    <s v=".."/>
    <s v=".."/>
    <s v=".."/>
    <n v="265.83199999999999"/>
    <n v="0"/>
    <x v="15"/>
  </r>
  <r>
    <d v="2023-06-01T00:00:00"/>
    <x v="46"/>
    <x v="16"/>
    <s v=".."/>
    <s v=".."/>
    <s v=".."/>
    <s v=".."/>
    <n v="155.71100000000001"/>
    <n v="0"/>
    <x v="15"/>
  </r>
  <r>
    <d v="2023-06-01T00:00:00"/>
    <x v="46"/>
    <x v="8"/>
    <s v=".."/>
    <n v="1484.9010000000001"/>
    <n v="0"/>
    <s v=".."/>
    <n v="7.867"/>
    <n v="0"/>
    <x v="15"/>
  </r>
  <r>
    <d v="2023-06-01T00:00:00"/>
    <x v="92"/>
    <x v="26"/>
    <n v="10273"/>
    <n v="137.43899999999999"/>
    <n v="0"/>
    <n v="11074"/>
    <n v="26.277000000000001"/>
    <n v="0"/>
    <x v="15"/>
  </r>
  <r>
    <d v="2023-06-01T00:00:00"/>
    <x v="47"/>
    <x v="26"/>
    <n v="15980"/>
    <n v="477.65800000000002"/>
    <n v="2.1440000000000001"/>
    <n v="19809"/>
    <n v="310.22000000000003"/>
    <n v="0.752"/>
    <x v="15"/>
  </r>
  <r>
    <d v="2023-06-01T00:00:00"/>
    <x v="49"/>
    <x v="10"/>
    <n v="10528"/>
    <n v="0"/>
    <n v="0"/>
    <n v="12990"/>
    <n v="0"/>
    <n v="0"/>
    <x v="15"/>
  </r>
  <r>
    <d v="2023-06-01T00:00:00"/>
    <x v="49"/>
    <x v="14"/>
    <n v="22656"/>
    <n v="0"/>
    <n v="0"/>
    <n v="24706"/>
    <n v="0"/>
    <n v="0"/>
    <x v="15"/>
  </r>
  <r>
    <d v="2023-06-01T00:00:00"/>
    <x v="49"/>
    <x v="25"/>
    <n v="82"/>
    <n v="0"/>
    <n v="0"/>
    <n v="120"/>
    <n v="0"/>
    <n v="0"/>
    <x v="15"/>
  </r>
  <r>
    <d v="2023-06-01T00:00:00"/>
    <x v="49"/>
    <x v="1"/>
    <n v="5161"/>
    <n v="0"/>
    <n v="0"/>
    <n v="7488"/>
    <n v="0"/>
    <n v="0"/>
    <x v="15"/>
  </r>
  <r>
    <d v="2023-06-01T00:00:00"/>
    <x v="49"/>
    <x v="12"/>
    <n v="2257"/>
    <n v="0"/>
    <n v="0"/>
    <n v="2481"/>
    <n v="0"/>
    <n v="0"/>
    <x v="15"/>
  </r>
  <r>
    <d v="2023-06-01T00:00:00"/>
    <x v="49"/>
    <x v="34"/>
    <n v="2106"/>
    <n v="0"/>
    <n v="0"/>
    <n v="2172"/>
    <n v="0"/>
    <n v="0"/>
    <x v="15"/>
  </r>
  <r>
    <d v="2023-06-01T00:00:00"/>
    <x v="72"/>
    <x v="4"/>
    <n v="14151"/>
    <n v="787.58"/>
    <n v="0"/>
    <n v="15993"/>
    <n v="311.47000000000003"/>
    <n v="0"/>
    <x v="15"/>
  </r>
  <r>
    <d v="2023-07-01T00:00:00"/>
    <x v="65"/>
    <x v="2"/>
    <n v="3351"/>
    <n v="2.67"/>
    <n v="0.21199999999999999"/>
    <n v="3028"/>
    <n v="82.228999999999999"/>
    <n v="0.95199999999999996"/>
    <x v="15"/>
  </r>
  <r>
    <d v="2023-07-01T00:00:00"/>
    <x v="2"/>
    <x v="3"/>
    <n v="17389"/>
    <n v="304.738"/>
    <n v="11.833"/>
    <n v="16551"/>
    <n v="384.09500000000003"/>
    <n v="35.085000000000001"/>
    <x v="15"/>
  </r>
  <r>
    <d v="2023-07-01T00:00:00"/>
    <x v="87"/>
    <x v="1"/>
    <n v="65"/>
    <n v="0.112"/>
    <n v="0"/>
    <n v="59"/>
    <n v="0"/>
    <n v="0"/>
    <x v="15"/>
  </r>
  <r>
    <d v="2023-07-01T00:00:00"/>
    <x v="3"/>
    <x v="4"/>
    <n v="9067"/>
    <n v="360.83300000000003"/>
    <n v="0"/>
    <n v="5765"/>
    <n v="230.55500000000001"/>
    <n v="3.9750000000000001"/>
    <x v="15"/>
  </r>
  <r>
    <d v="2023-07-01T00:00:00"/>
    <x v="68"/>
    <x v="30"/>
    <n v="14521"/>
    <n v="214.245"/>
    <n v="66.061999999999998"/>
    <n v="11703"/>
    <n v="167.00200000000001"/>
    <n v="1.016"/>
    <x v="15"/>
  </r>
  <r>
    <d v="2023-07-01T00:00:00"/>
    <x v="4"/>
    <x v="5"/>
    <n v="2600"/>
    <n v="29.55"/>
    <n v="0.02"/>
    <n v="2479"/>
    <n v="42.451000000000001"/>
    <n v="0"/>
    <x v="15"/>
  </r>
  <r>
    <d v="2023-07-01T00:00:00"/>
    <x v="5"/>
    <x v="1"/>
    <n v="112762"/>
    <n v="1851.202"/>
    <n v="75.132999999999996"/>
    <n v="106707"/>
    <n v="1702.5229999999999"/>
    <n v="1.3069999999999999"/>
    <x v="15"/>
  </r>
  <r>
    <d v="2023-07-01T00:00:00"/>
    <x v="6"/>
    <x v="9"/>
    <n v="7923"/>
    <n v="93.174000000000007"/>
    <n v="0"/>
    <n v="6657"/>
    <n v="298.351"/>
    <n v="0"/>
    <x v="15"/>
  </r>
  <r>
    <d v="2023-07-01T00:00:00"/>
    <x v="9"/>
    <x v="12"/>
    <n v="5299"/>
    <n v="3.7360000000000002"/>
    <n v="2.0910000000000002"/>
    <n v="4859"/>
    <n v="40.786999999999999"/>
    <n v="5.1840000000000002"/>
    <x v="15"/>
  </r>
  <r>
    <d v="2023-07-01T00:00:00"/>
    <x v="10"/>
    <x v="13"/>
    <n v="37319"/>
    <n v="741.79499999999996"/>
    <n v="0"/>
    <n v="23354"/>
    <n v="512.28"/>
    <n v="0"/>
    <x v="15"/>
  </r>
  <r>
    <d v="2023-07-01T00:00:00"/>
    <x v="10"/>
    <x v="1"/>
    <n v="6116"/>
    <n v="237.83199999999999"/>
    <n v="0"/>
    <n v="7045"/>
    <n v="121.36499999999999"/>
    <n v="0"/>
    <x v="15"/>
  </r>
  <r>
    <d v="2023-07-01T00:00:00"/>
    <x v="73"/>
    <x v="25"/>
    <n v="11194"/>
    <n v="696.452"/>
    <n v="1.24"/>
    <n v="7424"/>
    <n v="159.434"/>
    <n v="0"/>
    <x v="15"/>
  </r>
  <r>
    <d v="2023-07-01T00:00:00"/>
    <x v="74"/>
    <x v="8"/>
    <n v="8589"/>
    <n v="69.367999999999995"/>
    <n v="16.459"/>
    <n v="7364"/>
    <n v="315.02499999999998"/>
    <n v="0"/>
    <x v="15"/>
  </r>
  <r>
    <d v="2023-07-01T00:00:00"/>
    <x v="13"/>
    <x v="15"/>
    <n v="9225"/>
    <n v="169.845"/>
    <n v="0"/>
    <n v="6924"/>
    <n v="56.923000000000002"/>
    <n v="0"/>
    <x v="15"/>
  </r>
  <r>
    <d v="2023-07-01T00:00:00"/>
    <x v="90"/>
    <x v="26"/>
    <n v="5836"/>
    <n v="93.233999999999995"/>
    <n v="21.393000000000001"/>
    <n v="5824"/>
    <n v="50.68"/>
    <n v="0"/>
    <x v="15"/>
  </r>
  <r>
    <d v="2023-07-01T00:00:00"/>
    <x v="80"/>
    <x v="14"/>
    <n v="10997"/>
    <n v="0"/>
    <n v="0"/>
    <n v="10033"/>
    <n v="0"/>
    <n v="0"/>
    <x v="15"/>
  </r>
  <r>
    <d v="2023-07-01T00:00:00"/>
    <x v="78"/>
    <x v="4"/>
    <n v="3603"/>
    <n v="163.107"/>
    <n v="0"/>
    <n v="1857"/>
    <n v="28.928999999999998"/>
    <n v="0"/>
    <x v="15"/>
  </r>
  <r>
    <d v="2023-07-01T00:00:00"/>
    <x v="14"/>
    <x v="16"/>
    <n v="2500"/>
    <n v="0.4"/>
    <n v="0"/>
    <n v="2052"/>
    <n v="308.5"/>
    <n v="0"/>
    <x v="15"/>
  </r>
  <r>
    <d v="2023-07-01T00:00:00"/>
    <x v="14"/>
    <x v="18"/>
    <n v="3903"/>
    <n v="263.10000000000002"/>
    <n v="14.6"/>
    <n v="3515"/>
    <n v="8.6"/>
    <n v="0"/>
    <x v="15"/>
  </r>
  <r>
    <d v="2023-07-01T00:00:00"/>
    <x v="16"/>
    <x v="20"/>
    <n v="54965"/>
    <n v="2660.9189999999999"/>
    <n v="57.104999999999997"/>
    <n v="37805"/>
    <n v="1585.173"/>
    <n v="0"/>
    <x v="15"/>
  </r>
  <r>
    <d v="2023-07-01T00:00:00"/>
    <x v="69"/>
    <x v="24"/>
    <n v="11311"/>
    <n v="115.801"/>
    <n v="0"/>
    <n v="8667"/>
    <n v="51.828000000000003"/>
    <n v="0"/>
    <x v="15"/>
  </r>
  <r>
    <d v="2023-07-01T00:00:00"/>
    <x v="17"/>
    <x v="1"/>
    <n v="3811"/>
    <n v="52.523000000000003"/>
    <n v="0"/>
    <n v="3644"/>
    <n v="96.771000000000001"/>
    <n v="0"/>
    <x v="15"/>
  </r>
  <r>
    <d v="2023-07-01T00:00:00"/>
    <x v="17"/>
    <x v="21"/>
    <n v="16770"/>
    <n v="431.81599999999997"/>
    <n v="30.556000000000001"/>
    <n v="13033"/>
    <n v="743.88199999999995"/>
    <n v="7.3999999999999996E-2"/>
    <x v="15"/>
  </r>
  <r>
    <d v="2023-07-01T00:00:00"/>
    <x v="18"/>
    <x v="4"/>
    <n v="26996"/>
    <n v="1295.8879999999999"/>
    <n v="14.926"/>
    <n v="15605"/>
    <n v="432.97699999999998"/>
    <n v="12.218"/>
    <x v="15"/>
  </r>
  <r>
    <d v="2023-07-01T00:00:00"/>
    <x v="19"/>
    <x v="4"/>
    <n v="41101"/>
    <n v="1742.5719999999999"/>
    <n v="109.59099999999999"/>
    <n v="27833"/>
    <n v="581.75900000000001"/>
    <n v="0"/>
    <x v="15"/>
  </r>
  <r>
    <d v="2023-07-01T00:00:00"/>
    <x v="88"/>
    <x v="14"/>
    <n v="1137"/>
    <n v="0"/>
    <n v="0"/>
    <n v="1017"/>
    <n v="0"/>
    <n v="0"/>
    <x v="15"/>
  </r>
  <r>
    <d v="2023-07-01T00:00:00"/>
    <x v="53"/>
    <x v="8"/>
    <n v="8550"/>
    <n v="35.256999999999998"/>
    <n v="4.4829999999999997"/>
    <n v="7416"/>
    <n v="349.95400000000001"/>
    <n v="0"/>
    <x v="15"/>
  </r>
  <r>
    <d v="2023-07-01T00:00:00"/>
    <x v="21"/>
    <x v="20"/>
    <s v=".."/>
    <s v=".."/>
    <s v=".."/>
    <s v=".."/>
    <n v="148.143"/>
    <n v="0"/>
    <x v="15"/>
  </r>
  <r>
    <d v="2023-07-01T00:00:00"/>
    <x v="21"/>
    <x v="1"/>
    <n v="4924"/>
    <n v="214.99799999999999"/>
    <n v="0"/>
    <n v="4449"/>
    <n v="225.185"/>
    <n v="0"/>
    <x v="15"/>
  </r>
  <r>
    <d v="2023-07-01T00:00:00"/>
    <x v="21"/>
    <x v="16"/>
    <n v="5071"/>
    <n v="46.883000000000003"/>
    <n v="0"/>
    <n v="1736"/>
    <n v="95.019000000000005"/>
    <n v="0"/>
    <x v="15"/>
  </r>
  <r>
    <d v="2023-07-01T00:00:00"/>
    <x v="21"/>
    <x v="23"/>
    <n v="114947"/>
    <n v="1931.5160000000001"/>
    <n v="28.667999999999999"/>
    <n v="110811"/>
    <n v="1395.53"/>
    <n v="8.9559999999999995"/>
    <x v="15"/>
  </r>
  <r>
    <d v="2023-07-01T00:00:00"/>
    <x v="22"/>
    <x v="23"/>
    <n v="21860"/>
    <n v="404.464"/>
    <n v="10.872999999999999"/>
    <n v="21307"/>
    <n v="415.00799999999998"/>
    <n v="21.408999999999999"/>
    <x v="15"/>
  </r>
  <r>
    <d v="2023-07-01T00:00:00"/>
    <x v="23"/>
    <x v="21"/>
    <n v="4519"/>
    <n v="183.50399999999999"/>
    <n v="2.355"/>
    <n v="3659"/>
    <n v="155.95099999999999"/>
    <n v="0"/>
    <x v="15"/>
  </r>
  <r>
    <d v="2023-07-01T00:00:00"/>
    <x v="24"/>
    <x v="4"/>
    <s v=".."/>
    <s v=".."/>
    <s v=".."/>
    <s v=".."/>
    <n v="827.98099999999999"/>
    <n v="0"/>
    <x v="15"/>
  </r>
  <r>
    <d v="2023-07-01T00:00:00"/>
    <x v="24"/>
    <x v="20"/>
    <s v=".."/>
    <s v=".."/>
    <s v=".."/>
    <s v=".."/>
    <n v="63.725999999999999"/>
    <n v="0"/>
    <x v="15"/>
  </r>
  <r>
    <d v="2023-07-01T00:00:00"/>
    <x v="24"/>
    <x v="1"/>
    <s v=".."/>
    <n v="108.422"/>
    <n v="0"/>
    <s v=".."/>
    <s v=".."/>
    <s v=".."/>
    <x v="15"/>
  </r>
  <r>
    <d v="2023-07-01T00:00:00"/>
    <x v="24"/>
    <x v="16"/>
    <s v=".."/>
    <n v="1557.8040000000001"/>
    <n v="0"/>
    <s v=".."/>
    <n v="53.19"/>
    <n v="0"/>
    <x v="15"/>
  </r>
  <r>
    <d v="2023-07-01T00:00:00"/>
    <x v="24"/>
    <x v="8"/>
    <s v=".."/>
    <n v="1070.778"/>
    <n v="0"/>
    <s v=".."/>
    <s v=".."/>
    <s v=".."/>
    <x v="15"/>
  </r>
  <r>
    <d v="2023-07-01T00:00:00"/>
    <x v="59"/>
    <x v="10"/>
    <n v="32353"/>
    <n v="432.38299999999998"/>
    <n v="0.995"/>
    <n v="27756"/>
    <n v="334.54"/>
    <n v="6.7370000000000001"/>
    <x v="15"/>
  </r>
  <r>
    <d v="2023-07-01T00:00:00"/>
    <x v="25"/>
    <x v="14"/>
    <n v="13784"/>
    <n v="204.83"/>
    <n v="0.47199999999999998"/>
    <n v="12587"/>
    <n v="203.673"/>
    <n v="0"/>
    <x v="15"/>
  </r>
  <r>
    <d v="2023-07-01T00:00:00"/>
    <x v="60"/>
    <x v="4"/>
    <n v="4029"/>
    <n v="128.09"/>
    <n v="8.9999999999999993E-3"/>
    <n v="2670"/>
    <n v="15.242000000000001"/>
    <n v="0"/>
    <x v="15"/>
  </r>
  <r>
    <d v="2023-07-01T00:00:00"/>
    <x v="26"/>
    <x v="8"/>
    <n v="5575"/>
    <n v="126.209"/>
    <n v="0"/>
    <n v="4467"/>
    <n v="247.47399999999999"/>
    <n v="0"/>
    <x v="15"/>
  </r>
  <r>
    <d v="2023-07-01T00:00:00"/>
    <x v="54"/>
    <x v="14"/>
    <n v="18393"/>
    <n v="3.944"/>
    <n v="0"/>
    <n v="17018"/>
    <n v="0"/>
    <n v="0"/>
    <x v="15"/>
  </r>
  <r>
    <d v="2023-07-01T00:00:00"/>
    <x v="58"/>
    <x v="25"/>
    <n v="8708"/>
    <n v="512.69799999999998"/>
    <n v="31.686"/>
    <n v="6895"/>
    <n v="460.81700000000001"/>
    <n v="0.16600000000000001"/>
    <x v="15"/>
  </r>
  <r>
    <d v="2023-07-01T00:00:00"/>
    <x v="28"/>
    <x v="6"/>
    <n v="1780"/>
    <n v="0"/>
    <n v="0"/>
    <n v="2298"/>
    <n v="0"/>
    <n v="0"/>
    <x v="15"/>
  </r>
  <r>
    <d v="2023-07-01T00:00:00"/>
    <x v="28"/>
    <x v="10"/>
    <n v="5433"/>
    <n v="0"/>
    <n v="0"/>
    <n v="4803"/>
    <n v="1.42"/>
    <n v="0"/>
    <x v="15"/>
  </r>
  <r>
    <d v="2023-07-01T00:00:00"/>
    <x v="28"/>
    <x v="14"/>
    <n v="79111"/>
    <n v="136.60300000000001"/>
    <n v="0"/>
    <n v="76547"/>
    <n v="14.246"/>
    <n v="0"/>
    <x v="15"/>
  </r>
  <r>
    <d v="2023-07-01T00:00:00"/>
    <x v="28"/>
    <x v="25"/>
    <n v="25920"/>
    <n v="11.507"/>
    <n v="1.56"/>
    <n v="14269"/>
    <n v="5.55"/>
    <n v="0"/>
    <x v="15"/>
  </r>
  <r>
    <d v="2023-07-01T00:00:00"/>
    <x v="28"/>
    <x v="15"/>
    <n v="4532"/>
    <n v="62.756"/>
    <n v="0"/>
    <n v="3259"/>
    <n v="0.378"/>
    <n v="2.14"/>
    <x v="15"/>
  </r>
  <r>
    <d v="2023-07-01T00:00:00"/>
    <x v="28"/>
    <x v="1"/>
    <n v="40318"/>
    <n v="0"/>
    <n v="0"/>
    <n v="39316"/>
    <n v="3.4449999999999998"/>
    <n v="37.131"/>
    <x v="15"/>
  </r>
  <r>
    <d v="2023-07-01T00:00:00"/>
    <x v="28"/>
    <x v="16"/>
    <n v="8180"/>
    <n v="133.501"/>
    <n v="0"/>
    <n v="6488"/>
    <n v="22.908999999999999"/>
    <n v="0"/>
    <x v="15"/>
  </r>
  <r>
    <d v="2023-07-01T00:00:00"/>
    <x v="28"/>
    <x v="17"/>
    <n v="13467"/>
    <n v="149.03800000000001"/>
    <n v="0"/>
    <n v="12689"/>
    <n v="24.431000000000001"/>
    <n v="0"/>
    <x v="15"/>
  </r>
  <r>
    <d v="2023-07-01T00:00:00"/>
    <x v="28"/>
    <x v="8"/>
    <n v="7247"/>
    <n v="33.585999999999999"/>
    <n v="0"/>
    <n v="6541"/>
    <n v="11.648"/>
    <n v="0"/>
    <x v="15"/>
  </r>
  <r>
    <d v="2023-07-01T00:00:00"/>
    <x v="28"/>
    <x v="26"/>
    <n v="9627"/>
    <n v="185.00200000000001"/>
    <n v="0"/>
    <n v="8621"/>
    <n v="37.286999999999999"/>
    <n v="2.65"/>
    <x v="15"/>
  </r>
  <r>
    <d v="2023-07-01T00:00:00"/>
    <x v="89"/>
    <x v="20"/>
    <s v=".."/>
    <n v="387.74200000000002"/>
    <n v="0"/>
    <s v=".."/>
    <n v="290.755"/>
    <n v="0"/>
    <x v="15"/>
  </r>
  <r>
    <d v="2023-07-01T00:00:00"/>
    <x v="89"/>
    <x v="16"/>
    <s v=".."/>
    <n v="562.61699999999996"/>
    <n v="0"/>
    <s v=".."/>
    <n v="952.37400000000002"/>
    <n v="0"/>
    <x v="15"/>
  </r>
  <r>
    <d v="2023-07-01T00:00:00"/>
    <x v="89"/>
    <x v="8"/>
    <s v=".."/>
    <n v="1192.3579999999999"/>
    <n v="0"/>
    <s v=".."/>
    <s v=".."/>
    <s v=".."/>
    <x v="15"/>
  </r>
  <r>
    <d v="2023-07-01T00:00:00"/>
    <x v="29"/>
    <x v="15"/>
    <n v="14245"/>
    <n v="429.11099999999999"/>
    <n v="37.930999999999997"/>
    <n v="9308"/>
    <n v="137.78700000000001"/>
    <n v="0"/>
    <x v="15"/>
  </r>
  <r>
    <d v="2023-07-01T00:00:00"/>
    <x v="77"/>
    <x v="27"/>
    <n v="4393"/>
    <n v="157.16300000000001"/>
    <n v="0.21"/>
    <n v="3323"/>
    <n v="127.907"/>
    <n v="0.64700000000000002"/>
    <x v="15"/>
  </r>
  <r>
    <d v="2023-07-01T00:00:00"/>
    <x v="77"/>
    <x v="1"/>
    <n v="1959"/>
    <n v="17.687000000000001"/>
    <n v="0"/>
    <n v="2724"/>
    <n v="69.12"/>
    <n v="0"/>
    <x v="15"/>
  </r>
  <r>
    <d v="2023-07-01T00:00:00"/>
    <x v="31"/>
    <x v="13"/>
    <n v="49912"/>
    <n v="1579.222"/>
    <n v="15.218999999999999"/>
    <n v="38268"/>
    <n v="945.08600000000001"/>
    <n v="2E-3"/>
    <x v="15"/>
  </r>
  <r>
    <d v="2023-07-01T00:00:00"/>
    <x v="31"/>
    <x v="24"/>
    <s v=".."/>
    <s v=".."/>
    <s v=".."/>
    <n v="0"/>
    <n v="20.016999999999999"/>
    <n v="0"/>
    <x v="15"/>
  </r>
  <r>
    <d v="2023-07-01T00:00:00"/>
    <x v="71"/>
    <x v="14"/>
    <n v="12045"/>
    <n v="0"/>
    <n v="0"/>
    <n v="12109"/>
    <n v="0"/>
    <n v="0"/>
    <x v="15"/>
  </r>
  <r>
    <d v="2023-07-01T00:00:00"/>
    <x v="71"/>
    <x v="13"/>
    <n v="15165"/>
    <n v="0"/>
    <n v="0"/>
    <n v="5860"/>
    <n v="0"/>
    <n v="0"/>
    <x v="15"/>
  </r>
  <r>
    <d v="2023-07-01T00:00:00"/>
    <x v="66"/>
    <x v="39"/>
    <n v="59"/>
    <n v="9.7000000000000003E-2"/>
    <n v="0"/>
    <s v=".."/>
    <s v=".."/>
    <s v=".."/>
    <x v="15"/>
  </r>
  <r>
    <d v="2023-07-01T00:00:00"/>
    <x v="66"/>
    <x v="28"/>
    <n v="813"/>
    <n v="9.0350000000000001"/>
    <n v="1.6E-2"/>
    <n v="694"/>
    <n v="35.912999999999997"/>
    <n v="7.0000000000000007E-2"/>
    <x v="15"/>
  </r>
  <r>
    <d v="2023-07-01T00:00:00"/>
    <x v="66"/>
    <x v="29"/>
    <s v=".."/>
    <s v=".."/>
    <s v=".."/>
    <s v=".."/>
    <n v="44.764000000000003"/>
    <n v="0"/>
    <x v="15"/>
  </r>
  <r>
    <d v="2023-07-01T00:00:00"/>
    <x v="35"/>
    <x v="24"/>
    <n v="19601"/>
    <n v="148.166"/>
    <n v="0"/>
    <n v="15760"/>
    <n v="307.685"/>
    <n v="0"/>
    <x v="15"/>
  </r>
  <r>
    <d v="2023-07-01T00:00:00"/>
    <x v="36"/>
    <x v="3"/>
    <n v="3046"/>
    <n v="49.814"/>
    <n v="0"/>
    <n v="2906"/>
    <n v="16.420000000000002"/>
    <n v="39.210999999999999"/>
    <x v="15"/>
  </r>
  <r>
    <d v="2023-07-01T00:00:00"/>
    <x v="36"/>
    <x v="27"/>
    <n v="3486"/>
    <n v="5.9210000000000003"/>
    <n v="0"/>
    <n v="2958"/>
    <n v="27.452999999999999"/>
    <n v="2.3929999999999998"/>
    <x v="15"/>
  </r>
  <r>
    <d v="2023-07-01T00:00:00"/>
    <x v="36"/>
    <x v="4"/>
    <s v=".."/>
    <s v=".."/>
    <s v=".."/>
    <s v=".."/>
    <n v="222.37899999999999"/>
    <n v="0"/>
    <x v="15"/>
  </r>
  <r>
    <d v="2023-07-01T00:00:00"/>
    <x v="36"/>
    <x v="51"/>
    <n v="1656"/>
    <n v="0.192"/>
    <n v="7.0000000000000001E-3"/>
    <n v="1507"/>
    <n v="2.7269999999999999"/>
    <n v="2.4180000000000001"/>
    <x v="15"/>
  </r>
  <r>
    <d v="2023-07-01T00:00:00"/>
    <x v="36"/>
    <x v="10"/>
    <n v="2805"/>
    <n v="0"/>
    <n v="0"/>
    <n v="2649"/>
    <n v="0.13500000000000001"/>
    <n v="0.84499999999999997"/>
    <x v="15"/>
  </r>
  <r>
    <d v="2023-07-01T00:00:00"/>
    <x v="36"/>
    <x v="20"/>
    <n v="12377"/>
    <n v="579.88499999999999"/>
    <n v="3.2919999999999998"/>
    <n v="9438"/>
    <n v="131.85"/>
    <n v="16.041"/>
    <x v="15"/>
  </r>
  <r>
    <d v="2023-07-01T00:00:00"/>
    <x v="36"/>
    <x v="30"/>
    <n v="5977"/>
    <n v="66.760999999999996"/>
    <n v="0"/>
    <n v="4724"/>
    <n v="1.91"/>
    <n v="13.63"/>
    <x v="15"/>
  </r>
  <r>
    <d v="2023-07-01T00:00:00"/>
    <x v="36"/>
    <x v="14"/>
    <n v="17630"/>
    <n v="55.411999999999999"/>
    <n v="0"/>
    <n v="15822"/>
    <n v="15.625"/>
    <n v="3.8820000000000001"/>
    <x v="15"/>
  </r>
  <r>
    <d v="2023-07-01T00:00:00"/>
    <x v="36"/>
    <x v="52"/>
    <n v="2971"/>
    <n v="63.234999999999999"/>
    <n v="0"/>
    <n v="2970"/>
    <n v="0.16200000000000001"/>
    <n v="0"/>
    <x v="15"/>
  </r>
  <r>
    <d v="2023-07-01T00:00:00"/>
    <x v="36"/>
    <x v="25"/>
    <n v="16088"/>
    <n v="182.01499999999999"/>
    <n v="50.789000000000001"/>
    <n v="11019"/>
    <n v="115.586"/>
    <n v="34.356999999999999"/>
    <x v="15"/>
  </r>
  <r>
    <d v="2023-07-01T00:00:00"/>
    <x v="36"/>
    <x v="15"/>
    <n v="3589"/>
    <n v="10.265000000000001"/>
    <n v="0"/>
    <n v="2388"/>
    <n v="0.56000000000000005"/>
    <n v="3.3580000000000001"/>
    <x v="15"/>
  </r>
  <r>
    <d v="2023-07-01T00:00:00"/>
    <x v="36"/>
    <x v="2"/>
    <n v="2791"/>
    <n v="1.085"/>
    <n v="0"/>
    <n v="2233"/>
    <n v="6.4119999999999999"/>
    <n v="1.514"/>
    <x v="15"/>
  </r>
  <r>
    <d v="2023-07-01T00:00:00"/>
    <x v="36"/>
    <x v="1"/>
    <n v="72636"/>
    <n v="74.912999999999997"/>
    <n v="7.9000000000000001E-2"/>
    <n v="71821"/>
    <n v="448.54700000000003"/>
    <n v="297.11099999999999"/>
    <x v="15"/>
  </r>
  <r>
    <d v="2023-07-01T00:00:00"/>
    <x v="36"/>
    <x v="9"/>
    <n v="3387"/>
    <n v="0"/>
    <n v="0"/>
    <n v="2300"/>
    <n v="2.4009999999999998"/>
    <n v="2.903"/>
    <x v="15"/>
  </r>
  <r>
    <d v="2023-07-01T00:00:00"/>
    <x v="36"/>
    <x v="24"/>
    <n v="5241"/>
    <n v="40.143999999999998"/>
    <n v="0"/>
    <n v="5674"/>
    <n v="6.1079999999999997"/>
    <n v="7.359"/>
    <x v="15"/>
  </r>
  <r>
    <d v="2023-07-01T00:00:00"/>
    <x v="36"/>
    <x v="16"/>
    <n v="39004"/>
    <n v="755.43600000000004"/>
    <n v="0"/>
    <n v="35573"/>
    <n v="498.21"/>
    <n v="81.637"/>
    <x v="15"/>
  </r>
  <r>
    <d v="2023-07-01T00:00:00"/>
    <x v="36"/>
    <x v="31"/>
    <n v="5781"/>
    <n v="68.569000000000003"/>
    <n v="0.20599999999999999"/>
    <n v="5387"/>
    <n v="6.319"/>
    <n v="1.67"/>
    <x v="15"/>
  </r>
  <r>
    <d v="2023-07-01T00:00:00"/>
    <x v="36"/>
    <x v="17"/>
    <n v="7915"/>
    <n v="180.34299999999999"/>
    <n v="0"/>
    <n v="6833"/>
    <n v="26.271000000000001"/>
    <n v="6.7009999999999996"/>
    <x v="15"/>
  </r>
  <r>
    <d v="2023-07-01T00:00:00"/>
    <x v="36"/>
    <x v="33"/>
    <n v="1148"/>
    <n v="0"/>
    <n v="0"/>
    <n v="1076"/>
    <n v="0.92600000000000005"/>
    <n v="0.189"/>
    <x v="15"/>
  </r>
  <r>
    <d v="2023-07-01T00:00:00"/>
    <x v="36"/>
    <x v="18"/>
    <n v="14840"/>
    <n v="180.488"/>
    <n v="7.8049999999999997"/>
    <n v="14412"/>
    <n v="4.7380000000000004"/>
    <n v="72.981999999999999"/>
    <x v="15"/>
  </r>
  <r>
    <d v="2023-07-01T00:00:00"/>
    <x v="36"/>
    <x v="8"/>
    <n v="44879"/>
    <n v="1650.2360000000001"/>
    <n v="23.015000000000001"/>
    <n v="39774"/>
    <n v="332.82900000000001"/>
    <n v="133.76300000000001"/>
    <x v="15"/>
  </r>
  <r>
    <d v="2023-07-01T00:00:00"/>
    <x v="36"/>
    <x v="34"/>
    <n v="817"/>
    <n v="0"/>
    <n v="0"/>
    <n v="1426"/>
    <n v="2.89"/>
    <n v="0.68200000000000005"/>
    <x v="15"/>
  </r>
  <r>
    <d v="2023-07-01T00:00:00"/>
    <x v="55"/>
    <x v="25"/>
    <s v=".."/>
    <n v="0"/>
    <n v="0"/>
    <s v=".."/>
    <s v=".."/>
    <s v=".."/>
    <x v="15"/>
  </r>
  <r>
    <d v="2023-07-01T00:00:00"/>
    <x v="55"/>
    <x v="1"/>
    <n v="918"/>
    <n v="8.4169999999999998"/>
    <n v="0"/>
    <n v="783"/>
    <n v="37.884999999999998"/>
    <n v="0"/>
    <x v="15"/>
  </r>
  <r>
    <d v="2023-07-01T00:00:00"/>
    <x v="55"/>
    <x v="35"/>
    <n v="70098"/>
    <n v="1209.6120000000001"/>
    <n v="53.353999999999999"/>
    <n v="66821"/>
    <n v="1299.0889999999999"/>
    <n v="11.603"/>
    <x v="15"/>
  </r>
  <r>
    <d v="2023-07-01T00:00:00"/>
    <x v="55"/>
    <x v="17"/>
    <s v=".."/>
    <n v="0"/>
    <n v="0"/>
    <s v=".."/>
    <n v="0"/>
    <n v="0"/>
    <x v="15"/>
  </r>
  <r>
    <d v="2023-07-01T00:00:00"/>
    <x v="55"/>
    <x v="26"/>
    <s v=".."/>
    <s v=".."/>
    <s v=".."/>
    <s v=".."/>
    <n v="0"/>
    <n v="0"/>
    <x v="15"/>
  </r>
  <r>
    <d v="2023-07-01T00:00:00"/>
    <x v="37"/>
    <x v="32"/>
    <n v="4293"/>
    <n v="19.28"/>
    <n v="5.8000000000000003E-2"/>
    <n v="2195"/>
    <n v="134.18700000000001"/>
    <n v="0"/>
    <x v="15"/>
  </r>
  <r>
    <d v="2023-07-01T00:00:00"/>
    <x v="81"/>
    <x v="16"/>
    <n v="51661"/>
    <n v="966.89"/>
    <n v="4.9889999999999999"/>
    <n v="46472"/>
    <n v="520.72"/>
    <n v="0"/>
    <x v="15"/>
  </r>
  <r>
    <d v="2023-07-01T00:00:00"/>
    <x v="67"/>
    <x v="4"/>
    <n v="3613"/>
    <n v="57.369"/>
    <n v="0"/>
    <n v="2401"/>
    <n v="54.859000000000002"/>
    <n v="0"/>
    <x v="15"/>
  </r>
  <r>
    <d v="2023-07-01T00:00:00"/>
    <x v="38"/>
    <x v="1"/>
    <s v=".."/>
    <n v="99.872"/>
    <n v="0"/>
    <s v=".."/>
    <n v="433.459"/>
    <n v="0"/>
    <x v="15"/>
  </r>
  <r>
    <d v="2023-07-01T00:00:00"/>
    <x v="38"/>
    <x v="16"/>
    <n v="155994"/>
    <n v="5930.4759999999997"/>
    <n v="43.375"/>
    <n v="141453"/>
    <n v="4053.3690000000001"/>
    <n v="5.8380000000000001"/>
    <x v="15"/>
  </r>
  <r>
    <d v="2023-07-01T00:00:00"/>
    <x v="40"/>
    <x v="29"/>
    <n v="1859"/>
    <n v="0.93"/>
    <n v="0"/>
    <n v="1743"/>
    <n v="27.984999999999999"/>
    <n v="0"/>
    <x v="15"/>
  </r>
  <r>
    <d v="2023-07-01T00:00:00"/>
    <x v="82"/>
    <x v="47"/>
    <n v="12747"/>
    <n v="189.51300000000001"/>
    <n v="2.82"/>
    <n v="11021"/>
    <n v="108.85599999999999"/>
    <n v="2.3210000000000002"/>
    <x v="15"/>
  </r>
  <r>
    <d v="2023-07-01T00:00:00"/>
    <x v="42"/>
    <x v="1"/>
    <s v=".."/>
    <n v="1343.1210000000001"/>
    <n v="0"/>
    <s v=".."/>
    <n v="1742.355"/>
    <n v="0"/>
    <x v="15"/>
  </r>
  <r>
    <d v="2023-07-01T00:00:00"/>
    <x v="42"/>
    <x v="16"/>
    <s v=".."/>
    <n v="973.70600000000002"/>
    <n v="0"/>
    <s v=".."/>
    <n v="709.76199999999994"/>
    <n v="0"/>
    <x v="15"/>
  </r>
  <r>
    <d v="2023-07-01T00:00:00"/>
    <x v="86"/>
    <x v="17"/>
    <n v="4134"/>
    <n v="73.477000000000004"/>
    <n v="0"/>
    <n v="2276"/>
    <n v="17.376000000000001"/>
    <n v="0"/>
    <x v="15"/>
  </r>
  <r>
    <d v="2023-07-01T00:00:00"/>
    <x v="43"/>
    <x v="17"/>
    <n v="29302"/>
    <n v="919.65200000000004"/>
    <n v="29.123999999999999"/>
    <n v="20733"/>
    <n v="513.85599999999999"/>
    <n v="0"/>
    <x v="15"/>
  </r>
  <r>
    <d v="2023-07-01T00:00:00"/>
    <x v="83"/>
    <x v="4"/>
    <n v="2013"/>
    <n v="82.372"/>
    <n v="0"/>
    <n v="1330"/>
    <n v="19.433"/>
    <n v="0"/>
    <x v="15"/>
  </r>
  <r>
    <d v="2023-07-01T00:00:00"/>
    <x v="91"/>
    <x v="15"/>
    <n v="4366"/>
    <n v="7.9169999999999998"/>
    <n v="5.5519999999999996"/>
    <n v="3378"/>
    <n v="3.673"/>
    <n v="0"/>
    <x v="15"/>
  </r>
  <r>
    <d v="2023-07-01T00:00:00"/>
    <x v="45"/>
    <x v="8"/>
    <n v="27894"/>
    <n v="627.39499999999998"/>
    <n v="39.219000000000001"/>
    <n v="25032"/>
    <n v="1011.658"/>
    <n v="185.51400000000001"/>
    <x v="15"/>
  </r>
  <r>
    <d v="2023-07-01T00:00:00"/>
    <x v="46"/>
    <x v="4"/>
    <s v=".."/>
    <s v=".."/>
    <s v=".."/>
    <s v=".."/>
    <n v="86.855999999999995"/>
    <n v="0"/>
    <x v="15"/>
  </r>
  <r>
    <d v="2023-07-01T00:00:00"/>
    <x v="46"/>
    <x v="15"/>
    <s v=".."/>
    <s v=".."/>
    <s v=".."/>
    <s v=".."/>
    <n v="268.13499999999999"/>
    <n v="0"/>
    <x v="15"/>
  </r>
  <r>
    <d v="2023-07-01T00:00:00"/>
    <x v="46"/>
    <x v="16"/>
    <s v=".."/>
    <s v=".."/>
    <s v=".."/>
    <s v=".."/>
    <n v="106.294"/>
    <n v="0"/>
    <x v="15"/>
  </r>
  <r>
    <d v="2023-07-01T00:00:00"/>
    <x v="46"/>
    <x v="8"/>
    <s v=".."/>
    <n v="1459.4449999999999"/>
    <n v="0"/>
    <s v=".."/>
    <s v=".."/>
    <s v=".."/>
    <x v="15"/>
  </r>
  <r>
    <d v="2023-07-01T00:00:00"/>
    <x v="92"/>
    <x v="26"/>
    <n v="12671"/>
    <n v="125.233"/>
    <n v="0"/>
    <n v="10494"/>
    <n v="28.46"/>
    <n v="0"/>
    <x v="15"/>
  </r>
  <r>
    <d v="2023-07-01T00:00:00"/>
    <x v="47"/>
    <x v="26"/>
    <n v="23118"/>
    <n v="648.04200000000003"/>
    <n v="2.7E-2"/>
    <n v="19789"/>
    <n v="355.86500000000001"/>
    <n v="0.80600000000000005"/>
    <x v="15"/>
  </r>
  <r>
    <d v="2023-07-01T00:00:00"/>
    <x v="49"/>
    <x v="10"/>
    <n v="13836"/>
    <n v="0"/>
    <n v="0"/>
    <n v="11648"/>
    <n v="0"/>
    <n v="0"/>
    <x v="15"/>
  </r>
  <r>
    <d v="2023-07-01T00:00:00"/>
    <x v="49"/>
    <x v="14"/>
    <n v="30439"/>
    <n v="0"/>
    <n v="0"/>
    <n v="26587"/>
    <n v="0"/>
    <n v="0"/>
    <x v="15"/>
  </r>
  <r>
    <d v="2023-07-01T00:00:00"/>
    <x v="49"/>
    <x v="25"/>
    <n v="2290"/>
    <n v="0"/>
    <n v="0"/>
    <n v="1912"/>
    <n v="0"/>
    <n v="0"/>
    <x v="15"/>
  </r>
  <r>
    <d v="2023-07-01T00:00:00"/>
    <x v="49"/>
    <x v="1"/>
    <n v="14332"/>
    <n v="0"/>
    <n v="0"/>
    <n v="13932"/>
    <n v="0"/>
    <n v="0"/>
    <x v="15"/>
  </r>
  <r>
    <d v="2023-07-01T00:00:00"/>
    <x v="49"/>
    <x v="12"/>
    <n v="3718"/>
    <n v="0"/>
    <n v="0"/>
    <n v="3447"/>
    <n v="0"/>
    <n v="0"/>
    <x v="15"/>
  </r>
  <r>
    <d v="2023-07-01T00:00:00"/>
    <x v="49"/>
    <x v="34"/>
    <n v="2346"/>
    <n v="0"/>
    <n v="0"/>
    <n v="2253"/>
    <n v="0"/>
    <n v="0"/>
    <x v="15"/>
  </r>
  <r>
    <d v="2023-07-01T00:00:00"/>
    <x v="72"/>
    <x v="4"/>
    <n v="16150"/>
    <n v="849.16"/>
    <n v="0"/>
    <n v="10072"/>
    <n v="195.43"/>
    <n v="0"/>
    <x v="15"/>
  </r>
  <r>
    <d v="2023-08-01T00:00:00"/>
    <x v="65"/>
    <x v="2"/>
    <n v="3915"/>
    <n v="3.052"/>
    <n v="0.108"/>
    <n v="4110"/>
    <n v="84.465999999999994"/>
    <n v="1.2789999999999999"/>
    <x v="15"/>
  </r>
  <r>
    <d v="2023-08-01T00:00:00"/>
    <x v="2"/>
    <x v="3"/>
    <n v="16235"/>
    <n v="270.27100000000002"/>
    <n v="14.629"/>
    <n v="17244"/>
    <n v="317.76900000000001"/>
    <n v="28.966000000000001"/>
    <x v="15"/>
  </r>
  <r>
    <d v="2023-08-01T00:00:00"/>
    <x v="87"/>
    <x v="1"/>
    <n v="60"/>
    <n v="0"/>
    <n v="0"/>
    <n v="49"/>
    <n v="0"/>
    <n v="0"/>
    <x v="15"/>
  </r>
  <r>
    <d v="2023-08-01T00:00:00"/>
    <x v="3"/>
    <x v="4"/>
    <n v="7095"/>
    <n v="377.48599999999999"/>
    <n v="0"/>
    <n v="7349"/>
    <n v="182.011"/>
    <n v="4.3449999999999998"/>
    <x v="15"/>
  </r>
  <r>
    <d v="2023-08-01T00:00:00"/>
    <x v="68"/>
    <x v="30"/>
    <n v="13376"/>
    <n v="218.90700000000001"/>
    <n v="68.474000000000004"/>
    <n v="12481"/>
    <n v="166.88900000000001"/>
    <n v="0"/>
    <x v="15"/>
  </r>
  <r>
    <d v="2023-08-01T00:00:00"/>
    <x v="4"/>
    <x v="5"/>
    <n v="2568"/>
    <n v="38.012999999999998"/>
    <n v="3.3000000000000002E-2"/>
    <n v="2507"/>
    <n v="50.500999999999998"/>
    <n v="0"/>
    <x v="15"/>
  </r>
  <r>
    <d v="2023-08-01T00:00:00"/>
    <x v="5"/>
    <x v="1"/>
    <n v="109226"/>
    <n v="1931.5530000000001"/>
    <n v="73.052000000000007"/>
    <n v="105104"/>
    <n v="1845.556"/>
    <n v="5.6950000000000003"/>
    <x v="15"/>
  </r>
  <r>
    <d v="2023-08-01T00:00:00"/>
    <x v="6"/>
    <x v="9"/>
    <n v="6279"/>
    <n v="93.236000000000004"/>
    <n v="0"/>
    <n v="5656"/>
    <n v="258.03300000000002"/>
    <n v="0"/>
    <x v="15"/>
  </r>
  <r>
    <d v="2023-08-01T00:00:00"/>
    <x v="9"/>
    <x v="12"/>
    <n v="3909"/>
    <n v="5.5309999999999997"/>
    <n v="2.2269999999999999"/>
    <n v="3937"/>
    <n v="20.57"/>
    <n v="4.7569999999999997"/>
    <x v="15"/>
  </r>
  <r>
    <d v="2023-08-01T00:00:00"/>
    <x v="10"/>
    <x v="13"/>
    <n v="30678"/>
    <n v="776.62099999999998"/>
    <n v="0"/>
    <n v="19519"/>
    <n v="711.08"/>
    <n v="0"/>
    <x v="15"/>
  </r>
  <r>
    <d v="2023-08-01T00:00:00"/>
    <x v="10"/>
    <x v="1"/>
    <n v="5373"/>
    <n v="130.82"/>
    <n v="0"/>
    <n v="5766"/>
    <n v="149.172"/>
    <n v="0"/>
    <x v="15"/>
  </r>
  <r>
    <d v="2023-08-01T00:00:00"/>
    <x v="73"/>
    <x v="25"/>
    <n v="8199"/>
    <n v="514.62900000000002"/>
    <n v="2.0230000000000001"/>
    <n v="9155"/>
    <n v="108.869"/>
    <n v="0"/>
    <x v="15"/>
  </r>
  <r>
    <d v="2023-08-01T00:00:00"/>
    <x v="74"/>
    <x v="8"/>
    <n v="6549"/>
    <n v="205.131"/>
    <n v="27.151"/>
    <n v="8978"/>
    <n v="319.40499999999997"/>
    <n v="0"/>
    <x v="15"/>
  </r>
  <r>
    <d v="2023-08-01T00:00:00"/>
    <x v="13"/>
    <x v="15"/>
    <n v="11667"/>
    <n v="211.76900000000001"/>
    <n v="0"/>
    <n v="11792"/>
    <n v="111.02200000000001"/>
    <n v="0"/>
    <x v="15"/>
  </r>
  <r>
    <d v="2023-08-01T00:00:00"/>
    <x v="90"/>
    <x v="26"/>
    <n v="4991"/>
    <n v="100.89400000000001"/>
    <n v="11.673"/>
    <n v="4320"/>
    <n v="54.134999999999998"/>
    <n v="0"/>
    <x v="15"/>
  </r>
  <r>
    <d v="2023-08-01T00:00:00"/>
    <x v="80"/>
    <x v="14"/>
    <n v="9328"/>
    <n v="0"/>
    <n v="0"/>
    <n v="9288"/>
    <n v="0"/>
    <n v="0"/>
    <x v="15"/>
  </r>
  <r>
    <d v="2023-08-01T00:00:00"/>
    <x v="78"/>
    <x v="4"/>
    <n v="2615"/>
    <n v="163.73699999999999"/>
    <n v="0"/>
    <n v="2487"/>
    <n v="8.7530000000000001"/>
    <n v="0"/>
    <x v="15"/>
  </r>
  <r>
    <d v="2023-08-01T00:00:00"/>
    <x v="14"/>
    <x v="16"/>
    <n v="2260"/>
    <n v="0"/>
    <n v="0"/>
    <n v="1883"/>
    <n v="261.10000000000002"/>
    <n v="0"/>
    <x v="15"/>
  </r>
  <r>
    <d v="2023-08-01T00:00:00"/>
    <x v="14"/>
    <x v="18"/>
    <n v="3658"/>
    <n v="188.2"/>
    <n v="19.100000000000001"/>
    <n v="3515"/>
    <n v="16.399999999999999"/>
    <n v="0.2"/>
    <x v="15"/>
  </r>
  <r>
    <d v="2023-08-01T00:00:00"/>
    <x v="16"/>
    <x v="20"/>
    <n v="48039"/>
    <n v="2594.4279999999999"/>
    <n v="72.778999999999996"/>
    <n v="49643"/>
    <n v="1851.1369999999999"/>
    <n v="0"/>
    <x v="15"/>
  </r>
  <r>
    <d v="2023-08-01T00:00:00"/>
    <x v="69"/>
    <x v="24"/>
    <n v="8020"/>
    <n v="151.422"/>
    <n v="0"/>
    <n v="7286"/>
    <n v="51.759"/>
    <n v="0"/>
    <x v="15"/>
  </r>
  <r>
    <d v="2023-08-01T00:00:00"/>
    <x v="17"/>
    <x v="1"/>
    <n v="3051"/>
    <n v="41.423000000000002"/>
    <n v="0"/>
    <n v="3002"/>
    <n v="203.238"/>
    <n v="0"/>
    <x v="15"/>
  </r>
  <r>
    <d v="2023-08-01T00:00:00"/>
    <x v="17"/>
    <x v="21"/>
    <n v="13102"/>
    <n v="353.99799999999999"/>
    <n v="36.725000000000001"/>
    <n v="14548"/>
    <n v="702.649"/>
    <n v="0.40899999999999997"/>
    <x v="15"/>
  </r>
  <r>
    <d v="2023-08-01T00:00:00"/>
    <x v="18"/>
    <x v="4"/>
    <n v="17999"/>
    <n v="1157.44"/>
    <n v="15.087999999999999"/>
    <n v="16196"/>
    <n v="646.45899999999995"/>
    <n v="8.6449999999999996"/>
    <x v="15"/>
  </r>
  <r>
    <d v="2023-08-01T00:00:00"/>
    <x v="19"/>
    <x v="4"/>
    <n v="30840"/>
    <n v="1680.441"/>
    <n v="119.17"/>
    <n v="31036"/>
    <n v="667.68799999999999"/>
    <n v="0"/>
    <x v="15"/>
  </r>
  <r>
    <d v="2023-08-01T00:00:00"/>
    <x v="88"/>
    <x v="14"/>
    <n v="3280"/>
    <n v="0"/>
    <n v="0"/>
    <n v="3549"/>
    <n v="0"/>
    <n v="0"/>
    <x v="15"/>
  </r>
  <r>
    <d v="2023-08-01T00:00:00"/>
    <x v="53"/>
    <x v="8"/>
    <n v="6738"/>
    <n v="41.683"/>
    <n v="15.436999999999999"/>
    <n v="8445"/>
    <n v="342.15499999999997"/>
    <n v="0"/>
    <x v="15"/>
  </r>
  <r>
    <d v="2023-08-01T00:00:00"/>
    <x v="21"/>
    <x v="20"/>
    <s v=".."/>
    <s v=".."/>
    <s v=".."/>
    <s v=".."/>
    <n v="80.204999999999998"/>
    <n v="0"/>
    <x v="15"/>
  </r>
  <r>
    <d v="2023-08-01T00:00:00"/>
    <x v="21"/>
    <x v="1"/>
    <n v="2404"/>
    <n v="187.21799999999999"/>
    <n v="0"/>
    <n v="2524"/>
    <n v="302.65100000000001"/>
    <n v="0"/>
    <x v="15"/>
  </r>
  <r>
    <d v="2023-08-01T00:00:00"/>
    <x v="21"/>
    <x v="16"/>
    <n v="2867"/>
    <n v="24.998000000000001"/>
    <n v="0"/>
    <n v="1839"/>
    <n v="72.475999999999999"/>
    <n v="0"/>
    <x v="15"/>
  </r>
  <r>
    <d v="2023-08-01T00:00:00"/>
    <x v="21"/>
    <x v="23"/>
    <n v="110353"/>
    <n v="1759.4649999999999"/>
    <n v="31.942"/>
    <n v="112575"/>
    <n v="1555.0719999999999"/>
    <n v="9.9949999999999992"/>
    <x v="15"/>
  </r>
  <r>
    <d v="2023-08-01T00:00:00"/>
    <x v="22"/>
    <x v="23"/>
    <n v="20546"/>
    <n v="467.02800000000002"/>
    <n v="14.228"/>
    <n v="22053"/>
    <n v="500.25200000000001"/>
    <n v="22.318999999999999"/>
    <x v="15"/>
  </r>
  <r>
    <d v="2023-08-01T00:00:00"/>
    <x v="23"/>
    <x v="21"/>
    <n v="3159"/>
    <n v="180.828"/>
    <n v="2.3719999999999999"/>
    <n v="3974"/>
    <n v="151.46"/>
    <n v="0"/>
    <x v="15"/>
  </r>
  <r>
    <d v="2023-08-01T00:00:00"/>
    <x v="24"/>
    <x v="4"/>
    <s v=".."/>
    <s v=".."/>
    <s v=".."/>
    <s v=".."/>
    <n v="973.36400000000003"/>
    <n v="0"/>
    <x v="15"/>
  </r>
  <r>
    <d v="2023-08-01T00:00:00"/>
    <x v="24"/>
    <x v="20"/>
    <s v=".."/>
    <s v=".."/>
    <s v=".."/>
    <s v=".."/>
    <n v="52.368000000000002"/>
    <n v="0"/>
    <x v="15"/>
  </r>
  <r>
    <d v="2023-08-01T00:00:00"/>
    <x v="24"/>
    <x v="1"/>
    <s v=".."/>
    <n v="118.01900000000001"/>
    <n v="0"/>
    <s v=".."/>
    <s v=".."/>
    <s v=".."/>
    <x v="15"/>
  </r>
  <r>
    <d v="2023-08-01T00:00:00"/>
    <x v="24"/>
    <x v="16"/>
    <s v=".."/>
    <n v="1561.991"/>
    <n v="0"/>
    <s v=".."/>
    <n v="31.742000000000001"/>
    <n v="0"/>
    <x v="15"/>
  </r>
  <r>
    <d v="2023-08-01T00:00:00"/>
    <x v="24"/>
    <x v="8"/>
    <s v=".."/>
    <n v="1075.96"/>
    <n v="0"/>
    <s v=".."/>
    <s v=".."/>
    <s v=".."/>
    <x v="15"/>
  </r>
  <r>
    <d v="2023-08-01T00:00:00"/>
    <x v="59"/>
    <x v="10"/>
    <n v="27393"/>
    <n v="482.09800000000001"/>
    <n v="1.0009999999999999"/>
    <n v="26998"/>
    <n v="351.05500000000001"/>
    <n v="8.5020000000000007"/>
    <x v="15"/>
  </r>
  <r>
    <d v="2023-08-01T00:00:00"/>
    <x v="25"/>
    <x v="14"/>
    <n v="9657"/>
    <n v="211.107"/>
    <n v="6.0069999999999997"/>
    <n v="9055"/>
    <n v="235.46799999999999"/>
    <n v="0"/>
    <x v="15"/>
  </r>
  <r>
    <d v="2023-08-01T00:00:00"/>
    <x v="60"/>
    <x v="4"/>
    <n v="2971"/>
    <n v="137.21799999999999"/>
    <n v="0"/>
    <n v="3751"/>
    <n v="27.77"/>
    <n v="0"/>
    <x v="15"/>
  </r>
  <r>
    <d v="2023-08-01T00:00:00"/>
    <x v="26"/>
    <x v="8"/>
    <n v="4182"/>
    <n v="87.900999999999996"/>
    <n v="0"/>
    <n v="5426"/>
    <n v="224.02"/>
    <n v="0"/>
    <x v="15"/>
  </r>
  <r>
    <d v="2023-08-01T00:00:00"/>
    <x v="54"/>
    <x v="14"/>
    <n v="17564"/>
    <n v="1.444"/>
    <n v="0"/>
    <n v="16775"/>
    <n v="0"/>
    <n v="0"/>
    <x v="15"/>
  </r>
  <r>
    <d v="2023-08-01T00:00:00"/>
    <x v="58"/>
    <x v="25"/>
    <n v="7916"/>
    <n v="526.33399999999995"/>
    <n v="16.245999999999999"/>
    <n v="8274"/>
    <n v="460.45400000000001"/>
    <n v="0.39500000000000002"/>
    <x v="15"/>
  </r>
  <r>
    <d v="2023-08-01T00:00:00"/>
    <x v="28"/>
    <x v="6"/>
    <n v="2258"/>
    <n v="0"/>
    <n v="0"/>
    <n v="2237"/>
    <n v="0"/>
    <n v="0"/>
    <x v="15"/>
  </r>
  <r>
    <d v="2023-08-01T00:00:00"/>
    <x v="28"/>
    <x v="10"/>
    <n v="2980"/>
    <n v="0"/>
    <n v="0"/>
    <n v="2919"/>
    <n v="0.30399999999999999"/>
    <n v="0"/>
    <x v="15"/>
  </r>
  <r>
    <d v="2023-08-01T00:00:00"/>
    <x v="28"/>
    <x v="14"/>
    <n v="74452"/>
    <n v="216.25700000000001"/>
    <n v="0"/>
    <n v="72563"/>
    <n v="4.5780000000000003"/>
    <n v="0"/>
    <x v="15"/>
  </r>
  <r>
    <d v="2023-08-01T00:00:00"/>
    <x v="28"/>
    <x v="25"/>
    <n v="20846"/>
    <n v="8.7940000000000005"/>
    <n v="1.4670000000000001"/>
    <n v="22728"/>
    <n v="153.50299999999999"/>
    <n v="0"/>
    <x v="15"/>
  </r>
  <r>
    <d v="2023-08-01T00:00:00"/>
    <x v="28"/>
    <x v="15"/>
    <n v="5341"/>
    <n v="158.21199999999999"/>
    <n v="0"/>
    <n v="5561"/>
    <n v="0.35399999999999998"/>
    <n v="3.5939999999999999"/>
    <x v="15"/>
  </r>
  <r>
    <d v="2023-08-01T00:00:00"/>
    <x v="28"/>
    <x v="1"/>
    <n v="36297"/>
    <n v="0"/>
    <n v="0"/>
    <n v="36324"/>
    <n v="2.698"/>
    <n v="38.963999999999999"/>
    <x v="15"/>
  </r>
  <r>
    <d v="2023-08-01T00:00:00"/>
    <x v="28"/>
    <x v="16"/>
    <n v="7198"/>
    <n v="61.917999999999999"/>
    <n v="0"/>
    <n v="7410"/>
    <n v="16.449000000000002"/>
    <n v="1.921"/>
    <x v="15"/>
  </r>
  <r>
    <d v="2023-08-01T00:00:00"/>
    <x v="28"/>
    <x v="17"/>
    <n v="12835"/>
    <n v="192.239"/>
    <n v="0"/>
    <n v="12168"/>
    <n v="15.757999999999999"/>
    <n v="0.64"/>
    <x v="15"/>
  </r>
  <r>
    <d v="2023-08-01T00:00:00"/>
    <x v="28"/>
    <x v="8"/>
    <n v="6177"/>
    <n v="26.381"/>
    <n v="0"/>
    <n v="6194"/>
    <n v="68.328999999999994"/>
    <n v="0"/>
    <x v="15"/>
  </r>
  <r>
    <d v="2023-08-01T00:00:00"/>
    <x v="28"/>
    <x v="26"/>
    <n v="7493"/>
    <n v="221.44900000000001"/>
    <n v="0"/>
    <n v="6707"/>
    <n v="33.481000000000002"/>
    <n v="2.2930000000000001"/>
    <x v="15"/>
  </r>
  <r>
    <d v="2023-08-01T00:00:00"/>
    <x v="89"/>
    <x v="20"/>
    <s v=".."/>
    <n v="280.29199999999997"/>
    <n v="0"/>
    <s v=".."/>
    <n v="271.786"/>
    <n v="0"/>
    <x v="15"/>
  </r>
  <r>
    <d v="2023-08-01T00:00:00"/>
    <x v="89"/>
    <x v="16"/>
    <s v=".."/>
    <s v=".."/>
    <s v=".."/>
    <s v=".."/>
    <n v="842.99900000000002"/>
    <n v="0"/>
    <x v="15"/>
  </r>
  <r>
    <d v="2023-08-01T00:00:00"/>
    <x v="89"/>
    <x v="8"/>
    <s v=".."/>
    <n v="1244.202"/>
    <n v="0"/>
    <s v=".."/>
    <s v=".."/>
    <s v=".."/>
    <x v="15"/>
  </r>
  <r>
    <d v="2023-08-01T00:00:00"/>
    <x v="29"/>
    <x v="15"/>
    <n v="11999"/>
    <n v="338.37099999999998"/>
    <n v="36.110999999999997"/>
    <n v="12390"/>
    <n v="139.488"/>
    <n v="0"/>
    <x v="15"/>
  </r>
  <r>
    <d v="2023-08-01T00:00:00"/>
    <x v="77"/>
    <x v="27"/>
    <n v="3946"/>
    <n v="144.17400000000001"/>
    <n v="0.26900000000000002"/>
    <n v="3227"/>
    <n v="175.55600000000001"/>
    <n v="0"/>
    <x v="15"/>
  </r>
  <r>
    <d v="2023-08-01T00:00:00"/>
    <x v="77"/>
    <x v="1"/>
    <n v="1516"/>
    <n v="7.53"/>
    <n v="0"/>
    <n v="1629"/>
    <n v="100.58199999999999"/>
    <n v="0"/>
    <x v="15"/>
  </r>
  <r>
    <d v="2023-08-01T00:00:00"/>
    <x v="31"/>
    <x v="13"/>
    <n v="43325"/>
    <n v="1670.5219999999999"/>
    <n v="18.428000000000001"/>
    <n v="34890"/>
    <n v="791.64499999999998"/>
    <n v="0"/>
    <x v="15"/>
  </r>
  <r>
    <d v="2023-08-01T00:00:00"/>
    <x v="71"/>
    <x v="14"/>
    <n v="11658"/>
    <n v="0"/>
    <n v="0"/>
    <n v="11765"/>
    <n v="0"/>
    <n v="0"/>
    <x v="15"/>
  </r>
  <r>
    <d v="2023-08-01T00:00:00"/>
    <x v="71"/>
    <x v="13"/>
    <n v="7543"/>
    <n v="0"/>
    <n v="0"/>
    <n v="4467"/>
    <n v="0"/>
    <n v="0"/>
    <x v="15"/>
  </r>
  <r>
    <d v="2023-08-01T00:00:00"/>
    <x v="71"/>
    <x v="1"/>
    <n v="238"/>
    <n v="0"/>
    <n v="0"/>
    <n v="342"/>
    <n v="0"/>
    <n v="0"/>
    <x v="15"/>
  </r>
  <r>
    <d v="2023-08-01T00:00:00"/>
    <x v="66"/>
    <x v="28"/>
    <n v="547"/>
    <n v="10.4"/>
    <n v="1.2999999999999999E-2"/>
    <n v="712"/>
    <n v="85.08"/>
    <n v="0.33100000000000002"/>
    <x v="15"/>
  </r>
  <r>
    <d v="2023-08-01T00:00:00"/>
    <x v="35"/>
    <x v="24"/>
    <n v="17039"/>
    <n v="192.101"/>
    <n v="0"/>
    <n v="15527"/>
    <n v="469.976"/>
    <n v="0"/>
    <x v="15"/>
  </r>
  <r>
    <d v="2023-08-01T00:00:00"/>
    <x v="36"/>
    <x v="3"/>
    <n v="2607"/>
    <n v="39.591999999999999"/>
    <n v="0"/>
    <n v="2754"/>
    <n v="15.406000000000001"/>
    <n v="36.286999999999999"/>
    <x v="15"/>
  </r>
  <r>
    <d v="2023-08-01T00:00:00"/>
    <x v="36"/>
    <x v="27"/>
    <n v="3824"/>
    <n v="3.7490000000000001"/>
    <n v="0"/>
    <n v="3402"/>
    <n v="15.497"/>
    <n v="3.306"/>
    <x v="15"/>
  </r>
  <r>
    <d v="2023-08-01T00:00:00"/>
    <x v="36"/>
    <x v="4"/>
    <s v=".."/>
    <s v=".."/>
    <s v=".."/>
    <s v=".."/>
    <n v="229.22"/>
    <n v="0"/>
    <x v="15"/>
  </r>
  <r>
    <d v="2023-08-01T00:00:00"/>
    <x v="36"/>
    <x v="51"/>
    <n v="1324"/>
    <n v="0.05"/>
    <n v="2.1000000000000001E-2"/>
    <n v="1125"/>
    <n v="3.5150000000000001"/>
    <n v="2.9569999999999999"/>
    <x v="15"/>
  </r>
  <r>
    <d v="2023-08-01T00:00:00"/>
    <x v="36"/>
    <x v="10"/>
    <n v="2698"/>
    <n v="0"/>
    <n v="0"/>
    <n v="2670"/>
    <n v="0.67800000000000005"/>
    <n v="0.45900000000000002"/>
    <x v="15"/>
  </r>
  <r>
    <d v="2023-08-01T00:00:00"/>
    <x v="36"/>
    <x v="20"/>
    <n v="10431"/>
    <n v="654.63300000000004"/>
    <n v="3.2250000000000001"/>
    <n v="11903"/>
    <n v="176.535"/>
    <n v="17.649999999999999"/>
    <x v="15"/>
  </r>
  <r>
    <d v="2023-08-01T00:00:00"/>
    <x v="36"/>
    <x v="30"/>
    <n v="5828"/>
    <n v="59.731999999999999"/>
    <n v="0"/>
    <n v="5425"/>
    <n v="0.153"/>
    <n v="14.73"/>
    <x v="15"/>
  </r>
  <r>
    <d v="2023-08-01T00:00:00"/>
    <x v="36"/>
    <x v="14"/>
    <n v="11805"/>
    <n v="47.552"/>
    <n v="0"/>
    <n v="12269"/>
    <n v="19.917000000000002"/>
    <n v="3.7869999999999999"/>
    <x v="15"/>
  </r>
  <r>
    <d v="2023-08-01T00:00:00"/>
    <x v="36"/>
    <x v="52"/>
    <n v="2903"/>
    <n v="72.373000000000005"/>
    <n v="0"/>
    <n v="2858"/>
    <n v="0.128"/>
    <n v="0"/>
    <x v="15"/>
  </r>
  <r>
    <d v="2023-08-01T00:00:00"/>
    <x v="36"/>
    <x v="25"/>
    <n v="14372"/>
    <n v="159.59"/>
    <n v="49.048000000000002"/>
    <n v="14806"/>
    <n v="74.81"/>
    <n v="34.139000000000003"/>
    <x v="15"/>
  </r>
  <r>
    <d v="2023-08-01T00:00:00"/>
    <x v="36"/>
    <x v="15"/>
    <n v="3087"/>
    <n v="15.448"/>
    <n v="0"/>
    <n v="3433"/>
    <n v="0.66400000000000003"/>
    <n v="3.1779999999999999"/>
    <x v="15"/>
  </r>
  <r>
    <d v="2023-08-01T00:00:00"/>
    <x v="36"/>
    <x v="2"/>
    <n v="2155"/>
    <n v="2.0990000000000002"/>
    <n v="0"/>
    <n v="1828"/>
    <n v="5.8760000000000003"/>
    <n v="1.3380000000000001"/>
    <x v="15"/>
  </r>
  <r>
    <d v="2023-08-01T00:00:00"/>
    <x v="36"/>
    <x v="1"/>
    <n v="67637"/>
    <n v="139.13399999999999"/>
    <n v="0.161"/>
    <n v="66494"/>
    <n v="486.74400000000003"/>
    <n v="298.13"/>
    <x v="15"/>
  </r>
  <r>
    <d v="2023-08-01T00:00:00"/>
    <x v="36"/>
    <x v="9"/>
    <n v="4047"/>
    <n v="0"/>
    <n v="0"/>
    <n v="2503"/>
    <n v="1.395"/>
    <n v="3.2360000000000002"/>
    <x v="15"/>
  </r>
  <r>
    <d v="2023-08-01T00:00:00"/>
    <x v="36"/>
    <x v="24"/>
    <n v="4788"/>
    <n v="28.007000000000001"/>
    <n v="0"/>
    <n v="5362"/>
    <n v="10.619"/>
    <n v="7.4580000000000002"/>
    <x v="15"/>
  </r>
  <r>
    <d v="2023-08-01T00:00:00"/>
    <x v="36"/>
    <x v="16"/>
    <n v="35473"/>
    <n v="639.86"/>
    <n v="0"/>
    <n v="32820"/>
    <n v="675.94100000000003"/>
    <n v="83.347999999999999"/>
    <x v="15"/>
  </r>
  <r>
    <d v="2023-08-01T00:00:00"/>
    <x v="36"/>
    <x v="31"/>
    <n v="5714"/>
    <n v="73.649000000000001"/>
    <n v="0.36199999999999999"/>
    <n v="5812"/>
    <n v="6.0890000000000004"/>
    <n v="2.0579999999999998"/>
    <x v="15"/>
  </r>
  <r>
    <d v="2023-08-01T00:00:00"/>
    <x v="36"/>
    <x v="17"/>
    <n v="7452"/>
    <n v="185.68899999999999"/>
    <n v="0"/>
    <n v="6024"/>
    <n v="18.82"/>
    <n v="6.8929999999999998"/>
    <x v="15"/>
  </r>
  <r>
    <d v="2023-08-01T00:00:00"/>
    <x v="36"/>
    <x v="33"/>
    <n v="807"/>
    <n v="0"/>
    <n v="0"/>
    <n v="858"/>
    <n v="0.436"/>
    <n v="0.191"/>
    <x v="15"/>
  </r>
  <r>
    <d v="2023-08-01T00:00:00"/>
    <x v="36"/>
    <x v="18"/>
    <n v="13551"/>
    <n v="156.22900000000001"/>
    <n v="8.4779999999999998"/>
    <n v="14461"/>
    <n v="3.5680000000000001"/>
    <n v="90.034000000000006"/>
    <x v="15"/>
  </r>
  <r>
    <d v="2023-08-01T00:00:00"/>
    <x v="36"/>
    <x v="8"/>
    <n v="34891"/>
    <n v="1945.652"/>
    <n v="23.741"/>
    <n v="41751"/>
    <n v="277.98500000000001"/>
    <n v="144.911"/>
    <x v="15"/>
  </r>
  <r>
    <d v="2023-08-01T00:00:00"/>
    <x v="36"/>
    <x v="34"/>
    <n v="2451"/>
    <n v="18.919"/>
    <n v="0"/>
    <n v="1901"/>
    <n v="2.177"/>
    <n v="0.20399999999999999"/>
    <x v="15"/>
  </r>
  <r>
    <d v="2023-08-01T00:00:00"/>
    <x v="55"/>
    <x v="20"/>
    <s v=".."/>
    <n v="0"/>
    <n v="0"/>
    <s v=".."/>
    <s v=".."/>
    <s v=".."/>
    <x v="15"/>
  </r>
  <r>
    <d v="2023-08-01T00:00:00"/>
    <x v="55"/>
    <x v="1"/>
    <n v="693"/>
    <n v="4.1390000000000002"/>
    <n v="0"/>
    <n v="579"/>
    <n v="9.048"/>
    <n v="0"/>
    <x v="15"/>
  </r>
  <r>
    <d v="2023-08-01T00:00:00"/>
    <x v="55"/>
    <x v="35"/>
    <n v="66573"/>
    <n v="1274.55"/>
    <n v="50.247"/>
    <n v="69305"/>
    <n v="1497.9749999999999"/>
    <n v="13.647"/>
    <x v="15"/>
  </r>
  <r>
    <d v="2023-08-01T00:00:00"/>
    <x v="55"/>
    <x v="17"/>
    <s v=".."/>
    <s v=".."/>
    <s v=".."/>
    <s v=".."/>
    <n v="0"/>
    <n v="0"/>
    <x v="15"/>
  </r>
  <r>
    <d v="2023-08-01T00:00:00"/>
    <x v="55"/>
    <x v="26"/>
    <s v=".."/>
    <s v=".."/>
    <s v=".."/>
    <s v=".."/>
    <n v="0"/>
    <n v="0"/>
    <x v="15"/>
  </r>
  <r>
    <d v="2023-08-01T00:00:00"/>
    <x v="37"/>
    <x v="32"/>
    <n v="2667"/>
    <n v="30.893999999999998"/>
    <n v="5.0999999999999997E-2"/>
    <n v="2567"/>
    <n v="172.43299999999999"/>
    <n v="0"/>
    <x v="15"/>
  </r>
  <r>
    <d v="2023-08-01T00:00:00"/>
    <x v="81"/>
    <x v="16"/>
    <n v="47222"/>
    <n v="1012.732"/>
    <n v="0"/>
    <n v="44274"/>
    <n v="606.79399999999998"/>
    <n v="0"/>
    <x v="15"/>
  </r>
  <r>
    <d v="2023-08-01T00:00:00"/>
    <x v="67"/>
    <x v="4"/>
    <n v="3116"/>
    <n v="92.364000000000004"/>
    <n v="2.1880000000000002"/>
    <n v="3261"/>
    <n v="129.52000000000001"/>
    <n v="0"/>
    <x v="15"/>
  </r>
  <r>
    <d v="2023-08-01T00:00:00"/>
    <x v="38"/>
    <x v="1"/>
    <s v=".."/>
    <n v="66.221999999999994"/>
    <n v="0"/>
    <s v=".."/>
    <n v="398.262"/>
    <n v="0"/>
    <x v="15"/>
  </r>
  <r>
    <d v="2023-08-01T00:00:00"/>
    <x v="38"/>
    <x v="16"/>
    <n v="145278"/>
    <n v="7372.1189999999997"/>
    <n v="47.584000000000003"/>
    <n v="142701"/>
    <n v="5005.2700000000004"/>
    <n v="6.4"/>
    <x v="15"/>
  </r>
  <r>
    <d v="2023-08-01T00:00:00"/>
    <x v="40"/>
    <x v="29"/>
    <n v="1781"/>
    <n v="4.7770000000000001"/>
    <n v="0"/>
    <n v="1565"/>
    <n v="21.760999999999999"/>
    <n v="0"/>
    <x v="15"/>
  </r>
  <r>
    <d v="2023-08-01T00:00:00"/>
    <x v="82"/>
    <x v="47"/>
    <n v="12674"/>
    <n v="193.35900000000001"/>
    <n v="2.4249999999999998"/>
    <n v="11145"/>
    <n v="132.977"/>
    <n v="2.92"/>
    <x v="15"/>
  </r>
  <r>
    <d v="2023-08-01T00:00:00"/>
    <x v="42"/>
    <x v="1"/>
    <s v=".."/>
    <n v="1315.1959999999999"/>
    <n v="0"/>
    <s v=".."/>
    <n v="1610.82"/>
    <n v="0"/>
    <x v="15"/>
  </r>
  <r>
    <d v="2023-08-01T00:00:00"/>
    <x v="42"/>
    <x v="16"/>
    <s v=".."/>
    <n v="807.28399999999999"/>
    <n v="0"/>
    <s v=".."/>
    <n v="575.06799999999998"/>
    <n v="0"/>
    <x v="15"/>
  </r>
  <r>
    <d v="2023-08-01T00:00:00"/>
    <x v="86"/>
    <x v="17"/>
    <n v="3032"/>
    <n v="67.436000000000007"/>
    <n v="0"/>
    <n v="1986"/>
    <n v="12.935"/>
    <n v="0"/>
    <x v="15"/>
  </r>
  <r>
    <d v="2023-08-01T00:00:00"/>
    <x v="43"/>
    <x v="17"/>
    <n v="28332"/>
    <n v="949.93600000000004"/>
    <n v="32.415999999999997"/>
    <n v="21128"/>
    <n v="593.27"/>
    <n v="0"/>
    <x v="15"/>
  </r>
  <r>
    <d v="2023-08-01T00:00:00"/>
    <x v="83"/>
    <x v="4"/>
    <n v="1495"/>
    <n v="66.346000000000004"/>
    <n v="0"/>
    <n v="1326"/>
    <n v="40.659999999999997"/>
    <n v="0"/>
    <x v="15"/>
  </r>
  <r>
    <d v="2023-08-01T00:00:00"/>
    <x v="91"/>
    <x v="15"/>
    <n v="4039"/>
    <n v="13.929"/>
    <n v="2.863"/>
    <n v="4073"/>
    <n v="2.6240000000000001"/>
    <n v="0"/>
    <x v="15"/>
  </r>
  <r>
    <d v="2023-08-01T00:00:00"/>
    <x v="45"/>
    <x v="8"/>
    <n v="20398"/>
    <n v="653.73400000000004"/>
    <n v="25.395"/>
    <n v="26820"/>
    <n v="877.59199999999998"/>
    <n v="205.26"/>
    <x v="15"/>
  </r>
  <r>
    <d v="2023-08-01T00:00:00"/>
    <x v="46"/>
    <x v="4"/>
    <s v=".."/>
    <s v=".."/>
    <s v=".."/>
    <s v=".."/>
    <n v="72.620999999999995"/>
    <n v="0"/>
    <x v="15"/>
  </r>
  <r>
    <d v="2023-08-01T00:00:00"/>
    <x v="46"/>
    <x v="15"/>
    <s v=".."/>
    <s v=".."/>
    <s v=".."/>
    <s v=".."/>
    <n v="156.33000000000001"/>
    <n v="0"/>
    <x v="15"/>
  </r>
  <r>
    <d v="2023-08-01T00:00:00"/>
    <x v="46"/>
    <x v="16"/>
    <s v=".."/>
    <s v=".."/>
    <s v=".."/>
    <s v=".."/>
    <n v="82.4"/>
    <n v="0"/>
    <x v="15"/>
  </r>
  <r>
    <d v="2023-08-01T00:00:00"/>
    <x v="46"/>
    <x v="8"/>
    <s v=".."/>
    <n v="1479.6849999999999"/>
    <n v="0"/>
    <s v=".."/>
    <s v=".."/>
    <s v=".."/>
    <x v="15"/>
  </r>
  <r>
    <d v="2023-08-01T00:00:00"/>
    <x v="92"/>
    <x v="26"/>
    <n v="11711"/>
    <n v="189.952"/>
    <n v="0"/>
    <n v="9813"/>
    <n v="42.658000000000001"/>
    <n v="0"/>
    <x v="15"/>
  </r>
  <r>
    <d v="2023-08-01T00:00:00"/>
    <x v="47"/>
    <x v="26"/>
    <n v="20010"/>
    <n v="706.87199999999996"/>
    <n v="3.6560000000000001"/>
    <n v="18809"/>
    <n v="296.08499999999998"/>
    <n v="0.72799999999999998"/>
    <x v="15"/>
  </r>
  <r>
    <d v="2023-08-01T00:00:00"/>
    <x v="49"/>
    <x v="10"/>
    <n v="11265"/>
    <n v="0"/>
    <n v="0"/>
    <n v="11412"/>
    <n v="0"/>
    <n v="0"/>
    <x v="15"/>
  </r>
  <r>
    <d v="2023-08-01T00:00:00"/>
    <x v="49"/>
    <x v="14"/>
    <n v="25145"/>
    <n v="0"/>
    <n v="0"/>
    <n v="22712"/>
    <n v="0"/>
    <n v="0"/>
    <x v="15"/>
  </r>
  <r>
    <d v="2023-08-01T00:00:00"/>
    <x v="49"/>
    <x v="25"/>
    <n v="3434"/>
    <n v="0"/>
    <n v="0"/>
    <n v="3617"/>
    <n v="0"/>
    <n v="0"/>
    <x v="15"/>
  </r>
  <r>
    <d v="2023-08-01T00:00:00"/>
    <x v="49"/>
    <x v="1"/>
    <n v="14679"/>
    <n v="0"/>
    <n v="0"/>
    <n v="14724"/>
    <n v="0"/>
    <n v="0"/>
    <x v="15"/>
  </r>
  <r>
    <d v="2023-08-01T00:00:00"/>
    <x v="49"/>
    <x v="12"/>
    <n v="2719"/>
    <n v="0"/>
    <n v="0"/>
    <n v="2623"/>
    <n v="0"/>
    <n v="0"/>
    <x v="15"/>
  </r>
  <r>
    <d v="2023-08-01T00:00:00"/>
    <x v="49"/>
    <x v="34"/>
    <n v="2218"/>
    <n v="0"/>
    <n v="0"/>
    <n v="2380"/>
    <n v="0"/>
    <n v="0"/>
    <x v="15"/>
  </r>
  <r>
    <d v="2023-08-01T00:00:00"/>
    <x v="72"/>
    <x v="4"/>
    <n v="15668"/>
    <n v="849.95"/>
    <n v="0"/>
    <n v="14855"/>
    <n v="291.5"/>
    <n v="0"/>
    <x v="15"/>
  </r>
  <r>
    <d v="2023-09-01T00:00:00"/>
    <x v="65"/>
    <x v="2"/>
    <n v="3124"/>
    <n v="3.3260000000000001"/>
    <n v="0.254"/>
    <n v="3933"/>
    <n v="89.786000000000001"/>
    <n v="1.492"/>
    <x v="15"/>
  </r>
  <r>
    <d v="2023-09-01T00:00:00"/>
    <x v="2"/>
    <x v="3"/>
    <n v="16825"/>
    <n v="266.73700000000002"/>
    <n v="15.884"/>
    <n v="15588"/>
    <n v="417.23399999999998"/>
    <n v="22.782"/>
    <x v="15"/>
  </r>
  <r>
    <d v="2023-09-01T00:00:00"/>
    <x v="87"/>
    <x v="1"/>
    <n v="136"/>
    <n v="0.78600000000000003"/>
    <n v="0"/>
    <n v="140"/>
    <n v="0.14899999999999999"/>
    <n v="0"/>
    <x v="15"/>
  </r>
  <r>
    <d v="2023-09-01T00:00:00"/>
    <x v="3"/>
    <x v="4"/>
    <n v="7527"/>
    <n v="503.16399999999999"/>
    <n v="0"/>
    <n v="7057"/>
    <n v="242.85300000000001"/>
    <n v="4.3250000000000002"/>
    <x v="15"/>
  </r>
  <r>
    <d v="2023-09-01T00:00:00"/>
    <x v="68"/>
    <x v="30"/>
    <n v="13359"/>
    <n v="221.202"/>
    <n v="36.423000000000002"/>
    <n v="13795"/>
    <n v="214.857"/>
    <n v="2.7E-2"/>
    <x v="15"/>
  </r>
  <r>
    <d v="2023-09-01T00:00:00"/>
    <x v="4"/>
    <x v="5"/>
    <n v="2303"/>
    <n v="21.052"/>
    <n v="4.1000000000000002E-2"/>
    <n v="2260"/>
    <n v="49.332999999999998"/>
    <n v="0"/>
    <x v="15"/>
  </r>
  <r>
    <d v="2023-09-01T00:00:00"/>
    <x v="5"/>
    <x v="1"/>
    <n v="114301"/>
    <n v="1483.461"/>
    <n v="71.546000000000006"/>
    <n v="111900"/>
    <n v="1610.5920000000001"/>
    <n v="2.1389999999999998"/>
    <x v="15"/>
  </r>
  <r>
    <d v="2023-09-01T00:00:00"/>
    <x v="6"/>
    <x v="9"/>
    <n v="6415"/>
    <n v="121.05500000000001"/>
    <n v="0"/>
    <n v="6184"/>
    <n v="225.15299999999999"/>
    <n v="0"/>
    <x v="15"/>
  </r>
  <r>
    <d v="2023-09-01T00:00:00"/>
    <x v="9"/>
    <x v="12"/>
    <n v="3593"/>
    <n v="2.7490000000000001"/>
    <n v="2.5489999999999999"/>
    <n v="3926"/>
    <n v="20.303000000000001"/>
    <n v="4.4889999999999999"/>
    <x v="15"/>
  </r>
  <r>
    <d v="2023-09-01T00:00:00"/>
    <x v="10"/>
    <x v="13"/>
    <n v="25532"/>
    <n v="772.81399999999996"/>
    <n v="0"/>
    <n v="25864"/>
    <n v="715.98299999999995"/>
    <n v="0"/>
    <x v="15"/>
  </r>
  <r>
    <d v="2023-09-01T00:00:00"/>
    <x v="10"/>
    <x v="1"/>
    <n v="6099"/>
    <n v="195.09"/>
    <n v="0"/>
    <n v="7042"/>
    <n v="144.78"/>
    <n v="0"/>
    <x v="15"/>
  </r>
  <r>
    <d v="2023-09-01T00:00:00"/>
    <x v="73"/>
    <x v="25"/>
    <n v="7654"/>
    <n v="564.86300000000006"/>
    <n v="1.38"/>
    <n v="11115"/>
    <n v="106.244"/>
    <n v="0"/>
    <x v="15"/>
  </r>
  <r>
    <d v="2023-09-01T00:00:00"/>
    <x v="74"/>
    <x v="8"/>
    <n v="6927"/>
    <n v="128.54300000000001"/>
    <n v="34.722999999999999"/>
    <n v="7742"/>
    <n v="329.84500000000003"/>
    <n v="7.3140000000000001"/>
    <x v="15"/>
  </r>
  <r>
    <d v="2023-09-01T00:00:00"/>
    <x v="13"/>
    <x v="15"/>
    <n v="12685"/>
    <n v="226.73599999999999"/>
    <n v="0"/>
    <n v="12934"/>
    <n v="129.989"/>
    <n v="0"/>
    <x v="15"/>
  </r>
  <r>
    <d v="2023-09-01T00:00:00"/>
    <x v="90"/>
    <x v="26"/>
    <n v="4861"/>
    <n v="123.333"/>
    <n v="14.53"/>
    <n v="4694"/>
    <n v="21.966000000000001"/>
    <n v="0"/>
    <x v="15"/>
  </r>
  <r>
    <d v="2023-09-01T00:00:00"/>
    <x v="80"/>
    <x v="14"/>
    <n v="10428"/>
    <n v="0"/>
    <n v="0"/>
    <n v="10764"/>
    <n v="0"/>
    <n v="0"/>
    <x v="15"/>
  </r>
  <r>
    <d v="2023-09-01T00:00:00"/>
    <x v="78"/>
    <x v="4"/>
    <n v="2518"/>
    <n v="153.49299999999999"/>
    <n v="0"/>
    <n v="2382"/>
    <n v="25.748999999999999"/>
    <n v="0"/>
    <x v="15"/>
  </r>
  <r>
    <d v="2023-09-01T00:00:00"/>
    <x v="14"/>
    <x v="16"/>
    <n v="1954"/>
    <n v="0.7"/>
    <n v="0"/>
    <n v="1913"/>
    <n v="258.7"/>
    <n v="0"/>
    <x v="15"/>
  </r>
  <r>
    <d v="2023-09-01T00:00:00"/>
    <x v="14"/>
    <x v="18"/>
    <n v="3926"/>
    <n v="183.6"/>
    <n v="22.7"/>
    <n v="3370"/>
    <n v="16"/>
    <n v="0"/>
    <x v="15"/>
  </r>
  <r>
    <d v="2023-09-01T00:00:00"/>
    <x v="16"/>
    <x v="20"/>
    <n v="50868"/>
    <n v="2799.5830000000001"/>
    <n v="80.23"/>
    <n v="50486"/>
    <n v="2188.0749999999998"/>
    <n v="0.151"/>
    <x v="15"/>
  </r>
  <r>
    <d v="2023-09-01T00:00:00"/>
    <x v="69"/>
    <x v="24"/>
    <n v="7877"/>
    <n v="136.376"/>
    <n v="0"/>
    <n v="7791"/>
    <n v="77.340999999999994"/>
    <n v="0"/>
    <x v="15"/>
  </r>
  <r>
    <d v="2023-09-01T00:00:00"/>
    <x v="17"/>
    <x v="1"/>
    <n v="3438"/>
    <n v="79.016000000000005"/>
    <n v="0"/>
    <n v="3381"/>
    <n v="168.315"/>
    <n v="0"/>
    <x v="15"/>
  </r>
  <r>
    <d v="2023-09-01T00:00:00"/>
    <x v="17"/>
    <x v="21"/>
    <n v="12931"/>
    <n v="470.06200000000001"/>
    <n v="38.47"/>
    <n v="15122"/>
    <n v="796.06500000000005"/>
    <n v="0.72399999999999998"/>
    <x v="15"/>
  </r>
  <r>
    <d v="2023-09-01T00:00:00"/>
    <x v="18"/>
    <x v="4"/>
    <n v="23433"/>
    <n v="1554.585"/>
    <n v="14.602"/>
    <n v="21733"/>
    <n v="879.375"/>
    <n v="8.4019999999999992"/>
    <x v="15"/>
  </r>
  <r>
    <d v="2023-09-01T00:00:00"/>
    <x v="19"/>
    <x v="4"/>
    <n v="32333"/>
    <n v="2228.241"/>
    <n v="114.794"/>
    <n v="32560"/>
    <n v="955.86"/>
    <n v="0"/>
    <x v="15"/>
  </r>
  <r>
    <d v="2023-09-01T00:00:00"/>
    <x v="88"/>
    <x v="14"/>
    <n v="1982"/>
    <n v="0"/>
    <n v="0"/>
    <n v="3371"/>
    <n v="0"/>
    <n v="0"/>
    <x v="15"/>
  </r>
  <r>
    <d v="2023-09-01T00:00:00"/>
    <x v="53"/>
    <x v="8"/>
    <n v="6658"/>
    <n v="41.206000000000003"/>
    <n v="15.951000000000001"/>
    <n v="6846"/>
    <n v="345.73500000000001"/>
    <n v="0"/>
    <x v="15"/>
  </r>
  <r>
    <d v="2023-09-01T00:00:00"/>
    <x v="21"/>
    <x v="20"/>
    <s v=".."/>
    <s v=".."/>
    <s v=".."/>
    <s v=".."/>
    <n v="47.485999999999997"/>
    <n v="0"/>
    <x v="15"/>
  </r>
  <r>
    <d v="2023-09-01T00:00:00"/>
    <x v="21"/>
    <x v="1"/>
    <n v="4309"/>
    <n v="18.280999999999999"/>
    <n v="0"/>
    <n v="4296"/>
    <n v="187.84299999999999"/>
    <n v="0"/>
    <x v="15"/>
  </r>
  <r>
    <d v="2023-09-01T00:00:00"/>
    <x v="21"/>
    <x v="16"/>
    <n v="2443"/>
    <n v="37.695999999999998"/>
    <n v="0"/>
    <n v="2309"/>
    <n v="100.172"/>
    <n v="9.6000000000000002E-2"/>
    <x v="15"/>
  </r>
  <r>
    <d v="2023-09-01T00:00:00"/>
    <x v="21"/>
    <x v="23"/>
    <n v="110917"/>
    <n v="1809.2539999999999"/>
    <n v="29.652000000000001"/>
    <n v="106098"/>
    <n v="2054.4079999999999"/>
    <n v="8.9390000000000001"/>
    <x v="15"/>
  </r>
  <r>
    <d v="2023-09-01T00:00:00"/>
    <x v="22"/>
    <x v="23"/>
    <n v="20337"/>
    <n v="539.85500000000002"/>
    <n v="17.748000000000001"/>
    <n v="20211"/>
    <n v="479.02100000000002"/>
    <n v="25.507000000000001"/>
    <x v="15"/>
  </r>
  <r>
    <d v="2023-09-01T00:00:00"/>
    <x v="23"/>
    <x v="21"/>
    <n v="3843"/>
    <n v="208.75"/>
    <n v="2.3370000000000002"/>
    <n v="4043"/>
    <n v="142.511"/>
    <n v="0"/>
    <x v="15"/>
  </r>
  <r>
    <d v="2023-09-01T00:00:00"/>
    <x v="24"/>
    <x v="4"/>
    <s v=".."/>
    <s v=".."/>
    <s v=".."/>
    <s v=".."/>
    <n v="892.78399999999999"/>
    <n v="0"/>
    <x v="15"/>
  </r>
  <r>
    <d v="2023-09-01T00:00:00"/>
    <x v="24"/>
    <x v="20"/>
    <s v=".."/>
    <s v=".."/>
    <s v=".."/>
    <s v=".."/>
    <n v="49.71"/>
    <n v="0"/>
    <x v="15"/>
  </r>
  <r>
    <d v="2023-09-01T00:00:00"/>
    <x v="24"/>
    <x v="1"/>
    <s v=".."/>
    <n v="42.347999999999999"/>
    <n v="0"/>
    <s v=".."/>
    <s v=".."/>
    <s v=".."/>
    <x v="15"/>
  </r>
  <r>
    <d v="2023-09-01T00:00:00"/>
    <x v="24"/>
    <x v="16"/>
    <s v=".."/>
    <n v="1539.6130000000001"/>
    <n v="0"/>
    <s v=".."/>
    <n v="42.704999999999998"/>
    <n v="0"/>
    <x v="15"/>
  </r>
  <r>
    <d v="2023-09-01T00:00:00"/>
    <x v="24"/>
    <x v="8"/>
    <s v=".."/>
    <n v="997.82600000000002"/>
    <n v="0"/>
    <s v=".."/>
    <s v=".."/>
    <s v=".."/>
    <x v="15"/>
  </r>
  <r>
    <d v="2023-09-01T00:00:00"/>
    <x v="59"/>
    <x v="10"/>
    <n v="28959"/>
    <n v="396.29599999999999"/>
    <n v="1.2390000000000001"/>
    <n v="29317"/>
    <n v="382.74900000000002"/>
    <n v="5.4109999999999996"/>
    <x v="15"/>
  </r>
  <r>
    <d v="2023-09-01T00:00:00"/>
    <x v="25"/>
    <x v="14"/>
    <n v="11177"/>
    <n v="180.68299999999999"/>
    <n v="10.173"/>
    <n v="10928"/>
    <n v="342.495"/>
    <n v="0"/>
    <x v="15"/>
  </r>
  <r>
    <d v="2023-09-01T00:00:00"/>
    <x v="60"/>
    <x v="4"/>
    <n v="2839"/>
    <n v="159.06100000000001"/>
    <n v="0"/>
    <n v="3616"/>
    <n v="12.702999999999999"/>
    <n v="0"/>
    <x v="15"/>
  </r>
  <r>
    <d v="2023-09-01T00:00:00"/>
    <x v="26"/>
    <x v="8"/>
    <n v="4875"/>
    <n v="58.32"/>
    <n v="0"/>
    <n v="5360"/>
    <n v="144.83699999999999"/>
    <n v="0"/>
    <x v="15"/>
  </r>
  <r>
    <d v="2023-09-01T00:00:00"/>
    <x v="54"/>
    <x v="14"/>
    <n v="16895"/>
    <n v="0.91800000000000004"/>
    <n v="0"/>
    <n v="16313"/>
    <n v="0"/>
    <n v="0"/>
    <x v="15"/>
  </r>
  <r>
    <d v="2023-09-01T00:00:00"/>
    <x v="58"/>
    <x v="25"/>
    <n v="8246"/>
    <n v="549.91800000000001"/>
    <n v="9.02"/>
    <n v="8892"/>
    <n v="379.88799999999998"/>
    <n v="0.54700000000000004"/>
    <x v="15"/>
  </r>
  <r>
    <d v="2023-09-01T00:00:00"/>
    <x v="28"/>
    <x v="6"/>
    <n v="2060"/>
    <n v="0"/>
    <n v="0"/>
    <n v="2398"/>
    <n v="0"/>
    <n v="0"/>
    <x v="15"/>
  </r>
  <r>
    <d v="2023-09-01T00:00:00"/>
    <x v="28"/>
    <x v="10"/>
    <n v="3998"/>
    <n v="0"/>
    <n v="0"/>
    <n v="4142"/>
    <n v="1.0880000000000001"/>
    <n v="0"/>
    <x v="15"/>
  </r>
  <r>
    <d v="2023-09-01T00:00:00"/>
    <x v="28"/>
    <x v="14"/>
    <n v="74959"/>
    <n v="284.75200000000001"/>
    <n v="0"/>
    <n v="72919"/>
    <n v="10.147"/>
    <n v="0"/>
    <x v="15"/>
  </r>
  <r>
    <d v="2023-09-01T00:00:00"/>
    <x v="28"/>
    <x v="25"/>
    <n v="20050"/>
    <n v="22.172999999999998"/>
    <n v="1.5389999999999999"/>
    <n v="24141"/>
    <n v="176.952"/>
    <n v="0"/>
    <x v="15"/>
  </r>
  <r>
    <d v="2023-09-01T00:00:00"/>
    <x v="28"/>
    <x v="15"/>
    <n v="4257"/>
    <n v="100.068"/>
    <n v="0"/>
    <n v="4479"/>
    <n v="4.5999999999999999E-2"/>
    <n v="2.8620000000000001"/>
    <x v="15"/>
  </r>
  <r>
    <d v="2023-09-01T00:00:00"/>
    <x v="28"/>
    <x v="1"/>
    <n v="39777"/>
    <n v="0"/>
    <n v="0"/>
    <n v="40257"/>
    <n v="1.956"/>
    <n v="36.578000000000003"/>
    <x v="15"/>
  </r>
  <r>
    <d v="2023-09-01T00:00:00"/>
    <x v="28"/>
    <x v="16"/>
    <n v="7753"/>
    <n v="73.191000000000003"/>
    <n v="0"/>
    <n v="7005"/>
    <n v="27.097999999999999"/>
    <n v="0"/>
    <x v="15"/>
  </r>
  <r>
    <d v="2023-09-01T00:00:00"/>
    <x v="28"/>
    <x v="17"/>
    <n v="12620"/>
    <n v="151.56"/>
    <n v="0"/>
    <n v="11727"/>
    <n v="23.56"/>
    <n v="2.528"/>
    <x v="15"/>
  </r>
  <r>
    <d v="2023-09-01T00:00:00"/>
    <x v="28"/>
    <x v="8"/>
    <n v="6765"/>
    <n v="34.228000000000002"/>
    <n v="0"/>
    <n v="6656"/>
    <n v="141.387"/>
    <n v="0"/>
    <x v="15"/>
  </r>
  <r>
    <d v="2023-09-01T00:00:00"/>
    <x v="28"/>
    <x v="26"/>
    <n v="7219"/>
    <n v="231.53700000000001"/>
    <n v="0"/>
    <n v="6831"/>
    <n v="45.670999999999999"/>
    <n v="1.8340000000000001"/>
    <x v="15"/>
  </r>
  <r>
    <d v="2023-09-01T00:00:00"/>
    <x v="89"/>
    <x v="20"/>
    <s v=".."/>
    <n v="336.88600000000002"/>
    <n v="0"/>
    <s v=".."/>
    <n v="278.91500000000002"/>
    <n v="0"/>
    <x v="15"/>
  </r>
  <r>
    <d v="2023-09-01T00:00:00"/>
    <x v="89"/>
    <x v="16"/>
    <s v=".."/>
    <s v=".."/>
    <s v=".."/>
    <s v=".."/>
    <n v="740.17600000000004"/>
    <n v="0"/>
    <x v="15"/>
  </r>
  <r>
    <d v="2023-09-01T00:00:00"/>
    <x v="89"/>
    <x v="8"/>
    <s v=".."/>
    <n v="1212.713"/>
    <n v="0"/>
    <s v=".."/>
    <s v=".."/>
    <s v=".."/>
    <x v="15"/>
  </r>
  <r>
    <d v="2023-09-01T00:00:00"/>
    <x v="29"/>
    <x v="15"/>
    <n v="12183"/>
    <n v="319.82400000000001"/>
    <n v="37.564"/>
    <n v="11776"/>
    <n v="131.79300000000001"/>
    <n v="0"/>
    <x v="15"/>
  </r>
  <r>
    <d v="2023-09-01T00:00:00"/>
    <x v="77"/>
    <x v="27"/>
    <n v="6109"/>
    <n v="125.871"/>
    <n v="0.16"/>
    <n v="5567"/>
    <n v="253.381"/>
    <n v="0"/>
    <x v="15"/>
  </r>
  <r>
    <d v="2023-09-01T00:00:00"/>
    <x v="77"/>
    <x v="1"/>
    <n v="2265"/>
    <n v="10.433"/>
    <n v="0"/>
    <n v="2400"/>
    <n v="58.491"/>
    <n v="0"/>
    <x v="15"/>
  </r>
  <r>
    <d v="2023-09-01T00:00:00"/>
    <x v="31"/>
    <x v="13"/>
    <n v="45691"/>
    <n v="1672.905"/>
    <n v="17.300999999999998"/>
    <n v="42643"/>
    <n v="1211.866"/>
    <n v="0"/>
    <x v="15"/>
  </r>
  <r>
    <d v="2023-09-01T00:00:00"/>
    <x v="71"/>
    <x v="14"/>
    <n v="11988"/>
    <n v="0"/>
    <n v="0"/>
    <n v="12504"/>
    <n v="0"/>
    <n v="0"/>
    <x v="15"/>
  </r>
  <r>
    <d v="2023-09-01T00:00:00"/>
    <x v="71"/>
    <x v="13"/>
    <n v="8224"/>
    <n v="0"/>
    <n v="0"/>
    <n v="9040"/>
    <n v="0"/>
    <n v="0"/>
    <x v="15"/>
  </r>
  <r>
    <d v="2023-09-01T00:00:00"/>
    <x v="71"/>
    <x v="1"/>
    <n v="1397"/>
    <n v="0"/>
    <n v="0"/>
    <n v="1944"/>
    <n v="0"/>
    <n v="0"/>
    <x v="15"/>
  </r>
  <r>
    <d v="2023-09-01T00:00:00"/>
    <x v="66"/>
    <x v="28"/>
    <n v="1035"/>
    <n v="13.31"/>
    <n v="2.1999999999999999E-2"/>
    <n v="779"/>
    <n v="68.103999999999999"/>
    <n v="6.8000000000000005E-2"/>
    <x v="15"/>
  </r>
  <r>
    <d v="2023-09-01T00:00:00"/>
    <x v="66"/>
    <x v="29"/>
    <s v=".."/>
    <n v="0"/>
    <n v="0"/>
    <s v=".."/>
    <n v="0"/>
    <n v="0"/>
    <x v="15"/>
  </r>
  <r>
    <d v="2023-09-01T00:00:00"/>
    <x v="35"/>
    <x v="24"/>
    <n v="15599"/>
    <n v="213.983"/>
    <n v="1E-3"/>
    <n v="15749"/>
    <n v="513.17499999999995"/>
    <n v="1E-3"/>
    <x v="15"/>
  </r>
  <r>
    <d v="2023-09-01T00:00:00"/>
    <x v="36"/>
    <x v="3"/>
    <n v="2607"/>
    <n v="31.01"/>
    <n v="0"/>
    <n v="2571"/>
    <n v="7.0609999999999999"/>
    <n v="33.51"/>
    <x v="15"/>
  </r>
  <r>
    <d v="2023-09-01T00:00:00"/>
    <x v="36"/>
    <x v="27"/>
    <n v="3604"/>
    <n v="0.77600000000000002"/>
    <n v="0"/>
    <n v="3484"/>
    <n v="10.361000000000001"/>
    <n v="1.3959999999999999"/>
    <x v="15"/>
  </r>
  <r>
    <d v="2023-09-01T00:00:00"/>
    <x v="36"/>
    <x v="4"/>
    <s v=".."/>
    <s v=".."/>
    <s v=".."/>
    <s v=".."/>
    <n v="367.27199999999999"/>
    <n v="0"/>
    <x v="15"/>
  </r>
  <r>
    <d v="2023-09-01T00:00:00"/>
    <x v="36"/>
    <x v="51"/>
    <n v="1510"/>
    <n v="0.307"/>
    <n v="0.02"/>
    <n v="1270"/>
    <n v="1.974"/>
    <n v="2.8109999999999999"/>
    <x v="15"/>
  </r>
  <r>
    <d v="2023-09-01T00:00:00"/>
    <x v="36"/>
    <x v="10"/>
    <n v="3241"/>
    <n v="0"/>
    <n v="0"/>
    <n v="3315"/>
    <n v="2.5960000000000001"/>
    <n v="0.69899999999999995"/>
    <x v="15"/>
  </r>
  <r>
    <d v="2023-09-01T00:00:00"/>
    <x v="36"/>
    <x v="20"/>
    <n v="11266"/>
    <n v="650.57600000000002"/>
    <n v="3.0859999999999999"/>
    <n v="10474"/>
    <n v="136.25"/>
    <n v="16.902000000000001"/>
    <x v="15"/>
  </r>
  <r>
    <d v="2023-09-01T00:00:00"/>
    <x v="36"/>
    <x v="30"/>
    <n v="6538"/>
    <n v="66.902000000000001"/>
    <n v="0"/>
    <n v="5988"/>
    <n v="0.70099999999999996"/>
    <n v="11.842000000000001"/>
    <x v="15"/>
  </r>
  <r>
    <d v="2023-09-01T00:00:00"/>
    <x v="36"/>
    <x v="14"/>
    <n v="13398"/>
    <n v="32.72"/>
    <n v="0"/>
    <n v="13730"/>
    <n v="69.128"/>
    <n v="4.7069999999999999"/>
    <x v="15"/>
  </r>
  <r>
    <d v="2023-09-01T00:00:00"/>
    <x v="36"/>
    <x v="52"/>
    <n v="2574"/>
    <n v="80.798000000000002"/>
    <n v="0"/>
    <n v="2889"/>
    <n v="0.112"/>
    <n v="0"/>
    <x v="15"/>
  </r>
  <r>
    <d v="2023-09-01T00:00:00"/>
    <x v="36"/>
    <x v="25"/>
    <n v="14041"/>
    <n v="207.46700000000001"/>
    <n v="48.893999999999998"/>
    <n v="15952"/>
    <n v="59.978000000000002"/>
    <n v="33.981000000000002"/>
    <x v="15"/>
  </r>
  <r>
    <d v="2023-09-01T00:00:00"/>
    <x v="36"/>
    <x v="15"/>
    <n v="3020"/>
    <n v="22.606000000000002"/>
    <n v="0"/>
    <n v="3357"/>
    <n v="2E-3"/>
    <n v="2.6869999999999998"/>
    <x v="15"/>
  </r>
  <r>
    <d v="2023-09-01T00:00:00"/>
    <x v="36"/>
    <x v="2"/>
    <n v="2314"/>
    <n v="1.6459999999999999"/>
    <n v="0"/>
    <n v="2258"/>
    <n v="4.9420000000000002"/>
    <n v="1.421"/>
    <x v="15"/>
  </r>
  <r>
    <d v="2023-09-01T00:00:00"/>
    <x v="36"/>
    <x v="1"/>
    <n v="74636"/>
    <n v="74.522000000000006"/>
    <n v="0.40100000000000002"/>
    <n v="76111"/>
    <n v="301.86599999999999"/>
    <n v="249.95500000000001"/>
    <x v="15"/>
  </r>
  <r>
    <d v="2023-09-01T00:00:00"/>
    <x v="36"/>
    <x v="9"/>
    <n v="3043"/>
    <n v="0"/>
    <n v="0"/>
    <n v="2891"/>
    <n v="2.0840000000000001"/>
    <n v="2.9239999999999999"/>
    <x v="15"/>
  </r>
  <r>
    <d v="2023-09-01T00:00:00"/>
    <x v="36"/>
    <x v="24"/>
    <n v="5130"/>
    <n v="49.527999999999999"/>
    <n v="0"/>
    <n v="5447"/>
    <n v="5.6189999999999998"/>
    <n v="6.7949999999999999"/>
    <x v="15"/>
  </r>
  <r>
    <d v="2023-09-01T00:00:00"/>
    <x v="36"/>
    <x v="16"/>
    <n v="36926"/>
    <n v="857.35500000000002"/>
    <n v="0"/>
    <n v="34297"/>
    <n v="689.22400000000005"/>
    <n v="78.135999999999996"/>
    <x v="15"/>
  </r>
  <r>
    <d v="2023-09-01T00:00:00"/>
    <x v="36"/>
    <x v="31"/>
    <n v="5973"/>
    <n v="90.650999999999996"/>
    <n v="0"/>
    <n v="5568"/>
    <n v="5.7380000000000004"/>
    <n v="2.0310000000000001"/>
    <x v="15"/>
  </r>
  <r>
    <d v="2023-09-01T00:00:00"/>
    <x v="36"/>
    <x v="17"/>
    <n v="7364"/>
    <n v="163.715"/>
    <n v="0"/>
    <n v="6362"/>
    <n v="15.967000000000001"/>
    <n v="4.6879999999999997"/>
    <x v="15"/>
  </r>
  <r>
    <d v="2023-09-01T00:00:00"/>
    <x v="36"/>
    <x v="33"/>
    <n v="1122"/>
    <n v="0"/>
    <n v="0"/>
    <n v="979"/>
    <n v="0.44"/>
    <n v="6.4000000000000001E-2"/>
    <x v="15"/>
  </r>
  <r>
    <d v="2023-09-01T00:00:00"/>
    <x v="36"/>
    <x v="18"/>
    <n v="14411"/>
    <n v="134.71199999999999"/>
    <n v="8.7420000000000009"/>
    <n v="14791"/>
    <n v="3.0590000000000002"/>
    <n v="58.301000000000002"/>
    <x v="15"/>
  </r>
  <r>
    <d v="2023-09-01T00:00:00"/>
    <x v="36"/>
    <x v="8"/>
    <n v="38527"/>
    <n v="1272.2760000000001"/>
    <n v="22.376000000000001"/>
    <n v="40455"/>
    <n v="206.09200000000001"/>
    <n v="151.40799999999999"/>
    <x v="15"/>
  </r>
  <r>
    <d v="2023-09-01T00:00:00"/>
    <x v="36"/>
    <x v="34"/>
    <n v="4254"/>
    <n v="24.087"/>
    <n v="0"/>
    <n v="2303"/>
    <n v="1.0109999999999999"/>
    <n v="0.52800000000000002"/>
    <x v="15"/>
  </r>
  <r>
    <d v="2023-09-01T00:00:00"/>
    <x v="55"/>
    <x v="1"/>
    <n v="145"/>
    <n v="0.157"/>
    <n v="0"/>
    <s v=".."/>
    <s v=".."/>
    <s v=".."/>
    <x v="15"/>
  </r>
  <r>
    <d v="2023-09-01T00:00:00"/>
    <x v="55"/>
    <x v="35"/>
    <n v="67861"/>
    <n v="1162.4839999999999"/>
    <n v="48.439"/>
    <n v="66792"/>
    <n v="1990.9079999999999"/>
    <n v="13.644"/>
    <x v="15"/>
  </r>
  <r>
    <d v="2023-09-01T00:00:00"/>
    <x v="55"/>
    <x v="17"/>
    <s v=".."/>
    <n v="0"/>
    <n v="0"/>
    <s v=".."/>
    <n v="0"/>
    <n v="0"/>
    <x v="15"/>
  </r>
  <r>
    <d v="2023-09-01T00:00:00"/>
    <x v="55"/>
    <x v="26"/>
    <s v=".."/>
    <s v=".."/>
    <s v=".."/>
    <s v=".."/>
    <n v="0"/>
    <n v="0"/>
    <x v="15"/>
  </r>
  <r>
    <d v="2023-09-01T00:00:00"/>
    <x v="37"/>
    <x v="32"/>
    <n v="3160"/>
    <n v="16.978000000000002"/>
    <n v="3.5000000000000003E-2"/>
    <n v="2923"/>
    <n v="219.05199999999999"/>
    <n v="0"/>
    <x v="15"/>
  </r>
  <r>
    <d v="2023-09-01T00:00:00"/>
    <x v="81"/>
    <x v="16"/>
    <n v="47500"/>
    <n v="932.05799999999999"/>
    <n v="15.005000000000001"/>
    <n v="47026"/>
    <n v="601.48099999999999"/>
    <n v="0"/>
    <x v="15"/>
  </r>
  <r>
    <d v="2023-09-01T00:00:00"/>
    <x v="67"/>
    <x v="4"/>
    <n v="4047"/>
    <n v="138.565"/>
    <n v="1.7230000000000001"/>
    <n v="3983"/>
    <n v="127.93300000000001"/>
    <n v="0"/>
    <x v="15"/>
  </r>
  <r>
    <d v="2023-09-01T00:00:00"/>
    <x v="38"/>
    <x v="1"/>
    <s v=".."/>
    <n v="71.525999999999996"/>
    <n v="0"/>
    <s v=".."/>
    <n v="350.685"/>
    <n v="0"/>
    <x v="15"/>
  </r>
  <r>
    <d v="2023-09-01T00:00:00"/>
    <x v="38"/>
    <x v="16"/>
    <n v="143705"/>
    <n v="7181.3950000000004"/>
    <n v="43.83"/>
    <n v="139232"/>
    <n v="5259.8109999999997"/>
    <n v="3.4870000000000001"/>
    <x v="15"/>
  </r>
  <r>
    <d v="2023-09-01T00:00:00"/>
    <x v="40"/>
    <x v="29"/>
    <n v="1831"/>
    <n v="4.1420000000000003"/>
    <n v="0"/>
    <n v="1854"/>
    <n v="30.495999999999999"/>
    <n v="0"/>
    <x v="15"/>
  </r>
  <r>
    <d v="2023-09-01T00:00:00"/>
    <x v="82"/>
    <x v="47"/>
    <n v="12693"/>
    <n v="221.499"/>
    <n v="2.7149999999999999"/>
    <n v="11947"/>
    <n v="176.24199999999999"/>
    <n v="3.0150000000000001"/>
    <x v="15"/>
  </r>
  <r>
    <d v="2023-09-01T00:00:00"/>
    <x v="42"/>
    <x v="1"/>
    <s v=".."/>
    <n v="1111.6079999999999"/>
    <n v="0"/>
    <s v=".."/>
    <n v="1603.239"/>
    <n v="0"/>
    <x v="15"/>
  </r>
  <r>
    <d v="2023-09-01T00:00:00"/>
    <x v="42"/>
    <x v="16"/>
    <s v=".."/>
    <n v="673.995"/>
    <n v="0"/>
    <s v=".."/>
    <n v="414.779"/>
    <n v="0"/>
    <x v="15"/>
  </r>
  <r>
    <d v="2023-09-01T00:00:00"/>
    <x v="86"/>
    <x v="17"/>
    <n v="4280"/>
    <n v="103.358"/>
    <n v="0"/>
    <n v="3474"/>
    <n v="31.71"/>
    <n v="0"/>
    <x v="15"/>
  </r>
  <r>
    <d v="2023-09-01T00:00:00"/>
    <x v="43"/>
    <x v="17"/>
    <n v="28291"/>
    <n v="967.86199999999997"/>
    <n v="25.736999999999998"/>
    <n v="25537"/>
    <n v="630.26800000000003"/>
    <n v="0"/>
    <x v="15"/>
  </r>
  <r>
    <d v="2023-09-01T00:00:00"/>
    <x v="83"/>
    <x v="4"/>
    <n v="1888"/>
    <n v="73.311000000000007"/>
    <n v="0"/>
    <n v="1752"/>
    <n v="47.087000000000003"/>
    <n v="0"/>
    <x v="15"/>
  </r>
  <r>
    <d v="2023-09-01T00:00:00"/>
    <x v="91"/>
    <x v="15"/>
    <n v="4169"/>
    <n v="7.2729999999999997"/>
    <n v="1.6220000000000001"/>
    <n v="4040"/>
    <n v="0.5"/>
    <n v="0"/>
    <x v="15"/>
  </r>
  <r>
    <d v="2023-09-01T00:00:00"/>
    <x v="45"/>
    <x v="8"/>
    <n v="21901"/>
    <n v="705.18200000000002"/>
    <n v="30.795999999999999"/>
    <n v="23673"/>
    <n v="984.19500000000005"/>
    <n v="205.97399999999999"/>
    <x v="15"/>
  </r>
  <r>
    <d v="2023-09-01T00:00:00"/>
    <x v="46"/>
    <x v="4"/>
    <s v=".."/>
    <s v=".."/>
    <s v=".."/>
    <s v=".."/>
    <n v="38.981999999999999"/>
    <n v="0"/>
    <x v="15"/>
  </r>
  <r>
    <d v="2023-09-01T00:00:00"/>
    <x v="46"/>
    <x v="15"/>
    <s v=".."/>
    <s v=".."/>
    <s v=".."/>
    <s v=".."/>
    <n v="154.02500000000001"/>
    <n v="0"/>
    <x v="15"/>
  </r>
  <r>
    <d v="2023-09-01T00:00:00"/>
    <x v="46"/>
    <x v="16"/>
    <s v=".."/>
    <s v=".."/>
    <s v=".."/>
    <s v=".."/>
    <n v="90.498000000000005"/>
    <n v="0"/>
    <x v="15"/>
  </r>
  <r>
    <d v="2023-09-01T00:00:00"/>
    <x v="46"/>
    <x v="8"/>
    <s v=".."/>
    <n v="1442.011"/>
    <n v="0"/>
    <s v=".."/>
    <s v=".."/>
    <s v=".."/>
    <x v="15"/>
  </r>
  <r>
    <d v="2023-09-01T00:00:00"/>
    <x v="92"/>
    <x v="26"/>
    <n v="13076"/>
    <n v="208.215"/>
    <n v="0"/>
    <n v="12344"/>
    <n v="49.709000000000003"/>
    <n v="0"/>
    <x v="15"/>
  </r>
  <r>
    <d v="2023-09-01T00:00:00"/>
    <x v="47"/>
    <x v="26"/>
    <n v="19664"/>
    <n v="751.89200000000005"/>
    <n v="0.441"/>
    <n v="20967"/>
    <n v="389.18599999999998"/>
    <n v="1.7949999999999999"/>
    <x v="15"/>
  </r>
  <r>
    <d v="2023-09-01T00:00:00"/>
    <x v="49"/>
    <x v="10"/>
    <n v="13611"/>
    <n v="0"/>
    <n v="0"/>
    <n v="13920"/>
    <n v="0"/>
    <n v="0"/>
    <x v="15"/>
  </r>
  <r>
    <d v="2023-09-01T00:00:00"/>
    <x v="49"/>
    <x v="14"/>
    <n v="25706"/>
    <n v="0"/>
    <n v="0"/>
    <n v="24391"/>
    <n v="0"/>
    <n v="0"/>
    <x v="15"/>
  </r>
  <r>
    <d v="2023-09-01T00:00:00"/>
    <x v="49"/>
    <x v="25"/>
    <n v="2742"/>
    <n v="0"/>
    <n v="0"/>
    <n v="3315"/>
    <n v="0"/>
    <n v="0"/>
    <x v="15"/>
  </r>
  <r>
    <d v="2023-09-01T00:00:00"/>
    <x v="49"/>
    <x v="1"/>
    <n v="13638"/>
    <n v="0"/>
    <n v="0"/>
    <n v="13467"/>
    <n v="0"/>
    <n v="0"/>
    <x v="15"/>
  </r>
  <r>
    <d v="2023-09-01T00:00:00"/>
    <x v="49"/>
    <x v="12"/>
    <n v="3368"/>
    <n v="0"/>
    <n v="0"/>
    <n v="3351"/>
    <n v="0"/>
    <n v="0"/>
    <x v="15"/>
  </r>
  <r>
    <d v="2023-09-01T00:00:00"/>
    <x v="49"/>
    <x v="34"/>
    <n v="2152"/>
    <n v="0"/>
    <n v="0"/>
    <n v="2200"/>
    <n v="0"/>
    <n v="0"/>
    <x v="15"/>
  </r>
  <r>
    <d v="2023-09-01T00:00:00"/>
    <x v="72"/>
    <x v="4"/>
    <n v="15553"/>
    <n v="902.08"/>
    <n v="0"/>
    <n v="15209"/>
    <n v="406.12"/>
    <n v="0"/>
    <x v="15"/>
  </r>
  <r>
    <d v="2023-10-01T00:00:00"/>
    <x v="65"/>
    <x v="2"/>
    <n v="4527"/>
    <n v="1.8420000000000001"/>
    <n v="0.32100000000000001"/>
    <n v="4113"/>
    <n v="97.617999999999995"/>
    <n v="1"/>
    <x v="15"/>
  </r>
  <r>
    <d v="2023-10-01T00:00:00"/>
    <x v="2"/>
    <x v="3"/>
    <n v="18062"/>
    <n v="229.565"/>
    <n v="18.920000000000002"/>
    <n v="13759"/>
    <n v="374.89400000000001"/>
    <n v="22.251000000000001"/>
    <x v="15"/>
  </r>
  <r>
    <d v="2023-10-01T00:00:00"/>
    <x v="87"/>
    <x v="1"/>
    <n v="89"/>
    <n v="0"/>
    <n v="0"/>
    <n v="90"/>
    <n v="0"/>
    <n v="0"/>
    <x v="15"/>
  </r>
  <r>
    <d v="2023-10-01T00:00:00"/>
    <x v="3"/>
    <x v="4"/>
    <n v="8615"/>
    <n v="360.38400000000001"/>
    <n v="0"/>
    <n v="7068"/>
    <n v="303.81"/>
    <n v="3.31"/>
    <x v="15"/>
  </r>
  <r>
    <d v="2023-10-01T00:00:00"/>
    <x v="68"/>
    <x v="30"/>
    <n v="14134"/>
    <n v="225.958"/>
    <n v="48.246000000000002"/>
    <n v="13560"/>
    <n v="159.655"/>
    <n v="0.19400000000000001"/>
    <x v="15"/>
  </r>
  <r>
    <d v="2023-10-01T00:00:00"/>
    <x v="4"/>
    <x v="5"/>
    <n v="2765"/>
    <n v="20.545999999999999"/>
    <n v="2.3E-2"/>
    <n v="2265"/>
    <n v="45.03"/>
    <n v="0"/>
    <x v="15"/>
  </r>
  <r>
    <d v="2023-10-01T00:00:00"/>
    <x v="5"/>
    <x v="1"/>
    <n v="115873"/>
    <n v="1400.9590000000001"/>
    <n v="56.853999999999999"/>
    <n v="121316"/>
    <n v="1746.595"/>
    <n v="10.609"/>
    <x v="15"/>
  </r>
  <r>
    <d v="2023-10-01T00:00:00"/>
    <x v="6"/>
    <x v="9"/>
    <n v="6397"/>
    <n v="121.661"/>
    <n v="0"/>
    <n v="5805"/>
    <n v="257.23099999999999"/>
    <n v="0"/>
    <x v="15"/>
  </r>
  <r>
    <d v="2023-10-01T00:00:00"/>
    <x v="9"/>
    <x v="12"/>
    <n v="3928"/>
    <n v="3.7250000000000001"/>
    <n v="1.7190000000000001"/>
    <n v="3670"/>
    <n v="27.068999999999999"/>
    <n v="5.7859999999999996"/>
    <x v="15"/>
  </r>
  <r>
    <d v="2023-10-01T00:00:00"/>
    <x v="10"/>
    <x v="13"/>
    <n v="29255"/>
    <n v="790.298"/>
    <n v="0"/>
    <n v="19730"/>
    <n v="714.65599999999995"/>
    <n v="0"/>
    <x v="15"/>
  </r>
  <r>
    <d v="2023-10-01T00:00:00"/>
    <x v="10"/>
    <x v="1"/>
    <n v="6341"/>
    <n v="224.2"/>
    <n v="0"/>
    <n v="7871"/>
    <n v="204"/>
    <n v="0"/>
    <x v="15"/>
  </r>
  <r>
    <d v="2023-10-01T00:00:00"/>
    <x v="73"/>
    <x v="25"/>
    <n v="11630"/>
    <n v="564.49400000000003"/>
    <n v="2.6259999999999999"/>
    <n v="10145"/>
    <n v="262.03800000000001"/>
    <n v="0"/>
    <x v="15"/>
  </r>
  <r>
    <d v="2023-10-01T00:00:00"/>
    <x v="74"/>
    <x v="8"/>
    <n v="8553"/>
    <n v="102.765"/>
    <n v="42.466000000000001"/>
    <n v="6517"/>
    <n v="387.404"/>
    <n v="0"/>
    <x v="15"/>
  </r>
  <r>
    <d v="2023-10-01T00:00:00"/>
    <x v="13"/>
    <x v="15"/>
    <n v="13680"/>
    <n v="274.459"/>
    <n v="0"/>
    <n v="12066"/>
    <n v="136.61699999999999"/>
    <n v="0"/>
    <x v="15"/>
  </r>
  <r>
    <d v="2023-10-01T00:00:00"/>
    <x v="90"/>
    <x v="26"/>
    <n v="4481"/>
    <n v="124.325"/>
    <n v="12.257"/>
    <n v="3386"/>
    <n v="57.491"/>
    <n v="0"/>
    <x v="15"/>
  </r>
  <r>
    <d v="2023-10-01T00:00:00"/>
    <x v="80"/>
    <x v="14"/>
    <n v="11953"/>
    <n v="0"/>
    <n v="0"/>
    <n v="8231"/>
    <n v="0"/>
    <n v="0"/>
    <x v="15"/>
  </r>
  <r>
    <d v="2023-10-01T00:00:00"/>
    <x v="78"/>
    <x v="4"/>
    <n v="2864"/>
    <n v="134.67400000000001"/>
    <n v="0"/>
    <n v="1943"/>
    <n v="30.593"/>
    <n v="0"/>
    <x v="15"/>
  </r>
  <r>
    <d v="2023-10-01T00:00:00"/>
    <x v="14"/>
    <x v="16"/>
    <n v="2047"/>
    <n v="5"/>
    <n v="0"/>
    <n v="1171"/>
    <n v="333.4"/>
    <n v="0"/>
    <x v="15"/>
  </r>
  <r>
    <d v="2023-10-01T00:00:00"/>
    <x v="14"/>
    <x v="18"/>
    <n v="4441"/>
    <n v="242.3"/>
    <n v="24.7"/>
    <n v="2995"/>
    <n v="25"/>
    <n v="0"/>
    <x v="15"/>
  </r>
  <r>
    <d v="2023-10-01T00:00:00"/>
    <x v="16"/>
    <x v="20"/>
    <n v="55713"/>
    <n v="3145.2919999999999"/>
    <n v="86.099000000000004"/>
    <n v="49732"/>
    <n v="2595.8690000000001"/>
    <n v="0"/>
    <x v="15"/>
  </r>
  <r>
    <d v="2023-10-01T00:00:00"/>
    <x v="69"/>
    <x v="24"/>
    <n v="9426"/>
    <n v="250.50899999999999"/>
    <n v="0"/>
    <n v="6561"/>
    <n v="151.774"/>
    <n v="0"/>
    <x v="15"/>
  </r>
  <r>
    <d v="2023-10-01T00:00:00"/>
    <x v="17"/>
    <x v="1"/>
    <n v="3111"/>
    <n v="53.14"/>
    <n v="0"/>
    <n v="3950"/>
    <n v="136.78200000000001"/>
    <n v="1E-3"/>
    <x v="15"/>
  </r>
  <r>
    <d v="2023-10-01T00:00:00"/>
    <x v="17"/>
    <x v="21"/>
    <n v="15575"/>
    <n v="435.44900000000001"/>
    <n v="42.177999999999997"/>
    <n v="12916"/>
    <n v="632.15300000000002"/>
    <n v="1.6E-2"/>
    <x v="15"/>
  </r>
  <r>
    <d v="2023-10-01T00:00:00"/>
    <x v="18"/>
    <x v="4"/>
    <n v="27848"/>
    <n v="1595.479"/>
    <n v="11.531000000000001"/>
    <n v="21069"/>
    <n v="1158.8920000000001"/>
    <n v="7.9390000000000001"/>
    <x v="15"/>
  </r>
  <r>
    <d v="2023-10-01T00:00:00"/>
    <x v="19"/>
    <x v="4"/>
    <n v="34993"/>
    <n v="2499.98"/>
    <n v="87.665999999999997"/>
    <n v="31289"/>
    <n v="956.65499999999997"/>
    <n v="0"/>
    <x v="15"/>
  </r>
  <r>
    <d v="2023-10-01T00:00:00"/>
    <x v="88"/>
    <x v="14"/>
    <n v="2710"/>
    <n v="0.72"/>
    <n v="0"/>
    <n v="2807"/>
    <n v="0"/>
    <n v="0"/>
    <x v="15"/>
  </r>
  <r>
    <d v="2023-10-01T00:00:00"/>
    <x v="53"/>
    <x v="8"/>
    <n v="8826"/>
    <n v="69.587000000000003"/>
    <n v="13.015000000000001"/>
    <n v="6531"/>
    <n v="285.06400000000002"/>
    <n v="0"/>
    <x v="15"/>
  </r>
  <r>
    <d v="2023-10-01T00:00:00"/>
    <x v="21"/>
    <x v="20"/>
    <s v=".."/>
    <s v=".."/>
    <s v=".."/>
    <s v=".."/>
    <n v="87.751000000000005"/>
    <n v="0"/>
    <x v="15"/>
  </r>
  <r>
    <d v="2023-10-01T00:00:00"/>
    <x v="21"/>
    <x v="1"/>
    <n v="6056"/>
    <n v="210.244"/>
    <n v="0"/>
    <n v="6703"/>
    <n v="305.66500000000002"/>
    <n v="0"/>
    <x v="15"/>
  </r>
  <r>
    <d v="2023-10-01T00:00:00"/>
    <x v="21"/>
    <x v="16"/>
    <n v="3225"/>
    <n v="102.35899999999999"/>
    <n v="0"/>
    <n v="1001"/>
    <n v="83.168999999999997"/>
    <n v="0"/>
    <x v="15"/>
  </r>
  <r>
    <d v="2023-10-01T00:00:00"/>
    <x v="21"/>
    <x v="23"/>
    <n v="116798"/>
    <n v="2289.0929999999998"/>
    <n v="30.099"/>
    <n v="68493"/>
    <n v="2551.5360000000001"/>
    <n v="8.2449999999999992"/>
    <x v="15"/>
  </r>
  <r>
    <d v="2023-10-01T00:00:00"/>
    <x v="22"/>
    <x v="23"/>
    <n v="20243"/>
    <n v="422.11399999999998"/>
    <n v="7.8869999999999996"/>
    <n v="14694"/>
    <n v="577.45699999999999"/>
    <n v="39.338000000000001"/>
    <x v="15"/>
  </r>
  <r>
    <d v="2023-10-01T00:00:00"/>
    <x v="23"/>
    <x v="21"/>
    <n v="4141"/>
    <n v="200.12"/>
    <n v="1.931"/>
    <n v="3626"/>
    <n v="163.48400000000001"/>
    <n v="0"/>
    <x v="15"/>
  </r>
  <r>
    <d v="2023-10-01T00:00:00"/>
    <x v="24"/>
    <x v="4"/>
    <s v=".."/>
    <s v=".."/>
    <s v=".."/>
    <s v=".."/>
    <n v="971.428"/>
    <n v="0"/>
    <x v="15"/>
  </r>
  <r>
    <d v="2023-10-01T00:00:00"/>
    <x v="24"/>
    <x v="20"/>
    <s v=".."/>
    <s v=".."/>
    <s v=".."/>
    <s v=".."/>
    <n v="52.82"/>
    <n v="0"/>
    <x v="15"/>
  </r>
  <r>
    <d v="2023-10-01T00:00:00"/>
    <x v="24"/>
    <x v="1"/>
    <s v=".."/>
    <n v="129.30199999999999"/>
    <n v="0"/>
    <s v=".."/>
    <s v=".."/>
    <s v=".."/>
    <x v="15"/>
  </r>
  <r>
    <d v="2023-10-01T00:00:00"/>
    <x v="24"/>
    <x v="16"/>
    <s v=".."/>
    <n v="1504.9870000000001"/>
    <n v="0"/>
    <s v=".."/>
    <s v=".."/>
    <s v=".."/>
    <x v="15"/>
  </r>
  <r>
    <d v="2023-10-01T00:00:00"/>
    <x v="24"/>
    <x v="8"/>
    <s v=".."/>
    <n v="1042.163"/>
    <n v="0"/>
    <s v=".."/>
    <s v=".."/>
    <s v=".."/>
    <x v="15"/>
  </r>
  <r>
    <d v="2023-10-01T00:00:00"/>
    <x v="59"/>
    <x v="10"/>
    <n v="28592"/>
    <n v="285.21499999999997"/>
    <n v="1.29"/>
    <n v="26631"/>
    <n v="212.48500000000001"/>
    <n v="4.0780000000000003"/>
    <x v="15"/>
  </r>
  <r>
    <d v="2023-10-01T00:00:00"/>
    <x v="25"/>
    <x v="14"/>
    <n v="12330"/>
    <n v="305.73599999999999"/>
    <n v="21.544"/>
    <n v="9584"/>
    <n v="551.971"/>
    <n v="0"/>
    <x v="15"/>
  </r>
  <r>
    <d v="2023-10-01T00:00:00"/>
    <x v="60"/>
    <x v="4"/>
    <n v="3407"/>
    <n v="189.43"/>
    <n v="0"/>
    <n v="3559"/>
    <n v="11.343"/>
    <n v="0"/>
    <x v="15"/>
  </r>
  <r>
    <d v="2023-10-01T00:00:00"/>
    <x v="26"/>
    <x v="8"/>
    <n v="5216"/>
    <n v="66.039000000000001"/>
    <n v="0"/>
    <n v="5645"/>
    <n v="156.393"/>
    <n v="0"/>
    <x v="15"/>
  </r>
  <r>
    <d v="2023-10-01T00:00:00"/>
    <x v="54"/>
    <x v="14"/>
    <n v="18963"/>
    <n v="2.4689999999999999"/>
    <n v="0"/>
    <n v="15112"/>
    <n v="0"/>
    <n v="0"/>
    <x v="15"/>
  </r>
  <r>
    <d v="2023-10-01T00:00:00"/>
    <x v="58"/>
    <x v="25"/>
    <n v="10246"/>
    <n v="531.78499999999997"/>
    <n v="10.194000000000001"/>
    <n v="9593"/>
    <n v="431.08699999999999"/>
    <n v="0.73099999999999998"/>
    <x v="15"/>
  </r>
  <r>
    <d v="2023-10-01T00:00:00"/>
    <x v="28"/>
    <x v="6"/>
    <n v="2627"/>
    <n v="0"/>
    <n v="0"/>
    <n v="2681"/>
    <n v="0"/>
    <n v="0"/>
    <x v="15"/>
  </r>
  <r>
    <d v="2023-10-01T00:00:00"/>
    <x v="28"/>
    <x v="10"/>
    <n v="4382"/>
    <n v="0.32300000000000001"/>
    <n v="0"/>
    <n v="3606"/>
    <n v="0"/>
    <n v="0"/>
    <x v="15"/>
  </r>
  <r>
    <d v="2023-10-01T00:00:00"/>
    <x v="28"/>
    <x v="14"/>
    <n v="77484"/>
    <n v="294.41000000000003"/>
    <n v="0"/>
    <n v="70650"/>
    <n v="14.244"/>
    <n v="0"/>
    <x v="15"/>
  </r>
  <r>
    <d v="2023-10-01T00:00:00"/>
    <x v="28"/>
    <x v="25"/>
    <n v="23902"/>
    <n v="13.757999999999999"/>
    <n v="1.304"/>
    <n v="20419"/>
    <n v="409.04300000000001"/>
    <n v="0"/>
    <x v="15"/>
  </r>
  <r>
    <d v="2023-10-01T00:00:00"/>
    <x v="28"/>
    <x v="15"/>
    <n v="3942"/>
    <n v="74.495999999999995"/>
    <n v="0"/>
    <n v="3779"/>
    <n v="6.1779999999999999"/>
    <n v="2.1459999999999999"/>
    <x v="15"/>
  </r>
  <r>
    <d v="2023-10-01T00:00:00"/>
    <x v="28"/>
    <x v="1"/>
    <n v="36460"/>
    <n v="0"/>
    <n v="0"/>
    <n v="37774"/>
    <n v="3.008"/>
    <n v="27.885000000000002"/>
    <x v="15"/>
  </r>
  <r>
    <d v="2023-10-01T00:00:00"/>
    <x v="28"/>
    <x v="16"/>
    <n v="7957"/>
    <n v="52.600999999999999"/>
    <n v="0"/>
    <n v="6868"/>
    <n v="11.975"/>
    <n v="0"/>
    <x v="15"/>
  </r>
  <r>
    <d v="2023-10-01T00:00:00"/>
    <x v="28"/>
    <x v="17"/>
    <n v="13144"/>
    <n v="90.98"/>
    <n v="0"/>
    <n v="12159"/>
    <n v="11.91"/>
    <n v="2.67"/>
    <x v="15"/>
  </r>
  <r>
    <d v="2023-10-01T00:00:00"/>
    <x v="28"/>
    <x v="8"/>
    <n v="6727"/>
    <n v="29.257999999999999"/>
    <n v="0"/>
    <n v="6513"/>
    <n v="51.405999999999999"/>
    <n v="0"/>
    <x v="15"/>
  </r>
  <r>
    <d v="2023-10-01T00:00:00"/>
    <x v="28"/>
    <x v="26"/>
    <n v="7105"/>
    <n v="126.111"/>
    <n v="0"/>
    <n v="5673"/>
    <n v="8.9440000000000008"/>
    <n v="2.3159999999999998"/>
    <x v="15"/>
  </r>
  <r>
    <d v="2023-10-01T00:00:00"/>
    <x v="89"/>
    <x v="20"/>
    <s v=".."/>
    <n v="320.39699999999999"/>
    <n v="0"/>
    <s v=".."/>
    <n v="331.07100000000003"/>
    <n v="0"/>
    <x v="15"/>
  </r>
  <r>
    <d v="2023-10-01T00:00:00"/>
    <x v="89"/>
    <x v="16"/>
    <s v=".."/>
    <n v="905.91300000000001"/>
    <n v="0"/>
    <s v=".."/>
    <n v="238.09200000000001"/>
    <n v="0"/>
    <x v="15"/>
  </r>
  <r>
    <d v="2023-10-01T00:00:00"/>
    <x v="89"/>
    <x v="8"/>
    <s v=".."/>
    <n v="665.66399999999999"/>
    <n v="0"/>
    <s v=".."/>
    <s v=".."/>
    <s v=".."/>
    <x v="15"/>
  </r>
  <r>
    <d v="2023-10-01T00:00:00"/>
    <x v="29"/>
    <x v="15"/>
    <n v="13928"/>
    <n v="338.44600000000003"/>
    <n v="35.887"/>
    <n v="12182"/>
    <n v="192.17699999999999"/>
    <n v="0"/>
    <x v="15"/>
  </r>
  <r>
    <d v="2023-10-01T00:00:00"/>
    <x v="77"/>
    <x v="27"/>
    <n v="6605"/>
    <n v="147.63"/>
    <n v="0.39700000000000002"/>
    <n v="5277"/>
    <n v="284.45"/>
    <n v="0"/>
    <x v="15"/>
  </r>
  <r>
    <d v="2023-10-01T00:00:00"/>
    <x v="77"/>
    <x v="1"/>
    <n v="2376"/>
    <n v="16.149999999999999"/>
    <n v="0"/>
    <n v="3471"/>
    <n v="65.896000000000001"/>
    <n v="0"/>
    <x v="15"/>
  </r>
  <r>
    <d v="2023-10-01T00:00:00"/>
    <x v="31"/>
    <x v="13"/>
    <n v="48936"/>
    <n v="1969.797"/>
    <n v="14.624000000000001"/>
    <n v="38293"/>
    <n v="1387.3869999999999"/>
    <n v="0"/>
    <x v="15"/>
  </r>
  <r>
    <d v="2023-10-01T00:00:00"/>
    <x v="71"/>
    <x v="14"/>
    <n v="13188"/>
    <n v="8.3870000000000005"/>
    <n v="0"/>
    <n v="10516"/>
    <n v="0"/>
    <n v="0"/>
    <x v="15"/>
  </r>
  <r>
    <d v="2023-10-01T00:00:00"/>
    <x v="71"/>
    <x v="13"/>
    <n v="10859"/>
    <n v="47.283000000000001"/>
    <n v="0"/>
    <n v="7781"/>
    <n v="0"/>
    <n v="0"/>
    <x v="15"/>
  </r>
  <r>
    <d v="2023-10-01T00:00:00"/>
    <x v="71"/>
    <x v="1"/>
    <n v="1577"/>
    <n v="0"/>
    <n v="0"/>
    <n v="1432"/>
    <n v="0"/>
    <n v="0"/>
    <x v="15"/>
  </r>
  <r>
    <d v="2023-10-01T00:00:00"/>
    <x v="66"/>
    <x v="28"/>
    <n v="696"/>
    <n v="9.7379999999999995"/>
    <n v="9.0999999999999998E-2"/>
    <n v="849"/>
    <n v="64.06"/>
    <n v="9.0999999999999998E-2"/>
    <x v="15"/>
  </r>
  <r>
    <d v="2023-10-01T00:00:00"/>
    <x v="35"/>
    <x v="24"/>
    <n v="20078"/>
    <n v="172.13300000000001"/>
    <n v="0"/>
    <n v="16840"/>
    <n v="552.24699999999996"/>
    <n v="0"/>
    <x v="15"/>
  </r>
  <r>
    <d v="2023-10-01T00:00:00"/>
    <x v="36"/>
    <x v="3"/>
    <n v="2801"/>
    <n v="23.931999999999999"/>
    <n v="0"/>
    <n v="2257"/>
    <n v="20.206"/>
    <n v="33.779000000000003"/>
    <x v="15"/>
  </r>
  <r>
    <d v="2023-10-01T00:00:00"/>
    <x v="36"/>
    <x v="27"/>
    <n v="3924"/>
    <n v="27.001000000000001"/>
    <n v="0"/>
    <n v="3842"/>
    <n v="18.331"/>
    <n v="8.1579999999999995"/>
    <x v="15"/>
  </r>
  <r>
    <d v="2023-10-01T00:00:00"/>
    <x v="36"/>
    <x v="4"/>
    <n v="436"/>
    <n v="36.923999999999999"/>
    <n v="0"/>
    <n v="356"/>
    <n v="217.88"/>
    <n v="0.42"/>
    <x v="15"/>
  </r>
  <r>
    <d v="2023-10-01T00:00:00"/>
    <x v="36"/>
    <x v="51"/>
    <n v="1506"/>
    <n v="1.135"/>
    <n v="0.32100000000000001"/>
    <n v="1173"/>
    <n v="1.056"/>
    <n v="3.4430000000000001"/>
    <x v="15"/>
  </r>
  <r>
    <d v="2023-10-01T00:00:00"/>
    <x v="36"/>
    <x v="10"/>
    <n v="3321"/>
    <n v="3.7280000000000002"/>
    <n v="0"/>
    <n v="2863"/>
    <n v="9.7000000000000003E-2"/>
    <n v="0.93600000000000005"/>
    <x v="15"/>
  </r>
  <r>
    <d v="2023-10-01T00:00:00"/>
    <x v="36"/>
    <x v="20"/>
    <n v="12924"/>
    <n v="859.25800000000004"/>
    <n v="1.9370000000000001"/>
    <n v="11279"/>
    <n v="207.613"/>
    <n v="15.882"/>
    <x v="15"/>
  </r>
  <r>
    <d v="2023-10-01T00:00:00"/>
    <x v="36"/>
    <x v="30"/>
    <n v="6413"/>
    <n v="59.773000000000003"/>
    <n v="0"/>
    <n v="5925"/>
    <n v="0.14899999999999999"/>
    <n v="17.422999999999998"/>
    <x v="15"/>
  </r>
  <r>
    <d v="2023-10-01T00:00:00"/>
    <x v="36"/>
    <x v="14"/>
    <n v="17039"/>
    <n v="107.874"/>
    <n v="0.745"/>
    <n v="13181"/>
    <n v="23.052"/>
    <n v="3.117"/>
    <x v="15"/>
  </r>
  <r>
    <d v="2023-10-01T00:00:00"/>
    <x v="36"/>
    <x v="52"/>
    <n v="457"/>
    <n v="4.5979999999999999"/>
    <n v="0"/>
    <n v="199"/>
    <n v="6.0999999999999999E-2"/>
    <n v="0"/>
    <x v="15"/>
  </r>
  <r>
    <d v="2023-10-01T00:00:00"/>
    <x v="36"/>
    <x v="25"/>
    <n v="16836"/>
    <n v="234.899"/>
    <n v="49.844999999999999"/>
    <n v="14770"/>
    <n v="63.398000000000003"/>
    <n v="35.103000000000002"/>
    <x v="15"/>
  </r>
  <r>
    <d v="2023-10-01T00:00:00"/>
    <x v="36"/>
    <x v="15"/>
    <n v="3634"/>
    <n v="48.176000000000002"/>
    <n v="4.1139999999999999"/>
    <n v="3478"/>
    <n v="5.5E-2"/>
    <n v="2.6749999999999998"/>
    <x v="15"/>
  </r>
  <r>
    <d v="2023-10-01T00:00:00"/>
    <x v="36"/>
    <x v="2"/>
    <n v="2933"/>
    <n v="1.456"/>
    <n v="0"/>
    <n v="2500"/>
    <n v="5.3730000000000002"/>
    <n v="1.4550000000000001"/>
    <x v="15"/>
  </r>
  <r>
    <d v="2023-10-01T00:00:00"/>
    <x v="36"/>
    <x v="1"/>
    <n v="78167"/>
    <n v="444.30200000000002"/>
    <n v="8.2650000000000006"/>
    <n v="84909"/>
    <n v="500.803"/>
    <n v="336.89"/>
    <x v="15"/>
  </r>
  <r>
    <d v="2023-10-01T00:00:00"/>
    <x v="36"/>
    <x v="9"/>
    <n v="3023"/>
    <n v="0"/>
    <n v="0"/>
    <n v="2883"/>
    <n v="0.99199999999999999"/>
    <n v="2.7469999999999999"/>
    <x v="15"/>
  </r>
  <r>
    <d v="2023-10-01T00:00:00"/>
    <x v="36"/>
    <x v="24"/>
    <n v="5754"/>
    <n v="61.186999999999998"/>
    <n v="1.357"/>
    <n v="5242"/>
    <n v="1.8759999999999999"/>
    <n v="7.8849999999999998"/>
    <x v="15"/>
  </r>
  <r>
    <d v="2023-10-01T00:00:00"/>
    <x v="36"/>
    <x v="16"/>
    <n v="39469"/>
    <n v="944.46199999999999"/>
    <n v="30.041"/>
    <n v="32388"/>
    <n v="773.26"/>
    <n v="66.915999999999997"/>
    <x v="15"/>
  </r>
  <r>
    <d v="2023-10-01T00:00:00"/>
    <x v="36"/>
    <x v="29"/>
    <n v="57"/>
    <n v="0"/>
    <n v="0"/>
    <n v="107"/>
    <n v="0"/>
    <n v="0"/>
    <x v="15"/>
  </r>
  <r>
    <d v="2023-10-01T00:00:00"/>
    <x v="36"/>
    <x v="31"/>
    <n v="5966"/>
    <n v="90.078999999999994"/>
    <n v="0"/>
    <n v="5524"/>
    <n v="4.8410000000000002"/>
    <n v="1.802"/>
    <x v="15"/>
  </r>
  <r>
    <d v="2023-10-01T00:00:00"/>
    <x v="36"/>
    <x v="17"/>
    <n v="7763"/>
    <n v="146.077"/>
    <n v="0"/>
    <n v="5855"/>
    <n v="7.2789999999999999"/>
    <n v="3.843"/>
    <x v="15"/>
  </r>
  <r>
    <d v="2023-10-01T00:00:00"/>
    <x v="36"/>
    <x v="33"/>
    <n v="830"/>
    <n v="0"/>
    <n v="0"/>
    <n v="759"/>
    <n v="4.4999999999999998E-2"/>
    <n v="1.6E-2"/>
    <x v="15"/>
  </r>
  <r>
    <d v="2023-10-01T00:00:00"/>
    <x v="36"/>
    <x v="18"/>
    <n v="14313"/>
    <n v="93.623000000000005"/>
    <n v="3.7909999999999999"/>
    <n v="9379"/>
    <n v="4.0949999999999998"/>
    <n v="60.901000000000003"/>
    <x v="15"/>
  </r>
  <r>
    <d v="2023-10-01T00:00:00"/>
    <x v="36"/>
    <x v="8"/>
    <n v="42157"/>
    <n v="1392.874"/>
    <n v="29.475000000000001"/>
    <n v="39364"/>
    <n v="376.96199999999999"/>
    <n v="139.77799999999999"/>
    <x v="15"/>
  </r>
  <r>
    <d v="2023-10-01T00:00:00"/>
    <x v="36"/>
    <x v="34"/>
    <n v="1576"/>
    <n v="0"/>
    <n v="0"/>
    <n v="1366"/>
    <n v="0.96199999999999997"/>
    <n v="0.503"/>
    <x v="15"/>
  </r>
  <r>
    <d v="2023-10-01T00:00:00"/>
    <x v="55"/>
    <x v="1"/>
    <s v=".."/>
    <n v="0"/>
    <n v="0"/>
    <s v=".."/>
    <s v=".."/>
    <s v=".."/>
    <x v="15"/>
  </r>
  <r>
    <d v="2023-10-01T00:00:00"/>
    <x v="55"/>
    <x v="35"/>
    <n v="69313"/>
    <n v="1993.5889999999999"/>
    <n v="55.061"/>
    <n v="54222"/>
    <n v="2703.183"/>
    <n v="5.4"/>
    <x v="15"/>
  </r>
  <r>
    <d v="2023-10-01T00:00:00"/>
    <x v="55"/>
    <x v="17"/>
    <s v=".."/>
    <s v=".."/>
    <s v=".."/>
    <s v=".."/>
    <n v="0"/>
    <n v="0"/>
    <x v="15"/>
  </r>
  <r>
    <d v="2023-10-01T00:00:00"/>
    <x v="55"/>
    <x v="26"/>
    <s v=".."/>
    <s v=".."/>
    <s v=".."/>
    <s v=".."/>
    <n v="0"/>
    <n v="0"/>
    <x v="15"/>
  </r>
  <r>
    <d v="2023-10-01T00:00:00"/>
    <x v="37"/>
    <x v="32"/>
    <n v="3106"/>
    <n v="20"/>
    <n v="4.5999999999999999E-2"/>
    <n v="1637"/>
    <n v="220.15199999999999"/>
    <n v="0"/>
    <x v="15"/>
  </r>
  <r>
    <d v="2023-10-01T00:00:00"/>
    <x v="81"/>
    <x v="16"/>
    <n v="48595"/>
    <n v="968.88800000000003"/>
    <n v="13.305999999999999"/>
    <n v="43350"/>
    <n v="473.46100000000001"/>
    <n v="0"/>
    <x v="15"/>
  </r>
  <r>
    <d v="2023-10-01T00:00:00"/>
    <x v="67"/>
    <x v="4"/>
    <n v="5861"/>
    <n v="178.13800000000001"/>
    <n v="1.972"/>
    <n v="4573"/>
    <n v="111.51600000000001"/>
    <n v="0"/>
    <x v="15"/>
  </r>
  <r>
    <d v="2023-10-01T00:00:00"/>
    <x v="38"/>
    <x v="1"/>
    <s v=".."/>
    <n v="43.453000000000003"/>
    <n v="0"/>
    <s v=".."/>
    <n v="218.90700000000001"/>
    <n v="0"/>
    <x v="15"/>
  </r>
  <r>
    <d v="2023-10-01T00:00:00"/>
    <x v="38"/>
    <x v="16"/>
    <n v="154748"/>
    <n v="5995.7439999999997"/>
    <n v="44.015000000000001"/>
    <n v="140688"/>
    <n v="5372.2929999999997"/>
    <n v="0"/>
    <x v="15"/>
  </r>
  <r>
    <d v="2023-10-01T00:00:00"/>
    <x v="38"/>
    <x v="8"/>
    <s v=".."/>
    <n v="424.41899999999998"/>
    <n v="0"/>
    <s v=".."/>
    <s v=".."/>
    <s v=".."/>
    <x v="15"/>
  </r>
  <r>
    <d v="2023-10-01T00:00:00"/>
    <x v="40"/>
    <x v="29"/>
    <n v="1921"/>
    <n v="3.59"/>
    <n v="0"/>
    <n v="1684"/>
    <n v="21.917999999999999"/>
    <n v="0"/>
    <x v="15"/>
  </r>
  <r>
    <d v="2023-10-01T00:00:00"/>
    <x v="82"/>
    <x v="47"/>
    <n v="12594"/>
    <n v="301.19299999999998"/>
    <n v="1.0249999999999999"/>
    <n v="11190"/>
    <n v="209.90100000000001"/>
    <n v="2.843"/>
    <x v="15"/>
  </r>
  <r>
    <d v="2023-10-01T00:00:00"/>
    <x v="42"/>
    <x v="1"/>
    <s v=".."/>
    <n v="1492.5809999999999"/>
    <n v="0"/>
    <s v=".."/>
    <n v="1861.9690000000001"/>
    <n v="0"/>
    <x v="15"/>
  </r>
  <r>
    <d v="2023-10-01T00:00:00"/>
    <x v="42"/>
    <x v="16"/>
    <s v=".."/>
    <n v="883.702"/>
    <n v="0"/>
    <s v=".."/>
    <n v="749.78399999999999"/>
    <n v="0"/>
    <x v="15"/>
  </r>
  <r>
    <d v="2023-10-01T00:00:00"/>
    <x v="86"/>
    <x v="17"/>
    <n v="4940"/>
    <n v="64.644999999999996"/>
    <n v="0"/>
    <n v="2257"/>
    <n v="22.355"/>
    <n v="0"/>
    <x v="15"/>
  </r>
  <r>
    <d v="2023-10-01T00:00:00"/>
    <x v="43"/>
    <x v="17"/>
    <n v="28108"/>
    <n v="984.23199999999997"/>
    <n v="35.929000000000002"/>
    <n v="20872"/>
    <n v="835.37699999999995"/>
    <n v="0"/>
    <x v="15"/>
  </r>
  <r>
    <d v="2023-10-01T00:00:00"/>
    <x v="83"/>
    <x v="4"/>
    <n v="1621"/>
    <n v="80.412000000000006"/>
    <n v="0"/>
    <n v="1212"/>
    <n v="39.654000000000003"/>
    <n v="0"/>
    <x v="15"/>
  </r>
  <r>
    <d v="2023-10-01T00:00:00"/>
    <x v="91"/>
    <x v="15"/>
    <n v="4074"/>
    <n v="17.173999999999999"/>
    <n v="3.016"/>
    <n v="3696"/>
    <n v="5.5030000000000001"/>
    <n v="0"/>
    <x v="15"/>
  </r>
  <r>
    <d v="2023-10-01T00:00:00"/>
    <x v="45"/>
    <x v="8"/>
    <n v="26327"/>
    <n v="795.46199999999999"/>
    <n v="35.097000000000001"/>
    <n v="20459"/>
    <n v="1216.6079999999999"/>
    <n v="212.041"/>
    <x v="15"/>
  </r>
  <r>
    <d v="2023-10-01T00:00:00"/>
    <x v="46"/>
    <x v="4"/>
    <s v=".."/>
    <s v=".."/>
    <s v=".."/>
    <s v=".."/>
    <n v="39.162999999999997"/>
    <n v="0"/>
    <x v="15"/>
  </r>
  <r>
    <d v="2023-10-01T00:00:00"/>
    <x v="46"/>
    <x v="15"/>
    <s v=".."/>
    <s v=".."/>
    <s v=".."/>
    <s v=".."/>
    <n v="183.56899999999999"/>
    <n v="0"/>
    <x v="15"/>
  </r>
  <r>
    <d v="2023-10-01T00:00:00"/>
    <x v="46"/>
    <x v="16"/>
    <s v=".."/>
    <s v=".."/>
    <s v=".."/>
    <s v=".."/>
    <n v="107.30200000000001"/>
    <n v="0"/>
    <x v="15"/>
  </r>
  <r>
    <d v="2023-10-01T00:00:00"/>
    <x v="46"/>
    <x v="8"/>
    <s v=".."/>
    <n v="1560.482"/>
    <n v="0"/>
    <s v=".."/>
    <n v="0.222"/>
    <n v="0"/>
    <x v="15"/>
  </r>
  <r>
    <d v="2023-10-01T00:00:00"/>
    <x v="92"/>
    <x v="26"/>
    <n v="14867"/>
    <n v="229.96799999999999"/>
    <n v="0"/>
    <n v="11374"/>
    <n v="30.702000000000002"/>
    <n v="0"/>
    <x v="15"/>
  </r>
  <r>
    <d v="2023-10-01T00:00:00"/>
    <x v="47"/>
    <x v="26"/>
    <n v="23283"/>
    <n v="940.97799999999995"/>
    <n v="1.169"/>
    <n v="18774"/>
    <n v="607.85799999999995"/>
    <n v="0.27400000000000002"/>
    <x v="15"/>
  </r>
  <r>
    <d v="2023-10-01T00:00:00"/>
    <x v="49"/>
    <x v="10"/>
    <n v="11897"/>
    <n v="0"/>
    <n v="0"/>
    <n v="11242"/>
    <n v="0"/>
    <n v="0"/>
    <x v="15"/>
  </r>
  <r>
    <d v="2023-10-01T00:00:00"/>
    <x v="49"/>
    <x v="14"/>
    <n v="28964"/>
    <n v="0"/>
    <n v="0"/>
    <n v="22698"/>
    <n v="0"/>
    <n v="0"/>
    <x v="15"/>
  </r>
  <r>
    <d v="2023-10-01T00:00:00"/>
    <x v="49"/>
    <x v="25"/>
    <n v="3764"/>
    <n v="0"/>
    <n v="0"/>
    <n v="3414"/>
    <n v="0"/>
    <n v="0"/>
    <x v="15"/>
  </r>
  <r>
    <d v="2023-10-01T00:00:00"/>
    <x v="49"/>
    <x v="1"/>
    <n v="11104"/>
    <n v="0"/>
    <n v="0"/>
    <n v="11265"/>
    <n v="0"/>
    <n v="0"/>
    <x v="15"/>
  </r>
  <r>
    <d v="2023-10-01T00:00:00"/>
    <x v="49"/>
    <x v="12"/>
    <n v="3164"/>
    <n v="0"/>
    <n v="0"/>
    <n v="3021"/>
    <n v="0"/>
    <n v="0"/>
    <x v="15"/>
  </r>
  <r>
    <d v="2023-10-01T00:00:00"/>
    <x v="49"/>
    <x v="34"/>
    <n v="2060"/>
    <n v="0"/>
    <n v="0"/>
    <n v="1914"/>
    <n v="0"/>
    <n v="0"/>
    <x v="15"/>
  </r>
  <r>
    <d v="2023-10-01T00:00:00"/>
    <x v="72"/>
    <x v="4"/>
    <n v="16099"/>
    <n v="838.49"/>
    <n v="0"/>
    <n v="13492"/>
    <n v="303.88"/>
    <n v="0"/>
    <x v="15"/>
  </r>
  <r>
    <d v="2023-11-01T00:00:00"/>
    <x v="65"/>
    <x v="2"/>
    <n v="4091"/>
    <n v="5.0810000000000004"/>
    <n v="0.39100000000000001"/>
    <n v="4017"/>
    <n v="84.546000000000006"/>
    <n v="1.657"/>
    <x v="15"/>
  </r>
  <r>
    <d v="2023-11-01T00:00:00"/>
    <x v="2"/>
    <x v="3"/>
    <n v="14820"/>
    <n v="194.607"/>
    <n v="23.474"/>
    <n v="14362"/>
    <n v="507.10500000000002"/>
    <n v="29.951000000000001"/>
    <x v="15"/>
  </r>
  <r>
    <d v="2023-11-01T00:00:00"/>
    <x v="87"/>
    <x v="1"/>
    <n v="121"/>
    <n v="1.98"/>
    <n v="0"/>
    <n v="151"/>
    <n v="0"/>
    <n v="0"/>
    <x v="15"/>
  </r>
  <r>
    <d v="2023-11-01T00:00:00"/>
    <x v="3"/>
    <x v="4"/>
    <n v="9460"/>
    <n v="694.375"/>
    <n v="0"/>
    <n v="10138"/>
    <n v="355.58300000000003"/>
    <n v="4.1180000000000003"/>
    <x v="15"/>
  </r>
  <r>
    <d v="2023-11-01T00:00:00"/>
    <x v="68"/>
    <x v="30"/>
    <n v="11132"/>
    <n v="206.55600000000001"/>
    <n v="46.837000000000003"/>
    <n v="12930"/>
    <n v="177.36600000000001"/>
    <n v="0"/>
    <x v="15"/>
  </r>
  <r>
    <d v="2023-11-01T00:00:00"/>
    <x v="4"/>
    <x v="5"/>
    <n v="2643"/>
    <n v="25.721"/>
    <n v="0"/>
    <n v="2261"/>
    <n v="64.804000000000002"/>
    <n v="0"/>
    <x v="15"/>
  </r>
  <r>
    <d v="2023-11-01T00:00:00"/>
    <x v="5"/>
    <x v="1"/>
    <n v="117760"/>
    <n v="1629.5409999999999"/>
    <n v="93.161000000000001"/>
    <n v="122234"/>
    <n v="1921.539"/>
    <n v="149.83199999999999"/>
    <x v="15"/>
  </r>
  <r>
    <d v="2023-11-01T00:00:00"/>
    <x v="6"/>
    <x v="9"/>
    <n v="5116"/>
    <n v="140.715"/>
    <n v="0"/>
    <n v="5243"/>
    <n v="271.01"/>
    <n v="0"/>
    <x v="15"/>
  </r>
  <r>
    <d v="2023-11-01T00:00:00"/>
    <x v="9"/>
    <x v="12"/>
    <n v="4078"/>
    <n v="2.6909999999999998"/>
    <n v="1.77"/>
    <n v="3495"/>
    <n v="34.585000000000001"/>
    <n v="4.774"/>
    <x v="15"/>
  </r>
  <r>
    <d v="2023-11-01T00:00:00"/>
    <x v="10"/>
    <x v="13"/>
    <n v="23681"/>
    <n v="703.05899999999997"/>
    <n v="0"/>
    <n v="25666"/>
    <n v="336.78399999999999"/>
    <n v="0"/>
    <x v="15"/>
  </r>
  <r>
    <d v="2023-11-01T00:00:00"/>
    <x v="10"/>
    <x v="1"/>
    <n v="5918"/>
    <n v="167"/>
    <n v="0"/>
    <n v="7647"/>
    <n v="248"/>
    <n v="0"/>
    <x v="15"/>
  </r>
  <r>
    <d v="2023-11-01T00:00:00"/>
    <x v="73"/>
    <x v="25"/>
    <n v="12324"/>
    <n v="742.76400000000001"/>
    <n v="1.3979999999999999"/>
    <n v="13509"/>
    <n v="480.75"/>
    <n v="0"/>
    <x v="15"/>
  </r>
  <r>
    <d v="2023-11-01T00:00:00"/>
    <x v="74"/>
    <x v="8"/>
    <n v="7175"/>
    <n v="82.290999999999997"/>
    <n v="28.831"/>
    <n v="6950"/>
    <n v="395.03199999999998"/>
    <n v="0"/>
    <x v="15"/>
  </r>
  <r>
    <d v="2023-11-01T00:00:00"/>
    <x v="13"/>
    <x v="15"/>
    <n v="11965"/>
    <n v="288.51900000000001"/>
    <n v="0"/>
    <n v="11022"/>
    <n v="187.096"/>
    <n v="0"/>
    <x v="15"/>
  </r>
  <r>
    <d v="2023-11-01T00:00:00"/>
    <x v="90"/>
    <x v="26"/>
    <n v="352"/>
    <n v="18.518999999999998"/>
    <n v="1.1659999999999999"/>
    <n v="220"/>
    <n v="4.42"/>
    <n v="0"/>
    <x v="15"/>
  </r>
  <r>
    <d v="2023-11-01T00:00:00"/>
    <x v="80"/>
    <x v="14"/>
    <n v="5919"/>
    <n v="0"/>
    <n v="0"/>
    <n v="6243"/>
    <n v="0"/>
    <n v="0"/>
    <x v="15"/>
  </r>
  <r>
    <d v="2023-11-01T00:00:00"/>
    <x v="78"/>
    <x v="4"/>
    <n v="1802"/>
    <n v="208.15199999999999"/>
    <n v="0"/>
    <n v="2546"/>
    <n v="3.8450000000000002"/>
    <n v="0"/>
    <x v="15"/>
  </r>
  <r>
    <d v="2023-11-01T00:00:00"/>
    <x v="14"/>
    <x v="16"/>
    <n v="2215"/>
    <n v="6.2"/>
    <n v="0"/>
    <n v="1920"/>
    <n v="348"/>
    <n v="0"/>
    <x v="15"/>
  </r>
  <r>
    <d v="2023-11-01T00:00:00"/>
    <x v="14"/>
    <x v="18"/>
    <n v="3920"/>
    <n v="277.39999999999998"/>
    <n v="36.4"/>
    <n v="3786"/>
    <n v="7.5"/>
    <n v="0"/>
    <x v="15"/>
  </r>
  <r>
    <d v="2023-11-01T00:00:00"/>
    <x v="16"/>
    <x v="20"/>
    <n v="51110"/>
    <n v="3768.3229999999999"/>
    <n v="96.016000000000005"/>
    <n v="56142"/>
    <n v="2824.16"/>
    <n v="0"/>
    <x v="15"/>
  </r>
  <r>
    <d v="2023-11-01T00:00:00"/>
    <x v="69"/>
    <x v="24"/>
    <n v="8062"/>
    <n v="277.87900000000002"/>
    <n v="0"/>
    <n v="8694"/>
    <n v="143.68100000000001"/>
    <n v="0"/>
    <x v="15"/>
  </r>
  <r>
    <d v="2023-11-01T00:00:00"/>
    <x v="17"/>
    <x v="1"/>
    <n v="2347"/>
    <n v="66.391999999999996"/>
    <n v="0"/>
    <n v="2929"/>
    <n v="165.15600000000001"/>
    <n v="0"/>
    <x v="15"/>
  </r>
  <r>
    <d v="2023-11-01T00:00:00"/>
    <x v="17"/>
    <x v="21"/>
    <n v="11547"/>
    <n v="544.29700000000003"/>
    <n v="50.759"/>
    <n v="14974"/>
    <n v="723.94500000000005"/>
    <n v="3.2000000000000001E-2"/>
    <x v="15"/>
  </r>
  <r>
    <d v="2023-11-01T00:00:00"/>
    <x v="18"/>
    <x v="4"/>
    <n v="27536"/>
    <n v="2542.4360000000001"/>
    <n v="2.4649999999999999"/>
    <n v="29930"/>
    <n v="1019.317"/>
    <n v="2.06"/>
    <x v="15"/>
  </r>
  <r>
    <d v="2023-11-01T00:00:00"/>
    <x v="18"/>
    <x v="1"/>
    <n v="461"/>
    <n v="1.5780000000000001"/>
    <n v="0"/>
    <n v="504"/>
    <n v="8.9030000000000005"/>
    <n v="2.38"/>
    <x v="15"/>
  </r>
  <r>
    <d v="2023-11-01T00:00:00"/>
    <x v="19"/>
    <x v="4"/>
    <n v="30998"/>
    <n v="2086.201"/>
    <n v="67.436999999999998"/>
    <n v="35882"/>
    <n v="1052.4580000000001"/>
    <n v="0"/>
    <x v="15"/>
  </r>
  <r>
    <d v="2023-11-01T00:00:00"/>
    <x v="88"/>
    <x v="14"/>
    <n v="1787"/>
    <n v="6.5439999999999996"/>
    <n v="0"/>
    <n v="2215"/>
    <n v="0"/>
    <n v="0"/>
    <x v="15"/>
  </r>
  <r>
    <d v="2023-11-01T00:00:00"/>
    <x v="53"/>
    <x v="8"/>
    <n v="8700"/>
    <n v="70.212000000000003"/>
    <n v="18.138999999999999"/>
    <n v="8104"/>
    <n v="674.65499999999997"/>
    <n v="0"/>
    <x v="15"/>
  </r>
  <r>
    <d v="2023-11-01T00:00:00"/>
    <x v="21"/>
    <x v="20"/>
    <s v=".."/>
    <s v=".."/>
    <s v=".."/>
    <s v=".."/>
    <n v="74.227999999999994"/>
    <n v="0"/>
    <x v="15"/>
  </r>
  <r>
    <d v="2023-11-01T00:00:00"/>
    <x v="21"/>
    <x v="1"/>
    <n v="5088"/>
    <n v="229.19200000000001"/>
    <n v="0"/>
    <n v="6385"/>
    <n v="309.72300000000001"/>
    <n v="9.0540000000000003"/>
    <x v="15"/>
  </r>
  <r>
    <d v="2023-11-01T00:00:00"/>
    <x v="21"/>
    <x v="16"/>
    <n v="3248"/>
    <n v="72.927000000000007"/>
    <n v="0.02"/>
    <n v="2573"/>
    <n v="73.688000000000002"/>
    <n v="0"/>
    <x v="15"/>
  </r>
  <r>
    <d v="2023-11-01T00:00:00"/>
    <x v="21"/>
    <x v="23"/>
    <n v="87241"/>
    <n v="2080.6010000000001"/>
    <n v="31.076000000000001"/>
    <n v="74286"/>
    <n v="3140.4780000000001"/>
    <n v="14.634"/>
    <x v="15"/>
  </r>
  <r>
    <d v="2023-11-01T00:00:00"/>
    <x v="22"/>
    <x v="23"/>
    <n v="16467"/>
    <n v="532.22799999999995"/>
    <n v="3.6549999999999998"/>
    <n v="16142"/>
    <n v="605.17399999999998"/>
    <n v="45.201999999999998"/>
    <x v="15"/>
  </r>
  <r>
    <d v="2023-11-01T00:00:00"/>
    <x v="23"/>
    <x v="21"/>
    <n v="3096"/>
    <n v="193.727"/>
    <n v="2.0289999999999999"/>
    <n v="4169"/>
    <n v="132.91900000000001"/>
    <n v="0"/>
    <x v="15"/>
  </r>
  <r>
    <d v="2023-11-01T00:00:00"/>
    <x v="24"/>
    <x v="4"/>
    <s v=".."/>
    <s v=".."/>
    <s v=".."/>
    <s v=".."/>
    <n v="1125.6569999999999"/>
    <n v="0"/>
    <x v="15"/>
  </r>
  <r>
    <d v="2023-11-01T00:00:00"/>
    <x v="24"/>
    <x v="20"/>
    <s v=".."/>
    <s v=".."/>
    <s v=".."/>
    <s v=".."/>
    <n v="48.204999999999998"/>
    <n v="0"/>
    <x v="15"/>
  </r>
  <r>
    <d v="2023-11-01T00:00:00"/>
    <x v="24"/>
    <x v="1"/>
    <s v=".."/>
    <n v="27.765000000000001"/>
    <n v="0"/>
    <s v=".."/>
    <s v=".."/>
    <s v=".."/>
    <x v="15"/>
  </r>
  <r>
    <d v="2023-11-01T00:00:00"/>
    <x v="24"/>
    <x v="16"/>
    <s v=".."/>
    <n v="1736.3489999999999"/>
    <n v="0"/>
    <s v=".."/>
    <s v=".."/>
    <s v=".."/>
    <x v="15"/>
  </r>
  <r>
    <d v="2023-11-01T00:00:00"/>
    <x v="24"/>
    <x v="8"/>
    <s v=".."/>
    <n v="1033.3779999999999"/>
    <n v="0"/>
    <s v=".."/>
    <s v=".."/>
    <s v=".."/>
    <x v="15"/>
  </r>
  <r>
    <d v="2023-11-01T00:00:00"/>
    <x v="59"/>
    <x v="10"/>
    <n v="26489"/>
    <n v="365.39100000000002"/>
    <n v="1.0289999999999999"/>
    <n v="25608"/>
    <n v="282.154"/>
    <n v="7.7560000000000002"/>
    <x v="15"/>
  </r>
  <r>
    <d v="2023-11-01T00:00:00"/>
    <x v="25"/>
    <x v="14"/>
    <n v="8088"/>
    <n v="384.68099999999998"/>
    <n v="30.768999999999998"/>
    <n v="9442"/>
    <n v="770.35699999999997"/>
    <n v="0"/>
    <x v="15"/>
  </r>
  <r>
    <d v="2023-11-01T00:00:00"/>
    <x v="60"/>
    <x v="4"/>
    <n v="3022"/>
    <n v="304.86500000000001"/>
    <n v="0"/>
    <n v="4992"/>
    <n v="18.702999999999999"/>
    <n v="0"/>
    <x v="15"/>
  </r>
  <r>
    <d v="2023-11-01T00:00:00"/>
    <x v="26"/>
    <x v="8"/>
    <n v="4311"/>
    <n v="79.272999999999996"/>
    <n v="0"/>
    <n v="4519"/>
    <n v="215.55"/>
    <n v="0"/>
    <x v="15"/>
  </r>
  <r>
    <d v="2023-11-01T00:00:00"/>
    <x v="54"/>
    <x v="14"/>
    <n v="15847"/>
    <n v="1.423"/>
    <n v="0"/>
    <n v="14980"/>
    <n v="0"/>
    <n v="0"/>
    <x v="15"/>
  </r>
  <r>
    <d v="2023-11-01T00:00:00"/>
    <x v="58"/>
    <x v="25"/>
    <n v="7915"/>
    <n v="472.56900000000002"/>
    <n v="28.35"/>
    <n v="7586"/>
    <n v="393.15499999999997"/>
    <n v="9.2999999999999999E-2"/>
    <x v="15"/>
  </r>
  <r>
    <d v="2023-11-01T00:00:00"/>
    <x v="28"/>
    <x v="6"/>
    <n v="2100"/>
    <n v="0"/>
    <n v="0"/>
    <n v="1825"/>
    <n v="0"/>
    <n v="0"/>
    <x v="15"/>
  </r>
  <r>
    <d v="2023-11-01T00:00:00"/>
    <x v="28"/>
    <x v="10"/>
    <n v="3117"/>
    <n v="0.7"/>
    <n v="0"/>
    <n v="2957"/>
    <n v="0.497"/>
    <n v="0"/>
    <x v="15"/>
  </r>
  <r>
    <d v="2023-11-01T00:00:00"/>
    <x v="28"/>
    <x v="14"/>
    <n v="70439"/>
    <n v="310.08999999999997"/>
    <n v="0"/>
    <n v="69322"/>
    <n v="11.189"/>
    <n v="0"/>
    <x v="15"/>
  </r>
  <r>
    <d v="2023-11-01T00:00:00"/>
    <x v="28"/>
    <x v="25"/>
    <n v="21402"/>
    <n v="22.498000000000001"/>
    <n v="0"/>
    <n v="21655"/>
    <n v="593.45100000000002"/>
    <n v="0"/>
    <x v="15"/>
  </r>
  <r>
    <d v="2023-11-01T00:00:00"/>
    <x v="28"/>
    <x v="15"/>
    <n v="3884"/>
    <n v="89.986000000000004"/>
    <n v="0"/>
    <n v="3977"/>
    <n v="4.9470000000000001"/>
    <n v="2.3420000000000001"/>
    <x v="15"/>
  </r>
  <r>
    <d v="2023-11-01T00:00:00"/>
    <x v="28"/>
    <x v="1"/>
    <n v="38062"/>
    <n v="0"/>
    <n v="0"/>
    <n v="39663"/>
    <n v="2.0990000000000002"/>
    <n v="12.882"/>
    <x v="15"/>
  </r>
  <r>
    <d v="2023-11-01T00:00:00"/>
    <x v="28"/>
    <x v="16"/>
    <n v="4564"/>
    <n v="45.557000000000002"/>
    <n v="0"/>
    <n v="4432"/>
    <n v="13.85"/>
    <n v="0"/>
    <x v="15"/>
  </r>
  <r>
    <d v="2023-11-01T00:00:00"/>
    <x v="28"/>
    <x v="17"/>
    <n v="11756"/>
    <n v="267.57"/>
    <n v="0"/>
    <n v="11986"/>
    <n v="7.8460000000000001"/>
    <n v="2.9830000000000001"/>
    <x v="15"/>
  </r>
  <r>
    <d v="2023-11-01T00:00:00"/>
    <x v="28"/>
    <x v="8"/>
    <n v="6263"/>
    <n v="26.323"/>
    <n v="0"/>
    <n v="6227"/>
    <n v="164.26"/>
    <n v="0"/>
    <x v="15"/>
  </r>
  <r>
    <d v="2023-11-01T00:00:00"/>
    <x v="28"/>
    <x v="26"/>
    <n v="5800"/>
    <n v="207.149"/>
    <n v="0"/>
    <n v="6393"/>
    <n v="27.776"/>
    <n v="1.8080000000000001"/>
    <x v="15"/>
  </r>
  <r>
    <d v="2023-11-01T00:00:00"/>
    <x v="89"/>
    <x v="20"/>
    <s v=".."/>
    <n v="307.74700000000001"/>
    <n v="0"/>
    <s v=".."/>
    <n v="186.029"/>
    <n v="0"/>
    <x v="15"/>
  </r>
  <r>
    <d v="2023-11-01T00:00:00"/>
    <x v="89"/>
    <x v="16"/>
    <s v=".."/>
    <n v="1327.93"/>
    <n v="0"/>
    <s v=".."/>
    <n v="457.012"/>
    <n v="0"/>
    <x v="15"/>
  </r>
  <r>
    <d v="2023-11-01T00:00:00"/>
    <x v="89"/>
    <x v="8"/>
    <s v=".."/>
    <n v="226.25"/>
    <n v="0"/>
    <s v=".."/>
    <s v=".."/>
    <s v=".."/>
    <x v="15"/>
  </r>
  <r>
    <d v="2023-11-01T00:00:00"/>
    <x v="29"/>
    <x v="15"/>
    <n v="14474"/>
    <n v="430.94299999999998"/>
    <n v="36.930999999999997"/>
    <n v="14903"/>
    <n v="262.029"/>
    <n v="0"/>
    <x v="15"/>
  </r>
  <r>
    <d v="2023-11-01T00:00:00"/>
    <x v="77"/>
    <x v="27"/>
    <n v="5927"/>
    <n v="146.68100000000001"/>
    <n v="0.29799999999999999"/>
    <n v="5937"/>
    <n v="274.12299999999999"/>
    <n v="45.442"/>
    <x v="15"/>
  </r>
  <r>
    <d v="2023-11-01T00:00:00"/>
    <x v="77"/>
    <x v="1"/>
    <n v="1351"/>
    <n v="7.54"/>
    <n v="0"/>
    <n v="2073"/>
    <n v="78.650999999999996"/>
    <n v="0"/>
    <x v="15"/>
  </r>
  <r>
    <d v="2023-11-01T00:00:00"/>
    <x v="31"/>
    <x v="13"/>
    <n v="44919"/>
    <n v="1948.001"/>
    <n v="16.899000000000001"/>
    <n v="48443"/>
    <n v="1280.3820000000001"/>
    <n v="0"/>
    <x v="15"/>
  </r>
  <r>
    <d v="2023-11-01T00:00:00"/>
    <x v="31"/>
    <x v="24"/>
    <s v=".."/>
    <s v=".."/>
    <s v=".."/>
    <n v="0"/>
    <n v="14.256"/>
    <n v="0"/>
    <x v="15"/>
  </r>
  <r>
    <d v="2023-11-01T00:00:00"/>
    <x v="71"/>
    <x v="14"/>
    <n v="9838"/>
    <n v="11.692"/>
    <n v="0"/>
    <n v="10610"/>
    <n v="0"/>
    <n v="0"/>
    <x v="15"/>
  </r>
  <r>
    <d v="2023-11-01T00:00:00"/>
    <x v="71"/>
    <x v="13"/>
    <n v="8264"/>
    <n v="25.138999999999999"/>
    <n v="0"/>
    <n v="9533"/>
    <n v="0"/>
    <n v="0"/>
    <x v="15"/>
  </r>
  <r>
    <d v="2023-11-01T00:00:00"/>
    <x v="71"/>
    <x v="1"/>
    <n v="1332"/>
    <n v="0"/>
    <n v="0"/>
    <n v="1399"/>
    <n v="0"/>
    <n v="0"/>
    <x v="15"/>
  </r>
  <r>
    <d v="2023-11-01T00:00:00"/>
    <x v="66"/>
    <x v="28"/>
    <n v="668"/>
    <n v="14.013"/>
    <n v="0.06"/>
    <n v="734"/>
    <n v="99.783000000000001"/>
    <n v="0.17799999999999999"/>
    <x v="15"/>
  </r>
  <r>
    <d v="2023-11-01T00:00:00"/>
    <x v="66"/>
    <x v="29"/>
    <n v="77"/>
    <n v="0.254"/>
    <n v="0"/>
    <n v="27"/>
    <n v="0.114"/>
    <n v="0"/>
    <x v="15"/>
  </r>
  <r>
    <d v="2023-11-01T00:00:00"/>
    <x v="35"/>
    <x v="24"/>
    <n v="16484"/>
    <n v="334.62700000000001"/>
    <n v="0"/>
    <n v="16407"/>
    <n v="628.19000000000005"/>
    <n v="0"/>
    <x v="15"/>
  </r>
  <r>
    <d v="2023-11-01T00:00:00"/>
    <x v="36"/>
    <x v="3"/>
    <n v="2359"/>
    <n v="58.960999999999999"/>
    <n v="0"/>
    <n v="2335"/>
    <n v="45.844999999999999"/>
    <n v="49.866999999999997"/>
    <x v="15"/>
  </r>
  <r>
    <d v="2023-11-01T00:00:00"/>
    <x v="36"/>
    <x v="27"/>
    <n v="3652"/>
    <n v="83.388999999999996"/>
    <n v="0"/>
    <n v="3648"/>
    <n v="5.2240000000000002"/>
    <n v="10.55"/>
    <x v="15"/>
  </r>
  <r>
    <d v="2023-11-01T00:00:00"/>
    <x v="36"/>
    <x v="4"/>
    <n v="2408"/>
    <n v="257.673"/>
    <n v="0"/>
    <n v="3437"/>
    <n v="215.81700000000001"/>
    <n v="3.0150000000000001"/>
    <x v="15"/>
  </r>
  <r>
    <d v="2023-11-01T00:00:00"/>
    <x v="36"/>
    <x v="51"/>
    <n v="1202"/>
    <n v="0.373"/>
    <n v="5.8000000000000003E-2"/>
    <n v="1322"/>
    <n v="1.5089999999999999"/>
    <n v="3.7429999999999999"/>
    <x v="15"/>
  </r>
  <r>
    <d v="2023-11-01T00:00:00"/>
    <x v="36"/>
    <x v="10"/>
    <n v="2633"/>
    <n v="3.1659999999999999"/>
    <n v="0"/>
    <n v="2468"/>
    <n v="1.7000000000000001E-2"/>
    <n v="1.4770000000000001"/>
    <x v="15"/>
  </r>
  <r>
    <d v="2023-11-01T00:00:00"/>
    <x v="36"/>
    <x v="20"/>
    <n v="13906"/>
    <n v="1238.9390000000001"/>
    <n v="12.281000000000001"/>
    <n v="14886"/>
    <n v="299.54899999999998"/>
    <n v="18.411000000000001"/>
    <x v="15"/>
  </r>
  <r>
    <d v="2023-11-01T00:00:00"/>
    <x v="36"/>
    <x v="30"/>
    <n v="6934"/>
    <n v="89.195999999999998"/>
    <n v="0"/>
    <n v="7320"/>
    <n v="3.2050000000000001"/>
    <n v="14.866"/>
    <x v="15"/>
  </r>
  <r>
    <d v="2023-11-01T00:00:00"/>
    <x v="36"/>
    <x v="14"/>
    <n v="15082"/>
    <n v="246.76400000000001"/>
    <n v="16.215"/>
    <n v="14089"/>
    <n v="151.00399999999999"/>
    <n v="3.867"/>
    <x v="15"/>
  </r>
  <r>
    <d v="2023-11-01T00:00:00"/>
    <x v="36"/>
    <x v="25"/>
    <n v="16751"/>
    <n v="250.24100000000001"/>
    <n v="40.517000000000003"/>
    <n v="17707"/>
    <n v="141.803"/>
    <n v="45.067999999999998"/>
    <x v="15"/>
  </r>
  <r>
    <d v="2023-11-01T00:00:00"/>
    <x v="36"/>
    <x v="15"/>
    <n v="3956"/>
    <n v="101.267"/>
    <n v="9.2910000000000004"/>
    <n v="4062"/>
    <n v="0.04"/>
    <n v="3.6080000000000001"/>
    <x v="15"/>
  </r>
  <r>
    <d v="2023-11-01T00:00:00"/>
    <x v="36"/>
    <x v="2"/>
    <n v="2841"/>
    <n v="1.1990000000000001"/>
    <n v="0"/>
    <n v="2594"/>
    <n v="8.0030000000000001"/>
    <n v="1.871"/>
    <x v="15"/>
  </r>
  <r>
    <d v="2023-11-01T00:00:00"/>
    <x v="36"/>
    <x v="1"/>
    <n v="79574"/>
    <n v="168.589"/>
    <n v="3.7149999999999999"/>
    <n v="83882"/>
    <n v="472.62200000000001"/>
    <n v="317.33300000000003"/>
    <x v="15"/>
  </r>
  <r>
    <d v="2023-11-01T00:00:00"/>
    <x v="36"/>
    <x v="9"/>
    <n v="3331"/>
    <n v="0"/>
    <n v="0"/>
    <n v="3278"/>
    <n v="0.223"/>
    <n v="2.8570000000000002"/>
    <x v="15"/>
  </r>
  <r>
    <d v="2023-11-01T00:00:00"/>
    <x v="36"/>
    <x v="24"/>
    <n v="5344"/>
    <n v="103.264"/>
    <n v="4.6859999999999999"/>
    <n v="5821"/>
    <n v="3.758"/>
    <n v="9.359"/>
    <x v="15"/>
  </r>
  <r>
    <d v="2023-11-01T00:00:00"/>
    <x v="36"/>
    <x v="16"/>
    <n v="39895"/>
    <n v="1119.1320000000001"/>
    <n v="39.585999999999999"/>
    <n v="37223"/>
    <n v="766.69"/>
    <n v="92.963999999999999"/>
    <x v="15"/>
  </r>
  <r>
    <d v="2023-11-01T00:00:00"/>
    <x v="36"/>
    <x v="29"/>
    <n v="589"/>
    <n v="0"/>
    <n v="0"/>
    <n v="827"/>
    <n v="0.64800000000000002"/>
    <n v="0.47899999999999998"/>
    <x v="15"/>
  </r>
  <r>
    <d v="2023-11-01T00:00:00"/>
    <x v="36"/>
    <x v="31"/>
    <n v="5314"/>
    <n v="82.13"/>
    <n v="0"/>
    <n v="5024"/>
    <n v="4.72"/>
    <n v="2.4020000000000001"/>
    <x v="15"/>
  </r>
  <r>
    <d v="2023-11-01T00:00:00"/>
    <x v="36"/>
    <x v="17"/>
    <n v="6913"/>
    <n v="283.471"/>
    <n v="0"/>
    <n v="6882"/>
    <n v="10.425000000000001"/>
    <n v="5.0289999999999999"/>
    <x v="15"/>
  </r>
  <r>
    <d v="2023-11-01T00:00:00"/>
    <x v="36"/>
    <x v="33"/>
    <n v="529"/>
    <n v="0"/>
    <n v="0"/>
    <n v="563"/>
    <n v="0.109"/>
    <n v="5.1999999999999998E-2"/>
    <x v="15"/>
  </r>
  <r>
    <d v="2023-11-01T00:00:00"/>
    <x v="36"/>
    <x v="18"/>
    <n v="12935"/>
    <n v="140.07"/>
    <n v="23.393000000000001"/>
    <n v="12077"/>
    <n v="5.2080000000000002"/>
    <n v="77.179000000000002"/>
    <x v="15"/>
  </r>
  <r>
    <d v="2023-11-01T00:00:00"/>
    <x v="36"/>
    <x v="8"/>
    <n v="37649"/>
    <n v="1224.6400000000001"/>
    <n v="24.305"/>
    <n v="34743"/>
    <n v="513.84299999999996"/>
    <n v="170.33"/>
    <x v="15"/>
  </r>
  <r>
    <d v="2023-11-01T00:00:00"/>
    <x v="36"/>
    <x v="34"/>
    <n v="1481"/>
    <n v="0"/>
    <n v="5.8999999999999997E-2"/>
    <n v="1684"/>
    <n v="0.60099999999999998"/>
    <n v="0.309"/>
    <x v="15"/>
  </r>
  <r>
    <d v="2023-11-01T00:00:00"/>
    <x v="55"/>
    <x v="1"/>
    <s v=".."/>
    <n v="0"/>
    <n v="0"/>
    <s v=".."/>
    <s v=".."/>
    <s v=".."/>
    <x v="15"/>
  </r>
  <r>
    <d v="2023-11-01T00:00:00"/>
    <x v="55"/>
    <x v="35"/>
    <n v="61606"/>
    <n v="1237.9159999999999"/>
    <n v="56.837000000000003"/>
    <n v="58662"/>
    <n v="2751.393"/>
    <n v="10.955"/>
    <x v="15"/>
  </r>
  <r>
    <d v="2023-11-01T00:00:00"/>
    <x v="55"/>
    <x v="17"/>
    <s v=".."/>
    <s v=".."/>
    <s v=".."/>
    <s v=".."/>
    <n v="0"/>
    <n v="0"/>
    <x v="15"/>
  </r>
  <r>
    <d v="2023-11-01T00:00:00"/>
    <x v="55"/>
    <x v="26"/>
    <s v=".."/>
    <s v=".."/>
    <s v=".."/>
    <s v=".."/>
    <n v="0"/>
    <n v="0"/>
    <x v="15"/>
  </r>
  <r>
    <d v="2023-11-01T00:00:00"/>
    <x v="37"/>
    <x v="32"/>
    <n v="2380"/>
    <n v="52.906999999999996"/>
    <n v="2.8000000000000001E-2"/>
    <n v="2451"/>
    <n v="204.751"/>
    <n v="0"/>
    <x v="15"/>
  </r>
  <r>
    <d v="2023-11-01T00:00:00"/>
    <x v="81"/>
    <x v="16"/>
    <n v="49738"/>
    <n v="650.57399999999996"/>
    <n v="9.468"/>
    <n v="50388"/>
    <n v="527.87800000000004"/>
    <n v="0"/>
    <x v="15"/>
  </r>
  <r>
    <d v="2023-11-01T00:00:00"/>
    <x v="67"/>
    <x v="4"/>
    <n v="6183"/>
    <n v="389.72399999999999"/>
    <n v="1.6279999999999999"/>
    <n v="9048"/>
    <n v="184.02600000000001"/>
    <n v="0"/>
    <x v="15"/>
  </r>
  <r>
    <d v="2023-11-01T00:00:00"/>
    <x v="38"/>
    <x v="1"/>
    <s v=".."/>
    <n v="93.337000000000003"/>
    <n v="0"/>
    <s v=".."/>
    <n v="322.87700000000001"/>
    <n v="0"/>
    <x v="15"/>
  </r>
  <r>
    <d v="2023-11-01T00:00:00"/>
    <x v="38"/>
    <x v="16"/>
    <n v="143987"/>
    <n v="5920.942"/>
    <n v="25.631"/>
    <n v="147947"/>
    <n v="5673.4369999999999"/>
    <n v="0"/>
    <x v="15"/>
  </r>
  <r>
    <d v="2023-11-01T00:00:00"/>
    <x v="38"/>
    <x v="8"/>
    <s v=".."/>
    <n v="585.46799999999996"/>
    <n v="0"/>
    <s v=".."/>
    <s v=".."/>
    <s v=".."/>
    <x v="15"/>
  </r>
  <r>
    <d v="2023-11-01T00:00:00"/>
    <x v="40"/>
    <x v="29"/>
    <n v="1522"/>
    <n v="7.4119999999999999"/>
    <n v="0"/>
    <n v="2078"/>
    <n v="25.178000000000001"/>
    <n v="0"/>
    <x v="15"/>
  </r>
  <r>
    <d v="2023-11-01T00:00:00"/>
    <x v="82"/>
    <x v="47"/>
    <n v="12019"/>
    <n v="235.96600000000001"/>
    <n v="0.17499999999999999"/>
    <n v="11372"/>
    <n v="211.04300000000001"/>
    <n v="3.6859999999999999"/>
    <x v="15"/>
  </r>
  <r>
    <d v="2023-11-01T00:00:00"/>
    <x v="42"/>
    <x v="1"/>
    <s v=".."/>
    <n v="1362.097"/>
    <n v="0"/>
    <s v=".."/>
    <n v="1082.9469999999999"/>
    <n v="0"/>
    <x v="15"/>
  </r>
  <r>
    <d v="2023-11-01T00:00:00"/>
    <x v="42"/>
    <x v="16"/>
    <s v=".."/>
    <n v="1078.999"/>
    <n v="0"/>
    <s v=".."/>
    <n v="670.99699999999996"/>
    <n v="0"/>
    <x v="15"/>
  </r>
  <r>
    <d v="2023-11-01T00:00:00"/>
    <x v="86"/>
    <x v="17"/>
    <n v="3082"/>
    <n v="77.319999999999993"/>
    <n v="0"/>
    <n v="3497"/>
    <n v="15.85"/>
    <n v="0"/>
    <x v="15"/>
  </r>
  <r>
    <d v="2023-11-01T00:00:00"/>
    <x v="43"/>
    <x v="17"/>
    <n v="23263"/>
    <n v="1081.1020000000001"/>
    <n v="48.866"/>
    <n v="27733"/>
    <n v="812.43200000000002"/>
    <n v="0"/>
    <x v="15"/>
  </r>
  <r>
    <d v="2023-11-01T00:00:00"/>
    <x v="83"/>
    <x v="4"/>
    <n v="919"/>
    <n v="87.686000000000007"/>
    <n v="0"/>
    <n v="1444"/>
    <n v="33.085000000000001"/>
    <n v="0"/>
    <x v="15"/>
  </r>
  <r>
    <d v="2023-11-01T00:00:00"/>
    <x v="91"/>
    <x v="15"/>
    <n v="4706"/>
    <n v="59.548999999999999"/>
    <n v="3.2080000000000002"/>
    <n v="5160"/>
    <n v="9.8800000000000008"/>
    <n v="0"/>
    <x v="15"/>
  </r>
  <r>
    <d v="2023-11-01T00:00:00"/>
    <x v="45"/>
    <x v="8"/>
    <n v="27209"/>
    <n v="963.38300000000004"/>
    <n v="39.808"/>
    <n v="27216"/>
    <n v="1625.896"/>
    <n v="325.988"/>
    <x v="15"/>
  </r>
  <r>
    <d v="2023-11-01T00:00:00"/>
    <x v="46"/>
    <x v="4"/>
    <s v=".."/>
    <s v=".."/>
    <s v=".."/>
    <s v=".."/>
    <n v="130.024"/>
    <n v="0"/>
    <x v="15"/>
  </r>
  <r>
    <d v="2023-11-01T00:00:00"/>
    <x v="46"/>
    <x v="15"/>
    <s v=".."/>
    <s v=".."/>
    <s v=".."/>
    <s v=".."/>
    <n v="281.17399999999998"/>
    <n v="0"/>
    <x v="15"/>
  </r>
  <r>
    <d v="2023-11-01T00:00:00"/>
    <x v="46"/>
    <x v="16"/>
    <s v=".."/>
    <s v=".."/>
    <s v=".."/>
    <s v=".."/>
    <n v="93.929000000000002"/>
    <n v="0"/>
    <x v="15"/>
  </r>
  <r>
    <d v="2023-11-01T00:00:00"/>
    <x v="46"/>
    <x v="8"/>
    <s v=".."/>
    <n v="1514.067"/>
    <n v="0"/>
    <s v=".."/>
    <s v=".."/>
    <s v=".."/>
    <x v="15"/>
  </r>
  <r>
    <d v="2023-11-01T00:00:00"/>
    <x v="92"/>
    <x v="26"/>
    <n v="12704"/>
    <n v="250.62100000000001"/>
    <n v="0"/>
    <n v="14666"/>
    <n v="0.32300000000000001"/>
    <n v="0"/>
    <x v="15"/>
  </r>
  <r>
    <d v="2023-11-01T00:00:00"/>
    <x v="47"/>
    <x v="26"/>
    <n v="19579"/>
    <n v="1016.009"/>
    <n v="1.0249999999999999"/>
    <n v="22770"/>
    <n v="666.56899999999996"/>
    <n v="0.90500000000000003"/>
    <x v="15"/>
  </r>
  <r>
    <d v="2023-11-01T00:00:00"/>
    <x v="49"/>
    <x v="10"/>
    <n v="10844"/>
    <n v="0"/>
    <n v="0"/>
    <n v="10845"/>
    <n v="0"/>
    <n v="0"/>
    <x v="15"/>
  </r>
  <r>
    <d v="2023-11-01T00:00:00"/>
    <x v="49"/>
    <x v="14"/>
    <n v="22005"/>
    <n v="0"/>
    <n v="0"/>
    <n v="19799"/>
    <n v="0"/>
    <n v="0"/>
    <x v="15"/>
  </r>
  <r>
    <d v="2023-11-01T00:00:00"/>
    <x v="49"/>
    <x v="25"/>
    <n v="3388"/>
    <n v="0"/>
    <n v="0"/>
    <n v="3560"/>
    <n v="0"/>
    <n v="0"/>
    <x v="15"/>
  </r>
  <r>
    <d v="2023-11-01T00:00:00"/>
    <x v="49"/>
    <x v="1"/>
    <n v="10728"/>
    <n v="0"/>
    <n v="0"/>
    <n v="11981"/>
    <n v="0"/>
    <n v="0"/>
    <x v="15"/>
  </r>
  <r>
    <d v="2023-11-01T00:00:00"/>
    <x v="49"/>
    <x v="12"/>
    <n v="1750"/>
    <n v="0"/>
    <n v="0"/>
    <n v="1796"/>
    <n v="0"/>
    <n v="0"/>
    <x v="15"/>
  </r>
  <r>
    <d v="2023-11-01T00:00:00"/>
    <x v="49"/>
    <x v="34"/>
    <n v="1512"/>
    <n v="0"/>
    <n v="0"/>
    <n v="1683"/>
    <n v="0"/>
    <n v="0"/>
    <x v="15"/>
  </r>
  <r>
    <d v="2023-11-01T00:00:00"/>
    <x v="72"/>
    <x v="4"/>
    <n v="12810"/>
    <n v="886.89"/>
    <n v="0"/>
    <n v="14521"/>
    <n v="227.83"/>
    <n v="0"/>
    <x v="15"/>
  </r>
  <r>
    <d v="2023-12-01T00:00:00"/>
    <x v="65"/>
    <x v="2"/>
    <n v="5781"/>
    <n v="2.5819999999999999"/>
    <n v="0.253"/>
    <n v="5386"/>
    <n v="79.382000000000005"/>
    <n v="0.83699999999999997"/>
    <x v="15"/>
  </r>
  <r>
    <d v="2023-12-01T00:00:00"/>
    <x v="2"/>
    <x v="3"/>
    <n v="19778"/>
    <n v="240.464"/>
    <n v="27.678000000000001"/>
    <n v="21268"/>
    <n v="560.77200000000005"/>
    <n v="57.886000000000003"/>
    <x v="15"/>
  </r>
  <r>
    <d v="2023-12-01T00:00:00"/>
    <x v="87"/>
    <x v="1"/>
    <n v="199"/>
    <n v="0.93"/>
    <n v="0"/>
    <n v="138"/>
    <n v="0"/>
    <n v="0"/>
    <x v="15"/>
  </r>
  <r>
    <d v="2023-12-01T00:00:00"/>
    <x v="3"/>
    <x v="4"/>
    <n v="13717"/>
    <n v="703.21100000000001"/>
    <n v="0"/>
    <n v="15371"/>
    <n v="715.83799999999997"/>
    <n v="4.7640000000000002"/>
    <x v="15"/>
  </r>
  <r>
    <d v="2023-12-01T00:00:00"/>
    <x v="68"/>
    <x v="30"/>
    <n v="14976"/>
    <n v="202.99700000000001"/>
    <n v="54.793999999999997"/>
    <n v="16790"/>
    <n v="198.64"/>
    <n v="0.39200000000000002"/>
    <x v="15"/>
  </r>
  <r>
    <d v="2023-12-01T00:00:00"/>
    <x v="4"/>
    <x v="5"/>
    <n v="3274"/>
    <n v="24.914999999999999"/>
    <n v="0"/>
    <n v="3382"/>
    <n v="101.452"/>
    <n v="0"/>
    <x v="15"/>
  </r>
  <r>
    <d v="2023-12-01T00:00:00"/>
    <x v="5"/>
    <x v="1"/>
    <n v="122986"/>
    <n v="1768.87"/>
    <n v="115.723"/>
    <n v="130217"/>
    <n v="2048.1959999999999"/>
    <n v="128.23099999999999"/>
    <x v="15"/>
  </r>
  <r>
    <d v="2023-12-01T00:00:00"/>
    <x v="6"/>
    <x v="9"/>
    <n v="7803"/>
    <n v="126.824"/>
    <n v="0"/>
    <n v="7387"/>
    <n v="244.55199999999999"/>
    <n v="0"/>
    <x v="15"/>
  </r>
  <r>
    <d v="2023-12-01T00:00:00"/>
    <x v="9"/>
    <x v="12"/>
    <n v="3503"/>
    <n v="2.6589999999999998"/>
    <n v="1.73"/>
    <n v="4831"/>
    <n v="37.603999999999999"/>
    <n v="3.4380000000000002"/>
    <x v="15"/>
  </r>
  <r>
    <d v="2023-12-01T00:00:00"/>
    <x v="10"/>
    <x v="13"/>
    <n v="25609"/>
    <n v="734.6"/>
    <n v="0"/>
    <n v="44140"/>
    <n v="500"/>
    <n v="0"/>
    <x v="15"/>
  </r>
  <r>
    <d v="2023-12-01T00:00:00"/>
    <x v="10"/>
    <x v="1"/>
    <n v="6186"/>
    <n v="181.4"/>
    <n v="0"/>
    <n v="9558"/>
    <n v="246.44"/>
    <n v="0"/>
    <x v="15"/>
  </r>
  <r>
    <d v="2023-12-01T00:00:00"/>
    <x v="73"/>
    <x v="25"/>
    <n v="11460"/>
    <n v="717.47199999999998"/>
    <n v="2.2480000000000002"/>
    <n v="16198"/>
    <n v="609.05600000000004"/>
    <n v="0"/>
    <x v="15"/>
  </r>
  <r>
    <d v="2023-12-01T00:00:00"/>
    <x v="74"/>
    <x v="8"/>
    <n v="7265"/>
    <n v="176.34700000000001"/>
    <n v="27.745000000000001"/>
    <n v="7838"/>
    <n v="503.005"/>
    <n v="0.26100000000000001"/>
    <x v="15"/>
  </r>
  <r>
    <d v="2023-12-01T00:00:00"/>
    <x v="13"/>
    <x v="15"/>
    <n v="12704"/>
    <n v="268.43400000000003"/>
    <n v="0"/>
    <n v="14867"/>
    <n v="175.92099999999999"/>
    <n v="0"/>
    <x v="15"/>
  </r>
  <r>
    <d v="2023-12-01T00:00:00"/>
    <x v="80"/>
    <x v="14"/>
    <n v="8380"/>
    <n v="0"/>
    <n v="0"/>
    <n v="13872"/>
    <n v="0"/>
    <n v="0"/>
    <x v="15"/>
  </r>
  <r>
    <d v="2023-12-01T00:00:00"/>
    <x v="78"/>
    <x v="4"/>
    <n v="2760"/>
    <n v="260.505"/>
    <n v="0"/>
    <n v="5615"/>
    <n v="15.744999999999999"/>
    <n v="0"/>
    <x v="15"/>
  </r>
  <r>
    <d v="2023-12-01T00:00:00"/>
    <x v="14"/>
    <x v="16"/>
    <n v="1760"/>
    <n v="3.2"/>
    <n v="0"/>
    <n v="2872"/>
    <n v="334.2"/>
    <n v="0"/>
    <x v="15"/>
  </r>
  <r>
    <d v="2023-12-01T00:00:00"/>
    <x v="14"/>
    <x v="18"/>
    <n v="4593"/>
    <n v="255.9"/>
    <n v="49.2"/>
    <n v="4243"/>
    <n v="12.1"/>
    <n v="0"/>
    <x v="15"/>
  </r>
  <r>
    <d v="2023-12-01T00:00:00"/>
    <x v="16"/>
    <x v="20"/>
    <n v="53979"/>
    <n v="3270.8319999999999"/>
    <n v="141.197"/>
    <n v="68409"/>
    <n v="3361.9189999999999"/>
    <n v="0"/>
    <x v="15"/>
  </r>
  <r>
    <d v="2023-12-01T00:00:00"/>
    <x v="69"/>
    <x v="24"/>
    <n v="9099"/>
    <n v="180.227"/>
    <n v="0"/>
    <n v="13034"/>
    <n v="249.881"/>
    <n v="0"/>
    <x v="15"/>
  </r>
  <r>
    <d v="2023-12-01T00:00:00"/>
    <x v="17"/>
    <x v="1"/>
    <n v="3490"/>
    <n v="131.27600000000001"/>
    <n v="0"/>
    <n v="4457"/>
    <n v="150.20500000000001"/>
    <n v="0"/>
    <x v="15"/>
  </r>
  <r>
    <d v="2023-12-01T00:00:00"/>
    <x v="17"/>
    <x v="21"/>
    <n v="14730"/>
    <n v="424.96600000000001"/>
    <n v="52.16"/>
    <n v="21304"/>
    <n v="928.19"/>
    <n v="5.8999999999999997E-2"/>
    <x v="15"/>
  </r>
  <r>
    <d v="2023-12-01T00:00:00"/>
    <x v="18"/>
    <x v="4"/>
    <n v="31090"/>
    <n v="2510.3760000000002"/>
    <n v="4.2089999999999996"/>
    <n v="41641"/>
    <n v="1928.6130000000001"/>
    <n v="1.145"/>
    <x v="15"/>
  </r>
  <r>
    <d v="2023-12-01T00:00:00"/>
    <x v="18"/>
    <x v="1"/>
    <n v="790"/>
    <n v="0.218"/>
    <n v="0"/>
    <n v="1293"/>
    <n v="2.13"/>
    <n v="10.127000000000001"/>
    <x v="15"/>
  </r>
  <r>
    <d v="2023-12-01T00:00:00"/>
    <x v="19"/>
    <x v="4"/>
    <n v="44688"/>
    <n v="2914.0520000000001"/>
    <n v="73.534000000000006"/>
    <n v="61293"/>
    <n v="1427.316"/>
    <n v="0"/>
    <x v="15"/>
  </r>
  <r>
    <d v="2023-12-01T00:00:00"/>
    <x v="88"/>
    <x v="14"/>
    <n v="1630"/>
    <n v="19.606999999999999"/>
    <n v="0"/>
    <n v="4486"/>
    <n v="0"/>
    <n v="0"/>
    <x v="15"/>
  </r>
  <r>
    <d v="2023-12-01T00:00:00"/>
    <x v="53"/>
    <x v="8"/>
    <n v="11713"/>
    <n v="92.53"/>
    <n v="35.128"/>
    <n v="11455"/>
    <n v="520.63300000000004"/>
    <n v="0"/>
    <x v="15"/>
  </r>
  <r>
    <d v="2023-12-01T00:00:00"/>
    <x v="21"/>
    <x v="20"/>
    <s v=".."/>
    <s v=".."/>
    <s v=".."/>
    <s v=".."/>
    <n v="51.857999999999997"/>
    <n v="0"/>
    <x v="15"/>
  </r>
  <r>
    <d v="2023-12-01T00:00:00"/>
    <x v="21"/>
    <x v="1"/>
    <n v="6061"/>
    <n v="164.131"/>
    <n v="0"/>
    <n v="6481"/>
    <n v="270.49099999999999"/>
    <n v="17.550999999999998"/>
    <x v="15"/>
  </r>
  <r>
    <d v="2023-12-01T00:00:00"/>
    <x v="21"/>
    <x v="16"/>
    <n v="1947"/>
    <n v="44.856000000000002"/>
    <n v="0"/>
    <n v="6029"/>
    <n v="64.558999999999997"/>
    <n v="0"/>
    <x v="15"/>
  </r>
  <r>
    <d v="2023-12-01T00:00:00"/>
    <x v="21"/>
    <x v="23"/>
    <n v="91083"/>
    <n v="2176.866"/>
    <n v="33.606000000000002"/>
    <n v="102352"/>
    <n v="2682.56"/>
    <n v="29.128"/>
    <x v="15"/>
  </r>
  <r>
    <d v="2023-12-01T00:00:00"/>
    <x v="21"/>
    <x v="26"/>
    <s v=".."/>
    <s v=".."/>
    <s v=".."/>
    <s v=".."/>
    <n v="0"/>
    <n v="0"/>
    <x v="15"/>
  </r>
  <r>
    <d v="2023-12-01T00:00:00"/>
    <x v="22"/>
    <x v="23"/>
    <n v="17888"/>
    <n v="511.08100000000002"/>
    <n v="5.4569999999999999"/>
    <n v="20465"/>
    <n v="504.47699999999998"/>
    <n v="46.307000000000002"/>
    <x v="15"/>
  </r>
  <r>
    <d v="2023-12-01T00:00:00"/>
    <x v="23"/>
    <x v="21"/>
    <n v="2957"/>
    <n v="139.54300000000001"/>
    <n v="1.0609999999999999"/>
    <n v="4298"/>
    <n v="114.607"/>
    <n v="0"/>
    <x v="15"/>
  </r>
  <r>
    <d v="2023-12-01T00:00:00"/>
    <x v="24"/>
    <x v="4"/>
    <s v=".."/>
    <s v=".."/>
    <s v=".."/>
    <s v=".."/>
    <n v="1526.816"/>
    <n v="0"/>
    <x v="15"/>
  </r>
  <r>
    <d v="2023-12-01T00:00:00"/>
    <x v="24"/>
    <x v="1"/>
    <s v=".."/>
    <n v="83.096000000000004"/>
    <n v="0"/>
    <s v=".."/>
    <s v=".."/>
    <s v=".."/>
    <x v="15"/>
  </r>
  <r>
    <d v="2023-12-01T00:00:00"/>
    <x v="24"/>
    <x v="16"/>
    <s v=".."/>
    <n v="1497.4949999999999"/>
    <n v="0"/>
    <s v=".."/>
    <s v=".."/>
    <s v=".."/>
    <x v="15"/>
  </r>
  <r>
    <d v="2023-12-01T00:00:00"/>
    <x v="24"/>
    <x v="8"/>
    <s v=".."/>
    <n v="1098.7650000000001"/>
    <n v="0"/>
    <s v=".."/>
    <s v=".."/>
    <s v=".."/>
    <x v="15"/>
  </r>
  <r>
    <d v="2023-12-01T00:00:00"/>
    <x v="59"/>
    <x v="10"/>
    <n v="31688"/>
    <n v="419.32799999999997"/>
    <n v="0.92100000000000004"/>
    <n v="33085"/>
    <n v="408.76299999999998"/>
    <n v="9.0980000000000008"/>
    <x v="15"/>
  </r>
  <r>
    <d v="2023-12-01T00:00:00"/>
    <x v="25"/>
    <x v="14"/>
    <n v="11811"/>
    <n v="404.87799999999999"/>
    <n v="25.766999999999999"/>
    <n v="19710"/>
    <n v="995.64300000000003"/>
    <n v="0"/>
    <x v="15"/>
  </r>
  <r>
    <d v="2023-12-01T00:00:00"/>
    <x v="60"/>
    <x v="4"/>
    <n v="3958"/>
    <n v="396.99200000000002"/>
    <n v="0"/>
    <n v="9362"/>
    <n v="27.488"/>
    <n v="0"/>
    <x v="15"/>
  </r>
  <r>
    <d v="2023-12-01T00:00:00"/>
    <x v="26"/>
    <x v="8"/>
    <n v="3873"/>
    <n v="84.367000000000004"/>
    <n v="0"/>
    <n v="5413"/>
    <n v="216.96"/>
    <n v="0"/>
    <x v="15"/>
  </r>
  <r>
    <d v="2023-12-01T00:00:00"/>
    <x v="54"/>
    <x v="14"/>
    <n v="15244"/>
    <n v="88.507999999999996"/>
    <n v="0"/>
    <n v="18883"/>
    <n v="0.04"/>
    <n v="0"/>
    <x v="15"/>
  </r>
  <r>
    <d v="2023-12-01T00:00:00"/>
    <x v="58"/>
    <x v="25"/>
    <n v="7147"/>
    <n v="378.24599999999998"/>
    <n v="44.865000000000002"/>
    <n v="8025"/>
    <n v="543.30799999999999"/>
    <n v="0.20499999999999999"/>
    <x v="15"/>
  </r>
  <r>
    <d v="2023-12-01T00:00:00"/>
    <x v="28"/>
    <x v="6"/>
    <n v="1953"/>
    <n v="0"/>
    <n v="0"/>
    <n v="2019"/>
    <n v="0"/>
    <n v="0"/>
    <x v="15"/>
  </r>
  <r>
    <d v="2023-12-01T00:00:00"/>
    <x v="28"/>
    <x v="10"/>
    <n v="4214"/>
    <n v="0.46400000000000002"/>
    <n v="0"/>
    <n v="4718"/>
    <n v="0.48899999999999999"/>
    <n v="0"/>
    <x v="15"/>
  </r>
  <r>
    <d v="2023-12-01T00:00:00"/>
    <x v="28"/>
    <x v="14"/>
    <n v="65413"/>
    <n v="276.25900000000001"/>
    <n v="0"/>
    <n v="76493"/>
    <n v="8.51"/>
    <n v="0"/>
    <x v="15"/>
  </r>
  <r>
    <d v="2023-12-01T00:00:00"/>
    <x v="28"/>
    <x v="25"/>
    <n v="22947"/>
    <n v="150.48099999999999"/>
    <n v="0"/>
    <n v="26809"/>
    <n v="343.61700000000002"/>
    <n v="0"/>
    <x v="15"/>
  </r>
  <r>
    <d v="2023-12-01T00:00:00"/>
    <x v="28"/>
    <x v="15"/>
    <n v="3770"/>
    <n v="80.088999999999999"/>
    <n v="0"/>
    <n v="4295"/>
    <n v="23.568000000000001"/>
    <n v="3.0950000000000002"/>
    <x v="15"/>
  </r>
  <r>
    <d v="2023-12-01T00:00:00"/>
    <x v="28"/>
    <x v="1"/>
    <n v="44250"/>
    <n v="0"/>
    <n v="0"/>
    <n v="47816"/>
    <n v="4.1989999999999998"/>
    <n v="7.4329999999999998"/>
    <x v="15"/>
  </r>
  <r>
    <d v="2023-12-01T00:00:00"/>
    <x v="28"/>
    <x v="16"/>
    <n v="6605"/>
    <n v="99.57"/>
    <n v="0"/>
    <n v="7270"/>
    <n v="46.533000000000001"/>
    <n v="0"/>
    <x v="15"/>
  </r>
  <r>
    <d v="2023-12-01T00:00:00"/>
    <x v="28"/>
    <x v="17"/>
    <n v="12354"/>
    <n v="156.267"/>
    <n v="0"/>
    <n v="13602"/>
    <n v="19.616"/>
    <n v="3.5489999999999999"/>
    <x v="15"/>
  </r>
  <r>
    <d v="2023-12-01T00:00:00"/>
    <x v="28"/>
    <x v="8"/>
    <n v="6926"/>
    <n v="4.8810000000000002"/>
    <n v="0"/>
    <n v="6654"/>
    <n v="119.628"/>
    <n v="0"/>
    <x v="15"/>
  </r>
  <r>
    <d v="2023-12-01T00:00:00"/>
    <x v="28"/>
    <x v="26"/>
    <n v="6805"/>
    <n v="212.03899999999999"/>
    <n v="0"/>
    <n v="9100"/>
    <n v="18.841000000000001"/>
    <n v="2.93"/>
    <x v="15"/>
  </r>
  <r>
    <d v="2023-12-01T00:00:00"/>
    <x v="89"/>
    <x v="20"/>
    <s v=".."/>
    <n v="371.97699999999998"/>
    <n v="0"/>
    <s v=".."/>
    <n v="135.32499999999999"/>
    <n v="0"/>
    <x v="15"/>
  </r>
  <r>
    <d v="2023-12-01T00:00:00"/>
    <x v="89"/>
    <x v="16"/>
    <s v=".."/>
    <n v="1054.7629999999999"/>
    <n v="0"/>
    <s v=".."/>
    <n v="281.69600000000003"/>
    <n v="0"/>
    <x v="15"/>
  </r>
  <r>
    <d v="2023-12-01T00:00:00"/>
    <x v="89"/>
    <x v="8"/>
    <s v=".."/>
    <n v="51.664000000000001"/>
    <n v="0"/>
    <s v=".."/>
    <s v=".."/>
    <s v=".."/>
    <x v="15"/>
  </r>
  <r>
    <d v="2023-12-01T00:00:00"/>
    <x v="29"/>
    <x v="15"/>
    <n v="15446"/>
    <n v="386.108"/>
    <n v="39.029000000000003"/>
    <n v="17315"/>
    <n v="315.14600000000002"/>
    <n v="0"/>
    <x v="15"/>
  </r>
  <r>
    <d v="2023-12-01T00:00:00"/>
    <x v="77"/>
    <x v="27"/>
    <n v="5854"/>
    <n v="175.083"/>
    <n v="0.45800000000000002"/>
    <n v="6392"/>
    <n v="193.22399999999999"/>
    <n v="106.744"/>
    <x v="15"/>
  </r>
  <r>
    <d v="2023-12-01T00:00:00"/>
    <x v="77"/>
    <x v="1"/>
    <n v="2513"/>
    <n v="6.0860000000000003"/>
    <n v="0"/>
    <n v="3017"/>
    <n v="90.144000000000005"/>
    <n v="0"/>
    <x v="15"/>
  </r>
  <r>
    <d v="2023-12-01T00:00:00"/>
    <x v="31"/>
    <x v="13"/>
    <n v="44490"/>
    <n v="1726.462"/>
    <n v="11.336"/>
    <n v="55263"/>
    <n v="1553.5340000000001"/>
    <n v="0"/>
    <x v="15"/>
  </r>
  <r>
    <d v="2023-12-01T00:00:00"/>
    <x v="71"/>
    <x v="14"/>
    <n v="8408"/>
    <n v="13.177"/>
    <n v="0"/>
    <n v="15051"/>
    <n v="0"/>
    <n v="0"/>
    <x v="15"/>
  </r>
  <r>
    <d v="2023-12-01T00:00:00"/>
    <x v="71"/>
    <x v="13"/>
    <n v="8762"/>
    <n v="31.242000000000001"/>
    <n v="0"/>
    <n v="12964"/>
    <n v="0"/>
    <n v="0"/>
    <x v="15"/>
  </r>
  <r>
    <d v="2023-12-01T00:00:00"/>
    <x v="71"/>
    <x v="1"/>
    <n v="2101"/>
    <n v="0"/>
    <n v="0"/>
    <n v="2364"/>
    <n v="0"/>
    <n v="0"/>
    <x v="15"/>
  </r>
  <r>
    <d v="2023-12-01T00:00:00"/>
    <x v="66"/>
    <x v="28"/>
    <n v="901"/>
    <n v="12.115"/>
    <n v="3.5000000000000003E-2"/>
    <n v="788"/>
    <n v="44.116999999999997"/>
    <n v="0.25"/>
    <x v="15"/>
  </r>
  <r>
    <d v="2023-12-01T00:00:00"/>
    <x v="66"/>
    <x v="29"/>
    <s v=".."/>
    <s v=".."/>
    <s v=".."/>
    <n v="15"/>
    <n v="31.364000000000001"/>
    <n v="3.5999999999999997E-2"/>
    <x v="15"/>
  </r>
  <r>
    <d v="2023-12-01T00:00:00"/>
    <x v="35"/>
    <x v="24"/>
    <n v="14970"/>
    <n v="113.581"/>
    <n v="0"/>
    <n v="16313"/>
    <n v="781.25099999999998"/>
    <n v="0"/>
    <x v="15"/>
  </r>
  <r>
    <d v="2023-12-01T00:00:00"/>
    <x v="36"/>
    <x v="3"/>
    <n v="2332"/>
    <n v="36.99"/>
    <n v="0"/>
    <n v="2625"/>
    <n v="51.52"/>
    <n v="43.76"/>
    <x v="15"/>
  </r>
  <r>
    <d v="2023-12-01T00:00:00"/>
    <x v="36"/>
    <x v="27"/>
    <n v="5258"/>
    <n v="26.777000000000001"/>
    <n v="0"/>
    <n v="5208"/>
    <n v="14.090999999999999"/>
    <n v="11.52"/>
    <x v="15"/>
  </r>
  <r>
    <d v="2023-12-01T00:00:00"/>
    <x v="36"/>
    <x v="4"/>
    <n v="3542"/>
    <n v="211.542"/>
    <n v="0"/>
    <n v="5402"/>
    <n v="157.452"/>
    <n v="3.165"/>
    <x v="15"/>
  </r>
  <r>
    <d v="2023-12-01T00:00:00"/>
    <x v="36"/>
    <x v="51"/>
    <n v="1017"/>
    <n v="1.891"/>
    <n v="0.249"/>
    <n v="1496"/>
    <n v="1.2050000000000001"/>
    <n v="3.4049999999999998"/>
    <x v="15"/>
  </r>
  <r>
    <d v="2023-12-01T00:00:00"/>
    <x v="36"/>
    <x v="10"/>
    <n v="3659"/>
    <n v="5.5270000000000001"/>
    <n v="0"/>
    <n v="3835"/>
    <n v="0.183"/>
    <n v="1.3129999999999999"/>
    <x v="15"/>
  </r>
  <r>
    <d v="2023-12-01T00:00:00"/>
    <x v="36"/>
    <x v="20"/>
    <n v="14780"/>
    <n v="766.54100000000005"/>
    <n v="8.9350000000000005"/>
    <n v="19352"/>
    <n v="315.68599999999998"/>
    <n v="19.096"/>
    <x v="15"/>
  </r>
  <r>
    <d v="2023-12-01T00:00:00"/>
    <x v="36"/>
    <x v="30"/>
    <n v="8445"/>
    <n v="60.576999999999998"/>
    <n v="0"/>
    <n v="9259"/>
    <n v="0.14799999999999999"/>
    <n v="7.5579999999999998"/>
    <x v="15"/>
  </r>
  <r>
    <d v="2023-12-01T00:00:00"/>
    <x v="36"/>
    <x v="14"/>
    <n v="15232"/>
    <n v="127.348"/>
    <n v="15.702999999999999"/>
    <n v="18025"/>
    <n v="42.146999999999998"/>
    <n v="4.5"/>
    <x v="15"/>
  </r>
  <r>
    <d v="2023-12-01T00:00:00"/>
    <x v="36"/>
    <x v="25"/>
    <n v="24920"/>
    <n v="261.899"/>
    <n v="35.332000000000001"/>
    <n v="30485"/>
    <n v="94.221999999999994"/>
    <n v="55.445999999999998"/>
    <x v="15"/>
  </r>
  <r>
    <d v="2023-12-01T00:00:00"/>
    <x v="36"/>
    <x v="15"/>
    <n v="3317"/>
    <n v="13.183"/>
    <n v="11.183999999999999"/>
    <n v="4153"/>
    <n v="4.444"/>
    <n v="3.6829999999999998"/>
    <x v="15"/>
  </r>
  <r>
    <d v="2023-12-01T00:00:00"/>
    <x v="36"/>
    <x v="2"/>
    <n v="3226"/>
    <n v="1.163"/>
    <n v="0"/>
    <n v="2778"/>
    <n v="10.167"/>
    <n v="3.323"/>
    <x v="15"/>
  </r>
  <r>
    <d v="2023-12-01T00:00:00"/>
    <x v="36"/>
    <x v="1"/>
    <n v="86160"/>
    <n v="102.934"/>
    <n v="9.0830000000000002"/>
    <n v="91404"/>
    <n v="395.46499999999997"/>
    <n v="290.03699999999998"/>
    <x v="15"/>
  </r>
  <r>
    <d v="2023-12-01T00:00:00"/>
    <x v="36"/>
    <x v="9"/>
    <n v="3604"/>
    <n v="0"/>
    <n v="0"/>
    <n v="3086"/>
    <n v="1.72"/>
    <n v="3.2440000000000002"/>
    <x v="15"/>
  </r>
  <r>
    <d v="2023-12-01T00:00:00"/>
    <x v="36"/>
    <x v="24"/>
    <n v="5356"/>
    <n v="107.215"/>
    <n v="3.0529999999999999"/>
    <n v="6295"/>
    <n v="32.536999999999999"/>
    <n v="9.2959999999999994"/>
    <x v="15"/>
  </r>
  <r>
    <d v="2023-12-01T00:00:00"/>
    <x v="36"/>
    <x v="16"/>
    <n v="32141"/>
    <n v="766.97299999999996"/>
    <n v="48.088999999999999"/>
    <n v="40919"/>
    <n v="682.96400000000006"/>
    <n v="97.52"/>
    <x v="15"/>
  </r>
  <r>
    <d v="2023-12-01T00:00:00"/>
    <x v="36"/>
    <x v="29"/>
    <n v="810"/>
    <n v="0"/>
    <n v="0"/>
    <n v="718"/>
    <n v="1.08"/>
    <n v="0.19"/>
    <x v="15"/>
  </r>
  <r>
    <d v="2023-12-01T00:00:00"/>
    <x v="36"/>
    <x v="31"/>
    <n v="4881"/>
    <n v="95.415999999999997"/>
    <n v="1.4359999999999999"/>
    <n v="4895"/>
    <n v="8.7910000000000004"/>
    <n v="2.484"/>
    <x v="15"/>
  </r>
  <r>
    <d v="2023-12-01T00:00:00"/>
    <x v="36"/>
    <x v="17"/>
    <n v="6468"/>
    <n v="100.24"/>
    <n v="0.435"/>
    <n v="7066"/>
    <n v="7.6550000000000002"/>
    <n v="4.9770000000000003"/>
    <x v="15"/>
  </r>
  <r>
    <d v="2023-12-01T00:00:00"/>
    <x v="36"/>
    <x v="33"/>
    <n v="938"/>
    <n v="0"/>
    <n v="0"/>
    <n v="1026"/>
    <n v="0.98099999999999998"/>
    <n v="1.0999999999999999E-2"/>
    <x v="15"/>
  </r>
  <r>
    <d v="2023-12-01T00:00:00"/>
    <x v="36"/>
    <x v="18"/>
    <n v="12657"/>
    <n v="104.09"/>
    <n v="37.046999999999997"/>
    <n v="13566"/>
    <n v="4.2949999999999999"/>
    <n v="76.134"/>
    <x v="15"/>
  </r>
  <r>
    <d v="2023-12-01T00:00:00"/>
    <x v="36"/>
    <x v="8"/>
    <n v="37217"/>
    <n v="1777.92"/>
    <n v="42.694000000000003"/>
    <n v="41549"/>
    <n v="535.59299999999996"/>
    <n v="217.63900000000001"/>
    <x v="15"/>
  </r>
  <r>
    <d v="2023-12-01T00:00:00"/>
    <x v="36"/>
    <x v="34"/>
    <n v="1390"/>
    <n v="0"/>
    <n v="0.01"/>
    <n v="2155"/>
    <n v="0.94399999999999995"/>
    <n v="9.4E-2"/>
    <x v="15"/>
  </r>
  <r>
    <d v="2023-12-01T00:00:00"/>
    <x v="55"/>
    <x v="35"/>
    <n v="63226"/>
    <n v="1477.1179999999999"/>
    <n v="62.847999999999999"/>
    <n v="67104"/>
    <n v="2339.0279999999998"/>
    <n v="5.7060000000000004"/>
    <x v="15"/>
  </r>
  <r>
    <d v="2023-12-01T00:00:00"/>
    <x v="55"/>
    <x v="17"/>
    <s v=".."/>
    <s v=".."/>
    <s v=".."/>
    <s v=".."/>
    <n v="0"/>
    <n v="0"/>
    <x v="15"/>
  </r>
  <r>
    <d v="2023-12-01T00:00:00"/>
    <x v="55"/>
    <x v="26"/>
    <s v=".."/>
    <s v=".."/>
    <s v=".."/>
    <s v=".."/>
    <n v="0"/>
    <n v="0"/>
    <x v="15"/>
  </r>
  <r>
    <d v="2023-12-01T00:00:00"/>
    <x v="37"/>
    <x v="32"/>
    <n v="2222"/>
    <n v="45.491999999999997"/>
    <n v="0.21199999999999999"/>
    <n v="4509"/>
    <n v="202.33500000000001"/>
    <n v="0.39800000000000002"/>
    <x v="15"/>
  </r>
  <r>
    <d v="2023-12-01T00:00:00"/>
    <x v="81"/>
    <x v="16"/>
    <n v="53511"/>
    <n v="827.72699999999998"/>
    <n v="5.1859999999999999"/>
    <n v="59590"/>
    <n v="594.60799999999995"/>
    <n v="0"/>
    <x v="15"/>
  </r>
  <r>
    <d v="2023-12-01T00:00:00"/>
    <x v="67"/>
    <x v="4"/>
    <n v="7735"/>
    <n v="412.61700000000002"/>
    <n v="1.5549999999999999"/>
    <n v="12631"/>
    <n v="227.24100000000001"/>
    <n v="0"/>
    <x v="15"/>
  </r>
  <r>
    <d v="2023-12-01T00:00:00"/>
    <x v="38"/>
    <x v="1"/>
    <s v=".."/>
    <n v="64.510999999999996"/>
    <n v="0"/>
    <s v=".."/>
    <n v="226.28399999999999"/>
    <n v="0"/>
    <x v="15"/>
  </r>
  <r>
    <d v="2023-12-01T00:00:00"/>
    <x v="38"/>
    <x v="16"/>
    <n v="159796"/>
    <n v="5659.5230000000001"/>
    <n v="35.395000000000003"/>
    <n v="176739"/>
    <n v="6302.7470000000003"/>
    <n v="0"/>
    <x v="15"/>
  </r>
  <r>
    <d v="2023-12-01T00:00:00"/>
    <x v="38"/>
    <x v="8"/>
    <s v=".."/>
    <n v="949.56299999999999"/>
    <n v="0"/>
    <s v=".."/>
    <s v=".."/>
    <s v=".."/>
    <x v="15"/>
  </r>
  <r>
    <d v="2023-12-01T00:00:00"/>
    <x v="40"/>
    <x v="29"/>
    <n v="1751"/>
    <n v="9.1989999999999998"/>
    <n v="0"/>
    <n v="1985"/>
    <n v="25.805"/>
    <n v="0"/>
    <x v="15"/>
  </r>
  <r>
    <d v="2023-12-01T00:00:00"/>
    <x v="82"/>
    <x v="47"/>
    <n v="10575"/>
    <n v="265.685"/>
    <n v="0.14399999999999999"/>
    <n v="12494"/>
    <n v="186.96"/>
    <n v="3.55"/>
    <x v="15"/>
  </r>
  <r>
    <d v="2023-12-01T00:00:00"/>
    <x v="42"/>
    <x v="1"/>
    <s v=".."/>
    <n v="1153.8209999999999"/>
    <n v="0"/>
    <s v=".."/>
    <n v="1531.662"/>
    <n v="0"/>
    <x v="15"/>
  </r>
  <r>
    <d v="2023-12-01T00:00:00"/>
    <x v="42"/>
    <x v="16"/>
    <s v=".."/>
    <n v="777.21"/>
    <n v="0"/>
    <s v=".."/>
    <n v="626.51199999999994"/>
    <n v="0"/>
    <x v="15"/>
  </r>
  <r>
    <d v="2023-12-01T00:00:00"/>
    <x v="86"/>
    <x v="17"/>
    <n v="2522"/>
    <n v="86.575000000000003"/>
    <n v="0"/>
    <n v="4647"/>
    <n v="36.72"/>
    <n v="0"/>
    <x v="15"/>
  </r>
  <r>
    <d v="2023-12-01T00:00:00"/>
    <x v="43"/>
    <x v="17"/>
    <n v="24177"/>
    <n v="877.88199999999995"/>
    <n v="43.701000000000001"/>
    <n v="29559"/>
    <n v="888.56200000000001"/>
    <n v="0"/>
    <x v="15"/>
  </r>
  <r>
    <d v="2023-12-01T00:00:00"/>
    <x v="83"/>
    <x v="4"/>
    <n v="1477"/>
    <n v="174.30699999999999"/>
    <n v="5.7880000000000003"/>
    <n v="3528"/>
    <n v="56.695"/>
    <n v="0"/>
    <x v="15"/>
  </r>
  <r>
    <d v="2023-12-01T00:00:00"/>
    <x v="91"/>
    <x v="15"/>
    <n v="4954"/>
    <n v="95.938000000000002"/>
    <n v="3.859"/>
    <n v="5615"/>
    <n v="19.917000000000002"/>
    <n v="0"/>
    <x v="15"/>
  </r>
  <r>
    <d v="2023-12-01T00:00:00"/>
    <x v="45"/>
    <x v="8"/>
    <n v="38704"/>
    <n v="987.13599999999997"/>
    <n v="54.213000000000001"/>
    <n v="42790"/>
    <n v="1825.047"/>
    <n v="471.416"/>
    <x v="15"/>
  </r>
  <r>
    <d v="2023-12-01T00:00:00"/>
    <x v="46"/>
    <x v="4"/>
    <s v=".."/>
    <s v=".."/>
    <s v=".."/>
    <s v=".."/>
    <n v="276.80200000000002"/>
    <n v="0"/>
    <x v="15"/>
  </r>
  <r>
    <d v="2023-12-01T00:00:00"/>
    <x v="46"/>
    <x v="15"/>
    <s v=".."/>
    <s v=".."/>
    <s v=".."/>
    <s v=".."/>
    <n v="279.52499999999998"/>
    <n v="0"/>
    <x v="15"/>
  </r>
  <r>
    <d v="2023-12-01T00:00:00"/>
    <x v="46"/>
    <x v="16"/>
    <s v=".."/>
    <s v=".."/>
    <s v=".."/>
    <s v=".."/>
    <n v="136.797"/>
    <n v="0"/>
    <x v="15"/>
  </r>
  <r>
    <d v="2023-12-01T00:00:00"/>
    <x v="46"/>
    <x v="8"/>
    <s v=".."/>
    <n v="1189.0619999999999"/>
    <n v="0"/>
    <s v=".."/>
    <s v=".."/>
    <s v=".."/>
    <x v="15"/>
  </r>
  <r>
    <d v="2023-12-01T00:00:00"/>
    <x v="92"/>
    <x v="26"/>
    <n v="23033"/>
    <n v="430.20400000000001"/>
    <n v="0"/>
    <n v="26961"/>
    <n v="0"/>
    <n v="0"/>
    <x v="15"/>
  </r>
  <r>
    <d v="2023-12-01T00:00:00"/>
    <x v="47"/>
    <x v="26"/>
    <n v="22284"/>
    <n v="883.18399999999997"/>
    <n v="0.36499999999999999"/>
    <n v="26874"/>
    <n v="834.38900000000001"/>
    <n v="1.3959999999999999"/>
    <x v="15"/>
  </r>
  <r>
    <d v="2023-12-01T00:00:00"/>
    <x v="49"/>
    <x v="10"/>
    <n v="12197"/>
    <n v="0"/>
    <n v="0"/>
    <n v="15030"/>
    <n v="0"/>
    <n v="0"/>
    <x v="15"/>
  </r>
  <r>
    <d v="2023-12-01T00:00:00"/>
    <x v="49"/>
    <x v="14"/>
    <n v="19532"/>
    <n v="0"/>
    <n v="0"/>
    <n v="28459"/>
    <n v="0"/>
    <n v="0"/>
    <x v="15"/>
  </r>
  <r>
    <d v="2023-12-01T00:00:00"/>
    <x v="49"/>
    <x v="25"/>
    <n v="3037"/>
    <n v="0"/>
    <n v="0"/>
    <n v="3542"/>
    <n v="0"/>
    <n v="0"/>
    <x v="15"/>
  </r>
  <r>
    <d v="2023-12-01T00:00:00"/>
    <x v="49"/>
    <x v="1"/>
    <n v="12499"/>
    <n v="0"/>
    <n v="0"/>
    <n v="14581"/>
    <n v="0"/>
    <n v="0"/>
    <x v="15"/>
  </r>
  <r>
    <d v="2023-12-01T00:00:00"/>
    <x v="49"/>
    <x v="12"/>
    <n v="2317"/>
    <n v="0"/>
    <n v="0"/>
    <n v="2747"/>
    <n v="0"/>
    <n v="0"/>
    <x v="15"/>
  </r>
  <r>
    <d v="2023-12-01T00:00:00"/>
    <x v="49"/>
    <x v="34"/>
    <n v="1452"/>
    <n v="0"/>
    <n v="0"/>
    <n v="3018"/>
    <n v="0"/>
    <n v="0"/>
    <x v="15"/>
  </r>
  <r>
    <d v="2023-12-01T00:00:00"/>
    <x v="72"/>
    <x v="4"/>
    <n v="13235"/>
    <n v="643.27"/>
    <n v="0"/>
    <n v="15892"/>
    <n v="378.41"/>
    <n v="0"/>
    <x v="15"/>
  </r>
  <r>
    <d v="2024-01-01T00:00:00"/>
    <x v="65"/>
    <x v="2"/>
    <n v="6896"/>
    <n v="3.5859999999999999"/>
    <n v="9.9000000000000005E-2"/>
    <n v="5894"/>
    <n v="39.850999999999999"/>
    <n v="0.70899999999999996"/>
    <x v="15"/>
  </r>
  <r>
    <d v="2024-01-01T00:00:00"/>
    <x v="2"/>
    <x v="3"/>
    <n v="21026"/>
    <n v="180.02799999999999"/>
    <n v="17.803000000000001"/>
    <n v="19041"/>
    <n v="363.43900000000002"/>
    <n v="21.172000000000001"/>
    <x v="15"/>
  </r>
  <r>
    <d v="2024-01-01T00:00:00"/>
    <x v="87"/>
    <x v="1"/>
    <n v="110"/>
    <n v="0.56399999999999995"/>
    <n v="0"/>
    <n v="179"/>
    <n v="0"/>
    <n v="0"/>
    <x v="15"/>
  </r>
  <r>
    <d v="2024-01-01T00:00:00"/>
    <x v="3"/>
    <x v="4"/>
    <n v="17794"/>
    <n v="512.09100000000001"/>
    <n v="0"/>
    <n v="13069"/>
    <n v="728.58199999999999"/>
    <n v="4.0030000000000001"/>
    <x v="15"/>
  </r>
  <r>
    <d v="2024-01-01T00:00:00"/>
    <x v="68"/>
    <x v="30"/>
    <n v="17005"/>
    <n v="134.97300000000001"/>
    <n v="41.77"/>
    <n v="17620"/>
    <n v="191.624"/>
    <n v="0"/>
    <x v="15"/>
  </r>
  <r>
    <d v="2024-01-01T00:00:00"/>
    <x v="4"/>
    <x v="5"/>
    <n v="3759"/>
    <n v="23.297999999999998"/>
    <n v="0"/>
    <n v="3271"/>
    <n v="50.98"/>
    <n v="0"/>
    <x v="15"/>
  </r>
  <r>
    <d v="2024-01-01T00:00:00"/>
    <x v="5"/>
    <x v="1"/>
    <n v="142004"/>
    <n v="1844.588"/>
    <n v="59.444000000000003"/>
    <n v="136387"/>
    <n v="1613.0250000000001"/>
    <n v="48.896000000000001"/>
    <x v="15"/>
  </r>
  <r>
    <d v="2024-01-01T00:00:00"/>
    <x v="6"/>
    <x v="9"/>
    <n v="6411"/>
    <n v="109.843"/>
    <n v="0"/>
    <n v="6454"/>
    <n v="192.09200000000001"/>
    <n v="0"/>
    <x v="15"/>
  </r>
  <r>
    <d v="2024-01-01T00:00:00"/>
    <x v="9"/>
    <x v="12"/>
    <n v="4548"/>
    <n v="1.85"/>
    <n v="1.266"/>
    <n v="3342"/>
    <n v="22.978999999999999"/>
    <n v="3.746"/>
    <x v="15"/>
  </r>
  <r>
    <d v="2024-01-01T00:00:00"/>
    <x v="10"/>
    <x v="13"/>
    <n v="46755"/>
    <n v="669.33500000000004"/>
    <n v="0"/>
    <n v="28815"/>
    <n v="846.60699999999997"/>
    <n v="0"/>
    <x v="15"/>
  </r>
  <r>
    <d v="2024-01-01T00:00:00"/>
    <x v="10"/>
    <x v="1"/>
    <n v="8318"/>
    <n v="191.27"/>
    <n v="0"/>
    <n v="7935"/>
    <n v="164.64099999999999"/>
    <n v="0"/>
    <x v="15"/>
  </r>
  <r>
    <d v="2024-01-01T00:00:00"/>
    <x v="73"/>
    <x v="25"/>
    <n v="15043"/>
    <n v="575.86099999999999"/>
    <n v="1.4279999999999999"/>
    <n v="13691"/>
    <n v="551.95000000000005"/>
    <n v="0"/>
    <x v="15"/>
  </r>
  <r>
    <d v="2024-01-01T00:00:00"/>
    <x v="74"/>
    <x v="8"/>
    <n v="7822"/>
    <n v="138.874"/>
    <n v="19.289000000000001"/>
    <n v="6454"/>
    <n v="395.07100000000003"/>
    <n v="0.45700000000000002"/>
    <x v="15"/>
  </r>
  <r>
    <d v="2024-01-01T00:00:00"/>
    <x v="13"/>
    <x v="15"/>
    <n v="16559"/>
    <n v="138.18"/>
    <n v="0"/>
    <n v="13037"/>
    <n v="119.83799999999999"/>
    <n v="0"/>
    <x v="15"/>
  </r>
  <r>
    <d v="2024-01-01T00:00:00"/>
    <x v="80"/>
    <x v="14"/>
    <n v="14074"/>
    <n v="0"/>
    <n v="0"/>
    <n v="11016"/>
    <n v="0"/>
    <n v="0"/>
    <x v="15"/>
  </r>
  <r>
    <d v="2024-01-01T00:00:00"/>
    <x v="78"/>
    <x v="4"/>
    <n v="6004"/>
    <n v="126.238"/>
    <n v="0"/>
    <n v="2418"/>
    <n v="11.569000000000001"/>
    <n v="0"/>
    <x v="15"/>
  </r>
  <r>
    <d v="2024-01-01T00:00:00"/>
    <x v="14"/>
    <x v="16"/>
    <n v="2568"/>
    <n v="0.7"/>
    <n v="0"/>
    <n v="2182"/>
    <n v="378.9"/>
    <n v="0"/>
    <x v="15"/>
  </r>
  <r>
    <d v="2024-01-01T00:00:00"/>
    <x v="14"/>
    <x v="18"/>
    <n v="4962"/>
    <n v="248.5"/>
    <n v="24.9"/>
    <n v="4166"/>
    <n v="6.1"/>
    <n v="0"/>
    <x v="15"/>
  </r>
  <r>
    <d v="2024-01-01T00:00:00"/>
    <x v="16"/>
    <x v="20"/>
    <n v="74069"/>
    <n v="3113.3409999999999"/>
    <n v="82.468000000000004"/>
    <n v="57883"/>
    <n v="4257.9260000000004"/>
    <n v="0"/>
    <x v="15"/>
  </r>
  <r>
    <d v="2024-01-01T00:00:00"/>
    <x v="69"/>
    <x v="24"/>
    <n v="15420"/>
    <n v="186.774"/>
    <n v="0"/>
    <n v="11000"/>
    <n v="134.696"/>
    <n v="0"/>
    <x v="15"/>
  </r>
  <r>
    <d v="2024-01-01T00:00:00"/>
    <x v="17"/>
    <x v="1"/>
    <n v="3728"/>
    <n v="49.686"/>
    <n v="0"/>
    <n v="3158"/>
    <n v="34.898000000000003"/>
    <n v="0"/>
    <x v="15"/>
  </r>
  <r>
    <d v="2024-01-01T00:00:00"/>
    <x v="17"/>
    <x v="21"/>
    <n v="23721"/>
    <n v="399.56799999999998"/>
    <n v="42.213999999999999"/>
    <n v="16642"/>
    <n v="1023.5940000000001"/>
    <n v="0.04"/>
    <x v="15"/>
  </r>
  <r>
    <d v="2024-01-01T00:00:00"/>
    <x v="18"/>
    <x v="4"/>
    <n v="46505"/>
    <n v="2342.5120000000002"/>
    <n v="8.5329999999999995"/>
    <n v="26939"/>
    <n v="2395.9499999999998"/>
    <n v="5.7649999999999997"/>
    <x v="15"/>
  </r>
  <r>
    <d v="2024-01-01T00:00:00"/>
    <x v="18"/>
    <x v="1"/>
    <n v="1482"/>
    <n v="2.2599999999999998"/>
    <n v="0"/>
    <n v="1438"/>
    <n v="0.98499999999999999"/>
    <n v="0"/>
    <x v="15"/>
  </r>
  <r>
    <d v="2024-01-01T00:00:00"/>
    <x v="19"/>
    <x v="4"/>
    <n v="64475"/>
    <n v="2557.7600000000002"/>
    <n v="70.533000000000001"/>
    <n v="42438"/>
    <n v="1412.326"/>
    <n v="0"/>
    <x v="15"/>
  </r>
  <r>
    <d v="2024-01-01T00:00:00"/>
    <x v="88"/>
    <x v="14"/>
    <n v="5573"/>
    <n v="0"/>
    <n v="0"/>
    <n v="2720"/>
    <n v="0"/>
    <n v="0"/>
    <x v="15"/>
  </r>
  <r>
    <d v="2024-01-01T00:00:00"/>
    <x v="53"/>
    <x v="8"/>
    <n v="13389"/>
    <n v="39.034999999999997"/>
    <n v="26.657"/>
    <n v="11585"/>
    <n v="395.28899999999999"/>
    <n v="0"/>
    <x v="15"/>
  </r>
  <r>
    <d v="2024-01-01T00:00:00"/>
    <x v="21"/>
    <x v="20"/>
    <s v=".."/>
    <s v=".."/>
    <s v=".."/>
    <s v=".."/>
    <n v="50.494999999999997"/>
    <n v="0"/>
    <x v="15"/>
  </r>
  <r>
    <d v="2024-01-01T00:00:00"/>
    <x v="21"/>
    <x v="1"/>
    <n v="7700"/>
    <n v="462.02699999999999"/>
    <n v="0.01"/>
    <n v="6352"/>
    <n v="155.15199999999999"/>
    <n v="0"/>
    <x v="15"/>
  </r>
  <r>
    <d v="2024-01-01T00:00:00"/>
    <x v="21"/>
    <x v="16"/>
    <n v="5584"/>
    <n v="50.698"/>
    <n v="0"/>
    <n v="2786"/>
    <n v="59.965000000000003"/>
    <n v="1E-3"/>
    <x v="15"/>
  </r>
  <r>
    <d v="2024-01-01T00:00:00"/>
    <x v="21"/>
    <x v="23"/>
    <n v="113606"/>
    <n v="1871.7550000000001"/>
    <n v="23.702999999999999"/>
    <n v="82449"/>
    <n v="2704.4760000000001"/>
    <n v="34.073999999999998"/>
    <x v="15"/>
  </r>
  <r>
    <d v="2024-01-01T00:00:00"/>
    <x v="21"/>
    <x v="26"/>
    <s v=".."/>
    <s v=".."/>
    <s v=".."/>
    <s v=".."/>
    <n v="0"/>
    <n v="0"/>
    <x v="15"/>
  </r>
  <r>
    <d v="2024-01-01T00:00:00"/>
    <x v="22"/>
    <x v="23"/>
    <n v="20239"/>
    <n v="351.30099999999999"/>
    <n v="6.3860000000000001"/>
    <n v="18397"/>
    <n v="545.17399999999998"/>
    <n v="35.401000000000003"/>
    <x v="15"/>
  </r>
  <r>
    <d v="2024-01-01T00:00:00"/>
    <x v="23"/>
    <x v="21"/>
    <n v="4255"/>
    <n v="133.88800000000001"/>
    <n v="0.92"/>
    <n v="3147"/>
    <n v="136.589"/>
    <n v="0"/>
    <x v="15"/>
  </r>
  <r>
    <d v="2024-01-01T00:00:00"/>
    <x v="24"/>
    <x v="4"/>
    <s v=".."/>
    <s v=".."/>
    <s v=".."/>
    <s v=".."/>
    <n v="1682.4680000000001"/>
    <n v="0"/>
    <x v="15"/>
  </r>
  <r>
    <d v="2024-01-01T00:00:00"/>
    <x v="24"/>
    <x v="1"/>
    <s v=".."/>
    <n v="147.602"/>
    <n v="0"/>
    <s v=".."/>
    <s v=".."/>
    <s v=".."/>
    <x v="15"/>
  </r>
  <r>
    <d v="2024-01-01T00:00:00"/>
    <x v="24"/>
    <x v="16"/>
    <s v=".."/>
    <n v="979.51900000000001"/>
    <n v="0"/>
    <s v=".."/>
    <s v=".."/>
    <s v=".."/>
    <x v="15"/>
  </r>
  <r>
    <d v="2024-01-01T00:00:00"/>
    <x v="24"/>
    <x v="8"/>
    <s v=".."/>
    <n v="835.04"/>
    <n v="0"/>
    <s v=".."/>
    <s v=".."/>
    <s v=".."/>
    <x v="15"/>
  </r>
  <r>
    <d v="2024-01-01T00:00:00"/>
    <x v="59"/>
    <x v="10"/>
    <n v="32503"/>
    <n v="324.40499999999997"/>
    <n v="0.70599999999999996"/>
    <n v="27489"/>
    <n v="307.49799999999999"/>
    <n v="8.4130000000000003"/>
    <x v="15"/>
  </r>
  <r>
    <d v="2024-01-01T00:00:00"/>
    <x v="25"/>
    <x v="14"/>
    <n v="19140"/>
    <n v="328.28199999999998"/>
    <n v="12.664999999999999"/>
    <n v="13405"/>
    <n v="811.23"/>
    <n v="0"/>
    <x v="15"/>
  </r>
  <r>
    <d v="2024-01-01T00:00:00"/>
    <x v="60"/>
    <x v="4"/>
    <n v="12026"/>
    <n v="484.27499999999998"/>
    <n v="0"/>
    <n v="5715"/>
    <n v="61.164000000000001"/>
    <n v="0"/>
    <x v="15"/>
  </r>
  <r>
    <d v="2024-01-01T00:00:00"/>
    <x v="26"/>
    <x v="8"/>
    <n v="6453"/>
    <n v="60.451999999999998"/>
    <n v="0"/>
    <n v="5286"/>
    <n v="189.75800000000001"/>
    <n v="0"/>
    <x v="15"/>
  </r>
  <r>
    <d v="2024-01-01T00:00:00"/>
    <x v="54"/>
    <x v="14"/>
    <n v="22739"/>
    <n v="71.622"/>
    <n v="0"/>
    <n v="15457"/>
    <n v="0"/>
    <n v="0"/>
    <x v="15"/>
  </r>
  <r>
    <d v="2024-01-01T00:00:00"/>
    <x v="58"/>
    <x v="25"/>
    <n v="8031"/>
    <n v="350.14499999999998"/>
    <n v="25.606999999999999"/>
    <n v="7549"/>
    <n v="295.16500000000002"/>
    <n v="0.17399999999999999"/>
    <x v="15"/>
  </r>
  <r>
    <d v="2024-01-01T00:00:00"/>
    <x v="28"/>
    <x v="6"/>
    <n v="2473"/>
    <n v="0"/>
    <n v="0"/>
    <n v="1728"/>
    <n v="0"/>
    <n v="0"/>
    <x v="15"/>
  </r>
  <r>
    <d v="2024-01-01T00:00:00"/>
    <x v="28"/>
    <x v="10"/>
    <n v="5221"/>
    <n v="0.59599999999999997"/>
    <n v="0"/>
    <n v="4495"/>
    <n v="0"/>
    <n v="0"/>
    <x v="15"/>
  </r>
  <r>
    <d v="2024-01-01T00:00:00"/>
    <x v="28"/>
    <x v="14"/>
    <n v="81536"/>
    <n v="211.88499999999999"/>
    <n v="0"/>
    <n v="67916"/>
    <n v="6.75"/>
    <n v="0"/>
    <x v="15"/>
  </r>
  <r>
    <d v="2024-01-01T00:00:00"/>
    <x v="28"/>
    <x v="25"/>
    <n v="28579"/>
    <n v="144.80799999999999"/>
    <n v="0"/>
    <n v="25440"/>
    <n v="84.245999999999995"/>
    <n v="0"/>
    <x v="15"/>
  </r>
  <r>
    <d v="2024-01-01T00:00:00"/>
    <x v="28"/>
    <x v="15"/>
    <n v="4030"/>
    <n v="62.386000000000003"/>
    <n v="0"/>
    <n v="3584"/>
    <n v="17.329999999999998"/>
    <n v="1.762"/>
    <x v="15"/>
  </r>
  <r>
    <d v="2024-01-01T00:00:00"/>
    <x v="28"/>
    <x v="1"/>
    <n v="47757"/>
    <n v="0.14399999999999999"/>
    <n v="0"/>
    <n v="47007"/>
    <n v="6.0069999999999997"/>
    <n v="7.3259999999999996"/>
    <x v="15"/>
  </r>
  <r>
    <d v="2024-01-01T00:00:00"/>
    <x v="28"/>
    <x v="16"/>
    <n v="8352"/>
    <n v="54.427999999999997"/>
    <n v="0"/>
    <n v="7642"/>
    <n v="59.941000000000003"/>
    <n v="0"/>
    <x v="15"/>
  </r>
  <r>
    <d v="2024-01-01T00:00:00"/>
    <x v="28"/>
    <x v="17"/>
    <n v="13763"/>
    <n v="104.79"/>
    <n v="0"/>
    <n v="12732"/>
    <n v="13.43"/>
    <n v="2.7429999999999999"/>
    <x v="15"/>
  </r>
  <r>
    <d v="2024-01-01T00:00:00"/>
    <x v="28"/>
    <x v="8"/>
    <n v="6924"/>
    <n v="11.368"/>
    <n v="0"/>
    <n v="5875"/>
    <n v="7.9080000000000004"/>
    <n v="0"/>
    <x v="15"/>
  </r>
  <r>
    <d v="2024-01-01T00:00:00"/>
    <x v="28"/>
    <x v="26"/>
    <n v="9860"/>
    <n v="206.42099999999999"/>
    <n v="0"/>
    <n v="7885"/>
    <n v="59.424999999999997"/>
    <n v="2.8330000000000002"/>
    <x v="15"/>
  </r>
  <r>
    <d v="2024-01-01T00:00:00"/>
    <x v="89"/>
    <x v="20"/>
    <s v=".."/>
    <n v="277.39"/>
    <n v="0"/>
    <s v=".."/>
    <n v="101.306"/>
    <n v="0"/>
    <x v="15"/>
  </r>
  <r>
    <d v="2024-01-01T00:00:00"/>
    <x v="89"/>
    <x v="16"/>
    <s v=".."/>
    <n v="1030.575"/>
    <n v="0"/>
    <s v=".."/>
    <n v="440.899"/>
    <n v="0"/>
    <x v="15"/>
  </r>
  <r>
    <d v="2024-01-01T00:00:00"/>
    <x v="29"/>
    <x v="15"/>
    <n v="17092"/>
    <n v="384.95400000000001"/>
    <n v="30.875"/>
    <n v="14464"/>
    <n v="249.62200000000001"/>
    <n v="0"/>
    <x v="15"/>
  </r>
  <r>
    <d v="2024-01-01T00:00:00"/>
    <x v="77"/>
    <x v="27"/>
    <n v="6217"/>
    <n v="227.70400000000001"/>
    <n v="0.221"/>
    <n v="5872"/>
    <n v="267.70100000000002"/>
    <n v="101.331"/>
    <x v="15"/>
  </r>
  <r>
    <d v="2024-01-01T00:00:00"/>
    <x v="77"/>
    <x v="1"/>
    <n v="3087"/>
    <n v="9.7509999999999994"/>
    <n v="0"/>
    <n v="3207"/>
    <n v="71.751000000000005"/>
    <n v="0"/>
    <x v="15"/>
  </r>
  <r>
    <d v="2024-01-01T00:00:00"/>
    <x v="31"/>
    <x v="13"/>
    <n v="55406"/>
    <n v="1412.1569999999999"/>
    <n v="30.623999999999999"/>
    <n v="42775"/>
    <n v="1623.271"/>
    <n v="0"/>
    <x v="15"/>
  </r>
  <r>
    <d v="2024-01-01T00:00:00"/>
    <x v="71"/>
    <x v="14"/>
    <n v="15833"/>
    <n v="8.84"/>
    <n v="0"/>
    <n v="13607"/>
    <n v="0"/>
    <n v="0"/>
    <x v="15"/>
  </r>
  <r>
    <d v="2024-01-01T00:00:00"/>
    <x v="71"/>
    <x v="13"/>
    <n v="16538"/>
    <n v="31.087"/>
    <n v="0"/>
    <n v="11023"/>
    <n v="0"/>
    <n v="0"/>
    <x v="15"/>
  </r>
  <r>
    <d v="2024-01-01T00:00:00"/>
    <x v="71"/>
    <x v="1"/>
    <n v="3108"/>
    <n v="0"/>
    <n v="0"/>
    <n v="2370"/>
    <n v="0"/>
    <n v="0"/>
    <x v="15"/>
  </r>
  <r>
    <d v="2024-01-01T00:00:00"/>
    <x v="66"/>
    <x v="28"/>
    <n v="663"/>
    <n v="14.278"/>
    <n v="2.7E-2"/>
    <n v="763"/>
    <n v="90.984999999999999"/>
    <n v="4.2999999999999997E-2"/>
    <x v="15"/>
  </r>
  <r>
    <d v="2024-01-01T00:00:00"/>
    <x v="66"/>
    <x v="29"/>
    <s v=".."/>
    <s v=".."/>
    <s v=".."/>
    <s v=".."/>
    <n v="15.037000000000001"/>
    <n v="0.04"/>
    <x v="15"/>
  </r>
  <r>
    <d v="2024-01-01T00:00:00"/>
    <x v="35"/>
    <x v="24"/>
    <n v="18751"/>
    <n v="105.02"/>
    <n v="0"/>
    <n v="12136"/>
    <n v="689.58299999999997"/>
    <n v="0"/>
    <x v="15"/>
  </r>
  <r>
    <d v="2024-01-01T00:00:00"/>
    <x v="36"/>
    <x v="3"/>
    <n v="2925"/>
    <n v="19.786999999999999"/>
    <n v="0"/>
    <n v="2951"/>
    <n v="45.097000000000001"/>
    <n v="34.49"/>
    <x v="15"/>
  </r>
  <r>
    <d v="2024-01-01T00:00:00"/>
    <x v="36"/>
    <x v="27"/>
    <n v="6035"/>
    <n v="342.92200000000003"/>
    <n v="2.7E-2"/>
    <n v="6215"/>
    <n v="2.62"/>
    <n v="7.4290000000000003"/>
    <x v="15"/>
  </r>
  <r>
    <d v="2024-01-01T00:00:00"/>
    <x v="36"/>
    <x v="4"/>
    <n v="5137"/>
    <n v="207.953"/>
    <n v="0"/>
    <n v="3111"/>
    <n v="139.04599999999999"/>
    <n v="2.8149999999999999"/>
    <x v="15"/>
  </r>
  <r>
    <d v="2024-01-01T00:00:00"/>
    <x v="36"/>
    <x v="51"/>
    <n v="1614"/>
    <n v="2.3919999999999999"/>
    <n v="3.4000000000000002E-2"/>
    <n v="988"/>
    <n v="0.65400000000000003"/>
    <n v="3.0049999999999999"/>
    <x v="15"/>
  </r>
  <r>
    <d v="2024-01-01T00:00:00"/>
    <x v="36"/>
    <x v="10"/>
    <n v="4809"/>
    <n v="2.5990000000000002"/>
    <n v="0"/>
    <n v="4283"/>
    <n v="7.9000000000000001E-2"/>
    <n v="0.96599999999999997"/>
    <x v="15"/>
  </r>
  <r>
    <d v="2024-01-01T00:00:00"/>
    <x v="36"/>
    <x v="20"/>
    <n v="21406"/>
    <n v="1076.105"/>
    <n v="9.2579999999999991"/>
    <n v="14242"/>
    <n v="447.226"/>
    <n v="16.027999999999999"/>
    <x v="15"/>
  </r>
  <r>
    <d v="2024-01-01T00:00:00"/>
    <x v="36"/>
    <x v="30"/>
    <n v="10314"/>
    <n v="96.116"/>
    <n v="0"/>
    <n v="9059"/>
    <n v="1.5269999999999999"/>
    <n v="1.7070000000000001"/>
    <x v="15"/>
  </r>
  <r>
    <d v="2024-01-01T00:00:00"/>
    <x v="36"/>
    <x v="14"/>
    <n v="18681"/>
    <n v="191.815"/>
    <n v="30.672999999999998"/>
    <n v="13874"/>
    <n v="33.698999999999998"/>
    <n v="3.5190000000000001"/>
    <x v="15"/>
  </r>
  <r>
    <d v="2024-01-01T00:00:00"/>
    <x v="36"/>
    <x v="25"/>
    <n v="30995"/>
    <n v="242.23099999999999"/>
    <n v="24.43"/>
    <n v="28139"/>
    <n v="31.591000000000001"/>
    <n v="37.558999999999997"/>
    <x v="15"/>
  </r>
  <r>
    <d v="2024-01-01T00:00:00"/>
    <x v="36"/>
    <x v="15"/>
    <n v="4448"/>
    <n v="83.316000000000003"/>
    <n v="6.3460000000000001"/>
    <n v="3426"/>
    <n v="0.79"/>
    <n v="2.766"/>
    <x v="15"/>
  </r>
  <r>
    <d v="2024-01-01T00:00:00"/>
    <x v="36"/>
    <x v="2"/>
    <n v="3338"/>
    <n v="2.0139999999999998"/>
    <n v="3.1E-2"/>
    <n v="2708"/>
    <n v="6.3879999999999999"/>
    <n v="1.518"/>
    <x v="15"/>
  </r>
  <r>
    <d v="2024-01-01T00:00:00"/>
    <x v="36"/>
    <x v="1"/>
    <n v="94175"/>
    <n v="464.46300000000002"/>
    <n v="0.92700000000000005"/>
    <n v="88981"/>
    <n v="268.28100000000001"/>
    <n v="275.75700000000001"/>
    <x v="15"/>
  </r>
  <r>
    <d v="2024-01-01T00:00:00"/>
    <x v="36"/>
    <x v="9"/>
    <n v="2876"/>
    <n v="0"/>
    <n v="0"/>
    <n v="2819"/>
    <n v="7.6999999999999999E-2"/>
    <n v="2.5720000000000001"/>
    <x v="15"/>
  </r>
  <r>
    <d v="2024-01-01T00:00:00"/>
    <x v="36"/>
    <x v="24"/>
    <n v="5867"/>
    <n v="81.176000000000002"/>
    <n v="3.181"/>
    <n v="5143"/>
    <n v="27.138000000000002"/>
    <n v="5.8710000000000004"/>
    <x v="15"/>
  </r>
  <r>
    <d v="2024-01-01T00:00:00"/>
    <x v="36"/>
    <x v="16"/>
    <n v="40277"/>
    <n v="835.62900000000002"/>
    <n v="23.757999999999999"/>
    <n v="34735"/>
    <n v="649.41899999999998"/>
    <n v="62.404000000000003"/>
    <x v="15"/>
  </r>
  <r>
    <d v="2024-01-01T00:00:00"/>
    <x v="36"/>
    <x v="29"/>
    <n v="741"/>
    <n v="0"/>
    <n v="0"/>
    <n v="562"/>
    <n v="0.128"/>
    <n v="0.27500000000000002"/>
    <x v="15"/>
  </r>
  <r>
    <d v="2024-01-01T00:00:00"/>
    <x v="36"/>
    <x v="31"/>
    <n v="5243"/>
    <n v="52.860999999999997"/>
    <n v="0.21199999999999999"/>
    <n v="4871"/>
    <n v="2.5499999999999998"/>
    <n v="1.681"/>
    <x v="15"/>
  </r>
  <r>
    <d v="2024-01-01T00:00:00"/>
    <x v="36"/>
    <x v="17"/>
    <n v="7623"/>
    <n v="244.02099999999999"/>
    <n v="0"/>
    <n v="6845"/>
    <n v="4.0330000000000004"/>
    <n v="3.5179999999999998"/>
    <x v="15"/>
  </r>
  <r>
    <d v="2024-01-01T00:00:00"/>
    <x v="36"/>
    <x v="33"/>
    <n v="1138"/>
    <n v="0"/>
    <n v="0"/>
    <n v="864"/>
    <n v="0.61399999999999999"/>
    <n v="1.7000000000000001E-2"/>
    <x v="15"/>
  </r>
  <r>
    <d v="2024-01-01T00:00:00"/>
    <x v="36"/>
    <x v="18"/>
    <n v="14351"/>
    <n v="85.828000000000003"/>
    <n v="19.312000000000001"/>
    <n v="12547"/>
    <n v="4.6319999999999997"/>
    <n v="40.109000000000002"/>
    <x v="15"/>
  </r>
  <r>
    <d v="2024-01-01T00:00:00"/>
    <x v="36"/>
    <x v="8"/>
    <n v="46187"/>
    <n v="1218.7159999999999"/>
    <n v="26.303999999999998"/>
    <n v="39604"/>
    <n v="353.86799999999999"/>
    <n v="139.18700000000001"/>
    <x v="15"/>
  </r>
  <r>
    <d v="2024-01-01T00:00:00"/>
    <x v="36"/>
    <x v="34"/>
    <n v="2046"/>
    <n v="0"/>
    <n v="0"/>
    <n v="1559"/>
    <n v="0.71099999999999997"/>
    <n v="0.83499999999999996"/>
    <x v="15"/>
  </r>
  <r>
    <d v="2024-01-01T00:00:00"/>
    <x v="55"/>
    <x v="1"/>
    <s v=".."/>
    <n v="0"/>
    <n v="0"/>
    <s v=".."/>
    <s v=".."/>
    <s v=".."/>
    <x v="15"/>
  </r>
  <r>
    <d v="2024-01-01T00:00:00"/>
    <x v="55"/>
    <x v="35"/>
    <n v="71752"/>
    <n v="1426.6320000000001"/>
    <n v="38.133000000000003"/>
    <n v="62200"/>
    <n v="2113.5990000000002"/>
    <n v="6.5519999999999996"/>
    <x v="15"/>
  </r>
  <r>
    <d v="2024-01-01T00:00:00"/>
    <x v="55"/>
    <x v="17"/>
    <s v=".."/>
    <n v="0"/>
    <n v="0"/>
    <s v=".."/>
    <n v="0"/>
    <n v="0"/>
    <x v="15"/>
  </r>
  <r>
    <d v="2024-01-01T00:00:00"/>
    <x v="55"/>
    <x v="26"/>
    <s v=".."/>
    <n v="0"/>
    <n v="0"/>
    <s v=".."/>
    <n v="0"/>
    <n v="0"/>
    <x v="15"/>
  </r>
  <r>
    <d v="2024-01-01T00:00:00"/>
    <x v="37"/>
    <x v="32"/>
    <n v="4660"/>
    <n v="33.869999999999997"/>
    <n v="7.9000000000000001E-2"/>
    <n v="2555"/>
    <n v="223.11500000000001"/>
    <n v="7.0000000000000001E-3"/>
    <x v="15"/>
  </r>
  <r>
    <d v="2024-01-01T00:00:00"/>
    <x v="81"/>
    <x v="16"/>
    <n v="60222"/>
    <n v="717.94600000000003"/>
    <n v="6.9219999999999997"/>
    <n v="55577"/>
    <n v="822.11800000000005"/>
    <n v="0"/>
    <x v="15"/>
  </r>
  <r>
    <d v="2024-01-01T00:00:00"/>
    <x v="67"/>
    <x v="4"/>
    <n v="12354"/>
    <n v="385.55099999999999"/>
    <n v="4.3899999999999997"/>
    <n v="9656"/>
    <n v="228.86799999999999"/>
    <n v="0"/>
    <x v="15"/>
  </r>
  <r>
    <d v="2024-01-01T00:00:00"/>
    <x v="38"/>
    <x v="1"/>
    <s v=".."/>
    <n v="131.102"/>
    <n v="0"/>
    <s v=".."/>
    <n v="287.02499999999998"/>
    <n v="0"/>
    <x v="15"/>
  </r>
  <r>
    <d v="2024-01-01T00:00:00"/>
    <x v="38"/>
    <x v="16"/>
    <n v="168656"/>
    <n v="5086.9889999999996"/>
    <n v="26.103000000000002"/>
    <n v="156052"/>
    <n v="6210.4279999999999"/>
    <n v="0"/>
    <x v="15"/>
  </r>
  <r>
    <d v="2024-01-01T00:00:00"/>
    <x v="38"/>
    <x v="8"/>
    <s v=".."/>
    <n v="762.274"/>
    <n v="0"/>
    <s v=".."/>
    <s v=".."/>
    <s v=".."/>
    <x v="15"/>
  </r>
  <r>
    <d v="2024-01-01T00:00:00"/>
    <x v="40"/>
    <x v="29"/>
    <n v="1454"/>
    <n v="6.7069999999999999"/>
    <n v="0"/>
    <n v="1025"/>
    <n v="12.776"/>
    <n v="0"/>
    <x v="15"/>
  </r>
  <r>
    <d v="2024-01-01T00:00:00"/>
    <x v="82"/>
    <x v="47"/>
    <n v="13081"/>
    <n v="241.04499999999999"/>
    <n v="0.11700000000000001"/>
    <n v="9566"/>
    <n v="277.25700000000001"/>
    <n v="3.431"/>
    <x v="15"/>
  </r>
  <r>
    <d v="2024-01-01T00:00:00"/>
    <x v="42"/>
    <x v="1"/>
    <s v=".."/>
    <n v="969.60900000000004"/>
    <n v="0"/>
    <s v=".."/>
    <n v="1353.2570000000001"/>
    <n v="0"/>
    <x v="15"/>
  </r>
  <r>
    <d v="2024-01-01T00:00:00"/>
    <x v="42"/>
    <x v="16"/>
    <s v=".."/>
    <n v="791.08900000000006"/>
    <n v="0"/>
    <s v=".."/>
    <n v="670.08399999999995"/>
    <n v="0"/>
    <x v="15"/>
  </r>
  <r>
    <d v="2024-01-01T00:00:00"/>
    <x v="86"/>
    <x v="17"/>
    <n v="5391"/>
    <n v="44.58"/>
    <n v="0"/>
    <n v="2805"/>
    <n v="35.46"/>
    <n v="0"/>
    <x v="15"/>
  </r>
  <r>
    <d v="2024-01-01T00:00:00"/>
    <x v="43"/>
    <x v="17"/>
    <n v="29597"/>
    <n v="815.77599999999995"/>
    <n v="28.971"/>
    <n v="22109"/>
    <n v="955.21400000000006"/>
    <n v="0"/>
    <x v="15"/>
  </r>
  <r>
    <d v="2024-01-01T00:00:00"/>
    <x v="83"/>
    <x v="4"/>
    <n v="3708"/>
    <n v="129.821"/>
    <n v="0"/>
    <n v="2436"/>
    <n v="113.541"/>
    <n v="0"/>
    <x v="15"/>
  </r>
  <r>
    <d v="2024-01-01T00:00:00"/>
    <x v="91"/>
    <x v="15"/>
    <n v="5869"/>
    <n v="33.302999999999997"/>
    <n v="3.694"/>
    <n v="4951"/>
    <n v="9.7639999999999993"/>
    <n v="0"/>
    <x v="15"/>
  </r>
  <r>
    <d v="2024-01-01T00:00:00"/>
    <x v="45"/>
    <x v="8"/>
    <n v="46407"/>
    <n v="935.77099999999996"/>
    <n v="49.206000000000003"/>
    <n v="39110"/>
    <n v="1322.038"/>
    <n v="298.30399999999997"/>
    <x v="15"/>
  </r>
  <r>
    <d v="2024-01-01T00:00:00"/>
    <x v="46"/>
    <x v="4"/>
    <s v=".."/>
    <s v=".."/>
    <s v=".."/>
    <s v=".."/>
    <n v="185.75200000000001"/>
    <n v="0"/>
    <x v="15"/>
  </r>
  <r>
    <d v="2024-01-01T00:00:00"/>
    <x v="46"/>
    <x v="15"/>
    <s v=".."/>
    <s v=".."/>
    <s v=".."/>
    <s v=".."/>
    <n v="85.846000000000004"/>
    <n v="0"/>
    <x v="15"/>
  </r>
  <r>
    <d v="2024-01-01T00:00:00"/>
    <x v="46"/>
    <x v="16"/>
    <s v=".."/>
    <s v=".."/>
    <s v=".."/>
    <s v=".."/>
    <n v="41.749000000000002"/>
    <n v="0"/>
    <x v="15"/>
  </r>
  <r>
    <d v="2024-01-01T00:00:00"/>
    <x v="46"/>
    <x v="8"/>
    <s v=".."/>
    <n v="1101.1189999999999"/>
    <n v="0"/>
    <s v=".."/>
    <s v=".."/>
    <s v=".."/>
    <x v="15"/>
  </r>
  <r>
    <d v="2024-01-01T00:00:00"/>
    <x v="92"/>
    <x v="26"/>
    <n v="32030"/>
    <n v="400.63299999999998"/>
    <n v="0"/>
    <n v="22621"/>
    <n v="0"/>
    <n v="0"/>
    <x v="15"/>
  </r>
  <r>
    <d v="2024-01-01T00:00:00"/>
    <x v="47"/>
    <x v="26"/>
    <n v="27963"/>
    <n v="792.67899999999997"/>
    <n v="1.762"/>
    <n v="24816"/>
    <n v="974.67600000000004"/>
    <n v="0.57499999999999996"/>
    <x v="15"/>
  </r>
  <r>
    <d v="2024-01-01T00:00:00"/>
    <x v="49"/>
    <x v="10"/>
    <n v="16550"/>
    <n v="0"/>
    <n v="0"/>
    <n v="12333"/>
    <n v="0"/>
    <n v="0"/>
    <x v="15"/>
  </r>
  <r>
    <d v="2024-01-01T00:00:00"/>
    <x v="49"/>
    <x v="14"/>
    <n v="33027"/>
    <n v="0"/>
    <n v="0"/>
    <n v="22287"/>
    <n v="0"/>
    <n v="0"/>
    <x v="15"/>
  </r>
  <r>
    <d v="2024-01-01T00:00:00"/>
    <x v="49"/>
    <x v="25"/>
    <n v="3709"/>
    <n v="0"/>
    <n v="0"/>
    <n v="3483"/>
    <n v="0"/>
    <n v="0"/>
    <x v="15"/>
  </r>
  <r>
    <d v="2024-01-01T00:00:00"/>
    <x v="49"/>
    <x v="1"/>
    <n v="15458"/>
    <n v="0"/>
    <n v="0"/>
    <n v="14021"/>
    <n v="0"/>
    <n v="0"/>
    <x v="15"/>
  </r>
  <r>
    <d v="2024-01-01T00:00:00"/>
    <x v="49"/>
    <x v="12"/>
    <n v="2754"/>
    <n v="0"/>
    <n v="0"/>
    <n v="2172"/>
    <n v="0"/>
    <n v="0"/>
    <x v="15"/>
  </r>
  <r>
    <d v="2024-01-01T00:00:00"/>
    <x v="49"/>
    <x v="34"/>
    <n v="3055"/>
    <n v="0"/>
    <n v="0"/>
    <n v="1818"/>
    <n v="0"/>
    <n v="0"/>
    <x v="15"/>
  </r>
  <r>
    <d v="2024-01-01T00:00:00"/>
    <x v="72"/>
    <x v="4"/>
    <n v="16408"/>
    <n v="808.43"/>
    <n v="4.3"/>
    <n v="10329"/>
    <n v="443.03"/>
    <n v="0"/>
    <x v="15"/>
  </r>
  <r>
    <d v="2024-02-01T00:00:00"/>
    <x v="65"/>
    <x v="2"/>
    <n v="3214"/>
    <n v="2.423"/>
    <n v="0.32900000000000001"/>
    <n v="4908"/>
    <n v="50.215000000000003"/>
    <n v="1.2689999999999999"/>
    <x v="15"/>
  </r>
  <r>
    <d v="2024-02-01T00:00:00"/>
    <x v="2"/>
    <x v="3"/>
    <n v="17455"/>
    <n v="182.98"/>
    <n v="14.664999999999999"/>
    <n v="14073"/>
    <n v="444.327"/>
    <n v="21.777999999999999"/>
    <x v="15"/>
  </r>
  <r>
    <d v="2024-02-01T00:00:00"/>
    <x v="87"/>
    <x v="1"/>
    <n v="126"/>
    <n v="1.3859999999999999"/>
    <n v="0"/>
    <n v="122"/>
    <n v="0"/>
    <n v="0"/>
    <x v="15"/>
  </r>
  <r>
    <d v="2024-02-01T00:00:00"/>
    <x v="3"/>
    <x v="4"/>
    <n v="16440"/>
    <n v="572.51900000000001"/>
    <n v="0"/>
    <n v="14470"/>
    <n v="256.24099999999999"/>
    <n v="2.0379999999999998"/>
    <x v="15"/>
  </r>
  <r>
    <d v="2024-02-01T00:00:00"/>
    <x v="68"/>
    <x v="30"/>
    <n v="16621"/>
    <n v="211.102"/>
    <n v="38.340000000000003"/>
    <n v="16234"/>
    <n v="268.02699999999999"/>
    <n v="0"/>
    <x v="15"/>
  </r>
  <r>
    <d v="2024-02-01T00:00:00"/>
    <x v="4"/>
    <x v="5"/>
    <n v="2653"/>
    <n v="36.759"/>
    <n v="0"/>
    <n v="1913"/>
    <n v="81.635999999999996"/>
    <n v="0"/>
    <x v="15"/>
  </r>
  <r>
    <d v="2024-02-01T00:00:00"/>
    <x v="5"/>
    <x v="1"/>
    <n v="123858"/>
    <n v="2106.4870000000001"/>
    <n v="68.087000000000003"/>
    <n v="124368"/>
    <n v="1449.7840000000001"/>
    <n v="30.812999999999999"/>
    <x v="15"/>
  </r>
  <r>
    <d v="2024-02-01T00:00:00"/>
    <x v="6"/>
    <x v="9"/>
    <n v="4864"/>
    <n v="50.335999999999999"/>
    <n v="0"/>
    <n v="4166"/>
    <n v="222.416"/>
    <n v="0"/>
    <x v="15"/>
  </r>
  <r>
    <d v="2024-02-01T00:00:00"/>
    <x v="9"/>
    <x v="12"/>
    <n v="2059"/>
    <n v="3.9430000000000001"/>
    <n v="1.46"/>
    <n v="1874"/>
    <n v="17.376000000000001"/>
    <n v="3.3210000000000002"/>
    <x v="15"/>
  </r>
  <r>
    <d v="2024-02-01T00:00:00"/>
    <x v="10"/>
    <x v="13"/>
    <n v="33332"/>
    <n v="460.40899999999999"/>
    <n v="0"/>
    <n v="15393"/>
    <n v="296.95"/>
    <n v="0"/>
    <x v="15"/>
  </r>
  <r>
    <d v="2024-02-01T00:00:00"/>
    <x v="10"/>
    <x v="1"/>
    <n v="190"/>
    <n v="0.20499999999999999"/>
    <n v="0"/>
    <n v="284"/>
    <n v="1.5109999999999999"/>
    <n v="0"/>
    <x v="15"/>
  </r>
  <r>
    <d v="2024-02-01T00:00:00"/>
    <x v="73"/>
    <x v="25"/>
    <n v="14164"/>
    <n v="633.91499999999996"/>
    <n v="1.5069999999999999"/>
    <n v="12821"/>
    <n v="496.95400000000001"/>
    <n v="0"/>
    <x v="15"/>
  </r>
  <r>
    <d v="2024-02-01T00:00:00"/>
    <x v="74"/>
    <x v="8"/>
    <n v="6760"/>
    <n v="159.286"/>
    <n v="16.884"/>
    <n v="6919"/>
    <n v="455.43599999999998"/>
    <n v="0.90200000000000002"/>
    <x v="15"/>
  </r>
  <r>
    <d v="2024-02-01T00:00:00"/>
    <x v="13"/>
    <x v="15"/>
    <n v="15311"/>
    <n v="89.518000000000001"/>
    <n v="0"/>
    <n v="13717"/>
    <n v="115.21"/>
    <n v="0"/>
    <x v="15"/>
  </r>
  <r>
    <d v="2024-02-01T00:00:00"/>
    <x v="80"/>
    <x v="14"/>
    <n v="7682"/>
    <n v="0"/>
    <n v="0"/>
    <n v="6031"/>
    <n v="0"/>
    <n v="0"/>
    <x v="15"/>
  </r>
  <r>
    <d v="2024-02-01T00:00:00"/>
    <x v="78"/>
    <x v="4"/>
    <n v="4919"/>
    <n v="116.04300000000001"/>
    <n v="0"/>
    <n v="2460"/>
    <n v="27.65"/>
    <n v="0"/>
    <x v="15"/>
  </r>
  <r>
    <d v="2024-02-01T00:00:00"/>
    <x v="14"/>
    <x v="16"/>
    <n v="2683"/>
    <n v="0.4"/>
    <n v="0"/>
    <n v="1779"/>
    <n v="367.4"/>
    <n v="0"/>
    <x v="15"/>
  </r>
  <r>
    <d v="2024-02-01T00:00:00"/>
    <x v="14"/>
    <x v="18"/>
    <n v="3882"/>
    <n v="210.4"/>
    <n v="27.3"/>
    <n v="4181"/>
    <n v="13.8"/>
    <n v="0"/>
    <x v="15"/>
  </r>
  <r>
    <d v="2024-02-01T00:00:00"/>
    <x v="16"/>
    <x v="20"/>
    <n v="74492"/>
    <n v="2857.6410000000001"/>
    <n v="68.284999999999997"/>
    <n v="53976"/>
    <n v="3077.1880000000001"/>
    <n v="0"/>
    <x v="15"/>
  </r>
  <r>
    <d v="2024-02-01T00:00:00"/>
    <x v="69"/>
    <x v="24"/>
    <n v="11870"/>
    <n v="167.45500000000001"/>
    <n v="0"/>
    <n v="8059"/>
    <n v="97.668999999999997"/>
    <n v="0"/>
    <x v="15"/>
  </r>
  <r>
    <d v="2024-02-01T00:00:00"/>
    <x v="17"/>
    <x v="1"/>
    <n v="2010"/>
    <n v="92.105000000000004"/>
    <n v="0"/>
    <n v="2273"/>
    <n v="68.367999999999995"/>
    <n v="0.13400000000000001"/>
    <x v="15"/>
  </r>
  <r>
    <d v="2024-02-01T00:00:00"/>
    <x v="17"/>
    <x v="21"/>
    <n v="17169"/>
    <n v="400.10599999999999"/>
    <n v="34.832000000000001"/>
    <n v="15013"/>
    <n v="646.86400000000003"/>
    <n v="4.2000000000000003E-2"/>
    <x v="15"/>
  </r>
  <r>
    <d v="2024-02-01T00:00:00"/>
    <x v="18"/>
    <x v="4"/>
    <n v="54031"/>
    <n v="1854.0530000000001"/>
    <n v="5.3819999999999997"/>
    <n v="34920"/>
    <n v="1149.4960000000001"/>
    <n v="8.5960000000000001"/>
    <x v="15"/>
  </r>
  <r>
    <d v="2024-02-01T00:00:00"/>
    <x v="18"/>
    <x v="1"/>
    <n v="1347"/>
    <n v="47.91"/>
    <n v="0"/>
    <n v="1407"/>
    <n v="13.122999999999999"/>
    <n v="0"/>
    <x v="15"/>
  </r>
  <r>
    <d v="2024-02-01T00:00:00"/>
    <x v="19"/>
    <x v="4"/>
    <n v="57484"/>
    <n v="2248.645"/>
    <n v="32.218000000000004"/>
    <n v="44414"/>
    <n v="814.15899999999999"/>
    <n v="0"/>
    <x v="15"/>
  </r>
  <r>
    <d v="2024-02-01T00:00:00"/>
    <x v="88"/>
    <x v="14"/>
    <n v="2385"/>
    <n v="0"/>
    <n v="0"/>
    <n v="1448"/>
    <n v="0"/>
    <n v="0"/>
    <x v="15"/>
  </r>
  <r>
    <d v="2024-02-01T00:00:00"/>
    <x v="53"/>
    <x v="8"/>
    <n v="11841"/>
    <n v="68.861999999999995"/>
    <n v="22.672999999999998"/>
    <n v="10666"/>
    <n v="551.98"/>
    <n v="0"/>
    <x v="15"/>
  </r>
  <r>
    <d v="2024-02-01T00:00:00"/>
    <x v="21"/>
    <x v="20"/>
    <s v=".."/>
    <s v=".."/>
    <s v=".."/>
    <s v=".."/>
    <n v="30.428999999999998"/>
    <n v="0"/>
    <x v="15"/>
  </r>
  <r>
    <d v="2024-02-01T00:00:00"/>
    <x v="21"/>
    <x v="1"/>
    <n v="5949"/>
    <n v="195.01599999999999"/>
    <n v="0"/>
    <n v="6148"/>
    <n v="174.45599999999999"/>
    <n v="0"/>
    <x v="15"/>
  </r>
  <r>
    <d v="2024-02-01T00:00:00"/>
    <x v="21"/>
    <x v="16"/>
    <n v="4070"/>
    <n v="35.203000000000003"/>
    <n v="0"/>
    <n v="1064"/>
    <n v="88.716999999999999"/>
    <n v="0"/>
    <x v="15"/>
  </r>
  <r>
    <d v="2024-02-01T00:00:00"/>
    <x v="21"/>
    <x v="23"/>
    <n v="81756"/>
    <n v="2073.9479999999999"/>
    <n v="22.446999999999999"/>
    <n v="54314"/>
    <n v="3031.4780000000001"/>
    <n v="34.616"/>
    <x v="15"/>
  </r>
  <r>
    <d v="2024-02-01T00:00:00"/>
    <x v="21"/>
    <x v="26"/>
    <s v=".."/>
    <s v=".."/>
    <s v=".."/>
    <s v=".."/>
    <n v="0"/>
    <n v="0"/>
    <x v="15"/>
  </r>
  <r>
    <d v="2024-02-01T00:00:00"/>
    <x v="22"/>
    <x v="23"/>
    <n v="17856"/>
    <n v="458.60599999999999"/>
    <n v="4.46"/>
    <n v="15107"/>
    <n v="586.44600000000003"/>
    <n v="33.220999999999997"/>
    <x v="15"/>
  </r>
  <r>
    <d v="2024-02-01T00:00:00"/>
    <x v="23"/>
    <x v="21"/>
    <n v="4061"/>
    <n v="89.158000000000001"/>
    <n v="1.093"/>
    <n v="3467"/>
    <n v="84.350999999999999"/>
    <n v="0"/>
    <x v="15"/>
  </r>
  <r>
    <d v="2024-02-01T00:00:00"/>
    <x v="24"/>
    <x v="4"/>
    <s v=".."/>
    <s v=".."/>
    <s v=".."/>
    <s v=".."/>
    <n v="1168.8009999999999"/>
    <n v="0"/>
    <x v="15"/>
  </r>
  <r>
    <d v="2024-02-01T00:00:00"/>
    <x v="24"/>
    <x v="1"/>
    <s v=".."/>
    <n v="100.821"/>
    <n v="0"/>
    <s v=".."/>
    <s v=".."/>
    <s v=".."/>
    <x v="15"/>
  </r>
  <r>
    <d v="2024-02-01T00:00:00"/>
    <x v="24"/>
    <x v="16"/>
    <s v=".."/>
    <n v="1063.1559999999999"/>
    <n v="0"/>
    <s v=".."/>
    <s v=".."/>
    <s v=".."/>
    <x v="15"/>
  </r>
  <r>
    <d v="2024-02-01T00:00:00"/>
    <x v="24"/>
    <x v="8"/>
    <s v=".."/>
    <n v="949.93799999999999"/>
    <n v="0"/>
    <s v=".."/>
    <s v=".."/>
    <s v=".."/>
    <x v="15"/>
  </r>
  <r>
    <d v="2024-02-01T00:00:00"/>
    <x v="59"/>
    <x v="10"/>
    <n v="23052"/>
    <n v="338.47"/>
    <n v="0.83199999999999996"/>
    <n v="21610"/>
    <n v="336.976"/>
    <n v="9.875"/>
    <x v="15"/>
  </r>
  <r>
    <d v="2024-02-01T00:00:00"/>
    <x v="25"/>
    <x v="14"/>
    <n v="12556"/>
    <n v="315.70499999999998"/>
    <n v="7.2569999999999997"/>
    <n v="7175"/>
    <n v="827.52599999999995"/>
    <n v="0.3"/>
    <x v="15"/>
  </r>
  <r>
    <d v="2024-02-01T00:00:00"/>
    <x v="60"/>
    <x v="4"/>
    <n v="11554"/>
    <n v="185.93"/>
    <n v="0"/>
    <n v="6043"/>
    <n v="39.005000000000003"/>
    <n v="0"/>
    <x v="15"/>
  </r>
  <r>
    <d v="2024-02-01T00:00:00"/>
    <x v="26"/>
    <x v="8"/>
    <n v="4203"/>
    <n v="45.088000000000001"/>
    <n v="0"/>
    <n v="3694"/>
    <n v="176.07300000000001"/>
    <n v="0"/>
    <x v="15"/>
  </r>
  <r>
    <d v="2024-02-01T00:00:00"/>
    <x v="54"/>
    <x v="14"/>
    <n v="17392"/>
    <n v="61.006"/>
    <n v="0"/>
    <n v="14471"/>
    <n v="3.0000000000000001E-3"/>
    <n v="0"/>
    <x v="15"/>
  </r>
  <r>
    <d v="2024-02-01T00:00:00"/>
    <x v="58"/>
    <x v="25"/>
    <n v="7697"/>
    <n v="366.19499999999999"/>
    <n v="26.048999999999999"/>
    <n v="6918"/>
    <n v="445.428"/>
    <n v="3.76"/>
    <x v="15"/>
  </r>
  <r>
    <d v="2024-02-01T00:00:00"/>
    <x v="28"/>
    <x v="10"/>
    <n v="4091"/>
    <n v="0"/>
    <n v="0"/>
    <n v="3404"/>
    <n v="1.075"/>
    <n v="0"/>
    <x v="15"/>
  </r>
  <r>
    <d v="2024-02-01T00:00:00"/>
    <x v="28"/>
    <x v="14"/>
    <n v="68836"/>
    <n v="107.42100000000001"/>
    <n v="0"/>
    <n v="62933"/>
    <n v="1.573"/>
    <n v="0"/>
    <x v="15"/>
  </r>
  <r>
    <d v="2024-02-01T00:00:00"/>
    <x v="28"/>
    <x v="25"/>
    <n v="29046"/>
    <n v="165.72499999999999"/>
    <n v="10.771000000000001"/>
    <n v="25306"/>
    <n v="69.152000000000001"/>
    <n v="0"/>
    <x v="15"/>
  </r>
  <r>
    <d v="2024-02-01T00:00:00"/>
    <x v="28"/>
    <x v="15"/>
    <n v="8942"/>
    <n v="77.792000000000002"/>
    <n v="0"/>
    <n v="8815"/>
    <n v="5.7329999999999997"/>
    <n v="2.3079999999999998"/>
    <x v="15"/>
  </r>
  <r>
    <d v="2024-02-01T00:00:00"/>
    <x v="28"/>
    <x v="1"/>
    <n v="40577"/>
    <n v="0"/>
    <n v="0"/>
    <n v="42691"/>
    <n v="4.1079999999999997"/>
    <n v="8.8610000000000007"/>
    <x v="15"/>
  </r>
  <r>
    <d v="2024-02-01T00:00:00"/>
    <x v="28"/>
    <x v="16"/>
    <n v="6535"/>
    <n v="40.052999999999997"/>
    <n v="0"/>
    <n v="5385"/>
    <n v="24.78"/>
    <n v="0"/>
    <x v="15"/>
  </r>
  <r>
    <d v="2024-02-01T00:00:00"/>
    <x v="28"/>
    <x v="17"/>
    <n v="10182"/>
    <n v="120.502"/>
    <n v="0"/>
    <n v="9523"/>
    <n v="19.181999999999999"/>
    <n v="1.7849999999999999"/>
    <x v="15"/>
  </r>
  <r>
    <d v="2024-02-01T00:00:00"/>
    <x v="28"/>
    <x v="8"/>
    <n v="6266"/>
    <n v="51.921999999999997"/>
    <n v="0"/>
    <n v="4923"/>
    <n v="37.389000000000003"/>
    <n v="0"/>
    <x v="15"/>
  </r>
  <r>
    <d v="2024-02-01T00:00:00"/>
    <x v="28"/>
    <x v="26"/>
    <n v="8707"/>
    <n v="145.43700000000001"/>
    <n v="0"/>
    <n v="6570"/>
    <n v="27.614999999999998"/>
    <n v="1.724"/>
    <x v="15"/>
  </r>
  <r>
    <d v="2024-02-01T00:00:00"/>
    <x v="89"/>
    <x v="20"/>
    <s v=".."/>
    <n v="150.04300000000001"/>
    <n v="0"/>
    <s v=".."/>
    <n v="92.284000000000006"/>
    <n v="0"/>
    <x v="15"/>
  </r>
  <r>
    <d v="2024-02-01T00:00:00"/>
    <x v="89"/>
    <x v="16"/>
    <s v=".."/>
    <n v="1025.2139999999999"/>
    <n v="0"/>
    <s v=".."/>
    <n v="433.38299999999998"/>
    <n v="0"/>
    <x v="15"/>
  </r>
  <r>
    <d v="2024-02-01T00:00:00"/>
    <x v="29"/>
    <x v="15"/>
    <n v="14790"/>
    <n v="451.96499999999997"/>
    <n v="28.803999999999998"/>
    <n v="13462"/>
    <n v="208.46299999999999"/>
    <n v="0"/>
    <x v="15"/>
  </r>
  <r>
    <d v="2024-02-01T00:00:00"/>
    <x v="77"/>
    <x v="27"/>
    <n v="5691"/>
    <n v="274.464"/>
    <n v="0.157"/>
    <n v="6527"/>
    <n v="369.66800000000001"/>
    <n v="41.307000000000002"/>
    <x v="15"/>
  </r>
  <r>
    <d v="2024-02-01T00:00:00"/>
    <x v="77"/>
    <x v="1"/>
    <n v="3234"/>
    <n v="18.638999999999999"/>
    <n v="0"/>
    <n v="3651"/>
    <n v="79.641000000000005"/>
    <n v="0"/>
    <x v="15"/>
  </r>
  <r>
    <d v="2024-02-01T00:00:00"/>
    <x v="31"/>
    <x v="13"/>
    <n v="47276"/>
    <n v="1422.836"/>
    <n v="47.21"/>
    <n v="36742"/>
    <n v="1136.2360000000001"/>
    <n v="0"/>
    <x v="15"/>
  </r>
  <r>
    <d v="2024-02-01T00:00:00"/>
    <x v="71"/>
    <x v="14"/>
    <n v="13610"/>
    <n v="0"/>
    <n v="0"/>
    <n v="14110"/>
    <n v="0"/>
    <n v="0"/>
    <x v="15"/>
  </r>
  <r>
    <d v="2024-02-01T00:00:00"/>
    <x v="71"/>
    <x v="13"/>
    <n v="12987"/>
    <n v="0"/>
    <n v="0"/>
    <n v="8116"/>
    <n v="0"/>
    <n v="0"/>
    <x v="15"/>
  </r>
  <r>
    <d v="2024-02-01T00:00:00"/>
    <x v="71"/>
    <x v="1"/>
    <n v="2349"/>
    <n v="0"/>
    <n v="0"/>
    <n v="2185"/>
    <n v="0"/>
    <n v="0"/>
    <x v="15"/>
  </r>
  <r>
    <d v="2024-02-01T00:00:00"/>
    <x v="66"/>
    <x v="28"/>
    <n v="634"/>
    <n v="14.760999999999999"/>
    <n v="0.56399999999999995"/>
    <n v="728"/>
    <n v="91.290999999999997"/>
    <n v="0.17299999999999999"/>
    <x v="15"/>
  </r>
  <r>
    <d v="2024-02-01T00:00:00"/>
    <x v="35"/>
    <x v="24"/>
    <n v="15087"/>
    <n v="243.334"/>
    <n v="1E-3"/>
    <n v="13739"/>
    <n v="562.66899999999998"/>
    <n v="0"/>
    <x v="15"/>
  </r>
  <r>
    <d v="2024-02-01T00:00:00"/>
    <x v="36"/>
    <x v="3"/>
    <n v="2369"/>
    <n v="22.353999999999999"/>
    <n v="0"/>
    <n v="2411"/>
    <n v="65.828000000000003"/>
    <n v="33.119"/>
    <x v="15"/>
  </r>
  <r>
    <d v="2024-02-01T00:00:00"/>
    <x v="36"/>
    <x v="27"/>
    <n v="3388"/>
    <n v="161.31"/>
    <n v="0"/>
    <n v="3395"/>
    <n v="1.2849999999999999"/>
    <n v="4.7320000000000002"/>
    <x v="15"/>
  </r>
  <r>
    <d v="2024-02-01T00:00:00"/>
    <x v="36"/>
    <x v="4"/>
    <n v="5237"/>
    <n v="133.73500000000001"/>
    <n v="0"/>
    <n v="3858"/>
    <n v="75.265000000000001"/>
    <n v="1.7809999999999999"/>
    <x v="15"/>
  </r>
  <r>
    <d v="2024-02-01T00:00:00"/>
    <x v="36"/>
    <x v="51"/>
    <n v="927"/>
    <n v="0.35"/>
    <n v="5.7000000000000002E-2"/>
    <n v="1018"/>
    <n v="0.58699999999999997"/>
    <n v="3.1629999999999998"/>
    <x v="15"/>
  </r>
  <r>
    <d v="2024-02-01T00:00:00"/>
    <x v="36"/>
    <x v="10"/>
    <n v="1780"/>
    <n v="0"/>
    <n v="0"/>
    <n v="1603"/>
    <n v="0.184"/>
    <n v="0.56999999999999995"/>
    <x v="15"/>
  </r>
  <r>
    <d v="2024-02-01T00:00:00"/>
    <x v="36"/>
    <x v="20"/>
    <n v="17895"/>
    <n v="889.64599999999996"/>
    <n v="8.3680000000000003"/>
    <n v="13329"/>
    <n v="319.40300000000002"/>
    <n v="13.22"/>
    <x v="15"/>
  </r>
  <r>
    <d v="2024-02-01T00:00:00"/>
    <x v="36"/>
    <x v="30"/>
    <n v="9100"/>
    <n v="146.05500000000001"/>
    <n v="0"/>
    <n v="7615"/>
    <n v="0.57999999999999996"/>
    <n v="1.661"/>
    <x v="15"/>
  </r>
  <r>
    <d v="2024-02-01T00:00:00"/>
    <x v="36"/>
    <x v="14"/>
    <n v="15113"/>
    <n v="267.82799999999997"/>
    <n v="17.053000000000001"/>
    <n v="11874"/>
    <n v="46.051000000000002"/>
    <n v="3.492"/>
    <x v="15"/>
  </r>
  <r>
    <d v="2024-02-01T00:00:00"/>
    <x v="36"/>
    <x v="25"/>
    <n v="29989"/>
    <n v="248.07599999999999"/>
    <n v="24.52"/>
    <n v="27014"/>
    <n v="2.5819999999999999"/>
    <n v="40.601999999999997"/>
    <x v="15"/>
  </r>
  <r>
    <d v="2024-02-01T00:00:00"/>
    <x v="36"/>
    <x v="15"/>
    <n v="4045"/>
    <n v="46.668999999999997"/>
    <n v="6.1230000000000002"/>
    <n v="3237"/>
    <n v="2.7E-2"/>
    <n v="2.6419999999999999"/>
    <x v="15"/>
  </r>
  <r>
    <d v="2024-02-01T00:00:00"/>
    <x v="36"/>
    <x v="2"/>
    <n v="1590"/>
    <n v="1.069"/>
    <n v="0"/>
    <n v="1949"/>
    <n v="8.9730000000000008"/>
    <n v="2.3740000000000001"/>
    <x v="15"/>
  </r>
  <r>
    <d v="2024-02-01T00:00:00"/>
    <x v="36"/>
    <x v="1"/>
    <n v="76511"/>
    <n v="393.55399999999997"/>
    <n v="3.601"/>
    <n v="77840"/>
    <n v="234.88499999999999"/>
    <n v="256.24099999999999"/>
    <x v="15"/>
  </r>
  <r>
    <d v="2024-02-01T00:00:00"/>
    <x v="36"/>
    <x v="9"/>
    <n v="2748"/>
    <n v="0"/>
    <n v="0"/>
    <n v="2572"/>
    <n v="8.1000000000000003E-2"/>
    <n v="3"/>
    <x v="15"/>
  </r>
  <r>
    <d v="2024-02-01T00:00:00"/>
    <x v="36"/>
    <x v="24"/>
    <n v="5879"/>
    <n v="129.18799999999999"/>
    <n v="3.3639999999999999"/>
    <n v="5534"/>
    <n v="63.244999999999997"/>
    <n v="6.8959999999999999"/>
    <x v="15"/>
  </r>
  <r>
    <d v="2024-02-01T00:00:00"/>
    <x v="36"/>
    <x v="16"/>
    <n v="40892"/>
    <n v="825.80200000000002"/>
    <n v="20.268000000000001"/>
    <n v="31220"/>
    <n v="480.62299999999999"/>
    <n v="55.762999999999998"/>
    <x v="15"/>
  </r>
  <r>
    <d v="2024-02-01T00:00:00"/>
    <x v="36"/>
    <x v="29"/>
    <n v="681"/>
    <n v="0"/>
    <n v="0"/>
    <n v="655"/>
    <n v="0.52200000000000002"/>
    <n v="0.70599999999999996"/>
    <x v="15"/>
  </r>
  <r>
    <d v="2024-02-01T00:00:00"/>
    <x v="36"/>
    <x v="31"/>
    <n v="4501"/>
    <n v="95.933999999999997"/>
    <n v="3.1280000000000001"/>
    <n v="4359"/>
    <n v="9.5549999999999997"/>
    <n v="1.788"/>
    <x v="15"/>
  </r>
  <r>
    <d v="2024-02-01T00:00:00"/>
    <x v="36"/>
    <x v="17"/>
    <n v="6339"/>
    <n v="262.31099999999998"/>
    <n v="0"/>
    <n v="6195"/>
    <n v="11.723000000000001"/>
    <n v="4.069"/>
    <x v="15"/>
  </r>
  <r>
    <d v="2024-02-01T00:00:00"/>
    <x v="36"/>
    <x v="33"/>
    <n v="510"/>
    <n v="0"/>
    <n v="0"/>
    <n v="547"/>
    <n v="0.38800000000000001"/>
    <n v="8.5000000000000006E-2"/>
    <x v="15"/>
  </r>
  <r>
    <d v="2024-02-01T00:00:00"/>
    <x v="36"/>
    <x v="18"/>
    <n v="11200"/>
    <n v="120.08799999999999"/>
    <n v="28.933"/>
    <n v="10716"/>
    <n v="4.859"/>
    <n v="39.271000000000001"/>
    <x v="15"/>
  </r>
  <r>
    <d v="2024-02-01T00:00:00"/>
    <x v="36"/>
    <x v="8"/>
    <n v="31831"/>
    <n v="1417.1220000000001"/>
    <n v="23.474"/>
    <n v="30479"/>
    <n v="401.98200000000003"/>
    <n v="143.97499999999999"/>
    <x v="15"/>
  </r>
  <r>
    <d v="2024-02-01T00:00:00"/>
    <x v="36"/>
    <x v="34"/>
    <n v="577"/>
    <n v="0"/>
    <n v="0"/>
    <n v="507"/>
    <n v="2E-3"/>
    <n v="0.124"/>
    <x v="15"/>
  </r>
  <r>
    <d v="2024-02-01T00:00:00"/>
    <x v="55"/>
    <x v="35"/>
    <n v="60893"/>
    <n v="1740.6420000000001"/>
    <n v="36.643999999999998"/>
    <n v="51728"/>
    <n v="2191.6669999999999"/>
    <n v="6.0129999999999999"/>
    <x v="15"/>
  </r>
  <r>
    <d v="2024-02-01T00:00:00"/>
    <x v="55"/>
    <x v="17"/>
    <s v=".."/>
    <s v=".."/>
    <s v=".."/>
    <s v=".."/>
    <n v="0"/>
    <n v="0"/>
    <x v="15"/>
  </r>
  <r>
    <d v="2024-02-01T00:00:00"/>
    <x v="55"/>
    <x v="26"/>
    <s v=".."/>
    <s v=".."/>
    <s v=".."/>
    <s v=".."/>
    <n v="0"/>
    <n v="0"/>
    <x v="15"/>
  </r>
  <r>
    <d v="2024-02-01T00:00:00"/>
    <x v="37"/>
    <x v="32"/>
    <n v="4141"/>
    <n v="24.346"/>
    <n v="0.11"/>
    <n v="2077"/>
    <n v="214.12200000000001"/>
    <n v="0"/>
    <x v="15"/>
  </r>
  <r>
    <d v="2024-02-01T00:00:00"/>
    <x v="81"/>
    <x v="16"/>
    <n v="51949"/>
    <n v="707.83299999999997"/>
    <n v="10.675000000000001"/>
    <n v="45693"/>
    <n v="693.09299999999996"/>
    <n v="0"/>
    <x v="15"/>
  </r>
  <r>
    <d v="2024-02-01T00:00:00"/>
    <x v="67"/>
    <x v="4"/>
    <n v="11835"/>
    <n v="229.523"/>
    <n v="1.458"/>
    <n v="9023"/>
    <n v="168.893"/>
    <n v="0"/>
    <x v="15"/>
  </r>
  <r>
    <d v="2024-02-01T00:00:00"/>
    <x v="38"/>
    <x v="1"/>
    <s v=".."/>
    <n v="262.149"/>
    <n v="0"/>
    <s v=".."/>
    <n v="266.93299999999999"/>
    <n v="0"/>
    <x v="15"/>
  </r>
  <r>
    <d v="2024-02-01T00:00:00"/>
    <x v="38"/>
    <x v="16"/>
    <n v="150296"/>
    <n v="4865.0140000000001"/>
    <n v="24.295999999999999"/>
    <n v="137390"/>
    <n v="6172.6729999999998"/>
    <n v="0"/>
    <x v="15"/>
  </r>
  <r>
    <d v="2024-02-01T00:00:00"/>
    <x v="38"/>
    <x v="8"/>
    <s v=".."/>
    <n v="857.97199999999998"/>
    <n v="0"/>
    <s v=".."/>
    <s v=".."/>
    <s v=".."/>
    <x v="15"/>
  </r>
  <r>
    <d v="2024-02-01T00:00:00"/>
    <x v="40"/>
    <x v="29"/>
    <n v="989"/>
    <n v="5.5270000000000001"/>
    <n v="0"/>
    <n v="739"/>
    <n v="16.512"/>
    <n v="0"/>
    <x v="15"/>
  </r>
  <r>
    <d v="2024-02-01T00:00:00"/>
    <x v="82"/>
    <x v="47"/>
    <n v="12460"/>
    <n v="267.26499999999999"/>
    <n v="8.6999999999999994E-2"/>
    <n v="8433"/>
    <n v="310.87099999999998"/>
    <n v="3.3919999999999999"/>
    <x v="15"/>
  </r>
  <r>
    <d v="2024-02-01T00:00:00"/>
    <x v="42"/>
    <x v="1"/>
    <s v=".."/>
    <n v="1244.579"/>
    <n v="0"/>
    <s v=".."/>
    <n v="1533.8109999999999"/>
    <n v="0"/>
    <x v="15"/>
  </r>
  <r>
    <d v="2024-02-01T00:00:00"/>
    <x v="42"/>
    <x v="16"/>
    <s v=".."/>
    <n v="713.56200000000001"/>
    <n v="0"/>
    <s v=".."/>
    <n v="580.41200000000003"/>
    <n v="0"/>
    <x v="15"/>
  </r>
  <r>
    <d v="2024-02-01T00:00:00"/>
    <x v="86"/>
    <x v="17"/>
    <n v="4196"/>
    <n v="57.411999999999999"/>
    <n v="0"/>
    <n v="1671"/>
    <n v="16.100000000000001"/>
    <n v="0"/>
    <x v="15"/>
  </r>
  <r>
    <d v="2024-02-01T00:00:00"/>
    <x v="43"/>
    <x v="17"/>
    <n v="27568"/>
    <n v="823.08900000000006"/>
    <n v="27.405000000000001"/>
    <n v="18821"/>
    <n v="849.19100000000003"/>
    <n v="0"/>
    <x v="15"/>
  </r>
  <r>
    <d v="2024-02-01T00:00:00"/>
    <x v="83"/>
    <x v="4"/>
    <n v="3362"/>
    <n v="94.17"/>
    <n v="3.66"/>
    <n v="1735"/>
    <n v="45.3"/>
    <n v="0"/>
    <x v="15"/>
  </r>
  <r>
    <d v="2024-02-01T00:00:00"/>
    <x v="91"/>
    <x v="15"/>
    <n v="5115"/>
    <n v="35.192999999999998"/>
    <n v="0.75"/>
    <n v="4927"/>
    <n v="9.32"/>
    <n v="0"/>
    <x v="15"/>
  </r>
  <r>
    <d v="2024-02-01T00:00:00"/>
    <x v="45"/>
    <x v="8"/>
    <n v="32459"/>
    <n v="852.26300000000003"/>
    <n v="47.537999999999997"/>
    <n v="30810"/>
    <n v="1672.597"/>
    <n v="294.01"/>
    <x v="15"/>
  </r>
  <r>
    <d v="2024-02-01T00:00:00"/>
    <x v="46"/>
    <x v="4"/>
    <s v=".."/>
    <s v=".."/>
    <s v=".."/>
    <s v=".."/>
    <n v="169.96199999999999"/>
    <n v="0"/>
    <x v="15"/>
  </r>
  <r>
    <d v="2024-02-01T00:00:00"/>
    <x v="46"/>
    <x v="15"/>
    <s v=".."/>
    <s v=".."/>
    <s v=".."/>
    <s v=".."/>
    <n v="86.081999999999994"/>
    <n v="0"/>
    <x v="15"/>
  </r>
  <r>
    <d v="2024-02-01T00:00:00"/>
    <x v="46"/>
    <x v="16"/>
    <s v=".."/>
    <s v=".."/>
    <s v=".."/>
    <s v=".."/>
    <n v="58.116"/>
    <n v="0"/>
    <x v="15"/>
  </r>
  <r>
    <d v="2024-02-01T00:00:00"/>
    <x v="46"/>
    <x v="8"/>
    <s v=".."/>
    <n v="1300.6389999999999"/>
    <n v="0"/>
    <s v=".."/>
    <n v="0.78500000000000003"/>
    <n v="0"/>
    <x v="15"/>
  </r>
  <r>
    <d v="2024-02-01T00:00:00"/>
    <x v="92"/>
    <x v="26"/>
    <n v="27714"/>
    <n v="288.98700000000002"/>
    <n v="0"/>
    <n v="16901"/>
    <n v="0"/>
    <n v="0"/>
    <x v="15"/>
  </r>
  <r>
    <d v="2024-02-01T00:00:00"/>
    <x v="47"/>
    <x v="26"/>
    <n v="26369"/>
    <n v="730.91"/>
    <n v="4.8860000000000001"/>
    <n v="21178"/>
    <n v="639.66999999999996"/>
    <n v="0.64"/>
    <x v="15"/>
  </r>
  <r>
    <d v="2024-02-01T00:00:00"/>
    <x v="49"/>
    <x v="10"/>
    <n v="4318"/>
    <n v="0"/>
    <n v="0"/>
    <n v="4171"/>
    <n v="0"/>
    <n v="0"/>
    <x v="15"/>
  </r>
  <r>
    <d v="2024-02-01T00:00:00"/>
    <x v="49"/>
    <x v="14"/>
    <n v="16222"/>
    <n v="0"/>
    <n v="0"/>
    <n v="13543"/>
    <n v="0"/>
    <n v="0"/>
    <x v="15"/>
  </r>
  <r>
    <d v="2024-02-01T00:00:00"/>
    <x v="49"/>
    <x v="25"/>
    <n v="4063"/>
    <n v="0"/>
    <n v="0"/>
    <n v="3395"/>
    <n v="0"/>
    <n v="0"/>
    <x v="15"/>
  </r>
  <r>
    <d v="2024-02-01T00:00:00"/>
    <x v="49"/>
    <x v="1"/>
    <n v="8423"/>
    <n v="0"/>
    <n v="0"/>
    <n v="8962"/>
    <n v="0"/>
    <n v="0"/>
    <x v="15"/>
  </r>
  <r>
    <d v="2024-02-01T00:00:00"/>
    <x v="49"/>
    <x v="12"/>
    <n v="1444"/>
    <n v="0"/>
    <n v="0"/>
    <n v="1242"/>
    <n v="0"/>
    <n v="0"/>
    <x v="15"/>
  </r>
  <r>
    <d v="2024-02-01T00:00:00"/>
    <x v="49"/>
    <x v="34"/>
    <n v="1610"/>
    <n v="0"/>
    <n v="0"/>
    <n v="1090"/>
    <n v="0"/>
    <n v="0"/>
    <x v="15"/>
  </r>
  <r>
    <d v="2024-02-01T00:00:00"/>
    <x v="72"/>
    <x v="4"/>
    <n v="15081"/>
    <n v="568.19000000000005"/>
    <n v="2.02"/>
    <n v="10639"/>
    <n v="193.77"/>
    <n v="0"/>
    <x v="15"/>
  </r>
  <r>
    <d v="2024-03-01T00:00:00"/>
    <x v="65"/>
    <x v="2"/>
    <n v="3920"/>
    <n v="2.6139999999999999"/>
    <n v="0.26400000000000001"/>
    <n v="4032"/>
    <n v="58.350999999999999"/>
    <n v="0.71599999999999997"/>
    <x v="15"/>
  </r>
  <r>
    <d v="2024-03-01T00:00:00"/>
    <x v="2"/>
    <x v="3"/>
    <n v="15109"/>
    <n v="240.02099999999999"/>
    <n v="16.103999999999999"/>
    <n v="16273"/>
    <n v="493.86099999999999"/>
    <n v="17.893000000000001"/>
    <x v="15"/>
  </r>
  <r>
    <d v="2024-03-01T00:00:00"/>
    <x v="87"/>
    <x v="1"/>
    <n v="150"/>
    <n v="0.76100000000000001"/>
    <n v="0"/>
    <n v="127"/>
    <n v="0.02"/>
    <n v="0"/>
    <x v="15"/>
  </r>
  <r>
    <d v="2024-03-01T00:00:00"/>
    <x v="3"/>
    <x v="4"/>
    <n v="10438"/>
    <n v="330.64299999999997"/>
    <n v="0"/>
    <n v="12652"/>
    <n v="123.892"/>
    <n v="1.768"/>
    <x v="15"/>
  </r>
  <r>
    <d v="2024-03-01T00:00:00"/>
    <x v="68"/>
    <x v="30"/>
    <n v="18004"/>
    <n v="263.19"/>
    <n v="37.177"/>
    <n v="17374"/>
    <n v="303.46300000000002"/>
    <n v="0"/>
    <x v="15"/>
  </r>
  <r>
    <d v="2024-03-01T00:00:00"/>
    <x v="4"/>
    <x v="5"/>
    <n v="2565"/>
    <n v="22.271999999999998"/>
    <n v="0"/>
    <n v="3115"/>
    <n v="63.125999999999998"/>
    <n v="0"/>
    <x v="15"/>
  </r>
  <r>
    <d v="2024-03-01T00:00:00"/>
    <x v="5"/>
    <x v="1"/>
    <n v="137439"/>
    <n v="1891.242"/>
    <n v="79.046999999999997"/>
    <n v="132375"/>
    <n v="1693.6"/>
    <n v="23.911999999999999"/>
    <x v="15"/>
  </r>
  <r>
    <d v="2024-03-01T00:00:00"/>
    <x v="6"/>
    <x v="9"/>
    <n v="5038"/>
    <n v="146.82499999999999"/>
    <n v="0"/>
    <n v="5211"/>
    <n v="300.03399999999999"/>
    <n v="0"/>
    <x v="15"/>
  </r>
  <r>
    <d v="2024-03-01T00:00:00"/>
    <x v="9"/>
    <x v="12"/>
    <n v="1674"/>
    <n v="6.7329999999999997"/>
    <n v="2.34"/>
    <n v="1794"/>
    <n v="13.994"/>
    <n v="2.9860000000000002"/>
    <x v="15"/>
  </r>
  <r>
    <d v="2024-03-01T00:00:00"/>
    <x v="93"/>
    <x v="13"/>
    <n v="3286"/>
    <n v="0"/>
    <n v="0"/>
    <n v="3627"/>
    <n v="0"/>
    <n v="0"/>
    <x v="15"/>
  </r>
  <r>
    <d v="2024-03-01T00:00:00"/>
    <x v="10"/>
    <x v="13"/>
    <n v="17689"/>
    <n v="579.72299999999996"/>
    <n v="0"/>
    <n v="16990"/>
    <n v="230.30199999999999"/>
    <n v="0"/>
    <x v="15"/>
  </r>
  <r>
    <d v="2024-03-01T00:00:00"/>
    <x v="73"/>
    <x v="25"/>
    <n v="11855"/>
    <n v="898.68"/>
    <n v="1.3089999999999999"/>
    <n v="14783"/>
    <n v="454.51600000000002"/>
    <n v="0"/>
    <x v="15"/>
  </r>
  <r>
    <d v="2024-03-01T00:00:00"/>
    <x v="74"/>
    <x v="8"/>
    <n v="7606"/>
    <n v="53.177"/>
    <n v="18.609000000000002"/>
    <n v="7725"/>
    <n v="498.81299999999999"/>
    <n v="1.109"/>
    <x v="15"/>
  </r>
  <r>
    <d v="2024-03-01T00:00:00"/>
    <x v="13"/>
    <x v="15"/>
    <n v="7106"/>
    <n v="214.863"/>
    <n v="0"/>
    <n v="9104"/>
    <n v="131.298"/>
    <n v="0"/>
    <x v="15"/>
  </r>
  <r>
    <d v="2024-03-01T00:00:00"/>
    <x v="80"/>
    <x v="14"/>
    <n v="5018"/>
    <n v="0"/>
    <n v="0"/>
    <n v="5995"/>
    <n v="0"/>
    <n v="0"/>
    <x v="15"/>
  </r>
  <r>
    <d v="2024-03-01T00:00:00"/>
    <x v="78"/>
    <x v="4"/>
    <n v="2684"/>
    <n v="278.56799999999998"/>
    <n v="0"/>
    <n v="2861"/>
    <n v="8.41"/>
    <n v="0"/>
    <x v="15"/>
  </r>
  <r>
    <d v="2024-03-01T00:00:00"/>
    <x v="14"/>
    <x v="16"/>
    <n v="2380"/>
    <n v="0.5"/>
    <n v="0"/>
    <n v="2626"/>
    <n v="421.4"/>
    <n v="0"/>
    <x v="15"/>
  </r>
  <r>
    <d v="2024-03-01T00:00:00"/>
    <x v="14"/>
    <x v="18"/>
    <n v="3265"/>
    <n v="255.5"/>
    <n v="26.8"/>
    <n v="4083"/>
    <n v="27.8"/>
    <n v="0"/>
    <x v="15"/>
  </r>
  <r>
    <d v="2024-03-01T00:00:00"/>
    <x v="16"/>
    <x v="20"/>
    <n v="58982"/>
    <n v="4016.634"/>
    <n v="76.358000000000004"/>
    <n v="64683"/>
    <n v="3078.6909999999998"/>
    <n v="0"/>
    <x v="15"/>
  </r>
  <r>
    <d v="2024-03-01T00:00:00"/>
    <x v="69"/>
    <x v="24"/>
    <n v="9954"/>
    <n v="304.69600000000003"/>
    <n v="0"/>
    <n v="9642"/>
    <n v="146.68899999999999"/>
    <n v="0"/>
    <x v="15"/>
  </r>
  <r>
    <d v="2024-03-01T00:00:00"/>
    <x v="17"/>
    <x v="1"/>
    <n v="2881"/>
    <n v="98.049000000000007"/>
    <n v="0"/>
    <n v="2582"/>
    <n v="42.561"/>
    <n v="0"/>
    <x v="15"/>
  </r>
  <r>
    <d v="2024-03-01T00:00:00"/>
    <x v="17"/>
    <x v="21"/>
    <n v="11815"/>
    <n v="433.96300000000002"/>
    <n v="48.948999999999998"/>
    <n v="14186"/>
    <n v="590.05999999999995"/>
    <n v="0"/>
    <x v="15"/>
  </r>
  <r>
    <d v="2024-03-01T00:00:00"/>
    <x v="18"/>
    <x v="4"/>
    <n v="32608"/>
    <n v="2361.8580000000002"/>
    <n v="10.167"/>
    <n v="36590"/>
    <n v="689.86099999999999"/>
    <n v="3.6259999999999999"/>
    <x v="15"/>
  </r>
  <r>
    <d v="2024-03-01T00:00:00"/>
    <x v="18"/>
    <x v="1"/>
    <n v="1244"/>
    <n v="8.5399999999999991"/>
    <n v="0"/>
    <n v="1159"/>
    <n v="15.132999999999999"/>
    <n v="0"/>
    <x v="15"/>
  </r>
  <r>
    <d v="2024-03-01T00:00:00"/>
    <x v="19"/>
    <x v="4"/>
    <n v="31730"/>
    <n v="2219.3980000000001"/>
    <n v="66.177999999999997"/>
    <n v="38434"/>
    <n v="846.65099999999995"/>
    <n v="0"/>
    <x v="15"/>
  </r>
  <r>
    <d v="2024-03-01T00:00:00"/>
    <x v="88"/>
    <x v="14"/>
    <n v="1971"/>
    <n v="13.842000000000001"/>
    <n v="0"/>
    <n v="2329"/>
    <n v="20.571000000000002"/>
    <n v="0"/>
    <x v="15"/>
  </r>
  <r>
    <d v="2024-03-01T00:00:00"/>
    <x v="53"/>
    <x v="8"/>
    <n v="11038"/>
    <n v="46.247999999999998"/>
    <n v="20.57"/>
    <n v="12079"/>
    <n v="638.98500000000001"/>
    <n v="0"/>
    <x v="15"/>
  </r>
  <r>
    <d v="2024-03-01T00:00:00"/>
    <x v="21"/>
    <x v="20"/>
    <s v=".."/>
    <s v=".."/>
    <s v=".."/>
    <s v=".."/>
    <n v="24.117000000000001"/>
    <n v="0"/>
    <x v="15"/>
  </r>
  <r>
    <d v="2024-03-01T00:00:00"/>
    <x v="21"/>
    <x v="1"/>
    <n v="7813"/>
    <n v="231.99"/>
    <n v="0"/>
    <n v="6330"/>
    <n v="264.04000000000002"/>
    <n v="0"/>
    <x v="15"/>
  </r>
  <r>
    <d v="2024-03-01T00:00:00"/>
    <x v="21"/>
    <x v="16"/>
    <n v="2107"/>
    <n v="71.409000000000006"/>
    <n v="0"/>
    <n v="2084"/>
    <n v="99.147000000000006"/>
    <n v="0"/>
    <x v="15"/>
  </r>
  <r>
    <d v="2024-03-01T00:00:00"/>
    <x v="21"/>
    <x v="23"/>
    <n v="65936"/>
    <n v="2269.172"/>
    <n v="35.203000000000003"/>
    <n v="85226"/>
    <n v="3182.8440000000001"/>
    <n v="47.601999999999997"/>
    <x v="15"/>
  </r>
  <r>
    <d v="2024-03-01T00:00:00"/>
    <x v="21"/>
    <x v="26"/>
    <s v=".."/>
    <s v=".."/>
    <s v=".."/>
    <s v=".."/>
    <n v="0"/>
    <n v="0"/>
    <x v="15"/>
  </r>
  <r>
    <d v="2024-03-01T00:00:00"/>
    <x v="22"/>
    <x v="23"/>
    <n v="14341"/>
    <n v="535.774"/>
    <n v="5.2489999999999997"/>
    <n v="17808"/>
    <n v="537.72400000000005"/>
    <n v="25.757000000000001"/>
    <x v="15"/>
  </r>
  <r>
    <d v="2024-03-01T00:00:00"/>
    <x v="23"/>
    <x v="21"/>
    <n v="2869"/>
    <n v="186.642"/>
    <n v="1.069"/>
    <n v="3009"/>
    <n v="127.488"/>
    <n v="0"/>
    <x v="15"/>
  </r>
  <r>
    <d v="2024-03-01T00:00:00"/>
    <x v="24"/>
    <x v="4"/>
    <s v=".."/>
    <s v=".."/>
    <s v=".."/>
    <s v=".."/>
    <n v="870.202"/>
    <n v="0"/>
    <x v="15"/>
  </r>
  <r>
    <d v="2024-03-01T00:00:00"/>
    <x v="24"/>
    <x v="1"/>
    <s v=".."/>
    <n v="97.644000000000005"/>
    <n v="0"/>
    <s v=".."/>
    <s v=".."/>
    <s v=".."/>
    <x v="15"/>
  </r>
  <r>
    <d v="2024-03-01T00:00:00"/>
    <x v="24"/>
    <x v="16"/>
    <s v=".."/>
    <n v="1311.347"/>
    <n v="0"/>
    <s v=".."/>
    <s v=".."/>
    <s v=".."/>
    <x v="15"/>
  </r>
  <r>
    <d v="2024-03-01T00:00:00"/>
    <x v="24"/>
    <x v="8"/>
    <s v=".."/>
    <n v="1047.8720000000001"/>
    <n v="0"/>
    <s v=".."/>
    <s v=".."/>
    <s v=".."/>
    <x v="15"/>
  </r>
  <r>
    <d v="2024-03-01T00:00:00"/>
    <x v="59"/>
    <x v="10"/>
    <n v="24516"/>
    <n v="448.99799999999999"/>
    <n v="1.4610000000000001"/>
    <n v="26443"/>
    <n v="415.274"/>
    <n v="10.504"/>
    <x v="15"/>
  </r>
  <r>
    <d v="2024-03-01T00:00:00"/>
    <x v="25"/>
    <x v="14"/>
    <n v="9043"/>
    <n v="369.42099999999999"/>
    <n v="24.646000000000001"/>
    <n v="11374"/>
    <n v="885.74599999999998"/>
    <n v="0"/>
    <x v="15"/>
  </r>
  <r>
    <d v="2024-03-01T00:00:00"/>
    <x v="60"/>
    <x v="4"/>
    <n v="3998"/>
    <n v="407.71100000000001"/>
    <n v="0"/>
    <n v="5134"/>
    <n v="47.134"/>
    <n v="0"/>
    <x v="15"/>
  </r>
  <r>
    <d v="2024-03-01T00:00:00"/>
    <x v="26"/>
    <x v="8"/>
    <n v="4198"/>
    <n v="48.338999999999999"/>
    <n v="0"/>
    <n v="4147"/>
    <n v="162.76900000000001"/>
    <n v="0"/>
    <x v="15"/>
  </r>
  <r>
    <d v="2024-03-01T00:00:00"/>
    <x v="54"/>
    <x v="14"/>
    <n v="16349"/>
    <n v="134.68299999999999"/>
    <n v="0"/>
    <n v="17087"/>
    <n v="1.1399999999999999"/>
    <n v="0"/>
    <x v="15"/>
  </r>
  <r>
    <d v="2024-03-01T00:00:00"/>
    <x v="58"/>
    <x v="25"/>
    <n v="8613"/>
    <n v="455.09800000000001"/>
    <n v="30.484999999999999"/>
    <n v="8900"/>
    <n v="575.68600000000004"/>
    <n v="0.16400000000000001"/>
    <x v="15"/>
  </r>
  <r>
    <d v="2024-03-01T00:00:00"/>
    <x v="28"/>
    <x v="6"/>
    <n v="1837"/>
    <n v="0"/>
    <n v="0"/>
    <n v="2277"/>
    <n v="0"/>
    <n v="0"/>
    <x v="15"/>
  </r>
  <r>
    <d v="2024-03-01T00:00:00"/>
    <x v="28"/>
    <x v="10"/>
    <n v="4229"/>
    <n v="0"/>
    <n v="0"/>
    <n v="4407"/>
    <n v="1.224"/>
    <n v="0"/>
    <x v="15"/>
  </r>
  <r>
    <d v="2024-03-01T00:00:00"/>
    <x v="28"/>
    <x v="14"/>
    <n v="68312"/>
    <n v="90.491"/>
    <n v="0"/>
    <n v="71250"/>
    <n v="68.230999999999995"/>
    <n v="0"/>
    <x v="15"/>
  </r>
  <r>
    <d v="2024-03-01T00:00:00"/>
    <x v="28"/>
    <x v="25"/>
    <n v="27911"/>
    <n v="253.464"/>
    <n v="12.349"/>
    <n v="30503"/>
    <n v="77.465000000000003"/>
    <n v="0"/>
    <x v="15"/>
  </r>
  <r>
    <d v="2024-03-01T00:00:00"/>
    <x v="28"/>
    <x v="15"/>
    <n v="7816"/>
    <n v="145.60499999999999"/>
    <n v="0"/>
    <n v="9630"/>
    <n v="0.40200000000000002"/>
    <n v="3.8380000000000001"/>
    <x v="15"/>
  </r>
  <r>
    <d v="2024-03-01T00:00:00"/>
    <x v="28"/>
    <x v="1"/>
    <n v="45862"/>
    <n v="8.2000000000000003E-2"/>
    <n v="0"/>
    <n v="46314"/>
    <n v="7.4630000000000001"/>
    <n v="8.27"/>
    <x v="15"/>
  </r>
  <r>
    <d v="2024-03-01T00:00:00"/>
    <x v="28"/>
    <x v="16"/>
    <n v="5836"/>
    <n v="165.49199999999999"/>
    <n v="0"/>
    <n v="6665"/>
    <n v="8.7159999999999993"/>
    <n v="0"/>
    <x v="15"/>
  </r>
  <r>
    <d v="2024-03-01T00:00:00"/>
    <x v="28"/>
    <x v="17"/>
    <n v="11143"/>
    <n v="289.54399999999998"/>
    <n v="0"/>
    <n v="11450"/>
    <n v="13.842000000000001"/>
    <n v="1.3069999999999999"/>
    <x v="15"/>
  </r>
  <r>
    <d v="2024-03-01T00:00:00"/>
    <x v="28"/>
    <x v="8"/>
    <n v="5309"/>
    <n v="57.558"/>
    <n v="0"/>
    <n v="5287"/>
    <n v="135.446"/>
    <n v="0"/>
    <x v="15"/>
  </r>
  <r>
    <d v="2024-03-01T00:00:00"/>
    <x v="28"/>
    <x v="26"/>
    <n v="7556"/>
    <n v="252.06399999999999"/>
    <n v="0"/>
    <n v="7909"/>
    <n v="10.35"/>
    <n v="1.9610000000000001"/>
    <x v="15"/>
  </r>
  <r>
    <d v="2024-03-01T00:00:00"/>
    <x v="89"/>
    <x v="20"/>
    <s v=".."/>
    <n v="132.41200000000001"/>
    <n v="0"/>
    <s v=".."/>
    <n v="27.257000000000001"/>
    <n v="0"/>
    <x v="15"/>
  </r>
  <r>
    <d v="2024-03-01T00:00:00"/>
    <x v="89"/>
    <x v="16"/>
    <s v=".."/>
    <n v="77.414000000000001"/>
    <n v="0"/>
    <s v=".."/>
    <s v=".."/>
    <s v=".."/>
    <x v="15"/>
  </r>
  <r>
    <d v="2024-03-01T00:00:00"/>
    <x v="29"/>
    <x v="15"/>
    <n v="11325"/>
    <n v="580.73099999999999"/>
    <n v="32.448"/>
    <n v="14485"/>
    <n v="245.011"/>
    <n v="0"/>
    <x v="15"/>
  </r>
  <r>
    <d v="2024-03-01T00:00:00"/>
    <x v="77"/>
    <x v="27"/>
    <n v="6820"/>
    <n v="193.09899999999999"/>
    <n v="0.223"/>
    <n v="6396"/>
    <n v="273.14"/>
    <n v="66.626999999999995"/>
    <x v="15"/>
  </r>
  <r>
    <d v="2024-03-01T00:00:00"/>
    <x v="77"/>
    <x v="1"/>
    <n v="3253"/>
    <n v="10.622999999999999"/>
    <n v="0"/>
    <n v="3530"/>
    <n v="75.629000000000005"/>
    <n v="2.5819999999999999"/>
    <x v="15"/>
  </r>
  <r>
    <d v="2024-03-01T00:00:00"/>
    <x v="31"/>
    <x v="13"/>
    <n v="41925"/>
    <n v="1498.723"/>
    <n v="24.666"/>
    <n v="43165"/>
    <n v="990.53899999999999"/>
    <n v="0"/>
    <x v="15"/>
  </r>
  <r>
    <d v="2024-03-01T00:00:00"/>
    <x v="71"/>
    <x v="14"/>
    <n v="12839"/>
    <n v="0"/>
    <n v="0"/>
    <n v="15554"/>
    <n v="0"/>
    <n v="0"/>
    <x v="15"/>
  </r>
  <r>
    <d v="2024-03-01T00:00:00"/>
    <x v="71"/>
    <x v="13"/>
    <n v="8557"/>
    <n v="40.962000000000003"/>
    <n v="0"/>
    <n v="9070"/>
    <n v="0"/>
    <n v="0"/>
    <x v="15"/>
  </r>
  <r>
    <d v="2024-03-01T00:00:00"/>
    <x v="71"/>
    <x v="1"/>
    <n v="2675"/>
    <n v="0"/>
    <n v="0"/>
    <n v="2697"/>
    <n v="0"/>
    <n v="0"/>
    <x v="15"/>
  </r>
  <r>
    <d v="2024-03-01T00:00:00"/>
    <x v="66"/>
    <x v="28"/>
    <n v="815"/>
    <n v="12.855"/>
    <n v="9.1999999999999998E-2"/>
    <n v="745"/>
    <n v="64.343999999999994"/>
    <n v="9.1999999999999998E-2"/>
    <x v="15"/>
  </r>
  <r>
    <d v="2024-03-01T00:00:00"/>
    <x v="35"/>
    <x v="24"/>
    <n v="15271"/>
    <n v="193.41200000000001"/>
    <n v="0"/>
    <n v="15032"/>
    <n v="744.93399999999997"/>
    <n v="0"/>
    <x v="15"/>
  </r>
  <r>
    <d v="2024-03-01T00:00:00"/>
    <x v="36"/>
    <x v="3"/>
    <n v="2635"/>
    <n v="29"/>
    <n v="0"/>
    <n v="2724"/>
    <n v="60.115000000000002"/>
    <n v="36.433999999999997"/>
    <x v="15"/>
  </r>
  <r>
    <d v="2024-03-01T00:00:00"/>
    <x v="36"/>
    <x v="27"/>
    <n v="3798"/>
    <n v="88.366"/>
    <n v="2.3E-2"/>
    <n v="3853"/>
    <n v="0.48299999999999998"/>
    <n v="5.3630000000000004"/>
    <x v="15"/>
  </r>
  <r>
    <d v="2024-03-01T00:00:00"/>
    <x v="36"/>
    <x v="4"/>
    <n v="2802"/>
    <n v="263.255"/>
    <n v="3.8210000000000002"/>
    <n v="3821"/>
    <n v="356.98500000000001"/>
    <n v="2.2080000000000002"/>
    <x v="15"/>
  </r>
  <r>
    <d v="2024-03-01T00:00:00"/>
    <x v="36"/>
    <x v="51"/>
    <n v="1240"/>
    <n v="7.6999999999999999E-2"/>
    <n v="7.6999999999999999E-2"/>
    <n v="1351"/>
    <n v="0.40600000000000003"/>
    <n v="4.9530000000000003"/>
    <x v="15"/>
  </r>
  <r>
    <d v="2024-03-01T00:00:00"/>
    <x v="36"/>
    <x v="10"/>
    <n v="2151"/>
    <n v="0.1"/>
    <n v="0"/>
    <n v="2146"/>
    <n v="5.8999999999999997E-2"/>
    <n v="0.28499999999999998"/>
    <x v="15"/>
  </r>
  <r>
    <d v="2024-03-01T00:00:00"/>
    <x v="36"/>
    <x v="20"/>
    <n v="12936"/>
    <n v="1093.499"/>
    <n v="3.3679999999999999"/>
    <n v="12281"/>
    <n v="311.40899999999999"/>
    <n v="15.817"/>
    <x v="15"/>
  </r>
  <r>
    <d v="2024-03-01T00:00:00"/>
    <x v="36"/>
    <x v="30"/>
    <n v="7319"/>
    <n v="92.822000000000003"/>
    <n v="0"/>
    <n v="7273"/>
    <n v="1.4730000000000001"/>
    <n v="1.365"/>
    <x v="15"/>
  </r>
  <r>
    <d v="2024-03-01T00:00:00"/>
    <x v="36"/>
    <x v="14"/>
    <n v="13943"/>
    <n v="365.72699999999998"/>
    <n v="30.253"/>
    <n v="14751"/>
    <n v="93.902000000000001"/>
    <n v="3.399"/>
    <x v="15"/>
  </r>
  <r>
    <d v="2024-03-01T00:00:00"/>
    <x v="36"/>
    <x v="25"/>
    <n v="28656"/>
    <n v="291.10300000000001"/>
    <n v="26.035"/>
    <n v="31072"/>
    <n v="18.663"/>
    <n v="39.665999999999997"/>
    <x v="15"/>
  </r>
  <r>
    <d v="2024-03-01T00:00:00"/>
    <x v="36"/>
    <x v="15"/>
    <n v="2851"/>
    <n v="89.227999999999994"/>
    <n v="7.1429999999999998"/>
    <n v="4085"/>
    <n v="0.36199999999999999"/>
    <n v="1.9710000000000001"/>
    <x v="15"/>
  </r>
  <r>
    <d v="2024-03-01T00:00:00"/>
    <x v="36"/>
    <x v="2"/>
    <n v="2190"/>
    <n v="2.2480000000000002"/>
    <n v="0"/>
    <n v="2089"/>
    <n v="4.6070000000000002"/>
    <n v="2.4380000000000002"/>
    <x v="15"/>
  </r>
  <r>
    <d v="2024-03-01T00:00:00"/>
    <x v="36"/>
    <x v="1"/>
    <n v="85863"/>
    <n v="413.51499999999999"/>
    <n v="2.4980000000000002"/>
    <n v="81196"/>
    <n v="419.67700000000002"/>
    <n v="294.34899999999999"/>
    <x v="15"/>
  </r>
  <r>
    <d v="2024-03-01T00:00:00"/>
    <x v="36"/>
    <x v="9"/>
    <n v="3163"/>
    <n v="0"/>
    <n v="0"/>
    <n v="2879"/>
    <n v="0.66800000000000004"/>
    <n v="2.6880000000000002"/>
    <x v="15"/>
  </r>
  <r>
    <d v="2024-03-01T00:00:00"/>
    <x v="36"/>
    <x v="24"/>
    <n v="6157"/>
    <n v="198.61600000000001"/>
    <n v="3.1560000000000001"/>
    <n v="6114"/>
    <n v="16.082000000000001"/>
    <n v="6.976"/>
    <x v="15"/>
  </r>
  <r>
    <d v="2024-03-01T00:00:00"/>
    <x v="36"/>
    <x v="16"/>
    <n v="37970"/>
    <n v="1220.864"/>
    <n v="23.89"/>
    <n v="37107"/>
    <n v="524.31100000000004"/>
    <n v="57.058"/>
    <x v="15"/>
  </r>
  <r>
    <d v="2024-03-01T00:00:00"/>
    <x v="36"/>
    <x v="29"/>
    <n v="536"/>
    <n v="0"/>
    <n v="0"/>
    <n v="596"/>
    <n v="0.72299999999999998"/>
    <n v="0.879"/>
    <x v="15"/>
  </r>
  <r>
    <d v="2024-03-01T00:00:00"/>
    <x v="36"/>
    <x v="31"/>
    <n v="4903"/>
    <n v="70.515000000000001"/>
    <n v="1.02"/>
    <n v="4865"/>
    <n v="4.5419999999999998"/>
    <n v="1.8879999999999999"/>
    <x v="15"/>
  </r>
  <r>
    <d v="2024-03-01T00:00:00"/>
    <x v="36"/>
    <x v="17"/>
    <n v="6865"/>
    <n v="266.601"/>
    <n v="2.4470000000000001"/>
    <n v="7034"/>
    <n v="19.863"/>
    <n v="4.7610000000000001"/>
    <x v="15"/>
  </r>
  <r>
    <d v="2024-03-01T00:00:00"/>
    <x v="36"/>
    <x v="33"/>
    <n v="517"/>
    <n v="0"/>
    <n v="0"/>
    <n v="560"/>
    <n v="0.88100000000000001"/>
    <n v="0.14099999999999999"/>
    <x v="15"/>
  </r>
  <r>
    <d v="2024-03-01T00:00:00"/>
    <x v="36"/>
    <x v="18"/>
    <n v="11741"/>
    <n v="110.123"/>
    <n v="24.189"/>
    <n v="13897"/>
    <n v="5.8810000000000002"/>
    <n v="39.613"/>
    <x v="15"/>
  </r>
  <r>
    <d v="2024-03-01T00:00:00"/>
    <x v="36"/>
    <x v="8"/>
    <n v="33962"/>
    <n v="2010.0630000000001"/>
    <n v="23.530999999999999"/>
    <n v="36835"/>
    <n v="651.87"/>
    <n v="152.16900000000001"/>
    <x v="15"/>
  </r>
  <r>
    <d v="2024-03-01T00:00:00"/>
    <x v="36"/>
    <x v="34"/>
    <n v="620"/>
    <n v="0"/>
    <n v="0"/>
    <n v="616"/>
    <n v="0.39800000000000002"/>
    <n v="0.20899999999999999"/>
    <x v="15"/>
  </r>
  <r>
    <d v="2024-03-01T00:00:00"/>
    <x v="55"/>
    <x v="1"/>
    <s v=".."/>
    <n v="0"/>
    <n v="0"/>
    <s v=".."/>
    <s v=".."/>
    <s v=".."/>
    <x v="15"/>
  </r>
  <r>
    <d v="2024-03-01T00:00:00"/>
    <x v="55"/>
    <x v="35"/>
    <n v="55349"/>
    <n v="1910.7260000000001"/>
    <n v="36.688000000000002"/>
    <n v="63922"/>
    <n v="2407.4180000000001"/>
    <n v="7.36"/>
    <x v="15"/>
  </r>
  <r>
    <d v="2024-03-01T00:00:00"/>
    <x v="55"/>
    <x v="17"/>
    <s v=".."/>
    <s v=".."/>
    <s v=".."/>
    <s v=".."/>
    <n v="0"/>
    <n v="0"/>
    <x v="15"/>
  </r>
  <r>
    <d v="2024-03-01T00:00:00"/>
    <x v="55"/>
    <x v="26"/>
    <s v=".."/>
    <s v=".."/>
    <s v=".."/>
    <s v=".."/>
    <n v="0"/>
    <n v="0"/>
    <x v="15"/>
  </r>
  <r>
    <d v="2024-03-01T00:00:00"/>
    <x v="37"/>
    <x v="32"/>
    <n v="2199"/>
    <n v="34.573"/>
    <n v="0.09"/>
    <n v="2415"/>
    <n v="232.17"/>
    <n v="0"/>
    <x v="15"/>
  </r>
  <r>
    <d v="2024-03-01T00:00:00"/>
    <x v="81"/>
    <x v="16"/>
    <n v="49127"/>
    <n v="958.45"/>
    <n v="14.840999999999999"/>
    <n v="50382"/>
    <n v="565.81200000000001"/>
    <n v="0"/>
    <x v="15"/>
  </r>
  <r>
    <d v="2024-03-01T00:00:00"/>
    <x v="67"/>
    <x v="4"/>
    <n v="6923"/>
    <n v="254.56700000000001"/>
    <n v="4.0490000000000004"/>
    <n v="7659"/>
    <n v="191.733"/>
    <n v="0"/>
    <x v="15"/>
  </r>
  <r>
    <d v="2024-03-01T00:00:00"/>
    <x v="38"/>
    <x v="1"/>
    <s v=".."/>
    <n v="187.03800000000001"/>
    <n v="0"/>
    <s v=".."/>
    <n v="289.78300000000002"/>
    <n v="0"/>
    <x v="15"/>
  </r>
  <r>
    <d v="2024-03-01T00:00:00"/>
    <x v="38"/>
    <x v="16"/>
    <n v="149473"/>
    <n v="5688.3220000000001"/>
    <n v="29.347000000000001"/>
    <n v="153963"/>
    <n v="6385.2730000000001"/>
    <n v="0"/>
    <x v="15"/>
  </r>
  <r>
    <d v="2024-03-01T00:00:00"/>
    <x v="38"/>
    <x v="8"/>
    <s v=".."/>
    <n v="922.34"/>
    <n v="0"/>
    <s v=".."/>
    <s v=".."/>
    <s v=".."/>
    <x v="15"/>
  </r>
  <r>
    <d v="2024-03-01T00:00:00"/>
    <x v="40"/>
    <x v="29"/>
    <n v="1285"/>
    <n v="6.2990000000000004"/>
    <n v="0"/>
    <n v="999"/>
    <n v="22.86"/>
    <n v="0"/>
    <x v="15"/>
  </r>
  <r>
    <d v="2024-03-01T00:00:00"/>
    <x v="82"/>
    <x v="47"/>
    <n v="11339"/>
    <n v="350.93400000000003"/>
    <n v="0.59"/>
    <n v="10044"/>
    <n v="422.56"/>
    <n v="3.4169999999999998"/>
    <x v="15"/>
  </r>
  <r>
    <d v="2024-03-01T00:00:00"/>
    <x v="42"/>
    <x v="20"/>
    <s v=".."/>
    <n v="1459.7470000000001"/>
    <n v="0"/>
    <s v=".."/>
    <n v="509.62"/>
    <n v="0"/>
    <x v="15"/>
  </r>
  <r>
    <d v="2024-03-01T00:00:00"/>
    <x v="42"/>
    <x v="1"/>
    <s v=".."/>
    <n v="1313.1189999999999"/>
    <n v="0"/>
    <s v=".."/>
    <n v="1650.0219999999999"/>
    <n v="0"/>
    <x v="15"/>
  </r>
  <r>
    <d v="2024-03-01T00:00:00"/>
    <x v="42"/>
    <x v="16"/>
    <s v=".."/>
    <n v="946.49599999999998"/>
    <n v="0"/>
    <s v=".."/>
    <n v="660.20799999999997"/>
    <n v="0"/>
    <x v="15"/>
  </r>
  <r>
    <d v="2024-03-01T00:00:00"/>
    <x v="86"/>
    <x v="17"/>
    <n v="2268"/>
    <n v="86.706000000000003"/>
    <n v="0"/>
    <n v="2260"/>
    <n v="48.34"/>
    <n v="0"/>
    <x v="15"/>
  </r>
  <r>
    <d v="2024-03-01T00:00:00"/>
    <x v="43"/>
    <x v="17"/>
    <n v="23661"/>
    <n v="1120.367"/>
    <n v="30.972000000000001"/>
    <n v="22323"/>
    <n v="678.77300000000002"/>
    <n v="0"/>
    <x v="15"/>
  </r>
  <r>
    <d v="2024-03-01T00:00:00"/>
    <x v="83"/>
    <x v="4"/>
    <n v="2499"/>
    <n v="200.52199999999999"/>
    <n v="6.0289999999999999"/>
    <n v="2040"/>
    <n v="50.838999999999999"/>
    <n v="0"/>
    <x v="15"/>
  </r>
  <r>
    <d v="2024-03-01T00:00:00"/>
    <x v="94"/>
    <x v="16"/>
    <n v="132"/>
    <n v="0"/>
    <n v="0"/>
    <n v="249"/>
    <n v="0"/>
    <n v="0"/>
    <x v="15"/>
  </r>
  <r>
    <d v="2024-03-01T00:00:00"/>
    <x v="94"/>
    <x v="42"/>
    <n v="408"/>
    <n v="51.180999999999997"/>
    <n v="0"/>
    <n v="1620"/>
    <n v="176.92"/>
    <n v="0"/>
    <x v="15"/>
  </r>
  <r>
    <d v="2024-03-01T00:00:00"/>
    <x v="91"/>
    <x v="15"/>
    <n v="4918"/>
    <n v="29.346"/>
    <n v="3.38"/>
    <n v="5668"/>
    <n v="9.9410000000000007"/>
    <n v="0"/>
    <x v="15"/>
  </r>
  <r>
    <d v="2024-03-01T00:00:00"/>
    <x v="45"/>
    <x v="8"/>
    <n v="37587"/>
    <n v="930.58"/>
    <n v="52.673999999999999"/>
    <n v="39482"/>
    <n v="1830.1220000000001"/>
    <n v="292.58"/>
    <x v="15"/>
  </r>
  <r>
    <d v="2024-03-01T00:00:00"/>
    <x v="46"/>
    <x v="4"/>
    <s v=".."/>
    <s v=".."/>
    <s v=".."/>
    <s v=".."/>
    <n v="250.82300000000001"/>
    <n v="0"/>
    <x v="15"/>
  </r>
  <r>
    <d v="2024-03-01T00:00:00"/>
    <x v="46"/>
    <x v="15"/>
    <s v=".."/>
    <s v=".."/>
    <s v=".."/>
    <s v=".."/>
    <n v="118.81100000000001"/>
    <n v="0"/>
    <x v="15"/>
  </r>
  <r>
    <d v="2024-03-01T00:00:00"/>
    <x v="46"/>
    <x v="16"/>
    <s v=".."/>
    <s v=".."/>
    <s v=".."/>
    <s v=".."/>
    <n v="54.844999999999999"/>
    <n v="0"/>
    <x v="15"/>
  </r>
  <r>
    <d v="2024-03-01T00:00:00"/>
    <x v="46"/>
    <x v="8"/>
    <s v=".."/>
    <n v="1434.9259999999999"/>
    <n v="0"/>
    <s v=".."/>
    <s v=".."/>
    <s v=".."/>
    <x v="15"/>
  </r>
  <r>
    <d v="2024-03-01T00:00:00"/>
    <x v="92"/>
    <x v="26"/>
    <n v="20445"/>
    <n v="586.16"/>
    <n v="0"/>
    <n v="18042"/>
    <n v="0"/>
    <n v="0"/>
    <x v="15"/>
  </r>
  <r>
    <d v="2024-03-01T00:00:00"/>
    <x v="47"/>
    <x v="26"/>
    <n v="24826"/>
    <n v="1056.9839999999999"/>
    <n v="3.073"/>
    <n v="24749"/>
    <n v="675.37199999999996"/>
    <n v="0.60099999999999998"/>
    <x v="15"/>
  </r>
  <r>
    <d v="2024-03-01T00:00:00"/>
    <x v="49"/>
    <x v="10"/>
    <n v="7210"/>
    <n v="0"/>
    <n v="0"/>
    <n v="8994"/>
    <n v="0"/>
    <n v="0"/>
    <x v="15"/>
  </r>
  <r>
    <d v="2024-03-01T00:00:00"/>
    <x v="49"/>
    <x v="14"/>
    <n v="16976"/>
    <n v="0"/>
    <n v="0"/>
    <n v="21070"/>
    <n v="0"/>
    <n v="0"/>
    <x v="15"/>
  </r>
  <r>
    <d v="2024-03-01T00:00:00"/>
    <x v="49"/>
    <x v="25"/>
    <n v="3705"/>
    <n v="0"/>
    <n v="0"/>
    <n v="3793"/>
    <n v="0"/>
    <n v="0"/>
    <x v="15"/>
  </r>
  <r>
    <d v="2024-03-01T00:00:00"/>
    <x v="49"/>
    <x v="1"/>
    <n v="10657"/>
    <n v="0"/>
    <n v="0"/>
    <n v="10841"/>
    <n v="0"/>
    <n v="0"/>
    <x v="15"/>
  </r>
  <r>
    <d v="2024-03-01T00:00:00"/>
    <x v="49"/>
    <x v="12"/>
    <n v="2355"/>
    <n v="0"/>
    <n v="0"/>
    <n v="2652"/>
    <n v="0"/>
    <n v="0"/>
    <x v="15"/>
  </r>
  <r>
    <d v="2024-03-01T00:00:00"/>
    <x v="49"/>
    <x v="34"/>
    <n v="995"/>
    <n v="0"/>
    <n v="0"/>
    <n v="1329"/>
    <n v="0"/>
    <n v="0"/>
    <x v="15"/>
  </r>
  <r>
    <d v="2024-03-01T00:00:00"/>
    <x v="72"/>
    <x v="4"/>
    <n v="13155"/>
    <n v="767.95"/>
    <n v="2.58"/>
    <n v="10817"/>
    <n v="281.47000000000003"/>
    <n v="0"/>
    <x v="15"/>
  </r>
  <r>
    <d v="2024-04-01T00:00:00"/>
    <x v="65"/>
    <x v="2"/>
    <n v="4298"/>
    <n v="6.2169999999999996"/>
    <n v="0.51700000000000002"/>
    <n v="4610"/>
    <n v="70.905000000000001"/>
    <n v="0.77200000000000002"/>
    <x v="15"/>
  </r>
  <r>
    <d v="2024-04-01T00:00:00"/>
    <x v="2"/>
    <x v="3"/>
    <n v="11957"/>
    <n v="329.74400000000003"/>
    <n v="14.750999999999999"/>
    <n v="15390"/>
    <n v="579.49099999999999"/>
    <n v="17.919"/>
    <x v="15"/>
  </r>
  <r>
    <d v="2024-04-01T00:00:00"/>
    <x v="87"/>
    <x v="1"/>
    <n v="111"/>
    <n v="1.47"/>
    <n v="0"/>
    <n v="143"/>
    <n v="0.60799999999999998"/>
    <n v="0"/>
    <x v="15"/>
  </r>
  <r>
    <d v="2024-04-01T00:00:00"/>
    <x v="3"/>
    <x v="4"/>
    <n v="9749"/>
    <n v="417.77699999999999"/>
    <n v="0"/>
    <n v="9114"/>
    <n v="225.81800000000001"/>
    <n v="2.3660000000000001"/>
    <x v="15"/>
  </r>
  <r>
    <d v="2024-04-01T00:00:00"/>
    <x v="68"/>
    <x v="30"/>
    <n v="16697"/>
    <n v="239.47800000000001"/>
    <n v="41.649000000000001"/>
    <n v="15575"/>
    <n v="300.71100000000001"/>
    <n v="0"/>
    <x v="15"/>
  </r>
  <r>
    <d v="2024-04-01T00:00:00"/>
    <x v="4"/>
    <x v="5"/>
    <n v="2779"/>
    <n v="30.361999999999998"/>
    <n v="0"/>
    <n v="2721"/>
    <n v="59.752000000000002"/>
    <n v="0"/>
    <x v="15"/>
  </r>
  <r>
    <d v="2024-04-01T00:00:00"/>
    <x v="5"/>
    <x v="1"/>
    <n v="124158"/>
    <n v="1609.3209999999999"/>
    <n v="63.515999999999998"/>
    <n v="113295"/>
    <n v="1350.231"/>
    <n v="41.582000000000001"/>
    <x v="15"/>
  </r>
  <r>
    <d v="2024-04-01T00:00:00"/>
    <x v="6"/>
    <x v="9"/>
    <n v="5170"/>
    <n v="128.744"/>
    <n v="0"/>
    <n v="5457"/>
    <n v="194.101"/>
    <n v="0"/>
    <x v="15"/>
  </r>
  <r>
    <d v="2024-04-01T00:00:00"/>
    <x v="9"/>
    <x v="12"/>
    <n v="1827"/>
    <n v="1.722"/>
    <n v="4.5069999999999997"/>
    <n v="2089"/>
    <n v="4.4749999999999996"/>
    <n v="5.1459999999999999"/>
    <x v="15"/>
  </r>
  <r>
    <d v="2024-04-01T00:00:00"/>
    <x v="93"/>
    <x v="13"/>
    <n v="5882"/>
    <n v="0"/>
    <n v="0"/>
    <n v="3674"/>
    <n v="0"/>
    <n v="0"/>
    <x v="15"/>
  </r>
  <r>
    <d v="2024-04-01T00:00:00"/>
    <x v="10"/>
    <x v="13"/>
    <n v="23687"/>
    <n v="694.85900000000004"/>
    <n v="0"/>
    <n v="17966"/>
    <n v="172.71"/>
    <n v="0"/>
    <x v="15"/>
  </r>
  <r>
    <d v="2024-04-01T00:00:00"/>
    <x v="73"/>
    <x v="25"/>
    <n v="11982"/>
    <n v="734.505"/>
    <n v="1.605"/>
    <n v="10635"/>
    <n v="285.23899999999998"/>
    <n v="0"/>
    <x v="15"/>
  </r>
  <r>
    <d v="2024-04-01T00:00:00"/>
    <x v="74"/>
    <x v="8"/>
    <n v="7003"/>
    <n v="90.632999999999996"/>
    <n v="21.975000000000001"/>
    <n v="8271"/>
    <n v="451.84399999999999"/>
    <n v="4.452"/>
    <x v="15"/>
  </r>
  <r>
    <d v="2024-04-01T00:00:00"/>
    <x v="13"/>
    <x v="15"/>
    <n v="8677"/>
    <n v="265.80399999999997"/>
    <n v="0"/>
    <n v="8637"/>
    <n v="93.614000000000004"/>
    <n v="0"/>
    <x v="15"/>
  </r>
  <r>
    <d v="2024-04-01T00:00:00"/>
    <x v="80"/>
    <x v="14"/>
    <n v="9344"/>
    <n v="0"/>
    <n v="0"/>
    <n v="8962"/>
    <n v="0"/>
    <n v="0"/>
    <x v="15"/>
  </r>
  <r>
    <d v="2024-04-01T00:00:00"/>
    <x v="78"/>
    <x v="4"/>
    <n v="2944"/>
    <n v="114.04300000000001"/>
    <n v="0"/>
    <n v="1445"/>
    <n v="19.271999999999998"/>
    <n v="0"/>
    <x v="15"/>
  </r>
  <r>
    <d v="2024-04-01T00:00:00"/>
    <x v="14"/>
    <x v="16"/>
    <n v="2437"/>
    <n v="0.9"/>
    <n v="0.3"/>
    <n v="2641"/>
    <n v="274.39999999999998"/>
    <n v="0"/>
    <x v="15"/>
  </r>
  <r>
    <d v="2024-04-01T00:00:00"/>
    <x v="14"/>
    <x v="18"/>
    <n v="2870"/>
    <n v="214.9"/>
    <n v="29.6"/>
    <n v="3537"/>
    <n v="24.9"/>
    <n v="0.1"/>
    <x v="15"/>
  </r>
  <r>
    <d v="2024-04-01T00:00:00"/>
    <x v="16"/>
    <x v="20"/>
    <n v="53705"/>
    <n v="3777.884"/>
    <n v="106.065"/>
    <n v="56776"/>
    <n v="2452.4780000000001"/>
    <n v="0"/>
    <x v="15"/>
  </r>
  <r>
    <d v="2024-04-01T00:00:00"/>
    <x v="69"/>
    <x v="24"/>
    <n v="10836"/>
    <n v="390.87099999999998"/>
    <n v="0"/>
    <n v="10581"/>
    <n v="100.98"/>
    <n v="0"/>
    <x v="15"/>
  </r>
  <r>
    <d v="2024-04-01T00:00:00"/>
    <x v="17"/>
    <x v="1"/>
    <n v="2144"/>
    <n v="62.271000000000001"/>
    <n v="0"/>
    <n v="1741"/>
    <n v="46.804000000000002"/>
    <n v="0"/>
    <x v="15"/>
  </r>
  <r>
    <d v="2024-04-01T00:00:00"/>
    <x v="17"/>
    <x v="21"/>
    <n v="12698"/>
    <n v="454.274"/>
    <n v="47.435000000000002"/>
    <n v="12291"/>
    <n v="440.42899999999997"/>
    <n v="0"/>
    <x v="15"/>
  </r>
  <r>
    <d v="2024-04-01T00:00:00"/>
    <x v="18"/>
    <x v="4"/>
    <n v="29280"/>
    <n v="1940.3320000000001"/>
    <n v="6.5860000000000003"/>
    <n v="25653"/>
    <n v="624.63800000000003"/>
    <n v="4.532"/>
    <x v="15"/>
  </r>
  <r>
    <d v="2024-04-01T00:00:00"/>
    <x v="18"/>
    <x v="1"/>
    <n v="1560"/>
    <n v="8.6579999999999995"/>
    <n v="0"/>
    <n v="1118"/>
    <n v="10.066000000000001"/>
    <n v="0"/>
    <x v="15"/>
  </r>
  <r>
    <d v="2024-04-01T00:00:00"/>
    <x v="19"/>
    <x v="4"/>
    <n v="33422"/>
    <n v="2074.616"/>
    <n v="51.948999999999998"/>
    <n v="34227"/>
    <n v="656.61800000000005"/>
    <n v="0"/>
    <x v="15"/>
  </r>
  <r>
    <d v="2024-04-01T00:00:00"/>
    <x v="88"/>
    <x v="14"/>
    <n v="2575"/>
    <n v="17.337"/>
    <n v="0"/>
    <n v="2070"/>
    <n v="18.611000000000001"/>
    <n v="0"/>
    <x v="15"/>
  </r>
  <r>
    <d v="2024-04-01T00:00:00"/>
    <x v="53"/>
    <x v="8"/>
    <n v="6704"/>
    <n v="30.492000000000001"/>
    <n v="27.994"/>
    <n v="7579"/>
    <n v="353.62599999999998"/>
    <n v="0"/>
    <x v="15"/>
  </r>
  <r>
    <d v="2024-04-01T00:00:00"/>
    <x v="21"/>
    <x v="20"/>
    <s v=".."/>
    <s v=".."/>
    <s v=".."/>
    <s v=".."/>
    <n v="10.435"/>
    <n v="0"/>
    <x v="15"/>
  </r>
  <r>
    <d v="2024-04-01T00:00:00"/>
    <x v="21"/>
    <x v="1"/>
    <n v="8155"/>
    <n v="139.78399999999999"/>
    <n v="0"/>
    <n v="5437"/>
    <n v="227.684"/>
    <n v="0"/>
    <x v="15"/>
  </r>
  <r>
    <d v="2024-04-01T00:00:00"/>
    <x v="21"/>
    <x v="16"/>
    <n v="3748"/>
    <n v="51.984000000000002"/>
    <n v="9.9000000000000005E-2"/>
    <n v="2418"/>
    <n v="184.60499999999999"/>
    <n v="0"/>
    <x v="15"/>
  </r>
  <r>
    <d v="2024-04-01T00:00:00"/>
    <x v="21"/>
    <x v="23"/>
    <n v="64947"/>
    <n v="2133.837"/>
    <n v="15.412000000000001"/>
    <n v="96067"/>
    <n v="1791.2550000000001"/>
    <n v="34.804000000000002"/>
    <x v="15"/>
  </r>
  <r>
    <d v="2024-04-01T00:00:00"/>
    <x v="21"/>
    <x v="26"/>
    <s v=".."/>
    <s v=".."/>
    <s v=".."/>
    <s v=".."/>
    <n v="0"/>
    <n v="0"/>
    <x v="15"/>
  </r>
  <r>
    <d v="2024-04-01T00:00:00"/>
    <x v="22"/>
    <x v="23"/>
    <n v="13196"/>
    <n v="535.25900000000001"/>
    <n v="4.5270000000000001"/>
    <n v="18305"/>
    <n v="433.58499999999998"/>
    <n v="16.218"/>
    <x v="15"/>
  </r>
  <r>
    <d v="2024-04-01T00:00:00"/>
    <x v="23"/>
    <x v="21"/>
    <n v="3800"/>
    <n v="224.62100000000001"/>
    <n v="1.091"/>
    <n v="3227"/>
    <n v="99.715999999999994"/>
    <n v="0"/>
    <x v="15"/>
  </r>
  <r>
    <d v="2024-04-01T00:00:00"/>
    <x v="24"/>
    <x v="4"/>
    <s v=".."/>
    <s v=".."/>
    <s v=".."/>
    <s v=".."/>
    <n v="788.35799999999995"/>
    <n v="0"/>
    <x v="15"/>
  </r>
  <r>
    <d v="2024-04-01T00:00:00"/>
    <x v="24"/>
    <x v="1"/>
    <s v=".."/>
    <n v="70.528000000000006"/>
    <n v="0"/>
    <s v=".."/>
    <s v=".."/>
    <s v=".."/>
    <x v="15"/>
  </r>
  <r>
    <d v="2024-04-01T00:00:00"/>
    <x v="24"/>
    <x v="16"/>
    <s v=".."/>
    <n v="1045.98"/>
    <n v="0"/>
    <s v=".."/>
    <s v=".."/>
    <s v=".."/>
    <x v="15"/>
  </r>
  <r>
    <d v="2024-04-01T00:00:00"/>
    <x v="24"/>
    <x v="8"/>
    <s v=".."/>
    <n v="960.78599999999994"/>
    <n v="0"/>
    <s v=".."/>
    <s v=".."/>
    <s v=".."/>
    <x v="15"/>
  </r>
  <r>
    <d v="2024-04-01T00:00:00"/>
    <x v="59"/>
    <x v="10"/>
    <n v="27959"/>
    <n v="338.67399999999998"/>
    <n v="0.78100000000000003"/>
    <n v="27897"/>
    <n v="371.42399999999998"/>
    <n v="10.398"/>
    <x v="15"/>
  </r>
  <r>
    <d v="2024-04-01T00:00:00"/>
    <x v="25"/>
    <x v="14"/>
    <n v="13040"/>
    <n v="293.23"/>
    <n v="19.965"/>
    <n v="13697"/>
    <n v="756.87800000000004"/>
    <n v="0"/>
    <x v="15"/>
  </r>
  <r>
    <d v="2024-04-01T00:00:00"/>
    <x v="60"/>
    <x v="4"/>
    <n v="6247"/>
    <n v="306.77100000000002"/>
    <n v="0"/>
    <n v="6017"/>
    <n v="83.662999999999997"/>
    <n v="0"/>
    <x v="15"/>
  </r>
  <r>
    <d v="2024-04-01T00:00:00"/>
    <x v="26"/>
    <x v="8"/>
    <n v="4644"/>
    <n v="34.970999999999997"/>
    <n v="0"/>
    <n v="3931"/>
    <n v="198.5"/>
    <n v="0"/>
    <x v="15"/>
  </r>
  <r>
    <d v="2024-04-01T00:00:00"/>
    <x v="54"/>
    <x v="14"/>
    <n v="18988"/>
    <n v="165.911"/>
    <n v="0"/>
    <n v="16998"/>
    <n v="0"/>
    <n v="0"/>
    <x v="15"/>
  </r>
  <r>
    <d v="2024-04-01T00:00:00"/>
    <x v="58"/>
    <x v="25"/>
    <n v="8073"/>
    <n v="476.04500000000002"/>
    <n v="26.677"/>
    <n v="7565"/>
    <n v="415.71699999999998"/>
    <n v="0.23100000000000001"/>
    <x v="15"/>
  </r>
  <r>
    <d v="2024-04-01T00:00:00"/>
    <x v="28"/>
    <x v="6"/>
    <n v="2479"/>
    <n v="0"/>
    <n v="0"/>
    <n v="2389"/>
    <n v="0"/>
    <n v="0"/>
    <x v="15"/>
  </r>
  <r>
    <d v="2024-04-01T00:00:00"/>
    <x v="28"/>
    <x v="10"/>
    <n v="4891"/>
    <n v="0"/>
    <n v="0"/>
    <n v="4384"/>
    <n v="0.52600000000000002"/>
    <n v="0"/>
    <x v="15"/>
  </r>
  <r>
    <d v="2024-04-01T00:00:00"/>
    <x v="28"/>
    <x v="14"/>
    <n v="75437"/>
    <n v="66.373000000000005"/>
    <n v="0"/>
    <n v="75275"/>
    <n v="43.973999999999997"/>
    <n v="0"/>
    <x v="15"/>
  </r>
  <r>
    <d v="2024-04-01T00:00:00"/>
    <x v="28"/>
    <x v="25"/>
    <n v="26957"/>
    <n v="292.23599999999999"/>
    <n v="13.449"/>
    <n v="24697"/>
    <n v="111.306"/>
    <n v="0"/>
    <x v="15"/>
  </r>
  <r>
    <d v="2024-04-01T00:00:00"/>
    <x v="28"/>
    <x v="15"/>
    <n v="7714"/>
    <n v="169.58"/>
    <n v="0"/>
    <n v="7850"/>
    <n v="7.1929999999999996"/>
    <n v="2.8719999999999999"/>
    <x v="15"/>
  </r>
  <r>
    <d v="2024-04-01T00:00:00"/>
    <x v="28"/>
    <x v="1"/>
    <n v="54314"/>
    <n v="0"/>
    <n v="0"/>
    <n v="48951"/>
    <n v="8.0039999999999996"/>
    <n v="5.9029999999999996"/>
    <x v="15"/>
  </r>
  <r>
    <d v="2024-04-01T00:00:00"/>
    <x v="28"/>
    <x v="16"/>
    <n v="6699"/>
    <n v="159.63499999999999"/>
    <n v="0"/>
    <n v="7027"/>
    <n v="10.976000000000001"/>
    <n v="0"/>
    <x v="15"/>
  </r>
  <r>
    <d v="2024-04-01T00:00:00"/>
    <x v="28"/>
    <x v="17"/>
    <n v="13217"/>
    <n v="244.58799999999999"/>
    <n v="0"/>
    <n v="12890"/>
    <n v="16.036999999999999"/>
    <n v="1.849"/>
    <x v="15"/>
  </r>
  <r>
    <d v="2024-04-01T00:00:00"/>
    <x v="28"/>
    <x v="8"/>
    <n v="6424"/>
    <n v="44.414999999999999"/>
    <n v="0"/>
    <n v="5246"/>
    <n v="177.40600000000001"/>
    <n v="0"/>
    <x v="15"/>
  </r>
  <r>
    <d v="2024-04-01T00:00:00"/>
    <x v="28"/>
    <x v="26"/>
    <n v="9098"/>
    <n v="238.60599999999999"/>
    <n v="0"/>
    <n v="8109"/>
    <n v="11.632"/>
    <n v="1.9370000000000001"/>
    <x v="15"/>
  </r>
  <r>
    <d v="2024-04-01T00:00:00"/>
    <x v="29"/>
    <x v="15"/>
    <n v="12502"/>
    <n v="499.26"/>
    <n v="29.231000000000002"/>
    <n v="11947"/>
    <n v="278.036"/>
    <n v="0"/>
    <x v="15"/>
  </r>
  <r>
    <d v="2024-04-01T00:00:00"/>
    <x v="77"/>
    <x v="27"/>
    <n v="6775"/>
    <n v="256.76100000000002"/>
    <n v="0.33500000000000002"/>
    <n v="6398"/>
    <n v="375.959"/>
    <n v="93.83"/>
    <x v="15"/>
  </r>
  <r>
    <d v="2024-04-01T00:00:00"/>
    <x v="77"/>
    <x v="1"/>
    <n v="3813"/>
    <n v="14.548999999999999"/>
    <n v="0.27500000000000002"/>
    <n v="3747"/>
    <n v="44.121000000000002"/>
    <n v="0"/>
    <x v="15"/>
  </r>
  <r>
    <d v="2024-04-01T00:00:00"/>
    <x v="31"/>
    <x v="13"/>
    <n v="41776"/>
    <n v="1938.5419999999999"/>
    <n v="15.313000000000001"/>
    <n v="39117"/>
    <n v="1289.231"/>
    <n v="0"/>
    <x v="15"/>
  </r>
  <r>
    <d v="2024-04-01T00:00:00"/>
    <x v="71"/>
    <x v="14"/>
    <n v="12968"/>
    <n v="0"/>
    <n v="0"/>
    <n v="14274"/>
    <n v="0"/>
    <n v="0"/>
    <x v="15"/>
  </r>
  <r>
    <d v="2024-04-01T00:00:00"/>
    <x v="71"/>
    <x v="13"/>
    <n v="9129"/>
    <n v="48.093000000000004"/>
    <n v="0"/>
    <n v="8096"/>
    <n v="0"/>
    <n v="0"/>
    <x v="15"/>
  </r>
  <r>
    <d v="2024-04-01T00:00:00"/>
    <x v="71"/>
    <x v="1"/>
    <n v="2866"/>
    <n v="0"/>
    <n v="0"/>
    <n v="1664"/>
    <n v="0"/>
    <n v="0"/>
    <x v="15"/>
  </r>
  <r>
    <d v="2024-04-01T00:00:00"/>
    <x v="66"/>
    <x v="28"/>
    <n v="575"/>
    <n v="15.019"/>
    <n v="2.5999999999999999E-2"/>
    <n v="565"/>
    <n v="23.52"/>
    <n v="7.2999999999999995E-2"/>
    <x v="15"/>
  </r>
  <r>
    <d v="2024-04-01T00:00:00"/>
    <x v="66"/>
    <x v="29"/>
    <s v=".."/>
    <s v=".."/>
    <s v=".."/>
    <s v=".."/>
    <n v="50.728000000000002"/>
    <n v="0"/>
    <x v="15"/>
  </r>
  <r>
    <d v="2024-04-01T00:00:00"/>
    <x v="35"/>
    <x v="24"/>
    <n v="16251"/>
    <n v="223.03800000000001"/>
    <n v="0"/>
    <n v="13928"/>
    <n v="414.483"/>
    <n v="0.27700000000000002"/>
    <x v="15"/>
  </r>
  <r>
    <d v="2024-04-01T00:00:00"/>
    <x v="36"/>
    <x v="3"/>
    <n v="2211"/>
    <n v="22.463000000000001"/>
    <n v="0"/>
    <n v="2740"/>
    <n v="29.861999999999998"/>
    <n v="33.969000000000001"/>
    <x v="15"/>
  </r>
  <r>
    <d v="2024-04-01T00:00:00"/>
    <x v="36"/>
    <x v="27"/>
    <n v="3570"/>
    <n v="73.387"/>
    <n v="0"/>
    <n v="3511"/>
    <n v="14.066000000000001"/>
    <n v="3.0449999999999999"/>
    <x v="15"/>
  </r>
  <r>
    <d v="2024-04-01T00:00:00"/>
    <x v="36"/>
    <x v="4"/>
    <n v="5148"/>
    <n v="208.76300000000001"/>
    <n v="0.51100000000000001"/>
    <n v="4431"/>
    <n v="123.69499999999999"/>
    <n v="3.0659999999999998"/>
    <x v="15"/>
  </r>
  <r>
    <d v="2024-04-01T00:00:00"/>
    <x v="36"/>
    <x v="51"/>
    <n v="1306"/>
    <n v="8.6999999999999994E-2"/>
    <n v="1.6E-2"/>
    <n v="1287"/>
    <n v="0.89400000000000002"/>
    <n v="3.875"/>
    <x v="15"/>
  </r>
  <r>
    <d v="2024-04-01T00:00:00"/>
    <x v="36"/>
    <x v="10"/>
    <n v="4609"/>
    <n v="5.0000000000000001E-3"/>
    <n v="0"/>
    <n v="4385"/>
    <n v="9.6000000000000002E-2"/>
    <n v="0.71"/>
    <x v="15"/>
  </r>
  <r>
    <d v="2024-04-01T00:00:00"/>
    <x v="36"/>
    <x v="20"/>
    <n v="13656"/>
    <n v="1072.9269999999999"/>
    <n v="12.058999999999999"/>
    <n v="12730"/>
    <n v="292.66699999999997"/>
    <n v="14.294"/>
    <x v="15"/>
  </r>
  <r>
    <d v="2024-04-01T00:00:00"/>
    <x v="36"/>
    <x v="30"/>
    <n v="7296"/>
    <n v="126.577"/>
    <n v="0"/>
    <n v="6755"/>
    <n v="7.2370000000000001"/>
    <n v="1.167"/>
    <x v="15"/>
  </r>
  <r>
    <d v="2024-04-01T00:00:00"/>
    <x v="36"/>
    <x v="14"/>
    <n v="15835"/>
    <n v="184.64099999999999"/>
    <n v="28.408000000000001"/>
    <n v="16212"/>
    <n v="140.47"/>
    <n v="2.8210000000000002"/>
    <x v="15"/>
  </r>
  <r>
    <d v="2024-04-01T00:00:00"/>
    <x v="36"/>
    <x v="25"/>
    <n v="27848"/>
    <n v="368.65899999999999"/>
    <n v="27.829000000000001"/>
    <n v="26931"/>
    <n v="1.9490000000000001"/>
    <n v="34.927"/>
    <x v="15"/>
  </r>
  <r>
    <d v="2024-04-01T00:00:00"/>
    <x v="36"/>
    <x v="15"/>
    <n v="3256"/>
    <n v="79.369"/>
    <n v="3.891"/>
    <n v="3250"/>
    <n v="0.247"/>
    <n v="2.7170000000000001"/>
    <x v="15"/>
  </r>
  <r>
    <d v="2024-04-01T00:00:00"/>
    <x v="36"/>
    <x v="2"/>
    <n v="2865"/>
    <n v="1.6120000000000001"/>
    <n v="0"/>
    <n v="2618"/>
    <n v="5.1059999999999999"/>
    <n v="1.321"/>
    <x v="15"/>
  </r>
  <r>
    <d v="2024-04-01T00:00:00"/>
    <x v="36"/>
    <x v="1"/>
    <n v="84194"/>
    <n v="553.98599999999999"/>
    <n v="0.63300000000000001"/>
    <n v="75294"/>
    <n v="468.04300000000001"/>
    <n v="261.31599999999997"/>
    <x v="15"/>
  </r>
  <r>
    <d v="2024-04-01T00:00:00"/>
    <x v="36"/>
    <x v="9"/>
    <n v="3511"/>
    <n v="0"/>
    <n v="0"/>
    <n v="3788"/>
    <n v="0.72399999999999998"/>
    <n v="3.31"/>
    <x v="15"/>
  </r>
  <r>
    <d v="2024-04-01T00:00:00"/>
    <x v="36"/>
    <x v="24"/>
    <n v="5400"/>
    <n v="42.462000000000003"/>
    <n v="3.6520000000000001"/>
    <n v="5431"/>
    <n v="11.297000000000001"/>
    <n v="5.71"/>
    <x v="15"/>
  </r>
  <r>
    <d v="2024-04-01T00:00:00"/>
    <x v="36"/>
    <x v="16"/>
    <n v="38841"/>
    <n v="1194.492"/>
    <n v="24.507000000000001"/>
    <n v="37859"/>
    <n v="529.70600000000002"/>
    <n v="69.893000000000001"/>
    <x v="15"/>
  </r>
  <r>
    <d v="2024-04-01T00:00:00"/>
    <x v="36"/>
    <x v="29"/>
    <n v="782"/>
    <n v="0"/>
    <n v="0"/>
    <n v="540"/>
    <n v="0.439"/>
    <n v="0.23899999999999999"/>
    <x v="15"/>
  </r>
  <r>
    <d v="2024-04-01T00:00:00"/>
    <x v="36"/>
    <x v="31"/>
    <n v="5148"/>
    <n v="89.680999999999997"/>
    <n v="0.22500000000000001"/>
    <n v="5082"/>
    <n v="18.626999999999999"/>
    <n v="1.8049999999999999"/>
    <x v="15"/>
  </r>
  <r>
    <d v="2024-04-01T00:00:00"/>
    <x v="36"/>
    <x v="17"/>
    <n v="5271"/>
    <n v="281.08499999999998"/>
    <n v="3.75"/>
    <n v="4614"/>
    <n v="43.554000000000002"/>
    <n v="4.4390000000000001"/>
    <x v="15"/>
  </r>
  <r>
    <d v="2024-04-01T00:00:00"/>
    <x v="36"/>
    <x v="33"/>
    <n v="438"/>
    <n v="0"/>
    <n v="0"/>
    <n v="484"/>
    <n v="0.66500000000000004"/>
    <n v="3.7999999999999999E-2"/>
    <x v="15"/>
  </r>
  <r>
    <d v="2024-04-01T00:00:00"/>
    <x v="36"/>
    <x v="18"/>
    <n v="10664"/>
    <n v="157.50399999999999"/>
    <n v="20.545000000000002"/>
    <n v="13807"/>
    <n v="5.202"/>
    <n v="46.851999999999997"/>
    <x v="15"/>
  </r>
  <r>
    <d v="2024-04-01T00:00:00"/>
    <x v="36"/>
    <x v="8"/>
    <n v="35031"/>
    <n v="1591.788"/>
    <n v="22.164000000000001"/>
    <n v="40695"/>
    <n v="677.19899999999996"/>
    <n v="143.60499999999999"/>
    <x v="15"/>
  </r>
  <r>
    <d v="2024-04-01T00:00:00"/>
    <x v="36"/>
    <x v="34"/>
    <n v="1406"/>
    <n v="0"/>
    <n v="5.0999999999999997E-2"/>
    <n v="1383"/>
    <n v="0.224"/>
    <n v="0.25900000000000001"/>
    <x v="15"/>
  </r>
  <r>
    <d v="2024-04-01T00:00:00"/>
    <x v="55"/>
    <x v="20"/>
    <s v=".."/>
    <n v="0"/>
    <n v="0"/>
    <s v=".."/>
    <s v=".."/>
    <s v=".."/>
    <x v="15"/>
  </r>
  <r>
    <d v="2024-04-01T00:00:00"/>
    <x v="55"/>
    <x v="35"/>
    <n v="49550"/>
    <n v="1791.152"/>
    <n v="39.630000000000003"/>
    <n v="68781"/>
    <n v="1610.5160000000001"/>
    <n v="4.9470000000000001"/>
    <x v="15"/>
  </r>
  <r>
    <d v="2024-04-01T00:00:00"/>
    <x v="55"/>
    <x v="17"/>
    <s v=".."/>
    <s v=".."/>
    <s v=".."/>
    <s v=".."/>
    <n v="0"/>
    <n v="0"/>
    <x v="15"/>
  </r>
  <r>
    <d v="2024-04-01T00:00:00"/>
    <x v="55"/>
    <x v="26"/>
    <s v=".."/>
    <s v=".."/>
    <s v=".."/>
    <s v=".."/>
    <n v="0"/>
    <n v="0"/>
    <x v="15"/>
  </r>
  <r>
    <d v="2024-04-01T00:00:00"/>
    <x v="37"/>
    <x v="32"/>
    <n v="2402"/>
    <n v="68.796999999999997"/>
    <n v="6.4000000000000001E-2"/>
    <n v="2456"/>
    <n v="197.78299999999999"/>
    <n v="0"/>
    <x v="15"/>
  </r>
  <r>
    <d v="2024-04-01T00:00:00"/>
    <x v="81"/>
    <x v="16"/>
    <n v="45975"/>
    <n v="978.01"/>
    <n v="13.795999999999999"/>
    <n v="44999"/>
    <n v="481.95800000000003"/>
    <n v="0"/>
    <x v="15"/>
  </r>
  <r>
    <d v="2024-04-01T00:00:00"/>
    <x v="67"/>
    <x v="4"/>
    <n v="9223"/>
    <n v="298.17"/>
    <n v="5.0670000000000002"/>
    <n v="9055"/>
    <n v="102.039"/>
    <n v="0"/>
    <x v="15"/>
  </r>
  <r>
    <d v="2024-04-01T00:00:00"/>
    <x v="38"/>
    <x v="1"/>
    <s v=".."/>
    <n v="170.625"/>
    <n v="0"/>
    <s v=".."/>
    <n v="300.02999999999997"/>
    <n v="0"/>
    <x v="15"/>
  </r>
  <r>
    <d v="2024-04-01T00:00:00"/>
    <x v="38"/>
    <x v="16"/>
    <n v="141451"/>
    <n v="5713.9480000000003"/>
    <n v="22.347999999999999"/>
    <n v="145723"/>
    <n v="5803.8680000000004"/>
    <n v="0"/>
    <x v="15"/>
  </r>
  <r>
    <d v="2024-04-01T00:00:00"/>
    <x v="38"/>
    <x v="8"/>
    <s v=".."/>
    <n v="983.096"/>
    <n v="0"/>
    <s v=".."/>
    <s v=".."/>
    <s v=".."/>
    <x v="15"/>
  </r>
  <r>
    <d v="2024-04-01T00:00:00"/>
    <x v="40"/>
    <x v="29"/>
    <n v="822"/>
    <n v="4.1479999999999997"/>
    <n v="0"/>
    <n v="1010"/>
    <n v="13.691000000000001"/>
    <n v="0"/>
    <x v="15"/>
  </r>
  <r>
    <d v="2024-04-01T00:00:00"/>
    <x v="41"/>
    <x v="31"/>
    <n v="371"/>
    <n v="0.57399999999999995"/>
    <n v="0"/>
    <n v="189"/>
    <n v="8.8490000000000002"/>
    <n v="0"/>
    <x v="15"/>
  </r>
  <r>
    <d v="2024-04-01T00:00:00"/>
    <x v="82"/>
    <x v="47"/>
    <n v="11730"/>
    <n v="241.71799999999999"/>
    <n v="0"/>
    <n v="10236"/>
    <n v="261.17599999999999"/>
    <n v="3.3969999999999998"/>
    <x v="15"/>
  </r>
  <r>
    <d v="2024-04-01T00:00:00"/>
    <x v="42"/>
    <x v="20"/>
    <s v=".."/>
    <n v="1525.2260000000001"/>
    <n v="0"/>
    <s v=".."/>
    <n v="605.78599999999994"/>
    <n v="0"/>
    <x v="15"/>
  </r>
  <r>
    <d v="2024-04-01T00:00:00"/>
    <x v="42"/>
    <x v="1"/>
    <s v=".."/>
    <n v="1331.558"/>
    <n v="0"/>
    <s v=".."/>
    <n v="1797.3340000000001"/>
    <n v="0"/>
    <x v="15"/>
  </r>
  <r>
    <d v="2024-04-01T00:00:00"/>
    <x v="42"/>
    <x v="16"/>
    <s v=".."/>
    <n v="755.01900000000001"/>
    <n v="0"/>
    <s v=".."/>
    <n v="549.91700000000003"/>
    <n v="0"/>
    <x v="15"/>
  </r>
  <r>
    <d v="2024-04-01T00:00:00"/>
    <x v="86"/>
    <x v="17"/>
    <n v="3830"/>
    <n v="80.932000000000002"/>
    <n v="0"/>
    <n v="2889"/>
    <n v="27.277000000000001"/>
    <n v="0"/>
    <x v="15"/>
  </r>
  <r>
    <d v="2024-04-01T00:00:00"/>
    <x v="43"/>
    <x v="17"/>
    <n v="38700"/>
    <n v="1217.3409999999999"/>
    <n v="16.846"/>
    <n v="34646"/>
    <n v="673.95699999999999"/>
    <n v="0"/>
    <x v="15"/>
  </r>
  <r>
    <d v="2024-04-01T00:00:00"/>
    <x v="83"/>
    <x v="4"/>
    <n v="2410"/>
    <n v="121.343"/>
    <n v="4.7409999999999997"/>
    <n v="1865"/>
    <n v="46.43"/>
    <n v="0"/>
    <x v="15"/>
  </r>
  <r>
    <d v="2024-04-01T00:00:00"/>
    <x v="94"/>
    <x v="16"/>
    <n v="918"/>
    <n v="0"/>
    <n v="0"/>
    <n v="78"/>
    <n v="0"/>
    <n v="0"/>
    <x v="15"/>
  </r>
  <r>
    <d v="2024-04-01T00:00:00"/>
    <x v="94"/>
    <x v="42"/>
    <n v="1603"/>
    <n v="144.648"/>
    <n v="0"/>
    <n v="2899"/>
    <n v="252.43799999999999"/>
    <n v="0"/>
    <x v="15"/>
  </r>
  <r>
    <d v="2024-04-01T00:00:00"/>
    <x v="91"/>
    <x v="15"/>
    <n v="3629"/>
    <n v="37.569000000000003"/>
    <n v="7.6310000000000002"/>
    <n v="4034"/>
    <n v="5.0990000000000002"/>
    <n v="0"/>
    <x v="15"/>
  </r>
  <r>
    <d v="2024-04-01T00:00:00"/>
    <x v="45"/>
    <x v="8"/>
    <n v="22967"/>
    <n v="794.65200000000004"/>
    <n v="31.495999999999999"/>
    <n v="26761"/>
    <n v="1075.425"/>
    <n v="255.00899999999999"/>
    <x v="15"/>
  </r>
  <r>
    <d v="2024-04-01T00:00:00"/>
    <x v="46"/>
    <x v="4"/>
    <s v=".."/>
    <n v="106.163"/>
    <n v="0"/>
    <s v=".."/>
    <n v="237.947"/>
    <n v="0"/>
    <x v="15"/>
  </r>
  <r>
    <d v="2024-04-01T00:00:00"/>
    <x v="46"/>
    <x v="15"/>
    <s v=".."/>
    <s v=".."/>
    <s v=".."/>
    <s v=".."/>
    <n v="68.177000000000007"/>
    <n v="0"/>
    <x v="15"/>
  </r>
  <r>
    <d v="2024-04-01T00:00:00"/>
    <x v="46"/>
    <x v="16"/>
    <s v=".."/>
    <s v=".."/>
    <s v=".."/>
    <s v=".."/>
    <n v="39.573"/>
    <n v="0"/>
    <x v="15"/>
  </r>
  <r>
    <d v="2024-04-01T00:00:00"/>
    <x v="46"/>
    <x v="8"/>
    <s v=".."/>
    <n v="1187.7280000000001"/>
    <n v="0"/>
    <s v=".."/>
    <s v=".."/>
    <s v=".."/>
    <x v="15"/>
  </r>
  <r>
    <d v="2024-04-01T00:00:00"/>
    <x v="92"/>
    <x v="26"/>
    <n v="21639"/>
    <n v="438.08100000000002"/>
    <n v="0"/>
    <n v="14866"/>
    <n v="0"/>
    <n v="0"/>
    <x v="15"/>
  </r>
  <r>
    <d v="2024-04-01T00:00:00"/>
    <x v="47"/>
    <x v="26"/>
    <n v="25045"/>
    <n v="951.52"/>
    <n v="0.53900000000000003"/>
    <n v="23119"/>
    <n v="461.26499999999999"/>
    <n v="0.61099999999999999"/>
    <x v="15"/>
  </r>
  <r>
    <d v="2024-04-01T00:00:00"/>
    <x v="49"/>
    <x v="10"/>
    <n v="10701"/>
    <n v="0"/>
    <n v="0"/>
    <n v="10493"/>
    <n v="0"/>
    <n v="0"/>
    <x v="15"/>
  </r>
  <r>
    <d v="2024-04-01T00:00:00"/>
    <x v="49"/>
    <x v="14"/>
    <n v="23643"/>
    <n v="0"/>
    <n v="0"/>
    <n v="22287"/>
    <n v="0"/>
    <n v="0"/>
    <x v="15"/>
  </r>
  <r>
    <d v="2024-04-01T00:00:00"/>
    <x v="49"/>
    <x v="25"/>
    <n v="3327"/>
    <n v="0"/>
    <n v="0"/>
    <n v="2531"/>
    <n v="0"/>
    <n v="0"/>
    <x v="15"/>
  </r>
  <r>
    <d v="2024-04-01T00:00:00"/>
    <x v="49"/>
    <x v="1"/>
    <n v="11384"/>
    <n v="0"/>
    <n v="0"/>
    <n v="9410"/>
    <n v="0"/>
    <n v="0"/>
    <x v="15"/>
  </r>
  <r>
    <d v="2024-04-01T00:00:00"/>
    <x v="49"/>
    <x v="12"/>
    <n v="3395"/>
    <n v="0"/>
    <n v="0"/>
    <n v="3248"/>
    <n v="0"/>
    <n v="0"/>
    <x v="15"/>
  </r>
  <r>
    <d v="2024-04-01T00:00:00"/>
    <x v="49"/>
    <x v="34"/>
    <n v="861"/>
    <n v="0"/>
    <n v="0"/>
    <n v="761"/>
    <n v="0"/>
    <n v="0"/>
    <x v="15"/>
  </r>
  <r>
    <d v="2024-04-01T00:00:00"/>
    <x v="72"/>
    <x v="4"/>
    <n v="15327"/>
    <n v="860.35"/>
    <n v="0"/>
    <n v="12907"/>
    <n v="275.97000000000003"/>
    <n v="0"/>
    <x v="15"/>
  </r>
  <r>
    <d v="2024-05-01T00:00:00"/>
    <x v="65"/>
    <x v="2"/>
    <n v="1843"/>
    <n v="0.16900000000000001"/>
    <n v="4.5999999999999999E-2"/>
    <n v="1705"/>
    <n v="22.51"/>
    <n v="0.374"/>
    <x v="16"/>
  </r>
  <r>
    <d v="2024-05-01T00:00:00"/>
    <x v="2"/>
    <x v="3"/>
    <n v="12567"/>
    <n v="389.19"/>
    <n v="13.988"/>
    <n v="14877"/>
    <n v="517"/>
    <n v="19.234000000000002"/>
    <x v="16"/>
  </r>
  <r>
    <d v="2024-05-01T00:00:00"/>
    <x v="3"/>
    <x v="4"/>
    <n v="8544"/>
    <n v="433.846"/>
    <n v="0"/>
    <n v="9431"/>
    <n v="288.50700000000001"/>
    <n v="2.7949999999999999"/>
    <x v="16"/>
  </r>
  <r>
    <d v="2024-05-01T00:00:00"/>
    <x v="68"/>
    <x v="30"/>
    <n v="16942"/>
    <n v="210.79"/>
    <n v="26.074000000000002"/>
    <n v="14921"/>
    <n v="416.822"/>
    <n v="0"/>
    <x v="16"/>
  </r>
  <r>
    <d v="2024-05-01T00:00:00"/>
    <x v="4"/>
    <x v="5"/>
    <n v="1849"/>
    <n v="30.863"/>
    <n v="0"/>
    <n v="2205"/>
    <n v="60.189"/>
    <n v="0"/>
    <x v="16"/>
  </r>
  <r>
    <d v="2024-05-01T00:00:00"/>
    <x v="5"/>
    <x v="1"/>
    <n v="110791"/>
    <n v="1846.049"/>
    <n v="76.846999999999994"/>
    <n v="103121"/>
    <n v="1743.874"/>
    <n v="82.713999999999999"/>
    <x v="16"/>
  </r>
  <r>
    <d v="2024-05-01T00:00:00"/>
    <x v="6"/>
    <x v="9"/>
    <n v="5393"/>
    <n v="157.10599999999999"/>
    <n v="0"/>
    <n v="4957"/>
    <n v="260.81"/>
    <n v="0"/>
    <x v="16"/>
  </r>
  <r>
    <d v="2024-05-01T00:00:00"/>
    <x v="9"/>
    <x v="12"/>
    <n v="720"/>
    <n v="0.88300000000000001"/>
    <n v="0.314"/>
    <n v="869"/>
    <n v="1.911"/>
    <n v="0.60199999999999998"/>
    <x v="16"/>
  </r>
  <r>
    <d v="2024-05-01T00:00:00"/>
    <x v="93"/>
    <x v="13"/>
    <n v="4293"/>
    <n v="0"/>
    <n v="0"/>
    <n v="3428"/>
    <n v="0"/>
    <n v="0"/>
    <x v="16"/>
  </r>
  <r>
    <d v="2024-05-01T00:00:00"/>
    <x v="10"/>
    <x v="13"/>
    <n v="18152"/>
    <n v="623.53599999999994"/>
    <n v="0"/>
    <n v="14576"/>
    <n v="141.11799999999999"/>
    <n v="0"/>
    <x v="16"/>
  </r>
  <r>
    <d v="2024-05-01T00:00:00"/>
    <x v="73"/>
    <x v="25"/>
    <n v="9450"/>
    <n v="696.26199999999994"/>
    <n v="1.46"/>
    <n v="10471"/>
    <n v="253.755"/>
    <n v="0"/>
    <x v="16"/>
  </r>
  <r>
    <d v="2024-05-01T00:00:00"/>
    <x v="74"/>
    <x v="8"/>
    <n v="7620"/>
    <n v="170.92699999999999"/>
    <n v="22.61"/>
    <n v="8068"/>
    <n v="518.82799999999997"/>
    <n v="0.498"/>
    <x v="16"/>
  </r>
  <r>
    <d v="2024-05-01T00:00:00"/>
    <x v="13"/>
    <x v="15"/>
    <n v="8418"/>
    <n v="308.37200000000001"/>
    <n v="0"/>
    <n v="8246"/>
    <n v="116.227"/>
    <n v="0"/>
    <x v="16"/>
  </r>
  <r>
    <d v="2024-05-01T00:00:00"/>
    <x v="80"/>
    <x v="14"/>
    <n v="6335"/>
    <n v="0"/>
    <n v="0"/>
    <n v="7097"/>
    <n v="0"/>
    <n v="0"/>
    <x v="16"/>
  </r>
  <r>
    <d v="2024-05-01T00:00:00"/>
    <x v="78"/>
    <x v="4"/>
    <n v="1784"/>
    <n v="193.249"/>
    <n v="0"/>
    <n v="1827"/>
    <n v="35.46"/>
    <n v="0"/>
    <x v="16"/>
  </r>
  <r>
    <d v="2024-05-01T00:00:00"/>
    <x v="14"/>
    <x v="16"/>
    <n v="1875"/>
    <n v="9.4"/>
    <n v="1.2"/>
    <n v="2776"/>
    <n v="242.6"/>
    <n v="0"/>
    <x v="16"/>
  </r>
  <r>
    <d v="2024-05-01T00:00:00"/>
    <x v="14"/>
    <x v="18"/>
    <n v="3103"/>
    <n v="221.3"/>
    <n v="31"/>
    <n v="3125"/>
    <n v="43.2"/>
    <n v="0"/>
    <x v="16"/>
  </r>
  <r>
    <d v="2024-05-01T00:00:00"/>
    <x v="16"/>
    <x v="20"/>
    <n v="44313"/>
    <n v="3344.8919999999998"/>
    <n v="128.06700000000001"/>
    <n v="53171"/>
    <n v="2701.4859999999999"/>
    <n v="0"/>
    <x v="16"/>
  </r>
  <r>
    <d v="2024-05-01T00:00:00"/>
    <x v="69"/>
    <x v="24"/>
    <n v="10836"/>
    <n v="403.23399999999998"/>
    <n v="0"/>
    <n v="9518"/>
    <n v="100.696"/>
    <n v="0"/>
    <x v="16"/>
  </r>
  <r>
    <d v="2024-05-01T00:00:00"/>
    <x v="17"/>
    <x v="1"/>
    <n v="1802"/>
    <n v="73.983999999999995"/>
    <n v="0"/>
    <n v="1647"/>
    <n v="72.08"/>
    <n v="0"/>
    <x v="16"/>
  </r>
  <r>
    <d v="2024-05-01T00:00:00"/>
    <x v="17"/>
    <x v="21"/>
    <n v="10023"/>
    <n v="498.04399999999998"/>
    <n v="48.694000000000003"/>
    <n v="11622"/>
    <n v="466.745"/>
    <n v="0.02"/>
    <x v="16"/>
  </r>
  <r>
    <d v="2024-05-01T00:00:00"/>
    <x v="18"/>
    <x v="4"/>
    <n v="28256"/>
    <n v="2064.7249999999999"/>
    <n v="3.1760000000000002"/>
    <n v="29454"/>
    <n v="743.21699999999998"/>
    <n v="6.0490000000000004"/>
    <x v="16"/>
  </r>
  <r>
    <d v="2024-05-01T00:00:00"/>
    <x v="18"/>
    <x v="1"/>
    <n v="956"/>
    <n v="0"/>
    <n v="0"/>
    <n v="846"/>
    <n v="14.164999999999999"/>
    <n v="0"/>
    <x v="16"/>
  </r>
  <r>
    <d v="2024-05-01T00:00:00"/>
    <x v="19"/>
    <x v="4"/>
    <n v="32172"/>
    <n v="1824.739"/>
    <n v="40.366"/>
    <n v="35450"/>
    <n v="974.79700000000003"/>
    <n v="0"/>
    <x v="16"/>
  </r>
  <r>
    <d v="2024-05-01T00:00:00"/>
    <x v="88"/>
    <x v="14"/>
    <n v="2141"/>
    <n v="11.907"/>
    <n v="0"/>
    <n v="2196"/>
    <n v="16.904"/>
    <n v="0"/>
    <x v="16"/>
  </r>
  <r>
    <d v="2024-05-01T00:00:00"/>
    <x v="53"/>
    <x v="8"/>
    <n v="5997"/>
    <n v="64.036000000000001"/>
    <n v="29.51"/>
    <n v="6192"/>
    <n v="404.27100000000002"/>
    <n v="0"/>
    <x v="16"/>
  </r>
  <r>
    <d v="2024-05-01T00:00:00"/>
    <x v="21"/>
    <x v="20"/>
    <s v=".."/>
    <s v=".."/>
    <s v=".."/>
    <s v=".."/>
    <n v="5.335"/>
    <n v="0"/>
    <x v="16"/>
  </r>
  <r>
    <d v="2024-05-01T00:00:00"/>
    <x v="21"/>
    <x v="1"/>
    <n v="3902"/>
    <n v="246.02799999999999"/>
    <n v="0"/>
    <n v="2772"/>
    <n v="232.221"/>
    <n v="0"/>
    <x v="16"/>
  </r>
  <r>
    <d v="2024-05-01T00:00:00"/>
    <x v="21"/>
    <x v="16"/>
    <n v="2011"/>
    <n v="63.581000000000003"/>
    <n v="0"/>
    <n v="1688"/>
    <n v="209.749"/>
    <n v="0"/>
    <x v="16"/>
  </r>
  <r>
    <d v="2024-05-01T00:00:00"/>
    <x v="21"/>
    <x v="23"/>
    <n v="69733"/>
    <n v="2308.8090000000002"/>
    <n v="17.687999999999999"/>
    <n v="105310"/>
    <n v="2746.1869999999999"/>
    <n v="52.235999999999997"/>
    <x v="16"/>
  </r>
  <r>
    <d v="2024-05-01T00:00:00"/>
    <x v="21"/>
    <x v="26"/>
    <s v=".."/>
    <s v=".."/>
    <s v=".."/>
    <s v=".."/>
    <n v="0"/>
    <n v="0"/>
    <x v="16"/>
  </r>
  <r>
    <d v="2024-05-01T00:00:00"/>
    <x v="22"/>
    <x v="23"/>
    <n v="13671"/>
    <n v="610.71"/>
    <n v="8.1890000000000001"/>
    <n v="18651"/>
    <n v="504.202"/>
    <n v="20.29"/>
    <x v="16"/>
  </r>
  <r>
    <d v="2024-05-01T00:00:00"/>
    <x v="23"/>
    <x v="21"/>
    <n v="2966"/>
    <n v="211.56200000000001"/>
    <n v="0.80100000000000005"/>
    <n v="3296"/>
    <n v="104.81"/>
    <n v="0"/>
    <x v="16"/>
  </r>
  <r>
    <d v="2024-05-01T00:00:00"/>
    <x v="24"/>
    <x v="4"/>
    <s v=".."/>
    <s v=".."/>
    <s v=".."/>
    <s v=".."/>
    <n v="958.62300000000005"/>
    <n v="0"/>
    <x v="16"/>
  </r>
  <r>
    <d v="2024-05-01T00:00:00"/>
    <x v="24"/>
    <x v="1"/>
    <s v=".."/>
    <n v="30.081"/>
    <n v="0"/>
    <s v=".."/>
    <s v=".."/>
    <s v=".."/>
    <x v="16"/>
  </r>
  <r>
    <d v="2024-05-01T00:00:00"/>
    <x v="24"/>
    <x v="16"/>
    <s v=".."/>
    <n v="1120.4580000000001"/>
    <n v="0"/>
    <s v=".."/>
    <s v=".."/>
    <s v=".."/>
    <x v="16"/>
  </r>
  <r>
    <d v="2024-05-01T00:00:00"/>
    <x v="24"/>
    <x v="8"/>
    <s v=".."/>
    <n v="1058.7339999999999"/>
    <n v="0"/>
    <s v=".."/>
    <s v=".."/>
    <s v=".."/>
    <x v="16"/>
  </r>
  <r>
    <d v="2024-05-01T00:00:00"/>
    <x v="59"/>
    <x v="10"/>
    <n v="28720"/>
    <n v="366.822"/>
    <n v="1.1519999999999999"/>
    <n v="29318"/>
    <n v="484.608"/>
    <n v="8.6460000000000008"/>
    <x v="16"/>
  </r>
  <r>
    <d v="2024-05-01T00:00:00"/>
    <x v="25"/>
    <x v="14"/>
    <n v="11261"/>
    <n v="531.97900000000004"/>
    <n v="10.718999999999999"/>
    <n v="13557"/>
    <n v="1093.6489999999999"/>
    <n v="0"/>
    <x v="16"/>
  </r>
  <r>
    <d v="2024-05-01T00:00:00"/>
    <x v="60"/>
    <x v="4"/>
    <n v="5024"/>
    <n v="341.94600000000003"/>
    <n v="0"/>
    <n v="6834"/>
    <n v="127.58"/>
    <n v="0"/>
    <x v="16"/>
  </r>
  <r>
    <d v="2024-05-01T00:00:00"/>
    <x v="26"/>
    <x v="8"/>
    <n v="4948"/>
    <n v="24.466000000000001"/>
    <n v="0"/>
    <n v="4160"/>
    <n v="196.77799999999999"/>
    <n v="0"/>
    <x v="16"/>
  </r>
  <r>
    <d v="2024-05-01T00:00:00"/>
    <x v="54"/>
    <x v="14"/>
    <n v="17830"/>
    <n v="188.767"/>
    <n v="0"/>
    <n v="19787"/>
    <n v="51.445"/>
    <n v="0"/>
    <x v="16"/>
  </r>
  <r>
    <d v="2024-05-01T00:00:00"/>
    <x v="58"/>
    <x v="25"/>
    <n v="7139"/>
    <n v="530.94500000000005"/>
    <n v="25.152999999999999"/>
    <n v="7245"/>
    <n v="250.13900000000001"/>
    <n v="0.38400000000000001"/>
    <x v="16"/>
  </r>
  <r>
    <d v="2024-05-01T00:00:00"/>
    <x v="28"/>
    <x v="6"/>
    <n v="2786"/>
    <n v="0"/>
    <n v="0"/>
    <n v="2936"/>
    <n v="0"/>
    <n v="0"/>
    <x v="16"/>
  </r>
  <r>
    <d v="2024-05-01T00:00:00"/>
    <x v="28"/>
    <x v="10"/>
    <n v="4624"/>
    <n v="0"/>
    <n v="0"/>
    <n v="4594"/>
    <n v="0"/>
    <n v="0"/>
    <x v="16"/>
  </r>
  <r>
    <d v="2024-05-01T00:00:00"/>
    <x v="28"/>
    <x v="14"/>
    <n v="74908"/>
    <n v="85.108000000000004"/>
    <n v="0"/>
    <n v="77268"/>
    <n v="50.424999999999997"/>
    <n v="0"/>
    <x v="16"/>
  </r>
  <r>
    <d v="2024-05-01T00:00:00"/>
    <x v="28"/>
    <x v="25"/>
    <n v="24319"/>
    <n v="386.58300000000003"/>
    <n v="14.695"/>
    <n v="25986"/>
    <n v="86.721999999999994"/>
    <n v="0"/>
    <x v="16"/>
  </r>
  <r>
    <d v="2024-05-01T00:00:00"/>
    <x v="28"/>
    <x v="15"/>
    <n v="7963"/>
    <n v="180.11600000000001"/>
    <n v="0"/>
    <n v="8268"/>
    <n v="17.309000000000001"/>
    <n v="2.7519999999999998"/>
    <x v="16"/>
  </r>
  <r>
    <d v="2024-05-01T00:00:00"/>
    <x v="28"/>
    <x v="1"/>
    <n v="38152"/>
    <n v="0"/>
    <n v="0"/>
    <n v="37462"/>
    <n v="6.944"/>
    <n v="9.6609999999999996"/>
    <x v="16"/>
  </r>
  <r>
    <d v="2024-05-01T00:00:00"/>
    <x v="28"/>
    <x v="16"/>
    <n v="7515"/>
    <n v="222.22300000000001"/>
    <n v="0"/>
    <n v="7672"/>
    <n v="18.367999999999999"/>
    <n v="0"/>
    <x v="16"/>
  </r>
  <r>
    <d v="2024-05-01T00:00:00"/>
    <x v="28"/>
    <x v="17"/>
    <n v="11795"/>
    <n v="278.90300000000002"/>
    <n v="0"/>
    <n v="12012"/>
    <n v="10.646000000000001"/>
    <n v="1.4159999999999999"/>
    <x v="16"/>
  </r>
  <r>
    <d v="2024-05-01T00:00:00"/>
    <x v="28"/>
    <x v="8"/>
    <n v="6594"/>
    <n v="26.515000000000001"/>
    <n v="0"/>
    <n v="5820"/>
    <n v="165.911"/>
    <n v="0"/>
    <x v="16"/>
  </r>
  <r>
    <d v="2024-05-01T00:00:00"/>
    <x v="28"/>
    <x v="26"/>
    <n v="6594"/>
    <n v="197.99299999999999"/>
    <n v="0"/>
    <n v="6675"/>
    <n v="22.268999999999998"/>
    <n v="1.802"/>
    <x v="16"/>
  </r>
  <r>
    <d v="2024-05-01T00:00:00"/>
    <x v="29"/>
    <x v="15"/>
    <n v="11086"/>
    <n v="463.07100000000003"/>
    <n v="31.084"/>
    <n v="10787"/>
    <n v="263.92700000000002"/>
    <n v="0"/>
    <x v="16"/>
  </r>
  <r>
    <d v="2024-05-01T00:00:00"/>
    <x v="77"/>
    <x v="27"/>
    <n v="6245"/>
    <n v="318.892"/>
    <n v="0.29899999999999999"/>
    <n v="6109"/>
    <n v="356.86399999999998"/>
    <n v="93.792000000000002"/>
    <x v="16"/>
  </r>
  <r>
    <d v="2024-05-01T00:00:00"/>
    <x v="77"/>
    <x v="1"/>
    <n v="3268"/>
    <n v="23.448"/>
    <n v="5.0000000000000001E-3"/>
    <n v="3104"/>
    <n v="60.621000000000002"/>
    <n v="0"/>
    <x v="16"/>
  </r>
  <r>
    <d v="2024-05-01T00:00:00"/>
    <x v="31"/>
    <x v="13"/>
    <n v="38452"/>
    <n v="2000.0150000000001"/>
    <n v="13.759"/>
    <n v="38992"/>
    <n v="1379.9849999999999"/>
    <n v="0"/>
    <x v="16"/>
  </r>
  <r>
    <d v="2024-05-01T00:00:00"/>
    <x v="71"/>
    <x v="14"/>
    <n v="13988"/>
    <n v="0"/>
    <n v="0"/>
    <n v="16353"/>
    <n v="0"/>
    <n v="0"/>
    <x v="16"/>
  </r>
  <r>
    <d v="2024-05-01T00:00:00"/>
    <x v="71"/>
    <x v="13"/>
    <n v="6458"/>
    <n v="40.503"/>
    <n v="0"/>
    <n v="5190"/>
    <n v="0"/>
    <n v="0"/>
    <x v="16"/>
  </r>
  <r>
    <d v="2024-05-01T00:00:00"/>
    <x v="71"/>
    <x v="1"/>
    <n v="1419"/>
    <n v="0"/>
    <n v="0"/>
    <n v="1403"/>
    <n v="0"/>
    <n v="0"/>
    <x v="16"/>
  </r>
  <r>
    <d v="2024-05-01T00:00:00"/>
    <x v="66"/>
    <x v="28"/>
    <n v="675"/>
    <n v="11.475"/>
    <n v="0.01"/>
    <n v="587"/>
    <n v="74.691999999999993"/>
    <n v="0.14199999999999999"/>
    <x v="16"/>
  </r>
  <r>
    <d v="2024-05-01T00:00:00"/>
    <x v="66"/>
    <x v="53"/>
    <n v="18"/>
    <n v="9.7000000000000003E-2"/>
    <n v="0"/>
    <n v="31"/>
    <n v="2.242"/>
    <n v="0"/>
    <x v="16"/>
  </r>
  <r>
    <d v="2024-05-01T00:00:00"/>
    <x v="35"/>
    <x v="24"/>
    <n v="15093"/>
    <n v="275.27999999999997"/>
    <n v="0"/>
    <n v="13885"/>
    <n v="655.69799999999998"/>
    <n v="0"/>
    <x v="16"/>
  </r>
  <r>
    <d v="2024-05-01T00:00:00"/>
    <x v="36"/>
    <x v="55"/>
    <s v=".."/>
    <s v=".."/>
    <s v=".."/>
    <s v=".."/>
    <n v="67.495000000000005"/>
    <n v="0"/>
    <x v="16"/>
  </r>
  <r>
    <d v="2024-05-01T00:00:00"/>
    <x v="36"/>
    <x v="3"/>
    <n v="2543"/>
    <n v="21.513999999999999"/>
    <n v="0"/>
    <n v="2833"/>
    <n v="21.945"/>
    <n v="35.945999999999998"/>
    <x v="16"/>
  </r>
  <r>
    <d v="2024-05-01T00:00:00"/>
    <x v="36"/>
    <x v="27"/>
    <n v="3488"/>
    <n v="95.063000000000002"/>
    <n v="0"/>
    <n v="3457"/>
    <n v="2.9940000000000002"/>
    <n v="2.9"/>
    <x v="16"/>
  </r>
  <r>
    <d v="2024-05-01T00:00:00"/>
    <x v="36"/>
    <x v="4"/>
    <n v="3874"/>
    <n v="228.642"/>
    <n v="0"/>
    <n v="4150"/>
    <n v="142.06200000000001"/>
    <n v="3.2480000000000002"/>
    <x v="16"/>
  </r>
  <r>
    <d v="2024-05-01T00:00:00"/>
    <x v="36"/>
    <x v="51"/>
    <n v="1187"/>
    <n v="8.8999999999999996E-2"/>
    <n v="0.14899999999999999"/>
    <n v="1155"/>
    <n v="1.2130000000000001"/>
    <n v="4.6420000000000003"/>
    <x v="16"/>
  </r>
  <r>
    <d v="2024-05-01T00:00:00"/>
    <x v="36"/>
    <x v="10"/>
    <n v="4906"/>
    <n v="4.3999999999999997E-2"/>
    <n v="0"/>
    <n v="4783"/>
    <n v="0.04"/>
    <n v="0.97"/>
    <x v="16"/>
  </r>
  <r>
    <d v="2024-05-01T00:00:00"/>
    <x v="36"/>
    <x v="20"/>
    <n v="10561"/>
    <n v="1144.249"/>
    <n v="15.887"/>
    <n v="10412"/>
    <n v="318.66399999999999"/>
    <n v="15.366"/>
    <x v="16"/>
  </r>
  <r>
    <d v="2024-05-01T00:00:00"/>
    <x v="36"/>
    <x v="30"/>
    <n v="7581"/>
    <n v="83.527000000000001"/>
    <n v="0"/>
    <n v="7443"/>
    <n v="8.6440000000000001"/>
    <n v="1.3380000000000001"/>
    <x v="16"/>
  </r>
  <r>
    <d v="2024-05-01T00:00:00"/>
    <x v="36"/>
    <x v="14"/>
    <n v="16576"/>
    <n v="299.02600000000001"/>
    <n v="25.994"/>
    <n v="17381"/>
    <n v="129.37100000000001"/>
    <n v="3.55"/>
    <x v="16"/>
  </r>
  <r>
    <d v="2024-05-01T00:00:00"/>
    <x v="36"/>
    <x v="25"/>
    <n v="26800"/>
    <n v="351.65800000000002"/>
    <n v="33.24"/>
    <n v="27514"/>
    <n v="3.9369999999999998"/>
    <n v="39.131"/>
    <x v="16"/>
  </r>
  <r>
    <d v="2024-05-01T00:00:00"/>
    <x v="36"/>
    <x v="15"/>
    <n v="3965"/>
    <n v="71.796999999999997"/>
    <n v="11.239000000000001"/>
    <n v="4093"/>
    <n v="0"/>
    <n v="2.1760000000000002"/>
    <x v="16"/>
  </r>
  <r>
    <d v="2024-05-01T00:00:00"/>
    <x v="36"/>
    <x v="2"/>
    <n v="1165"/>
    <n v="0.30099999999999999"/>
    <n v="0"/>
    <n v="1170"/>
    <n v="3.3919999999999999"/>
    <n v="0.66900000000000004"/>
    <x v="16"/>
  </r>
  <r>
    <d v="2024-05-01T00:00:00"/>
    <x v="36"/>
    <x v="1"/>
    <n v="70112"/>
    <n v="389.31799999999998"/>
    <n v="1.246"/>
    <n v="63602"/>
    <n v="322.25400000000002"/>
    <n v="282.57100000000003"/>
    <x v="16"/>
  </r>
  <r>
    <d v="2024-05-01T00:00:00"/>
    <x v="36"/>
    <x v="9"/>
    <n v="3837"/>
    <n v="0"/>
    <n v="0"/>
    <n v="3346"/>
    <n v="1.1220000000000001"/>
    <n v="2.8079999999999998"/>
    <x v="16"/>
  </r>
  <r>
    <d v="2024-05-01T00:00:00"/>
    <x v="36"/>
    <x v="24"/>
    <n v="5050"/>
    <n v="107.44199999999999"/>
    <n v="5.41"/>
    <n v="5236"/>
    <n v="5.4619999999999997"/>
    <n v="6.39"/>
    <x v="16"/>
  </r>
  <r>
    <d v="2024-05-01T00:00:00"/>
    <x v="36"/>
    <x v="16"/>
    <n v="35744"/>
    <n v="1287.83"/>
    <n v="25.783000000000001"/>
    <n v="36864"/>
    <n v="603.57000000000005"/>
    <n v="75.772000000000006"/>
    <x v="16"/>
  </r>
  <r>
    <d v="2024-05-01T00:00:00"/>
    <x v="36"/>
    <x v="29"/>
    <n v="795"/>
    <n v="0"/>
    <n v="0"/>
    <n v="538"/>
    <n v="8.5000000000000006E-2"/>
    <n v="0.307"/>
    <x v="16"/>
  </r>
  <r>
    <d v="2024-05-01T00:00:00"/>
    <x v="36"/>
    <x v="31"/>
    <n v="4922"/>
    <n v="76.334000000000003"/>
    <n v="1.0720000000000001"/>
    <n v="5151"/>
    <n v="10.206"/>
    <n v="2.133"/>
    <x v="16"/>
  </r>
  <r>
    <d v="2024-05-01T00:00:00"/>
    <x v="36"/>
    <x v="17"/>
    <n v="5399"/>
    <n v="297.59199999999998"/>
    <n v="2.6659999999999999"/>
    <n v="5091"/>
    <n v="16.036999999999999"/>
    <n v="4.7699999999999996"/>
    <x v="16"/>
  </r>
  <r>
    <d v="2024-05-01T00:00:00"/>
    <x v="36"/>
    <x v="33"/>
    <n v="483"/>
    <n v="0"/>
    <n v="0"/>
    <n v="558"/>
    <n v="0.21"/>
    <n v="8.4000000000000005E-2"/>
    <x v="16"/>
  </r>
  <r>
    <d v="2024-05-01T00:00:00"/>
    <x v="36"/>
    <x v="18"/>
    <n v="11739"/>
    <n v="165.273"/>
    <n v="23.3"/>
    <n v="14798"/>
    <n v="5.9989999999999997"/>
    <n v="44.307000000000002"/>
    <x v="16"/>
  </r>
  <r>
    <d v="2024-05-01T00:00:00"/>
    <x v="36"/>
    <x v="8"/>
    <n v="38676"/>
    <n v="1940.7249999999999"/>
    <n v="21.495999999999999"/>
    <n v="38040"/>
    <n v="677.29300000000001"/>
    <n v="177.10599999999999"/>
    <x v="16"/>
  </r>
  <r>
    <d v="2024-05-01T00:00:00"/>
    <x v="36"/>
    <x v="34"/>
    <n v="1444"/>
    <n v="0"/>
    <n v="0"/>
    <n v="2032"/>
    <n v="1.4950000000000001"/>
    <n v="0.50700000000000001"/>
    <x v="16"/>
  </r>
  <r>
    <d v="2024-05-01T00:00:00"/>
    <x v="55"/>
    <x v="20"/>
    <s v=".."/>
    <n v="0"/>
    <n v="0"/>
    <s v=".."/>
    <s v=".."/>
    <s v=".."/>
    <x v="16"/>
  </r>
  <r>
    <d v="2024-05-01T00:00:00"/>
    <x v="55"/>
    <x v="25"/>
    <s v=".."/>
    <n v="0"/>
    <n v="0"/>
    <s v=".."/>
    <s v=".."/>
    <s v=".."/>
    <x v="16"/>
  </r>
  <r>
    <d v="2024-05-01T00:00:00"/>
    <x v="55"/>
    <x v="35"/>
    <n v="48328"/>
    <n v="1859.2719999999999"/>
    <n v="47.957999999999998"/>
    <n v="68597"/>
    <n v="1836.54"/>
    <n v="5.0350000000000001"/>
    <x v="16"/>
  </r>
  <r>
    <d v="2024-05-01T00:00:00"/>
    <x v="55"/>
    <x v="17"/>
    <s v=".."/>
    <s v=".."/>
    <s v=".."/>
    <s v=".."/>
    <n v="0"/>
    <n v="0"/>
    <x v="16"/>
  </r>
  <r>
    <d v="2024-05-01T00:00:00"/>
    <x v="55"/>
    <x v="26"/>
    <s v=".."/>
    <s v=".."/>
    <s v=".."/>
    <s v=".."/>
    <n v="0"/>
    <n v="0"/>
    <x v="16"/>
  </r>
  <r>
    <d v="2024-05-01T00:00:00"/>
    <x v="37"/>
    <x v="32"/>
    <n v="1807"/>
    <n v="101.267"/>
    <n v="3.4000000000000002E-2"/>
    <n v="2233"/>
    <n v="215.23599999999999"/>
    <n v="0"/>
    <x v="16"/>
  </r>
  <r>
    <d v="2024-05-01T00:00:00"/>
    <x v="81"/>
    <x v="16"/>
    <n v="45351"/>
    <n v="1088.306"/>
    <n v="13.612"/>
    <n v="44440"/>
    <n v="376.16899999999998"/>
    <n v="0"/>
    <x v="16"/>
  </r>
  <r>
    <d v="2024-05-01T00:00:00"/>
    <x v="67"/>
    <x v="4"/>
    <n v="5983"/>
    <n v="245.36099999999999"/>
    <n v="4.8979999999999997"/>
    <n v="7054"/>
    <n v="100.741"/>
    <n v="0"/>
    <x v="16"/>
  </r>
  <r>
    <d v="2024-05-01T00:00:00"/>
    <x v="38"/>
    <x v="1"/>
    <s v=".."/>
    <n v="147.86699999999999"/>
    <n v="0"/>
    <s v=".."/>
    <n v="290.327"/>
    <n v="0"/>
    <x v="16"/>
  </r>
  <r>
    <d v="2024-05-01T00:00:00"/>
    <x v="38"/>
    <x v="16"/>
    <n v="142844"/>
    <n v="6324.4459999999999"/>
    <n v="30.5"/>
    <n v="149250"/>
    <n v="6641.165"/>
    <n v="0"/>
    <x v="16"/>
  </r>
  <r>
    <d v="2024-05-01T00:00:00"/>
    <x v="38"/>
    <x v="8"/>
    <s v=".."/>
    <n v="1087.287"/>
    <n v="0"/>
    <s v=".."/>
    <s v=".."/>
    <s v=".."/>
    <x v="16"/>
  </r>
  <r>
    <d v="2024-05-01T00:00:00"/>
    <x v="40"/>
    <x v="29"/>
    <n v="1176"/>
    <n v="5.9020000000000001"/>
    <n v="0"/>
    <n v="1172"/>
    <n v="16.263000000000002"/>
    <n v="0"/>
    <x v="16"/>
  </r>
  <r>
    <d v="2024-05-01T00:00:00"/>
    <x v="41"/>
    <x v="31"/>
    <n v="2100"/>
    <n v="1.897"/>
    <n v="0"/>
    <n v="2377"/>
    <n v="52.15"/>
    <n v="0"/>
    <x v="16"/>
  </r>
  <r>
    <d v="2024-05-01T00:00:00"/>
    <x v="82"/>
    <x v="47"/>
    <n v="10702"/>
    <n v="326.29300000000001"/>
    <n v="0"/>
    <n v="9552"/>
    <n v="230.464"/>
    <n v="3.1589999999999998"/>
    <x v="16"/>
  </r>
  <r>
    <d v="2024-05-01T00:00:00"/>
    <x v="42"/>
    <x v="20"/>
    <s v=".."/>
    <n v="1722.9570000000001"/>
    <n v="0"/>
    <s v=".."/>
    <n v="587.351"/>
    <n v="0"/>
    <x v="16"/>
  </r>
  <r>
    <d v="2024-05-01T00:00:00"/>
    <x v="42"/>
    <x v="1"/>
    <s v=".."/>
    <n v="1310.7370000000001"/>
    <n v="0"/>
    <s v=".."/>
    <n v="1860.3779999999999"/>
    <n v="0"/>
    <x v="16"/>
  </r>
  <r>
    <d v="2024-05-01T00:00:00"/>
    <x v="42"/>
    <x v="16"/>
    <s v=".."/>
    <n v="459.185"/>
    <n v="0"/>
    <s v=".."/>
    <n v="424.76499999999999"/>
    <n v="0"/>
    <x v="16"/>
  </r>
  <r>
    <d v="2024-05-01T00:00:00"/>
    <x v="86"/>
    <x v="17"/>
    <n v="1595"/>
    <n v="83.504999999999995"/>
    <n v="0"/>
    <n v="1350"/>
    <n v="16.754999999999999"/>
    <n v="0"/>
    <x v="16"/>
  </r>
  <r>
    <d v="2024-05-01T00:00:00"/>
    <x v="43"/>
    <x v="17"/>
    <n v="28338"/>
    <n v="1602.607"/>
    <n v="14.321999999999999"/>
    <n v="26930"/>
    <n v="625.93399999999997"/>
    <n v="0"/>
    <x v="16"/>
  </r>
  <r>
    <d v="2024-05-01T00:00:00"/>
    <x v="83"/>
    <x v="4"/>
    <n v="1915"/>
    <n v="102.48399999999999"/>
    <n v="3.0880000000000001"/>
    <n v="1682"/>
    <n v="36.5"/>
    <n v="0"/>
    <x v="16"/>
  </r>
  <r>
    <d v="2024-05-01T00:00:00"/>
    <x v="94"/>
    <x v="16"/>
    <n v="451"/>
    <n v="0"/>
    <n v="0"/>
    <n v="524"/>
    <n v="0"/>
    <n v="0"/>
    <x v="16"/>
  </r>
  <r>
    <d v="2024-05-01T00:00:00"/>
    <x v="94"/>
    <x v="42"/>
    <n v="1155"/>
    <n v="139.29"/>
    <n v="1.294"/>
    <n v="2900"/>
    <n v="177.35499999999999"/>
    <n v="0"/>
    <x v="16"/>
  </r>
  <r>
    <d v="2024-05-01T00:00:00"/>
    <x v="91"/>
    <x v="15"/>
    <n v="3885"/>
    <n v="46.276000000000003"/>
    <n v="8.9730000000000008"/>
    <n v="3813"/>
    <n v="7.944"/>
    <n v="0"/>
    <x v="16"/>
  </r>
  <r>
    <d v="2024-05-01T00:00:00"/>
    <x v="45"/>
    <x v="8"/>
    <n v="21856"/>
    <n v="861.12199999999996"/>
    <n v="31.251999999999999"/>
    <n v="21951"/>
    <n v="1303.0989999999999"/>
    <n v="274.58800000000002"/>
    <x v="16"/>
  </r>
  <r>
    <d v="2024-05-01T00:00:00"/>
    <x v="46"/>
    <x v="4"/>
    <s v=".."/>
    <n v="199.47900000000001"/>
    <n v="0"/>
    <s v=".."/>
    <n v="289.46300000000002"/>
    <n v="0"/>
    <x v="16"/>
  </r>
  <r>
    <d v="2024-05-01T00:00:00"/>
    <x v="46"/>
    <x v="15"/>
    <s v=".."/>
    <s v=".."/>
    <s v=".."/>
    <s v=".."/>
    <n v="107.298"/>
    <n v="0"/>
    <x v="16"/>
  </r>
  <r>
    <d v="2024-05-01T00:00:00"/>
    <x v="46"/>
    <x v="16"/>
    <s v=".."/>
    <s v=".."/>
    <s v=".."/>
    <s v=".."/>
    <n v="83.012"/>
    <n v="0"/>
    <x v="16"/>
  </r>
  <r>
    <d v="2024-05-01T00:00:00"/>
    <x v="46"/>
    <x v="8"/>
    <s v=".."/>
    <n v="1219.07"/>
    <n v="0"/>
    <s v=".."/>
    <s v=".."/>
    <s v=".."/>
    <x v="16"/>
  </r>
  <r>
    <d v="2024-05-01T00:00:00"/>
    <x v="92"/>
    <x v="26"/>
    <n v="16722"/>
    <n v="474.35500000000002"/>
    <n v="0"/>
    <n v="14847"/>
    <n v="0"/>
    <n v="0"/>
    <x v="16"/>
  </r>
  <r>
    <d v="2024-05-01T00:00:00"/>
    <x v="47"/>
    <x v="26"/>
    <n v="19550"/>
    <n v="957.36699999999996"/>
    <n v="1.6930000000000001"/>
    <n v="21578"/>
    <n v="434.35199999999998"/>
    <n v="1.1519999999999999"/>
    <x v="16"/>
  </r>
  <r>
    <d v="2024-05-01T00:00:00"/>
    <x v="49"/>
    <x v="10"/>
    <n v="9801"/>
    <n v="0"/>
    <n v="0"/>
    <n v="9834"/>
    <n v="0"/>
    <n v="0"/>
    <x v="16"/>
  </r>
  <r>
    <d v="2024-05-01T00:00:00"/>
    <x v="49"/>
    <x v="14"/>
    <n v="21919"/>
    <n v="0"/>
    <n v="0"/>
    <n v="23068"/>
    <n v="0"/>
    <n v="0"/>
    <x v="16"/>
  </r>
  <r>
    <d v="2024-05-01T00:00:00"/>
    <x v="49"/>
    <x v="25"/>
    <n v="1931"/>
    <n v="0"/>
    <n v="0"/>
    <n v="2280"/>
    <n v="0"/>
    <n v="0"/>
    <x v="16"/>
  </r>
  <r>
    <d v="2024-05-01T00:00:00"/>
    <x v="49"/>
    <x v="1"/>
    <n v="3834"/>
    <n v="0"/>
    <n v="0"/>
    <n v="3159"/>
    <n v="0"/>
    <n v="0"/>
    <x v="16"/>
  </r>
  <r>
    <d v="2024-05-01T00:00:00"/>
    <x v="49"/>
    <x v="12"/>
    <n v="3320"/>
    <n v="0"/>
    <n v="0"/>
    <n v="3159"/>
    <n v="0"/>
    <n v="0"/>
    <x v="16"/>
  </r>
  <r>
    <d v="2024-05-01T00:00:00"/>
    <x v="49"/>
    <x v="34"/>
    <n v="848"/>
    <n v="0"/>
    <n v="0"/>
    <n v="966"/>
    <n v="0"/>
    <n v="0"/>
    <x v="16"/>
  </r>
  <r>
    <d v="2024-05-01T00:00:00"/>
    <x v="72"/>
    <x v="4"/>
    <n v="11836"/>
    <n v="656.78"/>
    <n v="0"/>
    <n v="12024"/>
    <n v="211.96"/>
    <n v="0"/>
    <x v="16"/>
  </r>
  <r>
    <d v="2024-06-01T00:00:00"/>
    <x v="65"/>
    <x v="2"/>
    <n v="1301"/>
    <n v="0.20100000000000001"/>
    <n v="0"/>
    <n v="1062"/>
    <n v="2.9079999999999999"/>
    <n v="0"/>
    <x v="16"/>
  </r>
  <r>
    <d v="2024-06-01T00:00:00"/>
    <x v="2"/>
    <x v="3"/>
    <n v="13759"/>
    <n v="419.404"/>
    <n v="13.398"/>
    <n v="15403"/>
    <n v="486.68400000000003"/>
    <n v="14.959"/>
    <x v="16"/>
  </r>
  <r>
    <d v="2024-06-01T00:00:00"/>
    <x v="3"/>
    <x v="4"/>
    <n v="8784"/>
    <n v="420.09500000000003"/>
    <n v="0"/>
    <n v="9914"/>
    <n v="245.54400000000001"/>
    <n v="4.7619999999999996"/>
    <x v="16"/>
  </r>
  <r>
    <d v="2024-06-01T00:00:00"/>
    <x v="68"/>
    <x v="30"/>
    <n v="15697"/>
    <n v="299.58100000000002"/>
    <n v="22.815999999999999"/>
    <n v="17309"/>
    <n v="375.79599999999999"/>
    <n v="0"/>
    <x v="16"/>
  </r>
  <r>
    <d v="2024-06-01T00:00:00"/>
    <x v="4"/>
    <x v="5"/>
    <n v="1844"/>
    <n v="16.52"/>
    <n v="0"/>
    <n v="2761"/>
    <n v="50.86"/>
    <n v="0"/>
    <x v="16"/>
  </r>
  <r>
    <d v="2024-06-01T00:00:00"/>
    <x v="5"/>
    <x v="1"/>
    <n v="102217"/>
    <n v="1846.74"/>
    <n v="75.888999999999996"/>
    <n v="103704"/>
    <n v="1740.796"/>
    <n v="53.731999999999999"/>
    <x v="16"/>
  </r>
  <r>
    <d v="2024-06-01T00:00:00"/>
    <x v="6"/>
    <x v="9"/>
    <n v="5370"/>
    <n v="141.61500000000001"/>
    <n v="0"/>
    <n v="5677"/>
    <n v="281.33600000000001"/>
    <n v="0"/>
    <x v="16"/>
  </r>
  <r>
    <d v="2024-06-01T00:00:00"/>
    <x v="93"/>
    <x v="13"/>
    <n v="4848"/>
    <n v="0"/>
    <n v="0"/>
    <n v="5710"/>
    <n v="0"/>
    <n v="0"/>
    <x v="16"/>
  </r>
  <r>
    <d v="2024-06-01T00:00:00"/>
    <x v="10"/>
    <x v="13"/>
    <n v="17907"/>
    <n v="414.89499999999998"/>
    <n v="0"/>
    <n v="26289"/>
    <n v="294.64600000000002"/>
    <n v="0"/>
    <x v="16"/>
  </r>
  <r>
    <d v="2024-06-01T00:00:00"/>
    <x v="73"/>
    <x v="25"/>
    <n v="7462"/>
    <n v="691.24"/>
    <n v="1.357"/>
    <n v="8416"/>
    <n v="233.845"/>
    <n v="0"/>
    <x v="16"/>
  </r>
  <r>
    <d v="2024-06-01T00:00:00"/>
    <x v="74"/>
    <x v="8"/>
    <n v="7522"/>
    <n v="140.602"/>
    <n v="21.831"/>
    <n v="8556"/>
    <n v="432.4"/>
    <n v="0.127"/>
    <x v="16"/>
  </r>
  <r>
    <d v="2024-06-01T00:00:00"/>
    <x v="13"/>
    <x v="15"/>
    <n v="7986"/>
    <n v="291.50599999999997"/>
    <n v="0"/>
    <n v="8637"/>
    <n v="111.85599999999999"/>
    <n v="0"/>
    <x v="16"/>
  </r>
  <r>
    <d v="2024-06-01T00:00:00"/>
    <x v="80"/>
    <x v="14"/>
    <n v="8382"/>
    <n v="0"/>
    <n v="0"/>
    <n v="10055"/>
    <n v="0"/>
    <n v="0"/>
    <x v="16"/>
  </r>
  <r>
    <d v="2024-06-01T00:00:00"/>
    <x v="78"/>
    <x v="4"/>
    <n v="2824"/>
    <n v="300.803"/>
    <n v="0"/>
    <n v="5181"/>
    <n v="10.17"/>
    <n v="0"/>
    <x v="16"/>
  </r>
  <r>
    <d v="2024-06-01T00:00:00"/>
    <x v="14"/>
    <x v="16"/>
    <n v="2483"/>
    <n v="9.5"/>
    <n v="1.2"/>
    <n v="2896"/>
    <n v="197.7"/>
    <n v="0"/>
    <x v="16"/>
  </r>
  <r>
    <d v="2024-06-01T00:00:00"/>
    <x v="14"/>
    <x v="18"/>
    <n v="2953"/>
    <n v="200.7"/>
    <n v="33.5"/>
    <n v="3140"/>
    <n v="42.2"/>
    <n v="0"/>
    <x v="16"/>
  </r>
  <r>
    <d v="2024-06-01T00:00:00"/>
    <x v="16"/>
    <x v="20"/>
    <n v="49911"/>
    <n v="3303.9670000000001"/>
    <n v="130.74600000000001"/>
    <n v="65603"/>
    <n v="1983.184"/>
    <n v="0"/>
    <x v="16"/>
  </r>
  <r>
    <d v="2024-06-01T00:00:00"/>
    <x v="69"/>
    <x v="24"/>
    <n v="11412"/>
    <n v="373.79"/>
    <n v="0"/>
    <n v="10900"/>
    <n v="61.81"/>
    <n v="0"/>
    <x v="16"/>
  </r>
  <r>
    <d v="2024-06-01T00:00:00"/>
    <x v="17"/>
    <x v="1"/>
    <n v="1649"/>
    <n v="55.917999999999999"/>
    <n v="0"/>
    <n v="1718"/>
    <n v="69.114999999999995"/>
    <n v="1.4E-2"/>
    <x v="16"/>
  </r>
  <r>
    <d v="2024-06-01T00:00:00"/>
    <x v="17"/>
    <x v="21"/>
    <n v="12587"/>
    <n v="465.84899999999999"/>
    <n v="51.186"/>
    <n v="14390"/>
    <n v="496.49599999999998"/>
    <n v="0"/>
    <x v="16"/>
  </r>
  <r>
    <d v="2024-06-01T00:00:00"/>
    <x v="18"/>
    <x v="4"/>
    <n v="26891"/>
    <n v="2064.9459999999999"/>
    <n v="5.782"/>
    <n v="36103"/>
    <n v="569.50099999999998"/>
    <n v="5.2279999999999998"/>
    <x v="16"/>
  </r>
  <r>
    <d v="2024-06-01T00:00:00"/>
    <x v="18"/>
    <x v="1"/>
    <n v="1117"/>
    <n v="1.5880000000000001"/>
    <n v="0"/>
    <n v="1088"/>
    <n v="9.9580000000000002"/>
    <n v="0"/>
    <x v="16"/>
  </r>
  <r>
    <d v="2024-06-01T00:00:00"/>
    <x v="19"/>
    <x v="4"/>
    <n v="30548"/>
    <n v="2018.4390000000001"/>
    <n v="31.925000000000001"/>
    <n v="37266"/>
    <n v="626.73599999999999"/>
    <n v="0"/>
    <x v="16"/>
  </r>
  <r>
    <d v="2024-06-01T00:00:00"/>
    <x v="88"/>
    <x v="14"/>
    <n v="2706"/>
    <n v="19.800999999999998"/>
    <n v="0"/>
    <n v="3111"/>
    <n v="30.83"/>
    <n v="0"/>
    <x v="16"/>
  </r>
  <r>
    <d v="2024-06-01T00:00:00"/>
    <x v="53"/>
    <x v="8"/>
    <n v="6736"/>
    <n v="57.954999999999998"/>
    <n v="29.632000000000001"/>
    <n v="7572"/>
    <n v="337.16"/>
    <n v="0"/>
    <x v="16"/>
  </r>
  <r>
    <d v="2024-06-01T00:00:00"/>
    <x v="21"/>
    <x v="20"/>
    <s v=".."/>
    <s v=".."/>
    <s v=".."/>
    <s v=".."/>
    <n v="4.0890000000000004"/>
    <n v="0"/>
    <x v="16"/>
  </r>
  <r>
    <d v="2024-06-01T00:00:00"/>
    <x v="21"/>
    <x v="1"/>
    <n v="2643"/>
    <n v="232.00700000000001"/>
    <n v="0"/>
    <n v="2839"/>
    <n v="286.77999999999997"/>
    <n v="0"/>
    <x v="16"/>
  </r>
  <r>
    <d v="2024-06-01T00:00:00"/>
    <x v="21"/>
    <x v="16"/>
    <n v="2681"/>
    <n v="46.500999999999998"/>
    <n v="0"/>
    <n v="3968"/>
    <n v="213.505"/>
    <n v="0"/>
    <x v="16"/>
  </r>
  <r>
    <d v="2024-06-01T00:00:00"/>
    <x v="21"/>
    <x v="23"/>
    <n v="91242"/>
    <n v="2533.6010000000001"/>
    <n v="20.27"/>
    <n v="111132"/>
    <n v="2343.9389999999999"/>
    <n v="44.701999999999998"/>
    <x v="16"/>
  </r>
  <r>
    <d v="2024-06-01T00:00:00"/>
    <x v="21"/>
    <x v="26"/>
    <s v=".."/>
    <s v=".."/>
    <s v=".."/>
    <s v=".."/>
    <n v="0"/>
    <n v="0"/>
    <x v="16"/>
  </r>
  <r>
    <d v="2024-06-01T00:00:00"/>
    <x v="22"/>
    <x v="23"/>
    <n v="16037"/>
    <n v="480.13200000000001"/>
    <n v="3.577"/>
    <n v="18919"/>
    <n v="469.65899999999999"/>
    <n v="26.065999999999999"/>
    <x v="16"/>
  </r>
  <r>
    <d v="2024-06-01T00:00:00"/>
    <x v="23"/>
    <x v="21"/>
    <n v="3437"/>
    <n v="234.24799999999999"/>
    <n v="1.1359999999999999"/>
    <n v="4202"/>
    <n v="116.17700000000001"/>
    <n v="0"/>
    <x v="16"/>
  </r>
  <r>
    <d v="2024-06-01T00:00:00"/>
    <x v="24"/>
    <x v="4"/>
    <s v=".."/>
    <s v=".."/>
    <s v=".."/>
    <s v=".."/>
    <n v="827.553"/>
    <n v="0"/>
    <x v="16"/>
  </r>
  <r>
    <d v="2024-06-01T00:00:00"/>
    <x v="24"/>
    <x v="1"/>
    <s v=".."/>
    <n v="61.643000000000001"/>
    <n v="0"/>
    <s v=".."/>
    <s v=".."/>
    <s v=".."/>
    <x v="16"/>
  </r>
  <r>
    <d v="2024-06-01T00:00:00"/>
    <x v="24"/>
    <x v="16"/>
    <s v=".."/>
    <n v="1073.3019999999999"/>
    <n v="0"/>
    <s v=".."/>
    <s v=".."/>
    <s v=".."/>
    <x v="16"/>
  </r>
  <r>
    <d v="2024-06-01T00:00:00"/>
    <x v="24"/>
    <x v="8"/>
    <s v=".."/>
    <n v="1075.346"/>
    <n v="0"/>
    <s v=".."/>
    <s v=".."/>
    <s v=".."/>
    <x v="16"/>
  </r>
  <r>
    <d v="2024-06-01T00:00:00"/>
    <x v="59"/>
    <x v="10"/>
    <n v="27975"/>
    <n v="392.428"/>
    <n v="0.78700000000000003"/>
    <n v="30842"/>
    <n v="526.73500000000001"/>
    <n v="10.555"/>
    <x v="16"/>
  </r>
  <r>
    <d v="2024-06-01T00:00:00"/>
    <x v="25"/>
    <x v="14"/>
    <n v="15692"/>
    <n v="563.70699999999999"/>
    <n v="7.9720000000000004"/>
    <n v="18082"/>
    <n v="992.88499999999999"/>
    <n v="0"/>
    <x v="16"/>
  </r>
  <r>
    <d v="2024-06-01T00:00:00"/>
    <x v="60"/>
    <x v="4"/>
    <n v="4638"/>
    <n v="356.32600000000002"/>
    <n v="0"/>
    <n v="7007"/>
    <n v="84.555000000000007"/>
    <n v="0"/>
    <x v="16"/>
  </r>
  <r>
    <d v="2024-06-01T00:00:00"/>
    <x v="26"/>
    <x v="8"/>
    <n v="3538"/>
    <n v="30.434999999999999"/>
    <n v="0"/>
    <n v="4677"/>
    <n v="244.31899999999999"/>
    <n v="0"/>
    <x v="16"/>
  </r>
  <r>
    <d v="2024-06-01T00:00:00"/>
    <x v="54"/>
    <x v="14"/>
    <n v="21330"/>
    <n v="209.71100000000001"/>
    <n v="0"/>
    <n v="24108"/>
    <n v="0"/>
    <n v="0"/>
    <x v="16"/>
  </r>
  <r>
    <d v="2024-06-01T00:00:00"/>
    <x v="58"/>
    <x v="25"/>
    <n v="7174"/>
    <n v="596.75199999999995"/>
    <n v="30.349"/>
    <n v="7856"/>
    <n v="255.45500000000001"/>
    <n v="0.25900000000000001"/>
    <x v="16"/>
  </r>
  <r>
    <d v="2024-06-01T00:00:00"/>
    <x v="28"/>
    <x v="6"/>
    <n v="2707"/>
    <n v="0"/>
    <n v="0"/>
    <n v="2878"/>
    <n v="0"/>
    <n v="0"/>
    <x v="16"/>
  </r>
  <r>
    <d v="2024-06-01T00:00:00"/>
    <x v="28"/>
    <x v="10"/>
    <n v="5035"/>
    <n v="0"/>
    <n v="0"/>
    <n v="5071"/>
    <n v="0.29199999999999998"/>
    <n v="0"/>
    <x v="16"/>
  </r>
  <r>
    <d v="2024-06-01T00:00:00"/>
    <x v="28"/>
    <x v="14"/>
    <n v="73576"/>
    <n v="126.526"/>
    <n v="0"/>
    <n v="76210"/>
    <n v="26.030999999999999"/>
    <n v="0"/>
    <x v="16"/>
  </r>
  <r>
    <d v="2024-06-01T00:00:00"/>
    <x v="28"/>
    <x v="25"/>
    <n v="25525"/>
    <n v="352.548"/>
    <n v="13.45"/>
    <n v="27281"/>
    <n v="194.90700000000001"/>
    <n v="0"/>
    <x v="16"/>
  </r>
  <r>
    <d v="2024-06-01T00:00:00"/>
    <x v="28"/>
    <x v="15"/>
    <n v="7968"/>
    <n v="180.23500000000001"/>
    <n v="0"/>
    <n v="8336"/>
    <n v="9.7889999999999997"/>
    <n v="2.734"/>
    <x v="16"/>
  </r>
  <r>
    <d v="2024-06-01T00:00:00"/>
    <x v="28"/>
    <x v="1"/>
    <n v="38970"/>
    <n v="0"/>
    <n v="0"/>
    <n v="41333"/>
    <n v="3.18"/>
    <n v="7.4379999999999997"/>
    <x v="16"/>
  </r>
  <r>
    <d v="2024-06-01T00:00:00"/>
    <x v="28"/>
    <x v="16"/>
    <n v="7038"/>
    <n v="199.81100000000001"/>
    <n v="0"/>
    <n v="8383"/>
    <n v="36.713999999999999"/>
    <n v="0"/>
    <x v="16"/>
  </r>
  <r>
    <d v="2024-06-01T00:00:00"/>
    <x v="28"/>
    <x v="17"/>
    <n v="12710"/>
    <n v="334.16399999999999"/>
    <n v="0"/>
    <n v="14396"/>
    <n v="19.079000000000001"/>
    <n v="1.448"/>
    <x v="16"/>
  </r>
  <r>
    <d v="2024-06-01T00:00:00"/>
    <x v="28"/>
    <x v="8"/>
    <n v="7678"/>
    <n v="103.10899999999999"/>
    <n v="0"/>
    <n v="7904"/>
    <n v="191.435"/>
    <n v="0"/>
    <x v="16"/>
  </r>
  <r>
    <d v="2024-06-01T00:00:00"/>
    <x v="28"/>
    <x v="26"/>
    <n v="6300"/>
    <n v="267.01299999999998"/>
    <n v="0"/>
    <n v="7114"/>
    <n v="19.978000000000002"/>
    <n v="1.6359999999999999"/>
    <x v="16"/>
  </r>
  <r>
    <d v="2024-06-01T00:00:00"/>
    <x v="57"/>
    <x v="16"/>
    <n v="104"/>
    <n v="0"/>
    <n v="0"/>
    <n v="287"/>
    <n v="0"/>
    <n v="0"/>
    <x v="16"/>
  </r>
  <r>
    <d v="2024-06-01T00:00:00"/>
    <x v="29"/>
    <x v="15"/>
    <n v="11012"/>
    <n v="477.399"/>
    <n v="33.215000000000003"/>
    <n v="11253"/>
    <n v="287.24"/>
    <n v="0"/>
    <x v="16"/>
  </r>
  <r>
    <d v="2024-06-01T00:00:00"/>
    <x v="77"/>
    <x v="27"/>
    <n v="5523"/>
    <n v="236.30099999999999"/>
    <n v="0.17799999999999999"/>
    <n v="6765"/>
    <n v="343.58800000000002"/>
    <n v="105.831"/>
    <x v="16"/>
  </r>
  <r>
    <d v="2024-06-01T00:00:00"/>
    <x v="77"/>
    <x v="1"/>
    <n v="3255"/>
    <n v="9.3369999999999997"/>
    <n v="0"/>
    <n v="3384"/>
    <n v="38.057000000000002"/>
    <n v="0"/>
    <x v="16"/>
  </r>
  <r>
    <d v="2024-06-01T00:00:00"/>
    <x v="31"/>
    <x v="13"/>
    <n v="37579"/>
    <n v="1953.0170000000001"/>
    <n v="13.129"/>
    <n v="50458"/>
    <n v="1337.692"/>
    <n v="0"/>
    <x v="16"/>
  </r>
  <r>
    <d v="2024-06-01T00:00:00"/>
    <x v="71"/>
    <x v="14"/>
    <n v="18030"/>
    <n v="0"/>
    <n v="0"/>
    <n v="20478"/>
    <n v="0"/>
    <n v="0"/>
    <x v="16"/>
  </r>
  <r>
    <d v="2024-06-01T00:00:00"/>
    <x v="71"/>
    <x v="13"/>
    <n v="7654"/>
    <n v="37.784999999999997"/>
    <n v="0"/>
    <n v="11306"/>
    <n v="0"/>
    <n v="0"/>
    <x v="16"/>
  </r>
  <r>
    <d v="2024-06-01T00:00:00"/>
    <x v="71"/>
    <x v="1"/>
    <n v="1236"/>
    <n v="0"/>
    <n v="0"/>
    <n v="1236"/>
    <n v="0"/>
    <n v="0"/>
    <x v="16"/>
  </r>
  <r>
    <d v="2024-06-01T00:00:00"/>
    <x v="66"/>
    <x v="10"/>
    <n v="156"/>
    <n v="0.65"/>
    <n v="1.2999999999999999E-2"/>
    <n v="111"/>
    <n v="0.85499999999999998"/>
    <n v="1.0999999999999999E-2"/>
    <x v="16"/>
  </r>
  <r>
    <d v="2024-06-01T00:00:00"/>
    <x v="66"/>
    <x v="28"/>
    <n v="445"/>
    <n v="9.73"/>
    <n v="0.121"/>
    <n v="548"/>
    <n v="62.911999999999999"/>
    <n v="5.2999999999999999E-2"/>
    <x v="16"/>
  </r>
  <r>
    <d v="2024-06-01T00:00:00"/>
    <x v="66"/>
    <x v="53"/>
    <n v="51"/>
    <n v="1.393"/>
    <n v="0"/>
    <n v="76"/>
    <n v="1.038"/>
    <n v="0"/>
    <x v="16"/>
  </r>
  <r>
    <d v="2024-06-01T00:00:00"/>
    <x v="66"/>
    <x v="29"/>
    <s v=".."/>
    <s v=".."/>
    <s v=".."/>
    <s v=".."/>
    <n v="0"/>
    <n v="0"/>
    <x v="16"/>
  </r>
  <r>
    <d v="2024-06-01T00:00:00"/>
    <x v="35"/>
    <x v="24"/>
    <n v="17431"/>
    <n v="269.471"/>
    <n v="0"/>
    <n v="18199"/>
    <n v="391.625"/>
    <n v="0"/>
    <x v="16"/>
  </r>
  <r>
    <d v="2024-06-01T00:00:00"/>
    <x v="36"/>
    <x v="3"/>
    <n v="2671"/>
    <n v="37.768999999999998"/>
    <n v="0"/>
    <n v="2792"/>
    <n v="36.283000000000001"/>
    <n v="38.496000000000002"/>
    <x v="16"/>
  </r>
  <r>
    <d v="2024-06-01T00:00:00"/>
    <x v="36"/>
    <x v="27"/>
    <n v="3003"/>
    <n v="32.597000000000001"/>
    <n v="8.4000000000000005E-2"/>
    <n v="3271"/>
    <n v="19.494"/>
    <n v="3.2679999999999998"/>
    <x v="16"/>
  </r>
  <r>
    <d v="2024-06-01T00:00:00"/>
    <x v="36"/>
    <x v="4"/>
    <n v="4667"/>
    <n v="104.93600000000001"/>
    <n v="0"/>
    <n v="4871"/>
    <n v="148.744"/>
    <n v="0.80600000000000005"/>
    <x v="16"/>
  </r>
  <r>
    <d v="2024-06-01T00:00:00"/>
    <x v="36"/>
    <x v="51"/>
    <n v="1419"/>
    <n v="7.2999999999999995E-2"/>
    <n v="2.3E-2"/>
    <n v="1689"/>
    <n v="1.2509999999999999"/>
    <n v="2.56"/>
    <x v="16"/>
  </r>
  <r>
    <d v="2024-06-01T00:00:00"/>
    <x v="36"/>
    <x v="10"/>
    <n v="4541"/>
    <n v="0.123"/>
    <n v="0.14299999999999999"/>
    <n v="4651"/>
    <n v="0.53"/>
    <n v="1.0109999999999999"/>
    <x v="16"/>
  </r>
  <r>
    <d v="2024-06-01T00:00:00"/>
    <x v="36"/>
    <x v="7"/>
    <s v=".."/>
    <s v=".."/>
    <s v=".."/>
    <s v=".."/>
    <n v="24.151"/>
    <n v="0"/>
    <x v="16"/>
  </r>
  <r>
    <d v="2024-06-01T00:00:00"/>
    <x v="36"/>
    <x v="20"/>
    <n v="10651"/>
    <n v="1194.127"/>
    <n v="18.29"/>
    <n v="13733"/>
    <n v="261.04500000000002"/>
    <n v="13.706"/>
    <x v="16"/>
  </r>
  <r>
    <d v="2024-06-01T00:00:00"/>
    <x v="36"/>
    <x v="30"/>
    <n v="7078"/>
    <n v="84.93"/>
    <n v="0"/>
    <n v="7444"/>
    <n v="18.21"/>
    <n v="1.452"/>
    <x v="16"/>
  </r>
  <r>
    <d v="2024-06-01T00:00:00"/>
    <x v="36"/>
    <x v="14"/>
    <n v="17408"/>
    <n v="314.13799999999998"/>
    <n v="27.555"/>
    <n v="18469"/>
    <n v="108.396"/>
    <n v="3.5720000000000001"/>
    <x v="16"/>
  </r>
  <r>
    <d v="2024-06-01T00:00:00"/>
    <x v="36"/>
    <x v="52"/>
    <n v="1355"/>
    <n v="36.540999999999997"/>
    <n v="0"/>
    <n v="1548"/>
    <n v="6.5000000000000002E-2"/>
    <n v="0"/>
    <x v="16"/>
  </r>
  <r>
    <d v="2024-06-01T00:00:00"/>
    <x v="36"/>
    <x v="25"/>
    <n v="24121"/>
    <n v="517.51400000000001"/>
    <n v="24.899000000000001"/>
    <n v="26650"/>
    <n v="0.23300000000000001"/>
    <n v="35.679000000000002"/>
    <x v="16"/>
  </r>
  <r>
    <d v="2024-06-01T00:00:00"/>
    <x v="36"/>
    <x v="15"/>
    <n v="2952"/>
    <n v="81.739000000000004"/>
    <n v="5.7850000000000001"/>
    <n v="3380"/>
    <n v="0.65100000000000002"/>
    <n v="1.7210000000000001"/>
    <x v="16"/>
  </r>
  <r>
    <d v="2024-06-01T00:00:00"/>
    <x v="36"/>
    <x v="1"/>
    <n v="64384"/>
    <n v="253.12899999999999"/>
    <n v="0.217"/>
    <n v="67700"/>
    <n v="398.80500000000001"/>
    <n v="269.58499999999998"/>
    <x v="16"/>
  </r>
  <r>
    <d v="2024-06-01T00:00:00"/>
    <x v="36"/>
    <x v="9"/>
    <n v="3599"/>
    <n v="0"/>
    <n v="0"/>
    <n v="3375"/>
    <n v="1.8129999999999999"/>
    <n v="3.0049999999999999"/>
    <x v="16"/>
  </r>
  <r>
    <d v="2024-06-01T00:00:00"/>
    <x v="36"/>
    <x v="24"/>
    <n v="4845"/>
    <n v="74.313000000000002"/>
    <n v="4.8090000000000002"/>
    <n v="5073"/>
    <n v="5.54"/>
    <n v="5.85"/>
    <x v="16"/>
  </r>
  <r>
    <d v="2024-06-01T00:00:00"/>
    <x v="36"/>
    <x v="16"/>
    <n v="36072"/>
    <n v="1246.135"/>
    <n v="26.449000000000002"/>
    <n v="42433"/>
    <n v="591.58000000000004"/>
    <n v="64.313999999999993"/>
    <x v="16"/>
  </r>
  <r>
    <d v="2024-06-01T00:00:00"/>
    <x v="36"/>
    <x v="29"/>
    <n v="491"/>
    <n v="0"/>
    <n v="0"/>
    <n v="622"/>
    <n v="0.182"/>
    <n v="0.78500000000000003"/>
    <x v="16"/>
  </r>
  <r>
    <d v="2024-06-01T00:00:00"/>
    <x v="36"/>
    <x v="31"/>
    <n v="4646"/>
    <n v="79.685000000000002"/>
    <n v="0.34599999999999997"/>
    <n v="4802"/>
    <n v="13.669"/>
    <n v="2.0609999999999999"/>
    <x v="16"/>
  </r>
  <r>
    <d v="2024-06-01T00:00:00"/>
    <x v="36"/>
    <x v="17"/>
    <n v="5918"/>
    <n v="317.05799999999999"/>
    <n v="1.7"/>
    <n v="6702"/>
    <n v="23.672999999999998"/>
    <n v="5.19"/>
    <x v="16"/>
  </r>
  <r>
    <d v="2024-06-01T00:00:00"/>
    <x v="36"/>
    <x v="33"/>
    <n v="733"/>
    <n v="0"/>
    <n v="0"/>
    <n v="1151"/>
    <n v="0.374"/>
    <n v="0"/>
    <x v="16"/>
  </r>
  <r>
    <d v="2024-06-01T00:00:00"/>
    <x v="36"/>
    <x v="18"/>
    <n v="12653"/>
    <n v="152.089"/>
    <n v="21.195"/>
    <n v="14868"/>
    <n v="7.0679999999999996"/>
    <n v="38.237000000000002"/>
    <x v="16"/>
  </r>
  <r>
    <d v="2024-06-01T00:00:00"/>
    <x v="36"/>
    <x v="8"/>
    <n v="37944"/>
    <n v="1970.001"/>
    <n v="25.117999999999999"/>
    <n v="43470"/>
    <n v="666.66600000000005"/>
    <n v="151.005"/>
    <x v="16"/>
  </r>
  <r>
    <d v="2024-06-01T00:00:00"/>
    <x v="36"/>
    <x v="34"/>
    <n v="1684"/>
    <n v="0"/>
    <n v="0"/>
    <n v="1822"/>
    <n v="1.47"/>
    <n v="0.217"/>
    <x v="16"/>
  </r>
  <r>
    <d v="2024-06-01T00:00:00"/>
    <x v="55"/>
    <x v="13"/>
    <s v=".."/>
    <s v=".."/>
    <s v=".."/>
    <s v=".."/>
    <n v="0"/>
    <n v="0"/>
    <x v="16"/>
  </r>
  <r>
    <d v="2024-06-01T00:00:00"/>
    <x v="55"/>
    <x v="35"/>
    <n v="60283"/>
    <n v="1656.577"/>
    <n v="35.418999999999997"/>
    <n v="67660"/>
    <n v="2206.643"/>
    <n v="6.17"/>
    <x v="16"/>
  </r>
  <r>
    <d v="2024-06-01T00:00:00"/>
    <x v="55"/>
    <x v="17"/>
    <s v=".."/>
    <s v=".."/>
    <s v=".."/>
    <s v=".."/>
    <n v="0"/>
    <n v="0"/>
    <x v="16"/>
  </r>
  <r>
    <d v="2024-06-01T00:00:00"/>
    <x v="55"/>
    <x v="26"/>
    <s v=".."/>
    <s v=".."/>
    <s v=".."/>
    <s v=".."/>
    <n v="0"/>
    <n v="0"/>
    <x v="16"/>
  </r>
  <r>
    <d v="2024-06-01T00:00:00"/>
    <x v="37"/>
    <x v="32"/>
    <n v="1967"/>
    <n v="88.661000000000001"/>
    <n v="5.7000000000000002E-2"/>
    <n v="3789"/>
    <n v="209.76499999999999"/>
    <n v="0"/>
    <x v="16"/>
  </r>
  <r>
    <d v="2024-06-01T00:00:00"/>
    <x v="81"/>
    <x v="16"/>
    <n v="41511"/>
    <n v="1102.4349999999999"/>
    <n v="14.855"/>
    <n v="49116"/>
    <n v="343.55799999999999"/>
    <n v="0"/>
    <x v="16"/>
  </r>
  <r>
    <d v="2024-06-01T00:00:00"/>
    <x v="67"/>
    <x v="4"/>
    <n v="7072"/>
    <n v="369.637"/>
    <n v="4.8810000000000002"/>
    <n v="10695"/>
    <n v="99.6"/>
    <n v="0"/>
    <x v="16"/>
  </r>
  <r>
    <d v="2024-06-01T00:00:00"/>
    <x v="38"/>
    <x v="1"/>
    <s v=".."/>
    <n v="245.35499999999999"/>
    <n v="0"/>
    <s v=".."/>
    <n v="294.28300000000002"/>
    <n v="0"/>
    <x v="16"/>
  </r>
  <r>
    <d v="2024-06-01T00:00:00"/>
    <x v="38"/>
    <x v="16"/>
    <n v="146805"/>
    <n v="6197.5550000000003"/>
    <n v="44.451999999999998"/>
    <n v="160001"/>
    <n v="5760.5110000000004"/>
    <n v="0"/>
    <x v="16"/>
  </r>
  <r>
    <d v="2024-06-01T00:00:00"/>
    <x v="38"/>
    <x v="8"/>
    <s v=".."/>
    <n v="996.83500000000004"/>
    <n v="0"/>
    <s v=".."/>
    <s v=".."/>
    <s v=".."/>
    <x v="16"/>
  </r>
  <r>
    <d v="2024-06-01T00:00:00"/>
    <x v="40"/>
    <x v="29"/>
    <n v="1533"/>
    <n v="10.161"/>
    <n v="0"/>
    <n v="1789"/>
    <n v="19.661999999999999"/>
    <n v="0"/>
    <x v="16"/>
  </r>
  <r>
    <d v="2024-06-01T00:00:00"/>
    <x v="41"/>
    <x v="31"/>
    <n v="2609"/>
    <n v="40.002000000000002"/>
    <n v="0"/>
    <n v="2314"/>
    <n v="66.488"/>
    <n v="0"/>
    <x v="16"/>
  </r>
  <r>
    <d v="2024-06-01T00:00:00"/>
    <x v="82"/>
    <x v="47"/>
    <n v="9759"/>
    <n v="334.09399999999999"/>
    <n v="0.01"/>
    <n v="12549"/>
    <n v="217.11699999999999"/>
    <n v="3.5339999999999998"/>
    <x v="16"/>
  </r>
  <r>
    <d v="2024-06-01T00:00:00"/>
    <x v="42"/>
    <x v="20"/>
    <s v=".."/>
    <n v="1506.075"/>
    <n v="0"/>
    <s v=".."/>
    <n v="573.65899999999999"/>
    <n v="0"/>
    <x v="16"/>
  </r>
  <r>
    <d v="2024-06-01T00:00:00"/>
    <x v="42"/>
    <x v="1"/>
    <s v=".."/>
    <n v="974.10900000000004"/>
    <n v="0"/>
    <s v=".."/>
    <n v="1565.732"/>
    <n v="0"/>
    <x v="16"/>
  </r>
  <r>
    <d v="2024-06-01T00:00:00"/>
    <x v="42"/>
    <x v="16"/>
    <s v=".."/>
    <n v="351.53300000000002"/>
    <n v="0"/>
    <s v=".."/>
    <n v="304.65699999999998"/>
    <n v="0"/>
    <x v="16"/>
  </r>
  <r>
    <d v="2024-06-01T00:00:00"/>
    <x v="86"/>
    <x v="17"/>
    <n v="1493"/>
    <n v="72.031999999999996"/>
    <n v="0"/>
    <n v="2902"/>
    <n v="29.895"/>
    <n v="0"/>
    <x v="16"/>
  </r>
  <r>
    <d v="2024-06-01T00:00:00"/>
    <x v="43"/>
    <x v="17"/>
    <n v="29847"/>
    <n v="1665.1880000000001"/>
    <n v="16.489999999999998"/>
    <n v="41164"/>
    <n v="621.78300000000002"/>
    <n v="0"/>
    <x v="16"/>
  </r>
  <r>
    <d v="2024-06-01T00:00:00"/>
    <x v="83"/>
    <x v="4"/>
    <n v="1726"/>
    <n v="151.625"/>
    <n v="1.3560000000000001"/>
    <n v="2379"/>
    <n v="32.895000000000003"/>
    <n v="0"/>
    <x v="16"/>
  </r>
  <r>
    <d v="2024-06-01T00:00:00"/>
    <x v="94"/>
    <x v="16"/>
    <n v="312"/>
    <n v="0"/>
    <n v="0"/>
    <n v="575"/>
    <n v="0"/>
    <n v="0"/>
    <x v="16"/>
  </r>
  <r>
    <d v="2024-06-01T00:00:00"/>
    <x v="94"/>
    <x v="42"/>
    <n v="1493"/>
    <n v="129.864"/>
    <n v="5.3979999999999997"/>
    <n v="3415"/>
    <n v="185.27"/>
    <n v="0"/>
    <x v="16"/>
  </r>
  <r>
    <d v="2024-06-01T00:00:00"/>
    <x v="91"/>
    <x v="15"/>
    <n v="3337"/>
    <n v="46.850999999999999"/>
    <n v="3.8780000000000001"/>
    <n v="3983"/>
    <n v="10.47"/>
    <n v="0"/>
    <x v="16"/>
  </r>
  <r>
    <d v="2024-06-01T00:00:00"/>
    <x v="45"/>
    <x v="8"/>
    <n v="23282"/>
    <n v="894.37199999999996"/>
    <n v="27.734999999999999"/>
    <n v="25793"/>
    <n v="1330.317"/>
    <n v="248.97900000000001"/>
    <x v="16"/>
  </r>
  <r>
    <d v="2024-06-01T00:00:00"/>
    <x v="46"/>
    <x v="4"/>
    <s v=".."/>
    <n v="171.40100000000001"/>
    <n v="0"/>
    <s v=".."/>
    <n v="335.86700000000002"/>
    <n v="0"/>
    <x v="16"/>
  </r>
  <r>
    <d v="2024-06-01T00:00:00"/>
    <x v="46"/>
    <x v="15"/>
    <s v=".."/>
    <s v=".."/>
    <s v=".."/>
    <s v=".."/>
    <n v="100.724"/>
    <n v="0"/>
    <x v="16"/>
  </r>
  <r>
    <d v="2024-06-01T00:00:00"/>
    <x v="46"/>
    <x v="16"/>
    <s v=".."/>
    <s v=".."/>
    <s v=".."/>
    <s v=".."/>
    <n v="97.064999999999998"/>
    <n v="0"/>
    <x v="16"/>
  </r>
  <r>
    <d v="2024-06-01T00:00:00"/>
    <x v="46"/>
    <x v="8"/>
    <s v=".."/>
    <n v="1331.731"/>
    <n v="0"/>
    <s v=".."/>
    <s v=".."/>
    <s v=".."/>
    <x v="16"/>
  </r>
  <r>
    <d v="2024-06-01T00:00:00"/>
    <x v="92"/>
    <x v="26"/>
    <n v="20911"/>
    <n v="631.51700000000005"/>
    <n v="0"/>
    <n v="27010"/>
    <n v="0"/>
    <n v="0"/>
    <x v="16"/>
  </r>
  <r>
    <d v="2024-06-01T00:00:00"/>
    <x v="47"/>
    <x v="26"/>
    <n v="19668"/>
    <n v="1186.0350000000001"/>
    <n v="1.216"/>
    <n v="25822"/>
    <n v="424.65199999999999"/>
    <n v="0.45300000000000001"/>
    <x v="16"/>
  </r>
  <r>
    <d v="2024-06-01T00:00:00"/>
    <x v="49"/>
    <x v="10"/>
    <n v="10560"/>
    <n v="0"/>
    <n v="0"/>
    <n v="12278"/>
    <n v="0"/>
    <n v="0"/>
    <x v="16"/>
  </r>
  <r>
    <d v="2024-06-01T00:00:00"/>
    <x v="49"/>
    <x v="14"/>
    <n v="23084"/>
    <n v="0"/>
    <n v="0"/>
    <n v="23480"/>
    <n v="0"/>
    <n v="0"/>
    <x v="16"/>
  </r>
  <r>
    <d v="2024-06-01T00:00:00"/>
    <x v="49"/>
    <x v="25"/>
    <n v="1461"/>
    <n v="0"/>
    <n v="0"/>
    <n v="2006"/>
    <n v="0"/>
    <n v="0"/>
    <x v="16"/>
  </r>
  <r>
    <d v="2024-06-01T00:00:00"/>
    <x v="49"/>
    <x v="1"/>
    <n v="7136"/>
    <n v="0"/>
    <n v="0"/>
    <n v="8864"/>
    <n v="0"/>
    <n v="0"/>
    <x v="16"/>
  </r>
  <r>
    <d v="2024-06-01T00:00:00"/>
    <x v="49"/>
    <x v="12"/>
    <n v="3649"/>
    <n v="0"/>
    <n v="0"/>
    <n v="3716"/>
    <n v="0"/>
    <n v="0"/>
    <x v="16"/>
  </r>
  <r>
    <d v="2024-06-01T00:00:00"/>
    <x v="49"/>
    <x v="34"/>
    <n v="962"/>
    <n v="0"/>
    <n v="0"/>
    <n v="1098"/>
    <n v="0"/>
    <n v="0"/>
    <x v="16"/>
  </r>
  <r>
    <d v="2024-06-01T00:00:00"/>
    <x v="72"/>
    <x v="4"/>
    <n v="11169"/>
    <n v="656.89"/>
    <n v="0.43"/>
    <n v="13421"/>
    <n v="224.78"/>
    <n v="0"/>
    <x v="16"/>
  </r>
  <r>
    <d v="2024-07-01T00:00:00"/>
    <x v="65"/>
    <x v="2"/>
    <n v="1488"/>
    <n v="2.609"/>
    <n v="0.13500000000000001"/>
    <n v="762"/>
    <n v="35.404000000000003"/>
    <n v="0"/>
    <x v="16"/>
  </r>
  <r>
    <d v="2024-07-01T00:00:00"/>
    <x v="2"/>
    <x v="3"/>
    <n v="16370"/>
    <n v="335.14100000000002"/>
    <n v="11.398999999999999"/>
    <n v="14500"/>
    <n v="486.79500000000002"/>
    <n v="14.755000000000001"/>
    <x v="16"/>
  </r>
  <r>
    <d v="2024-07-01T00:00:00"/>
    <x v="3"/>
    <x v="4"/>
    <n v="10097"/>
    <n v="338.358"/>
    <n v="0"/>
    <n v="8208"/>
    <n v="392.71800000000002"/>
    <n v="3.4319999999999999"/>
    <x v="16"/>
  </r>
  <r>
    <d v="2024-07-01T00:00:00"/>
    <x v="68"/>
    <x v="30"/>
    <n v="17428"/>
    <n v="453.57499999999999"/>
    <n v="4.9130000000000003"/>
    <n v="13388"/>
    <n v="356.88400000000001"/>
    <n v="0"/>
    <x v="16"/>
  </r>
  <r>
    <d v="2024-07-01T00:00:00"/>
    <x v="4"/>
    <x v="5"/>
    <n v="3555"/>
    <n v="18.338999999999999"/>
    <n v="0"/>
    <n v="2282"/>
    <n v="74.853999999999999"/>
    <n v="0"/>
    <x v="16"/>
  </r>
  <r>
    <d v="2024-07-01T00:00:00"/>
    <x v="5"/>
    <x v="1"/>
    <n v="117071"/>
    <n v="1880.248"/>
    <n v="78.278999999999996"/>
    <n v="112865"/>
    <n v="1898.6679999999999"/>
    <n v="93.340999999999994"/>
    <x v="16"/>
  </r>
  <r>
    <d v="2024-07-01T00:00:00"/>
    <x v="6"/>
    <x v="9"/>
    <n v="6814"/>
    <n v="169.99100000000001"/>
    <n v="0"/>
    <n v="6162"/>
    <n v="267.19799999999998"/>
    <n v="0"/>
    <x v="16"/>
  </r>
  <r>
    <d v="2024-07-01T00:00:00"/>
    <x v="93"/>
    <x v="13"/>
    <n v="6990"/>
    <n v="0"/>
    <n v="0"/>
    <n v="3815"/>
    <n v="0"/>
    <n v="0"/>
    <x v="16"/>
  </r>
  <r>
    <d v="2024-07-01T00:00:00"/>
    <x v="10"/>
    <x v="13"/>
    <n v="34699"/>
    <n v="817.20899999999995"/>
    <n v="0"/>
    <n v="22769"/>
    <n v="282.25400000000002"/>
    <n v="0"/>
    <x v="16"/>
  </r>
  <r>
    <d v="2024-07-01T00:00:00"/>
    <x v="73"/>
    <x v="25"/>
    <n v="9947"/>
    <n v="670.76599999999996"/>
    <n v="2.5859999999999999"/>
    <n v="7050"/>
    <n v="317.84800000000001"/>
    <n v="0"/>
    <x v="16"/>
  </r>
  <r>
    <d v="2024-07-01T00:00:00"/>
    <x v="74"/>
    <x v="8"/>
    <n v="8137"/>
    <n v="163.624"/>
    <n v="29.108000000000001"/>
    <n v="7905"/>
    <n v="483.67399999999998"/>
    <n v="7.2999999999999995E-2"/>
    <x v="16"/>
  </r>
  <r>
    <d v="2024-07-01T00:00:00"/>
    <x v="13"/>
    <x v="15"/>
    <n v="13336"/>
    <n v="322.45299999999997"/>
    <n v="0"/>
    <n v="10386"/>
    <n v="100.48"/>
    <n v="0"/>
    <x v="16"/>
  </r>
  <r>
    <d v="2024-07-01T00:00:00"/>
    <x v="80"/>
    <x v="14"/>
    <n v="10422"/>
    <n v="0"/>
    <n v="0"/>
    <n v="9416"/>
    <n v="0"/>
    <n v="0"/>
    <x v="16"/>
  </r>
  <r>
    <d v="2024-07-01T00:00:00"/>
    <x v="78"/>
    <x v="4"/>
    <n v="7289"/>
    <n v="255.96600000000001"/>
    <n v="0"/>
    <n v="2729"/>
    <n v="11.368"/>
    <n v="0"/>
    <x v="16"/>
  </r>
  <r>
    <d v="2024-07-01T00:00:00"/>
    <x v="14"/>
    <x v="16"/>
    <n v="2964"/>
    <n v="1.3"/>
    <n v="0"/>
    <n v="2563"/>
    <n v="257.3"/>
    <n v="0"/>
    <x v="16"/>
  </r>
  <r>
    <d v="2024-07-01T00:00:00"/>
    <x v="14"/>
    <x v="18"/>
    <n v="3410"/>
    <n v="215.5"/>
    <n v="31"/>
    <n v="3239"/>
    <n v="46.9"/>
    <n v="0"/>
    <x v="16"/>
  </r>
  <r>
    <d v="2024-07-01T00:00:00"/>
    <x v="16"/>
    <x v="20"/>
    <n v="67099"/>
    <n v="3346.5279999999998"/>
    <n v="135.16399999999999"/>
    <n v="49740"/>
    <n v="1896.4970000000001"/>
    <n v="0"/>
    <x v="16"/>
  </r>
  <r>
    <d v="2024-07-01T00:00:00"/>
    <x v="69"/>
    <x v="24"/>
    <n v="13584"/>
    <n v="255.75200000000001"/>
    <n v="0"/>
    <n v="11443"/>
    <n v="107.77"/>
    <n v="0"/>
    <x v="16"/>
  </r>
  <r>
    <d v="2024-07-01T00:00:00"/>
    <x v="17"/>
    <x v="1"/>
    <n v="2778"/>
    <n v="66.971999999999994"/>
    <n v="0"/>
    <n v="2492"/>
    <n v="57.99"/>
    <n v="2.2120000000000002"/>
    <x v="16"/>
  </r>
  <r>
    <d v="2024-07-01T00:00:00"/>
    <x v="17"/>
    <x v="21"/>
    <n v="16796"/>
    <n v="488.36500000000001"/>
    <n v="50.807000000000002"/>
    <n v="13856"/>
    <n v="536.14400000000001"/>
    <n v="0"/>
    <x v="16"/>
  </r>
  <r>
    <d v="2024-07-01T00:00:00"/>
    <x v="18"/>
    <x v="4"/>
    <n v="46233"/>
    <n v="2338.3000000000002"/>
    <n v="4.0010000000000003"/>
    <n v="31084"/>
    <n v="455.34500000000003"/>
    <n v="8.9960000000000004"/>
    <x v="16"/>
  </r>
  <r>
    <d v="2024-07-01T00:00:00"/>
    <x v="18"/>
    <x v="1"/>
    <n v="1324"/>
    <n v="0"/>
    <n v="0"/>
    <n v="1304"/>
    <n v="20.007000000000001"/>
    <n v="0"/>
    <x v="16"/>
  </r>
  <r>
    <d v="2024-07-01T00:00:00"/>
    <x v="19"/>
    <x v="4"/>
    <n v="41701"/>
    <n v="2363.9549999999999"/>
    <n v="56.192"/>
    <n v="36033"/>
    <n v="908.38300000000004"/>
    <n v="0"/>
    <x v="16"/>
  </r>
  <r>
    <d v="2024-07-01T00:00:00"/>
    <x v="88"/>
    <x v="14"/>
    <n v="3385"/>
    <n v="30.26"/>
    <n v="0"/>
    <n v="2504"/>
    <n v="23.623000000000001"/>
    <n v="0"/>
    <x v="16"/>
  </r>
  <r>
    <d v="2024-07-01T00:00:00"/>
    <x v="53"/>
    <x v="8"/>
    <n v="7003"/>
    <n v="49.901000000000003"/>
    <n v="27.806999999999999"/>
    <n v="7226"/>
    <n v="340.04500000000002"/>
    <n v="0"/>
    <x v="16"/>
  </r>
  <r>
    <d v="2024-07-01T00:00:00"/>
    <x v="21"/>
    <x v="20"/>
    <s v=".."/>
    <s v=".."/>
    <s v=".."/>
    <s v=".."/>
    <n v="6.5670000000000002"/>
    <n v="0"/>
    <x v="16"/>
  </r>
  <r>
    <d v="2024-07-01T00:00:00"/>
    <x v="21"/>
    <x v="1"/>
    <n v="5191"/>
    <n v="210.512"/>
    <n v="0"/>
    <n v="4861"/>
    <n v="212.066"/>
    <n v="0"/>
    <x v="16"/>
  </r>
  <r>
    <d v="2024-07-01T00:00:00"/>
    <x v="21"/>
    <x v="16"/>
    <n v="5551"/>
    <n v="56.987000000000002"/>
    <n v="8.0000000000000002E-3"/>
    <n v="2164"/>
    <n v="203.72900000000001"/>
    <n v="0"/>
    <x v="16"/>
  </r>
  <r>
    <d v="2024-07-01T00:00:00"/>
    <x v="21"/>
    <x v="23"/>
    <n v="115186"/>
    <n v="2530.9409999999998"/>
    <n v="18.521999999999998"/>
    <n v="99885"/>
    <n v="2117.5"/>
    <n v="46.253999999999998"/>
    <x v="16"/>
  </r>
  <r>
    <d v="2024-07-01T00:00:00"/>
    <x v="21"/>
    <x v="26"/>
    <s v=".."/>
    <s v=".."/>
    <s v=".."/>
    <s v=".."/>
    <n v="0"/>
    <n v="0"/>
    <x v="16"/>
  </r>
  <r>
    <d v="2024-07-01T00:00:00"/>
    <x v="22"/>
    <x v="23"/>
    <n v="19412"/>
    <n v="277.57499999999999"/>
    <n v="17.369"/>
    <n v="17410"/>
    <n v="546.928"/>
    <n v="26.347999999999999"/>
    <x v="16"/>
  </r>
  <r>
    <d v="2024-07-01T00:00:00"/>
    <x v="23"/>
    <x v="21"/>
    <n v="4205"/>
    <n v="188.37200000000001"/>
    <n v="0.68600000000000005"/>
    <n v="3738"/>
    <n v="128.72300000000001"/>
    <n v="0"/>
    <x v="16"/>
  </r>
  <r>
    <d v="2024-07-01T00:00:00"/>
    <x v="24"/>
    <x v="4"/>
    <s v=".."/>
    <s v=".."/>
    <s v=".."/>
    <s v=".."/>
    <n v="803.35599999999999"/>
    <n v="0"/>
    <x v="16"/>
  </r>
  <r>
    <d v="2024-07-01T00:00:00"/>
    <x v="24"/>
    <x v="1"/>
    <s v=".."/>
    <n v="69.361000000000004"/>
    <n v="0"/>
    <s v=".."/>
    <s v=".."/>
    <s v=".."/>
    <x v="16"/>
  </r>
  <r>
    <d v="2024-07-01T00:00:00"/>
    <x v="24"/>
    <x v="16"/>
    <s v=".."/>
    <n v="1197.9169999999999"/>
    <n v="0"/>
    <s v=".."/>
    <s v=".."/>
    <s v=".."/>
    <x v="16"/>
  </r>
  <r>
    <d v="2024-07-01T00:00:00"/>
    <x v="24"/>
    <x v="8"/>
    <s v=".."/>
    <n v="1014.69"/>
    <n v="0"/>
    <s v=".."/>
    <s v=".."/>
    <s v=".."/>
    <x v="16"/>
  </r>
  <r>
    <d v="2024-07-01T00:00:00"/>
    <x v="59"/>
    <x v="10"/>
    <n v="31925"/>
    <n v="459.99599999999998"/>
    <n v="0.89400000000000002"/>
    <n v="29827"/>
    <n v="537.70399999999995"/>
    <n v="15.055999999999999"/>
    <x v="16"/>
  </r>
  <r>
    <d v="2024-07-01T00:00:00"/>
    <x v="25"/>
    <x v="14"/>
    <n v="24887"/>
    <n v="668.63499999999999"/>
    <n v="7.673"/>
    <n v="23905"/>
    <n v="1153.152"/>
    <n v="0"/>
    <x v="16"/>
  </r>
  <r>
    <d v="2024-07-01T00:00:00"/>
    <x v="60"/>
    <x v="4"/>
    <n v="6056"/>
    <n v="211.249"/>
    <n v="3.5000000000000003E-2"/>
    <n v="5788"/>
    <n v="96.882999999999996"/>
    <n v="0"/>
    <x v="16"/>
  </r>
  <r>
    <d v="2024-07-01T00:00:00"/>
    <x v="26"/>
    <x v="8"/>
    <n v="4808"/>
    <n v="73.14"/>
    <n v="0"/>
    <n v="3650"/>
    <n v="193.62"/>
    <n v="0"/>
    <x v="16"/>
  </r>
  <r>
    <d v="2024-07-01T00:00:00"/>
    <x v="54"/>
    <x v="14"/>
    <n v="25386"/>
    <n v="224.268"/>
    <n v="0"/>
    <n v="22766"/>
    <n v="0"/>
    <n v="0"/>
    <x v="16"/>
  </r>
  <r>
    <d v="2024-07-01T00:00:00"/>
    <x v="58"/>
    <x v="25"/>
    <n v="9199"/>
    <n v="647.029"/>
    <n v="44.543999999999997"/>
    <n v="6411"/>
    <n v="413.79"/>
    <n v="0.42599999999999999"/>
    <x v="16"/>
  </r>
  <r>
    <d v="2024-07-01T00:00:00"/>
    <x v="28"/>
    <x v="6"/>
    <n v="2676"/>
    <n v="0"/>
    <n v="0"/>
    <n v="2644"/>
    <n v="0"/>
    <n v="0"/>
    <x v="16"/>
  </r>
  <r>
    <d v="2024-07-01T00:00:00"/>
    <x v="28"/>
    <x v="10"/>
    <n v="5048"/>
    <n v="0"/>
    <n v="0"/>
    <n v="4322"/>
    <n v="3.9649999999999999"/>
    <n v="0"/>
    <x v="16"/>
  </r>
  <r>
    <d v="2024-07-01T00:00:00"/>
    <x v="28"/>
    <x v="14"/>
    <n v="81195"/>
    <n v="71.947999999999993"/>
    <n v="0"/>
    <n v="79285"/>
    <n v="1.9039999999999999"/>
    <n v="0"/>
    <x v="16"/>
  </r>
  <r>
    <d v="2024-07-01T00:00:00"/>
    <x v="28"/>
    <x v="25"/>
    <n v="30548"/>
    <n v="366.97800000000001"/>
    <n v="14.76"/>
    <n v="18548"/>
    <n v="267.858"/>
    <n v="0"/>
    <x v="16"/>
  </r>
  <r>
    <d v="2024-07-01T00:00:00"/>
    <x v="28"/>
    <x v="15"/>
    <n v="9226"/>
    <n v="192.149"/>
    <n v="0"/>
    <n v="7285"/>
    <n v="8.8580000000000005"/>
    <n v="2.7770000000000001"/>
    <x v="16"/>
  </r>
  <r>
    <d v="2024-07-01T00:00:00"/>
    <x v="28"/>
    <x v="1"/>
    <n v="50849"/>
    <n v="0"/>
    <n v="0"/>
    <n v="50752"/>
    <n v="5.5640000000000001"/>
    <n v="8.3030000000000008"/>
    <x v="16"/>
  </r>
  <r>
    <d v="2024-07-01T00:00:00"/>
    <x v="28"/>
    <x v="16"/>
    <n v="9463"/>
    <n v="244.41499999999999"/>
    <n v="0"/>
    <n v="8594"/>
    <n v="14.557"/>
    <n v="0"/>
    <x v="16"/>
  </r>
  <r>
    <d v="2024-07-01T00:00:00"/>
    <x v="28"/>
    <x v="17"/>
    <n v="17519"/>
    <n v="283.024"/>
    <n v="0"/>
    <n v="16133"/>
    <n v="32.040999999999997"/>
    <n v="1.3140000000000001"/>
    <x v="16"/>
  </r>
  <r>
    <d v="2024-07-01T00:00:00"/>
    <x v="28"/>
    <x v="8"/>
    <n v="8942"/>
    <n v="120.51"/>
    <n v="0"/>
    <n v="7935"/>
    <n v="244.17099999999999"/>
    <n v="0"/>
    <x v="16"/>
  </r>
  <r>
    <d v="2024-07-01T00:00:00"/>
    <x v="28"/>
    <x v="26"/>
    <n v="9318"/>
    <n v="293.87700000000001"/>
    <n v="0"/>
    <n v="8547"/>
    <n v="31.47"/>
    <n v="2.0089999999999999"/>
    <x v="16"/>
  </r>
  <r>
    <d v="2024-07-01T00:00:00"/>
    <x v="57"/>
    <x v="16"/>
    <n v="847"/>
    <n v="0"/>
    <n v="0"/>
    <n v="791"/>
    <n v="0"/>
    <n v="0"/>
    <x v="16"/>
  </r>
  <r>
    <d v="2024-07-01T00:00:00"/>
    <x v="29"/>
    <x v="15"/>
    <n v="11367"/>
    <n v="453.428"/>
    <n v="26.103000000000002"/>
    <n v="8679"/>
    <n v="160.94300000000001"/>
    <n v="0"/>
    <x v="16"/>
  </r>
  <r>
    <d v="2024-07-01T00:00:00"/>
    <x v="77"/>
    <x v="27"/>
    <n v="6965"/>
    <n v="148.798"/>
    <n v="0.69699999999999995"/>
    <n v="6979"/>
    <n v="358.04599999999999"/>
    <n v="78.091999999999999"/>
    <x v="16"/>
  </r>
  <r>
    <d v="2024-07-01T00:00:00"/>
    <x v="77"/>
    <x v="1"/>
    <n v="3287"/>
    <n v="10.864000000000001"/>
    <n v="0"/>
    <n v="3621"/>
    <n v="57.127000000000002"/>
    <n v="0"/>
    <x v="16"/>
  </r>
  <r>
    <d v="2024-07-01T00:00:00"/>
    <x v="31"/>
    <x v="13"/>
    <n v="52831"/>
    <n v="2019.5260000000001"/>
    <n v="11.090999999999999"/>
    <n v="42478"/>
    <n v="1186.6410000000001"/>
    <n v="0"/>
    <x v="16"/>
  </r>
  <r>
    <d v="2024-07-01T00:00:00"/>
    <x v="71"/>
    <x v="14"/>
    <n v="24593"/>
    <n v="0"/>
    <n v="0"/>
    <n v="23399"/>
    <n v="0"/>
    <n v="0"/>
    <x v="16"/>
  </r>
  <r>
    <d v="2024-07-01T00:00:00"/>
    <x v="71"/>
    <x v="13"/>
    <n v="12725"/>
    <n v="54.643000000000001"/>
    <n v="0"/>
    <n v="8615"/>
    <n v="0"/>
    <n v="0"/>
    <x v="16"/>
  </r>
  <r>
    <d v="2024-07-01T00:00:00"/>
    <x v="71"/>
    <x v="1"/>
    <n v="1255"/>
    <n v="0"/>
    <n v="0"/>
    <n v="1028"/>
    <n v="0"/>
    <n v="0"/>
    <x v="16"/>
  </r>
  <r>
    <d v="2024-07-01T00:00:00"/>
    <x v="66"/>
    <x v="10"/>
    <n v="317"/>
    <n v="2.3839999999999999"/>
    <n v="4.2999999999999997E-2"/>
    <n v="120"/>
    <n v="4.3650000000000002"/>
    <n v="2.3E-2"/>
    <x v="16"/>
  </r>
  <r>
    <d v="2024-07-01T00:00:00"/>
    <x v="66"/>
    <x v="28"/>
    <n v="374"/>
    <n v="8.7219999999999995"/>
    <n v="0"/>
    <n v="438"/>
    <n v="61.991"/>
    <n v="6.2E-2"/>
    <x v="16"/>
  </r>
  <r>
    <d v="2024-07-01T00:00:00"/>
    <x v="66"/>
    <x v="53"/>
    <n v="105"/>
    <n v="0.38800000000000001"/>
    <n v="0"/>
    <n v="98"/>
    <n v="1.1259999999999999"/>
    <n v="0"/>
    <x v="16"/>
  </r>
  <r>
    <d v="2024-07-01T00:00:00"/>
    <x v="66"/>
    <x v="29"/>
    <s v=".."/>
    <s v=".."/>
    <s v=".."/>
    <s v=".."/>
    <n v="14.116"/>
    <n v="0"/>
    <x v="16"/>
  </r>
  <r>
    <d v="2024-07-01T00:00:00"/>
    <x v="35"/>
    <x v="24"/>
    <n v="19098"/>
    <n v="299.80900000000003"/>
    <n v="0"/>
    <n v="14541"/>
    <n v="429.40899999999999"/>
    <n v="0"/>
    <x v="16"/>
  </r>
  <r>
    <d v="2024-07-01T00:00:00"/>
    <x v="36"/>
    <x v="3"/>
    <n v="2997"/>
    <n v="45.531999999999996"/>
    <n v="0"/>
    <n v="3077"/>
    <n v="34.253999999999998"/>
    <n v="34.317"/>
    <x v="16"/>
  </r>
  <r>
    <d v="2024-07-01T00:00:00"/>
    <x v="36"/>
    <x v="27"/>
    <n v="3079"/>
    <n v="11.532999999999999"/>
    <n v="0"/>
    <n v="2956"/>
    <n v="14.381"/>
    <n v="3.0179999999999998"/>
    <x v="16"/>
  </r>
  <r>
    <d v="2024-07-01T00:00:00"/>
    <x v="36"/>
    <x v="4"/>
    <n v="5399"/>
    <n v="66.427000000000007"/>
    <n v="0"/>
    <n v="4630"/>
    <n v="94.814999999999998"/>
    <n v="0"/>
    <x v="16"/>
  </r>
  <r>
    <d v="2024-07-01T00:00:00"/>
    <x v="36"/>
    <x v="51"/>
    <n v="1930"/>
    <n v="0.32200000000000001"/>
    <n v="3.4000000000000002E-2"/>
    <n v="1497"/>
    <n v="1.2669999999999999"/>
    <n v="3.6259999999999999"/>
    <x v="16"/>
  </r>
  <r>
    <d v="2024-07-01T00:00:00"/>
    <x v="36"/>
    <x v="10"/>
    <n v="4907"/>
    <n v="0.122"/>
    <n v="0"/>
    <n v="4699"/>
    <n v="0.45300000000000001"/>
    <n v="0.21199999999999999"/>
    <x v="16"/>
  </r>
  <r>
    <d v="2024-07-01T00:00:00"/>
    <x v="36"/>
    <x v="36"/>
    <n v="2340"/>
    <n v="17.198"/>
    <n v="0"/>
    <n v="2195"/>
    <n v="7.6999999999999999E-2"/>
    <n v="0"/>
    <x v="16"/>
  </r>
  <r>
    <d v="2024-07-01T00:00:00"/>
    <x v="36"/>
    <x v="20"/>
    <n v="16307"/>
    <n v="1059.1780000000001"/>
    <n v="18.913"/>
    <n v="11091"/>
    <n v="219.28299999999999"/>
    <n v="13.824999999999999"/>
    <x v="16"/>
  </r>
  <r>
    <d v="2024-07-01T00:00:00"/>
    <x v="36"/>
    <x v="30"/>
    <n v="7541"/>
    <n v="93.768000000000001"/>
    <n v="0"/>
    <n v="6957"/>
    <n v="20.210999999999999"/>
    <n v="1.607"/>
    <x v="16"/>
  </r>
  <r>
    <d v="2024-07-01T00:00:00"/>
    <x v="36"/>
    <x v="14"/>
    <n v="18996"/>
    <n v="333.137"/>
    <n v="27.369"/>
    <n v="18631"/>
    <n v="99.269000000000005"/>
    <n v="3.5419999999999998"/>
    <x v="16"/>
  </r>
  <r>
    <d v="2024-07-01T00:00:00"/>
    <x v="36"/>
    <x v="52"/>
    <n v="2866"/>
    <n v="58.024999999999999"/>
    <n v="0"/>
    <n v="2681"/>
    <n v="1.9E-2"/>
    <n v="0"/>
    <x v="16"/>
  </r>
  <r>
    <d v="2024-07-01T00:00:00"/>
    <x v="36"/>
    <x v="25"/>
    <n v="30539"/>
    <n v="624.21"/>
    <n v="26.038"/>
    <n v="20371"/>
    <n v="8.5950000000000006"/>
    <n v="38.377000000000002"/>
    <x v="16"/>
  </r>
  <r>
    <d v="2024-07-01T00:00:00"/>
    <x v="36"/>
    <x v="15"/>
    <n v="3201"/>
    <n v="60.087000000000003"/>
    <n v="3.2320000000000002"/>
    <n v="2232"/>
    <n v="0.14599999999999999"/>
    <n v="1.7470000000000001"/>
    <x v="16"/>
  </r>
  <r>
    <d v="2024-07-01T00:00:00"/>
    <x v="36"/>
    <x v="1"/>
    <n v="78949"/>
    <n v="300.11099999999999"/>
    <n v="0.10299999999999999"/>
    <n v="76311"/>
    <n v="481.28500000000003"/>
    <n v="247.05199999999999"/>
    <x v="16"/>
  </r>
  <r>
    <d v="2024-07-01T00:00:00"/>
    <x v="36"/>
    <x v="9"/>
    <n v="4107"/>
    <n v="0"/>
    <n v="0"/>
    <n v="3691"/>
    <n v="1.696"/>
    <n v="2.8220000000000001"/>
    <x v="16"/>
  </r>
  <r>
    <d v="2024-07-01T00:00:00"/>
    <x v="36"/>
    <x v="24"/>
    <n v="4823"/>
    <n v="79.463999999999999"/>
    <n v="5.2279999999999998"/>
    <n v="5246"/>
    <n v="8.7479999999999993"/>
    <n v="6.3259999999999996"/>
    <x v="16"/>
  </r>
  <r>
    <d v="2024-07-01T00:00:00"/>
    <x v="36"/>
    <x v="16"/>
    <n v="43420"/>
    <n v="1263.74"/>
    <n v="26.88"/>
    <n v="36804"/>
    <n v="679.79899999999998"/>
    <n v="62.447000000000003"/>
    <x v="16"/>
  </r>
  <r>
    <d v="2024-07-01T00:00:00"/>
    <x v="36"/>
    <x v="29"/>
    <n v="604"/>
    <n v="0"/>
    <n v="0"/>
    <n v="574"/>
    <n v="9.2999999999999999E-2"/>
    <n v="0.74099999999999999"/>
    <x v="16"/>
  </r>
  <r>
    <d v="2024-07-01T00:00:00"/>
    <x v="36"/>
    <x v="31"/>
    <n v="5243"/>
    <n v="95.447000000000003"/>
    <n v="0.87"/>
    <n v="5122"/>
    <n v="32.164000000000001"/>
    <n v="1.946"/>
    <x v="16"/>
  </r>
  <r>
    <d v="2024-07-01T00:00:00"/>
    <x v="36"/>
    <x v="17"/>
    <n v="7131"/>
    <n v="245.38200000000001"/>
    <n v="1.395"/>
    <n v="5311"/>
    <n v="10.079000000000001"/>
    <n v="4.5670000000000002"/>
    <x v="16"/>
  </r>
  <r>
    <d v="2024-07-01T00:00:00"/>
    <x v="36"/>
    <x v="33"/>
    <n v="1202"/>
    <n v="0"/>
    <n v="0"/>
    <n v="1140"/>
    <n v="0.17"/>
    <n v="0"/>
    <x v="16"/>
  </r>
  <r>
    <d v="2024-07-01T00:00:00"/>
    <x v="36"/>
    <x v="18"/>
    <n v="13884"/>
    <n v="159.15299999999999"/>
    <n v="18.446000000000002"/>
    <n v="13315"/>
    <n v="6.66"/>
    <n v="36.404000000000003"/>
    <x v="16"/>
  </r>
  <r>
    <d v="2024-07-01T00:00:00"/>
    <x v="36"/>
    <x v="8"/>
    <n v="42486"/>
    <n v="1828.4290000000001"/>
    <n v="23.15"/>
    <n v="40656"/>
    <n v="644.27599999999995"/>
    <n v="153.24199999999999"/>
    <x v="16"/>
  </r>
  <r>
    <d v="2024-07-01T00:00:00"/>
    <x v="36"/>
    <x v="34"/>
    <n v="1834"/>
    <n v="0"/>
    <n v="3.0000000000000001E-3"/>
    <n v="2064"/>
    <n v="1.01"/>
    <n v="0.45700000000000002"/>
    <x v="16"/>
  </r>
  <r>
    <d v="2024-07-01T00:00:00"/>
    <x v="55"/>
    <x v="20"/>
    <s v=".."/>
    <n v="0"/>
    <n v="0"/>
    <s v=".."/>
    <s v=".."/>
    <s v=".."/>
    <x v="16"/>
  </r>
  <r>
    <d v="2024-07-01T00:00:00"/>
    <x v="55"/>
    <x v="25"/>
    <s v=".."/>
    <n v="0"/>
    <n v="0"/>
    <s v=".."/>
    <s v=".."/>
    <s v=".."/>
    <x v="16"/>
  </r>
  <r>
    <d v="2024-07-01T00:00:00"/>
    <x v="55"/>
    <x v="1"/>
    <s v=".."/>
    <n v="0"/>
    <n v="0"/>
    <s v=".."/>
    <s v=".."/>
    <s v=".."/>
    <x v="16"/>
  </r>
  <r>
    <d v="2024-07-01T00:00:00"/>
    <x v="55"/>
    <x v="35"/>
    <n v="71906"/>
    <n v="1789.914"/>
    <n v="34.177"/>
    <n v="61164"/>
    <n v="2573.0749999999998"/>
    <n v="15.968999999999999"/>
    <x v="16"/>
  </r>
  <r>
    <d v="2024-07-01T00:00:00"/>
    <x v="55"/>
    <x v="17"/>
    <s v=".."/>
    <s v=".."/>
    <s v=".."/>
    <s v=".."/>
    <n v="0"/>
    <n v="0"/>
    <x v="16"/>
  </r>
  <r>
    <d v="2024-07-01T00:00:00"/>
    <x v="55"/>
    <x v="26"/>
    <s v=".."/>
    <s v=".."/>
    <s v=".."/>
    <s v=".."/>
    <n v="0"/>
    <n v="0"/>
    <x v="16"/>
  </r>
  <r>
    <d v="2024-07-01T00:00:00"/>
    <x v="37"/>
    <x v="32"/>
    <n v="4246"/>
    <n v="136.01400000000001"/>
    <n v="2.8000000000000001E-2"/>
    <n v="2250"/>
    <n v="206.886"/>
    <n v="0"/>
    <x v="16"/>
  </r>
  <r>
    <d v="2024-07-01T00:00:00"/>
    <x v="81"/>
    <x v="16"/>
    <n v="46838"/>
    <n v="1113.3389999999999"/>
    <n v="16.556999999999999"/>
    <n v="40782"/>
    <n v="318.96600000000001"/>
    <n v="0"/>
    <x v="16"/>
  </r>
  <r>
    <d v="2024-07-01T00:00:00"/>
    <x v="67"/>
    <x v="4"/>
    <n v="6805"/>
    <n v="203.95699999999999"/>
    <n v="5.8920000000000003"/>
    <n v="5165"/>
    <n v="58.968000000000004"/>
    <n v="0"/>
    <x v="16"/>
  </r>
  <r>
    <d v="2024-07-01T00:00:00"/>
    <x v="38"/>
    <x v="1"/>
    <s v=".."/>
    <n v="121.38200000000001"/>
    <n v="0"/>
    <s v=".."/>
    <n v="273.66000000000003"/>
    <n v="0"/>
    <x v="16"/>
  </r>
  <r>
    <d v="2024-07-01T00:00:00"/>
    <x v="38"/>
    <x v="16"/>
    <n v="165140"/>
    <n v="6430.6379999999999"/>
    <n v="23.238"/>
    <n v="147397"/>
    <n v="5486.3620000000001"/>
    <n v="0"/>
    <x v="16"/>
  </r>
  <r>
    <d v="2024-07-01T00:00:00"/>
    <x v="38"/>
    <x v="8"/>
    <s v=".."/>
    <n v="1174.5540000000001"/>
    <n v="0"/>
    <s v=".."/>
    <s v=".."/>
    <s v=".."/>
    <x v="16"/>
  </r>
  <r>
    <d v="2024-07-01T00:00:00"/>
    <x v="40"/>
    <x v="29"/>
    <n v="1566"/>
    <n v="8.4380000000000006"/>
    <n v="0"/>
    <n v="1523"/>
    <n v="17.148"/>
    <n v="0"/>
    <x v="16"/>
  </r>
  <r>
    <d v="2024-07-01T00:00:00"/>
    <x v="40"/>
    <x v="12"/>
    <n v="349"/>
    <n v="0"/>
    <n v="0"/>
    <n v="373"/>
    <n v="2.8159999999999998"/>
    <n v="0"/>
    <x v="16"/>
  </r>
  <r>
    <d v="2024-07-01T00:00:00"/>
    <x v="41"/>
    <x v="31"/>
    <n v="2986"/>
    <n v="11.73"/>
    <n v="0"/>
    <n v="3001"/>
    <n v="71.587000000000003"/>
    <n v="0"/>
    <x v="16"/>
  </r>
  <r>
    <d v="2024-07-01T00:00:00"/>
    <x v="82"/>
    <x v="47"/>
    <n v="13512"/>
    <n v="375.62099999999998"/>
    <n v="0"/>
    <n v="10107"/>
    <n v="152.191"/>
    <n v="3.6360000000000001"/>
    <x v="16"/>
  </r>
  <r>
    <d v="2024-07-01T00:00:00"/>
    <x v="42"/>
    <x v="20"/>
    <s v=".."/>
    <n v="1739.0730000000001"/>
    <n v="0"/>
    <s v=".."/>
    <n v="633.37099999999998"/>
    <n v="0"/>
    <x v="16"/>
  </r>
  <r>
    <d v="2024-07-01T00:00:00"/>
    <x v="42"/>
    <x v="1"/>
    <s v=".."/>
    <n v="1071.7360000000001"/>
    <n v="0"/>
    <s v=".."/>
    <n v="1682.64"/>
    <n v="0"/>
    <x v="16"/>
  </r>
  <r>
    <d v="2024-07-01T00:00:00"/>
    <x v="42"/>
    <x v="16"/>
    <s v=".."/>
    <n v="379.88299999999998"/>
    <n v="0"/>
    <s v=".."/>
    <n v="290.91399999999999"/>
    <n v="0"/>
    <x v="16"/>
  </r>
  <r>
    <d v="2024-07-01T00:00:00"/>
    <x v="86"/>
    <x v="17"/>
    <n v="5019"/>
    <n v="84.522000000000006"/>
    <n v="0"/>
    <n v="1994"/>
    <n v="38.42"/>
    <n v="0"/>
    <x v="16"/>
  </r>
  <r>
    <d v="2024-07-01T00:00:00"/>
    <x v="43"/>
    <x v="17"/>
    <n v="45234"/>
    <n v="1820.711"/>
    <n v="14.62"/>
    <n v="32054"/>
    <n v="650.25400000000002"/>
    <n v="0"/>
    <x v="16"/>
  </r>
  <r>
    <d v="2024-07-01T00:00:00"/>
    <x v="83"/>
    <x v="4"/>
    <n v="3165"/>
    <n v="146.58500000000001"/>
    <n v="0"/>
    <n v="1868"/>
    <n v="14.567"/>
    <n v="0"/>
    <x v="16"/>
  </r>
  <r>
    <d v="2024-07-01T00:00:00"/>
    <x v="94"/>
    <x v="16"/>
    <n v="1020"/>
    <n v="0"/>
    <n v="0"/>
    <n v="323"/>
    <n v="0"/>
    <n v="0"/>
    <x v="16"/>
  </r>
  <r>
    <d v="2024-07-01T00:00:00"/>
    <x v="94"/>
    <x v="42"/>
    <n v="3073"/>
    <n v="103.28100000000001"/>
    <n v="7.85"/>
    <n v="2915"/>
    <n v="252.63800000000001"/>
    <n v="0"/>
    <x v="16"/>
  </r>
  <r>
    <d v="2024-07-01T00:00:00"/>
    <x v="91"/>
    <x v="15"/>
    <n v="4640"/>
    <n v="48.323999999999998"/>
    <n v="4.343"/>
    <n v="3748"/>
    <n v="5.6710000000000003"/>
    <n v="0"/>
    <x v="16"/>
  </r>
  <r>
    <d v="2024-07-01T00:00:00"/>
    <x v="45"/>
    <x v="8"/>
    <n v="26773"/>
    <n v="739.70799999999997"/>
    <n v="30.347999999999999"/>
    <n v="25331"/>
    <n v="1178.7159999999999"/>
    <n v="251.40100000000001"/>
    <x v="16"/>
  </r>
  <r>
    <d v="2024-07-01T00:00:00"/>
    <x v="46"/>
    <x v="4"/>
    <s v=".."/>
    <n v="159.01300000000001"/>
    <n v="0"/>
    <s v=".."/>
    <n v="193.21"/>
    <n v="0"/>
    <x v="16"/>
  </r>
  <r>
    <d v="2024-07-01T00:00:00"/>
    <x v="46"/>
    <x v="15"/>
    <s v=".."/>
    <s v=".."/>
    <s v=".."/>
    <s v=".."/>
    <n v="61.274000000000001"/>
    <n v="0"/>
    <x v="16"/>
  </r>
  <r>
    <d v="2024-07-01T00:00:00"/>
    <x v="46"/>
    <x v="16"/>
    <s v=".."/>
    <s v=".."/>
    <s v=".."/>
    <s v=".."/>
    <n v="55.6"/>
    <n v="0"/>
    <x v="16"/>
  </r>
  <r>
    <d v="2024-07-01T00:00:00"/>
    <x v="46"/>
    <x v="8"/>
    <s v=".."/>
    <n v="1229.7380000000001"/>
    <n v="0"/>
    <s v=".."/>
    <s v=".."/>
    <s v=".."/>
    <x v="16"/>
  </r>
  <r>
    <d v="2024-07-01T00:00:00"/>
    <x v="92"/>
    <x v="26"/>
    <n v="29761"/>
    <n v="541.46"/>
    <n v="0"/>
    <n v="20756"/>
    <n v="0"/>
    <n v="0"/>
    <x v="16"/>
  </r>
  <r>
    <d v="2024-07-01T00:00:00"/>
    <x v="47"/>
    <x v="26"/>
    <n v="28361"/>
    <n v="1173.7360000000001"/>
    <n v="3.9E-2"/>
    <n v="24116"/>
    <n v="329.322"/>
    <n v="0.38600000000000001"/>
    <x v="16"/>
  </r>
  <r>
    <d v="2024-07-01T00:00:00"/>
    <x v="49"/>
    <x v="10"/>
    <n v="13877"/>
    <n v="0"/>
    <n v="0"/>
    <n v="12291"/>
    <n v="0"/>
    <n v="0"/>
    <x v="16"/>
  </r>
  <r>
    <d v="2024-07-01T00:00:00"/>
    <x v="49"/>
    <x v="14"/>
    <n v="26369"/>
    <n v="0"/>
    <n v="0"/>
    <n v="25105"/>
    <n v="0"/>
    <n v="0"/>
    <x v="16"/>
  </r>
  <r>
    <d v="2024-07-01T00:00:00"/>
    <x v="49"/>
    <x v="25"/>
    <n v="3176"/>
    <n v="0"/>
    <n v="0"/>
    <n v="1955"/>
    <n v="0"/>
    <n v="0"/>
    <x v="16"/>
  </r>
  <r>
    <d v="2024-07-01T00:00:00"/>
    <x v="49"/>
    <x v="1"/>
    <n v="15513"/>
    <n v="0"/>
    <n v="0"/>
    <n v="15500"/>
    <n v="0"/>
    <n v="0"/>
    <x v="16"/>
  </r>
  <r>
    <d v="2024-07-01T00:00:00"/>
    <x v="49"/>
    <x v="12"/>
    <n v="4745"/>
    <n v="0"/>
    <n v="0"/>
    <n v="4595"/>
    <n v="0"/>
    <n v="0"/>
    <x v="16"/>
  </r>
  <r>
    <d v="2024-07-01T00:00:00"/>
    <x v="49"/>
    <x v="34"/>
    <n v="1172"/>
    <n v="0"/>
    <n v="0"/>
    <n v="1228"/>
    <n v="0"/>
    <n v="0"/>
    <x v="16"/>
  </r>
  <r>
    <d v="2024-07-01T00:00:00"/>
    <x v="72"/>
    <x v="4"/>
    <n v="14708"/>
    <n v="768.07"/>
    <n v="0.7"/>
    <n v="9989"/>
    <n v="170.91"/>
    <n v="0"/>
    <x v="16"/>
  </r>
  <r>
    <d v="2024-08-01T00:00:00"/>
    <x v="65"/>
    <x v="2"/>
    <n v="2319"/>
    <n v="12.194000000000001"/>
    <n v="0.22500000000000001"/>
    <n v="2280"/>
    <n v="43.283999999999999"/>
    <n v="1.5189999999999999"/>
    <x v="16"/>
  </r>
  <r>
    <d v="2024-08-01T00:00:00"/>
    <x v="2"/>
    <x v="3"/>
    <n v="14709"/>
    <n v="341.03399999999999"/>
    <n v="15.59"/>
    <n v="15406"/>
    <n v="464.19400000000002"/>
    <n v="18.465"/>
    <x v="16"/>
  </r>
  <r>
    <d v="2024-08-01T00:00:00"/>
    <x v="87"/>
    <x v="1"/>
    <n v="27"/>
    <n v="0.316"/>
    <n v="0"/>
    <n v="16"/>
    <n v="0"/>
    <n v="0"/>
    <x v="16"/>
  </r>
  <r>
    <d v="2024-08-01T00:00:00"/>
    <x v="3"/>
    <x v="4"/>
    <n v="9459"/>
    <n v="348.43200000000002"/>
    <n v="0"/>
    <n v="9638"/>
    <n v="176.114"/>
    <n v="2.9889999999999999"/>
    <x v="16"/>
  </r>
  <r>
    <d v="2024-08-01T00:00:00"/>
    <x v="68"/>
    <x v="30"/>
    <n v="16697"/>
    <n v="383.23700000000002"/>
    <n v="14.976000000000001"/>
    <n v="14979"/>
    <n v="324.17399999999998"/>
    <n v="0"/>
    <x v="16"/>
  </r>
  <r>
    <d v="2024-08-01T00:00:00"/>
    <x v="4"/>
    <x v="5"/>
    <n v="2289"/>
    <n v="18.236000000000001"/>
    <n v="0"/>
    <n v="2393"/>
    <n v="81.001999999999995"/>
    <n v="0"/>
    <x v="16"/>
  </r>
  <r>
    <d v="2024-08-01T00:00:00"/>
    <x v="5"/>
    <x v="1"/>
    <n v="108808"/>
    <n v="2034.8050000000001"/>
    <n v="81.718999999999994"/>
    <n v="108616"/>
    <n v="2167.3290000000002"/>
    <n v="67.555999999999997"/>
    <x v="16"/>
  </r>
  <r>
    <d v="2024-08-01T00:00:00"/>
    <x v="6"/>
    <x v="9"/>
    <n v="5551"/>
    <n v="168.334"/>
    <n v="0"/>
    <n v="5431"/>
    <n v="252.27500000000001"/>
    <n v="0"/>
    <x v="16"/>
  </r>
  <r>
    <d v="2024-08-01T00:00:00"/>
    <x v="93"/>
    <x v="13"/>
    <n v="2524"/>
    <n v="0"/>
    <n v="0"/>
    <n v="2942"/>
    <n v="0"/>
    <n v="0"/>
    <x v="16"/>
  </r>
  <r>
    <d v="2024-08-01T00:00:00"/>
    <x v="10"/>
    <x v="13"/>
    <n v="18365"/>
    <n v="681.59799999999996"/>
    <n v="0"/>
    <n v="15716"/>
    <n v="351.65300000000002"/>
    <n v="0"/>
    <x v="16"/>
  </r>
  <r>
    <d v="2024-08-01T00:00:00"/>
    <x v="73"/>
    <x v="25"/>
    <n v="8689"/>
    <n v="656.35699999999997"/>
    <n v="2.6680000000000001"/>
    <n v="10621"/>
    <n v="189.44900000000001"/>
    <n v="0"/>
    <x v="16"/>
  </r>
  <r>
    <d v="2024-08-01T00:00:00"/>
    <x v="74"/>
    <x v="8"/>
    <n v="7149"/>
    <n v="186.393"/>
    <n v="38.094999999999999"/>
    <n v="8669"/>
    <n v="413.32100000000003"/>
    <n v="0.18"/>
    <x v="16"/>
  </r>
  <r>
    <d v="2024-08-01T00:00:00"/>
    <x v="13"/>
    <x v="15"/>
    <n v="12172"/>
    <n v="342.13600000000002"/>
    <n v="0"/>
    <n v="13397"/>
    <n v="92.097999999999999"/>
    <n v="0"/>
    <x v="16"/>
  </r>
  <r>
    <d v="2024-08-01T00:00:00"/>
    <x v="80"/>
    <x v="14"/>
    <n v="5499"/>
    <n v="0"/>
    <n v="0"/>
    <n v="5582"/>
    <n v="0"/>
    <n v="0"/>
    <x v="16"/>
  </r>
  <r>
    <d v="2024-08-01T00:00:00"/>
    <x v="78"/>
    <x v="4"/>
    <n v="4991"/>
    <n v="348.39600000000002"/>
    <n v="0"/>
    <n v="4986"/>
    <n v="15.849"/>
    <n v="0"/>
    <x v="16"/>
  </r>
  <r>
    <d v="2024-08-01T00:00:00"/>
    <x v="14"/>
    <x v="16"/>
    <n v="2507"/>
    <n v="3.8"/>
    <n v="0"/>
    <n v="2431"/>
    <n v="211.7"/>
    <n v="0"/>
    <x v="16"/>
  </r>
  <r>
    <d v="2024-08-01T00:00:00"/>
    <x v="14"/>
    <x v="18"/>
    <n v="3162"/>
    <n v="221.5"/>
    <n v="34"/>
    <n v="3541"/>
    <n v="24.5"/>
    <n v="0"/>
    <x v="16"/>
  </r>
  <r>
    <d v="2024-08-01T00:00:00"/>
    <x v="16"/>
    <x v="20"/>
    <n v="57355"/>
    <n v="4171.6419999999998"/>
    <n v="164.46299999999999"/>
    <n v="66784"/>
    <n v="2289.4969999999998"/>
    <n v="0"/>
    <x v="16"/>
  </r>
  <r>
    <d v="2024-08-01T00:00:00"/>
    <x v="69"/>
    <x v="24"/>
    <n v="9584"/>
    <n v="257.99400000000003"/>
    <n v="0"/>
    <n v="8675"/>
    <n v="146.429"/>
    <n v="0"/>
    <x v="16"/>
  </r>
  <r>
    <d v="2024-08-01T00:00:00"/>
    <x v="17"/>
    <x v="1"/>
    <n v="1307"/>
    <n v="84.363"/>
    <n v="0"/>
    <n v="1378"/>
    <n v="59.911000000000001"/>
    <n v="0"/>
    <x v="16"/>
  </r>
  <r>
    <d v="2024-08-01T00:00:00"/>
    <x v="17"/>
    <x v="21"/>
    <n v="13180"/>
    <n v="574.149"/>
    <n v="59.631"/>
    <n v="15946"/>
    <n v="635.94500000000005"/>
    <n v="0"/>
    <x v="16"/>
  </r>
  <r>
    <d v="2024-08-01T00:00:00"/>
    <x v="18"/>
    <x v="4"/>
    <n v="28773"/>
    <n v="1708.049"/>
    <n v="2.9049999999999998"/>
    <n v="30881"/>
    <n v="605.79700000000003"/>
    <n v="8.2479999999999993"/>
    <x v="16"/>
  </r>
  <r>
    <d v="2024-08-01T00:00:00"/>
    <x v="18"/>
    <x v="1"/>
    <n v="956"/>
    <n v="5.2869999999999999"/>
    <n v="0"/>
    <n v="922"/>
    <n v="1.9650000000000001"/>
    <n v="0"/>
    <x v="16"/>
  </r>
  <r>
    <d v="2024-08-01T00:00:00"/>
    <x v="19"/>
    <x v="4"/>
    <n v="35910"/>
    <n v="2222.6790000000001"/>
    <n v="42.997999999999998"/>
    <n v="39366"/>
    <n v="926.12699999999995"/>
    <n v="0"/>
    <x v="16"/>
  </r>
  <r>
    <d v="2024-08-01T00:00:00"/>
    <x v="88"/>
    <x v="14"/>
    <n v="2919"/>
    <n v="21.959"/>
    <n v="0"/>
    <n v="2623"/>
    <n v="21.488"/>
    <n v="0"/>
    <x v="16"/>
  </r>
  <r>
    <d v="2024-08-01T00:00:00"/>
    <x v="53"/>
    <x v="8"/>
    <n v="6436"/>
    <n v="73.402000000000001"/>
    <n v="20.289000000000001"/>
    <n v="7302"/>
    <n v="370.77600000000001"/>
    <n v="0"/>
    <x v="16"/>
  </r>
  <r>
    <d v="2024-08-01T00:00:00"/>
    <x v="21"/>
    <x v="20"/>
    <s v=".."/>
    <s v=".."/>
    <s v=".."/>
    <s v=".."/>
    <n v="2.746"/>
    <n v="0"/>
    <x v="16"/>
  </r>
  <r>
    <d v="2024-08-01T00:00:00"/>
    <x v="21"/>
    <x v="1"/>
    <n v="2946"/>
    <n v="195.964"/>
    <n v="0"/>
    <n v="2783"/>
    <n v="260.70600000000002"/>
    <n v="0"/>
    <x v="16"/>
  </r>
  <r>
    <d v="2024-08-01T00:00:00"/>
    <x v="21"/>
    <x v="16"/>
    <n v="2525"/>
    <n v="76.775999999999996"/>
    <n v="0"/>
    <n v="1824"/>
    <n v="250.40299999999999"/>
    <n v="0"/>
    <x v="16"/>
  </r>
  <r>
    <d v="2024-08-01T00:00:00"/>
    <x v="21"/>
    <x v="23"/>
    <n v="100387"/>
    <n v="2532.6460000000002"/>
    <n v="18.141999999999999"/>
    <n v="108175"/>
    <n v="1990.8050000000001"/>
    <n v="55.529000000000003"/>
    <x v="16"/>
  </r>
  <r>
    <d v="2024-08-01T00:00:00"/>
    <x v="21"/>
    <x v="26"/>
    <s v=".."/>
    <s v=".."/>
    <s v=".."/>
    <s v=".."/>
    <n v="0"/>
    <n v="0"/>
    <x v="16"/>
  </r>
  <r>
    <d v="2024-08-01T00:00:00"/>
    <x v="22"/>
    <x v="23"/>
    <n v="18126"/>
    <n v="270.68400000000003"/>
    <n v="22.827000000000002"/>
    <n v="18951"/>
    <n v="481.24599999999998"/>
    <n v="9.4420000000000002"/>
    <x v="16"/>
  </r>
  <r>
    <d v="2024-08-01T00:00:00"/>
    <x v="23"/>
    <x v="21"/>
    <n v="3696"/>
    <n v="227.505"/>
    <n v="0.92900000000000005"/>
    <n v="4595"/>
    <n v="92.122"/>
    <n v="0"/>
    <x v="16"/>
  </r>
  <r>
    <d v="2024-08-01T00:00:00"/>
    <x v="24"/>
    <x v="4"/>
    <s v=".."/>
    <s v=".."/>
    <s v=".."/>
    <s v=".."/>
    <n v="839.29200000000003"/>
    <n v="0"/>
    <x v="16"/>
  </r>
  <r>
    <d v="2024-08-01T00:00:00"/>
    <x v="24"/>
    <x v="1"/>
    <s v=".."/>
    <n v="88.617999999999995"/>
    <n v="0"/>
    <s v=".."/>
    <s v=".."/>
    <s v=".."/>
    <x v="16"/>
  </r>
  <r>
    <d v="2024-08-01T00:00:00"/>
    <x v="24"/>
    <x v="16"/>
    <s v=".."/>
    <n v="1290.654"/>
    <n v="0"/>
    <s v=".."/>
    <s v=".."/>
    <s v=".."/>
    <x v="16"/>
  </r>
  <r>
    <d v="2024-08-01T00:00:00"/>
    <x v="24"/>
    <x v="8"/>
    <s v=".."/>
    <n v="992.01300000000003"/>
    <n v="0"/>
    <s v=".."/>
    <s v=".."/>
    <s v=".."/>
    <x v="16"/>
  </r>
  <r>
    <d v="2024-08-01T00:00:00"/>
    <x v="59"/>
    <x v="10"/>
    <n v="30534"/>
    <n v="601.13"/>
    <n v="1.5980000000000001"/>
    <n v="30860"/>
    <n v="402.94499999999999"/>
    <n v="13.75"/>
    <x v="16"/>
  </r>
  <r>
    <d v="2024-08-01T00:00:00"/>
    <x v="25"/>
    <x v="14"/>
    <n v="21924"/>
    <n v="715.07100000000003"/>
    <n v="8.4640000000000004"/>
    <n v="21627"/>
    <n v="1296.2809999999999"/>
    <n v="0"/>
    <x v="16"/>
  </r>
  <r>
    <d v="2024-08-01T00:00:00"/>
    <x v="60"/>
    <x v="4"/>
    <n v="5189"/>
    <n v="281.10199999999998"/>
    <n v="3.4000000000000002E-2"/>
    <n v="5692"/>
    <n v="84.67"/>
    <n v="0"/>
    <x v="16"/>
  </r>
  <r>
    <d v="2024-08-01T00:00:00"/>
    <x v="26"/>
    <x v="8"/>
    <n v="3627"/>
    <n v="92.430999999999997"/>
    <n v="0"/>
    <n v="4322"/>
    <n v="187.03700000000001"/>
    <n v="0"/>
    <x v="16"/>
  </r>
  <r>
    <d v="2024-08-01T00:00:00"/>
    <x v="54"/>
    <x v="14"/>
    <n v="25170"/>
    <n v="240.93299999999999"/>
    <n v="0"/>
    <n v="23848"/>
    <n v="0"/>
    <n v="0"/>
    <x v="16"/>
  </r>
  <r>
    <d v="2024-08-01T00:00:00"/>
    <x v="58"/>
    <x v="25"/>
    <n v="7903"/>
    <n v="558.83299999999997"/>
    <n v="28.632999999999999"/>
    <n v="8224"/>
    <n v="285.75900000000001"/>
    <n v="0.32500000000000001"/>
    <x v="16"/>
  </r>
  <r>
    <d v="2024-08-01T00:00:00"/>
    <x v="28"/>
    <x v="6"/>
    <n v="2582"/>
    <n v="0"/>
    <n v="0"/>
    <n v="2643"/>
    <n v="0"/>
    <n v="0"/>
    <x v="16"/>
  </r>
  <r>
    <d v="2024-08-01T00:00:00"/>
    <x v="28"/>
    <x v="10"/>
    <n v="5140"/>
    <n v="0"/>
    <n v="0"/>
    <n v="4668"/>
    <n v="0.74099999999999999"/>
    <n v="0"/>
    <x v="16"/>
  </r>
  <r>
    <d v="2024-08-01T00:00:00"/>
    <x v="28"/>
    <x v="14"/>
    <n v="75928"/>
    <n v="65.302999999999997"/>
    <n v="0"/>
    <n v="75481"/>
    <n v="0.44800000000000001"/>
    <n v="0"/>
    <x v="16"/>
  </r>
  <r>
    <d v="2024-08-01T00:00:00"/>
    <x v="28"/>
    <x v="25"/>
    <n v="28353"/>
    <n v="392.14600000000002"/>
    <n v="13.491"/>
    <n v="32635"/>
    <n v="192.16499999999999"/>
    <n v="0"/>
    <x v="16"/>
  </r>
  <r>
    <d v="2024-08-01T00:00:00"/>
    <x v="28"/>
    <x v="15"/>
    <n v="8574"/>
    <n v="226.42699999999999"/>
    <n v="0"/>
    <n v="9269"/>
    <n v="9.9320000000000004"/>
    <n v="2.7639999999999998"/>
    <x v="16"/>
  </r>
  <r>
    <d v="2024-08-01T00:00:00"/>
    <x v="28"/>
    <x v="1"/>
    <n v="47709"/>
    <n v="0.1"/>
    <n v="0"/>
    <n v="48408"/>
    <n v="3.3340000000000001"/>
    <n v="17.510999999999999"/>
    <x v="16"/>
  </r>
  <r>
    <d v="2024-08-01T00:00:00"/>
    <x v="28"/>
    <x v="16"/>
    <n v="10174"/>
    <n v="277.06599999999997"/>
    <n v="0"/>
    <n v="10227"/>
    <n v="18.120999999999999"/>
    <n v="0"/>
    <x v="16"/>
  </r>
  <r>
    <d v="2024-08-01T00:00:00"/>
    <x v="28"/>
    <x v="17"/>
    <n v="17597"/>
    <n v="350.40800000000002"/>
    <n v="0"/>
    <n v="17504"/>
    <n v="21.327000000000002"/>
    <n v="1.1639999999999999"/>
    <x v="16"/>
  </r>
  <r>
    <d v="2024-08-01T00:00:00"/>
    <x v="28"/>
    <x v="8"/>
    <n v="8045"/>
    <n v="102.82"/>
    <n v="0"/>
    <n v="7864"/>
    <n v="236.17599999999999"/>
    <n v="0"/>
    <x v="16"/>
  </r>
  <r>
    <d v="2024-08-01T00:00:00"/>
    <x v="28"/>
    <x v="26"/>
    <n v="9041"/>
    <n v="287.95800000000003"/>
    <n v="0"/>
    <n v="9165"/>
    <n v="29.152000000000001"/>
    <n v="1.853"/>
    <x v="16"/>
  </r>
  <r>
    <d v="2024-08-01T00:00:00"/>
    <x v="57"/>
    <x v="16"/>
    <n v="629"/>
    <n v="0"/>
    <n v="0"/>
    <n v="698"/>
    <n v="0"/>
    <n v="0"/>
    <x v="16"/>
  </r>
  <r>
    <d v="2024-08-01T00:00:00"/>
    <x v="29"/>
    <x v="15"/>
    <n v="10789"/>
    <n v="468.25"/>
    <n v="39.073"/>
    <n v="11301"/>
    <n v="131.143"/>
    <n v="0"/>
    <x v="16"/>
  </r>
  <r>
    <d v="2024-08-01T00:00:00"/>
    <x v="77"/>
    <x v="27"/>
    <n v="6243"/>
    <n v="274.59800000000001"/>
    <n v="0.60699999999999998"/>
    <n v="7131"/>
    <n v="334.142"/>
    <n v="95.983999999999995"/>
    <x v="16"/>
  </r>
  <r>
    <d v="2024-08-01T00:00:00"/>
    <x v="77"/>
    <x v="1"/>
    <n v="2336"/>
    <n v="11.053000000000001"/>
    <n v="0"/>
    <n v="2849"/>
    <n v="59.970999999999997"/>
    <n v="0"/>
    <x v="16"/>
  </r>
  <r>
    <d v="2024-08-01T00:00:00"/>
    <x v="31"/>
    <x v="13"/>
    <n v="40970"/>
    <n v="1855.4459999999999"/>
    <n v="0"/>
    <n v="38930"/>
    <n v="977.13400000000001"/>
    <n v="0"/>
    <x v="16"/>
  </r>
  <r>
    <d v="2024-08-01T00:00:00"/>
    <x v="71"/>
    <x v="14"/>
    <n v="19250"/>
    <n v="0"/>
    <n v="0"/>
    <n v="19151"/>
    <n v="0"/>
    <n v="0"/>
    <x v="16"/>
  </r>
  <r>
    <d v="2024-08-01T00:00:00"/>
    <x v="71"/>
    <x v="13"/>
    <n v="6293"/>
    <n v="63.204999999999998"/>
    <n v="0"/>
    <n v="5387"/>
    <n v="0"/>
    <n v="0"/>
    <x v="16"/>
  </r>
  <r>
    <d v="2024-08-01T00:00:00"/>
    <x v="66"/>
    <x v="28"/>
    <n v="884"/>
    <n v="15.353999999999999"/>
    <n v="0.183"/>
    <n v="748"/>
    <n v="104.791"/>
    <n v="0.14399999999999999"/>
    <x v="16"/>
  </r>
  <r>
    <d v="2024-08-01T00:00:00"/>
    <x v="66"/>
    <x v="53"/>
    <n v="103"/>
    <n v="0.64600000000000002"/>
    <n v="0"/>
    <n v="130"/>
    <n v="2.173"/>
    <n v="0"/>
    <x v="16"/>
  </r>
  <r>
    <d v="2024-08-01T00:00:00"/>
    <x v="35"/>
    <x v="24"/>
    <n v="15385"/>
    <n v="320.09399999999999"/>
    <n v="0"/>
    <n v="13377"/>
    <n v="445.62200000000001"/>
    <n v="0"/>
    <x v="16"/>
  </r>
  <r>
    <d v="2024-08-01T00:00:00"/>
    <x v="36"/>
    <x v="3"/>
    <n v="2609"/>
    <n v="43.831000000000003"/>
    <n v="0"/>
    <n v="2726"/>
    <n v="32.703000000000003"/>
    <n v="36.816000000000003"/>
    <x v="16"/>
  </r>
  <r>
    <d v="2024-08-01T00:00:00"/>
    <x v="36"/>
    <x v="27"/>
    <n v="2635"/>
    <n v="11.94"/>
    <n v="0"/>
    <n v="2702"/>
    <n v="11.976000000000001"/>
    <n v="4.3600000000000003"/>
    <x v="16"/>
  </r>
  <r>
    <d v="2024-08-01T00:00:00"/>
    <x v="36"/>
    <x v="4"/>
    <s v=".."/>
    <s v=".."/>
    <s v=".."/>
    <s v=".."/>
    <n v="136.27199999999999"/>
    <n v="0"/>
    <x v="16"/>
  </r>
  <r>
    <d v="2024-08-01T00:00:00"/>
    <x v="36"/>
    <x v="51"/>
    <n v="1410"/>
    <n v="0.152"/>
    <n v="4.2999999999999997E-2"/>
    <n v="1467"/>
    <n v="0.97399999999999998"/>
    <n v="4.5330000000000004"/>
    <x v="16"/>
  </r>
  <r>
    <d v="2024-08-01T00:00:00"/>
    <x v="36"/>
    <x v="10"/>
    <n v="4751"/>
    <n v="0.64600000000000002"/>
    <n v="0"/>
    <n v="4591"/>
    <n v="6.0999999999999999E-2"/>
    <n v="2.605"/>
    <x v="16"/>
  </r>
  <r>
    <d v="2024-08-01T00:00:00"/>
    <x v="36"/>
    <x v="36"/>
    <n v="2539"/>
    <n v="72.497"/>
    <n v="0"/>
    <n v="2755"/>
    <n v="0.27800000000000002"/>
    <n v="0.35799999999999998"/>
    <x v="16"/>
  </r>
  <r>
    <d v="2024-08-01T00:00:00"/>
    <x v="36"/>
    <x v="20"/>
    <n v="11978"/>
    <n v="1228.9570000000001"/>
    <n v="15.705"/>
    <n v="14155"/>
    <n v="277.98599999999999"/>
    <n v="14.686"/>
    <x v="16"/>
  </r>
  <r>
    <d v="2024-08-01T00:00:00"/>
    <x v="36"/>
    <x v="30"/>
    <n v="7595"/>
    <n v="126.886"/>
    <n v="0"/>
    <n v="7459"/>
    <n v="14.856"/>
    <n v="1.839"/>
    <x v="16"/>
  </r>
  <r>
    <d v="2024-08-01T00:00:00"/>
    <x v="36"/>
    <x v="14"/>
    <n v="18123"/>
    <n v="423.94099999999997"/>
    <n v="24.896000000000001"/>
    <n v="17573"/>
    <n v="98.302000000000007"/>
    <n v="3.95"/>
    <x v="16"/>
  </r>
  <r>
    <d v="2024-08-01T00:00:00"/>
    <x v="36"/>
    <x v="52"/>
    <n v="2765"/>
    <n v="67.409000000000006"/>
    <n v="0"/>
    <n v="3115"/>
    <n v="3.3000000000000002E-2"/>
    <n v="0"/>
    <x v="16"/>
  </r>
  <r>
    <d v="2024-08-01T00:00:00"/>
    <x v="36"/>
    <x v="25"/>
    <n v="24669"/>
    <n v="573.00800000000004"/>
    <n v="23.542999999999999"/>
    <n v="26885"/>
    <n v="43.555"/>
    <n v="37.472999999999999"/>
    <x v="16"/>
  </r>
  <r>
    <d v="2024-08-01T00:00:00"/>
    <x v="36"/>
    <x v="15"/>
    <n v="3012"/>
    <n v="75.769000000000005"/>
    <n v="3.4769999999999999"/>
    <n v="3596"/>
    <n v="0.27900000000000003"/>
    <n v="2.1619999999999999"/>
    <x v="16"/>
  </r>
  <r>
    <d v="2024-08-01T00:00:00"/>
    <x v="36"/>
    <x v="2"/>
    <n v="646"/>
    <n v="0.123"/>
    <n v="1.4999999999999999E-2"/>
    <n v="384"/>
    <n v="1.621"/>
    <n v="0.39900000000000002"/>
    <x v="16"/>
  </r>
  <r>
    <d v="2024-08-01T00:00:00"/>
    <x v="36"/>
    <x v="1"/>
    <n v="71459"/>
    <n v="229.876"/>
    <n v="0.80600000000000005"/>
    <n v="72820"/>
    <n v="378.62099999999998"/>
    <n v="263.05099999999999"/>
    <x v="16"/>
  </r>
  <r>
    <d v="2024-08-01T00:00:00"/>
    <x v="36"/>
    <x v="9"/>
    <n v="3714"/>
    <n v="0"/>
    <n v="0"/>
    <n v="3470"/>
    <n v="0.874"/>
    <n v="3.0640000000000001"/>
    <x v="16"/>
  </r>
  <r>
    <d v="2024-08-01T00:00:00"/>
    <x v="36"/>
    <x v="24"/>
    <n v="5902"/>
    <n v="163.529"/>
    <n v="5.1180000000000003"/>
    <n v="5610"/>
    <n v="6.5750000000000002"/>
    <n v="7.2549999999999999"/>
    <x v="16"/>
  </r>
  <r>
    <d v="2024-08-01T00:00:00"/>
    <x v="36"/>
    <x v="16"/>
    <n v="39398"/>
    <n v="1443.174"/>
    <n v="32.847000000000001"/>
    <n v="38793"/>
    <n v="791.69899999999996"/>
    <n v="66.753"/>
    <x v="16"/>
  </r>
  <r>
    <d v="2024-08-01T00:00:00"/>
    <x v="36"/>
    <x v="29"/>
    <n v="597"/>
    <n v="0"/>
    <n v="0"/>
    <n v="613"/>
    <n v="0.186"/>
    <n v="1.522"/>
    <x v="16"/>
  </r>
  <r>
    <d v="2024-08-01T00:00:00"/>
    <x v="36"/>
    <x v="31"/>
    <n v="5110"/>
    <n v="74.004999999999995"/>
    <n v="0.31900000000000001"/>
    <n v="5156"/>
    <n v="30.93"/>
    <n v="1.996"/>
    <x v="16"/>
  </r>
  <r>
    <d v="2024-08-01T00:00:00"/>
    <x v="36"/>
    <x v="17"/>
    <n v="6640"/>
    <n v="256.452"/>
    <n v="2.1219999999999999"/>
    <n v="5458"/>
    <n v="14.446999999999999"/>
    <n v="5.35"/>
    <x v="16"/>
  </r>
  <r>
    <d v="2024-08-01T00:00:00"/>
    <x v="36"/>
    <x v="33"/>
    <n v="1008"/>
    <n v="0"/>
    <n v="0"/>
    <n v="1134"/>
    <n v="0.58599999999999997"/>
    <n v="0"/>
    <x v="16"/>
  </r>
  <r>
    <d v="2024-08-01T00:00:00"/>
    <x v="36"/>
    <x v="18"/>
    <n v="12953"/>
    <n v="109.264"/>
    <n v="17.472000000000001"/>
    <n v="13519"/>
    <n v="6.3730000000000002"/>
    <n v="40.159999999999997"/>
    <x v="16"/>
  </r>
  <r>
    <d v="2024-08-01T00:00:00"/>
    <x v="36"/>
    <x v="8"/>
    <n v="34516"/>
    <n v="1966.154"/>
    <n v="22.991"/>
    <n v="39785"/>
    <n v="498.84800000000001"/>
    <n v="159.672"/>
    <x v="16"/>
  </r>
  <r>
    <d v="2024-08-01T00:00:00"/>
    <x v="36"/>
    <x v="34"/>
    <n v="1938"/>
    <n v="0"/>
    <n v="0"/>
    <n v="1895"/>
    <n v="0.751"/>
    <n v="0.59399999999999997"/>
    <x v="16"/>
  </r>
  <r>
    <d v="2024-08-01T00:00:00"/>
    <x v="55"/>
    <x v="20"/>
    <s v=".."/>
    <n v="0"/>
    <n v="0"/>
    <s v=".."/>
    <s v=".."/>
    <s v=".."/>
    <x v="16"/>
  </r>
  <r>
    <d v="2024-08-01T00:00:00"/>
    <x v="55"/>
    <x v="35"/>
    <n v="66059"/>
    <n v="1695.634"/>
    <n v="34.902999999999999"/>
    <n v="69229"/>
    <n v="2371.413"/>
    <n v="21.986000000000001"/>
    <x v="16"/>
  </r>
  <r>
    <d v="2024-08-01T00:00:00"/>
    <x v="55"/>
    <x v="17"/>
    <s v=".."/>
    <s v=".."/>
    <s v=".."/>
    <s v=".."/>
    <n v="0"/>
    <n v="0"/>
    <x v="16"/>
  </r>
  <r>
    <d v="2024-08-01T00:00:00"/>
    <x v="55"/>
    <x v="26"/>
    <s v=".."/>
    <s v=".."/>
    <s v=".."/>
    <s v=".."/>
    <n v="0"/>
    <n v="0"/>
    <x v="16"/>
  </r>
  <r>
    <d v="2024-08-01T00:00:00"/>
    <x v="37"/>
    <x v="32"/>
    <n v="2812"/>
    <n v="150.68600000000001"/>
    <n v="4.3999999999999997E-2"/>
    <n v="3024"/>
    <n v="191.04400000000001"/>
    <n v="4.3999999999999997E-2"/>
    <x v="16"/>
  </r>
  <r>
    <d v="2024-08-01T00:00:00"/>
    <x v="81"/>
    <x v="16"/>
    <n v="45496"/>
    <n v="1339.7729999999999"/>
    <n v="18.620999999999999"/>
    <n v="43534"/>
    <n v="519.20500000000004"/>
    <n v="0"/>
    <x v="16"/>
  </r>
  <r>
    <d v="2024-08-01T00:00:00"/>
    <x v="67"/>
    <x v="4"/>
    <n v="5890"/>
    <n v="224.91499999999999"/>
    <n v="7.2670000000000003"/>
    <n v="6537"/>
    <n v="120.624"/>
    <n v="0"/>
    <x v="16"/>
  </r>
  <r>
    <d v="2024-08-01T00:00:00"/>
    <x v="38"/>
    <x v="1"/>
    <s v=".."/>
    <n v="178.27799999999999"/>
    <n v="0"/>
    <s v=".."/>
    <n v="308.83300000000003"/>
    <n v="0"/>
    <x v="16"/>
  </r>
  <r>
    <d v="2024-08-01T00:00:00"/>
    <x v="38"/>
    <x v="16"/>
    <n v="146273"/>
    <n v="7764.32"/>
    <n v="35.945999999999998"/>
    <n v="153343"/>
    <n v="5351.1580000000004"/>
    <n v="0"/>
    <x v="16"/>
  </r>
  <r>
    <d v="2024-08-01T00:00:00"/>
    <x v="38"/>
    <x v="8"/>
    <s v=".."/>
    <n v="1202.9770000000001"/>
    <n v="0"/>
    <s v=".."/>
    <s v=".."/>
    <s v=".."/>
    <x v="16"/>
  </r>
  <r>
    <d v="2024-08-01T00:00:00"/>
    <x v="40"/>
    <x v="29"/>
    <n v="1150"/>
    <n v="2.956"/>
    <n v="0"/>
    <n v="1368"/>
    <n v="20.228999999999999"/>
    <n v="0"/>
    <x v="16"/>
  </r>
  <r>
    <d v="2024-08-01T00:00:00"/>
    <x v="40"/>
    <x v="12"/>
    <n v="541"/>
    <n v="0"/>
    <n v="0"/>
    <n v="496"/>
    <n v="2.1110000000000002"/>
    <n v="0"/>
    <x v="16"/>
  </r>
  <r>
    <d v="2024-08-01T00:00:00"/>
    <x v="41"/>
    <x v="31"/>
    <n v="2981"/>
    <n v="11.653"/>
    <n v="0"/>
    <n v="2766"/>
    <n v="94.820999999999998"/>
    <n v="0"/>
    <x v="16"/>
  </r>
  <r>
    <d v="2024-08-01T00:00:00"/>
    <x v="82"/>
    <x v="47"/>
    <n v="12169"/>
    <n v="315.29199999999997"/>
    <n v="0"/>
    <n v="10218"/>
    <n v="222.27"/>
    <n v="3.8839999999999999"/>
    <x v="16"/>
  </r>
  <r>
    <d v="2024-08-01T00:00:00"/>
    <x v="42"/>
    <x v="20"/>
    <s v=".."/>
    <n v="1729.171"/>
    <n v="0"/>
    <s v=".."/>
    <n v="647.42200000000003"/>
    <n v="0"/>
    <x v="16"/>
  </r>
  <r>
    <d v="2024-08-01T00:00:00"/>
    <x v="42"/>
    <x v="1"/>
    <s v=".."/>
    <n v="1306.595"/>
    <n v="0"/>
    <s v=".."/>
    <n v="1877.6189999999999"/>
    <n v="0"/>
    <x v="16"/>
  </r>
  <r>
    <d v="2024-08-01T00:00:00"/>
    <x v="42"/>
    <x v="16"/>
    <s v=".."/>
    <n v="368.40600000000001"/>
    <n v="0"/>
    <s v=".."/>
    <n v="258.80799999999999"/>
    <n v="0"/>
    <x v="16"/>
  </r>
  <r>
    <d v="2024-08-01T00:00:00"/>
    <x v="43"/>
    <x v="17"/>
    <n v="36749"/>
    <n v="1860.7329999999999"/>
    <n v="10.51"/>
    <n v="30990"/>
    <n v="810.92600000000004"/>
    <n v="0"/>
    <x v="16"/>
  </r>
  <r>
    <d v="2024-08-01T00:00:00"/>
    <x v="83"/>
    <x v="4"/>
    <n v="1854"/>
    <n v="109.578"/>
    <n v="0"/>
    <n v="1688"/>
    <n v="14.412000000000001"/>
    <n v="0"/>
    <x v="16"/>
  </r>
  <r>
    <d v="2024-08-01T00:00:00"/>
    <x v="94"/>
    <x v="16"/>
    <n v="350"/>
    <n v="0"/>
    <n v="0"/>
    <n v="248"/>
    <n v="0"/>
    <n v="0"/>
    <x v="16"/>
  </r>
  <r>
    <d v="2024-08-01T00:00:00"/>
    <x v="94"/>
    <x v="42"/>
    <n v="2274"/>
    <n v="120.453"/>
    <n v="3.9780000000000002"/>
    <n v="3225"/>
    <n v="233.73"/>
    <n v="0"/>
    <x v="16"/>
  </r>
  <r>
    <d v="2024-08-01T00:00:00"/>
    <x v="91"/>
    <x v="15"/>
    <n v="3907"/>
    <n v="70.584999999999994"/>
    <n v="4.0030000000000001"/>
    <n v="4432"/>
    <n v="11.318"/>
    <n v="0"/>
    <x v="16"/>
  </r>
  <r>
    <d v="2024-08-01T00:00:00"/>
    <x v="45"/>
    <x v="8"/>
    <n v="21705"/>
    <n v="889.96400000000006"/>
    <n v="29.449000000000002"/>
    <n v="24691"/>
    <n v="1146.83"/>
    <n v="308.48700000000002"/>
    <x v="16"/>
  </r>
  <r>
    <d v="2024-08-01T00:00:00"/>
    <x v="46"/>
    <x v="4"/>
    <s v=".."/>
    <n v="227.09100000000001"/>
    <n v="0"/>
    <s v=".."/>
    <n v="213.239"/>
    <n v="0"/>
    <x v="16"/>
  </r>
  <r>
    <d v="2024-08-01T00:00:00"/>
    <x v="46"/>
    <x v="15"/>
    <s v=".."/>
    <s v=".."/>
    <s v=".."/>
    <s v=".."/>
    <n v="56.481999999999999"/>
    <n v="0"/>
    <x v="16"/>
  </r>
  <r>
    <d v="2024-08-01T00:00:00"/>
    <x v="46"/>
    <x v="16"/>
    <s v=".."/>
    <s v=".."/>
    <s v=".."/>
    <s v=".."/>
    <n v="85.192999999999998"/>
    <n v="0"/>
    <x v="16"/>
  </r>
  <r>
    <d v="2024-08-01T00:00:00"/>
    <x v="46"/>
    <x v="8"/>
    <s v=".."/>
    <n v="1274.521"/>
    <n v="0"/>
    <s v=".."/>
    <s v=".."/>
    <s v=".."/>
    <x v="16"/>
  </r>
  <r>
    <d v="2024-08-01T00:00:00"/>
    <x v="92"/>
    <x v="26"/>
    <n v="20110"/>
    <n v="709.08399999999995"/>
    <n v="0"/>
    <n v="16617"/>
    <n v="0"/>
    <n v="0"/>
    <x v="16"/>
  </r>
  <r>
    <d v="2024-08-01T00:00:00"/>
    <x v="47"/>
    <x v="26"/>
    <n v="20624"/>
    <n v="1042.8140000000001"/>
    <n v="0.872"/>
    <n v="20026"/>
    <n v="362.762"/>
    <n v="1.5680000000000001"/>
    <x v="16"/>
  </r>
  <r>
    <d v="2024-08-01T00:00:00"/>
    <x v="49"/>
    <x v="10"/>
    <n v="10986"/>
    <n v="0"/>
    <n v="0"/>
    <n v="11608"/>
    <n v="0"/>
    <n v="0"/>
    <x v="16"/>
  </r>
  <r>
    <d v="2024-08-01T00:00:00"/>
    <x v="49"/>
    <x v="14"/>
    <n v="24513"/>
    <n v="0"/>
    <n v="0"/>
    <n v="23243"/>
    <n v="0"/>
    <n v="0"/>
    <x v="16"/>
  </r>
  <r>
    <d v="2024-08-01T00:00:00"/>
    <x v="49"/>
    <x v="25"/>
    <n v="3275"/>
    <n v="0"/>
    <n v="0"/>
    <n v="3689"/>
    <n v="0"/>
    <n v="0"/>
    <x v="16"/>
  </r>
  <r>
    <d v="2024-08-01T00:00:00"/>
    <x v="49"/>
    <x v="1"/>
    <n v="16802"/>
    <n v="0"/>
    <n v="0"/>
    <n v="16930"/>
    <n v="0"/>
    <n v="0"/>
    <x v="16"/>
  </r>
  <r>
    <d v="2024-08-01T00:00:00"/>
    <x v="49"/>
    <x v="12"/>
    <n v="4672"/>
    <n v="0"/>
    <n v="0"/>
    <n v="4838"/>
    <n v="0"/>
    <n v="0"/>
    <x v="16"/>
  </r>
  <r>
    <d v="2024-08-01T00:00:00"/>
    <x v="49"/>
    <x v="34"/>
    <n v="1028"/>
    <n v="0"/>
    <n v="0"/>
    <n v="1195"/>
    <n v="0"/>
    <n v="0"/>
    <x v="16"/>
  </r>
  <r>
    <d v="2024-08-01T00:00:00"/>
    <x v="72"/>
    <x v="4"/>
    <n v="12911"/>
    <n v="671"/>
    <n v="0"/>
    <n v="12527"/>
    <n v="187.67"/>
    <n v="0"/>
    <x v="16"/>
  </r>
  <r>
    <d v="2024-09-01T00:00:00"/>
    <x v="65"/>
    <x v="2"/>
    <n v="2168"/>
    <n v="3.7"/>
    <n v="0.38400000000000001"/>
    <n v="1540"/>
    <n v="40.069000000000003"/>
    <n v="1.33"/>
    <x v="16"/>
  </r>
  <r>
    <d v="2024-09-01T00:00:00"/>
    <x v="2"/>
    <x v="3"/>
    <n v="14892"/>
    <n v="296.048"/>
    <n v="0"/>
    <n v="14372"/>
    <n v="466.32600000000002"/>
    <n v="12.670999999999999"/>
    <x v="16"/>
  </r>
  <r>
    <d v="2024-09-01T00:00:00"/>
    <x v="87"/>
    <x v="1"/>
    <n v="85"/>
    <n v="0.78400000000000003"/>
    <n v="0"/>
    <n v="95"/>
    <n v="0"/>
    <n v="0"/>
    <x v="16"/>
  </r>
  <r>
    <d v="2024-09-01T00:00:00"/>
    <x v="3"/>
    <x v="4"/>
    <n v="9347"/>
    <n v="408.16899999999998"/>
    <n v="0"/>
    <n v="9477"/>
    <n v="315.59100000000001"/>
    <n v="1.95"/>
    <x v="16"/>
  </r>
  <r>
    <d v="2024-09-01T00:00:00"/>
    <x v="68"/>
    <x v="30"/>
    <n v="16021"/>
    <n v="335.05200000000002"/>
    <n v="8.7840000000000007"/>
    <n v="17210"/>
    <n v="318.50099999999998"/>
    <n v="0"/>
    <x v="16"/>
  </r>
  <r>
    <d v="2024-09-01T00:00:00"/>
    <x v="4"/>
    <x v="5"/>
    <n v="2673"/>
    <n v="19.126000000000001"/>
    <n v="0"/>
    <n v="2703"/>
    <n v="64.838999999999999"/>
    <n v="0"/>
    <x v="16"/>
  </r>
  <r>
    <d v="2024-09-01T00:00:00"/>
    <x v="5"/>
    <x v="1"/>
    <n v="110496"/>
    <n v="1612.0060000000001"/>
    <n v="65.200999999999993"/>
    <n v="111408"/>
    <n v="1980.5940000000001"/>
    <n v="65.968000000000004"/>
    <x v="16"/>
  </r>
  <r>
    <d v="2024-09-01T00:00:00"/>
    <x v="6"/>
    <x v="9"/>
    <n v="6359"/>
    <n v="190.40799999999999"/>
    <n v="0"/>
    <n v="6152"/>
    <n v="221.572"/>
    <n v="0"/>
    <x v="16"/>
  </r>
  <r>
    <d v="2024-09-01T00:00:00"/>
    <x v="93"/>
    <x v="13"/>
    <n v="2812"/>
    <n v="0"/>
    <n v="0"/>
    <n v="2816"/>
    <n v="0"/>
    <n v="0"/>
    <x v="16"/>
  </r>
  <r>
    <d v="2024-09-01T00:00:00"/>
    <x v="10"/>
    <x v="13"/>
    <n v="19518"/>
    <n v="730.31"/>
    <n v="0"/>
    <n v="19698"/>
    <n v="480.05399999999997"/>
    <n v="0"/>
    <x v="16"/>
  </r>
  <r>
    <d v="2024-09-01T00:00:00"/>
    <x v="73"/>
    <x v="25"/>
    <n v="9604"/>
    <n v="680.18499999999995"/>
    <n v="2.4900000000000002"/>
    <n v="12453"/>
    <n v="303.36500000000001"/>
    <n v="0"/>
    <x v="16"/>
  </r>
  <r>
    <d v="2024-09-01T00:00:00"/>
    <x v="74"/>
    <x v="8"/>
    <n v="7563"/>
    <n v="140.292"/>
    <n v="46.756"/>
    <n v="8043"/>
    <n v="407.97199999999998"/>
    <n v="0.104"/>
    <x v="16"/>
  </r>
  <r>
    <d v="2024-09-01T00:00:00"/>
    <x v="13"/>
    <x v="15"/>
    <n v="8680"/>
    <n v="323.90899999999999"/>
    <n v="0"/>
    <n v="9250"/>
    <n v="82.605000000000004"/>
    <n v="0"/>
    <x v="16"/>
  </r>
  <r>
    <d v="2024-09-01T00:00:00"/>
    <x v="80"/>
    <x v="14"/>
    <n v="6802"/>
    <n v="0"/>
    <n v="0"/>
    <n v="7066"/>
    <n v="0"/>
    <n v="0"/>
    <x v="16"/>
  </r>
  <r>
    <d v="2024-09-01T00:00:00"/>
    <x v="78"/>
    <x v="4"/>
    <n v="4932"/>
    <n v="327.84899999999999"/>
    <n v="0"/>
    <n v="5229"/>
    <n v="33.304000000000002"/>
    <n v="0"/>
    <x v="16"/>
  </r>
  <r>
    <d v="2024-09-01T00:00:00"/>
    <x v="14"/>
    <x v="16"/>
    <n v="2351"/>
    <n v="5.2"/>
    <n v="0.7"/>
    <n v="2701"/>
    <n v="195.4"/>
    <n v="0"/>
    <x v="16"/>
  </r>
  <r>
    <d v="2024-09-01T00:00:00"/>
    <x v="14"/>
    <x v="18"/>
    <n v="3198"/>
    <n v="200.9"/>
    <n v="36.9"/>
    <n v="2863"/>
    <n v="9.9"/>
    <n v="0"/>
    <x v="16"/>
  </r>
  <r>
    <d v="2024-09-01T00:00:00"/>
    <x v="16"/>
    <x v="20"/>
    <n v="65945"/>
    <n v="3982.6680000000001"/>
    <n v="144.50200000000001"/>
    <n v="72765"/>
    <n v="2590.31"/>
    <n v="0"/>
    <x v="16"/>
  </r>
  <r>
    <d v="2024-09-01T00:00:00"/>
    <x v="69"/>
    <x v="24"/>
    <n v="9975"/>
    <n v="278.98399999999998"/>
    <n v="0"/>
    <n v="10105"/>
    <n v="80.364000000000004"/>
    <n v="0"/>
    <x v="16"/>
  </r>
  <r>
    <d v="2024-09-01T00:00:00"/>
    <x v="17"/>
    <x v="1"/>
    <n v="2556"/>
    <n v="91.802999999999997"/>
    <n v="0"/>
    <n v="2179"/>
    <n v="71.727999999999994"/>
    <n v="0"/>
    <x v="16"/>
  </r>
  <r>
    <d v="2024-09-01T00:00:00"/>
    <x v="17"/>
    <x v="21"/>
    <n v="12555"/>
    <n v="473.40300000000002"/>
    <n v="44.265000000000001"/>
    <n v="15011"/>
    <n v="602.93299999999999"/>
    <n v="0"/>
    <x v="16"/>
  </r>
  <r>
    <d v="2024-09-01T00:00:00"/>
    <x v="18"/>
    <x v="4"/>
    <n v="34852"/>
    <n v="2016.5250000000001"/>
    <n v="5.03"/>
    <n v="33876"/>
    <n v="697.14599999999996"/>
    <n v="6.319"/>
    <x v="16"/>
  </r>
  <r>
    <d v="2024-09-01T00:00:00"/>
    <x v="18"/>
    <x v="1"/>
    <n v="1168"/>
    <n v="9.7850000000000001"/>
    <n v="0"/>
    <n v="1510"/>
    <n v="15.816000000000001"/>
    <n v="0"/>
    <x v="16"/>
  </r>
  <r>
    <d v="2024-09-01T00:00:00"/>
    <x v="19"/>
    <x v="4"/>
    <n v="37482"/>
    <n v="2673.1860000000001"/>
    <n v="57.920999999999999"/>
    <n v="39104"/>
    <n v="1116.6610000000001"/>
    <n v="0"/>
    <x v="16"/>
  </r>
  <r>
    <d v="2024-09-01T00:00:00"/>
    <x v="88"/>
    <x v="14"/>
    <n v="2909"/>
    <n v="20.960999999999999"/>
    <n v="0"/>
    <n v="3065"/>
    <n v="27.916"/>
    <n v="0"/>
    <x v="16"/>
  </r>
  <r>
    <d v="2024-09-01T00:00:00"/>
    <x v="53"/>
    <x v="8"/>
    <n v="7162"/>
    <n v="700.74"/>
    <n v="16.434000000000001"/>
    <n v="7316"/>
    <n v="364.56599999999997"/>
    <n v="0"/>
    <x v="16"/>
  </r>
  <r>
    <d v="2024-09-01T00:00:00"/>
    <x v="21"/>
    <x v="20"/>
    <s v=".."/>
    <s v=".."/>
    <s v=".."/>
    <s v=".."/>
    <n v="1.9890000000000001"/>
    <n v="0"/>
    <x v="16"/>
  </r>
  <r>
    <d v="2024-09-01T00:00:00"/>
    <x v="21"/>
    <x v="1"/>
    <n v="4286"/>
    <n v="214.709"/>
    <n v="0"/>
    <n v="4829"/>
    <n v="345.55099999999999"/>
    <n v="0"/>
    <x v="16"/>
  </r>
  <r>
    <d v="2024-09-01T00:00:00"/>
    <x v="21"/>
    <x v="16"/>
    <n v="2772"/>
    <n v="34.729999999999997"/>
    <n v="0"/>
    <n v="2568"/>
    <n v="236.98099999999999"/>
    <n v="0"/>
    <x v="16"/>
  </r>
  <r>
    <d v="2024-09-01T00:00:00"/>
    <x v="21"/>
    <x v="23"/>
    <n v="110399"/>
    <n v="2568.23"/>
    <n v="17.308"/>
    <n v="107116"/>
    <n v="2154.701"/>
    <n v="49.201999999999998"/>
    <x v="16"/>
  </r>
  <r>
    <d v="2024-09-01T00:00:00"/>
    <x v="21"/>
    <x v="26"/>
    <s v=".."/>
    <s v=".."/>
    <s v=".."/>
    <s v=".."/>
    <n v="0"/>
    <n v="0"/>
    <x v="16"/>
  </r>
  <r>
    <d v="2024-09-01T00:00:00"/>
    <x v="22"/>
    <x v="23"/>
    <n v="19024"/>
    <n v="310.13099999999997"/>
    <n v="24.72"/>
    <n v="18606"/>
    <n v="634.827"/>
    <n v="5.4530000000000003"/>
    <x v="16"/>
  </r>
  <r>
    <d v="2024-09-01T00:00:00"/>
    <x v="23"/>
    <x v="21"/>
    <n v="3610"/>
    <n v="210.99299999999999"/>
    <n v="0.92600000000000005"/>
    <n v="4298"/>
    <n v="91.382000000000005"/>
    <n v="0"/>
    <x v="16"/>
  </r>
  <r>
    <d v="2024-09-01T00:00:00"/>
    <x v="24"/>
    <x v="4"/>
    <s v=".."/>
    <s v=".."/>
    <s v=".."/>
    <s v=".."/>
    <n v="721.62199999999996"/>
    <n v="0"/>
    <x v="16"/>
  </r>
  <r>
    <d v="2024-09-01T00:00:00"/>
    <x v="24"/>
    <x v="20"/>
    <s v=".."/>
    <s v=".."/>
    <s v=".."/>
    <s v=".."/>
    <n v="25.213999999999999"/>
    <n v="0"/>
    <x v="16"/>
  </r>
  <r>
    <d v="2024-09-01T00:00:00"/>
    <x v="24"/>
    <x v="1"/>
    <s v=".."/>
    <n v="194.233"/>
    <n v="0"/>
    <s v=".."/>
    <s v=".."/>
    <s v=".."/>
    <x v="16"/>
  </r>
  <r>
    <d v="2024-09-01T00:00:00"/>
    <x v="24"/>
    <x v="16"/>
    <s v=".."/>
    <n v="1200.0360000000001"/>
    <n v="0"/>
    <s v=".."/>
    <s v=".."/>
    <s v=".."/>
    <x v="16"/>
  </r>
  <r>
    <d v="2024-09-01T00:00:00"/>
    <x v="24"/>
    <x v="8"/>
    <s v=".."/>
    <n v="863.851"/>
    <n v="0"/>
    <s v=".."/>
    <s v=".."/>
    <s v=".."/>
    <x v="16"/>
  </r>
  <r>
    <d v="2024-09-01T00:00:00"/>
    <x v="59"/>
    <x v="10"/>
    <n v="29463"/>
    <n v="446.75200000000001"/>
    <n v="1.248"/>
    <n v="30039"/>
    <n v="377.084"/>
    <n v="5.79"/>
    <x v="16"/>
  </r>
  <r>
    <d v="2024-09-01T00:00:00"/>
    <x v="25"/>
    <x v="14"/>
    <n v="22306"/>
    <n v="651.96699999999998"/>
    <n v="8.1739999999999995"/>
    <n v="22608"/>
    <n v="1285.06"/>
    <n v="1.4450000000000001"/>
    <x v="16"/>
  </r>
  <r>
    <d v="2024-09-01T00:00:00"/>
    <x v="60"/>
    <x v="4"/>
    <n v="4810"/>
    <n v="182.02600000000001"/>
    <n v="0"/>
    <n v="5596"/>
    <n v="51.508000000000003"/>
    <n v="0"/>
    <x v="16"/>
  </r>
  <r>
    <d v="2024-09-01T00:00:00"/>
    <x v="26"/>
    <x v="8"/>
    <n v="4428"/>
    <n v="38.869999999999997"/>
    <n v="0"/>
    <n v="5114"/>
    <n v="164.50800000000001"/>
    <n v="0"/>
    <x v="16"/>
  </r>
  <r>
    <d v="2024-09-01T00:00:00"/>
    <x v="54"/>
    <x v="14"/>
    <n v="25366"/>
    <n v="174.38499999999999"/>
    <n v="0"/>
    <n v="25389"/>
    <n v="0"/>
    <n v="0"/>
    <x v="16"/>
  </r>
  <r>
    <d v="2024-09-01T00:00:00"/>
    <x v="58"/>
    <x v="25"/>
    <n v="7897"/>
    <n v="584.79899999999998"/>
    <n v="35.866"/>
    <n v="8797"/>
    <n v="384.89499999999998"/>
    <n v="0.314"/>
    <x v="16"/>
  </r>
  <r>
    <d v="2024-09-01T00:00:00"/>
    <x v="28"/>
    <x v="6"/>
    <n v="2960"/>
    <n v="0"/>
    <n v="0"/>
    <n v="3141"/>
    <n v="0"/>
    <n v="0"/>
    <x v="16"/>
  </r>
  <r>
    <d v="2024-09-01T00:00:00"/>
    <x v="28"/>
    <x v="10"/>
    <n v="5137"/>
    <n v="0"/>
    <n v="0"/>
    <n v="5016"/>
    <n v="0.67500000000000004"/>
    <n v="0"/>
    <x v="16"/>
  </r>
  <r>
    <d v="2024-09-01T00:00:00"/>
    <x v="28"/>
    <x v="14"/>
    <n v="74215"/>
    <n v="52.988"/>
    <n v="0"/>
    <n v="74578"/>
    <n v="8.3000000000000004E-2"/>
    <n v="0"/>
    <x v="16"/>
  </r>
  <r>
    <d v="2024-09-01T00:00:00"/>
    <x v="28"/>
    <x v="25"/>
    <n v="28661"/>
    <n v="468.14699999999999"/>
    <n v="12.095000000000001"/>
    <n v="31911"/>
    <n v="242.833"/>
    <n v="0"/>
    <x v="16"/>
  </r>
  <r>
    <d v="2024-09-01T00:00:00"/>
    <x v="28"/>
    <x v="15"/>
    <n v="8258"/>
    <n v="210.399"/>
    <n v="0"/>
    <n v="8977"/>
    <n v="19.321000000000002"/>
    <n v="2.3769999999999998"/>
    <x v="16"/>
  </r>
  <r>
    <d v="2024-09-01T00:00:00"/>
    <x v="28"/>
    <x v="1"/>
    <n v="50971"/>
    <n v="0"/>
    <n v="0"/>
    <n v="51601"/>
    <n v="2.4009999999999998"/>
    <n v="12.343999999999999"/>
    <x v="16"/>
  </r>
  <r>
    <d v="2024-09-01T00:00:00"/>
    <x v="28"/>
    <x v="16"/>
    <n v="12507"/>
    <n v="274.89400000000001"/>
    <n v="0"/>
    <n v="13887"/>
    <n v="27.181000000000001"/>
    <n v="0"/>
    <x v="16"/>
  </r>
  <r>
    <d v="2024-09-01T00:00:00"/>
    <x v="28"/>
    <x v="17"/>
    <n v="21372"/>
    <n v="245.178"/>
    <n v="0"/>
    <n v="21817"/>
    <n v="21.471"/>
    <n v="1.1180000000000001"/>
    <x v="16"/>
  </r>
  <r>
    <d v="2024-09-01T00:00:00"/>
    <x v="28"/>
    <x v="8"/>
    <n v="8495"/>
    <n v="102.32"/>
    <n v="0"/>
    <n v="8435"/>
    <n v="239.68700000000001"/>
    <n v="0"/>
    <x v="16"/>
  </r>
  <r>
    <d v="2024-09-01T00:00:00"/>
    <x v="28"/>
    <x v="26"/>
    <n v="8097"/>
    <n v="276.37900000000002"/>
    <n v="0"/>
    <n v="8654"/>
    <n v="22.725000000000001"/>
    <n v="1.5229999999999999"/>
    <x v="16"/>
  </r>
  <r>
    <d v="2024-09-01T00:00:00"/>
    <x v="57"/>
    <x v="16"/>
    <n v="670"/>
    <n v="0"/>
    <n v="0"/>
    <n v="1060"/>
    <n v="0"/>
    <n v="0"/>
    <x v="16"/>
  </r>
  <r>
    <d v="2024-09-01T00:00:00"/>
    <x v="29"/>
    <x v="15"/>
    <n v="10558"/>
    <n v="473.57900000000001"/>
    <n v="24.427"/>
    <n v="11202"/>
    <n v="145.93100000000001"/>
    <n v="0"/>
    <x v="16"/>
  </r>
  <r>
    <d v="2024-09-01T00:00:00"/>
    <x v="77"/>
    <x v="27"/>
    <n v="7323"/>
    <n v="251.14599999999999"/>
    <n v="0.66700000000000004"/>
    <n v="6807"/>
    <n v="332.48099999999999"/>
    <n v="80.986000000000004"/>
    <x v="16"/>
  </r>
  <r>
    <d v="2024-09-01T00:00:00"/>
    <x v="77"/>
    <x v="1"/>
    <n v="2908"/>
    <n v="5.5140000000000002"/>
    <n v="0"/>
    <n v="3388"/>
    <n v="64.734999999999999"/>
    <n v="0"/>
    <x v="16"/>
  </r>
  <r>
    <d v="2024-09-01T00:00:00"/>
    <x v="31"/>
    <x v="13"/>
    <n v="38779"/>
    <n v="1952.2950000000001"/>
    <n v="50.302"/>
    <n v="38486"/>
    <n v="882.64099999999996"/>
    <n v="58.314"/>
    <x v="16"/>
  </r>
  <r>
    <d v="2024-09-01T00:00:00"/>
    <x v="71"/>
    <x v="14"/>
    <n v="18518"/>
    <n v="0"/>
    <n v="0"/>
    <n v="19245"/>
    <n v="0"/>
    <n v="0"/>
    <x v="16"/>
  </r>
  <r>
    <d v="2024-09-01T00:00:00"/>
    <x v="71"/>
    <x v="13"/>
    <n v="9801"/>
    <n v="45.037999999999997"/>
    <n v="0"/>
    <n v="9238"/>
    <n v="0"/>
    <n v="0"/>
    <x v="16"/>
  </r>
  <r>
    <d v="2024-09-01T00:00:00"/>
    <x v="66"/>
    <x v="28"/>
    <n v="767"/>
    <n v="14.696999999999999"/>
    <n v="0.114"/>
    <n v="847"/>
    <n v="45.784999999999997"/>
    <n v="0.46400000000000002"/>
    <x v="16"/>
  </r>
  <r>
    <d v="2024-09-01T00:00:00"/>
    <x v="66"/>
    <x v="53"/>
    <n v="154"/>
    <n v="0.439"/>
    <n v="0"/>
    <n v="182"/>
    <n v="1.421"/>
    <n v="8.7999999999999995E-2"/>
    <x v="16"/>
  </r>
  <r>
    <d v="2024-09-01T00:00:00"/>
    <x v="66"/>
    <x v="29"/>
    <s v=".."/>
    <s v=".."/>
    <s v=".."/>
    <s v=".."/>
    <n v="59.956000000000003"/>
    <n v="0"/>
    <x v="16"/>
  </r>
  <r>
    <d v="2024-09-01T00:00:00"/>
    <x v="35"/>
    <x v="24"/>
    <n v="15452"/>
    <n v="271.48700000000002"/>
    <n v="0"/>
    <n v="15521"/>
    <n v="430.07299999999998"/>
    <n v="0"/>
    <x v="16"/>
  </r>
  <r>
    <d v="2024-09-01T00:00:00"/>
    <x v="36"/>
    <x v="3"/>
    <n v="2803"/>
    <n v="49.554000000000002"/>
    <n v="0"/>
    <n v="2733"/>
    <n v="32.988"/>
    <n v="31.766999999999999"/>
    <x v="16"/>
  </r>
  <r>
    <d v="2024-09-01T00:00:00"/>
    <x v="36"/>
    <x v="27"/>
    <n v="2756"/>
    <n v="30.154"/>
    <n v="0"/>
    <n v="2827"/>
    <n v="16.727"/>
    <n v="3.8769999999999998"/>
    <x v="16"/>
  </r>
  <r>
    <d v="2024-09-01T00:00:00"/>
    <x v="36"/>
    <x v="4"/>
    <s v=".."/>
    <s v=".."/>
    <s v=".."/>
    <s v=".."/>
    <n v="104.203"/>
    <n v="0"/>
    <x v="16"/>
  </r>
  <r>
    <d v="2024-09-01T00:00:00"/>
    <x v="36"/>
    <x v="51"/>
    <n v="1659"/>
    <n v="0.183"/>
    <n v="6.6000000000000003E-2"/>
    <n v="1779"/>
    <n v="1.8320000000000001"/>
    <n v="4.3550000000000004"/>
    <x v="16"/>
  </r>
  <r>
    <d v="2024-09-01T00:00:00"/>
    <x v="36"/>
    <x v="10"/>
    <n v="4641"/>
    <n v="0"/>
    <n v="0"/>
    <n v="4588"/>
    <n v="0.372"/>
    <n v="3.0179999999999998"/>
    <x v="16"/>
  </r>
  <r>
    <d v="2024-09-01T00:00:00"/>
    <x v="36"/>
    <x v="36"/>
    <n v="2222"/>
    <n v="19.901"/>
    <n v="4.4539999999999997"/>
    <n v="2726"/>
    <n v="0.30299999999999999"/>
    <n v="1.3660000000000001"/>
    <x v="16"/>
  </r>
  <r>
    <d v="2024-09-01T00:00:00"/>
    <x v="36"/>
    <x v="20"/>
    <n v="12960"/>
    <n v="1196.175"/>
    <n v="17.074999999999999"/>
    <n v="13213"/>
    <n v="234.51499999999999"/>
    <n v="11.874000000000001"/>
    <x v="16"/>
  </r>
  <r>
    <d v="2024-09-01T00:00:00"/>
    <x v="36"/>
    <x v="30"/>
    <n v="7200"/>
    <n v="141.72200000000001"/>
    <n v="0"/>
    <n v="7154"/>
    <n v="9.33"/>
    <n v="1.49"/>
    <x v="16"/>
  </r>
  <r>
    <d v="2024-09-01T00:00:00"/>
    <x v="36"/>
    <x v="14"/>
    <n v="18171"/>
    <n v="422.59800000000001"/>
    <n v="24.74"/>
    <n v="17850"/>
    <n v="114.672"/>
    <n v="2.7839999999999998"/>
    <x v="16"/>
  </r>
  <r>
    <d v="2024-09-01T00:00:00"/>
    <x v="36"/>
    <x v="52"/>
    <n v="2885"/>
    <n v="60.122"/>
    <n v="0"/>
    <n v="2947"/>
    <n v="3.7999999999999999E-2"/>
    <n v="0"/>
    <x v="16"/>
  </r>
  <r>
    <d v="2024-09-01T00:00:00"/>
    <x v="36"/>
    <x v="25"/>
    <n v="25504"/>
    <n v="567.19000000000005"/>
    <n v="26.774000000000001"/>
    <n v="30080"/>
    <n v="54.470999999999997"/>
    <n v="35.188000000000002"/>
    <x v="16"/>
  </r>
  <r>
    <d v="2024-09-01T00:00:00"/>
    <x v="36"/>
    <x v="15"/>
    <n v="2784"/>
    <n v="66.39"/>
    <n v="2.6389999999999998"/>
    <n v="3237"/>
    <n v="0.50700000000000001"/>
    <n v="1.7929999999999999"/>
    <x v="16"/>
  </r>
  <r>
    <d v="2024-09-01T00:00:00"/>
    <x v="36"/>
    <x v="2"/>
    <n v="684"/>
    <n v="0.59199999999999997"/>
    <n v="0"/>
    <n v="543"/>
    <n v="2.8170000000000002"/>
    <n v="0.47599999999999998"/>
    <x v="16"/>
  </r>
  <r>
    <d v="2024-09-01T00:00:00"/>
    <x v="36"/>
    <x v="1"/>
    <n v="75900"/>
    <n v="181.71199999999999"/>
    <n v="0.55000000000000004"/>
    <n v="80140"/>
    <n v="290.26299999999998"/>
    <n v="240.887"/>
    <x v="16"/>
  </r>
  <r>
    <d v="2024-09-01T00:00:00"/>
    <x v="36"/>
    <x v="9"/>
    <n v="3593"/>
    <n v="0"/>
    <n v="0"/>
    <n v="3600"/>
    <n v="4.5490000000000004"/>
    <n v="2.2370000000000001"/>
    <x v="16"/>
  </r>
  <r>
    <d v="2024-09-01T00:00:00"/>
    <x v="36"/>
    <x v="24"/>
    <n v="5694"/>
    <n v="149.15899999999999"/>
    <n v="5.8529999999999998"/>
    <n v="6182"/>
    <n v="7.6269999999999998"/>
    <n v="6.702"/>
    <x v="16"/>
  </r>
  <r>
    <d v="2024-09-01T00:00:00"/>
    <x v="36"/>
    <x v="16"/>
    <n v="42201"/>
    <n v="1488.0989999999999"/>
    <n v="30.571999999999999"/>
    <n v="43340"/>
    <n v="820.96"/>
    <n v="56.01"/>
    <x v="16"/>
  </r>
  <r>
    <d v="2024-09-01T00:00:00"/>
    <x v="36"/>
    <x v="29"/>
    <n v="815"/>
    <n v="0"/>
    <n v="0"/>
    <n v="789"/>
    <n v="7.3999999999999996E-2"/>
    <n v="1.5229999999999999"/>
    <x v="16"/>
  </r>
  <r>
    <d v="2024-09-01T00:00:00"/>
    <x v="36"/>
    <x v="31"/>
    <n v="5403"/>
    <n v="72.683000000000007"/>
    <n v="0.48699999999999999"/>
    <n v="5595"/>
    <n v="22.506"/>
    <n v="1.8140000000000001"/>
    <x v="16"/>
  </r>
  <r>
    <d v="2024-09-01T00:00:00"/>
    <x v="36"/>
    <x v="17"/>
    <n v="7139"/>
    <n v="258.16399999999999"/>
    <n v="2.3109999999999999"/>
    <n v="6200"/>
    <n v="13.872"/>
    <n v="4.1710000000000003"/>
    <x v="16"/>
  </r>
  <r>
    <d v="2024-09-01T00:00:00"/>
    <x v="36"/>
    <x v="33"/>
    <n v="954"/>
    <n v="0"/>
    <n v="0"/>
    <n v="1026"/>
    <n v="0.433"/>
    <n v="5.5E-2"/>
    <x v="16"/>
  </r>
  <r>
    <d v="2024-09-01T00:00:00"/>
    <x v="36"/>
    <x v="18"/>
    <n v="12823"/>
    <n v="110.167"/>
    <n v="9.8049999999999997"/>
    <n v="13563"/>
    <n v="6.5110000000000001"/>
    <n v="35.296999999999997"/>
    <x v="16"/>
  </r>
  <r>
    <d v="2024-09-01T00:00:00"/>
    <x v="36"/>
    <x v="8"/>
    <n v="39339"/>
    <n v="1679.7329999999999"/>
    <n v="20.155000000000001"/>
    <n v="43516"/>
    <n v="446.76"/>
    <n v="142.87799999999999"/>
    <x v="16"/>
  </r>
  <r>
    <d v="2024-09-01T00:00:00"/>
    <x v="36"/>
    <x v="12"/>
    <n v="1142"/>
    <n v="1.006"/>
    <n v="0.02"/>
    <n v="1409"/>
    <n v="0.69399999999999995"/>
    <n v="2.4710000000000001"/>
    <x v="16"/>
  </r>
  <r>
    <d v="2024-09-01T00:00:00"/>
    <x v="36"/>
    <x v="34"/>
    <n v="1661"/>
    <n v="0"/>
    <n v="0"/>
    <n v="1835"/>
    <n v="0.42199999999999999"/>
    <n v="0.59"/>
    <x v="16"/>
  </r>
  <r>
    <d v="2024-09-01T00:00:00"/>
    <x v="55"/>
    <x v="20"/>
    <s v=".."/>
    <s v=".."/>
    <s v=".."/>
    <s v=".."/>
    <n v="0"/>
    <n v="0"/>
    <x v="16"/>
  </r>
  <r>
    <d v="2024-09-01T00:00:00"/>
    <x v="55"/>
    <x v="35"/>
    <n v="67403"/>
    <n v="1628.3109999999999"/>
    <n v="33.716000000000001"/>
    <n v="65614"/>
    <n v="1878.9490000000001"/>
    <n v="9.1310000000000002"/>
    <x v="16"/>
  </r>
  <r>
    <d v="2024-09-01T00:00:00"/>
    <x v="37"/>
    <x v="32"/>
    <n v="2741"/>
    <n v="144.29499999999999"/>
    <n v="0.154"/>
    <n v="3270"/>
    <n v="212.666"/>
    <n v="0.41399999999999998"/>
    <x v="16"/>
  </r>
  <r>
    <d v="2024-09-01T00:00:00"/>
    <x v="81"/>
    <x v="16"/>
    <n v="42110"/>
    <n v="1105.634"/>
    <n v="11.035"/>
    <n v="44276"/>
    <n v="530.09400000000005"/>
    <n v="0"/>
    <x v="16"/>
  </r>
  <r>
    <d v="2024-09-01T00:00:00"/>
    <x v="67"/>
    <x v="4"/>
    <n v="8667"/>
    <n v="312.17200000000003"/>
    <n v="10.255000000000001"/>
    <n v="9856"/>
    <n v="146.75899999999999"/>
    <n v="0"/>
    <x v="16"/>
  </r>
  <r>
    <d v="2024-09-01T00:00:00"/>
    <x v="38"/>
    <x v="1"/>
    <s v=".."/>
    <n v="223.23"/>
    <n v="0"/>
    <s v=".."/>
    <n v="358.25799999999998"/>
    <n v="0"/>
    <x v="16"/>
  </r>
  <r>
    <d v="2024-09-01T00:00:00"/>
    <x v="38"/>
    <x v="16"/>
    <n v="154882"/>
    <n v="7210.348"/>
    <n v="23.747"/>
    <n v="159722"/>
    <n v="5452.7939999999999"/>
    <n v="0"/>
    <x v="16"/>
  </r>
  <r>
    <d v="2024-09-01T00:00:00"/>
    <x v="38"/>
    <x v="8"/>
    <s v=".."/>
    <n v="1009.634"/>
    <n v="0"/>
    <s v=".."/>
    <s v=".."/>
    <s v=".."/>
    <x v="16"/>
  </r>
  <r>
    <d v="2024-09-01T00:00:00"/>
    <x v="40"/>
    <x v="29"/>
    <n v="1522"/>
    <n v="8.3979999999999997"/>
    <n v="0"/>
    <n v="1444"/>
    <n v="19.515999999999998"/>
    <n v="0"/>
    <x v="16"/>
  </r>
  <r>
    <d v="2024-09-01T00:00:00"/>
    <x v="40"/>
    <x v="12"/>
    <n v="456"/>
    <n v="0"/>
    <n v="0"/>
    <n v="476"/>
    <n v="2.2559999999999998"/>
    <n v="0"/>
    <x v="16"/>
  </r>
  <r>
    <d v="2024-09-01T00:00:00"/>
    <x v="41"/>
    <x v="31"/>
    <n v="3217"/>
    <n v="20.536999999999999"/>
    <n v="0"/>
    <n v="2592"/>
    <n v="62.155000000000001"/>
    <n v="0"/>
    <x v="16"/>
  </r>
  <r>
    <d v="2024-09-01T00:00:00"/>
    <x v="82"/>
    <x v="47"/>
    <n v="12433"/>
    <n v="354.63"/>
    <n v="0"/>
    <n v="12590"/>
    <n v="185.62299999999999"/>
    <n v="3.4569999999999999"/>
    <x v="16"/>
  </r>
  <r>
    <d v="2024-09-01T00:00:00"/>
    <x v="42"/>
    <x v="20"/>
    <s v=".."/>
    <n v="1720.479"/>
    <n v="0"/>
    <s v=".."/>
    <n v="517.904"/>
    <n v="0"/>
    <x v="16"/>
  </r>
  <r>
    <d v="2024-09-01T00:00:00"/>
    <x v="42"/>
    <x v="1"/>
    <s v=".."/>
    <n v="1221.5150000000001"/>
    <n v="0"/>
    <s v=".."/>
    <n v="1899.998"/>
    <n v="0"/>
    <x v="16"/>
  </r>
  <r>
    <d v="2024-09-01T00:00:00"/>
    <x v="42"/>
    <x v="16"/>
    <s v=".."/>
    <n v="444.24799999999999"/>
    <n v="0"/>
    <s v=".."/>
    <n v="225.453"/>
    <n v="0"/>
    <x v="16"/>
  </r>
  <r>
    <d v="2024-09-01T00:00:00"/>
    <x v="43"/>
    <x v="17"/>
    <n v="39746"/>
    <n v="1942.0840000000001"/>
    <n v="14.638"/>
    <n v="43083"/>
    <n v="961.00400000000002"/>
    <n v="0"/>
    <x v="16"/>
  </r>
  <r>
    <d v="2024-09-01T00:00:00"/>
    <x v="83"/>
    <x v="4"/>
    <n v="2673"/>
    <n v="115.297"/>
    <n v="7.5999999999999998E-2"/>
    <n v="2822"/>
    <n v="24.4"/>
    <n v="0"/>
    <x v="16"/>
  </r>
  <r>
    <d v="2024-09-01T00:00:00"/>
    <x v="94"/>
    <x v="16"/>
    <n v="410"/>
    <n v="0"/>
    <n v="0"/>
    <n v="344"/>
    <n v="0"/>
    <n v="0"/>
    <x v="16"/>
  </r>
  <r>
    <d v="2024-09-01T00:00:00"/>
    <x v="94"/>
    <x v="42"/>
    <n v="2893"/>
    <n v="126.27"/>
    <n v="5.556"/>
    <n v="3518"/>
    <n v="260.73"/>
    <n v="0"/>
    <x v="16"/>
  </r>
  <r>
    <d v="2024-09-01T00:00:00"/>
    <x v="91"/>
    <x v="15"/>
    <n v="3871"/>
    <n v="76.088999999999999"/>
    <n v="4.4820000000000002"/>
    <n v="3763"/>
    <n v="22.798999999999999"/>
    <n v="0"/>
    <x v="16"/>
  </r>
  <r>
    <d v="2024-09-01T00:00:00"/>
    <x v="45"/>
    <x v="8"/>
    <n v="25390"/>
    <n v="900.59699999999998"/>
    <n v="23.282"/>
    <n v="27770"/>
    <n v="1051.5540000000001"/>
    <n v="205.63399999999999"/>
    <x v="16"/>
  </r>
  <r>
    <d v="2024-09-01T00:00:00"/>
    <x v="46"/>
    <x v="4"/>
    <s v=".."/>
    <n v="179.16399999999999"/>
    <n v="0"/>
    <s v=".."/>
    <n v="201.80199999999999"/>
    <n v="0"/>
    <x v="16"/>
  </r>
  <r>
    <d v="2024-09-01T00:00:00"/>
    <x v="46"/>
    <x v="15"/>
    <s v=".."/>
    <s v=".."/>
    <s v=".."/>
    <s v=".."/>
    <n v="69.688999999999993"/>
    <n v="0"/>
    <x v="16"/>
  </r>
  <r>
    <d v="2024-09-01T00:00:00"/>
    <x v="46"/>
    <x v="16"/>
    <s v=".."/>
    <s v=".."/>
    <s v=".."/>
    <s v=".."/>
    <n v="57.81"/>
    <n v="0"/>
    <x v="16"/>
  </r>
  <r>
    <d v="2024-09-01T00:00:00"/>
    <x v="46"/>
    <x v="8"/>
    <s v=".."/>
    <n v="1211.306"/>
    <n v="0"/>
    <s v=".."/>
    <n v="6.7910000000000004"/>
    <n v="0"/>
    <x v="16"/>
  </r>
  <r>
    <d v="2024-09-01T00:00:00"/>
    <x v="92"/>
    <x v="26"/>
    <n v="19262"/>
    <n v="668.31799999999998"/>
    <n v="0"/>
    <n v="22680"/>
    <n v="0"/>
    <n v="0"/>
    <x v="16"/>
  </r>
  <r>
    <d v="2024-09-01T00:00:00"/>
    <x v="47"/>
    <x v="26"/>
    <n v="22020"/>
    <n v="1141.829"/>
    <n v="2E-3"/>
    <n v="25669"/>
    <n v="363.86200000000002"/>
    <n v="0.316"/>
    <x v="16"/>
  </r>
  <r>
    <d v="2024-09-01T00:00:00"/>
    <x v="49"/>
    <x v="10"/>
    <n v="14207"/>
    <n v="0"/>
    <n v="0"/>
    <n v="15429"/>
    <n v="0"/>
    <n v="0"/>
    <x v="16"/>
  </r>
  <r>
    <d v="2024-09-01T00:00:00"/>
    <x v="49"/>
    <x v="14"/>
    <n v="25024"/>
    <n v="0"/>
    <n v="0"/>
    <n v="23966"/>
    <n v="0"/>
    <n v="0"/>
    <x v="16"/>
  </r>
  <r>
    <d v="2024-09-01T00:00:00"/>
    <x v="49"/>
    <x v="25"/>
    <n v="1624"/>
    <n v="0"/>
    <n v="0"/>
    <n v="2576"/>
    <n v="0"/>
    <n v="0"/>
    <x v="16"/>
  </r>
  <r>
    <d v="2024-09-01T00:00:00"/>
    <x v="49"/>
    <x v="1"/>
    <n v="15233"/>
    <n v="0"/>
    <n v="0"/>
    <n v="14781"/>
    <n v="0"/>
    <n v="0"/>
    <x v="16"/>
  </r>
  <r>
    <d v="2024-09-01T00:00:00"/>
    <x v="49"/>
    <x v="12"/>
    <n v="4804"/>
    <n v="0"/>
    <n v="0"/>
    <n v="4741"/>
    <n v="0"/>
    <n v="0"/>
    <x v="16"/>
  </r>
  <r>
    <d v="2024-09-01T00:00:00"/>
    <x v="49"/>
    <x v="34"/>
    <n v="1021"/>
    <n v="0"/>
    <n v="0"/>
    <n v="974"/>
    <n v="0"/>
    <n v="0"/>
    <x v="16"/>
  </r>
  <r>
    <d v="2024-09-01T00:00:00"/>
    <x v="72"/>
    <x v="4"/>
    <n v="13196"/>
    <n v="706.94"/>
    <n v="0.2"/>
    <n v="13212"/>
    <n v="221.73"/>
    <n v="0"/>
    <x v="16"/>
  </r>
  <r>
    <d v="2024-10-01T00:00:00"/>
    <x v="65"/>
    <x v="2"/>
    <n v="2870"/>
    <n v="1.7749999999999999"/>
    <n v="0.27200000000000002"/>
    <n v="2681"/>
    <n v="56.058"/>
    <n v="1.387"/>
    <x v="16"/>
  </r>
  <r>
    <d v="2024-10-01T00:00:00"/>
    <x v="2"/>
    <x v="3"/>
    <n v="16148"/>
    <n v="482.64400000000001"/>
    <n v="0"/>
    <n v="11750"/>
    <n v="514.95399999999995"/>
    <n v="12"/>
    <x v="16"/>
  </r>
  <r>
    <d v="2024-10-01T00:00:00"/>
    <x v="87"/>
    <x v="1"/>
    <n v="133"/>
    <n v="1.64"/>
    <n v="0"/>
    <n v="152"/>
    <n v="0"/>
    <n v="0"/>
    <x v="16"/>
  </r>
  <r>
    <d v="2024-10-01T00:00:00"/>
    <x v="3"/>
    <x v="4"/>
    <n v="10246"/>
    <n v="515.39499999999998"/>
    <n v="0"/>
    <n v="9314"/>
    <n v="224.87299999999999"/>
    <n v="2.113"/>
    <x v="16"/>
  </r>
  <r>
    <d v="2024-10-01T00:00:00"/>
    <x v="68"/>
    <x v="30"/>
    <n v="16894"/>
    <n v="428.37799999999999"/>
    <n v="12.679"/>
    <n v="17006"/>
    <n v="322.09699999999998"/>
    <n v="0"/>
    <x v="16"/>
  </r>
  <r>
    <d v="2024-10-01T00:00:00"/>
    <x v="4"/>
    <x v="5"/>
    <n v="3135"/>
    <n v="15.388999999999999"/>
    <n v="0"/>
    <n v="2234"/>
    <n v="73.465999999999994"/>
    <n v="0"/>
    <x v="16"/>
  </r>
  <r>
    <d v="2024-10-01T00:00:00"/>
    <x v="5"/>
    <x v="1"/>
    <n v="119393"/>
    <n v="1694.999"/>
    <n v="77.585999999999999"/>
    <n v="122741"/>
    <n v="1981.5139999999999"/>
    <n v="101.666"/>
    <x v="16"/>
  </r>
  <r>
    <d v="2024-10-01T00:00:00"/>
    <x v="6"/>
    <x v="9"/>
    <n v="6055"/>
    <n v="216.36799999999999"/>
    <n v="0"/>
    <n v="5333"/>
    <n v="254.56299999999999"/>
    <n v="0"/>
    <x v="16"/>
  </r>
  <r>
    <d v="2024-10-01T00:00:00"/>
    <x v="93"/>
    <x v="13"/>
    <n v="2195"/>
    <n v="0"/>
    <n v="0"/>
    <n v="1413"/>
    <n v="0"/>
    <n v="0"/>
    <x v="16"/>
  </r>
  <r>
    <d v="2024-10-01T00:00:00"/>
    <x v="10"/>
    <x v="13"/>
    <n v="24867"/>
    <n v="878.89499999999998"/>
    <n v="0"/>
    <n v="16551"/>
    <n v="399.37299999999999"/>
    <n v="0"/>
    <x v="16"/>
  </r>
  <r>
    <d v="2024-10-01T00:00:00"/>
    <x v="73"/>
    <x v="25"/>
    <n v="12927"/>
    <n v="755.702"/>
    <n v="3.363"/>
    <n v="12066"/>
    <n v="447.3"/>
    <n v="0"/>
    <x v="16"/>
  </r>
  <r>
    <d v="2024-10-01T00:00:00"/>
    <x v="74"/>
    <x v="8"/>
    <n v="9425"/>
    <n v="145.21100000000001"/>
    <n v="30.983000000000001"/>
    <n v="8226"/>
    <n v="458.91300000000001"/>
    <n v="0.28299999999999997"/>
    <x v="16"/>
  </r>
  <r>
    <d v="2024-10-01T00:00:00"/>
    <x v="13"/>
    <x v="15"/>
    <n v="9452"/>
    <n v="360.68299999999999"/>
    <n v="0"/>
    <n v="8545"/>
    <n v="93.358999999999995"/>
    <n v="0"/>
    <x v="16"/>
  </r>
  <r>
    <d v="2024-10-01T00:00:00"/>
    <x v="80"/>
    <x v="14"/>
    <n v="6655"/>
    <n v="0"/>
    <n v="0"/>
    <n v="5970"/>
    <n v="0"/>
    <n v="0"/>
    <x v="16"/>
  </r>
  <r>
    <d v="2024-10-01T00:00:00"/>
    <x v="78"/>
    <x v="4"/>
    <n v="6744"/>
    <n v="311.44099999999997"/>
    <n v="0"/>
    <n v="4229"/>
    <n v="17.821999999999999"/>
    <n v="0"/>
    <x v="16"/>
  </r>
  <r>
    <d v="2024-10-01T00:00:00"/>
    <x v="14"/>
    <x v="16"/>
    <n v="2589"/>
    <n v="11.6"/>
    <n v="0"/>
    <n v="1351"/>
    <n v="265.7"/>
    <n v="0"/>
    <x v="16"/>
  </r>
  <r>
    <d v="2024-10-01T00:00:00"/>
    <x v="14"/>
    <x v="18"/>
    <n v="4050"/>
    <n v="241.2"/>
    <n v="22"/>
    <n v="3211"/>
    <n v="11"/>
    <n v="0"/>
    <x v="16"/>
  </r>
  <r>
    <d v="2024-10-01T00:00:00"/>
    <x v="16"/>
    <x v="20"/>
    <n v="79401"/>
    <n v="4294.1450000000004"/>
    <n v="150.93899999999999"/>
    <n v="71797"/>
    <n v="2644.0390000000002"/>
    <n v="0"/>
    <x v="16"/>
  </r>
  <r>
    <d v="2024-10-01T00:00:00"/>
    <x v="69"/>
    <x v="24"/>
    <n v="10639"/>
    <n v="307.654"/>
    <n v="0"/>
    <n v="8957"/>
    <n v="113.765"/>
    <n v="0"/>
    <x v="16"/>
  </r>
  <r>
    <d v="2024-10-01T00:00:00"/>
    <x v="17"/>
    <x v="1"/>
    <n v="2726"/>
    <n v="72.046999999999997"/>
    <n v="7.0999999999999994E-2"/>
    <n v="3853"/>
    <n v="78.912999999999997"/>
    <n v="0"/>
    <x v="16"/>
  </r>
  <r>
    <d v="2024-10-01T00:00:00"/>
    <x v="17"/>
    <x v="21"/>
    <n v="15393"/>
    <n v="521.72299999999996"/>
    <n v="36.631"/>
    <n v="12726"/>
    <n v="655.35500000000002"/>
    <n v="0"/>
    <x v="16"/>
  </r>
  <r>
    <d v="2024-10-01T00:00:00"/>
    <x v="18"/>
    <x v="4"/>
    <n v="38433"/>
    <n v="2120.3649999999998"/>
    <n v="8.7569999999999997"/>
    <n v="30462"/>
    <n v="715.05499999999995"/>
    <n v="7.9390000000000001"/>
    <x v="16"/>
  </r>
  <r>
    <d v="2024-10-01T00:00:00"/>
    <x v="18"/>
    <x v="1"/>
    <n v="1461"/>
    <n v="0.23400000000000001"/>
    <n v="0"/>
    <n v="1807"/>
    <n v="25.724"/>
    <n v="0"/>
    <x v="16"/>
  </r>
  <r>
    <d v="2024-10-01T00:00:00"/>
    <x v="19"/>
    <x v="4"/>
    <n v="38160"/>
    <n v="2407.0140000000001"/>
    <n v="54.536999999999999"/>
    <n v="37017"/>
    <n v="1205.8869999999999"/>
    <n v="0"/>
    <x v="16"/>
  </r>
  <r>
    <d v="2024-10-01T00:00:00"/>
    <x v="88"/>
    <x v="14"/>
    <n v="3663"/>
    <n v="32.308"/>
    <n v="0"/>
    <n v="2640"/>
    <n v="22.631"/>
    <n v="0"/>
    <x v="16"/>
  </r>
  <r>
    <d v="2024-10-01T00:00:00"/>
    <x v="53"/>
    <x v="8"/>
    <n v="14452"/>
    <n v="60.055999999999997"/>
    <n v="32.396999999999998"/>
    <n v="12287"/>
    <n v="469.87700000000001"/>
    <n v="0"/>
    <x v="16"/>
  </r>
  <r>
    <d v="2024-10-01T00:00:00"/>
    <x v="21"/>
    <x v="20"/>
    <s v=".."/>
    <s v=".."/>
    <s v=".."/>
    <s v=".."/>
    <n v="0"/>
    <n v="0"/>
    <x v="16"/>
  </r>
  <r>
    <d v="2024-10-01T00:00:00"/>
    <x v="21"/>
    <x v="1"/>
    <n v="6362"/>
    <n v="267.28300000000002"/>
    <n v="0"/>
    <n v="6478"/>
    <n v="254.72499999999999"/>
    <n v="0"/>
    <x v="16"/>
  </r>
  <r>
    <d v="2024-10-01T00:00:00"/>
    <x v="21"/>
    <x v="16"/>
    <n v="4088"/>
    <n v="112.46"/>
    <n v="0"/>
    <n v="1169"/>
    <n v="277.30399999999997"/>
    <n v="0"/>
    <x v="16"/>
  </r>
  <r>
    <d v="2024-10-01T00:00:00"/>
    <x v="21"/>
    <x v="23"/>
    <n v="118452"/>
    <n v="2643"/>
    <n v="9.3889999999999993"/>
    <n v="61720"/>
    <n v="2125.489"/>
    <n v="54.02"/>
    <x v="16"/>
  </r>
  <r>
    <d v="2024-10-01T00:00:00"/>
    <x v="21"/>
    <x v="26"/>
    <s v=".."/>
    <s v=".."/>
    <s v=".."/>
    <s v=".."/>
    <n v="0"/>
    <n v="0"/>
    <x v="16"/>
  </r>
  <r>
    <d v="2024-10-01T00:00:00"/>
    <x v="22"/>
    <x v="23"/>
    <n v="19649"/>
    <n v="385.40300000000002"/>
    <n v="29.199000000000002"/>
    <n v="12878"/>
    <n v="709.81399999999996"/>
    <n v="8.7940000000000005"/>
    <x v="16"/>
  </r>
  <r>
    <d v="2024-10-01T00:00:00"/>
    <x v="23"/>
    <x v="21"/>
    <n v="3663"/>
    <n v="204.47300000000001"/>
    <n v="0.67800000000000005"/>
    <n v="3719"/>
    <n v="64.227000000000004"/>
    <n v="0"/>
    <x v="16"/>
  </r>
  <r>
    <d v="2024-10-01T00:00:00"/>
    <x v="24"/>
    <x v="4"/>
    <s v=".."/>
    <s v=".."/>
    <s v=".."/>
    <s v=".."/>
    <n v="899.68700000000001"/>
    <n v="0"/>
    <x v="16"/>
  </r>
  <r>
    <d v="2024-10-01T00:00:00"/>
    <x v="24"/>
    <x v="1"/>
    <s v=".."/>
    <n v="66.106999999999999"/>
    <n v="0"/>
    <s v=".."/>
    <s v=".."/>
    <s v=".."/>
    <x v="16"/>
  </r>
  <r>
    <d v="2024-10-01T00:00:00"/>
    <x v="24"/>
    <x v="16"/>
    <s v=".."/>
    <n v="1466.4849999999999"/>
    <n v="0"/>
    <s v=".."/>
    <n v="6.3230000000000004"/>
    <n v="0"/>
    <x v="16"/>
  </r>
  <r>
    <d v="2024-10-01T00:00:00"/>
    <x v="24"/>
    <x v="8"/>
    <s v=".."/>
    <n v="1075.223"/>
    <n v="0"/>
    <s v=".."/>
    <s v=".."/>
    <s v=".."/>
    <x v="16"/>
  </r>
  <r>
    <d v="2024-10-01T00:00:00"/>
    <x v="59"/>
    <x v="10"/>
    <n v="31189"/>
    <n v="510.108"/>
    <n v="1.1559999999999999"/>
    <n v="29978"/>
    <n v="375.68099999999998"/>
    <n v="0.443"/>
    <x v="16"/>
  </r>
  <r>
    <d v="2024-10-01T00:00:00"/>
    <x v="25"/>
    <x v="14"/>
    <n v="25941"/>
    <n v="822.8"/>
    <n v="8.7859999999999996"/>
    <n v="20859"/>
    <n v="269.916"/>
    <n v="0"/>
    <x v="16"/>
  </r>
  <r>
    <d v="2024-10-01T00:00:00"/>
    <x v="60"/>
    <x v="4"/>
    <n v="7153"/>
    <n v="216.904"/>
    <n v="3.1E-2"/>
    <n v="7201"/>
    <n v="78.569999999999993"/>
    <n v="0"/>
    <x v="16"/>
  </r>
  <r>
    <d v="2024-10-01T00:00:00"/>
    <x v="26"/>
    <x v="8"/>
    <n v="4816"/>
    <n v="72.373000000000005"/>
    <n v="0"/>
    <n v="5135"/>
    <n v="184.52600000000001"/>
    <n v="0"/>
    <x v="16"/>
  </r>
  <r>
    <d v="2024-10-01T00:00:00"/>
    <x v="54"/>
    <x v="14"/>
    <n v="26258"/>
    <n v="232.96"/>
    <n v="0"/>
    <n v="22098"/>
    <n v="0"/>
    <n v="0"/>
    <x v="16"/>
  </r>
  <r>
    <d v="2024-10-01T00:00:00"/>
    <x v="58"/>
    <x v="25"/>
    <n v="9521"/>
    <n v="603.45899999999995"/>
    <n v="43.228999999999999"/>
    <n v="8327"/>
    <n v="426.04"/>
    <n v="0.434"/>
    <x v="16"/>
  </r>
  <r>
    <d v="2024-10-01T00:00:00"/>
    <x v="28"/>
    <x v="6"/>
    <n v="3294"/>
    <n v="0"/>
    <n v="0"/>
    <n v="3313"/>
    <n v="0"/>
    <n v="0"/>
    <x v="16"/>
  </r>
  <r>
    <d v="2024-10-01T00:00:00"/>
    <x v="28"/>
    <x v="10"/>
    <n v="5438"/>
    <n v="0"/>
    <n v="0"/>
    <n v="4751"/>
    <n v="1.4750000000000001"/>
    <n v="0"/>
    <x v="16"/>
  </r>
  <r>
    <d v="2024-10-01T00:00:00"/>
    <x v="28"/>
    <x v="14"/>
    <n v="78075"/>
    <n v="77.245999999999995"/>
    <n v="0"/>
    <n v="74975"/>
    <n v="4.7270000000000003"/>
    <n v="0"/>
    <x v="16"/>
  </r>
  <r>
    <d v="2024-10-01T00:00:00"/>
    <x v="28"/>
    <x v="25"/>
    <n v="32334"/>
    <n v="522.745"/>
    <n v="11.423999999999999"/>
    <n v="29722"/>
    <n v="287.55799999999999"/>
    <n v="0"/>
    <x v="16"/>
  </r>
  <r>
    <d v="2024-10-01T00:00:00"/>
    <x v="28"/>
    <x v="15"/>
    <n v="8833"/>
    <n v="237.49"/>
    <n v="0"/>
    <n v="8625"/>
    <n v="61.466999999999999"/>
    <n v="2.78"/>
    <x v="16"/>
  </r>
  <r>
    <d v="2024-10-01T00:00:00"/>
    <x v="28"/>
    <x v="1"/>
    <n v="48005"/>
    <n v="0.121"/>
    <n v="0"/>
    <n v="49025"/>
    <n v="6.641"/>
    <n v="11.154999999999999"/>
    <x v="16"/>
  </r>
  <r>
    <d v="2024-10-01T00:00:00"/>
    <x v="28"/>
    <x v="16"/>
    <n v="14285"/>
    <n v="250.79599999999999"/>
    <n v="0"/>
    <n v="10631"/>
    <n v="19.439"/>
    <n v="0"/>
    <x v="16"/>
  </r>
  <r>
    <d v="2024-10-01T00:00:00"/>
    <x v="28"/>
    <x v="17"/>
    <n v="24762"/>
    <n v="359.976"/>
    <n v="0"/>
    <n v="22018"/>
    <n v="24.789000000000001"/>
    <n v="1.2270000000000001"/>
    <x v="16"/>
  </r>
  <r>
    <d v="2024-10-01T00:00:00"/>
    <x v="28"/>
    <x v="8"/>
    <n v="8281"/>
    <n v="125.039"/>
    <n v="0"/>
    <n v="7952"/>
    <n v="202.44"/>
    <n v="0"/>
    <x v="16"/>
  </r>
  <r>
    <d v="2024-10-01T00:00:00"/>
    <x v="28"/>
    <x v="26"/>
    <n v="9519"/>
    <n v="303.60700000000003"/>
    <n v="0"/>
    <n v="8197"/>
    <n v="29.181999999999999"/>
    <n v="1.8440000000000001"/>
    <x v="16"/>
  </r>
  <r>
    <d v="2024-10-01T00:00:00"/>
    <x v="57"/>
    <x v="16"/>
    <n v="1102"/>
    <n v="0"/>
    <n v="0"/>
    <n v="821"/>
    <n v="0"/>
    <n v="0"/>
    <x v="16"/>
  </r>
  <r>
    <d v="2024-10-01T00:00:00"/>
    <x v="29"/>
    <x v="15"/>
    <n v="12394"/>
    <n v="596.05700000000002"/>
    <n v="28.803999999999998"/>
    <n v="10996"/>
    <n v="249.923"/>
    <n v="0"/>
    <x v="16"/>
  </r>
  <r>
    <d v="2024-10-01T00:00:00"/>
    <x v="77"/>
    <x v="27"/>
    <n v="7413"/>
    <n v="301.36"/>
    <n v="0.254"/>
    <n v="7500"/>
    <n v="360.07799999999997"/>
    <n v="85.001999999999995"/>
    <x v="16"/>
  </r>
  <r>
    <d v="2024-10-01T00:00:00"/>
    <x v="77"/>
    <x v="1"/>
    <n v="3865"/>
    <n v="8.2029999999999994"/>
    <n v="0"/>
    <n v="4084"/>
    <n v="101.21599999999999"/>
    <n v="0"/>
    <x v="16"/>
  </r>
  <r>
    <d v="2024-10-01T00:00:00"/>
    <x v="31"/>
    <x v="13"/>
    <n v="38175"/>
    <n v="2387.2840000000001"/>
    <n v="53.710999999999999"/>
    <n v="33231"/>
    <n v="1078.461"/>
    <n v="70.524000000000001"/>
    <x v="16"/>
  </r>
  <r>
    <d v="2024-10-01T00:00:00"/>
    <x v="71"/>
    <x v="14"/>
    <n v="20171"/>
    <n v="0"/>
    <n v="0"/>
    <n v="18545"/>
    <n v="0"/>
    <n v="0"/>
    <x v="16"/>
  </r>
  <r>
    <d v="2024-10-01T00:00:00"/>
    <x v="71"/>
    <x v="13"/>
    <n v="6577"/>
    <n v="44.572000000000003"/>
    <n v="0"/>
    <n v="6213"/>
    <n v="0"/>
    <n v="0"/>
    <x v="16"/>
  </r>
  <r>
    <d v="2024-10-01T00:00:00"/>
    <x v="66"/>
    <x v="28"/>
    <n v="884"/>
    <n v="16.100000000000001"/>
    <n v="5.7000000000000002E-2"/>
    <n v="816"/>
    <n v="53.835000000000001"/>
    <n v="3.1840000000000002"/>
    <x v="16"/>
  </r>
  <r>
    <d v="2024-10-01T00:00:00"/>
    <x v="66"/>
    <x v="53"/>
    <n v="126"/>
    <n v="0.48499999999999999"/>
    <n v="0"/>
    <n v="102"/>
    <n v="0.98399999999999999"/>
    <n v="1.282"/>
    <x v="16"/>
  </r>
  <r>
    <d v="2024-10-01T00:00:00"/>
    <x v="66"/>
    <x v="29"/>
    <s v=".."/>
    <s v=".."/>
    <s v=".."/>
    <s v=".."/>
    <n v="30.370999999999999"/>
    <n v="0"/>
    <x v="16"/>
  </r>
  <r>
    <d v="2024-10-01T00:00:00"/>
    <x v="35"/>
    <x v="24"/>
    <n v="18343"/>
    <n v="278"/>
    <n v="0"/>
    <n v="14366"/>
    <n v="490.02600000000001"/>
    <n v="0"/>
    <x v="16"/>
  </r>
  <r>
    <d v="2024-10-01T00:00:00"/>
    <x v="36"/>
    <x v="3"/>
    <n v="2825"/>
    <n v="43.61"/>
    <n v="0"/>
    <n v="2376"/>
    <n v="36.448999999999998"/>
    <n v="32.225000000000001"/>
    <x v="16"/>
  </r>
  <r>
    <d v="2024-10-01T00:00:00"/>
    <x v="36"/>
    <x v="27"/>
    <n v="3727"/>
    <n v="110.20099999999999"/>
    <n v="0"/>
    <n v="3746"/>
    <n v="15.02"/>
    <n v="7.3760000000000003"/>
    <x v="16"/>
  </r>
  <r>
    <d v="2024-10-01T00:00:00"/>
    <x v="36"/>
    <x v="4"/>
    <s v=".."/>
    <s v=".."/>
    <s v=".."/>
    <s v=".."/>
    <n v="243.32499999999999"/>
    <n v="0"/>
    <x v="16"/>
  </r>
  <r>
    <d v="2024-10-01T00:00:00"/>
    <x v="36"/>
    <x v="51"/>
    <n v="1788"/>
    <n v="0.26300000000000001"/>
    <n v="0.161"/>
    <n v="1427"/>
    <n v="2.0619999999999998"/>
    <n v="3.9689999999999999"/>
    <x v="16"/>
  </r>
  <r>
    <d v="2024-10-01T00:00:00"/>
    <x v="36"/>
    <x v="10"/>
    <n v="5077"/>
    <n v="7.0000000000000001E-3"/>
    <n v="0"/>
    <n v="4732"/>
    <n v="0.14199999999999999"/>
    <n v="6.1360000000000001"/>
    <x v="16"/>
  </r>
  <r>
    <d v="2024-10-01T00:00:00"/>
    <x v="36"/>
    <x v="36"/>
    <n v="2894"/>
    <n v="34.481000000000002"/>
    <n v="6.641"/>
    <n v="1358"/>
    <n v="0.36599999999999999"/>
    <n v="1.0820000000000001"/>
    <x v="16"/>
  </r>
  <r>
    <d v="2024-10-01T00:00:00"/>
    <x v="36"/>
    <x v="20"/>
    <n v="15870"/>
    <n v="1294.723"/>
    <n v="19.207000000000001"/>
    <n v="13026"/>
    <n v="288.18799999999999"/>
    <n v="14.536"/>
    <x v="16"/>
  </r>
  <r>
    <d v="2024-10-01T00:00:00"/>
    <x v="36"/>
    <x v="30"/>
    <n v="7339"/>
    <n v="174.97900000000001"/>
    <n v="0"/>
    <n v="6893"/>
    <n v="0.83499999999999996"/>
    <n v="6.5890000000000004"/>
    <x v="16"/>
  </r>
  <r>
    <d v="2024-10-01T00:00:00"/>
    <x v="36"/>
    <x v="14"/>
    <n v="19009"/>
    <n v="534.82399999999996"/>
    <n v="20.271000000000001"/>
    <n v="16160"/>
    <n v="81.712000000000003"/>
    <n v="3.12"/>
    <x v="16"/>
  </r>
  <r>
    <d v="2024-10-01T00:00:00"/>
    <x v="36"/>
    <x v="52"/>
    <n v="463"/>
    <n v="2.25"/>
    <n v="0"/>
    <n v="393"/>
    <n v="1.9E-2"/>
    <n v="0"/>
    <x v="16"/>
  </r>
  <r>
    <d v="2024-10-01T00:00:00"/>
    <x v="36"/>
    <x v="25"/>
    <n v="31942"/>
    <n v="731.07500000000005"/>
    <n v="35.46"/>
    <n v="29917"/>
    <n v="204.13499999999999"/>
    <n v="39.847999999999999"/>
    <x v="16"/>
  </r>
  <r>
    <d v="2024-10-01T00:00:00"/>
    <x v="36"/>
    <x v="15"/>
    <n v="3910"/>
    <n v="90.971000000000004"/>
    <n v="5.9020000000000001"/>
    <n v="3928"/>
    <n v="1.2789999999999999"/>
    <n v="2.1309999999999998"/>
    <x v="16"/>
  </r>
  <r>
    <d v="2024-10-01T00:00:00"/>
    <x v="36"/>
    <x v="2"/>
    <n v="1200"/>
    <n v="1.474"/>
    <n v="0"/>
    <n v="1038"/>
    <n v="3.073"/>
    <n v="0.89600000000000002"/>
    <x v="16"/>
  </r>
  <r>
    <d v="2024-10-01T00:00:00"/>
    <x v="36"/>
    <x v="1"/>
    <n v="87064"/>
    <n v="204.91900000000001"/>
    <n v="2.782"/>
    <n v="93593"/>
    <n v="357.86500000000001"/>
    <n v="255.79"/>
    <x v="16"/>
  </r>
  <r>
    <d v="2024-10-01T00:00:00"/>
    <x v="36"/>
    <x v="9"/>
    <n v="3591"/>
    <n v="0"/>
    <n v="0"/>
    <n v="3534"/>
    <n v="1.9650000000000001"/>
    <n v="2.6070000000000002"/>
    <x v="16"/>
  </r>
  <r>
    <d v="2024-10-01T00:00:00"/>
    <x v="36"/>
    <x v="24"/>
    <n v="6882"/>
    <n v="202.18700000000001"/>
    <n v="6.9409999999999998"/>
    <n v="6405"/>
    <n v="36.606000000000002"/>
    <n v="7.2839999999999998"/>
    <x v="16"/>
  </r>
  <r>
    <d v="2024-10-01T00:00:00"/>
    <x v="36"/>
    <x v="16"/>
    <n v="43894"/>
    <n v="1418.1849999999999"/>
    <n v="35.923999999999999"/>
    <n v="35314"/>
    <n v="953.07600000000002"/>
    <n v="67.313999999999993"/>
    <x v="16"/>
  </r>
  <r>
    <d v="2024-10-01T00:00:00"/>
    <x v="36"/>
    <x v="29"/>
    <n v="673"/>
    <n v="0"/>
    <n v="0"/>
    <n v="684"/>
    <n v="1.4330000000000001"/>
    <n v="1.1870000000000001"/>
    <x v="16"/>
  </r>
  <r>
    <d v="2024-10-01T00:00:00"/>
    <x v="36"/>
    <x v="31"/>
    <n v="8287"/>
    <n v="90.929000000000002"/>
    <n v="0.60499999999999998"/>
    <n v="6721"/>
    <n v="13.692"/>
    <n v="2.31"/>
    <x v="16"/>
  </r>
  <r>
    <d v="2024-10-01T00:00:00"/>
    <x v="36"/>
    <x v="17"/>
    <n v="6945"/>
    <n v="287.40800000000002"/>
    <n v="2.153"/>
    <n v="6196"/>
    <n v="9.375"/>
    <n v="4.7759999999999998"/>
    <x v="16"/>
  </r>
  <r>
    <d v="2024-10-01T00:00:00"/>
    <x v="36"/>
    <x v="33"/>
    <n v="499"/>
    <n v="0"/>
    <n v="0"/>
    <n v="552"/>
    <n v="9.7000000000000003E-2"/>
    <n v="0"/>
    <x v="16"/>
  </r>
  <r>
    <d v="2024-10-01T00:00:00"/>
    <x v="36"/>
    <x v="18"/>
    <n v="15366"/>
    <n v="164.44800000000001"/>
    <n v="15.622999999999999"/>
    <n v="11211"/>
    <n v="8.0350000000000001"/>
    <n v="40.359000000000002"/>
    <x v="16"/>
  </r>
  <r>
    <d v="2024-10-01T00:00:00"/>
    <x v="36"/>
    <x v="8"/>
    <n v="44980"/>
    <n v="1650.6469999999999"/>
    <n v="25.850999999999999"/>
    <n v="37804"/>
    <n v="451.68299999999999"/>
    <n v="160.83199999999999"/>
    <x v="16"/>
  </r>
  <r>
    <d v="2024-10-01T00:00:00"/>
    <x v="36"/>
    <x v="12"/>
    <n v="1929"/>
    <n v="4.2130000000000001"/>
    <n v="7.5999999999999998E-2"/>
    <n v="1698"/>
    <n v="1.6859999999999999"/>
    <n v="4.8360000000000003"/>
    <x v="16"/>
  </r>
  <r>
    <d v="2024-10-01T00:00:00"/>
    <x v="36"/>
    <x v="34"/>
    <n v="1802"/>
    <n v="0"/>
    <n v="0"/>
    <n v="1519"/>
    <n v="0.128"/>
    <n v="0.44700000000000001"/>
    <x v="16"/>
  </r>
  <r>
    <d v="2024-10-01T00:00:00"/>
    <x v="55"/>
    <x v="35"/>
    <n v="68672"/>
    <n v="1172.0219999999999"/>
    <n v="30.058"/>
    <n v="46882"/>
    <n v="1730.4"/>
    <n v="7.6289999999999996"/>
    <x v="16"/>
  </r>
  <r>
    <d v="2024-10-01T00:00:00"/>
    <x v="37"/>
    <x v="32"/>
    <n v="4159"/>
    <n v="160.44499999999999"/>
    <n v="5.8000000000000003E-2"/>
    <n v="2017"/>
    <n v="256.28100000000001"/>
    <n v="0.39700000000000002"/>
    <x v="16"/>
  </r>
  <r>
    <d v="2024-10-01T00:00:00"/>
    <x v="81"/>
    <x v="16"/>
    <n v="46786"/>
    <n v="1112.403"/>
    <n v="19.843"/>
    <n v="38000"/>
    <n v="661.774"/>
    <n v="0"/>
    <x v="16"/>
  </r>
  <r>
    <d v="2024-10-01T00:00:00"/>
    <x v="67"/>
    <x v="4"/>
    <n v="11233"/>
    <n v="398.19200000000001"/>
    <n v="10.957000000000001"/>
    <n v="11096"/>
    <n v="217.876"/>
    <n v="0"/>
    <x v="16"/>
  </r>
  <r>
    <d v="2024-10-01T00:00:00"/>
    <x v="38"/>
    <x v="1"/>
    <s v=".."/>
    <n v="80.725999999999999"/>
    <n v="0"/>
    <s v=".."/>
    <n v="272.60199999999998"/>
    <n v="0"/>
    <x v="16"/>
  </r>
  <r>
    <d v="2024-10-01T00:00:00"/>
    <x v="38"/>
    <x v="16"/>
    <n v="171005"/>
    <n v="7795.4620000000004"/>
    <n v="20.454999999999998"/>
    <n v="159488"/>
    <n v="5577.393"/>
    <n v="0"/>
    <x v="16"/>
  </r>
  <r>
    <d v="2024-10-01T00:00:00"/>
    <x v="38"/>
    <x v="8"/>
    <s v=".."/>
    <n v="1138.904"/>
    <n v="0"/>
    <s v=".."/>
    <s v=".."/>
    <s v=".."/>
    <x v="16"/>
  </r>
  <r>
    <d v="2024-10-01T00:00:00"/>
    <x v="40"/>
    <x v="29"/>
    <n v="1240"/>
    <n v="9.7100000000000009"/>
    <n v="0"/>
    <n v="1112"/>
    <n v="13.455"/>
    <n v="0"/>
    <x v="16"/>
  </r>
  <r>
    <d v="2024-10-01T00:00:00"/>
    <x v="40"/>
    <x v="12"/>
    <n v="596"/>
    <n v="2.9649999999999999"/>
    <n v="0"/>
    <n v="459"/>
    <n v="3.4390000000000001"/>
    <n v="0"/>
    <x v="16"/>
  </r>
  <r>
    <d v="2024-10-01T00:00:00"/>
    <x v="41"/>
    <x v="31"/>
    <n v="3167"/>
    <n v="34.411000000000001"/>
    <n v="0"/>
    <n v="2374"/>
    <n v="115.548"/>
    <n v="0"/>
    <x v="16"/>
  </r>
  <r>
    <d v="2024-10-01T00:00:00"/>
    <x v="82"/>
    <x v="47"/>
    <n v="13367"/>
    <n v="344.47699999999998"/>
    <n v="0"/>
    <n v="9596"/>
    <n v="313.70800000000003"/>
    <n v="4.1840000000000002"/>
    <x v="16"/>
  </r>
  <r>
    <d v="2024-10-01T00:00:00"/>
    <x v="42"/>
    <x v="20"/>
    <s v=".."/>
    <n v="1921.3530000000001"/>
    <n v="0"/>
    <s v=".."/>
    <n v="653.84400000000005"/>
    <n v="0"/>
    <x v="16"/>
  </r>
  <r>
    <d v="2024-10-01T00:00:00"/>
    <x v="42"/>
    <x v="1"/>
    <s v=".."/>
    <n v="1345.8230000000001"/>
    <n v="0"/>
    <s v=".."/>
    <n v="1937.6020000000001"/>
    <n v="0"/>
    <x v="16"/>
  </r>
  <r>
    <d v="2024-10-01T00:00:00"/>
    <x v="42"/>
    <x v="16"/>
    <s v=".."/>
    <n v="392.83100000000002"/>
    <n v="0"/>
    <s v=".."/>
    <n v="193.88"/>
    <n v="0"/>
    <x v="16"/>
  </r>
  <r>
    <d v="2024-10-01T00:00:00"/>
    <x v="43"/>
    <x v="17"/>
    <n v="44874"/>
    <n v="1855.653"/>
    <n v="11.855"/>
    <n v="35000"/>
    <n v="1036.203"/>
    <n v="0"/>
    <x v="16"/>
  </r>
  <r>
    <d v="2024-10-01T00:00:00"/>
    <x v="83"/>
    <x v="4"/>
    <n v="2740"/>
    <n v="135.9"/>
    <n v="0"/>
    <n v="2220"/>
    <n v="45.777999999999999"/>
    <n v="0"/>
    <x v="16"/>
  </r>
  <r>
    <d v="2024-10-01T00:00:00"/>
    <x v="94"/>
    <x v="16"/>
    <n v="459"/>
    <n v="0"/>
    <n v="0"/>
    <n v="228"/>
    <n v="0"/>
    <n v="0"/>
    <x v="16"/>
  </r>
  <r>
    <d v="2024-10-01T00:00:00"/>
    <x v="94"/>
    <x v="42"/>
    <n v="3612"/>
    <n v="87.748999999999995"/>
    <n v="7.2320000000000002"/>
    <n v="1430"/>
    <n v="42.734000000000002"/>
    <n v="0"/>
    <x v="16"/>
  </r>
  <r>
    <d v="2024-10-01T00:00:00"/>
    <x v="91"/>
    <x v="15"/>
    <n v="4237"/>
    <n v="81.614000000000004"/>
    <n v="4.3"/>
    <n v="4284"/>
    <n v="62.156999999999996"/>
    <n v="0"/>
    <x v="16"/>
  </r>
  <r>
    <d v="2024-10-01T00:00:00"/>
    <x v="45"/>
    <x v="8"/>
    <n v="29201"/>
    <n v="660.76099999999997"/>
    <n v="31.015999999999998"/>
    <n v="22501"/>
    <n v="1172.681"/>
    <n v="265.11799999999999"/>
    <x v="16"/>
  </r>
  <r>
    <d v="2024-10-01T00:00:00"/>
    <x v="46"/>
    <x v="4"/>
    <s v=".."/>
    <n v="181.56"/>
    <n v="0"/>
    <s v=".."/>
    <n v="311.36500000000001"/>
    <n v="0"/>
    <x v="16"/>
  </r>
  <r>
    <d v="2024-10-01T00:00:00"/>
    <x v="46"/>
    <x v="15"/>
    <s v=".."/>
    <s v=".."/>
    <s v=".."/>
    <s v=".."/>
    <n v="100.569"/>
    <n v="0"/>
    <x v="16"/>
  </r>
  <r>
    <d v="2024-10-01T00:00:00"/>
    <x v="46"/>
    <x v="16"/>
    <s v=".."/>
    <s v=".."/>
    <s v=".."/>
    <s v=".."/>
    <n v="107.748"/>
    <n v="0"/>
    <x v="16"/>
  </r>
  <r>
    <d v="2024-10-01T00:00:00"/>
    <x v="46"/>
    <x v="8"/>
    <s v=".."/>
    <n v="1400.8320000000001"/>
    <n v="0"/>
    <s v=".."/>
    <n v="46.531999999999996"/>
    <n v="0"/>
    <x v="16"/>
  </r>
  <r>
    <d v="2024-10-01T00:00:00"/>
    <x v="92"/>
    <x v="26"/>
    <n v="27147"/>
    <n v="791.00900000000001"/>
    <n v="0"/>
    <n v="17985"/>
    <n v="0"/>
    <n v="0"/>
    <x v="16"/>
  </r>
  <r>
    <d v="2024-10-01T00:00:00"/>
    <x v="47"/>
    <x v="26"/>
    <n v="27270"/>
    <n v="1376.742"/>
    <n v="1.016"/>
    <n v="23594"/>
    <n v="407.02499999999998"/>
    <n v="0.80500000000000005"/>
    <x v="16"/>
  </r>
  <r>
    <d v="2024-10-01T00:00:00"/>
    <x v="49"/>
    <x v="10"/>
    <n v="13827"/>
    <n v="0"/>
    <n v="0"/>
    <n v="12837"/>
    <n v="0"/>
    <n v="0"/>
    <x v="16"/>
  </r>
  <r>
    <d v="2024-10-01T00:00:00"/>
    <x v="49"/>
    <x v="14"/>
    <n v="25698"/>
    <n v="0"/>
    <n v="0"/>
    <n v="22560"/>
    <n v="0"/>
    <n v="0"/>
    <x v="16"/>
  </r>
  <r>
    <d v="2024-10-01T00:00:00"/>
    <x v="49"/>
    <x v="25"/>
    <n v="2890"/>
    <n v="0"/>
    <n v="0"/>
    <n v="2692"/>
    <n v="0"/>
    <n v="0"/>
    <x v="16"/>
  </r>
  <r>
    <d v="2024-10-01T00:00:00"/>
    <x v="49"/>
    <x v="1"/>
    <n v="12538"/>
    <n v="0"/>
    <n v="0"/>
    <n v="12846"/>
    <n v="0"/>
    <n v="0"/>
    <x v="16"/>
  </r>
  <r>
    <d v="2024-10-01T00:00:00"/>
    <x v="49"/>
    <x v="12"/>
    <n v="4382"/>
    <n v="0"/>
    <n v="0"/>
    <n v="4155"/>
    <n v="0"/>
    <n v="0"/>
    <x v="16"/>
  </r>
  <r>
    <d v="2024-10-01T00:00:00"/>
    <x v="49"/>
    <x v="34"/>
    <n v="927"/>
    <n v="0"/>
    <n v="0"/>
    <n v="849"/>
    <n v="0"/>
    <n v="0"/>
    <x v="16"/>
  </r>
  <r>
    <d v="2024-10-01T00:00:00"/>
    <x v="72"/>
    <x v="4"/>
    <n v="14831"/>
    <n v="742"/>
    <n v="0.9"/>
    <n v="13313"/>
    <n v="260.01"/>
    <n v="0"/>
    <x v="16"/>
  </r>
  <r>
    <d v="2024-11-01T00:00:00"/>
    <x v="65"/>
    <x v="2"/>
    <n v="2209"/>
    <n v="1.611"/>
    <n v="0.56399999999999995"/>
    <n v="2231"/>
    <n v="51.27"/>
    <n v="1.911"/>
    <x v="16"/>
  </r>
  <r>
    <d v="2024-11-01T00:00:00"/>
    <x v="2"/>
    <x v="3"/>
    <n v="13850"/>
    <n v="326.00599999999997"/>
    <n v="10.545999999999999"/>
    <n v="13399"/>
    <n v="534.57799999999997"/>
    <n v="22.617999999999999"/>
    <x v="16"/>
  </r>
  <r>
    <d v="2024-11-01T00:00:00"/>
    <x v="87"/>
    <x v="1"/>
    <n v="126"/>
    <n v="1.143"/>
    <n v="0"/>
    <n v="115"/>
    <n v="0"/>
    <n v="0"/>
    <x v="16"/>
  </r>
  <r>
    <d v="2024-11-01T00:00:00"/>
    <x v="3"/>
    <x v="4"/>
    <n v="12462"/>
    <n v="649.69399999999996"/>
    <n v="0"/>
    <n v="13452"/>
    <n v="310.20400000000001"/>
    <n v="3.1789999999999998"/>
    <x v="16"/>
  </r>
  <r>
    <d v="2024-11-01T00:00:00"/>
    <x v="68"/>
    <x v="30"/>
    <n v="15342"/>
    <n v="353.798"/>
    <n v="0"/>
    <n v="16594"/>
    <n v="335.94299999999998"/>
    <n v="0"/>
    <x v="16"/>
  </r>
  <r>
    <d v="2024-11-01T00:00:00"/>
    <x v="4"/>
    <x v="5"/>
    <n v="2353"/>
    <n v="22.655000000000001"/>
    <n v="0"/>
    <n v="2158"/>
    <n v="56.686"/>
    <n v="0"/>
    <x v="16"/>
  </r>
  <r>
    <d v="2024-11-01T00:00:00"/>
    <x v="5"/>
    <x v="1"/>
    <n v="121807"/>
    <n v="1823.2339999999999"/>
    <n v="94.804000000000002"/>
    <n v="126957"/>
    <n v="2721.6849999999999"/>
    <n v="158.601"/>
    <x v="16"/>
  </r>
  <r>
    <d v="2024-11-01T00:00:00"/>
    <x v="6"/>
    <x v="9"/>
    <n v="5697"/>
    <n v="206.67"/>
    <n v="0"/>
    <n v="5705"/>
    <n v="215.136"/>
    <n v="0"/>
    <x v="16"/>
  </r>
  <r>
    <d v="2024-11-01T00:00:00"/>
    <x v="10"/>
    <x v="13"/>
    <n v="17763"/>
    <n v="796.48400000000004"/>
    <n v="0"/>
    <n v="20845"/>
    <n v="356.803"/>
    <n v="0"/>
    <x v="16"/>
  </r>
  <r>
    <d v="2024-11-01T00:00:00"/>
    <x v="73"/>
    <x v="25"/>
    <n v="14055"/>
    <n v="822.70799999999997"/>
    <n v="3.38"/>
    <n v="14675"/>
    <n v="541.80700000000002"/>
    <n v="0"/>
    <x v="16"/>
  </r>
  <r>
    <d v="2024-11-01T00:00:00"/>
    <x v="74"/>
    <x v="8"/>
    <n v="11865"/>
    <n v="149.18799999999999"/>
    <n v="25.756"/>
    <n v="12020"/>
    <n v="576.77599999999995"/>
    <n v="0.49099999999999999"/>
    <x v="16"/>
  </r>
  <r>
    <d v="2024-11-01T00:00:00"/>
    <x v="13"/>
    <x v="15"/>
    <n v="8752"/>
    <n v="364.14400000000001"/>
    <n v="0"/>
    <n v="8521"/>
    <n v="130.74100000000001"/>
    <n v="0"/>
    <x v="16"/>
  </r>
  <r>
    <d v="2024-11-01T00:00:00"/>
    <x v="80"/>
    <x v="14"/>
    <n v="5094"/>
    <n v="0"/>
    <n v="0"/>
    <n v="5380"/>
    <n v="0"/>
    <n v="0"/>
    <x v="16"/>
  </r>
  <r>
    <d v="2024-11-01T00:00:00"/>
    <x v="78"/>
    <x v="4"/>
    <n v="4217"/>
    <n v="477.73700000000002"/>
    <n v="0"/>
    <n v="6841"/>
    <n v="20.335999999999999"/>
    <n v="0"/>
    <x v="16"/>
  </r>
  <r>
    <d v="2024-11-01T00:00:00"/>
    <x v="14"/>
    <x v="16"/>
    <n v="2249"/>
    <n v="6.4"/>
    <n v="0"/>
    <n v="2200"/>
    <n v="327.7"/>
    <n v="0"/>
    <x v="16"/>
  </r>
  <r>
    <d v="2024-11-01T00:00:00"/>
    <x v="14"/>
    <x v="18"/>
    <n v="4169"/>
    <n v="288.60000000000002"/>
    <n v="42.9"/>
    <n v="4094"/>
    <n v="17"/>
    <n v="0"/>
    <x v="16"/>
  </r>
  <r>
    <d v="2024-11-01T00:00:00"/>
    <x v="16"/>
    <x v="20"/>
    <n v="69216"/>
    <n v="4830.6469999999999"/>
    <n v="137.489"/>
    <n v="75329"/>
    <n v="3154.57"/>
    <n v="0"/>
    <x v="16"/>
  </r>
  <r>
    <d v="2024-11-01T00:00:00"/>
    <x v="69"/>
    <x v="24"/>
    <n v="10251"/>
    <n v="427.24599999999998"/>
    <n v="0"/>
    <n v="11156"/>
    <n v="138.477"/>
    <n v="0"/>
    <x v="16"/>
  </r>
  <r>
    <d v="2024-11-01T00:00:00"/>
    <x v="17"/>
    <x v="1"/>
    <n v="2371"/>
    <n v="76.13"/>
    <n v="0"/>
    <n v="2961"/>
    <n v="116.845"/>
    <n v="0"/>
    <x v="16"/>
  </r>
  <r>
    <d v="2024-11-01T00:00:00"/>
    <x v="17"/>
    <x v="21"/>
    <n v="10752"/>
    <n v="599.80100000000004"/>
    <n v="39.677999999999997"/>
    <n v="13837"/>
    <n v="701.245"/>
    <n v="0"/>
    <x v="16"/>
  </r>
  <r>
    <d v="2024-11-01T00:00:00"/>
    <x v="18"/>
    <x v="4"/>
    <n v="33707"/>
    <n v="2241.3220000000001"/>
    <n v="5.8869999999999996"/>
    <n v="40603"/>
    <n v="1173.5"/>
    <n v="7.8460000000000001"/>
    <x v="16"/>
  </r>
  <r>
    <d v="2024-11-01T00:00:00"/>
    <x v="18"/>
    <x v="1"/>
    <n v="1396"/>
    <n v="7.2759999999999998"/>
    <n v="0"/>
    <n v="1551"/>
    <n v="2.673"/>
    <n v="0"/>
    <x v="16"/>
  </r>
  <r>
    <d v="2024-11-01T00:00:00"/>
    <x v="19"/>
    <x v="4"/>
    <n v="35173"/>
    <n v="2138.337"/>
    <n v="52.314"/>
    <n v="40193"/>
    <n v="1365.752"/>
    <n v="0"/>
    <x v="16"/>
  </r>
  <r>
    <d v="2024-11-01T00:00:00"/>
    <x v="88"/>
    <x v="14"/>
    <n v="2928"/>
    <n v="21.155999999999999"/>
    <n v="0"/>
    <n v="2561"/>
    <n v="19.978999999999999"/>
    <n v="0"/>
    <x v="16"/>
  </r>
  <r>
    <d v="2024-11-01T00:00:00"/>
    <x v="53"/>
    <x v="8"/>
    <n v="13936"/>
    <n v="70.912000000000006"/>
    <n v="37.305999999999997"/>
    <n v="12483"/>
    <n v="509.76900000000001"/>
    <n v="0"/>
    <x v="16"/>
  </r>
  <r>
    <d v="2024-11-01T00:00:00"/>
    <x v="21"/>
    <x v="20"/>
    <s v=".."/>
    <s v=".."/>
    <s v=".."/>
    <s v=".."/>
    <n v="11.5"/>
    <n v="0"/>
    <x v="16"/>
  </r>
  <r>
    <d v="2024-11-01T00:00:00"/>
    <x v="21"/>
    <x v="1"/>
    <n v="6095"/>
    <n v="214.38499999999999"/>
    <n v="0"/>
    <n v="7907"/>
    <n v="304.48399999999998"/>
    <n v="0"/>
    <x v="16"/>
  </r>
  <r>
    <d v="2024-11-01T00:00:00"/>
    <x v="21"/>
    <x v="16"/>
    <n v="2944"/>
    <n v="84.307000000000002"/>
    <n v="0"/>
    <n v="2520"/>
    <n v="205.10499999999999"/>
    <n v="0"/>
    <x v="16"/>
  </r>
  <r>
    <d v="2024-11-01T00:00:00"/>
    <x v="21"/>
    <x v="23"/>
    <n v="79889"/>
    <n v="2790.02"/>
    <n v="16.398"/>
    <n v="78886"/>
    <n v="3353.1280000000002"/>
    <n v="79.447999999999993"/>
    <x v="16"/>
  </r>
  <r>
    <d v="2024-11-01T00:00:00"/>
    <x v="21"/>
    <x v="26"/>
    <s v=".."/>
    <s v=".."/>
    <s v=".."/>
    <s v=".."/>
    <n v="0"/>
    <n v="0"/>
    <x v="16"/>
  </r>
  <r>
    <d v="2024-11-01T00:00:00"/>
    <x v="22"/>
    <x v="23"/>
    <n v="16931"/>
    <n v="387.51499999999999"/>
    <n v="31.292000000000002"/>
    <n v="15271"/>
    <n v="577.274"/>
    <n v="16.257000000000001"/>
    <x v="16"/>
  </r>
  <r>
    <d v="2024-11-01T00:00:00"/>
    <x v="23"/>
    <x v="21"/>
    <n v="2721"/>
    <n v="219.989"/>
    <n v="1.0249999999999999"/>
    <n v="4052"/>
    <n v="67.128"/>
    <n v="0"/>
    <x v="16"/>
  </r>
  <r>
    <d v="2024-11-01T00:00:00"/>
    <x v="24"/>
    <x v="4"/>
    <s v=".."/>
    <s v=".."/>
    <s v=".."/>
    <s v=".."/>
    <n v="1187.3699999999999"/>
    <n v="0"/>
    <x v="16"/>
  </r>
  <r>
    <d v="2024-11-01T00:00:00"/>
    <x v="24"/>
    <x v="1"/>
    <s v=".."/>
    <n v="36.499000000000002"/>
    <n v="0"/>
    <s v=".."/>
    <s v=".."/>
    <s v=".."/>
    <x v="16"/>
  </r>
  <r>
    <d v="2024-11-01T00:00:00"/>
    <x v="24"/>
    <x v="16"/>
    <s v=".."/>
    <n v="1451.83"/>
    <n v="0"/>
    <s v=".."/>
    <s v=".."/>
    <s v=".."/>
    <x v="16"/>
  </r>
  <r>
    <d v="2024-11-01T00:00:00"/>
    <x v="24"/>
    <x v="8"/>
    <s v=".."/>
    <n v="1148.1559999999999"/>
    <n v="0"/>
    <s v=".."/>
    <s v=".."/>
    <s v=".."/>
    <x v="16"/>
  </r>
  <r>
    <d v="2024-11-01T00:00:00"/>
    <x v="59"/>
    <x v="10"/>
    <n v="29173"/>
    <n v="510.41899999999998"/>
    <n v="0.77600000000000002"/>
    <n v="28871"/>
    <n v="392.76"/>
    <n v="1.5549999999999999"/>
    <x v="16"/>
  </r>
  <r>
    <d v="2024-11-01T00:00:00"/>
    <x v="25"/>
    <x v="14"/>
    <n v="19003"/>
    <n v="966.81200000000001"/>
    <n v="28.61"/>
    <n v="19030"/>
    <n v="818.98"/>
    <n v="0"/>
    <x v="16"/>
  </r>
  <r>
    <d v="2024-11-01T00:00:00"/>
    <x v="60"/>
    <x v="4"/>
    <n v="3862"/>
    <n v="195.23400000000001"/>
    <n v="2.5000000000000001E-2"/>
    <n v="5197"/>
    <n v="57.704000000000001"/>
    <n v="0"/>
    <x v="16"/>
  </r>
  <r>
    <d v="2024-11-01T00:00:00"/>
    <x v="26"/>
    <x v="8"/>
    <n v="4102"/>
    <n v="55.545999999999999"/>
    <n v="0"/>
    <n v="4878"/>
    <n v="264.55799999999999"/>
    <n v="0"/>
    <x v="16"/>
  </r>
  <r>
    <d v="2024-11-01T00:00:00"/>
    <x v="54"/>
    <x v="14"/>
    <n v="21508"/>
    <n v="231.001"/>
    <n v="0"/>
    <n v="20273"/>
    <n v="0"/>
    <n v="0"/>
    <x v="16"/>
  </r>
  <r>
    <d v="2024-11-01T00:00:00"/>
    <x v="58"/>
    <x v="25"/>
    <n v="10707"/>
    <n v="758.94600000000003"/>
    <n v="80.524000000000001"/>
    <n v="10617"/>
    <n v="542.03200000000004"/>
    <n v="0.17"/>
    <x v="16"/>
  </r>
  <r>
    <d v="2024-11-01T00:00:00"/>
    <x v="28"/>
    <x v="6"/>
    <n v="2742"/>
    <n v="0"/>
    <n v="0"/>
    <n v="2419"/>
    <n v="0"/>
    <n v="0"/>
    <x v="16"/>
  </r>
  <r>
    <d v="2024-11-01T00:00:00"/>
    <x v="28"/>
    <x v="10"/>
    <n v="4858"/>
    <n v="0"/>
    <n v="0"/>
    <n v="4277"/>
    <n v="0.89800000000000002"/>
    <n v="0"/>
    <x v="16"/>
  </r>
  <r>
    <d v="2024-11-01T00:00:00"/>
    <x v="28"/>
    <x v="14"/>
    <n v="67937"/>
    <n v="69.906999999999996"/>
    <n v="0"/>
    <n v="68962"/>
    <n v="2.4910000000000001"/>
    <n v="0"/>
    <x v="16"/>
  </r>
  <r>
    <d v="2024-11-01T00:00:00"/>
    <x v="28"/>
    <x v="25"/>
    <n v="29650"/>
    <n v="520.88199999999995"/>
    <n v="10.491"/>
    <n v="31319"/>
    <n v="420.166"/>
    <n v="0"/>
    <x v="16"/>
  </r>
  <r>
    <d v="2024-11-01T00:00:00"/>
    <x v="28"/>
    <x v="15"/>
    <n v="9540"/>
    <n v="293.63900000000001"/>
    <n v="0"/>
    <n v="9163"/>
    <n v="74.381"/>
    <n v="3.153"/>
    <x v="16"/>
  </r>
  <r>
    <d v="2024-11-01T00:00:00"/>
    <x v="28"/>
    <x v="1"/>
    <n v="37902"/>
    <n v="0"/>
    <n v="0"/>
    <n v="39570"/>
    <n v="3.423"/>
    <n v="18.428999999999998"/>
    <x v="16"/>
  </r>
  <r>
    <d v="2024-11-01T00:00:00"/>
    <x v="28"/>
    <x v="16"/>
    <n v="11680"/>
    <n v="215.85300000000001"/>
    <n v="0"/>
    <n v="12071"/>
    <n v="33.417000000000002"/>
    <n v="0"/>
    <x v="16"/>
  </r>
  <r>
    <d v="2024-11-01T00:00:00"/>
    <x v="28"/>
    <x v="17"/>
    <n v="20186"/>
    <n v="270.75299999999999"/>
    <n v="0"/>
    <n v="19653"/>
    <n v="19.294"/>
    <n v="1.472"/>
    <x v="16"/>
  </r>
  <r>
    <d v="2024-11-01T00:00:00"/>
    <x v="28"/>
    <x v="8"/>
    <n v="6241"/>
    <n v="135.35499999999999"/>
    <n v="0"/>
    <n v="5967"/>
    <n v="183.18199999999999"/>
    <n v="0"/>
    <x v="16"/>
  </r>
  <r>
    <d v="2024-11-01T00:00:00"/>
    <x v="28"/>
    <x v="26"/>
    <n v="8730"/>
    <n v="293.77"/>
    <n v="0"/>
    <n v="9508"/>
    <n v="37.395000000000003"/>
    <n v="2.0449999999999999"/>
    <x v="16"/>
  </r>
  <r>
    <d v="2024-11-01T00:00:00"/>
    <x v="29"/>
    <x v="15"/>
    <n v="12164"/>
    <n v="561.20100000000002"/>
    <n v="31.513000000000002"/>
    <n v="11678"/>
    <n v="217.678"/>
    <n v="0"/>
    <x v="16"/>
  </r>
  <r>
    <d v="2024-11-01T00:00:00"/>
    <x v="77"/>
    <x v="27"/>
    <n v="8436"/>
    <n v="308.584"/>
    <n v="0.29499999999999998"/>
    <n v="9826"/>
    <n v="393.35"/>
    <n v="98.864999999999995"/>
    <x v="16"/>
  </r>
  <r>
    <d v="2024-11-01T00:00:00"/>
    <x v="77"/>
    <x v="1"/>
    <n v="3361"/>
    <n v="14.957000000000001"/>
    <n v="0"/>
    <n v="3739"/>
    <n v="87.244"/>
    <n v="0"/>
    <x v="16"/>
  </r>
  <r>
    <d v="2024-11-01T00:00:00"/>
    <x v="31"/>
    <x v="13"/>
    <n v="41783"/>
    <n v="2165.5830000000001"/>
    <n v="12.108000000000001"/>
    <n v="44786"/>
    <n v="1429.069"/>
    <n v="0"/>
    <x v="16"/>
  </r>
  <r>
    <d v="2024-11-01T00:00:00"/>
    <x v="71"/>
    <x v="14"/>
    <n v="16672"/>
    <n v="0"/>
    <n v="0"/>
    <n v="17280"/>
    <n v="0"/>
    <n v="0"/>
    <x v="16"/>
  </r>
  <r>
    <d v="2024-11-01T00:00:00"/>
    <x v="71"/>
    <x v="13"/>
    <n v="4893"/>
    <n v="17.64"/>
    <n v="0"/>
    <n v="5977"/>
    <n v="0"/>
    <n v="0"/>
    <x v="16"/>
  </r>
  <r>
    <d v="2024-11-01T00:00:00"/>
    <x v="66"/>
    <x v="28"/>
    <n v="1180"/>
    <n v="12.196999999999999"/>
    <n v="0"/>
    <n v="1082"/>
    <n v="87.644000000000005"/>
    <n v="2.4119999999999999"/>
    <x v="16"/>
  </r>
  <r>
    <d v="2024-11-01T00:00:00"/>
    <x v="66"/>
    <x v="53"/>
    <n v="117"/>
    <n v="0.38800000000000001"/>
    <n v="0"/>
    <n v="157"/>
    <n v="1.49"/>
    <n v="0.48099999999999998"/>
    <x v="16"/>
  </r>
  <r>
    <d v="2024-11-01T00:00:00"/>
    <x v="35"/>
    <x v="24"/>
    <n v="14624"/>
    <n v="194.14699999999999"/>
    <n v="0"/>
    <n v="14815"/>
    <n v="522.01400000000001"/>
    <n v="0"/>
    <x v="16"/>
  </r>
  <r>
    <d v="2024-11-01T00:00:00"/>
    <x v="36"/>
    <x v="3"/>
    <n v="2366"/>
    <n v="71.022999999999996"/>
    <n v="0"/>
    <n v="2506"/>
    <n v="31.318999999999999"/>
    <n v="40.177"/>
    <x v="16"/>
  </r>
  <r>
    <d v="2024-11-01T00:00:00"/>
    <x v="36"/>
    <x v="27"/>
    <n v="3384"/>
    <n v="128.529"/>
    <n v="0"/>
    <n v="3590"/>
    <n v="25.553000000000001"/>
    <n v="6.508"/>
    <x v="16"/>
  </r>
  <r>
    <d v="2024-11-01T00:00:00"/>
    <x v="36"/>
    <x v="4"/>
    <s v=".."/>
    <s v=".."/>
    <s v=".."/>
    <s v=".."/>
    <n v="133.624"/>
    <n v="0"/>
    <x v="16"/>
  </r>
  <r>
    <d v="2024-11-01T00:00:00"/>
    <x v="36"/>
    <x v="51"/>
    <n v="1283"/>
    <n v="0.13700000000000001"/>
    <n v="6.2E-2"/>
    <n v="1205"/>
    <n v="1.1779999999999999"/>
    <n v="3.7669999999999999"/>
    <x v="16"/>
  </r>
  <r>
    <d v="2024-11-01T00:00:00"/>
    <x v="36"/>
    <x v="10"/>
    <n v="4786"/>
    <n v="0.17399999999999999"/>
    <n v="0"/>
    <n v="4483"/>
    <n v="0.59799999999999998"/>
    <n v="5.016"/>
    <x v="16"/>
  </r>
  <r>
    <d v="2024-11-01T00:00:00"/>
    <x v="36"/>
    <x v="36"/>
    <n v="1456"/>
    <n v="39.502000000000002"/>
    <n v="6.7969999999999997"/>
    <n v="1589"/>
    <n v="0.54"/>
    <n v="0.32300000000000001"/>
    <x v="16"/>
  </r>
  <r>
    <d v="2024-11-01T00:00:00"/>
    <x v="36"/>
    <x v="20"/>
    <n v="12454"/>
    <n v="1668.6569999999999"/>
    <n v="21.33"/>
    <n v="13989"/>
    <n v="354.26400000000001"/>
    <n v="16.417000000000002"/>
    <x v="16"/>
  </r>
  <r>
    <d v="2024-11-01T00:00:00"/>
    <x v="36"/>
    <x v="30"/>
    <n v="6843"/>
    <n v="186.37299999999999"/>
    <n v="0"/>
    <n v="7161"/>
    <n v="3.278"/>
    <n v="7.7510000000000003"/>
    <x v="16"/>
  </r>
  <r>
    <d v="2024-11-01T00:00:00"/>
    <x v="36"/>
    <x v="14"/>
    <n v="16430"/>
    <n v="458.625"/>
    <n v="14.221"/>
    <n v="16338"/>
    <n v="121.205"/>
    <n v="3.411"/>
    <x v="16"/>
  </r>
  <r>
    <d v="2024-11-01T00:00:00"/>
    <x v="36"/>
    <x v="25"/>
    <n v="29646"/>
    <n v="811.73699999999997"/>
    <n v="34.212000000000003"/>
    <n v="29586"/>
    <n v="78.629000000000005"/>
    <n v="46.567999999999998"/>
    <x v="16"/>
  </r>
  <r>
    <d v="2024-11-01T00:00:00"/>
    <x v="36"/>
    <x v="15"/>
    <n v="4417"/>
    <n v="101.96899999999999"/>
    <n v="9.34"/>
    <n v="4387"/>
    <n v="0.26600000000000001"/>
    <n v="3.1890000000000001"/>
    <x v="16"/>
  </r>
  <r>
    <d v="2024-11-01T00:00:00"/>
    <x v="36"/>
    <x v="2"/>
    <n v="1062"/>
    <n v="0.70699999999999996"/>
    <n v="8.7999999999999995E-2"/>
    <n v="915"/>
    <n v="2.2759999999999998"/>
    <n v="0.53400000000000003"/>
    <x v="16"/>
  </r>
  <r>
    <d v="2024-11-01T00:00:00"/>
    <x v="36"/>
    <x v="1"/>
    <n v="91293"/>
    <n v="281.80599999999998"/>
    <n v="1.327"/>
    <n v="96896"/>
    <n v="451.30200000000002"/>
    <n v="289.33"/>
    <x v="16"/>
  </r>
  <r>
    <d v="2024-11-01T00:00:00"/>
    <x v="36"/>
    <x v="9"/>
    <n v="3692"/>
    <n v="0"/>
    <n v="0"/>
    <n v="3605"/>
    <n v="3.746"/>
    <n v="3.1469999999999998"/>
    <x v="16"/>
  </r>
  <r>
    <d v="2024-11-01T00:00:00"/>
    <x v="36"/>
    <x v="24"/>
    <n v="8498"/>
    <n v="295.49900000000002"/>
    <n v="5.2729999999999997"/>
    <n v="8851"/>
    <n v="52.098999999999997"/>
    <n v="8.6029999999999998"/>
    <x v="16"/>
  </r>
  <r>
    <d v="2024-11-01T00:00:00"/>
    <x v="36"/>
    <x v="16"/>
    <n v="41558"/>
    <n v="1495.954"/>
    <n v="45.718000000000004"/>
    <n v="42672"/>
    <n v="1012.241"/>
    <n v="74.412999999999997"/>
    <x v="16"/>
  </r>
  <r>
    <d v="2024-11-01T00:00:00"/>
    <x v="36"/>
    <x v="29"/>
    <n v="695"/>
    <n v="0"/>
    <n v="0"/>
    <n v="660"/>
    <n v="0.94299999999999995"/>
    <n v="1.7869999999999999"/>
    <x v="16"/>
  </r>
  <r>
    <d v="2024-11-01T00:00:00"/>
    <x v="36"/>
    <x v="31"/>
    <n v="7196"/>
    <n v="94.182000000000002"/>
    <n v="0.214"/>
    <n v="7142"/>
    <n v="19.167000000000002"/>
    <n v="2.948"/>
    <x v="16"/>
  </r>
  <r>
    <d v="2024-11-01T00:00:00"/>
    <x v="36"/>
    <x v="17"/>
    <n v="6630"/>
    <n v="271.54899999999998"/>
    <n v="1.8440000000000001"/>
    <n v="6572"/>
    <n v="43.54"/>
    <n v="5.609"/>
    <x v="16"/>
  </r>
  <r>
    <d v="2024-11-01T00:00:00"/>
    <x v="36"/>
    <x v="33"/>
    <n v="767"/>
    <n v="0"/>
    <n v="0"/>
    <n v="771"/>
    <n v="0.123"/>
    <n v="0.02"/>
    <x v="16"/>
  </r>
  <r>
    <d v="2024-11-01T00:00:00"/>
    <x v="36"/>
    <x v="18"/>
    <n v="12011"/>
    <n v="148.36600000000001"/>
    <n v="34.83"/>
    <n v="11481"/>
    <n v="4.4710000000000001"/>
    <n v="53.213000000000001"/>
    <x v="16"/>
  </r>
  <r>
    <d v="2024-11-01T00:00:00"/>
    <x v="36"/>
    <x v="8"/>
    <n v="36184"/>
    <n v="1646.7950000000001"/>
    <n v="27.341000000000001"/>
    <n v="33493"/>
    <n v="546.625"/>
    <n v="205.83199999999999"/>
    <x v="16"/>
  </r>
  <r>
    <d v="2024-11-01T00:00:00"/>
    <x v="36"/>
    <x v="12"/>
    <n v="1522"/>
    <n v="4.3760000000000003"/>
    <n v="8.4000000000000005E-2"/>
    <n v="1329"/>
    <n v="1.5820000000000001"/>
    <n v="5.1280000000000001"/>
    <x v="16"/>
  </r>
  <r>
    <d v="2024-11-01T00:00:00"/>
    <x v="36"/>
    <x v="34"/>
    <n v="1640"/>
    <n v="0"/>
    <n v="0"/>
    <n v="1857"/>
    <n v="0.65"/>
    <n v="0.56999999999999995"/>
    <x v="16"/>
  </r>
  <r>
    <d v="2024-11-01T00:00:00"/>
    <x v="55"/>
    <x v="35"/>
    <n v="58046"/>
    <n v="1131.231"/>
    <n v="47.43"/>
    <n v="55226"/>
    <n v="2109.2170000000001"/>
    <n v="9.8409999999999993"/>
    <x v="16"/>
  </r>
  <r>
    <d v="2024-11-01T00:00:00"/>
    <x v="37"/>
    <x v="32"/>
    <n v="2374"/>
    <n v="141.761"/>
    <n v="0.52"/>
    <n v="2576"/>
    <n v="252.273"/>
    <n v="0.47599999999999998"/>
    <x v="16"/>
  </r>
  <r>
    <d v="2024-11-01T00:00:00"/>
    <x v="81"/>
    <x v="16"/>
    <n v="44852"/>
    <n v="1097.2090000000001"/>
    <n v="12.24"/>
    <n v="49364"/>
    <n v="582.50300000000004"/>
    <n v="0"/>
    <x v="16"/>
  </r>
  <r>
    <d v="2024-11-01T00:00:00"/>
    <x v="67"/>
    <x v="4"/>
    <n v="10150"/>
    <n v="478.09399999999999"/>
    <n v="12.558999999999999"/>
    <n v="13325"/>
    <n v="347.01499999999999"/>
    <n v="0.61099999999999999"/>
    <x v="16"/>
  </r>
  <r>
    <d v="2024-11-01T00:00:00"/>
    <x v="38"/>
    <x v="1"/>
    <s v=".."/>
    <n v="155.541"/>
    <n v="0"/>
    <s v=".."/>
    <n v="445.92200000000003"/>
    <n v="0.81699999999999995"/>
    <x v="16"/>
  </r>
  <r>
    <d v="2024-11-01T00:00:00"/>
    <x v="38"/>
    <x v="16"/>
    <n v="165094"/>
    <n v="7143.0649999999996"/>
    <n v="16.689"/>
    <n v="171898"/>
    <n v="6167.4170000000004"/>
    <n v="0"/>
    <x v="16"/>
  </r>
  <r>
    <d v="2024-11-01T00:00:00"/>
    <x v="38"/>
    <x v="8"/>
    <s v=".."/>
    <n v="1225.5920000000001"/>
    <n v="0"/>
    <s v=".."/>
    <s v=".."/>
    <s v=".."/>
    <x v="16"/>
  </r>
  <r>
    <d v="2024-11-01T00:00:00"/>
    <x v="40"/>
    <x v="29"/>
    <n v="1481"/>
    <n v="0"/>
    <n v="0"/>
    <n v="1472"/>
    <n v="0"/>
    <n v="0"/>
    <x v="16"/>
  </r>
  <r>
    <d v="2024-11-01T00:00:00"/>
    <x v="40"/>
    <x v="12"/>
    <n v="322"/>
    <n v="0"/>
    <n v="0"/>
    <n v="369"/>
    <n v="7.016"/>
    <n v="0"/>
    <x v="16"/>
  </r>
  <r>
    <d v="2024-11-01T00:00:00"/>
    <x v="41"/>
    <x v="31"/>
    <n v="2485"/>
    <n v="0"/>
    <n v="0"/>
    <n v="2533"/>
    <n v="0"/>
    <n v="0"/>
    <x v="16"/>
  </r>
  <r>
    <d v="2024-11-01T00:00:00"/>
    <x v="82"/>
    <x v="47"/>
    <n v="10459"/>
    <n v="385.40600000000001"/>
    <n v="0.1"/>
    <n v="11009"/>
    <n v="206.04599999999999"/>
    <n v="4.1970000000000001"/>
    <x v="16"/>
  </r>
  <r>
    <d v="2024-11-01T00:00:00"/>
    <x v="42"/>
    <x v="20"/>
    <s v=".."/>
    <n v="1659.442"/>
    <n v="0"/>
    <s v=".."/>
    <n v="607.96100000000001"/>
    <n v="0"/>
    <x v="16"/>
  </r>
  <r>
    <d v="2024-11-01T00:00:00"/>
    <x v="42"/>
    <x v="1"/>
    <s v=".."/>
    <n v="1460.4110000000001"/>
    <n v="0"/>
    <s v=".."/>
    <n v="1927.5619999999999"/>
    <n v="0"/>
    <x v="16"/>
  </r>
  <r>
    <d v="2024-11-01T00:00:00"/>
    <x v="43"/>
    <x v="17"/>
    <n v="37005"/>
    <n v="1805.3340000000001"/>
    <n v="20.574999999999999"/>
    <n v="41976"/>
    <n v="923.49199999999996"/>
    <n v="0"/>
    <x v="16"/>
  </r>
  <r>
    <d v="2024-11-01T00:00:00"/>
    <x v="83"/>
    <x v="4"/>
    <n v="1679"/>
    <n v="219.04499999999999"/>
    <n v="0"/>
    <n v="2492"/>
    <n v="34.215000000000003"/>
    <n v="0"/>
    <x v="16"/>
  </r>
  <r>
    <d v="2024-11-01T00:00:00"/>
    <x v="94"/>
    <x v="16"/>
    <n v="462"/>
    <n v="0"/>
    <n v="0"/>
    <n v="522"/>
    <n v="0"/>
    <n v="0"/>
    <x v="16"/>
  </r>
  <r>
    <d v="2024-11-01T00:00:00"/>
    <x v="94"/>
    <x v="42"/>
    <n v="2141"/>
    <n v="102.265"/>
    <n v="15.231"/>
    <n v="1782"/>
    <n v="160.05600000000001"/>
    <n v="0"/>
    <x v="16"/>
  </r>
  <r>
    <d v="2024-11-01T00:00:00"/>
    <x v="91"/>
    <x v="15"/>
    <n v="5325"/>
    <n v="127.96599999999999"/>
    <n v="9.2119999999999997"/>
    <n v="5245"/>
    <n v="70.602000000000004"/>
    <n v="0"/>
    <x v="16"/>
  </r>
  <r>
    <d v="2024-11-01T00:00:00"/>
    <x v="45"/>
    <x v="8"/>
    <n v="27704"/>
    <n v="740.524"/>
    <n v="41.491"/>
    <n v="24647"/>
    <n v="1238.787"/>
    <n v="334.726"/>
    <x v="16"/>
  </r>
  <r>
    <d v="2024-11-01T00:00:00"/>
    <x v="46"/>
    <x v="4"/>
    <s v=".."/>
    <n v="194.209"/>
    <n v="0"/>
    <s v=".."/>
    <n v="241.71600000000001"/>
    <n v="0"/>
    <x v="16"/>
  </r>
  <r>
    <d v="2024-11-01T00:00:00"/>
    <x v="46"/>
    <x v="15"/>
    <s v=".."/>
    <s v=".."/>
    <s v=".."/>
    <s v=".."/>
    <n v="89.460999999999999"/>
    <n v="0"/>
    <x v="16"/>
  </r>
  <r>
    <d v="2024-11-01T00:00:00"/>
    <x v="46"/>
    <x v="16"/>
    <s v=".."/>
    <s v=".."/>
    <s v=".."/>
    <s v=".."/>
    <n v="45.259"/>
    <n v="0"/>
    <x v="16"/>
  </r>
  <r>
    <d v="2024-11-01T00:00:00"/>
    <x v="46"/>
    <x v="8"/>
    <s v=".."/>
    <n v="1273.405"/>
    <n v="0"/>
    <s v=".."/>
    <s v=".."/>
    <s v=".."/>
    <x v="16"/>
  </r>
  <r>
    <d v="2024-11-01T00:00:00"/>
    <x v="92"/>
    <x v="26"/>
    <n v="17149"/>
    <n v="671.72799999999995"/>
    <n v="0"/>
    <n v="24251"/>
    <n v="0"/>
    <n v="0"/>
    <x v="16"/>
  </r>
  <r>
    <d v="2024-11-01T00:00:00"/>
    <x v="47"/>
    <x v="26"/>
    <n v="22171"/>
    <n v="1224.6959999999999"/>
    <n v="7.0999999999999994E-2"/>
    <n v="26603"/>
    <n v="712.61199999999997"/>
    <n v="0.52300000000000002"/>
    <x v="16"/>
  </r>
  <r>
    <d v="2024-11-01T00:00:00"/>
    <x v="49"/>
    <x v="10"/>
    <n v="10766"/>
    <n v="0"/>
    <n v="0"/>
    <n v="10610"/>
    <n v="0"/>
    <n v="0"/>
    <x v="16"/>
  </r>
  <r>
    <d v="2024-11-01T00:00:00"/>
    <x v="49"/>
    <x v="14"/>
    <n v="19363"/>
    <n v="0"/>
    <n v="0"/>
    <n v="18698"/>
    <n v="0"/>
    <n v="0"/>
    <x v="16"/>
  </r>
  <r>
    <d v="2024-11-01T00:00:00"/>
    <x v="49"/>
    <x v="25"/>
    <n v="3116"/>
    <n v="0"/>
    <n v="0"/>
    <n v="3747"/>
    <n v="0"/>
    <n v="0"/>
    <x v="16"/>
  </r>
  <r>
    <d v="2024-11-01T00:00:00"/>
    <x v="49"/>
    <x v="1"/>
    <n v="11694"/>
    <n v="0"/>
    <n v="0"/>
    <n v="12646"/>
    <n v="0"/>
    <n v="0"/>
    <x v="16"/>
  </r>
  <r>
    <d v="2024-11-01T00:00:00"/>
    <x v="49"/>
    <x v="12"/>
    <n v="4063"/>
    <n v="0"/>
    <n v="0"/>
    <n v="4082"/>
    <n v="0"/>
    <n v="0"/>
    <x v="16"/>
  </r>
  <r>
    <d v="2024-11-01T00:00:00"/>
    <x v="49"/>
    <x v="34"/>
    <n v="377"/>
    <n v="0"/>
    <n v="0"/>
    <n v="709"/>
    <n v="0"/>
    <n v="0"/>
    <x v="16"/>
  </r>
  <r>
    <d v="2024-11-01T00:00:00"/>
    <x v="72"/>
    <x v="4"/>
    <n v="12110"/>
    <n v="674.25"/>
    <n v="1.17"/>
    <n v="12464"/>
    <n v="267.10000000000002"/>
    <n v="0"/>
    <x v="16"/>
  </r>
  <r>
    <d v="2024-12-01T00:00:00"/>
    <x v="65"/>
    <x v="2"/>
    <n v="3839"/>
    <n v="0.745"/>
    <n v="0.26"/>
    <n v="2767"/>
    <n v="75.558000000000007"/>
    <n v="2.2440000000000002"/>
    <x v="16"/>
  </r>
  <r>
    <d v="2024-12-01T00:00:00"/>
    <x v="2"/>
    <x v="3"/>
    <n v="17731"/>
    <n v="338.31200000000001"/>
    <n v="14.923"/>
    <n v="18204"/>
    <n v="662.93200000000002"/>
    <n v="14.525"/>
    <x v="16"/>
  </r>
  <r>
    <d v="2024-12-01T00:00:00"/>
    <x v="87"/>
    <x v="1"/>
    <n v="159"/>
    <n v="0.72799999999999998"/>
    <n v="0"/>
    <n v="149"/>
    <n v="0"/>
    <n v="0"/>
    <x v="16"/>
  </r>
  <r>
    <d v="2024-12-01T00:00:00"/>
    <x v="3"/>
    <x v="4"/>
    <n v="15034"/>
    <n v="606.09299999999996"/>
    <n v="0"/>
    <n v="20187"/>
    <n v="446.1"/>
    <n v="2.9"/>
    <x v="16"/>
  </r>
  <r>
    <d v="2024-12-01T00:00:00"/>
    <x v="68"/>
    <x v="30"/>
    <n v="16922"/>
    <n v="405.24799999999999"/>
    <n v="6.0449999999999999"/>
    <n v="18530"/>
    <n v="428.334"/>
    <n v="0.61"/>
    <x v="16"/>
  </r>
  <r>
    <d v="2024-12-01T00:00:00"/>
    <x v="4"/>
    <x v="5"/>
    <n v="3093"/>
    <n v="20.204999999999998"/>
    <n v="0"/>
    <n v="3299"/>
    <n v="81.799000000000007"/>
    <n v="0"/>
    <x v="16"/>
  </r>
  <r>
    <d v="2024-12-01T00:00:00"/>
    <x v="5"/>
    <x v="1"/>
    <n v="133950"/>
    <n v="1813.8810000000001"/>
    <n v="114.916"/>
    <n v="144020"/>
    <n v="2635.873"/>
    <n v="142.35499999999999"/>
    <x v="16"/>
  </r>
  <r>
    <d v="2024-12-01T00:00:00"/>
    <x v="6"/>
    <x v="9"/>
    <n v="7308"/>
    <n v="190.41"/>
    <n v="0"/>
    <n v="7346"/>
    <n v="223.15"/>
    <n v="0"/>
    <x v="16"/>
  </r>
  <r>
    <d v="2024-12-01T00:00:00"/>
    <x v="93"/>
    <x v="13"/>
    <n v="2979"/>
    <n v="0"/>
    <n v="0"/>
    <n v="4079"/>
    <n v="0"/>
    <n v="0"/>
    <x v="16"/>
  </r>
  <r>
    <d v="2024-12-01T00:00:00"/>
    <x v="10"/>
    <x v="13"/>
    <n v="21767"/>
    <n v="697.51400000000001"/>
    <n v="0"/>
    <n v="39810"/>
    <n v="453.642"/>
    <n v="0"/>
    <x v="16"/>
  </r>
  <r>
    <d v="2024-12-01T00:00:00"/>
    <x v="73"/>
    <x v="25"/>
    <n v="12459"/>
    <n v="665.44100000000003"/>
    <n v="5.0529999999999999"/>
    <n v="16437"/>
    <n v="731.62900000000002"/>
    <n v="0"/>
    <x v="16"/>
  </r>
  <r>
    <d v="2024-12-01T00:00:00"/>
    <x v="74"/>
    <x v="8"/>
    <n v="15040"/>
    <n v="161.62"/>
    <n v="19.599"/>
    <n v="16100"/>
    <n v="544.96900000000005"/>
    <n v="0.33700000000000002"/>
    <x v="16"/>
  </r>
  <r>
    <d v="2024-12-01T00:00:00"/>
    <x v="13"/>
    <x v="15"/>
    <n v="14092"/>
    <n v="242.82300000000001"/>
    <n v="0"/>
    <n v="16401"/>
    <n v="154.76900000000001"/>
    <n v="0"/>
    <x v="16"/>
  </r>
  <r>
    <d v="2024-12-01T00:00:00"/>
    <x v="80"/>
    <x v="14"/>
    <n v="6165"/>
    <n v="0"/>
    <n v="0"/>
    <n v="7648"/>
    <n v="0"/>
    <n v="0"/>
    <x v="16"/>
  </r>
  <r>
    <d v="2024-12-01T00:00:00"/>
    <x v="78"/>
    <x v="4"/>
    <n v="4326"/>
    <n v="477.70100000000002"/>
    <n v="0"/>
    <n v="9303"/>
    <n v="75.119"/>
    <n v="0"/>
    <x v="16"/>
  </r>
  <r>
    <d v="2024-12-01T00:00:00"/>
    <x v="14"/>
    <x v="16"/>
    <n v="2117"/>
    <n v="4.2"/>
    <n v="0"/>
    <n v="3029"/>
    <n v="319.89999999999998"/>
    <n v="0"/>
    <x v="16"/>
  </r>
  <r>
    <d v="2024-12-01T00:00:00"/>
    <x v="14"/>
    <x v="18"/>
    <n v="4616"/>
    <n v="203.3"/>
    <n v="55.4"/>
    <n v="4413"/>
    <n v="46.3"/>
    <n v="0"/>
    <x v="16"/>
  </r>
  <r>
    <d v="2024-12-01T00:00:00"/>
    <x v="16"/>
    <x v="20"/>
    <n v="72160"/>
    <n v="4380.3869999999997"/>
    <n v="132.37100000000001"/>
    <n v="90119"/>
    <n v="3678.797"/>
    <n v="0"/>
    <x v="16"/>
  </r>
  <r>
    <d v="2024-12-01T00:00:00"/>
    <x v="69"/>
    <x v="24"/>
    <n v="13371"/>
    <n v="359.43200000000002"/>
    <n v="0"/>
    <n v="19339"/>
    <n v="180.58600000000001"/>
    <n v="0"/>
    <x v="16"/>
  </r>
  <r>
    <d v="2024-12-01T00:00:00"/>
    <x v="17"/>
    <x v="1"/>
    <n v="4732"/>
    <n v="63.875"/>
    <n v="0"/>
    <n v="6514"/>
    <n v="267.15600000000001"/>
    <n v="0.35299999999999998"/>
    <x v="16"/>
  </r>
  <r>
    <d v="2024-12-01T00:00:00"/>
    <x v="17"/>
    <x v="21"/>
    <n v="12531"/>
    <n v="447.89800000000002"/>
    <n v="58.061"/>
    <n v="17228"/>
    <n v="693.45299999999997"/>
    <n v="0"/>
    <x v="16"/>
  </r>
  <r>
    <d v="2024-12-01T00:00:00"/>
    <x v="18"/>
    <x v="4"/>
    <n v="36724"/>
    <n v="2440.2890000000002"/>
    <n v="6.76"/>
    <n v="56922"/>
    <n v="1882.13"/>
    <n v="6.3369999999999997"/>
    <x v="16"/>
  </r>
  <r>
    <d v="2024-12-01T00:00:00"/>
    <x v="18"/>
    <x v="1"/>
    <n v="887"/>
    <n v="12.116"/>
    <n v="0"/>
    <n v="1741"/>
    <n v="21.718"/>
    <n v="0"/>
    <x v="16"/>
  </r>
  <r>
    <d v="2024-12-01T00:00:00"/>
    <x v="19"/>
    <x v="4"/>
    <n v="50073"/>
    <n v="2307.9"/>
    <n v="47.652999999999999"/>
    <n v="60232"/>
    <n v="1404.23"/>
    <n v="0"/>
    <x v="16"/>
  </r>
  <r>
    <d v="2024-12-01T00:00:00"/>
    <x v="88"/>
    <x v="14"/>
    <n v="2062"/>
    <n v="18.204999999999998"/>
    <n v="0"/>
    <n v="3317"/>
    <n v="33.731000000000002"/>
    <n v="0"/>
    <x v="16"/>
  </r>
  <r>
    <d v="2024-12-01T00:00:00"/>
    <x v="53"/>
    <x v="8"/>
    <n v="12605"/>
    <n v="74.552999999999997"/>
    <n v="34.543999999999997"/>
    <n v="12274"/>
    <n v="476.05099999999999"/>
    <n v="0"/>
    <x v="16"/>
  </r>
  <r>
    <d v="2024-12-01T00:00:00"/>
    <x v="21"/>
    <x v="20"/>
    <s v=".."/>
    <s v=".."/>
    <s v=".."/>
    <s v=".."/>
    <n v="8.8759999999999994"/>
    <n v="0"/>
    <x v="16"/>
  </r>
  <r>
    <d v="2024-12-01T00:00:00"/>
    <x v="21"/>
    <x v="1"/>
    <n v="7410"/>
    <n v="208.33500000000001"/>
    <n v="0"/>
    <n v="8025"/>
    <n v="280.69200000000001"/>
    <n v="0"/>
    <x v="16"/>
  </r>
  <r>
    <d v="2024-12-01T00:00:00"/>
    <x v="21"/>
    <x v="16"/>
    <n v="2452"/>
    <n v="85.153999999999996"/>
    <n v="0"/>
    <n v="7808"/>
    <n v="131.47399999999999"/>
    <n v="0"/>
    <x v="16"/>
  </r>
  <r>
    <d v="2024-12-01T00:00:00"/>
    <x v="21"/>
    <x v="23"/>
    <n v="97679"/>
    <n v="2491.547"/>
    <n v="16.760000000000002"/>
    <n v="123713"/>
    <n v="3238.5940000000001"/>
    <n v="119.819"/>
    <x v="16"/>
  </r>
  <r>
    <d v="2024-12-01T00:00:00"/>
    <x v="21"/>
    <x v="26"/>
    <s v=".."/>
    <s v=".."/>
    <s v=".."/>
    <s v=".."/>
    <n v="0"/>
    <n v="0"/>
    <x v="16"/>
  </r>
  <r>
    <d v="2024-12-01T00:00:00"/>
    <x v="22"/>
    <x v="23"/>
    <n v="17112"/>
    <n v="411.68099999999998"/>
    <n v="32.305"/>
    <n v="18715"/>
    <n v="483.096"/>
    <n v="26.238"/>
    <x v="16"/>
  </r>
  <r>
    <d v="2024-12-01T00:00:00"/>
    <x v="23"/>
    <x v="21"/>
    <n v="2813"/>
    <n v="166.15600000000001"/>
    <n v="0.70499999999999996"/>
    <n v="4324"/>
    <n v="75.227999999999994"/>
    <n v="0"/>
    <x v="16"/>
  </r>
  <r>
    <d v="2024-12-01T00:00:00"/>
    <x v="24"/>
    <x v="4"/>
    <s v=".."/>
    <s v=".."/>
    <s v=".."/>
    <s v=".."/>
    <n v="1362.335"/>
    <n v="0"/>
    <x v="16"/>
  </r>
  <r>
    <d v="2024-12-01T00:00:00"/>
    <x v="24"/>
    <x v="25"/>
    <s v=".."/>
    <s v=".."/>
    <s v=".."/>
    <s v=".."/>
    <n v="9.532"/>
    <n v="0"/>
    <x v="16"/>
  </r>
  <r>
    <d v="2024-12-01T00:00:00"/>
    <x v="24"/>
    <x v="1"/>
    <s v=".."/>
    <n v="64.861000000000004"/>
    <n v="0"/>
    <s v=".."/>
    <s v=".."/>
    <s v=".."/>
    <x v="16"/>
  </r>
  <r>
    <d v="2024-12-01T00:00:00"/>
    <x v="24"/>
    <x v="16"/>
    <s v=".."/>
    <n v="1194.664"/>
    <n v="0"/>
    <s v=".."/>
    <s v=".."/>
    <s v=".."/>
    <x v="16"/>
  </r>
  <r>
    <d v="2024-12-01T00:00:00"/>
    <x v="24"/>
    <x v="8"/>
    <s v=".."/>
    <n v="1076.5930000000001"/>
    <n v="0"/>
    <s v=".."/>
    <n v="28.69"/>
    <n v="0"/>
    <x v="16"/>
  </r>
  <r>
    <d v="2024-12-01T00:00:00"/>
    <x v="59"/>
    <x v="10"/>
    <n v="31721"/>
    <n v="522.18700000000001"/>
    <n v="1.018"/>
    <n v="33627"/>
    <n v="608.56100000000004"/>
    <n v="2.42"/>
    <x v="16"/>
  </r>
  <r>
    <d v="2024-12-01T00:00:00"/>
    <x v="25"/>
    <x v="14"/>
    <n v="17302"/>
    <n v="764.52499999999998"/>
    <n v="16.951000000000001"/>
    <n v="26710"/>
    <n v="1079.4159999999999"/>
    <n v="0"/>
    <x v="16"/>
  </r>
  <r>
    <d v="2024-12-01T00:00:00"/>
    <x v="60"/>
    <x v="4"/>
    <n v="3068"/>
    <n v="302.85500000000002"/>
    <n v="4.2999999999999997E-2"/>
    <n v="6266"/>
    <n v="71.83"/>
    <n v="0"/>
    <x v="16"/>
  </r>
  <r>
    <d v="2024-12-01T00:00:00"/>
    <x v="26"/>
    <x v="8"/>
    <n v="3829"/>
    <n v="73.227999999999994"/>
    <n v="0"/>
    <n v="4971"/>
    <n v="213.755"/>
    <n v="0"/>
    <x v="16"/>
  </r>
  <r>
    <d v="2024-12-01T00:00:00"/>
    <x v="54"/>
    <x v="14"/>
    <n v="18693"/>
    <n v="184.589"/>
    <n v="0"/>
    <n v="23499"/>
    <n v="0"/>
    <n v="0"/>
    <x v="16"/>
  </r>
  <r>
    <d v="2024-12-01T00:00:00"/>
    <x v="58"/>
    <x v="25"/>
    <n v="10605"/>
    <n v="603.69200000000001"/>
    <n v="63.792000000000002"/>
    <n v="11234"/>
    <n v="366.505"/>
    <n v="0.18"/>
    <x v="16"/>
  </r>
  <r>
    <d v="2024-12-01T00:00:00"/>
    <x v="28"/>
    <x v="6"/>
    <n v="2145"/>
    <n v="0"/>
    <n v="0"/>
    <n v="2463"/>
    <n v="0"/>
    <n v="0"/>
    <x v="16"/>
  </r>
  <r>
    <d v="2024-12-01T00:00:00"/>
    <x v="28"/>
    <x v="10"/>
    <n v="5068"/>
    <n v="0.20100000000000001"/>
    <n v="0"/>
    <n v="5371"/>
    <n v="0.98699999999999999"/>
    <n v="0"/>
    <x v="16"/>
  </r>
  <r>
    <d v="2024-12-01T00:00:00"/>
    <x v="28"/>
    <x v="14"/>
    <n v="72043"/>
    <n v="60.417999999999999"/>
    <n v="0"/>
    <n v="84011"/>
    <n v="3.2730000000000001"/>
    <n v="0"/>
    <x v="16"/>
  </r>
  <r>
    <d v="2024-12-01T00:00:00"/>
    <x v="28"/>
    <x v="25"/>
    <n v="31900"/>
    <n v="503.77"/>
    <n v="14.329000000000001"/>
    <n v="35229"/>
    <n v="289.78800000000001"/>
    <n v="0"/>
    <x v="16"/>
  </r>
  <r>
    <d v="2024-12-01T00:00:00"/>
    <x v="28"/>
    <x v="15"/>
    <n v="9030"/>
    <n v="236.72399999999999"/>
    <n v="0"/>
    <n v="9935"/>
    <n v="70.709999999999994"/>
    <n v="3.3959999999999999"/>
    <x v="16"/>
  </r>
  <r>
    <d v="2024-12-01T00:00:00"/>
    <x v="28"/>
    <x v="1"/>
    <n v="52033"/>
    <n v="0"/>
    <n v="0"/>
    <n v="57305"/>
    <n v="3.2589999999999999"/>
    <n v="21.146999999999998"/>
    <x v="16"/>
  </r>
  <r>
    <d v="2024-12-01T00:00:00"/>
    <x v="28"/>
    <x v="16"/>
    <n v="11631"/>
    <n v="184.15799999999999"/>
    <n v="0"/>
    <n v="14501"/>
    <n v="99.262"/>
    <n v="0"/>
    <x v="16"/>
  </r>
  <r>
    <d v="2024-12-01T00:00:00"/>
    <x v="28"/>
    <x v="17"/>
    <n v="24365"/>
    <n v="316.86"/>
    <n v="0"/>
    <n v="28885"/>
    <n v="39.704000000000001"/>
    <n v="1.6919999999999999"/>
    <x v="16"/>
  </r>
  <r>
    <d v="2024-12-01T00:00:00"/>
    <x v="28"/>
    <x v="8"/>
    <n v="7161"/>
    <n v="73.724999999999994"/>
    <n v="0"/>
    <n v="7386"/>
    <n v="184.94800000000001"/>
    <n v="0"/>
    <x v="16"/>
  </r>
  <r>
    <d v="2024-12-01T00:00:00"/>
    <x v="28"/>
    <x v="12"/>
    <n v="620"/>
    <n v="0"/>
    <n v="0"/>
    <n v="905"/>
    <n v="0.55200000000000005"/>
    <n v="0"/>
    <x v="16"/>
  </r>
  <r>
    <d v="2024-12-01T00:00:00"/>
    <x v="28"/>
    <x v="26"/>
    <n v="9304"/>
    <n v="321.78699999999998"/>
    <n v="0"/>
    <n v="10157"/>
    <n v="30.891999999999999"/>
    <n v="2.37"/>
    <x v="16"/>
  </r>
  <r>
    <d v="2024-12-01T00:00:00"/>
    <x v="95"/>
    <x v="4"/>
    <n v="3047"/>
    <n v="144.96"/>
    <n v="0"/>
    <n v="3842"/>
    <n v="121.86499999999999"/>
    <n v="0"/>
    <x v="16"/>
  </r>
  <r>
    <d v="2024-12-01T00:00:00"/>
    <x v="29"/>
    <x v="15"/>
    <n v="12612"/>
    <n v="537.44200000000001"/>
    <n v="33.020000000000003"/>
    <n v="13547"/>
    <n v="185.4"/>
    <n v="0"/>
    <x v="16"/>
  </r>
  <r>
    <d v="2024-12-01T00:00:00"/>
    <x v="77"/>
    <x v="27"/>
    <n v="10258"/>
    <n v="311.55"/>
    <n v="0.34899999999999998"/>
    <n v="11138"/>
    <n v="635.53899999999999"/>
    <n v="86.025999999999996"/>
    <x v="16"/>
  </r>
  <r>
    <d v="2024-12-01T00:00:00"/>
    <x v="77"/>
    <x v="1"/>
    <n v="3886"/>
    <n v="2.17"/>
    <n v="0"/>
    <n v="4678"/>
    <n v="116.504"/>
    <n v="0"/>
    <x v="16"/>
  </r>
  <r>
    <d v="2024-12-01T00:00:00"/>
    <x v="31"/>
    <x v="13"/>
    <n v="40222"/>
    <n v="1537.0940000000001"/>
    <n v="13.481999999999999"/>
    <n v="51557"/>
    <n v="1526.4190000000001"/>
    <n v="0"/>
    <x v="16"/>
  </r>
  <r>
    <d v="2024-12-01T00:00:00"/>
    <x v="71"/>
    <x v="14"/>
    <n v="15199"/>
    <n v="0"/>
    <n v="0"/>
    <n v="21687"/>
    <n v="0"/>
    <n v="0"/>
    <x v="16"/>
  </r>
  <r>
    <d v="2024-12-01T00:00:00"/>
    <x v="71"/>
    <x v="13"/>
    <n v="10858"/>
    <n v="11.757"/>
    <n v="0"/>
    <n v="18542"/>
    <n v="0"/>
    <n v="0"/>
    <x v="16"/>
  </r>
  <r>
    <d v="2024-12-01T00:00:00"/>
    <x v="66"/>
    <x v="28"/>
    <n v="1149"/>
    <n v="18.890999999999998"/>
    <n v="3.2000000000000001E-2"/>
    <n v="1302"/>
    <n v="143.113"/>
    <n v="2.56"/>
    <x v="16"/>
  </r>
  <r>
    <d v="2024-12-01T00:00:00"/>
    <x v="35"/>
    <x v="24"/>
    <n v="14562"/>
    <n v="195.881"/>
    <n v="0"/>
    <n v="19660"/>
    <n v="694.03800000000001"/>
    <n v="0"/>
    <x v="16"/>
  </r>
  <r>
    <d v="2024-12-01T00:00:00"/>
    <x v="36"/>
    <x v="3"/>
    <n v="2318"/>
    <n v="34.286000000000001"/>
    <n v="0"/>
    <n v="2654"/>
    <n v="43.536000000000001"/>
    <n v="2.5000000000000001E-2"/>
    <x v="16"/>
  </r>
  <r>
    <d v="2024-12-01T00:00:00"/>
    <x v="36"/>
    <x v="27"/>
    <n v="3905"/>
    <n v="188.16800000000001"/>
    <n v="0"/>
    <n v="4460"/>
    <n v="35.070999999999998"/>
    <n v="7.593"/>
    <x v="16"/>
  </r>
  <r>
    <d v="2024-12-01T00:00:00"/>
    <x v="36"/>
    <x v="4"/>
    <s v=".."/>
    <s v=".."/>
    <s v=".."/>
    <s v=".."/>
    <n v="113.913"/>
    <n v="0"/>
    <x v="16"/>
  </r>
  <r>
    <d v="2024-12-01T00:00:00"/>
    <x v="36"/>
    <x v="51"/>
    <n v="1133"/>
    <n v="0.33300000000000002"/>
    <n v="4.2999999999999997E-2"/>
    <n v="1685"/>
    <n v="0.52200000000000002"/>
    <n v="5.0380000000000003"/>
    <x v="16"/>
  </r>
  <r>
    <d v="2024-12-01T00:00:00"/>
    <x v="36"/>
    <x v="10"/>
    <n v="4791"/>
    <n v="0.17599999999999999"/>
    <n v="0"/>
    <n v="4694"/>
    <n v="0.92900000000000005"/>
    <n v="6.7569999999999997"/>
    <x v="16"/>
  </r>
  <r>
    <d v="2024-12-01T00:00:00"/>
    <x v="36"/>
    <x v="36"/>
    <n v="1763"/>
    <n v="42.521000000000001"/>
    <n v="5.9029999999999996"/>
    <n v="2007"/>
    <n v="1.6830000000000001"/>
    <n v="0.52500000000000002"/>
    <x v="16"/>
  </r>
  <r>
    <d v="2024-12-01T00:00:00"/>
    <x v="36"/>
    <x v="20"/>
    <n v="14288"/>
    <n v="1475.7170000000001"/>
    <n v="19.148"/>
    <n v="17579"/>
    <n v="313.16899999999998"/>
    <n v="18.841000000000001"/>
    <x v="16"/>
  </r>
  <r>
    <d v="2024-12-01T00:00:00"/>
    <x v="36"/>
    <x v="30"/>
    <n v="8180"/>
    <n v="171.16800000000001"/>
    <n v="0"/>
    <n v="9522"/>
    <n v="2.5630000000000002"/>
    <n v="7.1619999999999999"/>
    <x v="16"/>
  </r>
  <r>
    <d v="2024-12-01T00:00:00"/>
    <x v="36"/>
    <x v="14"/>
    <n v="16889"/>
    <n v="488.98399999999998"/>
    <n v="32.073"/>
    <n v="19194"/>
    <n v="202.27799999999999"/>
    <n v="3.548"/>
    <x v="16"/>
  </r>
  <r>
    <d v="2024-12-01T00:00:00"/>
    <x v="36"/>
    <x v="25"/>
    <n v="28838"/>
    <n v="674.16899999999998"/>
    <n v="59.66"/>
    <n v="33109"/>
    <n v="121.459"/>
    <n v="60.088000000000001"/>
    <x v="16"/>
  </r>
  <r>
    <d v="2024-12-01T00:00:00"/>
    <x v="36"/>
    <x v="15"/>
    <n v="3817"/>
    <n v="121.58799999999999"/>
    <n v="8.0839999999999996"/>
    <n v="4977"/>
    <n v="2.8540000000000001"/>
    <n v="3.0179999999999998"/>
    <x v="16"/>
  </r>
  <r>
    <d v="2024-12-01T00:00:00"/>
    <x v="36"/>
    <x v="2"/>
    <n v="2534"/>
    <n v="1.706"/>
    <n v="1E-3"/>
    <n v="1658"/>
    <n v="6.14"/>
    <n v="1.2050000000000001"/>
    <x v="16"/>
  </r>
  <r>
    <d v="2024-12-01T00:00:00"/>
    <x v="36"/>
    <x v="1"/>
    <n v="94874"/>
    <n v="267.54300000000001"/>
    <n v="2.9020000000000001"/>
    <n v="105135"/>
    <n v="303.81700000000001"/>
    <n v="323.21600000000001"/>
    <x v="16"/>
  </r>
  <r>
    <d v="2024-12-01T00:00:00"/>
    <x v="36"/>
    <x v="53"/>
    <n v="111"/>
    <n v="0"/>
    <n v="0"/>
    <n v="221"/>
    <n v="0"/>
    <n v="0"/>
    <x v="16"/>
  </r>
  <r>
    <d v="2024-12-01T00:00:00"/>
    <x v="36"/>
    <x v="9"/>
    <n v="4322"/>
    <n v="0"/>
    <n v="0"/>
    <n v="3775"/>
    <n v="2.3959999999999999"/>
    <n v="2.7149999999999999"/>
    <x v="16"/>
  </r>
  <r>
    <d v="2024-12-01T00:00:00"/>
    <x v="36"/>
    <x v="24"/>
    <n v="7947"/>
    <n v="234.48500000000001"/>
    <n v="3.05"/>
    <n v="10195"/>
    <n v="19.466999999999999"/>
    <n v="9.1669999999999998"/>
    <x v="16"/>
  </r>
  <r>
    <d v="2024-12-01T00:00:00"/>
    <x v="36"/>
    <x v="16"/>
    <n v="42890"/>
    <n v="1296.4639999999999"/>
    <n v="42.357999999999997"/>
    <n v="49551"/>
    <n v="1029.192"/>
    <n v="76.652000000000001"/>
    <x v="16"/>
  </r>
  <r>
    <d v="2024-12-01T00:00:00"/>
    <x v="36"/>
    <x v="29"/>
    <n v="724"/>
    <n v="0"/>
    <n v="0"/>
    <n v="893"/>
    <n v="0.92700000000000005"/>
    <n v="1.66"/>
    <x v="16"/>
  </r>
  <r>
    <d v="2024-12-01T00:00:00"/>
    <x v="36"/>
    <x v="31"/>
    <n v="8499"/>
    <n v="112.937"/>
    <n v="0.32200000000000001"/>
    <n v="9296"/>
    <n v="19.158000000000001"/>
    <n v="2.4860000000000002"/>
    <x v="16"/>
  </r>
  <r>
    <d v="2024-12-01T00:00:00"/>
    <x v="36"/>
    <x v="17"/>
    <n v="6054"/>
    <n v="282.12900000000002"/>
    <n v="2.4470000000000001"/>
    <n v="7085"/>
    <n v="13.615"/>
    <n v="5.7809999999999997"/>
    <x v="16"/>
  </r>
  <r>
    <d v="2024-12-01T00:00:00"/>
    <x v="36"/>
    <x v="33"/>
    <n v="1188"/>
    <n v="0"/>
    <n v="0"/>
    <n v="1513"/>
    <n v="0.2"/>
    <n v="0"/>
    <x v="16"/>
  </r>
  <r>
    <d v="2024-12-01T00:00:00"/>
    <x v="36"/>
    <x v="18"/>
    <n v="12088"/>
    <n v="156.15299999999999"/>
    <n v="37.317"/>
    <n v="13112"/>
    <n v="8.3840000000000003"/>
    <n v="66.444000000000003"/>
    <x v="16"/>
  </r>
  <r>
    <d v="2024-12-01T00:00:00"/>
    <x v="36"/>
    <x v="8"/>
    <n v="40599"/>
    <n v="1547.37"/>
    <n v="37.82"/>
    <n v="43803"/>
    <n v="565.24099999999999"/>
    <n v="278.83600000000001"/>
    <x v="16"/>
  </r>
  <r>
    <d v="2024-12-01T00:00:00"/>
    <x v="36"/>
    <x v="12"/>
    <n v="1290"/>
    <n v="4.8789999999999996"/>
    <n v="0.11899999999999999"/>
    <n v="1173"/>
    <n v="1.6850000000000001"/>
    <n v="4.149"/>
    <x v="16"/>
  </r>
  <r>
    <d v="2024-12-01T00:00:00"/>
    <x v="36"/>
    <x v="34"/>
    <n v="1890"/>
    <n v="0"/>
    <n v="0"/>
    <n v="2948"/>
    <n v="0.45700000000000002"/>
    <n v="0.45300000000000001"/>
    <x v="16"/>
  </r>
  <r>
    <d v="2024-12-01T00:00:00"/>
    <x v="55"/>
    <x v="35"/>
    <n v="63445"/>
    <n v="1256.248"/>
    <n v="54.133000000000003"/>
    <n v="69675"/>
    <n v="1319.7670000000001"/>
    <n v="17.492999999999999"/>
    <x v="16"/>
  </r>
  <r>
    <d v="2024-12-01T00:00:00"/>
    <x v="37"/>
    <x v="32"/>
    <n v="2630"/>
    <n v="123.992"/>
    <n v="0.73199999999999998"/>
    <n v="4338"/>
    <n v="211.607"/>
    <n v="0.52900000000000003"/>
    <x v="16"/>
  </r>
  <r>
    <d v="2024-12-01T00:00:00"/>
    <x v="81"/>
    <x v="16"/>
    <n v="43088"/>
    <n v="772.78599999999994"/>
    <n v="15.119"/>
    <n v="57577"/>
    <n v="522.45600000000002"/>
    <n v="0"/>
    <x v="16"/>
  </r>
  <r>
    <d v="2024-12-01T00:00:00"/>
    <x v="67"/>
    <x v="4"/>
    <n v="10774"/>
    <n v="552.11599999999999"/>
    <n v="11.127000000000001"/>
    <n v="18830"/>
    <n v="436.99099999999999"/>
    <n v="0"/>
    <x v="16"/>
  </r>
  <r>
    <d v="2024-12-01T00:00:00"/>
    <x v="38"/>
    <x v="1"/>
    <s v=".."/>
    <n v="96.15"/>
    <n v="0"/>
    <s v=".."/>
    <n v="265.29300000000001"/>
    <n v="0"/>
    <x v="16"/>
  </r>
  <r>
    <d v="2024-12-01T00:00:00"/>
    <x v="38"/>
    <x v="16"/>
    <n v="157559"/>
    <n v="5726.3540000000003"/>
    <n v="16.509"/>
    <n v="186317"/>
    <n v="6633.6769999999997"/>
    <n v="0"/>
    <x v="16"/>
  </r>
  <r>
    <d v="2024-12-01T00:00:00"/>
    <x v="38"/>
    <x v="8"/>
    <s v=".."/>
    <n v="1161.183"/>
    <n v="0"/>
    <s v=".."/>
    <s v=".."/>
    <s v=".."/>
    <x v="16"/>
  </r>
  <r>
    <d v="2024-12-01T00:00:00"/>
    <x v="40"/>
    <x v="29"/>
    <n v="1330"/>
    <n v="4.4000000000000004"/>
    <n v="0"/>
    <n v="2055"/>
    <n v="11.912000000000001"/>
    <n v="0"/>
    <x v="16"/>
  </r>
  <r>
    <d v="2024-12-01T00:00:00"/>
    <x v="40"/>
    <x v="12"/>
    <n v="330"/>
    <n v="0"/>
    <n v="0"/>
    <n v="377"/>
    <n v="3.0419999999999998"/>
    <n v="0"/>
    <x v="16"/>
  </r>
  <r>
    <d v="2024-12-01T00:00:00"/>
    <x v="41"/>
    <x v="31"/>
    <n v="3702"/>
    <n v="23.7"/>
    <n v="0"/>
    <n v="3543"/>
    <n v="70.350999999999999"/>
    <n v="0"/>
    <x v="16"/>
  </r>
  <r>
    <d v="2024-12-01T00:00:00"/>
    <x v="82"/>
    <x v="47"/>
    <n v="10942"/>
    <n v="358.79599999999999"/>
    <n v="0.23300000000000001"/>
    <n v="13618"/>
    <n v="320.57900000000001"/>
    <n v="4.484"/>
    <x v="16"/>
  </r>
  <r>
    <d v="2024-12-01T00:00:00"/>
    <x v="42"/>
    <x v="20"/>
    <s v=".."/>
    <n v="1647.47"/>
    <n v="0"/>
    <s v=".."/>
    <n v="697.43700000000001"/>
    <n v="0"/>
    <x v="16"/>
  </r>
  <r>
    <d v="2024-12-01T00:00:00"/>
    <x v="42"/>
    <x v="1"/>
    <s v=".."/>
    <n v="1237.048"/>
    <n v="0"/>
    <s v=".."/>
    <n v="1730.471"/>
    <n v="0"/>
    <x v="16"/>
  </r>
  <r>
    <d v="2024-12-01T00:00:00"/>
    <x v="86"/>
    <x v="17"/>
    <n v="4278"/>
    <n v="49.85"/>
    <n v="0"/>
    <n v="8511"/>
    <n v="10.56"/>
    <n v="0"/>
    <x v="16"/>
  </r>
  <r>
    <d v="2024-12-01T00:00:00"/>
    <x v="43"/>
    <x v="17"/>
    <n v="39589"/>
    <n v="1526.83"/>
    <n v="11.648999999999999"/>
    <n v="50105"/>
    <n v="847.02700000000004"/>
    <n v="0"/>
    <x v="16"/>
  </r>
  <r>
    <d v="2024-12-01T00:00:00"/>
    <x v="83"/>
    <x v="4"/>
    <n v="1696"/>
    <n v="203.26300000000001"/>
    <n v="0"/>
    <n v="3338"/>
    <n v="45.774999999999999"/>
    <n v="0"/>
    <x v="16"/>
  </r>
  <r>
    <d v="2024-12-01T00:00:00"/>
    <x v="94"/>
    <x v="13"/>
    <s v=".."/>
    <n v="0"/>
    <n v="0"/>
    <s v=".."/>
    <n v="0"/>
    <n v="0"/>
    <x v="16"/>
  </r>
  <r>
    <d v="2024-12-01T00:00:00"/>
    <x v="94"/>
    <x v="16"/>
    <n v="442"/>
    <n v="0"/>
    <n v="0"/>
    <n v="738"/>
    <n v="0.19500000000000001"/>
    <n v="0"/>
    <x v="16"/>
  </r>
  <r>
    <d v="2024-12-01T00:00:00"/>
    <x v="94"/>
    <x v="42"/>
    <n v="5824"/>
    <n v="217.405"/>
    <n v="10.44"/>
    <n v="8903"/>
    <n v="222.80799999999999"/>
    <n v="0"/>
    <x v="16"/>
  </r>
  <r>
    <d v="2024-12-01T00:00:00"/>
    <x v="91"/>
    <x v="15"/>
    <n v="6192"/>
    <n v="167.875"/>
    <n v="19.317"/>
    <n v="7456"/>
    <n v="60.863999999999997"/>
    <n v="0"/>
    <x v="16"/>
  </r>
  <r>
    <d v="2024-12-01T00:00:00"/>
    <x v="45"/>
    <x v="8"/>
    <n v="41251"/>
    <n v="685.18899999999996"/>
    <n v="64.8"/>
    <n v="42911"/>
    <n v="1071.047"/>
    <n v="421.94299999999998"/>
    <x v="16"/>
  </r>
  <r>
    <d v="2024-12-01T00:00:00"/>
    <x v="46"/>
    <x v="4"/>
    <s v=".."/>
    <n v="117.669"/>
    <n v="0"/>
    <s v=".."/>
    <n v="189.92599999999999"/>
    <n v="0"/>
    <x v="16"/>
  </r>
  <r>
    <d v="2024-12-01T00:00:00"/>
    <x v="46"/>
    <x v="15"/>
    <s v=".."/>
    <s v=".."/>
    <s v=".."/>
    <s v=".."/>
    <n v="144.50200000000001"/>
    <n v="0"/>
    <x v="16"/>
  </r>
  <r>
    <d v="2024-12-01T00:00:00"/>
    <x v="46"/>
    <x v="16"/>
    <s v=".."/>
    <s v=".."/>
    <s v=".."/>
    <s v=".."/>
    <n v="38.250999999999998"/>
    <n v="0"/>
    <x v="16"/>
  </r>
  <r>
    <d v="2024-12-01T00:00:00"/>
    <x v="46"/>
    <x v="8"/>
    <s v=".."/>
    <n v="1215.58"/>
    <n v="0"/>
    <s v=".."/>
    <s v=".."/>
    <s v=".."/>
    <x v="16"/>
  </r>
  <r>
    <d v="2024-12-01T00:00:00"/>
    <x v="92"/>
    <x v="26"/>
    <n v="18510"/>
    <n v="736.44"/>
    <n v="0"/>
    <n v="34811"/>
    <n v="0"/>
    <n v="0"/>
    <x v="16"/>
  </r>
  <r>
    <d v="2024-12-01T00:00:00"/>
    <x v="47"/>
    <x v="26"/>
    <n v="23341"/>
    <n v="1021.498"/>
    <n v="0"/>
    <n v="29611"/>
    <n v="724.76599999999996"/>
    <n v="0.34699999999999998"/>
    <x v="16"/>
  </r>
  <r>
    <d v="2024-12-01T00:00:00"/>
    <x v="49"/>
    <x v="10"/>
    <n v="12362"/>
    <n v="0"/>
    <n v="0"/>
    <n v="15779"/>
    <n v="0"/>
    <n v="0"/>
    <x v="16"/>
  </r>
  <r>
    <d v="2024-12-01T00:00:00"/>
    <x v="49"/>
    <x v="14"/>
    <n v="17633"/>
    <n v="0"/>
    <n v="0"/>
    <n v="24073"/>
    <n v="0"/>
    <n v="0"/>
    <x v="16"/>
  </r>
  <r>
    <d v="2024-12-01T00:00:00"/>
    <x v="49"/>
    <x v="25"/>
    <n v="3632"/>
    <n v="0"/>
    <n v="0"/>
    <n v="4270"/>
    <n v="0"/>
    <n v="0"/>
    <x v="16"/>
  </r>
  <r>
    <d v="2024-12-01T00:00:00"/>
    <x v="49"/>
    <x v="1"/>
    <n v="14297"/>
    <n v="0"/>
    <n v="0"/>
    <n v="17279"/>
    <n v="0"/>
    <n v="0"/>
    <x v="16"/>
  </r>
  <r>
    <d v="2024-12-01T00:00:00"/>
    <x v="49"/>
    <x v="12"/>
    <n v="2434"/>
    <n v="0"/>
    <n v="0"/>
    <n v="3318"/>
    <n v="0"/>
    <n v="0"/>
    <x v="16"/>
  </r>
  <r>
    <d v="2024-12-01T00:00:00"/>
    <x v="49"/>
    <x v="34"/>
    <n v="1020"/>
    <n v="0"/>
    <n v="0"/>
    <n v="2385"/>
    <n v="0"/>
    <n v="0"/>
    <x v="16"/>
  </r>
  <r>
    <d v="2024-12-01T00:00:00"/>
    <x v="72"/>
    <x v="4"/>
    <n v="12778"/>
    <n v="724.91"/>
    <n v="0.86"/>
    <n v="16039"/>
    <n v="301.10000000000002"/>
    <n v="0"/>
    <x v="16"/>
  </r>
  <r>
    <d v="2025-01-01T00:00:00"/>
    <x v="65"/>
    <x v="2"/>
    <n v="4220"/>
    <n v="1.76"/>
    <n v="0.128"/>
    <n v="4086"/>
    <n v="45.326999999999998"/>
    <n v="1.637"/>
    <x v="16"/>
  </r>
  <r>
    <d v="2025-01-01T00:00:00"/>
    <x v="2"/>
    <x v="3"/>
    <n v="17732"/>
    <n v="251.78299999999999"/>
    <n v="7.4139999999999997"/>
    <n v="16926"/>
    <n v="402.346"/>
    <n v="1.0920000000000001"/>
    <x v="16"/>
  </r>
  <r>
    <d v="2025-01-01T00:00:00"/>
    <x v="87"/>
    <x v="1"/>
    <n v="138"/>
    <n v="2.8860000000000001"/>
    <n v="0"/>
    <n v="183"/>
    <n v="0"/>
    <n v="0"/>
    <x v="16"/>
  </r>
  <r>
    <d v="2025-01-01T00:00:00"/>
    <x v="3"/>
    <x v="4"/>
    <n v="20012"/>
    <n v="626.01199999999994"/>
    <n v="0"/>
    <n v="16245"/>
    <n v="511.18"/>
    <n v="1.825"/>
    <x v="16"/>
  </r>
  <r>
    <d v="2025-01-01T00:00:00"/>
    <x v="68"/>
    <x v="30"/>
    <n v="17904"/>
    <n v="343.827"/>
    <n v="20.736000000000001"/>
    <n v="18346"/>
    <n v="329.03800000000001"/>
    <n v="0"/>
    <x v="16"/>
  </r>
  <r>
    <d v="2025-01-01T00:00:00"/>
    <x v="4"/>
    <x v="5"/>
    <n v="3807"/>
    <n v="7.508"/>
    <n v="0"/>
    <n v="3159"/>
    <n v="35.945999999999998"/>
    <n v="0"/>
    <x v="16"/>
  </r>
  <r>
    <d v="2025-01-01T00:00:00"/>
    <x v="5"/>
    <x v="1"/>
    <n v="144815"/>
    <n v="1778.721"/>
    <n v="72.36"/>
    <n v="136294"/>
    <n v="1711.759"/>
    <n v="77.66"/>
    <x v="16"/>
  </r>
  <r>
    <d v="2025-01-01T00:00:00"/>
    <x v="6"/>
    <x v="9"/>
    <n v="7367"/>
    <n v="112.60899999999999"/>
    <n v="0"/>
    <n v="6292"/>
    <n v="198.86799999999999"/>
    <n v="0"/>
    <x v="16"/>
  </r>
  <r>
    <d v="2025-01-01T00:00:00"/>
    <x v="93"/>
    <x v="13"/>
    <n v="3944"/>
    <n v="0"/>
    <n v="0"/>
    <n v="3821"/>
    <n v="0"/>
    <n v="0"/>
    <x v="16"/>
  </r>
  <r>
    <d v="2025-01-01T00:00:00"/>
    <x v="10"/>
    <x v="13"/>
    <n v="42702"/>
    <n v="436.76"/>
    <n v="0"/>
    <n v="29906"/>
    <n v="535.05200000000002"/>
    <n v="0"/>
    <x v="16"/>
  </r>
  <r>
    <d v="2025-01-01T00:00:00"/>
    <x v="73"/>
    <x v="25"/>
    <n v="15752"/>
    <n v="611.15700000000004"/>
    <n v="3.7120000000000002"/>
    <n v="14950"/>
    <n v="748.80100000000004"/>
    <n v="0"/>
    <x v="16"/>
  </r>
  <r>
    <d v="2025-01-01T00:00:00"/>
    <x v="74"/>
    <x v="8"/>
    <n v="15544"/>
    <n v="101.91500000000001"/>
    <n v="13.23"/>
    <n v="14180"/>
    <n v="435.63400000000001"/>
    <n v="0.61099999999999999"/>
    <x v="16"/>
  </r>
  <r>
    <d v="2025-01-01T00:00:00"/>
    <x v="13"/>
    <x v="15"/>
    <n v="17958"/>
    <n v="155.32300000000001"/>
    <n v="0"/>
    <n v="15656"/>
    <n v="143.37200000000001"/>
    <n v="0"/>
    <x v="16"/>
  </r>
  <r>
    <d v="2025-01-01T00:00:00"/>
    <x v="80"/>
    <x v="14"/>
    <n v="8472"/>
    <n v="0"/>
    <n v="0"/>
    <n v="7172"/>
    <n v="0"/>
    <n v="0"/>
    <x v="16"/>
  </r>
  <r>
    <d v="2025-01-01T00:00:00"/>
    <x v="78"/>
    <x v="4"/>
    <n v="9048"/>
    <n v="330.428"/>
    <n v="0"/>
    <n v="6252"/>
    <n v="127.357"/>
    <n v="0"/>
    <x v="16"/>
  </r>
  <r>
    <d v="2025-01-01T00:00:00"/>
    <x v="14"/>
    <x v="16"/>
    <n v="2876"/>
    <n v="1.6"/>
    <n v="0"/>
    <n v="2172"/>
    <n v="359.1"/>
    <n v="0"/>
    <x v="16"/>
  </r>
  <r>
    <d v="2025-01-01T00:00:00"/>
    <x v="14"/>
    <x v="18"/>
    <n v="4765"/>
    <n v="182"/>
    <n v="23.1"/>
    <n v="4130"/>
    <n v="15"/>
    <n v="0"/>
    <x v="16"/>
  </r>
  <r>
    <d v="2025-01-01T00:00:00"/>
    <x v="16"/>
    <x v="20"/>
    <n v="93391"/>
    <n v="3415.2469999999998"/>
    <n v="97.364000000000004"/>
    <n v="74395"/>
    <n v="4429.3059999999996"/>
    <n v="0"/>
    <x v="16"/>
  </r>
  <r>
    <d v="2025-01-01T00:00:00"/>
    <x v="69"/>
    <x v="24"/>
    <n v="19028"/>
    <n v="262.75799999999998"/>
    <n v="0"/>
    <n v="15189"/>
    <n v="108.497"/>
    <n v="0"/>
    <x v="16"/>
  </r>
  <r>
    <d v="2025-01-01T00:00:00"/>
    <x v="17"/>
    <x v="1"/>
    <n v="7942"/>
    <n v="92.730999999999995"/>
    <n v="0"/>
    <n v="7421"/>
    <n v="107.24"/>
    <n v="0.80500000000000005"/>
    <x v="16"/>
  </r>
  <r>
    <d v="2025-01-01T00:00:00"/>
    <x v="17"/>
    <x v="21"/>
    <n v="18151"/>
    <n v="331.54300000000001"/>
    <n v="49.369"/>
    <n v="16361"/>
    <n v="796.43299999999999"/>
    <n v="0.28399999999999997"/>
    <x v="16"/>
  </r>
  <r>
    <d v="2025-01-01T00:00:00"/>
    <x v="18"/>
    <x v="4"/>
    <n v="62339"/>
    <n v="2972.46"/>
    <n v="6.9370000000000003"/>
    <n v="41057"/>
    <n v="2321.6010000000001"/>
    <n v="8.3729999999999993"/>
    <x v="16"/>
  </r>
  <r>
    <d v="2025-01-01T00:00:00"/>
    <x v="18"/>
    <x v="1"/>
    <n v="1643"/>
    <n v="28.283999999999999"/>
    <n v="0"/>
    <n v="1396"/>
    <n v="9.49"/>
    <n v="0"/>
    <x v="16"/>
  </r>
  <r>
    <d v="2025-01-01T00:00:00"/>
    <x v="19"/>
    <x v="4"/>
    <n v="81352"/>
    <n v="3501.6579999999999"/>
    <n v="32.195"/>
    <n v="65843"/>
    <n v="2037.6579999999999"/>
    <n v="0"/>
    <x v="16"/>
  </r>
  <r>
    <d v="2025-01-01T00:00:00"/>
    <x v="88"/>
    <x v="14"/>
    <n v="2703"/>
    <n v="27.242999999999999"/>
    <n v="0"/>
    <n v="1644"/>
    <n v="15.923999999999999"/>
    <n v="0"/>
    <x v="16"/>
  </r>
  <r>
    <d v="2025-01-01T00:00:00"/>
    <x v="53"/>
    <x v="8"/>
    <n v="16243"/>
    <n v="61.618000000000002"/>
    <n v="29.515000000000001"/>
    <n v="14927"/>
    <n v="528.97199999999998"/>
    <n v="0"/>
    <x v="16"/>
  </r>
  <r>
    <d v="2025-01-01T00:00:00"/>
    <x v="21"/>
    <x v="20"/>
    <s v=".."/>
    <s v=".."/>
    <s v=".."/>
    <s v=".."/>
    <n v="6.7960000000000003"/>
    <n v="0"/>
    <x v="16"/>
  </r>
  <r>
    <d v="2025-01-01T00:00:00"/>
    <x v="21"/>
    <x v="1"/>
    <n v="8857"/>
    <n v="342.38099999999997"/>
    <n v="0"/>
    <n v="7810"/>
    <n v="229.298"/>
    <n v="0"/>
    <x v="16"/>
  </r>
  <r>
    <d v="2025-01-01T00:00:00"/>
    <x v="21"/>
    <x v="16"/>
    <n v="6856"/>
    <n v="12.266"/>
    <n v="0"/>
    <n v="3649"/>
    <n v="230.53200000000001"/>
    <n v="0"/>
    <x v="16"/>
  </r>
  <r>
    <d v="2025-01-01T00:00:00"/>
    <x v="21"/>
    <x v="23"/>
    <n v="134703"/>
    <n v="2187.0230000000001"/>
    <n v="12.928000000000001"/>
    <n v="98348"/>
    <n v="3057.8339999999998"/>
    <n v="68.338999999999999"/>
    <x v="16"/>
  </r>
  <r>
    <d v="2025-01-01T00:00:00"/>
    <x v="21"/>
    <x v="26"/>
    <s v=".."/>
    <s v=".."/>
    <s v=".."/>
    <s v=".."/>
    <n v="0"/>
    <n v="0"/>
    <x v="16"/>
  </r>
  <r>
    <d v="2025-01-01T00:00:00"/>
    <x v="22"/>
    <x v="23"/>
    <n v="18988"/>
    <n v="262.18200000000002"/>
    <n v="33.247999999999998"/>
    <n v="15545"/>
    <n v="618.09299999999996"/>
    <n v="13.635"/>
    <x v="16"/>
  </r>
  <r>
    <d v="2025-01-01T00:00:00"/>
    <x v="23"/>
    <x v="21"/>
    <n v="4311"/>
    <n v="164.71600000000001"/>
    <n v="0.72699999999999998"/>
    <n v="3781"/>
    <n v="60.110999999999997"/>
    <n v="0"/>
    <x v="16"/>
  </r>
  <r>
    <d v="2025-01-01T00:00:00"/>
    <x v="24"/>
    <x v="4"/>
    <s v=".."/>
    <s v=".."/>
    <s v=".."/>
    <s v=".."/>
    <n v="1004.001"/>
    <n v="0"/>
    <x v="16"/>
  </r>
  <r>
    <d v="2025-01-01T00:00:00"/>
    <x v="24"/>
    <x v="20"/>
    <s v=".."/>
    <s v=".."/>
    <s v=".."/>
    <s v=".."/>
    <n v="4.4379999999999997"/>
    <n v="0"/>
    <x v="16"/>
  </r>
  <r>
    <d v="2025-01-01T00:00:00"/>
    <x v="24"/>
    <x v="1"/>
    <s v=".."/>
    <n v="40.529000000000003"/>
    <n v="0"/>
    <s v=".."/>
    <s v=".."/>
    <s v=".."/>
    <x v="16"/>
  </r>
  <r>
    <d v="2025-01-01T00:00:00"/>
    <x v="24"/>
    <x v="16"/>
    <s v=".."/>
    <n v="988.178"/>
    <n v="0"/>
    <s v=".."/>
    <s v=".."/>
    <s v=".."/>
    <x v="16"/>
  </r>
  <r>
    <d v="2025-01-01T00:00:00"/>
    <x v="24"/>
    <x v="8"/>
    <s v=".."/>
    <n v="916.36"/>
    <n v="0"/>
    <s v=".."/>
    <s v=".."/>
    <s v=".."/>
    <x v="16"/>
  </r>
  <r>
    <d v="2025-01-01T00:00:00"/>
    <x v="59"/>
    <x v="10"/>
    <n v="33225"/>
    <n v="353.904"/>
    <n v="0.55400000000000005"/>
    <n v="30182"/>
    <n v="329.55399999999997"/>
    <n v="0.98599999999999999"/>
    <x v="16"/>
  </r>
  <r>
    <d v="2025-01-01T00:00:00"/>
    <x v="25"/>
    <x v="14"/>
    <n v="26652"/>
    <n v="385.49099999999999"/>
    <n v="11.228"/>
    <n v="20890"/>
    <n v="1068.1659999999999"/>
    <n v="0"/>
    <x v="16"/>
  </r>
  <r>
    <d v="2025-01-01T00:00:00"/>
    <x v="60"/>
    <x v="4"/>
    <n v="6633"/>
    <n v="172.71"/>
    <n v="0"/>
    <n v="5829"/>
    <n v="47.279000000000003"/>
    <n v="0"/>
    <x v="16"/>
  </r>
  <r>
    <d v="2025-01-01T00:00:00"/>
    <x v="26"/>
    <x v="8"/>
    <n v="5373"/>
    <n v="56.664999999999999"/>
    <n v="0"/>
    <n v="4696"/>
    <n v="173.83199999999999"/>
    <n v="0"/>
    <x v="16"/>
  </r>
  <r>
    <d v="2025-01-01T00:00:00"/>
    <x v="75"/>
    <x v="20"/>
    <n v="2639"/>
    <n v="50.106999999999999"/>
    <n v="0"/>
    <n v="391"/>
    <n v="1.6279999999999999"/>
    <n v="0"/>
    <x v="16"/>
  </r>
  <r>
    <d v="2025-01-01T00:00:00"/>
    <x v="54"/>
    <x v="14"/>
    <n v="27811"/>
    <n v="201.839"/>
    <n v="0"/>
    <n v="19464"/>
    <n v="0"/>
    <n v="0"/>
    <x v="16"/>
  </r>
  <r>
    <d v="2025-01-01T00:00:00"/>
    <x v="58"/>
    <x v="25"/>
    <n v="12124"/>
    <n v="527.09299999999996"/>
    <n v="37.154000000000003"/>
    <n v="9515"/>
    <n v="389.15100000000001"/>
    <n v="0.11899999999999999"/>
    <x v="16"/>
  </r>
  <r>
    <d v="2025-01-01T00:00:00"/>
    <x v="28"/>
    <x v="6"/>
    <n v="3201"/>
    <n v="0"/>
    <n v="0"/>
    <n v="2421"/>
    <n v="0"/>
    <n v="0"/>
    <x v="16"/>
  </r>
  <r>
    <d v="2025-01-01T00:00:00"/>
    <x v="28"/>
    <x v="10"/>
    <n v="5552"/>
    <n v="0"/>
    <n v="0"/>
    <n v="4887"/>
    <n v="1.627"/>
    <n v="0"/>
    <x v="16"/>
  </r>
  <r>
    <d v="2025-01-01T00:00:00"/>
    <x v="28"/>
    <x v="14"/>
    <n v="86920"/>
    <n v="10.207000000000001"/>
    <n v="0"/>
    <n v="76373"/>
    <n v="1.9370000000000001"/>
    <n v="0"/>
    <x v="16"/>
  </r>
  <r>
    <d v="2025-01-01T00:00:00"/>
    <x v="28"/>
    <x v="25"/>
    <n v="36014"/>
    <n v="414.64800000000002"/>
    <n v="11.882"/>
    <n v="34063"/>
    <n v="113.39"/>
    <n v="0"/>
    <x v="16"/>
  </r>
  <r>
    <d v="2025-01-01T00:00:00"/>
    <x v="28"/>
    <x v="15"/>
    <n v="10011"/>
    <n v="204.59700000000001"/>
    <n v="0"/>
    <n v="9003"/>
    <n v="24.044"/>
    <n v="2.698"/>
    <x v="16"/>
  </r>
  <r>
    <d v="2025-01-01T00:00:00"/>
    <x v="28"/>
    <x v="1"/>
    <n v="65746"/>
    <n v="0"/>
    <n v="0"/>
    <n v="65301"/>
    <n v="1.52"/>
    <n v="15.31"/>
    <x v="16"/>
  </r>
  <r>
    <d v="2025-01-01T00:00:00"/>
    <x v="28"/>
    <x v="16"/>
    <n v="15579"/>
    <n v="177.803"/>
    <n v="0"/>
    <n v="13204"/>
    <n v="126.932"/>
    <n v="0"/>
    <x v="16"/>
  </r>
  <r>
    <d v="2025-01-01T00:00:00"/>
    <x v="28"/>
    <x v="17"/>
    <n v="32434"/>
    <n v="250.22499999999999"/>
    <n v="0"/>
    <n v="29433"/>
    <n v="86.438000000000002"/>
    <n v="1.0780000000000001"/>
    <x v="16"/>
  </r>
  <r>
    <d v="2025-01-01T00:00:00"/>
    <x v="28"/>
    <x v="8"/>
    <n v="8283"/>
    <n v="73.66"/>
    <n v="0"/>
    <n v="7262"/>
    <n v="130.32"/>
    <n v="0"/>
    <x v="16"/>
  </r>
  <r>
    <d v="2025-01-01T00:00:00"/>
    <x v="28"/>
    <x v="12"/>
    <n v="1952"/>
    <n v="0"/>
    <n v="0"/>
    <n v="1958"/>
    <n v="0.91"/>
    <n v="0"/>
    <x v="16"/>
  </r>
  <r>
    <d v="2025-01-01T00:00:00"/>
    <x v="28"/>
    <x v="26"/>
    <n v="10037"/>
    <n v="247.15"/>
    <n v="0"/>
    <n v="9648"/>
    <n v="92.584999999999994"/>
    <n v="2.3140000000000001"/>
    <x v="16"/>
  </r>
  <r>
    <d v="2025-01-01T00:00:00"/>
    <x v="95"/>
    <x v="4"/>
    <n v="14851"/>
    <n v="750.69500000000005"/>
    <n v="0"/>
    <n v="9187"/>
    <n v="734.524"/>
    <n v="0"/>
    <x v="16"/>
  </r>
  <r>
    <d v="2025-01-01T00:00:00"/>
    <x v="29"/>
    <x v="15"/>
    <n v="13434"/>
    <n v="493.04"/>
    <n v="26.724"/>
    <n v="11601"/>
    <n v="137.542"/>
    <n v="0"/>
    <x v="16"/>
  </r>
  <r>
    <d v="2025-01-01T00:00:00"/>
    <x v="77"/>
    <x v="27"/>
    <n v="10185"/>
    <n v="278.548"/>
    <n v="0.26900000000000002"/>
    <n v="10564"/>
    <n v="453.12799999999999"/>
    <n v="78.709000000000003"/>
    <x v="16"/>
  </r>
  <r>
    <d v="2025-01-01T00:00:00"/>
    <x v="77"/>
    <x v="1"/>
    <n v="4706"/>
    <n v="3.9390000000000001"/>
    <n v="0"/>
    <n v="4484"/>
    <n v="37.182000000000002"/>
    <n v="0"/>
    <x v="16"/>
  </r>
  <r>
    <d v="2025-01-01T00:00:00"/>
    <x v="31"/>
    <x v="13"/>
    <n v="52785"/>
    <n v="1334.444"/>
    <n v="14.8"/>
    <n v="43264"/>
    <n v="1450.9639999999999"/>
    <n v="0"/>
    <x v="16"/>
  </r>
  <r>
    <d v="2025-01-01T00:00:00"/>
    <x v="71"/>
    <x v="14"/>
    <n v="25820"/>
    <n v="0"/>
    <n v="0"/>
    <n v="19908"/>
    <n v="0"/>
    <n v="0"/>
    <x v="16"/>
  </r>
  <r>
    <d v="2025-01-01T00:00:00"/>
    <x v="71"/>
    <x v="13"/>
    <n v="19804"/>
    <n v="21.51"/>
    <n v="0"/>
    <n v="15398"/>
    <n v="0"/>
    <n v="0"/>
    <x v="16"/>
  </r>
  <r>
    <d v="2025-01-01T00:00:00"/>
    <x v="66"/>
    <x v="28"/>
    <n v="1036"/>
    <n v="13.077"/>
    <n v="7.2999999999999995E-2"/>
    <n v="1192"/>
    <n v="93.96"/>
    <n v="3.9790000000000001"/>
    <x v="16"/>
  </r>
  <r>
    <d v="2025-01-01T00:00:00"/>
    <x v="66"/>
    <x v="29"/>
    <n v="37"/>
    <n v="0.109"/>
    <n v="0"/>
    <s v=".."/>
    <s v=".."/>
    <s v=".."/>
    <x v="16"/>
  </r>
  <r>
    <d v="2025-01-01T00:00:00"/>
    <x v="35"/>
    <x v="24"/>
    <n v="20654"/>
    <n v="106.40600000000001"/>
    <n v="0"/>
    <n v="16838"/>
    <n v="629.72199999999998"/>
    <n v="0"/>
    <x v="16"/>
  </r>
  <r>
    <d v="2025-01-01T00:00:00"/>
    <x v="36"/>
    <x v="3"/>
    <n v="2858"/>
    <n v="23.516999999999999"/>
    <n v="0"/>
    <n v="2781"/>
    <n v="16.172000000000001"/>
    <n v="43.286999999999999"/>
    <x v="16"/>
  </r>
  <r>
    <d v="2025-01-01T00:00:00"/>
    <x v="36"/>
    <x v="27"/>
    <n v="6268"/>
    <n v="158.214"/>
    <n v="0"/>
    <n v="5949"/>
    <n v="24.777999999999999"/>
    <n v="6.5940000000000003"/>
    <x v="16"/>
  </r>
  <r>
    <d v="2025-01-01T00:00:00"/>
    <x v="36"/>
    <x v="4"/>
    <s v=".."/>
    <s v=".."/>
    <s v=".."/>
    <s v=".."/>
    <n v="48.046999999999997"/>
    <n v="0"/>
    <x v="16"/>
  </r>
  <r>
    <d v="2025-01-01T00:00:00"/>
    <x v="36"/>
    <x v="51"/>
    <n v="1420"/>
    <n v="0.46300000000000002"/>
    <n v="2.4E-2"/>
    <n v="1040"/>
    <n v="0.48699999999999999"/>
    <n v="5.6970000000000001"/>
    <x v="16"/>
  </r>
  <r>
    <d v="2025-01-01T00:00:00"/>
    <x v="36"/>
    <x v="10"/>
    <n v="4689"/>
    <n v="1.7000000000000001E-2"/>
    <n v="3.5999999999999997E-2"/>
    <n v="4207"/>
    <n v="0.48399999999999999"/>
    <n v="5.8"/>
    <x v="16"/>
  </r>
  <r>
    <d v="2025-01-01T00:00:00"/>
    <x v="36"/>
    <x v="36"/>
    <n v="2851"/>
    <n v="26.536999999999999"/>
    <n v="6.6660000000000004"/>
    <n v="1806"/>
    <n v="0.17299999999999999"/>
    <n v="0.499"/>
    <x v="16"/>
  </r>
  <r>
    <d v="2025-01-01T00:00:00"/>
    <x v="36"/>
    <x v="20"/>
    <n v="17216"/>
    <n v="1144.7919999999999"/>
    <n v="15.359"/>
    <n v="13633"/>
    <n v="351.50799999999998"/>
    <n v="14.499000000000001"/>
    <x v="16"/>
  </r>
  <r>
    <d v="2025-01-01T00:00:00"/>
    <x v="36"/>
    <x v="30"/>
    <n v="9854"/>
    <n v="133.708"/>
    <n v="0"/>
    <n v="8762"/>
    <n v="0.78500000000000003"/>
    <n v="6.5670000000000002"/>
    <x v="16"/>
  </r>
  <r>
    <d v="2025-01-01T00:00:00"/>
    <x v="36"/>
    <x v="14"/>
    <n v="20165"/>
    <n v="352.05099999999999"/>
    <n v="35.286000000000001"/>
    <n v="17617"/>
    <n v="123.096"/>
    <n v="2.7"/>
    <x v="16"/>
  </r>
  <r>
    <d v="2025-01-01T00:00:00"/>
    <x v="36"/>
    <x v="25"/>
    <n v="34223"/>
    <n v="455.91699999999997"/>
    <n v="42.344000000000001"/>
    <n v="31687"/>
    <n v="130.21799999999999"/>
    <n v="45.05"/>
    <x v="16"/>
  </r>
  <r>
    <d v="2025-01-01T00:00:00"/>
    <x v="36"/>
    <x v="15"/>
    <n v="4662"/>
    <n v="53.231999999999999"/>
    <n v="2.0419999999999998"/>
    <n v="3528"/>
    <n v="5.74"/>
    <n v="2.609"/>
    <x v="16"/>
  </r>
  <r>
    <d v="2025-01-01T00:00:00"/>
    <x v="36"/>
    <x v="2"/>
    <n v="2582"/>
    <n v="1.6060000000000001"/>
    <n v="4.0000000000000001E-3"/>
    <n v="2251"/>
    <n v="3.2490000000000001"/>
    <n v="0.85599999999999998"/>
    <x v="16"/>
  </r>
  <r>
    <d v="2025-01-01T00:00:00"/>
    <x v="36"/>
    <x v="1"/>
    <n v="107040"/>
    <n v="686.79"/>
    <n v="1.04"/>
    <n v="103094"/>
    <n v="188.55799999999999"/>
    <n v="249.09899999999999"/>
    <x v="16"/>
  </r>
  <r>
    <d v="2025-01-01T00:00:00"/>
    <x v="36"/>
    <x v="53"/>
    <n v="258"/>
    <n v="0"/>
    <n v="0"/>
    <n v="204"/>
    <n v="0"/>
    <n v="0"/>
    <x v="16"/>
  </r>
  <r>
    <d v="2025-01-01T00:00:00"/>
    <x v="36"/>
    <x v="9"/>
    <n v="3444"/>
    <n v="0"/>
    <n v="0"/>
    <n v="3547"/>
    <n v="1.7150000000000001"/>
    <n v="2.4950000000000001"/>
    <x v="16"/>
  </r>
  <r>
    <d v="2025-01-01T00:00:00"/>
    <x v="36"/>
    <x v="24"/>
    <n v="10406"/>
    <n v="144.321"/>
    <n v="6.085"/>
    <n v="8857"/>
    <n v="29.052"/>
    <n v="6.1079999999999997"/>
    <x v="16"/>
  </r>
  <r>
    <d v="2025-01-01T00:00:00"/>
    <x v="36"/>
    <x v="16"/>
    <n v="50175"/>
    <n v="967.97400000000005"/>
    <n v="16.097999999999999"/>
    <n v="42810"/>
    <n v="947.12599999999998"/>
    <n v="57.889000000000003"/>
    <x v="16"/>
  </r>
  <r>
    <d v="2025-01-01T00:00:00"/>
    <x v="36"/>
    <x v="29"/>
    <n v="1058"/>
    <n v="0"/>
    <n v="0"/>
    <n v="618"/>
    <n v="0.14099999999999999"/>
    <n v="1.31"/>
    <x v="16"/>
  </r>
  <r>
    <d v="2025-01-01T00:00:00"/>
    <x v="36"/>
    <x v="31"/>
    <n v="9272"/>
    <n v="61.304000000000002"/>
    <n v="0.35099999999999998"/>
    <n v="8239"/>
    <n v="16.166"/>
    <n v="1.982"/>
    <x v="16"/>
  </r>
  <r>
    <d v="2025-01-01T00:00:00"/>
    <x v="36"/>
    <x v="17"/>
    <n v="6814"/>
    <n v="190.339"/>
    <n v="1.669"/>
    <n v="6546"/>
    <n v="50.722000000000001"/>
    <n v="5.3559999999999999"/>
    <x v="16"/>
  </r>
  <r>
    <d v="2025-01-01T00:00:00"/>
    <x v="36"/>
    <x v="33"/>
    <n v="1507"/>
    <n v="0"/>
    <n v="0"/>
    <n v="1020"/>
    <n v="0"/>
    <n v="0"/>
    <x v="16"/>
  </r>
  <r>
    <d v="2025-01-01T00:00:00"/>
    <x v="36"/>
    <x v="18"/>
    <n v="13259"/>
    <n v="137.001"/>
    <n v="21.233000000000001"/>
    <n v="11987"/>
    <n v="6.8940000000000001"/>
    <n v="38.697000000000003"/>
    <x v="16"/>
  </r>
  <r>
    <d v="2025-01-01T00:00:00"/>
    <x v="36"/>
    <x v="8"/>
    <n v="47076"/>
    <n v="1032.3320000000001"/>
    <n v="20.602"/>
    <n v="39749"/>
    <n v="509.59399999999999"/>
    <n v="169.196"/>
    <x v="16"/>
  </r>
  <r>
    <d v="2025-01-01T00:00:00"/>
    <x v="36"/>
    <x v="12"/>
    <n v="1252"/>
    <n v="5.609"/>
    <n v="0.32700000000000001"/>
    <n v="1013"/>
    <n v="2.0310000000000001"/>
    <n v="2.9249999999999998"/>
    <x v="16"/>
  </r>
  <r>
    <d v="2025-01-01T00:00:00"/>
    <x v="36"/>
    <x v="34"/>
    <n v="2348"/>
    <n v="0"/>
    <n v="0"/>
    <n v="1473"/>
    <n v="7.8E-2"/>
    <n v="0.21099999999999999"/>
    <x v="16"/>
  </r>
  <r>
    <d v="2025-01-01T00:00:00"/>
    <x v="55"/>
    <x v="35"/>
    <n v="71252"/>
    <n v="1037.9670000000001"/>
    <n v="44.000999999999998"/>
    <n v="64069"/>
    <n v="1309.6220000000001"/>
    <n v="6.202"/>
    <x v="16"/>
  </r>
  <r>
    <d v="2025-01-01T00:00:00"/>
    <x v="37"/>
    <x v="32"/>
    <n v="5007"/>
    <n v="94.942999999999998"/>
    <n v="0.48499999999999999"/>
    <n v="3551"/>
    <n v="264.52300000000002"/>
    <n v="0.41199999999999998"/>
    <x v="16"/>
  </r>
  <r>
    <d v="2025-01-01T00:00:00"/>
    <x v="81"/>
    <x v="16"/>
    <n v="54265"/>
    <n v="570.68100000000004"/>
    <n v="10.484999999999999"/>
    <n v="47801"/>
    <n v="692.197"/>
    <n v="0"/>
    <x v="16"/>
  </r>
  <r>
    <d v="2025-01-01T00:00:00"/>
    <x v="67"/>
    <x v="4"/>
    <n v="17613"/>
    <n v="499.24"/>
    <n v="9.7530000000000001"/>
    <n v="16161"/>
    <n v="378.66199999999998"/>
    <n v="0"/>
    <x v="16"/>
  </r>
  <r>
    <d v="2025-01-01T00:00:00"/>
    <x v="38"/>
    <x v="1"/>
    <s v=".."/>
    <n v="82.975999999999999"/>
    <n v="0"/>
    <s v=".."/>
    <n v="255.59200000000001"/>
    <n v="0"/>
    <x v="16"/>
  </r>
  <r>
    <d v="2025-01-01T00:00:00"/>
    <x v="38"/>
    <x v="16"/>
    <n v="187429"/>
    <n v="5558.8580000000002"/>
    <n v="16.053999999999998"/>
    <n v="172914"/>
    <n v="6399.2280000000001"/>
    <n v="0"/>
    <x v="16"/>
  </r>
  <r>
    <d v="2025-01-01T00:00:00"/>
    <x v="38"/>
    <x v="8"/>
    <s v=".."/>
    <n v="976.596"/>
    <n v="0"/>
    <s v=".."/>
    <s v=".."/>
    <s v=".."/>
    <x v="16"/>
  </r>
  <r>
    <d v="2025-01-01T00:00:00"/>
    <x v="40"/>
    <x v="29"/>
    <n v="1519"/>
    <n v="7.1310000000000002"/>
    <n v="0"/>
    <n v="1105"/>
    <n v="4.58"/>
    <n v="0"/>
    <x v="16"/>
  </r>
  <r>
    <d v="2025-01-01T00:00:00"/>
    <x v="40"/>
    <x v="12"/>
    <n v="399"/>
    <n v="4.883"/>
    <n v="0"/>
    <n v="379"/>
    <n v="0"/>
    <n v="0"/>
    <x v="16"/>
  </r>
  <r>
    <d v="2025-01-01T00:00:00"/>
    <x v="41"/>
    <x v="31"/>
    <n v="4306"/>
    <n v="16.875"/>
    <n v="0"/>
    <n v="4050"/>
    <n v="142.81399999999999"/>
    <n v="0"/>
    <x v="16"/>
  </r>
  <r>
    <d v="2025-01-01T00:00:00"/>
    <x v="82"/>
    <x v="47"/>
    <n v="13647"/>
    <n v="240.822"/>
    <n v="5.1999999999999998E-2"/>
    <n v="11108"/>
    <n v="269.56599999999997"/>
    <n v="3.4889999999999999"/>
    <x v="16"/>
  </r>
  <r>
    <d v="2025-01-01T00:00:00"/>
    <x v="42"/>
    <x v="20"/>
    <s v=".."/>
    <n v="971.70100000000002"/>
    <n v="0"/>
    <s v=".."/>
    <n v="324.12599999999998"/>
    <n v="0"/>
    <x v="16"/>
  </r>
  <r>
    <d v="2025-01-01T00:00:00"/>
    <x v="42"/>
    <x v="1"/>
    <s v=".."/>
    <n v="754.92200000000003"/>
    <n v="0"/>
    <s v=".."/>
    <n v="877.02599999999995"/>
    <n v="0"/>
    <x v="16"/>
  </r>
  <r>
    <d v="2025-01-01T00:00:00"/>
    <x v="86"/>
    <x v="17"/>
    <n v="7921"/>
    <n v="59.097000000000001"/>
    <n v="0"/>
    <n v="5296"/>
    <n v="7.3949999999999996"/>
    <n v="0"/>
    <x v="16"/>
  </r>
  <r>
    <d v="2025-01-01T00:00:00"/>
    <x v="43"/>
    <x v="17"/>
    <n v="48398"/>
    <n v="1290.922"/>
    <n v="8.4700000000000006"/>
    <n v="41123"/>
    <n v="1238.057"/>
    <n v="0"/>
    <x v="16"/>
  </r>
  <r>
    <d v="2025-01-01T00:00:00"/>
    <x v="83"/>
    <x v="4"/>
    <n v="3386"/>
    <n v="161.13399999999999"/>
    <n v="0"/>
    <n v="2515"/>
    <n v="49.908000000000001"/>
    <n v="0"/>
    <x v="16"/>
  </r>
  <r>
    <d v="2025-01-01T00:00:00"/>
    <x v="94"/>
    <x v="13"/>
    <s v=".."/>
    <n v="0"/>
    <n v="0"/>
    <s v=".."/>
    <n v="0"/>
    <n v="0"/>
    <x v="16"/>
  </r>
  <r>
    <d v="2025-01-01T00:00:00"/>
    <x v="94"/>
    <x v="16"/>
    <n v="737"/>
    <n v="1.08"/>
    <n v="0"/>
    <n v="739"/>
    <n v="0"/>
    <n v="0"/>
    <x v="16"/>
  </r>
  <r>
    <d v="2025-01-01T00:00:00"/>
    <x v="94"/>
    <x v="42"/>
    <n v="8764"/>
    <n v="171.58500000000001"/>
    <n v="5.6749999999999998"/>
    <n v="6106"/>
    <n v="196.36699999999999"/>
    <n v="0"/>
    <x v="16"/>
  </r>
  <r>
    <d v="2025-01-01T00:00:00"/>
    <x v="91"/>
    <x v="15"/>
    <n v="7141"/>
    <n v="145.45599999999999"/>
    <n v="16.033000000000001"/>
    <n v="5991"/>
    <n v="48.377000000000002"/>
    <n v="0"/>
    <x v="16"/>
  </r>
  <r>
    <d v="2025-01-01T00:00:00"/>
    <x v="45"/>
    <x v="8"/>
    <n v="49636"/>
    <n v="623.96799999999996"/>
    <n v="41.823999999999998"/>
    <n v="42253"/>
    <n v="1097.325"/>
    <n v="232.18899999999999"/>
    <x v="16"/>
  </r>
  <r>
    <d v="2025-01-01T00:00:00"/>
    <x v="46"/>
    <x v="4"/>
    <s v=".."/>
    <n v="164.15100000000001"/>
    <n v="0"/>
    <s v=".."/>
    <n v="213.012"/>
    <n v="0"/>
    <x v="16"/>
  </r>
  <r>
    <d v="2025-01-01T00:00:00"/>
    <x v="46"/>
    <x v="15"/>
    <s v=".."/>
    <s v=".."/>
    <s v=".."/>
    <s v=".."/>
    <n v="67.412000000000006"/>
    <n v="0"/>
    <x v="16"/>
  </r>
  <r>
    <d v="2025-01-01T00:00:00"/>
    <x v="46"/>
    <x v="16"/>
    <s v=".."/>
    <s v=".."/>
    <s v=".."/>
    <s v=".."/>
    <n v="69.402000000000001"/>
    <n v="0"/>
    <x v="16"/>
  </r>
  <r>
    <d v="2025-01-01T00:00:00"/>
    <x v="46"/>
    <x v="8"/>
    <s v=".."/>
    <n v="981.33399999999995"/>
    <n v="0"/>
    <s v=".."/>
    <n v="2.677"/>
    <n v="0"/>
    <x v="16"/>
  </r>
  <r>
    <d v="2025-01-01T00:00:00"/>
    <x v="92"/>
    <x v="26"/>
    <n v="35863"/>
    <n v="539.47699999999998"/>
    <n v="0"/>
    <n v="28684"/>
    <n v="0"/>
    <n v="0"/>
    <x v="16"/>
  </r>
  <r>
    <d v="2025-01-01T00:00:00"/>
    <x v="47"/>
    <x v="26"/>
    <n v="29430"/>
    <n v="789.678"/>
    <n v="0.75900000000000001"/>
    <n v="26854"/>
    <n v="834.53300000000002"/>
    <n v="1.127"/>
    <x v="16"/>
  </r>
  <r>
    <d v="2025-01-01T00:00:00"/>
    <x v="49"/>
    <x v="10"/>
    <n v="15801"/>
    <n v="0"/>
    <n v="0"/>
    <n v="12518"/>
    <n v="0"/>
    <n v="0"/>
    <x v="16"/>
  </r>
  <r>
    <d v="2025-01-01T00:00:00"/>
    <x v="49"/>
    <x v="14"/>
    <n v="25294"/>
    <n v="0"/>
    <n v="0"/>
    <n v="18251"/>
    <n v="0"/>
    <n v="0"/>
    <x v="16"/>
  </r>
  <r>
    <d v="2025-01-01T00:00:00"/>
    <x v="49"/>
    <x v="25"/>
    <n v="4431"/>
    <n v="0"/>
    <n v="0"/>
    <n v="4017"/>
    <n v="0"/>
    <n v="0"/>
    <x v="16"/>
  </r>
  <r>
    <d v="2025-01-01T00:00:00"/>
    <x v="49"/>
    <x v="1"/>
    <n v="17854"/>
    <n v="0"/>
    <n v="0"/>
    <n v="15031"/>
    <n v="0"/>
    <n v="0"/>
    <x v="16"/>
  </r>
  <r>
    <d v="2025-01-01T00:00:00"/>
    <x v="49"/>
    <x v="12"/>
    <n v="3070"/>
    <n v="0"/>
    <n v="0"/>
    <n v="2524"/>
    <n v="0"/>
    <n v="0"/>
    <x v="16"/>
  </r>
  <r>
    <d v="2025-01-01T00:00:00"/>
    <x v="49"/>
    <x v="34"/>
    <n v="2871"/>
    <n v="0"/>
    <n v="0"/>
    <n v="1463"/>
    <n v="0"/>
    <n v="0"/>
    <x v="16"/>
  </r>
  <r>
    <d v="2025-01-01T00:00:00"/>
    <x v="72"/>
    <x v="4"/>
    <n v="15726"/>
    <n v="721.27"/>
    <n v="0.78"/>
    <n v="11446"/>
    <n v="377.5"/>
    <n v="0"/>
    <x v="16"/>
  </r>
  <r>
    <d v="2025-02-01T00:00:00"/>
    <x v="65"/>
    <x v="2"/>
    <n v="2191"/>
    <n v="1.31"/>
    <n v="0.14299999999999999"/>
    <n v="3127"/>
    <n v="32.412999999999997"/>
    <n v="2.2410000000000001"/>
    <x v="16"/>
  </r>
  <r>
    <d v="2025-02-01T00:00:00"/>
    <x v="2"/>
    <x v="3"/>
    <n v="13305"/>
    <n v="252.529"/>
    <n v="5.1319999999999997"/>
    <n v="12261"/>
    <n v="396.34199999999998"/>
    <n v="0.59599999999999997"/>
    <x v="16"/>
  </r>
  <r>
    <d v="2025-02-01T00:00:00"/>
    <x v="87"/>
    <x v="1"/>
    <n v="138"/>
    <n v="2.8180000000000001"/>
    <n v="0"/>
    <n v="140"/>
    <n v="0"/>
    <n v="0"/>
    <x v="16"/>
  </r>
  <r>
    <d v="2025-02-01T00:00:00"/>
    <x v="3"/>
    <x v="4"/>
    <n v="17282"/>
    <n v="618.61900000000003"/>
    <n v="0"/>
    <n v="12849"/>
    <n v="388.70600000000002"/>
    <n v="1.367"/>
    <x v="16"/>
  </r>
  <r>
    <d v="2025-02-01T00:00:00"/>
    <x v="68"/>
    <x v="30"/>
    <n v="16355"/>
    <n v="445.92"/>
    <n v="25.146000000000001"/>
    <n v="17021"/>
    <n v="376.625"/>
    <n v="0.30499999999999999"/>
    <x v="16"/>
  </r>
  <r>
    <d v="2025-02-01T00:00:00"/>
    <x v="4"/>
    <x v="5"/>
    <n v="1933"/>
    <n v="6.875"/>
    <n v="0"/>
    <n v="1317"/>
    <n v="35.113"/>
    <n v="0"/>
    <x v="16"/>
  </r>
  <r>
    <d v="2025-02-01T00:00:00"/>
    <x v="5"/>
    <x v="1"/>
    <n v="114779"/>
    <n v="2319.6590000000001"/>
    <n v="67.369"/>
    <n v="112203"/>
    <n v="1807.4059999999999"/>
    <n v="88.745000000000005"/>
    <x v="16"/>
  </r>
  <r>
    <d v="2025-02-01T00:00:00"/>
    <x v="6"/>
    <x v="9"/>
    <n v="4955"/>
    <n v="73.242999999999995"/>
    <n v="0"/>
    <n v="4130"/>
    <n v="233.70699999999999"/>
    <n v="0"/>
    <x v="16"/>
  </r>
  <r>
    <d v="2025-02-01T00:00:00"/>
    <x v="93"/>
    <x v="13"/>
    <n v="2441"/>
    <n v="0"/>
    <n v="0"/>
    <n v="1554"/>
    <n v="0"/>
    <n v="0"/>
    <x v="16"/>
  </r>
  <r>
    <d v="2025-02-01T00:00:00"/>
    <x v="10"/>
    <x v="13"/>
    <n v="24996"/>
    <n v="342.58199999999999"/>
    <n v="0"/>
    <n v="13159"/>
    <n v="273.661"/>
    <n v="0"/>
    <x v="16"/>
  </r>
  <r>
    <d v="2025-02-01T00:00:00"/>
    <x v="73"/>
    <x v="25"/>
    <n v="15177"/>
    <n v="609.92999999999995"/>
    <n v="3.496"/>
    <n v="13546"/>
    <n v="548.23299999999995"/>
    <n v="0"/>
    <x v="16"/>
  </r>
  <r>
    <d v="2025-02-01T00:00:00"/>
    <x v="74"/>
    <x v="8"/>
    <n v="13155"/>
    <n v="162.773"/>
    <n v="17.329000000000001"/>
    <n v="13066"/>
    <n v="471.108"/>
    <n v="1.147"/>
    <x v="16"/>
  </r>
  <r>
    <d v="2025-02-01T00:00:00"/>
    <x v="13"/>
    <x v="15"/>
    <n v="15493"/>
    <n v="135.11199999999999"/>
    <n v="0"/>
    <n v="13555"/>
    <n v="104.569"/>
    <n v="0"/>
    <x v="16"/>
  </r>
  <r>
    <d v="2025-02-01T00:00:00"/>
    <x v="80"/>
    <x v="14"/>
    <n v="5774"/>
    <n v="0"/>
    <n v="0"/>
    <n v="4745"/>
    <n v="0"/>
    <n v="0"/>
    <x v="16"/>
  </r>
  <r>
    <d v="2025-02-01T00:00:00"/>
    <x v="78"/>
    <x v="4"/>
    <n v="8740"/>
    <n v="206.227"/>
    <n v="0"/>
    <n v="3897"/>
    <n v="74.424000000000007"/>
    <n v="0"/>
    <x v="16"/>
  </r>
  <r>
    <d v="2025-02-01T00:00:00"/>
    <x v="14"/>
    <x v="16"/>
    <n v="2561"/>
    <n v="1.2"/>
    <n v="0"/>
    <n v="1718"/>
    <n v="318.10000000000002"/>
    <n v="0"/>
    <x v="16"/>
  </r>
  <r>
    <d v="2025-02-01T00:00:00"/>
    <x v="14"/>
    <x v="18"/>
    <n v="3994"/>
    <n v="218.3"/>
    <n v="22"/>
    <n v="3614"/>
    <n v="16.399999999999999"/>
    <n v="0"/>
    <x v="16"/>
  </r>
  <r>
    <d v="2025-02-01T00:00:00"/>
    <x v="16"/>
    <x v="20"/>
    <n v="81777"/>
    <n v="3475.848"/>
    <n v="77.563999999999993"/>
    <n v="65419"/>
    <n v="3188.3359999999998"/>
    <n v="0.13700000000000001"/>
    <x v="16"/>
  </r>
  <r>
    <d v="2025-02-01T00:00:00"/>
    <x v="69"/>
    <x v="24"/>
    <n v="15980"/>
    <n v="280.33300000000003"/>
    <n v="0"/>
    <n v="10323"/>
    <n v="206.05"/>
    <n v="0"/>
    <x v="16"/>
  </r>
  <r>
    <d v="2025-02-01T00:00:00"/>
    <x v="17"/>
    <x v="1"/>
    <n v="4336"/>
    <n v="227.34399999999999"/>
    <n v="4.8239999999999998"/>
    <n v="3305"/>
    <n v="87.978999999999999"/>
    <n v="0"/>
    <x v="16"/>
  </r>
  <r>
    <d v="2025-02-01T00:00:00"/>
    <x v="17"/>
    <x v="21"/>
    <n v="13195"/>
    <n v="224.47"/>
    <n v="22.581"/>
    <n v="11880"/>
    <n v="596.58500000000004"/>
    <n v="0"/>
    <x v="16"/>
  </r>
  <r>
    <d v="2025-02-01T00:00:00"/>
    <x v="18"/>
    <x v="4"/>
    <n v="52259"/>
    <n v="2078.5590000000002"/>
    <n v="3.7879999999999998"/>
    <n v="29331"/>
    <n v="1504.5540000000001"/>
    <n v="7.5490000000000004"/>
    <x v="16"/>
  </r>
  <r>
    <d v="2025-02-01T00:00:00"/>
    <x v="18"/>
    <x v="1"/>
    <n v="906"/>
    <n v="23.114000000000001"/>
    <n v="0"/>
    <n v="837"/>
    <n v="7.5019999999999998"/>
    <n v="0"/>
    <x v="16"/>
  </r>
  <r>
    <d v="2025-02-01T00:00:00"/>
    <x v="19"/>
    <x v="4"/>
    <n v="62666"/>
    <n v="2253.7089999999998"/>
    <n v="22.277999999999999"/>
    <n v="50236"/>
    <n v="1951.4480000000001"/>
    <n v="0"/>
    <x v="16"/>
  </r>
  <r>
    <d v="2025-02-01T00:00:00"/>
    <x v="53"/>
    <x v="8"/>
    <n v="12566"/>
    <n v="51.948"/>
    <n v="17.704000000000001"/>
    <n v="11938"/>
    <n v="512.36300000000006"/>
    <n v="0"/>
    <x v="16"/>
  </r>
  <r>
    <d v="2025-02-01T00:00:00"/>
    <x v="21"/>
    <x v="20"/>
    <s v=".."/>
    <s v=".."/>
    <s v=".."/>
    <s v=".."/>
    <n v="17.253"/>
    <n v="0"/>
    <x v="16"/>
  </r>
  <r>
    <d v="2025-02-01T00:00:00"/>
    <x v="21"/>
    <x v="1"/>
    <n v="6036"/>
    <n v="164.49199999999999"/>
    <n v="0"/>
    <n v="5732"/>
    <n v="275.72899999999998"/>
    <n v="0"/>
    <x v="16"/>
  </r>
  <r>
    <d v="2025-02-01T00:00:00"/>
    <x v="21"/>
    <x v="16"/>
    <n v="3988"/>
    <n v="7.6260000000000003"/>
    <n v="0"/>
    <n v="961"/>
    <n v="144.33799999999999"/>
    <n v="0"/>
    <x v="16"/>
  </r>
  <r>
    <d v="2025-02-01T00:00:00"/>
    <x v="21"/>
    <x v="23"/>
    <n v="90778"/>
    <n v="2459.7530000000002"/>
    <n v="13.96"/>
    <n v="64668"/>
    <n v="2894.0709999999999"/>
    <n v="61.063000000000002"/>
    <x v="16"/>
  </r>
  <r>
    <d v="2025-02-01T00:00:00"/>
    <x v="21"/>
    <x v="26"/>
    <s v=".."/>
    <s v=".."/>
    <s v=".."/>
    <s v=".."/>
    <n v="0"/>
    <n v="0"/>
    <x v="16"/>
  </r>
  <r>
    <d v="2025-02-01T00:00:00"/>
    <x v="22"/>
    <x v="23"/>
    <n v="16044"/>
    <n v="223.22800000000001"/>
    <n v="18.050999999999998"/>
    <n v="11883"/>
    <n v="599.48599999999999"/>
    <n v="13.468999999999999"/>
    <x v="16"/>
  </r>
  <r>
    <d v="2025-02-01T00:00:00"/>
    <x v="23"/>
    <x v="21"/>
    <n v="3822"/>
    <n v="93.509"/>
    <n v="0.66"/>
    <n v="3575"/>
    <n v="86.855999999999995"/>
    <n v="0"/>
    <x v="16"/>
  </r>
  <r>
    <d v="2025-02-01T00:00:00"/>
    <x v="24"/>
    <x v="4"/>
    <s v=".."/>
    <s v=".."/>
    <s v=".."/>
    <s v=".."/>
    <n v="1310.883"/>
    <n v="0"/>
    <x v="16"/>
  </r>
  <r>
    <d v="2025-02-01T00:00:00"/>
    <x v="24"/>
    <x v="20"/>
    <s v=".."/>
    <s v=".."/>
    <s v=".."/>
    <s v=".."/>
    <n v="7.0490000000000004"/>
    <n v="0"/>
    <x v="16"/>
  </r>
  <r>
    <d v="2025-02-01T00:00:00"/>
    <x v="24"/>
    <x v="1"/>
    <s v=".."/>
    <n v="136.26"/>
    <n v="0"/>
    <s v=".."/>
    <s v=".."/>
    <s v=".."/>
    <x v="16"/>
  </r>
  <r>
    <d v="2025-02-01T00:00:00"/>
    <x v="24"/>
    <x v="16"/>
    <s v=".."/>
    <n v="930.44600000000003"/>
    <n v="0"/>
    <s v=".."/>
    <s v=".."/>
    <s v=".."/>
    <x v="16"/>
  </r>
  <r>
    <d v="2025-02-01T00:00:00"/>
    <x v="24"/>
    <x v="8"/>
    <s v=".."/>
    <n v="869.61099999999999"/>
    <n v="0"/>
    <s v=".."/>
    <s v=".."/>
    <s v=".."/>
    <x v="16"/>
  </r>
  <r>
    <d v="2025-02-01T00:00:00"/>
    <x v="59"/>
    <x v="10"/>
    <n v="23793"/>
    <n v="464.99599999999998"/>
    <n v="0.67100000000000004"/>
    <n v="22431"/>
    <n v="341.60399999999998"/>
    <n v="3.7519999999999998"/>
    <x v="16"/>
  </r>
  <r>
    <d v="2025-02-01T00:00:00"/>
    <x v="25"/>
    <x v="14"/>
    <n v="15684"/>
    <n v="345.54300000000001"/>
    <n v="9.1039999999999992"/>
    <n v="9175"/>
    <n v="502.48099999999999"/>
    <n v="0"/>
    <x v="16"/>
  </r>
  <r>
    <d v="2025-02-01T00:00:00"/>
    <x v="60"/>
    <x v="4"/>
    <n v="6393"/>
    <n v="78.33"/>
    <n v="0"/>
    <n v="3466"/>
    <n v="51.476999999999997"/>
    <n v="0"/>
    <x v="16"/>
  </r>
  <r>
    <d v="2025-02-01T00:00:00"/>
    <x v="26"/>
    <x v="8"/>
    <n v="3360"/>
    <n v="77.498999999999995"/>
    <n v="0"/>
    <n v="3633"/>
    <n v="175.441"/>
    <n v="0"/>
    <x v="16"/>
  </r>
  <r>
    <d v="2025-02-01T00:00:00"/>
    <x v="75"/>
    <x v="20"/>
    <n v="1688"/>
    <n v="36.228999999999999"/>
    <n v="0"/>
    <n v="1365"/>
    <n v="0"/>
    <n v="0"/>
    <x v="16"/>
  </r>
  <r>
    <d v="2025-02-01T00:00:00"/>
    <x v="54"/>
    <x v="14"/>
    <n v="18425"/>
    <n v="151.61799999999999"/>
    <n v="0"/>
    <n v="14740"/>
    <n v="0.49"/>
    <n v="0"/>
    <x v="16"/>
  </r>
  <r>
    <d v="2025-02-01T00:00:00"/>
    <x v="58"/>
    <x v="25"/>
    <n v="11022"/>
    <n v="458.327"/>
    <n v="38.389000000000003"/>
    <n v="8800"/>
    <n v="404.17200000000003"/>
    <n v="8.4000000000000005E-2"/>
    <x v="16"/>
  </r>
  <r>
    <d v="2025-02-01T00:00:00"/>
    <x v="28"/>
    <x v="6"/>
    <n v="2003"/>
    <n v="0"/>
    <n v="0"/>
    <n v="1640"/>
    <n v="0"/>
    <n v="0"/>
    <x v="16"/>
  </r>
  <r>
    <d v="2025-02-01T00:00:00"/>
    <x v="28"/>
    <x v="10"/>
    <n v="4060"/>
    <n v="0"/>
    <n v="0"/>
    <n v="3013"/>
    <n v="0.83799999999999997"/>
    <n v="0"/>
    <x v="16"/>
  </r>
  <r>
    <d v="2025-02-01T00:00:00"/>
    <x v="28"/>
    <x v="14"/>
    <n v="75157"/>
    <n v="8.2409999999999997"/>
    <n v="0.36599999999999999"/>
    <n v="65043"/>
    <n v="3.0640000000000001"/>
    <n v="0"/>
    <x v="16"/>
  </r>
  <r>
    <d v="2025-02-01T00:00:00"/>
    <x v="28"/>
    <x v="25"/>
    <n v="32472"/>
    <n v="354.77300000000002"/>
    <n v="11.074"/>
    <n v="28416"/>
    <n v="36.729999999999997"/>
    <n v="0"/>
    <x v="16"/>
  </r>
  <r>
    <d v="2025-02-01T00:00:00"/>
    <x v="28"/>
    <x v="15"/>
    <n v="8883"/>
    <n v="102.28"/>
    <n v="13.462"/>
    <n v="8294"/>
    <n v="28.638000000000002"/>
    <n v="3.012"/>
    <x v="16"/>
  </r>
  <r>
    <d v="2025-02-01T00:00:00"/>
    <x v="28"/>
    <x v="1"/>
    <n v="37976"/>
    <n v="0.122"/>
    <n v="0"/>
    <n v="39292"/>
    <n v="2.85"/>
    <n v="12.069000000000001"/>
    <x v="16"/>
  </r>
  <r>
    <d v="2025-02-01T00:00:00"/>
    <x v="28"/>
    <x v="16"/>
    <n v="12675"/>
    <n v="186.631"/>
    <n v="0"/>
    <n v="8354"/>
    <n v="114.268"/>
    <n v="0"/>
    <x v="16"/>
  </r>
  <r>
    <d v="2025-02-01T00:00:00"/>
    <x v="28"/>
    <x v="17"/>
    <n v="24225"/>
    <n v="274.64999999999998"/>
    <n v="0.86"/>
    <n v="21226"/>
    <n v="90.391999999999996"/>
    <n v="1.034"/>
    <x v="16"/>
  </r>
  <r>
    <d v="2025-02-01T00:00:00"/>
    <x v="28"/>
    <x v="8"/>
    <n v="4796"/>
    <n v="68.275999999999996"/>
    <n v="0"/>
    <n v="3974"/>
    <n v="106.414"/>
    <n v="0"/>
    <x v="16"/>
  </r>
  <r>
    <d v="2025-02-01T00:00:00"/>
    <x v="28"/>
    <x v="12"/>
    <n v="1188"/>
    <n v="0"/>
    <n v="0"/>
    <n v="1148"/>
    <n v="1.54"/>
    <n v="0"/>
    <x v="16"/>
  </r>
  <r>
    <d v="2025-02-01T00:00:00"/>
    <x v="28"/>
    <x v="26"/>
    <n v="9141"/>
    <n v="180.69499999999999"/>
    <n v="0"/>
    <n v="7897"/>
    <n v="78.667000000000002"/>
    <n v="1.462"/>
    <x v="16"/>
  </r>
  <r>
    <d v="2025-02-01T00:00:00"/>
    <x v="95"/>
    <x v="4"/>
    <n v="10675"/>
    <n v="353.06"/>
    <n v="0"/>
    <n v="5913"/>
    <n v="411.339"/>
    <n v="0"/>
    <x v="16"/>
  </r>
  <r>
    <d v="2025-02-01T00:00:00"/>
    <x v="29"/>
    <x v="15"/>
    <n v="12273"/>
    <n v="379.52300000000002"/>
    <n v="29.716000000000001"/>
    <n v="11208"/>
    <n v="126.131"/>
    <n v="0"/>
    <x v="16"/>
  </r>
  <r>
    <d v="2025-02-01T00:00:00"/>
    <x v="77"/>
    <x v="27"/>
    <n v="8792"/>
    <n v="173.983"/>
    <n v="0"/>
    <n v="9585"/>
    <n v="339.14800000000002"/>
    <n v="48.607999999999997"/>
    <x v="16"/>
  </r>
  <r>
    <d v="2025-02-01T00:00:00"/>
    <x v="77"/>
    <x v="1"/>
    <n v="2878"/>
    <n v="4.859"/>
    <n v="0"/>
    <n v="3609"/>
    <n v="73.567999999999998"/>
    <n v="0"/>
    <x v="16"/>
  </r>
  <r>
    <d v="2025-02-01T00:00:00"/>
    <x v="31"/>
    <x v="13"/>
    <n v="46054"/>
    <n v="1174.6099999999999"/>
    <n v="19.300999999999998"/>
    <n v="30981"/>
    <n v="1027.546"/>
    <n v="0"/>
    <x v="16"/>
  </r>
  <r>
    <d v="2025-02-01T00:00:00"/>
    <x v="71"/>
    <x v="14"/>
    <n v="17353"/>
    <n v="0"/>
    <n v="0"/>
    <n v="12779"/>
    <n v="0"/>
    <n v="0"/>
    <x v="16"/>
  </r>
  <r>
    <d v="2025-02-01T00:00:00"/>
    <x v="71"/>
    <x v="13"/>
    <n v="15142"/>
    <n v="32.671999999999997"/>
    <n v="0"/>
    <n v="8078"/>
    <n v="0"/>
    <n v="0"/>
    <x v="16"/>
  </r>
  <r>
    <d v="2025-02-01T00:00:00"/>
    <x v="66"/>
    <x v="28"/>
    <n v="899"/>
    <n v="15.37"/>
    <n v="2.9000000000000001E-2"/>
    <n v="799"/>
    <n v="78.430000000000007"/>
    <n v="3.4649999999999999"/>
    <x v="16"/>
  </r>
  <r>
    <d v="2025-02-01T00:00:00"/>
    <x v="35"/>
    <x v="24"/>
    <n v="18249"/>
    <n v="126.56699999999999"/>
    <n v="0"/>
    <n v="12975"/>
    <n v="623.97299999999996"/>
    <n v="0"/>
    <x v="16"/>
  </r>
  <r>
    <d v="2025-02-01T00:00:00"/>
    <x v="36"/>
    <x v="3"/>
    <n v="2599"/>
    <n v="27.152999999999999"/>
    <n v="0"/>
    <n v="2434"/>
    <n v="9.6080000000000005"/>
    <n v="50.423999999999999"/>
    <x v="16"/>
  </r>
  <r>
    <d v="2025-02-01T00:00:00"/>
    <x v="36"/>
    <x v="27"/>
    <n v="4125"/>
    <n v="68.352000000000004"/>
    <n v="4.2000000000000003E-2"/>
    <n v="4154"/>
    <n v="18.757999999999999"/>
    <n v="8.9339999999999993"/>
    <x v="16"/>
  </r>
  <r>
    <d v="2025-02-01T00:00:00"/>
    <x v="36"/>
    <x v="4"/>
    <s v=".."/>
    <s v=".."/>
    <s v=".."/>
    <s v=".."/>
    <n v="70.486000000000004"/>
    <n v="0"/>
    <x v="16"/>
  </r>
  <r>
    <d v="2025-02-01T00:00:00"/>
    <x v="36"/>
    <x v="51"/>
    <n v="932"/>
    <n v="0.09"/>
    <n v="3.6999999999999998E-2"/>
    <n v="871"/>
    <n v="0.30399999999999999"/>
    <n v="6.1120000000000001"/>
    <x v="16"/>
  </r>
  <r>
    <d v="2025-02-01T00:00:00"/>
    <x v="36"/>
    <x v="10"/>
    <n v="1795"/>
    <n v="0.14099999999999999"/>
    <n v="0"/>
    <n v="1578"/>
    <n v="0.22500000000000001"/>
    <n v="1.9339999999999999"/>
    <x v="16"/>
  </r>
  <r>
    <d v="2025-02-01T00:00:00"/>
    <x v="36"/>
    <x v="36"/>
    <n v="1624"/>
    <n v="30.129000000000001"/>
    <n v="0.94399999999999995"/>
    <n v="1110"/>
    <n v="0.51700000000000002"/>
    <n v="0.42899999999999999"/>
    <x v="16"/>
  </r>
  <r>
    <d v="2025-02-01T00:00:00"/>
    <x v="36"/>
    <x v="20"/>
    <n v="14432"/>
    <n v="878.17700000000002"/>
    <n v="14.1"/>
    <n v="10696"/>
    <n v="280.21600000000001"/>
    <n v="12.02"/>
    <x v="16"/>
  </r>
  <r>
    <d v="2025-02-01T00:00:00"/>
    <x v="36"/>
    <x v="30"/>
    <n v="7809"/>
    <n v="156.45500000000001"/>
    <n v="0"/>
    <n v="6603"/>
    <n v="5.2850000000000001"/>
    <n v="5.6120000000000001"/>
    <x v="16"/>
  </r>
  <r>
    <d v="2025-02-01T00:00:00"/>
    <x v="36"/>
    <x v="14"/>
    <n v="17256"/>
    <n v="344.57400000000001"/>
    <n v="16.148"/>
    <n v="12664"/>
    <n v="84.369"/>
    <n v="3.5139999999999998"/>
    <x v="16"/>
  </r>
  <r>
    <d v="2025-02-01T00:00:00"/>
    <x v="36"/>
    <x v="25"/>
    <n v="31314"/>
    <n v="426.10500000000002"/>
    <n v="50.664000000000001"/>
    <n v="28427"/>
    <n v="125.691"/>
    <n v="39.548999999999999"/>
    <x v="16"/>
  </r>
  <r>
    <d v="2025-02-01T00:00:00"/>
    <x v="36"/>
    <x v="15"/>
    <n v="4309"/>
    <n v="24.024999999999999"/>
    <n v="3.6349999999999998"/>
    <n v="3115"/>
    <n v="1.47"/>
    <n v="1.8280000000000001"/>
    <x v="16"/>
  </r>
  <r>
    <d v="2025-02-01T00:00:00"/>
    <x v="36"/>
    <x v="2"/>
    <n v="1474"/>
    <n v="0.47199999999999998"/>
    <n v="0"/>
    <n v="2002"/>
    <n v="3.081"/>
    <n v="0.63500000000000001"/>
    <x v="16"/>
  </r>
  <r>
    <d v="2025-02-01T00:00:00"/>
    <x v="36"/>
    <x v="1"/>
    <n v="80531"/>
    <n v="411.31400000000002"/>
    <n v="3.157"/>
    <n v="80300"/>
    <n v="196.416"/>
    <n v="233.726"/>
    <x v="16"/>
  </r>
  <r>
    <d v="2025-02-01T00:00:00"/>
    <x v="36"/>
    <x v="53"/>
    <n v="155"/>
    <n v="0"/>
    <n v="0"/>
    <n v="193"/>
    <n v="0"/>
    <n v="0"/>
    <x v="16"/>
  </r>
  <r>
    <d v="2025-02-01T00:00:00"/>
    <x v="36"/>
    <x v="9"/>
    <n v="2804"/>
    <n v="0"/>
    <n v="0"/>
    <n v="2882"/>
    <n v="1.7050000000000001"/>
    <n v="2.5720000000000001"/>
    <x v="16"/>
  </r>
  <r>
    <d v="2025-02-01T00:00:00"/>
    <x v="36"/>
    <x v="24"/>
    <n v="8743"/>
    <n v="111.68"/>
    <n v="4.9550000000000001"/>
    <n v="7951"/>
    <n v="33.460999999999999"/>
    <n v="6.2809999999999997"/>
    <x v="16"/>
  </r>
  <r>
    <d v="2025-02-01T00:00:00"/>
    <x v="36"/>
    <x v="16"/>
    <n v="43713"/>
    <n v="1058.7059999999999"/>
    <n v="14.276999999999999"/>
    <n v="31613"/>
    <n v="918.28"/>
    <n v="56.356000000000002"/>
    <x v="16"/>
  </r>
  <r>
    <d v="2025-02-01T00:00:00"/>
    <x v="36"/>
    <x v="29"/>
    <n v="640"/>
    <n v="0"/>
    <n v="0"/>
    <n v="691"/>
    <n v="0.67400000000000004"/>
    <n v="1.59"/>
    <x v="16"/>
  </r>
  <r>
    <d v="2025-02-01T00:00:00"/>
    <x v="36"/>
    <x v="31"/>
    <n v="6503"/>
    <n v="76.796000000000006"/>
    <n v="0.29099999999999998"/>
    <n v="5304"/>
    <n v="13.619"/>
    <n v="2.4159999999999999"/>
    <x v="16"/>
  </r>
  <r>
    <d v="2025-02-01T00:00:00"/>
    <x v="36"/>
    <x v="17"/>
    <n v="6293"/>
    <n v="195.75899999999999"/>
    <n v="1.4139999999999999"/>
    <n v="6045"/>
    <n v="20.731000000000002"/>
    <n v="4.7149999999999999"/>
    <x v="16"/>
  </r>
  <r>
    <d v="2025-02-01T00:00:00"/>
    <x v="36"/>
    <x v="33"/>
    <n v="516"/>
    <n v="0"/>
    <n v="0"/>
    <n v="497"/>
    <n v="9.2999999999999999E-2"/>
    <n v="7.0000000000000001E-3"/>
    <x v="16"/>
  </r>
  <r>
    <d v="2025-02-01T00:00:00"/>
    <x v="36"/>
    <x v="18"/>
    <n v="11204"/>
    <n v="125.277"/>
    <n v="25.588999999999999"/>
    <n v="9691"/>
    <n v="11.544"/>
    <n v="34.936999999999998"/>
    <x v="16"/>
  </r>
  <r>
    <d v="2025-02-01T00:00:00"/>
    <x v="36"/>
    <x v="8"/>
    <n v="29465"/>
    <n v="1302.3610000000001"/>
    <n v="19.492000000000001"/>
    <n v="28174"/>
    <n v="359.12700000000001"/>
    <n v="150.524"/>
    <x v="16"/>
  </r>
  <r>
    <d v="2025-02-01T00:00:00"/>
    <x v="36"/>
    <x v="12"/>
    <n v="770"/>
    <n v="4.2439999999999998"/>
    <n v="0.32"/>
    <n v="593"/>
    <n v="1.1259999999999999"/>
    <n v="3.492"/>
    <x v="16"/>
  </r>
  <r>
    <d v="2025-02-01T00:00:00"/>
    <x v="36"/>
    <x v="34"/>
    <n v="628"/>
    <n v="0"/>
    <n v="0"/>
    <n v="428"/>
    <n v="0.154"/>
    <n v="0.35899999999999999"/>
    <x v="16"/>
  </r>
  <r>
    <d v="2025-02-01T00:00:00"/>
    <x v="55"/>
    <x v="13"/>
    <s v=".."/>
    <s v=".."/>
    <s v=".."/>
    <s v=".."/>
    <n v="0"/>
    <n v="0"/>
    <x v="16"/>
  </r>
  <r>
    <d v="2025-02-01T00:00:00"/>
    <x v="55"/>
    <x v="35"/>
    <n v="59075"/>
    <n v="1108.1320000000001"/>
    <n v="33.514000000000003"/>
    <n v="51088"/>
    <n v="1790.538"/>
    <n v="5.96"/>
    <x v="16"/>
  </r>
  <r>
    <d v="2025-02-01T00:00:00"/>
    <x v="37"/>
    <x v="32"/>
    <n v="4235"/>
    <n v="69.257000000000005"/>
    <n v="0.66800000000000004"/>
    <n v="1815"/>
    <n v="249.762"/>
    <n v="0.65400000000000003"/>
    <x v="16"/>
  </r>
  <r>
    <d v="2025-02-01T00:00:00"/>
    <x v="81"/>
    <x v="16"/>
    <n v="47779"/>
    <n v="407.28500000000003"/>
    <n v="19.576000000000001"/>
    <n v="34933"/>
    <n v="633.00099999999998"/>
    <n v="0"/>
    <x v="16"/>
  </r>
  <r>
    <d v="2025-02-01T00:00:00"/>
    <x v="67"/>
    <x v="4"/>
    <n v="16414"/>
    <n v="348.98899999999998"/>
    <n v="5.8310000000000004"/>
    <n v="12633"/>
    <n v="353.39"/>
    <n v="0"/>
    <x v="16"/>
  </r>
  <r>
    <d v="2025-02-01T00:00:00"/>
    <x v="38"/>
    <x v="1"/>
    <s v=".."/>
    <n v="51.965000000000003"/>
    <n v="0"/>
    <s v=".."/>
    <n v="230.57400000000001"/>
    <n v="0"/>
    <x v="16"/>
  </r>
  <r>
    <d v="2025-02-01T00:00:00"/>
    <x v="38"/>
    <x v="16"/>
    <n v="165495"/>
    <n v="4924.991"/>
    <n v="15.065"/>
    <n v="149585"/>
    <n v="5558.5950000000003"/>
    <n v="0"/>
    <x v="16"/>
  </r>
  <r>
    <d v="2025-02-01T00:00:00"/>
    <x v="38"/>
    <x v="8"/>
    <s v=".."/>
    <n v="947.89400000000001"/>
    <n v="0"/>
    <s v=".."/>
    <s v=".."/>
    <s v=".."/>
    <x v="16"/>
  </r>
  <r>
    <d v="2025-02-01T00:00:00"/>
    <x v="40"/>
    <x v="1"/>
    <n v="82"/>
    <n v="0"/>
    <n v="0"/>
    <n v="199"/>
    <n v="0.115"/>
    <n v="0"/>
    <x v="16"/>
  </r>
  <r>
    <d v="2025-02-01T00:00:00"/>
    <x v="40"/>
    <x v="29"/>
    <n v="1002"/>
    <n v="4.0190000000000001"/>
    <n v="0"/>
    <n v="864"/>
    <n v="11.632"/>
    <n v="0"/>
    <x v="16"/>
  </r>
  <r>
    <d v="2025-02-01T00:00:00"/>
    <x v="40"/>
    <x v="12"/>
    <n v="168"/>
    <n v="5.8000000000000003E-2"/>
    <n v="0"/>
    <n v="304"/>
    <n v="8.7840000000000007"/>
    <n v="0"/>
    <x v="16"/>
  </r>
  <r>
    <d v="2025-02-01T00:00:00"/>
    <x v="41"/>
    <x v="31"/>
    <n v="3365"/>
    <n v="12.186"/>
    <n v="0"/>
    <n v="2770"/>
    <n v="100.008"/>
    <n v="0"/>
    <x v="16"/>
  </r>
  <r>
    <d v="2025-02-01T00:00:00"/>
    <x v="82"/>
    <x v="47"/>
    <n v="12714"/>
    <n v="211.09200000000001"/>
    <n v="0.216"/>
    <n v="9093"/>
    <n v="247.42699999999999"/>
    <n v="4.0540000000000003"/>
    <x v="16"/>
  </r>
  <r>
    <d v="2025-02-01T00:00:00"/>
    <x v="42"/>
    <x v="20"/>
    <s v=".."/>
    <n v="806.07"/>
    <n v="0"/>
    <s v=".."/>
    <n v="385.44200000000001"/>
    <n v="0"/>
    <x v="16"/>
  </r>
  <r>
    <d v="2025-02-01T00:00:00"/>
    <x v="42"/>
    <x v="1"/>
    <s v=".."/>
    <n v="993.32600000000002"/>
    <n v="0"/>
    <s v=".."/>
    <n v="1068.5809999999999"/>
    <n v="0"/>
    <x v="16"/>
  </r>
  <r>
    <d v="2025-02-01T00:00:00"/>
    <x v="86"/>
    <x v="17"/>
    <n v="2393"/>
    <n v="11.618"/>
    <n v="0"/>
    <n v="578"/>
    <n v="1.22"/>
    <n v="0"/>
    <x v="16"/>
  </r>
  <r>
    <d v="2025-02-01T00:00:00"/>
    <x v="43"/>
    <x v="17"/>
    <n v="42439"/>
    <n v="1372.029"/>
    <n v="9.0809999999999995"/>
    <n v="24950"/>
    <n v="866.76700000000005"/>
    <n v="0"/>
    <x v="16"/>
  </r>
  <r>
    <d v="2025-02-01T00:00:00"/>
    <x v="83"/>
    <x v="4"/>
    <n v="3580"/>
    <n v="114.77800000000001"/>
    <n v="13.43"/>
    <n v="1543"/>
    <n v="34.880000000000003"/>
    <n v="0"/>
    <x v="16"/>
  </r>
  <r>
    <d v="2025-02-01T00:00:00"/>
    <x v="94"/>
    <x v="13"/>
    <s v=".."/>
    <n v="0"/>
    <n v="0"/>
    <s v=".."/>
    <n v="0"/>
    <n v="0"/>
    <x v="16"/>
  </r>
  <r>
    <d v="2025-02-01T00:00:00"/>
    <x v="94"/>
    <x v="16"/>
    <n v="1030"/>
    <n v="14.214"/>
    <n v="0"/>
    <n v="428"/>
    <n v="0"/>
    <n v="0"/>
    <x v="16"/>
  </r>
  <r>
    <d v="2025-02-01T00:00:00"/>
    <x v="94"/>
    <x v="42"/>
    <n v="5532"/>
    <n v="179.63399999999999"/>
    <n v="2.6440000000000001"/>
    <n v="3339"/>
    <n v="332.64800000000002"/>
    <n v="0"/>
    <x v="16"/>
  </r>
  <r>
    <d v="2025-02-01T00:00:00"/>
    <x v="91"/>
    <x v="15"/>
    <n v="6451"/>
    <n v="77.465999999999994"/>
    <n v="13.821999999999999"/>
    <n v="5276"/>
    <n v="74.409000000000006"/>
    <n v="0"/>
    <x v="16"/>
  </r>
  <r>
    <d v="2025-02-01T00:00:00"/>
    <x v="45"/>
    <x v="8"/>
    <n v="33491"/>
    <n v="616.94899999999996"/>
    <n v="38.478999999999999"/>
    <n v="31009"/>
    <n v="1480.2429999999999"/>
    <n v="222.19200000000001"/>
    <x v="16"/>
  </r>
  <r>
    <d v="2025-02-01T00:00:00"/>
    <x v="46"/>
    <x v="4"/>
    <s v=".."/>
    <n v="157.74299999999999"/>
    <n v="0"/>
    <s v=".."/>
    <n v="216.75399999999999"/>
    <n v="0"/>
    <x v="16"/>
  </r>
  <r>
    <d v="2025-02-01T00:00:00"/>
    <x v="46"/>
    <x v="15"/>
    <s v=".."/>
    <s v=".."/>
    <s v=".."/>
    <s v=".."/>
    <n v="77.552000000000007"/>
    <n v="0"/>
    <x v="16"/>
  </r>
  <r>
    <d v="2025-02-01T00:00:00"/>
    <x v="46"/>
    <x v="16"/>
    <s v=".."/>
    <s v=".."/>
    <s v=".."/>
    <s v=".."/>
    <n v="87.456000000000003"/>
    <n v="0"/>
    <x v="16"/>
  </r>
  <r>
    <d v="2025-02-01T00:00:00"/>
    <x v="46"/>
    <x v="8"/>
    <s v=".."/>
    <n v="1173.973"/>
    <n v="0"/>
    <s v=".."/>
    <s v=".."/>
    <s v=".."/>
    <x v="16"/>
  </r>
  <r>
    <d v="2025-02-01T00:00:00"/>
    <x v="92"/>
    <x v="26"/>
    <n v="32744"/>
    <n v="312.14600000000002"/>
    <n v="0"/>
    <n v="14665"/>
    <n v="0"/>
    <n v="0"/>
    <x v="16"/>
  </r>
  <r>
    <d v="2025-02-01T00:00:00"/>
    <x v="47"/>
    <x v="26"/>
    <n v="26892"/>
    <n v="774.92200000000003"/>
    <n v="0.432"/>
    <n v="20801"/>
    <n v="923.54499999999996"/>
    <n v="0.65300000000000002"/>
    <x v="16"/>
  </r>
  <r>
    <d v="2025-02-01T00:00:00"/>
    <x v="49"/>
    <x v="10"/>
    <n v="3171"/>
    <n v="0"/>
    <n v="0"/>
    <n v="2805"/>
    <n v="0"/>
    <n v="0"/>
    <x v="16"/>
  </r>
  <r>
    <d v="2025-02-01T00:00:00"/>
    <x v="49"/>
    <x v="14"/>
    <n v="16133"/>
    <n v="0"/>
    <n v="0"/>
    <n v="11747"/>
    <n v="0"/>
    <n v="0"/>
    <x v="16"/>
  </r>
  <r>
    <d v="2025-02-01T00:00:00"/>
    <x v="49"/>
    <x v="25"/>
    <n v="3302"/>
    <n v="0"/>
    <n v="0"/>
    <n v="2762"/>
    <n v="0"/>
    <n v="0"/>
    <x v="16"/>
  </r>
  <r>
    <d v="2025-02-01T00:00:00"/>
    <x v="49"/>
    <x v="1"/>
    <n v="10165"/>
    <n v="0"/>
    <n v="0"/>
    <n v="10268"/>
    <n v="0"/>
    <n v="0"/>
    <x v="16"/>
  </r>
  <r>
    <d v="2025-02-01T00:00:00"/>
    <x v="49"/>
    <x v="12"/>
    <n v="1563"/>
    <n v="0"/>
    <n v="0"/>
    <n v="1714"/>
    <n v="0"/>
    <n v="0"/>
    <x v="16"/>
  </r>
  <r>
    <d v="2025-02-01T00:00:00"/>
    <x v="49"/>
    <x v="34"/>
    <n v="542"/>
    <n v="0"/>
    <n v="0"/>
    <n v="372"/>
    <n v="0"/>
    <n v="0"/>
    <x v="16"/>
  </r>
  <r>
    <d v="2025-02-01T00:00:00"/>
    <x v="72"/>
    <x v="4"/>
    <n v="14670"/>
    <n v="547.61"/>
    <n v="0.61"/>
    <n v="8656"/>
    <n v="244.74"/>
    <n v="0"/>
    <x v="16"/>
  </r>
  <r>
    <d v="2025-03-01T00:00:00"/>
    <x v="65"/>
    <x v="2"/>
    <n v="2702"/>
    <n v="2.0329999999999999"/>
    <n v="3.4000000000000002E-2"/>
    <n v="2617"/>
    <n v="46.710999999999999"/>
    <n v="1.274"/>
    <x v="16"/>
  </r>
  <r>
    <d v="2025-03-01T00:00:00"/>
    <x v="2"/>
    <x v="3"/>
    <n v="12903"/>
    <n v="274.245"/>
    <n v="6.4160000000000004"/>
    <n v="13377"/>
    <n v="482.916"/>
    <n v="1.9850000000000001"/>
    <x v="16"/>
  </r>
  <r>
    <d v="2025-03-01T00:00:00"/>
    <x v="87"/>
    <x v="1"/>
    <n v="271"/>
    <n v="6.35"/>
    <n v="0"/>
    <n v="210"/>
    <n v="0"/>
    <n v="0"/>
    <x v="16"/>
  </r>
  <r>
    <d v="2025-03-01T00:00:00"/>
    <x v="3"/>
    <x v="4"/>
    <n v="8866"/>
    <n v="396.80200000000002"/>
    <n v="0"/>
    <n v="8594"/>
    <n v="254.69200000000001"/>
    <n v="1.75"/>
    <x v="16"/>
  </r>
  <r>
    <d v="2025-03-01T00:00:00"/>
    <x v="68"/>
    <x v="30"/>
    <n v="16973"/>
    <n v="591.06200000000001"/>
    <n v="52.41"/>
    <n v="16775"/>
    <n v="445.13499999999999"/>
    <n v="0"/>
    <x v="16"/>
  </r>
  <r>
    <d v="2025-03-01T00:00:00"/>
    <x v="4"/>
    <x v="5"/>
    <n v="1499"/>
    <n v="20.49"/>
    <n v="0"/>
    <n v="1848"/>
    <n v="34.390999999999998"/>
    <n v="0"/>
    <x v="16"/>
  </r>
  <r>
    <d v="2025-03-01T00:00:00"/>
    <x v="5"/>
    <x v="1"/>
    <n v="133631"/>
    <n v="2370.9740000000002"/>
    <n v="74.457999999999998"/>
    <n v="123602"/>
    <n v="1858.1489999999999"/>
    <n v="102.354"/>
    <x v="16"/>
  </r>
  <r>
    <d v="2025-03-01T00:00:00"/>
    <x v="6"/>
    <x v="9"/>
    <n v="5110"/>
    <n v="193.57400000000001"/>
    <n v="0"/>
    <n v="4978"/>
    <n v="234.26300000000001"/>
    <n v="0"/>
    <x v="16"/>
  </r>
  <r>
    <d v="2025-03-01T00:00:00"/>
    <x v="93"/>
    <x v="13"/>
    <n v="421"/>
    <n v="0"/>
    <n v="0"/>
    <n v="153"/>
    <n v="0"/>
    <n v="0"/>
    <x v="16"/>
  </r>
  <r>
    <d v="2025-03-01T00:00:00"/>
    <x v="10"/>
    <x v="13"/>
    <n v="15677"/>
    <n v="489.07100000000003"/>
    <n v="0"/>
    <n v="12474"/>
    <n v="222.89699999999999"/>
    <n v="0"/>
    <x v="16"/>
  </r>
  <r>
    <d v="2025-03-01T00:00:00"/>
    <x v="73"/>
    <x v="25"/>
    <n v="14615"/>
    <n v="812.90499999999997"/>
    <n v="3.577"/>
    <n v="15890"/>
    <n v="590.149"/>
    <n v="0"/>
    <x v="16"/>
  </r>
  <r>
    <d v="2025-03-01T00:00:00"/>
    <x v="74"/>
    <x v="8"/>
    <n v="13489"/>
    <n v="162.25899999999999"/>
    <n v="36.840000000000003"/>
    <n v="14133"/>
    <n v="486.57100000000003"/>
    <n v="0.53700000000000003"/>
    <x v="16"/>
  </r>
  <r>
    <d v="2025-03-01T00:00:00"/>
    <x v="13"/>
    <x v="15"/>
    <n v="7376"/>
    <n v="212.78800000000001"/>
    <n v="0"/>
    <n v="8839"/>
    <n v="73.516000000000005"/>
    <n v="0"/>
    <x v="16"/>
  </r>
  <r>
    <d v="2025-03-01T00:00:00"/>
    <x v="80"/>
    <x v="14"/>
    <n v="5814"/>
    <n v="0"/>
    <n v="0"/>
    <n v="4920"/>
    <n v="0"/>
    <n v="0"/>
    <x v="16"/>
  </r>
  <r>
    <d v="2025-03-01T00:00:00"/>
    <x v="78"/>
    <x v="4"/>
    <n v="6278"/>
    <n v="471.3"/>
    <n v="0"/>
    <n v="5860"/>
    <n v="77.95"/>
    <n v="0"/>
    <x v="16"/>
  </r>
  <r>
    <d v="2025-03-01T00:00:00"/>
    <x v="14"/>
    <x v="16"/>
    <n v="2256"/>
    <n v="26.1"/>
    <n v="0"/>
    <n v="2685"/>
    <n v="443.2"/>
    <n v="0"/>
    <x v="16"/>
  </r>
  <r>
    <d v="2025-03-01T00:00:00"/>
    <x v="14"/>
    <x v="18"/>
    <n v="3583"/>
    <n v="278.5"/>
    <n v="25.4"/>
    <n v="4325"/>
    <n v="38.299999999999997"/>
    <n v="0"/>
    <x v="16"/>
  </r>
  <r>
    <d v="2025-03-01T00:00:00"/>
    <x v="16"/>
    <x v="20"/>
    <n v="77293"/>
    <n v="4859"/>
    <n v="94.63"/>
    <n v="82679"/>
    <n v="3315.5970000000002"/>
    <n v="0"/>
    <x v="16"/>
  </r>
  <r>
    <d v="2025-03-01T00:00:00"/>
    <x v="69"/>
    <x v="24"/>
    <n v="11819"/>
    <n v="390.85300000000001"/>
    <n v="0"/>
    <n v="10938"/>
    <n v="267.33600000000001"/>
    <n v="0"/>
    <x v="16"/>
  </r>
  <r>
    <d v="2025-03-01T00:00:00"/>
    <x v="17"/>
    <x v="1"/>
    <n v="1632"/>
    <n v="89.212999999999994"/>
    <n v="0"/>
    <n v="1256"/>
    <n v="26.835000000000001"/>
    <n v="0"/>
    <x v="16"/>
  </r>
  <r>
    <d v="2025-03-01T00:00:00"/>
    <x v="17"/>
    <x v="21"/>
    <n v="11782"/>
    <n v="486.75099999999998"/>
    <n v="39.189"/>
    <n v="12724"/>
    <n v="394.51799999999997"/>
    <n v="1.056"/>
    <x v="16"/>
  </r>
  <r>
    <d v="2025-03-01T00:00:00"/>
    <x v="18"/>
    <x v="4"/>
    <n v="36553"/>
    <n v="2344.7559999999999"/>
    <n v="7.2629999999999999"/>
    <n v="34497"/>
    <n v="838.59299999999996"/>
    <n v="8.3379999999999992"/>
    <x v="16"/>
  </r>
  <r>
    <d v="2025-03-01T00:00:00"/>
    <x v="18"/>
    <x v="1"/>
    <n v="1233"/>
    <n v="6.71"/>
    <n v="0"/>
    <n v="1017"/>
    <n v="14.975"/>
    <n v="0"/>
    <x v="16"/>
  </r>
  <r>
    <d v="2025-03-01T00:00:00"/>
    <x v="19"/>
    <x v="4"/>
    <n v="34413"/>
    <n v="1909.5229999999999"/>
    <n v="33.956000000000003"/>
    <n v="35686"/>
    <n v="942.05600000000004"/>
    <n v="0"/>
    <x v="16"/>
  </r>
  <r>
    <d v="2025-03-01T00:00:00"/>
    <x v="53"/>
    <x v="8"/>
    <n v="12989"/>
    <n v="86.516999999999996"/>
    <n v="19.596"/>
    <n v="13233"/>
    <n v="635.596"/>
    <n v="0"/>
    <x v="16"/>
  </r>
  <r>
    <d v="2025-03-01T00:00:00"/>
    <x v="21"/>
    <x v="20"/>
    <s v=".."/>
    <s v=".."/>
    <s v=".."/>
    <s v=".."/>
    <n v="0"/>
    <n v="0"/>
    <x v="16"/>
  </r>
  <r>
    <d v="2025-03-01T00:00:00"/>
    <x v="21"/>
    <x v="1"/>
    <n v="7545"/>
    <n v="184.52799999999999"/>
    <n v="0"/>
    <n v="5684"/>
    <n v="208.45"/>
    <n v="0"/>
    <x v="16"/>
  </r>
  <r>
    <d v="2025-03-01T00:00:00"/>
    <x v="21"/>
    <x v="16"/>
    <n v="1870"/>
    <n v="52.17"/>
    <n v="0"/>
    <n v="1154"/>
    <n v="151.64500000000001"/>
    <n v="0"/>
    <x v="16"/>
  </r>
  <r>
    <d v="2025-03-01T00:00:00"/>
    <x v="21"/>
    <x v="23"/>
    <n v="64129"/>
    <n v="3499.9720000000002"/>
    <n v="15.145"/>
    <n v="83660"/>
    <n v="3616.152"/>
    <n v="72.379000000000005"/>
    <x v="16"/>
  </r>
  <r>
    <d v="2025-03-01T00:00:00"/>
    <x v="21"/>
    <x v="26"/>
    <s v=".."/>
    <s v=".."/>
    <s v=".."/>
    <s v=".."/>
    <n v="0"/>
    <n v="0"/>
    <x v="16"/>
  </r>
  <r>
    <d v="2025-03-01T00:00:00"/>
    <x v="22"/>
    <x v="23"/>
    <n v="14435"/>
    <n v="377.19200000000001"/>
    <n v="13.499000000000001"/>
    <n v="15761"/>
    <n v="505.98899999999998"/>
    <n v="13.912000000000001"/>
    <x v="16"/>
  </r>
  <r>
    <d v="2025-03-01T00:00:00"/>
    <x v="23"/>
    <x v="21"/>
    <n v="2571"/>
    <n v="216.03100000000001"/>
    <n v="0.75700000000000001"/>
    <n v="3931"/>
    <n v="111.816"/>
    <n v="0"/>
    <x v="16"/>
  </r>
  <r>
    <d v="2025-03-01T00:00:00"/>
    <x v="24"/>
    <x v="4"/>
    <s v=".."/>
    <s v=".."/>
    <s v=".."/>
    <s v=".."/>
    <n v="493.60300000000001"/>
    <n v="0"/>
    <x v="16"/>
  </r>
  <r>
    <d v="2025-03-01T00:00:00"/>
    <x v="24"/>
    <x v="20"/>
    <s v=".."/>
    <s v=".."/>
    <s v=".."/>
    <s v=".."/>
    <n v="9.5549999999999997"/>
    <n v="0"/>
    <x v="16"/>
  </r>
  <r>
    <d v="2025-03-01T00:00:00"/>
    <x v="24"/>
    <x v="1"/>
    <s v=".."/>
    <n v="124.36499999999999"/>
    <n v="0"/>
    <s v=".."/>
    <s v=".."/>
    <s v=".."/>
    <x v="16"/>
  </r>
  <r>
    <d v="2025-03-01T00:00:00"/>
    <x v="24"/>
    <x v="16"/>
    <s v=".."/>
    <n v="1186.2850000000001"/>
    <n v="0"/>
    <s v=".."/>
    <s v=".."/>
    <s v=".."/>
    <x v="16"/>
  </r>
  <r>
    <d v="2025-03-01T00:00:00"/>
    <x v="24"/>
    <x v="8"/>
    <s v=".."/>
    <n v="1041.0719999999999"/>
    <n v="0"/>
    <s v=".."/>
    <s v=".."/>
    <s v=".."/>
    <x v="16"/>
  </r>
  <r>
    <d v="2025-03-01T00:00:00"/>
    <x v="59"/>
    <x v="10"/>
    <n v="25955"/>
    <n v="522.25099999999998"/>
    <n v="0.56899999999999995"/>
    <n v="27391"/>
    <n v="446.46199999999999"/>
    <n v="4.8220000000000001"/>
    <x v="16"/>
  </r>
  <r>
    <d v="2025-03-01T00:00:00"/>
    <x v="25"/>
    <x v="14"/>
    <n v="12122"/>
    <n v="552.56700000000001"/>
    <n v="9.3919999999999995"/>
    <n v="11879"/>
    <n v="510.85"/>
    <n v="0.03"/>
    <x v="16"/>
  </r>
  <r>
    <d v="2025-03-01T00:00:00"/>
    <x v="60"/>
    <x v="4"/>
    <n v="5415"/>
    <n v="254.66900000000001"/>
    <n v="0"/>
    <n v="6234"/>
    <n v="54.13"/>
    <n v="0"/>
    <x v="16"/>
  </r>
  <r>
    <d v="2025-03-01T00:00:00"/>
    <x v="26"/>
    <x v="8"/>
    <n v="3968"/>
    <n v="73.828000000000003"/>
    <n v="0"/>
    <n v="4028"/>
    <n v="158.863"/>
    <n v="0"/>
    <x v="16"/>
  </r>
  <r>
    <d v="2025-03-01T00:00:00"/>
    <x v="54"/>
    <x v="14"/>
    <n v="20111"/>
    <n v="45.764000000000003"/>
    <n v="0"/>
    <n v="18749"/>
    <n v="0"/>
    <n v="0"/>
    <x v="16"/>
  </r>
  <r>
    <d v="2025-03-01T00:00:00"/>
    <x v="58"/>
    <x v="25"/>
    <n v="11458"/>
    <n v="733.52800000000002"/>
    <n v="38.552999999999997"/>
    <n v="11133"/>
    <n v="342.37200000000001"/>
    <n v="0.17499999999999999"/>
    <x v="16"/>
  </r>
  <r>
    <d v="2025-03-01T00:00:00"/>
    <x v="28"/>
    <x v="6"/>
    <n v="2353"/>
    <n v="0"/>
    <n v="0"/>
    <n v="2492"/>
    <n v="0.05"/>
    <n v="0"/>
    <x v="16"/>
  </r>
  <r>
    <d v="2025-03-01T00:00:00"/>
    <x v="28"/>
    <x v="10"/>
    <n v="4417"/>
    <n v="0"/>
    <n v="0"/>
    <n v="4347"/>
    <n v="0.53500000000000003"/>
    <n v="0"/>
    <x v="16"/>
  </r>
  <r>
    <d v="2025-03-01T00:00:00"/>
    <x v="28"/>
    <x v="14"/>
    <n v="74479"/>
    <n v="33.765999999999998"/>
    <n v="0"/>
    <n v="72627"/>
    <n v="1.123"/>
    <n v="0"/>
    <x v="16"/>
  </r>
  <r>
    <d v="2025-03-01T00:00:00"/>
    <x v="28"/>
    <x v="25"/>
    <n v="32993"/>
    <n v="431.57100000000003"/>
    <n v="10.457000000000001"/>
    <n v="32641"/>
    <n v="63.411000000000001"/>
    <n v="0"/>
    <x v="16"/>
  </r>
  <r>
    <d v="2025-03-01T00:00:00"/>
    <x v="28"/>
    <x v="15"/>
    <n v="7805"/>
    <n v="218.40199999999999"/>
    <n v="0"/>
    <n v="8733"/>
    <n v="15.037000000000001"/>
    <n v="2.8660000000000001"/>
    <x v="16"/>
  </r>
  <r>
    <d v="2025-03-01T00:00:00"/>
    <x v="28"/>
    <x v="1"/>
    <n v="41177"/>
    <n v="0"/>
    <n v="0"/>
    <n v="41064"/>
    <n v="1.157"/>
    <n v="9.6110000000000007"/>
    <x v="16"/>
  </r>
  <r>
    <d v="2025-03-01T00:00:00"/>
    <x v="28"/>
    <x v="16"/>
    <n v="9756"/>
    <n v="171.85400000000001"/>
    <n v="0"/>
    <n v="8009"/>
    <n v="97.927000000000007"/>
    <n v="0"/>
    <x v="16"/>
  </r>
  <r>
    <d v="2025-03-01T00:00:00"/>
    <x v="28"/>
    <x v="17"/>
    <n v="25562"/>
    <n v="405.04599999999999"/>
    <n v="0"/>
    <n v="24513"/>
    <n v="71.665999999999997"/>
    <n v="1.0149999999999999"/>
    <x v="16"/>
  </r>
  <r>
    <d v="2025-03-01T00:00:00"/>
    <x v="28"/>
    <x v="8"/>
    <n v="5289"/>
    <n v="67.388000000000005"/>
    <n v="0"/>
    <n v="5288"/>
    <n v="149.44399999999999"/>
    <n v="0"/>
    <x v="16"/>
  </r>
  <r>
    <d v="2025-03-01T00:00:00"/>
    <x v="28"/>
    <x v="12"/>
    <n v="1515"/>
    <n v="0"/>
    <n v="0"/>
    <n v="1659"/>
    <n v="5.7850000000000001"/>
    <n v="0"/>
    <x v="16"/>
  </r>
  <r>
    <d v="2025-03-01T00:00:00"/>
    <x v="28"/>
    <x v="26"/>
    <n v="9792"/>
    <n v="250.37200000000001"/>
    <n v="0"/>
    <n v="9924"/>
    <n v="32.570999999999998"/>
    <n v="1.643"/>
    <x v="16"/>
  </r>
  <r>
    <d v="2025-03-01T00:00:00"/>
    <x v="95"/>
    <x v="4"/>
    <n v="6913"/>
    <n v="517.51"/>
    <n v="0"/>
    <n v="6489"/>
    <n v="324.28899999999999"/>
    <n v="0"/>
    <x v="16"/>
  </r>
  <r>
    <d v="2025-03-01T00:00:00"/>
    <x v="29"/>
    <x v="15"/>
    <n v="10652"/>
    <n v="574.529"/>
    <n v="43.683999999999997"/>
    <n v="12616"/>
    <n v="106.492"/>
    <n v="0"/>
    <x v="16"/>
  </r>
  <r>
    <d v="2025-03-01T00:00:00"/>
    <x v="77"/>
    <x v="27"/>
    <n v="9976"/>
    <n v="125.83799999999999"/>
    <n v="0.10299999999999999"/>
    <n v="10754"/>
    <n v="477.43799999999999"/>
    <n v="90.012"/>
    <x v="16"/>
  </r>
  <r>
    <d v="2025-03-01T00:00:00"/>
    <x v="77"/>
    <x v="1"/>
    <n v="3025"/>
    <n v="5.8730000000000002"/>
    <n v="0"/>
    <n v="3375"/>
    <n v="61.542999999999999"/>
    <n v="0"/>
    <x v="16"/>
  </r>
  <r>
    <d v="2025-03-01T00:00:00"/>
    <x v="31"/>
    <x v="13"/>
    <n v="40359"/>
    <n v="2298.2350000000001"/>
    <n v="28.4"/>
    <n v="36788"/>
    <n v="1050.42"/>
    <n v="0"/>
    <x v="16"/>
  </r>
  <r>
    <d v="2025-03-01T00:00:00"/>
    <x v="71"/>
    <x v="14"/>
    <n v="13895"/>
    <n v="0"/>
    <n v="0"/>
    <n v="13031"/>
    <n v="0"/>
    <n v="0"/>
    <x v="16"/>
  </r>
  <r>
    <d v="2025-03-01T00:00:00"/>
    <x v="71"/>
    <x v="13"/>
    <n v="10821"/>
    <n v="47.985999999999997"/>
    <n v="0"/>
    <n v="7990"/>
    <n v="0"/>
    <n v="0"/>
    <x v="16"/>
  </r>
  <r>
    <d v="2025-03-01T00:00:00"/>
    <x v="66"/>
    <x v="39"/>
    <s v=".."/>
    <n v="2.117"/>
    <n v="0"/>
    <s v=".."/>
    <s v=".."/>
    <s v=".."/>
    <x v="16"/>
  </r>
  <r>
    <d v="2025-03-01T00:00:00"/>
    <x v="66"/>
    <x v="28"/>
    <n v="901"/>
    <n v="10.983000000000001"/>
    <n v="2.1000000000000001E-2"/>
    <n v="800"/>
    <n v="64.981999999999999"/>
    <n v="2.6739999999999999"/>
    <x v="16"/>
  </r>
  <r>
    <d v="2025-03-01T00:00:00"/>
    <x v="66"/>
    <x v="29"/>
    <s v=".."/>
    <n v="1.839"/>
    <n v="0"/>
    <s v=".."/>
    <n v="15.113"/>
    <n v="0"/>
    <x v="16"/>
  </r>
  <r>
    <d v="2025-03-01T00:00:00"/>
    <x v="35"/>
    <x v="24"/>
    <n v="15646"/>
    <n v="223.18799999999999"/>
    <n v="0.14199999999999999"/>
    <n v="14829"/>
    <n v="622.72900000000004"/>
    <n v="0"/>
    <x v="16"/>
  </r>
  <r>
    <d v="2025-03-01T00:00:00"/>
    <x v="36"/>
    <x v="48"/>
    <s v=".."/>
    <s v=".."/>
    <s v=".."/>
    <s v=".."/>
    <n v="80.34"/>
    <n v="0"/>
    <x v="16"/>
  </r>
  <r>
    <d v="2025-03-01T00:00:00"/>
    <x v="36"/>
    <x v="3"/>
    <n v="2950"/>
    <n v="47.137"/>
    <n v="0"/>
    <n v="2921"/>
    <n v="30.084"/>
    <n v="56.747999999999998"/>
    <x v="16"/>
  </r>
  <r>
    <d v="2025-03-01T00:00:00"/>
    <x v="36"/>
    <x v="27"/>
    <n v="3838"/>
    <n v="30.88"/>
    <n v="0"/>
    <n v="3630"/>
    <n v="32.573999999999998"/>
    <n v="6.9660000000000002"/>
    <x v="16"/>
  </r>
  <r>
    <d v="2025-03-01T00:00:00"/>
    <x v="36"/>
    <x v="4"/>
    <s v=".."/>
    <n v="13.497"/>
    <n v="0"/>
    <s v=".."/>
    <n v="167.04"/>
    <n v="0"/>
    <x v="16"/>
  </r>
  <r>
    <d v="2025-03-01T00:00:00"/>
    <x v="36"/>
    <x v="51"/>
    <n v="1089"/>
    <n v="1E-3"/>
    <n v="0.13600000000000001"/>
    <n v="1221"/>
    <n v="0.7"/>
    <n v="6.1749999999999998"/>
    <x v="16"/>
  </r>
  <r>
    <d v="2025-03-01T00:00:00"/>
    <x v="36"/>
    <x v="10"/>
    <n v="2091"/>
    <n v="5.0000000000000001E-3"/>
    <n v="0"/>
    <n v="2111"/>
    <n v="0.436"/>
    <n v="1.22"/>
    <x v="16"/>
  </r>
  <r>
    <d v="2025-03-01T00:00:00"/>
    <x v="36"/>
    <x v="36"/>
    <n v="1015"/>
    <n v="66.491"/>
    <n v="3.637"/>
    <n v="1521"/>
    <n v="0.435"/>
    <n v="0.622"/>
    <x v="16"/>
  </r>
  <r>
    <d v="2025-03-01T00:00:00"/>
    <x v="36"/>
    <x v="20"/>
    <n v="10741"/>
    <n v="1312.9179999999999"/>
    <n v="8.7910000000000004"/>
    <n v="11638"/>
    <n v="382.61900000000003"/>
    <n v="13.739000000000001"/>
    <x v="16"/>
  </r>
  <r>
    <d v="2025-03-01T00:00:00"/>
    <x v="36"/>
    <x v="30"/>
    <n v="7202"/>
    <n v="156.44499999999999"/>
    <n v="0"/>
    <n v="6613"/>
    <n v="2.1139999999999999"/>
    <n v="5.42"/>
    <x v="16"/>
  </r>
  <r>
    <d v="2025-03-01T00:00:00"/>
    <x v="36"/>
    <x v="14"/>
    <n v="14928"/>
    <n v="533.59799999999996"/>
    <n v="16.594999999999999"/>
    <n v="13834"/>
    <n v="80.244"/>
    <n v="2.6749999999999998"/>
    <x v="16"/>
  </r>
  <r>
    <d v="2025-03-01T00:00:00"/>
    <x v="36"/>
    <x v="25"/>
    <n v="30367"/>
    <n v="638.51599999999996"/>
    <n v="49.86"/>
    <n v="30925"/>
    <n v="164.339"/>
    <n v="41.984000000000002"/>
    <x v="16"/>
  </r>
  <r>
    <d v="2025-03-01T00:00:00"/>
    <x v="36"/>
    <x v="15"/>
    <n v="2625"/>
    <n v="118.547"/>
    <n v="4.3410000000000002"/>
    <n v="3801"/>
    <n v="2.2599999999999998"/>
    <n v="2.173"/>
    <x v="16"/>
  </r>
  <r>
    <d v="2025-03-01T00:00:00"/>
    <x v="36"/>
    <x v="2"/>
    <n v="1813"/>
    <n v="1.37"/>
    <n v="7.0999999999999994E-2"/>
    <n v="1520"/>
    <n v="7.7709999999999999"/>
    <n v="2.5259999999999998"/>
    <x v="16"/>
  </r>
  <r>
    <d v="2025-03-01T00:00:00"/>
    <x v="36"/>
    <x v="1"/>
    <n v="88441"/>
    <n v="316.63200000000001"/>
    <n v="3.3370000000000002"/>
    <n v="81094"/>
    <n v="326.54599999999999"/>
    <n v="239.92599999999999"/>
    <x v="16"/>
  </r>
  <r>
    <d v="2025-03-01T00:00:00"/>
    <x v="36"/>
    <x v="53"/>
    <n v="296"/>
    <n v="0"/>
    <n v="0"/>
    <n v="341"/>
    <n v="0.20899999999999999"/>
    <n v="0"/>
    <x v="16"/>
  </r>
  <r>
    <d v="2025-03-01T00:00:00"/>
    <x v="36"/>
    <x v="9"/>
    <n v="2917"/>
    <n v="0.17599999999999999"/>
    <n v="0"/>
    <n v="3156"/>
    <n v="0.34200000000000003"/>
    <n v="3.2869999999999999"/>
    <x v="16"/>
  </r>
  <r>
    <d v="2025-03-01T00:00:00"/>
    <x v="36"/>
    <x v="24"/>
    <n v="9070"/>
    <n v="323.33499999999998"/>
    <n v="4.218"/>
    <n v="8368"/>
    <n v="21.363"/>
    <n v="5.9669999999999996"/>
    <x v="16"/>
  </r>
  <r>
    <d v="2025-03-01T00:00:00"/>
    <x v="36"/>
    <x v="16"/>
    <n v="38866"/>
    <n v="1434.867"/>
    <n v="16.443000000000001"/>
    <n v="35312"/>
    <n v="1187.223"/>
    <n v="55.981999999999999"/>
    <x v="16"/>
  </r>
  <r>
    <d v="2025-03-01T00:00:00"/>
    <x v="36"/>
    <x v="29"/>
    <n v="926"/>
    <n v="0"/>
    <n v="0"/>
    <n v="774"/>
    <n v="4.2999999999999997E-2"/>
    <n v="1.1619999999999999"/>
    <x v="16"/>
  </r>
  <r>
    <d v="2025-03-01T00:00:00"/>
    <x v="36"/>
    <x v="31"/>
    <n v="7094"/>
    <n v="89.415000000000006"/>
    <n v="0.23100000000000001"/>
    <n v="7048"/>
    <n v="14.779"/>
    <n v="2.3559999999999999"/>
    <x v="16"/>
  </r>
  <r>
    <d v="2025-03-01T00:00:00"/>
    <x v="36"/>
    <x v="17"/>
    <n v="6582"/>
    <n v="250.08099999999999"/>
    <n v="1.919"/>
    <n v="6396"/>
    <n v="108.07299999999999"/>
    <n v="4.6639999999999997"/>
    <x v="16"/>
  </r>
  <r>
    <d v="2025-03-01T00:00:00"/>
    <x v="36"/>
    <x v="33"/>
    <n v="584"/>
    <n v="0"/>
    <n v="0"/>
    <n v="532"/>
    <n v="0.245"/>
    <n v="0"/>
    <x v="16"/>
  </r>
  <r>
    <d v="2025-03-01T00:00:00"/>
    <x v="36"/>
    <x v="18"/>
    <n v="9744"/>
    <n v="134.01300000000001"/>
    <n v="24.358000000000001"/>
    <n v="12525"/>
    <n v="5.72"/>
    <n v="42.91"/>
    <x v="16"/>
  </r>
  <r>
    <d v="2025-03-01T00:00:00"/>
    <x v="36"/>
    <x v="8"/>
    <n v="35362"/>
    <n v="1693.6659999999999"/>
    <n v="19.818000000000001"/>
    <n v="35005"/>
    <n v="487.10899999999998"/>
    <n v="163.87"/>
    <x v="16"/>
  </r>
  <r>
    <d v="2025-03-01T00:00:00"/>
    <x v="36"/>
    <x v="12"/>
    <n v="983"/>
    <n v="7.6310000000000002"/>
    <n v="0.153"/>
    <n v="825"/>
    <n v="1.429"/>
    <n v="3.129"/>
    <x v="16"/>
  </r>
  <r>
    <d v="2025-03-01T00:00:00"/>
    <x v="36"/>
    <x v="34"/>
    <n v="554"/>
    <n v="0"/>
    <n v="0"/>
    <n v="650"/>
    <n v="0.56999999999999995"/>
    <n v="0.27200000000000002"/>
    <x v="16"/>
  </r>
  <r>
    <d v="2025-03-01T00:00:00"/>
    <x v="55"/>
    <x v="35"/>
    <n v="46450"/>
    <n v="1182.567"/>
    <n v="35.436"/>
    <n v="62343"/>
    <n v="1379.087"/>
    <n v="6.6440000000000001"/>
    <x v="16"/>
  </r>
  <r>
    <d v="2025-03-01T00:00:00"/>
    <x v="37"/>
    <x v="32"/>
    <n v="2379"/>
    <n v="102.81699999999999"/>
    <n v="0.64600000000000002"/>
    <n v="2099"/>
    <n v="273.97800000000001"/>
    <n v="0.45700000000000002"/>
    <x v="16"/>
  </r>
  <r>
    <d v="2025-03-01T00:00:00"/>
    <x v="81"/>
    <x v="16"/>
    <n v="48164"/>
    <n v="889.57"/>
    <n v="22.849"/>
    <n v="44800"/>
    <n v="523.46100000000001"/>
    <n v="0"/>
    <x v="16"/>
  </r>
  <r>
    <d v="2025-03-01T00:00:00"/>
    <x v="67"/>
    <x v="4"/>
    <n v="7098"/>
    <n v="302.82799999999997"/>
    <n v="11.119"/>
    <n v="8583"/>
    <n v="277.32900000000001"/>
    <n v="0"/>
    <x v="16"/>
  </r>
  <r>
    <d v="2025-03-01T00:00:00"/>
    <x v="38"/>
    <x v="1"/>
    <s v=".."/>
    <n v="164.40199999999999"/>
    <n v="0"/>
    <s v=".."/>
    <n v="356.02100000000002"/>
    <n v="0"/>
    <x v="16"/>
  </r>
  <r>
    <d v="2025-03-01T00:00:00"/>
    <x v="38"/>
    <x v="16"/>
    <n v="154608"/>
    <n v="6389.674"/>
    <n v="16.059999999999999"/>
    <n v="145292"/>
    <n v="6321.299"/>
    <n v="0"/>
    <x v="16"/>
  </r>
  <r>
    <d v="2025-03-01T00:00:00"/>
    <x v="38"/>
    <x v="8"/>
    <s v=".."/>
    <n v="1022.93"/>
    <n v="0"/>
    <s v=".."/>
    <s v=".."/>
    <s v=".."/>
    <x v="16"/>
  </r>
  <r>
    <d v="2025-03-01T00:00:00"/>
    <x v="40"/>
    <x v="1"/>
    <n v="211"/>
    <n v="0"/>
    <n v="0"/>
    <n v="208"/>
    <n v="0"/>
    <n v="0"/>
    <x v="16"/>
  </r>
  <r>
    <d v="2025-03-01T00:00:00"/>
    <x v="40"/>
    <x v="29"/>
    <n v="931"/>
    <n v="7.2050000000000001"/>
    <n v="0"/>
    <n v="911"/>
    <n v="12.500999999999999"/>
    <n v="0"/>
    <x v="16"/>
  </r>
  <r>
    <d v="2025-03-01T00:00:00"/>
    <x v="40"/>
    <x v="12"/>
    <n v="194"/>
    <n v="0.5"/>
    <n v="0"/>
    <n v="259"/>
    <n v="4.4320000000000004"/>
    <n v="0"/>
    <x v="16"/>
  </r>
  <r>
    <d v="2025-03-01T00:00:00"/>
    <x v="41"/>
    <x v="31"/>
    <n v="3522"/>
    <n v="50.619"/>
    <n v="0"/>
    <n v="3129"/>
    <n v="120.27800000000001"/>
    <n v="0"/>
    <x v="16"/>
  </r>
  <r>
    <d v="2025-03-01T00:00:00"/>
    <x v="82"/>
    <x v="47"/>
    <n v="10722"/>
    <n v="307.44600000000003"/>
    <n v="0.32900000000000001"/>
    <n v="10205"/>
    <n v="301.25099999999998"/>
    <n v="4.577"/>
    <x v="16"/>
  </r>
  <r>
    <d v="2025-03-01T00:00:00"/>
    <x v="42"/>
    <x v="20"/>
    <s v=".."/>
    <n v="1105.7180000000001"/>
    <n v="0"/>
    <s v=".."/>
    <n v="400.375"/>
    <n v="0"/>
    <x v="16"/>
  </r>
  <r>
    <d v="2025-03-01T00:00:00"/>
    <x v="42"/>
    <x v="1"/>
    <s v=".."/>
    <n v="1050.2249999999999"/>
    <n v="0"/>
    <s v=".."/>
    <n v="1172.22"/>
    <n v="0"/>
    <x v="16"/>
  </r>
  <r>
    <d v="2025-03-01T00:00:00"/>
    <x v="43"/>
    <x v="17"/>
    <n v="34493"/>
    <n v="1950.96"/>
    <n v="9.702"/>
    <n v="30649"/>
    <n v="1034.4649999999999"/>
    <n v="0"/>
    <x v="16"/>
  </r>
  <r>
    <d v="2025-03-01T00:00:00"/>
    <x v="83"/>
    <x v="4"/>
    <n v="1104"/>
    <n v="83.254000000000005"/>
    <n v="0"/>
    <n v="1053"/>
    <n v="5.91"/>
    <n v="0"/>
    <x v="16"/>
  </r>
  <r>
    <d v="2025-03-01T00:00:00"/>
    <x v="96"/>
    <x v="14"/>
    <n v="398"/>
    <n v="0"/>
    <n v="0"/>
    <n v="365"/>
    <n v="0"/>
    <n v="0"/>
    <x v="16"/>
  </r>
  <r>
    <d v="2025-03-01T00:00:00"/>
    <x v="94"/>
    <x v="13"/>
    <s v=".."/>
    <n v="0"/>
    <n v="0"/>
    <s v=".."/>
    <n v="0"/>
    <n v="0"/>
    <x v="16"/>
  </r>
  <r>
    <d v="2025-03-01T00:00:00"/>
    <x v="94"/>
    <x v="16"/>
    <n v="634"/>
    <n v="4.601"/>
    <n v="0"/>
    <n v="568"/>
    <n v="0"/>
    <n v="0"/>
    <x v="16"/>
  </r>
  <r>
    <d v="2025-03-01T00:00:00"/>
    <x v="94"/>
    <x v="42"/>
    <n v="2423"/>
    <n v="250.28700000000001"/>
    <n v="5.4560000000000004"/>
    <n v="4121"/>
    <n v="459.483"/>
    <n v="0"/>
    <x v="16"/>
  </r>
  <r>
    <d v="2025-03-01T00:00:00"/>
    <x v="91"/>
    <x v="15"/>
    <n v="5561"/>
    <n v="173.64599999999999"/>
    <n v="8.6620000000000008"/>
    <n v="6859"/>
    <n v="64.775999999999996"/>
    <n v="0"/>
    <x v="16"/>
  </r>
  <r>
    <d v="2025-03-01T00:00:00"/>
    <x v="45"/>
    <x v="8"/>
    <n v="34907"/>
    <n v="615.46400000000006"/>
    <n v="26.504000000000001"/>
    <n v="35094"/>
    <n v="1483.8910000000001"/>
    <n v="242.08600000000001"/>
    <x v="16"/>
  </r>
  <r>
    <d v="2025-03-01T00:00:00"/>
    <x v="46"/>
    <x v="4"/>
    <s v=".."/>
    <n v="167.95400000000001"/>
    <n v="0"/>
    <s v=".."/>
    <n v="216.084"/>
    <n v="0"/>
    <x v="16"/>
  </r>
  <r>
    <d v="2025-03-01T00:00:00"/>
    <x v="46"/>
    <x v="15"/>
    <s v=".."/>
    <s v=".."/>
    <s v=".."/>
    <s v=".."/>
    <n v="73.004000000000005"/>
    <n v="0"/>
    <x v="16"/>
  </r>
  <r>
    <d v="2025-03-01T00:00:00"/>
    <x v="46"/>
    <x v="16"/>
    <s v=".."/>
    <s v=".."/>
    <s v=".."/>
    <s v=".."/>
    <n v="45.39"/>
    <n v="0"/>
    <x v="16"/>
  </r>
  <r>
    <d v="2025-03-01T00:00:00"/>
    <x v="46"/>
    <x v="8"/>
    <s v=".."/>
    <n v="1280.6949999999999"/>
    <n v="0"/>
    <s v=".."/>
    <s v=".."/>
    <s v=".."/>
    <x v="16"/>
  </r>
  <r>
    <d v="2025-03-01T00:00:00"/>
    <x v="92"/>
    <x v="26"/>
    <n v="23248"/>
    <n v="597.24800000000005"/>
    <n v="0"/>
    <n v="17316"/>
    <n v="0"/>
    <n v="0"/>
    <x v="16"/>
  </r>
  <r>
    <d v="2025-03-01T00:00:00"/>
    <x v="47"/>
    <x v="26"/>
    <n v="26302"/>
    <n v="1188.9459999999999"/>
    <n v="1.7000000000000001E-2"/>
    <n v="25941"/>
    <n v="828.66"/>
    <n v="1.3440000000000001"/>
    <x v="16"/>
  </r>
  <r>
    <d v="2025-03-01T00:00:00"/>
    <x v="49"/>
    <x v="10"/>
    <n v="4134"/>
    <n v="0"/>
    <n v="0"/>
    <n v="4471"/>
    <n v="0"/>
    <n v="0"/>
    <x v="16"/>
  </r>
  <r>
    <d v="2025-03-01T00:00:00"/>
    <x v="49"/>
    <x v="14"/>
    <n v="14827"/>
    <n v="0"/>
    <n v="0"/>
    <n v="14719"/>
    <n v="0"/>
    <n v="0"/>
    <x v="16"/>
  </r>
  <r>
    <d v="2025-03-01T00:00:00"/>
    <x v="49"/>
    <x v="1"/>
    <n v="11110"/>
    <n v="0"/>
    <n v="0"/>
    <n v="10408"/>
    <n v="0"/>
    <n v="0"/>
    <x v="16"/>
  </r>
  <r>
    <d v="2025-03-01T00:00:00"/>
    <x v="49"/>
    <x v="12"/>
    <n v="2112"/>
    <n v="0"/>
    <n v="0"/>
    <n v="2283"/>
    <n v="0"/>
    <n v="0"/>
    <x v="16"/>
  </r>
  <r>
    <d v="2025-03-01T00:00:00"/>
    <x v="49"/>
    <x v="34"/>
    <n v="509"/>
    <n v="0"/>
    <n v="0"/>
    <n v="522"/>
    <n v="0"/>
    <n v="0"/>
    <x v="16"/>
  </r>
  <r>
    <d v="2025-03-01T00:00:00"/>
    <x v="72"/>
    <x v="4"/>
    <n v="10384"/>
    <n v="658.95"/>
    <n v="0.94"/>
    <n v="10928"/>
    <n v="338.39"/>
    <n v="0"/>
    <x v="16"/>
  </r>
  <r>
    <d v="2025-04-01T00:00:00"/>
    <x v="65"/>
    <x v="2"/>
    <n v="3766"/>
    <n v="3.3239999999999998"/>
    <n v="0.224"/>
    <n v="3949"/>
    <n v="69.899000000000001"/>
    <n v="1.863"/>
    <x v="16"/>
  </r>
  <r>
    <d v="2025-04-01T00:00:00"/>
    <x v="2"/>
    <x v="3"/>
    <n v="11363"/>
    <n v="229.17699999999999"/>
    <n v="5.8070000000000004"/>
    <n v="14025"/>
    <n v="473.387"/>
    <n v="7.0439999999999996"/>
    <x v="16"/>
  </r>
  <r>
    <d v="2025-04-01T00:00:00"/>
    <x v="87"/>
    <x v="1"/>
    <n v="147"/>
    <n v="2.117"/>
    <n v="0"/>
    <n v="163"/>
    <n v="0"/>
    <n v="0"/>
    <x v="16"/>
  </r>
  <r>
    <d v="2025-04-01T00:00:00"/>
    <x v="3"/>
    <x v="4"/>
    <n v="8131"/>
    <n v="276.22500000000002"/>
    <n v="0"/>
    <n v="8878"/>
    <n v="132.84200000000001"/>
    <n v="1.4790000000000001"/>
    <x v="16"/>
  </r>
  <r>
    <d v="2025-04-01T00:00:00"/>
    <x v="68"/>
    <x v="30"/>
    <n v="13644"/>
    <n v="414.65100000000001"/>
    <n v="25.416"/>
    <n v="14828"/>
    <n v="377.46600000000001"/>
    <n v="0"/>
    <x v="16"/>
  </r>
  <r>
    <d v="2025-04-01T00:00:00"/>
    <x v="4"/>
    <x v="5"/>
    <n v="2141"/>
    <n v="16.152999999999999"/>
    <n v="0"/>
    <n v="2337"/>
    <n v="44.404000000000003"/>
    <n v="0"/>
    <x v="16"/>
  </r>
  <r>
    <d v="2025-04-01T00:00:00"/>
    <x v="5"/>
    <x v="1"/>
    <n v="126488"/>
    <n v="1668.462"/>
    <n v="67.507000000000005"/>
    <n v="118399"/>
    <n v="1351.0329999999999"/>
    <n v="96.16"/>
    <x v="16"/>
  </r>
  <r>
    <d v="2025-04-01T00:00:00"/>
    <x v="6"/>
    <x v="9"/>
    <n v="6804"/>
    <n v="110.611"/>
    <n v="0"/>
    <n v="6778"/>
    <n v="217.327"/>
    <n v="0"/>
    <x v="16"/>
  </r>
  <r>
    <d v="2025-04-01T00:00:00"/>
    <x v="93"/>
    <x v="13"/>
    <n v="4617"/>
    <n v="0"/>
    <n v="0"/>
    <n v="5467"/>
    <n v="0"/>
    <n v="0"/>
    <x v="16"/>
  </r>
  <r>
    <d v="2025-04-01T00:00:00"/>
    <x v="10"/>
    <x v="13"/>
    <n v="19740"/>
    <n v="435.59399999999999"/>
    <n v="0"/>
    <n v="22010"/>
    <n v="198.83799999999999"/>
    <n v="0"/>
    <x v="16"/>
  </r>
  <r>
    <d v="2025-04-01T00:00:00"/>
    <x v="73"/>
    <x v="25"/>
    <n v="13054"/>
    <n v="827.25699999999995"/>
    <n v="4.8120000000000003"/>
    <n v="13268"/>
    <n v="504.291"/>
    <n v="0"/>
    <x v="16"/>
  </r>
  <r>
    <d v="2025-04-01T00:00:00"/>
    <x v="74"/>
    <x v="8"/>
    <n v="7097"/>
    <n v="107.616"/>
    <n v="45.591999999999999"/>
    <n v="8116"/>
    <n v="350.19099999999997"/>
    <n v="1.226"/>
    <x v="16"/>
  </r>
  <r>
    <d v="2025-04-01T00:00:00"/>
    <x v="13"/>
    <x v="15"/>
    <n v="7576"/>
    <n v="191.80199999999999"/>
    <n v="0"/>
    <n v="8070"/>
    <n v="58.825000000000003"/>
    <n v="0"/>
    <x v="16"/>
  </r>
  <r>
    <d v="2025-04-01T00:00:00"/>
    <x v="80"/>
    <x v="14"/>
    <n v="6547"/>
    <n v="0"/>
    <n v="0"/>
    <n v="7474"/>
    <n v="0"/>
    <n v="0"/>
    <x v="16"/>
  </r>
  <r>
    <d v="2025-04-01T00:00:00"/>
    <x v="78"/>
    <x v="4"/>
    <n v="6474"/>
    <n v="307.43900000000002"/>
    <n v="0"/>
    <n v="7001"/>
    <n v="44.829000000000001"/>
    <n v="0"/>
    <x v="16"/>
  </r>
  <r>
    <d v="2025-04-01T00:00:00"/>
    <x v="14"/>
    <x v="16"/>
    <n v="2541"/>
    <n v="1.5"/>
    <n v="0"/>
    <n v="2819"/>
    <n v="311.5"/>
    <n v="0"/>
    <x v="16"/>
  </r>
  <r>
    <d v="2025-04-01T00:00:00"/>
    <x v="14"/>
    <x v="18"/>
    <n v="2924"/>
    <n v="231.1"/>
    <n v="21.4"/>
    <n v="3138"/>
    <n v="22.3"/>
    <n v="0"/>
    <x v="16"/>
  </r>
  <r>
    <d v="2025-04-01T00:00:00"/>
    <x v="16"/>
    <x v="20"/>
    <n v="73821"/>
    <n v="4024.9070000000002"/>
    <n v="85.906999999999996"/>
    <n v="76891"/>
    <n v="2528.6529999999998"/>
    <n v="0"/>
    <x v="16"/>
  </r>
  <r>
    <d v="2025-04-01T00:00:00"/>
    <x v="69"/>
    <x v="24"/>
    <n v="15557"/>
    <n v="496.26400000000001"/>
    <n v="0"/>
    <n v="15035"/>
    <n v="152.613"/>
    <n v="0"/>
    <x v="16"/>
  </r>
  <r>
    <d v="2025-04-01T00:00:00"/>
    <x v="17"/>
    <x v="1"/>
    <n v="3289"/>
    <n v="64.542000000000002"/>
    <n v="0"/>
    <n v="2861"/>
    <n v="32.777999999999999"/>
    <n v="0"/>
    <x v="16"/>
  </r>
  <r>
    <d v="2025-04-01T00:00:00"/>
    <x v="17"/>
    <x v="21"/>
    <n v="13813"/>
    <n v="466.95699999999999"/>
    <n v="40.146999999999998"/>
    <n v="15131"/>
    <n v="255.624"/>
    <n v="0"/>
    <x v="16"/>
  </r>
  <r>
    <d v="2025-04-01T00:00:00"/>
    <x v="18"/>
    <x v="4"/>
    <n v="34655"/>
    <n v="2055.12"/>
    <n v="14.558999999999999"/>
    <n v="36324"/>
    <n v="709.08900000000006"/>
    <n v="8.4550000000000001"/>
    <x v="16"/>
  </r>
  <r>
    <d v="2025-04-01T00:00:00"/>
    <x v="18"/>
    <x v="1"/>
    <n v="1787"/>
    <n v="42.235999999999997"/>
    <n v="0"/>
    <n v="1559"/>
    <n v="8.0410000000000004"/>
    <n v="0"/>
    <x v="16"/>
  </r>
  <r>
    <d v="2025-04-01T00:00:00"/>
    <x v="19"/>
    <x v="4"/>
    <n v="35595"/>
    <n v="2734.0430000000001"/>
    <n v="35.67"/>
    <n v="38341"/>
    <n v="708.55200000000002"/>
    <n v="0"/>
    <x v="16"/>
  </r>
  <r>
    <d v="2025-04-01T00:00:00"/>
    <x v="19"/>
    <x v="26"/>
    <s v=".."/>
    <s v=".."/>
    <s v=".."/>
    <s v=".."/>
    <n v="0"/>
    <n v="0"/>
    <x v="16"/>
  </r>
  <r>
    <d v="2025-04-01T00:00:00"/>
    <x v="53"/>
    <x v="8"/>
    <n v="6506"/>
    <n v="49.4"/>
    <n v="9.1419999999999995"/>
    <n v="8397"/>
    <n v="299.72699999999998"/>
    <n v="0"/>
    <x v="16"/>
  </r>
  <r>
    <d v="2025-04-01T00:00:00"/>
    <x v="21"/>
    <x v="20"/>
    <s v=".."/>
    <s v=".."/>
    <s v=".."/>
    <s v=".."/>
    <n v="2.2400000000000002"/>
    <n v="0"/>
    <x v="16"/>
  </r>
  <r>
    <d v="2025-04-01T00:00:00"/>
    <x v="21"/>
    <x v="1"/>
    <n v="9953"/>
    <n v="192.04499999999999"/>
    <n v="0"/>
    <n v="7653"/>
    <n v="186.34800000000001"/>
    <n v="0"/>
    <x v="16"/>
  </r>
  <r>
    <d v="2025-04-01T00:00:00"/>
    <x v="21"/>
    <x v="16"/>
    <s v=".."/>
    <n v="0"/>
    <n v="0"/>
    <s v=".."/>
    <s v=".."/>
    <s v=".."/>
    <x v="16"/>
  </r>
  <r>
    <d v="2025-04-01T00:00:00"/>
    <x v="21"/>
    <x v="23"/>
    <n v="78032"/>
    <n v="3050.201"/>
    <n v="6.3120000000000003"/>
    <n v="116840"/>
    <n v="2543.7620000000002"/>
    <n v="60.878"/>
    <x v="16"/>
  </r>
  <r>
    <d v="2025-04-01T00:00:00"/>
    <x v="22"/>
    <x v="23"/>
    <n v="16192"/>
    <n v="319.93400000000003"/>
    <n v="12.047000000000001"/>
    <n v="16203"/>
    <n v="488.20800000000003"/>
    <n v="14.42"/>
    <x v="16"/>
  </r>
  <r>
    <d v="2025-04-01T00:00:00"/>
    <x v="23"/>
    <x v="21"/>
    <n v="3387"/>
    <n v="178.952"/>
    <n v="0.52600000000000002"/>
    <n v="4047"/>
    <n v="103.259"/>
    <n v="0"/>
    <x v="16"/>
  </r>
  <r>
    <d v="2025-04-01T00:00:00"/>
    <x v="24"/>
    <x v="4"/>
    <s v=".."/>
    <s v=".."/>
    <s v=".."/>
    <s v=".."/>
    <n v="411.553"/>
    <n v="0"/>
    <x v="16"/>
  </r>
  <r>
    <d v="2025-04-01T00:00:00"/>
    <x v="24"/>
    <x v="20"/>
    <s v=".."/>
    <s v=".."/>
    <s v=".."/>
    <s v=".."/>
    <n v="3.694"/>
    <n v="0"/>
    <x v="16"/>
  </r>
  <r>
    <d v="2025-04-01T00:00:00"/>
    <x v="24"/>
    <x v="1"/>
    <s v=".."/>
    <n v="26.395"/>
    <n v="0"/>
    <s v=".."/>
    <s v=".."/>
    <s v=".."/>
    <x v="16"/>
  </r>
  <r>
    <d v="2025-04-01T00:00:00"/>
    <x v="24"/>
    <x v="16"/>
    <s v=".."/>
    <n v="1070.566"/>
    <n v="0"/>
    <s v=".."/>
    <s v=".."/>
    <s v=".."/>
    <x v="16"/>
  </r>
  <r>
    <d v="2025-04-01T00:00:00"/>
    <x v="24"/>
    <x v="8"/>
    <s v=".."/>
    <n v="1054.788"/>
    <n v="0"/>
    <s v=".."/>
    <s v=".."/>
    <s v=".."/>
    <x v="16"/>
  </r>
  <r>
    <d v="2025-04-01T00:00:00"/>
    <x v="59"/>
    <x v="10"/>
    <n v="29945"/>
    <n v="430.14299999999997"/>
    <n v="0.64400000000000002"/>
    <n v="32245"/>
    <n v="431.166"/>
    <n v="4.258"/>
    <x v="16"/>
  </r>
  <r>
    <d v="2025-04-01T00:00:00"/>
    <x v="25"/>
    <x v="14"/>
    <n v="16178"/>
    <n v="495.18799999999999"/>
    <n v="3.6549999999999998"/>
    <n v="21370"/>
    <n v="688.91600000000005"/>
    <n v="0"/>
    <x v="16"/>
  </r>
  <r>
    <d v="2025-04-01T00:00:00"/>
    <x v="60"/>
    <x v="4"/>
    <n v="5753"/>
    <n v="306.029"/>
    <n v="0"/>
    <n v="6926"/>
    <n v="45.139000000000003"/>
    <n v="0"/>
    <x v="16"/>
  </r>
  <r>
    <d v="2025-04-01T00:00:00"/>
    <x v="26"/>
    <x v="8"/>
    <n v="4117"/>
    <n v="73.814999999999998"/>
    <n v="0"/>
    <n v="4743"/>
    <n v="172.99600000000001"/>
    <n v="0"/>
    <x v="16"/>
  </r>
  <r>
    <d v="2025-04-01T00:00:00"/>
    <x v="54"/>
    <x v="14"/>
    <n v="20914"/>
    <n v="190.29499999999999"/>
    <n v="0"/>
    <n v="22444"/>
    <n v="0.26900000000000002"/>
    <n v="0"/>
    <x v="16"/>
  </r>
  <r>
    <d v="2025-04-01T00:00:00"/>
    <x v="58"/>
    <x v="25"/>
    <n v="8006"/>
    <n v="465.05200000000002"/>
    <n v="29.863"/>
    <n v="9007"/>
    <n v="270.67899999999997"/>
    <n v="0.14699999999999999"/>
    <x v="16"/>
  </r>
  <r>
    <d v="2025-04-01T00:00:00"/>
    <x v="28"/>
    <x v="6"/>
    <n v="3116"/>
    <n v="0"/>
    <n v="0"/>
    <n v="3221"/>
    <n v="0"/>
    <n v="0"/>
    <x v="16"/>
  </r>
  <r>
    <d v="2025-04-01T00:00:00"/>
    <x v="28"/>
    <x v="10"/>
    <n v="4627"/>
    <n v="0"/>
    <n v="0"/>
    <n v="4618"/>
    <n v="0.218"/>
    <n v="0"/>
    <x v="16"/>
  </r>
  <r>
    <d v="2025-04-01T00:00:00"/>
    <x v="28"/>
    <x v="14"/>
    <n v="78428"/>
    <n v="21.917000000000002"/>
    <n v="0"/>
    <n v="85625"/>
    <n v="5.09"/>
    <n v="0"/>
    <x v="16"/>
  </r>
  <r>
    <d v="2025-04-01T00:00:00"/>
    <x v="28"/>
    <x v="25"/>
    <n v="29900"/>
    <n v="439.221"/>
    <n v="10.956"/>
    <n v="31744"/>
    <n v="113.563"/>
    <n v="0"/>
    <x v="16"/>
  </r>
  <r>
    <d v="2025-04-01T00:00:00"/>
    <x v="28"/>
    <x v="15"/>
    <n v="8032"/>
    <n v="231.55199999999999"/>
    <n v="0"/>
    <n v="8968"/>
    <n v="19.027000000000001"/>
    <n v="2.532"/>
    <x v="16"/>
  </r>
  <r>
    <d v="2025-04-01T00:00:00"/>
    <x v="28"/>
    <x v="1"/>
    <n v="62396"/>
    <n v="0"/>
    <n v="0"/>
    <n v="60922"/>
    <n v="6.617"/>
    <n v="14.843"/>
    <x v="16"/>
  </r>
  <r>
    <d v="2025-04-01T00:00:00"/>
    <x v="28"/>
    <x v="16"/>
    <n v="12058"/>
    <n v="217.75899999999999"/>
    <n v="0"/>
    <n v="13125"/>
    <n v="49.195"/>
    <n v="0"/>
    <x v="16"/>
  </r>
  <r>
    <d v="2025-04-01T00:00:00"/>
    <x v="28"/>
    <x v="17"/>
    <n v="27720"/>
    <n v="303.49"/>
    <n v="0"/>
    <n v="29239"/>
    <n v="31.788"/>
    <n v="0.93799999999999994"/>
    <x v="16"/>
  </r>
  <r>
    <d v="2025-04-01T00:00:00"/>
    <x v="28"/>
    <x v="8"/>
    <n v="7088"/>
    <n v="139.75"/>
    <n v="0"/>
    <n v="6681"/>
    <n v="158.15"/>
    <n v="0"/>
    <x v="16"/>
  </r>
  <r>
    <d v="2025-04-01T00:00:00"/>
    <x v="28"/>
    <x v="12"/>
    <n v="2096"/>
    <n v="0"/>
    <n v="0"/>
    <n v="2242"/>
    <n v="4.93"/>
    <n v="0.78300000000000003"/>
    <x v="16"/>
  </r>
  <r>
    <d v="2025-04-01T00:00:00"/>
    <x v="28"/>
    <x v="26"/>
    <n v="9063"/>
    <n v="210.999"/>
    <n v="0"/>
    <n v="9471"/>
    <n v="17.786000000000001"/>
    <n v="1.639"/>
    <x v="16"/>
  </r>
  <r>
    <d v="2025-04-01T00:00:00"/>
    <x v="57"/>
    <x v="16"/>
    <n v="754"/>
    <n v="0"/>
    <n v="0"/>
    <n v="874"/>
    <n v="0"/>
    <n v="0"/>
    <x v="16"/>
  </r>
  <r>
    <d v="2025-04-01T00:00:00"/>
    <x v="95"/>
    <x v="4"/>
    <n v="7338"/>
    <n v="434.53899999999999"/>
    <n v="0"/>
    <n v="8024"/>
    <n v="222.95"/>
    <n v="0"/>
    <x v="16"/>
  </r>
  <r>
    <d v="2025-04-01T00:00:00"/>
    <x v="29"/>
    <x v="15"/>
    <n v="11530"/>
    <n v="571.44600000000003"/>
    <n v="38.145000000000003"/>
    <n v="11759"/>
    <n v="99.796999999999997"/>
    <n v="0"/>
    <x v="16"/>
  </r>
  <r>
    <d v="2025-04-01T00:00:00"/>
    <x v="77"/>
    <x v="27"/>
    <n v="8525"/>
    <n v="164.58199999999999"/>
    <n v="0.123"/>
    <n v="8602"/>
    <n v="487.17399999999998"/>
    <n v="55.826000000000001"/>
    <x v="16"/>
  </r>
  <r>
    <d v="2025-04-01T00:00:00"/>
    <x v="77"/>
    <x v="1"/>
    <n v="4149"/>
    <n v="7.2229999999999999"/>
    <n v="0"/>
    <n v="3602"/>
    <n v="55.582000000000001"/>
    <n v="0"/>
    <x v="16"/>
  </r>
  <r>
    <d v="2025-04-01T00:00:00"/>
    <x v="31"/>
    <x v="13"/>
    <n v="42873"/>
    <n v="2051.48"/>
    <n v="20.414000000000001"/>
    <n v="45901"/>
    <n v="1000.831"/>
    <n v="0"/>
    <x v="16"/>
  </r>
  <r>
    <d v="2025-04-01T00:00:00"/>
    <x v="31"/>
    <x v="24"/>
    <s v=".."/>
    <s v=".."/>
    <s v=".."/>
    <n v="0"/>
    <n v="1"/>
    <n v="0"/>
    <x v="16"/>
  </r>
  <r>
    <d v="2025-04-01T00:00:00"/>
    <x v="71"/>
    <x v="14"/>
    <n v="15882"/>
    <n v="0"/>
    <n v="0"/>
    <n v="18058"/>
    <n v="0"/>
    <n v="0"/>
    <x v="16"/>
  </r>
  <r>
    <d v="2025-04-01T00:00:00"/>
    <x v="71"/>
    <x v="13"/>
    <n v="14065"/>
    <n v="44.104999999999997"/>
    <n v="0"/>
    <n v="14567"/>
    <n v="0"/>
    <n v="0"/>
    <x v="16"/>
  </r>
  <r>
    <d v="2025-04-01T00:00:00"/>
    <x v="66"/>
    <x v="28"/>
    <n v="893"/>
    <n v="16.867000000000001"/>
    <n v="0.10100000000000001"/>
    <n v="888"/>
    <n v="102.346"/>
    <n v="3.218"/>
    <x v="16"/>
  </r>
  <r>
    <d v="2025-04-01T00:00:00"/>
    <x v="35"/>
    <x v="24"/>
    <n v="16716"/>
    <n v="246.94900000000001"/>
    <n v="2.5310000000000001"/>
    <n v="17625"/>
    <n v="459.15499999999997"/>
    <n v="0"/>
    <x v="16"/>
  </r>
  <r>
    <d v="2025-04-01T00:00:00"/>
    <x v="36"/>
    <x v="56"/>
    <s v=".."/>
    <s v=".."/>
    <s v=".."/>
    <s v=".."/>
    <n v="95.125"/>
    <n v="0"/>
    <x v="16"/>
  </r>
  <r>
    <d v="2025-04-01T00:00:00"/>
    <x v="36"/>
    <x v="3"/>
    <n v="2400"/>
    <n v="48.44"/>
    <n v="0"/>
    <n v="2891"/>
    <n v="26.38"/>
    <n v="45.295000000000002"/>
    <x v="16"/>
  </r>
  <r>
    <d v="2025-04-01T00:00:00"/>
    <x v="36"/>
    <x v="27"/>
    <n v="3634"/>
    <n v="43.506999999999998"/>
    <n v="0"/>
    <n v="3547"/>
    <n v="29.048999999999999"/>
    <n v="7.5220000000000002"/>
    <x v="16"/>
  </r>
  <r>
    <d v="2025-04-01T00:00:00"/>
    <x v="36"/>
    <x v="4"/>
    <s v=".."/>
    <s v=".."/>
    <s v=".."/>
    <s v=".."/>
    <n v="34.941000000000003"/>
    <n v="0"/>
    <x v="16"/>
  </r>
  <r>
    <d v="2025-04-01T00:00:00"/>
    <x v="36"/>
    <x v="51"/>
    <n v="1320"/>
    <n v="0"/>
    <n v="8.3000000000000004E-2"/>
    <n v="1262"/>
    <n v="1.2470000000000001"/>
    <n v="6.8390000000000004"/>
    <x v="16"/>
  </r>
  <r>
    <d v="2025-04-01T00:00:00"/>
    <x v="36"/>
    <x v="10"/>
    <n v="4433"/>
    <n v="3.0000000000000001E-3"/>
    <n v="6.0000000000000001E-3"/>
    <n v="4432"/>
    <n v="0.40200000000000002"/>
    <n v="1.4490000000000001"/>
    <x v="16"/>
  </r>
  <r>
    <d v="2025-04-01T00:00:00"/>
    <x v="36"/>
    <x v="36"/>
    <n v="1799"/>
    <n v="86"/>
    <n v="3.927"/>
    <n v="2633"/>
    <n v="0.152"/>
    <n v="3.7429999999999999"/>
    <x v="16"/>
  </r>
  <r>
    <d v="2025-04-01T00:00:00"/>
    <x v="36"/>
    <x v="20"/>
    <n v="14376"/>
    <n v="1197.8409999999999"/>
    <n v="0"/>
    <n v="15479"/>
    <n v="286.399"/>
    <n v="12.577999999999999"/>
    <x v="16"/>
  </r>
  <r>
    <d v="2025-04-01T00:00:00"/>
    <x v="36"/>
    <x v="30"/>
    <n v="6625"/>
    <n v="157.83699999999999"/>
    <n v="0"/>
    <n v="6717"/>
    <n v="1.921"/>
    <n v="4.9930000000000003"/>
    <x v="16"/>
  </r>
  <r>
    <d v="2025-04-01T00:00:00"/>
    <x v="36"/>
    <x v="14"/>
    <n v="15998"/>
    <n v="351.48500000000001"/>
    <n v="9.5429999999999993"/>
    <n v="17820"/>
    <n v="63.917000000000002"/>
    <n v="2.7450000000000001"/>
    <x v="16"/>
  </r>
  <r>
    <d v="2025-04-01T00:00:00"/>
    <x v="36"/>
    <x v="25"/>
    <n v="29248"/>
    <n v="669.58699999999999"/>
    <n v="41.081000000000003"/>
    <n v="29017"/>
    <n v="212.28800000000001"/>
    <n v="38.616"/>
    <x v="16"/>
  </r>
  <r>
    <d v="2025-04-01T00:00:00"/>
    <x v="36"/>
    <x v="15"/>
    <n v="3053"/>
    <n v="76.683999999999997"/>
    <n v="2.7829999999999999"/>
    <n v="3051"/>
    <n v="4.3330000000000002"/>
    <n v="1.78"/>
    <x v="16"/>
  </r>
  <r>
    <d v="2025-04-01T00:00:00"/>
    <x v="36"/>
    <x v="2"/>
    <n v="2455"/>
    <n v="1.484"/>
    <n v="0"/>
    <n v="2246"/>
    <n v="4.101"/>
    <n v="1.921"/>
    <x v="16"/>
  </r>
  <r>
    <d v="2025-04-01T00:00:00"/>
    <x v="36"/>
    <x v="1"/>
    <n v="90073"/>
    <n v="363.27499999999998"/>
    <n v="1.6930000000000001"/>
    <n v="84925"/>
    <n v="245.98"/>
    <n v="213.4"/>
    <x v="16"/>
  </r>
  <r>
    <d v="2025-04-01T00:00:00"/>
    <x v="36"/>
    <x v="53"/>
    <n v="376"/>
    <n v="0"/>
    <n v="0"/>
    <n v="381"/>
    <n v="0"/>
    <n v="0"/>
    <x v="16"/>
  </r>
  <r>
    <d v="2025-04-01T00:00:00"/>
    <x v="36"/>
    <x v="9"/>
    <n v="3564"/>
    <n v="0"/>
    <n v="0"/>
    <n v="3445"/>
    <n v="1.526"/>
    <n v="2.6389999999999998"/>
    <x v="16"/>
  </r>
  <r>
    <d v="2025-04-01T00:00:00"/>
    <x v="36"/>
    <x v="24"/>
    <n v="8883"/>
    <n v="242.46600000000001"/>
    <n v="4.18"/>
    <n v="8797"/>
    <n v="7.16"/>
    <n v="5.8010000000000002"/>
    <x v="16"/>
  </r>
  <r>
    <d v="2025-04-01T00:00:00"/>
    <x v="36"/>
    <x v="16"/>
    <n v="40291"/>
    <n v="1287.643"/>
    <n v="17.113"/>
    <n v="41244"/>
    <n v="820.34400000000005"/>
    <n v="59.856000000000002"/>
    <x v="16"/>
  </r>
  <r>
    <d v="2025-04-01T00:00:00"/>
    <x v="36"/>
    <x v="29"/>
    <n v="1020"/>
    <n v="0"/>
    <n v="0"/>
    <n v="877"/>
    <n v="0.09"/>
    <n v="1.333"/>
    <x v="16"/>
  </r>
  <r>
    <d v="2025-04-01T00:00:00"/>
    <x v="36"/>
    <x v="31"/>
    <n v="8874"/>
    <n v="93.400999999999996"/>
    <n v="0.374"/>
    <n v="8741"/>
    <n v="9.2309999999999999"/>
    <n v="1.802"/>
    <x v="16"/>
  </r>
  <r>
    <d v="2025-04-01T00:00:00"/>
    <x v="36"/>
    <x v="17"/>
    <n v="5953"/>
    <n v="243.06200000000001"/>
    <n v="1.847"/>
    <n v="5539"/>
    <n v="14.861000000000001"/>
    <n v="4.2629999999999999"/>
    <x v="16"/>
  </r>
  <r>
    <d v="2025-04-01T00:00:00"/>
    <x v="36"/>
    <x v="33"/>
    <n v="893"/>
    <n v="0"/>
    <n v="0"/>
    <n v="927"/>
    <n v="0.7"/>
    <n v="1.9E-2"/>
    <x v="16"/>
  </r>
  <r>
    <d v="2025-04-01T00:00:00"/>
    <x v="36"/>
    <x v="18"/>
    <n v="10457"/>
    <n v="139.03"/>
    <n v="27.224"/>
    <n v="12771"/>
    <n v="5.9169999999999998"/>
    <n v="46.774000000000001"/>
    <x v="16"/>
  </r>
  <r>
    <d v="2025-04-01T00:00:00"/>
    <x v="36"/>
    <x v="8"/>
    <n v="36717"/>
    <n v="1612.752"/>
    <n v="19.798999999999999"/>
    <n v="43420"/>
    <n v="506.35"/>
    <n v="180.19900000000001"/>
    <x v="16"/>
  </r>
  <r>
    <d v="2025-04-01T00:00:00"/>
    <x v="36"/>
    <x v="12"/>
    <n v="1130"/>
    <n v="2.677"/>
    <n v="0.20200000000000001"/>
    <n v="960"/>
    <n v="0.97299999999999998"/>
    <n v="2.3519999999999999"/>
    <x v="16"/>
  </r>
  <r>
    <d v="2025-04-01T00:00:00"/>
    <x v="36"/>
    <x v="34"/>
    <n v="1392"/>
    <n v="0"/>
    <n v="0"/>
    <n v="1564"/>
    <n v="1.901"/>
    <n v="0.36399999999999999"/>
    <x v="16"/>
  </r>
  <r>
    <d v="2025-04-01T00:00:00"/>
    <x v="55"/>
    <x v="20"/>
    <s v=".."/>
    <n v="93.39"/>
    <n v="0"/>
    <s v=".."/>
    <s v=".."/>
    <s v=".."/>
    <x v="16"/>
  </r>
  <r>
    <d v="2025-04-01T00:00:00"/>
    <x v="55"/>
    <x v="35"/>
    <n v="57099"/>
    <n v="1229.577"/>
    <n v="39.554000000000002"/>
    <n v="68659"/>
    <n v="1111.1289999999999"/>
    <n v="6.7240000000000002"/>
    <x v="16"/>
  </r>
  <r>
    <d v="2025-04-01T00:00:00"/>
    <x v="37"/>
    <x v="32"/>
    <n v="3456"/>
    <n v="83.974000000000004"/>
    <n v="8.6999999999999994E-2"/>
    <n v="3877"/>
    <n v="181.95699999999999"/>
    <n v="0.38300000000000001"/>
    <x v="16"/>
  </r>
  <r>
    <d v="2025-04-01T00:00:00"/>
    <x v="81"/>
    <x v="16"/>
    <n v="42658"/>
    <n v="784.03"/>
    <n v="10.894"/>
    <n v="45554"/>
    <n v="581.25099999999998"/>
    <n v="0"/>
    <x v="16"/>
  </r>
  <r>
    <d v="2025-04-01T00:00:00"/>
    <x v="67"/>
    <x v="4"/>
    <n v="9731"/>
    <n v="332.245"/>
    <n v="11.023"/>
    <n v="11936"/>
    <n v="209.63300000000001"/>
    <n v="0"/>
    <x v="16"/>
  </r>
  <r>
    <d v="2025-04-01T00:00:00"/>
    <x v="38"/>
    <x v="1"/>
    <s v=".."/>
    <n v="165.614"/>
    <n v="0"/>
    <s v=".."/>
    <n v="299.17899999999997"/>
    <n v="0"/>
    <x v="16"/>
  </r>
  <r>
    <d v="2025-04-01T00:00:00"/>
    <x v="38"/>
    <x v="16"/>
    <n v="149822"/>
    <n v="6214.2650000000003"/>
    <n v="31.684000000000001"/>
    <n v="165019"/>
    <n v="6319.4549999999999"/>
    <n v="0"/>
    <x v="16"/>
  </r>
  <r>
    <d v="2025-04-01T00:00:00"/>
    <x v="38"/>
    <x v="8"/>
    <s v=".."/>
    <n v="1277.979"/>
    <n v="0"/>
    <s v=".."/>
    <s v=".."/>
    <s v=".."/>
    <x v="16"/>
  </r>
  <r>
    <d v="2025-04-01T00:00:00"/>
    <x v="40"/>
    <x v="1"/>
    <n v="431"/>
    <n v="0"/>
    <n v="0"/>
    <n v="393"/>
    <n v="0"/>
    <n v="0"/>
    <x v="16"/>
  </r>
  <r>
    <d v="2025-04-01T00:00:00"/>
    <x v="40"/>
    <x v="29"/>
    <n v="1284"/>
    <n v="3.7149999999999999"/>
    <n v="0"/>
    <n v="1242"/>
    <n v="17.632999999999999"/>
    <n v="0"/>
    <x v="16"/>
  </r>
  <r>
    <d v="2025-04-01T00:00:00"/>
    <x v="40"/>
    <x v="12"/>
    <n v="350"/>
    <n v="0"/>
    <n v="0"/>
    <n v="407"/>
    <n v="5.0389999999999997"/>
    <n v="0"/>
    <x v="16"/>
  </r>
  <r>
    <d v="2025-04-01T00:00:00"/>
    <x v="41"/>
    <x v="31"/>
    <n v="3973"/>
    <n v="68.573999999999998"/>
    <n v="0"/>
    <n v="4490"/>
    <n v="145.06200000000001"/>
    <n v="0"/>
    <x v="16"/>
  </r>
  <r>
    <d v="2025-04-01T00:00:00"/>
    <x v="82"/>
    <x v="47"/>
    <n v="12281"/>
    <n v="319.21300000000002"/>
    <n v="0.27500000000000002"/>
    <n v="12803"/>
    <n v="216.251"/>
    <n v="3.774"/>
    <x v="16"/>
  </r>
  <r>
    <d v="2025-04-01T00:00:00"/>
    <x v="42"/>
    <x v="20"/>
    <s v=".."/>
    <n v="856.43899999999996"/>
    <n v="0"/>
    <s v=".."/>
    <n v="534.01400000000001"/>
    <n v="0"/>
    <x v="16"/>
  </r>
  <r>
    <d v="2025-04-01T00:00:00"/>
    <x v="42"/>
    <x v="1"/>
    <s v=".."/>
    <n v="875.59799999999996"/>
    <n v="0"/>
    <s v=".."/>
    <n v="995.71299999999997"/>
    <n v="0"/>
    <x v="16"/>
  </r>
  <r>
    <d v="2025-04-01T00:00:00"/>
    <x v="43"/>
    <x v="17"/>
    <n v="41477"/>
    <n v="1680.462"/>
    <n v="11.048999999999999"/>
    <n v="42171"/>
    <n v="823.37300000000005"/>
    <n v="0"/>
    <x v="16"/>
  </r>
  <r>
    <d v="2025-04-01T00:00:00"/>
    <x v="83"/>
    <x v="4"/>
    <n v="1484"/>
    <n v="64.31"/>
    <n v="10.69"/>
    <n v="1563"/>
    <n v="0.61499999999999999"/>
    <n v="0"/>
    <x v="16"/>
  </r>
  <r>
    <d v="2025-04-01T00:00:00"/>
    <x v="96"/>
    <x v="14"/>
    <n v="1389"/>
    <n v="0"/>
    <n v="0"/>
    <n v="1713"/>
    <n v="0"/>
    <n v="0"/>
    <x v="16"/>
  </r>
  <r>
    <d v="2025-04-01T00:00:00"/>
    <x v="94"/>
    <x v="13"/>
    <s v=".."/>
    <n v="0"/>
    <n v="0"/>
    <s v=".."/>
    <n v="0"/>
    <n v="0"/>
    <x v="16"/>
  </r>
  <r>
    <d v="2025-04-01T00:00:00"/>
    <x v="94"/>
    <x v="16"/>
    <n v="1120"/>
    <n v="0"/>
    <n v="0"/>
    <n v="809"/>
    <n v="1.0999999999999999E-2"/>
    <n v="0"/>
    <x v="16"/>
  </r>
  <r>
    <d v="2025-04-01T00:00:00"/>
    <x v="94"/>
    <x v="42"/>
    <n v="4120"/>
    <n v="231.876"/>
    <n v="0.94099999999999995"/>
    <n v="7001"/>
    <n v="256.90899999999999"/>
    <n v="0"/>
    <x v="16"/>
  </r>
  <r>
    <d v="2025-04-01T00:00:00"/>
    <x v="91"/>
    <x v="15"/>
    <n v="4733"/>
    <n v="185.727"/>
    <n v="4.9740000000000002"/>
    <n v="5199"/>
    <n v="66.912999999999997"/>
    <n v="0"/>
    <x v="16"/>
  </r>
  <r>
    <d v="2025-04-01T00:00:00"/>
    <x v="45"/>
    <x v="8"/>
    <n v="26396"/>
    <n v="624.27200000000005"/>
    <n v="16.492999999999999"/>
    <n v="32378"/>
    <n v="650.76099999999997"/>
    <n v="166.85"/>
    <x v="16"/>
  </r>
  <r>
    <d v="2025-04-01T00:00:00"/>
    <x v="46"/>
    <x v="4"/>
    <s v=".."/>
    <n v="156.857"/>
    <n v="0"/>
    <s v=".."/>
    <n v="188.542"/>
    <n v="0"/>
    <x v="16"/>
  </r>
  <r>
    <d v="2025-04-01T00:00:00"/>
    <x v="46"/>
    <x v="15"/>
    <s v=".."/>
    <s v=".."/>
    <s v=".."/>
    <s v=".."/>
    <n v="74.206000000000003"/>
    <n v="0"/>
    <x v="16"/>
  </r>
  <r>
    <d v="2025-04-01T00:00:00"/>
    <x v="46"/>
    <x v="16"/>
    <s v=".."/>
    <s v=".."/>
    <s v=".."/>
    <s v=".."/>
    <n v="55.942"/>
    <n v="0"/>
    <x v="16"/>
  </r>
  <r>
    <d v="2025-04-01T00:00:00"/>
    <x v="46"/>
    <x v="8"/>
    <s v=".."/>
    <n v="1122.386"/>
    <n v="0"/>
    <s v=".."/>
    <s v=".."/>
    <s v=".."/>
    <x v="16"/>
  </r>
  <r>
    <d v="2025-04-01T00:00:00"/>
    <x v="92"/>
    <x v="26"/>
    <n v="23211"/>
    <n v="528.56899999999996"/>
    <n v="0"/>
    <n v="22415"/>
    <n v="0"/>
    <n v="0"/>
    <x v="16"/>
  </r>
  <r>
    <d v="2025-04-01T00:00:00"/>
    <x v="47"/>
    <x v="26"/>
    <n v="25961"/>
    <n v="1137.299"/>
    <n v="0.442"/>
    <n v="25691"/>
    <n v="316.101"/>
    <n v="0.437"/>
    <x v="16"/>
  </r>
  <r>
    <d v="2025-04-01T00:00:00"/>
    <x v="49"/>
    <x v="10"/>
    <n v="10247"/>
    <n v="0"/>
    <n v="0"/>
    <n v="11835"/>
    <n v="0"/>
    <n v="0"/>
    <x v="16"/>
  </r>
  <r>
    <d v="2025-04-01T00:00:00"/>
    <x v="49"/>
    <x v="14"/>
    <n v="20194"/>
    <n v="0"/>
    <n v="0"/>
    <n v="22739"/>
    <n v="0"/>
    <n v="0"/>
    <x v="16"/>
  </r>
  <r>
    <d v="2025-04-01T00:00:00"/>
    <x v="49"/>
    <x v="1"/>
    <n v="14437"/>
    <n v="0"/>
    <n v="0"/>
    <n v="13419"/>
    <n v="0"/>
    <n v="0"/>
    <x v="16"/>
  </r>
  <r>
    <d v="2025-04-01T00:00:00"/>
    <x v="49"/>
    <x v="12"/>
    <n v="3665"/>
    <n v="0"/>
    <n v="0"/>
    <n v="3830"/>
    <n v="0"/>
    <n v="0"/>
    <x v="16"/>
  </r>
  <r>
    <d v="2025-04-01T00:00:00"/>
    <x v="49"/>
    <x v="34"/>
    <n v="793"/>
    <n v="0"/>
    <n v="0"/>
    <n v="920"/>
    <n v="0"/>
    <n v="0"/>
    <x v="16"/>
  </r>
  <r>
    <d v="2025-04-01T00:00:00"/>
    <x v="72"/>
    <x v="4"/>
    <n v="14406"/>
    <n v="790.02"/>
    <n v="0.77"/>
    <n v="15139"/>
    <n v="254.19"/>
    <n v="0"/>
    <x v="16"/>
  </r>
  <r>
    <d v="2025-05-01T00:00:00"/>
    <x v="65"/>
    <x v="2"/>
    <n v="2653"/>
    <n v="2.0640000000000001"/>
    <n v="0.191"/>
    <n v="2500"/>
    <n v="40.195"/>
    <n v="1.8939999999999999"/>
    <x v="17"/>
  </r>
  <r>
    <d v="2025-05-01T00:00:00"/>
    <x v="2"/>
    <x v="3"/>
    <n v="12287"/>
    <n v="276.99400000000003"/>
    <n v="9.1020000000000003"/>
    <n v="13749"/>
    <n v="458.20400000000001"/>
    <n v="15.920999999999999"/>
    <x v="17"/>
  </r>
  <r>
    <d v="2025-05-01T00:00:00"/>
    <x v="3"/>
    <x v="4"/>
    <n v="7591"/>
    <n v="252.964"/>
    <n v="0"/>
    <n v="8098"/>
    <n v="132.364"/>
    <n v="1.8759999999999999"/>
    <x v="17"/>
  </r>
  <r>
    <d v="2025-05-01T00:00:00"/>
    <x v="68"/>
    <x v="30"/>
    <n v="14028"/>
    <n v="412.05700000000002"/>
    <n v="11.173999999999999"/>
    <n v="13322"/>
    <n v="407.08699999999999"/>
    <n v="0"/>
    <x v="17"/>
  </r>
  <r>
    <d v="2025-05-01T00:00:00"/>
    <x v="4"/>
    <x v="5"/>
    <n v="1788"/>
    <n v="16.399999999999999"/>
    <n v="0"/>
    <n v="1883"/>
    <n v="39.948999999999998"/>
    <n v="0"/>
    <x v="17"/>
  </r>
  <r>
    <d v="2025-05-01T00:00:00"/>
    <x v="5"/>
    <x v="1"/>
    <n v="111435"/>
    <n v="1450.6569999999999"/>
    <n v="92.116"/>
    <n v="104447"/>
    <n v="1522.42"/>
    <n v="128.642"/>
    <x v="17"/>
  </r>
  <r>
    <d v="2025-05-01T00:00:00"/>
    <x v="6"/>
    <x v="9"/>
    <n v="5872"/>
    <n v="150.33000000000001"/>
    <n v="0"/>
    <n v="5269"/>
    <n v="221.566"/>
    <n v="0"/>
    <x v="17"/>
  </r>
  <r>
    <d v="2025-05-01T00:00:00"/>
    <x v="93"/>
    <x v="13"/>
    <n v="7008"/>
    <n v="0"/>
    <n v="0"/>
    <n v="5467"/>
    <n v="0"/>
    <n v="0"/>
    <x v="17"/>
  </r>
  <r>
    <d v="2025-05-01T00:00:00"/>
    <x v="10"/>
    <x v="13"/>
    <n v="12484"/>
    <n v="365.42599999999999"/>
    <n v="0"/>
    <n v="9381"/>
    <n v="254.642"/>
    <n v="0"/>
    <x v="17"/>
  </r>
  <r>
    <d v="2025-05-01T00:00:00"/>
    <x v="73"/>
    <x v="25"/>
    <n v="12016"/>
    <n v="914.25800000000004"/>
    <n v="4.6120000000000001"/>
    <n v="12282"/>
    <n v="527.74699999999996"/>
    <n v="0"/>
    <x v="17"/>
  </r>
  <r>
    <d v="2025-05-01T00:00:00"/>
    <x v="74"/>
    <x v="8"/>
    <n v="7504"/>
    <n v="135.779"/>
    <n v="49.209000000000003"/>
    <n v="7569"/>
    <n v="370.15499999999997"/>
    <n v="3.2"/>
    <x v="17"/>
  </r>
  <r>
    <d v="2025-05-01T00:00:00"/>
    <x v="13"/>
    <x v="15"/>
    <n v="7568"/>
    <n v="222.32499999999999"/>
    <n v="0"/>
    <n v="7784"/>
    <n v="58.481000000000002"/>
    <n v="0"/>
    <x v="17"/>
  </r>
  <r>
    <d v="2025-05-01T00:00:00"/>
    <x v="80"/>
    <x v="14"/>
    <n v="5919"/>
    <n v="0"/>
    <n v="0"/>
    <n v="5910"/>
    <n v="0"/>
    <n v="0"/>
    <x v="17"/>
  </r>
  <r>
    <d v="2025-05-01T00:00:00"/>
    <x v="78"/>
    <x v="4"/>
    <n v="5761"/>
    <n v="475.976"/>
    <n v="0"/>
    <n v="6148"/>
    <n v="38.886000000000003"/>
    <n v="0"/>
    <x v="17"/>
  </r>
  <r>
    <d v="2025-05-01T00:00:00"/>
    <x v="14"/>
    <x v="16"/>
    <n v="1954"/>
    <n v="5.4"/>
    <n v="0"/>
    <n v="2655"/>
    <n v="220.8"/>
    <n v="0"/>
    <x v="17"/>
  </r>
  <r>
    <d v="2025-05-01T00:00:00"/>
    <x v="14"/>
    <x v="18"/>
    <n v="3241"/>
    <n v="239"/>
    <n v="25.6"/>
    <n v="3439"/>
    <n v="25.1"/>
    <n v="0"/>
    <x v="17"/>
  </r>
  <r>
    <d v="2025-05-01T00:00:00"/>
    <x v="16"/>
    <x v="20"/>
    <n v="70548"/>
    <n v="4256.5219999999999"/>
    <n v="87.015000000000001"/>
    <n v="74607"/>
    <n v="2538.134"/>
    <n v="0"/>
    <x v="17"/>
  </r>
  <r>
    <d v="2025-05-01T00:00:00"/>
    <x v="69"/>
    <x v="24"/>
    <n v="13702"/>
    <n v="559.42700000000002"/>
    <n v="0"/>
    <n v="11062"/>
    <n v="135.797"/>
    <n v="0"/>
    <x v="17"/>
  </r>
  <r>
    <d v="2025-05-01T00:00:00"/>
    <x v="17"/>
    <x v="1"/>
    <n v="1813"/>
    <n v="59.139000000000003"/>
    <n v="0"/>
    <n v="1161"/>
    <n v="101.41800000000001"/>
    <n v="0"/>
    <x v="17"/>
  </r>
  <r>
    <d v="2025-05-01T00:00:00"/>
    <x v="17"/>
    <x v="21"/>
    <n v="12205"/>
    <n v="479.96600000000001"/>
    <n v="47.475000000000001"/>
    <n v="12599"/>
    <n v="416.40800000000002"/>
    <n v="0"/>
    <x v="17"/>
  </r>
  <r>
    <d v="2025-05-01T00:00:00"/>
    <x v="18"/>
    <x v="4"/>
    <n v="33168"/>
    <n v="2060.7399999999998"/>
    <n v="16.742999999999999"/>
    <n v="32520"/>
    <n v="733.31500000000005"/>
    <n v="7.8819999999999997"/>
    <x v="17"/>
  </r>
  <r>
    <d v="2025-05-01T00:00:00"/>
    <x v="18"/>
    <x v="1"/>
    <n v="1313"/>
    <n v="0.35"/>
    <n v="0"/>
    <n v="888"/>
    <n v="29.52"/>
    <n v="0.159"/>
    <x v="17"/>
  </r>
  <r>
    <d v="2025-05-01T00:00:00"/>
    <x v="19"/>
    <x v="4"/>
    <n v="35212"/>
    <n v="3113.694"/>
    <n v="37.811"/>
    <n v="37344"/>
    <n v="935.21600000000001"/>
    <n v="0"/>
    <x v="17"/>
  </r>
  <r>
    <d v="2025-05-01T00:00:00"/>
    <x v="19"/>
    <x v="26"/>
    <s v=".."/>
    <s v=".."/>
    <s v=".."/>
    <s v=".."/>
    <n v="0"/>
    <n v="0"/>
    <x v="17"/>
  </r>
  <r>
    <d v="2025-05-01T00:00:00"/>
    <x v="53"/>
    <x v="8"/>
    <n v="6894"/>
    <n v="66.480999999999995"/>
    <n v="11.558"/>
    <n v="6488"/>
    <n v="256.45100000000002"/>
    <n v="0"/>
    <x v="17"/>
  </r>
  <r>
    <d v="2025-05-01T00:00:00"/>
    <x v="21"/>
    <x v="20"/>
    <s v=".."/>
    <s v=".."/>
    <s v=".."/>
    <s v=".."/>
    <n v="0.78"/>
    <n v="0"/>
    <x v="17"/>
  </r>
  <r>
    <d v="2025-05-01T00:00:00"/>
    <x v="21"/>
    <x v="1"/>
    <n v="5049"/>
    <n v="277.00200000000001"/>
    <n v="0"/>
    <n v="3266"/>
    <n v="528.64300000000003"/>
    <n v="0"/>
    <x v="17"/>
  </r>
  <r>
    <d v="2025-05-01T00:00:00"/>
    <x v="21"/>
    <x v="23"/>
    <n v="83951"/>
    <n v="2848.29"/>
    <n v="7.6349999999999998"/>
    <n v="117191"/>
    <n v="3408.4740000000002"/>
    <n v="77.001999999999995"/>
    <x v="17"/>
  </r>
  <r>
    <d v="2025-05-01T00:00:00"/>
    <x v="21"/>
    <x v="26"/>
    <s v=".."/>
    <s v=".."/>
    <s v=".."/>
    <s v=".."/>
    <n v="0"/>
    <n v="0"/>
    <x v="17"/>
  </r>
  <r>
    <d v="2025-05-01T00:00:00"/>
    <x v="22"/>
    <x v="23"/>
    <n v="16407"/>
    <n v="377.238"/>
    <n v="13.305"/>
    <n v="18928"/>
    <n v="540.95500000000004"/>
    <n v="21.443000000000001"/>
    <x v="17"/>
  </r>
  <r>
    <d v="2025-05-01T00:00:00"/>
    <x v="23"/>
    <x v="21"/>
    <n v="3623"/>
    <n v="220.52600000000001"/>
    <n v="0.78700000000000003"/>
    <n v="4072"/>
    <n v="186.37299999999999"/>
    <n v="0"/>
    <x v="17"/>
  </r>
  <r>
    <d v="2025-05-01T00:00:00"/>
    <x v="24"/>
    <x v="4"/>
    <s v=".."/>
    <s v=".."/>
    <s v=".."/>
    <s v=".."/>
    <n v="415.5"/>
    <n v="0"/>
    <x v="17"/>
  </r>
  <r>
    <d v="2025-05-01T00:00:00"/>
    <x v="24"/>
    <x v="1"/>
    <s v=".."/>
    <n v="113.06100000000001"/>
    <n v="0"/>
    <s v=".."/>
    <s v=".."/>
    <s v=".."/>
    <x v="17"/>
  </r>
  <r>
    <d v="2025-05-01T00:00:00"/>
    <x v="24"/>
    <x v="16"/>
    <s v=".."/>
    <n v="1284.626"/>
    <n v="0"/>
    <s v=".."/>
    <s v=".."/>
    <s v=".."/>
    <x v="17"/>
  </r>
  <r>
    <d v="2025-05-01T00:00:00"/>
    <x v="24"/>
    <x v="8"/>
    <s v=".."/>
    <n v="955.32600000000002"/>
    <n v="0"/>
    <s v=".."/>
    <s v=".."/>
    <s v=".."/>
    <x v="17"/>
  </r>
  <r>
    <d v="2025-05-01T00:00:00"/>
    <x v="59"/>
    <x v="10"/>
    <n v="32258"/>
    <n v="451.18"/>
    <n v="0.79500000000000004"/>
    <n v="32584"/>
    <n v="488.75700000000001"/>
    <n v="4.2300000000000004"/>
    <x v="17"/>
  </r>
  <r>
    <d v="2025-05-01T00:00:00"/>
    <x v="25"/>
    <x v="14"/>
    <n v="12857"/>
    <n v="486.66899999999998"/>
    <n v="7.4329999999999998"/>
    <n v="13432"/>
    <n v="534.23"/>
    <n v="0.23100000000000001"/>
    <x v="17"/>
  </r>
  <r>
    <d v="2025-05-01T00:00:00"/>
    <x v="60"/>
    <x v="4"/>
    <n v="5607"/>
    <n v="492.88799999999998"/>
    <n v="0"/>
    <n v="6955"/>
    <n v="62.779000000000003"/>
    <n v="0"/>
    <x v="17"/>
  </r>
  <r>
    <d v="2025-05-01T00:00:00"/>
    <x v="26"/>
    <x v="8"/>
    <n v="4629"/>
    <n v="101.11199999999999"/>
    <n v="0"/>
    <n v="3829"/>
    <n v="152.57300000000001"/>
    <n v="0"/>
    <x v="17"/>
  </r>
  <r>
    <d v="2025-05-01T00:00:00"/>
    <x v="54"/>
    <x v="14"/>
    <n v="19532"/>
    <n v="195.58699999999999"/>
    <n v="0"/>
    <n v="20324"/>
    <n v="1.421"/>
    <n v="0"/>
    <x v="17"/>
  </r>
  <r>
    <d v="2025-05-01T00:00:00"/>
    <x v="58"/>
    <x v="25"/>
    <n v="7475"/>
    <n v="370.13900000000001"/>
    <n v="22.137"/>
    <n v="7734"/>
    <n v="235.78100000000001"/>
    <n v="8.3000000000000004E-2"/>
    <x v="17"/>
  </r>
  <r>
    <d v="2025-05-01T00:00:00"/>
    <x v="28"/>
    <x v="6"/>
    <n v="3312"/>
    <n v="0"/>
    <n v="0"/>
    <n v="3407"/>
    <n v="0.128"/>
    <n v="0"/>
    <x v="17"/>
  </r>
  <r>
    <d v="2025-05-01T00:00:00"/>
    <x v="28"/>
    <x v="10"/>
    <n v="5095"/>
    <n v="0"/>
    <n v="0"/>
    <n v="4313"/>
    <n v="1.1419999999999999"/>
    <n v="0"/>
    <x v="17"/>
  </r>
  <r>
    <d v="2025-05-01T00:00:00"/>
    <x v="28"/>
    <x v="14"/>
    <n v="88049"/>
    <n v="51.8"/>
    <n v="0"/>
    <n v="89256"/>
    <n v="5.5350000000000001"/>
    <n v="0"/>
    <x v="17"/>
  </r>
  <r>
    <d v="2025-05-01T00:00:00"/>
    <x v="28"/>
    <x v="25"/>
    <n v="30179"/>
    <n v="473.28899999999999"/>
    <n v="9.59"/>
    <n v="29608"/>
    <n v="61.83"/>
    <n v="0"/>
    <x v="17"/>
  </r>
  <r>
    <d v="2025-05-01T00:00:00"/>
    <x v="28"/>
    <x v="15"/>
    <n v="8896"/>
    <n v="240.65299999999999"/>
    <n v="0"/>
    <n v="9399"/>
    <n v="59.195999999999998"/>
    <n v="4.8600000000000003"/>
    <x v="17"/>
  </r>
  <r>
    <d v="2025-05-01T00:00:00"/>
    <x v="28"/>
    <x v="1"/>
    <n v="44886"/>
    <n v="0"/>
    <n v="0"/>
    <n v="43680"/>
    <n v="8.5670000000000002"/>
    <n v="17.263999999999999"/>
    <x v="17"/>
  </r>
  <r>
    <d v="2025-05-01T00:00:00"/>
    <x v="28"/>
    <x v="16"/>
    <n v="12356"/>
    <n v="220.62700000000001"/>
    <n v="0"/>
    <n v="11434"/>
    <n v="26.536999999999999"/>
    <n v="0"/>
    <x v="17"/>
  </r>
  <r>
    <d v="2025-05-01T00:00:00"/>
    <x v="28"/>
    <x v="17"/>
    <n v="25822"/>
    <n v="445.19799999999998"/>
    <n v="0"/>
    <n v="24512"/>
    <n v="40.332999999999998"/>
    <n v="1.498"/>
    <x v="17"/>
  </r>
  <r>
    <d v="2025-05-01T00:00:00"/>
    <x v="28"/>
    <x v="8"/>
    <n v="3908"/>
    <n v="46.015999999999998"/>
    <n v="0"/>
    <n v="3318"/>
    <n v="107.601"/>
    <n v="0"/>
    <x v="17"/>
  </r>
  <r>
    <d v="2025-05-01T00:00:00"/>
    <x v="28"/>
    <x v="12"/>
    <n v="2048"/>
    <n v="0.31"/>
    <n v="0"/>
    <n v="2078"/>
    <n v="4.9800000000000004"/>
    <n v="0.753"/>
    <x v="17"/>
  </r>
  <r>
    <d v="2025-05-01T00:00:00"/>
    <x v="28"/>
    <x v="26"/>
    <n v="9683"/>
    <n v="235.59299999999999"/>
    <n v="0"/>
    <n v="9854"/>
    <n v="37.744"/>
    <n v="1.929"/>
    <x v="17"/>
  </r>
  <r>
    <d v="2025-05-01T00:00:00"/>
    <x v="57"/>
    <x v="16"/>
    <n v="623"/>
    <n v="0"/>
    <n v="0"/>
    <n v="665"/>
    <n v="0"/>
    <n v="0"/>
    <x v="17"/>
  </r>
  <r>
    <d v="2025-05-01T00:00:00"/>
    <x v="95"/>
    <x v="4"/>
    <n v="7873"/>
    <n v="501.63"/>
    <n v="0"/>
    <n v="7705"/>
    <n v="194.649"/>
    <n v="0"/>
    <x v="17"/>
  </r>
  <r>
    <d v="2025-05-01T00:00:00"/>
    <x v="29"/>
    <x v="15"/>
    <n v="11717"/>
    <n v="597.61400000000003"/>
    <n v="33.655999999999999"/>
    <n v="11444"/>
    <n v="116.49299999999999"/>
    <n v="0"/>
    <x v="17"/>
  </r>
  <r>
    <d v="2025-05-01T00:00:00"/>
    <x v="77"/>
    <x v="27"/>
    <n v="8139"/>
    <n v="128.81200000000001"/>
    <n v="0.27700000000000002"/>
    <n v="7858"/>
    <n v="428.678"/>
    <n v="52.515000000000001"/>
    <x v="17"/>
  </r>
  <r>
    <d v="2025-05-01T00:00:00"/>
    <x v="77"/>
    <x v="1"/>
    <n v="2249"/>
    <n v="10.519"/>
    <n v="0"/>
    <n v="1877"/>
    <n v="72.680999999999997"/>
    <n v="0"/>
    <x v="17"/>
  </r>
  <r>
    <d v="2025-05-01T00:00:00"/>
    <x v="31"/>
    <x v="13"/>
    <n v="40781"/>
    <n v="2153.0729999999999"/>
    <n v="31.379000000000001"/>
    <n v="39271"/>
    <n v="785.37"/>
    <n v="0"/>
    <x v="17"/>
  </r>
  <r>
    <d v="2025-05-01T00:00:00"/>
    <x v="71"/>
    <x v="14"/>
    <n v="16365"/>
    <n v="1.5589999999999999"/>
    <n v="0"/>
    <n v="16266"/>
    <n v="0"/>
    <n v="0"/>
    <x v="17"/>
  </r>
  <r>
    <d v="2025-05-01T00:00:00"/>
    <x v="71"/>
    <x v="13"/>
    <n v="6065"/>
    <n v="40.677"/>
    <n v="0"/>
    <n v="5220"/>
    <n v="0"/>
    <n v="0"/>
    <x v="17"/>
  </r>
  <r>
    <d v="2025-05-01T00:00:00"/>
    <x v="66"/>
    <x v="28"/>
    <n v="890"/>
    <n v="18.434999999999999"/>
    <n v="1.2E-2"/>
    <n v="872"/>
    <n v="71.364000000000004"/>
    <n v="3.57"/>
    <x v="17"/>
  </r>
  <r>
    <d v="2025-05-01T00:00:00"/>
    <x v="66"/>
    <x v="29"/>
    <s v=".."/>
    <s v=".."/>
    <s v=".."/>
    <s v=".."/>
    <n v="37.94"/>
    <n v="0"/>
    <x v="17"/>
  </r>
  <r>
    <d v="2025-05-01T00:00:00"/>
    <x v="35"/>
    <x v="24"/>
    <n v="17860"/>
    <n v="272.68700000000001"/>
    <n v="3.7040000000000002"/>
    <n v="16001"/>
    <n v="489.61099999999999"/>
    <n v="0"/>
    <x v="17"/>
  </r>
  <r>
    <d v="2025-05-01T00:00:00"/>
    <x v="36"/>
    <x v="3"/>
    <n v="2694"/>
    <n v="41.503"/>
    <n v="0"/>
    <n v="2895"/>
    <n v="3.472"/>
    <n v="42.978999999999999"/>
    <x v="17"/>
  </r>
  <r>
    <d v="2025-05-01T00:00:00"/>
    <x v="36"/>
    <x v="27"/>
    <n v="3415"/>
    <n v="30.001000000000001"/>
    <n v="0"/>
    <n v="3233"/>
    <n v="3.56"/>
    <n v="1.4930000000000001"/>
    <x v="17"/>
  </r>
  <r>
    <d v="2025-05-01T00:00:00"/>
    <x v="36"/>
    <x v="4"/>
    <s v=".."/>
    <s v=".."/>
    <s v=".."/>
    <s v=".."/>
    <n v="59.706000000000003"/>
    <n v="0"/>
    <x v="17"/>
  </r>
  <r>
    <d v="2025-05-01T00:00:00"/>
    <x v="36"/>
    <x v="51"/>
    <n v="1291"/>
    <n v="1E-3"/>
    <n v="2.5999999999999999E-2"/>
    <n v="1372"/>
    <n v="0.44800000000000001"/>
    <n v="9.0839999999999996"/>
    <x v="17"/>
  </r>
  <r>
    <d v="2025-05-01T00:00:00"/>
    <x v="36"/>
    <x v="10"/>
    <n v="4841"/>
    <n v="0"/>
    <n v="0"/>
    <n v="4485"/>
    <n v="7.0000000000000001E-3"/>
    <n v="1.8280000000000001"/>
    <x v="17"/>
  </r>
  <r>
    <d v="2025-05-01T00:00:00"/>
    <x v="36"/>
    <x v="36"/>
    <n v="1858"/>
    <n v="42.625"/>
    <n v="4.3650000000000002"/>
    <n v="2600"/>
    <n v="0.33"/>
    <n v="3.8439999999999999"/>
    <x v="17"/>
  </r>
  <r>
    <d v="2025-05-01T00:00:00"/>
    <x v="36"/>
    <x v="20"/>
    <n v="11764"/>
    <n v="1164.527"/>
    <n v="5.2999999999999999E-2"/>
    <n v="11984"/>
    <n v="300.46899999999999"/>
    <n v="15.129"/>
    <x v="17"/>
  </r>
  <r>
    <d v="2025-05-01T00:00:00"/>
    <x v="36"/>
    <x v="30"/>
    <n v="6862"/>
    <n v="127.718"/>
    <n v="0"/>
    <n v="6700"/>
    <n v="0.999"/>
    <n v="5.9359999999999999"/>
    <x v="17"/>
  </r>
  <r>
    <d v="2025-05-01T00:00:00"/>
    <x v="36"/>
    <x v="14"/>
    <n v="18421"/>
    <n v="398.81200000000001"/>
    <n v="11.137"/>
    <n v="17640"/>
    <n v="104.68300000000001"/>
    <n v="3.3170000000000002"/>
    <x v="17"/>
  </r>
  <r>
    <d v="2025-05-01T00:00:00"/>
    <x v="36"/>
    <x v="25"/>
    <n v="29731"/>
    <n v="736.70100000000002"/>
    <n v="40.688000000000002"/>
    <n v="28276"/>
    <n v="117.169"/>
    <n v="43.276000000000003"/>
    <x v="17"/>
  </r>
  <r>
    <d v="2025-05-01T00:00:00"/>
    <x v="36"/>
    <x v="15"/>
    <n v="542"/>
    <n v="3.89"/>
    <n v="0"/>
    <n v="428"/>
    <n v="0.78"/>
    <n v="0.371"/>
    <x v="17"/>
  </r>
  <r>
    <d v="2025-05-01T00:00:00"/>
    <x v="36"/>
    <x v="2"/>
    <n v="2342"/>
    <n v="1.8420000000000001"/>
    <n v="0"/>
    <n v="2057"/>
    <n v="5.508"/>
    <n v="1.635"/>
    <x v="17"/>
  </r>
  <r>
    <d v="2025-05-01T00:00:00"/>
    <x v="36"/>
    <x v="1"/>
    <n v="76673"/>
    <n v="287.762"/>
    <n v="0.90500000000000003"/>
    <n v="67445"/>
    <n v="179.47"/>
    <n v="264.755"/>
    <x v="17"/>
  </r>
  <r>
    <d v="2025-05-01T00:00:00"/>
    <x v="36"/>
    <x v="53"/>
    <n v="214"/>
    <n v="0"/>
    <n v="0"/>
    <n v="229"/>
    <n v="0"/>
    <n v="0"/>
    <x v="17"/>
  </r>
  <r>
    <d v="2025-05-01T00:00:00"/>
    <x v="36"/>
    <x v="9"/>
    <n v="3327"/>
    <n v="0"/>
    <n v="0"/>
    <n v="3025"/>
    <n v="1.0960000000000001"/>
    <n v="2.9769999999999999"/>
    <x v="17"/>
  </r>
  <r>
    <d v="2025-05-01T00:00:00"/>
    <x v="36"/>
    <x v="24"/>
    <n v="9143"/>
    <n v="292.846"/>
    <n v="5.0019999999999998"/>
    <n v="8147"/>
    <n v="14.395"/>
    <n v="6.798"/>
    <x v="17"/>
  </r>
  <r>
    <d v="2025-05-01T00:00:00"/>
    <x v="36"/>
    <x v="16"/>
    <n v="41994"/>
    <n v="1358.6510000000001"/>
    <n v="19.384"/>
    <n v="41881"/>
    <n v="926.70100000000002"/>
    <n v="66.775999999999996"/>
    <x v="17"/>
  </r>
  <r>
    <d v="2025-05-01T00:00:00"/>
    <x v="36"/>
    <x v="29"/>
    <n v="1030"/>
    <n v="0"/>
    <n v="0"/>
    <n v="932"/>
    <n v="0.105"/>
    <n v="1.6160000000000001"/>
    <x v="17"/>
  </r>
  <r>
    <d v="2025-05-01T00:00:00"/>
    <x v="36"/>
    <x v="31"/>
    <n v="6655"/>
    <n v="90.075999999999993"/>
    <n v="0.16900000000000001"/>
    <n v="6781"/>
    <n v="2.6659999999999999"/>
    <n v="2.1579999999999999"/>
    <x v="17"/>
  </r>
  <r>
    <d v="2025-05-01T00:00:00"/>
    <x v="36"/>
    <x v="17"/>
    <n v="6319"/>
    <n v="267.005"/>
    <n v="1.67"/>
    <n v="5601"/>
    <n v="24.38"/>
    <n v="5.0990000000000002"/>
    <x v="17"/>
  </r>
  <r>
    <d v="2025-05-01T00:00:00"/>
    <x v="36"/>
    <x v="33"/>
    <n v="721"/>
    <n v="0"/>
    <n v="0"/>
    <n v="985"/>
    <n v="0.41499999999999998"/>
    <n v="0"/>
    <x v="17"/>
  </r>
  <r>
    <d v="2025-05-01T00:00:00"/>
    <x v="36"/>
    <x v="18"/>
    <n v="10712"/>
    <n v="133.15600000000001"/>
    <n v="34.011000000000003"/>
    <n v="14015"/>
    <n v="3.3370000000000002"/>
    <n v="47.456000000000003"/>
    <x v="17"/>
  </r>
  <r>
    <d v="2025-05-01T00:00:00"/>
    <x v="36"/>
    <x v="8"/>
    <n v="42746"/>
    <n v="1523.8910000000001"/>
    <n v="18.811"/>
    <n v="39587"/>
    <n v="177.08"/>
    <n v="206.101"/>
    <x v="17"/>
  </r>
  <r>
    <d v="2025-05-01T00:00:00"/>
    <x v="36"/>
    <x v="12"/>
    <n v="1168"/>
    <n v="3.4129999999999998"/>
    <n v="8.6999999999999994E-2"/>
    <n v="1066"/>
    <n v="1.784"/>
    <n v="2.89"/>
    <x v="17"/>
  </r>
  <r>
    <d v="2025-05-01T00:00:00"/>
    <x v="36"/>
    <x v="34"/>
    <n v="1818"/>
    <n v="0"/>
    <n v="0"/>
    <n v="1694"/>
    <n v="0.29199999999999998"/>
    <n v="0.12"/>
    <x v="17"/>
  </r>
  <r>
    <d v="2025-05-01T00:00:00"/>
    <x v="55"/>
    <x v="20"/>
    <s v=".."/>
    <s v=".."/>
    <s v=".."/>
    <s v=".."/>
    <n v="0"/>
    <n v="0"/>
    <x v="17"/>
  </r>
  <r>
    <d v="2025-05-01T00:00:00"/>
    <x v="55"/>
    <x v="35"/>
    <n v="49889"/>
    <n v="1439.9590000000001"/>
    <n v="42.475999999999999"/>
    <n v="69792"/>
    <n v="1470.6659999999999"/>
    <n v="8.3810000000000002"/>
    <x v="17"/>
  </r>
  <r>
    <d v="2025-05-01T00:00:00"/>
    <x v="37"/>
    <x v="32"/>
    <n v="2726"/>
    <n v="148.07"/>
    <n v="4.8000000000000001E-2"/>
    <n v="2691"/>
    <n v="241.86600000000001"/>
    <n v="0.53800000000000003"/>
    <x v="17"/>
  </r>
  <r>
    <d v="2025-05-01T00:00:00"/>
    <x v="81"/>
    <x v="16"/>
    <n v="45011"/>
    <n v="813.14700000000005"/>
    <n v="23.245000000000001"/>
    <n v="45552"/>
    <n v="615.928"/>
    <n v="0"/>
    <x v="17"/>
  </r>
  <r>
    <d v="2025-05-01T00:00:00"/>
    <x v="67"/>
    <x v="4"/>
    <n v="8148"/>
    <n v="280.17599999999999"/>
    <n v="13.053000000000001"/>
    <n v="9431"/>
    <n v="136.41900000000001"/>
    <n v="0"/>
    <x v="17"/>
  </r>
  <r>
    <d v="2025-05-01T00:00:00"/>
    <x v="38"/>
    <x v="1"/>
    <s v=".."/>
    <n v="122.127"/>
    <n v="0"/>
    <s v=".."/>
    <n v="370.14499999999998"/>
    <n v="0"/>
    <x v="17"/>
  </r>
  <r>
    <d v="2025-05-01T00:00:00"/>
    <x v="38"/>
    <x v="16"/>
    <n v="151841"/>
    <n v="6674.7960000000003"/>
    <n v="29.143000000000001"/>
    <n v="153925"/>
    <n v="6916.125"/>
    <n v="0"/>
    <x v="17"/>
  </r>
  <r>
    <d v="2025-05-01T00:00:00"/>
    <x v="38"/>
    <x v="8"/>
    <s v=".."/>
    <n v="1322.8"/>
    <n v="0"/>
    <s v=".."/>
    <s v=".."/>
    <s v=".."/>
    <x v="17"/>
  </r>
  <r>
    <d v="2025-05-01T00:00:00"/>
    <x v="40"/>
    <x v="1"/>
    <n v="360"/>
    <n v="0"/>
    <n v="0"/>
    <n v="229"/>
    <n v="0.41899999999999998"/>
    <n v="0"/>
    <x v="17"/>
  </r>
  <r>
    <d v="2025-05-01T00:00:00"/>
    <x v="40"/>
    <x v="29"/>
    <n v="1245"/>
    <n v="2.3010000000000002"/>
    <n v="0"/>
    <n v="1086"/>
    <n v="13.396000000000001"/>
    <n v="0"/>
    <x v="17"/>
  </r>
  <r>
    <d v="2025-05-01T00:00:00"/>
    <x v="40"/>
    <x v="12"/>
    <n v="337"/>
    <n v="0.5"/>
    <n v="0"/>
    <n v="482"/>
    <n v="6.7869999999999999"/>
    <n v="0"/>
    <x v="17"/>
  </r>
  <r>
    <d v="2025-05-01T00:00:00"/>
    <x v="41"/>
    <x v="31"/>
    <n v="3608"/>
    <n v="25.974"/>
    <n v="0"/>
    <n v="3404"/>
    <n v="137.09"/>
    <n v="0"/>
    <x v="17"/>
  </r>
  <r>
    <d v="2025-05-01T00:00:00"/>
    <x v="82"/>
    <x v="47"/>
    <n v="12641"/>
    <n v="313.12200000000001"/>
    <n v="0"/>
    <n v="11593"/>
    <n v="372.57"/>
    <n v="3.79"/>
    <x v="17"/>
  </r>
  <r>
    <d v="2025-05-01T00:00:00"/>
    <x v="42"/>
    <x v="20"/>
    <s v=".."/>
    <n v="769.428"/>
    <n v="0"/>
    <s v=".."/>
    <n v="412.29"/>
    <n v="0"/>
    <x v="17"/>
  </r>
  <r>
    <d v="2025-05-01T00:00:00"/>
    <x v="42"/>
    <x v="1"/>
    <s v=".."/>
    <n v="953.66800000000001"/>
    <n v="0"/>
    <s v=".."/>
    <n v="1155.1769999999999"/>
    <n v="0"/>
    <x v="17"/>
  </r>
  <r>
    <d v="2025-05-01T00:00:00"/>
    <x v="43"/>
    <x v="17"/>
    <n v="35251"/>
    <n v="1774.577"/>
    <n v="19.486000000000001"/>
    <n v="34700"/>
    <n v="793.279"/>
    <n v="0"/>
    <x v="17"/>
  </r>
  <r>
    <d v="2025-05-01T00:00:00"/>
    <x v="83"/>
    <x v="4"/>
    <n v="1930"/>
    <n v="93.153999999999996"/>
    <n v="5.89"/>
    <n v="2037"/>
    <n v="6.98"/>
    <n v="0"/>
    <x v="17"/>
  </r>
  <r>
    <d v="2025-05-01T00:00:00"/>
    <x v="96"/>
    <x v="14"/>
    <n v="1493"/>
    <n v="0"/>
    <n v="0"/>
    <n v="1802"/>
    <n v="0"/>
    <n v="0"/>
    <x v="17"/>
  </r>
  <r>
    <d v="2025-05-01T00:00:00"/>
    <x v="94"/>
    <x v="13"/>
    <s v=".."/>
    <n v="0"/>
    <n v="0"/>
    <s v=".."/>
    <n v="0"/>
    <n v="0"/>
    <x v="17"/>
  </r>
  <r>
    <d v="2025-05-01T00:00:00"/>
    <x v="94"/>
    <x v="16"/>
    <n v="658"/>
    <n v="0.13"/>
    <n v="0"/>
    <n v="322"/>
    <n v="0"/>
    <n v="0"/>
    <x v="17"/>
  </r>
  <r>
    <d v="2025-05-01T00:00:00"/>
    <x v="94"/>
    <x v="42"/>
    <n v="3789"/>
    <n v="294.79399999999998"/>
    <n v="2.4590000000000001"/>
    <n v="6797"/>
    <n v="273.89400000000001"/>
    <n v="0"/>
    <x v="17"/>
  </r>
  <r>
    <d v="2025-05-01T00:00:00"/>
    <x v="91"/>
    <x v="15"/>
    <n v="4058"/>
    <n v="155.00800000000001"/>
    <n v="0.81599999999999995"/>
    <n v="4265"/>
    <n v="56.524000000000001"/>
    <n v="0"/>
    <x v="17"/>
  </r>
  <r>
    <d v="2025-05-01T00:00:00"/>
    <x v="45"/>
    <x v="8"/>
    <n v="23519"/>
    <n v="592.58399999999995"/>
    <n v="18.827999999999999"/>
    <n v="22072"/>
    <n v="875.89599999999996"/>
    <n v="252.56200000000001"/>
    <x v="17"/>
  </r>
  <r>
    <d v="2025-05-01T00:00:00"/>
    <x v="46"/>
    <x v="4"/>
    <s v=".."/>
    <n v="215.14599999999999"/>
    <n v="0"/>
    <s v=".."/>
    <n v="215.71700000000001"/>
    <n v="0"/>
    <x v="17"/>
  </r>
  <r>
    <d v="2025-05-01T00:00:00"/>
    <x v="46"/>
    <x v="15"/>
    <s v=".."/>
    <s v=".."/>
    <s v=".."/>
    <s v=".."/>
    <n v="80.704999999999998"/>
    <n v="0"/>
    <x v="17"/>
  </r>
  <r>
    <d v="2025-05-01T00:00:00"/>
    <x v="46"/>
    <x v="16"/>
    <s v=".."/>
    <s v=".."/>
    <s v=".."/>
    <s v=".."/>
    <n v="78.745000000000005"/>
    <n v="0"/>
    <x v="17"/>
  </r>
  <r>
    <d v="2025-05-01T00:00:00"/>
    <x v="46"/>
    <x v="8"/>
    <s v=".."/>
    <n v="1215.7750000000001"/>
    <n v="0"/>
    <s v=".."/>
    <s v=".."/>
    <s v=".."/>
    <x v="17"/>
  </r>
  <r>
    <d v="2025-05-01T00:00:00"/>
    <x v="92"/>
    <x v="26"/>
    <n v="20758"/>
    <n v="559.279"/>
    <n v="0"/>
    <n v="17052"/>
    <n v="0"/>
    <n v="0"/>
    <x v="17"/>
  </r>
  <r>
    <d v="2025-05-01T00:00:00"/>
    <x v="47"/>
    <x v="26"/>
    <n v="21527"/>
    <n v="980.68799999999999"/>
    <n v="0"/>
    <n v="21261"/>
    <n v="324.13499999999999"/>
    <n v="1.766"/>
    <x v="17"/>
  </r>
  <r>
    <d v="2025-05-01T00:00:00"/>
    <x v="49"/>
    <x v="10"/>
    <n v="9842"/>
    <n v="0"/>
    <n v="0"/>
    <n v="9904"/>
    <n v="0"/>
    <n v="0"/>
    <x v="17"/>
  </r>
  <r>
    <d v="2025-05-01T00:00:00"/>
    <x v="49"/>
    <x v="14"/>
    <n v="21988"/>
    <n v="0"/>
    <n v="0"/>
    <n v="22113"/>
    <n v="0"/>
    <n v="0"/>
    <x v="17"/>
  </r>
  <r>
    <d v="2025-05-01T00:00:00"/>
    <x v="49"/>
    <x v="1"/>
    <n v="5298"/>
    <n v="0"/>
    <n v="0"/>
    <n v="4244"/>
    <n v="0"/>
    <n v="0"/>
    <x v="17"/>
  </r>
  <r>
    <d v="2025-05-01T00:00:00"/>
    <x v="49"/>
    <x v="12"/>
    <n v="3359"/>
    <n v="0"/>
    <n v="0"/>
    <n v="3517"/>
    <n v="0"/>
    <n v="0"/>
    <x v="17"/>
  </r>
  <r>
    <d v="2025-05-01T00:00:00"/>
    <x v="49"/>
    <x v="34"/>
    <n v="494"/>
    <n v="0"/>
    <n v="0"/>
    <n v="677"/>
    <n v="0"/>
    <n v="0"/>
    <x v="17"/>
  </r>
  <r>
    <d v="2025-05-01T00:00:00"/>
    <x v="72"/>
    <x v="4"/>
    <n v="12354"/>
    <n v="728.65"/>
    <n v="1.1000000000000001"/>
    <n v="12574"/>
    <n v="307.44"/>
    <n v="0"/>
    <x v="17"/>
  </r>
  <r>
    <d v="2025-06-01T00:00:00"/>
    <x v="65"/>
    <x v="2"/>
    <n v="3452"/>
    <n v="10.054"/>
    <n v="0.18099999999999999"/>
    <n v="3928"/>
    <n v="52.404000000000003"/>
    <n v="2.0579999999999998"/>
    <x v="17"/>
  </r>
  <r>
    <d v="2025-06-01T00:00:00"/>
    <x v="2"/>
    <x v="3"/>
    <n v="13292"/>
    <n v="312.57600000000002"/>
    <n v="6.952"/>
    <n v="14739"/>
    <n v="456.2"/>
    <n v="15.519"/>
    <x v="17"/>
  </r>
  <r>
    <d v="2025-06-01T00:00:00"/>
    <x v="3"/>
    <x v="4"/>
    <n v="6838"/>
    <n v="258.14699999999999"/>
    <n v="0"/>
    <n v="8012"/>
    <n v="86.724999999999994"/>
    <n v="2.5070000000000001"/>
    <x v="17"/>
  </r>
  <r>
    <d v="2025-06-01T00:00:00"/>
    <x v="68"/>
    <x v="30"/>
    <n v="10219"/>
    <n v="349.98200000000003"/>
    <n v="10.882999999999999"/>
    <n v="11031"/>
    <n v="235.67599999999999"/>
    <n v="1.3129999999999999"/>
    <x v="17"/>
  </r>
  <r>
    <d v="2025-06-01T00:00:00"/>
    <x v="4"/>
    <x v="5"/>
    <n v="1576"/>
    <n v="12.583"/>
    <n v="0"/>
    <n v="2080"/>
    <n v="37.911999999999999"/>
    <n v="0"/>
    <x v="17"/>
  </r>
  <r>
    <d v="2025-06-01T00:00:00"/>
    <x v="5"/>
    <x v="1"/>
    <n v="106097"/>
    <n v="1456.5450000000001"/>
    <n v="74.914000000000001"/>
    <n v="102834"/>
    <n v="1419.338"/>
    <n v="110.349"/>
    <x v="17"/>
  </r>
  <r>
    <d v="2025-06-01T00:00:00"/>
    <x v="6"/>
    <x v="9"/>
    <n v="5865"/>
    <n v="124.22"/>
    <n v="0"/>
    <n v="6215"/>
    <n v="219.01499999999999"/>
    <n v="0"/>
    <x v="17"/>
  </r>
  <r>
    <d v="2025-06-01T00:00:00"/>
    <x v="93"/>
    <x v="13"/>
    <n v="8040"/>
    <n v="0"/>
    <n v="0"/>
    <n v="10309"/>
    <n v="0"/>
    <n v="0"/>
    <x v="17"/>
  </r>
  <r>
    <d v="2025-06-01T00:00:00"/>
    <x v="10"/>
    <x v="13"/>
    <n v="10207"/>
    <n v="361.92399999999998"/>
    <n v="0"/>
    <n v="14281"/>
    <n v="179.69900000000001"/>
    <n v="0"/>
    <x v="17"/>
  </r>
  <r>
    <d v="2025-06-01T00:00:00"/>
    <x v="73"/>
    <x v="25"/>
    <n v="8498"/>
    <n v="935.654"/>
    <n v="5.2869999999999999"/>
    <n v="9908"/>
    <n v="375.52"/>
    <n v="0"/>
    <x v="17"/>
  </r>
  <r>
    <d v="2025-06-01T00:00:00"/>
    <x v="74"/>
    <x v="8"/>
    <n v="7987"/>
    <n v="147.12100000000001"/>
    <n v="42.654000000000003"/>
    <n v="8355"/>
    <n v="360.673"/>
    <n v="1.7250000000000001"/>
    <x v="17"/>
  </r>
  <r>
    <d v="2025-06-01T00:00:00"/>
    <x v="13"/>
    <x v="15"/>
    <n v="7409"/>
    <n v="201.62"/>
    <n v="0"/>
    <n v="8155"/>
    <n v="49.343000000000004"/>
    <n v="0"/>
    <x v="17"/>
  </r>
  <r>
    <d v="2025-06-01T00:00:00"/>
    <x v="80"/>
    <x v="14"/>
    <n v="6517"/>
    <n v="0"/>
    <n v="0"/>
    <n v="6611"/>
    <n v="0"/>
    <n v="0"/>
    <x v="17"/>
  </r>
  <r>
    <d v="2025-06-01T00:00:00"/>
    <x v="78"/>
    <x v="4"/>
    <n v="5773"/>
    <n v="456.726"/>
    <n v="0"/>
    <n v="8289"/>
    <n v="21.920999999999999"/>
    <n v="0"/>
    <x v="17"/>
  </r>
  <r>
    <d v="2025-06-01T00:00:00"/>
    <x v="14"/>
    <x v="16"/>
    <n v="1701"/>
    <n v="0.7"/>
    <n v="0"/>
    <n v="2321"/>
    <n v="221.4"/>
    <n v="0"/>
    <x v="17"/>
  </r>
  <r>
    <d v="2025-06-01T00:00:00"/>
    <x v="14"/>
    <x v="18"/>
    <n v="3304"/>
    <n v="216.4"/>
    <n v="27.8"/>
    <n v="3430"/>
    <n v="47.6"/>
    <n v="0"/>
    <x v="17"/>
  </r>
  <r>
    <d v="2025-06-01T00:00:00"/>
    <x v="16"/>
    <x v="20"/>
    <n v="70355"/>
    <n v="4245.585"/>
    <n v="94.033000000000001"/>
    <n v="77846"/>
    <n v="1905.6769999999999"/>
    <n v="0"/>
    <x v="17"/>
  </r>
  <r>
    <d v="2025-06-01T00:00:00"/>
    <x v="69"/>
    <x v="24"/>
    <n v="12269"/>
    <n v="547.87699999999995"/>
    <n v="0"/>
    <n v="12866"/>
    <n v="153.13900000000001"/>
    <n v="0"/>
    <x v="17"/>
  </r>
  <r>
    <d v="2025-06-01T00:00:00"/>
    <x v="17"/>
    <x v="1"/>
    <n v="1973"/>
    <n v="45.685000000000002"/>
    <n v="0"/>
    <n v="2017"/>
    <n v="132.29400000000001"/>
    <n v="0"/>
    <x v="17"/>
  </r>
  <r>
    <d v="2025-06-01T00:00:00"/>
    <x v="17"/>
    <x v="21"/>
    <n v="12685"/>
    <n v="515.04100000000005"/>
    <n v="38.148000000000003"/>
    <n v="14491"/>
    <n v="358.10599999999999"/>
    <n v="0"/>
    <x v="17"/>
  </r>
  <r>
    <d v="2025-06-01T00:00:00"/>
    <x v="18"/>
    <x v="4"/>
    <n v="30222"/>
    <n v="2310.1990000000001"/>
    <n v="17.312000000000001"/>
    <n v="39884"/>
    <n v="410.19499999999999"/>
    <n v="7.7119999999999997"/>
    <x v="17"/>
  </r>
  <r>
    <d v="2025-06-01T00:00:00"/>
    <x v="18"/>
    <x v="1"/>
    <n v="1513"/>
    <n v="0.185"/>
    <n v="0"/>
    <n v="1019"/>
    <n v="26.210999999999999"/>
    <n v="0"/>
    <x v="17"/>
  </r>
  <r>
    <d v="2025-06-01T00:00:00"/>
    <x v="19"/>
    <x v="4"/>
    <n v="33835"/>
    <n v="3038.127"/>
    <n v="52.741999999999997"/>
    <n v="37968"/>
    <n v="784.21199999999999"/>
    <n v="0"/>
    <x v="17"/>
  </r>
  <r>
    <d v="2025-06-01T00:00:00"/>
    <x v="19"/>
    <x v="26"/>
    <s v=".."/>
    <s v=".."/>
    <s v=".."/>
    <s v=".."/>
    <n v="0"/>
    <n v="0"/>
    <x v="17"/>
  </r>
  <r>
    <d v="2025-06-01T00:00:00"/>
    <x v="53"/>
    <x v="8"/>
    <n v="6963"/>
    <n v="68.957999999999998"/>
    <n v="12.861000000000001"/>
    <n v="7606"/>
    <n v="151.73500000000001"/>
    <n v="0"/>
    <x v="17"/>
  </r>
  <r>
    <d v="2025-06-01T00:00:00"/>
    <x v="21"/>
    <x v="20"/>
    <s v=".."/>
    <s v=".."/>
    <s v=".."/>
    <s v=".."/>
    <n v="2.9"/>
    <n v="0"/>
    <x v="17"/>
  </r>
  <r>
    <d v="2025-06-01T00:00:00"/>
    <x v="21"/>
    <x v="1"/>
    <n v="4240"/>
    <n v="356.65"/>
    <n v="0"/>
    <n v="3484"/>
    <n v="222.98599999999999"/>
    <n v="0"/>
    <x v="17"/>
  </r>
  <r>
    <d v="2025-06-01T00:00:00"/>
    <x v="21"/>
    <x v="16"/>
    <s v=".."/>
    <n v="0"/>
    <n v="0"/>
    <s v=".."/>
    <s v=".."/>
    <s v=".."/>
    <x v="17"/>
  </r>
  <r>
    <d v="2025-06-01T00:00:00"/>
    <x v="21"/>
    <x v="23"/>
    <n v="98004"/>
    <n v="3378.8760000000002"/>
    <n v="6.3869999999999996"/>
    <n v="121127"/>
    <n v="2000.1479999999999"/>
    <n v="68.501000000000005"/>
    <x v="17"/>
  </r>
  <r>
    <d v="2025-06-01T00:00:00"/>
    <x v="21"/>
    <x v="26"/>
    <s v=".."/>
    <s v=".."/>
    <s v=".."/>
    <s v=".."/>
    <n v="0"/>
    <n v="0"/>
    <x v="17"/>
  </r>
  <r>
    <d v="2025-06-01T00:00:00"/>
    <x v="22"/>
    <x v="23"/>
    <n v="17465"/>
    <n v="368.48200000000003"/>
    <n v="12.901"/>
    <n v="18704"/>
    <n v="434.024"/>
    <n v="16.422000000000001"/>
    <x v="17"/>
  </r>
  <r>
    <d v="2025-06-01T00:00:00"/>
    <x v="23"/>
    <x v="21"/>
    <n v="3537"/>
    <n v="205.089"/>
    <n v="0.71599999999999997"/>
    <n v="4300"/>
    <n v="96.15"/>
    <n v="0"/>
    <x v="17"/>
  </r>
  <r>
    <d v="2025-06-01T00:00:00"/>
    <x v="24"/>
    <x v="4"/>
    <s v=".."/>
    <s v=".."/>
    <s v=".."/>
    <s v=".."/>
    <n v="427.995"/>
    <n v="0"/>
    <x v="17"/>
  </r>
  <r>
    <d v="2025-06-01T00:00:00"/>
    <x v="24"/>
    <x v="1"/>
    <s v=".."/>
    <n v="94.808000000000007"/>
    <n v="0"/>
    <s v=".."/>
    <s v=".."/>
    <s v=".."/>
    <x v="17"/>
  </r>
  <r>
    <d v="2025-06-01T00:00:00"/>
    <x v="24"/>
    <x v="16"/>
    <s v=".."/>
    <n v="1275.95"/>
    <n v="0"/>
    <s v=".."/>
    <s v=".."/>
    <s v=".."/>
    <x v="17"/>
  </r>
  <r>
    <d v="2025-06-01T00:00:00"/>
    <x v="24"/>
    <x v="8"/>
    <s v=".."/>
    <n v="1017.79"/>
    <n v="0"/>
    <s v=".."/>
    <s v=".."/>
    <s v=".."/>
    <x v="17"/>
  </r>
  <r>
    <d v="2025-06-01T00:00:00"/>
    <x v="59"/>
    <x v="10"/>
    <n v="29361"/>
    <n v="489.99900000000002"/>
    <n v="0.7"/>
    <n v="31928"/>
    <n v="471.18599999999998"/>
    <n v="3.746"/>
    <x v="17"/>
  </r>
  <r>
    <d v="2025-06-01T00:00:00"/>
    <x v="25"/>
    <x v="14"/>
    <n v="14937"/>
    <n v="559.52700000000004"/>
    <n v="17.757000000000001"/>
    <n v="17665"/>
    <n v="270.86399999999998"/>
    <n v="0"/>
    <x v="17"/>
  </r>
  <r>
    <d v="2025-06-01T00:00:00"/>
    <x v="60"/>
    <x v="4"/>
    <n v="4487"/>
    <n v="407.42500000000001"/>
    <n v="0"/>
    <n v="6385"/>
    <n v="61.43"/>
    <n v="0"/>
    <x v="17"/>
  </r>
  <r>
    <d v="2025-06-01T00:00:00"/>
    <x v="26"/>
    <x v="8"/>
    <n v="2628"/>
    <n v="118.194"/>
    <n v="0"/>
    <n v="3612"/>
    <n v="138.048"/>
    <n v="0"/>
    <x v="17"/>
  </r>
  <r>
    <d v="2025-06-01T00:00:00"/>
    <x v="75"/>
    <x v="20"/>
    <n v="2459"/>
    <n v="154.47900000000001"/>
    <n v="0"/>
    <n v="2801"/>
    <n v="14.106"/>
    <n v="0"/>
    <x v="17"/>
  </r>
  <r>
    <d v="2025-06-01T00:00:00"/>
    <x v="54"/>
    <x v="14"/>
    <n v="20524"/>
    <n v="230.82"/>
    <n v="0"/>
    <n v="21071"/>
    <n v="3.1E-2"/>
    <n v="0"/>
    <x v="17"/>
  </r>
  <r>
    <d v="2025-06-01T00:00:00"/>
    <x v="58"/>
    <x v="25"/>
    <n v="6650"/>
    <n v="344.262"/>
    <n v="18.027000000000001"/>
    <n v="7269"/>
    <n v="281.51799999999997"/>
    <n v="0.13100000000000001"/>
    <x v="17"/>
  </r>
  <r>
    <d v="2025-06-01T00:00:00"/>
    <x v="28"/>
    <x v="6"/>
    <n v="3021"/>
    <n v="0"/>
    <n v="0"/>
    <n v="3170"/>
    <n v="0.01"/>
    <n v="0"/>
    <x v="17"/>
  </r>
  <r>
    <d v="2025-06-01T00:00:00"/>
    <x v="28"/>
    <x v="10"/>
    <n v="4916"/>
    <n v="0"/>
    <n v="0"/>
    <n v="4907"/>
    <n v="1.796"/>
    <n v="0"/>
    <x v="17"/>
  </r>
  <r>
    <d v="2025-06-01T00:00:00"/>
    <x v="28"/>
    <x v="14"/>
    <n v="84342"/>
    <n v="48.027000000000001"/>
    <n v="0"/>
    <n v="86289"/>
    <n v="2.56"/>
    <n v="0"/>
    <x v="17"/>
  </r>
  <r>
    <d v="2025-06-01T00:00:00"/>
    <x v="28"/>
    <x v="25"/>
    <n v="28502"/>
    <n v="442.899"/>
    <n v="10.534000000000001"/>
    <n v="28861"/>
    <n v="153.71100000000001"/>
    <n v="0"/>
    <x v="17"/>
  </r>
  <r>
    <d v="2025-06-01T00:00:00"/>
    <x v="28"/>
    <x v="15"/>
    <n v="10059"/>
    <n v="227.79499999999999"/>
    <n v="0"/>
    <n v="11320"/>
    <n v="32.814"/>
    <n v="4.7279999999999998"/>
    <x v="17"/>
  </r>
  <r>
    <d v="2025-06-01T00:00:00"/>
    <x v="28"/>
    <x v="1"/>
    <n v="48313"/>
    <n v="0"/>
    <n v="0"/>
    <n v="48476"/>
    <n v="6.0890000000000004"/>
    <n v="16.826000000000001"/>
    <x v="17"/>
  </r>
  <r>
    <d v="2025-06-01T00:00:00"/>
    <x v="28"/>
    <x v="16"/>
    <n v="11723"/>
    <n v="212.227"/>
    <n v="0"/>
    <n v="12953"/>
    <n v="28.783999999999999"/>
    <n v="0"/>
    <x v="17"/>
  </r>
  <r>
    <d v="2025-06-01T00:00:00"/>
    <x v="28"/>
    <x v="17"/>
    <n v="23915"/>
    <n v="304.09300000000002"/>
    <n v="0"/>
    <n v="24757"/>
    <n v="39.292000000000002"/>
    <n v="2.4870000000000001"/>
    <x v="17"/>
  </r>
  <r>
    <d v="2025-06-01T00:00:00"/>
    <x v="28"/>
    <x v="8"/>
    <n v="3850"/>
    <n v="75.569999999999993"/>
    <n v="0"/>
    <n v="3750"/>
    <n v="84.97"/>
    <n v="0"/>
    <x v="17"/>
  </r>
  <r>
    <d v="2025-06-01T00:00:00"/>
    <x v="28"/>
    <x v="12"/>
    <n v="2050"/>
    <n v="0.3"/>
    <n v="0.51400000000000001"/>
    <n v="2251"/>
    <n v="3.278"/>
    <n v="0.68200000000000005"/>
    <x v="17"/>
  </r>
  <r>
    <d v="2025-06-01T00:00:00"/>
    <x v="28"/>
    <x v="26"/>
    <n v="9094"/>
    <n v="280.56799999999998"/>
    <n v="0"/>
    <n v="9544"/>
    <n v="10.715999999999999"/>
    <n v="1.7869999999999999"/>
    <x v="17"/>
  </r>
  <r>
    <d v="2025-06-01T00:00:00"/>
    <x v="57"/>
    <x v="16"/>
    <n v="731"/>
    <n v="0"/>
    <n v="0"/>
    <n v="770"/>
    <n v="0"/>
    <n v="0"/>
    <x v="17"/>
  </r>
  <r>
    <d v="2025-06-01T00:00:00"/>
    <x v="95"/>
    <x v="4"/>
    <n v="7212"/>
    <n v="435.00700000000001"/>
    <n v="0"/>
    <n v="8432"/>
    <n v="161.346"/>
    <n v="0"/>
    <x v="17"/>
  </r>
  <r>
    <d v="2025-06-01T00:00:00"/>
    <x v="29"/>
    <x v="15"/>
    <n v="11251"/>
    <n v="523.96100000000001"/>
    <n v="37.191000000000003"/>
    <n v="11157"/>
    <n v="110.571"/>
    <n v="0"/>
    <x v="17"/>
  </r>
  <r>
    <d v="2025-06-01T00:00:00"/>
    <x v="77"/>
    <x v="27"/>
    <n v="7002"/>
    <n v="195.72499999999999"/>
    <n v="5.0000000000000001E-3"/>
    <n v="8212"/>
    <n v="384.25599999999997"/>
    <n v="48.014000000000003"/>
    <x v="17"/>
  </r>
  <r>
    <d v="2025-06-01T00:00:00"/>
    <x v="77"/>
    <x v="1"/>
    <n v="2322"/>
    <n v="13.882"/>
    <n v="0"/>
    <n v="1929"/>
    <n v="54.155999999999999"/>
    <n v="0"/>
    <x v="17"/>
  </r>
  <r>
    <d v="2025-06-01T00:00:00"/>
    <x v="31"/>
    <x v="13"/>
    <n v="38331"/>
    <n v="2186.498"/>
    <n v="27.391999999999999"/>
    <n v="47576"/>
    <n v="660.02499999999998"/>
    <n v="0"/>
    <x v="17"/>
  </r>
  <r>
    <d v="2025-06-01T00:00:00"/>
    <x v="71"/>
    <x v="14"/>
    <n v="15625"/>
    <n v="0"/>
    <n v="0"/>
    <n v="17235"/>
    <n v="0"/>
    <n v="0"/>
    <x v="17"/>
  </r>
  <r>
    <d v="2025-06-01T00:00:00"/>
    <x v="71"/>
    <x v="13"/>
    <n v="6032"/>
    <n v="60.896999999999998"/>
    <n v="0"/>
    <n v="7209"/>
    <n v="0"/>
    <n v="0"/>
    <x v="17"/>
  </r>
  <r>
    <d v="2025-06-01T00:00:00"/>
    <x v="66"/>
    <x v="28"/>
    <n v="927"/>
    <n v="15.912000000000001"/>
    <n v="8.5000000000000006E-2"/>
    <n v="868"/>
    <n v="71.89"/>
    <n v="2.8420000000000001"/>
    <x v="17"/>
  </r>
  <r>
    <d v="2025-06-01T00:00:00"/>
    <x v="66"/>
    <x v="29"/>
    <s v=".."/>
    <s v=".."/>
    <s v=".."/>
    <s v=".."/>
    <n v="38.923000000000002"/>
    <n v="0"/>
    <x v="17"/>
  </r>
  <r>
    <d v="2025-06-01T00:00:00"/>
    <x v="35"/>
    <x v="24"/>
    <n v="17263"/>
    <n v="295.82499999999999"/>
    <n v="3.72"/>
    <n v="18639"/>
    <n v="331.50900000000001"/>
    <n v="0"/>
    <x v="17"/>
  </r>
  <r>
    <d v="2025-06-01T00:00:00"/>
    <x v="36"/>
    <x v="3"/>
    <n v="2726"/>
    <n v="67.373999999999995"/>
    <n v="0"/>
    <n v="2798"/>
    <n v="6.3220000000000001"/>
    <n v="33.475000000000001"/>
    <x v="17"/>
  </r>
  <r>
    <d v="2025-06-01T00:00:00"/>
    <x v="36"/>
    <x v="27"/>
    <n v="2708"/>
    <n v="20.248000000000001"/>
    <n v="0"/>
    <n v="3194"/>
    <n v="0.26100000000000001"/>
    <n v="1.2"/>
    <x v="17"/>
  </r>
  <r>
    <d v="2025-06-01T00:00:00"/>
    <x v="36"/>
    <x v="4"/>
    <s v=".."/>
    <n v="90.849000000000004"/>
    <n v="0"/>
    <s v=".."/>
    <n v="40.558"/>
    <n v="0.23899999999999999"/>
    <x v="17"/>
  </r>
  <r>
    <d v="2025-06-01T00:00:00"/>
    <x v="36"/>
    <x v="51"/>
    <n v="1512"/>
    <n v="8.9999999999999993E-3"/>
    <n v="6.5000000000000002E-2"/>
    <n v="1720"/>
    <n v="0.48299999999999998"/>
    <n v="5.359"/>
    <x v="17"/>
  </r>
  <r>
    <d v="2025-06-01T00:00:00"/>
    <x v="36"/>
    <x v="10"/>
    <n v="4553"/>
    <n v="4.2000000000000003E-2"/>
    <n v="0"/>
    <n v="4548"/>
    <n v="0.17499999999999999"/>
    <n v="2.0059999999999998"/>
    <x v="17"/>
  </r>
  <r>
    <d v="2025-06-01T00:00:00"/>
    <x v="36"/>
    <x v="36"/>
    <n v="1993"/>
    <n v="62.311"/>
    <n v="4.4039999999999999"/>
    <n v="2727"/>
    <n v="0.47099999999999997"/>
    <n v="3.996"/>
    <x v="17"/>
  </r>
  <r>
    <d v="2025-06-01T00:00:00"/>
    <x v="36"/>
    <x v="20"/>
    <n v="10975"/>
    <n v="1215.674"/>
    <n v="0.15"/>
    <n v="13390"/>
    <n v="218.33600000000001"/>
    <n v="12.321999999999999"/>
    <x v="17"/>
  </r>
  <r>
    <d v="2025-06-01T00:00:00"/>
    <x v="36"/>
    <x v="30"/>
    <n v="4427"/>
    <n v="102.21299999999999"/>
    <n v="0"/>
    <n v="4614"/>
    <n v="1.5880000000000001"/>
    <n v="0"/>
    <x v="17"/>
  </r>
  <r>
    <d v="2025-06-01T00:00:00"/>
    <x v="36"/>
    <x v="14"/>
    <n v="17999"/>
    <n v="483.67500000000001"/>
    <n v="11.144"/>
    <n v="18117"/>
    <n v="113.679"/>
    <n v="3.9129999999999998"/>
    <x v="17"/>
  </r>
  <r>
    <d v="2025-06-01T00:00:00"/>
    <x v="36"/>
    <x v="52"/>
    <n v="1359"/>
    <n v="45.923999999999999"/>
    <n v="0"/>
    <n v="1584"/>
    <n v="0.34599999999999997"/>
    <n v="0"/>
    <x v="17"/>
  </r>
  <r>
    <d v="2025-06-01T00:00:00"/>
    <x v="36"/>
    <x v="25"/>
    <n v="24930"/>
    <n v="753.68"/>
    <n v="36.384"/>
    <n v="25293"/>
    <n v="179.53100000000001"/>
    <n v="36.74"/>
    <x v="17"/>
  </r>
  <r>
    <d v="2025-06-01T00:00:00"/>
    <x v="36"/>
    <x v="2"/>
    <n v="2178"/>
    <n v="0.58799999999999997"/>
    <n v="8.9999999999999993E-3"/>
    <n v="2563"/>
    <n v="3.5910000000000002"/>
    <n v="2.1320000000000001"/>
    <x v="17"/>
  </r>
  <r>
    <d v="2025-06-01T00:00:00"/>
    <x v="36"/>
    <x v="1"/>
    <n v="71366"/>
    <n v="240.994"/>
    <n v="1.3839999999999999"/>
    <n v="69557"/>
    <n v="242.33"/>
    <n v="244.715"/>
    <x v="17"/>
  </r>
  <r>
    <d v="2025-06-01T00:00:00"/>
    <x v="36"/>
    <x v="53"/>
    <n v="231"/>
    <n v="0"/>
    <n v="0"/>
    <n v="452"/>
    <n v="0"/>
    <n v="0"/>
    <x v="17"/>
  </r>
  <r>
    <d v="2025-06-01T00:00:00"/>
    <x v="36"/>
    <x v="9"/>
    <n v="3286"/>
    <n v="0"/>
    <n v="0"/>
    <n v="3442"/>
    <n v="0.36099999999999999"/>
    <n v="2.2000000000000002"/>
    <x v="17"/>
  </r>
  <r>
    <d v="2025-06-01T00:00:00"/>
    <x v="36"/>
    <x v="24"/>
    <n v="7830"/>
    <n v="261.34100000000001"/>
    <n v="4.2290000000000001"/>
    <n v="8462"/>
    <n v="12.31"/>
    <n v="5.992"/>
    <x v="17"/>
  </r>
  <r>
    <d v="2025-06-01T00:00:00"/>
    <x v="36"/>
    <x v="16"/>
    <n v="39595"/>
    <n v="1348.799"/>
    <n v="7.18"/>
    <n v="48275"/>
    <n v="757.17899999999997"/>
    <n v="62.036000000000001"/>
    <x v="17"/>
  </r>
  <r>
    <d v="2025-06-01T00:00:00"/>
    <x v="36"/>
    <x v="29"/>
    <n v="933"/>
    <n v="0"/>
    <n v="0"/>
    <n v="1021"/>
    <n v="0.66800000000000004"/>
    <n v="0.90300000000000002"/>
    <x v="17"/>
  </r>
  <r>
    <d v="2025-06-01T00:00:00"/>
    <x v="36"/>
    <x v="31"/>
    <n v="6905"/>
    <n v="71.081000000000003"/>
    <n v="0.23799999999999999"/>
    <n v="7317"/>
    <n v="7.1059999999999999"/>
    <n v="2.544"/>
    <x v="17"/>
  </r>
  <r>
    <d v="2025-06-01T00:00:00"/>
    <x v="36"/>
    <x v="21"/>
    <s v=".."/>
    <s v=".."/>
    <s v=".."/>
    <s v=".."/>
    <n v="86.929000000000002"/>
    <n v="0"/>
    <x v="17"/>
  </r>
  <r>
    <d v="2025-06-01T00:00:00"/>
    <x v="36"/>
    <x v="17"/>
    <n v="6048"/>
    <n v="257.79599999999999"/>
    <n v="1.994"/>
    <n v="6216"/>
    <n v="23.581"/>
    <n v="2.7629999999999999"/>
    <x v="17"/>
  </r>
  <r>
    <d v="2025-06-01T00:00:00"/>
    <x v="36"/>
    <x v="33"/>
    <n v="876"/>
    <n v="0"/>
    <n v="0"/>
    <n v="907"/>
    <n v="0.193"/>
    <n v="0"/>
    <x v="17"/>
  </r>
  <r>
    <d v="2025-06-01T00:00:00"/>
    <x v="36"/>
    <x v="18"/>
    <n v="12225"/>
    <n v="177.00700000000001"/>
    <n v="3.823"/>
    <n v="13583"/>
    <n v="7.8339999999999996"/>
    <n v="41.758000000000003"/>
    <x v="17"/>
  </r>
  <r>
    <d v="2025-06-01T00:00:00"/>
    <x v="36"/>
    <x v="8"/>
    <n v="39749"/>
    <n v="1793.386"/>
    <n v="16.664000000000001"/>
    <n v="42109"/>
    <n v="131.053"/>
    <n v="183.196"/>
    <x v="17"/>
  </r>
  <r>
    <d v="2025-06-01T00:00:00"/>
    <x v="36"/>
    <x v="12"/>
    <n v="1345"/>
    <n v="1.2669999999999999"/>
    <n v="9.4E-2"/>
    <n v="1449"/>
    <n v="1.254"/>
    <n v="2.3319999999999999"/>
    <x v="17"/>
  </r>
  <r>
    <d v="2025-06-01T00:00:00"/>
    <x v="36"/>
    <x v="34"/>
    <n v="1467"/>
    <n v="0"/>
    <n v="0"/>
    <n v="1909"/>
    <n v="0.316"/>
    <n v="1.2E-2"/>
    <x v="17"/>
  </r>
  <r>
    <d v="2025-06-01T00:00:00"/>
    <x v="55"/>
    <x v="20"/>
    <s v=".."/>
    <s v=".."/>
    <s v=".."/>
    <s v=".."/>
    <n v="6.9050000000000002"/>
    <n v="0"/>
    <x v="17"/>
  </r>
  <r>
    <d v="2025-06-01T00:00:00"/>
    <x v="55"/>
    <x v="35"/>
    <n v="54020"/>
    <n v="1328.875"/>
    <n v="45.197000000000003"/>
    <n v="65006"/>
    <n v="833.86099999999999"/>
    <n v="5.9880000000000004"/>
    <x v="17"/>
  </r>
  <r>
    <d v="2025-06-01T00:00:00"/>
    <x v="37"/>
    <x v="32"/>
    <n v="2013"/>
    <n v="101.495"/>
    <n v="4.7E-2"/>
    <n v="3715"/>
    <n v="172.703"/>
    <n v="0.498"/>
    <x v="17"/>
  </r>
  <r>
    <d v="2025-06-01T00:00:00"/>
    <x v="81"/>
    <x v="14"/>
    <n v="274"/>
    <n v="0"/>
    <n v="0"/>
    <s v=".."/>
    <s v=".."/>
    <s v=".."/>
    <x v="17"/>
  </r>
  <r>
    <d v="2025-06-01T00:00:00"/>
    <x v="81"/>
    <x v="16"/>
    <n v="41579"/>
    <n v="862.96600000000001"/>
    <n v="11.723000000000001"/>
    <n v="46664"/>
    <n v="580.52800000000002"/>
    <n v="0"/>
    <x v="17"/>
  </r>
  <r>
    <d v="2025-06-01T00:00:00"/>
    <x v="67"/>
    <x v="4"/>
    <n v="6779"/>
    <n v="295.459"/>
    <n v="9.4860000000000007"/>
    <n v="9474"/>
    <n v="151.33600000000001"/>
    <n v="0"/>
    <x v="17"/>
  </r>
  <r>
    <d v="2025-06-01T00:00:00"/>
    <x v="38"/>
    <x v="1"/>
    <s v=".."/>
    <n v="119.352"/>
    <n v="0"/>
    <s v=".."/>
    <n v="289.57799999999997"/>
    <n v="0"/>
    <x v="17"/>
  </r>
  <r>
    <d v="2025-06-01T00:00:00"/>
    <x v="38"/>
    <x v="16"/>
    <n v="153484"/>
    <n v="6438.9009999999998"/>
    <n v="33.323"/>
    <n v="167551"/>
    <n v="5909.5050000000001"/>
    <n v="0"/>
    <x v="17"/>
  </r>
  <r>
    <d v="2025-06-01T00:00:00"/>
    <x v="38"/>
    <x v="8"/>
    <s v=".."/>
    <n v="1298.7460000000001"/>
    <n v="0"/>
    <s v=".."/>
    <s v=".."/>
    <s v=".."/>
    <x v="17"/>
  </r>
  <r>
    <d v="2025-06-01T00:00:00"/>
    <x v="40"/>
    <x v="1"/>
    <n v="227"/>
    <n v="0"/>
    <n v="0"/>
    <n v="116"/>
    <n v="0"/>
    <n v="0"/>
    <x v="17"/>
  </r>
  <r>
    <d v="2025-06-01T00:00:00"/>
    <x v="40"/>
    <x v="29"/>
    <n v="1044"/>
    <n v="5.6310000000000002"/>
    <n v="0"/>
    <n v="1117"/>
    <n v="10.89"/>
    <n v="0"/>
    <x v="17"/>
  </r>
  <r>
    <d v="2025-06-01T00:00:00"/>
    <x v="40"/>
    <x v="12"/>
    <n v="241"/>
    <n v="1.012"/>
    <n v="0"/>
    <n v="432"/>
    <n v="0"/>
    <n v="0"/>
    <x v="17"/>
  </r>
  <r>
    <d v="2025-06-01T00:00:00"/>
    <x v="41"/>
    <x v="31"/>
    <n v="2623"/>
    <n v="30.925000000000001"/>
    <n v="0"/>
    <n v="2790"/>
    <n v="116.88500000000001"/>
    <n v="0"/>
    <x v="17"/>
  </r>
  <r>
    <d v="2025-06-01T00:00:00"/>
    <x v="82"/>
    <x v="47"/>
    <n v="10816"/>
    <n v="280.41000000000003"/>
    <n v="1E-3"/>
    <n v="12455"/>
    <n v="218.482"/>
    <n v="3.653"/>
    <x v="17"/>
  </r>
  <r>
    <d v="2025-06-01T00:00:00"/>
    <x v="42"/>
    <x v="20"/>
    <s v=".."/>
    <n v="728.02800000000002"/>
    <n v="0"/>
    <s v=".."/>
    <n v="301.49299999999999"/>
    <n v="0"/>
    <x v="17"/>
  </r>
  <r>
    <d v="2025-06-01T00:00:00"/>
    <x v="42"/>
    <x v="1"/>
    <s v=".."/>
    <n v="811.20500000000004"/>
    <n v="0"/>
    <s v=".."/>
    <n v="1014.54"/>
    <n v="0"/>
    <x v="17"/>
  </r>
  <r>
    <d v="2025-06-01T00:00:00"/>
    <x v="43"/>
    <x v="17"/>
    <n v="29505"/>
    <n v="1737.1289999999999"/>
    <n v="17.439"/>
    <n v="44236"/>
    <n v="714.71699999999998"/>
    <n v="0"/>
    <x v="17"/>
  </r>
  <r>
    <d v="2025-06-01T00:00:00"/>
    <x v="83"/>
    <x v="4"/>
    <n v="1215"/>
    <n v="72.290999999999997"/>
    <n v="0"/>
    <n v="1283"/>
    <n v="0.46"/>
    <n v="0"/>
    <x v="17"/>
  </r>
  <r>
    <d v="2025-06-01T00:00:00"/>
    <x v="96"/>
    <x v="14"/>
    <n v="2983"/>
    <n v="0"/>
    <n v="0"/>
    <n v="4057"/>
    <n v="0"/>
    <n v="0"/>
    <x v="17"/>
  </r>
  <r>
    <d v="2025-06-01T00:00:00"/>
    <x v="94"/>
    <x v="13"/>
    <s v=".."/>
    <n v="0"/>
    <n v="0"/>
    <s v=".."/>
    <n v="0"/>
    <n v="0"/>
    <x v="17"/>
  </r>
  <r>
    <d v="2025-06-01T00:00:00"/>
    <x v="94"/>
    <x v="16"/>
    <n v="779"/>
    <n v="2.38"/>
    <n v="0.39500000000000002"/>
    <n v="540"/>
    <n v="0"/>
    <n v="0"/>
    <x v="17"/>
  </r>
  <r>
    <d v="2025-06-01T00:00:00"/>
    <x v="94"/>
    <x v="42"/>
    <n v="4248"/>
    <n v="264.76499999999999"/>
    <n v="2.1179999999999999"/>
    <n v="9288"/>
    <n v="200.065"/>
    <n v="0"/>
    <x v="17"/>
  </r>
  <r>
    <d v="2025-06-01T00:00:00"/>
    <x v="91"/>
    <x v="15"/>
    <n v="3759"/>
    <n v="136.179"/>
    <n v="0"/>
    <n v="3812"/>
    <n v="55.725000000000001"/>
    <n v="0"/>
    <x v="17"/>
  </r>
  <r>
    <d v="2025-06-01T00:00:00"/>
    <x v="45"/>
    <x v="8"/>
    <n v="24415"/>
    <n v="578.57899999999995"/>
    <n v="20.2"/>
    <n v="25850"/>
    <n v="733.88699999999994"/>
    <n v="201.80099999999999"/>
    <x v="17"/>
  </r>
  <r>
    <d v="2025-06-01T00:00:00"/>
    <x v="46"/>
    <x v="4"/>
    <s v=".."/>
    <n v="129.88800000000001"/>
    <n v="0"/>
    <s v=".."/>
    <n v="194.066"/>
    <n v="0"/>
    <x v="17"/>
  </r>
  <r>
    <d v="2025-06-01T00:00:00"/>
    <x v="46"/>
    <x v="15"/>
    <s v=".."/>
    <s v=".."/>
    <s v=".."/>
    <s v=".."/>
    <n v="54.588999999999999"/>
    <n v="0"/>
    <x v="17"/>
  </r>
  <r>
    <d v="2025-06-01T00:00:00"/>
    <x v="46"/>
    <x v="16"/>
    <s v=".."/>
    <s v=".."/>
    <s v=".."/>
    <s v=".."/>
    <n v="55.152999999999999"/>
    <n v="0"/>
    <x v="17"/>
  </r>
  <r>
    <d v="2025-06-01T00:00:00"/>
    <x v="46"/>
    <x v="8"/>
    <s v=".."/>
    <n v="1164.6579999999999"/>
    <n v="0"/>
    <s v=".."/>
    <s v=".."/>
    <s v=".."/>
    <x v="17"/>
  </r>
  <r>
    <d v="2025-06-01T00:00:00"/>
    <x v="92"/>
    <x v="26"/>
    <n v="18525"/>
    <n v="543.26599999999996"/>
    <n v="0"/>
    <n v="24852"/>
    <n v="0"/>
    <n v="0"/>
    <x v="17"/>
  </r>
  <r>
    <d v="2025-06-01T00:00:00"/>
    <x v="47"/>
    <x v="26"/>
    <n v="20765"/>
    <n v="1170.6990000000001"/>
    <n v="0"/>
    <n v="25308"/>
    <n v="260.54700000000003"/>
    <n v="0.34899999999999998"/>
    <x v="17"/>
  </r>
  <r>
    <d v="2025-06-01T00:00:00"/>
    <x v="49"/>
    <x v="10"/>
    <n v="9732"/>
    <n v="0"/>
    <n v="0"/>
    <n v="12053"/>
    <n v="0"/>
    <n v="0"/>
    <x v="17"/>
  </r>
  <r>
    <d v="2025-06-01T00:00:00"/>
    <x v="49"/>
    <x v="14"/>
    <n v="22341"/>
    <n v="0"/>
    <n v="0"/>
    <n v="23916"/>
    <n v="0"/>
    <n v="0"/>
    <x v="17"/>
  </r>
  <r>
    <d v="2025-06-01T00:00:00"/>
    <x v="49"/>
    <x v="1"/>
    <n v="6192"/>
    <n v="0"/>
    <n v="0"/>
    <n v="8071"/>
    <n v="0"/>
    <n v="0"/>
    <x v="17"/>
  </r>
  <r>
    <d v="2025-06-01T00:00:00"/>
    <x v="49"/>
    <x v="35"/>
    <n v="7590"/>
    <n v="159.90100000000001"/>
    <n v="4.2569999999999997"/>
    <n v="9216"/>
    <n v="104.95"/>
    <n v="0.45800000000000002"/>
    <x v="17"/>
  </r>
  <r>
    <d v="2025-06-01T00:00:00"/>
    <x v="49"/>
    <x v="12"/>
    <n v="3378"/>
    <n v="0"/>
    <n v="0"/>
    <n v="4208"/>
    <n v="0"/>
    <n v="0"/>
    <x v="17"/>
  </r>
  <r>
    <d v="2025-06-01T00:00:00"/>
    <x v="49"/>
    <x v="34"/>
    <n v="705"/>
    <n v="0"/>
    <n v="0"/>
    <n v="1298"/>
    <n v="0"/>
    <n v="0"/>
    <x v="17"/>
  </r>
  <r>
    <d v="2025-06-01T00:00:00"/>
    <x v="72"/>
    <x v="4"/>
    <n v="11213"/>
    <n v="674.02"/>
    <n v="1.25"/>
    <n v="13872"/>
    <n v="322.95999999999998"/>
    <n v="0"/>
    <x v="17"/>
  </r>
  <r>
    <d v="2025-07-01T00:00:00"/>
    <x v="65"/>
    <x v="2"/>
    <n v="2549"/>
    <n v="1.722"/>
    <n v="0.155"/>
    <n v="2885"/>
    <n v="52.779000000000003"/>
    <n v="1.073"/>
    <x v="17"/>
  </r>
  <r>
    <d v="2025-07-01T00:00:00"/>
    <x v="2"/>
    <x v="3"/>
    <n v="15851"/>
    <n v="368.23"/>
    <n v="7.22"/>
    <n v="15000"/>
    <n v="448.69799999999998"/>
    <n v="14.425000000000001"/>
    <x v="17"/>
  </r>
  <r>
    <d v="2025-07-01T00:00:00"/>
    <x v="3"/>
    <x v="4"/>
    <n v="10525"/>
    <n v="272.56"/>
    <n v="0"/>
    <n v="9142"/>
    <n v="63.895000000000003"/>
    <n v="4.34"/>
    <x v="17"/>
  </r>
  <r>
    <d v="2025-07-01T00:00:00"/>
    <x v="68"/>
    <x v="30"/>
    <n v="10616"/>
    <n v="290.108"/>
    <n v="25.84"/>
    <n v="9665"/>
    <n v="259.09100000000001"/>
    <n v="0.2"/>
    <x v="17"/>
  </r>
  <r>
    <d v="2025-07-01T00:00:00"/>
    <x v="4"/>
    <x v="5"/>
    <n v="2447"/>
    <n v="28.064"/>
    <n v="0"/>
    <n v="2176"/>
    <n v="38.776000000000003"/>
    <n v="0"/>
    <x v="17"/>
  </r>
  <r>
    <d v="2025-07-01T00:00:00"/>
    <x v="5"/>
    <x v="1"/>
    <n v="116545"/>
    <n v="1826.595"/>
    <n v="84.445999999999998"/>
    <n v="119865"/>
    <n v="1509.5909999999999"/>
    <n v="110.407"/>
    <x v="17"/>
  </r>
  <r>
    <d v="2025-07-01T00:00:00"/>
    <x v="6"/>
    <x v="9"/>
    <n v="7317"/>
    <n v="99.215999999999994"/>
    <n v="0"/>
    <n v="6621"/>
    <n v="223.24600000000001"/>
    <n v="0"/>
    <x v="17"/>
  </r>
  <r>
    <d v="2025-07-01T00:00:00"/>
    <x v="93"/>
    <x v="13"/>
    <n v="15007"/>
    <n v="0"/>
    <n v="0"/>
    <n v="10649"/>
    <n v="0"/>
    <n v="0"/>
    <x v="17"/>
  </r>
  <r>
    <d v="2025-07-01T00:00:00"/>
    <x v="10"/>
    <x v="13"/>
    <n v="25858"/>
    <n v="482.27100000000002"/>
    <n v="0"/>
    <n v="17206"/>
    <n v="227.45"/>
    <n v="0"/>
    <x v="17"/>
  </r>
  <r>
    <d v="2025-07-01T00:00:00"/>
    <x v="73"/>
    <x v="25"/>
    <n v="13484"/>
    <n v="960.45600000000002"/>
    <n v="3.173"/>
    <n v="10041"/>
    <n v="357.79700000000003"/>
    <n v="0"/>
    <x v="17"/>
  </r>
  <r>
    <d v="2025-07-01T00:00:00"/>
    <x v="74"/>
    <x v="8"/>
    <n v="7850"/>
    <n v="162.62299999999999"/>
    <n v="38.671999999999997"/>
    <n v="8189"/>
    <n v="375.04199999999997"/>
    <n v="2.0720000000000001"/>
    <x v="17"/>
  </r>
  <r>
    <d v="2025-07-01T00:00:00"/>
    <x v="13"/>
    <x v="15"/>
    <n v="9104"/>
    <n v="207.29599999999999"/>
    <n v="0"/>
    <n v="7204"/>
    <n v="44.064"/>
    <n v="0"/>
    <x v="17"/>
  </r>
  <r>
    <d v="2025-07-01T00:00:00"/>
    <x v="80"/>
    <x v="14"/>
    <n v="7844"/>
    <n v="0"/>
    <n v="0"/>
    <n v="7345"/>
    <n v="0"/>
    <n v="0"/>
    <x v="17"/>
  </r>
  <r>
    <d v="2025-07-01T00:00:00"/>
    <x v="78"/>
    <x v="4"/>
    <n v="3061"/>
    <n v="167.59800000000001"/>
    <n v="0"/>
    <n v="2184"/>
    <n v="11.23"/>
    <n v="0"/>
    <x v="17"/>
  </r>
  <r>
    <d v="2025-07-01T00:00:00"/>
    <x v="14"/>
    <x v="16"/>
    <n v="2412"/>
    <n v="5.8"/>
    <n v="0.6"/>
    <n v="1842"/>
    <n v="239.5"/>
    <n v="0"/>
    <x v="17"/>
  </r>
  <r>
    <d v="2025-07-01T00:00:00"/>
    <x v="14"/>
    <x v="18"/>
    <n v="3950"/>
    <n v="211.4"/>
    <n v="24.9"/>
    <n v="3041"/>
    <n v="36.700000000000003"/>
    <n v="0"/>
    <x v="17"/>
  </r>
  <r>
    <d v="2025-07-01T00:00:00"/>
    <x v="16"/>
    <x v="20"/>
    <n v="83071"/>
    <n v="4068.5239999999999"/>
    <n v="91.825999999999993"/>
    <n v="66504"/>
    <n v="2065.2040000000002"/>
    <n v="5.3999999999999999E-2"/>
    <x v="17"/>
  </r>
  <r>
    <d v="2025-07-01T00:00:00"/>
    <x v="16"/>
    <x v="1"/>
    <s v=".."/>
    <n v="0"/>
    <n v="0"/>
    <s v=".."/>
    <s v=".."/>
    <s v=".."/>
    <x v="17"/>
  </r>
  <r>
    <d v="2025-07-01T00:00:00"/>
    <x v="69"/>
    <x v="24"/>
    <n v="16121"/>
    <n v="551.51199999999994"/>
    <n v="0"/>
    <n v="12832"/>
    <n v="123.58"/>
    <n v="0"/>
    <x v="17"/>
  </r>
  <r>
    <d v="2025-07-01T00:00:00"/>
    <x v="17"/>
    <x v="1"/>
    <n v="2563"/>
    <n v="47.738"/>
    <n v="0"/>
    <n v="2837"/>
    <n v="90.067999999999998"/>
    <n v="0"/>
    <x v="17"/>
  </r>
  <r>
    <d v="2025-07-01T00:00:00"/>
    <x v="17"/>
    <x v="21"/>
    <n v="17094"/>
    <n v="425.93799999999999"/>
    <n v="39.177999999999997"/>
    <n v="15332"/>
    <n v="360.20100000000002"/>
    <n v="0"/>
    <x v="17"/>
  </r>
  <r>
    <d v="2025-07-01T00:00:00"/>
    <x v="18"/>
    <x v="4"/>
    <n v="43535"/>
    <n v="2397.8130000000001"/>
    <n v="16.933"/>
    <n v="32877"/>
    <n v="511.53"/>
    <n v="15.625999999999999"/>
    <x v="17"/>
  </r>
  <r>
    <d v="2025-07-01T00:00:00"/>
    <x v="18"/>
    <x v="1"/>
    <n v="1207"/>
    <n v="13.092000000000001"/>
    <n v="0"/>
    <n v="1360"/>
    <n v="16.896999999999998"/>
    <n v="0"/>
    <x v="17"/>
  </r>
  <r>
    <d v="2025-07-01T00:00:00"/>
    <x v="19"/>
    <x v="4"/>
    <n v="41799"/>
    <n v="3097.0940000000001"/>
    <n v="55.427"/>
    <n v="36630"/>
    <n v="886.42899999999997"/>
    <n v="0"/>
    <x v="17"/>
  </r>
  <r>
    <d v="2025-07-01T00:00:00"/>
    <x v="19"/>
    <x v="26"/>
    <s v=".."/>
    <s v=".."/>
    <s v=".."/>
    <s v=".."/>
    <n v="0"/>
    <n v="0"/>
    <x v="17"/>
  </r>
  <r>
    <d v="2025-07-01T00:00:00"/>
    <x v="53"/>
    <x v="8"/>
    <n v="8385"/>
    <n v="46.104999999999997"/>
    <n v="7.5430000000000001"/>
    <n v="7534"/>
    <n v="226.13300000000001"/>
    <n v="0"/>
    <x v="17"/>
  </r>
  <r>
    <d v="2025-07-01T00:00:00"/>
    <x v="21"/>
    <x v="20"/>
    <s v=".."/>
    <s v=".."/>
    <s v=".."/>
    <s v=".."/>
    <n v="0.17199999999999999"/>
    <n v="0"/>
    <x v="17"/>
  </r>
  <r>
    <d v="2025-07-01T00:00:00"/>
    <x v="21"/>
    <x v="1"/>
    <n v="5787"/>
    <n v="425.01600000000002"/>
    <n v="0"/>
    <n v="6111"/>
    <n v="343.43599999999998"/>
    <n v="0"/>
    <x v="17"/>
  </r>
  <r>
    <d v="2025-07-01T00:00:00"/>
    <x v="21"/>
    <x v="16"/>
    <s v=".."/>
    <n v="0"/>
    <n v="0"/>
    <s v=".."/>
    <s v=".."/>
    <s v=".."/>
    <x v="17"/>
  </r>
  <r>
    <d v="2025-07-01T00:00:00"/>
    <x v="21"/>
    <x v="23"/>
    <n v="135055"/>
    <n v="3283.1350000000002"/>
    <n v="6.4870000000000001"/>
    <n v="100567"/>
    <n v="1462.8320000000001"/>
    <n v="69.314999999999998"/>
    <x v="17"/>
  </r>
  <r>
    <d v="2025-07-01T00:00:00"/>
    <x v="21"/>
    <x v="26"/>
    <s v=".."/>
    <s v=".."/>
    <s v=".."/>
    <s v=".."/>
    <n v="0"/>
    <n v="0"/>
    <x v="17"/>
  </r>
  <r>
    <d v="2025-07-01T00:00:00"/>
    <x v="22"/>
    <x v="23"/>
    <n v="23993"/>
    <n v="481.71800000000002"/>
    <n v="10.742000000000001"/>
    <n v="22744"/>
    <n v="454.78800000000001"/>
    <n v="18.202999999999999"/>
    <x v="17"/>
  </r>
  <r>
    <d v="2025-07-01T00:00:00"/>
    <x v="23"/>
    <x v="21"/>
    <n v="5726"/>
    <n v="239.636"/>
    <n v="0.76600000000000001"/>
    <n v="5520"/>
    <n v="163.93600000000001"/>
    <n v="0"/>
    <x v="17"/>
  </r>
  <r>
    <d v="2025-07-01T00:00:00"/>
    <x v="24"/>
    <x v="4"/>
    <s v=".."/>
    <s v=".."/>
    <s v=".."/>
    <s v=".."/>
    <n v="407.99299999999999"/>
    <n v="0"/>
    <x v="17"/>
  </r>
  <r>
    <d v="2025-07-01T00:00:00"/>
    <x v="24"/>
    <x v="1"/>
    <s v=".."/>
    <n v="35.015999999999998"/>
    <n v="0"/>
    <s v=".."/>
    <s v=".."/>
    <s v=".."/>
    <x v="17"/>
  </r>
  <r>
    <d v="2025-07-01T00:00:00"/>
    <x v="24"/>
    <x v="16"/>
    <s v=".."/>
    <n v="1284.8810000000001"/>
    <n v="0"/>
    <s v=".."/>
    <s v=".."/>
    <s v=".."/>
    <x v="17"/>
  </r>
  <r>
    <d v="2025-07-01T00:00:00"/>
    <x v="24"/>
    <x v="8"/>
    <s v=".."/>
    <n v="1068.98"/>
    <n v="0"/>
    <s v=".."/>
    <s v=".."/>
    <s v=".."/>
    <x v="17"/>
  </r>
  <r>
    <d v="2025-07-01T00:00:00"/>
    <x v="59"/>
    <x v="10"/>
    <n v="32893"/>
    <n v="690.59900000000005"/>
    <n v="0.72599999999999998"/>
    <n v="31615"/>
    <n v="566.06500000000005"/>
    <n v="4.3620000000000001"/>
    <x v="17"/>
  </r>
  <r>
    <d v="2025-07-01T00:00:00"/>
    <x v="25"/>
    <x v="14"/>
    <n v="26624"/>
    <n v="553.13099999999997"/>
    <n v="19.227"/>
    <n v="26227"/>
    <n v="231.11699999999999"/>
    <n v="0"/>
    <x v="17"/>
  </r>
  <r>
    <d v="2025-07-01T00:00:00"/>
    <x v="60"/>
    <x v="4"/>
    <n v="6233"/>
    <n v="383.21899999999999"/>
    <n v="0"/>
    <n v="4809"/>
    <n v="70.111999999999995"/>
    <n v="0"/>
    <x v="17"/>
  </r>
  <r>
    <d v="2025-07-01T00:00:00"/>
    <x v="26"/>
    <x v="8"/>
    <n v="5019"/>
    <n v="115.59699999999999"/>
    <n v="0"/>
    <n v="4105"/>
    <n v="147.47900000000001"/>
    <n v="0"/>
    <x v="17"/>
  </r>
  <r>
    <d v="2025-07-01T00:00:00"/>
    <x v="75"/>
    <x v="20"/>
    <n v="8904"/>
    <n v="434.63799999999998"/>
    <n v="0"/>
    <n v="6074"/>
    <n v="115.17700000000001"/>
    <n v="0"/>
    <x v="17"/>
  </r>
  <r>
    <d v="2025-07-01T00:00:00"/>
    <x v="54"/>
    <x v="14"/>
    <n v="26434"/>
    <n v="174.00800000000001"/>
    <n v="0"/>
    <n v="23673"/>
    <n v="0"/>
    <n v="0"/>
    <x v="17"/>
  </r>
  <r>
    <d v="2025-07-01T00:00:00"/>
    <x v="58"/>
    <x v="25"/>
    <n v="7806"/>
    <n v="430.209"/>
    <n v="25.021000000000001"/>
    <n v="6097"/>
    <n v="404.43"/>
    <n v="0.96599999999999997"/>
    <x v="17"/>
  </r>
  <r>
    <d v="2025-07-01T00:00:00"/>
    <x v="28"/>
    <x v="6"/>
    <n v="3125"/>
    <n v="0"/>
    <n v="0"/>
    <n v="3842"/>
    <n v="0"/>
    <n v="0"/>
    <x v="17"/>
  </r>
  <r>
    <d v="2025-07-01T00:00:00"/>
    <x v="28"/>
    <x v="10"/>
    <n v="5370"/>
    <n v="0"/>
    <n v="0"/>
    <n v="5127"/>
    <n v="4.202"/>
    <n v="0"/>
    <x v="17"/>
  </r>
  <r>
    <d v="2025-07-01T00:00:00"/>
    <x v="28"/>
    <x v="14"/>
    <n v="87625"/>
    <n v="58.201000000000001"/>
    <n v="0"/>
    <n v="87154"/>
    <n v="0.67200000000000004"/>
    <n v="0"/>
    <x v="17"/>
  </r>
  <r>
    <d v="2025-07-01T00:00:00"/>
    <x v="28"/>
    <x v="25"/>
    <n v="33242"/>
    <n v="444.03899999999999"/>
    <n v="12.352"/>
    <n v="22291"/>
    <n v="325.81599999999997"/>
    <n v="0"/>
    <x v="17"/>
  </r>
  <r>
    <d v="2025-07-01T00:00:00"/>
    <x v="28"/>
    <x v="15"/>
    <n v="14334"/>
    <n v="293.81400000000002"/>
    <n v="0"/>
    <n v="10396"/>
    <n v="24.56"/>
    <n v="5.3959999999999999"/>
    <x v="17"/>
  </r>
  <r>
    <d v="2025-07-01T00:00:00"/>
    <x v="28"/>
    <x v="1"/>
    <n v="59891"/>
    <n v="0"/>
    <n v="0"/>
    <n v="64487"/>
    <n v="8.9250000000000007"/>
    <n v="15.023999999999999"/>
    <x v="17"/>
  </r>
  <r>
    <d v="2025-07-01T00:00:00"/>
    <x v="28"/>
    <x v="16"/>
    <n v="13491"/>
    <n v="199.15899999999999"/>
    <n v="0"/>
    <n v="10997"/>
    <n v="27.157"/>
    <n v="0"/>
    <x v="17"/>
  </r>
  <r>
    <d v="2025-07-01T00:00:00"/>
    <x v="28"/>
    <x v="17"/>
    <n v="26005"/>
    <n v="303.97500000000002"/>
    <n v="0"/>
    <n v="23714"/>
    <n v="42.372999999999998"/>
    <n v="3.1389999999999998"/>
    <x v="17"/>
  </r>
  <r>
    <d v="2025-07-01T00:00:00"/>
    <x v="28"/>
    <x v="8"/>
    <n v="3860"/>
    <n v="72.418999999999997"/>
    <n v="0"/>
    <n v="3263"/>
    <n v="82.86"/>
    <n v="9.4E-2"/>
    <x v="17"/>
  </r>
  <r>
    <d v="2025-07-01T00:00:00"/>
    <x v="28"/>
    <x v="12"/>
    <n v="3068"/>
    <n v="1.0680000000000001"/>
    <n v="1.24"/>
    <n v="3091"/>
    <n v="6.0060000000000002"/>
    <n v="0.34"/>
    <x v="17"/>
  </r>
  <r>
    <d v="2025-07-01T00:00:00"/>
    <x v="28"/>
    <x v="26"/>
    <n v="9842"/>
    <n v="294.33199999999999"/>
    <n v="0"/>
    <n v="9164"/>
    <n v="47.087000000000003"/>
    <n v="1.835"/>
    <x v="17"/>
  </r>
  <r>
    <d v="2025-07-01T00:00:00"/>
    <x v="57"/>
    <x v="16"/>
    <n v="1036"/>
    <n v="0"/>
    <n v="0"/>
    <n v="1055"/>
    <n v="0"/>
    <n v="0"/>
    <x v="17"/>
  </r>
  <r>
    <d v="2025-07-01T00:00:00"/>
    <x v="95"/>
    <x v="4"/>
    <n v="9203"/>
    <n v="404.37"/>
    <n v="0"/>
    <n v="4917"/>
    <n v="220.65799999999999"/>
    <n v="0"/>
    <x v="17"/>
  </r>
  <r>
    <d v="2025-07-01T00:00:00"/>
    <x v="29"/>
    <x v="15"/>
    <n v="13426"/>
    <n v="602.04300000000001"/>
    <n v="32.475999999999999"/>
    <n v="10221"/>
    <n v="144.00299999999999"/>
    <n v="0"/>
    <x v="17"/>
  </r>
  <r>
    <d v="2025-07-01T00:00:00"/>
    <x v="77"/>
    <x v="27"/>
    <n v="8262"/>
    <n v="189.727"/>
    <n v="0.45800000000000002"/>
    <n v="7990"/>
    <n v="383.745"/>
    <n v="49.773000000000003"/>
    <x v="17"/>
  </r>
  <r>
    <d v="2025-07-01T00:00:00"/>
    <x v="77"/>
    <x v="1"/>
    <n v="2248"/>
    <n v="13.757999999999999"/>
    <n v="0"/>
    <n v="2961"/>
    <n v="54.225999999999999"/>
    <n v="0"/>
    <x v="17"/>
  </r>
  <r>
    <d v="2025-07-01T00:00:00"/>
    <x v="31"/>
    <x v="13"/>
    <n v="51010"/>
    <n v="2317.6849999999999"/>
    <n v="26.663"/>
    <n v="41215"/>
    <n v="830.59"/>
    <n v="0"/>
    <x v="17"/>
  </r>
  <r>
    <d v="2025-07-01T00:00:00"/>
    <x v="71"/>
    <x v="14"/>
    <n v="18795"/>
    <n v="0"/>
    <n v="0"/>
    <n v="18445"/>
    <n v="0"/>
    <n v="0"/>
    <x v="17"/>
  </r>
  <r>
    <d v="2025-07-01T00:00:00"/>
    <x v="71"/>
    <x v="13"/>
    <n v="11830"/>
    <n v="47.121000000000002"/>
    <n v="0"/>
    <n v="7482"/>
    <n v="0"/>
    <n v="0"/>
    <x v="17"/>
  </r>
  <r>
    <d v="2025-07-01T00:00:00"/>
    <x v="66"/>
    <x v="28"/>
    <n v="1014"/>
    <n v="16.227"/>
    <n v="1.9E-2"/>
    <n v="1085"/>
    <n v="68.918000000000006"/>
    <n v="3.012"/>
    <x v="17"/>
  </r>
  <r>
    <d v="2025-07-01T00:00:00"/>
    <x v="66"/>
    <x v="29"/>
    <s v=".."/>
    <s v=".."/>
    <s v=".."/>
    <s v=".."/>
    <n v="43.88"/>
    <n v="0"/>
    <x v="17"/>
  </r>
  <r>
    <d v="2025-07-01T00:00:00"/>
    <x v="35"/>
    <x v="24"/>
    <n v="22044"/>
    <n v="364.07100000000003"/>
    <n v="6.7729999999999997"/>
    <n v="16591"/>
    <n v="367.93599999999998"/>
    <n v="4.0000000000000001E-3"/>
    <x v="17"/>
  </r>
  <r>
    <d v="2025-07-01T00:00:00"/>
    <x v="36"/>
    <x v="3"/>
    <n v="2832"/>
    <n v="61.96"/>
    <n v="0"/>
    <n v="2779"/>
    <n v="6.2889999999999997"/>
    <n v="38.082999999999998"/>
    <x v="17"/>
  </r>
  <r>
    <d v="2025-07-01T00:00:00"/>
    <x v="36"/>
    <x v="27"/>
    <n v="3567"/>
    <n v="24.63"/>
    <n v="0"/>
    <n v="3274"/>
    <n v="1.321"/>
    <n v="1.31"/>
    <x v="17"/>
  </r>
  <r>
    <d v="2025-07-01T00:00:00"/>
    <x v="36"/>
    <x v="4"/>
    <s v=".."/>
    <n v="332.79399999999998"/>
    <n v="0"/>
    <s v=".."/>
    <n v="64.293000000000006"/>
    <n v="0.65400000000000003"/>
    <x v="17"/>
  </r>
  <r>
    <d v="2025-07-01T00:00:00"/>
    <x v="36"/>
    <x v="51"/>
    <n v="1990"/>
    <n v="1.2E-2"/>
    <n v="3.7999999999999999E-2"/>
    <n v="1685"/>
    <n v="0.70499999999999996"/>
    <n v="7.1970000000000001"/>
    <x v="17"/>
  </r>
  <r>
    <d v="2025-07-01T00:00:00"/>
    <x v="36"/>
    <x v="10"/>
    <n v="5032"/>
    <n v="0.11700000000000001"/>
    <n v="0"/>
    <n v="4751"/>
    <n v="0.33500000000000002"/>
    <n v="2.843"/>
    <x v="17"/>
  </r>
  <r>
    <d v="2025-07-01T00:00:00"/>
    <x v="36"/>
    <x v="36"/>
    <n v="2803"/>
    <n v="66.034000000000006"/>
    <n v="3.0219999999999998"/>
    <n v="2158"/>
    <n v="0.38"/>
    <n v="3.4710000000000001"/>
    <x v="17"/>
  </r>
  <r>
    <d v="2025-07-01T00:00:00"/>
    <x v="36"/>
    <x v="20"/>
    <n v="16603"/>
    <n v="1160.9659999999999"/>
    <n v="5.5E-2"/>
    <n v="12612"/>
    <n v="248.07499999999999"/>
    <n v="12.744"/>
    <x v="17"/>
  </r>
  <r>
    <d v="2025-07-01T00:00:00"/>
    <x v="36"/>
    <x v="30"/>
    <n v="4572"/>
    <n v="86.087999999999994"/>
    <n v="0"/>
    <n v="4230"/>
    <n v="0.54300000000000004"/>
    <n v="0"/>
    <x v="17"/>
  </r>
  <r>
    <d v="2025-07-01T00:00:00"/>
    <x v="36"/>
    <x v="14"/>
    <n v="19935"/>
    <n v="468.26400000000001"/>
    <n v="1.627"/>
    <n v="18698"/>
    <n v="103.89100000000001"/>
    <n v="3.6059999999999999"/>
    <x v="17"/>
  </r>
  <r>
    <d v="2025-07-01T00:00:00"/>
    <x v="36"/>
    <x v="52"/>
    <n v="2931"/>
    <n v="73.760999999999996"/>
    <n v="0"/>
    <n v="2815"/>
    <n v="1.3520000000000001"/>
    <n v="0"/>
    <x v="17"/>
  </r>
  <r>
    <d v="2025-07-01T00:00:00"/>
    <x v="36"/>
    <x v="25"/>
    <n v="31668"/>
    <n v="695.96299999999997"/>
    <n v="39.69"/>
    <n v="21338"/>
    <n v="201.10499999999999"/>
    <n v="45.898000000000003"/>
    <x v="17"/>
  </r>
  <r>
    <d v="2025-07-01T00:00:00"/>
    <x v="36"/>
    <x v="2"/>
    <n v="2439"/>
    <n v="1.101"/>
    <n v="0"/>
    <n v="2241"/>
    <n v="6.3230000000000004"/>
    <n v="1.9670000000000001"/>
    <x v="17"/>
  </r>
  <r>
    <d v="2025-07-01T00:00:00"/>
    <x v="36"/>
    <x v="1"/>
    <n v="80704"/>
    <n v="269.34500000000003"/>
    <n v="2.6829999999999998"/>
    <n v="82608"/>
    <n v="220.19900000000001"/>
    <n v="293.21699999999998"/>
    <x v="17"/>
  </r>
  <r>
    <d v="2025-07-01T00:00:00"/>
    <x v="36"/>
    <x v="53"/>
    <n v="319"/>
    <n v="0"/>
    <n v="0"/>
    <n v="189"/>
    <n v="0"/>
    <n v="0"/>
    <x v="17"/>
  </r>
  <r>
    <d v="2025-07-01T00:00:00"/>
    <x v="36"/>
    <x v="9"/>
    <n v="3961"/>
    <n v="0"/>
    <n v="0"/>
    <n v="3703"/>
    <n v="1.2010000000000001"/>
    <n v="2.7890000000000001"/>
    <x v="17"/>
  </r>
  <r>
    <d v="2025-07-01T00:00:00"/>
    <x v="36"/>
    <x v="24"/>
    <n v="8630"/>
    <n v="246.63399999999999"/>
    <n v="11.901999999999999"/>
    <n v="7370"/>
    <n v="15.398999999999999"/>
    <n v="6.73"/>
    <x v="17"/>
  </r>
  <r>
    <d v="2025-07-01T00:00:00"/>
    <x v="36"/>
    <x v="16"/>
    <n v="53673"/>
    <n v="1323.0820000000001"/>
    <n v="13.659000000000001"/>
    <n v="46235"/>
    <n v="705.86599999999999"/>
    <n v="68.415000000000006"/>
    <x v="17"/>
  </r>
  <r>
    <d v="2025-07-01T00:00:00"/>
    <x v="36"/>
    <x v="29"/>
    <n v="907"/>
    <n v="0"/>
    <n v="0"/>
    <n v="968"/>
    <n v="0.12"/>
    <n v="1.423"/>
    <x v="17"/>
  </r>
  <r>
    <d v="2025-07-01T00:00:00"/>
    <x v="36"/>
    <x v="31"/>
    <n v="8455"/>
    <n v="90.832999999999998"/>
    <n v="0.11600000000000001"/>
    <n v="7567"/>
    <n v="14.648"/>
    <n v="2.48"/>
    <x v="17"/>
  </r>
  <r>
    <d v="2025-07-01T00:00:00"/>
    <x v="36"/>
    <x v="17"/>
    <n v="6976"/>
    <n v="216.56399999999999"/>
    <n v="2.0329999999999999"/>
    <n v="5276"/>
    <n v="25.462"/>
    <n v="2.9209999999999998"/>
    <x v="17"/>
  </r>
  <r>
    <d v="2025-07-01T00:00:00"/>
    <x v="36"/>
    <x v="33"/>
    <n v="1139"/>
    <n v="0"/>
    <n v="0"/>
    <n v="1093"/>
    <n v="0.115"/>
    <n v="0"/>
    <x v="17"/>
  </r>
  <r>
    <d v="2025-07-01T00:00:00"/>
    <x v="36"/>
    <x v="18"/>
    <n v="13402"/>
    <n v="148.75399999999999"/>
    <n v="27.821999999999999"/>
    <n v="12552"/>
    <n v="5.827"/>
    <n v="45.512"/>
    <x v="17"/>
  </r>
  <r>
    <d v="2025-07-01T00:00:00"/>
    <x v="36"/>
    <x v="8"/>
    <n v="47314"/>
    <n v="1594.0619999999999"/>
    <n v="20.452999999999999"/>
    <n v="42823"/>
    <n v="148.05199999999999"/>
    <n v="190.04900000000001"/>
    <x v="17"/>
  </r>
  <r>
    <d v="2025-07-01T00:00:00"/>
    <x v="36"/>
    <x v="12"/>
    <n v="2458"/>
    <n v="1.7330000000000001"/>
    <n v="4.7E-2"/>
    <n v="2325"/>
    <n v="2.141"/>
    <n v="2.89"/>
    <x v="17"/>
  </r>
  <r>
    <d v="2025-07-01T00:00:00"/>
    <x v="36"/>
    <x v="34"/>
    <n v="1997"/>
    <n v="0"/>
    <n v="0"/>
    <n v="1859"/>
    <n v="0.23899999999999999"/>
    <n v="0.222"/>
    <x v="17"/>
  </r>
  <r>
    <d v="2025-07-01T00:00:00"/>
    <x v="55"/>
    <x v="35"/>
    <n v="65787"/>
    <n v="1177.625"/>
    <n v="40.555999999999997"/>
    <n v="63093"/>
    <n v="1021.309"/>
    <n v="13.541"/>
    <x v="17"/>
  </r>
  <r>
    <d v="2025-07-01T00:00:00"/>
    <x v="55"/>
    <x v="26"/>
    <s v=".."/>
    <s v=".."/>
    <s v=".."/>
    <s v=".."/>
    <n v="17.864999999999998"/>
    <n v="0"/>
    <x v="17"/>
  </r>
  <r>
    <d v="2025-07-01T00:00:00"/>
    <x v="37"/>
    <x v="32"/>
    <n v="4689"/>
    <n v="97.433000000000007"/>
    <n v="7.1999999999999995E-2"/>
    <n v="2529"/>
    <n v="198.40700000000001"/>
    <n v="0.48899999999999999"/>
    <x v="17"/>
  </r>
  <r>
    <d v="2025-07-01T00:00:00"/>
    <x v="81"/>
    <x v="16"/>
    <n v="49735"/>
    <n v="1008.307"/>
    <n v="14.212"/>
    <n v="44387"/>
    <n v="488.31200000000001"/>
    <n v="0"/>
    <x v="17"/>
  </r>
  <r>
    <d v="2025-07-01T00:00:00"/>
    <x v="67"/>
    <x v="4"/>
    <n v="12488"/>
    <n v="259.91800000000001"/>
    <n v="7.9619999999999997"/>
    <n v="10079"/>
    <n v="96.353999999999999"/>
    <n v="0"/>
    <x v="17"/>
  </r>
  <r>
    <d v="2025-07-01T00:00:00"/>
    <x v="38"/>
    <x v="1"/>
    <s v=".."/>
    <n v="117.10899999999999"/>
    <n v="0"/>
    <s v=".."/>
    <n v="399.97800000000001"/>
    <n v="0"/>
    <x v="17"/>
  </r>
  <r>
    <d v="2025-07-01T00:00:00"/>
    <x v="38"/>
    <x v="16"/>
    <n v="178174"/>
    <n v="6952.9449999999997"/>
    <n v="23.79"/>
    <n v="167309"/>
    <n v="6144.9040000000005"/>
    <n v="0"/>
    <x v="17"/>
  </r>
  <r>
    <d v="2025-07-01T00:00:00"/>
    <x v="38"/>
    <x v="8"/>
    <s v=".."/>
    <n v="1380.865"/>
    <n v="0"/>
    <s v=".."/>
    <s v=".."/>
    <s v=".."/>
    <x v="17"/>
  </r>
  <r>
    <d v="2025-07-01T00:00:00"/>
    <x v="40"/>
    <x v="1"/>
    <n v="154"/>
    <n v="0"/>
    <n v="0"/>
    <n v="286"/>
    <n v="0"/>
    <n v="0"/>
    <x v="17"/>
  </r>
  <r>
    <d v="2025-07-01T00:00:00"/>
    <x v="40"/>
    <x v="29"/>
    <n v="1276"/>
    <n v="2.198"/>
    <n v="0"/>
    <n v="1267"/>
    <n v="17.457000000000001"/>
    <n v="0"/>
    <x v="17"/>
  </r>
  <r>
    <d v="2025-07-01T00:00:00"/>
    <x v="40"/>
    <x v="12"/>
    <n v="582"/>
    <n v="0.70399999999999996"/>
    <n v="0"/>
    <n v="535"/>
    <n v="3.617"/>
    <n v="0"/>
    <x v="17"/>
  </r>
  <r>
    <d v="2025-07-01T00:00:00"/>
    <x v="41"/>
    <x v="31"/>
    <n v="4072"/>
    <n v="29.154"/>
    <n v="0"/>
    <n v="4050"/>
    <n v="139.76599999999999"/>
    <n v="0"/>
    <x v="17"/>
  </r>
  <r>
    <d v="2025-07-01T00:00:00"/>
    <x v="82"/>
    <x v="47"/>
    <n v="12974"/>
    <n v="294.541"/>
    <n v="0.152"/>
    <n v="11271"/>
    <n v="173.96"/>
    <n v="4.5190000000000001"/>
    <x v="17"/>
  </r>
  <r>
    <d v="2025-07-01T00:00:00"/>
    <x v="42"/>
    <x v="20"/>
    <s v=".."/>
    <n v="664.22299999999996"/>
    <n v="0"/>
    <s v=".."/>
    <n v="350.584"/>
    <n v="0"/>
    <x v="17"/>
  </r>
  <r>
    <d v="2025-07-01T00:00:00"/>
    <x v="42"/>
    <x v="1"/>
    <s v=".."/>
    <n v="912.69200000000001"/>
    <n v="0"/>
    <s v=".."/>
    <n v="1149.5650000000001"/>
    <n v="0"/>
    <x v="17"/>
  </r>
  <r>
    <d v="2025-07-01T00:00:00"/>
    <x v="43"/>
    <x v="17"/>
    <n v="48646"/>
    <n v="1680.8589999999999"/>
    <n v="11.746"/>
    <n v="35007"/>
    <n v="668.68700000000001"/>
    <n v="0"/>
    <x v="17"/>
  </r>
  <r>
    <d v="2025-07-01T00:00:00"/>
    <x v="83"/>
    <x v="4"/>
    <n v="1117"/>
    <n v="51.447000000000003"/>
    <n v="1.7549999999999999"/>
    <n v="827"/>
    <n v="0.12"/>
    <n v="0"/>
    <x v="17"/>
  </r>
  <r>
    <d v="2025-07-01T00:00:00"/>
    <x v="96"/>
    <x v="14"/>
    <n v="6301"/>
    <n v="0"/>
    <n v="0"/>
    <n v="5824"/>
    <n v="0"/>
    <n v="0"/>
    <x v="17"/>
  </r>
  <r>
    <d v="2025-07-01T00:00:00"/>
    <x v="94"/>
    <x v="13"/>
    <s v=".."/>
    <n v="0"/>
    <n v="0"/>
    <s v=".."/>
    <n v="0"/>
    <n v="0"/>
    <x v="17"/>
  </r>
  <r>
    <d v="2025-07-01T00:00:00"/>
    <x v="94"/>
    <x v="16"/>
    <n v="733"/>
    <n v="0.125"/>
    <n v="0"/>
    <n v="397"/>
    <n v="0"/>
    <n v="0"/>
    <x v="17"/>
  </r>
  <r>
    <d v="2025-07-01T00:00:00"/>
    <x v="94"/>
    <x v="42"/>
    <n v="9724"/>
    <n v="305.52199999999999"/>
    <n v="2.714"/>
    <n v="9322"/>
    <n v="155.68"/>
    <n v="0"/>
    <x v="17"/>
  </r>
  <r>
    <d v="2025-07-01T00:00:00"/>
    <x v="91"/>
    <x v="15"/>
    <n v="4190"/>
    <n v="109.877"/>
    <n v="0"/>
    <n v="3763"/>
    <n v="51.085999999999999"/>
    <n v="0"/>
    <x v="17"/>
  </r>
  <r>
    <d v="2025-07-01T00:00:00"/>
    <x v="45"/>
    <x v="8"/>
    <n v="27522"/>
    <n v="413.83600000000001"/>
    <n v="20.155999999999999"/>
    <n v="26236"/>
    <n v="762.13599999999997"/>
    <n v="229.29499999999999"/>
    <x v="17"/>
  </r>
  <r>
    <d v="2025-07-01T00:00:00"/>
    <x v="46"/>
    <x v="4"/>
    <s v=".."/>
    <n v="110.708"/>
    <n v="0"/>
    <s v=".."/>
    <n v="104.964"/>
    <n v="0"/>
    <x v="17"/>
  </r>
  <r>
    <d v="2025-07-01T00:00:00"/>
    <x v="46"/>
    <x v="15"/>
    <s v=".."/>
    <s v=".."/>
    <s v=".."/>
    <s v=".."/>
    <n v="74.141000000000005"/>
    <n v="0"/>
    <x v="17"/>
  </r>
  <r>
    <d v="2025-07-01T00:00:00"/>
    <x v="46"/>
    <x v="16"/>
    <s v=".."/>
    <s v=".."/>
    <s v=".."/>
    <s v=".."/>
    <n v="45.226999999999997"/>
    <n v="0"/>
    <x v="17"/>
  </r>
  <r>
    <d v="2025-07-01T00:00:00"/>
    <x v="46"/>
    <x v="8"/>
    <s v=".."/>
    <n v="1225.42"/>
    <n v="0"/>
    <s v=".."/>
    <s v=".."/>
    <s v=".."/>
    <x v="17"/>
  </r>
  <r>
    <d v="2025-07-01T00:00:00"/>
    <x v="92"/>
    <x v="26"/>
    <n v="29731"/>
    <n v="556.04499999999996"/>
    <n v="0"/>
    <n v="21079"/>
    <n v="0"/>
    <n v="0"/>
    <x v="17"/>
  </r>
  <r>
    <d v="2025-07-01T00:00:00"/>
    <x v="47"/>
    <x v="26"/>
    <n v="29149"/>
    <n v="1158.6769999999999"/>
    <n v="0.38300000000000001"/>
    <n v="24426"/>
    <n v="353.07"/>
    <n v="0.34399999999999997"/>
    <x v="17"/>
  </r>
  <r>
    <d v="2025-07-01T00:00:00"/>
    <x v="49"/>
    <x v="10"/>
    <n v="15299"/>
    <n v="0"/>
    <n v="0"/>
    <n v="14227"/>
    <n v="0"/>
    <n v="0"/>
    <x v="17"/>
  </r>
  <r>
    <d v="2025-07-01T00:00:00"/>
    <x v="49"/>
    <x v="14"/>
    <n v="26080"/>
    <n v="0"/>
    <n v="0"/>
    <n v="24123"/>
    <n v="0"/>
    <n v="0"/>
    <x v="17"/>
  </r>
  <r>
    <d v="2025-07-01T00:00:00"/>
    <x v="49"/>
    <x v="1"/>
    <n v="18856"/>
    <n v="0"/>
    <n v="0"/>
    <n v="19646"/>
    <n v="0"/>
    <n v="0"/>
    <x v="17"/>
  </r>
  <r>
    <d v="2025-07-01T00:00:00"/>
    <x v="49"/>
    <x v="35"/>
    <n v="27311"/>
    <n v="314.48500000000001"/>
    <n v="13.334"/>
    <n v="25648"/>
    <n v="216.86199999999999"/>
    <n v="7.5469999999999997"/>
    <x v="17"/>
  </r>
  <r>
    <d v="2025-07-01T00:00:00"/>
    <x v="49"/>
    <x v="12"/>
    <n v="4546"/>
    <n v="0"/>
    <n v="0"/>
    <n v="4299"/>
    <n v="0"/>
    <n v="0"/>
    <x v="17"/>
  </r>
  <r>
    <d v="2025-07-01T00:00:00"/>
    <x v="49"/>
    <x v="34"/>
    <n v="1480"/>
    <n v="0"/>
    <n v="0"/>
    <n v="1348"/>
    <n v="0"/>
    <n v="0"/>
    <x v="17"/>
  </r>
  <r>
    <d v="2025-07-01T00:00:00"/>
    <x v="72"/>
    <x v="4"/>
    <n v="15600"/>
    <n v="837.78"/>
    <n v="1.41"/>
    <n v="9480"/>
    <n v="231.48"/>
    <n v="0"/>
    <x v="17"/>
  </r>
  <r>
    <d v="2025-08-01T00:00:00"/>
    <x v="65"/>
    <x v="2"/>
    <n v="4006"/>
    <n v="1.67"/>
    <n v="0.10100000000000001"/>
    <n v="3446"/>
    <n v="51.015999999999998"/>
    <n v="1.0229999999999999"/>
    <x v="17"/>
  </r>
  <r>
    <d v="2025-08-01T00:00:00"/>
    <x v="2"/>
    <x v="3"/>
    <n v="12107"/>
    <n v="242.48699999999999"/>
    <n v="6.5750000000000002"/>
    <n v="12157"/>
    <n v="271.32600000000002"/>
    <n v="17.167999999999999"/>
    <x v="17"/>
  </r>
  <r>
    <d v="2025-08-01T00:00:00"/>
    <x v="3"/>
    <x v="4"/>
    <n v="9615"/>
    <n v="268.32"/>
    <n v="0"/>
    <n v="10190"/>
    <n v="155.36099999999999"/>
    <n v="3.6619999999999999"/>
    <x v="17"/>
  </r>
  <r>
    <d v="2025-08-01T00:00:00"/>
    <x v="68"/>
    <x v="30"/>
    <n v="10247"/>
    <n v="274.41699999999997"/>
    <n v="33.048000000000002"/>
    <n v="10782"/>
    <n v="224.16800000000001"/>
    <n v="0"/>
    <x v="17"/>
  </r>
  <r>
    <d v="2025-08-01T00:00:00"/>
    <x v="4"/>
    <x v="5"/>
    <n v="2145"/>
    <n v="22.416"/>
    <n v="0"/>
    <n v="2193"/>
    <n v="55.85"/>
    <n v="0"/>
    <x v="17"/>
  </r>
  <r>
    <d v="2025-08-01T00:00:00"/>
    <x v="5"/>
    <x v="1"/>
    <n v="117607"/>
    <n v="1636.943"/>
    <n v="83.527000000000001"/>
    <n v="117565"/>
    <n v="1745.114"/>
    <n v="103.49299999999999"/>
    <x v="17"/>
  </r>
  <r>
    <d v="2025-08-01T00:00:00"/>
    <x v="6"/>
    <x v="9"/>
    <n v="6580"/>
    <n v="109.697"/>
    <n v="0"/>
    <n v="6676"/>
    <n v="202.28800000000001"/>
    <n v="0"/>
    <x v="17"/>
  </r>
  <r>
    <d v="2025-08-01T00:00:00"/>
    <x v="93"/>
    <x v="13"/>
    <n v="12980"/>
    <n v="0"/>
    <n v="0"/>
    <n v="10435"/>
    <n v="0"/>
    <n v="0"/>
    <x v="17"/>
  </r>
  <r>
    <d v="2025-08-01T00:00:00"/>
    <x v="10"/>
    <x v="13"/>
    <n v="13153"/>
    <n v="502.21100000000001"/>
    <n v="0"/>
    <n v="10845"/>
    <n v="220.07400000000001"/>
    <n v="0"/>
    <x v="17"/>
  </r>
  <r>
    <d v="2025-08-01T00:00:00"/>
    <x v="73"/>
    <x v="25"/>
    <n v="13163"/>
    <n v="945.52700000000004"/>
    <n v="3.6379999999999999"/>
    <n v="14334"/>
    <n v="226.42"/>
    <n v="0"/>
    <x v="17"/>
  </r>
  <r>
    <d v="2025-08-01T00:00:00"/>
    <x v="74"/>
    <x v="8"/>
    <n v="7940"/>
    <n v="143.24600000000001"/>
    <n v="37.704000000000001"/>
    <n v="7351"/>
    <n v="433.13200000000001"/>
    <n v="2.214"/>
    <x v="17"/>
  </r>
  <r>
    <d v="2025-08-01T00:00:00"/>
    <x v="13"/>
    <x v="15"/>
    <n v="8949"/>
    <n v="134.88999999999999"/>
    <n v="0"/>
    <n v="9143"/>
    <n v="22.997"/>
    <n v="0"/>
    <x v="17"/>
  </r>
  <r>
    <d v="2025-08-01T00:00:00"/>
    <x v="80"/>
    <x v="14"/>
    <n v="6240"/>
    <n v="0"/>
    <n v="0"/>
    <n v="6034"/>
    <n v="0"/>
    <n v="0"/>
    <x v="17"/>
  </r>
  <r>
    <d v="2025-08-01T00:00:00"/>
    <x v="78"/>
    <x v="4"/>
    <n v="2811"/>
    <n v="211.99799999999999"/>
    <n v="0"/>
    <n v="2808"/>
    <n v="17.190999999999999"/>
    <n v="0"/>
    <x v="17"/>
  </r>
  <r>
    <d v="2025-08-01T00:00:00"/>
    <x v="14"/>
    <x v="16"/>
    <n v="1768"/>
    <n v="4.4000000000000004"/>
    <n v="0"/>
    <n v="1949"/>
    <n v="212.7"/>
    <n v="0"/>
    <x v="17"/>
  </r>
  <r>
    <d v="2025-08-01T00:00:00"/>
    <x v="14"/>
    <x v="18"/>
    <n v="3675"/>
    <n v="212.5"/>
    <n v="23.2"/>
    <n v="3372"/>
    <n v="20"/>
    <n v="0"/>
    <x v="17"/>
  </r>
  <r>
    <d v="2025-08-01T00:00:00"/>
    <x v="16"/>
    <x v="20"/>
    <n v="71915"/>
    <n v="4357.1840000000002"/>
    <n v="101.892"/>
    <n v="77312"/>
    <n v="2052.2240000000002"/>
    <n v="0"/>
    <x v="17"/>
  </r>
  <r>
    <d v="2025-08-01T00:00:00"/>
    <x v="69"/>
    <x v="24"/>
    <n v="11637"/>
    <n v="473.84300000000002"/>
    <n v="0"/>
    <n v="10201"/>
    <n v="103.346"/>
    <n v="0"/>
    <x v="17"/>
  </r>
  <r>
    <d v="2025-08-01T00:00:00"/>
    <x v="17"/>
    <x v="1"/>
    <n v="1164"/>
    <n v="54.563000000000002"/>
    <n v="0"/>
    <n v="1259"/>
    <n v="88.977000000000004"/>
    <n v="0"/>
    <x v="17"/>
  </r>
  <r>
    <d v="2025-08-01T00:00:00"/>
    <x v="17"/>
    <x v="21"/>
    <n v="15845"/>
    <n v="542.85799999999995"/>
    <n v="38.134"/>
    <n v="17086"/>
    <n v="495.98500000000001"/>
    <n v="0"/>
    <x v="17"/>
  </r>
  <r>
    <d v="2025-08-01T00:00:00"/>
    <x v="18"/>
    <x v="4"/>
    <n v="34032"/>
    <n v="2113.7669999999998"/>
    <n v="12.605"/>
    <n v="36078"/>
    <n v="592.16600000000005"/>
    <n v="11.596"/>
    <x v="17"/>
  </r>
  <r>
    <d v="2025-08-01T00:00:00"/>
    <x v="18"/>
    <x v="1"/>
    <n v="1196"/>
    <n v="4.867"/>
    <n v="0"/>
    <n v="981"/>
    <n v="19.463000000000001"/>
    <n v="0"/>
    <x v="17"/>
  </r>
  <r>
    <d v="2025-08-01T00:00:00"/>
    <x v="19"/>
    <x v="4"/>
    <n v="36930"/>
    <n v="3377.69"/>
    <n v="53.491"/>
    <n v="41987"/>
    <n v="811.35400000000004"/>
    <n v="0"/>
    <x v="17"/>
  </r>
  <r>
    <d v="2025-08-01T00:00:00"/>
    <x v="19"/>
    <x v="26"/>
    <s v=".."/>
    <s v=".."/>
    <s v=".."/>
    <s v=".."/>
    <n v="0"/>
    <n v="0"/>
    <x v="17"/>
  </r>
  <r>
    <d v="2025-08-01T00:00:00"/>
    <x v="53"/>
    <x v="8"/>
    <n v="7426"/>
    <n v="43.548999999999999"/>
    <n v="14.628"/>
    <n v="7568"/>
    <n v="262.36399999999998"/>
    <n v="0"/>
    <x v="17"/>
  </r>
  <r>
    <d v="2025-08-01T00:00:00"/>
    <x v="21"/>
    <x v="20"/>
    <s v=".."/>
    <s v=".."/>
    <s v=".."/>
    <s v=".."/>
    <n v="3.3279999999999998"/>
    <n v="0"/>
    <x v="17"/>
  </r>
  <r>
    <d v="2025-08-01T00:00:00"/>
    <x v="21"/>
    <x v="1"/>
    <n v="4341"/>
    <n v="289.18099999999998"/>
    <n v="0"/>
    <n v="4050"/>
    <n v="186.72800000000001"/>
    <n v="0"/>
    <x v="17"/>
  </r>
  <r>
    <d v="2025-08-01T00:00:00"/>
    <x v="21"/>
    <x v="16"/>
    <s v=".."/>
    <n v="0"/>
    <n v="0"/>
    <s v=".."/>
    <s v=".."/>
    <s v=".."/>
    <x v="17"/>
  </r>
  <r>
    <d v="2025-08-01T00:00:00"/>
    <x v="21"/>
    <x v="23"/>
    <n v="101126"/>
    <n v="3362.7379999999998"/>
    <n v="5.484"/>
    <n v="119822"/>
    <n v="1545.6890000000001"/>
    <n v="66.421000000000006"/>
    <x v="17"/>
  </r>
  <r>
    <d v="2025-08-01T00:00:00"/>
    <x v="21"/>
    <x v="26"/>
    <s v=".."/>
    <s v=".."/>
    <s v=".."/>
    <s v=".."/>
    <n v="0"/>
    <n v="0"/>
    <x v="17"/>
  </r>
  <r>
    <d v="2025-08-01T00:00:00"/>
    <x v="22"/>
    <x v="23"/>
    <n v="22893"/>
    <n v="374.62700000000001"/>
    <n v="6.59"/>
    <n v="24079"/>
    <n v="513.67499999999995"/>
    <n v="16.686"/>
    <x v="17"/>
  </r>
  <r>
    <d v="2025-08-01T00:00:00"/>
    <x v="23"/>
    <x v="21"/>
    <n v="4669"/>
    <n v="237.56"/>
    <n v="0.71299999999999997"/>
    <n v="5440"/>
    <n v="127.369"/>
    <n v="0"/>
    <x v="17"/>
  </r>
  <r>
    <d v="2025-08-01T00:00:00"/>
    <x v="24"/>
    <x v="4"/>
    <s v=".."/>
    <s v=".."/>
    <s v=".."/>
    <s v=".."/>
    <n v="401.79700000000003"/>
    <n v="0"/>
    <x v="17"/>
  </r>
  <r>
    <d v="2025-08-01T00:00:00"/>
    <x v="24"/>
    <x v="1"/>
    <s v=".."/>
    <n v="62.32"/>
    <n v="0"/>
    <s v=".."/>
    <s v=".."/>
    <s v=".."/>
    <x v="17"/>
  </r>
  <r>
    <d v="2025-08-01T00:00:00"/>
    <x v="24"/>
    <x v="16"/>
    <s v=".."/>
    <n v="1296.9169999999999"/>
    <n v="0"/>
    <s v=".."/>
    <s v=".."/>
    <s v=".."/>
    <x v="17"/>
  </r>
  <r>
    <d v="2025-08-01T00:00:00"/>
    <x v="24"/>
    <x v="8"/>
    <s v=".."/>
    <n v="1021.947"/>
    <n v="0"/>
    <s v=".."/>
    <s v=".."/>
    <s v=".."/>
    <x v="17"/>
  </r>
  <r>
    <d v="2025-08-01T00:00:00"/>
    <x v="59"/>
    <x v="10"/>
    <n v="31535"/>
    <n v="720.69899999999996"/>
    <n v="1.177"/>
    <n v="32498"/>
    <n v="556.54999999999995"/>
    <n v="4.5369999999999999"/>
    <x v="17"/>
  </r>
  <r>
    <d v="2025-08-01T00:00:00"/>
    <x v="25"/>
    <x v="14"/>
    <n v="23506"/>
    <n v="742.63400000000001"/>
    <n v="22.754000000000001"/>
    <n v="22577"/>
    <n v="213.458"/>
    <n v="0.22500000000000001"/>
    <x v="17"/>
  </r>
  <r>
    <d v="2025-08-01T00:00:00"/>
    <x v="60"/>
    <x v="4"/>
    <n v="5260"/>
    <n v="461.017"/>
    <n v="0"/>
    <n v="5711"/>
    <n v="65.668999999999997"/>
    <n v="0"/>
    <x v="17"/>
  </r>
  <r>
    <d v="2025-08-01T00:00:00"/>
    <x v="26"/>
    <x v="8"/>
    <n v="3092"/>
    <n v="100.114"/>
    <n v="0"/>
    <n v="3455"/>
    <n v="129.107"/>
    <n v="0"/>
    <x v="17"/>
  </r>
  <r>
    <d v="2025-08-01T00:00:00"/>
    <x v="75"/>
    <x v="20"/>
    <n v="6467"/>
    <n v="379.887"/>
    <n v="0"/>
    <n v="6540"/>
    <n v="47.338000000000001"/>
    <n v="0"/>
    <x v="17"/>
  </r>
  <r>
    <d v="2025-08-01T00:00:00"/>
    <x v="54"/>
    <x v="14"/>
    <n v="20483"/>
    <n v="261.03100000000001"/>
    <n v="0"/>
    <n v="18843"/>
    <n v="3.9E-2"/>
    <n v="0"/>
    <x v="17"/>
  </r>
  <r>
    <d v="2025-08-01T00:00:00"/>
    <x v="58"/>
    <x v="25"/>
    <n v="6946"/>
    <n v="369.31799999999998"/>
    <n v="58.674999999999997"/>
    <n v="7531"/>
    <n v="378.089"/>
    <n v="1.0609999999999999"/>
    <x v="17"/>
  </r>
  <r>
    <d v="2025-08-01T00:00:00"/>
    <x v="28"/>
    <x v="6"/>
    <n v="3452"/>
    <n v="0"/>
    <n v="0"/>
    <n v="3350"/>
    <n v="0"/>
    <n v="0"/>
    <x v="17"/>
  </r>
  <r>
    <d v="2025-08-01T00:00:00"/>
    <x v="28"/>
    <x v="10"/>
    <n v="5496"/>
    <n v="0"/>
    <n v="0"/>
    <n v="5225"/>
    <n v="4.91"/>
    <n v="0"/>
    <x v="17"/>
  </r>
  <r>
    <d v="2025-08-01T00:00:00"/>
    <x v="28"/>
    <x v="14"/>
    <n v="91320"/>
    <n v="72.561000000000007"/>
    <n v="0"/>
    <n v="90697"/>
    <n v="2.9390000000000001"/>
    <n v="0"/>
    <x v="17"/>
  </r>
  <r>
    <d v="2025-08-01T00:00:00"/>
    <x v="28"/>
    <x v="25"/>
    <n v="31237"/>
    <n v="533.774"/>
    <n v="10.898999999999999"/>
    <n v="33491"/>
    <n v="257.32799999999997"/>
    <n v="0"/>
    <x v="17"/>
  </r>
  <r>
    <d v="2025-08-01T00:00:00"/>
    <x v="28"/>
    <x v="15"/>
    <n v="12612"/>
    <n v="317.24900000000002"/>
    <n v="0"/>
    <n v="13674"/>
    <n v="46.695999999999998"/>
    <n v="4.984"/>
    <x v="17"/>
  </r>
  <r>
    <d v="2025-08-01T00:00:00"/>
    <x v="28"/>
    <x v="1"/>
    <n v="53692"/>
    <n v="0"/>
    <n v="0"/>
    <n v="54667"/>
    <n v="6.3120000000000003"/>
    <n v="12.121"/>
    <x v="17"/>
  </r>
  <r>
    <d v="2025-08-01T00:00:00"/>
    <x v="28"/>
    <x v="16"/>
    <n v="9200"/>
    <n v="175.17099999999999"/>
    <n v="0"/>
    <n v="8153"/>
    <n v="7.6079999999999997"/>
    <n v="3.51"/>
    <x v="17"/>
  </r>
  <r>
    <d v="2025-08-01T00:00:00"/>
    <x v="28"/>
    <x v="17"/>
    <n v="26203"/>
    <n v="380.76299999999998"/>
    <n v="0"/>
    <n v="24842"/>
    <n v="43.448999999999998"/>
    <n v="3.2349999999999999"/>
    <x v="17"/>
  </r>
  <r>
    <d v="2025-08-01T00:00:00"/>
    <x v="28"/>
    <x v="8"/>
    <n v="3497"/>
    <n v="84.628"/>
    <n v="0"/>
    <n v="3485"/>
    <n v="78.131"/>
    <n v="0"/>
    <x v="17"/>
  </r>
  <r>
    <d v="2025-08-01T00:00:00"/>
    <x v="28"/>
    <x v="12"/>
    <n v="2500"/>
    <n v="3.234"/>
    <n v="0.92800000000000005"/>
    <n v="2512"/>
    <n v="3.85"/>
    <n v="0.22600000000000001"/>
    <x v="17"/>
  </r>
  <r>
    <d v="2025-08-01T00:00:00"/>
    <x v="28"/>
    <x v="26"/>
    <n v="8784"/>
    <n v="281.11700000000002"/>
    <n v="0"/>
    <n v="8653"/>
    <n v="22.529"/>
    <n v="1.798"/>
    <x v="17"/>
  </r>
  <r>
    <d v="2025-08-01T00:00:00"/>
    <x v="95"/>
    <x v="4"/>
    <n v="7227"/>
    <n v="390.82"/>
    <n v="0"/>
    <n v="6576"/>
    <n v="190.31299999999999"/>
    <n v="0"/>
    <x v="17"/>
  </r>
  <r>
    <d v="2025-08-01T00:00:00"/>
    <x v="29"/>
    <x v="15"/>
    <n v="12539"/>
    <n v="539.34699999999998"/>
    <n v="44.911999999999999"/>
    <n v="13395"/>
    <n v="114.83799999999999"/>
    <n v="0"/>
    <x v="17"/>
  </r>
  <r>
    <d v="2025-08-01T00:00:00"/>
    <x v="77"/>
    <x v="27"/>
    <n v="8431"/>
    <n v="193.69499999999999"/>
    <n v="0.311"/>
    <n v="8334"/>
    <n v="430.11799999999999"/>
    <n v="52.070999999999998"/>
    <x v="17"/>
  </r>
  <r>
    <d v="2025-08-01T00:00:00"/>
    <x v="77"/>
    <x v="1"/>
    <n v="3381"/>
    <n v="27.498999999999999"/>
    <n v="0"/>
    <n v="2300"/>
    <n v="46.131999999999998"/>
    <n v="0"/>
    <x v="17"/>
  </r>
  <r>
    <d v="2025-08-01T00:00:00"/>
    <x v="31"/>
    <x v="13"/>
    <n v="48034"/>
    <n v="2321.4760000000001"/>
    <n v="26.776"/>
    <n v="43168"/>
    <n v="1023.905"/>
    <n v="0"/>
    <x v="17"/>
  </r>
  <r>
    <d v="2025-08-01T00:00:00"/>
    <x v="71"/>
    <x v="14"/>
    <n v="16853"/>
    <n v="40.98"/>
    <n v="0"/>
    <n v="16423"/>
    <n v="0"/>
    <n v="0"/>
    <x v="17"/>
  </r>
  <r>
    <d v="2025-08-01T00:00:00"/>
    <x v="71"/>
    <x v="13"/>
    <n v="4414"/>
    <n v="47.14"/>
    <n v="0"/>
    <n v="4414"/>
    <n v="0"/>
    <n v="0"/>
    <x v="17"/>
  </r>
  <r>
    <d v="2025-08-01T00:00:00"/>
    <x v="66"/>
    <x v="28"/>
    <n v="1061"/>
    <n v="17.239000000000001"/>
    <n v="0.01"/>
    <n v="957"/>
    <n v="45.716999999999999"/>
    <n v="2.74"/>
    <x v="17"/>
  </r>
  <r>
    <d v="2025-08-01T00:00:00"/>
    <x v="66"/>
    <x v="29"/>
    <s v=".."/>
    <s v=".."/>
    <s v=".."/>
    <s v=".."/>
    <n v="53.634"/>
    <n v="0"/>
    <x v="17"/>
  </r>
  <r>
    <d v="2025-08-01T00:00:00"/>
    <x v="35"/>
    <x v="24"/>
    <n v="16443"/>
    <n v="333.26299999999998"/>
    <n v="6.5609999999999999"/>
    <n v="13218"/>
    <n v="338.63600000000002"/>
    <n v="0"/>
    <x v="17"/>
  </r>
  <r>
    <d v="2025-08-01T00:00:00"/>
    <x v="36"/>
    <x v="3"/>
    <n v="2822"/>
    <n v="72.932000000000002"/>
    <n v="0"/>
    <n v="2948"/>
    <n v="2.69"/>
    <n v="37.639000000000003"/>
    <x v="17"/>
  </r>
  <r>
    <d v="2025-08-01T00:00:00"/>
    <x v="36"/>
    <x v="27"/>
    <n v="3262"/>
    <n v="46.146000000000001"/>
    <n v="0"/>
    <n v="3415"/>
    <n v="0.70799999999999996"/>
    <n v="1.3140000000000001"/>
    <x v="17"/>
  </r>
  <r>
    <d v="2025-08-01T00:00:00"/>
    <x v="36"/>
    <x v="4"/>
    <s v=".."/>
    <n v="352.83"/>
    <n v="0"/>
    <s v=".."/>
    <n v="73.197999999999993"/>
    <n v="1.5620000000000001"/>
    <x v="17"/>
  </r>
  <r>
    <d v="2025-08-01T00:00:00"/>
    <x v="36"/>
    <x v="51"/>
    <n v="1582"/>
    <n v="4.2000000000000003E-2"/>
    <n v="6.9000000000000006E-2"/>
    <n v="1497"/>
    <n v="0.45600000000000002"/>
    <n v="4.8559999999999999"/>
    <x v="17"/>
  </r>
  <r>
    <d v="2025-08-01T00:00:00"/>
    <x v="36"/>
    <x v="10"/>
    <n v="4917"/>
    <n v="0.01"/>
    <n v="0"/>
    <n v="4540"/>
    <n v="3.3000000000000002E-2"/>
    <n v="3.0329999999999999"/>
    <x v="17"/>
  </r>
  <r>
    <d v="2025-08-01T00:00:00"/>
    <x v="36"/>
    <x v="36"/>
    <n v="2229"/>
    <n v="60.634"/>
    <n v="2.923"/>
    <n v="2707"/>
    <n v="0.40300000000000002"/>
    <n v="3.4359999999999999"/>
    <x v="17"/>
  </r>
  <r>
    <d v="2025-08-01T00:00:00"/>
    <x v="36"/>
    <x v="20"/>
    <n v="13258"/>
    <n v="1239.5940000000001"/>
    <n v="4.4999999999999998E-2"/>
    <n v="15417"/>
    <n v="251.983"/>
    <n v="13.327"/>
    <x v="17"/>
  </r>
  <r>
    <d v="2025-08-01T00:00:00"/>
    <x v="36"/>
    <x v="30"/>
    <n v="4814"/>
    <n v="115.21899999999999"/>
    <n v="0"/>
    <n v="4665"/>
    <n v="2.4609999999999999"/>
    <n v="0"/>
    <x v="17"/>
  </r>
  <r>
    <d v="2025-08-01T00:00:00"/>
    <x v="36"/>
    <x v="14"/>
    <n v="18838"/>
    <n v="504.24"/>
    <n v="2.2250000000000001"/>
    <n v="17665"/>
    <n v="49.408000000000001"/>
    <n v="3.9140000000000001"/>
    <x v="17"/>
  </r>
  <r>
    <d v="2025-08-01T00:00:00"/>
    <x v="36"/>
    <x v="52"/>
    <n v="2784"/>
    <n v="68.611000000000004"/>
    <n v="0"/>
    <n v="2822"/>
    <n v="0.20100000000000001"/>
    <n v="0"/>
    <x v="17"/>
  </r>
  <r>
    <d v="2025-08-01T00:00:00"/>
    <x v="36"/>
    <x v="25"/>
    <n v="25898"/>
    <n v="753.6"/>
    <n v="53.212000000000003"/>
    <n v="29038"/>
    <n v="110.255"/>
    <n v="42.42"/>
    <x v="17"/>
  </r>
  <r>
    <d v="2025-08-01T00:00:00"/>
    <x v="36"/>
    <x v="2"/>
    <n v="2709"/>
    <n v="1.421"/>
    <n v="0"/>
    <n v="2180"/>
    <n v="6.25"/>
    <n v="1.6890000000000001"/>
    <x v="17"/>
  </r>
  <r>
    <d v="2025-08-01T00:00:00"/>
    <x v="36"/>
    <x v="1"/>
    <n v="72097"/>
    <n v="178.43799999999999"/>
    <n v="4.1779999999999999"/>
    <n v="71112"/>
    <n v="289.089"/>
    <n v="303.51100000000002"/>
    <x v="17"/>
  </r>
  <r>
    <d v="2025-08-01T00:00:00"/>
    <x v="36"/>
    <x v="53"/>
    <n v="227"/>
    <n v="0"/>
    <n v="0"/>
    <n v="231"/>
    <n v="0"/>
    <n v="0"/>
    <x v="17"/>
  </r>
  <r>
    <d v="2025-08-01T00:00:00"/>
    <x v="36"/>
    <x v="9"/>
    <n v="3422"/>
    <n v="0"/>
    <n v="0"/>
    <n v="3299"/>
    <n v="0.72499999999999998"/>
    <n v="3.03"/>
    <x v="17"/>
  </r>
  <r>
    <d v="2025-08-01T00:00:00"/>
    <x v="36"/>
    <x v="24"/>
    <n v="8588"/>
    <n v="333.38099999999997"/>
    <n v="4.1020000000000003"/>
    <n v="7919"/>
    <n v="4.0839999999999996"/>
    <n v="6.492"/>
    <x v="17"/>
  </r>
  <r>
    <d v="2025-08-01T00:00:00"/>
    <x v="36"/>
    <x v="16"/>
    <n v="45997"/>
    <n v="1363.174"/>
    <n v="11.86"/>
    <n v="44510"/>
    <n v="808.61300000000006"/>
    <n v="63.741999999999997"/>
    <x v="17"/>
  </r>
  <r>
    <d v="2025-08-01T00:00:00"/>
    <x v="36"/>
    <x v="29"/>
    <n v="1007"/>
    <n v="0"/>
    <n v="0"/>
    <n v="990"/>
    <n v="0.18"/>
    <n v="1.4319999999999999"/>
    <x v="17"/>
  </r>
  <r>
    <d v="2025-08-01T00:00:00"/>
    <x v="36"/>
    <x v="31"/>
    <n v="6961"/>
    <n v="74.132000000000005"/>
    <n v="0.254"/>
    <n v="6983"/>
    <n v="5.6269999999999998"/>
    <n v="2.5910000000000002"/>
    <x v="17"/>
  </r>
  <r>
    <d v="2025-08-01T00:00:00"/>
    <x v="36"/>
    <x v="17"/>
    <n v="6578"/>
    <n v="265.50599999999997"/>
    <n v="2.0219999999999998"/>
    <n v="5755"/>
    <n v="29.64"/>
    <n v="2.4390000000000001"/>
    <x v="17"/>
  </r>
  <r>
    <d v="2025-08-01T00:00:00"/>
    <x v="36"/>
    <x v="33"/>
    <n v="1131"/>
    <n v="0"/>
    <n v="0"/>
    <n v="1093"/>
    <n v="0.47099999999999997"/>
    <n v="5.3999999999999999E-2"/>
    <x v="17"/>
  </r>
  <r>
    <d v="2025-08-01T00:00:00"/>
    <x v="36"/>
    <x v="18"/>
    <n v="12456"/>
    <n v="147.95400000000001"/>
    <n v="30.123999999999999"/>
    <n v="13270"/>
    <n v="4.9640000000000004"/>
    <n v="42.951999999999998"/>
    <x v="17"/>
  </r>
  <r>
    <d v="2025-08-01T00:00:00"/>
    <x v="36"/>
    <x v="8"/>
    <n v="39535"/>
    <n v="2001.874"/>
    <n v="25.128"/>
    <n v="42940"/>
    <n v="127.178"/>
    <n v="232.935"/>
    <x v="17"/>
  </r>
  <r>
    <d v="2025-08-01T00:00:00"/>
    <x v="36"/>
    <x v="12"/>
    <n v="2416"/>
    <n v="1.91"/>
    <n v="1.7999999999999999E-2"/>
    <n v="2169"/>
    <n v="1.44"/>
    <n v="2.988"/>
    <x v="17"/>
  </r>
  <r>
    <d v="2025-08-01T00:00:00"/>
    <x v="36"/>
    <x v="34"/>
    <n v="1802"/>
    <n v="0"/>
    <n v="0"/>
    <n v="1963"/>
    <n v="0.13"/>
    <n v="0.59299999999999997"/>
    <x v="17"/>
  </r>
  <r>
    <d v="2025-08-01T00:00:00"/>
    <x v="55"/>
    <x v="50"/>
    <s v=".."/>
    <s v=".."/>
    <s v=".."/>
    <s v=".."/>
    <n v="3.4540000000000002"/>
    <n v="0"/>
    <x v="17"/>
  </r>
  <r>
    <d v="2025-08-01T00:00:00"/>
    <x v="55"/>
    <x v="35"/>
    <n v="61745"/>
    <n v="1317.855"/>
    <n v="30.672000000000001"/>
    <n v="65707"/>
    <n v="1122.971"/>
    <n v="11.022"/>
    <x v="17"/>
  </r>
  <r>
    <d v="2025-08-01T00:00:00"/>
    <x v="37"/>
    <x v="32"/>
    <n v="2914"/>
    <n v="104.392"/>
    <n v="0.247"/>
    <n v="3190"/>
    <n v="180.37799999999999"/>
    <n v="0.68300000000000005"/>
    <x v="17"/>
  </r>
  <r>
    <d v="2025-08-01T00:00:00"/>
    <x v="63"/>
    <x v="16"/>
    <n v="47902"/>
    <n v="1036.798"/>
    <n v="14.462999999999999"/>
    <n v="47603"/>
    <n v="499.90699999999998"/>
    <n v="0"/>
    <x v="17"/>
  </r>
  <r>
    <d v="2025-08-01T00:00:00"/>
    <x v="67"/>
    <x v="4"/>
    <n v="9032"/>
    <n v="289.32"/>
    <n v="7.43"/>
    <n v="10273"/>
    <n v="134.19399999999999"/>
    <n v="0"/>
    <x v="17"/>
  </r>
  <r>
    <d v="2025-08-01T00:00:00"/>
    <x v="38"/>
    <x v="1"/>
    <s v=".."/>
    <n v="111.69799999999999"/>
    <n v="0"/>
    <s v=".."/>
    <n v="299.06700000000001"/>
    <n v="0"/>
    <x v="17"/>
  </r>
  <r>
    <d v="2025-08-01T00:00:00"/>
    <x v="38"/>
    <x v="16"/>
    <n v="162236"/>
    <n v="7105.9880000000003"/>
    <n v="29.530999999999999"/>
    <n v="166266"/>
    <n v="6125.7150000000001"/>
    <n v="0"/>
    <x v="17"/>
  </r>
  <r>
    <d v="2025-08-01T00:00:00"/>
    <x v="38"/>
    <x v="8"/>
    <s v=".."/>
    <n v="1351.1369999999999"/>
    <n v="0"/>
    <s v=".."/>
    <s v=".."/>
    <s v=".."/>
    <x v="17"/>
  </r>
  <r>
    <d v="2025-08-01T00:00:00"/>
    <x v="40"/>
    <x v="1"/>
    <n v="197"/>
    <n v="0"/>
    <n v="0"/>
    <n v="222"/>
    <n v="0"/>
    <n v="0"/>
    <x v="17"/>
  </r>
  <r>
    <d v="2025-08-01T00:00:00"/>
    <x v="40"/>
    <x v="29"/>
    <n v="1426"/>
    <n v="3.3319999999999999"/>
    <n v="0"/>
    <n v="1383"/>
    <n v="13.943"/>
    <n v="0"/>
    <x v="17"/>
  </r>
  <r>
    <d v="2025-08-01T00:00:00"/>
    <x v="40"/>
    <x v="12"/>
    <n v="192"/>
    <n v="0.86499999999999999"/>
    <n v="0"/>
    <n v="412"/>
    <n v="2.5979999999999999"/>
    <n v="0"/>
    <x v="17"/>
  </r>
  <r>
    <d v="2025-08-01T00:00:00"/>
    <x v="41"/>
    <x v="31"/>
    <n v="4492"/>
    <n v="19.451000000000001"/>
    <n v="0"/>
    <n v="3640"/>
    <n v="162.708"/>
    <n v="0"/>
    <x v="17"/>
  </r>
  <r>
    <d v="2025-08-01T00:00:00"/>
    <x v="82"/>
    <x v="47"/>
    <n v="12665"/>
    <n v="383.58300000000003"/>
    <n v="0.76400000000000001"/>
    <n v="11625"/>
    <n v="179.02500000000001"/>
    <n v="3.762"/>
    <x v="17"/>
  </r>
  <r>
    <d v="2025-08-01T00:00:00"/>
    <x v="42"/>
    <x v="20"/>
    <s v=".."/>
    <n v="738.46699999999998"/>
    <n v="0"/>
    <s v=".."/>
    <n v="315.81099999999998"/>
    <n v="0"/>
    <x v="17"/>
  </r>
  <r>
    <d v="2025-08-01T00:00:00"/>
    <x v="42"/>
    <x v="1"/>
    <s v=".."/>
    <n v="820.053"/>
    <n v="0"/>
    <s v=".."/>
    <n v="1020.491"/>
    <n v="0"/>
    <x v="17"/>
  </r>
  <r>
    <d v="2025-08-01T00:00:00"/>
    <x v="43"/>
    <x v="17"/>
    <n v="36559"/>
    <n v="1843.2950000000001"/>
    <n v="23.468"/>
    <n v="31710"/>
    <n v="924.47400000000005"/>
    <n v="0"/>
    <x v="17"/>
  </r>
  <r>
    <d v="2025-08-01T00:00:00"/>
    <x v="83"/>
    <x v="4"/>
    <n v="805"/>
    <n v="49.545999999999999"/>
    <n v="0"/>
    <n v="810"/>
    <n v="0"/>
    <n v="0"/>
    <x v="17"/>
  </r>
  <r>
    <d v="2025-08-01T00:00:00"/>
    <x v="96"/>
    <x v="14"/>
    <n v="5732"/>
    <n v="0"/>
    <n v="0"/>
    <n v="5970"/>
    <n v="0"/>
    <n v="0"/>
    <x v="17"/>
  </r>
  <r>
    <d v="2025-08-01T00:00:00"/>
    <x v="94"/>
    <x v="13"/>
    <s v=".."/>
    <n v="0"/>
    <n v="0"/>
    <s v=".."/>
    <n v="0"/>
    <n v="0"/>
    <x v="17"/>
  </r>
  <r>
    <d v="2025-08-01T00:00:00"/>
    <x v="94"/>
    <x v="16"/>
    <n v="628"/>
    <n v="0"/>
    <n v="0"/>
    <n v="414"/>
    <n v="0"/>
    <n v="0"/>
    <x v="17"/>
  </r>
  <r>
    <d v="2025-08-01T00:00:00"/>
    <x v="94"/>
    <x v="42"/>
    <n v="8761"/>
    <n v="342.61700000000002"/>
    <n v="3.9340000000000002"/>
    <n v="9091"/>
    <n v="140.38800000000001"/>
    <n v="0"/>
    <x v="17"/>
  </r>
  <r>
    <d v="2025-08-01T00:00:00"/>
    <x v="91"/>
    <x v="15"/>
    <n v="3971"/>
    <n v="108.95699999999999"/>
    <n v="0"/>
    <n v="3907"/>
    <n v="43.798000000000002"/>
    <n v="0"/>
    <x v="17"/>
  </r>
  <r>
    <d v="2025-08-01T00:00:00"/>
    <x v="45"/>
    <x v="8"/>
    <n v="21050"/>
    <n v="543.64099999999996"/>
    <n v="30.995000000000001"/>
    <n v="23453"/>
    <n v="794.13599999999997"/>
    <n v="167.95099999999999"/>
    <x v="17"/>
  </r>
  <r>
    <d v="2025-08-01T00:00:00"/>
    <x v="46"/>
    <x v="4"/>
    <s v=".."/>
    <n v="191.83600000000001"/>
    <n v="0"/>
    <s v=".."/>
    <n v="218.673"/>
    <n v="0"/>
    <x v="17"/>
  </r>
  <r>
    <d v="2025-08-01T00:00:00"/>
    <x v="46"/>
    <x v="15"/>
    <s v=".."/>
    <s v=".."/>
    <s v=".."/>
    <s v=".."/>
    <n v="52.276000000000003"/>
    <n v="0"/>
    <x v="17"/>
  </r>
  <r>
    <d v="2025-08-01T00:00:00"/>
    <x v="46"/>
    <x v="16"/>
    <s v=".."/>
    <s v=".."/>
    <s v=".."/>
    <s v=".."/>
    <n v="61.231999999999999"/>
    <n v="0"/>
    <x v="17"/>
  </r>
  <r>
    <d v="2025-08-01T00:00:00"/>
    <x v="46"/>
    <x v="8"/>
    <s v=".."/>
    <n v="1303.04"/>
    <n v="0"/>
    <s v=".."/>
    <s v=".."/>
    <s v=".."/>
    <x v="17"/>
  </r>
  <r>
    <d v="2025-08-01T00:00:00"/>
    <x v="92"/>
    <x v="26"/>
    <n v="23225"/>
    <n v="706.87900000000002"/>
    <n v="0"/>
    <n v="19418"/>
    <n v="0"/>
    <n v="0"/>
    <x v="17"/>
  </r>
  <r>
    <d v="2025-08-01T00:00:00"/>
    <x v="47"/>
    <x v="26"/>
    <n v="19917"/>
    <n v="946.23099999999999"/>
    <n v="0"/>
    <n v="20884"/>
    <n v="361.04500000000002"/>
    <n v="0.185"/>
    <x v="17"/>
  </r>
  <r>
    <d v="2025-08-01T00:00:00"/>
    <x v="49"/>
    <x v="10"/>
    <n v="10458"/>
    <n v="0"/>
    <n v="0"/>
    <n v="10958"/>
    <n v="0"/>
    <n v="0"/>
    <x v="17"/>
  </r>
  <r>
    <d v="2025-08-01T00:00:00"/>
    <x v="49"/>
    <x v="14"/>
    <n v="23447"/>
    <n v="0"/>
    <n v="0"/>
    <n v="21743"/>
    <n v="0"/>
    <n v="0"/>
    <x v="17"/>
  </r>
  <r>
    <d v="2025-08-01T00:00:00"/>
    <x v="49"/>
    <x v="1"/>
    <n v="20318"/>
    <n v="0"/>
    <n v="0"/>
    <n v="20096"/>
    <n v="0"/>
    <n v="0"/>
    <x v="17"/>
  </r>
  <r>
    <d v="2025-08-01T00:00:00"/>
    <x v="49"/>
    <x v="35"/>
    <n v="25419"/>
    <n v="340.84300000000002"/>
    <n v="20.692"/>
    <n v="28490"/>
    <n v="344.48"/>
    <n v="0.27900000000000003"/>
    <x v="17"/>
  </r>
  <r>
    <d v="2025-08-01T00:00:00"/>
    <x v="49"/>
    <x v="12"/>
    <n v="3061"/>
    <n v="0"/>
    <n v="0"/>
    <n v="3128"/>
    <n v="0"/>
    <n v="0"/>
    <x v="17"/>
  </r>
  <r>
    <d v="2025-08-01T00:00:00"/>
    <x v="49"/>
    <x v="34"/>
    <n v="696"/>
    <n v="0"/>
    <n v="0"/>
    <n v="740"/>
    <n v="0"/>
    <n v="0"/>
    <x v="17"/>
  </r>
  <r>
    <d v="2025-08-01T00:00:00"/>
    <x v="72"/>
    <x v="4"/>
    <n v="12126"/>
    <n v="655.97"/>
    <n v="1.62"/>
    <n v="11596"/>
    <n v="219.59"/>
    <n v="0"/>
    <x v="17"/>
  </r>
  <r>
    <d v="2025-09-01T00:00:00"/>
    <x v="65"/>
    <x v="2"/>
    <n v="2282"/>
    <n v="2.6019999999999999"/>
    <n v="0.157"/>
    <n v="2423"/>
    <n v="52.540999999999997"/>
    <n v="0.53"/>
    <x v="17"/>
  </r>
  <r>
    <d v="2025-09-01T00:00:00"/>
    <x v="2"/>
    <x v="3"/>
    <n v="15279"/>
    <n v="215.19800000000001"/>
    <n v="4.8380000000000001"/>
    <n v="14067"/>
    <n v="350.428"/>
    <n v="14.215"/>
    <x v="17"/>
  </r>
  <r>
    <d v="2025-09-01T00:00:00"/>
    <x v="3"/>
    <x v="4"/>
    <n v="7612"/>
    <n v="227.6"/>
    <n v="0"/>
    <n v="7845"/>
    <n v="182.875"/>
    <n v="2.774"/>
    <x v="17"/>
  </r>
  <r>
    <d v="2025-09-01T00:00:00"/>
    <x v="68"/>
    <x v="30"/>
    <n v="9234"/>
    <n v="325.00200000000001"/>
    <n v="27.286999999999999"/>
    <n v="10334"/>
    <n v="257.24400000000003"/>
    <n v="7.0000000000000007E-2"/>
    <x v="17"/>
  </r>
  <r>
    <d v="2025-09-01T00:00:00"/>
    <x v="4"/>
    <x v="5"/>
    <n v="2102"/>
    <n v="11.672000000000001"/>
    <n v="0"/>
    <n v="1992"/>
    <n v="55.515999999999998"/>
    <n v="0"/>
    <x v="17"/>
  </r>
  <r>
    <d v="2025-09-01T00:00:00"/>
    <x v="5"/>
    <x v="1"/>
    <n v="122100"/>
    <n v="1470.6579999999999"/>
    <n v="80.888999999999996"/>
    <n v="126599"/>
    <n v="1756.1579999999999"/>
    <n v="84.605000000000004"/>
    <x v="17"/>
  </r>
  <r>
    <d v="2025-09-01T00:00:00"/>
    <x v="6"/>
    <x v="9"/>
    <n v="7181"/>
    <n v="90.120999999999995"/>
    <n v="0"/>
    <n v="7230"/>
    <n v="239.352"/>
    <n v="0"/>
    <x v="17"/>
  </r>
  <r>
    <d v="2025-09-01T00:00:00"/>
    <x v="93"/>
    <x v="13"/>
    <n v="11756"/>
    <n v="0"/>
    <n v="0"/>
    <n v="12647"/>
    <n v="0"/>
    <n v="0"/>
    <x v="17"/>
  </r>
  <r>
    <d v="2025-09-01T00:00:00"/>
    <x v="10"/>
    <x v="13"/>
    <n v="10807"/>
    <n v="422.51600000000002"/>
    <n v="0"/>
    <n v="11076"/>
    <n v="387.33300000000003"/>
    <n v="0"/>
    <x v="17"/>
  </r>
  <r>
    <d v="2025-09-01T00:00:00"/>
    <x v="73"/>
    <x v="25"/>
    <n v="12789"/>
    <n v="868.25199999999995"/>
    <n v="2.5470000000000002"/>
    <n v="16200"/>
    <n v="435.70499999999998"/>
    <n v="0"/>
    <x v="17"/>
  </r>
  <r>
    <d v="2025-09-01T00:00:00"/>
    <x v="74"/>
    <x v="8"/>
    <n v="7624"/>
    <n v="112.97799999999999"/>
    <n v="33.253999999999998"/>
    <n v="8527"/>
    <n v="343.07"/>
    <n v="1.849"/>
    <x v="17"/>
  </r>
  <r>
    <d v="2025-09-01T00:00:00"/>
    <x v="13"/>
    <x v="15"/>
    <n v="8231"/>
    <n v="201.27699999999999"/>
    <n v="0"/>
    <n v="8827"/>
    <n v="50.75"/>
    <n v="0"/>
    <x v="17"/>
  </r>
  <r>
    <d v="2025-09-01T00:00:00"/>
    <x v="80"/>
    <x v="14"/>
    <n v="6329"/>
    <n v="0"/>
    <n v="0"/>
    <n v="6400"/>
    <n v="0"/>
    <n v="0"/>
    <x v="17"/>
  </r>
  <r>
    <d v="2025-09-01T00:00:00"/>
    <x v="78"/>
    <x v="4"/>
    <n v="5857"/>
    <n v="291.58999999999997"/>
    <n v="0"/>
    <n v="6572"/>
    <n v="24.948"/>
    <n v="0"/>
    <x v="17"/>
  </r>
  <r>
    <d v="2025-09-01T00:00:00"/>
    <x v="14"/>
    <x v="16"/>
    <n v="2126"/>
    <n v="1.6"/>
    <n v="0"/>
    <n v="2557"/>
    <n v="277.3"/>
    <n v="0"/>
    <x v="17"/>
  </r>
  <r>
    <d v="2025-09-01T00:00:00"/>
    <x v="14"/>
    <x v="18"/>
    <n v="3787"/>
    <n v="202.1"/>
    <n v="26"/>
    <n v="3361"/>
    <n v="20.9"/>
    <n v="0"/>
    <x v="17"/>
  </r>
  <r>
    <d v="2025-09-01T00:00:00"/>
    <x v="16"/>
    <x v="20"/>
    <n v="71585"/>
    <n v="4110.2070000000003"/>
    <n v="96.337000000000003"/>
    <n v="76773"/>
    <n v="2198.0700000000002"/>
    <n v="0"/>
    <x v="17"/>
  </r>
  <r>
    <d v="2025-09-01T00:00:00"/>
    <x v="69"/>
    <x v="24"/>
    <n v="10779"/>
    <n v="379.22"/>
    <n v="0"/>
    <n v="10549"/>
    <n v="155.86500000000001"/>
    <n v="0"/>
    <x v="17"/>
  </r>
  <r>
    <d v="2025-09-01T00:00:00"/>
    <x v="17"/>
    <x v="1"/>
    <n v="2372"/>
    <n v="44.984000000000002"/>
    <n v="0"/>
    <n v="2431"/>
    <n v="97.438999999999993"/>
    <n v="0"/>
    <x v="17"/>
  </r>
  <r>
    <d v="2025-09-01T00:00:00"/>
    <x v="17"/>
    <x v="21"/>
    <n v="12107"/>
    <n v="532.91899999999998"/>
    <n v="32.695999999999998"/>
    <n v="15321"/>
    <n v="523.09799999999996"/>
    <n v="0"/>
    <x v="17"/>
  </r>
  <r>
    <d v="2025-09-01T00:00:00"/>
    <x v="18"/>
    <x v="4"/>
    <n v="31266"/>
    <n v="1689.12"/>
    <n v="13.859"/>
    <n v="32353"/>
    <n v="876.48599999999999"/>
    <n v="9.0380000000000003"/>
    <x v="17"/>
  </r>
  <r>
    <d v="2025-09-01T00:00:00"/>
    <x v="18"/>
    <x v="1"/>
    <n v="1599"/>
    <n v="25.061"/>
    <n v="0"/>
    <n v="1381"/>
    <n v="11.025"/>
    <n v="0.755"/>
    <x v="17"/>
  </r>
  <r>
    <d v="2025-09-01T00:00:00"/>
    <x v="19"/>
    <x v="4"/>
    <n v="38413"/>
    <n v="2896.0790000000002"/>
    <n v="52.567999999999998"/>
    <n v="42052"/>
    <n v="913.37300000000005"/>
    <n v="0"/>
    <x v="17"/>
  </r>
  <r>
    <d v="2025-09-01T00:00:00"/>
    <x v="19"/>
    <x v="26"/>
    <s v=".."/>
    <s v=".."/>
    <s v=".."/>
    <s v=".."/>
    <n v="0"/>
    <n v="0"/>
    <x v="17"/>
  </r>
  <r>
    <d v="2025-09-01T00:00:00"/>
    <x v="53"/>
    <x v="8"/>
    <n v="6573"/>
    <n v="44.817"/>
    <n v="12.586"/>
    <n v="7191"/>
    <n v="206.89599999999999"/>
    <n v="0"/>
    <x v="17"/>
  </r>
  <r>
    <d v="2025-09-01T00:00:00"/>
    <x v="21"/>
    <x v="20"/>
    <s v=".."/>
    <s v=".."/>
    <s v=".."/>
    <s v=".."/>
    <n v="3.157"/>
    <n v="0"/>
    <x v="17"/>
  </r>
  <r>
    <d v="2025-09-01T00:00:00"/>
    <x v="21"/>
    <x v="1"/>
    <n v="4404"/>
    <n v="307.68700000000001"/>
    <n v="0"/>
    <n v="5983"/>
    <n v="271.51100000000002"/>
    <n v="0"/>
    <x v="17"/>
  </r>
  <r>
    <d v="2025-09-01T00:00:00"/>
    <x v="21"/>
    <x v="16"/>
    <s v=".."/>
    <n v="0"/>
    <n v="0"/>
    <s v=".."/>
    <s v=".."/>
    <s v=".."/>
    <x v="17"/>
  </r>
  <r>
    <d v="2025-09-01T00:00:00"/>
    <x v="21"/>
    <x v="23"/>
    <n v="122406"/>
    <n v="3142.6750000000002"/>
    <n v="5.76"/>
    <n v="120756"/>
    <n v="1554.424"/>
    <n v="54.521000000000001"/>
    <x v="17"/>
  </r>
  <r>
    <d v="2025-09-01T00:00:00"/>
    <x v="21"/>
    <x v="26"/>
    <s v=".."/>
    <s v=".."/>
    <s v=".."/>
    <s v=".."/>
    <n v="0"/>
    <n v="0"/>
    <x v="17"/>
  </r>
  <r>
    <d v="2025-09-01T00:00:00"/>
    <x v="22"/>
    <x v="23"/>
    <n v="23943"/>
    <n v="431.13299999999998"/>
    <n v="1.4590000000000001"/>
    <n v="24183"/>
    <n v="442.92599999999999"/>
    <n v="12.368"/>
    <x v="17"/>
  </r>
  <r>
    <d v="2025-09-01T00:00:00"/>
    <x v="23"/>
    <x v="21"/>
    <n v="3194"/>
    <n v="200.45599999999999"/>
    <n v="0.83199999999999996"/>
    <n v="4294"/>
    <n v="158.501"/>
    <n v="0"/>
    <x v="17"/>
  </r>
  <r>
    <d v="2025-09-01T00:00:00"/>
    <x v="24"/>
    <x v="4"/>
    <s v=".."/>
    <s v=".."/>
    <s v=".."/>
    <s v=".."/>
    <n v="409.79700000000003"/>
    <n v="0"/>
    <x v="17"/>
  </r>
  <r>
    <d v="2025-09-01T00:00:00"/>
    <x v="24"/>
    <x v="1"/>
    <s v=".."/>
    <n v="134.804"/>
    <n v="0"/>
    <s v=".."/>
    <s v=".."/>
    <s v=".."/>
    <x v="17"/>
  </r>
  <r>
    <d v="2025-09-01T00:00:00"/>
    <x v="24"/>
    <x v="16"/>
    <s v=".."/>
    <n v="1213.02"/>
    <n v="0"/>
    <s v=".."/>
    <s v=".."/>
    <s v=".."/>
    <x v="17"/>
  </r>
  <r>
    <d v="2025-09-01T00:00:00"/>
    <x v="24"/>
    <x v="8"/>
    <s v=".."/>
    <n v="955.755"/>
    <n v="0"/>
    <s v=".."/>
    <s v=".."/>
    <s v=".."/>
    <x v="17"/>
  </r>
  <r>
    <d v="2025-09-01T00:00:00"/>
    <x v="59"/>
    <x v="10"/>
    <n v="28861"/>
    <n v="480.65100000000001"/>
    <n v="0.56200000000000006"/>
    <n v="29040"/>
    <n v="505.18799999999999"/>
    <n v="3.0880000000000001"/>
    <x v="17"/>
  </r>
  <r>
    <d v="2025-09-01T00:00:00"/>
    <x v="25"/>
    <x v="14"/>
    <n v="20576"/>
    <n v="720.697"/>
    <n v="32.781999999999996"/>
    <n v="22808"/>
    <n v="408.62299999999999"/>
    <n v="0"/>
    <x v="17"/>
  </r>
  <r>
    <d v="2025-09-01T00:00:00"/>
    <x v="60"/>
    <x v="4"/>
    <n v="5108"/>
    <n v="455.90100000000001"/>
    <n v="0"/>
    <n v="6166"/>
    <n v="51.530999999999999"/>
    <n v="0"/>
    <x v="17"/>
  </r>
  <r>
    <d v="2025-09-01T00:00:00"/>
    <x v="26"/>
    <x v="8"/>
    <n v="3064"/>
    <n v="81.572000000000003"/>
    <n v="0"/>
    <n v="4215"/>
    <n v="132.47200000000001"/>
    <n v="0"/>
    <x v="17"/>
  </r>
  <r>
    <d v="2025-09-01T00:00:00"/>
    <x v="75"/>
    <x v="20"/>
    <n v="5279"/>
    <n v="326.39800000000002"/>
    <n v="0"/>
    <n v="5191"/>
    <n v="62.249000000000002"/>
    <n v="0"/>
    <x v="17"/>
  </r>
  <r>
    <d v="2025-09-01T00:00:00"/>
    <x v="54"/>
    <x v="14"/>
    <n v="21771"/>
    <n v="242.822"/>
    <n v="0"/>
    <n v="22259"/>
    <n v="1.694"/>
    <n v="0"/>
    <x v="17"/>
  </r>
  <r>
    <d v="2025-09-01T00:00:00"/>
    <x v="58"/>
    <x v="25"/>
    <n v="7253"/>
    <n v="341.25299999999999"/>
    <n v="37.344999999999999"/>
    <n v="7820"/>
    <n v="341.95"/>
    <n v="0.23899999999999999"/>
    <x v="17"/>
  </r>
  <r>
    <d v="2025-09-01T00:00:00"/>
    <x v="28"/>
    <x v="6"/>
    <n v="3297"/>
    <n v="0"/>
    <n v="0"/>
    <n v="3430"/>
    <n v="0"/>
    <n v="0"/>
    <x v="17"/>
  </r>
  <r>
    <d v="2025-09-01T00:00:00"/>
    <x v="28"/>
    <x v="10"/>
    <n v="5431"/>
    <n v="0"/>
    <n v="0"/>
    <n v="5375"/>
    <n v="5.42"/>
    <n v="0"/>
    <x v="17"/>
  </r>
  <r>
    <d v="2025-09-01T00:00:00"/>
    <x v="28"/>
    <x v="14"/>
    <n v="87751"/>
    <n v="89.067999999999998"/>
    <n v="0"/>
    <n v="87397"/>
    <n v="4.0620000000000003"/>
    <n v="0"/>
    <x v="17"/>
  </r>
  <r>
    <d v="2025-09-01T00:00:00"/>
    <x v="28"/>
    <x v="25"/>
    <n v="29338"/>
    <n v="480.798"/>
    <n v="10.907999999999999"/>
    <n v="32913"/>
    <n v="350.62599999999998"/>
    <n v="0"/>
    <x v="17"/>
  </r>
  <r>
    <d v="2025-09-01T00:00:00"/>
    <x v="28"/>
    <x v="15"/>
    <n v="12136"/>
    <n v="458.608"/>
    <n v="0"/>
    <n v="13016"/>
    <n v="128.23699999999999"/>
    <n v="5.7789999999999999"/>
    <x v="17"/>
  </r>
  <r>
    <d v="2025-09-01T00:00:00"/>
    <x v="28"/>
    <x v="1"/>
    <n v="59714"/>
    <n v="0"/>
    <n v="0"/>
    <n v="62170"/>
    <n v="6.4009999999999998"/>
    <n v="15.835000000000001"/>
    <x v="17"/>
  </r>
  <r>
    <d v="2025-09-01T00:00:00"/>
    <x v="28"/>
    <x v="16"/>
    <n v="11757"/>
    <n v="195.233"/>
    <n v="0"/>
    <n v="11928"/>
    <n v="35.991999999999997"/>
    <n v="0"/>
    <x v="17"/>
  </r>
  <r>
    <d v="2025-09-01T00:00:00"/>
    <x v="28"/>
    <x v="17"/>
    <n v="25492"/>
    <n v="374.31299999999999"/>
    <n v="0"/>
    <n v="24975"/>
    <n v="66.656999999999996"/>
    <n v="2.9990000000000001"/>
    <x v="17"/>
  </r>
  <r>
    <d v="2025-09-01T00:00:00"/>
    <x v="28"/>
    <x v="8"/>
    <n v="3563"/>
    <n v="53.805"/>
    <n v="0"/>
    <n v="3315"/>
    <n v="65.108999999999995"/>
    <n v="0"/>
    <x v="17"/>
  </r>
  <r>
    <d v="2025-09-01T00:00:00"/>
    <x v="28"/>
    <x v="12"/>
    <n v="2463"/>
    <n v="2.206"/>
    <n v="0.55600000000000005"/>
    <n v="2831"/>
    <n v="4.1520000000000001"/>
    <n v="0.45900000000000002"/>
    <x v="17"/>
  </r>
  <r>
    <d v="2025-09-01T00:00:00"/>
    <x v="28"/>
    <x v="26"/>
    <n v="7742"/>
    <n v="253.43799999999999"/>
    <n v="0"/>
    <n v="7938"/>
    <n v="16.998000000000001"/>
    <n v="1.54"/>
    <x v="17"/>
  </r>
  <r>
    <d v="2025-09-01T00:00:00"/>
    <x v="95"/>
    <x v="4"/>
    <n v="6587"/>
    <n v="396.096"/>
    <n v="0"/>
    <n v="7082"/>
    <n v="264.96199999999999"/>
    <n v="0"/>
    <x v="17"/>
  </r>
  <r>
    <d v="2025-09-01T00:00:00"/>
    <x v="29"/>
    <x v="15"/>
    <n v="11918"/>
    <n v="565.72799999999995"/>
    <n v="41.512"/>
    <n v="12604"/>
    <n v="207.47"/>
    <n v="0"/>
    <x v="17"/>
  </r>
  <r>
    <d v="2025-09-01T00:00:00"/>
    <x v="77"/>
    <x v="27"/>
    <n v="8910"/>
    <n v="243.83799999999999"/>
    <n v="0.20599999999999999"/>
    <n v="9394"/>
    <n v="388.267"/>
    <n v="61.850999999999999"/>
    <x v="17"/>
  </r>
  <r>
    <d v="2025-09-01T00:00:00"/>
    <x v="77"/>
    <x v="1"/>
    <n v="3197"/>
    <n v="17.794"/>
    <n v="0"/>
    <n v="3013"/>
    <n v="19.905999999999999"/>
    <n v="0"/>
    <x v="17"/>
  </r>
  <r>
    <d v="2025-09-01T00:00:00"/>
    <x v="31"/>
    <x v="13"/>
    <n v="50120"/>
    <n v="1516.4670000000001"/>
    <n v="0"/>
    <n v="51848"/>
    <n v="625.53499999999997"/>
    <n v="0"/>
    <x v="17"/>
  </r>
  <r>
    <d v="2025-09-01T00:00:00"/>
    <x v="71"/>
    <x v="14"/>
    <n v="17268"/>
    <n v="1.431"/>
    <n v="0"/>
    <n v="17765"/>
    <n v="0"/>
    <n v="0"/>
    <x v="17"/>
  </r>
  <r>
    <d v="2025-09-01T00:00:00"/>
    <x v="71"/>
    <x v="13"/>
    <n v="4835"/>
    <n v="51.235999999999997"/>
    <n v="0"/>
    <n v="5482"/>
    <n v="0"/>
    <n v="0"/>
    <x v="17"/>
  </r>
  <r>
    <d v="2025-09-01T00:00:00"/>
    <x v="66"/>
    <x v="28"/>
    <n v="1039"/>
    <n v="13.089"/>
    <n v="0.23699999999999999"/>
    <n v="644"/>
    <n v="59.843000000000004"/>
    <n v="3.1160000000000001"/>
    <x v="17"/>
  </r>
  <r>
    <d v="2025-09-01T00:00:00"/>
    <x v="66"/>
    <x v="29"/>
    <n v="43"/>
    <n v="0.127"/>
    <n v="0"/>
    <n v="338"/>
    <n v="22.454000000000001"/>
    <n v="0"/>
    <x v="17"/>
  </r>
  <r>
    <d v="2025-09-01T00:00:00"/>
    <x v="35"/>
    <x v="24"/>
    <n v="15008"/>
    <n v="261.916"/>
    <n v="6.3419999999999996"/>
    <n v="16133"/>
    <n v="362.37"/>
    <n v="0.223"/>
    <x v="17"/>
  </r>
  <r>
    <d v="2025-09-01T00:00:00"/>
    <x v="36"/>
    <x v="3"/>
    <n v="2847"/>
    <n v="60.853999999999999"/>
    <n v="0"/>
    <n v="2777"/>
    <n v="1.8380000000000001"/>
    <n v="27.707999999999998"/>
    <x v="17"/>
  </r>
  <r>
    <d v="2025-09-01T00:00:00"/>
    <x v="36"/>
    <x v="27"/>
    <n v="3467"/>
    <n v="127.116"/>
    <n v="0"/>
    <n v="3529"/>
    <n v="4.9800000000000004"/>
    <n v="1.149"/>
    <x v="17"/>
  </r>
  <r>
    <d v="2025-09-01T00:00:00"/>
    <x v="36"/>
    <x v="4"/>
    <s v=".."/>
    <n v="394.80599999999998"/>
    <n v="0"/>
    <s v=".."/>
    <n v="34.634"/>
    <n v="1.0620000000000001"/>
    <x v="17"/>
  </r>
  <r>
    <d v="2025-09-01T00:00:00"/>
    <x v="36"/>
    <x v="51"/>
    <n v="1828"/>
    <n v="1E-3"/>
    <n v="4.5999999999999999E-2"/>
    <n v="1509"/>
    <n v="0.49099999999999999"/>
    <n v="6.0090000000000003"/>
    <x v="17"/>
  </r>
  <r>
    <d v="2025-09-01T00:00:00"/>
    <x v="36"/>
    <x v="10"/>
    <n v="4936"/>
    <n v="3.0000000000000001E-3"/>
    <n v="0"/>
    <n v="4672"/>
    <n v="3.0000000000000001E-3"/>
    <n v="2.488"/>
    <x v="17"/>
  </r>
  <r>
    <d v="2025-09-01T00:00:00"/>
    <x v="36"/>
    <x v="36"/>
    <n v="2525"/>
    <n v="56.232999999999997"/>
    <n v="4.399"/>
    <n v="2852"/>
    <n v="0.28299999999999997"/>
    <n v="3.508"/>
    <x v="17"/>
  </r>
  <r>
    <d v="2025-09-01T00:00:00"/>
    <x v="36"/>
    <x v="20"/>
    <n v="11909"/>
    <n v="1173.287"/>
    <n v="0"/>
    <n v="13103"/>
    <n v="236.35499999999999"/>
    <n v="12.423999999999999"/>
    <x v="17"/>
  </r>
  <r>
    <d v="2025-09-01T00:00:00"/>
    <x v="36"/>
    <x v="30"/>
    <n v="4301"/>
    <n v="105.152"/>
    <n v="0"/>
    <n v="4330"/>
    <n v="0.64500000000000002"/>
    <n v="0"/>
    <x v="17"/>
  </r>
  <r>
    <d v="2025-09-01T00:00:00"/>
    <x v="36"/>
    <x v="14"/>
    <n v="17872"/>
    <n v="474.92099999999999"/>
    <n v="1.587"/>
    <n v="17816"/>
    <n v="54.914000000000001"/>
    <n v="2.9710000000000001"/>
    <x v="17"/>
  </r>
  <r>
    <d v="2025-09-01T00:00:00"/>
    <x v="36"/>
    <x v="52"/>
    <n v="2517"/>
    <n v="67.034999999999997"/>
    <n v="0"/>
    <n v="2868"/>
    <n v="0.35499999999999998"/>
    <n v="0"/>
    <x v="17"/>
  </r>
  <r>
    <d v="2025-09-01T00:00:00"/>
    <x v="36"/>
    <x v="25"/>
    <n v="25404"/>
    <n v="747.50400000000002"/>
    <n v="39.935000000000002"/>
    <n v="31104"/>
    <n v="162.33199999999999"/>
    <n v="43.314"/>
    <x v="17"/>
  </r>
  <r>
    <d v="2025-09-01T00:00:00"/>
    <x v="36"/>
    <x v="13"/>
    <s v=".."/>
    <s v=".."/>
    <s v=".."/>
    <s v=".."/>
    <n v="2.2000000000000002"/>
    <n v="0"/>
    <x v="17"/>
  </r>
  <r>
    <d v="2025-09-01T00:00:00"/>
    <x v="36"/>
    <x v="2"/>
    <n v="2125"/>
    <n v="0.58499999999999996"/>
    <n v="2E-3"/>
    <n v="2097"/>
    <n v="6.5129999999999999"/>
    <n v="1.879"/>
    <x v="17"/>
  </r>
  <r>
    <d v="2025-09-01T00:00:00"/>
    <x v="36"/>
    <x v="1"/>
    <n v="78768"/>
    <n v="179.26499999999999"/>
    <n v="0.42499999999999999"/>
    <n v="82938"/>
    <n v="235.82499999999999"/>
    <n v="276.75700000000001"/>
    <x v="17"/>
  </r>
  <r>
    <d v="2025-09-01T00:00:00"/>
    <x v="36"/>
    <x v="53"/>
    <n v="351"/>
    <n v="0"/>
    <n v="0"/>
    <n v="403"/>
    <n v="0"/>
    <n v="0"/>
    <x v="17"/>
  </r>
  <r>
    <d v="2025-09-01T00:00:00"/>
    <x v="36"/>
    <x v="9"/>
    <n v="3515"/>
    <n v="0"/>
    <n v="0"/>
    <n v="3437"/>
    <n v="0.65400000000000003"/>
    <n v="3.1030000000000002"/>
    <x v="17"/>
  </r>
  <r>
    <d v="2025-09-01T00:00:00"/>
    <x v="36"/>
    <x v="24"/>
    <n v="8037"/>
    <n v="302.80399999999997"/>
    <n v="1.63"/>
    <n v="9113"/>
    <n v="4.3259999999999996"/>
    <n v="5.6239999999999997"/>
    <x v="17"/>
  </r>
  <r>
    <d v="2025-09-01T00:00:00"/>
    <x v="36"/>
    <x v="16"/>
    <n v="45098"/>
    <n v="1305.0519999999999"/>
    <n v="17.117999999999999"/>
    <n v="47416"/>
    <n v="881.03800000000001"/>
    <n v="61.029000000000003"/>
    <x v="17"/>
  </r>
  <r>
    <d v="2025-09-01T00:00:00"/>
    <x v="36"/>
    <x v="29"/>
    <n v="1056"/>
    <n v="0"/>
    <n v="0"/>
    <n v="958"/>
    <n v="1.4999999999999999E-2"/>
    <n v="1.0940000000000001"/>
    <x v="17"/>
  </r>
  <r>
    <d v="2025-09-01T00:00:00"/>
    <x v="36"/>
    <x v="31"/>
    <n v="7490"/>
    <n v="52.454999999999998"/>
    <n v="0.11799999999999999"/>
    <n v="7444"/>
    <n v="0.73199999999999998"/>
    <n v="1.861"/>
    <x v="17"/>
  </r>
  <r>
    <d v="2025-09-01T00:00:00"/>
    <x v="36"/>
    <x v="17"/>
    <n v="6512"/>
    <n v="248.179"/>
    <n v="1.921"/>
    <n v="6050"/>
    <n v="26.378"/>
    <n v="2.71"/>
    <x v="17"/>
  </r>
  <r>
    <d v="2025-09-01T00:00:00"/>
    <x v="36"/>
    <x v="33"/>
    <n v="1172"/>
    <n v="0"/>
    <n v="0"/>
    <n v="1182"/>
    <n v="0.33600000000000002"/>
    <n v="0"/>
    <x v="17"/>
  </r>
  <r>
    <d v="2025-09-01T00:00:00"/>
    <x v="36"/>
    <x v="18"/>
    <n v="12621"/>
    <n v="146.34899999999999"/>
    <n v="34.112000000000002"/>
    <n v="13045"/>
    <n v="5.3890000000000002"/>
    <n v="43.32"/>
    <x v="17"/>
  </r>
  <r>
    <d v="2025-09-01T00:00:00"/>
    <x v="36"/>
    <x v="8"/>
    <n v="40652"/>
    <n v="1359.61"/>
    <n v="9.67"/>
    <n v="45146"/>
    <n v="149.55600000000001"/>
    <n v="41.667999999999999"/>
    <x v="17"/>
  </r>
  <r>
    <d v="2025-09-01T00:00:00"/>
    <x v="36"/>
    <x v="12"/>
    <n v="2414"/>
    <n v="2.4209999999999998"/>
    <n v="2.3E-2"/>
    <n v="2051"/>
    <n v="1.1140000000000001"/>
    <n v="2.65"/>
    <x v="17"/>
  </r>
  <r>
    <d v="2025-09-01T00:00:00"/>
    <x v="36"/>
    <x v="34"/>
    <n v="1846"/>
    <n v="0"/>
    <n v="0"/>
    <n v="1823"/>
    <n v="4.0000000000000001E-3"/>
    <n v="1.226"/>
    <x v="17"/>
  </r>
  <r>
    <d v="2025-09-01T00:00:00"/>
    <x v="55"/>
    <x v="35"/>
    <n v="62188"/>
    <n v="1113.913"/>
    <n v="45.165999999999997"/>
    <n v="61744"/>
    <n v="1029.7439999999999"/>
    <n v="16.477"/>
    <x v="17"/>
  </r>
  <r>
    <d v="2025-09-01T00:00:00"/>
    <x v="37"/>
    <x v="32"/>
    <n v="2976"/>
    <n v="100.09399999999999"/>
    <n v="5.8000000000000003E-2"/>
    <n v="4019"/>
    <n v="194.82400000000001"/>
    <n v="0.50700000000000001"/>
    <x v="17"/>
  </r>
  <r>
    <d v="2025-09-01T00:00:00"/>
    <x v="63"/>
    <x v="16"/>
    <n v="46043"/>
    <n v="942.06200000000001"/>
    <n v="17.260000000000002"/>
    <n v="49012"/>
    <n v="616.67100000000005"/>
    <n v="0"/>
    <x v="17"/>
  </r>
  <r>
    <d v="2025-09-01T00:00:00"/>
    <x v="67"/>
    <x v="4"/>
    <n v="9595"/>
    <n v="282.30799999999999"/>
    <n v="6.7770000000000001"/>
    <n v="11392"/>
    <n v="159.47800000000001"/>
    <n v="0"/>
    <x v="17"/>
  </r>
  <r>
    <d v="2025-09-01T00:00:00"/>
    <x v="38"/>
    <x v="1"/>
    <s v=".."/>
    <n v="124.02"/>
    <n v="0"/>
    <s v=".."/>
    <n v="390.02800000000002"/>
    <n v="2.0179999999999998"/>
    <x v="17"/>
  </r>
  <r>
    <d v="2025-09-01T00:00:00"/>
    <x v="38"/>
    <x v="16"/>
    <n v="157093"/>
    <n v="6304.29"/>
    <n v="21.417999999999999"/>
    <n v="165633"/>
    <n v="6362.1980000000003"/>
    <n v="0.71699999999999997"/>
    <x v="17"/>
  </r>
  <r>
    <d v="2025-09-01T00:00:00"/>
    <x v="38"/>
    <x v="8"/>
    <s v=".."/>
    <n v="1215.029"/>
    <n v="0"/>
    <s v=".."/>
    <s v=".."/>
    <s v=".."/>
    <x v="17"/>
  </r>
  <r>
    <d v="2025-09-01T00:00:00"/>
    <x v="40"/>
    <x v="1"/>
    <n v="256"/>
    <n v="0"/>
    <n v="0"/>
    <n v="303"/>
    <n v="0.16500000000000001"/>
    <n v="0"/>
    <x v="17"/>
  </r>
  <r>
    <d v="2025-09-01T00:00:00"/>
    <x v="40"/>
    <x v="29"/>
    <n v="1187"/>
    <n v="9.6210000000000004"/>
    <n v="0"/>
    <n v="1318"/>
    <n v="15.239000000000001"/>
    <n v="0"/>
    <x v="17"/>
  </r>
  <r>
    <d v="2025-09-01T00:00:00"/>
    <x v="40"/>
    <x v="12"/>
    <n v="523"/>
    <n v="2.0379999999999998"/>
    <n v="0"/>
    <n v="520"/>
    <n v="4.0380000000000003"/>
    <n v="0"/>
    <x v="17"/>
  </r>
  <r>
    <d v="2025-09-01T00:00:00"/>
    <x v="41"/>
    <x v="31"/>
    <n v="3655"/>
    <n v="16.600999999999999"/>
    <n v="0"/>
    <n v="3964"/>
    <n v="132.399"/>
    <n v="0"/>
    <x v="17"/>
  </r>
  <r>
    <d v="2025-09-01T00:00:00"/>
    <x v="82"/>
    <x v="47"/>
    <n v="12285"/>
    <n v="376.14400000000001"/>
    <n v="1.226"/>
    <n v="12645"/>
    <n v="187.93799999999999"/>
    <n v="3.6629999999999998"/>
    <x v="17"/>
  </r>
  <r>
    <d v="2025-09-01T00:00:00"/>
    <x v="42"/>
    <x v="20"/>
    <s v=".."/>
    <n v="718.70299999999997"/>
    <n v="0"/>
    <s v=".."/>
    <n v="290.30700000000002"/>
    <n v="0"/>
    <x v="17"/>
  </r>
  <r>
    <d v="2025-09-01T00:00:00"/>
    <x v="42"/>
    <x v="1"/>
    <s v=".."/>
    <n v="855.08799999999997"/>
    <n v="0"/>
    <s v=".."/>
    <n v="1165.539"/>
    <n v="0"/>
    <x v="17"/>
  </r>
  <r>
    <d v="2025-09-01T00:00:00"/>
    <x v="43"/>
    <x v="17"/>
    <n v="35724"/>
    <n v="1749.2539999999999"/>
    <n v="11.859"/>
    <n v="41382"/>
    <n v="1184.4459999999999"/>
    <n v="0"/>
    <x v="17"/>
  </r>
  <r>
    <d v="2025-09-01T00:00:00"/>
    <x v="83"/>
    <x v="4"/>
    <n v="1058"/>
    <n v="61.624000000000002"/>
    <n v="0"/>
    <n v="1128"/>
    <n v="0"/>
    <n v="0"/>
    <x v="17"/>
  </r>
  <r>
    <d v="2025-09-01T00:00:00"/>
    <x v="96"/>
    <x v="14"/>
    <n v="5320"/>
    <n v="0"/>
    <n v="0"/>
    <n v="6522"/>
    <n v="0"/>
    <n v="0"/>
    <x v="17"/>
  </r>
  <r>
    <d v="2025-09-01T00:00:00"/>
    <x v="94"/>
    <x v="13"/>
    <n v="0"/>
    <n v="0"/>
    <n v="0"/>
    <s v=".."/>
    <n v="0"/>
    <n v="0"/>
    <x v="17"/>
  </r>
  <r>
    <d v="2025-09-01T00:00:00"/>
    <x v="94"/>
    <x v="16"/>
    <n v="591"/>
    <n v="0.42599999999999999"/>
    <n v="0"/>
    <n v="631"/>
    <n v="28.039000000000001"/>
    <n v="0"/>
    <x v="17"/>
  </r>
  <r>
    <d v="2025-09-01T00:00:00"/>
    <x v="94"/>
    <x v="42"/>
    <n v="9011"/>
    <n v="334.64"/>
    <n v="3.4950000000000001"/>
    <n v="9290"/>
    <n v="123.928"/>
    <n v="0"/>
    <x v="17"/>
  </r>
  <r>
    <d v="2025-09-01T00:00:00"/>
    <x v="91"/>
    <x v="15"/>
    <n v="4084"/>
    <n v="103.946"/>
    <n v="0"/>
    <n v="4212"/>
    <n v="75.414000000000001"/>
    <n v="0"/>
    <x v="17"/>
  </r>
  <r>
    <d v="2025-09-01T00:00:00"/>
    <x v="45"/>
    <x v="8"/>
    <n v="22583"/>
    <n v="553.053"/>
    <n v="25.303000000000001"/>
    <n v="24740"/>
    <n v="907.87"/>
    <n v="35.859000000000002"/>
    <x v="17"/>
  </r>
  <r>
    <d v="2025-09-01T00:00:00"/>
    <x v="46"/>
    <x v="4"/>
    <s v=".."/>
    <n v="376.17599999999999"/>
    <n v="0"/>
    <s v=".."/>
    <n v="190.624"/>
    <n v="0"/>
    <x v="17"/>
  </r>
  <r>
    <d v="2025-09-01T00:00:00"/>
    <x v="46"/>
    <x v="15"/>
    <s v=".."/>
    <s v=".."/>
    <s v=".."/>
    <s v=".."/>
    <n v="75.781999999999996"/>
    <n v="0"/>
    <x v="17"/>
  </r>
  <r>
    <d v="2025-09-01T00:00:00"/>
    <x v="46"/>
    <x v="24"/>
    <s v=".."/>
    <n v="91.722999999999999"/>
    <n v="0"/>
    <s v=".."/>
    <n v="12.15"/>
    <n v="0"/>
    <x v="17"/>
  </r>
  <r>
    <d v="2025-09-01T00:00:00"/>
    <x v="46"/>
    <x v="16"/>
    <s v=".."/>
    <s v=".."/>
    <s v=".."/>
    <s v=".."/>
    <n v="48.747"/>
    <n v="0"/>
    <x v="17"/>
  </r>
  <r>
    <d v="2025-09-01T00:00:00"/>
    <x v="46"/>
    <x v="8"/>
    <s v=".."/>
    <n v="986.721"/>
    <n v="0"/>
    <s v=".."/>
    <s v=".."/>
    <s v=".."/>
    <x v="17"/>
  </r>
  <r>
    <d v="2025-09-01T00:00:00"/>
    <x v="92"/>
    <x v="26"/>
    <n v="21482"/>
    <n v="708.62099999999998"/>
    <n v="0"/>
    <n v="23215"/>
    <n v="0"/>
    <n v="0"/>
    <x v="17"/>
  </r>
  <r>
    <d v="2025-09-01T00:00:00"/>
    <x v="47"/>
    <x v="26"/>
    <n v="22854"/>
    <n v="1191.527"/>
    <n v="0.32500000000000001"/>
    <n v="26026"/>
    <n v="551.59299999999996"/>
    <n v="0.157"/>
    <x v="17"/>
  </r>
  <r>
    <d v="2025-09-01T00:00:00"/>
    <x v="49"/>
    <x v="10"/>
    <n v="13801"/>
    <n v="0"/>
    <n v="0"/>
    <n v="15449"/>
    <n v="0"/>
    <n v="0"/>
    <x v="17"/>
  </r>
  <r>
    <d v="2025-09-01T00:00:00"/>
    <x v="49"/>
    <x v="14"/>
    <n v="24857"/>
    <n v="0"/>
    <n v="0"/>
    <n v="24209"/>
    <n v="0"/>
    <n v="0"/>
    <x v="17"/>
  </r>
  <r>
    <d v="2025-09-01T00:00:00"/>
    <x v="49"/>
    <x v="1"/>
    <n v="17871"/>
    <n v="0"/>
    <n v="0"/>
    <n v="18772"/>
    <n v="0"/>
    <n v="0"/>
    <x v="17"/>
  </r>
  <r>
    <d v="2025-09-01T00:00:00"/>
    <x v="49"/>
    <x v="35"/>
    <n v="26839"/>
    <n v="382.33100000000002"/>
    <n v="14.707000000000001"/>
    <n v="25672"/>
    <n v="378.43799999999999"/>
    <n v="4.5049999999999999"/>
    <x v="17"/>
  </r>
  <r>
    <d v="2025-09-01T00:00:00"/>
    <x v="49"/>
    <x v="12"/>
    <n v="3625"/>
    <n v="0"/>
    <n v="0"/>
    <n v="4338"/>
    <n v="0"/>
    <n v="0"/>
    <x v="17"/>
  </r>
  <r>
    <d v="2025-09-01T00:00:00"/>
    <x v="49"/>
    <x v="34"/>
    <n v="1161"/>
    <n v="0"/>
    <n v="0"/>
    <n v="1713"/>
    <n v="0"/>
    <n v="0"/>
    <x v="17"/>
  </r>
  <r>
    <d v="2025-09-01T00:00:00"/>
    <x v="72"/>
    <x v="4"/>
    <n v="11876"/>
    <n v="633.49"/>
    <n v="2.12"/>
    <n v="12189"/>
    <n v="224.66"/>
    <n v="0"/>
    <x v="17"/>
  </r>
  <r>
    <d v="2025-10-01T00:00:00"/>
    <x v="65"/>
    <x v="2"/>
    <n v="3905"/>
    <n v="3.3780000000000001"/>
    <n v="0.19800000000000001"/>
    <n v="3803"/>
    <n v="65.323999999999998"/>
    <n v="0.26800000000000002"/>
    <x v="17"/>
  </r>
  <r>
    <d v="2025-10-01T00:00:00"/>
    <x v="2"/>
    <x v="3"/>
    <n v="16247"/>
    <n v="207.74799999999999"/>
    <n v="2.1"/>
    <n v="13458"/>
    <n v="270.334"/>
    <n v="8.8789999999999996"/>
    <x v="17"/>
  </r>
  <r>
    <d v="2025-10-01T00:00:00"/>
    <x v="3"/>
    <x v="4"/>
    <n v="8711"/>
    <n v="231.935"/>
    <n v="0"/>
    <n v="8052"/>
    <n v="198.04499999999999"/>
    <n v="3.2709999999999999"/>
    <x v="17"/>
  </r>
  <r>
    <d v="2025-10-01T00:00:00"/>
    <x v="68"/>
    <x v="30"/>
    <n v="11397"/>
    <n v="346.173"/>
    <n v="52.83"/>
    <n v="12109"/>
    <n v="222.41"/>
    <n v="4.3999999999999997E-2"/>
    <x v="17"/>
  </r>
  <r>
    <d v="2025-10-01T00:00:00"/>
    <x v="4"/>
    <x v="5"/>
    <n v="2497"/>
    <n v="24.838000000000001"/>
    <n v="0"/>
    <n v="2094"/>
    <n v="79.494"/>
    <n v="0"/>
    <x v="17"/>
  </r>
  <r>
    <d v="2025-10-01T00:00:00"/>
    <x v="5"/>
    <x v="1"/>
    <n v="133898"/>
    <n v="1602.942"/>
    <n v="90.122"/>
    <n v="138271"/>
    <n v="1696.0540000000001"/>
    <n v="118.045"/>
    <x v="17"/>
  </r>
  <r>
    <d v="2025-10-01T00:00:00"/>
    <x v="6"/>
    <x v="9"/>
    <n v="7013"/>
    <n v="196.30699999999999"/>
    <n v="0"/>
    <n v="6260"/>
    <n v="242.536"/>
    <n v="0"/>
    <x v="17"/>
  </r>
  <r>
    <d v="2025-10-01T00:00:00"/>
    <x v="93"/>
    <x v="13"/>
    <n v="15000"/>
    <n v="0"/>
    <n v="0"/>
    <n v="11181"/>
    <n v="0"/>
    <n v="0"/>
    <x v="17"/>
  </r>
  <r>
    <d v="2025-10-01T00:00:00"/>
    <x v="10"/>
    <x v="13"/>
    <n v="15010"/>
    <n v="438.07499999999999"/>
    <n v="0"/>
    <n v="10292"/>
    <n v="423.38200000000001"/>
    <n v="0"/>
    <x v="17"/>
  </r>
  <r>
    <d v="2025-10-01T00:00:00"/>
    <x v="73"/>
    <x v="25"/>
    <n v="16607"/>
    <n v="872.65499999999997"/>
    <n v="2.8959999999999999"/>
    <n v="16267"/>
    <n v="385.291"/>
    <n v="0"/>
    <x v="17"/>
  </r>
  <r>
    <d v="2025-10-01T00:00:00"/>
    <x v="74"/>
    <x v="8"/>
    <n v="8575"/>
    <n v="176.21100000000001"/>
    <n v="41.994"/>
    <n v="7469"/>
    <n v="444.44"/>
    <n v="1.91"/>
    <x v="17"/>
  </r>
  <r>
    <d v="2025-10-01T00:00:00"/>
    <x v="13"/>
    <x v="15"/>
    <n v="13884"/>
    <n v="172.209"/>
    <n v="0"/>
    <n v="12995"/>
    <n v="50.37"/>
    <n v="0"/>
    <x v="17"/>
  </r>
  <r>
    <d v="2025-10-01T00:00:00"/>
    <x v="80"/>
    <x v="14"/>
    <n v="7240"/>
    <n v="0"/>
    <n v="0"/>
    <n v="6850"/>
    <n v="0"/>
    <n v="0"/>
    <x v="17"/>
  </r>
  <r>
    <d v="2025-10-01T00:00:00"/>
    <x v="78"/>
    <x v="4"/>
    <n v="5821"/>
    <n v="236.01400000000001"/>
    <n v="0"/>
    <n v="4668"/>
    <n v="31.12"/>
    <n v="0"/>
    <x v="17"/>
  </r>
  <r>
    <d v="2025-10-01T00:00:00"/>
    <x v="14"/>
    <x v="16"/>
    <n v="2645"/>
    <n v="6.2"/>
    <n v="0"/>
    <n v="1519"/>
    <n v="268.10000000000002"/>
    <n v="0"/>
    <x v="17"/>
  </r>
  <r>
    <d v="2025-10-01T00:00:00"/>
    <x v="14"/>
    <x v="18"/>
    <n v="4149"/>
    <n v="253.9"/>
    <n v="23.1"/>
    <n v="2962"/>
    <n v="21.6"/>
    <n v="0"/>
    <x v="17"/>
  </r>
  <r>
    <d v="2025-10-01T00:00:00"/>
    <x v="16"/>
    <x v="20"/>
    <n v="88601"/>
    <n v="4292.8789999999999"/>
    <n v="94.861999999999995"/>
    <n v="80475"/>
    <n v="2641.2460000000001"/>
    <n v="0"/>
    <x v="17"/>
  </r>
  <r>
    <d v="2025-10-01T00:00:00"/>
    <x v="69"/>
    <x v="24"/>
    <n v="16484"/>
    <n v="492.45"/>
    <n v="0"/>
    <n v="13285"/>
    <n v="157.755"/>
    <n v="0"/>
    <x v="17"/>
  </r>
  <r>
    <d v="2025-10-01T00:00:00"/>
    <x v="17"/>
    <x v="1"/>
    <n v="1981"/>
    <n v="56.414000000000001"/>
    <n v="0"/>
    <n v="2868"/>
    <n v="72.941000000000003"/>
    <n v="0"/>
    <x v="17"/>
  </r>
  <r>
    <d v="2025-10-01T00:00:00"/>
    <x v="17"/>
    <x v="21"/>
    <n v="15450"/>
    <n v="475.42"/>
    <n v="37.899000000000001"/>
    <n v="14982"/>
    <n v="557.13300000000004"/>
    <n v="0"/>
    <x v="17"/>
  </r>
  <r>
    <d v="2025-10-01T00:00:00"/>
    <x v="18"/>
    <x v="4"/>
    <n v="38540"/>
    <n v="1859.278"/>
    <n v="16.535"/>
    <n v="34392"/>
    <n v="880.399"/>
    <n v="8.4890000000000008"/>
    <x v="17"/>
  </r>
  <r>
    <d v="2025-10-01T00:00:00"/>
    <x v="18"/>
    <x v="1"/>
    <n v="1800"/>
    <n v="9.157"/>
    <n v="0"/>
    <n v="1559"/>
    <n v="7.1909999999999998"/>
    <n v="0"/>
    <x v="17"/>
  </r>
  <r>
    <d v="2025-10-01T00:00:00"/>
    <x v="19"/>
    <x v="4"/>
    <n v="44247"/>
    <n v="3477.9490000000001"/>
    <n v="42.18"/>
    <n v="43815"/>
    <n v="1210.99"/>
    <n v="0"/>
    <x v="17"/>
  </r>
  <r>
    <d v="2025-10-01T00:00:00"/>
    <x v="19"/>
    <x v="26"/>
    <s v=".."/>
    <s v=".."/>
    <s v=".."/>
    <s v=".."/>
    <n v="0"/>
    <n v="0"/>
    <x v="17"/>
  </r>
  <r>
    <d v="2025-10-01T00:00:00"/>
    <x v="53"/>
    <x v="8"/>
    <n v="7786"/>
    <n v="25.172000000000001"/>
    <n v="9.8179999999999996"/>
    <n v="6558"/>
    <n v="228.05500000000001"/>
    <n v="0"/>
    <x v="17"/>
  </r>
  <r>
    <d v="2025-10-01T00:00:00"/>
    <x v="21"/>
    <x v="20"/>
    <s v=".."/>
    <s v=".."/>
    <s v=".."/>
    <s v=".."/>
    <n v="11.526"/>
    <n v="0"/>
    <x v="17"/>
  </r>
  <r>
    <d v="2025-10-01T00:00:00"/>
    <x v="21"/>
    <x v="1"/>
    <n v="7216"/>
    <n v="389.58300000000003"/>
    <n v="0"/>
    <n v="7397"/>
    <n v="264.66199999999998"/>
    <n v="0"/>
    <x v="17"/>
  </r>
  <r>
    <d v="2025-10-01T00:00:00"/>
    <x v="21"/>
    <x v="16"/>
    <s v=".."/>
    <n v="1.1020000000000001"/>
    <n v="0"/>
    <s v=".."/>
    <s v=".."/>
    <s v=".."/>
    <x v="17"/>
  </r>
  <r>
    <d v="2025-10-01T00:00:00"/>
    <x v="21"/>
    <x v="23"/>
    <n v="134899"/>
    <n v="3241.9989999999998"/>
    <n v="5.2169999999999996"/>
    <n v="65746"/>
    <n v="1770.146"/>
    <n v="65.897000000000006"/>
    <x v="17"/>
  </r>
  <r>
    <d v="2025-10-01T00:00:00"/>
    <x v="21"/>
    <x v="26"/>
    <s v=".."/>
    <s v=".."/>
    <s v=".."/>
    <s v=".."/>
    <n v="0"/>
    <n v="0"/>
    <x v="17"/>
  </r>
  <r>
    <d v="2025-10-01T00:00:00"/>
    <x v="22"/>
    <x v="23"/>
    <n v="22660"/>
    <n v="491.245"/>
    <n v="12.348000000000001"/>
    <n v="18874"/>
    <n v="530.38"/>
    <n v="15.125"/>
    <x v="17"/>
  </r>
  <r>
    <d v="2025-10-01T00:00:00"/>
    <x v="23"/>
    <x v="21"/>
    <n v="3725"/>
    <n v="200.39400000000001"/>
    <n v="0.92900000000000005"/>
    <n v="4074"/>
    <n v="139.22999999999999"/>
    <n v="0"/>
    <x v="17"/>
  </r>
  <r>
    <d v="2025-10-01T00:00:00"/>
    <x v="24"/>
    <x v="4"/>
    <s v=".."/>
    <s v=".."/>
    <s v=".."/>
    <s v=".."/>
    <n v="446.40800000000002"/>
    <n v="0"/>
    <x v="17"/>
  </r>
  <r>
    <d v="2025-10-01T00:00:00"/>
    <x v="24"/>
    <x v="1"/>
    <s v=".."/>
    <n v="0"/>
    <n v="0"/>
    <s v=".."/>
    <s v=".."/>
    <s v=".."/>
    <x v="17"/>
  </r>
  <r>
    <d v="2025-10-01T00:00:00"/>
    <x v="24"/>
    <x v="16"/>
    <s v=".."/>
    <n v="1361.961"/>
    <n v="0"/>
    <s v=".."/>
    <s v=".."/>
    <s v=".."/>
    <x v="17"/>
  </r>
  <r>
    <d v="2025-10-01T00:00:00"/>
    <x v="24"/>
    <x v="8"/>
    <s v=".."/>
    <n v="1088.693"/>
    <n v="0"/>
    <s v=".."/>
    <s v=".."/>
    <s v=".."/>
    <x v="17"/>
  </r>
  <r>
    <d v="2025-10-01T00:00:00"/>
    <x v="59"/>
    <x v="10"/>
    <n v="33250"/>
    <n v="574.31399999999996"/>
    <n v="1.1439999999999999"/>
    <n v="30163"/>
    <n v="501.82"/>
    <n v="3.2280000000000002"/>
    <x v="17"/>
  </r>
  <r>
    <d v="2025-10-01T00:00:00"/>
    <x v="25"/>
    <x v="14"/>
    <n v="25391"/>
    <n v="921.173"/>
    <n v="21.384"/>
    <n v="19914"/>
    <n v="380.63499999999999"/>
    <n v="0"/>
    <x v="17"/>
  </r>
  <r>
    <d v="2025-10-01T00:00:00"/>
    <x v="60"/>
    <x v="4"/>
    <n v="6663"/>
    <n v="357.98700000000002"/>
    <n v="0"/>
    <n v="6632"/>
    <n v="50.753"/>
    <n v="0"/>
    <x v="17"/>
  </r>
  <r>
    <d v="2025-10-01T00:00:00"/>
    <x v="26"/>
    <x v="8"/>
    <n v="4819"/>
    <n v="101.815"/>
    <n v="0"/>
    <n v="4619"/>
    <n v="145.62100000000001"/>
    <n v="0"/>
    <x v="17"/>
  </r>
  <r>
    <d v="2025-10-01T00:00:00"/>
    <x v="75"/>
    <x v="20"/>
    <n v="8061"/>
    <n v="454.50099999999998"/>
    <n v="0"/>
    <n v="7155"/>
    <n v="103.01900000000001"/>
    <n v="0"/>
    <x v="17"/>
  </r>
  <r>
    <d v="2025-10-01T00:00:00"/>
    <x v="54"/>
    <x v="14"/>
    <n v="23386"/>
    <n v="190.05"/>
    <n v="0"/>
    <n v="19512"/>
    <n v="1.016"/>
    <n v="0"/>
    <x v="17"/>
  </r>
  <r>
    <d v="2025-10-01T00:00:00"/>
    <x v="58"/>
    <x v="25"/>
    <n v="9184"/>
    <n v="437.09399999999999"/>
    <n v="32.090000000000003"/>
    <n v="8671"/>
    <n v="408.55"/>
    <n v="0.112"/>
    <x v="17"/>
  </r>
  <r>
    <d v="2025-10-01T00:00:00"/>
    <x v="28"/>
    <x v="6"/>
    <n v="3576"/>
    <n v="0"/>
    <n v="0"/>
    <n v="3653"/>
    <n v="0"/>
    <n v="0"/>
    <x v="17"/>
  </r>
  <r>
    <d v="2025-10-01T00:00:00"/>
    <x v="28"/>
    <x v="10"/>
    <n v="5552"/>
    <n v="0"/>
    <n v="0"/>
    <n v="5128"/>
    <n v="7.5759999999999996"/>
    <n v="0"/>
    <x v="17"/>
  </r>
  <r>
    <d v="2025-10-01T00:00:00"/>
    <x v="28"/>
    <x v="14"/>
    <n v="92318"/>
    <n v="120.712"/>
    <n v="0"/>
    <n v="88242"/>
    <n v="4.9349999999999996"/>
    <n v="0"/>
    <x v="17"/>
  </r>
  <r>
    <d v="2025-10-01T00:00:00"/>
    <x v="28"/>
    <x v="25"/>
    <n v="34148"/>
    <n v="430.51400000000001"/>
    <n v="11.31"/>
    <n v="32196"/>
    <n v="484.30700000000002"/>
    <n v="0"/>
    <x v="17"/>
  </r>
  <r>
    <d v="2025-10-01T00:00:00"/>
    <x v="28"/>
    <x v="15"/>
    <n v="12555"/>
    <n v="341.42399999999998"/>
    <n v="0"/>
    <n v="12527"/>
    <n v="117.46"/>
    <n v="5.1479999999999997"/>
    <x v="17"/>
  </r>
  <r>
    <d v="2025-10-01T00:00:00"/>
    <x v="28"/>
    <x v="1"/>
    <n v="58531"/>
    <n v="0"/>
    <n v="0"/>
    <n v="61117"/>
    <n v="9.282"/>
    <n v="15.715999999999999"/>
    <x v="17"/>
  </r>
  <r>
    <d v="2025-10-01T00:00:00"/>
    <x v="28"/>
    <x v="16"/>
    <n v="13108"/>
    <n v="182.93899999999999"/>
    <n v="0"/>
    <n v="10010"/>
    <n v="41.82"/>
    <n v="0"/>
    <x v="17"/>
  </r>
  <r>
    <d v="2025-10-01T00:00:00"/>
    <x v="28"/>
    <x v="17"/>
    <n v="28397"/>
    <n v="364.30099999999999"/>
    <n v="0"/>
    <n v="27077"/>
    <n v="24.303000000000001"/>
    <n v="3.3119999999999998"/>
    <x v="17"/>
  </r>
  <r>
    <d v="2025-10-01T00:00:00"/>
    <x v="28"/>
    <x v="8"/>
    <n v="3057"/>
    <n v="60.741999999999997"/>
    <n v="0"/>
    <n v="2787"/>
    <n v="75.254999999999995"/>
    <n v="0"/>
    <x v="17"/>
  </r>
  <r>
    <d v="2025-10-01T00:00:00"/>
    <x v="28"/>
    <x v="12"/>
    <n v="3254"/>
    <n v="2.629"/>
    <n v="1.2909999999999999"/>
    <n v="2847"/>
    <n v="7.38"/>
    <n v="0.16700000000000001"/>
    <x v="17"/>
  </r>
  <r>
    <d v="2025-10-01T00:00:00"/>
    <x v="28"/>
    <x v="26"/>
    <n v="7947"/>
    <n v="274.483"/>
    <n v="0"/>
    <n v="7835"/>
    <n v="23.56"/>
    <n v="1.3480000000000001"/>
    <x v="17"/>
  </r>
  <r>
    <d v="2025-10-01T00:00:00"/>
    <x v="95"/>
    <x v="4"/>
    <n v="8748"/>
    <n v="490.08"/>
    <n v="0"/>
    <n v="7368"/>
    <n v="415.68200000000002"/>
    <n v="0"/>
    <x v="17"/>
  </r>
  <r>
    <d v="2025-10-01T00:00:00"/>
    <x v="29"/>
    <x v="15"/>
    <n v="12718"/>
    <n v="552.452"/>
    <n v="40.027999999999999"/>
    <n v="12048"/>
    <n v="122.18"/>
    <n v="0"/>
    <x v="17"/>
  </r>
  <r>
    <d v="2025-10-01T00:00:00"/>
    <x v="77"/>
    <x v="27"/>
    <n v="9062"/>
    <n v="207.44800000000001"/>
    <n v="0.222"/>
    <n v="9111"/>
    <n v="339.262"/>
    <n v="67.058999999999997"/>
    <x v="17"/>
  </r>
  <r>
    <d v="2025-10-01T00:00:00"/>
    <x v="77"/>
    <x v="1"/>
    <n v="3034"/>
    <n v="9.5909999999999993"/>
    <n v="0"/>
    <n v="3168"/>
    <n v="23.956"/>
    <n v="0"/>
    <x v="17"/>
  </r>
  <r>
    <d v="2025-10-01T00:00:00"/>
    <x v="31"/>
    <x v="13"/>
    <n v="60942"/>
    <n v="2588.3620000000001"/>
    <n v="28.957000000000001"/>
    <n v="54176"/>
    <n v="1358.8119999999999"/>
    <n v="0"/>
    <x v="17"/>
  </r>
  <r>
    <d v="2025-10-01T00:00:00"/>
    <x v="71"/>
    <x v="14"/>
    <n v="19888"/>
    <n v="35.667999999999999"/>
    <n v="0"/>
    <n v="17177"/>
    <n v="0"/>
    <n v="0"/>
    <x v="17"/>
  </r>
  <r>
    <d v="2025-10-01T00:00:00"/>
    <x v="71"/>
    <x v="13"/>
    <n v="5546"/>
    <n v="113.46899999999999"/>
    <n v="0"/>
    <n v="5117"/>
    <n v="0"/>
    <n v="0"/>
    <x v="17"/>
  </r>
  <r>
    <d v="2025-10-01T00:00:00"/>
    <x v="66"/>
    <x v="28"/>
    <n v="894"/>
    <n v="14.938000000000001"/>
    <n v="0.01"/>
    <n v="976"/>
    <n v="101.054"/>
    <n v="3.238"/>
    <x v="17"/>
  </r>
  <r>
    <d v="2025-10-01T00:00:00"/>
    <x v="66"/>
    <x v="29"/>
    <s v=".."/>
    <s v=".."/>
    <s v=".."/>
    <n v="81"/>
    <n v="1.6839999999999999"/>
    <n v="0"/>
    <x v="17"/>
  </r>
  <r>
    <d v="2025-10-01T00:00:00"/>
    <x v="35"/>
    <x v="24"/>
    <n v="19889"/>
    <n v="312.15899999999999"/>
    <n v="5.3280000000000003"/>
    <n v="15588"/>
    <n v="498.654"/>
    <n v="0"/>
    <x v="17"/>
  </r>
  <r>
    <d v="2025-10-01T00:00:00"/>
    <x v="36"/>
    <x v="3"/>
    <n v="2856"/>
    <n v="64.722999999999999"/>
    <n v="0"/>
    <n v="2370"/>
    <n v="2.7530000000000001"/>
    <n v="12.052"/>
    <x v="17"/>
  </r>
  <r>
    <d v="2025-10-01T00:00:00"/>
    <x v="36"/>
    <x v="27"/>
    <n v="3868"/>
    <n v="157.233"/>
    <n v="0"/>
    <n v="3871"/>
    <n v="0.315"/>
    <n v="1.3360000000000001"/>
    <x v="17"/>
  </r>
  <r>
    <d v="2025-10-01T00:00:00"/>
    <x v="36"/>
    <x v="4"/>
    <s v=".."/>
    <n v="272.05099999999999"/>
    <n v="0"/>
    <s v=".."/>
    <n v="45.204999999999998"/>
    <n v="0.51200000000000001"/>
    <x v="17"/>
  </r>
  <r>
    <d v="2025-10-01T00:00:00"/>
    <x v="36"/>
    <x v="51"/>
    <n v="1955"/>
    <n v="5.2999999999999999E-2"/>
    <n v="0.06"/>
    <n v="1475"/>
    <n v="0.57899999999999996"/>
    <n v="6.1289999999999996"/>
    <x v="17"/>
  </r>
  <r>
    <d v="2025-10-01T00:00:00"/>
    <x v="36"/>
    <x v="10"/>
    <n v="5056"/>
    <n v="0.115"/>
    <n v="1E-3"/>
    <n v="4612"/>
    <n v="5.2999999999999999E-2"/>
    <n v="2.431"/>
    <x v="17"/>
  </r>
  <r>
    <d v="2025-10-01T00:00:00"/>
    <x v="36"/>
    <x v="36"/>
    <n v="2777"/>
    <n v="63.040999999999997"/>
    <n v="4.3360000000000003"/>
    <n v="1746"/>
    <n v="0.95699999999999996"/>
    <n v="4.218"/>
    <x v="17"/>
  </r>
  <r>
    <d v="2025-10-01T00:00:00"/>
    <x v="36"/>
    <x v="20"/>
    <n v="16202"/>
    <n v="1340.569"/>
    <n v="0.09"/>
    <n v="14484"/>
    <n v="276.88"/>
    <n v="13.29"/>
    <x v="17"/>
  </r>
  <r>
    <d v="2025-10-01T00:00:00"/>
    <x v="36"/>
    <x v="30"/>
    <n v="4775"/>
    <n v="122.54"/>
    <n v="0"/>
    <n v="4754"/>
    <n v="1.17"/>
    <n v="0"/>
    <x v="17"/>
  </r>
  <r>
    <d v="2025-10-01T00:00:00"/>
    <x v="36"/>
    <x v="14"/>
    <n v="19723"/>
    <n v="565.27200000000005"/>
    <n v="2.3119999999999998"/>
    <n v="16976"/>
    <n v="95.247"/>
    <n v="3.3340000000000001"/>
    <x v="17"/>
  </r>
  <r>
    <d v="2025-10-01T00:00:00"/>
    <x v="36"/>
    <x v="52"/>
    <n v="454"/>
    <n v="7.8310000000000004"/>
    <n v="0"/>
    <n v="189"/>
    <n v="2E-3"/>
    <n v="0"/>
    <x v="17"/>
  </r>
  <r>
    <d v="2025-10-01T00:00:00"/>
    <x v="36"/>
    <x v="25"/>
    <n v="33614"/>
    <n v="863.85699999999997"/>
    <n v="48.195999999999998"/>
    <n v="30713"/>
    <n v="245.15700000000001"/>
    <n v="46.954000000000001"/>
    <x v="17"/>
  </r>
  <r>
    <d v="2025-10-01T00:00:00"/>
    <x v="36"/>
    <x v="2"/>
    <n v="2659"/>
    <n v="1.5049999999999999"/>
    <n v="1E-3"/>
    <n v="2340"/>
    <n v="4.6550000000000002"/>
    <n v="1.5629999999999999"/>
    <x v="17"/>
  </r>
  <r>
    <d v="2025-10-01T00:00:00"/>
    <x v="36"/>
    <x v="1"/>
    <n v="89366"/>
    <n v="230.541"/>
    <n v="1.393"/>
    <n v="90185"/>
    <n v="286.25900000000001"/>
    <n v="308.43400000000003"/>
    <x v="17"/>
  </r>
  <r>
    <d v="2025-10-01T00:00:00"/>
    <x v="36"/>
    <x v="53"/>
    <n v="369"/>
    <n v="0"/>
    <n v="0"/>
    <n v="334"/>
    <n v="0"/>
    <n v="0"/>
    <x v="17"/>
  </r>
  <r>
    <d v="2025-10-01T00:00:00"/>
    <x v="36"/>
    <x v="9"/>
    <n v="3713"/>
    <n v="0"/>
    <n v="0"/>
    <n v="3720"/>
    <n v="0.627"/>
    <n v="2.9039999999999999"/>
    <x v="17"/>
  </r>
  <r>
    <d v="2025-10-01T00:00:00"/>
    <x v="36"/>
    <x v="24"/>
    <n v="9829"/>
    <n v="312.56"/>
    <n v="1.6020000000000001"/>
    <n v="8499"/>
    <n v="9.8800000000000008"/>
    <n v="6.9370000000000003"/>
    <x v="17"/>
  </r>
  <r>
    <d v="2025-10-01T00:00:00"/>
    <x v="36"/>
    <x v="16"/>
    <n v="51564"/>
    <n v="1418.675"/>
    <n v="14.792999999999999"/>
    <n v="39279"/>
    <n v="940.14400000000001"/>
    <n v="67.622"/>
    <x v="17"/>
  </r>
  <r>
    <d v="2025-10-01T00:00:00"/>
    <x v="36"/>
    <x v="29"/>
    <n v="1043"/>
    <n v="0"/>
    <n v="0"/>
    <n v="1036"/>
    <n v="0.77900000000000003"/>
    <n v="1.2529999999999999"/>
    <x v="17"/>
  </r>
  <r>
    <d v="2025-10-01T00:00:00"/>
    <x v="36"/>
    <x v="31"/>
    <n v="8423"/>
    <n v="76.295000000000002"/>
    <n v="0.317"/>
    <n v="6917"/>
    <n v="3.101"/>
    <n v="2.4420000000000002"/>
    <x v="17"/>
  </r>
  <r>
    <d v="2025-10-01T00:00:00"/>
    <x v="36"/>
    <x v="17"/>
    <n v="6447"/>
    <n v="251.07"/>
    <n v="2.2639999999999998"/>
    <n v="5409"/>
    <n v="18.88"/>
    <n v="2.577"/>
    <x v="17"/>
  </r>
  <r>
    <d v="2025-10-01T00:00:00"/>
    <x v="36"/>
    <x v="33"/>
    <n v="1003"/>
    <n v="0"/>
    <n v="0"/>
    <n v="1004"/>
    <n v="0.84099999999999997"/>
    <n v="0"/>
    <x v="17"/>
  </r>
  <r>
    <d v="2025-10-01T00:00:00"/>
    <x v="36"/>
    <x v="18"/>
    <n v="14157"/>
    <n v="138.56899999999999"/>
    <n v="25.238"/>
    <n v="11173"/>
    <n v="4.4589999999999996"/>
    <n v="48.201000000000001"/>
    <x v="17"/>
  </r>
  <r>
    <d v="2025-10-01T00:00:00"/>
    <x v="36"/>
    <x v="8"/>
    <n v="49034"/>
    <n v="1662.598"/>
    <n v="8.6280000000000001"/>
    <n v="40820"/>
    <n v="186.16800000000001"/>
    <n v="123.70699999999999"/>
    <x v="17"/>
  </r>
  <r>
    <d v="2025-10-01T00:00:00"/>
    <x v="36"/>
    <x v="12"/>
    <n v="2553"/>
    <n v="1.64"/>
    <n v="2.9000000000000001E-2"/>
    <n v="2072"/>
    <n v="3.19"/>
    <n v="2.4009999999999998"/>
    <x v="17"/>
  </r>
  <r>
    <d v="2025-10-01T00:00:00"/>
    <x v="36"/>
    <x v="34"/>
    <n v="1868"/>
    <n v="0"/>
    <n v="0"/>
    <n v="1802"/>
    <n v="0.502"/>
    <n v="0.72799999999999998"/>
    <x v="17"/>
  </r>
  <r>
    <d v="2025-10-01T00:00:00"/>
    <x v="55"/>
    <x v="35"/>
    <n v="64347"/>
    <n v="1298.115"/>
    <n v="33.034999999999997"/>
    <n v="47434"/>
    <n v="1361.759"/>
    <n v="7.3929999999999998"/>
    <x v="17"/>
  </r>
  <r>
    <d v="2025-10-01T00:00:00"/>
    <x v="37"/>
    <x v="32"/>
    <n v="4684"/>
    <n v="105.577"/>
    <n v="0.11600000000000001"/>
    <n v="3286"/>
    <n v="203.87100000000001"/>
    <n v="0.49399999999999999"/>
    <x v="17"/>
  </r>
  <r>
    <d v="2025-10-01T00:00:00"/>
    <x v="63"/>
    <x v="16"/>
    <n v="56342"/>
    <n v="1257.538"/>
    <n v="16.492000000000001"/>
    <n v="48835"/>
    <n v="748.601"/>
    <n v="0"/>
    <x v="17"/>
  </r>
  <r>
    <d v="2025-10-01T00:00:00"/>
    <x v="67"/>
    <x v="4"/>
    <n v="10843"/>
    <n v="317.14600000000002"/>
    <n v="6.8890000000000002"/>
    <n v="11243"/>
    <n v="198.02600000000001"/>
    <n v="0"/>
    <x v="17"/>
  </r>
  <r>
    <d v="2025-10-01T00:00:00"/>
    <x v="38"/>
    <x v="1"/>
    <s v=".."/>
    <n v="74.448999999999998"/>
    <n v="0"/>
    <s v=".."/>
    <n v="309.30500000000001"/>
    <n v="0.91800000000000004"/>
    <x v="17"/>
  </r>
  <r>
    <d v="2025-10-01T00:00:00"/>
    <x v="38"/>
    <x v="16"/>
    <n v="174168"/>
    <n v="6597.0810000000001"/>
    <n v="25.367999999999999"/>
    <n v="162865"/>
    <n v="6476.1769999999997"/>
    <n v="2.1360000000000001"/>
    <x v="17"/>
  </r>
  <r>
    <d v="2025-10-01T00:00:00"/>
    <x v="38"/>
    <x v="8"/>
    <s v=".."/>
    <n v="1172.758"/>
    <n v="0"/>
    <s v=".."/>
    <s v=".."/>
    <s v=".."/>
    <x v="17"/>
  </r>
  <r>
    <d v="2025-10-01T00:00:00"/>
    <x v="40"/>
    <x v="1"/>
    <n v="326"/>
    <n v="0"/>
    <n v="0"/>
    <n v="389"/>
    <n v="0.16500000000000001"/>
    <n v="0"/>
    <x v="17"/>
  </r>
  <r>
    <d v="2025-10-01T00:00:00"/>
    <x v="40"/>
    <x v="29"/>
    <n v="1746"/>
    <n v="2.8690000000000002"/>
    <n v="0"/>
    <n v="1242"/>
    <n v="9.0820000000000007"/>
    <n v="0"/>
    <x v="17"/>
  </r>
  <r>
    <d v="2025-10-01T00:00:00"/>
    <x v="40"/>
    <x v="12"/>
    <n v="480"/>
    <n v="0"/>
    <n v="0"/>
    <n v="590"/>
    <n v="0.56599999999999995"/>
    <n v="0"/>
    <x v="17"/>
  </r>
  <r>
    <d v="2025-10-01T00:00:00"/>
    <x v="41"/>
    <x v="31"/>
    <n v="4563"/>
    <n v="23.007000000000001"/>
    <n v="0"/>
    <n v="3477"/>
    <n v="101.795"/>
    <n v="0"/>
    <x v="17"/>
  </r>
  <r>
    <d v="2025-10-01T00:00:00"/>
    <x v="82"/>
    <x v="47"/>
    <n v="13595"/>
    <n v="369.88499999999999"/>
    <n v="1.2050000000000001"/>
    <n v="11538"/>
    <n v="272.54000000000002"/>
    <n v="3.395"/>
    <x v="17"/>
  </r>
  <r>
    <d v="2025-10-01T00:00:00"/>
    <x v="42"/>
    <x v="20"/>
    <s v=".."/>
    <n v="809.84100000000001"/>
    <n v="0"/>
    <s v=".."/>
    <n v="355.767"/>
    <n v="0"/>
    <x v="17"/>
  </r>
  <r>
    <d v="2025-10-01T00:00:00"/>
    <x v="42"/>
    <x v="1"/>
    <s v=".."/>
    <n v="966.09500000000003"/>
    <n v="0"/>
    <s v=".."/>
    <n v="1267.865"/>
    <n v="0"/>
    <x v="17"/>
  </r>
  <r>
    <d v="2025-10-01T00:00:00"/>
    <x v="43"/>
    <x v="17"/>
    <n v="45875"/>
    <n v="1703.942"/>
    <n v="31.414000000000001"/>
    <n v="33127"/>
    <n v="1008.817"/>
    <n v="0"/>
    <x v="17"/>
  </r>
  <r>
    <d v="2025-10-01T00:00:00"/>
    <x v="96"/>
    <x v="14"/>
    <n v="7887"/>
    <n v="0"/>
    <n v="0"/>
    <n v="5388"/>
    <n v="0"/>
    <n v="0"/>
    <x v="17"/>
  </r>
  <r>
    <d v="2025-10-01T00:00:00"/>
    <x v="94"/>
    <x v="13"/>
    <s v=".."/>
    <n v="0"/>
    <n v="0"/>
    <s v=".."/>
    <n v="0"/>
    <n v="0"/>
    <x v="17"/>
  </r>
  <r>
    <d v="2025-10-01T00:00:00"/>
    <x v="94"/>
    <x v="16"/>
    <n v="535"/>
    <n v="0.91500000000000004"/>
    <n v="0"/>
    <n v="444"/>
    <n v="39.584000000000003"/>
    <n v="0"/>
    <x v="17"/>
  </r>
  <r>
    <d v="2025-10-01T00:00:00"/>
    <x v="94"/>
    <x v="42"/>
    <n v="10847"/>
    <n v="279.81200000000001"/>
    <n v="3.0990000000000002"/>
    <n v="5275"/>
    <n v="89.641000000000005"/>
    <n v="0"/>
    <x v="17"/>
  </r>
  <r>
    <d v="2025-10-01T00:00:00"/>
    <x v="91"/>
    <x v="15"/>
    <n v="4588"/>
    <n v="86.484999999999999"/>
    <n v="2.1760000000000002"/>
    <n v="4030"/>
    <n v="42.326999999999998"/>
    <n v="0"/>
    <x v="17"/>
  </r>
  <r>
    <d v="2025-10-01T00:00:00"/>
    <x v="45"/>
    <x v="8"/>
    <n v="29687"/>
    <n v="455.029"/>
    <n v="23.236000000000001"/>
    <n v="22152"/>
    <n v="1035.528"/>
    <n v="132.22399999999999"/>
    <x v="17"/>
  </r>
  <r>
    <d v="2025-10-01T00:00:00"/>
    <x v="46"/>
    <x v="4"/>
    <s v=".."/>
    <n v="645.71"/>
    <n v="0"/>
    <s v=".."/>
    <n v="216.43600000000001"/>
    <n v="0"/>
    <x v="17"/>
  </r>
  <r>
    <d v="2025-10-01T00:00:00"/>
    <x v="46"/>
    <x v="15"/>
    <s v=".."/>
    <s v=".."/>
    <s v=".."/>
    <s v=".."/>
    <n v="66.13"/>
    <n v="0"/>
    <x v="17"/>
  </r>
  <r>
    <d v="2025-10-01T00:00:00"/>
    <x v="46"/>
    <x v="24"/>
    <s v=".."/>
    <n v="116.35"/>
    <n v="0"/>
    <s v=".."/>
    <n v="58.875"/>
    <n v="0"/>
    <x v="17"/>
  </r>
  <r>
    <d v="2025-10-01T00:00:00"/>
    <x v="46"/>
    <x v="16"/>
    <s v=".."/>
    <s v=".."/>
    <s v=".."/>
    <s v=".."/>
    <n v="93.096999999999994"/>
    <n v="0"/>
    <x v="17"/>
  </r>
  <r>
    <d v="2025-10-01T00:00:00"/>
    <x v="46"/>
    <x v="8"/>
    <s v=".."/>
    <n v="1087.6489999999999"/>
    <n v="0"/>
    <s v=".."/>
    <s v=".."/>
    <s v=".."/>
    <x v="17"/>
  </r>
  <r>
    <d v="2025-10-01T00:00:00"/>
    <x v="92"/>
    <x v="26"/>
    <n v="23331"/>
    <n v="570.88699999999994"/>
    <n v="0"/>
    <n v="20687"/>
    <n v="0"/>
    <n v="0"/>
    <x v="17"/>
  </r>
  <r>
    <d v="2025-10-01T00:00:00"/>
    <x v="47"/>
    <x v="26"/>
    <n v="28626"/>
    <n v="1284.1600000000001"/>
    <n v="0"/>
    <n v="25060"/>
    <n v="642.98599999999999"/>
    <n v="0.17299999999999999"/>
    <x v="17"/>
  </r>
  <r>
    <d v="2025-10-01T00:00:00"/>
    <x v="49"/>
    <x v="10"/>
    <n v="13140"/>
    <n v="0"/>
    <n v="0"/>
    <n v="11960"/>
    <n v="0"/>
    <n v="0"/>
    <x v="17"/>
  </r>
  <r>
    <d v="2025-10-01T00:00:00"/>
    <x v="49"/>
    <x v="14"/>
    <n v="26593"/>
    <n v="0"/>
    <n v="0"/>
    <n v="21930"/>
    <n v="0"/>
    <n v="0"/>
    <x v="17"/>
  </r>
  <r>
    <d v="2025-10-01T00:00:00"/>
    <x v="49"/>
    <x v="1"/>
    <n v="13376"/>
    <n v="0"/>
    <n v="0"/>
    <n v="13217"/>
    <n v="0"/>
    <n v="0"/>
    <x v="17"/>
  </r>
  <r>
    <d v="2025-10-01T00:00:00"/>
    <x v="49"/>
    <x v="35"/>
    <n v="30817"/>
    <n v="501.29199999999997"/>
    <n v="19.54"/>
    <n v="14700"/>
    <n v="601.875"/>
    <n v="0.315"/>
    <x v="17"/>
  </r>
  <r>
    <d v="2025-10-01T00:00:00"/>
    <x v="49"/>
    <x v="12"/>
    <n v="4026"/>
    <n v="0"/>
    <n v="0"/>
    <n v="3532"/>
    <n v="0"/>
    <n v="0"/>
    <x v="17"/>
  </r>
  <r>
    <d v="2025-10-01T00:00:00"/>
    <x v="49"/>
    <x v="34"/>
    <n v="1314"/>
    <n v="0"/>
    <n v="0"/>
    <n v="795"/>
    <n v="0"/>
    <n v="0"/>
    <x v="17"/>
  </r>
  <r>
    <d v="2025-10-01T00:00:00"/>
    <x v="72"/>
    <x v="4"/>
    <n v="13171"/>
    <n v="668.02"/>
    <n v="2.23"/>
    <n v="12188"/>
    <n v="241.69"/>
    <n v="0"/>
    <x v="17"/>
  </r>
  <r>
    <d v="2025-11-01T00:00:00"/>
    <x v="65"/>
    <x v="2"/>
    <n v="2785"/>
    <n v="2.8410000000000002"/>
    <n v="0.193"/>
    <n v="3018"/>
    <n v="83.504999999999995"/>
    <n v="0.308"/>
    <x v="17"/>
  </r>
  <r>
    <d v="2025-11-01T00:00:00"/>
    <x v="2"/>
    <x v="3"/>
    <n v="14418"/>
    <n v="189.44399999999999"/>
    <n v="16.561"/>
    <n v="13925"/>
    <n v="148.529"/>
    <n v="20.007999999999999"/>
    <x v="17"/>
  </r>
  <r>
    <d v="2025-11-01T00:00:00"/>
    <x v="3"/>
    <x v="4"/>
    <n v="9134"/>
    <n v="267.72399999999999"/>
    <n v="0"/>
    <n v="9189"/>
    <n v="244.31700000000001"/>
    <n v="3.125"/>
    <x v="17"/>
  </r>
  <r>
    <d v="2025-11-01T00:00:00"/>
    <x v="68"/>
    <x v="30"/>
    <n v="10487"/>
    <n v="383.71899999999999"/>
    <n v="27.344000000000001"/>
    <n v="12333"/>
    <n v="243.887"/>
    <n v="1.546"/>
    <x v="17"/>
  </r>
  <r>
    <d v="2025-11-01T00:00:00"/>
    <x v="4"/>
    <x v="5"/>
    <n v="2333"/>
    <n v="21.715"/>
    <n v="0"/>
    <n v="1999"/>
    <n v="74.796999999999997"/>
    <n v="0"/>
    <x v="17"/>
  </r>
  <r>
    <d v="2025-11-01T00:00:00"/>
    <x v="5"/>
    <x v="1"/>
    <n v="132102"/>
    <n v="1678.364"/>
    <n v="106.798"/>
    <n v="138321"/>
    <n v="2348.7260000000001"/>
    <n v="149.80099999999999"/>
    <x v="17"/>
  </r>
  <r>
    <d v="2025-11-01T00:00:00"/>
    <x v="6"/>
    <x v="9"/>
    <n v="6269"/>
    <n v="177.547"/>
    <n v="0"/>
    <n v="5899"/>
    <n v="212.32400000000001"/>
    <n v="0"/>
    <x v="17"/>
  </r>
  <r>
    <d v="2025-11-01T00:00:00"/>
    <x v="93"/>
    <x v="13"/>
    <n v="12142"/>
    <n v="0"/>
    <n v="0"/>
    <n v="12290"/>
    <n v="0"/>
    <n v="0"/>
    <x v="17"/>
  </r>
  <r>
    <d v="2025-11-01T00:00:00"/>
    <x v="10"/>
    <x v="13"/>
    <n v="10230"/>
    <n v="494.21800000000002"/>
    <n v="0"/>
    <n v="12181"/>
    <n v="415.66199999999998"/>
    <n v="0"/>
    <x v="17"/>
  </r>
  <r>
    <d v="2025-11-01T00:00:00"/>
    <x v="73"/>
    <x v="25"/>
    <n v="16174"/>
    <n v="809.88800000000003"/>
    <n v="3.5129999999999999"/>
    <n v="16117"/>
    <n v="401.07299999999998"/>
    <n v="0"/>
    <x v="17"/>
  </r>
  <r>
    <d v="2025-11-01T00:00:00"/>
    <x v="74"/>
    <x v="8"/>
    <n v="11252"/>
    <n v="184.61500000000001"/>
    <n v="37.186999999999998"/>
    <n v="11605"/>
    <n v="434.62900000000002"/>
    <n v="2.3050000000000002"/>
    <x v="17"/>
  </r>
  <r>
    <d v="2025-11-01T00:00:00"/>
    <x v="13"/>
    <x v="15"/>
    <n v="17755"/>
    <n v="282.05"/>
    <n v="0"/>
    <n v="17439"/>
    <n v="146.828"/>
    <n v="0"/>
    <x v="17"/>
  </r>
  <r>
    <d v="2025-11-01T00:00:00"/>
    <x v="80"/>
    <x v="14"/>
    <n v="5659"/>
    <n v="0"/>
    <n v="0"/>
    <n v="6041"/>
    <n v="0"/>
    <n v="0"/>
    <x v="17"/>
  </r>
  <r>
    <d v="2025-11-01T00:00:00"/>
    <x v="78"/>
    <x v="4"/>
    <n v="4306"/>
    <n v="428.04300000000001"/>
    <n v="0"/>
    <n v="5752"/>
    <n v="45.607999999999997"/>
    <n v="0"/>
    <x v="17"/>
  </r>
  <r>
    <d v="2025-11-01T00:00:00"/>
    <x v="14"/>
    <x v="16"/>
    <n v="2024"/>
    <n v="10.199999999999999"/>
    <n v="1.4"/>
    <n v="1770"/>
    <n v="163.5"/>
    <n v="0"/>
    <x v="17"/>
  </r>
  <r>
    <d v="2025-11-01T00:00:00"/>
    <x v="14"/>
    <x v="18"/>
    <n v="3589"/>
    <n v="280.5"/>
    <n v="25.6"/>
    <n v="3414"/>
    <n v="40.200000000000003"/>
    <n v="0"/>
    <x v="17"/>
  </r>
  <r>
    <d v="2025-11-01T00:00:00"/>
    <x v="16"/>
    <x v="20"/>
    <n v="87891"/>
    <n v="4677.2889999999998"/>
    <n v="100.842"/>
    <n v="91740"/>
    <n v="2550.15"/>
    <n v="0"/>
    <x v="17"/>
  </r>
  <r>
    <d v="2025-11-01T00:00:00"/>
    <x v="16"/>
    <x v="1"/>
    <s v=".."/>
    <n v="0"/>
    <n v="0"/>
    <s v=".."/>
    <s v=".."/>
    <s v=".."/>
    <x v="17"/>
  </r>
  <r>
    <d v="2025-11-01T00:00:00"/>
    <x v="69"/>
    <x v="24"/>
    <n v="11151"/>
    <n v="512.04899999999998"/>
    <n v="0"/>
    <n v="11685"/>
    <n v="188.892"/>
    <n v="0"/>
    <x v="17"/>
  </r>
  <r>
    <d v="2025-11-01T00:00:00"/>
    <x v="17"/>
    <x v="1"/>
    <n v="2569"/>
    <n v="54.265999999999998"/>
    <n v="0"/>
    <n v="3304"/>
    <n v="197.167"/>
    <n v="0"/>
    <x v="17"/>
  </r>
  <r>
    <d v="2025-11-01T00:00:00"/>
    <x v="17"/>
    <x v="21"/>
    <n v="13687"/>
    <n v="599.63400000000001"/>
    <n v="39"/>
    <n v="15874"/>
    <n v="685.63"/>
    <n v="0"/>
    <x v="17"/>
  </r>
  <r>
    <d v="2025-11-01T00:00:00"/>
    <x v="18"/>
    <x v="4"/>
    <n v="38369"/>
    <n v="2078.4490000000001"/>
    <n v="10.395"/>
    <n v="40241"/>
    <n v="916.56299999999999"/>
    <n v="9.0739999999999998"/>
    <x v="17"/>
  </r>
  <r>
    <d v="2025-11-01T00:00:00"/>
    <x v="18"/>
    <x v="1"/>
    <n v="1194"/>
    <n v="16.815999999999999"/>
    <n v="0"/>
    <n v="1786"/>
    <n v="1.63"/>
    <n v="3.605"/>
    <x v="17"/>
  </r>
  <r>
    <d v="2025-11-01T00:00:00"/>
    <x v="19"/>
    <x v="4"/>
    <n v="47082"/>
    <n v="3691.8789999999999"/>
    <n v="60.695"/>
    <n v="52277"/>
    <n v="983.20799999999997"/>
    <n v="0"/>
    <x v="17"/>
  </r>
  <r>
    <d v="2025-11-01T00:00:00"/>
    <x v="19"/>
    <x v="26"/>
    <s v=".."/>
    <s v=".."/>
    <s v=".."/>
    <s v=".."/>
    <n v="0"/>
    <n v="0"/>
    <x v="17"/>
  </r>
  <r>
    <d v="2025-11-01T00:00:00"/>
    <x v="53"/>
    <x v="8"/>
    <n v="8796"/>
    <n v="108.482"/>
    <n v="12.776999999999999"/>
    <n v="8031"/>
    <n v="479.33800000000002"/>
    <n v="0"/>
    <x v="17"/>
  </r>
  <r>
    <d v="2025-11-01T00:00:00"/>
    <x v="21"/>
    <x v="20"/>
    <s v=".."/>
    <s v=".."/>
    <s v=".."/>
    <s v=".."/>
    <n v="2.2469999999999999"/>
    <n v="0"/>
    <x v="17"/>
  </r>
  <r>
    <d v="2025-11-01T00:00:00"/>
    <x v="21"/>
    <x v="1"/>
    <n v="7054"/>
    <n v="259.68400000000003"/>
    <n v="0"/>
    <n v="9250"/>
    <n v="367.786"/>
    <n v="0"/>
    <x v="17"/>
  </r>
  <r>
    <d v="2025-11-01T00:00:00"/>
    <x v="21"/>
    <x v="16"/>
    <s v=".."/>
    <n v="18.062000000000001"/>
    <n v="0"/>
    <s v=".."/>
    <s v=".."/>
    <s v=".."/>
    <x v="17"/>
  </r>
  <r>
    <d v="2025-11-01T00:00:00"/>
    <x v="21"/>
    <x v="23"/>
    <n v="83287"/>
    <n v="2931.2849999999999"/>
    <n v="4.8719999999999999"/>
    <n v="74446"/>
    <n v="1991.653"/>
    <n v="96.257999999999996"/>
    <x v="17"/>
  </r>
  <r>
    <d v="2025-11-01T00:00:00"/>
    <x v="21"/>
    <x v="26"/>
    <s v=".."/>
    <s v=".."/>
    <s v=".."/>
    <s v=".."/>
    <n v="0"/>
    <n v="0"/>
    <x v="17"/>
  </r>
  <r>
    <d v="2025-11-01T00:00:00"/>
    <x v="22"/>
    <x v="23"/>
    <n v="19857"/>
    <n v="513.45600000000002"/>
    <n v="13.621"/>
    <n v="20667"/>
    <n v="425.786"/>
    <n v="14.331"/>
    <x v="17"/>
  </r>
  <r>
    <d v="2025-11-01T00:00:00"/>
    <x v="23"/>
    <x v="21"/>
    <n v="2845"/>
    <n v="213.672"/>
    <n v="1.0760000000000001"/>
    <n v="3948"/>
    <n v="160.86500000000001"/>
    <n v="0"/>
    <x v="17"/>
  </r>
  <r>
    <d v="2025-11-01T00:00:00"/>
    <x v="24"/>
    <x v="4"/>
    <s v=".."/>
    <s v=".."/>
    <s v=".."/>
    <s v=".."/>
    <n v="492.11099999999999"/>
    <n v="0"/>
    <x v="17"/>
  </r>
  <r>
    <d v="2025-11-01T00:00:00"/>
    <x v="24"/>
    <x v="25"/>
    <s v=".."/>
    <s v=".."/>
    <s v=".."/>
    <s v=".."/>
    <n v="22.446999999999999"/>
    <n v="0"/>
    <x v="17"/>
  </r>
  <r>
    <d v="2025-11-01T00:00:00"/>
    <x v="24"/>
    <x v="1"/>
    <s v=".."/>
    <n v="0"/>
    <n v="0"/>
    <s v=".."/>
    <s v=".."/>
    <s v=".."/>
    <x v="17"/>
  </r>
  <r>
    <d v="2025-11-01T00:00:00"/>
    <x v="24"/>
    <x v="16"/>
    <s v=".."/>
    <n v="1324.6590000000001"/>
    <n v="0"/>
    <s v=".."/>
    <s v=".."/>
    <s v=".."/>
    <x v="17"/>
  </r>
  <r>
    <d v="2025-11-01T00:00:00"/>
    <x v="24"/>
    <x v="8"/>
    <s v=".."/>
    <n v="985.62300000000005"/>
    <n v="0"/>
    <s v=".."/>
    <s v=".."/>
    <s v=".."/>
    <x v="17"/>
  </r>
  <r>
    <d v="2025-11-01T00:00:00"/>
    <x v="59"/>
    <x v="10"/>
    <n v="29658"/>
    <n v="539.09100000000001"/>
    <n v="1.26"/>
    <n v="29101"/>
    <n v="504.61099999999999"/>
    <n v="5.27"/>
    <x v="17"/>
  </r>
  <r>
    <d v="2025-11-01T00:00:00"/>
    <x v="25"/>
    <x v="14"/>
    <n v="12436"/>
    <n v="842.15700000000004"/>
    <n v="14.706"/>
    <n v="13528"/>
    <n v="458.69200000000001"/>
    <n v="5.391"/>
    <x v="17"/>
  </r>
  <r>
    <d v="2025-11-01T00:00:00"/>
    <x v="60"/>
    <x v="4"/>
    <n v="6211"/>
    <n v="391.59199999999998"/>
    <n v="0"/>
    <n v="7101"/>
    <n v="53.56"/>
    <n v="0"/>
    <x v="17"/>
  </r>
  <r>
    <d v="2025-11-01T00:00:00"/>
    <x v="26"/>
    <x v="8"/>
    <n v="3279"/>
    <n v="89.441000000000003"/>
    <n v="0"/>
    <n v="3310"/>
    <n v="104.68600000000001"/>
    <n v="0"/>
    <x v="17"/>
  </r>
  <r>
    <d v="2025-11-01T00:00:00"/>
    <x v="75"/>
    <x v="20"/>
    <n v="4370"/>
    <n v="300.20100000000002"/>
    <n v="0"/>
    <n v="4272"/>
    <n v="69.3"/>
    <n v="0"/>
    <x v="17"/>
  </r>
  <r>
    <d v="2025-11-01T00:00:00"/>
    <x v="54"/>
    <x v="14"/>
    <n v="16497"/>
    <n v="197.458"/>
    <n v="0"/>
    <n v="15834"/>
    <n v="0.54300000000000004"/>
    <n v="0"/>
    <x v="17"/>
  </r>
  <r>
    <d v="2025-11-01T00:00:00"/>
    <x v="58"/>
    <x v="25"/>
    <n v="12202"/>
    <n v="676.68200000000002"/>
    <n v="50.16"/>
    <n v="12200"/>
    <n v="537.28700000000003"/>
    <n v="0.20599999999999999"/>
    <x v="17"/>
  </r>
  <r>
    <d v="2025-11-01T00:00:00"/>
    <x v="28"/>
    <x v="6"/>
    <n v="2745"/>
    <n v="0"/>
    <n v="0"/>
    <n v="2468"/>
    <n v="0"/>
    <n v="0"/>
    <x v="17"/>
  </r>
  <r>
    <d v="2025-11-01T00:00:00"/>
    <x v="28"/>
    <x v="10"/>
    <n v="4161"/>
    <n v="1.766"/>
    <n v="0"/>
    <n v="3797"/>
    <n v="2.1549999999999998"/>
    <n v="0"/>
    <x v="17"/>
  </r>
  <r>
    <d v="2025-11-01T00:00:00"/>
    <x v="28"/>
    <x v="14"/>
    <n v="86108"/>
    <n v="154.03100000000001"/>
    <n v="0"/>
    <n v="84876"/>
    <n v="3.8610000000000002"/>
    <n v="0"/>
    <x v="17"/>
  </r>
  <r>
    <d v="2025-11-01T00:00:00"/>
    <x v="28"/>
    <x v="25"/>
    <n v="32777"/>
    <n v="464.76100000000002"/>
    <n v="12.058999999999999"/>
    <n v="32575"/>
    <n v="479.94"/>
    <n v="0"/>
    <x v="17"/>
  </r>
  <r>
    <d v="2025-11-01T00:00:00"/>
    <x v="28"/>
    <x v="15"/>
    <n v="13265"/>
    <n v="438.245"/>
    <n v="0"/>
    <n v="12649"/>
    <n v="137.52099999999999"/>
    <n v="6.2119999999999997"/>
    <x v="17"/>
  </r>
  <r>
    <d v="2025-11-01T00:00:00"/>
    <x v="28"/>
    <x v="1"/>
    <n v="53560"/>
    <n v="0"/>
    <n v="0"/>
    <n v="56378"/>
    <n v="8.3840000000000003"/>
    <n v="21.295999999999999"/>
    <x v="17"/>
  </r>
  <r>
    <d v="2025-11-01T00:00:00"/>
    <x v="28"/>
    <x v="24"/>
    <n v="89"/>
    <n v="0"/>
    <n v="0"/>
    <n v="342"/>
    <n v="0"/>
    <n v="0"/>
    <x v="17"/>
  </r>
  <r>
    <d v="2025-11-01T00:00:00"/>
    <x v="28"/>
    <x v="16"/>
    <n v="9922"/>
    <n v="195.98699999999999"/>
    <n v="0"/>
    <n v="9289"/>
    <n v="49.243000000000002"/>
    <n v="0"/>
    <x v="17"/>
  </r>
  <r>
    <d v="2025-11-01T00:00:00"/>
    <x v="28"/>
    <x v="17"/>
    <n v="30108"/>
    <n v="480.18700000000001"/>
    <n v="0"/>
    <n v="30219"/>
    <n v="69.908000000000001"/>
    <n v="3.6579999999999999"/>
    <x v="17"/>
  </r>
  <r>
    <d v="2025-11-01T00:00:00"/>
    <x v="28"/>
    <x v="12"/>
    <n v="2391"/>
    <n v="1.4490000000000001"/>
    <n v="1.381"/>
    <n v="2254"/>
    <n v="3.923"/>
    <n v="0.80400000000000005"/>
    <x v="17"/>
  </r>
  <r>
    <d v="2025-11-01T00:00:00"/>
    <x v="28"/>
    <x v="26"/>
    <n v="7002"/>
    <n v="241.97300000000001"/>
    <n v="0"/>
    <n v="7367"/>
    <n v="31.948"/>
    <n v="1.8169999999999999"/>
    <x v="17"/>
  </r>
  <r>
    <d v="2025-11-01T00:00:00"/>
    <x v="95"/>
    <x v="4"/>
    <n v="8118"/>
    <n v="503.06"/>
    <n v="0"/>
    <n v="8023"/>
    <n v="422.47899999999998"/>
    <n v="0"/>
    <x v="17"/>
  </r>
  <r>
    <d v="2025-11-01T00:00:00"/>
    <x v="29"/>
    <x v="15"/>
    <n v="13478"/>
    <n v="502.76799999999997"/>
    <n v="45.901000000000003"/>
    <n v="12952"/>
    <n v="145.70099999999999"/>
    <n v="0"/>
    <x v="17"/>
  </r>
  <r>
    <d v="2025-11-01T00:00:00"/>
    <x v="77"/>
    <x v="27"/>
    <n v="11760"/>
    <n v="136.965"/>
    <n v="0.23599999999999999"/>
    <n v="12466"/>
    <n v="411.39499999999998"/>
    <n v="84.944000000000003"/>
    <x v="17"/>
  </r>
  <r>
    <d v="2025-11-01T00:00:00"/>
    <x v="31"/>
    <x v="13"/>
    <n v="57297"/>
    <n v="2749.732"/>
    <n v="35.151000000000003"/>
    <n v="64485"/>
    <n v="1486.6410000000001"/>
    <n v="0"/>
    <x v="17"/>
  </r>
  <r>
    <d v="2025-11-01T00:00:00"/>
    <x v="31"/>
    <x v="24"/>
    <s v=".."/>
    <s v=".."/>
    <s v=".."/>
    <n v="0"/>
    <n v="16.5"/>
    <n v="0"/>
    <x v="17"/>
  </r>
  <r>
    <d v="2025-11-01T00:00:00"/>
    <x v="71"/>
    <x v="14"/>
    <n v="14708"/>
    <n v="51.723999999999997"/>
    <n v="0"/>
    <n v="13982"/>
    <n v="0"/>
    <n v="0"/>
    <x v="17"/>
  </r>
  <r>
    <d v="2025-11-01T00:00:00"/>
    <x v="71"/>
    <x v="13"/>
    <n v="4198"/>
    <n v="122.999"/>
    <n v="0"/>
    <n v="5535"/>
    <n v="0"/>
    <n v="0"/>
    <x v="17"/>
  </r>
  <r>
    <d v="2025-11-01T00:00:00"/>
    <x v="66"/>
    <x v="28"/>
    <n v="1031"/>
    <n v="16.016999999999999"/>
    <n v="5.2999999999999999E-2"/>
    <n v="1041"/>
    <n v="73.474999999999994"/>
    <n v="3.6640000000000001"/>
    <x v="17"/>
  </r>
  <r>
    <d v="2025-11-01T00:00:00"/>
    <x v="66"/>
    <x v="29"/>
    <n v="69"/>
    <n v="0.127"/>
    <n v="0"/>
    <s v=".."/>
    <n v="15.113"/>
    <n v="0"/>
    <x v="17"/>
  </r>
  <r>
    <d v="2025-11-01T00:00:00"/>
    <x v="35"/>
    <x v="24"/>
    <n v="15757"/>
    <n v="262.96100000000001"/>
    <n v="4.2140000000000004"/>
    <n v="17337"/>
    <n v="532.67499999999995"/>
    <n v="0"/>
    <x v="17"/>
  </r>
  <r>
    <d v="2025-11-01T00:00:00"/>
    <x v="36"/>
    <x v="3"/>
    <n v="2375"/>
    <n v="82.358999999999995"/>
    <n v="0"/>
    <n v="2314"/>
    <n v="18.059000000000001"/>
    <n v="40.590000000000003"/>
    <x v="17"/>
  </r>
  <r>
    <d v="2025-11-01T00:00:00"/>
    <x v="36"/>
    <x v="27"/>
    <n v="3092"/>
    <n v="238.88399999999999"/>
    <n v="0"/>
    <n v="3493"/>
    <n v="0.316"/>
    <n v="1.4419999999999999"/>
    <x v="17"/>
  </r>
  <r>
    <d v="2025-11-01T00:00:00"/>
    <x v="36"/>
    <x v="4"/>
    <s v=".."/>
    <n v="368.10700000000003"/>
    <n v="0"/>
    <s v=".."/>
    <n v="71.56"/>
    <n v="0"/>
    <x v="17"/>
  </r>
  <r>
    <d v="2025-11-01T00:00:00"/>
    <x v="36"/>
    <x v="51"/>
    <n v="1394"/>
    <n v="3.9E-2"/>
    <n v="2.3E-2"/>
    <n v="1442"/>
    <n v="5.0999999999999997E-2"/>
    <n v="6.476"/>
    <x v="17"/>
  </r>
  <r>
    <d v="2025-11-01T00:00:00"/>
    <x v="36"/>
    <x v="10"/>
    <n v="4680"/>
    <n v="1.2E-2"/>
    <n v="0"/>
    <n v="4420"/>
    <n v="0.11899999999999999"/>
    <n v="1.9390000000000001"/>
    <x v="17"/>
  </r>
  <r>
    <d v="2025-11-01T00:00:00"/>
    <x v="36"/>
    <x v="36"/>
    <n v="1649"/>
    <n v="73.478999999999999"/>
    <n v="9.1359999999999992"/>
    <n v="1478"/>
    <n v="5.6000000000000001E-2"/>
    <n v="3.9470000000000001"/>
    <x v="17"/>
  </r>
  <r>
    <d v="2025-11-01T00:00:00"/>
    <x v="36"/>
    <x v="20"/>
    <n v="12593"/>
    <n v="1530.076"/>
    <n v="0.156"/>
    <n v="14168"/>
    <n v="301.685"/>
    <n v="21.379000000000001"/>
    <x v="17"/>
  </r>
  <r>
    <d v="2025-11-01T00:00:00"/>
    <x v="36"/>
    <x v="30"/>
    <n v="6908"/>
    <n v="196.78200000000001"/>
    <n v="0"/>
    <n v="7116"/>
    <n v="8.7319999999999993"/>
    <n v="0"/>
    <x v="17"/>
  </r>
  <r>
    <d v="2025-11-01T00:00:00"/>
    <x v="36"/>
    <x v="14"/>
    <n v="17230"/>
    <n v="548.94000000000005"/>
    <n v="2.6890000000000001"/>
    <n v="17663"/>
    <n v="102.646"/>
    <n v="3.5329999999999999"/>
    <x v="17"/>
  </r>
  <r>
    <d v="2025-11-01T00:00:00"/>
    <x v="36"/>
    <x v="25"/>
    <n v="31239"/>
    <n v="857.53700000000003"/>
    <n v="41.003999999999998"/>
    <n v="30476"/>
    <n v="202.09"/>
    <n v="40.470999999999997"/>
    <x v="17"/>
  </r>
  <r>
    <d v="2025-11-01T00:00:00"/>
    <x v="36"/>
    <x v="2"/>
    <n v="2860"/>
    <n v="1.0329999999999999"/>
    <n v="0"/>
    <n v="2719"/>
    <n v="4.4939999999999998"/>
    <n v="1.994"/>
    <x v="17"/>
  </r>
  <r>
    <d v="2025-11-01T00:00:00"/>
    <x v="36"/>
    <x v="1"/>
    <n v="95776"/>
    <n v="260.51499999999999"/>
    <n v="1.099"/>
    <n v="102080"/>
    <n v="265.274"/>
    <n v="326.935"/>
    <x v="17"/>
  </r>
  <r>
    <d v="2025-11-01T00:00:00"/>
    <x v="36"/>
    <x v="53"/>
    <n v="545"/>
    <n v="0"/>
    <n v="0"/>
    <n v="506"/>
    <n v="0"/>
    <n v="0"/>
    <x v="17"/>
  </r>
  <r>
    <d v="2025-11-01T00:00:00"/>
    <x v="36"/>
    <x v="9"/>
    <n v="3417"/>
    <n v="0"/>
    <n v="0"/>
    <n v="3461"/>
    <n v="0.60699999999999998"/>
    <n v="4.1440000000000001"/>
    <x v="17"/>
  </r>
  <r>
    <d v="2025-11-01T00:00:00"/>
    <x v="36"/>
    <x v="24"/>
    <n v="9423"/>
    <n v="431.02100000000002"/>
    <n v="1.6040000000000001"/>
    <n v="9612"/>
    <n v="8.5690000000000008"/>
    <n v="8.1319999999999997"/>
    <x v="17"/>
  </r>
  <r>
    <d v="2025-11-01T00:00:00"/>
    <x v="36"/>
    <x v="16"/>
    <n v="42093"/>
    <n v="1485.422"/>
    <n v="12.077"/>
    <n v="44248"/>
    <n v="938.846"/>
    <n v="70.475999999999999"/>
    <x v="17"/>
  </r>
  <r>
    <d v="2025-11-01T00:00:00"/>
    <x v="36"/>
    <x v="29"/>
    <n v="1048"/>
    <n v="0"/>
    <n v="0"/>
    <n v="983"/>
    <n v="1E-3"/>
    <n v="1.133"/>
    <x v="17"/>
  </r>
  <r>
    <d v="2025-11-01T00:00:00"/>
    <x v="36"/>
    <x v="31"/>
    <n v="7037"/>
    <n v="67.83"/>
    <n v="0.126"/>
    <n v="6677"/>
    <n v="3.347"/>
    <n v="2.823"/>
    <x v="17"/>
  </r>
  <r>
    <d v="2025-11-01T00:00:00"/>
    <x v="36"/>
    <x v="17"/>
    <n v="6268"/>
    <n v="273.30200000000002"/>
    <n v="1.907"/>
    <n v="6328"/>
    <n v="14.433999999999999"/>
    <n v="2.3679999999999999"/>
    <x v="17"/>
  </r>
  <r>
    <d v="2025-11-01T00:00:00"/>
    <x v="36"/>
    <x v="33"/>
    <n v="1180"/>
    <n v="0"/>
    <n v="0"/>
    <n v="1150"/>
    <n v="0.377"/>
    <n v="0"/>
    <x v="17"/>
  </r>
  <r>
    <d v="2025-11-01T00:00:00"/>
    <x v="36"/>
    <x v="18"/>
    <n v="11797"/>
    <n v="171.80699999999999"/>
    <n v="60.817"/>
    <n v="11280"/>
    <n v="4.3310000000000004"/>
    <n v="52.101999999999997"/>
    <x v="17"/>
  </r>
  <r>
    <d v="2025-11-01T00:00:00"/>
    <x v="36"/>
    <x v="8"/>
    <n v="40134"/>
    <n v="1628.1489999999999"/>
    <n v="8.2439999999999998"/>
    <n v="37158"/>
    <n v="143.05500000000001"/>
    <n v="126.538"/>
    <x v="17"/>
  </r>
  <r>
    <d v="2025-11-01T00:00:00"/>
    <x v="36"/>
    <x v="12"/>
    <n v="1705"/>
    <n v="3.55"/>
    <n v="2.5999999999999999E-2"/>
    <n v="1311"/>
    <n v="2.48"/>
    <n v="2.75"/>
    <x v="17"/>
  </r>
  <r>
    <d v="2025-11-01T00:00:00"/>
    <x v="36"/>
    <x v="34"/>
    <n v="1584"/>
    <n v="0"/>
    <n v="0"/>
    <n v="1404"/>
    <n v="0.41499999999999998"/>
    <n v="0.52800000000000002"/>
    <x v="17"/>
  </r>
  <r>
    <d v="2025-11-01T00:00:00"/>
    <x v="55"/>
    <x v="35"/>
    <n v="51821"/>
    <n v="1288.0229999999999"/>
    <n v="62.314999999999998"/>
    <n v="54064"/>
    <n v="1305.1990000000001"/>
    <n v="16.513999999999999"/>
    <x v="17"/>
  </r>
  <r>
    <d v="2025-11-01T00:00:00"/>
    <x v="37"/>
    <x v="32"/>
    <n v="2944"/>
    <n v="133.95099999999999"/>
    <n v="0.48399999999999999"/>
    <n v="3635"/>
    <n v="189.374"/>
    <n v="0.47799999999999998"/>
    <x v="17"/>
  </r>
  <r>
    <d v="2025-11-01T00:00:00"/>
    <x v="63"/>
    <x v="16"/>
    <n v="51285"/>
    <n v="1211.0609999999999"/>
    <n v="13.488"/>
    <n v="52522"/>
    <n v="413.25200000000001"/>
    <n v="0"/>
    <x v="17"/>
  </r>
  <r>
    <d v="2025-11-01T00:00:00"/>
    <x v="67"/>
    <x v="4"/>
    <n v="9205"/>
    <n v="403.60300000000001"/>
    <n v="9.1120000000000001"/>
    <n v="11890"/>
    <n v="252.619"/>
    <n v="0"/>
    <x v="17"/>
  </r>
  <r>
    <d v="2025-11-01T00:00:00"/>
    <x v="38"/>
    <x v="1"/>
    <s v=".."/>
    <n v="175.92699999999999"/>
    <n v="0"/>
    <s v=".."/>
    <n v="408.02"/>
    <n v="12.231"/>
    <x v="17"/>
  </r>
  <r>
    <d v="2025-11-01T00:00:00"/>
    <x v="38"/>
    <x v="16"/>
    <n v="159464"/>
    <n v="6776.1769999999997"/>
    <n v="33.225999999999999"/>
    <n v="166106"/>
    <n v="6556.9070000000002"/>
    <n v="2.7290000000000001"/>
    <x v="17"/>
  </r>
  <r>
    <d v="2025-11-01T00:00:00"/>
    <x v="38"/>
    <x v="8"/>
    <s v=".."/>
    <n v="1168.682"/>
    <n v="0"/>
    <s v=".."/>
    <s v=".."/>
    <s v=".."/>
    <x v="17"/>
  </r>
  <r>
    <d v="2025-11-01T00:00:00"/>
    <x v="40"/>
    <x v="1"/>
    <n v="170"/>
    <n v="0"/>
    <n v="0"/>
    <n v="516"/>
    <n v="0"/>
    <n v="0"/>
    <x v="17"/>
  </r>
  <r>
    <d v="2025-11-01T00:00:00"/>
    <x v="40"/>
    <x v="29"/>
    <n v="1678"/>
    <n v="0.58299999999999996"/>
    <n v="0"/>
    <n v="1425"/>
    <n v="16.48"/>
    <n v="0"/>
    <x v="17"/>
  </r>
  <r>
    <d v="2025-11-01T00:00:00"/>
    <x v="40"/>
    <x v="12"/>
    <n v="454"/>
    <n v="0"/>
    <n v="0"/>
    <n v="453"/>
    <n v="0.35899999999999999"/>
    <n v="0"/>
    <x v="17"/>
  </r>
  <r>
    <d v="2025-11-01T00:00:00"/>
    <x v="41"/>
    <x v="31"/>
    <n v="3982"/>
    <n v="34.601999999999997"/>
    <n v="0"/>
    <n v="3677"/>
    <n v="145.113"/>
    <n v="0"/>
    <x v="17"/>
  </r>
  <r>
    <d v="2025-11-01T00:00:00"/>
    <x v="82"/>
    <x v="47"/>
    <n v="12380"/>
    <n v="374.53399999999999"/>
    <n v="1.208"/>
    <n v="12806"/>
    <n v="214.57599999999999"/>
    <n v="3.8849999999999998"/>
    <x v="17"/>
  </r>
  <r>
    <d v="2025-11-01T00:00:00"/>
    <x v="42"/>
    <x v="20"/>
    <s v=".."/>
    <n v="1147.348"/>
    <n v="0"/>
    <s v=".."/>
    <n v="348.767"/>
    <n v="0"/>
    <x v="17"/>
  </r>
  <r>
    <d v="2025-11-01T00:00:00"/>
    <x v="42"/>
    <x v="1"/>
    <s v=".."/>
    <n v="953.274"/>
    <n v="0"/>
    <s v=".."/>
    <n v="1244.8150000000001"/>
    <n v="0"/>
    <x v="17"/>
  </r>
  <r>
    <d v="2025-11-01T00:00:00"/>
    <x v="43"/>
    <x v="17"/>
    <n v="31481"/>
    <n v="2013.5029999999999"/>
    <n v="9.5850000000000009"/>
    <n v="38335"/>
    <n v="928.16099999999994"/>
    <n v="0"/>
    <x v="17"/>
  </r>
  <r>
    <d v="2025-11-01T00:00:00"/>
    <x v="83"/>
    <x v="4"/>
    <n v="1073"/>
    <n v="83.429000000000002"/>
    <n v="4.5599999999999996"/>
    <n v="1282"/>
    <n v="0"/>
    <n v="0"/>
    <x v="17"/>
  </r>
  <r>
    <d v="2025-11-01T00:00:00"/>
    <x v="96"/>
    <x v="14"/>
    <n v="5199"/>
    <n v="0"/>
    <n v="0"/>
    <n v="5043"/>
    <n v="0"/>
    <n v="0"/>
    <x v="17"/>
  </r>
  <r>
    <d v="2025-11-01T00:00:00"/>
    <x v="94"/>
    <x v="13"/>
    <s v=".."/>
    <n v="0"/>
    <n v="0"/>
    <s v=".."/>
    <n v="0"/>
    <n v="0"/>
    <x v="17"/>
  </r>
  <r>
    <d v="2025-11-01T00:00:00"/>
    <x v="94"/>
    <x v="16"/>
    <n v="708"/>
    <n v="1.9750000000000001"/>
    <n v="0"/>
    <n v="685"/>
    <n v="43.195999999999998"/>
    <n v="0"/>
    <x v="17"/>
  </r>
  <r>
    <d v="2025-11-01T00:00:00"/>
    <x v="94"/>
    <x v="42"/>
    <n v="6246"/>
    <n v="307.41199999999998"/>
    <n v="2.899"/>
    <n v="5729"/>
    <n v="101.264"/>
    <n v="0"/>
    <x v="17"/>
  </r>
  <r>
    <d v="2025-11-01T00:00:00"/>
    <x v="91"/>
    <x v="15"/>
    <n v="6579"/>
    <n v="217.54499999999999"/>
    <n v="0.39800000000000002"/>
    <n v="6380"/>
    <n v="120.056"/>
    <n v="0"/>
    <x v="17"/>
  </r>
  <r>
    <d v="2025-11-01T00:00:00"/>
    <x v="45"/>
    <x v="8"/>
    <n v="26049"/>
    <n v="658.03300000000002"/>
    <n v="28.364999999999998"/>
    <n v="24424"/>
    <n v="993.73599999999999"/>
    <n v="167.352"/>
    <x v="17"/>
  </r>
  <r>
    <d v="2025-11-01T00:00:00"/>
    <x v="46"/>
    <x v="4"/>
    <s v=".."/>
    <n v="562.28200000000004"/>
    <n v="0"/>
    <s v=".."/>
    <n v="189.22399999999999"/>
    <n v="0"/>
    <x v="17"/>
  </r>
  <r>
    <d v="2025-11-01T00:00:00"/>
    <x v="46"/>
    <x v="15"/>
    <s v=".."/>
    <s v=".."/>
    <s v=".."/>
    <s v=".."/>
    <n v="129.36799999999999"/>
    <n v="0"/>
    <x v="17"/>
  </r>
  <r>
    <d v="2025-11-01T00:00:00"/>
    <x v="46"/>
    <x v="24"/>
    <s v=".."/>
    <n v="183.428"/>
    <n v="0"/>
    <s v=".."/>
    <n v="52.610999999999997"/>
    <n v="0"/>
    <x v="17"/>
  </r>
  <r>
    <d v="2025-11-01T00:00:00"/>
    <x v="46"/>
    <x v="16"/>
    <s v=".."/>
    <s v=".."/>
    <s v=".."/>
    <s v=".."/>
    <n v="50.415999999999997"/>
    <n v="0"/>
    <x v="17"/>
  </r>
  <r>
    <d v="2025-11-01T00:00:00"/>
    <x v="46"/>
    <x v="8"/>
    <s v=".."/>
    <n v="1024.162"/>
    <n v="0"/>
    <s v=".."/>
    <s v=".."/>
    <s v=".."/>
    <x v="17"/>
  </r>
  <r>
    <d v="2025-11-01T00:00:00"/>
    <x v="92"/>
    <x v="26"/>
    <n v="20550"/>
    <n v="608.39300000000003"/>
    <n v="0"/>
    <n v="22938"/>
    <n v="0"/>
    <n v="0"/>
    <x v="17"/>
  </r>
  <r>
    <d v="2025-11-01T00:00:00"/>
    <x v="47"/>
    <x v="26"/>
    <n v="23870"/>
    <n v="1238.5119999999999"/>
    <n v="0"/>
    <n v="25946"/>
    <n v="619.19600000000003"/>
    <n v="8.4000000000000005E-2"/>
    <x v="17"/>
  </r>
  <r>
    <d v="2025-11-01T00:00:00"/>
    <x v="49"/>
    <x v="10"/>
    <n v="11547"/>
    <n v="0"/>
    <n v="0"/>
    <n v="11687"/>
    <n v="0"/>
    <n v="0"/>
    <x v="17"/>
  </r>
  <r>
    <d v="2025-11-01T00:00:00"/>
    <x v="49"/>
    <x v="14"/>
    <n v="19480"/>
    <n v="0"/>
    <n v="0"/>
    <n v="18256"/>
    <n v="0"/>
    <n v="0"/>
    <x v="17"/>
  </r>
  <r>
    <d v="2025-11-01T00:00:00"/>
    <x v="49"/>
    <x v="1"/>
    <n v="12079"/>
    <n v="0"/>
    <n v="0"/>
    <n v="13740"/>
    <n v="0"/>
    <n v="0"/>
    <x v="17"/>
  </r>
  <r>
    <d v="2025-11-01T00:00:00"/>
    <x v="49"/>
    <x v="35"/>
    <n v="22442"/>
    <n v="684.39800000000002"/>
    <n v="51.954999999999998"/>
    <n v="19855"/>
    <n v="671.25800000000004"/>
    <n v="0.64100000000000001"/>
    <x v="17"/>
  </r>
  <r>
    <d v="2025-11-01T00:00:00"/>
    <x v="49"/>
    <x v="12"/>
    <n v="3465"/>
    <n v="0"/>
    <n v="0"/>
    <n v="3496"/>
    <n v="0"/>
    <n v="0"/>
    <x v="17"/>
  </r>
  <r>
    <d v="2025-11-01T00:00:00"/>
    <x v="49"/>
    <x v="34"/>
    <n v="613"/>
    <n v="0"/>
    <n v="0"/>
    <n v="702"/>
    <n v="0"/>
    <n v="0"/>
    <x v="17"/>
  </r>
  <r>
    <d v="2025-11-01T00:00:00"/>
    <x v="72"/>
    <x v="4"/>
    <n v="11209"/>
    <n v="699.35"/>
    <n v="2.58"/>
    <n v="13082"/>
    <n v="255.36"/>
    <n v="0"/>
    <x v="17"/>
  </r>
  <r>
    <d v="2025-12-01T00:00:00"/>
    <x v="65"/>
    <x v="2"/>
    <n v="4172"/>
    <n v="1.4410000000000001"/>
    <n v="0.19600000000000001"/>
    <n v="3594"/>
    <n v="79.981999999999999"/>
    <n v="0.20100000000000001"/>
    <x v="17"/>
  </r>
  <r>
    <d v="2025-12-01T00:00:00"/>
    <x v="2"/>
    <x v="3"/>
    <n v="18164"/>
    <n v="146.09200000000001"/>
    <n v="16.757000000000001"/>
    <n v="18856"/>
    <n v="177.47800000000001"/>
    <n v="30.17"/>
    <x v="17"/>
  </r>
  <r>
    <d v="2025-12-01T00:00:00"/>
    <x v="3"/>
    <x v="4"/>
    <n v="13902"/>
    <n v="283.66500000000002"/>
    <n v="0"/>
    <n v="17221"/>
    <n v="330.07400000000001"/>
    <n v="2.7349999999999999"/>
    <x v="17"/>
  </r>
  <r>
    <d v="2025-12-01T00:00:00"/>
    <x v="68"/>
    <x v="30"/>
    <n v="13499"/>
    <n v="369.69099999999997"/>
    <n v="18.248000000000001"/>
    <n v="15335"/>
    <n v="374.61399999999998"/>
    <n v="2.3090000000000002"/>
    <x v="17"/>
  </r>
  <r>
    <d v="2025-12-01T00:00:00"/>
    <x v="4"/>
    <x v="5"/>
    <n v="3002"/>
    <n v="14.047000000000001"/>
    <n v="0"/>
    <n v="3619"/>
    <n v="64.192999999999998"/>
    <n v="0"/>
    <x v="17"/>
  </r>
  <r>
    <d v="2025-12-01T00:00:00"/>
    <x v="5"/>
    <x v="1"/>
    <n v="143723"/>
    <n v="1514.2090000000001"/>
    <n v="128.65899999999999"/>
    <n v="156222"/>
    <n v="2101.1570000000002"/>
    <n v="128.27699999999999"/>
    <x v="17"/>
  </r>
  <r>
    <d v="2025-12-01T00:00:00"/>
    <x v="6"/>
    <x v="9"/>
    <n v="8167"/>
    <n v="153.16300000000001"/>
    <n v="0"/>
    <n v="8090"/>
    <n v="226.21"/>
    <n v="0"/>
    <x v="17"/>
  </r>
  <r>
    <d v="2025-12-01T00:00:00"/>
    <x v="93"/>
    <x v="13"/>
    <n v="11982"/>
    <n v="0"/>
    <n v="0"/>
    <n v="14018"/>
    <n v="0"/>
    <n v="0"/>
    <x v="17"/>
  </r>
  <r>
    <d v="2025-12-01T00:00:00"/>
    <x v="10"/>
    <x v="13"/>
    <n v="16456"/>
    <n v="489.92200000000003"/>
    <n v="0"/>
    <n v="27015"/>
    <n v="700.46100000000001"/>
    <n v="0"/>
    <x v="17"/>
  </r>
  <r>
    <d v="2025-12-01T00:00:00"/>
    <x v="73"/>
    <x v="25"/>
    <n v="15313"/>
    <n v="846.82899999999995"/>
    <n v="2.8919999999999999"/>
    <n v="20581"/>
    <n v="772.90800000000002"/>
    <n v="0"/>
    <x v="17"/>
  </r>
  <r>
    <d v="2025-12-01T00:00:00"/>
    <x v="74"/>
    <x v="8"/>
    <n v="16749"/>
    <n v="136.499"/>
    <n v="47.668999999999997"/>
    <n v="16771"/>
    <n v="480.38299999999998"/>
    <n v="2.4969999999999999"/>
    <x v="17"/>
  </r>
  <r>
    <d v="2025-12-01T00:00:00"/>
    <x v="13"/>
    <x v="15"/>
    <n v="16263"/>
    <n v="217.417"/>
    <n v="0"/>
    <n v="19140"/>
    <n v="148.88800000000001"/>
    <n v="0"/>
    <x v="17"/>
  </r>
  <r>
    <d v="2025-12-01T00:00:00"/>
    <x v="80"/>
    <x v="14"/>
    <n v="5105"/>
    <n v="0"/>
    <n v="0"/>
    <n v="7065"/>
    <n v="0"/>
    <n v="0"/>
    <x v="17"/>
  </r>
  <r>
    <d v="2025-12-01T00:00:00"/>
    <x v="78"/>
    <x v="4"/>
    <n v="4021"/>
    <n v="372.988"/>
    <n v="0"/>
    <n v="7043"/>
    <n v="78.56"/>
    <n v="0"/>
    <x v="17"/>
  </r>
  <r>
    <d v="2025-12-01T00:00:00"/>
    <x v="14"/>
    <x v="16"/>
    <n v="1782"/>
    <n v="0.8"/>
    <n v="0"/>
    <n v="3257"/>
    <n v="189.4"/>
    <n v="0"/>
    <x v="17"/>
  </r>
  <r>
    <d v="2025-12-01T00:00:00"/>
    <x v="14"/>
    <x v="18"/>
    <n v="4077"/>
    <n v="244.3"/>
    <n v="38"/>
    <n v="3799"/>
    <n v="33.6"/>
    <n v="0"/>
    <x v="17"/>
  </r>
  <r>
    <d v="2025-12-01T00:00:00"/>
    <x v="16"/>
    <x v="20"/>
    <n v="84529"/>
    <n v="4425.8670000000002"/>
    <n v="114.923"/>
    <n v="108765"/>
    <n v="3144.6709999999998"/>
    <n v="0"/>
    <x v="17"/>
  </r>
  <r>
    <d v="2025-12-01T00:00:00"/>
    <x v="69"/>
    <x v="24"/>
    <n v="15064"/>
    <n v="524.13800000000003"/>
    <n v="0"/>
    <n v="19651"/>
    <n v="232.423"/>
    <n v="0"/>
    <x v="17"/>
  </r>
  <r>
    <d v="2025-12-01T00:00:00"/>
    <x v="17"/>
    <x v="1"/>
    <n v="2510"/>
    <n v="117.06"/>
    <n v="0"/>
    <n v="3751"/>
    <n v="95.518000000000001"/>
    <n v="0"/>
    <x v="17"/>
  </r>
  <r>
    <d v="2025-12-01T00:00:00"/>
    <x v="17"/>
    <x v="21"/>
    <n v="14433"/>
    <n v="537.67600000000004"/>
    <n v="36.893999999999998"/>
    <n v="18569"/>
    <n v="793.09900000000005"/>
    <n v="0"/>
    <x v="17"/>
  </r>
  <r>
    <d v="2025-12-01T00:00:00"/>
    <x v="18"/>
    <x v="4"/>
    <n v="35311"/>
    <n v="2209.877"/>
    <n v="30.67"/>
    <n v="52720"/>
    <n v="1550.0060000000001"/>
    <n v="8.5079999999999991"/>
    <x v="17"/>
  </r>
  <r>
    <d v="2025-12-01T00:00:00"/>
    <x v="18"/>
    <x v="1"/>
    <n v="1728"/>
    <n v="6.6959999999999997"/>
    <n v="0"/>
    <n v="2123"/>
    <n v="4.3899999999999997"/>
    <n v="4.8550000000000004"/>
    <x v="17"/>
  </r>
  <r>
    <d v="2025-12-01T00:00:00"/>
    <x v="19"/>
    <x v="4"/>
    <n v="65207"/>
    <n v="5022.7870000000003"/>
    <n v="70.832999999999998"/>
    <n v="86443"/>
    <n v="1571.5070000000001"/>
    <n v="0"/>
    <x v="17"/>
  </r>
  <r>
    <d v="2025-12-01T00:00:00"/>
    <x v="19"/>
    <x v="26"/>
    <s v=".."/>
    <s v=".."/>
    <s v=".."/>
    <s v=".."/>
    <n v="0"/>
    <n v="0"/>
    <x v="17"/>
  </r>
  <r>
    <d v="2025-12-01T00:00:00"/>
    <x v="53"/>
    <x v="8"/>
    <n v="14602"/>
    <n v="123.134"/>
    <n v="16.183"/>
    <n v="14300"/>
    <n v="526.73299999999995"/>
    <n v="0"/>
    <x v="17"/>
  </r>
  <r>
    <d v="2025-12-01T00:00:00"/>
    <x v="21"/>
    <x v="20"/>
    <s v=".."/>
    <s v=".."/>
    <s v=".."/>
    <s v=".."/>
    <n v="7.8179999999999996"/>
    <n v="0"/>
    <x v="17"/>
  </r>
  <r>
    <d v="2025-12-01T00:00:00"/>
    <x v="21"/>
    <x v="1"/>
    <n v="7349"/>
    <n v="222.37"/>
    <n v="0"/>
    <n v="8954"/>
    <n v="230.607"/>
    <n v="0"/>
    <x v="17"/>
  </r>
  <r>
    <d v="2025-12-01T00:00:00"/>
    <x v="21"/>
    <x v="16"/>
    <s v=".."/>
    <n v="4.0350000000000001"/>
    <n v="0"/>
    <s v=".."/>
    <s v=".."/>
    <s v=".."/>
    <x v="17"/>
  </r>
  <r>
    <d v="2025-12-01T00:00:00"/>
    <x v="21"/>
    <x v="17"/>
    <s v=".."/>
    <s v=".."/>
    <s v=".."/>
    <s v=".."/>
    <n v="0"/>
    <n v="0"/>
    <x v="17"/>
  </r>
  <r>
    <d v="2025-12-01T00:00:00"/>
    <x v="21"/>
    <x v="23"/>
    <n v="95995"/>
    <n v="2549.8470000000002"/>
    <n v="4.9889999999999999"/>
    <n v="115234"/>
    <n v="2228.163"/>
    <n v="124.051"/>
    <x v="17"/>
  </r>
  <r>
    <d v="2025-12-01T00:00:00"/>
    <x v="22"/>
    <x v="23"/>
    <n v="22940"/>
    <n v="572.84199999999998"/>
    <n v="9.0679999999999996"/>
    <n v="24734"/>
    <n v="511.07499999999999"/>
    <n v="21.372"/>
    <x v="17"/>
  </r>
  <r>
    <d v="2025-12-01T00:00:00"/>
    <x v="23"/>
    <x v="21"/>
    <n v="3528"/>
    <n v="175.06200000000001"/>
    <n v="0.69799999999999995"/>
    <n v="5500"/>
    <n v="208.18899999999999"/>
    <n v="0"/>
    <x v="17"/>
  </r>
  <r>
    <d v="2025-12-01T00:00:00"/>
    <x v="24"/>
    <x v="4"/>
    <s v=".."/>
    <s v=".."/>
    <s v=".."/>
    <s v=".."/>
    <n v="753.298"/>
    <n v="0"/>
    <x v="17"/>
  </r>
  <r>
    <d v="2025-12-01T00:00:00"/>
    <x v="24"/>
    <x v="1"/>
    <s v=".."/>
    <n v="39.767000000000003"/>
    <n v="0"/>
    <s v=".."/>
    <s v=".."/>
    <s v=".."/>
    <x v="17"/>
  </r>
  <r>
    <d v="2025-12-01T00:00:00"/>
    <x v="24"/>
    <x v="16"/>
    <s v=".."/>
    <n v="1324.7080000000001"/>
    <n v="0"/>
    <s v=".."/>
    <s v=".."/>
    <s v=".."/>
    <x v="17"/>
  </r>
  <r>
    <d v="2025-12-01T00:00:00"/>
    <x v="24"/>
    <x v="8"/>
    <s v=".."/>
    <n v="824.04399999999998"/>
    <n v="0"/>
    <s v=".."/>
    <s v=".."/>
    <s v=".."/>
    <x v="17"/>
  </r>
  <r>
    <d v="2025-12-01T00:00:00"/>
    <x v="59"/>
    <x v="10"/>
    <n v="32729"/>
    <n v="502.714"/>
    <n v="1.089"/>
    <n v="34248"/>
    <n v="473.20299999999997"/>
    <n v="5.4269999999999996"/>
    <x v="17"/>
  </r>
  <r>
    <d v="2025-12-01T00:00:00"/>
    <x v="25"/>
    <x v="14"/>
    <n v="15464"/>
    <n v="883.95799999999997"/>
    <n v="35.075000000000003"/>
    <n v="31319"/>
    <n v="968.08699999999999"/>
    <n v="0"/>
    <x v="17"/>
  </r>
  <r>
    <d v="2025-12-01T00:00:00"/>
    <x v="60"/>
    <x v="4"/>
    <n v="9270"/>
    <n v="660.95299999999997"/>
    <n v="0"/>
    <n v="19921"/>
    <n v="74.081999999999994"/>
    <n v="8.9999999999999993E-3"/>
    <x v="17"/>
  </r>
  <r>
    <d v="2025-12-01T00:00:00"/>
    <x v="26"/>
    <x v="8"/>
    <n v="4298"/>
    <n v="66.045000000000002"/>
    <n v="0"/>
    <n v="5588"/>
    <n v="151.94499999999999"/>
    <n v="0"/>
    <x v="17"/>
  </r>
  <r>
    <d v="2025-12-01T00:00:00"/>
    <x v="75"/>
    <x v="20"/>
    <n v="5690"/>
    <n v="354.548"/>
    <n v="0"/>
    <n v="7501"/>
    <n v="84.448999999999998"/>
    <n v="0"/>
    <x v="17"/>
  </r>
  <r>
    <d v="2025-12-01T00:00:00"/>
    <x v="54"/>
    <x v="14"/>
    <n v="16338"/>
    <n v="149.31899999999999"/>
    <n v="0"/>
    <n v="25797"/>
    <n v="0"/>
    <n v="0"/>
    <x v="17"/>
  </r>
  <r>
    <d v="2025-12-01T00:00:00"/>
    <x v="58"/>
    <x v="25"/>
    <n v="11485"/>
    <n v="477.81299999999999"/>
    <n v="45.613"/>
    <n v="12416"/>
    <n v="530.40599999999995"/>
    <n v="0.20300000000000001"/>
    <x v="17"/>
  </r>
  <r>
    <d v="2025-12-01T00:00:00"/>
    <x v="28"/>
    <x v="6"/>
    <n v="2413"/>
    <n v="0"/>
    <n v="0"/>
    <n v="2400"/>
    <n v="0"/>
    <n v="0"/>
    <x v="17"/>
  </r>
  <r>
    <d v="2025-12-01T00:00:00"/>
    <x v="28"/>
    <x v="10"/>
    <n v="5380"/>
    <n v="0"/>
    <n v="0"/>
    <n v="5429"/>
    <n v="4.9130000000000003"/>
    <n v="0"/>
    <x v="17"/>
  </r>
  <r>
    <d v="2025-12-01T00:00:00"/>
    <x v="28"/>
    <x v="14"/>
    <n v="76524"/>
    <n v="96.834000000000003"/>
    <n v="0"/>
    <n v="93089"/>
    <n v="2.2679999999999998"/>
    <n v="0"/>
    <x v="17"/>
  </r>
  <r>
    <d v="2025-12-01T00:00:00"/>
    <x v="28"/>
    <x v="25"/>
    <n v="31740"/>
    <n v="425.93099999999998"/>
    <n v="14.948"/>
    <n v="36154"/>
    <n v="456.25700000000001"/>
    <n v="0"/>
    <x v="17"/>
  </r>
  <r>
    <d v="2025-12-01T00:00:00"/>
    <x v="28"/>
    <x v="15"/>
    <n v="12125"/>
    <n v="433.87400000000002"/>
    <n v="0"/>
    <n v="14060"/>
    <n v="97.3"/>
    <n v="6.5739999999999998"/>
    <x v="17"/>
  </r>
  <r>
    <d v="2025-12-01T00:00:00"/>
    <x v="28"/>
    <x v="1"/>
    <n v="67298"/>
    <n v="0"/>
    <n v="0"/>
    <n v="71893"/>
    <n v="5.8239999999999998"/>
    <n v="31.373999999999999"/>
    <x v="17"/>
  </r>
  <r>
    <d v="2025-12-01T00:00:00"/>
    <x v="28"/>
    <x v="24"/>
    <n v="3161"/>
    <n v="1.1359999999999999"/>
    <n v="0"/>
    <n v="5432"/>
    <n v="0"/>
    <n v="0"/>
    <x v="17"/>
  </r>
  <r>
    <d v="2025-12-01T00:00:00"/>
    <x v="28"/>
    <x v="16"/>
    <n v="10059"/>
    <n v="183.608"/>
    <n v="0"/>
    <n v="12054"/>
    <n v="90.656000000000006"/>
    <n v="4.0380000000000003"/>
    <x v="17"/>
  </r>
  <r>
    <d v="2025-12-01T00:00:00"/>
    <x v="28"/>
    <x v="17"/>
    <n v="29768"/>
    <n v="404.81"/>
    <n v="0"/>
    <n v="35654"/>
    <n v="58.868000000000002"/>
    <n v="4.1950000000000003"/>
    <x v="17"/>
  </r>
  <r>
    <d v="2025-12-01T00:00:00"/>
    <x v="28"/>
    <x v="12"/>
    <n v="2724"/>
    <n v="1.7190000000000001"/>
    <n v="0.82699999999999996"/>
    <n v="2996"/>
    <n v="7.0620000000000003"/>
    <n v="1.2969999999999999"/>
    <x v="17"/>
  </r>
  <r>
    <d v="2025-12-01T00:00:00"/>
    <x v="28"/>
    <x v="26"/>
    <n v="7797"/>
    <n v="308.267"/>
    <n v="0"/>
    <n v="9191"/>
    <n v="48.131"/>
    <n v="1.9079999999999999"/>
    <x v="17"/>
  </r>
  <r>
    <d v="2025-12-01T00:00:00"/>
    <x v="95"/>
    <x v="4"/>
    <n v="6149"/>
    <n v="431.99"/>
    <n v="0"/>
    <n v="8785"/>
    <n v="526.33900000000006"/>
    <n v="0"/>
    <x v="17"/>
  </r>
  <r>
    <d v="2025-12-01T00:00:00"/>
    <x v="29"/>
    <x v="15"/>
    <n v="12641"/>
    <n v="382.70299999999997"/>
    <n v="41.274999999999999"/>
    <n v="13805"/>
    <n v="152.81899999999999"/>
    <n v="0"/>
    <x v="17"/>
  </r>
  <r>
    <d v="2025-12-01T00:00:00"/>
    <x v="77"/>
    <x v="27"/>
    <n v="15454"/>
    <n v="177.08"/>
    <n v="0.27900000000000003"/>
    <n v="15349"/>
    <n v="504.19299999999998"/>
    <n v="105.84399999999999"/>
    <x v="17"/>
  </r>
  <r>
    <d v="2025-12-01T00:00:00"/>
    <x v="31"/>
    <x v="13"/>
    <n v="58456"/>
    <n v="2006.739"/>
    <n v="34.107999999999997"/>
    <n v="76826"/>
    <n v="2117.13"/>
    <n v="0"/>
    <x v="17"/>
  </r>
  <r>
    <d v="2025-12-01T00:00:00"/>
    <x v="31"/>
    <x v="24"/>
    <s v=".."/>
    <s v=".."/>
    <s v=".."/>
    <n v="0"/>
    <n v="54.09"/>
    <n v="0"/>
    <x v="17"/>
  </r>
  <r>
    <d v="2025-12-01T00:00:00"/>
    <x v="71"/>
    <x v="14"/>
    <n v="13026"/>
    <n v="30.704999999999998"/>
    <n v="0"/>
    <n v="20074"/>
    <n v="0"/>
    <n v="0"/>
    <x v="17"/>
  </r>
  <r>
    <d v="2025-12-01T00:00:00"/>
    <x v="71"/>
    <x v="13"/>
    <n v="5840"/>
    <n v="112.14700000000001"/>
    <n v="0"/>
    <n v="10147"/>
    <n v="0.252"/>
    <n v="0"/>
    <x v="17"/>
  </r>
  <r>
    <d v="2025-12-01T00:00:00"/>
    <x v="66"/>
    <x v="28"/>
    <n v="981"/>
    <n v="19.279"/>
    <n v="2.7E-2"/>
    <n v="1158"/>
    <n v="68.838999999999999"/>
    <n v="4.577"/>
    <x v="17"/>
  </r>
  <r>
    <d v="2025-12-01T00:00:00"/>
    <x v="66"/>
    <x v="29"/>
    <s v=".."/>
    <s v=".."/>
    <s v=".."/>
    <s v=".."/>
    <n v="60.033999999999999"/>
    <n v="0"/>
    <x v="17"/>
  </r>
  <r>
    <d v="2025-12-01T00:00:00"/>
    <x v="35"/>
    <x v="24"/>
    <n v="16209"/>
    <n v="260.80399999999997"/>
    <n v="6.5339999999999998"/>
    <n v="21109"/>
    <n v="538.28"/>
    <n v="0"/>
    <x v="17"/>
  </r>
  <r>
    <d v="2025-12-01T00:00:00"/>
    <x v="36"/>
    <x v="3"/>
    <n v="2645"/>
    <n v="43.052"/>
    <n v="0"/>
    <n v="2959"/>
    <n v="38.579000000000001"/>
    <n v="40.31"/>
    <x v="17"/>
  </r>
  <r>
    <d v="2025-12-01T00:00:00"/>
    <x v="36"/>
    <x v="27"/>
    <n v="3163"/>
    <n v="232.608"/>
    <n v="0"/>
    <n v="3659"/>
    <n v="6.0999999999999999E-2"/>
    <n v="1.605"/>
    <x v="17"/>
  </r>
  <r>
    <d v="2025-12-01T00:00:00"/>
    <x v="36"/>
    <x v="4"/>
    <s v=".."/>
    <n v="288.476"/>
    <n v="0"/>
    <s v=".."/>
    <n v="254.55099999999999"/>
    <n v="1.01"/>
    <x v="17"/>
  </r>
  <r>
    <d v="2025-12-01T00:00:00"/>
    <x v="36"/>
    <x v="51"/>
    <n v="925"/>
    <n v="6.0999999999999999E-2"/>
    <n v="2.3E-2"/>
    <n v="1631"/>
    <n v="0.248"/>
    <n v="5.7590000000000003"/>
    <x v="17"/>
  </r>
  <r>
    <d v="2025-12-01T00:00:00"/>
    <x v="36"/>
    <x v="10"/>
    <n v="4959"/>
    <n v="0.10199999999999999"/>
    <n v="0"/>
    <n v="4744"/>
    <n v="9.1999999999999998E-2"/>
    <n v="2.2440000000000002"/>
    <x v="17"/>
  </r>
  <r>
    <d v="2025-12-01T00:00:00"/>
    <x v="36"/>
    <x v="36"/>
    <n v="2090"/>
    <n v="66.412999999999997"/>
    <n v="7.3"/>
    <n v="2711"/>
    <n v="0.23300000000000001"/>
    <n v="6.8520000000000003"/>
    <x v="17"/>
  </r>
  <r>
    <d v="2025-12-01T00:00:00"/>
    <x v="36"/>
    <x v="20"/>
    <n v="13349"/>
    <n v="1381.963"/>
    <n v="0"/>
    <n v="17662"/>
    <n v="329.37599999999998"/>
    <n v="16.696999999999999"/>
    <x v="17"/>
  </r>
  <r>
    <d v="2025-12-01T00:00:00"/>
    <x v="36"/>
    <x v="30"/>
    <n v="6831"/>
    <n v="138.018"/>
    <n v="1.1850000000000001"/>
    <n v="7774"/>
    <n v="1.1000000000000001"/>
    <n v="6.0000000000000001E-3"/>
    <x v="17"/>
  </r>
  <r>
    <d v="2025-12-01T00:00:00"/>
    <x v="36"/>
    <x v="14"/>
    <n v="17072"/>
    <n v="403.07799999999997"/>
    <n v="1.9750000000000001"/>
    <n v="19653"/>
    <n v="127.051"/>
    <n v="3.99"/>
    <x v="17"/>
  </r>
  <r>
    <d v="2025-12-01T00:00:00"/>
    <x v="36"/>
    <x v="25"/>
    <n v="29935"/>
    <n v="700.03099999999995"/>
    <n v="49.518999999999998"/>
    <n v="34898"/>
    <n v="243.959"/>
    <n v="54.000999999999998"/>
    <x v="17"/>
  </r>
  <r>
    <d v="2025-12-01T00:00:00"/>
    <x v="36"/>
    <x v="13"/>
    <s v=".."/>
    <s v=".."/>
    <s v=".."/>
    <s v=".."/>
    <n v="86.114999999999995"/>
    <n v="0"/>
    <x v="17"/>
  </r>
  <r>
    <d v="2025-12-01T00:00:00"/>
    <x v="36"/>
    <x v="2"/>
    <n v="3311"/>
    <n v="1.972"/>
    <n v="1.2999999999999999E-2"/>
    <n v="2978"/>
    <n v="0.70599999999999996"/>
    <n v="2.556"/>
    <x v="17"/>
  </r>
  <r>
    <d v="2025-12-01T00:00:00"/>
    <x v="36"/>
    <x v="1"/>
    <n v="104525"/>
    <n v="358.44499999999999"/>
    <n v="1.4870000000000001"/>
    <n v="121518"/>
    <n v="193.416"/>
    <n v="354.33300000000003"/>
    <x v="17"/>
  </r>
  <r>
    <d v="2025-12-01T00:00:00"/>
    <x v="36"/>
    <x v="53"/>
    <n v="354"/>
    <n v="0"/>
    <n v="0"/>
    <n v="429"/>
    <n v="0"/>
    <n v="0"/>
    <x v="17"/>
  </r>
  <r>
    <d v="2025-12-01T00:00:00"/>
    <x v="36"/>
    <x v="9"/>
    <n v="3740"/>
    <n v="0"/>
    <n v="0"/>
    <n v="3469"/>
    <n v="0.38100000000000001"/>
    <n v="2.597"/>
    <x v="17"/>
  </r>
  <r>
    <d v="2025-12-01T00:00:00"/>
    <x v="36"/>
    <x v="24"/>
    <n v="8739"/>
    <n v="330.65800000000002"/>
    <n v="1.694"/>
    <n v="12527"/>
    <n v="38.475999999999999"/>
    <n v="9.875"/>
    <x v="17"/>
  </r>
  <r>
    <d v="2025-12-01T00:00:00"/>
    <x v="36"/>
    <x v="16"/>
    <n v="39955"/>
    <n v="1289.374"/>
    <n v="14.856999999999999"/>
    <n v="51371"/>
    <n v="981.654"/>
    <n v="73.430000000000007"/>
    <x v="17"/>
  </r>
  <r>
    <d v="2025-12-01T00:00:00"/>
    <x v="36"/>
    <x v="29"/>
    <n v="848"/>
    <n v="0"/>
    <n v="0"/>
    <n v="1178"/>
    <n v="4.0000000000000001E-3"/>
    <n v="0.95899999999999996"/>
    <x v="17"/>
  </r>
  <r>
    <d v="2025-12-01T00:00:00"/>
    <x v="36"/>
    <x v="31"/>
    <n v="8533"/>
    <n v="59.338999999999999"/>
    <n v="0.25800000000000001"/>
    <n v="9939"/>
    <n v="3.6259999999999999"/>
    <n v="2.6509999999999998"/>
    <x v="17"/>
  </r>
  <r>
    <d v="2025-12-01T00:00:00"/>
    <x v="36"/>
    <x v="17"/>
    <n v="6155"/>
    <n v="234.04400000000001"/>
    <n v="1.974"/>
    <n v="6973"/>
    <n v="18.984000000000002"/>
    <n v="3.069"/>
    <x v="17"/>
  </r>
  <r>
    <d v="2025-12-01T00:00:00"/>
    <x v="36"/>
    <x v="33"/>
    <n v="1276"/>
    <n v="0"/>
    <n v="0"/>
    <n v="1467"/>
    <n v="0.55200000000000005"/>
    <n v="0"/>
    <x v="17"/>
  </r>
  <r>
    <d v="2025-12-01T00:00:00"/>
    <x v="36"/>
    <x v="18"/>
    <n v="11885"/>
    <n v="132.42500000000001"/>
    <n v="67.831999999999994"/>
    <n v="13846"/>
    <n v="7.3029999999999999"/>
    <n v="57.454999999999998"/>
    <x v="17"/>
  </r>
  <r>
    <d v="2025-12-01T00:00:00"/>
    <x v="36"/>
    <x v="8"/>
    <n v="44477"/>
    <n v="1351.355"/>
    <n v="12.273"/>
    <n v="48066"/>
    <n v="130.113"/>
    <n v="155.18"/>
    <x v="17"/>
  </r>
  <r>
    <d v="2025-12-01T00:00:00"/>
    <x v="36"/>
    <x v="12"/>
    <n v="1566"/>
    <n v="2.266"/>
    <n v="3.5999999999999997E-2"/>
    <n v="1638"/>
    <n v="2.2440000000000002"/>
    <n v="2.42"/>
    <x v="17"/>
  </r>
  <r>
    <d v="2025-12-01T00:00:00"/>
    <x v="36"/>
    <x v="34"/>
    <n v="1883"/>
    <n v="0"/>
    <n v="0"/>
    <n v="2778"/>
    <n v="0.13700000000000001"/>
    <n v="0.752"/>
    <x v="17"/>
  </r>
  <r>
    <d v="2025-12-01T00:00:00"/>
    <x v="55"/>
    <x v="20"/>
    <s v=".."/>
    <s v=".."/>
    <s v=".."/>
    <s v=".."/>
    <n v="0.5"/>
    <n v="0"/>
    <x v="17"/>
  </r>
  <r>
    <d v="2025-12-01T00:00:00"/>
    <x v="55"/>
    <x v="35"/>
    <n v="58392"/>
    <n v="1220.4880000000001"/>
    <n v="91.355999999999995"/>
    <n v="64682"/>
    <n v="840.54"/>
    <n v="29.222000000000001"/>
    <x v="17"/>
  </r>
  <r>
    <d v="2025-12-01T00:00:00"/>
    <x v="37"/>
    <x v="32"/>
    <n v="2993"/>
    <n v="96.066999999999993"/>
    <n v="0.3"/>
    <n v="4686"/>
    <n v="201.08199999999999"/>
    <n v="0.51400000000000001"/>
    <x v="17"/>
  </r>
  <r>
    <d v="2025-12-01T00:00:00"/>
    <x v="63"/>
    <x v="16"/>
    <n v="49729"/>
    <n v="1070.4849999999999"/>
    <n v="12.327"/>
    <n v="63496"/>
    <n v="651.02700000000004"/>
    <n v="0"/>
    <x v="17"/>
  </r>
  <r>
    <d v="2025-12-01T00:00:00"/>
    <x v="97"/>
    <x v="4"/>
    <n v="932"/>
    <n v="22.792000000000002"/>
    <n v="0"/>
    <n v="1163"/>
    <n v="38.115000000000002"/>
    <n v="0"/>
    <x v="17"/>
  </r>
  <r>
    <d v="2025-12-01T00:00:00"/>
    <x v="67"/>
    <x v="4"/>
    <n v="10673"/>
    <n v="569.22500000000002"/>
    <n v="8.0980000000000008"/>
    <n v="20027"/>
    <n v="415.512"/>
    <n v="0"/>
    <x v="17"/>
  </r>
  <r>
    <d v="2025-12-01T00:00:00"/>
    <x v="38"/>
    <x v="1"/>
    <s v=".."/>
    <n v="108.687"/>
    <n v="0"/>
    <s v=".."/>
    <n v="312.13499999999999"/>
    <n v="19.971"/>
    <x v="17"/>
  </r>
  <r>
    <d v="2025-12-01T00:00:00"/>
    <x v="38"/>
    <x v="16"/>
    <n v="150668"/>
    <n v="5143.6530000000002"/>
    <n v="25.388999999999999"/>
    <n v="182294"/>
    <n v="6835.2290000000003"/>
    <n v="11.269"/>
    <x v="17"/>
  </r>
  <r>
    <d v="2025-12-01T00:00:00"/>
    <x v="38"/>
    <x v="8"/>
    <s v=".."/>
    <n v="1124.07"/>
    <n v="0"/>
    <s v=".."/>
    <s v=".."/>
    <s v=".."/>
    <x v="17"/>
  </r>
  <r>
    <d v="2025-12-01T00:00:00"/>
    <x v="40"/>
    <x v="1"/>
    <n v="277"/>
    <n v="0"/>
    <n v="0"/>
    <n v="424"/>
    <n v="0"/>
    <n v="0"/>
    <x v="17"/>
  </r>
  <r>
    <d v="2025-12-01T00:00:00"/>
    <x v="40"/>
    <x v="29"/>
    <n v="1496"/>
    <n v="3.835"/>
    <n v="0"/>
    <n v="2195"/>
    <n v="13.021000000000001"/>
    <n v="0"/>
    <x v="17"/>
  </r>
  <r>
    <d v="2025-12-01T00:00:00"/>
    <x v="40"/>
    <x v="12"/>
    <n v="298"/>
    <n v="0"/>
    <n v="0"/>
    <n v="484"/>
    <n v="0.33"/>
    <n v="0"/>
    <x v="17"/>
  </r>
  <r>
    <d v="2025-12-01T00:00:00"/>
    <x v="41"/>
    <x v="31"/>
    <n v="4075"/>
    <n v="16.434000000000001"/>
    <n v="0"/>
    <n v="5101"/>
    <n v="149.874"/>
    <n v="0"/>
    <x v="17"/>
  </r>
  <r>
    <d v="2025-12-01T00:00:00"/>
    <x v="82"/>
    <x v="47"/>
    <n v="12261"/>
    <n v="372.09800000000001"/>
    <n v="1.1659999999999999"/>
    <n v="13730"/>
    <n v="189.09200000000001"/>
    <n v="3.7250000000000001"/>
    <x v="17"/>
  </r>
  <r>
    <d v="2025-12-01T00:00:00"/>
    <x v="42"/>
    <x v="20"/>
    <s v=".."/>
    <n v="864.64"/>
    <n v="0"/>
    <s v=".."/>
    <n v="322.89"/>
    <n v="0"/>
    <x v="17"/>
  </r>
  <r>
    <d v="2025-12-01T00:00:00"/>
    <x v="42"/>
    <x v="1"/>
    <s v=".."/>
    <n v="976.28"/>
    <n v="0"/>
    <s v=".."/>
    <n v="1117.636"/>
    <n v="0"/>
    <x v="17"/>
  </r>
  <r>
    <d v="2025-12-01T00:00:00"/>
    <x v="43"/>
    <x v="17"/>
    <n v="36832"/>
    <n v="1363.931"/>
    <n v="4.3319999999999999"/>
    <n v="47973"/>
    <n v="832.25800000000004"/>
    <n v="0"/>
    <x v="17"/>
  </r>
  <r>
    <d v="2025-12-01T00:00:00"/>
    <x v="83"/>
    <x v="4"/>
    <n v="1685"/>
    <n v="118.363"/>
    <n v="8.0649999999999995"/>
    <n v="2843"/>
    <n v="4.915"/>
    <n v="0"/>
    <x v="17"/>
  </r>
  <r>
    <d v="2025-12-01T00:00:00"/>
    <x v="96"/>
    <x v="14"/>
    <n v="4297"/>
    <n v="0"/>
    <n v="0"/>
    <n v="8453"/>
    <n v="0"/>
    <n v="0"/>
    <x v="17"/>
  </r>
  <r>
    <d v="2025-12-01T00:00:00"/>
    <x v="94"/>
    <x v="13"/>
    <s v=".."/>
    <n v="0"/>
    <n v="0"/>
    <s v=".."/>
    <n v="0"/>
    <n v="0"/>
    <x v="17"/>
  </r>
  <r>
    <d v="2025-12-01T00:00:00"/>
    <x v="94"/>
    <x v="16"/>
    <n v="658"/>
    <n v="0"/>
    <n v="0"/>
    <n v="1011"/>
    <n v="78.991"/>
    <n v="0"/>
    <x v="17"/>
  </r>
  <r>
    <d v="2025-12-01T00:00:00"/>
    <x v="94"/>
    <x v="42"/>
    <n v="9561"/>
    <n v="247.155"/>
    <n v="3.1269999999999998"/>
    <n v="11688"/>
    <n v="105.997"/>
    <n v="0"/>
    <x v="17"/>
  </r>
  <r>
    <d v="2025-12-01T00:00:00"/>
    <x v="91"/>
    <x v="15"/>
    <n v="5322"/>
    <n v="187.13800000000001"/>
    <n v="0"/>
    <n v="7029"/>
    <n v="88.584000000000003"/>
    <n v="0"/>
    <x v="17"/>
  </r>
  <r>
    <d v="2025-12-01T00:00:00"/>
    <x v="45"/>
    <x v="8"/>
    <n v="42105"/>
    <n v="492.13600000000002"/>
    <n v="30.867999999999999"/>
    <n v="44937"/>
    <n v="994.76099999999997"/>
    <n v="239.13300000000001"/>
    <x v="17"/>
  </r>
  <r>
    <d v="2025-12-01T00:00:00"/>
    <x v="46"/>
    <x v="4"/>
    <s v=".."/>
    <n v="587.101"/>
    <n v="0"/>
    <s v=".."/>
    <n v="250.892"/>
    <n v="0"/>
    <x v="17"/>
  </r>
  <r>
    <d v="2025-12-01T00:00:00"/>
    <x v="46"/>
    <x v="15"/>
    <s v=".."/>
    <s v=".."/>
    <s v=".."/>
    <s v=".."/>
    <n v="128.45500000000001"/>
    <n v="0"/>
    <x v="17"/>
  </r>
  <r>
    <d v="2025-12-01T00:00:00"/>
    <x v="46"/>
    <x v="24"/>
    <s v=".."/>
    <n v="111.464"/>
    <n v="0"/>
    <s v=".."/>
    <n v="54.554000000000002"/>
    <n v="0"/>
    <x v="17"/>
  </r>
  <r>
    <d v="2025-12-01T00:00:00"/>
    <x v="46"/>
    <x v="16"/>
    <s v=".."/>
    <s v=".."/>
    <s v=".."/>
    <s v=".."/>
    <n v="23.57"/>
    <n v="0"/>
    <x v="17"/>
  </r>
  <r>
    <d v="2025-12-01T00:00:00"/>
    <x v="46"/>
    <x v="8"/>
    <s v=".."/>
    <n v="951.67399999999998"/>
    <n v="0"/>
    <s v=".."/>
    <s v=".."/>
    <s v=".."/>
    <x v="17"/>
  </r>
  <r>
    <d v="2025-12-01T00:00:00"/>
    <x v="92"/>
    <x v="26"/>
    <n v="23135"/>
    <n v="723.62400000000002"/>
    <n v="0"/>
    <n v="31714"/>
    <n v="0"/>
    <n v="0"/>
    <x v="17"/>
  </r>
  <r>
    <d v="2025-12-01T00:00:00"/>
    <x v="47"/>
    <x v="26"/>
    <n v="23645"/>
    <n v="1043.9480000000001"/>
    <n v="7.0000000000000001E-3"/>
    <n v="29349"/>
    <n v="924.70299999999997"/>
    <n v="0.13400000000000001"/>
    <x v="17"/>
  </r>
  <r>
    <d v="2025-12-01T00:00:00"/>
    <x v="49"/>
    <x v="10"/>
    <n v="12829"/>
    <n v="0"/>
    <n v="0"/>
    <n v="15796"/>
    <n v="0"/>
    <n v="0"/>
    <x v="17"/>
  </r>
  <r>
    <d v="2025-12-01T00:00:00"/>
    <x v="49"/>
    <x v="14"/>
    <n v="16563"/>
    <n v="0"/>
    <n v="0"/>
    <n v="24810"/>
    <n v="0"/>
    <n v="0"/>
    <x v="17"/>
  </r>
  <r>
    <d v="2025-12-01T00:00:00"/>
    <x v="49"/>
    <x v="1"/>
    <n v="17045"/>
    <n v="0"/>
    <n v="0"/>
    <n v="20023"/>
    <n v="0"/>
    <n v="0"/>
    <x v="17"/>
  </r>
  <r>
    <d v="2025-12-01T00:00:00"/>
    <x v="49"/>
    <x v="35"/>
    <n v="36707"/>
    <n v="660.13099999999997"/>
    <n v="60.19"/>
    <n v="40356"/>
    <n v="488.48899999999998"/>
    <n v="4.0709999999999997"/>
    <x v="17"/>
  </r>
  <r>
    <d v="2025-12-01T00:00:00"/>
    <x v="49"/>
    <x v="12"/>
    <n v="4233"/>
    <n v="0"/>
    <n v="0"/>
    <n v="6028"/>
    <n v="0"/>
    <n v="0"/>
    <x v="17"/>
  </r>
  <r>
    <d v="2025-12-01T00:00:00"/>
    <x v="49"/>
    <x v="34"/>
    <n v="892"/>
    <n v="0"/>
    <n v="0"/>
    <n v="2257"/>
    <n v="0"/>
    <n v="0"/>
    <x v="17"/>
  </r>
  <r>
    <d v="2025-12-01T00:00:00"/>
    <x v="72"/>
    <x v="4"/>
    <n v="11260"/>
    <n v="766.94"/>
    <n v="2.4300000000000002"/>
    <n v="17171"/>
    <n v="207.35"/>
    <n v="0"/>
    <x v="17"/>
  </r>
  <r>
    <d v="2026-01-01T00:00:00"/>
    <x v="65"/>
    <x v="2"/>
    <n v="4724"/>
    <n v="2.7349999999999999"/>
    <n v="0.13200000000000001"/>
    <n v="4153"/>
    <n v="68.031000000000006"/>
    <n v="0.26500000000000001"/>
    <x v="17"/>
  </r>
  <r>
    <d v="2026-01-01T00:00:00"/>
    <x v="2"/>
    <x v="3"/>
    <n v="18996"/>
    <n v="153.166"/>
    <n v="8.577"/>
    <n v="18298"/>
    <n v="144.93299999999999"/>
    <n v="8.0609999999999999"/>
    <x v="17"/>
  </r>
  <r>
    <d v="2026-01-01T00:00:00"/>
    <x v="3"/>
    <x v="4"/>
    <n v="21233"/>
    <n v="449.22500000000002"/>
    <n v="0"/>
    <n v="15684"/>
    <n v="286.43200000000002"/>
    <n v="1.6779999999999999"/>
    <x v="17"/>
  </r>
  <r>
    <d v="2026-01-01T00:00:00"/>
    <x v="68"/>
    <x v="30"/>
    <n v="14103"/>
    <n v="331.53199999999998"/>
    <n v="16.969000000000001"/>
    <n v="14787"/>
    <n v="299.87"/>
    <n v="3.2629999999999999"/>
    <x v="17"/>
  </r>
  <r>
    <d v="2026-01-01T00:00:00"/>
    <x v="4"/>
    <x v="5"/>
    <n v="3569"/>
    <n v="22.593"/>
    <n v="0"/>
    <n v="2932"/>
    <n v="49.283999999999999"/>
    <n v="0"/>
    <x v="17"/>
  </r>
  <r>
    <d v="2026-01-01T00:00:00"/>
    <x v="5"/>
    <x v="1"/>
    <n v="151748"/>
    <n v="1573.9459999999999"/>
    <n v="80.822000000000003"/>
    <n v="143701"/>
    <n v="1574.5450000000001"/>
    <n v="107.14700000000001"/>
    <x v="17"/>
  </r>
  <r>
    <d v="2026-01-01T00:00:00"/>
    <x v="6"/>
    <x v="9"/>
    <n v="7196"/>
    <n v="214.63399999999999"/>
    <n v="0"/>
    <n v="6874"/>
    <n v="236.40600000000001"/>
    <n v="0"/>
    <x v="17"/>
  </r>
  <r>
    <d v="2026-01-01T00:00:00"/>
    <x v="93"/>
    <x v="13"/>
    <n v="17252"/>
    <n v="0"/>
    <n v="0"/>
    <n v="12262"/>
    <n v="0"/>
    <n v="0"/>
    <x v="17"/>
  </r>
  <r>
    <d v="2026-01-01T00:00:00"/>
    <x v="10"/>
    <x v="13"/>
    <n v="31632"/>
    <n v="569.84100000000001"/>
    <n v="0"/>
    <n v="20842"/>
    <n v="468.47500000000002"/>
    <n v="0"/>
    <x v="17"/>
  </r>
  <r>
    <d v="2026-01-01T00:00:00"/>
    <x v="73"/>
    <x v="25"/>
    <n v="20630"/>
    <n v="769.34"/>
    <n v="3.2770000000000001"/>
    <n v="19219"/>
    <n v="1046.9780000000001"/>
    <n v="0"/>
    <x v="17"/>
  </r>
  <r>
    <d v="2026-01-01T00:00:00"/>
    <x v="74"/>
    <x v="8"/>
    <n v="17642"/>
    <n v="168.27099999999999"/>
    <n v="41.323"/>
    <n v="15482"/>
    <n v="272.02"/>
    <n v="1.6879999999999999"/>
    <x v="17"/>
  </r>
  <r>
    <d v="2026-01-01T00:00:00"/>
    <x v="13"/>
    <x v="15"/>
    <n v="19145"/>
    <n v="162.55000000000001"/>
    <n v="0"/>
    <n v="16666"/>
    <n v="100.79900000000001"/>
    <n v="0"/>
    <x v="17"/>
  </r>
  <r>
    <d v="2026-01-01T00:00:00"/>
    <x v="80"/>
    <x v="14"/>
    <n v="7953"/>
    <n v="0"/>
    <n v="0"/>
    <n v="5248"/>
    <n v="0"/>
    <n v="0"/>
    <x v="17"/>
  </r>
  <r>
    <d v="2026-01-01T00:00:00"/>
    <x v="78"/>
    <x v="4"/>
    <n v="7516"/>
    <n v="214.43600000000001"/>
    <n v="0"/>
    <n v="4579"/>
    <n v="117.111"/>
    <n v="0"/>
    <x v="17"/>
  </r>
  <r>
    <d v="2026-01-01T00:00:00"/>
    <x v="14"/>
    <x v="16"/>
    <n v="3178"/>
    <n v="5.2"/>
    <n v="0.3"/>
    <n v="2382"/>
    <n v="212.2"/>
    <n v="0"/>
    <x v="17"/>
  </r>
  <r>
    <d v="2026-01-01T00:00:00"/>
    <x v="14"/>
    <x v="18"/>
    <n v="4452"/>
    <n v="219.5"/>
    <n v="20.9"/>
    <n v="3265"/>
    <n v="18.5"/>
    <n v="0"/>
    <x v="17"/>
  </r>
  <r>
    <d v="2026-01-01T00:00:00"/>
    <x v="16"/>
    <x v="20"/>
    <n v="108257"/>
    <n v="3596.0360000000001"/>
    <n v="91.066999999999993"/>
    <n v="84207"/>
    <n v="3456.328"/>
    <n v="0"/>
    <x v="17"/>
  </r>
  <r>
    <d v="2026-01-01T00:00:00"/>
    <x v="69"/>
    <x v="24"/>
    <n v="20846"/>
    <n v="429.988"/>
    <n v="0"/>
    <n v="17097"/>
    <n v="223.774"/>
    <n v="0"/>
    <x v="17"/>
  </r>
  <r>
    <d v="2026-01-01T00:00:00"/>
    <x v="17"/>
    <x v="1"/>
    <n v="3534"/>
    <n v="174.935"/>
    <n v="0"/>
    <n v="3229"/>
    <n v="52.445"/>
    <n v="0"/>
    <x v="17"/>
  </r>
  <r>
    <d v="2026-01-01T00:00:00"/>
    <x v="17"/>
    <x v="21"/>
    <n v="18992"/>
    <n v="399.81200000000001"/>
    <n v="33.313000000000002"/>
    <n v="15267"/>
    <n v="762.43600000000004"/>
    <n v="0"/>
    <x v="17"/>
  </r>
  <r>
    <d v="2026-01-01T00:00:00"/>
    <x v="18"/>
    <x v="4"/>
    <n v="58870"/>
    <n v="2572.1999999999998"/>
    <n v="23.843"/>
    <n v="43036"/>
    <n v="2005.683"/>
    <n v="7.11"/>
    <x v="17"/>
  </r>
  <r>
    <d v="2026-01-01T00:00:00"/>
    <x v="18"/>
    <x v="1"/>
    <n v="2027"/>
    <n v="16.039000000000001"/>
    <n v="0"/>
    <n v="1541"/>
    <n v="22.597000000000001"/>
    <n v="0"/>
    <x v="17"/>
  </r>
  <r>
    <d v="2026-01-01T00:00:00"/>
    <x v="19"/>
    <x v="4"/>
    <n v="94694"/>
    <n v="3979.1210000000001"/>
    <n v="52.802"/>
    <n v="72892"/>
    <n v="1634.3240000000001"/>
    <n v="0.34499999999999997"/>
    <x v="17"/>
  </r>
  <r>
    <d v="2026-01-01T00:00:00"/>
    <x v="53"/>
    <x v="8"/>
    <n v="18597"/>
    <n v="142.041"/>
    <n v="11.866"/>
    <n v="15198"/>
    <n v="351.09800000000001"/>
    <n v="0"/>
    <x v="17"/>
  </r>
  <r>
    <d v="2026-01-01T00:00:00"/>
    <x v="21"/>
    <x v="20"/>
    <s v=".."/>
    <s v=".."/>
    <s v=".."/>
    <s v=".."/>
    <n v="32.298999999999999"/>
    <n v="0"/>
    <x v="17"/>
  </r>
  <r>
    <d v="2026-01-01T00:00:00"/>
    <x v="21"/>
    <x v="1"/>
    <n v="8539"/>
    <n v="254.16900000000001"/>
    <n v="5.0000000000000001E-3"/>
    <n v="7095"/>
    <n v="215.13900000000001"/>
    <n v="0"/>
    <x v="17"/>
  </r>
  <r>
    <d v="2026-01-01T00:00:00"/>
    <x v="21"/>
    <x v="16"/>
    <s v=".."/>
    <n v="10.218999999999999"/>
    <n v="0"/>
    <s v=".."/>
    <s v=".."/>
    <s v=".."/>
    <x v="17"/>
  </r>
  <r>
    <d v="2026-01-01T00:00:00"/>
    <x v="21"/>
    <x v="17"/>
    <s v=".."/>
    <s v=".."/>
    <s v=".."/>
    <s v=".."/>
    <n v="0"/>
    <n v="0"/>
    <x v="17"/>
  </r>
  <r>
    <d v="2026-01-01T00:00:00"/>
    <x v="21"/>
    <x v="23"/>
    <n v="122881"/>
    <n v="2081.6790000000001"/>
    <n v="4.4290000000000003"/>
    <n v="90197"/>
    <n v="2059.567"/>
    <n v="77.972999999999999"/>
    <x v="17"/>
  </r>
  <r>
    <d v="2026-01-01T00:00:00"/>
    <x v="22"/>
    <x v="23"/>
    <n v="24702"/>
    <n v="408.72899999999998"/>
    <n v="7.4950000000000001"/>
    <n v="22926"/>
    <n v="538.86"/>
    <n v="11.944000000000001"/>
    <x v="17"/>
  </r>
  <r>
    <d v="2026-01-01T00:00:00"/>
    <x v="23"/>
    <x v="21"/>
    <n v="5609"/>
    <n v="178.30199999999999"/>
    <n v="0.79200000000000004"/>
    <n v="4321"/>
    <n v="179.86099999999999"/>
    <n v="0"/>
    <x v="17"/>
  </r>
  <r>
    <d v="2026-01-01T00:00:00"/>
    <x v="24"/>
    <x v="4"/>
    <s v=".."/>
    <s v=".."/>
    <s v=".."/>
    <s v=".."/>
    <n v="701.52200000000005"/>
    <n v="0"/>
    <x v="17"/>
  </r>
  <r>
    <d v="2026-01-01T00:00:00"/>
    <x v="24"/>
    <x v="1"/>
    <s v=".."/>
    <n v="24.35"/>
    <n v="0"/>
    <s v=".."/>
    <s v=".."/>
    <s v=".."/>
    <x v="17"/>
  </r>
  <r>
    <d v="2026-01-01T00:00:00"/>
    <x v="24"/>
    <x v="16"/>
    <s v=".."/>
    <n v="1194.1469999999999"/>
    <n v="0"/>
    <s v=".."/>
    <s v=".."/>
    <s v=".."/>
    <x v="17"/>
  </r>
  <r>
    <d v="2026-01-01T00:00:00"/>
    <x v="24"/>
    <x v="8"/>
    <s v=".."/>
    <n v="761.31500000000005"/>
    <n v="0"/>
    <s v=".."/>
    <s v=".."/>
    <s v=".."/>
    <x v="17"/>
  </r>
  <r>
    <d v="2026-01-01T00:00:00"/>
    <x v="59"/>
    <x v="10"/>
    <n v="35778"/>
    <n v="425.05900000000003"/>
    <n v="0.51300000000000001"/>
    <n v="31009"/>
    <n v="349.86599999999999"/>
    <n v="4.4749999999999996"/>
    <x v="17"/>
  </r>
  <r>
    <d v="2026-01-01T00:00:00"/>
    <x v="25"/>
    <x v="14"/>
    <n v="31492"/>
    <n v="667.16399999999999"/>
    <n v="9.8970000000000002"/>
    <n v="20122"/>
    <n v="541.35500000000002"/>
    <n v="0"/>
    <x v="17"/>
  </r>
  <r>
    <d v="2026-01-01T00:00:00"/>
    <x v="60"/>
    <x v="4"/>
    <n v="7291"/>
    <n v="229.42500000000001"/>
    <n v="0"/>
    <n v="5982"/>
    <n v="57.774000000000001"/>
    <n v="0"/>
    <x v="17"/>
  </r>
  <r>
    <d v="2026-01-01T00:00:00"/>
    <x v="26"/>
    <x v="8"/>
    <n v="7260"/>
    <n v="32.93"/>
    <n v="0"/>
    <n v="6009"/>
    <n v="113.261"/>
    <n v="0"/>
    <x v="17"/>
  </r>
  <r>
    <d v="2026-01-01T00:00:00"/>
    <x v="75"/>
    <x v="20"/>
    <n v="12215"/>
    <n v="572.31200000000001"/>
    <n v="0"/>
    <n v="8092"/>
    <n v="135.929"/>
    <n v="0"/>
    <x v="17"/>
  </r>
  <r>
    <d v="2026-01-01T00:00:00"/>
    <x v="54"/>
    <x v="14"/>
    <n v="31005"/>
    <n v="160.345"/>
    <n v="0"/>
    <n v="20425"/>
    <n v="0.66"/>
    <n v="0"/>
    <x v="17"/>
  </r>
  <r>
    <d v="2026-01-01T00:00:00"/>
    <x v="58"/>
    <x v="25"/>
    <n v="12838"/>
    <n v="425.15800000000002"/>
    <n v="32.671999999999997"/>
    <n v="10606"/>
    <n v="357.577"/>
    <n v="0.16400000000000001"/>
    <x v="17"/>
  </r>
  <r>
    <d v="2026-01-01T00:00:00"/>
    <x v="28"/>
    <x v="6"/>
    <n v="2760"/>
    <n v="0"/>
    <n v="0"/>
    <n v="2100"/>
    <n v="0"/>
    <n v="0"/>
    <x v="17"/>
  </r>
  <r>
    <d v="2026-01-01T00:00:00"/>
    <x v="28"/>
    <x v="10"/>
    <n v="5718"/>
    <n v="0"/>
    <n v="0"/>
    <n v="5351"/>
    <n v="3.8239999999999998"/>
    <n v="0"/>
    <x v="17"/>
  </r>
  <r>
    <d v="2026-01-01T00:00:00"/>
    <x v="28"/>
    <x v="14"/>
    <n v="94928"/>
    <n v="106.465"/>
    <n v="0"/>
    <n v="80575"/>
    <n v="2.766"/>
    <n v="0"/>
    <x v="17"/>
  </r>
  <r>
    <d v="2026-01-01T00:00:00"/>
    <x v="28"/>
    <x v="25"/>
    <n v="35888"/>
    <n v="361.11599999999999"/>
    <n v="11.734999999999999"/>
    <n v="34189"/>
    <n v="176.011"/>
    <n v="0"/>
    <x v="17"/>
  </r>
  <r>
    <d v="2026-01-01T00:00:00"/>
    <x v="28"/>
    <x v="15"/>
    <n v="13797"/>
    <n v="324.67399999999998"/>
    <n v="0"/>
    <n v="12704"/>
    <n v="98.043999999999997"/>
    <n v="5.9139999999999997"/>
    <x v="17"/>
  </r>
  <r>
    <d v="2026-01-01T00:00:00"/>
    <x v="28"/>
    <x v="1"/>
    <n v="75211"/>
    <n v="0"/>
    <n v="0"/>
    <n v="75517"/>
    <n v="13.959"/>
    <n v="19.884"/>
    <x v="17"/>
  </r>
  <r>
    <d v="2026-01-01T00:00:00"/>
    <x v="28"/>
    <x v="24"/>
    <n v="5955"/>
    <n v="0.28000000000000003"/>
    <n v="0"/>
    <n v="5196"/>
    <n v="0"/>
    <n v="0"/>
    <x v="17"/>
  </r>
  <r>
    <d v="2026-01-01T00:00:00"/>
    <x v="28"/>
    <x v="16"/>
    <n v="12483"/>
    <n v="183.22200000000001"/>
    <n v="0"/>
    <n v="10640"/>
    <n v="103.58"/>
    <n v="0"/>
    <x v="17"/>
  </r>
  <r>
    <d v="2026-01-01T00:00:00"/>
    <x v="28"/>
    <x v="17"/>
    <n v="36716"/>
    <n v="236.77500000000001"/>
    <n v="0"/>
    <n v="33626"/>
    <n v="88.019000000000005"/>
    <n v="2.98"/>
    <x v="17"/>
  </r>
  <r>
    <d v="2026-01-01T00:00:00"/>
    <x v="28"/>
    <x v="12"/>
    <n v="3630"/>
    <n v="0.82399999999999995"/>
    <n v="1.4510000000000001"/>
    <n v="3077"/>
    <n v="4.7229999999999999"/>
    <n v="0.48199999999999998"/>
    <x v="17"/>
  </r>
  <r>
    <d v="2026-01-01T00:00:00"/>
    <x v="28"/>
    <x v="26"/>
    <n v="9619"/>
    <n v="288.81700000000001"/>
    <n v="0"/>
    <n v="8838"/>
    <n v="75.361000000000004"/>
    <n v="1.5940000000000001"/>
    <x v="17"/>
  </r>
  <r>
    <d v="2026-01-01T00:00:00"/>
    <x v="95"/>
    <x v="4"/>
    <n v="8640"/>
    <n v="471.46"/>
    <n v="0"/>
    <n v="5674"/>
    <n v="425.33300000000003"/>
    <n v="0"/>
    <x v="17"/>
  </r>
  <r>
    <d v="2026-01-01T00:00:00"/>
    <x v="29"/>
    <x v="15"/>
    <n v="14049"/>
    <n v="316.21800000000002"/>
    <n v="35.533999999999999"/>
    <n v="12640"/>
    <n v="117.31399999999999"/>
    <n v="0"/>
    <x v="17"/>
  </r>
  <r>
    <d v="2026-01-01T00:00:00"/>
    <x v="77"/>
    <x v="27"/>
    <n v="16963"/>
    <n v="129.822"/>
    <n v="0.18"/>
    <n v="15276"/>
    <n v="389.96300000000002"/>
    <n v="89.400999999999996"/>
    <x v="17"/>
  </r>
  <r>
    <d v="2026-01-01T00:00:00"/>
    <x v="31"/>
    <x v="13"/>
    <n v="78408"/>
    <n v="1784.6210000000001"/>
    <n v="35.393000000000001"/>
    <n v="65752"/>
    <n v="1440.675"/>
    <n v="0"/>
    <x v="17"/>
  </r>
  <r>
    <d v="2026-01-01T00:00:00"/>
    <x v="71"/>
    <x v="14"/>
    <n v="20709"/>
    <n v="0.70099999999999996"/>
    <n v="0"/>
    <n v="16536"/>
    <n v="0"/>
    <n v="0"/>
    <x v="17"/>
  </r>
  <r>
    <d v="2026-01-01T00:00:00"/>
    <x v="71"/>
    <x v="13"/>
    <n v="9989"/>
    <n v="77.840999999999994"/>
    <n v="0"/>
    <n v="8274"/>
    <n v="0"/>
    <n v="0"/>
    <x v="17"/>
  </r>
  <r>
    <d v="2026-01-01T00:00:00"/>
    <x v="66"/>
    <x v="28"/>
    <n v="1015"/>
    <n v="15.007999999999999"/>
    <n v="5.0999999999999997E-2"/>
    <n v="949"/>
    <n v="28.036000000000001"/>
    <n v="2.2240000000000002"/>
    <x v="17"/>
  </r>
  <r>
    <d v="2026-01-01T00:00:00"/>
    <x v="66"/>
    <x v="29"/>
    <s v=".."/>
    <s v=".."/>
    <s v=".."/>
    <s v=".."/>
    <n v="44.87"/>
    <n v="0"/>
    <x v="17"/>
  </r>
  <r>
    <d v="2026-01-01T00:00:00"/>
    <x v="35"/>
    <x v="24"/>
    <n v="22204"/>
    <n v="233.422"/>
    <n v="5.5979999999999999"/>
    <n v="18611"/>
    <n v="368.65499999999997"/>
    <n v="0"/>
    <x v="17"/>
  </r>
  <r>
    <d v="2026-01-01T00:00:00"/>
    <x v="36"/>
    <x v="3"/>
    <n v="6079"/>
    <n v="44.69"/>
    <n v="0"/>
    <n v="5727"/>
    <n v="14.55"/>
    <n v="36.031999999999996"/>
    <x v="17"/>
  </r>
  <r>
    <d v="2026-01-01T00:00:00"/>
    <x v="36"/>
    <x v="27"/>
    <n v="6562"/>
    <n v="390.49099999999999"/>
    <n v="0"/>
    <n v="5523"/>
    <n v="2.0979999999999999"/>
    <n v="1.218"/>
    <x v="17"/>
  </r>
  <r>
    <d v="2026-01-01T00:00:00"/>
    <x v="36"/>
    <x v="4"/>
    <s v=".."/>
    <n v="208.54499999999999"/>
    <n v="0"/>
    <s v=".."/>
    <n v="30.175000000000001"/>
    <n v="0.29899999999999999"/>
    <x v="17"/>
  </r>
  <r>
    <d v="2026-01-01T00:00:00"/>
    <x v="36"/>
    <x v="51"/>
    <n v="1386"/>
    <n v="2E-3"/>
    <n v="1.2999999999999999E-2"/>
    <n v="1039"/>
    <n v="8.0000000000000002E-3"/>
    <n v="7.6449999999999996"/>
    <x v="17"/>
  </r>
  <r>
    <d v="2026-01-01T00:00:00"/>
    <x v="36"/>
    <x v="10"/>
    <n v="4899"/>
    <n v="0.1"/>
    <n v="0"/>
    <n v="4254"/>
    <n v="1E-3"/>
    <n v="1.909"/>
    <x v="17"/>
  </r>
  <r>
    <d v="2026-01-01T00:00:00"/>
    <x v="36"/>
    <x v="36"/>
    <n v="3109"/>
    <n v="69.900000000000006"/>
    <n v="5.49"/>
    <n v="1997"/>
    <n v="0.13400000000000001"/>
    <n v="4.1310000000000002"/>
    <x v="17"/>
  </r>
  <r>
    <d v="2026-01-01T00:00:00"/>
    <x v="36"/>
    <x v="20"/>
    <n v="16549"/>
    <n v="1120.4880000000001"/>
    <n v="0"/>
    <n v="12570"/>
    <n v="358.99400000000003"/>
    <n v="12.797000000000001"/>
    <x v="17"/>
  </r>
  <r>
    <d v="2026-01-01T00:00:00"/>
    <x v="36"/>
    <x v="30"/>
    <n v="8088"/>
    <n v="177.691"/>
    <n v="6.0339999999999998"/>
    <n v="7287"/>
    <n v="8.4960000000000004"/>
    <n v="0"/>
    <x v="17"/>
  </r>
  <r>
    <d v="2026-01-01T00:00:00"/>
    <x v="36"/>
    <x v="14"/>
    <n v="19733"/>
    <n v="439.61900000000003"/>
    <n v="1.5629999999999999"/>
    <n v="16919"/>
    <n v="48.722000000000001"/>
    <n v="3.843"/>
    <x v="17"/>
  </r>
  <r>
    <d v="2026-01-01T00:00:00"/>
    <x v="36"/>
    <x v="25"/>
    <n v="36673"/>
    <n v="601.71699999999998"/>
    <n v="35.097000000000001"/>
    <n v="32755"/>
    <n v="78.156999999999996"/>
    <n v="41.957000000000001"/>
    <x v="17"/>
  </r>
  <r>
    <d v="2026-01-01T00:00:00"/>
    <x v="36"/>
    <x v="2"/>
    <n v="3555"/>
    <n v="1.333"/>
    <n v="0"/>
    <n v="2896"/>
    <n v="4.0549999999999997"/>
    <n v="2.117"/>
    <x v="17"/>
  </r>
  <r>
    <d v="2026-01-01T00:00:00"/>
    <x v="36"/>
    <x v="1"/>
    <n v="123694"/>
    <n v="547.92999999999995"/>
    <n v="1.2450000000000001"/>
    <n v="114346"/>
    <n v="167.1"/>
    <n v="256.31"/>
    <x v="17"/>
  </r>
  <r>
    <d v="2026-01-01T00:00:00"/>
    <x v="36"/>
    <x v="53"/>
    <n v="474"/>
    <n v="0"/>
    <n v="0"/>
    <n v="504"/>
    <n v="0"/>
    <n v="0"/>
    <x v="17"/>
  </r>
  <r>
    <d v="2026-01-01T00:00:00"/>
    <x v="36"/>
    <x v="9"/>
    <n v="2856"/>
    <n v="0"/>
    <n v="0"/>
    <n v="2984"/>
    <n v="0.76900000000000002"/>
    <n v="1.653"/>
    <x v="17"/>
  </r>
  <r>
    <d v="2026-01-01T00:00:00"/>
    <x v="36"/>
    <x v="24"/>
    <n v="12777"/>
    <n v="358.40699999999998"/>
    <n v="1.76"/>
    <n v="10408"/>
    <n v="18.306000000000001"/>
    <n v="5.6280000000000001"/>
    <x v="17"/>
  </r>
  <r>
    <d v="2026-01-01T00:00:00"/>
    <x v="36"/>
    <x v="16"/>
    <n v="52935"/>
    <n v="1134.751"/>
    <n v="10.273999999999999"/>
    <n v="43059"/>
    <n v="884.92100000000005"/>
    <n v="66.986000000000004"/>
    <x v="17"/>
  </r>
  <r>
    <d v="2026-01-01T00:00:00"/>
    <x v="36"/>
    <x v="29"/>
    <n v="938"/>
    <n v="0"/>
    <n v="0"/>
    <n v="763"/>
    <n v="0.193"/>
    <n v="1.1100000000000001"/>
    <x v="17"/>
  </r>
  <r>
    <d v="2026-01-01T00:00:00"/>
    <x v="36"/>
    <x v="31"/>
    <n v="11907"/>
    <n v="50.091999999999999"/>
    <n v="0"/>
    <n v="9858"/>
    <n v="5.0419999999999998"/>
    <n v="2.3359999999999999"/>
    <x v="17"/>
  </r>
  <r>
    <d v="2026-01-01T00:00:00"/>
    <x v="36"/>
    <x v="17"/>
    <n v="6953"/>
    <n v="153.708"/>
    <n v="1.575"/>
    <n v="6175"/>
    <n v="34.302"/>
    <n v="2.3380000000000001"/>
    <x v="17"/>
  </r>
  <r>
    <d v="2026-01-01T00:00:00"/>
    <x v="36"/>
    <x v="33"/>
    <n v="1699"/>
    <n v="0"/>
    <n v="0"/>
    <n v="1210"/>
    <n v="0.16300000000000001"/>
    <n v="0"/>
    <x v="17"/>
  </r>
  <r>
    <d v="2026-01-01T00:00:00"/>
    <x v="36"/>
    <x v="18"/>
    <n v="14163"/>
    <n v="114.221"/>
    <n v="36.718000000000004"/>
    <n v="12587"/>
    <n v="3.2519999999999998"/>
    <n v="35.552999999999997"/>
    <x v="17"/>
  </r>
  <r>
    <d v="2026-01-01T00:00:00"/>
    <x v="36"/>
    <x v="8"/>
    <n v="52069"/>
    <n v="1049.57"/>
    <n v="8.6859999999999999"/>
    <n v="45049"/>
    <n v="93.611999999999995"/>
    <n v="114.32599999999999"/>
    <x v="17"/>
  </r>
  <r>
    <d v="2026-01-01T00:00:00"/>
    <x v="36"/>
    <x v="12"/>
    <n v="1977"/>
    <n v="5.72"/>
    <n v="0.13200000000000001"/>
    <n v="1394"/>
    <n v="2.298"/>
    <n v="1.6279999999999999"/>
    <x v="17"/>
  </r>
  <r>
    <d v="2026-01-01T00:00:00"/>
    <x v="36"/>
    <x v="34"/>
    <n v="2646"/>
    <n v="0"/>
    <n v="0"/>
    <n v="1680"/>
    <n v="0.126"/>
    <n v="0.30599999999999999"/>
    <x v="17"/>
  </r>
  <r>
    <d v="2026-01-01T00:00:00"/>
    <x v="55"/>
    <x v="20"/>
    <s v=".."/>
    <n v="45.78"/>
    <n v="0"/>
    <s v=".."/>
    <s v=".."/>
    <s v=".."/>
    <x v="17"/>
  </r>
  <r>
    <d v="2026-01-01T00:00:00"/>
    <x v="55"/>
    <x v="35"/>
    <n v="64240"/>
    <n v="1023.654"/>
    <n v="55.601999999999997"/>
    <n v="57234"/>
    <n v="852.56299999999999"/>
    <n v="19.372"/>
    <x v="17"/>
  </r>
  <r>
    <d v="2026-01-01T00:00:00"/>
    <x v="37"/>
    <x v="32"/>
    <n v="5187"/>
    <n v="69.691000000000003"/>
    <n v="0.621"/>
    <n v="3631"/>
    <n v="211.57599999999999"/>
    <n v="0.58099999999999996"/>
    <x v="17"/>
  </r>
  <r>
    <d v="2026-01-01T00:00:00"/>
    <x v="63"/>
    <x v="16"/>
    <n v="64418"/>
    <n v="776.91600000000005"/>
    <n v="13.430999999999999"/>
    <n v="55212"/>
    <n v="701.20600000000002"/>
    <n v="0"/>
    <x v="17"/>
  </r>
  <r>
    <d v="2026-01-01T00:00:00"/>
    <x v="97"/>
    <x v="4"/>
    <n v="3351"/>
    <n v="100.143"/>
    <n v="0"/>
    <n v="2769"/>
    <n v="64.061999999999998"/>
    <n v="0"/>
    <x v="17"/>
  </r>
  <r>
    <d v="2026-01-01T00:00:00"/>
    <x v="67"/>
    <x v="4"/>
    <n v="19029"/>
    <n v="592.80200000000002"/>
    <n v="7.383"/>
    <n v="13938"/>
    <n v="456.5"/>
    <n v="0"/>
    <x v="17"/>
  </r>
  <r>
    <d v="2026-01-01T00:00:00"/>
    <x v="38"/>
    <x v="1"/>
    <s v=".."/>
    <n v="118.139"/>
    <n v="0"/>
    <s v=".."/>
    <n v="339.99299999999999"/>
    <n v="0"/>
    <x v="17"/>
  </r>
  <r>
    <d v="2026-01-01T00:00:00"/>
    <x v="38"/>
    <x v="16"/>
    <n v="180526"/>
    <n v="4472.0559999999996"/>
    <n v="21.789000000000001"/>
    <n v="164759"/>
    <n v="6035.6260000000002"/>
    <n v="2.3530000000000002"/>
    <x v="17"/>
  </r>
  <r>
    <d v="2026-01-01T00:00:00"/>
    <x v="38"/>
    <x v="8"/>
    <s v=".."/>
    <n v="1060.318"/>
    <n v="0"/>
    <s v=".."/>
    <s v=".."/>
    <s v=".."/>
    <x v="17"/>
  </r>
  <r>
    <d v="2026-01-01T00:00:00"/>
    <x v="40"/>
    <x v="1"/>
    <n v="401"/>
    <n v="6.5000000000000002E-2"/>
    <n v="0"/>
    <n v="325"/>
    <n v="0"/>
    <n v="0"/>
    <x v="17"/>
  </r>
  <r>
    <d v="2026-01-01T00:00:00"/>
    <x v="40"/>
    <x v="29"/>
    <n v="1777"/>
    <n v="2.831"/>
    <n v="0"/>
    <n v="1247"/>
    <n v="10.048"/>
    <n v="0"/>
    <x v="17"/>
  </r>
  <r>
    <d v="2026-01-01T00:00:00"/>
    <x v="40"/>
    <x v="12"/>
    <n v="620"/>
    <n v="0"/>
    <n v="0"/>
    <n v="428"/>
    <n v="0.23400000000000001"/>
    <n v="0"/>
    <x v="17"/>
  </r>
  <r>
    <d v="2026-01-01T00:00:00"/>
    <x v="41"/>
    <x v="31"/>
    <n v="5273"/>
    <n v="27.16"/>
    <n v="0"/>
    <n v="4237"/>
    <n v="144.65799999999999"/>
    <n v="0"/>
    <x v="17"/>
  </r>
  <r>
    <d v="2026-01-01T00:00:00"/>
    <x v="82"/>
    <x v="47"/>
    <n v="13947"/>
    <n v="277.45400000000001"/>
    <n v="1.371"/>
    <n v="12111"/>
    <n v="231.94499999999999"/>
    <n v="4.1970000000000001"/>
    <x v="17"/>
  </r>
  <r>
    <d v="2026-01-01T00:00:00"/>
    <x v="42"/>
    <x v="20"/>
    <s v=".."/>
    <n v="521.11800000000005"/>
    <n v="0"/>
    <s v=".."/>
    <n v="252.459"/>
    <n v="0"/>
    <x v="17"/>
  </r>
  <r>
    <d v="2026-01-01T00:00:00"/>
    <x v="42"/>
    <x v="1"/>
    <s v=".."/>
    <n v="709.16499999999996"/>
    <n v="0"/>
    <s v=".."/>
    <n v="908.12300000000005"/>
    <n v="0"/>
    <x v="17"/>
  </r>
  <r>
    <d v="2026-01-01T00:00:00"/>
    <x v="43"/>
    <x v="17"/>
    <n v="48494"/>
    <n v="1365.095"/>
    <n v="3.4809999999999999"/>
    <n v="36762"/>
    <n v="787.71199999999999"/>
    <n v="0"/>
    <x v="17"/>
  </r>
  <r>
    <d v="2026-01-01T00:00:00"/>
    <x v="83"/>
    <x v="4"/>
    <n v="2947"/>
    <n v="140.21899999999999"/>
    <n v="16.802"/>
    <n v="2368"/>
    <n v="1.7350000000000001"/>
    <n v="0"/>
    <x v="17"/>
  </r>
  <r>
    <d v="2026-01-01T00:00:00"/>
    <x v="96"/>
    <x v="14"/>
    <n v="12146"/>
    <n v="0"/>
    <n v="0"/>
    <n v="6195"/>
    <n v="0"/>
    <n v="0"/>
    <x v="17"/>
  </r>
  <r>
    <d v="2026-01-01T00:00:00"/>
    <x v="94"/>
    <x v="13"/>
    <s v=".."/>
    <n v="0"/>
    <n v="0"/>
    <s v=".."/>
    <n v="0"/>
    <n v="0"/>
    <x v="17"/>
  </r>
  <r>
    <d v="2026-01-01T00:00:00"/>
    <x v="94"/>
    <x v="16"/>
    <n v="689"/>
    <n v="2.2189999999999999"/>
    <n v="0"/>
    <n v="419"/>
    <n v="62.338999999999999"/>
    <n v="0"/>
    <x v="17"/>
  </r>
  <r>
    <d v="2026-01-01T00:00:00"/>
    <x v="94"/>
    <x v="42"/>
    <n v="12855"/>
    <n v="233.10400000000001"/>
    <n v="3.4630000000000001"/>
    <n v="9063"/>
    <n v="147.12700000000001"/>
    <n v="0"/>
    <x v="17"/>
  </r>
  <r>
    <d v="2026-01-01T00:00:00"/>
    <x v="91"/>
    <x v="15"/>
    <n v="7043"/>
    <n v="109.73"/>
    <n v="0"/>
    <n v="5466"/>
    <n v="41.6"/>
    <n v="0"/>
    <x v="17"/>
  </r>
  <r>
    <d v="2026-01-01T00:00:00"/>
    <x v="45"/>
    <x v="8"/>
    <n v="47971"/>
    <n v="502.39800000000002"/>
    <n v="25.01"/>
    <n v="40780"/>
    <n v="913.38699999999994"/>
    <n v="153.74"/>
    <x v="17"/>
  </r>
  <r>
    <d v="2026-01-01T00:00:00"/>
    <x v="46"/>
    <x v="4"/>
    <s v=".."/>
    <n v="502.99599999999998"/>
    <n v="0"/>
    <s v=".."/>
    <n v="267.90899999999999"/>
    <n v="0"/>
    <x v="17"/>
  </r>
  <r>
    <d v="2026-01-01T00:00:00"/>
    <x v="46"/>
    <x v="15"/>
    <s v=".."/>
    <s v=".."/>
    <s v=".."/>
    <s v=".."/>
    <n v="73.05"/>
    <n v="0"/>
    <x v="17"/>
  </r>
  <r>
    <d v="2026-01-01T00:00:00"/>
    <x v="46"/>
    <x v="24"/>
    <s v=".."/>
    <n v="74.616"/>
    <n v="0"/>
    <s v=".."/>
    <n v="90.927999999999997"/>
    <n v="0"/>
    <x v="17"/>
  </r>
  <r>
    <d v="2026-01-01T00:00:00"/>
    <x v="46"/>
    <x v="16"/>
    <s v=".."/>
    <s v=".."/>
    <s v=".."/>
    <s v=".."/>
    <n v="42.375"/>
    <n v="0"/>
    <x v="17"/>
  </r>
  <r>
    <d v="2026-01-01T00:00:00"/>
    <x v="46"/>
    <x v="8"/>
    <s v=".."/>
    <n v="876.46799999999996"/>
    <n v="0"/>
    <s v=".."/>
    <s v=".."/>
    <s v=".."/>
    <x v="17"/>
  </r>
  <r>
    <d v="2026-01-01T00:00:00"/>
    <x v="92"/>
    <x v="26"/>
    <n v="31771"/>
    <n v="660.24400000000003"/>
    <n v="0"/>
    <n v="27112"/>
    <n v="0"/>
    <n v="0"/>
    <x v="17"/>
  </r>
  <r>
    <d v="2026-01-01T00:00:00"/>
    <x v="47"/>
    <x v="26"/>
    <n v="29182"/>
    <n v="839.64499999999998"/>
    <n v="5.0000000000000001E-3"/>
    <n v="23670"/>
    <n v="898.42200000000003"/>
    <n v="0.14599999999999999"/>
    <x v="17"/>
  </r>
  <r>
    <d v="2026-01-01T00:00:00"/>
    <x v="49"/>
    <x v="10"/>
    <n v="16110"/>
    <n v="0"/>
    <n v="0"/>
    <n v="12264"/>
    <n v="0"/>
    <n v="0"/>
    <x v="17"/>
  </r>
  <r>
    <d v="2026-01-01T00:00:00"/>
    <x v="49"/>
    <x v="14"/>
    <n v="26147"/>
    <n v="0"/>
    <n v="0"/>
    <n v="16678"/>
    <n v="0"/>
    <n v="0"/>
    <x v="17"/>
  </r>
  <r>
    <d v="2026-01-01T00:00:00"/>
    <x v="49"/>
    <x v="1"/>
    <n v="19610"/>
    <n v="0"/>
    <n v="0"/>
    <n v="18954"/>
    <n v="0"/>
    <n v="0"/>
    <x v="17"/>
  </r>
  <r>
    <d v="2026-01-01T00:00:00"/>
    <x v="49"/>
    <x v="35"/>
    <n v="41979"/>
    <n v="475.24599999999998"/>
    <n v="21.172000000000001"/>
    <n v="32036"/>
    <n v="540.12099999999998"/>
    <n v="10.315"/>
    <x v="17"/>
  </r>
  <r>
    <d v="2026-01-01T00:00:00"/>
    <x v="49"/>
    <x v="12"/>
    <n v="4813"/>
    <n v="0"/>
    <n v="0"/>
    <n v="3650"/>
    <n v="0"/>
    <n v="0"/>
    <x v="17"/>
  </r>
  <r>
    <d v="2026-01-01T00:00:00"/>
    <x v="49"/>
    <x v="34"/>
    <n v="2746"/>
    <n v="0"/>
    <n v="0"/>
    <n v="1171"/>
    <n v="0"/>
    <n v="0"/>
    <x v="17"/>
  </r>
  <r>
    <d v="2026-01-01T00:00:00"/>
    <x v="72"/>
    <x v="4"/>
    <n v="16684"/>
    <n v="821.36"/>
    <n v="1.9"/>
    <n v="9094"/>
    <n v="257.05"/>
    <n v="0"/>
    <x v="17"/>
  </r>
  <r>
    <d v="2026-02-01T00:00:00"/>
    <x v="65"/>
    <x v="2"/>
    <n v="2385"/>
    <n v="5.2190000000000003"/>
    <n v="0.25800000000000001"/>
    <n v="3802"/>
    <n v="38.094999999999999"/>
    <n v="0.41"/>
    <x v="17"/>
  </r>
  <r>
    <d v="2026-02-01T00:00:00"/>
    <x v="2"/>
    <x v="3"/>
    <n v="15083"/>
    <n v="130.46100000000001"/>
    <n v="9.6170000000000009"/>
    <n v="13878"/>
    <n v="156.58199999999999"/>
    <n v="12.430999999999999"/>
    <x v="17"/>
  </r>
  <r>
    <d v="2026-02-01T00:00:00"/>
    <x v="3"/>
    <x v="4"/>
    <n v="21039"/>
    <n v="448.28699999999998"/>
    <n v="0"/>
    <n v="17489"/>
    <n v="236.53200000000001"/>
    <n v="1.04"/>
    <x v="17"/>
  </r>
  <r>
    <d v="2026-02-01T00:00:00"/>
    <x v="68"/>
    <x v="30"/>
    <n v="13209"/>
    <n v="348.08499999999998"/>
    <n v="22.09"/>
    <n v="13833"/>
    <n v="280.40699999999998"/>
    <n v="1.38"/>
    <x v="17"/>
  </r>
  <r>
    <d v="2026-02-01T00:00:00"/>
    <x v="4"/>
    <x v="5"/>
    <n v="2069"/>
    <n v="17.631"/>
    <n v="0"/>
    <n v="1303"/>
    <n v="52.783999999999999"/>
    <n v="0"/>
    <x v="17"/>
  </r>
  <r>
    <d v="2026-02-01T00:00:00"/>
    <x v="5"/>
    <x v="1"/>
    <n v="114154"/>
    <n v="2002.153"/>
    <n v="80.495999999999995"/>
    <n v="118353"/>
    <n v="1655.327"/>
    <n v="65.867000000000004"/>
    <x v="17"/>
  </r>
  <r>
    <d v="2026-02-01T00:00:00"/>
    <x v="6"/>
    <x v="9"/>
    <n v="5476"/>
    <n v="188.46799999999999"/>
    <n v="0"/>
    <n v="4559"/>
    <n v="179.98500000000001"/>
    <n v="0"/>
    <x v="17"/>
  </r>
  <r>
    <d v="2026-02-01T00:00:00"/>
    <x v="93"/>
    <x v="13"/>
    <n v="13830"/>
    <n v="0"/>
    <n v="0"/>
    <n v="9121"/>
    <n v="0"/>
    <n v="0"/>
    <x v="17"/>
  </r>
  <r>
    <d v="2026-02-01T00:00:00"/>
    <x v="10"/>
    <x v="13"/>
    <n v="17144"/>
    <n v="466.86799999999999"/>
    <n v="0"/>
    <n v="9823"/>
    <n v="265.24"/>
    <n v="0"/>
    <x v="17"/>
  </r>
  <r>
    <d v="2026-02-01T00:00:00"/>
    <x v="73"/>
    <x v="25"/>
    <n v="18774"/>
    <n v="743.23900000000003"/>
    <n v="2.6339999999999999"/>
    <n v="17240"/>
    <n v="481.66399999999999"/>
    <n v="0"/>
    <x v="17"/>
  </r>
  <r>
    <d v="2026-02-01T00:00:00"/>
    <x v="74"/>
    <x v="8"/>
    <n v="11857"/>
    <n v="175.15299999999999"/>
    <n v="33.655999999999999"/>
    <n v="11817"/>
    <n v="416.57100000000003"/>
    <n v="1.8620000000000001"/>
    <x v="17"/>
  </r>
  <r>
    <d v="2026-02-01T00:00:00"/>
    <x v="13"/>
    <x v="15"/>
    <n v="17237"/>
    <n v="130.435"/>
    <n v="0"/>
    <n v="15322"/>
    <n v="85.846000000000004"/>
    <n v="0"/>
    <x v="17"/>
  </r>
  <r>
    <d v="2026-02-01T00:00:00"/>
    <x v="80"/>
    <x v="14"/>
    <n v="3798"/>
    <n v="0"/>
    <n v="0"/>
    <n v="2760"/>
    <n v="0"/>
    <n v="0"/>
    <x v="17"/>
  </r>
  <r>
    <d v="2026-02-01T00:00:00"/>
    <x v="78"/>
    <x v="4"/>
    <n v="7852"/>
    <n v="132.262"/>
    <n v="0"/>
    <n v="4800"/>
    <n v="26.396000000000001"/>
    <n v="0"/>
    <x v="17"/>
  </r>
  <r>
    <d v="2026-02-01T00:00:00"/>
    <x v="14"/>
    <x v="16"/>
    <n v="2352"/>
    <n v="9.3000000000000007"/>
    <n v="0"/>
    <n v="1558"/>
    <n v="262.7"/>
    <n v="0"/>
    <x v="17"/>
  </r>
  <r>
    <d v="2026-02-01T00:00:00"/>
    <x v="14"/>
    <x v="18"/>
    <n v="4024"/>
    <n v="233.3"/>
    <n v="15.6"/>
    <n v="3027"/>
    <n v="32.6"/>
    <n v="0"/>
    <x v="17"/>
  </r>
  <r>
    <d v="2026-02-01T00:00:00"/>
    <x v="16"/>
    <x v="20"/>
    <n v="93809"/>
    <n v="3634.0929999999998"/>
    <n v="85.036000000000001"/>
    <n v="70651"/>
    <n v="3337.1480000000001"/>
    <n v="0"/>
    <x v="17"/>
  </r>
  <r>
    <d v="2026-02-01T00:00:00"/>
    <x v="69"/>
    <x v="24"/>
    <n v="15828"/>
    <n v="390.86599999999999"/>
    <n v="0"/>
    <n v="11368"/>
    <n v="186.88499999999999"/>
    <n v="0"/>
    <x v="17"/>
  </r>
  <r>
    <d v="2026-02-01T00:00:00"/>
    <x v="17"/>
    <x v="1"/>
    <n v="1278"/>
    <n v="76.616"/>
    <n v="0"/>
    <n v="1841"/>
    <n v="62.737000000000002"/>
    <n v="0"/>
    <x v="17"/>
  </r>
  <r>
    <d v="2026-02-01T00:00:00"/>
    <x v="17"/>
    <x v="21"/>
    <n v="17509"/>
    <n v="316.87900000000002"/>
    <n v="24.064"/>
    <n v="16478"/>
    <n v="678.32899999999995"/>
    <n v="0"/>
    <x v="17"/>
  </r>
  <r>
    <d v="2026-02-01T00:00:00"/>
    <x v="18"/>
    <x v="4"/>
    <n v="66326"/>
    <n v="2677.7289999999998"/>
    <n v="11.208"/>
    <n v="46184"/>
    <n v="2007.454"/>
    <n v="6.492"/>
    <x v="17"/>
  </r>
  <r>
    <d v="2026-02-01T00:00:00"/>
    <x v="18"/>
    <x v="1"/>
    <n v="1631"/>
    <n v="15.663"/>
    <n v="0"/>
    <n v="1675"/>
    <n v="25.279"/>
    <n v="0"/>
    <x v="17"/>
  </r>
  <r>
    <d v="2026-02-01T00:00:00"/>
    <x v="19"/>
    <x v="4"/>
    <n v="82661"/>
    <n v="3666.2359999999999"/>
    <n v="28.827999999999999"/>
    <n v="63065"/>
    <n v="1496.15"/>
    <n v="0"/>
    <x v="17"/>
  </r>
  <r>
    <d v="2026-02-01T00:00:00"/>
    <x v="53"/>
    <x v="8"/>
    <n v="12211"/>
    <n v="194.84200000000001"/>
    <n v="9.2240000000000002"/>
    <n v="12336"/>
    <n v="460.26400000000001"/>
    <n v="0"/>
    <x v="17"/>
  </r>
  <r>
    <d v="2026-02-01T00:00:00"/>
    <x v="21"/>
    <x v="20"/>
    <s v=".."/>
    <s v=".."/>
    <s v=".."/>
    <s v=".."/>
    <n v="1.508"/>
    <n v="0"/>
    <x v="17"/>
  </r>
  <r>
    <d v="2026-02-01T00:00:00"/>
    <x v="21"/>
    <x v="1"/>
    <n v="6380"/>
    <n v="306.99"/>
    <n v="0"/>
    <n v="7817"/>
    <n v="195.21899999999999"/>
    <n v="0"/>
    <x v="17"/>
  </r>
  <r>
    <d v="2026-02-01T00:00:00"/>
    <x v="21"/>
    <x v="16"/>
    <s v=".."/>
    <n v="15.723000000000001"/>
    <n v="0"/>
    <s v=".."/>
    <s v=".."/>
    <s v=".."/>
    <x v="17"/>
  </r>
  <r>
    <d v="2026-02-01T00:00:00"/>
    <x v="21"/>
    <x v="17"/>
    <s v=".."/>
    <s v=".."/>
    <s v=".."/>
    <s v=".."/>
    <n v="0"/>
    <n v="0"/>
    <x v="17"/>
  </r>
  <r>
    <d v="2026-02-01T00:00:00"/>
    <x v="21"/>
    <x v="23"/>
    <n v="80982"/>
    <n v="2575.002"/>
    <n v="6.6120000000000001"/>
    <n v="51185"/>
    <n v="2171.165"/>
    <n v="61.04"/>
    <x v="17"/>
  </r>
  <r>
    <d v="2026-02-01T00:00:00"/>
    <x v="22"/>
    <x v="23"/>
    <n v="22050"/>
    <n v="469.69400000000002"/>
    <n v="14.218999999999999"/>
    <n v="16971"/>
    <n v="707.93399999999997"/>
    <n v="9.9760000000000009"/>
    <x v="17"/>
  </r>
  <r>
    <d v="2026-02-01T00:00:00"/>
    <x v="23"/>
    <x v="21"/>
    <n v="4814"/>
    <n v="166.697"/>
    <n v="0.63900000000000001"/>
    <n v="4925"/>
    <n v="185.43199999999999"/>
    <n v="0"/>
    <x v="17"/>
  </r>
  <r>
    <d v="2026-02-01T00:00:00"/>
    <x v="24"/>
    <x v="4"/>
    <s v=".."/>
    <s v=".."/>
    <s v=".."/>
    <s v=".."/>
    <n v="720.42"/>
    <n v="0"/>
    <x v="17"/>
  </r>
  <r>
    <d v="2026-02-01T00:00:00"/>
    <x v="24"/>
    <x v="1"/>
    <s v=".."/>
    <n v="27.433"/>
    <n v="0"/>
    <s v=".."/>
    <s v=".."/>
    <s v=".."/>
    <x v="17"/>
  </r>
  <r>
    <d v="2026-02-01T00:00:00"/>
    <x v="24"/>
    <x v="16"/>
    <s v=".."/>
    <n v="1242.7360000000001"/>
    <n v="0"/>
    <s v=".."/>
    <s v=".."/>
    <s v=".."/>
    <x v="17"/>
  </r>
  <r>
    <d v="2026-02-01T00:00:00"/>
    <x v="24"/>
    <x v="8"/>
    <s v=".."/>
    <n v="912.17200000000003"/>
    <n v="0"/>
    <s v=".."/>
    <s v=".."/>
    <s v=".."/>
    <x v="17"/>
  </r>
  <r>
    <d v="2026-02-01T00:00:00"/>
    <x v="59"/>
    <x v="10"/>
    <n v="24737"/>
    <n v="440.892"/>
    <n v="0.55800000000000005"/>
    <n v="23955"/>
    <n v="497.94400000000002"/>
    <n v="5.1639999999999997"/>
    <x v="17"/>
  </r>
  <r>
    <d v="2026-02-01T00:00:00"/>
    <x v="25"/>
    <x v="14"/>
    <n v="13238"/>
    <n v="515.82600000000002"/>
    <n v="6.6139999999999999"/>
    <n v="8298"/>
    <n v="474.04500000000002"/>
    <n v="0"/>
    <x v="17"/>
  </r>
  <r>
    <d v="2026-02-01T00:00:00"/>
    <x v="60"/>
    <x v="4"/>
    <n v="6450"/>
    <n v="161.62200000000001"/>
    <n v="0"/>
    <n v="5373"/>
    <n v="50.631999999999998"/>
    <n v="0"/>
    <x v="17"/>
  </r>
  <r>
    <d v="2026-02-01T00:00:00"/>
    <x v="26"/>
    <x v="8"/>
    <n v="3208"/>
    <n v="38.838000000000001"/>
    <n v="0"/>
    <n v="3942"/>
    <n v="51.945999999999998"/>
    <n v="0"/>
    <x v="17"/>
  </r>
  <r>
    <d v="2026-02-01T00:00:00"/>
    <x v="75"/>
    <x v="20"/>
    <n v="7145"/>
    <n v="306.048"/>
    <n v="0"/>
    <n v="5163"/>
    <n v="105.28400000000001"/>
    <n v="0"/>
    <x v="17"/>
  </r>
  <r>
    <d v="2026-02-01T00:00:00"/>
    <x v="54"/>
    <x v="14"/>
    <n v="18326"/>
    <n v="116.131"/>
    <n v="0"/>
    <n v="16110"/>
    <n v="1.655"/>
    <n v="0"/>
    <x v="17"/>
  </r>
  <r>
    <d v="2026-02-01T00:00:00"/>
    <x v="58"/>
    <x v="25"/>
    <n v="11830"/>
    <n v="454.74"/>
    <n v="19.375"/>
    <n v="9706"/>
    <n v="264.24400000000003"/>
    <n v="0.34100000000000003"/>
    <x v="17"/>
  </r>
  <r>
    <d v="2026-02-01T00:00:00"/>
    <x v="28"/>
    <x v="6"/>
    <n v="1901"/>
    <n v="0"/>
    <n v="0"/>
    <n v="1621"/>
    <n v="9.1999999999999998E-2"/>
    <n v="0"/>
    <x v="17"/>
  </r>
  <r>
    <d v="2026-02-01T00:00:00"/>
    <x v="28"/>
    <x v="10"/>
    <n v="4111"/>
    <n v="0"/>
    <n v="0"/>
    <n v="3146"/>
    <n v="3.5150000000000001"/>
    <n v="0"/>
    <x v="17"/>
  </r>
  <r>
    <d v="2026-02-01T00:00:00"/>
    <x v="28"/>
    <x v="14"/>
    <n v="81429"/>
    <n v="90.05"/>
    <n v="0"/>
    <n v="71021"/>
    <n v="3.2909999999999999"/>
    <n v="0"/>
    <x v="17"/>
  </r>
  <r>
    <d v="2026-02-01T00:00:00"/>
    <x v="28"/>
    <x v="25"/>
    <n v="32610"/>
    <n v="340.53300000000002"/>
    <n v="12.425000000000001"/>
    <n v="29684"/>
    <n v="141.47800000000001"/>
    <n v="0"/>
    <x v="17"/>
  </r>
  <r>
    <d v="2026-02-01T00:00:00"/>
    <x v="28"/>
    <x v="15"/>
    <n v="12271"/>
    <n v="191.81399999999999"/>
    <n v="0"/>
    <n v="11628"/>
    <n v="50.978999999999999"/>
    <n v="5.65"/>
    <x v="17"/>
  </r>
  <r>
    <d v="2026-02-01T00:00:00"/>
    <x v="28"/>
    <x v="1"/>
    <n v="55918"/>
    <n v="0"/>
    <n v="0"/>
    <n v="58945"/>
    <n v="8.2590000000000003"/>
    <n v="10.198"/>
    <x v="17"/>
  </r>
  <r>
    <d v="2026-02-01T00:00:00"/>
    <x v="28"/>
    <x v="24"/>
    <n v="6024"/>
    <n v="0.313"/>
    <n v="0"/>
    <n v="5558"/>
    <n v="0.17799999999999999"/>
    <n v="0"/>
    <x v="17"/>
  </r>
  <r>
    <d v="2026-02-01T00:00:00"/>
    <x v="28"/>
    <x v="16"/>
    <n v="9760"/>
    <n v="147.578"/>
    <n v="0"/>
    <n v="6351"/>
    <n v="98.546000000000006"/>
    <n v="0.14299999999999999"/>
    <x v="17"/>
  </r>
  <r>
    <d v="2026-02-01T00:00:00"/>
    <x v="28"/>
    <x v="17"/>
    <n v="28393"/>
    <n v="302.19799999999998"/>
    <n v="0"/>
    <n v="25916"/>
    <n v="134.91800000000001"/>
    <n v="2.8959999999999999"/>
    <x v="17"/>
  </r>
  <r>
    <d v="2026-02-01T00:00:00"/>
    <x v="28"/>
    <x v="12"/>
    <n v="1495"/>
    <n v="0.32100000000000001"/>
    <n v="1.0209999999999999"/>
    <n v="1438"/>
    <n v="2.8740000000000001"/>
    <n v="0.65900000000000003"/>
    <x v="17"/>
  </r>
  <r>
    <d v="2026-02-01T00:00:00"/>
    <x v="28"/>
    <x v="26"/>
    <n v="7385"/>
    <n v="200.11600000000001"/>
    <n v="0"/>
    <n v="7053"/>
    <n v="48.859000000000002"/>
    <n v="1.24"/>
    <x v="17"/>
  </r>
  <r>
    <d v="2026-02-01T00:00:00"/>
    <x v="95"/>
    <x v="4"/>
    <n v="16495"/>
    <n v="662.78"/>
    <n v="0"/>
    <n v="10448"/>
    <n v="560.02200000000005"/>
    <n v="0"/>
    <x v="17"/>
  </r>
  <r>
    <d v="2026-02-01T00:00:00"/>
    <x v="29"/>
    <x v="15"/>
    <n v="12522"/>
    <n v="322.113"/>
    <n v="36.804000000000002"/>
    <n v="11405"/>
    <n v="157.45699999999999"/>
    <n v="0"/>
    <x v="17"/>
  </r>
  <r>
    <d v="2026-02-01T00:00:00"/>
    <x v="77"/>
    <x v="27"/>
    <n v="14356"/>
    <n v="152.232"/>
    <n v="0.16800000000000001"/>
    <n v="13828"/>
    <n v="420.77800000000002"/>
    <n v="68.789000000000001"/>
    <x v="17"/>
  </r>
  <r>
    <d v="2026-02-01T00:00:00"/>
    <x v="31"/>
    <x v="13"/>
    <n v="70598"/>
    <n v="1854.1189999999999"/>
    <n v="30.170999999999999"/>
    <n v="60590"/>
    <n v="1486.306"/>
    <n v="0"/>
    <x v="17"/>
  </r>
  <r>
    <d v="2026-02-01T00:00:00"/>
    <x v="31"/>
    <x v="1"/>
    <s v=".."/>
    <s v=".."/>
    <s v=".."/>
    <n v="0"/>
    <n v="0.38200000000000001"/>
    <n v="0"/>
    <x v="17"/>
  </r>
  <r>
    <d v="2026-02-01T00:00:00"/>
    <x v="31"/>
    <x v="24"/>
    <s v=".."/>
    <s v=".."/>
    <s v=".."/>
    <n v="0"/>
    <n v="55.37"/>
    <n v="0"/>
    <x v="17"/>
  </r>
  <r>
    <d v="2026-02-01T00:00:00"/>
    <x v="71"/>
    <x v="14"/>
    <n v="16495"/>
    <n v="8.1709999999999994"/>
    <n v="0"/>
    <n v="12542"/>
    <n v="0"/>
    <n v="0"/>
    <x v="17"/>
  </r>
  <r>
    <d v="2026-02-01T00:00:00"/>
    <x v="71"/>
    <x v="13"/>
    <n v="9120"/>
    <n v="58.889000000000003"/>
    <n v="0"/>
    <n v="6483"/>
    <n v="0"/>
    <n v="0"/>
    <x v="17"/>
  </r>
  <r>
    <d v="2026-02-01T00:00:00"/>
    <x v="66"/>
    <x v="28"/>
    <n v="777"/>
    <n v="13.510999999999999"/>
    <n v="4.0000000000000001E-3"/>
    <n v="683"/>
    <n v="42.128999999999998"/>
    <n v="2.8969999999999998"/>
    <x v="17"/>
  </r>
  <r>
    <d v="2026-02-01T00:00:00"/>
    <x v="66"/>
    <x v="29"/>
    <s v=".."/>
    <s v=".."/>
    <s v=".."/>
    <s v=".."/>
    <n v="30.265000000000001"/>
    <n v="0"/>
    <x v="17"/>
  </r>
  <r>
    <d v="2026-02-01T00:00:00"/>
    <x v="66"/>
    <x v="12"/>
    <s v=".."/>
    <s v=".."/>
    <s v=".."/>
    <s v=".."/>
    <n v="15.131"/>
    <n v="0"/>
    <x v="17"/>
  </r>
  <r>
    <d v="2026-02-01T00:00:00"/>
    <x v="35"/>
    <x v="24"/>
    <n v="18510"/>
    <n v="202.25399999999999"/>
    <n v="5.6020000000000003"/>
    <n v="12723"/>
    <n v="511.53399999999999"/>
    <n v="0"/>
    <x v="17"/>
  </r>
  <r>
    <d v="2026-02-01T00:00:00"/>
    <x v="36"/>
    <x v="3"/>
    <n v="3383"/>
    <n v="61.7"/>
    <n v="0"/>
    <n v="3201"/>
    <n v="13.409000000000001"/>
    <n v="28.097999999999999"/>
    <x v="17"/>
  </r>
  <r>
    <d v="2026-02-01T00:00:00"/>
    <x v="36"/>
    <x v="27"/>
    <n v="4809"/>
    <n v="321.31799999999998"/>
    <n v="0"/>
    <n v="5073"/>
    <n v="2.2469999999999999"/>
    <n v="0.90200000000000002"/>
    <x v="17"/>
  </r>
  <r>
    <d v="2026-02-01T00:00:00"/>
    <x v="36"/>
    <x v="4"/>
    <s v=".."/>
    <n v="210.934"/>
    <n v="0"/>
    <s v=".."/>
    <n v="73.421000000000006"/>
    <n v="0.42"/>
    <x v="17"/>
  </r>
  <r>
    <d v="2026-02-01T00:00:00"/>
    <x v="36"/>
    <x v="51"/>
    <n v="921"/>
    <n v="1E-3"/>
    <n v="3.9E-2"/>
    <n v="993"/>
    <n v="0.23699999999999999"/>
    <n v="4.9610000000000003"/>
    <x v="17"/>
  </r>
  <r>
    <d v="2026-02-01T00:00:00"/>
    <x v="36"/>
    <x v="10"/>
    <n v="1765"/>
    <n v="0"/>
    <n v="2.3E-2"/>
    <n v="1617"/>
    <n v="0"/>
    <n v="0.97799999999999998"/>
    <x v="17"/>
  </r>
  <r>
    <d v="2026-02-01T00:00:00"/>
    <x v="36"/>
    <x v="36"/>
    <n v="1675"/>
    <n v="55.594999999999999"/>
    <n v="5.4210000000000003"/>
    <n v="1380"/>
    <n v="0.33"/>
    <n v="4.0289999999999999"/>
    <x v="17"/>
  </r>
  <r>
    <d v="2026-02-01T00:00:00"/>
    <x v="36"/>
    <x v="20"/>
    <n v="14554"/>
    <n v="856.81399999999996"/>
    <n v="0"/>
    <n v="10068"/>
    <n v="324.89400000000001"/>
    <n v="11.439"/>
    <x v="17"/>
  </r>
  <r>
    <d v="2026-02-01T00:00:00"/>
    <x v="36"/>
    <x v="30"/>
    <n v="7031"/>
    <n v="166.358"/>
    <n v="10.156000000000001"/>
    <n v="6523"/>
    <n v="9.7810000000000006"/>
    <n v="0"/>
    <x v="17"/>
  </r>
  <r>
    <d v="2026-02-01T00:00:00"/>
    <x v="36"/>
    <x v="14"/>
    <n v="17042"/>
    <n v="451.14299999999997"/>
    <n v="1.2330000000000001"/>
    <n v="13659"/>
    <n v="48.747"/>
    <n v="2.9660000000000002"/>
    <x v="17"/>
  </r>
  <r>
    <d v="2026-02-01T00:00:00"/>
    <x v="36"/>
    <x v="25"/>
    <n v="33923"/>
    <n v="567.76800000000003"/>
    <n v="39.231000000000002"/>
    <n v="30814"/>
    <n v="76.113"/>
    <n v="33.341000000000001"/>
    <x v="17"/>
  </r>
  <r>
    <d v="2026-02-01T00:00:00"/>
    <x v="36"/>
    <x v="2"/>
    <n v="1771"/>
    <n v="0.432"/>
    <n v="0"/>
    <n v="2042"/>
    <n v="6.0970000000000004"/>
    <n v="2.2370000000000001"/>
    <x v="17"/>
  </r>
  <r>
    <d v="2026-02-01T00:00:00"/>
    <x v="36"/>
    <x v="1"/>
    <n v="84285"/>
    <n v="484.642"/>
    <n v="2.2749999999999999"/>
    <n v="90207"/>
    <n v="195.07300000000001"/>
    <n v="256.44600000000003"/>
    <x v="17"/>
  </r>
  <r>
    <d v="2026-02-01T00:00:00"/>
    <x v="36"/>
    <x v="53"/>
    <n v="424"/>
    <n v="0"/>
    <n v="0"/>
    <n v="441"/>
    <n v="0"/>
    <n v="0"/>
    <x v="17"/>
  </r>
  <r>
    <d v="2026-02-01T00:00:00"/>
    <x v="36"/>
    <x v="9"/>
    <n v="2854"/>
    <n v="0"/>
    <n v="0"/>
    <n v="2779"/>
    <n v="0.80700000000000005"/>
    <n v="2.4540000000000002"/>
    <x v="17"/>
  </r>
  <r>
    <d v="2026-02-01T00:00:00"/>
    <x v="36"/>
    <x v="24"/>
    <n v="9542"/>
    <n v="343.12700000000001"/>
    <n v="1.7170000000000001"/>
    <n v="8118"/>
    <n v="140.94800000000001"/>
    <n v="5.7309999999999999"/>
    <x v="17"/>
  </r>
  <r>
    <d v="2026-02-01T00:00:00"/>
    <x v="36"/>
    <x v="16"/>
    <n v="45630"/>
    <n v="1076.0170000000001"/>
    <n v="8.4849999999999994"/>
    <n v="32077"/>
    <n v="872.58900000000006"/>
    <n v="68.713999999999999"/>
    <x v="17"/>
  </r>
  <r>
    <d v="2026-02-01T00:00:00"/>
    <x v="36"/>
    <x v="29"/>
    <n v="716"/>
    <n v="0"/>
    <n v="0"/>
    <n v="662"/>
    <n v="0.156"/>
    <n v="1.3959999999999999"/>
    <x v="17"/>
  </r>
  <r>
    <d v="2026-02-01T00:00:00"/>
    <x v="36"/>
    <x v="31"/>
    <n v="6381"/>
    <n v="59.250999999999998"/>
    <n v="0.317"/>
    <n v="5286"/>
    <n v="6.2439999999999998"/>
    <n v="2.1800000000000002"/>
    <x v="17"/>
  </r>
  <r>
    <d v="2026-02-01T00:00:00"/>
    <x v="36"/>
    <x v="17"/>
    <n v="6009"/>
    <n v="171.227"/>
    <n v="1.494"/>
    <n v="5665"/>
    <n v="33.86"/>
    <n v="2.5859999999999999"/>
    <x v="17"/>
  </r>
  <r>
    <d v="2026-02-01T00:00:00"/>
    <x v="36"/>
    <x v="33"/>
    <n v="465"/>
    <n v="0"/>
    <n v="0"/>
    <n v="475"/>
    <n v="0.21199999999999999"/>
    <n v="0"/>
    <x v="17"/>
  </r>
  <r>
    <d v="2026-02-01T00:00:00"/>
    <x v="36"/>
    <x v="18"/>
    <n v="10941"/>
    <n v="123.89100000000001"/>
    <n v="28.768999999999998"/>
    <n v="9159"/>
    <n v="2.8170000000000002"/>
    <n v="35.161999999999999"/>
    <x v="17"/>
  </r>
  <r>
    <d v="2026-02-01T00:00:00"/>
    <x v="36"/>
    <x v="8"/>
    <n v="35067"/>
    <n v="1354.2149999999999"/>
    <n v="14.84"/>
    <n v="35444"/>
    <n v="116.254"/>
    <n v="120.496"/>
    <x v="17"/>
  </r>
  <r>
    <d v="2026-02-01T00:00:00"/>
    <x v="36"/>
    <x v="12"/>
    <n v="986"/>
    <n v="2.302"/>
    <n v="1.2999999999999999E-2"/>
    <n v="890"/>
    <n v="1.1020000000000001"/>
    <n v="1.282"/>
    <x v="17"/>
  </r>
  <r>
    <d v="2026-02-01T00:00:00"/>
    <x v="36"/>
    <x v="34"/>
    <n v="463"/>
    <n v="0"/>
    <n v="0"/>
    <n v="501"/>
    <n v="2.5000000000000001E-2"/>
    <n v="9.8000000000000004E-2"/>
    <x v="17"/>
  </r>
  <r>
    <d v="2026-02-01T00:00:00"/>
    <x v="55"/>
    <x v="35"/>
    <n v="53746"/>
    <n v="1176.7660000000001"/>
    <n v="45.609000000000002"/>
    <n v="43326"/>
    <n v="1356.098"/>
    <n v="12.709"/>
    <x v="17"/>
  </r>
  <r>
    <d v="2026-02-01T00:00:00"/>
    <x v="37"/>
    <x v="32"/>
    <n v="4396"/>
    <n v="52.881999999999998"/>
    <n v="0.25900000000000001"/>
    <n v="2766"/>
    <n v="198.68700000000001"/>
    <n v="0.41399999999999998"/>
    <x v="17"/>
  </r>
  <r>
    <d v="2026-02-01T00:00:00"/>
    <x v="63"/>
    <x v="16"/>
    <n v="53436"/>
    <n v="820.53200000000004"/>
    <n v="14.362"/>
    <n v="40405"/>
    <n v="666.53899999999999"/>
    <n v="0"/>
    <x v="17"/>
  </r>
  <r>
    <d v="2026-02-01T00:00:00"/>
    <x v="97"/>
    <x v="4"/>
    <n v="3461"/>
    <n v="77.638000000000005"/>
    <n v="0"/>
    <n v="2914"/>
    <n v="47.805"/>
    <n v="0"/>
    <x v="17"/>
  </r>
  <r>
    <d v="2026-02-01T00:00:00"/>
    <x v="67"/>
    <x v="4"/>
    <n v="17980"/>
    <n v="506.90100000000001"/>
    <n v="3.6509999999999998"/>
    <n v="14872"/>
    <n v="279.995"/>
    <n v="0"/>
    <x v="17"/>
  </r>
  <r>
    <d v="2026-02-01T00:00:00"/>
    <x v="38"/>
    <x v="1"/>
    <s v=".."/>
    <n v="146.10900000000001"/>
    <n v="0"/>
    <s v=".."/>
    <n v="262.21199999999999"/>
    <n v="3.2040000000000002"/>
    <x v="17"/>
  </r>
  <r>
    <d v="2026-02-01T00:00:00"/>
    <x v="38"/>
    <x v="16"/>
    <n v="157760"/>
    <n v="4471.7529999999997"/>
    <n v="20.074999999999999"/>
    <n v="141455"/>
    <n v="6419.8450000000003"/>
    <n v="1.5269999999999999"/>
    <x v="17"/>
  </r>
  <r>
    <d v="2026-02-01T00:00:00"/>
    <x v="38"/>
    <x v="8"/>
    <s v=".."/>
    <n v="1171.4280000000001"/>
    <n v="0"/>
    <s v=".."/>
    <s v=".."/>
    <s v=".."/>
    <x v="17"/>
  </r>
  <r>
    <d v="2026-02-01T00:00:00"/>
    <x v="40"/>
    <x v="1"/>
    <n v="157"/>
    <n v="1.327"/>
    <n v="0"/>
    <n v="178"/>
    <n v="2.6539999999999999"/>
    <n v="0"/>
    <x v="17"/>
  </r>
  <r>
    <d v="2026-02-01T00:00:00"/>
    <x v="40"/>
    <x v="29"/>
    <n v="1210"/>
    <n v="2.9889999999999999"/>
    <n v="0"/>
    <n v="904"/>
    <n v="16.29"/>
    <n v="0"/>
    <x v="17"/>
  </r>
  <r>
    <d v="2026-02-01T00:00:00"/>
    <x v="40"/>
    <x v="12"/>
    <n v="283"/>
    <n v="0"/>
    <n v="0"/>
    <n v="273"/>
    <n v="1.252"/>
    <n v="0"/>
    <x v="17"/>
  </r>
  <r>
    <d v="2026-02-01T00:00:00"/>
    <x v="41"/>
    <x v="31"/>
    <n v="3244"/>
    <n v="57.256999999999998"/>
    <n v="0"/>
    <n v="2782"/>
    <n v="151.95599999999999"/>
    <n v="0"/>
    <x v="17"/>
  </r>
  <r>
    <d v="2026-02-01T00:00:00"/>
    <x v="82"/>
    <x v="47"/>
    <n v="12299"/>
    <n v="270.52999999999997"/>
    <n v="1.2889999999999999"/>
    <n v="9733"/>
    <n v="294.47300000000001"/>
    <n v="2.8860000000000001"/>
    <x v="17"/>
  </r>
  <r>
    <d v="2026-02-01T00:00:00"/>
    <x v="42"/>
    <x v="20"/>
    <s v=".."/>
    <n v="530.09799999999996"/>
    <n v="0"/>
    <s v=".."/>
    <n v="269.29500000000002"/>
    <n v="0"/>
    <x v="17"/>
  </r>
  <r>
    <d v="2026-02-01T00:00:00"/>
    <x v="42"/>
    <x v="1"/>
    <s v=".."/>
    <n v="986.70100000000002"/>
    <n v="0"/>
    <s v=".."/>
    <n v="924.00099999999998"/>
    <n v="0"/>
    <x v="17"/>
  </r>
  <r>
    <d v="2026-02-01T00:00:00"/>
    <x v="43"/>
    <x v="17"/>
    <n v="43182"/>
    <n v="1469.413"/>
    <n v="3.1520000000000001"/>
    <n v="22343"/>
    <n v="1161.3019999999999"/>
    <n v="0"/>
    <x v="17"/>
  </r>
  <r>
    <d v="2026-02-01T00:00:00"/>
    <x v="83"/>
    <x v="4"/>
    <n v="2859"/>
    <n v="90.358999999999995"/>
    <n v="13.734999999999999"/>
    <n v="2172"/>
    <n v="6.5049999999999999"/>
    <n v="0"/>
    <x v="17"/>
  </r>
  <r>
    <d v="2026-02-01T00:00:00"/>
    <x v="96"/>
    <x v="14"/>
    <n v="4245"/>
    <n v="0"/>
    <n v="0"/>
    <n v="3837"/>
    <n v="0"/>
    <n v="0"/>
    <x v="17"/>
  </r>
  <r>
    <d v="2026-02-01T00:00:00"/>
    <x v="94"/>
    <x v="13"/>
    <s v=".."/>
    <n v="0"/>
    <n v="0"/>
    <s v=".."/>
    <n v="0"/>
    <n v="0"/>
    <x v="17"/>
  </r>
  <r>
    <d v="2026-02-01T00:00:00"/>
    <x v="94"/>
    <x v="16"/>
    <n v="1566"/>
    <n v="0"/>
    <n v="0.218"/>
    <n v="467"/>
    <n v="48.338999999999999"/>
    <n v="0"/>
    <x v="17"/>
  </r>
  <r>
    <d v="2026-02-01T00:00:00"/>
    <x v="94"/>
    <x v="42"/>
    <n v="5648"/>
    <n v="208.96700000000001"/>
    <n v="3.3079999999999998"/>
    <n v="5531"/>
    <n v="120.703"/>
    <n v="0"/>
    <x v="17"/>
  </r>
  <r>
    <d v="2026-02-01T00:00:00"/>
    <x v="91"/>
    <x v="15"/>
    <n v="6328"/>
    <n v="81.393000000000001"/>
    <n v="3.7360000000000002"/>
    <n v="5080"/>
    <n v="37.247999999999998"/>
    <n v="0"/>
    <x v="17"/>
  </r>
  <r>
    <d v="2026-02-01T00:00:00"/>
    <x v="45"/>
    <x v="8"/>
    <n v="27363"/>
    <n v="518.6"/>
    <n v="19.565999999999999"/>
    <n v="29527"/>
    <n v="1336.1559999999999"/>
    <n v="154.15899999999999"/>
    <x v="17"/>
  </r>
  <r>
    <d v="2026-02-01T00:00:00"/>
    <x v="46"/>
    <x v="4"/>
    <s v=".."/>
    <n v="400.86900000000003"/>
    <n v="0"/>
    <s v=".."/>
    <n v="143.95599999999999"/>
    <n v="0"/>
    <x v="17"/>
  </r>
  <r>
    <d v="2026-02-01T00:00:00"/>
    <x v="46"/>
    <x v="15"/>
    <s v=".."/>
    <s v=".."/>
    <s v=".."/>
    <s v=".."/>
    <n v="56.683"/>
    <n v="0"/>
    <x v="17"/>
  </r>
  <r>
    <d v="2026-02-01T00:00:00"/>
    <x v="46"/>
    <x v="24"/>
    <s v=".."/>
    <n v="100.264"/>
    <n v="0"/>
    <s v=".."/>
    <n v="79.802000000000007"/>
    <n v="0"/>
    <x v="17"/>
  </r>
  <r>
    <d v="2026-02-01T00:00:00"/>
    <x v="46"/>
    <x v="16"/>
    <s v=".."/>
    <s v=".."/>
    <s v=".."/>
    <s v=".."/>
    <n v="42.533000000000001"/>
    <n v="0"/>
    <x v="17"/>
  </r>
  <r>
    <d v="2026-02-01T00:00:00"/>
    <x v="46"/>
    <x v="8"/>
    <s v=".."/>
    <n v="928.58799999999997"/>
    <n v="0"/>
    <s v=".."/>
    <s v=".."/>
    <s v=".."/>
    <x v="17"/>
  </r>
  <r>
    <d v="2026-02-01T00:00:00"/>
    <x v="92"/>
    <x v="26"/>
    <n v="28515"/>
    <n v="492.09500000000003"/>
    <n v="0"/>
    <n v="24208"/>
    <n v="0"/>
    <n v="0"/>
    <x v="17"/>
  </r>
  <r>
    <d v="2026-02-01T00:00:00"/>
    <x v="47"/>
    <x v="26"/>
    <n v="24915"/>
    <n v="923.30399999999997"/>
    <n v="3.0000000000000001E-3"/>
    <n v="20528"/>
    <n v="917.88699999999994"/>
    <n v="0.20699999999999999"/>
    <x v="17"/>
  </r>
  <r>
    <d v="2026-02-01T00:00:00"/>
    <x v="49"/>
    <x v="10"/>
    <n v="3128"/>
    <n v="0"/>
    <n v="0"/>
    <n v="3021"/>
    <n v="0"/>
    <n v="0"/>
    <x v="17"/>
  </r>
  <r>
    <d v="2026-02-01T00:00:00"/>
    <x v="49"/>
    <x v="14"/>
    <n v="14626"/>
    <n v="0"/>
    <n v="0"/>
    <n v="11443"/>
    <n v="0"/>
    <n v="0"/>
    <x v="17"/>
  </r>
  <r>
    <d v="2026-02-01T00:00:00"/>
    <x v="49"/>
    <x v="1"/>
    <n v="12900"/>
    <n v="0"/>
    <n v="0"/>
    <n v="13939"/>
    <n v="0"/>
    <n v="0"/>
    <x v="17"/>
  </r>
  <r>
    <d v="2026-02-01T00:00:00"/>
    <x v="49"/>
    <x v="35"/>
    <n v="30461"/>
    <n v="584.56299999999999"/>
    <n v="33.776000000000003"/>
    <n v="16622"/>
    <n v="891.452"/>
    <n v="0"/>
    <x v="17"/>
  </r>
  <r>
    <d v="2026-02-01T00:00:00"/>
    <x v="49"/>
    <x v="12"/>
    <n v="1910"/>
    <n v="0"/>
    <n v="0"/>
    <n v="1817"/>
    <n v="0"/>
    <n v="0"/>
    <x v="17"/>
  </r>
  <r>
    <d v="2026-02-01T00:00:00"/>
    <x v="49"/>
    <x v="34"/>
    <n v="521"/>
    <n v="0"/>
    <n v="0"/>
    <n v="430"/>
    <n v="0"/>
    <n v="0"/>
    <x v="17"/>
  </r>
  <r>
    <d v="2026-02-01T00:00:00"/>
    <x v="72"/>
    <x v="4"/>
    <n v="15480"/>
    <n v="576"/>
    <n v="1.63"/>
    <n v="9589"/>
    <n v="161"/>
    <n v="0"/>
    <x v="17"/>
  </r>
  <r>
    <d v="2026-03-01T00:00:00"/>
    <x v="65"/>
    <x v="2"/>
    <n v="2419"/>
    <n v="1.976"/>
    <n v="0.11"/>
    <n v="2552"/>
    <n v="61.057000000000002"/>
    <n v="0.23"/>
    <x v="17"/>
  </r>
  <r>
    <d v="2026-03-01T00:00:00"/>
    <x v="2"/>
    <x v="3"/>
    <n v="15451"/>
    <n v="151.09899999999999"/>
    <n v="11.965999999999999"/>
    <n v="16401"/>
    <n v="182.43899999999999"/>
    <n v="6.907"/>
    <x v="17"/>
  </r>
  <r>
    <d v="2026-03-01T00:00:00"/>
    <x v="3"/>
    <x v="4"/>
    <n v="8773"/>
    <n v="269.983"/>
    <n v="0"/>
    <n v="9633"/>
    <n v="268.07400000000001"/>
    <n v="1.105"/>
    <x v="17"/>
  </r>
  <r>
    <d v="2026-03-01T00:00:00"/>
    <x v="68"/>
    <x v="30"/>
    <n v="14216"/>
    <n v="370.815"/>
    <n v="16.190999999999999"/>
    <n v="14207"/>
    <n v="260.35300000000001"/>
    <n v="1.915"/>
    <x v="17"/>
  </r>
  <r>
    <d v="2026-03-01T00:00:00"/>
    <x v="4"/>
    <x v="5"/>
    <n v="1896"/>
    <n v="51.561"/>
    <n v="0"/>
    <n v="2398"/>
    <n v="83.787999999999997"/>
    <n v="0"/>
    <x v="17"/>
  </r>
  <r>
    <d v="2026-03-01T00:00:00"/>
    <x v="5"/>
    <x v="1"/>
    <n v="143830"/>
    <n v="2273.143"/>
    <n v="93.11"/>
    <n v="133275"/>
    <n v="1929.395"/>
    <n v="91.346999999999994"/>
    <x v="17"/>
  </r>
  <r>
    <d v="2026-03-01T00:00:00"/>
    <x v="6"/>
    <x v="9"/>
    <n v="5536"/>
    <n v="137.62799999999999"/>
    <n v="0"/>
    <n v="5320"/>
    <n v="315.42099999999999"/>
    <n v="0"/>
    <x v="17"/>
  </r>
  <r>
    <d v="2026-03-01T00:00:00"/>
    <x v="93"/>
    <x v="13"/>
    <n v="12279"/>
    <n v="0"/>
    <n v="0"/>
    <n v="11504"/>
    <n v="0"/>
    <n v="0"/>
    <x v="17"/>
  </r>
  <r>
    <d v="2026-03-01T00:00:00"/>
    <x v="10"/>
    <x v="13"/>
    <n v="14558"/>
    <n v="445.96600000000001"/>
    <n v="0"/>
    <n v="13150"/>
    <n v="346.22800000000001"/>
    <n v="0"/>
    <x v="17"/>
  </r>
  <r>
    <d v="2026-03-01T00:00:00"/>
    <x v="73"/>
    <x v="25"/>
    <n v="18118"/>
    <n v="1046.0530000000001"/>
    <n v="4.2480000000000002"/>
    <n v="21789"/>
    <n v="562.35400000000004"/>
    <n v="0"/>
    <x v="17"/>
  </r>
  <r>
    <d v="2026-03-01T00:00:00"/>
    <x v="74"/>
    <x v="8"/>
    <n v="13587"/>
    <n v="143.065"/>
    <n v="35.695"/>
    <n v="14770"/>
    <n v="500.262"/>
    <n v="2.4740000000000002"/>
    <x v="17"/>
  </r>
  <r>
    <d v="2026-03-01T00:00:00"/>
    <x v="13"/>
    <x v="15"/>
    <n v="13707"/>
    <n v="289.65800000000002"/>
    <n v="0"/>
    <n v="18363"/>
    <n v="64.893000000000001"/>
    <n v="0"/>
    <x v="17"/>
  </r>
  <r>
    <d v="2026-03-01T00:00:00"/>
    <x v="80"/>
    <x v="14"/>
    <n v="4722"/>
    <n v="0"/>
    <n v="0"/>
    <n v="4972"/>
    <n v="0"/>
    <n v="0"/>
    <x v="17"/>
  </r>
  <r>
    <d v="2026-03-01T00:00:00"/>
    <x v="78"/>
    <x v="4"/>
    <n v="5031"/>
    <n v="336.50799999999998"/>
    <n v="0"/>
    <n v="5717"/>
    <n v="15.257999999999999"/>
    <n v="0"/>
    <x v="17"/>
  </r>
  <r>
    <d v="2026-03-01T00:00:00"/>
    <x v="14"/>
    <x v="16"/>
    <n v="2114"/>
    <n v="4.4000000000000004"/>
    <n v="0"/>
    <n v="2669"/>
    <n v="279.10000000000002"/>
    <n v="0"/>
    <x v="17"/>
  </r>
  <r>
    <d v="2026-03-01T00:00:00"/>
    <x v="14"/>
    <x v="18"/>
    <n v="3880"/>
    <n v="318.8"/>
    <n v="31.2"/>
    <n v="4173"/>
    <n v="64.2"/>
    <n v="0"/>
    <x v="17"/>
  </r>
  <r>
    <d v="2026-03-01T00:00:00"/>
    <x v="16"/>
    <x v="20"/>
    <n v="85392"/>
    <n v="4727.25"/>
    <n v="122.497"/>
    <n v="98404"/>
    <n v="3415.799"/>
    <n v="0"/>
    <x v="17"/>
  </r>
  <r>
    <d v="2026-03-01T00:00:00"/>
    <x v="16"/>
    <x v="1"/>
    <s v=".."/>
    <n v="0"/>
    <n v="0"/>
    <s v=".."/>
    <s v=".."/>
    <s v=".."/>
    <x v="17"/>
  </r>
  <r>
    <d v="2026-03-01T00:00:00"/>
    <x v="69"/>
    <x v="24"/>
    <n v="13124"/>
    <n v="429.82100000000003"/>
    <n v="0"/>
    <n v="12884"/>
    <n v="198.53700000000001"/>
    <n v="0"/>
    <x v="17"/>
  </r>
  <r>
    <d v="2026-03-01T00:00:00"/>
    <x v="17"/>
    <x v="1"/>
    <n v="2004"/>
    <n v="50.677999999999997"/>
    <n v="0"/>
    <n v="1924"/>
    <n v="51.075000000000003"/>
    <n v="0"/>
    <x v="17"/>
  </r>
  <r>
    <d v="2026-03-01T00:00:00"/>
    <x v="17"/>
    <x v="21"/>
    <n v="14717"/>
    <n v="438.14600000000002"/>
    <n v="29.506"/>
    <n v="16439"/>
    <n v="558.14200000000005"/>
    <n v="0"/>
    <x v="17"/>
  </r>
  <r>
    <d v="2026-03-01T00:00:00"/>
    <x v="18"/>
    <x v="4"/>
    <n v="44254"/>
    <n v="2425.79"/>
    <n v="17.236000000000001"/>
    <n v="50416"/>
    <n v="1268.184"/>
    <n v="6.8609999999999998"/>
    <x v="17"/>
  </r>
  <r>
    <d v="2026-03-01T00:00:00"/>
    <x v="18"/>
    <x v="1"/>
    <n v="1544"/>
    <n v="26.556999999999999"/>
    <n v="0"/>
    <n v="1781"/>
    <n v="18.13"/>
    <n v="0"/>
    <x v="17"/>
  </r>
  <r>
    <d v="2026-03-01T00:00:00"/>
    <x v="19"/>
    <x v="4"/>
    <n v="54815"/>
    <n v="2613.643"/>
    <n v="44.847999999999999"/>
    <n v="59641"/>
    <n v="1061.566"/>
    <n v="0"/>
    <x v="17"/>
  </r>
  <r>
    <d v="2026-03-01T00:00:00"/>
    <x v="53"/>
    <x v="8"/>
    <n v="14586"/>
    <n v="195.73099999999999"/>
    <n v="28.155999999999999"/>
    <n v="16855"/>
    <n v="703.54300000000001"/>
    <n v="0"/>
    <x v="17"/>
  </r>
  <r>
    <d v="2026-03-01T00:00:00"/>
    <x v="21"/>
    <x v="20"/>
    <s v=".."/>
    <s v=".."/>
    <s v=".."/>
    <s v=".."/>
    <n v="50.564"/>
    <n v="0"/>
    <x v="17"/>
  </r>
  <r>
    <d v="2026-03-01T00:00:00"/>
    <x v="21"/>
    <x v="1"/>
    <n v="7035"/>
    <n v="351.78500000000003"/>
    <n v="0"/>
    <n v="6298"/>
    <n v="204.19399999999999"/>
    <n v="0"/>
    <x v="17"/>
  </r>
  <r>
    <d v="2026-03-01T00:00:00"/>
    <x v="21"/>
    <x v="16"/>
    <s v=".."/>
    <n v="4.1849999999999996"/>
    <n v="0"/>
    <s v=".."/>
    <n v="0"/>
    <n v="0"/>
    <x v="17"/>
  </r>
  <r>
    <d v="2026-03-01T00:00:00"/>
    <x v="21"/>
    <x v="17"/>
    <s v=".."/>
    <s v=".."/>
    <s v=".."/>
    <s v=".."/>
    <n v="4.2569999999999997"/>
    <n v="0"/>
    <x v="17"/>
  </r>
  <r>
    <d v="2026-03-01T00:00:00"/>
    <x v="21"/>
    <x v="23"/>
    <n v="17192"/>
    <n v="1317.528"/>
    <n v="14.028"/>
    <n v="19900"/>
    <n v="1003.228"/>
    <n v="6.0000000000000001E-3"/>
    <x v="17"/>
  </r>
  <r>
    <d v="2026-03-01T00:00:00"/>
    <x v="22"/>
    <x v="23"/>
    <n v="3780"/>
    <n v="163.75899999999999"/>
    <n v="2.0529999999999999"/>
    <n v="4091"/>
    <n v="371.12"/>
    <n v="0"/>
    <x v="17"/>
  </r>
  <r>
    <d v="2026-03-01T00:00:00"/>
    <x v="23"/>
    <x v="21"/>
    <n v="2788"/>
    <n v="194.636"/>
    <n v="0.67900000000000005"/>
    <n v="4335"/>
    <n v="150.89099999999999"/>
    <n v="0"/>
    <x v="17"/>
  </r>
  <r>
    <d v="2026-03-01T00:00:00"/>
    <x v="24"/>
    <x v="4"/>
    <s v=".."/>
    <s v=".."/>
    <s v=".."/>
    <s v=".."/>
    <n v="448.24299999999999"/>
    <n v="0"/>
    <x v="17"/>
  </r>
  <r>
    <d v="2026-03-01T00:00:00"/>
    <x v="24"/>
    <x v="1"/>
    <s v=".."/>
    <n v="87.977999999999994"/>
    <n v="0"/>
    <s v=".."/>
    <s v=".."/>
    <s v=".."/>
    <x v="17"/>
  </r>
  <r>
    <d v="2026-03-01T00:00:00"/>
    <x v="24"/>
    <x v="16"/>
    <s v=".."/>
    <n v="1354.7539999999999"/>
    <n v="0"/>
    <s v=".."/>
    <s v=".."/>
    <s v=".."/>
    <x v="17"/>
  </r>
  <r>
    <d v="2026-03-01T00:00:00"/>
    <x v="24"/>
    <x v="8"/>
    <s v=".."/>
    <n v="913.03800000000001"/>
    <n v="0"/>
    <s v=".."/>
    <s v=".."/>
    <s v=".."/>
    <x v="17"/>
  </r>
  <r>
    <d v="2026-03-01T00:00:00"/>
    <x v="59"/>
    <x v="10"/>
    <n v="29820"/>
    <n v="567.12099999999998"/>
    <n v="0.93300000000000005"/>
    <n v="31373"/>
    <n v="538.34199999999998"/>
    <n v="4.8499999999999996"/>
    <x v="17"/>
  </r>
  <r>
    <d v="2026-03-01T00:00:00"/>
    <x v="25"/>
    <x v="14"/>
    <n v="11921"/>
    <n v="631.35900000000004"/>
    <n v="7.367"/>
    <n v="13741"/>
    <n v="368.17399999999998"/>
    <n v="8.5000000000000006E-2"/>
    <x v="17"/>
  </r>
  <r>
    <d v="2026-03-01T00:00:00"/>
    <x v="60"/>
    <x v="4"/>
    <n v="6203"/>
    <n v="325.339"/>
    <n v="0"/>
    <n v="7295"/>
    <n v="61.585999999999999"/>
    <n v="0"/>
    <x v="17"/>
  </r>
  <r>
    <d v="2026-03-01T00:00:00"/>
    <x v="26"/>
    <x v="8"/>
    <n v="4528"/>
    <n v="72.421999999999997"/>
    <n v="0"/>
    <n v="4804"/>
    <n v="123.27"/>
    <n v="0"/>
    <x v="17"/>
  </r>
  <r>
    <d v="2026-03-01T00:00:00"/>
    <x v="75"/>
    <x v="20"/>
    <n v="9603"/>
    <n v="481.69099999999997"/>
    <n v="0"/>
    <n v="9859"/>
    <n v="118.15600000000001"/>
    <n v="0"/>
    <x v="17"/>
  </r>
  <r>
    <d v="2026-03-01T00:00:00"/>
    <x v="54"/>
    <x v="14"/>
    <n v="21226"/>
    <n v="160.68600000000001"/>
    <n v="0"/>
    <n v="21895"/>
    <n v="0.26900000000000002"/>
    <n v="0"/>
    <x v="17"/>
  </r>
  <r>
    <d v="2026-03-01T00:00:00"/>
    <x v="58"/>
    <x v="25"/>
    <n v="11634"/>
    <n v="560.14800000000002"/>
    <n v="31.451000000000001"/>
    <n v="12354"/>
    <n v="268.73599999999999"/>
    <n v="0.11700000000000001"/>
    <x v="17"/>
  </r>
  <r>
    <d v="2026-03-01T00:00:00"/>
    <x v="28"/>
    <x v="6"/>
    <n v="2409"/>
    <n v="0"/>
    <n v="0"/>
    <n v="2553"/>
    <n v="0"/>
    <n v="0"/>
    <x v="17"/>
  </r>
  <r>
    <d v="2026-03-01T00:00:00"/>
    <x v="28"/>
    <x v="10"/>
    <n v="4547"/>
    <n v="0"/>
    <n v="0"/>
    <n v="5103"/>
    <n v="3.4"/>
    <n v="0"/>
    <x v="17"/>
  </r>
  <r>
    <d v="2026-03-01T00:00:00"/>
    <x v="28"/>
    <x v="14"/>
    <n v="84081"/>
    <n v="87.716999999999999"/>
    <n v="0"/>
    <n v="87198"/>
    <n v="1.5589999999999999"/>
    <n v="0"/>
    <x v="17"/>
  </r>
  <r>
    <d v="2026-03-01T00:00:00"/>
    <x v="28"/>
    <x v="25"/>
    <n v="33832"/>
    <n v="387.48700000000002"/>
    <n v="13.962999999999999"/>
    <n v="35632"/>
    <n v="121.54"/>
    <n v="0"/>
    <x v="17"/>
  </r>
  <r>
    <d v="2026-03-01T00:00:00"/>
    <x v="28"/>
    <x v="15"/>
    <n v="11035"/>
    <n v="303.791"/>
    <n v="0"/>
    <n v="14194"/>
    <n v="65.600999999999999"/>
    <n v="4.8949999999999996"/>
    <x v="17"/>
  </r>
  <r>
    <d v="2026-03-01T00:00:00"/>
    <x v="28"/>
    <x v="1"/>
    <n v="64905"/>
    <n v="0"/>
    <n v="0"/>
    <n v="63325"/>
    <n v="5.282"/>
    <n v="10.654"/>
    <x v="17"/>
  </r>
  <r>
    <d v="2026-03-01T00:00:00"/>
    <x v="28"/>
    <x v="24"/>
    <n v="6004"/>
    <n v="1.286"/>
    <n v="0"/>
    <n v="6585"/>
    <n v="0"/>
    <n v="0"/>
    <x v="17"/>
  </r>
  <r>
    <d v="2026-03-01T00:00:00"/>
    <x v="28"/>
    <x v="16"/>
    <n v="8580"/>
    <n v="152.11799999999999"/>
    <n v="0"/>
    <n v="8272"/>
    <n v="80.534000000000006"/>
    <n v="0"/>
    <x v="17"/>
  </r>
  <r>
    <d v="2026-03-01T00:00:00"/>
    <x v="28"/>
    <x v="17"/>
    <n v="31441"/>
    <n v="348.47800000000001"/>
    <n v="0"/>
    <n v="30841"/>
    <n v="174.036"/>
    <n v="2.8660000000000001"/>
    <x v="17"/>
  </r>
  <r>
    <d v="2026-03-01T00:00:00"/>
    <x v="28"/>
    <x v="12"/>
    <n v="1786"/>
    <n v="0.91600000000000004"/>
    <n v="1.024"/>
    <n v="1984"/>
    <n v="5.726"/>
    <n v="1.0880000000000001"/>
    <x v="17"/>
  </r>
  <r>
    <d v="2026-03-01T00:00:00"/>
    <x v="28"/>
    <x v="26"/>
    <n v="7266"/>
    <n v="226.06700000000001"/>
    <n v="0"/>
    <n v="7319"/>
    <n v="46.915999999999997"/>
    <n v="1.573"/>
    <x v="17"/>
  </r>
  <r>
    <d v="2026-03-01T00:00:00"/>
    <x v="95"/>
    <x v="4"/>
    <n v="8319"/>
    <n v="431.04"/>
    <n v="0"/>
    <n v="9007"/>
    <n v="163.71799999999999"/>
    <n v="0"/>
    <x v="17"/>
  </r>
  <r>
    <d v="2026-03-01T00:00:00"/>
    <x v="29"/>
    <x v="15"/>
    <n v="11704"/>
    <n v="423.435"/>
    <n v="47.725000000000001"/>
    <n v="13648"/>
    <n v="141.77000000000001"/>
    <n v="0"/>
    <x v="17"/>
  </r>
  <r>
    <d v="2026-03-01T00:00:00"/>
    <x v="77"/>
    <x v="27"/>
    <n v="16506"/>
    <n v="144.59899999999999"/>
    <n v="0.16600000000000001"/>
    <n v="17160"/>
    <n v="442.05599999999998"/>
    <n v="104.11"/>
    <x v="17"/>
  </r>
  <r>
    <d v="2026-03-01T00:00:00"/>
    <x v="31"/>
    <x v="13"/>
    <n v="70565"/>
    <n v="2555.7379999999998"/>
    <n v="40.375999999999998"/>
    <n v="69691"/>
    <n v="1542.6510000000001"/>
    <n v="0"/>
    <x v="17"/>
  </r>
  <r>
    <d v="2026-03-01T00:00:00"/>
    <x v="71"/>
    <x v="14"/>
    <n v="12363"/>
    <n v="11.335000000000001"/>
    <n v="0"/>
    <n v="13546"/>
    <n v="0"/>
    <n v="0"/>
    <x v="17"/>
  </r>
  <r>
    <d v="2026-03-01T00:00:00"/>
    <x v="71"/>
    <x v="13"/>
    <n v="4895"/>
    <n v="73.185000000000002"/>
    <n v="0"/>
    <n v="6414"/>
    <n v="0"/>
    <n v="0"/>
    <x v="17"/>
  </r>
  <r>
    <d v="2026-03-01T00:00:00"/>
    <x v="66"/>
    <x v="28"/>
    <n v="888"/>
    <n v="15.907"/>
    <n v="0"/>
    <n v="837"/>
    <n v="22.687000000000001"/>
    <n v="2.8540000000000001"/>
    <x v="17"/>
  </r>
  <r>
    <d v="2026-03-01T00:00:00"/>
    <x v="66"/>
    <x v="29"/>
    <s v=".."/>
    <s v=".."/>
    <s v=".."/>
    <s v=".."/>
    <n v="75.688999999999993"/>
    <n v="0"/>
    <x v="17"/>
  </r>
  <r>
    <d v="2026-03-01T00:00:00"/>
    <x v="66"/>
    <x v="12"/>
    <s v=".."/>
    <n v="4.0599999999999996"/>
    <n v="0"/>
    <s v=".."/>
    <s v=".."/>
    <s v=".."/>
    <x v="17"/>
  </r>
  <r>
    <d v="2026-03-01T00:00:00"/>
    <x v="35"/>
    <x v="24"/>
    <n v="17680"/>
    <n v="335.21499999999997"/>
    <n v="4.6070000000000002"/>
    <n v="18804"/>
    <n v="266.96600000000001"/>
    <n v="0"/>
    <x v="17"/>
  </r>
  <r>
    <d v="2026-03-01T00:00:00"/>
    <x v="36"/>
    <x v="3"/>
    <n v="3487"/>
    <n v="56.277000000000001"/>
    <n v="0"/>
    <n v="3589"/>
    <n v="31.323"/>
    <n v="42.07"/>
    <x v="17"/>
  </r>
  <r>
    <d v="2026-03-01T00:00:00"/>
    <x v="36"/>
    <x v="27"/>
    <n v="5387"/>
    <n v="264.10500000000002"/>
    <n v="0"/>
    <n v="5690"/>
    <n v="0.186"/>
    <n v="1.01"/>
    <x v="17"/>
  </r>
  <r>
    <d v="2026-03-01T00:00:00"/>
    <x v="36"/>
    <x v="4"/>
    <s v=".."/>
    <n v="362.10899999999998"/>
    <n v="0"/>
    <s v=".."/>
    <n v="194.73599999999999"/>
    <n v="0.503"/>
    <x v="17"/>
  </r>
  <r>
    <d v="2026-03-01T00:00:00"/>
    <x v="36"/>
    <x v="51"/>
    <n v="1208"/>
    <n v="2E-3"/>
    <n v="6.2E-2"/>
    <n v="1236"/>
    <n v="0.41399999999999998"/>
    <n v="6.0229999999999997"/>
    <x v="17"/>
  </r>
  <r>
    <d v="2026-03-01T00:00:00"/>
    <x v="36"/>
    <x v="10"/>
    <n v="2175"/>
    <n v="0"/>
    <n v="0"/>
    <n v="2127"/>
    <n v="7.1999999999999995E-2"/>
    <n v="0.997"/>
    <x v="17"/>
  </r>
  <r>
    <d v="2026-03-01T00:00:00"/>
    <x v="36"/>
    <x v="36"/>
    <n v="2959"/>
    <n v="24.481000000000002"/>
    <n v="3.339"/>
    <n v="2444"/>
    <n v="1.002"/>
    <n v="0.182"/>
    <x v="17"/>
  </r>
  <r>
    <d v="2026-03-01T00:00:00"/>
    <x v="36"/>
    <x v="20"/>
    <n v="12400"/>
    <n v="1154.527"/>
    <n v="0"/>
    <n v="14352"/>
    <n v="269.608"/>
    <n v="11.215"/>
    <x v="17"/>
  </r>
  <r>
    <d v="2026-03-01T00:00:00"/>
    <x v="36"/>
    <x v="30"/>
    <n v="7418"/>
    <n v="193.17"/>
    <n v="8.7850000000000001"/>
    <n v="6866"/>
    <n v="11.209"/>
    <n v="0"/>
    <x v="17"/>
  </r>
  <r>
    <d v="2026-03-01T00:00:00"/>
    <x v="36"/>
    <x v="14"/>
    <n v="16512"/>
    <n v="450.32900000000001"/>
    <n v="6.1420000000000003"/>
    <n v="15881"/>
    <n v="93.847999999999999"/>
    <n v="3.1"/>
    <x v="17"/>
  </r>
  <r>
    <d v="2026-03-01T00:00:00"/>
    <x v="36"/>
    <x v="25"/>
    <n v="34624"/>
    <n v="772.005"/>
    <n v="45.027999999999999"/>
    <n v="35241"/>
    <n v="102.818"/>
    <n v="43.904000000000003"/>
    <x v="17"/>
  </r>
  <r>
    <d v="2026-03-01T00:00:00"/>
    <x v="36"/>
    <x v="2"/>
    <n v="2216"/>
    <n v="0.83799999999999997"/>
    <n v="0"/>
    <n v="2211"/>
    <n v="7.8929999999999998"/>
    <n v="1.5669999999999999"/>
    <x v="17"/>
  </r>
  <r>
    <d v="2026-03-01T00:00:00"/>
    <x v="36"/>
    <x v="1"/>
    <n v="99371"/>
    <n v="474.33300000000003"/>
    <n v="5.4649999999999999"/>
    <n v="90575"/>
    <n v="183.91800000000001"/>
    <n v="260.04500000000002"/>
    <x v="17"/>
  </r>
  <r>
    <d v="2026-03-01T00:00:00"/>
    <x v="36"/>
    <x v="53"/>
    <n v="550"/>
    <n v="0"/>
    <n v="0"/>
    <n v="476"/>
    <n v="0"/>
    <n v="0"/>
    <x v="17"/>
  </r>
  <r>
    <d v="2026-03-01T00:00:00"/>
    <x v="36"/>
    <x v="9"/>
    <n v="3127"/>
    <n v="0"/>
    <n v="0"/>
    <n v="3219"/>
    <n v="0.52900000000000003"/>
    <n v="2.246"/>
    <x v="17"/>
  </r>
  <r>
    <d v="2026-03-01T00:00:00"/>
    <x v="36"/>
    <x v="24"/>
    <n v="9860"/>
    <n v="444.52699999999999"/>
    <n v="1.879"/>
    <n v="9515"/>
    <n v="31.472000000000001"/>
    <n v="6.1230000000000002"/>
    <x v="17"/>
  </r>
  <r>
    <d v="2026-03-01T00:00:00"/>
    <x v="36"/>
    <x v="16"/>
    <n v="43097"/>
    <n v="1414.771"/>
    <n v="21.902000000000001"/>
    <n v="42046"/>
    <n v="1085.27"/>
    <n v="78.367000000000004"/>
    <x v="17"/>
  </r>
  <r>
    <d v="2026-03-01T00:00:00"/>
    <x v="36"/>
    <x v="29"/>
    <n v="803"/>
    <n v="0"/>
    <n v="0"/>
    <n v="880"/>
    <n v="0.108"/>
    <n v="1.4470000000000001"/>
    <x v="17"/>
  </r>
  <r>
    <d v="2026-03-01T00:00:00"/>
    <x v="36"/>
    <x v="31"/>
    <n v="8685"/>
    <n v="113.803"/>
    <n v="9.6000000000000002E-2"/>
    <n v="9088"/>
    <n v="7.7619999999999996"/>
    <n v="2.1219999999999999"/>
    <x v="17"/>
  </r>
  <r>
    <d v="2026-03-01T00:00:00"/>
    <x v="36"/>
    <x v="17"/>
    <n v="6869"/>
    <n v="176.56899999999999"/>
    <n v="1.772"/>
    <n v="6557"/>
    <n v="130.85300000000001"/>
    <n v="1.925"/>
    <x v="17"/>
  </r>
  <r>
    <d v="2026-03-01T00:00:00"/>
    <x v="36"/>
    <x v="33"/>
    <n v="505"/>
    <n v="0"/>
    <n v="0"/>
    <n v="537"/>
    <n v="0.224"/>
    <n v="0"/>
    <x v="17"/>
  </r>
  <r>
    <d v="2026-03-01T00:00:00"/>
    <x v="36"/>
    <x v="18"/>
    <n v="13275"/>
    <n v="141.976"/>
    <n v="18.209"/>
    <n v="14246"/>
    <n v="16.510000000000002"/>
    <n v="69.149000000000001"/>
    <x v="17"/>
  </r>
  <r>
    <d v="2026-03-01T00:00:00"/>
    <x v="36"/>
    <x v="8"/>
    <n v="41617"/>
    <n v="1770.1569999999999"/>
    <n v="9.3339999999999996"/>
    <n v="48897"/>
    <n v="120.313"/>
    <n v="143.47800000000001"/>
    <x v="17"/>
  </r>
  <r>
    <d v="2026-03-01T00:00:00"/>
    <x v="36"/>
    <x v="12"/>
    <n v="1188"/>
    <n v="3.9289999999999998"/>
    <n v="0.01"/>
    <n v="1171"/>
    <n v="2.3879999999999999"/>
    <n v="1.1890000000000001"/>
    <x v="17"/>
  </r>
  <r>
    <d v="2026-03-01T00:00:00"/>
    <x v="36"/>
    <x v="34"/>
    <n v="819"/>
    <n v="0"/>
    <n v="0"/>
    <n v="682"/>
    <n v="0.44900000000000001"/>
    <n v="6.6000000000000003E-2"/>
    <x v="17"/>
  </r>
  <r>
    <d v="2026-03-01T00:00:00"/>
    <x v="55"/>
    <x v="57"/>
    <s v=".."/>
    <n v="58.643000000000001"/>
    <n v="0"/>
    <s v=".."/>
    <s v=".."/>
    <s v=".."/>
    <x v="17"/>
  </r>
  <r>
    <d v="2026-03-01T00:00:00"/>
    <x v="55"/>
    <x v="35"/>
    <n v="1221"/>
    <n v="182.154"/>
    <n v="1.141"/>
    <n v="1014"/>
    <n v="297.18"/>
    <n v="0"/>
    <x v="17"/>
  </r>
  <r>
    <d v="2026-03-01T00:00:00"/>
    <x v="55"/>
    <x v="58"/>
    <s v=".."/>
    <n v="0"/>
    <n v="0"/>
    <s v=".."/>
    <s v=".."/>
    <s v=".."/>
    <x v="17"/>
  </r>
  <r>
    <d v="2026-03-01T00:00:00"/>
    <x v="55"/>
    <x v="16"/>
    <s v=".."/>
    <s v=".."/>
    <s v=".."/>
    <s v=".."/>
    <n v="0"/>
    <n v="0"/>
    <x v="17"/>
  </r>
  <r>
    <d v="2026-03-01T00:00:00"/>
    <x v="37"/>
    <x v="32"/>
    <n v="2810"/>
    <n v="158.39699999999999"/>
    <n v="0.17100000000000001"/>
    <n v="2909"/>
    <n v="120.086"/>
    <n v="0.71099999999999997"/>
    <x v="17"/>
  </r>
  <r>
    <d v="2026-03-01T00:00:00"/>
    <x v="63"/>
    <x v="16"/>
    <n v="52063"/>
    <n v="1051.3019999999999"/>
    <n v="8.6180000000000003"/>
    <n v="51569"/>
    <n v="505.00700000000001"/>
    <n v="0"/>
    <x v="17"/>
  </r>
  <r>
    <d v="2026-03-01T00:00:00"/>
    <x v="97"/>
    <x v="4"/>
    <n v="3049"/>
    <n v="119.502"/>
    <n v="0"/>
    <n v="3297"/>
    <n v="7.63"/>
    <n v="0"/>
    <x v="17"/>
  </r>
  <r>
    <d v="2026-03-01T00:00:00"/>
    <x v="67"/>
    <x v="4"/>
    <n v="9588"/>
    <n v="405.51499999999999"/>
    <n v="6.7430000000000003"/>
    <n v="11788"/>
    <n v="321.86900000000003"/>
    <n v="0"/>
    <x v="17"/>
  </r>
  <r>
    <d v="2026-03-01T00:00:00"/>
    <x v="38"/>
    <x v="1"/>
    <s v=".."/>
    <n v="164.53800000000001"/>
    <n v="0"/>
    <s v=".."/>
    <n v="396.66300000000001"/>
    <n v="0"/>
    <x v="17"/>
  </r>
  <r>
    <d v="2026-03-01T00:00:00"/>
    <x v="38"/>
    <x v="16"/>
    <n v="160664"/>
    <n v="6476.3159999999998"/>
    <n v="33.622999999999998"/>
    <n v="166268"/>
    <n v="6762.91"/>
    <n v="2.0209999999999999"/>
    <x v="17"/>
  </r>
  <r>
    <d v="2026-03-01T00:00:00"/>
    <x v="38"/>
    <x v="8"/>
    <s v=".."/>
    <n v="1378.874"/>
    <n v="0"/>
    <s v=".."/>
    <s v=".."/>
    <s v=".."/>
    <x v="17"/>
  </r>
  <r>
    <d v="2026-03-01T00:00:00"/>
    <x v="40"/>
    <x v="1"/>
    <n v="217"/>
    <n v="0"/>
    <n v="0"/>
    <n v="248"/>
    <n v="0"/>
    <n v="0"/>
    <x v="17"/>
  </r>
  <r>
    <d v="2026-03-01T00:00:00"/>
    <x v="40"/>
    <x v="29"/>
    <n v="1129"/>
    <n v="6.7249999999999996"/>
    <n v="0"/>
    <n v="1032"/>
    <n v="17.103000000000002"/>
    <n v="0"/>
    <x v="17"/>
  </r>
  <r>
    <d v="2026-03-01T00:00:00"/>
    <x v="40"/>
    <x v="12"/>
    <n v="337"/>
    <n v="0"/>
    <n v="0"/>
    <n v="404"/>
    <n v="0.51800000000000002"/>
    <n v="0"/>
    <x v="17"/>
  </r>
  <r>
    <d v="2026-03-01T00:00:00"/>
    <x v="41"/>
    <x v="31"/>
    <n v="5043"/>
    <n v="33.375999999999998"/>
    <n v="0"/>
    <n v="5251"/>
    <n v="184.45699999999999"/>
    <n v="0"/>
    <x v="17"/>
  </r>
  <r>
    <d v="2026-03-01T00:00:00"/>
    <x v="82"/>
    <x v="47"/>
    <n v="13687"/>
    <n v="372.38099999999997"/>
    <n v="1.7010000000000001"/>
    <n v="12809"/>
    <n v="191.506"/>
    <n v="3.1240000000000001"/>
    <x v="17"/>
  </r>
  <r>
    <d v="2026-03-01T00:00:00"/>
    <x v="42"/>
    <x v="20"/>
    <s v=".."/>
    <n v="754.22"/>
    <n v="0"/>
    <s v=".."/>
    <n v="420.98"/>
    <n v="0"/>
    <x v="17"/>
  </r>
  <r>
    <d v="2026-03-01T00:00:00"/>
    <x v="42"/>
    <x v="1"/>
    <s v=".."/>
    <n v="1074.393"/>
    <n v="0"/>
    <s v=".."/>
    <n v="1113.405"/>
    <n v="0"/>
    <x v="17"/>
  </r>
  <r>
    <d v="2026-03-01T00:00:00"/>
    <x v="43"/>
    <x v="17"/>
    <n v="40635"/>
    <n v="1733.8889999999999"/>
    <n v="17.202000000000002"/>
    <n v="33083"/>
    <n v="1047.145"/>
    <n v="0"/>
    <x v="17"/>
  </r>
  <r>
    <d v="2026-03-01T00:00:00"/>
    <x v="83"/>
    <x v="4"/>
    <n v="1000"/>
    <n v="51.124000000000002"/>
    <n v="4.49"/>
    <n v="838"/>
    <n v="0.5"/>
    <n v="0"/>
    <x v="17"/>
  </r>
  <r>
    <d v="2026-03-01T00:00:00"/>
    <x v="96"/>
    <x v="14"/>
    <n v="6247"/>
    <n v="0"/>
    <n v="0"/>
    <n v="7468"/>
    <n v="0"/>
    <n v="0"/>
    <x v="17"/>
  </r>
  <r>
    <d v="2026-03-01T00:00:00"/>
    <x v="94"/>
    <x v="13"/>
    <n v="0"/>
    <n v="0"/>
    <n v="0"/>
    <n v="0"/>
    <n v="0"/>
    <n v="0"/>
    <x v="17"/>
  </r>
  <r>
    <d v="2026-03-01T00:00:00"/>
    <x v="94"/>
    <x v="16"/>
    <n v="843"/>
    <n v="0.73399999999999999"/>
    <n v="0"/>
    <n v="588"/>
    <n v="11.368"/>
    <n v="0"/>
    <x v="17"/>
  </r>
  <r>
    <d v="2026-03-01T00:00:00"/>
    <x v="94"/>
    <x v="42"/>
    <n v="4530"/>
    <n v="296.69900000000001"/>
    <n v="3.9449999999999998"/>
    <n v="7187"/>
    <n v="278.05700000000002"/>
    <n v="0"/>
    <x v="17"/>
  </r>
  <r>
    <d v="2026-03-01T00:00:00"/>
    <x v="91"/>
    <x v="15"/>
    <n v="5266"/>
    <n v="99.16"/>
    <n v="11.48"/>
    <n v="7022"/>
    <n v="61.186"/>
    <n v="0"/>
    <x v="17"/>
  </r>
  <r>
    <d v="2026-03-01T00:00:00"/>
    <x v="45"/>
    <x v="8"/>
    <n v="36378"/>
    <n v="704.28800000000001"/>
    <n v="24.068999999999999"/>
    <n v="46077"/>
    <n v="940.36800000000005"/>
    <n v="188.86"/>
    <x v="17"/>
  </r>
  <r>
    <d v="2026-03-01T00:00:00"/>
    <x v="46"/>
    <x v="4"/>
    <s v=".."/>
    <n v="606.53800000000001"/>
    <n v="0"/>
    <s v=".."/>
    <n v="126.48699999999999"/>
    <n v="0"/>
    <x v="17"/>
  </r>
  <r>
    <d v="2026-03-01T00:00:00"/>
    <x v="46"/>
    <x v="15"/>
    <s v=".."/>
    <s v=".."/>
    <s v=".."/>
    <s v=".."/>
    <n v="72.415999999999997"/>
    <n v="0"/>
    <x v="17"/>
  </r>
  <r>
    <d v="2026-03-01T00:00:00"/>
    <x v="46"/>
    <x v="24"/>
    <s v=".."/>
    <n v="122.339"/>
    <n v="0"/>
    <s v=".."/>
    <n v="59.591000000000001"/>
    <n v="0"/>
    <x v="17"/>
  </r>
  <r>
    <d v="2026-03-01T00:00:00"/>
    <x v="46"/>
    <x v="16"/>
    <s v=".."/>
    <s v=".."/>
    <s v=".."/>
    <s v=".."/>
    <n v="43.357999999999997"/>
    <n v="0"/>
    <x v="17"/>
  </r>
  <r>
    <d v="2026-03-01T00:00:00"/>
    <x v="46"/>
    <x v="8"/>
    <s v=".."/>
    <n v="804.096"/>
    <n v="0"/>
    <s v=".."/>
    <s v=".."/>
    <s v=".."/>
    <x v="17"/>
  </r>
  <r>
    <d v="2026-03-01T00:00:00"/>
    <x v="92"/>
    <x v="26"/>
    <n v="28755"/>
    <n v="617.24900000000002"/>
    <n v="0"/>
    <n v="28005"/>
    <n v="0"/>
    <n v="0"/>
    <x v="17"/>
  </r>
  <r>
    <d v="2026-03-01T00:00:00"/>
    <x v="47"/>
    <x v="26"/>
    <n v="26800"/>
    <n v="1201.5250000000001"/>
    <n v="0"/>
    <n v="25774"/>
    <n v="1018.653"/>
    <n v="4.3999999999999997E-2"/>
    <x v="17"/>
  </r>
  <r>
    <d v="2026-03-01T00:00:00"/>
    <x v="49"/>
    <x v="10"/>
    <n v="4866"/>
    <n v="0"/>
    <n v="0"/>
    <n v="5682"/>
    <n v="0"/>
    <n v="0"/>
    <x v="17"/>
  </r>
  <r>
    <d v="2026-03-01T00:00:00"/>
    <x v="49"/>
    <x v="14"/>
    <n v="15763"/>
    <n v="0"/>
    <n v="0"/>
    <n v="17834"/>
    <n v="0"/>
    <n v="0"/>
    <x v="17"/>
  </r>
  <r>
    <d v="2026-03-01T00:00:00"/>
    <x v="49"/>
    <x v="1"/>
    <n v="14869"/>
    <n v="0"/>
    <n v="0"/>
    <n v="13865"/>
    <n v="0"/>
    <n v="0"/>
    <x v="17"/>
  </r>
  <r>
    <d v="2026-03-01T00:00:00"/>
    <x v="49"/>
    <x v="12"/>
    <n v="2482"/>
    <n v="0"/>
    <n v="0"/>
    <n v="2986"/>
    <n v="0"/>
    <n v="0"/>
    <x v="17"/>
  </r>
  <r>
    <d v="2026-03-01T00:00:00"/>
    <x v="49"/>
    <x v="34"/>
    <n v="484"/>
    <n v="0"/>
    <n v="0"/>
    <n v="473"/>
    <n v="0"/>
    <n v="0"/>
    <x v="17"/>
  </r>
  <r>
    <d v="2026-03-01T00:00:00"/>
    <x v="72"/>
    <x v="4"/>
    <n v="14436"/>
    <n v="922.26"/>
    <n v="2.06"/>
    <n v="14716"/>
    <n v="234.25"/>
    <n v="0"/>
    <x v="17"/>
  </r>
  <r>
    <d v="2026-04-01T00:00:00"/>
    <x v="65"/>
    <x v="2"/>
    <n v="3664"/>
    <n v="2.1579999999999999"/>
    <n v="0.151"/>
    <n v="3465"/>
    <n v="51.780999999999999"/>
    <n v="0.68300000000000005"/>
    <x v="17"/>
  </r>
  <r>
    <d v="2026-04-01T00:00:00"/>
    <x v="2"/>
    <x v="3"/>
    <n v="12966"/>
    <n v="216.65299999999999"/>
    <n v="9.5169999999999995"/>
    <n v="16316"/>
    <n v="206.39400000000001"/>
    <n v="0"/>
    <x v="17"/>
  </r>
  <r>
    <d v="2026-04-01T00:00:00"/>
    <x v="3"/>
    <x v="4"/>
    <n v="7980"/>
    <n v="247.935"/>
    <n v="0"/>
    <n v="7852"/>
    <n v="232.71600000000001"/>
    <n v="0.88100000000000001"/>
    <x v="17"/>
  </r>
  <r>
    <d v="2026-04-01T00:00:00"/>
    <x v="68"/>
    <x v="30"/>
    <n v="12924"/>
    <n v="317.19799999999998"/>
    <n v="11.73"/>
    <n v="12484"/>
    <n v="335.78199999999998"/>
    <n v="4.0590000000000002"/>
    <x v="17"/>
  </r>
  <r>
    <d v="2026-04-01T00:00:00"/>
    <x v="4"/>
    <x v="5"/>
    <n v="2363"/>
    <n v="39.152999999999999"/>
    <n v="0"/>
    <n v="2419"/>
    <n v="77.441000000000003"/>
    <n v="0"/>
    <x v="17"/>
  </r>
  <r>
    <d v="2026-04-01T00:00:00"/>
    <x v="5"/>
    <x v="1"/>
    <n v="128405"/>
    <n v="1711.5650000000001"/>
    <n v="52.688000000000002"/>
    <n v="122705"/>
    <n v="1356.702"/>
    <n v="91.066999999999993"/>
    <x v="17"/>
  </r>
  <r>
    <d v="2026-04-01T00:00:00"/>
    <x v="6"/>
    <x v="9"/>
    <n v="6620"/>
    <n v="252.49799999999999"/>
    <n v="0"/>
    <n v="6533"/>
    <n v="223.70599999999999"/>
    <n v="0"/>
    <x v="17"/>
  </r>
  <r>
    <d v="2026-04-01T00:00:00"/>
    <x v="93"/>
    <x v="13"/>
    <n v="13168"/>
    <n v="0"/>
    <n v="0"/>
    <n v="10252"/>
    <n v="0"/>
    <n v="0"/>
    <x v="17"/>
  </r>
  <r>
    <d v="2026-04-01T00:00:00"/>
    <x v="10"/>
    <x v="13"/>
    <n v="14609"/>
    <n v="505.93099999999998"/>
    <n v="0"/>
    <n v="11212"/>
    <n v="352.33300000000003"/>
    <n v="0"/>
    <x v="17"/>
  </r>
  <r>
    <d v="2026-04-01T00:00:00"/>
    <x v="98"/>
    <x v="8"/>
    <n v="4226"/>
    <n v="82.134"/>
    <n v="0"/>
    <n v="4557"/>
    <n v="119.43600000000001"/>
    <n v="0"/>
    <x v="17"/>
  </r>
  <r>
    <d v="2026-04-01T00:00:00"/>
    <x v="73"/>
    <x v="25"/>
    <n v="17214"/>
    <n v="954.49300000000005"/>
    <n v="4.1269999999999998"/>
    <n v="15175"/>
    <n v="495.63299999999998"/>
    <n v="0"/>
    <x v="17"/>
  </r>
  <r>
    <d v="2026-04-01T00:00:00"/>
    <x v="74"/>
    <x v="8"/>
    <n v="7057"/>
    <n v="207.12899999999999"/>
    <n v="35.354999999999997"/>
    <n v="7702"/>
    <n v="469.55200000000002"/>
    <n v="3.097"/>
    <x v="17"/>
  </r>
  <r>
    <d v="2026-04-01T00:00:00"/>
    <x v="13"/>
    <x v="15"/>
    <n v="8472"/>
    <n v="172.86500000000001"/>
    <n v="0"/>
    <n v="7849"/>
    <n v="38.777000000000001"/>
    <n v="0"/>
    <x v="17"/>
  </r>
  <r>
    <d v="2026-04-01T00:00:00"/>
    <x v="80"/>
    <x v="14"/>
    <n v="4481"/>
    <n v="0"/>
    <n v="0"/>
    <n v="4272"/>
    <n v="0"/>
    <n v="0"/>
    <x v="17"/>
  </r>
  <r>
    <d v="2026-04-01T00:00:00"/>
    <x v="78"/>
    <x v="4"/>
    <n v="5767"/>
    <n v="301.62700000000001"/>
    <n v="0"/>
    <n v="4995"/>
    <n v="24.963000000000001"/>
    <n v="0"/>
    <x v="17"/>
  </r>
  <r>
    <d v="2026-04-01T00:00:00"/>
    <x v="14"/>
    <x v="16"/>
    <n v="1948"/>
    <n v="1.1000000000000001"/>
    <n v="0"/>
    <n v="2329"/>
    <n v="77.900000000000006"/>
    <n v="0"/>
    <x v="17"/>
  </r>
  <r>
    <d v="2026-04-01T00:00:00"/>
    <x v="14"/>
    <x v="18"/>
    <n v="3088"/>
    <n v="191.8"/>
    <n v="25.4"/>
    <n v="2892"/>
    <n v="39"/>
    <n v="0"/>
    <x v="17"/>
  </r>
  <r>
    <d v="2026-04-01T00:00:00"/>
    <x v="16"/>
    <x v="20"/>
    <n v="84335"/>
    <n v="3916.32"/>
    <n v="126.56399999999999"/>
    <n v="85851"/>
    <n v="2546.0520000000001"/>
    <n v="0"/>
    <x v="17"/>
  </r>
  <r>
    <d v="2026-04-01T00:00:00"/>
    <x v="69"/>
    <x v="24"/>
    <n v="14110"/>
    <n v="481.78699999999998"/>
    <n v="0"/>
    <n v="11692"/>
    <n v="177.553"/>
    <n v="0"/>
    <x v="17"/>
  </r>
  <r>
    <d v="2026-04-01T00:00:00"/>
    <x v="17"/>
    <x v="1"/>
    <n v="2288"/>
    <n v="30.097000000000001"/>
    <n v="0"/>
    <n v="2341"/>
    <n v="37.613"/>
    <n v="0"/>
    <x v="17"/>
  </r>
  <r>
    <d v="2026-04-01T00:00:00"/>
    <x v="17"/>
    <x v="21"/>
    <n v="14413"/>
    <n v="406.00599999999997"/>
    <n v="27.486999999999998"/>
    <n v="13412"/>
    <n v="414.75"/>
    <n v="2.383"/>
    <x v="17"/>
  </r>
  <r>
    <d v="2026-04-01T00:00:00"/>
    <x v="18"/>
    <x v="4"/>
    <n v="36758"/>
    <n v="1869.414"/>
    <n v="8.1210000000000004"/>
    <n v="34443"/>
    <n v="966.84400000000005"/>
    <n v="6.298"/>
    <x v="17"/>
  </r>
  <r>
    <d v="2026-04-01T00:00:00"/>
    <x v="18"/>
    <x v="1"/>
    <n v="1923"/>
    <n v="28.878"/>
    <n v="0"/>
    <n v="1530"/>
    <n v="19.75"/>
    <n v="0"/>
    <x v="17"/>
  </r>
  <r>
    <d v="2026-04-01T00:00:00"/>
    <x v="19"/>
    <x v="4"/>
    <n v="67424"/>
    <n v="3454.3989999999999"/>
    <n v="43.710999999999999"/>
    <n v="66351"/>
    <n v="867.44799999999998"/>
    <n v="0"/>
    <x v="17"/>
  </r>
  <r>
    <d v="2026-04-01T00:00:00"/>
    <x v="53"/>
    <x v="8"/>
    <n v="8811"/>
    <n v="231.66300000000001"/>
    <n v="9.5220000000000002"/>
    <n v="10652"/>
    <n v="476.18"/>
    <n v="0"/>
    <x v="17"/>
  </r>
  <r>
    <d v="2026-04-01T00:00:00"/>
    <x v="21"/>
    <x v="20"/>
    <s v=".."/>
    <s v=".."/>
    <s v=".."/>
    <s v=".."/>
    <n v="0.67"/>
    <n v="0"/>
    <x v="17"/>
  </r>
  <r>
    <d v="2026-04-01T00:00:00"/>
    <x v="21"/>
    <x v="1"/>
    <n v="9132"/>
    <n v="362.71899999999999"/>
    <n v="0"/>
    <n v="7737"/>
    <n v="292.41300000000001"/>
    <n v="0"/>
    <x v="17"/>
  </r>
  <r>
    <d v="2026-04-01T00:00:00"/>
    <x v="21"/>
    <x v="16"/>
    <s v=".."/>
    <n v="25.885000000000002"/>
    <n v="0"/>
    <s v=".."/>
    <n v="0"/>
    <n v="0"/>
    <x v="17"/>
  </r>
  <r>
    <d v="2026-04-01T00:00:00"/>
    <x v="21"/>
    <x v="17"/>
    <s v=".."/>
    <s v=".."/>
    <s v=".."/>
    <s v=".."/>
    <n v="0"/>
    <n v="0"/>
    <x v="17"/>
  </r>
  <r>
    <d v="2026-04-01T00:00:00"/>
    <x v="21"/>
    <x v="23"/>
    <n v="16581"/>
    <n v="1327.75"/>
    <n v="11.134"/>
    <n v="28019"/>
    <n v="462.66300000000001"/>
    <n v="7.657"/>
    <x v="17"/>
  </r>
  <r>
    <d v="2026-04-01T00:00:00"/>
    <x v="22"/>
    <x v="23"/>
    <n v="7127"/>
    <n v="368.82499999999999"/>
    <n v="4.0000000000000001E-3"/>
    <n v="10182"/>
    <n v="379.30399999999997"/>
    <n v="2.7839999999999998"/>
    <x v="17"/>
  </r>
  <r>
    <d v="2026-04-01T00:00:00"/>
    <x v="23"/>
    <x v="21"/>
    <n v="3891"/>
    <n v="162.798"/>
    <n v="1.0900000000000001"/>
    <n v="4178"/>
    <n v="118.63200000000001"/>
    <n v="0"/>
    <x v="17"/>
  </r>
  <r>
    <d v="2026-04-01T00:00:00"/>
    <x v="24"/>
    <x v="4"/>
    <s v=".."/>
    <s v=".."/>
    <s v=".."/>
    <s v=".."/>
    <n v="311.96300000000002"/>
    <n v="0"/>
    <x v="17"/>
  </r>
  <r>
    <d v="2026-04-01T00:00:00"/>
    <x v="24"/>
    <x v="1"/>
    <s v=".."/>
    <n v="27.721"/>
    <n v="0"/>
    <s v=".."/>
    <s v=".."/>
    <s v=".."/>
    <x v="17"/>
  </r>
  <r>
    <d v="2026-04-01T00:00:00"/>
    <x v="24"/>
    <x v="16"/>
    <s v=".."/>
    <n v="1369.7329999999999"/>
    <n v="0"/>
    <s v=".."/>
    <s v=".."/>
    <s v=".."/>
    <x v="17"/>
  </r>
  <r>
    <d v="2026-04-01T00:00:00"/>
    <x v="24"/>
    <x v="8"/>
    <s v=".."/>
    <n v="891.03499999999997"/>
    <n v="0"/>
    <s v=".."/>
    <s v=".."/>
    <s v=".."/>
    <x v="17"/>
  </r>
  <r>
    <d v="2026-04-01T00:00:00"/>
    <x v="59"/>
    <x v="10"/>
    <n v="31483"/>
    <n v="449.12900000000002"/>
    <n v="0.53100000000000003"/>
    <n v="30569"/>
    <n v="517.82299999999998"/>
    <n v="3.1909999999999998"/>
    <x v="17"/>
  </r>
  <r>
    <d v="2026-04-01T00:00:00"/>
    <x v="25"/>
    <x v="14"/>
    <n v="14198"/>
    <n v="567.96299999999997"/>
    <n v="13.404999999999999"/>
    <n v="15182"/>
    <n v="324.81299999999999"/>
    <n v="0"/>
    <x v="17"/>
  </r>
  <r>
    <d v="2026-04-01T00:00:00"/>
    <x v="60"/>
    <x v="4"/>
    <n v="6394"/>
    <n v="371.15"/>
    <n v="0"/>
    <n v="6005"/>
    <n v="74.251000000000005"/>
    <n v="0"/>
    <x v="17"/>
  </r>
  <r>
    <d v="2026-04-01T00:00:00"/>
    <x v="75"/>
    <x v="20"/>
    <n v="9216"/>
    <n v="439.86200000000002"/>
    <n v="0"/>
    <n v="7519"/>
    <n v="147.35499999999999"/>
    <n v="0"/>
    <x v="17"/>
  </r>
  <r>
    <d v="2026-04-01T00:00:00"/>
    <x v="54"/>
    <x v="14"/>
    <n v="25075"/>
    <n v="183.40199999999999"/>
    <n v="0"/>
    <n v="23516"/>
    <n v="0.27100000000000002"/>
    <n v="0"/>
    <x v="17"/>
  </r>
  <r>
    <d v="2026-04-01T00:00:00"/>
    <x v="58"/>
    <x v="25"/>
    <n v="7982"/>
    <n v="405.95299999999997"/>
    <n v="36.25"/>
    <n v="7709"/>
    <n v="251.35499999999999"/>
    <n v="0.19600000000000001"/>
    <x v="17"/>
  </r>
  <r>
    <d v="2026-04-01T00:00:00"/>
    <x v="28"/>
    <x v="6"/>
    <n v="2875"/>
    <n v="0"/>
    <n v="0"/>
    <n v="2996"/>
    <n v="0"/>
    <n v="0"/>
    <x v="17"/>
  </r>
  <r>
    <d v="2026-04-01T00:00:00"/>
    <x v="28"/>
    <x v="10"/>
    <n v="4908"/>
    <n v="0"/>
    <n v="0"/>
    <n v="4351"/>
    <n v="3.7109999999999999"/>
    <n v="0"/>
    <x v="17"/>
  </r>
  <r>
    <d v="2026-04-01T00:00:00"/>
    <x v="28"/>
    <x v="14"/>
    <n v="92472"/>
    <n v="96.125"/>
    <n v="0"/>
    <n v="94362"/>
    <n v="3.016"/>
    <n v="0"/>
    <x v="17"/>
  </r>
  <r>
    <d v="2026-04-01T00:00:00"/>
    <x v="28"/>
    <x v="25"/>
    <n v="31716"/>
    <n v="395.86"/>
    <n v="15.474"/>
    <n v="30696"/>
    <n v="98.179000000000002"/>
    <n v="0"/>
    <x v="17"/>
  </r>
  <r>
    <d v="2026-04-01T00:00:00"/>
    <x v="28"/>
    <x v="15"/>
    <n v="12791"/>
    <n v="384.20299999999997"/>
    <n v="0"/>
    <n v="12311"/>
    <n v="88.234999999999999"/>
    <n v="4.6239999999999997"/>
    <x v="17"/>
  </r>
  <r>
    <d v="2026-04-01T00:00:00"/>
    <x v="28"/>
    <x v="1"/>
    <n v="70771"/>
    <n v="0"/>
    <n v="0"/>
    <n v="71489"/>
    <n v="8.8729999999999993"/>
    <n v="14.554"/>
    <x v="17"/>
  </r>
  <r>
    <d v="2026-04-01T00:00:00"/>
    <x v="28"/>
    <x v="24"/>
    <n v="5592"/>
    <n v="0.52300000000000002"/>
    <n v="0"/>
    <n v="5064"/>
    <n v="0"/>
    <n v="0"/>
    <x v="17"/>
  </r>
  <r>
    <d v="2026-04-01T00:00:00"/>
    <x v="28"/>
    <x v="16"/>
    <n v="9835"/>
    <n v="224.59899999999999"/>
    <n v="0"/>
    <n v="9032"/>
    <n v="49.692999999999998"/>
    <n v="0"/>
    <x v="17"/>
  </r>
  <r>
    <d v="2026-04-01T00:00:00"/>
    <x v="28"/>
    <x v="17"/>
    <n v="36175"/>
    <n v="456.096"/>
    <n v="0"/>
    <n v="35216"/>
    <n v="100.57"/>
    <n v="2.73"/>
    <x v="17"/>
  </r>
  <r>
    <d v="2026-04-01T00:00:00"/>
    <x v="28"/>
    <x v="12"/>
    <n v="2381"/>
    <n v="0.55900000000000005"/>
    <n v="0.66900000000000004"/>
    <n v="2409"/>
    <n v="2.42"/>
    <n v="1.3009999999999999"/>
    <x v="17"/>
  </r>
  <r>
    <d v="2026-04-01T00:00:00"/>
    <x v="28"/>
    <x v="26"/>
    <n v="8618"/>
    <n v="310.22699999999998"/>
    <n v="0"/>
    <n v="8663"/>
    <n v="51.533999999999999"/>
    <n v="1.2310000000000001"/>
    <x v="17"/>
  </r>
  <r>
    <d v="2026-04-01T00:00:00"/>
    <x v="95"/>
    <x v="4"/>
    <n v="8324"/>
    <n v="478.36"/>
    <n v="0"/>
    <n v="7435"/>
    <n v="228.66300000000001"/>
    <n v="0"/>
    <x v="17"/>
  </r>
  <r>
    <d v="2026-04-01T00:00:00"/>
    <x v="29"/>
    <x v="15"/>
    <n v="12774"/>
    <n v="424.84300000000002"/>
    <n v="54.317999999999998"/>
    <n v="12414"/>
    <n v="116.22799999999999"/>
    <n v="0"/>
    <x v="17"/>
  </r>
  <r>
    <d v="2026-04-01T00:00:00"/>
    <x v="77"/>
    <x v="27"/>
    <n v="12845"/>
    <n v="143.56100000000001"/>
    <n v="0.24199999999999999"/>
    <n v="12348"/>
    <n v="400.68700000000001"/>
    <n v="119.631"/>
    <x v="17"/>
  </r>
  <r>
    <d v="2026-04-01T00:00:00"/>
    <x v="31"/>
    <x v="13"/>
    <n v="69529"/>
    <n v="2621.085"/>
    <n v="32.344999999999999"/>
    <n v="68402"/>
    <n v="1128.069"/>
    <n v="0"/>
    <x v="17"/>
  </r>
  <r>
    <d v="2026-04-01T00:00:00"/>
    <x v="71"/>
    <x v="14"/>
    <n v="12504"/>
    <n v="7.1870000000000003"/>
    <n v="0"/>
    <n v="14771"/>
    <n v="0"/>
    <n v="0"/>
    <x v="17"/>
  </r>
  <r>
    <d v="2026-04-01T00:00:00"/>
    <x v="71"/>
    <x v="13"/>
    <n v="8443"/>
    <n v="103.005"/>
    <n v="0"/>
    <n v="7448"/>
    <n v="0"/>
    <n v="0"/>
    <x v="17"/>
  </r>
  <r>
    <d v="2026-04-01T00:00:00"/>
    <x v="66"/>
    <x v="28"/>
    <n v="808"/>
    <n v="17.152999999999999"/>
    <n v="0"/>
    <n v="828"/>
    <n v="129.23500000000001"/>
    <n v="0.55800000000000005"/>
    <x v="17"/>
  </r>
  <r>
    <d v="2026-04-01T00:00:00"/>
    <x v="66"/>
    <x v="29"/>
    <s v=".."/>
    <s v=".."/>
    <s v=".."/>
    <s v=".."/>
    <n v="0"/>
    <n v="0"/>
    <x v="17"/>
  </r>
  <r>
    <d v="2026-04-01T00:00:00"/>
    <x v="35"/>
    <x v="24"/>
    <n v="21452"/>
    <n v="366.69200000000001"/>
    <n v="2.476"/>
    <n v="19488"/>
    <n v="248.46899999999999"/>
    <n v="0"/>
    <x v="17"/>
  </r>
  <r>
    <d v="2026-04-01T00:00:00"/>
    <x v="36"/>
    <x v="3"/>
    <n v="3017"/>
    <n v="64.727000000000004"/>
    <n v="0"/>
    <n v="3852"/>
    <n v="10.394"/>
    <n v="51.555"/>
    <x v="17"/>
  </r>
  <r>
    <d v="2026-04-01T00:00:00"/>
    <x v="36"/>
    <x v="27"/>
    <n v="5367"/>
    <n v="218.81399999999999"/>
    <n v="0"/>
    <n v="4954"/>
    <n v="2.5409999999999999"/>
    <n v="0.8"/>
    <x v="17"/>
  </r>
  <r>
    <d v="2026-04-01T00:00:00"/>
    <x v="36"/>
    <x v="4"/>
    <s v=".."/>
    <n v="266.01900000000001"/>
    <n v="0"/>
    <s v=".."/>
    <n v="33.390999999999998"/>
    <n v="0.33"/>
    <x v="17"/>
  </r>
  <r>
    <d v="2026-04-01T00:00:00"/>
    <x v="36"/>
    <x v="51"/>
    <n v="1233"/>
    <n v="1E-3"/>
    <n v="0.115"/>
    <n v="1263"/>
    <n v="0.50900000000000001"/>
    <n v="6.1079999999999997"/>
    <x v="17"/>
  </r>
  <r>
    <d v="2026-04-01T00:00:00"/>
    <x v="36"/>
    <x v="10"/>
    <n v="4347"/>
    <n v="8.0000000000000002E-3"/>
    <n v="0"/>
    <n v="4077"/>
    <n v="0.13"/>
    <n v="1.4990000000000001"/>
    <x v="17"/>
  </r>
  <r>
    <d v="2026-04-01T00:00:00"/>
    <x v="36"/>
    <x v="36"/>
    <n v="2726"/>
    <n v="54.707000000000001"/>
    <n v="2.4039999999999999"/>
    <n v="2008"/>
    <n v="1.0620000000000001"/>
    <n v="3.23"/>
    <x v="17"/>
  </r>
  <r>
    <d v="2026-04-01T00:00:00"/>
    <x v="36"/>
    <x v="20"/>
    <n v="15316"/>
    <n v="1165.6010000000001"/>
    <n v="7.2770000000000001"/>
    <n v="14269"/>
    <n v="218.81200000000001"/>
    <n v="10.528"/>
    <x v="17"/>
  </r>
  <r>
    <d v="2026-04-01T00:00:00"/>
    <x v="36"/>
    <x v="30"/>
    <n v="5000"/>
    <n v="120.908"/>
    <n v="1.7010000000000001"/>
    <n v="4817"/>
    <n v="1.3540000000000001"/>
    <n v="0"/>
    <x v="17"/>
  </r>
  <r>
    <d v="2026-04-01T00:00:00"/>
    <x v="36"/>
    <x v="14"/>
    <n v="17552"/>
    <n v="401.69400000000002"/>
    <n v="10.173999999999999"/>
    <n v="16975"/>
    <n v="82.867999999999995"/>
    <n v="2.8359999999999999"/>
    <x v="17"/>
  </r>
  <r>
    <d v="2026-04-01T00:00:00"/>
    <x v="36"/>
    <x v="25"/>
    <n v="30360"/>
    <n v="739.04200000000003"/>
    <n v="48.524999999999999"/>
    <n v="27256"/>
    <n v="146.05199999999999"/>
    <n v="37.201000000000001"/>
    <x v="17"/>
  </r>
  <r>
    <d v="2026-04-01T00:00:00"/>
    <x v="36"/>
    <x v="2"/>
    <n v="3052"/>
    <n v="0.78200000000000003"/>
    <n v="0"/>
    <n v="2861"/>
    <n v="8.218"/>
    <n v="2.4950000000000001"/>
    <x v="17"/>
  </r>
  <r>
    <d v="2026-04-01T00:00:00"/>
    <x v="36"/>
    <x v="1"/>
    <n v="97566"/>
    <n v="380.71499999999997"/>
    <n v="36.091999999999999"/>
    <n v="93636"/>
    <n v="224.52"/>
    <n v="258.77"/>
    <x v="17"/>
  </r>
  <r>
    <d v="2026-04-01T00:00:00"/>
    <x v="36"/>
    <x v="53"/>
    <n v="476"/>
    <n v="0"/>
    <n v="0"/>
    <n v="448"/>
    <n v="0"/>
    <n v="0"/>
    <x v="17"/>
  </r>
  <r>
    <d v="2026-04-01T00:00:00"/>
    <x v="36"/>
    <x v="9"/>
    <n v="3472"/>
    <n v="0"/>
    <n v="0"/>
    <n v="3443"/>
    <n v="0.33800000000000002"/>
    <n v="2.0070000000000001"/>
    <x v="17"/>
  </r>
  <r>
    <d v="2026-04-01T00:00:00"/>
    <x v="36"/>
    <x v="24"/>
    <n v="9631"/>
    <n v="392.36500000000001"/>
    <n v="1.8620000000000001"/>
    <n v="9526"/>
    <n v="15.96"/>
    <n v="5.3010000000000002"/>
    <x v="17"/>
  </r>
  <r>
    <d v="2026-04-01T00:00:00"/>
    <x v="36"/>
    <x v="16"/>
    <n v="44193"/>
    <n v="1479.251"/>
    <n v="17.356000000000002"/>
    <n v="45101"/>
    <n v="948.93"/>
    <n v="82.025000000000006"/>
    <x v="17"/>
  </r>
  <r>
    <d v="2026-04-01T00:00:00"/>
    <x v="36"/>
    <x v="29"/>
    <n v="915"/>
    <n v="0"/>
    <n v="0"/>
    <n v="985"/>
    <n v="3.5000000000000003E-2"/>
    <n v="1.1679999999999999"/>
    <x v="17"/>
  </r>
  <r>
    <d v="2026-04-01T00:00:00"/>
    <x v="36"/>
    <x v="31"/>
    <n v="9386"/>
    <n v="111.55"/>
    <n v="0.154"/>
    <n v="9191"/>
    <n v="2.8860000000000001"/>
    <n v="2.327"/>
    <x v="17"/>
  </r>
  <r>
    <d v="2026-04-01T00:00:00"/>
    <x v="36"/>
    <x v="17"/>
    <n v="6111"/>
    <n v="227.691"/>
    <n v="1.675"/>
    <n v="5313"/>
    <n v="61.784999999999997"/>
    <n v="1.804"/>
    <x v="17"/>
  </r>
  <r>
    <d v="2026-04-01T00:00:00"/>
    <x v="36"/>
    <x v="33"/>
    <n v="883"/>
    <n v="0"/>
    <n v="0"/>
    <n v="719"/>
    <n v="8.0000000000000002E-3"/>
    <n v="3.5999999999999997E-2"/>
    <x v="17"/>
  </r>
  <r>
    <d v="2026-04-01T00:00:00"/>
    <x v="36"/>
    <x v="18"/>
    <n v="12437"/>
    <n v="135.108"/>
    <n v="22.620999999999999"/>
    <n v="12886"/>
    <n v="8.0229999999999997"/>
    <n v="62.234999999999999"/>
    <x v="17"/>
  </r>
  <r>
    <d v="2026-04-01T00:00:00"/>
    <x v="36"/>
    <x v="8"/>
    <n v="43639"/>
    <n v="1508.5719999999999"/>
    <n v="8.7560000000000002"/>
    <n v="51818"/>
    <n v="99.308000000000007"/>
    <n v="153.25899999999999"/>
    <x v="17"/>
  </r>
  <r>
    <d v="2026-04-01T00:00:00"/>
    <x v="36"/>
    <x v="12"/>
    <n v="2065"/>
    <n v="2.7090000000000001"/>
    <n v="1.7000000000000001E-2"/>
    <n v="1966"/>
    <n v="2.2269999999999999"/>
    <n v="1.395"/>
    <x v="17"/>
  </r>
  <r>
    <d v="2026-04-01T00:00:00"/>
    <x v="36"/>
    <x v="34"/>
    <n v="1679"/>
    <n v="0"/>
    <n v="0"/>
    <n v="1541"/>
    <n v="0.193"/>
    <n v="0.59"/>
    <x v="17"/>
  </r>
  <r>
    <d v="2026-04-01T00:00:00"/>
    <x v="55"/>
    <x v="20"/>
    <s v=".."/>
    <n v="41.252000000000002"/>
    <n v="0"/>
    <s v=".."/>
    <s v=".."/>
    <s v=".."/>
    <x v="17"/>
  </r>
  <r>
    <d v="2026-04-01T00:00:00"/>
    <x v="55"/>
    <x v="35"/>
    <n v="7313"/>
    <n v="1004.955"/>
    <n v="10.566000000000001"/>
    <n v="11071"/>
    <n v="536.85599999999999"/>
    <n v="6.0000000000000001E-3"/>
    <x v="17"/>
  </r>
  <r>
    <d v="2026-04-01T00:00:00"/>
    <x v="55"/>
    <x v="16"/>
    <s v=".."/>
    <s v=".."/>
    <s v=".."/>
    <s v=".."/>
    <n v="0"/>
    <n v="0"/>
    <x v="17"/>
  </r>
  <r>
    <d v="2026-04-01T00:00:00"/>
    <x v="55"/>
    <x v="26"/>
    <s v=".."/>
    <s v=".."/>
    <s v=".."/>
    <s v=".."/>
    <n v="0"/>
    <n v="0"/>
    <x v="17"/>
  </r>
  <r>
    <d v="2026-04-01T00:00:00"/>
    <x v="37"/>
    <x v="32"/>
    <n v="3581"/>
    <n v="162.21100000000001"/>
    <n v="8.3000000000000004E-2"/>
    <n v="3063"/>
    <n v="84.049000000000007"/>
    <n v="0.38800000000000001"/>
    <x v="17"/>
  </r>
  <r>
    <d v="2026-04-01T00:00:00"/>
    <x v="63"/>
    <x v="16"/>
    <n v="49882"/>
    <n v="1093.528"/>
    <n v="16.298999999999999"/>
    <n v="47568"/>
    <n v="483.899"/>
    <n v="0"/>
    <x v="17"/>
  </r>
  <r>
    <d v="2026-04-01T00:00:00"/>
    <x v="97"/>
    <x v="4"/>
    <n v="2828"/>
    <n v="120.88800000000001"/>
    <n v="0"/>
    <n v="2845"/>
    <n v="2.38"/>
    <n v="0"/>
    <x v="17"/>
  </r>
  <r>
    <d v="2026-04-01T00:00:00"/>
    <x v="67"/>
    <x v="4"/>
    <n v="9167"/>
    <n v="374.25"/>
    <n v="8.1259999999999994"/>
    <n v="9686"/>
    <n v="217.48500000000001"/>
    <n v="0"/>
    <x v="17"/>
  </r>
  <r>
    <d v="2026-04-01T00:00:00"/>
    <x v="38"/>
    <x v="1"/>
    <s v=".."/>
    <n v="130.61799999999999"/>
    <n v="0"/>
    <s v=".."/>
    <n v="281.053"/>
    <n v="0"/>
    <x v="17"/>
  </r>
  <r>
    <d v="2026-04-01T00:00:00"/>
    <x v="38"/>
    <x v="16"/>
    <n v="155679"/>
    <n v="6053.1419999999998"/>
    <n v="26.616"/>
    <n v="164973"/>
    <n v="6611.77"/>
    <n v="1.631"/>
    <x v="17"/>
  </r>
  <r>
    <d v="2026-04-01T00:00:00"/>
    <x v="38"/>
    <x v="8"/>
    <s v=".."/>
    <n v="1391.106"/>
    <n v="0"/>
    <s v=".."/>
    <s v=".."/>
    <s v=".."/>
    <x v="17"/>
  </r>
  <r>
    <d v="2026-04-01T00:00:00"/>
    <x v="40"/>
    <x v="1"/>
    <n v="382"/>
    <n v="5.2999999999999999E-2"/>
    <n v="0"/>
    <n v="177"/>
    <n v="0"/>
    <n v="0"/>
    <x v="17"/>
  </r>
  <r>
    <d v="2026-04-01T00:00:00"/>
    <x v="40"/>
    <x v="29"/>
    <n v="1096"/>
    <n v="4.5659999999999998"/>
    <n v="0"/>
    <n v="1096"/>
    <n v="11.896000000000001"/>
    <n v="0"/>
    <x v="17"/>
  </r>
  <r>
    <d v="2026-04-01T00:00:00"/>
    <x v="40"/>
    <x v="12"/>
    <n v="790"/>
    <n v="0"/>
    <n v="0"/>
    <n v="792"/>
    <n v="0.66600000000000004"/>
    <n v="0"/>
    <x v="17"/>
  </r>
  <r>
    <d v="2026-04-01T00:00:00"/>
    <x v="41"/>
    <x v="31"/>
    <n v="4656"/>
    <n v="41.177999999999997"/>
    <n v="0"/>
    <n v="4529"/>
    <n v="175.67699999999999"/>
    <n v="0"/>
    <x v="17"/>
  </r>
  <r>
    <d v="2026-04-01T00:00:00"/>
    <x v="82"/>
    <x v="47"/>
    <n v="12455"/>
    <n v="409.26100000000002"/>
    <n v="1.3859999999999999"/>
    <n v="11229"/>
    <n v="269.82799999999997"/>
    <n v="2.851"/>
    <x v="17"/>
  </r>
  <r>
    <d v="2026-04-01T00:00:00"/>
    <x v="42"/>
    <x v="20"/>
    <s v=".."/>
    <n v="823.34199999999998"/>
    <n v="0"/>
    <s v=".."/>
    <n v="383.47699999999998"/>
    <n v="0"/>
    <x v="17"/>
  </r>
  <r>
    <d v="2026-04-01T00:00:00"/>
    <x v="42"/>
    <x v="1"/>
    <s v=".."/>
    <n v="845.25199999999995"/>
    <n v="0"/>
    <s v=".."/>
    <n v="962.029"/>
    <n v="0"/>
    <x v="17"/>
  </r>
  <r>
    <d v="2026-04-01T00:00:00"/>
    <x v="43"/>
    <x v="17"/>
    <n v="41268"/>
    <n v="1334.2670000000001"/>
    <n v="21.413"/>
    <n v="34499"/>
    <n v="732.64499999999998"/>
    <n v="0"/>
    <x v="17"/>
  </r>
  <r>
    <d v="2026-04-01T00:00:00"/>
    <x v="83"/>
    <x v="4"/>
    <n v="762"/>
    <n v="38.735999999999997"/>
    <n v="5.37"/>
    <n v="609"/>
    <n v="0"/>
    <n v="0"/>
    <x v="17"/>
  </r>
  <r>
    <d v="2026-04-01T00:00:00"/>
    <x v="96"/>
    <x v="14"/>
    <n v="9019"/>
    <n v="0"/>
    <n v="0"/>
    <n v="9884"/>
    <n v="0"/>
    <n v="0"/>
    <x v="17"/>
  </r>
  <r>
    <d v="2026-04-01T00:00:00"/>
    <x v="94"/>
    <x v="13"/>
    <s v=".."/>
    <n v="0"/>
    <n v="0"/>
    <s v=".."/>
    <n v="0"/>
    <n v="0"/>
    <x v="17"/>
  </r>
  <r>
    <d v="2026-04-01T00:00:00"/>
    <x v="94"/>
    <x v="16"/>
    <n v="990"/>
    <n v="0.76"/>
    <n v="0"/>
    <n v="550"/>
    <n v="6.5000000000000002E-2"/>
    <n v="0"/>
    <x v="17"/>
  </r>
  <r>
    <d v="2026-04-01T00:00:00"/>
    <x v="94"/>
    <x v="42"/>
    <n v="7285"/>
    <n v="194.69"/>
    <n v="1.4970000000000001"/>
    <n v="7310"/>
    <n v="208.755"/>
    <n v="0"/>
    <x v="17"/>
  </r>
  <r>
    <d v="2026-04-01T00:00:00"/>
    <x v="91"/>
    <x v="15"/>
    <n v="3910"/>
    <n v="120.096"/>
    <n v="15.353999999999999"/>
    <n v="3772"/>
    <n v="58.41"/>
    <n v="0"/>
    <x v="17"/>
  </r>
  <r>
    <d v="2026-04-01T00:00:00"/>
    <x v="45"/>
    <x v="8"/>
    <n v="22845"/>
    <n v="522.56399999999996"/>
    <n v="13.291"/>
    <n v="28334"/>
    <n v="769.22299999999996"/>
    <n v="147.59399999999999"/>
    <x v="17"/>
  </r>
  <r>
    <d v="2026-04-01T00:00:00"/>
    <x v="46"/>
    <x v="4"/>
    <s v=".."/>
    <n v="663.101"/>
    <n v="0"/>
    <s v=".."/>
    <n v="212.89099999999999"/>
    <n v="0"/>
    <x v="17"/>
  </r>
  <r>
    <d v="2026-04-01T00:00:00"/>
    <x v="46"/>
    <x v="15"/>
    <s v=".."/>
    <s v=".."/>
    <s v=".."/>
    <s v=".."/>
    <n v="47.956000000000003"/>
    <n v="0"/>
    <x v="17"/>
  </r>
  <r>
    <d v="2026-04-01T00:00:00"/>
    <x v="46"/>
    <x v="24"/>
    <s v=".."/>
    <n v="86.584000000000003"/>
    <n v="0"/>
    <s v=".."/>
    <n v="59.991999999999997"/>
    <n v="0"/>
    <x v="17"/>
  </r>
  <r>
    <d v="2026-04-01T00:00:00"/>
    <x v="46"/>
    <x v="16"/>
    <s v=".."/>
    <s v=".."/>
    <s v=".."/>
    <s v=".."/>
    <n v="97.394999999999996"/>
    <n v="0"/>
    <x v="17"/>
  </r>
  <r>
    <d v="2026-04-01T00:00:00"/>
    <x v="46"/>
    <x v="8"/>
    <s v=".."/>
    <n v="962.10799999999995"/>
    <n v="0"/>
    <s v=".."/>
    <s v=".."/>
    <s v=".."/>
    <x v="17"/>
  </r>
  <r>
    <d v="2026-04-01T00:00:00"/>
    <x v="92"/>
    <x v="26"/>
    <n v="26094"/>
    <n v="655.59100000000001"/>
    <n v="0"/>
    <n v="22602"/>
    <n v="0"/>
    <n v="0"/>
    <x v="17"/>
  </r>
  <r>
    <d v="2026-04-01T00:00:00"/>
    <x v="47"/>
    <x v="26"/>
    <n v="28973"/>
    <n v="1267.249"/>
    <n v="0"/>
    <n v="25479"/>
    <n v="830.04399999999998"/>
    <n v="6.9000000000000006E-2"/>
    <x v="17"/>
  </r>
  <r>
    <d v="2026-04-01T00:00:00"/>
    <x v="49"/>
    <x v="10"/>
    <n v="11814"/>
    <n v="0"/>
    <n v="0"/>
    <n v="11955"/>
    <n v="0"/>
    <n v="0"/>
    <x v="17"/>
  </r>
  <r>
    <d v="2026-04-01T00:00:00"/>
    <x v="49"/>
    <x v="14"/>
    <n v="22822"/>
    <n v="0"/>
    <n v="0"/>
    <n v="21763"/>
    <n v="0"/>
    <n v="0"/>
    <x v="17"/>
  </r>
  <r>
    <d v="2026-04-01T00:00:00"/>
    <x v="49"/>
    <x v="1"/>
    <n v="13524"/>
    <n v="0"/>
    <n v="0"/>
    <n v="12309"/>
    <n v="0"/>
    <n v="0"/>
    <x v="17"/>
  </r>
  <r>
    <d v="2026-04-01T00:00:00"/>
    <x v="49"/>
    <x v="12"/>
    <n v="4164"/>
    <n v="0"/>
    <n v="0"/>
    <n v="3994"/>
    <n v="0"/>
    <n v="0"/>
    <x v="17"/>
  </r>
  <r>
    <d v="2026-04-01T00:00:00"/>
    <x v="49"/>
    <x v="34"/>
    <n v="524"/>
    <n v="0"/>
    <n v="0"/>
    <n v="480"/>
    <n v="0"/>
    <n v="0"/>
    <x v="17"/>
  </r>
  <r>
    <d v="2026-04-01T00:00:00"/>
    <x v="72"/>
    <x v="4"/>
    <n v="13621"/>
    <n v="912.87"/>
    <n v="1.91"/>
    <n v="13819"/>
    <n v="177.68"/>
    <n v="0"/>
    <x v="1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A0A4DCD-42BC-4706-959A-14258CE11ED2}" name="PivotTable1" cacheId="38" applyNumberFormats="0" applyBorderFormats="0" applyFontFormats="0" applyPatternFormats="0" applyAlignmentFormats="0" applyWidthHeightFormats="1" dataCaption="Data" updatedVersion="6" showMemberPropertyTips="0" useAutoFormatting="1" rowGrandTotals="0" itemPrintTitles="1" createdVersion="1" indent="0" compact="0" compactData="0" gridDropZones="1">
  <location ref="A4:G23" firstHeaderRow="1" firstDataRow="2" firstDataCol="1" rowPageCount="2" colPageCount="1"/>
  <pivotFields count="10">
    <pivotField compact="0" numFmtId="17" outline="0" subtotalTop="0" showAll="0" includeNewItemsInFilter="1"/>
    <pivotField axis="axisPage" compact="0" outline="0" subtotalTop="0" showAll="0" includeNewItemsInFilter="1">
      <items count="100">
        <item x="0"/>
        <item x="52"/>
        <item x="1"/>
        <item x="2"/>
        <item x="3"/>
        <item x="4"/>
        <item x="5"/>
        <item x="6"/>
        <item x="7"/>
        <item x="8"/>
        <item x="9"/>
        <item x="10"/>
        <item x="11"/>
        <item x="12"/>
        <item x="13"/>
        <item x="14"/>
        <item x="15"/>
        <item x="16"/>
        <item x="17"/>
        <item x="18"/>
        <item x="19"/>
        <item x="20"/>
        <item x="53"/>
        <item x="21"/>
        <item x="22"/>
        <item x="23"/>
        <item x="24"/>
        <item x="25"/>
        <item x="26"/>
        <item x="54"/>
        <item x="27"/>
        <item x="58"/>
        <item x="28"/>
        <item x="29"/>
        <item x="30"/>
        <item x="31"/>
        <item x="32"/>
        <item x="33"/>
        <item x="34"/>
        <item x="35"/>
        <item x="36"/>
        <item x="55"/>
        <item x="37"/>
        <item x="38"/>
        <item x="39"/>
        <item x="40"/>
        <item x="41"/>
        <item x="42"/>
        <item x="43"/>
        <item x="44"/>
        <item x="45"/>
        <item x="46"/>
        <item x="51"/>
        <item x="47"/>
        <item x="48"/>
        <item x="57"/>
        <item x="60"/>
        <item x="56"/>
        <item x="49"/>
        <item x="50"/>
        <item x="62"/>
        <item x="63"/>
        <item x="64"/>
        <item x="67"/>
        <item x="59"/>
        <item x="61"/>
        <item x="68"/>
        <item x="69"/>
        <item x="66"/>
        <item x="70"/>
        <item x="65"/>
        <item x="71"/>
        <item x="72"/>
        <item x="73"/>
        <item x="74"/>
        <item x="76"/>
        <item x="75"/>
        <item x="78"/>
        <item x="79"/>
        <item x="77"/>
        <item x="80"/>
        <item x="81"/>
        <item x="82"/>
        <item x="83"/>
        <item x="84"/>
        <item x="85"/>
        <item x="86"/>
        <item x="87"/>
        <item x="88"/>
        <item x="89"/>
        <item x="90"/>
        <item x="91"/>
        <item x="92"/>
        <item x="93"/>
        <item x="94"/>
        <item x="95"/>
        <item x="96"/>
        <item x="97"/>
        <item x="98"/>
        <item t="default"/>
      </items>
    </pivotField>
    <pivotField axis="axisPage" compact="0" outline="0" subtotalTop="0" showAll="0" includeNewItemsInFilter="1">
      <items count="60">
        <item x="0"/>
        <item x="41"/>
        <item x="32"/>
        <item x="3"/>
        <item x="27"/>
        <item x="4"/>
        <item x="6"/>
        <item x="10"/>
        <item x="36"/>
        <item x="7"/>
        <item x="22"/>
        <item x="20"/>
        <item x="30"/>
        <item x="14"/>
        <item x="25"/>
        <item x="43"/>
        <item x="39"/>
        <item x="15"/>
        <item x="19"/>
        <item x="38"/>
        <item x="13"/>
        <item x="5"/>
        <item x="28"/>
        <item x="2"/>
        <item x="1"/>
        <item x="40"/>
        <item x="9"/>
        <item x="24"/>
        <item x="35"/>
        <item x="37"/>
        <item x="16"/>
        <item x="29"/>
        <item x="31"/>
        <item x="11"/>
        <item x="21"/>
        <item x="17"/>
        <item x="33"/>
        <item x="42"/>
        <item x="18"/>
        <item x="23"/>
        <item x="8"/>
        <item x="12"/>
        <item x="26"/>
        <item x="34"/>
        <item x="44"/>
        <item x="45"/>
        <item x="46"/>
        <item x="47"/>
        <item x="48"/>
        <item x="49"/>
        <item x="50"/>
        <item x="51"/>
        <item x="52"/>
        <item x="53"/>
        <item x="54"/>
        <item x="55"/>
        <item x="56"/>
        <item x="58"/>
        <item x="57"/>
        <item t="default"/>
      </items>
    </pivotField>
    <pivotField dataField="1" compact="0" outline="0" subtotalTop="0" showAll="0" includeNewItemsInFilter="1"/>
    <pivotField dataField="1" compact="0" outline="0" subtotalTop="0" showAll="0" includeNewItemsInFilter="1"/>
    <pivotField dataField="1" compact="0" outline="0" subtotalTop="0" showAll="0" includeNewItemsInFilter="1"/>
    <pivotField dataField="1" compact="0" outline="0" subtotalTop="0" showAll="0" includeNewItemsInFilter="1"/>
    <pivotField dataField="1" compact="0" outline="0" subtotalTop="0" showAll="0" includeNewItemsInFilter="1"/>
    <pivotField dataField="1" compact="0" outline="0" subtotalTop="0" showAll="0" includeNewItemsInFilter="1"/>
    <pivotField axis="axisRow" compact="0" outline="0" subtotalTop="0" showAll="0" includeNewItemsInFilter="1" defaultSubtotal="0">
      <items count="18">
        <item x="0"/>
        <item x="1"/>
        <item x="2"/>
        <item x="3"/>
        <item x="4"/>
        <item x="5"/>
        <item x="6"/>
        <item x="7"/>
        <item x="8"/>
        <item x="9"/>
        <item x="10"/>
        <item x="11"/>
        <item x="12"/>
        <item x="13"/>
        <item x="14"/>
        <item x="15"/>
        <item x="16"/>
        <item x="17"/>
      </items>
    </pivotField>
  </pivotFields>
  <rowFields count="1">
    <field x="9"/>
  </rowFields>
  <rowItems count="18">
    <i>
      <x/>
    </i>
    <i>
      <x v="1"/>
    </i>
    <i>
      <x v="2"/>
    </i>
    <i>
      <x v="3"/>
    </i>
    <i>
      <x v="4"/>
    </i>
    <i>
      <x v="5"/>
    </i>
    <i>
      <x v="6"/>
    </i>
    <i>
      <x v="7"/>
    </i>
    <i>
      <x v="8"/>
    </i>
    <i>
      <x v="9"/>
    </i>
    <i>
      <x v="10"/>
    </i>
    <i>
      <x v="11"/>
    </i>
    <i>
      <x v="12"/>
    </i>
    <i>
      <x v="13"/>
    </i>
    <i>
      <x v="14"/>
    </i>
    <i>
      <x v="15"/>
    </i>
    <i>
      <x v="16"/>
    </i>
    <i>
      <x v="17"/>
    </i>
  </rowItems>
  <colFields count="1">
    <field x="-2"/>
  </colFields>
  <colItems count="6">
    <i>
      <x/>
    </i>
    <i i="1">
      <x v="1"/>
    </i>
    <i i="2">
      <x v="2"/>
    </i>
    <i i="3">
      <x v="3"/>
    </i>
    <i i="4">
      <x v="4"/>
    </i>
    <i i="5">
      <x v="5"/>
    </i>
  </colItems>
  <pageFields count="2">
    <pageField fld="1" hier="0"/>
    <pageField fld="2" hier="0"/>
  </pageFields>
  <dataFields count="6">
    <dataField name="Sum of Passengers In" fld="3" baseField="0" baseItem="0" numFmtId="3"/>
    <dataField name="Sum of Freight In" fld="4" baseField="0" baseItem="0" numFmtId="3"/>
    <dataField name="Sum of Mail In" fld="5" baseField="0" baseItem="0" numFmtId="3"/>
    <dataField name="Sum of Passengers Out" fld="6" baseField="0" baseItem="0" numFmtId="3"/>
    <dataField name="Sum of Freight Out" fld="7" baseField="0" baseItem="0" numFmtId="3"/>
    <dataField name="Sum of Mail Out" fld="8" baseField="0" baseItem="0" numFmtId="3"/>
  </dataFields>
  <formats count="7">
    <format dxfId="6">
      <pivotArea type="all" dataOnly="0" outline="0" fieldPosition="0"/>
    </format>
    <format dxfId="5">
      <pivotArea outline="0" fieldPosition="0">
        <references count="1">
          <reference field="4294967294" count="1">
            <x v="1"/>
          </reference>
        </references>
      </pivotArea>
    </format>
    <format dxfId="4">
      <pivotArea outline="0" fieldPosition="0">
        <references count="1">
          <reference field="4294967294" count="1">
            <x v="0"/>
          </reference>
        </references>
      </pivotArea>
    </format>
    <format dxfId="3">
      <pivotArea outline="0" fieldPosition="0">
        <references count="1">
          <reference field="4294967294" count="1">
            <x v="2"/>
          </reference>
        </references>
      </pivotArea>
    </format>
    <format dxfId="2">
      <pivotArea outline="0" fieldPosition="0">
        <references count="1">
          <reference field="4294967294" count="1">
            <x v="3"/>
          </reference>
        </references>
      </pivotArea>
    </format>
    <format dxfId="1">
      <pivotArea outline="0" fieldPosition="0">
        <references count="1">
          <reference field="4294967294" count="1">
            <x v="4"/>
          </reference>
        </references>
      </pivotArea>
    </format>
    <format dxfId="0">
      <pivotArea outline="0" fieldPosition="0">
        <references count="1">
          <reference field="4294967294" count="1">
            <x v="5"/>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1"/>
  <sheetViews>
    <sheetView workbookViewId="0"/>
  </sheetViews>
  <sheetFormatPr defaultColWidth="8.85546875" defaultRowHeight="12.75" x14ac:dyDescent="0.2"/>
  <cols>
    <col min="1" max="1" width="8.85546875" style="2"/>
    <col min="2" max="2" width="17.5703125" style="2" customWidth="1"/>
    <col min="3" max="16384" width="8.85546875" style="2"/>
  </cols>
  <sheetData>
    <row r="2" spans="2:3" x14ac:dyDescent="0.2">
      <c r="B2" s="3"/>
    </row>
    <row r="3" spans="2:3" x14ac:dyDescent="0.2">
      <c r="B3" s="3" t="s">
        <v>132</v>
      </c>
    </row>
    <row r="4" spans="2:3" x14ac:dyDescent="0.2">
      <c r="B4" s="3" t="s">
        <v>133</v>
      </c>
    </row>
    <row r="5" spans="2:3" x14ac:dyDescent="0.2">
      <c r="B5" s="3" t="s">
        <v>130</v>
      </c>
    </row>
    <row r="6" spans="2:3" x14ac:dyDescent="0.2">
      <c r="B6" s="3"/>
    </row>
    <row r="7" spans="2:3" x14ac:dyDescent="0.2">
      <c r="B7" s="3" t="s">
        <v>131</v>
      </c>
    </row>
    <row r="10" spans="2:3" x14ac:dyDescent="0.2">
      <c r="B10" s="14" t="s">
        <v>0</v>
      </c>
      <c r="C10" s="2" t="s">
        <v>0</v>
      </c>
    </row>
    <row r="11" spans="2:3" x14ac:dyDescent="0.2">
      <c r="B11" s="15" t="s">
        <v>1</v>
      </c>
      <c r="C11" s="2" t="s">
        <v>134</v>
      </c>
    </row>
    <row r="12" spans="2:3" x14ac:dyDescent="0.2">
      <c r="B12" s="15" t="s">
        <v>2</v>
      </c>
      <c r="C12" s="2" t="s">
        <v>135</v>
      </c>
    </row>
    <row r="13" spans="2:3" x14ac:dyDescent="0.2">
      <c r="B13" s="16" t="s">
        <v>3</v>
      </c>
      <c r="C13" s="2" t="s">
        <v>136</v>
      </c>
    </row>
    <row r="14" spans="2:3" x14ac:dyDescent="0.2">
      <c r="B14" s="17" t="s">
        <v>4</v>
      </c>
      <c r="C14" s="2" t="s">
        <v>138</v>
      </c>
    </row>
    <row r="15" spans="2:3" x14ac:dyDescent="0.2">
      <c r="B15" s="17" t="s">
        <v>5</v>
      </c>
      <c r="C15" s="2" t="s">
        <v>139</v>
      </c>
    </row>
    <row r="16" spans="2:3" x14ac:dyDescent="0.2">
      <c r="B16" s="16" t="s">
        <v>6</v>
      </c>
      <c r="C16" s="2" t="s">
        <v>137</v>
      </c>
    </row>
    <row r="17" spans="2:3" x14ac:dyDescent="0.2">
      <c r="B17" s="17" t="s">
        <v>7</v>
      </c>
      <c r="C17" s="2" t="s">
        <v>140</v>
      </c>
    </row>
    <row r="18" spans="2:3" x14ac:dyDescent="0.2">
      <c r="B18" s="17" t="s">
        <v>8</v>
      </c>
      <c r="C18" s="2" t="s">
        <v>141</v>
      </c>
    </row>
    <row r="21" spans="2:3" x14ac:dyDescent="0.2">
      <c r="B21"/>
    </row>
  </sheetData>
  <phoneticPr fontId="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2"/>
  <sheetViews>
    <sheetView workbookViewId="0"/>
  </sheetViews>
  <sheetFormatPr defaultColWidth="9.140625" defaultRowHeight="12.75" x14ac:dyDescent="0.2"/>
  <cols>
    <col min="1" max="16384" width="9.140625" style="2"/>
  </cols>
  <sheetData>
    <row r="1" spans="1:2" x14ac:dyDescent="0.2">
      <c r="A1" s="18" t="s">
        <v>89</v>
      </c>
    </row>
    <row r="3" spans="1:2" x14ac:dyDescent="0.2">
      <c r="A3" s="2">
        <v>1</v>
      </c>
      <c r="B3" s="2" t="s">
        <v>206</v>
      </c>
    </row>
    <row r="5" spans="1:2" x14ac:dyDescent="0.2">
      <c r="A5" s="2">
        <v>2</v>
      </c>
      <c r="B5" s="2" t="s">
        <v>90</v>
      </c>
    </row>
    <row r="7" spans="1:2" x14ac:dyDescent="0.2">
      <c r="A7" s="2" t="s">
        <v>91</v>
      </c>
    </row>
    <row r="9" spans="1:2" x14ac:dyDescent="0.2">
      <c r="A9" s="2">
        <v>3</v>
      </c>
      <c r="B9" s="2" t="s">
        <v>92</v>
      </c>
    </row>
    <row r="11" spans="1:2" x14ac:dyDescent="0.2">
      <c r="A11" s="2">
        <v>4</v>
      </c>
      <c r="B11" s="2" t="s">
        <v>93</v>
      </c>
    </row>
    <row r="13" spans="1:2" x14ac:dyDescent="0.2">
      <c r="A13" s="2">
        <v>5</v>
      </c>
      <c r="B13" s="2" t="s">
        <v>207</v>
      </c>
    </row>
    <row r="15" spans="1:2" x14ac:dyDescent="0.2">
      <c r="A15" s="2" t="s">
        <v>94</v>
      </c>
    </row>
    <row r="17" spans="1:2" x14ac:dyDescent="0.2">
      <c r="A17" s="2">
        <v>6</v>
      </c>
      <c r="B17" s="2" t="s">
        <v>95</v>
      </c>
    </row>
    <row r="19" spans="1:2" x14ac:dyDescent="0.2">
      <c r="A19" s="2">
        <v>7</v>
      </c>
      <c r="B19" s="2" t="s">
        <v>208</v>
      </c>
    </row>
    <row r="21" spans="1:2" x14ac:dyDescent="0.2">
      <c r="B21" s="2" t="s">
        <v>96</v>
      </c>
    </row>
    <row r="23" spans="1:2" x14ac:dyDescent="0.2">
      <c r="A23" s="2">
        <v>8</v>
      </c>
      <c r="B23" s="2" t="s">
        <v>172</v>
      </c>
    </row>
    <row r="25" spans="1:2" x14ac:dyDescent="0.2">
      <c r="A25" s="2">
        <v>9</v>
      </c>
      <c r="B25" s="2" t="s">
        <v>97</v>
      </c>
    </row>
    <row r="27" spans="1:2" x14ac:dyDescent="0.2">
      <c r="A27" s="2">
        <v>10</v>
      </c>
      <c r="B27" s="2" t="s">
        <v>98</v>
      </c>
    </row>
    <row r="29" spans="1:2" x14ac:dyDescent="0.2">
      <c r="A29" s="2" t="s">
        <v>99</v>
      </c>
    </row>
    <row r="31" spans="1:2" x14ac:dyDescent="0.2">
      <c r="A31" s="2">
        <v>11</v>
      </c>
      <c r="B31" s="2" t="s">
        <v>100</v>
      </c>
    </row>
    <row r="33" spans="1:3" x14ac:dyDescent="0.2">
      <c r="B33" s="19" t="s">
        <v>101</v>
      </c>
      <c r="C33" s="2" t="s">
        <v>102</v>
      </c>
    </row>
    <row r="34" spans="1:3" x14ac:dyDescent="0.2">
      <c r="B34" s="19" t="s">
        <v>103</v>
      </c>
      <c r="C34" s="2" t="s">
        <v>209</v>
      </c>
    </row>
    <row r="35" spans="1:3" x14ac:dyDescent="0.2">
      <c r="B35" s="19" t="s">
        <v>104</v>
      </c>
      <c r="C35" s="2" t="s">
        <v>105</v>
      </c>
    </row>
    <row r="36" spans="1:3" x14ac:dyDescent="0.2">
      <c r="B36" s="19" t="s">
        <v>106</v>
      </c>
      <c r="C36" s="2" t="s">
        <v>210</v>
      </c>
    </row>
    <row r="37" spans="1:3" x14ac:dyDescent="0.2">
      <c r="B37" s="19" t="s">
        <v>107</v>
      </c>
      <c r="C37" s="2" t="s">
        <v>108</v>
      </c>
    </row>
    <row r="38" spans="1:3" x14ac:dyDescent="0.2">
      <c r="B38" s="19" t="s">
        <v>109</v>
      </c>
      <c r="C38" s="2" t="s">
        <v>110</v>
      </c>
    </row>
    <row r="39" spans="1:3" x14ac:dyDescent="0.2">
      <c r="B39" s="19" t="s">
        <v>111</v>
      </c>
      <c r="C39" s="2" t="s">
        <v>112</v>
      </c>
    </row>
    <row r="40" spans="1:3" x14ac:dyDescent="0.2">
      <c r="B40" s="19" t="s">
        <v>113</v>
      </c>
      <c r="C40" s="2" t="s">
        <v>114</v>
      </c>
    </row>
    <row r="41" spans="1:3" x14ac:dyDescent="0.2">
      <c r="B41" s="19" t="s">
        <v>115</v>
      </c>
      <c r="C41" s="2" t="s">
        <v>116</v>
      </c>
    </row>
    <row r="43" spans="1:3" x14ac:dyDescent="0.2">
      <c r="A43" s="2" t="s">
        <v>117</v>
      </c>
    </row>
    <row r="45" spans="1:3" x14ac:dyDescent="0.2">
      <c r="A45" s="2">
        <v>12</v>
      </c>
      <c r="B45" s="2" t="s">
        <v>118</v>
      </c>
    </row>
    <row r="47" spans="1:3" x14ac:dyDescent="0.2">
      <c r="B47" s="19" t="s">
        <v>211</v>
      </c>
      <c r="C47" s="2" t="s">
        <v>212</v>
      </c>
    </row>
    <row r="48" spans="1:3" x14ac:dyDescent="0.2">
      <c r="B48" s="19" t="s">
        <v>211</v>
      </c>
      <c r="C48" s="2" t="s">
        <v>213</v>
      </c>
    </row>
    <row r="49" spans="1:3" x14ac:dyDescent="0.2">
      <c r="B49" s="19" t="s">
        <v>211</v>
      </c>
      <c r="C49" s="2" t="s">
        <v>214</v>
      </c>
    </row>
    <row r="51" spans="1:3" x14ac:dyDescent="0.2">
      <c r="B51" s="2" t="s">
        <v>119</v>
      </c>
    </row>
    <row r="53" spans="1:3" x14ac:dyDescent="0.2">
      <c r="A53" s="2">
        <v>13</v>
      </c>
      <c r="B53" s="2" t="s">
        <v>120</v>
      </c>
    </row>
    <row r="55" spans="1:3" x14ac:dyDescent="0.2">
      <c r="B55" s="19" t="s">
        <v>211</v>
      </c>
      <c r="C55" s="2" t="s">
        <v>215</v>
      </c>
    </row>
    <row r="56" spans="1:3" x14ac:dyDescent="0.2">
      <c r="B56" s="19" t="s">
        <v>211</v>
      </c>
      <c r="C56" s="2" t="s">
        <v>216</v>
      </c>
    </row>
    <row r="58" spans="1:3" x14ac:dyDescent="0.2">
      <c r="B58" s="2" t="s">
        <v>217</v>
      </c>
    </row>
    <row r="60" spans="1:3" x14ac:dyDescent="0.2">
      <c r="B60" s="2" t="s">
        <v>218</v>
      </c>
    </row>
    <row r="62" spans="1:3" x14ac:dyDescent="0.2">
      <c r="B62" s="2" t="s">
        <v>121</v>
      </c>
    </row>
    <row r="63" spans="1:3" x14ac:dyDescent="0.2">
      <c r="B63" s="19" t="s">
        <v>211</v>
      </c>
      <c r="C63" s="2" t="s">
        <v>219</v>
      </c>
    </row>
    <row r="64" spans="1:3" x14ac:dyDescent="0.2">
      <c r="B64" s="19" t="s">
        <v>211</v>
      </c>
      <c r="C64" s="2" t="s">
        <v>220</v>
      </c>
    </row>
    <row r="65" spans="1:3" x14ac:dyDescent="0.2">
      <c r="B65" s="19" t="s">
        <v>211</v>
      </c>
      <c r="C65" s="2" t="s">
        <v>221</v>
      </c>
    </row>
    <row r="66" spans="1:3" x14ac:dyDescent="0.2">
      <c r="B66" s="19" t="s">
        <v>211</v>
      </c>
      <c r="C66" s="2" t="s">
        <v>222</v>
      </c>
    </row>
    <row r="67" spans="1:3" x14ac:dyDescent="0.2">
      <c r="B67" s="19" t="s">
        <v>211</v>
      </c>
      <c r="C67" s="2" t="s">
        <v>122</v>
      </c>
    </row>
    <row r="69" spans="1:3" x14ac:dyDescent="0.2">
      <c r="A69" s="2">
        <v>14</v>
      </c>
      <c r="B69" s="2" t="s">
        <v>123</v>
      </c>
    </row>
    <row r="71" spans="1:3" x14ac:dyDescent="0.2">
      <c r="B71" s="19" t="s">
        <v>211</v>
      </c>
      <c r="C71" s="2" t="s">
        <v>124</v>
      </c>
    </row>
    <row r="72" spans="1:3" x14ac:dyDescent="0.2">
      <c r="B72" s="19" t="s">
        <v>211</v>
      </c>
      <c r="C72" s="2" t="s">
        <v>125</v>
      </c>
    </row>
    <row r="74" spans="1:3" x14ac:dyDescent="0.2">
      <c r="A74" s="2">
        <v>15</v>
      </c>
      <c r="B74" s="2" t="s">
        <v>126</v>
      </c>
    </row>
    <row r="76" spans="1:3" x14ac:dyDescent="0.2">
      <c r="B76" s="2" t="s">
        <v>127</v>
      </c>
    </row>
    <row r="77" spans="1:3" x14ac:dyDescent="0.2">
      <c r="B77" s="2" t="s">
        <v>128</v>
      </c>
    </row>
    <row r="79" spans="1:3" x14ac:dyDescent="0.2">
      <c r="A79" s="2" t="s">
        <v>129</v>
      </c>
    </row>
    <row r="81" spans="1:2" x14ac:dyDescent="0.2">
      <c r="A81" s="2" t="s">
        <v>211</v>
      </c>
      <c r="B81" s="2" t="s">
        <v>223</v>
      </c>
    </row>
    <row r="82" spans="1:2" x14ac:dyDescent="0.2">
      <c r="A82" s="2" t="s">
        <v>88</v>
      </c>
      <c r="B82" s="2" t="s">
        <v>224</v>
      </c>
    </row>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workbookViewId="0"/>
  </sheetViews>
  <sheetFormatPr defaultRowHeight="12.75" x14ac:dyDescent="0.2"/>
  <cols>
    <col min="1" max="1" width="23.85546875" style="18" customWidth="1"/>
    <col min="2" max="2" width="117.42578125" style="2" customWidth="1"/>
  </cols>
  <sheetData>
    <row r="1" spans="1:2" ht="25.5" x14ac:dyDescent="0.2">
      <c r="A1" s="18" t="s">
        <v>29</v>
      </c>
      <c r="B1" s="13" t="s">
        <v>201</v>
      </c>
    </row>
    <row r="2" spans="1:2" x14ac:dyDescent="0.2">
      <c r="B2" s="13"/>
    </row>
    <row r="3" spans="1:2" x14ac:dyDescent="0.2">
      <c r="A3" s="18" t="s">
        <v>270</v>
      </c>
      <c r="B3" s="2" t="s">
        <v>271</v>
      </c>
    </row>
    <row r="4" spans="1:2" x14ac:dyDescent="0.2">
      <c r="A4" s="18" t="s">
        <v>272</v>
      </c>
    </row>
    <row r="5" spans="1:2" x14ac:dyDescent="0.2">
      <c r="B5" s="13"/>
    </row>
    <row r="6" spans="1:2" ht="25.5" x14ac:dyDescent="0.2">
      <c r="A6" s="27" t="s">
        <v>240</v>
      </c>
      <c r="B6" s="13" t="s">
        <v>275</v>
      </c>
    </row>
    <row r="7" spans="1:2" x14ac:dyDescent="0.2">
      <c r="B7" s="13"/>
    </row>
    <row r="8" spans="1:2" ht="25.5" x14ac:dyDescent="0.2">
      <c r="A8" s="24" t="s">
        <v>228</v>
      </c>
      <c r="B8" s="13" t="s">
        <v>229</v>
      </c>
    </row>
    <row r="9" spans="1:2" x14ac:dyDescent="0.2">
      <c r="A9" s="24"/>
      <c r="B9" s="13"/>
    </row>
    <row r="10" spans="1:2" ht="25.5" x14ac:dyDescent="0.2">
      <c r="A10" s="24" t="s">
        <v>276</v>
      </c>
      <c r="B10" s="13" t="s">
        <v>277</v>
      </c>
    </row>
    <row r="11" spans="1:2" x14ac:dyDescent="0.2">
      <c r="A11" s="24"/>
      <c r="B11" s="13"/>
    </row>
    <row r="12" spans="1:2" x14ac:dyDescent="0.2">
      <c r="A12" s="24" t="s">
        <v>160</v>
      </c>
      <c r="B12" s="13" t="s">
        <v>269</v>
      </c>
    </row>
    <row r="13" spans="1:2" x14ac:dyDescent="0.2">
      <c r="A13" s="24"/>
      <c r="B13" s="13"/>
    </row>
    <row r="14" spans="1:2" x14ac:dyDescent="0.2">
      <c r="A14" s="25" t="s">
        <v>75</v>
      </c>
      <c r="B14" s="2" t="s">
        <v>225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2218"/>
  <sheetViews>
    <sheetView tabSelected="1" workbookViewId="0">
      <pane ySplit="1" topLeftCell="A22184" activePane="bottomLeft" state="frozen"/>
      <selection pane="bottomLeft"/>
    </sheetView>
  </sheetViews>
  <sheetFormatPr defaultColWidth="9.140625" defaultRowHeight="12.75" x14ac:dyDescent="0.2"/>
  <cols>
    <col min="1" max="1" width="9.140625" style="4" customWidth="1"/>
    <col min="2" max="2" width="24.85546875" style="2" bestFit="1" customWidth="1"/>
    <col min="3" max="3" width="18.7109375" style="2" bestFit="1" customWidth="1"/>
    <col min="4" max="4" width="12.7109375" style="11" bestFit="1" customWidth="1"/>
    <col min="5" max="6" width="9" style="12" bestFit="1" customWidth="1"/>
    <col min="7" max="7" width="14" style="11" bestFit="1" customWidth="1"/>
    <col min="8" max="8" width="10" style="12" bestFit="1" customWidth="1"/>
    <col min="9" max="9" width="9" style="12" bestFit="1" customWidth="1"/>
    <col min="10" max="10" width="8.85546875" style="19" customWidth="1"/>
    <col min="11" max="16384" width="9.140625" style="2"/>
  </cols>
  <sheetData>
    <row r="1" spans="1:11" x14ac:dyDescent="0.2">
      <c r="A1" s="5" t="s">
        <v>0</v>
      </c>
      <c r="B1" s="6" t="s">
        <v>1</v>
      </c>
      <c r="C1" s="6" t="s">
        <v>2</v>
      </c>
      <c r="D1" s="7" t="s">
        <v>3</v>
      </c>
      <c r="E1" s="8" t="s">
        <v>4</v>
      </c>
      <c r="F1" s="8" t="s">
        <v>5</v>
      </c>
      <c r="G1" s="7" t="s">
        <v>6</v>
      </c>
      <c r="H1" s="8" t="s">
        <v>7</v>
      </c>
      <c r="I1" s="8" t="s">
        <v>8</v>
      </c>
      <c r="J1" s="19" t="s">
        <v>186</v>
      </c>
      <c r="K1" s="26" t="s">
        <v>231</v>
      </c>
    </row>
    <row r="2" spans="1:11" x14ac:dyDescent="0.2">
      <c r="A2" s="4">
        <v>39814</v>
      </c>
      <c r="B2" s="1" t="s">
        <v>9</v>
      </c>
      <c r="C2" s="1" t="s">
        <v>10</v>
      </c>
      <c r="D2" s="9">
        <v>3021</v>
      </c>
      <c r="E2" s="10">
        <v>4.3129999999999997</v>
      </c>
      <c r="F2" s="10">
        <v>0.6</v>
      </c>
      <c r="G2" s="9">
        <v>1959</v>
      </c>
      <c r="H2" s="10">
        <v>8.3109999999999999</v>
      </c>
      <c r="I2" s="10">
        <v>0</v>
      </c>
      <c r="J2" s="19">
        <f>IF(MONTH(A2)&gt;VLOOKUP(Totals!$H$2,Totals!$O$5:$P$16,2,FALSE),YEAR(A2)+1,YEAR(A2))</f>
        <v>2009</v>
      </c>
    </row>
    <row r="3" spans="1:11" x14ac:dyDescent="0.2">
      <c r="A3" s="4">
        <v>39814</v>
      </c>
      <c r="B3" s="1" t="s">
        <v>9</v>
      </c>
      <c r="C3" s="1" t="s">
        <v>11</v>
      </c>
      <c r="D3" s="9">
        <v>627</v>
      </c>
      <c r="E3" s="10">
        <v>76.260000000000005</v>
      </c>
      <c r="F3" s="10">
        <v>0</v>
      </c>
      <c r="G3" s="9">
        <v>1821</v>
      </c>
      <c r="H3" s="10">
        <v>68.539000000000001</v>
      </c>
      <c r="I3" s="10">
        <v>0</v>
      </c>
      <c r="J3" s="19">
        <f>IF(MONTH(A3)&gt;VLOOKUP(Totals!$H$2,Totals!$O$5:$P$16,2,FALSE),YEAR(A3)+1,YEAR(A3))</f>
        <v>2009</v>
      </c>
    </row>
    <row r="4" spans="1:11" x14ac:dyDescent="0.2">
      <c r="A4" s="4">
        <v>39814</v>
      </c>
      <c r="B4" s="1" t="s">
        <v>12</v>
      </c>
      <c r="C4" s="1" t="s">
        <v>13</v>
      </c>
      <c r="D4" s="9">
        <v>6658</v>
      </c>
      <c r="E4" s="10">
        <v>4.9180000000000001</v>
      </c>
      <c r="F4" s="10">
        <v>0.64500000000000002</v>
      </c>
      <c r="G4" s="9">
        <v>5365</v>
      </c>
      <c r="H4" s="10">
        <v>68.620999999999995</v>
      </c>
      <c r="I4" s="10">
        <v>1.2909999999999999</v>
      </c>
      <c r="J4" s="19">
        <f>IF(MONTH(A4)&gt;VLOOKUP(Totals!$H$2,Totals!$O$5:$P$16,2,FALSE),YEAR(A4)+1,YEAR(A4))</f>
        <v>2009</v>
      </c>
    </row>
    <row r="5" spans="1:11" x14ac:dyDescent="0.2">
      <c r="A5" s="4">
        <v>39814</v>
      </c>
      <c r="B5" s="1" t="s">
        <v>14</v>
      </c>
      <c r="C5" s="1" t="s">
        <v>15</v>
      </c>
      <c r="D5" s="9">
        <v>7489</v>
      </c>
      <c r="E5" s="10">
        <v>174.828</v>
      </c>
      <c r="F5" s="10">
        <v>4.0000000000000001E-3</v>
      </c>
      <c r="G5" s="9">
        <v>6424</v>
      </c>
      <c r="H5" s="10">
        <v>105.191</v>
      </c>
      <c r="I5" s="10">
        <v>1.6E-2</v>
      </c>
      <c r="J5" s="19">
        <f>IF(MONTH(A5)&gt;VLOOKUP(Totals!$H$2,Totals!$O$5:$P$16,2,FALSE),YEAR(A5)+1,YEAR(A5))</f>
        <v>2009</v>
      </c>
    </row>
    <row r="6" spans="1:11" x14ac:dyDescent="0.2">
      <c r="A6" s="4">
        <v>39814</v>
      </c>
      <c r="B6" s="1" t="s">
        <v>17</v>
      </c>
      <c r="C6" s="1" t="s">
        <v>18</v>
      </c>
      <c r="D6" s="9">
        <v>12458</v>
      </c>
      <c r="E6" s="10">
        <v>201.31399999999999</v>
      </c>
      <c r="F6" s="10">
        <v>18.568999999999999</v>
      </c>
      <c r="G6" s="9">
        <v>11163</v>
      </c>
      <c r="H6" s="10">
        <v>142.40799999999999</v>
      </c>
      <c r="I6" s="10">
        <v>2.93</v>
      </c>
      <c r="J6" s="19">
        <f>IF(MONTH(A6)&gt;VLOOKUP(Totals!$H$2,Totals!$O$5:$P$16,2,FALSE),YEAR(A6)+1,YEAR(A6))</f>
        <v>2009</v>
      </c>
    </row>
    <row r="7" spans="1:11" x14ac:dyDescent="0.2">
      <c r="A7" s="4">
        <v>39814</v>
      </c>
      <c r="B7" s="1" t="s">
        <v>19</v>
      </c>
      <c r="C7" s="1" t="s">
        <v>20</v>
      </c>
      <c r="D7" s="9">
        <v>4635</v>
      </c>
      <c r="E7" s="10">
        <v>36.585999999999999</v>
      </c>
      <c r="F7" s="10">
        <v>0.42899999999999999</v>
      </c>
      <c r="G7" s="9">
        <v>3782</v>
      </c>
      <c r="H7" s="10">
        <v>80.174000000000007</v>
      </c>
      <c r="I7" s="10">
        <v>4.0000000000000001E-3</v>
      </c>
      <c r="J7" s="19">
        <f>IF(MONTH(A7)&gt;VLOOKUP(Totals!$H$2,Totals!$O$5:$P$16,2,FALSE),YEAR(A7)+1,YEAR(A7))</f>
        <v>2009</v>
      </c>
    </row>
    <row r="8" spans="1:11" x14ac:dyDescent="0.2">
      <c r="A8" s="4">
        <v>39814</v>
      </c>
      <c r="B8" s="1" t="s">
        <v>23</v>
      </c>
      <c r="C8" s="1" t="s">
        <v>143</v>
      </c>
      <c r="D8" s="9">
        <v>94</v>
      </c>
      <c r="E8" s="10">
        <v>0</v>
      </c>
      <c r="F8" s="10">
        <v>0</v>
      </c>
      <c r="G8" s="9">
        <v>39</v>
      </c>
      <c r="H8" s="10">
        <v>0</v>
      </c>
      <c r="I8" s="10">
        <v>0</v>
      </c>
      <c r="J8" s="19">
        <f>IF(MONTH(A8)&gt;VLOOKUP(Totals!$H$2,Totals!$O$5:$P$16,2,FALSE),YEAR(A8)+1,YEAR(A8))</f>
        <v>2009</v>
      </c>
    </row>
    <row r="9" spans="1:11" x14ac:dyDescent="0.2">
      <c r="A9" s="4">
        <v>39814</v>
      </c>
      <c r="B9" s="1" t="s">
        <v>23</v>
      </c>
      <c r="C9" s="1" t="s">
        <v>58</v>
      </c>
      <c r="D9" s="11" t="s">
        <v>88</v>
      </c>
      <c r="E9" s="10">
        <v>1.1359999999999999</v>
      </c>
      <c r="F9" s="10">
        <v>0</v>
      </c>
      <c r="G9" s="11" t="s">
        <v>88</v>
      </c>
      <c r="H9" s="12" t="s">
        <v>88</v>
      </c>
      <c r="I9" s="12" t="s">
        <v>88</v>
      </c>
      <c r="J9" s="19">
        <f>IF(MONTH(A9)&gt;VLOOKUP(Totals!$H$2,Totals!$O$5:$P$16,2,FALSE),YEAR(A9)+1,YEAR(A9))</f>
        <v>2009</v>
      </c>
    </row>
    <row r="10" spans="1:11" x14ac:dyDescent="0.2">
      <c r="A10" s="4">
        <v>39814</v>
      </c>
      <c r="B10" s="1" t="s">
        <v>23</v>
      </c>
      <c r="C10" s="1" t="s">
        <v>11</v>
      </c>
      <c r="D10" s="9">
        <v>109904</v>
      </c>
      <c r="E10" s="10">
        <v>1811.2539999999999</v>
      </c>
      <c r="F10" s="10">
        <v>197.66399999999999</v>
      </c>
      <c r="G10" s="9">
        <v>100460</v>
      </c>
      <c r="H10" s="10">
        <v>1385.5650000000001</v>
      </c>
      <c r="I10" s="10">
        <v>8.2680000000000007</v>
      </c>
      <c r="J10" s="19">
        <f>IF(MONTH(A10)&gt;VLOOKUP(Totals!$H$2,Totals!$O$5:$P$16,2,FALSE),YEAR(A10)+1,YEAR(A10))</f>
        <v>2009</v>
      </c>
    </row>
    <row r="11" spans="1:11" x14ac:dyDescent="0.2">
      <c r="A11" s="4">
        <v>39814</v>
      </c>
      <c r="B11" s="1" t="s">
        <v>23</v>
      </c>
      <c r="C11" s="1" t="s">
        <v>16</v>
      </c>
      <c r="D11" s="11" t="s">
        <v>88</v>
      </c>
      <c r="E11" s="10">
        <v>164.04599999999999</v>
      </c>
      <c r="F11" s="10">
        <v>0</v>
      </c>
      <c r="G11" s="11" t="s">
        <v>88</v>
      </c>
      <c r="H11" s="12" t="s">
        <v>88</v>
      </c>
      <c r="I11" s="12" t="s">
        <v>88</v>
      </c>
      <c r="J11" s="19">
        <f>IF(MONTH(A11)&gt;VLOOKUP(Totals!$H$2,Totals!$O$5:$P$16,2,FALSE),YEAR(A11)+1,YEAR(A11))</f>
        <v>2009</v>
      </c>
    </row>
    <row r="12" spans="1:11" x14ac:dyDescent="0.2">
      <c r="A12" s="4">
        <v>39814</v>
      </c>
      <c r="B12" s="1" t="s">
        <v>24</v>
      </c>
      <c r="C12" s="1" t="s">
        <v>25</v>
      </c>
      <c r="D12" s="11">
        <v>6817</v>
      </c>
      <c r="E12" s="10">
        <v>33.701000000000001</v>
      </c>
      <c r="F12" s="10">
        <v>1.835</v>
      </c>
      <c r="G12" s="11">
        <v>7459</v>
      </c>
      <c r="H12" s="10">
        <v>226.42400000000001</v>
      </c>
      <c r="I12" s="10">
        <v>10.375999999999999</v>
      </c>
      <c r="J12" s="19">
        <f>IF(MONTH(A12)&gt;VLOOKUP(Totals!$H$2,Totals!$O$5:$P$16,2,FALSE),YEAR(A12)+1,YEAR(A12))</f>
        <v>2009</v>
      </c>
    </row>
    <row r="13" spans="1:11" x14ac:dyDescent="0.2">
      <c r="A13" s="4">
        <v>39814</v>
      </c>
      <c r="B13" s="1" t="s">
        <v>26</v>
      </c>
      <c r="C13" s="1" t="s">
        <v>27</v>
      </c>
      <c r="D13" s="9">
        <v>19539</v>
      </c>
      <c r="E13" s="10">
        <v>184.517</v>
      </c>
      <c r="F13" s="10">
        <v>0.26400000000000001</v>
      </c>
      <c r="G13" s="9">
        <v>13401</v>
      </c>
      <c r="H13" s="10">
        <v>248.81</v>
      </c>
      <c r="I13" s="10">
        <v>7.7110000000000003</v>
      </c>
      <c r="J13" s="19">
        <f>IF(MONTH(A13)&gt;VLOOKUP(Totals!$H$2,Totals!$O$5:$P$16,2,FALSE),YEAR(A13)+1,YEAR(A13))</f>
        <v>2009</v>
      </c>
    </row>
    <row r="14" spans="1:11" x14ac:dyDescent="0.2">
      <c r="A14" s="4">
        <v>39814</v>
      </c>
      <c r="B14" s="1" t="s">
        <v>144</v>
      </c>
      <c r="C14" s="1" t="s">
        <v>85</v>
      </c>
      <c r="D14" s="9">
        <v>1917</v>
      </c>
      <c r="E14" s="10">
        <v>40.241</v>
      </c>
      <c r="F14" s="10">
        <v>0</v>
      </c>
      <c r="G14" s="9">
        <v>1964</v>
      </c>
      <c r="H14" s="10">
        <v>54.942999999999998</v>
      </c>
      <c r="I14" s="10">
        <v>0</v>
      </c>
      <c r="J14" s="19">
        <f>IF(MONTH(A14)&gt;VLOOKUP(Totals!$H$2,Totals!$O$5:$P$16,2,FALSE),YEAR(A14)+1,YEAR(A14))</f>
        <v>2009</v>
      </c>
    </row>
    <row r="15" spans="1:11" x14ac:dyDescent="0.2">
      <c r="A15" s="4">
        <v>39814</v>
      </c>
      <c r="B15" s="1" t="s">
        <v>29</v>
      </c>
      <c r="C15" s="1" t="s">
        <v>30</v>
      </c>
      <c r="D15" s="9">
        <v>5212</v>
      </c>
      <c r="E15" s="10">
        <v>12.364000000000001</v>
      </c>
      <c r="F15" s="10">
        <v>0</v>
      </c>
      <c r="G15" s="9">
        <v>4390</v>
      </c>
      <c r="H15" s="10">
        <v>29.484000000000002</v>
      </c>
      <c r="I15" s="10">
        <v>0</v>
      </c>
      <c r="J15" s="19">
        <f>IF(MONTH(A15)&gt;VLOOKUP(Totals!$H$2,Totals!$O$5:$P$16,2,FALSE),YEAR(A15)+1,YEAR(A15))</f>
        <v>2009</v>
      </c>
    </row>
    <row r="16" spans="1:11" x14ac:dyDescent="0.2">
      <c r="A16" s="4">
        <v>39814</v>
      </c>
      <c r="B16" s="1" t="s">
        <v>154</v>
      </c>
      <c r="C16" s="1" t="s">
        <v>34</v>
      </c>
      <c r="D16" s="9">
        <v>21143</v>
      </c>
      <c r="E16" s="10">
        <v>106.524</v>
      </c>
      <c r="F16" s="10">
        <v>0</v>
      </c>
      <c r="G16" s="9">
        <v>17676</v>
      </c>
      <c r="H16" s="10">
        <v>57.274000000000001</v>
      </c>
      <c r="I16" s="10">
        <v>0</v>
      </c>
      <c r="J16" s="19">
        <f>IF(MONTH(A16)&gt;VLOOKUP(Totals!$H$2,Totals!$O$5:$P$16,2,FALSE),YEAR(A16)+1,YEAR(A16))</f>
        <v>2009</v>
      </c>
    </row>
    <row r="17" spans="1:10" x14ac:dyDescent="0.2">
      <c r="A17" s="4">
        <v>39814</v>
      </c>
      <c r="B17" s="1" t="s">
        <v>148</v>
      </c>
      <c r="C17" s="1" t="s">
        <v>25</v>
      </c>
      <c r="D17" s="9">
        <v>500</v>
      </c>
      <c r="E17" s="10">
        <v>0.71299999999999997</v>
      </c>
      <c r="F17" s="10">
        <v>1.9E-2</v>
      </c>
      <c r="G17" s="9">
        <v>598</v>
      </c>
      <c r="H17" s="10">
        <v>4.0140000000000002</v>
      </c>
      <c r="I17" s="10">
        <v>1.7999999999999999E-2</v>
      </c>
      <c r="J17" s="19">
        <f>IF(MONTH(A17)&gt;VLOOKUP(Totals!$H$2,Totals!$O$5:$P$16,2,FALSE),YEAR(A17)+1,YEAR(A17))</f>
        <v>2009</v>
      </c>
    </row>
    <row r="18" spans="1:10" x14ac:dyDescent="0.2">
      <c r="A18" s="4">
        <v>39814</v>
      </c>
      <c r="B18" s="1" t="s">
        <v>153</v>
      </c>
      <c r="C18" s="1" t="s">
        <v>28</v>
      </c>
      <c r="D18" s="9">
        <v>397</v>
      </c>
      <c r="E18" s="10">
        <v>0</v>
      </c>
      <c r="F18" s="10">
        <v>0</v>
      </c>
      <c r="G18" s="9">
        <v>325</v>
      </c>
      <c r="H18" s="10">
        <v>0</v>
      </c>
      <c r="I18" s="10">
        <v>0</v>
      </c>
      <c r="J18" s="19">
        <f>IF(MONTH(A18)&gt;VLOOKUP(Totals!$H$2,Totals!$O$5:$P$16,2,FALSE),YEAR(A18)+1,YEAR(A18))</f>
        <v>2009</v>
      </c>
    </row>
    <row r="19" spans="1:10" x14ac:dyDescent="0.2">
      <c r="A19" s="4">
        <v>39814</v>
      </c>
      <c r="B19" s="1" t="s">
        <v>31</v>
      </c>
      <c r="C19" s="1" t="s">
        <v>32</v>
      </c>
      <c r="D19" s="9">
        <v>8996</v>
      </c>
      <c r="E19" s="10">
        <v>164.31899999999999</v>
      </c>
      <c r="F19" s="10">
        <v>7.17</v>
      </c>
      <c r="G19" s="9">
        <v>7684</v>
      </c>
      <c r="H19" s="10">
        <v>74.989999999999995</v>
      </c>
      <c r="I19" s="10">
        <v>0</v>
      </c>
      <c r="J19" s="19">
        <f>IF(MONTH(A19)&gt;VLOOKUP(Totals!$H$2,Totals!$O$5:$P$16,2,FALSE),YEAR(A19)+1,YEAR(A19))</f>
        <v>2009</v>
      </c>
    </row>
    <row r="20" spans="1:10" x14ac:dyDescent="0.2">
      <c r="A20" s="4">
        <v>39814</v>
      </c>
      <c r="B20" s="1" t="s">
        <v>36</v>
      </c>
      <c r="C20" s="1" t="s">
        <v>35</v>
      </c>
      <c r="D20" s="9">
        <v>2602</v>
      </c>
      <c r="E20" s="10">
        <v>114.78400000000001</v>
      </c>
      <c r="F20" s="10">
        <v>0</v>
      </c>
      <c r="G20" s="9">
        <v>2064</v>
      </c>
      <c r="H20" s="10">
        <v>156.19300000000001</v>
      </c>
      <c r="I20" s="10">
        <v>0</v>
      </c>
      <c r="J20" s="19">
        <f>IF(MONTH(A20)&gt;VLOOKUP(Totals!$H$2,Totals!$O$5:$P$16,2,FALSE),YEAR(A20)+1,YEAR(A20))</f>
        <v>2009</v>
      </c>
    </row>
    <row r="21" spans="1:10" x14ac:dyDescent="0.2">
      <c r="A21" s="4">
        <v>39814</v>
      </c>
      <c r="B21" s="1" t="s">
        <v>36</v>
      </c>
      <c r="C21" s="1" t="s">
        <v>37</v>
      </c>
      <c r="D21" s="9">
        <v>4270</v>
      </c>
      <c r="E21" s="10">
        <v>42.122999999999998</v>
      </c>
      <c r="F21" s="10">
        <v>0</v>
      </c>
      <c r="G21" s="9">
        <v>3990</v>
      </c>
      <c r="H21" s="10">
        <v>61.430999999999997</v>
      </c>
      <c r="I21" s="10">
        <v>0</v>
      </c>
      <c r="J21" s="19">
        <f>IF(MONTH(A21)&gt;VLOOKUP(Totals!$H$2,Totals!$O$5:$P$16,2,FALSE),YEAR(A21)+1,YEAR(A21))</f>
        <v>2009</v>
      </c>
    </row>
    <row r="22" spans="1:10" x14ac:dyDescent="0.2">
      <c r="A22" s="4">
        <v>39814</v>
      </c>
      <c r="B22" s="1" t="s">
        <v>36</v>
      </c>
      <c r="C22" s="1" t="s">
        <v>38</v>
      </c>
      <c r="D22" s="9">
        <v>9854</v>
      </c>
      <c r="E22" s="10">
        <v>281.23500000000001</v>
      </c>
      <c r="F22" s="10">
        <v>77.052999999999997</v>
      </c>
      <c r="G22" s="9">
        <v>8899</v>
      </c>
      <c r="H22" s="10">
        <v>101.17100000000001</v>
      </c>
      <c r="I22" s="10">
        <v>0</v>
      </c>
      <c r="J22" s="19">
        <f>IF(MONTH(A22)&gt;VLOOKUP(Totals!$H$2,Totals!$O$5:$P$16,2,FALSE),YEAR(A22)+1,YEAR(A22))</f>
        <v>2009</v>
      </c>
    </row>
    <row r="23" spans="1:10" x14ac:dyDescent="0.2">
      <c r="A23" s="4">
        <v>39814</v>
      </c>
      <c r="B23" s="1" t="s">
        <v>39</v>
      </c>
      <c r="C23" s="1" t="s">
        <v>40</v>
      </c>
      <c r="D23" s="11" t="s">
        <v>88</v>
      </c>
      <c r="E23" s="10">
        <v>65.05</v>
      </c>
      <c r="F23" s="10">
        <v>0</v>
      </c>
      <c r="G23" s="11" t="s">
        <v>88</v>
      </c>
      <c r="H23" s="10">
        <v>0</v>
      </c>
      <c r="I23" s="10">
        <v>0</v>
      </c>
      <c r="J23" s="19">
        <f>IF(MONTH(A23)&gt;VLOOKUP(Totals!$H$2,Totals!$O$5:$P$16,2,FALSE),YEAR(A23)+1,YEAR(A23))</f>
        <v>2009</v>
      </c>
    </row>
    <row r="24" spans="1:10" x14ac:dyDescent="0.2">
      <c r="A24" s="4">
        <v>39814</v>
      </c>
      <c r="B24" s="1" t="s">
        <v>39</v>
      </c>
      <c r="C24" s="1" t="s">
        <v>11</v>
      </c>
      <c r="D24" s="11" t="s">
        <v>88</v>
      </c>
      <c r="E24" s="12" t="s">
        <v>88</v>
      </c>
      <c r="F24" s="12" t="s">
        <v>88</v>
      </c>
      <c r="G24" s="11" t="s">
        <v>88</v>
      </c>
      <c r="H24" s="10">
        <v>43.302</v>
      </c>
      <c r="I24" s="10">
        <v>0</v>
      </c>
      <c r="J24" s="19">
        <f>IF(MONTH(A24)&gt;VLOOKUP(Totals!$H$2,Totals!$O$5:$P$16,2,FALSE),YEAR(A24)+1,YEAR(A24))</f>
        <v>2009</v>
      </c>
    </row>
    <row r="25" spans="1:10" x14ac:dyDescent="0.2">
      <c r="A25" s="4">
        <v>39814</v>
      </c>
      <c r="B25" s="1" t="s">
        <v>39</v>
      </c>
      <c r="C25" s="1" t="s">
        <v>35</v>
      </c>
      <c r="D25" s="11" t="s">
        <v>88</v>
      </c>
      <c r="E25" s="10">
        <v>28.434000000000001</v>
      </c>
      <c r="F25" s="10">
        <v>0</v>
      </c>
      <c r="G25" s="11" t="s">
        <v>88</v>
      </c>
      <c r="H25" s="12" t="s">
        <v>88</v>
      </c>
      <c r="I25" s="12" t="s">
        <v>88</v>
      </c>
      <c r="J25" s="19">
        <f>IF(MONTH(A25)&gt;VLOOKUP(Totals!$H$2,Totals!$O$5:$P$16,2,FALSE),YEAR(A25)+1,YEAR(A25))</f>
        <v>2009</v>
      </c>
    </row>
    <row r="26" spans="1:10" x14ac:dyDescent="0.2">
      <c r="A26" s="4">
        <v>39814</v>
      </c>
      <c r="B26" s="1" t="s">
        <v>39</v>
      </c>
      <c r="C26" s="1" t="s">
        <v>16</v>
      </c>
      <c r="D26" s="11" t="s">
        <v>88</v>
      </c>
      <c r="E26" s="12" t="s">
        <v>88</v>
      </c>
      <c r="F26" s="12" t="s">
        <v>88</v>
      </c>
      <c r="G26" s="11" t="s">
        <v>88</v>
      </c>
      <c r="H26" s="10">
        <v>36.274000000000001</v>
      </c>
      <c r="I26" s="10">
        <v>0</v>
      </c>
      <c r="J26" s="19">
        <f>IF(MONTH(A26)&gt;VLOOKUP(Totals!$H$2,Totals!$O$5:$P$16,2,FALSE),YEAR(A26)+1,YEAR(A26))</f>
        <v>2009</v>
      </c>
    </row>
    <row r="27" spans="1:10" x14ac:dyDescent="0.2">
      <c r="A27" s="4">
        <v>39814</v>
      </c>
      <c r="B27" s="1" t="s">
        <v>41</v>
      </c>
      <c r="C27" s="1" t="s">
        <v>161</v>
      </c>
      <c r="D27" s="9">
        <v>71949</v>
      </c>
      <c r="E27" s="10">
        <v>2393.8809999999999</v>
      </c>
      <c r="F27" s="10">
        <v>128.887</v>
      </c>
      <c r="G27" s="9">
        <v>59968</v>
      </c>
      <c r="H27" s="10">
        <v>3818.2179999999998</v>
      </c>
      <c r="I27" s="10">
        <v>32.975000000000001</v>
      </c>
      <c r="J27" s="19">
        <f>IF(MONTH(A27)&gt;VLOOKUP(Totals!$H$2,Totals!$O$5:$P$16,2,FALSE),YEAR(A27)+1,YEAR(A27))</f>
        <v>2009</v>
      </c>
    </row>
    <row r="28" spans="1:10" x14ac:dyDescent="0.2">
      <c r="A28" s="4">
        <v>39814</v>
      </c>
      <c r="B28" s="1" t="s">
        <v>42</v>
      </c>
      <c r="C28" s="1" t="s">
        <v>43</v>
      </c>
      <c r="D28" s="9">
        <v>9003</v>
      </c>
      <c r="E28" s="10">
        <v>48.997</v>
      </c>
      <c r="F28" s="10">
        <v>9.3239999999999998</v>
      </c>
      <c r="G28" s="9">
        <v>7596</v>
      </c>
      <c r="H28" s="10">
        <v>25.802</v>
      </c>
      <c r="I28" s="10">
        <v>0</v>
      </c>
      <c r="J28" s="19">
        <f>IF(MONTH(A28)&gt;VLOOKUP(Totals!$H$2,Totals!$O$5:$P$16,2,FALSE),YEAR(A28)+1,YEAR(A28))</f>
        <v>2009</v>
      </c>
    </row>
    <row r="29" spans="1:10" x14ac:dyDescent="0.2">
      <c r="A29" s="4">
        <v>39814</v>
      </c>
      <c r="B29" s="1" t="s">
        <v>44</v>
      </c>
      <c r="C29" s="1" t="s">
        <v>18</v>
      </c>
      <c r="D29" s="9">
        <v>13224</v>
      </c>
      <c r="E29" s="10">
        <v>90.617999999999995</v>
      </c>
      <c r="F29" s="10">
        <v>9.5449999999999999</v>
      </c>
      <c r="G29" s="9">
        <v>9311</v>
      </c>
      <c r="H29" s="10">
        <v>80.480999999999995</v>
      </c>
      <c r="I29" s="10">
        <v>1.716</v>
      </c>
      <c r="J29" s="19">
        <f>IF(MONTH(A29)&gt;VLOOKUP(Totals!$H$2,Totals!$O$5:$P$16,2,FALSE),YEAR(A29)+1,YEAR(A29))</f>
        <v>2009</v>
      </c>
    </row>
    <row r="30" spans="1:10" x14ac:dyDescent="0.2">
      <c r="A30" s="4">
        <v>39814</v>
      </c>
      <c r="B30" s="1" t="s">
        <v>45</v>
      </c>
      <c r="C30" s="1" t="s">
        <v>18</v>
      </c>
      <c r="D30" s="9">
        <v>8399</v>
      </c>
      <c r="E30" s="10">
        <v>182.84</v>
      </c>
      <c r="F30" s="10">
        <v>16.055</v>
      </c>
      <c r="G30" s="9">
        <v>6431</v>
      </c>
      <c r="H30" s="10">
        <v>9.68</v>
      </c>
      <c r="I30" s="10">
        <v>3.532</v>
      </c>
      <c r="J30" s="19">
        <f>IF(MONTH(A30)&gt;VLOOKUP(Totals!$H$2,Totals!$O$5:$P$16,2,FALSE),YEAR(A30)+1,YEAR(A30))</f>
        <v>2009</v>
      </c>
    </row>
    <row r="31" spans="1:10" x14ac:dyDescent="0.2">
      <c r="A31" s="4">
        <v>39814</v>
      </c>
      <c r="B31" s="1" t="s">
        <v>46</v>
      </c>
      <c r="C31" s="1" t="s">
        <v>47</v>
      </c>
      <c r="D31" s="9">
        <v>1128</v>
      </c>
      <c r="E31" s="10">
        <v>0.29299999999999998</v>
      </c>
      <c r="F31" s="10">
        <v>2E-3</v>
      </c>
      <c r="G31" s="9">
        <v>1084</v>
      </c>
      <c r="H31" s="10">
        <v>1.2490000000000001</v>
      </c>
      <c r="I31" s="10">
        <v>8.0000000000000002E-3</v>
      </c>
      <c r="J31" s="19">
        <f>IF(MONTH(A31)&gt;VLOOKUP(Totals!$H$2,Totals!$O$5:$P$16,2,FALSE),YEAR(A31)+1,YEAR(A31))</f>
        <v>2009</v>
      </c>
    </row>
    <row r="32" spans="1:10" x14ac:dyDescent="0.2">
      <c r="A32" s="4">
        <v>39814</v>
      </c>
      <c r="B32" s="1" t="s">
        <v>48</v>
      </c>
      <c r="C32" s="1" t="s">
        <v>11</v>
      </c>
      <c r="D32" s="9">
        <v>28408</v>
      </c>
      <c r="E32" s="10">
        <v>1376.306</v>
      </c>
      <c r="F32" s="10">
        <v>0</v>
      </c>
      <c r="G32" s="9">
        <v>19391</v>
      </c>
      <c r="H32" s="10">
        <v>745.55399999999997</v>
      </c>
      <c r="I32" s="10">
        <v>0</v>
      </c>
      <c r="J32" s="19">
        <f>IF(MONTH(A32)&gt;VLOOKUP(Totals!$H$2,Totals!$O$5:$P$16,2,FALSE),YEAR(A32)+1,YEAR(A32))</f>
        <v>2009</v>
      </c>
    </row>
    <row r="33" spans="1:10" x14ac:dyDescent="0.2">
      <c r="A33" s="4">
        <v>39814</v>
      </c>
      <c r="B33" s="1" t="s">
        <v>48</v>
      </c>
      <c r="C33" s="1" t="s">
        <v>35</v>
      </c>
      <c r="D33" s="9">
        <v>1653</v>
      </c>
      <c r="E33" s="10">
        <v>104.613</v>
      </c>
      <c r="F33" s="10">
        <v>19.923999999999999</v>
      </c>
      <c r="G33" s="9">
        <v>1161</v>
      </c>
      <c r="H33" s="10">
        <v>453.01100000000002</v>
      </c>
      <c r="I33" s="10">
        <v>0</v>
      </c>
      <c r="J33" s="19">
        <f>IF(MONTH(A33)&gt;VLOOKUP(Totals!$H$2,Totals!$O$5:$P$16,2,FALSE),YEAR(A33)+1,YEAR(A33))</f>
        <v>2009</v>
      </c>
    </row>
    <row r="34" spans="1:10" x14ac:dyDescent="0.2">
      <c r="A34" s="4">
        <v>39814</v>
      </c>
      <c r="B34" s="1" t="s">
        <v>48</v>
      </c>
      <c r="C34" s="1" t="s">
        <v>37</v>
      </c>
      <c r="D34" s="9">
        <v>2499</v>
      </c>
      <c r="E34" s="10">
        <v>0.93200000000000005</v>
      </c>
      <c r="F34" s="10">
        <v>0.221</v>
      </c>
      <c r="G34" s="9">
        <v>914</v>
      </c>
      <c r="H34" s="10">
        <v>0</v>
      </c>
      <c r="I34" s="10">
        <v>0</v>
      </c>
      <c r="J34" s="19">
        <f>IF(MONTH(A34)&gt;VLOOKUP(Totals!$H$2,Totals!$O$5:$P$16,2,FALSE),YEAR(A34)+1,YEAR(A34))</f>
        <v>2009</v>
      </c>
    </row>
    <row r="35" spans="1:10" x14ac:dyDescent="0.2">
      <c r="A35" s="4">
        <v>39814</v>
      </c>
      <c r="B35" s="1" t="s">
        <v>48</v>
      </c>
      <c r="C35" s="1" t="s">
        <v>49</v>
      </c>
      <c r="D35" s="9">
        <v>47921</v>
      </c>
      <c r="E35" s="10">
        <v>960.07399999999996</v>
      </c>
      <c r="F35" s="10">
        <v>204.21899999999999</v>
      </c>
      <c r="G35" s="9">
        <v>44881</v>
      </c>
      <c r="H35" s="10">
        <v>1503.076</v>
      </c>
      <c r="I35" s="10">
        <v>0.23200000000000001</v>
      </c>
      <c r="J35" s="19">
        <f>IF(MONTH(A35)&gt;VLOOKUP(Totals!$H$2,Totals!$O$5:$P$16,2,FALSE),YEAR(A35)+1,YEAR(A35))</f>
        <v>2009</v>
      </c>
    </row>
    <row r="36" spans="1:10" x14ac:dyDescent="0.2">
      <c r="A36" s="4">
        <v>39814</v>
      </c>
      <c r="B36" s="1" t="s">
        <v>151</v>
      </c>
      <c r="C36" s="1" t="s">
        <v>35</v>
      </c>
      <c r="D36" s="9">
        <v>852</v>
      </c>
      <c r="E36" s="10">
        <v>47.783999999999999</v>
      </c>
      <c r="F36" s="10">
        <v>0</v>
      </c>
      <c r="G36" s="9">
        <v>816</v>
      </c>
      <c r="H36" s="10">
        <v>64.935000000000002</v>
      </c>
      <c r="I36" s="10">
        <v>1E-3</v>
      </c>
      <c r="J36" s="19">
        <f>IF(MONTH(A36)&gt;VLOOKUP(Totals!$H$2,Totals!$O$5:$P$16,2,FALSE),YEAR(A36)+1,YEAR(A36))</f>
        <v>2009</v>
      </c>
    </row>
    <row r="37" spans="1:10" x14ac:dyDescent="0.2">
      <c r="A37" s="4">
        <v>39814</v>
      </c>
      <c r="B37" s="1" t="s">
        <v>151</v>
      </c>
      <c r="C37" s="1" t="s">
        <v>49</v>
      </c>
      <c r="D37" s="9">
        <v>16644</v>
      </c>
      <c r="E37" s="10">
        <v>226.273</v>
      </c>
      <c r="F37" s="10">
        <v>34.125</v>
      </c>
      <c r="G37" s="9">
        <v>14554</v>
      </c>
      <c r="H37" s="10">
        <v>427.113</v>
      </c>
      <c r="I37" s="10">
        <v>34.472999999999999</v>
      </c>
      <c r="J37" s="19">
        <f>IF(MONTH(A37)&gt;VLOOKUP(Totals!$H$2,Totals!$O$5:$P$16,2,FALSE),YEAR(A37)+1,YEAR(A37))</f>
        <v>2009</v>
      </c>
    </row>
    <row r="38" spans="1:10" x14ac:dyDescent="0.2">
      <c r="A38" s="4">
        <v>39814</v>
      </c>
      <c r="B38" s="1" t="s">
        <v>50</v>
      </c>
      <c r="C38" s="1" t="s">
        <v>43</v>
      </c>
      <c r="D38" s="9">
        <v>4817</v>
      </c>
      <c r="E38" s="10">
        <v>69.224999999999994</v>
      </c>
      <c r="F38" s="10">
        <v>4.4249999999999998</v>
      </c>
      <c r="G38" s="9">
        <v>3363</v>
      </c>
      <c r="H38" s="10">
        <v>165.27699999999999</v>
      </c>
      <c r="I38" s="10">
        <v>2.2519999999999998</v>
      </c>
      <c r="J38" s="19">
        <f>IF(MONTH(A38)&gt;VLOOKUP(Totals!$H$2,Totals!$O$5:$P$16,2,FALSE),YEAR(A38)+1,YEAR(A38))</f>
        <v>2009</v>
      </c>
    </row>
    <row r="39" spans="1:10" x14ac:dyDescent="0.2">
      <c r="A39" s="4">
        <v>39814</v>
      </c>
      <c r="B39" s="1" t="s">
        <v>51</v>
      </c>
      <c r="C39" s="1" t="s">
        <v>52</v>
      </c>
      <c r="D39" s="11" t="s">
        <v>88</v>
      </c>
      <c r="E39" s="12" t="s">
        <v>88</v>
      </c>
      <c r="F39" s="12" t="s">
        <v>88</v>
      </c>
      <c r="G39" s="11" t="s">
        <v>88</v>
      </c>
      <c r="H39" s="10">
        <v>251.30500000000001</v>
      </c>
      <c r="I39" s="10">
        <v>0</v>
      </c>
      <c r="J39" s="19">
        <f>IF(MONTH(A39)&gt;VLOOKUP(Totals!$H$2,Totals!$O$5:$P$16,2,FALSE),YEAR(A39)+1,YEAR(A39))</f>
        <v>2009</v>
      </c>
    </row>
    <row r="40" spans="1:10" x14ac:dyDescent="0.2">
      <c r="A40" s="4">
        <v>39814</v>
      </c>
      <c r="B40" s="1" t="s">
        <v>51</v>
      </c>
      <c r="C40" s="1" t="s">
        <v>16</v>
      </c>
      <c r="D40" s="11" t="s">
        <v>88</v>
      </c>
      <c r="E40" s="10">
        <v>692.40099999999995</v>
      </c>
      <c r="F40" s="10">
        <v>20.661000000000001</v>
      </c>
      <c r="G40" s="11" t="s">
        <v>88</v>
      </c>
      <c r="H40" s="12" t="s">
        <v>88</v>
      </c>
      <c r="I40" s="12" t="s">
        <v>88</v>
      </c>
      <c r="J40" s="19">
        <f>IF(MONTH(A40)&gt;VLOOKUP(Totals!$H$2,Totals!$O$5:$P$16,2,FALSE),YEAR(A40)+1,YEAR(A40))</f>
        <v>2009</v>
      </c>
    </row>
    <row r="41" spans="1:10" x14ac:dyDescent="0.2">
      <c r="A41" s="4">
        <v>39814</v>
      </c>
      <c r="B41" s="1" t="s">
        <v>53</v>
      </c>
      <c r="C41" s="1" t="s">
        <v>28</v>
      </c>
      <c r="D41" s="9">
        <v>24994</v>
      </c>
      <c r="E41" s="10">
        <v>161.44200000000001</v>
      </c>
      <c r="F41" s="10">
        <v>7.3159999999999998</v>
      </c>
      <c r="G41" s="9">
        <v>17474</v>
      </c>
      <c r="H41" s="10">
        <v>106.53400000000001</v>
      </c>
      <c r="I41" s="10">
        <v>4.2000000000000003E-2</v>
      </c>
      <c r="J41" s="19">
        <f>IF(MONTH(A41)&gt;VLOOKUP(Totals!$H$2,Totals!$O$5:$P$16,2,FALSE),YEAR(A41)+1,YEAR(A41))</f>
        <v>2009</v>
      </c>
    </row>
    <row r="42" spans="1:10" x14ac:dyDescent="0.2">
      <c r="A42" s="4">
        <v>39814</v>
      </c>
      <c r="B42" s="1" t="s">
        <v>54</v>
      </c>
      <c r="C42" s="1" t="s">
        <v>16</v>
      </c>
      <c r="D42" s="9">
        <v>2607</v>
      </c>
      <c r="E42" s="10">
        <v>2.044</v>
      </c>
      <c r="F42" s="10">
        <v>1.4630000000000001</v>
      </c>
      <c r="G42" s="9">
        <v>1950</v>
      </c>
      <c r="H42" s="10">
        <v>23.54</v>
      </c>
      <c r="I42" s="10">
        <v>0</v>
      </c>
      <c r="J42" s="19">
        <f>IF(MONTH(A42)&gt;VLOOKUP(Totals!$H$2,Totals!$O$5:$P$16,2,FALSE),YEAR(A42)+1,YEAR(A42))</f>
        <v>2009</v>
      </c>
    </row>
    <row r="43" spans="1:10" x14ac:dyDescent="0.2">
      <c r="A43" s="4">
        <v>39814</v>
      </c>
      <c r="B43" s="1" t="s">
        <v>149</v>
      </c>
      <c r="C43" s="1" t="s">
        <v>33</v>
      </c>
      <c r="D43" s="9">
        <v>19355</v>
      </c>
      <c r="E43" s="10">
        <v>199.94800000000001</v>
      </c>
      <c r="F43" s="10">
        <v>82.843000000000004</v>
      </c>
      <c r="G43" s="9">
        <v>16434</v>
      </c>
      <c r="H43" s="10">
        <v>158.994</v>
      </c>
      <c r="I43" s="10">
        <v>0.53400000000000003</v>
      </c>
      <c r="J43" s="19">
        <f>IF(MONTH(A43)&gt;VLOOKUP(Totals!$H$2,Totals!$O$5:$P$16,2,FALSE),YEAR(A43)+1,YEAR(A43))</f>
        <v>2009</v>
      </c>
    </row>
    <row r="44" spans="1:10" x14ac:dyDescent="0.2">
      <c r="A44" s="4">
        <v>39814</v>
      </c>
      <c r="B44" s="1" t="s">
        <v>146</v>
      </c>
      <c r="C44" s="1" t="s">
        <v>28</v>
      </c>
      <c r="D44" s="9">
        <v>14771</v>
      </c>
      <c r="E44" s="10">
        <v>175.62</v>
      </c>
      <c r="F44" s="10">
        <v>0</v>
      </c>
      <c r="G44" s="9">
        <v>12261</v>
      </c>
      <c r="H44" s="10">
        <v>10.446</v>
      </c>
      <c r="I44" s="10">
        <v>0.23300000000000001</v>
      </c>
      <c r="J44" s="19">
        <f>IF(MONTH(A44)&gt;VLOOKUP(Totals!$H$2,Totals!$O$5:$P$16,2,FALSE),YEAR(A44)+1,YEAR(A44))</f>
        <v>2009</v>
      </c>
    </row>
    <row r="45" spans="1:10" x14ac:dyDescent="0.2">
      <c r="A45" s="4">
        <v>39814</v>
      </c>
      <c r="B45" s="1" t="s">
        <v>146</v>
      </c>
      <c r="C45" s="1" t="s">
        <v>33</v>
      </c>
      <c r="D45" s="9">
        <v>21198</v>
      </c>
      <c r="E45" s="10">
        <v>100.40300000000001</v>
      </c>
      <c r="F45" s="10">
        <v>26.335999999999999</v>
      </c>
      <c r="G45" s="9">
        <v>19116</v>
      </c>
      <c r="H45" s="10">
        <v>117.44799999999999</v>
      </c>
      <c r="I45" s="10">
        <v>6.0330000000000004</v>
      </c>
      <c r="J45" s="19">
        <f>IF(MONTH(A45)&gt;VLOOKUP(Totals!$H$2,Totals!$O$5:$P$16,2,FALSE),YEAR(A45)+1,YEAR(A45))</f>
        <v>2009</v>
      </c>
    </row>
    <row r="46" spans="1:10" x14ac:dyDescent="0.2">
      <c r="A46" s="4">
        <v>39814</v>
      </c>
      <c r="B46" s="1" t="s">
        <v>146</v>
      </c>
      <c r="C46" s="1" t="s">
        <v>11</v>
      </c>
      <c r="D46" s="9">
        <v>17054</v>
      </c>
      <c r="E46" s="10">
        <v>47.119</v>
      </c>
      <c r="F46" s="10">
        <v>0</v>
      </c>
      <c r="G46" s="9">
        <v>16873</v>
      </c>
      <c r="H46" s="10">
        <v>20.416</v>
      </c>
      <c r="I46" s="10">
        <v>0</v>
      </c>
      <c r="J46" s="19">
        <f>IF(MONTH(A46)&gt;VLOOKUP(Totals!$H$2,Totals!$O$5:$P$16,2,FALSE),YEAR(A46)+1,YEAR(A46))</f>
        <v>2009</v>
      </c>
    </row>
    <row r="47" spans="1:10" x14ac:dyDescent="0.2">
      <c r="A47" s="4">
        <v>39814</v>
      </c>
      <c r="B47" s="1" t="s">
        <v>146</v>
      </c>
      <c r="C47" s="1" t="s">
        <v>35</v>
      </c>
      <c r="D47" s="9">
        <v>13745</v>
      </c>
      <c r="E47" s="10">
        <v>16.472999999999999</v>
      </c>
      <c r="F47" s="10">
        <v>0</v>
      </c>
      <c r="G47" s="9">
        <v>10829</v>
      </c>
      <c r="H47" s="10">
        <v>4.5620000000000003</v>
      </c>
      <c r="I47" s="10">
        <v>11.435</v>
      </c>
      <c r="J47" s="19">
        <f>IF(MONTH(A47)&gt;VLOOKUP(Totals!$H$2,Totals!$O$5:$P$16,2,FALSE),YEAR(A47)+1,YEAR(A47))</f>
        <v>2009</v>
      </c>
    </row>
    <row r="48" spans="1:10" x14ac:dyDescent="0.2">
      <c r="A48" s="4">
        <v>39814</v>
      </c>
      <c r="B48" s="1" t="s">
        <v>146</v>
      </c>
      <c r="C48" s="1" t="s">
        <v>37</v>
      </c>
      <c r="D48" s="9">
        <v>7186</v>
      </c>
      <c r="E48" s="10">
        <v>93.489000000000004</v>
      </c>
      <c r="F48" s="10">
        <v>1.244</v>
      </c>
      <c r="G48" s="9">
        <v>6192</v>
      </c>
      <c r="H48" s="10">
        <v>70.099000000000004</v>
      </c>
      <c r="I48" s="10">
        <v>1.0089999999999999</v>
      </c>
      <c r="J48" s="19">
        <f>IF(MONTH(A48)&gt;VLOOKUP(Totals!$H$2,Totals!$O$5:$P$16,2,FALSE),YEAR(A48)+1,YEAR(A48))</f>
        <v>2009</v>
      </c>
    </row>
    <row r="49" spans="1:10" x14ac:dyDescent="0.2">
      <c r="A49" s="4">
        <v>39814</v>
      </c>
      <c r="B49" s="1" t="s">
        <v>146</v>
      </c>
      <c r="C49" s="1" t="s">
        <v>16</v>
      </c>
      <c r="D49" s="9">
        <v>5569</v>
      </c>
      <c r="E49" s="10">
        <v>43.280999999999999</v>
      </c>
      <c r="F49" s="10">
        <v>0.47199999999999998</v>
      </c>
      <c r="G49" s="9">
        <v>4149</v>
      </c>
      <c r="H49" s="10">
        <v>52.902000000000001</v>
      </c>
      <c r="I49" s="10">
        <v>0.436</v>
      </c>
      <c r="J49" s="19">
        <f>IF(MONTH(A49)&gt;VLOOKUP(Totals!$H$2,Totals!$O$5:$P$16,2,FALSE),YEAR(A49)+1,YEAR(A49))</f>
        <v>2009</v>
      </c>
    </row>
    <row r="50" spans="1:10" x14ac:dyDescent="0.2">
      <c r="A50" s="4">
        <v>39814</v>
      </c>
      <c r="B50" s="1" t="s">
        <v>146</v>
      </c>
      <c r="C50" s="1" t="s">
        <v>76</v>
      </c>
      <c r="D50" s="9">
        <v>3067</v>
      </c>
      <c r="E50" s="10">
        <v>4.3579999999999997</v>
      </c>
      <c r="F50" s="10">
        <v>0</v>
      </c>
      <c r="G50" s="9">
        <v>2846</v>
      </c>
      <c r="H50" s="10">
        <v>0.16200000000000001</v>
      </c>
      <c r="I50" s="10">
        <v>0</v>
      </c>
      <c r="J50" s="19">
        <f>IF(MONTH(A50)&gt;VLOOKUP(Totals!$H$2,Totals!$O$5:$P$16,2,FALSE),YEAR(A50)+1,YEAR(A50))</f>
        <v>2009</v>
      </c>
    </row>
    <row r="51" spans="1:10" x14ac:dyDescent="0.2">
      <c r="A51" s="4">
        <v>39814</v>
      </c>
      <c r="B51" s="1" t="s">
        <v>56</v>
      </c>
      <c r="C51" s="1" t="s">
        <v>32</v>
      </c>
      <c r="D51" s="9">
        <v>18508</v>
      </c>
      <c r="E51" s="10">
        <v>579.53399999999999</v>
      </c>
      <c r="F51" s="10">
        <v>70.200999999999993</v>
      </c>
      <c r="G51" s="9">
        <v>14281</v>
      </c>
      <c r="H51" s="10">
        <v>430.87799999999999</v>
      </c>
      <c r="I51" s="10">
        <v>15.975</v>
      </c>
      <c r="J51" s="19">
        <f>IF(MONTH(A51)&gt;VLOOKUP(Totals!$H$2,Totals!$O$5:$P$16,2,FALSE),YEAR(A51)+1,YEAR(A51))</f>
        <v>2009</v>
      </c>
    </row>
    <row r="52" spans="1:10" x14ac:dyDescent="0.2">
      <c r="A52" s="4">
        <v>39814</v>
      </c>
      <c r="B52" s="1" t="s">
        <v>159</v>
      </c>
      <c r="C52" s="1" t="s">
        <v>57</v>
      </c>
      <c r="D52" s="9">
        <v>2995</v>
      </c>
      <c r="E52" s="10">
        <v>129.09</v>
      </c>
      <c r="F52" s="10">
        <v>0.98199999999999998</v>
      </c>
      <c r="G52" s="9">
        <v>2477</v>
      </c>
      <c r="H52" s="10">
        <v>43.957000000000001</v>
      </c>
      <c r="I52" s="10">
        <v>3.641</v>
      </c>
      <c r="J52" s="19">
        <f>IF(MONTH(A52)&gt;VLOOKUP(Totals!$H$2,Totals!$O$5:$P$16,2,FALSE),YEAR(A52)+1,YEAR(A52))</f>
        <v>2009</v>
      </c>
    </row>
    <row r="53" spans="1:10" x14ac:dyDescent="0.2">
      <c r="A53" s="4">
        <v>39814</v>
      </c>
      <c r="B53" s="1" t="s">
        <v>159</v>
      </c>
      <c r="C53" s="1" t="s">
        <v>11</v>
      </c>
      <c r="D53" s="9">
        <v>3024</v>
      </c>
      <c r="E53" s="10">
        <v>22.204000000000001</v>
      </c>
      <c r="F53" s="10">
        <v>0</v>
      </c>
      <c r="G53" s="9">
        <v>3140</v>
      </c>
      <c r="H53" s="10">
        <v>50.64</v>
      </c>
      <c r="I53" s="10">
        <v>0</v>
      </c>
      <c r="J53" s="19">
        <f>IF(MONTH(A53)&gt;VLOOKUP(Totals!$H$2,Totals!$O$5:$P$16,2,FALSE),YEAR(A53)+1,YEAR(A53))</f>
        <v>2009</v>
      </c>
    </row>
    <row r="54" spans="1:10" x14ac:dyDescent="0.2">
      <c r="A54" s="4">
        <v>39814</v>
      </c>
      <c r="B54" s="1" t="s">
        <v>59</v>
      </c>
      <c r="C54" s="1" t="s">
        <v>34</v>
      </c>
      <c r="D54" s="9">
        <v>40337</v>
      </c>
      <c r="E54" s="10">
        <v>1980.2470000000001</v>
      </c>
      <c r="F54" s="10">
        <v>11.826000000000001</v>
      </c>
      <c r="G54" s="9">
        <v>33459</v>
      </c>
      <c r="H54" s="10">
        <v>1550.6679999999999</v>
      </c>
      <c r="I54" s="10">
        <v>0</v>
      </c>
      <c r="J54" s="19">
        <f>IF(MONTH(A54)&gt;VLOOKUP(Totals!$H$2,Totals!$O$5:$P$16,2,FALSE),YEAR(A54)+1,YEAR(A54))</f>
        <v>2009</v>
      </c>
    </row>
    <row r="55" spans="1:10" x14ac:dyDescent="0.2">
      <c r="A55" s="4">
        <v>39814</v>
      </c>
      <c r="B55" s="1" t="s">
        <v>167</v>
      </c>
      <c r="C55" s="1" t="s">
        <v>21</v>
      </c>
      <c r="D55" s="11">
        <v>295</v>
      </c>
      <c r="E55" s="10">
        <v>0.58299999999999996</v>
      </c>
      <c r="F55" s="10">
        <v>0</v>
      </c>
      <c r="G55" s="11">
        <v>391</v>
      </c>
      <c r="H55" s="12">
        <v>12.638999999999999</v>
      </c>
      <c r="I55" s="12">
        <v>0</v>
      </c>
      <c r="J55" s="19">
        <f>IF(MONTH(A55)&gt;VLOOKUP(Totals!$H$2,Totals!$O$5:$P$16,2,FALSE),YEAR(A55)+1,YEAR(A55))</f>
        <v>2009</v>
      </c>
    </row>
    <row r="56" spans="1:10" x14ac:dyDescent="0.2">
      <c r="A56" s="4">
        <v>39814</v>
      </c>
      <c r="B56" s="1" t="s">
        <v>167</v>
      </c>
      <c r="C56" s="1" t="s">
        <v>22</v>
      </c>
      <c r="D56" s="11">
        <v>387</v>
      </c>
      <c r="E56" s="10">
        <v>0</v>
      </c>
      <c r="F56" s="10">
        <v>0</v>
      </c>
      <c r="G56" s="11">
        <v>389</v>
      </c>
      <c r="H56" s="12">
        <v>0</v>
      </c>
      <c r="I56" s="12">
        <v>0</v>
      </c>
      <c r="J56" s="19">
        <f>IF(MONTH(A56)&gt;VLOOKUP(Totals!$H$2,Totals!$O$5:$P$16,2,FALSE),YEAR(A56)+1,YEAR(A56))</f>
        <v>2009</v>
      </c>
    </row>
    <row r="57" spans="1:10" x14ac:dyDescent="0.2">
      <c r="A57" s="4">
        <v>39814</v>
      </c>
      <c r="B57" s="1" t="s">
        <v>158</v>
      </c>
      <c r="C57" s="1" t="s">
        <v>28</v>
      </c>
      <c r="D57" s="9">
        <v>1331</v>
      </c>
      <c r="E57" s="10">
        <v>0</v>
      </c>
      <c r="F57" s="10">
        <v>0</v>
      </c>
      <c r="G57" s="9">
        <v>698</v>
      </c>
      <c r="H57" s="10">
        <v>0</v>
      </c>
      <c r="I57" s="10">
        <v>0</v>
      </c>
      <c r="J57" s="19">
        <f>IF(MONTH(A57)&gt;VLOOKUP(Totals!$H$2,Totals!$O$5:$P$16,2,FALSE),YEAR(A57)+1,YEAR(A57))</f>
        <v>2009</v>
      </c>
    </row>
    <row r="58" spans="1:10" x14ac:dyDescent="0.2">
      <c r="A58" s="4">
        <v>39814</v>
      </c>
      <c r="B58" s="1" t="s">
        <v>155</v>
      </c>
      <c r="C58" s="1" t="s">
        <v>22</v>
      </c>
      <c r="D58" s="11" t="s">
        <v>88</v>
      </c>
      <c r="E58" s="10">
        <v>2.8039999999999998</v>
      </c>
      <c r="F58" s="10">
        <v>0</v>
      </c>
      <c r="G58" s="11" t="s">
        <v>88</v>
      </c>
      <c r="H58" s="10">
        <v>38.481999999999999</v>
      </c>
      <c r="I58" s="10">
        <v>0</v>
      </c>
      <c r="J58" s="19">
        <f>IF(MONTH(A58)&gt;VLOOKUP(Totals!$H$2,Totals!$O$5:$P$16,2,FALSE),YEAR(A58)+1,YEAR(A58))</f>
        <v>2009</v>
      </c>
    </row>
    <row r="59" spans="1:10" x14ac:dyDescent="0.2">
      <c r="A59" s="4">
        <v>39814</v>
      </c>
      <c r="B59" s="1" t="s">
        <v>60</v>
      </c>
      <c r="C59" s="1" t="s">
        <v>52</v>
      </c>
      <c r="D59" s="9">
        <v>8624</v>
      </c>
      <c r="E59" s="10">
        <v>70.307000000000002</v>
      </c>
      <c r="F59" s="10">
        <v>5.423</v>
      </c>
      <c r="G59" s="9">
        <v>5500</v>
      </c>
      <c r="H59" s="10">
        <v>32.119</v>
      </c>
      <c r="I59" s="10">
        <v>0</v>
      </c>
      <c r="J59" s="19">
        <f>IF(MONTH(A59)&gt;VLOOKUP(Totals!$H$2,Totals!$O$5:$P$16,2,FALSE),YEAR(A59)+1,YEAR(A59))</f>
        <v>2009</v>
      </c>
    </row>
    <row r="60" spans="1:10" x14ac:dyDescent="0.2">
      <c r="A60" s="4">
        <v>39814</v>
      </c>
      <c r="B60" s="1" t="s">
        <v>63</v>
      </c>
      <c r="C60" s="1" t="s">
        <v>10</v>
      </c>
      <c r="D60" s="9">
        <v>3755</v>
      </c>
      <c r="E60" s="10">
        <v>7.7729999999999997</v>
      </c>
      <c r="F60" s="10">
        <v>0</v>
      </c>
      <c r="G60" s="9">
        <v>2668</v>
      </c>
      <c r="H60" s="10">
        <v>6.3419999999999996</v>
      </c>
      <c r="I60" s="10">
        <v>0.79</v>
      </c>
      <c r="J60" s="19">
        <f>IF(MONTH(A60)&gt;VLOOKUP(Totals!$H$2,Totals!$O$5:$P$16,2,FALSE),YEAR(A60)+1,YEAR(A60))</f>
        <v>2009</v>
      </c>
    </row>
    <row r="61" spans="1:10" x14ac:dyDescent="0.2">
      <c r="A61" s="4">
        <v>39814</v>
      </c>
      <c r="B61" s="1" t="s">
        <v>63</v>
      </c>
      <c r="C61" s="1" t="s">
        <v>18</v>
      </c>
      <c r="D61" s="9">
        <v>9575</v>
      </c>
      <c r="E61" s="10">
        <v>333.01100000000002</v>
      </c>
      <c r="F61" s="10">
        <v>15.512</v>
      </c>
      <c r="G61" s="9">
        <v>7297</v>
      </c>
      <c r="H61" s="10">
        <v>169.31299999999999</v>
      </c>
      <c r="I61" s="10">
        <v>9.2460000000000004</v>
      </c>
      <c r="J61" s="19">
        <f>IF(MONTH(A61)&gt;VLOOKUP(Totals!$H$2,Totals!$O$5:$P$16,2,FALSE),YEAR(A61)+1,YEAR(A61))</f>
        <v>2009</v>
      </c>
    </row>
    <row r="62" spans="1:10" x14ac:dyDescent="0.2">
      <c r="A62" s="4">
        <v>39814</v>
      </c>
      <c r="B62" s="1" t="s">
        <v>63</v>
      </c>
      <c r="C62" s="1" t="s">
        <v>27</v>
      </c>
      <c r="D62" s="9">
        <v>227</v>
      </c>
      <c r="E62" s="10">
        <v>0</v>
      </c>
      <c r="F62" s="10">
        <v>0</v>
      </c>
      <c r="G62" s="11" t="s">
        <v>88</v>
      </c>
      <c r="H62" s="12" t="s">
        <v>88</v>
      </c>
      <c r="I62" s="12" t="s">
        <v>88</v>
      </c>
      <c r="J62" s="19">
        <f>IF(MONTH(A62)&gt;VLOOKUP(Totals!$H$2,Totals!$O$5:$P$16,2,FALSE),YEAR(A62)+1,YEAR(A62))</f>
        <v>2009</v>
      </c>
    </row>
    <row r="63" spans="1:10" x14ac:dyDescent="0.2">
      <c r="A63" s="4">
        <v>39814</v>
      </c>
      <c r="B63" s="1" t="s">
        <v>63</v>
      </c>
      <c r="C63" s="1" t="s">
        <v>58</v>
      </c>
      <c r="D63" s="9">
        <v>3966</v>
      </c>
      <c r="E63" s="10">
        <v>262.90499999999997</v>
      </c>
      <c r="F63" s="10">
        <v>3.6819999999999999</v>
      </c>
      <c r="G63" s="9">
        <v>4593</v>
      </c>
      <c r="H63" s="10">
        <v>18.725999999999999</v>
      </c>
      <c r="I63" s="10">
        <v>49.079000000000001</v>
      </c>
      <c r="J63" s="19">
        <f>IF(MONTH(A63)&gt;VLOOKUP(Totals!$H$2,Totals!$O$5:$P$16,2,FALSE),YEAR(A63)+1,YEAR(A63))</f>
        <v>2009</v>
      </c>
    </row>
    <row r="64" spans="1:10" x14ac:dyDescent="0.2">
      <c r="A64" s="4">
        <v>39814</v>
      </c>
      <c r="B64" s="1" t="s">
        <v>63</v>
      </c>
      <c r="C64" s="1" t="s">
        <v>161</v>
      </c>
      <c r="D64" s="9">
        <v>34784</v>
      </c>
      <c r="E64" s="10">
        <v>828.61599999999999</v>
      </c>
      <c r="F64" s="10">
        <v>8.9139999999999997</v>
      </c>
      <c r="G64" s="9">
        <v>25314</v>
      </c>
      <c r="H64" s="10">
        <v>1326.5820000000001</v>
      </c>
      <c r="I64" s="10">
        <v>63.014000000000003</v>
      </c>
      <c r="J64" s="19">
        <f>IF(MONTH(A64)&gt;VLOOKUP(Totals!$H$2,Totals!$O$5:$P$16,2,FALSE),YEAR(A64)+1,YEAR(A64))</f>
        <v>2009</v>
      </c>
    </row>
    <row r="65" spans="1:10" x14ac:dyDescent="0.2">
      <c r="A65" s="4">
        <v>39814</v>
      </c>
      <c r="B65" s="1" t="s">
        <v>63</v>
      </c>
      <c r="C65" s="1" t="s">
        <v>65</v>
      </c>
      <c r="D65" s="9">
        <v>2320</v>
      </c>
      <c r="E65" s="10">
        <v>33.002000000000002</v>
      </c>
      <c r="F65" s="10">
        <v>0</v>
      </c>
      <c r="G65" s="9">
        <v>1788</v>
      </c>
      <c r="H65" s="10">
        <v>10.412000000000001</v>
      </c>
      <c r="I65" s="10">
        <v>5.0060000000000002</v>
      </c>
      <c r="J65" s="19">
        <f>IF(MONTH(A65)&gt;VLOOKUP(Totals!$H$2,Totals!$O$5:$P$16,2,FALSE),YEAR(A65)+1,YEAR(A65))</f>
        <v>2009</v>
      </c>
    </row>
    <row r="66" spans="1:10" x14ac:dyDescent="0.2">
      <c r="A66" s="4">
        <v>39814</v>
      </c>
      <c r="B66" s="1" t="s">
        <v>63</v>
      </c>
      <c r="C66" s="1" t="s">
        <v>28</v>
      </c>
      <c r="D66" s="9">
        <v>3656</v>
      </c>
      <c r="E66" s="10">
        <v>40.054000000000002</v>
      </c>
      <c r="F66" s="10">
        <v>0</v>
      </c>
      <c r="G66" s="9">
        <v>3078</v>
      </c>
      <c r="H66" s="10">
        <v>85.522999999999996</v>
      </c>
      <c r="I66" s="10">
        <v>3.202</v>
      </c>
      <c r="J66" s="19">
        <f>IF(MONTH(A66)&gt;VLOOKUP(Totals!$H$2,Totals!$O$5:$P$16,2,FALSE),YEAR(A66)+1,YEAR(A66))</f>
        <v>2009</v>
      </c>
    </row>
    <row r="67" spans="1:10" x14ac:dyDescent="0.2">
      <c r="A67" s="4">
        <v>39814</v>
      </c>
      <c r="B67" s="1" t="s">
        <v>63</v>
      </c>
      <c r="C67" s="1" t="s">
        <v>33</v>
      </c>
      <c r="D67" s="9">
        <v>11388</v>
      </c>
      <c r="E67" s="10">
        <v>120.117</v>
      </c>
      <c r="F67" s="10">
        <v>54.088999999999999</v>
      </c>
      <c r="G67" s="9">
        <v>10373</v>
      </c>
      <c r="H67" s="10">
        <v>83.95</v>
      </c>
      <c r="I67" s="10">
        <v>75.177000000000007</v>
      </c>
      <c r="J67" s="19">
        <f>IF(MONTH(A67)&gt;VLOOKUP(Totals!$H$2,Totals!$O$5:$P$16,2,FALSE),YEAR(A67)+1,YEAR(A67))</f>
        <v>2009</v>
      </c>
    </row>
    <row r="68" spans="1:10" x14ac:dyDescent="0.2">
      <c r="A68" s="4">
        <v>39814</v>
      </c>
      <c r="B68" s="1" t="s">
        <v>63</v>
      </c>
      <c r="C68" s="1" t="s">
        <v>13</v>
      </c>
      <c r="D68" s="9">
        <v>2953</v>
      </c>
      <c r="E68" s="10">
        <v>1.4239999999999999</v>
      </c>
      <c r="F68" s="10">
        <v>0.247</v>
      </c>
      <c r="G68" s="9">
        <v>2415</v>
      </c>
      <c r="H68" s="10">
        <v>9.4870000000000001</v>
      </c>
      <c r="I68" s="10">
        <v>2.5470000000000002</v>
      </c>
      <c r="J68" s="19">
        <f>IF(MONTH(A68)&gt;VLOOKUP(Totals!$H$2,Totals!$O$5:$P$16,2,FALSE),YEAR(A68)+1,YEAR(A68))</f>
        <v>2009</v>
      </c>
    </row>
    <row r="69" spans="1:10" x14ac:dyDescent="0.2">
      <c r="A69" s="4">
        <v>39814</v>
      </c>
      <c r="B69" s="1" t="s">
        <v>63</v>
      </c>
      <c r="C69" s="1" t="s">
        <v>11</v>
      </c>
      <c r="D69" s="9">
        <v>58995</v>
      </c>
      <c r="E69" s="10">
        <v>1297.5039999999999</v>
      </c>
      <c r="F69" s="10">
        <v>0</v>
      </c>
      <c r="G69" s="9">
        <v>55872</v>
      </c>
      <c r="H69" s="10">
        <v>1078.297</v>
      </c>
      <c r="I69" s="10">
        <v>145.15299999999999</v>
      </c>
      <c r="J69" s="19">
        <f>IF(MONTH(A69)&gt;VLOOKUP(Totals!$H$2,Totals!$O$5:$P$16,2,FALSE),YEAR(A69)+1,YEAR(A69))</f>
        <v>2009</v>
      </c>
    </row>
    <row r="70" spans="1:10" x14ac:dyDescent="0.2">
      <c r="A70" s="4">
        <v>39814</v>
      </c>
      <c r="B70" s="1" t="s">
        <v>63</v>
      </c>
      <c r="C70" s="1" t="s">
        <v>52</v>
      </c>
      <c r="D70" s="9">
        <v>3800</v>
      </c>
      <c r="E70" s="10">
        <v>29.056000000000001</v>
      </c>
      <c r="F70" s="10">
        <v>5.0650000000000004</v>
      </c>
      <c r="G70" s="9">
        <v>2909</v>
      </c>
      <c r="H70" s="10">
        <v>57.003</v>
      </c>
      <c r="I70" s="10">
        <v>2.0579999999999998</v>
      </c>
      <c r="J70" s="19">
        <f>IF(MONTH(A70)&gt;VLOOKUP(Totals!$H$2,Totals!$O$5:$P$16,2,FALSE),YEAR(A70)+1,YEAR(A70))</f>
        <v>2009</v>
      </c>
    </row>
    <row r="71" spans="1:10" x14ac:dyDescent="0.2">
      <c r="A71" s="4">
        <v>39814</v>
      </c>
      <c r="B71" s="1" t="s">
        <v>63</v>
      </c>
      <c r="C71" s="1" t="s">
        <v>35</v>
      </c>
      <c r="D71" s="9">
        <v>47056</v>
      </c>
      <c r="E71" s="10">
        <v>957.48299999999995</v>
      </c>
      <c r="F71" s="10">
        <v>34.134999999999998</v>
      </c>
      <c r="G71" s="9">
        <v>39136</v>
      </c>
      <c r="H71" s="10">
        <v>1831.078</v>
      </c>
      <c r="I71" s="10">
        <v>153.107</v>
      </c>
      <c r="J71" s="19">
        <f>IF(MONTH(A71)&gt;VLOOKUP(Totals!$H$2,Totals!$O$5:$P$16,2,FALSE),YEAR(A71)+1,YEAR(A71))</f>
        <v>2009</v>
      </c>
    </row>
    <row r="72" spans="1:10" x14ac:dyDescent="0.2">
      <c r="A72" s="4">
        <v>39814</v>
      </c>
      <c r="B72" s="1" t="s">
        <v>63</v>
      </c>
      <c r="C72" s="1" t="s">
        <v>66</v>
      </c>
      <c r="D72" s="9">
        <v>7534</v>
      </c>
      <c r="E72" s="10">
        <v>74.244</v>
      </c>
      <c r="F72" s="10">
        <v>4.1829999999999998</v>
      </c>
      <c r="G72" s="9">
        <v>6970</v>
      </c>
      <c r="H72" s="10">
        <v>33.414000000000001</v>
      </c>
      <c r="I72" s="10">
        <v>9.4670000000000005</v>
      </c>
      <c r="J72" s="19">
        <f>IF(MONTH(A72)&gt;VLOOKUP(Totals!$H$2,Totals!$O$5:$P$16,2,FALSE),YEAR(A72)+1,YEAR(A72))</f>
        <v>2009</v>
      </c>
    </row>
    <row r="73" spans="1:10" x14ac:dyDescent="0.2">
      <c r="A73" s="4">
        <v>39814</v>
      </c>
      <c r="B73" s="1" t="s">
        <v>63</v>
      </c>
      <c r="C73" s="1" t="s">
        <v>37</v>
      </c>
      <c r="D73" s="9">
        <v>3430</v>
      </c>
      <c r="E73" s="10">
        <v>111.05</v>
      </c>
      <c r="F73" s="10">
        <v>7.6719999999999997</v>
      </c>
      <c r="G73" s="9">
        <v>3336</v>
      </c>
      <c r="H73" s="10">
        <v>136.70099999999999</v>
      </c>
      <c r="I73" s="10">
        <v>15.276999999999999</v>
      </c>
      <c r="J73" s="19">
        <f>IF(MONTH(A73)&gt;VLOOKUP(Totals!$H$2,Totals!$O$5:$P$16,2,FALSE),YEAR(A73)+1,YEAR(A73))</f>
        <v>2009</v>
      </c>
    </row>
    <row r="74" spans="1:10" x14ac:dyDescent="0.2">
      <c r="A74" s="4">
        <v>39814</v>
      </c>
      <c r="B74" s="1" t="s">
        <v>63</v>
      </c>
      <c r="C74" s="1" t="s">
        <v>38</v>
      </c>
      <c r="D74" s="9">
        <v>19705</v>
      </c>
      <c r="E74" s="10">
        <v>327.46600000000001</v>
      </c>
      <c r="F74" s="10">
        <v>66.691000000000003</v>
      </c>
      <c r="G74" s="9">
        <v>18843</v>
      </c>
      <c r="H74" s="10">
        <v>67.058000000000007</v>
      </c>
      <c r="I74" s="10">
        <v>147.255</v>
      </c>
      <c r="J74" s="19">
        <f>IF(MONTH(A74)&gt;VLOOKUP(Totals!$H$2,Totals!$O$5:$P$16,2,FALSE),YEAR(A74)+1,YEAR(A74))</f>
        <v>2009</v>
      </c>
    </row>
    <row r="75" spans="1:10" x14ac:dyDescent="0.2">
      <c r="A75" s="4">
        <v>39814</v>
      </c>
      <c r="B75" s="1" t="s">
        <v>63</v>
      </c>
      <c r="C75" s="1" t="s">
        <v>49</v>
      </c>
      <c r="D75" s="11" t="s">
        <v>88</v>
      </c>
      <c r="E75" s="12" t="s">
        <v>88</v>
      </c>
      <c r="F75" s="12" t="s">
        <v>88</v>
      </c>
      <c r="G75" s="11" t="s">
        <v>88</v>
      </c>
      <c r="H75" s="10">
        <v>0</v>
      </c>
      <c r="I75" s="10">
        <v>0</v>
      </c>
      <c r="J75" s="19">
        <f>IF(MONTH(A75)&gt;VLOOKUP(Totals!$H$2,Totals!$O$5:$P$16,2,FALSE),YEAR(A75)+1,YEAR(A75))</f>
        <v>2009</v>
      </c>
    </row>
    <row r="76" spans="1:10" x14ac:dyDescent="0.2">
      <c r="A76" s="4">
        <v>39814</v>
      </c>
      <c r="B76" s="1" t="s">
        <v>63</v>
      </c>
      <c r="C76" s="1" t="s">
        <v>16</v>
      </c>
      <c r="D76" s="9">
        <v>50608</v>
      </c>
      <c r="E76" s="10">
        <v>1387.4829999999999</v>
      </c>
      <c r="F76" s="10">
        <v>186.83600000000001</v>
      </c>
      <c r="G76" s="9">
        <v>40914</v>
      </c>
      <c r="H76" s="10">
        <v>384.012</v>
      </c>
      <c r="I76" s="10">
        <v>172.321</v>
      </c>
      <c r="J76" s="19">
        <f>IF(MONTH(A76)&gt;VLOOKUP(Totals!$H$2,Totals!$O$5:$P$16,2,FALSE),YEAR(A76)+1,YEAR(A76))</f>
        <v>2009</v>
      </c>
    </row>
    <row r="77" spans="1:10" x14ac:dyDescent="0.2">
      <c r="A77" s="4">
        <v>39814</v>
      </c>
      <c r="B77" s="1" t="s">
        <v>67</v>
      </c>
      <c r="C77" s="1" t="s">
        <v>68</v>
      </c>
      <c r="D77" s="9">
        <v>8683</v>
      </c>
      <c r="E77" s="10">
        <v>62.188000000000002</v>
      </c>
      <c r="F77" s="10">
        <v>5.3999999999999999E-2</v>
      </c>
      <c r="G77" s="9">
        <v>6045</v>
      </c>
      <c r="H77" s="10">
        <v>122.55200000000001</v>
      </c>
      <c r="I77" s="10">
        <v>0</v>
      </c>
      <c r="J77" s="19">
        <f>IF(MONTH(A77)&gt;VLOOKUP(Totals!$H$2,Totals!$O$5:$P$16,2,FALSE),YEAR(A77)+1,YEAR(A77))</f>
        <v>2009</v>
      </c>
    </row>
    <row r="78" spans="1:10" x14ac:dyDescent="0.2">
      <c r="A78" s="4">
        <v>39814</v>
      </c>
      <c r="B78" s="1" t="s">
        <v>67</v>
      </c>
      <c r="C78" s="1" t="s">
        <v>11</v>
      </c>
      <c r="D78" s="9">
        <v>1549</v>
      </c>
      <c r="E78" s="10">
        <v>46.122999999999998</v>
      </c>
      <c r="F78" s="10">
        <v>0</v>
      </c>
      <c r="G78" s="9">
        <v>1589</v>
      </c>
      <c r="H78" s="10">
        <v>36.896000000000001</v>
      </c>
      <c r="I78" s="10">
        <v>0</v>
      </c>
      <c r="J78" s="19">
        <f>IF(MONTH(A78)&gt;VLOOKUP(Totals!$H$2,Totals!$O$5:$P$16,2,FALSE),YEAR(A78)+1,YEAR(A78))</f>
        <v>2009</v>
      </c>
    </row>
    <row r="79" spans="1:10" x14ac:dyDescent="0.2">
      <c r="A79" s="4">
        <v>39814</v>
      </c>
      <c r="B79" s="1" t="s">
        <v>69</v>
      </c>
      <c r="C79" s="1" t="s">
        <v>11</v>
      </c>
      <c r="D79" s="11" t="s">
        <v>88</v>
      </c>
      <c r="E79" s="10">
        <v>44.360999999999997</v>
      </c>
      <c r="F79" s="10">
        <v>0</v>
      </c>
      <c r="G79" s="11" t="s">
        <v>88</v>
      </c>
      <c r="H79" s="10">
        <v>233.739</v>
      </c>
      <c r="I79" s="10">
        <v>0</v>
      </c>
      <c r="J79" s="19">
        <f>IF(MONTH(A79)&gt;VLOOKUP(Totals!$H$2,Totals!$O$5:$P$16,2,FALSE),YEAR(A79)+1,YEAR(A79))</f>
        <v>2009</v>
      </c>
    </row>
    <row r="80" spans="1:10" x14ac:dyDescent="0.2">
      <c r="A80" s="4">
        <v>39814</v>
      </c>
      <c r="B80" s="1" t="s">
        <v>69</v>
      </c>
      <c r="C80" s="1" t="s">
        <v>35</v>
      </c>
      <c r="D80" s="9">
        <v>141528</v>
      </c>
      <c r="E80" s="10">
        <v>3664.5450000000001</v>
      </c>
      <c r="F80" s="10">
        <v>143.715</v>
      </c>
      <c r="G80" s="9">
        <v>111712</v>
      </c>
      <c r="H80" s="10">
        <v>5125.5749999999998</v>
      </c>
      <c r="I80" s="10">
        <v>0.65</v>
      </c>
      <c r="J80" s="19">
        <f>IF(MONTH(A80)&gt;VLOOKUP(Totals!$H$2,Totals!$O$5:$P$16,2,FALSE),YEAR(A80)+1,YEAR(A80))</f>
        <v>2009</v>
      </c>
    </row>
    <row r="81" spans="1:10" x14ac:dyDescent="0.2">
      <c r="A81" s="4">
        <v>39814</v>
      </c>
      <c r="B81" s="1" t="s">
        <v>157</v>
      </c>
      <c r="C81" s="1" t="s">
        <v>22</v>
      </c>
      <c r="D81" s="9">
        <v>393</v>
      </c>
      <c r="E81" s="10">
        <v>0</v>
      </c>
      <c r="F81" s="10">
        <v>0</v>
      </c>
      <c r="G81" s="9">
        <v>305</v>
      </c>
      <c r="H81" s="10">
        <v>0</v>
      </c>
      <c r="I81" s="10">
        <v>0</v>
      </c>
      <c r="J81" s="19">
        <f>IF(MONTH(A81)&gt;VLOOKUP(Totals!$H$2,Totals!$O$5:$P$16,2,FALSE),YEAR(A81)+1,YEAR(A81))</f>
        <v>2009</v>
      </c>
    </row>
    <row r="82" spans="1:10" x14ac:dyDescent="0.2">
      <c r="A82" s="4">
        <v>39814</v>
      </c>
      <c r="B82" s="1" t="s">
        <v>70</v>
      </c>
      <c r="C82" s="1" t="s">
        <v>22</v>
      </c>
      <c r="D82" s="9">
        <v>401</v>
      </c>
      <c r="E82" s="10">
        <v>2.7250000000000001</v>
      </c>
      <c r="F82" s="10">
        <v>0</v>
      </c>
      <c r="G82" s="9">
        <v>335</v>
      </c>
      <c r="H82" s="10">
        <v>4.6360000000000001</v>
      </c>
      <c r="I82" s="10">
        <v>0</v>
      </c>
      <c r="J82" s="19">
        <f>IF(MONTH(A82)&gt;VLOOKUP(Totals!$H$2,Totals!$O$5:$P$16,2,FALSE),YEAR(A82)+1,YEAR(A82))</f>
        <v>2009</v>
      </c>
    </row>
    <row r="83" spans="1:10" x14ac:dyDescent="0.2">
      <c r="A83" s="4">
        <v>39814</v>
      </c>
      <c r="B83" s="1" t="s">
        <v>71</v>
      </c>
      <c r="C83" s="1" t="s">
        <v>66</v>
      </c>
      <c r="D83" s="9">
        <v>6562</v>
      </c>
      <c r="E83" s="10">
        <v>26.962</v>
      </c>
      <c r="F83" s="10">
        <v>3.226</v>
      </c>
      <c r="G83" s="9">
        <v>5675</v>
      </c>
      <c r="H83" s="10">
        <v>85.146000000000001</v>
      </c>
      <c r="I83" s="10">
        <v>1.6160000000000001</v>
      </c>
      <c r="J83" s="19">
        <f>IF(MONTH(A83)&gt;VLOOKUP(Totals!$H$2,Totals!$O$5:$P$16,2,FALSE),YEAR(A83)+1,YEAR(A83))</f>
        <v>2009</v>
      </c>
    </row>
    <row r="84" spans="1:10" x14ac:dyDescent="0.2">
      <c r="A84" s="4">
        <v>39814</v>
      </c>
      <c r="B84" s="1" t="s">
        <v>160</v>
      </c>
      <c r="C84" s="1" t="s">
        <v>11</v>
      </c>
      <c r="D84" s="11" t="s">
        <v>88</v>
      </c>
      <c r="E84" s="10">
        <v>178.07300000000001</v>
      </c>
      <c r="F84" s="10">
        <v>0</v>
      </c>
      <c r="G84" s="11" t="s">
        <v>88</v>
      </c>
      <c r="H84" s="10">
        <v>206.678</v>
      </c>
      <c r="I84" s="10">
        <v>0</v>
      </c>
      <c r="J84" s="19">
        <f>IF(MONTH(A84)&gt;VLOOKUP(Totals!$H$2,Totals!$O$5:$P$16,2,FALSE),YEAR(A84)+1,YEAR(A84))</f>
        <v>2009</v>
      </c>
    </row>
    <row r="85" spans="1:10" x14ac:dyDescent="0.2">
      <c r="A85" s="4">
        <v>39814</v>
      </c>
      <c r="B85" s="1" t="s">
        <v>72</v>
      </c>
      <c r="C85" s="1" t="s">
        <v>37</v>
      </c>
      <c r="D85" s="9">
        <v>49994</v>
      </c>
      <c r="E85" s="10">
        <v>1265.8910000000001</v>
      </c>
      <c r="F85" s="10">
        <v>175.12899999999999</v>
      </c>
      <c r="G85" s="9">
        <v>35166</v>
      </c>
      <c r="H85" s="10">
        <v>1717.165</v>
      </c>
      <c r="I85" s="10">
        <v>3.331</v>
      </c>
      <c r="J85" s="19">
        <f>IF(MONTH(A85)&gt;VLOOKUP(Totals!$H$2,Totals!$O$5:$P$16,2,FALSE),YEAR(A85)+1,YEAR(A85))</f>
        <v>2009</v>
      </c>
    </row>
    <row r="86" spans="1:10" x14ac:dyDescent="0.2">
      <c r="A86" s="4">
        <v>39814</v>
      </c>
      <c r="B86" s="1" t="s">
        <v>147</v>
      </c>
      <c r="C86" s="1" t="s">
        <v>35</v>
      </c>
      <c r="D86" s="9">
        <v>5128</v>
      </c>
      <c r="E86" s="10">
        <v>0</v>
      </c>
      <c r="F86" s="10">
        <v>0</v>
      </c>
      <c r="G86" s="9">
        <v>3969</v>
      </c>
      <c r="H86" s="10">
        <v>0</v>
      </c>
      <c r="I86" s="10">
        <v>0</v>
      </c>
      <c r="J86" s="19">
        <f>IF(MONTH(A86)&gt;VLOOKUP(Totals!$H$2,Totals!$O$5:$P$16,2,FALSE),YEAR(A86)+1,YEAR(A86))</f>
        <v>2009</v>
      </c>
    </row>
    <row r="87" spans="1:10" x14ac:dyDescent="0.2">
      <c r="A87" s="4">
        <v>39814</v>
      </c>
      <c r="B87" s="1" t="s">
        <v>73</v>
      </c>
      <c r="C87" s="1" t="s">
        <v>16</v>
      </c>
      <c r="D87" s="9">
        <v>22081</v>
      </c>
      <c r="E87" s="10">
        <v>87.76</v>
      </c>
      <c r="F87" s="10">
        <v>75.119</v>
      </c>
      <c r="G87" s="9">
        <v>20526</v>
      </c>
      <c r="H87" s="10">
        <v>377.02600000000001</v>
      </c>
      <c r="I87" s="10">
        <v>9.8919999999999995</v>
      </c>
      <c r="J87" s="19">
        <f>IF(MONTH(A87)&gt;VLOOKUP(Totals!$H$2,Totals!$O$5:$P$16,2,FALSE),YEAR(A87)+1,YEAR(A87))</f>
        <v>2009</v>
      </c>
    </row>
    <row r="88" spans="1:10" x14ac:dyDescent="0.2">
      <c r="A88" s="4">
        <v>39814</v>
      </c>
      <c r="B88" s="1" t="s">
        <v>74</v>
      </c>
      <c r="C88" s="1" t="s">
        <v>161</v>
      </c>
      <c r="D88" s="11" t="s">
        <v>88</v>
      </c>
      <c r="E88" s="12" t="s">
        <v>88</v>
      </c>
      <c r="F88" s="12" t="s">
        <v>88</v>
      </c>
      <c r="G88" s="11" t="s">
        <v>88</v>
      </c>
      <c r="H88" s="10">
        <v>3.569</v>
      </c>
      <c r="I88" s="10">
        <v>0</v>
      </c>
      <c r="J88" s="19">
        <f>IF(MONTH(A88)&gt;VLOOKUP(Totals!$H$2,Totals!$O$5:$P$16,2,FALSE),YEAR(A88)+1,YEAR(A88))</f>
        <v>2009</v>
      </c>
    </row>
    <row r="89" spans="1:10" x14ac:dyDescent="0.2">
      <c r="A89" s="4">
        <v>39814</v>
      </c>
      <c r="B89" s="1" t="s">
        <v>74</v>
      </c>
      <c r="C89" s="1" t="s">
        <v>35</v>
      </c>
      <c r="D89" s="11" t="s">
        <v>88</v>
      </c>
      <c r="E89" s="12" t="s">
        <v>88</v>
      </c>
      <c r="F89" s="12" t="s">
        <v>88</v>
      </c>
      <c r="G89" s="11" t="s">
        <v>88</v>
      </c>
      <c r="H89" s="10">
        <v>72.616</v>
      </c>
      <c r="I89" s="10">
        <v>0</v>
      </c>
      <c r="J89" s="19">
        <f>IF(MONTH(A89)&gt;VLOOKUP(Totals!$H$2,Totals!$O$5:$P$16,2,FALSE),YEAR(A89)+1,YEAR(A89))</f>
        <v>2009</v>
      </c>
    </row>
    <row r="90" spans="1:10" x14ac:dyDescent="0.2">
      <c r="A90" s="4">
        <v>39814</v>
      </c>
      <c r="B90" s="1" t="s">
        <v>74</v>
      </c>
      <c r="C90" s="1" t="s">
        <v>16</v>
      </c>
      <c r="D90" s="11" t="s">
        <v>88</v>
      </c>
      <c r="E90" s="10">
        <v>835.86500000000001</v>
      </c>
      <c r="F90" s="10">
        <v>0</v>
      </c>
      <c r="G90" s="11" t="s">
        <v>88</v>
      </c>
      <c r="H90" s="12" t="s">
        <v>88</v>
      </c>
      <c r="I90" s="12" t="s">
        <v>88</v>
      </c>
      <c r="J90" s="19">
        <f>IF(MONTH(A90)&gt;VLOOKUP(Totals!$H$2,Totals!$O$5:$P$16,2,FALSE),YEAR(A90)+1,YEAR(A90))</f>
        <v>2009</v>
      </c>
    </row>
    <row r="91" spans="1:10" x14ac:dyDescent="0.2">
      <c r="A91" s="4">
        <v>39814</v>
      </c>
      <c r="B91" s="1" t="s">
        <v>75</v>
      </c>
      <c r="C91" s="1" t="s">
        <v>76</v>
      </c>
      <c r="D91" s="9">
        <v>11218</v>
      </c>
      <c r="E91" s="10">
        <v>130.322</v>
      </c>
      <c r="F91" s="10">
        <v>0</v>
      </c>
      <c r="G91" s="9">
        <v>10097</v>
      </c>
      <c r="H91" s="10">
        <v>54.110999999999997</v>
      </c>
      <c r="I91" s="10">
        <v>0</v>
      </c>
      <c r="J91" s="19">
        <f>IF(MONTH(A91)&gt;VLOOKUP(Totals!$H$2,Totals!$O$5:$P$16,2,FALSE),YEAR(A91)+1,YEAR(A91))</f>
        <v>2009</v>
      </c>
    </row>
    <row r="92" spans="1:10" x14ac:dyDescent="0.2">
      <c r="A92" s="4">
        <v>39814</v>
      </c>
      <c r="B92" s="1" t="s">
        <v>86</v>
      </c>
      <c r="C92" s="1" t="s">
        <v>161</v>
      </c>
      <c r="D92" s="9">
        <v>5610</v>
      </c>
      <c r="E92" s="10">
        <v>200.755</v>
      </c>
      <c r="F92" s="10">
        <v>0</v>
      </c>
      <c r="G92" s="9">
        <v>2839</v>
      </c>
      <c r="H92" s="10">
        <v>128.01599999999999</v>
      </c>
      <c r="I92" s="10">
        <v>0</v>
      </c>
      <c r="J92" s="19">
        <f>IF(MONTH(A92)&gt;VLOOKUP(Totals!$H$2,Totals!$O$5:$P$16,2,FALSE),YEAR(A92)+1,YEAR(A92))</f>
        <v>2009</v>
      </c>
    </row>
    <row r="93" spans="1:10" x14ac:dyDescent="0.2">
      <c r="A93" s="4">
        <v>39814</v>
      </c>
      <c r="B93" s="1" t="s">
        <v>86</v>
      </c>
      <c r="C93" s="1" t="s">
        <v>38</v>
      </c>
      <c r="D93" s="9">
        <v>3256</v>
      </c>
      <c r="E93" s="10">
        <v>19.184999999999999</v>
      </c>
      <c r="F93" s="10">
        <v>0</v>
      </c>
      <c r="G93" s="9">
        <v>3791</v>
      </c>
      <c r="H93" s="10">
        <v>12.521000000000001</v>
      </c>
      <c r="I93" s="10">
        <v>0</v>
      </c>
      <c r="J93" s="19">
        <f>IF(MONTH(A93)&gt;VLOOKUP(Totals!$H$2,Totals!$O$5:$P$16,2,FALSE),YEAR(A93)+1,YEAR(A93))</f>
        <v>2009</v>
      </c>
    </row>
    <row r="94" spans="1:10" x14ac:dyDescent="0.2">
      <c r="A94" s="4">
        <v>39814</v>
      </c>
      <c r="B94" s="1" t="s">
        <v>193</v>
      </c>
      <c r="C94" s="1" t="s">
        <v>27</v>
      </c>
      <c r="D94" s="9">
        <v>8839</v>
      </c>
      <c r="E94" s="10">
        <v>5.827</v>
      </c>
      <c r="F94" s="10">
        <v>0</v>
      </c>
      <c r="G94" s="9">
        <v>6329</v>
      </c>
      <c r="H94" s="10">
        <v>33.161000000000001</v>
      </c>
      <c r="I94" s="10">
        <v>0</v>
      </c>
      <c r="J94" s="19">
        <f>IF(MONTH(A94)&gt;VLOOKUP(Totals!$H$2,Totals!$O$5:$P$16,2,FALSE),YEAR(A94)+1,YEAR(A94))</f>
        <v>2009</v>
      </c>
    </row>
    <row r="95" spans="1:10" x14ac:dyDescent="0.2">
      <c r="A95" s="4">
        <v>39814</v>
      </c>
      <c r="B95" s="1" t="s">
        <v>193</v>
      </c>
      <c r="C95" s="1" t="s">
        <v>28</v>
      </c>
      <c r="D95" s="9">
        <v>7226</v>
      </c>
      <c r="E95" s="10">
        <v>0</v>
      </c>
      <c r="F95" s="10">
        <v>0</v>
      </c>
      <c r="G95" s="9">
        <v>6347</v>
      </c>
      <c r="H95" s="10">
        <v>0</v>
      </c>
      <c r="I95" s="10">
        <v>0</v>
      </c>
      <c r="J95" s="19">
        <f>IF(MONTH(A95)&gt;VLOOKUP(Totals!$H$2,Totals!$O$5:$P$16,2,FALSE),YEAR(A95)+1,YEAR(A95))</f>
        <v>2009</v>
      </c>
    </row>
    <row r="96" spans="1:10" x14ac:dyDescent="0.2">
      <c r="A96" s="4">
        <v>39814</v>
      </c>
      <c r="B96" s="1" t="s">
        <v>193</v>
      </c>
      <c r="C96" s="1" t="s">
        <v>11</v>
      </c>
      <c r="D96" s="9">
        <v>40708</v>
      </c>
      <c r="E96" s="10">
        <v>32.645000000000003</v>
      </c>
      <c r="F96" s="10">
        <v>0</v>
      </c>
      <c r="G96" s="9">
        <v>41058</v>
      </c>
      <c r="H96" s="10">
        <v>35.491</v>
      </c>
      <c r="I96" s="10">
        <v>0</v>
      </c>
      <c r="J96" s="19">
        <f>IF(MONTH(A96)&gt;VLOOKUP(Totals!$H$2,Totals!$O$5:$P$16,2,FALSE),YEAR(A96)+1,YEAR(A96))</f>
        <v>2009</v>
      </c>
    </row>
    <row r="97" spans="1:10" x14ac:dyDescent="0.2">
      <c r="A97" s="4">
        <v>39814</v>
      </c>
      <c r="B97" s="1" t="s">
        <v>193</v>
      </c>
      <c r="C97" s="1" t="s">
        <v>25</v>
      </c>
      <c r="D97" s="9">
        <v>1284</v>
      </c>
      <c r="E97" s="10">
        <v>0</v>
      </c>
      <c r="F97" s="10">
        <v>0</v>
      </c>
      <c r="G97" s="9">
        <v>1112</v>
      </c>
      <c r="H97" s="10">
        <v>4.1150000000000002</v>
      </c>
      <c r="I97" s="10">
        <v>0</v>
      </c>
      <c r="J97" s="19">
        <f>IF(MONTH(A97)&gt;VLOOKUP(Totals!$H$2,Totals!$O$5:$P$16,2,FALSE),YEAR(A97)+1,YEAR(A97))</f>
        <v>2009</v>
      </c>
    </row>
    <row r="98" spans="1:10" x14ac:dyDescent="0.2">
      <c r="A98" s="4">
        <v>39814</v>
      </c>
      <c r="B98" s="1" t="s">
        <v>193</v>
      </c>
      <c r="C98" s="1" t="s">
        <v>22</v>
      </c>
      <c r="D98" s="9">
        <v>634</v>
      </c>
      <c r="E98" s="10">
        <v>0</v>
      </c>
      <c r="F98" s="10">
        <v>0</v>
      </c>
      <c r="G98" s="9">
        <v>615</v>
      </c>
      <c r="H98" s="10">
        <v>5.7770000000000001</v>
      </c>
      <c r="I98" s="10">
        <v>0</v>
      </c>
      <c r="J98" s="19">
        <f>IF(MONTH(A98)&gt;VLOOKUP(Totals!$H$2,Totals!$O$5:$P$16,2,FALSE),YEAR(A98)+1,YEAR(A98))</f>
        <v>2009</v>
      </c>
    </row>
    <row r="99" spans="1:10" x14ac:dyDescent="0.2">
      <c r="A99" s="4">
        <v>39814</v>
      </c>
      <c r="B99" s="1" t="s">
        <v>193</v>
      </c>
      <c r="C99" s="1" t="s">
        <v>61</v>
      </c>
      <c r="D99" s="9">
        <v>1291</v>
      </c>
      <c r="E99" s="10">
        <v>3.9209999999999998</v>
      </c>
      <c r="F99" s="10">
        <v>0</v>
      </c>
      <c r="G99" s="9">
        <v>959</v>
      </c>
      <c r="H99" s="10">
        <v>1.0880000000000001</v>
      </c>
      <c r="I99" s="10">
        <v>0</v>
      </c>
      <c r="J99" s="19">
        <f>IF(MONTH(A99)&gt;VLOOKUP(Totals!$H$2,Totals!$O$5:$P$16,2,FALSE),YEAR(A99)+1,YEAR(A99))</f>
        <v>2009</v>
      </c>
    </row>
    <row r="100" spans="1:10" x14ac:dyDescent="0.2">
      <c r="A100" s="4">
        <v>39814</v>
      </c>
      <c r="B100" s="1" t="s">
        <v>193</v>
      </c>
      <c r="C100" s="1" t="s">
        <v>30</v>
      </c>
      <c r="D100" s="9">
        <v>3389</v>
      </c>
      <c r="E100" s="10">
        <v>0.92</v>
      </c>
      <c r="F100" s="10">
        <v>0</v>
      </c>
      <c r="G100" s="9">
        <v>2806</v>
      </c>
      <c r="H100" s="10">
        <v>3.1669999999999998</v>
      </c>
      <c r="I100" s="10">
        <v>0</v>
      </c>
      <c r="J100" s="19">
        <f>IF(MONTH(A100)&gt;VLOOKUP(Totals!$H$2,Totals!$O$5:$P$16,2,FALSE),YEAR(A100)+1,YEAR(A100))</f>
        <v>2009</v>
      </c>
    </row>
    <row r="101" spans="1:10" x14ac:dyDescent="0.2">
      <c r="A101" s="4">
        <v>39814</v>
      </c>
      <c r="B101" s="1" t="s">
        <v>194</v>
      </c>
      <c r="C101" s="1" t="s">
        <v>62</v>
      </c>
      <c r="D101" s="9">
        <v>2443</v>
      </c>
      <c r="E101" s="10">
        <v>0.68200000000000005</v>
      </c>
      <c r="F101" s="10">
        <v>0</v>
      </c>
      <c r="G101" s="9">
        <v>1605</v>
      </c>
      <c r="H101" s="10">
        <v>1.3029999999999999</v>
      </c>
      <c r="I101" s="10">
        <v>0</v>
      </c>
      <c r="J101" s="19">
        <f>IF(MONTH(A101)&gt;VLOOKUP(Totals!$H$2,Totals!$O$5:$P$16,2,FALSE),YEAR(A101)+1,YEAR(A101))</f>
        <v>2009</v>
      </c>
    </row>
    <row r="102" spans="1:10" x14ac:dyDescent="0.2">
      <c r="A102" s="4">
        <v>39845</v>
      </c>
      <c r="B102" s="2" t="s">
        <v>9</v>
      </c>
      <c r="C102" s="2" t="s">
        <v>10</v>
      </c>
      <c r="D102" s="11">
        <v>2600</v>
      </c>
      <c r="E102" s="12">
        <v>3.9889999999999999</v>
      </c>
      <c r="F102" s="12">
        <v>0.7</v>
      </c>
      <c r="G102" s="11">
        <v>2226</v>
      </c>
      <c r="H102" s="12">
        <v>8.7769999999999992</v>
      </c>
      <c r="I102" s="12">
        <v>0</v>
      </c>
      <c r="J102" s="19">
        <f>IF(MONTH(A102)&gt;VLOOKUP(Totals!$H$2,Totals!$O$5:$P$16,2,FALSE),YEAR(A102)+1,YEAR(A102))</f>
        <v>2009</v>
      </c>
    </row>
    <row r="103" spans="1:10" x14ac:dyDescent="0.2">
      <c r="A103" s="4">
        <v>39845</v>
      </c>
      <c r="B103" s="2" t="s">
        <v>9</v>
      </c>
      <c r="C103" s="2" t="s">
        <v>11</v>
      </c>
      <c r="D103" s="9">
        <v>481</v>
      </c>
      <c r="E103" s="10">
        <v>113.369</v>
      </c>
      <c r="F103" s="10">
        <v>0</v>
      </c>
      <c r="G103" s="9">
        <v>1299</v>
      </c>
      <c r="H103" s="12">
        <v>95.061999999999998</v>
      </c>
      <c r="I103" s="12">
        <v>0</v>
      </c>
      <c r="J103" s="19">
        <f>IF(MONTH(A103)&gt;VLOOKUP(Totals!$H$2,Totals!$O$5:$P$16,2,FALSE),YEAR(A103)+1,YEAR(A103))</f>
        <v>2009</v>
      </c>
    </row>
    <row r="104" spans="1:10" x14ac:dyDescent="0.2">
      <c r="A104" s="4">
        <v>39845</v>
      </c>
      <c r="B104" s="2" t="s">
        <v>12</v>
      </c>
      <c r="C104" s="2" t="s">
        <v>13</v>
      </c>
      <c r="D104" s="9">
        <v>3248</v>
      </c>
      <c r="E104" s="12">
        <v>1.7450000000000001</v>
      </c>
      <c r="F104" s="12">
        <v>0.68600000000000005</v>
      </c>
      <c r="G104" s="9">
        <v>5939</v>
      </c>
      <c r="H104" s="10">
        <v>56.649000000000001</v>
      </c>
      <c r="I104" s="10">
        <v>1.909</v>
      </c>
      <c r="J104" s="19">
        <f>IF(MONTH(A104)&gt;VLOOKUP(Totals!$H$2,Totals!$O$5:$P$16,2,FALSE),YEAR(A104)+1,YEAR(A104))</f>
        <v>2009</v>
      </c>
    </row>
    <row r="105" spans="1:10" x14ac:dyDescent="0.2">
      <c r="A105" s="4">
        <v>39845</v>
      </c>
      <c r="B105" s="2" t="s">
        <v>14</v>
      </c>
      <c r="C105" s="2" t="s">
        <v>15</v>
      </c>
      <c r="D105" s="11">
        <v>5649</v>
      </c>
      <c r="E105" s="12">
        <v>175.64</v>
      </c>
      <c r="F105" s="12">
        <v>8.9999999999999993E-3</v>
      </c>
      <c r="G105" s="11">
        <v>4823</v>
      </c>
      <c r="H105" s="12">
        <v>164.67500000000001</v>
      </c>
      <c r="I105" s="12">
        <v>1.2E-2</v>
      </c>
      <c r="J105" s="19">
        <f>IF(MONTH(A105)&gt;VLOOKUP(Totals!$H$2,Totals!$O$5:$P$16,2,FALSE),YEAR(A105)+1,YEAR(A105))</f>
        <v>2009</v>
      </c>
    </row>
    <row r="106" spans="1:10" x14ac:dyDescent="0.2">
      <c r="A106" s="4">
        <v>39845</v>
      </c>
      <c r="B106" s="2" t="s">
        <v>17</v>
      </c>
      <c r="C106" s="2" t="s">
        <v>18</v>
      </c>
      <c r="D106" s="11">
        <v>11072</v>
      </c>
      <c r="E106" s="12">
        <v>177.40899999999999</v>
      </c>
      <c r="F106" s="12">
        <v>14.504</v>
      </c>
      <c r="G106" s="11">
        <v>9063</v>
      </c>
      <c r="H106" s="12">
        <v>191.67500000000001</v>
      </c>
      <c r="I106" s="12">
        <v>2.3050000000000002</v>
      </c>
      <c r="J106" s="19">
        <f>IF(MONTH(A106)&gt;VLOOKUP(Totals!$H$2,Totals!$O$5:$P$16,2,FALSE),YEAR(A106)+1,YEAR(A106))</f>
        <v>2009</v>
      </c>
    </row>
    <row r="107" spans="1:10" x14ac:dyDescent="0.2">
      <c r="A107" s="4">
        <v>39845</v>
      </c>
      <c r="B107" s="2" t="s">
        <v>19</v>
      </c>
      <c r="C107" s="2" t="s">
        <v>20</v>
      </c>
      <c r="D107" s="11">
        <v>2183</v>
      </c>
      <c r="E107" s="12">
        <v>33.177999999999997</v>
      </c>
      <c r="F107" s="12">
        <v>0.42</v>
      </c>
      <c r="G107" s="11">
        <v>1181</v>
      </c>
      <c r="H107" s="12">
        <v>49.723999999999997</v>
      </c>
      <c r="I107" s="12">
        <v>0</v>
      </c>
      <c r="J107" s="19">
        <f>IF(MONTH(A107)&gt;VLOOKUP(Totals!$H$2,Totals!$O$5:$P$16,2,FALSE),YEAR(A107)+1,YEAR(A107))</f>
        <v>2009</v>
      </c>
    </row>
    <row r="108" spans="1:10" x14ac:dyDescent="0.2">
      <c r="A108" s="4">
        <v>39845</v>
      </c>
      <c r="B108" s="2" t="s">
        <v>23</v>
      </c>
      <c r="C108" s="2" t="s">
        <v>58</v>
      </c>
      <c r="D108" s="11" t="s">
        <v>88</v>
      </c>
      <c r="E108" s="12">
        <v>12.238</v>
      </c>
      <c r="F108" s="12">
        <v>0</v>
      </c>
      <c r="G108" s="11" t="s">
        <v>88</v>
      </c>
      <c r="H108" s="12" t="s">
        <v>88</v>
      </c>
      <c r="I108" s="12" t="s">
        <v>88</v>
      </c>
      <c r="J108" s="19">
        <f>IF(MONTH(A108)&gt;VLOOKUP(Totals!$H$2,Totals!$O$5:$P$16,2,FALSE),YEAR(A108)+1,YEAR(A108))</f>
        <v>2009</v>
      </c>
    </row>
    <row r="109" spans="1:10" x14ac:dyDescent="0.2">
      <c r="A109" s="4">
        <v>39845</v>
      </c>
      <c r="B109" s="2" t="s">
        <v>23</v>
      </c>
      <c r="C109" s="2" t="s">
        <v>11</v>
      </c>
      <c r="D109" s="11">
        <v>79791</v>
      </c>
      <c r="E109" s="12">
        <v>1959.9159999999999</v>
      </c>
      <c r="F109" s="12">
        <v>229.18100000000001</v>
      </c>
      <c r="G109" s="11">
        <v>83383</v>
      </c>
      <c r="H109" s="12">
        <v>1304.029</v>
      </c>
      <c r="I109" s="12">
        <v>3.8119999999999998</v>
      </c>
      <c r="J109" s="19">
        <f>IF(MONTH(A109)&gt;VLOOKUP(Totals!$H$2,Totals!$O$5:$P$16,2,FALSE),YEAR(A109)+1,YEAR(A109))</f>
        <v>2009</v>
      </c>
    </row>
    <row r="110" spans="1:10" x14ac:dyDescent="0.2">
      <c r="A110" s="4">
        <v>39845</v>
      </c>
      <c r="B110" s="2" t="s">
        <v>23</v>
      </c>
      <c r="C110" s="2" t="s">
        <v>16</v>
      </c>
      <c r="D110" s="11" t="s">
        <v>88</v>
      </c>
      <c r="E110" s="12">
        <v>219.608</v>
      </c>
      <c r="F110" s="12">
        <v>0</v>
      </c>
      <c r="G110" s="11" t="s">
        <v>88</v>
      </c>
      <c r="H110" s="12" t="s">
        <v>88</v>
      </c>
      <c r="I110" s="12" t="s">
        <v>88</v>
      </c>
      <c r="J110" s="19">
        <f>IF(MONTH(A110)&gt;VLOOKUP(Totals!$H$2,Totals!$O$5:$P$16,2,FALSE),YEAR(A110)+1,YEAR(A110))</f>
        <v>2009</v>
      </c>
    </row>
    <row r="111" spans="1:10" x14ac:dyDescent="0.2">
      <c r="A111" s="4">
        <v>39845</v>
      </c>
      <c r="B111" s="2" t="s">
        <v>24</v>
      </c>
      <c r="C111" s="2" t="s">
        <v>25</v>
      </c>
      <c r="D111" s="11">
        <v>6022</v>
      </c>
      <c r="E111" s="12">
        <v>38.168999999999997</v>
      </c>
      <c r="F111" s="12">
        <v>0.85099999999999998</v>
      </c>
      <c r="G111" s="11">
        <v>6102</v>
      </c>
      <c r="H111" s="12">
        <v>236.83600000000001</v>
      </c>
      <c r="I111" s="12">
        <v>5.0659999999999998</v>
      </c>
      <c r="J111" s="19">
        <f>IF(MONTH(A111)&gt;VLOOKUP(Totals!$H$2,Totals!$O$5:$P$16,2,FALSE),YEAR(A111)+1,YEAR(A111))</f>
        <v>2009</v>
      </c>
    </row>
    <row r="112" spans="1:10" x14ac:dyDescent="0.2">
      <c r="A112" s="4">
        <v>39845</v>
      </c>
      <c r="B112" s="2" t="s">
        <v>26</v>
      </c>
      <c r="C112" s="2" t="s">
        <v>27</v>
      </c>
      <c r="D112" s="11">
        <v>9627</v>
      </c>
      <c r="E112" s="12">
        <v>207.94800000000001</v>
      </c>
      <c r="F112" s="12">
        <v>0</v>
      </c>
      <c r="G112" s="11">
        <v>8864</v>
      </c>
      <c r="H112" s="12">
        <v>270.34399999999999</v>
      </c>
      <c r="I112" s="12">
        <v>14.712</v>
      </c>
      <c r="J112" s="19">
        <f>IF(MONTH(A112)&gt;VLOOKUP(Totals!$H$2,Totals!$O$5:$P$16,2,FALSE),YEAR(A112)+1,YEAR(A112))</f>
        <v>2009</v>
      </c>
    </row>
    <row r="113" spans="1:10" x14ac:dyDescent="0.2">
      <c r="A113" s="4">
        <v>39845</v>
      </c>
      <c r="B113" s="2" t="s">
        <v>144</v>
      </c>
      <c r="C113" s="2" t="s">
        <v>85</v>
      </c>
      <c r="D113" s="11">
        <v>618</v>
      </c>
      <c r="E113" s="12">
        <v>11.042999999999999</v>
      </c>
      <c r="F113" s="12">
        <v>0</v>
      </c>
      <c r="G113" s="11">
        <v>659</v>
      </c>
      <c r="H113" s="12">
        <v>30.646000000000001</v>
      </c>
      <c r="I113" s="12">
        <v>0</v>
      </c>
      <c r="J113" s="19">
        <f>IF(MONTH(A113)&gt;VLOOKUP(Totals!$H$2,Totals!$O$5:$P$16,2,FALSE),YEAR(A113)+1,YEAR(A113))</f>
        <v>2009</v>
      </c>
    </row>
    <row r="114" spans="1:10" x14ac:dyDescent="0.2">
      <c r="A114" s="4">
        <v>39845</v>
      </c>
      <c r="B114" s="2" t="s">
        <v>29</v>
      </c>
      <c r="C114" s="2" t="s">
        <v>30</v>
      </c>
      <c r="D114" s="11">
        <v>2696</v>
      </c>
      <c r="E114" s="12">
        <v>8.952</v>
      </c>
      <c r="F114" s="12">
        <v>0</v>
      </c>
      <c r="G114" s="11">
        <v>2722</v>
      </c>
      <c r="H114" s="12">
        <v>43.475999999999999</v>
      </c>
      <c r="I114" s="12">
        <v>0</v>
      </c>
      <c r="J114" s="19">
        <f>IF(MONTH(A114)&gt;VLOOKUP(Totals!$H$2,Totals!$O$5:$P$16,2,FALSE),YEAR(A114)+1,YEAR(A114))</f>
        <v>2009</v>
      </c>
    </row>
    <row r="115" spans="1:10" x14ac:dyDescent="0.2">
      <c r="A115" s="4">
        <v>39845</v>
      </c>
      <c r="B115" s="2" t="s">
        <v>154</v>
      </c>
      <c r="C115" s="2" t="s">
        <v>34</v>
      </c>
      <c r="D115" s="11">
        <v>17063</v>
      </c>
      <c r="E115" s="12">
        <v>104.377</v>
      </c>
      <c r="F115" s="12">
        <v>0</v>
      </c>
      <c r="G115" s="11">
        <v>10837</v>
      </c>
      <c r="H115" s="12">
        <v>0</v>
      </c>
      <c r="I115" s="12">
        <v>0</v>
      </c>
      <c r="J115" s="19">
        <f>IF(MONTH(A115)&gt;VLOOKUP(Totals!$H$2,Totals!$O$5:$P$16,2,FALSE),YEAR(A115)+1,YEAR(A115))</f>
        <v>2009</v>
      </c>
    </row>
    <row r="116" spans="1:10" x14ac:dyDescent="0.2">
      <c r="A116" s="4">
        <v>39845</v>
      </c>
      <c r="B116" s="2" t="s">
        <v>148</v>
      </c>
      <c r="C116" s="2" t="s">
        <v>25</v>
      </c>
      <c r="D116" s="11">
        <v>335</v>
      </c>
      <c r="E116" s="12">
        <v>0.84799999999999998</v>
      </c>
      <c r="F116" s="12">
        <v>1.4999999999999999E-2</v>
      </c>
      <c r="G116" s="11">
        <v>330</v>
      </c>
      <c r="H116" s="12">
        <v>5.173</v>
      </c>
      <c r="I116" s="12">
        <v>1.4E-2</v>
      </c>
      <c r="J116" s="19">
        <f>IF(MONTH(A116)&gt;VLOOKUP(Totals!$H$2,Totals!$O$5:$P$16,2,FALSE),YEAR(A116)+1,YEAR(A116))</f>
        <v>2009</v>
      </c>
    </row>
    <row r="117" spans="1:10" x14ac:dyDescent="0.2">
      <c r="A117" s="4">
        <v>39845</v>
      </c>
      <c r="B117" s="2" t="s">
        <v>31</v>
      </c>
      <c r="C117" s="2" t="s">
        <v>32</v>
      </c>
      <c r="D117" s="11">
        <v>7744</v>
      </c>
      <c r="E117" s="12">
        <v>184.85900000000001</v>
      </c>
      <c r="F117" s="12">
        <v>6.9240000000000004</v>
      </c>
      <c r="G117" s="11">
        <v>6736</v>
      </c>
      <c r="H117" s="12">
        <v>70.144999999999996</v>
      </c>
      <c r="I117" s="12">
        <v>0</v>
      </c>
      <c r="J117" s="19">
        <f>IF(MONTH(A117)&gt;VLOOKUP(Totals!$H$2,Totals!$O$5:$P$16,2,FALSE),YEAR(A117)+1,YEAR(A117))</f>
        <v>2009</v>
      </c>
    </row>
    <row r="118" spans="1:10" x14ac:dyDescent="0.2">
      <c r="A118" s="4">
        <v>39845</v>
      </c>
      <c r="B118" s="2" t="s">
        <v>36</v>
      </c>
      <c r="C118" s="2" t="s">
        <v>35</v>
      </c>
      <c r="D118" s="11">
        <v>1921</v>
      </c>
      <c r="E118" s="12">
        <v>102.688</v>
      </c>
      <c r="F118" s="12">
        <v>0</v>
      </c>
      <c r="G118" s="11">
        <v>2083</v>
      </c>
      <c r="H118" s="12">
        <v>181.887</v>
      </c>
      <c r="I118" s="12">
        <v>0</v>
      </c>
      <c r="J118" s="19">
        <f>IF(MONTH(A118)&gt;VLOOKUP(Totals!$H$2,Totals!$O$5:$P$16,2,FALSE),YEAR(A118)+1,YEAR(A118))</f>
        <v>2009</v>
      </c>
    </row>
    <row r="119" spans="1:10" x14ac:dyDescent="0.2">
      <c r="A119" s="4">
        <v>39845</v>
      </c>
      <c r="B119" s="2" t="s">
        <v>36</v>
      </c>
      <c r="C119" s="2" t="s">
        <v>37</v>
      </c>
      <c r="D119" s="11">
        <v>3535</v>
      </c>
      <c r="E119" s="12">
        <v>31.094000000000001</v>
      </c>
      <c r="F119" s="12">
        <v>0.156</v>
      </c>
      <c r="G119" s="11">
        <v>3514</v>
      </c>
      <c r="H119" s="12">
        <v>35.076999999999998</v>
      </c>
      <c r="I119" s="12">
        <v>0</v>
      </c>
      <c r="J119" s="19">
        <f>IF(MONTH(A119)&gt;VLOOKUP(Totals!$H$2,Totals!$O$5:$P$16,2,FALSE),YEAR(A119)+1,YEAR(A119))</f>
        <v>2009</v>
      </c>
    </row>
    <row r="120" spans="1:10" x14ac:dyDescent="0.2">
      <c r="A120" s="4">
        <v>39845</v>
      </c>
      <c r="B120" s="2" t="s">
        <v>36</v>
      </c>
      <c r="C120" s="2" t="s">
        <v>38</v>
      </c>
      <c r="D120" s="11">
        <v>9093</v>
      </c>
      <c r="E120" s="12">
        <v>311.51600000000002</v>
      </c>
      <c r="F120" s="12">
        <v>58.759</v>
      </c>
      <c r="G120" s="11">
        <v>6196</v>
      </c>
      <c r="H120" s="12">
        <v>99.573999999999998</v>
      </c>
      <c r="I120" s="12">
        <v>0</v>
      </c>
      <c r="J120" s="19">
        <f>IF(MONTH(A120)&gt;VLOOKUP(Totals!$H$2,Totals!$O$5:$P$16,2,FALSE),YEAR(A120)+1,YEAR(A120))</f>
        <v>2009</v>
      </c>
    </row>
    <row r="121" spans="1:10" x14ac:dyDescent="0.2">
      <c r="A121" s="4">
        <v>39845</v>
      </c>
      <c r="B121" s="2" t="s">
        <v>39</v>
      </c>
      <c r="C121" s="2" t="s">
        <v>40</v>
      </c>
      <c r="D121" s="11" t="s">
        <v>88</v>
      </c>
      <c r="E121" s="12">
        <v>95.451999999999998</v>
      </c>
      <c r="F121" s="12">
        <v>0</v>
      </c>
      <c r="G121" s="11" t="s">
        <v>88</v>
      </c>
      <c r="H121" s="12">
        <v>0</v>
      </c>
      <c r="I121" s="12">
        <v>0</v>
      </c>
      <c r="J121" s="19">
        <f>IF(MONTH(A121)&gt;VLOOKUP(Totals!$H$2,Totals!$O$5:$P$16,2,FALSE),YEAR(A121)+1,YEAR(A121))</f>
        <v>2009</v>
      </c>
    </row>
    <row r="122" spans="1:10" x14ac:dyDescent="0.2">
      <c r="A122" s="4">
        <v>39845</v>
      </c>
      <c r="B122" s="2" t="s">
        <v>39</v>
      </c>
      <c r="C122" s="2" t="s">
        <v>11</v>
      </c>
      <c r="D122" s="11" t="s">
        <v>88</v>
      </c>
      <c r="E122" s="12" t="s">
        <v>88</v>
      </c>
      <c r="F122" s="12" t="s">
        <v>88</v>
      </c>
      <c r="G122" s="11" t="s">
        <v>88</v>
      </c>
      <c r="H122" s="12">
        <v>111.46599999999999</v>
      </c>
      <c r="I122" s="12">
        <v>0</v>
      </c>
      <c r="J122" s="19">
        <f>IF(MONTH(A122)&gt;VLOOKUP(Totals!$H$2,Totals!$O$5:$P$16,2,FALSE),YEAR(A122)+1,YEAR(A122))</f>
        <v>2009</v>
      </c>
    </row>
    <row r="123" spans="1:10" x14ac:dyDescent="0.2">
      <c r="A123" s="4">
        <v>39845</v>
      </c>
      <c r="B123" s="2" t="s">
        <v>39</v>
      </c>
      <c r="C123" s="2" t="s">
        <v>35</v>
      </c>
      <c r="D123" s="11" t="s">
        <v>88</v>
      </c>
      <c r="E123" s="12">
        <v>41.326000000000001</v>
      </c>
      <c r="F123" s="12">
        <v>0</v>
      </c>
      <c r="G123" s="11" t="s">
        <v>88</v>
      </c>
      <c r="H123" s="12" t="s">
        <v>88</v>
      </c>
      <c r="I123" s="12" t="s">
        <v>88</v>
      </c>
      <c r="J123" s="19">
        <f>IF(MONTH(A123)&gt;VLOOKUP(Totals!$H$2,Totals!$O$5:$P$16,2,FALSE),YEAR(A123)+1,YEAR(A123))</f>
        <v>2009</v>
      </c>
    </row>
    <row r="124" spans="1:10" x14ac:dyDescent="0.2">
      <c r="A124" s="4">
        <v>39845</v>
      </c>
      <c r="B124" s="2" t="s">
        <v>39</v>
      </c>
      <c r="C124" s="2" t="s">
        <v>16</v>
      </c>
      <c r="D124" s="11" t="s">
        <v>88</v>
      </c>
      <c r="E124" s="12" t="s">
        <v>88</v>
      </c>
      <c r="F124" s="12" t="s">
        <v>88</v>
      </c>
      <c r="G124" s="11" t="s">
        <v>88</v>
      </c>
      <c r="H124" s="12">
        <v>40.594000000000001</v>
      </c>
      <c r="I124" s="12">
        <v>0</v>
      </c>
      <c r="J124" s="19">
        <f>IF(MONTH(A124)&gt;VLOOKUP(Totals!$H$2,Totals!$O$5:$P$16,2,FALSE),YEAR(A124)+1,YEAR(A124))</f>
        <v>2009</v>
      </c>
    </row>
    <row r="125" spans="1:10" x14ac:dyDescent="0.2">
      <c r="A125" s="4">
        <v>39845</v>
      </c>
      <c r="B125" s="2" t="s">
        <v>41</v>
      </c>
      <c r="C125" s="2" t="s">
        <v>161</v>
      </c>
      <c r="D125" s="11">
        <v>64326</v>
      </c>
      <c r="E125" s="12">
        <v>2387.5590000000002</v>
      </c>
      <c r="F125" s="12">
        <v>117.794</v>
      </c>
      <c r="G125" s="11">
        <v>45682</v>
      </c>
      <c r="H125" s="12">
        <v>3716.174</v>
      </c>
      <c r="I125" s="12">
        <v>26.297000000000001</v>
      </c>
      <c r="J125" s="19">
        <f>IF(MONTH(A125)&gt;VLOOKUP(Totals!$H$2,Totals!$O$5:$P$16,2,FALSE),YEAR(A125)+1,YEAR(A125))</f>
        <v>2009</v>
      </c>
    </row>
    <row r="126" spans="1:10" x14ac:dyDescent="0.2">
      <c r="A126" s="4">
        <v>39845</v>
      </c>
      <c r="B126" s="2" t="s">
        <v>42</v>
      </c>
      <c r="C126" s="2" t="s">
        <v>43</v>
      </c>
      <c r="D126" s="11">
        <v>8062</v>
      </c>
      <c r="E126" s="12">
        <v>66.912000000000006</v>
      </c>
      <c r="F126" s="12">
        <v>14.589</v>
      </c>
      <c r="G126" s="11">
        <v>6179</v>
      </c>
      <c r="H126" s="12">
        <v>29.222999999999999</v>
      </c>
      <c r="I126" s="12">
        <v>0</v>
      </c>
      <c r="J126" s="19">
        <f>IF(MONTH(A126)&gt;VLOOKUP(Totals!$H$2,Totals!$O$5:$P$16,2,FALSE),YEAR(A126)+1,YEAR(A126))</f>
        <v>2009</v>
      </c>
    </row>
    <row r="127" spans="1:10" x14ac:dyDescent="0.2">
      <c r="A127" s="4">
        <v>39845</v>
      </c>
      <c r="B127" s="2" t="s">
        <v>44</v>
      </c>
      <c r="C127" s="2" t="s">
        <v>18</v>
      </c>
      <c r="D127" s="11">
        <v>10789</v>
      </c>
      <c r="E127" s="12">
        <v>152.131</v>
      </c>
      <c r="F127" s="12">
        <v>6.2450000000000001</v>
      </c>
      <c r="G127" s="11">
        <v>7195</v>
      </c>
      <c r="H127" s="12">
        <v>107.411</v>
      </c>
      <c r="I127" s="12">
        <v>1.895</v>
      </c>
      <c r="J127" s="19">
        <f>IF(MONTH(A127)&gt;VLOOKUP(Totals!$H$2,Totals!$O$5:$P$16,2,FALSE),YEAR(A127)+1,YEAR(A127))</f>
        <v>2009</v>
      </c>
    </row>
    <row r="128" spans="1:10" x14ac:dyDescent="0.2">
      <c r="A128" s="4">
        <v>39845</v>
      </c>
      <c r="B128" s="2" t="s">
        <v>45</v>
      </c>
      <c r="C128" s="2" t="s">
        <v>18</v>
      </c>
      <c r="D128" s="11">
        <v>6751</v>
      </c>
      <c r="E128" s="12">
        <v>147.55000000000001</v>
      </c>
      <c r="F128" s="12">
        <v>11.083</v>
      </c>
      <c r="G128" s="11">
        <v>4639</v>
      </c>
      <c r="H128" s="12">
        <v>6.2329999999999997</v>
      </c>
      <c r="I128" s="12">
        <v>3.5390000000000001</v>
      </c>
      <c r="J128" s="19">
        <f>IF(MONTH(A128)&gt;VLOOKUP(Totals!$H$2,Totals!$O$5:$P$16,2,FALSE),YEAR(A128)+1,YEAR(A128))</f>
        <v>2009</v>
      </c>
    </row>
    <row r="129" spans="1:10" x14ac:dyDescent="0.2">
      <c r="A129" s="4">
        <v>39845</v>
      </c>
      <c r="B129" s="2" t="s">
        <v>46</v>
      </c>
      <c r="C129" s="2" t="s">
        <v>47</v>
      </c>
      <c r="D129" s="11">
        <v>1097</v>
      </c>
      <c r="E129" s="12">
        <v>0.29499999999999998</v>
      </c>
      <c r="F129" s="12">
        <v>0</v>
      </c>
      <c r="G129" s="11">
        <v>1066</v>
      </c>
      <c r="H129" s="12">
        <v>1.962</v>
      </c>
      <c r="I129" s="12">
        <v>4.0000000000000001E-3</v>
      </c>
      <c r="J129" s="19">
        <f>IF(MONTH(A129)&gt;VLOOKUP(Totals!$H$2,Totals!$O$5:$P$16,2,FALSE),YEAR(A129)+1,YEAR(A129))</f>
        <v>2009</v>
      </c>
    </row>
    <row r="130" spans="1:10" x14ac:dyDescent="0.2">
      <c r="A130" s="4">
        <v>39845</v>
      </c>
      <c r="B130" s="2" t="s">
        <v>48</v>
      </c>
      <c r="C130" s="2" t="s">
        <v>11</v>
      </c>
      <c r="D130" s="11">
        <v>20913</v>
      </c>
      <c r="E130" s="12">
        <v>1018.102</v>
      </c>
      <c r="F130" s="12">
        <v>0</v>
      </c>
      <c r="G130" s="11">
        <v>19364</v>
      </c>
      <c r="H130" s="12">
        <v>704.34699999999998</v>
      </c>
      <c r="I130" s="12">
        <v>0.23599999999999999</v>
      </c>
      <c r="J130" s="19">
        <f>IF(MONTH(A130)&gt;VLOOKUP(Totals!$H$2,Totals!$O$5:$P$16,2,FALSE),YEAR(A130)+1,YEAR(A130))</f>
        <v>2009</v>
      </c>
    </row>
    <row r="131" spans="1:10" x14ac:dyDescent="0.2">
      <c r="A131" s="4">
        <v>39845</v>
      </c>
      <c r="B131" s="2" t="s">
        <v>48</v>
      </c>
      <c r="C131" s="2" t="s">
        <v>35</v>
      </c>
      <c r="D131" s="11">
        <v>2447</v>
      </c>
      <c r="E131" s="12">
        <v>89.635999999999996</v>
      </c>
      <c r="F131" s="12">
        <v>22.585000000000001</v>
      </c>
      <c r="G131" s="11">
        <v>2008</v>
      </c>
      <c r="H131" s="12">
        <v>322.15499999999997</v>
      </c>
      <c r="I131" s="12">
        <v>0</v>
      </c>
      <c r="J131" s="19">
        <f>IF(MONTH(A131)&gt;VLOOKUP(Totals!$H$2,Totals!$O$5:$P$16,2,FALSE),YEAR(A131)+1,YEAR(A131))</f>
        <v>2009</v>
      </c>
    </row>
    <row r="132" spans="1:10" x14ac:dyDescent="0.2">
      <c r="A132" s="4">
        <v>39845</v>
      </c>
      <c r="B132" s="2" t="s">
        <v>48</v>
      </c>
      <c r="C132" s="2" t="s">
        <v>37</v>
      </c>
      <c r="D132" s="11">
        <v>1411</v>
      </c>
      <c r="E132" s="12">
        <v>2.84</v>
      </c>
      <c r="F132" s="12">
        <v>0</v>
      </c>
      <c r="G132" s="11">
        <v>1777</v>
      </c>
      <c r="H132" s="12">
        <v>0.40200000000000002</v>
      </c>
      <c r="I132" s="12">
        <v>0</v>
      </c>
      <c r="J132" s="19">
        <f>IF(MONTH(A132)&gt;VLOOKUP(Totals!$H$2,Totals!$O$5:$P$16,2,FALSE),YEAR(A132)+1,YEAR(A132))</f>
        <v>2009</v>
      </c>
    </row>
    <row r="133" spans="1:10" x14ac:dyDescent="0.2">
      <c r="A133" s="4">
        <v>39845</v>
      </c>
      <c r="B133" s="2" t="s">
        <v>48</v>
      </c>
      <c r="C133" s="2" t="s">
        <v>49</v>
      </c>
      <c r="D133" s="11">
        <v>48776</v>
      </c>
      <c r="E133" s="12">
        <v>1389.8610000000001</v>
      </c>
      <c r="F133" s="12">
        <v>183.303</v>
      </c>
      <c r="G133" s="11">
        <v>36122</v>
      </c>
      <c r="H133" s="12">
        <v>2085.8519999999999</v>
      </c>
      <c r="I133" s="12">
        <v>0.47599999999999998</v>
      </c>
      <c r="J133" s="19">
        <f>IF(MONTH(A133)&gt;VLOOKUP(Totals!$H$2,Totals!$O$5:$P$16,2,FALSE),YEAR(A133)+1,YEAR(A133))</f>
        <v>2009</v>
      </c>
    </row>
    <row r="134" spans="1:10" x14ac:dyDescent="0.2">
      <c r="A134" s="4">
        <v>39845</v>
      </c>
      <c r="B134" s="2" t="s">
        <v>151</v>
      </c>
      <c r="C134" s="2" t="s">
        <v>35</v>
      </c>
      <c r="D134" s="11">
        <v>918</v>
      </c>
      <c r="E134" s="12">
        <v>44.008000000000003</v>
      </c>
      <c r="F134" s="12">
        <v>0</v>
      </c>
      <c r="G134" s="11">
        <v>424</v>
      </c>
      <c r="H134" s="12">
        <v>58.444000000000003</v>
      </c>
      <c r="I134" s="12">
        <v>4.0000000000000001E-3</v>
      </c>
      <c r="J134" s="19">
        <f>IF(MONTH(A134)&gt;VLOOKUP(Totals!$H$2,Totals!$O$5:$P$16,2,FALSE),YEAR(A134)+1,YEAR(A134))</f>
        <v>2009</v>
      </c>
    </row>
    <row r="135" spans="1:10" x14ac:dyDescent="0.2">
      <c r="A135" s="4">
        <v>39845</v>
      </c>
      <c r="B135" s="2" t="s">
        <v>151</v>
      </c>
      <c r="C135" s="2" t="s">
        <v>49</v>
      </c>
      <c r="D135" s="11">
        <v>12513</v>
      </c>
      <c r="E135" s="12">
        <v>295.12700000000001</v>
      </c>
      <c r="F135" s="12">
        <v>10.747</v>
      </c>
      <c r="G135" s="11">
        <v>8674</v>
      </c>
      <c r="H135" s="12">
        <v>489.09800000000001</v>
      </c>
      <c r="I135" s="12">
        <v>13.472</v>
      </c>
      <c r="J135" s="19">
        <f>IF(MONTH(A135)&gt;VLOOKUP(Totals!$H$2,Totals!$O$5:$P$16,2,FALSE),YEAR(A135)+1,YEAR(A135))</f>
        <v>2009</v>
      </c>
    </row>
    <row r="136" spans="1:10" x14ac:dyDescent="0.2">
      <c r="A136" s="4">
        <v>39845</v>
      </c>
      <c r="B136" s="2" t="s">
        <v>50</v>
      </c>
      <c r="C136" s="2" t="s">
        <v>43</v>
      </c>
      <c r="D136" s="11">
        <v>2824</v>
      </c>
      <c r="E136" s="12">
        <v>82.430999999999997</v>
      </c>
      <c r="F136" s="12">
        <v>3.9710000000000001</v>
      </c>
      <c r="G136" s="11">
        <v>2445</v>
      </c>
      <c r="H136" s="12">
        <v>32.485999999999997</v>
      </c>
      <c r="I136" s="12">
        <v>1.0229999999999999</v>
      </c>
      <c r="J136" s="19">
        <f>IF(MONTH(A136)&gt;VLOOKUP(Totals!$H$2,Totals!$O$5:$P$16,2,FALSE),YEAR(A136)+1,YEAR(A136))</f>
        <v>2009</v>
      </c>
    </row>
    <row r="137" spans="1:10" x14ac:dyDescent="0.2">
      <c r="A137" s="4">
        <v>39845</v>
      </c>
      <c r="B137" s="2" t="s">
        <v>51</v>
      </c>
      <c r="C137" s="2" t="s">
        <v>18</v>
      </c>
      <c r="D137" s="11" t="s">
        <v>88</v>
      </c>
      <c r="E137" s="12" t="s">
        <v>88</v>
      </c>
      <c r="F137" s="12" t="s">
        <v>88</v>
      </c>
      <c r="G137" s="11" t="s">
        <v>88</v>
      </c>
      <c r="H137" s="12">
        <v>23.199000000000002</v>
      </c>
      <c r="I137" s="12">
        <v>0</v>
      </c>
      <c r="J137" s="19">
        <f>IF(MONTH(A137)&gt;VLOOKUP(Totals!$H$2,Totals!$O$5:$P$16,2,FALSE),YEAR(A137)+1,YEAR(A137))</f>
        <v>2009</v>
      </c>
    </row>
    <row r="138" spans="1:10" x14ac:dyDescent="0.2">
      <c r="A138" s="4">
        <v>39845</v>
      </c>
      <c r="B138" s="2" t="s">
        <v>51</v>
      </c>
      <c r="C138" s="2" t="s">
        <v>52</v>
      </c>
      <c r="D138" s="11" t="s">
        <v>88</v>
      </c>
      <c r="E138" s="12" t="s">
        <v>88</v>
      </c>
      <c r="F138" s="12" t="s">
        <v>88</v>
      </c>
      <c r="G138" s="11" t="s">
        <v>88</v>
      </c>
      <c r="H138" s="12">
        <v>38.231000000000002</v>
      </c>
      <c r="I138" s="12">
        <v>0</v>
      </c>
      <c r="J138" s="19">
        <f>IF(MONTH(A138)&gt;VLOOKUP(Totals!$H$2,Totals!$O$5:$P$16,2,FALSE),YEAR(A138)+1,YEAR(A138))</f>
        <v>2009</v>
      </c>
    </row>
    <row r="139" spans="1:10" x14ac:dyDescent="0.2">
      <c r="A139" s="4">
        <v>39845</v>
      </c>
      <c r="B139" s="2" t="s">
        <v>51</v>
      </c>
      <c r="C139" s="2" t="s">
        <v>16</v>
      </c>
      <c r="D139" s="11" t="s">
        <v>88</v>
      </c>
      <c r="E139" s="12">
        <v>762.03700000000003</v>
      </c>
      <c r="F139" s="12">
        <v>16.992000000000001</v>
      </c>
      <c r="G139" s="11" t="s">
        <v>88</v>
      </c>
      <c r="H139" s="12" t="s">
        <v>88</v>
      </c>
      <c r="I139" s="12" t="s">
        <v>88</v>
      </c>
      <c r="J139" s="19">
        <f>IF(MONTH(A139)&gt;VLOOKUP(Totals!$H$2,Totals!$O$5:$P$16,2,FALSE),YEAR(A139)+1,YEAR(A139))</f>
        <v>2009</v>
      </c>
    </row>
    <row r="140" spans="1:10" x14ac:dyDescent="0.2">
      <c r="A140" s="4">
        <v>39845</v>
      </c>
      <c r="B140" s="2" t="s">
        <v>53</v>
      </c>
      <c r="C140" s="2" t="s">
        <v>28</v>
      </c>
      <c r="D140" s="11">
        <v>11576</v>
      </c>
      <c r="E140" s="12">
        <v>158.50800000000001</v>
      </c>
      <c r="F140" s="12">
        <v>8.6430000000000007</v>
      </c>
      <c r="G140" s="11">
        <v>9435</v>
      </c>
      <c r="H140" s="12">
        <v>76.486000000000004</v>
      </c>
      <c r="I140" s="12">
        <v>3.2000000000000001E-2</v>
      </c>
      <c r="J140" s="19">
        <f>IF(MONTH(A140)&gt;VLOOKUP(Totals!$H$2,Totals!$O$5:$P$16,2,FALSE),YEAR(A140)+1,YEAR(A140))</f>
        <v>2009</v>
      </c>
    </row>
    <row r="141" spans="1:10" x14ac:dyDescent="0.2">
      <c r="A141" s="4">
        <v>39845</v>
      </c>
      <c r="B141" s="2" t="s">
        <v>54</v>
      </c>
      <c r="C141" s="2" t="s">
        <v>16</v>
      </c>
      <c r="D141" s="11">
        <v>1519</v>
      </c>
      <c r="E141" s="12">
        <v>4.0549999999999997</v>
      </c>
      <c r="F141" s="12">
        <v>2.2789999999999999</v>
      </c>
      <c r="G141" s="11">
        <v>1462</v>
      </c>
      <c r="H141" s="12">
        <v>32</v>
      </c>
      <c r="I141" s="12">
        <v>0</v>
      </c>
      <c r="J141" s="19">
        <f>IF(MONTH(A141)&gt;VLOOKUP(Totals!$H$2,Totals!$O$5:$P$16,2,FALSE),YEAR(A141)+1,YEAR(A141))</f>
        <v>2009</v>
      </c>
    </row>
    <row r="142" spans="1:10" x14ac:dyDescent="0.2">
      <c r="A142" s="4">
        <v>39845</v>
      </c>
      <c r="B142" s="2" t="s">
        <v>149</v>
      </c>
      <c r="C142" s="2" t="s">
        <v>33</v>
      </c>
      <c r="D142" s="11">
        <v>17709</v>
      </c>
      <c r="E142" s="12">
        <v>223.702</v>
      </c>
      <c r="F142" s="12">
        <v>68.980999999999995</v>
      </c>
      <c r="G142" s="11">
        <v>16211</v>
      </c>
      <c r="H142" s="12">
        <v>177.339</v>
      </c>
      <c r="I142" s="12">
        <v>0.187</v>
      </c>
      <c r="J142" s="19">
        <f>IF(MONTH(A142)&gt;VLOOKUP(Totals!$H$2,Totals!$O$5:$P$16,2,FALSE),YEAR(A142)+1,YEAR(A142))</f>
        <v>2009</v>
      </c>
    </row>
    <row r="143" spans="1:10" x14ac:dyDescent="0.2">
      <c r="A143" s="4">
        <v>39845</v>
      </c>
      <c r="B143" s="2" t="s">
        <v>146</v>
      </c>
      <c r="C143" s="2" t="s">
        <v>28</v>
      </c>
      <c r="D143" s="11">
        <v>10943</v>
      </c>
      <c r="E143" s="12">
        <v>120.32</v>
      </c>
      <c r="F143" s="12">
        <v>0</v>
      </c>
      <c r="G143" s="11">
        <v>10649</v>
      </c>
      <c r="H143" s="12">
        <v>12.736000000000001</v>
      </c>
      <c r="I143" s="12">
        <v>0.34699999999999998</v>
      </c>
      <c r="J143" s="19">
        <f>IF(MONTH(A143)&gt;VLOOKUP(Totals!$H$2,Totals!$O$5:$P$16,2,FALSE),YEAR(A143)+1,YEAR(A143))</f>
        <v>2009</v>
      </c>
    </row>
    <row r="144" spans="1:10" x14ac:dyDescent="0.2">
      <c r="A144" s="4">
        <v>39845</v>
      </c>
      <c r="B144" s="2" t="s">
        <v>146</v>
      </c>
      <c r="C144" s="2" t="s">
        <v>33</v>
      </c>
      <c r="D144" s="11">
        <v>19795</v>
      </c>
      <c r="E144" s="12">
        <v>124.14</v>
      </c>
      <c r="F144" s="12">
        <v>29.952999999999999</v>
      </c>
      <c r="G144" s="11">
        <v>17893</v>
      </c>
      <c r="H144" s="12">
        <v>97.078999999999994</v>
      </c>
      <c r="I144" s="12">
        <v>5.32</v>
      </c>
      <c r="J144" s="19">
        <f>IF(MONTH(A144)&gt;VLOOKUP(Totals!$H$2,Totals!$O$5:$P$16,2,FALSE),YEAR(A144)+1,YEAR(A144))</f>
        <v>2009</v>
      </c>
    </row>
    <row r="145" spans="1:10" x14ac:dyDescent="0.2">
      <c r="A145" s="4">
        <v>39845</v>
      </c>
      <c r="B145" s="2" t="s">
        <v>146</v>
      </c>
      <c r="C145" s="2" t="s">
        <v>11</v>
      </c>
      <c r="D145" s="11">
        <v>13851</v>
      </c>
      <c r="E145" s="12">
        <v>36.078000000000003</v>
      </c>
      <c r="F145" s="12">
        <v>0</v>
      </c>
      <c r="G145" s="11">
        <v>15368</v>
      </c>
      <c r="H145" s="12">
        <v>22.385999999999999</v>
      </c>
      <c r="I145" s="12">
        <v>0</v>
      </c>
      <c r="J145" s="19">
        <f>IF(MONTH(A145)&gt;VLOOKUP(Totals!$H$2,Totals!$O$5:$P$16,2,FALSE),YEAR(A145)+1,YEAR(A145))</f>
        <v>2009</v>
      </c>
    </row>
    <row r="146" spans="1:10" x14ac:dyDescent="0.2">
      <c r="A146" s="4">
        <v>39845</v>
      </c>
      <c r="B146" s="2" t="s">
        <v>146</v>
      </c>
      <c r="C146" s="2" t="s">
        <v>35</v>
      </c>
      <c r="D146" s="11">
        <v>11207</v>
      </c>
      <c r="E146" s="12">
        <v>17.353999999999999</v>
      </c>
      <c r="F146" s="12">
        <v>1.2E-2</v>
      </c>
      <c r="G146" s="11">
        <v>7802</v>
      </c>
      <c r="H146" s="12">
        <v>3.7919999999999998</v>
      </c>
      <c r="I146" s="12">
        <v>10.032999999999999</v>
      </c>
      <c r="J146" s="19">
        <f>IF(MONTH(A146)&gt;VLOOKUP(Totals!$H$2,Totals!$O$5:$P$16,2,FALSE),YEAR(A146)+1,YEAR(A146))</f>
        <v>2009</v>
      </c>
    </row>
    <row r="147" spans="1:10" x14ac:dyDescent="0.2">
      <c r="A147" s="4">
        <v>39845</v>
      </c>
      <c r="B147" s="2" t="s">
        <v>146</v>
      </c>
      <c r="C147" s="2" t="s">
        <v>37</v>
      </c>
      <c r="D147" s="11">
        <v>5833</v>
      </c>
      <c r="E147" s="12">
        <v>119.069</v>
      </c>
      <c r="F147" s="12">
        <v>0.68500000000000005</v>
      </c>
      <c r="G147" s="11">
        <v>4350</v>
      </c>
      <c r="H147" s="12">
        <v>80.475999999999999</v>
      </c>
      <c r="I147" s="12">
        <v>1.087</v>
      </c>
      <c r="J147" s="19">
        <f>IF(MONTH(A147)&gt;VLOOKUP(Totals!$H$2,Totals!$O$5:$P$16,2,FALSE),YEAR(A147)+1,YEAR(A147))</f>
        <v>2009</v>
      </c>
    </row>
    <row r="148" spans="1:10" x14ac:dyDescent="0.2">
      <c r="A148" s="4">
        <v>39845</v>
      </c>
      <c r="B148" s="2" t="s">
        <v>146</v>
      </c>
      <c r="C148" s="2" t="s">
        <v>16</v>
      </c>
      <c r="D148" s="11">
        <v>2755</v>
      </c>
      <c r="E148" s="12">
        <v>75.203999999999994</v>
      </c>
      <c r="F148" s="12">
        <v>0.33700000000000002</v>
      </c>
      <c r="G148" s="11">
        <v>2405</v>
      </c>
      <c r="H148" s="12">
        <v>55.829000000000001</v>
      </c>
      <c r="I148" s="12">
        <v>0.26900000000000002</v>
      </c>
      <c r="J148" s="19">
        <f>IF(MONTH(A148)&gt;VLOOKUP(Totals!$H$2,Totals!$O$5:$P$16,2,FALSE),YEAR(A148)+1,YEAR(A148))</f>
        <v>2009</v>
      </c>
    </row>
    <row r="149" spans="1:10" x14ac:dyDescent="0.2">
      <c r="A149" s="4">
        <v>39845</v>
      </c>
      <c r="B149" s="2" t="s">
        <v>146</v>
      </c>
      <c r="C149" s="2" t="s">
        <v>76</v>
      </c>
      <c r="D149" s="11">
        <v>3073</v>
      </c>
      <c r="E149" s="12">
        <v>0.91400000000000003</v>
      </c>
      <c r="F149" s="12">
        <v>0</v>
      </c>
      <c r="G149" s="11">
        <v>1874</v>
      </c>
      <c r="H149" s="12">
        <v>3.4000000000000002E-2</v>
      </c>
      <c r="I149" s="12">
        <v>0</v>
      </c>
      <c r="J149" s="19">
        <f>IF(MONTH(A149)&gt;VLOOKUP(Totals!$H$2,Totals!$O$5:$P$16,2,FALSE),YEAR(A149)+1,YEAR(A149))</f>
        <v>2009</v>
      </c>
    </row>
    <row r="150" spans="1:10" x14ac:dyDescent="0.2">
      <c r="A150" s="4">
        <v>39845</v>
      </c>
      <c r="B150" s="2" t="s">
        <v>56</v>
      </c>
      <c r="C150" s="2" t="s">
        <v>32</v>
      </c>
      <c r="D150" s="11">
        <v>16003</v>
      </c>
      <c r="E150" s="12">
        <v>604.49400000000003</v>
      </c>
      <c r="F150" s="12">
        <v>79.549000000000007</v>
      </c>
      <c r="G150" s="11">
        <v>12227</v>
      </c>
      <c r="H150" s="12">
        <v>405.94900000000001</v>
      </c>
      <c r="I150" s="12">
        <v>2.8069999999999999</v>
      </c>
      <c r="J150" s="19">
        <f>IF(MONTH(A150)&gt;VLOOKUP(Totals!$H$2,Totals!$O$5:$P$16,2,FALSE),YEAR(A150)+1,YEAR(A150))</f>
        <v>2009</v>
      </c>
    </row>
    <row r="151" spans="1:10" x14ac:dyDescent="0.2">
      <c r="A151" s="4">
        <v>39845</v>
      </c>
      <c r="B151" s="2" t="s">
        <v>159</v>
      </c>
      <c r="C151" s="2" t="s">
        <v>57</v>
      </c>
      <c r="D151" s="11">
        <v>2590</v>
      </c>
      <c r="E151" s="12">
        <v>130.64699999999999</v>
      </c>
      <c r="F151" s="12">
        <v>1.073</v>
      </c>
      <c r="G151" s="11">
        <v>2977</v>
      </c>
      <c r="H151" s="12">
        <v>80.814999999999998</v>
      </c>
      <c r="I151" s="12">
        <v>3.077</v>
      </c>
      <c r="J151" s="19">
        <f>IF(MONTH(A151)&gt;VLOOKUP(Totals!$H$2,Totals!$O$5:$P$16,2,FALSE),YEAR(A151)+1,YEAR(A151))</f>
        <v>2009</v>
      </c>
    </row>
    <row r="152" spans="1:10" x14ac:dyDescent="0.2">
      <c r="A152" s="4">
        <v>39845</v>
      </c>
      <c r="B152" s="2" t="s">
        <v>159</v>
      </c>
      <c r="C152" s="2" t="s">
        <v>11</v>
      </c>
      <c r="D152" s="11">
        <v>1186</v>
      </c>
      <c r="E152" s="12">
        <v>38.673000000000002</v>
      </c>
      <c r="F152" s="12">
        <v>0</v>
      </c>
      <c r="G152" s="11">
        <v>2623</v>
      </c>
      <c r="H152" s="12">
        <v>38.107999999999997</v>
      </c>
      <c r="I152" s="12">
        <v>1E-3</v>
      </c>
      <c r="J152" s="19">
        <f>IF(MONTH(A152)&gt;VLOOKUP(Totals!$H$2,Totals!$O$5:$P$16,2,FALSE),YEAR(A152)+1,YEAR(A152))</f>
        <v>2009</v>
      </c>
    </row>
    <row r="153" spans="1:10" x14ac:dyDescent="0.2">
      <c r="A153" s="4">
        <v>39845</v>
      </c>
      <c r="B153" s="2" t="s">
        <v>59</v>
      </c>
      <c r="C153" s="2" t="s">
        <v>34</v>
      </c>
      <c r="D153" s="11">
        <v>32092</v>
      </c>
      <c r="E153" s="12">
        <v>2078.4380000000001</v>
      </c>
      <c r="F153" s="12">
        <v>12.242000000000001</v>
      </c>
      <c r="G153" s="11">
        <v>26188</v>
      </c>
      <c r="H153" s="12">
        <v>1454.58</v>
      </c>
      <c r="I153" s="12">
        <v>0</v>
      </c>
      <c r="J153" s="19">
        <f>IF(MONTH(A153)&gt;VLOOKUP(Totals!$H$2,Totals!$O$5:$P$16,2,FALSE),YEAR(A153)+1,YEAR(A153))</f>
        <v>2009</v>
      </c>
    </row>
    <row r="154" spans="1:10" x14ac:dyDescent="0.2">
      <c r="A154" s="4">
        <v>39845</v>
      </c>
      <c r="B154" s="2" t="s">
        <v>167</v>
      </c>
      <c r="C154" s="2" t="s">
        <v>21</v>
      </c>
      <c r="D154" s="11">
        <v>204</v>
      </c>
      <c r="E154" s="12">
        <v>0.45200000000000001</v>
      </c>
      <c r="F154" s="12">
        <v>0</v>
      </c>
      <c r="G154" s="11">
        <v>226</v>
      </c>
      <c r="H154" s="12">
        <v>10.897</v>
      </c>
      <c r="I154" s="12">
        <v>0</v>
      </c>
      <c r="J154" s="19">
        <f>IF(MONTH(A154)&gt;VLOOKUP(Totals!$H$2,Totals!$O$5:$P$16,2,FALSE),YEAR(A154)+1,YEAR(A154))</f>
        <v>2009</v>
      </c>
    </row>
    <row r="155" spans="1:10" x14ac:dyDescent="0.2">
      <c r="A155" s="4">
        <v>39845</v>
      </c>
      <c r="B155" s="2" t="s">
        <v>167</v>
      </c>
      <c r="C155" s="2" t="s">
        <v>22</v>
      </c>
      <c r="D155" s="11">
        <v>441</v>
      </c>
      <c r="E155" s="12">
        <v>0</v>
      </c>
      <c r="F155" s="12">
        <v>0</v>
      </c>
      <c r="G155" s="11">
        <v>532</v>
      </c>
      <c r="H155" s="12">
        <v>0</v>
      </c>
      <c r="I155" s="12">
        <v>0</v>
      </c>
      <c r="J155" s="19">
        <f>IF(MONTH(A155)&gt;VLOOKUP(Totals!$H$2,Totals!$O$5:$P$16,2,FALSE),YEAR(A155)+1,YEAR(A155))</f>
        <v>2009</v>
      </c>
    </row>
    <row r="156" spans="1:10" x14ac:dyDescent="0.2">
      <c r="A156" s="4">
        <v>39845</v>
      </c>
      <c r="B156" s="2" t="s">
        <v>158</v>
      </c>
      <c r="C156" s="2" t="s">
        <v>28</v>
      </c>
      <c r="D156" s="11">
        <v>185</v>
      </c>
      <c r="E156" s="12">
        <v>0</v>
      </c>
      <c r="F156" s="12">
        <v>0</v>
      </c>
      <c r="G156" s="11">
        <v>260</v>
      </c>
      <c r="H156" s="12">
        <v>0</v>
      </c>
      <c r="I156" s="12">
        <v>0</v>
      </c>
      <c r="J156" s="19">
        <f>IF(MONTH(A156)&gt;VLOOKUP(Totals!$H$2,Totals!$O$5:$P$16,2,FALSE),YEAR(A156)+1,YEAR(A156))</f>
        <v>2009</v>
      </c>
    </row>
    <row r="157" spans="1:10" x14ac:dyDescent="0.2">
      <c r="A157" s="4">
        <v>39845</v>
      </c>
      <c r="B157" s="2" t="s">
        <v>155</v>
      </c>
      <c r="C157" s="2" t="s">
        <v>22</v>
      </c>
      <c r="D157" s="11" t="s">
        <v>88</v>
      </c>
      <c r="E157" s="12">
        <v>1.7989999999999999</v>
      </c>
      <c r="F157" s="12">
        <v>0</v>
      </c>
      <c r="G157" s="11" t="s">
        <v>88</v>
      </c>
      <c r="H157" s="12">
        <v>45.734999999999999</v>
      </c>
      <c r="I157" s="12">
        <v>0</v>
      </c>
      <c r="J157" s="19">
        <f>IF(MONTH(A157)&gt;VLOOKUP(Totals!$H$2,Totals!$O$5:$P$16,2,FALSE),YEAR(A157)+1,YEAR(A157))</f>
        <v>2009</v>
      </c>
    </row>
    <row r="158" spans="1:10" x14ac:dyDescent="0.2">
      <c r="A158" s="4">
        <v>39845</v>
      </c>
      <c r="B158" s="2" t="s">
        <v>60</v>
      </c>
      <c r="C158" s="2" t="s">
        <v>52</v>
      </c>
      <c r="D158" s="11">
        <v>6270</v>
      </c>
      <c r="E158" s="12">
        <v>91.453000000000003</v>
      </c>
      <c r="F158" s="12">
        <v>5.38</v>
      </c>
      <c r="G158" s="11">
        <v>5088</v>
      </c>
      <c r="H158" s="12">
        <v>92.143000000000001</v>
      </c>
      <c r="I158" s="12">
        <v>0</v>
      </c>
      <c r="J158" s="19">
        <f>IF(MONTH(A158)&gt;VLOOKUP(Totals!$H$2,Totals!$O$5:$P$16,2,FALSE),YEAR(A158)+1,YEAR(A158))</f>
        <v>2009</v>
      </c>
    </row>
    <row r="159" spans="1:10" x14ac:dyDescent="0.2">
      <c r="A159" s="4">
        <v>39845</v>
      </c>
      <c r="B159" s="2" t="s">
        <v>63</v>
      </c>
      <c r="C159" s="2" t="s">
        <v>10</v>
      </c>
      <c r="D159" s="11">
        <v>2875</v>
      </c>
      <c r="E159" s="12">
        <v>13.632</v>
      </c>
      <c r="F159" s="12">
        <v>0</v>
      </c>
      <c r="G159" s="11">
        <v>3738</v>
      </c>
      <c r="H159" s="12">
        <v>19.777999999999999</v>
      </c>
      <c r="I159" s="12">
        <v>0.78400000000000003</v>
      </c>
      <c r="J159" s="19">
        <f>IF(MONTH(A159)&gt;VLOOKUP(Totals!$H$2,Totals!$O$5:$P$16,2,FALSE),YEAR(A159)+1,YEAR(A159))</f>
        <v>2009</v>
      </c>
    </row>
    <row r="160" spans="1:10" x14ac:dyDescent="0.2">
      <c r="A160" s="4">
        <v>39845</v>
      </c>
      <c r="B160" s="2" t="s">
        <v>63</v>
      </c>
      <c r="C160" s="2" t="s">
        <v>18</v>
      </c>
      <c r="D160" s="11">
        <v>8613</v>
      </c>
      <c r="E160" s="12">
        <v>399.745</v>
      </c>
      <c r="F160" s="12">
        <v>16.622</v>
      </c>
      <c r="G160" s="11">
        <v>7071</v>
      </c>
      <c r="H160" s="12">
        <v>191.82</v>
      </c>
      <c r="I160" s="12">
        <v>8.35</v>
      </c>
      <c r="J160" s="19">
        <f>IF(MONTH(A160)&gt;VLOOKUP(Totals!$H$2,Totals!$O$5:$P$16,2,FALSE),YEAR(A160)+1,YEAR(A160))</f>
        <v>2009</v>
      </c>
    </row>
    <row r="161" spans="1:10" x14ac:dyDescent="0.2">
      <c r="A161" s="4">
        <v>39845</v>
      </c>
      <c r="B161" s="2" t="s">
        <v>63</v>
      </c>
      <c r="C161" s="2" t="s">
        <v>58</v>
      </c>
      <c r="D161" s="11">
        <v>3782</v>
      </c>
      <c r="E161" s="12">
        <v>170.69399999999999</v>
      </c>
      <c r="F161" s="12">
        <v>3.657</v>
      </c>
      <c r="G161" s="11">
        <v>3696</v>
      </c>
      <c r="H161" s="12">
        <v>22.007000000000001</v>
      </c>
      <c r="I161" s="12">
        <v>44.411000000000001</v>
      </c>
      <c r="J161" s="19">
        <f>IF(MONTH(A161)&gt;VLOOKUP(Totals!$H$2,Totals!$O$5:$P$16,2,FALSE),YEAR(A161)+1,YEAR(A161))</f>
        <v>2009</v>
      </c>
    </row>
    <row r="162" spans="1:10" x14ac:dyDescent="0.2">
      <c r="A162" s="4">
        <v>39845</v>
      </c>
      <c r="B162" s="2" t="s">
        <v>63</v>
      </c>
      <c r="C162" s="2" t="s">
        <v>161</v>
      </c>
      <c r="D162" s="11">
        <v>27598</v>
      </c>
      <c r="E162" s="12">
        <v>728.60599999999999</v>
      </c>
      <c r="F162" s="12">
        <v>11.311999999999999</v>
      </c>
      <c r="G162" s="11">
        <v>23416</v>
      </c>
      <c r="H162" s="12">
        <v>1032.6849999999999</v>
      </c>
      <c r="I162" s="12">
        <v>55.792000000000002</v>
      </c>
      <c r="J162" s="19">
        <f>IF(MONTH(A162)&gt;VLOOKUP(Totals!$H$2,Totals!$O$5:$P$16,2,FALSE),YEAR(A162)+1,YEAR(A162))</f>
        <v>2009</v>
      </c>
    </row>
    <row r="163" spans="1:10" x14ac:dyDescent="0.2">
      <c r="A163" s="4">
        <v>39845</v>
      </c>
      <c r="B163" s="2" t="s">
        <v>63</v>
      </c>
      <c r="C163" s="2" t="s">
        <v>65</v>
      </c>
      <c r="D163" s="11">
        <v>2140</v>
      </c>
      <c r="E163" s="12">
        <v>47.795000000000002</v>
      </c>
      <c r="F163" s="12">
        <v>0</v>
      </c>
      <c r="G163" s="11">
        <v>2005</v>
      </c>
      <c r="H163" s="12">
        <v>23.792000000000002</v>
      </c>
      <c r="I163" s="12">
        <v>4.1580000000000004</v>
      </c>
      <c r="J163" s="19">
        <f>IF(MONTH(A163)&gt;VLOOKUP(Totals!$H$2,Totals!$O$5:$P$16,2,FALSE),YEAR(A163)+1,YEAR(A163))</f>
        <v>2009</v>
      </c>
    </row>
    <row r="164" spans="1:10" x14ac:dyDescent="0.2">
      <c r="A164" s="4">
        <v>39845</v>
      </c>
      <c r="B164" s="2" t="s">
        <v>63</v>
      </c>
      <c r="C164" s="2" t="s">
        <v>28</v>
      </c>
      <c r="D164" s="11">
        <v>3921</v>
      </c>
      <c r="E164" s="12">
        <v>44.587000000000003</v>
      </c>
      <c r="F164" s="12">
        <v>0</v>
      </c>
      <c r="G164" s="11">
        <v>2657</v>
      </c>
      <c r="H164" s="12">
        <v>129.67400000000001</v>
      </c>
      <c r="I164" s="12">
        <v>3.0710000000000002</v>
      </c>
      <c r="J164" s="19">
        <f>IF(MONTH(A164)&gt;VLOOKUP(Totals!$H$2,Totals!$O$5:$P$16,2,FALSE),YEAR(A164)+1,YEAR(A164))</f>
        <v>2009</v>
      </c>
    </row>
    <row r="165" spans="1:10" x14ac:dyDescent="0.2">
      <c r="A165" s="4">
        <v>39845</v>
      </c>
      <c r="B165" s="2" t="s">
        <v>63</v>
      </c>
      <c r="C165" s="2" t="s">
        <v>33</v>
      </c>
      <c r="D165" s="11">
        <v>10360</v>
      </c>
      <c r="E165" s="12">
        <v>111.25</v>
      </c>
      <c r="F165" s="12">
        <v>50.253999999999998</v>
      </c>
      <c r="G165" s="11">
        <v>9175</v>
      </c>
      <c r="H165" s="12">
        <v>100.94499999999999</v>
      </c>
      <c r="I165" s="12">
        <v>55.218000000000004</v>
      </c>
      <c r="J165" s="19">
        <f>IF(MONTH(A165)&gt;VLOOKUP(Totals!$H$2,Totals!$O$5:$P$16,2,FALSE),YEAR(A165)+1,YEAR(A165))</f>
        <v>2009</v>
      </c>
    </row>
    <row r="166" spans="1:10" x14ac:dyDescent="0.2">
      <c r="A166" s="4">
        <v>39845</v>
      </c>
      <c r="B166" s="2" t="s">
        <v>63</v>
      </c>
      <c r="C166" s="2" t="s">
        <v>13</v>
      </c>
      <c r="D166" s="11">
        <v>1650</v>
      </c>
      <c r="E166" s="12">
        <v>0.71199999999999997</v>
      </c>
      <c r="F166" s="12">
        <v>0.21</v>
      </c>
      <c r="G166" s="11">
        <v>2411</v>
      </c>
      <c r="H166" s="12">
        <v>12.08</v>
      </c>
      <c r="I166" s="12">
        <v>1.994</v>
      </c>
      <c r="J166" s="19">
        <f>IF(MONTH(A166)&gt;VLOOKUP(Totals!$H$2,Totals!$O$5:$P$16,2,FALSE),YEAR(A166)+1,YEAR(A166))</f>
        <v>2009</v>
      </c>
    </row>
    <row r="167" spans="1:10" x14ac:dyDescent="0.2">
      <c r="A167" s="4">
        <v>39845</v>
      </c>
      <c r="B167" s="2" t="s">
        <v>63</v>
      </c>
      <c r="C167" s="2" t="s">
        <v>11</v>
      </c>
      <c r="D167" s="11">
        <v>46456</v>
      </c>
      <c r="E167" s="12">
        <v>1387.838</v>
      </c>
      <c r="F167" s="12">
        <v>0</v>
      </c>
      <c r="G167" s="11">
        <v>49758</v>
      </c>
      <c r="H167" s="12">
        <v>1252.0940000000001</v>
      </c>
      <c r="I167" s="12">
        <v>161.958</v>
      </c>
      <c r="J167" s="19">
        <f>IF(MONTH(A167)&gt;VLOOKUP(Totals!$H$2,Totals!$O$5:$P$16,2,FALSE),YEAR(A167)+1,YEAR(A167))</f>
        <v>2009</v>
      </c>
    </row>
    <row r="168" spans="1:10" x14ac:dyDescent="0.2">
      <c r="A168" s="4">
        <v>39845</v>
      </c>
      <c r="B168" s="2" t="s">
        <v>63</v>
      </c>
      <c r="C168" s="2" t="s">
        <v>52</v>
      </c>
      <c r="D168" s="11">
        <v>3221</v>
      </c>
      <c r="E168" s="12">
        <v>17.977</v>
      </c>
      <c r="F168" s="12">
        <v>4.63</v>
      </c>
      <c r="G168" s="11">
        <v>3180</v>
      </c>
      <c r="H168" s="12">
        <v>46.991</v>
      </c>
      <c r="I168" s="12">
        <v>2.1560000000000001</v>
      </c>
      <c r="J168" s="19">
        <f>IF(MONTH(A168)&gt;VLOOKUP(Totals!$H$2,Totals!$O$5:$P$16,2,FALSE),YEAR(A168)+1,YEAR(A168))</f>
        <v>2009</v>
      </c>
    </row>
    <row r="169" spans="1:10" x14ac:dyDescent="0.2">
      <c r="A169" s="4">
        <v>39845</v>
      </c>
      <c r="B169" s="2" t="s">
        <v>63</v>
      </c>
      <c r="C169" s="2" t="s">
        <v>35</v>
      </c>
      <c r="D169" s="11">
        <v>39065</v>
      </c>
      <c r="E169" s="12">
        <v>1131.04</v>
      </c>
      <c r="F169" s="12">
        <v>30.282</v>
      </c>
      <c r="G169" s="11">
        <v>30833</v>
      </c>
      <c r="H169" s="12">
        <v>1785.134</v>
      </c>
      <c r="I169" s="12">
        <v>140.19399999999999</v>
      </c>
      <c r="J169" s="19">
        <f>IF(MONTH(A169)&gt;VLOOKUP(Totals!$H$2,Totals!$O$5:$P$16,2,FALSE),YEAR(A169)+1,YEAR(A169))</f>
        <v>2009</v>
      </c>
    </row>
    <row r="170" spans="1:10" x14ac:dyDescent="0.2">
      <c r="A170" s="4">
        <v>39845</v>
      </c>
      <c r="B170" s="2" t="s">
        <v>63</v>
      </c>
      <c r="C170" s="2" t="s">
        <v>66</v>
      </c>
      <c r="D170" s="11">
        <v>6442</v>
      </c>
      <c r="E170" s="12">
        <v>99.834000000000003</v>
      </c>
      <c r="F170" s="12">
        <v>4.2060000000000004</v>
      </c>
      <c r="G170" s="11">
        <v>5343</v>
      </c>
      <c r="H170" s="12">
        <v>88.025000000000006</v>
      </c>
      <c r="I170" s="12">
        <v>9.3810000000000002</v>
      </c>
      <c r="J170" s="19">
        <f>IF(MONTH(A170)&gt;VLOOKUP(Totals!$H$2,Totals!$O$5:$P$16,2,FALSE),YEAR(A170)+1,YEAR(A170))</f>
        <v>2009</v>
      </c>
    </row>
    <row r="171" spans="1:10" x14ac:dyDescent="0.2">
      <c r="A171" s="4">
        <v>39845</v>
      </c>
      <c r="B171" s="2" t="s">
        <v>63</v>
      </c>
      <c r="C171" s="2" t="s">
        <v>37</v>
      </c>
      <c r="D171" s="11">
        <v>4595</v>
      </c>
      <c r="E171" s="12">
        <v>94.039000000000001</v>
      </c>
      <c r="F171" s="12">
        <v>5.6589999999999998</v>
      </c>
      <c r="G171" s="11">
        <v>3425</v>
      </c>
      <c r="H171" s="12">
        <v>121.51300000000001</v>
      </c>
      <c r="I171" s="12">
        <v>13.893000000000001</v>
      </c>
      <c r="J171" s="19">
        <f>IF(MONTH(A171)&gt;VLOOKUP(Totals!$H$2,Totals!$O$5:$P$16,2,FALSE),YEAR(A171)+1,YEAR(A171))</f>
        <v>2009</v>
      </c>
    </row>
    <row r="172" spans="1:10" x14ac:dyDescent="0.2">
      <c r="A172" s="4">
        <v>39845</v>
      </c>
      <c r="B172" s="2" t="s">
        <v>63</v>
      </c>
      <c r="C172" s="2" t="s">
        <v>38</v>
      </c>
      <c r="D172" s="11">
        <v>14998</v>
      </c>
      <c r="E172" s="12">
        <v>349.012</v>
      </c>
      <c r="F172" s="12">
        <v>55.962000000000003</v>
      </c>
      <c r="G172" s="11">
        <v>13666</v>
      </c>
      <c r="H172" s="12">
        <v>105.61799999999999</v>
      </c>
      <c r="I172" s="12">
        <v>131.697</v>
      </c>
      <c r="J172" s="19">
        <f>IF(MONTH(A172)&gt;VLOOKUP(Totals!$H$2,Totals!$O$5:$P$16,2,FALSE),YEAR(A172)+1,YEAR(A172))</f>
        <v>2009</v>
      </c>
    </row>
    <row r="173" spans="1:10" x14ac:dyDescent="0.2">
      <c r="A173" s="4">
        <v>39845</v>
      </c>
      <c r="B173" s="2" t="s">
        <v>63</v>
      </c>
      <c r="C173" s="2" t="s">
        <v>16</v>
      </c>
      <c r="D173" s="11">
        <v>41074</v>
      </c>
      <c r="E173" s="12">
        <v>1348.5889999999999</v>
      </c>
      <c r="F173" s="12">
        <v>169.21</v>
      </c>
      <c r="G173" s="11">
        <v>33881</v>
      </c>
      <c r="H173" s="12">
        <v>471.154</v>
      </c>
      <c r="I173" s="12">
        <v>162.977</v>
      </c>
      <c r="J173" s="19">
        <f>IF(MONTH(A173)&gt;VLOOKUP(Totals!$H$2,Totals!$O$5:$P$16,2,FALSE),YEAR(A173)+1,YEAR(A173))</f>
        <v>2009</v>
      </c>
    </row>
    <row r="174" spans="1:10" x14ac:dyDescent="0.2">
      <c r="A174" s="4">
        <v>39845</v>
      </c>
      <c r="B174" s="2" t="s">
        <v>67</v>
      </c>
      <c r="C174" s="2" t="s">
        <v>68</v>
      </c>
      <c r="D174" s="11">
        <v>6625</v>
      </c>
      <c r="E174" s="12">
        <v>49.287999999999997</v>
      </c>
      <c r="F174" s="12">
        <v>8.5999999999999993E-2</v>
      </c>
      <c r="G174" s="11">
        <v>3822</v>
      </c>
      <c r="H174" s="12">
        <v>105.85</v>
      </c>
      <c r="I174" s="12">
        <v>0</v>
      </c>
      <c r="J174" s="19">
        <f>IF(MONTH(A174)&gt;VLOOKUP(Totals!$H$2,Totals!$O$5:$P$16,2,FALSE),YEAR(A174)+1,YEAR(A174))</f>
        <v>2009</v>
      </c>
    </row>
    <row r="175" spans="1:10" x14ac:dyDescent="0.2">
      <c r="A175" s="4">
        <v>39845</v>
      </c>
      <c r="B175" s="2" t="s">
        <v>67</v>
      </c>
      <c r="C175" s="2" t="s">
        <v>11</v>
      </c>
      <c r="D175" s="11">
        <v>1290</v>
      </c>
      <c r="E175" s="12">
        <v>77.128</v>
      </c>
      <c r="F175" s="12">
        <v>0</v>
      </c>
      <c r="G175" s="11">
        <v>1083</v>
      </c>
      <c r="H175" s="12">
        <v>56.363</v>
      </c>
      <c r="I175" s="12">
        <v>0</v>
      </c>
      <c r="J175" s="19">
        <f>IF(MONTH(A175)&gt;VLOOKUP(Totals!$H$2,Totals!$O$5:$P$16,2,FALSE),YEAR(A175)+1,YEAR(A175))</f>
        <v>2009</v>
      </c>
    </row>
    <row r="176" spans="1:10" x14ac:dyDescent="0.2">
      <c r="A176" s="4">
        <v>39845</v>
      </c>
      <c r="B176" s="2" t="s">
        <v>69</v>
      </c>
      <c r="C176" s="2" t="s">
        <v>11</v>
      </c>
      <c r="D176" s="11" t="s">
        <v>88</v>
      </c>
      <c r="E176" s="12">
        <v>100.508</v>
      </c>
      <c r="F176" s="12">
        <v>0</v>
      </c>
      <c r="G176" s="11" t="s">
        <v>88</v>
      </c>
      <c r="H176" s="12">
        <v>257.14100000000002</v>
      </c>
      <c r="I176" s="12">
        <v>0</v>
      </c>
      <c r="J176" s="19">
        <f>IF(MONTH(A176)&gt;VLOOKUP(Totals!$H$2,Totals!$O$5:$P$16,2,FALSE),YEAR(A176)+1,YEAR(A176))</f>
        <v>2009</v>
      </c>
    </row>
    <row r="177" spans="1:10" x14ac:dyDescent="0.2">
      <c r="A177" s="4">
        <v>39845</v>
      </c>
      <c r="B177" s="2" t="s">
        <v>69</v>
      </c>
      <c r="C177" s="2" t="s">
        <v>35</v>
      </c>
      <c r="D177" s="11">
        <v>108146</v>
      </c>
      <c r="E177" s="12">
        <v>3690.3270000000002</v>
      </c>
      <c r="F177" s="12">
        <v>112.517</v>
      </c>
      <c r="G177" s="11">
        <v>79581</v>
      </c>
      <c r="H177" s="12">
        <v>4943.99</v>
      </c>
      <c r="I177" s="12">
        <v>0.72</v>
      </c>
      <c r="J177" s="19">
        <f>IF(MONTH(A177)&gt;VLOOKUP(Totals!$H$2,Totals!$O$5:$P$16,2,FALSE),YEAR(A177)+1,YEAR(A177))</f>
        <v>2009</v>
      </c>
    </row>
    <row r="178" spans="1:10" x14ac:dyDescent="0.2">
      <c r="A178" s="4">
        <v>39845</v>
      </c>
      <c r="B178" s="2" t="s">
        <v>157</v>
      </c>
      <c r="C178" s="2" t="s">
        <v>22</v>
      </c>
      <c r="D178" s="11">
        <v>89</v>
      </c>
      <c r="E178" s="12">
        <v>0</v>
      </c>
      <c r="F178" s="12">
        <v>0</v>
      </c>
      <c r="G178" s="11">
        <v>73</v>
      </c>
      <c r="H178" s="12">
        <v>0</v>
      </c>
      <c r="I178" s="12">
        <v>0</v>
      </c>
      <c r="J178" s="19">
        <f>IF(MONTH(A178)&gt;VLOOKUP(Totals!$H$2,Totals!$O$5:$P$16,2,FALSE),YEAR(A178)+1,YEAR(A178))</f>
        <v>2009</v>
      </c>
    </row>
    <row r="179" spans="1:10" x14ac:dyDescent="0.2">
      <c r="A179" s="4">
        <v>39845</v>
      </c>
      <c r="B179" s="2" t="s">
        <v>70</v>
      </c>
      <c r="C179" s="2" t="s">
        <v>22</v>
      </c>
      <c r="D179" s="11">
        <v>221</v>
      </c>
      <c r="E179" s="12">
        <v>3.92</v>
      </c>
      <c r="F179" s="12">
        <v>0</v>
      </c>
      <c r="G179" s="11">
        <v>266</v>
      </c>
      <c r="H179" s="12">
        <v>6.8630000000000004</v>
      </c>
      <c r="I179" s="12">
        <v>0</v>
      </c>
      <c r="J179" s="19">
        <f>IF(MONTH(A179)&gt;VLOOKUP(Totals!$H$2,Totals!$O$5:$P$16,2,FALSE),YEAR(A179)+1,YEAR(A179))</f>
        <v>2009</v>
      </c>
    </row>
    <row r="180" spans="1:10" x14ac:dyDescent="0.2">
      <c r="A180" s="4">
        <v>39845</v>
      </c>
      <c r="B180" s="2" t="s">
        <v>71</v>
      </c>
      <c r="C180" s="2" t="s">
        <v>66</v>
      </c>
      <c r="D180" s="11">
        <v>5153</v>
      </c>
      <c r="E180" s="12">
        <v>27.062999999999999</v>
      </c>
      <c r="F180" s="12">
        <v>3.8439999999999999</v>
      </c>
      <c r="G180" s="11">
        <v>3524</v>
      </c>
      <c r="H180" s="12">
        <v>121.398</v>
      </c>
      <c r="I180" s="12">
        <v>1.617</v>
      </c>
      <c r="J180" s="19">
        <f>IF(MONTH(A180)&gt;VLOOKUP(Totals!$H$2,Totals!$O$5:$P$16,2,FALSE),YEAR(A180)+1,YEAR(A180))</f>
        <v>2009</v>
      </c>
    </row>
    <row r="181" spans="1:10" x14ac:dyDescent="0.2">
      <c r="A181" s="4">
        <v>39845</v>
      </c>
      <c r="B181" s="2" t="s">
        <v>160</v>
      </c>
      <c r="C181" s="2" t="s">
        <v>11</v>
      </c>
      <c r="D181" s="11" t="s">
        <v>88</v>
      </c>
      <c r="E181" s="12">
        <v>274.78300000000002</v>
      </c>
      <c r="F181" s="12">
        <v>0</v>
      </c>
      <c r="G181" s="11" t="s">
        <v>88</v>
      </c>
      <c r="H181" s="12">
        <v>250.04900000000001</v>
      </c>
      <c r="I181" s="12">
        <v>0</v>
      </c>
      <c r="J181" s="19">
        <f>IF(MONTH(A181)&gt;VLOOKUP(Totals!$H$2,Totals!$O$5:$P$16,2,FALSE),YEAR(A181)+1,YEAR(A181))</f>
        <v>2009</v>
      </c>
    </row>
    <row r="182" spans="1:10" x14ac:dyDescent="0.2">
      <c r="A182" s="4">
        <v>39845</v>
      </c>
      <c r="B182" s="2" t="s">
        <v>72</v>
      </c>
      <c r="C182" s="2" t="s">
        <v>37</v>
      </c>
      <c r="D182" s="11">
        <v>41992</v>
      </c>
      <c r="E182" s="12">
        <v>1351.9960000000001</v>
      </c>
      <c r="F182" s="12">
        <v>147.548</v>
      </c>
      <c r="G182" s="11">
        <v>29722</v>
      </c>
      <c r="H182" s="12">
        <v>1885.5540000000001</v>
      </c>
      <c r="I182" s="12">
        <v>2.4279999999999999</v>
      </c>
      <c r="J182" s="19">
        <f>IF(MONTH(A182)&gt;VLOOKUP(Totals!$H$2,Totals!$O$5:$P$16,2,FALSE),YEAR(A182)+1,YEAR(A182))</f>
        <v>2009</v>
      </c>
    </row>
    <row r="183" spans="1:10" x14ac:dyDescent="0.2">
      <c r="A183" s="4">
        <v>39845</v>
      </c>
      <c r="B183" s="2" t="s">
        <v>147</v>
      </c>
      <c r="C183" s="2" t="s">
        <v>35</v>
      </c>
      <c r="D183" s="11">
        <v>4486</v>
      </c>
      <c r="E183" s="12">
        <v>0</v>
      </c>
      <c r="F183" s="12">
        <v>0</v>
      </c>
      <c r="G183" s="11">
        <v>3105</v>
      </c>
      <c r="H183" s="12">
        <v>0</v>
      </c>
      <c r="I183" s="12">
        <v>0</v>
      </c>
      <c r="J183" s="19">
        <f>IF(MONTH(A183)&gt;VLOOKUP(Totals!$H$2,Totals!$O$5:$P$16,2,FALSE),YEAR(A183)+1,YEAR(A183))</f>
        <v>2009</v>
      </c>
    </row>
    <row r="184" spans="1:10" x14ac:dyDescent="0.2">
      <c r="A184" s="4">
        <v>39845</v>
      </c>
      <c r="B184" s="2" t="s">
        <v>73</v>
      </c>
      <c r="C184" s="2" t="s">
        <v>16</v>
      </c>
      <c r="D184" s="11">
        <v>16906</v>
      </c>
      <c r="E184" s="12">
        <v>44.01</v>
      </c>
      <c r="F184" s="12">
        <v>70.042000000000002</v>
      </c>
      <c r="G184" s="11">
        <v>13420</v>
      </c>
      <c r="H184" s="12">
        <v>501.81200000000001</v>
      </c>
      <c r="I184" s="12">
        <v>10.367000000000001</v>
      </c>
      <c r="J184" s="19">
        <f>IF(MONTH(A184)&gt;VLOOKUP(Totals!$H$2,Totals!$O$5:$P$16,2,FALSE),YEAR(A184)+1,YEAR(A184))</f>
        <v>2009</v>
      </c>
    </row>
    <row r="185" spans="1:10" x14ac:dyDescent="0.2">
      <c r="A185" s="4">
        <v>39845</v>
      </c>
      <c r="B185" s="2" t="s">
        <v>74</v>
      </c>
      <c r="C185" s="2" t="s">
        <v>161</v>
      </c>
      <c r="D185" s="11" t="s">
        <v>88</v>
      </c>
      <c r="E185" s="12" t="s">
        <v>88</v>
      </c>
      <c r="F185" s="12" t="s">
        <v>88</v>
      </c>
      <c r="G185" s="11" t="s">
        <v>88</v>
      </c>
      <c r="H185" s="12">
        <v>4.6680000000000001</v>
      </c>
      <c r="I185" s="12">
        <v>0</v>
      </c>
      <c r="J185" s="19">
        <f>IF(MONTH(A185)&gt;VLOOKUP(Totals!$H$2,Totals!$O$5:$P$16,2,FALSE),YEAR(A185)+1,YEAR(A185))</f>
        <v>2009</v>
      </c>
    </row>
    <row r="186" spans="1:10" x14ac:dyDescent="0.2">
      <c r="A186" s="4">
        <v>39845</v>
      </c>
      <c r="B186" s="2" t="s">
        <v>74</v>
      </c>
      <c r="C186" s="2" t="s">
        <v>35</v>
      </c>
      <c r="D186" s="11" t="s">
        <v>88</v>
      </c>
      <c r="E186" s="12" t="s">
        <v>88</v>
      </c>
      <c r="F186" s="12" t="s">
        <v>88</v>
      </c>
      <c r="G186" s="11" t="s">
        <v>88</v>
      </c>
      <c r="H186" s="12">
        <v>93.164000000000001</v>
      </c>
      <c r="I186" s="12">
        <v>0</v>
      </c>
      <c r="J186" s="19">
        <f>IF(MONTH(A186)&gt;VLOOKUP(Totals!$H$2,Totals!$O$5:$P$16,2,FALSE),YEAR(A186)+1,YEAR(A186))</f>
        <v>2009</v>
      </c>
    </row>
    <row r="187" spans="1:10" x14ac:dyDescent="0.2">
      <c r="A187" s="4">
        <v>39845</v>
      </c>
      <c r="B187" s="2" t="s">
        <v>74</v>
      </c>
      <c r="C187" s="2" t="s">
        <v>16</v>
      </c>
      <c r="D187" s="11" t="s">
        <v>88</v>
      </c>
      <c r="E187" s="12">
        <v>902.90200000000004</v>
      </c>
      <c r="F187" s="12">
        <v>0</v>
      </c>
      <c r="G187" s="11" t="s">
        <v>88</v>
      </c>
      <c r="H187" s="12" t="s">
        <v>88</v>
      </c>
      <c r="I187" s="12" t="s">
        <v>88</v>
      </c>
      <c r="J187" s="19">
        <f>IF(MONTH(A187)&gt;VLOOKUP(Totals!$H$2,Totals!$O$5:$P$16,2,FALSE),YEAR(A187)+1,YEAR(A187))</f>
        <v>2009</v>
      </c>
    </row>
    <row r="188" spans="1:10" x14ac:dyDescent="0.2">
      <c r="A188" s="4">
        <v>39845</v>
      </c>
      <c r="B188" s="2" t="s">
        <v>162</v>
      </c>
      <c r="C188" s="2" t="s">
        <v>16</v>
      </c>
      <c r="D188" s="11">
        <v>90</v>
      </c>
      <c r="E188" s="12">
        <v>21.280999999999999</v>
      </c>
      <c r="F188" s="12">
        <v>0</v>
      </c>
      <c r="G188" s="11">
        <v>137</v>
      </c>
      <c r="H188" s="12">
        <v>13.58</v>
      </c>
      <c r="I188" s="12">
        <v>0</v>
      </c>
      <c r="J188" s="19">
        <f>IF(MONTH(A188)&gt;VLOOKUP(Totals!$H$2,Totals!$O$5:$P$16,2,FALSE),YEAR(A188)+1,YEAR(A188))</f>
        <v>2009</v>
      </c>
    </row>
    <row r="189" spans="1:10" x14ac:dyDescent="0.2">
      <c r="A189" s="4">
        <v>39845</v>
      </c>
      <c r="B189" s="2" t="s">
        <v>75</v>
      </c>
      <c r="C189" s="2" t="s">
        <v>76</v>
      </c>
      <c r="D189" s="11">
        <v>10179</v>
      </c>
      <c r="E189" s="12">
        <v>137.49700000000001</v>
      </c>
      <c r="F189" s="12">
        <v>0</v>
      </c>
      <c r="G189" s="11">
        <v>5596</v>
      </c>
      <c r="H189" s="12">
        <v>86.917000000000002</v>
      </c>
      <c r="I189" s="12">
        <v>0</v>
      </c>
      <c r="J189" s="19">
        <f>IF(MONTH(A189)&gt;VLOOKUP(Totals!$H$2,Totals!$O$5:$P$16,2,FALSE),YEAR(A189)+1,YEAR(A189))</f>
        <v>2009</v>
      </c>
    </row>
    <row r="190" spans="1:10" x14ac:dyDescent="0.2">
      <c r="A190" s="4">
        <v>39845</v>
      </c>
      <c r="B190" s="2" t="s">
        <v>86</v>
      </c>
      <c r="C190" s="2" t="s">
        <v>161</v>
      </c>
      <c r="D190" s="11">
        <v>4028</v>
      </c>
      <c r="E190" s="12">
        <v>383.8</v>
      </c>
      <c r="F190" s="12">
        <v>0</v>
      </c>
      <c r="G190" s="11">
        <v>2942</v>
      </c>
      <c r="H190" s="12">
        <v>139.82599999999999</v>
      </c>
      <c r="I190" s="12">
        <v>0</v>
      </c>
      <c r="J190" s="19">
        <f>IF(MONTH(A190)&gt;VLOOKUP(Totals!$H$2,Totals!$O$5:$P$16,2,FALSE),YEAR(A190)+1,YEAR(A190))</f>
        <v>2009</v>
      </c>
    </row>
    <row r="191" spans="1:10" x14ac:dyDescent="0.2">
      <c r="A191" s="4">
        <v>39845</v>
      </c>
      <c r="B191" s="2" t="s">
        <v>86</v>
      </c>
      <c r="C191" s="2" t="s">
        <v>38</v>
      </c>
      <c r="D191" s="11">
        <v>3852</v>
      </c>
      <c r="E191" s="12">
        <v>33.271999999999998</v>
      </c>
      <c r="F191" s="12">
        <v>0</v>
      </c>
      <c r="G191" s="11">
        <v>3028</v>
      </c>
      <c r="H191" s="12">
        <v>55.293999999999997</v>
      </c>
      <c r="I191" s="12">
        <v>0</v>
      </c>
      <c r="J191" s="19">
        <f>IF(MONTH(A191)&gt;VLOOKUP(Totals!$H$2,Totals!$O$5:$P$16,2,FALSE),YEAR(A191)+1,YEAR(A191))</f>
        <v>2009</v>
      </c>
    </row>
    <row r="192" spans="1:10" x14ac:dyDescent="0.2">
      <c r="A192" s="4">
        <v>39845</v>
      </c>
      <c r="B192" s="2" t="s">
        <v>193</v>
      </c>
      <c r="C192" s="2" t="s">
        <v>27</v>
      </c>
      <c r="D192" s="11">
        <v>6212</v>
      </c>
      <c r="E192" s="12">
        <v>7.7640000000000002</v>
      </c>
      <c r="F192" s="12">
        <v>0</v>
      </c>
      <c r="G192" s="11">
        <v>6798</v>
      </c>
      <c r="H192" s="12">
        <v>29.931999999999999</v>
      </c>
      <c r="I192" s="12">
        <v>0</v>
      </c>
      <c r="J192" s="19">
        <f>IF(MONTH(A192)&gt;VLOOKUP(Totals!$H$2,Totals!$O$5:$P$16,2,FALSE),YEAR(A192)+1,YEAR(A192))</f>
        <v>2009</v>
      </c>
    </row>
    <row r="193" spans="1:10" x14ac:dyDescent="0.2">
      <c r="A193" s="4">
        <v>39845</v>
      </c>
      <c r="B193" s="2" t="s">
        <v>193</v>
      </c>
      <c r="C193" s="2" t="s">
        <v>28</v>
      </c>
      <c r="D193" s="11">
        <v>5967</v>
      </c>
      <c r="E193" s="12">
        <v>0</v>
      </c>
      <c r="F193" s="12">
        <v>0</v>
      </c>
      <c r="G193" s="11">
        <v>6554</v>
      </c>
      <c r="H193" s="12">
        <v>0</v>
      </c>
      <c r="I193" s="12">
        <v>0</v>
      </c>
      <c r="J193" s="19">
        <f>IF(MONTH(A193)&gt;VLOOKUP(Totals!$H$2,Totals!$O$5:$P$16,2,FALSE),YEAR(A193)+1,YEAR(A193))</f>
        <v>2009</v>
      </c>
    </row>
    <row r="194" spans="1:10" x14ac:dyDescent="0.2">
      <c r="A194" s="4">
        <v>39845</v>
      </c>
      <c r="B194" s="2" t="s">
        <v>193</v>
      </c>
      <c r="C194" s="2" t="s">
        <v>11</v>
      </c>
      <c r="D194" s="11">
        <v>30170</v>
      </c>
      <c r="E194" s="12">
        <v>28.257999999999999</v>
      </c>
      <c r="F194" s="12">
        <v>0</v>
      </c>
      <c r="G194" s="11">
        <v>34989</v>
      </c>
      <c r="H194" s="12">
        <v>37.335000000000001</v>
      </c>
      <c r="I194" s="12">
        <v>0</v>
      </c>
      <c r="J194" s="19">
        <f>IF(MONTH(A194)&gt;VLOOKUP(Totals!$H$2,Totals!$O$5:$P$16,2,FALSE),YEAR(A194)+1,YEAR(A194))</f>
        <v>2009</v>
      </c>
    </row>
    <row r="195" spans="1:10" x14ac:dyDescent="0.2">
      <c r="A195" s="4">
        <v>39845</v>
      </c>
      <c r="B195" s="2" t="s">
        <v>193</v>
      </c>
      <c r="C195" s="2" t="s">
        <v>25</v>
      </c>
      <c r="D195" s="11">
        <v>764</v>
      </c>
      <c r="E195" s="12">
        <v>0</v>
      </c>
      <c r="F195" s="12">
        <v>0</v>
      </c>
      <c r="G195" s="11">
        <v>797</v>
      </c>
      <c r="H195" s="12">
        <v>4.0860000000000003</v>
      </c>
      <c r="I195" s="12">
        <v>0</v>
      </c>
      <c r="J195" s="19">
        <f>IF(MONTH(A195)&gt;VLOOKUP(Totals!$H$2,Totals!$O$5:$P$16,2,FALSE),YEAR(A195)+1,YEAR(A195))</f>
        <v>2009</v>
      </c>
    </row>
    <row r="196" spans="1:10" x14ac:dyDescent="0.2">
      <c r="A196" s="4">
        <v>39845</v>
      </c>
      <c r="B196" s="2" t="s">
        <v>193</v>
      </c>
      <c r="C196" s="2" t="s">
        <v>22</v>
      </c>
      <c r="D196" s="11">
        <v>505</v>
      </c>
      <c r="E196" s="12">
        <v>0</v>
      </c>
      <c r="F196" s="12">
        <v>0</v>
      </c>
      <c r="G196" s="11">
        <v>601</v>
      </c>
      <c r="H196" s="12">
        <v>2.448</v>
      </c>
      <c r="I196" s="12">
        <v>0</v>
      </c>
      <c r="J196" s="19">
        <f>IF(MONTH(A196)&gt;VLOOKUP(Totals!$H$2,Totals!$O$5:$P$16,2,FALSE),YEAR(A196)+1,YEAR(A196))</f>
        <v>2009</v>
      </c>
    </row>
    <row r="197" spans="1:10" x14ac:dyDescent="0.2">
      <c r="A197" s="4">
        <v>39845</v>
      </c>
      <c r="B197" s="2" t="s">
        <v>193</v>
      </c>
      <c r="C197" s="2" t="s">
        <v>61</v>
      </c>
      <c r="D197" s="11">
        <v>955</v>
      </c>
      <c r="E197" s="12">
        <v>3.9209999999999998</v>
      </c>
      <c r="F197" s="12">
        <v>0</v>
      </c>
      <c r="G197" s="11">
        <v>860</v>
      </c>
      <c r="H197" s="12">
        <v>0.90200000000000002</v>
      </c>
      <c r="I197" s="12">
        <v>0</v>
      </c>
      <c r="J197" s="19">
        <f>IF(MONTH(A197)&gt;VLOOKUP(Totals!$H$2,Totals!$O$5:$P$16,2,FALSE),YEAR(A197)+1,YEAR(A197))</f>
        <v>2009</v>
      </c>
    </row>
    <row r="198" spans="1:10" x14ac:dyDescent="0.2">
      <c r="A198" s="4">
        <v>39845</v>
      </c>
      <c r="B198" s="2" t="s">
        <v>193</v>
      </c>
      <c r="C198" s="2" t="s">
        <v>30</v>
      </c>
      <c r="D198" s="11">
        <v>1962</v>
      </c>
      <c r="E198" s="12">
        <v>1.9510000000000001</v>
      </c>
      <c r="F198" s="12">
        <v>0</v>
      </c>
      <c r="G198" s="11">
        <v>1859</v>
      </c>
      <c r="H198" s="12">
        <v>5.7690000000000001</v>
      </c>
      <c r="I198" s="12">
        <v>0</v>
      </c>
      <c r="J198" s="19">
        <f>IF(MONTH(A198)&gt;VLOOKUP(Totals!$H$2,Totals!$O$5:$P$16,2,FALSE),YEAR(A198)+1,YEAR(A198))</f>
        <v>2009</v>
      </c>
    </row>
    <row r="199" spans="1:10" x14ac:dyDescent="0.2">
      <c r="A199" s="4">
        <v>39845</v>
      </c>
      <c r="B199" s="2" t="s">
        <v>194</v>
      </c>
      <c r="C199" s="2" t="s">
        <v>62</v>
      </c>
      <c r="D199" s="11">
        <v>1488</v>
      </c>
      <c r="E199" s="12">
        <v>0.70199999999999996</v>
      </c>
      <c r="F199" s="12">
        <v>0</v>
      </c>
      <c r="G199" s="11">
        <v>1426</v>
      </c>
      <c r="H199" s="12">
        <v>1.1279999999999999</v>
      </c>
      <c r="I199" s="12">
        <v>0</v>
      </c>
      <c r="J199" s="19">
        <f>IF(MONTH(A199)&gt;VLOOKUP(Totals!$H$2,Totals!$O$5:$P$16,2,FALSE),YEAR(A199)+1,YEAR(A199))</f>
        <v>2009</v>
      </c>
    </row>
    <row r="200" spans="1:10" x14ac:dyDescent="0.2">
      <c r="A200" s="4">
        <v>39873</v>
      </c>
      <c r="B200" s="2" t="s">
        <v>9</v>
      </c>
      <c r="C200" s="2" t="s">
        <v>10</v>
      </c>
      <c r="D200" s="11">
        <v>2775</v>
      </c>
      <c r="E200" s="12">
        <v>11.311999999999999</v>
      </c>
      <c r="F200" s="12">
        <v>0.9</v>
      </c>
      <c r="G200" s="11">
        <v>1781</v>
      </c>
      <c r="H200" s="12">
        <v>9.7780000000000005</v>
      </c>
      <c r="I200" s="12">
        <v>0</v>
      </c>
      <c r="J200" s="19">
        <f>IF(MONTH(A200)&gt;VLOOKUP(Totals!$H$2,Totals!$O$5:$P$16,2,FALSE),YEAR(A200)+1,YEAR(A200))</f>
        <v>2009</v>
      </c>
    </row>
    <row r="201" spans="1:10" x14ac:dyDescent="0.2">
      <c r="A201" s="4">
        <v>39873</v>
      </c>
      <c r="B201" s="2" t="s">
        <v>9</v>
      </c>
      <c r="C201" s="2" t="s">
        <v>11</v>
      </c>
      <c r="D201" s="11">
        <v>713</v>
      </c>
      <c r="E201" s="12">
        <v>56.209000000000003</v>
      </c>
      <c r="F201" s="12">
        <v>0</v>
      </c>
      <c r="G201" s="11">
        <v>1009</v>
      </c>
      <c r="H201" s="12">
        <v>81.471999999999994</v>
      </c>
      <c r="I201" s="12">
        <v>0</v>
      </c>
      <c r="J201" s="19">
        <f>IF(MONTH(A201)&gt;VLOOKUP(Totals!$H$2,Totals!$O$5:$P$16,2,FALSE),YEAR(A201)+1,YEAR(A201))</f>
        <v>2009</v>
      </c>
    </row>
    <row r="202" spans="1:10" x14ac:dyDescent="0.2">
      <c r="A202" s="4">
        <v>39873</v>
      </c>
      <c r="B202" s="2" t="s">
        <v>12</v>
      </c>
      <c r="C202" s="2" t="s">
        <v>13</v>
      </c>
      <c r="D202" s="11">
        <v>3390</v>
      </c>
      <c r="E202" s="12">
        <v>4.6239999999999997</v>
      </c>
      <c r="F202" s="12">
        <v>0.51800000000000002</v>
      </c>
      <c r="G202" s="11">
        <v>3215</v>
      </c>
      <c r="H202" s="12">
        <v>72.478999999999999</v>
      </c>
      <c r="I202" s="12">
        <v>0.98399999999999999</v>
      </c>
      <c r="J202" s="19">
        <f>IF(MONTH(A202)&gt;VLOOKUP(Totals!$H$2,Totals!$O$5:$P$16,2,FALSE),YEAR(A202)+1,YEAR(A202))</f>
        <v>2009</v>
      </c>
    </row>
    <row r="203" spans="1:10" x14ac:dyDescent="0.2">
      <c r="A203" s="4">
        <v>39873</v>
      </c>
      <c r="B203" s="2" t="s">
        <v>14</v>
      </c>
      <c r="C203" s="2" t="s">
        <v>15</v>
      </c>
      <c r="D203" s="11">
        <v>4998</v>
      </c>
      <c r="E203" s="12">
        <v>201.36099999999999</v>
      </c>
      <c r="F203" s="12">
        <v>0</v>
      </c>
      <c r="G203" s="11">
        <v>5515</v>
      </c>
      <c r="H203" s="12">
        <v>145.03299999999999</v>
      </c>
      <c r="I203" s="12">
        <v>2.8000000000000001E-2</v>
      </c>
      <c r="J203" s="19">
        <f>IF(MONTH(A203)&gt;VLOOKUP(Totals!$H$2,Totals!$O$5:$P$16,2,FALSE),YEAR(A203)+1,YEAR(A203))</f>
        <v>2009</v>
      </c>
    </row>
    <row r="204" spans="1:10" x14ac:dyDescent="0.2">
      <c r="A204" s="4">
        <v>39873</v>
      </c>
      <c r="B204" s="2" t="s">
        <v>14</v>
      </c>
      <c r="C204" s="2" t="s">
        <v>16</v>
      </c>
      <c r="D204" s="11" t="s">
        <v>88</v>
      </c>
      <c r="E204" s="12" t="s">
        <v>88</v>
      </c>
      <c r="F204" s="12" t="s">
        <v>88</v>
      </c>
      <c r="G204" s="11" t="s">
        <v>88</v>
      </c>
      <c r="H204" s="12">
        <v>0</v>
      </c>
      <c r="I204" s="12">
        <v>0</v>
      </c>
      <c r="J204" s="19">
        <f>IF(MONTH(A204)&gt;VLOOKUP(Totals!$H$2,Totals!$O$5:$P$16,2,FALSE),YEAR(A204)+1,YEAR(A204))</f>
        <v>2009</v>
      </c>
    </row>
    <row r="205" spans="1:10" x14ac:dyDescent="0.2">
      <c r="A205" s="4">
        <v>39873</v>
      </c>
      <c r="B205" s="2" t="s">
        <v>17</v>
      </c>
      <c r="C205" s="2" t="s">
        <v>18</v>
      </c>
      <c r="D205" s="11">
        <v>9346</v>
      </c>
      <c r="E205" s="12">
        <v>305.97300000000001</v>
      </c>
      <c r="F205" s="12">
        <v>24.468</v>
      </c>
      <c r="G205" s="11">
        <v>7004</v>
      </c>
      <c r="H205" s="12">
        <v>128.477</v>
      </c>
      <c r="I205" s="12">
        <v>3.109</v>
      </c>
      <c r="J205" s="19">
        <f>IF(MONTH(A205)&gt;VLOOKUP(Totals!$H$2,Totals!$O$5:$P$16,2,FALSE),YEAR(A205)+1,YEAR(A205))</f>
        <v>2009</v>
      </c>
    </row>
    <row r="206" spans="1:10" x14ac:dyDescent="0.2">
      <c r="A206" s="4">
        <v>39873</v>
      </c>
      <c r="B206" s="2" t="s">
        <v>19</v>
      </c>
      <c r="C206" s="2" t="s">
        <v>20</v>
      </c>
      <c r="D206" s="11">
        <v>1494</v>
      </c>
      <c r="E206" s="12">
        <v>32.49</v>
      </c>
      <c r="F206" s="12">
        <v>0.68799999999999994</v>
      </c>
      <c r="G206" s="11">
        <v>1412</v>
      </c>
      <c r="H206" s="12">
        <v>53.768000000000001</v>
      </c>
      <c r="I206" s="12">
        <v>0</v>
      </c>
      <c r="J206" s="19">
        <f>IF(MONTH(A206)&gt;VLOOKUP(Totals!$H$2,Totals!$O$5:$P$16,2,FALSE),YEAR(A206)+1,YEAR(A206))</f>
        <v>2009</v>
      </c>
    </row>
    <row r="207" spans="1:10" x14ac:dyDescent="0.2">
      <c r="A207" s="4">
        <v>39873</v>
      </c>
      <c r="B207" s="2" t="s">
        <v>23</v>
      </c>
      <c r="C207" s="2" t="s">
        <v>58</v>
      </c>
      <c r="D207" s="11" t="s">
        <v>88</v>
      </c>
      <c r="E207" s="12">
        <v>11.257</v>
      </c>
      <c r="F207" s="12">
        <v>0</v>
      </c>
      <c r="G207" s="11" t="s">
        <v>88</v>
      </c>
      <c r="H207" s="12" t="s">
        <v>88</v>
      </c>
      <c r="I207" s="12" t="s">
        <v>88</v>
      </c>
      <c r="J207" s="19">
        <f>IF(MONTH(A207)&gt;VLOOKUP(Totals!$H$2,Totals!$O$5:$P$16,2,FALSE),YEAR(A207)+1,YEAR(A207))</f>
        <v>2009</v>
      </c>
    </row>
    <row r="208" spans="1:10" x14ac:dyDescent="0.2">
      <c r="A208" s="4">
        <v>39873</v>
      </c>
      <c r="B208" s="2" t="s">
        <v>23</v>
      </c>
      <c r="C208" s="2" t="s">
        <v>11</v>
      </c>
      <c r="D208" s="11">
        <v>95820</v>
      </c>
      <c r="E208" s="12">
        <v>1663.463</v>
      </c>
      <c r="F208" s="12">
        <v>238.28800000000001</v>
      </c>
      <c r="G208" s="11">
        <v>86923</v>
      </c>
      <c r="H208" s="12">
        <v>1444.1679999999999</v>
      </c>
      <c r="I208" s="12">
        <v>2.5369999999999999</v>
      </c>
      <c r="J208" s="19">
        <f>IF(MONTH(A208)&gt;VLOOKUP(Totals!$H$2,Totals!$O$5:$P$16,2,FALSE),YEAR(A208)+1,YEAR(A208))</f>
        <v>2009</v>
      </c>
    </row>
    <row r="209" spans="1:10" x14ac:dyDescent="0.2">
      <c r="A209" s="4">
        <v>39873</v>
      </c>
      <c r="B209" s="2" t="s">
        <v>23</v>
      </c>
      <c r="C209" s="2" t="s">
        <v>16</v>
      </c>
      <c r="D209" s="11" t="s">
        <v>88</v>
      </c>
      <c r="E209" s="12">
        <v>164.11099999999999</v>
      </c>
      <c r="F209" s="12">
        <v>0</v>
      </c>
      <c r="G209" s="11" t="s">
        <v>88</v>
      </c>
      <c r="H209" s="12" t="s">
        <v>88</v>
      </c>
      <c r="I209" s="12" t="s">
        <v>88</v>
      </c>
      <c r="J209" s="19">
        <f>IF(MONTH(A209)&gt;VLOOKUP(Totals!$H$2,Totals!$O$5:$P$16,2,FALSE),YEAR(A209)+1,YEAR(A209))</f>
        <v>2009</v>
      </c>
    </row>
    <row r="210" spans="1:10" x14ac:dyDescent="0.2">
      <c r="A210" s="4">
        <v>39873</v>
      </c>
      <c r="B210" s="2" t="s">
        <v>24</v>
      </c>
      <c r="C210" s="2" t="s">
        <v>25</v>
      </c>
      <c r="D210" s="11">
        <v>7099</v>
      </c>
      <c r="E210" s="12">
        <v>58.292000000000002</v>
      </c>
      <c r="F210" s="12">
        <v>2.4569999999999999</v>
      </c>
      <c r="G210" s="11">
        <v>7342</v>
      </c>
      <c r="H210" s="12">
        <v>219.071</v>
      </c>
      <c r="I210" s="12">
        <v>12.914</v>
      </c>
      <c r="J210" s="19">
        <f>IF(MONTH(A210)&gt;VLOOKUP(Totals!$H$2,Totals!$O$5:$P$16,2,FALSE),YEAR(A210)+1,YEAR(A210))</f>
        <v>2009</v>
      </c>
    </row>
    <row r="211" spans="1:10" x14ac:dyDescent="0.2">
      <c r="A211" s="4">
        <v>39873</v>
      </c>
      <c r="B211" s="2" t="s">
        <v>26</v>
      </c>
      <c r="C211" s="2" t="s">
        <v>27</v>
      </c>
      <c r="D211" s="11">
        <v>10221</v>
      </c>
      <c r="E211" s="12">
        <v>254.72499999999999</v>
      </c>
      <c r="F211" s="12">
        <v>5.0000000000000001E-3</v>
      </c>
      <c r="G211" s="11">
        <v>10976</v>
      </c>
      <c r="H211" s="12">
        <v>236.29900000000001</v>
      </c>
      <c r="I211" s="12">
        <v>12.016999999999999</v>
      </c>
      <c r="J211" s="19">
        <f>IF(MONTH(A211)&gt;VLOOKUP(Totals!$H$2,Totals!$O$5:$P$16,2,FALSE),YEAR(A211)+1,YEAR(A211))</f>
        <v>2009</v>
      </c>
    </row>
    <row r="212" spans="1:10" x14ac:dyDescent="0.2">
      <c r="A212" s="4">
        <v>39873</v>
      </c>
      <c r="B212" s="2" t="s">
        <v>144</v>
      </c>
      <c r="C212" s="2" t="s">
        <v>85</v>
      </c>
      <c r="D212" s="11">
        <v>638</v>
      </c>
      <c r="E212" s="12">
        <v>11.231</v>
      </c>
      <c r="F212" s="12">
        <v>0</v>
      </c>
      <c r="G212" s="11">
        <v>581</v>
      </c>
      <c r="H212" s="12">
        <v>33.895000000000003</v>
      </c>
      <c r="I212" s="12">
        <v>0</v>
      </c>
      <c r="J212" s="19">
        <f>IF(MONTH(A212)&gt;VLOOKUP(Totals!$H$2,Totals!$O$5:$P$16,2,FALSE),YEAR(A212)+1,YEAR(A212))</f>
        <v>2009</v>
      </c>
    </row>
    <row r="213" spans="1:10" x14ac:dyDescent="0.2">
      <c r="A213" s="4">
        <v>39873</v>
      </c>
      <c r="B213" s="2" t="s">
        <v>29</v>
      </c>
      <c r="C213" s="2" t="s">
        <v>30</v>
      </c>
      <c r="D213" s="11">
        <v>3098</v>
      </c>
      <c r="E213" s="12">
        <v>14.185</v>
      </c>
      <c r="F213" s="12">
        <v>0</v>
      </c>
      <c r="G213" s="11">
        <v>3165</v>
      </c>
      <c r="H213" s="12">
        <v>50.292000000000002</v>
      </c>
      <c r="I213" s="12">
        <v>0</v>
      </c>
      <c r="J213" s="19">
        <f>IF(MONTH(A213)&gt;VLOOKUP(Totals!$H$2,Totals!$O$5:$P$16,2,FALSE),YEAR(A213)+1,YEAR(A213))</f>
        <v>2009</v>
      </c>
    </row>
    <row r="214" spans="1:10" x14ac:dyDescent="0.2">
      <c r="A214" s="4">
        <v>39873</v>
      </c>
      <c r="B214" s="2" t="s">
        <v>154</v>
      </c>
      <c r="C214" s="2" t="s">
        <v>34</v>
      </c>
      <c r="D214" s="11">
        <v>17976</v>
      </c>
      <c r="E214" s="12">
        <v>126.511</v>
      </c>
      <c r="F214" s="12">
        <v>0</v>
      </c>
      <c r="G214" s="11">
        <v>17132</v>
      </c>
      <c r="H214" s="12">
        <v>19.638999999999999</v>
      </c>
      <c r="I214" s="12">
        <v>0</v>
      </c>
      <c r="J214" s="19">
        <f>IF(MONTH(A214)&gt;VLOOKUP(Totals!$H$2,Totals!$O$5:$P$16,2,FALSE),YEAR(A214)+1,YEAR(A214))</f>
        <v>2009</v>
      </c>
    </row>
    <row r="215" spans="1:10" x14ac:dyDescent="0.2">
      <c r="A215" s="4">
        <v>39873</v>
      </c>
      <c r="B215" s="2" t="s">
        <v>148</v>
      </c>
      <c r="C215" s="2" t="s">
        <v>25</v>
      </c>
      <c r="D215" s="11">
        <v>383</v>
      </c>
      <c r="E215" s="12">
        <v>1.3720000000000001</v>
      </c>
      <c r="F215" s="12">
        <v>1.4E-2</v>
      </c>
      <c r="G215" s="11">
        <v>411</v>
      </c>
      <c r="H215" s="12">
        <v>4.9640000000000004</v>
      </c>
      <c r="I215" s="12">
        <v>1.4999999999999999E-2</v>
      </c>
      <c r="J215" s="19">
        <f>IF(MONTH(A215)&gt;VLOOKUP(Totals!$H$2,Totals!$O$5:$P$16,2,FALSE),YEAR(A215)+1,YEAR(A215))</f>
        <v>2009</v>
      </c>
    </row>
    <row r="216" spans="1:10" x14ac:dyDescent="0.2">
      <c r="A216" s="4">
        <v>39873</v>
      </c>
      <c r="B216" s="2" t="s">
        <v>31</v>
      </c>
      <c r="C216" s="2" t="s">
        <v>32</v>
      </c>
      <c r="D216" s="11">
        <v>6790</v>
      </c>
      <c r="E216" s="12">
        <v>210.44900000000001</v>
      </c>
      <c r="F216" s="12">
        <v>22.452999999999999</v>
      </c>
      <c r="G216" s="11">
        <v>6419</v>
      </c>
      <c r="H216" s="12">
        <v>95.852000000000004</v>
      </c>
      <c r="I216" s="12">
        <v>0</v>
      </c>
      <c r="J216" s="19">
        <f>IF(MONTH(A216)&gt;VLOOKUP(Totals!$H$2,Totals!$O$5:$P$16,2,FALSE),YEAR(A216)+1,YEAR(A216))</f>
        <v>2009</v>
      </c>
    </row>
    <row r="217" spans="1:10" x14ac:dyDescent="0.2">
      <c r="A217" s="4">
        <v>39873</v>
      </c>
      <c r="B217" s="2" t="s">
        <v>36</v>
      </c>
      <c r="C217" s="2" t="s">
        <v>35</v>
      </c>
      <c r="D217" s="11">
        <v>2501</v>
      </c>
      <c r="E217" s="12">
        <v>131.78100000000001</v>
      </c>
      <c r="F217" s="12">
        <v>0</v>
      </c>
      <c r="G217" s="11">
        <v>2477</v>
      </c>
      <c r="H217" s="12">
        <v>302.214</v>
      </c>
      <c r="I217" s="12">
        <v>0</v>
      </c>
      <c r="J217" s="19">
        <f>IF(MONTH(A217)&gt;VLOOKUP(Totals!$H$2,Totals!$O$5:$P$16,2,FALSE),YEAR(A217)+1,YEAR(A217))</f>
        <v>2009</v>
      </c>
    </row>
    <row r="218" spans="1:10" x14ac:dyDescent="0.2">
      <c r="A218" s="4">
        <v>39873</v>
      </c>
      <c r="B218" s="2" t="s">
        <v>36</v>
      </c>
      <c r="C218" s="2" t="s">
        <v>37</v>
      </c>
      <c r="D218" s="11">
        <v>4065</v>
      </c>
      <c r="E218" s="12">
        <v>48.548999999999999</v>
      </c>
      <c r="F218" s="12">
        <v>0</v>
      </c>
      <c r="G218" s="11">
        <v>3955</v>
      </c>
      <c r="H218" s="12">
        <v>57.414999999999999</v>
      </c>
      <c r="I218" s="12">
        <v>0</v>
      </c>
      <c r="J218" s="19">
        <f>IF(MONTH(A218)&gt;VLOOKUP(Totals!$H$2,Totals!$O$5:$P$16,2,FALSE),YEAR(A218)+1,YEAR(A218))</f>
        <v>2009</v>
      </c>
    </row>
    <row r="219" spans="1:10" x14ac:dyDescent="0.2">
      <c r="A219" s="4">
        <v>39873</v>
      </c>
      <c r="B219" s="2" t="s">
        <v>36</v>
      </c>
      <c r="C219" s="2" t="s">
        <v>38</v>
      </c>
      <c r="D219" s="11">
        <v>8063</v>
      </c>
      <c r="E219" s="12">
        <v>300.85300000000001</v>
      </c>
      <c r="F219" s="12">
        <v>63.783000000000001</v>
      </c>
      <c r="G219" s="11">
        <v>9490</v>
      </c>
      <c r="H219" s="12">
        <v>135.262</v>
      </c>
      <c r="I219" s="12">
        <v>0</v>
      </c>
      <c r="J219" s="19">
        <f>IF(MONTH(A219)&gt;VLOOKUP(Totals!$H$2,Totals!$O$5:$P$16,2,FALSE),YEAR(A219)+1,YEAR(A219))</f>
        <v>2009</v>
      </c>
    </row>
    <row r="220" spans="1:10" x14ac:dyDescent="0.2">
      <c r="A220" s="4">
        <v>39873</v>
      </c>
      <c r="B220" s="2" t="s">
        <v>39</v>
      </c>
      <c r="C220" s="2" t="s">
        <v>40</v>
      </c>
      <c r="D220" s="11" t="s">
        <v>88</v>
      </c>
      <c r="E220" s="12">
        <v>102.76900000000001</v>
      </c>
      <c r="F220" s="12">
        <v>0</v>
      </c>
      <c r="G220" s="11" t="s">
        <v>88</v>
      </c>
      <c r="H220" s="12">
        <v>0</v>
      </c>
      <c r="I220" s="12">
        <v>0</v>
      </c>
      <c r="J220" s="19">
        <f>IF(MONTH(A220)&gt;VLOOKUP(Totals!$H$2,Totals!$O$5:$P$16,2,FALSE),YEAR(A220)+1,YEAR(A220))</f>
        <v>2009</v>
      </c>
    </row>
    <row r="221" spans="1:10" x14ac:dyDescent="0.2">
      <c r="A221" s="4">
        <v>39873</v>
      </c>
      <c r="B221" s="2" t="s">
        <v>39</v>
      </c>
      <c r="C221" s="2" t="s">
        <v>11</v>
      </c>
      <c r="D221" s="11" t="s">
        <v>88</v>
      </c>
      <c r="E221" s="12" t="s">
        <v>88</v>
      </c>
      <c r="F221" s="12" t="s">
        <v>88</v>
      </c>
      <c r="G221" s="11" t="s">
        <v>88</v>
      </c>
      <c r="H221" s="12">
        <v>117.015</v>
      </c>
      <c r="I221" s="12">
        <v>0</v>
      </c>
      <c r="J221" s="19">
        <f>IF(MONTH(A221)&gt;VLOOKUP(Totals!$H$2,Totals!$O$5:$P$16,2,FALSE),YEAR(A221)+1,YEAR(A221))</f>
        <v>2009</v>
      </c>
    </row>
    <row r="222" spans="1:10" x14ac:dyDescent="0.2">
      <c r="A222" s="4">
        <v>39873</v>
      </c>
      <c r="B222" s="2" t="s">
        <v>39</v>
      </c>
      <c r="C222" s="2" t="s">
        <v>35</v>
      </c>
      <c r="D222" s="11" t="s">
        <v>88</v>
      </c>
      <c r="E222" s="12">
        <v>35.192999999999998</v>
      </c>
      <c r="F222" s="12">
        <v>0</v>
      </c>
      <c r="G222" s="11" t="s">
        <v>88</v>
      </c>
      <c r="H222" s="12" t="s">
        <v>88</v>
      </c>
      <c r="I222" s="12" t="s">
        <v>88</v>
      </c>
      <c r="J222" s="19">
        <f>IF(MONTH(A222)&gt;VLOOKUP(Totals!$H$2,Totals!$O$5:$P$16,2,FALSE),YEAR(A222)+1,YEAR(A222))</f>
        <v>2009</v>
      </c>
    </row>
    <row r="223" spans="1:10" x14ac:dyDescent="0.2">
      <c r="A223" s="4">
        <v>39873</v>
      </c>
      <c r="B223" s="2" t="s">
        <v>39</v>
      </c>
      <c r="C223" s="2" t="s">
        <v>16</v>
      </c>
      <c r="D223" s="11" t="s">
        <v>88</v>
      </c>
      <c r="E223" s="12" t="s">
        <v>88</v>
      </c>
      <c r="F223" s="12" t="s">
        <v>88</v>
      </c>
      <c r="G223" s="11" t="s">
        <v>88</v>
      </c>
      <c r="H223" s="12">
        <v>65.588999999999999</v>
      </c>
      <c r="I223" s="12">
        <v>0</v>
      </c>
      <c r="J223" s="19">
        <f>IF(MONTH(A223)&gt;VLOOKUP(Totals!$H$2,Totals!$O$5:$P$16,2,FALSE),YEAR(A223)+1,YEAR(A223))</f>
        <v>2009</v>
      </c>
    </row>
    <row r="224" spans="1:10" x14ac:dyDescent="0.2">
      <c r="A224" s="4">
        <v>39873</v>
      </c>
      <c r="B224" s="2" t="s">
        <v>41</v>
      </c>
      <c r="C224" s="2" t="s">
        <v>161</v>
      </c>
      <c r="D224" s="11">
        <v>56203</v>
      </c>
      <c r="E224" s="12">
        <v>3571.3879999999999</v>
      </c>
      <c r="F224" s="12">
        <v>80.760999999999996</v>
      </c>
      <c r="G224" s="11">
        <v>53132</v>
      </c>
      <c r="H224" s="12">
        <v>3803.0329999999999</v>
      </c>
      <c r="I224" s="12">
        <v>26.838000000000001</v>
      </c>
      <c r="J224" s="19">
        <f>IF(MONTH(A224)&gt;VLOOKUP(Totals!$H$2,Totals!$O$5:$P$16,2,FALSE),YEAR(A224)+1,YEAR(A224))</f>
        <v>2009</v>
      </c>
    </row>
    <row r="225" spans="1:10" x14ac:dyDescent="0.2">
      <c r="A225" s="4">
        <v>39873</v>
      </c>
      <c r="B225" s="2" t="s">
        <v>42</v>
      </c>
      <c r="C225" s="2" t="s">
        <v>43</v>
      </c>
      <c r="D225" s="11">
        <v>7073</v>
      </c>
      <c r="E225" s="12">
        <v>85.271000000000001</v>
      </c>
      <c r="F225" s="12">
        <v>10.242000000000001</v>
      </c>
      <c r="G225" s="11">
        <v>7303</v>
      </c>
      <c r="H225" s="12">
        <v>40.244999999999997</v>
      </c>
      <c r="I225" s="12">
        <v>0.40899999999999997</v>
      </c>
      <c r="J225" s="19">
        <f>IF(MONTH(A225)&gt;VLOOKUP(Totals!$H$2,Totals!$O$5:$P$16,2,FALSE),YEAR(A225)+1,YEAR(A225))</f>
        <v>2009</v>
      </c>
    </row>
    <row r="226" spans="1:10" x14ac:dyDescent="0.2">
      <c r="A226" s="4">
        <v>39873</v>
      </c>
      <c r="B226" s="2" t="s">
        <v>44</v>
      </c>
      <c r="C226" s="2" t="s">
        <v>18</v>
      </c>
      <c r="D226" s="11">
        <v>6434</v>
      </c>
      <c r="E226" s="12">
        <v>143.94800000000001</v>
      </c>
      <c r="F226" s="12">
        <v>11.404999999999999</v>
      </c>
      <c r="G226" s="11">
        <v>4487</v>
      </c>
      <c r="H226" s="12">
        <v>89.32</v>
      </c>
      <c r="I226" s="12">
        <v>3.43</v>
      </c>
      <c r="J226" s="19">
        <f>IF(MONTH(A226)&gt;VLOOKUP(Totals!$H$2,Totals!$O$5:$P$16,2,FALSE),YEAR(A226)+1,YEAR(A226))</f>
        <v>2009</v>
      </c>
    </row>
    <row r="227" spans="1:10" x14ac:dyDescent="0.2">
      <c r="A227" s="4">
        <v>39873</v>
      </c>
      <c r="B227" s="2" t="s">
        <v>45</v>
      </c>
      <c r="C227" s="2" t="s">
        <v>18</v>
      </c>
      <c r="D227" s="11">
        <v>6586</v>
      </c>
      <c r="E227" s="12">
        <v>361.07400000000001</v>
      </c>
      <c r="F227" s="12">
        <v>18.670000000000002</v>
      </c>
      <c r="G227" s="11">
        <v>5970</v>
      </c>
      <c r="H227" s="12">
        <v>7.7949999999999999</v>
      </c>
      <c r="I227" s="12">
        <v>4.3120000000000003</v>
      </c>
      <c r="J227" s="19">
        <f>IF(MONTH(A227)&gt;VLOOKUP(Totals!$H$2,Totals!$O$5:$P$16,2,FALSE),YEAR(A227)+1,YEAR(A227))</f>
        <v>2009</v>
      </c>
    </row>
    <row r="228" spans="1:10" x14ac:dyDescent="0.2">
      <c r="A228" s="4">
        <v>39873</v>
      </c>
      <c r="B228" s="2" t="s">
        <v>46</v>
      </c>
      <c r="C228" s="2" t="s">
        <v>47</v>
      </c>
      <c r="D228" s="11">
        <v>2066</v>
      </c>
      <c r="E228" s="12">
        <v>4.4999999999999998E-2</v>
      </c>
      <c r="F228" s="12">
        <v>2E-3</v>
      </c>
      <c r="G228" s="11">
        <v>1913</v>
      </c>
      <c r="H228" s="12">
        <v>7.5179999999999998</v>
      </c>
      <c r="I228" s="12">
        <v>8.9999999999999993E-3</v>
      </c>
      <c r="J228" s="19">
        <f>IF(MONTH(A228)&gt;VLOOKUP(Totals!$H$2,Totals!$O$5:$P$16,2,FALSE),YEAR(A228)+1,YEAR(A228))</f>
        <v>2009</v>
      </c>
    </row>
    <row r="229" spans="1:10" x14ac:dyDescent="0.2">
      <c r="A229" s="4">
        <v>39873</v>
      </c>
      <c r="B229" s="2" t="s">
        <v>48</v>
      </c>
      <c r="C229" s="2" t="s">
        <v>11</v>
      </c>
      <c r="D229" s="11">
        <v>24712</v>
      </c>
      <c r="E229" s="12">
        <v>946.88400000000001</v>
      </c>
      <c r="F229" s="12">
        <v>8.4000000000000005E-2</v>
      </c>
      <c r="G229" s="11">
        <v>21259</v>
      </c>
      <c r="H229" s="12">
        <v>832.90499999999997</v>
      </c>
      <c r="I229" s="12">
        <v>0</v>
      </c>
      <c r="J229" s="19">
        <f>IF(MONTH(A229)&gt;VLOOKUP(Totals!$H$2,Totals!$O$5:$P$16,2,FALSE),YEAR(A229)+1,YEAR(A229))</f>
        <v>2009</v>
      </c>
    </row>
    <row r="230" spans="1:10" x14ac:dyDescent="0.2">
      <c r="A230" s="4">
        <v>39873</v>
      </c>
      <c r="B230" s="2" t="s">
        <v>48</v>
      </c>
      <c r="C230" s="2" t="s">
        <v>35</v>
      </c>
      <c r="D230" s="11">
        <v>2322</v>
      </c>
      <c r="E230" s="12">
        <v>68.515000000000001</v>
      </c>
      <c r="F230" s="12">
        <v>26.306000000000001</v>
      </c>
      <c r="G230" s="11">
        <v>2213</v>
      </c>
      <c r="H230" s="12">
        <v>398.995</v>
      </c>
      <c r="I230" s="12">
        <v>0</v>
      </c>
      <c r="J230" s="19">
        <f>IF(MONTH(A230)&gt;VLOOKUP(Totals!$H$2,Totals!$O$5:$P$16,2,FALSE),YEAR(A230)+1,YEAR(A230))</f>
        <v>2009</v>
      </c>
    </row>
    <row r="231" spans="1:10" x14ac:dyDescent="0.2">
      <c r="A231" s="4">
        <v>39873</v>
      </c>
      <c r="B231" s="2" t="s">
        <v>48</v>
      </c>
      <c r="C231" s="2" t="s">
        <v>37</v>
      </c>
      <c r="D231" s="11">
        <v>2640</v>
      </c>
      <c r="E231" s="12">
        <v>0</v>
      </c>
      <c r="F231" s="12">
        <v>0</v>
      </c>
      <c r="G231" s="11">
        <v>2187</v>
      </c>
      <c r="H231" s="12">
        <v>5.2999999999999999E-2</v>
      </c>
      <c r="I231" s="12">
        <v>0</v>
      </c>
      <c r="J231" s="19">
        <f>IF(MONTH(A231)&gt;VLOOKUP(Totals!$H$2,Totals!$O$5:$P$16,2,FALSE),YEAR(A231)+1,YEAR(A231))</f>
        <v>2009</v>
      </c>
    </row>
    <row r="232" spans="1:10" x14ac:dyDescent="0.2">
      <c r="A232" s="4">
        <v>39873</v>
      </c>
      <c r="B232" s="2" t="s">
        <v>48</v>
      </c>
      <c r="C232" s="2" t="s">
        <v>49</v>
      </c>
      <c r="D232" s="11">
        <v>43264</v>
      </c>
      <c r="E232" s="12">
        <v>1344.3710000000001</v>
      </c>
      <c r="F232" s="12">
        <v>203.25399999999999</v>
      </c>
      <c r="G232" s="11">
        <v>46582</v>
      </c>
      <c r="H232" s="12">
        <v>2163.848</v>
      </c>
      <c r="I232" s="12">
        <v>0.34899999999999998</v>
      </c>
      <c r="J232" s="19">
        <f>IF(MONTH(A232)&gt;VLOOKUP(Totals!$H$2,Totals!$O$5:$P$16,2,FALSE),YEAR(A232)+1,YEAR(A232))</f>
        <v>2009</v>
      </c>
    </row>
    <row r="233" spans="1:10" x14ac:dyDescent="0.2">
      <c r="A233" s="4">
        <v>39873</v>
      </c>
      <c r="B233" s="2" t="s">
        <v>151</v>
      </c>
      <c r="C233" s="2" t="s">
        <v>35</v>
      </c>
      <c r="D233" s="11">
        <v>732</v>
      </c>
      <c r="E233" s="12">
        <v>55.926000000000002</v>
      </c>
      <c r="F233" s="12">
        <v>0</v>
      </c>
      <c r="G233" s="11">
        <v>781</v>
      </c>
      <c r="H233" s="12">
        <v>78.944000000000003</v>
      </c>
      <c r="I233" s="12">
        <v>0</v>
      </c>
      <c r="J233" s="19">
        <f>IF(MONTH(A233)&gt;VLOOKUP(Totals!$H$2,Totals!$O$5:$P$16,2,FALSE),YEAR(A233)+1,YEAR(A233))</f>
        <v>2009</v>
      </c>
    </row>
    <row r="234" spans="1:10" x14ac:dyDescent="0.2">
      <c r="A234" s="4">
        <v>39873</v>
      </c>
      <c r="B234" s="2" t="s">
        <v>151</v>
      </c>
      <c r="C234" s="2" t="s">
        <v>49</v>
      </c>
      <c r="D234" s="11">
        <v>10121</v>
      </c>
      <c r="E234" s="12">
        <v>461.904</v>
      </c>
      <c r="F234" s="12">
        <v>18.437000000000001</v>
      </c>
      <c r="G234" s="11">
        <v>13803</v>
      </c>
      <c r="H234" s="12">
        <v>546.803</v>
      </c>
      <c r="I234" s="12">
        <v>15.28</v>
      </c>
      <c r="J234" s="19">
        <f>IF(MONTH(A234)&gt;VLOOKUP(Totals!$H$2,Totals!$O$5:$P$16,2,FALSE),YEAR(A234)+1,YEAR(A234))</f>
        <v>2009</v>
      </c>
    </row>
    <row r="235" spans="1:10" x14ac:dyDescent="0.2">
      <c r="A235" s="4">
        <v>39873</v>
      </c>
      <c r="B235" s="2" t="s">
        <v>50</v>
      </c>
      <c r="C235" s="2" t="s">
        <v>43</v>
      </c>
      <c r="D235" s="11">
        <v>2372</v>
      </c>
      <c r="E235" s="12">
        <v>84.891999999999996</v>
      </c>
      <c r="F235" s="12">
        <v>4.3460000000000001</v>
      </c>
      <c r="G235" s="11">
        <v>2199</v>
      </c>
      <c r="H235" s="12">
        <v>30.718</v>
      </c>
      <c r="I235" s="12">
        <v>1.3340000000000001</v>
      </c>
      <c r="J235" s="19">
        <f>IF(MONTH(A235)&gt;VLOOKUP(Totals!$H$2,Totals!$O$5:$P$16,2,FALSE),YEAR(A235)+1,YEAR(A235))</f>
        <v>2009</v>
      </c>
    </row>
    <row r="236" spans="1:10" x14ac:dyDescent="0.2">
      <c r="A236" s="4">
        <v>39873</v>
      </c>
      <c r="B236" s="2" t="s">
        <v>51</v>
      </c>
      <c r="C236" s="2" t="s">
        <v>18</v>
      </c>
      <c r="D236" s="11" t="s">
        <v>88</v>
      </c>
      <c r="E236" s="12" t="s">
        <v>88</v>
      </c>
      <c r="F236" s="12" t="s">
        <v>88</v>
      </c>
      <c r="G236" s="11" t="s">
        <v>88</v>
      </c>
      <c r="H236" s="12">
        <v>360.79599999999999</v>
      </c>
      <c r="I236" s="12">
        <v>0</v>
      </c>
      <c r="J236" s="19">
        <f>IF(MONTH(A236)&gt;VLOOKUP(Totals!$H$2,Totals!$O$5:$P$16,2,FALSE),YEAR(A236)+1,YEAR(A236))</f>
        <v>2009</v>
      </c>
    </row>
    <row r="237" spans="1:10" x14ac:dyDescent="0.2">
      <c r="A237" s="4">
        <v>39873</v>
      </c>
      <c r="B237" s="2" t="s">
        <v>51</v>
      </c>
      <c r="C237" s="2" t="s">
        <v>16</v>
      </c>
      <c r="D237" s="11" t="s">
        <v>88</v>
      </c>
      <c r="E237" s="12">
        <v>748.2</v>
      </c>
      <c r="F237" s="12">
        <v>11.49</v>
      </c>
      <c r="G237" s="11" t="s">
        <v>88</v>
      </c>
      <c r="H237" s="12" t="s">
        <v>88</v>
      </c>
      <c r="I237" s="12" t="s">
        <v>88</v>
      </c>
      <c r="J237" s="19">
        <f>IF(MONTH(A237)&gt;VLOOKUP(Totals!$H$2,Totals!$O$5:$P$16,2,FALSE),YEAR(A237)+1,YEAR(A237))</f>
        <v>2009</v>
      </c>
    </row>
    <row r="238" spans="1:10" x14ac:dyDescent="0.2">
      <c r="A238" s="4">
        <v>39873</v>
      </c>
      <c r="B238" s="2" t="s">
        <v>53</v>
      </c>
      <c r="C238" s="2" t="s">
        <v>28</v>
      </c>
      <c r="D238" s="11">
        <v>12780</v>
      </c>
      <c r="E238" s="12">
        <v>192.57499999999999</v>
      </c>
      <c r="F238" s="12">
        <v>7.6189999999999998</v>
      </c>
      <c r="G238" s="11">
        <v>12948</v>
      </c>
      <c r="H238" s="12">
        <v>108.867</v>
      </c>
      <c r="I238" s="12">
        <v>1.9E-2</v>
      </c>
      <c r="J238" s="19">
        <f>IF(MONTH(A238)&gt;VLOOKUP(Totals!$H$2,Totals!$O$5:$P$16,2,FALSE),YEAR(A238)+1,YEAR(A238))</f>
        <v>2009</v>
      </c>
    </row>
    <row r="239" spans="1:10" x14ac:dyDescent="0.2">
      <c r="A239" s="4">
        <v>39873</v>
      </c>
      <c r="B239" s="2" t="s">
        <v>54</v>
      </c>
      <c r="C239" s="2" t="s">
        <v>16</v>
      </c>
      <c r="D239" s="11">
        <v>1462</v>
      </c>
      <c r="E239" s="12">
        <v>2.7919999999999998</v>
      </c>
      <c r="F239" s="12">
        <v>2.9390000000000001</v>
      </c>
      <c r="G239" s="11">
        <v>1516</v>
      </c>
      <c r="H239" s="12">
        <v>33.15</v>
      </c>
      <c r="I239" s="12">
        <v>0</v>
      </c>
      <c r="J239" s="19">
        <f>IF(MONTH(A239)&gt;VLOOKUP(Totals!$H$2,Totals!$O$5:$P$16,2,FALSE),YEAR(A239)+1,YEAR(A239))</f>
        <v>2009</v>
      </c>
    </row>
    <row r="240" spans="1:10" x14ac:dyDescent="0.2">
      <c r="A240" s="4">
        <v>39873</v>
      </c>
      <c r="B240" s="2" t="s">
        <v>149</v>
      </c>
      <c r="C240" s="2" t="s">
        <v>33</v>
      </c>
      <c r="D240" s="11">
        <v>15006</v>
      </c>
      <c r="E240" s="12">
        <v>216.67599999999999</v>
      </c>
      <c r="F240" s="12">
        <v>75.813000000000002</v>
      </c>
      <c r="G240" s="11">
        <v>16019</v>
      </c>
      <c r="H240" s="12">
        <v>252.06700000000001</v>
      </c>
      <c r="I240" s="12">
        <v>9.0999999999999998E-2</v>
      </c>
      <c r="J240" s="19">
        <f>IF(MONTH(A240)&gt;VLOOKUP(Totals!$H$2,Totals!$O$5:$P$16,2,FALSE),YEAR(A240)+1,YEAR(A240))</f>
        <v>2009</v>
      </c>
    </row>
    <row r="241" spans="1:10" x14ac:dyDescent="0.2">
      <c r="A241" s="4">
        <v>39873</v>
      </c>
      <c r="B241" s="2" t="s">
        <v>146</v>
      </c>
      <c r="C241" s="2" t="s">
        <v>28</v>
      </c>
      <c r="D241" s="11">
        <v>13065</v>
      </c>
      <c r="E241" s="12">
        <v>130.88900000000001</v>
      </c>
      <c r="F241" s="12">
        <v>0</v>
      </c>
      <c r="G241" s="11">
        <v>13631</v>
      </c>
      <c r="H241" s="12">
        <v>15.624000000000001</v>
      </c>
      <c r="I241" s="12">
        <v>0.45800000000000002</v>
      </c>
      <c r="J241" s="19">
        <f>IF(MONTH(A241)&gt;VLOOKUP(Totals!$H$2,Totals!$O$5:$P$16,2,FALSE),YEAR(A241)+1,YEAR(A241))</f>
        <v>2009</v>
      </c>
    </row>
    <row r="242" spans="1:10" x14ac:dyDescent="0.2">
      <c r="A242" s="4">
        <v>39873</v>
      </c>
      <c r="B242" s="2" t="s">
        <v>146</v>
      </c>
      <c r="C242" s="2" t="s">
        <v>33</v>
      </c>
      <c r="D242" s="11">
        <v>20476</v>
      </c>
      <c r="E242" s="12">
        <v>143.02699999999999</v>
      </c>
      <c r="F242" s="12">
        <v>22.658999999999999</v>
      </c>
      <c r="G242" s="11">
        <v>20782</v>
      </c>
      <c r="H242" s="12">
        <v>149.57900000000001</v>
      </c>
      <c r="I242" s="12">
        <v>7.5620000000000003</v>
      </c>
      <c r="J242" s="19">
        <f>IF(MONTH(A242)&gt;VLOOKUP(Totals!$H$2,Totals!$O$5:$P$16,2,FALSE),YEAR(A242)+1,YEAR(A242))</f>
        <v>2009</v>
      </c>
    </row>
    <row r="243" spans="1:10" x14ac:dyDescent="0.2">
      <c r="A243" s="4">
        <v>39873</v>
      </c>
      <c r="B243" s="2" t="s">
        <v>146</v>
      </c>
      <c r="C243" s="2" t="s">
        <v>11</v>
      </c>
      <c r="D243" s="11">
        <v>16618</v>
      </c>
      <c r="E243" s="12">
        <v>33.259</v>
      </c>
      <c r="F243" s="12">
        <v>0</v>
      </c>
      <c r="G243" s="11">
        <v>16013</v>
      </c>
      <c r="H243" s="12">
        <v>27.381</v>
      </c>
      <c r="I243" s="12">
        <v>0</v>
      </c>
      <c r="J243" s="19">
        <f>IF(MONTH(A243)&gt;VLOOKUP(Totals!$H$2,Totals!$O$5:$P$16,2,FALSE),YEAR(A243)+1,YEAR(A243))</f>
        <v>2009</v>
      </c>
    </row>
    <row r="244" spans="1:10" x14ac:dyDescent="0.2">
      <c r="A244" s="4">
        <v>39873</v>
      </c>
      <c r="B244" s="2" t="s">
        <v>146</v>
      </c>
      <c r="C244" s="2" t="s">
        <v>35</v>
      </c>
      <c r="D244" s="11">
        <v>10701</v>
      </c>
      <c r="E244" s="12">
        <v>24.614000000000001</v>
      </c>
      <c r="F244" s="12">
        <v>0</v>
      </c>
      <c r="G244" s="11">
        <v>9610</v>
      </c>
      <c r="H244" s="12">
        <v>8.3460000000000001</v>
      </c>
      <c r="I244" s="12">
        <v>11.162000000000001</v>
      </c>
      <c r="J244" s="19">
        <f>IF(MONTH(A244)&gt;VLOOKUP(Totals!$H$2,Totals!$O$5:$P$16,2,FALSE),YEAR(A244)+1,YEAR(A244))</f>
        <v>2009</v>
      </c>
    </row>
    <row r="245" spans="1:10" x14ac:dyDescent="0.2">
      <c r="A245" s="4">
        <v>39873</v>
      </c>
      <c r="B245" s="2" t="s">
        <v>146</v>
      </c>
      <c r="C245" s="2" t="s">
        <v>37</v>
      </c>
      <c r="D245" s="11">
        <v>5444</v>
      </c>
      <c r="E245" s="12">
        <v>168.65100000000001</v>
      </c>
      <c r="F245" s="12">
        <v>1.4470000000000001</v>
      </c>
      <c r="G245" s="11">
        <v>5065</v>
      </c>
      <c r="H245" s="12">
        <v>91.350999999999999</v>
      </c>
      <c r="I245" s="12">
        <v>1.099</v>
      </c>
      <c r="J245" s="19">
        <f>IF(MONTH(A245)&gt;VLOOKUP(Totals!$H$2,Totals!$O$5:$P$16,2,FALSE),YEAR(A245)+1,YEAR(A245))</f>
        <v>2009</v>
      </c>
    </row>
    <row r="246" spans="1:10" x14ac:dyDescent="0.2">
      <c r="A246" s="4">
        <v>39873</v>
      </c>
      <c r="B246" s="2" t="s">
        <v>146</v>
      </c>
      <c r="C246" s="2" t="s">
        <v>16</v>
      </c>
      <c r="D246" s="11">
        <v>2879</v>
      </c>
      <c r="E246" s="12">
        <v>53.061999999999998</v>
      </c>
      <c r="F246" s="12">
        <v>1.07</v>
      </c>
      <c r="G246" s="11">
        <v>3017</v>
      </c>
      <c r="H246" s="12">
        <v>80.665999999999997</v>
      </c>
      <c r="I246" s="12">
        <v>0.36199999999999999</v>
      </c>
      <c r="J246" s="19">
        <f>IF(MONTH(A246)&gt;VLOOKUP(Totals!$H$2,Totals!$O$5:$P$16,2,FALSE),YEAR(A246)+1,YEAR(A246))</f>
        <v>2009</v>
      </c>
    </row>
    <row r="247" spans="1:10" x14ac:dyDescent="0.2">
      <c r="A247" s="4">
        <v>39873</v>
      </c>
      <c r="B247" s="2" t="s">
        <v>146</v>
      </c>
      <c r="C247" s="2" t="s">
        <v>76</v>
      </c>
      <c r="D247" s="11">
        <v>2267</v>
      </c>
      <c r="E247" s="12">
        <v>13.054</v>
      </c>
      <c r="F247" s="12">
        <v>0</v>
      </c>
      <c r="G247" s="11">
        <v>1727</v>
      </c>
      <c r="H247" s="12">
        <v>0.28399999999999997</v>
      </c>
      <c r="I247" s="12">
        <v>0</v>
      </c>
      <c r="J247" s="19">
        <f>IF(MONTH(A247)&gt;VLOOKUP(Totals!$H$2,Totals!$O$5:$P$16,2,FALSE),YEAR(A247)+1,YEAR(A247))</f>
        <v>2009</v>
      </c>
    </row>
    <row r="248" spans="1:10" x14ac:dyDescent="0.2">
      <c r="A248" s="4">
        <v>39873</v>
      </c>
      <c r="B248" s="2" t="s">
        <v>56</v>
      </c>
      <c r="C248" s="2" t="s">
        <v>32</v>
      </c>
      <c r="D248" s="11">
        <v>10009</v>
      </c>
      <c r="E248" s="12">
        <v>848.33900000000006</v>
      </c>
      <c r="F248" s="12">
        <v>110.407</v>
      </c>
      <c r="G248" s="11">
        <v>11285</v>
      </c>
      <c r="H248" s="12">
        <v>483.43</v>
      </c>
      <c r="I248" s="12">
        <v>3.05</v>
      </c>
      <c r="J248" s="19">
        <f>IF(MONTH(A248)&gt;VLOOKUP(Totals!$H$2,Totals!$O$5:$P$16,2,FALSE),YEAR(A248)+1,YEAR(A248))</f>
        <v>2009</v>
      </c>
    </row>
    <row r="249" spans="1:10" x14ac:dyDescent="0.2">
      <c r="A249" s="4">
        <v>39873</v>
      </c>
      <c r="B249" s="2" t="s">
        <v>159</v>
      </c>
      <c r="C249" s="2" t="s">
        <v>57</v>
      </c>
      <c r="D249" s="11">
        <v>2983</v>
      </c>
      <c r="E249" s="12">
        <v>167.60900000000001</v>
      </c>
      <c r="F249" s="12">
        <v>0.96099999999999997</v>
      </c>
      <c r="G249" s="11">
        <v>3155</v>
      </c>
      <c r="H249" s="12">
        <v>85.081000000000003</v>
      </c>
      <c r="I249" s="12">
        <v>3.7709999999999999</v>
      </c>
      <c r="J249" s="19">
        <f>IF(MONTH(A249)&gt;VLOOKUP(Totals!$H$2,Totals!$O$5:$P$16,2,FALSE),YEAR(A249)+1,YEAR(A249))</f>
        <v>2009</v>
      </c>
    </row>
    <row r="250" spans="1:10" x14ac:dyDescent="0.2">
      <c r="A250" s="4">
        <v>39873</v>
      </c>
      <c r="B250" s="2" t="s">
        <v>159</v>
      </c>
      <c r="C250" s="2" t="s">
        <v>11</v>
      </c>
      <c r="D250" s="11">
        <v>1933</v>
      </c>
      <c r="E250" s="12">
        <v>34.33</v>
      </c>
      <c r="F250" s="12">
        <v>0</v>
      </c>
      <c r="G250" s="11">
        <v>2452</v>
      </c>
      <c r="H250" s="12">
        <v>43.468000000000004</v>
      </c>
      <c r="I250" s="12">
        <v>0</v>
      </c>
      <c r="J250" s="19">
        <f>IF(MONTH(A250)&gt;VLOOKUP(Totals!$H$2,Totals!$O$5:$P$16,2,FALSE),YEAR(A250)+1,YEAR(A250))</f>
        <v>2009</v>
      </c>
    </row>
    <row r="251" spans="1:10" x14ac:dyDescent="0.2">
      <c r="A251" s="4">
        <v>39873</v>
      </c>
      <c r="B251" s="2" t="s">
        <v>59</v>
      </c>
      <c r="C251" s="2" t="s">
        <v>28</v>
      </c>
      <c r="D251" s="11" t="s">
        <v>88</v>
      </c>
      <c r="E251" s="12" t="s">
        <v>88</v>
      </c>
      <c r="F251" s="12" t="s">
        <v>88</v>
      </c>
      <c r="G251" s="11">
        <v>0</v>
      </c>
      <c r="H251" s="12">
        <v>0</v>
      </c>
      <c r="I251" s="12">
        <v>0</v>
      </c>
      <c r="J251" s="19">
        <f>IF(MONTH(A251)&gt;VLOOKUP(Totals!$H$2,Totals!$O$5:$P$16,2,FALSE),YEAR(A251)+1,YEAR(A251))</f>
        <v>2009</v>
      </c>
    </row>
    <row r="252" spans="1:10" x14ac:dyDescent="0.2">
      <c r="A252" s="4">
        <v>39873</v>
      </c>
      <c r="B252" s="2" t="s">
        <v>59</v>
      </c>
      <c r="C252" s="2" t="s">
        <v>34</v>
      </c>
      <c r="D252" s="11">
        <v>29568</v>
      </c>
      <c r="E252" s="12">
        <v>2029.105</v>
      </c>
      <c r="F252" s="12">
        <v>12.7</v>
      </c>
      <c r="G252" s="11">
        <v>33098</v>
      </c>
      <c r="H252" s="12">
        <v>1367.913</v>
      </c>
      <c r="I252" s="12">
        <v>0</v>
      </c>
      <c r="J252" s="19">
        <f>IF(MONTH(A252)&gt;VLOOKUP(Totals!$H$2,Totals!$O$5:$P$16,2,FALSE),YEAR(A252)+1,YEAR(A252))</f>
        <v>2009</v>
      </c>
    </row>
    <row r="253" spans="1:10" x14ac:dyDescent="0.2">
      <c r="A253" s="4">
        <v>39873</v>
      </c>
      <c r="B253" s="2" t="s">
        <v>167</v>
      </c>
      <c r="C253" s="2" t="s">
        <v>21</v>
      </c>
      <c r="D253" s="11">
        <v>275</v>
      </c>
      <c r="E253" s="12">
        <v>0.23799999999999999</v>
      </c>
      <c r="F253" s="12">
        <v>0</v>
      </c>
      <c r="G253" s="11">
        <v>285</v>
      </c>
      <c r="H253" s="12">
        <v>10.827</v>
      </c>
      <c r="I253" s="12">
        <v>0</v>
      </c>
      <c r="J253" s="19">
        <f>IF(MONTH(A253)&gt;VLOOKUP(Totals!$H$2,Totals!$O$5:$P$16,2,FALSE),YEAR(A253)+1,YEAR(A253))</f>
        <v>2009</v>
      </c>
    </row>
    <row r="254" spans="1:10" x14ac:dyDescent="0.2">
      <c r="A254" s="4">
        <v>39873</v>
      </c>
      <c r="B254" s="2" t="s">
        <v>167</v>
      </c>
      <c r="C254" s="2" t="s">
        <v>22</v>
      </c>
      <c r="D254" s="11">
        <v>412</v>
      </c>
      <c r="E254" s="12">
        <v>0</v>
      </c>
      <c r="F254" s="12">
        <v>0</v>
      </c>
      <c r="G254" s="11">
        <v>498</v>
      </c>
      <c r="H254" s="12">
        <v>0</v>
      </c>
      <c r="I254" s="12">
        <v>0</v>
      </c>
      <c r="J254" s="19">
        <f>IF(MONTH(A254)&gt;VLOOKUP(Totals!$H$2,Totals!$O$5:$P$16,2,FALSE),YEAR(A254)+1,YEAR(A254))</f>
        <v>2009</v>
      </c>
    </row>
    <row r="255" spans="1:10" x14ac:dyDescent="0.2">
      <c r="A255" s="4">
        <v>39873</v>
      </c>
      <c r="B255" s="2" t="s">
        <v>158</v>
      </c>
      <c r="C255" s="2" t="s">
        <v>28</v>
      </c>
      <c r="D255" s="11">
        <v>565</v>
      </c>
      <c r="E255" s="12">
        <v>0</v>
      </c>
      <c r="F255" s="12">
        <v>0</v>
      </c>
      <c r="G255" s="11">
        <v>581</v>
      </c>
      <c r="H255" s="12">
        <v>0</v>
      </c>
      <c r="I255" s="12">
        <v>0</v>
      </c>
      <c r="J255" s="19">
        <f>IF(MONTH(A255)&gt;VLOOKUP(Totals!$H$2,Totals!$O$5:$P$16,2,FALSE),YEAR(A255)+1,YEAR(A255))</f>
        <v>2009</v>
      </c>
    </row>
    <row r="256" spans="1:10" x14ac:dyDescent="0.2">
      <c r="A256" s="4">
        <v>39873</v>
      </c>
      <c r="B256" s="2" t="s">
        <v>155</v>
      </c>
      <c r="C256" s="2" t="s">
        <v>22</v>
      </c>
      <c r="D256" s="11" t="s">
        <v>88</v>
      </c>
      <c r="E256" s="12">
        <v>2.1989999999999998</v>
      </c>
      <c r="F256" s="12">
        <v>0</v>
      </c>
      <c r="G256" s="11" t="s">
        <v>88</v>
      </c>
      <c r="H256" s="12">
        <v>42.356000000000002</v>
      </c>
      <c r="I256" s="12">
        <v>0</v>
      </c>
      <c r="J256" s="19">
        <f>IF(MONTH(A256)&gt;VLOOKUP(Totals!$H$2,Totals!$O$5:$P$16,2,FALSE),YEAR(A256)+1,YEAR(A256))</f>
        <v>2009</v>
      </c>
    </row>
    <row r="257" spans="1:10" x14ac:dyDescent="0.2">
      <c r="A257" s="4">
        <v>39873</v>
      </c>
      <c r="B257" s="2" t="s">
        <v>60</v>
      </c>
      <c r="C257" s="2" t="s">
        <v>52</v>
      </c>
      <c r="D257" s="11">
        <v>5016</v>
      </c>
      <c r="E257" s="12">
        <v>78.442999999999998</v>
      </c>
      <c r="F257" s="12">
        <v>4.4649999999999999</v>
      </c>
      <c r="G257" s="11">
        <v>5319</v>
      </c>
      <c r="H257" s="12">
        <v>46.92</v>
      </c>
      <c r="I257" s="12">
        <v>1.6659999999999999</v>
      </c>
      <c r="J257" s="19">
        <f>IF(MONTH(A257)&gt;VLOOKUP(Totals!$H$2,Totals!$O$5:$P$16,2,FALSE),YEAR(A257)+1,YEAR(A257))</f>
        <v>2009</v>
      </c>
    </row>
    <row r="258" spans="1:10" x14ac:dyDescent="0.2">
      <c r="A258" s="4">
        <v>39873</v>
      </c>
      <c r="B258" s="2" t="s">
        <v>63</v>
      </c>
      <c r="C258" s="2" t="s">
        <v>10</v>
      </c>
      <c r="D258" s="11">
        <v>3104</v>
      </c>
      <c r="E258" s="12">
        <v>20.684000000000001</v>
      </c>
      <c r="F258" s="12">
        <v>0</v>
      </c>
      <c r="G258" s="11">
        <v>3545</v>
      </c>
      <c r="H258" s="12">
        <v>26.190999999999999</v>
      </c>
      <c r="I258" s="12">
        <v>0.876</v>
      </c>
      <c r="J258" s="19">
        <f>IF(MONTH(A258)&gt;VLOOKUP(Totals!$H$2,Totals!$O$5:$P$16,2,FALSE),YEAR(A258)+1,YEAR(A258))</f>
        <v>2009</v>
      </c>
    </row>
    <row r="259" spans="1:10" x14ac:dyDescent="0.2">
      <c r="A259" s="4">
        <v>39873</v>
      </c>
      <c r="B259" s="2" t="s">
        <v>63</v>
      </c>
      <c r="C259" s="2" t="s">
        <v>18</v>
      </c>
      <c r="D259" s="11">
        <v>7084</v>
      </c>
      <c r="E259" s="12">
        <v>615.34500000000003</v>
      </c>
      <c r="F259" s="12">
        <v>23.984000000000002</v>
      </c>
      <c r="G259" s="11">
        <v>6712</v>
      </c>
      <c r="H259" s="12">
        <v>176.517</v>
      </c>
      <c r="I259" s="12">
        <v>9.7690000000000001</v>
      </c>
      <c r="J259" s="19">
        <f>IF(MONTH(A259)&gt;VLOOKUP(Totals!$H$2,Totals!$O$5:$P$16,2,FALSE),YEAR(A259)+1,YEAR(A259))</f>
        <v>2009</v>
      </c>
    </row>
    <row r="260" spans="1:10" x14ac:dyDescent="0.2">
      <c r="A260" s="4">
        <v>39873</v>
      </c>
      <c r="B260" s="2" t="s">
        <v>63</v>
      </c>
      <c r="C260" s="2" t="s">
        <v>58</v>
      </c>
      <c r="D260" s="11">
        <v>3563</v>
      </c>
      <c r="E260" s="12">
        <v>115.206</v>
      </c>
      <c r="F260" s="12">
        <v>3.9159999999999999</v>
      </c>
      <c r="G260" s="11">
        <v>4044</v>
      </c>
      <c r="H260" s="12">
        <v>25.422999999999998</v>
      </c>
      <c r="I260" s="12">
        <v>52.271000000000001</v>
      </c>
      <c r="J260" s="19">
        <f>IF(MONTH(A260)&gt;VLOOKUP(Totals!$H$2,Totals!$O$5:$P$16,2,FALSE),YEAR(A260)+1,YEAR(A260))</f>
        <v>2009</v>
      </c>
    </row>
    <row r="261" spans="1:10" x14ac:dyDescent="0.2">
      <c r="A261" s="4">
        <v>39873</v>
      </c>
      <c r="B261" s="2" t="s">
        <v>63</v>
      </c>
      <c r="C261" s="2" t="s">
        <v>161</v>
      </c>
      <c r="D261" s="11">
        <v>23961</v>
      </c>
      <c r="E261" s="12">
        <v>1258.8530000000001</v>
      </c>
      <c r="F261" s="12">
        <v>13.564</v>
      </c>
      <c r="G261" s="11">
        <v>23508</v>
      </c>
      <c r="H261" s="12">
        <v>821.51300000000003</v>
      </c>
      <c r="I261" s="12">
        <v>66.570999999999998</v>
      </c>
      <c r="J261" s="19">
        <f>IF(MONTH(A261)&gt;VLOOKUP(Totals!$H$2,Totals!$O$5:$P$16,2,FALSE),YEAR(A261)+1,YEAR(A261))</f>
        <v>2009</v>
      </c>
    </row>
    <row r="262" spans="1:10" x14ac:dyDescent="0.2">
      <c r="A262" s="4">
        <v>39873</v>
      </c>
      <c r="B262" s="2" t="s">
        <v>63</v>
      </c>
      <c r="C262" s="2" t="s">
        <v>65</v>
      </c>
      <c r="D262" s="11">
        <v>2050</v>
      </c>
      <c r="E262" s="12">
        <v>45.883000000000003</v>
      </c>
      <c r="F262" s="12">
        <v>0</v>
      </c>
      <c r="G262" s="11">
        <v>1900</v>
      </c>
      <c r="H262" s="12">
        <v>18.193999999999999</v>
      </c>
      <c r="I262" s="12">
        <v>4.4290000000000003</v>
      </c>
      <c r="J262" s="19">
        <f>IF(MONTH(A262)&gt;VLOOKUP(Totals!$H$2,Totals!$O$5:$P$16,2,FALSE),YEAR(A262)+1,YEAR(A262))</f>
        <v>2009</v>
      </c>
    </row>
    <row r="263" spans="1:10" x14ac:dyDescent="0.2">
      <c r="A263" s="4">
        <v>39873</v>
      </c>
      <c r="B263" s="2" t="s">
        <v>63</v>
      </c>
      <c r="C263" s="2" t="s">
        <v>28</v>
      </c>
      <c r="D263" s="11">
        <v>3365</v>
      </c>
      <c r="E263" s="12">
        <v>54.173999999999999</v>
      </c>
      <c r="F263" s="12">
        <v>0</v>
      </c>
      <c r="G263" s="11">
        <v>3138</v>
      </c>
      <c r="H263" s="12">
        <v>156.178</v>
      </c>
      <c r="I263" s="12">
        <v>3.0350000000000001</v>
      </c>
      <c r="J263" s="19">
        <f>IF(MONTH(A263)&gt;VLOOKUP(Totals!$H$2,Totals!$O$5:$P$16,2,FALSE),YEAR(A263)+1,YEAR(A263))</f>
        <v>2009</v>
      </c>
    </row>
    <row r="264" spans="1:10" x14ac:dyDescent="0.2">
      <c r="A264" s="4">
        <v>39873</v>
      </c>
      <c r="B264" s="2" t="s">
        <v>63</v>
      </c>
      <c r="C264" s="2" t="s">
        <v>33</v>
      </c>
      <c r="D264" s="11">
        <v>9008</v>
      </c>
      <c r="E264" s="12">
        <v>128.524</v>
      </c>
      <c r="F264" s="12">
        <v>44.405999999999999</v>
      </c>
      <c r="G264" s="11">
        <v>10140</v>
      </c>
      <c r="H264" s="12">
        <v>139.654</v>
      </c>
      <c r="I264" s="12">
        <v>65.682000000000002</v>
      </c>
      <c r="J264" s="19">
        <f>IF(MONTH(A264)&gt;VLOOKUP(Totals!$H$2,Totals!$O$5:$P$16,2,FALSE),YEAR(A264)+1,YEAR(A264))</f>
        <v>2009</v>
      </c>
    </row>
    <row r="265" spans="1:10" x14ac:dyDescent="0.2">
      <c r="A265" s="4">
        <v>39873</v>
      </c>
      <c r="B265" s="2" t="s">
        <v>63</v>
      </c>
      <c r="C265" s="2" t="s">
        <v>34</v>
      </c>
      <c r="D265" s="11" t="s">
        <v>88</v>
      </c>
      <c r="E265" s="12" t="s">
        <v>88</v>
      </c>
      <c r="F265" s="12" t="s">
        <v>88</v>
      </c>
      <c r="G265" s="11" t="s">
        <v>88</v>
      </c>
      <c r="H265" s="12">
        <v>0</v>
      </c>
      <c r="I265" s="12">
        <v>0</v>
      </c>
      <c r="J265" s="19">
        <f>IF(MONTH(A265)&gt;VLOOKUP(Totals!$H$2,Totals!$O$5:$P$16,2,FALSE),YEAR(A265)+1,YEAR(A265))</f>
        <v>2009</v>
      </c>
    </row>
    <row r="266" spans="1:10" x14ac:dyDescent="0.2">
      <c r="A266" s="4">
        <v>39873</v>
      </c>
      <c r="B266" s="2" t="s">
        <v>63</v>
      </c>
      <c r="C266" s="2" t="s">
        <v>13</v>
      </c>
      <c r="D266" s="11">
        <v>2076</v>
      </c>
      <c r="E266" s="12">
        <v>1.9890000000000001</v>
      </c>
      <c r="F266" s="12">
        <v>0.17499999999999999</v>
      </c>
      <c r="G266" s="11">
        <v>2148</v>
      </c>
      <c r="H266" s="12">
        <v>13.676</v>
      </c>
      <c r="I266" s="12">
        <v>3.3119999999999998</v>
      </c>
      <c r="J266" s="19">
        <f>IF(MONTH(A266)&gt;VLOOKUP(Totals!$H$2,Totals!$O$5:$P$16,2,FALSE),YEAR(A266)+1,YEAR(A266))</f>
        <v>2009</v>
      </c>
    </row>
    <row r="267" spans="1:10" x14ac:dyDescent="0.2">
      <c r="A267" s="4">
        <v>39873</v>
      </c>
      <c r="B267" s="2" t="s">
        <v>63</v>
      </c>
      <c r="C267" s="2" t="s">
        <v>11</v>
      </c>
      <c r="D267" s="11">
        <v>53301</v>
      </c>
      <c r="E267" s="12">
        <v>1312.1279999999999</v>
      </c>
      <c r="F267" s="12">
        <v>0</v>
      </c>
      <c r="G267" s="11">
        <v>50755</v>
      </c>
      <c r="H267" s="12">
        <v>1407.354</v>
      </c>
      <c r="I267" s="12">
        <v>197.989</v>
      </c>
      <c r="J267" s="19">
        <f>IF(MONTH(A267)&gt;VLOOKUP(Totals!$H$2,Totals!$O$5:$P$16,2,FALSE),YEAR(A267)+1,YEAR(A267))</f>
        <v>2009</v>
      </c>
    </row>
    <row r="268" spans="1:10" x14ac:dyDescent="0.2">
      <c r="A268" s="4">
        <v>39873</v>
      </c>
      <c r="B268" s="2" t="s">
        <v>63</v>
      </c>
      <c r="C268" s="2" t="s">
        <v>52</v>
      </c>
      <c r="D268" s="11">
        <v>3746</v>
      </c>
      <c r="E268" s="12">
        <v>26.754000000000001</v>
      </c>
      <c r="F268" s="12">
        <v>4.7249999999999996</v>
      </c>
      <c r="G268" s="11">
        <v>3566</v>
      </c>
      <c r="H268" s="12">
        <v>53.774000000000001</v>
      </c>
      <c r="I268" s="12">
        <v>2.0409999999999999</v>
      </c>
      <c r="J268" s="19">
        <f>IF(MONTH(A268)&gt;VLOOKUP(Totals!$H$2,Totals!$O$5:$P$16,2,FALSE),YEAR(A268)+1,YEAR(A268))</f>
        <v>2009</v>
      </c>
    </row>
    <row r="269" spans="1:10" x14ac:dyDescent="0.2">
      <c r="A269" s="4">
        <v>39873</v>
      </c>
      <c r="B269" s="2" t="s">
        <v>63</v>
      </c>
      <c r="C269" s="2" t="s">
        <v>150</v>
      </c>
      <c r="D269" s="11" t="s">
        <v>88</v>
      </c>
      <c r="E269" s="12" t="s">
        <v>88</v>
      </c>
      <c r="F269" s="12" t="s">
        <v>88</v>
      </c>
      <c r="G269" s="11" t="s">
        <v>88</v>
      </c>
      <c r="H269" s="12">
        <v>0</v>
      </c>
      <c r="I269" s="12">
        <v>0</v>
      </c>
      <c r="J269" s="19">
        <f>IF(MONTH(A269)&gt;VLOOKUP(Totals!$H$2,Totals!$O$5:$P$16,2,FALSE),YEAR(A269)+1,YEAR(A269))</f>
        <v>2009</v>
      </c>
    </row>
    <row r="270" spans="1:10" x14ac:dyDescent="0.2">
      <c r="A270" s="4">
        <v>39873</v>
      </c>
      <c r="B270" s="2" t="s">
        <v>63</v>
      </c>
      <c r="C270" s="2" t="s">
        <v>35</v>
      </c>
      <c r="D270" s="11">
        <v>37462</v>
      </c>
      <c r="E270" s="12">
        <v>1564.5920000000001</v>
      </c>
      <c r="F270" s="12">
        <v>30.861000000000001</v>
      </c>
      <c r="G270" s="11">
        <v>37446</v>
      </c>
      <c r="H270" s="12">
        <v>2025.173</v>
      </c>
      <c r="I270" s="12">
        <v>163.22800000000001</v>
      </c>
      <c r="J270" s="19">
        <f>IF(MONTH(A270)&gt;VLOOKUP(Totals!$H$2,Totals!$O$5:$P$16,2,FALSE),YEAR(A270)+1,YEAR(A270))</f>
        <v>2009</v>
      </c>
    </row>
    <row r="271" spans="1:10" x14ac:dyDescent="0.2">
      <c r="A271" s="4">
        <v>39873</v>
      </c>
      <c r="B271" s="2" t="s">
        <v>63</v>
      </c>
      <c r="C271" s="2" t="s">
        <v>66</v>
      </c>
      <c r="D271" s="11">
        <v>6796</v>
      </c>
      <c r="E271" s="12">
        <v>91.569000000000003</v>
      </c>
      <c r="F271" s="12">
        <v>4.5019999999999998</v>
      </c>
      <c r="G271" s="11">
        <v>6511</v>
      </c>
      <c r="H271" s="12">
        <v>71.962000000000003</v>
      </c>
      <c r="I271" s="12">
        <v>10.622</v>
      </c>
      <c r="J271" s="19">
        <f>IF(MONTH(A271)&gt;VLOOKUP(Totals!$H$2,Totals!$O$5:$P$16,2,FALSE),YEAR(A271)+1,YEAR(A271))</f>
        <v>2009</v>
      </c>
    </row>
    <row r="272" spans="1:10" x14ac:dyDescent="0.2">
      <c r="A272" s="4">
        <v>39873</v>
      </c>
      <c r="B272" s="2" t="s">
        <v>63</v>
      </c>
      <c r="C272" s="2" t="s">
        <v>37</v>
      </c>
      <c r="D272" s="11">
        <v>4084</v>
      </c>
      <c r="E272" s="12">
        <v>72.900000000000006</v>
      </c>
      <c r="F272" s="12">
        <v>5.7450000000000001</v>
      </c>
      <c r="G272" s="11">
        <v>3993</v>
      </c>
      <c r="H272" s="12">
        <v>212.10900000000001</v>
      </c>
      <c r="I272" s="12">
        <v>14.644</v>
      </c>
      <c r="J272" s="19">
        <f>IF(MONTH(A272)&gt;VLOOKUP(Totals!$H$2,Totals!$O$5:$P$16,2,FALSE),YEAR(A272)+1,YEAR(A272))</f>
        <v>2009</v>
      </c>
    </row>
    <row r="273" spans="1:10" x14ac:dyDescent="0.2">
      <c r="A273" s="4">
        <v>39873</v>
      </c>
      <c r="B273" s="2" t="s">
        <v>63</v>
      </c>
      <c r="C273" s="2" t="s">
        <v>38</v>
      </c>
      <c r="D273" s="11">
        <v>15817</v>
      </c>
      <c r="E273" s="12">
        <v>376.53399999999999</v>
      </c>
      <c r="F273" s="12">
        <v>55.21</v>
      </c>
      <c r="G273" s="11">
        <v>18639</v>
      </c>
      <c r="H273" s="12">
        <v>114.616</v>
      </c>
      <c r="I273" s="12">
        <v>145.625</v>
      </c>
      <c r="J273" s="19">
        <f>IF(MONTH(A273)&gt;VLOOKUP(Totals!$H$2,Totals!$O$5:$P$16,2,FALSE),YEAR(A273)+1,YEAR(A273))</f>
        <v>2009</v>
      </c>
    </row>
    <row r="274" spans="1:10" x14ac:dyDescent="0.2">
      <c r="A274" s="4">
        <v>39873</v>
      </c>
      <c r="B274" s="2" t="s">
        <v>63</v>
      </c>
      <c r="C274" s="2" t="s">
        <v>16</v>
      </c>
      <c r="D274" s="11">
        <v>37167</v>
      </c>
      <c r="E274" s="12">
        <v>1615.1469999999999</v>
      </c>
      <c r="F274" s="12">
        <v>195.94200000000001</v>
      </c>
      <c r="G274" s="11">
        <v>43585</v>
      </c>
      <c r="H274" s="12">
        <v>471.38600000000002</v>
      </c>
      <c r="I274" s="12">
        <v>188.05199999999999</v>
      </c>
      <c r="J274" s="19">
        <f>IF(MONTH(A274)&gt;VLOOKUP(Totals!$H$2,Totals!$O$5:$P$16,2,FALSE),YEAR(A274)+1,YEAR(A274))</f>
        <v>2009</v>
      </c>
    </row>
    <row r="275" spans="1:10" x14ac:dyDescent="0.2">
      <c r="A275" s="4">
        <v>39873</v>
      </c>
      <c r="B275" s="2" t="s">
        <v>67</v>
      </c>
      <c r="C275" s="2" t="s">
        <v>68</v>
      </c>
      <c r="D275" s="11">
        <v>4398</v>
      </c>
      <c r="E275" s="12">
        <v>45.084000000000003</v>
      </c>
      <c r="F275" s="12">
        <v>8.2000000000000003E-2</v>
      </c>
      <c r="G275" s="11">
        <v>4667</v>
      </c>
      <c r="H275" s="12">
        <v>115.84099999999999</v>
      </c>
      <c r="I275" s="12">
        <v>0</v>
      </c>
      <c r="J275" s="19">
        <f>IF(MONTH(A275)&gt;VLOOKUP(Totals!$H$2,Totals!$O$5:$P$16,2,FALSE),YEAR(A275)+1,YEAR(A275))</f>
        <v>2009</v>
      </c>
    </row>
    <row r="276" spans="1:10" x14ac:dyDescent="0.2">
      <c r="A276" s="4">
        <v>39873</v>
      </c>
      <c r="B276" s="2" t="s">
        <v>67</v>
      </c>
      <c r="C276" s="2" t="s">
        <v>11</v>
      </c>
      <c r="D276" s="11">
        <v>1579</v>
      </c>
      <c r="E276" s="12">
        <v>54.835000000000001</v>
      </c>
      <c r="F276" s="12">
        <v>0</v>
      </c>
      <c r="G276" s="11">
        <v>904</v>
      </c>
      <c r="H276" s="12">
        <v>50.094000000000001</v>
      </c>
      <c r="I276" s="12">
        <v>0</v>
      </c>
      <c r="J276" s="19">
        <f>IF(MONTH(A276)&gt;VLOOKUP(Totals!$H$2,Totals!$O$5:$P$16,2,FALSE),YEAR(A276)+1,YEAR(A276))</f>
        <v>2009</v>
      </c>
    </row>
    <row r="277" spans="1:10" x14ac:dyDescent="0.2">
      <c r="A277" s="4">
        <v>39873</v>
      </c>
      <c r="B277" s="2" t="s">
        <v>69</v>
      </c>
      <c r="C277" s="2" t="s">
        <v>11</v>
      </c>
      <c r="D277" s="11" t="s">
        <v>88</v>
      </c>
      <c r="E277" s="12">
        <v>136.97900000000001</v>
      </c>
      <c r="F277" s="12">
        <v>0</v>
      </c>
      <c r="G277" s="11" t="s">
        <v>88</v>
      </c>
      <c r="H277" s="12">
        <v>207.33699999999999</v>
      </c>
      <c r="I277" s="12">
        <v>0</v>
      </c>
      <c r="J277" s="19">
        <f>IF(MONTH(A277)&gt;VLOOKUP(Totals!$H$2,Totals!$O$5:$P$16,2,FALSE),YEAR(A277)+1,YEAR(A277))</f>
        <v>2009</v>
      </c>
    </row>
    <row r="278" spans="1:10" x14ac:dyDescent="0.2">
      <c r="A278" s="4">
        <v>39873</v>
      </c>
      <c r="B278" s="2" t="s">
        <v>69</v>
      </c>
      <c r="C278" s="2" t="s">
        <v>35</v>
      </c>
      <c r="D278" s="11">
        <v>87665</v>
      </c>
      <c r="E278" s="12">
        <v>4621.1130000000003</v>
      </c>
      <c r="F278" s="12">
        <v>125.81399999999999</v>
      </c>
      <c r="G278" s="11">
        <v>88818</v>
      </c>
      <c r="H278" s="12">
        <v>4850.9470000000001</v>
      </c>
      <c r="I278" s="12">
        <v>1.093</v>
      </c>
      <c r="J278" s="19">
        <f>IF(MONTH(A278)&gt;VLOOKUP(Totals!$H$2,Totals!$O$5:$P$16,2,FALSE),YEAR(A278)+1,YEAR(A278))</f>
        <v>2009</v>
      </c>
    </row>
    <row r="279" spans="1:10" x14ac:dyDescent="0.2">
      <c r="A279" s="4">
        <v>39873</v>
      </c>
      <c r="B279" s="2" t="s">
        <v>70</v>
      </c>
      <c r="C279" s="2" t="s">
        <v>22</v>
      </c>
      <c r="D279" s="11">
        <v>361</v>
      </c>
      <c r="E279" s="12">
        <v>4.7460000000000004</v>
      </c>
      <c r="F279" s="12">
        <v>0</v>
      </c>
      <c r="G279" s="11">
        <v>435</v>
      </c>
      <c r="H279" s="12">
        <v>4.5599999999999996</v>
      </c>
      <c r="I279" s="12">
        <v>0</v>
      </c>
      <c r="J279" s="19">
        <f>IF(MONTH(A279)&gt;VLOOKUP(Totals!$H$2,Totals!$O$5:$P$16,2,FALSE),YEAR(A279)+1,YEAR(A279))</f>
        <v>2009</v>
      </c>
    </row>
    <row r="280" spans="1:10" x14ac:dyDescent="0.2">
      <c r="A280" s="4">
        <v>39873</v>
      </c>
      <c r="B280" s="2" t="s">
        <v>71</v>
      </c>
      <c r="C280" s="2" t="s">
        <v>66</v>
      </c>
      <c r="D280" s="11">
        <v>4771</v>
      </c>
      <c r="E280" s="12">
        <v>30.42</v>
      </c>
      <c r="F280" s="12">
        <v>6.452</v>
      </c>
      <c r="G280" s="11">
        <v>4256</v>
      </c>
      <c r="H280" s="12">
        <v>143.858</v>
      </c>
      <c r="I280" s="12">
        <v>1.4419999999999999</v>
      </c>
      <c r="J280" s="19">
        <f>IF(MONTH(A280)&gt;VLOOKUP(Totals!$H$2,Totals!$O$5:$P$16,2,FALSE),YEAR(A280)+1,YEAR(A280))</f>
        <v>2009</v>
      </c>
    </row>
    <row r="281" spans="1:10" x14ac:dyDescent="0.2">
      <c r="A281" s="4">
        <v>39873</v>
      </c>
      <c r="B281" s="2" t="s">
        <v>160</v>
      </c>
      <c r="C281" s="2" t="s">
        <v>11</v>
      </c>
      <c r="D281" s="11" t="s">
        <v>88</v>
      </c>
      <c r="E281" s="12">
        <v>290.74200000000002</v>
      </c>
      <c r="F281" s="12">
        <v>0</v>
      </c>
      <c r="G281" s="11" t="s">
        <v>88</v>
      </c>
      <c r="H281" s="12">
        <v>264.38299999999998</v>
      </c>
      <c r="I281" s="12">
        <v>0</v>
      </c>
      <c r="J281" s="19">
        <f>IF(MONTH(A281)&gt;VLOOKUP(Totals!$H$2,Totals!$O$5:$P$16,2,FALSE),YEAR(A281)+1,YEAR(A281))</f>
        <v>2009</v>
      </c>
    </row>
    <row r="282" spans="1:10" x14ac:dyDescent="0.2">
      <c r="A282" s="4">
        <v>39873</v>
      </c>
      <c r="B282" s="2" t="s">
        <v>72</v>
      </c>
      <c r="C282" s="2" t="s">
        <v>37</v>
      </c>
      <c r="D282" s="11">
        <v>35488</v>
      </c>
      <c r="E282" s="12">
        <v>1387.4949999999999</v>
      </c>
      <c r="F282" s="12">
        <v>154.441</v>
      </c>
      <c r="G282" s="11">
        <v>32040</v>
      </c>
      <c r="H282" s="12">
        <v>2473.4140000000002</v>
      </c>
      <c r="I282" s="12">
        <v>5.5860000000000003</v>
      </c>
      <c r="J282" s="19">
        <f>IF(MONTH(A282)&gt;VLOOKUP(Totals!$H$2,Totals!$O$5:$P$16,2,FALSE),YEAR(A282)+1,YEAR(A282))</f>
        <v>2009</v>
      </c>
    </row>
    <row r="283" spans="1:10" x14ac:dyDescent="0.2">
      <c r="A283" s="4">
        <v>39873</v>
      </c>
      <c r="B283" s="2" t="s">
        <v>147</v>
      </c>
      <c r="C283" s="2" t="s">
        <v>35</v>
      </c>
      <c r="D283" s="11">
        <v>4086</v>
      </c>
      <c r="E283" s="12">
        <v>0</v>
      </c>
      <c r="F283" s="12">
        <v>0</v>
      </c>
      <c r="G283" s="11">
        <v>3947</v>
      </c>
      <c r="H283" s="12">
        <v>0</v>
      </c>
      <c r="I283" s="12">
        <v>0</v>
      </c>
      <c r="J283" s="19">
        <f>IF(MONTH(A283)&gt;VLOOKUP(Totals!$H$2,Totals!$O$5:$P$16,2,FALSE),YEAR(A283)+1,YEAR(A283))</f>
        <v>2009</v>
      </c>
    </row>
    <row r="284" spans="1:10" x14ac:dyDescent="0.2">
      <c r="A284" s="4">
        <v>39873</v>
      </c>
      <c r="B284" s="2" t="s">
        <v>73</v>
      </c>
      <c r="C284" s="2" t="s">
        <v>16</v>
      </c>
      <c r="D284" s="11">
        <v>15491</v>
      </c>
      <c r="E284" s="12">
        <v>79.28</v>
      </c>
      <c r="F284" s="12">
        <v>65.436000000000007</v>
      </c>
      <c r="G284" s="11">
        <v>18085</v>
      </c>
      <c r="H284" s="12">
        <v>494.15300000000002</v>
      </c>
      <c r="I284" s="12">
        <v>3.7879999999999998</v>
      </c>
      <c r="J284" s="19">
        <f>IF(MONTH(A284)&gt;VLOOKUP(Totals!$H$2,Totals!$O$5:$P$16,2,FALSE),YEAR(A284)+1,YEAR(A284))</f>
        <v>2009</v>
      </c>
    </row>
    <row r="285" spans="1:10" x14ac:dyDescent="0.2">
      <c r="A285" s="4">
        <v>39873</v>
      </c>
      <c r="B285" s="2" t="s">
        <v>74</v>
      </c>
      <c r="C285" s="2" t="s">
        <v>161</v>
      </c>
      <c r="D285" s="11" t="s">
        <v>88</v>
      </c>
      <c r="E285" s="12" t="s">
        <v>88</v>
      </c>
      <c r="F285" s="12" t="s">
        <v>88</v>
      </c>
      <c r="G285" s="11" t="s">
        <v>88</v>
      </c>
      <c r="H285" s="12">
        <v>5.6950000000000003</v>
      </c>
      <c r="I285" s="12">
        <v>0</v>
      </c>
      <c r="J285" s="19">
        <f>IF(MONTH(A285)&gt;VLOOKUP(Totals!$H$2,Totals!$O$5:$P$16,2,FALSE),YEAR(A285)+1,YEAR(A285))</f>
        <v>2009</v>
      </c>
    </row>
    <row r="286" spans="1:10" x14ac:dyDescent="0.2">
      <c r="A286" s="4">
        <v>39873</v>
      </c>
      <c r="B286" s="2" t="s">
        <v>74</v>
      </c>
      <c r="C286" s="2" t="s">
        <v>35</v>
      </c>
      <c r="D286" s="11" t="s">
        <v>88</v>
      </c>
      <c r="E286" s="12" t="s">
        <v>88</v>
      </c>
      <c r="F286" s="12" t="s">
        <v>88</v>
      </c>
      <c r="G286" s="11" t="s">
        <v>88</v>
      </c>
      <c r="H286" s="12">
        <v>97.25</v>
      </c>
      <c r="I286" s="12">
        <v>0</v>
      </c>
      <c r="J286" s="19">
        <f>IF(MONTH(A286)&gt;VLOOKUP(Totals!$H$2,Totals!$O$5:$P$16,2,FALSE),YEAR(A286)+1,YEAR(A286))</f>
        <v>2009</v>
      </c>
    </row>
    <row r="287" spans="1:10" x14ac:dyDescent="0.2">
      <c r="A287" s="4">
        <v>39873</v>
      </c>
      <c r="B287" s="2" t="s">
        <v>74</v>
      </c>
      <c r="C287" s="2" t="s">
        <v>16</v>
      </c>
      <c r="D287" s="11" t="s">
        <v>88</v>
      </c>
      <c r="E287" s="12">
        <v>958.95799999999997</v>
      </c>
      <c r="F287" s="12">
        <v>0</v>
      </c>
      <c r="G287" s="11" t="s">
        <v>88</v>
      </c>
      <c r="H287" s="12" t="s">
        <v>88</v>
      </c>
      <c r="I287" s="12" t="s">
        <v>88</v>
      </c>
      <c r="J287" s="19">
        <f>IF(MONTH(A287)&gt;VLOOKUP(Totals!$H$2,Totals!$O$5:$P$16,2,FALSE),YEAR(A287)+1,YEAR(A287))</f>
        <v>2009</v>
      </c>
    </row>
    <row r="288" spans="1:10" x14ac:dyDescent="0.2">
      <c r="A288" s="4">
        <v>39873</v>
      </c>
      <c r="B288" s="2" t="s">
        <v>162</v>
      </c>
      <c r="C288" s="2" t="s">
        <v>16</v>
      </c>
      <c r="D288" s="11">
        <v>3308</v>
      </c>
      <c r="E288" s="12">
        <v>106.712</v>
      </c>
      <c r="F288" s="12">
        <v>0</v>
      </c>
      <c r="G288" s="11">
        <v>4649</v>
      </c>
      <c r="H288" s="12">
        <v>86.1</v>
      </c>
      <c r="I288" s="12">
        <v>0</v>
      </c>
      <c r="J288" s="19">
        <f>IF(MONTH(A288)&gt;VLOOKUP(Totals!$H$2,Totals!$O$5:$P$16,2,FALSE),YEAR(A288)+1,YEAR(A288))</f>
        <v>2009</v>
      </c>
    </row>
    <row r="289" spans="1:10" x14ac:dyDescent="0.2">
      <c r="A289" s="4">
        <v>39873</v>
      </c>
      <c r="B289" s="2" t="s">
        <v>75</v>
      </c>
      <c r="C289" s="2" t="s">
        <v>76</v>
      </c>
      <c r="D289" s="11">
        <v>8062</v>
      </c>
      <c r="E289" s="12">
        <v>193.453</v>
      </c>
      <c r="F289" s="12">
        <v>0</v>
      </c>
      <c r="G289" s="11">
        <v>6829</v>
      </c>
      <c r="H289" s="12">
        <v>164.28200000000001</v>
      </c>
      <c r="I289" s="12">
        <v>0</v>
      </c>
      <c r="J289" s="19">
        <f>IF(MONTH(A289)&gt;VLOOKUP(Totals!$H$2,Totals!$O$5:$P$16,2,FALSE),YEAR(A289)+1,YEAR(A289))</f>
        <v>2009</v>
      </c>
    </row>
    <row r="290" spans="1:10" x14ac:dyDescent="0.2">
      <c r="A290" s="4">
        <v>39873</v>
      </c>
      <c r="B290" s="2" t="s">
        <v>86</v>
      </c>
      <c r="C290" s="2" t="s">
        <v>161</v>
      </c>
      <c r="D290" s="11">
        <v>3250</v>
      </c>
      <c r="E290" s="12">
        <v>462.40699999999998</v>
      </c>
      <c r="F290" s="12">
        <v>0</v>
      </c>
      <c r="G290" s="11">
        <v>2551</v>
      </c>
      <c r="H290" s="12">
        <v>236.12200000000001</v>
      </c>
      <c r="I290" s="12">
        <v>0</v>
      </c>
      <c r="J290" s="19">
        <f>IF(MONTH(A290)&gt;VLOOKUP(Totals!$H$2,Totals!$O$5:$P$16,2,FALSE),YEAR(A290)+1,YEAR(A290))</f>
        <v>2009</v>
      </c>
    </row>
    <row r="291" spans="1:10" x14ac:dyDescent="0.2">
      <c r="A291" s="4">
        <v>39873</v>
      </c>
      <c r="B291" s="2" t="s">
        <v>86</v>
      </c>
      <c r="C291" s="2" t="s">
        <v>38</v>
      </c>
      <c r="D291" s="11">
        <v>2692</v>
      </c>
      <c r="E291" s="12">
        <v>35.29</v>
      </c>
      <c r="F291" s="12">
        <v>0</v>
      </c>
      <c r="G291" s="11">
        <v>3992</v>
      </c>
      <c r="H291" s="12">
        <v>29.652999999999999</v>
      </c>
      <c r="I291" s="12">
        <v>0</v>
      </c>
      <c r="J291" s="19">
        <f>IF(MONTH(A291)&gt;VLOOKUP(Totals!$H$2,Totals!$O$5:$P$16,2,FALSE),YEAR(A291)+1,YEAR(A291))</f>
        <v>2009</v>
      </c>
    </row>
    <row r="292" spans="1:10" x14ac:dyDescent="0.2">
      <c r="A292" s="4">
        <v>39873</v>
      </c>
      <c r="B292" s="2" t="s">
        <v>193</v>
      </c>
      <c r="C292" s="2" t="s">
        <v>27</v>
      </c>
      <c r="D292" s="11">
        <v>8253</v>
      </c>
      <c r="E292" s="12">
        <v>5.0049999999999999</v>
      </c>
      <c r="F292" s="12">
        <v>0</v>
      </c>
      <c r="G292" s="11">
        <v>8230</v>
      </c>
      <c r="H292" s="12">
        <v>29.632999999999999</v>
      </c>
      <c r="I292" s="12">
        <v>0</v>
      </c>
      <c r="J292" s="19">
        <f>IF(MONTH(A292)&gt;VLOOKUP(Totals!$H$2,Totals!$O$5:$P$16,2,FALSE),YEAR(A292)+1,YEAR(A292))</f>
        <v>2009</v>
      </c>
    </row>
    <row r="293" spans="1:10" x14ac:dyDescent="0.2">
      <c r="A293" s="4">
        <v>39873</v>
      </c>
      <c r="B293" s="2" t="s">
        <v>193</v>
      </c>
      <c r="C293" s="2" t="s">
        <v>28</v>
      </c>
      <c r="D293" s="11">
        <v>7105</v>
      </c>
      <c r="E293" s="12">
        <v>0</v>
      </c>
      <c r="F293" s="12">
        <v>0</v>
      </c>
      <c r="G293" s="11">
        <v>7149</v>
      </c>
      <c r="H293" s="12">
        <v>0</v>
      </c>
      <c r="I293" s="12">
        <v>0</v>
      </c>
      <c r="J293" s="19">
        <f>IF(MONTH(A293)&gt;VLOOKUP(Totals!$H$2,Totals!$O$5:$P$16,2,FALSE),YEAR(A293)+1,YEAR(A293))</f>
        <v>2009</v>
      </c>
    </row>
    <row r="294" spans="1:10" x14ac:dyDescent="0.2">
      <c r="A294" s="4">
        <v>39873</v>
      </c>
      <c r="B294" s="2" t="s">
        <v>193</v>
      </c>
      <c r="C294" s="2" t="s">
        <v>11</v>
      </c>
      <c r="D294" s="11">
        <v>36886</v>
      </c>
      <c r="E294" s="12">
        <v>34.521000000000001</v>
      </c>
      <c r="F294" s="12">
        <v>0</v>
      </c>
      <c r="G294" s="11">
        <v>33860</v>
      </c>
      <c r="H294" s="12">
        <v>37.332000000000001</v>
      </c>
      <c r="I294" s="12">
        <v>0</v>
      </c>
      <c r="J294" s="19">
        <f>IF(MONTH(A294)&gt;VLOOKUP(Totals!$H$2,Totals!$O$5:$P$16,2,FALSE),YEAR(A294)+1,YEAR(A294))</f>
        <v>2009</v>
      </c>
    </row>
    <row r="295" spans="1:10" x14ac:dyDescent="0.2">
      <c r="A295" s="4">
        <v>39873</v>
      </c>
      <c r="B295" s="2" t="s">
        <v>193</v>
      </c>
      <c r="C295" s="2" t="s">
        <v>25</v>
      </c>
      <c r="D295" s="11">
        <v>835</v>
      </c>
      <c r="E295" s="12">
        <v>0</v>
      </c>
      <c r="F295" s="12">
        <v>0</v>
      </c>
      <c r="G295" s="11">
        <v>923</v>
      </c>
      <c r="H295" s="12">
        <v>7.492</v>
      </c>
      <c r="I295" s="12">
        <v>0</v>
      </c>
      <c r="J295" s="19">
        <f>IF(MONTH(A295)&gt;VLOOKUP(Totals!$H$2,Totals!$O$5:$P$16,2,FALSE),YEAR(A295)+1,YEAR(A295))</f>
        <v>2009</v>
      </c>
    </row>
    <row r="296" spans="1:10" x14ac:dyDescent="0.2">
      <c r="A296" s="4">
        <v>39873</v>
      </c>
      <c r="B296" s="2" t="s">
        <v>193</v>
      </c>
      <c r="C296" s="2" t="s">
        <v>22</v>
      </c>
      <c r="D296" s="11">
        <v>837</v>
      </c>
      <c r="E296" s="12">
        <v>0</v>
      </c>
      <c r="F296" s="12">
        <v>0</v>
      </c>
      <c r="G296" s="11">
        <v>757</v>
      </c>
      <c r="H296" s="12">
        <v>3.7389999999999999</v>
      </c>
      <c r="I296" s="12">
        <v>0</v>
      </c>
      <c r="J296" s="19">
        <f>IF(MONTH(A296)&gt;VLOOKUP(Totals!$H$2,Totals!$O$5:$P$16,2,FALSE),YEAR(A296)+1,YEAR(A296))</f>
        <v>2009</v>
      </c>
    </row>
    <row r="297" spans="1:10" x14ac:dyDescent="0.2">
      <c r="A297" s="4">
        <v>39873</v>
      </c>
      <c r="B297" s="2" t="s">
        <v>193</v>
      </c>
      <c r="C297" s="2" t="s">
        <v>61</v>
      </c>
      <c r="D297" s="11">
        <v>666</v>
      </c>
      <c r="E297" s="12">
        <v>1.181</v>
      </c>
      <c r="F297" s="12">
        <v>0</v>
      </c>
      <c r="G297" s="11">
        <v>729</v>
      </c>
      <c r="H297" s="12">
        <v>2.8959999999999999</v>
      </c>
      <c r="I297" s="12">
        <v>0</v>
      </c>
      <c r="J297" s="19">
        <f>IF(MONTH(A297)&gt;VLOOKUP(Totals!$H$2,Totals!$O$5:$P$16,2,FALSE),YEAR(A297)+1,YEAR(A297))</f>
        <v>2009</v>
      </c>
    </row>
    <row r="298" spans="1:10" x14ac:dyDescent="0.2">
      <c r="A298" s="4">
        <v>39873</v>
      </c>
      <c r="B298" s="2" t="s">
        <v>193</v>
      </c>
      <c r="C298" s="2" t="s">
        <v>30</v>
      </c>
      <c r="D298" s="11">
        <v>2433</v>
      </c>
      <c r="E298" s="12">
        <v>2.319</v>
      </c>
      <c r="F298" s="12">
        <v>0</v>
      </c>
      <c r="G298" s="11">
        <v>2303</v>
      </c>
      <c r="H298" s="12">
        <v>6.36</v>
      </c>
      <c r="I298" s="12">
        <v>0</v>
      </c>
      <c r="J298" s="19">
        <f>IF(MONTH(A298)&gt;VLOOKUP(Totals!$H$2,Totals!$O$5:$P$16,2,FALSE),YEAR(A298)+1,YEAR(A298))</f>
        <v>2009</v>
      </c>
    </row>
    <row r="299" spans="1:10" x14ac:dyDescent="0.2">
      <c r="A299" s="4">
        <v>39873</v>
      </c>
      <c r="B299" s="2" t="s">
        <v>194</v>
      </c>
      <c r="C299" s="2" t="s">
        <v>62</v>
      </c>
      <c r="D299" s="11">
        <v>1593</v>
      </c>
      <c r="E299" s="12">
        <v>0.51</v>
      </c>
      <c r="F299" s="12">
        <v>0</v>
      </c>
      <c r="G299" s="11">
        <v>1452</v>
      </c>
      <c r="H299" s="12">
        <v>1.1870000000000001</v>
      </c>
      <c r="I299" s="12">
        <v>0</v>
      </c>
      <c r="J299" s="19">
        <f>IF(MONTH(A299)&gt;VLOOKUP(Totals!$H$2,Totals!$O$5:$P$16,2,FALSE),YEAR(A299)+1,YEAR(A299))</f>
        <v>2009</v>
      </c>
    </row>
    <row r="300" spans="1:10" x14ac:dyDescent="0.2">
      <c r="A300" s="4">
        <v>39904</v>
      </c>
      <c r="B300" s="2" t="s">
        <v>9</v>
      </c>
      <c r="C300" s="2" t="s">
        <v>10</v>
      </c>
      <c r="D300" s="11">
        <v>1809</v>
      </c>
      <c r="E300" s="12">
        <v>3.855</v>
      </c>
      <c r="F300" s="12">
        <v>0.84</v>
      </c>
      <c r="G300" s="11">
        <v>1449</v>
      </c>
      <c r="H300" s="12">
        <v>9.093</v>
      </c>
      <c r="I300" s="12">
        <v>0</v>
      </c>
      <c r="J300" s="19">
        <f>IF(MONTH(A300)&gt;VLOOKUP(Totals!$H$2,Totals!$O$5:$P$16,2,FALSE),YEAR(A300)+1,YEAR(A300))</f>
        <v>2009</v>
      </c>
    </row>
    <row r="301" spans="1:10" x14ac:dyDescent="0.2">
      <c r="A301" s="4">
        <v>39904</v>
      </c>
      <c r="B301" s="2" t="s">
        <v>9</v>
      </c>
      <c r="C301" s="2" t="s">
        <v>11</v>
      </c>
      <c r="D301" s="11">
        <v>2192</v>
      </c>
      <c r="E301" s="12">
        <v>41.002000000000002</v>
      </c>
      <c r="F301" s="12">
        <v>0</v>
      </c>
      <c r="G301" s="11">
        <v>2296</v>
      </c>
      <c r="H301" s="12">
        <v>71.650999999999996</v>
      </c>
      <c r="I301" s="12">
        <v>0</v>
      </c>
      <c r="J301" s="19">
        <f>IF(MONTH(A301)&gt;VLOOKUP(Totals!$H$2,Totals!$O$5:$P$16,2,FALSE),YEAR(A301)+1,YEAR(A301))</f>
        <v>2009</v>
      </c>
    </row>
    <row r="302" spans="1:10" x14ac:dyDescent="0.2">
      <c r="A302" s="4">
        <v>39904</v>
      </c>
      <c r="B302" s="2" t="s">
        <v>163</v>
      </c>
      <c r="C302" s="2" t="s">
        <v>64</v>
      </c>
      <c r="D302" s="11">
        <v>12</v>
      </c>
      <c r="E302" s="12">
        <v>0</v>
      </c>
      <c r="F302" s="12">
        <v>0</v>
      </c>
      <c r="G302" s="11">
        <v>52</v>
      </c>
      <c r="H302" s="12">
        <v>1.847</v>
      </c>
      <c r="I302" s="12">
        <v>0</v>
      </c>
      <c r="J302" s="19">
        <f>IF(MONTH(A302)&gt;VLOOKUP(Totals!$H$2,Totals!$O$5:$P$16,2,FALSE),YEAR(A302)+1,YEAR(A302))</f>
        <v>2009</v>
      </c>
    </row>
    <row r="303" spans="1:10" x14ac:dyDescent="0.2">
      <c r="A303" s="4">
        <v>39904</v>
      </c>
      <c r="B303" s="2" t="s">
        <v>163</v>
      </c>
      <c r="C303" s="2" t="s">
        <v>164</v>
      </c>
      <c r="D303" s="11">
        <v>346</v>
      </c>
      <c r="E303" s="12">
        <v>1.4790000000000001</v>
      </c>
      <c r="F303" s="12">
        <v>0</v>
      </c>
      <c r="G303" s="11">
        <v>329</v>
      </c>
      <c r="H303" s="12">
        <v>1.306</v>
      </c>
      <c r="I303" s="12">
        <v>0</v>
      </c>
      <c r="J303" s="19">
        <f>IF(MONTH(A303)&gt;VLOOKUP(Totals!$H$2,Totals!$O$5:$P$16,2,FALSE),YEAR(A303)+1,YEAR(A303))</f>
        <v>2009</v>
      </c>
    </row>
    <row r="304" spans="1:10" x14ac:dyDescent="0.2">
      <c r="A304" s="4">
        <v>39904</v>
      </c>
      <c r="B304" s="2" t="s">
        <v>12</v>
      </c>
      <c r="C304" s="2" t="s">
        <v>13</v>
      </c>
      <c r="D304" s="11">
        <v>3691</v>
      </c>
      <c r="E304" s="12">
        <v>4.2409999999999997</v>
      </c>
      <c r="F304" s="12">
        <v>0.41699999999999998</v>
      </c>
      <c r="G304" s="11">
        <v>3569</v>
      </c>
      <c r="H304" s="12">
        <v>87.188000000000002</v>
      </c>
      <c r="I304" s="12">
        <v>1</v>
      </c>
      <c r="J304" s="19">
        <f>IF(MONTH(A304)&gt;VLOOKUP(Totals!$H$2,Totals!$O$5:$P$16,2,FALSE),YEAR(A304)+1,YEAR(A304))</f>
        <v>2009</v>
      </c>
    </row>
    <row r="305" spans="1:10" x14ac:dyDescent="0.2">
      <c r="A305" s="4">
        <v>39904</v>
      </c>
      <c r="B305" s="2" t="s">
        <v>14</v>
      </c>
      <c r="C305" s="2" t="s">
        <v>15</v>
      </c>
      <c r="D305" s="11">
        <v>4464</v>
      </c>
      <c r="E305" s="12">
        <v>250.357</v>
      </c>
      <c r="F305" s="12">
        <v>2.1000000000000001E-2</v>
      </c>
      <c r="G305" s="11">
        <v>5822</v>
      </c>
      <c r="H305" s="12">
        <v>226.17500000000001</v>
      </c>
      <c r="I305" s="12">
        <v>1.6E-2</v>
      </c>
      <c r="J305" s="19">
        <f>IF(MONTH(A305)&gt;VLOOKUP(Totals!$H$2,Totals!$O$5:$P$16,2,FALSE),YEAR(A305)+1,YEAR(A305))</f>
        <v>2009</v>
      </c>
    </row>
    <row r="306" spans="1:10" x14ac:dyDescent="0.2">
      <c r="A306" s="4">
        <v>39904</v>
      </c>
      <c r="B306" s="2" t="s">
        <v>14</v>
      </c>
      <c r="C306" s="2" t="s">
        <v>16</v>
      </c>
      <c r="D306" s="11" t="s">
        <v>88</v>
      </c>
      <c r="E306" s="12" t="s">
        <v>88</v>
      </c>
      <c r="F306" s="12" t="s">
        <v>88</v>
      </c>
      <c r="G306" s="11" t="s">
        <v>88</v>
      </c>
      <c r="H306" s="12">
        <v>0</v>
      </c>
      <c r="I306" s="12">
        <v>0</v>
      </c>
      <c r="J306" s="19">
        <f>IF(MONTH(A306)&gt;VLOOKUP(Totals!$H$2,Totals!$O$5:$P$16,2,FALSE),YEAR(A306)+1,YEAR(A306))</f>
        <v>2009</v>
      </c>
    </row>
    <row r="307" spans="1:10" x14ac:dyDescent="0.2">
      <c r="A307" s="4">
        <v>39904</v>
      </c>
      <c r="B307" s="2" t="s">
        <v>17</v>
      </c>
      <c r="C307" s="2" t="s">
        <v>18</v>
      </c>
      <c r="D307" s="11">
        <v>9250</v>
      </c>
      <c r="E307" s="12">
        <v>352.10899999999998</v>
      </c>
      <c r="F307" s="12">
        <v>18.013000000000002</v>
      </c>
      <c r="G307" s="11">
        <v>8470</v>
      </c>
      <c r="H307" s="12">
        <v>165.91200000000001</v>
      </c>
      <c r="I307" s="12">
        <v>4.3719999999999999</v>
      </c>
      <c r="J307" s="19">
        <f>IF(MONTH(A307)&gt;VLOOKUP(Totals!$H$2,Totals!$O$5:$P$16,2,FALSE),YEAR(A307)+1,YEAR(A307))</f>
        <v>2009</v>
      </c>
    </row>
    <row r="308" spans="1:10" x14ac:dyDescent="0.2">
      <c r="A308" s="4">
        <v>39904</v>
      </c>
      <c r="B308" s="2" t="s">
        <v>19</v>
      </c>
      <c r="C308" s="2" t="s">
        <v>20</v>
      </c>
      <c r="D308" s="11">
        <v>1456</v>
      </c>
      <c r="E308" s="12">
        <v>28.998999999999999</v>
      </c>
      <c r="F308" s="12">
        <v>0.34100000000000003</v>
      </c>
      <c r="G308" s="11">
        <v>1787</v>
      </c>
      <c r="H308" s="12">
        <v>45.323</v>
      </c>
      <c r="I308" s="12">
        <v>0</v>
      </c>
      <c r="J308" s="19">
        <f>IF(MONTH(A308)&gt;VLOOKUP(Totals!$H$2,Totals!$O$5:$P$16,2,FALSE),YEAR(A308)+1,YEAR(A308))</f>
        <v>2009</v>
      </c>
    </row>
    <row r="309" spans="1:10" x14ac:dyDescent="0.2">
      <c r="A309" s="4">
        <v>39904</v>
      </c>
      <c r="B309" s="2" t="s">
        <v>23</v>
      </c>
      <c r="C309" s="2" t="s">
        <v>11</v>
      </c>
      <c r="D309" s="11">
        <v>96785</v>
      </c>
      <c r="E309" s="12">
        <v>1248.674</v>
      </c>
      <c r="F309" s="12">
        <v>251.24100000000001</v>
      </c>
      <c r="G309" s="11">
        <v>90610</v>
      </c>
      <c r="H309" s="12">
        <v>1195.498</v>
      </c>
      <c r="I309" s="12">
        <v>3.4489999999999998</v>
      </c>
      <c r="J309" s="19">
        <f>IF(MONTH(A309)&gt;VLOOKUP(Totals!$H$2,Totals!$O$5:$P$16,2,FALSE),YEAR(A309)+1,YEAR(A309))</f>
        <v>2009</v>
      </c>
    </row>
    <row r="310" spans="1:10" x14ac:dyDescent="0.2">
      <c r="A310" s="4">
        <v>39904</v>
      </c>
      <c r="B310" s="2" t="s">
        <v>24</v>
      </c>
      <c r="C310" s="2" t="s">
        <v>25</v>
      </c>
      <c r="D310" s="11">
        <v>7757</v>
      </c>
      <c r="E310" s="12">
        <v>67.191000000000003</v>
      </c>
      <c r="F310" s="12">
        <v>1.1599999999999999</v>
      </c>
      <c r="G310" s="11">
        <v>7714</v>
      </c>
      <c r="H310" s="12">
        <v>216.99299999999999</v>
      </c>
      <c r="I310" s="12">
        <v>15.942</v>
      </c>
      <c r="J310" s="19">
        <f>IF(MONTH(A310)&gt;VLOOKUP(Totals!$H$2,Totals!$O$5:$P$16,2,FALSE),YEAR(A310)+1,YEAR(A310))</f>
        <v>2009</v>
      </c>
    </row>
    <row r="311" spans="1:10" x14ac:dyDescent="0.2">
      <c r="A311" s="4">
        <v>39904</v>
      </c>
      <c r="B311" s="2" t="s">
        <v>26</v>
      </c>
      <c r="C311" s="2" t="s">
        <v>27</v>
      </c>
      <c r="D311" s="11">
        <v>13254</v>
      </c>
      <c r="E311" s="12">
        <v>252.17099999999999</v>
      </c>
      <c r="F311" s="12">
        <v>2.9000000000000001E-2</v>
      </c>
      <c r="G311" s="11">
        <v>14353</v>
      </c>
      <c r="H311" s="12">
        <v>198.40799999999999</v>
      </c>
      <c r="I311" s="12">
        <v>10.677</v>
      </c>
      <c r="J311" s="19">
        <f>IF(MONTH(A311)&gt;VLOOKUP(Totals!$H$2,Totals!$O$5:$P$16,2,FALSE),YEAR(A311)+1,YEAR(A311))</f>
        <v>2009</v>
      </c>
    </row>
    <row r="312" spans="1:10" x14ac:dyDescent="0.2">
      <c r="A312" s="4">
        <v>39904</v>
      </c>
      <c r="B312" s="2" t="s">
        <v>144</v>
      </c>
      <c r="C312" s="2" t="s">
        <v>85</v>
      </c>
      <c r="D312" s="11">
        <v>39</v>
      </c>
      <c r="E312" s="12">
        <v>0</v>
      </c>
      <c r="F312" s="12">
        <v>0</v>
      </c>
      <c r="G312" s="11">
        <v>164</v>
      </c>
      <c r="H312" s="12">
        <v>0</v>
      </c>
      <c r="I312" s="12">
        <v>0</v>
      </c>
      <c r="J312" s="19">
        <f>IF(MONTH(A312)&gt;VLOOKUP(Totals!$H$2,Totals!$O$5:$P$16,2,FALSE),YEAR(A312)+1,YEAR(A312))</f>
        <v>2009</v>
      </c>
    </row>
    <row r="313" spans="1:10" x14ac:dyDescent="0.2">
      <c r="A313" s="4">
        <v>39904</v>
      </c>
      <c r="B313" s="2" t="s">
        <v>29</v>
      </c>
      <c r="C313" s="2" t="s">
        <v>30</v>
      </c>
      <c r="D313" s="11">
        <v>3324</v>
      </c>
      <c r="E313" s="12">
        <v>21.077000000000002</v>
      </c>
      <c r="F313" s="12">
        <v>0</v>
      </c>
      <c r="G313" s="11">
        <v>3536</v>
      </c>
      <c r="H313" s="12">
        <v>39.472999999999999</v>
      </c>
      <c r="I313" s="12">
        <v>0</v>
      </c>
      <c r="J313" s="19">
        <f>IF(MONTH(A313)&gt;VLOOKUP(Totals!$H$2,Totals!$O$5:$P$16,2,FALSE),YEAR(A313)+1,YEAR(A313))</f>
        <v>2009</v>
      </c>
    </row>
    <row r="314" spans="1:10" x14ac:dyDescent="0.2">
      <c r="A314" s="4">
        <v>39904</v>
      </c>
      <c r="B314" s="2" t="s">
        <v>154</v>
      </c>
      <c r="C314" s="2" t="s">
        <v>34</v>
      </c>
      <c r="D314" s="11">
        <v>18647</v>
      </c>
      <c r="E314" s="12">
        <v>169.696</v>
      </c>
      <c r="F314" s="12">
        <v>0</v>
      </c>
      <c r="G314" s="11">
        <v>18466</v>
      </c>
      <c r="H314" s="12">
        <v>28.326000000000001</v>
      </c>
      <c r="I314" s="12">
        <v>0</v>
      </c>
      <c r="J314" s="19">
        <f>IF(MONTH(A314)&gt;VLOOKUP(Totals!$H$2,Totals!$O$5:$P$16,2,FALSE),YEAR(A314)+1,YEAR(A314))</f>
        <v>2009</v>
      </c>
    </row>
    <row r="315" spans="1:10" x14ac:dyDescent="0.2">
      <c r="A315" s="4">
        <v>39904</v>
      </c>
      <c r="B315" s="2" t="s">
        <v>148</v>
      </c>
      <c r="C315" s="2" t="s">
        <v>25</v>
      </c>
      <c r="D315" s="11">
        <v>455</v>
      </c>
      <c r="E315" s="12">
        <v>0.80700000000000005</v>
      </c>
      <c r="F315" s="12">
        <v>1.4999999999999999E-2</v>
      </c>
      <c r="G315" s="11">
        <v>431</v>
      </c>
      <c r="H315" s="12">
        <v>4.66</v>
      </c>
      <c r="I315" s="12">
        <v>1.4E-2</v>
      </c>
      <c r="J315" s="19">
        <f>IF(MONTH(A315)&gt;VLOOKUP(Totals!$H$2,Totals!$O$5:$P$16,2,FALSE),YEAR(A315)+1,YEAR(A315))</f>
        <v>2009</v>
      </c>
    </row>
    <row r="316" spans="1:10" x14ac:dyDescent="0.2">
      <c r="A316" s="4">
        <v>39904</v>
      </c>
      <c r="B316" s="2" t="s">
        <v>31</v>
      </c>
      <c r="C316" s="2" t="s">
        <v>32</v>
      </c>
      <c r="D316" s="11">
        <v>6907</v>
      </c>
      <c r="E316" s="12">
        <v>186.77199999999999</v>
      </c>
      <c r="F316" s="12">
        <v>25.242999999999999</v>
      </c>
      <c r="G316" s="11">
        <v>6985</v>
      </c>
      <c r="H316" s="12">
        <v>84.117000000000004</v>
      </c>
      <c r="I316" s="12">
        <v>0</v>
      </c>
      <c r="J316" s="19">
        <f>IF(MONTH(A316)&gt;VLOOKUP(Totals!$H$2,Totals!$O$5:$P$16,2,FALSE),YEAR(A316)+1,YEAR(A316))</f>
        <v>2009</v>
      </c>
    </row>
    <row r="317" spans="1:10" x14ac:dyDescent="0.2">
      <c r="A317" s="4">
        <v>39904</v>
      </c>
      <c r="B317" s="2" t="s">
        <v>36</v>
      </c>
      <c r="C317" s="2" t="s">
        <v>35</v>
      </c>
      <c r="D317" s="11">
        <v>2014</v>
      </c>
      <c r="E317" s="12">
        <v>131.482</v>
      </c>
      <c r="F317" s="12">
        <v>0</v>
      </c>
      <c r="G317" s="11">
        <v>2209</v>
      </c>
      <c r="H317" s="12">
        <v>270.44799999999998</v>
      </c>
      <c r="I317" s="12">
        <v>0</v>
      </c>
      <c r="J317" s="19">
        <f>IF(MONTH(A317)&gt;VLOOKUP(Totals!$H$2,Totals!$O$5:$P$16,2,FALSE),YEAR(A317)+1,YEAR(A317))</f>
        <v>2009</v>
      </c>
    </row>
    <row r="318" spans="1:10" x14ac:dyDescent="0.2">
      <c r="A318" s="4">
        <v>39904</v>
      </c>
      <c r="B318" s="2" t="s">
        <v>36</v>
      </c>
      <c r="C318" s="2" t="s">
        <v>37</v>
      </c>
      <c r="D318" s="11">
        <v>4331</v>
      </c>
      <c r="E318" s="12">
        <v>51.209000000000003</v>
      </c>
      <c r="F318" s="12">
        <v>0</v>
      </c>
      <c r="G318" s="11">
        <v>3552</v>
      </c>
      <c r="H318" s="12">
        <v>45.195999999999998</v>
      </c>
      <c r="I318" s="12">
        <v>0</v>
      </c>
      <c r="J318" s="19">
        <f>IF(MONTH(A318)&gt;VLOOKUP(Totals!$H$2,Totals!$O$5:$P$16,2,FALSE),YEAR(A318)+1,YEAR(A318))</f>
        <v>2009</v>
      </c>
    </row>
    <row r="319" spans="1:10" x14ac:dyDescent="0.2">
      <c r="A319" s="4">
        <v>39904</v>
      </c>
      <c r="B319" s="2" t="s">
        <v>36</v>
      </c>
      <c r="C319" s="2" t="s">
        <v>38</v>
      </c>
      <c r="D319" s="11">
        <v>6961</v>
      </c>
      <c r="E319" s="12">
        <v>238.477</v>
      </c>
      <c r="F319" s="12">
        <v>57.901000000000003</v>
      </c>
      <c r="G319" s="11">
        <v>9791</v>
      </c>
      <c r="H319" s="12">
        <v>112.386</v>
      </c>
      <c r="I319" s="12">
        <v>0</v>
      </c>
      <c r="J319" s="19">
        <f>IF(MONTH(A319)&gt;VLOOKUP(Totals!$H$2,Totals!$O$5:$P$16,2,FALSE),YEAR(A319)+1,YEAR(A319))</f>
        <v>2009</v>
      </c>
    </row>
    <row r="320" spans="1:10" x14ac:dyDescent="0.2">
      <c r="A320" s="4">
        <v>39904</v>
      </c>
      <c r="B320" s="2" t="s">
        <v>39</v>
      </c>
      <c r="C320" s="2" t="s">
        <v>40</v>
      </c>
      <c r="D320" s="11" t="s">
        <v>88</v>
      </c>
      <c r="E320" s="12">
        <v>100.283</v>
      </c>
      <c r="F320" s="12">
        <v>0</v>
      </c>
      <c r="G320" s="11" t="s">
        <v>88</v>
      </c>
      <c r="H320" s="12">
        <v>0</v>
      </c>
      <c r="I320" s="12">
        <v>0</v>
      </c>
      <c r="J320" s="19">
        <f>IF(MONTH(A320)&gt;VLOOKUP(Totals!$H$2,Totals!$O$5:$P$16,2,FALSE),YEAR(A320)+1,YEAR(A320))</f>
        <v>2009</v>
      </c>
    </row>
    <row r="321" spans="1:10" x14ac:dyDescent="0.2">
      <c r="A321" s="4">
        <v>39904</v>
      </c>
      <c r="B321" s="2" t="s">
        <v>39</v>
      </c>
      <c r="C321" s="2" t="s">
        <v>11</v>
      </c>
      <c r="D321" s="11" t="s">
        <v>88</v>
      </c>
      <c r="E321" s="12" t="s">
        <v>88</v>
      </c>
      <c r="F321" s="12" t="s">
        <v>88</v>
      </c>
      <c r="G321" s="11" t="s">
        <v>88</v>
      </c>
      <c r="H321" s="12">
        <v>71.787000000000006</v>
      </c>
      <c r="I321" s="12">
        <v>0</v>
      </c>
      <c r="J321" s="19">
        <f>IF(MONTH(A321)&gt;VLOOKUP(Totals!$H$2,Totals!$O$5:$P$16,2,FALSE),YEAR(A321)+1,YEAR(A321))</f>
        <v>2009</v>
      </c>
    </row>
    <row r="322" spans="1:10" x14ac:dyDescent="0.2">
      <c r="A322" s="4">
        <v>39904</v>
      </c>
      <c r="B322" s="2" t="s">
        <v>39</v>
      </c>
      <c r="C322" s="2" t="s">
        <v>35</v>
      </c>
      <c r="D322" s="11" t="s">
        <v>88</v>
      </c>
      <c r="E322" s="12">
        <v>83.626999999999995</v>
      </c>
      <c r="F322" s="12">
        <v>0</v>
      </c>
      <c r="G322" s="11" t="s">
        <v>88</v>
      </c>
      <c r="H322" s="12" t="s">
        <v>88</v>
      </c>
      <c r="I322" s="12" t="s">
        <v>88</v>
      </c>
      <c r="J322" s="19">
        <f>IF(MONTH(A322)&gt;VLOOKUP(Totals!$H$2,Totals!$O$5:$P$16,2,FALSE),YEAR(A322)+1,YEAR(A322))</f>
        <v>2009</v>
      </c>
    </row>
    <row r="323" spans="1:10" x14ac:dyDescent="0.2">
      <c r="A323" s="4">
        <v>39904</v>
      </c>
      <c r="B323" s="2" t="s">
        <v>39</v>
      </c>
      <c r="C323" s="2" t="s">
        <v>16</v>
      </c>
      <c r="D323" s="11" t="s">
        <v>88</v>
      </c>
      <c r="E323" s="12" t="s">
        <v>88</v>
      </c>
      <c r="F323" s="12" t="s">
        <v>88</v>
      </c>
      <c r="G323" s="11" t="s">
        <v>88</v>
      </c>
      <c r="H323" s="12">
        <v>57.741999999999997</v>
      </c>
      <c r="I323" s="12">
        <v>0</v>
      </c>
      <c r="J323" s="19">
        <f>IF(MONTH(A323)&gt;VLOOKUP(Totals!$H$2,Totals!$O$5:$P$16,2,FALSE),YEAR(A323)+1,YEAR(A323))</f>
        <v>2009</v>
      </c>
    </row>
    <row r="324" spans="1:10" x14ac:dyDescent="0.2">
      <c r="A324" s="4">
        <v>39904</v>
      </c>
      <c r="B324" s="2" t="s">
        <v>41</v>
      </c>
      <c r="C324" s="2" t="s">
        <v>161</v>
      </c>
      <c r="D324" s="11">
        <v>62994</v>
      </c>
      <c r="E324" s="12">
        <v>2825.6320000000001</v>
      </c>
      <c r="F324" s="12">
        <v>140.602</v>
      </c>
      <c r="G324" s="11">
        <v>63885</v>
      </c>
      <c r="H324" s="12">
        <v>2885.3119999999999</v>
      </c>
      <c r="I324" s="12">
        <v>24.126999999999999</v>
      </c>
      <c r="J324" s="19">
        <f>IF(MONTH(A324)&gt;VLOOKUP(Totals!$H$2,Totals!$O$5:$P$16,2,FALSE),YEAR(A324)+1,YEAR(A324))</f>
        <v>2009</v>
      </c>
    </row>
    <row r="325" spans="1:10" x14ac:dyDescent="0.2">
      <c r="A325" s="4">
        <v>39904</v>
      </c>
      <c r="B325" s="2" t="s">
        <v>42</v>
      </c>
      <c r="C325" s="2" t="s">
        <v>43</v>
      </c>
      <c r="D325" s="11">
        <v>10424</v>
      </c>
      <c r="E325" s="12">
        <v>109.723</v>
      </c>
      <c r="F325" s="12">
        <v>31.228000000000002</v>
      </c>
      <c r="G325" s="11">
        <v>10730</v>
      </c>
      <c r="H325" s="12">
        <v>34.619</v>
      </c>
      <c r="I325" s="12">
        <v>0</v>
      </c>
      <c r="J325" s="19">
        <f>IF(MONTH(A325)&gt;VLOOKUP(Totals!$H$2,Totals!$O$5:$P$16,2,FALSE),YEAR(A325)+1,YEAR(A325))</f>
        <v>2009</v>
      </c>
    </row>
    <row r="326" spans="1:10" x14ac:dyDescent="0.2">
      <c r="A326" s="4">
        <v>39904</v>
      </c>
      <c r="B326" s="2" t="s">
        <v>44</v>
      </c>
      <c r="C326" s="2" t="s">
        <v>18</v>
      </c>
      <c r="D326" s="11">
        <v>6433</v>
      </c>
      <c r="E326" s="12">
        <v>165.18899999999999</v>
      </c>
      <c r="F326" s="12">
        <v>10.45</v>
      </c>
      <c r="G326" s="11">
        <v>5960</v>
      </c>
      <c r="H326" s="12">
        <v>95.938999999999993</v>
      </c>
      <c r="I326" s="12">
        <v>4.9359999999999999</v>
      </c>
      <c r="J326" s="19">
        <f>IF(MONTH(A326)&gt;VLOOKUP(Totals!$H$2,Totals!$O$5:$P$16,2,FALSE),YEAR(A326)+1,YEAR(A326))</f>
        <v>2009</v>
      </c>
    </row>
    <row r="327" spans="1:10" x14ac:dyDescent="0.2">
      <c r="A327" s="4">
        <v>39904</v>
      </c>
      <c r="B327" s="2" t="s">
        <v>45</v>
      </c>
      <c r="C327" s="2" t="s">
        <v>18</v>
      </c>
      <c r="D327" s="11">
        <v>6475</v>
      </c>
      <c r="E327" s="12">
        <v>347.05500000000001</v>
      </c>
      <c r="F327" s="12">
        <v>14.561</v>
      </c>
      <c r="G327" s="11">
        <v>5184</v>
      </c>
      <c r="H327" s="12">
        <v>7.7149999999999999</v>
      </c>
      <c r="I327" s="12">
        <v>5.2690000000000001</v>
      </c>
      <c r="J327" s="19">
        <f>IF(MONTH(A327)&gt;VLOOKUP(Totals!$H$2,Totals!$O$5:$P$16,2,FALSE),YEAR(A327)+1,YEAR(A327))</f>
        <v>2009</v>
      </c>
    </row>
    <row r="328" spans="1:10" x14ac:dyDescent="0.2">
      <c r="A328" s="4">
        <v>39904</v>
      </c>
      <c r="B328" s="2" t="s">
        <v>46</v>
      </c>
      <c r="C328" s="2" t="s">
        <v>47</v>
      </c>
      <c r="D328" s="11">
        <v>1432</v>
      </c>
      <c r="E328" s="12">
        <v>0.38200000000000001</v>
      </c>
      <c r="F328" s="12">
        <v>2E-3</v>
      </c>
      <c r="G328" s="11">
        <v>1416</v>
      </c>
      <c r="H328" s="12">
        <v>1.109</v>
      </c>
      <c r="I328" s="12">
        <v>6.0000000000000001E-3</v>
      </c>
      <c r="J328" s="19">
        <f>IF(MONTH(A328)&gt;VLOOKUP(Totals!$H$2,Totals!$O$5:$P$16,2,FALSE),YEAR(A328)+1,YEAR(A328))</f>
        <v>2009</v>
      </c>
    </row>
    <row r="329" spans="1:10" x14ac:dyDescent="0.2">
      <c r="A329" s="4">
        <v>39904</v>
      </c>
      <c r="B329" s="2" t="s">
        <v>48</v>
      </c>
      <c r="C329" s="2" t="s">
        <v>11</v>
      </c>
      <c r="D329" s="11">
        <v>25162</v>
      </c>
      <c r="E329" s="12">
        <v>821.05399999999997</v>
      </c>
      <c r="F329" s="12">
        <v>0</v>
      </c>
      <c r="G329" s="11">
        <v>22135</v>
      </c>
      <c r="H329" s="12">
        <v>788.59299999999996</v>
      </c>
      <c r="I329" s="12">
        <v>0</v>
      </c>
      <c r="J329" s="19">
        <f>IF(MONTH(A329)&gt;VLOOKUP(Totals!$H$2,Totals!$O$5:$P$16,2,FALSE),YEAR(A329)+1,YEAR(A329))</f>
        <v>2009</v>
      </c>
    </row>
    <row r="330" spans="1:10" x14ac:dyDescent="0.2">
      <c r="A330" s="4">
        <v>39904</v>
      </c>
      <c r="B330" s="2" t="s">
        <v>48</v>
      </c>
      <c r="C330" s="2" t="s">
        <v>35</v>
      </c>
      <c r="D330" s="11">
        <v>3927</v>
      </c>
      <c r="E330" s="12">
        <v>57.59</v>
      </c>
      <c r="F330" s="12">
        <v>19.239999999999998</v>
      </c>
      <c r="G330" s="11">
        <v>3248</v>
      </c>
      <c r="H330" s="12">
        <v>372.649</v>
      </c>
      <c r="I330" s="12">
        <v>0</v>
      </c>
      <c r="J330" s="19">
        <f>IF(MONTH(A330)&gt;VLOOKUP(Totals!$H$2,Totals!$O$5:$P$16,2,FALSE),YEAR(A330)+1,YEAR(A330))</f>
        <v>2009</v>
      </c>
    </row>
    <row r="331" spans="1:10" x14ac:dyDescent="0.2">
      <c r="A331" s="4">
        <v>39904</v>
      </c>
      <c r="B331" s="2" t="s">
        <v>48</v>
      </c>
      <c r="C331" s="2" t="s">
        <v>37</v>
      </c>
      <c r="D331" s="11">
        <v>2637</v>
      </c>
      <c r="E331" s="12">
        <v>0.221</v>
      </c>
      <c r="F331" s="12">
        <v>0</v>
      </c>
      <c r="G331" s="11">
        <v>1985</v>
      </c>
      <c r="H331" s="12">
        <v>1.42</v>
      </c>
      <c r="I331" s="12">
        <v>0</v>
      </c>
      <c r="J331" s="19">
        <f>IF(MONTH(A331)&gt;VLOOKUP(Totals!$H$2,Totals!$O$5:$P$16,2,FALSE),YEAR(A331)+1,YEAR(A331))</f>
        <v>2009</v>
      </c>
    </row>
    <row r="332" spans="1:10" x14ac:dyDescent="0.2">
      <c r="A332" s="4">
        <v>39904</v>
      </c>
      <c r="B332" s="2" t="s">
        <v>48</v>
      </c>
      <c r="C332" s="2" t="s">
        <v>49</v>
      </c>
      <c r="D332" s="11">
        <v>41397</v>
      </c>
      <c r="E332" s="12">
        <v>1136.463</v>
      </c>
      <c r="F332" s="12">
        <v>112.58</v>
      </c>
      <c r="G332" s="11">
        <v>48563</v>
      </c>
      <c r="H332" s="12">
        <v>1622.721</v>
      </c>
      <c r="I332" s="12">
        <v>0.58099999999999996</v>
      </c>
      <c r="J332" s="19">
        <f>IF(MONTH(A332)&gt;VLOOKUP(Totals!$H$2,Totals!$O$5:$P$16,2,FALSE),YEAR(A332)+1,YEAR(A332))</f>
        <v>2009</v>
      </c>
    </row>
    <row r="333" spans="1:10" x14ac:dyDescent="0.2">
      <c r="A333" s="4">
        <v>39904</v>
      </c>
      <c r="B333" s="2" t="s">
        <v>151</v>
      </c>
      <c r="C333" s="2" t="s">
        <v>35</v>
      </c>
      <c r="D333" s="11">
        <v>549</v>
      </c>
      <c r="E333" s="12">
        <v>47.371000000000002</v>
      </c>
      <c r="F333" s="12">
        <v>2E-3</v>
      </c>
      <c r="G333" s="11">
        <v>455</v>
      </c>
      <c r="H333" s="12">
        <v>99.62</v>
      </c>
      <c r="I333" s="12">
        <v>0</v>
      </c>
      <c r="J333" s="19">
        <f>IF(MONTH(A333)&gt;VLOOKUP(Totals!$H$2,Totals!$O$5:$P$16,2,FALSE),YEAR(A333)+1,YEAR(A333))</f>
        <v>2009</v>
      </c>
    </row>
    <row r="334" spans="1:10" x14ac:dyDescent="0.2">
      <c r="A334" s="4">
        <v>39904</v>
      </c>
      <c r="B334" s="2" t="s">
        <v>151</v>
      </c>
      <c r="C334" s="2" t="s">
        <v>49</v>
      </c>
      <c r="D334" s="11">
        <v>12517</v>
      </c>
      <c r="E334" s="12">
        <v>459.45600000000002</v>
      </c>
      <c r="F334" s="12">
        <v>61.761000000000003</v>
      </c>
      <c r="G334" s="11">
        <v>18147</v>
      </c>
      <c r="H334" s="12">
        <v>553.66700000000003</v>
      </c>
      <c r="I334" s="12">
        <v>19.739999999999998</v>
      </c>
      <c r="J334" s="19">
        <f>IF(MONTH(A334)&gt;VLOOKUP(Totals!$H$2,Totals!$O$5:$P$16,2,FALSE),YEAR(A334)+1,YEAR(A334))</f>
        <v>2009</v>
      </c>
    </row>
    <row r="335" spans="1:10" x14ac:dyDescent="0.2">
      <c r="A335" s="4">
        <v>39904</v>
      </c>
      <c r="B335" s="2" t="s">
        <v>50</v>
      </c>
      <c r="C335" s="2" t="s">
        <v>43</v>
      </c>
      <c r="D335" s="11">
        <v>2721</v>
      </c>
      <c r="E335" s="12">
        <v>92.021000000000001</v>
      </c>
      <c r="F335" s="12">
        <v>5.3949999999999996</v>
      </c>
      <c r="G335" s="11">
        <v>2560</v>
      </c>
      <c r="H335" s="12">
        <v>26.762</v>
      </c>
      <c r="I335" s="12">
        <v>1.0509999999999999</v>
      </c>
      <c r="J335" s="19">
        <f>IF(MONTH(A335)&gt;VLOOKUP(Totals!$H$2,Totals!$O$5:$P$16,2,FALSE),YEAR(A335)+1,YEAR(A335))</f>
        <v>2009</v>
      </c>
    </row>
    <row r="336" spans="1:10" x14ac:dyDescent="0.2">
      <c r="A336" s="4">
        <v>39904</v>
      </c>
      <c r="B336" s="2" t="s">
        <v>51</v>
      </c>
      <c r="C336" s="2" t="s">
        <v>18</v>
      </c>
      <c r="D336" s="11" t="s">
        <v>88</v>
      </c>
      <c r="E336" s="12" t="s">
        <v>88</v>
      </c>
      <c r="F336" s="12" t="s">
        <v>88</v>
      </c>
      <c r="G336" s="11" t="s">
        <v>88</v>
      </c>
      <c r="H336" s="12">
        <v>187.77099999999999</v>
      </c>
      <c r="I336" s="12">
        <v>0</v>
      </c>
      <c r="J336" s="19">
        <f>IF(MONTH(A336)&gt;VLOOKUP(Totals!$H$2,Totals!$O$5:$P$16,2,FALSE),YEAR(A336)+1,YEAR(A336))</f>
        <v>2009</v>
      </c>
    </row>
    <row r="337" spans="1:10" x14ac:dyDescent="0.2">
      <c r="A337" s="4">
        <v>39904</v>
      </c>
      <c r="B337" s="2" t="s">
        <v>51</v>
      </c>
      <c r="C337" s="2" t="s">
        <v>16</v>
      </c>
      <c r="D337" s="11" t="s">
        <v>88</v>
      </c>
      <c r="E337" s="12">
        <v>694.52599999999995</v>
      </c>
      <c r="F337" s="12">
        <v>11.95</v>
      </c>
      <c r="G337" s="11" t="s">
        <v>88</v>
      </c>
      <c r="H337" s="12" t="s">
        <v>88</v>
      </c>
      <c r="I337" s="12" t="s">
        <v>88</v>
      </c>
      <c r="J337" s="19">
        <f>IF(MONTH(A337)&gt;VLOOKUP(Totals!$H$2,Totals!$O$5:$P$16,2,FALSE),YEAR(A337)+1,YEAR(A337))</f>
        <v>2009</v>
      </c>
    </row>
    <row r="338" spans="1:10" x14ac:dyDescent="0.2">
      <c r="A338" s="4">
        <v>39904</v>
      </c>
      <c r="B338" s="2" t="s">
        <v>53</v>
      </c>
      <c r="C338" s="2" t="s">
        <v>28</v>
      </c>
      <c r="D338" s="11">
        <v>15468</v>
      </c>
      <c r="E338" s="12">
        <v>208.97499999999999</v>
      </c>
      <c r="F338" s="12">
        <v>13.426</v>
      </c>
      <c r="G338" s="11">
        <v>16375</v>
      </c>
      <c r="H338" s="12">
        <v>128.55600000000001</v>
      </c>
      <c r="I338" s="12">
        <v>1.4E-2</v>
      </c>
      <c r="J338" s="19">
        <f>IF(MONTH(A338)&gt;VLOOKUP(Totals!$H$2,Totals!$O$5:$P$16,2,FALSE),YEAR(A338)+1,YEAR(A338))</f>
        <v>2009</v>
      </c>
    </row>
    <row r="339" spans="1:10" x14ac:dyDescent="0.2">
      <c r="A339" s="4">
        <v>39904</v>
      </c>
      <c r="B339" s="2" t="s">
        <v>54</v>
      </c>
      <c r="C339" s="2" t="s">
        <v>16</v>
      </c>
      <c r="D339" s="11">
        <v>1718</v>
      </c>
      <c r="E339" s="12">
        <v>1.9810000000000001</v>
      </c>
      <c r="F339" s="12">
        <v>2.379</v>
      </c>
      <c r="G339" s="11">
        <v>2041</v>
      </c>
      <c r="H339" s="12">
        <v>29.847999999999999</v>
      </c>
      <c r="I339" s="12">
        <v>0.45200000000000001</v>
      </c>
      <c r="J339" s="19">
        <f>IF(MONTH(A339)&gt;VLOOKUP(Totals!$H$2,Totals!$O$5:$P$16,2,FALSE),YEAR(A339)+1,YEAR(A339))</f>
        <v>2009</v>
      </c>
    </row>
    <row r="340" spans="1:10" x14ac:dyDescent="0.2">
      <c r="A340" s="4">
        <v>39904</v>
      </c>
      <c r="B340" s="2" t="s">
        <v>149</v>
      </c>
      <c r="C340" s="2" t="s">
        <v>33</v>
      </c>
      <c r="D340" s="11">
        <v>10238</v>
      </c>
      <c r="E340" s="12">
        <v>170.89</v>
      </c>
      <c r="F340" s="12">
        <v>82.075999999999993</v>
      </c>
      <c r="G340" s="11">
        <v>10043</v>
      </c>
      <c r="H340" s="12">
        <v>350.90300000000002</v>
      </c>
      <c r="I340" s="12">
        <v>1.3520000000000001</v>
      </c>
      <c r="J340" s="19">
        <f>IF(MONTH(A340)&gt;VLOOKUP(Totals!$H$2,Totals!$O$5:$P$16,2,FALSE),YEAR(A340)+1,YEAR(A340))</f>
        <v>2009</v>
      </c>
    </row>
    <row r="341" spans="1:10" x14ac:dyDescent="0.2">
      <c r="A341" s="4">
        <v>39904</v>
      </c>
      <c r="B341" s="2" t="s">
        <v>146</v>
      </c>
      <c r="C341" s="2" t="s">
        <v>28</v>
      </c>
      <c r="D341" s="11">
        <v>12742</v>
      </c>
      <c r="E341" s="12">
        <v>174.27799999999999</v>
      </c>
      <c r="F341" s="12">
        <v>0</v>
      </c>
      <c r="G341" s="11">
        <v>13788</v>
      </c>
      <c r="H341" s="12">
        <v>17.396999999999998</v>
      </c>
      <c r="I341" s="12">
        <v>0.39100000000000001</v>
      </c>
      <c r="J341" s="19">
        <f>IF(MONTH(A341)&gt;VLOOKUP(Totals!$H$2,Totals!$O$5:$P$16,2,FALSE),YEAR(A341)+1,YEAR(A341))</f>
        <v>2009</v>
      </c>
    </row>
    <row r="342" spans="1:10" x14ac:dyDescent="0.2">
      <c r="A342" s="4">
        <v>39904</v>
      </c>
      <c r="B342" s="2" t="s">
        <v>146</v>
      </c>
      <c r="C342" s="2" t="s">
        <v>33</v>
      </c>
      <c r="D342" s="11">
        <v>17838</v>
      </c>
      <c r="E342" s="12">
        <v>205.922</v>
      </c>
      <c r="F342" s="12">
        <v>8.0500000000000007</v>
      </c>
      <c r="G342" s="11">
        <v>16182</v>
      </c>
      <c r="H342" s="12">
        <v>243.89099999999999</v>
      </c>
      <c r="I342" s="12">
        <v>10.042</v>
      </c>
      <c r="J342" s="19">
        <f>IF(MONTH(A342)&gt;VLOOKUP(Totals!$H$2,Totals!$O$5:$P$16,2,FALSE),YEAR(A342)+1,YEAR(A342))</f>
        <v>2009</v>
      </c>
    </row>
    <row r="343" spans="1:10" x14ac:dyDescent="0.2">
      <c r="A343" s="4">
        <v>39904</v>
      </c>
      <c r="B343" s="2" t="s">
        <v>146</v>
      </c>
      <c r="C343" s="2" t="s">
        <v>11</v>
      </c>
      <c r="D343" s="11">
        <v>15917</v>
      </c>
      <c r="E343" s="12">
        <v>27.026</v>
      </c>
      <c r="F343" s="12">
        <v>0</v>
      </c>
      <c r="G343" s="11">
        <v>16148</v>
      </c>
      <c r="H343" s="12">
        <v>28.273</v>
      </c>
      <c r="I343" s="12">
        <v>0</v>
      </c>
      <c r="J343" s="19">
        <f>IF(MONTH(A343)&gt;VLOOKUP(Totals!$H$2,Totals!$O$5:$P$16,2,FALSE),YEAR(A343)+1,YEAR(A343))</f>
        <v>2009</v>
      </c>
    </row>
    <row r="344" spans="1:10" x14ac:dyDescent="0.2">
      <c r="A344" s="4">
        <v>39904</v>
      </c>
      <c r="B344" s="2" t="s">
        <v>146</v>
      </c>
      <c r="C344" s="2" t="s">
        <v>35</v>
      </c>
      <c r="D344" s="11">
        <v>10701</v>
      </c>
      <c r="E344" s="12">
        <v>27.882000000000001</v>
      </c>
      <c r="F344" s="12">
        <v>0</v>
      </c>
      <c r="G344" s="11">
        <v>10737</v>
      </c>
      <c r="H344" s="12">
        <v>6.6040000000000001</v>
      </c>
      <c r="I344" s="12">
        <v>11.382</v>
      </c>
      <c r="J344" s="19">
        <f>IF(MONTH(A344)&gt;VLOOKUP(Totals!$H$2,Totals!$O$5:$P$16,2,FALSE),YEAR(A344)+1,YEAR(A344))</f>
        <v>2009</v>
      </c>
    </row>
    <row r="345" spans="1:10" x14ac:dyDescent="0.2">
      <c r="A345" s="4">
        <v>39904</v>
      </c>
      <c r="B345" s="2" t="s">
        <v>146</v>
      </c>
      <c r="C345" s="2" t="s">
        <v>37</v>
      </c>
      <c r="D345" s="11">
        <v>5819</v>
      </c>
      <c r="E345" s="12">
        <v>131.99799999999999</v>
      </c>
      <c r="F345" s="12">
        <v>0</v>
      </c>
      <c r="G345" s="11">
        <v>6254</v>
      </c>
      <c r="H345" s="12">
        <v>129.90299999999999</v>
      </c>
      <c r="I345" s="12">
        <v>1.591</v>
      </c>
      <c r="J345" s="19">
        <f>IF(MONTH(A345)&gt;VLOOKUP(Totals!$H$2,Totals!$O$5:$P$16,2,FALSE),YEAR(A345)+1,YEAR(A345))</f>
        <v>2009</v>
      </c>
    </row>
    <row r="346" spans="1:10" x14ac:dyDescent="0.2">
      <c r="A346" s="4">
        <v>39904</v>
      </c>
      <c r="B346" s="2" t="s">
        <v>146</v>
      </c>
      <c r="C346" s="2" t="s">
        <v>16</v>
      </c>
      <c r="D346" s="11">
        <v>2954</v>
      </c>
      <c r="E346" s="12">
        <v>25.870999999999999</v>
      </c>
      <c r="F346" s="12">
        <v>1.952</v>
      </c>
      <c r="G346" s="11">
        <v>3352</v>
      </c>
      <c r="H346" s="12">
        <v>61.94</v>
      </c>
      <c r="I346" s="12">
        <v>0.77100000000000002</v>
      </c>
      <c r="J346" s="19">
        <f>IF(MONTH(A346)&gt;VLOOKUP(Totals!$H$2,Totals!$O$5:$P$16,2,FALSE),YEAR(A346)+1,YEAR(A346))</f>
        <v>2009</v>
      </c>
    </row>
    <row r="347" spans="1:10" x14ac:dyDescent="0.2">
      <c r="A347" s="4">
        <v>39904</v>
      </c>
      <c r="B347" s="2" t="s">
        <v>146</v>
      </c>
      <c r="C347" s="2" t="s">
        <v>76</v>
      </c>
      <c r="D347" s="11">
        <v>1539</v>
      </c>
      <c r="E347" s="12">
        <v>10.382</v>
      </c>
      <c r="F347" s="12">
        <v>0</v>
      </c>
      <c r="G347" s="11">
        <v>1733</v>
      </c>
      <c r="H347" s="12">
        <v>0.52500000000000002</v>
      </c>
      <c r="I347" s="12">
        <v>0</v>
      </c>
      <c r="J347" s="19">
        <f>IF(MONTH(A347)&gt;VLOOKUP(Totals!$H$2,Totals!$O$5:$P$16,2,FALSE),YEAR(A347)+1,YEAR(A347))</f>
        <v>2009</v>
      </c>
    </row>
    <row r="348" spans="1:10" x14ac:dyDescent="0.2">
      <c r="A348" s="4">
        <v>39904</v>
      </c>
      <c r="B348" s="2" t="s">
        <v>56</v>
      </c>
      <c r="C348" s="2" t="s">
        <v>32</v>
      </c>
      <c r="D348" s="11">
        <v>9573</v>
      </c>
      <c r="E348" s="12">
        <v>705.64400000000001</v>
      </c>
      <c r="F348" s="12">
        <v>104.117</v>
      </c>
      <c r="G348" s="11">
        <v>11196</v>
      </c>
      <c r="H348" s="12">
        <v>392.98399999999998</v>
      </c>
      <c r="I348" s="12">
        <v>3.242</v>
      </c>
      <c r="J348" s="19">
        <f>IF(MONTH(A348)&gt;VLOOKUP(Totals!$H$2,Totals!$O$5:$P$16,2,FALSE),YEAR(A348)+1,YEAR(A348))</f>
        <v>2009</v>
      </c>
    </row>
    <row r="349" spans="1:10" x14ac:dyDescent="0.2">
      <c r="A349" s="4">
        <v>39904</v>
      </c>
      <c r="B349" s="2" t="s">
        <v>159</v>
      </c>
      <c r="C349" s="2" t="s">
        <v>57</v>
      </c>
      <c r="D349" s="11">
        <v>2809</v>
      </c>
      <c r="E349" s="12">
        <v>215.00700000000001</v>
      </c>
      <c r="F349" s="12">
        <v>1.736</v>
      </c>
      <c r="G349" s="11">
        <v>2939</v>
      </c>
      <c r="H349" s="12">
        <v>86.709000000000003</v>
      </c>
      <c r="I349" s="12">
        <v>3.2160000000000002</v>
      </c>
      <c r="J349" s="19">
        <f>IF(MONTH(A349)&gt;VLOOKUP(Totals!$H$2,Totals!$O$5:$P$16,2,FALSE),YEAR(A349)+1,YEAR(A349))</f>
        <v>2009</v>
      </c>
    </row>
    <row r="350" spans="1:10" x14ac:dyDescent="0.2">
      <c r="A350" s="4">
        <v>39904</v>
      </c>
      <c r="B350" s="2" t="s">
        <v>159</v>
      </c>
      <c r="C350" s="2" t="s">
        <v>11</v>
      </c>
      <c r="D350" s="11">
        <v>3143</v>
      </c>
      <c r="E350" s="12">
        <v>9.0410000000000004</v>
      </c>
      <c r="F350" s="12">
        <v>0</v>
      </c>
      <c r="G350" s="11">
        <v>3191</v>
      </c>
      <c r="H350" s="12">
        <v>43.05</v>
      </c>
      <c r="I350" s="12">
        <v>2E-3</v>
      </c>
      <c r="J350" s="19">
        <f>IF(MONTH(A350)&gt;VLOOKUP(Totals!$H$2,Totals!$O$5:$P$16,2,FALSE),YEAR(A350)+1,YEAR(A350))</f>
        <v>2009</v>
      </c>
    </row>
    <row r="351" spans="1:10" x14ac:dyDescent="0.2">
      <c r="A351" s="4">
        <v>39904</v>
      </c>
      <c r="B351" s="2" t="s">
        <v>59</v>
      </c>
      <c r="C351" s="2" t="s">
        <v>28</v>
      </c>
      <c r="D351" s="11" t="s">
        <v>88</v>
      </c>
      <c r="E351" s="12" t="s">
        <v>88</v>
      </c>
      <c r="F351" s="12" t="s">
        <v>88</v>
      </c>
      <c r="G351" s="11">
        <v>0</v>
      </c>
      <c r="H351" s="12">
        <v>0</v>
      </c>
      <c r="I351" s="12">
        <v>0</v>
      </c>
      <c r="J351" s="19">
        <f>IF(MONTH(A351)&gt;VLOOKUP(Totals!$H$2,Totals!$O$5:$P$16,2,FALSE),YEAR(A351)+1,YEAR(A351))</f>
        <v>2009</v>
      </c>
    </row>
    <row r="352" spans="1:10" x14ac:dyDescent="0.2">
      <c r="A352" s="4">
        <v>39904</v>
      </c>
      <c r="B352" s="2" t="s">
        <v>59</v>
      </c>
      <c r="C352" s="2" t="s">
        <v>34</v>
      </c>
      <c r="D352" s="11">
        <v>35721</v>
      </c>
      <c r="E352" s="12">
        <v>2073.837</v>
      </c>
      <c r="F352" s="12">
        <v>11.96</v>
      </c>
      <c r="G352" s="11">
        <v>38156</v>
      </c>
      <c r="H352" s="12">
        <v>1213.7470000000001</v>
      </c>
      <c r="I352" s="12">
        <v>0</v>
      </c>
      <c r="J352" s="19">
        <f>IF(MONTH(A352)&gt;VLOOKUP(Totals!$H$2,Totals!$O$5:$P$16,2,FALSE),YEAR(A352)+1,YEAR(A352))</f>
        <v>2009</v>
      </c>
    </row>
    <row r="353" spans="1:10" x14ac:dyDescent="0.2">
      <c r="A353" s="4">
        <v>39904</v>
      </c>
      <c r="B353" s="2" t="s">
        <v>167</v>
      </c>
      <c r="C353" s="2" t="s">
        <v>21</v>
      </c>
      <c r="D353" s="11">
        <v>177</v>
      </c>
      <c r="E353" s="12">
        <v>0</v>
      </c>
      <c r="F353" s="12">
        <v>0</v>
      </c>
      <c r="G353" s="11">
        <v>213</v>
      </c>
      <c r="H353" s="12">
        <v>10.77</v>
      </c>
      <c r="I353" s="12">
        <v>0</v>
      </c>
      <c r="J353" s="19">
        <f>IF(MONTH(A353)&gt;VLOOKUP(Totals!$H$2,Totals!$O$5:$P$16,2,FALSE),YEAR(A353)+1,YEAR(A353))</f>
        <v>2009</v>
      </c>
    </row>
    <row r="354" spans="1:10" x14ac:dyDescent="0.2">
      <c r="A354" s="4">
        <v>39904</v>
      </c>
      <c r="B354" s="2" t="s">
        <v>167</v>
      </c>
      <c r="C354" s="2" t="s">
        <v>22</v>
      </c>
      <c r="D354" s="11">
        <v>531</v>
      </c>
      <c r="E354" s="12">
        <v>0</v>
      </c>
      <c r="F354" s="12">
        <v>0</v>
      </c>
      <c r="G354" s="11">
        <v>547</v>
      </c>
      <c r="H354" s="12">
        <v>0</v>
      </c>
      <c r="I354" s="12">
        <v>0</v>
      </c>
      <c r="J354" s="19">
        <f>IF(MONTH(A354)&gt;VLOOKUP(Totals!$H$2,Totals!$O$5:$P$16,2,FALSE),YEAR(A354)+1,YEAR(A354))</f>
        <v>2009</v>
      </c>
    </row>
    <row r="355" spans="1:10" x14ac:dyDescent="0.2">
      <c r="A355" s="4">
        <v>39904</v>
      </c>
      <c r="B355" s="2" t="s">
        <v>158</v>
      </c>
      <c r="C355" s="2" t="s">
        <v>28</v>
      </c>
      <c r="D355" s="11">
        <v>776</v>
      </c>
      <c r="E355" s="12">
        <v>0</v>
      </c>
      <c r="F355" s="12">
        <v>0</v>
      </c>
      <c r="G355" s="11">
        <v>778</v>
      </c>
      <c r="H355" s="12">
        <v>0</v>
      </c>
      <c r="I355" s="12">
        <v>0</v>
      </c>
      <c r="J355" s="19">
        <f>IF(MONTH(A355)&gt;VLOOKUP(Totals!$H$2,Totals!$O$5:$P$16,2,FALSE),YEAR(A355)+1,YEAR(A355))</f>
        <v>2009</v>
      </c>
    </row>
    <row r="356" spans="1:10" x14ac:dyDescent="0.2">
      <c r="A356" s="4">
        <v>39904</v>
      </c>
      <c r="B356" s="2" t="s">
        <v>155</v>
      </c>
      <c r="C356" s="2" t="s">
        <v>22</v>
      </c>
      <c r="D356" s="11" t="s">
        <v>88</v>
      </c>
      <c r="E356" s="12">
        <v>5.1289999999999996</v>
      </c>
      <c r="F356" s="12">
        <v>0</v>
      </c>
      <c r="G356" s="11" t="s">
        <v>88</v>
      </c>
      <c r="H356" s="12">
        <v>44.985999999999997</v>
      </c>
      <c r="I356" s="12">
        <v>0</v>
      </c>
      <c r="J356" s="19">
        <f>IF(MONTH(A356)&gt;VLOOKUP(Totals!$H$2,Totals!$O$5:$P$16,2,FALSE),YEAR(A356)+1,YEAR(A356))</f>
        <v>2009</v>
      </c>
    </row>
    <row r="357" spans="1:10" x14ac:dyDescent="0.2">
      <c r="A357" s="4">
        <v>39904</v>
      </c>
      <c r="B357" s="2" t="s">
        <v>60</v>
      </c>
      <c r="C357" s="2" t="s">
        <v>52</v>
      </c>
      <c r="D357" s="11">
        <v>6958</v>
      </c>
      <c r="E357" s="12">
        <v>92.168999999999997</v>
      </c>
      <c r="F357" s="12">
        <v>5.1980000000000004</v>
      </c>
      <c r="G357" s="11">
        <v>5913</v>
      </c>
      <c r="H357" s="12">
        <v>86.873000000000005</v>
      </c>
      <c r="I357" s="12">
        <v>0</v>
      </c>
      <c r="J357" s="19">
        <f>IF(MONTH(A357)&gt;VLOOKUP(Totals!$H$2,Totals!$O$5:$P$16,2,FALSE),YEAR(A357)+1,YEAR(A357))</f>
        <v>2009</v>
      </c>
    </row>
    <row r="358" spans="1:10" x14ac:dyDescent="0.2">
      <c r="A358" s="4">
        <v>39904</v>
      </c>
      <c r="B358" s="2" t="s">
        <v>63</v>
      </c>
      <c r="C358" s="2" t="s">
        <v>10</v>
      </c>
      <c r="D358" s="11">
        <v>3045</v>
      </c>
      <c r="E358" s="12">
        <v>36.811</v>
      </c>
      <c r="F358" s="12">
        <v>0</v>
      </c>
      <c r="G358" s="11">
        <v>3068</v>
      </c>
      <c r="H358" s="12">
        <v>24.378</v>
      </c>
      <c r="I358" s="12">
        <v>0.69699999999999995</v>
      </c>
      <c r="J358" s="19">
        <f>IF(MONTH(A358)&gt;VLOOKUP(Totals!$H$2,Totals!$O$5:$P$16,2,FALSE),YEAR(A358)+1,YEAR(A358))</f>
        <v>2009</v>
      </c>
    </row>
    <row r="359" spans="1:10" x14ac:dyDescent="0.2">
      <c r="A359" s="4">
        <v>39904</v>
      </c>
      <c r="B359" s="2" t="s">
        <v>63</v>
      </c>
      <c r="C359" s="2" t="s">
        <v>18</v>
      </c>
      <c r="D359" s="11">
        <v>5898</v>
      </c>
      <c r="E359" s="12">
        <v>623.63599999999997</v>
      </c>
      <c r="F359" s="12">
        <v>41.621000000000002</v>
      </c>
      <c r="G359" s="11">
        <v>6364</v>
      </c>
      <c r="H359" s="12">
        <v>225.334</v>
      </c>
      <c r="I359" s="12">
        <v>3.9089999999999998</v>
      </c>
      <c r="J359" s="19">
        <f>IF(MONTH(A359)&gt;VLOOKUP(Totals!$H$2,Totals!$O$5:$P$16,2,FALSE),YEAR(A359)+1,YEAR(A359))</f>
        <v>2009</v>
      </c>
    </row>
    <row r="360" spans="1:10" x14ac:dyDescent="0.2">
      <c r="A360" s="4">
        <v>39904</v>
      </c>
      <c r="B360" s="2" t="s">
        <v>63</v>
      </c>
      <c r="C360" s="2" t="s">
        <v>58</v>
      </c>
      <c r="D360" s="11">
        <v>3377</v>
      </c>
      <c r="E360" s="12">
        <v>115.908</v>
      </c>
      <c r="F360" s="12">
        <v>4.3090000000000002</v>
      </c>
      <c r="G360" s="11">
        <v>4213</v>
      </c>
      <c r="H360" s="12">
        <v>15.954000000000001</v>
      </c>
      <c r="I360" s="12">
        <v>44.662999999999997</v>
      </c>
      <c r="J360" s="19">
        <f>IF(MONTH(A360)&gt;VLOOKUP(Totals!$H$2,Totals!$O$5:$P$16,2,FALSE),YEAR(A360)+1,YEAR(A360))</f>
        <v>2009</v>
      </c>
    </row>
    <row r="361" spans="1:10" x14ac:dyDescent="0.2">
      <c r="A361" s="4">
        <v>39904</v>
      </c>
      <c r="B361" s="2" t="s">
        <v>63</v>
      </c>
      <c r="C361" s="2" t="s">
        <v>161</v>
      </c>
      <c r="D361" s="11">
        <v>24692</v>
      </c>
      <c r="E361" s="12">
        <v>1234.221</v>
      </c>
      <c r="F361" s="12">
        <v>10.641999999999999</v>
      </c>
      <c r="G361" s="11">
        <v>24742</v>
      </c>
      <c r="H361" s="12">
        <v>422.28699999999998</v>
      </c>
      <c r="I361" s="12">
        <v>54.008000000000003</v>
      </c>
      <c r="J361" s="19">
        <f>IF(MONTH(A361)&gt;VLOOKUP(Totals!$H$2,Totals!$O$5:$P$16,2,FALSE),YEAR(A361)+1,YEAR(A361))</f>
        <v>2009</v>
      </c>
    </row>
    <row r="362" spans="1:10" x14ac:dyDescent="0.2">
      <c r="A362" s="4">
        <v>39904</v>
      </c>
      <c r="B362" s="2" t="s">
        <v>63</v>
      </c>
      <c r="C362" s="2" t="s">
        <v>65</v>
      </c>
      <c r="D362" s="11">
        <v>2254</v>
      </c>
      <c r="E362" s="12">
        <v>66.72</v>
      </c>
      <c r="F362" s="12">
        <v>0</v>
      </c>
      <c r="G362" s="11">
        <v>1999</v>
      </c>
      <c r="H362" s="12">
        <v>19.093</v>
      </c>
      <c r="I362" s="12">
        <v>4.7649999999999997</v>
      </c>
      <c r="J362" s="19">
        <f>IF(MONTH(A362)&gt;VLOOKUP(Totals!$H$2,Totals!$O$5:$P$16,2,FALSE),YEAR(A362)+1,YEAR(A362))</f>
        <v>2009</v>
      </c>
    </row>
    <row r="363" spans="1:10" x14ac:dyDescent="0.2">
      <c r="A363" s="4">
        <v>39904</v>
      </c>
      <c r="B363" s="2" t="s">
        <v>63</v>
      </c>
      <c r="C363" s="2" t="s">
        <v>28</v>
      </c>
      <c r="D363" s="11">
        <v>3655</v>
      </c>
      <c r="E363" s="12">
        <v>66.811000000000007</v>
      </c>
      <c r="F363" s="12">
        <v>1E-3</v>
      </c>
      <c r="G363" s="11">
        <v>3268</v>
      </c>
      <c r="H363" s="12">
        <v>298.13799999999998</v>
      </c>
      <c r="I363" s="12">
        <v>2.8580000000000001</v>
      </c>
      <c r="J363" s="19">
        <f>IF(MONTH(A363)&gt;VLOOKUP(Totals!$H$2,Totals!$O$5:$P$16,2,FALSE),YEAR(A363)+1,YEAR(A363))</f>
        <v>2009</v>
      </c>
    </row>
    <row r="364" spans="1:10" x14ac:dyDescent="0.2">
      <c r="A364" s="4">
        <v>39904</v>
      </c>
      <c r="B364" s="2" t="s">
        <v>63</v>
      </c>
      <c r="C364" s="2" t="s">
        <v>33</v>
      </c>
      <c r="D364" s="11">
        <v>8296</v>
      </c>
      <c r="E364" s="12">
        <v>127.551</v>
      </c>
      <c r="F364" s="12">
        <v>63.406999999999996</v>
      </c>
      <c r="G364" s="11">
        <v>8523</v>
      </c>
      <c r="H364" s="12">
        <v>184.57400000000001</v>
      </c>
      <c r="I364" s="12">
        <v>67.53</v>
      </c>
      <c r="J364" s="19">
        <f>IF(MONTH(A364)&gt;VLOOKUP(Totals!$H$2,Totals!$O$5:$P$16,2,FALSE),YEAR(A364)+1,YEAR(A364))</f>
        <v>2009</v>
      </c>
    </row>
    <row r="365" spans="1:10" x14ac:dyDescent="0.2">
      <c r="A365" s="4">
        <v>39904</v>
      </c>
      <c r="B365" s="2" t="s">
        <v>63</v>
      </c>
      <c r="C365" s="2" t="s">
        <v>13</v>
      </c>
      <c r="D365" s="11">
        <v>2102</v>
      </c>
      <c r="E365" s="12">
        <v>1.73</v>
      </c>
      <c r="F365" s="12">
        <v>0.27200000000000002</v>
      </c>
      <c r="G365" s="11">
        <v>2004</v>
      </c>
      <c r="H365" s="12">
        <v>12.087</v>
      </c>
      <c r="I365" s="12">
        <v>3.0030000000000001</v>
      </c>
      <c r="J365" s="19">
        <f>IF(MONTH(A365)&gt;VLOOKUP(Totals!$H$2,Totals!$O$5:$P$16,2,FALSE),YEAR(A365)+1,YEAR(A365))</f>
        <v>2009</v>
      </c>
    </row>
    <row r="366" spans="1:10" x14ac:dyDescent="0.2">
      <c r="A366" s="4">
        <v>39904</v>
      </c>
      <c r="B366" s="2" t="s">
        <v>63</v>
      </c>
      <c r="C366" s="2" t="s">
        <v>11</v>
      </c>
      <c r="D366" s="11">
        <v>54749</v>
      </c>
      <c r="E366" s="12">
        <v>1335.578</v>
      </c>
      <c r="F366" s="12">
        <v>0</v>
      </c>
      <c r="G366" s="11">
        <v>53222</v>
      </c>
      <c r="H366" s="12">
        <v>1415.85</v>
      </c>
      <c r="I366" s="12">
        <v>161.928</v>
      </c>
      <c r="J366" s="19">
        <f>IF(MONTH(A366)&gt;VLOOKUP(Totals!$H$2,Totals!$O$5:$P$16,2,FALSE),YEAR(A366)+1,YEAR(A366))</f>
        <v>2009</v>
      </c>
    </row>
    <row r="367" spans="1:10" x14ac:dyDescent="0.2">
      <c r="A367" s="4">
        <v>39904</v>
      </c>
      <c r="B367" s="2" t="s">
        <v>63</v>
      </c>
      <c r="C367" s="2" t="s">
        <v>52</v>
      </c>
      <c r="D367" s="11">
        <v>3383</v>
      </c>
      <c r="E367" s="12">
        <v>22.19</v>
      </c>
      <c r="F367" s="12">
        <v>4.3239999999999998</v>
      </c>
      <c r="G367" s="11">
        <v>3296</v>
      </c>
      <c r="H367" s="12">
        <v>52.651000000000003</v>
      </c>
      <c r="I367" s="12">
        <v>1.9910000000000001</v>
      </c>
      <c r="J367" s="19">
        <f>IF(MONTH(A367)&gt;VLOOKUP(Totals!$H$2,Totals!$O$5:$P$16,2,FALSE),YEAR(A367)+1,YEAR(A367))</f>
        <v>2009</v>
      </c>
    </row>
    <row r="368" spans="1:10" x14ac:dyDescent="0.2">
      <c r="A368" s="4">
        <v>39904</v>
      </c>
      <c r="B368" s="2" t="s">
        <v>63</v>
      </c>
      <c r="C368" s="2" t="s">
        <v>35</v>
      </c>
      <c r="D368" s="11">
        <v>39385</v>
      </c>
      <c r="E368" s="12">
        <v>1489.6579999999999</v>
      </c>
      <c r="F368" s="12">
        <v>53.853999999999999</v>
      </c>
      <c r="G368" s="11">
        <v>39840</v>
      </c>
      <c r="H368" s="12">
        <v>1802.7360000000001</v>
      </c>
      <c r="I368" s="12">
        <v>128.88499999999999</v>
      </c>
      <c r="J368" s="19">
        <f>IF(MONTH(A368)&gt;VLOOKUP(Totals!$H$2,Totals!$O$5:$P$16,2,FALSE),YEAR(A368)+1,YEAR(A368))</f>
        <v>2009</v>
      </c>
    </row>
    <row r="369" spans="1:10" x14ac:dyDescent="0.2">
      <c r="A369" s="4">
        <v>39904</v>
      </c>
      <c r="B369" s="2" t="s">
        <v>63</v>
      </c>
      <c r="C369" s="2" t="s">
        <v>66</v>
      </c>
      <c r="D369" s="11">
        <v>7204</v>
      </c>
      <c r="E369" s="12">
        <v>80.013999999999996</v>
      </c>
      <c r="F369" s="12">
        <v>4.2089999999999996</v>
      </c>
      <c r="G369" s="11">
        <v>7367</v>
      </c>
      <c r="H369" s="12">
        <v>62.930999999999997</v>
      </c>
      <c r="I369" s="12">
        <v>9.2490000000000006</v>
      </c>
      <c r="J369" s="19">
        <f>IF(MONTH(A369)&gt;VLOOKUP(Totals!$H$2,Totals!$O$5:$P$16,2,FALSE),YEAR(A369)+1,YEAR(A369))</f>
        <v>2009</v>
      </c>
    </row>
    <row r="370" spans="1:10" x14ac:dyDescent="0.2">
      <c r="A370" s="4">
        <v>39904</v>
      </c>
      <c r="B370" s="2" t="s">
        <v>63</v>
      </c>
      <c r="C370" s="2" t="s">
        <v>37</v>
      </c>
      <c r="D370" s="11">
        <v>3455</v>
      </c>
      <c r="E370" s="12">
        <v>66.415000000000006</v>
      </c>
      <c r="F370" s="12">
        <v>0.35199999999999998</v>
      </c>
      <c r="G370" s="11">
        <v>3659</v>
      </c>
      <c r="H370" s="12">
        <v>233.845</v>
      </c>
      <c r="I370" s="12">
        <v>12.327</v>
      </c>
      <c r="J370" s="19">
        <f>IF(MONTH(A370)&gt;VLOOKUP(Totals!$H$2,Totals!$O$5:$P$16,2,FALSE),YEAR(A370)+1,YEAR(A370))</f>
        <v>2009</v>
      </c>
    </row>
    <row r="371" spans="1:10" x14ac:dyDescent="0.2">
      <c r="A371" s="4">
        <v>39904</v>
      </c>
      <c r="B371" s="2" t="s">
        <v>63</v>
      </c>
      <c r="C371" s="2" t="s">
        <v>38</v>
      </c>
      <c r="D371" s="11">
        <v>15722</v>
      </c>
      <c r="E371" s="12">
        <v>357.11399999999998</v>
      </c>
      <c r="F371" s="12">
        <v>46.610999999999997</v>
      </c>
      <c r="G371" s="11">
        <v>18291</v>
      </c>
      <c r="H371" s="12">
        <v>91.197999999999993</v>
      </c>
      <c r="I371" s="12">
        <v>111.376</v>
      </c>
      <c r="J371" s="19">
        <f>IF(MONTH(A371)&gt;VLOOKUP(Totals!$H$2,Totals!$O$5:$P$16,2,FALSE),YEAR(A371)+1,YEAR(A371))</f>
        <v>2009</v>
      </c>
    </row>
    <row r="372" spans="1:10" x14ac:dyDescent="0.2">
      <c r="A372" s="4">
        <v>39904</v>
      </c>
      <c r="B372" s="2" t="s">
        <v>63</v>
      </c>
      <c r="C372" s="2" t="s">
        <v>16</v>
      </c>
      <c r="D372" s="11">
        <v>39826</v>
      </c>
      <c r="E372" s="12">
        <v>1570.2929999999999</v>
      </c>
      <c r="F372" s="12">
        <v>187.80500000000001</v>
      </c>
      <c r="G372" s="11">
        <v>46506</v>
      </c>
      <c r="H372" s="12">
        <v>382.351</v>
      </c>
      <c r="I372" s="12">
        <v>151.12799999999999</v>
      </c>
      <c r="J372" s="19">
        <f>IF(MONTH(A372)&gt;VLOOKUP(Totals!$H$2,Totals!$O$5:$P$16,2,FALSE),YEAR(A372)+1,YEAR(A372))</f>
        <v>2009</v>
      </c>
    </row>
    <row r="373" spans="1:10" x14ac:dyDescent="0.2">
      <c r="A373" s="4">
        <v>39904</v>
      </c>
      <c r="B373" s="2" t="s">
        <v>67</v>
      </c>
      <c r="C373" s="2" t="s">
        <v>68</v>
      </c>
      <c r="D373" s="11">
        <v>5124</v>
      </c>
      <c r="E373" s="12">
        <v>53.908000000000001</v>
      </c>
      <c r="F373" s="12">
        <v>6.7000000000000004E-2</v>
      </c>
      <c r="G373" s="11">
        <v>5215</v>
      </c>
      <c r="H373" s="12">
        <v>96.289000000000001</v>
      </c>
      <c r="I373" s="12">
        <v>0</v>
      </c>
      <c r="J373" s="19">
        <f>IF(MONTH(A373)&gt;VLOOKUP(Totals!$H$2,Totals!$O$5:$P$16,2,FALSE),YEAR(A373)+1,YEAR(A373))</f>
        <v>2009</v>
      </c>
    </row>
    <row r="374" spans="1:10" x14ac:dyDescent="0.2">
      <c r="A374" s="4">
        <v>39904</v>
      </c>
      <c r="B374" s="2" t="s">
        <v>67</v>
      </c>
      <c r="C374" s="2" t="s">
        <v>11</v>
      </c>
      <c r="D374" s="11">
        <v>1273</v>
      </c>
      <c r="E374" s="12">
        <v>39.49</v>
      </c>
      <c r="F374" s="12">
        <v>0</v>
      </c>
      <c r="G374" s="11">
        <v>960</v>
      </c>
      <c r="H374" s="12">
        <v>46.548999999999999</v>
      </c>
      <c r="I374" s="12">
        <v>0</v>
      </c>
      <c r="J374" s="19">
        <f>IF(MONTH(A374)&gt;VLOOKUP(Totals!$H$2,Totals!$O$5:$P$16,2,FALSE),YEAR(A374)+1,YEAR(A374))</f>
        <v>2009</v>
      </c>
    </row>
    <row r="375" spans="1:10" x14ac:dyDescent="0.2">
      <c r="A375" s="4">
        <v>39904</v>
      </c>
      <c r="B375" s="2" t="s">
        <v>69</v>
      </c>
      <c r="C375" s="2" t="s">
        <v>11</v>
      </c>
      <c r="D375" s="11" t="s">
        <v>88</v>
      </c>
      <c r="E375" s="12">
        <v>128.691</v>
      </c>
      <c r="F375" s="12">
        <v>0</v>
      </c>
      <c r="G375" s="11" t="s">
        <v>88</v>
      </c>
      <c r="H375" s="12">
        <v>294.35899999999998</v>
      </c>
      <c r="I375" s="12">
        <v>0</v>
      </c>
      <c r="J375" s="19">
        <f>IF(MONTH(A375)&gt;VLOOKUP(Totals!$H$2,Totals!$O$5:$P$16,2,FALSE),YEAR(A375)+1,YEAR(A375))</f>
        <v>2009</v>
      </c>
    </row>
    <row r="376" spans="1:10" x14ac:dyDescent="0.2">
      <c r="A376" s="4">
        <v>39904</v>
      </c>
      <c r="B376" s="2" t="s">
        <v>69</v>
      </c>
      <c r="C376" s="2" t="s">
        <v>35</v>
      </c>
      <c r="D376" s="11">
        <v>87645</v>
      </c>
      <c r="E376" s="12">
        <v>3692.7710000000002</v>
      </c>
      <c r="F376" s="12">
        <v>86.945999999999998</v>
      </c>
      <c r="G376" s="11">
        <v>99608</v>
      </c>
      <c r="H376" s="12">
        <v>4435.8770000000004</v>
      </c>
      <c r="I376" s="12">
        <v>0.79200000000000004</v>
      </c>
      <c r="J376" s="19">
        <f>IF(MONTH(A376)&gt;VLOOKUP(Totals!$H$2,Totals!$O$5:$P$16,2,FALSE),YEAR(A376)+1,YEAR(A376))</f>
        <v>2009</v>
      </c>
    </row>
    <row r="377" spans="1:10" x14ac:dyDescent="0.2">
      <c r="A377" s="4">
        <v>39904</v>
      </c>
      <c r="B377" s="2" t="s">
        <v>70</v>
      </c>
      <c r="C377" s="2" t="s">
        <v>22</v>
      </c>
      <c r="D377" s="11">
        <v>265</v>
      </c>
      <c r="E377" s="12">
        <v>5.8650000000000002</v>
      </c>
      <c r="F377" s="12">
        <v>0</v>
      </c>
      <c r="G377" s="11">
        <v>274</v>
      </c>
      <c r="H377" s="12">
        <v>3.2690000000000001</v>
      </c>
      <c r="I377" s="12">
        <v>0</v>
      </c>
      <c r="J377" s="19">
        <f>IF(MONTH(A377)&gt;VLOOKUP(Totals!$H$2,Totals!$O$5:$P$16,2,FALSE),YEAR(A377)+1,YEAR(A377))</f>
        <v>2009</v>
      </c>
    </row>
    <row r="378" spans="1:10" x14ac:dyDescent="0.2">
      <c r="A378" s="4">
        <v>39904</v>
      </c>
      <c r="B378" s="2" t="s">
        <v>71</v>
      </c>
      <c r="C378" s="2" t="s">
        <v>66</v>
      </c>
      <c r="D378" s="11">
        <v>5291</v>
      </c>
      <c r="E378" s="12">
        <v>22.888000000000002</v>
      </c>
      <c r="F378" s="12">
        <v>3.5859999999999999</v>
      </c>
      <c r="G378" s="11">
        <v>5085</v>
      </c>
      <c r="H378" s="12">
        <v>105.096</v>
      </c>
      <c r="I378" s="12">
        <v>1.425</v>
      </c>
      <c r="J378" s="19">
        <f>IF(MONTH(A378)&gt;VLOOKUP(Totals!$H$2,Totals!$O$5:$P$16,2,FALSE),YEAR(A378)+1,YEAR(A378))</f>
        <v>2009</v>
      </c>
    </row>
    <row r="379" spans="1:10" x14ac:dyDescent="0.2">
      <c r="A379" s="4">
        <v>39904</v>
      </c>
      <c r="B379" s="2" t="s">
        <v>160</v>
      </c>
      <c r="C379" s="2" t="s">
        <v>11</v>
      </c>
      <c r="D379" s="11" t="s">
        <v>88</v>
      </c>
      <c r="E379" s="12">
        <v>286.12700000000001</v>
      </c>
      <c r="F379" s="12">
        <v>0</v>
      </c>
      <c r="G379" s="11" t="s">
        <v>88</v>
      </c>
      <c r="H379" s="12">
        <v>252.232</v>
      </c>
      <c r="I379" s="12">
        <v>0</v>
      </c>
      <c r="J379" s="19">
        <f>IF(MONTH(A379)&gt;VLOOKUP(Totals!$H$2,Totals!$O$5:$P$16,2,FALSE),YEAR(A379)+1,YEAR(A379))</f>
        <v>2009</v>
      </c>
    </row>
    <row r="380" spans="1:10" x14ac:dyDescent="0.2">
      <c r="A380" s="4">
        <v>39904</v>
      </c>
      <c r="B380" s="2" t="s">
        <v>72</v>
      </c>
      <c r="C380" s="2" t="s">
        <v>37</v>
      </c>
      <c r="D380" s="11">
        <v>38691</v>
      </c>
      <c r="E380" s="12">
        <v>1473.3430000000001</v>
      </c>
      <c r="F380" s="12">
        <v>143.67099999999999</v>
      </c>
      <c r="G380" s="11">
        <v>36499</v>
      </c>
      <c r="H380" s="12">
        <v>2219.712</v>
      </c>
      <c r="I380" s="12">
        <v>4.6820000000000004</v>
      </c>
      <c r="J380" s="19">
        <f>IF(MONTH(A380)&gt;VLOOKUP(Totals!$H$2,Totals!$O$5:$P$16,2,FALSE),YEAR(A380)+1,YEAR(A380))</f>
        <v>2009</v>
      </c>
    </row>
    <row r="381" spans="1:10" x14ac:dyDescent="0.2">
      <c r="A381" s="4">
        <v>39904</v>
      </c>
      <c r="B381" s="2" t="s">
        <v>147</v>
      </c>
      <c r="C381" s="2" t="s">
        <v>35</v>
      </c>
      <c r="D381" s="11">
        <v>4122</v>
      </c>
      <c r="E381" s="12">
        <v>0</v>
      </c>
      <c r="F381" s="12">
        <v>0</v>
      </c>
      <c r="G381" s="11">
        <v>4553</v>
      </c>
      <c r="H381" s="12">
        <v>0</v>
      </c>
      <c r="I381" s="12">
        <v>0</v>
      </c>
      <c r="J381" s="19">
        <f>IF(MONTH(A381)&gt;VLOOKUP(Totals!$H$2,Totals!$O$5:$P$16,2,FALSE),YEAR(A381)+1,YEAR(A381))</f>
        <v>2009</v>
      </c>
    </row>
    <row r="382" spans="1:10" x14ac:dyDescent="0.2">
      <c r="A382" s="4">
        <v>39904</v>
      </c>
      <c r="B382" s="2" t="s">
        <v>73</v>
      </c>
      <c r="C382" s="2" t="s">
        <v>16</v>
      </c>
      <c r="D382" s="11">
        <v>15806</v>
      </c>
      <c r="E382" s="12">
        <v>89.995999999999995</v>
      </c>
      <c r="F382" s="12">
        <v>64.524000000000001</v>
      </c>
      <c r="G382" s="11">
        <v>19307</v>
      </c>
      <c r="H382" s="12">
        <v>429.41800000000001</v>
      </c>
      <c r="I382" s="12">
        <v>1.4670000000000001</v>
      </c>
      <c r="J382" s="19">
        <f>IF(MONTH(A382)&gt;VLOOKUP(Totals!$H$2,Totals!$O$5:$P$16,2,FALSE),YEAR(A382)+1,YEAR(A382))</f>
        <v>2009</v>
      </c>
    </row>
    <row r="383" spans="1:10" x14ac:dyDescent="0.2">
      <c r="A383" s="4">
        <v>39904</v>
      </c>
      <c r="B383" s="2" t="s">
        <v>74</v>
      </c>
      <c r="C383" s="2" t="s">
        <v>35</v>
      </c>
      <c r="D383" s="11" t="s">
        <v>88</v>
      </c>
      <c r="E383" s="12" t="s">
        <v>88</v>
      </c>
      <c r="F383" s="12" t="s">
        <v>88</v>
      </c>
      <c r="G383" s="11" t="s">
        <v>88</v>
      </c>
      <c r="H383" s="12">
        <v>72.531000000000006</v>
      </c>
      <c r="I383" s="12">
        <v>0</v>
      </c>
      <c r="J383" s="19">
        <f>IF(MONTH(A383)&gt;VLOOKUP(Totals!$H$2,Totals!$O$5:$P$16,2,FALSE),YEAR(A383)+1,YEAR(A383))</f>
        <v>2009</v>
      </c>
    </row>
    <row r="384" spans="1:10" x14ac:dyDescent="0.2">
      <c r="A384" s="4">
        <v>39904</v>
      </c>
      <c r="B384" s="2" t="s">
        <v>74</v>
      </c>
      <c r="C384" s="2" t="s">
        <v>16</v>
      </c>
      <c r="D384" s="11" t="s">
        <v>88</v>
      </c>
      <c r="E384" s="12">
        <v>924.00599999999997</v>
      </c>
      <c r="F384" s="12">
        <v>0</v>
      </c>
      <c r="G384" s="11" t="s">
        <v>88</v>
      </c>
      <c r="H384" s="12" t="s">
        <v>88</v>
      </c>
      <c r="I384" s="12" t="s">
        <v>88</v>
      </c>
      <c r="J384" s="19">
        <f>IF(MONTH(A384)&gt;VLOOKUP(Totals!$H$2,Totals!$O$5:$P$16,2,FALSE),YEAR(A384)+1,YEAR(A384))</f>
        <v>2009</v>
      </c>
    </row>
    <row r="385" spans="1:10" x14ac:dyDescent="0.2">
      <c r="A385" s="4">
        <v>39904</v>
      </c>
      <c r="B385" s="2" t="s">
        <v>162</v>
      </c>
      <c r="C385" s="2" t="s">
        <v>16</v>
      </c>
      <c r="D385" s="11">
        <v>7544</v>
      </c>
      <c r="E385" s="12">
        <v>186.143</v>
      </c>
      <c r="F385" s="12">
        <v>0</v>
      </c>
      <c r="G385" s="11">
        <v>9047</v>
      </c>
      <c r="H385" s="12">
        <v>44.750999999999998</v>
      </c>
      <c r="I385" s="12">
        <v>0</v>
      </c>
      <c r="J385" s="19">
        <f>IF(MONTH(A385)&gt;VLOOKUP(Totals!$H$2,Totals!$O$5:$P$16,2,FALSE),YEAR(A385)+1,YEAR(A385))</f>
        <v>2009</v>
      </c>
    </row>
    <row r="386" spans="1:10" x14ac:dyDescent="0.2">
      <c r="A386" s="4">
        <v>39904</v>
      </c>
      <c r="B386" s="2" t="s">
        <v>75</v>
      </c>
      <c r="C386" s="2" t="s">
        <v>76</v>
      </c>
      <c r="D386" s="11">
        <v>8656</v>
      </c>
      <c r="E386" s="12">
        <v>159.458</v>
      </c>
      <c r="F386" s="12">
        <v>0</v>
      </c>
      <c r="G386" s="11">
        <v>6465</v>
      </c>
      <c r="H386" s="12">
        <v>157.75200000000001</v>
      </c>
      <c r="I386" s="12">
        <v>0</v>
      </c>
      <c r="J386" s="19">
        <f>IF(MONTH(A386)&gt;VLOOKUP(Totals!$H$2,Totals!$O$5:$P$16,2,FALSE),YEAR(A386)+1,YEAR(A386))</f>
        <v>2009</v>
      </c>
    </row>
    <row r="387" spans="1:10" x14ac:dyDescent="0.2">
      <c r="A387" s="4">
        <v>39904</v>
      </c>
      <c r="B387" s="2" t="s">
        <v>86</v>
      </c>
      <c r="C387" s="2" t="s">
        <v>161</v>
      </c>
      <c r="D387" s="11">
        <v>4559</v>
      </c>
      <c r="E387" s="12">
        <v>503.267</v>
      </c>
      <c r="F387" s="12">
        <v>0</v>
      </c>
      <c r="G387" s="11">
        <v>4364</v>
      </c>
      <c r="H387" s="12">
        <v>211.98400000000001</v>
      </c>
      <c r="I387" s="12">
        <v>0</v>
      </c>
      <c r="J387" s="19">
        <f>IF(MONTH(A387)&gt;VLOOKUP(Totals!$H$2,Totals!$O$5:$P$16,2,FALSE),YEAR(A387)+1,YEAR(A387))</f>
        <v>2009</v>
      </c>
    </row>
    <row r="388" spans="1:10" x14ac:dyDescent="0.2">
      <c r="A388" s="4">
        <v>39904</v>
      </c>
      <c r="B388" s="2" t="s">
        <v>86</v>
      </c>
      <c r="C388" s="2" t="s">
        <v>38</v>
      </c>
      <c r="D388" s="11">
        <v>1800</v>
      </c>
      <c r="E388" s="12">
        <v>21.324999999999999</v>
      </c>
      <c r="F388" s="12">
        <v>0</v>
      </c>
      <c r="G388" s="11">
        <v>2732</v>
      </c>
      <c r="H388" s="12">
        <v>51.865000000000002</v>
      </c>
      <c r="I388" s="12">
        <v>0</v>
      </c>
      <c r="J388" s="19">
        <f>IF(MONTH(A388)&gt;VLOOKUP(Totals!$H$2,Totals!$O$5:$P$16,2,FALSE),YEAR(A388)+1,YEAR(A388))</f>
        <v>2009</v>
      </c>
    </row>
    <row r="389" spans="1:10" x14ac:dyDescent="0.2">
      <c r="A389" s="4">
        <v>39904</v>
      </c>
      <c r="B389" s="2" t="s">
        <v>193</v>
      </c>
      <c r="C389" s="2" t="s">
        <v>27</v>
      </c>
      <c r="D389" s="11">
        <v>7895</v>
      </c>
      <c r="E389" s="12">
        <v>4.6909999999999998</v>
      </c>
      <c r="F389" s="12">
        <v>0</v>
      </c>
      <c r="G389" s="11">
        <v>8078</v>
      </c>
      <c r="H389" s="12">
        <v>26.097000000000001</v>
      </c>
      <c r="I389" s="12">
        <v>0</v>
      </c>
      <c r="J389" s="19">
        <f>IF(MONTH(A389)&gt;VLOOKUP(Totals!$H$2,Totals!$O$5:$P$16,2,FALSE),YEAR(A389)+1,YEAR(A389))</f>
        <v>2009</v>
      </c>
    </row>
    <row r="390" spans="1:10" x14ac:dyDescent="0.2">
      <c r="A390" s="4">
        <v>39904</v>
      </c>
      <c r="B390" s="2" t="s">
        <v>193</v>
      </c>
      <c r="C390" s="2" t="s">
        <v>28</v>
      </c>
      <c r="D390" s="11">
        <v>7172</v>
      </c>
      <c r="E390" s="12">
        <v>0</v>
      </c>
      <c r="F390" s="12">
        <v>0</v>
      </c>
      <c r="G390" s="11">
        <v>7770</v>
      </c>
      <c r="H390" s="12">
        <v>0</v>
      </c>
      <c r="I390" s="12">
        <v>0</v>
      </c>
      <c r="J390" s="19">
        <f>IF(MONTH(A390)&gt;VLOOKUP(Totals!$H$2,Totals!$O$5:$P$16,2,FALSE),YEAR(A390)+1,YEAR(A390))</f>
        <v>2009</v>
      </c>
    </row>
    <row r="391" spans="1:10" x14ac:dyDescent="0.2">
      <c r="A391" s="4">
        <v>39904</v>
      </c>
      <c r="B391" s="2" t="s">
        <v>193</v>
      </c>
      <c r="C391" s="2" t="s">
        <v>11</v>
      </c>
      <c r="D391" s="11">
        <v>36454</v>
      </c>
      <c r="E391" s="12">
        <v>53.595999999999997</v>
      </c>
      <c r="F391" s="12">
        <v>0</v>
      </c>
      <c r="G391" s="11">
        <v>35154</v>
      </c>
      <c r="H391" s="12">
        <v>29.498999999999999</v>
      </c>
      <c r="I391" s="12">
        <v>0</v>
      </c>
      <c r="J391" s="19">
        <f>IF(MONTH(A391)&gt;VLOOKUP(Totals!$H$2,Totals!$O$5:$P$16,2,FALSE),YEAR(A391)+1,YEAR(A391))</f>
        <v>2009</v>
      </c>
    </row>
    <row r="392" spans="1:10" x14ac:dyDescent="0.2">
      <c r="A392" s="4">
        <v>39904</v>
      </c>
      <c r="B392" s="2" t="s">
        <v>193</v>
      </c>
      <c r="C392" s="2" t="s">
        <v>25</v>
      </c>
      <c r="D392" s="11">
        <v>1442</v>
      </c>
      <c r="E392" s="12">
        <v>0</v>
      </c>
      <c r="F392" s="12">
        <v>0</v>
      </c>
      <c r="G392" s="11">
        <v>1550</v>
      </c>
      <c r="H392" s="12">
        <v>4.5880000000000001</v>
      </c>
      <c r="I392" s="12">
        <v>0</v>
      </c>
      <c r="J392" s="19">
        <f>IF(MONTH(A392)&gt;VLOOKUP(Totals!$H$2,Totals!$O$5:$P$16,2,FALSE),YEAR(A392)+1,YEAR(A392))</f>
        <v>2009</v>
      </c>
    </row>
    <row r="393" spans="1:10" x14ac:dyDescent="0.2">
      <c r="A393" s="4">
        <v>39904</v>
      </c>
      <c r="B393" s="2" t="s">
        <v>193</v>
      </c>
      <c r="C393" s="2" t="s">
        <v>22</v>
      </c>
      <c r="D393" s="11">
        <v>863</v>
      </c>
      <c r="E393" s="12">
        <v>0</v>
      </c>
      <c r="F393" s="12">
        <v>0</v>
      </c>
      <c r="G393" s="11">
        <v>913</v>
      </c>
      <c r="H393" s="12">
        <v>3.028</v>
      </c>
      <c r="I393" s="12">
        <v>0</v>
      </c>
      <c r="J393" s="19">
        <f>IF(MONTH(A393)&gt;VLOOKUP(Totals!$H$2,Totals!$O$5:$P$16,2,FALSE),YEAR(A393)+1,YEAR(A393))</f>
        <v>2009</v>
      </c>
    </row>
    <row r="394" spans="1:10" x14ac:dyDescent="0.2">
      <c r="A394" s="4">
        <v>39904</v>
      </c>
      <c r="B394" s="2" t="s">
        <v>193</v>
      </c>
      <c r="C394" s="2" t="s">
        <v>61</v>
      </c>
      <c r="D394" s="11">
        <v>911</v>
      </c>
      <c r="E394" s="12">
        <v>0.65500000000000003</v>
      </c>
      <c r="F394" s="12">
        <v>0</v>
      </c>
      <c r="G394" s="11">
        <v>924</v>
      </c>
      <c r="H394" s="12">
        <v>0.94899999999999995</v>
      </c>
      <c r="I394" s="12">
        <v>0</v>
      </c>
      <c r="J394" s="19">
        <f>IF(MONTH(A394)&gt;VLOOKUP(Totals!$H$2,Totals!$O$5:$P$16,2,FALSE),YEAR(A394)+1,YEAR(A394))</f>
        <v>2009</v>
      </c>
    </row>
    <row r="395" spans="1:10" x14ac:dyDescent="0.2">
      <c r="A395" s="4">
        <v>39904</v>
      </c>
      <c r="B395" s="2" t="s">
        <v>193</v>
      </c>
      <c r="C395" s="2" t="s">
        <v>30</v>
      </c>
      <c r="D395" s="11">
        <v>2509</v>
      </c>
      <c r="E395" s="12">
        <v>3.9</v>
      </c>
      <c r="F395" s="12">
        <v>0</v>
      </c>
      <c r="G395" s="11">
        <v>2513</v>
      </c>
      <c r="H395" s="12">
        <v>5.8460000000000001</v>
      </c>
      <c r="I395" s="12">
        <v>0</v>
      </c>
      <c r="J395" s="19">
        <f>IF(MONTH(A395)&gt;VLOOKUP(Totals!$H$2,Totals!$O$5:$P$16,2,FALSE),YEAR(A395)+1,YEAR(A395))</f>
        <v>2009</v>
      </c>
    </row>
    <row r="396" spans="1:10" x14ac:dyDescent="0.2">
      <c r="A396" s="4">
        <v>39904</v>
      </c>
      <c r="B396" s="2" t="s">
        <v>194</v>
      </c>
      <c r="C396" s="2" t="s">
        <v>62</v>
      </c>
      <c r="D396" s="11">
        <v>1355</v>
      </c>
      <c r="E396" s="12">
        <v>0.318</v>
      </c>
      <c r="F396" s="12">
        <v>0</v>
      </c>
      <c r="G396" s="11">
        <v>1392</v>
      </c>
      <c r="H396" s="12">
        <v>1.2190000000000001</v>
      </c>
      <c r="I396" s="12">
        <v>0</v>
      </c>
      <c r="J396" s="19">
        <f>IF(MONTH(A396)&gt;VLOOKUP(Totals!$H$2,Totals!$O$5:$P$16,2,FALSE),YEAR(A396)+1,YEAR(A396))</f>
        <v>2009</v>
      </c>
    </row>
    <row r="397" spans="1:10" x14ac:dyDescent="0.2">
      <c r="A397" s="4">
        <v>39934</v>
      </c>
      <c r="B397" s="2" t="s">
        <v>9</v>
      </c>
      <c r="C397" s="2" t="s">
        <v>10</v>
      </c>
      <c r="D397" s="11">
        <v>1275</v>
      </c>
      <c r="E397" s="12">
        <v>5.8209999999999997</v>
      </c>
      <c r="F397" s="12">
        <v>0.8</v>
      </c>
      <c r="G397" s="11">
        <v>972</v>
      </c>
      <c r="H397" s="12">
        <v>19.010000000000002</v>
      </c>
      <c r="I397" s="12">
        <v>0</v>
      </c>
      <c r="J397" s="19">
        <f>IF(MONTH(A397)&gt;VLOOKUP(Totals!$H$2,Totals!$O$5:$P$16,2,FALSE),YEAR(A397)+1,YEAR(A397))</f>
        <v>2010</v>
      </c>
    </row>
    <row r="398" spans="1:10" x14ac:dyDescent="0.2">
      <c r="A398" s="4">
        <v>39934</v>
      </c>
      <c r="B398" s="2" t="s">
        <v>9</v>
      </c>
      <c r="C398" s="2" t="s">
        <v>11</v>
      </c>
      <c r="D398" s="11">
        <v>1053</v>
      </c>
      <c r="E398" s="12">
        <v>8.5489999999999995</v>
      </c>
      <c r="F398" s="12">
        <v>0</v>
      </c>
      <c r="G398" s="11">
        <v>1151</v>
      </c>
      <c r="H398" s="12">
        <v>51.795000000000002</v>
      </c>
      <c r="I398" s="12">
        <v>0</v>
      </c>
      <c r="J398" s="19">
        <f>IF(MONTH(A398)&gt;VLOOKUP(Totals!$H$2,Totals!$O$5:$P$16,2,FALSE),YEAR(A398)+1,YEAR(A398))</f>
        <v>2010</v>
      </c>
    </row>
    <row r="399" spans="1:10" x14ac:dyDescent="0.2">
      <c r="A399" s="4">
        <v>39934</v>
      </c>
      <c r="B399" s="2" t="s">
        <v>163</v>
      </c>
      <c r="C399" s="2" t="s">
        <v>64</v>
      </c>
      <c r="D399" s="11">
        <v>16</v>
      </c>
      <c r="E399" s="12">
        <v>0</v>
      </c>
      <c r="F399" s="12">
        <v>0</v>
      </c>
      <c r="G399" s="11">
        <v>34</v>
      </c>
      <c r="H399" s="12">
        <v>0</v>
      </c>
      <c r="I399" s="12">
        <v>0</v>
      </c>
      <c r="J399" s="19">
        <f>IF(MONTH(A399)&gt;VLOOKUP(Totals!$H$2,Totals!$O$5:$P$16,2,FALSE),YEAR(A399)+1,YEAR(A399))</f>
        <v>2010</v>
      </c>
    </row>
    <row r="400" spans="1:10" x14ac:dyDescent="0.2">
      <c r="A400" s="4">
        <v>39934</v>
      </c>
      <c r="B400" s="2" t="s">
        <v>163</v>
      </c>
      <c r="C400" s="2" t="s">
        <v>164</v>
      </c>
      <c r="D400" s="11">
        <v>481</v>
      </c>
      <c r="E400" s="12">
        <v>2.7E-2</v>
      </c>
      <c r="F400" s="12">
        <v>0</v>
      </c>
      <c r="G400" s="11">
        <v>593</v>
      </c>
      <c r="H400" s="12">
        <v>4.7370000000000001</v>
      </c>
      <c r="I400" s="12">
        <v>0</v>
      </c>
      <c r="J400" s="19">
        <f>IF(MONTH(A400)&gt;VLOOKUP(Totals!$H$2,Totals!$O$5:$P$16,2,FALSE),YEAR(A400)+1,YEAR(A400))</f>
        <v>2010</v>
      </c>
    </row>
    <row r="401" spans="1:10" x14ac:dyDescent="0.2">
      <c r="A401" s="4">
        <v>39934</v>
      </c>
      <c r="B401" s="2" t="s">
        <v>12</v>
      </c>
      <c r="C401" s="2" t="s">
        <v>13</v>
      </c>
      <c r="D401" s="11">
        <v>4032</v>
      </c>
      <c r="E401" s="12">
        <v>1.8169999999999999</v>
      </c>
      <c r="F401" s="12">
        <v>0.35099999999999998</v>
      </c>
      <c r="G401" s="11">
        <v>2970</v>
      </c>
      <c r="H401" s="12">
        <v>76.677999999999997</v>
      </c>
      <c r="I401" s="12">
        <v>0.88300000000000001</v>
      </c>
      <c r="J401" s="19">
        <f>IF(MONTH(A401)&gt;VLOOKUP(Totals!$H$2,Totals!$O$5:$P$16,2,FALSE),YEAR(A401)+1,YEAR(A401))</f>
        <v>2010</v>
      </c>
    </row>
    <row r="402" spans="1:10" x14ac:dyDescent="0.2">
      <c r="A402" s="4">
        <v>39934</v>
      </c>
      <c r="B402" s="2" t="s">
        <v>14</v>
      </c>
      <c r="C402" s="2" t="s">
        <v>15</v>
      </c>
      <c r="D402" s="11">
        <v>4422</v>
      </c>
      <c r="E402" s="12">
        <v>240.876</v>
      </c>
      <c r="F402" s="12">
        <v>0</v>
      </c>
      <c r="G402" s="11">
        <v>6372</v>
      </c>
      <c r="H402" s="12">
        <v>135.14099999999999</v>
      </c>
      <c r="I402" s="12">
        <v>2.3E-2</v>
      </c>
      <c r="J402" s="19">
        <f>IF(MONTH(A402)&gt;VLOOKUP(Totals!$H$2,Totals!$O$5:$P$16,2,FALSE),YEAR(A402)+1,YEAR(A402))</f>
        <v>2010</v>
      </c>
    </row>
    <row r="403" spans="1:10" x14ac:dyDescent="0.2">
      <c r="A403" s="4">
        <v>39934</v>
      </c>
      <c r="B403" s="2" t="s">
        <v>17</v>
      </c>
      <c r="C403" s="2" t="s">
        <v>18</v>
      </c>
      <c r="D403" s="11">
        <v>7116</v>
      </c>
      <c r="E403" s="12">
        <v>281.60599999999999</v>
      </c>
      <c r="F403" s="12">
        <v>21.472999999999999</v>
      </c>
      <c r="G403" s="11">
        <v>7076</v>
      </c>
      <c r="H403" s="12">
        <v>102.78</v>
      </c>
      <c r="I403" s="12">
        <v>6.21</v>
      </c>
      <c r="J403" s="19">
        <f>IF(MONTH(A403)&gt;VLOOKUP(Totals!$H$2,Totals!$O$5:$P$16,2,FALSE),YEAR(A403)+1,YEAR(A403))</f>
        <v>2010</v>
      </c>
    </row>
    <row r="404" spans="1:10" x14ac:dyDescent="0.2">
      <c r="A404" s="4">
        <v>39934</v>
      </c>
      <c r="B404" s="2" t="s">
        <v>19</v>
      </c>
      <c r="C404" s="2" t="s">
        <v>20</v>
      </c>
      <c r="D404" s="11">
        <v>897</v>
      </c>
      <c r="E404" s="12">
        <v>33.534999999999997</v>
      </c>
      <c r="F404" s="12">
        <v>0.13200000000000001</v>
      </c>
      <c r="G404" s="11">
        <v>1020</v>
      </c>
      <c r="H404" s="12">
        <v>37.078000000000003</v>
      </c>
      <c r="I404" s="12">
        <v>0</v>
      </c>
      <c r="J404" s="19">
        <f>IF(MONTH(A404)&gt;VLOOKUP(Totals!$H$2,Totals!$O$5:$P$16,2,FALSE),YEAR(A404)+1,YEAR(A404))</f>
        <v>2010</v>
      </c>
    </row>
    <row r="405" spans="1:10" x14ac:dyDescent="0.2">
      <c r="A405" s="4">
        <v>39934</v>
      </c>
      <c r="B405" s="2" t="s">
        <v>23</v>
      </c>
      <c r="C405" s="2" t="s">
        <v>11</v>
      </c>
      <c r="D405" s="11">
        <v>78054</v>
      </c>
      <c r="E405" s="12">
        <v>1393.8630000000001</v>
      </c>
      <c r="F405" s="12">
        <v>258.72899999999998</v>
      </c>
      <c r="G405" s="11">
        <v>75511</v>
      </c>
      <c r="H405" s="12">
        <v>1403.473</v>
      </c>
      <c r="I405" s="12">
        <v>2.0049999999999999</v>
      </c>
      <c r="J405" s="19">
        <f>IF(MONTH(A405)&gt;VLOOKUP(Totals!$H$2,Totals!$O$5:$P$16,2,FALSE),YEAR(A405)+1,YEAR(A405))</f>
        <v>2010</v>
      </c>
    </row>
    <row r="406" spans="1:10" x14ac:dyDescent="0.2">
      <c r="A406" s="4">
        <v>39934</v>
      </c>
      <c r="B406" s="2" t="s">
        <v>24</v>
      </c>
      <c r="C406" s="2" t="s">
        <v>25</v>
      </c>
      <c r="D406" s="11">
        <v>7117</v>
      </c>
      <c r="E406" s="12">
        <v>98.295000000000002</v>
      </c>
      <c r="F406" s="12">
        <v>1.3819999999999999</v>
      </c>
      <c r="G406" s="11">
        <v>7085</v>
      </c>
      <c r="H406" s="12">
        <v>230.38200000000001</v>
      </c>
      <c r="I406" s="12">
        <v>11.25</v>
      </c>
      <c r="J406" s="19">
        <f>IF(MONTH(A406)&gt;VLOOKUP(Totals!$H$2,Totals!$O$5:$P$16,2,FALSE),YEAR(A406)+1,YEAR(A406))</f>
        <v>2010</v>
      </c>
    </row>
    <row r="407" spans="1:10" x14ac:dyDescent="0.2">
      <c r="A407" s="4">
        <v>39934</v>
      </c>
      <c r="B407" s="2" t="s">
        <v>26</v>
      </c>
      <c r="C407" s="2" t="s">
        <v>27</v>
      </c>
      <c r="D407" s="11">
        <v>11465</v>
      </c>
      <c r="E407" s="12">
        <v>312.52800000000002</v>
      </c>
      <c r="F407" s="12">
        <v>1.8759999999999999</v>
      </c>
      <c r="G407" s="11">
        <v>10489</v>
      </c>
      <c r="H407" s="12">
        <v>297.827</v>
      </c>
      <c r="I407" s="12">
        <v>10.874000000000001</v>
      </c>
      <c r="J407" s="19">
        <f>IF(MONTH(A407)&gt;VLOOKUP(Totals!$H$2,Totals!$O$5:$P$16,2,FALSE),YEAR(A407)+1,YEAR(A407))</f>
        <v>2010</v>
      </c>
    </row>
    <row r="408" spans="1:10" x14ac:dyDescent="0.2">
      <c r="A408" s="4">
        <v>39934</v>
      </c>
      <c r="B408" s="2" t="s">
        <v>29</v>
      </c>
      <c r="C408" s="2" t="s">
        <v>30</v>
      </c>
      <c r="D408" s="11">
        <v>3419</v>
      </c>
      <c r="E408" s="12">
        <v>25.838999999999999</v>
      </c>
      <c r="F408" s="12">
        <v>0</v>
      </c>
      <c r="G408" s="11">
        <v>3534</v>
      </c>
      <c r="H408" s="12">
        <v>47.192</v>
      </c>
      <c r="I408" s="12">
        <v>0</v>
      </c>
      <c r="J408" s="19">
        <f>IF(MONTH(A408)&gt;VLOOKUP(Totals!$H$2,Totals!$O$5:$P$16,2,FALSE),YEAR(A408)+1,YEAR(A408))</f>
        <v>2010</v>
      </c>
    </row>
    <row r="409" spans="1:10" x14ac:dyDescent="0.2">
      <c r="A409" s="4">
        <v>39934</v>
      </c>
      <c r="B409" s="2" t="s">
        <v>154</v>
      </c>
      <c r="C409" s="2" t="s">
        <v>34</v>
      </c>
      <c r="D409" s="11">
        <v>19929</v>
      </c>
      <c r="E409" s="12">
        <v>149.809</v>
      </c>
      <c r="F409" s="12">
        <v>0</v>
      </c>
      <c r="G409" s="11">
        <v>19759</v>
      </c>
      <c r="H409" s="12">
        <v>27.271999999999998</v>
      </c>
      <c r="I409" s="12">
        <v>0</v>
      </c>
      <c r="J409" s="19">
        <f>IF(MONTH(A409)&gt;VLOOKUP(Totals!$H$2,Totals!$O$5:$P$16,2,FALSE),YEAR(A409)+1,YEAR(A409))</f>
        <v>2010</v>
      </c>
    </row>
    <row r="410" spans="1:10" x14ac:dyDescent="0.2">
      <c r="A410" s="4">
        <v>39934</v>
      </c>
      <c r="B410" s="2" t="s">
        <v>148</v>
      </c>
      <c r="C410" s="2" t="s">
        <v>25</v>
      </c>
      <c r="D410" s="11">
        <v>371</v>
      </c>
      <c r="E410" s="12">
        <v>1.998</v>
      </c>
      <c r="F410" s="12">
        <v>0.02</v>
      </c>
      <c r="G410" s="11">
        <v>333</v>
      </c>
      <c r="H410" s="12">
        <v>4.53</v>
      </c>
      <c r="I410" s="12">
        <v>2.1000000000000001E-2</v>
      </c>
      <c r="J410" s="19">
        <f>IF(MONTH(A410)&gt;VLOOKUP(Totals!$H$2,Totals!$O$5:$P$16,2,FALSE),YEAR(A410)+1,YEAR(A410))</f>
        <v>2010</v>
      </c>
    </row>
    <row r="411" spans="1:10" x14ac:dyDescent="0.2">
      <c r="A411" s="4">
        <v>39934</v>
      </c>
      <c r="B411" s="2" t="s">
        <v>31</v>
      </c>
      <c r="C411" s="2" t="s">
        <v>32</v>
      </c>
      <c r="D411" s="11">
        <v>5171</v>
      </c>
      <c r="E411" s="12">
        <v>172.29900000000001</v>
      </c>
      <c r="F411" s="12">
        <v>36.804000000000002</v>
      </c>
      <c r="G411" s="11">
        <v>5779</v>
      </c>
      <c r="H411" s="12">
        <v>101.59099999999999</v>
      </c>
      <c r="I411" s="12">
        <v>0</v>
      </c>
      <c r="J411" s="19">
        <f>IF(MONTH(A411)&gt;VLOOKUP(Totals!$H$2,Totals!$O$5:$P$16,2,FALSE),YEAR(A411)+1,YEAR(A411))</f>
        <v>2010</v>
      </c>
    </row>
    <row r="412" spans="1:10" x14ac:dyDescent="0.2">
      <c r="A412" s="4">
        <v>39934</v>
      </c>
      <c r="B412" s="2" t="s">
        <v>36</v>
      </c>
      <c r="C412" s="2" t="s">
        <v>35</v>
      </c>
      <c r="D412" s="11">
        <v>1568</v>
      </c>
      <c r="E412" s="12">
        <v>176.61099999999999</v>
      </c>
      <c r="F412" s="12">
        <v>0</v>
      </c>
      <c r="G412" s="11">
        <v>2359</v>
      </c>
      <c r="H412" s="12">
        <v>206.26499999999999</v>
      </c>
      <c r="I412" s="12">
        <v>0</v>
      </c>
      <c r="J412" s="19">
        <f>IF(MONTH(A412)&gt;VLOOKUP(Totals!$H$2,Totals!$O$5:$P$16,2,FALSE),YEAR(A412)+1,YEAR(A412))</f>
        <v>2010</v>
      </c>
    </row>
    <row r="413" spans="1:10" x14ac:dyDescent="0.2">
      <c r="A413" s="4">
        <v>39934</v>
      </c>
      <c r="B413" s="2" t="s">
        <v>36</v>
      </c>
      <c r="C413" s="2" t="s">
        <v>37</v>
      </c>
      <c r="D413" s="11">
        <v>2974</v>
      </c>
      <c r="E413" s="12">
        <v>74.403000000000006</v>
      </c>
      <c r="F413" s="12">
        <v>0</v>
      </c>
      <c r="G413" s="11">
        <v>3083</v>
      </c>
      <c r="H413" s="12">
        <v>24.388000000000002</v>
      </c>
      <c r="I413" s="12">
        <v>0</v>
      </c>
      <c r="J413" s="19">
        <f>IF(MONTH(A413)&gt;VLOOKUP(Totals!$H$2,Totals!$O$5:$P$16,2,FALSE),YEAR(A413)+1,YEAR(A413))</f>
        <v>2010</v>
      </c>
    </row>
    <row r="414" spans="1:10" x14ac:dyDescent="0.2">
      <c r="A414" s="4">
        <v>39934</v>
      </c>
      <c r="B414" s="2" t="s">
        <v>36</v>
      </c>
      <c r="C414" s="2" t="s">
        <v>38</v>
      </c>
      <c r="D414" s="11">
        <v>5561</v>
      </c>
      <c r="E414" s="12">
        <v>279.404</v>
      </c>
      <c r="F414" s="12">
        <v>61.86</v>
      </c>
      <c r="G414" s="11">
        <v>9595</v>
      </c>
      <c r="H414" s="12">
        <v>130.28100000000001</v>
      </c>
      <c r="I414" s="12">
        <v>0</v>
      </c>
      <c r="J414" s="19">
        <f>IF(MONTH(A414)&gt;VLOOKUP(Totals!$H$2,Totals!$O$5:$P$16,2,FALSE),YEAR(A414)+1,YEAR(A414))</f>
        <v>2010</v>
      </c>
    </row>
    <row r="415" spans="1:10" x14ac:dyDescent="0.2">
      <c r="A415" s="4">
        <v>39934</v>
      </c>
      <c r="B415" s="2" t="s">
        <v>39</v>
      </c>
      <c r="C415" s="2" t="s">
        <v>40</v>
      </c>
      <c r="D415" s="11" t="s">
        <v>88</v>
      </c>
      <c r="E415" s="12">
        <v>153.084</v>
      </c>
      <c r="F415" s="12">
        <v>0</v>
      </c>
      <c r="G415" s="11" t="s">
        <v>88</v>
      </c>
      <c r="H415" s="12">
        <v>0</v>
      </c>
      <c r="I415" s="12">
        <v>0</v>
      </c>
      <c r="J415" s="19">
        <f>IF(MONTH(A415)&gt;VLOOKUP(Totals!$H$2,Totals!$O$5:$P$16,2,FALSE),YEAR(A415)+1,YEAR(A415))</f>
        <v>2010</v>
      </c>
    </row>
    <row r="416" spans="1:10" x14ac:dyDescent="0.2">
      <c r="A416" s="4">
        <v>39934</v>
      </c>
      <c r="B416" s="2" t="s">
        <v>39</v>
      </c>
      <c r="C416" s="2" t="s">
        <v>11</v>
      </c>
      <c r="D416" s="11" t="s">
        <v>88</v>
      </c>
      <c r="E416" s="12" t="s">
        <v>88</v>
      </c>
      <c r="F416" s="12" t="s">
        <v>88</v>
      </c>
      <c r="G416" s="11" t="s">
        <v>88</v>
      </c>
      <c r="H416" s="12">
        <v>74.634</v>
      </c>
      <c r="I416" s="12">
        <v>0</v>
      </c>
      <c r="J416" s="19">
        <f>IF(MONTH(A416)&gt;VLOOKUP(Totals!$H$2,Totals!$O$5:$P$16,2,FALSE),YEAR(A416)+1,YEAR(A416))</f>
        <v>2010</v>
      </c>
    </row>
    <row r="417" spans="1:10" x14ac:dyDescent="0.2">
      <c r="A417" s="4">
        <v>39934</v>
      </c>
      <c r="B417" s="2" t="s">
        <v>39</v>
      </c>
      <c r="C417" s="2" t="s">
        <v>35</v>
      </c>
      <c r="D417" s="11" t="s">
        <v>88</v>
      </c>
      <c r="E417" s="12">
        <v>51.637999999999998</v>
      </c>
      <c r="F417" s="12">
        <v>0</v>
      </c>
      <c r="G417" s="11" t="s">
        <v>88</v>
      </c>
      <c r="H417" s="12" t="s">
        <v>88</v>
      </c>
      <c r="I417" s="12" t="s">
        <v>88</v>
      </c>
      <c r="J417" s="19">
        <f>IF(MONTH(A417)&gt;VLOOKUP(Totals!$H$2,Totals!$O$5:$P$16,2,FALSE),YEAR(A417)+1,YEAR(A417))</f>
        <v>2010</v>
      </c>
    </row>
    <row r="418" spans="1:10" x14ac:dyDescent="0.2">
      <c r="A418" s="4">
        <v>39934</v>
      </c>
      <c r="B418" s="2" t="s">
        <v>39</v>
      </c>
      <c r="C418" s="2" t="s">
        <v>16</v>
      </c>
      <c r="D418" s="11" t="s">
        <v>88</v>
      </c>
      <c r="E418" s="12" t="s">
        <v>88</v>
      </c>
      <c r="F418" s="12" t="s">
        <v>88</v>
      </c>
      <c r="G418" s="11" t="s">
        <v>88</v>
      </c>
      <c r="H418" s="12">
        <v>81.277000000000001</v>
      </c>
      <c r="I418" s="12">
        <v>0</v>
      </c>
      <c r="J418" s="19">
        <f>IF(MONTH(A418)&gt;VLOOKUP(Totals!$H$2,Totals!$O$5:$P$16,2,FALSE),YEAR(A418)+1,YEAR(A418))</f>
        <v>2010</v>
      </c>
    </row>
    <row r="419" spans="1:10" x14ac:dyDescent="0.2">
      <c r="A419" s="4">
        <v>39934</v>
      </c>
      <c r="B419" s="2" t="s">
        <v>41</v>
      </c>
      <c r="C419" s="2" t="s">
        <v>161</v>
      </c>
      <c r="D419" s="11">
        <v>45892</v>
      </c>
      <c r="E419" s="12">
        <v>3033.3119999999999</v>
      </c>
      <c r="F419" s="12">
        <v>164.57499999999999</v>
      </c>
      <c r="G419" s="11">
        <v>51625</v>
      </c>
      <c r="H419" s="12">
        <v>2397.0030000000002</v>
      </c>
      <c r="I419" s="12">
        <v>21.164999999999999</v>
      </c>
      <c r="J419" s="19">
        <f>IF(MONTH(A419)&gt;VLOOKUP(Totals!$H$2,Totals!$O$5:$P$16,2,FALSE),YEAR(A419)+1,YEAR(A419))</f>
        <v>2010</v>
      </c>
    </row>
    <row r="420" spans="1:10" x14ac:dyDescent="0.2">
      <c r="A420" s="4">
        <v>39934</v>
      </c>
      <c r="B420" s="2" t="s">
        <v>42</v>
      </c>
      <c r="C420" s="2" t="s">
        <v>43</v>
      </c>
      <c r="D420" s="11">
        <v>8810</v>
      </c>
      <c r="E420" s="12">
        <v>168.768</v>
      </c>
      <c r="F420" s="12">
        <v>46.408999999999999</v>
      </c>
      <c r="G420" s="11">
        <v>9717</v>
      </c>
      <c r="H420" s="12">
        <v>46.314999999999998</v>
      </c>
      <c r="I420" s="12">
        <v>0.45400000000000001</v>
      </c>
      <c r="J420" s="19">
        <f>IF(MONTH(A420)&gt;VLOOKUP(Totals!$H$2,Totals!$O$5:$P$16,2,FALSE),YEAR(A420)+1,YEAR(A420))</f>
        <v>2010</v>
      </c>
    </row>
    <row r="421" spans="1:10" x14ac:dyDescent="0.2">
      <c r="A421" s="4">
        <v>39934</v>
      </c>
      <c r="B421" s="2" t="s">
        <v>44</v>
      </c>
      <c r="C421" s="2" t="s">
        <v>18</v>
      </c>
      <c r="D421" s="11">
        <v>4002</v>
      </c>
      <c r="E421" s="12">
        <v>98.497</v>
      </c>
      <c r="F421" s="12">
        <v>11.734999999999999</v>
      </c>
      <c r="G421" s="11">
        <v>4785</v>
      </c>
      <c r="H421" s="12">
        <v>93.370999999999995</v>
      </c>
      <c r="I421" s="12">
        <v>4.0229999999999997</v>
      </c>
      <c r="J421" s="19">
        <f>IF(MONTH(A421)&gt;VLOOKUP(Totals!$H$2,Totals!$O$5:$P$16,2,FALSE),YEAR(A421)+1,YEAR(A421))</f>
        <v>2010</v>
      </c>
    </row>
    <row r="422" spans="1:10" x14ac:dyDescent="0.2">
      <c r="A422" s="4">
        <v>39934</v>
      </c>
      <c r="B422" s="2" t="s">
        <v>45</v>
      </c>
      <c r="C422" s="2" t="s">
        <v>18</v>
      </c>
      <c r="D422" s="11">
        <v>5362</v>
      </c>
      <c r="E422" s="12">
        <v>310.52199999999999</v>
      </c>
      <c r="F422" s="12">
        <v>15.667</v>
      </c>
      <c r="G422" s="11">
        <v>4782</v>
      </c>
      <c r="H422" s="12">
        <v>6.3310000000000004</v>
      </c>
      <c r="I422" s="12">
        <v>6.5270000000000001</v>
      </c>
      <c r="J422" s="19">
        <f>IF(MONTH(A422)&gt;VLOOKUP(Totals!$H$2,Totals!$O$5:$P$16,2,FALSE),YEAR(A422)+1,YEAR(A422))</f>
        <v>2010</v>
      </c>
    </row>
    <row r="423" spans="1:10" x14ac:dyDescent="0.2">
      <c r="A423" s="4">
        <v>39934</v>
      </c>
      <c r="B423" s="2" t="s">
        <v>46</v>
      </c>
      <c r="C423" s="2" t="s">
        <v>47</v>
      </c>
      <c r="D423" s="11">
        <v>1055</v>
      </c>
      <c r="E423" s="12">
        <v>0.59499999999999997</v>
      </c>
      <c r="F423" s="12">
        <v>3.0000000000000001E-3</v>
      </c>
      <c r="G423" s="11">
        <v>1208</v>
      </c>
      <c r="H423" s="12">
        <v>1.1679999999999999</v>
      </c>
      <c r="I423" s="12">
        <v>3.0000000000000001E-3</v>
      </c>
      <c r="J423" s="19">
        <f>IF(MONTH(A423)&gt;VLOOKUP(Totals!$H$2,Totals!$O$5:$P$16,2,FALSE),YEAR(A423)+1,YEAR(A423))</f>
        <v>2010</v>
      </c>
    </row>
    <row r="424" spans="1:10" x14ac:dyDescent="0.2">
      <c r="A424" s="4">
        <v>39934</v>
      </c>
      <c r="B424" s="2" t="s">
        <v>48</v>
      </c>
      <c r="C424" s="2" t="s">
        <v>11</v>
      </c>
      <c r="D424" s="11">
        <v>20282</v>
      </c>
      <c r="E424" s="12">
        <v>884.005</v>
      </c>
      <c r="F424" s="12">
        <v>0</v>
      </c>
      <c r="G424" s="11">
        <v>14335</v>
      </c>
      <c r="H424" s="12">
        <v>899.64499999999998</v>
      </c>
      <c r="I424" s="12">
        <v>0.36</v>
      </c>
      <c r="J424" s="19">
        <f>IF(MONTH(A424)&gt;VLOOKUP(Totals!$H$2,Totals!$O$5:$P$16,2,FALSE),YEAR(A424)+1,YEAR(A424))</f>
        <v>2010</v>
      </c>
    </row>
    <row r="425" spans="1:10" x14ac:dyDescent="0.2">
      <c r="A425" s="4">
        <v>39934</v>
      </c>
      <c r="B425" s="2" t="s">
        <v>48</v>
      </c>
      <c r="C425" s="2" t="s">
        <v>35</v>
      </c>
      <c r="D425" s="11">
        <v>5867</v>
      </c>
      <c r="E425" s="12">
        <v>61.482999999999997</v>
      </c>
      <c r="F425" s="12">
        <v>28.786000000000001</v>
      </c>
      <c r="G425" s="11">
        <v>5360</v>
      </c>
      <c r="H425" s="12">
        <v>303.185</v>
      </c>
      <c r="I425" s="12">
        <v>0</v>
      </c>
      <c r="J425" s="19">
        <f>IF(MONTH(A425)&gt;VLOOKUP(Totals!$H$2,Totals!$O$5:$P$16,2,FALSE),YEAR(A425)+1,YEAR(A425))</f>
        <v>2010</v>
      </c>
    </row>
    <row r="426" spans="1:10" x14ac:dyDescent="0.2">
      <c r="A426" s="4">
        <v>39934</v>
      </c>
      <c r="B426" s="2" t="s">
        <v>48</v>
      </c>
      <c r="C426" s="2" t="s">
        <v>37</v>
      </c>
      <c r="D426" s="11">
        <v>1561</v>
      </c>
      <c r="E426" s="12">
        <v>3.2719999999999998</v>
      </c>
      <c r="F426" s="12">
        <v>0</v>
      </c>
      <c r="G426" s="11">
        <v>1609</v>
      </c>
      <c r="H426" s="12">
        <v>0.54400000000000004</v>
      </c>
      <c r="I426" s="12">
        <v>0</v>
      </c>
      <c r="J426" s="19">
        <f>IF(MONTH(A426)&gt;VLOOKUP(Totals!$H$2,Totals!$O$5:$P$16,2,FALSE),YEAR(A426)+1,YEAR(A426))</f>
        <v>2010</v>
      </c>
    </row>
    <row r="427" spans="1:10" x14ac:dyDescent="0.2">
      <c r="A427" s="4">
        <v>39934</v>
      </c>
      <c r="B427" s="2" t="s">
        <v>48</v>
      </c>
      <c r="C427" s="2" t="s">
        <v>49</v>
      </c>
      <c r="D427" s="11">
        <v>35185</v>
      </c>
      <c r="E427" s="12">
        <v>1136.0999999999999</v>
      </c>
      <c r="F427" s="12">
        <v>122.637</v>
      </c>
      <c r="G427" s="11">
        <v>57555</v>
      </c>
      <c r="H427" s="12">
        <v>1675.6410000000001</v>
      </c>
      <c r="I427" s="12">
        <v>0.26200000000000001</v>
      </c>
      <c r="J427" s="19">
        <f>IF(MONTH(A427)&gt;VLOOKUP(Totals!$H$2,Totals!$O$5:$P$16,2,FALSE),YEAR(A427)+1,YEAR(A427))</f>
        <v>2010</v>
      </c>
    </row>
    <row r="428" spans="1:10" x14ac:dyDescent="0.2">
      <c r="A428" s="4">
        <v>39934</v>
      </c>
      <c r="B428" s="2" t="s">
        <v>151</v>
      </c>
      <c r="C428" s="2" t="s">
        <v>35</v>
      </c>
      <c r="D428" s="11">
        <v>403</v>
      </c>
      <c r="E428" s="12">
        <v>55.460999999999999</v>
      </c>
      <c r="F428" s="12">
        <v>0</v>
      </c>
      <c r="G428" s="11">
        <v>348</v>
      </c>
      <c r="H428" s="12">
        <v>126.705</v>
      </c>
      <c r="I428" s="12">
        <v>4.0000000000000001E-3</v>
      </c>
      <c r="J428" s="19">
        <f>IF(MONTH(A428)&gt;VLOOKUP(Totals!$H$2,Totals!$O$5:$P$16,2,FALSE),YEAR(A428)+1,YEAR(A428))</f>
        <v>2010</v>
      </c>
    </row>
    <row r="429" spans="1:10" x14ac:dyDescent="0.2">
      <c r="A429" s="4">
        <v>39934</v>
      </c>
      <c r="B429" s="2" t="s">
        <v>151</v>
      </c>
      <c r="C429" s="2" t="s">
        <v>49</v>
      </c>
      <c r="D429" s="11">
        <v>11898</v>
      </c>
      <c r="E429" s="12">
        <v>787.30200000000002</v>
      </c>
      <c r="F429" s="12">
        <v>66.445999999999998</v>
      </c>
      <c r="G429" s="11">
        <v>20044</v>
      </c>
      <c r="H429" s="12">
        <v>616.20100000000002</v>
      </c>
      <c r="I429" s="12">
        <v>19.608000000000001</v>
      </c>
      <c r="J429" s="19">
        <f>IF(MONTH(A429)&gt;VLOOKUP(Totals!$H$2,Totals!$O$5:$P$16,2,FALSE),YEAR(A429)+1,YEAR(A429))</f>
        <v>2010</v>
      </c>
    </row>
    <row r="430" spans="1:10" x14ac:dyDescent="0.2">
      <c r="A430" s="4">
        <v>39934</v>
      </c>
      <c r="B430" s="2" t="s">
        <v>50</v>
      </c>
      <c r="C430" s="2" t="s">
        <v>43</v>
      </c>
      <c r="D430" s="11">
        <v>2271</v>
      </c>
      <c r="E430" s="12">
        <v>89.463999999999999</v>
      </c>
      <c r="F430" s="12">
        <v>4.7439999999999998</v>
      </c>
      <c r="G430" s="11">
        <v>2330</v>
      </c>
      <c r="H430" s="12">
        <v>31.309000000000001</v>
      </c>
      <c r="I430" s="12">
        <v>1.0389999999999999</v>
      </c>
      <c r="J430" s="19">
        <f>IF(MONTH(A430)&gt;VLOOKUP(Totals!$H$2,Totals!$O$5:$P$16,2,FALSE),YEAR(A430)+1,YEAR(A430))</f>
        <v>2010</v>
      </c>
    </row>
    <row r="431" spans="1:10" x14ac:dyDescent="0.2">
      <c r="A431" s="4">
        <v>39934</v>
      </c>
      <c r="B431" s="2" t="s">
        <v>51</v>
      </c>
      <c r="C431" s="2" t="s">
        <v>18</v>
      </c>
      <c r="D431" s="11" t="s">
        <v>88</v>
      </c>
      <c r="E431" s="12" t="s">
        <v>88</v>
      </c>
      <c r="F431" s="12" t="s">
        <v>88</v>
      </c>
      <c r="G431" s="11" t="s">
        <v>88</v>
      </c>
      <c r="H431" s="12">
        <v>165.285</v>
      </c>
      <c r="I431" s="12">
        <v>0</v>
      </c>
      <c r="J431" s="19">
        <f>IF(MONTH(A431)&gt;VLOOKUP(Totals!$H$2,Totals!$O$5:$P$16,2,FALSE),YEAR(A431)+1,YEAR(A431))</f>
        <v>2010</v>
      </c>
    </row>
    <row r="432" spans="1:10" x14ac:dyDescent="0.2">
      <c r="A432" s="4">
        <v>39934</v>
      </c>
      <c r="B432" s="2" t="s">
        <v>51</v>
      </c>
      <c r="C432" s="2" t="s">
        <v>16</v>
      </c>
      <c r="D432" s="11" t="s">
        <v>88</v>
      </c>
      <c r="E432" s="12">
        <v>770.08799999999997</v>
      </c>
      <c r="F432" s="12">
        <v>20.315999999999999</v>
      </c>
      <c r="G432" s="11" t="s">
        <v>88</v>
      </c>
      <c r="H432" s="12" t="s">
        <v>88</v>
      </c>
      <c r="I432" s="12" t="s">
        <v>88</v>
      </c>
      <c r="J432" s="19">
        <f>IF(MONTH(A432)&gt;VLOOKUP(Totals!$H$2,Totals!$O$5:$P$16,2,FALSE),YEAR(A432)+1,YEAR(A432))</f>
        <v>2010</v>
      </c>
    </row>
    <row r="433" spans="1:10" x14ac:dyDescent="0.2">
      <c r="A433" s="4">
        <v>39934</v>
      </c>
      <c r="B433" s="2" t="s">
        <v>53</v>
      </c>
      <c r="C433" s="2" t="s">
        <v>28</v>
      </c>
      <c r="D433" s="11">
        <v>14842</v>
      </c>
      <c r="E433" s="12">
        <v>226.90700000000001</v>
      </c>
      <c r="F433" s="12">
        <v>13.114000000000001</v>
      </c>
      <c r="G433" s="11">
        <v>16740</v>
      </c>
      <c r="H433" s="12">
        <v>97.638000000000005</v>
      </c>
      <c r="I433" s="12">
        <v>1.4999999999999999E-2</v>
      </c>
      <c r="J433" s="19">
        <f>IF(MONTH(A433)&gt;VLOOKUP(Totals!$H$2,Totals!$O$5:$P$16,2,FALSE),YEAR(A433)+1,YEAR(A433))</f>
        <v>2010</v>
      </c>
    </row>
    <row r="434" spans="1:10" x14ac:dyDescent="0.2">
      <c r="A434" s="4">
        <v>39934</v>
      </c>
      <c r="B434" s="2" t="s">
        <v>54</v>
      </c>
      <c r="C434" s="2" t="s">
        <v>16</v>
      </c>
      <c r="D434" s="11">
        <v>1871</v>
      </c>
      <c r="E434" s="12">
        <v>1.0589999999999999</v>
      </c>
      <c r="F434" s="12">
        <v>1.8140000000000001</v>
      </c>
      <c r="G434" s="11">
        <v>1802</v>
      </c>
      <c r="H434" s="12">
        <v>32.552</v>
      </c>
      <c r="I434" s="12">
        <v>0</v>
      </c>
      <c r="J434" s="19">
        <f>IF(MONTH(A434)&gt;VLOOKUP(Totals!$H$2,Totals!$O$5:$P$16,2,FALSE),YEAR(A434)+1,YEAR(A434))</f>
        <v>2010</v>
      </c>
    </row>
    <row r="435" spans="1:10" x14ac:dyDescent="0.2">
      <c r="A435" s="4">
        <v>39934</v>
      </c>
      <c r="B435" s="2" t="s">
        <v>149</v>
      </c>
      <c r="C435" s="2" t="s">
        <v>33</v>
      </c>
      <c r="D435" s="11">
        <v>8577</v>
      </c>
      <c r="E435" s="12">
        <v>217.95599999999999</v>
      </c>
      <c r="F435" s="12">
        <v>104.898</v>
      </c>
      <c r="G435" s="11">
        <v>8885</v>
      </c>
      <c r="H435" s="12">
        <v>408.68299999999999</v>
      </c>
      <c r="I435" s="12">
        <v>1.167</v>
      </c>
      <c r="J435" s="19">
        <f>IF(MONTH(A435)&gt;VLOOKUP(Totals!$H$2,Totals!$O$5:$P$16,2,FALSE),YEAR(A435)+1,YEAR(A435))</f>
        <v>2010</v>
      </c>
    </row>
    <row r="436" spans="1:10" x14ac:dyDescent="0.2">
      <c r="A436" s="4">
        <v>39934</v>
      </c>
      <c r="B436" s="2" t="s">
        <v>146</v>
      </c>
      <c r="C436" s="2" t="s">
        <v>28</v>
      </c>
      <c r="D436" s="11">
        <v>14881</v>
      </c>
      <c r="E436" s="12">
        <v>143.19</v>
      </c>
      <c r="F436" s="12">
        <v>0</v>
      </c>
      <c r="G436" s="11">
        <v>17005</v>
      </c>
      <c r="H436" s="12">
        <v>30.934000000000001</v>
      </c>
      <c r="I436" s="12">
        <v>0.34599999999999997</v>
      </c>
      <c r="J436" s="19">
        <f>IF(MONTH(A436)&gt;VLOOKUP(Totals!$H$2,Totals!$O$5:$P$16,2,FALSE),YEAR(A436)+1,YEAR(A436))</f>
        <v>2010</v>
      </c>
    </row>
    <row r="437" spans="1:10" x14ac:dyDescent="0.2">
      <c r="A437" s="4">
        <v>39934</v>
      </c>
      <c r="B437" s="2" t="s">
        <v>146</v>
      </c>
      <c r="C437" s="2" t="s">
        <v>33</v>
      </c>
      <c r="D437" s="11">
        <v>14603</v>
      </c>
      <c r="E437" s="12">
        <v>223.51400000000001</v>
      </c>
      <c r="F437" s="12">
        <v>12.537000000000001</v>
      </c>
      <c r="G437" s="11">
        <v>17030</v>
      </c>
      <c r="H437" s="12">
        <v>223.637</v>
      </c>
      <c r="I437" s="12">
        <v>13.609</v>
      </c>
      <c r="J437" s="19">
        <f>IF(MONTH(A437)&gt;VLOOKUP(Totals!$H$2,Totals!$O$5:$P$16,2,FALSE),YEAR(A437)+1,YEAR(A437))</f>
        <v>2010</v>
      </c>
    </row>
    <row r="438" spans="1:10" x14ac:dyDescent="0.2">
      <c r="A438" s="4">
        <v>39934</v>
      </c>
      <c r="B438" s="2" t="s">
        <v>146</v>
      </c>
      <c r="C438" s="2" t="s">
        <v>11</v>
      </c>
      <c r="D438" s="11">
        <v>24053</v>
      </c>
      <c r="E438" s="12">
        <v>31.405999999999999</v>
      </c>
      <c r="F438" s="12">
        <v>0</v>
      </c>
      <c r="G438" s="11">
        <v>23739</v>
      </c>
      <c r="H438" s="12">
        <v>35.816000000000003</v>
      </c>
      <c r="I438" s="12">
        <v>0</v>
      </c>
      <c r="J438" s="19">
        <f>IF(MONTH(A438)&gt;VLOOKUP(Totals!$H$2,Totals!$O$5:$P$16,2,FALSE),YEAR(A438)+1,YEAR(A438))</f>
        <v>2010</v>
      </c>
    </row>
    <row r="439" spans="1:10" x14ac:dyDescent="0.2">
      <c r="A439" s="4">
        <v>39934</v>
      </c>
      <c r="B439" s="2" t="s">
        <v>146</v>
      </c>
      <c r="C439" s="2" t="s">
        <v>35</v>
      </c>
      <c r="D439" s="11">
        <v>11809</v>
      </c>
      <c r="E439" s="12">
        <v>26.145</v>
      </c>
      <c r="F439" s="12">
        <v>0</v>
      </c>
      <c r="G439" s="11">
        <v>11739</v>
      </c>
      <c r="H439" s="12">
        <v>10.448</v>
      </c>
      <c r="I439" s="12">
        <v>11.721</v>
      </c>
      <c r="J439" s="19">
        <f>IF(MONTH(A439)&gt;VLOOKUP(Totals!$H$2,Totals!$O$5:$P$16,2,FALSE),YEAR(A439)+1,YEAR(A439))</f>
        <v>2010</v>
      </c>
    </row>
    <row r="440" spans="1:10" x14ac:dyDescent="0.2">
      <c r="A440" s="4">
        <v>39934</v>
      </c>
      <c r="B440" s="2" t="s">
        <v>146</v>
      </c>
      <c r="C440" s="2" t="s">
        <v>37</v>
      </c>
      <c r="D440" s="11">
        <v>5583</v>
      </c>
      <c r="E440" s="12">
        <v>171.071</v>
      </c>
      <c r="F440" s="12">
        <v>9.1999999999999998E-2</v>
      </c>
      <c r="G440" s="11">
        <v>6034</v>
      </c>
      <c r="H440" s="12">
        <v>40.863</v>
      </c>
      <c r="I440" s="12">
        <v>1.272</v>
      </c>
      <c r="J440" s="19">
        <f>IF(MONTH(A440)&gt;VLOOKUP(Totals!$H$2,Totals!$O$5:$P$16,2,FALSE),YEAR(A440)+1,YEAR(A440))</f>
        <v>2010</v>
      </c>
    </row>
    <row r="441" spans="1:10" x14ac:dyDescent="0.2">
      <c r="A441" s="4">
        <v>39934</v>
      </c>
      <c r="B441" s="2" t="s">
        <v>146</v>
      </c>
      <c r="C441" s="2" t="s">
        <v>16</v>
      </c>
      <c r="D441" s="11">
        <v>3990</v>
      </c>
      <c r="E441" s="12">
        <v>31.186</v>
      </c>
      <c r="F441" s="12">
        <v>2.0859999999999999</v>
      </c>
      <c r="G441" s="11">
        <v>4014</v>
      </c>
      <c r="H441" s="12">
        <v>53.439</v>
      </c>
      <c r="I441" s="12">
        <v>1.452</v>
      </c>
      <c r="J441" s="19">
        <f>IF(MONTH(A441)&gt;VLOOKUP(Totals!$H$2,Totals!$O$5:$P$16,2,FALSE),YEAR(A441)+1,YEAR(A441))</f>
        <v>2010</v>
      </c>
    </row>
    <row r="442" spans="1:10" x14ac:dyDescent="0.2">
      <c r="A442" s="4">
        <v>39934</v>
      </c>
      <c r="B442" s="2" t="s">
        <v>146</v>
      </c>
      <c r="C442" s="2" t="s">
        <v>76</v>
      </c>
      <c r="D442" s="11">
        <v>2019</v>
      </c>
      <c r="E442" s="12">
        <v>11.771000000000001</v>
      </c>
      <c r="F442" s="12">
        <v>0</v>
      </c>
      <c r="G442" s="11">
        <v>2203</v>
      </c>
      <c r="H442" s="12">
        <v>6.5460000000000003</v>
      </c>
      <c r="I442" s="12">
        <v>0</v>
      </c>
      <c r="J442" s="19">
        <f>IF(MONTH(A442)&gt;VLOOKUP(Totals!$H$2,Totals!$O$5:$P$16,2,FALSE),YEAR(A442)+1,YEAR(A442))</f>
        <v>2010</v>
      </c>
    </row>
    <row r="443" spans="1:10" x14ac:dyDescent="0.2">
      <c r="A443" s="4">
        <v>39934</v>
      </c>
      <c r="B443" s="2" t="s">
        <v>56</v>
      </c>
      <c r="C443" s="2" t="s">
        <v>32</v>
      </c>
      <c r="D443" s="11">
        <v>8475</v>
      </c>
      <c r="E443" s="12">
        <v>571.70000000000005</v>
      </c>
      <c r="F443" s="12">
        <v>101.78100000000001</v>
      </c>
      <c r="G443" s="11">
        <v>10423</v>
      </c>
      <c r="H443" s="12">
        <v>377.05099999999999</v>
      </c>
      <c r="I443" s="12">
        <v>2.6120000000000001</v>
      </c>
      <c r="J443" s="19">
        <f>IF(MONTH(A443)&gt;VLOOKUP(Totals!$H$2,Totals!$O$5:$P$16,2,FALSE),YEAR(A443)+1,YEAR(A443))</f>
        <v>2010</v>
      </c>
    </row>
    <row r="444" spans="1:10" x14ac:dyDescent="0.2">
      <c r="A444" s="4">
        <v>39934</v>
      </c>
      <c r="B444" s="2" t="s">
        <v>159</v>
      </c>
      <c r="C444" s="2" t="s">
        <v>57</v>
      </c>
      <c r="D444" s="11">
        <v>2574</v>
      </c>
      <c r="E444" s="12">
        <v>235.20500000000001</v>
      </c>
      <c r="F444" s="12">
        <v>0.97</v>
      </c>
      <c r="G444" s="11">
        <v>2628</v>
      </c>
      <c r="H444" s="12">
        <v>105.604</v>
      </c>
      <c r="I444" s="12">
        <v>3.89</v>
      </c>
      <c r="J444" s="19">
        <f>IF(MONTH(A444)&gt;VLOOKUP(Totals!$H$2,Totals!$O$5:$P$16,2,FALSE),YEAR(A444)+1,YEAR(A444))</f>
        <v>2010</v>
      </c>
    </row>
    <row r="445" spans="1:10" x14ac:dyDescent="0.2">
      <c r="A445" s="4">
        <v>39934</v>
      </c>
      <c r="B445" s="2" t="s">
        <v>159</v>
      </c>
      <c r="C445" s="2" t="s">
        <v>11</v>
      </c>
      <c r="D445" s="11">
        <v>1701</v>
      </c>
      <c r="E445" s="12">
        <v>5.8079999999999998</v>
      </c>
      <c r="F445" s="12">
        <v>0</v>
      </c>
      <c r="G445" s="11">
        <v>2184</v>
      </c>
      <c r="H445" s="12">
        <v>26.489000000000001</v>
      </c>
      <c r="I445" s="12">
        <v>0</v>
      </c>
      <c r="J445" s="19">
        <f>IF(MONTH(A445)&gt;VLOOKUP(Totals!$H$2,Totals!$O$5:$P$16,2,FALSE),YEAR(A445)+1,YEAR(A445))</f>
        <v>2010</v>
      </c>
    </row>
    <row r="446" spans="1:10" x14ac:dyDescent="0.2">
      <c r="A446" s="4">
        <v>39934</v>
      </c>
      <c r="B446" s="2" t="s">
        <v>59</v>
      </c>
      <c r="C446" s="2" t="s">
        <v>28</v>
      </c>
      <c r="D446" s="11" t="s">
        <v>88</v>
      </c>
      <c r="E446" s="12" t="s">
        <v>88</v>
      </c>
      <c r="F446" s="12" t="s">
        <v>88</v>
      </c>
      <c r="G446" s="11">
        <v>0</v>
      </c>
      <c r="H446" s="12">
        <v>0</v>
      </c>
      <c r="I446" s="12">
        <v>0</v>
      </c>
      <c r="J446" s="19">
        <f>IF(MONTH(A446)&gt;VLOOKUP(Totals!$H$2,Totals!$O$5:$P$16,2,FALSE),YEAR(A446)+1,YEAR(A446))</f>
        <v>2010</v>
      </c>
    </row>
    <row r="447" spans="1:10" x14ac:dyDescent="0.2">
      <c r="A447" s="4">
        <v>39934</v>
      </c>
      <c r="B447" s="2" t="s">
        <v>59</v>
      </c>
      <c r="C447" s="2" t="s">
        <v>34</v>
      </c>
      <c r="D447" s="11">
        <v>30953</v>
      </c>
      <c r="E447" s="12">
        <v>2103.3589999999999</v>
      </c>
      <c r="F447" s="12">
        <v>13.933</v>
      </c>
      <c r="G447" s="11">
        <v>35031</v>
      </c>
      <c r="H447" s="12">
        <v>1387.8920000000001</v>
      </c>
      <c r="I447" s="12">
        <v>8.0000000000000002E-3</v>
      </c>
      <c r="J447" s="19">
        <f>IF(MONTH(A447)&gt;VLOOKUP(Totals!$H$2,Totals!$O$5:$P$16,2,FALSE),YEAR(A447)+1,YEAR(A447))</f>
        <v>2010</v>
      </c>
    </row>
    <row r="448" spans="1:10" x14ac:dyDescent="0.2">
      <c r="A448" s="4">
        <v>39934</v>
      </c>
      <c r="B448" s="2" t="s">
        <v>167</v>
      </c>
      <c r="C448" s="2" t="s">
        <v>21</v>
      </c>
      <c r="D448" s="11">
        <v>259</v>
      </c>
      <c r="E448" s="12">
        <v>0.45200000000000001</v>
      </c>
      <c r="F448" s="12">
        <v>0</v>
      </c>
      <c r="G448" s="11">
        <v>263</v>
      </c>
      <c r="H448" s="12">
        <v>10.897</v>
      </c>
      <c r="I448" s="12">
        <v>0</v>
      </c>
      <c r="J448" s="19">
        <f>IF(MONTH(A448)&gt;VLOOKUP(Totals!$H$2,Totals!$O$5:$P$16,2,FALSE),YEAR(A448)+1,YEAR(A448))</f>
        <v>2010</v>
      </c>
    </row>
    <row r="449" spans="1:10" x14ac:dyDescent="0.2">
      <c r="A449" s="4">
        <v>39934</v>
      </c>
      <c r="B449" s="2" t="s">
        <v>167</v>
      </c>
      <c r="C449" s="2" t="s">
        <v>22</v>
      </c>
      <c r="D449" s="11">
        <v>565</v>
      </c>
      <c r="E449" s="12">
        <v>0</v>
      </c>
      <c r="F449" s="12">
        <v>0</v>
      </c>
      <c r="G449" s="11">
        <v>569</v>
      </c>
      <c r="H449" s="12">
        <v>0</v>
      </c>
      <c r="I449" s="12">
        <v>0</v>
      </c>
      <c r="J449" s="19">
        <f>IF(MONTH(A449)&gt;VLOOKUP(Totals!$H$2,Totals!$O$5:$P$16,2,FALSE),YEAR(A449)+1,YEAR(A449))</f>
        <v>2010</v>
      </c>
    </row>
    <row r="450" spans="1:10" x14ac:dyDescent="0.2">
      <c r="A450" s="4">
        <v>39934</v>
      </c>
      <c r="B450" s="2" t="s">
        <v>158</v>
      </c>
      <c r="C450" s="2" t="s">
        <v>28</v>
      </c>
      <c r="D450" s="11" t="s">
        <v>88</v>
      </c>
      <c r="E450" s="12">
        <v>0</v>
      </c>
      <c r="F450" s="12">
        <v>0</v>
      </c>
      <c r="G450" s="11" t="s">
        <v>88</v>
      </c>
      <c r="H450" s="12">
        <v>0</v>
      </c>
      <c r="I450" s="12">
        <v>0</v>
      </c>
      <c r="J450" s="19">
        <f>IF(MONTH(A450)&gt;VLOOKUP(Totals!$H$2,Totals!$O$5:$P$16,2,FALSE),YEAR(A450)+1,YEAR(A450))</f>
        <v>2010</v>
      </c>
    </row>
    <row r="451" spans="1:10" x14ac:dyDescent="0.2">
      <c r="A451" s="4">
        <v>39934</v>
      </c>
      <c r="B451" s="2" t="s">
        <v>155</v>
      </c>
      <c r="C451" s="2" t="s">
        <v>22</v>
      </c>
      <c r="D451" s="11" t="s">
        <v>88</v>
      </c>
      <c r="E451" s="12">
        <v>2.343</v>
      </c>
      <c r="F451" s="12">
        <v>0</v>
      </c>
      <c r="G451" s="11" t="s">
        <v>88</v>
      </c>
      <c r="H451" s="12">
        <v>32.606000000000002</v>
      </c>
      <c r="I451" s="12">
        <v>0</v>
      </c>
      <c r="J451" s="19">
        <f>IF(MONTH(A451)&gt;VLOOKUP(Totals!$H$2,Totals!$O$5:$P$16,2,FALSE),YEAR(A451)+1,YEAR(A451))</f>
        <v>2010</v>
      </c>
    </row>
    <row r="452" spans="1:10" x14ac:dyDescent="0.2">
      <c r="A452" s="4">
        <v>39934</v>
      </c>
      <c r="B452" s="2" t="s">
        <v>60</v>
      </c>
      <c r="C452" s="2" t="s">
        <v>52</v>
      </c>
      <c r="D452" s="11">
        <v>5575</v>
      </c>
      <c r="E452" s="12">
        <v>130.386</v>
      </c>
      <c r="F452" s="12">
        <v>2.8319999999999999</v>
      </c>
      <c r="G452" s="11">
        <v>5359</v>
      </c>
      <c r="H452" s="12">
        <v>75.924999999999997</v>
      </c>
      <c r="I452" s="12">
        <v>0</v>
      </c>
      <c r="J452" s="19">
        <f>IF(MONTH(A452)&gt;VLOOKUP(Totals!$H$2,Totals!$O$5:$P$16,2,FALSE),YEAR(A452)+1,YEAR(A452))</f>
        <v>2010</v>
      </c>
    </row>
    <row r="453" spans="1:10" x14ac:dyDescent="0.2">
      <c r="A453" s="4">
        <v>39934</v>
      </c>
      <c r="B453" s="2" t="s">
        <v>63</v>
      </c>
      <c r="C453" s="2" t="s">
        <v>10</v>
      </c>
      <c r="D453" s="11">
        <v>2665</v>
      </c>
      <c r="E453" s="12">
        <v>35.877000000000002</v>
      </c>
      <c r="F453" s="12">
        <v>0</v>
      </c>
      <c r="G453" s="11">
        <v>2499</v>
      </c>
      <c r="H453" s="12">
        <v>19.946000000000002</v>
      </c>
      <c r="I453" s="12">
        <v>1.028</v>
      </c>
      <c r="J453" s="19">
        <f>IF(MONTH(A453)&gt;VLOOKUP(Totals!$H$2,Totals!$O$5:$P$16,2,FALSE),YEAR(A453)+1,YEAR(A453))</f>
        <v>2010</v>
      </c>
    </row>
    <row r="454" spans="1:10" x14ac:dyDescent="0.2">
      <c r="A454" s="4">
        <v>39934</v>
      </c>
      <c r="B454" s="2" t="s">
        <v>63</v>
      </c>
      <c r="C454" s="2" t="s">
        <v>18</v>
      </c>
      <c r="D454" s="11">
        <v>4501</v>
      </c>
      <c r="E454" s="12">
        <v>507.93799999999999</v>
      </c>
      <c r="F454" s="12">
        <v>50.21</v>
      </c>
      <c r="G454" s="11">
        <v>4217</v>
      </c>
      <c r="H454" s="12">
        <v>171.14599999999999</v>
      </c>
      <c r="I454" s="12">
        <v>4.8040000000000003</v>
      </c>
      <c r="J454" s="19">
        <f>IF(MONTH(A454)&gt;VLOOKUP(Totals!$H$2,Totals!$O$5:$P$16,2,FALSE),YEAR(A454)+1,YEAR(A454))</f>
        <v>2010</v>
      </c>
    </row>
    <row r="455" spans="1:10" x14ac:dyDescent="0.2">
      <c r="A455" s="4">
        <v>39934</v>
      </c>
      <c r="B455" s="2" t="s">
        <v>63</v>
      </c>
      <c r="C455" s="2" t="s">
        <v>58</v>
      </c>
      <c r="D455" s="11">
        <v>2535</v>
      </c>
      <c r="E455" s="12">
        <v>131.26400000000001</v>
      </c>
      <c r="F455" s="12">
        <v>3.4380000000000002</v>
      </c>
      <c r="G455" s="11">
        <v>3902</v>
      </c>
      <c r="H455" s="12">
        <v>32.331000000000003</v>
      </c>
      <c r="I455" s="12">
        <v>48.893999999999998</v>
      </c>
      <c r="J455" s="19">
        <f>IF(MONTH(A455)&gt;VLOOKUP(Totals!$H$2,Totals!$O$5:$P$16,2,FALSE),YEAR(A455)+1,YEAR(A455))</f>
        <v>2010</v>
      </c>
    </row>
    <row r="456" spans="1:10" x14ac:dyDescent="0.2">
      <c r="A456" s="4">
        <v>39934</v>
      </c>
      <c r="B456" s="2" t="s">
        <v>63</v>
      </c>
      <c r="C456" s="2" t="s">
        <v>161</v>
      </c>
      <c r="D456" s="11">
        <v>19963</v>
      </c>
      <c r="E456" s="12">
        <v>1277.088</v>
      </c>
      <c r="F456" s="12">
        <v>12.736000000000001</v>
      </c>
      <c r="G456" s="11">
        <v>20985</v>
      </c>
      <c r="H456" s="12">
        <v>438.99299999999999</v>
      </c>
      <c r="I456" s="12">
        <v>60.896000000000001</v>
      </c>
      <c r="J456" s="19">
        <f>IF(MONTH(A456)&gt;VLOOKUP(Totals!$H$2,Totals!$O$5:$P$16,2,FALSE),YEAR(A456)+1,YEAR(A456))</f>
        <v>2010</v>
      </c>
    </row>
    <row r="457" spans="1:10" x14ac:dyDescent="0.2">
      <c r="A457" s="4">
        <v>39934</v>
      </c>
      <c r="B457" s="2" t="s">
        <v>63</v>
      </c>
      <c r="C457" s="2" t="s">
        <v>65</v>
      </c>
      <c r="D457" s="11">
        <v>2637</v>
      </c>
      <c r="E457" s="12">
        <v>58.945999999999998</v>
      </c>
      <c r="F457" s="12">
        <v>0</v>
      </c>
      <c r="G457" s="11">
        <v>2546</v>
      </c>
      <c r="H457" s="12">
        <v>22.084</v>
      </c>
      <c r="I457" s="12">
        <v>4.4109999999999996</v>
      </c>
      <c r="J457" s="19">
        <f>IF(MONTH(A457)&gt;VLOOKUP(Totals!$H$2,Totals!$O$5:$P$16,2,FALSE),YEAR(A457)+1,YEAR(A457))</f>
        <v>2010</v>
      </c>
    </row>
    <row r="458" spans="1:10" x14ac:dyDescent="0.2">
      <c r="A458" s="4">
        <v>39934</v>
      </c>
      <c r="B458" s="2" t="s">
        <v>63</v>
      </c>
      <c r="C458" s="2" t="s">
        <v>28</v>
      </c>
      <c r="D458" s="11">
        <v>3290</v>
      </c>
      <c r="E458" s="12">
        <v>52.573999999999998</v>
      </c>
      <c r="F458" s="12">
        <v>0</v>
      </c>
      <c r="G458" s="11">
        <v>3617</v>
      </c>
      <c r="H458" s="12">
        <v>131.221</v>
      </c>
      <c r="I458" s="12">
        <v>3.7389999999999999</v>
      </c>
      <c r="J458" s="19">
        <f>IF(MONTH(A458)&gt;VLOOKUP(Totals!$H$2,Totals!$O$5:$P$16,2,FALSE),YEAR(A458)+1,YEAR(A458))</f>
        <v>2010</v>
      </c>
    </row>
    <row r="459" spans="1:10" x14ac:dyDescent="0.2">
      <c r="A459" s="4">
        <v>39934</v>
      </c>
      <c r="B459" s="2" t="s">
        <v>63</v>
      </c>
      <c r="C459" s="2" t="s">
        <v>33</v>
      </c>
      <c r="D459" s="11">
        <v>5425</v>
      </c>
      <c r="E459" s="12">
        <v>167.477</v>
      </c>
      <c r="F459" s="12">
        <v>70.438999999999993</v>
      </c>
      <c r="G459" s="11">
        <v>6738</v>
      </c>
      <c r="H459" s="12">
        <v>264.85700000000003</v>
      </c>
      <c r="I459" s="12">
        <v>54.86</v>
      </c>
      <c r="J459" s="19">
        <f>IF(MONTH(A459)&gt;VLOOKUP(Totals!$H$2,Totals!$O$5:$P$16,2,FALSE),YEAR(A459)+1,YEAR(A459))</f>
        <v>2010</v>
      </c>
    </row>
    <row r="460" spans="1:10" x14ac:dyDescent="0.2">
      <c r="A460" s="4">
        <v>39934</v>
      </c>
      <c r="B460" s="2" t="s">
        <v>63</v>
      </c>
      <c r="C460" s="2" t="s">
        <v>13</v>
      </c>
      <c r="D460" s="11">
        <v>2577</v>
      </c>
      <c r="E460" s="12">
        <v>1.0549999999999999</v>
      </c>
      <c r="F460" s="12">
        <v>0.19</v>
      </c>
      <c r="G460" s="11">
        <v>2230</v>
      </c>
      <c r="H460" s="12">
        <v>20.294</v>
      </c>
      <c r="I460" s="12">
        <v>2.802</v>
      </c>
      <c r="J460" s="19">
        <f>IF(MONTH(A460)&gt;VLOOKUP(Totals!$H$2,Totals!$O$5:$P$16,2,FALSE),YEAR(A460)+1,YEAR(A460))</f>
        <v>2010</v>
      </c>
    </row>
    <row r="461" spans="1:10" x14ac:dyDescent="0.2">
      <c r="A461" s="4">
        <v>39934</v>
      </c>
      <c r="B461" s="2" t="s">
        <v>63</v>
      </c>
      <c r="C461" s="2" t="s">
        <v>11</v>
      </c>
      <c r="D461" s="11">
        <v>41744</v>
      </c>
      <c r="E461" s="12">
        <v>1147.4010000000001</v>
      </c>
      <c r="F461" s="12">
        <v>0</v>
      </c>
      <c r="G461" s="11">
        <v>40487</v>
      </c>
      <c r="H461" s="12">
        <v>1340.4849999999999</v>
      </c>
      <c r="I461" s="12">
        <v>183.82900000000001</v>
      </c>
      <c r="J461" s="19">
        <f>IF(MONTH(A461)&gt;VLOOKUP(Totals!$H$2,Totals!$O$5:$P$16,2,FALSE),YEAR(A461)+1,YEAR(A461))</f>
        <v>2010</v>
      </c>
    </row>
    <row r="462" spans="1:10" x14ac:dyDescent="0.2">
      <c r="A462" s="4">
        <v>39934</v>
      </c>
      <c r="B462" s="2" t="s">
        <v>63</v>
      </c>
      <c r="C462" s="2" t="s">
        <v>52</v>
      </c>
      <c r="D462" s="11">
        <v>3467</v>
      </c>
      <c r="E462" s="12">
        <v>25.734999999999999</v>
      </c>
      <c r="F462" s="12">
        <v>4.95</v>
      </c>
      <c r="G462" s="11">
        <v>3122</v>
      </c>
      <c r="H462" s="12">
        <v>51.74</v>
      </c>
      <c r="I462" s="12">
        <v>1.841</v>
      </c>
      <c r="J462" s="19">
        <f>IF(MONTH(A462)&gt;VLOOKUP(Totals!$H$2,Totals!$O$5:$P$16,2,FALSE),YEAR(A462)+1,YEAR(A462))</f>
        <v>2010</v>
      </c>
    </row>
    <row r="463" spans="1:10" x14ac:dyDescent="0.2">
      <c r="A463" s="4">
        <v>39934</v>
      </c>
      <c r="B463" s="2" t="s">
        <v>63</v>
      </c>
      <c r="C463" s="2" t="s">
        <v>35</v>
      </c>
      <c r="D463" s="11">
        <v>33405</v>
      </c>
      <c r="E463" s="12">
        <v>1626.4590000000001</v>
      </c>
      <c r="F463" s="12">
        <v>60.341000000000001</v>
      </c>
      <c r="G463" s="11">
        <v>38751</v>
      </c>
      <c r="H463" s="12">
        <v>1619.5550000000001</v>
      </c>
      <c r="I463" s="12">
        <v>146.47</v>
      </c>
      <c r="J463" s="19">
        <f>IF(MONTH(A463)&gt;VLOOKUP(Totals!$H$2,Totals!$O$5:$P$16,2,FALSE),YEAR(A463)+1,YEAR(A463))</f>
        <v>2010</v>
      </c>
    </row>
    <row r="464" spans="1:10" x14ac:dyDescent="0.2">
      <c r="A464" s="4">
        <v>39934</v>
      </c>
      <c r="B464" s="2" t="s">
        <v>63</v>
      </c>
      <c r="C464" s="2" t="s">
        <v>66</v>
      </c>
      <c r="D464" s="11">
        <v>6610</v>
      </c>
      <c r="E464" s="12">
        <v>133.435</v>
      </c>
      <c r="F464" s="12">
        <v>4.6740000000000004</v>
      </c>
      <c r="G464" s="11">
        <v>6480</v>
      </c>
      <c r="H464" s="12">
        <v>56.021000000000001</v>
      </c>
      <c r="I464" s="12">
        <v>10.670999999999999</v>
      </c>
      <c r="J464" s="19">
        <f>IF(MONTH(A464)&gt;VLOOKUP(Totals!$H$2,Totals!$O$5:$P$16,2,FALSE),YEAR(A464)+1,YEAR(A464))</f>
        <v>2010</v>
      </c>
    </row>
    <row r="465" spans="1:10" x14ac:dyDescent="0.2">
      <c r="A465" s="4">
        <v>39934</v>
      </c>
      <c r="B465" s="2" t="s">
        <v>63</v>
      </c>
      <c r="C465" s="2" t="s">
        <v>37</v>
      </c>
      <c r="D465" s="11">
        <v>3146</v>
      </c>
      <c r="E465" s="12">
        <v>95.174000000000007</v>
      </c>
      <c r="F465" s="12">
        <v>0.32900000000000001</v>
      </c>
      <c r="G465" s="11">
        <v>3424</v>
      </c>
      <c r="H465" s="12">
        <v>95.161000000000001</v>
      </c>
      <c r="I465" s="12">
        <v>14.68</v>
      </c>
      <c r="J465" s="19">
        <f>IF(MONTH(A465)&gt;VLOOKUP(Totals!$H$2,Totals!$O$5:$P$16,2,FALSE),YEAR(A465)+1,YEAR(A465))</f>
        <v>2010</v>
      </c>
    </row>
    <row r="466" spans="1:10" x14ac:dyDescent="0.2">
      <c r="A466" s="4">
        <v>39934</v>
      </c>
      <c r="B466" s="2" t="s">
        <v>63</v>
      </c>
      <c r="C466" s="2" t="s">
        <v>38</v>
      </c>
      <c r="D466" s="11">
        <v>15103</v>
      </c>
      <c r="E466" s="12">
        <v>396.72199999999998</v>
      </c>
      <c r="F466" s="12">
        <v>52.753</v>
      </c>
      <c r="G466" s="11">
        <v>20481</v>
      </c>
      <c r="H466" s="12">
        <v>130.19999999999999</v>
      </c>
      <c r="I466" s="12">
        <v>120.935</v>
      </c>
      <c r="J466" s="19">
        <f>IF(MONTH(A466)&gt;VLOOKUP(Totals!$H$2,Totals!$O$5:$P$16,2,FALSE),YEAR(A466)+1,YEAR(A466))</f>
        <v>2010</v>
      </c>
    </row>
    <row r="467" spans="1:10" x14ac:dyDescent="0.2">
      <c r="A467" s="4">
        <v>39934</v>
      </c>
      <c r="B467" s="2" t="s">
        <v>63</v>
      </c>
      <c r="C467" s="2" t="s">
        <v>16</v>
      </c>
      <c r="D467" s="11">
        <v>43404</v>
      </c>
      <c r="E467" s="12">
        <v>1826.7159999999999</v>
      </c>
      <c r="F467" s="12">
        <v>199.26599999999999</v>
      </c>
      <c r="G467" s="11">
        <v>46802</v>
      </c>
      <c r="H467" s="12">
        <v>496.54</v>
      </c>
      <c r="I467" s="12">
        <v>170.72399999999999</v>
      </c>
      <c r="J467" s="19">
        <f>IF(MONTH(A467)&gt;VLOOKUP(Totals!$H$2,Totals!$O$5:$P$16,2,FALSE),YEAR(A467)+1,YEAR(A467))</f>
        <v>2010</v>
      </c>
    </row>
    <row r="468" spans="1:10" x14ac:dyDescent="0.2">
      <c r="A468" s="4">
        <v>39934</v>
      </c>
      <c r="B468" s="2" t="s">
        <v>63</v>
      </c>
      <c r="C468" s="2" t="s">
        <v>76</v>
      </c>
      <c r="D468" s="11" t="s">
        <v>88</v>
      </c>
      <c r="E468" s="12" t="s">
        <v>88</v>
      </c>
      <c r="F468" s="12" t="s">
        <v>88</v>
      </c>
      <c r="G468" s="11" t="s">
        <v>88</v>
      </c>
      <c r="H468" s="12">
        <v>2.8319999999999999</v>
      </c>
      <c r="I468" s="12">
        <v>0</v>
      </c>
      <c r="J468" s="19">
        <f>IF(MONTH(A468)&gt;VLOOKUP(Totals!$H$2,Totals!$O$5:$P$16,2,FALSE),YEAR(A468)+1,YEAR(A468))</f>
        <v>2010</v>
      </c>
    </row>
    <row r="469" spans="1:10" x14ac:dyDescent="0.2">
      <c r="A469" s="4">
        <v>39934</v>
      </c>
      <c r="B469" s="2" t="s">
        <v>67</v>
      </c>
      <c r="C469" s="2" t="s">
        <v>68</v>
      </c>
      <c r="D469" s="11">
        <v>3627</v>
      </c>
      <c r="E469" s="12">
        <v>45.539000000000001</v>
      </c>
      <c r="F469" s="12">
        <v>0.108</v>
      </c>
      <c r="G469" s="11">
        <v>3471</v>
      </c>
      <c r="H469" s="12">
        <v>80.453000000000003</v>
      </c>
      <c r="I469" s="12">
        <v>0</v>
      </c>
      <c r="J469" s="19">
        <f>IF(MONTH(A469)&gt;VLOOKUP(Totals!$H$2,Totals!$O$5:$P$16,2,FALSE),YEAR(A469)+1,YEAR(A469))</f>
        <v>2010</v>
      </c>
    </row>
    <row r="470" spans="1:10" x14ac:dyDescent="0.2">
      <c r="A470" s="4">
        <v>39934</v>
      </c>
      <c r="B470" s="2" t="s">
        <v>67</v>
      </c>
      <c r="C470" s="2" t="s">
        <v>11</v>
      </c>
      <c r="D470" s="11">
        <v>487</v>
      </c>
      <c r="E470" s="12">
        <v>57.054000000000002</v>
      </c>
      <c r="F470" s="12">
        <v>0</v>
      </c>
      <c r="G470" s="11">
        <v>391</v>
      </c>
      <c r="H470" s="12">
        <v>72.620999999999995</v>
      </c>
      <c r="I470" s="12">
        <v>0</v>
      </c>
      <c r="J470" s="19">
        <f>IF(MONTH(A470)&gt;VLOOKUP(Totals!$H$2,Totals!$O$5:$P$16,2,FALSE),YEAR(A470)+1,YEAR(A470))</f>
        <v>2010</v>
      </c>
    </row>
    <row r="471" spans="1:10" x14ac:dyDescent="0.2">
      <c r="A471" s="4">
        <v>39934</v>
      </c>
      <c r="B471" s="2" t="s">
        <v>69</v>
      </c>
      <c r="C471" s="2" t="s">
        <v>11</v>
      </c>
      <c r="D471" s="11" t="s">
        <v>88</v>
      </c>
      <c r="E471" s="12">
        <v>104.664</v>
      </c>
      <c r="F471" s="12">
        <v>0</v>
      </c>
      <c r="G471" s="11" t="s">
        <v>88</v>
      </c>
      <c r="H471" s="12">
        <v>276.06900000000002</v>
      </c>
      <c r="I471" s="12">
        <v>0</v>
      </c>
      <c r="J471" s="19">
        <f>IF(MONTH(A471)&gt;VLOOKUP(Totals!$H$2,Totals!$O$5:$P$16,2,FALSE),YEAR(A471)+1,YEAR(A471))</f>
        <v>2010</v>
      </c>
    </row>
    <row r="472" spans="1:10" x14ac:dyDescent="0.2">
      <c r="A472" s="4">
        <v>39934</v>
      </c>
      <c r="B472" s="2" t="s">
        <v>69</v>
      </c>
      <c r="C472" s="2" t="s">
        <v>35</v>
      </c>
      <c r="D472" s="11">
        <v>72690</v>
      </c>
      <c r="E472" s="12">
        <v>4075.5529999999999</v>
      </c>
      <c r="F472" s="12">
        <v>121.459</v>
      </c>
      <c r="G472" s="11">
        <v>83408</v>
      </c>
      <c r="H472" s="12">
        <v>4034.7719999999999</v>
      </c>
      <c r="I472" s="12">
        <v>1.115</v>
      </c>
      <c r="J472" s="19">
        <f>IF(MONTH(A472)&gt;VLOOKUP(Totals!$H$2,Totals!$O$5:$P$16,2,FALSE),YEAR(A472)+1,YEAR(A472))</f>
        <v>2010</v>
      </c>
    </row>
    <row r="473" spans="1:10" x14ac:dyDescent="0.2">
      <c r="A473" s="4">
        <v>39934</v>
      </c>
      <c r="B473" s="2" t="s">
        <v>70</v>
      </c>
      <c r="C473" s="2" t="s">
        <v>22</v>
      </c>
      <c r="D473" s="11">
        <v>423</v>
      </c>
      <c r="E473" s="12">
        <v>12.454000000000001</v>
      </c>
      <c r="F473" s="12">
        <v>0</v>
      </c>
      <c r="G473" s="11">
        <v>426</v>
      </c>
      <c r="H473" s="12">
        <v>4.7169999999999996</v>
      </c>
      <c r="I473" s="12">
        <v>0</v>
      </c>
      <c r="J473" s="19">
        <f>IF(MONTH(A473)&gt;VLOOKUP(Totals!$H$2,Totals!$O$5:$P$16,2,FALSE),YEAR(A473)+1,YEAR(A473))</f>
        <v>2010</v>
      </c>
    </row>
    <row r="474" spans="1:10" x14ac:dyDescent="0.2">
      <c r="A474" s="4">
        <v>39934</v>
      </c>
      <c r="B474" s="2" t="s">
        <v>71</v>
      </c>
      <c r="C474" s="2" t="s">
        <v>66</v>
      </c>
      <c r="D474" s="11">
        <v>4024</v>
      </c>
      <c r="E474" s="12">
        <v>31.847999999999999</v>
      </c>
      <c r="F474" s="12">
        <v>3.5470000000000002</v>
      </c>
      <c r="G474" s="11">
        <v>4497</v>
      </c>
      <c r="H474" s="12">
        <v>104.774</v>
      </c>
      <c r="I474" s="12">
        <v>2.8220000000000001</v>
      </c>
      <c r="J474" s="19">
        <f>IF(MONTH(A474)&gt;VLOOKUP(Totals!$H$2,Totals!$O$5:$P$16,2,FALSE),YEAR(A474)+1,YEAR(A474))</f>
        <v>2010</v>
      </c>
    </row>
    <row r="475" spans="1:10" x14ac:dyDescent="0.2">
      <c r="A475" s="4">
        <v>39934</v>
      </c>
      <c r="B475" s="2" t="s">
        <v>160</v>
      </c>
      <c r="C475" s="2" t="s">
        <v>11</v>
      </c>
      <c r="D475" s="11" t="s">
        <v>88</v>
      </c>
      <c r="E475" s="12">
        <v>198.59100000000001</v>
      </c>
      <c r="F475" s="12">
        <v>0</v>
      </c>
      <c r="G475" s="11" t="s">
        <v>88</v>
      </c>
      <c r="H475" s="12">
        <v>221.65100000000001</v>
      </c>
      <c r="I475" s="12">
        <v>0</v>
      </c>
      <c r="J475" s="19">
        <f>IF(MONTH(A475)&gt;VLOOKUP(Totals!$H$2,Totals!$O$5:$P$16,2,FALSE),YEAR(A475)+1,YEAR(A475))</f>
        <v>2010</v>
      </c>
    </row>
    <row r="476" spans="1:10" x14ac:dyDescent="0.2">
      <c r="A476" s="4">
        <v>39934</v>
      </c>
      <c r="B476" s="2" t="s">
        <v>72</v>
      </c>
      <c r="C476" s="2" t="s">
        <v>37</v>
      </c>
      <c r="D476" s="11">
        <v>32073</v>
      </c>
      <c r="E476" s="12">
        <v>1653.2660000000001</v>
      </c>
      <c r="F476" s="12">
        <v>98.745000000000005</v>
      </c>
      <c r="G476" s="11">
        <v>33841</v>
      </c>
      <c r="H476" s="12">
        <v>1498.3050000000001</v>
      </c>
      <c r="I476" s="12">
        <v>4.4960000000000004</v>
      </c>
      <c r="J476" s="19">
        <f>IF(MONTH(A476)&gt;VLOOKUP(Totals!$H$2,Totals!$O$5:$P$16,2,FALSE),YEAR(A476)+1,YEAR(A476))</f>
        <v>2010</v>
      </c>
    </row>
    <row r="477" spans="1:10" x14ac:dyDescent="0.2">
      <c r="A477" s="4">
        <v>39934</v>
      </c>
      <c r="B477" s="2" t="s">
        <v>147</v>
      </c>
      <c r="C477" s="2" t="s">
        <v>35</v>
      </c>
      <c r="D477" s="11">
        <v>4412</v>
      </c>
      <c r="E477" s="12">
        <v>0</v>
      </c>
      <c r="F477" s="12">
        <v>0</v>
      </c>
      <c r="G477" s="11">
        <v>4733</v>
      </c>
      <c r="H477" s="12">
        <v>0</v>
      </c>
      <c r="I477" s="12">
        <v>0</v>
      </c>
      <c r="J477" s="19">
        <f>IF(MONTH(A477)&gt;VLOOKUP(Totals!$H$2,Totals!$O$5:$P$16,2,FALSE),YEAR(A477)+1,YEAR(A477))</f>
        <v>2010</v>
      </c>
    </row>
    <row r="478" spans="1:10" x14ac:dyDescent="0.2">
      <c r="A478" s="4">
        <v>39934</v>
      </c>
      <c r="B478" s="2" t="s">
        <v>73</v>
      </c>
      <c r="C478" s="2" t="s">
        <v>16</v>
      </c>
      <c r="D478" s="11">
        <v>15636</v>
      </c>
      <c r="E478" s="12">
        <v>111.703</v>
      </c>
      <c r="F478" s="12">
        <v>68.418000000000006</v>
      </c>
      <c r="G478" s="11">
        <v>17784</v>
      </c>
      <c r="H478" s="12">
        <v>362.142</v>
      </c>
      <c r="I478" s="12">
        <v>2.1309999999999998</v>
      </c>
      <c r="J478" s="19">
        <f>IF(MONTH(A478)&gt;VLOOKUP(Totals!$H$2,Totals!$O$5:$P$16,2,FALSE),YEAR(A478)+1,YEAR(A478))</f>
        <v>2010</v>
      </c>
    </row>
    <row r="479" spans="1:10" x14ac:dyDescent="0.2">
      <c r="A479" s="4">
        <v>39934</v>
      </c>
      <c r="B479" s="2" t="s">
        <v>74</v>
      </c>
      <c r="C479" s="2" t="s">
        <v>35</v>
      </c>
      <c r="D479" s="11" t="s">
        <v>88</v>
      </c>
      <c r="E479" s="12" t="s">
        <v>88</v>
      </c>
      <c r="F479" s="12" t="s">
        <v>88</v>
      </c>
      <c r="G479" s="11" t="s">
        <v>88</v>
      </c>
      <c r="H479" s="12">
        <v>82.253</v>
      </c>
      <c r="I479" s="12">
        <v>0</v>
      </c>
      <c r="J479" s="19">
        <f>IF(MONTH(A479)&gt;VLOOKUP(Totals!$H$2,Totals!$O$5:$P$16,2,FALSE),YEAR(A479)+1,YEAR(A479))</f>
        <v>2010</v>
      </c>
    </row>
    <row r="480" spans="1:10" x14ac:dyDescent="0.2">
      <c r="A480" s="4">
        <v>39934</v>
      </c>
      <c r="B480" s="2" t="s">
        <v>74</v>
      </c>
      <c r="C480" s="2" t="s">
        <v>16</v>
      </c>
      <c r="D480" s="11" t="s">
        <v>88</v>
      </c>
      <c r="E480" s="12">
        <v>1222.489</v>
      </c>
      <c r="F480" s="12">
        <v>0</v>
      </c>
      <c r="G480" s="11" t="s">
        <v>88</v>
      </c>
      <c r="H480" s="12" t="s">
        <v>88</v>
      </c>
      <c r="I480" s="12" t="s">
        <v>88</v>
      </c>
      <c r="J480" s="19">
        <f>IF(MONTH(A480)&gt;VLOOKUP(Totals!$H$2,Totals!$O$5:$P$16,2,FALSE),YEAR(A480)+1,YEAR(A480))</f>
        <v>2010</v>
      </c>
    </row>
    <row r="481" spans="1:10" x14ac:dyDescent="0.2">
      <c r="A481" s="4">
        <v>39934</v>
      </c>
      <c r="B481" s="2" t="s">
        <v>162</v>
      </c>
      <c r="C481" s="2" t="s">
        <v>16</v>
      </c>
      <c r="D481" s="11">
        <v>8151</v>
      </c>
      <c r="E481" s="12">
        <v>330.54500000000002</v>
      </c>
      <c r="F481" s="12">
        <v>0</v>
      </c>
      <c r="G481" s="11">
        <v>8998</v>
      </c>
      <c r="H481" s="12">
        <v>89.98</v>
      </c>
      <c r="I481" s="12">
        <v>0</v>
      </c>
      <c r="J481" s="19">
        <f>IF(MONTH(A481)&gt;VLOOKUP(Totals!$H$2,Totals!$O$5:$P$16,2,FALSE),YEAR(A481)+1,YEAR(A481))</f>
        <v>2010</v>
      </c>
    </row>
    <row r="482" spans="1:10" x14ac:dyDescent="0.2">
      <c r="A482" s="4">
        <v>39934</v>
      </c>
      <c r="B482" s="2" t="s">
        <v>75</v>
      </c>
      <c r="C482" s="2" t="s">
        <v>76</v>
      </c>
      <c r="D482" s="11">
        <v>5912</v>
      </c>
      <c r="E482" s="12">
        <v>236.64099999999999</v>
      </c>
      <c r="F482" s="12">
        <v>0</v>
      </c>
      <c r="G482" s="11">
        <v>5542</v>
      </c>
      <c r="H482" s="12">
        <v>38.972000000000001</v>
      </c>
      <c r="I482" s="12">
        <v>0</v>
      </c>
      <c r="J482" s="19">
        <f>IF(MONTH(A482)&gt;VLOOKUP(Totals!$H$2,Totals!$O$5:$P$16,2,FALSE),YEAR(A482)+1,YEAR(A482))</f>
        <v>2010</v>
      </c>
    </row>
    <row r="483" spans="1:10" x14ac:dyDescent="0.2">
      <c r="A483" s="4">
        <v>39934</v>
      </c>
      <c r="B483" s="2" t="s">
        <v>86</v>
      </c>
      <c r="C483" s="2" t="s">
        <v>161</v>
      </c>
      <c r="D483" s="11">
        <v>2536</v>
      </c>
      <c r="E483" s="12">
        <v>502.214</v>
      </c>
      <c r="F483" s="12">
        <v>0</v>
      </c>
      <c r="G483" s="11">
        <v>3233</v>
      </c>
      <c r="H483" s="12">
        <v>144.55699999999999</v>
      </c>
      <c r="I483" s="12">
        <v>0</v>
      </c>
      <c r="J483" s="19">
        <f>IF(MONTH(A483)&gt;VLOOKUP(Totals!$H$2,Totals!$O$5:$P$16,2,FALSE),YEAR(A483)+1,YEAR(A483))</f>
        <v>2010</v>
      </c>
    </row>
    <row r="484" spans="1:10" x14ac:dyDescent="0.2">
      <c r="A484" s="4">
        <v>39934</v>
      </c>
      <c r="B484" s="2" t="s">
        <v>86</v>
      </c>
      <c r="C484" s="2" t="s">
        <v>38</v>
      </c>
      <c r="D484" s="11">
        <v>1465</v>
      </c>
      <c r="E484" s="12">
        <v>28.268999999999998</v>
      </c>
      <c r="F484" s="12">
        <v>0</v>
      </c>
      <c r="G484" s="11">
        <v>2541</v>
      </c>
      <c r="H484" s="12">
        <v>28.015999999999998</v>
      </c>
      <c r="I484" s="12">
        <v>0</v>
      </c>
      <c r="J484" s="19">
        <f>IF(MONTH(A484)&gt;VLOOKUP(Totals!$H$2,Totals!$O$5:$P$16,2,FALSE),YEAR(A484)+1,YEAR(A484))</f>
        <v>2010</v>
      </c>
    </row>
    <row r="485" spans="1:10" x14ac:dyDescent="0.2">
      <c r="A485" s="4">
        <v>39934</v>
      </c>
      <c r="B485" s="2" t="s">
        <v>193</v>
      </c>
      <c r="C485" s="2" t="s">
        <v>27</v>
      </c>
      <c r="D485" s="11">
        <v>7908</v>
      </c>
      <c r="E485" s="12">
        <v>8.4269999999999996</v>
      </c>
      <c r="F485" s="12">
        <v>0</v>
      </c>
      <c r="G485" s="11">
        <v>8154</v>
      </c>
      <c r="H485" s="12">
        <v>25.864000000000001</v>
      </c>
      <c r="I485" s="12">
        <v>0</v>
      </c>
      <c r="J485" s="19">
        <f>IF(MONTH(A485)&gt;VLOOKUP(Totals!$H$2,Totals!$O$5:$P$16,2,FALSE),YEAR(A485)+1,YEAR(A485))</f>
        <v>2010</v>
      </c>
    </row>
    <row r="486" spans="1:10" x14ac:dyDescent="0.2">
      <c r="A486" s="4">
        <v>39934</v>
      </c>
      <c r="B486" s="2" t="s">
        <v>193</v>
      </c>
      <c r="C486" s="2" t="s">
        <v>28</v>
      </c>
      <c r="D486" s="11">
        <v>7848</v>
      </c>
      <c r="E486" s="12">
        <v>0</v>
      </c>
      <c r="F486" s="12">
        <v>0</v>
      </c>
      <c r="G486" s="11">
        <v>8417</v>
      </c>
      <c r="H486" s="12">
        <v>0</v>
      </c>
      <c r="I486" s="12">
        <v>0</v>
      </c>
      <c r="J486" s="19">
        <f>IF(MONTH(A486)&gt;VLOOKUP(Totals!$H$2,Totals!$O$5:$P$16,2,FALSE),YEAR(A486)+1,YEAR(A486))</f>
        <v>2010</v>
      </c>
    </row>
    <row r="487" spans="1:10" x14ac:dyDescent="0.2">
      <c r="A487" s="4">
        <v>39934</v>
      </c>
      <c r="B487" s="2" t="s">
        <v>193</v>
      </c>
      <c r="C487" s="2" t="s">
        <v>11</v>
      </c>
      <c r="D487" s="11">
        <v>28403</v>
      </c>
      <c r="E487" s="12">
        <v>64.847999999999999</v>
      </c>
      <c r="F487" s="12">
        <v>0</v>
      </c>
      <c r="G487" s="11">
        <v>27172</v>
      </c>
      <c r="H487" s="12">
        <v>32.771999999999998</v>
      </c>
      <c r="I487" s="12">
        <v>0</v>
      </c>
      <c r="J487" s="19">
        <f>IF(MONTH(A487)&gt;VLOOKUP(Totals!$H$2,Totals!$O$5:$P$16,2,FALSE),YEAR(A487)+1,YEAR(A487))</f>
        <v>2010</v>
      </c>
    </row>
    <row r="488" spans="1:10" x14ac:dyDescent="0.2">
      <c r="A488" s="4">
        <v>39934</v>
      </c>
      <c r="B488" s="2" t="s">
        <v>193</v>
      </c>
      <c r="C488" s="2" t="s">
        <v>25</v>
      </c>
      <c r="D488" s="11">
        <v>1046</v>
      </c>
      <c r="E488" s="12">
        <v>0</v>
      </c>
      <c r="F488" s="12">
        <v>0</v>
      </c>
      <c r="G488" s="11">
        <v>1096</v>
      </c>
      <c r="H488" s="12">
        <v>6.3739999999999997</v>
      </c>
      <c r="I488" s="12">
        <v>0</v>
      </c>
      <c r="J488" s="19">
        <f>IF(MONTH(A488)&gt;VLOOKUP(Totals!$H$2,Totals!$O$5:$P$16,2,FALSE),YEAR(A488)+1,YEAR(A488))</f>
        <v>2010</v>
      </c>
    </row>
    <row r="489" spans="1:10" x14ac:dyDescent="0.2">
      <c r="A489" s="4">
        <v>39934</v>
      </c>
      <c r="B489" s="2" t="s">
        <v>193</v>
      </c>
      <c r="C489" s="2" t="s">
        <v>22</v>
      </c>
      <c r="D489" s="11">
        <v>739</v>
      </c>
      <c r="E489" s="12">
        <v>0</v>
      </c>
      <c r="F489" s="12">
        <v>0</v>
      </c>
      <c r="G489" s="11">
        <v>731</v>
      </c>
      <c r="H489" s="12">
        <v>6.2519999999999998</v>
      </c>
      <c r="I489" s="12">
        <v>0</v>
      </c>
      <c r="J489" s="19">
        <f>IF(MONTH(A489)&gt;VLOOKUP(Totals!$H$2,Totals!$O$5:$P$16,2,FALSE),YEAR(A489)+1,YEAR(A489))</f>
        <v>2010</v>
      </c>
    </row>
    <row r="490" spans="1:10" x14ac:dyDescent="0.2">
      <c r="A490" s="4">
        <v>39934</v>
      </c>
      <c r="B490" s="2" t="s">
        <v>193</v>
      </c>
      <c r="C490" s="2" t="s">
        <v>61</v>
      </c>
      <c r="D490" s="11">
        <v>774</v>
      </c>
      <c r="E490" s="12">
        <v>0.89600000000000002</v>
      </c>
      <c r="F490" s="12">
        <v>0</v>
      </c>
      <c r="G490" s="11">
        <v>868</v>
      </c>
      <c r="H490" s="12">
        <v>5.2759999999999998</v>
      </c>
      <c r="I490" s="12">
        <v>0</v>
      </c>
      <c r="J490" s="19">
        <f>IF(MONTH(A490)&gt;VLOOKUP(Totals!$H$2,Totals!$O$5:$P$16,2,FALSE),YEAR(A490)+1,YEAR(A490))</f>
        <v>2010</v>
      </c>
    </row>
    <row r="491" spans="1:10" x14ac:dyDescent="0.2">
      <c r="A491" s="4">
        <v>39934</v>
      </c>
      <c r="B491" s="2" t="s">
        <v>193</v>
      </c>
      <c r="C491" s="2" t="s">
        <v>30</v>
      </c>
      <c r="D491" s="11">
        <v>2157</v>
      </c>
      <c r="E491" s="12">
        <v>16.018000000000001</v>
      </c>
      <c r="F491" s="12">
        <v>0</v>
      </c>
      <c r="G491" s="11">
        <v>2172</v>
      </c>
      <c r="H491" s="12">
        <v>9.8149999999999995</v>
      </c>
      <c r="I491" s="12">
        <v>0</v>
      </c>
      <c r="J491" s="19">
        <f>IF(MONTH(A491)&gt;VLOOKUP(Totals!$H$2,Totals!$O$5:$P$16,2,FALSE),YEAR(A491)+1,YEAR(A491))</f>
        <v>2010</v>
      </c>
    </row>
    <row r="492" spans="1:10" x14ac:dyDescent="0.2">
      <c r="A492" s="4">
        <v>39934</v>
      </c>
      <c r="B492" s="2" t="s">
        <v>194</v>
      </c>
      <c r="C492" s="2" t="s">
        <v>62</v>
      </c>
      <c r="D492" s="11">
        <v>1451</v>
      </c>
      <c r="E492" s="12">
        <v>0.27100000000000002</v>
      </c>
      <c r="F492" s="12">
        <v>0</v>
      </c>
      <c r="G492" s="11">
        <v>1618</v>
      </c>
      <c r="H492" s="12">
        <v>1.173</v>
      </c>
      <c r="I492" s="12">
        <v>0</v>
      </c>
      <c r="J492" s="19">
        <f>IF(MONTH(A492)&gt;VLOOKUP(Totals!$H$2,Totals!$O$5:$P$16,2,FALSE),YEAR(A492)+1,YEAR(A492))</f>
        <v>2010</v>
      </c>
    </row>
    <row r="493" spans="1:10" x14ac:dyDescent="0.2">
      <c r="A493" s="4">
        <v>39965</v>
      </c>
      <c r="B493" s="2" t="s">
        <v>9</v>
      </c>
      <c r="C493" s="2" t="s">
        <v>10</v>
      </c>
      <c r="D493" s="11">
        <v>1007</v>
      </c>
      <c r="E493" s="12">
        <v>3.01</v>
      </c>
      <c r="F493" s="12">
        <v>1</v>
      </c>
      <c r="G493" s="11">
        <v>1090</v>
      </c>
      <c r="H493" s="12">
        <v>11.706</v>
      </c>
      <c r="I493" s="12">
        <v>0</v>
      </c>
      <c r="J493" s="19">
        <f>IF(MONTH(A493)&gt;VLOOKUP(Totals!$H$2,Totals!$O$5:$P$16,2,FALSE),YEAR(A493)+1,YEAR(A493))</f>
        <v>2010</v>
      </c>
    </row>
    <row r="494" spans="1:10" x14ac:dyDescent="0.2">
      <c r="A494" s="4">
        <v>39965</v>
      </c>
      <c r="B494" s="2" t="s">
        <v>9</v>
      </c>
      <c r="C494" s="2" t="s">
        <v>11</v>
      </c>
      <c r="D494" s="11">
        <v>727</v>
      </c>
      <c r="E494" s="12">
        <v>27.814</v>
      </c>
      <c r="F494" s="12">
        <v>0</v>
      </c>
      <c r="G494" s="11">
        <v>867</v>
      </c>
      <c r="H494" s="12">
        <v>24.262</v>
      </c>
      <c r="I494" s="12">
        <v>0</v>
      </c>
      <c r="J494" s="19">
        <f>IF(MONTH(A494)&gt;VLOOKUP(Totals!$H$2,Totals!$O$5:$P$16,2,FALSE),YEAR(A494)+1,YEAR(A494))</f>
        <v>2010</v>
      </c>
    </row>
    <row r="495" spans="1:10" x14ac:dyDescent="0.2">
      <c r="A495" s="4">
        <v>39965</v>
      </c>
      <c r="B495" s="2" t="s">
        <v>163</v>
      </c>
      <c r="C495" s="2" t="s">
        <v>64</v>
      </c>
      <c r="D495" s="11">
        <v>31</v>
      </c>
      <c r="E495" s="12">
        <v>0</v>
      </c>
      <c r="F495" s="12">
        <v>0</v>
      </c>
      <c r="G495" s="11">
        <v>152</v>
      </c>
      <c r="H495" s="12">
        <v>1.2589999999999999</v>
      </c>
      <c r="I495" s="12">
        <v>0</v>
      </c>
      <c r="J495" s="19">
        <f>IF(MONTH(A495)&gt;VLOOKUP(Totals!$H$2,Totals!$O$5:$P$16,2,FALSE),YEAR(A495)+1,YEAR(A495))</f>
        <v>2010</v>
      </c>
    </row>
    <row r="496" spans="1:10" x14ac:dyDescent="0.2">
      <c r="A496" s="4">
        <v>39965</v>
      </c>
      <c r="B496" s="2" t="s">
        <v>163</v>
      </c>
      <c r="C496" s="2" t="s">
        <v>164</v>
      </c>
      <c r="D496" s="11">
        <v>522</v>
      </c>
      <c r="E496" s="12">
        <v>0.71699999999999997</v>
      </c>
      <c r="F496" s="12">
        <v>0</v>
      </c>
      <c r="G496" s="11">
        <v>597</v>
      </c>
      <c r="H496" s="12">
        <v>2.859</v>
      </c>
      <c r="I496" s="12">
        <v>0</v>
      </c>
      <c r="J496" s="19">
        <f>IF(MONTH(A496)&gt;VLOOKUP(Totals!$H$2,Totals!$O$5:$P$16,2,FALSE),YEAR(A496)+1,YEAR(A496))</f>
        <v>2010</v>
      </c>
    </row>
    <row r="497" spans="1:10" x14ac:dyDescent="0.2">
      <c r="A497" s="4">
        <v>39965</v>
      </c>
      <c r="B497" s="2" t="s">
        <v>12</v>
      </c>
      <c r="C497" s="2" t="s">
        <v>13</v>
      </c>
      <c r="D497" s="11">
        <v>2363</v>
      </c>
      <c r="E497" s="12">
        <v>3.048</v>
      </c>
      <c r="F497" s="12">
        <v>0.34899999999999998</v>
      </c>
      <c r="G497" s="11">
        <v>3345</v>
      </c>
      <c r="H497" s="12">
        <v>66.411000000000001</v>
      </c>
      <c r="I497" s="12">
        <v>1.115</v>
      </c>
      <c r="J497" s="19">
        <f>IF(MONTH(A497)&gt;VLOOKUP(Totals!$H$2,Totals!$O$5:$P$16,2,FALSE),YEAR(A497)+1,YEAR(A497))</f>
        <v>2010</v>
      </c>
    </row>
    <row r="498" spans="1:10" x14ac:dyDescent="0.2">
      <c r="A498" s="4">
        <v>39965</v>
      </c>
      <c r="B498" s="2" t="s">
        <v>14</v>
      </c>
      <c r="C498" s="2" t="s">
        <v>15</v>
      </c>
      <c r="D498" s="11">
        <v>5334</v>
      </c>
      <c r="E498" s="12">
        <v>262.50799999999998</v>
      </c>
      <c r="F498" s="12">
        <v>4.0000000000000001E-3</v>
      </c>
      <c r="G498" s="11">
        <v>5805</v>
      </c>
      <c r="H498" s="12">
        <v>142.626</v>
      </c>
      <c r="I498" s="12">
        <v>2.4E-2</v>
      </c>
      <c r="J498" s="19">
        <f>IF(MONTH(A498)&gt;VLOOKUP(Totals!$H$2,Totals!$O$5:$P$16,2,FALSE),YEAR(A498)+1,YEAR(A498))</f>
        <v>2010</v>
      </c>
    </row>
    <row r="499" spans="1:10" x14ac:dyDescent="0.2">
      <c r="A499" s="4">
        <v>39965</v>
      </c>
      <c r="B499" s="2" t="s">
        <v>14</v>
      </c>
      <c r="C499" s="2" t="s">
        <v>16</v>
      </c>
      <c r="D499" s="11">
        <v>216</v>
      </c>
      <c r="E499" s="12">
        <v>7.8810000000000002</v>
      </c>
      <c r="F499" s="12">
        <v>0</v>
      </c>
      <c r="G499" s="11" t="s">
        <v>88</v>
      </c>
      <c r="H499" s="12" t="s">
        <v>88</v>
      </c>
      <c r="I499" s="12" t="s">
        <v>88</v>
      </c>
      <c r="J499" s="19">
        <f>IF(MONTH(A499)&gt;VLOOKUP(Totals!$H$2,Totals!$O$5:$P$16,2,FALSE),YEAR(A499)+1,YEAR(A499))</f>
        <v>2010</v>
      </c>
    </row>
    <row r="500" spans="1:10" x14ac:dyDescent="0.2">
      <c r="A500" s="4">
        <v>39965</v>
      </c>
      <c r="B500" s="2" t="s">
        <v>17</v>
      </c>
      <c r="C500" s="2" t="s">
        <v>18</v>
      </c>
      <c r="D500" s="11">
        <v>7593</v>
      </c>
      <c r="E500" s="12">
        <v>329.48399999999998</v>
      </c>
      <c r="F500" s="12">
        <v>24.521999999999998</v>
      </c>
      <c r="G500" s="11">
        <v>8938</v>
      </c>
      <c r="H500" s="12">
        <v>108.001</v>
      </c>
      <c r="I500" s="12">
        <v>5.6079999999999997</v>
      </c>
      <c r="J500" s="19">
        <f>IF(MONTH(A500)&gt;VLOOKUP(Totals!$H$2,Totals!$O$5:$P$16,2,FALSE),YEAR(A500)+1,YEAR(A500))</f>
        <v>2010</v>
      </c>
    </row>
    <row r="501" spans="1:10" x14ac:dyDescent="0.2">
      <c r="A501" s="4">
        <v>39965</v>
      </c>
      <c r="B501" s="2" t="s">
        <v>19</v>
      </c>
      <c r="C501" s="2" t="s">
        <v>20</v>
      </c>
      <c r="D501" s="11">
        <v>1130</v>
      </c>
      <c r="E501" s="12">
        <v>22.574000000000002</v>
      </c>
      <c r="F501" s="12">
        <v>0.02</v>
      </c>
      <c r="G501" s="11">
        <v>803</v>
      </c>
      <c r="H501" s="12">
        <v>45.654000000000003</v>
      </c>
      <c r="I501" s="12">
        <v>0</v>
      </c>
      <c r="J501" s="19">
        <f>IF(MONTH(A501)&gt;VLOOKUP(Totals!$H$2,Totals!$O$5:$P$16,2,FALSE),YEAR(A501)+1,YEAR(A501))</f>
        <v>2010</v>
      </c>
    </row>
    <row r="502" spans="1:10" x14ac:dyDescent="0.2">
      <c r="A502" s="4">
        <v>39965</v>
      </c>
      <c r="B502" s="2" t="s">
        <v>23</v>
      </c>
      <c r="C502" s="2" t="s">
        <v>143</v>
      </c>
      <c r="D502" s="11">
        <v>20</v>
      </c>
      <c r="E502" s="12">
        <v>0</v>
      </c>
      <c r="F502" s="12">
        <v>0</v>
      </c>
      <c r="G502" s="11">
        <v>43</v>
      </c>
      <c r="H502" s="12">
        <v>0</v>
      </c>
      <c r="I502" s="12">
        <v>0</v>
      </c>
      <c r="J502" s="19">
        <f>IF(MONTH(A502)&gt;VLOOKUP(Totals!$H$2,Totals!$O$5:$P$16,2,FALSE),YEAR(A502)+1,YEAR(A502))</f>
        <v>2010</v>
      </c>
    </row>
    <row r="503" spans="1:10" x14ac:dyDescent="0.2">
      <c r="A503" s="4">
        <v>39965</v>
      </c>
      <c r="B503" s="2" t="s">
        <v>23</v>
      </c>
      <c r="C503" s="2" t="s">
        <v>11</v>
      </c>
      <c r="D503" s="11">
        <v>72083</v>
      </c>
      <c r="E503" s="12">
        <v>1376.2570000000001</v>
      </c>
      <c r="F503" s="12">
        <v>266.84500000000003</v>
      </c>
      <c r="G503" s="11">
        <v>73417</v>
      </c>
      <c r="H503" s="12">
        <v>1465.463</v>
      </c>
      <c r="I503" s="12">
        <v>1.821</v>
      </c>
      <c r="J503" s="19">
        <f>IF(MONTH(A503)&gt;VLOOKUP(Totals!$H$2,Totals!$O$5:$P$16,2,FALSE),YEAR(A503)+1,YEAR(A503))</f>
        <v>2010</v>
      </c>
    </row>
    <row r="504" spans="1:10" x14ac:dyDescent="0.2">
      <c r="A504" s="4">
        <v>39965</v>
      </c>
      <c r="B504" s="2" t="s">
        <v>24</v>
      </c>
      <c r="C504" s="2" t="s">
        <v>25</v>
      </c>
      <c r="D504" s="11">
        <v>6960</v>
      </c>
      <c r="E504" s="12">
        <v>76.347999999999999</v>
      </c>
      <c r="F504" s="12">
        <v>1.81</v>
      </c>
      <c r="G504" s="11">
        <v>7474</v>
      </c>
      <c r="H504" s="12">
        <v>213.47300000000001</v>
      </c>
      <c r="I504" s="12">
        <v>14.106999999999999</v>
      </c>
      <c r="J504" s="19">
        <f>IF(MONTH(A504)&gt;VLOOKUP(Totals!$H$2,Totals!$O$5:$P$16,2,FALSE),YEAR(A504)+1,YEAR(A504))</f>
        <v>2010</v>
      </c>
    </row>
    <row r="505" spans="1:10" x14ac:dyDescent="0.2">
      <c r="A505" s="4">
        <v>39965</v>
      </c>
      <c r="B505" s="2" t="s">
        <v>26</v>
      </c>
      <c r="C505" s="2" t="s">
        <v>27</v>
      </c>
      <c r="D505" s="11">
        <v>11564</v>
      </c>
      <c r="E505" s="12">
        <v>294.81400000000002</v>
      </c>
      <c r="F505" s="12">
        <v>2.198</v>
      </c>
      <c r="G505" s="11">
        <v>14571</v>
      </c>
      <c r="H505" s="12">
        <v>232.76599999999999</v>
      </c>
      <c r="I505" s="12">
        <v>11.747</v>
      </c>
      <c r="J505" s="19">
        <f>IF(MONTH(A505)&gt;VLOOKUP(Totals!$H$2,Totals!$O$5:$P$16,2,FALSE),YEAR(A505)+1,YEAR(A505))</f>
        <v>2010</v>
      </c>
    </row>
    <row r="506" spans="1:10" x14ac:dyDescent="0.2">
      <c r="A506" s="4">
        <v>39965</v>
      </c>
      <c r="B506" s="2" t="s">
        <v>29</v>
      </c>
      <c r="C506" s="2" t="s">
        <v>30</v>
      </c>
      <c r="D506" s="11">
        <v>3299</v>
      </c>
      <c r="E506" s="12">
        <v>33.180999999999997</v>
      </c>
      <c r="F506" s="12">
        <v>0</v>
      </c>
      <c r="G506" s="11">
        <v>4037</v>
      </c>
      <c r="H506" s="12">
        <v>33.726999999999997</v>
      </c>
      <c r="I506" s="12">
        <v>0</v>
      </c>
      <c r="J506" s="19">
        <f>IF(MONTH(A506)&gt;VLOOKUP(Totals!$H$2,Totals!$O$5:$P$16,2,FALSE),YEAR(A506)+1,YEAR(A506))</f>
        <v>2010</v>
      </c>
    </row>
    <row r="507" spans="1:10" x14ac:dyDescent="0.2">
      <c r="A507" s="4">
        <v>39965</v>
      </c>
      <c r="B507" s="2" t="s">
        <v>154</v>
      </c>
      <c r="C507" s="2" t="s">
        <v>34</v>
      </c>
      <c r="D507" s="11">
        <v>16707</v>
      </c>
      <c r="E507" s="12">
        <v>118.733</v>
      </c>
      <c r="F507" s="12">
        <v>0</v>
      </c>
      <c r="G507" s="11">
        <v>21773</v>
      </c>
      <c r="H507" s="12">
        <v>24.385999999999999</v>
      </c>
      <c r="I507" s="12">
        <v>0</v>
      </c>
      <c r="J507" s="19">
        <f>IF(MONTH(A507)&gt;VLOOKUP(Totals!$H$2,Totals!$O$5:$P$16,2,FALSE),YEAR(A507)+1,YEAR(A507))</f>
        <v>2010</v>
      </c>
    </row>
    <row r="508" spans="1:10" x14ac:dyDescent="0.2">
      <c r="A508" s="4">
        <v>39965</v>
      </c>
      <c r="B508" s="2" t="s">
        <v>148</v>
      </c>
      <c r="C508" s="2" t="s">
        <v>25</v>
      </c>
      <c r="D508" s="11">
        <v>326</v>
      </c>
      <c r="E508" s="12">
        <v>0.88300000000000001</v>
      </c>
      <c r="F508" s="12">
        <v>1.2E-2</v>
      </c>
      <c r="G508" s="11">
        <v>348</v>
      </c>
      <c r="H508" s="12">
        <v>3.4009999999999998</v>
      </c>
      <c r="I508" s="12">
        <v>1.7999999999999999E-2</v>
      </c>
      <c r="J508" s="19">
        <f>IF(MONTH(A508)&gt;VLOOKUP(Totals!$H$2,Totals!$O$5:$P$16,2,FALSE),YEAR(A508)+1,YEAR(A508))</f>
        <v>2010</v>
      </c>
    </row>
    <row r="509" spans="1:10" x14ac:dyDescent="0.2">
      <c r="A509" s="4">
        <v>39965</v>
      </c>
      <c r="B509" s="2" t="s">
        <v>31</v>
      </c>
      <c r="C509" s="2" t="s">
        <v>32</v>
      </c>
      <c r="D509" s="11">
        <v>4698</v>
      </c>
      <c r="E509" s="12">
        <v>214.46199999999999</v>
      </c>
      <c r="F509" s="12">
        <v>30.747</v>
      </c>
      <c r="G509" s="11">
        <v>4933</v>
      </c>
      <c r="H509" s="12">
        <v>81.863</v>
      </c>
      <c r="I509" s="12">
        <v>0</v>
      </c>
      <c r="J509" s="19">
        <f>IF(MONTH(A509)&gt;VLOOKUP(Totals!$H$2,Totals!$O$5:$P$16,2,FALSE),YEAR(A509)+1,YEAR(A509))</f>
        <v>2010</v>
      </c>
    </row>
    <row r="510" spans="1:10" x14ac:dyDescent="0.2">
      <c r="A510" s="4">
        <v>39965</v>
      </c>
      <c r="B510" s="2" t="s">
        <v>36</v>
      </c>
      <c r="C510" s="2" t="s">
        <v>35</v>
      </c>
      <c r="D510" s="11">
        <v>1938</v>
      </c>
      <c r="E510" s="12">
        <v>137.798</v>
      </c>
      <c r="F510" s="12">
        <v>2E-3</v>
      </c>
      <c r="G510" s="11">
        <v>2249</v>
      </c>
      <c r="H510" s="12">
        <v>134.26900000000001</v>
      </c>
      <c r="I510" s="12">
        <v>0</v>
      </c>
      <c r="J510" s="19">
        <f>IF(MONTH(A510)&gt;VLOOKUP(Totals!$H$2,Totals!$O$5:$P$16,2,FALSE),YEAR(A510)+1,YEAR(A510))</f>
        <v>2010</v>
      </c>
    </row>
    <row r="511" spans="1:10" x14ac:dyDescent="0.2">
      <c r="A511" s="4">
        <v>39965</v>
      </c>
      <c r="B511" s="2" t="s">
        <v>36</v>
      </c>
      <c r="C511" s="2" t="s">
        <v>37</v>
      </c>
      <c r="D511" s="11">
        <v>3145</v>
      </c>
      <c r="E511" s="12">
        <v>70.453999999999994</v>
      </c>
      <c r="F511" s="12">
        <v>0</v>
      </c>
      <c r="G511" s="11">
        <v>2760</v>
      </c>
      <c r="H511" s="12">
        <v>21.69</v>
      </c>
      <c r="I511" s="12">
        <v>0</v>
      </c>
      <c r="J511" s="19">
        <f>IF(MONTH(A511)&gt;VLOOKUP(Totals!$H$2,Totals!$O$5:$P$16,2,FALSE),YEAR(A511)+1,YEAR(A511))</f>
        <v>2010</v>
      </c>
    </row>
    <row r="512" spans="1:10" x14ac:dyDescent="0.2">
      <c r="A512" s="4">
        <v>39965</v>
      </c>
      <c r="B512" s="2" t="s">
        <v>36</v>
      </c>
      <c r="C512" s="2" t="s">
        <v>38</v>
      </c>
      <c r="D512" s="11">
        <v>8142</v>
      </c>
      <c r="E512" s="12">
        <v>283.96699999999998</v>
      </c>
      <c r="F512" s="12">
        <v>65.828999999999994</v>
      </c>
      <c r="G512" s="11">
        <v>8924</v>
      </c>
      <c r="H512" s="12">
        <v>93.54</v>
      </c>
      <c r="I512" s="12">
        <v>0</v>
      </c>
      <c r="J512" s="19">
        <f>IF(MONTH(A512)&gt;VLOOKUP(Totals!$H$2,Totals!$O$5:$P$16,2,FALSE),YEAR(A512)+1,YEAR(A512))</f>
        <v>2010</v>
      </c>
    </row>
    <row r="513" spans="1:10" x14ac:dyDescent="0.2">
      <c r="A513" s="4">
        <v>39965</v>
      </c>
      <c r="B513" s="2" t="s">
        <v>39</v>
      </c>
      <c r="C513" s="2" t="s">
        <v>40</v>
      </c>
      <c r="D513" s="11" t="s">
        <v>88</v>
      </c>
      <c r="E513" s="12">
        <v>98.543000000000006</v>
      </c>
      <c r="F513" s="12">
        <v>0</v>
      </c>
      <c r="G513" s="11" t="s">
        <v>88</v>
      </c>
      <c r="H513" s="12">
        <v>0</v>
      </c>
      <c r="I513" s="12">
        <v>0</v>
      </c>
      <c r="J513" s="19">
        <f>IF(MONTH(A513)&gt;VLOOKUP(Totals!$H$2,Totals!$O$5:$P$16,2,FALSE),YEAR(A513)+1,YEAR(A513))</f>
        <v>2010</v>
      </c>
    </row>
    <row r="514" spans="1:10" x14ac:dyDescent="0.2">
      <c r="A514" s="4">
        <v>39965</v>
      </c>
      <c r="B514" s="2" t="s">
        <v>39</v>
      </c>
      <c r="C514" s="2" t="s">
        <v>11</v>
      </c>
      <c r="D514" s="11" t="s">
        <v>88</v>
      </c>
      <c r="E514" s="12" t="s">
        <v>88</v>
      </c>
      <c r="F514" s="12" t="s">
        <v>88</v>
      </c>
      <c r="G514" s="11" t="s">
        <v>88</v>
      </c>
      <c r="H514" s="12">
        <v>97.171000000000006</v>
      </c>
      <c r="I514" s="12">
        <v>0</v>
      </c>
      <c r="J514" s="19">
        <f>IF(MONTH(A514)&gt;VLOOKUP(Totals!$H$2,Totals!$O$5:$P$16,2,FALSE),YEAR(A514)+1,YEAR(A514))</f>
        <v>2010</v>
      </c>
    </row>
    <row r="515" spans="1:10" x14ac:dyDescent="0.2">
      <c r="A515" s="4">
        <v>39965</v>
      </c>
      <c r="B515" s="2" t="s">
        <v>39</v>
      </c>
      <c r="C515" s="2" t="s">
        <v>35</v>
      </c>
      <c r="D515" s="11" t="s">
        <v>88</v>
      </c>
      <c r="E515" s="12">
        <v>44.722999999999999</v>
      </c>
      <c r="F515" s="12">
        <v>0</v>
      </c>
      <c r="G515" s="11" t="s">
        <v>88</v>
      </c>
      <c r="H515" s="12" t="s">
        <v>88</v>
      </c>
      <c r="I515" s="12" t="s">
        <v>88</v>
      </c>
      <c r="J515" s="19">
        <f>IF(MONTH(A515)&gt;VLOOKUP(Totals!$H$2,Totals!$O$5:$P$16,2,FALSE),YEAR(A515)+1,YEAR(A515))</f>
        <v>2010</v>
      </c>
    </row>
    <row r="516" spans="1:10" x14ac:dyDescent="0.2">
      <c r="A516" s="4">
        <v>39965</v>
      </c>
      <c r="B516" s="2" t="s">
        <v>39</v>
      </c>
      <c r="C516" s="2" t="s">
        <v>16</v>
      </c>
      <c r="D516" s="11" t="s">
        <v>88</v>
      </c>
      <c r="E516" s="12" t="s">
        <v>88</v>
      </c>
      <c r="F516" s="12" t="s">
        <v>88</v>
      </c>
      <c r="G516" s="11" t="s">
        <v>88</v>
      </c>
      <c r="H516" s="12">
        <v>79.72</v>
      </c>
      <c r="I516" s="12">
        <v>0</v>
      </c>
      <c r="J516" s="19">
        <f>IF(MONTH(A516)&gt;VLOOKUP(Totals!$H$2,Totals!$O$5:$P$16,2,FALSE),YEAR(A516)+1,YEAR(A516))</f>
        <v>2010</v>
      </c>
    </row>
    <row r="517" spans="1:10" x14ac:dyDescent="0.2">
      <c r="A517" s="4">
        <v>39965</v>
      </c>
      <c r="B517" s="2" t="s">
        <v>41</v>
      </c>
      <c r="C517" s="2" t="s">
        <v>161</v>
      </c>
      <c r="D517" s="11">
        <v>45536</v>
      </c>
      <c r="E517" s="12">
        <v>3593.6610000000001</v>
      </c>
      <c r="F517" s="12">
        <v>159.47900000000001</v>
      </c>
      <c r="G517" s="11">
        <v>55150</v>
      </c>
      <c r="H517" s="12">
        <v>2361.0569999999998</v>
      </c>
      <c r="I517" s="12">
        <v>27.399000000000001</v>
      </c>
      <c r="J517" s="19">
        <f>IF(MONTH(A517)&gt;VLOOKUP(Totals!$H$2,Totals!$O$5:$P$16,2,FALSE),YEAR(A517)+1,YEAR(A517))</f>
        <v>2010</v>
      </c>
    </row>
    <row r="518" spans="1:10" x14ac:dyDescent="0.2">
      <c r="A518" s="4">
        <v>39965</v>
      </c>
      <c r="B518" s="2" t="s">
        <v>42</v>
      </c>
      <c r="C518" s="2" t="s">
        <v>43</v>
      </c>
      <c r="D518" s="11">
        <v>7247</v>
      </c>
      <c r="E518" s="12">
        <v>198.291</v>
      </c>
      <c r="F518" s="12">
        <v>47.401000000000003</v>
      </c>
      <c r="G518" s="11">
        <v>9321</v>
      </c>
      <c r="H518" s="12">
        <v>55.048000000000002</v>
      </c>
      <c r="I518" s="12">
        <v>0.24099999999999999</v>
      </c>
      <c r="J518" s="19">
        <f>IF(MONTH(A518)&gt;VLOOKUP(Totals!$H$2,Totals!$O$5:$P$16,2,FALSE),YEAR(A518)+1,YEAR(A518))</f>
        <v>2010</v>
      </c>
    </row>
    <row r="519" spans="1:10" x14ac:dyDescent="0.2">
      <c r="A519" s="4">
        <v>39965</v>
      </c>
      <c r="B519" s="2" t="s">
        <v>44</v>
      </c>
      <c r="C519" s="2" t="s">
        <v>18</v>
      </c>
      <c r="D519" s="11">
        <v>3540</v>
      </c>
      <c r="E519" s="12">
        <v>142.76499999999999</v>
      </c>
      <c r="F519" s="12">
        <v>9.4049999999999994</v>
      </c>
      <c r="G519" s="11">
        <v>5668</v>
      </c>
      <c r="H519" s="12">
        <v>81.605999999999995</v>
      </c>
      <c r="I519" s="12">
        <v>1.9239999999999999</v>
      </c>
      <c r="J519" s="19">
        <f>IF(MONTH(A519)&gt;VLOOKUP(Totals!$H$2,Totals!$O$5:$P$16,2,FALSE),YEAR(A519)+1,YEAR(A519))</f>
        <v>2010</v>
      </c>
    </row>
    <row r="520" spans="1:10" x14ac:dyDescent="0.2">
      <c r="A520" s="4">
        <v>39965</v>
      </c>
      <c r="B520" s="2" t="s">
        <v>45</v>
      </c>
      <c r="C520" s="2" t="s">
        <v>18</v>
      </c>
      <c r="D520" s="11">
        <v>4017</v>
      </c>
      <c r="E520" s="12">
        <v>277.89600000000002</v>
      </c>
      <c r="F520" s="12">
        <v>18.239999999999998</v>
      </c>
      <c r="G520" s="11">
        <v>4590</v>
      </c>
      <c r="H520" s="12">
        <v>16.509</v>
      </c>
      <c r="I520" s="12">
        <v>2.1560000000000001</v>
      </c>
      <c r="J520" s="19">
        <f>IF(MONTH(A520)&gt;VLOOKUP(Totals!$H$2,Totals!$O$5:$P$16,2,FALSE),YEAR(A520)+1,YEAR(A520))</f>
        <v>2010</v>
      </c>
    </row>
    <row r="521" spans="1:10" x14ac:dyDescent="0.2">
      <c r="A521" s="4">
        <v>39965</v>
      </c>
      <c r="B521" s="2" t="s">
        <v>46</v>
      </c>
      <c r="C521" s="2" t="s">
        <v>47</v>
      </c>
      <c r="D521" s="11">
        <v>972</v>
      </c>
      <c r="E521" s="12">
        <v>0.20599999999999999</v>
      </c>
      <c r="F521" s="12">
        <v>7.0000000000000001E-3</v>
      </c>
      <c r="G521" s="11">
        <v>949</v>
      </c>
      <c r="H521" s="12">
        <v>1.08</v>
      </c>
      <c r="I521" s="12">
        <v>6.0000000000000001E-3</v>
      </c>
      <c r="J521" s="19">
        <f>IF(MONTH(A521)&gt;VLOOKUP(Totals!$H$2,Totals!$O$5:$P$16,2,FALSE),YEAR(A521)+1,YEAR(A521))</f>
        <v>2010</v>
      </c>
    </row>
    <row r="522" spans="1:10" x14ac:dyDescent="0.2">
      <c r="A522" s="4">
        <v>39965</v>
      </c>
      <c r="B522" s="2" t="s">
        <v>48</v>
      </c>
      <c r="C522" s="2" t="s">
        <v>11</v>
      </c>
      <c r="D522" s="11">
        <v>17703</v>
      </c>
      <c r="E522" s="12">
        <v>882.46900000000005</v>
      </c>
      <c r="F522" s="12">
        <v>0</v>
      </c>
      <c r="G522" s="11">
        <v>15151</v>
      </c>
      <c r="H522" s="12">
        <v>895.34100000000001</v>
      </c>
      <c r="I522" s="12">
        <v>1.2130000000000001</v>
      </c>
      <c r="J522" s="19">
        <f>IF(MONTH(A522)&gt;VLOOKUP(Totals!$H$2,Totals!$O$5:$P$16,2,FALSE),YEAR(A522)+1,YEAR(A522))</f>
        <v>2010</v>
      </c>
    </row>
    <row r="523" spans="1:10" x14ac:dyDescent="0.2">
      <c r="A523" s="4">
        <v>39965</v>
      </c>
      <c r="B523" s="2" t="s">
        <v>48</v>
      </c>
      <c r="C523" s="2" t="s">
        <v>35</v>
      </c>
      <c r="D523" s="11">
        <v>6971</v>
      </c>
      <c r="E523" s="12">
        <v>50.534999999999997</v>
      </c>
      <c r="F523" s="12">
        <v>13.577999999999999</v>
      </c>
      <c r="G523" s="11">
        <v>6962</v>
      </c>
      <c r="H523" s="12">
        <v>330.30099999999999</v>
      </c>
      <c r="I523" s="12">
        <v>0</v>
      </c>
      <c r="J523" s="19">
        <f>IF(MONTH(A523)&gt;VLOOKUP(Totals!$H$2,Totals!$O$5:$P$16,2,FALSE),YEAR(A523)+1,YEAR(A523))</f>
        <v>2010</v>
      </c>
    </row>
    <row r="524" spans="1:10" x14ac:dyDescent="0.2">
      <c r="A524" s="4">
        <v>39965</v>
      </c>
      <c r="B524" s="2" t="s">
        <v>48</v>
      </c>
      <c r="C524" s="2" t="s">
        <v>37</v>
      </c>
      <c r="D524" s="11">
        <v>1601</v>
      </c>
      <c r="E524" s="12">
        <v>1.0960000000000001</v>
      </c>
      <c r="F524" s="12">
        <v>0</v>
      </c>
      <c r="G524" s="11">
        <v>1130</v>
      </c>
      <c r="H524" s="12">
        <v>0</v>
      </c>
      <c r="I524" s="12">
        <v>0</v>
      </c>
      <c r="J524" s="19">
        <f>IF(MONTH(A524)&gt;VLOOKUP(Totals!$H$2,Totals!$O$5:$P$16,2,FALSE),YEAR(A524)+1,YEAR(A524))</f>
        <v>2010</v>
      </c>
    </row>
    <row r="525" spans="1:10" x14ac:dyDescent="0.2">
      <c r="A525" s="4">
        <v>39965</v>
      </c>
      <c r="B525" s="2" t="s">
        <v>48</v>
      </c>
      <c r="C525" s="2" t="s">
        <v>49</v>
      </c>
      <c r="D525" s="11">
        <v>47129</v>
      </c>
      <c r="E525" s="12">
        <v>1249.182</v>
      </c>
      <c r="F525" s="12">
        <v>133.42599999999999</v>
      </c>
      <c r="G525" s="11">
        <v>59482</v>
      </c>
      <c r="H525" s="12">
        <v>1508.848</v>
      </c>
      <c r="I525" s="12">
        <v>0.378</v>
      </c>
      <c r="J525" s="19">
        <f>IF(MONTH(A525)&gt;VLOOKUP(Totals!$H$2,Totals!$O$5:$P$16,2,FALSE),YEAR(A525)+1,YEAR(A525))</f>
        <v>2010</v>
      </c>
    </row>
    <row r="526" spans="1:10" x14ac:dyDescent="0.2">
      <c r="A526" s="4">
        <v>39965</v>
      </c>
      <c r="B526" s="2" t="s">
        <v>151</v>
      </c>
      <c r="C526" s="2" t="s">
        <v>35</v>
      </c>
      <c r="D526" s="11">
        <v>1004</v>
      </c>
      <c r="E526" s="12">
        <v>61.411000000000001</v>
      </c>
      <c r="F526" s="12">
        <v>0</v>
      </c>
      <c r="G526" s="11">
        <v>912</v>
      </c>
      <c r="H526" s="12">
        <v>112.215</v>
      </c>
      <c r="I526" s="12">
        <v>0</v>
      </c>
      <c r="J526" s="19">
        <f>IF(MONTH(A526)&gt;VLOOKUP(Totals!$H$2,Totals!$O$5:$P$16,2,FALSE),YEAR(A526)+1,YEAR(A526))</f>
        <v>2010</v>
      </c>
    </row>
    <row r="527" spans="1:10" x14ac:dyDescent="0.2">
      <c r="A527" s="4">
        <v>39965</v>
      </c>
      <c r="B527" s="2" t="s">
        <v>151</v>
      </c>
      <c r="C527" s="2" t="s">
        <v>49</v>
      </c>
      <c r="D527" s="11">
        <v>16045</v>
      </c>
      <c r="E527" s="12">
        <v>761.68</v>
      </c>
      <c r="F527" s="12">
        <v>77.58</v>
      </c>
      <c r="G527" s="11">
        <v>20356</v>
      </c>
      <c r="H527" s="12">
        <v>720.87599999999998</v>
      </c>
      <c r="I527" s="12">
        <v>16.411999999999999</v>
      </c>
      <c r="J527" s="19">
        <f>IF(MONTH(A527)&gt;VLOOKUP(Totals!$H$2,Totals!$O$5:$P$16,2,FALSE),YEAR(A527)+1,YEAR(A527))</f>
        <v>2010</v>
      </c>
    </row>
    <row r="528" spans="1:10" x14ac:dyDescent="0.2">
      <c r="A528" s="4">
        <v>39965</v>
      </c>
      <c r="B528" s="2" t="s">
        <v>50</v>
      </c>
      <c r="C528" s="2" t="s">
        <v>43</v>
      </c>
      <c r="D528" s="11">
        <v>1745</v>
      </c>
      <c r="E528" s="12">
        <v>118.836</v>
      </c>
      <c r="F528" s="12">
        <v>5.17</v>
      </c>
      <c r="G528" s="11">
        <v>2482</v>
      </c>
      <c r="H528" s="12">
        <v>37.719000000000001</v>
      </c>
      <c r="I528" s="12">
        <v>0.79800000000000004</v>
      </c>
      <c r="J528" s="19">
        <f>IF(MONTH(A528)&gt;VLOOKUP(Totals!$H$2,Totals!$O$5:$P$16,2,FALSE),YEAR(A528)+1,YEAR(A528))</f>
        <v>2010</v>
      </c>
    </row>
    <row r="529" spans="1:10" x14ac:dyDescent="0.2">
      <c r="A529" s="4">
        <v>39965</v>
      </c>
      <c r="B529" s="2" t="s">
        <v>51</v>
      </c>
      <c r="C529" s="2" t="s">
        <v>18</v>
      </c>
      <c r="D529" s="11" t="s">
        <v>88</v>
      </c>
      <c r="E529" s="12" t="s">
        <v>88</v>
      </c>
      <c r="F529" s="12" t="s">
        <v>88</v>
      </c>
      <c r="G529" s="11" t="s">
        <v>88</v>
      </c>
      <c r="H529" s="12">
        <v>157.16200000000001</v>
      </c>
      <c r="I529" s="12">
        <v>0</v>
      </c>
      <c r="J529" s="19">
        <f>IF(MONTH(A529)&gt;VLOOKUP(Totals!$H$2,Totals!$O$5:$P$16,2,FALSE),YEAR(A529)+1,YEAR(A529))</f>
        <v>2010</v>
      </c>
    </row>
    <row r="530" spans="1:10" x14ac:dyDescent="0.2">
      <c r="A530" s="4">
        <v>39965</v>
      </c>
      <c r="B530" s="2" t="s">
        <v>51</v>
      </c>
      <c r="C530" s="2" t="s">
        <v>16</v>
      </c>
      <c r="D530" s="11" t="s">
        <v>88</v>
      </c>
      <c r="E530" s="12">
        <v>947.01900000000001</v>
      </c>
      <c r="F530" s="12">
        <v>36.734000000000002</v>
      </c>
      <c r="G530" s="11" t="s">
        <v>88</v>
      </c>
      <c r="H530" s="12" t="s">
        <v>88</v>
      </c>
      <c r="I530" s="12" t="s">
        <v>88</v>
      </c>
      <c r="J530" s="19">
        <f>IF(MONTH(A530)&gt;VLOOKUP(Totals!$H$2,Totals!$O$5:$P$16,2,FALSE),YEAR(A530)+1,YEAR(A530))</f>
        <v>2010</v>
      </c>
    </row>
    <row r="531" spans="1:10" x14ac:dyDescent="0.2">
      <c r="A531" s="4">
        <v>39965</v>
      </c>
      <c r="B531" s="2" t="s">
        <v>53</v>
      </c>
      <c r="C531" s="2" t="s">
        <v>28</v>
      </c>
      <c r="D531" s="11">
        <v>20240</v>
      </c>
      <c r="E531" s="12">
        <v>289.14499999999998</v>
      </c>
      <c r="F531" s="12">
        <v>13.305</v>
      </c>
      <c r="G531" s="11">
        <v>23544</v>
      </c>
      <c r="H531" s="12">
        <v>92.938000000000002</v>
      </c>
      <c r="I531" s="12">
        <v>6.0000000000000001E-3</v>
      </c>
      <c r="J531" s="19">
        <f>IF(MONTH(A531)&gt;VLOOKUP(Totals!$H$2,Totals!$O$5:$P$16,2,FALSE),YEAR(A531)+1,YEAR(A531))</f>
        <v>2010</v>
      </c>
    </row>
    <row r="532" spans="1:10" x14ac:dyDescent="0.2">
      <c r="A532" s="4">
        <v>39965</v>
      </c>
      <c r="B532" s="2" t="s">
        <v>54</v>
      </c>
      <c r="C532" s="2" t="s">
        <v>16</v>
      </c>
      <c r="D532" s="11">
        <v>1524</v>
      </c>
      <c r="E532" s="12">
        <v>6.9189999999999996</v>
      </c>
      <c r="F532" s="12">
        <v>3.6840000000000002</v>
      </c>
      <c r="G532" s="11">
        <v>1552</v>
      </c>
      <c r="H532" s="12">
        <v>32.155000000000001</v>
      </c>
      <c r="I532" s="12">
        <v>8.8999999999999996E-2</v>
      </c>
      <c r="J532" s="19">
        <f>IF(MONTH(A532)&gt;VLOOKUP(Totals!$H$2,Totals!$O$5:$P$16,2,FALSE),YEAR(A532)+1,YEAR(A532))</f>
        <v>2010</v>
      </c>
    </row>
    <row r="533" spans="1:10" x14ac:dyDescent="0.2">
      <c r="A533" s="4">
        <v>39965</v>
      </c>
      <c r="B533" s="2" t="s">
        <v>149</v>
      </c>
      <c r="C533" s="2" t="s">
        <v>33</v>
      </c>
      <c r="D533" s="11">
        <v>7447</v>
      </c>
      <c r="E533" s="12">
        <v>332.97199999999998</v>
      </c>
      <c r="F533" s="12">
        <v>125.01900000000001</v>
      </c>
      <c r="G533" s="11">
        <v>8787</v>
      </c>
      <c r="H533" s="12">
        <v>391.13900000000001</v>
      </c>
      <c r="I533" s="12">
        <v>1.0209999999999999</v>
      </c>
      <c r="J533" s="19">
        <f>IF(MONTH(A533)&gt;VLOOKUP(Totals!$H$2,Totals!$O$5:$P$16,2,FALSE),YEAR(A533)+1,YEAR(A533))</f>
        <v>2010</v>
      </c>
    </row>
    <row r="534" spans="1:10" x14ac:dyDescent="0.2">
      <c r="A534" s="4">
        <v>39965</v>
      </c>
      <c r="B534" s="2" t="s">
        <v>146</v>
      </c>
      <c r="C534" s="2" t="s">
        <v>28</v>
      </c>
      <c r="D534" s="11">
        <v>15067</v>
      </c>
      <c r="E534" s="12">
        <v>154.69999999999999</v>
      </c>
      <c r="F534" s="12">
        <v>0</v>
      </c>
      <c r="G534" s="11">
        <v>16562</v>
      </c>
      <c r="H534" s="12">
        <v>16.544</v>
      </c>
      <c r="I534" s="12">
        <v>0.47499999999999998</v>
      </c>
      <c r="J534" s="19">
        <f>IF(MONTH(A534)&gt;VLOOKUP(Totals!$H$2,Totals!$O$5:$P$16,2,FALSE),YEAR(A534)+1,YEAR(A534))</f>
        <v>2010</v>
      </c>
    </row>
    <row r="535" spans="1:10" x14ac:dyDescent="0.2">
      <c r="A535" s="4">
        <v>39965</v>
      </c>
      <c r="B535" s="2" t="s">
        <v>146</v>
      </c>
      <c r="C535" s="2" t="s">
        <v>33</v>
      </c>
      <c r="D535" s="11">
        <v>12119</v>
      </c>
      <c r="E535" s="12">
        <v>247.654</v>
      </c>
      <c r="F535" s="12">
        <v>6.67</v>
      </c>
      <c r="G535" s="11">
        <v>13141</v>
      </c>
      <c r="H535" s="12">
        <v>203.328</v>
      </c>
      <c r="I535" s="12">
        <v>10.922000000000001</v>
      </c>
      <c r="J535" s="19">
        <f>IF(MONTH(A535)&gt;VLOOKUP(Totals!$H$2,Totals!$O$5:$P$16,2,FALSE),YEAR(A535)+1,YEAR(A535))</f>
        <v>2010</v>
      </c>
    </row>
    <row r="536" spans="1:10" x14ac:dyDescent="0.2">
      <c r="A536" s="4">
        <v>39965</v>
      </c>
      <c r="B536" s="2" t="s">
        <v>146</v>
      </c>
      <c r="C536" s="2" t="s">
        <v>11</v>
      </c>
      <c r="D536" s="11">
        <v>19781</v>
      </c>
      <c r="E536" s="12">
        <v>37.021000000000001</v>
      </c>
      <c r="F536" s="12">
        <v>0</v>
      </c>
      <c r="G536" s="11">
        <v>21540</v>
      </c>
      <c r="H536" s="12">
        <v>50.331000000000003</v>
      </c>
      <c r="I536" s="12">
        <v>0</v>
      </c>
      <c r="J536" s="19">
        <f>IF(MONTH(A536)&gt;VLOOKUP(Totals!$H$2,Totals!$O$5:$P$16,2,FALSE),YEAR(A536)+1,YEAR(A536))</f>
        <v>2010</v>
      </c>
    </row>
    <row r="537" spans="1:10" x14ac:dyDescent="0.2">
      <c r="A537" s="4">
        <v>39965</v>
      </c>
      <c r="B537" s="2" t="s">
        <v>146</v>
      </c>
      <c r="C537" s="2" t="s">
        <v>35</v>
      </c>
      <c r="D537" s="11">
        <v>11466</v>
      </c>
      <c r="E537" s="12">
        <v>24.661999999999999</v>
      </c>
      <c r="F537" s="12">
        <v>0</v>
      </c>
      <c r="G537" s="11">
        <v>12345</v>
      </c>
      <c r="H537" s="12">
        <v>9.3469999999999995</v>
      </c>
      <c r="I537" s="12">
        <v>10.102</v>
      </c>
      <c r="J537" s="19">
        <f>IF(MONTH(A537)&gt;VLOOKUP(Totals!$H$2,Totals!$O$5:$P$16,2,FALSE),YEAR(A537)+1,YEAR(A537))</f>
        <v>2010</v>
      </c>
    </row>
    <row r="538" spans="1:10" x14ac:dyDescent="0.2">
      <c r="A538" s="4">
        <v>39965</v>
      </c>
      <c r="B538" s="2" t="s">
        <v>146</v>
      </c>
      <c r="C538" s="2" t="s">
        <v>37</v>
      </c>
      <c r="D538" s="11">
        <v>5715</v>
      </c>
      <c r="E538" s="12">
        <v>161.47499999999999</v>
      </c>
      <c r="F538" s="12">
        <v>0</v>
      </c>
      <c r="G538" s="11">
        <v>6440</v>
      </c>
      <c r="H538" s="12">
        <v>22.283000000000001</v>
      </c>
      <c r="I538" s="12">
        <v>1.31</v>
      </c>
      <c r="J538" s="19">
        <f>IF(MONTH(A538)&gt;VLOOKUP(Totals!$H$2,Totals!$O$5:$P$16,2,FALSE),YEAR(A538)+1,YEAR(A538))</f>
        <v>2010</v>
      </c>
    </row>
    <row r="539" spans="1:10" x14ac:dyDescent="0.2">
      <c r="A539" s="4">
        <v>39965</v>
      </c>
      <c r="B539" s="2" t="s">
        <v>146</v>
      </c>
      <c r="C539" s="2" t="s">
        <v>16</v>
      </c>
      <c r="D539" s="11">
        <v>4252</v>
      </c>
      <c r="E539" s="12">
        <v>77.516999999999996</v>
      </c>
      <c r="F539" s="12">
        <v>0.61199999999999999</v>
      </c>
      <c r="G539" s="11">
        <v>4466</v>
      </c>
      <c r="H539" s="12">
        <v>60.984000000000002</v>
      </c>
      <c r="I539" s="12">
        <v>0.77600000000000002</v>
      </c>
      <c r="J539" s="19">
        <f>IF(MONTH(A539)&gt;VLOOKUP(Totals!$H$2,Totals!$O$5:$P$16,2,FALSE),YEAR(A539)+1,YEAR(A539))</f>
        <v>2010</v>
      </c>
    </row>
    <row r="540" spans="1:10" x14ac:dyDescent="0.2">
      <c r="A540" s="4">
        <v>39965</v>
      </c>
      <c r="B540" s="2" t="s">
        <v>146</v>
      </c>
      <c r="C540" s="2" t="s">
        <v>76</v>
      </c>
      <c r="D540" s="11">
        <v>1936</v>
      </c>
      <c r="E540" s="12">
        <v>12.554</v>
      </c>
      <c r="F540" s="12">
        <v>0</v>
      </c>
      <c r="G540" s="11">
        <v>1883</v>
      </c>
      <c r="H540" s="12">
        <v>0.16500000000000001</v>
      </c>
      <c r="I540" s="12">
        <v>0</v>
      </c>
      <c r="J540" s="19">
        <f>IF(MONTH(A540)&gt;VLOOKUP(Totals!$H$2,Totals!$O$5:$P$16,2,FALSE),YEAR(A540)+1,YEAR(A540))</f>
        <v>2010</v>
      </c>
    </row>
    <row r="541" spans="1:10" x14ac:dyDescent="0.2">
      <c r="A541" s="4">
        <v>39965</v>
      </c>
      <c r="B541" s="2" t="s">
        <v>56</v>
      </c>
      <c r="C541" s="2" t="s">
        <v>32</v>
      </c>
      <c r="D541" s="11">
        <v>8230</v>
      </c>
      <c r="E541" s="12">
        <v>792.00699999999995</v>
      </c>
      <c r="F541" s="12">
        <v>87.147000000000006</v>
      </c>
      <c r="G541" s="11">
        <v>11965</v>
      </c>
      <c r="H541" s="12">
        <v>456.09800000000001</v>
      </c>
      <c r="I541" s="12">
        <v>3.5619999999999998</v>
      </c>
      <c r="J541" s="19">
        <f>IF(MONTH(A541)&gt;VLOOKUP(Totals!$H$2,Totals!$O$5:$P$16,2,FALSE),YEAR(A541)+1,YEAR(A541))</f>
        <v>2010</v>
      </c>
    </row>
    <row r="542" spans="1:10" x14ac:dyDescent="0.2">
      <c r="A542" s="4">
        <v>39965</v>
      </c>
      <c r="B542" s="2" t="s">
        <v>159</v>
      </c>
      <c r="C542" s="2" t="s">
        <v>57</v>
      </c>
      <c r="D542" s="11">
        <v>2108</v>
      </c>
      <c r="E542" s="12">
        <v>247.619</v>
      </c>
      <c r="F542" s="12">
        <v>1.611</v>
      </c>
      <c r="G542" s="11">
        <v>2515</v>
      </c>
      <c r="H542" s="12">
        <v>125.75</v>
      </c>
      <c r="I542" s="12">
        <v>3.3650000000000002</v>
      </c>
      <c r="J542" s="19">
        <f>IF(MONTH(A542)&gt;VLOOKUP(Totals!$H$2,Totals!$O$5:$P$16,2,FALSE),YEAR(A542)+1,YEAR(A542))</f>
        <v>2010</v>
      </c>
    </row>
    <row r="543" spans="1:10" x14ac:dyDescent="0.2">
      <c r="A543" s="4">
        <v>39965</v>
      </c>
      <c r="B543" s="2" t="s">
        <v>159</v>
      </c>
      <c r="C543" s="2" t="s">
        <v>11</v>
      </c>
      <c r="D543" s="11">
        <v>1892</v>
      </c>
      <c r="E543" s="12">
        <v>25.059000000000001</v>
      </c>
      <c r="F543" s="12">
        <v>0</v>
      </c>
      <c r="G543" s="11">
        <v>2384</v>
      </c>
      <c r="H543" s="12">
        <v>31.867000000000001</v>
      </c>
      <c r="I543" s="12">
        <v>8.2000000000000003E-2</v>
      </c>
      <c r="J543" s="19">
        <f>IF(MONTH(A543)&gt;VLOOKUP(Totals!$H$2,Totals!$O$5:$P$16,2,FALSE),YEAR(A543)+1,YEAR(A543))</f>
        <v>2010</v>
      </c>
    </row>
    <row r="544" spans="1:10" x14ac:dyDescent="0.2">
      <c r="A544" s="4">
        <v>39965</v>
      </c>
      <c r="B544" s="2" t="s">
        <v>59</v>
      </c>
      <c r="C544" s="2" t="s">
        <v>28</v>
      </c>
      <c r="D544" s="11" t="s">
        <v>88</v>
      </c>
      <c r="E544" s="12" t="s">
        <v>88</v>
      </c>
      <c r="F544" s="12" t="s">
        <v>88</v>
      </c>
      <c r="G544" s="11">
        <v>0</v>
      </c>
      <c r="H544" s="12">
        <v>11.204000000000001</v>
      </c>
      <c r="I544" s="12">
        <v>0</v>
      </c>
      <c r="J544" s="19">
        <f>IF(MONTH(A544)&gt;VLOOKUP(Totals!$H$2,Totals!$O$5:$P$16,2,FALSE),YEAR(A544)+1,YEAR(A544))</f>
        <v>2010</v>
      </c>
    </row>
    <row r="545" spans="1:10" x14ac:dyDescent="0.2">
      <c r="A545" s="4">
        <v>39965</v>
      </c>
      <c r="B545" s="2" t="s">
        <v>59</v>
      </c>
      <c r="C545" s="2" t="s">
        <v>34</v>
      </c>
      <c r="D545" s="11">
        <v>29395</v>
      </c>
      <c r="E545" s="12">
        <v>2583.1729999999998</v>
      </c>
      <c r="F545" s="12">
        <v>13.763</v>
      </c>
      <c r="G545" s="11">
        <v>39665</v>
      </c>
      <c r="H545" s="12">
        <v>1262.4639999999999</v>
      </c>
      <c r="I545" s="12">
        <v>0</v>
      </c>
      <c r="J545" s="19">
        <f>IF(MONTH(A545)&gt;VLOOKUP(Totals!$H$2,Totals!$O$5:$P$16,2,FALSE),YEAR(A545)+1,YEAR(A545))</f>
        <v>2010</v>
      </c>
    </row>
    <row r="546" spans="1:10" x14ac:dyDescent="0.2">
      <c r="A546" s="4">
        <v>39965</v>
      </c>
      <c r="B546" s="2" t="s">
        <v>167</v>
      </c>
      <c r="C546" s="2" t="s">
        <v>21</v>
      </c>
      <c r="D546" s="11">
        <v>259</v>
      </c>
      <c r="E546" s="12">
        <v>0.497</v>
      </c>
      <c r="F546" s="12">
        <v>0</v>
      </c>
      <c r="G546" s="11">
        <v>261</v>
      </c>
      <c r="H546" s="12">
        <v>6.4180000000000001</v>
      </c>
      <c r="I546" s="12">
        <v>0</v>
      </c>
      <c r="J546" s="19">
        <f>IF(MONTH(A546)&gt;VLOOKUP(Totals!$H$2,Totals!$O$5:$P$16,2,FALSE),YEAR(A546)+1,YEAR(A546))</f>
        <v>2010</v>
      </c>
    </row>
    <row r="547" spans="1:10" x14ac:dyDescent="0.2">
      <c r="A547" s="4">
        <v>39965</v>
      </c>
      <c r="B547" s="2" t="s">
        <v>167</v>
      </c>
      <c r="C547" s="2" t="s">
        <v>22</v>
      </c>
      <c r="D547" s="11">
        <v>578</v>
      </c>
      <c r="E547" s="12">
        <v>0</v>
      </c>
      <c r="F547" s="12">
        <v>0</v>
      </c>
      <c r="G547" s="11">
        <v>669</v>
      </c>
      <c r="H547" s="12">
        <v>0</v>
      </c>
      <c r="I547" s="12">
        <v>0</v>
      </c>
      <c r="J547" s="19">
        <f>IF(MONTH(A547)&gt;VLOOKUP(Totals!$H$2,Totals!$O$5:$P$16,2,FALSE),YEAR(A547)+1,YEAR(A547))</f>
        <v>2010</v>
      </c>
    </row>
    <row r="548" spans="1:10" x14ac:dyDescent="0.2">
      <c r="A548" s="4">
        <v>39965</v>
      </c>
      <c r="B548" s="2" t="s">
        <v>155</v>
      </c>
      <c r="C548" s="2" t="s">
        <v>22</v>
      </c>
      <c r="D548" s="11" t="s">
        <v>88</v>
      </c>
      <c r="E548" s="12">
        <v>4.806</v>
      </c>
      <c r="F548" s="12">
        <v>0</v>
      </c>
      <c r="G548" s="11" t="s">
        <v>88</v>
      </c>
      <c r="H548" s="12">
        <v>34.863999999999997</v>
      </c>
      <c r="I548" s="12">
        <v>0</v>
      </c>
      <c r="J548" s="19">
        <f>IF(MONTH(A548)&gt;VLOOKUP(Totals!$H$2,Totals!$O$5:$P$16,2,FALSE),YEAR(A548)+1,YEAR(A548))</f>
        <v>2010</v>
      </c>
    </row>
    <row r="549" spans="1:10" x14ac:dyDescent="0.2">
      <c r="A549" s="4">
        <v>39965</v>
      </c>
      <c r="B549" s="2" t="s">
        <v>60</v>
      </c>
      <c r="C549" s="2" t="s">
        <v>52</v>
      </c>
      <c r="D549" s="11">
        <v>4476</v>
      </c>
      <c r="E549" s="12">
        <v>147.18700000000001</v>
      </c>
      <c r="F549" s="12">
        <v>3.7469999999999999</v>
      </c>
      <c r="G549" s="11">
        <v>4915</v>
      </c>
      <c r="H549" s="12">
        <v>83.066000000000003</v>
      </c>
      <c r="I549" s="12">
        <v>0</v>
      </c>
      <c r="J549" s="19">
        <f>IF(MONTH(A549)&gt;VLOOKUP(Totals!$H$2,Totals!$O$5:$P$16,2,FALSE),YEAR(A549)+1,YEAR(A549))</f>
        <v>2010</v>
      </c>
    </row>
    <row r="550" spans="1:10" x14ac:dyDescent="0.2">
      <c r="A550" s="4">
        <v>39965</v>
      </c>
      <c r="B550" s="2" t="s">
        <v>63</v>
      </c>
      <c r="C550" s="2" t="s">
        <v>10</v>
      </c>
      <c r="D550" s="11">
        <v>2415</v>
      </c>
      <c r="E550" s="12">
        <v>47.042999999999999</v>
      </c>
      <c r="F550" s="12">
        <v>0</v>
      </c>
      <c r="G550" s="11">
        <v>2669</v>
      </c>
      <c r="H550" s="12">
        <v>34.709000000000003</v>
      </c>
      <c r="I550" s="12">
        <v>0.79200000000000004</v>
      </c>
      <c r="J550" s="19">
        <f>IF(MONTH(A550)&gt;VLOOKUP(Totals!$H$2,Totals!$O$5:$P$16,2,FALSE),YEAR(A550)+1,YEAR(A550))</f>
        <v>2010</v>
      </c>
    </row>
    <row r="551" spans="1:10" x14ac:dyDescent="0.2">
      <c r="A551" s="4">
        <v>39965</v>
      </c>
      <c r="B551" s="2" t="s">
        <v>63</v>
      </c>
      <c r="C551" s="2" t="s">
        <v>18</v>
      </c>
      <c r="D551" s="11">
        <v>4121</v>
      </c>
      <c r="E551" s="12">
        <v>466.87400000000002</v>
      </c>
      <c r="F551" s="12">
        <v>35.850999999999999</v>
      </c>
      <c r="G551" s="11">
        <v>4857</v>
      </c>
      <c r="H551" s="12">
        <v>410.40699999999998</v>
      </c>
      <c r="I551" s="12">
        <v>3.641</v>
      </c>
      <c r="J551" s="19">
        <f>IF(MONTH(A551)&gt;VLOOKUP(Totals!$H$2,Totals!$O$5:$P$16,2,FALSE),YEAR(A551)+1,YEAR(A551))</f>
        <v>2010</v>
      </c>
    </row>
    <row r="552" spans="1:10" x14ac:dyDescent="0.2">
      <c r="A552" s="4">
        <v>39965</v>
      </c>
      <c r="B552" s="2" t="s">
        <v>63</v>
      </c>
      <c r="C552" s="2" t="s">
        <v>58</v>
      </c>
      <c r="D552" s="11">
        <v>3730</v>
      </c>
      <c r="E552" s="12">
        <v>100.072</v>
      </c>
      <c r="F552" s="12">
        <v>5.1189999999999998</v>
      </c>
      <c r="G552" s="11">
        <v>3884</v>
      </c>
      <c r="H552" s="12">
        <v>21.991</v>
      </c>
      <c r="I552" s="12">
        <v>40.787999999999997</v>
      </c>
      <c r="J552" s="19">
        <f>IF(MONTH(A552)&gt;VLOOKUP(Totals!$H$2,Totals!$O$5:$P$16,2,FALSE),YEAR(A552)+1,YEAR(A552))</f>
        <v>2010</v>
      </c>
    </row>
    <row r="553" spans="1:10" x14ac:dyDescent="0.2">
      <c r="A553" s="4">
        <v>39965</v>
      </c>
      <c r="B553" s="2" t="s">
        <v>63</v>
      </c>
      <c r="C553" s="2" t="s">
        <v>161</v>
      </c>
      <c r="D553" s="11">
        <v>20158</v>
      </c>
      <c r="E553" s="12">
        <v>1327.038</v>
      </c>
      <c r="F553" s="12">
        <v>12.406000000000001</v>
      </c>
      <c r="G553" s="11">
        <v>21041</v>
      </c>
      <c r="H553" s="12">
        <v>377.916</v>
      </c>
      <c r="I553" s="12">
        <v>50.646000000000001</v>
      </c>
      <c r="J553" s="19">
        <f>IF(MONTH(A553)&gt;VLOOKUP(Totals!$H$2,Totals!$O$5:$P$16,2,FALSE),YEAR(A553)+1,YEAR(A553))</f>
        <v>2010</v>
      </c>
    </row>
    <row r="554" spans="1:10" x14ac:dyDescent="0.2">
      <c r="A554" s="4">
        <v>39965</v>
      </c>
      <c r="B554" s="2" t="s">
        <v>63</v>
      </c>
      <c r="C554" s="2" t="s">
        <v>65</v>
      </c>
      <c r="D554" s="11">
        <v>315</v>
      </c>
      <c r="E554" s="12">
        <v>18.939</v>
      </c>
      <c r="F554" s="12">
        <v>0</v>
      </c>
      <c r="G554" s="11">
        <v>401</v>
      </c>
      <c r="H554" s="12">
        <v>9.44</v>
      </c>
      <c r="I554" s="12">
        <v>0.55800000000000005</v>
      </c>
      <c r="J554" s="19">
        <f>IF(MONTH(A554)&gt;VLOOKUP(Totals!$H$2,Totals!$O$5:$P$16,2,FALSE),YEAR(A554)+1,YEAR(A554))</f>
        <v>2010</v>
      </c>
    </row>
    <row r="555" spans="1:10" x14ac:dyDescent="0.2">
      <c r="A555" s="4">
        <v>39965</v>
      </c>
      <c r="B555" s="2" t="s">
        <v>63</v>
      </c>
      <c r="C555" s="2" t="s">
        <v>28</v>
      </c>
      <c r="D555" s="11">
        <v>3961</v>
      </c>
      <c r="E555" s="12">
        <v>43.814999999999998</v>
      </c>
      <c r="F555" s="12">
        <v>0</v>
      </c>
      <c r="G555" s="11">
        <v>3744</v>
      </c>
      <c r="H555" s="12">
        <v>76.251000000000005</v>
      </c>
      <c r="I555" s="12">
        <v>2.492</v>
      </c>
      <c r="J555" s="19">
        <f>IF(MONTH(A555)&gt;VLOOKUP(Totals!$H$2,Totals!$O$5:$P$16,2,FALSE),YEAR(A555)+1,YEAR(A555))</f>
        <v>2010</v>
      </c>
    </row>
    <row r="556" spans="1:10" x14ac:dyDescent="0.2">
      <c r="A556" s="4">
        <v>39965</v>
      </c>
      <c r="B556" s="2" t="s">
        <v>63</v>
      </c>
      <c r="C556" s="2" t="s">
        <v>33</v>
      </c>
      <c r="D556" s="11">
        <v>5499</v>
      </c>
      <c r="E556" s="12">
        <v>189.64400000000001</v>
      </c>
      <c r="F556" s="12">
        <v>75.204999999999998</v>
      </c>
      <c r="G556" s="11">
        <v>6711</v>
      </c>
      <c r="H556" s="12">
        <v>212.90299999999999</v>
      </c>
      <c r="I556" s="12">
        <v>45.585999999999999</v>
      </c>
      <c r="J556" s="19">
        <f>IF(MONTH(A556)&gt;VLOOKUP(Totals!$H$2,Totals!$O$5:$P$16,2,FALSE),YEAR(A556)+1,YEAR(A556))</f>
        <v>2010</v>
      </c>
    </row>
    <row r="557" spans="1:10" x14ac:dyDescent="0.2">
      <c r="A557" s="4">
        <v>39965</v>
      </c>
      <c r="B557" s="2" t="s">
        <v>63</v>
      </c>
      <c r="C557" s="2" t="s">
        <v>13</v>
      </c>
      <c r="D557" s="11">
        <v>1282</v>
      </c>
      <c r="E557" s="12">
        <v>2.0840000000000001</v>
      </c>
      <c r="F557" s="12">
        <v>0.38900000000000001</v>
      </c>
      <c r="G557" s="11">
        <v>2183</v>
      </c>
      <c r="H557" s="12">
        <v>13.29</v>
      </c>
      <c r="I557" s="12">
        <v>2.64</v>
      </c>
      <c r="J557" s="19">
        <f>IF(MONTH(A557)&gt;VLOOKUP(Totals!$H$2,Totals!$O$5:$P$16,2,FALSE),YEAR(A557)+1,YEAR(A557))</f>
        <v>2010</v>
      </c>
    </row>
    <row r="558" spans="1:10" x14ac:dyDescent="0.2">
      <c r="A558" s="4">
        <v>39965</v>
      </c>
      <c r="B558" s="2" t="s">
        <v>63</v>
      </c>
      <c r="C558" s="2" t="s">
        <v>11</v>
      </c>
      <c r="D558" s="11">
        <v>37802</v>
      </c>
      <c r="E558" s="12">
        <v>744.91300000000001</v>
      </c>
      <c r="F558" s="12">
        <v>0</v>
      </c>
      <c r="G558" s="11">
        <v>38329</v>
      </c>
      <c r="H558" s="12">
        <v>996.28700000000003</v>
      </c>
      <c r="I558" s="12">
        <v>139.89500000000001</v>
      </c>
      <c r="J558" s="19">
        <f>IF(MONTH(A558)&gt;VLOOKUP(Totals!$H$2,Totals!$O$5:$P$16,2,FALSE),YEAR(A558)+1,YEAR(A558))</f>
        <v>2010</v>
      </c>
    </row>
    <row r="559" spans="1:10" x14ac:dyDescent="0.2">
      <c r="A559" s="4">
        <v>39965</v>
      </c>
      <c r="B559" s="2" t="s">
        <v>63</v>
      </c>
      <c r="C559" s="2" t="s">
        <v>52</v>
      </c>
      <c r="D559" s="11">
        <v>3443</v>
      </c>
      <c r="E559" s="12">
        <v>54.387999999999998</v>
      </c>
      <c r="F559" s="12">
        <v>5.6310000000000002</v>
      </c>
      <c r="G559" s="11">
        <v>3432</v>
      </c>
      <c r="H559" s="12">
        <v>172.245</v>
      </c>
      <c r="I559" s="12">
        <v>1.845</v>
      </c>
      <c r="J559" s="19">
        <f>IF(MONTH(A559)&gt;VLOOKUP(Totals!$H$2,Totals!$O$5:$P$16,2,FALSE),YEAR(A559)+1,YEAR(A559))</f>
        <v>2010</v>
      </c>
    </row>
    <row r="560" spans="1:10" x14ac:dyDescent="0.2">
      <c r="A560" s="4">
        <v>39965</v>
      </c>
      <c r="B560" s="2" t="s">
        <v>63</v>
      </c>
      <c r="C560" s="2" t="s">
        <v>35</v>
      </c>
      <c r="D560" s="11">
        <v>36528</v>
      </c>
      <c r="E560" s="12">
        <v>1687.9970000000001</v>
      </c>
      <c r="F560" s="12">
        <v>80.427000000000007</v>
      </c>
      <c r="G560" s="11">
        <v>40134</v>
      </c>
      <c r="H560" s="12">
        <v>1539.277</v>
      </c>
      <c r="I560" s="12">
        <v>127.809</v>
      </c>
      <c r="J560" s="19">
        <f>IF(MONTH(A560)&gt;VLOOKUP(Totals!$H$2,Totals!$O$5:$P$16,2,FALSE),YEAR(A560)+1,YEAR(A560))</f>
        <v>2010</v>
      </c>
    </row>
    <row r="561" spans="1:10" x14ac:dyDescent="0.2">
      <c r="A561" s="4">
        <v>39965</v>
      </c>
      <c r="B561" s="2" t="s">
        <v>63</v>
      </c>
      <c r="C561" s="2" t="s">
        <v>66</v>
      </c>
      <c r="D561" s="11">
        <v>5726</v>
      </c>
      <c r="E561" s="12">
        <v>87.863</v>
      </c>
      <c r="F561" s="12">
        <v>4.6230000000000002</v>
      </c>
      <c r="G561" s="11">
        <v>5967</v>
      </c>
      <c r="H561" s="12">
        <v>49.104999999999997</v>
      </c>
      <c r="I561" s="12">
        <v>8.9870000000000001</v>
      </c>
      <c r="J561" s="19">
        <f>IF(MONTH(A561)&gt;VLOOKUP(Totals!$H$2,Totals!$O$5:$P$16,2,FALSE),YEAR(A561)+1,YEAR(A561))</f>
        <v>2010</v>
      </c>
    </row>
    <row r="562" spans="1:10" x14ac:dyDescent="0.2">
      <c r="A562" s="4">
        <v>39965</v>
      </c>
      <c r="B562" s="2" t="s">
        <v>63</v>
      </c>
      <c r="C562" s="2" t="s">
        <v>37</v>
      </c>
      <c r="D562" s="11">
        <v>3289</v>
      </c>
      <c r="E562" s="12">
        <v>84.685000000000002</v>
      </c>
      <c r="F562" s="12">
        <v>0.38900000000000001</v>
      </c>
      <c r="G562" s="11">
        <v>3477</v>
      </c>
      <c r="H562" s="12">
        <v>110.735</v>
      </c>
      <c r="I562" s="12">
        <v>12.38</v>
      </c>
      <c r="J562" s="19">
        <f>IF(MONTH(A562)&gt;VLOOKUP(Totals!$H$2,Totals!$O$5:$P$16,2,FALSE),YEAR(A562)+1,YEAR(A562))</f>
        <v>2010</v>
      </c>
    </row>
    <row r="563" spans="1:10" x14ac:dyDescent="0.2">
      <c r="A563" s="4">
        <v>39965</v>
      </c>
      <c r="B563" s="2" t="s">
        <v>63</v>
      </c>
      <c r="C563" s="2" t="s">
        <v>38</v>
      </c>
      <c r="D563" s="11">
        <v>18154</v>
      </c>
      <c r="E563" s="12">
        <v>374.08699999999999</v>
      </c>
      <c r="F563" s="12">
        <v>50.16</v>
      </c>
      <c r="G563" s="11">
        <v>18330</v>
      </c>
      <c r="H563" s="12">
        <v>142.386</v>
      </c>
      <c r="I563" s="12">
        <v>102.45099999999999</v>
      </c>
      <c r="J563" s="19">
        <f>IF(MONTH(A563)&gt;VLOOKUP(Totals!$H$2,Totals!$O$5:$P$16,2,FALSE),YEAR(A563)+1,YEAR(A563))</f>
        <v>2010</v>
      </c>
    </row>
    <row r="564" spans="1:10" x14ac:dyDescent="0.2">
      <c r="A564" s="4">
        <v>39965</v>
      </c>
      <c r="B564" s="2" t="s">
        <v>63</v>
      </c>
      <c r="C564" s="2" t="s">
        <v>16</v>
      </c>
      <c r="D564" s="11">
        <v>46724</v>
      </c>
      <c r="E564" s="12">
        <v>1785.94</v>
      </c>
      <c r="F564" s="12">
        <v>192.012</v>
      </c>
      <c r="G564" s="11">
        <v>47975</v>
      </c>
      <c r="H564" s="12">
        <v>453.81599999999997</v>
      </c>
      <c r="I564" s="12">
        <v>142.72200000000001</v>
      </c>
      <c r="J564" s="19">
        <f>IF(MONTH(A564)&gt;VLOOKUP(Totals!$H$2,Totals!$O$5:$P$16,2,FALSE),YEAR(A564)+1,YEAR(A564))</f>
        <v>2010</v>
      </c>
    </row>
    <row r="565" spans="1:10" x14ac:dyDescent="0.2">
      <c r="A565" s="4">
        <v>39965</v>
      </c>
      <c r="B565" s="2" t="s">
        <v>63</v>
      </c>
      <c r="C565" s="2" t="s">
        <v>76</v>
      </c>
      <c r="D565" s="11" t="s">
        <v>88</v>
      </c>
      <c r="E565" s="12" t="s">
        <v>88</v>
      </c>
      <c r="F565" s="12" t="s">
        <v>88</v>
      </c>
      <c r="G565" s="11" t="s">
        <v>88</v>
      </c>
      <c r="H565" s="12">
        <v>10.238</v>
      </c>
      <c r="I565" s="12">
        <v>0</v>
      </c>
      <c r="J565" s="19">
        <f>IF(MONTH(A565)&gt;VLOOKUP(Totals!$H$2,Totals!$O$5:$P$16,2,FALSE),YEAR(A565)+1,YEAR(A565))</f>
        <v>2010</v>
      </c>
    </row>
    <row r="566" spans="1:10" x14ac:dyDescent="0.2">
      <c r="A566" s="4">
        <v>39965</v>
      </c>
      <c r="B566" s="2" t="s">
        <v>67</v>
      </c>
      <c r="C566" s="2" t="s">
        <v>68</v>
      </c>
      <c r="D566" s="11">
        <v>3831</v>
      </c>
      <c r="E566" s="12">
        <v>39.878999999999998</v>
      </c>
      <c r="F566" s="12">
        <v>0.161</v>
      </c>
      <c r="G566" s="11">
        <v>5258</v>
      </c>
      <c r="H566" s="12">
        <v>126.70099999999999</v>
      </c>
      <c r="I566" s="12">
        <v>0</v>
      </c>
      <c r="J566" s="19">
        <f>IF(MONTH(A566)&gt;VLOOKUP(Totals!$H$2,Totals!$O$5:$P$16,2,FALSE),YEAR(A566)+1,YEAR(A566))</f>
        <v>2010</v>
      </c>
    </row>
    <row r="567" spans="1:10" x14ac:dyDescent="0.2">
      <c r="A567" s="4">
        <v>39965</v>
      </c>
      <c r="B567" s="2" t="s">
        <v>67</v>
      </c>
      <c r="C567" s="2" t="s">
        <v>11</v>
      </c>
      <c r="D567" s="11">
        <v>445</v>
      </c>
      <c r="E567" s="12">
        <v>37.533999999999999</v>
      </c>
      <c r="F567" s="12">
        <v>0</v>
      </c>
      <c r="G567" s="11">
        <v>711</v>
      </c>
      <c r="H567" s="12">
        <v>107.608</v>
      </c>
      <c r="I567" s="12">
        <v>0</v>
      </c>
      <c r="J567" s="19">
        <f>IF(MONTH(A567)&gt;VLOOKUP(Totals!$H$2,Totals!$O$5:$P$16,2,FALSE),YEAR(A567)+1,YEAR(A567))</f>
        <v>2010</v>
      </c>
    </row>
    <row r="568" spans="1:10" x14ac:dyDescent="0.2">
      <c r="A568" s="4">
        <v>39965</v>
      </c>
      <c r="B568" s="2" t="s">
        <v>69</v>
      </c>
      <c r="C568" s="2" t="s">
        <v>11</v>
      </c>
      <c r="D568" s="11" t="s">
        <v>88</v>
      </c>
      <c r="E568" s="12">
        <v>131.714</v>
      </c>
      <c r="F568" s="12">
        <v>0</v>
      </c>
      <c r="G568" s="11" t="s">
        <v>88</v>
      </c>
      <c r="H568" s="12">
        <v>343.79</v>
      </c>
      <c r="I568" s="12">
        <v>0</v>
      </c>
      <c r="J568" s="19">
        <f>IF(MONTH(A568)&gt;VLOOKUP(Totals!$H$2,Totals!$O$5:$P$16,2,FALSE),YEAR(A568)+1,YEAR(A568))</f>
        <v>2010</v>
      </c>
    </row>
    <row r="569" spans="1:10" x14ac:dyDescent="0.2">
      <c r="A569" s="4">
        <v>39965</v>
      </c>
      <c r="B569" s="2" t="s">
        <v>69</v>
      </c>
      <c r="C569" s="2" t="s">
        <v>35</v>
      </c>
      <c r="D569" s="11">
        <v>76843</v>
      </c>
      <c r="E569" s="12">
        <v>4481.558</v>
      </c>
      <c r="F569" s="12">
        <v>117.492</v>
      </c>
      <c r="G569" s="11">
        <v>95089</v>
      </c>
      <c r="H569" s="12">
        <v>3472.9430000000002</v>
      </c>
      <c r="I569" s="12">
        <v>0.82899999999999996</v>
      </c>
      <c r="J569" s="19">
        <f>IF(MONTH(A569)&gt;VLOOKUP(Totals!$H$2,Totals!$O$5:$P$16,2,FALSE),YEAR(A569)+1,YEAR(A569))</f>
        <v>2010</v>
      </c>
    </row>
    <row r="570" spans="1:10" x14ac:dyDescent="0.2">
      <c r="A570" s="4">
        <v>39965</v>
      </c>
      <c r="B570" s="2" t="s">
        <v>70</v>
      </c>
      <c r="C570" s="2" t="s">
        <v>22</v>
      </c>
      <c r="D570" s="11">
        <v>257</v>
      </c>
      <c r="E570" s="12">
        <v>11.007999999999999</v>
      </c>
      <c r="F570" s="12">
        <v>0</v>
      </c>
      <c r="G570" s="11">
        <v>298</v>
      </c>
      <c r="H570" s="12">
        <v>8.1890000000000001</v>
      </c>
      <c r="I570" s="12">
        <v>0</v>
      </c>
      <c r="J570" s="19">
        <f>IF(MONTH(A570)&gt;VLOOKUP(Totals!$H$2,Totals!$O$5:$P$16,2,FALSE),YEAR(A570)+1,YEAR(A570))</f>
        <v>2010</v>
      </c>
    </row>
    <row r="571" spans="1:10" x14ac:dyDescent="0.2">
      <c r="A571" s="4">
        <v>39965</v>
      </c>
      <c r="B571" s="2" t="s">
        <v>71</v>
      </c>
      <c r="C571" s="2" t="s">
        <v>66</v>
      </c>
      <c r="D571" s="11">
        <v>3938</v>
      </c>
      <c r="E571" s="12">
        <v>24.094000000000001</v>
      </c>
      <c r="F571" s="12">
        <v>2.1579999999999999</v>
      </c>
      <c r="G571" s="11">
        <v>4389</v>
      </c>
      <c r="H571" s="12">
        <v>96.191000000000003</v>
      </c>
      <c r="I571" s="12">
        <v>2.0840000000000001</v>
      </c>
      <c r="J571" s="19">
        <f>IF(MONTH(A571)&gt;VLOOKUP(Totals!$H$2,Totals!$O$5:$P$16,2,FALSE),YEAR(A571)+1,YEAR(A571))</f>
        <v>2010</v>
      </c>
    </row>
    <row r="572" spans="1:10" x14ac:dyDescent="0.2">
      <c r="A572" s="4">
        <v>39965</v>
      </c>
      <c r="B572" s="2" t="s">
        <v>160</v>
      </c>
      <c r="C572" s="2" t="s">
        <v>11</v>
      </c>
      <c r="D572" s="11" t="s">
        <v>88</v>
      </c>
      <c r="E572" s="12">
        <v>180.72499999999999</v>
      </c>
      <c r="F572" s="12">
        <v>0</v>
      </c>
      <c r="G572" s="11" t="s">
        <v>88</v>
      </c>
      <c r="H572" s="12">
        <v>177.98500000000001</v>
      </c>
      <c r="I572" s="12">
        <v>0</v>
      </c>
      <c r="J572" s="19">
        <f>IF(MONTH(A572)&gt;VLOOKUP(Totals!$H$2,Totals!$O$5:$P$16,2,FALSE),YEAR(A572)+1,YEAR(A572))</f>
        <v>2010</v>
      </c>
    </row>
    <row r="573" spans="1:10" x14ac:dyDescent="0.2">
      <c r="A573" s="4">
        <v>39965</v>
      </c>
      <c r="B573" s="2" t="s">
        <v>72</v>
      </c>
      <c r="C573" s="2" t="s">
        <v>37</v>
      </c>
      <c r="D573" s="11">
        <v>33201</v>
      </c>
      <c r="E573" s="12">
        <v>1784.6690000000001</v>
      </c>
      <c r="F573" s="12">
        <v>102.977</v>
      </c>
      <c r="G573" s="11">
        <v>40492</v>
      </c>
      <c r="H573" s="12">
        <v>1058.039</v>
      </c>
      <c r="I573" s="12">
        <v>3.7669999999999999</v>
      </c>
      <c r="J573" s="19">
        <f>IF(MONTH(A573)&gt;VLOOKUP(Totals!$H$2,Totals!$O$5:$P$16,2,FALSE),YEAR(A573)+1,YEAR(A573))</f>
        <v>2010</v>
      </c>
    </row>
    <row r="574" spans="1:10" x14ac:dyDescent="0.2">
      <c r="A574" s="4">
        <v>39965</v>
      </c>
      <c r="B574" s="2" t="s">
        <v>147</v>
      </c>
      <c r="C574" s="2" t="s">
        <v>35</v>
      </c>
      <c r="D574" s="11">
        <v>4323</v>
      </c>
      <c r="E574" s="12">
        <v>0</v>
      </c>
      <c r="F574" s="12">
        <v>0</v>
      </c>
      <c r="G574" s="11">
        <v>5011</v>
      </c>
      <c r="H574" s="12">
        <v>0</v>
      </c>
      <c r="I574" s="12">
        <v>0</v>
      </c>
      <c r="J574" s="19">
        <f>IF(MONTH(A574)&gt;VLOOKUP(Totals!$H$2,Totals!$O$5:$P$16,2,FALSE),YEAR(A574)+1,YEAR(A574))</f>
        <v>2010</v>
      </c>
    </row>
    <row r="575" spans="1:10" x14ac:dyDescent="0.2">
      <c r="A575" s="4">
        <v>39965</v>
      </c>
      <c r="B575" s="2" t="s">
        <v>73</v>
      </c>
      <c r="C575" s="2" t="s">
        <v>16</v>
      </c>
      <c r="D575" s="11">
        <v>18904</v>
      </c>
      <c r="E575" s="12">
        <v>97.646000000000001</v>
      </c>
      <c r="F575" s="12">
        <v>59.061</v>
      </c>
      <c r="G575" s="11">
        <v>20083</v>
      </c>
      <c r="H575" s="12">
        <v>345.97300000000001</v>
      </c>
      <c r="I575" s="12">
        <v>2.6960000000000002</v>
      </c>
      <c r="J575" s="19">
        <f>IF(MONTH(A575)&gt;VLOOKUP(Totals!$H$2,Totals!$O$5:$P$16,2,FALSE),YEAR(A575)+1,YEAR(A575))</f>
        <v>2010</v>
      </c>
    </row>
    <row r="576" spans="1:10" x14ac:dyDescent="0.2">
      <c r="A576" s="4">
        <v>39965</v>
      </c>
      <c r="B576" s="2" t="s">
        <v>74</v>
      </c>
      <c r="C576" s="2" t="s">
        <v>35</v>
      </c>
      <c r="D576" s="11" t="s">
        <v>88</v>
      </c>
      <c r="E576" s="12" t="s">
        <v>88</v>
      </c>
      <c r="F576" s="12" t="s">
        <v>88</v>
      </c>
      <c r="G576" s="11" t="s">
        <v>88</v>
      </c>
      <c r="H576" s="12">
        <v>52.447000000000003</v>
      </c>
      <c r="I576" s="12">
        <v>0</v>
      </c>
      <c r="J576" s="19">
        <f>IF(MONTH(A576)&gt;VLOOKUP(Totals!$H$2,Totals!$O$5:$P$16,2,FALSE),YEAR(A576)+1,YEAR(A576))</f>
        <v>2010</v>
      </c>
    </row>
    <row r="577" spans="1:10" x14ac:dyDescent="0.2">
      <c r="A577" s="4">
        <v>39965</v>
      </c>
      <c r="B577" s="2" t="s">
        <v>74</v>
      </c>
      <c r="C577" s="2" t="s">
        <v>16</v>
      </c>
      <c r="D577" s="11" t="s">
        <v>88</v>
      </c>
      <c r="E577" s="12">
        <v>1177.877</v>
      </c>
      <c r="F577" s="12">
        <v>0</v>
      </c>
      <c r="G577" s="11" t="s">
        <v>88</v>
      </c>
      <c r="H577" s="12" t="s">
        <v>88</v>
      </c>
      <c r="I577" s="12" t="s">
        <v>88</v>
      </c>
      <c r="J577" s="19">
        <f>IF(MONTH(A577)&gt;VLOOKUP(Totals!$H$2,Totals!$O$5:$P$16,2,FALSE),YEAR(A577)+1,YEAR(A577))</f>
        <v>2010</v>
      </c>
    </row>
    <row r="578" spans="1:10" x14ac:dyDescent="0.2">
      <c r="A578" s="4">
        <v>39965</v>
      </c>
      <c r="B578" s="2" t="s">
        <v>162</v>
      </c>
      <c r="C578" s="2" t="s">
        <v>16</v>
      </c>
      <c r="D578" s="11">
        <v>8993</v>
      </c>
      <c r="E578" s="12">
        <v>425.63</v>
      </c>
      <c r="F578" s="12">
        <v>0</v>
      </c>
      <c r="G578" s="11">
        <v>11347</v>
      </c>
      <c r="H578" s="12">
        <v>66.116</v>
      </c>
      <c r="I578" s="12">
        <v>0</v>
      </c>
      <c r="J578" s="19">
        <f>IF(MONTH(A578)&gt;VLOOKUP(Totals!$H$2,Totals!$O$5:$P$16,2,FALSE),YEAR(A578)+1,YEAR(A578))</f>
        <v>2010</v>
      </c>
    </row>
    <row r="579" spans="1:10" x14ac:dyDescent="0.2">
      <c r="A579" s="4">
        <v>39965</v>
      </c>
      <c r="B579" s="2" t="s">
        <v>75</v>
      </c>
      <c r="C579" s="2" t="s">
        <v>76</v>
      </c>
      <c r="D579" s="11">
        <v>5821</v>
      </c>
      <c r="E579" s="12">
        <v>196.041</v>
      </c>
      <c r="F579" s="12">
        <v>0</v>
      </c>
      <c r="G579" s="11">
        <v>7604</v>
      </c>
      <c r="H579" s="12">
        <v>38.156999999999996</v>
      </c>
      <c r="I579" s="12">
        <v>0</v>
      </c>
      <c r="J579" s="19">
        <f>IF(MONTH(A579)&gt;VLOOKUP(Totals!$H$2,Totals!$O$5:$P$16,2,FALSE),YEAR(A579)+1,YEAR(A579))</f>
        <v>2010</v>
      </c>
    </row>
    <row r="580" spans="1:10" x14ac:dyDescent="0.2">
      <c r="A580" s="4">
        <v>39965</v>
      </c>
      <c r="B580" s="2" t="s">
        <v>86</v>
      </c>
      <c r="C580" s="2" t="s">
        <v>161</v>
      </c>
      <c r="D580" s="11">
        <v>3088</v>
      </c>
      <c r="E580" s="12">
        <v>603.14300000000003</v>
      </c>
      <c r="F580" s="12">
        <v>0</v>
      </c>
      <c r="G580" s="11">
        <v>3881</v>
      </c>
      <c r="H580" s="12">
        <v>141.27799999999999</v>
      </c>
      <c r="I580" s="12">
        <v>0</v>
      </c>
      <c r="J580" s="19">
        <f>IF(MONTH(A580)&gt;VLOOKUP(Totals!$H$2,Totals!$O$5:$P$16,2,FALSE),YEAR(A580)+1,YEAR(A580))</f>
        <v>2010</v>
      </c>
    </row>
    <row r="581" spans="1:10" x14ac:dyDescent="0.2">
      <c r="A581" s="4">
        <v>39965</v>
      </c>
      <c r="B581" s="2" t="s">
        <v>86</v>
      </c>
      <c r="C581" s="2" t="s">
        <v>38</v>
      </c>
      <c r="D581" s="11">
        <v>1365</v>
      </c>
      <c r="E581" s="12">
        <v>30.901</v>
      </c>
      <c r="F581" s="12">
        <v>0</v>
      </c>
      <c r="G581" s="11">
        <v>2258</v>
      </c>
      <c r="H581" s="12">
        <v>82.765000000000001</v>
      </c>
      <c r="I581" s="12">
        <v>0</v>
      </c>
      <c r="J581" s="19">
        <f>IF(MONTH(A581)&gt;VLOOKUP(Totals!$H$2,Totals!$O$5:$P$16,2,FALSE),YEAR(A581)+1,YEAR(A581))</f>
        <v>2010</v>
      </c>
    </row>
    <row r="582" spans="1:10" x14ac:dyDescent="0.2">
      <c r="A582" s="4">
        <v>39965</v>
      </c>
      <c r="B582" s="2" t="s">
        <v>193</v>
      </c>
      <c r="C582" s="2" t="s">
        <v>27</v>
      </c>
      <c r="D582" s="11">
        <v>8399</v>
      </c>
      <c r="E582" s="12">
        <v>5.6050000000000004</v>
      </c>
      <c r="F582" s="12">
        <v>0</v>
      </c>
      <c r="G582" s="11">
        <v>9621</v>
      </c>
      <c r="H582" s="12">
        <v>16.82</v>
      </c>
      <c r="I582" s="12">
        <v>0</v>
      </c>
      <c r="J582" s="19">
        <f>IF(MONTH(A582)&gt;VLOOKUP(Totals!$H$2,Totals!$O$5:$P$16,2,FALSE),YEAR(A582)+1,YEAR(A582))</f>
        <v>2010</v>
      </c>
    </row>
    <row r="583" spans="1:10" x14ac:dyDescent="0.2">
      <c r="A583" s="4">
        <v>39965</v>
      </c>
      <c r="B583" s="2" t="s">
        <v>193</v>
      </c>
      <c r="C583" s="2" t="s">
        <v>28</v>
      </c>
      <c r="D583" s="11">
        <v>10605</v>
      </c>
      <c r="E583" s="12">
        <v>0</v>
      </c>
      <c r="F583" s="12">
        <v>0</v>
      </c>
      <c r="G583" s="11">
        <v>12505</v>
      </c>
      <c r="H583" s="12">
        <v>0</v>
      </c>
      <c r="I583" s="12">
        <v>0</v>
      </c>
      <c r="J583" s="19">
        <f>IF(MONTH(A583)&gt;VLOOKUP(Totals!$H$2,Totals!$O$5:$P$16,2,FALSE),YEAR(A583)+1,YEAR(A583))</f>
        <v>2010</v>
      </c>
    </row>
    <row r="584" spans="1:10" x14ac:dyDescent="0.2">
      <c r="A584" s="4">
        <v>39965</v>
      </c>
      <c r="B584" s="2" t="s">
        <v>193</v>
      </c>
      <c r="C584" s="2" t="s">
        <v>11</v>
      </c>
      <c r="D584" s="11">
        <v>26581</v>
      </c>
      <c r="E584" s="12">
        <v>51.597999999999999</v>
      </c>
      <c r="F584" s="12">
        <v>0</v>
      </c>
      <c r="G584" s="11">
        <v>29764</v>
      </c>
      <c r="H584" s="12">
        <v>34.536000000000001</v>
      </c>
      <c r="I584" s="12">
        <v>0</v>
      </c>
      <c r="J584" s="19">
        <f>IF(MONTH(A584)&gt;VLOOKUP(Totals!$H$2,Totals!$O$5:$P$16,2,FALSE),YEAR(A584)+1,YEAR(A584))</f>
        <v>2010</v>
      </c>
    </row>
    <row r="585" spans="1:10" x14ac:dyDescent="0.2">
      <c r="A585" s="4">
        <v>39965</v>
      </c>
      <c r="B585" s="2" t="s">
        <v>193</v>
      </c>
      <c r="C585" s="2" t="s">
        <v>25</v>
      </c>
      <c r="D585" s="11">
        <v>1121</v>
      </c>
      <c r="E585" s="12">
        <v>0</v>
      </c>
      <c r="F585" s="12">
        <v>0</v>
      </c>
      <c r="G585" s="11">
        <v>1206</v>
      </c>
      <c r="H585" s="12">
        <v>7.5369999999999999</v>
      </c>
      <c r="I585" s="12">
        <v>0</v>
      </c>
      <c r="J585" s="19">
        <f>IF(MONTH(A585)&gt;VLOOKUP(Totals!$H$2,Totals!$O$5:$P$16,2,FALSE),YEAR(A585)+1,YEAR(A585))</f>
        <v>2010</v>
      </c>
    </row>
    <row r="586" spans="1:10" x14ac:dyDescent="0.2">
      <c r="A586" s="4">
        <v>39965</v>
      </c>
      <c r="B586" s="2" t="s">
        <v>193</v>
      </c>
      <c r="C586" s="2" t="s">
        <v>22</v>
      </c>
      <c r="D586" s="11">
        <v>793</v>
      </c>
      <c r="E586" s="12">
        <v>0</v>
      </c>
      <c r="F586" s="12">
        <v>0</v>
      </c>
      <c r="G586" s="11">
        <v>1110</v>
      </c>
      <c r="H586" s="12">
        <v>6.7389999999999999</v>
      </c>
      <c r="I586" s="12">
        <v>0</v>
      </c>
      <c r="J586" s="19">
        <f>IF(MONTH(A586)&gt;VLOOKUP(Totals!$H$2,Totals!$O$5:$P$16,2,FALSE),YEAR(A586)+1,YEAR(A586))</f>
        <v>2010</v>
      </c>
    </row>
    <row r="587" spans="1:10" x14ac:dyDescent="0.2">
      <c r="A587" s="4">
        <v>39965</v>
      </c>
      <c r="B587" s="2" t="s">
        <v>193</v>
      </c>
      <c r="C587" s="2" t="s">
        <v>61</v>
      </c>
      <c r="D587" s="11">
        <v>838</v>
      </c>
      <c r="E587" s="12">
        <v>1.3080000000000001</v>
      </c>
      <c r="F587" s="12">
        <v>0</v>
      </c>
      <c r="G587" s="11">
        <v>1063</v>
      </c>
      <c r="H587" s="12">
        <v>1.9019999999999999</v>
      </c>
      <c r="I587" s="12">
        <v>0</v>
      </c>
      <c r="J587" s="19">
        <f>IF(MONTH(A587)&gt;VLOOKUP(Totals!$H$2,Totals!$O$5:$P$16,2,FALSE),YEAR(A587)+1,YEAR(A587))</f>
        <v>2010</v>
      </c>
    </row>
    <row r="588" spans="1:10" x14ac:dyDescent="0.2">
      <c r="A588" s="4">
        <v>39965</v>
      </c>
      <c r="B588" s="2" t="s">
        <v>193</v>
      </c>
      <c r="C588" s="2" t="s">
        <v>30</v>
      </c>
      <c r="D588" s="11">
        <v>2330</v>
      </c>
      <c r="E588" s="12">
        <v>19.606000000000002</v>
      </c>
      <c r="F588" s="12">
        <v>0</v>
      </c>
      <c r="G588" s="11">
        <v>2570</v>
      </c>
      <c r="H588" s="12">
        <v>8.0229999999999997</v>
      </c>
      <c r="I588" s="12">
        <v>0</v>
      </c>
      <c r="J588" s="19">
        <f>IF(MONTH(A588)&gt;VLOOKUP(Totals!$H$2,Totals!$O$5:$P$16,2,FALSE),YEAR(A588)+1,YEAR(A588))</f>
        <v>2010</v>
      </c>
    </row>
    <row r="589" spans="1:10" x14ac:dyDescent="0.2">
      <c r="A589" s="4">
        <v>39965</v>
      </c>
      <c r="B589" s="2" t="s">
        <v>194</v>
      </c>
      <c r="C589" s="2" t="s">
        <v>62</v>
      </c>
      <c r="D589" s="11">
        <v>1352</v>
      </c>
      <c r="E589" s="12">
        <v>0.47499999999999998</v>
      </c>
      <c r="F589" s="12">
        <v>0</v>
      </c>
      <c r="G589" s="11">
        <v>1613</v>
      </c>
      <c r="H589" s="12">
        <v>2.5649999999999999</v>
      </c>
      <c r="I589" s="12">
        <v>0</v>
      </c>
      <c r="J589" s="19">
        <f>IF(MONTH(A589)&gt;VLOOKUP(Totals!$H$2,Totals!$O$5:$P$16,2,FALSE),YEAR(A589)+1,YEAR(A589))</f>
        <v>2010</v>
      </c>
    </row>
    <row r="590" spans="1:10" x14ac:dyDescent="0.2">
      <c r="A590" s="4">
        <v>39995</v>
      </c>
      <c r="B590" s="2" t="s">
        <v>9</v>
      </c>
      <c r="C590" s="2" t="s">
        <v>10</v>
      </c>
      <c r="D590" s="11">
        <v>1725</v>
      </c>
      <c r="E590" s="12">
        <v>4.2830000000000004</v>
      </c>
      <c r="F590" s="12">
        <v>0.95899999999999996</v>
      </c>
      <c r="G590" s="11">
        <v>1499</v>
      </c>
      <c r="H590" s="12">
        <v>33.994999999999997</v>
      </c>
      <c r="I590" s="12">
        <v>0</v>
      </c>
      <c r="J590" s="19">
        <f>IF(MONTH(A590)&gt;VLOOKUP(Totals!$H$2,Totals!$O$5:$P$16,2,FALSE),YEAR(A590)+1,YEAR(A590))</f>
        <v>2010</v>
      </c>
    </row>
    <row r="591" spans="1:10" x14ac:dyDescent="0.2">
      <c r="A591" s="4">
        <v>39995</v>
      </c>
      <c r="B591" s="2" t="s">
        <v>9</v>
      </c>
      <c r="C591" s="2" t="s">
        <v>11</v>
      </c>
      <c r="D591" s="11">
        <v>1301</v>
      </c>
      <c r="E591" s="12">
        <v>39.823999999999998</v>
      </c>
      <c r="F591" s="12">
        <v>0</v>
      </c>
      <c r="G591" s="11">
        <v>1399</v>
      </c>
      <c r="H591" s="12">
        <v>25.68</v>
      </c>
      <c r="I591" s="12">
        <v>0</v>
      </c>
      <c r="J591" s="19">
        <f>IF(MONTH(A591)&gt;VLOOKUP(Totals!$H$2,Totals!$O$5:$P$16,2,FALSE),YEAR(A591)+1,YEAR(A591))</f>
        <v>2010</v>
      </c>
    </row>
    <row r="592" spans="1:10" x14ac:dyDescent="0.2">
      <c r="A592" s="4">
        <v>39995</v>
      </c>
      <c r="B592" s="2" t="s">
        <v>163</v>
      </c>
      <c r="C592" s="2" t="s">
        <v>64</v>
      </c>
      <c r="D592" s="11">
        <v>507</v>
      </c>
      <c r="E592" s="12">
        <v>0</v>
      </c>
      <c r="F592" s="12">
        <v>0</v>
      </c>
      <c r="G592" s="11">
        <v>197</v>
      </c>
      <c r="H592" s="12">
        <v>0.08</v>
      </c>
      <c r="I592" s="12">
        <v>0</v>
      </c>
      <c r="J592" s="19">
        <f>IF(MONTH(A592)&gt;VLOOKUP(Totals!$H$2,Totals!$O$5:$P$16,2,FALSE),YEAR(A592)+1,YEAR(A592))</f>
        <v>2010</v>
      </c>
    </row>
    <row r="593" spans="1:10" x14ac:dyDescent="0.2">
      <c r="A593" s="4">
        <v>39995</v>
      </c>
      <c r="B593" s="2" t="s">
        <v>163</v>
      </c>
      <c r="C593" s="2" t="s">
        <v>164</v>
      </c>
      <c r="D593" s="11">
        <v>1088</v>
      </c>
      <c r="E593" s="12">
        <v>0.35</v>
      </c>
      <c r="F593" s="12">
        <v>0</v>
      </c>
      <c r="G593" s="11">
        <v>684</v>
      </c>
      <c r="H593" s="12">
        <v>1.877</v>
      </c>
      <c r="I593" s="12">
        <v>0</v>
      </c>
      <c r="J593" s="19">
        <f>IF(MONTH(A593)&gt;VLOOKUP(Totals!$H$2,Totals!$O$5:$P$16,2,FALSE),YEAR(A593)+1,YEAR(A593))</f>
        <v>2010</v>
      </c>
    </row>
    <row r="594" spans="1:10" x14ac:dyDescent="0.2">
      <c r="A594" s="4">
        <v>39995</v>
      </c>
      <c r="B594" s="2" t="s">
        <v>12</v>
      </c>
      <c r="C594" s="2" t="s">
        <v>13</v>
      </c>
      <c r="D594" s="11">
        <v>3203</v>
      </c>
      <c r="E594" s="12">
        <v>1.2350000000000001</v>
      </c>
      <c r="F594" s="12">
        <v>0.39600000000000002</v>
      </c>
      <c r="G594" s="11">
        <v>3557</v>
      </c>
      <c r="H594" s="12">
        <v>92.757999999999996</v>
      </c>
      <c r="I594" s="12">
        <v>1.476</v>
      </c>
      <c r="J594" s="19">
        <f>IF(MONTH(A594)&gt;VLOOKUP(Totals!$H$2,Totals!$O$5:$P$16,2,FALSE),YEAR(A594)+1,YEAR(A594))</f>
        <v>2010</v>
      </c>
    </row>
    <row r="595" spans="1:10" x14ac:dyDescent="0.2">
      <c r="A595" s="4">
        <v>39995</v>
      </c>
      <c r="B595" s="2" t="s">
        <v>14</v>
      </c>
      <c r="C595" s="2" t="s">
        <v>15</v>
      </c>
      <c r="D595" s="11">
        <v>6739</v>
      </c>
      <c r="E595" s="12">
        <v>382.34800000000001</v>
      </c>
      <c r="F595" s="12">
        <v>0.45400000000000001</v>
      </c>
      <c r="G595" s="11">
        <v>6722</v>
      </c>
      <c r="H595" s="12">
        <v>173.4</v>
      </c>
      <c r="I595" s="12">
        <v>2.4E-2</v>
      </c>
      <c r="J595" s="19">
        <f>IF(MONTH(A595)&gt;VLOOKUP(Totals!$H$2,Totals!$O$5:$P$16,2,FALSE),YEAR(A595)+1,YEAR(A595))</f>
        <v>2010</v>
      </c>
    </row>
    <row r="596" spans="1:10" x14ac:dyDescent="0.2">
      <c r="A596" s="4">
        <v>39995</v>
      </c>
      <c r="B596" s="2" t="s">
        <v>17</v>
      </c>
      <c r="C596" s="2" t="s">
        <v>18</v>
      </c>
      <c r="D596" s="11">
        <v>10791</v>
      </c>
      <c r="E596" s="12">
        <v>325.16399999999999</v>
      </c>
      <c r="F596" s="12">
        <v>32.03</v>
      </c>
      <c r="G596" s="11">
        <v>7469</v>
      </c>
      <c r="H596" s="12">
        <v>119.18600000000001</v>
      </c>
      <c r="I596" s="12">
        <v>6.3310000000000004</v>
      </c>
      <c r="J596" s="19">
        <f>IF(MONTH(A596)&gt;VLOOKUP(Totals!$H$2,Totals!$O$5:$P$16,2,FALSE),YEAR(A596)+1,YEAR(A596))</f>
        <v>2010</v>
      </c>
    </row>
    <row r="597" spans="1:10" x14ac:dyDescent="0.2">
      <c r="A597" s="4">
        <v>39995</v>
      </c>
      <c r="B597" s="2" t="s">
        <v>19</v>
      </c>
      <c r="C597" s="2" t="s">
        <v>20</v>
      </c>
      <c r="D597" s="11">
        <v>1170</v>
      </c>
      <c r="E597" s="12">
        <v>18.614000000000001</v>
      </c>
      <c r="F597" s="12">
        <v>4.2000000000000003E-2</v>
      </c>
      <c r="G597" s="11">
        <v>1284</v>
      </c>
      <c r="H597" s="12">
        <v>57.143000000000001</v>
      </c>
      <c r="I597" s="12">
        <v>0</v>
      </c>
      <c r="J597" s="19">
        <f>IF(MONTH(A597)&gt;VLOOKUP(Totals!$H$2,Totals!$O$5:$P$16,2,FALSE),YEAR(A597)+1,YEAR(A597))</f>
        <v>2010</v>
      </c>
    </row>
    <row r="598" spans="1:10" x14ac:dyDescent="0.2">
      <c r="A598" s="4">
        <v>39995</v>
      </c>
      <c r="B598" s="2" t="s">
        <v>23</v>
      </c>
      <c r="C598" s="2" t="s">
        <v>143</v>
      </c>
      <c r="D598" s="11">
        <v>45</v>
      </c>
      <c r="E598" s="12">
        <v>0</v>
      </c>
      <c r="F598" s="12">
        <v>0</v>
      </c>
      <c r="G598" s="11">
        <v>4</v>
      </c>
      <c r="H598" s="12">
        <v>0</v>
      </c>
      <c r="I598" s="12">
        <v>0</v>
      </c>
      <c r="J598" s="19">
        <f>IF(MONTH(A598)&gt;VLOOKUP(Totals!$H$2,Totals!$O$5:$P$16,2,FALSE),YEAR(A598)+1,YEAR(A598))</f>
        <v>2010</v>
      </c>
    </row>
    <row r="599" spans="1:10" x14ac:dyDescent="0.2">
      <c r="A599" s="4">
        <v>39995</v>
      </c>
      <c r="B599" s="2" t="s">
        <v>23</v>
      </c>
      <c r="C599" s="2" t="s">
        <v>11</v>
      </c>
      <c r="D599" s="11">
        <v>91112</v>
      </c>
      <c r="E599" s="12">
        <v>1567.009</v>
      </c>
      <c r="F599" s="12">
        <v>318.42599999999999</v>
      </c>
      <c r="G599" s="11">
        <v>89497</v>
      </c>
      <c r="H599" s="12">
        <v>1701.231</v>
      </c>
      <c r="I599" s="12">
        <v>1.331</v>
      </c>
      <c r="J599" s="19">
        <f>IF(MONTH(A599)&gt;VLOOKUP(Totals!$H$2,Totals!$O$5:$P$16,2,FALSE),YEAR(A599)+1,YEAR(A599))</f>
        <v>2010</v>
      </c>
    </row>
    <row r="600" spans="1:10" x14ac:dyDescent="0.2">
      <c r="A600" s="4">
        <v>39995</v>
      </c>
      <c r="B600" s="2" t="s">
        <v>24</v>
      </c>
      <c r="C600" s="2" t="s">
        <v>25</v>
      </c>
      <c r="D600" s="11">
        <v>8866</v>
      </c>
      <c r="E600" s="12">
        <v>80.834999999999994</v>
      </c>
      <c r="F600" s="12">
        <v>1.31</v>
      </c>
      <c r="G600" s="11">
        <v>8491</v>
      </c>
      <c r="H600" s="12">
        <v>226.01300000000001</v>
      </c>
      <c r="I600" s="12">
        <v>13.872</v>
      </c>
      <c r="J600" s="19">
        <f>IF(MONTH(A600)&gt;VLOOKUP(Totals!$H$2,Totals!$O$5:$P$16,2,FALSE),YEAR(A600)+1,YEAR(A600))</f>
        <v>2010</v>
      </c>
    </row>
    <row r="601" spans="1:10" x14ac:dyDescent="0.2">
      <c r="A601" s="4">
        <v>39995</v>
      </c>
      <c r="B601" s="2" t="s">
        <v>26</v>
      </c>
      <c r="C601" s="2" t="s">
        <v>27</v>
      </c>
      <c r="D601" s="11">
        <v>19143</v>
      </c>
      <c r="E601" s="12">
        <v>281.68400000000003</v>
      </c>
      <c r="F601" s="12">
        <v>1.956</v>
      </c>
      <c r="G601" s="11">
        <v>19334</v>
      </c>
      <c r="H601" s="12">
        <v>223.57400000000001</v>
      </c>
      <c r="I601" s="12">
        <v>10.547000000000001</v>
      </c>
      <c r="J601" s="19">
        <f>IF(MONTH(A601)&gt;VLOOKUP(Totals!$H$2,Totals!$O$5:$P$16,2,FALSE),YEAR(A601)+1,YEAR(A601))</f>
        <v>2010</v>
      </c>
    </row>
    <row r="602" spans="1:10" x14ac:dyDescent="0.2">
      <c r="A602" s="4">
        <v>39995</v>
      </c>
      <c r="B602" s="2" t="s">
        <v>29</v>
      </c>
      <c r="C602" s="2" t="s">
        <v>30</v>
      </c>
      <c r="D602" s="11">
        <v>5036</v>
      </c>
      <c r="E602" s="12">
        <v>13.532999999999999</v>
      </c>
      <c r="F602" s="12">
        <v>0</v>
      </c>
      <c r="G602" s="11">
        <v>4889</v>
      </c>
      <c r="H602" s="12">
        <v>38.502000000000002</v>
      </c>
      <c r="I602" s="12">
        <v>0</v>
      </c>
      <c r="J602" s="19">
        <f>IF(MONTH(A602)&gt;VLOOKUP(Totals!$H$2,Totals!$O$5:$P$16,2,FALSE),YEAR(A602)+1,YEAR(A602))</f>
        <v>2010</v>
      </c>
    </row>
    <row r="603" spans="1:10" x14ac:dyDescent="0.2">
      <c r="A603" s="4">
        <v>39995</v>
      </c>
      <c r="B603" s="2" t="s">
        <v>154</v>
      </c>
      <c r="C603" s="2" t="s">
        <v>34</v>
      </c>
      <c r="D603" s="11">
        <v>22433</v>
      </c>
      <c r="E603" s="12">
        <v>104.867</v>
      </c>
      <c r="F603" s="12">
        <v>0</v>
      </c>
      <c r="G603" s="11">
        <v>21385</v>
      </c>
      <c r="H603" s="12">
        <v>22.532</v>
      </c>
      <c r="I603" s="12">
        <v>0</v>
      </c>
      <c r="J603" s="19">
        <f>IF(MONTH(A603)&gt;VLOOKUP(Totals!$H$2,Totals!$O$5:$P$16,2,FALSE),YEAR(A603)+1,YEAR(A603))</f>
        <v>2010</v>
      </c>
    </row>
    <row r="604" spans="1:10" x14ac:dyDescent="0.2">
      <c r="A604" s="4">
        <v>39995</v>
      </c>
      <c r="B604" s="2" t="s">
        <v>148</v>
      </c>
      <c r="C604" s="2" t="s">
        <v>25</v>
      </c>
      <c r="D604" s="11">
        <v>545</v>
      </c>
      <c r="E604" s="12">
        <v>2.8450000000000002</v>
      </c>
      <c r="F604" s="12">
        <v>1.4999999999999999E-2</v>
      </c>
      <c r="G604" s="11">
        <v>471</v>
      </c>
      <c r="H604" s="12">
        <v>5.6189999999999998</v>
      </c>
      <c r="I604" s="12">
        <v>0.02</v>
      </c>
      <c r="J604" s="19">
        <f>IF(MONTH(A604)&gt;VLOOKUP(Totals!$H$2,Totals!$O$5:$P$16,2,FALSE),YEAR(A604)+1,YEAR(A604))</f>
        <v>2010</v>
      </c>
    </row>
    <row r="605" spans="1:10" x14ac:dyDescent="0.2">
      <c r="A605" s="4">
        <v>39995</v>
      </c>
      <c r="B605" s="2" t="s">
        <v>31</v>
      </c>
      <c r="C605" s="2" t="s">
        <v>32</v>
      </c>
      <c r="D605" s="11">
        <v>6863</v>
      </c>
      <c r="E605" s="12">
        <v>204.44399999999999</v>
      </c>
      <c r="F605" s="12">
        <v>47.262</v>
      </c>
      <c r="G605" s="11">
        <v>4811</v>
      </c>
      <c r="H605" s="12">
        <v>69.712000000000003</v>
      </c>
      <c r="I605" s="12">
        <v>0</v>
      </c>
      <c r="J605" s="19">
        <f>IF(MONTH(A605)&gt;VLOOKUP(Totals!$H$2,Totals!$O$5:$P$16,2,FALSE),YEAR(A605)+1,YEAR(A605))</f>
        <v>2010</v>
      </c>
    </row>
    <row r="606" spans="1:10" x14ac:dyDescent="0.2">
      <c r="A606" s="4">
        <v>39995</v>
      </c>
      <c r="B606" s="2" t="s">
        <v>36</v>
      </c>
      <c r="C606" s="2" t="s">
        <v>35</v>
      </c>
      <c r="D606" s="11">
        <v>1501</v>
      </c>
      <c r="E606" s="12">
        <v>146.72800000000001</v>
      </c>
      <c r="F606" s="12">
        <v>0</v>
      </c>
      <c r="G606" s="11">
        <v>2271</v>
      </c>
      <c r="H606" s="12">
        <v>198.00899999999999</v>
      </c>
      <c r="I606" s="12">
        <v>0</v>
      </c>
      <c r="J606" s="19">
        <f>IF(MONTH(A606)&gt;VLOOKUP(Totals!$H$2,Totals!$O$5:$P$16,2,FALSE),YEAR(A606)+1,YEAR(A606))</f>
        <v>2010</v>
      </c>
    </row>
    <row r="607" spans="1:10" x14ac:dyDescent="0.2">
      <c r="A607" s="4">
        <v>39995</v>
      </c>
      <c r="B607" s="2" t="s">
        <v>36</v>
      </c>
      <c r="C607" s="2" t="s">
        <v>37</v>
      </c>
      <c r="D607" s="11">
        <v>3056</v>
      </c>
      <c r="E607" s="12">
        <v>100.041</v>
      </c>
      <c r="F607" s="12">
        <v>0</v>
      </c>
      <c r="G607" s="11">
        <v>3152</v>
      </c>
      <c r="H607" s="12">
        <v>34.296999999999997</v>
      </c>
      <c r="I607" s="12">
        <v>0</v>
      </c>
      <c r="J607" s="19">
        <f>IF(MONTH(A607)&gt;VLOOKUP(Totals!$H$2,Totals!$O$5:$P$16,2,FALSE),YEAR(A607)+1,YEAR(A607))</f>
        <v>2010</v>
      </c>
    </row>
    <row r="608" spans="1:10" x14ac:dyDescent="0.2">
      <c r="A608" s="4">
        <v>39995</v>
      </c>
      <c r="B608" s="2" t="s">
        <v>36</v>
      </c>
      <c r="C608" s="2" t="s">
        <v>38</v>
      </c>
      <c r="D608" s="11">
        <v>11849</v>
      </c>
      <c r="E608" s="12">
        <v>293.363</v>
      </c>
      <c r="F608" s="12">
        <v>72.486999999999995</v>
      </c>
      <c r="G608" s="11">
        <v>8734</v>
      </c>
      <c r="H608" s="12">
        <v>103.598</v>
      </c>
      <c r="I608" s="12">
        <v>0</v>
      </c>
      <c r="J608" s="19">
        <f>IF(MONTH(A608)&gt;VLOOKUP(Totals!$H$2,Totals!$O$5:$P$16,2,FALSE),YEAR(A608)+1,YEAR(A608))</f>
        <v>2010</v>
      </c>
    </row>
    <row r="609" spans="1:10" x14ac:dyDescent="0.2">
      <c r="A609" s="4">
        <v>39995</v>
      </c>
      <c r="B609" s="2" t="s">
        <v>39</v>
      </c>
      <c r="C609" s="2" t="s">
        <v>40</v>
      </c>
      <c r="D609" s="11" t="s">
        <v>88</v>
      </c>
      <c r="E609" s="12">
        <v>77.820999999999998</v>
      </c>
      <c r="F609" s="12">
        <v>0</v>
      </c>
      <c r="G609" s="11" t="s">
        <v>88</v>
      </c>
      <c r="H609" s="12">
        <v>0</v>
      </c>
      <c r="I609" s="12">
        <v>0</v>
      </c>
      <c r="J609" s="19">
        <f>IF(MONTH(A609)&gt;VLOOKUP(Totals!$H$2,Totals!$O$5:$P$16,2,FALSE),YEAR(A609)+1,YEAR(A609))</f>
        <v>2010</v>
      </c>
    </row>
    <row r="610" spans="1:10" x14ac:dyDescent="0.2">
      <c r="A610" s="4">
        <v>39995</v>
      </c>
      <c r="B610" s="2" t="s">
        <v>39</v>
      </c>
      <c r="C610" s="2" t="s">
        <v>11</v>
      </c>
      <c r="D610" s="11" t="s">
        <v>88</v>
      </c>
      <c r="E610" s="12" t="s">
        <v>88</v>
      </c>
      <c r="F610" s="12" t="s">
        <v>88</v>
      </c>
      <c r="G610" s="11" t="s">
        <v>88</v>
      </c>
      <c r="H610" s="12">
        <v>77.891000000000005</v>
      </c>
      <c r="I610" s="12">
        <v>0</v>
      </c>
      <c r="J610" s="19">
        <f>IF(MONTH(A610)&gt;VLOOKUP(Totals!$H$2,Totals!$O$5:$P$16,2,FALSE),YEAR(A610)+1,YEAR(A610))</f>
        <v>2010</v>
      </c>
    </row>
    <row r="611" spans="1:10" x14ac:dyDescent="0.2">
      <c r="A611" s="4">
        <v>39995</v>
      </c>
      <c r="B611" s="2" t="s">
        <v>39</v>
      </c>
      <c r="C611" s="2" t="s">
        <v>35</v>
      </c>
      <c r="D611" s="11" t="s">
        <v>88</v>
      </c>
      <c r="E611" s="12">
        <v>40.118000000000002</v>
      </c>
      <c r="F611" s="12">
        <v>0</v>
      </c>
      <c r="G611" s="11" t="s">
        <v>88</v>
      </c>
      <c r="H611" s="12" t="s">
        <v>88</v>
      </c>
      <c r="I611" s="12" t="s">
        <v>88</v>
      </c>
      <c r="J611" s="19">
        <f>IF(MONTH(A611)&gt;VLOOKUP(Totals!$H$2,Totals!$O$5:$P$16,2,FALSE),YEAR(A611)+1,YEAR(A611))</f>
        <v>2010</v>
      </c>
    </row>
    <row r="612" spans="1:10" x14ac:dyDescent="0.2">
      <c r="A612" s="4">
        <v>39995</v>
      </c>
      <c r="B612" s="2" t="s">
        <v>39</v>
      </c>
      <c r="C612" s="2" t="s">
        <v>16</v>
      </c>
      <c r="D612" s="11" t="s">
        <v>88</v>
      </c>
      <c r="E612" s="12" t="s">
        <v>88</v>
      </c>
      <c r="F612" s="12" t="s">
        <v>88</v>
      </c>
      <c r="G612" s="11" t="s">
        <v>88</v>
      </c>
      <c r="H612" s="12">
        <v>51.158000000000001</v>
      </c>
      <c r="I612" s="12">
        <v>0</v>
      </c>
      <c r="J612" s="19">
        <f>IF(MONTH(A612)&gt;VLOOKUP(Totals!$H$2,Totals!$O$5:$P$16,2,FALSE),YEAR(A612)+1,YEAR(A612))</f>
        <v>2010</v>
      </c>
    </row>
    <row r="613" spans="1:10" x14ac:dyDescent="0.2">
      <c r="A613" s="4">
        <v>39995</v>
      </c>
      <c r="B613" s="2" t="s">
        <v>41</v>
      </c>
      <c r="C613" s="2" t="s">
        <v>161</v>
      </c>
      <c r="D613" s="11">
        <v>64255</v>
      </c>
      <c r="E613" s="12">
        <v>3413.096</v>
      </c>
      <c r="F613" s="12">
        <v>181.18100000000001</v>
      </c>
      <c r="G613" s="11">
        <v>47196</v>
      </c>
      <c r="H613" s="12">
        <v>2131.5459999999998</v>
      </c>
      <c r="I613" s="12">
        <v>34.009</v>
      </c>
      <c r="J613" s="19">
        <f>IF(MONTH(A613)&gt;VLOOKUP(Totals!$H$2,Totals!$O$5:$P$16,2,FALSE),YEAR(A613)+1,YEAR(A613))</f>
        <v>2010</v>
      </c>
    </row>
    <row r="614" spans="1:10" x14ac:dyDescent="0.2">
      <c r="A614" s="4">
        <v>39995</v>
      </c>
      <c r="B614" s="2" t="s">
        <v>42</v>
      </c>
      <c r="C614" s="2" t="s">
        <v>43</v>
      </c>
      <c r="D614" s="11">
        <v>9564</v>
      </c>
      <c r="E614" s="12">
        <v>234.62200000000001</v>
      </c>
      <c r="F614" s="12">
        <v>32.424999999999997</v>
      </c>
      <c r="G614" s="11">
        <v>7422</v>
      </c>
      <c r="H614" s="12">
        <v>44.984000000000002</v>
      </c>
      <c r="I614" s="12">
        <v>0.38</v>
      </c>
      <c r="J614" s="19">
        <f>IF(MONTH(A614)&gt;VLOOKUP(Totals!$H$2,Totals!$O$5:$P$16,2,FALSE),YEAR(A614)+1,YEAR(A614))</f>
        <v>2010</v>
      </c>
    </row>
    <row r="615" spans="1:10" x14ac:dyDescent="0.2">
      <c r="A615" s="4">
        <v>39995</v>
      </c>
      <c r="B615" s="2" t="s">
        <v>44</v>
      </c>
      <c r="C615" s="2" t="s">
        <v>18</v>
      </c>
      <c r="D615" s="11">
        <v>7214</v>
      </c>
      <c r="E615" s="12">
        <v>31.911000000000001</v>
      </c>
      <c r="F615" s="12">
        <v>6.5750000000000002</v>
      </c>
      <c r="G615" s="11">
        <v>3845</v>
      </c>
      <c r="H615" s="12">
        <v>134.774</v>
      </c>
      <c r="I615" s="12">
        <v>0.93300000000000005</v>
      </c>
      <c r="J615" s="19">
        <f>IF(MONTH(A615)&gt;VLOOKUP(Totals!$H$2,Totals!$O$5:$P$16,2,FALSE),YEAR(A615)+1,YEAR(A615))</f>
        <v>2010</v>
      </c>
    </row>
    <row r="616" spans="1:10" x14ac:dyDescent="0.2">
      <c r="A616" s="4">
        <v>39995</v>
      </c>
      <c r="B616" s="2" t="s">
        <v>45</v>
      </c>
      <c r="C616" s="2" t="s">
        <v>18</v>
      </c>
      <c r="D616" s="11">
        <v>5075</v>
      </c>
      <c r="E616" s="12">
        <v>306.22199999999998</v>
      </c>
      <c r="F616" s="12">
        <v>12.529</v>
      </c>
      <c r="G616" s="11">
        <v>3504</v>
      </c>
      <c r="H616" s="12">
        <v>17.207999999999998</v>
      </c>
      <c r="I616" s="12">
        <v>0.61099999999999999</v>
      </c>
      <c r="J616" s="19">
        <f>IF(MONTH(A616)&gt;VLOOKUP(Totals!$H$2,Totals!$O$5:$P$16,2,FALSE),YEAR(A616)+1,YEAR(A616))</f>
        <v>2010</v>
      </c>
    </row>
    <row r="617" spans="1:10" x14ac:dyDescent="0.2">
      <c r="A617" s="4">
        <v>39995</v>
      </c>
      <c r="B617" s="2" t="s">
        <v>46</v>
      </c>
      <c r="C617" s="2" t="s">
        <v>47</v>
      </c>
      <c r="D617" s="11">
        <v>1395</v>
      </c>
      <c r="E617" s="12">
        <v>0.16500000000000001</v>
      </c>
      <c r="F617" s="12">
        <v>3.0000000000000001E-3</v>
      </c>
      <c r="G617" s="11">
        <v>1479</v>
      </c>
      <c r="H617" s="12">
        <v>1.69</v>
      </c>
      <c r="I617" s="12">
        <v>8.0000000000000002E-3</v>
      </c>
      <c r="J617" s="19">
        <f>IF(MONTH(A617)&gt;VLOOKUP(Totals!$H$2,Totals!$O$5:$P$16,2,FALSE),YEAR(A617)+1,YEAR(A617))</f>
        <v>2010</v>
      </c>
    </row>
    <row r="618" spans="1:10" x14ac:dyDescent="0.2">
      <c r="A618" s="4">
        <v>39995</v>
      </c>
      <c r="B618" s="2" t="s">
        <v>165</v>
      </c>
      <c r="C618" s="2" t="s">
        <v>16</v>
      </c>
      <c r="D618" s="11">
        <v>7201</v>
      </c>
      <c r="E618" s="12">
        <v>421.6</v>
      </c>
      <c r="F618" s="12">
        <v>25.478000000000002</v>
      </c>
      <c r="G618" s="11">
        <v>6496</v>
      </c>
      <c r="H618" s="12">
        <v>100.85899999999999</v>
      </c>
      <c r="I618" s="12">
        <v>0</v>
      </c>
      <c r="J618" s="19">
        <f>IF(MONTH(A618)&gt;VLOOKUP(Totals!$H$2,Totals!$O$5:$P$16,2,FALSE),YEAR(A618)+1,YEAR(A618))</f>
        <v>2010</v>
      </c>
    </row>
    <row r="619" spans="1:10" x14ac:dyDescent="0.2">
      <c r="A619" s="4">
        <v>39995</v>
      </c>
      <c r="B619" s="2" t="s">
        <v>48</v>
      </c>
      <c r="C619" s="2" t="s">
        <v>11</v>
      </c>
      <c r="D619" s="11">
        <v>25979</v>
      </c>
      <c r="E619" s="12">
        <v>897.04899999999998</v>
      </c>
      <c r="F619" s="12">
        <v>0</v>
      </c>
      <c r="G619" s="11">
        <v>21865</v>
      </c>
      <c r="H619" s="12">
        <v>930.75900000000001</v>
      </c>
      <c r="I619" s="12">
        <v>0</v>
      </c>
      <c r="J619" s="19">
        <f>IF(MONTH(A619)&gt;VLOOKUP(Totals!$H$2,Totals!$O$5:$P$16,2,FALSE),YEAR(A619)+1,YEAR(A619))</f>
        <v>2010</v>
      </c>
    </row>
    <row r="620" spans="1:10" x14ac:dyDescent="0.2">
      <c r="A620" s="4">
        <v>39995</v>
      </c>
      <c r="B620" s="2" t="s">
        <v>48</v>
      </c>
      <c r="C620" s="2" t="s">
        <v>35</v>
      </c>
      <c r="D620" s="11">
        <v>4581</v>
      </c>
      <c r="E620" s="12">
        <v>42.442</v>
      </c>
      <c r="F620" s="12">
        <v>11.317</v>
      </c>
      <c r="G620" s="11">
        <v>3371</v>
      </c>
      <c r="H620" s="12">
        <v>288.52600000000001</v>
      </c>
      <c r="I620" s="12">
        <v>0</v>
      </c>
      <c r="J620" s="19">
        <f>IF(MONTH(A620)&gt;VLOOKUP(Totals!$H$2,Totals!$O$5:$P$16,2,FALSE),YEAR(A620)+1,YEAR(A620))</f>
        <v>2010</v>
      </c>
    </row>
    <row r="621" spans="1:10" x14ac:dyDescent="0.2">
      <c r="A621" s="4">
        <v>39995</v>
      </c>
      <c r="B621" s="2" t="s">
        <v>48</v>
      </c>
      <c r="C621" s="2" t="s">
        <v>37</v>
      </c>
      <c r="D621" s="11">
        <v>1206</v>
      </c>
      <c r="E621" s="12">
        <v>6.8040000000000003</v>
      </c>
      <c r="F621" s="12">
        <v>0</v>
      </c>
      <c r="G621" s="11">
        <v>983</v>
      </c>
      <c r="H621" s="12">
        <v>1E-3</v>
      </c>
      <c r="I621" s="12">
        <v>0</v>
      </c>
      <c r="J621" s="19">
        <f>IF(MONTH(A621)&gt;VLOOKUP(Totals!$H$2,Totals!$O$5:$P$16,2,FALSE),YEAR(A621)+1,YEAR(A621))</f>
        <v>2010</v>
      </c>
    </row>
    <row r="622" spans="1:10" x14ac:dyDescent="0.2">
      <c r="A622" s="4">
        <v>39995</v>
      </c>
      <c r="B622" s="2" t="s">
        <v>48</v>
      </c>
      <c r="C622" s="2" t="s">
        <v>49</v>
      </c>
      <c r="D622" s="11">
        <v>67327</v>
      </c>
      <c r="E622" s="12">
        <v>1491.4059999999999</v>
      </c>
      <c r="F622" s="12">
        <v>123.47499999999999</v>
      </c>
      <c r="G622" s="11">
        <v>48266</v>
      </c>
      <c r="H622" s="12">
        <v>1482.3779999999999</v>
      </c>
      <c r="I622" s="12">
        <v>0.68700000000000006</v>
      </c>
      <c r="J622" s="19">
        <f>IF(MONTH(A622)&gt;VLOOKUP(Totals!$H$2,Totals!$O$5:$P$16,2,FALSE),YEAR(A622)+1,YEAR(A622))</f>
        <v>2010</v>
      </c>
    </row>
    <row r="623" spans="1:10" x14ac:dyDescent="0.2">
      <c r="A623" s="4">
        <v>39995</v>
      </c>
      <c r="B623" s="2" t="s">
        <v>151</v>
      </c>
      <c r="C623" s="2" t="s">
        <v>35</v>
      </c>
      <c r="D623" s="11">
        <v>221</v>
      </c>
      <c r="E623" s="12">
        <v>54.124000000000002</v>
      </c>
      <c r="F623" s="12">
        <v>0</v>
      </c>
      <c r="G623" s="11">
        <v>157</v>
      </c>
      <c r="H623" s="12">
        <v>113.05500000000001</v>
      </c>
      <c r="I623" s="12">
        <v>0</v>
      </c>
      <c r="J623" s="19">
        <f>IF(MONTH(A623)&gt;VLOOKUP(Totals!$H$2,Totals!$O$5:$P$16,2,FALSE),YEAR(A623)+1,YEAR(A623))</f>
        <v>2010</v>
      </c>
    </row>
    <row r="624" spans="1:10" x14ac:dyDescent="0.2">
      <c r="A624" s="4">
        <v>39995</v>
      </c>
      <c r="B624" s="2" t="s">
        <v>151</v>
      </c>
      <c r="C624" s="2" t="s">
        <v>49</v>
      </c>
      <c r="D624" s="11">
        <v>23759</v>
      </c>
      <c r="E624" s="12">
        <v>825.28899999999999</v>
      </c>
      <c r="F624" s="12">
        <v>57.253</v>
      </c>
      <c r="G624" s="11">
        <v>18978</v>
      </c>
      <c r="H624" s="12">
        <v>585.41099999999994</v>
      </c>
      <c r="I624" s="12">
        <v>24.003</v>
      </c>
      <c r="J624" s="19">
        <f>IF(MONTH(A624)&gt;VLOOKUP(Totals!$H$2,Totals!$O$5:$P$16,2,FALSE),YEAR(A624)+1,YEAR(A624))</f>
        <v>2010</v>
      </c>
    </row>
    <row r="625" spans="1:10" x14ac:dyDescent="0.2">
      <c r="A625" s="4">
        <v>39995</v>
      </c>
      <c r="B625" s="2" t="s">
        <v>50</v>
      </c>
      <c r="C625" s="2" t="s">
        <v>43</v>
      </c>
      <c r="D625" s="11">
        <v>2715</v>
      </c>
      <c r="E625" s="12">
        <v>159.66300000000001</v>
      </c>
      <c r="F625" s="12">
        <v>5.4880000000000004</v>
      </c>
      <c r="G625" s="11">
        <v>1749</v>
      </c>
      <c r="H625" s="12">
        <v>29.923999999999999</v>
      </c>
      <c r="I625" s="12">
        <v>1.0680000000000001</v>
      </c>
      <c r="J625" s="19">
        <f>IF(MONTH(A625)&gt;VLOOKUP(Totals!$H$2,Totals!$O$5:$P$16,2,FALSE),YEAR(A625)+1,YEAR(A625))</f>
        <v>2010</v>
      </c>
    </row>
    <row r="626" spans="1:10" x14ac:dyDescent="0.2">
      <c r="A626" s="4">
        <v>39995</v>
      </c>
      <c r="B626" s="2" t="s">
        <v>51</v>
      </c>
      <c r="C626" s="2" t="s">
        <v>18</v>
      </c>
      <c r="D626" s="11" t="s">
        <v>88</v>
      </c>
      <c r="E626" s="12" t="s">
        <v>88</v>
      </c>
      <c r="F626" s="12" t="s">
        <v>88</v>
      </c>
      <c r="G626" s="11" t="s">
        <v>88</v>
      </c>
      <c r="H626" s="12">
        <v>20.367999999999999</v>
      </c>
      <c r="I626" s="12">
        <v>0</v>
      </c>
      <c r="J626" s="19">
        <f>IF(MONTH(A626)&gt;VLOOKUP(Totals!$H$2,Totals!$O$5:$P$16,2,FALSE),YEAR(A626)+1,YEAR(A626))</f>
        <v>2010</v>
      </c>
    </row>
    <row r="627" spans="1:10" x14ac:dyDescent="0.2">
      <c r="A627" s="4">
        <v>39995</v>
      </c>
      <c r="B627" s="2" t="s">
        <v>51</v>
      </c>
      <c r="C627" s="2" t="s">
        <v>16</v>
      </c>
      <c r="D627" s="11" t="s">
        <v>88</v>
      </c>
      <c r="E627" s="12">
        <v>850.73800000000006</v>
      </c>
      <c r="F627" s="12">
        <v>9.59</v>
      </c>
      <c r="G627" s="11" t="s">
        <v>88</v>
      </c>
      <c r="H627" s="12" t="s">
        <v>88</v>
      </c>
      <c r="I627" s="12" t="s">
        <v>88</v>
      </c>
      <c r="J627" s="19">
        <f>IF(MONTH(A627)&gt;VLOOKUP(Totals!$H$2,Totals!$O$5:$P$16,2,FALSE),YEAR(A627)+1,YEAR(A627))</f>
        <v>2010</v>
      </c>
    </row>
    <row r="628" spans="1:10" x14ac:dyDescent="0.2">
      <c r="A628" s="4">
        <v>39995</v>
      </c>
      <c r="B628" s="2" t="s">
        <v>53</v>
      </c>
      <c r="C628" s="2" t="s">
        <v>28</v>
      </c>
      <c r="D628" s="11">
        <v>23628</v>
      </c>
      <c r="E628" s="12">
        <v>334.05900000000003</v>
      </c>
      <c r="F628" s="12">
        <v>12.436</v>
      </c>
      <c r="G628" s="11">
        <v>21798</v>
      </c>
      <c r="H628" s="12">
        <v>128.399</v>
      </c>
      <c r="I628" s="12">
        <v>6.0000000000000001E-3</v>
      </c>
      <c r="J628" s="19">
        <f>IF(MONTH(A628)&gt;VLOOKUP(Totals!$H$2,Totals!$O$5:$P$16,2,FALSE),YEAR(A628)+1,YEAR(A628))</f>
        <v>2010</v>
      </c>
    </row>
    <row r="629" spans="1:10" x14ac:dyDescent="0.2">
      <c r="A629" s="4">
        <v>39995</v>
      </c>
      <c r="B629" s="2" t="s">
        <v>54</v>
      </c>
      <c r="C629" s="2" t="s">
        <v>16</v>
      </c>
      <c r="D629" s="11">
        <v>2560</v>
      </c>
      <c r="E629" s="12">
        <v>4.7649999999999997</v>
      </c>
      <c r="F629" s="12">
        <v>0.51300000000000001</v>
      </c>
      <c r="G629" s="11">
        <v>2779</v>
      </c>
      <c r="H629" s="12">
        <v>26.251000000000001</v>
      </c>
      <c r="I629" s="12">
        <v>0</v>
      </c>
      <c r="J629" s="19">
        <f>IF(MONTH(A629)&gt;VLOOKUP(Totals!$H$2,Totals!$O$5:$P$16,2,FALSE),YEAR(A629)+1,YEAR(A629))</f>
        <v>2010</v>
      </c>
    </row>
    <row r="630" spans="1:10" x14ac:dyDescent="0.2">
      <c r="A630" s="4">
        <v>39995</v>
      </c>
      <c r="B630" s="2" t="s">
        <v>166</v>
      </c>
      <c r="C630" s="2" t="s">
        <v>28</v>
      </c>
      <c r="D630" s="11">
        <v>2160</v>
      </c>
      <c r="E630" s="12">
        <v>0</v>
      </c>
      <c r="F630" s="12">
        <v>0</v>
      </c>
      <c r="G630" s="11">
        <v>2448</v>
      </c>
      <c r="H630" s="12">
        <v>0</v>
      </c>
      <c r="I630" s="12">
        <v>0</v>
      </c>
      <c r="J630" s="19">
        <f>IF(MONTH(A630)&gt;VLOOKUP(Totals!$H$2,Totals!$O$5:$P$16,2,FALSE),YEAR(A630)+1,YEAR(A630))</f>
        <v>2010</v>
      </c>
    </row>
    <row r="631" spans="1:10" x14ac:dyDescent="0.2">
      <c r="A631" s="4">
        <v>39995</v>
      </c>
      <c r="B631" s="2" t="s">
        <v>149</v>
      </c>
      <c r="C631" s="2" t="s">
        <v>33</v>
      </c>
      <c r="D631" s="11">
        <v>12863</v>
      </c>
      <c r="E631" s="12">
        <v>548.39700000000005</v>
      </c>
      <c r="F631" s="12">
        <v>83.474000000000004</v>
      </c>
      <c r="G631" s="11">
        <v>9853</v>
      </c>
      <c r="H631" s="12">
        <v>419.67700000000002</v>
      </c>
      <c r="I631" s="12">
        <v>1.1479999999999999</v>
      </c>
      <c r="J631" s="19">
        <f>IF(MONTH(A631)&gt;VLOOKUP(Totals!$H$2,Totals!$O$5:$P$16,2,FALSE),YEAR(A631)+1,YEAR(A631))</f>
        <v>2010</v>
      </c>
    </row>
    <row r="632" spans="1:10" x14ac:dyDescent="0.2">
      <c r="A632" s="4">
        <v>39995</v>
      </c>
      <c r="B632" s="2" t="s">
        <v>146</v>
      </c>
      <c r="C632" s="2" t="s">
        <v>28</v>
      </c>
      <c r="D632" s="11">
        <v>15487</v>
      </c>
      <c r="E632" s="12">
        <v>161.70699999999999</v>
      </c>
      <c r="F632" s="12">
        <v>0</v>
      </c>
      <c r="G632" s="11">
        <v>15233</v>
      </c>
      <c r="H632" s="12">
        <v>18.541</v>
      </c>
      <c r="I632" s="12">
        <v>0.29799999999999999</v>
      </c>
      <c r="J632" s="19">
        <f>IF(MONTH(A632)&gt;VLOOKUP(Totals!$H$2,Totals!$O$5:$P$16,2,FALSE),YEAR(A632)+1,YEAR(A632))</f>
        <v>2010</v>
      </c>
    </row>
    <row r="633" spans="1:10" x14ac:dyDescent="0.2">
      <c r="A633" s="4">
        <v>39995</v>
      </c>
      <c r="B633" s="2" t="s">
        <v>146</v>
      </c>
      <c r="C633" s="2" t="s">
        <v>33</v>
      </c>
      <c r="D633" s="11">
        <v>14209</v>
      </c>
      <c r="E633" s="12">
        <v>293.32100000000003</v>
      </c>
      <c r="F633" s="12">
        <v>6.9640000000000004</v>
      </c>
      <c r="G633" s="11">
        <v>11125</v>
      </c>
      <c r="H633" s="12">
        <v>174.108</v>
      </c>
      <c r="I633" s="12">
        <v>13.159000000000001</v>
      </c>
      <c r="J633" s="19">
        <f>IF(MONTH(A633)&gt;VLOOKUP(Totals!$H$2,Totals!$O$5:$P$16,2,FALSE),YEAR(A633)+1,YEAR(A633))</f>
        <v>2010</v>
      </c>
    </row>
    <row r="634" spans="1:10" x14ac:dyDescent="0.2">
      <c r="A634" s="4">
        <v>39995</v>
      </c>
      <c r="B634" s="2" t="s">
        <v>146</v>
      </c>
      <c r="C634" s="2" t="s">
        <v>11</v>
      </c>
      <c r="D634" s="11">
        <v>24330</v>
      </c>
      <c r="E634" s="12">
        <v>34.07</v>
      </c>
      <c r="F634" s="12">
        <v>0</v>
      </c>
      <c r="G634" s="11">
        <v>26480</v>
      </c>
      <c r="H634" s="12">
        <v>48.347000000000001</v>
      </c>
      <c r="I634" s="12">
        <v>0</v>
      </c>
      <c r="J634" s="19">
        <f>IF(MONTH(A634)&gt;VLOOKUP(Totals!$H$2,Totals!$O$5:$P$16,2,FALSE),YEAR(A634)+1,YEAR(A634))</f>
        <v>2010</v>
      </c>
    </row>
    <row r="635" spans="1:10" x14ac:dyDescent="0.2">
      <c r="A635" s="4">
        <v>39995</v>
      </c>
      <c r="B635" s="2" t="s">
        <v>146</v>
      </c>
      <c r="C635" s="2" t="s">
        <v>35</v>
      </c>
      <c r="D635" s="11">
        <v>12988</v>
      </c>
      <c r="E635" s="12">
        <v>25.602</v>
      </c>
      <c r="F635" s="12">
        <v>2.9929999999999999</v>
      </c>
      <c r="G635" s="11">
        <v>10981</v>
      </c>
      <c r="H635" s="12">
        <v>7.93</v>
      </c>
      <c r="I635" s="12">
        <v>10.134</v>
      </c>
      <c r="J635" s="19">
        <f>IF(MONTH(A635)&gt;VLOOKUP(Totals!$H$2,Totals!$O$5:$P$16,2,FALSE),YEAR(A635)+1,YEAR(A635))</f>
        <v>2010</v>
      </c>
    </row>
    <row r="636" spans="1:10" x14ac:dyDescent="0.2">
      <c r="A636" s="4">
        <v>39995</v>
      </c>
      <c r="B636" s="2" t="s">
        <v>146</v>
      </c>
      <c r="C636" s="2" t="s">
        <v>37</v>
      </c>
      <c r="D636" s="11">
        <v>7081</v>
      </c>
      <c r="E636" s="12">
        <v>206.70699999999999</v>
      </c>
      <c r="F636" s="12">
        <v>0</v>
      </c>
      <c r="G636" s="11">
        <v>5982</v>
      </c>
      <c r="H636" s="12">
        <v>36.04</v>
      </c>
      <c r="I636" s="12">
        <v>1.228</v>
      </c>
      <c r="J636" s="19">
        <f>IF(MONTH(A636)&gt;VLOOKUP(Totals!$H$2,Totals!$O$5:$P$16,2,FALSE),YEAR(A636)+1,YEAR(A636))</f>
        <v>2010</v>
      </c>
    </row>
    <row r="637" spans="1:10" x14ac:dyDescent="0.2">
      <c r="A637" s="4">
        <v>39995</v>
      </c>
      <c r="B637" s="2" t="s">
        <v>146</v>
      </c>
      <c r="C637" s="2" t="s">
        <v>16</v>
      </c>
      <c r="D637" s="11">
        <v>3577</v>
      </c>
      <c r="E637" s="12">
        <v>128.63999999999999</v>
      </c>
      <c r="F637" s="12">
        <v>1.415</v>
      </c>
      <c r="G637" s="11">
        <v>3683</v>
      </c>
      <c r="H637" s="12">
        <v>34.390999999999998</v>
      </c>
      <c r="I637" s="12">
        <v>0.72</v>
      </c>
      <c r="J637" s="19">
        <f>IF(MONTH(A637)&gt;VLOOKUP(Totals!$H$2,Totals!$O$5:$P$16,2,FALSE),YEAR(A637)+1,YEAR(A637))</f>
        <v>2010</v>
      </c>
    </row>
    <row r="638" spans="1:10" x14ac:dyDescent="0.2">
      <c r="A638" s="4">
        <v>39995</v>
      </c>
      <c r="B638" s="2" t="s">
        <v>146</v>
      </c>
      <c r="C638" s="2" t="s">
        <v>76</v>
      </c>
      <c r="D638" s="11">
        <v>1500</v>
      </c>
      <c r="E638" s="12">
        <v>4.4050000000000002</v>
      </c>
      <c r="F638" s="12">
        <v>0</v>
      </c>
      <c r="G638" s="11">
        <v>1114</v>
      </c>
      <c r="H638" s="12">
        <v>0.124</v>
      </c>
      <c r="I638" s="12">
        <v>0</v>
      </c>
      <c r="J638" s="19">
        <f>IF(MONTH(A638)&gt;VLOOKUP(Totals!$H$2,Totals!$O$5:$P$16,2,FALSE),YEAR(A638)+1,YEAR(A638))</f>
        <v>2010</v>
      </c>
    </row>
    <row r="639" spans="1:10" x14ac:dyDescent="0.2">
      <c r="A639" s="4">
        <v>39995</v>
      </c>
      <c r="B639" s="2" t="s">
        <v>56</v>
      </c>
      <c r="C639" s="2" t="s">
        <v>32</v>
      </c>
      <c r="D639" s="11">
        <v>14546</v>
      </c>
      <c r="E639" s="12">
        <v>877.06500000000005</v>
      </c>
      <c r="F639" s="12">
        <v>97.358000000000004</v>
      </c>
      <c r="G639" s="11">
        <v>9978</v>
      </c>
      <c r="H639" s="12">
        <v>345.529</v>
      </c>
      <c r="I639" s="12">
        <v>2.6070000000000002</v>
      </c>
      <c r="J639" s="19">
        <f>IF(MONTH(A639)&gt;VLOOKUP(Totals!$H$2,Totals!$O$5:$P$16,2,FALSE),YEAR(A639)+1,YEAR(A639))</f>
        <v>2010</v>
      </c>
    </row>
    <row r="640" spans="1:10" x14ac:dyDescent="0.2">
      <c r="A640" s="4">
        <v>39995</v>
      </c>
      <c r="B640" s="2" t="s">
        <v>159</v>
      </c>
      <c r="C640" s="2" t="s">
        <v>57</v>
      </c>
      <c r="D640" s="11">
        <v>2915</v>
      </c>
      <c r="E640" s="12">
        <v>277.18200000000002</v>
      </c>
      <c r="F640" s="12">
        <v>3.0310000000000001</v>
      </c>
      <c r="G640" s="11">
        <v>2721</v>
      </c>
      <c r="H640" s="12">
        <v>86.677999999999997</v>
      </c>
      <c r="I640" s="12">
        <v>3.7450000000000001</v>
      </c>
      <c r="J640" s="19">
        <f>IF(MONTH(A640)&gt;VLOOKUP(Totals!$H$2,Totals!$O$5:$P$16,2,FALSE),YEAR(A640)+1,YEAR(A640))</f>
        <v>2010</v>
      </c>
    </row>
    <row r="641" spans="1:10" x14ac:dyDescent="0.2">
      <c r="A641" s="4">
        <v>39995</v>
      </c>
      <c r="B641" s="2" t="s">
        <v>159</v>
      </c>
      <c r="C641" s="2" t="s">
        <v>11</v>
      </c>
      <c r="D641" s="11">
        <v>2468</v>
      </c>
      <c r="E641" s="12">
        <v>12.731</v>
      </c>
      <c r="F641" s="12">
        <v>0</v>
      </c>
      <c r="G641" s="11">
        <v>2854</v>
      </c>
      <c r="H641" s="12">
        <v>41.734000000000002</v>
      </c>
      <c r="I641" s="12">
        <v>4.0000000000000001E-3</v>
      </c>
      <c r="J641" s="19">
        <f>IF(MONTH(A641)&gt;VLOOKUP(Totals!$H$2,Totals!$O$5:$P$16,2,FALSE),YEAR(A641)+1,YEAR(A641))</f>
        <v>2010</v>
      </c>
    </row>
    <row r="642" spans="1:10" x14ac:dyDescent="0.2">
      <c r="A642" s="4">
        <v>39995</v>
      </c>
      <c r="B642" s="2" t="s">
        <v>59</v>
      </c>
      <c r="C642" s="2" t="s">
        <v>28</v>
      </c>
      <c r="D642" s="11" t="s">
        <v>88</v>
      </c>
      <c r="E642" s="12" t="s">
        <v>88</v>
      </c>
      <c r="F642" s="12" t="s">
        <v>88</v>
      </c>
      <c r="G642" s="11">
        <v>0</v>
      </c>
      <c r="H642" s="12">
        <v>3.6960000000000002</v>
      </c>
      <c r="I642" s="12">
        <v>0</v>
      </c>
      <c r="J642" s="19">
        <f>IF(MONTH(A642)&gt;VLOOKUP(Totals!$H$2,Totals!$O$5:$P$16,2,FALSE),YEAR(A642)+1,YEAR(A642))</f>
        <v>2010</v>
      </c>
    </row>
    <row r="643" spans="1:10" x14ac:dyDescent="0.2">
      <c r="A643" s="4">
        <v>39995</v>
      </c>
      <c r="B643" s="2" t="s">
        <v>59</v>
      </c>
      <c r="C643" s="2" t="s">
        <v>34</v>
      </c>
      <c r="D643" s="11">
        <v>42096</v>
      </c>
      <c r="E643" s="12">
        <v>2659.1729999999998</v>
      </c>
      <c r="F643" s="12">
        <v>14.914</v>
      </c>
      <c r="G643" s="11">
        <v>41019</v>
      </c>
      <c r="H643" s="12">
        <v>1082.43</v>
      </c>
      <c r="I643" s="12">
        <v>0</v>
      </c>
      <c r="J643" s="19">
        <f>IF(MONTH(A643)&gt;VLOOKUP(Totals!$H$2,Totals!$O$5:$P$16,2,FALSE),YEAR(A643)+1,YEAR(A643))</f>
        <v>2010</v>
      </c>
    </row>
    <row r="644" spans="1:10" x14ac:dyDescent="0.2">
      <c r="A644" s="4">
        <v>39995</v>
      </c>
      <c r="B644" s="2" t="s">
        <v>167</v>
      </c>
      <c r="C644" s="2" t="s">
        <v>21</v>
      </c>
      <c r="D644" s="11">
        <v>261</v>
      </c>
      <c r="E644" s="12">
        <v>0.52300000000000002</v>
      </c>
      <c r="F644" s="12">
        <v>0</v>
      </c>
      <c r="G644" s="11">
        <v>264</v>
      </c>
      <c r="H644" s="12">
        <v>7.343</v>
      </c>
      <c r="I644" s="12">
        <v>0</v>
      </c>
      <c r="J644" s="19">
        <f>IF(MONTH(A644)&gt;VLOOKUP(Totals!$H$2,Totals!$O$5:$P$16,2,FALSE),YEAR(A644)+1,YEAR(A644))</f>
        <v>2010</v>
      </c>
    </row>
    <row r="645" spans="1:10" x14ac:dyDescent="0.2">
      <c r="A645" s="4">
        <v>39995</v>
      </c>
      <c r="B645" s="2" t="s">
        <v>167</v>
      </c>
      <c r="C645" s="2" t="s">
        <v>22</v>
      </c>
      <c r="D645" s="11">
        <v>750</v>
      </c>
      <c r="E645" s="12">
        <v>0</v>
      </c>
      <c r="F645" s="12">
        <v>0</v>
      </c>
      <c r="G645" s="11">
        <v>640</v>
      </c>
      <c r="H645" s="12">
        <v>0</v>
      </c>
      <c r="I645" s="12">
        <v>0</v>
      </c>
      <c r="J645" s="19">
        <f>IF(MONTH(A645)&gt;VLOOKUP(Totals!$H$2,Totals!$O$5:$P$16,2,FALSE),YEAR(A645)+1,YEAR(A645))</f>
        <v>2010</v>
      </c>
    </row>
    <row r="646" spans="1:10" x14ac:dyDescent="0.2">
      <c r="A646" s="4">
        <v>39995</v>
      </c>
      <c r="B646" s="2" t="s">
        <v>155</v>
      </c>
      <c r="C646" s="2" t="s">
        <v>22</v>
      </c>
      <c r="D646" s="11" t="s">
        <v>88</v>
      </c>
      <c r="E646" s="12">
        <v>3.75</v>
      </c>
      <c r="F646" s="12">
        <v>0</v>
      </c>
      <c r="G646" s="11" t="s">
        <v>88</v>
      </c>
      <c r="H646" s="12">
        <v>51.084000000000003</v>
      </c>
      <c r="I646" s="12">
        <v>0</v>
      </c>
      <c r="J646" s="19">
        <f>IF(MONTH(A646)&gt;VLOOKUP(Totals!$H$2,Totals!$O$5:$P$16,2,FALSE),YEAR(A646)+1,YEAR(A646))</f>
        <v>2010</v>
      </c>
    </row>
    <row r="647" spans="1:10" x14ac:dyDescent="0.2">
      <c r="A647" s="4">
        <v>39995</v>
      </c>
      <c r="B647" s="2" t="s">
        <v>60</v>
      </c>
      <c r="C647" s="2" t="s">
        <v>52</v>
      </c>
      <c r="D647" s="11">
        <v>5918</v>
      </c>
      <c r="E647" s="12">
        <v>234.38800000000001</v>
      </c>
      <c r="F647" s="12">
        <v>6.391</v>
      </c>
      <c r="G647" s="11">
        <v>4654</v>
      </c>
      <c r="H647" s="12">
        <v>100.461</v>
      </c>
      <c r="I647" s="12">
        <v>0</v>
      </c>
      <c r="J647" s="19">
        <f>IF(MONTH(A647)&gt;VLOOKUP(Totals!$H$2,Totals!$O$5:$P$16,2,FALSE),YEAR(A647)+1,YEAR(A647))</f>
        <v>2010</v>
      </c>
    </row>
    <row r="648" spans="1:10" x14ac:dyDescent="0.2">
      <c r="A648" s="4">
        <v>39995</v>
      </c>
      <c r="B648" s="2" t="s">
        <v>63</v>
      </c>
      <c r="C648" s="2" t="s">
        <v>10</v>
      </c>
      <c r="D648" s="11">
        <v>2685</v>
      </c>
      <c r="E648" s="12">
        <v>14.903</v>
      </c>
      <c r="F648" s="12">
        <v>0</v>
      </c>
      <c r="G648" s="11">
        <v>2520</v>
      </c>
      <c r="H648" s="12">
        <v>19.07</v>
      </c>
      <c r="I648" s="12">
        <v>0.90900000000000003</v>
      </c>
      <c r="J648" s="19">
        <f>IF(MONTH(A648)&gt;VLOOKUP(Totals!$H$2,Totals!$O$5:$P$16,2,FALSE),YEAR(A648)+1,YEAR(A648))</f>
        <v>2010</v>
      </c>
    </row>
    <row r="649" spans="1:10" x14ac:dyDescent="0.2">
      <c r="A649" s="4">
        <v>39995</v>
      </c>
      <c r="B649" s="2" t="s">
        <v>63</v>
      </c>
      <c r="C649" s="2" t="s">
        <v>18</v>
      </c>
      <c r="D649" s="11">
        <v>6119</v>
      </c>
      <c r="E649" s="12">
        <v>735.51700000000005</v>
      </c>
      <c r="F649" s="12">
        <v>54.372999999999998</v>
      </c>
      <c r="G649" s="11">
        <v>3637</v>
      </c>
      <c r="H649" s="12">
        <v>177.25399999999999</v>
      </c>
      <c r="I649" s="12">
        <v>4.218</v>
      </c>
      <c r="J649" s="19">
        <f>IF(MONTH(A649)&gt;VLOOKUP(Totals!$H$2,Totals!$O$5:$P$16,2,FALSE),YEAR(A649)+1,YEAR(A649))</f>
        <v>2010</v>
      </c>
    </row>
    <row r="650" spans="1:10" x14ac:dyDescent="0.2">
      <c r="A650" s="4">
        <v>39995</v>
      </c>
      <c r="B650" s="2" t="s">
        <v>63</v>
      </c>
      <c r="C650" s="2" t="s">
        <v>58</v>
      </c>
      <c r="D650" s="11">
        <v>4846</v>
      </c>
      <c r="E650" s="12">
        <v>121.119</v>
      </c>
      <c r="F650" s="12">
        <v>8.65</v>
      </c>
      <c r="G650" s="11">
        <v>3486</v>
      </c>
      <c r="H650" s="12">
        <v>26.071999999999999</v>
      </c>
      <c r="I650" s="12">
        <v>45.79</v>
      </c>
      <c r="J650" s="19">
        <f>IF(MONTH(A650)&gt;VLOOKUP(Totals!$H$2,Totals!$O$5:$P$16,2,FALSE),YEAR(A650)+1,YEAR(A650))</f>
        <v>2010</v>
      </c>
    </row>
    <row r="651" spans="1:10" x14ac:dyDescent="0.2">
      <c r="A651" s="4">
        <v>39995</v>
      </c>
      <c r="B651" s="2" t="s">
        <v>63</v>
      </c>
      <c r="C651" s="2" t="s">
        <v>161</v>
      </c>
      <c r="D651" s="11">
        <v>26003</v>
      </c>
      <c r="E651" s="12">
        <v>1398.3</v>
      </c>
      <c r="F651" s="12">
        <v>11.044</v>
      </c>
      <c r="G651" s="11">
        <v>18766</v>
      </c>
      <c r="H651" s="12">
        <v>280.75700000000001</v>
      </c>
      <c r="I651" s="12">
        <v>61.176000000000002</v>
      </c>
      <c r="J651" s="19">
        <f>IF(MONTH(A651)&gt;VLOOKUP(Totals!$H$2,Totals!$O$5:$P$16,2,FALSE),YEAR(A651)+1,YEAR(A651))</f>
        <v>2010</v>
      </c>
    </row>
    <row r="652" spans="1:10" x14ac:dyDescent="0.2">
      <c r="A652" s="4">
        <v>39995</v>
      </c>
      <c r="B652" s="2" t="s">
        <v>63</v>
      </c>
      <c r="C652" s="2" t="s">
        <v>65</v>
      </c>
      <c r="D652" s="11">
        <v>438</v>
      </c>
      <c r="E652" s="12">
        <v>16.097000000000001</v>
      </c>
      <c r="F652" s="12">
        <v>0</v>
      </c>
      <c r="G652" s="11">
        <v>254</v>
      </c>
      <c r="H652" s="12">
        <v>2.625</v>
      </c>
      <c r="I652" s="12">
        <v>0.58399999999999996</v>
      </c>
      <c r="J652" s="19">
        <f>IF(MONTH(A652)&gt;VLOOKUP(Totals!$H$2,Totals!$O$5:$P$16,2,FALSE),YEAR(A652)+1,YEAR(A652))</f>
        <v>2010</v>
      </c>
    </row>
    <row r="653" spans="1:10" x14ac:dyDescent="0.2">
      <c r="A653" s="4">
        <v>39995</v>
      </c>
      <c r="B653" s="2" t="s">
        <v>63</v>
      </c>
      <c r="C653" s="2" t="s">
        <v>28</v>
      </c>
      <c r="D653" s="11">
        <v>4262</v>
      </c>
      <c r="E653" s="12">
        <v>72.281000000000006</v>
      </c>
      <c r="F653" s="12">
        <v>0</v>
      </c>
      <c r="G653" s="11">
        <v>4113</v>
      </c>
      <c r="H653" s="12">
        <v>91.171999999999997</v>
      </c>
      <c r="I653" s="12">
        <v>3.7480000000000002</v>
      </c>
      <c r="J653" s="19">
        <f>IF(MONTH(A653)&gt;VLOOKUP(Totals!$H$2,Totals!$O$5:$P$16,2,FALSE),YEAR(A653)+1,YEAR(A653))</f>
        <v>2010</v>
      </c>
    </row>
    <row r="654" spans="1:10" x14ac:dyDescent="0.2">
      <c r="A654" s="4">
        <v>39995</v>
      </c>
      <c r="B654" s="2" t="s">
        <v>63</v>
      </c>
      <c r="C654" s="2" t="s">
        <v>33</v>
      </c>
      <c r="D654" s="11">
        <v>8755</v>
      </c>
      <c r="E654" s="12">
        <v>178.89500000000001</v>
      </c>
      <c r="F654" s="12">
        <v>55.604999999999997</v>
      </c>
      <c r="G654" s="11">
        <v>7662</v>
      </c>
      <c r="H654" s="12">
        <v>240.84</v>
      </c>
      <c r="I654" s="12">
        <v>47.985999999999997</v>
      </c>
      <c r="J654" s="19">
        <f>IF(MONTH(A654)&gt;VLOOKUP(Totals!$H$2,Totals!$O$5:$P$16,2,FALSE),YEAR(A654)+1,YEAR(A654))</f>
        <v>2010</v>
      </c>
    </row>
    <row r="655" spans="1:10" x14ac:dyDescent="0.2">
      <c r="A655" s="4">
        <v>39995</v>
      </c>
      <c r="B655" s="2" t="s">
        <v>63</v>
      </c>
      <c r="C655" s="2" t="s">
        <v>87</v>
      </c>
      <c r="D655" s="11" t="s">
        <v>88</v>
      </c>
      <c r="E655" s="12" t="s">
        <v>88</v>
      </c>
      <c r="F655" s="12" t="s">
        <v>88</v>
      </c>
      <c r="G655" s="11" t="s">
        <v>88</v>
      </c>
      <c r="H655" s="12">
        <v>22.8</v>
      </c>
      <c r="I655" s="12">
        <v>0</v>
      </c>
      <c r="J655" s="19">
        <f>IF(MONTH(A655)&gt;VLOOKUP(Totals!$H$2,Totals!$O$5:$P$16,2,FALSE),YEAR(A655)+1,YEAR(A655))</f>
        <v>2010</v>
      </c>
    </row>
    <row r="656" spans="1:10" x14ac:dyDescent="0.2">
      <c r="A656" s="4">
        <v>39995</v>
      </c>
      <c r="B656" s="2" t="s">
        <v>63</v>
      </c>
      <c r="C656" s="2" t="s">
        <v>13</v>
      </c>
      <c r="D656" s="11">
        <v>2012</v>
      </c>
      <c r="E656" s="12">
        <v>0.67300000000000004</v>
      </c>
      <c r="F656" s="12">
        <v>0.216</v>
      </c>
      <c r="G656" s="11">
        <v>2017</v>
      </c>
      <c r="H656" s="12">
        <v>10.358000000000001</v>
      </c>
      <c r="I656" s="12">
        <v>3.0779999999999998</v>
      </c>
      <c r="J656" s="19">
        <f>IF(MONTH(A656)&gt;VLOOKUP(Totals!$H$2,Totals!$O$5:$P$16,2,FALSE),YEAR(A656)+1,YEAR(A656))</f>
        <v>2010</v>
      </c>
    </row>
    <row r="657" spans="1:10" x14ac:dyDescent="0.2">
      <c r="A657" s="4">
        <v>39995</v>
      </c>
      <c r="B657" s="2" t="s">
        <v>63</v>
      </c>
      <c r="C657" s="2" t="s">
        <v>11</v>
      </c>
      <c r="D657" s="11">
        <v>48407</v>
      </c>
      <c r="E657" s="12">
        <v>984.17899999999997</v>
      </c>
      <c r="F657" s="12">
        <v>0</v>
      </c>
      <c r="G657" s="11">
        <v>46629</v>
      </c>
      <c r="H657" s="12">
        <v>1346.2470000000001</v>
      </c>
      <c r="I657" s="12">
        <v>177.16800000000001</v>
      </c>
      <c r="J657" s="19">
        <f>IF(MONTH(A657)&gt;VLOOKUP(Totals!$H$2,Totals!$O$5:$P$16,2,FALSE),YEAR(A657)+1,YEAR(A657))</f>
        <v>2010</v>
      </c>
    </row>
    <row r="658" spans="1:10" x14ac:dyDescent="0.2">
      <c r="A658" s="4">
        <v>39995</v>
      </c>
      <c r="B658" s="2" t="s">
        <v>63</v>
      </c>
      <c r="C658" s="2" t="s">
        <v>52</v>
      </c>
      <c r="D658" s="11">
        <v>3566</v>
      </c>
      <c r="E658" s="12">
        <v>66.811000000000007</v>
      </c>
      <c r="F658" s="12">
        <v>4.2670000000000003</v>
      </c>
      <c r="G658" s="11">
        <v>2668</v>
      </c>
      <c r="H658" s="12">
        <v>67.331000000000003</v>
      </c>
      <c r="I658" s="12">
        <v>2.0499999999999998</v>
      </c>
      <c r="J658" s="19">
        <f>IF(MONTH(A658)&gt;VLOOKUP(Totals!$H$2,Totals!$O$5:$P$16,2,FALSE),YEAR(A658)+1,YEAR(A658))</f>
        <v>2010</v>
      </c>
    </row>
    <row r="659" spans="1:10" x14ac:dyDescent="0.2">
      <c r="A659" s="4">
        <v>39995</v>
      </c>
      <c r="B659" s="2" t="s">
        <v>63</v>
      </c>
      <c r="C659" s="2" t="s">
        <v>35</v>
      </c>
      <c r="D659" s="11">
        <v>43209</v>
      </c>
      <c r="E659" s="12">
        <v>1624.068</v>
      </c>
      <c r="F659" s="12">
        <v>72.685000000000002</v>
      </c>
      <c r="G659" s="11">
        <v>38140</v>
      </c>
      <c r="H659" s="12">
        <v>1728.923</v>
      </c>
      <c r="I659" s="12">
        <v>152.614</v>
      </c>
      <c r="J659" s="19">
        <f>IF(MONTH(A659)&gt;VLOOKUP(Totals!$H$2,Totals!$O$5:$P$16,2,FALSE),YEAR(A659)+1,YEAR(A659))</f>
        <v>2010</v>
      </c>
    </row>
    <row r="660" spans="1:10" x14ac:dyDescent="0.2">
      <c r="A660" s="4">
        <v>39995</v>
      </c>
      <c r="B660" s="2" t="s">
        <v>63</v>
      </c>
      <c r="C660" s="2" t="s">
        <v>66</v>
      </c>
      <c r="D660" s="11">
        <v>7501</v>
      </c>
      <c r="E660" s="12">
        <v>91.459000000000003</v>
      </c>
      <c r="F660" s="12">
        <v>4.8239999999999998</v>
      </c>
      <c r="G660" s="11">
        <v>6697</v>
      </c>
      <c r="H660" s="12">
        <v>50.48</v>
      </c>
      <c r="I660" s="12">
        <v>11.052</v>
      </c>
      <c r="J660" s="19">
        <f>IF(MONTH(A660)&gt;VLOOKUP(Totals!$H$2,Totals!$O$5:$P$16,2,FALSE),YEAR(A660)+1,YEAR(A660))</f>
        <v>2010</v>
      </c>
    </row>
    <row r="661" spans="1:10" x14ac:dyDescent="0.2">
      <c r="A661" s="4">
        <v>39995</v>
      </c>
      <c r="B661" s="2" t="s">
        <v>63</v>
      </c>
      <c r="C661" s="2" t="s">
        <v>37</v>
      </c>
      <c r="D661" s="11">
        <v>2815</v>
      </c>
      <c r="E661" s="12">
        <v>82.106999999999999</v>
      </c>
      <c r="F661" s="12">
        <v>0.51600000000000001</v>
      </c>
      <c r="G661" s="11">
        <v>3204</v>
      </c>
      <c r="H661" s="12">
        <v>119.428</v>
      </c>
      <c r="I661" s="12">
        <v>15.513999999999999</v>
      </c>
      <c r="J661" s="19">
        <f>IF(MONTH(A661)&gt;VLOOKUP(Totals!$H$2,Totals!$O$5:$P$16,2,FALSE),YEAR(A661)+1,YEAR(A661))</f>
        <v>2010</v>
      </c>
    </row>
    <row r="662" spans="1:10" x14ac:dyDescent="0.2">
      <c r="A662" s="4">
        <v>39995</v>
      </c>
      <c r="B662" s="2" t="s">
        <v>63</v>
      </c>
      <c r="C662" s="2" t="s">
        <v>38</v>
      </c>
      <c r="D662" s="11">
        <v>20056</v>
      </c>
      <c r="E662" s="12">
        <v>416.77699999999999</v>
      </c>
      <c r="F662" s="12">
        <v>58.042000000000002</v>
      </c>
      <c r="G662" s="11">
        <v>16668</v>
      </c>
      <c r="H662" s="12">
        <v>86.807000000000002</v>
      </c>
      <c r="I662" s="12">
        <v>120.40300000000001</v>
      </c>
      <c r="J662" s="19">
        <f>IF(MONTH(A662)&gt;VLOOKUP(Totals!$H$2,Totals!$O$5:$P$16,2,FALSE),YEAR(A662)+1,YEAR(A662))</f>
        <v>2010</v>
      </c>
    </row>
    <row r="663" spans="1:10" x14ac:dyDescent="0.2">
      <c r="A663" s="4">
        <v>39995</v>
      </c>
      <c r="B663" s="2" t="s">
        <v>63</v>
      </c>
      <c r="C663" s="2" t="s">
        <v>49</v>
      </c>
      <c r="D663" s="11" t="s">
        <v>88</v>
      </c>
      <c r="E663" s="12" t="s">
        <v>88</v>
      </c>
      <c r="F663" s="12" t="s">
        <v>88</v>
      </c>
      <c r="G663" s="11" t="s">
        <v>88</v>
      </c>
      <c r="H663" s="12">
        <v>90.4</v>
      </c>
      <c r="I663" s="12">
        <v>0</v>
      </c>
      <c r="J663" s="19">
        <f>IF(MONTH(A663)&gt;VLOOKUP(Totals!$H$2,Totals!$O$5:$P$16,2,FALSE),YEAR(A663)+1,YEAR(A663))</f>
        <v>2010</v>
      </c>
    </row>
    <row r="664" spans="1:10" x14ac:dyDescent="0.2">
      <c r="A664" s="4">
        <v>39995</v>
      </c>
      <c r="B664" s="2" t="s">
        <v>63</v>
      </c>
      <c r="C664" s="2" t="s">
        <v>16</v>
      </c>
      <c r="D664" s="11">
        <v>52883</v>
      </c>
      <c r="E664" s="12">
        <v>2316.1109999999999</v>
      </c>
      <c r="F664" s="12">
        <v>208.274</v>
      </c>
      <c r="G664" s="11">
        <v>50572</v>
      </c>
      <c r="H664" s="12">
        <v>417.97500000000002</v>
      </c>
      <c r="I664" s="12">
        <v>168.77</v>
      </c>
      <c r="J664" s="19">
        <f>IF(MONTH(A664)&gt;VLOOKUP(Totals!$H$2,Totals!$O$5:$P$16,2,FALSE),YEAR(A664)+1,YEAR(A664))</f>
        <v>2010</v>
      </c>
    </row>
    <row r="665" spans="1:10" x14ac:dyDescent="0.2">
      <c r="A665" s="4">
        <v>39995</v>
      </c>
      <c r="B665" s="2" t="s">
        <v>63</v>
      </c>
      <c r="C665" s="2" t="s">
        <v>76</v>
      </c>
      <c r="D665" s="11" t="s">
        <v>88</v>
      </c>
      <c r="E665" s="12" t="s">
        <v>88</v>
      </c>
      <c r="F665" s="12" t="s">
        <v>88</v>
      </c>
      <c r="G665" s="11" t="s">
        <v>88</v>
      </c>
      <c r="H665" s="12">
        <v>0.93100000000000005</v>
      </c>
      <c r="I665" s="12">
        <v>0</v>
      </c>
      <c r="J665" s="19">
        <f>IF(MONTH(A665)&gt;VLOOKUP(Totals!$H$2,Totals!$O$5:$P$16,2,FALSE),YEAR(A665)+1,YEAR(A665))</f>
        <v>2010</v>
      </c>
    </row>
    <row r="666" spans="1:10" x14ac:dyDescent="0.2">
      <c r="A666" s="4">
        <v>39995</v>
      </c>
      <c r="B666" s="2" t="s">
        <v>67</v>
      </c>
      <c r="C666" s="2" t="s">
        <v>68</v>
      </c>
      <c r="D666" s="11">
        <v>5362</v>
      </c>
      <c r="E666" s="12">
        <v>129.453</v>
      </c>
      <c r="F666" s="12">
        <v>9.2999999999999999E-2</v>
      </c>
      <c r="G666" s="11">
        <v>5155</v>
      </c>
      <c r="H666" s="12">
        <v>103.66800000000001</v>
      </c>
      <c r="I666" s="12">
        <v>0</v>
      </c>
      <c r="J666" s="19">
        <f>IF(MONTH(A666)&gt;VLOOKUP(Totals!$H$2,Totals!$O$5:$P$16,2,FALSE),YEAR(A666)+1,YEAR(A666))</f>
        <v>2010</v>
      </c>
    </row>
    <row r="667" spans="1:10" x14ac:dyDescent="0.2">
      <c r="A667" s="4">
        <v>39995</v>
      </c>
      <c r="B667" s="2" t="s">
        <v>67</v>
      </c>
      <c r="C667" s="2" t="s">
        <v>11</v>
      </c>
      <c r="D667" s="11">
        <v>1869</v>
      </c>
      <c r="E667" s="12">
        <v>65.762</v>
      </c>
      <c r="F667" s="12">
        <v>0</v>
      </c>
      <c r="G667" s="11">
        <v>2167</v>
      </c>
      <c r="H667" s="12">
        <v>33.353000000000002</v>
      </c>
      <c r="I667" s="12">
        <v>8.9999999999999993E-3</v>
      </c>
      <c r="J667" s="19">
        <f>IF(MONTH(A667)&gt;VLOOKUP(Totals!$H$2,Totals!$O$5:$P$16,2,FALSE),YEAR(A667)+1,YEAR(A667))</f>
        <v>2010</v>
      </c>
    </row>
    <row r="668" spans="1:10" x14ac:dyDescent="0.2">
      <c r="A668" s="4">
        <v>39995</v>
      </c>
      <c r="B668" s="2" t="s">
        <v>69</v>
      </c>
      <c r="C668" s="2" t="s">
        <v>11</v>
      </c>
      <c r="D668" s="11" t="s">
        <v>88</v>
      </c>
      <c r="E668" s="12">
        <v>151.88</v>
      </c>
      <c r="F668" s="12">
        <v>0</v>
      </c>
      <c r="G668" s="11" t="s">
        <v>88</v>
      </c>
      <c r="H668" s="12">
        <v>331.78699999999998</v>
      </c>
      <c r="I668" s="12">
        <v>0</v>
      </c>
      <c r="J668" s="19">
        <f>IF(MONTH(A668)&gt;VLOOKUP(Totals!$H$2,Totals!$O$5:$P$16,2,FALSE),YEAR(A668)+1,YEAR(A668))</f>
        <v>2010</v>
      </c>
    </row>
    <row r="669" spans="1:10" x14ac:dyDescent="0.2">
      <c r="A669" s="4">
        <v>39995</v>
      </c>
      <c r="B669" s="2" t="s">
        <v>69</v>
      </c>
      <c r="C669" s="2" t="s">
        <v>35</v>
      </c>
      <c r="D669" s="11">
        <v>113507</v>
      </c>
      <c r="E669" s="12">
        <v>5450.9629999999997</v>
      </c>
      <c r="F669" s="12">
        <v>124.125</v>
      </c>
      <c r="G669" s="11">
        <v>95946</v>
      </c>
      <c r="H669" s="12">
        <v>3771.4050000000002</v>
      </c>
      <c r="I669" s="12">
        <v>0.77300000000000002</v>
      </c>
      <c r="J669" s="19">
        <f>IF(MONTH(A669)&gt;VLOOKUP(Totals!$H$2,Totals!$O$5:$P$16,2,FALSE),YEAR(A669)+1,YEAR(A669))</f>
        <v>2010</v>
      </c>
    </row>
    <row r="670" spans="1:10" x14ac:dyDescent="0.2">
      <c r="A670" s="4">
        <v>39995</v>
      </c>
      <c r="B670" s="2" t="s">
        <v>70</v>
      </c>
      <c r="C670" s="2" t="s">
        <v>22</v>
      </c>
      <c r="D670" s="11">
        <v>334</v>
      </c>
      <c r="E670" s="12">
        <v>7.8120000000000003</v>
      </c>
      <c r="F670" s="12">
        <v>0</v>
      </c>
      <c r="G670" s="11">
        <v>285</v>
      </c>
      <c r="H670" s="12">
        <v>8.0280000000000005</v>
      </c>
      <c r="I670" s="12">
        <v>0</v>
      </c>
      <c r="J670" s="19">
        <f>IF(MONTH(A670)&gt;VLOOKUP(Totals!$H$2,Totals!$O$5:$P$16,2,FALSE),YEAR(A670)+1,YEAR(A670))</f>
        <v>2010</v>
      </c>
    </row>
    <row r="671" spans="1:10" x14ac:dyDescent="0.2">
      <c r="A671" s="4">
        <v>39995</v>
      </c>
      <c r="B671" s="2" t="s">
        <v>71</v>
      </c>
      <c r="C671" s="2" t="s">
        <v>66</v>
      </c>
      <c r="D671" s="11">
        <v>5371</v>
      </c>
      <c r="E671" s="12">
        <v>33.334000000000003</v>
      </c>
      <c r="F671" s="12">
        <v>1.6419999999999999</v>
      </c>
      <c r="G671" s="11">
        <v>4722</v>
      </c>
      <c r="H671" s="12">
        <v>100.54600000000001</v>
      </c>
      <c r="I671" s="12">
        <v>2.2120000000000002</v>
      </c>
      <c r="J671" s="19">
        <f>IF(MONTH(A671)&gt;VLOOKUP(Totals!$H$2,Totals!$O$5:$P$16,2,FALSE),YEAR(A671)+1,YEAR(A671))</f>
        <v>2010</v>
      </c>
    </row>
    <row r="672" spans="1:10" x14ac:dyDescent="0.2">
      <c r="A672" s="4">
        <v>39995</v>
      </c>
      <c r="B672" s="2" t="s">
        <v>160</v>
      </c>
      <c r="C672" s="2" t="s">
        <v>11</v>
      </c>
      <c r="D672" s="11" t="s">
        <v>88</v>
      </c>
      <c r="E672" s="12">
        <v>266.73200000000003</v>
      </c>
      <c r="F672" s="12">
        <v>0</v>
      </c>
      <c r="G672" s="11" t="s">
        <v>88</v>
      </c>
      <c r="H672" s="12">
        <v>270.55599999999998</v>
      </c>
      <c r="I672" s="12">
        <v>0</v>
      </c>
      <c r="J672" s="19">
        <f>IF(MONTH(A672)&gt;VLOOKUP(Totals!$H$2,Totals!$O$5:$P$16,2,FALSE),YEAR(A672)+1,YEAR(A672))</f>
        <v>2010</v>
      </c>
    </row>
    <row r="673" spans="1:10" x14ac:dyDescent="0.2">
      <c r="A673" s="4">
        <v>39995</v>
      </c>
      <c r="B673" s="2" t="s">
        <v>72</v>
      </c>
      <c r="C673" s="2" t="s">
        <v>37</v>
      </c>
      <c r="D673" s="11">
        <v>47844</v>
      </c>
      <c r="E673" s="12">
        <v>2104.7719999999999</v>
      </c>
      <c r="F673" s="12">
        <v>106.232</v>
      </c>
      <c r="G673" s="11">
        <v>37834</v>
      </c>
      <c r="H673" s="12">
        <v>1167.057</v>
      </c>
      <c r="I673" s="12">
        <v>5.84</v>
      </c>
      <c r="J673" s="19">
        <f>IF(MONTH(A673)&gt;VLOOKUP(Totals!$H$2,Totals!$O$5:$P$16,2,FALSE),YEAR(A673)+1,YEAR(A673))</f>
        <v>2010</v>
      </c>
    </row>
    <row r="674" spans="1:10" x14ac:dyDescent="0.2">
      <c r="A674" s="4">
        <v>39995</v>
      </c>
      <c r="B674" s="2" t="s">
        <v>147</v>
      </c>
      <c r="C674" s="2" t="s">
        <v>35</v>
      </c>
      <c r="D674" s="11">
        <v>4466</v>
      </c>
      <c r="E674" s="12">
        <v>0</v>
      </c>
      <c r="F674" s="12">
        <v>0</v>
      </c>
      <c r="G674" s="11">
        <v>4958</v>
      </c>
      <c r="H674" s="12">
        <v>0</v>
      </c>
      <c r="I674" s="12">
        <v>0</v>
      </c>
      <c r="J674" s="19">
        <f>IF(MONTH(A674)&gt;VLOOKUP(Totals!$H$2,Totals!$O$5:$P$16,2,FALSE),YEAR(A674)+1,YEAR(A674))</f>
        <v>2010</v>
      </c>
    </row>
    <row r="675" spans="1:10" x14ac:dyDescent="0.2">
      <c r="A675" s="4">
        <v>39995</v>
      </c>
      <c r="B675" s="2" t="s">
        <v>73</v>
      </c>
      <c r="C675" s="2" t="s">
        <v>16</v>
      </c>
      <c r="D675" s="11">
        <v>22010</v>
      </c>
      <c r="E675" s="12">
        <v>21.683</v>
      </c>
      <c r="F675" s="12">
        <v>75.031000000000006</v>
      </c>
      <c r="G675" s="11">
        <v>21276</v>
      </c>
      <c r="H675" s="12">
        <v>392.60599999999999</v>
      </c>
      <c r="I675" s="12">
        <v>12.773</v>
      </c>
      <c r="J675" s="19">
        <f>IF(MONTH(A675)&gt;VLOOKUP(Totals!$H$2,Totals!$O$5:$P$16,2,FALSE),YEAR(A675)+1,YEAR(A675))</f>
        <v>2010</v>
      </c>
    </row>
    <row r="676" spans="1:10" x14ac:dyDescent="0.2">
      <c r="A676" s="4">
        <v>39995</v>
      </c>
      <c r="B676" s="2" t="s">
        <v>74</v>
      </c>
      <c r="C676" s="2" t="s">
        <v>35</v>
      </c>
      <c r="D676" s="11" t="s">
        <v>88</v>
      </c>
      <c r="E676" s="12" t="s">
        <v>88</v>
      </c>
      <c r="F676" s="12" t="s">
        <v>88</v>
      </c>
      <c r="G676" s="11" t="s">
        <v>88</v>
      </c>
      <c r="H676" s="12">
        <v>75.808999999999997</v>
      </c>
      <c r="I676" s="12">
        <v>0</v>
      </c>
      <c r="J676" s="19">
        <f>IF(MONTH(A676)&gt;VLOOKUP(Totals!$H$2,Totals!$O$5:$P$16,2,FALSE),YEAR(A676)+1,YEAR(A676))</f>
        <v>2010</v>
      </c>
    </row>
    <row r="677" spans="1:10" x14ac:dyDescent="0.2">
      <c r="A677" s="4">
        <v>39995</v>
      </c>
      <c r="B677" s="2" t="s">
        <v>74</v>
      </c>
      <c r="C677" s="2" t="s">
        <v>16</v>
      </c>
      <c r="D677" s="11" t="s">
        <v>88</v>
      </c>
      <c r="E677" s="12">
        <v>1303.1690000000001</v>
      </c>
      <c r="F677" s="12">
        <v>0</v>
      </c>
      <c r="G677" s="11" t="s">
        <v>88</v>
      </c>
      <c r="H677" s="12" t="s">
        <v>88</v>
      </c>
      <c r="I677" s="12" t="s">
        <v>88</v>
      </c>
      <c r="J677" s="19">
        <f>IF(MONTH(A677)&gt;VLOOKUP(Totals!$H$2,Totals!$O$5:$P$16,2,FALSE),YEAR(A677)+1,YEAR(A677))</f>
        <v>2010</v>
      </c>
    </row>
    <row r="678" spans="1:10" x14ac:dyDescent="0.2">
      <c r="A678" s="4">
        <v>39995</v>
      </c>
      <c r="B678" s="2" t="s">
        <v>162</v>
      </c>
      <c r="C678" s="2" t="s">
        <v>16</v>
      </c>
      <c r="D678" s="11">
        <v>12450</v>
      </c>
      <c r="E678" s="12">
        <v>382.93200000000002</v>
      </c>
      <c r="F678" s="12">
        <v>19.239000000000001</v>
      </c>
      <c r="G678" s="11">
        <v>12044</v>
      </c>
      <c r="H678" s="12">
        <v>53.904000000000003</v>
      </c>
      <c r="I678" s="12">
        <v>0</v>
      </c>
      <c r="J678" s="19">
        <f>IF(MONTH(A678)&gt;VLOOKUP(Totals!$H$2,Totals!$O$5:$P$16,2,FALSE),YEAR(A678)+1,YEAR(A678))</f>
        <v>2010</v>
      </c>
    </row>
    <row r="679" spans="1:10" x14ac:dyDescent="0.2">
      <c r="A679" s="4">
        <v>39995</v>
      </c>
      <c r="B679" s="2" t="s">
        <v>75</v>
      </c>
      <c r="C679" s="2" t="s">
        <v>76</v>
      </c>
      <c r="D679" s="11">
        <v>9663</v>
      </c>
      <c r="E679" s="12">
        <v>223.953</v>
      </c>
      <c r="F679" s="12">
        <v>0</v>
      </c>
      <c r="G679" s="11">
        <v>8218</v>
      </c>
      <c r="H679" s="12">
        <v>43.631999999999998</v>
      </c>
      <c r="I679" s="12">
        <v>0</v>
      </c>
      <c r="J679" s="19">
        <f>IF(MONTH(A679)&gt;VLOOKUP(Totals!$H$2,Totals!$O$5:$P$16,2,FALSE),YEAR(A679)+1,YEAR(A679))</f>
        <v>2010</v>
      </c>
    </row>
    <row r="680" spans="1:10" x14ac:dyDescent="0.2">
      <c r="A680" s="4">
        <v>39995</v>
      </c>
      <c r="B680" s="2" t="s">
        <v>86</v>
      </c>
      <c r="C680" s="2" t="s">
        <v>161</v>
      </c>
      <c r="D680" s="11">
        <v>5688</v>
      </c>
      <c r="E680" s="12">
        <v>573.65200000000004</v>
      </c>
      <c r="F680" s="12">
        <v>0</v>
      </c>
      <c r="G680" s="11">
        <v>4114</v>
      </c>
      <c r="H680" s="12">
        <v>149.334</v>
      </c>
      <c r="I680" s="12">
        <v>0</v>
      </c>
      <c r="J680" s="19">
        <f>IF(MONTH(A680)&gt;VLOOKUP(Totals!$H$2,Totals!$O$5:$P$16,2,FALSE),YEAR(A680)+1,YEAR(A680))</f>
        <v>2010</v>
      </c>
    </row>
    <row r="681" spans="1:10" x14ac:dyDescent="0.2">
      <c r="A681" s="4">
        <v>39995</v>
      </c>
      <c r="B681" s="2" t="s">
        <v>86</v>
      </c>
      <c r="C681" s="2" t="s">
        <v>38</v>
      </c>
      <c r="D681" s="11">
        <v>2492</v>
      </c>
      <c r="E681" s="12">
        <v>37.932000000000002</v>
      </c>
      <c r="F681" s="12">
        <v>0</v>
      </c>
      <c r="G681" s="11">
        <v>2399</v>
      </c>
      <c r="H681" s="12">
        <v>27.827999999999999</v>
      </c>
      <c r="I681" s="12">
        <v>0</v>
      </c>
      <c r="J681" s="19">
        <f>IF(MONTH(A681)&gt;VLOOKUP(Totals!$H$2,Totals!$O$5:$P$16,2,FALSE),YEAR(A681)+1,YEAR(A681))</f>
        <v>2010</v>
      </c>
    </row>
    <row r="682" spans="1:10" x14ac:dyDescent="0.2">
      <c r="A682" s="4">
        <v>39995</v>
      </c>
      <c r="B682" s="2" t="s">
        <v>193</v>
      </c>
      <c r="C682" s="2" t="s">
        <v>27</v>
      </c>
      <c r="D682" s="11">
        <v>11765</v>
      </c>
      <c r="E682" s="12">
        <v>3.169</v>
      </c>
      <c r="F682" s="12">
        <v>0</v>
      </c>
      <c r="G682" s="11">
        <v>11087</v>
      </c>
      <c r="H682" s="12">
        <v>21.398</v>
      </c>
      <c r="I682" s="12">
        <v>0</v>
      </c>
      <c r="J682" s="19">
        <f>IF(MONTH(A682)&gt;VLOOKUP(Totals!$H$2,Totals!$O$5:$P$16,2,FALSE),YEAR(A682)+1,YEAR(A682))</f>
        <v>2010</v>
      </c>
    </row>
    <row r="683" spans="1:10" x14ac:dyDescent="0.2">
      <c r="A683" s="4">
        <v>39995</v>
      </c>
      <c r="B683" s="2" t="s">
        <v>193</v>
      </c>
      <c r="C683" s="2" t="s">
        <v>28</v>
      </c>
      <c r="D683" s="11">
        <v>13868</v>
      </c>
      <c r="E683" s="12">
        <v>0</v>
      </c>
      <c r="F683" s="12">
        <v>0</v>
      </c>
      <c r="G683" s="11">
        <v>13000</v>
      </c>
      <c r="H683" s="12">
        <v>0</v>
      </c>
      <c r="I683" s="12">
        <v>0</v>
      </c>
      <c r="J683" s="19">
        <f>IF(MONTH(A683)&gt;VLOOKUP(Totals!$H$2,Totals!$O$5:$P$16,2,FALSE),YEAR(A683)+1,YEAR(A683))</f>
        <v>2010</v>
      </c>
    </row>
    <row r="684" spans="1:10" x14ac:dyDescent="0.2">
      <c r="A684" s="4">
        <v>39995</v>
      </c>
      <c r="B684" s="2" t="s">
        <v>193</v>
      </c>
      <c r="C684" s="2" t="s">
        <v>11</v>
      </c>
      <c r="D684" s="11">
        <v>34126</v>
      </c>
      <c r="E684" s="12">
        <v>67.113</v>
      </c>
      <c r="F684" s="12">
        <v>0</v>
      </c>
      <c r="G684" s="11">
        <v>35243</v>
      </c>
      <c r="H684" s="12">
        <v>30.285</v>
      </c>
      <c r="I684" s="12">
        <v>0</v>
      </c>
      <c r="J684" s="19">
        <f>IF(MONTH(A684)&gt;VLOOKUP(Totals!$H$2,Totals!$O$5:$P$16,2,FALSE),YEAR(A684)+1,YEAR(A684))</f>
        <v>2010</v>
      </c>
    </row>
    <row r="685" spans="1:10" x14ac:dyDescent="0.2">
      <c r="A685" s="4">
        <v>39995</v>
      </c>
      <c r="B685" s="2" t="s">
        <v>193</v>
      </c>
      <c r="C685" s="2" t="s">
        <v>25</v>
      </c>
      <c r="D685" s="11">
        <v>1877</v>
      </c>
      <c r="E685" s="12">
        <v>0</v>
      </c>
      <c r="F685" s="12">
        <v>0</v>
      </c>
      <c r="G685" s="11">
        <v>1793</v>
      </c>
      <c r="H685" s="12">
        <v>8.9659999999999993</v>
      </c>
      <c r="I685" s="12">
        <v>0</v>
      </c>
      <c r="J685" s="19">
        <f>IF(MONTH(A685)&gt;VLOOKUP(Totals!$H$2,Totals!$O$5:$P$16,2,FALSE),YEAR(A685)+1,YEAR(A685))</f>
        <v>2010</v>
      </c>
    </row>
    <row r="686" spans="1:10" x14ac:dyDescent="0.2">
      <c r="A686" s="4">
        <v>39995</v>
      </c>
      <c r="B686" s="2" t="s">
        <v>193</v>
      </c>
      <c r="C686" s="2" t="s">
        <v>22</v>
      </c>
      <c r="D686" s="11">
        <v>1168</v>
      </c>
      <c r="E686" s="12">
        <v>0</v>
      </c>
      <c r="F686" s="12">
        <v>0</v>
      </c>
      <c r="G686" s="11">
        <v>1123</v>
      </c>
      <c r="H686" s="12">
        <v>5.0419999999999998</v>
      </c>
      <c r="I686" s="12">
        <v>0</v>
      </c>
      <c r="J686" s="19">
        <f>IF(MONTH(A686)&gt;VLOOKUP(Totals!$H$2,Totals!$O$5:$P$16,2,FALSE),YEAR(A686)+1,YEAR(A686))</f>
        <v>2010</v>
      </c>
    </row>
    <row r="687" spans="1:10" x14ac:dyDescent="0.2">
      <c r="A687" s="4">
        <v>39995</v>
      </c>
      <c r="B687" s="2" t="s">
        <v>193</v>
      </c>
      <c r="C687" s="2" t="s">
        <v>61</v>
      </c>
      <c r="D687" s="11">
        <v>1101</v>
      </c>
      <c r="E687" s="12">
        <v>1.486</v>
      </c>
      <c r="F687" s="12">
        <v>0</v>
      </c>
      <c r="G687" s="11">
        <v>1148</v>
      </c>
      <c r="H687" s="12">
        <v>1.27</v>
      </c>
      <c r="I687" s="12">
        <v>0</v>
      </c>
      <c r="J687" s="19">
        <f>IF(MONTH(A687)&gt;VLOOKUP(Totals!$H$2,Totals!$O$5:$P$16,2,FALSE),YEAR(A687)+1,YEAR(A687))</f>
        <v>2010</v>
      </c>
    </row>
    <row r="688" spans="1:10" x14ac:dyDescent="0.2">
      <c r="A688" s="4">
        <v>39995</v>
      </c>
      <c r="B688" s="2" t="s">
        <v>193</v>
      </c>
      <c r="C688" s="2" t="s">
        <v>30</v>
      </c>
      <c r="D688" s="11">
        <v>3116</v>
      </c>
      <c r="E688" s="12">
        <v>0.25700000000000001</v>
      </c>
      <c r="F688" s="12">
        <v>0</v>
      </c>
      <c r="G688" s="11">
        <v>2874</v>
      </c>
      <c r="H688" s="12">
        <v>7.0819999999999999</v>
      </c>
      <c r="I688" s="12">
        <v>0</v>
      </c>
      <c r="J688" s="19">
        <f>IF(MONTH(A688)&gt;VLOOKUP(Totals!$H$2,Totals!$O$5:$P$16,2,FALSE),YEAR(A688)+1,YEAR(A688))</f>
        <v>2010</v>
      </c>
    </row>
    <row r="689" spans="1:12" x14ac:dyDescent="0.2">
      <c r="A689" s="4">
        <v>39995</v>
      </c>
      <c r="B689" s="2" t="s">
        <v>194</v>
      </c>
      <c r="C689" s="2" t="s">
        <v>62</v>
      </c>
      <c r="D689" s="11">
        <v>1915</v>
      </c>
      <c r="E689" s="12">
        <v>1.4139999999999999</v>
      </c>
      <c r="F689" s="12">
        <v>0</v>
      </c>
      <c r="G689" s="11">
        <v>1814</v>
      </c>
      <c r="H689" s="12">
        <v>2.6949999999999998</v>
      </c>
      <c r="I689" s="12">
        <v>0</v>
      </c>
      <c r="J689" s="19">
        <f>IF(MONTH(A689)&gt;VLOOKUP(Totals!$H$2,Totals!$O$5:$P$16,2,FALSE),YEAR(A689)+1,YEAR(A689))</f>
        <v>2010</v>
      </c>
      <c r="L689" s="4"/>
    </row>
    <row r="690" spans="1:12" x14ac:dyDescent="0.2">
      <c r="A690" s="4">
        <v>40026</v>
      </c>
      <c r="B690" s="2" t="s">
        <v>9</v>
      </c>
      <c r="C690" s="2" t="s">
        <v>10</v>
      </c>
      <c r="D690" s="11">
        <v>1383</v>
      </c>
      <c r="E690" s="12">
        <v>6.2089999999999996</v>
      </c>
      <c r="F690" s="12">
        <v>0.95</v>
      </c>
      <c r="G690" s="11">
        <v>1199</v>
      </c>
      <c r="H690" s="12">
        <v>17.021999999999998</v>
      </c>
      <c r="I690" s="12">
        <v>0</v>
      </c>
      <c r="J690" s="19">
        <f>IF(MONTH(A690)&gt;VLOOKUP(Totals!$H$2,Totals!$O$5:$P$16,2,FALSE),YEAR(A690)+1,YEAR(A690))</f>
        <v>2010</v>
      </c>
    </row>
    <row r="691" spans="1:12" x14ac:dyDescent="0.2">
      <c r="A691" s="4">
        <v>40026</v>
      </c>
      <c r="B691" s="2" t="s">
        <v>9</v>
      </c>
      <c r="C691" s="2" t="s">
        <v>11</v>
      </c>
      <c r="D691" s="11">
        <v>894</v>
      </c>
      <c r="E691" s="12">
        <v>39.457000000000001</v>
      </c>
      <c r="F691" s="12">
        <v>0</v>
      </c>
      <c r="G691" s="11">
        <v>1109</v>
      </c>
      <c r="H691" s="12">
        <v>47.975999999999999</v>
      </c>
      <c r="I691" s="12">
        <v>0</v>
      </c>
      <c r="J691" s="19">
        <f>IF(MONTH(A691)&gt;VLOOKUP(Totals!$H$2,Totals!$O$5:$P$16,2,FALSE),YEAR(A691)+1,YEAR(A691))</f>
        <v>2010</v>
      </c>
    </row>
    <row r="692" spans="1:12" x14ac:dyDescent="0.2">
      <c r="A692" s="4">
        <v>40026</v>
      </c>
      <c r="B692" s="2" t="s">
        <v>163</v>
      </c>
      <c r="C692" s="2" t="s">
        <v>64</v>
      </c>
      <c r="D692" s="11">
        <v>193</v>
      </c>
      <c r="E692" s="12">
        <v>0.58499999999999996</v>
      </c>
      <c r="F692" s="12">
        <v>0</v>
      </c>
      <c r="G692" s="11">
        <v>377</v>
      </c>
      <c r="H692" s="12">
        <v>0</v>
      </c>
      <c r="I692" s="12">
        <v>0</v>
      </c>
      <c r="J692" s="19">
        <f>IF(MONTH(A692)&gt;VLOOKUP(Totals!$H$2,Totals!$O$5:$P$16,2,FALSE),YEAR(A692)+1,YEAR(A692))</f>
        <v>2010</v>
      </c>
    </row>
    <row r="693" spans="1:12" x14ac:dyDescent="0.2">
      <c r="A693" s="4">
        <v>40026</v>
      </c>
      <c r="B693" s="2" t="s">
        <v>163</v>
      </c>
      <c r="C693" s="2" t="s">
        <v>164</v>
      </c>
      <c r="D693" s="11">
        <v>548</v>
      </c>
      <c r="E693" s="12">
        <v>0</v>
      </c>
      <c r="F693" s="12">
        <v>0</v>
      </c>
      <c r="G693" s="11">
        <v>900</v>
      </c>
      <c r="H693" s="12">
        <v>5.9690000000000003</v>
      </c>
      <c r="I693" s="12">
        <v>0</v>
      </c>
      <c r="J693" s="19">
        <f>IF(MONTH(A693)&gt;VLOOKUP(Totals!$H$2,Totals!$O$5:$P$16,2,FALSE),YEAR(A693)+1,YEAR(A693))</f>
        <v>2010</v>
      </c>
    </row>
    <row r="694" spans="1:12" x14ac:dyDescent="0.2">
      <c r="A694" s="4">
        <v>40026</v>
      </c>
      <c r="B694" s="2" t="s">
        <v>12</v>
      </c>
      <c r="C694" s="2" t="s">
        <v>13</v>
      </c>
      <c r="D694" s="11">
        <v>3594</v>
      </c>
      <c r="E694" s="12">
        <v>1.522</v>
      </c>
      <c r="F694" s="12">
        <v>0.35899999999999999</v>
      </c>
      <c r="G694" s="11">
        <v>2723</v>
      </c>
      <c r="H694" s="12">
        <v>85.588999999999999</v>
      </c>
      <c r="I694" s="12">
        <v>1.395</v>
      </c>
      <c r="J694" s="19">
        <f>IF(MONTH(A694)&gt;VLOOKUP(Totals!$H$2,Totals!$O$5:$P$16,2,FALSE),YEAR(A694)+1,YEAR(A694))</f>
        <v>2010</v>
      </c>
    </row>
    <row r="695" spans="1:12" x14ac:dyDescent="0.2">
      <c r="A695" s="4">
        <v>40026</v>
      </c>
      <c r="B695" s="2" t="s">
        <v>14</v>
      </c>
      <c r="C695" s="2" t="s">
        <v>15</v>
      </c>
      <c r="D695" s="11">
        <v>6142</v>
      </c>
      <c r="E695" s="12">
        <v>285.411</v>
      </c>
      <c r="F695" s="12">
        <v>0.437</v>
      </c>
      <c r="G695" s="11">
        <v>6699</v>
      </c>
      <c r="H695" s="12">
        <v>192.52500000000001</v>
      </c>
      <c r="I695" s="12">
        <v>1.9E-2</v>
      </c>
      <c r="J695" s="19">
        <f>IF(MONTH(A695)&gt;VLOOKUP(Totals!$H$2,Totals!$O$5:$P$16,2,FALSE),YEAR(A695)+1,YEAR(A695))</f>
        <v>2010</v>
      </c>
    </row>
    <row r="696" spans="1:12" x14ac:dyDescent="0.2">
      <c r="A696" s="4">
        <v>40026</v>
      </c>
      <c r="B696" s="2" t="s">
        <v>17</v>
      </c>
      <c r="C696" s="2" t="s">
        <v>18</v>
      </c>
      <c r="D696" s="11">
        <v>9102</v>
      </c>
      <c r="E696" s="12">
        <v>266.654</v>
      </c>
      <c r="F696" s="12">
        <v>46.1</v>
      </c>
      <c r="G696" s="11">
        <v>7712</v>
      </c>
      <c r="H696" s="12">
        <v>147.33799999999999</v>
      </c>
      <c r="I696" s="12">
        <v>6.3890000000000002</v>
      </c>
      <c r="J696" s="19">
        <f>IF(MONTH(A696)&gt;VLOOKUP(Totals!$H$2,Totals!$O$5:$P$16,2,FALSE),YEAR(A696)+1,YEAR(A696))</f>
        <v>2010</v>
      </c>
    </row>
    <row r="697" spans="1:12" x14ac:dyDescent="0.2">
      <c r="A697" s="4">
        <v>40026</v>
      </c>
      <c r="B697" s="2" t="s">
        <v>19</v>
      </c>
      <c r="C697" s="2" t="s">
        <v>20</v>
      </c>
      <c r="D697" s="11">
        <v>1227</v>
      </c>
      <c r="E697" s="12">
        <v>34.146999999999998</v>
      </c>
      <c r="F697" s="12">
        <v>0</v>
      </c>
      <c r="G697" s="11">
        <v>1070</v>
      </c>
      <c r="H697" s="12">
        <v>44.86</v>
      </c>
      <c r="I697" s="12">
        <v>3.0000000000000001E-3</v>
      </c>
      <c r="J697" s="19">
        <f>IF(MONTH(A697)&gt;VLOOKUP(Totals!$H$2,Totals!$O$5:$P$16,2,FALSE),YEAR(A697)+1,YEAR(A697))</f>
        <v>2010</v>
      </c>
    </row>
    <row r="698" spans="1:12" x14ac:dyDescent="0.2">
      <c r="A698" s="4">
        <v>40026</v>
      </c>
      <c r="B698" s="2" t="s">
        <v>23</v>
      </c>
      <c r="C698" s="2" t="s">
        <v>143</v>
      </c>
      <c r="D698" s="11">
        <v>44</v>
      </c>
      <c r="E698" s="12">
        <v>0.08</v>
      </c>
      <c r="F698" s="12">
        <v>0</v>
      </c>
      <c r="G698" s="11">
        <v>4</v>
      </c>
      <c r="H698" s="12">
        <v>0</v>
      </c>
      <c r="I698" s="12">
        <v>0</v>
      </c>
      <c r="J698" s="19">
        <f>IF(MONTH(A698)&gt;VLOOKUP(Totals!$H$2,Totals!$O$5:$P$16,2,FALSE),YEAR(A698)+1,YEAR(A698))</f>
        <v>2010</v>
      </c>
    </row>
    <row r="699" spans="1:12" x14ac:dyDescent="0.2">
      <c r="A699" s="4">
        <v>40026</v>
      </c>
      <c r="B699" s="2" t="s">
        <v>23</v>
      </c>
      <c r="C699" s="2" t="s">
        <v>11</v>
      </c>
      <c r="D699" s="11">
        <v>86489</v>
      </c>
      <c r="E699" s="12">
        <v>1555.259</v>
      </c>
      <c r="F699" s="12">
        <v>311.45299999999997</v>
      </c>
      <c r="G699" s="11">
        <v>87855</v>
      </c>
      <c r="H699" s="12">
        <v>1668.279</v>
      </c>
      <c r="I699" s="12">
        <v>5.3810000000000002</v>
      </c>
      <c r="J699" s="19">
        <f>IF(MONTH(A699)&gt;VLOOKUP(Totals!$H$2,Totals!$O$5:$P$16,2,FALSE),YEAR(A699)+1,YEAR(A699))</f>
        <v>2010</v>
      </c>
    </row>
    <row r="700" spans="1:12" x14ac:dyDescent="0.2">
      <c r="A700" s="4">
        <v>40026</v>
      </c>
      <c r="B700" s="2" t="s">
        <v>24</v>
      </c>
      <c r="C700" s="2" t="s">
        <v>25</v>
      </c>
      <c r="D700" s="11">
        <v>7416</v>
      </c>
      <c r="E700" s="12">
        <v>82.227999999999994</v>
      </c>
      <c r="F700" s="12">
        <v>1.716</v>
      </c>
      <c r="G700" s="11">
        <v>7902</v>
      </c>
      <c r="H700" s="12">
        <v>212.46600000000001</v>
      </c>
      <c r="I700" s="12">
        <v>17.369</v>
      </c>
      <c r="J700" s="19">
        <f>IF(MONTH(A700)&gt;VLOOKUP(Totals!$H$2,Totals!$O$5:$P$16,2,FALSE),YEAR(A700)+1,YEAR(A700))</f>
        <v>2010</v>
      </c>
    </row>
    <row r="701" spans="1:12" x14ac:dyDescent="0.2">
      <c r="A701" s="4">
        <v>40026</v>
      </c>
      <c r="B701" s="2" t="s">
        <v>26</v>
      </c>
      <c r="C701" s="2" t="s">
        <v>27</v>
      </c>
      <c r="D701" s="11">
        <v>17879</v>
      </c>
      <c r="E701" s="12">
        <v>312.18799999999999</v>
      </c>
      <c r="F701" s="12">
        <v>2.1840000000000002</v>
      </c>
      <c r="G701" s="11">
        <v>17985</v>
      </c>
      <c r="H701" s="12">
        <v>250.62299999999999</v>
      </c>
      <c r="I701" s="12">
        <v>10.835000000000001</v>
      </c>
      <c r="J701" s="19">
        <f>IF(MONTH(A701)&gt;VLOOKUP(Totals!$H$2,Totals!$O$5:$P$16,2,FALSE),YEAR(A701)+1,YEAR(A701))</f>
        <v>2010</v>
      </c>
    </row>
    <row r="702" spans="1:12" x14ac:dyDescent="0.2">
      <c r="A702" s="4">
        <v>40026</v>
      </c>
      <c r="B702" s="2" t="s">
        <v>29</v>
      </c>
      <c r="C702" s="2" t="s">
        <v>30</v>
      </c>
      <c r="D702" s="11">
        <v>4202</v>
      </c>
      <c r="E702" s="12">
        <v>13.885</v>
      </c>
      <c r="F702" s="12">
        <v>0</v>
      </c>
      <c r="G702" s="11">
        <v>4023</v>
      </c>
      <c r="H702" s="12">
        <v>37.384</v>
      </c>
      <c r="I702" s="12">
        <v>0</v>
      </c>
      <c r="J702" s="19">
        <f>IF(MONTH(A702)&gt;VLOOKUP(Totals!$H$2,Totals!$O$5:$P$16,2,FALSE),YEAR(A702)+1,YEAR(A702))</f>
        <v>2010</v>
      </c>
    </row>
    <row r="703" spans="1:12" x14ac:dyDescent="0.2">
      <c r="A703" s="4">
        <v>40026</v>
      </c>
      <c r="B703" s="2" t="s">
        <v>154</v>
      </c>
      <c r="C703" s="2" t="s">
        <v>34</v>
      </c>
      <c r="D703" s="11">
        <v>22224</v>
      </c>
      <c r="E703" s="12">
        <v>111.75</v>
      </c>
      <c r="F703" s="12">
        <v>0</v>
      </c>
      <c r="G703" s="11">
        <v>21701</v>
      </c>
      <c r="H703" s="12">
        <v>19.547000000000001</v>
      </c>
      <c r="I703" s="12">
        <v>0</v>
      </c>
      <c r="J703" s="19">
        <f>IF(MONTH(A703)&gt;VLOOKUP(Totals!$H$2,Totals!$O$5:$P$16,2,FALSE),YEAR(A703)+1,YEAR(A703))</f>
        <v>2010</v>
      </c>
    </row>
    <row r="704" spans="1:12" x14ac:dyDescent="0.2">
      <c r="A704" s="4">
        <v>40026</v>
      </c>
      <c r="B704" s="2" t="s">
        <v>148</v>
      </c>
      <c r="C704" s="2" t="s">
        <v>25</v>
      </c>
      <c r="D704" s="11">
        <v>356</v>
      </c>
      <c r="E704" s="12">
        <v>1.919</v>
      </c>
      <c r="F704" s="12">
        <v>1.2E-2</v>
      </c>
      <c r="G704" s="11">
        <v>430</v>
      </c>
      <c r="H704" s="12">
        <v>4.6269999999999998</v>
      </c>
      <c r="I704" s="12">
        <v>0.01</v>
      </c>
      <c r="J704" s="19">
        <f>IF(MONTH(A704)&gt;VLOOKUP(Totals!$H$2,Totals!$O$5:$P$16,2,FALSE),YEAR(A704)+1,YEAR(A704))</f>
        <v>2010</v>
      </c>
    </row>
    <row r="705" spans="1:10" x14ac:dyDescent="0.2">
      <c r="A705" s="4">
        <v>40026</v>
      </c>
      <c r="B705" s="2" t="s">
        <v>31</v>
      </c>
      <c r="C705" s="2" t="s">
        <v>32</v>
      </c>
      <c r="D705" s="11">
        <v>5911</v>
      </c>
      <c r="E705" s="12">
        <v>185.666</v>
      </c>
      <c r="F705" s="12">
        <v>42.798000000000002</v>
      </c>
      <c r="G705" s="11">
        <v>6743</v>
      </c>
      <c r="H705" s="12">
        <v>77.248000000000005</v>
      </c>
      <c r="I705" s="12">
        <v>0</v>
      </c>
      <c r="J705" s="19">
        <f>IF(MONTH(A705)&gt;VLOOKUP(Totals!$H$2,Totals!$O$5:$P$16,2,FALSE),YEAR(A705)+1,YEAR(A705))</f>
        <v>2010</v>
      </c>
    </row>
    <row r="706" spans="1:10" x14ac:dyDescent="0.2">
      <c r="A706" s="4">
        <v>40026</v>
      </c>
      <c r="B706" s="2" t="s">
        <v>36</v>
      </c>
      <c r="C706" s="2" t="s">
        <v>35</v>
      </c>
      <c r="D706" s="11">
        <v>1754</v>
      </c>
      <c r="E706" s="12">
        <v>120.852</v>
      </c>
      <c r="F706" s="12">
        <v>0</v>
      </c>
      <c r="G706" s="11">
        <v>1928</v>
      </c>
      <c r="H706" s="12">
        <v>166.54400000000001</v>
      </c>
      <c r="I706" s="12">
        <v>0</v>
      </c>
      <c r="J706" s="19">
        <f>IF(MONTH(A706)&gt;VLOOKUP(Totals!$H$2,Totals!$O$5:$P$16,2,FALSE),YEAR(A706)+1,YEAR(A706))</f>
        <v>2010</v>
      </c>
    </row>
    <row r="707" spans="1:10" x14ac:dyDescent="0.2">
      <c r="A707" s="4">
        <v>40026</v>
      </c>
      <c r="B707" s="2" t="s">
        <v>36</v>
      </c>
      <c r="C707" s="2" t="s">
        <v>37</v>
      </c>
      <c r="D707" s="11">
        <v>3989</v>
      </c>
      <c r="E707" s="12">
        <v>56.383000000000003</v>
      </c>
      <c r="F707" s="12">
        <v>0</v>
      </c>
      <c r="G707" s="11">
        <v>2472</v>
      </c>
      <c r="H707" s="12">
        <v>31.437000000000001</v>
      </c>
      <c r="I707" s="12">
        <v>0</v>
      </c>
      <c r="J707" s="19">
        <f>IF(MONTH(A707)&gt;VLOOKUP(Totals!$H$2,Totals!$O$5:$P$16,2,FALSE),YEAR(A707)+1,YEAR(A707))</f>
        <v>2010</v>
      </c>
    </row>
    <row r="708" spans="1:10" x14ac:dyDescent="0.2">
      <c r="A708" s="4">
        <v>40026</v>
      </c>
      <c r="B708" s="2" t="s">
        <v>36</v>
      </c>
      <c r="C708" s="2" t="s">
        <v>38</v>
      </c>
      <c r="D708" s="11">
        <v>8451</v>
      </c>
      <c r="E708" s="12">
        <v>325.26100000000002</v>
      </c>
      <c r="F708" s="12">
        <v>64.12</v>
      </c>
      <c r="G708" s="11">
        <v>9890</v>
      </c>
      <c r="H708" s="12">
        <v>96.132000000000005</v>
      </c>
      <c r="I708" s="12">
        <v>0</v>
      </c>
      <c r="J708" s="19">
        <f>IF(MONTH(A708)&gt;VLOOKUP(Totals!$H$2,Totals!$O$5:$P$16,2,FALSE),YEAR(A708)+1,YEAR(A708))</f>
        <v>2010</v>
      </c>
    </row>
    <row r="709" spans="1:10" x14ac:dyDescent="0.2">
      <c r="A709" s="4">
        <v>40026</v>
      </c>
      <c r="B709" s="2" t="s">
        <v>39</v>
      </c>
      <c r="C709" s="2" t="s">
        <v>40</v>
      </c>
      <c r="D709" s="11" t="s">
        <v>88</v>
      </c>
      <c r="E709" s="12">
        <v>131.779</v>
      </c>
      <c r="F709" s="12">
        <v>0</v>
      </c>
      <c r="G709" s="11" t="s">
        <v>88</v>
      </c>
      <c r="H709" s="12">
        <v>0</v>
      </c>
      <c r="I709" s="12">
        <v>0</v>
      </c>
      <c r="J709" s="19">
        <f>IF(MONTH(A709)&gt;VLOOKUP(Totals!$H$2,Totals!$O$5:$P$16,2,FALSE),YEAR(A709)+1,YEAR(A709))</f>
        <v>2010</v>
      </c>
    </row>
    <row r="710" spans="1:10" x14ac:dyDescent="0.2">
      <c r="A710" s="4">
        <v>40026</v>
      </c>
      <c r="B710" s="2" t="s">
        <v>39</v>
      </c>
      <c r="C710" s="2" t="s">
        <v>11</v>
      </c>
      <c r="D710" s="11" t="s">
        <v>88</v>
      </c>
      <c r="E710" s="12" t="s">
        <v>88</v>
      </c>
      <c r="F710" s="12" t="s">
        <v>88</v>
      </c>
      <c r="G710" s="11" t="s">
        <v>88</v>
      </c>
      <c r="H710" s="12">
        <v>112.48399999999999</v>
      </c>
      <c r="I710" s="12">
        <v>0</v>
      </c>
      <c r="J710" s="19">
        <f>IF(MONTH(A710)&gt;VLOOKUP(Totals!$H$2,Totals!$O$5:$P$16,2,FALSE),YEAR(A710)+1,YEAR(A710))</f>
        <v>2010</v>
      </c>
    </row>
    <row r="711" spans="1:10" x14ac:dyDescent="0.2">
      <c r="A711" s="4">
        <v>40026</v>
      </c>
      <c r="B711" s="2" t="s">
        <v>39</v>
      </c>
      <c r="C711" s="2" t="s">
        <v>35</v>
      </c>
      <c r="D711" s="11" t="s">
        <v>88</v>
      </c>
      <c r="E711" s="12">
        <v>57.146000000000001</v>
      </c>
      <c r="F711" s="12">
        <v>0</v>
      </c>
      <c r="G711" s="11" t="s">
        <v>88</v>
      </c>
      <c r="H711" s="12" t="s">
        <v>88</v>
      </c>
      <c r="I711" s="12" t="s">
        <v>88</v>
      </c>
      <c r="J711" s="19">
        <f>IF(MONTH(A711)&gt;VLOOKUP(Totals!$H$2,Totals!$O$5:$P$16,2,FALSE),YEAR(A711)+1,YEAR(A711))</f>
        <v>2010</v>
      </c>
    </row>
    <row r="712" spans="1:10" x14ac:dyDescent="0.2">
      <c r="A712" s="4">
        <v>40026</v>
      </c>
      <c r="B712" s="2" t="s">
        <v>39</v>
      </c>
      <c r="C712" s="2" t="s">
        <v>16</v>
      </c>
      <c r="D712" s="11" t="s">
        <v>88</v>
      </c>
      <c r="E712" s="12" t="s">
        <v>88</v>
      </c>
      <c r="F712" s="12" t="s">
        <v>88</v>
      </c>
      <c r="G712" s="11" t="s">
        <v>88</v>
      </c>
      <c r="H712" s="12">
        <v>117.01300000000001</v>
      </c>
      <c r="I712" s="12">
        <v>0</v>
      </c>
      <c r="J712" s="19">
        <f>IF(MONTH(A712)&gt;VLOOKUP(Totals!$H$2,Totals!$O$5:$P$16,2,FALSE),YEAR(A712)+1,YEAR(A712))</f>
        <v>2010</v>
      </c>
    </row>
    <row r="713" spans="1:10" x14ac:dyDescent="0.2">
      <c r="A713" s="4">
        <v>40026</v>
      </c>
      <c r="B713" s="2" t="s">
        <v>41</v>
      </c>
      <c r="C713" s="2" t="s">
        <v>161</v>
      </c>
      <c r="D713" s="11">
        <v>53988</v>
      </c>
      <c r="E713" s="12">
        <v>3431.3209999999999</v>
      </c>
      <c r="F713" s="12">
        <v>192.857</v>
      </c>
      <c r="G713" s="11">
        <v>55440</v>
      </c>
      <c r="H713" s="12">
        <v>2163.0329999999999</v>
      </c>
      <c r="I713" s="12">
        <v>29.088000000000001</v>
      </c>
      <c r="J713" s="19">
        <f>IF(MONTH(A713)&gt;VLOOKUP(Totals!$H$2,Totals!$O$5:$P$16,2,FALSE),YEAR(A713)+1,YEAR(A713))</f>
        <v>2010</v>
      </c>
    </row>
    <row r="714" spans="1:10" x14ac:dyDescent="0.2">
      <c r="A714" s="4">
        <v>40026</v>
      </c>
      <c r="B714" s="2" t="s">
        <v>42</v>
      </c>
      <c r="C714" s="2" t="s">
        <v>43</v>
      </c>
      <c r="D714" s="11">
        <v>7911</v>
      </c>
      <c r="E714" s="12">
        <v>213.00800000000001</v>
      </c>
      <c r="F714" s="12">
        <v>36.631999999999998</v>
      </c>
      <c r="G714" s="11">
        <v>9012</v>
      </c>
      <c r="H714" s="12">
        <v>58.832000000000001</v>
      </c>
      <c r="I714" s="12">
        <v>0.109</v>
      </c>
      <c r="J714" s="19">
        <f>IF(MONTH(A714)&gt;VLOOKUP(Totals!$H$2,Totals!$O$5:$P$16,2,FALSE),YEAR(A714)+1,YEAR(A714))</f>
        <v>2010</v>
      </c>
    </row>
    <row r="715" spans="1:10" x14ac:dyDescent="0.2">
      <c r="A715" s="4">
        <v>40026</v>
      </c>
      <c r="B715" s="2" t="s">
        <v>44</v>
      </c>
      <c r="C715" s="2" t="s">
        <v>18</v>
      </c>
      <c r="D715" s="11">
        <v>5294</v>
      </c>
      <c r="E715" s="12">
        <v>81.820999999999998</v>
      </c>
      <c r="F715" s="12">
        <v>9.34</v>
      </c>
      <c r="G715" s="11">
        <v>4228</v>
      </c>
      <c r="H715" s="12">
        <v>78.817999999999998</v>
      </c>
      <c r="I715" s="12">
        <v>0.29799999999999999</v>
      </c>
      <c r="J715" s="19">
        <f>IF(MONTH(A715)&gt;VLOOKUP(Totals!$H$2,Totals!$O$5:$P$16,2,FALSE),YEAR(A715)+1,YEAR(A715))</f>
        <v>2010</v>
      </c>
    </row>
    <row r="716" spans="1:10" x14ac:dyDescent="0.2">
      <c r="A716" s="4">
        <v>40026</v>
      </c>
      <c r="B716" s="2" t="s">
        <v>45</v>
      </c>
      <c r="C716" s="2" t="s">
        <v>18</v>
      </c>
      <c r="D716" s="11">
        <v>4649</v>
      </c>
      <c r="E716" s="12">
        <v>317.822</v>
      </c>
      <c r="F716" s="12">
        <v>15.599</v>
      </c>
      <c r="G716" s="11">
        <v>4291</v>
      </c>
      <c r="H716" s="12">
        <v>13.250999999999999</v>
      </c>
      <c r="I716" s="12">
        <v>19.917999999999999</v>
      </c>
      <c r="J716" s="19">
        <f>IF(MONTH(A716)&gt;VLOOKUP(Totals!$H$2,Totals!$O$5:$P$16,2,FALSE),YEAR(A716)+1,YEAR(A716))</f>
        <v>2010</v>
      </c>
    </row>
    <row r="717" spans="1:10" x14ac:dyDescent="0.2">
      <c r="A717" s="4">
        <v>40026</v>
      </c>
      <c r="B717" s="2" t="s">
        <v>46</v>
      </c>
      <c r="C717" s="2" t="s">
        <v>47</v>
      </c>
      <c r="D717" s="11">
        <v>1644</v>
      </c>
      <c r="E717" s="12">
        <v>0.621</v>
      </c>
      <c r="F717" s="12">
        <v>2E-3</v>
      </c>
      <c r="G717" s="11">
        <v>1683</v>
      </c>
      <c r="H717" s="12">
        <v>1.5269999999999999</v>
      </c>
      <c r="I717" s="12">
        <v>8.0000000000000002E-3</v>
      </c>
      <c r="J717" s="19">
        <f>IF(MONTH(A717)&gt;VLOOKUP(Totals!$H$2,Totals!$O$5:$P$16,2,FALSE),YEAR(A717)+1,YEAR(A717))</f>
        <v>2010</v>
      </c>
    </row>
    <row r="718" spans="1:10" x14ac:dyDescent="0.2">
      <c r="A718" s="4">
        <v>40026</v>
      </c>
      <c r="B718" s="2" t="s">
        <v>165</v>
      </c>
      <c r="C718" s="2" t="s">
        <v>16</v>
      </c>
      <c r="D718" s="11">
        <v>5771</v>
      </c>
      <c r="E718" s="12">
        <v>486.61900000000003</v>
      </c>
      <c r="F718" s="12">
        <v>35.219000000000001</v>
      </c>
      <c r="G718" s="11">
        <v>6580</v>
      </c>
      <c r="H718" s="12">
        <v>134.458</v>
      </c>
      <c r="I718" s="12">
        <v>0</v>
      </c>
      <c r="J718" s="19">
        <f>IF(MONTH(A718)&gt;VLOOKUP(Totals!$H$2,Totals!$O$5:$P$16,2,FALSE),YEAR(A718)+1,YEAR(A718))</f>
        <v>2010</v>
      </c>
    </row>
    <row r="719" spans="1:10" x14ac:dyDescent="0.2">
      <c r="A719" s="4">
        <v>40026</v>
      </c>
      <c r="B719" s="2" t="s">
        <v>48</v>
      </c>
      <c r="C719" s="2" t="s">
        <v>11</v>
      </c>
      <c r="D719" s="11">
        <v>21600</v>
      </c>
      <c r="E719" s="12">
        <v>969.31299999999999</v>
      </c>
      <c r="F719" s="12">
        <v>0</v>
      </c>
      <c r="G719" s="11">
        <v>16904</v>
      </c>
      <c r="H719" s="12">
        <v>1016.471</v>
      </c>
      <c r="I719" s="12">
        <v>0</v>
      </c>
      <c r="J719" s="19">
        <f>IF(MONTH(A719)&gt;VLOOKUP(Totals!$H$2,Totals!$O$5:$P$16,2,FALSE),YEAR(A719)+1,YEAR(A719))</f>
        <v>2010</v>
      </c>
    </row>
    <row r="720" spans="1:10" x14ac:dyDescent="0.2">
      <c r="A720" s="4">
        <v>40026</v>
      </c>
      <c r="B720" s="2" t="s">
        <v>48</v>
      </c>
      <c r="C720" s="2" t="s">
        <v>35</v>
      </c>
      <c r="D720" s="11">
        <v>3433</v>
      </c>
      <c r="E720" s="12">
        <v>67.445999999999998</v>
      </c>
      <c r="F720" s="12">
        <v>13.036</v>
      </c>
      <c r="G720" s="11">
        <v>3126</v>
      </c>
      <c r="H720" s="12">
        <v>344.41800000000001</v>
      </c>
      <c r="I720" s="12">
        <v>0</v>
      </c>
      <c r="J720" s="19">
        <f>IF(MONTH(A720)&gt;VLOOKUP(Totals!$H$2,Totals!$O$5:$P$16,2,FALSE),YEAR(A720)+1,YEAR(A720))</f>
        <v>2010</v>
      </c>
    </row>
    <row r="721" spans="1:10" x14ac:dyDescent="0.2">
      <c r="A721" s="4">
        <v>40026</v>
      </c>
      <c r="B721" s="2" t="s">
        <v>48</v>
      </c>
      <c r="C721" s="2" t="s">
        <v>37</v>
      </c>
      <c r="D721" s="11">
        <v>1470</v>
      </c>
      <c r="E721" s="12">
        <v>5.0650000000000004</v>
      </c>
      <c r="F721" s="12">
        <v>0</v>
      </c>
      <c r="G721" s="11">
        <v>982</v>
      </c>
      <c r="H721" s="12">
        <v>0.28499999999999998</v>
      </c>
      <c r="I721" s="12">
        <v>0</v>
      </c>
      <c r="J721" s="19">
        <f>IF(MONTH(A721)&gt;VLOOKUP(Totals!$H$2,Totals!$O$5:$P$16,2,FALSE),YEAR(A721)+1,YEAR(A721))</f>
        <v>2010</v>
      </c>
    </row>
    <row r="722" spans="1:10" x14ac:dyDescent="0.2">
      <c r="A722" s="4">
        <v>40026</v>
      </c>
      <c r="B722" s="2" t="s">
        <v>48</v>
      </c>
      <c r="C722" s="2" t="s">
        <v>49</v>
      </c>
      <c r="D722" s="11">
        <v>52870</v>
      </c>
      <c r="E722" s="12">
        <v>1537.8050000000001</v>
      </c>
      <c r="F722" s="12">
        <v>156.69399999999999</v>
      </c>
      <c r="G722" s="11">
        <v>50469</v>
      </c>
      <c r="H722" s="12">
        <v>2025.9849999999999</v>
      </c>
      <c r="I722" s="12">
        <v>0.54</v>
      </c>
      <c r="J722" s="19">
        <f>IF(MONTH(A722)&gt;VLOOKUP(Totals!$H$2,Totals!$O$5:$P$16,2,FALSE),YEAR(A722)+1,YEAR(A722))</f>
        <v>2010</v>
      </c>
    </row>
    <row r="723" spans="1:10" x14ac:dyDescent="0.2">
      <c r="A723" s="4">
        <v>40026</v>
      </c>
      <c r="B723" s="2" t="s">
        <v>151</v>
      </c>
      <c r="C723" s="2" t="s">
        <v>35</v>
      </c>
      <c r="D723" s="11">
        <v>194</v>
      </c>
      <c r="E723" s="12">
        <v>52.204999999999998</v>
      </c>
      <c r="F723" s="12">
        <v>0</v>
      </c>
      <c r="G723" s="11">
        <v>135</v>
      </c>
      <c r="H723" s="12">
        <v>119.946</v>
      </c>
      <c r="I723" s="12">
        <v>6.0000000000000001E-3</v>
      </c>
      <c r="J723" s="19">
        <f>IF(MONTH(A723)&gt;VLOOKUP(Totals!$H$2,Totals!$O$5:$P$16,2,FALSE),YEAR(A723)+1,YEAR(A723))</f>
        <v>2010</v>
      </c>
    </row>
    <row r="724" spans="1:10" x14ac:dyDescent="0.2">
      <c r="A724" s="4">
        <v>40026</v>
      </c>
      <c r="B724" s="2" t="s">
        <v>151</v>
      </c>
      <c r="C724" s="2" t="s">
        <v>49</v>
      </c>
      <c r="D724" s="11">
        <v>21625</v>
      </c>
      <c r="E724" s="12">
        <v>829.98900000000003</v>
      </c>
      <c r="F724" s="12">
        <v>45.036000000000001</v>
      </c>
      <c r="G724" s="11">
        <v>19966</v>
      </c>
      <c r="H724" s="12">
        <v>721.26099999999997</v>
      </c>
      <c r="I724" s="12">
        <v>31.405999999999999</v>
      </c>
      <c r="J724" s="19">
        <f>IF(MONTH(A724)&gt;VLOOKUP(Totals!$H$2,Totals!$O$5:$P$16,2,FALSE),YEAR(A724)+1,YEAR(A724))</f>
        <v>2010</v>
      </c>
    </row>
    <row r="725" spans="1:10" x14ac:dyDescent="0.2">
      <c r="A725" s="4">
        <v>40026</v>
      </c>
      <c r="B725" s="2" t="s">
        <v>50</v>
      </c>
      <c r="C725" s="2" t="s">
        <v>43</v>
      </c>
      <c r="D725" s="11">
        <v>2282</v>
      </c>
      <c r="E725" s="12">
        <v>161.22200000000001</v>
      </c>
      <c r="F725" s="12">
        <v>5.3860000000000001</v>
      </c>
      <c r="G725" s="11">
        <v>2915</v>
      </c>
      <c r="H725" s="12">
        <v>37.048000000000002</v>
      </c>
      <c r="I725" s="12">
        <v>1.2</v>
      </c>
      <c r="J725" s="19">
        <f>IF(MONTH(A725)&gt;VLOOKUP(Totals!$H$2,Totals!$O$5:$P$16,2,FALSE),YEAR(A725)+1,YEAR(A725))</f>
        <v>2010</v>
      </c>
    </row>
    <row r="726" spans="1:10" x14ac:dyDescent="0.2">
      <c r="A726" s="4">
        <v>40026</v>
      </c>
      <c r="B726" s="2" t="s">
        <v>51</v>
      </c>
      <c r="C726" s="2" t="s">
        <v>18</v>
      </c>
      <c r="D726" s="11" t="s">
        <v>88</v>
      </c>
      <c r="E726" s="12" t="s">
        <v>88</v>
      </c>
      <c r="F726" s="12" t="s">
        <v>88</v>
      </c>
      <c r="G726" s="11" t="s">
        <v>88</v>
      </c>
      <c r="H726" s="12">
        <v>14.997999999999999</v>
      </c>
      <c r="I726" s="12">
        <v>0</v>
      </c>
      <c r="J726" s="19">
        <f>IF(MONTH(A726)&gt;VLOOKUP(Totals!$H$2,Totals!$O$5:$P$16,2,FALSE),YEAR(A726)+1,YEAR(A726))</f>
        <v>2010</v>
      </c>
    </row>
    <row r="727" spans="1:10" x14ac:dyDescent="0.2">
      <c r="A727" s="4">
        <v>40026</v>
      </c>
      <c r="B727" s="2" t="s">
        <v>51</v>
      </c>
      <c r="C727" s="2" t="s">
        <v>16</v>
      </c>
      <c r="D727" s="11" t="s">
        <v>88</v>
      </c>
      <c r="E727" s="12">
        <v>913.15099999999995</v>
      </c>
      <c r="F727" s="12">
        <v>0</v>
      </c>
      <c r="G727" s="11" t="s">
        <v>88</v>
      </c>
      <c r="H727" s="12" t="s">
        <v>88</v>
      </c>
      <c r="I727" s="12" t="s">
        <v>88</v>
      </c>
      <c r="J727" s="19">
        <f>IF(MONTH(A727)&gt;VLOOKUP(Totals!$H$2,Totals!$O$5:$P$16,2,FALSE),YEAR(A727)+1,YEAR(A727))</f>
        <v>2010</v>
      </c>
    </row>
    <row r="728" spans="1:10" x14ac:dyDescent="0.2">
      <c r="A728" s="4">
        <v>40026</v>
      </c>
      <c r="B728" s="2" t="s">
        <v>53</v>
      </c>
      <c r="C728" s="2" t="s">
        <v>28</v>
      </c>
      <c r="D728" s="11">
        <v>20468</v>
      </c>
      <c r="E728" s="12">
        <v>334.29300000000001</v>
      </c>
      <c r="F728" s="12">
        <v>14.47</v>
      </c>
      <c r="G728" s="11">
        <v>19909</v>
      </c>
      <c r="H728" s="12">
        <v>143.53899999999999</v>
      </c>
      <c r="I728" s="12">
        <v>1.4999999999999999E-2</v>
      </c>
      <c r="J728" s="19">
        <f>IF(MONTH(A728)&gt;VLOOKUP(Totals!$H$2,Totals!$O$5:$P$16,2,FALSE),YEAR(A728)+1,YEAR(A728))</f>
        <v>2010</v>
      </c>
    </row>
    <row r="729" spans="1:10" x14ac:dyDescent="0.2">
      <c r="A729" s="4">
        <v>40026</v>
      </c>
      <c r="B729" s="2" t="s">
        <v>54</v>
      </c>
      <c r="C729" s="2" t="s">
        <v>16</v>
      </c>
      <c r="D729" s="11">
        <v>2256</v>
      </c>
      <c r="E729" s="12">
        <v>1.218</v>
      </c>
      <c r="F729" s="12">
        <v>0.307</v>
      </c>
      <c r="G729" s="11">
        <v>2414</v>
      </c>
      <c r="H729" s="12">
        <v>28.472000000000001</v>
      </c>
      <c r="I729" s="12">
        <v>0</v>
      </c>
      <c r="J729" s="19">
        <f>IF(MONTH(A729)&gt;VLOOKUP(Totals!$H$2,Totals!$O$5:$P$16,2,FALSE),YEAR(A729)+1,YEAR(A729))</f>
        <v>2010</v>
      </c>
    </row>
    <row r="730" spans="1:10" x14ac:dyDescent="0.2">
      <c r="A730" s="4">
        <v>40026</v>
      </c>
      <c r="B730" s="2" t="s">
        <v>166</v>
      </c>
      <c r="C730" s="2" t="s">
        <v>28</v>
      </c>
      <c r="D730" s="11">
        <v>5391</v>
      </c>
      <c r="E730" s="12">
        <v>0</v>
      </c>
      <c r="F730" s="12">
        <v>0</v>
      </c>
      <c r="G730" s="11">
        <v>5911</v>
      </c>
      <c r="H730" s="12">
        <v>0</v>
      </c>
      <c r="I730" s="12">
        <v>0</v>
      </c>
      <c r="J730" s="19">
        <f>IF(MONTH(A730)&gt;VLOOKUP(Totals!$H$2,Totals!$O$5:$P$16,2,FALSE),YEAR(A730)+1,YEAR(A730))</f>
        <v>2010</v>
      </c>
    </row>
    <row r="731" spans="1:10" x14ac:dyDescent="0.2">
      <c r="A731" s="4">
        <v>40026</v>
      </c>
      <c r="B731" s="2" t="s">
        <v>149</v>
      </c>
      <c r="C731" s="2" t="s">
        <v>33</v>
      </c>
      <c r="D731" s="11">
        <v>10972</v>
      </c>
      <c r="E731" s="12">
        <v>399.86900000000003</v>
      </c>
      <c r="F731" s="12">
        <v>113.681</v>
      </c>
      <c r="G731" s="11">
        <v>10968</v>
      </c>
      <c r="H731" s="12">
        <v>450.88499999999999</v>
      </c>
      <c r="I731" s="12">
        <v>1.2</v>
      </c>
      <c r="J731" s="19">
        <f>IF(MONTH(A731)&gt;VLOOKUP(Totals!$H$2,Totals!$O$5:$P$16,2,FALSE),YEAR(A731)+1,YEAR(A731))</f>
        <v>2010</v>
      </c>
    </row>
    <row r="732" spans="1:10" x14ac:dyDescent="0.2">
      <c r="A732" s="4">
        <v>40026</v>
      </c>
      <c r="B732" s="2" t="s">
        <v>146</v>
      </c>
      <c r="C732" s="2" t="s">
        <v>28</v>
      </c>
      <c r="D732" s="11">
        <v>15639</v>
      </c>
      <c r="E732" s="12">
        <v>184.61699999999999</v>
      </c>
      <c r="F732" s="12">
        <v>0</v>
      </c>
      <c r="G732" s="11">
        <v>15706</v>
      </c>
      <c r="H732" s="12">
        <v>6.0439999999999996</v>
      </c>
      <c r="I732" s="12">
        <v>0.318</v>
      </c>
      <c r="J732" s="19">
        <f>IF(MONTH(A732)&gt;VLOOKUP(Totals!$H$2,Totals!$O$5:$P$16,2,FALSE),YEAR(A732)+1,YEAR(A732))</f>
        <v>2010</v>
      </c>
    </row>
    <row r="733" spans="1:10" x14ac:dyDescent="0.2">
      <c r="A733" s="4">
        <v>40026</v>
      </c>
      <c r="B733" s="2" t="s">
        <v>146</v>
      </c>
      <c r="C733" s="2" t="s">
        <v>33</v>
      </c>
      <c r="D733" s="11">
        <v>17765</v>
      </c>
      <c r="E733" s="12">
        <v>364.52600000000001</v>
      </c>
      <c r="F733" s="12">
        <v>7.3140000000000001</v>
      </c>
      <c r="G733" s="11">
        <v>18648</v>
      </c>
      <c r="H733" s="12">
        <v>214.25</v>
      </c>
      <c r="I733" s="12">
        <v>11.592000000000001</v>
      </c>
      <c r="J733" s="19">
        <f>IF(MONTH(A733)&gt;VLOOKUP(Totals!$H$2,Totals!$O$5:$P$16,2,FALSE),YEAR(A733)+1,YEAR(A733))</f>
        <v>2010</v>
      </c>
    </row>
    <row r="734" spans="1:10" x14ac:dyDescent="0.2">
      <c r="A734" s="4">
        <v>40026</v>
      </c>
      <c r="B734" s="2" t="s">
        <v>146</v>
      </c>
      <c r="C734" s="2" t="s">
        <v>11</v>
      </c>
      <c r="D734" s="11">
        <v>25761</v>
      </c>
      <c r="E734" s="12">
        <v>31.004999999999999</v>
      </c>
      <c r="F734" s="12">
        <v>0</v>
      </c>
      <c r="G734" s="11">
        <v>27820</v>
      </c>
      <c r="H734" s="12">
        <v>48.709000000000003</v>
      </c>
      <c r="I734" s="12">
        <v>0</v>
      </c>
      <c r="J734" s="19">
        <f>IF(MONTH(A734)&gt;VLOOKUP(Totals!$H$2,Totals!$O$5:$P$16,2,FALSE),YEAR(A734)+1,YEAR(A734))</f>
        <v>2010</v>
      </c>
    </row>
    <row r="735" spans="1:10" x14ac:dyDescent="0.2">
      <c r="A735" s="4">
        <v>40026</v>
      </c>
      <c r="B735" s="2" t="s">
        <v>146</v>
      </c>
      <c r="C735" s="2" t="s">
        <v>35</v>
      </c>
      <c r="D735" s="11">
        <v>12344</v>
      </c>
      <c r="E735" s="12">
        <v>20.626000000000001</v>
      </c>
      <c r="F735" s="12">
        <v>1.619</v>
      </c>
      <c r="G735" s="11">
        <v>12803</v>
      </c>
      <c r="H735" s="12">
        <v>10.105</v>
      </c>
      <c r="I735" s="12">
        <v>11.157999999999999</v>
      </c>
      <c r="J735" s="19">
        <f>IF(MONTH(A735)&gt;VLOOKUP(Totals!$H$2,Totals!$O$5:$P$16,2,FALSE),YEAR(A735)+1,YEAR(A735))</f>
        <v>2010</v>
      </c>
    </row>
    <row r="736" spans="1:10" x14ac:dyDescent="0.2">
      <c r="A736" s="4">
        <v>40026</v>
      </c>
      <c r="B736" s="2" t="s">
        <v>146</v>
      </c>
      <c r="C736" s="2" t="s">
        <v>37</v>
      </c>
      <c r="D736" s="11">
        <v>5987</v>
      </c>
      <c r="E736" s="12">
        <v>180.41800000000001</v>
      </c>
      <c r="F736" s="12">
        <v>0</v>
      </c>
      <c r="G736" s="11">
        <v>5949</v>
      </c>
      <c r="H736" s="12">
        <v>33.606999999999999</v>
      </c>
      <c r="I736" s="12">
        <v>1.044</v>
      </c>
      <c r="J736" s="19">
        <f>IF(MONTH(A736)&gt;VLOOKUP(Totals!$H$2,Totals!$O$5:$P$16,2,FALSE),YEAR(A736)+1,YEAR(A736))</f>
        <v>2010</v>
      </c>
    </row>
    <row r="737" spans="1:10" x14ac:dyDescent="0.2">
      <c r="A737" s="4">
        <v>40026</v>
      </c>
      <c r="B737" s="2" t="s">
        <v>146</v>
      </c>
      <c r="C737" s="2" t="s">
        <v>16</v>
      </c>
      <c r="D737" s="11">
        <v>3797</v>
      </c>
      <c r="E737" s="12">
        <v>85.828000000000003</v>
      </c>
      <c r="F737" s="12">
        <v>2.3780000000000001</v>
      </c>
      <c r="G737" s="11">
        <v>4311</v>
      </c>
      <c r="H737" s="12">
        <v>39.863</v>
      </c>
      <c r="I737" s="12">
        <v>0.84099999999999997</v>
      </c>
      <c r="J737" s="19">
        <f>IF(MONTH(A737)&gt;VLOOKUP(Totals!$H$2,Totals!$O$5:$P$16,2,FALSE),YEAR(A737)+1,YEAR(A737))</f>
        <v>2010</v>
      </c>
    </row>
    <row r="738" spans="1:10" x14ac:dyDescent="0.2">
      <c r="A738" s="4">
        <v>40026</v>
      </c>
      <c r="B738" s="2" t="s">
        <v>146</v>
      </c>
      <c r="C738" s="2" t="s">
        <v>76</v>
      </c>
      <c r="D738" s="11">
        <v>1464</v>
      </c>
      <c r="E738" s="12">
        <v>8.9700000000000006</v>
      </c>
      <c r="F738" s="12">
        <v>0</v>
      </c>
      <c r="G738" s="11">
        <v>1824</v>
      </c>
      <c r="H738" s="12">
        <v>8.7999999999999995E-2</v>
      </c>
      <c r="I738" s="12">
        <v>0</v>
      </c>
      <c r="J738" s="19">
        <f>IF(MONTH(A738)&gt;VLOOKUP(Totals!$H$2,Totals!$O$5:$P$16,2,FALSE),YEAR(A738)+1,YEAR(A738))</f>
        <v>2010</v>
      </c>
    </row>
    <row r="739" spans="1:10" x14ac:dyDescent="0.2">
      <c r="A739" s="4">
        <v>40026</v>
      </c>
      <c r="B739" s="2" t="s">
        <v>56</v>
      </c>
      <c r="C739" s="2" t="s">
        <v>32</v>
      </c>
      <c r="D739" s="11">
        <v>11044</v>
      </c>
      <c r="E739" s="12">
        <v>879.58299999999997</v>
      </c>
      <c r="F739" s="12">
        <v>80.644999999999996</v>
      </c>
      <c r="G739" s="11">
        <v>13463</v>
      </c>
      <c r="H739" s="12">
        <v>334.51</v>
      </c>
      <c r="I739" s="12">
        <v>2.8410000000000002</v>
      </c>
      <c r="J739" s="19">
        <f>IF(MONTH(A739)&gt;VLOOKUP(Totals!$H$2,Totals!$O$5:$P$16,2,FALSE),YEAR(A739)+1,YEAR(A739))</f>
        <v>2010</v>
      </c>
    </row>
    <row r="740" spans="1:10" x14ac:dyDescent="0.2">
      <c r="A740" s="4">
        <v>40026</v>
      </c>
      <c r="B740" s="2" t="s">
        <v>159</v>
      </c>
      <c r="C740" s="2" t="s">
        <v>57</v>
      </c>
      <c r="D740" s="11">
        <v>2936</v>
      </c>
      <c r="E740" s="12">
        <v>226.34800000000001</v>
      </c>
      <c r="F740" s="12">
        <v>2.7490000000000001</v>
      </c>
      <c r="G740" s="11">
        <v>3146</v>
      </c>
      <c r="H740" s="12">
        <v>129.51499999999999</v>
      </c>
      <c r="I740" s="12">
        <v>3.4550000000000001</v>
      </c>
      <c r="J740" s="19">
        <f>IF(MONTH(A740)&gt;VLOOKUP(Totals!$H$2,Totals!$O$5:$P$16,2,FALSE),YEAR(A740)+1,YEAR(A740))</f>
        <v>2010</v>
      </c>
    </row>
    <row r="741" spans="1:10" x14ac:dyDescent="0.2">
      <c r="A741" s="4">
        <v>40026</v>
      </c>
      <c r="B741" s="2" t="s">
        <v>159</v>
      </c>
      <c r="C741" s="2" t="s">
        <v>11</v>
      </c>
      <c r="D741" s="11">
        <v>2222</v>
      </c>
      <c r="E741" s="12">
        <v>43.578000000000003</v>
      </c>
      <c r="F741" s="12">
        <v>1.8180000000000001</v>
      </c>
      <c r="G741" s="11">
        <v>2574</v>
      </c>
      <c r="H741" s="12">
        <v>69.873999999999995</v>
      </c>
      <c r="I741" s="12">
        <v>0.47</v>
      </c>
      <c r="J741" s="19">
        <f>IF(MONTH(A741)&gt;VLOOKUP(Totals!$H$2,Totals!$O$5:$P$16,2,FALSE),YEAR(A741)+1,YEAR(A741))</f>
        <v>2010</v>
      </c>
    </row>
    <row r="742" spans="1:10" x14ac:dyDescent="0.2">
      <c r="A742" s="4">
        <v>40026</v>
      </c>
      <c r="B742" s="2" t="s">
        <v>59</v>
      </c>
      <c r="C742" s="2" t="s">
        <v>28</v>
      </c>
      <c r="D742" s="11" t="s">
        <v>88</v>
      </c>
      <c r="E742" s="12" t="s">
        <v>88</v>
      </c>
      <c r="F742" s="12" t="s">
        <v>88</v>
      </c>
      <c r="G742" s="11">
        <v>0</v>
      </c>
      <c r="H742" s="12">
        <v>0</v>
      </c>
      <c r="I742" s="12">
        <v>0</v>
      </c>
      <c r="J742" s="19">
        <f>IF(MONTH(A742)&gt;VLOOKUP(Totals!$H$2,Totals!$O$5:$P$16,2,FALSE),YEAR(A742)+1,YEAR(A742))</f>
        <v>2010</v>
      </c>
    </row>
    <row r="743" spans="1:10" x14ac:dyDescent="0.2">
      <c r="A743" s="4">
        <v>40026</v>
      </c>
      <c r="B743" s="2" t="s">
        <v>59</v>
      </c>
      <c r="C743" s="2" t="s">
        <v>34</v>
      </c>
      <c r="D743" s="11">
        <v>38366</v>
      </c>
      <c r="E743" s="12">
        <v>2603.4630000000002</v>
      </c>
      <c r="F743" s="12">
        <v>17.184000000000001</v>
      </c>
      <c r="G743" s="11">
        <v>36760</v>
      </c>
      <c r="H743" s="12">
        <v>1059.8610000000001</v>
      </c>
      <c r="I743" s="12">
        <v>0</v>
      </c>
      <c r="J743" s="19">
        <f>IF(MONTH(A743)&gt;VLOOKUP(Totals!$H$2,Totals!$O$5:$P$16,2,FALSE),YEAR(A743)+1,YEAR(A743))</f>
        <v>2010</v>
      </c>
    </row>
    <row r="744" spans="1:10" x14ac:dyDescent="0.2">
      <c r="A744" s="4">
        <v>40026</v>
      </c>
      <c r="B744" s="2" t="s">
        <v>167</v>
      </c>
      <c r="C744" s="2" t="s">
        <v>21</v>
      </c>
      <c r="D744" s="11">
        <v>184</v>
      </c>
      <c r="E744" s="12">
        <v>0.46</v>
      </c>
      <c r="F744" s="12">
        <v>0</v>
      </c>
      <c r="G744" s="11">
        <v>168</v>
      </c>
      <c r="H744" s="12">
        <v>8.4260000000000002</v>
      </c>
      <c r="I744" s="12">
        <v>0</v>
      </c>
      <c r="J744" s="19">
        <f>IF(MONTH(A744)&gt;VLOOKUP(Totals!$H$2,Totals!$O$5:$P$16,2,FALSE),YEAR(A744)+1,YEAR(A744))</f>
        <v>2010</v>
      </c>
    </row>
    <row r="745" spans="1:10" x14ac:dyDescent="0.2">
      <c r="A745" s="4">
        <v>40026</v>
      </c>
      <c r="B745" s="2" t="s">
        <v>167</v>
      </c>
      <c r="C745" s="2" t="s">
        <v>22</v>
      </c>
      <c r="D745" s="11">
        <v>7</v>
      </c>
      <c r="E745" s="12">
        <v>0</v>
      </c>
      <c r="F745" s="12">
        <v>0</v>
      </c>
      <c r="G745" s="11">
        <v>19</v>
      </c>
      <c r="H745" s="12">
        <v>0</v>
      </c>
      <c r="I745" s="12">
        <v>0</v>
      </c>
      <c r="J745" s="19">
        <f>IF(MONTH(A745)&gt;VLOOKUP(Totals!$H$2,Totals!$O$5:$P$16,2,FALSE),YEAR(A745)+1,YEAR(A745))</f>
        <v>2010</v>
      </c>
    </row>
    <row r="746" spans="1:10" x14ac:dyDescent="0.2">
      <c r="A746" s="4">
        <v>40026</v>
      </c>
      <c r="B746" s="2" t="s">
        <v>155</v>
      </c>
      <c r="C746" s="2" t="s">
        <v>22</v>
      </c>
      <c r="D746" s="11" t="s">
        <v>88</v>
      </c>
      <c r="E746" s="12">
        <v>1.411</v>
      </c>
      <c r="F746" s="12">
        <v>0</v>
      </c>
      <c r="G746" s="11" t="s">
        <v>88</v>
      </c>
      <c r="H746" s="12">
        <v>35.409999999999997</v>
      </c>
      <c r="I746" s="12">
        <v>0</v>
      </c>
      <c r="J746" s="19">
        <f>IF(MONTH(A746)&gt;VLOOKUP(Totals!$H$2,Totals!$O$5:$P$16,2,FALSE),YEAR(A746)+1,YEAR(A746))</f>
        <v>2010</v>
      </c>
    </row>
    <row r="747" spans="1:10" x14ac:dyDescent="0.2">
      <c r="A747" s="4">
        <v>40026</v>
      </c>
      <c r="B747" s="2" t="s">
        <v>60</v>
      </c>
      <c r="C747" s="2" t="s">
        <v>52</v>
      </c>
      <c r="D747" s="11">
        <v>4702</v>
      </c>
      <c r="E747" s="12">
        <v>223.39400000000001</v>
      </c>
      <c r="F747" s="12">
        <v>7.5289999999999999</v>
      </c>
      <c r="G747" s="11">
        <v>4140</v>
      </c>
      <c r="H747" s="12">
        <v>72.704999999999998</v>
      </c>
      <c r="I747" s="12">
        <v>0</v>
      </c>
      <c r="J747" s="19">
        <f>IF(MONTH(A747)&gt;VLOOKUP(Totals!$H$2,Totals!$O$5:$P$16,2,FALSE),YEAR(A747)+1,YEAR(A747))</f>
        <v>2010</v>
      </c>
    </row>
    <row r="748" spans="1:10" x14ac:dyDescent="0.2">
      <c r="A748" s="4">
        <v>40026</v>
      </c>
      <c r="B748" s="2" t="s">
        <v>63</v>
      </c>
      <c r="C748" s="2" t="s">
        <v>10</v>
      </c>
      <c r="D748" s="11">
        <v>2277</v>
      </c>
      <c r="E748" s="12">
        <v>12.49</v>
      </c>
      <c r="F748" s="12">
        <v>0</v>
      </c>
      <c r="G748" s="11">
        <v>2754</v>
      </c>
      <c r="H748" s="12">
        <v>14.497</v>
      </c>
      <c r="I748" s="12">
        <v>0.89300000000000002</v>
      </c>
      <c r="J748" s="19">
        <f>IF(MONTH(A748)&gt;VLOOKUP(Totals!$H$2,Totals!$O$5:$P$16,2,FALSE),YEAR(A748)+1,YEAR(A748))</f>
        <v>2010</v>
      </c>
    </row>
    <row r="749" spans="1:10" x14ac:dyDescent="0.2">
      <c r="A749" s="4">
        <v>40026</v>
      </c>
      <c r="B749" s="2" t="s">
        <v>63</v>
      </c>
      <c r="C749" s="2" t="s">
        <v>18</v>
      </c>
      <c r="D749" s="11">
        <v>4220</v>
      </c>
      <c r="E749" s="12">
        <v>666.19899999999996</v>
      </c>
      <c r="F749" s="12">
        <v>49.103000000000002</v>
      </c>
      <c r="G749" s="11">
        <v>4196</v>
      </c>
      <c r="H749" s="12">
        <v>107.514</v>
      </c>
      <c r="I749" s="12">
        <v>3.5609999999999999</v>
      </c>
      <c r="J749" s="19">
        <f>IF(MONTH(A749)&gt;VLOOKUP(Totals!$H$2,Totals!$O$5:$P$16,2,FALSE),YEAR(A749)+1,YEAR(A749))</f>
        <v>2010</v>
      </c>
    </row>
    <row r="750" spans="1:10" x14ac:dyDescent="0.2">
      <c r="A750" s="4">
        <v>40026</v>
      </c>
      <c r="B750" s="2" t="s">
        <v>63</v>
      </c>
      <c r="C750" s="2" t="s">
        <v>58</v>
      </c>
      <c r="D750" s="11">
        <v>4006</v>
      </c>
      <c r="E750" s="12">
        <v>123.04300000000001</v>
      </c>
      <c r="F750" s="12">
        <v>10.057</v>
      </c>
      <c r="G750" s="11">
        <v>3866</v>
      </c>
      <c r="H750" s="12">
        <v>21.126000000000001</v>
      </c>
      <c r="I750" s="12">
        <v>41.027999999999999</v>
      </c>
      <c r="J750" s="19">
        <f>IF(MONTH(A750)&gt;VLOOKUP(Totals!$H$2,Totals!$O$5:$P$16,2,FALSE),YEAR(A750)+1,YEAR(A750))</f>
        <v>2010</v>
      </c>
    </row>
    <row r="751" spans="1:10" x14ac:dyDescent="0.2">
      <c r="A751" s="4">
        <v>40026</v>
      </c>
      <c r="B751" s="2" t="s">
        <v>63</v>
      </c>
      <c r="C751" s="2" t="s">
        <v>161</v>
      </c>
      <c r="D751" s="11">
        <v>20583</v>
      </c>
      <c r="E751" s="12">
        <v>1200.2729999999999</v>
      </c>
      <c r="F751" s="12">
        <v>11.775</v>
      </c>
      <c r="G751" s="11">
        <v>22229</v>
      </c>
      <c r="H751" s="12">
        <v>282.73899999999998</v>
      </c>
      <c r="I751" s="12">
        <v>51.676000000000002</v>
      </c>
      <c r="J751" s="19">
        <f>IF(MONTH(A751)&gt;VLOOKUP(Totals!$H$2,Totals!$O$5:$P$16,2,FALSE),YEAR(A751)+1,YEAR(A751))</f>
        <v>2010</v>
      </c>
    </row>
    <row r="752" spans="1:10" x14ac:dyDescent="0.2">
      <c r="A752" s="4">
        <v>40026</v>
      </c>
      <c r="B752" s="2" t="s">
        <v>63</v>
      </c>
      <c r="C752" s="2" t="s">
        <v>65</v>
      </c>
      <c r="D752" s="11">
        <v>259</v>
      </c>
      <c r="E752" s="12">
        <v>13.77</v>
      </c>
      <c r="F752" s="12">
        <v>0</v>
      </c>
      <c r="G752" s="11">
        <v>211</v>
      </c>
      <c r="H752" s="12">
        <v>4.6429999999999998</v>
      </c>
      <c r="I752" s="12">
        <v>0.499</v>
      </c>
      <c r="J752" s="19">
        <f>IF(MONTH(A752)&gt;VLOOKUP(Totals!$H$2,Totals!$O$5:$P$16,2,FALSE),YEAR(A752)+1,YEAR(A752))</f>
        <v>2010</v>
      </c>
    </row>
    <row r="753" spans="1:10" x14ac:dyDescent="0.2">
      <c r="A753" s="4">
        <v>40026</v>
      </c>
      <c r="B753" s="2" t="s">
        <v>63</v>
      </c>
      <c r="C753" s="2" t="s">
        <v>28</v>
      </c>
      <c r="D753" s="11">
        <v>2828</v>
      </c>
      <c r="E753" s="12">
        <v>66.596000000000004</v>
      </c>
      <c r="F753" s="12">
        <v>0</v>
      </c>
      <c r="G753" s="11">
        <v>2809</v>
      </c>
      <c r="H753" s="12">
        <v>78.978999999999999</v>
      </c>
      <c r="I753" s="12">
        <v>3.444</v>
      </c>
      <c r="J753" s="19">
        <f>IF(MONTH(A753)&gt;VLOOKUP(Totals!$H$2,Totals!$O$5:$P$16,2,FALSE),YEAR(A753)+1,YEAR(A753))</f>
        <v>2010</v>
      </c>
    </row>
    <row r="754" spans="1:10" x14ac:dyDescent="0.2">
      <c r="A754" s="4">
        <v>40026</v>
      </c>
      <c r="B754" s="2" t="s">
        <v>63</v>
      </c>
      <c r="C754" s="2" t="s">
        <v>33</v>
      </c>
      <c r="D754" s="11">
        <v>5782</v>
      </c>
      <c r="E754" s="12">
        <v>126.88800000000001</v>
      </c>
      <c r="F754" s="12">
        <v>28.427</v>
      </c>
      <c r="G754" s="11">
        <v>6401</v>
      </c>
      <c r="H754" s="12">
        <v>135.38399999999999</v>
      </c>
      <c r="I754" s="12">
        <v>36.451000000000001</v>
      </c>
      <c r="J754" s="19">
        <f>IF(MONTH(A754)&gt;VLOOKUP(Totals!$H$2,Totals!$O$5:$P$16,2,FALSE),YEAR(A754)+1,YEAR(A754))</f>
        <v>2010</v>
      </c>
    </row>
    <row r="755" spans="1:10" x14ac:dyDescent="0.2">
      <c r="A755" s="4">
        <v>40026</v>
      </c>
      <c r="B755" s="2" t="s">
        <v>63</v>
      </c>
      <c r="C755" s="2" t="s">
        <v>34</v>
      </c>
      <c r="D755" s="11" t="s">
        <v>88</v>
      </c>
      <c r="E755" s="12" t="s">
        <v>88</v>
      </c>
      <c r="F755" s="12" t="s">
        <v>88</v>
      </c>
      <c r="G755" s="11" t="s">
        <v>88</v>
      </c>
      <c r="H755" s="12">
        <v>103.306</v>
      </c>
      <c r="I755" s="12">
        <v>0</v>
      </c>
      <c r="J755" s="19">
        <f>IF(MONTH(A755)&gt;VLOOKUP(Totals!$H$2,Totals!$O$5:$P$16,2,FALSE),YEAR(A755)+1,YEAR(A755))</f>
        <v>2010</v>
      </c>
    </row>
    <row r="756" spans="1:10" x14ac:dyDescent="0.2">
      <c r="A756" s="4">
        <v>40026</v>
      </c>
      <c r="B756" s="2" t="s">
        <v>63</v>
      </c>
      <c r="C756" s="2" t="s">
        <v>13</v>
      </c>
      <c r="D756" s="11">
        <v>2426</v>
      </c>
      <c r="E756" s="12">
        <v>1.0760000000000001</v>
      </c>
      <c r="F756" s="12">
        <v>0.29499999999999998</v>
      </c>
      <c r="G756" s="11">
        <v>1894</v>
      </c>
      <c r="H756" s="12">
        <v>52.703000000000003</v>
      </c>
      <c r="I756" s="12">
        <v>5.0510000000000002</v>
      </c>
      <c r="J756" s="19">
        <f>IF(MONTH(A756)&gt;VLOOKUP(Totals!$H$2,Totals!$O$5:$P$16,2,FALSE),YEAR(A756)+1,YEAR(A756))</f>
        <v>2010</v>
      </c>
    </row>
    <row r="757" spans="1:10" x14ac:dyDescent="0.2">
      <c r="A757" s="4">
        <v>40026</v>
      </c>
      <c r="B757" s="2" t="s">
        <v>63</v>
      </c>
      <c r="C757" s="2" t="s">
        <v>11</v>
      </c>
      <c r="D757" s="11">
        <v>45389</v>
      </c>
      <c r="E757" s="12">
        <v>938.87300000000005</v>
      </c>
      <c r="F757" s="12">
        <v>9.5000000000000001E-2</v>
      </c>
      <c r="G757" s="11">
        <v>45223</v>
      </c>
      <c r="H757" s="12">
        <v>1405.182</v>
      </c>
      <c r="I757" s="12">
        <v>157.434</v>
      </c>
      <c r="J757" s="19">
        <f>IF(MONTH(A757)&gt;VLOOKUP(Totals!$H$2,Totals!$O$5:$P$16,2,FALSE),YEAR(A757)+1,YEAR(A757))</f>
        <v>2010</v>
      </c>
    </row>
    <row r="758" spans="1:10" x14ac:dyDescent="0.2">
      <c r="A758" s="4">
        <v>40026</v>
      </c>
      <c r="B758" s="2" t="s">
        <v>63</v>
      </c>
      <c r="C758" s="2" t="s">
        <v>25</v>
      </c>
      <c r="D758" s="11" t="s">
        <v>88</v>
      </c>
      <c r="E758" s="12" t="s">
        <v>88</v>
      </c>
      <c r="F758" s="12" t="s">
        <v>88</v>
      </c>
      <c r="G758" s="11" t="s">
        <v>88</v>
      </c>
      <c r="H758" s="12">
        <v>5.7130000000000001</v>
      </c>
      <c r="I758" s="12">
        <v>0</v>
      </c>
      <c r="J758" s="19">
        <f>IF(MONTH(A758)&gt;VLOOKUP(Totals!$H$2,Totals!$O$5:$P$16,2,FALSE),YEAR(A758)+1,YEAR(A758))</f>
        <v>2010</v>
      </c>
    </row>
    <row r="759" spans="1:10" x14ac:dyDescent="0.2">
      <c r="A759" s="4">
        <v>40026</v>
      </c>
      <c r="B759" s="2" t="s">
        <v>63</v>
      </c>
      <c r="C759" s="2" t="s">
        <v>52</v>
      </c>
      <c r="D759" s="11">
        <v>3462</v>
      </c>
      <c r="E759" s="12">
        <v>27.768000000000001</v>
      </c>
      <c r="F759" s="12">
        <v>5.391</v>
      </c>
      <c r="G759" s="11">
        <v>2666</v>
      </c>
      <c r="H759" s="12">
        <v>58.453000000000003</v>
      </c>
      <c r="I759" s="12">
        <v>1.8540000000000001</v>
      </c>
      <c r="J759" s="19">
        <f>IF(MONTH(A759)&gt;VLOOKUP(Totals!$H$2,Totals!$O$5:$P$16,2,FALSE),YEAR(A759)+1,YEAR(A759))</f>
        <v>2010</v>
      </c>
    </row>
    <row r="760" spans="1:10" x14ac:dyDescent="0.2">
      <c r="A760" s="4">
        <v>40026</v>
      </c>
      <c r="B760" s="2" t="s">
        <v>63</v>
      </c>
      <c r="C760" s="2" t="s">
        <v>35</v>
      </c>
      <c r="D760" s="11">
        <v>35560</v>
      </c>
      <c r="E760" s="12">
        <v>1563.4580000000001</v>
      </c>
      <c r="F760" s="12">
        <v>77.156999999999996</v>
      </c>
      <c r="G760" s="11">
        <v>33704</v>
      </c>
      <c r="H760" s="12">
        <v>1503.3320000000001</v>
      </c>
      <c r="I760" s="12">
        <v>126.297</v>
      </c>
      <c r="J760" s="19">
        <f>IF(MONTH(A760)&gt;VLOOKUP(Totals!$H$2,Totals!$O$5:$P$16,2,FALSE),YEAR(A760)+1,YEAR(A760))</f>
        <v>2010</v>
      </c>
    </row>
    <row r="761" spans="1:10" x14ac:dyDescent="0.2">
      <c r="A761" s="4">
        <v>40026</v>
      </c>
      <c r="B761" s="2" t="s">
        <v>63</v>
      </c>
      <c r="C761" s="2" t="s">
        <v>66</v>
      </c>
      <c r="D761" s="11">
        <v>6745</v>
      </c>
      <c r="E761" s="12">
        <v>127.348</v>
      </c>
      <c r="F761" s="12">
        <v>3.5249999999999999</v>
      </c>
      <c r="G761" s="11">
        <v>5865</v>
      </c>
      <c r="H761" s="12">
        <v>56.972000000000001</v>
      </c>
      <c r="I761" s="12">
        <v>9.048</v>
      </c>
      <c r="J761" s="19">
        <f>IF(MONTH(A761)&gt;VLOOKUP(Totals!$H$2,Totals!$O$5:$P$16,2,FALSE),YEAR(A761)+1,YEAR(A761))</f>
        <v>2010</v>
      </c>
    </row>
    <row r="762" spans="1:10" x14ac:dyDescent="0.2">
      <c r="A762" s="4">
        <v>40026</v>
      </c>
      <c r="B762" s="2" t="s">
        <v>63</v>
      </c>
      <c r="C762" s="2" t="s">
        <v>37</v>
      </c>
      <c r="D762" s="11">
        <v>2561</v>
      </c>
      <c r="E762" s="12">
        <v>57.152999999999999</v>
      </c>
      <c r="F762" s="12">
        <v>0.442</v>
      </c>
      <c r="G762" s="11">
        <v>2716</v>
      </c>
      <c r="H762" s="12">
        <v>107.973</v>
      </c>
      <c r="I762" s="12">
        <v>14.013</v>
      </c>
      <c r="J762" s="19">
        <f>IF(MONTH(A762)&gt;VLOOKUP(Totals!$H$2,Totals!$O$5:$P$16,2,FALSE),YEAR(A762)+1,YEAR(A762))</f>
        <v>2010</v>
      </c>
    </row>
    <row r="763" spans="1:10" x14ac:dyDescent="0.2">
      <c r="A763" s="4">
        <v>40026</v>
      </c>
      <c r="B763" s="2" t="s">
        <v>63</v>
      </c>
      <c r="C763" s="2" t="s">
        <v>38</v>
      </c>
      <c r="D763" s="11">
        <v>16555</v>
      </c>
      <c r="E763" s="12">
        <v>325.80799999999999</v>
      </c>
      <c r="F763" s="12">
        <v>66.600999999999999</v>
      </c>
      <c r="G763" s="11">
        <v>17589</v>
      </c>
      <c r="H763" s="12">
        <v>82.162000000000006</v>
      </c>
      <c r="I763" s="12">
        <v>103.669</v>
      </c>
      <c r="J763" s="19">
        <f>IF(MONTH(A763)&gt;VLOOKUP(Totals!$H$2,Totals!$O$5:$P$16,2,FALSE),YEAR(A763)+1,YEAR(A763))</f>
        <v>2010</v>
      </c>
    </row>
    <row r="764" spans="1:10" x14ac:dyDescent="0.2">
      <c r="A764" s="4">
        <v>40026</v>
      </c>
      <c r="B764" s="2" t="s">
        <v>63</v>
      </c>
      <c r="C764" s="2" t="s">
        <v>16</v>
      </c>
      <c r="D764" s="11">
        <v>42280</v>
      </c>
      <c r="E764" s="12">
        <v>2519.7339999999999</v>
      </c>
      <c r="F764" s="12">
        <v>177.005</v>
      </c>
      <c r="G764" s="11">
        <v>48340</v>
      </c>
      <c r="H764" s="12">
        <v>378.35199999999998</v>
      </c>
      <c r="I764" s="12">
        <v>145.65600000000001</v>
      </c>
      <c r="J764" s="19">
        <f>IF(MONTH(A764)&gt;VLOOKUP(Totals!$H$2,Totals!$O$5:$P$16,2,FALSE),YEAR(A764)+1,YEAR(A764))</f>
        <v>2010</v>
      </c>
    </row>
    <row r="765" spans="1:10" x14ac:dyDescent="0.2">
      <c r="A765" s="4">
        <v>40026</v>
      </c>
      <c r="B765" s="2" t="s">
        <v>63</v>
      </c>
      <c r="C765" s="2" t="s">
        <v>76</v>
      </c>
      <c r="D765" s="11" t="s">
        <v>88</v>
      </c>
      <c r="E765" s="12" t="s">
        <v>88</v>
      </c>
      <c r="F765" s="12" t="s">
        <v>88</v>
      </c>
      <c r="G765" s="11" t="s">
        <v>88</v>
      </c>
      <c r="H765" s="12">
        <v>0.755</v>
      </c>
      <c r="I765" s="12">
        <v>0</v>
      </c>
      <c r="J765" s="19">
        <f>IF(MONTH(A765)&gt;VLOOKUP(Totals!$H$2,Totals!$O$5:$P$16,2,FALSE),YEAR(A765)+1,YEAR(A765))</f>
        <v>2010</v>
      </c>
    </row>
    <row r="766" spans="1:10" x14ac:dyDescent="0.2">
      <c r="A766" s="4">
        <v>40026</v>
      </c>
      <c r="B766" s="2" t="s">
        <v>67</v>
      </c>
      <c r="C766" s="2" t="s">
        <v>68</v>
      </c>
      <c r="D766" s="11">
        <v>5024</v>
      </c>
      <c r="E766" s="12">
        <v>69.349000000000004</v>
      </c>
      <c r="F766" s="12">
        <v>0.156</v>
      </c>
      <c r="G766" s="11">
        <v>4677</v>
      </c>
      <c r="H766" s="12">
        <v>96.436000000000007</v>
      </c>
      <c r="I766" s="12">
        <v>0</v>
      </c>
      <c r="J766" s="19">
        <f>IF(MONTH(A766)&gt;VLOOKUP(Totals!$H$2,Totals!$O$5:$P$16,2,FALSE),YEAR(A766)+1,YEAR(A766))</f>
        <v>2010</v>
      </c>
    </row>
    <row r="767" spans="1:10" x14ac:dyDescent="0.2">
      <c r="A767" s="4">
        <v>40026</v>
      </c>
      <c r="B767" s="2" t="s">
        <v>67</v>
      </c>
      <c r="C767" s="2" t="s">
        <v>11</v>
      </c>
      <c r="D767" s="11">
        <v>1417</v>
      </c>
      <c r="E767" s="12">
        <v>54.628999999999998</v>
      </c>
      <c r="F767" s="12">
        <v>0</v>
      </c>
      <c r="G767" s="11">
        <v>1067</v>
      </c>
      <c r="H767" s="12">
        <v>122.17100000000001</v>
      </c>
      <c r="I767" s="12">
        <v>0</v>
      </c>
      <c r="J767" s="19">
        <f>IF(MONTH(A767)&gt;VLOOKUP(Totals!$H$2,Totals!$O$5:$P$16,2,FALSE),YEAR(A767)+1,YEAR(A767))</f>
        <v>2010</v>
      </c>
    </row>
    <row r="768" spans="1:10" x14ac:dyDescent="0.2">
      <c r="A768" s="4">
        <v>40026</v>
      </c>
      <c r="B768" s="2" t="s">
        <v>69</v>
      </c>
      <c r="C768" s="2" t="s">
        <v>11</v>
      </c>
      <c r="D768" s="11" t="s">
        <v>88</v>
      </c>
      <c r="E768" s="12">
        <v>94.256</v>
      </c>
      <c r="F768" s="12">
        <v>0</v>
      </c>
      <c r="G768" s="11" t="s">
        <v>88</v>
      </c>
      <c r="H768" s="12">
        <v>351.20600000000002</v>
      </c>
      <c r="I768" s="12">
        <v>0</v>
      </c>
      <c r="J768" s="19">
        <f>IF(MONTH(A768)&gt;VLOOKUP(Totals!$H$2,Totals!$O$5:$P$16,2,FALSE),YEAR(A768)+1,YEAR(A768))</f>
        <v>2010</v>
      </c>
    </row>
    <row r="769" spans="1:10" x14ac:dyDescent="0.2">
      <c r="A769" s="4">
        <v>40026</v>
      </c>
      <c r="B769" s="2" t="s">
        <v>69</v>
      </c>
      <c r="C769" s="2" t="s">
        <v>35</v>
      </c>
      <c r="D769" s="11">
        <v>90892</v>
      </c>
      <c r="E769" s="12">
        <v>4904.4549999999999</v>
      </c>
      <c r="F769" s="12">
        <v>121.77500000000001</v>
      </c>
      <c r="G769" s="11">
        <v>97623</v>
      </c>
      <c r="H769" s="12">
        <v>3356.931</v>
      </c>
      <c r="I769" s="12">
        <v>0.72899999999999998</v>
      </c>
      <c r="J769" s="19">
        <f>IF(MONTH(A769)&gt;VLOOKUP(Totals!$H$2,Totals!$O$5:$P$16,2,FALSE),YEAR(A769)+1,YEAR(A769))</f>
        <v>2010</v>
      </c>
    </row>
    <row r="770" spans="1:10" x14ac:dyDescent="0.2">
      <c r="A770" s="4">
        <v>40026</v>
      </c>
      <c r="B770" s="2" t="s">
        <v>70</v>
      </c>
      <c r="C770" s="2" t="s">
        <v>22</v>
      </c>
      <c r="D770" s="11">
        <v>985</v>
      </c>
      <c r="E770" s="12">
        <v>7.9180000000000001</v>
      </c>
      <c r="F770" s="12">
        <v>0</v>
      </c>
      <c r="G770" s="11">
        <v>1005</v>
      </c>
      <c r="H770" s="12">
        <v>15.413</v>
      </c>
      <c r="I770" s="12">
        <v>0</v>
      </c>
      <c r="J770" s="19">
        <f>IF(MONTH(A770)&gt;VLOOKUP(Totals!$H$2,Totals!$O$5:$P$16,2,FALSE),YEAR(A770)+1,YEAR(A770))</f>
        <v>2010</v>
      </c>
    </row>
    <row r="771" spans="1:10" x14ac:dyDescent="0.2">
      <c r="A771" s="4">
        <v>40026</v>
      </c>
      <c r="B771" s="2" t="s">
        <v>71</v>
      </c>
      <c r="C771" s="2" t="s">
        <v>66</v>
      </c>
      <c r="D771" s="11">
        <v>4314</v>
      </c>
      <c r="E771" s="12">
        <v>31.210999999999999</v>
      </c>
      <c r="F771" s="12">
        <v>1.101</v>
      </c>
      <c r="G771" s="11">
        <v>3770</v>
      </c>
      <c r="H771" s="12">
        <v>102.79600000000001</v>
      </c>
      <c r="I771" s="12">
        <v>2.0779999999999998</v>
      </c>
      <c r="J771" s="19">
        <f>IF(MONTH(A771)&gt;VLOOKUP(Totals!$H$2,Totals!$O$5:$P$16,2,FALSE),YEAR(A771)+1,YEAR(A771))</f>
        <v>2010</v>
      </c>
    </row>
    <row r="772" spans="1:10" x14ac:dyDescent="0.2">
      <c r="A772" s="4">
        <v>40026</v>
      </c>
      <c r="B772" s="2" t="s">
        <v>160</v>
      </c>
      <c r="C772" s="2" t="s">
        <v>11</v>
      </c>
      <c r="D772" s="11" t="s">
        <v>88</v>
      </c>
      <c r="E772" s="12">
        <v>271.048</v>
      </c>
      <c r="F772" s="12">
        <v>0</v>
      </c>
      <c r="G772" s="11" t="s">
        <v>88</v>
      </c>
      <c r="H772" s="12">
        <v>243.71299999999999</v>
      </c>
      <c r="I772" s="12">
        <v>0</v>
      </c>
      <c r="J772" s="19">
        <f>IF(MONTH(A772)&gt;VLOOKUP(Totals!$H$2,Totals!$O$5:$P$16,2,FALSE),YEAR(A772)+1,YEAR(A772))</f>
        <v>2010</v>
      </c>
    </row>
    <row r="773" spans="1:10" x14ac:dyDescent="0.2">
      <c r="A773" s="4">
        <v>40026</v>
      </c>
      <c r="B773" s="2" t="s">
        <v>72</v>
      </c>
      <c r="C773" s="2" t="s">
        <v>37</v>
      </c>
      <c r="D773" s="11">
        <v>41333</v>
      </c>
      <c r="E773" s="12">
        <v>2110</v>
      </c>
      <c r="F773" s="12">
        <v>116.361</v>
      </c>
      <c r="G773" s="11">
        <v>37984</v>
      </c>
      <c r="H773" s="12">
        <v>1279.4659999999999</v>
      </c>
      <c r="I773" s="12">
        <v>3.8090000000000002</v>
      </c>
      <c r="J773" s="19">
        <f>IF(MONTH(A773)&gt;VLOOKUP(Totals!$H$2,Totals!$O$5:$P$16,2,FALSE),YEAR(A773)+1,YEAR(A773))</f>
        <v>2010</v>
      </c>
    </row>
    <row r="774" spans="1:10" x14ac:dyDescent="0.2">
      <c r="A774" s="4">
        <v>40026</v>
      </c>
      <c r="B774" s="2" t="s">
        <v>147</v>
      </c>
      <c r="C774" s="2" t="s">
        <v>35</v>
      </c>
      <c r="D774" s="11">
        <v>4800</v>
      </c>
      <c r="E774" s="12">
        <v>0</v>
      </c>
      <c r="F774" s="12">
        <v>0</v>
      </c>
      <c r="G774" s="11">
        <v>5016</v>
      </c>
      <c r="H774" s="12">
        <v>0</v>
      </c>
      <c r="I774" s="12">
        <v>0</v>
      </c>
      <c r="J774" s="19">
        <f>IF(MONTH(A774)&gt;VLOOKUP(Totals!$H$2,Totals!$O$5:$P$16,2,FALSE),YEAR(A774)+1,YEAR(A774))</f>
        <v>2010</v>
      </c>
    </row>
    <row r="775" spans="1:10" x14ac:dyDescent="0.2">
      <c r="A775" s="4">
        <v>40026</v>
      </c>
      <c r="B775" s="2" t="s">
        <v>73</v>
      </c>
      <c r="C775" s="2" t="s">
        <v>16</v>
      </c>
      <c r="D775" s="11">
        <v>17735</v>
      </c>
      <c r="E775" s="12">
        <v>53.551000000000002</v>
      </c>
      <c r="F775" s="12">
        <v>65.453000000000003</v>
      </c>
      <c r="G775" s="11">
        <v>20350</v>
      </c>
      <c r="H775" s="12">
        <v>395.95699999999999</v>
      </c>
      <c r="I775" s="12">
        <v>4.7850000000000001</v>
      </c>
      <c r="J775" s="19">
        <f>IF(MONTH(A775)&gt;VLOOKUP(Totals!$H$2,Totals!$O$5:$P$16,2,FALSE),YEAR(A775)+1,YEAR(A775))</f>
        <v>2010</v>
      </c>
    </row>
    <row r="776" spans="1:10" x14ac:dyDescent="0.2">
      <c r="A776" s="4">
        <v>40026</v>
      </c>
      <c r="B776" s="2" t="s">
        <v>74</v>
      </c>
      <c r="C776" s="2" t="s">
        <v>35</v>
      </c>
      <c r="D776" s="11" t="s">
        <v>88</v>
      </c>
      <c r="E776" s="12" t="s">
        <v>88</v>
      </c>
      <c r="F776" s="12" t="s">
        <v>88</v>
      </c>
      <c r="G776" s="11" t="s">
        <v>88</v>
      </c>
      <c r="H776" s="12">
        <v>15</v>
      </c>
      <c r="I776" s="12">
        <v>0</v>
      </c>
      <c r="J776" s="19">
        <f>IF(MONTH(A776)&gt;VLOOKUP(Totals!$H$2,Totals!$O$5:$P$16,2,FALSE),YEAR(A776)+1,YEAR(A776))</f>
        <v>2010</v>
      </c>
    </row>
    <row r="777" spans="1:10" x14ac:dyDescent="0.2">
      <c r="A777" s="4">
        <v>40026</v>
      </c>
      <c r="B777" s="2" t="s">
        <v>74</v>
      </c>
      <c r="C777" s="2" t="s">
        <v>16</v>
      </c>
      <c r="D777" s="11" t="s">
        <v>88</v>
      </c>
      <c r="E777" s="12">
        <v>1338.5250000000001</v>
      </c>
      <c r="F777" s="12">
        <v>0</v>
      </c>
      <c r="G777" s="11" t="s">
        <v>88</v>
      </c>
      <c r="H777" s="12" t="s">
        <v>88</v>
      </c>
      <c r="I777" s="12" t="s">
        <v>88</v>
      </c>
      <c r="J777" s="19">
        <f>IF(MONTH(A777)&gt;VLOOKUP(Totals!$H$2,Totals!$O$5:$P$16,2,FALSE),YEAR(A777)+1,YEAR(A777))</f>
        <v>2010</v>
      </c>
    </row>
    <row r="778" spans="1:10" x14ac:dyDescent="0.2">
      <c r="A778" s="4">
        <v>40026</v>
      </c>
      <c r="B778" s="2" t="s">
        <v>162</v>
      </c>
      <c r="C778" s="2" t="s">
        <v>16</v>
      </c>
      <c r="D778" s="11">
        <v>10380</v>
      </c>
      <c r="E778" s="12">
        <v>351.14299999999997</v>
      </c>
      <c r="F778" s="12">
        <v>14.147</v>
      </c>
      <c r="G778" s="11">
        <v>11113</v>
      </c>
      <c r="H778" s="12">
        <v>94.572999999999993</v>
      </c>
      <c r="I778" s="12">
        <v>0</v>
      </c>
      <c r="J778" s="19">
        <f>IF(MONTH(A778)&gt;VLOOKUP(Totals!$H$2,Totals!$O$5:$P$16,2,FALSE),YEAR(A778)+1,YEAR(A778))</f>
        <v>2010</v>
      </c>
    </row>
    <row r="779" spans="1:10" x14ac:dyDescent="0.2">
      <c r="A779" s="4">
        <v>40026</v>
      </c>
      <c r="B779" s="2" t="s">
        <v>75</v>
      </c>
      <c r="C779" s="2" t="s">
        <v>76</v>
      </c>
      <c r="D779" s="11">
        <v>7620</v>
      </c>
      <c r="E779" s="12">
        <v>292.709</v>
      </c>
      <c r="F779" s="12">
        <v>0</v>
      </c>
      <c r="G779" s="11">
        <v>5833</v>
      </c>
      <c r="H779" s="12">
        <v>47.725000000000001</v>
      </c>
      <c r="I779" s="12">
        <v>0</v>
      </c>
      <c r="J779" s="19">
        <f>IF(MONTH(A779)&gt;VLOOKUP(Totals!$H$2,Totals!$O$5:$P$16,2,FALSE),YEAR(A779)+1,YEAR(A779))</f>
        <v>2010</v>
      </c>
    </row>
    <row r="780" spans="1:10" x14ac:dyDescent="0.2">
      <c r="A780" s="4">
        <v>40026</v>
      </c>
      <c r="B780" s="2" t="s">
        <v>86</v>
      </c>
      <c r="C780" s="2" t="s">
        <v>161</v>
      </c>
      <c r="D780" s="11">
        <v>4195</v>
      </c>
      <c r="E780" s="12">
        <v>518.83500000000004</v>
      </c>
      <c r="F780" s="12">
        <v>0</v>
      </c>
      <c r="G780" s="11">
        <v>4110</v>
      </c>
      <c r="H780" s="12">
        <v>195.08</v>
      </c>
      <c r="I780" s="12">
        <v>0</v>
      </c>
      <c r="J780" s="19">
        <f>IF(MONTH(A780)&gt;VLOOKUP(Totals!$H$2,Totals!$O$5:$P$16,2,FALSE),YEAR(A780)+1,YEAR(A780))</f>
        <v>2010</v>
      </c>
    </row>
    <row r="781" spans="1:10" x14ac:dyDescent="0.2">
      <c r="A781" s="4">
        <v>40026</v>
      </c>
      <c r="B781" s="2" t="s">
        <v>86</v>
      </c>
      <c r="C781" s="2" t="s">
        <v>38</v>
      </c>
      <c r="D781" s="11">
        <v>1958</v>
      </c>
      <c r="E781" s="12">
        <v>33.042999999999999</v>
      </c>
      <c r="F781" s="12">
        <v>0</v>
      </c>
      <c r="G781" s="11">
        <v>2338</v>
      </c>
      <c r="H781" s="12">
        <v>42.234999999999999</v>
      </c>
      <c r="I781" s="12">
        <v>0</v>
      </c>
      <c r="J781" s="19">
        <f>IF(MONTH(A781)&gt;VLOOKUP(Totals!$H$2,Totals!$O$5:$P$16,2,FALSE),YEAR(A781)+1,YEAR(A781))</f>
        <v>2010</v>
      </c>
    </row>
    <row r="782" spans="1:10" x14ac:dyDescent="0.2">
      <c r="A782" s="4">
        <v>40026</v>
      </c>
      <c r="B782" s="2" t="s">
        <v>193</v>
      </c>
      <c r="C782" s="2" t="s">
        <v>27</v>
      </c>
      <c r="D782" s="11">
        <v>10744</v>
      </c>
      <c r="E782" s="12">
        <v>9.3829999999999991</v>
      </c>
      <c r="F782" s="12">
        <v>0</v>
      </c>
      <c r="G782" s="11">
        <v>10817</v>
      </c>
      <c r="H782" s="12">
        <v>27.445</v>
      </c>
      <c r="I782" s="12">
        <v>0</v>
      </c>
      <c r="J782" s="19">
        <f>IF(MONTH(A782)&gt;VLOOKUP(Totals!$H$2,Totals!$O$5:$P$16,2,FALSE),YEAR(A782)+1,YEAR(A782))</f>
        <v>2010</v>
      </c>
    </row>
    <row r="783" spans="1:10" x14ac:dyDescent="0.2">
      <c r="A783" s="4">
        <v>40026</v>
      </c>
      <c r="B783" s="2" t="s">
        <v>193</v>
      </c>
      <c r="C783" s="2" t="s">
        <v>28</v>
      </c>
      <c r="D783" s="11">
        <v>12493</v>
      </c>
      <c r="E783" s="12">
        <v>0</v>
      </c>
      <c r="F783" s="12">
        <v>0</v>
      </c>
      <c r="G783" s="11">
        <v>11215</v>
      </c>
      <c r="H783" s="12">
        <v>0</v>
      </c>
      <c r="I783" s="12">
        <v>0</v>
      </c>
      <c r="J783" s="19">
        <f>IF(MONTH(A783)&gt;VLOOKUP(Totals!$H$2,Totals!$O$5:$P$16,2,FALSE),YEAR(A783)+1,YEAR(A783))</f>
        <v>2010</v>
      </c>
    </row>
    <row r="784" spans="1:10" x14ac:dyDescent="0.2">
      <c r="A784" s="4">
        <v>40026</v>
      </c>
      <c r="B784" s="2" t="s">
        <v>193</v>
      </c>
      <c r="C784" s="2" t="s">
        <v>11</v>
      </c>
      <c r="D784" s="11">
        <v>32431</v>
      </c>
      <c r="E784" s="12">
        <v>60.776000000000003</v>
      </c>
      <c r="F784" s="12">
        <v>0</v>
      </c>
      <c r="G784" s="11">
        <v>35329</v>
      </c>
      <c r="H784" s="12">
        <v>35.704999999999998</v>
      </c>
      <c r="I784" s="12">
        <v>0</v>
      </c>
      <c r="J784" s="19">
        <f>IF(MONTH(A784)&gt;VLOOKUP(Totals!$H$2,Totals!$O$5:$P$16,2,FALSE),YEAR(A784)+1,YEAR(A784))</f>
        <v>2010</v>
      </c>
    </row>
    <row r="785" spans="1:10" x14ac:dyDescent="0.2">
      <c r="A785" s="4">
        <v>40026</v>
      </c>
      <c r="B785" s="2" t="s">
        <v>193</v>
      </c>
      <c r="C785" s="2" t="s">
        <v>25</v>
      </c>
      <c r="D785" s="11">
        <v>1394</v>
      </c>
      <c r="E785" s="12">
        <v>0</v>
      </c>
      <c r="F785" s="12">
        <v>0</v>
      </c>
      <c r="G785" s="11">
        <v>1390</v>
      </c>
      <c r="H785" s="12">
        <v>6.7939999999999996</v>
      </c>
      <c r="I785" s="12">
        <v>0</v>
      </c>
      <c r="J785" s="19">
        <f>IF(MONTH(A785)&gt;VLOOKUP(Totals!$H$2,Totals!$O$5:$P$16,2,FALSE),YEAR(A785)+1,YEAR(A785))</f>
        <v>2010</v>
      </c>
    </row>
    <row r="786" spans="1:10" x14ac:dyDescent="0.2">
      <c r="A786" s="4">
        <v>40026</v>
      </c>
      <c r="B786" s="2" t="s">
        <v>193</v>
      </c>
      <c r="C786" s="2" t="s">
        <v>22</v>
      </c>
      <c r="D786" s="11">
        <v>714</v>
      </c>
      <c r="E786" s="12">
        <v>0</v>
      </c>
      <c r="F786" s="12">
        <v>0</v>
      </c>
      <c r="G786" s="11">
        <v>711</v>
      </c>
      <c r="H786" s="12">
        <v>6.9630000000000001</v>
      </c>
      <c r="I786" s="12">
        <v>0</v>
      </c>
      <c r="J786" s="19">
        <f>IF(MONTH(A786)&gt;VLOOKUP(Totals!$H$2,Totals!$O$5:$P$16,2,FALSE),YEAR(A786)+1,YEAR(A786))</f>
        <v>2010</v>
      </c>
    </row>
    <row r="787" spans="1:10" x14ac:dyDescent="0.2">
      <c r="A787" s="4">
        <v>40026</v>
      </c>
      <c r="B787" s="2" t="s">
        <v>193</v>
      </c>
      <c r="C787" s="2" t="s">
        <v>61</v>
      </c>
      <c r="D787" s="11">
        <v>1076</v>
      </c>
      <c r="E787" s="12">
        <v>1.6539999999999999</v>
      </c>
      <c r="F787" s="12">
        <v>0</v>
      </c>
      <c r="G787" s="11">
        <v>1092</v>
      </c>
      <c r="H787" s="12">
        <v>1.353</v>
      </c>
      <c r="I787" s="12">
        <v>0</v>
      </c>
      <c r="J787" s="19">
        <f>IF(MONTH(A787)&gt;VLOOKUP(Totals!$H$2,Totals!$O$5:$P$16,2,FALSE),YEAR(A787)+1,YEAR(A787))</f>
        <v>2010</v>
      </c>
    </row>
    <row r="788" spans="1:10" x14ac:dyDescent="0.2">
      <c r="A788" s="4">
        <v>40026</v>
      </c>
      <c r="B788" s="2" t="s">
        <v>193</v>
      </c>
      <c r="C788" s="2" t="s">
        <v>30</v>
      </c>
      <c r="D788" s="11">
        <v>2739</v>
      </c>
      <c r="E788" s="12">
        <v>5.4279999999999999</v>
      </c>
      <c r="F788" s="12">
        <v>0</v>
      </c>
      <c r="G788" s="11">
        <v>2573</v>
      </c>
      <c r="H788" s="12">
        <v>7.2789999999999999</v>
      </c>
      <c r="I788" s="12">
        <v>0</v>
      </c>
      <c r="J788" s="19">
        <f>IF(MONTH(A788)&gt;VLOOKUP(Totals!$H$2,Totals!$O$5:$P$16,2,FALSE),YEAR(A788)+1,YEAR(A788))</f>
        <v>2010</v>
      </c>
    </row>
    <row r="789" spans="1:10" x14ac:dyDescent="0.2">
      <c r="A789" s="4">
        <v>40026</v>
      </c>
      <c r="B789" s="2" t="s">
        <v>194</v>
      </c>
      <c r="C789" s="2" t="s">
        <v>62</v>
      </c>
      <c r="D789" s="11">
        <v>1455</v>
      </c>
      <c r="E789" s="12">
        <v>6.3639999999999999</v>
      </c>
      <c r="F789" s="12">
        <v>0</v>
      </c>
      <c r="G789" s="11">
        <v>1871</v>
      </c>
      <c r="H789" s="12">
        <v>1.6259999999999999</v>
      </c>
      <c r="I789" s="12">
        <v>0</v>
      </c>
      <c r="J789" s="19">
        <f>IF(MONTH(A789)&gt;VLOOKUP(Totals!$H$2,Totals!$O$5:$P$16,2,FALSE),YEAR(A789)+1,YEAR(A789))</f>
        <v>2010</v>
      </c>
    </row>
    <row r="790" spans="1:10" x14ac:dyDescent="0.2">
      <c r="A790" s="4">
        <v>40057</v>
      </c>
      <c r="B790" s="2" t="s">
        <v>9</v>
      </c>
      <c r="C790" s="2" t="s">
        <v>10</v>
      </c>
      <c r="D790" s="11">
        <v>1542</v>
      </c>
      <c r="E790" s="12">
        <v>15.406000000000001</v>
      </c>
      <c r="F790" s="12">
        <v>0.8</v>
      </c>
      <c r="G790" s="11">
        <v>1826</v>
      </c>
      <c r="H790" s="12">
        <v>14.994999999999999</v>
      </c>
      <c r="I790" s="12">
        <v>0</v>
      </c>
      <c r="J790" s="19">
        <f>IF(MONTH(A790)&gt;VLOOKUP(Totals!$H$2,Totals!$O$5:$P$16,2,FALSE),YEAR(A790)+1,YEAR(A790))</f>
        <v>2010</v>
      </c>
    </row>
    <row r="791" spans="1:10" x14ac:dyDescent="0.2">
      <c r="A791" s="4">
        <v>40057</v>
      </c>
      <c r="B791" s="2" t="s">
        <v>9</v>
      </c>
      <c r="C791" s="2" t="s">
        <v>11</v>
      </c>
      <c r="D791" s="11">
        <v>1292</v>
      </c>
      <c r="E791" s="12">
        <v>39.529000000000003</v>
      </c>
      <c r="F791" s="12">
        <v>0</v>
      </c>
      <c r="G791" s="11">
        <v>1581</v>
      </c>
      <c r="H791" s="12">
        <v>60.445999999999998</v>
      </c>
      <c r="I791" s="12">
        <v>0</v>
      </c>
      <c r="J791" s="19">
        <f>IF(MONTH(A791)&gt;VLOOKUP(Totals!$H$2,Totals!$O$5:$P$16,2,FALSE),YEAR(A791)+1,YEAR(A791))</f>
        <v>2010</v>
      </c>
    </row>
    <row r="792" spans="1:10" x14ac:dyDescent="0.2">
      <c r="A792" s="4">
        <v>40057</v>
      </c>
      <c r="B792" s="2" t="s">
        <v>163</v>
      </c>
      <c r="C792" s="2" t="s">
        <v>64</v>
      </c>
      <c r="D792" s="11">
        <v>78</v>
      </c>
      <c r="E792" s="12">
        <v>0.65</v>
      </c>
      <c r="F792" s="12">
        <v>0</v>
      </c>
      <c r="G792" s="11">
        <v>70</v>
      </c>
      <c r="H792" s="12">
        <v>3.7869999999999999</v>
      </c>
      <c r="I792" s="12">
        <v>0</v>
      </c>
      <c r="J792" s="19">
        <f>IF(MONTH(A792)&gt;VLOOKUP(Totals!$H$2,Totals!$O$5:$P$16,2,FALSE),YEAR(A792)+1,YEAR(A792))</f>
        <v>2010</v>
      </c>
    </row>
    <row r="793" spans="1:10" x14ac:dyDescent="0.2">
      <c r="A793" s="4">
        <v>40057</v>
      </c>
      <c r="B793" s="2" t="s">
        <v>163</v>
      </c>
      <c r="C793" s="2" t="s">
        <v>164</v>
      </c>
      <c r="D793" s="11">
        <v>592</v>
      </c>
      <c r="E793" s="12">
        <v>1.4790000000000001</v>
      </c>
      <c r="F793" s="12">
        <v>0</v>
      </c>
      <c r="G793" s="11">
        <v>836</v>
      </c>
      <c r="H793" s="12">
        <v>6.6040000000000001</v>
      </c>
      <c r="I793" s="12">
        <v>0</v>
      </c>
      <c r="J793" s="19">
        <f>IF(MONTH(A793)&gt;VLOOKUP(Totals!$H$2,Totals!$O$5:$P$16,2,FALSE),YEAR(A793)+1,YEAR(A793))</f>
        <v>2010</v>
      </c>
    </row>
    <row r="794" spans="1:10" x14ac:dyDescent="0.2">
      <c r="A794" s="4">
        <v>40057</v>
      </c>
      <c r="B794" s="2" t="s">
        <v>12</v>
      </c>
      <c r="C794" s="2" t="s">
        <v>13</v>
      </c>
      <c r="D794" s="11">
        <v>3721</v>
      </c>
      <c r="E794" s="12">
        <v>1.3480000000000001</v>
      </c>
      <c r="F794" s="12">
        <v>0.435</v>
      </c>
      <c r="G794" s="11">
        <v>3767</v>
      </c>
      <c r="H794" s="12">
        <v>105.066</v>
      </c>
      <c r="I794" s="12">
        <v>2.3660000000000001</v>
      </c>
      <c r="J794" s="19">
        <f>IF(MONTH(A794)&gt;VLOOKUP(Totals!$H$2,Totals!$O$5:$P$16,2,FALSE),YEAR(A794)+1,YEAR(A794))</f>
        <v>2010</v>
      </c>
    </row>
    <row r="795" spans="1:10" x14ac:dyDescent="0.2">
      <c r="A795" s="4">
        <v>40057</v>
      </c>
      <c r="B795" s="2" t="s">
        <v>14</v>
      </c>
      <c r="C795" s="2" t="s">
        <v>15</v>
      </c>
      <c r="D795" s="11">
        <v>6893</v>
      </c>
      <c r="E795" s="12">
        <v>229.11</v>
      </c>
      <c r="F795" s="12">
        <v>0.20599999999999999</v>
      </c>
      <c r="G795" s="11">
        <v>5268</v>
      </c>
      <c r="H795" s="12">
        <v>190.214</v>
      </c>
      <c r="I795" s="12">
        <v>5.8999999999999997E-2</v>
      </c>
      <c r="J795" s="19">
        <f>IF(MONTH(A795)&gt;VLOOKUP(Totals!$H$2,Totals!$O$5:$P$16,2,FALSE),YEAR(A795)+1,YEAR(A795))</f>
        <v>2010</v>
      </c>
    </row>
    <row r="796" spans="1:10" x14ac:dyDescent="0.2">
      <c r="A796" s="4">
        <v>40057</v>
      </c>
      <c r="B796" s="2" t="s">
        <v>14</v>
      </c>
      <c r="C796" s="2" t="s">
        <v>16</v>
      </c>
      <c r="D796" s="11">
        <v>0</v>
      </c>
      <c r="E796" s="12">
        <v>0</v>
      </c>
      <c r="F796" s="12">
        <v>0</v>
      </c>
      <c r="G796" s="11" t="s">
        <v>88</v>
      </c>
      <c r="H796" s="12" t="s">
        <v>88</v>
      </c>
      <c r="I796" s="12" t="s">
        <v>88</v>
      </c>
      <c r="J796" s="19">
        <f>IF(MONTH(A796)&gt;VLOOKUP(Totals!$H$2,Totals!$O$5:$P$16,2,FALSE),YEAR(A796)+1,YEAR(A796))</f>
        <v>2010</v>
      </c>
    </row>
    <row r="797" spans="1:10" x14ac:dyDescent="0.2">
      <c r="A797" s="4">
        <v>40057</v>
      </c>
      <c r="B797" s="2" t="s">
        <v>17</v>
      </c>
      <c r="C797" s="2" t="s">
        <v>18</v>
      </c>
      <c r="D797" s="11">
        <v>9159</v>
      </c>
      <c r="E797" s="12">
        <v>279.34899999999999</v>
      </c>
      <c r="F797" s="12">
        <v>40.088999999999999</v>
      </c>
      <c r="G797" s="11">
        <v>8912</v>
      </c>
      <c r="H797" s="12">
        <v>93.981999999999999</v>
      </c>
      <c r="I797" s="12">
        <v>21.669</v>
      </c>
      <c r="J797" s="19">
        <f>IF(MONTH(A797)&gt;VLOOKUP(Totals!$H$2,Totals!$O$5:$P$16,2,FALSE),YEAR(A797)+1,YEAR(A797))</f>
        <v>2010</v>
      </c>
    </row>
    <row r="798" spans="1:10" x14ac:dyDescent="0.2">
      <c r="A798" s="4">
        <v>40057</v>
      </c>
      <c r="B798" s="2" t="s">
        <v>19</v>
      </c>
      <c r="C798" s="2" t="s">
        <v>20</v>
      </c>
      <c r="D798" s="11">
        <v>1118</v>
      </c>
      <c r="E798" s="12">
        <v>23.349</v>
      </c>
      <c r="F798" s="12">
        <v>1E-3</v>
      </c>
      <c r="G798" s="11">
        <v>1237</v>
      </c>
      <c r="H798" s="12">
        <v>43.215000000000003</v>
      </c>
      <c r="I798" s="12">
        <v>0</v>
      </c>
      <c r="J798" s="19">
        <f>IF(MONTH(A798)&gt;VLOOKUP(Totals!$H$2,Totals!$O$5:$P$16,2,FALSE),YEAR(A798)+1,YEAR(A798))</f>
        <v>2010</v>
      </c>
    </row>
    <row r="799" spans="1:10" x14ac:dyDescent="0.2">
      <c r="A799" s="4">
        <v>40057</v>
      </c>
      <c r="B799" s="2" t="s">
        <v>23</v>
      </c>
      <c r="C799" s="2" t="s">
        <v>143</v>
      </c>
      <c r="D799" s="11">
        <v>33</v>
      </c>
      <c r="E799" s="12">
        <v>0</v>
      </c>
      <c r="F799" s="12">
        <v>0</v>
      </c>
      <c r="G799" s="11">
        <v>25</v>
      </c>
      <c r="H799" s="12">
        <v>0.27500000000000002</v>
      </c>
      <c r="I799" s="12">
        <v>0</v>
      </c>
      <c r="J799" s="19">
        <f>IF(MONTH(A799)&gt;VLOOKUP(Totals!$H$2,Totals!$O$5:$P$16,2,FALSE),YEAR(A799)+1,YEAR(A799))</f>
        <v>2010</v>
      </c>
    </row>
    <row r="800" spans="1:10" x14ac:dyDescent="0.2">
      <c r="A800" s="4">
        <v>40057</v>
      </c>
      <c r="B800" s="2" t="s">
        <v>23</v>
      </c>
      <c r="C800" s="2" t="s">
        <v>11</v>
      </c>
      <c r="D800" s="11">
        <v>83745</v>
      </c>
      <c r="E800" s="12">
        <v>1499.086</v>
      </c>
      <c r="F800" s="12">
        <v>301.834</v>
      </c>
      <c r="G800" s="11">
        <v>83936</v>
      </c>
      <c r="H800" s="12">
        <v>1638.479</v>
      </c>
      <c r="I800" s="12">
        <v>5.6230000000000002</v>
      </c>
      <c r="J800" s="19">
        <f>IF(MONTH(A800)&gt;VLOOKUP(Totals!$H$2,Totals!$O$5:$P$16,2,FALSE),YEAR(A800)+1,YEAR(A800))</f>
        <v>2010</v>
      </c>
    </row>
    <row r="801" spans="1:10" x14ac:dyDescent="0.2">
      <c r="A801" s="4">
        <v>40057</v>
      </c>
      <c r="B801" s="2" t="s">
        <v>24</v>
      </c>
      <c r="C801" s="2" t="s">
        <v>25</v>
      </c>
      <c r="D801" s="11">
        <v>8270</v>
      </c>
      <c r="E801" s="12">
        <v>81.444000000000003</v>
      </c>
      <c r="F801" s="12">
        <v>1.26</v>
      </c>
      <c r="G801" s="11">
        <v>8434</v>
      </c>
      <c r="H801" s="12">
        <v>252.66499999999999</v>
      </c>
      <c r="I801" s="12">
        <v>15.244999999999999</v>
      </c>
      <c r="J801" s="19">
        <f>IF(MONTH(A801)&gt;VLOOKUP(Totals!$H$2,Totals!$O$5:$P$16,2,FALSE),YEAR(A801)+1,YEAR(A801))</f>
        <v>2010</v>
      </c>
    </row>
    <row r="802" spans="1:10" x14ac:dyDescent="0.2">
      <c r="A802" s="4">
        <v>40057</v>
      </c>
      <c r="B802" s="2" t="s">
        <v>26</v>
      </c>
      <c r="C802" s="2" t="s">
        <v>27</v>
      </c>
      <c r="D802" s="11">
        <v>18904</v>
      </c>
      <c r="E802" s="12">
        <v>341.40300000000002</v>
      </c>
      <c r="F802" s="12">
        <v>2.0920000000000001</v>
      </c>
      <c r="G802" s="11">
        <v>19891</v>
      </c>
      <c r="H802" s="12">
        <v>207.768</v>
      </c>
      <c r="I802" s="12">
        <v>9.23</v>
      </c>
      <c r="J802" s="19">
        <f>IF(MONTH(A802)&gt;VLOOKUP(Totals!$H$2,Totals!$O$5:$P$16,2,FALSE),YEAR(A802)+1,YEAR(A802))</f>
        <v>2010</v>
      </c>
    </row>
    <row r="803" spans="1:10" x14ac:dyDescent="0.2">
      <c r="A803" s="4">
        <v>40057</v>
      </c>
      <c r="B803" s="2" t="s">
        <v>29</v>
      </c>
      <c r="C803" s="2" t="s">
        <v>30</v>
      </c>
      <c r="D803" s="11">
        <v>4196</v>
      </c>
      <c r="E803" s="12">
        <v>27.404</v>
      </c>
      <c r="F803" s="12">
        <v>0</v>
      </c>
      <c r="G803" s="11">
        <v>4713</v>
      </c>
      <c r="H803" s="12">
        <v>45.168999999999997</v>
      </c>
      <c r="I803" s="12">
        <v>0</v>
      </c>
      <c r="J803" s="19">
        <f>IF(MONTH(A803)&gt;VLOOKUP(Totals!$H$2,Totals!$O$5:$P$16,2,FALSE),YEAR(A803)+1,YEAR(A803))</f>
        <v>2010</v>
      </c>
    </row>
    <row r="804" spans="1:10" x14ac:dyDescent="0.2">
      <c r="A804" s="4">
        <v>40057</v>
      </c>
      <c r="B804" s="2" t="s">
        <v>154</v>
      </c>
      <c r="C804" s="2" t="s">
        <v>34</v>
      </c>
      <c r="D804" s="11">
        <v>22253</v>
      </c>
      <c r="E804" s="12">
        <v>132.15199999999999</v>
      </c>
      <c r="F804" s="12">
        <v>0</v>
      </c>
      <c r="G804" s="11">
        <v>23553</v>
      </c>
      <c r="H804" s="12">
        <v>52.881</v>
      </c>
      <c r="I804" s="12">
        <v>0</v>
      </c>
      <c r="J804" s="19">
        <f>IF(MONTH(A804)&gt;VLOOKUP(Totals!$H$2,Totals!$O$5:$P$16,2,FALSE),YEAR(A804)+1,YEAR(A804))</f>
        <v>2010</v>
      </c>
    </row>
    <row r="805" spans="1:10" x14ac:dyDescent="0.2">
      <c r="A805" s="4">
        <v>40057</v>
      </c>
      <c r="B805" s="2" t="s">
        <v>148</v>
      </c>
      <c r="C805" s="2" t="s">
        <v>25</v>
      </c>
      <c r="D805" s="11">
        <v>424</v>
      </c>
      <c r="E805" s="12">
        <v>4.8600000000000003</v>
      </c>
      <c r="F805" s="12">
        <v>1.4999999999999999E-2</v>
      </c>
      <c r="G805" s="11">
        <v>429</v>
      </c>
      <c r="H805" s="12">
        <v>4.4329999999999998</v>
      </c>
      <c r="I805" s="12">
        <v>0.01</v>
      </c>
      <c r="J805" s="19">
        <f>IF(MONTH(A805)&gt;VLOOKUP(Totals!$H$2,Totals!$O$5:$P$16,2,FALSE),YEAR(A805)+1,YEAR(A805))</f>
        <v>2010</v>
      </c>
    </row>
    <row r="806" spans="1:10" x14ac:dyDescent="0.2">
      <c r="A806" s="4">
        <v>40057</v>
      </c>
      <c r="B806" s="2" t="s">
        <v>31</v>
      </c>
      <c r="C806" s="2" t="s">
        <v>32</v>
      </c>
      <c r="D806" s="11">
        <v>5501</v>
      </c>
      <c r="E806" s="12">
        <v>227.399</v>
      </c>
      <c r="F806" s="12">
        <v>32.697000000000003</v>
      </c>
      <c r="G806" s="11">
        <v>6313</v>
      </c>
      <c r="H806" s="12">
        <v>93.388999999999996</v>
      </c>
      <c r="I806" s="12">
        <v>0</v>
      </c>
      <c r="J806" s="19">
        <f>IF(MONTH(A806)&gt;VLOOKUP(Totals!$H$2,Totals!$O$5:$P$16,2,FALSE),YEAR(A806)+1,YEAR(A806))</f>
        <v>2010</v>
      </c>
    </row>
    <row r="807" spans="1:10" x14ac:dyDescent="0.2">
      <c r="A807" s="4">
        <v>40057</v>
      </c>
      <c r="B807" s="2" t="s">
        <v>36</v>
      </c>
      <c r="C807" s="2" t="s">
        <v>35</v>
      </c>
      <c r="D807" s="11">
        <v>2109</v>
      </c>
      <c r="E807" s="12">
        <v>129.619</v>
      </c>
      <c r="F807" s="12">
        <v>0</v>
      </c>
      <c r="G807" s="11">
        <v>2038</v>
      </c>
      <c r="H807" s="12">
        <v>159.62799999999999</v>
      </c>
      <c r="I807" s="12">
        <v>0</v>
      </c>
      <c r="J807" s="19">
        <f>IF(MONTH(A807)&gt;VLOOKUP(Totals!$H$2,Totals!$O$5:$P$16,2,FALSE),YEAR(A807)+1,YEAR(A807))</f>
        <v>2010</v>
      </c>
    </row>
    <row r="808" spans="1:10" x14ac:dyDescent="0.2">
      <c r="A808" s="4">
        <v>40057</v>
      </c>
      <c r="B808" s="2" t="s">
        <v>36</v>
      </c>
      <c r="C808" s="2" t="s">
        <v>37</v>
      </c>
      <c r="D808" s="11">
        <v>3731</v>
      </c>
      <c r="E808" s="12">
        <v>27.614000000000001</v>
      </c>
      <c r="F808" s="12">
        <v>0</v>
      </c>
      <c r="G808" s="11">
        <v>2540</v>
      </c>
      <c r="H808" s="12">
        <v>27.81</v>
      </c>
      <c r="I808" s="12">
        <v>0</v>
      </c>
      <c r="J808" s="19">
        <f>IF(MONTH(A808)&gt;VLOOKUP(Totals!$H$2,Totals!$O$5:$P$16,2,FALSE),YEAR(A808)+1,YEAR(A808))</f>
        <v>2010</v>
      </c>
    </row>
    <row r="809" spans="1:10" x14ac:dyDescent="0.2">
      <c r="A809" s="4">
        <v>40057</v>
      </c>
      <c r="B809" s="2" t="s">
        <v>36</v>
      </c>
      <c r="C809" s="2" t="s">
        <v>38</v>
      </c>
      <c r="D809" s="11">
        <v>9163</v>
      </c>
      <c r="E809" s="12">
        <v>325.911</v>
      </c>
      <c r="F809" s="12">
        <v>61.926000000000002</v>
      </c>
      <c r="G809" s="11">
        <v>9284</v>
      </c>
      <c r="H809" s="12">
        <v>80.322000000000003</v>
      </c>
      <c r="I809" s="12">
        <v>0</v>
      </c>
      <c r="J809" s="19">
        <f>IF(MONTH(A809)&gt;VLOOKUP(Totals!$H$2,Totals!$O$5:$P$16,2,FALSE),YEAR(A809)+1,YEAR(A809))</f>
        <v>2010</v>
      </c>
    </row>
    <row r="810" spans="1:10" x14ac:dyDescent="0.2">
      <c r="A810" s="4">
        <v>40057</v>
      </c>
      <c r="B810" s="2" t="s">
        <v>39</v>
      </c>
      <c r="C810" s="2" t="s">
        <v>40</v>
      </c>
      <c r="D810" s="11" t="s">
        <v>88</v>
      </c>
      <c r="E810" s="12">
        <v>108.767</v>
      </c>
      <c r="F810" s="12">
        <v>0</v>
      </c>
      <c r="G810" s="11" t="s">
        <v>88</v>
      </c>
      <c r="H810" s="12">
        <v>0</v>
      </c>
      <c r="I810" s="12">
        <v>0</v>
      </c>
      <c r="J810" s="19">
        <f>IF(MONTH(A810)&gt;VLOOKUP(Totals!$H$2,Totals!$O$5:$P$16,2,FALSE),YEAR(A810)+1,YEAR(A810))</f>
        <v>2010</v>
      </c>
    </row>
    <row r="811" spans="1:10" x14ac:dyDescent="0.2">
      <c r="A811" s="4">
        <v>40057</v>
      </c>
      <c r="B811" s="2" t="s">
        <v>39</v>
      </c>
      <c r="C811" s="2" t="s">
        <v>11</v>
      </c>
      <c r="D811" s="11" t="s">
        <v>88</v>
      </c>
      <c r="E811" s="12" t="s">
        <v>88</v>
      </c>
      <c r="F811" s="12" t="s">
        <v>88</v>
      </c>
      <c r="G811" s="11" t="s">
        <v>88</v>
      </c>
      <c r="H811" s="12">
        <v>61.040999999999997</v>
      </c>
      <c r="I811" s="12">
        <v>0</v>
      </c>
      <c r="J811" s="19">
        <f>IF(MONTH(A811)&gt;VLOOKUP(Totals!$H$2,Totals!$O$5:$P$16,2,FALSE),YEAR(A811)+1,YEAR(A811))</f>
        <v>2010</v>
      </c>
    </row>
    <row r="812" spans="1:10" x14ac:dyDescent="0.2">
      <c r="A812" s="4">
        <v>40057</v>
      </c>
      <c r="B812" s="2" t="s">
        <v>39</v>
      </c>
      <c r="C812" s="2" t="s">
        <v>35</v>
      </c>
      <c r="D812" s="11" t="s">
        <v>88</v>
      </c>
      <c r="E812" s="12">
        <v>46.124000000000002</v>
      </c>
      <c r="F812" s="12">
        <v>0</v>
      </c>
      <c r="G812" s="11" t="s">
        <v>88</v>
      </c>
      <c r="H812" s="12" t="s">
        <v>88</v>
      </c>
      <c r="I812" s="12" t="s">
        <v>88</v>
      </c>
      <c r="J812" s="19">
        <f>IF(MONTH(A812)&gt;VLOOKUP(Totals!$H$2,Totals!$O$5:$P$16,2,FALSE),YEAR(A812)+1,YEAR(A812))</f>
        <v>2010</v>
      </c>
    </row>
    <row r="813" spans="1:10" x14ac:dyDescent="0.2">
      <c r="A813" s="4">
        <v>40057</v>
      </c>
      <c r="B813" s="2" t="s">
        <v>39</v>
      </c>
      <c r="C813" s="2" t="s">
        <v>16</v>
      </c>
      <c r="D813" s="11" t="s">
        <v>88</v>
      </c>
      <c r="E813" s="12" t="s">
        <v>88</v>
      </c>
      <c r="F813" s="12" t="s">
        <v>88</v>
      </c>
      <c r="G813" s="11" t="s">
        <v>88</v>
      </c>
      <c r="H813" s="12">
        <v>81.578000000000003</v>
      </c>
      <c r="I813" s="12">
        <v>0</v>
      </c>
      <c r="J813" s="19">
        <f>IF(MONTH(A813)&gt;VLOOKUP(Totals!$H$2,Totals!$O$5:$P$16,2,FALSE),YEAR(A813)+1,YEAR(A813))</f>
        <v>2010</v>
      </c>
    </row>
    <row r="814" spans="1:10" x14ac:dyDescent="0.2">
      <c r="A814" s="4">
        <v>40057</v>
      </c>
      <c r="B814" s="2" t="s">
        <v>41</v>
      </c>
      <c r="C814" s="2" t="s">
        <v>161</v>
      </c>
      <c r="D814" s="11">
        <v>54367</v>
      </c>
      <c r="E814" s="12">
        <v>3444.9740000000002</v>
      </c>
      <c r="F814" s="12">
        <v>208.36500000000001</v>
      </c>
      <c r="G814" s="11">
        <v>51094</v>
      </c>
      <c r="H814" s="12">
        <v>2455</v>
      </c>
      <c r="I814" s="12">
        <v>33.752000000000002</v>
      </c>
      <c r="J814" s="19">
        <f>IF(MONTH(A814)&gt;VLOOKUP(Totals!$H$2,Totals!$O$5:$P$16,2,FALSE),YEAR(A814)+1,YEAR(A814))</f>
        <v>2010</v>
      </c>
    </row>
    <row r="815" spans="1:10" x14ac:dyDescent="0.2">
      <c r="A815" s="4">
        <v>40057</v>
      </c>
      <c r="B815" s="2" t="s">
        <v>42</v>
      </c>
      <c r="C815" s="2" t="s">
        <v>43</v>
      </c>
      <c r="D815" s="11">
        <v>6315</v>
      </c>
      <c r="E815" s="12">
        <v>211.09899999999999</v>
      </c>
      <c r="F815" s="12">
        <v>36.926000000000002</v>
      </c>
      <c r="G815" s="11">
        <v>6802</v>
      </c>
      <c r="H815" s="12">
        <v>33.697000000000003</v>
      </c>
      <c r="I815" s="12">
        <v>0.11799999999999999</v>
      </c>
      <c r="J815" s="19">
        <f>IF(MONTH(A815)&gt;VLOOKUP(Totals!$H$2,Totals!$O$5:$P$16,2,FALSE),YEAR(A815)+1,YEAR(A815))</f>
        <v>2010</v>
      </c>
    </row>
    <row r="816" spans="1:10" x14ac:dyDescent="0.2">
      <c r="A816" s="4">
        <v>40057</v>
      </c>
      <c r="B816" s="2" t="s">
        <v>44</v>
      </c>
      <c r="C816" s="2" t="s">
        <v>18</v>
      </c>
      <c r="D816" s="11">
        <v>4570</v>
      </c>
      <c r="E816" s="12">
        <v>122.003</v>
      </c>
      <c r="F816" s="12">
        <v>10.015000000000001</v>
      </c>
      <c r="G816" s="11">
        <v>5397</v>
      </c>
      <c r="H816" s="12">
        <v>82.045000000000002</v>
      </c>
      <c r="I816" s="12">
        <v>6.0999999999999999E-2</v>
      </c>
      <c r="J816" s="19">
        <f>IF(MONTH(A816)&gt;VLOOKUP(Totals!$H$2,Totals!$O$5:$P$16,2,FALSE),YEAR(A816)+1,YEAR(A816))</f>
        <v>2010</v>
      </c>
    </row>
    <row r="817" spans="1:10" x14ac:dyDescent="0.2">
      <c r="A817" s="4">
        <v>40057</v>
      </c>
      <c r="B817" s="2" t="s">
        <v>45</v>
      </c>
      <c r="C817" s="2" t="s">
        <v>18</v>
      </c>
      <c r="D817" s="11">
        <v>4340</v>
      </c>
      <c r="E817" s="12">
        <v>279.678</v>
      </c>
      <c r="F817" s="12">
        <v>26.629000000000001</v>
      </c>
      <c r="G817" s="11">
        <v>4616</v>
      </c>
      <c r="H817" s="12">
        <v>9.3480000000000008</v>
      </c>
      <c r="I817" s="12">
        <v>25.893999999999998</v>
      </c>
      <c r="J817" s="19">
        <f>IF(MONTH(A817)&gt;VLOOKUP(Totals!$H$2,Totals!$O$5:$P$16,2,FALSE),YEAR(A817)+1,YEAR(A817))</f>
        <v>2010</v>
      </c>
    </row>
    <row r="818" spans="1:10" x14ac:dyDescent="0.2">
      <c r="A818" s="4">
        <v>40057</v>
      </c>
      <c r="B818" s="2" t="s">
        <v>46</v>
      </c>
      <c r="C818" s="2" t="s">
        <v>47</v>
      </c>
      <c r="D818" s="11">
        <v>1696</v>
      </c>
      <c r="E818" s="12">
        <v>0.10199999999999999</v>
      </c>
      <c r="F818" s="12">
        <v>2E-3</v>
      </c>
      <c r="G818" s="11">
        <v>1721</v>
      </c>
      <c r="H818" s="12">
        <v>1.286</v>
      </c>
      <c r="I818" s="12">
        <v>1.2E-2</v>
      </c>
      <c r="J818" s="19">
        <f>IF(MONTH(A818)&gt;VLOOKUP(Totals!$H$2,Totals!$O$5:$P$16,2,FALSE),YEAR(A818)+1,YEAR(A818))</f>
        <v>2010</v>
      </c>
    </row>
    <row r="819" spans="1:10" x14ac:dyDescent="0.2">
      <c r="A819" s="4">
        <v>40057</v>
      </c>
      <c r="B819" s="2" t="s">
        <v>165</v>
      </c>
      <c r="C819" s="2" t="s">
        <v>16</v>
      </c>
      <c r="D819" s="11">
        <v>5726</v>
      </c>
      <c r="E819" s="12">
        <v>426.95699999999999</v>
      </c>
      <c r="F819" s="12">
        <v>15.965</v>
      </c>
      <c r="G819" s="11">
        <v>5578</v>
      </c>
      <c r="H819" s="12">
        <v>158.13499999999999</v>
      </c>
      <c r="I819" s="12">
        <v>0</v>
      </c>
      <c r="J819" s="19">
        <f>IF(MONTH(A819)&gt;VLOOKUP(Totals!$H$2,Totals!$O$5:$P$16,2,FALSE),YEAR(A819)+1,YEAR(A819))</f>
        <v>2010</v>
      </c>
    </row>
    <row r="820" spans="1:10" x14ac:dyDescent="0.2">
      <c r="A820" s="4">
        <v>40057</v>
      </c>
      <c r="B820" s="2" t="s">
        <v>48</v>
      </c>
      <c r="C820" s="2" t="s">
        <v>11</v>
      </c>
      <c r="D820" s="11">
        <v>23060</v>
      </c>
      <c r="E820" s="12">
        <v>1003.15</v>
      </c>
      <c r="F820" s="12">
        <v>0</v>
      </c>
      <c r="G820" s="11">
        <v>19776</v>
      </c>
      <c r="H820" s="12">
        <v>952.72299999999996</v>
      </c>
      <c r="I820" s="12">
        <v>0</v>
      </c>
      <c r="J820" s="19">
        <f>IF(MONTH(A820)&gt;VLOOKUP(Totals!$H$2,Totals!$O$5:$P$16,2,FALSE),YEAR(A820)+1,YEAR(A820))</f>
        <v>2010</v>
      </c>
    </row>
    <row r="821" spans="1:10" x14ac:dyDescent="0.2">
      <c r="A821" s="4">
        <v>40057</v>
      </c>
      <c r="B821" s="2" t="s">
        <v>48</v>
      </c>
      <c r="C821" s="2" t="s">
        <v>35</v>
      </c>
      <c r="D821" s="11">
        <v>4678</v>
      </c>
      <c r="E821" s="12">
        <v>62.755000000000003</v>
      </c>
      <c r="F821" s="12">
        <v>16.535</v>
      </c>
      <c r="G821" s="11">
        <v>4483</v>
      </c>
      <c r="H821" s="12">
        <v>402.35300000000001</v>
      </c>
      <c r="I821" s="12">
        <v>0</v>
      </c>
      <c r="J821" s="19">
        <f>IF(MONTH(A821)&gt;VLOOKUP(Totals!$H$2,Totals!$O$5:$P$16,2,FALSE),YEAR(A821)+1,YEAR(A821))</f>
        <v>2010</v>
      </c>
    </row>
    <row r="822" spans="1:10" x14ac:dyDescent="0.2">
      <c r="A822" s="4">
        <v>40057</v>
      </c>
      <c r="B822" s="2" t="s">
        <v>48</v>
      </c>
      <c r="C822" s="2" t="s">
        <v>37</v>
      </c>
      <c r="D822" s="11">
        <v>1571</v>
      </c>
      <c r="E822" s="12">
        <v>7.4290000000000003</v>
      </c>
      <c r="F822" s="12">
        <v>0</v>
      </c>
      <c r="G822" s="11">
        <v>963</v>
      </c>
      <c r="H822" s="12">
        <v>0.32900000000000001</v>
      </c>
      <c r="I822" s="12">
        <v>0</v>
      </c>
      <c r="J822" s="19">
        <f>IF(MONTH(A822)&gt;VLOOKUP(Totals!$H$2,Totals!$O$5:$P$16,2,FALSE),YEAR(A822)+1,YEAR(A822))</f>
        <v>2010</v>
      </c>
    </row>
    <row r="823" spans="1:10" x14ac:dyDescent="0.2">
      <c r="A823" s="4">
        <v>40057</v>
      </c>
      <c r="B823" s="2" t="s">
        <v>48</v>
      </c>
      <c r="C823" s="2" t="s">
        <v>49</v>
      </c>
      <c r="D823" s="11">
        <v>53478</v>
      </c>
      <c r="E823" s="12">
        <v>1368.325</v>
      </c>
      <c r="F823" s="12">
        <v>168.54900000000001</v>
      </c>
      <c r="G823" s="11">
        <v>49197</v>
      </c>
      <c r="H823" s="12">
        <v>2280.1869999999999</v>
      </c>
      <c r="I823" s="12">
        <v>9.68</v>
      </c>
      <c r="J823" s="19">
        <f>IF(MONTH(A823)&gt;VLOOKUP(Totals!$H$2,Totals!$O$5:$P$16,2,FALSE),YEAR(A823)+1,YEAR(A823))</f>
        <v>2010</v>
      </c>
    </row>
    <row r="824" spans="1:10" x14ac:dyDescent="0.2">
      <c r="A824" s="4">
        <v>40057</v>
      </c>
      <c r="B824" s="2" t="s">
        <v>151</v>
      </c>
      <c r="C824" s="2" t="s">
        <v>35</v>
      </c>
      <c r="D824" s="11">
        <v>250</v>
      </c>
      <c r="E824" s="12">
        <v>40.82</v>
      </c>
      <c r="F824" s="12">
        <v>0</v>
      </c>
      <c r="G824" s="11">
        <v>223</v>
      </c>
      <c r="H824" s="12">
        <v>118.182</v>
      </c>
      <c r="I824" s="12">
        <v>0</v>
      </c>
      <c r="J824" s="19">
        <f>IF(MONTH(A824)&gt;VLOOKUP(Totals!$H$2,Totals!$O$5:$P$16,2,FALSE),YEAR(A824)+1,YEAR(A824))</f>
        <v>2010</v>
      </c>
    </row>
    <row r="825" spans="1:10" x14ac:dyDescent="0.2">
      <c r="A825" s="4">
        <v>40057</v>
      </c>
      <c r="B825" s="2" t="s">
        <v>151</v>
      </c>
      <c r="C825" s="2" t="s">
        <v>49</v>
      </c>
      <c r="D825" s="11">
        <v>20920</v>
      </c>
      <c r="E825" s="12">
        <v>899.70600000000002</v>
      </c>
      <c r="F825" s="12">
        <v>42.268000000000001</v>
      </c>
      <c r="G825" s="11">
        <v>19988</v>
      </c>
      <c r="H825" s="12">
        <v>888.20500000000004</v>
      </c>
      <c r="I825" s="12">
        <v>21.027000000000001</v>
      </c>
      <c r="J825" s="19">
        <f>IF(MONTH(A825)&gt;VLOOKUP(Totals!$H$2,Totals!$O$5:$P$16,2,FALSE),YEAR(A825)+1,YEAR(A825))</f>
        <v>2010</v>
      </c>
    </row>
    <row r="826" spans="1:10" x14ac:dyDescent="0.2">
      <c r="A826" s="4">
        <v>40057</v>
      </c>
      <c r="B826" s="2" t="s">
        <v>50</v>
      </c>
      <c r="C826" s="2" t="s">
        <v>43</v>
      </c>
      <c r="D826" s="11">
        <v>1750</v>
      </c>
      <c r="E826" s="12">
        <v>110.27500000000001</v>
      </c>
      <c r="F826" s="12">
        <v>5.6660000000000004</v>
      </c>
      <c r="G826" s="11">
        <v>2048</v>
      </c>
      <c r="H826" s="12">
        <v>48.607999999999997</v>
      </c>
      <c r="I826" s="12">
        <v>1.2030000000000001</v>
      </c>
      <c r="J826" s="19">
        <f>IF(MONTH(A826)&gt;VLOOKUP(Totals!$H$2,Totals!$O$5:$P$16,2,FALSE),YEAR(A826)+1,YEAR(A826))</f>
        <v>2010</v>
      </c>
    </row>
    <row r="827" spans="1:10" x14ac:dyDescent="0.2">
      <c r="A827" s="4">
        <v>40057</v>
      </c>
      <c r="B827" s="2" t="s">
        <v>51</v>
      </c>
      <c r="C827" s="2" t="s">
        <v>18</v>
      </c>
      <c r="D827" s="11" t="s">
        <v>88</v>
      </c>
      <c r="E827" s="12" t="s">
        <v>88</v>
      </c>
      <c r="F827" s="12" t="s">
        <v>88</v>
      </c>
      <c r="G827" s="11" t="s">
        <v>88</v>
      </c>
      <c r="H827" s="12">
        <v>36.915999999999997</v>
      </c>
      <c r="I827" s="12">
        <v>0</v>
      </c>
      <c r="J827" s="19">
        <f>IF(MONTH(A827)&gt;VLOOKUP(Totals!$H$2,Totals!$O$5:$P$16,2,FALSE),YEAR(A827)+1,YEAR(A827))</f>
        <v>2010</v>
      </c>
    </row>
    <row r="828" spans="1:10" x14ac:dyDescent="0.2">
      <c r="A828" s="4">
        <v>40057</v>
      </c>
      <c r="B828" s="2" t="s">
        <v>51</v>
      </c>
      <c r="C828" s="2" t="s">
        <v>16</v>
      </c>
      <c r="D828" s="11" t="s">
        <v>88</v>
      </c>
      <c r="E828" s="12">
        <v>849.005</v>
      </c>
      <c r="F828" s="12">
        <v>0</v>
      </c>
      <c r="G828" s="11" t="s">
        <v>88</v>
      </c>
      <c r="H828" s="12" t="s">
        <v>88</v>
      </c>
      <c r="I828" s="12" t="s">
        <v>88</v>
      </c>
      <c r="J828" s="19">
        <f>IF(MONTH(A828)&gt;VLOOKUP(Totals!$H$2,Totals!$O$5:$P$16,2,FALSE),YEAR(A828)+1,YEAR(A828))</f>
        <v>2010</v>
      </c>
    </row>
    <row r="829" spans="1:10" x14ac:dyDescent="0.2">
      <c r="A829" s="4">
        <v>40057</v>
      </c>
      <c r="B829" s="2" t="s">
        <v>53</v>
      </c>
      <c r="C829" s="2" t="s">
        <v>28</v>
      </c>
      <c r="D829" s="11">
        <v>22339</v>
      </c>
      <c r="E829" s="12">
        <v>363.82600000000002</v>
      </c>
      <c r="F829" s="12">
        <v>16.491</v>
      </c>
      <c r="G829" s="11">
        <v>22787</v>
      </c>
      <c r="H829" s="12">
        <v>100.203</v>
      </c>
      <c r="I829" s="12">
        <v>2.4E-2</v>
      </c>
      <c r="J829" s="19">
        <f>IF(MONTH(A829)&gt;VLOOKUP(Totals!$H$2,Totals!$O$5:$P$16,2,FALSE),YEAR(A829)+1,YEAR(A829))</f>
        <v>2010</v>
      </c>
    </row>
    <row r="830" spans="1:10" x14ac:dyDescent="0.2">
      <c r="A830" s="4">
        <v>40057</v>
      </c>
      <c r="B830" s="2" t="s">
        <v>54</v>
      </c>
      <c r="C830" s="2" t="s">
        <v>16</v>
      </c>
      <c r="D830" s="11">
        <v>2590</v>
      </c>
      <c r="E830" s="12">
        <v>1.98</v>
      </c>
      <c r="F830" s="12">
        <v>1.99</v>
      </c>
      <c r="G830" s="11">
        <v>2745</v>
      </c>
      <c r="H830" s="12">
        <v>25.170999999999999</v>
      </c>
      <c r="I830" s="12">
        <v>1.4999999999999999E-2</v>
      </c>
      <c r="J830" s="19">
        <f>IF(MONTH(A830)&gt;VLOOKUP(Totals!$H$2,Totals!$O$5:$P$16,2,FALSE),YEAR(A830)+1,YEAR(A830))</f>
        <v>2010</v>
      </c>
    </row>
    <row r="831" spans="1:10" x14ac:dyDescent="0.2">
      <c r="A831" s="4">
        <v>40057</v>
      </c>
      <c r="B831" s="2" t="s">
        <v>166</v>
      </c>
      <c r="C831" s="2" t="s">
        <v>28</v>
      </c>
      <c r="D831" s="11">
        <v>7586</v>
      </c>
      <c r="E831" s="12">
        <v>0</v>
      </c>
      <c r="F831" s="12">
        <v>0</v>
      </c>
      <c r="G831" s="11">
        <v>8201</v>
      </c>
      <c r="H831" s="12">
        <v>0</v>
      </c>
      <c r="I831" s="12">
        <v>0</v>
      </c>
      <c r="J831" s="19">
        <f>IF(MONTH(A831)&gt;VLOOKUP(Totals!$H$2,Totals!$O$5:$P$16,2,FALSE),YEAR(A831)+1,YEAR(A831))</f>
        <v>2010</v>
      </c>
    </row>
    <row r="832" spans="1:10" x14ac:dyDescent="0.2">
      <c r="A832" s="4">
        <v>40057</v>
      </c>
      <c r="B832" s="2" t="s">
        <v>149</v>
      </c>
      <c r="C832" s="2" t="s">
        <v>33</v>
      </c>
      <c r="D832" s="11">
        <v>12929</v>
      </c>
      <c r="E832" s="12">
        <v>253.89400000000001</v>
      </c>
      <c r="F832" s="12">
        <v>129.77199999999999</v>
      </c>
      <c r="G832" s="11">
        <v>12853</v>
      </c>
      <c r="H832" s="12">
        <v>373.173</v>
      </c>
      <c r="I832" s="12">
        <v>1.4950000000000001</v>
      </c>
      <c r="J832" s="19">
        <f>IF(MONTH(A832)&gt;VLOOKUP(Totals!$H$2,Totals!$O$5:$P$16,2,FALSE),YEAR(A832)+1,YEAR(A832))</f>
        <v>2010</v>
      </c>
    </row>
    <row r="833" spans="1:10" x14ac:dyDescent="0.2">
      <c r="A833" s="4">
        <v>40057</v>
      </c>
      <c r="B833" s="2" t="s">
        <v>146</v>
      </c>
      <c r="C833" s="2" t="s">
        <v>28</v>
      </c>
      <c r="D833" s="11">
        <v>16103</v>
      </c>
      <c r="E833" s="12">
        <v>196.048</v>
      </c>
      <c r="F833" s="12">
        <v>0</v>
      </c>
      <c r="G833" s="11">
        <v>16641</v>
      </c>
      <c r="H833" s="12">
        <v>3.581</v>
      </c>
      <c r="I833" s="12">
        <v>0.29099999999999998</v>
      </c>
      <c r="J833" s="19">
        <f>IF(MONTH(A833)&gt;VLOOKUP(Totals!$H$2,Totals!$O$5:$P$16,2,FALSE),YEAR(A833)+1,YEAR(A833))</f>
        <v>2010</v>
      </c>
    </row>
    <row r="834" spans="1:10" x14ac:dyDescent="0.2">
      <c r="A834" s="4">
        <v>40057</v>
      </c>
      <c r="B834" s="2" t="s">
        <v>146</v>
      </c>
      <c r="C834" s="2" t="s">
        <v>33</v>
      </c>
      <c r="D834" s="11">
        <v>21642</v>
      </c>
      <c r="E834" s="12">
        <v>342.10899999999998</v>
      </c>
      <c r="F834" s="12">
        <v>10.683</v>
      </c>
      <c r="G834" s="11">
        <v>22645</v>
      </c>
      <c r="H834" s="12">
        <v>311.62799999999999</v>
      </c>
      <c r="I834" s="12">
        <v>13.427</v>
      </c>
      <c r="J834" s="19">
        <f>IF(MONTH(A834)&gt;VLOOKUP(Totals!$H$2,Totals!$O$5:$P$16,2,FALSE),YEAR(A834)+1,YEAR(A834))</f>
        <v>2010</v>
      </c>
    </row>
    <row r="835" spans="1:10" x14ac:dyDescent="0.2">
      <c r="A835" s="4">
        <v>40057</v>
      </c>
      <c r="B835" s="2" t="s">
        <v>146</v>
      </c>
      <c r="C835" s="2" t="s">
        <v>11</v>
      </c>
      <c r="D835" s="11">
        <v>25183</v>
      </c>
      <c r="E835" s="12">
        <v>35.237000000000002</v>
      </c>
      <c r="F835" s="12">
        <v>0</v>
      </c>
      <c r="G835" s="11">
        <v>26421</v>
      </c>
      <c r="H835" s="12">
        <v>47.585000000000001</v>
      </c>
      <c r="I835" s="12">
        <v>0</v>
      </c>
      <c r="J835" s="19">
        <f>IF(MONTH(A835)&gt;VLOOKUP(Totals!$H$2,Totals!$O$5:$P$16,2,FALSE),YEAR(A835)+1,YEAR(A835))</f>
        <v>2010</v>
      </c>
    </row>
    <row r="836" spans="1:10" x14ac:dyDescent="0.2">
      <c r="A836" s="4">
        <v>40057</v>
      </c>
      <c r="B836" s="2" t="s">
        <v>146</v>
      </c>
      <c r="C836" s="2" t="s">
        <v>35</v>
      </c>
      <c r="D836" s="11">
        <v>12641</v>
      </c>
      <c r="E836" s="12">
        <v>28.5</v>
      </c>
      <c r="F836" s="12">
        <v>1.4970000000000001</v>
      </c>
      <c r="G836" s="11">
        <v>11822</v>
      </c>
      <c r="H836" s="12">
        <v>7.343</v>
      </c>
      <c r="I836" s="12">
        <v>10.653</v>
      </c>
      <c r="J836" s="19">
        <f>IF(MONTH(A836)&gt;VLOOKUP(Totals!$H$2,Totals!$O$5:$P$16,2,FALSE),YEAR(A836)+1,YEAR(A836))</f>
        <v>2010</v>
      </c>
    </row>
    <row r="837" spans="1:10" x14ac:dyDescent="0.2">
      <c r="A837" s="4">
        <v>40057</v>
      </c>
      <c r="B837" s="2" t="s">
        <v>146</v>
      </c>
      <c r="C837" s="2" t="s">
        <v>37</v>
      </c>
      <c r="D837" s="11">
        <v>6316</v>
      </c>
      <c r="E837" s="12">
        <v>188.02199999999999</v>
      </c>
      <c r="F837" s="12">
        <v>0</v>
      </c>
      <c r="G837" s="11">
        <v>5838</v>
      </c>
      <c r="H837" s="12">
        <v>44.265000000000001</v>
      </c>
      <c r="I837" s="12">
        <v>1.2410000000000001</v>
      </c>
      <c r="J837" s="19">
        <f>IF(MONTH(A837)&gt;VLOOKUP(Totals!$H$2,Totals!$O$5:$P$16,2,FALSE),YEAR(A837)+1,YEAR(A837))</f>
        <v>2010</v>
      </c>
    </row>
    <row r="838" spans="1:10" x14ac:dyDescent="0.2">
      <c r="A838" s="4">
        <v>40057</v>
      </c>
      <c r="B838" s="2" t="s">
        <v>146</v>
      </c>
      <c r="C838" s="2" t="s">
        <v>16</v>
      </c>
      <c r="D838" s="11">
        <v>4536</v>
      </c>
      <c r="E838" s="12">
        <v>37.051000000000002</v>
      </c>
      <c r="F838" s="12">
        <v>4.03</v>
      </c>
      <c r="G838" s="11">
        <v>4523</v>
      </c>
      <c r="H838" s="12">
        <v>38.481999999999999</v>
      </c>
      <c r="I838" s="12">
        <v>0.89300000000000002</v>
      </c>
      <c r="J838" s="19">
        <f>IF(MONTH(A838)&gt;VLOOKUP(Totals!$H$2,Totals!$O$5:$P$16,2,FALSE),YEAR(A838)+1,YEAR(A838))</f>
        <v>2010</v>
      </c>
    </row>
    <row r="839" spans="1:10" x14ac:dyDescent="0.2">
      <c r="A839" s="4">
        <v>40057</v>
      </c>
      <c r="B839" s="2" t="s">
        <v>146</v>
      </c>
      <c r="C839" s="2" t="s">
        <v>76</v>
      </c>
      <c r="D839" s="11">
        <v>1499</v>
      </c>
      <c r="E839" s="12">
        <v>5.4009999999999998</v>
      </c>
      <c r="F839" s="12">
        <v>0</v>
      </c>
      <c r="G839" s="11">
        <v>1514</v>
      </c>
      <c r="H839" s="12">
        <v>0</v>
      </c>
      <c r="I839" s="12">
        <v>0</v>
      </c>
      <c r="J839" s="19">
        <f>IF(MONTH(A839)&gt;VLOOKUP(Totals!$H$2,Totals!$O$5:$P$16,2,FALSE),YEAR(A839)+1,YEAR(A839))</f>
        <v>2010</v>
      </c>
    </row>
    <row r="840" spans="1:10" x14ac:dyDescent="0.2">
      <c r="A840" s="4">
        <v>40057</v>
      </c>
      <c r="B840" s="2" t="s">
        <v>56</v>
      </c>
      <c r="C840" s="2" t="s">
        <v>32</v>
      </c>
      <c r="D840" s="11">
        <v>10925</v>
      </c>
      <c r="E840" s="12">
        <v>785.71100000000001</v>
      </c>
      <c r="F840" s="12">
        <v>105.194</v>
      </c>
      <c r="G840" s="11">
        <v>12372</v>
      </c>
      <c r="H840" s="12">
        <v>482.91500000000002</v>
      </c>
      <c r="I840" s="12">
        <v>2.641</v>
      </c>
      <c r="J840" s="19">
        <f>IF(MONTH(A840)&gt;VLOOKUP(Totals!$H$2,Totals!$O$5:$P$16,2,FALSE),YEAR(A840)+1,YEAR(A840))</f>
        <v>2010</v>
      </c>
    </row>
    <row r="841" spans="1:10" x14ac:dyDescent="0.2">
      <c r="A841" s="4">
        <v>40057</v>
      </c>
      <c r="B841" s="2" t="s">
        <v>159</v>
      </c>
      <c r="C841" s="2" t="s">
        <v>57</v>
      </c>
      <c r="D841" s="11">
        <v>2778</v>
      </c>
      <c r="E841" s="12">
        <v>138.15700000000001</v>
      </c>
      <c r="F841" s="12">
        <v>3.1659999999999999</v>
      </c>
      <c r="G841" s="11">
        <v>3145</v>
      </c>
      <c r="H841" s="12">
        <v>96.293000000000006</v>
      </c>
      <c r="I841" s="12">
        <v>2.9750000000000001</v>
      </c>
      <c r="J841" s="19">
        <f>IF(MONTH(A841)&gt;VLOOKUP(Totals!$H$2,Totals!$O$5:$P$16,2,FALSE),YEAR(A841)+1,YEAR(A841))</f>
        <v>2010</v>
      </c>
    </row>
    <row r="842" spans="1:10" x14ac:dyDescent="0.2">
      <c r="A842" s="4">
        <v>40057</v>
      </c>
      <c r="B842" s="2" t="s">
        <v>159</v>
      </c>
      <c r="C842" s="2" t="s">
        <v>11</v>
      </c>
      <c r="D842" s="11">
        <v>2492</v>
      </c>
      <c r="E842" s="12">
        <v>41.735999999999997</v>
      </c>
      <c r="F842" s="12">
        <v>0</v>
      </c>
      <c r="G842" s="11">
        <v>2545</v>
      </c>
      <c r="H842" s="12">
        <v>76.472999999999999</v>
      </c>
      <c r="I842" s="12">
        <v>0</v>
      </c>
      <c r="J842" s="19">
        <f>IF(MONTH(A842)&gt;VLOOKUP(Totals!$H$2,Totals!$O$5:$P$16,2,FALSE),YEAR(A842)+1,YEAR(A842))</f>
        <v>2010</v>
      </c>
    </row>
    <row r="843" spans="1:10" x14ac:dyDescent="0.2">
      <c r="A843" s="4">
        <v>40057</v>
      </c>
      <c r="B843" s="2" t="s">
        <v>59</v>
      </c>
      <c r="C843" s="2" t="s">
        <v>28</v>
      </c>
      <c r="D843" s="11">
        <v>367</v>
      </c>
      <c r="E843" s="12">
        <v>0.27300000000000002</v>
      </c>
      <c r="F843" s="12">
        <v>0</v>
      </c>
      <c r="G843" s="11">
        <v>292</v>
      </c>
      <c r="H843" s="12">
        <v>6.0270000000000001</v>
      </c>
      <c r="I843" s="12">
        <v>0</v>
      </c>
      <c r="J843" s="19">
        <f>IF(MONTH(A843)&gt;VLOOKUP(Totals!$H$2,Totals!$O$5:$P$16,2,FALSE),YEAR(A843)+1,YEAR(A843))</f>
        <v>2010</v>
      </c>
    </row>
    <row r="844" spans="1:10" x14ac:dyDescent="0.2">
      <c r="A844" s="4">
        <v>40057</v>
      </c>
      <c r="B844" s="2" t="s">
        <v>59</v>
      </c>
      <c r="C844" s="2" t="s">
        <v>34</v>
      </c>
      <c r="D844" s="11">
        <v>36871</v>
      </c>
      <c r="E844" s="12">
        <v>2565.5239999999999</v>
      </c>
      <c r="F844" s="12">
        <v>17.542000000000002</v>
      </c>
      <c r="G844" s="11">
        <v>39940</v>
      </c>
      <c r="H844" s="12">
        <v>1182.9000000000001</v>
      </c>
      <c r="I844" s="12">
        <v>0</v>
      </c>
      <c r="J844" s="19">
        <f>IF(MONTH(A844)&gt;VLOOKUP(Totals!$H$2,Totals!$O$5:$P$16,2,FALSE),YEAR(A844)+1,YEAR(A844))</f>
        <v>2010</v>
      </c>
    </row>
    <row r="845" spans="1:10" x14ac:dyDescent="0.2">
      <c r="A845" s="4">
        <v>40057</v>
      </c>
      <c r="B845" s="2" t="s">
        <v>167</v>
      </c>
      <c r="C845" s="2" t="s">
        <v>21</v>
      </c>
      <c r="D845" s="11">
        <v>212</v>
      </c>
      <c r="E845" s="12">
        <v>9.5000000000000001E-2</v>
      </c>
      <c r="F845" s="12">
        <v>0</v>
      </c>
      <c r="G845" s="11">
        <v>159</v>
      </c>
      <c r="H845" s="12">
        <v>9.7859999999999996</v>
      </c>
      <c r="I845" s="12">
        <v>0</v>
      </c>
      <c r="J845" s="19">
        <f>IF(MONTH(A845)&gt;VLOOKUP(Totals!$H$2,Totals!$O$5:$P$16,2,FALSE),YEAR(A845)+1,YEAR(A845))</f>
        <v>2010</v>
      </c>
    </row>
    <row r="846" spans="1:10" x14ac:dyDescent="0.2">
      <c r="A846" s="4">
        <v>40057</v>
      </c>
      <c r="B846" s="2" t="s">
        <v>167</v>
      </c>
      <c r="C846" s="2" t="s">
        <v>22</v>
      </c>
      <c r="D846" s="11">
        <v>26</v>
      </c>
      <c r="E846" s="12">
        <v>0</v>
      </c>
      <c r="F846" s="12">
        <v>0</v>
      </c>
      <c r="G846" s="11">
        <v>27</v>
      </c>
      <c r="H846" s="12">
        <v>0</v>
      </c>
      <c r="I846" s="12">
        <v>0</v>
      </c>
      <c r="J846" s="19">
        <f>IF(MONTH(A846)&gt;VLOOKUP(Totals!$H$2,Totals!$O$5:$P$16,2,FALSE),YEAR(A846)+1,YEAR(A846))</f>
        <v>2010</v>
      </c>
    </row>
    <row r="847" spans="1:10" x14ac:dyDescent="0.2">
      <c r="A847" s="4">
        <v>40057</v>
      </c>
      <c r="B847" s="2" t="s">
        <v>155</v>
      </c>
      <c r="C847" s="2" t="s">
        <v>22</v>
      </c>
      <c r="D847" s="11" t="s">
        <v>88</v>
      </c>
      <c r="E847" s="12">
        <v>3.7109999999999999</v>
      </c>
      <c r="F847" s="12">
        <v>0</v>
      </c>
      <c r="G847" s="11" t="s">
        <v>88</v>
      </c>
      <c r="H847" s="12">
        <v>33.633000000000003</v>
      </c>
      <c r="I847" s="12">
        <v>0</v>
      </c>
      <c r="J847" s="19">
        <f>IF(MONTH(A847)&gt;VLOOKUP(Totals!$H$2,Totals!$O$5:$P$16,2,FALSE),YEAR(A847)+1,YEAR(A847))</f>
        <v>2010</v>
      </c>
    </row>
    <row r="848" spans="1:10" x14ac:dyDescent="0.2">
      <c r="A848" s="4">
        <v>40057</v>
      </c>
      <c r="B848" s="2" t="s">
        <v>60</v>
      </c>
      <c r="C848" s="2" t="s">
        <v>52</v>
      </c>
      <c r="D848" s="11">
        <v>3938</v>
      </c>
      <c r="E848" s="12">
        <v>151.64400000000001</v>
      </c>
      <c r="F848" s="12">
        <v>9.8819999999999997</v>
      </c>
      <c r="G848" s="11">
        <v>4541</v>
      </c>
      <c r="H848" s="12">
        <v>73.022000000000006</v>
      </c>
      <c r="I848" s="12">
        <v>0</v>
      </c>
      <c r="J848" s="19">
        <f>IF(MONTH(A848)&gt;VLOOKUP(Totals!$H$2,Totals!$O$5:$P$16,2,FALSE),YEAR(A848)+1,YEAR(A848))</f>
        <v>2010</v>
      </c>
    </row>
    <row r="849" spans="1:10" x14ac:dyDescent="0.2">
      <c r="A849" s="4">
        <v>40057</v>
      </c>
      <c r="B849" s="2" t="s">
        <v>63</v>
      </c>
      <c r="C849" s="2" t="s">
        <v>10</v>
      </c>
      <c r="D849" s="11">
        <v>2480</v>
      </c>
      <c r="E849" s="12">
        <v>12.737</v>
      </c>
      <c r="F849" s="12">
        <v>9.4E-2</v>
      </c>
      <c r="G849" s="11">
        <v>3017</v>
      </c>
      <c r="H849" s="12">
        <v>31.405999999999999</v>
      </c>
      <c r="I849" s="12">
        <v>0.77900000000000003</v>
      </c>
      <c r="J849" s="19">
        <f>IF(MONTH(A849)&gt;VLOOKUP(Totals!$H$2,Totals!$O$5:$P$16,2,FALSE),YEAR(A849)+1,YEAR(A849))</f>
        <v>2010</v>
      </c>
    </row>
    <row r="850" spans="1:10" x14ac:dyDescent="0.2">
      <c r="A850" s="4">
        <v>40057</v>
      </c>
      <c r="B850" s="2" t="s">
        <v>63</v>
      </c>
      <c r="C850" s="2" t="s">
        <v>18</v>
      </c>
      <c r="D850" s="11">
        <v>5682</v>
      </c>
      <c r="E850" s="12">
        <v>635.78599999999994</v>
      </c>
      <c r="F850" s="12">
        <v>39.840000000000003</v>
      </c>
      <c r="G850" s="11">
        <v>5154</v>
      </c>
      <c r="H850" s="12">
        <v>153.13300000000001</v>
      </c>
      <c r="I850" s="12">
        <v>3.427</v>
      </c>
      <c r="J850" s="19">
        <f>IF(MONTH(A850)&gt;VLOOKUP(Totals!$H$2,Totals!$O$5:$P$16,2,FALSE),YEAR(A850)+1,YEAR(A850))</f>
        <v>2010</v>
      </c>
    </row>
    <row r="851" spans="1:10" x14ac:dyDescent="0.2">
      <c r="A851" s="4">
        <v>40057</v>
      </c>
      <c r="B851" s="2" t="s">
        <v>63</v>
      </c>
      <c r="C851" s="2" t="s">
        <v>58</v>
      </c>
      <c r="D851" s="11">
        <v>4522</v>
      </c>
      <c r="E851" s="12">
        <v>132.119</v>
      </c>
      <c r="F851" s="12">
        <v>9.5470000000000006</v>
      </c>
      <c r="G851" s="11">
        <v>3692</v>
      </c>
      <c r="H851" s="12">
        <v>23.045000000000002</v>
      </c>
      <c r="I851" s="12">
        <v>42.831000000000003</v>
      </c>
      <c r="J851" s="19">
        <f>IF(MONTH(A851)&gt;VLOOKUP(Totals!$H$2,Totals!$O$5:$P$16,2,FALSE),YEAR(A851)+1,YEAR(A851))</f>
        <v>2010</v>
      </c>
    </row>
    <row r="852" spans="1:10" x14ac:dyDescent="0.2">
      <c r="A852" s="4">
        <v>40057</v>
      </c>
      <c r="B852" s="2" t="s">
        <v>63</v>
      </c>
      <c r="C852" s="2" t="s">
        <v>161</v>
      </c>
      <c r="D852" s="11">
        <v>23565</v>
      </c>
      <c r="E852" s="12">
        <v>1288.325</v>
      </c>
      <c r="F852" s="12">
        <v>11.999000000000001</v>
      </c>
      <c r="G852" s="11">
        <v>20051</v>
      </c>
      <c r="H852" s="12">
        <v>397.262</v>
      </c>
      <c r="I852" s="12">
        <v>33.570999999999998</v>
      </c>
      <c r="J852" s="19">
        <f>IF(MONTH(A852)&gt;VLOOKUP(Totals!$H$2,Totals!$O$5:$P$16,2,FALSE),YEAR(A852)+1,YEAR(A852))</f>
        <v>2010</v>
      </c>
    </row>
    <row r="853" spans="1:10" x14ac:dyDescent="0.2">
      <c r="A853" s="4">
        <v>40057</v>
      </c>
      <c r="B853" s="2" t="s">
        <v>63</v>
      </c>
      <c r="C853" s="2" t="s">
        <v>65</v>
      </c>
      <c r="D853" s="11">
        <v>253</v>
      </c>
      <c r="E853" s="12">
        <v>24.78</v>
      </c>
      <c r="F853" s="12">
        <v>0</v>
      </c>
      <c r="G853" s="11">
        <v>296</v>
      </c>
      <c r="H853" s="12">
        <v>4.8120000000000003</v>
      </c>
      <c r="I853" s="12">
        <v>0.65</v>
      </c>
      <c r="J853" s="19">
        <f>IF(MONTH(A853)&gt;VLOOKUP(Totals!$H$2,Totals!$O$5:$P$16,2,FALSE),YEAR(A853)+1,YEAR(A853))</f>
        <v>2010</v>
      </c>
    </row>
    <row r="854" spans="1:10" x14ac:dyDescent="0.2">
      <c r="A854" s="4">
        <v>40057</v>
      </c>
      <c r="B854" s="2" t="s">
        <v>63</v>
      </c>
      <c r="C854" s="2" t="s">
        <v>28</v>
      </c>
      <c r="D854" s="11">
        <v>4013</v>
      </c>
      <c r="E854" s="12">
        <v>85.781000000000006</v>
      </c>
      <c r="F854" s="12">
        <v>0</v>
      </c>
      <c r="G854" s="11">
        <v>3099</v>
      </c>
      <c r="H854" s="12">
        <v>88.138000000000005</v>
      </c>
      <c r="I854" s="12">
        <v>3.5019999999999998</v>
      </c>
      <c r="J854" s="19">
        <f>IF(MONTH(A854)&gt;VLOOKUP(Totals!$H$2,Totals!$O$5:$P$16,2,FALSE),YEAR(A854)+1,YEAR(A854))</f>
        <v>2010</v>
      </c>
    </row>
    <row r="855" spans="1:10" x14ac:dyDescent="0.2">
      <c r="A855" s="4">
        <v>40057</v>
      </c>
      <c r="B855" s="2" t="s">
        <v>63</v>
      </c>
      <c r="C855" s="2" t="s">
        <v>33</v>
      </c>
      <c r="D855" s="11">
        <v>7546</v>
      </c>
      <c r="E855" s="12">
        <v>120.057</v>
      </c>
      <c r="F855" s="12">
        <v>26.74</v>
      </c>
      <c r="G855" s="11">
        <v>8448</v>
      </c>
      <c r="H855" s="12">
        <v>160.23099999999999</v>
      </c>
      <c r="I855" s="12">
        <v>45.012999999999998</v>
      </c>
      <c r="J855" s="19">
        <f>IF(MONTH(A855)&gt;VLOOKUP(Totals!$H$2,Totals!$O$5:$P$16,2,FALSE),YEAR(A855)+1,YEAR(A855))</f>
        <v>2010</v>
      </c>
    </row>
    <row r="856" spans="1:10" x14ac:dyDescent="0.2">
      <c r="A856" s="4">
        <v>40057</v>
      </c>
      <c r="B856" s="2" t="s">
        <v>63</v>
      </c>
      <c r="C856" s="2" t="s">
        <v>13</v>
      </c>
      <c r="D856" s="11">
        <v>2080</v>
      </c>
      <c r="E856" s="12">
        <v>0.57099999999999995</v>
      </c>
      <c r="F856" s="12">
        <v>0.26500000000000001</v>
      </c>
      <c r="G856" s="11">
        <v>2392</v>
      </c>
      <c r="H856" s="12">
        <v>10.882999999999999</v>
      </c>
      <c r="I856" s="12">
        <v>2.585</v>
      </c>
      <c r="J856" s="19">
        <f>IF(MONTH(A856)&gt;VLOOKUP(Totals!$H$2,Totals!$O$5:$P$16,2,FALSE),YEAR(A856)+1,YEAR(A856))</f>
        <v>2010</v>
      </c>
    </row>
    <row r="857" spans="1:10" x14ac:dyDescent="0.2">
      <c r="A857" s="4">
        <v>40057</v>
      </c>
      <c r="B857" s="2" t="s">
        <v>63</v>
      </c>
      <c r="C857" s="2" t="s">
        <v>11</v>
      </c>
      <c r="D857" s="11">
        <v>46059</v>
      </c>
      <c r="E857" s="12">
        <v>946.25800000000004</v>
      </c>
      <c r="F857" s="12">
        <v>6.3E-2</v>
      </c>
      <c r="G857" s="11">
        <v>45597</v>
      </c>
      <c r="H857" s="12">
        <v>1374.9380000000001</v>
      </c>
      <c r="I857" s="12">
        <v>172.19800000000001</v>
      </c>
      <c r="J857" s="19">
        <f>IF(MONTH(A857)&gt;VLOOKUP(Totals!$H$2,Totals!$O$5:$P$16,2,FALSE),YEAR(A857)+1,YEAR(A857))</f>
        <v>2010</v>
      </c>
    </row>
    <row r="858" spans="1:10" x14ac:dyDescent="0.2">
      <c r="A858" s="4">
        <v>40057</v>
      </c>
      <c r="B858" s="2" t="s">
        <v>63</v>
      </c>
      <c r="C858" s="2" t="s">
        <v>25</v>
      </c>
      <c r="D858" s="11" t="s">
        <v>88</v>
      </c>
      <c r="E858" s="12" t="s">
        <v>88</v>
      </c>
      <c r="F858" s="12" t="s">
        <v>88</v>
      </c>
      <c r="G858" s="11" t="s">
        <v>88</v>
      </c>
      <c r="H858" s="12">
        <v>15.77</v>
      </c>
      <c r="I858" s="12">
        <v>0</v>
      </c>
      <c r="J858" s="19">
        <f>IF(MONTH(A858)&gt;VLOOKUP(Totals!$H$2,Totals!$O$5:$P$16,2,FALSE),YEAR(A858)+1,YEAR(A858))</f>
        <v>2010</v>
      </c>
    </row>
    <row r="859" spans="1:10" x14ac:dyDescent="0.2">
      <c r="A859" s="4">
        <v>40057</v>
      </c>
      <c r="B859" s="2" t="s">
        <v>63</v>
      </c>
      <c r="C859" s="2" t="s">
        <v>52</v>
      </c>
      <c r="D859" s="11">
        <v>3284</v>
      </c>
      <c r="E859" s="12">
        <v>60.609000000000002</v>
      </c>
      <c r="F859" s="12">
        <v>4.2359999999999998</v>
      </c>
      <c r="G859" s="11">
        <v>2923</v>
      </c>
      <c r="H859" s="12">
        <v>87.325000000000003</v>
      </c>
      <c r="I859" s="12">
        <v>1.5309999999999999</v>
      </c>
      <c r="J859" s="19">
        <f>IF(MONTH(A859)&gt;VLOOKUP(Totals!$H$2,Totals!$O$5:$P$16,2,FALSE),YEAR(A859)+1,YEAR(A859))</f>
        <v>2010</v>
      </c>
    </row>
    <row r="860" spans="1:10" x14ac:dyDescent="0.2">
      <c r="A860" s="4">
        <v>40057</v>
      </c>
      <c r="B860" s="2" t="s">
        <v>63</v>
      </c>
      <c r="C860" s="2" t="s">
        <v>35</v>
      </c>
      <c r="D860" s="11">
        <v>39068</v>
      </c>
      <c r="E860" s="12">
        <v>1514.415</v>
      </c>
      <c r="F860" s="12">
        <v>94.751000000000005</v>
      </c>
      <c r="G860" s="11">
        <v>39309</v>
      </c>
      <c r="H860" s="12">
        <v>1582.202</v>
      </c>
      <c r="I860" s="12">
        <v>137.291</v>
      </c>
      <c r="J860" s="19">
        <f>IF(MONTH(A860)&gt;VLOOKUP(Totals!$H$2,Totals!$O$5:$P$16,2,FALSE),YEAR(A860)+1,YEAR(A860))</f>
        <v>2010</v>
      </c>
    </row>
    <row r="861" spans="1:10" x14ac:dyDescent="0.2">
      <c r="A861" s="4">
        <v>40057</v>
      </c>
      <c r="B861" s="2" t="s">
        <v>63</v>
      </c>
      <c r="C861" s="2" t="s">
        <v>66</v>
      </c>
      <c r="D861" s="11">
        <v>6638</v>
      </c>
      <c r="E861" s="12">
        <v>106.114</v>
      </c>
      <c r="F861" s="12">
        <v>4.5190000000000001</v>
      </c>
      <c r="G861" s="11">
        <v>5929</v>
      </c>
      <c r="H861" s="12">
        <v>60.774000000000001</v>
      </c>
      <c r="I861" s="12">
        <v>9.2880000000000003</v>
      </c>
      <c r="J861" s="19">
        <f>IF(MONTH(A861)&gt;VLOOKUP(Totals!$H$2,Totals!$O$5:$P$16,2,FALSE),YEAR(A861)+1,YEAR(A861))</f>
        <v>2010</v>
      </c>
    </row>
    <row r="862" spans="1:10" x14ac:dyDescent="0.2">
      <c r="A862" s="4">
        <v>40057</v>
      </c>
      <c r="B862" s="2" t="s">
        <v>63</v>
      </c>
      <c r="C862" s="2" t="s">
        <v>37</v>
      </c>
      <c r="D862" s="11">
        <v>2371</v>
      </c>
      <c r="E862" s="12">
        <v>70.545000000000002</v>
      </c>
      <c r="F862" s="12">
        <v>0.58399999999999996</v>
      </c>
      <c r="G862" s="11">
        <v>2517</v>
      </c>
      <c r="H862" s="12">
        <v>84.218999999999994</v>
      </c>
      <c r="I862" s="12">
        <v>13.65</v>
      </c>
      <c r="J862" s="19">
        <f>IF(MONTH(A862)&gt;VLOOKUP(Totals!$H$2,Totals!$O$5:$P$16,2,FALSE),YEAR(A862)+1,YEAR(A862))</f>
        <v>2010</v>
      </c>
    </row>
    <row r="863" spans="1:10" x14ac:dyDescent="0.2">
      <c r="A863" s="4">
        <v>40057</v>
      </c>
      <c r="B863" s="2" t="s">
        <v>63</v>
      </c>
      <c r="C863" s="2" t="s">
        <v>38</v>
      </c>
      <c r="D863" s="11">
        <v>18925</v>
      </c>
      <c r="E863" s="12">
        <v>362.92</v>
      </c>
      <c r="F863" s="12">
        <v>70.677000000000007</v>
      </c>
      <c r="G863" s="11">
        <v>17385</v>
      </c>
      <c r="H863" s="12">
        <v>122.19799999999999</v>
      </c>
      <c r="I863" s="12">
        <v>109.264</v>
      </c>
      <c r="J863" s="19">
        <f>IF(MONTH(A863)&gt;VLOOKUP(Totals!$H$2,Totals!$O$5:$P$16,2,FALSE),YEAR(A863)+1,YEAR(A863))</f>
        <v>2010</v>
      </c>
    </row>
    <row r="864" spans="1:10" x14ac:dyDescent="0.2">
      <c r="A864" s="4">
        <v>40057</v>
      </c>
      <c r="B864" s="2" t="s">
        <v>63</v>
      </c>
      <c r="C864" s="2" t="s">
        <v>16</v>
      </c>
      <c r="D864" s="11">
        <v>45486</v>
      </c>
      <c r="E864" s="12">
        <v>1971.752</v>
      </c>
      <c r="F864" s="12">
        <v>191.083</v>
      </c>
      <c r="G864" s="11">
        <v>48918</v>
      </c>
      <c r="H864" s="12">
        <v>392.66</v>
      </c>
      <c r="I864" s="12">
        <v>142.29599999999999</v>
      </c>
      <c r="J864" s="19">
        <f>IF(MONTH(A864)&gt;VLOOKUP(Totals!$H$2,Totals!$O$5:$P$16,2,FALSE),YEAR(A864)+1,YEAR(A864))</f>
        <v>2010</v>
      </c>
    </row>
    <row r="865" spans="1:10" x14ac:dyDescent="0.2">
      <c r="A865" s="4">
        <v>40057</v>
      </c>
      <c r="B865" s="2" t="s">
        <v>63</v>
      </c>
      <c r="C865" s="2" t="s">
        <v>76</v>
      </c>
      <c r="D865" s="11" t="s">
        <v>88</v>
      </c>
      <c r="E865" s="12" t="s">
        <v>88</v>
      </c>
      <c r="F865" s="12" t="s">
        <v>88</v>
      </c>
      <c r="G865" s="11" t="s">
        <v>88</v>
      </c>
      <c r="H865" s="12">
        <v>10.473000000000001</v>
      </c>
      <c r="I865" s="12">
        <v>0</v>
      </c>
      <c r="J865" s="19">
        <f>IF(MONTH(A865)&gt;VLOOKUP(Totals!$H$2,Totals!$O$5:$P$16,2,FALSE),YEAR(A865)+1,YEAR(A865))</f>
        <v>2010</v>
      </c>
    </row>
    <row r="866" spans="1:10" x14ac:dyDescent="0.2">
      <c r="A866" s="4">
        <v>40057</v>
      </c>
      <c r="B866" s="2" t="s">
        <v>67</v>
      </c>
      <c r="C866" s="2" t="s">
        <v>68</v>
      </c>
      <c r="D866" s="11">
        <v>5580</v>
      </c>
      <c r="E866" s="12">
        <v>45.777999999999999</v>
      </c>
      <c r="F866" s="12">
        <v>0.14799999999999999</v>
      </c>
      <c r="G866" s="11">
        <v>5413</v>
      </c>
      <c r="H866" s="12">
        <v>98.009</v>
      </c>
      <c r="I866" s="12">
        <v>0</v>
      </c>
      <c r="J866" s="19">
        <f>IF(MONTH(A866)&gt;VLOOKUP(Totals!$H$2,Totals!$O$5:$P$16,2,FALSE),YEAR(A866)+1,YEAR(A866))</f>
        <v>2010</v>
      </c>
    </row>
    <row r="867" spans="1:10" x14ac:dyDescent="0.2">
      <c r="A867" s="4">
        <v>40057</v>
      </c>
      <c r="B867" s="2" t="s">
        <v>67</v>
      </c>
      <c r="C867" s="2" t="s">
        <v>11</v>
      </c>
      <c r="D867" s="11">
        <v>1909</v>
      </c>
      <c r="E867" s="12">
        <v>59.694000000000003</v>
      </c>
      <c r="F867" s="12">
        <v>0</v>
      </c>
      <c r="G867" s="11">
        <v>1683</v>
      </c>
      <c r="H867" s="12">
        <v>78.423000000000002</v>
      </c>
      <c r="I867" s="12">
        <v>0</v>
      </c>
      <c r="J867" s="19">
        <f>IF(MONTH(A867)&gt;VLOOKUP(Totals!$H$2,Totals!$O$5:$P$16,2,FALSE),YEAR(A867)+1,YEAR(A867))</f>
        <v>2010</v>
      </c>
    </row>
    <row r="868" spans="1:10" x14ac:dyDescent="0.2">
      <c r="A868" s="4">
        <v>40057</v>
      </c>
      <c r="B868" s="2" t="s">
        <v>69</v>
      </c>
      <c r="C868" s="2" t="s">
        <v>11</v>
      </c>
      <c r="D868" s="11" t="s">
        <v>88</v>
      </c>
      <c r="E868" s="12">
        <v>121.596</v>
      </c>
      <c r="F868" s="12">
        <v>0</v>
      </c>
      <c r="G868" s="11" t="s">
        <v>88</v>
      </c>
      <c r="H868" s="12">
        <v>347.185</v>
      </c>
      <c r="I868" s="12">
        <v>0</v>
      </c>
      <c r="J868" s="19">
        <f>IF(MONTH(A868)&gt;VLOOKUP(Totals!$H$2,Totals!$O$5:$P$16,2,FALSE),YEAR(A868)+1,YEAR(A868))</f>
        <v>2010</v>
      </c>
    </row>
    <row r="869" spans="1:10" x14ac:dyDescent="0.2">
      <c r="A869" s="4">
        <v>40057</v>
      </c>
      <c r="B869" s="2" t="s">
        <v>69</v>
      </c>
      <c r="C869" s="2" t="s">
        <v>35</v>
      </c>
      <c r="D869" s="11">
        <v>104031</v>
      </c>
      <c r="E869" s="12">
        <v>4989.2979999999998</v>
      </c>
      <c r="F869" s="12">
        <v>133.65199999999999</v>
      </c>
      <c r="G869" s="11">
        <v>107061</v>
      </c>
      <c r="H869" s="12">
        <v>3354.1179999999999</v>
      </c>
      <c r="I869" s="12">
        <v>0.64500000000000002</v>
      </c>
      <c r="J869" s="19">
        <f>IF(MONTH(A869)&gt;VLOOKUP(Totals!$H$2,Totals!$O$5:$P$16,2,FALSE),YEAR(A869)+1,YEAR(A869))</f>
        <v>2010</v>
      </c>
    </row>
    <row r="870" spans="1:10" x14ac:dyDescent="0.2">
      <c r="A870" s="4">
        <v>40057</v>
      </c>
      <c r="B870" s="2" t="s">
        <v>70</v>
      </c>
      <c r="C870" s="2" t="s">
        <v>22</v>
      </c>
      <c r="D870" s="11">
        <v>1012</v>
      </c>
      <c r="E870" s="12">
        <v>3.544</v>
      </c>
      <c r="F870" s="12">
        <v>0</v>
      </c>
      <c r="G870" s="11">
        <v>1094</v>
      </c>
      <c r="H870" s="12">
        <v>11.19</v>
      </c>
      <c r="I870" s="12">
        <v>0</v>
      </c>
      <c r="J870" s="19">
        <f>IF(MONTH(A870)&gt;VLOOKUP(Totals!$H$2,Totals!$O$5:$P$16,2,FALSE),YEAR(A870)+1,YEAR(A870))</f>
        <v>2010</v>
      </c>
    </row>
    <row r="871" spans="1:10" x14ac:dyDescent="0.2">
      <c r="A871" s="4">
        <v>40057</v>
      </c>
      <c r="B871" s="2" t="s">
        <v>71</v>
      </c>
      <c r="C871" s="2" t="s">
        <v>66</v>
      </c>
      <c r="D871" s="11">
        <v>5008</v>
      </c>
      <c r="E871" s="12">
        <v>37.070999999999998</v>
      </c>
      <c r="F871" s="12">
        <v>1.3540000000000001</v>
      </c>
      <c r="G871" s="11">
        <v>4957</v>
      </c>
      <c r="H871" s="12">
        <v>127.956</v>
      </c>
      <c r="I871" s="12">
        <v>2.843</v>
      </c>
      <c r="J871" s="19">
        <f>IF(MONTH(A871)&gt;VLOOKUP(Totals!$H$2,Totals!$O$5:$P$16,2,FALSE),YEAR(A871)+1,YEAR(A871))</f>
        <v>2010</v>
      </c>
    </row>
    <row r="872" spans="1:10" x14ac:dyDescent="0.2">
      <c r="A872" s="4">
        <v>40057</v>
      </c>
      <c r="B872" s="2" t="s">
        <v>160</v>
      </c>
      <c r="C872" s="2" t="s">
        <v>11</v>
      </c>
      <c r="D872" s="11" t="s">
        <v>88</v>
      </c>
      <c r="E872" s="12">
        <v>303.02699999999999</v>
      </c>
      <c r="F872" s="12">
        <v>0</v>
      </c>
      <c r="G872" s="11" t="s">
        <v>88</v>
      </c>
      <c r="H872" s="12">
        <v>298.13499999999999</v>
      </c>
      <c r="I872" s="12">
        <v>0</v>
      </c>
      <c r="J872" s="19">
        <f>IF(MONTH(A872)&gt;VLOOKUP(Totals!$H$2,Totals!$O$5:$P$16,2,FALSE),YEAR(A872)+1,YEAR(A872))</f>
        <v>2010</v>
      </c>
    </row>
    <row r="873" spans="1:10" x14ac:dyDescent="0.2">
      <c r="A873" s="4">
        <v>40057</v>
      </c>
      <c r="B873" s="2" t="s">
        <v>72</v>
      </c>
      <c r="C873" s="2" t="s">
        <v>37</v>
      </c>
      <c r="D873" s="11">
        <v>42779</v>
      </c>
      <c r="E873" s="12">
        <v>2185.5830000000001</v>
      </c>
      <c r="F873" s="12">
        <v>132.833</v>
      </c>
      <c r="G873" s="11">
        <v>42296</v>
      </c>
      <c r="H873" s="12">
        <v>1209.1289999999999</v>
      </c>
      <c r="I873" s="12">
        <v>6.8540000000000001</v>
      </c>
      <c r="J873" s="19">
        <f>IF(MONTH(A873)&gt;VLOOKUP(Totals!$H$2,Totals!$O$5:$P$16,2,FALSE),YEAR(A873)+1,YEAR(A873))</f>
        <v>2010</v>
      </c>
    </row>
    <row r="874" spans="1:10" x14ac:dyDescent="0.2">
      <c r="A874" s="4">
        <v>40057</v>
      </c>
      <c r="B874" s="2" t="s">
        <v>147</v>
      </c>
      <c r="C874" s="2" t="s">
        <v>35</v>
      </c>
      <c r="D874" s="11">
        <v>3858</v>
      </c>
      <c r="E874" s="12">
        <v>0</v>
      </c>
      <c r="F874" s="12">
        <v>0</v>
      </c>
      <c r="G874" s="11">
        <v>4601</v>
      </c>
      <c r="H874" s="12">
        <v>0</v>
      </c>
      <c r="I874" s="12">
        <v>0</v>
      </c>
      <c r="J874" s="19">
        <f>IF(MONTH(A874)&gt;VLOOKUP(Totals!$H$2,Totals!$O$5:$P$16,2,FALSE),YEAR(A874)+1,YEAR(A874))</f>
        <v>2010</v>
      </c>
    </row>
    <row r="875" spans="1:10" x14ac:dyDescent="0.2">
      <c r="A875" s="4">
        <v>40057</v>
      </c>
      <c r="B875" s="2" t="s">
        <v>73</v>
      </c>
      <c r="C875" s="2" t="s">
        <v>16</v>
      </c>
      <c r="D875" s="11">
        <v>19206</v>
      </c>
      <c r="E875" s="12">
        <v>85.879000000000005</v>
      </c>
      <c r="F875" s="12">
        <v>57.756</v>
      </c>
      <c r="G875" s="11">
        <v>19745</v>
      </c>
      <c r="H875" s="12">
        <v>445.66199999999998</v>
      </c>
      <c r="I875" s="12">
        <v>3.34</v>
      </c>
      <c r="J875" s="19">
        <f>IF(MONTH(A875)&gt;VLOOKUP(Totals!$H$2,Totals!$O$5:$P$16,2,FALSE),YEAR(A875)+1,YEAR(A875))</f>
        <v>2010</v>
      </c>
    </row>
    <row r="876" spans="1:10" x14ac:dyDescent="0.2">
      <c r="A876" s="4">
        <v>40057</v>
      </c>
      <c r="B876" s="2" t="s">
        <v>74</v>
      </c>
      <c r="C876" s="2" t="s">
        <v>35</v>
      </c>
      <c r="D876" s="11" t="s">
        <v>88</v>
      </c>
      <c r="E876" s="12" t="s">
        <v>88</v>
      </c>
      <c r="F876" s="12" t="s">
        <v>88</v>
      </c>
      <c r="G876" s="11" t="s">
        <v>88</v>
      </c>
      <c r="H876" s="12">
        <v>26.5</v>
      </c>
      <c r="I876" s="12">
        <v>0</v>
      </c>
      <c r="J876" s="19">
        <f>IF(MONTH(A876)&gt;VLOOKUP(Totals!$H$2,Totals!$O$5:$P$16,2,FALSE),YEAR(A876)+1,YEAR(A876))</f>
        <v>2010</v>
      </c>
    </row>
    <row r="877" spans="1:10" x14ac:dyDescent="0.2">
      <c r="A877" s="4">
        <v>40057</v>
      </c>
      <c r="B877" s="2" t="s">
        <v>74</v>
      </c>
      <c r="C877" s="2" t="s">
        <v>16</v>
      </c>
      <c r="D877" s="11" t="s">
        <v>88</v>
      </c>
      <c r="E877" s="12">
        <v>1190.4169999999999</v>
      </c>
      <c r="F877" s="12">
        <v>0</v>
      </c>
      <c r="G877" s="11" t="s">
        <v>88</v>
      </c>
      <c r="H877" s="12" t="s">
        <v>88</v>
      </c>
      <c r="I877" s="12" t="s">
        <v>88</v>
      </c>
      <c r="J877" s="19">
        <f>IF(MONTH(A877)&gt;VLOOKUP(Totals!$H$2,Totals!$O$5:$P$16,2,FALSE),YEAR(A877)+1,YEAR(A877))</f>
        <v>2010</v>
      </c>
    </row>
    <row r="878" spans="1:10" x14ac:dyDescent="0.2">
      <c r="A878" s="4">
        <v>40057</v>
      </c>
      <c r="B878" s="2" t="s">
        <v>162</v>
      </c>
      <c r="C878" s="2" t="s">
        <v>16</v>
      </c>
      <c r="D878" s="11">
        <v>11410</v>
      </c>
      <c r="E878" s="12">
        <v>264.07100000000003</v>
      </c>
      <c r="F878" s="12">
        <v>16.722999999999999</v>
      </c>
      <c r="G878" s="11">
        <v>13120</v>
      </c>
      <c r="H878" s="12">
        <v>185.07</v>
      </c>
      <c r="I878" s="12">
        <v>0</v>
      </c>
      <c r="J878" s="19">
        <f>IF(MONTH(A878)&gt;VLOOKUP(Totals!$H$2,Totals!$O$5:$P$16,2,FALSE),YEAR(A878)+1,YEAR(A878))</f>
        <v>2010</v>
      </c>
    </row>
    <row r="879" spans="1:10" x14ac:dyDescent="0.2">
      <c r="A879" s="4">
        <v>40057</v>
      </c>
      <c r="B879" s="2" t="s">
        <v>75</v>
      </c>
      <c r="C879" s="2" t="s">
        <v>76</v>
      </c>
      <c r="D879" s="11">
        <v>6646</v>
      </c>
      <c r="E879" s="12">
        <v>223.851</v>
      </c>
      <c r="F879" s="12">
        <v>0</v>
      </c>
      <c r="G879" s="11">
        <v>7601</v>
      </c>
      <c r="H879" s="12">
        <v>31.419</v>
      </c>
      <c r="I879" s="12">
        <v>0</v>
      </c>
      <c r="J879" s="19">
        <f>IF(MONTH(A879)&gt;VLOOKUP(Totals!$H$2,Totals!$O$5:$P$16,2,FALSE),YEAR(A879)+1,YEAR(A879))</f>
        <v>2010</v>
      </c>
    </row>
    <row r="880" spans="1:10" x14ac:dyDescent="0.2">
      <c r="A880" s="4">
        <v>40057</v>
      </c>
      <c r="B880" s="2" t="s">
        <v>86</v>
      </c>
      <c r="C880" s="2" t="s">
        <v>161</v>
      </c>
      <c r="D880" s="11">
        <v>4054</v>
      </c>
      <c r="E880" s="12">
        <v>575.99300000000005</v>
      </c>
      <c r="F880" s="12">
        <v>0</v>
      </c>
      <c r="G880" s="11">
        <v>3557</v>
      </c>
      <c r="H880" s="12">
        <v>177.36500000000001</v>
      </c>
      <c r="I880" s="12">
        <v>0</v>
      </c>
      <c r="J880" s="19">
        <f>IF(MONTH(A880)&gt;VLOOKUP(Totals!$H$2,Totals!$O$5:$P$16,2,FALSE),YEAR(A880)+1,YEAR(A880))</f>
        <v>2010</v>
      </c>
    </row>
    <row r="881" spans="1:10" x14ac:dyDescent="0.2">
      <c r="A881" s="4">
        <v>40057</v>
      </c>
      <c r="B881" s="2" t="s">
        <v>86</v>
      </c>
      <c r="C881" s="2" t="s">
        <v>38</v>
      </c>
      <c r="D881" s="11">
        <v>2455</v>
      </c>
      <c r="E881" s="12">
        <v>37.186</v>
      </c>
      <c r="F881" s="12">
        <v>0</v>
      </c>
      <c r="G881" s="11">
        <v>1520</v>
      </c>
      <c r="H881" s="12">
        <v>44.264000000000003</v>
      </c>
      <c r="I881" s="12">
        <v>0</v>
      </c>
      <c r="J881" s="19">
        <f>IF(MONTH(A881)&gt;VLOOKUP(Totals!$H$2,Totals!$O$5:$P$16,2,FALSE),YEAR(A881)+1,YEAR(A881))</f>
        <v>2010</v>
      </c>
    </row>
    <row r="882" spans="1:10" x14ac:dyDescent="0.2">
      <c r="A882" s="4">
        <v>40057</v>
      </c>
      <c r="B882" s="2" t="s">
        <v>193</v>
      </c>
      <c r="C882" s="2" t="s">
        <v>27</v>
      </c>
      <c r="D882" s="11">
        <v>11116</v>
      </c>
      <c r="E882" s="12">
        <v>6.0549999999999997</v>
      </c>
      <c r="F882" s="12">
        <v>0</v>
      </c>
      <c r="G882" s="11">
        <v>11333</v>
      </c>
      <c r="H882" s="12">
        <v>18.742000000000001</v>
      </c>
      <c r="I882" s="12">
        <v>0</v>
      </c>
      <c r="J882" s="19">
        <f>IF(MONTH(A882)&gt;VLOOKUP(Totals!$H$2,Totals!$O$5:$P$16,2,FALSE),YEAR(A882)+1,YEAR(A882))</f>
        <v>2010</v>
      </c>
    </row>
    <row r="883" spans="1:10" x14ac:dyDescent="0.2">
      <c r="A883" s="4">
        <v>40057</v>
      </c>
      <c r="B883" s="2" t="s">
        <v>193</v>
      </c>
      <c r="C883" s="2" t="s">
        <v>28</v>
      </c>
      <c r="D883" s="11">
        <v>10715</v>
      </c>
      <c r="E883" s="12">
        <v>0</v>
      </c>
      <c r="F883" s="12">
        <v>0</v>
      </c>
      <c r="G883" s="11">
        <v>11054</v>
      </c>
      <c r="H883" s="12">
        <v>0</v>
      </c>
      <c r="I883" s="12">
        <v>0</v>
      </c>
      <c r="J883" s="19">
        <f>IF(MONTH(A883)&gt;VLOOKUP(Totals!$H$2,Totals!$O$5:$P$16,2,FALSE),YEAR(A883)+1,YEAR(A883))</f>
        <v>2010</v>
      </c>
    </row>
    <row r="884" spans="1:10" x14ac:dyDescent="0.2">
      <c r="A884" s="4">
        <v>40057</v>
      </c>
      <c r="B884" s="2" t="s">
        <v>193</v>
      </c>
      <c r="C884" s="2" t="s">
        <v>11</v>
      </c>
      <c r="D884" s="11">
        <v>35306</v>
      </c>
      <c r="E884" s="12">
        <v>61.697000000000003</v>
      </c>
      <c r="F884" s="12">
        <v>0</v>
      </c>
      <c r="G884" s="11">
        <v>37724</v>
      </c>
      <c r="H884" s="12">
        <v>31.356000000000002</v>
      </c>
      <c r="I884" s="12">
        <v>0</v>
      </c>
      <c r="J884" s="19">
        <f>IF(MONTH(A884)&gt;VLOOKUP(Totals!$H$2,Totals!$O$5:$P$16,2,FALSE),YEAR(A884)+1,YEAR(A884))</f>
        <v>2010</v>
      </c>
    </row>
    <row r="885" spans="1:10" x14ac:dyDescent="0.2">
      <c r="A885" s="4">
        <v>40057</v>
      </c>
      <c r="B885" s="2" t="s">
        <v>193</v>
      </c>
      <c r="C885" s="2" t="s">
        <v>25</v>
      </c>
      <c r="D885" s="11">
        <v>1590</v>
      </c>
      <c r="E885" s="12">
        <v>0</v>
      </c>
      <c r="F885" s="12">
        <v>0</v>
      </c>
      <c r="G885" s="11">
        <v>1675</v>
      </c>
      <c r="H885" s="12">
        <v>8.3249999999999993</v>
      </c>
      <c r="I885" s="12">
        <v>0</v>
      </c>
      <c r="J885" s="19">
        <f>IF(MONTH(A885)&gt;VLOOKUP(Totals!$H$2,Totals!$O$5:$P$16,2,FALSE),YEAR(A885)+1,YEAR(A885))</f>
        <v>2010</v>
      </c>
    </row>
    <row r="886" spans="1:10" x14ac:dyDescent="0.2">
      <c r="A886" s="4">
        <v>40057</v>
      </c>
      <c r="B886" s="2" t="s">
        <v>193</v>
      </c>
      <c r="C886" s="2" t="s">
        <v>22</v>
      </c>
      <c r="D886" s="11">
        <v>779</v>
      </c>
      <c r="E886" s="12">
        <v>0</v>
      </c>
      <c r="F886" s="12">
        <v>0</v>
      </c>
      <c r="G886" s="11">
        <v>821</v>
      </c>
      <c r="H886" s="12">
        <v>5.7640000000000002</v>
      </c>
      <c r="I886" s="12">
        <v>0</v>
      </c>
      <c r="J886" s="19">
        <f>IF(MONTH(A886)&gt;VLOOKUP(Totals!$H$2,Totals!$O$5:$P$16,2,FALSE),YEAR(A886)+1,YEAR(A886))</f>
        <v>2010</v>
      </c>
    </row>
    <row r="887" spans="1:10" x14ac:dyDescent="0.2">
      <c r="A887" s="4">
        <v>40057</v>
      </c>
      <c r="B887" s="2" t="s">
        <v>193</v>
      </c>
      <c r="C887" s="2" t="s">
        <v>61</v>
      </c>
      <c r="D887" s="11">
        <v>934</v>
      </c>
      <c r="E887" s="12">
        <v>1.96</v>
      </c>
      <c r="F887" s="12">
        <v>0</v>
      </c>
      <c r="G887" s="11">
        <v>939</v>
      </c>
      <c r="H887" s="12">
        <v>0.63500000000000001</v>
      </c>
      <c r="I887" s="12">
        <v>0</v>
      </c>
      <c r="J887" s="19">
        <f>IF(MONTH(A887)&gt;VLOOKUP(Totals!$H$2,Totals!$O$5:$P$16,2,FALSE),YEAR(A887)+1,YEAR(A887))</f>
        <v>2010</v>
      </c>
    </row>
    <row r="888" spans="1:10" x14ac:dyDescent="0.2">
      <c r="A888" s="4">
        <v>40057</v>
      </c>
      <c r="B888" s="2" t="s">
        <v>193</v>
      </c>
      <c r="C888" s="2" t="s">
        <v>30</v>
      </c>
      <c r="D888" s="11">
        <v>2736</v>
      </c>
      <c r="E888" s="12">
        <v>13.856</v>
      </c>
      <c r="F888" s="12">
        <v>0</v>
      </c>
      <c r="G888" s="11">
        <v>3072</v>
      </c>
      <c r="H888" s="12">
        <v>7.492</v>
      </c>
      <c r="I888" s="12">
        <v>0</v>
      </c>
      <c r="J888" s="19">
        <f>IF(MONTH(A888)&gt;VLOOKUP(Totals!$H$2,Totals!$O$5:$P$16,2,FALSE),YEAR(A888)+1,YEAR(A888))</f>
        <v>2010</v>
      </c>
    </row>
    <row r="889" spans="1:10" x14ac:dyDescent="0.2">
      <c r="A889" s="4">
        <v>40057</v>
      </c>
      <c r="B889" s="2" t="s">
        <v>194</v>
      </c>
      <c r="C889" s="2" t="s">
        <v>62</v>
      </c>
      <c r="D889" s="11">
        <v>2059</v>
      </c>
      <c r="E889" s="12">
        <v>1.641</v>
      </c>
      <c r="F889" s="12">
        <v>0</v>
      </c>
      <c r="G889" s="11">
        <v>1651</v>
      </c>
      <c r="H889" s="12">
        <v>2.3479999999999999</v>
      </c>
      <c r="I889" s="12">
        <v>0</v>
      </c>
      <c r="J889" s="19">
        <f>IF(MONTH(A889)&gt;VLOOKUP(Totals!$H$2,Totals!$O$5:$P$16,2,FALSE),YEAR(A889)+1,YEAR(A889))</f>
        <v>2010</v>
      </c>
    </row>
    <row r="890" spans="1:10" x14ac:dyDescent="0.2">
      <c r="A890" s="4">
        <v>40087</v>
      </c>
      <c r="B890" s="2" t="s">
        <v>9</v>
      </c>
      <c r="C890" s="2" t="s">
        <v>10</v>
      </c>
      <c r="D890" s="11">
        <v>2343</v>
      </c>
      <c r="E890" s="12">
        <v>6.29</v>
      </c>
      <c r="F890" s="12">
        <v>0.95</v>
      </c>
      <c r="G890" s="11">
        <v>2122</v>
      </c>
      <c r="H890" s="12">
        <v>12.438000000000001</v>
      </c>
      <c r="I890" s="12">
        <v>0</v>
      </c>
      <c r="J890" s="19">
        <f>IF(MONTH(A890)&gt;VLOOKUP(Totals!$H$2,Totals!$O$5:$P$16,2,FALSE),YEAR(A890)+1,YEAR(A890))</f>
        <v>2010</v>
      </c>
    </row>
    <row r="891" spans="1:10" x14ac:dyDescent="0.2">
      <c r="A891" s="4">
        <v>40087</v>
      </c>
      <c r="B891" s="2" t="s">
        <v>9</v>
      </c>
      <c r="C891" s="2" t="s">
        <v>11</v>
      </c>
      <c r="D891" s="11">
        <v>1540</v>
      </c>
      <c r="E891" s="12">
        <v>59.634999999999998</v>
      </c>
      <c r="F891" s="12">
        <v>0</v>
      </c>
      <c r="G891" s="11">
        <v>1692</v>
      </c>
      <c r="H891" s="12">
        <v>72.25</v>
      </c>
      <c r="I891" s="12">
        <v>0</v>
      </c>
      <c r="J891" s="19">
        <f>IF(MONTH(A891)&gt;VLOOKUP(Totals!$H$2,Totals!$O$5:$P$16,2,FALSE),YEAR(A891)+1,YEAR(A891))</f>
        <v>2010</v>
      </c>
    </row>
    <row r="892" spans="1:10" x14ac:dyDescent="0.2">
      <c r="A892" s="4">
        <v>40087</v>
      </c>
      <c r="B892" s="4" t="s">
        <v>163</v>
      </c>
      <c r="C892" s="2" t="s">
        <v>64</v>
      </c>
      <c r="D892" s="11">
        <v>66</v>
      </c>
      <c r="E892" s="12">
        <v>0.68899999999999995</v>
      </c>
      <c r="F892" s="12">
        <v>0</v>
      </c>
      <c r="G892" s="11">
        <v>49</v>
      </c>
      <c r="H892" s="12">
        <v>6.6840000000000002</v>
      </c>
      <c r="I892" s="12">
        <v>0</v>
      </c>
      <c r="J892" s="19">
        <f>IF(MONTH(A892)&gt;VLOOKUP(Totals!$H$2,Totals!$O$5:$P$16,2,FALSE),YEAR(A892)+1,YEAR(A892))</f>
        <v>2010</v>
      </c>
    </row>
    <row r="893" spans="1:10" x14ac:dyDescent="0.2">
      <c r="A893" s="4">
        <v>40087</v>
      </c>
      <c r="B893" s="2" t="s">
        <v>163</v>
      </c>
      <c r="C893" s="2" t="s">
        <v>164</v>
      </c>
      <c r="D893" s="11">
        <v>850</v>
      </c>
      <c r="E893" s="12">
        <v>0.748</v>
      </c>
      <c r="F893" s="12">
        <v>0</v>
      </c>
      <c r="G893" s="11">
        <v>723</v>
      </c>
      <c r="H893" s="12">
        <v>4.6550000000000002</v>
      </c>
      <c r="I893" s="12">
        <v>0</v>
      </c>
      <c r="J893" s="19">
        <f>IF(MONTH(A893)&gt;VLOOKUP(Totals!$H$2,Totals!$O$5:$P$16,2,FALSE),YEAR(A893)+1,YEAR(A893))</f>
        <v>2010</v>
      </c>
    </row>
    <row r="894" spans="1:10" x14ac:dyDescent="0.2">
      <c r="A894" s="4">
        <v>40087</v>
      </c>
      <c r="B894" s="2" t="s">
        <v>12</v>
      </c>
      <c r="C894" s="2" t="s">
        <v>13</v>
      </c>
      <c r="D894" s="11">
        <v>3436</v>
      </c>
      <c r="E894" s="12">
        <v>2.3839999999999999</v>
      </c>
      <c r="F894" s="12">
        <v>0.51900000000000002</v>
      </c>
      <c r="G894" s="11">
        <v>3351</v>
      </c>
      <c r="H894" s="12">
        <v>111.895</v>
      </c>
      <c r="I894" s="12">
        <v>1.47</v>
      </c>
      <c r="J894" s="19">
        <f>IF(MONTH(A894)&gt;VLOOKUP(Totals!$H$2,Totals!$O$5:$P$16,2,FALSE),YEAR(A894)+1,YEAR(A894))</f>
        <v>2010</v>
      </c>
    </row>
    <row r="895" spans="1:10" x14ac:dyDescent="0.2">
      <c r="A895" s="4">
        <v>40087</v>
      </c>
      <c r="B895" s="2" t="s">
        <v>14</v>
      </c>
      <c r="C895" s="2" t="s">
        <v>15</v>
      </c>
      <c r="D895" s="11">
        <v>7000</v>
      </c>
      <c r="E895" s="12">
        <v>290.15199999999999</v>
      </c>
      <c r="F895" s="12">
        <v>1.6279999999999999</v>
      </c>
      <c r="G895" s="11">
        <v>4758</v>
      </c>
      <c r="H895" s="12">
        <v>166.59700000000001</v>
      </c>
      <c r="I895" s="12">
        <v>2.9000000000000001E-2</v>
      </c>
      <c r="J895" s="19">
        <f>IF(MONTH(A895)&gt;VLOOKUP(Totals!$H$2,Totals!$O$5:$P$16,2,FALSE),YEAR(A895)+1,YEAR(A895))</f>
        <v>2010</v>
      </c>
    </row>
    <row r="896" spans="1:10" x14ac:dyDescent="0.2">
      <c r="A896" s="4">
        <v>40087</v>
      </c>
      <c r="B896" s="2" t="s">
        <v>17</v>
      </c>
      <c r="C896" s="2" t="s">
        <v>18</v>
      </c>
      <c r="D896" s="11">
        <v>11115</v>
      </c>
      <c r="E896" s="12">
        <v>338.23700000000002</v>
      </c>
      <c r="F896" s="12">
        <v>35.423999999999999</v>
      </c>
      <c r="G896" s="11">
        <v>9339</v>
      </c>
      <c r="H896" s="12">
        <v>152.56800000000001</v>
      </c>
      <c r="I896" s="12">
        <v>6.0839999999999996</v>
      </c>
      <c r="J896" s="19">
        <f>IF(MONTH(A896)&gt;VLOOKUP(Totals!$H$2,Totals!$O$5:$P$16,2,FALSE),YEAR(A896)+1,YEAR(A896))</f>
        <v>2010</v>
      </c>
    </row>
    <row r="897" spans="1:10" x14ac:dyDescent="0.2">
      <c r="A897" s="4">
        <v>40087</v>
      </c>
      <c r="B897" s="2" t="s">
        <v>19</v>
      </c>
      <c r="C897" s="2" t="s">
        <v>20</v>
      </c>
      <c r="D897" s="11">
        <v>1121</v>
      </c>
      <c r="E897" s="12">
        <v>30.879000000000001</v>
      </c>
      <c r="F897" s="12">
        <v>0</v>
      </c>
      <c r="G897" s="11">
        <v>769</v>
      </c>
      <c r="H897" s="12">
        <v>43.765999999999998</v>
      </c>
      <c r="I897" s="12">
        <v>0</v>
      </c>
      <c r="J897" s="19">
        <f>IF(MONTH(A897)&gt;VLOOKUP(Totals!$H$2,Totals!$O$5:$P$16,2,FALSE),YEAR(A897)+1,YEAR(A897))</f>
        <v>2010</v>
      </c>
    </row>
    <row r="898" spans="1:10" x14ac:dyDescent="0.2">
      <c r="A898" s="4">
        <v>40087</v>
      </c>
      <c r="B898" s="2" t="s">
        <v>23</v>
      </c>
      <c r="C898" s="2" t="s">
        <v>143</v>
      </c>
      <c r="D898" s="11">
        <v>87</v>
      </c>
      <c r="E898" s="12">
        <v>0</v>
      </c>
      <c r="F898" s="12">
        <v>0</v>
      </c>
      <c r="G898" s="11">
        <v>57</v>
      </c>
      <c r="H898" s="12">
        <v>0</v>
      </c>
      <c r="I898" s="12">
        <v>0</v>
      </c>
      <c r="J898" s="19">
        <f>IF(MONTH(A898)&gt;VLOOKUP(Totals!$H$2,Totals!$O$5:$P$16,2,FALSE),YEAR(A898)+1,YEAR(A898))</f>
        <v>2010</v>
      </c>
    </row>
    <row r="899" spans="1:10" x14ac:dyDescent="0.2">
      <c r="A899" s="4">
        <v>40087</v>
      </c>
      <c r="B899" s="2" t="s">
        <v>23</v>
      </c>
      <c r="C899" s="2" t="s">
        <v>11</v>
      </c>
      <c r="D899" s="11">
        <v>89181</v>
      </c>
      <c r="E899" s="12">
        <v>1731.902</v>
      </c>
      <c r="F899" s="12">
        <v>306</v>
      </c>
      <c r="G899" s="11">
        <v>91152</v>
      </c>
      <c r="H899" s="12">
        <v>1752.423</v>
      </c>
      <c r="I899" s="12">
        <v>7.5369999999999999</v>
      </c>
      <c r="J899" s="19">
        <f>IF(MONTH(A899)&gt;VLOOKUP(Totals!$H$2,Totals!$O$5:$P$16,2,FALSE),YEAR(A899)+1,YEAR(A899))</f>
        <v>2010</v>
      </c>
    </row>
    <row r="900" spans="1:10" x14ac:dyDescent="0.2">
      <c r="A900" s="4">
        <v>40087</v>
      </c>
      <c r="B900" s="2" t="s">
        <v>24</v>
      </c>
      <c r="C900" s="2" t="s">
        <v>25</v>
      </c>
      <c r="D900" s="11">
        <v>8644</v>
      </c>
      <c r="E900" s="12">
        <v>59.252000000000002</v>
      </c>
      <c r="F900" s="12">
        <v>1.107</v>
      </c>
      <c r="G900" s="11">
        <v>8085</v>
      </c>
      <c r="H900" s="12">
        <v>250.29599999999999</v>
      </c>
      <c r="I900" s="12">
        <v>15.638</v>
      </c>
      <c r="J900" s="19">
        <f>IF(MONTH(A900)&gt;VLOOKUP(Totals!$H$2,Totals!$O$5:$P$16,2,FALSE),YEAR(A900)+1,YEAR(A900))</f>
        <v>2010</v>
      </c>
    </row>
    <row r="901" spans="1:10" x14ac:dyDescent="0.2">
      <c r="A901" s="4">
        <v>40087</v>
      </c>
      <c r="B901" s="2" t="s">
        <v>26</v>
      </c>
      <c r="C901" s="2" t="s">
        <v>27</v>
      </c>
      <c r="D901" s="11">
        <v>21705</v>
      </c>
      <c r="E901" s="12">
        <v>378.33499999999998</v>
      </c>
      <c r="F901" s="12">
        <v>2.097</v>
      </c>
      <c r="G901" s="11">
        <v>20023</v>
      </c>
      <c r="H901" s="12">
        <v>244.56100000000001</v>
      </c>
      <c r="I901" s="12">
        <v>10.548999999999999</v>
      </c>
      <c r="J901" s="19">
        <f>IF(MONTH(A901)&gt;VLOOKUP(Totals!$H$2,Totals!$O$5:$P$16,2,FALSE),YEAR(A901)+1,YEAR(A901))</f>
        <v>2010</v>
      </c>
    </row>
    <row r="902" spans="1:10" x14ac:dyDescent="0.2">
      <c r="A902" s="4">
        <v>40087</v>
      </c>
      <c r="B902" s="2" t="s">
        <v>29</v>
      </c>
      <c r="C902" s="2" t="s">
        <v>30</v>
      </c>
      <c r="D902" s="11">
        <v>4396</v>
      </c>
      <c r="E902" s="12">
        <v>11.029</v>
      </c>
      <c r="F902" s="12">
        <v>0</v>
      </c>
      <c r="G902" s="11">
        <v>4157</v>
      </c>
      <c r="H902" s="12">
        <v>45.616</v>
      </c>
      <c r="I902" s="12">
        <v>0</v>
      </c>
      <c r="J902" s="19">
        <f>IF(MONTH(A902)&gt;VLOOKUP(Totals!$H$2,Totals!$O$5:$P$16,2,FALSE),YEAR(A902)+1,YEAR(A902))</f>
        <v>2010</v>
      </c>
    </row>
    <row r="903" spans="1:10" x14ac:dyDescent="0.2">
      <c r="A903" s="4">
        <v>40087</v>
      </c>
      <c r="B903" s="2" t="s">
        <v>154</v>
      </c>
      <c r="C903" s="2" t="s">
        <v>34</v>
      </c>
      <c r="D903" s="11">
        <v>26980</v>
      </c>
      <c r="E903" s="12">
        <v>114.57899999999999</v>
      </c>
      <c r="F903" s="12">
        <v>0</v>
      </c>
      <c r="G903" s="11">
        <v>25541</v>
      </c>
      <c r="H903" s="12">
        <v>47.481999999999999</v>
      </c>
      <c r="I903" s="12">
        <v>0</v>
      </c>
      <c r="J903" s="19">
        <f>IF(MONTH(A903)&gt;VLOOKUP(Totals!$H$2,Totals!$O$5:$P$16,2,FALSE),YEAR(A903)+1,YEAR(A903))</f>
        <v>2010</v>
      </c>
    </row>
    <row r="904" spans="1:10" x14ac:dyDescent="0.2">
      <c r="A904" s="4">
        <v>40087</v>
      </c>
      <c r="B904" s="2" t="s">
        <v>148</v>
      </c>
      <c r="C904" s="2" t="s">
        <v>25</v>
      </c>
      <c r="D904" s="11">
        <v>442</v>
      </c>
      <c r="E904" s="12">
        <v>0.76400000000000001</v>
      </c>
      <c r="F904" s="12">
        <v>1.6E-2</v>
      </c>
      <c r="G904" s="11">
        <v>411</v>
      </c>
      <c r="H904" s="12">
        <v>4.117</v>
      </c>
      <c r="I904" s="12">
        <v>1.2E-2</v>
      </c>
      <c r="J904" s="19">
        <f>IF(MONTH(A904)&gt;VLOOKUP(Totals!$H$2,Totals!$O$5:$P$16,2,FALSE),YEAR(A904)+1,YEAR(A904))</f>
        <v>2010</v>
      </c>
    </row>
    <row r="905" spans="1:10" x14ac:dyDescent="0.2">
      <c r="A905" s="4">
        <v>40087</v>
      </c>
      <c r="B905" s="2" t="s">
        <v>31</v>
      </c>
      <c r="C905" s="2" t="s">
        <v>32</v>
      </c>
      <c r="D905" s="11">
        <v>8853</v>
      </c>
      <c r="E905" s="12">
        <v>158.50200000000001</v>
      </c>
      <c r="F905" s="12">
        <v>45.582999999999998</v>
      </c>
      <c r="G905" s="11">
        <v>6994</v>
      </c>
      <c r="H905" s="12">
        <v>121.663</v>
      </c>
      <c r="I905" s="12">
        <v>0</v>
      </c>
      <c r="J905" s="19">
        <f>IF(MONTH(A905)&gt;VLOOKUP(Totals!$H$2,Totals!$O$5:$P$16,2,FALSE),YEAR(A905)+1,YEAR(A905))</f>
        <v>2010</v>
      </c>
    </row>
    <row r="906" spans="1:10" x14ac:dyDescent="0.2">
      <c r="A906" s="4">
        <v>40087</v>
      </c>
      <c r="B906" s="2" t="s">
        <v>36</v>
      </c>
      <c r="C906" s="2" t="s">
        <v>35</v>
      </c>
      <c r="D906" s="11">
        <v>2425</v>
      </c>
      <c r="E906" s="12">
        <v>174.49100000000001</v>
      </c>
      <c r="F906" s="12">
        <v>0</v>
      </c>
      <c r="G906" s="11">
        <v>1666</v>
      </c>
      <c r="H906" s="12">
        <v>190.41399999999999</v>
      </c>
      <c r="I906" s="12">
        <v>0</v>
      </c>
      <c r="J906" s="19">
        <f>IF(MONTH(A906)&gt;VLOOKUP(Totals!$H$2,Totals!$O$5:$P$16,2,FALSE),YEAR(A906)+1,YEAR(A906))</f>
        <v>2010</v>
      </c>
    </row>
    <row r="907" spans="1:10" x14ac:dyDescent="0.2">
      <c r="A907" s="4">
        <v>40087</v>
      </c>
      <c r="B907" s="2" t="s">
        <v>36</v>
      </c>
      <c r="C907" s="2" t="s">
        <v>37</v>
      </c>
      <c r="D907" s="11">
        <v>3646</v>
      </c>
      <c r="E907" s="12">
        <v>53.353999999999999</v>
      </c>
      <c r="F907" s="12">
        <v>0</v>
      </c>
      <c r="G907" s="11">
        <v>2508</v>
      </c>
      <c r="H907" s="12">
        <v>29.332999999999998</v>
      </c>
      <c r="I907" s="12">
        <v>0</v>
      </c>
      <c r="J907" s="19">
        <f>IF(MONTH(A907)&gt;VLOOKUP(Totals!$H$2,Totals!$O$5:$P$16,2,FALSE),YEAR(A907)+1,YEAR(A907))</f>
        <v>2010</v>
      </c>
    </row>
    <row r="908" spans="1:10" x14ac:dyDescent="0.2">
      <c r="A908" s="4">
        <v>40087</v>
      </c>
      <c r="B908" s="2" t="s">
        <v>36</v>
      </c>
      <c r="C908" s="2" t="s">
        <v>38</v>
      </c>
      <c r="D908" s="11">
        <v>10694</v>
      </c>
      <c r="E908" s="12">
        <v>305.22899999999998</v>
      </c>
      <c r="F908" s="12">
        <v>59.008000000000003</v>
      </c>
      <c r="G908" s="11">
        <v>6514</v>
      </c>
      <c r="H908" s="12">
        <v>110.93899999999999</v>
      </c>
      <c r="I908" s="12">
        <v>0</v>
      </c>
      <c r="J908" s="19">
        <f>IF(MONTH(A908)&gt;VLOOKUP(Totals!$H$2,Totals!$O$5:$P$16,2,FALSE),YEAR(A908)+1,YEAR(A908))</f>
        <v>2010</v>
      </c>
    </row>
    <row r="909" spans="1:10" x14ac:dyDescent="0.2">
      <c r="A909" s="4">
        <v>40087</v>
      </c>
      <c r="B909" s="2" t="s">
        <v>39</v>
      </c>
      <c r="C909" s="2" t="s">
        <v>40</v>
      </c>
      <c r="D909" s="11" t="s">
        <v>88</v>
      </c>
      <c r="E909" s="12">
        <v>172.68</v>
      </c>
      <c r="F909" s="12">
        <v>0</v>
      </c>
      <c r="G909" s="11" t="s">
        <v>88</v>
      </c>
      <c r="H909" s="12">
        <v>0</v>
      </c>
      <c r="I909" s="12">
        <v>0</v>
      </c>
      <c r="J909" s="19">
        <f>IF(MONTH(A909)&gt;VLOOKUP(Totals!$H$2,Totals!$O$5:$P$16,2,FALSE),YEAR(A909)+1,YEAR(A909))</f>
        <v>2010</v>
      </c>
    </row>
    <row r="910" spans="1:10" x14ac:dyDescent="0.2">
      <c r="A910" s="4">
        <v>40087</v>
      </c>
      <c r="B910" s="2" t="s">
        <v>39</v>
      </c>
      <c r="C910" s="2" t="s">
        <v>11</v>
      </c>
      <c r="D910" s="11" t="s">
        <v>88</v>
      </c>
      <c r="E910" s="12" t="s">
        <v>88</v>
      </c>
      <c r="F910" s="12" t="s">
        <v>88</v>
      </c>
      <c r="G910" s="11" t="s">
        <v>88</v>
      </c>
      <c r="H910" s="12">
        <v>90.585999999999999</v>
      </c>
      <c r="I910" s="12">
        <v>0</v>
      </c>
      <c r="J910" s="19">
        <f>IF(MONTH(A910)&gt;VLOOKUP(Totals!$H$2,Totals!$O$5:$P$16,2,FALSE),YEAR(A910)+1,YEAR(A910))</f>
        <v>2010</v>
      </c>
    </row>
    <row r="911" spans="1:10" x14ac:dyDescent="0.2">
      <c r="A911" s="4">
        <v>40087</v>
      </c>
      <c r="B911" s="2" t="s">
        <v>39</v>
      </c>
      <c r="C911" s="2" t="s">
        <v>35</v>
      </c>
      <c r="D911" s="11" t="s">
        <v>88</v>
      </c>
      <c r="E911" s="12">
        <v>38.456000000000003</v>
      </c>
      <c r="F911" s="12">
        <v>0</v>
      </c>
      <c r="G911" s="11" t="s">
        <v>88</v>
      </c>
      <c r="H911" s="12" t="s">
        <v>88</v>
      </c>
      <c r="I911" s="12" t="s">
        <v>88</v>
      </c>
      <c r="J911" s="19">
        <f>IF(MONTH(A911)&gt;VLOOKUP(Totals!$H$2,Totals!$O$5:$P$16,2,FALSE),YEAR(A911)+1,YEAR(A911))</f>
        <v>2010</v>
      </c>
    </row>
    <row r="912" spans="1:10" x14ac:dyDescent="0.2">
      <c r="A912" s="4">
        <v>40087</v>
      </c>
      <c r="B912" s="2" t="s">
        <v>39</v>
      </c>
      <c r="C912" s="2" t="s">
        <v>16</v>
      </c>
      <c r="D912" s="11" t="s">
        <v>88</v>
      </c>
      <c r="E912" s="12" t="s">
        <v>88</v>
      </c>
      <c r="F912" s="12" t="s">
        <v>88</v>
      </c>
      <c r="G912" s="11" t="s">
        <v>88</v>
      </c>
      <c r="H912" s="12">
        <v>69.245999999999995</v>
      </c>
      <c r="I912" s="12">
        <v>0</v>
      </c>
      <c r="J912" s="19">
        <f>IF(MONTH(A912)&gt;VLOOKUP(Totals!$H$2,Totals!$O$5:$P$16,2,FALSE),YEAR(A912)+1,YEAR(A912))</f>
        <v>2010</v>
      </c>
    </row>
    <row r="913" spans="1:10" x14ac:dyDescent="0.2">
      <c r="A913" s="4">
        <v>40087</v>
      </c>
      <c r="B913" s="2" t="s">
        <v>41</v>
      </c>
      <c r="C913" s="2" t="s">
        <v>161</v>
      </c>
      <c r="D913" s="11">
        <v>62399</v>
      </c>
      <c r="E913" s="12">
        <v>3327.4850000000001</v>
      </c>
      <c r="F913" s="12">
        <v>225.297</v>
      </c>
      <c r="G913" s="11">
        <v>49864</v>
      </c>
      <c r="H913" s="12">
        <v>2571.3420000000001</v>
      </c>
      <c r="I913" s="12">
        <v>34.200000000000003</v>
      </c>
      <c r="J913" s="19">
        <f>IF(MONTH(A913)&gt;VLOOKUP(Totals!$H$2,Totals!$O$5:$P$16,2,FALSE),YEAR(A913)+1,YEAR(A913))</f>
        <v>2010</v>
      </c>
    </row>
    <row r="914" spans="1:10" x14ac:dyDescent="0.2">
      <c r="A914" s="4">
        <v>40087</v>
      </c>
      <c r="B914" s="2" t="s">
        <v>42</v>
      </c>
      <c r="C914" s="2" t="s">
        <v>43</v>
      </c>
      <c r="D914" s="11">
        <v>8544</v>
      </c>
      <c r="E914" s="12">
        <v>181.92599999999999</v>
      </c>
      <c r="F914" s="12">
        <v>43.122</v>
      </c>
      <c r="G914" s="11">
        <v>7482</v>
      </c>
      <c r="H914" s="12">
        <v>54.405999999999999</v>
      </c>
      <c r="I914" s="12">
        <v>0</v>
      </c>
      <c r="J914" s="19">
        <f>IF(MONTH(A914)&gt;VLOOKUP(Totals!$H$2,Totals!$O$5:$P$16,2,FALSE),YEAR(A914)+1,YEAR(A914))</f>
        <v>2010</v>
      </c>
    </row>
    <row r="915" spans="1:10" x14ac:dyDescent="0.2">
      <c r="A915" s="4">
        <v>40087</v>
      </c>
      <c r="B915" s="2" t="s">
        <v>44</v>
      </c>
      <c r="C915" s="2" t="s">
        <v>18</v>
      </c>
      <c r="D915" s="11">
        <v>7315</v>
      </c>
      <c r="E915" s="12">
        <v>156.28</v>
      </c>
      <c r="F915" s="12">
        <v>10.02</v>
      </c>
      <c r="G915" s="11">
        <v>5815</v>
      </c>
      <c r="H915" s="12">
        <v>80.906000000000006</v>
      </c>
      <c r="I915" s="12">
        <v>0.52900000000000003</v>
      </c>
      <c r="J915" s="19">
        <f>IF(MONTH(A915)&gt;VLOOKUP(Totals!$H$2,Totals!$O$5:$P$16,2,FALSE),YEAR(A915)+1,YEAR(A915))</f>
        <v>2010</v>
      </c>
    </row>
    <row r="916" spans="1:10" x14ac:dyDescent="0.2">
      <c r="A916" s="4">
        <v>40087</v>
      </c>
      <c r="B916" s="2" t="s">
        <v>45</v>
      </c>
      <c r="C916" s="2" t="s">
        <v>18</v>
      </c>
      <c r="D916" s="11">
        <v>5471</v>
      </c>
      <c r="E916" s="12">
        <v>294.14499999999998</v>
      </c>
      <c r="F916" s="12">
        <v>24.332999999999998</v>
      </c>
      <c r="G916" s="11">
        <v>5324</v>
      </c>
      <c r="H916" s="12">
        <v>17.047000000000001</v>
      </c>
      <c r="I916" s="12">
        <v>25.202000000000002</v>
      </c>
      <c r="J916" s="19">
        <f>IF(MONTH(A916)&gt;VLOOKUP(Totals!$H$2,Totals!$O$5:$P$16,2,FALSE),YEAR(A916)+1,YEAR(A916))</f>
        <v>2010</v>
      </c>
    </row>
    <row r="917" spans="1:10" x14ac:dyDescent="0.2">
      <c r="A917" s="4">
        <v>40087</v>
      </c>
      <c r="B917" s="2" t="s">
        <v>46</v>
      </c>
      <c r="C917" s="2" t="s">
        <v>47</v>
      </c>
      <c r="D917" s="11">
        <v>1571</v>
      </c>
      <c r="E917" s="12">
        <v>0.22900000000000001</v>
      </c>
      <c r="F917" s="12">
        <v>0</v>
      </c>
      <c r="G917" s="11">
        <v>1555</v>
      </c>
      <c r="H917" s="12">
        <v>1.155</v>
      </c>
      <c r="I917" s="12">
        <v>8.9999999999999993E-3</v>
      </c>
      <c r="J917" s="19">
        <f>IF(MONTH(A917)&gt;VLOOKUP(Totals!$H$2,Totals!$O$5:$P$16,2,FALSE),YEAR(A917)+1,YEAR(A917))</f>
        <v>2010</v>
      </c>
    </row>
    <row r="918" spans="1:10" x14ac:dyDescent="0.2">
      <c r="A918" s="4">
        <v>40087</v>
      </c>
      <c r="B918" s="2" t="s">
        <v>165</v>
      </c>
      <c r="C918" s="2" t="s">
        <v>16</v>
      </c>
      <c r="D918" s="11">
        <v>6804</v>
      </c>
      <c r="E918" s="12">
        <v>330.41</v>
      </c>
      <c r="F918" s="12">
        <v>28.047000000000001</v>
      </c>
      <c r="G918" s="11">
        <v>5900</v>
      </c>
      <c r="H918" s="12">
        <v>209.643</v>
      </c>
      <c r="I918" s="12">
        <v>0</v>
      </c>
      <c r="J918" s="19">
        <f>IF(MONTH(A918)&gt;VLOOKUP(Totals!$H$2,Totals!$O$5:$P$16,2,FALSE),YEAR(A918)+1,YEAR(A918))</f>
        <v>2010</v>
      </c>
    </row>
    <row r="919" spans="1:10" x14ac:dyDescent="0.2">
      <c r="A919" s="4">
        <v>40087</v>
      </c>
      <c r="B919" s="2" t="s">
        <v>48</v>
      </c>
      <c r="C919" s="2" t="s">
        <v>11</v>
      </c>
      <c r="D919" s="11">
        <v>26690</v>
      </c>
      <c r="E919" s="12">
        <v>1131.095</v>
      </c>
      <c r="F919" s="12">
        <v>0</v>
      </c>
      <c r="G919" s="11">
        <v>23787</v>
      </c>
      <c r="H919" s="12">
        <v>985.43600000000004</v>
      </c>
      <c r="I919" s="12">
        <v>0</v>
      </c>
      <c r="J919" s="19">
        <f>IF(MONTH(A919)&gt;VLOOKUP(Totals!$H$2,Totals!$O$5:$P$16,2,FALSE),YEAR(A919)+1,YEAR(A919))</f>
        <v>2010</v>
      </c>
    </row>
    <row r="920" spans="1:10" x14ac:dyDescent="0.2">
      <c r="A920" s="4">
        <v>40087</v>
      </c>
      <c r="B920" s="2" t="s">
        <v>48</v>
      </c>
      <c r="C920" s="2" t="s">
        <v>35</v>
      </c>
      <c r="D920" s="11">
        <v>5771</v>
      </c>
      <c r="E920" s="12">
        <v>120.928</v>
      </c>
      <c r="F920" s="12">
        <v>15.795999999999999</v>
      </c>
      <c r="G920" s="11">
        <v>4897</v>
      </c>
      <c r="H920" s="12">
        <v>418.92500000000001</v>
      </c>
      <c r="I920" s="12">
        <v>0</v>
      </c>
      <c r="J920" s="19">
        <f>IF(MONTH(A920)&gt;VLOOKUP(Totals!$H$2,Totals!$O$5:$P$16,2,FALSE),YEAR(A920)+1,YEAR(A920))</f>
        <v>2010</v>
      </c>
    </row>
    <row r="921" spans="1:10" x14ac:dyDescent="0.2">
      <c r="A921" s="4">
        <v>40087</v>
      </c>
      <c r="B921" s="2" t="s">
        <v>48</v>
      </c>
      <c r="C921" s="2" t="s">
        <v>37</v>
      </c>
      <c r="D921" s="11">
        <v>2158</v>
      </c>
      <c r="E921" s="12">
        <v>3.9319999999999999</v>
      </c>
      <c r="F921" s="12">
        <v>0</v>
      </c>
      <c r="G921" s="11">
        <v>1231</v>
      </c>
      <c r="H921" s="12">
        <v>0.106</v>
      </c>
      <c r="I921" s="12">
        <v>0</v>
      </c>
      <c r="J921" s="19">
        <f>IF(MONTH(A921)&gt;VLOOKUP(Totals!$H$2,Totals!$O$5:$P$16,2,FALSE),YEAR(A921)+1,YEAR(A921))</f>
        <v>2010</v>
      </c>
    </row>
    <row r="922" spans="1:10" x14ac:dyDescent="0.2">
      <c r="A922" s="4">
        <v>40087</v>
      </c>
      <c r="B922" s="2" t="s">
        <v>48</v>
      </c>
      <c r="C922" s="2" t="s">
        <v>49</v>
      </c>
      <c r="D922" s="11">
        <v>67030</v>
      </c>
      <c r="E922" s="12">
        <v>1582.231</v>
      </c>
      <c r="F922" s="12">
        <v>244.316</v>
      </c>
      <c r="G922" s="11">
        <v>38103</v>
      </c>
      <c r="H922" s="12">
        <v>2019.135</v>
      </c>
      <c r="I922" s="12">
        <v>0.55700000000000005</v>
      </c>
      <c r="J922" s="19">
        <f>IF(MONTH(A922)&gt;VLOOKUP(Totals!$H$2,Totals!$O$5:$P$16,2,FALSE),YEAR(A922)+1,YEAR(A922))</f>
        <v>2010</v>
      </c>
    </row>
    <row r="923" spans="1:10" x14ac:dyDescent="0.2">
      <c r="A923" s="4">
        <v>40087</v>
      </c>
      <c r="B923" s="2" t="s">
        <v>151</v>
      </c>
      <c r="C923" s="2" t="s">
        <v>35</v>
      </c>
      <c r="D923" s="11">
        <v>331</v>
      </c>
      <c r="E923" s="12">
        <v>69.578000000000003</v>
      </c>
      <c r="F923" s="12">
        <v>0</v>
      </c>
      <c r="G923" s="11">
        <v>192</v>
      </c>
      <c r="H923" s="12">
        <v>136.935</v>
      </c>
      <c r="I923" s="12">
        <v>0</v>
      </c>
      <c r="J923" s="19">
        <f>IF(MONTH(A923)&gt;VLOOKUP(Totals!$H$2,Totals!$O$5:$P$16,2,FALSE),YEAR(A923)+1,YEAR(A923))</f>
        <v>2010</v>
      </c>
    </row>
    <row r="924" spans="1:10" x14ac:dyDescent="0.2">
      <c r="A924" s="4">
        <v>40087</v>
      </c>
      <c r="B924" s="2" t="s">
        <v>151</v>
      </c>
      <c r="C924" s="2" t="s">
        <v>49</v>
      </c>
      <c r="D924" s="11">
        <v>23693</v>
      </c>
      <c r="E924" s="12">
        <v>928.81899999999996</v>
      </c>
      <c r="F924" s="12">
        <v>65.614999999999995</v>
      </c>
      <c r="G924" s="11">
        <v>13812</v>
      </c>
      <c r="H924" s="12">
        <v>889.66499999999996</v>
      </c>
      <c r="I924" s="12">
        <v>20.361999999999998</v>
      </c>
      <c r="J924" s="19">
        <f>IF(MONTH(A924)&gt;VLOOKUP(Totals!$H$2,Totals!$O$5:$P$16,2,FALSE),YEAR(A924)+1,YEAR(A924))</f>
        <v>2010</v>
      </c>
    </row>
    <row r="925" spans="1:10" x14ac:dyDescent="0.2">
      <c r="A925" s="4">
        <v>40087</v>
      </c>
      <c r="B925" s="2" t="s">
        <v>50</v>
      </c>
      <c r="C925" s="2" t="s">
        <v>43</v>
      </c>
      <c r="D925" s="11">
        <v>2894</v>
      </c>
      <c r="E925" s="12">
        <v>136.28100000000001</v>
      </c>
      <c r="F925" s="12">
        <v>6.4859999999999998</v>
      </c>
      <c r="G925" s="11">
        <v>2383</v>
      </c>
      <c r="H925" s="12">
        <v>48.103000000000002</v>
      </c>
      <c r="I925" s="12">
        <v>1.137</v>
      </c>
      <c r="J925" s="19">
        <f>IF(MONTH(A925)&gt;VLOOKUP(Totals!$H$2,Totals!$O$5:$P$16,2,FALSE),YEAR(A925)+1,YEAR(A925))</f>
        <v>2010</v>
      </c>
    </row>
    <row r="926" spans="1:10" x14ac:dyDescent="0.2">
      <c r="A926" s="4">
        <v>40087</v>
      </c>
      <c r="B926" s="2" t="s">
        <v>51</v>
      </c>
      <c r="C926" s="2" t="s">
        <v>18</v>
      </c>
      <c r="D926" s="11" t="s">
        <v>88</v>
      </c>
      <c r="E926" s="12" t="s">
        <v>88</v>
      </c>
      <c r="F926" s="12" t="s">
        <v>88</v>
      </c>
      <c r="G926" s="11" t="s">
        <v>88</v>
      </c>
      <c r="H926" s="12">
        <v>10.345000000000001</v>
      </c>
      <c r="I926" s="12">
        <v>0</v>
      </c>
      <c r="J926" s="19">
        <f>IF(MONTH(A926)&gt;VLOOKUP(Totals!$H$2,Totals!$O$5:$P$16,2,FALSE),YEAR(A926)+1,YEAR(A926))</f>
        <v>2010</v>
      </c>
    </row>
    <row r="927" spans="1:10" x14ac:dyDescent="0.2">
      <c r="A927" s="4">
        <v>40087</v>
      </c>
      <c r="B927" s="2" t="s">
        <v>51</v>
      </c>
      <c r="C927" s="2" t="s">
        <v>16</v>
      </c>
      <c r="D927" s="11" t="s">
        <v>88</v>
      </c>
      <c r="E927" s="12">
        <v>815.87800000000004</v>
      </c>
      <c r="F927" s="12">
        <v>0</v>
      </c>
      <c r="G927" s="11" t="s">
        <v>88</v>
      </c>
      <c r="H927" s="12" t="s">
        <v>88</v>
      </c>
      <c r="I927" s="12" t="s">
        <v>88</v>
      </c>
      <c r="J927" s="19">
        <f>IF(MONTH(A927)&gt;VLOOKUP(Totals!$H$2,Totals!$O$5:$P$16,2,FALSE),YEAR(A927)+1,YEAR(A927))</f>
        <v>2010</v>
      </c>
    </row>
    <row r="928" spans="1:10" x14ac:dyDescent="0.2">
      <c r="A928" s="4">
        <v>40087</v>
      </c>
      <c r="B928" s="2" t="s">
        <v>53</v>
      </c>
      <c r="C928" s="2" t="s">
        <v>28</v>
      </c>
      <c r="D928" s="11">
        <v>24955</v>
      </c>
      <c r="E928" s="12">
        <v>492.41699999999997</v>
      </c>
      <c r="F928" s="12">
        <v>14.518000000000001</v>
      </c>
      <c r="G928" s="11">
        <v>22886</v>
      </c>
      <c r="H928" s="12">
        <v>113.105</v>
      </c>
      <c r="I928" s="12">
        <v>2.4E-2</v>
      </c>
      <c r="J928" s="19">
        <f>IF(MONTH(A928)&gt;VLOOKUP(Totals!$H$2,Totals!$O$5:$P$16,2,FALSE),YEAR(A928)+1,YEAR(A928))</f>
        <v>2010</v>
      </c>
    </row>
    <row r="929" spans="1:10" x14ac:dyDescent="0.2">
      <c r="A929" s="4">
        <v>40087</v>
      </c>
      <c r="B929" s="2" t="s">
        <v>54</v>
      </c>
      <c r="C929" s="2" t="s">
        <v>16</v>
      </c>
      <c r="D929" s="11">
        <v>2908</v>
      </c>
      <c r="E929" s="12">
        <v>1.29</v>
      </c>
      <c r="F929" s="12">
        <v>2.4249999999999998</v>
      </c>
      <c r="G929" s="11">
        <v>2749</v>
      </c>
      <c r="H929" s="12">
        <v>27.952000000000002</v>
      </c>
      <c r="I929" s="12">
        <v>0</v>
      </c>
      <c r="J929" s="19">
        <f>IF(MONTH(A929)&gt;VLOOKUP(Totals!$H$2,Totals!$O$5:$P$16,2,FALSE),YEAR(A929)+1,YEAR(A929))</f>
        <v>2010</v>
      </c>
    </row>
    <row r="930" spans="1:10" x14ac:dyDescent="0.2">
      <c r="A930" s="4">
        <v>40087</v>
      </c>
      <c r="B930" s="2" t="s">
        <v>166</v>
      </c>
      <c r="C930" s="2" t="s">
        <v>28</v>
      </c>
      <c r="D930" s="11">
        <v>8613</v>
      </c>
      <c r="E930" s="12">
        <v>0</v>
      </c>
      <c r="F930" s="12">
        <v>0</v>
      </c>
      <c r="G930" s="11">
        <v>7650</v>
      </c>
      <c r="H930" s="12">
        <v>0</v>
      </c>
      <c r="I930" s="12">
        <v>0</v>
      </c>
      <c r="J930" s="19">
        <f>IF(MONTH(A930)&gt;VLOOKUP(Totals!$H$2,Totals!$O$5:$P$16,2,FALSE),YEAR(A930)+1,YEAR(A930))</f>
        <v>2010</v>
      </c>
    </row>
    <row r="931" spans="1:10" x14ac:dyDescent="0.2">
      <c r="A931" s="4">
        <v>40087</v>
      </c>
      <c r="B931" s="2" t="s">
        <v>149</v>
      </c>
      <c r="C931" s="2" t="s">
        <v>33</v>
      </c>
      <c r="D931" s="11">
        <v>14313</v>
      </c>
      <c r="E931" s="12">
        <v>237.774</v>
      </c>
      <c r="F931" s="12">
        <v>178.81899999999999</v>
      </c>
      <c r="G931" s="11">
        <v>11564</v>
      </c>
      <c r="H931" s="12">
        <v>402.59399999999999</v>
      </c>
      <c r="I931" s="12">
        <v>1.444</v>
      </c>
      <c r="J931" s="19">
        <f>IF(MONTH(A931)&gt;VLOOKUP(Totals!$H$2,Totals!$O$5:$P$16,2,FALSE),YEAR(A931)+1,YEAR(A931))</f>
        <v>2010</v>
      </c>
    </row>
    <row r="932" spans="1:10" x14ac:dyDescent="0.2">
      <c r="A932" s="4">
        <v>40087</v>
      </c>
      <c r="B932" s="2" t="s">
        <v>146</v>
      </c>
      <c r="C932" s="2" t="s">
        <v>28</v>
      </c>
      <c r="D932" s="11">
        <v>17416</v>
      </c>
      <c r="E932" s="12">
        <v>309.86399999999998</v>
      </c>
      <c r="F932" s="12">
        <v>0</v>
      </c>
      <c r="G932" s="11">
        <v>16590</v>
      </c>
      <c r="H932" s="12">
        <v>12.885</v>
      </c>
      <c r="I932" s="12">
        <v>0.33400000000000002</v>
      </c>
      <c r="J932" s="19">
        <f>IF(MONTH(A932)&gt;VLOOKUP(Totals!$H$2,Totals!$O$5:$P$16,2,FALSE),YEAR(A932)+1,YEAR(A932))</f>
        <v>2010</v>
      </c>
    </row>
    <row r="933" spans="1:10" x14ac:dyDescent="0.2">
      <c r="A933" s="4">
        <v>40087</v>
      </c>
      <c r="B933" s="2" t="s">
        <v>146</v>
      </c>
      <c r="C933" s="2" t="s">
        <v>33</v>
      </c>
      <c r="D933" s="11">
        <v>19163</v>
      </c>
      <c r="E933" s="12">
        <v>541.24199999999996</v>
      </c>
      <c r="F933" s="12">
        <v>6.944</v>
      </c>
      <c r="G933" s="11">
        <v>18044</v>
      </c>
      <c r="H933" s="12">
        <v>194.47200000000001</v>
      </c>
      <c r="I933" s="12">
        <v>14.616</v>
      </c>
      <c r="J933" s="19">
        <f>IF(MONTH(A933)&gt;VLOOKUP(Totals!$H$2,Totals!$O$5:$P$16,2,FALSE),YEAR(A933)+1,YEAR(A933))</f>
        <v>2010</v>
      </c>
    </row>
    <row r="934" spans="1:10" x14ac:dyDescent="0.2">
      <c r="A934" s="4">
        <v>40087</v>
      </c>
      <c r="B934" s="2" t="s">
        <v>146</v>
      </c>
      <c r="C934" s="2" t="s">
        <v>11</v>
      </c>
      <c r="D934" s="11">
        <v>27285</v>
      </c>
      <c r="E934" s="12">
        <v>31.416</v>
      </c>
      <c r="F934" s="12">
        <v>0</v>
      </c>
      <c r="G934" s="11">
        <v>28239</v>
      </c>
      <c r="H934" s="12">
        <v>47.01</v>
      </c>
      <c r="I934" s="12">
        <v>0</v>
      </c>
      <c r="J934" s="19">
        <f>IF(MONTH(A934)&gt;VLOOKUP(Totals!$H$2,Totals!$O$5:$P$16,2,FALSE),YEAR(A934)+1,YEAR(A934))</f>
        <v>2010</v>
      </c>
    </row>
    <row r="935" spans="1:10" x14ac:dyDescent="0.2">
      <c r="A935" s="4">
        <v>40087</v>
      </c>
      <c r="B935" s="2" t="s">
        <v>146</v>
      </c>
      <c r="C935" s="2" t="s">
        <v>35</v>
      </c>
      <c r="D935" s="11">
        <v>13054</v>
      </c>
      <c r="E935" s="12">
        <v>43.694000000000003</v>
      </c>
      <c r="F935" s="12">
        <v>4.0819999999999999</v>
      </c>
      <c r="G935" s="11">
        <v>10890</v>
      </c>
      <c r="H935" s="12">
        <v>7.4909999999999997</v>
      </c>
      <c r="I935" s="12">
        <v>10.547000000000001</v>
      </c>
      <c r="J935" s="19">
        <f>IF(MONTH(A935)&gt;VLOOKUP(Totals!$H$2,Totals!$O$5:$P$16,2,FALSE),YEAR(A935)+1,YEAR(A935))</f>
        <v>2010</v>
      </c>
    </row>
    <row r="936" spans="1:10" x14ac:dyDescent="0.2">
      <c r="A936" s="4">
        <v>40087</v>
      </c>
      <c r="B936" s="2" t="s">
        <v>146</v>
      </c>
      <c r="C936" s="2" t="s">
        <v>37</v>
      </c>
      <c r="D936" s="11">
        <v>7126</v>
      </c>
      <c r="E936" s="12">
        <v>197.85499999999999</v>
      </c>
      <c r="F936" s="12">
        <v>0</v>
      </c>
      <c r="G936" s="11">
        <v>5777</v>
      </c>
      <c r="H936" s="12">
        <v>34.069000000000003</v>
      </c>
      <c r="I936" s="12">
        <v>1.157</v>
      </c>
      <c r="J936" s="19">
        <f>IF(MONTH(A936)&gt;VLOOKUP(Totals!$H$2,Totals!$O$5:$P$16,2,FALSE),YEAR(A936)+1,YEAR(A936))</f>
        <v>2010</v>
      </c>
    </row>
    <row r="937" spans="1:10" x14ac:dyDescent="0.2">
      <c r="A937" s="4">
        <v>40087</v>
      </c>
      <c r="B937" s="2" t="s">
        <v>146</v>
      </c>
      <c r="C937" s="2" t="s">
        <v>16</v>
      </c>
      <c r="D937" s="11">
        <v>4773</v>
      </c>
      <c r="E937" s="12">
        <v>62.896000000000001</v>
      </c>
      <c r="F937" s="12">
        <v>5.085</v>
      </c>
      <c r="G937" s="11">
        <v>4450</v>
      </c>
      <c r="H937" s="12">
        <v>29.856000000000002</v>
      </c>
      <c r="I937" s="12">
        <v>0.84499999999999997</v>
      </c>
      <c r="J937" s="19">
        <f>IF(MONTH(A937)&gt;VLOOKUP(Totals!$H$2,Totals!$O$5:$P$16,2,FALSE),YEAR(A937)+1,YEAR(A937))</f>
        <v>2010</v>
      </c>
    </row>
    <row r="938" spans="1:10" x14ac:dyDescent="0.2">
      <c r="A938" s="4">
        <v>40087</v>
      </c>
      <c r="B938" s="2" t="s">
        <v>146</v>
      </c>
      <c r="C938" s="2" t="s">
        <v>76</v>
      </c>
      <c r="D938" s="11">
        <v>1467</v>
      </c>
      <c r="E938" s="12">
        <v>9.8089999999999993</v>
      </c>
      <c r="F938" s="12">
        <v>0</v>
      </c>
      <c r="G938" s="11">
        <v>1679</v>
      </c>
      <c r="H938" s="12">
        <v>0.20699999999999999</v>
      </c>
      <c r="I938" s="12">
        <v>0</v>
      </c>
      <c r="J938" s="19">
        <f>IF(MONTH(A938)&gt;VLOOKUP(Totals!$H$2,Totals!$O$5:$P$16,2,FALSE),YEAR(A938)+1,YEAR(A938))</f>
        <v>2010</v>
      </c>
    </row>
    <row r="939" spans="1:10" x14ac:dyDescent="0.2">
      <c r="A939" s="4">
        <v>40087</v>
      </c>
      <c r="B939" s="2" t="s">
        <v>56</v>
      </c>
      <c r="C939" s="2" t="s">
        <v>32</v>
      </c>
      <c r="D939" s="11">
        <v>14559</v>
      </c>
      <c r="E939" s="12">
        <v>712.13</v>
      </c>
      <c r="F939" s="12">
        <v>102.68300000000001</v>
      </c>
      <c r="G939" s="11">
        <v>11144</v>
      </c>
      <c r="H939" s="12">
        <v>390.84500000000003</v>
      </c>
      <c r="I939" s="12">
        <v>2.129</v>
      </c>
      <c r="J939" s="19">
        <f>IF(MONTH(A939)&gt;VLOOKUP(Totals!$H$2,Totals!$O$5:$P$16,2,FALSE),YEAR(A939)+1,YEAR(A939))</f>
        <v>2010</v>
      </c>
    </row>
    <row r="940" spans="1:10" x14ac:dyDescent="0.2">
      <c r="A940" s="4">
        <v>40087</v>
      </c>
      <c r="B940" s="2" t="s">
        <v>159</v>
      </c>
      <c r="C940" s="2" t="s">
        <v>57</v>
      </c>
      <c r="D940" s="11">
        <v>2955</v>
      </c>
      <c r="E940" s="12">
        <v>193.017</v>
      </c>
      <c r="F940" s="12">
        <v>3.6779999999999999</v>
      </c>
      <c r="G940" s="11">
        <v>2690</v>
      </c>
      <c r="H940" s="12">
        <v>101.678</v>
      </c>
      <c r="I940" s="12">
        <v>3.218</v>
      </c>
      <c r="J940" s="19">
        <f>IF(MONTH(A940)&gt;VLOOKUP(Totals!$H$2,Totals!$O$5:$P$16,2,FALSE),YEAR(A940)+1,YEAR(A940))</f>
        <v>2010</v>
      </c>
    </row>
    <row r="941" spans="1:10" x14ac:dyDescent="0.2">
      <c r="A941" s="4">
        <v>40087</v>
      </c>
      <c r="B941" s="2" t="s">
        <v>159</v>
      </c>
      <c r="C941" s="2" t="s">
        <v>11</v>
      </c>
      <c r="D941" s="11">
        <v>2404</v>
      </c>
      <c r="E941" s="12">
        <v>47.173999999999999</v>
      </c>
      <c r="F941" s="12">
        <v>0</v>
      </c>
      <c r="G941" s="11">
        <v>2910</v>
      </c>
      <c r="H941" s="12">
        <v>61.033000000000001</v>
      </c>
      <c r="I941" s="12">
        <v>0</v>
      </c>
      <c r="J941" s="19">
        <f>IF(MONTH(A941)&gt;VLOOKUP(Totals!$H$2,Totals!$O$5:$P$16,2,FALSE),YEAR(A941)+1,YEAR(A941))</f>
        <v>2010</v>
      </c>
    </row>
    <row r="942" spans="1:10" x14ac:dyDescent="0.2">
      <c r="A942" s="4">
        <v>40087</v>
      </c>
      <c r="B942" s="2" t="s">
        <v>59</v>
      </c>
      <c r="C942" s="2" t="s">
        <v>28</v>
      </c>
      <c r="D942" s="11">
        <v>332</v>
      </c>
      <c r="E942" s="12">
        <v>1.196</v>
      </c>
      <c r="F942" s="12">
        <v>0</v>
      </c>
      <c r="G942" s="11">
        <v>349</v>
      </c>
      <c r="H942" s="12">
        <v>41.951000000000001</v>
      </c>
      <c r="I942" s="12">
        <v>0</v>
      </c>
      <c r="J942" s="19">
        <f>IF(MONTH(A942)&gt;VLOOKUP(Totals!$H$2,Totals!$O$5:$P$16,2,FALSE),YEAR(A942)+1,YEAR(A942))</f>
        <v>2010</v>
      </c>
    </row>
    <row r="943" spans="1:10" x14ac:dyDescent="0.2">
      <c r="A943" s="4">
        <v>40087</v>
      </c>
      <c r="B943" s="2" t="s">
        <v>59</v>
      </c>
      <c r="C943" s="2" t="s">
        <v>34</v>
      </c>
      <c r="D943" s="11">
        <v>44862</v>
      </c>
      <c r="E943" s="12">
        <v>3218.8319999999999</v>
      </c>
      <c r="F943" s="12">
        <v>16.12</v>
      </c>
      <c r="G943" s="11">
        <v>35880</v>
      </c>
      <c r="H943" s="12">
        <v>1170.5119999999999</v>
      </c>
      <c r="I943" s="12">
        <v>0</v>
      </c>
      <c r="J943" s="19">
        <f>IF(MONTH(A943)&gt;VLOOKUP(Totals!$H$2,Totals!$O$5:$P$16,2,FALSE),YEAR(A943)+1,YEAR(A943))</f>
        <v>2010</v>
      </c>
    </row>
    <row r="944" spans="1:10" x14ac:dyDescent="0.2">
      <c r="A944" s="4">
        <v>40087</v>
      </c>
      <c r="B944" s="2" t="s">
        <v>167</v>
      </c>
      <c r="C944" s="2" t="s">
        <v>21</v>
      </c>
      <c r="D944" s="11">
        <v>151</v>
      </c>
      <c r="E944" s="12">
        <v>9.1999999999999998E-2</v>
      </c>
      <c r="F944" s="12">
        <v>0</v>
      </c>
      <c r="G944" s="11">
        <v>176</v>
      </c>
      <c r="H944" s="12">
        <v>4.93</v>
      </c>
      <c r="I944" s="12">
        <v>0</v>
      </c>
      <c r="J944" s="19">
        <f>IF(MONTH(A944)&gt;VLOOKUP(Totals!$H$2,Totals!$O$5:$P$16,2,FALSE),YEAR(A944)+1,YEAR(A944))</f>
        <v>2010</v>
      </c>
    </row>
    <row r="945" spans="1:10" x14ac:dyDescent="0.2">
      <c r="A945" s="4">
        <v>40087</v>
      </c>
      <c r="B945" s="2" t="s">
        <v>167</v>
      </c>
      <c r="C945" s="2" t="s">
        <v>22</v>
      </c>
      <c r="D945" s="11">
        <v>23</v>
      </c>
      <c r="E945" s="12">
        <v>0</v>
      </c>
      <c r="F945" s="12">
        <v>0</v>
      </c>
      <c r="G945" s="11">
        <v>37</v>
      </c>
      <c r="H945" s="12">
        <v>1.7000000000000001E-2</v>
      </c>
      <c r="I945" s="12">
        <v>0</v>
      </c>
      <c r="J945" s="19">
        <f>IF(MONTH(A945)&gt;VLOOKUP(Totals!$H$2,Totals!$O$5:$P$16,2,FALSE),YEAR(A945)+1,YEAR(A945))</f>
        <v>2010</v>
      </c>
    </row>
    <row r="946" spans="1:10" x14ac:dyDescent="0.2">
      <c r="A946" s="4">
        <v>40087</v>
      </c>
      <c r="B946" s="2" t="s">
        <v>155</v>
      </c>
      <c r="C946" s="2" t="s">
        <v>22</v>
      </c>
      <c r="D946" s="11" t="s">
        <v>88</v>
      </c>
      <c r="E946" s="12">
        <v>2.12</v>
      </c>
      <c r="F946" s="12">
        <v>0</v>
      </c>
      <c r="G946" s="11" t="s">
        <v>88</v>
      </c>
      <c r="H946" s="12">
        <v>51.558999999999997</v>
      </c>
      <c r="I946" s="12">
        <v>0</v>
      </c>
      <c r="J946" s="19">
        <f>IF(MONTH(A946)&gt;VLOOKUP(Totals!$H$2,Totals!$O$5:$P$16,2,FALSE),YEAR(A946)+1,YEAR(A946))</f>
        <v>2010</v>
      </c>
    </row>
    <row r="947" spans="1:10" x14ac:dyDescent="0.2">
      <c r="A947" s="4">
        <v>40087</v>
      </c>
      <c r="B947" s="2" t="s">
        <v>60</v>
      </c>
      <c r="C947" s="2" t="s">
        <v>52</v>
      </c>
      <c r="D947" s="11">
        <v>5498</v>
      </c>
      <c r="E947" s="12">
        <v>169.82599999999999</v>
      </c>
      <c r="F947" s="12">
        <v>7.4580000000000002</v>
      </c>
      <c r="G947" s="11">
        <v>5032</v>
      </c>
      <c r="H947" s="12">
        <v>134.66499999999999</v>
      </c>
      <c r="I947" s="12">
        <v>0</v>
      </c>
      <c r="J947" s="19">
        <f>IF(MONTH(A947)&gt;VLOOKUP(Totals!$H$2,Totals!$O$5:$P$16,2,FALSE),YEAR(A947)+1,YEAR(A947))</f>
        <v>2010</v>
      </c>
    </row>
    <row r="948" spans="1:10" x14ac:dyDescent="0.2">
      <c r="A948" s="4">
        <v>40087</v>
      </c>
      <c r="B948" s="2" t="s">
        <v>63</v>
      </c>
      <c r="C948" s="2" t="s">
        <v>10</v>
      </c>
      <c r="D948" s="11">
        <v>3079</v>
      </c>
      <c r="E948" s="12">
        <v>31.738</v>
      </c>
      <c r="F948" s="12">
        <v>0</v>
      </c>
      <c r="G948" s="11">
        <v>2692</v>
      </c>
      <c r="H948" s="12">
        <v>36.659999999999997</v>
      </c>
      <c r="I948" s="12">
        <v>0.82799999999999996</v>
      </c>
      <c r="J948" s="19">
        <f>IF(MONTH(A948)&gt;VLOOKUP(Totals!$H$2,Totals!$O$5:$P$16,2,FALSE),YEAR(A948)+1,YEAR(A948))</f>
        <v>2010</v>
      </c>
    </row>
    <row r="949" spans="1:10" x14ac:dyDescent="0.2">
      <c r="A949" s="4">
        <v>40087</v>
      </c>
      <c r="B949" s="2" t="s">
        <v>63</v>
      </c>
      <c r="C949" s="2" t="s">
        <v>18</v>
      </c>
      <c r="D949" s="11">
        <v>6756</v>
      </c>
      <c r="E949" s="12">
        <v>811.62400000000002</v>
      </c>
      <c r="F949" s="12">
        <v>41.103000000000002</v>
      </c>
      <c r="G949" s="11">
        <v>5568</v>
      </c>
      <c r="H949" s="12">
        <v>151.38200000000001</v>
      </c>
      <c r="I949" s="12">
        <v>3.1850000000000001</v>
      </c>
      <c r="J949" s="19">
        <f>IF(MONTH(A949)&gt;VLOOKUP(Totals!$H$2,Totals!$O$5:$P$16,2,FALSE),YEAR(A949)+1,YEAR(A949))</f>
        <v>2010</v>
      </c>
    </row>
    <row r="950" spans="1:10" x14ac:dyDescent="0.2">
      <c r="A950" s="4">
        <v>40087</v>
      </c>
      <c r="B950" s="2" t="s">
        <v>63</v>
      </c>
      <c r="C950" s="2" t="s">
        <v>27</v>
      </c>
      <c r="D950" s="11">
        <v>0</v>
      </c>
      <c r="E950" s="12">
        <v>0</v>
      </c>
      <c r="F950" s="12">
        <v>0</v>
      </c>
      <c r="G950" s="11" t="s">
        <v>88</v>
      </c>
      <c r="H950" s="12" t="s">
        <v>88</v>
      </c>
      <c r="I950" s="12" t="s">
        <v>88</v>
      </c>
      <c r="J950" s="19">
        <f>IF(MONTH(A950)&gt;VLOOKUP(Totals!$H$2,Totals!$O$5:$P$16,2,FALSE),YEAR(A950)+1,YEAR(A950))</f>
        <v>2010</v>
      </c>
    </row>
    <row r="951" spans="1:10" x14ac:dyDescent="0.2">
      <c r="A951" s="4">
        <v>40087</v>
      </c>
      <c r="B951" s="2" t="s">
        <v>63</v>
      </c>
      <c r="C951" s="2" t="s">
        <v>58</v>
      </c>
      <c r="D951" s="11">
        <v>5502</v>
      </c>
      <c r="E951" s="12">
        <v>126.86</v>
      </c>
      <c r="F951" s="12">
        <v>9.5039999999999996</v>
      </c>
      <c r="G951" s="11">
        <v>3201</v>
      </c>
      <c r="H951" s="12">
        <v>18.613</v>
      </c>
      <c r="I951" s="12">
        <v>46.216999999999999</v>
      </c>
      <c r="J951" s="19">
        <f>IF(MONTH(A951)&gt;VLOOKUP(Totals!$H$2,Totals!$O$5:$P$16,2,FALSE),YEAR(A951)+1,YEAR(A951))</f>
        <v>2010</v>
      </c>
    </row>
    <row r="952" spans="1:10" x14ac:dyDescent="0.2">
      <c r="A952" s="4">
        <v>40087</v>
      </c>
      <c r="B952" s="2" t="s">
        <v>63</v>
      </c>
      <c r="C952" s="2" t="s">
        <v>161</v>
      </c>
      <c r="D952" s="11">
        <v>27685</v>
      </c>
      <c r="E952" s="12">
        <v>1438.5530000000001</v>
      </c>
      <c r="F952" s="12">
        <v>15.762</v>
      </c>
      <c r="G952" s="11">
        <v>22593</v>
      </c>
      <c r="H952" s="12">
        <v>396.964</v>
      </c>
      <c r="I952" s="12">
        <v>34.691000000000003</v>
      </c>
      <c r="J952" s="19">
        <f>IF(MONTH(A952)&gt;VLOOKUP(Totals!$H$2,Totals!$O$5:$P$16,2,FALSE),YEAR(A952)+1,YEAR(A952))</f>
        <v>2010</v>
      </c>
    </row>
    <row r="953" spans="1:10" x14ac:dyDescent="0.2">
      <c r="A953" s="4">
        <v>40087</v>
      </c>
      <c r="B953" s="2" t="s">
        <v>63</v>
      </c>
      <c r="C953" s="2" t="s">
        <v>65</v>
      </c>
      <c r="D953" s="11">
        <v>569</v>
      </c>
      <c r="E953" s="12">
        <v>22.023</v>
      </c>
      <c r="F953" s="12">
        <v>0</v>
      </c>
      <c r="G953" s="11">
        <v>382</v>
      </c>
      <c r="H953" s="12">
        <v>1.911</v>
      </c>
      <c r="I953" s="12">
        <v>0.68700000000000006</v>
      </c>
      <c r="J953" s="19">
        <f>IF(MONTH(A953)&gt;VLOOKUP(Totals!$H$2,Totals!$O$5:$P$16,2,FALSE),YEAR(A953)+1,YEAR(A953))</f>
        <v>2010</v>
      </c>
    </row>
    <row r="954" spans="1:10" x14ac:dyDescent="0.2">
      <c r="A954" s="4">
        <v>40087</v>
      </c>
      <c r="B954" s="2" t="s">
        <v>63</v>
      </c>
      <c r="C954" s="2" t="s">
        <v>28</v>
      </c>
      <c r="D954" s="11">
        <v>3401</v>
      </c>
      <c r="E954" s="12">
        <v>97.8</v>
      </c>
      <c r="F954" s="12">
        <v>0</v>
      </c>
      <c r="G954" s="11">
        <v>3545</v>
      </c>
      <c r="H954" s="12">
        <v>76.992999999999995</v>
      </c>
      <c r="I954" s="12">
        <v>2.8159999999999998</v>
      </c>
      <c r="J954" s="19">
        <f>IF(MONTH(A954)&gt;VLOOKUP(Totals!$H$2,Totals!$O$5:$P$16,2,FALSE),YEAR(A954)+1,YEAR(A954))</f>
        <v>2010</v>
      </c>
    </row>
    <row r="955" spans="1:10" x14ac:dyDescent="0.2">
      <c r="A955" s="4">
        <v>40087</v>
      </c>
      <c r="B955" s="2" t="s">
        <v>63</v>
      </c>
      <c r="C955" s="2" t="s">
        <v>33</v>
      </c>
      <c r="D955" s="11">
        <v>9249</v>
      </c>
      <c r="E955" s="12">
        <v>166.166</v>
      </c>
      <c r="F955" s="12">
        <v>32.945</v>
      </c>
      <c r="G955" s="11">
        <v>8240</v>
      </c>
      <c r="H955" s="12">
        <v>194.054</v>
      </c>
      <c r="I955" s="12">
        <v>54.960999999999999</v>
      </c>
      <c r="J955" s="19">
        <f>IF(MONTH(A955)&gt;VLOOKUP(Totals!$H$2,Totals!$O$5:$P$16,2,FALSE),YEAR(A955)+1,YEAR(A955))</f>
        <v>2010</v>
      </c>
    </row>
    <row r="956" spans="1:10" x14ac:dyDescent="0.2">
      <c r="A956" s="4">
        <v>40087</v>
      </c>
      <c r="B956" s="2" t="s">
        <v>63</v>
      </c>
      <c r="C956" s="2" t="s">
        <v>87</v>
      </c>
      <c r="D956" s="11" t="s">
        <v>88</v>
      </c>
      <c r="E956" s="12" t="s">
        <v>88</v>
      </c>
      <c r="F956" s="12" t="s">
        <v>88</v>
      </c>
      <c r="G956" s="11" t="s">
        <v>88</v>
      </c>
      <c r="H956" s="12">
        <v>6.5</v>
      </c>
      <c r="I956" s="12">
        <v>0</v>
      </c>
      <c r="J956" s="19">
        <f>IF(MONTH(A956)&gt;VLOOKUP(Totals!$H$2,Totals!$O$5:$P$16,2,FALSE),YEAR(A956)+1,YEAR(A956))</f>
        <v>2010</v>
      </c>
    </row>
    <row r="957" spans="1:10" x14ac:dyDescent="0.2">
      <c r="A957" s="4">
        <v>40087</v>
      </c>
      <c r="B957" s="2" t="s">
        <v>63</v>
      </c>
      <c r="C957" s="2" t="s">
        <v>34</v>
      </c>
      <c r="D957" s="11" t="s">
        <v>88</v>
      </c>
      <c r="E957" s="12" t="s">
        <v>88</v>
      </c>
      <c r="F957" s="12" t="s">
        <v>88</v>
      </c>
      <c r="G957" s="11" t="s">
        <v>88</v>
      </c>
      <c r="H957" s="12">
        <v>0</v>
      </c>
      <c r="I957" s="12">
        <v>0</v>
      </c>
      <c r="J957" s="19">
        <f>IF(MONTH(A957)&gt;VLOOKUP(Totals!$H$2,Totals!$O$5:$P$16,2,FALSE),YEAR(A957)+1,YEAR(A957))</f>
        <v>2010</v>
      </c>
    </row>
    <row r="958" spans="1:10" x14ac:dyDescent="0.2">
      <c r="A958" s="4">
        <v>40087</v>
      </c>
      <c r="B958" s="2" t="s">
        <v>63</v>
      </c>
      <c r="C958" s="2" t="s">
        <v>13</v>
      </c>
      <c r="D958" s="11">
        <v>2354</v>
      </c>
      <c r="E958" s="12">
        <v>1.8939999999999999</v>
      </c>
      <c r="F958" s="12">
        <v>0.375</v>
      </c>
      <c r="G958" s="11">
        <v>2215</v>
      </c>
      <c r="H958" s="12">
        <v>13.112</v>
      </c>
      <c r="I958" s="12">
        <v>1.7629999999999999</v>
      </c>
      <c r="J958" s="19">
        <f>IF(MONTH(A958)&gt;VLOOKUP(Totals!$H$2,Totals!$O$5:$P$16,2,FALSE),YEAR(A958)+1,YEAR(A958))</f>
        <v>2010</v>
      </c>
    </row>
    <row r="959" spans="1:10" x14ac:dyDescent="0.2">
      <c r="A959" s="4">
        <v>40087</v>
      </c>
      <c r="B959" s="2" t="s">
        <v>63</v>
      </c>
      <c r="C959" s="2" t="s">
        <v>11</v>
      </c>
      <c r="D959" s="11">
        <v>49400</v>
      </c>
      <c r="E959" s="12">
        <v>1003.259</v>
      </c>
      <c r="F959" s="12">
        <v>0.182</v>
      </c>
      <c r="G959" s="11">
        <v>52519</v>
      </c>
      <c r="H959" s="12">
        <v>1393.873</v>
      </c>
      <c r="I959" s="12">
        <v>197.697</v>
      </c>
      <c r="J959" s="19">
        <f>IF(MONTH(A959)&gt;VLOOKUP(Totals!$H$2,Totals!$O$5:$P$16,2,FALSE),YEAR(A959)+1,YEAR(A959))</f>
        <v>2010</v>
      </c>
    </row>
    <row r="960" spans="1:10" x14ac:dyDescent="0.2">
      <c r="A960" s="4">
        <v>40087</v>
      </c>
      <c r="B960" s="2" t="s">
        <v>63</v>
      </c>
      <c r="C960" s="2" t="s">
        <v>52</v>
      </c>
      <c r="D960" s="11">
        <v>3664</v>
      </c>
      <c r="E960" s="12">
        <v>35.542999999999999</v>
      </c>
      <c r="F960" s="12">
        <v>5.0359999999999996</v>
      </c>
      <c r="G960" s="11">
        <v>3046</v>
      </c>
      <c r="H960" s="12">
        <v>97.108999999999995</v>
      </c>
      <c r="I960" s="12">
        <v>1.665</v>
      </c>
      <c r="J960" s="19">
        <f>IF(MONTH(A960)&gt;VLOOKUP(Totals!$H$2,Totals!$O$5:$P$16,2,FALSE),YEAR(A960)+1,YEAR(A960))</f>
        <v>2010</v>
      </c>
    </row>
    <row r="961" spans="1:10" x14ac:dyDescent="0.2">
      <c r="A961" s="4">
        <v>40087</v>
      </c>
      <c r="B961" s="2" t="s">
        <v>63</v>
      </c>
      <c r="C961" s="2" t="s">
        <v>35</v>
      </c>
      <c r="D961" s="11">
        <v>44525</v>
      </c>
      <c r="E961" s="12">
        <v>1734.749</v>
      </c>
      <c r="F961" s="12">
        <v>96.932000000000002</v>
      </c>
      <c r="G961" s="11">
        <v>34114</v>
      </c>
      <c r="H961" s="12">
        <v>1632.31</v>
      </c>
      <c r="I961" s="12">
        <v>151.554</v>
      </c>
      <c r="J961" s="19">
        <f>IF(MONTH(A961)&gt;VLOOKUP(Totals!$H$2,Totals!$O$5:$P$16,2,FALSE),YEAR(A961)+1,YEAR(A961))</f>
        <v>2010</v>
      </c>
    </row>
    <row r="962" spans="1:10" x14ac:dyDescent="0.2">
      <c r="A962" s="4">
        <v>40087</v>
      </c>
      <c r="B962" s="2" t="s">
        <v>63</v>
      </c>
      <c r="C962" s="2" t="s">
        <v>66</v>
      </c>
      <c r="D962" s="11">
        <v>7541</v>
      </c>
      <c r="E962" s="12">
        <v>91.102999999999994</v>
      </c>
      <c r="F962" s="12">
        <v>4.2</v>
      </c>
      <c r="G962" s="11">
        <v>6165</v>
      </c>
      <c r="H962" s="12">
        <v>58.267000000000003</v>
      </c>
      <c r="I962" s="12">
        <v>10.148999999999999</v>
      </c>
      <c r="J962" s="19">
        <f>IF(MONTH(A962)&gt;VLOOKUP(Totals!$H$2,Totals!$O$5:$P$16,2,FALSE),YEAR(A962)+1,YEAR(A962))</f>
        <v>2010</v>
      </c>
    </row>
    <row r="963" spans="1:10" x14ac:dyDescent="0.2">
      <c r="A963" s="4">
        <v>40087</v>
      </c>
      <c r="B963" s="2" t="s">
        <v>63</v>
      </c>
      <c r="C963" s="2" t="s">
        <v>37</v>
      </c>
      <c r="D963" s="11">
        <v>4016</v>
      </c>
      <c r="E963" s="12">
        <v>76.010999999999996</v>
      </c>
      <c r="F963" s="12">
        <v>0.44500000000000001</v>
      </c>
      <c r="G963" s="11">
        <v>2768</v>
      </c>
      <c r="H963" s="12">
        <v>71.188999999999993</v>
      </c>
      <c r="I963" s="12">
        <v>13.602</v>
      </c>
      <c r="J963" s="19">
        <f>IF(MONTH(A963)&gt;VLOOKUP(Totals!$H$2,Totals!$O$5:$P$16,2,FALSE),YEAR(A963)+1,YEAR(A963))</f>
        <v>2010</v>
      </c>
    </row>
    <row r="964" spans="1:10" x14ac:dyDescent="0.2">
      <c r="A964" s="4">
        <v>40087</v>
      </c>
      <c r="B964" s="2" t="s">
        <v>63</v>
      </c>
      <c r="C964" s="2" t="s">
        <v>38</v>
      </c>
      <c r="D964" s="11">
        <v>18789</v>
      </c>
      <c r="E964" s="12">
        <v>446.47800000000001</v>
      </c>
      <c r="F964" s="12">
        <v>85.210999999999999</v>
      </c>
      <c r="G964" s="11">
        <v>14213</v>
      </c>
      <c r="H964" s="12">
        <v>120.398</v>
      </c>
      <c r="I964" s="12">
        <v>124.42700000000001</v>
      </c>
      <c r="J964" s="19">
        <f>IF(MONTH(A964)&gt;VLOOKUP(Totals!$H$2,Totals!$O$5:$P$16,2,FALSE),YEAR(A964)+1,YEAR(A964))</f>
        <v>2010</v>
      </c>
    </row>
    <row r="965" spans="1:10" x14ac:dyDescent="0.2">
      <c r="A965" s="4">
        <v>40087</v>
      </c>
      <c r="B965" s="2" t="s">
        <v>63</v>
      </c>
      <c r="C965" s="2" t="s">
        <v>16</v>
      </c>
      <c r="D965" s="11">
        <v>53088</v>
      </c>
      <c r="E965" s="12">
        <v>2313.8980000000001</v>
      </c>
      <c r="F965" s="12">
        <v>210.57400000000001</v>
      </c>
      <c r="G965" s="11">
        <v>45164</v>
      </c>
      <c r="H965" s="12">
        <v>335.11399999999998</v>
      </c>
      <c r="I965" s="12">
        <v>158.87</v>
      </c>
      <c r="J965" s="19">
        <f>IF(MONTH(A965)&gt;VLOOKUP(Totals!$H$2,Totals!$O$5:$P$16,2,FALSE),YEAR(A965)+1,YEAR(A965))</f>
        <v>2010</v>
      </c>
    </row>
    <row r="966" spans="1:10" x14ac:dyDescent="0.2">
      <c r="A966" s="4">
        <v>40087</v>
      </c>
      <c r="B966" s="2" t="s">
        <v>63</v>
      </c>
      <c r="C966" s="2" t="s">
        <v>76</v>
      </c>
      <c r="D966" s="11" t="s">
        <v>88</v>
      </c>
      <c r="E966" s="12" t="s">
        <v>88</v>
      </c>
      <c r="F966" s="12" t="s">
        <v>88</v>
      </c>
      <c r="G966" s="11" t="s">
        <v>88</v>
      </c>
      <c r="H966" s="12">
        <v>17.690999999999999</v>
      </c>
      <c r="I966" s="12">
        <v>0</v>
      </c>
      <c r="J966" s="19">
        <f>IF(MONTH(A966)&gt;VLOOKUP(Totals!$H$2,Totals!$O$5:$P$16,2,FALSE),YEAR(A966)+1,YEAR(A966))</f>
        <v>2010</v>
      </c>
    </row>
    <row r="967" spans="1:10" x14ac:dyDescent="0.2">
      <c r="A967" s="4">
        <v>40087</v>
      </c>
      <c r="B967" s="2" t="s">
        <v>67</v>
      </c>
      <c r="C967" s="2" t="s">
        <v>68</v>
      </c>
      <c r="D967" s="11">
        <v>6824</v>
      </c>
      <c r="E967" s="12">
        <v>64.936999999999998</v>
      </c>
      <c r="F967" s="12">
        <v>8.6999999999999994E-2</v>
      </c>
      <c r="G967" s="11">
        <v>4751</v>
      </c>
      <c r="H967" s="12">
        <v>122.827</v>
      </c>
      <c r="I967" s="12">
        <v>0</v>
      </c>
      <c r="J967" s="19">
        <f>IF(MONTH(A967)&gt;VLOOKUP(Totals!$H$2,Totals!$O$5:$P$16,2,FALSE),YEAR(A967)+1,YEAR(A967))</f>
        <v>2010</v>
      </c>
    </row>
    <row r="968" spans="1:10" x14ac:dyDescent="0.2">
      <c r="A968" s="4">
        <v>40087</v>
      </c>
      <c r="B968" s="2" t="s">
        <v>67</v>
      </c>
      <c r="C968" s="2" t="s">
        <v>11</v>
      </c>
      <c r="D968" s="11">
        <v>1855</v>
      </c>
      <c r="E968" s="12">
        <v>46.844000000000001</v>
      </c>
      <c r="F968" s="12">
        <v>0</v>
      </c>
      <c r="G968" s="11">
        <v>2194</v>
      </c>
      <c r="H968" s="12">
        <v>85.382000000000005</v>
      </c>
      <c r="I968" s="12">
        <v>0</v>
      </c>
      <c r="J968" s="19">
        <f>IF(MONTH(A968)&gt;VLOOKUP(Totals!$H$2,Totals!$O$5:$P$16,2,FALSE),YEAR(A968)+1,YEAR(A968))</f>
        <v>2010</v>
      </c>
    </row>
    <row r="969" spans="1:10" x14ac:dyDescent="0.2">
      <c r="A969" s="4">
        <v>40087</v>
      </c>
      <c r="B969" s="2" t="s">
        <v>69</v>
      </c>
      <c r="C969" s="2" t="s">
        <v>11</v>
      </c>
      <c r="D969" s="11" t="s">
        <v>88</v>
      </c>
      <c r="E969" s="12">
        <v>151.83699999999999</v>
      </c>
      <c r="F969" s="12">
        <v>0</v>
      </c>
      <c r="G969" s="11" t="s">
        <v>88</v>
      </c>
      <c r="H969" s="12">
        <v>496.68599999999998</v>
      </c>
      <c r="I969" s="12">
        <v>0</v>
      </c>
      <c r="J969" s="19">
        <f>IF(MONTH(A969)&gt;VLOOKUP(Totals!$H$2,Totals!$O$5:$P$16,2,FALSE),YEAR(A969)+1,YEAR(A969))</f>
        <v>2010</v>
      </c>
    </row>
    <row r="970" spans="1:10" x14ac:dyDescent="0.2">
      <c r="A970" s="4">
        <v>40087</v>
      </c>
      <c r="B970" s="2" t="s">
        <v>69</v>
      </c>
      <c r="C970" s="2" t="s">
        <v>35</v>
      </c>
      <c r="D970" s="11">
        <v>123210</v>
      </c>
      <c r="E970" s="12">
        <v>5688.5290000000005</v>
      </c>
      <c r="F970" s="12">
        <v>124.459</v>
      </c>
      <c r="G970" s="11">
        <v>103858</v>
      </c>
      <c r="H970" s="12">
        <v>3802.4589999999998</v>
      </c>
      <c r="I970" s="12">
        <v>0.79700000000000004</v>
      </c>
      <c r="J970" s="19">
        <f>IF(MONTH(A970)&gt;VLOOKUP(Totals!$H$2,Totals!$O$5:$P$16,2,FALSE),YEAR(A970)+1,YEAR(A970))</f>
        <v>2010</v>
      </c>
    </row>
    <row r="971" spans="1:10" x14ac:dyDescent="0.2">
      <c r="A971" s="4">
        <v>40087</v>
      </c>
      <c r="B971" s="2" t="s">
        <v>70</v>
      </c>
      <c r="C971" s="2" t="s">
        <v>22</v>
      </c>
      <c r="D971" s="11">
        <v>1293</v>
      </c>
      <c r="E971" s="12">
        <v>1.359</v>
      </c>
      <c r="F971" s="12">
        <v>0</v>
      </c>
      <c r="G971" s="11">
        <v>1201</v>
      </c>
      <c r="H971" s="12">
        <v>11.776999999999999</v>
      </c>
      <c r="I971" s="12">
        <v>0</v>
      </c>
      <c r="J971" s="19">
        <f>IF(MONTH(A971)&gt;VLOOKUP(Totals!$H$2,Totals!$O$5:$P$16,2,FALSE),YEAR(A971)+1,YEAR(A971))</f>
        <v>2010</v>
      </c>
    </row>
    <row r="972" spans="1:10" x14ac:dyDescent="0.2">
      <c r="A972" s="4">
        <v>40087</v>
      </c>
      <c r="B972" s="2" t="s">
        <v>71</v>
      </c>
      <c r="C972" s="2" t="s">
        <v>66</v>
      </c>
      <c r="D972" s="11">
        <v>5163</v>
      </c>
      <c r="E972" s="12">
        <v>36.529000000000003</v>
      </c>
      <c r="F972" s="12">
        <v>1.458</v>
      </c>
      <c r="G972" s="11">
        <v>4220</v>
      </c>
      <c r="H972" s="12">
        <v>198.83699999999999</v>
      </c>
      <c r="I972" s="12">
        <v>2.125</v>
      </c>
      <c r="J972" s="19">
        <f>IF(MONTH(A972)&gt;VLOOKUP(Totals!$H$2,Totals!$O$5:$P$16,2,FALSE),YEAR(A972)+1,YEAR(A972))</f>
        <v>2010</v>
      </c>
    </row>
    <row r="973" spans="1:10" x14ac:dyDescent="0.2">
      <c r="A973" s="4">
        <v>40087</v>
      </c>
      <c r="B973" s="2" t="s">
        <v>160</v>
      </c>
      <c r="C973" s="2" t="s">
        <v>11</v>
      </c>
      <c r="D973" s="11" t="s">
        <v>88</v>
      </c>
      <c r="E973" s="12">
        <v>260.72199999999998</v>
      </c>
      <c r="F973" s="12">
        <v>0</v>
      </c>
      <c r="G973" s="11" t="s">
        <v>88</v>
      </c>
      <c r="H973" s="12">
        <v>288.34699999999998</v>
      </c>
      <c r="I973" s="12">
        <v>0</v>
      </c>
      <c r="J973" s="19">
        <f>IF(MONTH(A973)&gt;VLOOKUP(Totals!$H$2,Totals!$O$5:$P$16,2,FALSE),YEAR(A973)+1,YEAR(A973))</f>
        <v>2010</v>
      </c>
    </row>
    <row r="974" spans="1:10" x14ac:dyDescent="0.2">
      <c r="A974" s="4">
        <v>40087</v>
      </c>
      <c r="B974" s="2" t="s">
        <v>72</v>
      </c>
      <c r="C974" s="2" t="s">
        <v>37</v>
      </c>
      <c r="D974" s="11">
        <v>49075</v>
      </c>
      <c r="E974" s="12">
        <v>2350.2330000000002</v>
      </c>
      <c r="F974" s="12">
        <v>129.91999999999999</v>
      </c>
      <c r="G974" s="11">
        <v>39936</v>
      </c>
      <c r="H974" s="12">
        <v>1319.14</v>
      </c>
      <c r="I974" s="12">
        <v>5.8620000000000001</v>
      </c>
      <c r="J974" s="19">
        <f>IF(MONTH(A974)&gt;VLOOKUP(Totals!$H$2,Totals!$O$5:$P$16,2,FALSE),YEAR(A974)+1,YEAR(A974))</f>
        <v>2010</v>
      </c>
    </row>
    <row r="975" spans="1:10" x14ac:dyDescent="0.2">
      <c r="A975" s="4">
        <v>40087</v>
      </c>
      <c r="B975" s="2" t="s">
        <v>147</v>
      </c>
      <c r="C975" s="2" t="s">
        <v>35</v>
      </c>
      <c r="D975" s="11">
        <v>5052</v>
      </c>
      <c r="E975" s="12">
        <v>0</v>
      </c>
      <c r="F975" s="12">
        <v>0</v>
      </c>
      <c r="G975" s="11">
        <v>4977</v>
      </c>
      <c r="H975" s="12">
        <v>0</v>
      </c>
      <c r="I975" s="12">
        <v>0</v>
      </c>
      <c r="J975" s="19">
        <f>IF(MONTH(A975)&gt;VLOOKUP(Totals!$H$2,Totals!$O$5:$P$16,2,FALSE),YEAR(A975)+1,YEAR(A975))</f>
        <v>2010</v>
      </c>
    </row>
    <row r="976" spans="1:10" x14ac:dyDescent="0.2">
      <c r="A976" s="4">
        <v>40087</v>
      </c>
      <c r="B976" s="2" t="s">
        <v>73</v>
      </c>
      <c r="C976" s="2" t="s">
        <v>16</v>
      </c>
      <c r="D976" s="11">
        <v>22472</v>
      </c>
      <c r="E976" s="12">
        <v>20.483000000000001</v>
      </c>
      <c r="F976" s="12">
        <v>64.616</v>
      </c>
      <c r="G976" s="11">
        <v>18799</v>
      </c>
      <c r="H976" s="12">
        <v>463.82</v>
      </c>
      <c r="I976" s="12">
        <v>7.0659999999999998</v>
      </c>
      <c r="J976" s="19">
        <f>IF(MONTH(A976)&gt;VLOOKUP(Totals!$H$2,Totals!$O$5:$P$16,2,FALSE),YEAR(A976)+1,YEAR(A976))</f>
        <v>2010</v>
      </c>
    </row>
    <row r="977" spans="1:10" x14ac:dyDescent="0.2">
      <c r="A977" s="4">
        <v>40087</v>
      </c>
      <c r="B977" s="2" t="s">
        <v>74</v>
      </c>
      <c r="C977" s="2" t="s">
        <v>35</v>
      </c>
      <c r="D977" s="11" t="s">
        <v>88</v>
      </c>
      <c r="E977" s="12" t="s">
        <v>88</v>
      </c>
      <c r="F977" s="12" t="s">
        <v>88</v>
      </c>
      <c r="G977" s="11" t="s">
        <v>88</v>
      </c>
      <c r="H977" s="12">
        <v>40.700000000000003</v>
      </c>
      <c r="I977" s="12">
        <v>0</v>
      </c>
      <c r="J977" s="19">
        <f>IF(MONTH(A977)&gt;VLOOKUP(Totals!$H$2,Totals!$O$5:$P$16,2,FALSE),YEAR(A977)+1,YEAR(A977))</f>
        <v>2010</v>
      </c>
    </row>
    <row r="978" spans="1:10" x14ac:dyDescent="0.2">
      <c r="A978" s="4">
        <v>40087</v>
      </c>
      <c r="B978" s="2" t="s">
        <v>74</v>
      </c>
      <c r="C978" s="2" t="s">
        <v>16</v>
      </c>
      <c r="D978" s="11" t="s">
        <v>88</v>
      </c>
      <c r="E978" s="12">
        <v>1523.0989999999999</v>
      </c>
      <c r="F978" s="12">
        <v>0</v>
      </c>
      <c r="G978" s="11" t="s">
        <v>88</v>
      </c>
      <c r="H978" s="12" t="s">
        <v>88</v>
      </c>
      <c r="I978" s="12" t="s">
        <v>88</v>
      </c>
      <c r="J978" s="19">
        <f>IF(MONTH(A978)&gt;VLOOKUP(Totals!$H$2,Totals!$O$5:$P$16,2,FALSE),YEAR(A978)+1,YEAR(A978))</f>
        <v>2010</v>
      </c>
    </row>
    <row r="979" spans="1:10" x14ac:dyDescent="0.2">
      <c r="A979" s="4">
        <v>40087</v>
      </c>
      <c r="B979" s="2" t="s">
        <v>162</v>
      </c>
      <c r="C979" s="2" t="s">
        <v>16</v>
      </c>
      <c r="D979" s="11">
        <v>15473</v>
      </c>
      <c r="E979" s="12">
        <v>186.518</v>
      </c>
      <c r="F979" s="12">
        <v>16.550999999999998</v>
      </c>
      <c r="G979" s="11">
        <v>11882</v>
      </c>
      <c r="H979" s="12">
        <v>239.92699999999999</v>
      </c>
      <c r="I979" s="12">
        <v>0</v>
      </c>
      <c r="J979" s="19">
        <f>IF(MONTH(A979)&gt;VLOOKUP(Totals!$H$2,Totals!$O$5:$P$16,2,FALSE),YEAR(A979)+1,YEAR(A979))</f>
        <v>2010</v>
      </c>
    </row>
    <row r="980" spans="1:10" x14ac:dyDescent="0.2">
      <c r="A980" s="4">
        <v>40087</v>
      </c>
      <c r="B980" s="2" t="s">
        <v>75</v>
      </c>
      <c r="C980" s="2" t="s">
        <v>76</v>
      </c>
      <c r="D980" s="11">
        <v>9192</v>
      </c>
      <c r="E980" s="12">
        <v>257.30799999999999</v>
      </c>
      <c r="F980" s="12">
        <v>0</v>
      </c>
      <c r="G980" s="11">
        <v>6726</v>
      </c>
      <c r="H980" s="12">
        <v>26.106999999999999</v>
      </c>
      <c r="I980" s="12">
        <v>0</v>
      </c>
      <c r="J980" s="19">
        <f>IF(MONTH(A980)&gt;VLOOKUP(Totals!$H$2,Totals!$O$5:$P$16,2,FALSE),YEAR(A980)+1,YEAR(A980))</f>
        <v>2010</v>
      </c>
    </row>
    <row r="981" spans="1:10" x14ac:dyDescent="0.2">
      <c r="A981" s="4">
        <v>40087</v>
      </c>
      <c r="B981" s="2" t="s">
        <v>86</v>
      </c>
      <c r="C981" s="2" t="s">
        <v>161</v>
      </c>
      <c r="D981" s="11">
        <v>5622</v>
      </c>
      <c r="E981" s="12">
        <v>603.74800000000005</v>
      </c>
      <c r="F981" s="12">
        <v>0</v>
      </c>
      <c r="G981" s="11">
        <v>4356</v>
      </c>
      <c r="H981" s="12">
        <v>175.78399999999999</v>
      </c>
      <c r="I981" s="12">
        <v>0</v>
      </c>
      <c r="J981" s="19">
        <f>IF(MONTH(A981)&gt;VLOOKUP(Totals!$H$2,Totals!$O$5:$P$16,2,FALSE),YEAR(A981)+1,YEAR(A981))</f>
        <v>2010</v>
      </c>
    </row>
    <row r="982" spans="1:10" x14ac:dyDescent="0.2">
      <c r="A982" s="4">
        <v>40087</v>
      </c>
      <c r="B982" s="2" t="s">
        <v>86</v>
      </c>
      <c r="C982" s="2" t="s">
        <v>38</v>
      </c>
      <c r="D982" s="11">
        <v>2864</v>
      </c>
      <c r="E982" s="12">
        <v>26.065000000000001</v>
      </c>
      <c r="F982" s="12">
        <v>0</v>
      </c>
      <c r="G982" s="11">
        <v>2133</v>
      </c>
      <c r="H982" s="12">
        <v>40.587000000000003</v>
      </c>
      <c r="I982" s="12">
        <v>0</v>
      </c>
      <c r="J982" s="19">
        <f>IF(MONTH(A982)&gt;VLOOKUP(Totals!$H$2,Totals!$O$5:$P$16,2,FALSE),YEAR(A982)+1,YEAR(A982))</f>
        <v>2010</v>
      </c>
    </row>
    <row r="983" spans="1:10" x14ac:dyDescent="0.2">
      <c r="A983" s="4">
        <v>40087</v>
      </c>
      <c r="B983" s="2" t="s">
        <v>193</v>
      </c>
      <c r="C983" s="2" t="s">
        <v>27</v>
      </c>
      <c r="D983" s="11">
        <v>12843</v>
      </c>
      <c r="E983" s="12">
        <v>9.9570000000000007</v>
      </c>
      <c r="F983" s="12">
        <v>0</v>
      </c>
      <c r="G983" s="11">
        <v>11702</v>
      </c>
      <c r="H983" s="12">
        <v>23.946000000000002</v>
      </c>
      <c r="I983" s="12">
        <v>0</v>
      </c>
      <c r="J983" s="19">
        <f>IF(MONTH(A983)&gt;VLOOKUP(Totals!$H$2,Totals!$O$5:$P$16,2,FALSE),YEAR(A983)+1,YEAR(A983))</f>
        <v>2010</v>
      </c>
    </row>
    <row r="984" spans="1:10" x14ac:dyDescent="0.2">
      <c r="A984" s="4">
        <v>40087</v>
      </c>
      <c r="B984" s="2" t="s">
        <v>193</v>
      </c>
      <c r="C984" s="2" t="s">
        <v>28</v>
      </c>
      <c r="D984" s="11">
        <v>12860</v>
      </c>
      <c r="E984" s="12">
        <v>0</v>
      </c>
      <c r="F984" s="12">
        <v>0</v>
      </c>
      <c r="G984" s="11">
        <v>11762</v>
      </c>
      <c r="H984" s="12">
        <v>0</v>
      </c>
      <c r="I984" s="12">
        <v>0</v>
      </c>
      <c r="J984" s="19">
        <f>IF(MONTH(A984)&gt;VLOOKUP(Totals!$H$2,Totals!$O$5:$P$16,2,FALSE),YEAR(A984)+1,YEAR(A984))</f>
        <v>2010</v>
      </c>
    </row>
    <row r="985" spans="1:10" x14ac:dyDescent="0.2">
      <c r="A985" s="4">
        <v>40087</v>
      </c>
      <c r="B985" s="2" t="s">
        <v>193</v>
      </c>
      <c r="C985" s="2" t="s">
        <v>11</v>
      </c>
      <c r="D985" s="11">
        <v>36590</v>
      </c>
      <c r="E985" s="12">
        <v>74.097999999999999</v>
      </c>
      <c r="F985" s="12">
        <v>0</v>
      </c>
      <c r="G985" s="11">
        <v>40916</v>
      </c>
      <c r="H985" s="12">
        <v>32.845999999999997</v>
      </c>
      <c r="I985" s="12">
        <v>0</v>
      </c>
      <c r="J985" s="19">
        <f>IF(MONTH(A985)&gt;VLOOKUP(Totals!$H$2,Totals!$O$5:$P$16,2,FALSE),YEAR(A985)+1,YEAR(A985))</f>
        <v>2010</v>
      </c>
    </row>
    <row r="986" spans="1:10" x14ac:dyDescent="0.2">
      <c r="A986" s="4">
        <v>40087</v>
      </c>
      <c r="B986" s="2" t="s">
        <v>193</v>
      </c>
      <c r="C986" s="2" t="s">
        <v>25</v>
      </c>
      <c r="D986" s="11">
        <v>1406</v>
      </c>
      <c r="E986" s="12">
        <v>0</v>
      </c>
      <c r="F986" s="12">
        <v>0</v>
      </c>
      <c r="G986" s="11">
        <v>1315</v>
      </c>
      <c r="H986" s="12">
        <v>7.6779999999999999</v>
      </c>
      <c r="I986" s="12">
        <v>0</v>
      </c>
      <c r="J986" s="19">
        <f>IF(MONTH(A986)&gt;VLOOKUP(Totals!$H$2,Totals!$O$5:$P$16,2,FALSE),YEAR(A986)+1,YEAR(A986))</f>
        <v>2010</v>
      </c>
    </row>
    <row r="987" spans="1:10" x14ac:dyDescent="0.2">
      <c r="A987" s="4">
        <v>40087</v>
      </c>
      <c r="B987" s="2" t="s">
        <v>193</v>
      </c>
      <c r="C987" s="2" t="s">
        <v>22</v>
      </c>
      <c r="D987" s="11">
        <v>714</v>
      </c>
      <c r="E987" s="12">
        <v>0</v>
      </c>
      <c r="F987" s="12">
        <v>0</v>
      </c>
      <c r="G987" s="11">
        <v>737</v>
      </c>
      <c r="H987" s="12">
        <v>8.4149999999999991</v>
      </c>
      <c r="I987" s="12">
        <v>0</v>
      </c>
      <c r="J987" s="19">
        <f>IF(MONTH(A987)&gt;VLOOKUP(Totals!$H$2,Totals!$O$5:$P$16,2,FALSE),YEAR(A987)+1,YEAR(A987))</f>
        <v>2010</v>
      </c>
    </row>
    <row r="988" spans="1:10" x14ac:dyDescent="0.2">
      <c r="A988" s="4">
        <v>40087</v>
      </c>
      <c r="B988" s="2" t="s">
        <v>193</v>
      </c>
      <c r="C988" s="2" t="s">
        <v>61</v>
      </c>
      <c r="D988" s="11">
        <v>863</v>
      </c>
      <c r="E988" s="12">
        <v>0.97799999999999998</v>
      </c>
      <c r="F988" s="12">
        <v>0</v>
      </c>
      <c r="G988" s="11">
        <v>801</v>
      </c>
      <c r="H988" s="12">
        <v>2.452</v>
      </c>
      <c r="I988" s="12">
        <v>0</v>
      </c>
      <c r="J988" s="19">
        <f>IF(MONTH(A988)&gt;VLOOKUP(Totals!$H$2,Totals!$O$5:$P$16,2,FALSE),YEAR(A988)+1,YEAR(A988))</f>
        <v>2010</v>
      </c>
    </row>
    <row r="989" spans="1:10" x14ac:dyDescent="0.2">
      <c r="A989" s="4">
        <v>40087</v>
      </c>
      <c r="B989" s="2" t="s">
        <v>193</v>
      </c>
      <c r="C989" s="2" t="s">
        <v>30</v>
      </c>
      <c r="D989" s="11">
        <v>3074</v>
      </c>
      <c r="E989" s="12">
        <v>1.4630000000000001</v>
      </c>
      <c r="F989" s="12">
        <v>0</v>
      </c>
      <c r="G989" s="11">
        <v>2863</v>
      </c>
      <c r="H989" s="12">
        <v>8.5220000000000002</v>
      </c>
      <c r="I989" s="12">
        <v>0</v>
      </c>
      <c r="J989" s="19">
        <f>IF(MONTH(A989)&gt;VLOOKUP(Totals!$H$2,Totals!$O$5:$P$16,2,FALSE),YEAR(A989)+1,YEAR(A989))</f>
        <v>2010</v>
      </c>
    </row>
    <row r="990" spans="1:10" x14ac:dyDescent="0.2">
      <c r="A990" s="4">
        <v>40087</v>
      </c>
      <c r="B990" s="2" t="s">
        <v>194</v>
      </c>
      <c r="C990" s="2" t="s">
        <v>62</v>
      </c>
      <c r="D990" s="11">
        <v>2150</v>
      </c>
      <c r="E990" s="12">
        <v>0.77500000000000002</v>
      </c>
      <c r="F990" s="12">
        <v>0</v>
      </c>
      <c r="G990" s="11">
        <v>1951</v>
      </c>
      <c r="H990" s="12">
        <v>0.85</v>
      </c>
      <c r="I990" s="12">
        <v>0</v>
      </c>
      <c r="J990" s="19">
        <f>IF(MONTH(A990)&gt;VLOOKUP(Totals!$H$2,Totals!$O$5:$P$16,2,FALSE),YEAR(A990)+1,YEAR(A990))</f>
        <v>2010</v>
      </c>
    </row>
    <row r="991" spans="1:10" x14ac:dyDescent="0.2">
      <c r="A991" s="4">
        <v>40118</v>
      </c>
      <c r="B991" s="2" t="s">
        <v>9</v>
      </c>
      <c r="C991" s="2" t="s">
        <v>10</v>
      </c>
      <c r="D991" s="11">
        <v>1611</v>
      </c>
      <c r="E991" s="12">
        <v>4.4029999999999996</v>
      </c>
      <c r="F991" s="12">
        <v>0.96</v>
      </c>
      <c r="G991" s="11">
        <v>2475</v>
      </c>
      <c r="H991" s="12">
        <v>30.445</v>
      </c>
      <c r="I991" s="12">
        <v>0</v>
      </c>
      <c r="J991" s="19">
        <f>IF(MONTH(A991)&gt;VLOOKUP(Totals!$H$2,Totals!$O$5:$P$16,2,FALSE),YEAR(A991)+1,YEAR(A991))</f>
        <v>2010</v>
      </c>
    </row>
    <row r="992" spans="1:10" x14ac:dyDescent="0.2">
      <c r="A992" s="4">
        <v>40118</v>
      </c>
      <c r="B992" s="2" t="s">
        <v>9</v>
      </c>
      <c r="C992" s="2" t="s">
        <v>11</v>
      </c>
      <c r="D992" s="11">
        <v>1185</v>
      </c>
      <c r="E992" s="12">
        <v>70.456000000000003</v>
      </c>
      <c r="F992" s="12">
        <v>0</v>
      </c>
      <c r="G992" s="11">
        <v>829</v>
      </c>
      <c r="H992" s="12">
        <v>51.996000000000002</v>
      </c>
      <c r="I992" s="12">
        <v>0</v>
      </c>
      <c r="J992" s="19">
        <f>IF(MONTH(A992)&gt;VLOOKUP(Totals!$H$2,Totals!$O$5:$P$16,2,FALSE),YEAR(A992)+1,YEAR(A992))</f>
        <v>2010</v>
      </c>
    </row>
    <row r="993" spans="1:10" x14ac:dyDescent="0.2">
      <c r="A993" s="4">
        <v>40118</v>
      </c>
      <c r="B993" s="2" t="s">
        <v>163</v>
      </c>
      <c r="C993" s="2" t="s">
        <v>64</v>
      </c>
      <c r="D993" s="11">
        <v>36</v>
      </c>
      <c r="E993" s="12">
        <v>0</v>
      </c>
      <c r="F993" s="12">
        <v>0</v>
      </c>
      <c r="G993" s="11">
        <v>29</v>
      </c>
      <c r="H993" s="12">
        <v>17.725999999999999</v>
      </c>
      <c r="I993" s="12">
        <v>0</v>
      </c>
      <c r="J993" s="19">
        <f>IF(MONTH(A993)&gt;VLOOKUP(Totals!$H$2,Totals!$O$5:$P$16,2,FALSE),YEAR(A993)+1,YEAR(A993))</f>
        <v>2010</v>
      </c>
    </row>
    <row r="994" spans="1:10" x14ac:dyDescent="0.2">
      <c r="A994" s="4">
        <v>40118</v>
      </c>
      <c r="B994" s="2" t="s">
        <v>163</v>
      </c>
      <c r="C994" s="2" t="s">
        <v>164</v>
      </c>
      <c r="D994" s="11">
        <v>444</v>
      </c>
      <c r="E994" s="12">
        <v>1.379</v>
      </c>
      <c r="F994" s="12">
        <v>0</v>
      </c>
      <c r="G994" s="11">
        <v>424</v>
      </c>
      <c r="H994" s="12">
        <v>4.37</v>
      </c>
      <c r="I994" s="12">
        <v>0</v>
      </c>
      <c r="J994" s="19">
        <f>IF(MONTH(A994)&gt;VLOOKUP(Totals!$H$2,Totals!$O$5:$P$16,2,FALSE),YEAR(A994)+1,YEAR(A994))</f>
        <v>2010</v>
      </c>
    </row>
    <row r="995" spans="1:10" x14ac:dyDescent="0.2">
      <c r="A995" s="4">
        <v>40118</v>
      </c>
      <c r="B995" s="2" t="s">
        <v>12</v>
      </c>
      <c r="C995" s="2" t="s">
        <v>13</v>
      </c>
      <c r="D995" s="11">
        <v>3536</v>
      </c>
      <c r="E995" s="12">
        <v>4.3789999999999996</v>
      </c>
      <c r="F995" s="12">
        <v>0.50800000000000001</v>
      </c>
      <c r="G995" s="11">
        <v>3806</v>
      </c>
      <c r="H995" s="12">
        <v>106.982</v>
      </c>
      <c r="I995" s="12">
        <v>1.831</v>
      </c>
      <c r="J995" s="19">
        <f>IF(MONTH(A995)&gt;VLOOKUP(Totals!$H$2,Totals!$O$5:$P$16,2,FALSE),YEAR(A995)+1,YEAR(A995))</f>
        <v>2010</v>
      </c>
    </row>
    <row r="996" spans="1:10" x14ac:dyDescent="0.2">
      <c r="A996" s="4">
        <v>40118</v>
      </c>
      <c r="B996" s="2" t="s">
        <v>14</v>
      </c>
      <c r="C996" s="2" t="s">
        <v>15</v>
      </c>
      <c r="D996" s="11">
        <v>4910</v>
      </c>
      <c r="E996" s="12">
        <v>279.42200000000003</v>
      </c>
      <c r="F996" s="12">
        <v>4.28</v>
      </c>
      <c r="G996" s="11">
        <v>5011</v>
      </c>
      <c r="H996" s="12">
        <v>204.12200000000001</v>
      </c>
      <c r="I996" s="12">
        <v>0.126</v>
      </c>
      <c r="J996" s="19">
        <f>IF(MONTH(A996)&gt;VLOOKUP(Totals!$H$2,Totals!$O$5:$P$16,2,FALSE),YEAR(A996)+1,YEAR(A996))</f>
        <v>2010</v>
      </c>
    </row>
    <row r="997" spans="1:10" x14ac:dyDescent="0.2">
      <c r="A997" s="4">
        <v>40118</v>
      </c>
      <c r="B997" s="2" t="s">
        <v>17</v>
      </c>
      <c r="C997" s="2" t="s">
        <v>18</v>
      </c>
      <c r="D997" s="11">
        <v>10654</v>
      </c>
      <c r="E997" s="12">
        <v>364.67</v>
      </c>
      <c r="F997" s="12">
        <v>37.375</v>
      </c>
      <c r="G997" s="11">
        <v>9911</v>
      </c>
      <c r="H997" s="12">
        <v>129.84800000000001</v>
      </c>
      <c r="I997" s="12">
        <v>6.008</v>
      </c>
      <c r="J997" s="19">
        <f>IF(MONTH(A997)&gt;VLOOKUP(Totals!$H$2,Totals!$O$5:$P$16,2,FALSE),YEAR(A997)+1,YEAR(A997))</f>
        <v>2010</v>
      </c>
    </row>
    <row r="998" spans="1:10" x14ac:dyDescent="0.2">
      <c r="A998" s="4">
        <v>40118</v>
      </c>
      <c r="B998" s="2" t="s">
        <v>19</v>
      </c>
      <c r="C998" s="2" t="s">
        <v>20</v>
      </c>
      <c r="D998" s="11">
        <v>1372</v>
      </c>
      <c r="E998" s="12">
        <v>39.159999999999997</v>
      </c>
      <c r="F998" s="12">
        <v>1E-3</v>
      </c>
      <c r="G998" s="11">
        <v>992</v>
      </c>
      <c r="H998" s="12">
        <v>47.768000000000001</v>
      </c>
      <c r="I998" s="12">
        <v>3.0000000000000001E-3</v>
      </c>
      <c r="J998" s="19">
        <f>IF(MONTH(A998)&gt;VLOOKUP(Totals!$H$2,Totals!$O$5:$P$16,2,FALSE),YEAR(A998)+1,YEAR(A998))</f>
        <v>2010</v>
      </c>
    </row>
    <row r="999" spans="1:10" x14ac:dyDescent="0.2">
      <c r="A999" s="4">
        <v>40118</v>
      </c>
      <c r="B999" s="2" t="s">
        <v>23</v>
      </c>
      <c r="C999" s="2" t="s">
        <v>27</v>
      </c>
      <c r="D999" s="11" t="s">
        <v>88</v>
      </c>
      <c r="E999" s="12" t="s">
        <v>88</v>
      </c>
      <c r="F999" s="12" t="s">
        <v>88</v>
      </c>
      <c r="G999" s="11">
        <v>152</v>
      </c>
      <c r="H999" s="12">
        <v>0</v>
      </c>
      <c r="I999" s="12">
        <v>0</v>
      </c>
      <c r="J999" s="19">
        <f>IF(MONTH(A999)&gt;VLOOKUP(Totals!$H$2,Totals!$O$5:$P$16,2,FALSE),YEAR(A999)+1,YEAR(A999))</f>
        <v>2010</v>
      </c>
    </row>
    <row r="1000" spans="1:10" x14ac:dyDescent="0.2">
      <c r="A1000" s="4">
        <v>40118</v>
      </c>
      <c r="B1000" s="2" t="s">
        <v>23</v>
      </c>
      <c r="C1000" s="2" t="s">
        <v>11</v>
      </c>
      <c r="D1000" s="11">
        <v>80088</v>
      </c>
      <c r="E1000" s="12">
        <v>1831.912</v>
      </c>
      <c r="F1000" s="12">
        <v>311.48399999999998</v>
      </c>
      <c r="G1000" s="11">
        <v>82025</v>
      </c>
      <c r="H1000" s="12">
        <v>1664.59</v>
      </c>
      <c r="I1000" s="12">
        <v>19.149999999999999</v>
      </c>
      <c r="J1000" s="19">
        <f>IF(MONTH(A1000)&gt;VLOOKUP(Totals!$H$2,Totals!$O$5:$P$16,2,FALSE),YEAR(A1000)+1,YEAR(A1000))</f>
        <v>2010</v>
      </c>
    </row>
    <row r="1001" spans="1:10" x14ac:dyDescent="0.2">
      <c r="A1001" s="4">
        <v>40118</v>
      </c>
      <c r="B1001" s="2" t="s">
        <v>24</v>
      </c>
      <c r="C1001" s="2" t="s">
        <v>25</v>
      </c>
      <c r="D1001" s="11">
        <v>7791</v>
      </c>
      <c r="E1001" s="12">
        <v>59.430999999999997</v>
      </c>
      <c r="F1001" s="12">
        <v>1.9630000000000001</v>
      </c>
      <c r="G1001" s="11">
        <v>7979</v>
      </c>
      <c r="H1001" s="12">
        <v>248.41800000000001</v>
      </c>
      <c r="I1001" s="12">
        <v>21.413</v>
      </c>
      <c r="J1001" s="19">
        <f>IF(MONTH(A1001)&gt;VLOOKUP(Totals!$H$2,Totals!$O$5:$P$16,2,FALSE),YEAR(A1001)+1,YEAR(A1001))</f>
        <v>2010</v>
      </c>
    </row>
    <row r="1002" spans="1:10" x14ac:dyDescent="0.2">
      <c r="A1002" s="4">
        <v>40118</v>
      </c>
      <c r="B1002" s="2" t="s">
        <v>26</v>
      </c>
      <c r="C1002" s="2" t="s">
        <v>27</v>
      </c>
      <c r="D1002" s="11">
        <v>16606</v>
      </c>
      <c r="E1002" s="12">
        <v>343.3</v>
      </c>
      <c r="F1002" s="12">
        <v>2.464</v>
      </c>
      <c r="G1002" s="11">
        <v>15278</v>
      </c>
      <c r="H1002" s="12">
        <v>228.20400000000001</v>
      </c>
      <c r="I1002" s="12">
        <v>2.09</v>
      </c>
      <c r="J1002" s="19">
        <f>IF(MONTH(A1002)&gt;VLOOKUP(Totals!$H$2,Totals!$O$5:$P$16,2,FALSE),YEAR(A1002)+1,YEAR(A1002))</f>
        <v>2010</v>
      </c>
    </row>
    <row r="1003" spans="1:10" x14ac:dyDescent="0.2">
      <c r="A1003" s="4">
        <v>40118</v>
      </c>
      <c r="B1003" s="2" t="s">
        <v>29</v>
      </c>
      <c r="C1003" s="2" t="s">
        <v>30</v>
      </c>
      <c r="D1003" s="11">
        <v>3458</v>
      </c>
      <c r="E1003" s="12">
        <v>26.914000000000001</v>
      </c>
      <c r="F1003" s="12">
        <v>0</v>
      </c>
      <c r="G1003" s="11">
        <v>3391</v>
      </c>
      <c r="H1003" s="12">
        <v>35.222999999999999</v>
      </c>
      <c r="I1003" s="12">
        <v>0</v>
      </c>
      <c r="J1003" s="19">
        <f>IF(MONTH(A1003)&gt;VLOOKUP(Totals!$H$2,Totals!$O$5:$P$16,2,FALSE),YEAR(A1003)+1,YEAR(A1003))</f>
        <v>2010</v>
      </c>
    </row>
    <row r="1004" spans="1:10" x14ac:dyDescent="0.2">
      <c r="A1004" s="4">
        <v>40118</v>
      </c>
      <c r="B1004" s="2" t="s">
        <v>154</v>
      </c>
      <c r="C1004" s="2" t="s">
        <v>34</v>
      </c>
      <c r="D1004" s="11">
        <v>26748</v>
      </c>
      <c r="E1004" s="12">
        <v>198.26900000000001</v>
      </c>
      <c r="F1004" s="12">
        <v>0</v>
      </c>
      <c r="G1004" s="11">
        <v>26531</v>
      </c>
      <c r="H1004" s="12">
        <v>61.052999999999997</v>
      </c>
      <c r="I1004" s="12">
        <v>0</v>
      </c>
      <c r="J1004" s="19">
        <f>IF(MONTH(A1004)&gt;VLOOKUP(Totals!$H$2,Totals!$O$5:$P$16,2,FALSE),YEAR(A1004)+1,YEAR(A1004))</f>
        <v>2010</v>
      </c>
    </row>
    <row r="1005" spans="1:10" x14ac:dyDescent="0.2">
      <c r="A1005" s="4">
        <v>40118</v>
      </c>
      <c r="B1005" s="2" t="s">
        <v>148</v>
      </c>
      <c r="C1005" s="2" t="s">
        <v>25</v>
      </c>
      <c r="D1005" s="11">
        <v>438</v>
      </c>
      <c r="E1005" s="12">
        <v>0.60799999999999998</v>
      </c>
      <c r="F1005" s="12">
        <v>1.2E-2</v>
      </c>
      <c r="G1005" s="11">
        <v>483</v>
      </c>
      <c r="H1005" s="12">
        <v>6.9290000000000003</v>
      </c>
      <c r="I1005" s="12">
        <v>1.7999999999999999E-2</v>
      </c>
      <c r="J1005" s="19">
        <f>IF(MONTH(A1005)&gt;VLOOKUP(Totals!$H$2,Totals!$O$5:$P$16,2,FALSE),YEAR(A1005)+1,YEAR(A1005))</f>
        <v>2010</v>
      </c>
    </row>
    <row r="1006" spans="1:10" x14ac:dyDescent="0.2">
      <c r="A1006" s="4">
        <v>40118</v>
      </c>
      <c r="B1006" s="2" t="s">
        <v>31</v>
      </c>
      <c r="C1006" s="2" t="s">
        <v>32</v>
      </c>
      <c r="D1006" s="11">
        <v>7721</v>
      </c>
      <c r="E1006" s="12">
        <v>216.494</v>
      </c>
      <c r="F1006" s="12">
        <v>30.215</v>
      </c>
      <c r="G1006" s="11">
        <v>7144</v>
      </c>
      <c r="H1006" s="12">
        <v>125.77800000000001</v>
      </c>
      <c r="I1006" s="12">
        <v>0</v>
      </c>
      <c r="J1006" s="19">
        <f>IF(MONTH(A1006)&gt;VLOOKUP(Totals!$H$2,Totals!$O$5:$P$16,2,FALSE),YEAR(A1006)+1,YEAR(A1006))</f>
        <v>2010</v>
      </c>
    </row>
    <row r="1007" spans="1:10" x14ac:dyDescent="0.2">
      <c r="A1007" s="4">
        <v>40118</v>
      </c>
      <c r="B1007" s="2" t="s">
        <v>36</v>
      </c>
      <c r="C1007" s="2" t="s">
        <v>35</v>
      </c>
      <c r="D1007" s="11">
        <v>592</v>
      </c>
      <c r="E1007" s="12">
        <v>17.608000000000001</v>
      </c>
      <c r="F1007" s="12">
        <v>0</v>
      </c>
      <c r="G1007" s="11">
        <v>418</v>
      </c>
      <c r="H1007" s="12">
        <v>4.0270000000000001</v>
      </c>
      <c r="I1007" s="12">
        <v>0</v>
      </c>
      <c r="J1007" s="19">
        <f>IF(MONTH(A1007)&gt;VLOOKUP(Totals!$H$2,Totals!$O$5:$P$16,2,FALSE),YEAR(A1007)+1,YEAR(A1007))</f>
        <v>2010</v>
      </c>
    </row>
    <row r="1008" spans="1:10" x14ac:dyDescent="0.2">
      <c r="A1008" s="4">
        <v>40118</v>
      </c>
      <c r="B1008" s="2" t="s">
        <v>36</v>
      </c>
      <c r="C1008" s="2" t="s">
        <v>37</v>
      </c>
      <c r="D1008" s="11">
        <v>3274</v>
      </c>
      <c r="E1008" s="12">
        <v>43.356999999999999</v>
      </c>
      <c r="F1008" s="12">
        <v>0</v>
      </c>
      <c r="G1008" s="11">
        <v>3326</v>
      </c>
      <c r="H1008" s="12">
        <v>29.01</v>
      </c>
      <c r="I1008" s="12">
        <v>0</v>
      </c>
      <c r="J1008" s="19">
        <f>IF(MONTH(A1008)&gt;VLOOKUP(Totals!$H$2,Totals!$O$5:$P$16,2,FALSE),YEAR(A1008)+1,YEAR(A1008))</f>
        <v>2010</v>
      </c>
    </row>
    <row r="1009" spans="1:10" x14ac:dyDescent="0.2">
      <c r="A1009" s="4">
        <v>40118</v>
      </c>
      <c r="B1009" s="2" t="s">
        <v>36</v>
      </c>
      <c r="C1009" s="2" t="s">
        <v>38</v>
      </c>
      <c r="D1009" s="11">
        <v>6782</v>
      </c>
      <c r="E1009" s="12">
        <v>235.50899999999999</v>
      </c>
      <c r="F1009" s="12">
        <v>54.289000000000001</v>
      </c>
      <c r="G1009" s="11">
        <v>5848</v>
      </c>
      <c r="H1009" s="12">
        <v>107.669</v>
      </c>
      <c r="I1009" s="12">
        <v>0</v>
      </c>
      <c r="J1009" s="19">
        <f>IF(MONTH(A1009)&gt;VLOOKUP(Totals!$H$2,Totals!$O$5:$P$16,2,FALSE),YEAR(A1009)+1,YEAR(A1009))</f>
        <v>2010</v>
      </c>
    </row>
    <row r="1010" spans="1:10" x14ac:dyDescent="0.2">
      <c r="A1010" s="4">
        <v>40118</v>
      </c>
      <c r="B1010" s="2" t="s">
        <v>39</v>
      </c>
      <c r="C1010" s="2" t="s">
        <v>40</v>
      </c>
      <c r="D1010" s="11" t="s">
        <v>88</v>
      </c>
      <c r="E1010" s="12">
        <v>142.81200000000001</v>
      </c>
      <c r="F1010" s="12">
        <v>0</v>
      </c>
      <c r="G1010" s="11" t="s">
        <v>88</v>
      </c>
      <c r="H1010" s="12">
        <v>0</v>
      </c>
      <c r="I1010" s="12">
        <v>0</v>
      </c>
      <c r="J1010" s="19">
        <f>IF(MONTH(A1010)&gt;VLOOKUP(Totals!$H$2,Totals!$O$5:$P$16,2,FALSE),YEAR(A1010)+1,YEAR(A1010))</f>
        <v>2010</v>
      </c>
    </row>
    <row r="1011" spans="1:10" x14ac:dyDescent="0.2">
      <c r="A1011" s="4">
        <v>40118</v>
      </c>
      <c r="B1011" s="2" t="s">
        <v>39</v>
      </c>
      <c r="C1011" s="2" t="s">
        <v>11</v>
      </c>
      <c r="D1011" s="11" t="s">
        <v>88</v>
      </c>
      <c r="E1011" s="12" t="s">
        <v>88</v>
      </c>
      <c r="F1011" s="12" t="s">
        <v>88</v>
      </c>
      <c r="G1011" s="11" t="s">
        <v>88</v>
      </c>
      <c r="H1011" s="12">
        <v>141.03100000000001</v>
      </c>
      <c r="I1011" s="12">
        <v>0</v>
      </c>
      <c r="J1011" s="19">
        <f>IF(MONTH(A1011)&gt;VLOOKUP(Totals!$H$2,Totals!$O$5:$P$16,2,FALSE),YEAR(A1011)+1,YEAR(A1011))</f>
        <v>2010</v>
      </c>
    </row>
    <row r="1012" spans="1:10" x14ac:dyDescent="0.2">
      <c r="A1012" s="4">
        <v>40118</v>
      </c>
      <c r="B1012" s="2" t="s">
        <v>39</v>
      </c>
      <c r="C1012" s="2" t="s">
        <v>35</v>
      </c>
      <c r="D1012" s="11" t="s">
        <v>88</v>
      </c>
      <c r="E1012" s="12">
        <v>31.143000000000001</v>
      </c>
      <c r="F1012" s="12">
        <v>0</v>
      </c>
      <c r="G1012" s="11" t="s">
        <v>88</v>
      </c>
      <c r="H1012" s="12" t="s">
        <v>88</v>
      </c>
      <c r="I1012" s="12" t="s">
        <v>88</v>
      </c>
      <c r="J1012" s="19">
        <f>IF(MONTH(A1012)&gt;VLOOKUP(Totals!$H$2,Totals!$O$5:$P$16,2,FALSE),YEAR(A1012)+1,YEAR(A1012))</f>
        <v>2010</v>
      </c>
    </row>
    <row r="1013" spans="1:10" x14ac:dyDescent="0.2">
      <c r="A1013" s="4">
        <v>40118</v>
      </c>
      <c r="B1013" s="2" t="s">
        <v>39</v>
      </c>
      <c r="C1013" s="2" t="s">
        <v>16</v>
      </c>
      <c r="D1013" s="11" t="s">
        <v>88</v>
      </c>
      <c r="E1013" s="12" t="s">
        <v>88</v>
      </c>
      <c r="F1013" s="12" t="s">
        <v>88</v>
      </c>
      <c r="G1013" s="11" t="s">
        <v>88</v>
      </c>
      <c r="H1013" s="12">
        <v>97.944000000000003</v>
      </c>
      <c r="I1013" s="12">
        <v>0</v>
      </c>
      <c r="J1013" s="19">
        <f>IF(MONTH(A1013)&gt;VLOOKUP(Totals!$H$2,Totals!$O$5:$P$16,2,FALSE),YEAR(A1013)+1,YEAR(A1013))</f>
        <v>2010</v>
      </c>
    </row>
    <row r="1014" spans="1:10" x14ac:dyDescent="0.2">
      <c r="A1014" s="4">
        <v>40118</v>
      </c>
      <c r="B1014" s="2" t="s">
        <v>41</v>
      </c>
      <c r="C1014" s="2" t="s">
        <v>161</v>
      </c>
      <c r="D1014" s="11">
        <v>53204</v>
      </c>
      <c r="E1014" s="12">
        <v>3790.8229999999999</v>
      </c>
      <c r="F1014" s="12">
        <v>252.762</v>
      </c>
      <c r="G1014" s="11">
        <v>56860</v>
      </c>
      <c r="H1014" s="12">
        <v>2456.0700000000002</v>
      </c>
      <c r="I1014" s="12">
        <v>43.076000000000001</v>
      </c>
      <c r="J1014" s="19">
        <f>IF(MONTH(A1014)&gt;VLOOKUP(Totals!$H$2,Totals!$O$5:$P$16,2,FALSE),YEAR(A1014)+1,YEAR(A1014))</f>
        <v>2010</v>
      </c>
    </row>
    <row r="1015" spans="1:10" x14ac:dyDescent="0.2">
      <c r="A1015" s="4">
        <v>40118</v>
      </c>
      <c r="B1015" s="2" t="s">
        <v>42</v>
      </c>
      <c r="C1015" s="2" t="s">
        <v>43</v>
      </c>
      <c r="D1015" s="11">
        <v>6832</v>
      </c>
      <c r="E1015" s="12">
        <v>221.66</v>
      </c>
      <c r="F1015" s="12">
        <v>39.158000000000001</v>
      </c>
      <c r="G1015" s="11">
        <v>9935</v>
      </c>
      <c r="H1015" s="12">
        <v>29.445</v>
      </c>
      <c r="I1015" s="12">
        <v>0.34899999999999998</v>
      </c>
      <c r="J1015" s="19">
        <f>IF(MONTH(A1015)&gt;VLOOKUP(Totals!$H$2,Totals!$O$5:$P$16,2,FALSE),YEAR(A1015)+1,YEAR(A1015))</f>
        <v>2010</v>
      </c>
    </row>
    <row r="1016" spans="1:10" x14ac:dyDescent="0.2">
      <c r="A1016" s="4">
        <v>40118</v>
      </c>
      <c r="B1016" s="2" t="s">
        <v>44</v>
      </c>
      <c r="C1016" s="2" t="s">
        <v>18</v>
      </c>
      <c r="D1016" s="11">
        <v>7210</v>
      </c>
      <c r="E1016" s="12">
        <v>281.23500000000001</v>
      </c>
      <c r="F1016" s="12">
        <v>12.13</v>
      </c>
      <c r="G1016" s="11">
        <v>8161</v>
      </c>
      <c r="H1016" s="12">
        <v>119.333</v>
      </c>
      <c r="I1016" s="12">
        <v>0.54500000000000004</v>
      </c>
      <c r="J1016" s="19">
        <f>IF(MONTH(A1016)&gt;VLOOKUP(Totals!$H$2,Totals!$O$5:$P$16,2,FALSE),YEAR(A1016)+1,YEAR(A1016))</f>
        <v>2010</v>
      </c>
    </row>
    <row r="1017" spans="1:10" x14ac:dyDescent="0.2">
      <c r="A1017" s="4">
        <v>40118</v>
      </c>
      <c r="B1017" s="2" t="s">
        <v>45</v>
      </c>
      <c r="C1017" s="2" t="s">
        <v>18</v>
      </c>
      <c r="D1017" s="11">
        <v>6856</v>
      </c>
      <c r="E1017" s="12">
        <v>472.96300000000002</v>
      </c>
      <c r="F1017" s="12">
        <v>29.125</v>
      </c>
      <c r="G1017" s="11">
        <v>7111</v>
      </c>
      <c r="H1017" s="12">
        <v>15.407</v>
      </c>
      <c r="I1017" s="12">
        <v>25.106999999999999</v>
      </c>
      <c r="J1017" s="19">
        <f>IF(MONTH(A1017)&gt;VLOOKUP(Totals!$H$2,Totals!$O$5:$P$16,2,FALSE),YEAR(A1017)+1,YEAR(A1017))</f>
        <v>2010</v>
      </c>
    </row>
    <row r="1018" spans="1:10" x14ac:dyDescent="0.2">
      <c r="A1018" s="4">
        <v>40118</v>
      </c>
      <c r="B1018" s="2" t="s">
        <v>46</v>
      </c>
      <c r="C1018" s="2" t="s">
        <v>47</v>
      </c>
      <c r="D1018" s="11">
        <v>1506</v>
      </c>
      <c r="E1018" s="12">
        <v>0.32800000000000001</v>
      </c>
      <c r="F1018" s="12">
        <v>1E-3</v>
      </c>
      <c r="G1018" s="11">
        <v>1425</v>
      </c>
      <c r="H1018" s="12">
        <v>0.61599999999999999</v>
      </c>
      <c r="I1018" s="12">
        <v>6.0000000000000001E-3</v>
      </c>
      <c r="J1018" s="19">
        <f>IF(MONTH(A1018)&gt;VLOOKUP(Totals!$H$2,Totals!$O$5:$P$16,2,FALSE),YEAR(A1018)+1,YEAR(A1018))</f>
        <v>2010</v>
      </c>
    </row>
    <row r="1019" spans="1:10" x14ac:dyDescent="0.2">
      <c r="A1019" s="4">
        <v>40118</v>
      </c>
      <c r="B1019" s="2" t="s">
        <v>165</v>
      </c>
      <c r="C1019" s="2" t="s">
        <v>16</v>
      </c>
      <c r="D1019" s="11">
        <v>6397</v>
      </c>
      <c r="E1019" s="12">
        <v>367.02499999999998</v>
      </c>
      <c r="F1019" s="12">
        <v>52.642000000000003</v>
      </c>
      <c r="G1019" s="11">
        <v>6374</v>
      </c>
      <c r="H1019" s="12">
        <v>176.137</v>
      </c>
      <c r="I1019" s="12">
        <v>0</v>
      </c>
      <c r="J1019" s="19">
        <f>IF(MONTH(A1019)&gt;VLOOKUP(Totals!$H$2,Totals!$O$5:$P$16,2,FALSE),YEAR(A1019)+1,YEAR(A1019))</f>
        <v>2010</v>
      </c>
    </row>
    <row r="1020" spans="1:10" x14ac:dyDescent="0.2">
      <c r="A1020" s="4">
        <v>40118</v>
      </c>
      <c r="B1020" s="2" t="s">
        <v>48</v>
      </c>
      <c r="C1020" s="2" t="s">
        <v>11</v>
      </c>
      <c r="D1020" s="11">
        <v>25762</v>
      </c>
      <c r="E1020" s="12">
        <v>1362.3389999999999</v>
      </c>
      <c r="F1020" s="12">
        <v>0</v>
      </c>
      <c r="G1020" s="11">
        <v>24056</v>
      </c>
      <c r="H1020" s="12">
        <v>1013.285</v>
      </c>
      <c r="I1020" s="12">
        <v>0</v>
      </c>
      <c r="J1020" s="19">
        <f>IF(MONTH(A1020)&gt;VLOOKUP(Totals!$H$2,Totals!$O$5:$P$16,2,FALSE),YEAR(A1020)+1,YEAR(A1020))</f>
        <v>2010</v>
      </c>
    </row>
    <row r="1021" spans="1:10" x14ac:dyDescent="0.2">
      <c r="A1021" s="4">
        <v>40118</v>
      </c>
      <c r="B1021" s="2" t="s">
        <v>48</v>
      </c>
      <c r="C1021" s="2" t="s">
        <v>35</v>
      </c>
      <c r="D1021" s="11">
        <v>9434</v>
      </c>
      <c r="E1021" s="12">
        <v>142.23099999999999</v>
      </c>
      <c r="F1021" s="12">
        <v>15.821999999999999</v>
      </c>
      <c r="G1021" s="11">
        <v>6898</v>
      </c>
      <c r="H1021" s="12">
        <v>648.44600000000003</v>
      </c>
      <c r="I1021" s="12">
        <v>0</v>
      </c>
      <c r="J1021" s="19">
        <f>IF(MONTH(A1021)&gt;VLOOKUP(Totals!$H$2,Totals!$O$5:$P$16,2,FALSE),YEAR(A1021)+1,YEAR(A1021))</f>
        <v>2010</v>
      </c>
    </row>
    <row r="1022" spans="1:10" x14ac:dyDescent="0.2">
      <c r="A1022" s="4">
        <v>40118</v>
      </c>
      <c r="B1022" s="2" t="s">
        <v>48</v>
      </c>
      <c r="C1022" s="2" t="s">
        <v>37</v>
      </c>
      <c r="D1022" s="11">
        <v>2194</v>
      </c>
      <c r="E1022" s="12">
        <v>3.9769999999999999</v>
      </c>
      <c r="F1022" s="12">
        <v>0</v>
      </c>
      <c r="G1022" s="11">
        <v>1619</v>
      </c>
      <c r="H1022" s="12">
        <v>1.3160000000000001</v>
      </c>
      <c r="I1022" s="12">
        <v>0</v>
      </c>
      <c r="J1022" s="19">
        <f>IF(MONTH(A1022)&gt;VLOOKUP(Totals!$H$2,Totals!$O$5:$P$16,2,FALSE),YEAR(A1022)+1,YEAR(A1022))</f>
        <v>2010</v>
      </c>
    </row>
    <row r="1023" spans="1:10" x14ac:dyDescent="0.2">
      <c r="A1023" s="4">
        <v>40118</v>
      </c>
      <c r="B1023" s="2" t="s">
        <v>48</v>
      </c>
      <c r="C1023" s="2" t="s">
        <v>49</v>
      </c>
      <c r="D1023" s="11">
        <v>49478</v>
      </c>
      <c r="E1023" s="12">
        <v>1821.924</v>
      </c>
      <c r="F1023" s="12">
        <v>236.08500000000001</v>
      </c>
      <c r="G1023" s="11">
        <v>46758</v>
      </c>
      <c r="H1023" s="12">
        <v>2311.3789999999999</v>
      </c>
      <c r="I1023" s="12">
        <v>5.3280000000000003</v>
      </c>
      <c r="J1023" s="19">
        <f>IF(MONTH(A1023)&gt;VLOOKUP(Totals!$H$2,Totals!$O$5:$P$16,2,FALSE),YEAR(A1023)+1,YEAR(A1023))</f>
        <v>2010</v>
      </c>
    </row>
    <row r="1024" spans="1:10" x14ac:dyDescent="0.2">
      <c r="A1024" s="4">
        <v>40118</v>
      </c>
      <c r="B1024" s="2" t="s">
        <v>151</v>
      </c>
      <c r="C1024" s="2" t="s">
        <v>35</v>
      </c>
      <c r="D1024" s="11">
        <v>453</v>
      </c>
      <c r="E1024" s="12">
        <v>79.158000000000001</v>
      </c>
      <c r="F1024" s="12">
        <v>1E-3</v>
      </c>
      <c r="G1024" s="11">
        <v>407</v>
      </c>
      <c r="H1024" s="12">
        <v>111.697</v>
      </c>
      <c r="I1024" s="12">
        <v>0</v>
      </c>
      <c r="J1024" s="19">
        <f>IF(MONTH(A1024)&gt;VLOOKUP(Totals!$H$2,Totals!$O$5:$P$16,2,FALSE),YEAR(A1024)+1,YEAR(A1024))</f>
        <v>2010</v>
      </c>
    </row>
    <row r="1025" spans="1:10" x14ac:dyDescent="0.2">
      <c r="A1025" s="4">
        <v>40118</v>
      </c>
      <c r="B1025" s="2" t="s">
        <v>151</v>
      </c>
      <c r="C1025" s="2" t="s">
        <v>49</v>
      </c>
      <c r="D1025" s="11">
        <v>18590</v>
      </c>
      <c r="E1025" s="12">
        <v>852.15099999999995</v>
      </c>
      <c r="F1025" s="12">
        <v>58.771999999999998</v>
      </c>
      <c r="G1025" s="11">
        <v>17577</v>
      </c>
      <c r="H1025" s="12">
        <v>762.29499999999996</v>
      </c>
      <c r="I1025" s="12">
        <v>27.576000000000001</v>
      </c>
      <c r="J1025" s="19">
        <f>IF(MONTH(A1025)&gt;VLOOKUP(Totals!$H$2,Totals!$O$5:$P$16,2,FALSE),YEAR(A1025)+1,YEAR(A1025))</f>
        <v>2010</v>
      </c>
    </row>
    <row r="1026" spans="1:10" x14ac:dyDescent="0.2">
      <c r="A1026" s="4">
        <v>40118</v>
      </c>
      <c r="B1026" s="2" t="s">
        <v>50</v>
      </c>
      <c r="C1026" s="2" t="s">
        <v>43</v>
      </c>
      <c r="D1026" s="11">
        <v>2002</v>
      </c>
      <c r="E1026" s="12">
        <v>155.29900000000001</v>
      </c>
      <c r="F1026" s="12">
        <v>6.0049999999999999</v>
      </c>
      <c r="G1026" s="11">
        <v>2760</v>
      </c>
      <c r="H1026" s="12">
        <v>39.098999999999997</v>
      </c>
      <c r="I1026" s="12">
        <v>1.125</v>
      </c>
      <c r="J1026" s="19">
        <f>IF(MONTH(A1026)&gt;VLOOKUP(Totals!$H$2,Totals!$O$5:$P$16,2,FALSE),YEAR(A1026)+1,YEAR(A1026))</f>
        <v>2010</v>
      </c>
    </row>
    <row r="1027" spans="1:10" x14ac:dyDescent="0.2">
      <c r="A1027" s="4">
        <v>40118</v>
      </c>
      <c r="B1027" s="2" t="s">
        <v>51</v>
      </c>
      <c r="C1027" s="2" t="s">
        <v>18</v>
      </c>
      <c r="D1027" s="11" t="s">
        <v>88</v>
      </c>
      <c r="E1027" s="12" t="s">
        <v>88</v>
      </c>
      <c r="F1027" s="12" t="s">
        <v>88</v>
      </c>
      <c r="G1027" s="11" t="s">
        <v>88</v>
      </c>
      <c r="H1027" s="12">
        <v>8.3170000000000002</v>
      </c>
      <c r="I1027" s="12">
        <v>0</v>
      </c>
      <c r="J1027" s="19">
        <f>IF(MONTH(A1027)&gt;VLOOKUP(Totals!$H$2,Totals!$O$5:$P$16,2,FALSE),YEAR(A1027)+1,YEAR(A1027))</f>
        <v>2010</v>
      </c>
    </row>
    <row r="1028" spans="1:10" x14ac:dyDescent="0.2">
      <c r="A1028" s="4">
        <v>40118</v>
      </c>
      <c r="B1028" s="2" t="s">
        <v>51</v>
      </c>
      <c r="C1028" s="2" t="s">
        <v>16</v>
      </c>
      <c r="D1028" s="11" t="s">
        <v>88</v>
      </c>
      <c r="E1028" s="12">
        <v>750.63499999999999</v>
      </c>
      <c r="F1028" s="12">
        <v>0</v>
      </c>
      <c r="G1028" s="11" t="s">
        <v>88</v>
      </c>
      <c r="H1028" s="12" t="s">
        <v>88</v>
      </c>
      <c r="I1028" s="12" t="s">
        <v>88</v>
      </c>
      <c r="J1028" s="19">
        <f>IF(MONTH(A1028)&gt;VLOOKUP(Totals!$H$2,Totals!$O$5:$P$16,2,FALSE),YEAR(A1028)+1,YEAR(A1028))</f>
        <v>2010</v>
      </c>
    </row>
    <row r="1029" spans="1:10" x14ac:dyDescent="0.2">
      <c r="A1029" s="4">
        <v>40118</v>
      </c>
      <c r="B1029" s="2" t="s">
        <v>53</v>
      </c>
      <c r="C1029" s="2" t="s">
        <v>28</v>
      </c>
      <c r="D1029" s="11">
        <v>20272</v>
      </c>
      <c r="E1029" s="12">
        <v>552.803</v>
      </c>
      <c r="F1029" s="12">
        <v>24.231999999999999</v>
      </c>
      <c r="G1029" s="11">
        <v>20166</v>
      </c>
      <c r="H1029" s="12">
        <v>144.828</v>
      </c>
      <c r="I1029" s="12">
        <v>0</v>
      </c>
      <c r="J1029" s="19">
        <f>IF(MONTH(A1029)&gt;VLOOKUP(Totals!$H$2,Totals!$O$5:$P$16,2,FALSE),YEAR(A1029)+1,YEAR(A1029))</f>
        <v>2010</v>
      </c>
    </row>
    <row r="1030" spans="1:10" x14ac:dyDescent="0.2">
      <c r="A1030" s="4">
        <v>40118</v>
      </c>
      <c r="B1030" s="2" t="s">
        <v>54</v>
      </c>
      <c r="C1030" s="2" t="s">
        <v>16</v>
      </c>
      <c r="D1030" s="11">
        <v>2737</v>
      </c>
      <c r="E1030" s="12">
        <v>5.35</v>
      </c>
      <c r="F1030" s="12">
        <v>1.4039999999999999</v>
      </c>
      <c r="G1030" s="11">
        <v>2765</v>
      </c>
      <c r="H1030" s="12">
        <v>22.498999999999999</v>
      </c>
      <c r="I1030" s="12">
        <v>0</v>
      </c>
      <c r="J1030" s="19">
        <f>IF(MONTH(A1030)&gt;VLOOKUP(Totals!$H$2,Totals!$O$5:$P$16,2,FALSE),YEAR(A1030)+1,YEAR(A1030))</f>
        <v>2010</v>
      </c>
    </row>
    <row r="1031" spans="1:10" x14ac:dyDescent="0.2">
      <c r="A1031" s="4">
        <v>40118</v>
      </c>
      <c r="B1031" s="2" t="s">
        <v>166</v>
      </c>
      <c r="C1031" s="2" t="s">
        <v>28</v>
      </c>
      <c r="D1031" s="11">
        <v>8579</v>
      </c>
      <c r="E1031" s="12">
        <v>0</v>
      </c>
      <c r="F1031" s="12">
        <v>0</v>
      </c>
      <c r="G1031" s="11">
        <v>7195</v>
      </c>
      <c r="H1031" s="12">
        <v>0</v>
      </c>
      <c r="I1031" s="12">
        <v>0</v>
      </c>
      <c r="J1031" s="19">
        <f>IF(MONTH(A1031)&gt;VLOOKUP(Totals!$H$2,Totals!$O$5:$P$16,2,FALSE),YEAR(A1031)+1,YEAR(A1031))</f>
        <v>2010</v>
      </c>
    </row>
    <row r="1032" spans="1:10" x14ac:dyDescent="0.2">
      <c r="A1032" s="4">
        <v>40118</v>
      </c>
      <c r="B1032" s="2" t="s">
        <v>149</v>
      </c>
      <c r="C1032" s="2" t="s">
        <v>33</v>
      </c>
      <c r="D1032" s="11">
        <v>12653</v>
      </c>
      <c r="E1032" s="12">
        <v>284.14600000000002</v>
      </c>
      <c r="F1032" s="12">
        <v>184.827</v>
      </c>
      <c r="G1032" s="11">
        <v>12422</v>
      </c>
      <c r="H1032" s="12">
        <v>343.86099999999999</v>
      </c>
      <c r="I1032" s="12">
        <v>1.3240000000000001</v>
      </c>
      <c r="J1032" s="19">
        <f>IF(MONTH(A1032)&gt;VLOOKUP(Totals!$H$2,Totals!$O$5:$P$16,2,FALSE),YEAR(A1032)+1,YEAR(A1032))</f>
        <v>2010</v>
      </c>
    </row>
    <row r="1033" spans="1:10" x14ac:dyDescent="0.2">
      <c r="A1033" s="4">
        <v>40118</v>
      </c>
      <c r="B1033" s="2" t="s">
        <v>146</v>
      </c>
      <c r="C1033" s="2" t="s">
        <v>28</v>
      </c>
      <c r="D1033" s="11">
        <v>15332</v>
      </c>
      <c r="E1033" s="12">
        <v>363.334</v>
      </c>
      <c r="F1033" s="12">
        <v>0</v>
      </c>
      <c r="G1033" s="11">
        <v>15250</v>
      </c>
      <c r="H1033" s="12">
        <v>6.1909999999999998</v>
      </c>
      <c r="I1033" s="12">
        <v>1.399</v>
      </c>
      <c r="J1033" s="19">
        <f>IF(MONTH(A1033)&gt;VLOOKUP(Totals!$H$2,Totals!$O$5:$P$16,2,FALSE),YEAR(A1033)+1,YEAR(A1033))</f>
        <v>2010</v>
      </c>
    </row>
    <row r="1034" spans="1:10" x14ac:dyDescent="0.2">
      <c r="A1034" s="4">
        <v>40118</v>
      </c>
      <c r="B1034" s="2" t="s">
        <v>146</v>
      </c>
      <c r="C1034" s="2" t="s">
        <v>33</v>
      </c>
      <c r="D1034" s="11">
        <v>19401</v>
      </c>
      <c r="E1034" s="12">
        <v>554.90700000000004</v>
      </c>
      <c r="F1034" s="12">
        <v>5.0860000000000003</v>
      </c>
      <c r="G1034" s="11">
        <v>20865</v>
      </c>
      <c r="H1034" s="12">
        <v>268.66699999999997</v>
      </c>
      <c r="I1034" s="12">
        <v>16.013000000000002</v>
      </c>
      <c r="J1034" s="19">
        <f>IF(MONTH(A1034)&gt;VLOOKUP(Totals!$H$2,Totals!$O$5:$P$16,2,FALSE),YEAR(A1034)+1,YEAR(A1034))</f>
        <v>2010</v>
      </c>
    </row>
    <row r="1035" spans="1:10" x14ac:dyDescent="0.2">
      <c r="A1035" s="4">
        <v>40118</v>
      </c>
      <c r="B1035" s="2" t="s">
        <v>146</v>
      </c>
      <c r="C1035" s="2" t="s">
        <v>11</v>
      </c>
      <c r="D1035" s="11">
        <v>26134</v>
      </c>
      <c r="E1035" s="12">
        <v>36.454999999999998</v>
      </c>
      <c r="F1035" s="12">
        <v>0</v>
      </c>
      <c r="G1035" s="11">
        <v>28022</v>
      </c>
      <c r="H1035" s="12">
        <v>39.201000000000001</v>
      </c>
      <c r="I1035" s="12">
        <v>0</v>
      </c>
      <c r="J1035" s="19">
        <f>IF(MONTH(A1035)&gt;VLOOKUP(Totals!$H$2,Totals!$O$5:$P$16,2,FALSE),YEAR(A1035)+1,YEAR(A1035))</f>
        <v>2010</v>
      </c>
    </row>
    <row r="1036" spans="1:10" x14ac:dyDescent="0.2">
      <c r="A1036" s="4">
        <v>40118</v>
      </c>
      <c r="B1036" s="2" t="s">
        <v>146</v>
      </c>
      <c r="C1036" s="2" t="s">
        <v>35</v>
      </c>
      <c r="D1036" s="11">
        <v>11999</v>
      </c>
      <c r="E1036" s="12">
        <v>44.963000000000001</v>
      </c>
      <c r="F1036" s="12">
        <v>2.117</v>
      </c>
      <c r="G1036" s="11">
        <v>12617</v>
      </c>
      <c r="H1036" s="12">
        <v>7.9029999999999996</v>
      </c>
      <c r="I1036" s="12">
        <v>14.032</v>
      </c>
      <c r="J1036" s="19">
        <f>IF(MONTH(A1036)&gt;VLOOKUP(Totals!$H$2,Totals!$O$5:$P$16,2,FALSE),YEAR(A1036)+1,YEAR(A1036))</f>
        <v>2010</v>
      </c>
    </row>
    <row r="1037" spans="1:10" x14ac:dyDescent="0.2">
      <c r="A1037" s="4">
        <v>40118</v>
      </c>
      <c r="B1037" s="2" t="s">
        <v>146</v>
      </c>
      <c r="C1037" s="2" t="s">
        <v>37</v>
      </c>
      <c r="D1037" s="11">
        <v>6437</v>
      </c>
      <c r="E1037" s="12">
        <v>223.197</v>
      </c>
      <c r="F1037" s="12">
        <v>0</v>
      </c>
      <c r="G1037" s="11">
        <v>6553</v>
      </c>
      <c r="H1037" s="12">
        <v>26.202999999999999</v>
      </c>
      <c r="I1037" s="12">
        <v>1.0960000000000001</v>
      </c>
      <c r="J1037" s="19">
        <f>IF(MONTH(A1037)&gt;VLOOKUP(Totals!$H$2,Totals!$O$5:$P$16,2,FALSE),YEAR(A1037)+1,YEAR(A1037))</f>
        <v>2010</v>
      </c>
    </row>
    <row r="1038" spans="1:10" x14ac:dyDescent="0.2">
      <c r="A1038" s="4">
        <v>40118</v>
      </c>
      <c r="B1038" s="2" t="s">
        <v>146</v>
      </c>
      <c r="C1038" s="2" t="s">
        <v>16</v>
      </c>
      <c r="D1038" s="11">
        <v>4573</v>
      </c>
      <c r="E1038" s="12">
        <v>58.654000000000003</v>
      </c>
      <c r="F1038" s="12">
        <v>6.54</v>
      </c>
      <c r="G1038" s="11">
        <v>4719</v>
      </c>
      <c r="H1038" s="12">
        <v>38.966000000000001</v>
      </c>
      <c r="I1038" s="12">
        <v>0.95299999999999996</v>
      </c>
      <c r="J1038" s="19">
        <f>IF(MONTH(A1038)&gt;VLOOKUP(Totals!$H$2,Totals!$O$5:$P$16,2,FALSE),YEAR(A1038)+1,YEAR(A1038))</f>
        <v>2010</v>
      </c>
    </row>
    <row r="1039" spans="1:10" x14ac:dyDescent="0.2">
      <c r="A1039" s="4">
        <v>40118</v>
      </c>
      <c r="B1039" s="2" t="s">
        <v>146</v>
      </c>
      <c r="C1039" s="2" t="s">
        <v>76</v>
      </c>
      <c r="D1039" s="11">
        <v>2084</v>
      </c>
      <c r="E1039" s="12">
        <v>10.090999999999999</v>
      </c>
      <c r="F1039" s="12">
        <v>0</v>
      </c>
      <c r="G1039" s="11">
        <v>2678</v>
      </c>
      <c r="H1039" s="12">
        <v>0.30299999999999999</v>
      </c>
      <c r="I1039" s="12">
        <v>0</v>
      </c>
      <c r="J1039" s="19">
        <f>IF(MONTH(A1039)&gt;VLOOKUP(Totals!$H$2,Totals!$O$5:$P$16,2,FALSE),YEAR(A1039)+1,YEAR(A1039))</f>
        <v>2010</v>
      </c>
    </row>
    <row r="1040" spans="1:10" x14ac:dyDescent="0.2">
      <c r="A1040" s="4">
        <v>40118</v>
      </c>
      <c r="B1040" s="2" t="s">
        <v>56</v>
      </c>
      <c r="C1040" s="2" t="s">
        <v>32</v>
      </c>
      <c r="D1040" s="11">
        <v>12062</v>
      </c>
      <c r="E1040" s="12">
        <v>903.88499999999999</v>
      </c>
      <c r="F1040" s="12">
        <v>96.292000000000002</v>
      </c>
      <c r="G1040" s="11">
        <v>15661</v>
      </c>
      <c r="H1040" s="12">
        <v>665.178</v>
      </c>
      <c r="I1040" s="12">
        <v>2.7149999999999999</v>
      </c>
      <c r="J1040" s="19">
        <f>IF(MONTH(A1040)&gt;VLOOKUP(Totals!$H$2,Totals!$O$5:$P$16,2,FALSE),YEAR(A1040)+1,YEAR(A1040))</f>
        <v>2010</v>
      </c>
    </row>
    <row r="1041" spans="1:10" x14ac:dyDescent="0.2">
      <c r="A1041" s="4">
        <v>40118</v>
      </c>
      <c r="B1041" s="2" t="s">
        <v>159</v>
      </c>
      <c r="C1041" s="2" t="s">
        <v>57</v>
      </c>
      <c r="D1041" s="11">
        <v>2418</v>
      </c>
      <c r="E1041" s="12">
        <v>270.30500000000001</v>
      </c>
      <c r="F1041" s="12">
        <v>2.6819999999999999</v>
      </c>
      <c r="G1041" s="11">
        <v>2976</v>
      </c>
      <c r="H1041" s="12">
        <v>56.326000000000001</v>
      </c>
      <c r="I1041" s="12">
        <v>4.26</v>
      </c>
      <c r="J1041" s="19">
        <f>IF(MONTH(A1041)&gt;VLOOKUP(Totals!$H$2,Totals!$O$5:$P$16,2,FALSE),YEAR(A1041)+1,YEAR(A1041))</f>
        <v>2010</v>
      </c>
    </row>
    <row r="1042" spans="1:10" x14ac:dyDescent="0.2">
      <c r="A1042" s="4">
        <v>40118</v>
      </c>
      <c r="B1042" s="2" t="s">
        <v>159</v>
      </c>
      <c r="C1042" s="2" t="s">
        <v>11</v>
      </c>
      <c r="D1042" s="11">
        <v>2270</v>
      </c>
      <c r="E1042" s="12">
        <v>46.682000000000002</v>
      </c>
      <c r="F1042" s="12">
        <v>0</v>
      </c>
      <c r="G1042" s="11">
        <v>2758</v>
      </c>
      <c r="H1042" s="12">
        <v>73.933000000000007</v>
      </c>
      <c r="I1042" s="12">
        <v>1.0999999999999999E-2</v>
      </c>
      <c r="J1042" s="19">
        <f>IF(MONTH(A1042)&gt;VLOOKUP(Totals!$H$2,Totals!$O$5:$P$16,2,FALSE),YEAR(A1042)+1,YEAR(A1042))</f>
        <v>2010</v>
      </c>
    </row>
    <row r="1043" spans="1:10" x14ac:dyDescent="0.2">
      <c r="A1043" s="4">
        <v>40118</v>
      </c>
      <c r="B1043" s="2" t="s">
        <v>59</v>
      </c>
      <c r="C1043" s="2" t="s">
        <v>28</v>
      </c>
      <c r="D1043" s="11">
        <v>220</v>
      </c>
      <c r="E1043" s="12">
        <v>7.44</v>
      </c>
      <c r="F1043" s="12">
        <v>0</v>
      </c>
      <c r="G1043" s="11">
        <v>243</v>
      </c>
      <c r="H1043" s="12">
        <v>34.277999999999999</v>
      </c>
      <c r="I1043" s="12">
        <v>0</v>
      </c>
      <c r="J1043" s="19">
        <f>IF(MONTH(A1043)&gt;VLOOKUP(Totals!$H$2,Totals!$O$5:$P$16,2,FALSE),YEAR(A1043)+1,YEAR(A1043))</f>
        <v>2010</v>
      </c>
    </row>
    <row r="1044" spans="1:10" x14ac:dyDescent="0.2">
      <c r="A1044" s="4">
        <v>40118</v>
      </c>
      <c r="B1044" s="2" t="s">
        <v>59</v>
      </c>
      <c r="C1044" s="2" t="s">
        <v>34</v>
      </c>
      <c r="D1044" s="11">
        <v>35206</v>
      </c>
      <c r="E1044" s="12">
        <v>2822.9409999999998</v>
      </c>
      <c r="F1044" s="12">
        <v>8.4920000000000009</v>
      </c>
      <c r="G1044" s="11">
        <v>38425</v>
      </c>
      <c r="H1044" s="12">
        <v>1278.5899999999999</v>
      </c>
      <c r="I1044" s="12">
        <v>0</v>
      </c>
      <c r="J1044" s="19">
        <f>IF(MONTH(A1044)&gt;VLOOKUP(Totals!$H$2,Totals!$O$5:$P$16,2,FALSE),YEAR(A1044)+1,YEAR(A1044))</f>
        <v>2010</v>
      </c>
    </row>
    <row r="1045" spans="1:10" x14ac:dyDescent="0.2">
      <c r="A1045" s="4">
        <v>40118</v>
      </c>
      <c r="B1045" s="2" t="s">
        <v>167</v>
      </c>
      <c r="C1045" s="2" t="s">
        <v>156</v>
      </c>
      <c r="D1045" s="11">
        <v>5</v>
      </c>
      <c r="E1045" s="12">
        <v>2.3E-2</v>
      </c>
      <c r="F1045" s="12">
        <v>0</v>
      </c>
      <c r="G1045" s="11">
        <v>15</v>
      </c>
      <c r="H1045" s="12">
        <v>0.224</v>
      </c>
      <c r="I1045" s="12">
        <v>0</v>
      </c>
      <c r="J1045" s="19">
        <f>IF(MONTH(A1045)&gt;VLOOKUP(Totals!$H$2,Totals!$O$5:$P$16,2,FALSE),YEAR(A1045)+1,YEAR(A1045))</f>
        <v>2010</v>
      </c>
    </row>
    <row r="1046" spans="1:10" x14ac:dyDescent="0.2">
      <c r="A1046" s="4">
        <v>40118</v>
      </c>
      <c r="B1046" s="2" t="s">
        <v>167</v>
      </c>
      <c r="C1046" s="2" t="s">
        <v>21</v>
      </c>
      <c r="D1046" s="11">
        <v>178</v>
      </c>
      <c r="E1046" s="12">
        <v>0.33600000000000002</v>
      </c>
      <c r="F1046" s="12">
        <v>0</v>
      </c>
      <c r="G1046" s="11">
        <v>230</v>
      </c>
      <c r="H1046" s="12">
        <v>4.3970000000000002</v>
      </c>
      <c r="I1046" s="12">
        <v>0</v>
      </c>
      <c r="J1046" s="19">
        <f>IF(MONTH(A1046)&gt;VLOOKUP(Totals!$H$2,Totals!$O$5:$P$16,2,FALSE),YEAR(A1046)+1,YEAR(A1046))</f>
        <v>2010</v>
      </c>
    </row>
    <row r="1047" spans="1:10" x14ac:dyDescent="0.2">
      <c r="A1047" s="4">
        <v>40118</v>
      </c>
      <c r="B1047" s="2" t="s">
        <v>167</v>
      </c>
      <c r="C1047" s="2" t="s">
        <v>22</v>
      </c>
      <c r="D1047" s="11">
        <v>15</v>
      </c>
      <c r="E1047" s="12">
        <v>0</v>
      </c>
      <c r="F1047" s="12">
        <v>0</v>
      </c>
      <c r="G1047" s="11">
        <v>9</v>
      </c>
      <c r="H1047" s="12">
        <v>1.9059999999999999</v>
      </c>
      <c r="I1047" s="12">
        <v>0</v>
      </c>
      <c r="J1047" s="19">
        <f>IF(MONTH(A1047)&gt;VLOOKUP(Totals!$H$2,Totals!$O$5:$P$16,2,FALSE),YEAR(A1047)+1,YEAR(A1047))</f>
        <v>2010</v>
      </c>
    </row>
    <row r="1048" spans="1:10" x14ac:dyDescent="0.2">
      <c r="A1048" s="4">
        <v>40118</v>
      </c>
      <c r="B1048" s="2" t="s">
        <v>155</v>
      </c>
      <c r="C1048" s="2" t="s">
        <v>22</v>
      </c>
      <c r="D1048" s="11" t="s">
        <v>88</v>
      </c>
      <c r="E1048" s="12">
        <v>2.12</v>
      </c>
      <c r="F1048" s="12">
        <v>0</v>
      </c>
      <c r="G1048" s="11" t="s">
        <v>88</v>
      </c>
      <c r="H1048" s="12">
        <v>51.558999999999997</v>
      </c>
      <c r="I1048" s="12">
        <v>0</v>
      </c>
      <c r="J1048" s="19">
        <f>IF(MONTH(A1048)&gt;VLOOKUP(Totals!$H$2,Totals!$O$5:$P$16,2,FALSE),YEAR(A1048)+1,YEAR(A1048))</f>
        <v>2010</v>
      </c>
    </row>
    <row r="1049" spans="1:10" x14ac:dyDescent="0.2">
      <c r="A1049" s="4">
        <v>40118</v>
      </c>
      <c r="B1049" s="2" t="s">
        <v>60</v>
      </c>
      <c r="C1049" s="2" t="s">
        <v>52</v>
      </c>
      <c r="D1049" s="11">
        <v>4774</v>
      </c>
      <c r="E1049" s="12">
        <v>247.048</v>
      </c>
      <c r="F1049" s="12">
        <v>16.213000000000001</v>
      </c>
      <c r="G1049" s="11">
        <v>5867</v>
      </c>
      <c r="H1049" s="12">
        <v>114.477</v>
      </c>
      <c r="I1049" s="12">
        <v>0</v>
      </c>
      <c r="J1049" s="19">
        <f>IF(MONTH(A1049)&gt;VLOOKUP(Totals!$H$2,Totals!$O$5:$P$16,2,FALSE),YEAR(A1049)+1,YEAR(A1049))</f>
        <v>2010</v>
      </c>
    </row>
    <row r="1050" spans="1:10" x14ac:dyDescent="0.2">
      <c r="A1050" s="4">
        <v>40118</v>
      </c>
      <c r="B1050" s="2" t="s">
        <v>63</v>
      </c>
      <c r="C1050" s="2" t="s">
        <v>10</v>
      </c>
      <c r="D1050" s="11">
        <v>2610</v>
      </c>
      <c r="E1050" s="12">
        <v>26.687000000000001</v>
      </c>
      <c r="F1050" s="12">
        <v>0</v>
      </c>
      <c r="G1050" s="11">
        <v>3512</v>
      </c>
      <c r="H1050" s="12">
        <v>26.164000000000001</v>
      </c>
      <c r="I1050" s="12">
        <v>1.1619999999999999</v>
      </c>
      <c r="J1050" s="19">
        <f>IF(MONTH(A1050)&gt;VLOOKUP(Totals!$H$2,Totals!$O$5:$P$16,2,FALSE),YEAR(A1050)+1,YEAR(A1050))</f>
        <v>2010</v>
      </c>
    </row>
    <row r="1051" spans="1:10" x14ac:dyDescent="0.2">
      <c r="A1051" s="4">
        <v>40118</v>
      </c>
      <c r="B1051" s="2" t="s">
        <v>63</v>
      </c>
      <c r="C1051" s="2" t="s">
        <v>18</v>
      </c>
      <c r="D1051" s="11">
        <v>5493</v>
      </c>
      <c r="E1051" s="12">
        <v>844.10799999999995</v>
      </c>
      <c r="F1051" s="12">
        <v>46.374000000000002</v>
      </c>
      <c r="G1051" s="11">
        <v>5549</v>
      </c>
      <c r="H1051" s="12">
        <v>278.02100000000002</v>
      </c>
      <c r="I1051" s="12">
        <v>5.4850000000000003</v>
      </c>
      <c r="J1051" s="19">
        <f>IF(MONTH(A1051)&gt;VLOOKUP(Totals!$H$2,Totals!$O$5:$P$16,2,FALSE),YEAR(A1051)+1,YEAR(A1051))</f>
        <v>2010</v>
      </c>
    </row>
    <row r="1052" spans="1:10" x14ac:dyDescent="0.2">
      <c r="A1052" s="4">
        <v>40118</v>
      </c>
      <c r="B1052" s="2" t="s">
        <v>63</v>
      </c>
      <c r="C1052" s="2" t="s">
        <v>58</v>
      </c>
      <c r="D1052" s="11">
        <v>3841</v>
      </c>
      <c r="E1052" s="12">
        <v>97.74</v>
      </c>
      <c r="F1052" s="12">
        <v>11.52</v>
      </c>
      <c r="G1052" s="11">
        <v>3479</v>
      </c>
      <c r="H1052" s="12">
        <v>15.202</v>
      </c>
      <c r="I1052" s="12">
        <v>61.710999999999999</v>
      </c>
      <c r="J1052" s="19">
        <f>IF(MONTH(A1052)&gt;VLOOKUP(Totals!$H$2,Totals!$O$5:$P$16,2,FALSE),YEAR(A1052)+1,YEAR(A1052))</f>
        <v>2010</v>
      </c>
    </row>
    <row r="1053" spans="1:10" x14ac:dyDescent="0.2">
      <c r="A1053" s="4">
        <v>40118</v>
      </c>
      <c r="B1053" s="2" t="s">
        <v>63</v>
      </c>
      <c r="C1053" s="2" t="s">
        <v>47</v>
      </c>
      <c r="D1053" s="11" t="s">
        <v>88</v>
      </c>
      <c r="E1053" s="12" t="s">
        <v>88</v>
      </c>
      <c r="F1053" s="12" t="s">
        <v>88</v>
      </c>
      <c r="G1053" s="11" t="s">
        <v>88</v>
      </c>
      <c r="H1053" s="12">
        <v>0</v>
      </c>
      <c r="I1053" s="12">
        <v>0</v>
      </c>
      <c r="J1053" s="19">
        <f>IF(MONTH(A1053)&gt;VLOOKUP(Totals!$H$2,Totals!$O$5:$P$16,2,FALSE),YEAR(A1053)+1,YEAR(A1053))</f>
        <v>2010</v>
      </c>
    </row>
    <row r="1054" spans="1:10" x14ac:dyDescent="0.2">
      <c r="A1054" s="4">
        <v>40118</v>
      </c>
      <c r="B1054" s="2" t="s">
        <v>63</v>
      </c>
      <c r="C1054" s="2" t="s">
        <v>161</v>
      </c>
      <c r="D1054" s="11">
        <v>23603</v>
      </c>
      <c r="E1054" s="12">
        <v>1467.114</v>
      </c>
      <c r="F1054" s="12">
        <v>13.093</v>
      </c>
      <c r="G1054" s="11">
        <v>24363</v>
      </c>
      <c r="H1054" s="12">
        <v>455.262</v>
      </c>
      <c r="I1054" s="12">
        <v>36.857999999999997</v>
      </c>
      <c r="J1054" s="19">
        <f>IF(MONTH(A1054)&gt;VLOOKUP(Totals!$H$2,Totals!$O$5:$P$16,2,FALSE),YEAR(A1054)+1,YEAR(A1054))</f>
        <v>2010</v>
      </c>
    </row>
    <row r="1055" spans="1:10" x14ac:dyDescent="0.2">
      <c r="A1055" s="4">
        <v>40118</v>
      </c>
      <c r="B1055" s="2" t="s">
        <v>63</v>
      </c>
      <c r="C1055" s="2" t="s">
        <v>65</v>
      </c>
      <c r="D1055" s="11">
        <v>459</v>
      </c>
      <c r="E1055" s="12">
        <v>25.472999999999999</v>
      </c>
      <c r="F1055" s="12">
        <v>0</v>
      </c>
      <c r="G1055" s="11">
        <v>521</v>
      </c>
      <c r="H1055" s="12">
        <v>1.2110000000000001</v>
      </c>
      <c r="I1055" s="12">
        <v>0.77500000000000002</v>
      </c>
      <c r="J1055" s="19">
        <f>IF(MONTH(A1055)&gt;VLOOKUP(Totals!$H$2,Totals!$O$5:$P$16,2,FALSE),YEAR(A1055)+1,YEAR(A1055))</f>
        <v>2010</v>
      </c>
    </row>
    <row r="1056" spans="1:10" x14ac:dyDescent="0.2">
      <c r="A1056" s="4">
        <v>40118</v>
      </c>
      <c r="B1056" s="2" t="s">
        <v>63</v>
      </c>
      <c r="C1056" s="2" t="s">
        <v>28</v>
      </c>
      <c r="D1056" s="11">
        <v>2686</v>
      </c>
      <c r="E1056" s="12">
        <v>74.233000000000004</v>
      </c>
      <c r="F1056" s="12">
        <v>0</v>
      </c>
      <c r="G1056" s="11">
        <v>3015</v>
      </c>
      <c r="H1056" s="12">
        <v>198.55600000000001</v>
      </c>
      <c r="I1056" s="12">
        <v>3.6150000000000002</v>
      </c>
      <c r="J1056" s="19">
        <f>IF(MONTH(A1056)&gt;VLOOKUP(Totals!$H$2,Totals!$O$5:$P$16,2,FALSE),YEAR(A1056)+1,YEAR(A1056))</f>
        <v>2010</v>
      </c>
    </row>
    <row r="1057" spans="1:10" x14ac:dyDescent="0.2">
      <c r="A1057" s="4">
        <v>40118</v>
      </c>
      <c r="B1057" s="2" t="s">
        <v>63</v>
      </c>
      <c r="C1057" s="2" t="s">
        <v>33</v>
      </c>
      <c r="D1057" s="11">
        <v>8607</v>
      </c>
      <c r="E1057" s="12">
        <v>282.86399999999998</v>
      </c>
      <c r="F1057" s="12">
        <v>29.457000000000001</v>
      </c>
      <c r="G1057" s="11">
        <v>8540</v>
      </c>
      <c r="H1057" s="12">
        <v>179.34200000000001</v>
      </c>
      <c r="I1057" s="12">
        <v>50.457000000000001</v>
      </c>
      <c r="J1057" s="19">
        <f>IF(MONTH(A1057)&gt;VLOOKUP(Totals!$H$2,Totals!$O$5:$P$16,2,FALSE),YEAR(A1057)+1,YEAR(A1057))</f>
        <v>2010</v>
      </c>
    </row>
    <row r="1058" spans="1:10" x14ac:dyDescent="0.2">
      <c r="A1058" s="4">
        <v>40118</v>
      </c>
      <c r="B1058" s="2" t="s">
        <v>63</v>
      </c>
      <c r="C1058" s="2" t="s">
        <v>13</v>
      </c>
      <c r="D1058" s="11">
        <v>2345</v>
      </c>
      <c r="E1058" s="12">
        <v>2.2370000000000001</v>
      </c>
      <c r="F1058" s="12">
        <v>0.36699999999999999</v>
      </c>
      <c r="G1058" s="11">
        <v>2489</v>
      </c>
      <c r="H1058" s="12">
        <v>14.993</v>
      </c>
      <c r="I1058" s="12">
        <v>3.1619999999999999</v>
      </c>
      <c r="J1058" s="19">
        <f>IF(MONTH(A1058)&gt;VLOOKUP(Totals!$H$2,Totals!$O$5:$P$16,2,FALSE),YEAR(A1058)+1,YEAR(A1058))</f>
        <v>2010</v>
      </c>
    </row>
    <row r="1059" spans="1:10" x14ac:dyDescent="0.2">
      <c r="A1059" s="4">
        <v>40118</v>
      </c>
      <c r="B1059" s="2" t="s">
        <v>63</v>
      </c>
      <c r="C1059" s="2" t="s">
        <v>11</v>
      </c>
      <c r="D1059" s="11">
        <v>45224</v>
      </c>
      <c r="E1059" s="12">
        <v>1178.691</v>
      </c>
      <c r="F1059" s="12">
        <v>0</v>
      </c>
      <c r="G1059" s="11">
        <v>49570</v>
      </c>
      <c r="H1059" s="12">
        <v>1604.94</v>
      </c>
      <c r="I1059" s="12">
        <v>206.261</v>
      </c>
      <c r="J1059" s="19">
        <f>IF(MONTH(A1059)&gt;VLOOKUP(Totals!$H$2,Totals!$O$5:$P$16,2,FALSE),YEAR(A1059)+1,YEAR(A1059))</f>
        <v>2010</v>
      </c>
    </row>
    <row r="1060" spans="1:10" x14ac:dyDescent="0.2">
      <c r="A1060" s="4">
        <v>40118</v>
      </c>
      <c r="B1060" s="2" t="s">
        <v>63</v>
      </c>
      <c r="C1060" s="2" t="s">
        <v>52</v>
      </c>
      <c r="D1060" s="11">
        <v>3316</v>
      </c>
      <c r="E1060" s="12">
        <v>37.786999999999999</v>
      </c>
      <c r="F1060" s="12">
        <v>6.3419999999999996</v>
      </c>
      <c r="G1060" s="11">
        <v>3382</v>
      </c>
      <c r="H1060" s="12">
        <v>109.649</v>
      </c>
      <c r="I1060" s="12">
        <v>2.0550000000000002</v>
      </c>
      <c r="J1060" s="19">
        <f>IF(MONTH(A1060)&gt;VLOOKUP(Totals!$H$2,Totals!$O$5:$P$16,2,FALSE),YEAR(A1060)+1,YEAR(A1060))</f>
        <v>2010</v>
      </c>
    </row>
    <row r="1061" spans="1:10" x14ac:dyDescent="0.2">
      <c r="A1061" s="4">
        <v>40118</v>
      </c>
      <c r="B1061" s="2" t="s">
        <v>63</v>
      </c>
      <c r="C1061" s="2" t="s">
        <v>35</v>
      </c>
      <c r="D1061" s="11">
        <v>38715</v>
      </c>
      <c r="E1061" s="12">
        <v>1708.989</v>
      </c>
      <c r="F1061" s="12">
        <v>98.36</v>
      </c>
      <c r="G1061" s="11">
        <v>36828</v>
      </c>
      <c r="H1061" s="12">
        <v>1598.049</v>
      </c>
      <c r="I1061" s="12">
        <v>183.91900000000001</v>
      </c>
      <c r="J1061" s="19">
        <f>IF(MONTH(A1061)&gt;VLOOKUP(Totals!$H$2,Totals!$O$5:$P$16,2,FALSE),YEAR(A1061)+1,YEAR(A1061))</f>
        <v>2010</v>
      </c>
    </row>
    <row r="1062" spans="1:10" x14ac:dyDescent="0.2">
      <c r="A1062" s="4">
        <v>40118</v>
      </c>
      <c r="B1062" s="2" t="s">
        <v>63</v>
      </c>
      <c r="C1062" s="2" t="s">
        <v>66</v>
      </c>
      <c r="D1062" s="11">
        <v>6363</v>
      </c>
      <c r="E1062" s="12">
        <v>119.49</v>
      </c>
      <c r="F1062" s="12">
        <v>5.8739999999999997</v>
      </c>
      <c r="G1062" s="11">
        <v>5800</v>
      </c>
      <c r="H1062" s="12">
        <v>42.313000000000002</v>
      </c>
      <c r="I1062" s="12">
        <v>13.215</v>
      </c>
      <c r="J1062" s="19">
        <f>IF(MONTH(A1062)&gt;VLOOKUP(Totals!$H$2,Totals!$O$5:$P$16,2,FALSE),YEAR(A1062)+1,YEAR(A1062))</f>
        <v>2010</v>
      </c>
    </row>
    <row r="1063" spans="1:10" x14ac:dyDescent="0.2">
      <c r="A1063" s="4">
        <v>40118</v>
      </c>
      <c r="B1063" s="2" t="s">
        <v>63</v>
      </c>
      <c r="C1063" s="2" t="s">
        <v>43</v>
      </c>
      <c r="D1063" s="11" t="s">
        <v>88</v>
      </c>
      <c r="E1063" s="12" t="s">
        <v>88</v>
      </c>
      <c r="F1063" s="12" t="s">
        <v>88</v>
      </c>
      <c r="G1063" s="11" t="s">
        <v>88</v>
      </c>
      <c r="H1063" s="12">
        <v>0</v>
      </c>
      <c r="I1063" s="12">
        <v>0</v>
      </c>
      <c r="J1063" s="19">
        <f>IF(MONTH(A1063)&gt;VLOOKUP(Totals!$H$2,Totals!$O$5:$P$16,2,FALSE),YEAR(A1063)+1,YEAR(A1063))</f>
        <v>2010</v>
      </c>
    </row>
    <row r="1064" spans="1:10" x14ac:dyDescent="0.2">
      <c r="A1064" s="4">
        <v>40118</v>
      </c>
      <c r="B1064" s="2" t="s">
        <v>63</v>
      </c>
      <c r="C1064" s="2" t="s">
        <v>37</v>
      </c>
      <c r="D1064" s="11">
        <v>3192</v>
      </c>
      <c r="E1064" s="12">
        <v>60.402999999999999</v>
      </c>
      <c r="F1064" s="12">
        <v>0.371</v>
      </c>
      <c r="G1064" s="11">
        <v>2671</v>
      </c>
      <c r="H1064" s="12">
        <v>61.872999999999998</v>
      </c>
      <c r="I1064" s="12">
        <v>14.581</v>
      </c>
      <c r="J1064" s="19">
        <f>IF(MONTH(A1064)&gt;VLOOKUP(Totals!$H$2,Totals!$O$5:$P$16,2,FALSE),YEAR(A1064)+1,YEAR(A1064))</f>
        <v>2010</v>
      </c>
    </row>
    <row r="1065" spans="1:10" x14ac:dyDescent="0.2">
      <c r="A1065" s="4">
        <v>40118</v>
      </c>
      <c r="B1065" s="2" t="s">
        <v>63</v>
      </c>
      <c r="C1065" s="2" t="s">
        <v>38</v>
      </c>
      <c r="D1065" s="11">
        <v>14218</v>
      </c>
      <c r="E1065" s="12">
        <v>377.065</v>
      </c>
      <c r="F1065" s="12">
        <v>55.307000000000002</v>
      </c>
      <c r="G1065" s="11">
        <v>13073</v>
      </c>
      <c r="H1065" s="12">
        <v>83.858000000000004</v>
      </c>
      <c r="I1065" s="12">
        <v>172.72300000000001</v>
      </c>
      <c r="J1065" s="19">
        <f>IF(MONTH(A1065)&gt;VLOOKUP(Totals!$H$2,Totals!$O$5:$P$16,2,FALSE),YEAR(A1065)+1,YEAR(A1065))</f>
        <v>2010</v>
      </c>
    </row>
    <row r="1066" spans="1:10" x14ac:dyDescent="0.2">
      <c r="A1066" s="4">
        <v>40118</v>
      </c>
      <c r="B1066" s="2" t="s">
        <v>63</v>
      </c>
      <c r="C1066" s="2" t="s">
        <v>16</v>
      </c>
      <c r="D1066" s="11">
        <v>42399</v>
      </c>
      <c r="E1066" s="12">
        <v>2276.527</v>
      </c>
      <c r="F1066" s="12">
        <v>252.69900000000001</v>
      </c>
      <c r="G1066" s="11">
        <v>43003</v>
      </c>
      <c r="H1066" s="12">
        <v>266.84699999999998</v>
      </c>
      <c r="I1066" s="12">
        <v>191.52600000000001</v>
      </c>
      <c r="J1066" s="19">
        <f>IF(MONTH(A1066)&gt;VLOOKUP(Totals!$H$2,Totals!$O$5:$P$16,2,FALSE),YEAR(A1066)+1,YEAR(A1066))</f>
        <v>2010</v>
      </c>
    </row>
    <row r="1067" spans="1:10" x14ac:dyDescent="0.2">
      <c r="A1067" s="4">
        <v>40118</v>
      </c>
      <c r="B1067" s="2" t="s">
        <v>63</v>
      </c>
      <c r="C1067" s="2" t="s">
        <v>76</v>
      </c>
      <c r="D1067" s="11" t="s">
        <v>88</v>
      </c>
      <c r="E1067" s="12" t="s">
        <v>88</v>
      </c>
      <c r="F1067" s="12" t="s">
        <v>88</v>
      </c>
      <c r="G1067" s="11" t="s">
        <v>88</v>
      </c>
      <c r="H1067" s="12">
        <v>3.8530000000000002</v>
      </c>
      <c r="I1067" s="12">
        <v>0</v>
      </c>
      <c r="J1067" s="19">
        <f>IF(MONTH(A1067)&gt;VLOOKUP(Totals!$H$2,Totals!$O$5:$P$16,2,FALSE),YEAR(A1067)+1,YEAR(A1067))</f>
        <v>2010</v>
      </c>
    </row>
    <row r="1068" spans="1:10" x14ac:dyDescent="0.2">
      <c r="A1068" s="4">
        <v>40118</v>
      </c>
      <c r="B1068" s="2" t="s">
        <v>67</v>
      </c>
      <c r="C1068" s="2" t="s">
        <v>68</v>
      </c>
      <c r="D1068" s="11">
        <v>5030</v>
      </c>
      <c r="E1068" s="12">
        <v>109.643</v>
      </c>
      <c r="F1068" s="12">
        <v>0.112</v>
      </c>
      <c r="G1068" s="11">
        <v>5380</v>
      </c>
      <c r="H1068" s="12">
        <v>136.572</v>
      </c>
      <c r="I1068" s="12">
        <v>0</v>
      </c>
      <c r="J1068" s="19">
        <f>IF(MONTH(A1068)&gt;VLOOKUP(Totals!$H$2,Totals!$O$5:$P$16,2,FALSE),YEAR(A1068)+1,YEAR(A1068))</f>
        <v>2010</v>
      </c>
    </row>
    <row r="1069" spans="1:10" x14ac:dyDescent="0.2">
      <c r="A1069" s="4">
        <v>40118</v>
      </c>
      <c r="B1069" s="2" t="s">
        <v>67</v>
      </c>
      <c r="C1069" s="2" t="s">
        <v>11</v>
      </c>
      <c r="D1069" s="11">
        <v>1383</v>
      </c>
      <c r="E1069" s="12">
        <v>66.197000000000003</v>
      </c>
      <c r="F1069" s="12">
        <v>0</v>
      </c>
      <c r="G1069" s="11">
        <v>1295</v>
      </c>
      <c r="H1069" s="12">
        <v>88.896000000000001</v>
      </c>
      <c r="I1069" s="12">
        <v>0</v>
      </c>
      <c r="J1069" s="19">
        <f>IF(MONTH(A1069)&gt;VLOOKUP(Totals!$H$2,Totals!$O$5:$P$16,2,FALSE),YEAR(A1069)+1,YEAR(A1069))</f>
        <v>2010</v>
      </c>
    </row>
    <row r="1070" spans="1:10" x14ac:dyDescent="0.2">
      <c r="A1070" s="4">
        <v>40118</v>
      </c>
      <c r="B1070" s="2" t="s">
        <v>69</v>
      </c>
      <c r="C1070" s="2" t="s">
        <v>11</v>
      </c>
      <c r="D1070" s="11" t="s">
        <v>88</v>
      </c>
      <c r="E1070" s="12">
        <v>253.33199999999999</v>
      </c>
      <c r="F1070" s="12">
        <v>0</v>
      </c>
      <c r="G1070" s="11" t="s">
        <v>88</v>
      </c>
      <c r="H1070" s="12">
        <v>440.20699999999999</v>
      </c>
      <c r="I1070" s="12">
        <v>0</v>
      </c>
      <c r="J1070" s="19">
        <f>IF(MONTH(A1070)&gt;VLOOKUP(Totals!$H$2,Totals!$O$5:$P$16,2,FALSE),YEAR(A1070)+1,YEAR(A1070))</f>
        <v>2010</v>
      </c>
    </row>
    <row r="1071" spans="1:10" x14ac:dyDescent="0.2">
      <c r="A1071" s="4">
        <v>40118</v>
      </c>
      <c r="B1071" s="2" t="s">
        <v>69</v>
      </c>
      <c r="C1071" s="2" t="s">
        <v>35</v>
      </c>
      <c r="D1071" s="11">
        <v>102971</v>
      </c>
      <c r="E1071" s="12">
        <v>5570.6809999999996</v>
      </c>
      <c r="F1071" s="12">
        <v>92.87</v>
      </c>
      <c r="G1071" s="11">
        <v>111750</v>
      </c>
      <c r="H1071" s="12">
        <v>3864.7350000000001</v>
      </c>
      <c r="I1071" s="12">
        <v>2.2749999999999999</v>
      </c>
      <c r="J1071" s="19">
        <f>IF(MONTH(A1071)&gt;VLOOKUP(Totals!$H$2,Totals!$O$5:$P$16,2,FALSE),YEAR(A1071)+1,YEAR(A1071))</f>
        <v>2010</v>
      </c>
    </row>
    <row r="1072" spans="1:10" x14ac:dyDescent="0.2">
      <c r="A1072" s="4">
        <v>40118</v>
      </c>
      <c r="B1072" s="2" t="s">
        <v>70</v>
      </c>
      <c r="C1072" s="2" t="s">
        <v>22</v>
      </c>
      <c r="D1072" s="11">
        <v>1124</v>
      </c>
      <c r="E1072" s="12">
        <v>2.4340000000000002</v>
      </c>
      <c r="F1072" s="12">
        <v>0</v>
      </c>
      <c r="G1072" s="11">
        <v>1284</v>
      </c>
      <c r="H1072" s="12">
        <v>11.007999999999999</v>
      </c>
      <c r="I1072" s="12">
        <v>0</v>
      </c>
      <c r="J1072" s="19">
        <f>IF(MONTH(A1072)&gt;VLOOKUP(Totals!$H$2,Totals!$O$5:$P$16,2,FALSE),YEAR(A1072)+1,YEAR(A1072))</f>
        <v>2010</v>
      </c>
    </row>
    <row r="1073" spans="1:10" x14ac:dyDescent="0.2">
      <c r="A1073" s="4">
        <v>40118</v>
      </c>
      <c r="B1073" s="2" t="s">
        <v>71</v>
      </c>
      <c r="C1073" s="2" t="s">
        <v>66</v>
      </c>
      <c r="D1073" s="11">
        <v>4759</v>
      </c>
      <c r="E1073" s="12">
        <v>47.122</v>
      </c>
      <c r="F1073" s="12">
        <v>1.7849999999999999</v>
      </c>
      <c r="G1073" s="11">
        <v>4745</v>
      </c>
      <c r="H1073" s="12">
        <v>273.952</v>
      </c>
      <c r="I1073" s="12">
        <v>2.2869999999999999</v>
      </c>
      <c r="J1073" s="19">
        <f>IF(MONTH(A1073)&gt;VLOOKUP(Totals!$H$2,Totals!$O$5:$P$16,2,FALSE),YEAR(A1073)+1,YEAR(A1073))</f>
        <v>2010</v>
      </c>
    </row>
    <row r="1074" spans="1:10" x14ac:dyDescent="0.2">
      <c r="A1074" s="4">
        <v>40118</v>
      </c>
      <c r="B1074" s="2" t="s">
        <v>160</v>
      </c>
      <c r="C1074" s="2" t="s">
        <v>11</v>
      </c>
      <c r="D1074" s="11" t="s">
        <v>88</v>
      </c>
      <c r="E1074" s="12">
        <v>331.98599999999999</v>
      </c>
      <c r="F1074" s="12">
        <v>0</v>
      </c>
      <c r="G1074" s="11" t="s">
        <v>88</v>
      </c>
      <c r="H1074" s="12">
        <v>290.488</v>
      </c>
      <c r="I1074" s="12">
        <v>0</v>
      </c>
      <c r="J1074" s="19">
        <f>IF(MONTH(A1074)&gt;VLOOKUP(Totals!$H$2,Totals!$O$5:$P$16,2,FALSE),YEAR(A1074)+1,YEAR(A1074))</f>
        <v>2010</v>
      </c>
    </row>
    <row r="1075" spans="1:10" x14ac:dyDescent="0.2">
      <c r="A1075" s="4">
        <v>40118</v>
      </c>
      <c r="B1075" s="2" t="s">
        <v>72</v>
      </c>
      <c r="C1075" s="2" t="s">
        <v>37</v>
      </c>
      <c r="D1075" s="11">
        <v>35918</v>
      </c>
      <c r="E1075" s="12">
        <v>2760.6379999999999</v>
      </c>
      <c r="F1075" s="12">
        <v>181.52600000000001</v>
      </c>
      <c r="G1075" s="11">
        <v>39636</v>
      </c>
      <c r="H1075" s="12">
        <v>1152.9570000000001</v>
      </c>
      <c r="I1075" s="12">
        <v>5.1029999999999998</v>
      </c>
      <c r="J1075" s="19">
        <f>IF(MONTH(A1075)&gt;VLOOKUP(Totals!$H$2,Totals!$O$5:$P$16,2,FALSE),YEAR(A1075)+1,YEAR(A1075))</f>
        <v>2010</v>
      </c>
    </row>
    <row r="1076" spans="1:10" x14ac:dyDescent="0.2">
      <c r="A1076" s="4">
        <v>40118</v>
      </c>
      <c r="B1076" s="2" t="s">
        <v>147</v>
      </c>
      <c r="C1076" s="2" t="s">
        <v>35</v>
      </c>
      <c r="D1076" s="11">
        <v>4203</v>
      </c>
      <c r="E1076" s="12">
        <v>0</v>
      </c>
      <c r="F1076" s="12">
        <v>0</v>
      </c>
      <c r="G1076" s="11">
        <v>4498</v>
      </c>
      <c r="H1076" s="12">
        <v>0</v>
      </c>
      <c r="I1076" s="12">
        <v>0</v>
      </c>
      <c r="J1076" s="19">
        <f>IF(MONTH(A1076)&gt;VLOOKUP(Totals!$H$2,Totals!$O$5:$P$16,2,FALSE),YEAR(A1076)+1,YEAR(A1076))</f>
        <v>2010</v>
      </c>
    </row>
    <row r="1077" spans="1:10" x14ac:dyDescent="0.2">
      <c r="A1077" s="4">
        <v>40118</v>
      </c>
      <c r="B1077" s="2" t="s">
        <v>73</v>
      </c>
      <c r="C1077" s="2" t="s">
        <v>16</v>
      </c>
      <c r="D1077" s="11">
        <v>19092</v>
      </c>
      <c r="E1077" s="12">
        <v>90.034000000000006</v>
      </c>
      <c r="F1077" s="12">
        <v>77.602000000000004</v>
      </c>
      <c r="G1077" s="11">
        <v>19259</v>
      </c>
      <c r="H1077" s="12">
        <v>490.83199999999999</v>
      </c>
      <c r="I1077" s="12">
        <v>4.6859999999999999</v>
      </c>
      <c r="J1077" s="19">
        <f>IF(MONTH(A1077)&gt;VLOOKUP(Totals!$H$2,Totals!$O$5:$P$16,2,FALSE),YEAR(A1077)+1,YEAR(A1077))</f>
        <v>2010</v>
      </c>
    </row>
    <row r="1078" spans="1:10" x14ac:dyDescent="0.2">
      <c r="A1078" s="4">
        <v>40118</v>
      </c>
      <c r="B1078" s="2" t="s">
        <v>74</v>
      </c>
      <c r="C1078" s="2" t="s">
        <v>35</v>
      </c>
      <c r="D1078" s="11" t="s">
        <v>88</v>
      </c>
      <c r="E1078" s="12" t="s">
        <v>88</v>
      </c>
      <c r="F1078" s="12" t="s">
        <v>88</v>
      </c>
      <c r="G1078" s="11" t="s">
        <v>88</v>
      </c>
      <c r="H1078" s="12">
        <v>41</v>
      </c>
      <c r="I1078" s="12">
        <v>0</v>
      </c>
      <c r="J1078" s="19">
        <f>IF(MONTH(A1078)&gt;VLOOKUP(Totals!$H$2,Totals!$O$5:$P$16,2,FALSE),YEAR(A1078)+1,YEAR(A1078))</f>
        <v>2010</v>
      </c>
    </row>
    <row r="1079" spans="1:10" x14ac:dyDescent="0.2">
      <c r="A1079" s="4">
        <v>40118</v>
      </c>
      <c r="B1079" s="2" t="s">
        <v>74</v>
      </c>
      <c r="C1079" s="2" t="s">
        <v>16</v>
      </c>
      <c r="D1079" s="11" t="s">
        <v>88</v>
      </c>
      <c r="E1079" s="12">
        <v>1373.5550000000001</v>
      </c>
      <c r="F1079" s="12">
        <v>0</v>
      </c>
      <c r="G1079" s="11" t="s">
        <v>88</v>
      </c>
      <c r="H1079" s="12" t="s">
        <v>88</v>
      </c>
      <c r="I1079" s="12" t="s">
        <v>88</v>
      </c>
      <c r="J1079" s="19">
        <f>IF(MONTH(A1079)&gt;VLOOKUP(Totals!$H$2,Totals!$O$5:$P$16,2,FALSE),YEAR(A1079)+1,YEAR(A1079))</f>
        <v>2010</v>
      </c>
    </row>
    <row r="1080" spans="1:10" x14ac:dyDescent="0.2">
      <c r="A1080" s="4">
        <v>40118</v>
      </c>
      <c r="B1080" s="2" t="s">
        <v>162</v>
      </c>
      <c r="C1080" s="2" t="s">
        <v>37</v>
      </c>
      <c r="D1080" s="11">
        <v>96</v>
      </c>
      <c r="E1080" s="12">
        <v>0</v>
      </c>
      <c r="F1080" s="12">
        <v>0</v>
      </c>
      <c r="G1080" s="11">
        <v>642</v>
      </c>
      <c r="H1080" s="12">
        <v>1.4330000000000001</v>
      </c>
      <c r="I1080" s="12">
        <v>0</v>
      </c>
      <c r="J1080" s="19">
        <f>IF(MONTH(A1080)&gt;VLOOKUP(Totals!$H$2,Totals!$O$5:$P$16,2,FALSE),YEAR(A1080)+1,YEAR(A1080))</f>
        <v>2010</v>
      </c>
    </row>
    <row r="1081" spans="1:10" x14ac:dyDescent="0.2">
      <c r="A1081" s="4">
        <v>40118</v>
      </c>
      <c r="B1081" s="2" t="s">
        <v>162</v>
      </c>
      <c r="C1081" s="2" t="s">
        <v>16</v>
      </c>
      <c r="D1081" s="11">
        <v>12175</v>
      </c>
      <c r="E1081" s="12">
        <v>195.05099999999999</v>
      </c>
      <c r="F1081" s="12">
        <v>7.3650000000000002</v>
      </c>
      <c r="G1081" s="11">
        <v>12052</v>
      </c>
      <c r="H1081" s="12">
        <v>75.234999999999999</v>
      </c>
      <c r="I1081" s="12">
        <v>0</v>
      </c>
      <c r="J1081" s="19">
        <f>IF(MONTH(A1081)&gt;VLOOKUP(Totals!$H$2,Totals!$O$5:$P$16,2,FALSE),YEAR(A1081)+1,YEAR(A1081))</f>
        <v>2010</v>
      </c>
    </row>
    <row r="1082" spans="1:10" x14ac:dyDescent="0.2">
      <c r="A1082" s="4">
        <v>40118</v>
      </c>
      <c r="B1082" s="2" t="s">
        <v>75</v>
      </c>
      <c r="C1082" s="2" t="s">
        <v>76</v>
      </c>
      <c r="D1082" s="11">
        <v>7109</v>
      </c>
      <c r="E1082" s="12">
        <v>410.72500000000002</v>
      </c>
      <c r="F1082" s="12">
        <v>0</v>
      </c>
      <c r="G1082" s="11">
        <v>8521</v>
      </c>
      <c r="H1082" s="12">
        <v>42.439</v>
      </c>
      <c r="I1082" s="12">
        <v>0</v>
      </c>
      <c r="J1082" s="19">
        <f>IF(MONTH(A1082)&gt;VLOOKUP(Totals!$H$2,Totals!$O$5:$P$16,2,FALSE),YEAR(A1082)+1,YEAR(A1082))</f>
        <v>2010</v>
      </c>
    </row>
    <row r="1083" spans="1:10" x14ac:dyDescent="0.2">
      <c r="A1083" s="4">
        <v>40118</v>
      </c>
      <c r="B1083" s="2" t="s">
        <v>86</v>
      </c>
      <c r="C1083" s="2" t="s">
        <v>161</v>
      </c>
      <c r="D1083" s="11">
        <v>3991</v>
      </c>
      <c r="E1083" s="12">
        <v>462.47800000000001</v>
      </c>
      <c r="F1083" s="12">
        <v>0</v>
      </c>
      <c r="G1083" s="11">
        <v>4569</v>
      </c>
      <c r="H1083" s="12">
        <v>167.696</v>
      </c>
      <c r="I1083" s="12">
        <v>0</v>
      </c>
      <c r="J1083" s="19">
        <f>IF(MONTH(A1083)&gt;VLOOKUP(Totals!$H$2,Totals!$O$5:$P$16,2,FALSE),YEAR(A1083)+1,YEAR(A1083))</f>
        <v>2010</v>
      </c>
    </row>
    <row r="1084" spans="1:10" x14ac:dyDescent="0.2">
      <c r="A1084" s="4">
        <v>40118</v>
      </c>
      <c r="B1084" s="2" t="s">
        <v>86</v>
      </c>
      <c r="C1084" s="2" t="s">
        <v>38</v>
      </c>
      <c r="D1084" s="11">
        <v>2397</v>
      </c>
      <c r="E1084" s="12">
        <v>59.253</v>
      </c>
      <c r="F1084" s="12">
        <v>0</v>
      </c>
      <c r="G1084" s="11">
        <v>2519</v>
      </c>
      <c r="H1084" s="12">
        <v>41.790999999999997</v>
      </c>
      <c r="I1084" s="12">
        <v>0</v>
      </c>
      <c r="J1084" s="19">
        <f>IF(MONTH(A1084)&gt;VLOOKUP(Totals!$H$2,Totals!$O$5:$P$16,2,FALSE),YEAR(A1084)+1,YEAR(A1084))</f>
        <v>2010</v>
      </c>
    </row>
    <row r="1085" spans="1:10" x14ac:dyDescent="0.2">
      <c r="A1085" s="4">
        <v>40118</v>
      </c>
      <c r="B1085" s="2" t="s">
        <v>193</v>
      </c>
      <c r="C1085" s="2" t="s">
        <v>27</v>
      </c>
      <c r="D1085" s="11">
        <v>10338</v>
      </c>
      <c r="E1085" s="12">
        <v>10.108000000000001</v>
      </c>
      <c r="F1085" s="12">
        <v>0</v>
      </c>
      <c r="G1085" s="11">
        <v>9344</v>
      </c>
      <c r="H1085" s="12">
        <v>31.71</v>
      </c>
      <c r="I1085" s="12">
        <v>0</v>
      </c>
      <c r="J1085" s="19">
        <f>IF(MONTH(A1085)&gt;VLOOKUP(Totals!$H$2,Totals!$O$5:$P$16,2,FALSE),YEAR(A1085)+1,YEAR(A1085))</f>
        <v>2010</v>
      </c>
    </row>
    <row r="1086" spans="1:10" x14ac:dyDescent="0.2">
      <c r="A1086" s="4">
        <v>40118</v>
      </c>
      <c r="B1086" s="2" t="s">
        <v>193</v>
      </c>
      <c r="C1086" s="2" t="s">
        <v>28</v>
      </c>
      <c r="D1086" s="11">
        <v>11242</v>
      </c>
      <c r="E1086" s="12">
        <v>0</v>
      </c>
      <c r="F1086" s="12">
        <v>0</v>
      </c>
      <c r="G1086" s="11">
        <v>10849</v>
      </c>
      <c r="H1086" s="12">
        <v>0</v>
      </c>
      <c r="I1086" s="12">
        <v>0</v>
      </c>
      <c r="J1086" s="19">
        <f>IF(MONTH(A1086)&gt;VLOOKUP(Totals!$H$2,Totals!$O$5:$P$16,2,FALSE),YEAR(A1086)+1,YEAR(A1086))</f>
        <v>2010</v>
      </c>
    </row>
    <row r="1087" spans="1:10" x14ac:dyDescent="0.2">
      <c r="A1087" s="4">
        <v>40118</v>
      </c>
      <c r="B1087" s="2" t="s">
        <v>193</v>
      </c>
      <c r="C1087" s="2" t="s">
        <v>11</v>
      </c>
      <c r="D1087" s="11">
        <v>34359</v>
      </c>
      <c r="E1087" s="12">
        <v>85.231999999999999</v>
      </c>
      <c r="F1087" s="12">
        <v>0</v>
      </c>
      <c r="G1087" s="11">
        <v>38754</v>
      </c>
      <c r="H1087" s="12">
        <v>33.759</v>
      </c>
      <c r="I1087" s="12">
        <v>0</v>
      </c>
      <c r="J1087" s="19">
        <f>IF(MONTH(A1087)&gt;VLOOKUP(Totals!$H$2,Totals!$O$5:$P$16,2,FALSE),YEAR(A1087)+1,YEAR(A1087))</f>
        <v>2010</v>
      </c>
    </row>
    <row r="1088" spans="1:10" x14ac:dyDescent="0.2">
      <c r="A1088" s="4">
        <v>40118</v>
      </c>
      <c r="B1088" s="2" t="s">
        <v>193</v>
      </c>
      <c r="C1088" s="2" t="s">
        <v>25</v>
      </c>
      <c r="D1088" s="11">
        <v>1634</v>
      </c>
      <c r="E1088" s="12">
        <v>0</v>
      </c>
      <c r="F1088" s="12">
        <v>0</v>
      </c>
      <c r="G1088" s="11">
        <v>1751</v>
      </c>
      <c r="H1088" s="12">
        <v>8.3390000000000004</v>
      </c>
      <c r="I1088" s="12">
        <v>0</v>
      </c>
      <c r="J1088" s="19">
        <f>IF(MONTH(A1088)&gt;VLOOKUP(Totals!$H$2,Totals!$O$5:$P$16,2,FALSE),YEAR(A1088)+1,YEAR(A1088))</f>
        <v>2010</v>
      </c>
    </row>
    <row r="1089" spans="1:10" x14ac:dyDescent="0.2">
      <c r="A1089" s="4">
        <v>40118</v>
      </c>
      <c r="B1089" s="2" t="s">
        <v>193</v>
      </c>
      <c r="C1089" s="2" t="s">
        <v>22</v>
      </c>
      <c r="D1089" s="11">
        <v>574</v>
      </c>
      <c r="E1089" s="12">
        <v>0</v>
      </c>
      <c r="F1089" s="12">
        <v>0</v>
      </c>
      <c r="G1089" s="11">
        <v>608</v>
      </c>
      <c r="H1089" s="12">
        <v>5.0839999999999996</v>
      </c>
      <c r="I1089" s="12">
        <v>0</v>
      </c>
      <c r="J1089" s="19">
        <f>IF(MONTH(A1089)&gt;VLOOKUP(Totals!$H$2,Totals!$O$5:$P$16,2,FALSE),YEAR(A1089)+1,YEAR(A1089))</f>
        <v>2010</v>
      </c>
    </row>
    <row r="1090" spans="1:10" x14ac:dyDescent="0.2">
      <c r="A1090" s="4">
        <v>40118</v>
      </c>
      <c r="B1090" s="2" t="s">
        <v>193</v>
      </c>
      <c r="C1090" s="2" t="s">
        <v>37</v>
      </c>
      <c r="D1090" s="11">
        <v>323</v>
      </c>
      <c r="E1090" s="12">
        <v>0</v>
      </c>
      <c r="F1090" s="12">
        <v>0</v>
      </c>
      <c r="G1090" s="11">
        <v>610</v>
      </c>
      <c r="H1090" s="12">
        <v>0</v>
      </c>
      <c r="I1090" s="12">
        <v>0</v>
      </c>
      <c r="J1090" s="19">
        <f>IF(MONTH(A1090)&gt;VLOOKUP(Totals!$H$2,Totals!$O$5:$P$16,2,FALSE),YEAR(A1090)+1,YEAR(A1090))</f>
        <v>2010</v>
      </c>
    </row>
    <row r="1091" spans="1:10" x14ac:dyDescent="0.2">
      <c r="A1091" s="4">
        <v>40118</v>
      </c>
      <c r="B1091" s="2" t="s">
        <v>193</v>
      </c>
      <c r="C1091" s="2" t="s">
        <v>61</v>
      </c>
      <c r="D1091" s="11">
        <v>748</v>
      </c>
      <c r="E1091" s="12">
        <v>1.8859999999999999</v>
      </c>
      <c r="F1091" s="12">
        <v>0</v>
      </c>
      <c r="G1091" s="11">
        <v>811</v>
      </c>
      <c r="H1091" s="12">
        <v>0.67500000000000004</v>
      </c>
      <c r="I1091" s="12">
        <v>0</v>
      </c>
      <c r="J1091" s="19">
        <f>IF(MONTH(A1091)&gt;VLOOKUP(Totals!$H$2,Totals!$O$5:$P$16,2,FALSE),YEAR(A1091)+1,YEAR(A1091))</f>
        <v>2010</v>
      </c>
    </row>
    <row r="1092" spans="1:10" x14ac:dyDescent="0.2">
      <c r="A1092" s="4">
        <v>40118</v>
      </c>
      <c r="B1092" s="2" t="s">
        <v>193</v>
      </c>
      <c r="C1092" s="2" t="s">
        <v>30</v>
      </c>
      <c r="D1092" s="11">
        <v>2988</v>
      </c>
      <c r="E1092" s="12">
        <v>10.314</v>
      </c>
      <c r="F1092" s="12">
        <v>0</v>
      </c>
      <c r="G1092" s="11">
        <v>2801</v>
      </c>
      <c r="H1092" s="12">
        <v>9.7119999999999997</v>
      </c>
      <c r="I1092" s="12">
        <v>0</v>
      </c>
      <c r="J1092" s="19">
        <f>IF(MONTH(A1092)&gt;VLOOKUP(Totals!$H$2,Totals!$O$5:$P$16,2,FALSE),YEAR(A1092)+1,YEAR(A1092))</f>
        <v>2010</v>
      </c>
    </row>
    <row r="1093" spans="1:10" x14ac:dyDescent="0.2">
      <c r="A1093" s="4">
        <v>40118</v>
      </c>
      <c r="B1093" s="2" t="s">
        <v>194</v>
      </c>
      <c r="C1093" s="2" t="s">
        <v>62</v>
      </c>
      <c r="D1093" s="11">
        <v>1432</v>
      </c>
      <c r="E1093" s="12">
        <v>0.45200000000000001</v>
      </c>
      <c r="F1093" s="12">
        <v>0</v>
      </c>
      <c r="G1093" s="11">
        <v>1536</v>
      </c>
      <c r="H1093" s="12">
        <v>1.5269999999999999</v>
      </c>
      <c r="I1093" s="12">
        <v>0</v>
      </c>
      <c r="J1093" s="19">
        <f>IF(MONTH(A1093)&gt;VLOOKUP(Totals!$H$2,Totals!$O$5:$P$16,2,FALSE),YEAR(A1093)+1,YEAR(A1093))</f>
        <v>2010</v>
      </c>
    </row>
    <row r="1094" spans="1:10" x14ac:dyDescent="0.2">
      <c r="A1094" s="4">
        <v>40148</v>
      </c>
      <c r="B1094" s="2" t="s">
        <v>9</v>
      </c>
      <c r="C1094" s="2" t="s">
        <v>10</v>
      </c>
      <c r="D1094" s="11">
        <v>2296</v>
      </c>
      <c r="E1094" s="12">
        <v>23.039000000000001</v>
      </c>
      <c r="F1094" s="12">
        <v>1.56</v>
      </c>
      <c r="G1094" s="11">
        <v>2242</v>
      </c>
      <c r="H1094" s="12">
        <v>27.68</v>
      </c>
      <c r="I1094" s="12">
        <v>0</v>
      </c>
      <c r="J1094" s="19">
        <f>IF(MONTH(A1094)&gt;VLOOKUP(Totals!$H$2,Totals!$O$5:$P$16,2,FALSE),YEAR(A1094)+1,YEAR(A1094))</f>
        <v>2010</v>
      </c>
    </row>
    <row r="1095" spans="1:10" x14ac:dyDescent="0.2">
      <c r="A1095" s="4">
        <v>40148</v>
      </c>
      <c r="B1095" s="2" t="s">
        <v>9</v>
      </c>
      <c r="C1095" s="2" t="s">
        <v>11</v>
      </c>
      <c r="D1095" s="11">
        <v>947</v>
      </c>
      <c r="E1095" s="12">
        <v>53.079000000000001</v>
      </c>
      <c r="F1095" s="12">
        <v>0</v>
      </c>
      <c r="G1095" s="11">
        <v>806</v>
      </c>
      <c r="H1095" s="12">
        <v>60.715000000000003</v>
      </c>
      <c r="I1095" s="12">
        <v>0</v>
      </c>
      <c r="J1095" s="19">
        <f>IF(MONTH(A1095)&gt;VLOOKUP(Totals!$H$2,Totals!$O$5:$P$16,2,FALSE),YEAR(A1095)+1,YEAR(A1095))</f>
        <v>2010</v>
      </c>
    </row>
    <row r="1096" spans="1:10" x14ac:dyDescent="0.2">
      <c r="A1096" s="4">
        <v>40148</v>
      </c>
      <c r="B1096" s="2" t="s">
        <v>163</v>
      </c>
      <c r="C1096" s="2" t="s">
        <v>64</v>
      </c>
      <c r="D1096" s="11">
        <v>58</v>
      </c>
      <c r="E1096" s="12">
        <v>0.97499999999999998</v>
      </c>
      <c r="F1096" s="12">
        <v>0</v>
      </c>
      <c r="G1096" s="11">
        <v>248</v>
      </c>
      <c r="H1096" s="12">
        <v>38.709000000000003</v>
      </c>
      <c r="I1096" s="12">
        <v>0</v>
      </c>
      <c r="J1096" s="19">
        <f>IF(MONTH(A1096)&gt;VLOOKUP(Totals!$H$2,Totals!$O$5:$P$16,2,FALSE),YEAR(A1096)+1,YEAR(A1096))</f>
        <v>2010</v>
      </c>
    </row>
    <row r="1097" spans="1:10" x14ac:dyDescent="0.2">
      <c r="A1097" s="4">
        <v>40148</v>
      </c>
      <c r="B1097" s="2" t="s">
        <v>163</v>
      </c>
      <c r="C1097" s="2" t="s">
        <v>164</v>
      </c>
      <c r="D1097" s="11">
        <v>1059</v>
      </c>
      <c r="E1097" s="12">
        <v>1.7949999999999999</v>
      </c>
      <c r="F1097" s="12">
        <v>0</v>
      </c>
      <c r="G1097" s="11">
        <v>684</v>
      </c>
      <c r="H1097" s="12">
        <v>3.9420000000000002</v>
      </c>
      <c r="I1097" s="12">
        <v>0</v>
      </c>
      <c r="J1097" s="19">
        <f>IF(MONTH(A1097)&gt;VLOOKUP(Totals!$H$2,Totals!$O$5:$P$16,2,FALSE),YEAR(A1097)+1,YEAR(A1097))</f>
        <v>2010</v>
      </c>
    </row>
    <row r="1098" spans="1:10" x14ac:dyDescent="0.2">
      <c r="A1098" s="4">
        <v>40148</v>
      </c>
      <c r="B1098" s="2" t="s">
        <v>12</v>
      </c>
      <c r="C1098" s="2" t="s">
        <v>13</v>
      </c>
      <c r="D1098" s="11">
        <v>5503</v>
      </c>
      <c r="E1098" s="12">
        <v>85.363</v>
      </c>
      <c r="F1098" s="12">
        <v>0.71699999999999997</v>
      </c>
      <c r="G1098" s="11">
        <v>3791</v>
      </c>
      <c r="H1098" s="12">
        <v>121.965</v>
      </c>
      <c r="I1098" s="12">
        <v>2.6469999999999998</v>
      </c>
      <c r="J1098" s="19">
        <f>IF(MONTH(A1098)&gt;VLOOKUP(Totals!$H$2,Totals!$O$5:$P$16,2,FALSE),YEAR(A1098)+1,YEAR(A1098))</f>
        <v>2010</v>
      </c>
    </row>
    <row r="1099" spans="1:10" x14ac:dyDescent="0.2">
      <c r="A1099" s="4">
        <v>40148</v>
      </c>
      <c r="B1099" s="2" t="s">
        <v>14</v>
      </c>
      <c r="C1099" s="2" t="s">
        <v>15</v>
      </c>
      <c r="D1099" s="11">
        <v>6768</v>
      </c>
      <c r="E1099" s="12">
        <v>268.70400000000001</v>
      </c>
      <c r="F1099" s="12">
        <v>5.0739999999999998</v>
      </c>
      <c r="G1099" s="11">
        <v>6904</v>
      </c>
      <c r="H1099" s="12">
        <v>220.34100000000001</v>
      </c>
      <c r="I1099" s="12">
        <v>8.0000000000000002E-3</v>
      </c>
      <c r="J1099" s="19">
        <f>IF(MONTH(A1099)&gt;VLOOKUP(Totals!$H$2,Totals!$O$5:$P$16,2,FALSE),YEAR(A1099)+1,YEAR(A1099))</f>
        <v>2010</v>
      </c>
    </row>
    <row r="1100" spans="1:10" x14ac:dyDescent="0.2">
      <c r="A1100" s="4">
        <v>40148</v>
      </c>
      <c r="B1100" s="2" t="s">
        <v>17</v>
      </c>
      <c r="C1100" s="2" t="s">
        <v>18</v>
      </c>
      <c r="D1100" s="11">
        <v>13516</v>
      </c>
      <c r="E1100" s="12">
        <v>332.28</v>
      </c>
      <c r="F1100" s="12">
        <v>29.135000000000002</v>
      </c>
      <c r="G1100" s="11">
        <v>13918</v>
      </c>
      <c r="H1100" s="12">
        <v>165.16</v>
      </c>
      <c r="I1100" s="12">
        <v>8.7010000000000005</v>
      </c>
      <c r="J1100" s="19">
        <f>IF(MONTH(A1100)&gt;VLOOKUP(Totals!$H$2,Totals!$O$5:$P$16,2,FALSE),YEAR(A1100)+1,YEAR(A1100))</f>
        <v>2010</v>
      </c>
    </row>
    <row r="1101" spans="1:10" x14ac:dyDescent="0.2">
      <c r="A1101" s="4">
        <v>40148</v>
      </c>
      <c r="B1101" s="2" t="s">
        <v>19</v>
      </c>
      <c r="C1101" s="2" t="s">
        <v>20</v>
      </c>
      <c r="D1101" s="11">
        <v>2066</v>
      </c>
      <c r="E1101" s="12">
        <v>39.139000000000003</v>
      </c>
      <c r="F1101" s="12">
        <v>0</v>
      </c>
      <c r="G1101" s="11">
        <v>3032</v>
      </c>
      <c r="H1101" s="12">
        <v>66.084999999999994</v>
      </c>
      <c r="I1101" s="12">
        <v>0</v>
      </c>
      <c r="J1101" s="19">
        <f>IF(MONTH(A1101)&gt;VLOOKUP(Totals!$H$2,Totals!$O$5:$P$16,2,FALSE),YEAR(A1101)+1,YEAR(A1101))</f>
        <v>2010</v>
      </c>
    </row>
    <row r="1102" spans="1:10" x14ac:dyDescent="0.2">
      <c r="A1102" s="4">
        <v>40148</v>
      </c>
      <c r="B1102" s="2" t="s">
        <v>23</v>
      </c>
      <c r="C1102" s="2" t="s">
        <v>27</v>
      </c>
      <c r="D1102" s="11">
        <v>451</v>
      </c>
      <c r="E1102" s="12">
        <v>0</v>
      </c>
      <c r="F1102" s="12">
        <v>0</v>
      </c>
      <c r="G1102" s="11">
        <v>149</v>
      </c>
      <c r="H1102" s="12">
        <v>0</v>
      </c>
      <c r="I1102" s="12">
        <v>0</v>
      </c>
      <c r="J1102" s="19">
        <f>IF(MONTH(A1102)&gt;VLOOKUP(Totals!$H$2,Totals!$O$5:$P$16,2,FALSE),YEAR(A1102)+1,YEAR(A1102))</f>
        <v>2010</v>
      </c>
    </row>
    <row r="1103" spans="1:10" x14ac:dyDescent="0.2">
      <c r="A1103" s="4">
        <v>40148</v>
      </c>
      <c r="B1103" s="2" t="s">
        <v>23</v>
      </c>
      <c r="C1103" s="2" t="s">
        <v>11</v>
      </c>
      <c r="D1103" s="11">
        <v>86047</v>
      </c>
      <c r="E1103" s="12">
        <v>1879.777</v>
      </c>
      <c r="F1103" s="12">
        <v>443.86399999999998</v>
      </c>
      <c r="G1103" s="11">
        <v>99070</v>
      </c>
      <c r="H1103" s="12">
        <v>1647.578</v>
      </c>
      <c r="I1103" s="12">
        <v>99.28</v>
      </c>
      <c r="J1103" s="19">
        <f>IF(MONTH(A1103)&gt;VLOOKUP(Totals!$H$2,Totals!$O$5:$P$16,2,FALSE),YEAR(A1103)+1,YEAR(A1103))</f>
        <v>2010</v>
      </c>
    </row>
    <row r="1104" spans="1:10" x14ac:dyDescent="0.2">
      <c r="A1104" s="4">
        <v>40148</v>
      </c>
      <c r="B1104" s="2" t="s">
        <v>23</v>
      </c>
      <c r="C1104" s="2" t="s">
        <v>62</v>
      </c>
      <c r="D1104" s="11" t="s">
        <v>88</v>
      </c>
      <c r="E1104" s="12" t="s">
        <v>88</v>
      </c>
      <c r="F1104" s="12" t="s">
        <v>88</v>
      </c>
      <c r="G1104" s="11">
        <v>152</v>
      </c>
      <c r="H1104" s="12">
        <v>0.36</v>
      </c>
      <c r="I1104" s="12">
        <v>0</v>
      </c>
      <c r="J1104" s="19">
        <f>IF(MONTH(A1104)&gt;VLOOKUP(Totals!$H$2,Totals!$O$5:$P$16,2,FALSE),YEAR(A1104)+1,YEAR(A1104))</f>
        <v>2010</v>
      </c>
    </row>
    <row r="1105" spans="1:10" x14ac:dyDescent="0.2">
      <c r="A1105" s="4">
        <v>40148</v>
      </c>
      <c r="B1105" s="2" t="s">
        <v>24</v>
      </c>
      <c r="C1105" s="2" t="s">
        <v>25</v>
      </c>
      <c r="D1105" s="11">
        <v>8812</v>
      </c>
      <c r="E1105" s="12">
        <v>55.7</v>
      </c>
      <c r="F1105" s="12">
        <v>2.2589999999999999</v>
      </c>
      <c r="G1105" s="11">
        <v>6531</v>
      </c>
      <c r="H1105" s="12">
        <v>223.23099999999999</v>
      </c>
      <c r="I1105" s="12">
        <v>13.561999999999999</v>
      </c>
      <c r="J1105" s="19">
        <f>IF(MONTH(A1105)&gt;VLOOKUP(Totals!$H$2,Totals!$O$5:$P$16,2,FALSE),YEAR(A1105)+1,YEAR(A1105))</f>
        <v>2010</v>
      </c>
    </row>
    <row r="1106" spans="1:10" x14ac:dyDescent="0.2">
      <c r="A1106" s="4">
        <v>40148</v>
      </c>
      <c r="B1106" s="2" t="s">
        <v>26</v>
      </c>
      <c r="C1106" s="2" t="s">
        <v>27</v>
      </c>
      <c r="D1106" s="11">
        <v>15746</v>
      </c>
      <c r="E1106" s="12">
        <v>397.18299999999999</v>
      </c>
      <c r="F1106" s="12">
        <v>0</v>
      </c>
      <c r="G1106" s="11">
        <v>18474</v>
      </c>
      <c r="H1106" s="12">
        <v>200.14599999999999</v>
      </c>
      <c r="I1106" s="12">
        <v>14.805999999999999</v>
      </c>
      <c r="J1106" s="19">
        <f>IF(MONTH(A1106)&gt;VLOOKUP(Totals!$H$2,Totals!$O$5:$P$16,2,FALSE),YEAR(A1106)+1,YEAR(A1106))</f>
        <v>2010</v>
      </c>
    </row>
    <row r="1107" spans="1:10" x14ac:dyDescent="0.2">
      <c r="A1107" s="4">
        <v>40148</v>
      </c>
      <c r="B1107" s="2" t="s">
        <v>29</v>
      </c>
      <c r="C1107" s="2" t="s">
        <v>30</v>
      </c>
      <c r="D1107" s="11">
        <v>3275</v>
      </c>
      <c r="E1107" s="12">
        <v>22.015000000000001</v>
      </c>
      <c r="F1107" s="12">
        <v>0</v>
      </c>
      <c r="G1107" s="11">
        <v>4034</v>
      </c>
      <c r="H1107" s="12">
        <v>38.539000000000001</v>
      </c>
      <c r="I1107" s="12">
        <v>0</v>
      </c>
      <c r="J1107" s="19">
        <f>IF(MONTH(A1107)&gt;VLOOKUP(Totals!$H$2,Totals!$O$5:$P$16,2,FALSE),YEAR(A1107)+1,YEAR(A1107))</f>
        <v>2010</v>
      </c>
    </row>
    <row r="1108" spans="1:10" x14ac:dyDescent="0.2">
      <c r="A1108" s="4">
        <v>40148</v>
      </c>
      <c r="B1108" s="2" t="s">
        <v>154</v>
      </c>
      <c r="C1108" s="2" t="s">
        <v>34</v>
      </c>
      <c r="D1108" s="11">
        <v>28733</v>
      </c>
      <c r="E1108" s="12">
        <v>351.79899999999998</v>
      </c>
      <c r="F1108" s="12">
        <v>0</v>
      </c>
      <c r="G1108" s="11">
        <v>37083</v>
      </c>
      <c r="H1108" s="12">
        <v>57.393999999999998</v>
      </c>
      <c r="I1108" s="12">
        <v>0</v>
      </c>
      <c r="J1108" s="19">
        <f>IF(MONTH(A1108)&gt;VLOOKUP(Totals!$H$2,Totals!$O$5:$P$16,2,FALSE),YEAR(A1108)+1,YEAR(A1108))</f>
        <v>2010</v>
      </c>
    </row>
    <row r="1109" spans="1:10" x14ac:dyDescent="0.2">
      <c r="A1109" s="4">
        <v>40148</v>
      </c>
      <c r="B1109" s="2" t="s">
        <v>148</v>
      </c>
      <c r="C1109" s="2" t="s">
        <v>25</v>
      </c>
      <c r="D1109" s="11">
        <v>649</v>
      </c>
      <c r="E1109" s="12">
        <v>3.4750000000000001</v>
      </c>
      <c r="F1109" s="12">
        <v>1.6E-2</v>
      </c>
      <c r="G1109" s="11">
        <v>475</v>
      </c>
      <c r="H1109" s="12">
        <v>6.0140000000000002</v>
      </c>
      <c r="I1109" s="12">
        <v>1.4999999999999999E-2</v>
      </c>
      <c r="J1109" s="19">
        <f>IF(MONTH(A1109)&gt;VLOOKUP(Totals!$H$2,Totals!$O$5:$P$16,2,FALSE),YEAR(A1109)+1,YEAR(A1109))</f>
        <v>2010</v>
      </c>
    </row>
    <row r="1110" spans="1:10" x14ac:dyDescent="0.2">
      <c r="A1110" s="4">
        <v>40148</v>
      </c>
      <c r="B1110" s="2" t="s">
        <v>31</v>
      </c>
      <c r="C1110" s="2" t="s">
        <v>32</v>
      </c>
      <c r="D1110" s="11">
        <v>8191</v>
      </c>
      <c r="E1110" s="12">
        <v>154.35400000000001</v>
      </c>
      <c r="F1110" s="12">
        <v>36.44</v>
      </c>
      <c r="G1110" s="11">
        <v>8928</v>
      </c>
      <c r="H1110" s="12">
        <v>142.38900000000001</v>
      </c>
      <c r="I1110" s="12">
        <v>0</v>
      </c>
      <c r="J1110" s="19">
        <f>IF(MONTH(A1110)&gt;VLOOKUP(Totals!$H$2,Totals!$O$5:$P$16,2,FALSE),YEAR(A1110)+1,YEAR(A1110))</f>
        <v>2010</v>
      </c>
    </row>
    <row r="1111" spans="1:10" x14ac:dyDescent="0.2">
      <c r="A1111" s="4">
        <v>40148</v>
      </c>
      <c r="B1111" s="2" t="s">
        <v>36</v>
      </c>
      <c r="C1111" s="2" t="s">
        <v>35</v>
      </c>
      <c r="D1111" s="11">
        <v>3135</v>
      </c>
      <c r="E1111" s="12">
        <v>132.489</v>
      </c>
      <c r="F1111" s="12">
        <v>0</v>
      </c>
      <c r="G1111" s="11">
        <v>3598</v>
      </c>
      <c r="H1111" s="12">
        <v>132.97399999999999</v>
      </c>
      <c r="I1111" s="12">
        <v>0</v>
      </c>
      <c r="J1111" s="19">
        <f>IF(MONTH(A1111)&gt;VLOOKUP(Totals!$H$2,Totals!$O$5:$P$16,2,FALSE),YEAR(A1111)+1,YEAR(A1111))</f>
        <v>2010</v>
      </c>
    </row>
    <row r="1112" spans="1:10" x14ac:dyDescent="0.2">
      <c r="A1112" s="4">
        <v>40148</v>
      </c>
      <c r="B1112" s="2" t="s">
        <v>36</v>
      </c>
      <c r="C1112" s="2" t="s">
        <v>37</v>
      </c>
      <c r="D1112" s="11">
        <v>3119</v>
      </c>
      <c r="E1112" s="12">
        <v>29.349</v>
      </c>
      <c r="F1112" s="12">
        <v>0</v>
      </c>
      <c r="G1112" s="11">
        <v>3671</v>
      </c>
      <c r="H1112" s="12">
        <v>29.905000000000001</v>
      </c>
      <c r="I1112" s="12">
        <v>0</v>
      </c>
      <c r="J1112" s="19">
        <f>IF(MONTH(A1112)&gt;VLOOKUP(Totals!$H$2,Totals!$O$5:$P$16,2,FALSE),YEAR(A1112)+1,YEAR(A1112))</f>
        <v>2010</v>
      </c>
    </row>
    <row r="1113" spans="1:10" x14ac:dyDescent="0.2">
      <c r="A1113" s="4">
        <v>40148</v>
      </c>
      <c r="B1113" s="2" t="s">
        <v>36</v>
      </c>
      <c r="C1113" s="2" t="s">
        <v>38</v>
      </c>
      <c r="D1113" s="11">
        <v>11326</v>
      </c>
      <c r="E1113" s="12">
        <v>264.63099999999997</v>
      </c>
      <c r="F1113" s="12">
        <v>49.023000000000003</v>
      </c>
      <c r="G1113" s="11">
        <v>10813</v>
      </c>
      <c r="H1113" s="12">
        <v>204.43199999999999</v>
      </c>
      <c r="I1113" s="12">
        <v>0</v>
      </c>
      <c r="J1113" s="19">
        <f>IF(MONTH(A1113)&gt;VLOOKUP(Totals!$H$2,Totals!$O$5:$P$16,2,FALSE),YEAR(A1113)+1,YEAR(A1113))</f>
        <v>2010</v>
      </c>
    </row>
    <row r="1114" spans="1:10" x14ac:dyDescent="0.2">
      <c r="A1114" s="4">
        <v>40148</v>
      </c>
      <c r="B1114" s="2" t="s">
        <v>39</v>
      </c>
      <c r="C1114" s="2" t="s">
        <v>40</v>
      </c>
      <c r="D1114" s="11" t="s">
        <v>88</v>
      </c>
      <c r="E1114" s="12">
        <v>101.687</v>
      </c>
      <c r="F1114" s="12">
        <v>0</v>
      </c>
      <c r="G1114" s="11" t="s">
        <v>88</v>
      </c>
      <c r="H1114" s="12">
        <v>0</v>
      </c>
      <c r="I1114" s="12">
        <v>0</v>
      </c>
      <c r="J1114" s="19">
        <f>IF(MONTH(A1114)&gt;VLOOKUP(Totals!$H$2,Totals!$O$5:$P$16,2,FALSE),YEAR(A1114)+1,YEAR(A1114))</f>
        <v>2010</v>
      </c>
    </row>
    <row r="1115" spans="1:10" x14ac:dyDescent="0.2">
      <c r="A1115" s="4">
        <v>40148</v>
      </c>
      <c r="B1115" s="2" t="s">
        <v>39</v>
      </c>
      <c r="C1115" s="2" t="s">
        <v>11</v>
      </c>
      <c r="D1115" s="11" t="s">
        <v>88</v>
      </c>
      <c r="E1115" s="12" t="s">
        <v>88</v>
      </c>
      <c r="F1115" s="12" t="s">
        <v>88</v>
      </c>
      <c r="G1115" s="11" t="s">
        <v>88</v>
      </c>
      <c r="H1115" s="12">
        <v>96.408000000000001</v>
      </c>
      <c r="I1115" s="12">
        <v>0</v>
      </c>
      <c r="J1115" s="19">
        <f>IF(MONTH(A1115)&gt;VLOOKUP(Totals!$H$2,Totals!$O$5:$P$16,2,FALSE),YEAR(A1115)+1,YEAR(A1115))</f>
        <v>2010</v>
      </c>
    </row>
    <row r="1116" spans="1:10" x14ac:dyDescent="0.2">
      <c r="A1116" s="4">
        <v>40148</v>
      </c>
      <c r="B1116" s="2" t="s">
        <v>39</v>
      </c>
      <c r="C1116" s="2" t="s">
        <v>35</v>
      </c>
      <c r="D1116" s="11" t="s">
        <v>88</v>
      </c>
      <c r="E1116" s="12">
        <v>30.757999999999999</v>
      </c>
      <c r="F1116" s="12">
        <v>0</v>
      </c>
      <c r="G1116" s="11" t="s">
        <v>88</v>
      </c>
      <c r="H1116" s="12" t="s">
        <v>88</v>
      </c>
      <c r="I1116" s="12" t="s">
        <v>88</v>
      </c>
      <c r="J1116" s="19">
        <f>IF(MONTH(A1116)&gt;VLOOKUP(Totals!$H$2,Totals!$O$5:$P$16,2,FALSE),YEAR(A1116)+1,YEAR(A1116))</f>
        <v>2010</v>
      </c>
    </row>
    <row r="1117" spans="1:10" x14ac:dyDescent="0.2">
      <c r="A1117" s="4">
        <v>40148</v>
      </c>
      <c r="B1117" s="2" t="s">
        <v>39</v>
      </c>
      <c r="C1117" s="2" t="s">
        <v>16</v>
      </c>
      <c r="D1117" s="11" t="s">
        <v>88</v>
      </c>
      <c r="E1117" s="12" t="s">
        <v>88</v>
      </c>
      <c r="F1117" s="12" t="s">
        <v>88</v>
      </c>
      <c r="G1117" s="11" t="s">
        <v>88</v>
      </c>
      <c r="H1117" s="12">
        <v>58.636000000000003</v>
      </c>
      <c r="I1117" s="12">
        <v>0</v>
      </c>
      <c r="J1117" s="19">
        <f>IF(MONTH(A1117)&gt;VLOOKUP(Totals!$H$2,Totals!$O$5:$P$16,2,FALSE),YEAR(A1117)+1,YEAR(A1117))</f>
        <v>2010</v>
      </c>
    </row>
    <row r="1118" spans="1:10" x14ac:dyDescent="0.2">
      <c r="A1118" s="4">
        <v>40148</v>
      </c>
      <c r="B1118" s="2" t="s">
        <v>41</v>
      </c>
      <c r="C1118" s="2" t="s">
        <v>161</v>
      </c>
      <c r="D1118" s="11">
        <v>62731</v>
      </c>
      <c r="E1118" s="12">
        <v>3655.9119999999998</v>
      </c>
      <c r="F1118" s="12">
        <v>349.34399999999999</v>
      </c>
      <c r="G1118" s="11">
        <v>71074</v>
      </c>
      <c r="H1118" s="12">
        <v>3470.241</v>
      </c>
      <c r="I1118" s="12">
        <v>72.734999999999999</v>
      </c>
      <c r="J1118" s="19">
        <f>IF(MONTH(A1118)&gt;VLOOKUP(Totals!$H$2,Totals!$O$5:$P$16,2,FALSE),YEAR(A1118)+1,YEAR(A1118))</f>
        <v>2010</v>
      </c>
    </row>
    <row r="1119" spans="1:10" x14ac:dyDescent="0.2">
      <c r="A1119" s="4">
        <v>40148</v>
      </c>
      <c r="B1119" s="2" t="s">
        <v>42</v>
      </c>
      <c r="C1119" s="2" t="s">
        <v>43</v>
      </c>
      <c r="D1119" s="11">
        <v>9255</v>
      </c>
      <c r="E1119" s="12">
        <v>161.49299999999999</v>
      </c>
      <c r="F1119" s="12">
        <v>36.749000000000002</v>
      </c>
      <c r="G1119" s="11">
        <v>12888</v>
      </c>
      <c r="H1119" s="12">
        <v>27.404</v>
      </c>
      <c r="I1119" s="12">
        <v>0</v>
      </c>
      <c r="J1119" s="19">
        <f>IF(MONTH(A1119)&gt;VLOOKUP(Totals!$H$2,Totals!$O$5:$P$16,2,FALSE),YEAR(A1119)+1,YEAR(A1119))</f>
        <v>2010</v>
      </c>
    </row>
    <row r="1120" spans="1:10" x14ac:dyDescent="0.2">
      <c r="A1120" s="4">
        <v>40148</v>
      </c>
      <c r="B1120" s="2" t="s">
        <v>44</v>
      </c>
      <c r="C1120" s="2" t="s">
        <v>18</v>
      </c>
      <c r="D1120" s="11">
        <v>7801</v>
      </c>
      <c r="E1120" s="12">
        <v>335.01600000000002</v>
      </c>
      <c r="F1120" s="12">
        <v>12.59</v>
      </c>
      <c r="G1120" s="11">
        <v>11229</v>
      </c>
      <c r="H1120" s="12">
        <v>96.48</v>
      </c>
      <c r="I1120" s="12">
        <v>0.93500000000000005</v>
      </c>
      <c r="J1120" s="19">
        <f>IF(MONTH(A1120)&gt;VLOOKUP(Totals!$H$2,Totals!$O$5:$P$16,2,FALSE),YEAR(A1120)+1,YEAR(A1120))</f>
        <v>2010</v>
      </c>
    </row>
    <row r="1121" spans="1:10" x14ac:dyDescent="0.2">
      <c r="A1121" s="4">
        <v>40148</v>
      </c>
      <c r="B1121" s="2" t="s">
        <v>45</v>
      </c>
      <c r="C1121" s="2" t="s">
        <v>18</v>
      </c>
      <c r="D1121" s="11">
        <v>7452</v>
      </c>
      <c r="E1121" s="12">
        <v>410.36399999999998</v>
      </c>
      <c r="F1121" s="12">
        <v>33.546999999999997</v>
      </c>
      <c r="G1121" s="11">
        <v>10504</v>
      </c>
      <c r="H1121" s="12">
        <v>21.78</v>
      </c>
      <c r="I1121" s="12">
        <v>31.573</v>
      </c>
      <c r="J1121" s="19">
        <f>IF(MONTH(A1121)&gt;VLOOKUP(Totals!$H$2,Totals!$O$5:$P$16,2,FALSE),YEAR(A1121)+1,YEAR(A1121))</f>
        <v>2010</v>
      </c>
    </row>
    <row r="1122" spans="1:10" x14ac:dyDescent="0.2">
      <c r="A1122" s="4">
        <v>40148</v>
      </c>
      <c r="B1122" s="2" t="s">
        <v>46</v>
      </c>
      <c r="C1122" s="2" t="s">
        <v>47</v>
      </c>
      <c r="D1122" s="11">
        <v>1681</v>
      </c>
      <c r="E1122" s="12">
        <v>0.308</v>
      </c>
      <c r="F1122" s="12">
        <v>3.0000000000000001E-3</v>
      </c>
      <c r="G1122" s="11">
        <v>1788</v>
      </c>
      <c r="H1122" s="12">
        <v>3.7730000000000001</v>
      </c>
      <c r="I1122" s="12">
        <v>1.2999999999999999E-2</v>
      </c>
      <c r="J1122" s="19">
        <f>IF(MONTH(A1122)&gt;VLOOKUP(Totals!$H$2,Totals!$O$5:$P$16,2,FALSE),YEAR(A1122)+1,YEAR(A1122))</f>
        <v>2010</v>
      </c>
    </row>
    <row r="1123" spans="1:10" x14ac:dyDescent="0.2">
      <c r="A1123" s="4">
        <v>40148</v>
      </c>
      <c r="B1123" s="2" t="s">
        <v>165</v>
      </c>
      <c r="C1123" s="2" t="s">
        <v>16</v>
      </c>
      <c r="D1123" s="11">
        <v>7312</v>
      </c>
      <c r="E1123" s="12">
        <v>284.31799999999998</v>
      </c>
      <c r="F1123" s="12">
        <v>59.396000000000001</v>
      </c>
      <c r="G1123" s="11">
        <v>7481</v>
      </c>
      <c r="H1123" s="12">
        <v>188.869</v>
      </c>
      <c r="I1123" s="12">
        <v>0</v>
      </c>
      <c r="J1123" s="19">
        <f>IF(MONTH(A1123)&gt;VLOOKUP(Totals!$H$2,Totals!$O$5:$P$16,2,FALSE),YEAR(A1123)+1,YEAR(A1123))</f>
        <v>2010</v>
      </c>
    </row>
    <row r="1124" spans="1:10" x14ac:dyDescent="0.2">
      <c r="A1124" s="4">
        <v>40148</v>
      </c>
      <c r="B1124" s="2" t="s">
        <v>48</v>
      </c>
      <c r="C1124" s="2" t="s">
        <v>11</v>
      </c>
      <c r="D1124" s="11">
        <v>24981</v>
      </c>
      <c r="E1124" s="12">
        <v>1473.4570000000001</v>
      </c>
      <c r="F1124" s="12">
        <v>0</v>
      </c>
      <c r="G1124" s="11">
        <v>26761</v>
      </c>
      <c r="H1124" s="12">
        <v>949.64</v>
      </c>
      <c r="I1124" s="12">
        <v>0</v>
      </c>
      <c r="J1124" s="19">
        <f>IF(MONTH(A1124)&gt;VLOOKUP(Totals!$H$2,Totals!$O$5:$P$16,2,FALSE),YEAR(A1124)+1,YEAR(A1124))</f>
        <v>2010</v>
      </c>
    </row>
    <row r="1125" spans="1:10" x14ac:dyDescent="0.2">
      <c r="A1125" s="4">
        <v>40148</v>
      </c>
      <c r="B1125" s="2" t="s">
        <v>48</v>
      </c>
      <c r="C1125" s="2" t="s">
        <v>35</v>
      </c>
      <c r="D1125" s="11">
        <v>6698</v>
      </c>
      <c r="E1125" s="12">
        <v>173.102</v>
      </c>
      <c r="F1125" s="12">
        <v>13.37</v>
      </c>
      <c r="G1125" s="11">
        <v>12133</v>
      </c>
      <c r="H1125" s="12">
        <v>730.23</v>
      </c>
      <c r="I1125" s="12">
        <v>4.0000000000000001E-3</v>
      </c>
      <c r="J1125" s="19">
        <f>IF(MONTH(A1125)&gt;VLOOKUP(Totals!$H$2,Totals!$O$5:$P$16,2,FALSE),YEAR(A1125)+1,YEAR(A1125))</f>
        <v>2010</v>
      </c>
    </row>
    <row r="1126" spans="1:10" x14ac:dyDescent="0.2">
      <c r="A1126" s="4">
        <v>40148</v>
      </c>
      <c r="B1126" s="2" t="s">
        <v>48</v>
      </c>
      <c r="C1126" s="2" t="s">
        <v>37</v>
      </c>
      <c r="D1126" s="11">
        <v>1590</v>
      </c>
      <c r="E1126" s="12">
        <v>2.9660000000000002</v>
      </c>
      <c r="F1126" s="12">
        <v>0</v>
      </c>
      <c r="G1126" s="11">
        <v>3554</v>
      </c>
      <c r="H1126" s="12">
        <v>0.2</v>
      </c>
      <c r="I1126" s="12">
        <v>0</v>
      </c>
      <c r="J1126" s="19">
        <f>IF(MONTH(A1126)&gt;VLOOKUP(Totals!$H$2,Totals!$O$5:$P$16,2,FALSE),YEAR(A1126)+1,YEAR(A1126))</f>
        <v>2010</v>
      </c>
    </row>
    <row r="1127" spans="1:10" x14ac:dyDescent="0.2">
      <c r="A1127" s="4">
        <v>40148</v>
      </c>
      <c r="B1127" s="2" t="s">
        <v>48</v>
      </c>
      <c r="C1127" s="2" t="s">
        <v>49</v>
      </c>
      <c r="D1127" s="11">
        <v>60578</v>
      </c>
      <c r="E1127" s="12">
        <v>1607.6210000000001</v>
      </c>
      <c r="F1127" s="12">
        <v>234.80500000000001</v>
      </c>
      <c r="G1127" s="11">
        <v>54386</v>
      </c>
      <c r="H1127" s="12">
        <v>1980.2809999999999</v>
      </c>
      <c r="I1127" s="12">
        <v>68.361000000000004</v>
      </c>
      <c r="J1127" s="19">
        <f>IF(MONTH(A1127)&gt;VLOOKUP(Totals!$H$2,Totals!$O$5:$P$16,2,FALSE),YEAR(A1127)+1,YEAR(A1127))</f>
        <v>2010</v>
      </c>
    </row>
    <row r="1128" spans="1:10" x14ac:dyDescent="0.2">
      <c r="A1128" s="4">
        <v>40148</v>
      </c>
      <c r="B1128" s="2" t="s">
        <v>151</v>
      </c>
      <c r="C1128" s="2" t="s">
        <v>35</v>
      </c>
      <c r="D1128" s="11">
        <v>568</v>
      </c>
      <c r="E1128" s="12">
        <v>56.408000000000001</v>
      </c>
      <c r="F1128" s="12">
        <v>0</v>
      </c>
      <c r="G1128" s="11">
        <v>533</v>
      </c>
      <c r="H1128" s="12">
        <v>119.977</v>
      </c>
      <c r="I1128" s="12">
        <v>0</v>
      </c>
      <c r="J1128" s="19">
        <f>IF(MONTH(A1128)&gt;VLOOKUP(Totals!$H$2,Totals!$O$5:$P$16,2,FALSE),YEAR(A1128)+1,YEAR(A1128))</f>
        <v>2010</v>
      </c>
    </row>
    <row r="1129" spans="1:10" x14ac:dyDescent="0.2">
      <c r="A1129" s="4">
        <v>40148</v>
      </c>
      <c r="B1129" s="2" t="s">
        <v>151</v>
      </c>
      <c r="C1129" s="2" t="s">
        <v>49</v>
      </c>
      <c r="D1129" s="11">
        <v>21868</v>
      </c>
      <c r="E1129" s="12">
        <v>737.31799999999998</v>
      </c>
      <c r="F1129" s="12">
        <v>64.73</v>
      </c>
      <c r="G1129" s="11">
        <v>20536</v>
      </c>
      <c r="H1129" s="12">
        <v>569.41899999999998</v>
      </c>
      <c r="I1129" s="12">
        <v>57.968000000000004</v>
      </c>
      <c r="J1129" s="19">
        <f>IF(MONTH(A1129)&gt;VLOOKUP(Totals!$H$2,Totals!$O$5:$P$16,2,FALSE),YEAR(A1129)+1,YEAR(A1129))</f>
        <v>2010</v>
      </c>
    </row>
    <row r="1130" spans="1:10" x14ac:dyDescent="0.2">
      <c r="A1130" s="4">
        <v>40148</v>
      </c>
      <c r="B1130" s="2" t="s">
        <v>50</v>
      </c>
      <c r="C1130" s="2" t="s">
        <v>43</v>
      </c>
      <c r="D1130" s="11">
        <v>2263</v>
      </c>
      <c r="E1130" s="12">
        <v>139.221</v>
      </c>
      <c r="F1130" s="12">
        <v>5.8</v>
      </c>
      <c r="G1130" s="11">
        <v>2897</v>
      </c>
      <c r="H1130" s="12">
        <v>178.90700000000001</v>
      </c>
      <c r="I1130" s="12">
        <v>1.3029999999999999</v>
      </c>
      <c r="J1130" s="19">
        <f>IF(MONTH(A1130)&gt;VLOOKUP(Totals!$H$2,Totals!$O$5:$P$16,2,FALSE),YEAR(A1130)+1,YEAR(A1130))</f>
        <v>2010</v>
      </c>
    </row>
    <row r="1131" spans="1:10" x14ac:dyDescent="0.2">
      <c r="A1131" s="4">
        <v>40148</v>
      </c>
      <c r="B1131" s="2" t="s">
        <v>51</v>
      </c>
      <c r="C1131" s="2" t="s">
        <v>18</v>
      </c>
      <c r="D1131" s="11" t="s">
        <v>88</v>
      </c>
      <c r="E1131" s="12" t="s">
        <v>88</v>
      </c>
      <c r="F1131" s="12" t="s">
        <v>88</v>
      </c>
      <c r="G1131" s="11" t="s">
        <v>88</v>
      </c>
      <c r="H1131" s="12">
        <v>25.97</v>
      </c>
      <c r="I1131" s="12">
        <v>0</v>
      </c>
      <c r="J1131" s="19">
        <f>IF(MONTH(A1131)&gt;VLOOKUP(Totals!$H$2,Totals!$O$5:$P$16,2,FALSE),YEAR(A1131)+1,YEAR(A1131))</f>
        <v>2010</v>
      </c>
    </row>
    <row r="1132" spans="1:10" x14ac:dyDescent="0.2">
      <c r="A1132" s="4">
        <v>40148</v>
      </c>
      <c r="B1132" s="2" t="s">
        <v>51</v>
      </c>
      <c r="C1132" s="2" t="s">
        <v>16</v>
      </c>
      <c r="D1132" s="11" t="s">
        <v>88</v>
      </c>
      <c r="E1132" s="12">
        <v>968.471</v>
      </c>
      <c r="F1132" s="12">
        <v>0</v>
      </c>
      <c r="G1132" s="11" t="s">
        <v>88</v>
      </c>
      <c r="H1132" s="12" t="s">
        <v>88</v>
      </c>
      <c r="I1132" s="12" t="s">
        <v>88</v>
      </c>
      <c r="J1132" s="19">
        <f>IF(MONTH(A1132)&gt;VLOOKUP(Totals!$H$2,Totals!$O$5:$P$16,2,FALSE),YEAR(A1132)+1,YEAR(A1132))</f>
        <v>2010</v>
      </c>
    </row>
    <row r="1133" spans="1:10" x14ac:dyDescent="0.2">
      <c r="A1133" s="4">
        <v>40148</v>
      </c>
      <c r="B1133" s="2" t="s">
        <v>53</v>
      </c>
      <c r="C1133" s="2" t="s">
        <v>28</v>
      </c>
      <c r="D1133" s="11">
        <v>21274</v>
      </c>
      <c r="E1133" s="12">
        <v>460.62700000000001</v>
      </c>
      <c r="F1133" s="12">
        <v>27.675000000000001</v>
      </c>
      <c r="G1133" s="11">
        <v>25310</v>
      </c>
      <c r="H1133" s="12">
        <v>150.274</v>
      </c>
      <c r="I1133" s="12">
        <v>0</v>
      </c>
      <c r="J1133" s="19">
        <f>IF(MONTH(A1133)&gt;VLOOKUP(Totals!$H$2,Totals!$O$5:$P$16,2,FALSE),YEAR(A1133)+1,YEAR(A1133))</f>
        <v>2010</v>
      </c>
    </row>
    <row r="1134" spans="1:10" x14ac:dyDescent="0.2">
      <c r="A1134" s="4">
        <v>40148</v>
      </c>
      <c r="B1134" s="2" t="s">
        <v>54</v>
      </c>
      <c r="C1134" s="2" t="s">
        <v>16</v>
      </c>
      <c r="D1134" s="11">
        <v>2473</v>
      </c>
      <c r="E1134" s="12">
        <v>0.61599999999999999</v>
      </c>
      <c r="F1134" s="12">
        <v>3.2450000000000001</v>
      </c>
      <c r="G1134" s="11">
        <v>2890</v>
      </c>
      <c r="H1134" s="12">
        <v>25.675000000000001</v>
      </c>
      <c r="I1134" s="12">
        <v>0</v>
      </c>
      <c r="J1134" s="19">
        <f>IF(MONTH(A1134)&gt;VLOOKUP(Totals!$H$2,Totals!$O$5:$P$16,2,FALSE),YEAR(A1134)+1,YEAR(A1134))</f>
        <v>2010</v>
      </c>
    </row>
    <row r="1135" spans="1:10" x14ac:dyDescent="0.2">
      <c r="A1135" s="4">
        <v>40148</v>
      </c>
      <c r="B1135" s="2" t="s">
        <v>166</v>
      </c>
      <c r="C1135" s="2" t="s">
        <v>28</v>
      </c>
      <c r="D1135" s="11">
        <v>7242</v>
      </c>
      <c r="E1135" s="12">
        <v>0</v>
      </c>
      <c r="F1135" s="12">
        <v>0</v>
      </c>
      <c r="G1135" s="11">
        <v>9073</v>
      </c>
      <c r="H1135" s="12">
        <v>0</v>
      </c>
      <c r="I1135" s="12">
        <v>0</v>
      </c>
      <c r="J1135" s="19">
        <f>IF(MONTH(A1135)&gt;VLOOKUP(Totals!$H$2,Totals!$O$5:$P$16,2,FALSE),YEAR(A1135)+1,YEAR(A1135))</f>
        <v>2010</v>
      </c>
    </row>
    <row r="1136" spans="1:10" x14ac:dyDescent="0.2">
      <c r="A1136" s="4">
        <v>40148</v>
      </c>
      <c r="B1136" s="2" t="s">
        <v>149</v>
      </c>
      <c r="C1136" s="2" t="s">
        <v>33</v>
      </c>
      <c r="D1136" s="11">
        <v>12811</v>
      </c>
      <c r="E1136" s="12">
        <v>197.93100000000001</v>
      </c>
      <c r="F1136" s="12">
        <v>221.92500000000001</v>
      </c>
      <c r="G1136" s="11">
        <v>14323</v>
      </c>
      <c r="H1136" s="12">
        <v>308.709</v>
      </c>
      <c r="I1136" s="12">
        <v>1.8819999999999999</v>
      </c>
      <c r="J1136" s="19">
        <f>IF(MONTH(A1136)&gt;VLOOKUP(Totals!$H$2,Totals!$O$5:$P$16,2,FALSE),YEAR(A1136)+1,YEAR(A1136))</f>
        <v>2010</v>
      </c>
    </row>
    <row r="1137" spans="1:10" x14ac:dyDescent="0.2">
      <c r="A1137" s="4">
        <v>40148</v>
      </c>
      <c r="B1137" s="2" t="s">
        <v>146</v>
      </c>
      <c r="C1137" s="2" t="s">
        <v>28</v>
      </c>
      <c r="D1137" s="11">
        <v>14375</v>
      </c>
      <c r="E1137" s="12">
        <v>251.12200000000001</v>
      </c>
      <c r="F1137" s="12">
        <v>0</v>
      </c>
      <c r="G1137" s="11">
        <v>18193</v>
      </c>
      <c r="H1137" s="12">
        <v>9.7430000000000003</v>
      </c>
      <c r="I1137" s="12">
        <v>0.40100000000000002</v>
      </c>
      <c r="J1137" s="19">
        <f>IF(MONTH(A1137)&gt;VLOOKUP(Totals!$H$2,Totals!$O$5:$P$16,2,FALSE),YEAR(A1137)+1,YEAR(A1137))</f>
        <v>2010</v>
      </c>
    </row>
    <row r="1138" spans="1:10" x14ac:dyDescent="0.2">
      <c r="A1138" s="4">
        <v>40148</v>
      </c>
      <c r="B1138" s="2" t="s">
        <v>146</v>
      </c>
      <c r="C1138" s="2" t="s">
        <v>33</v>
      </c>
      <c r="D1138" s="11">
        <v>19206</v>
      </c>
      <c r="E1138" s="12">
        <v>451.779</v>
      </c>
      <c r="F1138" s="12">
        <v>3.6819999999999999</v>
      </c>
      <c r="G1138" s="11">
        <v>20941</v>
      </c>
      <c r="H1138" s="12">
        <v>208.131</v>
      </c>
      <c r="I1138" s="12">
        <v>26.048999999999999</v>
      </c>
      <c r="J1138" s="19">
        <f>IF(MONTH(A1138)&gt;VLOOKUP(Totals!$H$2,Totals!$O$5:$P$16,2,FALSE),YEAR(A1138)+1,YEAR(A1138))</f>
        <v>2010</v>
      </c>
    </row>
    <row r="1139" spans="1:10" x14ac:dyDescent="0.2">
      <c r="A1139" s="4">
        <v>40148</v>
      </c>
      <c r="B1139" s="2" t="s">
        <v>146</v>
      </c>
      <c r="C1139" s="2" t="s">
        <v>11</v>
      </c>
      <c r="D1139" s="11">
        <v>26090</v>
      </c>
      <c r="E1139" s="12">
        <v>40.72</v>
      </c>
      <c r="F1139" s="12">
        <v>0</v>
      </c>
      <c r="G1139" s="11">
        <v>29284</v>
      </c>
      <c r="H1139" s="12">
        <v>37.476999999999997</v>
      </c>
      <c r="I1139" s="12">
        <v>0</v>
      </c>
      <c r="J1139" s="19">
        <f>IF(MONTH(A1139)&gt;VLOOKUP(Totals!$H$2,Totals!$O$5:$P$16,2,FALSE),YEAR(A1139)+1,YEAR(A1139))</f>
        <v>2010</v>
      </c>
    </row>
    <row r="1140" spans="1:10" x14ac:dyDescent="0.2">
      <c r="A1140" s="4">
        <v>40148</v>
      </c>
      <c r="B1140" s="2" t="s">
        <v>146</v>
      </c>
      <c r="C1140" s="2" t="s">
        <v>35</v>
      </c>
      <c r="D1140" s="11">
        <v>10219</v>
      </c>
      <c r="E1140" s="12">
        <v>30.914000000000001</v>
      </c>
      <c r="F1140" s="12">
        <v>5.33</v>
      </c>
      <c r="G1140" s="11">
        <v>15953</v>
      </c>
      <c r="H1140" s="12">
        <v>11.295</v>
      </c>
      <c r="I1140" s="12">
        <v>16.210999999999999</v>
      </c>
      <c r="J1140" s="19">
        <f>IF(MONTH(A1140)&gt;VLOOKUP(Totals!$H$2,Totals!$O$5:$P$16,2,FALSE),YEAR(A1140)+1,YEAR(A1140))</f>
        <v>2010</v>
      </c>
    </row>
    <row r="1141" spans="1:10" x14ac:dyDescent="0.2">
      <c r="A1141" s="4">
        <v>40148</v>
      </c>
      <c r="B1141" s="2" t="s">
        <v>146</v>
      </c>
      <c r="C1141" s="2" t="s">
        <v>37</v>
      </c>
      <c r="D1141" s="11">
        <v>6287</v>
      </c>
      <c r="E1141" s="12">
        <v>248.70500000000001</v>
      </c>
      <c r="F1141" s="12">
        <v>0.17</v>
      </c>
      <c r="G1141" s="11">
        <v>7919</v>
      </c>
      <c r="H1141" s="12">
        <v>32.316000000000003</v>
      </c>
      <c r="I1141" s="12">
        <v>2.17</v>
      </c>
      <c r="J1141" s="19">
        <f>IF(MONTH(A1141)&gt;VLOOKUP(Totals!$H$2,Totals!$O$5:$P$16,2,FALSE),YEAR(A1141)+1,YEAR(A1141))</f>
        <v>2010</v>
      </c>
    </row>
    <row r="1142" spans="1:10" x14ac:dyDescent="0.2">
      <c r="A1142" s="4">
        <v>40148</v>
      </c>
      <c r="B1142" s="2" t="s">
        <v>146</v>
      </c>
      <c r="C1142" s="2" t="s">
        <v>16</v>
      </c>
      <c r="D1142" s="11">
        <v>4452</v>
      </c>
      <c r="E1142" s="12">
        <v>84.453999999999994</v>
      </c>
      <c r="F1142" s="12">
        <v>7.2460000000000004</v>
      </c>
      <c r="G1142" s="11">
        <v>4908</v>
      </c>
      <c r="H1142" s="12">
        <v>39.173000000000002</v>
      </c>
      <c r="I1142" s="12">
        <v>1.252</v>
      </c>
      <c r="J1142" s="19">
        <f>IF(MONTH(A1142)&gt;VLOOKUP(Totals!$H$2,Totals!$O$5:$P$16,2,FALSE),YEAR(A1142)+1,YEAR(A1142))</f>
        <v>2010</v>
      </c>
    </row>
    <row r="1143" spans="1:10" x14ac:dyDescent="0.2">
      <c r="A1143" s="4">
        <v>40148</v>
      </c>
      <c r="B1143" s="2" t="s">
        <v>146</v>
      </c>
      <c r="C1143" s="2" t="s">
        <v>76</v>
      </c>
      <c r="D1143" s="11">
        <v>1787</v>
      </c>
      <c r="E1143" s="12">
        <v>9.3379999999999992</v>
      </c>
      <c r="F1143" s="12">
        <v>0</v>
      </c>
      <c r="G1143" s="11">
        <v>3923</v>
      </c>
      <c r="H1143" s="12">
        <v>0.56499999999999995</v>
      </c>
      <c r="I1143" s="12">
        <v>0</v>
      </c>
      <c r="J1143" s="19">
        <f>IF(MONTH(A1143)&gt;VLOOKUP(Totals!$H$2,Totals!$O$5:$P$16,2,FALSE),YEAR(A1143)+1,YEAR(A1143))</f>
        <v>2010</v>
      </c>
    </row>
    <row r="1144" spans="1:10" x14ac:dyDescent="0.2">
      <c r="A1144" s="4">
        <v>40148</v>
      </c>
      <c r="B1144" s="2" t="s">
        <v>56</v>
      </c>
      <c r="C1144" s="2" t="s">
        <v>32</v>
      </c>
      <c r="D1144" s="11">
        <v>14716</v>
      </c>
      <c r="E1144" s="12">
        <v>821.66800000000001</v>
      </c>
      <c r="F1144" s="12">
        <v>105.015</v>
      </c>
      <c r="G1144" s="11">
        <v>19132</v>
      </c>
      <c r="H1144" s="12">
        <v>703.36599999999999</v>
      </c>
      <c r="I1144" s="12">
        <v>2.6469999999999998</v>
      </c>
      <c r="J1144" s="19">
        <f>IF(MONTH(A1144)&gt;VLOOKUP(Totals!$H$2,Totals!$O$5:$P$16,2,FALSE),YEAR(A1144)+1,YEAR(A1144))</f>
        <v>2010</v>
      </c>
    </row>
    <row r="1145" spans="1:10" x14ac:dyDescent="0.2">
      <c r="A1145" s="4">
        <v>40148</v>
      </c>
      <c r="B1145" s="2" t="s">
        <v>159</v>
      </c>
      <c r="C1145" s="2" t="s">
        <v>57</v>
      </c>
      <c r="D1145" s="11">
        <v>2857</v>
      </c>
      <c r="E1145" s="12">
        <v>354.94200000000001</v>
      </c>
      <c r="F1145" s="12">
        <v>2.8769999999999998</v>
      </c>
      <c r="G1145" s="11">
        <v>2674</v>
      </c>
      <c r="H1145" s="12">
        <v>125.797</v>
      </c>
      <c r="I1145" s="12">
        <v>6.0860000000000003</v>
      </c>
      <c r="J1145" s="19">
        <f>IF(MONTH(A1145)&gt;VLOOKUP(Totals!$H$2,Totals!$O$5:$P$16,2,FALSE),YEAR(A1145)+1,YEAR(A1145))</f>
        <v>2010</v>
      </c>
    </row>
    <row r="1146" spans="1:10" x14ac:dyDescent="0.2">
      <c r="A1146" s="4">
        <v>40148</v>
      </c>
      <c r="B1146" s="2" t="s">
        <v>159</v>
      </c>
      <c r="C1146" s="2" t="s">
        <v>11</v>
      </c>
      <c r="D1146" s="11">
        <v>2819</v>
      </c>
      <c r="E1146" s="12">
        <v>43.405999999999999</v>
      </c>
      <c r="F1146" s="12">
        <v>0</v>
      </c>
      <c r="G1146" s="11">
        <v>3992</v>
      </c>
      <c r="H1146" s="12">
        <v>49.61</v>
      </c>
      <c r="I1146" s="12">
        <v>0</v>
      </c>
      <c r="J1146" s="19">
        <f>IF(MONTH(A1146)&gt;VLOOKUP(Totals!$H$2,Totals!$O$5:$P$16,2,FALSE),YEAR(A1146)+1,YEAR(A1146))</f>
        <v>2010</v>
      </c>
    </row>
    <row r="1147" spans="1:10" x14ac:dyDescent="0.2">
      <c r="A1147" s="4">
        <v>40148</v>
      </c>
      <c r="B1147" s="2" t="s">
        <v>59</v>
      </c>
      <c r="C1147" s="2" t="s">
        <v>28</v>
      </c>
      <c r="D1147" s="11">
        <v>315</v>
      </c>
      <c r="E1147" s="12">
        <v>3.677</v>
      </c>
      <c r="F1147" s="12">
        <v>0</v>
      </c>
      <c r="G1147" s="11">
        <v>276</v>
      </c>
      <c r="H1147" s="12">
        <v>31.678000000000001</v>
      </c>
      <c r="I1147" s="12">
        <v>0</v>
      </c>
      <c r="J1147" s="19">
        <f>IF(MONTH(A1147)&gt;VLOOKUP(Totals!$H$2,Totals!$O$5:$P$16,2,FALSE),YEAR(A1147)+1,YEAR(A1147))</f>
        <v>2010</v>
      </c>
    </row>
    <row r="1148" spans="1:10" x14ac:dyDescent="0.2">
      <c r="A1148" s="4">
        <v>40148</v>
      </c>
      <c r="B1148" s="2" t="s">
        <v>59</v>
      </c>
      <c r="C1148" s="2" t="s">
        <v>34</v>
      </c>
      <c r="D1148" s="11">
        <v>36870</v>
      </c>
      <c r="E1148" s="12">
        <v>2456.886</v>
      </c>
      <c r="F1148" s="12">
        <v>10.946</v>
      </c>
      <c r="G1148" s="11">
        <v>47151</v>
      </c>
      <c r="H1148" s="12">
        <v>1475.8050000000001</v>
      </c>
      <c r="I1148" s="12">
        <v>0</v>
      </c>
      <c r="J1148" s="19">
        <f>IF(MONTH(A1148)&gt;VLOOKUP(Totals!$H$2,Totals!$O$5:$P$16,2,FALSE),YEAR(A1148)+1,YEAR(A1148))</f>
        <v>2010</v>
      </c>
    </row>
    <row r="1149" spans="1:10" x14ac:dyDescent="0.2">
      <c r="A1149" s="4">
        <v>40148</v>
      </c>
      <c r="B1149" s="2" t="s">
        <v>167</v>
      </c>
      <c r="C1149" s="2" t="s">
        <v>156</v>
      </c>
      <c r="D1149" s="11">
        <v>21</v>
      </c>
      <c r="E1149" s="12">
        <v>0</v>
      </c>
      <c r="F1149" s="12">
        <v>0</v>
      </c>
      <c r="G1149" s="11">
        <v>28</v>
      </c>
      <c r="H1149" s="12">
        <v>0.28499999999999998</v>
      </c>
      <c r="I1149" s="12">
        <v>0</v>
      </c>
      <c r="J1149" s="19">
        <f>IF(MONTH(A1149)&gt;VLOOKUP(Totals!$H$2,Totals!$O$5:$P$16,2,FALSE),YEAR(A1149)+1,YEAR(A1149))</f>
        <v>2010</v>
      </c>
    </row>
    <row r="1150" spans="1:10" x14ac:dyDescent="0.2">
      <c r="A1150" s="4">
        <v>40148</v>
      </c>
      <c r="B1150" s="2" t="s">
        <v>167</v>
      </c>
      <c r="C1150" s="2" t="s">
        <v>21</v>
      </c>
      <c r="D1150" s="11">
        <v>108</v>
      </c>
      <c r="E1150" s="12">
        <v>0.57499999999999996</v>
      </c>
      <c r="F1150" s="12">
        <v>3.0000000000000001E-3</v>
      </c>
      <c r="G1150" s="11">
        <v>217</v>
      </c>
      <c r="H1150" s="12">
        <v>5.97</v>
      </c>
      <c r="I1150" s="12">
        <v>0.23899999999999999</v>
      </c>
      <c r="J1150" s="19">
        <f>IF(MONTH(A1150)&gt;VLOOKUP(Totals!$H$2,Totals!$O$5:$P$16,2,FALSE),YEAR(A1150)+1,YEAR(A1150))</f>
        <v>2010</v>
      </c>
    </row>
    <row r="1151" spans="1:10" x14ac:dyDescent="0.2">
      <c r="A1151" s="4">
        <v>40148</v>
      </c>
      <c r="B1151" s="2" t="s">
        <v>167</v>
      </c>
      <c r="C1151" s="2" t="s">
        <v>22</v>
      </c>
      <c r="D1151" s="11">
        <v>26</v>
      </c>
      <c r="E1151" s="12">
        <v>0</v>
      </c>
      <c r="F1151" s="12">
        <v>0</v>
      </c>
      <c r="G1151" s="11">
        <v>15</v>
      </c>
      <c r="H1151" s="12">
        <v>0</v>
      </c>
      <c r="I1151" s="12">
        <v>0</v>
      </c>
      <c r="J1151" s="19">
        <f>IF(MONTH(A1151)&gt;VLOOKUP(Totals!$H$2,Totals!$O$5:$P$16,2,FALSE),YEAR(A1151)+1,YEAR(A1151))</f>
        <v>2010</v>
      </c>
    </row>
    <row r="1152" spans="1:10" x14ac:dyDescent="0.2">
      <c r="A1152" s="4">
        <v>40148</v>
      </c>
      <c r="B1152" s="2" t="s">
        <v>155</v>
      </c>
      <c r="C1152" s="2" t="s">
        <v>22</v>
      </c>
      <c r="D1152" s="11" t="s">
        <v>88</v>
      </c>
      <c r="E1152" s="12">
        <v>1.8220000000000001</v>
      </c>
      <c r="F1152" s="12">
        <v>0</v>
      </c>
      <c r="G1152" s="11" t="s">
        <v>88</v>
      </c>
      <c r="H1152" s="12">
        <v>40.453000000000003</v>
      </c>
      <c r="I1152" s="12">
        <v>0</v>
      </c>
      <c r="J1152" s="19">
        <f>IF(MONTH(A1152)&gt;VLOOKUP(Totals!$H$2,Totals!$O$5:$P$16,2,FALSE),YEAR(A1152)+1,YEAR(A1152))</f>
        <v>2010</v>
      </c>
    </row>
    <row r="1153" spans="1:10" x14ac:dyDescent="0.2">
      <c r="A1153" s="4">
        <v>40148</v>
      </c>
      <c r="B1153" s="2" t="s">
        <v>155</v>
      </c>
      <c r="C1153" s="2" t="s">
        <v>30</v>
      </c>
      <c r="D1153" s="11" t="s">
        <v>88</v>
      </c>
      <c r="E1153" s="12">
        <v>2.63</v>
      </c>
      <c r="F1153" s="12">
        <v>0</v>
      </c>
      <c r="G1153" s="11" t="s">
        <v>88</v>
      </c>
      <c r="H1153" s="12">
        <v>6.8</v>
      </c>
      <c r="I1153" s="12">
        <v>0</v>
      </c>
      <c r="J1153" s="19">
        <f>IF(MONTH(A1153)&gt;VLOOKUP(Totals!$H$2,Totals!$O$5:$P$16,2,FALSE),YEAR(A1153)+1,YEAR(A1153))</f>
        <v>2010</v>
      </c>
    </row>
    <row r="1154" spans="1:10" x14ac:dyDescent="0.2">
      <c r="A1154" s="4">
        <v>40148</v>
      </c>
      <c r="B1154" s="2" t="s">
        <v>60</v>
      </c>
      <c r="C1154" s="2" t="s">
        <v>52</v>
      </c>
      <c r="D1154" s="11">
        <v>5230</v>
      </c>
      <c r="E1154" s="12">
        <v>280.63799999999998</v>
      </c>
      <c r="F1154" s="12">
        <v>9.84</v>
      </c>
      <c r="G1154" s="11">
        <v>8696</v>
      </c>
      <c r="H1154" s="12">
        <v>97.41</v>
      </c>
      <c r="I1154" s="12">
        <v>0</v>
      </c>
      <c r="J1154" s="19">
        <f>IF(MONTH(A1154)&gt;VLOOKUP(Totals!$H$2,Totals!$O$5:$P$16,2,FALSE),YEAR(A1154)+1,YEAR(A1154))</f>
        <v>2010</v>
      </c>
    </row>
    <row r="1155" spans="1:10" x14ac:dyDescent="0.2">
      <c r="A1155" s="4">
        <v>40148</v>
      </c>
      <c r="B1155" s="2" t="s">
        <v>63</v>
      </c>
      <c r="C1155" s="2" t="s">
        <v>10</v>
      </c>
      <c r="D1155" s="11">
        <v>3055</v>
      </c>
      <c r="E1155" s="12">
        <v>65.543999999999997</v>
      </c>
      <c r="F1155" s="12">
        <v>0</v>
      </c>
      <c r="G1155" s="11">
        <v>3149</v>
      </c>
      <c r="H1155" s="12">
        <v>39.508000000000003</v>
      </c>
      <c r="I1155" s="12">
        <v>1.171</v>
      </c>
      <c r="J1155" s="19">
        <f>IF(MONTH(A1155)&gt;VLOOKUP(Totals!$H$2,Totals!$O$5:$P$16,2,FALSE),YEAR(A1155)+1,YEAR(A1155))</f>
        <v>2010</v>
      </c>
    </row>
    <row r="1156" spans="1:10" x14ac:dyDescent="0.2">
      <c r="A1156" s="4">
        <v>40148</v>
      </c>
      <c r="B1156" s="2" t="s">
        <v>63</v>
      </c>
      <c r="C1156" s="2" t="s">
        <v>18</v>
      </c>
      <c r="D1156" s="11">
        <v>5153</v>
      </c>
      <c r="E1156" s="12">
        <v>725.42499999999995</v>
      </c>
      <c r="F1156" s="12">
        <v>48.371000000000002</v>
      </c>
      <c r="G1156" s="11">
        <v>6029</v>
      </c>
      <c r="H1156" s="12">
        <v>129.143</v>
      </c>
      <c r="I1156" s="12">
        <v>6.4480000000000004</v>
      </c>
      <c r="J1156" s="19">
        <f>IF(MONTH(A1156)&gt;VLOOKUP(Totals!$H$2,Totals!$O$5:$P$16,2,FALSE),YEAR(A1156)+1,YEAR(A1156))</f>
        <v>2010</v>
      </c>
    </row>
    <row r="1157" spans="1:10" x14ac:dyDescent="0.2">
      <c r="A1157" s="4">
        <v>40148</v>
      </c>
      <c r="B1157" s="2" t="s">
        <v>63</v>
      </c>
      <c r="C1157" s="2" t="s">
        <v>58</v>
      </c>
      <c r="D1157" s="11">
        <v>4676</v>
      </c>
      <c r="E1157" s="12">
        <v>111.151</v>
      </c>
      <c r="F1157" s="12">
        <v>15.714</v>
      </c>
      <c r="G1157" s="11">
        <v>4382</v>
      </c>
      <c r="H1157" s="12">
        <v>8.3640000000000008</v>
      </c>
      <c r="I1157" s="12">
        <v>91.819000000000003</v>
      </c>
      <c r="J1157" s="19">
        <f>IF(MONTH(A1157)&gt;VLOOKUP(Totals!$H$2,Totals!$O$5:$P$16,2,FALSE),YEAR(A1157)+1,YEAR(A1157))</f>
        <v>2010</v>
      </c>
    </row>
    <row r="1158" spans="1:10" x14ac:dyDescent="0.2">
      <c r="A1158" s="4">
        <v>40148</v>
      </c>
      <c r="B1158" s="2" t="s">
        <v>63</v>
      </c>
      <c r="C1158" s="2" t="s">
        <v>161</v>
      </c>
      <c r="D1158" s="11">
        <v>23481</v>
      </c>
      <c r="E1158" s="12">
        <v>1243.07</v>
      </c>
      <c r="F1158" s="12">
        <v>13.058</v>
      </c>
      <c r="G1158" s="11">
        <v>26776</v>
      </c>
      <c r="H1158" s="12">
        <v>728.5</v>
      </c>
      <c r="I1158" s="12">
        <v>39.448999999999998</v>
      </c>
      <c r="J1158" s="19">
        <f>IF(MONTH(A1158)&gt;VLOOKUP(Totals!$H$2,Totals!$O$5:$P$16,2,FALSE),YEAR(A1158)+1,YEAR(A1158))</f>
        <v>2010</v>
      </c>
    </row>
    <row r="1159" spans="1:10" x14ac:dyDescent="0.2">
      <c r="A1159" s="4">
        <v>40148</v>
      </c>
      <c r="B1159" s="2" t="s">
        <v>63</v>
      </c>
      <c r="C1159" s="2" t="s">
        <v>65</v>
      </c>
      <c r="D1159" s="11">
        <v>713</v>
      </c>
      <c r="E1159" s="12">
        <v>37.978000000000002</v>
      </c>
      <c r="F1159" s="12">
        <v>0</v>
      </c>
      <c r="G1159" s="11">
        <v>553</v>
      </c>
      <c r="H1159" s="12">
        <v>2.9119999999999999</v>
      </c>
      <c r="I1159" s="12">
        <v>0.76100000000000001</v>
      </c>
      <c r="J1159" s="19">
        <f>IF(MONTH(A1159)&gt;VLOOKUP(Totals!$H$2,Totals!$O$5:$P$16,2,FALSE),YEAR(A1159)+1,YEAR(A1159))</f>
        <v>2010</v>
      </c>
    </row>
    <row r="1160" spans="1:10" x14ac:dyDescent="0.2">
      <c r="A1160" s="4">
        <v>40148</v>
      </c>
      <c r="B1160" s="2" t="s">
        <v>63</v>
      </c>
      <c r="C1160" s="2" t="s">
        <v>28</v>
      </c>
      <c r="D1160" s="11">
        <v>4095</v>
      </c>
      <c r="E1160" s="12">
        <v>50.316000000000003</v>
      </c>
      <c r="F1160" s="12">
        <v>0</v>
      </c>
      <c r="G1160" s="11">
        <v>4192</v>
      </c>
      <c r="H1160" s="12">
        <v>204.761</v>
      </c>
      <c r="I1160" s="12">
        <v>3.6880000000000002</v>
      </c>
      <c r="J1160" s="19">
        <f>IF(MONTH(A1160)&gt;VLOOKUP(Totals!$H$2,Totals!$O$5:$P$16,2,FALSE),YEAR(A1160)+1,YEAR(A1160))</f>
        <v>2010</v>
      </c>
    </row>
    <row r="1161" spans="1:10" x14ac:dyDescent="0.2">
      <c r="A1161" s="4">
        <v>40148</v>
      </c>
      <c r="B1161" s="2" t="s">
        <v>63</v>
      </c>
      <c r="C1161" s="2" t="s">
        <v>33</v>
      </c>
      <c r="D1161" s="11">
        <v>8412</v>
      </c>
      <c r="E1161" s="12">
        <v>193.09100000000001</v>
      </c>
      <c r="F1161" s="12">
        <v>43.22</v>
      </c>
      <c r="G1161" s="11">
        <v>10505</v>
      </c>
      <c r="H1161" s="12">
        <v>89.76</v>
      </c>
      <c r="I1161" s="12">
        <v>65.363</v>
      </c>
      <c r="J1161" s="19">
        <f>IF(MONTH(A1161)&gt;VLOOKUP(Totals!$H$2,Totals!$O$5:$P$16,2,FALSE),YEAR(A1161)+1,YEAR(A1161))</f>
        <v>2010</v>
      </c>
    </row>
    <row r="1162" spans="1:10" x14ac:dyDescent="0.2">
      <c r="A1162" s="4">
        <v>40148</v>
      </c>
      <c r="B1162" s="2" t="s">
        <v>63</v>
      </c>
      <c r="C1162" s="2" t="s">
        <v>87</v>
      </c>
      <c r="D1162" s="11" t="s">
        <v>88</v>
      </c>
      <c r="E1162" s="12" t="s">
        <v>88</v>
      </c>
      <c r="F1162" s="12" t="s">
        <v>88</v>
      </c>
      <c r="G1162" s="11" t="s">
        <v>88</v>
      </c>
      <c r="H1162" s="12">
        <v>14.5</v>
      </c>
      <c r="I1162" s="12">
        <v>0</v>
      </c>
      <c r="J1162" s="19">
        <f>IF(MONTH(A1162)&gt;VLOOKUP(Totals!$H$2,Totals!$O$5:$P$16,2,FALSE),YEAR(A1162)+1,YEAR(A1162))</f>
        <v>2010</v>
      </c>
    </row>
    <row r="1163" spans="1:10" x14ac:dyDescent="0.2">
      <c r="A1163" s="4">
        <v>40148</v>
      </c>
      <c r="B1163" s="2" t="s">
        <v>63</v>
      </c>
      <c r="C1163" s="2" t="s">
        <v>13</v>
      </c>
      <c r="D1163" s="11">
        <v>2423</v>
      </c>
      <c r="E1163" s="12">
        <v>0.23499999999999999</v>
      </c>
      <c r="F1163" s="12">
        <v>0.36299999999999999</v>
      </c>
      <c r="G1163" s="11">
        <v>1963</v>
      </c>
      <c r="H1163" s="12">
        <v>20.79</v>
      </c>
      <c r="I1163" s="12">
        <v>2.8119999999999998</v>
      </c>
      <c r="J1163" s="19">
        <f>IF(MONTH(A1163)&gt;VLOOKUP(Totals!$H$2,Totals!$O$5:$P$16,2,FALSE),YEAR(A1163)+1,YEAR(A1163))</f>
        <v>2010</v>
      </c>
    </row>
    <row r="1164" spans="1:10" x14ac:dyDescent="0.2">
      <c r="A1164" s="4">
        <v>40148</v>
      </c>
      <c r="B1164" s="2" t="s">
        <v>63</v>
      </c>
      <c r="C1164" s="2" t="s">
        <v>11</v>
      </c>
      <c r="D1164" s="11">
        <v>48432</v>
      </c>
      <c r="E1164" s="12">
        <v>1317.4359999999999</v>
      </c>
      <c r="F1164" s="12">
        <v>0</v>
      </c>
      <c r="G1164" s="11">
        <v>58269</v>
      </c>
      <c r="H1164" s="12">
        <v>1411.2370000000001</v>
      </c>
      <c r="I1164" s="12">
        <v>260.61399999999998</v>
      </c>
      <c r="J1164" s="19">
        <f>IF(MONTH(A1164)&gt;VLOOKUP(Totals!$H$2,Totals!$O$5:$P$16,2,FALSE),YEAR(A1164)+1,YEAR(A1164))</f>
        <v>2010</v>
      </c>
    </row>
    <row r="1165" spans="1:10" x14ac:dyDescent="0.2">
      <c r="A1165" s="4">
        <v>40148</v>
      </c>
      <c r="B1165" s="2" t="s">
        <v>63</v>
      </c>
      <c r="C1165" s="2" t="s">
        <v>52</v>
      </c>
      <c r="D1165" s="11">
        <v>3165</v>
      </c>
      <c r="E1165" s="12">
        <v>47.101999999999997</v>
      </c>
      <c r="F1165" s="12">
        <v>6.8760000000000003</v>
      </c>
      <c r="G1165" s="11">
        <v>3967</v>
      </c>
      <c r="H1165" s="12">
        <v>151.77799999999999</v>
      </c>
      <c r="I1165" s="12">
        <v>2.69</v>
      </c>
      <c r="J1165" s="19">
        <f>IF(MONTH(A1165)&gt;VLOOKUP(Totals!$H$2,Totals!$O$5:$P$16,2,FALSE),YEAR(A1165)+1,YEAR(A1165))</f>
        <v>2010</v>
      </c>
    </row>
    <row r="1166" spans="1:10" x14ac:dyDescent="0.2">
      <c r="A1166" s="4">
        <v>40148</v>
      </c>
      <c r="B1166" s="2" t="s">
        <v>63</v>
      </c>
      <c r="C1166" s="2" t="s">
        <v>35</v>
      </c>
      <c r="D1166" s="11">
        <v>40422</v>
      </c>
      <c r="E1166" s="12">
        <v>1630.6410000000001</v>
      </c>
      <c r="F1166" s="12">
        <v>98.251999999999995</v>
      </c>
      <c r="G1166" s="11">
        <v>46410</v>
      </c>
      <c r="H1166" s="12">
        <v>1655.798</v>
      </c>
      <c r="I1166" s="12">
        <v>245.39599999999999</v>
      </c>
      <c r="J1166" s="19">
        <f>IF(MONTH(A1166)&gt;VLOOKUP(Totals!$H$2,Totals!$O$5:$P$16,2,FALSE),YEAR(A1166)+1,YEAR(A1166))</f>
        <v>2010</v>
      </c>
    </row>
    <row r="1167" spans="1:10" x14ac:dyDescent="0.2">
      <c r="A1167" s="4">
        <v>40148</v>
      </c>
      <c r="B1167" s="2" t="s">
        <v>63</v>
      </c>
      <c r="C1167" s="2" t="s">
        <v>66</v>
      </c>
      <c r="D1167" s="11">
        <v>7401</v>
      </c>
      <c r="E1167" s="12">
        <v>114.31399999999999</v>
      </c>
      <c r="F1167" s="12">
        <v>7.7530000000000001</v>
      </c>
      <c r="G1167" s="11">
        <v>6849</v>
      </c>
      <c r="H1167" s="12">
        <v>37.734000000000002</v>
      </c>
      <c r="I1167" s="12">
        <v>15.775</v>
      </c>
      <c r="J1167" s="19">
        <f>IF(MONTH(A1167)&gt;VLOOKUP(Totals!$H$2,Totals!$O$5:$P$16,2,FALSE),YEAR(A1167)+1,YEAR(A1167))</f>
        <v>2010</v>
      </c>
    </row>
    <row r="1168" spans="1:10" x14ac:dyDescent="0.2">
      <c r="A1168" s="4">
        <v>40148</v>
      </c>
      <c r="B1168" s="2" t="s">
        <v>63</v>
      </c>
      <c r="C1168" s="2" t="s">
        <v>37</v>
      </c>
      <c r="D1168" s="11">
        <v>3695</v>
      </c>
      <c r="E1168" s="12">
        <v>67.632999999999996</v>
      </c>
      <c r="F1168" s="12">
        <v>1.976</v>
      </c>
      <c r="G1168" s="11">
        <v>3315</v>
      </c>
      <c r="H1168" s="12">
        <v>144.99799999999999</v>
      </c>
      <c r="I1168" s="12">
        <v>17.497</v>
      </c>
      <c r="J1168" s="19">
        <f>IF(MONTH(A1168)&gt;VLOOKUP(Totals!$H$2,Totals!$O$5:$P$16,2,FALSE),YEAR(A1168)+1,YEAR(A1168))</f>
        <v>2010</v>
      </c>
    </row>
    <row r="1169" spans="1:10" x14ac:dyDescent="0.2">
      <c r="A1169" s="4">
        <v>40148</v>
      </c>
      <c r="B1169" s="2" t="s">
        <v>63</v>
      </c>
      <c r="C1169" s="2" t="s">
        <v>38</v>
      </c>
      <c r="D1169" s="11">
        <v>14849</v>
      </c>
      <c r="E1169" s="12">
        <v>304.75700000000001</v>
      </c>
      <c r="F1169" s="12">
        <v>84.710999999999999</v>
      </c>
      <c r="G1169" s="11">
        <v>16136</v>
      </c>
      <c r="H1169" s="12">
        <v>83.777000000000001</v>
      </c>
      <c r="I1169" s="12">
        <v>329.03100000000001</v>
      </c>
      <c r="J1169" s="19">
        <f>IF(MONTH(A1169)&gt;VLOOKUP(Totals!$H$2,Totals!$O$5:$P$16,2,FALSE),YEAR(A1169)+1,YEAR(A1169))</f>
        <v>2010</v>
      </c>
    </row>
    <row r="1170" spans="1:10" x14ac:dyDescent="0.2">
      <c r="A1170" s="4">
        <v>40148</v>
      </c>
      <c r="B1170" s="2" t="s">
        <v>63</v>
      </c>
      <c r="C1170" s="2" t="s">
        <v>16</v>
      </c>
      <c r="D1170" s="11">
        <v>41004</v>
      </c>
      <c r="E1170" s="12">
        <v>2101.3150000000001</v>
      </c>
      <c r="F1170" s="12">
        <v>302.38099999999997</v>
      </c>
      <c r="G1170" s="11">
        <v>42525</v>
      </c>
      <c r="H1170" s="12">
        <v>294.83800000000002</v>
      </c>
      <c r="I1170" s="12">
        <v>272.99700000000001</v>
      </c>
      <c r="J1170" s="19">
        <f>IF(MONTH(A1170)&gt;VLOOKUP(Totals!$H$2,Totals!$O$5:$P$16,2,FALSE),YEAR(A1170)+1,YEAR(A1170))</f>
        <v>2010</v>
      </c>
    </row>
    <row r="1171" spans="1:10" x14ac:dyDescent="0.2">
      <c r="A1171" s="4">
        <v>40148</v>
      </c>
      <c r="B1171" s="2" t="s">
        <v>63</v>
      </c>
      <c r="C1171" s="2" t="s">
        <v>76</v>
      </c>
      <c r="D1171" s="11" t="s">
        <v>88</v>
      </c>
      <c r="E1171" s="12" t="s">
        <v>88</v>
      </c>
      <c r="F1171" s="12" t="s">
        <v>88</v>
      </c>
      <c r="G1171" s="11" t="s">
        <v>88</v>
      </c>
      <c r="H1171" s="12">
        <v>49.536999999999999</v>
      </c>
      <c r="I1171" s="12">
        <v>0</v>
      </c>
      <c r="J1171" s="19">
        <f>IF(MONTH(A1171)&gt;VLOOKUP(Totals!$H$2,Totals!$O$5:$P$16,2,FALSE),YEAR(A1171)+1,YEAR(A1171))</f>
        <v>2010</v>
      </c>
    </row>
    <row r="1172" spans="1:10" x14ac:dyDescent="0.2">
      <c r="A1172" s="4">
        <v>40148</v>
      </c>
      <c r="B1172" s="2" t="s">
        <v>168</v>
      </c>
      <c r="C1172" s="2" t="s">
        <v>150</v>
      </c>
      <c r="D1172" s="11">
        <v>2468</v>
      </c>
      <c r="E1172" s="12">
        <v>95.519000000000005</v>
      </c>
      <c r="F1172" s="12">
        <v>0</v>
      </c>
      <c r="G1172" s="11">
        <v>2407</v>
      </c>
      <c r="H1172" s="12">
        <v>123.79900000000001</v>
      </c>
      <c r="I1172" s="12">
        <v>1.7999999999999999E-2</v>
      </c>
      <c r="J1172" s="19">
        <f>IF(MONTH(A1172)&gt;VLOOKUP(Totals!$H$2,Totals!$O$5:$P$16,2,FALSE),YEAR(A1172)+1,YEAR(A1172))</f>
        <v>2010</v>
      </c>
    </row>
    <row r="1173" spans="1:10" x14ac:dyDescent="0.2">
      <c r="A1173" s="4">
        <v>40148</v>
      </c>
      <c r="B1173" s="2" t="s">
        <v>67</v>
      </c>
      <c r="C1173" s="2" t="s">
        <v>68</v>
      </c>
      <c r="D1173" s="11">
        <v>5251</v>
      </c>
      <c r="E1173" s="12">
        <v>73.242999999999995</v>
      </c>
      <c r="F1173" s="12">
        <v>0.111</v>
      </c>
      <c r="G1173" s="11">
        <v>7364</v>
      </c>
      <c r="H1173" s="12">
        <v>111.669</v>
      </c>
      <c r="I1173" s="12">
        <v>0</v>
      </c>
      <c r="J1173" s="19">
        <f>IF(MONTH(A1173)&gt;VLOOKUP(Totals!$H$2,Totals!$O$5:$P$16,2,FALSE),YEAR(A1173)+1,YEAR(A1173))</f>
        <v>2010</v>
      </c>
    </row>
    <row r="1174" spans="1:10" x14ac:dyDescent="0.2">
      <c r="A1174" s="4">
        <v>40148</v>
      </c>
      <c r="B1174" s="2" t="s">
        <v>67</v>
      </c>
      <c r="C1174" s="2" t="s">
        <v>11</v>
      </c>
      <c r="D1174" s="11">
        <v>1637</v>
      </c>
      <c r="E1174" s="12">
        <v>102.617</v>
      </c>
      <c r="F1174" s="12">
        <v>0</v>
      </c>
      <c r="G1174" s="11">
        <v>1907</v>
      </c>
      <c r="H1174" s="12">
        <v>74.138000000000005</v>
      </c>
      <c r="I1174" s="12">
        <v>0</v>
      </c>
      <c r="J1174" s="19">
        <f>IF(MONTH(A1174)&gt;VLOOKUP(Totals!$H$2,Totals!$O$5:$P$16,2,FALSE),YEAR(A1174)+1,YEAR(A1174))</f>
        <v>2010</v>
      </c>
    </row>
    <row r="1175" spans="1:10" x14ac:dyDescent="0.2">
      <c r="A1175" s="4">
        <v>40148</v>
      </c>
      <c r="B1175" s="2" t="s">
        <v>69</v>
      </c>
      <c r="C1175" s="2" t="s">
        <v>11</v>
      </c>
      <c r="D1175" s="11" t="s">
        <v>88</v>
      </c>
      <c r="E1175" s="12">
        <v>332.4</v>
      </c>
      <c r="F1175" s="12">
        <v>0</v>
      </c>
      <c r="G1175" s="11" t="s">
        <v>88</v>
      </c>
      <c r="H1175" s="12">
        <v>364.44499999999999</v>
      </c>
      <c r="I1175" s="12">
        <v>0</v>
      </c>
      <c r="J1175" s="19">
        <f>IF(MONTH(A1175)&gt;VLOOKUP(Totals!$H$2,Totals!$O$5:$P$16,2,FALSE),YEAR(A1175)+1,YEAR(A1175))</f>
        <v>2010</v>
      </c>
    </row>
    <row r="1176" spans="1:10" x14ac:dyDescent="0.2">
      <c r="A1176" s="4">
        <v>40148</v>
      </c>
      <c r="B1176" s="2" t="s">
        <v>69</v>
      </c>
      <c r="C1176" s="2" t="s">
        <v>35</v>
      </c>
      <c r="D1176" s="11">
        <v>112559</v>
      </c>
      <c r="E1176" s="12">
        <v>4991.3149999999996</v>
      </c>
      <c r="F1176" s="12">
        <v>104.809</v>
      </c>
      <c r="G1176" s="11">
        <v>132345</v>
      </c>
      <c r="H1176" s="12">
        <v>4202.0460000000003</v>
      </c>
      <c r="I1176" s="12">
        <v>4.3380000000000001</v>
      </c>
      <c r="J1176" s="19">
        <f>IF(MONTH(A1176)&gt;VLOOKUP(Totals!$H$2,Totals!$O$5:$P$16,2,FALSE),YEAR(A1176)+1,YEAR(A1176))</f>
        <v>2010</v>
      </c>
    </row>
    <row r="1177" spans="1:10" x14ac:dyDescent="0.2">
      <c r="A1177" s="4">
        <v>40148</v>
      </c>
      <c r="B1177" s="2" t="s">
        <v>70</v>
      </c>
      <c r="C1177" s="2" t="s">
        <v>22</v>
      </c>
      <c r="D1177" s="11">
        <v>1209</v>
      </c>
      <c r="E1177" s="12">
        <v>1.82</v>
      </c>
      <c r="F1177" s="12">
        <v>0</v>
      </c>
      <c r="G1177" s="11">
        <v>1178</v>
      </c>
      <c r="H1177" s="12">
        <v>14.717000000000001</v>
      </c>
      <c r="I1177" s="12">
        <v>0</v>
      </c>
      <c r="J1177" s="19">
        <f>IF(MONTH(A1177)&gt;VLOOKUP(Totals!$H$2,Totals!$O$5:$P$16,2,FALSE),YEAR(A1177)+1,YEAR(A1177))</f>
        <v>2010</v>
      </c>
    </row>
    <row r="1178" spans="1:10" x14ac:dyDescent="0.2">
      <c r="A1178" s="4">
        <v>40148</v>
      </c>
      <c r="B1178" s="2" t="s">
        <v>71</v>
      </c>
      <c r="C1178" s="2" t="s">
        <v>66</v>
      </c>
      <c r="D1178" s="11">
        <v>7129</v>
      </c>
      <c r="E1178" s="12">
        <v>59.296999999999997</v>
      </c>
      <c r="F1178" s="12">
        <v>2.8559999999999999</v>
      </c>
      <c r="G1178" s="11">
        <v>7416</v>
      </c>
      <c r="H1178" s="12">
        <v>347.68400000000003</v>
      </c>
      <c r="I1178" s="12">
        <v>3.6920000000000002</v>
      </c>
      <c r="J1178" s="19">
        <f>IF(MONTH(A1178)&gt;VLOOKUP(Totals!$H$2,Totals!$O$5:$P$16,2,FALSE),YEAR(A1178)+1,YEAR(A1178))</f>
        <v>2010</v>
      </c>
    </row>
    <row r="1179" spans="1:10" x14ac:dyDescent="0.2">
      <c r="A1179" s="4">
        <v>40148</v>
      </c>
      <c r="B1179" s="2" t="s">
        <v>160</v>
      </c>
      <c r="C1179" s="2" t="s">
        <v>11</v>
      </c>
      <c r="D1179" s="11" t="s">
        <v>88</v>
      </c>
      <c r="E1179" s="12">
        <v>309.80799999999999</v>
      </c>
      <c r="F1179" s="12">
        <v>0</v>
      </c>
      <c r="G1179" s="11" t="s">
        <v>88</v>
      </c>
      <c r="H1179" s="12">
        <v>292.423</v>
      </c>
      <c r="I1179" s="12">
        <v>0</v>
      </c>
      <c r="J1179" s="19">
        <f>IF(MONTH(A1179)&gt;VLOOKUP(Totals!$H$2,Totals!$O$5:$P$16,2,FALSE),YEAR(A1179)+1,YEAR(A1179))</f>
        <v>2010</v>
      </c>
    </row>
    <row r="1180" spans="1:10" x14ac:dyDescent="0.2">
      <c r="A1180" s="4">
        <v>40148</v>
      </c>
      <c r="B1180" s="2" t="s">
        <v>72</v>
      </c>
      <c r="C1180" s="2" t="s">
        <v>37</v>
      </c>
      <c r="D1180" s="11">
        <v>43230</v>
      </c>
      <c r="E1180" s="12">
        <v>2558.27</v>
      </c>
      <c r="F1180" s="12">
        <v>243.24</v>
      </c>
      <c r="G1180" s="11">
        <v>53335</v>
      </c>
      <c r="H1180" s="12">
        <v>1442.942</v>
      </c>
      <c r="I1180" s="12">
        <v>5.1820000000000004</v>
      </c>
      <c r="J1180" s="19">
        <f>IF(MONTH(A1180)&gt;VLOOKUP(Totals!$H$2,Totals!$O$5:$P$16,2,FALSE),YEAR(A1180)+1,YEAR(A1180))</f>
        <v>2010</v>
      </c>
    </row>
    <row r="1181" spans="1:10" x14ac:dyDescent="0.2">
      <c r="A1181" s="4">
        <v>40148</v>
      </c>
      <c r="B1181" s="2" t="s">
        <v>147</v>
      </c>
      <c r="C1181" s="2" t="s">
        <v>35</v>
      </c>
      <c r="D1181" s="11">
        <v>3920</v>
      </c>
      <c r="E1181" s="12">
        <v>0</v>
      </c>
      <c r="F1181" s="12">
        <v>0</v>
      </c>
      <c r="G1181" s="11">
        <v>5449</v>
      </c>
      <c r="H1181" s="12">
        <v>0</v>
      </c>
      <c r="I1181" s="12">
        <v>0</v>
      </c>
      <c r="J1181" s="19">
        <f>IF(MONTH(A1181)&gt;VLOOKUP(Totals!$H$2,Totals!$O$5:$P$16,2,FALSE),YEAR(A1181)+1,YEAR(A1181))</f>
        <v>2010</v>
      </c>
    </row>
    <row r="1182" spans="1:10" x14ac:dyDescent="0.2">
      <c r="A1182" s="4">
        <v>40148</v>
      </c>
      <c r="B1182" s="2" t="s">
        <v>73</v>
      </c>
      <c r="C1182" s="2" t="s">
        <v>16</v>
      </c>
      <c r="D1182" s="11">
        <v>21578</v>
      </c>
      <c r="E1182" s="12">
        <v>27.858000000000001</v>
      </c>
      <c r="F1182" s="12">
        <v>95.828999999999994</v>
      </c>
      <c r="G1182" s="11">
        <v>20848</v>
      </c>
      <c r="H1182" s="12">
        <v>408.61900000000003</v>
      </c>
      <c r="I1182" s="12">
        <v>4.907</v>
      </c>
      <c r="J1182" s="19">
        <f>IF(MONTH(A1182)&gt;VLOOKUP(Totals!$H$2,Totals!$O$5:$P$16,2,FALSE),YEAR(A1182)+1,YEAR(A1182))</f>
        <v>2010</v>
      </c>
    </row>
    <row r="1183" spans="1:10" x14ac:dyDescent="0.2">
      <c r="A1183" s="4">
        <v>40148</v>
      </c>
      <c r="B1183" s="2" t="s">
        <v>74</v>
      </c>
      <c r="C1183" s="2" t="s">
        <v>35</v>
      </c>
      <c r="D1183" s="11" t="s">
        <v>88</v>
      </c>
      <c r="E1183" s="12" t="s">
        <v>88</v>
      </c>
      <c r="F1183" s="12" t="s">
        <v>88</v>
      </c>
      <c r="G1183" s="11" t="s">
        <v>88</v>
      </c>
      <c r="H1183" s="12">
        <v>18.5</v>
      </c>
      <c r="I1183" s="12">
        <v>0</v>
      </c>
      <c r="J1183" s="19">
        <f>IF(MONTH(A1183)&gt;VLOOKUP(Totals!$H$2,Totals!$O$5:$P$16,2,FALSE),YEAR(A1183)+1,YEAR(A1183))</f>
        <v>2010</v>
      </c>
    </row>
    <row r="1184" spans="1:10" x14ac:dyDescent="0.2">
      <c r="A1184" s="4">
        <v>40148</v>
      </c>
      <c r="B1184" s="2" t="s">
        <v>74</v>
      </c>
      <c r="C1184" s="2" t="s">
        <v>16</v>
      </c>
      <c r="D1184" s="11" t="s">
        <v>88</v>
      </c>
      <c r="E1184" s="12">
        <v>1436.9269999999999</v>
      </c>
      <c r="F1184" s="12">
        <v>0</v>
      </c>
      <c r="G1184" s="11" t="s">
        <v>88</v>
      </c>
      <c r="H1184" s="12" t="s">
        <v>88</v>
      </c>
      <c r="I1184" s="12" t="s">
        <v>88</v>
      </c>
      <c r="J1184" s="19">
        <f>IF(MONTH(A1184)&gt;VLOOKUP(Totals!$H$2,Totals!$O$5:$P$16,2,FALSE),YEAR(A1184)+1,YEAR(A1184))</f>
        <v>2010</v>
      </c>
    </row>
    <row r="1185" spans="1:10" x14ac:dyDescent="0.2">
      <c r="A1185" s="4">
        <v>40148</v>
      </c>
      <c r="B1185" s="2" t="s">
        <v>162</v>
      </c>
      <c r="C1185" s="2" t="s">
        <v>27</v>
      </c>
      <c r="D1185" s="11">
        <v>2495</v>
      </c>
      <c r="E1185" s="12">
        <v>0</v>
      </c>
      <c r="F1185" s="12">
        <v>0</v>
      </c>
      <c r="G1185" s="11">
        <v>4118</v>
      </c>
      <c r="H1185" s="12">
        <v>38.585000000000001</v>
      </c>
      <c r="I1185" s="12">
        <v>0</v>
      </c>
      <c r="J1185" s="19">
        <f>IF(MONTH(A1185)&gt;VLOOKUP(Totals!$H$2,Totals!$O$5:$P$16,2,FALSE),YEAR(A1185)+1,YEAR(A1185))</f>
        <v>2010</v>
      </c>
    </row>
    <row r="1186" spans="1:10" x14ac:dyDescent="0.2">
      <c r="A1186" s="4">
        <v>40148</v>
      </c>
      <c r="B1186" s="2" t="s">
        <v>162</v>
      </c>
      <c r="C1186" s="2" t="s">
        <v>37</v>
      </c>
      <c r="D1186" s="11">
        <v>2183</v>
      </c>
      <c r="E1186" s="12">
        <v>0</v>
      </c>
      <c r="F1186" s="12">
        <v>0</v>
      </c>
      <c r="G1186" s="11">
        <v>4301</v>
      </c>
      <c r="H1186" s="12">
        <v>7.5</v>
      </c>
      <c r="I1186" s="12">
        <v>0</v>
      </c>
      <c r="J1186" s="19">
        <f>IF(MONTH(A1186)&gt;VLOOKUP(Totals!$H$2,Totals!$O$5:$P$16,2,FALSE),YEAR(A1186)+1,YEAR(A1186))</f>
        <v>2010</v>
      </c>
    </row>
    <row r="1187" spans="1:10" x14ac:dyDescent="0.2">
      <c r="A1187" s="4">
        <v>40148</v>
      </c>
      <c r="B1187" s="2" t="s">
        <v>162</v>
      </c>
      <c r="C1187" s="2" t="s">
        <v>16</v>
      </c>
      <c r="D1187" s="11">
        <v>16584</v>
      </c>
      <c r="E1187" s="12">
        <v>180.32499999999999</v>
      </c>
      <c r="F1187" s="12">
        <v>48.898000000000003</v>
      </c>
      <c r="G1187" s="11">
        <v>18298</v>
      </c>
      <c r="H1187" s="12">
        <v>167.821</v>
      </c>
      <c r="I1187" s="12">
        <v>0</v>
      </c>
      <c r="J1187" s="19">
        <f>IF(MONTH(A1187)&gt;VLOOKUP(Totals!$H$2,Totals!$O$5:$P$16,2,FALSE),YEAR(A1187)+1,YEAR(A1187))</f>
        <v>2010</v>
      </c>
    </row>
    <row r="1188" spans="1:10" x14ac:dyDescent="0.2">
      <c r="A1188" s="4">
        <v>40148</v>
      </c>
      <c r="B1188" s="2" t="s">
        <v>75</v>
      </c>
      <c r="C1188" s="2" t="s">
        <v>76</v>
      </c>
      <c r="D1188" s="11">
        <v>7384</v>
      </c>
      <c r="E1188" s="12">
        <v>127.414</v>
      </c>
      <c r="F1188" s="12">
        <v>0</v>
      </c>
      <c r="G1188" s="11">
        <v>11036</v>
      </c>
      <c r="H1188" s="12">
        <v>46.341999999999999</v>
      </c>
      <c r="I1188" s="12">
        <v>0</v>
      </c>
      <c r="J1188" s="19">
        <f>IF(MONTH(A1188)&gt;VLOOKUP(Totals!$H$2,Totals!$O$5:$P$16,2,FALSE),YEAR(A1188)+1,YEAR(A1188))</f>
        <v>2010</v>
      </c>
    </row>
    <row r="1189" spans="1:10" x14ac:dyDescent="0.2">
      <c r="A1189" s="4">
        <v>40148</v>
      </c>
      <c r="B1189" s="2" t="s">
        <v>86</v>
      </c>
      <c r="C1189" s="2" t="s">
        <v>161</v>
      </c>
      <c r="D1189" s="11">
        <v>4247</v>
      </c>
      <c r="E1189" s="12">
        <v>551.54999999999995</v>
      </c>
      <c r="F1189" s="12">
        <v>0</v>
      </c>
      <c r="G1189" s="11">
        <v>5214</v>
      </c>
      <c r="H1189" s="12">
        <v>298.67500000000001</v>
      </c>
      <c r="I1189" s="12">
        <v>0</v>
      </c>
      <c r="J1189" s="19">
        <f>IF(MONTH(A1189)&gt;VLOOKUP(Totals!$H$2,Totals!$O$5:$P$16,2,FALSE),YEAR(A1189)+1,YEAR(A1189))</f>
        <v>2010</v>
      </c>
    </row>
    <row r="1190" spans="1:10" x14ac:dyDescent="0.2">
      <c r="A1190" s="4">
        <v>40148</v>
      </c>
      <c r="B1190" s="2" t="s">
        <v>86</v>
      </c>
      <c r="C1190" s="2" t="s">
        <v>38</v>
      </c>
      <c r="D1190" s="11">
        <v>2155</v>
      </c>
      <c r="E1190" s="12">
        <v>30.126000000000001</v>
      </c>
      <c r="F1190" s="12">
        <v>0</v>
      </c>
      <c r="G1190" s="11">
        <v>2804</v>
      </c>
      <c r="H1190" s="12">
        <v>26.227</v>
      </c>
      <c r="I1190" s="12">
        <v>0</v>
      </c>
      <c r="J1190" s="19">
        <f>IF(MONTH(A1190)&gt;VLOOKUP(Totals!$H$2,Totals!$O$5:$P$16,2,FALSE),YEAR(A1190)+1,YEAR(A1190))</f>
        <v>2010</v>
      </c>
    </row>
    <row r="1191" spans="1:10" x14ac:dyDescent="0.2">
      <c r="A1191" s="4">
        <v>40148</v>
      </c>
      <c r="B1191" s="2" t="s">
        <v>193</v>
      </c>
      <c r="C1191" s="2" t="s">
        <v>27</v>
      </c>
      <c r="D1191" s="11">
        <v>7877</v>
      </c>
      <c r="E1191" s="12">
        <v>5.351</v>
      </c>
      <c r="F1191" s="12">
        <v>0</v>
      </c>
      <c r="G1191" s="11">
        <v>8981</v>
      </c>
      <c r="H1191" s="12">
        <v>17.648</v>
      </c>
      <c r="I1191" s="12">
        <v>0</v>
      </c>
      <c r="J1191" s="19">
        <f>IF(MONTH(A1191)&gt;VLOOKUP(Totals!$H$2,Totals!$O$5:$P$16,2,FALSE),YEAR(A1191)+1,YEAR(A1191))</f>
        <v>2010</v>
      </c>
    </row>
    <row r="1192" spans="1:10" x14ac:dyDescent="0.2">
      <c r="A1192" s="4">
        <v>40148</v>
      </c>
      <c r="B1192" s="2" t="s">
        <v>193</v>
      </c>
      <c r="C1192" s="2" t="s">
        <v>28</v>
      </c>
      <c r="D1192" s="11">
        <v>9857</v>
      </c>
      <c r="E1192" s="12">
        <v>0</v>
      </c>
      <c r="F1192" s="12">
        <v>0</v>
      </c>
      <c r="G1192" s="11">
        <v>12504</v>
      </c>
      <c r="H1192" s="12">
        <v>0</v>
      </c>
      <c r="I1192" s="12">
        <v>0</v>
      </c>
      <c r="J1192" s="19">
        <f>IF(MONTH(A1192)&gt;VLOOKUP(Totals!$H$2,Totals!$O$5:$P$16,2,FALSE),YEAR(A1192)+1,YEAR(A1192))</f>
        <v>2010</v>
      </c>
    </row>
    <row r="1193" spans="1:10" x14ac:dyDescent="0.2">
      <c r="A1193" s="4">
        <v>40148</v>
      </c>
      <c r="B1193" s="2" t="s">
        <v>193</v>
      </c>
      <c r="C1193" s="2" t="s">
        <v>11</v>
      </c>
      <c r="D1193" s="11">
        <v>38296</v>
      </c>
      <c r="E1193" s="12">
        <v>76.778999999999996</v>
      </c>
      <c r="F1193" s="12">
        <v>0</v>
      </c>
      <c r="G1193" s="11">
        <v>47446</v>
      </c>
      <c r="H1193" s="12">
        <v>33.884</v>
      </c>
      <c r="I1193" s="12">
        <v>0</v>
      </c>
      <c r="J1193" s="19">
        <f>IF(MONTH(A1193)&gt;VLOOKUP(Totals!$H$2,Totals!$O$5:$P$16,2,FALSE),YEAR(A1193)+1,YEAR(A1193))</f>
        <v>2010</v>
      </c>
    </row>
    <row r="1194" spans="1:10" x14ac:dyDescent="0.2">
      <c r="A1194" s="4">
        <v>40148</v>
      </c>
      <c r="B1194" s="2" t="s">
        <v>193</v>
      </c>
      <c r="C1194" s="2" t="s">
        <v>25</v>
      </c>
      <c r="D1194" s="11">
        <v>1920</v>
      </c>
      <c r="E1194" s="12">
        <v>0</v>
      </c>
      <c r="F1194" s="12">
        <v>0</v>
      </c>
      <c r="G1194" s="11">
        <v>1637</v>
      </c>
      <c r="H1194" s="12">
        <v>8.2210000000000001</v>
      </c>
      <c r="I1194" s="12">
        <v>0</v>
      </c>
      <c r="J1194" s="19">
        <f>IF(MONTH(A1194)&gt;VLOOKUP(Totals!$H$2,Totals!$O$5:$P$16,2,FALSE),YEAR(A1194)+1,YEAR(A1194))</f>
        <v>2010</v>
      </c>
    </row>
    <row r="1195" spans="1:10" x14ac:dyDescent="0.2">
      <c r="A1195" s="4">
        <v>40148</v>
      </c>
      <c r="B1195" s="2" t="s">
        <v>193</v>
      </c>
      <c r="C1195" s="2" t="s">
        <v>22</v>
      </c>
      <c r="D1195" s="11">
        <v>996</v>
      </c>
      <c r="E1195" s="12">
        <v>0</v>
      </c>
      <c r="F1195" s="12">
        <v>0</v>
      </c>
      <c r="G1195" s="11">
        <v>1053</v>
      </c>
      <c r="H1195" s="12">
        <v>5.5339999999999998</v>
      </c>
      <c r="I1195" s="12">
        <v>0</v>
      </c>
      <c r="J1195" s="19">
        <f>IF(MONTH(A1195)&gt;VLOOKUP(Totals!$H$2,Totals!$O$5:$P$16,2,FALSE),YEAR(A1195)+1,YEAR(A1195))</f>
        <v>2010</v>
      </c>
    </row>
    <row r="1196" spans="1:10" x14ac:dyDescent="0.2">
      <c r="A1196" s="4">
        <v>40148</v>
      </c>
      <c r="B1196" s="2" t="s">
        <v>193</v>
      </c>
      <c r="C1196" s="2" t="s">
        <v>37</v>
      </c>
      <c r="D1196" s="11">
        <v>746</v>
      </c>
      <c r="E1196" s="12">
        <v>0</v>
      </c>
      <c r="F1196" s="12">
        <v>0</v>
      </c>
      <c r="G1196" s="11">
        <v>1132</v>
      </c>
      <c r="H1196" s="12">
        <v>0</v>
      </c>
      <c r="I1196" s="12">
        <v>0</v>
      </c>
      <c r="J1196" s="19">
        <f>IF(MONTH(A1196)&gt;VLOOKUP(Totals!$H$2,Totals!$O$5:$P$16,2,FALSE),YEAR(A1196)+1,YEAR(A1196))</f>
        <v>2010</v>
      </c>
    </row>
    <row r="1197" spans="1:10" x14ac:dyDescent="0.2">
      <c r="A1197" s="4">
        <v>40148</v>
      </c>
      <c r="B1197" s="2" t="s">
        <v>193</v>
      </c>
      <c r="C1197" s="2" t="s">
        <v>61</v>
      </c>
      <c r="D1197" s="11">
        <v>1003</v>
      </c>
      <c r="E1197" s="12">
        <v>2.6190000000000002</v>
      </c>
      <c r="F1197" s="12">
        <v>0</v>
      </c>
      <c r="G1197" s="11">
        <v>1324</v>
      </c>
      <c r="H1197" s="12">
        <v>1.2390000000000001</v>
      </c>
      <c r="I1197" s="12">
        <v>0</v>
      </c>
      <c r="J1197" s="19">
        <f>IF(MONTH(A1197)&gt;VLOOKUP(Totals!$H$2,Totals!$O$5:$P$16,2,FALSE),YEAR(A1197)+1,YEAR(A1197))</f>
        <v>2010</v>
      </c>
    </row>
    <row r="1198" spans="1:10" x14ac:dyDescent="0.2">
      <c r="A1198" s="4">
        <v>40148</v>
      </c>
      <c r="B1198" s="2" t="s">
        <v>193</v>
      </c>
      <c r="C1198" s="2" t="s">
        <v>30</v>
      </c>
      <c r="D1198" s="11">
        <v>2467</v>
      </c>
      <c r="E1198" s="12">
        <v>15.586</v>
      </c>
      <c r="F1198" s="12">
        <v>0</v>
      </c>
      <c r="G1198" s="11">
        <v>2757</v>
      </c>
      <c r="H1198" s="12">
        <v>11.372</v>
      </c>
      <c r="I1198" s="12">
        <v>0</v>
      </c>
      <c r="J1198" s="19">
        <f>IF(MONTH(A1198)&gt;VLOOKUP(Totals!$H$2,Totals!$O$5:$P$16,2,FALSE),YEAR(A1198)+1,YEAR(A1198))</f>
        <v>2010</v>
      </c>
    </row>
    <row r="1199" spans="1:10" x14ac:dyDescent="0.2">
      <c r="A1199" s="4">
        <v>40148</v>
      </c>
      <c r="B1199" s="2" t="s">
        <v>194</v>
      </c>
      <c r="C1199" s="2" t="s">
        <v>62</v>
      </c>
      <c r="D1199" s="11">
        <v>1772</v>
      </c>
      <c r="E1199" s="12">
        <v>1.9610000000000001</v>
      </c>
      <c r="F1199" s="12">
        <v>0</v>
      </c>
      <c r="G1199" s="11">
        <v>2460</v>
      </c>
      <c r="H1199" s="12">
        <v>1.819</v>
      </c>
      <c r="I1199" s="12">
        <v>0</v>
      </c>
      <c r="J1199" s="19">
        <f>IF(MONTH(A1199)&gt;VLOOKUP(Totals!$H$2,Totals!$O$5:$P$16,2,FALSE),YEAR(A1199)+1,YEAR(A1199))</f>
        <v>2010</v>
      </c>
    </row>
    <row r="1200" spans="1:10" x14ac:dyDescent="0.2">
      <c r="A1200" s="4">
        <v>40179</v>
      </c>
      <c r="B1200" s="2" t="s">
        <v>9</v>
      </c>
      <c r="C1200" s="2" t="s">
        <v>10</v>
      </c>
      <c r="D1200" s="11">
        <v>2884</v>
      </c>
      <c r="E1200" s="12">
        <v>15.417999999999999</v>
      </c>
      <c r="F1200" s="12">
        <v>0.95599999999999996</v>
      </c>
      <c r="G1200" s="11">
        <v>2565</v>
      </c>
      <c r="H1200" s="12">
        <v>20.373999999999999</v>
      </c>
      <c r="I1200" s="12">
        <v>0</v>
      </c>
      <c r="J1200" s="19">
        <f>IF(MONTH(A1200)&gt;VLOOKUP(Totals!$H$2,Totals!$O$5:$P$16,2,FALSE),YEAR(A1200)+1,YEAR(A1200))</f>
        <v>2010</v>
      </c>
    </row>
    <row r="1201" spans="1:10" x14ac:dyDescent="0.2">
      <c r="A1201" s="4">
        <v>40179</v>
      </c>
      <c r="B1201" s="2" t="s">
        <v>9</v>
      </c>
      <c r="C1201" s="2" t="s">
        <v>11</v>
      </c>
      <c r="D1201" s="11">
        <v>1600</v>
      </c>
      <c r="E1201" s="12">
        <v>94.984999999999999</v>
      </c>
      <c r="F1201" s="12">
        <v>0</v>
      </c>
      <c r="G1201" s="11">
        <v>2355</v>
      </c>
      <c r="H1201" s="12">
        <v>87.68</v>
      </c>
      <c r="I1201" s="12">
        <v>0</v>
      </c>
      <c r="J1201" s="19">
        <f>IF(MONTH(A1201)&gt;VLOOKUP(Totals!$H$2,Totals!$O$5:$P$16,2,FALSE),YEAR(A1201)+1,YEAR(A1201))</f>
        <v>2010</v>
      </c>
    </row>
    <row r="1202" spans="1:10" x14ac:dyDescent="0.2">
      <c r="A1202" s="4">
        <v>40179</v>
      </c>
      <c r="B1202" s="2" t="s">
        <v>163</v>
      </c>
      <c r="C1202" s="2" t="s">
        <v>64</v>
      </c>
      <c r="D1202" s="11">
        <v>219</v>
      </c>
      <c r="E1202" s="12">
        <v>0.49299999999999999</v>
      </c>
      <c r="F1202" s="12">
        <v>0</v>
      </c>
      <c r="G1202" s="11">
        <v>70</v>
      </c>
      <c r="H1202" s="12">
        <v>10.826000000000001</v>
      </c>
      <c r="I1202" s="12">
        <v>0</v>
      </c>
      <c r="J1202" s="19">
        <f>IF(MONTH(A1202)&gt;VLOOKUP(Totals!$H$2,Totals!$O$5:$P$16,2,FALSE),YEAR(A1202)+1,YEAR(A1202))</f>
        <v>2010</v>
      </c>
    </row>
    <row r="1203" spans="1:10" x14ac:dyDescent="0.2">
      <c r="A1203" s="4">
        <v>40179</v>
      </c>
      <c r="B1203" s="2" t="s">
        <v>163</v>
      </c>
      <c r="C1203" s="2" t="s">
        <v>164</v>
      </c>
      <c r="D1203" s="11">
        <v>1005</v>
      </c>
      <c r="E1203" s="12">
        <v>0.44600000000000001</v>
      </c>
      <c r="F1203" s="12">
        <v>0</v>
      </c>
      <c r="G1203" s="11">
        <v>1197</v>
      </c>
      <c r="H1203" s="12">
        <v>2.181</v>
      </c>
      <c r="I1203" s="12">
        <v>0</v>
      </c>
      <c r="J1203" s="19">
        <f>IF(MONTH(A1203)&gt;VLOOKUP(Totals!$H$2,Totals!$O$5:$P$16,2,FALSE),YEAR(A1203)+1,YEAR(A1203))</f>
        <v>2010</v>
      </c>
    </row>
    <row r="1204" spans="1:10" x14ac:dyDescent="0.2">
      <c r="A1204" s="4">
        <v>40179</v>
      </c>
      <c r="B1204" s="2" t="s">
        <v>12</v>
      </c>
      <c r="C1204" s="2" t="s">
        <v>13</v>
      </c>
      <c r="D1204" s="11">
        <v>6527</v>
      </c>
      <c r="E1204" s="12">
        <v>4.5910000000000002</v>
      </c>
      <c r="F1204" s="12">
        <v>0.71</v>
      </c>
      <c r="G1204" s="11">
        <v>5500</v>
      </c>
      <c r="H1204" s="12">
        <v>101.82</v>
      </c>
      <c r="I1204" s="12">
        <v>1.9810000000000001</v>
      </c>
      <c r="J1204" s="19">
        <f>IF(MONTH(A1204)&gt;VLOOKUP(Totals!$H$2,Totals!$O$5:$P$16,2,FALSE),YEAR(A1204)+1,YEAR(A1204))</f>
        <v>2010</v>
      </c>
    </row>
    <row r="1205" spans="1:10" x14ac:dyDescent="0.2">
      <c r="A1205" s="4">
        <v>40179</v>
      </c>
      <c r="B1205" s="2" t="s">
        <v>14</v>
      </c>
      <c r="C1205" s="2" t="s">
        <v>15</v>
      </c>
      <c r="D1205" s="11">
        <v>7346</v>
      </c>
      <c r="E1205" s="12">
        <v>262.87299999999999</v>
      </c>
      <c r="F1205" s="12">
        <v>2.74</v>
      </c>
      <c r="G1205" s="11">
        <v>6485</v>
      </c>
      <c r="H1205" s="12">
        <v>141.88200000000001</v>
      </c>
      <c r="I1205" s="12">
        <v>4.3999999999999997E-2</v>
      </c>
      <c r="J1205" s="19">
        <f>IF(MONTH(A1205)&gt;VLOOKUP(Totals!$H$2,Totals!$O$5:$P$16,2,FALSE),YEAR(A1205)+1,YEAR(A1205))</f>
        <v>2010</v>
      </c>
    </row>
    <row r="1206" spans="1:10" x14ac:dyDescent="0.2">
      <c r="A1206" s="4">
        <v>40179</v>
      </c>
      <c r="B1206" s="2" t="s">
        <v>14</v>
      </c>
      <c r="C1206" s="2" t="s">
        <v>16</v>
      </c>
      <c r="D1206" s="11">
        <v>233</v>
      </c>
      <c r="E1206" s="12">
        <v>14.577999999999999</v>
      </c>
      <c r="F1206" s="12">
        <v>0</v>
      </c>
      <c r="G1206" s="11" t="s">
        <v>88</v>
      </c>
      <c r="H1206" s="12" t="s">
        <v>88</v>
      </c>
      <c r="I1206" s="12" t="s">
        <v>88</v>
      </c>
      <c r="J1206" s="19">
        <f>IF(MONTH(A1206)&gt;VLOOKUP(Totals!$H$2,Totals!$O$5:$P$16,2,FALSE),YEAR(A1206)+1,YEAR(A1206))</f>
        <v>2010</v>
      </c>
    </row>
    <row r="1207" spans="1:10" x14ac:dyDescent="0.2">
      <c r="A1207" s="4">
        <v>40179</v>
      </c>
      <c r="B1207" s="2" t="s">
        <v>17</v>
      </c>
      <c r="C1207" s="2" t="s">
        <v>18</v>
      </c>
      <c r="D1207" s="11">
        <v>14717</v>
      </c>
      <c r="E1207" s="12">
        <v>330.20499999999998</v>
      </c>
      <c r="F1207" s="12">
        <v>26.103999999999999</v>
      </c>
      <c r="G1207" s="11">
        <v>13737</v>
      </c>
      <c r="H1207" s="12">
        <v>168.441</v>
      </c>
      <c r="I1207" s="12">
        <v>5.8949999999999996</v>
      </c>
      <c r="J1207" s="19">
        <f>IF(MONTH(A1207)&gt;VLOOKUP(Totals!$H$2,Totals!$O$5:$P$16,2,FALSE),YEAR(A1207)+1,YEAR(A1207))</f>
        <v>2010</v>
      </c>
    </row>
    <row r="1208" spans="1:10" x14ac:dyDescent="0.2">
      <c r="A1208" s="4">
        <v>40179</v>
      </c>
      <c r="B1208" s="2" t="s">
        <v>19</v>
      </c>
      <c r="C1208" s="2" t="s">
        <v>20</v>
      </c>
      <c r="D1208" s="11">
        <v>2840</v>
      </c>
      <c r="E1208" s="12">
        <v>16.669</v>
      </c>
      <c r="F1208" s="12">
        <v>0</v>
      </c>
      <c r="G1208" s="11">
        <v>2123</v>
      </c>
      <c r="H1208" s="12">
        <v>33.92</v>
      </c>
      <c r="I1208" s="12">
        <v>0</v>
      </c>
      <c r="J1208" s="19">
        <f>IF(MONTH(A1208)&gt;VLOOKUP(Totals!$H$2,Totals!$O$5:$P$16,2,FALSE),YEAR(A1208)+1,YEAR(A1208))</f>
        <v>2010</v>
      </c>
    </row>
    <row r="1209" spans="1:10" x14ac:dyDescent="0.2">
      <c r="A1209" s="4">
        <v>40179</v>
      </c>
      <c r="B1209" s="2" t="s">
        <v>23</v>
      </c>
      <c r="C1209" s="2" t="s">
        <v>11</v>
      </c>
      <c r="D1209" s="11">
        <v>103608</v>
      </c>
      <c r="E1209" s="12">
        <v>1761.345</v>
      </c>
      <c r="F1209" s="12">
        <v>275.49799999999999</v>
      </c>
      <c r="G1209" s="11">
        <v>93963</v>
      </c>
      <c r="H1209" s="12">
        <v>1248.0830000000001</v>
      </c>
      <c r="I1209" s="12">
        <v>4.7300000000000004</v>
      </c>
      <c r="J1209" s="19">
        <f>IF(MONTH(A1209)&gt;VLOOKUP(Totals!$H$2,Totals!$O$5:$P$16,2,FALSE),YEAR(A1209)+1,YEAR(A1209))</f>
        <v>2010</v>
      </c>
    </row>
    <row r="1210" spans="1:10" x14ac:dyDescent="0.2">
      <c r="A1210" s="4">
        <v>40179</v>
      </c>
      <c r="B1210" s="2" t="s">
        <v>24</v>
      </c>
      <c r="C1210" s="2" t="s">
        <v>25</v>
      </c>
      <c r="D1210" s="11">
        <v>7008</v>
      </c>
      <c r="E1210" s="12">
        <v>41.936</v>
      </c>
      <c r="F1210" s="12">
        <v>1.6859999999999999</v>
      </c>
      <c r="G1210" s="11">
        <v>8385</v>
      </c>
      <c r="H1210" s="12">
        <v>207.649</v>
      </c>
      <c r="I1210" s="12">
        <v>21.495000000000001</v>
      </c>
      <c r="J1210" s="19">
        <f>IF(MONTH(A1210)&gt;VLOOKUP(Totals!$H$2,Totals!$O$5:$P$16,2,FALSE),YEAR(A1210)+1,YEAR(A1210))</f>
        <v>2010</v>
      </c>
    </row>
    <row r="1211" spans="1:10" x14ac:dyDescent="0.2">
      <c r="A1211" s="4">
        <v>40179</v>
      </c>
      <c r="B1211" s="2" t="s">
        <v>26</v>
      </c>
      <c r="C1211" s="2" t="s">
        <v>27</v>
      </c>
      <c r="D1211" s="11">
        <v>20408</v>
      </c>
      <c r="E1211" s="12">
        <v>359.15800000000002</v>
      </c>
      <c r="F1211" s="12">
        <v>2.4729999999999999</v>
      </c>
      <c r="G1211" s="11">
        <v>16091</v>
      </c>
      <c r="H1211" s="12">
        <v>190.715</v>
      </c>
      <c r="I1211" s="12">
        <v>9.6839999999999993</v>
      </c>
      <c r="J1211" s="19">
        <f>IF(MONTH(A1211)&gt;VLOOKUP(Totals!$H$2,Totals!$O$5:$P$16,2,FALSE),YEAR(A1211)+1,YEAR(A1211))</f>
        <v>2010</v>
      </c>
    </row>
    <row r="1212" spans="1:10" x14ac:dyDescent="0.2">
      <c r="A1212" s="4">
        <v>40179</v>
      </c>
      <c r="B1212" s="2" t="s">
        <v>29</v>
      </c>
      <c r="C1212" s="2" t="s">
        <v>30</v>
      </c>
      <c r="D1212" s="11">
        <v>4330</v>
      </c>
      <c r="E1212" s="12">
        <v>39.700000000000003</v>
      </c>
      <c r="F1212" s="12">
        <v>0</v>
      </c>
      <c r="G1212" s="11">
        <v>3442</v>
      </c>
      <c r="H1212" s="12">
        <v>28.861999999999998</v>
      </c>
      <c r="I1212" s="12">
        <v>0</v>
      </c>
      <c r="J1212" s="19">
        <f>IF(MONTH(A1212)&gt;VLOOKUP(Totals!$H$2,Totals!$O$5:$P$16,2,FALSE),YEAR(A1212)+1,YEAR(A1212))</f>
        <v>2010</v>
      </c>
    </row>
    <row r="1213" spans="1:10" x14ac:dyDescent="0.2">
      <c r="A1213" s="4">
        <v>40179</v>
      </c>
      <c r="B1213" s="2" t="s">
        <v>154</v>
      </c>
      <c r="C1213" s="2" t="s">
        <v>34</v>
      </c>
      <c r="D1213" s="11">
        <v>34149</v>
      </c>
      <c r="E1213" s="12">
        <v>111.31699999999999</v>
      </c>
      <c r="F1213" s="12">
        <v>0</v>
      </c>
      <c r="G1213" s="11">
        <v>33023</v>
      </c>
      <c r="H1213" s="12">
        <v>45.578000000000003</v>
      </c>
      <c r="I1213" s="12">
        <v>0</v>
      </c>
      <c r="J1213" s="19">
        <f>IF(MONTH(A1213)&gt;VLOOKUP(Totals!$H$2,Totals!$O$5:$P$16,2,FALSE),YEAR(A1213)+1,YEAR(A1213))</f>
        <v>2010</v>
      </c>
    </row>
    <row r="1214" spans="1:10" x14ac:dyDescent="0.2">
      <c r="A1214" s="4">
        <v>40179</v>
      </c>
      <c r="B1214" s="2" t="s">
        <v>148</v>
      </c>
      <c r="C1214" s="2" t="s">
        <v>25</v>
      </c>
      <c r="D1214" s="11">
        <v>439</v>
      </c>
      <c r="E1214" s="12">
        <v>0.434</v>
      </c>
      <c r="F1214" s="12">
        <v>1.7999999999999999E-2</v>
      </c>
      <c r="G1214" s="11">
        <v>563</v>
      </c>
      <c r="H1214" s="12">
        <v>6.8730000000000002</v>
      </c>
      <c r="I1214" s="12">
        <v>0.02</v>
      </c>
      <c r="J1214" s="19">
        <f>IF(MONTH(A1214)&gt;VLOOKUP(Totals!$H$2,Totals!$O$5:$P$16,2,FALSE),YEAR(A1214)+1,YEAR(A1214))</f>
        <v>2010</v>
      </c>
    </row>
    <row r="1215" spans="1:10" x14ac:dyDescent="0.2">
      <c r="A1215" s="4">
        <v>40179</v>
      </c>
      <c r="B1215" s="2" t="s">
        <v>31</v>
      </c>
      <c r="C1215" s="2" t="s">
        <v>32</v>
      </c>
      <c r="D1215" s="11">
        <v>9007</v>
      </c>
      <c r="E1215" s="12">
        <v>131.96199999999999</v>
      </c>
      <c r="F1215" s="12">
        <v>34.387</v>
      </c>
      <c r="G1215" s="11">
        <v>8485</v>
      </c>
      <c r="H1215" s="12">
        <v>85.206000000000003</v>
      </c>
      <c r="I1215" s="12">
        <v>0</v>
      </c>
      <c r="J1215" s="19">
        <f>IF(MONTH(A1215)&gt;VLOOKUP(Totals!$H$2,Totals!$O$5:$P$16,2,FALSE),YEAR(A1215)+1,YEAR(A1215))</f>
        <v>2010</v>
      </c>
    </row>
    <row r="1216" spans="1:10" x14ac:dyDescent="0.2">
      <c r="A1216" s="4">
        <v>40179</v>
      </c>
      <c r="B1216" s="2" t="s">
        <v>36</v>
      </c>
      <c r="C1216" s="2" t="s">
        <v>35</v>
      </c>
      <c r="D1216" s="11">
        <v>3636</v>
      </c>
      <c r="E1216" s="12">
        <v>124.321</v>
      </c>
      <c r="F1216" s="12">
        <v>0</v>
      </c>
      <c r="G1216" s="11">
        <v>2670</v>
      </c>
      <c r="H1216" s="12">
        <v>243.61199999999999</v>
      </c>
      <c r="I1216" s="12">
        <v>0</v>
      </c>
      <c r="J1216" s="19">
        <f>IF(MONTH(A1216)&gt;VLOOKUP(Totals!$H$2,Totals!$O$5:$P$16,2,FALSE),YEAR(A1216)+1,YEAR(A1216))</f>
        <v>2010</v>
      </c>
    </row>
    <row r="1217" spans="1:10" x14ac:dyDescent="0.2">
      <c r="A1217" s="4">
        <v>40179</v>
      </c>
      <c r="B1217" s="2" t="s">
        <v>36</v>
      </c>
      <c r="C1217" s="2" t="s">
        <v>37</v>
      </c>
      <c r="D1217" s="11">
        <v>4468</v>
      </c>
      <c r="E1217" s="12">
        <v>52.884999999999998</v>
      </c>
      <c r="F1217" s="12">
        <v>0</v>
      </c>
      <c r="G1217" s="11">
        <v>3799</v>
      </c>
      <c r="H1217" s="12">
        <v>16.231999999999999</v>
      </c>
      <c r="I1217" s="12">
        <v>0</v>
      </c>
      <c r="J1217" s="19">
        <f>IF(MONTH(A1217)&gt;VLOOKUP(Totals!$H$2,Totals!$O$5:$P$16,2,FALSE),YEAR(A1217)+1,YEAR(A1217))</f>
        <v>2010</v>
      </c>
    </row>
    <row r="1218" spans="1:10" x14ac:dyDescent="0.2">
      <c r="A1218" s="4">
        <v>40179</v>
      </c>
      <c r="B1218" s="2" t="s">
        <v>36</v>
      </c>
      <c r="C1218" s="2" t="s">
        <v>38</v>
      </c>
      <c r="D1218" s="11">
        <v>10786</v>
      </c>
      <c r="E1218" s="12">
        <v>199.21299999999999</v>
      </c>
      <c r="F1218" s="12">
        <v>61.017000000000003</v>
      </c>
      <c r="G1218" s="11">
        <v>9717</v>
      </c>
      <c r="H1218" s="12">
        <v>64.957999999999998</v>
      </c>
      <c r="I1218" s="12">
        <v>0</v>
      </c>
      <c r="J1218" s="19">
        <f>IF(MONTH(A1218)&gt;VLOOKUP(Totals!$H$2,Totals!$O$5:$P$16,2,FALSE),YEAR(A1218)+1,YEAR(A1218))</f>
        <v>2010</v>
      </c>
    </row>
    <row r="1219" spans="1:10" x14ac:dyDescent="0.2">
      <c r="A1219" s="4">
        <v>40179</v>
      </c>
      <c r="B1219" s="2" t="s">
        <v>39</v>
      </c>
      <c r="C1219" s="2" t="s">
        <v>40</v>
      </c>
      <c r="D1219" s="11" t="s">
        <v>88</v>
      </c>
      <c r="E1219" s="12">
        <v>87.57</v>
      </c>
      <c r="F1219" s="12">
        <v>0</v>
      </c>
      <c r="G1219" s="11" t="s">
        <v>88</v>
      </c>
      <c r="H1219" s="12">
        <v>0</v>
      </c>
      <c r="I1219" s="12">
        <v>0</v>
      </c>
      <c r="J1219" s="19">
        <f>IF(MONTH(A1219)&gt;VLOOKUP(Totals!$H$2,Totals!$O$5:$P$16,2,FALSE),YEAR(A1219)+1,YEAR(A1219))</f>
        <v>2010</v>
      </c>
    </row>
    <row r="1220" spans="1:10" x14ac:dyDescent="0.2">
      <c r="A1220" s="4">
        <v>40179</v>
      </c>
      <c r="B1220" s="2" t="s">
        <v>39</v>
      </c>
      <c r="C1220" s="2" t="s">
        <v>11</v>
      </c>
      <c r="D1220" s="11" t="s">
        <v>88</v>
      </c>
      <c r="E1220" s="12" t="s">
        <v>88</v>
      </c>
      <c r="F1220" s="12" t="s">
        <v>88</v>
      </c>
      <c r="G1220" s="11" t="s">
        <v>88</v>
      </c>
      <c r="H1220" s="12">
        <v>61.917999999999999</v>
      </c>
      <c r="I1220" s="12">
        <v>0</v>
      </c>
      <c r="J1220" s="19">
        <f>IF(MONTH(A1220)&gt;VLOOKUP(Totals!$H$2,Totals!$O$5:$P$16,2,FALSE),YEAR(A1220)+1,YEAR(A1220))</f>
        <v>2010</v>
      </c>
    </row>
    <row r="1221" spans="1:10" x14ac:dyDescent="0.2">
      <c r="A1221" s="4">
        <v>40179</v>
      </c>
      <c r="B1221" s="2" t="s">
        <v>39</v>
      </c>
      <c r="C1221" s="2" t="s">
        <v>35</v>
      </c>
      <c r="D1221" s="11" t="s">
        <v>88</v>
      </c>
      <c r="E1221" s="12">
        <v>23.506</v>
      </c>
      <c r="F1221" s="12">
        <v>0</v>
      </c>
      <c r="G1221" s="11" t="s">
        <v>88</v>
      </c>
      <c r="H1221" s="12" t="s">
        <v>88</v>
      </c>
      <c r="I1221" s="12" t="s">
        <v>88</v>
      </c>
      <c r="J1221" s="19">
        <f>IF(MONTH(A1221)&gt;VLOOKUP(Totals!$H$2,Totals!$O$5:$P$16,2,FALSE),YEAR(A1221)+1,YEAR(A1221))</f>
        <v>2010</v>
      </c>
    </row>
    <row r="1222" spans="1:10" x14ac:dyDescent="0.2">
      <c r="A1222" s="4">
        <v>40179</v>
      </c>
      <c r="B1222" s="2" t="s">
        <v>39</v>
      </c>
      <c r="C1222" s="2" t="s">
        <v>16</v>
      </c>
      <c r="D1222" s="11" t="s">
        <v>88</v>
      </c>
      <c r="E1222" s="12" t="s">
        <v>88</v>
      </c>
      <c r="F1222" s="12" t="s">
        <v>88</v>
      </c>
      <c r="G1222" s="11" t="s">
        <v>88</v>
      </c>
      <c r="H1222" s="12">
        <v>23.225999999999999</v>
      </c>
      <c r="I1222" s="12">
        <v>0</v>
      </c>
      <c r="J1222" s="19">
        <f>IF(MONTH(A1222)&gt;VLOOKUP(Totals!$H$2,Totals!$O$5:$P$16,2,FALSE),YEAR(A1222)+1,YEAR(A1222))</f>
        <v>2010</v>
      </c>
    </row>
    <row r="1223" spans="1:10" x14ac:dyDescent="0.2">
      <c r="A1223" s="4">
        <v>40179</v>
      </c>
      <c r="B1223" s="2" t="s">
        <v>41</v>
      </c>
      <c r="C1223" s="2" t="s">
        <v>161</v>
      </c>
      <c r="D1223" s="11">
        <v>73320</v>
      </c>
      <c r="E1223" s="12">
        <v>2738.913</v>
      </c>
      <c r="F1223" s="12">
        <v>243.75399999999999</v>
      </c>
      <c r="G1223" s="11">
        <v>60087</v>
      </c>
      <c r="H1223" s="12">
        <v>3554.6019999999999</v>
      </c>
      <c r="I1223" s="12">
        <v>23.971</v>
      </c>
      <c r="J1223" s="19">
        <f>IF(MONTH(A1223)&gt;VLOOKUP(Totals!$H$2,Totals!$O$5:$P$16,2,FALSE),YEAR(A1223)+1,YEAR(A1223))</f>
        <v>2010</v>
      </c>
    </row>
    <row r="1224" spans="1:10" x14ac:dyDescent="0.2">
      <c r="A1224" s="4">
        <v>40179</v>
      </c>
      <c r="B1224" s="2" t="s">
        <v>42</v>
      </c>
      <c r="C1224" s="2" t="s">
        <v>43</v>
      </c>
      <c r="D1224" s="11">
        <v>12388</v>
      </c>
      <c r="E1224" s="12">
        <v>110.05500000000001</v>
      </c>
      <c r="F1224" s="12">
        <v>33.31</v>
      </c>
      <c r="G1224" s="11">
        <v>9455</v>
      </c>
      <c r="H1224" s="12">
        <v>216.892</v>
      </c>
      <c r="I1224" s="12">
        <v>0</v>
      </c>
      <c r="J1224" s="19">
        <f>IF(MONTH(A1224)&gt;VLOOKUP(Totals!$H$2,Totals!$O$5:$P$16,2,FALSE),YEAR(A1224)+1,YEAR(A1224))</f>
        <v>2010</v>
      </c>
    </row>
    <row r="1225" spans="1:10" x14ac:dyDescent="0.2">
      <c r="A1225" s="4">
        <v>40179</v>
      </c>
      <c r="B1225" s="2" t="s">
        <v>44</v>
      </c>
      <c r="C1225" s="2" t="s">
        <v>18</v>
      </c>
      <c r="D1225" s="11">
        <v>10677</v>
      </c>
      <c r="E1225" s="12">
        <v>257.702</v>
      </c>
      <c r="F1225" s="12">
        <v>10.08</v>
      </c>
      <c r="G1225" s="11">
        <v>9686</v>
      </c>
      <c r="H1225" s="12">
        <v>106.53100000000001</v>
      </c>
      <c r="I1225" s="12">
        <v>0.373</v>
      </c>
      <c r="J1225" s="19">
        <f>IF(MONTH(A1225)&gt;VLOOKUP(Totals!$H$2,Totals!$O$5:$P$16,2,FALSE),YEAR(A1225)+1,YEAR(A1225))</f>
        <v>2010</v>
      </c>
    </row>
    <row r="1226" spans="1:10" x14ac:dyDescent="0.2">
      <c r="A1226" s="4">
        <v>40179</v>
      </c>
      <c r="B1226" s="2" t="s">
        <v>45</v>
      </c>
      <c r="C1226" s="2" t="s">
        <v>18</v>
      </c>
      <c r="D1226" s="11">
        <v>10056</v>
      </c>
      <c r="E1226" s="12">
        <v>318.38</v>
      </c>
      <c r="F1226" s="12">
        <v>28.849</v>
      </c>
      <c r="G1226" s="11">
        <v>8825</v>
      </c>
      <c r="H1226" s="12">
        <v>25.751999999999999</v>
      </c>
      <c r="I1226" s="12">
        <v>27.98</v>
      </c>
      <c r="J1226" s="19">
        <f>IF(MONTH(A1226)&gt;VLOOKUP(Totals!$H$2,Totals!$O$5:$P$16,2,FALSE),YEAR(A1226)+1,YEAR(A1226))</f>
        <v>2010</v>
      </c>
    </row>
    <row r="1227" spans="1:10" x14ac:dyDescent="0.2">
      <c r="A1227" s="4">
        <v>40179</v>
      </c>
      <c r="B1227" s="2" t="s">
        <v>46</v>
      </c>
      <c r="C1227" s="2" t="s">
        <v>47</v>
      </c>
      <c r="D1227" s="11">
        <v>1664</v>
      </c>
      <c r="E1227" s="12">
        <v>0.61399999999999999</v>
      </c>
      <c r="F1227" s="12">
        <v>2E-3</v>
      </c>
      <c r="G1227" s="11">
        <v>1606</v>
      </c>
      <c r="H1227" s="12">
        <v>0.66300000000000003</v>
      </c>
      <c r="I1227" s="12">
        <v>6.0000000000000001E-3</v>
      </c>
      <c r="J1227" s="19">
        <f>IF(MONTH(A1227)&gt;VLOOKUP(Totals!$H$2,Totals!$O$5:$P$16,2,FALSE),YEAR(A1227)+1,YEAR(A1227))</f>
        <v>2010</v>
      </c>
    </row>
    <row r="1228" spans="1:10" x14ac:dyDescent="0.2">
      <c r="A1228" s="4">
        <v>40179</v>
      </c>
      <c r="B1228" s="2" t="s">
        <v>165</v>
      </c>
      <c r="C1228" s="2" t="s">
        <v>16</v>
      </c>
      <c r="D1228" s="11">
        <v>7763</v>
      </c>
      <c r="E1228" s="12">
        <v>298.39499999999998</v>
      </c>
      <c r="F1228" s="12">
        <v>55.167000000000002</v>
      </c>
      <c r="G1228" s="11">
        <v>7581</v>
      </c>
      <c r="H1228" s="12">
        <v>190.227</v>
      </c>
      <c r="I1228" s="12">
        <v>0</v>
      </c>
      <c r="J1228" s="19">
        <f>IF(MONTH(A1228)&gt;VLOOKUP(Totals!$H$2,Totals!$O$5:$P$16,2,FALSE),YEAR(A1228)+1,YEAR(A1228))</f>
        <v>2010</v>
      </c>
    </row>
    <row r="1229" spans="1:10" x14ac:dyDescent="0.2">
      <c r="A1229" s="4">
        <v>40179</v>
      </c>
      <c r="B1229" s="2" t="s">
        <v>48</v>
      </c>
      <c r="C1229" s="2" t="s">
        <v>11</v>
      </c>
      <c r="D1229" s="11">
        <v>26605</v>
      </c>
      <c r="E1229" s="12">
        <v>1427.9280000000001</v>
      </c>
      <c r="F1229" s="12">
        <v>0</v>
      </c>
      <c r="G1229" s="11">
        <v>22231</v>
      </c>
      <c r="H1229" s="12">
        <v>677.09500000000003</v>
      </c>
      <c r="I1229" s="12">
        <v>0</v>
      </c>
      <c r="J1229" s="19">
        <f>IF(MONTH(A1229)&gt;VLOOKUP(Totals!$H$2,Totals!$O$5:$P$16,2,FALSE),YEAR(A1229)+1,YEAR(A1229))</f>
        <v>2010</v>
      </c>
    </row>
    <row r="1230" spans="1:10" x14ac:dyDescent="0.2">
      <c r="A1230" s="4">
        <v>40179</v>
      </c>
      <c r="B1230" s="2" t="s">
        <v>48</v>
      </c>
      <c r="C1230" s="2" t="s">
        <v>35</v>
      </c>
      <c r="D1230" s="11">
        <v>7247</v>
      </c>
      <c r="E1230" s="12">
        <v>157.06700000000001</v>
      </c>
      <c r="F1230" s="12">
        <v>11.106999999999999</v>
      </c>
      <c r="G1230" s="11">
        <v>4513</v>
      </c>
      <c r="H1230" s="12">
        <v>810.18100000000004</v>
      </c>
      <c r="I1230" s="12">
        <v>0</v>
      </c>
      <c r="J1230" s="19">
        <f>IF(MONTH(A1230)&gt;VLOOKUP(Totals!$H$2,Totals!$O$5:$P$16,2,FALSE),YEAR(A1230)+1,YEAR(A1230))</f>
        <v>2010</v>
      </c>
    </row>
    <row r="1231" spans="1:10" x14ac:dyDescent="0.2">
      <c r="A1231" s="4">
        <v>40179</v>
      </c>
      <c r="B1231" s="2" t="s">
        <v>48</v>
      </c>
      <c r="C1231" s="2" t="s">
        <v>37</v>
      </c>
      <c r="D1231" s="11">
        <v>2417</v>
      </c>
      <c r="E1231" s="12">
        <v>3.069</v>
      </c>
      <c r="F1231" s="12">
        <v>0</v>
      </c>
      <c r="G1231" s="11">
        <v>1973</v>
      </c>
      <c r="H1231" s="12">
        <v>0.28799999999999998</v>
      </c>
      <c r="I1231" s="12">
        <v>0</v>
      </c>
      <c r="J1231" s="19">
        <f>IF(MONTH(A1231)&gt;VLOOKUP(Totals!$H$2,Totals!$O$5:$P$16,2,FALSE),YEAR(A1231)+1,YEAR(A1231))</f>
        <v>2010</v>
      </c>
    </row>
    <row r="1232" spans="1:10" x14ac:dyDescent="0.2">
      <c r="A1232" s="4">
        <v>40179</v>
      </c>
      <c r="B1232" s="2" t="s">
        <v>48</v>
      </c>
      <c r="C1232" s="2" t="s">
        <v>49</v>
      </c>
      <c r="D1232" s="11">
        <v>66270</v>
      </c>
      <c r="E1232" s="12">
        <v>1228.4549999999999</v>
      </c>
      <c r="F1232" s="12">
        <v>223.05500000000001</v>
      </c>
      <c r="G1232" s="11">
        <v>58815</v>
      </c>
      <c r="H1232" s="12">
        <v>1697.431</v>
      </c>
      <c r="I1232" s="12">
        <v>8.4269999999999996</v>
      </c>
      <c r="J1232" s="19">
        <f>IF(MONTH(A1232)&gt;VLOOKUP(Totals!$H$2,Totals!$O$5:$P$16,2,FALSE),YEAR(A1232)+1,YEAR(A1232))</f>
        <v>2010</v>
      </c>
    </row>
    <row r="1233" spans="1:10" x14ac:dyDescent="0.2">
      <c r="A1233" s="4">
        <v>40179</v>
      </c>
      <c r="B1233" s="2" t="s">
        <v>151</v>
      </c>
      <c r="C1233" s="2" t="s">
        <v>35</v>
      </c>
      <c r="D1233" s="11">
        <v>445</v>
      </c>
      <c r="E1233" s="12">
        <v>48.731000000000002</v>
      </c>
      <c r="F1233" s="12">
        <v>0</v>
      </c>
      <c r="G1233" s="11">
        <v>270</v>
      </c>
      <c r="H1233" s="12">
        <v>110.657</v>
      </c>
      <c r="I1233" s="12">
        <v>0</v>
      </c>
      <c r="J1233" s="19">
        <f>IF(MONTH(A1233)&gt;VLOOKUP(Totals!$H$2,Totals!$O$5:$P$16,2,FALSE),YEAR(A1233)+1,YEAR(A1233))</f>
        <v>2010</v>
      </c>
    </row>
    <row r="1234" spans="1:10" x14ac:dyDescent="0.2">
      <c r="A1234" s="4">
        <v>40179</v>
      </c>
      <c r="B1234" s="2" t="s">
        <v>151</v>
      </c>
      <c r="C1234" s="2" t="s">
        <v>49</v>
      </c>
      <c r="D1234" s="11">
        <v>23743</v>
      </c>
      <c r="E1234" s="12">
        <v>619.70000000000005</v>
      </c>
      <c r="F1234" s="12">
        <v>40.72</v>
      </c>
      <c r="G1234" s="11">
        <v>19705</v>
      </c>
      <c r="H1234" s="12">
        <v>516.26499999999999</v>
      </c>
      <c r="I1234" s="12">
        <v>16.224</v>
      </c>
      <c r="J1234" s="19">
        <f>IF(MONTH(A1234)&gt;VLOOKUP(Totals!$H$2,Totals!$O$5:$P$16,2,FALSE),YEAR(A1234)+1,YEAR(A1234))</f>
        <v>2010</v>
      </c>
    </row>
    <row r="1235" spans="1:10" x14ac:dyDescent="0.2">
      <c r="A1235" s="4">
        <v>40179</v>
      </c>
      <c r="B1235" s="2" t="s">
        <v>50</v>
      </c>
      <c r="C1235" s="2" t="s">
        <v>43</v>
      </c>
      <c r="D1235" s="11">
        <v>2788</v>
      </c>
      <c r="E1235" s="12">
        <v>103.47</v>
      </c>
      <c r="F1235" s="12">
        <v>6.0019999999999998</v>
      </c>
      <c r="G1235" s="11">
        <v>2062</v>
      </c>
      <c r="H1235" s="12">
        <v>175.739</v>
      </c>
      <c r="I1235" s="12">
        <v>0.71199999999999997</v>
      </c>
      <c r="J1235" s="19">
        <f>IF(MONTH(A1235)&gt;VLOOKUP(Totals!$H$2,Totals!$O$5:$P$16,2,FALSE),YEAR(A1235)+1,YEAR(A1235))</f>
        <v>2010</v>
      </c>
    </row>
    <row r="1236" spans="1:10" x14ac:dyDescent="0.2">
      <c r="A1236" s="4">
        <v>40179</v>
      </c>
      <c r="B1236" s="2" t="s">
        <v>51</v>
      </c>
      <c r="C1236" s="2" t="s">
        <v>18</v>
      </c>
      <c r="D1236" s="11" t="s">
        <v>88</v>
      </c>
      <c r="E1236" s="12" t="s">
        <v>88</v>
      </c>
      <c r="F1236" s="12" t="s">
        <v>88</v>
      </c>
      <c r="G1236" s="11" t="s">
        <v>88</v>
      </c>
      <c r="H1236" s="12">
        <v>126.536</v>
      </c>
      <c r="I1236" s="12">
        <v>0</v>
      </c>
      <c r="J1236" s="19">
        <f>IF(MONTH(A1236)&gt;VLOOKUP(Totals!$H$2,Totals!$O$5:$P$16,2,FALSE),YEAR(A1236)+1,YEAR(A1236))</f>
        <v>2010</v>
      </c>
    </row>
    <row r="1237" spans="1:10" x14ac:dyDescent="0.2">
      <c r="A1237" s="4">
        <v>40179</v>
      </c>
      <c r="B1237" s="2" t="s">
        <v>51</v>
      </c>
      <c r="C1237" s="2" t="s">
        <v>16</v>
      </c>
      <c r="D1237" s="11" t="s">
        <v>88</v>
      </c>
      <c r="E1237" s="12">
        <v>700.83600000000001</v>
      </c>
      <c r="F1237" s="12">
        <v>0</v>
      </c>
      <c r="G1237" s="11" t="s">
        <v>88</v>
      </c>
      <c r="H1237" s="12" t="s">
        <v>88</v>
      </c>
      <c r="I1237" s="12" t="s">
        <v>88</v>
      </c>
      <c r="J1237" s="19">
        <f>IF(MONTH(A1237)&gt;VLOOKUP(Totals!$H$2,Totals!$O$5:$P$16,2,FALSE),YEAR(A1237)+1,YEAR(A1237))</f>
        <v>2010</v>
      </c>
    </row>
    <row r="1238" spans="1:10" x14ac:dyDescent="0.2">
      <c r="A1238" s="4">
        <v>40179</v>
      </c>
      <c r="B1238" s="2" t="s">
        <v>53</v>
      </c>
      <c r="C1238" s="2" t="s">
        <v>28</v>
      </c>
      <c r="D1238" s="11">
        <v>27508</v>
      </c>
      <c r="E1238" s="12">
        <v>311.892</v>
      </c>
      <c r="F1238" s="12">
        <v>18.663</v>
      </c>
      <c r="G1238" s="11">
        <v>21163</v>
      </c>
      <c r="H1238" s="12">
        <v>194.476</v>
      </c>
      <c r="I1238" s="12">
        <v>0</v>
      </c>
      <c r="J1238" s="19">
        <f>IF(MONTH(A1238)&gt;VLOOKUP(Totals!$H$2,Totals!$O$5:$P$16,2,FALSE),YEAR(A1238)+1,YEAR(A1238))</f>
        <v>2010</v>
      </c>
    </row>
    <row r="1239" spans="1:10" x14ac:dyDescent="0.2">
      <c r="A1239" s="4">
        <v>40179</v>
      </c>
      <c r="B1239" s="2" t="s">
        <v>54</v>
      </c>
      <c r="C1239" s="2" t="s">
        <v>16</v>
      </c>
      <c r="D1239" s="11">
        <v>3178</v>
      </c>
      <c r="E1239" s="12">
        <v>0.95399999999999996</v>
      </c>
      <c r="F1239" s="12">
        <v>1.0269999999999999</v>
      </c>
      <c r="G1239" s="11">
        <v>2851</v>
      </c>
      <c r="H1239" s="12">
        <v>18.504000000000001</v>
      </c>
      <c r="I1239" s="12">
        <v>0</v>
      </c>
      <c r="J1239" s="19">
        <f>IF(MONTH(A1239)&gt;VLOOKUP(Totals!$H$2,Totals!$O$5:$P$16,2,FALSE),YEAR(A1239)+1,YEAR(A1239))</f>
        <v>2010</v>
      </c>
    </row>
    <row r="1240" spans="1:10" x14ac:dyDescent="0.2">
      <c r="A1240" s="4">
        <v>40179</v>
      </c>
      <c r="B1240" s="2" t="s">
        <v>166</v>
      </c>
      <c r="C1240" s="2" t="s">
        <v>28</v>
      </c>
      <c r="D1240" s="11">
        <v>10007</v>
      </c>
      <c r="E1240" s="12">
        <v>0</v>
      </c>
      <c r="F1240" s="12">
        <v>0</v>
      </c>
      <c r="G1240" s="11">
        <v>7472</v>
      </c>
      <c r="H1240" s="12">
        <v>0</v>
      </c>
      <c r="I1240" s="12">
        <v>0</v>
      </c>
      <c r="J1240" s="19">
        <f>IF(MONTH(A1240)&gt;VLOOKUP(Totals!$H$2,Totals!$O$5:$P$16,2,FALSE),YEAR(A1240)+1,YEAR(A1240))</f>
        <v>2010</v>
      </c>
    </row>
    <row r="1241" spans="1:10" x14ac:dyDescent="0.2">
      <c r="A1241" s="4">
        <v>40179</v>
      </c>
      <c r="B1241" s="2" t="s">
        <v>149</v>
      </c>
      <c r="C1241" s="2" t="s">
        <v>33</v>
      </c>
      <c r="D1241" s="11">
        <v>14426</v>
      </c>
      <c r="E1241" s="12">
        <v>176.34100000000001</v>
      </c>
      <c r="F1241" s="12">
        <v>138.32900000000001</v>
      </c>
      <c r="G1241" s="11">
        <v>12742</v>
      </c>
      <c r="H1241" s="12">
        <v>199.59100000000001</v>
      </c>
      <c r="I1241" s="12">
        <v>1.208</v>
      </c>
      <c r="J1241" s="19">
        <f>IF(MONTH(A1241)&gt;VLOOKUP(Totals!$H$2,Totals!$O$5:$P$16,2,FALSE),YEAR(A1241)+1,YEAR(A1241))</f>
        <v>2010</v>
      </c>
    </row>
    <row r="1242" spans="1:10" x14ac:dyDescent="0.2">
      <c r="A1242" s="4">
        <v>40179</v>
      </c>
      <c r="B1242" s="2" t="s">
        <v>146</v>
      </c>
      <c r="C1242" s="2" t="s">
        <v>28</v>
      </c>
      <c r="D1242" s="11">
        <v>21002</v>
      </c>
      <c r="E1242" s="12">
        <v>269.85599999999999</v>
      </c>
      <c r="F1242" s="12">
        <v>0</v>
      </c>
      <c r="G1242" s="11">
        <v>16390</v>
      </c>
      <c r="H1242" s="12">
        <v>8.1750000000000007</v>
      </c>
      <c r="I1242" s="12">
        <v>0.25700000000000001</v>
      </c>
      <c r="J1242" s="19">
        <f>IF(MONTH(A1242)&gt;VLOOKUP(Totals!$H$2,Totals!$O$5:$P$16,2,FALSE),YEAR(A1242)+1,YEAR(A1242))</f>
        <v>2010</v>
      </c>
    </row>
    <row r="1243" spans="1:10" x14ac:dyDescent="0.2">
      <c r="A1243" s="4">
        <v>40179</v>
      </c>
      <c r="B1243" s="2" t="s">
        <v>146</v>
      </c>
      <c r="C1243" s="2" t="s">
        <v>33</v>
      </c>
      <c r="D1243" s="11">
        <v>22837</v>
      </c>
      <c r="E1243" s="12">
        <v>294.60000000000002</v>
      </c>
      <c r="F1243" s="12">
        <v>4.8449999999999998</v>
      </c>
      <c r="G1243" s="11">
        <v>20398</v>
      </c>
      <c r="H1243" s="12">
        <v>110.9</v>
      </c>
      <c r="I1243" s="12">
        <v>17.145</v>
      </c>
      <c r="J1243" s="19">
        <f>IF(MONTH(A1243)&gt;VLOOKUP(Totals!$H$2,Totals!$O$5:$P$16,2,FALSE),YEAR(A1243)+1,YEAR(A1243))</f>
        <v>2010</v>
      </c>
    </row>
    <row r="1244" spans="1:10" x14ac:dyDescent="0.2">
      <c r="A1244" s="4">
        <v>40179</v>
      </c>
      <c r="B1244" s="2" t="s">
        <v>146</v>
      </c>
      <c r="C1244" s="2" t="s">
        <v>11</v>
      </c>
      <c r="D1244" s="11">
        <v>29597</v>
      </c>
      <c r="E1244" s="12">
        <v>34.347999999999999</v>
      </c>
      <c r="F1244" s="12">
        <v>0</v>
      </c>
      <c r="G1244" s="11">
        <v>28178</v>
      </c>
      <c r="H1244" s="12">
        <v>38.72</v>
      </c>
      <c r="I1244" s="12">
        <v>0</v>
      </c>
      <c r="J1244" s="19">
        <f>IF(MONTH(A1244)&gt;VLOOKUP(Totals!$H$2,Totals!$O$5:$P$16,2,FALSE),YEAR(A1244)+1,YEAR(A1244))</f>
        <v>2010</v>
      </c>
    </row>
    <row r="1245" spans="1:10" x14ac:dyDescent="0.2">
      <c r="A1245" s="4">
        <v>40179</v>
      </c>
      <c r="B1245" s="2" t="s">
        <v>146</v>
      </c>
      <c r="C1245" s="2" t="s">
        <v>35</v>
      </c>
      <c r="D1245" s="11">
        <v>15030</v>
      </c>
      <c r="E1245" s="12">
        <v>20.562999999999999</v>
      </c>
      <c r="F1245" s="12">
        <v>2.395</v>
      </c>
      <c r="G1245" s="11">
        <v>11393</v>
      </c>
      <c r="H1245" s="12">
        <v>9.0259999999999998</v>
      </c>
      <c r="I1245" s="12">
        <v>10.276999999999999</v>
      </c>
      <c r="J1245" s="19">
        <f>IF(MONTH(A1245)&gt;VLOOKUP(Totals!$H$2,Totals!$O$5:$P$16,2,FALSE),YEAR(A1245)+1,YEAR(A1245))</f>
        <v>2010</v>
      </c>
    </row>
    <row r="1246" spans="1:10" x14ac:dyDescent="0.2">
      <c r="A1246" s="4">
        <v>40179</v>
      </c>
      <c r="B1246" s="2" t="s">
        <v>146</v>
      </c>
      <c r="C1246" s="2" t="s">
        <v>37</v>
      </c>
      <c r="D1246" s="11">
        <v>8758</v>
      </c>
      <c r="E1246" s="12">
        <v>228.37200000000001</v>
      </c>
      <c r="F1246" s="12">
        <v>0</v>
      </c>
      <c r="G1246" s="11">
        <v>7298</v>
      </c>
      <c r="H1246" s="12">
        <v>69.081000000000003</v>
      </c>
      <c r="I1246" s="12">
        <v>1.0589999999999999</v>
      </c>
      <c r="J1246" s="19">
        <f>IF(MONTH(A1246)&gt;VLOOKUP(Totals!$H$2,Totals!$O$5:$P$16,2,FALSE),YEAR(A1246)+1,YEAR(A1246))</f>
        <v>2010</v>
      </c>
    </row>
    <row r="1247" spans="1:10" x14ac:dyDescent="0.2">
      <c r="A1247" s="4">
        <v>40179</v>
      </c>
      <c r="B1247" s="2" t="s">
        <v>146</v>
      </c>
      <c r="C1247" s="2" t="s">
        <v>16</v>
      </c>
      <c r="D1247" s="11">
        <v>4789</v>
      </c>
      <c r="E1247" s="12">
        <v>44.74</v>
      </c>
      <c r="F1247" s="12">
        <v>4.319</v>
      </c>
      <c r="G1247" s="11">
        <v>3602</v>
      </c>
      <c r="H1247" s="12">
        <v>30.78</v>
      </c>
      <c r="I1247" s="12">
        <v>0.72299999999999998</v>
      </c>
      <c r="J1247" s="19">
        <f>IF(MONTH(A1247)&gt;VLOOKUP(Totals!$H$2,Totals!$O$5:$P$16,2,FALSE),YEAR(A1247)+1,YEAR(A1247))</f>
        <v>2010</v>
      </c>
    </row>
    <row r="1248" spans="1:10" x14ac:dyDescent="0.2">
      <c r="A1248" s="4">
        <v>40179</v>
      </c>
      <c r="B1248" s="2" t="s">
        <v>146</v>
      </c>
      <c r="C1248" s="2" t="s">
        <v>76</v>
      </c>
      <c r="D1248" s="11">
        <v>3643</v>
      </c>
      <c r="E1248" s="12">
        <v>1.278</v>
      </c>
      <c r="F1248" s="12">
        <v>0</v>
      </c>
      <c r="G1248" s="11">
        <v>3025</v>
      </c>
      <c r="H1248" s="12">
        <v>0.38100000000000001</v>
      </c>
      <c r="I1248" s="12">
        <v>0</v>
      </c>
      <c r="J1248" s="19">
        <f>IF(MONTH(A1248)&gt;VLOOKUP(Totals!$H$2,Totals!$O$5:$P$16,2,FALSE),YEAR(A1248)+1,YEAR(A1248))</f>
        <v>2010</v>
      </c>
    </row>
    <row r="1249" spans="1:10" x14ac:dyDescent="0.2">
      <c r="A1249" s="4">
        <v>40179</v>
      </c>
      <c r="B1249" s="2" t="s">
        <v>56</v>
      </c>
      <c r="C1249" s="2" t="s">
        <v>32</v>
      </c>
      <c r="D1249" s="11">
        <v>18902</v>
      </c>
      <c r="E1249" s="12">
        <v>526.952</v>
      </c>
      <c r="F1249" s="12">
        <v>87.661000000000001</v>
      </c>
      <c r="G1249" s="11">
        <v>15557</v>
      </c>
      <c r="H1249" s="12">
        <v>421.42500000000001</v>
      </c>
      <c r="I1249" s="12">
        <v>1.9239999999999999</v>
      </c>
      <c r="J1249" s="19">
        <f>IF(MONTH(A1249)&gt;VLOOKUP(Totals!$H$2,Totals!$O$5:$P$16,2,FALSE),YEAR(A1249)+1,YEAR(A1249))</f>
        <v>2010</v>
      </c>
    </row>
    <row r="1250" spans="1:10" x14ac:dyDescent="0.2">
      <c r="A1250" s="4">
        <v>40179</v>
      </c>
      <c r="B1250" s="2" t="s">
        <v>159</v>
      </c>
      <c r="C1250" s="2" t="s">
        <v>57</v>
      </c>
      <c r="D1250" s="11">
        <v>3335</v>
      </c>
      <c r="E1250" s="12">
        <v>231.405</v>
      </c>
      <c r="F1250" s="12">
        <v>1.9950000000000001</v>
      </c>
      <c r="G1250" s="11">
        <v>2246</v>
      </c>
      <c r="H1250" s="12">
        <v>95.698999999999998</v>
      </c>
      <c r="I1250" s="12">
        <v>3.2909999999999999</v>
      </c>
      <c r="J1250" s="19">
        <f>IF(MONTH(A1250)&gt;VLOOKUP(Totals!$H$2,Totals!$O$5:$P$16,2,FALSE),YEAR(A1250)+1,YEAR(A1250))</f>
        <v>2010</v>
      </c>
    </row>
    <row r="1251" spans="1:10" x14ac:dyDescent="0.2">
      <c r="A1251" s="4">
        <v>40179</v>
      </c>
      <c r="B1251" s="2" t="s">
        <v>159</v>
      </c>
      <c r="C1251" s="2" t="s">
        <v>11</v>
      </c>
      <c r="D1251" s="11">
        <v>3356</v>
      </c>
      <c r="E1251" s="12">
        <v>61.030999999999999</v>
      </c>
      <c r="F1251" s="12">
        <v>0</v>
      </c>
      <c r="G1251" s="11">
        <v>3328</v>
      </c>
      <c r="H1251" s="12">
        <v>93.46</v>
      </c>
      <c r="I1251" s="12">
        <v>0</v>
      </c>
      <c r="J1251" s="19">
        <f>IF(MONTH(A1251)&gt;VLOOKUP(Totals!$H$2,Totals!$O$5:$P$16,2,FALSE),YEAR(A1251)+1,YEAR(A1251))</f>
        <v>2010</v>
      </c>
    </row>
    <row r="1252" spans="1:10" x14ac:dyDescent="0.2">
      <c r="A1252" s="4">
        <v>40179</v>
      </c>
      <c r="B1252" s="2" t="s">
        <v>59</v>
      </c>
      <c r="C1252" s="2" t="s">
        <v>28</v>
      </c>
      <c r="D1252" s="11">
        <v>194</v>
      </c>
      <c r="E1252" s="12">
        <v>0.36199999999999999</v>
      </c>
      <c r="F1252" s="12">
        <v>0</v>
      </c>
      <c r="G1252" s="11">
        <v>220</v>
      </c>
      <c r="H1252" s="12">
        <v>52.238999999999997</v>
      </c>
      <c r="I1252" s="12">
        <v>0</v>
      </c>
      <c r="J1252" s="19">
        <f>IF(MONTH(A1252)&gt;VLOOKUP(Totals!$H$2,Totals!$O$5:$P$16,2,FALSE),YEAR(A1252)+1,YEAR(A1252))</f>
        <v>2010</v>
      </c>
    </row>
    <row r="1253" spans="1:10" x14ac:dyDescent="0.2">
      <c r="A1253" s="4">
        <v>40179</v>
      </c>
      <c r="B1253" s="2" t="s">
        <v>59</v>
      </c>
      <c r="C1253" s="2" t="s">
        <v>34</v>
      </c>
      <c r="D1253" s="11">
        <v>47872</v>
      </c>
      <c r="E1253" s="12">
        <v>2179.2020000000002</v>
      </c>
      <c r="F1253" s="12">
        <v>11.558</v>
      </c>
      <c r="G1253" s="11">
        <v>40656</v>
      </c>
      <c r="H1253" s="12">
        <v>1115.9929999999999</v>
      </c>
      <c r="I1253" s="12">
        <v>0</v>
      </c>
      <c r="J1253" s="19">
        <f>IF(MONTH(A1253)&gt;VLOOKUP(Totals!$H$2,Totals!$O$5:$P$16,2,FALSE),YEAR(A1253)+1,YEAR(A1253))</f>
        <v>2010</v>
      </c>
    </row>
    <row r="1254" spans="1:10" x14ac:dyDescent="0.2">
      <c r="A1254" s="4">
        <v>40179</v>
      </c>
      <c r="B1254" s="2" t="s">
        <v>167</v>
      </c>
      <c r="C1254" s="2" t="s">
        <v>156</v>
      </c>
      <c r="D1254" s="11">
        <v>34</v>
      </c>
      <c r="E1254" s="12">
        <v>0</v>
      </c>
      <c r="F1254" s="12">
        <v>0</v>
      </c>
      <c r="G1254" s="11">
        <v>61</v>
      </c>
      <c r="H1254" s="12">
        <v>0.24099999999999999</v>
      </c>
      <c r="I1254" s="12">
        <v>0</v>
      </c>
      <c r="J1254" s="19">
        <f>IF(MONTH(A1254)&gt;VLOOKUP(Totals!$H$2,Totals!$O$5:$P$16,2,FALSE),YEAR(A1254)+1,YEAR(A1254))</f>
        <v>2010</v>
      </c>
    </row>
    <row r="1255" spans="1:10" x14ac:dyDescent="0.2">
      <c r="A1255" s="4">
        <v>40179</v>
      </c>
      <c r="B1255" s="2" t="s">
        <v>167</v>
      </c>
      <c r="C1255" s="2" t="s">
        <v>21</v>
      </c>
      <c r="D1255" s="11">
        <v>169</v>
      </c>
      <c r="E1255" s="12">
        <v>0.17</v>
      </c>
      <c r="F1255" s="12">
        <v>0</v>
      </c>
      <c r="G1255" s="11">
        <v>145</v>
      </c>
      <c r="H1255" s="12">
        <v>5.2460000000000004</v>
      </c>
      <c r="I1255" s="12">
        <v>0</v>
      </c>
      <c r="J1255" s="19">
        <f>IF(MONTH(A1255)&gt;VLOOKUP(Totals!$H$2,Totals!$O$5:$P$16,2,FALSE),YEAR(A1255)+1,YEAR(A1255))</f>
        <v>2010</v>
      </c>
    </row>
    <row r="1256" spans="1:10" x14ac:dyDescent="0.2">
      <c r="A1256" s="4">
        <v>40179</v>
      </c>
      <c r="B1256" s="2" t="s">
        <v>167</v>
      </c>
      <c r="C1256" s="2" t="s">
        <v>22</v>
      </c>
      <c r="D1256" s="11">
        <v>15</v>
      </c>
      <c r="E1256" s="12">
        <v>0</v>
      </c>
      <c r="F1256" s="12">
        <v>0</v>
      </c>
      <c r="G1256" s="11">
        <v>32</v>
      </c>
      <c r="H1256" s="12">
        <v>3.4000000000000002E-2</v>
      </c>
      <c r="I1256" s="12">
        <v>0</v>
      </c>
      <c r="J1256" s="19">
        <f>IF(MONTH(A1256)&gt;VLOOKUP(Totals!$H$2,Totals!$O$5:$P$16,2,FALSE),YEAR(A1256)+1,YEAR(A1256))</f>
        <v>2010</v>
      </c>
    </row>
    <row r="1257" spans="1:10" x14ac:dyDescent="0.2">
      <c r="A1257" s="4">
        <v>40179</v>
      </c>
      <c r="B1257" s="2" t="s">
        <v>155</v>
      </c>
      <c r="C1257" s="2" t="s">
        <v>22</v>
      </c>
      <c r="D1257" s="11" t="s">
        <v>88</v>
      </c>
      <c r="E1257" s="12">
        <v>2.0569999999999999</v>
      </c>
      <c r="F1257" s="12">
        <v>0</v>
      </c>
      <c r="G1257" s="11" t="s">
        <v>88</v>
      </c>
      <c r="H1257" s="12">
        <v>30.216999999999999</v>
      </c>
      <c r="I1257" s="12">
        <v>0</v>
      </c>
      <c r="J1257" s="19">
        <f>IF(MONTH(A1257)&gt;VLOOKUP(Totals!$H$2,Totals!$O$5:$P$16,2,FALSE),YEAR(A1257)+1,YEAR(A1257))</f>
        <v>2010</v>
      </c>
    </row>
    <row r="1258" spans="1:10" x14ac:dyDescent="0.2">
      <c r="A1258" s="4">
        <v>40179</v>
      </c>
      <c r="B1258" s="2" t="s">
        <v>155</v>
      </c>
      <c r="C1258" s="2" t="s">
        <v>30</v>
      </c>
      <c r="D1258" s="11" t="s">
        <v>88</v>
      </c>
      <c r="E1258" s="12">
        <v>0</v>
      </c>
      <c r="F1258" s="12">
        <v>0</v>
      </c>
      <c r="G1258" s="11" t="s">
        <v>88</v>
      </c>
      <c r="H1258" s="12">
        <v>2.2850000000000001</v>
      </c>
      <c r="I1258" s="12">
        <v>0</v>
      </c>
      <c r="J1258" s="19">
        <f>IF(MONTH(A1258)&gt;VLOOKUP(Totals!$H$2,Totals!$O$5:$P$16,2,FALSE),YEAR(A1258)+1,YEAR(A1258))</f>
        <v>2010</v>
      </c>
    </row>
    <row r="1259" spans="1:10" x14ac:dyDescent="0.2">
      <c r="A1259" s="4">
        <v>40179</v>
      </c>
      <c r="B1259" s="2" t="s">
        <v>60</v>
      </c>
      <c r="C1259" s="2" t="s">
        <v>52</v>
      </c>
      <c r="D1259" s="11">
        <v>8463</v>
      </c>
      <c r="E1259" s="12">
        <v>183.21199999999999</v>
      </c>
      <c r="F1259" s="12">
        <v>5.2919999999999998</v>
      </c>
      <c r="G1259" s="11">
        <v>5567</v>
      </c>
      <c r="H1259" s="12">
        <v>86.492000000000004</v>
      </c>
      <c r="I1259" s="12">
        <v>0</v>
      </c>
      <c r="J1259" s="19">
        <f>IF(MONTH(A1259)&gt;VLOOKUP(Totals!$H$2,Totals!$O$5:$P$16,2,FALSE),YEAR(A1259)+1,YEAR(A1259))</f>
        <v>2010</v>
      </c>
    </row>
    <row r="1260" spans="1:10" x14ac:dyDescent="0.2">
      <c r="A1260" s="4">
        <v>40179</v>
      </c>
      <c r="B1260" s="2" t="s">
        <v>63</v>
      </c>
      <c r="C1260" s="2" t="s">
        <v>10</v>
      </c>
      <c r="D1260" s="11">
        <v>3703</v>
      </c>
      <c r="E1260" s="12">
        <v>53.3</v>
      </c>
      <c r="F1260" s="12">
        <v>0</v>
      </c>
      <c r="G1260" s="11">
        <v>2906</v>
      </c>
      <c r="H1260" s="12">
        <v>35.9</v>
      </c>
      <c r="I1260" s="12">
        <v>0.90100000000000002</v>
      </c>
      <c r="J1260" s="19">
        <f>IF(MONTH(A1260)&gt;VLOOKUP(Totals!$H$2,Totals!$O$5:$P$16,2,FALSE),YEAR(A1260)+1,YEAR(A1260))</f>
        <v>2010</v>
      </c>
    </row>
    <row r="1261" spans="1:10" x14ac:dyDescent="0.2">
      <c r="A1261" s="4">
        <v>40179</v>
      </c>
      <c r="B1261" s="2" t="s">
        <v>63</v>
      </c>
      <c r="C1261" s="2" t="s">
        <v>18</v>
      </c>
      <c r="D1261" s="11">
        <v>6356</v>
      </c>
      <c r="E1261" s="12">
        <v>625.41600000000005</v>
      </c>
      <c r="F1261" s="12">
        <v>28.646999999999998</v>
      </c>
      <c r="G1261" s="11">
        <v>4804</v>
      </c>
      <c r="H1261" s="12">
        <v>118.187</v>
      </c>
      <c r="I1261" s="12">
        <v>7.1909999999999998</v>
      </c>
      <c r="J1261" s="19">
        <f>IF(MONTH(A1261)&gt;VLOOKUP(Totals!$H$2,Totals!$O$5:$P$16,2,FALSE),YEAR(A1261)+1,YEAR(A1261))</f>
        <v>2010</v>
      </c>
    </row>
    <row r="1262" spans="1:10" x14ac:dyDescent="0.2">
      <c r="A1262" s="4">
        <v>40179</v>
      </c>
      <c r="B1262" s="2" t="s">
        <v>63</v>
      </c>
      <c r="C1262" s="2" t="s">
        <v>58</v>
      </c>
      <c r="D1262" s="11">
        <v>4795</v>
      </c>
      <c r="E1262" s="12">
        <v>110.077</v>
      </c>
      <c r="F1262" s="12">
        <v>12.942</v>
      </c>
      <c r="G1262" s="11">
        <v>4552</v>
      </c>
      <c r="H1262" s="12">
        <v>11.923999999999999</v>
      </c>
      <c r="I1262" s="12">
        <v>51.472999999999999</v>
      </c>
      <c r="J1262" s="19">
        <f>IF(MONTH(A1262)&gt;VLOOKUP(Totals!$H$2,Totals!$O$5:$P$16,2,FALSE),YEAR(A1262)+1,YEAR(A1262))</f>
        <v>2010</v>
      </c>
    </row>
    <row r="1263" spans="1:10" x14ac:dyDescent="0.2">
      <c r="A1263" s="4">
        <v>40179</v>
      </c>
      <c r="B1263" s="2" t="s">
        <v>63</v>
      </c>
      <c r="C1263" s="2" t="s">
        <v>161</v>
      </c>
      <c r="D1263" s="11">
        <v>27701</v>
      </c>
      <c r="E1263" s="12">
        <v>1038.9649999999999</v>
      </c>
      <c r="F1263" s="12">
        <v>13.55</v>
      </c>
      <c r="G1263" s="11">
        <v>21644</v>
      </c>
      <c r="H1263" s="12">
        <v>849.57100000000003</v>
      </c>
      <c r="I1263" s="12">
        <v>32.03</v>
      </c>
      <c r="J1263" s="19">
        <f>IF(MONTH(A1263)&gt;VLOOKUP(Totals!$H$2,Totals!$O$5:$P$16,2,FALSE),YEAR(A1263)+1,YEAR(A1263))</f>
        <v>2010</v>
      </c>
    </row>
    <row r="1264" spans="1:10" x14ac:dyDescent="0.2">
      <c r="A1264" s="4">
        <v>40179</v>
      </c>
      <c r="B1264" s="2" t="s">
        <v>63</v>
      </c>
      <c r="C1264" s="2" t="s">
        <v>65</v>
      </c>
      <c r="D1264" s="11">
        <v>742</v>
      </c>
      <c r="E1264" s="12">
        <v>31.695</v>
      </c>
      <c r="F1264" s="12">
        <v>0</v>
      </c>
      <c r="G1264" s="11">
        <v>404</v>
      </c>
      <c r="H1264" s="12">
        <v>0.71599999999999997</v>
      </c>
      <c r="I1264" s="12">
        <v>0.64900000000000002</v>
      </c>
      <c r="J1264" s="19">
        <f>IF(MONTH(A1264)&gt;VLOOKUP(Totals!$H$2,Totals!$O$5:$P$16,2,FALSE),YEAR(A1264)+1,YEAR(A1264))</f>
        <v>2010</v>
      </c>
    </row>
    <row r="1265" spans="1:10" x14ac:dyDescent="0.2">
      <c r="A1265" s="4">
        <v>40179</v>
      </c>
      <c r="B1265" s="2" t="s">
        <v>63</v>
      </c>
      <c r="C1265" s="2" t="s">
        <v>28</v>
      </c>
      <c r="D1265" s="11">
        <v>3758</v>
      </c>
      <c r="E1265" s="12">
        <v>75.129000000000005</v>
      </c>
      <c r="F1265" s="12">
        <v>0</v>
      </c>
      <c r="G1265" s="11">
        <v>3893</v>
      </c>
      <c r="H1265" s="12">
        <v>178.215</v>
      </c>
      <c r="I1265" s="12">
        <v>2.9249999999999998</v>
      </c>
      <c r="J1265" s="19">
        <f>IF(MONTH(A1265)&gt;VLOOKUP(Totals!$H$2,Totals!$O$5:$P$16,2,FALSE),YEAR(A1265)+1,YEAR(A1265))</f>
        <v>2010</v>
      </c>
    </row>
    <row r="1266" spans="1:10" x14ac:dyDescent="0.2">
      <c r="A1266" s="4">
        <v>40179</v>
      </c>
      <c r="B1266" s="2" t="s">
        <v>63</v>
      </c>
      <c r="C1266" s="2" t="s">
        <v>33</v>
      </c>
      <c r="D1266" s="11">
        <v>11386</v>
      </c>
      <c r="E1266" s="12">
        <v>139.36099999999999</v>
      </c>
      <c r="F1266" s="12">
        <v>26.402000000000001</v>
      </c>
      <c r="G1266" s="11">
        <v>10714</v>
      </c>
      <c r="H1266" s="12">
        <v>60.216000000000001</v>
      </c>
      <c r="I1266" s="12">
        <v>53.249000000000002</v>
      </c>
      <c r="J1266" s="19">
        <f>IF(MONTH(A1266)&gt;VLOOKUP(Totals!$H$2,Totals!$O$5:$P$16,2,FALSE),YEAR(A1266)+1,YEAR(A1266))</f>
        <v>2010</v>
      </c>
    </row>
    <row r="1267" spans="1:10" x14ac:dyDescent="0.2">
      <c r="A1267" s="4">
        <v>40179</v>
      </c>
      <c r="B1267" s="2" t="s">
        <v>63</v>
      </c>
      <c r="C1267" s="2" t="s">
        <v>13</v>
      </c>
      <c r="D1267" s="11">
        <v>3077</v>
      </c>
      <c r="E1267" s="12">
        <v>0.315</v>
      </c>
      <c r="F1267" s="12">
        <v>0.184</v>
      </c>
      <c r="G1267" s="11">
        <v>2665</v>
      </c>
      <c r="H1267" s="12">
        <v>11.244</v>
      </c>
      <c r="I1267" s="12">
        <v>3.9260000000000002</v>
      </c>
      <c r="J1267" s="19">
        <f>IF(MONTH(A1267)&gt;VLOOKUP(Totals!$H$2,Totals!$O$5:$P$16,2,FALSE),YEAR(A1267)+1,YEAR(A1267))</f>
        <v>2010</v>
      </c>
    </row>
    <row r="1268" spans="1:10" x14ac:dyDescent="0.2">
      <c r="A1268" s="4">
        <v>40179</v>
      </c>
      <c r="B1268" s="2" t="s">
        <v>63</v>
      </c>
      <c r="C1268" s="2" t="s">
        <v>11</v>
      </c>
      <c r="D1268" s="11">
        <v>58178</v>
      </c>
      <c r="E1268" s="12">
        <v>1135.095</v>
      </c>
      <c r="F1268" s="12">
        <v>0</v>
      </c>
      <c r="G1268" s="11">
        <v>54941</v>
      </c>
      <c r="H1268" s="12">
        <v>1119.5920000000001</v>
      </c>
      <c r="I1268" s="12">
        <v>146.971</v>
      </c>
      <c r="J1268" s="19">
        <f>IF(MONTH(A1268)&gt;VLOOKUP(Totals!$H$2,Totals!$O$5:$P$16,2,FALSE),YEAR(A1268)+1,YEAR(A1268))</f>
        <v>2010</v>
      </c>
    </row>
    <row r="1269" spans="1:10" x14ac:dyDescent="0.2">
      <c r="A1269" s="4">
        <v>40179</v>
      </c>
      <c r="B1269" s="2" t="s">
        <v>63</v>
      </c>
      <c r="C1269" s="2" t="s">
        <v>52</v>
      </c>
      <c r="D1269" s="11">
        <v>3726</v>
      </c>
      <c r="E1269" s="12">
        <v>24.57</v>
      </c>
      <c r="F1269" s="12">
        <v>6.5659999999999998</v>
      </c>
      <c r="G1269" s="11">
        <v>2834</v>
      </c>
      <c r="H1269" s="12">
        <v>46.180999999999997</v>
      </c>
      <c r="I1269" s="12">
        <v>1.587</v>
      </c>
      <c r="J1269" s="19">
        <f>IF(MONTH(A1269)&gt;VLOOKUP(Totals!$H$2,Totals!$O$5:$P$16,2,FALSE),YEAR(A1269)+1,YEAR(A1269))</f>
        <v>2010</v>
      </c>
    </row>
    <row r="1270" spans="1:10" x14ac:dyDescent="0.2">
      <c r="A1270" s="4">
        <v>40179</v>
      </c>
      <c r="B1270" s="2" t="s">
        <v>63</v>
      </c>
      <c r="C1270" s="2" t="s">
        <v>35</v>
      </c>
      <c r="D1270" s="11">
        <v>46881</v>
      </c>
      <c r="E1270" s="12">
        <v>1461.3389999999999</v>
      </c>
      <c r="F1270" s="12">
        <v>83.84</v>
      </c>
      <c r="G1270" s="11">
        <v>39941</v>
      </c>
      <c r="H1270" s="12">
        <v>1419.576</v>
      </c>
      <c r="I1270" s="12">
        <v>142.684</v>
      </c>
      <c r="J1270" s="19">
        <f>IF(MONTH(A1270)&gt;VLOOKUP(Totals!$H$2,Totals!$O$5:$P$16,2,FALSE),YEAR(A1270)+1,YEAR(A1270))</f>
        <v>2010</v>
      </c>
    </row>
    <row r="1271" spans="1:10" x14ac:dyDescent="0.2">
      <c r="A1271" s="4">
        <v>40179</v>
      </c>
      <c r="B1271" s="2" t="s">
        <v>63</v>
      </c>
      <c r="C1271" s="2" t="s">
        <v>66</v>
      </c>
      <c r="D1271" s="11">
        <v>7891</v>
      </c>
      <c r="E1271" s="12">
        <v>58.456000000000003</v>
      </c>
      <c r="F1271" s="12">
        <v>4.085</v>
      </c>
      <c r="G1271" s="11">
        <v>7459</v>
      </c>
      <c r="H1271" s="12">
        <v>37.539000000000001</v>
      </c>
      <c r="I1271" s="12">
        <v>9.0890000000000004</v>
      </c>
      <c r="J1271" s="19">
        <f>IF(MONTH(A1271)&gt;VLOOKUP(Totals!$H$2,Totals!$O$5:$P$16,2,FALSE),YEAR(A1271)+1,YEAR(A1271))</f>
        <v>2010</v>
      </c>
    </row>
    <row r="1272" spans="1:10" x14ac:dyDescent="0.2">
      <c r="A1272" s="4">
        <v>40179</v>
      </c>
      <c r="B1272" s="2" t="s">
        <v>63</v>
      </c>
      <c r="C1272" s="2" t="s">
        <v>37</v>
      </c>
      <c r="D1272" s="11">
        <v>4072</v>
      </c>
      <c r="E1272" s="12">
        <v>51.860999999999997</v>
      </c>
      <c r="F1272" s="12">
        <v>1.28</v>
      </c>
      <c r="G1272" s="11">
        <v>3116</v>
      </c>
      <c r="H1272" s="12">
        <v>96.537999999999997</v>
      </c>
      <c r="I1272" s="12">
        <v>15.039</v>
      </c>
      <c r="J1272" s="19">
        <f>IF(MONTH(A1272)&gt;VLOOKUP(Totals!$H$2,Totals!$O$5:$P$16,2,FALSE),YEAR(A1272)+1,YEAR(A1272))</f>
        <v>2010</v>
      </c>
    </row>
    <row r="1273" spans="1:10" x14ac:dyDescent="0.2">
      <c r="A1273" s="4">
        <v>40179</v>
      </c>
      <c r="B1273" s="2" t="s">
        <v>63</v>
      </c>
      <c r="C1273" s="2" t="s">
        <v>38</v>
      </c>
      <c r="D1273" s="11">
        <v>14529</v>
      </c>
      <c r="E1273" s="12">
        <v>260.322</v>
      </c>
      <c r="F1273" s="12">
        <v>51.014000000000003</v>
      </c>
      <c r="G1273" s="11">
        <v>13811</v>
      </c>
      <c r="H1273" s="12">
        <v>64.635000000000005</v>
      </c>
      <c r="I1273" s="12">
        <v>118.261</v>
      </c>
      <c r="J1273" s="19">
        <f>IF(MONTH(A1273)&gt;VLOOKUP(Totals!$H$2,Totals!$O$5:$P$16,2,FALSE),YEAR(A1273)+1,YEAR(A1273))</f>
        <v>2010</v>
      </c>
    </row>
    <row r="1274" spans="1:10" x14ac:dyDescent="0.2">
      <c r="A1274" s="4">
        <v>40179</v>
      </c>
      <c r="B1274" s="2" t="s">
        <v>63</v>
      </c>
      <c r="C1274" s="2" t="s">
        <v>16</v>
      </c>
      <c r="D1274" s="11">
        <v>46460</v>
      </c>
      <c r="E1274" s="12">
        <v>1596.6289999999999</v>
      </c>
      <c r="F1274" s="12">
        <v>196.04400000000001</v>
      </c>
      <c r="G1274" s="11">
        <v>39343</v>
      </c>
      <c r="H1274" s="12">
        <v>341.779</v>
      </c>
      <c r="I1274" s="12">
        <v>152.73699999999999</v>
      </c>
      <c r="J1274" s="19">
        <f>IF(MONTH(A1274)&gt;VLOOKUP(Totals!$H$2,Totals!$O$5:$P$16,2,FALSE),YEAR(A1274)+1,YEAR(A1274))</f>
        <v>2010</v>
      </c>
    </row>
    <row r="1275" spans="1:10" x14ac:dyDescent="0.2">
      <c r="A1275" s="4">
        <v>40179</v>
      </c>
      <c r="B1275" s="2" t="s">
        <v>63</v>
      </c>
      <c r="C1275" s="2" t="s">
        <v>76</v>
      </c>
      <c r="D1275" s="11" t="s">
        <v>88</v>
      </c>
      <c r="E1275" s="12" t="s">
        <v>88</v>
      </c>
      <c r="F1275" s="12" t="s">
        <v>88</v>
      </c>
      <c r="G1275" s="11" t="s">
        <v>88</v>
      </c>
      <c r="H1275" s="12">
        <v>8.5000000000000006E-2</v>
      </c>
      <c r="I1275" s="12">
        <v>0</v>
      </c>
      <c r="J1275" s="19">
        <f>IF(MONTH(A1275)&gt;VLOOKUP(Totals!$H$2,Totals!$O$5:$P$16,2,FALSE),YEAR(A1275)+1,YEAR(A1275))</f>
        <v>2010</v>
      </c>
    </row>
    <row r="1276" spans="1:10" x14ac:dyDescent="0.2">
      <c r="A1276" s="4">
        <v>40179</v>
      </c>
      <c r="B1276" s="2" t="s">
        <v>168</v>
      </c>
      <c r="C1276" s="2" t="s">
        <v>150</v>
      </c>
      <c r="D1276" s="11">
        <v>7466</v>
      </c>
      <c r="E1276" s="12">
        <v>247.76499999999999</v>
      </c>
      <c r="F1276" s="12">
        <v>0.13900000000000001</v>
      </c>
      <c r="G1276" s="11">
        <v>5071</v>
      </c>
      <c r="H1276" s="12">
        <v>216.37799999999999</v>
      </c>
      <c r="I1276" s="12">
        <v>2.4E-2</v>
      </c>
      <c r="J1276" s="19">
        <f>IF(MONTH(A1276)&gt;VLOOKUP(Totals!$H$2,Totals!$O$5:$P$16,2,FALSE),YEAR(A1276)+1,YEAR(A1276))</f>
        <v>2010</v>
      </c>
    </row>
    <row r="1277" spans="1:10" x14ac:dyDescent="0.2">
      <c r="A1277" s="4">
        <v>40179</v>
      </c>
      <c r="B1277" s="2" t="s">
        <v>67</v>
      </c>
      <c r="C1277" s="2" t="s">
        <v>68</v>
      </c>
      <c r="D1277" s="11">
        <v>6876</v>
      </c>
      <c r="E1277" s="12">
        <v>44.491</v>
      </c>
      <c r="F1277" s="12">
        <v>7.0000000000000007E-2</v>
      </c>
      <c r="G1277" s="11">
        <v>5392</v>
      </c>
      <c r="H1277" s="12">
        <v>120.922</v>
      </c>
      <c r="I1277" s="12">
        <v>0</v>
      </c>
      <c r="J1277" s="19">
        <f>IF(MONTH(A1277)&gt;VLOOKUP(Totals!$H$2,Totals!$O$5:$P$16,2,FALSE),YEAR(A1277)+1,YEAR(A1277))</f>
        <v>2010</v>
      </c>
    </row>
    <row r="1278" spans="1:10" x14ac:dyDescent="0.2">
      <c r="A1278" s="4">
        <v>40179</v>
      </c>
      <c r="B1278" s="2" t="s">
        <v>67</v>
      </c>
      <c r="C1278" s="2" t="s">
        <v>11</v>
      </c>
      <c r="D1278" s="11">
        <v>1498</v>
      </c>
      <c r="E1278" s="12">
        <v>109.986</v>
      </c>
      <c r="F1278" s="12">
        <v>0</v>
      </c>
      <c r="G1278" s="11">
        <v>1601</v>
      </c>
      <c r="H1278" s="12">
        <v>56.819000000000003</v>
      </c>
      <c r="I1278" s="12">
        <v>0</v>
      </c>
      <c r="J1278" s="19">
        <f>IF(MONTH(A1278)&gt;VLOOKUP(Totals!$H$2,Totals!$O$5:$P$16,2,FALSE),YEAR(A1278)+1,YEAR(A1278))</f>
        <v>2010</v>
      </c>
    </row>
    <row r="1279" spans="1:10" x14ac:dyDescent="0.2">
      <c r="A1279" s="4">
        <v>40179</v>
      </c>
      <c r="B1279" s="2" t="s">
        <v>69</v>
      </c>
      <c r="C1279" s="2" t="s">
        <v>11</v>
      </c>
      <c r="D1279" s="11" t="s">
        <v>88</v>
      </c>
      <c r="E1279" s="12">
        <v>213.44499999999999</v>
      </c>
      <c r="F1279" s="12">
        <v>0</v>
      </c>
      <c r="G1279" s="11" t="s">
        <v>88</v>
      </c>
      <c r="H1279" s="12">
        <v>287.80200000000002</v>
      </c>
      <c r="I1279" s="12">
        <v>0</v>
      </c>
      <c r="J1279" s="19">
        <f>IF(MONTH(A1279)&gt;VLOOKUP(Totals!$H$2,Totals!$O$5:$P$16,2,FALSE),YEAR(A1279)+1,YEAR(A1279))</f>
        <v>2010</v>
      </c>
    </row>
    <row r="1280" spans="1:10" x14ac:dyDescent="0.2">
      <c r="A1280" s="4">
        <v>40179</v>
      </c>
      <c r="B1280" s="2" t="s">
        <v>69</v>
      </c>
      <c r="C1280" s="2" t="s">
        <v>35</v>
      </c>
      <c r="D1280" s="11">
        <v>121926</v>
      </c>
      <c r="E1280" s="12">
        <v>4191.9610000000002</v>
      </c>
      <c r="F1280" s="12">
        <v>100.489</v>
      </c>
      <c r="G1280" s="11">
        <v>111094</v>
      </c>
      <c r="H1280" s="12">
        <v>3778.1</v>
      </c>
      <c r="I1280" s="12">
        <v>3.8620000000000001</v>
      </c>
      <c r="J1280" s="19">
        <f>IF(MONTH(A1280)&gt;VLOOKUP(Totals!$H$2,Totals!$O$5:$P$16,2,FALSE),YEAR(A1280)+1,YEAR(A1280))</f>
        <v>2010</v>
      </c>
    </row>
    <row r="1281" spans="1:10" x14ac:dyDescent="0.2">
      <c r="A1281" s="4">
        <v>40179</v>
      </c>
      <c r="B1281" s="2" t="s">
        <v>70</v>
      </c>
      <c r="C1281" s="2" t="s">
        <v>22</v>
      </c>
      <c r="D1281" s="11">
        <v>1066</v>
      </c>
      <c r="E1281" s="12">
        <v>3.87</v>
      </c>
      <c r="F1281" s="12">
        <v>0</v>
      </c>
      <c r="G1281" s="11">
        <v>1047</v>
      </c>
      <c r="H1281" s="12">
        <v>13.454000000000001</v>
      </c>
      <c r="I1281" s="12">
        <v>0</v>
      </c>
      <c r="J1281" s="19">
        <f>IF(MONTH(A1281)&gt;VLOOKUP(Totals!$H$2,Totals!$O$5:$P$16,2,FALSE),YEAR(A1281)+1,YEAR(A1281))</f>
        <v>2010</v>
      </c>
    </row>
    <row r="1282" spans="1:10" x14ac:dyDescent="0.2">
      <c r="A1282" s="4">
        <v>40179</v>
      </c>
      <c r="B1282" s="2" t="s">
        <v>71</v>
      </c>
      <c r="C1282" s="2" t="s">
        <v>66</v>
      </c>
      <c r="D1282" s="11">
        <v>7432</v>
      </c>
      <c r="E1282" s="12">
        <v>26.931999999999999</v>
      </c>
      <c r="F1282" s="12">
        <v>1.3140000000000001</v>
      </c>
      <c r="G1282" s="11">
        <v>7326</v>
      </c>
      <c r="H1282" s="12">
        <v>187.23099999999999</v>
      </c>
      <c r="I1282" s="12">
        <v>2.0230000000000001</v>
      </c>
      <c r="J1282" s="19">
        <f>IF(MONTH(A1282)&gt;VLOOKUP(Totals!$H$2,Totals!$O$5:$P$16,2,FALSE),YEAR(A1282)+1,YEAR(A1282))</f>
        <v>2010</v>
      </c>
    </row>
    <row r="1283" spans="1:10" x14ac:dyDescent="0.2">
      <c r="A1283" s="4">
        <v>40179</v>
      </c>
      <c r="B1283" s="2" t="s">
        <v>160</v>
      </c>
      <c r="C1283" s="2" t="s">
        <v>11</v>
      </c>
      <c r="D1283" s="11" t="s">
        <v>88</v>
      </c>
      <c r="E1283" s="12">
        <v>179.166</v>
      </c>
      <c r="F1283" s="12">
        <v>0</v>
      </c>
      <c r="G1283" s="11" t="s">
        <v>88</v>
      </c>
      <c r="H1283" s="12">
        <v>166.61199999999999</v>
      </c>
      <c r="I1283" s="12">
        <v>0</v>
      </c>
      <c r="J1283" s="19">
        <f>IF(MONTH(A1283)&gt;VLOOKUP(Totals!$H$2,Totals!$O$5:$P$16,2,FALSE),YEAR(A1283)+1,YEAR(A1283))</f>
        <v>2010</v>
      </c>
    </row>
    <row r="1284" spans="1:10" x14ac:dyDescent="0.2">
      <c r="A1284" s="4">
        <v>40179</v>
      </c>
      <c r="B1284" s="2" t="s">
        <v>72</v>
      </c>
      <c r="C1284" s="2" t="s">
        <v>37</v>
      </c>
      <c r="D1284" s="11">
        <v>54571</v>
      </c>
      <c r="E1284" s="12">
        <v>2152.3879999999999</v>
      </c>
      <c r="F1284" s="12">
        <v>158.672</v>
      </c>
      <c r="G1284" s="11">
        <v>38948</v>
      </c>
      <c r="H1284" s="12">
        <v>1630.8689999999999</v>
      </c>
      <c r="I1284" s="12">
        <v>1.306</v>
      </c>
      <c r="J1284" s="19">
        <f>IF(MONTH(A1284)&gt;VLOOKUP(Totals!$H$2,Totals!$O$5:$P$16,2,FALSE),YEAR(A1284)+1,YEAR(A1284))</f>
        <v>2010</v>
      </c>
    </row>
    <row r="1285" spans="1:10" x14ac:dyDescent="0.2">
      <c r="A1285" s="4">
        <v>40179</v>
      </c>
      <c r="B1285" s="2" t="s">
        <v>147</v>
      </c>
      <c r="C1285" s="2" t="s">
        <v>35</v>
      </c>
      <c r="D1285" s="11">
        <v>5280</v>
      </c>
      <c r="E1285" s="12">
        <v>0</v>
      </c>
      <c r="F1285" s="12">
        <v>0</v>
      </c>
      <c r="G1285" s="11">
        <v>5278</v>
      </c>
      <c r="H1285" s="12">
        <v>0</v>
      </c>
      <c r="I1285" s="12">
        <v>0</v>
      </c>
      <c r="J1285" s="19">
        <f>IF(MONTH(A1285)&gt;VLOOKUP(Totals!$H$2,Totals!$O$5:$P$16,2,FALSE),YEAR(A1285)+1,YEAR(A1285))</f>
        <v>2010</v>
      </c>
    </row>
    <row r="1286" spans="1:10" x14ac:dyDescent="0.2">
      <c r="A1286" s="4">
        <v>40179</v>
      </c>
      <c r="B1286" s="2" t="s">
        <v>73</v>
      </c>
      <c r="C1286" s="2" t="s">
        <v>16</v>
      </c>
      <c r="D1286" s="11">
        <v>21764</v>
      </c>
      <c r="E1286" s="12">
        <v>16.036999999999999</v>
      </c>
      <c r="F1286" s="12">
        <v>52.073</v>
      </c>
      <c r="G1286" s="11">
        <v>20071</v>
      </c>
      <c r="H1286" s="12">
        <v>292.97800000000001</v>
      </c>
      <c r="I1286" s="12">
        <v>6.86</v>
      </c>
      <c r="J1286" s="19">
        <f>IF(MONTH(A1286)&gt;VLOOKUP(Totals!$H$2,Totals!$O$5:$P$16,2,FALSE),YEAR(A1286)+1,YEAR(A1286))</f>
        <v>2010</v>
      </c>
    </row>
    <row r="1287" spans="1:10" x14ac:dyDescent="0.2">
      <c r="A1287" s="4">
        <v>40179</v>
      </c>
      <c r="B1287" s="2" t="s">
        <v>74</v>
      </c>
      <c r="C1287" s="2" t="s">
        <v>35</v>
      </c>
      <c r="D1287" s="11" t="s">
        <v>88</v>
      </c>
      <c r="E1287" s="12" t="s">
        <v>88</v>
      </c>
      <c r="F1287" s="12" t="s">
        <v>88</v>
      </c>
      <c r="G1287" s="11" t="s">
        <v>88</v>
      </c>
      <c r="H1287" s="12">
        <v>34.094000000000001</v>
      </c>
      <c r="I1287" s="12">
        <v>0</v>
      </c>
      <c r="J1287" s="19">
        <f>IF(MONTH(A1287)&gt;VLOOKUP(Totals!$H$2,Totals!$O$5:$P$16,2,FALSE),YEAR(A1287)+1,YEAR(A1287))</f>
        <v>2010</v>
      </c>
    </row>
    <row r="1288" spans="1:10" x14ac:dyDescent="0.2">
      <c r="A1288" s="4">
        <v>40179</v>
      </c>
      <c r="B1288" s="2" t="s">
        <v>74</v>
      </c>
      <c r="C1288" s="2" t="s">
        <v>16</v>
      </c>
      <c r="D1288" s="11" t="s">
        <v>88</v>
      </c>
      <c r="E1288" s="12">
        <v>1246.9349999999999</v>
      </c>
      <c r="F1288" s="12">
        <v>0</v>
      </c>
      <c r="G1288" s="11" t="s">
        <v>88</v>
      </c>
      <c r="H1288" s="12" t="s">
        <v>88</v>
      </c>
      <c r="I1288" s="12" t="s">
        <v>88</v>
      </c>
      <c r="J1288" s="19">
        <f>IF(MONTH(A1288)&gt;VLOOKUP(Totals!$H$2,Totals!$O$5:$P$16,2,FALSE),YEAR(A1288)+1,YEAR(A1288))</f>
        <v>2010</v>
      </c>
    </row>
    <row r="1289" spans="1:10" x14ac:dyDescent="0.2">
      <c r="A1289" s="4">
        <v>40179</v>
      </c>
      <c r="B1289" s="2" t="s">
        <v>162</v>
      </c>
      <c r="C1289" s="2" t="s">
        <v>27</v>
      </c>
      <c r="D1289" s="11">
        <v>10995</v>
      </c>
      <c r="E1289" s="12">
        <v>0.16700000000000001</v>
      </c>
      <c r="F1289" s="12">
        <v>0</v>
      </c>
      <c r="G1289" s="11">
        <v>8863</v>
      </c>
      <c r="H1289" s="12">
        <v>48.366</v>
      </c>
      <c r="I1289" s="12">
        <v>0</v>
      </c>
      <c r="J1289" s="19">
        <f>IF(MONTH(A1289)&gt;VLOOKUP(Totals!$H$2,Totals!$O$5:$P$16,2,FALSE),YEAR(A1289)+1,YEAR(A1289))</f>
        <v>2010</v>
      </c>
    </row>
    <row r="1290" spans="1:10" x14ac:dyDescent="0.2">
      <c r="A1290" s="4">
        <v>40179</v>
      </c>
      <c r="B1290" s="2" t="s">
        <v>162</v>
      </c>
      <c r="C1290" s="2" t="s">
        <v>37</v>
      </c>
      <c r="D1290" s="11">
        <v>4851</v>
      </c>
      <c r="E1290" s="12">
        <v>0</v>
      </c>
      <c r="F1290" s="12">
        <v>0</v>
      </c>
      <c r="G1290" s="11">
        <v>4597</v>
      </c>
      <c r="H1290" s="12">
        <v>0.25</v>
      </c>
      <c r="I1290" s="12">
        <v>0</v>
      </c>
      <c r="J1290" s="19">
        <f>IF(MONTH(A1290)&gt;VLOOKUP(Totals!$H$2,Totals!$O$5:$P$16,2,FALSE),YEAR(A1290)+1,YEAR(A1290))</f>
        <v>2010</v>
      </c>
    </row>
    <row r="1291" spans="1:10" x14ac:dyDescent="0.2">
      <c r="A1291" s="4">
        <v>40179</v>
      </c>
      <c r="B1291" s="2" t="s">
        <v>162</v>
      </c>
      <c r="C1291" s="2" t="s">
        <v>16</v>
      </c>
      <c r="D1291" s="11">
        <v>18349</v>
      </c>
      <c r="E1291" s="12">
        <v>172.36099999999999</v>
      </c>
      <c r="F1291" s="12">
        <v>0</v>
      </c>
      <c r="G1291" s="11">
        <v>17469</v>
      </c>
      <c r="H1291" s="12">
        <v>128.547</v>
      </c>
      <c r="I1291" s="12">
        <v>0</v>
      </c>
      <c r="J1291" s="19">
        <f>IF(MONTH(A1291)&gt;VLOOKUP(Totals!$H$2,Totals!$O$5:$P$16,2,FALSE),YEAR(A1291)+1,YEAR(A1291))</f>
        <v>2010</v>
      </c>
    </row>
    <row r="1292" spans="1:10" x14ac:dyDescent="0.2">
      <c r="A1292" s="4">
        <v>40179</v>
      </c>
      <c r="B1292" s="2" t="s">
        <v>75</v>
      </c>
      <c r="C1292" s="2" t="s">
        <v>76</v>
      </c>
      <c r="D1292" s="11">
        <v>11300</v>
      </c>
      <c r="E1292" s="12">
        <v>242.49600000000001</v>
      </c>
      <c r="F1292" s="12">
        <v>0</v>
      </c>
      <c r="G1292" s="11">
        <v>9802</v>
      </c>
      <c r="H1292" s="12">
        <v>62.91</v>
      </c>
      <c r="I1292" s="12">
        <v>0</v>
      </c>
      <c r="J1292" s="19">
        <f>IF(MONTH(A1292)&gt;VLOOKUP(Totals!$H$2,Totals!$O$5:$P$16,2,FALSE),YEAR(A1292)+1,YEAR(A1292))</f>
        <v>2010</v>
      </c>
    </row>
    <row r="1293" spans="1:10" x14ac:dyDescent="0.2">
      <c r="A1293" s="4">
        <v>40179</v>
      </c>
      <c r="B1293" s="2" t="s">
        <v>86</v>
      </c>
      <c r="C1293" s="2" t="s">
        <v>161</v>
      </c>
      <c r="D1293" s="11">
        <v>5864</v>
      </c>
      <c r="E1293" s="12">
        <v>478.678</v>
      </c>
      <c r="F1293" s="12">
        <v>0</v>
      </c>
      <c r="G1293" s="11">
        <v>4175</v>
      </c>
      <c r="H1293" s="12">
        <v>323.82600000000002</v>
      </c>
      <c r="I1293" s="12">
        <v>0</v>
      </c>
      <c r="J1293" s="19">
        <f>IF(MONTH(A1293)&gt;VLOOKUP(Totals!$H$2,Totals!$O$5:$P$16,2,FALSE),YEAR(A1293)+1,YEAR(A1293))</f>
        <v>2010</v>
      </c>
    </row>
    <row r="1294" spans="1:10" x14ac:dyDescent="0.2">
      <c r="A1294" s="4">
        <v>40179</v>
      </c>
      <c r="B1294" s="2" t="s">
        <v>86</v>
      </c>
      <c r="C1294" s="2" t="s">
        <v>38</v>
      </c>
      <c r="D1294" s="11">
        <v>2795</v>
      </c>
      <c r="E1294" s="12">
        <v>24.693999999999999</v>
      </c>
      <c r="F1294" s="12">
        <v>0</v>
      </c>
      <c r="G1294" s="11">
        <v>1968</v>
      </c>
      <c r="H1294" s="12">
        <v>24.15</v>
      </c>
      <c r="I1294" s="12">
        <v>0</v>
      </c>
      <c r="J1294" s="19">
        <f>IF(MONTH(A1294)&gt;VLOOKUP(Totals!$H$2,Totals!$O$5:$P$16,2,FALSE),YEAR(A1294)+1,YEAR(A1294))</f>
        <v>2010</v>
      </c>
    </row>
    <row r="1295" spans="1:10" x14ac:dyDescent="0.2">
      <c r="A1295" s="4">
        <v>40179</v>
      </c>
      <c r="B1295" s="2" t="s">
        <v>193</v>
      </c>
      <c r="C1295" s="2" t="s">
        <v>27</v>
      </c>
      <c r="D1295" s="11">
        <v>7220</v>
      </c>
      <c r="E1295" s="12">
        <v>3.1589999999999998</v>
      </c>
      <c r="F1295" s="12">
        <v>0</v>
      </c>
      <c r="G1295" s="11">
        <v>5689</v>
      </c>
      <c r="H1295" s="12">
        <v>5.34</v>
      </c>
      <c r="I1295" s="12">
        <v>0</v>
      </c>
      <c r="J1295" s="19">
        <f>IF(MONTH(A1295)&gt;VLOOKUP(Totals!$H$2,Totals!$O$5:$P$16,2,FALSE),YEAR(A1295)+1,YEAR(A1295))</f>
        <v>2010</v>
      </c>
    </row>
    <row r="1296" spans="1:10" x14ac:dyDescent="0.2">
      <c r="A1296" s="4">
        <v>40179</v>
      </c>
      <c r="B1296" s="2" t="s">
        <v>193</v>
      </c>
      <c r="C1296" s="2" t="s">
        <v>28</v>
      </c>
      <c r="D1296" s="11">
        <v>15171</v>
      </c>
      <c r="E1296" s="12">
        <v>0</v>
      </c>
      <c r="F1296" s="12">
        <v>0</v>
      </c>
      <c r="G1296" s="11">
        <v>11673</v>
      </c>
      <c r="H1296" s="12">
        <v>0</v>
      </c>
      <c r="I1296" s="12">
        <v>0</v>
      </c>
      <c r="J1296" s="19">
        <f>IF(MONTH(A1296)&gt;VLOOKUP(Totals!$H$2,Totals!$O$5:$P$16,2,FALSE),YEAR(A1296)+1,YEAR(A1296))</f>
        <v>2010</v>
      </c>
    </row>
    <row r="1297" spans="1:10" x14ac:dyDescent="0.2">
      <c r="A1297" s="4">
        <v>40179</v>
      </c>
      <c r="B1297" s="2" t="s">
        <v>193</v>
      </c>
      <c r="C1297" s="2" t="s">
        <v>11</v>
      </c>
      <c r="D1297" s="11">
        <v>49909</v>
      </c>
      <c r="E1297" s="12">
        <v>63.936</v>
      </c>
      <c r="F1297" s="12">
        <v>0</v>
      </c>
      <c r="G1297" s="11">
        <v>45345</v>
      </c>
      <c r="H1297" s="12">
        <v>35.625</v>
      </c>
      <c r="I1297" s="12">
        <v>0</v>
      </c>
      <c r="J1297" s="19">
        <f>IF(MONTH(A1297)&gt;VLOOKUP(Totals!$H$2,Totals!$O$5:$P$16,2,FALSE),YEAR(A1297)+1,YEAR(A1297))</f>
        <v>2010</v>
      </c>
    </row>
    <row r="1298" spans="1:10" x14ac:dyDescent="0.2">
      <c r="A1298" s="4">
        <v>40179</v>
      </c>
      <c r="B1298" s="2" t="s">
        <v>193</v>
      </c>
      <c r="C1298" s="2" t="s">
        <v>25</v>
      </c>
      <c r="D1298" s="11">
        <v>1516</v>
      </c>
      <c r="E1298" s="12">
        <v>0</v>
      </c>
      <c r="F1298" s="12">
        <v>0</v>
      </c>
      <c r="G1298" s="11">
        <v>1934</v>
      </c>
      <c r="H1298" s="12">
        <v>8.798</v>
      </c>
      <c r="I1298" s="12">
        <v>0</v>
      </c>
      <c r="J1298" s="19">
        <f>IF(MONTH(A1298)&gt;VLOOKUP(Totals!$H$2,Totals!$O$5:$P$16,2,FALSE),YEAR(A1298)+1,YEAR(A1298))</f>
        <v>2010</v>
      </c>
    </row>
    <row r="1299" spans="1:10" x14ac:dyDescent="0.2">
      <c r="A1299" s="4">
        <v>40179</v>
      </c>
      <c r="B1299" s="2" t="s">
        <v>193</v>
      </c>
      <c r="C1299" s="2" t="s">
        <v>22</v>
      </c>
      <c r="D1299" s="11">
        <v>784</v>
      </c>
      <c r="E1299" s="12">
        <v>0</v>
      </c>
      <c r="F1299" s="12">
        <v>0</v>
      </c>
      <c r="G1299" s="11">
        <v>741</v>
      </c>
      <c r="H1299" s="12">
        <v>3.516</v>
      </c>
      <c r="I1299" s="12">
        <v>0</v>
      </c>
      <c r="J1299" s="19">
        <f>IF(MONTH(A1299)&gt;VLOOKUP(Totals!$H$2,Totals!$O$5:$P$16,2,FALSE),YEAR(A1299)+1,YEAR(A1299))</f>
        <v>2010</v>
      </c>
    </row>
    <row r="1300" spans="1:10" x14ac:dyDescent="0.2">
      <c r="A1300" s="4">
        <v>40179</v>
      </c>
      <c r="B1300" s="2" t="s">
        <v>193</v>
      </c>
      <c r="C1300" s="2" t="s">
        <v>37</v>
      </c>
      <c r="D1300" s="11">
        <v>1185</v>
      </c>
      <c r="E1300" s="12">
        <v>0</v>
      </c>
      <c r="F1300" s="12">
        <v>0</v>
      </c>
      <c r="G1300" s="11">
        <v>1141</v>
      </c>
      <c r="H1300" s="12">
        <v>0</v>
      </c>
      <c r="I1300" s="12">
        <v>0</v>
      </c>
      <c r="J1300" s="19">
        <f>IF(MONTH(A1300)&gt;VLOOKUP(Totals!$H$2,Totals!$O$5:$P$16,2,FALSE),YEAR(A1300)+1,YEAR(A1300))</f>
        <v>2010</v>
      </c>
    </row>
    <row r="1301" spans="1:10" x14ac:dyDescent="0.2">
      <c r="A1301" s="4">
        <v>40179</v>
      </c>
      <c r="B1301" s="2" t="s">
        <v>193</v>
      </c>
      <c r="C1301" s="2" t="s">
        <v>61</v>
      </c>
      <c r="D1301" s="11">
        <v>1167</v>
      </c>
      <c r="E1301" s="12">
        <v>1.714</v>
      </c>
      <c r="F1301" s="12">
        <v>0</v>
      </c>
      <c r="G1301" s="11">
        <v>816</v>
      </c>
      <c r="H1301" s="12">
        <v>0.21199999999999999</v>
      </c>
      <c r="I1301" s="12">
        <v>0</v>
      </c>
      <c r="J1301" s="19">
        <f>IF(MONTH(A1301)&gt;VLOOKUP(Totals!$H$2,Totals!$O$5:$P$16,2,FALSE),YEAR(A1301)+1,YEAR(A1301))</f>
        <v>2010</v>
      </c>
    </row>
    <row r="1302" spans="1:10" x14ac:dyDescent="0.2">
      <c r="A1302" s="4">
        <v>40179</v>
      </c>
      <c r="B1302" s="2" t="s">
        <v>193</v>
      </c>
      <c r="C1302" s="2" t="s">
        <v>30</v>
      </c>
      <c r="D1302" s="11">
        <v>3226</v>
      </c>
      <c r="E1302" s="12">
        <v>24.702999999999999</v>
      </c>
      <c r="F1302" s="12">
        <v>0</v>
      </c>
      <c r="G1302" s="11">
        <v>2591</v>
      </c>
      <c r="H1302" s="12">
        <v>7.3529999999999998</v>
      </c>
      <c r="I1302" s="12">
        <v>0</v>
      </c>
      <c r="J1302" s="19">
        <f>IF(MONTH(A1302)&gt;VLOOKUP(Totals!$H$2,Totals!$O$5:$P$16,2,FALSE),YEAR(A1302)+1,YEAR(A1302))</f>
        <v>2010</v>
      </c>
    </row>
    <row r="1303" spans="1:10" x14ac:dyDescent="0.2">
      <c r="A1303" s="4">
        <v>40179</v>
      </c>
      <c r="B1303" s="2" t="s">
        <v>194</v>
      </c>
      <c r="C1303" s="2" t="s">
        <v>62</v>
      </c>
      <c r="D1303" s="11">
        <v>2438</v>
      </c>
      <c r="E1303" s="12">
        <v>0.35699999999999998</v>
      </c>
      <c r="F1303" s="12">
        <v>0</v>
      </c>
      <c r="G1303" s="11">
        <v>2095</v>
      </c>
      <c r="H1303" s="12">
        <v>1.4139999999999999</v>
      </c>
      <c r="I1303" s="12">
        <v>0</v>
      </c>
      <c r="J1303" s="19">
        <f>IF(MONTH(A1303)&gt;VLOOKUP(Totals!$H$2,Totals!$O$5:$P$16,2,FALSE),YEAR(A1303)+1,YEAR(A1303))</f>
        <v>2010</v>
      </c>
    </row>
    <row r="1304" spans="1:10" x14ac:dyDescent="0.2">
      <c r="A1304" s="4">
        <v>40210</v>
      </c>
      <c r="B1304" s="2" t="s">
        <v>9</v>
      </c>
      <c r="C1304" s="2" t="s">
        <v>10</v>
      </c>
      <c r="D1304" s="11">
        <v>2788</v>
      </c>
      <c r="E1304" s="12">
        <v>35.195</v>
      </c>
      <c r="F1304" s="12">
        <v>0.8</v>
      </c>
      <c r="G1304" s="11">
        <v>2860</v>
      </c>
      <c r="H1304" s="12">
        <v>26.312999999999999</v>
      </c>
      <c r="I1304" s="12">
        <v>0</v>
      </c>
      <c r="J1304" s="19">
        <f>IF(MONTH(A1304)&gt;VLOOKUP(Totals!$H$2,Totals!$O$5:$P$16,2,FALSE),YEAR(A1304)+1,YEAR(A1304))</f>
        <v>2010</v>
      </c>
    </row>
    <row r="1305" spans="1:10" x14ac:dyDescent="0.2">
      <c r="A1305" s="4">
        <v>40210</v>
      </c>
      <c r="B1305" s="2" t="s">
        <v>9</v>
      </c>
      <c r="C1305" s="2" t="s">
        <v>11</v>
      </c>
      <c r="D1305" s="11">
        <v>1189</v>
      </c>
      <c r="E1305" s="12">
        <v>80.896000000000001</v>
      </c>
      <c r="F1305" s="12">
        <v>0</v>
      </c>
      <c r="G1305" s="11">
        <v>1886</v>
      </c>
      <c r="H1305" s="12">
        <v>83.186999999999998</v>
      </c>
      <c r="I1305" s="12">
        <v>0</v>
      </c>
      <c r="J1305" s="19">
        <f>IF(MONTH(A1305)&gt;VLOOKUP(Totals!$H$2,Totals!$O$5:$P$16,2,FALSE),YEAR(A1305)+1,YEAR(A1305))</f>
        <v>2010</v>
      </c>
    </row>
    <row r="1306" spans="1:10" x14ac:dyDescent="0.2">
      <c r="A1306" s="4">
        <v>40210</v>
      </c>
      <c r="B1306" s="2" t="s">
        <v>163</v>
      </c>
      <c r="C1306" s="2" t="s">
        <v>64</v>
      </c>
      <c r="D1306" s="11">
        <v>26</v>
      </c>
      <c r="E1306" s="12">
        <v>2.4950000000000001</v>
      </c>
      <c r="F1306" s="12">
        <v>0</v>
      </c>
      <c r="G1306" s="11">
        <v>49</v>
      </c>
      <c r="H1306" s="12">
        <v>17.189</v>
      </c>
      <c r="I1306" s="12">
        <v>0</v>
      </c>
      <c r="J1306" s="19">
        <f>IF(MONTH(A1306)&gt;VLOOKUP(Totals!$H$2,Totals!$O$5:$P$16,2,FALSE),YEAR(A1306)+1,YEAR(A1306))</f>
        <v>2010</v>
      </c>
    </row>
    <row r="1307" spans="1:10" x14ac:dyDescent="0.2">
      <c r="A1307" s="4">
        <v>40210</v>
      </c>
      <c r="B1307" s="2" t="s">
        <v>163</v>
      </c>
      <c r="C1307" s="2" t="s">
        <v>164</v>
      </c>
      <c r="D1307" s="11">
        <v>525</v>
      </c>
      <c r="E1307" s="12">
        <v>1.6</v>
      </c>
      <c r="F1307" s="12">
        <v>0</v>
      </c>
      <c r="G1307" s="11">
        <v>487</v>
      </c>
      <c r="H1307" s="12">
        <v>17.568999999999999</v>
      </c>
      <c r="I1307" s="12">
        <v>0</v>
      </c>
      <c r="J1307" s="19">
        <f>IF(MONTH(A1307)&gt;VLOOKUP(Totals!$H$2,Totals!$O$5:$P$16,2,FALSE),YEAR(A1307)+1,YEAR(A1307))</f>
        <v>2010</v>
      </c>
    </row>
    <row r="1308" spans="1:10" x14ac:dyDescent="0.2">
      <c r="A1308" s="4">
        <v>40210</v>
      </c>
      <c r="B1308" s="2" t="s">
        <v>12</v>
      </c>
      <c r="C1308" s="2" t="s">
        <v>13</v>
      </c>
      <c r="D1308" s="11">
        <v>3739</v>
      </c>
      <c r="E1308" s="12">
        <v>1.4279999999999999</v>
      </c>
      <c r="F1308" s="12">
        <v>0.81200000000000006</v>
      </c>
      <c r="G1308" s="11">
        <v>5919</v>
      </c>
      <c r="H1308" s="12">
        <v>108.583</v>
      </c>
      <c r="I1308" s="12">
        <v>2.782</v>
      </c>
      <c r="J1308" s="19">
        <f>IF(MONTH(A1308)&gt;VLOOKUP(Totals!$H$2,Totals!$O$5:$P$16,2,FALSE),YEAR(A1308)+1,YEAR(A1308))</f>
        <v>2010</v>
      </c>
    </row>
    <row r="1309" spans="1:10" x14ac:dyDescent="0.2">
      <c r="A1309" s="4">
        <v>40210</v>
      </c>
      <c r="B1309" s="2" t="s">
        <v>14</v>
      </c>
      <c r="C1309" s="2" t="s">
        <v>15</v>
      </c>
      <c r="D1309" s="11">
        <v>6173</v>
      </c>
      <c r="E1309" s="12">
        <v>248.28800000000001</v>
      </c>
      <c r="F1309" s="12">
        <v>4.4960000000000004</v>
      </c>
      <c r="G1309" s="11">
        <v>5041</v>
      </c>
      <c r="H1309" s="12">
        <v>214.03899999999999</v>
      </c>
      <c r="I1309" s="12">
        <v>2.1000000000000001E-2</v>
      </c>
      <c r="J1309" s="19">
        <f>IF(MONTH(A1309)&gt;VLOOKUP(Totals!$H$2,Totals!$O$5:$P$16,2,FALSE),YEAR(A1309)+1,YEAR(A1309))</f>
        <v>2010</v>
      </c>
    </row>
    <row r="1310" spans="1:10" x14ac:dyDescent="0.2">
      <c r="A1310" s="4">
        <v>40210</v>
      </c>
      <c r="B1310" s="2" t="s">
        <v>17</v>
      </c>
      <c r="C1310" s="2" t="s">
        <v>18</v>
      </c>
      <c r="D1310" s="11">
        <v>12289</v>
      </c>
      <c r="E1310" s="12">
        <v>246.44</v>
      </c>
      <c r="F1310" s="12">
        <v>18.381</v>
      </c>
      <c r="G1310" s="11">
        <v>10893</v>
      </c>
      <c r="H1310" s="12">
        <v>158.268</v>
      </c>
      <c r="I1310" s="12">
        <v>4.968</v>
      </c>
      <c r="J1310" s="19">
        <f>IF(MONTH(A1310)&gt;VLOOKUP(Totals!$H$2,Totals!$O$5:$P$16,2,FALSE),YEAR(A1310)+1,YEAR(A1310))</f>
        <v>2010</v>
      </c>
    </row>
    <row r="1311" spans="1:10" x14ac:dyDescent="0.2">
      <c r="A1311" s="4">
        <v>40210</v>
      </c>
      <c r="B1311" s="2" t="s">
        <v>19</v>
      </c>
      <c r="C1311" s="2" t="s">
        <v>20</v>
      </c>
      <c r="D1311" s="11">
        <v>1197</v>
      </c>
      <c r="E1311" s="12">
        <v>17.321000000000002</v>
      </c>
      <c r="F1311" s="12">
        <v>0</v>
      </c>
      <c r="G1311" s="11">
        <v>837</v>
      </c>
      <c r="H1311" s="12">
        <v>32.722999999999999</v>
      </c>
      <c r="I1311" s="12">
        <v>0</v>
      </c>
      <c r="J1311" s="19">
        <f>IF(MONTH(A1311)&gt;VLOOKUP(Totals!$H$2,Totals!$O$5:$P$16,2,FALSE),YEAR(A1311)+1,YEAR(A1311))</f>
        <v>2010</v>
      </c>
    </row>
    <row r="1312" spans="1:10" x14ac:dyDescent="0.2">
      <c r="A1312" s="4">
        <v>40210</v>
      </c>
      <c r="B1312" s="2" t="s">
        <v>23</v>
      </c>
      <c r="C1312" s="2" t="s">
        <v>11</v>
      </c>
      <c r="D1312" s="11">
        <v>78150</v>
      </c>
      <c r="E1312" s="12">
        <v>1907.174</v>
      </c>
      <c r="F1312" s="12">
        <v>260.11399999999998</v>
      </c>
      <c r="G1312" s="11">
        <v>79206</v>
      </c>
      <c r="H1312" s="12">
        <v>1357.96</v>
      </c>
      <c r="I1312" s="12">
        <v>2.2669999999999999</v>
      </c>
      <c r="J1312" s="19">
        <f>IF(MONTH(A1312)&gt;VLOOKUP(Totals!$H$2,Totals!$O$5:$P$16,2,FALSE),YEAR(A1312)+1,YEAR(A1312))</f>
        <v>2010</v>
      </c>
    </row>
    <row r="1313" spans="1:10" x14ac:dyDescent="0.2">
      <c r="A1313" s="4">
        <v>40210</v>
      </c>
      <c r="B1313" s="2" t="s">
        <v>24</v>
      </c>
      <c r="C1313" s="2" t="s">
        <v>25</v>
      </c>
      <c r="D1313" s="11">
        <v>6603</v>
      </c>
      <c r="E1313" s="12">
        <v>58.034999999999997</v>
      </c>
      <c r="F1313" s="12">
        <v>1.7769999999999999</v>
      </c>
      <c r="G1313" s="11">
        <v>6771</v>
      </c>
      <c r="H1313" s="12">
        <v>234.59200000000001</v>
      </c>
      <c r="I1313" s="12">
        <v>15.617000000000001</v>
      </c>
      <c r="J1313" s="19">
        <f>IF(MONTH(A1313)&gt;VLOOKUP(Totals!$H$2,Totals!$O$5:$P$16,2,FALSE),YEAR(A1313)+1,YEAR(A1313))</f>
        <v>2010</v>
      </c>
    </row>
    <row r="1314" spans="1:10" x14ac:dyDescent="0.2">
      <c r="A1314" s="4">
        <v>40210</v>
      </c>
      <c r="B1314" s="2" t="s">
        <v>26</v>
      </c>
      <c r="C1314" s="2" t="s">
        <v>27</v>
      </c>
      <c r="D1314" s="11">
        <v>12448</v>
      </c>
      <c r="E1314" s="12">
        <v>333.24099999999999</v>
      </c>
      <c r="F1314" s="12">
        <v>2.7759999999999998</v>
      </c>
      <c r="G1314" s="11">
        <v>12226</v>
      </c>
      <c r="H1314" s="12">
        <v>211.8</v>
      </c>
      <c r="I1314" s="12">
        <v>10.391</v>
      </c>
      <c r="J1314" s="19">
        <f>IF(MONTH(A1314)&gt;VLOOKUP(Totals!$H$2,Totals!$O$5:$P$16,2,FALSE),YEAR(A1314)+1,YEAR(A1314))</f>
        <v>2010</v>
      </c>
    </row>
    <row r="1315" spans="1:10" x14ac:dyDescent="0.2">
      <c r="A1315" s="4">
        <v>40210</v>
      </c>
      <c r="B1315" s="2" t="s">
        <v>29</v>
      </c>
      <c r="C1315" s="2" t="s">
        <v>30</v>
      </c>
      <c r="D1315" s="11">
        <v>1925</v>
      </c>
      <c r="E1315" s="12">
        <v>9.5709999999999997</v>
      </c>
      <c r="F1315" s="12">
        <v>0</v>
      </c>
      <c r="G1315" s="11">
        <v>2029</v>
      </c>
      <c r="H1315" s="12">
        <v>29.885999999999999</v>
      </c>
      <c r="I1315" s="12">
        <v>0</v>
      </c>
      <c r="J1315" s="19">
        <f>IF(MONTH(A1315)&gt;VLOOKUP(Totals!$H$2,Totals!$O$5:$P$16,2,FALSE),YEAR(A1315)+1,YEAR(A1315))</f>
        <v>2010</v>
      </c>
    </row>
    <row r="1316" spans="1:10" x14ac:dyDescent="0.2">
      <c r="A1316" s="4">
        <v>40210</v>
      </c>
      <c r="B1316" s="2" t="s">
        <v>154</v>
      </c>
      <c r="C1316" s="2" t="s">
        <v>34</v>
      </c>
      <c r="D1316" s="11">
        <v>33427</v>
      </c>
      <c r="E1316" s="12">
        <v>124.90600000000001</v>
      </c>
      <c r="F1316" s="12">
        <v>0</v>
      </c>
      <c r="G1316" s="11">
        <v>29289</v>
      </c>
      <c r="H1316" s="12">
        <v>75.421000000000006</v>
      </c>
      <c r="I1316" s="12">
        <v>0</v>
      </c>
      <c r="J1316" s="19">
        <f>IF(MONTH(A1316)&gt;VLOOKUP(Totals!$H$2,Totals!$O$5:$P$16,2,FALSE),YEAR(A1316)+1,YEAR(A1316))</f>
        <v>2010</v>
      </c>
    </row>
    <row r="1317" spans="1:10" x14ac:dyDescent="0.2">
      <c r="A1317" s="4">
        <v>40210</v>
      </c>
      <c r="B1317" s="2" t="s">
        <v>148</v>
      </c>
      <c r="C1317" s="2" t="s">
        <v>25</v>
      </c>
      <c r="D1317" s="11">
        <v>380</v>
      </c>
      <c r="E1317" s="12">
        <v>1.968</v>
      </c>
      <c r="F1317" s="12">
        <v>1.7999999999999999E-2</v>
      </c>
      <c r="G1317" s="11">
        <v>409</v>
      </c>
      <c r="H1317" s="12">
        <v>7.4619999999999997</v>
      </c>
      <c r="I1317" s="12">
        <v>1.9E-2</v>
      </c>
      <c r="J1317" s="19">
        <f>IF(MONTH(A1317)&gt;VLOOKUP(Totals!$H$2,Totals!$O$5:$P$16,2,FALSE),YEAR(A1317)+1,YEAR(A1317))</f>
        <v>2010</v>
      </c>
    </row>
    <row r="1318" spans="1:10" x14ac:dyDescent="0.2">
      <c r="A1318" s="4">
        <v>40210</v>
      </c>
      <c r="B1318" s="2" t="s">
        <v>31</v>
      </c>
      <c r="C1318" s="2" t="s">
        <v>32</v>
      </c>
      <c r="D1318" s="11">
        <v>8082</v>
      </c>
      <c r="E1318" s="12">
        <v>161.90799999999999</v>
      </c>
      <c r="F1318" s="12">
        <v>30.963000000000001</v>
      </c>
      <c r="G1318" s="11">
        <v>7364</v>
      </c>
      <c r="H1318" s="12">
        <v>107.361</v>
      </c>
      <c r="I1318" s="12">
        <v>0</v>
      </c>
      <c r="J1318" s="19">
        <f>IF(MONTH(A1318)&gt;VLOOKUP(Totals!$H$2,Totals!$O$5:$P$16,2,FALSE),YEAR(A1318)+1,YEAR(A1318))</f>
        <v>2010</v>
      </c>
    </row>
    <row r="1319" spans="1:10" x14ac:dyDescent="0.2">
      <c r="A1319" s="4">
        <v>40210</v>
      </c>
      <c r="B1319" s="2" t="s">
        <v>36</v>
      </c>
      <c r="C1319" s="2" t="s">
        <v>35</v>
      </c>
      <c r="D1319" s="11">
        <v>4324</v>
      </c>
      <c r="E1319" s="12">
        <v>106.369</v>
      </c>
      <c r="F1319" s="12">
        <v>0</v>
      </c>
      <c r="G1319" s="11">
        <v>2561</v>
      </c>
      <c r="H1319" s="12">
        <v>196.11</v>
      </c>
      <c r="I1319" s="12">
        <v>0</v>
      </c>
      <c r="J1319" s="19">
        <f>IF(MONTH(A1319)&gt;VLOOKUP(Totals!$H$2,Totals!$O$5:$P$16,2,FALSE),YEAR(A1319)+1,YEAR(A1319))</f>
        <v>2010</v>
      </c>
    </row>
    <row r="1320" spans="1:10" x14ac:dyDescent="0.2">
      <c r="A1320" s="4">
        <v>40210</v>
      </c>
      <c r="B1320" s="2" t="s">
        <v>36</v>
      </c>
      <c r="C1320" s="2" t="s">
        <v>37</v>
      </c>
      <c r="D1320" s="11">
        <v>4444</v>
      </c>
      <c r="E1320" s="12">
        <v>70.784000000000006</v>
      </c>
      <c r="F1320" s="12">
        <v>0</v>
      </c>
      <c r="G1320" s="11">
        <v>3597</v>
      </c>
      <c r="H1320" s="12">
        <v>30.759</v>
      </c>
      <c r="I1320" s="12">
        <v>0</v>
      </c>
      <c r="J1320" s="19">
        <f>IF(MONTH(A1320)&gt;VLOOKUP(Totals!$H$2,Totals!$O$5:$P$16,2,FALSE),YEAR(A1320)+1,YEAR(A1320))</f>
        <v>2010</v>
      </c>
    </row>
    <row r="1321" spans="1:10" x14ac:dyDescent="0.2">
      <c r="A1321" s="4">
        <v>40210</v>
      </c>
      <c r="B1321" s="2" t="s">
        <v>36</v>
      </c>
      <c r="C1321" s="2" t="s">
        <v>38</v>
      </c>
      <c r="D1321" s="11">
        <v>8498</v>
      </c>
      <c r="E1321" s="12">
        <v>259.839</v>
      </c>
      <c r="F1321" s="12">
        <v>56.981999999999999</v>
      </c>
      <c r="G1321" s="11">
        <v>6521</v>
      </c>
      <c r="H1321" s="12">
        <v>86.706000000000003</v>
      </c>
      <c r="I1321" s="12">
        <v>0</v>
      </c>
      <c r="J1321" s="19">
        <f>IF(MONTH(A1321)&gt;VLOOKUP(Totals!$H$2,Totals!$O$5:$P$16,2,FALSE),YEAR(A1321)+1,YEAR(A1321))</f>
        <v>2010</v>
      </c>
    </row>
    <row r="1322" spans="1:10" x14ac:dyDescent="0.2">
      <c r="A1322" s="4">
        <v>40210</v>
      </c>
      <c r="B1322" s="2" t="s">
        <v>39</v>
      </c>
      <c r="C1322" s="2" t="s">
        <v>40</v>
      </c>
      <c r="D1322" s="11" t="s">
        <v>88</v>
      </c>
      <c r="E1322" s="12">
        <v>127.059</v>
      </c>
      <c r="F1322" s="12">
        <v>0</v>
      </c>
      <c r="G1322" s="11" t="s">
        <v>88</v>
      </c>
      <c r="H1322" s="12">
        <v>0</v>
      </c>
      <c r="I1322" s="12">
        <v>0</v>
      </c>
      <c r="J1322" s="19">
        <f>IF(MONTH(A1322)&gt;VLOOKUP(Totals!$H$2,Totals!$O$5:$P$16,2,FALSE),YEAR(A1322)+1,YEAR(A1322))</f>
        <v>2010</v>
      </c>
    </row>
    <row r="1323" spans="1:10" x14ac:dyDescent="0.2">
      <c r="A1323" s="4">
        <v>40210</v>
      </c>
      <c r="B1323" s="2" t="s">
        <v>39</v>
      </c>
      <c r="C1323" s="2" t="s">
        <v>11</v>
      </c>
      <c r="D1323" s="11" t="s">
        <v>88</v>
      </c>
      <c r="E1323" s="12" t="s">
        <v>88</v>
      </c>
      <c r="F1323" s="12" t="s">
        <v>88</v>
      </c>
      <c r="G1323" s="11" t="s">
        <v>88</v>
      </c>
      <c r="H1323" s="12">
        <v>98.004000000000005</v>
      </c>
      <c r="I1323" s="12">
        <v>0</v>
      </c>
      <c r="J1323" s="19">
        <f>IF(MONTH(A1323)&gt;VLOOKUP(Totals!$H$2,Totals!$O$5:$P$16,2,FALSE),YEAR(A1323)+1,YEAR(A1323))</f>
        <v>2010</v>
      </c>
    </row>
    <row r="1324" spans="1:10" x14ac:dyDescent="0.2">
      <c r="A1324" s="4">
        <v>40210</v>
      </c>
      <c r="B1324" s="2" t="s">
        <v>39</v>
      </c>
      <c r="C1324" s="2" t="s">
        <v>35</v>
      </c>
      <c r="D1324" s="11" t="s">
        <v>88</v>
      </c>
      <c r="E1324" s="12">
        <v>45.215000000000003</v>
      </c>
      <c r="F1324" s="12">
        <v>0</v>
      </c>
      <c r="G1324" s="11" t="s">
        <v>88</v>
      </c>
      <c r="H1324" s="12" t="s">
        <v>88</v>
      </c>
      <c r="I1324" s="12" t="s">
        <v>88</v>
      </c>
      <c r="J1324" s="19">
        <f>IF(MONTH(A1324)&gt;VLOOKUP(Totals!$H$2,Totals!$O$5:$P$16,2,FALSE),YEAR(A1324)+1,YEAR(A1324))</f>
        <v>2010</v>
      </c>
    </row>
    <row r="1325" spans="1:10" x14ac:dyDescent="0.2">
      <c r="A1325" s="4">
        <v>40210</v>
      </c>
      <c r="B1325" s="2" t="s">
        <v>39</v>
      </c>
      <c r="C1325" s="2" t="s">
        <v>16</v>
      </c>
      <c r="D1325" s="11" t="s">
        <v>88</v>
      </c>
      <c r="E1325" s="12" t="s">
        <v>88</v>
      </c>
      <c r="F1325" s="12" t="s">
        <v>88</v>
      </c>
      <c r="G1325" s="11" t="s">
        <v>88</v>
      </c>
      <c r="H1325" s="12">
        <v>61.204000000000001</v>
      </c>
      <c r="I1325" s="12">
        <v>0</v>
      </c>
      <c r="J1325" s="19">
        <f>IF(MONTH(A1325)&gt;VLOOKUP(Totals!$H$2,Totals!$O$5:$P$16,2,FALSE),YEAR(A1325)+1,YEAR(A1325))</f>
        <v>2010</v>
      </c>
    </row>
    <row r="1326" spans="1:10" x14ac:dyDescent="0.2">
      <c r="A1326" s="4">
        <v>40210</v>
      </c>
      <c r="B1326" s="2" t="s">
        <v>41</v>
      </c>
      <c r="C1326" s="2" t="s">
        <v>161</v>
      </c>
      <c r="D1326" s="11">
        <v>66008</v>
      </c>
      <c r="E1326" s="12">
        <v>2684.2860000000001</v>
      </c>
      <c r="F1326" s="12">
        <v>206.245</v>
      </c>
      <c r="G1326" s="11">
        <v>54080</v>
      </c>
      <c r="H1326" s="12">
        <v>3647.1329999999998</v>
      </c>
      <c r="I1326" s="12">
        <v>22.495000000000001</v>
      </c>
      <c r="J1326" s="19">
        <f>IF(MONTH(A1326)&gt;VLOOKUP(Totals!$H$2,Totals!$O$5:$P$16,2,FALSE),YEAR(A1326)+1,YEAR(A1326))</f>
        <v>2010</v>
      </c>
    </row>
    <row r="1327" spans="1:10" x14ac:dyDescent="0.2">
      <c r="A1327" s="4">
        <v>40210</v>
      </c>
      <c r="B1327" s="2" t="s">
        <v>42</v>
      </c>
      <c r="C1327" s="2" t="s">
        <v>43</v>
      </c>
      <c r="D1327" s="11">
        <v>10005</v>
      </c>
      <c r="E1327" s="12">
        <v>98.661000000000001</v>
      </c>
      <c r="F1327" s="12">
        <v>11.621</v>
      </c>
      <c r="G1327" s="11">
        <v>8257</v>
      </c>
      <c r="H1327" s="12">
        <v>79.301000000000002</v>
      </c>
      <c r="I1327" s="12">
        <v>0.78500000000000003</v>
      </c>
      <c r="J1327" s="19">
        <f>IF(MONTH(A1327)&gt;VLOOKUP(Totals!$H$2,Totals!$O$5:$P$16,2,FALSE),YEAR(A1327)+1,YEAR(A1327))</f>
        <v>2010</v>
      </c>
    </row>
    <row r="1328" spans="1:10" x14ac:dyDescent="0.2">
      <c r="A1328" s="4">
        <v>40210</v>
      </c>
      <c r="B1328" s="2" t="s">
        <v>44</v>
      </c>
      <c r="C1328" s="2" t="s">
        <v>18</v>
      </c>
      <c r="D1328" s="11">
        <v>13367</v>
      </c>
      <c r="E1328" s="12">
        <v>259.221</v>
      </c>
      <c r="F1328" s="12">
        <v>12.025</v>
      </c>
      <c r="G1328" s="11">
        <v>9838</v>
      </c>
      <c r="H1328" s="12">
        <v>123.765</v>
      </c>
      <c r="I1328" s="12">
        <v>0</v>
      </c>
      <c r="J1328" s="19">
        <f>IF(MONTH(A1328)&gt;VLOOKUP(Totals!$H$2,Totals!$O$5:$P$16,2,FALSE),YEAR(A1328)+1,YEAR(A1328))</f>
        <v>2010</v>
      </c>
    </row>
    <row r="1329" spans="1:10" x14ac:dyDescent="0.2">
      <c r="A1329" s="4">
        <v>40210</v>
      </c>
      <c r="B1329" s="2" t="s">
        <v>45</v>
      </c>
      <c r="C1329" s="2" t="s">
        <v>18</v>
      </c>
      <c r="D1329" s="11">
        <v>9836</v>
      </c>
      <c r="E1329" s="12">
        <v>227.12299999999999</v>
      </c>
      <c r="F1329" s="12">
        <v>22.141999999999999</v>
      </c>
      <c r="G1329" s="11">
        <v>8543</v>
      </c>
      <c r="H1329" s="12">
        <v>24.937000000000001</v>
      </c>
      <c r="I1329" s="12">
        <v>21.946000000000002</v>
      </c>
      <c r="J1329" s="19">
        <f>IF(MONTH(A1329)&gt;VLOOKUP(Totals!$H$2,Totals!$O$5:$P$16,2,FALSE),YEAR(A1329)+1,YEAR(A1329))</f>
        <v>2010</v>
      </c>
    </row>
    <row r="1330" spans="1:10" x14ac:dyDescent="0.2">
      <c r="A1330" s="4">
        <v>40210</v>
      </c>
      <c r="B1330" s="2" t="s">
        <v>46</v>
      </c>
      <c r="C1330" s="2" t="s">
        <v>47</v>
      </c>
      <c r="D1330" s="11">
        <v>1900</v>
      </c>
      <c r="E1330" s="12">
        <v>0.123</v>
      </c>
      <c r="F1330" s="12">
        <v>3.2000000000000001E-2</v>
      </c>
      <c r="G1330" s="11">
        <v>1758</v>
      </c>
      <c r="H1330" s="12">
        <v>1.012</v>
      </c>
      <c r="I1330" s="12">
        <v>7.0000000000000001E-3</v>
      </c>
      <c r="J1330" s="19">
        <f>IF(MONTH(A1330)&gt;VLOOKUP(Totals!$H$2,Totals!$O$5:$P$16,2,FALSE),YEAR(A1330)+1,YEAR(A1330))</f>
        <v>2010</v>
      </c>
    </row>
    <row r="1331" spans="1:10" x14ac:dyDescent="0.2">
      <c r="A1331" s="4">
        <v>40210</v>
      </c>
      <c r="B1331" s="2" t="s">
        <v>165</v>
      </c>
      <c r="C1331" s="2" t="s">
        <v>16</v>
      </c>
      <c r="D1331" s="11">
        <v>5980</v>
      </c>
      <c r="E1331" s="12">
        <v>373.846</v>
      </c>
      <c r="F1331" s="12">
        <v>58.033000000000001</v>
      </c>
      <c r="G1331" s="11">
        <v>5669</v>
      </c>
      <c r="H1331" s="12">
        <v>235.749</v>
      </c>
      <c r="I1331" s="12">
        <v>0</v>
      </c>
      <c r="J1331" s="19">
        <f>IF(MONTH(A1331)&gt;VLOOKUP(Totals!$H$2,Totals!$O$5:$P$16,2,FALSE),YEAR(A1331)+1,YEAR(A1331))</f>
        <v>2010</v>
      </c>
    </row>
    <row r="1332" spans="1:10" x14ac:dyDescent="0.2">
      <c r="A1332" s="4">
        <v>40210</v>
      </c>
      <c r="B1332" s="2" t="s">
        <v>48</v>
      </c>
      <c r="C1332" s="2" t="s">
        <v>34</v>
      </c>
      <c r="D1332" s="11">
        <v>1132</v>
      </c>
      <c r="E1332" s="12">
        <v>1.127</v>
      </c>
      <c r="F1332" s="12">
        <v>0</v>
      </c>
      <c r="G1332" s="11">
        <v>1461</v>
      </c>
      <c r="H1332" s="12">
        <v>24.364000000000001</v>
      </c>
      <c r="I1332" s="12">
        <v>0</v>
      </c>
      <c r="J1332" s="19">
        <f>IF(MONTH(A1332)&gt;VLOOKUP(Totals!$H$2,Totals!$O$5:$P$16,2,FALSE),YEAR(A1332)+1,YEAR(A1332))</f>
        <v>2010</v>
      </c>
    </row>
    <row r="1333" spans="1:10" x14ac:dyDescent="0.2">
      <c r="A1333" s="4">
        <v>40210</v>
      </c>
      <c r="B1333" s="2" t="s">
        <v>48</v>
      </c>
      <c r="C1333" s="2" t="s">
        <v>11</v>
      </c>
      <c r="D1333" s="11">
        <v>20981</v>
      </c>
      <c r="E1333" s="12">
        <v>1269.4559999999999</v>
      </c>
      <c r="F1333" s="12">
        <v>0</v>
      </c>
      <c r="G1333" s="11">
        <v>19328</v>
      </c>
      <c r="H1333" s="12">
        <v>658.01</v>
      </c>
      <c r="I1333" s="12">
        <v>0</v>
      </c>
      <c r="J1333" s="19">
        <f>IF(MONTH(A1333)&gt;VLOOKUP(Totals!$H$2,Totals!$O$5:$P$16,2,FALSE),YEAR(A1333)+1,YEAR(A1333))</f>
        <v>2010</v>
      </c>
    </row>
    <row r="1334" spans="1:10" x14ac:dyDescent="0.2">
      <c r="A1334" s="4">
        <v>40210</v>
      </c>
      <c r="B1334" s="2" t="s">
        <v>48</v>
      </c>
      <c r="C1334" s="2" t="s">
        <v>35</v>
      </c>
      <c r="D1334" s="11">
        <v>7139</v>
      </c>
      <c r="E1334" s="12">
        <v>127.867</v>
      </c>
      <c r="F1334" s="12">
        <v>11.173</v>
      </c>
      <c r="G1334" s="11">
        <v>5048</v>
      </c>
      <c r="H1334" s="12">
        <v>614.37400000000002</v>
      </c>
      <c r="I1334" s="12">
        <v>0</v>
      </c>
      <c r="J1334" s="19">
        <f>IF(MONTH(A1334)&gt;VLOOKUP(Totals!$H$2,Totals!$O$5:$P$16,2,FALSE),YEAR(A1334)+1,YEAR(A1334))</f>
        <v>2010</v>
      </c>
    </row>
    <row r="1335" spans="1:10" x14ac:dyDescent="0.2">
      <c r="A1335" s="4">
        <v>40210</v>
      </c>
      <c r="B1335" s="2" t="s">
        <v>48</v>
      </c>
      <c r="C1335" s="2" t="s">
        <v>37</v>
      </c>
      <c r="D1335" s="11">
        <v>2589</v>
      </c>
      <c r="E1335" s="12">
        <v>0.93700000000000006</v>
      </c>
      <c r="F1335" s="12">
        <v>0</v>
      </c>
      <c r="G1335" s="11">
        <v>2442</v>
      </c>
      <c r="H1335" s="12">
        <v>0.47199999999999998</v>
      </c>
      <c r="I1335" s="12">
        <v>0</v>
      </c>
      <c r="J1335" s="19">
        <f>IF(MONTH(A1335)&gt;VLOOKUP(Totals!$H$2,Totals!$O$5:$P$16,2,FALSE),YEAR(A1335)+1,YEAR(A1335))</f>
        <v>2010</v>
      </c>
    </row>
    <row r="1336" spans="1:10" x14ac:dyDescent="0.2">
      <c r="A1336" s="4">
        <v>40210</v>
      </c>
      <c r="B1336" s="2" t="s">
        <v>48</v>
      </c>
      <c r="C1336" s="2" t="s">
        <v>49</v>
      </c>
      <c r="D1336" s="11">
        <v>53382</v>
      </c>
      <c r="E1336" s="12">
        <v>1630.6489999999999</v>
      </c>
      <c r="F1336" s="12">
        <v>195.898</v>
      </c>
      <c r="G1336" s="11">
        <v>43161</v>
      </c>
      <c r="H1336" s="12">
        <v>2099.277</v>
      </c>
      <c r="I1336" s="12">
        <v>0.623</v>
      </c>
      <c r="J1336" s="19">
        <f>IF(MONTH(A1336)&gt;VLOOKUP(Totals!$H$2,Totals!$O$5:$P$16,2,FALSE),YEAR(A1336)+1,YEAR(A1336))</f>
        <v>2010</v>
      </c>
    </row>
    <row r="1337" spans="1:10" x14ac:dyDescent="0.2">
      <c r="A1337" s="4">
        <v>40210</v>
      </c>
      <c r="B1337" s="2" t="s">
        <v>151</v>
      </c>
      <c r="C1337" s="2" t="s">
        <v>35</v>
      </c>
      <c r="D1337" s="11">
        <v>498</v>
      </c>
      <c r="E1337" s="12">
        <v>53.387999999999998</v>
      </c>
      <c r="F1337" s="12">
        <v>0</v>
      </c>
      <c r="G1337" s="11">
        <v>322</v>
      </c>
      <c r="H1337" s="12">
        <v>101.611</v>
      </c>
      <c r="I1337" s="12">
        <v>0</v>
      </c>
      <c r="J1337" s="19">
        <f>IF(MONTH(A1337)&gt;VLOOKUP(Totals!$H$2,Totals!$O$5:$P$16,2,FALSE),YEAR(A1337)+1,YEAR(A1337))</f>
        <v>2010</v>
      </c>
    </row>
    <row r="1338" spans="1:10" x14ac:dyDescent="0.2">
      <c r="A1338" s="4">
        <v>40210</v>
      </c>
      <c r="B1338" s="2" t="s">
        <v>151</v>
      </c>
      <c r="C1338" s="2" t="s">
        <v>49</v>
      </c>
      <c r="D1338" s="11">
        <v>19162</v>
      </c>
      <c r="E1338" s="12">
        <v>783.327</v>
      </c>
      <c r="F1338" s="12">
        <v>26.686</v>
      </c>
      <c r="G1338" s="11">
        <v>14370</v>
      </c>
      <c r="H1338" s="12">
        <v>823.98800000000006</v>
      </c>
      <c r="I1338" s="12">
        <v>20.122</v>
      </c>
      <c r="J1338" s="19">
        <f>IF(MONTH(A1338)&gt;VLOOKUP(Totals!$H$2,Totals!$O$5:$P$16,2,FALSE),YEAR(A1338)+1,YEAR(A1338))</f>
        <v>2010</v>
      </c>
    </row>
    <row r="1339" spans="1:10" x14ac:dyDescent="0.2">
      <c r="A1339" s="4">
        <v>40210</v>
      </c>
      <c r="B1339" s="2" t="s">
        <v>50</v>
      </c>
      <c r="C1339" s="2" t="s">
        <v>43</v>
      </c>
      <c r="D1339" s="11">
        <v>2573</v>
      </c>
      <c r="E1339" s="12">
        <v>118.477</v>
      </c>
      <c r="F1339" s="12">
        <v>5.4960000000000004</v>
      </c>
      <c r="G1339" s="11">
        <v>2479</v>
      </c>
      <c r="H1339" s="12">
        <v>19.866</v>
      </c>
      <c r="I1339" s="12">
        <v>0.34100000000000003</v>
      </c>
      <c r="J1339" s="19">
        <f>IF(MONTH(A1339)&gt;VLOOKUP(Totals!$H$2,Totals!$O$5:$P$16,2,FALSE),YEAR(A1339)+1,YEAR(A1339))</f>
        <v>2010</v>
      </c>
    </row>
    <row r="1340" spans="1:10" x14ac:dyDescent="0.2">
      <c r="A1340" s="4">
        <v>40210</v>
      </c>
      <c r="B1340" s="2" t="s">
        <v>51</v>
      </c>
      <c r="C1340" s="2" t="s">
        <v>18</v>
      </c>
      <c r="D1340" s="11" t="s">
        <v>88</v>
      </c>
      <c r="E1340" s="12" t="s">
        <v>88</v>
      </c>
      <c r="F1340" s="12" t="s">
        <v>88</v>
      </c>
      <c r="G1340" s="11" t="s">
        <v>88</v>
      </c>
      <c r="H1340" s="12">
        <v>33.503</v>
      </c>
      <c r="I1340" s="12">
        <v>0</v>
      </c>
      <c r="J1340" s="19">
        <f>IF(MONTH(A1340)&gt;VLOOKUP(Totals!$H$2,Totals!$O$5:$P$16,2,FALSE),YEAR(A1340)+1,YEAR(A1340))</f>
        <v>2010</v>
      </c>
    </row>
    <row r="1341" spans="1:10" x14ac:dyDescent="0.2">
      <c r="A1341" s="4">
        <v>40210</v>
      </c>
      <c r="B1341" s="2" t="s">
        <v>51</v>
      </c>
      <c r="C1341" s="2" t="s">
        <v>16</v>
      </c>
      <c r="D1341" s="11" t="s">
        <v>88</v>
      </c>
      <c r="E1341" s="12">
        <v>835.17200000000003</v>
      </c>
      <c r="F1341" s="12">
        <v>0</v>
      </c>
      <c r="G1341" s="11" t="s">
        <v>88</v>
      </c>
      <c r="H1341" s="12" t="s">
        <v>88</v>
      </c>
      <c r="I1341" s="12" t="s">
        <v>88</v>
      </c>
      <c r="J1341" s="19">
        <f>IF(MONTH(A1341)&gt;VLOOKUP(Totals!$H$2,Totals!$O$5:$P$16,2,FALSE),YEAR(A1341)+1,YEAR(A1341))</f>
        <v>2010</v>
      </c>
    </row>
    <row r="1342" spans="1:10" x14ac:dyDescent="0.2">
      <c r="A1342" s="4">
        <v>40210</v>
      </c>
      <c r="B1342" s="2" t="s">
        <v>53</v>
      </c>
      <c r="C1342" s="2" t="s">
        <v>28</v>
      </c>
      <c r="D1342" s="11">
        <v>17237</v>
      </c>
      <c r="E1342" s="12">
        <v>374.04500000000002</v>
      </c>
      <c r="F1342" s="12">
        <v>11.185</v>
      </c>
      <c r="G1342" s="11">
        <v>14807</v>
      </c>
      <c r="H1342" s="12">
        <v>189.869</v>
      </c>
      <c r="I1342" s="12">
        <v>0</v>
      </c>
      <c r="J1342" s="19">
        <f>IF(MONTH(A1342)&gt;VLOOKUP(Totals!$H$2,Totals!$O$5:$P$16,2,FALSE),YEAR(A1342)+1,YEAR(A1342))</f>
        <v>2010</v>
      </c>
    </row>
    <row r="1343" spans="1:10" x14ac:dyDescent="0.2">
      <c r="A1343" s="4">
        <v>40210</v>
      </c>
      <c r="B1343" s="2" t="s">
        <v>54</v>
      </c>
      <c r="C1343" s="2" t="s">
        <v>16</v>
      </c>
      <c r="D1343" s="11">
        <v>2288</v>
      </c>
      <c r="E1343" s="12">
        <v>5.5019999999999998</v>
      </c>
      <c r="F1343" s="12">
        <v>0.95299999999999996</v>
      </c>
      <c r="G1343" s="11">
        <v>2395</v>
      </c>
      <c r="H1343" s="12">
        <v>31.158999999999999</v>
      </c>
      <c r="I1343" s="12">
        <v>0</v>
      </c>
      <c r="J1343" s="19">
        <f>IF(MONTH(A1343)&gt;VLOOKUP(Totals!$H$2,Totals!$O$5:$P$16,2,FALSE),YEAR(A1343)+1,YEAR(A1343))</f>
        <v>2010</v>
      </c>
    </row>
    <row r="1344" spans="1:10" x14ac:dyDescent="0.2">
      <c r="A1344" s="4">
        <v>40210</v>
      </c>
      <c r="B1344" s="2" t="s">
        <v>166</v>
      </c>
      <c r="C1344" s="2" t="s">
        <v>28</v>
      </c>
      <c r="D1344" s="11">
        <v>6857</v>
      </c>
      <c r="E1344" s="12">
        <v>0</v>
      </c>
      <c r="F1344" s="12">
        <v>0</v>
      </c>
      <c r="G1344" s="11">
        <v>6651</v>
      </c>
      <c r="H1344" s="12">
        <v>0</v>
      </c>
      <c r="I1344" s="12">
        <v>0</v>
      </c>
      <c r="J1344" s="19">
        <f>IF(MONTH(A1344)&gt;VLOOKUP(Totals!$H$2,Totals!$O$5:$P$16,2,FALSE),YEAR(A1344)+1,YEAR(A1344))</f>
        <v>2010</v>
      </c>
    </row>
    <row r="1345" spans="1:10" x14ac:dyDescent="0.2">
      <c r="A1345" s="4">
        <v>40210</v>
      </c>
      <c r="B1345" s="2" t="s">
        <v>149</v>
      </c>
      <c r="C1345" s="2" t="s">
        <v>33</v>
      </c>
      <c r="D1345" s="11">
        <v>13223</v>
      </c>
      <c r="E1345" s="12">
        <v>197.51599999999999</v>
      </c>
      <c r="F1345" s="12">
        <v>143.26499999999999</v>
      </c>
      <c r="G1345" s="11">
        <v>11715</v>
      </c>
      <c r="H1345" s="12">
        <v>214.93299999999999</v>
      </c>
      <c r="I1345" s="12">
        <v>1.2470000000000001</v>
      </c>
      <c r="J1345" s="19">
        <f>IF(MONTH(A1345)&gt;VLOOKUP(Totals!$H$2,Totals!$O$5:$P$16,2,FALSE),YEAR(A1345)+1,YEAR(A1345))</f>
        <v>2010</v>
      </c>
    </row>
    <row r="1346" spans="1:10" x14ac:dyDescent="0.2">
      <c r="A1346" s="4">
        <v>40210</v>
      </c>
      <c r="B1346" s="2" t="s">
        <v>146</v>
      </c>
      <c r="C1346" s="2" t="s">
        <v>28</v>
      </c>
      <c r="D1346" s="11">
        <v>11950</v>
      </c>
      <c r="E1346" s="12">
        <v>248.41499999999999</v>
      </c>
      <c r="F1346" s="12">
        <v>1.8640000000000001</v>
      </c>
      <c r="G1346" s="11">
        <v>12588</v>
      </c>
      <c r="H1346" s="12">
        <v>6.4829999999999997</v>
      </c>
      <c r="I1346" s="12">
        <v>0.23499999999999999</v>
      </c>
      <c r="J1346" s="19">
        <f>IF(MONTH(A1346)&gt;VLOOKUP(Totals!$H$2,Totals!$O$5:$P$16,2,FALSE),YEAR(A1346)+1,YEAR(A1346))</f>
        <v>2010</v>
      </c>
    </row>
    <row r="1347" spans="1:10" x14ac:dyDescent="0.2">
      <c r="A1347" s="4">
        <v>40210</v>
      </c>
      <c r="B1347" s="2" t="s">
        <v>146</v>
      </c>
      <c r="C1347" s="2" t="s">
        <v>33</v>
      </c>
      <c r="D1347" s="11">
        <v>22621</v>
      </c>
      <c r="E1347" s="12">
        <v>469.697</v>
      </c>
      <c r="F1347" s="12">
        <v>3.895</v>
      </c>
      <c r="G1347" s="11">
        <v>19878</v>
      </c>
      <c r="H1347" s="12">
        <v>97.454999999999998</v>
      </c>
      <c r="I1347" s="12">
        <v>15.268000000000001</v>
      </c>
      <c r="J1347" s="19">
        <f>IF(MONTH(A1347)&gt;VLOOKUP(Totals!$H$2,Totals!$O$5:$P$16,2,FALSE),YEAR(A1347)+1,YEAR(A1347))</f>
        <v>2010</v>
      </c>
    </row>
    <row r="1348" spans="1:10" x14ac:dyDescent="0.2">
      <c r="A1348" s="4">
        <v>40210</v>
      </c>
      <c r="B1348" s="2" t="s">
        <v>146</v>
      </c>
      <c r="C1348" s="2" t="s">
        <v>11</v>
      </c>
      <c r="D1348" s="11">
        <v>23935</v>
      </c>
      <c r="E1348" s="12">
        <v>28.855</v>
      </c>
      <c r="F1348" s="12">
        <v>0</v>
      </c>
      <c r="G1348" s="11">
        <v>26643</v>
      </c>
      <c r="H1348" s="12">
        <v>30.145</v>
      </c>
      <c r="I1348" s="12">
        <v>0</v>
      </c>
      <c r="J1348" s="19">
        <f>IF(MONTH(A1348)&gt;VLOOKUP(Totals!$H$2,Totals!$O$5:$P$16,2,FALSE),YEAR(A1348)+1,YEAR(A1348))</f>
        <v>2010</v>
      </c>
    </row>
    <row r="1349" spans="1:10" x14ac:dyDescent="0.2">
      <c r="A1349" s="4">
        <v>40210</v>
      </c>
      <c r="B1349" s="2" t="s">
        <v>146</v>
      </c>
      <c r="C1349" s="2" t="s">
        <v>35</v>
      </c>
      <c r="D1349" s="11">
        <v>12772</v>
      </c>
      <c r="E1349" s="12">
        <v>9.2319999999999993</v>
      </c>
      <c r="F1349" s="12">
        <v>1.258</v>
      </c>
      <c r="G1349" s="11">
        <v>11173</v>
      </c>
      <c r="H1349" s="12">
        <v>12.318</v>
      </c>
      <c r="I1349" s="12">
        <v>9.7330000000000005</v>
      </c>
      <c r="J1349" s="19">
        <f>IF(MONTH(A1349)&gt;VLOOKUP(Totals!$H$2,Totals!$O$5:$P$16,2,FALSE),YEAR(A1349)+1,YEAR(A1349))</f>
        <v>2010</v>
      </c>
    </row>
    <row r="1350" spans="1:10" x14ac:dyDescent="0.2">
      <c r="A1350" s="4">
        <v>40210</v>
      </c>
      <c r="B1350" s="2" t="s">
        <v>146</v>
      </c>
      <c r="C1350" s="2" t="s">
        <v>37</v>
      </c>
      <c r="D1350" s="11">
        <v>5876</v>
      </c>
      <c r="E1350" s="12">
        <v>211.55699999999999</v>
      </c>
      <c r="F1350" s="12">
        <v>4.8000000000000001E-2</v>
      </c>
      <c r="G1350" s="11">
        <v>5125</v>
      </c>
      <c r="H1350" s="12">
        <v>105.194</v>
      </c>
      <c r="I1350" s="12">
        <v>2.2850000000000001</v>
      </c>
      <c r="J1350" s="19">
        <f>IF(MONTH(A1350)&gt;VLOOKUP(Totals!$H$2,Totals!$O$5:$P$16,2,FALSE),YEAR(A1350)+1,YEAR(A1350))</f>
        <v>2010</v>
      </c>
    </row>
    <row r="1351" spans="1:10" x14ac:dyDescent="0.2">
      <c r="A1351" s="4">
        <v>40210</v>
      </c>
      <c r="B1351" s="2" t="s">
        <v>146</v>
      </c>
      <c r="C1351" s="2" t="s">
        <v>16</v>
      </c>
      <c r="D1351" s="11">
        <v>2644</v>
      </c>
      <c r="E1351" s="12">
        <v>35.374000000000002</v>
      </c>
      <c r="F1351" s="12">
        <v>2.5249999999999999</v>
      </c>
      <c r="G1351" s="11">
        <v>2490</v>
      </c>
      <c r="H1351" s="12">
        <v>38.823999999999998</v>
      </c>
      <c r="I1351" s="12">
        <v>0.65700000000000003</v>
      </c>
      <c r="J1351" s="19">
        <f>IF(MONTH(A1351)&gt;VLOOKUP(Totals!$H$2,Totals!$O$5:$P$16,2,FALSE),YEAR(A1351)+1,YEAR(A1351))</f>
        <v>2010</v>
      </c>
    </row>
    <row r="1352" spans="1:10" x14ac:dyDescent="0.2">
      <c r="A1352" s="4">
        <v>40210</v>
      </c>
      <c r="B1352" s="2" t="s">
        <v>146</v>
      </c>
      <c r="C1352" s="2" t="s">
        <v>76</v>
      </c>
      <c r="D1352" s="11">
        <v>2507</v>
      </c>
      <c r="E1352" s="12">
        <v>0</v>
      </c>
      <c r="F1352" s="12">
        <v>0</v>
      </c>
      <c r="G1352" s="11">
        <v>2069</v>
      </c>
      <c r="H1352" s="12">
        <v>0</v>
      </c>
      <c r="I1352" s="12">
        <v>0</v>
      </c>
      <c r="J1352" s="19">
        <f>IF(MONTH(A1352)&gt;VLOOKUP(Totals!$H$2,Totals!$O$5:$P$16,2,FALSE),YEAR(A1352)+1,YEAR(A1352))</f>
        <v>2010</v>
      </c>
    </row>
    <row r="1353" spans="1:10" x14ac:dyDescent="0.2">
      <c r="A1353" s="4">
        <v>40210</v>
      </c>
      <c r="B1353" s="2" t="s">
        <v>56</v>
      </c>
      <c r="C1353" s="2" t="s">
        <v>32</v>
      </c>
      <c r="D1353" s="11">
        <v>16295</v>
      </c>
      <c r="E1353" s="12">
        <v>691.65800000000002</v>
      </c>
      <c r="F1353" s="12">
        <v>72.603999999999999</v>
      </c>
      <c r="G1353" s="11">
        <v>12288</v>
      </c>
      <c r="H1353" s="12">
        <v>703.81700000000001</v>
      </c>
      <c r="I1353" s="12">
        <v>1.786</v>
      </c>
      <c r="J1353" s="19">
        <f>IF(MONTH(A1353)&gt;VLOOKUP(Totals!$H$2,Totals!$O$5:$P$16,2,FALSE),YEAR(A1353)+1,YEAR(A1353))</f>
        <v>2010</v>
      </c>
    </row>
    <row r="1354" spans="1:10" x14ac:dyDescent="0.2">
      <c r="A1354" s="4">
        <v>40210</v>
      </c>
      <c r="B1354" s="2" t="s">
        <v>159</v>
      </c>
      <c r="C1354" s="2" t="s">
        <v>57</v>
      </c>
      <c r="D1354" s="11">
        <v>2369</v>
      </c>
      <c r="E1354" s="12">
        <v>163.29300000000001</v>
      </c>
      <c r="F1354" s="12">
        <v>2.286</v>
      </c>
      <c r="G1354" s="11">
        <v>2414</v>
      </c>
      <c r="H1354" s="12">
        <v>90.688000000000002</v>
      </c>
      <c r="I1354" s="12">
        <v>2.73</v>
      </c>
      <c r="J1354" s="19">
        <f>IF(MONTH(A1354)&gt;VLOOKUP(Totals!$H$2,Totals!$O$5:$P$16,2,FALSE),YEAR(A1354)+1,YEAR(A1354))</f>
        <v>2010</v>
      </c>
    </row>
    <row r="1355" spans="1:10" x14ac:dyDescent="0.2">
      <c r="A1355" s="4">
        <v>40210</v>
      </c>
      <c r="B1355" s="2" t="s">
        <v>159</v>
      </c>
      <c r="C1355" s="2" t="s">
        <v>11</v>
      </c>
      <c r="D1355" s="11">
        <v>1781</v>
      </c>
      <c r="E1355" s="12">
        <v>52.140999999999998</v>
      </c>
      <c r="F1355" s="12">
        <v>0</v>
      </c>
      <c r="G1355" s="11">
        <v>3064</v>
      </c>
      <c r="H1355" s="12">
        <v>30.454999999999998</v>
      </c>
      <c r="I1355" s="12">
        <v>0</v>
      </c>
      <c r="J1355" s="19">
        <f>IF(MONTH(A1355)&gt;VLOOKUP(Totals!$H$2,Totals!$O$5:$P$16,2,FALSE),YEAR(A1355)+1,YEAR(A1355))</f>
        <v>2010</v>
      </c>
    </row>
    <row r="1356" spans="1:10" x14ac:dyDescent="0.2">
      <c r="A1356" s="4">
        <v>40210</v>
      </c>
      <c r="B1356" s="2" t="s">
        <v>59</v>
      </c>
      <c r="C1356" s="2" t="s">
        <v>28</v>
      </c>
      <c r="D1356" s="11">
        <v>180</v>
      </c>
      <c r="E1356" s="12">
        <v>6.234</v>
      </c>
      <c r="F1356" s="12">
        <v>0</v>
      </c>
      <c r="G1356" s="11">
        <v>123</v>
      </c>
      <c r="H1356" s="12">
        <v>58.554000000000002</v>
      </c>
      <c r="I1356" s="12">
        <v>0</v>
      </c>
      <c r="J1356" s="19">
        <f>IF(MONTH(A1356)&gt;VLOOKUP(Totals!$H$2,Totals!$O$5:$P$16,2,FALSE),YEAR(A1356)+1,YEAR(A1356))</f>
        <v>2010</v>
      </c>
    </row>
    <row r="1357" spans="1:10" x14ac:dyDescent="0.2">
      <c r="A1357" s="4">
        <v>40210</v>
      </c>
      <c r="B1357" s="2" t="s">
        <v>59</v>
      </c>
      <c r="C1357" s="2" t="s">
        <v>34</v>
      </c>
      <c r="D1357" s="11">
        <v>40251</v>
      </c>
      <c r="E1357" s="12">
        <v>1948.896</v>
      </c>
      <c r="F1357" s="12">
        <v>13.78</v>
      </c>
      <c r="G1357" s="11">
        <v>27056</v>
      </c>
      <c r="H1357" s="12">
        <v>1119.645</v>
      </c>
      <c r="I1357" s="12">
        <v>0</v>
      </c>
      <c r="J1357" s="19">
        <f>IF(MONTH(A1357)&gt;VLOOKUP(Totals!$H$2,Totals!$O$5:$P$16,2,FALSE),YEAR(A1357)+1,YEAR(A1357))</f>
        <v>2010</v>
      </c>
    </row>
    <row r="1358" spans="1:10" x14ac:dyDescent="0.2">
      <c r="A1358" s="4">
        <v>40210</v>
      </c>
      <c r="B1358" s="2" t="s">
        <v>167</v>
      </c>
      <c r="C1358" s="2" t="s">
        <v>156</v>
      </c>
      <c r="D1358" s="11">
        <v>66</v>
      </c>
      <c r="E1358" s="12">
        <v>0.42799999999999999</v>
      </c>
      <c r="F1358" s="12">
        <v>0</v>
      </c>
      <c r="G1358" s="11">
        <v>27</v>
      </c>
      <c r="H1358" s="12">
        <v>0.94899999999999995</v>
      </c>
      <c r="I1358" s="12">
        <v>0</v>
      </c>
      <c r="J1358" s="19">
        <f>IF(MONTH(A1358)&gt;VLOOKUP(Totals!$H$2,Totals!$O$5:$P$16,2,FALSE),YEAR(A1358)+1,YEAR(A1358))</f>
        <v>2010</v>
      </c>
    </row>
    <row r="1359" spans="1:10" x14ac:dyDescent="0.2">
      <c r="A1359" s="4">
        <v>40210</v>
      </c>
      <c r="B1359" s="2" t="s">
        <v>167</v>
      </c>
      <c r="C1359" s="2" t="s">
        <v>21</v>
      </c>
      <c r="D1359" s="11">
        <v>125</v>
      </c>
      <c r="E1359" s="12">
        <v>0.28399999999999997</v>
      </c>
      <c r="F1359" s="12">
        <v>0</v>
      </c>
      <c r="G1359" s="11">
        <v>99</v>
      </c>
      <c r="H1359" s="12">
        <v>4.9320000000000004</v>
      </c>
      <c r="I1359" s="12">
        <v>0</v>
      </c>
      <c r="J1359" s="19">
        <f>IF(MONTH(A1359)&gt;VLOOKUP(Totals!$H$2,Totals!$O$5:$P$16,2,FALSE),YEAR(A1359)+1,YEAR(A1359))</f>
        <v>2010</v>
      </c>
    </row>
    <row r="1360" spans="1:10" x14ac:dyDescent="0.2">
      <c r="A1360" s="4">
        <v>40210</v>
      </c>
      <c r="B1360" s="2" t="s">
        <v>167</v>
      </c>
      <c r="C1360" s="2" t="s">
        <v>22</v>
      </c>
      <c r="D1360" s="11">
        <v>19</v>
      </c>
      <c r="E1360" s="12">
        <v>0</v>
      </c>
      <c r="F1360" s="12">
        <v>0</v>
      </c>
      <c r="G1360" s="11">
        <v>28</v>
      </c>
      <c r="H1360" s="12">
        <v>1.9E-2</v>
      </c>
      <c r="I1360" s="12">
        <v>0</v>
      </c>
      <c r="J1360" s="19">
        <f>IF(MONTH(A1360)&gt;VLOOKUP(Totals!$H$2,Totals!$O$5:$P$16,2,FALSE),YEAR(A1360)+1,YEAR(A1360))</f>
        <v>2010</v>
      </c>
    </row>
    <row r="1361" spans="1:10" x14ac:dyDescent="0.2">
      <c r="A1361" s="4">
        <v>40210</v>
      </c>
      <c r="B1361" s="2" t="s">
        <v>155</v>
      </c>
      <c r="C1361" s="2" t="s">
        <v>22</v>
      </c>
      <c r="D1361" s="11" t="s">
        <v>88</v>
      </c>
      <c r="E1361" s="12">
        <v>2.4329999999999998</v>
      </c>
      <c r="F1361" s="12">
        <v>0</v>
      </c>
      <c r="G1361" s="11" t="s">
        <v>88</v>
      </c>
      <c r="H1361" s="12">
        <v>48.618000000000002</v>
      </c>
      <c r="I1361" s="12">
        <v>0</v>
      </c>
      <c r="J1361" s="19">
        <f>IF(MONTH(A1361)&gt;VLOOKUP(Totals!$H$2,Totals!$O$5:$P$16,2,FALSE),YEAR(A1361)+1,YEAR(A1361))</f>
        <v>2010</v>
      </c>
    </row>
    <row r="1362" spans="1:10" x14ac:dyDescent="0.2">
      <c r="A1362" s="4">
        <v>40210</v>
      </c>
      <c r="B1362" s="2" t="s">
        <v>155</v>
      </c>
      <c r="C1362" s="2" t="s">
        <v>30</v>
      </c>
      <c r="D1362" s="11" t="s">
        <v>88</v>
      </c>
      <c r="E1362" s="12">
        <v>0.55100000000000005</v>
      </c>
      <c r="F1362" s="12">
        <v>0</v>
      </c>
      <c r="G1362" s="11" t="s">
        <v>88</v>
      </c>
      <c r="H1362" s="12">
        <v>2.0880000000000001</v>
      </c>
      <c r="I1362" s="12">
        <v>0</v>
      </c>
      <c r="J1362" s="19">
        <f>IF(MONTH(A1362)&gt;VLOOKUP(Totals!$H$2,Totals!$O$5:$P$16,2,FALSE),YEAR(A1362)+1,YEAR(A1362))</f>
        <v>2010</v>
      </c>
    </row>
    <row r="1363" spans="1:10" x14ac:dyDescent="0.2">
      <c r="A1363" s="4">
        <v>40210</v>
      </c>
      <c r="B1363" s="2" t="s">
        <v>60</v>
      </c>
      <c r="C1363" s="2" t="s">
        <v>52</v>
      </c>
      <c r="D1363" s="11">
        <v>7301</v>
      </c>
      <c r="E1363" s="12">
        <v>196.43600000000001</v>
      </c>
      <c r="F1363" s="12">
        <v>5.7990000000000004</v>
      </c>
      <c r="G1363" s="11">
        <v>4613</v>
      </c>
      <c r="H1363" s="12">
        <v>105.82599999999999</v>
      </c>
      <c r="I1363" s="12">
        <v>0</v>
      </c>
      <c r="J1363" s="19">
        <f>IF(MONTH(A1363)&gt;VLOOKUP(Totals!$H$2,Totals!$O$5:$P$16,2,FALSE),YEAR(A1363)+1,YEAR(A1363))</f>
        <v>2010</v>
      </c>
    </row>
    <row r="1364" spans="1:10" x14ac:dyDescent="0.2">
      <c r="A1364" s="4">
        <v>40210</v>
      </c>
      <c r="B1364" s="2" t="s">
        <v>63</v>
      </c>
      <c r="C1364" s="2" t="s">
        <v>10</v>
      </c>
      <c r="D1364" s="11">
        <v>2833</v>
      </c>
      <c r="E1364" s="12">
        <v>39.728999999999999</v>
      </c>
      <c r="F1364" s="12">
        <v>0</v>
      </c>
      <c r="G1364" s="11">
        <v>3168</v>
      </c>
      <c r="H1364" s="12">
        <v>47.572000000000003</v>
      </c>
      <c r="I1364" s="12">
        <v>0.63600000000000001</v>
      </c>
      <c r="J1364" s="19">
        <f>IF(MONTH(A1364)&gt;VLOOKUP(Totals!$H$2,Totals!$O$5:$P$16,2,FALSE),YEAR(A1364)+1,YEAR(A1364))</f>
        <v>2010</v>
      </c>
    </row>
    <row r="1365" spans="1:10" x14ac:dyDescent="0.2">
      <c r="A1365" s="4">
        <v>40210</v>
      </c>
      <c r="B1365" s="2" t="s">
        <v>63</v>
      </c>
      <c r="C1365" s="2" t="s">
        <v>18</v>
      </c>
      <c r="D1365" s="11">
        <v>6225</v>
      </c>
      <c r="E1365" s="12">
        <v>579.678</v>
      </c>
      <c r="F1365" s="12">
        <v>23.658999999999999</v>
      </c>
      <c r="G1365" s="11">
        <v>5236</v>
      </c>
      <c r="H1365" s="12">
        <v>166.11199999999999</v>
      </c>
      <c r="I1365" s="12">
        <v>4.5330000000000004</v>
      </c>
      <c r="J1365" s="19">
        <f>IF(MONTH(A1365)&gt;VLOOKUP(Totals!$H$2,Totals!$O$5:$P$16,2,FALSE),YEAR(A1365)+1,YEAR(A1365))</f>
        <v>2010</v>
      </c>
    </row>
    <row r="1366" spans="1:10" x14ac:dyDescent="0.2">
      <c r="A1366" s="4">
        <v>40210</v>
      </c>
      <c r="B1366" s="2" t="s">
        <v>63</v>
      </c>
      <c r="C1366" s="2" t="s">
        <v>58</v>
      </c>
      <c r="D1366" s="11">
        <v>3977</v>
      </c>
      <c r="E1366" s="12">
        <v>120.476</v>
      </c>
      <c r="F1366" s="12">
        <v>12.81</v>
      </c>
      <c r="G1366" s="11">
        <v>2870</v>
      </c>
      <c r="H1366" s="12">
        <v>19.055</v>
      </c>
      <c r="I1366" s="12">
        <v>41.256999999999998</v>
      </c>
      <c r="J1366" s="19">
        <f>IF(MONTH(A1366)&gt;VLOOKUP(Totals!$H$2,Totals!$O$5:$P$16,2,FALSE),YEAR(A1366)+1,YEAR(A1366))</f>
        <v>2010</v>
      </c>
    </row>
    <row r="1367" spans="1:10" x14ac:dyDescent="0.2">
      <c r="A1367" s="4">
        <v>40210</v>
      </c>
      <c r="B1367" s="2" t="s">
        <v>63</v>
      </c>
      <c r="C1367" s="2" t="s">
        <v>161</v>
      </c>
      <c r="D1367" s="11">
        <v>27594</v>
      </c>
      <c r="E1367" s="12">
        <v>871.74099999999999</v>
      </c>
      <c r="F1367" s="12">
        <v>13.776999999999999</v>
      </c>
      <c r="G1367" s="11">
        <v>21125</v>
      </c>
      <c r="H1367" s="12">
        <v>866.25699999999995</v>
      </c>
      <c r="I1367" s="12">
        <v>26.734999999999999</v>
      </c>
      <c r="J1367" s="19">
        <f>IF(MONTH(A1367)&gt;VLOOKUP(Totals!$H$2,Totals!$O$5:$P$16,2,FALSE),YEAR(A1367)+1,YEAR(A1367))</f>
        <v>2010</v>
      </c>
    </row>
    <row r="1368" spans="1:10" x14ac:dyDescent="0.2">
      <c r="A1368" s="4">
        <v>40210</v>
      </c>
      <c r="B1368" s="2" t="s">
        <v>63</v>
      </c>
      <c r="C1368" s="2" t="s">
        <v>65</v>
      </c>
      <c r="D1368" s="11">
        <v>592</v>
      </c>
      <c r="E1368" s="12">
        <v>14.186</v>
      </c>
      <c r="F1368" s="12">
        <v>0</v>
      </c>
      <c r="G1368" s="11">
        <v>427</v>
      </c>
      <c r="H1368" s="12">
        <v>1.492</v>
      </c>
      <c r="I1368" s="12">
        <v>0.42699999999999999</v>
      </c>
      <c r="J1368" s="19">
        <f>IF(MONTH(A1368)&gt;VLOOKUP(Totals!$H$2,Totals!$O$5:$P$16,2,FALSE),YEAR(A1368)+1,YEAR(A1368))</f>
        <v>2010</v>
      </c>
    </row>
    <row r="1369" spans="1:10" x14ac:dyDescent="0.2">
      <c r="A1369" s="4">
        <v>40210</v>
      </c>
      <c r="B1369" s="2" t="s">
        <v>63</v>
      </c>
      <c r="C1369" s="2" t="s">
        <v>28</v>
      </c>
      <c r="D1369" s="11">
        <v>3174</v>
      </c>
      <c r="E1369" s="12">
        <v>60.860999999999997</v>
      </c>
      <c r="F1369" s="12">
        <v>0</v>
      </c>
      <c r="G1369" s="11">
        <v>2332</v>
      </c>
      <c r="H1369" s="12">
        <v>95.742999999999995</v>
      </c>
      <c r="I1369" s="12">
        <v>2.746</v>
      </c>
      <c r="J1369" s="19">
        <f>IF(MONTH(A1369)&gt;VLOOKUP(Totals!$H$2,Totals!$O$5:$P$16,2,FALSE),YEAR(A1369)+1,YEAR(A1369))</f>
        <v>2010</v>
      </c>
    </row>
    <row r="1370" spans="1:10" x14ac:dyDescent="0.2">
      <c r="A1370" s="4">
        <v>40210</v>
      </c>
      <c r="B1370" s="2" t="s">
        <v>63</v>
      </c>
      <c r="C1370" s="2" t="s">
        <v>33</v>
      </c>
      <c r="D1370" s="11">
        <v>10303</v>
      </c>
      <c r="E1370" s="12">
        <v>154.77099999999999</v>
      </c>
      <c r="F1370" s="12">
        <v>24.571999999999999</v>
      </c>
      <c r="G1370" s="11">
        <v>9414</v>
      </c>
      <c r="H1370" s="12">
        <v>65.325000000000003</v>
      </c>
      <c r="I1370" s="12">
        <v>35.386000000000003</v>
      </c>
      <c r="J1370" s="19">
        <f>IF(MONTH(A1370)&gt;VLOOKUP(Totals!$H$2,Totals!$O$5:$P$16,2,FALSE),YEAR(A1370)+1,YEAR(A1370))</f>
        <v>2010</v>
      </c>
    </row>
    <row r="1371" spans="1:10" x14ac:dyDescent="0.2">
      <c r="A1371" s="4">
        <v>40210</v>
      </c>
      <c r="B1371" s="2" t="s">
        <v>63</v>
      </c>
      <c r="C1371" s="2" t="s">
        <v>87</v>
      </c>
      <c r="D1371" s="11" t="s">
        <v>88</v>
      </c>
      <c r="E1371" s="12" t="s">
        <v>88</v>
      </c>
      <c r="F1371" s="12" t="s">
        <v>88</v>
      </c>
      <c r="G1371" s="11" t="s">
        <v>88</v>
      </c>
      <c r="H1371" s="12">
        <v>13.5</v>
      </c>
      <c r="I1371" s="12">
        <v>0</v>
      </c>
      <c r="J1371" s="19">
        <f>IF(MONTH(A1371)&gt;VLOOKUP(Totals!$H$2,Totals!$O$5:$P$16,2,FALSE),YEAR(A1371)+1,YEAR(A1371))</f>
        <v>2010</v>
      </c>
    </row>
    <row r="1372" spans="1:10" x14ac:dyDescent="0.2">
      <c r="A1372" s="4">
        <v>40210</v>
      </c>
      <c r="B1372" s="2" t="s">
        <v>63</v>
      </c>
      <c r="C1372" s="2" t="s">
        <v>13</v>
      </c>
      <c r="D1372" s="11">
        <v>1633</v>
      </c>
      <c r="E1372" s="12">
        <v>0.52</v>
      </c>
      <c r="F1372" s="12">
        <v>0.23599999999999999</v>
      </c>
      <c r="G1372" s="11">
        <v>2409</v>
      </c>
      <c r="H1372" s="12">
        <v>12.835000000000001</v>
      </c>
      <c r="I1372" s="12">
        <v>3.2869999999999999</v>
      </c>
      <c r="J1372" s="19">
        <f>IF(MONTH(A1372)&gt;VLOOKUP(Totals!$H$2,Totals!$O$5:$P$16,2,FALSE),YEAR(A1372)+1,YEAR(A1372))</f>
        <v>2010</v>
      </c>
    </row>
    <row r="1373" spans="1:10" x14ac:dyDescent="0.2">
      <c r="A1373" s="4">
        <v>40210</v>
      </c>
      <c r="B1373" s="2" t="s">
        <v>63</v>
      </c>
      <c r="C1373" s="2" t="s">
        <v>11</v>
      </c>
      <c r="D1373" s="11">
        <v>44256</v>
      </c>
      <c r="E1373" s="12">
        <v>1271.7090000000001</v>
      </c>
      <c r="F1373" s="12">
        <v>0</v>
      </c>
      <c r="G1373" s="11">
        <v>48960</v>
      </c>
      <c r="H1373" s="12">
        <v>1342.298</v>
      </c>
      <c r="I1373" s="12">
        <v>152.619</v>
      </c>
      <c r="J1373" s="19">
        <f>IF(MONTH(A1373)&gt;VLOOKUP(Totals!$H$2,Totals!$O$5:$P$16,2,FALSE),YEAR(A1373)+1,YEAR(A1373))</f>
        <v>2010</v>
      </c>
    </row>
    <row r="1374" spans="1:10" x14ac:dyDescent="0.2">
      <c r="A1374" s="4">
        <v>40210</v>
      </c>
      <c r="B1374" s="2" t="s">
        <v>63</v>
      </c>
      <c r="C1374" s="2" t="s">
        <v>152</v>
      </c>
      <c r="D1374" s="11" t="s">
        <v>88</v>
      </c>
      <c r="E1374" s="12" t="s">
        <v>88</v>
      </c>
      <c r="F1374" s="12" t="s">
        <v>88</v>
      </c>
      <c r="G1374" s="11" t="s">
        <v>88</v>
      </c>
      <c r="H1374" s="12">
        <v>100.096</v>
      </c>
      <c r="I1374" s="12">
        <v>0</v>
      </c>
      <c r="J1374" s="19">
        <f>IF(MONTH(A1374)&gt;VLOOKUP(Totals!$H$2,Totals!$O$5:$P$16,2,FALSE),YEAR(A1374)+1,YEAR(A1374))</f>
        <v>2010</v>
      </c>
    </row>
    <row r="1375" spans="1:10" x14ac:dyDescent="0.2">
      <c r="A1375" s="4">
        <v>40210</v>
      </c>
      <c r="B1375" s="2" t="s">
        <v>63</v>
      </c>
      <c r="C1375" s="2" t="s">
        <v>52</v>
      </c>
      <c r="D1375" s="11">
        <v>3030</v>
      </c>
      <c r="E1375" s="12">
        <v>18.497</v>
      </c>
      <c r="F1375" s="12">
        <v>5.8330000000000002</v>
      </c>
      <c r="G1375" s="11">
        <v>2743</v>
      </c>
      <c r="H1375" s="12">
        <v>62.262999999999998</v>
      </c>
      <c r="I1375" s="12">
        <v>1.494</v>
      </c>
      <c r="J1375" s="19">
        <f>IF(MONTH(A1375)&gt;VLOOKUP(Totals!$H$2,Totals!$O$5:$P$16,2,FALSE),YEAR(A1375)+1,YEAR(A1375))</f>
        <v>2010</v>
      </c>
    </row>
    <row r="1376" spans="1:10" x14ac:dyDescent="0.2">
      <c r="A1376" s="4">
        <v>40210</v>
      </c>
      <c r="B1376" s="2" t="s">
        <v>63</v>
      </c>
      <c r="C1376" s="2" t="s">
        <v>35</v>
      </c>
      <c r="D1376" s="11">
        <v>38364</v>
      </c>
      <c r="E1376" s="12">
        <v>1230.4259999999999</v>
      </c>
      <c r="F1376" s="12">
        <v>65.025000000000006</v>
      </c>
      <c r="G1376" s="11">
        <v>30736</v>
      </c>
      <c r="H1376" s="12">
        <v>1410.0239999999999</v>
      </c>
      <c r="I1376" s="12">
        <v>121.667</v>
      </c>
      <c r="J1376" s="19">
        <f>IF(MONTH(A1376)&gt;VLOOKUP(Totals!$H$2,Totals!$O$5:$P$16,2,FALSE),YEAR(A1376)+1,YEAR(A1376))</f>
        <v>2010</v>
      </c>
    </row>
    <row r="1377" spans="1:10" x14ac:dyDescent="0.2">
      <c r="A1377" s="4">
        <v>40210</v>
      </c>
      <c r="B1377" s="2" t="s">
        <v>63</v>
      </c>
      <c r="C1377" s="2" t="s">
        <v>66</v>
      </c>
      <c r="D1377" s="11">
        <v>6807</v>
      </c>
      <c r="E1377" s="12">
        <v>110.929</v>
      </c>
      <c r="F1377" s="12">
        <v>3.73</v>
      </c>
      <c r="G1377" s="11">
        <v>5215</v>
      </c>
      <c r="H1377" s="12">
        <v>58.109000000000002</v>
      </c>
      <c r="I1377" s="12">
        <v>8.6479999999999997</v>
      </c>
      <c r="J1377" s="19">
        <f>IF(MONTH(A1377)&gt;VLOOKUP(Totals!$H$2,Totals!$O$5:$P$16,2,FALSE),YEAR(A1377)+1,YEAR(A1377))</f>
        <v>2010</v>
      </c>
    </row>
    <row r="1378" spans="1:10" x14ac:dyDescent="0.2">
      <c r="A1378" s="4">
        <v>40210</v>
      </c>
      <c r="B1378" s="2" t="s">
        <v>63</v>
      </c>
      <c r="C1378" s="2" t="s">
        <v>37</v>
      </c>
      <c r="D1378" s="11">
        <v>3117</v>
      </c>
      <c r="E1378" s="12">
        <v>78.697999999999993</v>
      </c>
      <c r="F1378" s="12">
        <v>0.99299999999999999</v>
      </c>
      <c r="G1378" s="11">
        <v>2503</v>
      </c>
      <c r="H1378" s="12">
        <v>114.52</v>
      </c>
      <c r="I1378" s="12">
        <v>12.08</v>
      </c>
      <c r="J1378" s="19">
        <f>IF(MONTH(A1378)&gt;VLOOKUP(Totals!$H$2,Totals!$O$5:$P$16,2,FALSE),YEAR(A1378)+1,YEAR(A1378))</f>
        <v>2010</v>
      </c>
    </row>
    <row r="1379" spans="1:10" x14ac:dyDescent="0.2">
      <c r="A1379" s="4">
        <v>40210</v>
      </c>
      <c r="B1379" s="2" t="s">
        <v>63</v>
      </c>
      <c r="C1379" s="2" t="s">
        <v>38</v>
      </c>
      <c r="D1379" s="11">
        <v>12797</v>
      </c>
      <c r="E1379" s="12">
        <v>337.74900000000002</v>
      </c>
      <c r="F1379" s="12">
        <v>60.2</v>
      </c>
      <c r="G1379" s="11">
        <v>11361</v>
      </c>
      <c r="H1379" s="12">
        <v>75.772999999999996</v>
      </c>
      <c r="I1379" s="12">
        <v>99.480999999999995</v>
      </c>
      <c r="J1379" s="19">
        <f>IF(MONTH(A1379)&gt;VLOOKUP(Totals!$H$2,Totals!$O$5:$P$16,2,FALSE),YEAR(A1379)+1,YEAR(A1379))</f>
        <v>2010</v>
      </c>
    </row>
    <row r="1380" spans="1:10" x14ac:dyDescent="0.2">
      <c r="A1380" s="4">
        <v>40210</v>
      </c>
      <c r="B1380" s="2" t="s">
        <v>63</v>
      </c>
      <c r="C1380" s="2" t="s">
        <v>49</v>
      </c>
      <c r="D1380" s="11" t="s">
        <v>88</v>
      </c>
      <c r="E1380" s="12" t="s">
        <v>88</v>
      </c>
      <c r="F1380" s="12" t="s">
        <v>88</v>
      </c>
      <c r="G1380" s="11" t="s">
        <v>88</v>
      </c>
      <c r="H1380" s="12">
        <v>94.704999999999998</v>
      </c>
      <c r="I1380" s="12">
        <v>0</v>
      </c>
      <c r="J1380" s="19">
        <f>IF(MONTH(A1380)&gt;VLOOKUP(Totals!$H$2,Totals!$O$5:$P$16,2,FALSE),YEAR(A1380)+1,YEAR(A1380))</f>
        <v>2010</v>
      </c>
    </row>
    <row r="1381" spans="1:10" x14ac:dyDescent="0.2">
      <c r="A1381" s="4">
        <v>40210</v>
      </c>
      <c r="B1381" s="2" t="s">
        <v>63</v>
      </c>
      <c r="C1381" s="2" t="s">
        <v>16</v>
      </c>
      <c r="D1381" s="11">
        <v>36167</v>
      </c>
      <c r="E1381" s="12">
        <v>1752.5909999999999</v>
      </c>
      <c r="F1381" s="12">
        <v>171.53700000000001</v>
      </c>
      <c r="G1381" s="11">
        <v>32041</v>
      </c>
      <c r="H1381" s="12">
        <v>332.13</v>
      </c>
      <c r="I1381" s="12">
        <v>133.53299999999999</v>
      </c>
      <c r="J1381" s="19">
        <f>IF(MONTH(A1381)&gt;VLOOKUP(Totals!$H$2,Totals!$O$5:$P$16,2,FALSE),YEAR(A1381)+1,YEAR(A1381))</f>
        <v>2010</v>
      </c>
    </row>
    <row r="1382" spans="1:10" x14ac:dyDescent="0.2">
      <c r="A1382" s="4">
        <v>40210</v>
      </c>
      <c r="B1382" s="2" t="s">
        <v>63</v>
      </c>
      <c r="C1382" s="2" t="s">
        <v>76</v>
      </c>
      <c r="D1382" s="11" t="s">
        <v>88</v>
      </c>
      <c r="E1382" s="12" t="s">
        <v>88</v>
      </c>
      <c r="F1382" s="12" t="s">
        <v>88</v>
      </c>
      <c r="G1382" s="11" t="s">
        <v>88</v>
      </c>
      <c r="H1382" s="12">
        <v>20.814</v>
      </c>
      <c r="I1382" s="12">
        <v>0</v>
      </c>
      <c r="J1382" s="19">
        <f>IF(MONTH(A1382)&gt;VLOOKUP(Totals!$H$2,Totals!$O$5:$P$16,2,FALSE),YEAR(A1382)+1,YEAR(A1382))</f>
        <v>2010</v>
      </c>
    </row>
    <row r="1383" spans="1:10" x14ac:dyDescent="0.2">
      <c r="A1383" s="4">
        <v>40210</v>
      </c>
      <c r="B1383" s="2" t="s">
        <v>168</v>
      </c>
      <c r="C1383" s="2" t="s">
        <v>150</v>
      </c>
      <c r="D1383" s="11">
        <v>5942</v>
      </c>
      <c r="E1383" s="12">
        <v>283.94200000000001</v>
      </c>
      <c r="F1383" s="12">
        <v>0.14899999999999999</v>
      </c>
      <c r="G1383" s="11">
        <v>4074</v>
      </c>
      <c r="H1383" s="12">
        <v>480.161</v>
      </c>
      <c r="I1383" s="12">
        <v>2.9000000000000001E-2</v>
      </c>
      <c r="J1383" s="19">
        <f>IF(MONTH(A1383)&gt;VLOOKUP(Totals!$H$2,Totals!$O$5:$P$16,2,FALSE),YEAR(A1383)+1,YEAR(A1383))</f>
        <v>2010</v>
      </c>
    </row>
    <row r="1384" spans="1:10" x14ac:dyDescent="0.2">
      <c r="A1384" s="4">
        <v>40210</v>
      </c>
      <c r="B1384" s="2" t="s">
        <v>67</v>
      </c>
      <c r="C1384" s="2" t="s">
        <v>68</v>
      </c>
      <c r="D1384" s="11">
        <v>5408</v>
      </c>
      <c r="E1384" s="12">
        <v>66.055999999999997</v>
      </c>
      <c r="F1384" s="12">
        <v>0.19500000000000001</v>
      </c>
      <c r="G1384" s="11">
        <v>4176</v>
      </c>
      <c r="H1384" s="12">
        <v>123.48099999999999</v>
      </c>
      <c r="I1384" s="12">
        <v>0</v>
      </c>
      <c r="J1384" s="19">
        <f>IF(MONTH(A1384)&gt;VLOOKUP(Totals!$H$2,Totals!$O$5:$P$16,2,FALSE),YEAR(A1384)+1,YEAR(A1384))</f>
        <v>2010</v>
      </c>
    </row>
    <row r="1385" spans="1:10" x14ac:dyDescent="0.2">
      <c r="A1385" s="4">
        <v>40210</v>
      </c>
      <c r="B1385" s="2" t="s">
        <v>67</v>
      </c>
      <c r="C1385" s="2" t="s">
        <v>11</v>
      </c>
      <c r="D1385" s="11">
        <v>885</v>
      </c>
      <c r="E1385" s="12">
        <v>79.918999999999997</v>
      </c>
      <c r="F1385" s="12">
        <v>0</v>
      </c>
      <c r="G1385" s="11">
        <v>843</v>
      </c>
      <c r="H1385" s="12">
        <v>62.110999999999997</v>
      </c>
      <c r="I1385" s="12">
        <v>0</v>
      </c>
      <c r="J1385" s="19">
        <f>IF(MONTH(A1385)&gt;VLOOKUP(Totals!$H$2,Totals!$O$5:$P$16,2,FALSE),YEAR(A1385)+1,YEAR(A1385))</f>
        <v>2010</v>
      </c>
    </row>
    <row r="1386" spans="1:10" x14ac:dyDescent="0.2">
      <c r="A1386" s="4">
        <v>40210</v>
      </c>
      <c r="B1386" s="2" t="s">
        <v>69</v>
      </c>
      <c r="C1386" s="2" t="s">
        <v>11</v>
      </c>
      <c r="D1386" s="11" t="s">
        <v>88</v>
      </c>
      <c r="E1386" s="12">
        <v>289.512</v>
      </c>
      <c r="F1386" s="12">
        <v>0</v>
      </c>
      <c r="G1386" s="11" t="s">
        <v>88</v>
      </c>
      <c r="H1386" s="12">
        <v>349.221</v>
      </c>
      <c r="I1386" s="12">
        <v>0</v>
      </c>
      <c r="J1386" s="19">
        <f>IF(MONTH(A1386)&gt;VLOOKUP(Totals!$H$2,Totals!$O$5:$P$16,2,FALSE),YEAR(A1386)+1,YEAR(A1386))</f>
        <v>2010</v>
      </c>
    </row>
    <row r="1387" spans="1:10" x14ac:dyDescent="0.2">
      <c r="A1387" s="4">
        <v>40210</v>
      </c>
      <c r="B1387" s="2" t="s">
        <v>69</v>
      </c>
      <c r="C1387" s="2" t="s">
        <v>35</v>
      </c>
      <c r="D1387" s="11">
        <v>107203</v>
      </c>
      <c r="E1387" s="12">
        <v>4213.0339999999997</v>
      </c>
      <c r="F1387" s="12">
        <v>73.706999999999994</v>
      </c>
      <c r="G1387" s="11">
        <v>91606</v>
      </c>
      <c r="H1387" s="12">
        <v>3788.3879999999999</v>
      </c>
      <c r="I1387" s="12">
        <v>0.53100000000000003</v>
      </c>
      <c r="J1387" s="19">
        <f>IF(MONTH(A1387)&gt;VLOOKUP(Totals!$H$2,Totals!$O$5:$P$16,2,FALSE),YEAR(A1387)+1,YEAR(A1387))</f>
        <v>2010</v>
      </c>
    </row>
    <row r="1388" spans="1:10" x14ac:dyDescent="0.2">
      <c r="A1388" s="4">
        <v>40210</v>
      </c>
      <c r="B1388" s="2" t="s">
        <v>70</v>
      </c>
      <c r="C1388" s="2" t="s">
        <v>22</v>
      </c>
      <c r="D1388" s="11">
        <v>839</v>
      </c>
      <c r="E1388" s="12">
        <v>1.901</v>
      </c>
      <c r="F1388" s="12">
        <v>0</v>
      </c>
      <c r="G1388" s="11">
        <v>870</v>
      </c>
      <c r="H1388" s="12">
        <v>11.829000000000001</v>
      </c>
      <c r="I1388" s="12">
        <v>0</v>
      </c>
      <c r="J1388" s="19">
        <f>IF(MONTH(A1388)&gt;VLOOKUP(Totals!$H$2,Totals!$O$5:$P$16,2,FALSE),YEAR(A1388)+1,YEAR(A1388))</f>
        <v>2010</v>
      </c>
    </row>
    <row r="1389" spans="1:10" x14ac:dyDescent="0.2">
      <c r="A1389" s="4">
        <v>40210</v>
      </c>
      <c r="B1389" s="2" t="s">
        <v>71</v>
      </c>
      <c r="C1389" s="2" t="s">
        <v>66</v>
      </c>
      <c r="D1389" s="11">
        <v>4861</v>
      </c>
      <c r="E1389" s="12">
        <v>41.008000000000003</v>
      </c>
      <c r="F1389" s="12">
        <v>1.2589999999999999</v>
      </c>
      <c r="G1389" s="11">
        <v>3649</v>
      </c>
      <c r="H1389" s="12">
        <v>218.6</v>
      </c>
      <c r="I1389" s="12">
        <v>1.76</v>
      </c>
      <c r="J1389" s="19">
        <f>IF(MONTH(A1389)&gt;VLOOKUP(Totals!$H$2,Totals!$O$5:$P$16,2,FALSE),YEAR(A1389)+1,YEAR(A1389))</f>
        <v>2010</v>
      </c>
    </row>
    <row r="1390" spans="1:10" x14ac:dyDescent="0.2">
      <c r="A1390" s="4">
        <v>40210</v>
      </c>
      <c r="B1390" s="2" t="s">
        <v>160</v>
      </c>
      <c r="C1390" s="2" t="s">
        <v>11</v>
      </c>
      <c r="D1390" s="11" t="s">
        <v>88</v>
      </c>
      <c r="E1390" s="12">
        <v>246.68299999999999</v>
      </c>
      <c r="F1390" s="12">
        <v>0</v>
      </c>
      <c r="G1390" s="11" t="s">
        <v>88</v>
      </c>
      <c r="H1390" s="12">
        <v>241.559</v>
      </c>
      <c r="I1390" s="12">
        <v>0</v>
      </c>
      <c r="J1390" s="19">
        <f>IF(MONTH(A1390)&gt;VLOOKUP(Totals!$H$2,Totals!$O$5:$P$16,2,FALSE),YEAR(A1390)+1,YEAR(A1390))</f>
        <v>2010</v>
      </c>
    </row>
    <row r="1391" spans="1:10" x14ac:dyDescent="0.2">
      <c r="A1391" s="4">
        <v>40210</v>
      </c>
      <c r="B1391" s="2" t="s">
        <v>72</v>
      </c>
      <c r="C1391" s="2" t="s">
        <v>37</v>
      </c>
      <c r="D1391" s="11">
        <v>41010</v>
      </c>
      <c r="E1391" s="12">
        <v>2265.4169999999999</v>
      </c>
      <c r="F1391" s="12">
        <v>150.62799999999999</v>
      </c>
      <c r="G1391" s="11">
        <v>30915</v>
      </c>
      <c r="H1391" s="12">
        <v>1710.1980000000001</v>
      </c>
      <c r="I1391" s="12">
        <v>6.4409999999999998</v>
      </c>
      <c r="J1391" s="19">
        <f>IF(MONTH(A1391)&gt;VLOOKUP(Totals!$H$2,Totals!$O$5:$P$16,2,FALSE),YEAR(A1391)+1,YEAR(A1391))</f>
        <v>2010</v>
      </c>
    </row>
    <row r="1392" spans="1:10" x14ac:dyDescent="0.2">
      <c r="A1392" s="4">
        <v>40210</v>
      </c>
      <c r="B1392" s="2" t="s">
        <v>147</v>
      </c>
      <c r="C1392" s="2" t="s">
        <v>35</v>
      </c>
      <c r="D1392" s="11">
        <v>4722</v>
      </c>
      <c r="E1392" s="12">
        <v>0</v>
      </c>
      <c r="F1392" s="12">
        <v>0</v>
      </c>
      <c r="G1392" s="11">
        <v>4059</v>
      </c>
      <c r="H1392" s="12">
        <v>0</v>
      </c>
      <c r="I1392" s="12">
        <v>0</v>
      </c>
      <c r="J1392" s="19">
        <f>IF(MONTH(A1392)&gt;VLOOKUP(Totals!$H$2,Totals!$O$5:$P$16,2,FALSE),YEAR(A1392)+1,YEAR(A1392))</f>
        <v>2010</v>
      </c>
    </row>
    <row r="1393" spans="1:10" x14ac:dyDescent="0.2">
      <c r="A1393" s="4">
        <v>40210</v>
      </c>
      <c r="B1393" s="2" t="s">
        <v>73</v>
      </c>
      <c r="C1393" s="2" t="s">
        <v>16</v>
      </c>
      <c r="D1393" s="11">
        <v>18414</v>
      </c>
      <c r="E1393" s="12">
        <v>26.486999999999998</v>
      </c>
      <c r="F1393" s="12">
        <v>22.178999999999998</v>
      </c>
      <c r="G1393" s="11">
        <v>16339</v>
      </c>
      <c r="H1393" s="12">
        <v>463.63099999999997</v>
      </c>
      <c r="I1393" s="12">
        <v>14.965</v>
      </c>
      <c r="J1393" s="19">
        <f>IF(MONTH(A1393)&gt;VLOOKUP(Totals!$H$2,Totals!$O$5:$P$16,2,FALSE),YEAR(A1393)+1,YEAR(A1393))</f>
        <v>2010</v>
      </c>
    </row>
    <row r="1394" spans="1:10" x14ac:dyDescent="0.2">
      <c r="A1394" s="4">
        <v>40210</v>
      </c>
      <c r="B1394" s="2" t="s">
        <v>74</v>
      </c>
      <c r="C1394" s="2" t="s">
        <v>161</v>
      </c>
      <c r="D1394" s="11" t="s">
        <v>88</v>
      </c>
      <c r="E1394" s="12" t="s">
        <v>88</v>
      </c>
      <c r="F1394" s="12" t="s">
        <v>88</v>
      </c>
      <c r="G1394" s="11" t="s">
        <v>88</v>
      </c>
      <c r="H1394" s="12">
        <v>2.7120000000000002</v>
      </c>
      <c r="I1394" s="12">
        <v>0</v>
      </c>
      <c r="J1394" s="19">
        <f>IF(MONTH(A1394)&gt;VLOOKUP(Totals!$H$2,Totals!$O$5:$P$16,2,FALSE),YEAR(A1394)+1,YEAR(A1394))</f>
        <v>2010</v>
      </c>
    </row>
    <row r="1395" spans="1:10" x14ac:dyDescent="0.2">
      <c r="A1395" s="4">
        <v>40210</v>
      </c>
      <c r="B1395" s="2" t="s">
        <v>74</v>
      </c>
      <c r="C1395" s="2" t="s">
        <v>35</v>
      </c>
      <c r="D1395" s="11" t="s">
        <v>88</v>
      </c>
      <c r="E1395" s="12" t="s">
        <v>88</v>
      </c>
      <c r="F1395" s="12" t="s">
        <v>88</v>
      </c>
      <c r="G1395" s="11" t="s">
        <v>88</v>
      </c>
      <c r="H1395" s="12">
        <v>47.231999999999999</v>
      </c>
      <c r="I1395" s="12">
        <v>0</v>
      </c>
      <c r="J1395" s="19">
        <f>IF(MONTH(A1395)&gt;VLOOKUP(Totals!$H$2,Totals!$O$5:$P$16,2,FALSE),YEAR(A1395)+1,YEAR(A1395))</f>
        <v>2010</v>
      </c>
    </row>
    <row r="1396" spans="1:10" x14ac:dyDescent="0.2">
      <c r="A1396" s="4">
        <v>40210</v>
      </c>
      <c r="B1396" s="2" t="s">
        <v>74</v>
      </c>
      <c r="C1396" s="2" t="s">
        <v>16</v>
      </c>
      <c r="D1396" s="11" t="s">
        <v>88</v>
      </c>
      <c r="E1396" s="12">
        <v>1223.69</v>
      </c>
      <c r="F1396" s="12">
        <v>0</v>
      </c>
      <c r="G1396" s="11" t="s">
        <v>88</v>
      </c>
      <c r="H1396" s="12" t="s">
        <v>88</v>
      </c>
      <c r="I1396" s="12" t="s">
        <v>88</v>
      </c>
      <c r="J1396" s="19">
        <f>IF(MONTH(A1396)&gt;VLOOKUP(Totals!$H$2,Totals!$O$5:$P$16,2,FALSE),YEAR(A1396)+1,YEAR(A1396))</f>
        <v>2010</v>
      </c>
    </row>
    <row r="1397" spans="1:10" x14ac:dyDescent="0.2">
      <c r="A1397" s="4">
        <v>40210</v>
      </c>
      <c r="B1397" s="2" t="s">
        <v>162</v>
      </c>
      <c r="C1397" s="2" t="s">
        <v>27</v>
      </c>
      <c r="D1397" s="11">
        <v>3570</v>
      </c>
      <c r="E1397" s="12">
        <v>0</v>
      </c>
      <c r="F1397" s="12">
        <v>0</v>
      </c>
      <c r="G1397" s="11">
        <v>3605</v>
      </c>
      <c r="H1397" s="12">
        <v>22.611999999999998</v>
      </c>
      <c r="I1397" s="12">
        <v>0</v>
      </c>
      <c r="J1397" s="19">
        <f>IF(MONTH(A1397)&gt;VLOOKUP(Totals!$H$2,Totals!$O$5:$P$16,2,FALSE),YEAR(A1397)+1,YEAR(A1397))</f>
        <v>2010</v>
      </c>
    </row>
    <row r="1398" spans="1:10" x14ac:dyDescent="0.2">
      <c r="A1398" s="4">
        <v>40210</v>
      </c>
      <c r="B1398" s="2" t="s">
        <v>162</v>
      </c>
      <c r="C1398" s="2" t="s">
        <v>37</v>
      </c>
      <c r="D1398" s="11">
        <v>3543</v>
      </c>
      <c r="E1398" s="12">
        <v>0</v>
      </c>
      <c r="F1398" s="12">
        <v>0</v>
      </c>
      <c r="G1398" s="11">
        <v>3160</v>
      </c>
      <c r="H1398" s="12">
        <v>0</v>
      </c>
      <c r="I1398" s="12">
        <v>0</v>
      </c>
      <c r="J1398" s="19">
        <f>IF(MONTH(A1398)&gt;VLOOKUP(Totals!$H$2,Totals!$O$5:$P$16,2,FALSE),YEAR(A1398)+1,YEAR(A1398))</f>
        <v>2010</v>
      </c>
    </row>
    <row r="1399" spans="1:10" x14ac:dyDescent="0.2">
      <c r="A1399" s="4">
        <v>40210</v>
      </c>
      <c r="B1399" s="2" t="s">
        <v>162</v>
      </c>
      <c r="C1399" s="2" t="s">
        <v>16</v>
      </c>
      <c r="D1399" s="11">
        <v>14108</v>
      </c>
      <c r="E1399" s="12">
        <v>188.76400000000001</v>
      </c>
      <c r="F1399" s="12">
        <v>0</v>
      </c>
      <c r="G1399" s="11">
        <v>11654</v>
      </c>
      <c r="H1399" s="12">
        <v>222.98</v>
      </c>
      <c r="I1399" s="12">
        <v>0</v>
      </c>
      <c r="J1399" s="19">
        <f>IF(MONTH(A1399)&gt;VLOOKUP(Totals!$H$2,Totals!$O$5:$P$16,2,FALSE),YEAR(A1399)+1,YEAR(A1399))</f>
        <v>2010</v>
      </c>
    </row>
    <row r="1400" spans="1:10" x14ac:dyDescent="0.2">
      <c r="A1400" s="4">
        <v>40210</v>
      </c>
      <c r="B1400" s="2" t="s">
        <v>75</v>
      </c>
      <c r="C1400" s="2" t="s">
        <v>76</v>
      </c>
      <c r="D1400" s="11">
        <v>9510</v>
      </c>
      <c r="E1400" s="12">
        <v>251.71600000000001</v>
      </c>
      <c r="F1400" s="12">
        <v>0</v>
      </c>
      <c r="G1400" s="11">
        <v>7973</v>
      </c>
      <c r="H1400" s="12">
        <v>87.896000000000001</v>
      </c>
      <c r="I1400" s="12">
        <v>0</v>
      </c>
      <c r="J1400" s="19">
        <f>IF(MONTH(A1400)&gt;VLOOKUP(Totals!$H$2,Totals!$O$5:$P$16,2,FALSE),YEAR(A1400)+1,YEAR(A1400))</f>
        <v>2010</v>
      </c>
    </row>
    <row r="1401" spans="1:10" x14ac:dyDescent="0.2">
      <c r="A1401" s="4">
        <v>40210</v>
      </c>
      <c r="B1401" s="2" t="s">
        <v>86</v>
      </c>
      <c r="C1401" s="2" t="s">
        <v>161</v>
      </c>
      <c r="D1401" s="11">
        <v>5428</v>
      </c>
      <c r="E1401" s="12">
        <v>384.51299999999998</v>
      </c>
      <c r="F1401" s="12">
        <v>0</v>
      </c>
      <c r="G1401" s="11">
        <v>3942</v>
      </c>
      <c r="H1401" s="12">
        <v>258.42700000000002</v>
      </c>
      <c r="I1401" s="12">
        <v>0</v>
      </c>
      <c r="J1401" s="19">
        <f>IF(MONTH(A1401)&gt;VLOOKUP(Totals!$H$2,Totals!$O$5:$P$16,2,FALSE),YEAR(A1401)+1,YEAR(A1401))</f>
        <v>2010</v>
      </c>
    </row>
    <row r="1402" spans="1:10" x14ac:dyDescent="0.2">
      <c r="A1402" s="4">
        <v>40210</v>
      </c>
      <c r="B1402" s="2" t="s">
        <v>86</v>
      </c>
      <c r="C1402" s="2" t="s">
        <v>38</v>
      </c>
      <c r="D1402" s="11">
        <v>1988</v>
      </c>
      <c r="E1402" s="12">
        <v>32.195</v>
      </c>
      <c r="F1402" s="12">
        <v>0</v>
      </c>
      <c r="G1402" s="11">
        <v>2190</v>
      </c>
      <c r="H1402" s="12">
        <v>28.32</v>
      </c>
      <c r="I1402" s="12">
        <v>0</v>
      </c>
      <c r="J1402" s="19">
        <f>IF(MONTH(A1402)&gt;VLOOKUP(Totals!$H$2,Totals!$O$5:$P$16,2,FALSE),YEAR(A1402)+1,YEAR(A1402))</f>
        <v>2010</v>
      </c>
    </row>
    <row r="1403" spans="1:10" x14ac:dyDescent="0.2">
      <c r="A1403" s="4">
        <v>40210</v>
      </c>
      <c r="B1403" s="2" t="s">
        <v>193</v>
      </c>
      <c r="C1403" s="2" t="s">
        <v>27</v>
      </c>
      <c r="D1403" s="11">
        <v>3912</v>
      </c>
      <c r="E1403" s="12">
        <v>7.4260000000000002</v>
      </c>
      <c r="F1403" s="12">
        <v>0</v>
      </c>
      <c r="G1403" s="11">
        <v>3687</v>
      </c>
      <c r="H1403" s="12">
        <v>5.1870000000000003</v>
      </c>
      <c r="I1403" s="12">
        <v>0</v>
      </c>
      <c r="J1403" s="19">
        <f>IF(MONTH(A1403)&gt;VLOOKUP(Totals!$H$2,Totals!$O$5:$P$16,2,FALSE),YEAR(A1403)+1,YEAR(A1403))</f>
        <v>2010</v>
      </c>
    </row>
    <row r="1404" spans="1:10" x14ac:dyDescent="0.2">
      <c r="A1404" s="4">
        <v>40210</v>
      </c>
      <c r="B1404" s="2" t="s">
        <v>193</v>
      </c>
      <c r="C1404" s="2" t="s">
        <v>28</v>
      </c>
      <c r="D1404" s="11">
        <v>9546</v>
      </c>
      <c r="E1404" s="12">
        <v>0</v>
      </c>
      <c r="F1404" s="12">
        <v>0</v>
      </c>
      <c r="G1404" s="11">
        <v>10077</v>
      </c>
      <c r="H1404" s="12">
        <v>0</v>
      </c>
      <c r="I1404" s="12">
        <v>0</v>
      </c>
      <c r="J1404" s="19">
        <f>IF(MONTH(A1404)&gt;VLOOKUP(Totals!$H$2,Totals!$O$5:$P$16,2,FALSE),YEAR(A1404)+1,YEAR(A1404))</f>
        <v>2010</v>
      </c>
    </row>
    <row r="1405" spans="1:10" x14ac:dyDescent="0.2">
      <c r="A1405" s="4">
        <v>40210</v>
      </c>
      <c r="B1405" s="2" t="s">
        <v>193</v>
      </c>
      <c r="C1405" s="2" t="s">
        <v>11</v>
      </c>
      <c r="D1405" s="11">
        <v>38614</v>
      </c>
      <c r="E1405" s="12">
        <v>55.372999999999998</v>
      </c>
      <c r="F1405" s="12">
        <v>0</v>
      </c>
      <c r="G1405" s="11">
        <v>41599</v>
      </c>
      <c r="H1405" s="12">
        <v>37.087000000000003</v>
      </c>
      <c r="I1405" s="12">
        <v>0</v>
      </c>
      <c r="J1405" s="19">
        <f>IF(MONTH(A1405)&gt;VLOOKUP(Totals!$H$2,Totals!$O$5:$P$16,2,FALSE),YEAR(A1405)+1,YEAR(A1405))</f>
        <v>2010</v>
      </c>
    </row>
    <row r="1406" spans="1:10" x14ac:dyDescent="0.2">
      <c r="A1406" s="4">
        <v>40210</v>
      </c>
      <c r="B1406" s="2" t="s">
        <v>193</v>
      </c>
      <c r="C1406" s="2" t="s">
        <v>25</v>
      </c>
      <c r="D1406" s="11">
        <v>1311</v>
      </c>
      <c r="E1406" s="12">
        <v>0</v>
      </c>
      <c r="F1406" s="12">
        <v>0</v>
      </c>
      <c r="G1406" s="11">
        <v>1422</v>
      </c>
      <c r="H1406" s="12">
        <v>10.867000000000001</v>
      </c>
      <c r="I1406" s="12">
        <v>0</v>
      </c>
      <c r="J1406" s="19">
        <f>IF(MONTH(A1406)&gt;VLOOKUP(Totals!$H$2,Totals!$O$5:$P$16,2,FALSE),YEAR(A1406)+1,YEAR(A1406))</f>
        <v>2010</v>
      </c>
    </row>
    <row r="1407" spans="1:10" x14ac:dyDescent="0.2">
      <c r="A1407" s="4">
        <v>40210</v>
      </c>
      <c r="B1407" s="2" t="s">
        <v>193</v>
      </c>
      <c r="C1407" s="2" t="s">
        <v>22</v>
      </c>
      <c r="D1407" s="11">
        <v>705</v>
      </c>
      <c r="E1407" s="12">
        <v>0</v>
      </c>
      <c r="F1407" s="12">
        <v>0</v>
      </c>
      <c r="G1407" s="11">
        <v>575</v>
      </c>
      <c r="H1407" s="12">
        <v>3.383</v>
      </c>
      <c r="I1407" s="12">
        <v>0</v>
      </c>
      <c r="J1407" s="19">
        <f>IF(MONTH(A1407)&gt;VLOOKUP(Totals!$H$2,Totals!$O$5:$P$16,2,FALSE),YEAR(A1407)+1,YEAR(A1407))</f>
        <v>2010</v>
      </c>
    </row>
    <row r="1408" spans="1:10" x14ac:dyDescent="0.2">
      <c r="A1408" s="4">
        <v>40210</v>
      </c>
      <c r="B1408" s="2" t="s">
        <v>193</v>
      </c>
      <c r="C1408" s="2" t="s">
        <v>37</v>
      </c>
      <c r="D1408" s="11">
        <v>975</v>
      </c>
      <c r="E1408" s="12">
        <v>0</v>
      </c>
      <c r="F1408" s="12">
        <v>0</v>
      </c>
      <c r="G1408" s="11">
        <v>1034</v>
      </c>
      <c r="H1408" s="12">
        <v>0</v>
      </c>
      <c r="I1408" s="12">
        <v>0</v>
      </c>
      <c r="J1408" s="19">
        <f>IF(MONTH(A1408)&gt;VLOOKUP(Totals!$H$2,Totals!$O$5:$P$16,2,FALSE),YEAR(A1408)+1,YEAR(A1408))</f>
        <v>2010</v>
      </c>
    </row>
    <row r="1409" spans="1:10" x14ac:dyDescent="0.2">
      <c r="A1409" s="4">
        <v>40210</v>
      </c>
      <c r="B1409" s="2" t="s">
        <v>193</v>
      </c>
      <c r="C1409" s="2" t="s">
        <v>61</v>
      </c>
      <c r="D1409" s="11">
        <v>687</v>
      </c>
      <c r="E1409" s="12">
        <v>6.9470000000000001</v>
      </c>
      <c r="F1409" s="12">
        <v>0</v>
      </c>
      <c r="G1409" s="11">
        <v>667</v>
      </c>
      <c r="H1409" s="12">
        <v>1.6759999999999999</v>
      </c>
      <c r="I1409" s="12">
        <v>0</v>
      </c>
      <c r="J1409" s="19">
        <f>IF(MONTH(A1409)&gt;VLOOKUP(Totals!$H$2,Totals!$O$5:$P$16,2,FALSE),YEAR(A1409)+1,YEAR(A1409))</f>
        <v>2010</v>
      </c>
    </row>
    <row r="1410" spans="1:10" x14ac:dyDescent="0.2">
      <c r="A1410" s="4">
        <v>40210</v>
      </c>
      <c r="B1410" s="2" t="s">
        <v>193</v>
      </c>
      <c r="C1410" s="2" t="s">
        <v>30</v>
      </c>
      <c r="D1410" s="11">
        <v>1787</v>
      </c>
      <c r="E1410" s="12">
        <v>1.708</v>
      </c>
      <c r="F1410" s="12">
        <v>0</v>
      </c>
      <c r="G1410" s="11">
        <v>1901</v>
      </c>
      <c r="H1410" s="12">
        <v>8.2189999999999994</v>
      </c>
      <c r="I1410" s="12">
        <v>0</v>
      </c>
      <c r="J1410" s="19">
        <f>IF(MONTH(A1410)&gt;VLOOKUP(Totals!$H$2,Totals!$O$5:$P$16,2,FALSE),YEAR(A1410)+1,YEAR(A1410))</f>
        <v>2010</v>
      </c>
    </row>
    <row r="1411" spans="1:10" x14ac:dyDescent="0.2">
      <c r="A1411" s="4">
        <v>40210</v>
      </c>
      <c r="B1411" s="2" t="s">
        <v>194</v>
      </c>
      <c r="C1411" s="2" t="s">
        <v>62</v>
      </c>
      <c r="D1411" s="11">
        <v>1607</v>
      </c>
      <c r="E1411" s="12">
        <v>0.497</v>
      </c>
      <c r="F1411" s="12">
        <v>0</v>
      </c>
      <c r="G1411" s="11">
        <v>1123</v>
      </c>
      <c r="H1411" s="12">
        <v>2.2949999999999999</v>
      </c>
      <c r="I1411" s="12">
        <v>0</v>
      </c>
      <c r="J1411" s="19">
        <f>IF(MONTH(A1411)&gt;VLOOKUP(Totals!$H$2,Totals!$O$5:$P$16,2,FALSE),YEAR(A1411)+1,YEAR(A1411))</f>
        <v>2010</v>
      </c>
    </row>
    <row r="1412" spans="1:10" x14ac:dyDescent="0.2">
      <c r="A1412" s="4">
        <v>40238</v>
      </c>
      <c r="B1412" s="2" t="s">
        <v>9</v>
      </c>
      <c r="C1412" s="2" t="s">
        <v>10</v>
      </c>
      <c r="D1412" s="11">
        <v>2433</v>
      </c>
      <c r="E1412" s="12">
        <v>19.968</v>
      </c>
      <c r="F1412" s="12">
        <v>1.5</v>
      </c>
      <c r="G1412" s="11">
        <v>2088</v>
      </c>
      <c r="H1412" s="12">
        <v>17.8</v>
      </c>
      <c r="I1412" s="12">
        <v>0</v>
      </c>
      <c r="J1412" s="19">
        <f>IF(MONTH(A1412)&gt;VLOOKUP(Totals!$H$2,Totals!$O$5:$P$16,2,FALSE),YEAR(A1412)+1,YEAR(A1412))</f>
        <v>2010</v>
      </c>
    </row>
    <row r="1413" spans="1:10" x14ac:dyDescent="0.2">
      <c r="A1413" s="4">
        <v>40238</v>
      </c>
      <c r="B1413" s="2" t="s">
        <v>9</v>
      </c>
      <c r="C1413" s="2" t="s">
        <v>11</v>
      </c>
      <c r="D1413" s="11">
        <v>1168</v>
      </c>
      <c r="E1413" s="12">
        <v>56.323</v>
      </c>
      <c r="F1413" s="12">
        <v>0</v>
      </c>
      <c r="G1413" s="11">
        <v>1631</v>
      </c>
      <c r="H1413" s="12">
        <v>81.320999999999998</v>
      </c>
      <c r="I1413" s="12">
        <v>0</v>
      </c>
      <c r="J1413" s="19">
        <f>IF(MONTH(A1413)&gt;VLOOKUP(Totals!$H$2,Totals!$O$5:$P$16,2,FALSE),YEAR(A1413)+1,YEAR(A1413))</f>
        <v>2010</v>
      </c>
    </row>
    <row r="1414" spans="1:10" x14ac:dyDescent="0.2">
      <c r="A1414" s="4">
        <v>40238</v>
      </c>
      <c r="B1414" s="2" t="s">
        <v>163</v>
      </c>
      <c r="C1414" s="2" t="s">
        <v>64</v>
      </c>
      <c r="D1414" s="11">
        <v>51</v>
      </c>
      <c r="E1414" s="12">
        <v>0</v>
      </c>
      <c r="F1414" s="12">
        <v>0</v>
      </c>
      <c r="G1414" s="11">
        <v>72</v>
      </c>
      <c r="H1414" s="12">
        <v>13.3</v>
      </c>
      <c r="I1414" s="12">
        <v>0</v>
      </c>
      <c r="J1414" s="19">
        <f>IF(MONTH(A1414)&gt;VLOOKUP(Totals!$H$2,Totals!$O$5:$P$16,2,FALSE),YEAR(A1414)+1,YEAR(A1414))</f>
        <v>2010</v>
      </c>
    </row>
    <row r="1415" spans="1:10" x14ac:dyDescent="0.2">
      <c r="A1415" s="4">
        <v>40238</v>
      </c>
      <c r="B1415" s="2" t="s">
        <v>163</v>
      </c>
      <c r="C1415" s="2" t="s">
        <v>164</v>
      </c>
      <c r="D1415" s="11">
        <v>923</v>
      </c>
      <c r="E1415" s="12">
        <v>0.29099999999999998</v>
      </c>
      <c r="F1415" s="12">
        <v>0</v>
      </c>
      <c r="G1415" s="11">
        <v>1108</v>
      </c>
      <c r="H1415" s="12">
        <v>34.027999999999999</v>
      </c>
      <c r="I1415" s="12">
        <v>0</v>
      </c>
      <c r="J1415" s="19">
        <f>IF(MONTH(A1415)&gt;VLOOKUP(Totals!$H$2,Totals!$O$5:$P$16,2,FALSE),YEAR(A1415)+1,YEAR(A1415))</f>
        <v>2010</v>
      </c>
    </row>
    <row r="1416" spans="1:10" x14ac:dyDescent="0.2">
      <c r="A1416" s="4">
        <v>40238</v>
      </c>
      <c r="B1416" s="2" t="s">
        <v>12</v>
      </c>
      <c r="C1416" s="2" t="s">
        <v>13</v>
      </c>
      <c r="D1416" s="11">
        <v>3170</v>
      </c>
      <c r="E1416" s="12">
        <v>2.7909999999999999</v>
      </c>
      <c r="F1416" s="12">
        <v>0.74099999999999999</v>
      </c>
      <c r="G1416" s="11">
        <v>3418</v>
      </c>
      <c r="H1416" s="12">
        <v>117.386</v>
      </c>
      <c r="I1416" s="12">
        <v>2.31</v>
      </c>
      <c r="J1416" s="19">
        <f>IF(MONTH(A1416)&gt;VLOOKUP(Totals!$H$2,Totals!$O$5:$P$16,2,FALSE),YEAR(A1416)+1,YEAR(A1416))</f>
        <v>2010</v>
      </c>
    </row>
    <row r="1417" spans="1:10" x14ac:dyDescent="0.2">
      <c r="A1417" s="4">
        <v>40238</v>
      </c>
      <c r="B1417" s="2" t="s">
        <v>14</v>
      </c>
      <c r="C1417" s="2" t="s">
        <v>15</v>
      </c>
      <c r="D1417" s="11">
        <v>6454</v>
      </c>
      <c r="E1417" s="12">
        <v>327.58</v>
      </c>
      <c r="F1417" s="12">
        <v>17.018000000000001</v>
      </c>
      <c r="G1417" s="11">
        <v>6474</v>
      </c>
      <c r="H1417" s="12">
        <v>298.358</v>
      </c>
      <c r="I1417" s="12">
        <v>0.40100000000000002</v>
      </c>
      <c r="J1417" s="19">
        <f>IF(MONTH(A1417)&gt;VLOOKUP(Totals!$H$2,Totals!$O$5:$P$16,2,FALSE),YEAR(A1417)+1,YEAR(A1417))</f>
        <v>2010</v>
      </c>
    </row>
    <row r="1418" spans="1:10" x14ac:dyDescent="0.2">
      <c r="A1418" s="4">
        <v>40238</v>
      </c>
      <c r="B1418" s="2" t="s">
        <v>17</v>
      </c>
      <c r="C1418" s="2" t="s">
        <v>18</v>
      </c>
      <c r="D1418" s="11">
        <v>10194</v>
      </c>
      <c r="E1418" s="12">
        <v>298.71800000000002</v>
      </c>
      <c r="F1418" s="12">
        <v>27.241</v>
      </c>
      <c r="G1418" s="11">
        <v>9085</v>
      </c>
      <c r="H1418" s="12">
        <v>167.404</v>
      </c>
      <c r="I1418" s="12">
        <v>4.5490000000000004</v>
      </c>
      <c r="J1418" s="19">
        <f>IF(MONTH(A1418)&gt;VLOOKUP(Totals!$H$2,Totals!$O$5:$P$16,2,FALSE),YEAR(A1418)+1,YEAR(A1418))</f>
        <v>2010</v>
      </c>
    </row>
    <row r="1419" spans="1:10" x14ac:dyDescent="0.2">
      <c r="A1419" s="4">
        <v>40238</v>
      </c>
      <c r="B1419" s="2" t="s">
        <v>19</v>
      </c>
      <c r="C1419" s="2" t="s">
        <v>20</v>
      </c>
      <c r="D1419" s="11">
        <v>1294</v>
      </c>
      <c r="E1419" s="12">
        <v>21.495999999999999</v>
      </c>
      <c r="F1419" s="12">
        <v>0</v>
      </c>
      <c r="G1419" s="11">
        <v>1171</v>
      </c>
      <c r="H1419" s="12">
        <v>33.47</v>
      </c>
      <c r="I1419" s="12">
        <v>0</v>
      </c>
      <c r="J1419" s="19">
        <f>IF(MONTH(A1419)&gt;VLOOKUP(Totals!$H$2,Totals!$O$5:$P$16,2,FALSE),YEAR(A1419)+1,YEAR(A1419))</f>
        <v>2010</v>
      </c>
    </row>
    <row r="1420" spans="1:10" x14ac:dyDescent="0.2">
      <c r="A1420" s="4">
        <v>40238</v>
      </c>
      <c r="B1420" s="2" t="s">
        <v>23</v>
      </c>
      <c r="C1420" s="2" t="s">
        <v>11</v>
      </c>
      <c r="D1420" s="11">
        <v>93093</v>
      </c>
      <c r="E1420" s="12">
        <v>1921.345</v>
      </c>
      <c r="F1420" s="12">
        <v>299.93900000000002</v>
      </c>
      <c r="G1420" s="11">
        <v>84519</v>
      </c>
      <c r="H1420" s="12">
        <v>1563.8589999999999</v>
      </c>
      <c r="I1420" s="12">
        <v>1.079</v>
      </c>
      <c r="J1420" s="19">
        <f>IF(MONTH(A1420)&gt;VLOOKUP(Totals!$H$2,Totals!$O$5:$P$16,2,FALSE),YEAR(A1420)+1,YEAR(A1420))</f>
        <v>2010</v>
      </c>
    </row>
    <row r="1421" spans="1:10" x14ac:dyDescent="0.2">
      <c r="A1421" s="4">
        <v>40238</v>
      </c>
      <c r="B1421" s="2" t="s">
        <v>24</v>
      </c>
      <c r="C1421" s="2" t="s">
        <v>25</v>
      </c>
      <c r="D1421" s="11">
        <v>7191</v>
      </c>
      <c r="E1421" s="12">
        <v>56.448999999999998</v>
      </c>
      <c r="F1421" s="12">
        <v>2.016</v>
      </c>
      <c r="G1421" s="11">
        <v>7618</v>
      </c>
      <c r="H1421" s="12">
        <v>284.21499999999997</v>
      </c>
      <c r="I1421" s="12">
        <v>15.313000000000001</v>
      </c>
      <c r="J1421" s="19">
        <f>IF(MONTH(A1421)&gt;VLOOKUP(Totals!$H$2,Totals!$O$5:$P$16,2,FALSE),YEAR(A1421)+1,YEAR(A1421))</f>
        <v>2010</v>
      </c>
    </row>
    <row r="1422" spans="1:10" x14ac:dyDescent="0.2">
      <c r="A1422" s="4">
        <v>40238</v>
      </c>
      <c r="B1422" s="2" t="s">
        <v>26</v>
      </c>
      <c r="C1422" s="2" t="s">
        <v>27</v>
      </c>
      <c r="D1422" s="11">
        <v>14953</v>
      </c>
      <c r="E1422" s="12">
        <v>396.03</v>
      </c>
      <c r="F1422" s="12">
        <v>0</v>
      </c>
      <c r="G1422" s="11">
        <v>16687</v>
      </c>
      <c r="H1422" s="12">
        <v>306.76499999999999</v>
      </c>
      <c r="I1422" s="12">
        <v>6.867</v>
      </c>
      <c r="J1422" s="19">
        <f>IF(MONTH(A1422)&gt;VLOOKUP(Totals!$H$2,Totals!$O$5:$P$16,2,FALSE),YEAR(A1422)+1,YEAR(A1422))</f>
        <v>2010</v>
      </c>
    </row>
    <row r="1423" spans="1:10" x14ac:dyDescent="0.2">
      <c r="A1423" s="4">
        <v>40238</v>
      </c>
      <c r="B1423" s="2" t="s">
        <v>29</v>
      </c>
      <c r="C1423" s="2" t="s">
        <v>30</v>
      </c>
      <c r="D1423" s="11">
        <v>2580</v>
      </c>
      <c r="E1423" s="12">
        <v>9.2070000000000007</v>
      </c>
      <c r="F1423" s="12">
        <v>0</v>
      </c>
      <c r="G1423" s="11">
        <v>2815</v>
      </c>
      <c r="H1423" s="12">
        <v>38.674999999999997</v>
      </c>
      <c r="I1423" s="12">
        <v>0</v>
      </c>
      <c r="J1423" s="19">
        <f>IF(MONTH(A1423)&gt;VLOOKUP(Totals!$H$2,Totals!$O$5:$P$16,2,FALSE),YEAR(A1423)+1,YEAR(A1423))</f>
        <v>2010</v>
      </c>
    </row>
    <row r="1424" spans="1:10" x14ac:dyDescent="0.2">
      <c r="A1424" s="4">
        <v>40238</v>
      </c>
      <c r="B1424" s="2" t="s">
        <v>154</v>
      </c>
      <c r="C1424" s="2" t="s">
        <v>34</v>
      </c>
      <c r="D1424" s="11">
        <v>32126</v>
      </c>
      <c r="E1424" s="12">
        <v>106.372</v>
      </c>
      <c r="F1424" s="12">
        <v>0</v>
      </c>
      <c r="G1424" s="11">
        <v>30031</v>
      </c>
      <c r="H1424" s="12">
        <v>50.252000000000002</v>
      </c>
      <c r="I1424" s="12">
        <v>0</v>
      </c>
      <c r="J1424" s="19">
        <f>IF(MONTH(A1424)&gt;VLOOKUP(Totals!$H$2,Totals!$O$5:$P$16,2,FALSE),YEAR(A1424)+1,YEAR(A1424))</f>
        <v>2010</v>
      </c>
    </row>
    <row r="1425" spans="1:10" x14ac:dyDescent="0.2">
      <c r="A1425" s="4">
        <v>40238</v>
      </c>
      <c r="B1425" s="2" t="s">
        <v>148</v>
      </c>
      <c r="C1425" s="2" t="s">
        <v>25</v>
      </c>
      <c r="D1425" s="11">
        <v>509</v>
      </c>
      <c r="E1425" s="12">
        <v>0.86</v>
      </c>
      <c r="F1425" s="12">
        <v>0.02</v>
      </c>
      <c r="G1425" s="11">
        <v>478</v>
      </c>
      <c r="H1425" s="12">
        <v>8.2759999999999998</v>
      </c>
      <c r="I1425" s="12">
        <v>1.9E-2</v>
      </c>
      <c r="J1425" s="19">
        <f>IF(MONTH(A1425)&gt;VLOOKUP(Totals!$H$2,Totals!$O$5:$P$16,2,FALSE),YEAR(A1425)+1,YEAR(A1425))</f>
        <v>2010</v>
      </c>
    </row>
    <row r="1426" spans="1:10" x14ac:dyDescent="0.2">
      <c r="A1426" s="4">
        <v>40238</v>
      </c>
      <c r="B1426" s="2" t="s">
        <v>31</v>
      </c>
      <c r="C1426" s="2" t="s">
        <v>32</v>
      </c>
      <c r="D1426" s="11">
        <v>7779</v>
      </c>
      <c r="E1426" s="12">
        <v>180.6</v>
      </c>
      <c r="F1426" s="12">
        <v>56.155999999999999</v>
      </c>
      <c r="G1426" s="11">
        <v>8904</v>
      </c>
      <c r="H1426" s="12">
        <v>117.504</v>
      </c>
      <c r="I1426" s="12">
        <v>0</v>
      </c>
      <c r="J1426" s="19">
        <f>IF(MONTH(A1426)&gt;VLOOKUP(Totals!$H$2,Totals!$O$5:$P$16,2,FALSE),YEAR(A1426)+1,YEAR(A1426))</f>
        <v>2010</v>
      </c>
    </row>
    <row r="1427" spans="1:10" x14ac:dyDescent="0.2">
      <c r="A1427" s="4">
        <v>40238</v>
      </c>
      <c r="B1427" s="2" t="s">
        <v>36</v>
      </c>
      <c r="C1427" s="2" t="s">
        <v>35</v>
      </c>
      <c r="D1427" s="11">
        <v>208</v>
      </c>
      <c r="E1427" s="12">
        <v>12.731</v>
      </c>
      <c r="F1427" s="12">
        <v>0</v>
      </c>
      <c r="G1427" s="11">
        <v>387</v>
      </c>
      <c r="H1427" s="12">
        <v>22.032</v>
      </c>
      <c r="I1427" s="12">
        <v>0</v>
      </c>
      <c r="J1427" s="19">
        <f>IF(MONTH(A1427)&gt;VLOOKUP(Totals!$H$2,Totals!$O$5:$P$16,2,FALSE),YEAR(A1427)+1,YEAR(A1427))</f>
        <v>2010</v>
      </c>
    </row>
    <row r="1428" spans="1:10" x14ac:dyDescent="0.2">
      <c r="A1428" s="4">
        <v>40238</v>
      </c>
      <c r="B1428" s="2" t="s">
        <v>36</v>
      </c>
      <c r="C1428" s="2" t="s">
        <v>37</v>
      </c>
      <c r="D1428" s="11">
        <v>4238</v>
      </c>
      <c r="E1428" s="12">
        <v>69.367000000000004</v>
      </c>
      <c r="F1428" s="12">
        <v>0</v>
      </c>
      <c r="G1428" s="11">
        <v>4285</v>
      </c>
      <c r="H1428" s="12">
        <v>24.16</v>
      </c>
      <c r="I1428" s="12">
        <v>0</v>
      </c>
      <c r="J1428" s="19">
        <f>IF(MONTH(A1428)&gt;VLOOKUP(Totals!$H$2,Totals!$O$5:$P$16,2,FALSE),YEAR(A1428)+1,YEAR(A1428))</f>
        <v>2010</v>
      </c>
    </row>
    <row r="1429" spans="1:10" x14ac:dyDescent="0.2">
      <c r="A1429" s="4">
        <v>40238</v>
      </c>
      <c r="B1429" s="2" t="s">
        <v>36</v>
      </c>
      <c r="C1429" s="2" t="s">
        <v>38</v>
      </c>
      <c r="D1429" s="11">
        <v>5040</v>
      </c>
      <c r="E1429" s="12">
        <v>262.72399999999999</v>
      </c>
      <c r="F1429" s="12">
        <v>50.29</v>
      </c>
      <c r="G1429" s="11">
        <v>5543</v>
      </c>
      <c r="H1429" s="12">
        <v>159.74199999999999</v>
      </c>
      <c r="I1429" s="12">
        <v>0</v>
      </c>
      <c r="J1429" s="19">
        <f>IF(MONTH(A1429)&gt;VLOOKUP(Totals!$H$2,Totals!$O$5:$P$16,2,FALSE),YEAR(A1429)+1,YEAR(A1429))</f>
        <v>2010</v>
      </c>
    </row>
    <row r="1430" spans="1:10" x14ac:dyDescent="0.2">
      <c r="A1430" s="4">
        <v>40238</v>
      </c>
      <c r="B1430" s="2" t="s">
        <v>39</v>
      </c>
      <c r="C1430" s="2" t="s">
        <v>40</v>
      </c>
      <c r="D1430" s="11" t="s">
        <v>88</v>
      </c>
      <c r="E1430" s="12">
        <v>168.809</v>
      </c>
      <c r="F1430" s="12">
        <v>0</v>
      </c>
      <c r="G1430" s="11" t="s">
        <v>88</v>
      </c>
      <c r="H1430" s="12">
        <v>0</v>
      </c>
      <c r="I1430" s="12">
        <v>0</v>
      </c>
      <c r="J1430" s="19">
        <f>IF(MONTH(A1430)&gt;VLOOKUP(Totals!$H$2,Totals!$O$5:$P$16,2,FALSE),YEAR(A1430)+1,YEAR(A1430))</f>
        <v>2010</v>
      </c>
    </row>
    <row r="1431" spans="1:10" x14ac:dyDescent="0.2">
      <c r="A1431" s="4">
        <v>40238</v>
      </c>
      <c r="B1431" s="2" t="s">
        <v>39</v>
      </c>
      <c r="C1431" s="2" t="s">
        <v>11</v>
      </c>
      <c r="D1431" s="11" t="s">
        <v>88</v>
      </c>
      <c r="E1431" s="12" t="s">
        <v>88</v>
      </c>
      <c r="F1431" s="12" t="s">
        <v>88</v>
      </c>
      <c r="G1431" s="11" t="s">
        <v>88</v>
      </c>
      <c r="H1431" s="12">
        <v>107.758</v>
      </c>
      <c r="I1431" s="12">
        <v>0</v>
      </c>
      <c r="J1431" s="19">
        <f>IF(MONTH(A1431)&gt;VLOOKUP(Totals!$H$2,Totals!$O$5:$P$16,2,FALSE),YEAR(A1431)+1,YEAR(A1431))</f>
        <v>2010</v>
      </c>
    </row>
    <row r="1432" spans="1:10" x14ac:dyDescent="0.2">
      <c r="A1432" s="4">
        <v>40238</v>
      </c>
      <c r="B1432" s="2" t="s">
        <v>39</v>
      </c>
      <c r="C1432" s="2" t="s">
        <v>35</v>
      </c>
      <c r="D1432" s="11" t="s">
        <v>88</v>
      </c>
      <c r="E1432" s="12">
        <v>36.720999999999997</v>
      </c>
      <c r="F1432" s="12">
        <v>0</v>
      </c>
      <c r="G1432" s="11" t="s">
        <v>88</v>
      </c>
      <c r="H1432" s="12" t="s">
        <v>88</v>
      </c>
      <c r="I1432" s="12" t="s">
        <v>88</v>
      </c>
      <c r="J1432" s="19">
        <f>IF(MONTH(A1432)&gt;VLOOKUP(Totals!$H$2,Totals!$O$5:$P$16,2,FALSE),YEAR(A1432)+1,YEAR(A1432))</f>
        <v>2010</v>
      </c>
    </row>
    <row r="1433" spans="1:10" x14ac:dyDescent="0.2">
      <c r="A1433" s="4">
        <v>40238</v>
      </c>
      <c r="B1433" s="2" t="s">
        <v>39</v>
      </c>
      <c r="C1433" s="2" t="s">
        <v>16</v>
      </c>
      <c r="D1433" s="11" t="s">
        <v>88</v>
      </c>
      <c r="E1433" s="12" t="s">
        <v>88</v>
      </c>
      <c r="F1433" s="12" t="s">
        <v>88</v>
      </c>
      <c r="G1433" s="11" t="s">
        <v>88</v>
      </c>
      <c r="H1433" s="12">
        <v>75.722999999999999</v>
      </c>
      <c r="I1433" s="12">
        <v>0</v>
      </c>
      <c r="J1433" s="19">
        <f>IF(MONTH(A1433)&gt;VLOOKUP(Totals!$H$2,Totals!$O$5:$P$16,2,FALSE),YEAR(A1433)+1,YEAR(A1433))</f>
        <v>2010</v>
      </c>
    </row>
    <row r="1434" spans="1:10" x14ac:dyDescent="0.2">
      <c r="A1434" s="4">
        <v>40238</v>
      </c>
      <c r="B1434" s="2" t="s">
        <v>41</v>
      </c>
      <c r="C1434" s="2" t="s">
        <v>161</v>
      </c>
      <c r="D1434" s="11">
        <v>61423</v>
      </c>
      <c r="E1434" s="12">
        <v>3542.3620000000001</v>
      </c>
      <c r="F1434" s="12">
        <v>266.05700000000002</v>
      </c>
      <c r="G1434" s="11">
        <v>59666</v>
      </c>
      <c r="H1434" s="12">
        <v>2913.279</v>
      </c>
      <c r="I1434" s="12">
        <v>29.422000000000001</v>
      </c>
      <c r="J1434" s="19">
        <f>IF(MONTH(A1434)&gt;VLOOKUP(Totals!$H$2,Totals!$O$5:$P$16,2,FALSE),YEAR(A1434)+1,YEAR(A1434))</f>
        <v>2010</v>
      </c>
    </row>
    <row r="1435" spans="1:10" x14ac:dyDescent="0.2">
      <c r="A1435" s="4">
        <v>40238</v>
      </c>
      <c r="B1435" s="2" t="s">
        <v>42</v>
      </c>
      <c r="C1435" s="2" t="s">
        <v>43</v>
      </c>
      <c r="D1435" s="11">
        <v>6777</v>
      </c>
      <c r="E1435" s="12">
        <v>139.804</v>
      </c>
      <c r="F1435" s="12">
        <v>15.398999999999999</v>
      </c>
      <c r="G1435" s="11">
        <v>7159</v>
      </c>
      <c r="H1435" s="12">
        <v>68.617000000000004</v>
      </c>
      <c r="I1435" s="12">
        <v>1.133</v>
      </c>
      <c r="J1435" s="19">
        <f>IF(MONTH(A1435)&gt;VLOOKUP(Totals!$H$2,Totals!$O$5:$P$16,2,FALSE),YEAR(A1435)+1,YEAR(A1435))</f>
        <v>2010</v>
      </c>
    </row>
    <row r="1436" spans="1:10" x14ac:dyDescent="0.2">
      <c r="A1436" s="4">
        <v>40238</v>
      </c>
      <c r="B1436" s="2" t="s">
        <v>44</v>
      </c>
      <c r="C1436" s="2" t="s">
        <v>18</v>
      </c>
      <c r="D1436" s="11">
        <v>8047</v>
      </c>
      <c r="E1436" s="12">
        <v>257.10899999999998</v>
      </c>
      <c r="F1436" s="12">
        <v>13.725</v>
      </c>
      <c r="G1436" s="11">
        <v>7511</v>
      </c>
      <c r="H1436" s="12">
        <v>120.435</v>
      </c>
      <c r="I1436" s="12">
        <v>0.32</v>
      </c>
      <c r="J1436" s="19">
        <f>IF(MONTH(A1436)&gt;VLOOKUP(Totals!$H$2,Totals!$O$5:$P$16,2,FALSE),YEAR(A1436)+1,YEAR(A1436))</f>
        <v>2010</v>
      </c>
    </row>
    <row r="1437" spans="1:10" x14ac:dyDescent="0.2">
      <c r="A1437" s="4">
        <v>40238</v>
      </c>
      <c r="B1437" s="2" t="s">
        <v>45</v>
      </c>
      <c r="C1437" s="2" t="s">
        <v>18</v>
      </c>
      <c r="D1437" s="11">
        <v>10149</v>
      </c>
      <c r="E1437" s="12">
        <v>432.53100000000001</v>
      </c>
      <c r="F1437" s="12">
        <v>38.063000000000002</v>
      </c>
      <c r="G1437" s="11">
        <v>9718</v>
      </c>
      <c r="H1437" s="12">
        <v>36.204999999999998</v>
      </c>
      <c r="I1437" s="12">
        <v>23.942</v>
      </c>
      <c r="J1437" s="19">
        <f>IF(MONTH(A1437)&gt;VLOOKUP(Totals!$H$2,Totals!$O$5:$P$16,2,FALSE),YEAR(A1437)+1,YEAR(A1437))</f>
        <v>2010</v>
      </c>
    </row>
    <row r="1438" spans="1:10" x14ac:dyDescent="0.2">
      <c r="A1438" s="4">
        <v>40238</v>
      </c>
      <c r="B1438" s="2" t="s">
        <v>46</v>
      </c>
      <c r="C1438" s="2" t="s">
        <v>47</v>
      </c>
      <c r="D1438" s="11">
        <v>2457</v>
      </c>
      <c r="E1438" s="12">
        <v>0.20399999999999999</v>
      </c>
      <c r="F1438" s="12">
        <v>0</v>
      </c>
      <c r="G1438" s="11">
        <v>2484</v>
      </c>
      <c r="H1438" s="12">
        <v>2.9060000000000001</v>
      </c>
      <c r="I1438" s="12">
        <v>0.01</v>
      </c>
      <c r="J1438" s="19">
        <f>IF(MONTH(A1438)&gt;VLOOKUP(Totals!$H$2,Totals!$O$5:$P$16,2,FALSE),YEAR(A1438)+1,YEAR(A1438))</f>
        <v>2010</v>
      </c>
    </row>
    <row r="1439" spans="1:10" x14ac:dyDescent="0.2">
      <c r="A1439" s="4">
        <v>40238</v>
      </c>
      <c r="B1439" s="2" t="s">
        <v>165</v>
      </c>
      <c r="C1439" s="2" t="s">
        <v>16</v>
      </c>
      <c r="D1439" s="11">
        <v>5153</v>
      </c>
      <c r="E1439" s="12">
        <v>407.517</v>
      </c>
      <c r="F1439" s="12">
        <v>75.284000000000006</v>
      </c>
      <c r="G1439" s="11">
        <v>6788</v>
      </c>
      <c r="H1439" s="12">
        <v>279.5</v>
      </c>
      <c r="I1439" s="12">
        <v>0</v>
      </c>
      <c r="J1439" s="19">
        <f>IF(MONTH(A1439)&gt;VLOOKUP(Totals!$H$2,Totals!$O$5:$P$16,2,FALSE),YEAR(A1439)+1,YEAR(A1439))</f>
        <v>2010</v>
      </c>
    </row>
    <row r="1440" spans="1:10" x14ac:dyDescent="0.2">
      <c r="A1440" s="4">
        <v>40238</v>
      </c>
      <c r="B1440" s="2" t="s">
        <v>48</v>
      </c>
      <c r="C1440" s="2" t="s">
        <v>34</v>
      </c>
      <c r="D1440" s="11">
        <v>1869</v>
      </c>
      <c r="E1440" s="12">
        <v>0.78900000000000003</v>
      </c>
      <c r="F1440" s="12">
        <v>0</v>
      </c>
      <c r="G1440" s="11">
        <v>1825</v>
      </c>
      <c r="H1440" s="12">
        <v>17.135999999999999</v>
      </c>
      <c r="I1440" s="12">
        <v>0</v>
      </c>
      <c r="J1440" s="19">
        <f>IF(MONTH(A1440)&gt;VLOOKUP(Totals!$H$2,Totals!$O$5:$P$16,2,FALSE),YEAR(A1440)+1,YEAR(A1440))</f>
        <v>2010</v>
      </c>
    </row>
    <row r="1441" spans="1:10" x14ac:dyDescent="0.2">
      <c r="A1441" s="4">
        <v>40238</v>
      </c>
      <c r="B1441" s="2" t="s">
        <v>48</v>
      </c>
      <c r="C1441" s="2" t="s">
        <v>11</v>
      </c>
      <c r="D1441" s="11">
        <v>23701</v>
      </c>
      <c r="E1441" s="12">
        <v>1413.5039999999999</v>
      </c>
      <c r="F1441" s="12">
        <v>0</v>
      </c>
      <c r="G1441" s="11">
        <v>22718</v>
      </c>
      <c r="H1441" s="12">
        <v>791.39599999999996</v>
      </c>
      <c r="I1441" s="12">
        <v>0</v>
      </c>
      <c r="J1441" s="19">
        <f>IF(MONTH(A1441)&gt;VLOOKUP(Totals!$H$2,Totals!$O$5:$P$16,2,FALSE),YEAR(A1441)+1,YEAR(A1441))</f>
        <v>2010</v>
      </c>
    </row>
    <row r="1442" spans="1:10" x14ac:dyDescent="0.2">
      <c r="A1442" s="4">
        <v>40238</v>
      </c>
      <c r="B1442" s="2" t="s">
        <v>48</v>
      </c>
      <c r="C1442" s="2" t="s">
        <v>35</v>
      </c>
      <c r="D1442" s="11">
        <v>6087</v>
      </c>
      <c r="E1442" s="12">
        <v>157.886</v>
      </c>
      <c r="F1442" s="12">
        <v>14.784000000000001</v>
      </c>
      <c r="G1442" s="11">
        <v>6593</v>
      </c>
      <c r="H1442" s="12">
        <v>592.36400000000003</v>
      </c>
      <c r="I1442" s="12">
        <v>0</v>
      </c>
      <c r="J1442" s="19">
        <f>IF(MONTH(A1442)&gt;VLOOKUP(Totals!$H$2,Totals!$O$5:$P$16,2,FALSE),YEAR(A1442)+1,YEAR(A1442))</f>
        <v>2010</v>
      </c>
    </row>
    <row r="1443" spans="1:10" x14ac:dyDescent="0.2">
      <c r="A1443" s="4">
        <v>40238</v>
      </c>
      <c r="B1443" s="2" t="s">
        <v>48</v>
      </c>
      <c r="C1443" s="2" t="s">
        <v>37</v>
      </c>
      <c r="D1443" s="11">
        <v>2605</v>
      </c>
      <c r="E1443" s="12">
        <v>2.56</v>
      </c>
      <c r="F1443" s="12">
        <v>0</v>
      </c>
      <c r="G1443" s="11">
        <v>2780</v>
      </c>
      <c r="H1443" s="12">
        <v>0.39800000000000002</v>
      </c>
      <c r="I1443" s="12">
        <v>0</v>
      </c>
      <c r="J1443" s="19">
        <f>IF(MONTH(A1443)&gt;VLOOKUP(Totals!$H$2,Totals!$O$5:$P$16,2,FALSE),YEAR(A1443)+1,YEAR(A1443))</f>
        <v>2010</v>
      </c>
    </row>
    <row r="1444" spans="1:10" x14ac:dyDescent="0.2">
      <c r="A1444" s="4">
        <v>40238</v>
      </c>
      <c r="B1444" s="2" t="s">
        <v>48</v>
      </c>
      <c r="C1444" s="2" t="s">
        <v>49</v>
      </c>
      <c r="D1444" s="11">
        <v>47672</v>
      </c>
      <c r="E1444" s="12">
        <v>2027.9110000000001</v>
      </c>
      <c r="F1444" s="12">
        <v>184.505</v>
      </c>
      <c r="G1444" s="11">
        <v>58151</v>
      </c>
      <c r="H1444" s="12">
        <v>2068.6460000000002</v>
      </c>
      <c r="I1444" s="12">
        <v>0.83</v>
      </c>
      <c r="J1444" s="19">
        <f>IF(MONTH(A1444)&gt;VLOOKUP(Totals!$H$2,Totals!$O$5:$P$16,2,FALSE),YEAR(A1444)+1,YEAR(A1444))</f>
        <v>2010</v>
      </c>
    </row>
    <row r="1445" spans="1:10" x14ac:dyDescent="0.2">
      <c r="A1445" s="4">
        <v>40238</v>
      </c>
      <c r="B1445" s="2" t="s">
        <v>151</v>
      </c>
      <c r="C1445" s="2" t="s">
        <v>35</v>
      </c>
      <c r="D1445" s="11">
        <v>517</v>
      </c>
      <c r="E1445" s="12">
        <v>76.281999999999996</v>
      </c>
      <c r="F1445" s="12">
        <v>0</v>
      </c>
      <c r="G1445" s="11">
        <v>390</v>
      </c>
      <c r="H1445" s="12">
        <v>110.956</v>
      </c>
      <c r="I1445" s="12">
        <v>0</v>
      </c>
      <c r="J1445" s="19">
        <f>IF(MONTH(A1445)&gt;VLOOKUP(Totals!$H$2,Totals!$O$5:$P$16,2,FALSE),YEAR(A1445)+1,YEAR(A1445))</f>
        <v>2010</v>
      </c>
    </row>
    <row r="1446" spans="1:10" x14ac:dyDescent="0.2">
      <c r="A1446" s="4">
        <v>40238</v>
      </c>
      <c r="B1446" s="2" t="s">
        <v>151</v>
      </c>
      <c r="C1446" s="2" t="s">
        <v>49</v>
      </c>
      <c r="D1446" s="11">
        <v>14805</v>
      </c>
      <c r="E1446" s="12">
        <v>849.93200000000002</v>
      </c>
      <c r="F1446" s="12">
        <v>40.585999999999999</v>
      </c>
      <c r="G1446" s="11">
        <v>20214</v>
      </c>
      <c r="H1446" s="12">
        <v>898.279</v>
      </c>
      <c r="I1446" s="12">
        <v>24.742000000000001</v>
      </c>
      <c r="J1446" s="19">
        <f>IF(MONTH(A1446)&gt;VLOOKUP(Totals!$H$2,Totals!$O$5:$P$16,2,FALSE),YEAR(A1446)+1,YEAR(A1446))</f>
        <v>2010</v>
      </c>
    </row>
    <row r="1447" spans="1:10" x14ac:dyDescent="0.2">
      <c r="A1447" s="4">
        <v>40238</v>
      </c>
      <c r="B1447" s="2" t="s">
        <v>50</v>
      </c>
      <c r="C1447" s="2" t="s">
        <v>43</v>
      </c>
      <c r="D1447" s="11">
        <v>2205</v>
      </c>
      <c r="E1447" s="12">
        <v>151.83000000000001</v>
      </c>
      <c r="F1447" s="12">
        <v>6.8310000000000004</v>
      </c>
      <c r="G1447" s="11">
        <v>2257</v>
      </c>
      <c r="H1447" s="12">
        <v>27.201000000000001</v>
      </c>
      <c r="I1447" s="12">
        <v>0</v>
      </c>
      <c r="J1447" s="19">
        <f>IF(MONTH(A1447)&gt;VLOOKUP(Totals!$H$2,Totals!$O$5:$P$16,2,FALSE),YEAR(A1447)+1,YEAR(A1447))</f>
        <v>2010</v>
      </c>
    </row>
    <row r="1448" spans="1:10" x14ac:dyDescent="0.2">
      <c r="A1448" s="4">
        <v>40238</v>
      </c>
      <c r="B1448" s="2" t="s">
        <v>51</v>
      </c>
      <c r="C1448" s="2" t="s">
        <v>18</v>
      </c>
      <c r="D1448" s="11" t="s">
        <v>88</v>
      </c>
      <c r="E1448" s="12" t="s">
        <v>88</v>
      </c>
      <c r="F1448" s="12" t="s">
        <v>88</v>
      </c>
      <c r="G1448" s="11" t="s">
        <v>88</v>
      </c>
      <c r="H1448" s="12">
        <v>6.3570000000000002</v>
      </c>
      <c r="I1448" s="12">
        <v>0</v>
      </c>
      <c r="J1448" s="19">
        <f>IF(MONTH(A1448)&gt;VLOOKUP(Totals!$H$2,Totals!$O$5:$P$16,2,FALSE),YEAR(A1448)+1,YEAR(A1448))</f>
        <v>2010</v>
      </c>
    </row>
    <row r="1449" spans="1:10" x14ac:dyDescent="0.2">
      <c r="A1449" s="4">
        <v>40238</v>
      </c>
      <c r="B1449" s="2" t="s">
        <v>51</v>
      </c>
      <c r="C1449" s="2" t="s">
        <v>16</v>
      </c>
      <c r="D1449" s="11" t="s">
        <v>88</v>
      </c>
      <c r="E1449" s="12">
        <v>866.01900000000001</v>
      </c>
      <c r="F1449" s="12">
        <v>0</v>
      </c>
      <c r="G1449" s="11" t="s">
        <v>88</v>
      </c>
      <c r="H1449" s="12" t="s">
        <v>88</v>
      </c>
      <c r="I1449" s="12" t="s">
        <v>88</v>
      </c>
      <c r="J1449" s="19">
        <f>IF(MONTH(A1449)&gt;VLOOKUP(Totals!$H$2,Totals!$O$5:$P$16,2,FALSE),YEAR(A1449)+1,YEAR(A1449))</f>
        <v>2010</v>
      </c>
    </row>
    <row r="1450" spans="1:10" x14ac:dyDescent="0.2">
      <c r="A1450" s="4">
        <v>40238</v>
      </c>
      <c r="B1450" s="2" t="s">
        <v>53</v>
      </c>
      <c r="C1450" s="2" t="s">
        <v>28</v>
      </c>
      <c r="D1450" s="11">
        <v>17655</v>
      </c>
      <c r="E1450" s="12">
        <v>452.505</v>
      </c>
      <c r="F1450" s="12">
        <v>12.195</v>
      </c>
      <c r="G1450" s="11">
        <v>19673</v>
      </c>
      <c r="H1450" s="12">
        <v>162.01599999999999</v>
      </c>
      <c r="I1450" s="12">
        <v>0</v>
      </c>
      <c r="J1450" s="19">
        <f>IF(MONTH(A1450)&gt;VLOOKUP(Totals!$H$2,Totals!$O$5:$P$16,2,FALSE),YEAR(A1450)+1,YEAR(A1450))</f>
        <v>2010</v>
      </c>
    </row>
    <row r="1451" spans="1:10" x14ac:dyDescent="0.2">
      <c r="A1451" s="4">
        <v>40238</v>
      </c>
      <c r="B1451" s="2" t="s">
        <v>54</v>
      </c>
      <c r="C1451" s="2" t="s">
        <v>16</v>
      </c>
      <c r="D1451" s="11">
        <v>2456</v>
      </c>
      <c r="E1451" s="12">
        <v>5.7119999999999997</v>
      </c>
      <c r="F1451" s="12">
        <v>0.70599999999999996</v>
      </c>
      <c r="G1451" s="11">
        <v>2842</v>
      </c>
      <c r="H1451" s="12">
        <v>39.582000000000001</v>
      </c>
      <c r="I1451" s="12">
        <v>0</v>
      </c>
      <c r="J1451" s="19">
        <f>IF(MONTH(A1451)&gt;VLOOKUP(Totals!$H$2,Totals!$O$5:$P$16,2,FALSE),YEAR(A1451)+1,YEAR(A1451))</f>
        <v>2010</v>
      </c>
    </row>
    <row r="1452" spans="1:10" x14ac:dyDescent="0.2">
      <c r="A1452" s="4">
        <v>40238</v>
      </c>
      <c r="B1452" s="2" t="s">
        <v>166</v>
      </c>
      <c r="C1452" s="2" t="s">
        <v>28</v>
      </c>
      <c r="D1452" s="11">
        <v>7854</v>
      </c>
      <c r="E1452" s="12">
        <v>0</v>
      </c>
      <c r="F1452" s="12">
        <v>0</v>
      </c>
      <c r="G1452" s="11">
        <v>8064</v>
      </c>
      <c r="H1452" s="12">
        <v>0</v>
      </c>
      <c r="I1452" s="12">
        <v>0</v>
      </c>
      <c r="J1452" s="19">
        <f>IF(MONTH(A1452)&gt;VLOOKUP(Totals!$H$2,Totals!$O$5:$P$16,2,FALSE),YEAR(A1452)+1,YEAR(A1452))</f>
        <v>2010</v>
      </c>
    </row>
    <row r="1453" spans="1:10" x14ac:dyDescent="0.2">
      <c r="A1453" s="4">
        <v>40238</v>
      </c>
      <c r="B1453" s="2" t="s">
        <v>149</v>
      </c>
      <c r="C1453" s="2" t="s">
        <v>33</v>
      </c>
      <c r="D1453" s="11">
        <v>13537</v>
      </c>
      <c r="E1453" s="12">
        <v>228.809</v>
      </c>
      <c r="F1453" s="12">
        <v>183.393</v>
      </c>
      <c r="G1453" s="11">
        <v>14011</v>
      </c>
      <c r="H1453" s="12">
        <v>296.27600000000001</v>
      </c>
      <c r="I1453" s="12">
        <v>6.8000000000000005E-2</v>
      </c>
      <c r="J1453" s="19">
        <f>IF(MONTH(A1453)&gt;VLOOKUP(Totals!$H$2,Totals!$O$5:$P$16,2,FALSE),YEAR(A1453)+1,YEAR(A1453))</f>
        <v>2010</v>
      </c>
    </row>
    <row r="1454" spans="1:10" x14ac:dyDescent="0.2">
      <c r="A1454" s="4">
        <v>40238</v>
      </c>
      <c r="B1454" s="2" t="s">
        <v>146</v>
      </c>
      <c r="C1454" s="2" t="s">
        <v>27</v>
      </c>
      <c r="D1454" s="11">
        <v>90</v>
      </c>
      <c r="E1454" s="12">
        <v>0</v>
      </c>
      <c r="F1454" s="12">
        <v>0</v>
      </c>
      <c r="G1454" s="11">
        <v>265</v>
      </c>
      <c r="H1454" s="12">
        <v>0</v>
      </c>
      <c r="I1454" s="12">
        <v>0</v>
      </c>
      <c r="J1454" s="19">
        <f>IF(MONTH(A1454)&gt;VLOOKUP(Totals!$H$2,Totals!$O$5:$P$16,2,FALSE),YEAR(A1454)+1,YEAR(A1454))</f>
        <v>2010</v>
      </c>
    </row>
    <row r="1455" spans="1:10" x14ac:dyDescent="0.2">
      <c r="A1455" s="4">
        <v>40238</v>
      </c>
      <c r="B1455" s="2" t="s">
        <v>146</v>
      </c>
      <c r="C1455" s="2" t="s">
        <v>28</v>
      </c>
      <c r="D1455" s="11">
        <v>14886</v>
      </c>
      <c r="E1455" s="12">
        <v>288.238</v>
      </c>
      <c r="F1455" s="12">
        <v>0</v>
      </c>
      <c r="G1455" s="11">
        <v>16240</v>
      </c>
      <c r="H1455" s="12">
        <v>10.396000000000001</v>
      </c>
      <c r="I1455" s="12">
        <v>0.4</v>
      </c>
      <c r="J1455" s="19">
        <f>IF(MONTH(A1455)&gt;VLOOKUP(Totals!$H$2,Totals!$O$5:$P$16,2,FALSE),YEAR(A1455)+1,YEAR(A1455))</f>
        <v>2010</v>
      </c>
    </row>
    <row r="1456" spans="1:10" x14ac:dyDescent="0.2">
      <c r="A1456" s="4">
        <v>40238</v>
      </c>
      <c r="B1456" s="2" t="s">
        <v>146</v>
      </c>
      <c r="C1456" s="2" t="s">
        <v>33</v>
      </c>
      <c r="D1456" s="11">
        <v>22658</v>
      </c>
      <c r="E1456" s="12">
        <v>493.77</v>
      </c>
      <c r="F1456" s="12">
        <v>5.7590000000000003</v>
      </c>
      <c r="G1456" s="11">
        <v>23364</v>
      </c>
      <c r="H1456" s="12">
        <v>157.971</v>
      </c>
      <c r="I1456" s="12">
        <v>16.202999999999999</v>
      </c>
      <c r="J1456" s="19">
        <f>IF(MONTH(A1456)&gt;VLOOKUP(Totals!$H$2,Totals!$O$5:$P$16,2,FALSE),YEAR(A1456)+1,YEAR(A1456))</f>
        <v>2010</v>
      </c>
    </row>
    <row r="1457" spans="1:10" x14ac:dyDescent="0.2">
      <c r="A1457" s="4">
        <v>40238</v>
      </c>
      <c r="B1457" s="2" t="s">
        <v>146</v>
      </c>
      <c r="C1457" s="2" t="s">
        <v>11</v>
      </c>
      <c r="D1457" s="11">
        <v>28134</v>
      </c>
      <c r="E1457" s="12">
        <v>35.999000000000002</v>
      </c>
      <c r="F1457" s="12">
        <v>0</v>
      </c>
      <c r="G1457" s="11">
        <v>27065</v>
      </c>
      <c r="H1457" s="12">
        <v>45.085999999999999</v>
      </c>
      <c r="I1457" s="12">
        <v>0</v>
      </c>
      <c r="J1457" s="19">
        <f>IF(MONTH(A1457)&gt;VLOOKUP(Totals!$H$2,Totals!$O$5:$P$16,2,FALSE),YEAR(A1457)+1,YEAR(A1457))</f>
        <v>2010</v>
      </c>
    </row>
    <row r="1458" spans="1:10" x14ac:dyDescent="0.2">
      <c r="A1458" s="4">
        <v>40238</v>
      </c>
      <c r="B1458" s="2" t="s">
        <v>146</v>
      </c>
      <c r="C1458" s="2" t="s">
        <v>35</v>
      </c>
      <c r="D1458" s="11">
        <v>11160</v>
      </c>
      <c r="E1458" s="12">
        <v>19.175999999999998</v>
      </c>
      <c r="F1458" s="12">
        <v>0</v>
      </c>
      <c r="G1458" s="11">
        <v>11224</v>
      </c>
      <c r="H1458" s="12">
        <v>14.409000000000001</v>
      </c>
      <c r="I1458" s="12">
        <v>9.2249999999999996</v>
      </c>
      <c r="J1458" s="19">
        <f>IF(MONTH(A1458)&gt;VLOOKUP(Totals!$H$2,Totals!$O$5:$P$16,2,FALSE),YEAR(A1458)+1,YEAR(A1458))</f>
        <v>2010</v>
      </c>
    </row>
    <row r="1459" spans="1:10" x14ac:dyDescent="0.2">
      <c r="A1459" s="4">
        <v>40238</v>
      </c>
      <c r="B1459" s="2" t="s">
        <v>146</v>
      </c>
      <c r="C1459" s="2" t="s">
        <v>37</v>
      </c>
      <c r="D1459" s="11">
        <v>6110</v>
      </c>
      <c r="E1459" s="12">
        <v>251.267</v>
      </c>
      <c r="F1459" s="12">
        <v>0</v>
      </c>
      <c r="G1459" s="11">
        <v>6034</v>
      </c>
      <c r="H1459" s="12">
        <v>25.638000000000002</v>
      </c>
      <c r="I1459" s="12">
        <v>7.17</v>
      </c>
      <c r="J1459" s="19">
        <f>IF(MONTH(A1459)&gt;VLOOKUP(Totals!$H$2,Totals!$O$5:$P$16,2,FALSE),YEAR(A1459)+1,YEAR(A1459))</f>
        <v>2010</v>
      </c>
    </row>
    <row r="1460" spans="1:10" x14ac:dyDescent="0.2">
      <c r="A1460" s="4">
        <v>40238</v>
      </c>
      <c r="B1460" s="2" t="s">
        <v>146</v>
      </c>
      <c r="C1460" s="2" t="s">
        <v>16</v>
      </c>
      <c r="D1460" s="11">
        <v>3351</v>
      </c>
      <c r="E1460" s="12">
        <v>74.007000000000005</v>
      </c>
      <c r="F1460" s="12">
        <v>3.4060000000000001</v>
      </c>
      <c r="G1460" s="11">
        <v>4205</v>
      </c>
      <c r="H1460" s="12">
        <v>38.707000000000001</v>
      </c>
      <c r="I1460" s="12">
        <v>0.86499999999999999</v>
      </c>
      <c r="J1460" s="19">
        <f>IF(MONTH(A1460)&gt;VLOOKUP(Totals!$H$2,Totals!$O$5:$P$16,2,FALSE),YEAR(A1460)+1,YEAR(A1460))</f>
        <v>2010</v>
      </c>
    </row>
    <row r="1461" spans="1:10" x14ac:dyDescent="0.2">
      <c r="A1461" s="4">
        <v>40238</v>
      </c>
      <c r="B1461" s="2" t="s">
        <v>146</v>
      </c>
      <c r="C1461" s="2" t="s">
        <v>76</v>
      </c>
      <c r="D1461" s="11">
        <v>2328</v>
      </c>
      <c r="E1461" s="12">
        <v>4.9889999999999999</v>
      </c>
      <c r="F1461" s="12">
        <v>0</v>
      </c>
      <c r="G1461" s="11">
        <v>2406</v>
      </c>
      <c r="H1461" s="12">
        <v>0.02</v>
      </c>
      <c r="I1461" s="12">
        <v>0</v>
      </c>
      <c r="J1461" s="19">
        <f>IF(MONTH(A1461)&gt;VLOOKUP(Totals!$H$2,Totals!$O$5:$P$16,2,FALSE),YEAR(A1461)+1,YEAR(A1461))</f>
        <v>2010</v>
      </c>
    </row>
    <row r="1462" spans="1:10" x14ac:dyDescent="0.2">
      <c r="A1462" s="4">
        <v>40238</v>
      </c>
      <c r="B1462" s="2" t="s">
        <v>56</v>
      </c>
      <c r="C1462" s="2" t="s">
        <v>32</v>
      </c>
      <c r="D1462" s="11">
        <v>13663</v>
      </c>
      <c r="E1462" s="12">
        <v>798.16300000000001</v>
      </c>
      <c r="F1462" s="12">
        <v>91.22</v>
      </c>
      <c r="G1462" s="11">
        <v>13568</v>
      </c>
      <c r="H1462" s="12">
        <v>395.47699999999998</v>
      </c>
      <c r="I1462" s="12">
        <v>2.9910000000000001</v>
      </c>
      <c r="J1462" s="19">
        <f>IF(MONTH(A1462)&gt;VLOOKUP(Totals!$H$2,Totals!$O$5:$P$16,2,FALSE),YEAR(A1462)+1,YEAR(A1462))</f>
        <v>2010</v>
      </c>
    </row>
    <row r="1463" spans="1:10" x14ac:dyDescent="0.2">
      <c r="A1463" s="4">
        <v>40238</v>
      </c>
      <c r="B1463" s="2" t="s">
        <v>159</v>
      </c>
      <c r="C1463" s="2" t="s">
        <v>57</v>
      </c>
      <c r="D1463" s="11">
        <v>2406</v>
      </c>
      <c r="E1463" s="12">
        <v>136.66399999999999</v>
      </c>
      <c r="F1463" s="12">
        <v>2.0539999999999998</v>
      </c>
      <c r="G1463" s="11">
        <v>1910</v>
      </c>
      <c r="H1463" s="12">
        <v>121.173</v>
      </c>
      <c r="I1463" s="12">
        <v>2.7589999999999999</v>
      </c>
      <c r="J1463" s="19">
        <f>IF(MONTH(A1463)&gt;VLOOKUP(Totals!$H$2,Totals!$O$5:$P$16,2,FALSE),YEAR(A1463)+1,YEAR(A1463))</f>
        <v>2010</v>
      </c>
    </row>
    <row r="1464" spans="1:10" x14ac:dyDescent="0.2">
      <c r="A1464" s="4">
        <v>40238</v>
      </c>
      <c r="B1464" s="2" t="s">
        <v>159</v>
      </c>
      <c r="C1464" s="2" t="s">
        <v>11</v>
      </c>
      <c r="D1464" s="11">
        <v>2313</v>
      </c>
      <c r="E1464" s="12">
        <v>32.914000000000001</v>
      </c>
      <c r="F1464" s="12">
        <v>0</v>
      </c>
      <c r="G1464" s="11">
        <v>2017</v>
      </c>
      <c r="H1464" s="12">
        <v>33.677999999999997</v>
      </c>
      <c r="I1464" s="12">
        <v>0</v>
      </c>
      <c r="J1464" s="19">
        <f>IF(MONTH(A1464)&gt;VLOOKUP(Totals!$H$2,Totals!$O$5:$P$16,2,FALSE),YEAR(A1464)+1,YEAR(A1464))</f>
        <v>2010</v>
      </c>
    </row>
    <row r="1465" spans="1:10" x14ac:dyDescent="0.2">
      <c r="A1465" s="4">
        <v>40238</v>
      </c>
      <c r="B1465" s="2" t="s">
        <v>59</v>
      </c>
      <c r="C1465" s="2" t="s">
        <v>28</v>
      </c>
      <c r="D1465" s="11" t="s">
        <v>88</v>
      </c>
      <c r="E1465" s="12" t="s">
        <v>88</v>
      </c>
      <c r="F1465" s="12" t="s">
        <v>88</v>
      </c>
      <c r="G1465" s="11">
        <v>0</v>
      </c>
      <c r="H1465" s="12">
        <v>1.5</v>
      </c>
      <c r="I1465" s="12">
        <v>0</v>
      </c>
      <c r="J1465" s="19">
        <f>IF(MONTH(A1465)&gt;VLOOKUP(Totals!$H$2,Totals!$O$5:$P$16,2,FALSE),YEAR(A1465)+1,YEAR(A1465))</f>
        <v>2010</v>
      </c>
    </row>
    <row r="1466" spans="1:10" x14ac:dyDescent="0.2">
      <c r="A1466" s="4">
        <v>40238</v>
      </c>
      <c r="B1466" s="2" t="s">
        <v>59</v>
      </c>
      <c r="C1466" s="2" t="s">
        <v>34</v>
      </c>
      <c r="D1466" s="11">
        <v>35785</v>
      </c>
      <c r="E1466" s="12">
        <v>2760.7629999999999</v>
      </c>
      <c r="F1466" s="12">
        <v>18.335999999999999</v>
      </c>
      <c r="G1466" s="11">
        <v>35387</v>
      </c>
      <c r="H1466" s="12">
        <v>1147.405</v>
      </c>
      <c r="I1466" s="12">
        <v>0</v>
      </c>
      <c r="J1466" s="19">
        <f>IF(MONTH(A1466)&gt;VLOOKUP(Totals!$H$2,Totals!$O$5:$P$16,2,FALSE),YEAR(A1466)+1,YEAR(A1466))</f>
        <v>2010</v>
      </c>
    </row>
    <row r="1467" spans="1:10" x14ac:dyDescent="0.2">
      <c r="A1467" s="4">
        <v>40238</v>
      </c>
      <c r="B1467" s="2" t="s">
        <v>167</v>
      </c>
      <c r="C1467" s="2" t="s">
        <v>156</v>
      </c>
      <c r="D1467" s="11">
        <v>41</v>
      </c>
      <c r="E1467" s="12">
        <v>6.0000000000000001E-3</v>
      </c>
      <c r="F1467" s="12">
        <v>0</v>
      </c>
      <c r="G1467" s="11">
        <v>27</v>
      </c>
      <c r="H1467" s="12">
        <v>5.8000000000000003E-2</v>
      </c>
      <c r="I1467" s="12">
        <v>0</v>
      </c>
      <c r="J1467" s="19">
        <f>IF(MONTH(A1467)&gt;VLOOKUP(Totals!$H$2,Totals!$O$5:$P$16,2,FALSE),YEAR(A1467)+1,YEAR(A1467))</f>
        <v>2010</v>
      </c>
    </row>
    <row r="1468" spans="1:10" x14ac:dyDescent="0.2">
      <c r="A1468" s="4">
        <v>40238</v>
      </c>
      <c r="B1468" s="2" t="s">
        <v>167</v>
      </c>
      <c r="C1468" s="2" t="s">
        <v>21</v>
      </c>
      <c r="D1468" s="11">
        <v>147</v>
      </c>
      <c r="E1468" s="12">
        <v>0.318</v>
      </c>
      <c r="F1468" s="12">
        <v>0</v>
      </c>
      <c r="G1468" s="11">
        <v>118</v>
      </c>
      <c r="H1468" s="12">
        <v>6.95</v>
      </c>
      <c r="I1468" s="12">
        <v>0</v>
      </c>
      <c r="J1468" s="19">
        <f>IF(MONTH(A1468)&gt;VLOOKUP(Totals!$H$2,Totals!$O$5:$P$16,2,FALSE),YEAR(A1468)+1,YEAR(A1468))</f>
        <v>2010</v>
      </c>
    </row>
    <row r="1469" spans="1:10" x14ac:dyDescent="0.2">
      <c r="A1469" s="4">
        <v>40238</v>
      </c>
      <c r="B1469" s="2" t="s">
        <v>167</v>
      </c>
      <c r="C1469" s="2" t="s">
        <v>22</v>
      </c>
      <c r="D1469" s="11">
        <v>29</v>
      </c>
      <c r="E1469" s="12">
        <v>0</v>
      </c>
      <c r="F1469" s="12">
        <v>0</v>
      </c>
      <c r="G1469" s="11">
        <v>29</v>
      </c>
      <c r="H1469" s="12">
        <v>1.468</v>
      </c>
      <c r="I1469" s="12">
        <v>0</v>
      </c>
      <c r="J1469" s="19">
        <f>IF(MONTH(A1469)&gt;VLOOKUP(Totals!$H$2,Totals!$O$5:$P$16,2,FALSE),YEAR(A1469)+1,YEAR(A1469))</f>
        <v>2010</v>
      </c>
    </row>
    <row r="1470" spans="1:10" x14ac:dyDescent="0.2">
      <c r="A1470" s="4">
        <v>40238</v>
      </c>
      <c r="B1470" s="2" t="s">
        <v>155</v>
      </c>
      <c r="C1470" s="2" t="s">
        <v>22</v>
      </c>
      <c r="D1470" s="11" t="s">
        <v>88</v>
      </c>
      <c r="E1470" s="12">
        <v>1.998</v>
      </c>
      <c r="F1470" s="12">
        <v>0</v>
      </c>
      <c r="G1470" s="11" t="s">
        <v>88</v>
      </c>
      <c r="H1470" s="12">
        <v>45.173999999999999</v>
      </c>
      <c r="I1470" s="12">
        <v>0</v>
      </c>
      <c r="J1470" s="19">
        <f>IF(MONTH(A1470)&gt;VLOOKUP(Totals!$H$2,Totals!$O$5:$P$16,2,FALSE),YEAR(A1470)+1,YEAR(A1470))</f>
        <v>2010</v>
      </c>
    </row>
    <row r="1471" spans="1:10" x14ac:dyDescent="0.2">
      <c r="A1471" s="4">
        <v>40238</v>
      </c>
      <c r="B1471" s="2" t="s">
        <v>155</v>
      </c>
      <c r="C1471" s="2" t="s">
        <v>30</v>
      </c>
      <c r="D1471" s="11" t="s">
        <v>88</v>
      </c>
      <c r="E1471" s="12">
        <v>3.0920000000000001</v>
      </c>
      <c r="F1471" s="12">
        <v>0</v>
      </c>
      <c r="G1471" s="11" t="s">
        <v>88</v>
      </c>
      <c r="H1471" s="12">
        <v>8.7279999999999998</v>
      </c>
      <c r="I1471" s="12">
        <v>0</v>
      </c>
      <c r="J1471" s="19">
        <f>IF(MONTH(A1471)&gt;VLOOKUP(Totals!$H$2,Totals!$O$5:$P$16,2,FALSE),YEAR(A1471)+1,YEAR(A1471))</f>
        <v>2010</v>
      </c>
    </row>
    <row r="1472" spans="1:10" x14ac:dyDescent="0.2">
      <c r="A1472" s="4">
        <v>40238</v>
      </c>
      <c r="B1472" s="2" t="s">
        <v>60</v>
      </c>
      <c r="C1472" s="2" t="s">
        <v>52</v>
      </c>
      <c r="D1472" s="11">
        <v>5415</v>
      </c>
      <c r="E1472" s="12">
        <v>257.04000000000002</v>
      </c>
      <c r="F1472" s="12">
        <v>7.0030000000000001</v>
      </c>
      <c r="G1472" s="11">
        <v>6440</v>
      </c>
      <c r="H1472" s="12">
        <v>93.42</v>
      </c>
      <c r="I1472" s="12">
        <v>1.177</v>
      </c>
      <c r="J1472" s="19">
        <f>IF(MONTH(A1472)&gt;VLOOKUP(Totals!$H$2,Totals!$O$5:$P$16,2,FALSE),YEAR(A1472)+1,YEAR(A1472))</f>
        <v>2010</v>
      </c>
    </row>
    <row r="1473" spans="1:10" x14ac:dyDescent="0.2">
      <c r="A1473" s="4">
        <v>40238</v>
      </c>
      <c r="B1473" s="2" t="s">
        <v>63</v>
      </c>
      <c r="C1473" s="2" t="s">
        <v>10</v>
      </c>
      <c r="D1473" s="11">
        <v>3619</v>
      </c>
      <c r="E1473" s="12">
        <v>50.631</v>
      </c>
      <c r="F1473" s="12">
        <v>0</v>
      </c>
      <c r="G1473" s="11">
        <v>3659</v>
      </c>
      <c r="H1473" s="12">
        <v>53.566000000000003</v>
      </c>
      <c r="I1473" s="12">
        <v>0.77</v>
      </c>
      <c r="J1473" s="19">
        <f>IF(MONTH(A1473)&gt;VLOOKUP(Totals!$H$2,Totals!$O$5:$P$16,2,FALSE),YEAR(A1473)+1,YEAR(A1473))</f>
        <v>2010</v>
      </c>
    </row>
    <row r="1474" spans="1:10" x14ac:dyDescent="0.2">
      <c r="A1474" s="4">
        <v>40238</v>
      </c>
      <c r="B1474" s="2" t="s">
        <v>63</v>
      </c>
      <c r="C1474" s="2" t="s">
        <v>18</v>
      </c>
      <c r="D1474" s="11">
        <v>5469</v>
      </c>
      <c r="E1474" s="12">
        <v>784.34100000000001</v>
      </c>
      <c r="F1474" s="12">
        <v>37.174999999999997</v>
      </c>
      <c r="G1474" s="11">
        <v>5026</v>
      </c>
      <c r="H1474" s="12">
        <v>189.52799999999999</v>
      </c>
      <c r="I1474" s="12">
        <v>5.335</v>
      </c>
      <c r="J1474" s="19">
        <f>IF(MONTH(A1474)&gt;VLOOKUP(Totals!$H$2,Totals!$O$5:$P$16,2,FALSE),YEAR(A1474)+1,YEAR(A1474))</f>
        <v>2010</v>
      </c>
    </row>
    <row r="1475" spans="1:10" x14ac:dyDescent="0.2">
      <c r="A1475" s="4">
        <v>40238</v>
      </c>
      <c r="B1475" s="2" t="s">
        <v>63</v>
      </c>
      <c r="C1475" s="2" t="s">
        <v>58</v>
      </c>
      <c r="D1475" s="11">
        <v>3425</v>
      </c>
      <c r="E1475" s="12">
        <v>123.41200000000001</v>
      </c>
      <c r="F1475" s="12">
        <v>12.531000000000001</v>
      </c>
      <c r="G1475" s="11">
        <v>4008</v>
      </c>
      <c r="H1475" s="12">
        <v>13.646000000000001</v>
      </c>
      <c r="I1475" s="12">
        <v>48.511000000000003</v>
      </c>
      <c r="J1475" s="19">
        <f>IF(MONTH(A1475)&gt;VLOOKUP(Totals!$H$2,Totals!$O$5:$P$16,2,FALSE),YEAR(A1475)+1,YEAR(A1475))</f>
        <v>2010</v>
      </c>
    </row>
    <row r="1476" spans="1:10" x14ac:dyDescent="0.2">
      <c r="A1476" s="4">
        <v>40238</v>
      </c>
      <c r="B1476" s="2" t="s">
        <v>63</v>
      </c>
      <c r="C1476" s="2" t="s">
        <v>161</v>
      </c>
      <c r="D1476" s="11">
        <v>23009</v>
      </c>
      <c r="E1476" s="12">
        <v>1426.83</v>
      </c>
      <c r="F1476" s="12">
        <v>19.690000000000001</v>
      </c>
      <c r="G1476" s="11">
        <v>22459</v>
      </c>
      <c r="H1476" s="12">
        <v>362.62900000000002</v>
      </c>
      <c r="I1476" s="12">
        <v>32.061</v>
      </c>
      <c r="J1476" s="19">
        <f>IF(MONTH(A1476)&gt;VLOOKUP(Totals!$H$2,Totals!$O$5:$P$16,2,FALSE),YEAR(A1476)+1,YEAR(A1476))</f>
        <v>2010</v>
      </c>
    </row>
    <row r="1477" spans="1:10" x14ac:dyDescent="0.2">
      <c r="A1477" s="4">
        <v>40238</v>
      </c>
      <c r="B1477" s="2" t="s">
        <v>63</v>
      </c>
      <c r="C1477" s="2" t="s">
        <v>65</v>
      </c>
      <c r="D1477" s="11">
        <v>388</v>
      </c>
      <c r="E1477" s="12">
        <v>6.524</v>
      </c>
      <c r="F1477" s="12">
        <v>0</v>
      </c>
      <c r="G1477" s="11">
        <v>415</v>
      </c>
      <c r="H1477" s="12">
        <v>0.71499999999999997</v>
      </c>
      <c r="I1477" s="12">
        <v>0.65300000000000002</v>
      </c>
      <c r="J1477" s="19">
        <f>IF(MONTH(A1477)&gt;VLOOKUP(Totals!$H$2,Totals!$O$5:$P$16,2,FALSE),YEAR(A1477)+1,YEAR(A1477))</f>
        <v>2010</v>
      </c>
    </row>
    <row r="1478" spans="1:10" x14ac:dyDescent="0.2">
      <c r="A1478" s="4">
        <v>40238</v>
      </c>
      <c r="B1478" s="2" t="s">
        <v>63</v>
      </c>
      <c r="C1478" s="2" t="s">
        <v>28</v>
      </c>
      <c r="D1478" s="11">
        <v>3086</v>
      </c>
      <c r="E1478" s="12">
        <v>71.655000000000001</v>
      </c>
      <c r="F1478" s="12">
        <v>5.0000000000000001E-3</v>
      </c>
      <c r="G1478" s="11">
        <v>2667</v>
      </c>
      <c r="H1478" s="12">
        <v>122.39100000000001</v>
      </c>
      <c r="I1478" s="12">
        <v>3.105</v>
      </c>
      <c r="J1478" s="19">
        <f>IF(MONTH(A1478)&gt;VLOOKUP(Totals!$H$2,Totals!$O$5:$P$16,2,FALSE),YEAR(A1478)+1,YEAR(A1478))</f>
        <v>2010</v>
      </c>
    </row>
    <row r="1479" spans="1:10" x14ac:dyDescent="0.2">
      <c r="A1479" s="4">
        <v>40238</v>
      </c>
      <c r="B1479" s="2" t="s">
        <v>63</v>
      </c>
      <c r="C1479" s="2" t="s">
        <v>33</v>
      </c>
      <c r="D1479" s="11">
        <v>9584</v>
      </c>
      <c r="E1479" s="12">
        <v>222.36500000000001</v>
      </c>
      <c r="F1479" s="12">
        <v>30.123000000000001</v>
      </c>
      <c r="G1479" s="11">
        <v>10733</v>
      </c>
      <c r="H1479" s="12">
        <v>133.77199999999999</v>
      </c>
      <c r="I1479" s="12">
        <v>40.262</v>
      </c>
      <c r="J1479" s="19">
        <f>IF(MONTH(A1479)&gt;VLOOKUP(Totals!$H$2,Totals!$O$5:$P$16,2,FALSE),YEAR(A1479)+1,YEAR(A1479))</f>
        <v>2010</v>
      </c>
    </row>
    <row r="1480" spans="1:10" x14ac:dyDescent="0.2">
      <c r="A1480" s="4">
        <v>40238</v>
      </c>
      <c r="B1480" s="2" t="s">
        <v>63</v>
      </c>
      <c r="C1480" s="2" t="s">
        <v>34</v>
      </c>
      <c r="D1480" s="11" t="s">
        <v>88</v>
      </c>
      <c r="E1480" s="12" t="s">
        <v>88</v>
      </c>
      <c r="F1480" s="12" t="s">
        <v>88</v>
      </c>
      <c r="G1480" s="11" t="s">
        <v>88</v>
      </c>
      <c r="H1480" s="12">
        <v>157.536</v>
      </c>
      <c r="I1480" s="12">
        <v>0</v>
      </c>
      <c r="J1480" s="19">
        <f>IF(MONTH(A1480)&gt;VLOOKUP(Totals!$H$2,Totals!$O$5:$P$16,2,FALSE),YEAR(A1480)+1,YEAR(A1480))</f>
        <v>2010</v>
      </c>
    </row>
    <row r="1481" spans="1:10" x14ac:dyDescent="0.2">
      <c r="A1481" s="4">
        <v>40238</v>
      </c>
      <c r="B1481" s="2" t="s">
        <v>63</v>
      </c>
      <c r="C1481" s="2" t="s">
        <v>13</v>
      </c>
      <c r="D1481" s="11">
        <v>1684</v>
      </c>
      <c r="E1481" s="12">
        <v>0.188</v>
      </c>
      <c r="F1481" s="12">
        <v>0.3</v>
      </c>
      <c r="G1481" s="11">
        <v>1913</v>
      </c>
      <c r="H1481" s="12">
        <v>14.409000000000001</v>
      </c>
      <c r="I1481" s="12">
        <v>4.2539999999999996</v>
      </c>
      <c r="J1481" s="19">
        <f>IF(MONTH(A1481)&gt;VLOOKUP(Totals!$H$2,Totals!$O$5:$P$16,2,FALSE),YEAR(A1481)+1,YEAR(A1481))</f>
        <v>2010</v>
      </c>
    </row>
    <row r="1482" spans="1:10" x14ac:dyDescent="0.2">
      <c r="A1482" s="4">
        <v>40238</v>
      </c>
      <c r="B1482" s="2" t="s">
        <v>63</v>
      </c>
      <c r="C1482" s="2" t="s">
        <v>11</v>
      </c>
      <c r="D1482" s="11">
        <v>53012</v>
      </c>
      <c r="E1482" s="12">
        <v>1279.634</v>
      </c>
      <c r="F1482" s="12">
        <v>1.2999999999999999E-2</v>
      </c>
      <c r="G1482" s="11">
        <v>51540</v>
      </c>
      <c r="H1482" s="12">
        <v>1463.5989999999999</v>
      </c>
      <c r="I1482" s="12">
        <v>165</v>
      </c>
      <c r="J1482" s="19">
        <f>IF(MONTH(A1482)&gt;VLOOKUP(Totals!$H$2,Totals!$O$5:$P$16,2,FALSE),YEAR(A1482)+1,YEAR(A1482))</f>
        <v>2010</v>
      </c>
    </row>
    <row r="1483" spans="1:10" x14ac:dyDescent="0.2">
      <c r="A1483" s="4">
        <v>40238</v>
      </c>
      <c r="B1483" s="2" t="s">
        <v>63</v>
      </c>
      <c r="C1483" s="2" t="s">
        <v>52</v>
      </c>
      <c r="D1483" s="11">
        <v>3396</v>
      </c>
      <c r="E1483" s="12">
        <v>34.866</v>
      </c>
      <c r="F1483" s="12">
        <v>6.585</v>
      </c>
      <c r="G1483" s="11">
        <v>3584</v>
      </c>
      <c r="H1483" s="12">
        <v>178.87700000000001</v>
      </c>
      <c r="I1483" s="12">
        <v>1.7789999999999999</v>
      </c>
      <c r="J1483" s="19">
        <f>IF(MONTH(A1483)&gt;VLOOKUP(Totals!$H$2,Totals!$O$5:$P$16,2,FALSE),YEAR(A1483)+1,YEAR(A1483))</f>
        <v>2010</v>
      </c>
    </row>
    <row r="1484" spans="1:10" x14ac:dyDescent="0.2">
      <c r="A1484" s="4">
        <v>40238</v>
      </c>
      <c r="B1484" s="2" t="s">
        <v>63</v>
      </c>
      <c r="C1484" s="2" t="s">
        <v>35</v>
      </c>
      <c r="D1484" s="11">
        <v>38222</v>
      </c>
      <c r="E1484" s="12">
        <v>1904.24</v>
      </c>
      <c r="F1484" s="12">
        <v>90.572000000000003</v>
      </c>
      <c r="G1484" s="11">
        <v>38455</v>
      </c>
      <c r="H1484" s="12">
        <v>1385.662</v>
      </c>
      <c r="I1484" s="12">
        <v>140.91999999999999</v>
      </c>
      <c r="J1484" s="19">
        <f>IF(MONTH(A1484)&gt;VLOOKUP(Totals!$H$2,Totals!$O$5:$P$16,2,FALSE),YEAR(A1484)+1,YEAR(A1484))</f>
        <v>2010</v>
      </c>
    </row>
    <row r="1485" spans="1:10" x14ac:dyDescent="0.2">
      <c r="A1485" s="4">
        <v>40238</v>
      </c>
      <c r="B1485" s="2" t="s">
        <v>63</v>
      </c>
      <c r="C1485" s="2" t="s">
        <v>66</v>
      </c>
      <c r="D1485" s="11">
        <v>7013</v>
      </c>
      <c r="E1485" s="12">
        <v>109.774</v>
      </c>
      <c r="F1485" s="12">
        <v>4.4130000000000003</v>
      </c>
      <c r="G1485" s="11">
        <v>6761</v>
      </c>
      <c r="H1485" s="12">
        <v>41.774000000000001</v>
      </c>
      <c r="I1485" s="12">
        <v>9.4649999999999999</v>
      </c>
      <c r="J1485" s="19">
        <f>IF(MONTH(A1485)&gt;VLOOKUP(Totals!$H$2,Totals!$O$5:$P$16,2,FALSE),YEAR(A1485)+1,YEAR(A1485))</f>
        <v>2010</v>
      </c>
    </row>
    <row r="1486" spans="1:10" x14ac:dyDescent="0.2">
      <c r="A1486" s="4">
        <v>40238</v>
      </c>
      <c r="B1486" s="2" t="s">
        <v>63</v>
      </c>
      <c r="C1486" s="2" t="s">
        <v>37</v>
      </c>
      <c r="D1486" s="11">
        <v>3192</v>
      </c>
      <c r="E1486" s="12">
        <v>95.929000000000002</v>
      </c>
      <c r="F1486" s="12">
        <v>1.069</v>
      </c>
      <c r="G1486" s="11">
        <v>2705</v>
      </c>
      <c r="H1486" s="12">
        <v>57.902999999999999</v>
      </c>
      <c r="I1486" s="12">
        <v>13.382999999999999</v>
      </c>
      <c r="J1486" s="19">
        <f>IF(MONTH(A1486)&gt;VLOOKUP(Totals!$H$2,Totals!$O$5:$P$16,2,FALSE),YEAR(A1486)+1,YEAR(A1486))</f>
        <v>2010</v>
      </c>
    </row>
    <row r="1487" spans="1:10" x14ac:dyDescent="0.2">
      <c r="A1487" s="4">
        <v>40238</v>
      </c>
      <c r="B1487" s="2" t="s">
        <v>63</v>
      </c>
      <c r="C1487" s="2" t="s">
        <v>38</v>
      </c>
      <c r="D1487" s="11">
        <v>12928</v>
      </c>
      <c r="E1487" s="12">
        <v>369.49200000000002</v>
      </c>
      <c r="F1487" s="12">
        <v>56.637</v>
      </c>
      <c r="G1487" s="11">
        <v>14578</v>
      </c>
      <c r="H1487" s="12">
        <v>78.421999999999997</v>
      </c>
      <c r="I1487" s="12">
        <v>116.006</v>
      </c>
      <c r="J1487" s="19">
        <f>IF(MONTH(A1487)&gt;VLOOKUP(Totals!$H$2,Totals!$O$5:$P$16,2,FALSE),YEAR(A1487)+1,YEAR(A1487))</f>
        <v>2010</v>
      </c>
    </row>
    <row r="1488" spans="1:10" x14ac:dyDescent="0.2">
      <c r="A1488" s="4">
        <v>40238</v>
      </c>
      <c r="B1488" s="2" t="s">
        <v>63</v>
      </c>
      <c r="C1488" s="2" t="s">
        <v>16</v>
      </c>
      <c r="D1488" s="11">
        <v>36999</v>
      </c>
      <c r="E1488" s="12">
        <v>2368.9450000000002</v>
      </c>
      <c r="F1488" s="12">
        <v>226.72300000000001</v>
      </c>
      <c r="G1488" s="11">
        <v>40985</v>
      </c>
      <c r="H1488" s="12">
        <v>333.57400000000001</v>
      </c>
      <c r="I1488" s="12">
        <v>161.066</v>
      </c>
      <c r="J1488" s="19">
        <f>IF(MONTH(A1488)&gt;VLOOKUP(Totals!$H$2,Totals!$O$5:$P$16,2,FALSE),YEAR(A1488)+1,YEAR(A1488))</f>
        <v>2010</v>
      </c>
    </row>
    <row r="1489" spans="1:10" x14ac:dyDescent="0.2">
      <c r="A1489" s="4">
        <v>40238</v>
      </c>
      <c r="B1489" s="2" t="s">
        <v>63</v>
      </c>
      <c r="C1489" s="2" t="s">
        <v>76</v>
      </c>
      <c r="D1489" s="11" t="s">
        <v>88</v>
      </c>
      <c r="E1489" s="12" t="s">
        <v>88</v>
      </c>
      <c r="F1489" s="12" t="s">
        <v>88</v>
      </c>
      <c r="G1489" s="11" t="s">
        <v>88</v>
      </c>
      <c r="H1489" s="12">
        <v>5.0970000000000004</v>
      </c>
      <c r="I1489" s="12">
        <v>0</v>
      </c>
      <c r="J1489" s="19">
        <f>IF(MONTH(A1489)&gt;VLOOKUP(Totals!$H$2,Totals!$O$5:$P$16,2,FALSE),YEAR(A1489)+1,YEAR(A1489))</f>
        <v>2010</v>
      </c>
    </row>
    <row r="1490" spans="1:10" x14ac:dyDescent="0.2">
      <c r="A1490" s="4">
        <v>40238</v>
      </c>
      <c r="B1490" s="2" t="s">
        <v>168</v>
      </c>
      <c r="C1490" s="2" t="s">
        <v>150</v>
      </c>
      <c r="D1490" s="11">
        <v>4460</v>
      </c>
      <c r="E1490" s="12">
        <v>307.26400000000001</v>
      </c>
      <c r="F1490" s="12">
        <v>0.22</v>
      </c>
      <c r="G1490" s="11">
        <v>5603</v>
      </c>
      <c r="H1490" s="12">
        <v>526.68100000000004</v>
      </c>
      <c r="I1490" s="12">
        <v>3.3000000000000002E-2</v>
      </c>
      <c r="J1490" s="19">
        <f>IF(MONTH(A1490)&gt;VLOOKUP(Totals!$H$2,Totals!$O$5:$P$16,2,FALSE),YEAR(A1490)+1,YEAR(A1490))</f>
        <v>2010</v>
      </c>
    </row>
    <row r="1491" spans="1:10" x14ac:dyDescent="0.2">
      <c r="A1491" s="4">
        <v>40238</v>
      </c>
      <c r="B1491" s="2" t="s">
        <v>67</v>
      </c>
      <c r="C1491" s="2" t="s">
        <v>68</v>
      </c>
      <c r="D1491" s="11">
        <v>4908</v>
      </c>
      <c r="E1491" s="12">
        <v>60.033000000000001</v>
      </c>
      <c r="F1491" s="12">
        <v>0.16900000000000001</v>
      </c>
      <c r="G1491" s="11">
        <v>5246</v>
      </c>
      <c r="H1491" s="12">
        <v>107.172</v>
      </c>
      <c r="I1491" s="12">
        <v>0</v>
      </c>
      <c r="J1491" s="19">
        <f>IF(MONTH(A1491)&gt;VLOOKUP(Totals!$H$2,Totals!$O$5:$P$16,2,FALSE),YEAR(A1491)+1,YEAR(A1491))</f>
        <v>2010</v>
      </c>
    </row>
    <row r="1492" spans="1:10" x14ac:dyDescent="0.2">
      <c r="A1492" s="4">
        <v>40238</v>
      </c>
      <c r="B1492" s="2" t="s">
        <v>67</v>
      </c>
      <c r="C1492" s="2" t="s">
        <v>11</v>
      </c>
      <c r="D1492" s="11">
        <v>815</v>
      </c>
      <c r="E1492" s="12">
        <v>61.118000000000002</v>
      </c>
      <c r="F1492" s="12">
        <v>0</v>
      </c>
      <c r="G1492" s="11">
        <v>718</v>
      </c>
      <c r="H1492" s="12">
        <v>37.012999999999998</v>
      </c>
      <c r="I1492" s="12">
        <v>0</v>
      </c>
      <c r="J1492" s="19">
        <f>IF(MONTH(A1492)&gt;VLOOKUP(Totals!$H$2,Totals!$O$5:$P$16,2,FALSE),YEAR(A1492)+1,YEAR(A1492))</f>
        <v>2010</v>
      </c>
    </row>
    <row r="1493" spans="1:10" x14ac:dyDescent="0.2">
      <c r="A1493" s="4">
        <v>40238</v>
      </c>
      <c r="B1493" s="2" t="s">
        <v>69</v>
      </c>
      <c r="C1493" s="2" t="s">
        <v>11</v>
      </c>
      <c r="D1493" s="11" t="s">
        <v>88</v>
      </c>
      <c r="E1493" s="12">
        <v>232.47300000000001</v>
      </c>
      <c r="F1493" s="12">
        <v>0</v>
      </c>
      <c r="G1493" s="11" t="s">
        <v>88</v>
      </c>
      <c r="H1493" s="12">
        <v>405.95100000000002</v>
      </c>
      <c r="I1493" s="12">
        <v>0</v>
      </c>
      <c r="J1493" s="19">
        <f>IF(MONTH(A1493)&gt;VLOOKUP(Totals!$H$2,Totals!$O$5:$P$16,2,FALSE),YEAR(A1493)+1,YEAR(A1493))</f>
        <v>2010</v>
      </c>
    </row>
    <row r="1494" spans="1:10" x14ac:dyDescent="0.2">
      <c r="A1494" s="4">
        <v>40238</v>
      </c>
      <c r="B1494" s="2" t="s">
        <v>69</v>
      </c>
      <c r="C1494" s="2" t="s">
        <v>35</v>
      </c>
      <c r="D1494" s="11">
        <v>95109</v>
      </c>
      <c r="E1494" s="12">
        <v>5562.4080000000004</v>
      </c>
      <c r="F1494" s="12">
        <v>101.048</v>
      </c>
      <c r="G1494" s="11">
        <v>106140</v>
      </c>
      <c r="H1494" s="12">
        <v>4024.0610000000001</v>
      </c>
      <c r="I1494" s="12">
        <v>0.78300000000000003</v>
      </c>
      <c r="J1494" s="19">
        <f>IF(MONTH(A1494)&gt;VLOOKUP(Totals!$H$2,Totals!$O$5:$P$16,2,FALSE),YEAR(A1494)+1,YEAR(A1494))</f>
        <v>2010</v>
      </c>
    </row>
    <row r="1495" spans="1:10" x14ac:dyDescent="0.2">
      <c r="A1495" s="4">
        <v>40238</v>
      </c>
      <c r="B1495" s="2" t="s">
        <v>70</v>
      </c>
      <c r="C1495" s="2" t="s">
        <v>22</v>
      </c>
      <c r="D1495" s="11">
        <v>1191</v>
      </c>
      <c r="E1495" s="12">
        <v>2.6339999999999999</v>
      </c>
      <c r="F1495" s="12">
        <v>0</v>
      </c>
      <c r="G1495" s="11">
        <v>1220</v>
      </c>
      <c r="H1495" s="12">
        <v>12.162000000000001</v>
      </c>
      <c r="I1495" s="12">
        <v>0</v>
      </c>
      <c r="J1495" s="19">
        <f>IF(MONTH(A1495)&gt;VLOOKUP(Totals!$H$2,Totals!$O$5:$P$16,2,FALSE),YEAR(A1495)+1,YEAR(A1495))</f>
        <v>2010</v>
      </c>
    </row>
    <row r="1496" spans="1:10" x14ac:dyDescent="0.2">
      <c r="A1496" s="4">
        <v>40238</v>
      </c>
      <c r="B1496" s="2" t="s">
        <v>71</v>
      </c>
      <c r="C1496" s="2" t="s">
        <v>66</v>
      </c>
      <c r="D1496" s="11">
        <v>4711</v>
      </c>
      <c r="E1496" s="12">
        <v>29.79</v>
      </c>
      <c r="F1496" s="12">
        <v>1.5720000000000001</v>
      </c>
      <c r="G1496" s="11">
        <v>4946</v>
      </c>
      <c r="H1496" s="12">
        <v>301.21499999999997</v>
      </c>
      <c r="I1496" s="12">
        <v>1.8480000000000001</v>
      </c>
      <c r="J1496" s="19">
        <f>IF(MONTH(A1496)&gt;VLOOKUP(Totals!$H$2,Totals!$O$5:$P$16,2,FALSE),YEAR(A1496)+1,YEAR(A1496))</f>
        <v>2010</v>
      </c>
    </row>
    <row r="1497" spans="1:10" x14ac:dyDescent="0.2">
      <c r="A1497" s="4">
        <v>40238</v>
      </c>
      <c r="B1497" s="2" t="s">
        <v>160</v>
      </c>
      <c r="C1497" s="2" t="s">
        <v>11</v>
      </c>
      <c r="D1497" s="11" t="s">
        <v>88</v>
      </c>
      <c r="E1497" s="12">
        <v>328.21199999999999</v>
      </c>
      <c r="F1497" s="12">
        <v>0</v>
      </c>
      <c r="G1497" s="11" t="s">
        <v>88</v>
      </c>
      <c r="H1497" s="12">
        <v>308.53699999999998</v>
      </c>
      <c r="I1497" s="12">
        <v>0</v>
      </c>
      <c r="J1497" s="19">
        <f>IF(MONTH(A1497)&gt;VLOOKUP(Totals!$H$2,Totals!$O$5:$P$16,2,FALSE),YEAR(A1497)+1,YEAR(A1497))</f>
        <v>2010</v>
      </c>
    </row>
    <row r="1498" spans="1:10" x14ac:dyDescent="0.2">
      <c r="A1498" s="4">
        <v>40238</v>
      </c>
      <c r="B1498" s="2" t="s">
        <v>72</v>
      </c>
      <c r="C1498" s="2" t="s">
        <v>37</v>
      </c>
      <c r="D1498" s="11">
        <v>33124</v>
      </c>
      <c r="E1498" s="12">
        <v>2960.67</v>
      </c>
      <c r="F1498" s="12">
        <v>179.42699999999999</v>
      </c>
      <c r="G1498" s="11">
        <v>36209</v>
      </c>
      <c r="H1498" s="12">
        <v>1784.325</v>
      </c>
      <c r="I1498" s="12">
        <v>4.3220000000000001</v>
      </c>
      <c r="J1498" s="19">
        <f>IF(MONTH(A1498)&gt;VLOOKUP(Totals!$H$2,Totals!$O$5:$P$16,2,FALSE),YEAR(A1498)+1,YEAR(A1498))</f>
        <v>2010</v>
      </c>
    </row>
    <row r="1499" spans="1:10" x14ac:dyDescent="0.2">
      <c r="A1499" s="4">
        <v>40238</v>
      </c>
      <c r="B1499" s="2" t="s">
        <v>147</v>
      </c>
      <c r="C1499" s="2" t="s">
        <v>35</v>
      </c>
      <c r="D1499" s="11">
        <v>4582</v>
      </c>
      <c r="E1499" s="12">
        <v>0</v>
      </c>
      <c r="F1499" s="12">
        <v>0</v>
      </c>
      <c r="G1499" s="11">
        <v>4525</v>
      </c>
      <c r="H1499" s="12">
        <v>0</v>
      </c>
      <c r="I1499" s="12">
        <v>0</v>
      </c>
      <c r="J1499" s="19">
        <f>IF(MONTH(A1499)&gt;VLOOKUP(Totals!$H$2,Totals!$O$5:$P$16,2,FALSE),YEAR(A1499)+1,YEAR(A1499))</f>
        <v>2010</v>
      </c>
    </row>
    <row r="1500" spans="1:10" x14ac:dyDescent="0.2">
      <c r="A1500" s="4">
        <v>40238</v>
      </c>
      <c r="B1500" s="2" t="s">
        <v>73</v>
      </c>
      <c r="C1500" s="2" t="s">
        <v>16</v>
      </c>
      <c r="D1500" s="11">
        <v>16420</v>
      </c>
      <c r="E1500" s="12">
        <v>55.942</v>
      </c>
      <c r="F1500" s="12">
        <v>24.417999999999999</v>
      </c>
      <c r="G1500" s="11">
        <v>20121</v>
      </c>
      <c r="H1500" s="12">
        <v>444.59899999999999</v>
      </c>
      <c r="I1500" s="12">
        <v>2.2690000000000001</v>
      </c>
      <c r="J1500" s="19">
        <f>IF(MONTH(A1500)&gt;VLOOKUP(Totals!$H$2,Totals!$O$5:$P$16,2,FALSE),YEAR(A1500)+1,YEAR(A1500))</f>
        <v>2010</v>
      </c>
    </row>
    <row r="1501" spans="1:10" x14ac:dyDescent="0.2">
      <c r="A1501" s="4">
        <v>40238</v>
      </c>
      <c r="B1501" s="2" t="s">
        <v>74</v>
      </c>
      <c r="C1501" s="2" t="s">
        <v>35</v>
      </c>
      <c r="D1501" s="11" t="s">
        <v>88</v>
      </c>
      <c r="E1501" s="12" t="s">
        <v>88</v>
      </c>
      <c r="F1501" s="12" t="s">
        <v>88</v>
      </c>
      <c r="G1501" s="11" t="s">
        <v>88</v>
      </c>
      <c r="H1501" s="12">
        <v>30.38</v>
      </c>
      <c r="I1501" s="12">
        <v>0</v>
      </c>
      <c r="J1501" s="19">
        <f>IF(MONTH(A1501)&gt;VLOOKUP(Totals!$H$2,Totals!$O$5:$P$16,2,FALSE),YEAR(A1501)+1,YEAR(A1501))</f>
        <v>2010</v>
      </c>
    </row>
    <row r="1502" spans="1:10" x14ac:dyDescent="0.2">
      <c r="A1502" s="4">
        <v>40238</v>
      </c>
      <c r="B1502" s="2" t="s">
        <v>74</v>
      </c>
      <c r="C1502" s="2" t="s">
        <v>16</v>
      </c>
      <c r="D1502" s="11" t="s">
        <v>88</v>
      </c>
      <c r="E1502" s="12">
        <v>1631.0160000000001</v>
      </c>
      <c r="F1502" s="12">
        <v>0</v>
      </c>
      <c r="G1502" s="11" t="s">
        <v>88</v>
      </c>
      <c r="H1502" s="12" t="s">
        <v>88</v>
      </c>
      <c r="I1502" s="12" t="s">
        <v>88</v>
      </c>
      <c r="J1502" s="19">
        <f>IF(MONTH(A1502)&gt;VLOOKUP(Totals!$H$2,Totals!$O$5:$P$16,2,FALSE),YEAR(A1502)+1,YEAR(A1502))</f>
        <v>2010</v>
      </c>
    </row>
    <row r="1503" spans="1:10" x14ac:dyDescent="0.2">
      <c r="A1503" s="4">
        <v>40238</v>
      </c>
      <c r="B1503" s="2" t="s">
        <v>162</v>
      </c>
      <c r="C1503" s="2" t="s">
        <v>27</v>
      </c>
      <c r="D1503" s="11">
        <v>5863</v>
      </c>
      <c r="E1503" s="12">
        <v>22.911000000000001</v>
      </c>
      <c r="F1503" s="12">
        <v>0</v>
      </c>
      <c r="G1503" s="11">
        <v>6767</v>
      </c>
      <c r="H1503" s="12">
        <v>25.198</v>
      </c>
      <c r="I1503" s="12">
        <v>0</v>
      </c>
      <c r="J1503" s="19">
        <f>IF(MONTH(A1503)&gt;VLOOKUP(Totals!$H$2,Totals!$O$5:$P$16,2,FALSE),YEAR(A1503)+1,YEAR(A1503))</f>
        <v>2010</v>
      </c>
    </row>
    <row r="1504" spans="1:10" x14ac:dyDescent="0.2">
      <c r="A1504" s="4">
        <v>40238</v>
      </c>
      <c r="B1504" s="2" t="s">
        <v>162</v>
      </c>
      <c r="C1504" s="2" t="s">
        <v>66</v>
      </c>
      <c r="D1504" s="11">
        <v>1582</v>
      </c>
      <c r="E1504" s="12">
        <v>0</v>
      </c>
      <c r="F1504" s="12">
        <v>0</v>
      </c>
      <c r="G1504" s="11">
        <v>1338</v>
      </c>
      <c r="H1504" s="12">
        <v>13.061</v>
      </c>
      <c r="I1504" s="12">
        <v>0</v>
      </c>
      <c r="J1504" s="19">
        <f>IF(MONTH(A1504)&gt;VLOOKUP(Totals!$H$2,Totals!$O$5:$P$16,2,FALSE),YEAR(A1504)+1,YEAR(A1504))</f>
        <v>2010</v>
      </c>
    </row>
    <row r="1505" spans="1:10" x14ac:dyDescent="0.2">
      <c r="A1505" s="4">
        <v>40238</v>
      </c>
      <c r="B1505" s="2" t="s">
        <v>162</v>
      </c>
      <c r="C1505" s="2" t="s">
        <v>37</v>
      </c>
      <c r="D1505" s="11">
        <v>2996</v>
      </c>
      <c r="E1505" s="12">
        <v>0</v>
      </c>
      <c r="F1505" s="12">
        <v>0</v>
      </c>
      <c r="G1505" s="11">
        <v>3293</v>
      </c>
      <c r="H1505" s="12">
        <v>0.25</v>
      </c>
      <c r="I1505" s="12">
        <v>0</v>
      </c>
      <c r="J1505" s="19">
        <f>IF(MONTH(A1505)&gt;VLOOKUP(Totals!$H$2,Totals!$O$5:$P$16,2,FALSE),YEAR(A1505)+1,YEAR(A1505))</f>
        <v>2010</v>
      </c>
    </row>
    <row r="1506" spans="1:10" x14ac:dyDescent="0.2">
      <c r="A1506" s="4">
        <v>40238</v>
      </c>
      <c r="B1506" s="2" t="s">
        <v>162</v>
      </c>
      <c r="C1506" s="2" t="s">
        <v>16</v>
      </c>
      <c r="D1506" s="11">
        <v>11811</v>
      </c>
      <c r="E1506" s="12">
        <v>313.16399999999999</v>
      </c>
      <c r="F1506" s="12">
        <v>0</v>
      </c>
      <c r="G1506" s="11">
        <v>15077</v>
      </c>
      <c r="H1506" s="12">
        <v>381.726</v>
      </c>
      <c r="I1506" s="12">
        <v>0</v>
      </c>
      <c r="J1506" s="19">
        <f>IF(MONTH(A1506)&gt;VLOOKUP(Totals!$H$2,Totals!$O$5:$P$16,2,FALSE),YEAR(A1506)+1,YEAR(A1506))</f>
        <v>2010</v>
      </c>
    </row>
    <row r="1507" spans="1:10" x14ac:dyDescent="0.2">
      <c r="A1507" s="4">
        <v>40238</v>
      </c>
      <c r="B1507" s="2" t="s">
        <v>75</v>
      </c>
      <c r="C1507" s="2" t="s">
        <v>76</v>
      </c>
      <c r="D1507" s="11">
        <v>9764</v>
      </c>
      <c r="E1507" s="12">
        <v>314.60599999999999</v>
      </c>
      <c r="F1507" s="12">
        <v>0</v>
      </c>
      <c r="G1507" s="11">
        <v>9295</v>
      </c>
      <c r="H1507" s="12">
        <v>57.981000000000002</v>
      </c>
      <c r="I1507" s="12">
        <v>0</v>
      </c>
      <c r="J1507" s="19">
        <f>IF(MONTH(A1507)&gt;VLOOKUP(Totals!$H$2,Totals!$O$5:$P$16,2,FALSE),YEAR(A1507)+1,YEAR(A1507))</f>
        <v>2010</v>
      </c>
    </row>
    <row r="1508" spans="1:10" x14ac:dyDescent="0.2">
      <c r="A1508" s="4">
        <v>40238</v>
      </c>
      <c r="B1508" s="2" t="s">
        <v>86</v>
      </c>
      <c r="C1508" s="2" t="s">
        <v>161</v>
      </c>
      <c r="D1508" s="11">
        <v>4116</v>
      </c>
      <c r="E1508" s="12">
        <v>496.83199999999999</v>
      </c>
      <c r="F1508" s="12">
        <v>0</v>
      </c>
      <c r="G1508" s="11">
        <v>3795</v>
      </c>
      <c r="H1508" s="12">
        <v>277.35199999999998</v>
      </c>
      <c r="I1508" s="12">
        <v>0</v>
      </c>
      <c r="J1508" s="19">
        <f>IF(MONTH(A1508)&gt;VLOOKUP(Totals!$H$2,Totals!$O$5:$P$16,2,FALSE),YEAR(A1508)+1,YEAR(A1508))</f>
        <v>2010</v>
      </c>
    </row>
    <row r="1509" spans="1:10" x14ac:dyDescent="0.2">
      <c r="A1509" s="4">
        <v>40238</v>
      </c>
      <c r="B1509" s="2" t="s">
        <v>86</v>
      </c>
      <c r="C1509" s="2" t="s">
        <v>38</v>
      </c>
      <c r="D1509" s="11">
        <v>1319</v>
      </c>
      <c r="E1509" s="12">
        <v>37.454000000000001</v>
      </c>
      <c r="F1509" s="12">
        <v>0</v>
      </c>
      <c r="G1509" s="11">
        <v>2311</v>
      </c>
      <c r="H1509" s="12">
        <v>33.597000000000001</v>
      </c>
      <c r="I1509" s="12">
        <v>0</v>
      </c>
      <c r="J1509" s="19">
        <f>IF(MONTH(A1509)&gt;VLOOKUP(Totals!$H$2,Totals!$O$5:$P$16,2,FALSE),YEAR(A1509)+1,YEAR(A1509))</f>
        <v>2010</v>
      </c>
    </row>
    <row r="1510" spans="1:10" x14ac:dyDescent="0.2">
      <c r="A1510" s="4">
        <v>40238</v>
      </c>
      <c r="B1510" s="2" t="s">
        <v>193</v>
      </c>
      <c r="C1510" s="2" t="s">
        <v>27</v>
      </c>
      <c r="D1510" s="11">
        <v>4944</v>
      </c>
      <c r="E1510" s="12">
        <v>2.3650000000000002</v>
      </c>
      <c r="F1510" s="12">
        <v>0</v>
      </c>
      <c r="G1510" s="11">
        <v>5592</v>
      </c>
      <c r="H1510" s="12">
        <v>6.1260000000000003</v>
      </c>
      <c r="I1510" s="12">
        <v>0</v>
      </c>
      <c r="J1510" s="19">
        <f>IF(MONTH(A1510)&gt;VLOOKUP(Totals!$H$2,Totals!$O$5:$P$16,2,FALSE),YEAR(A1510)+1,YEAR(A1510))</f>
        <v>2010</v>
      </c>
    </row>
    <row r="1511" spans="1:10" x14ac:dyDescent="0.2">
      <c r="A1511" s="4">
        <v>40238</v>
      </c>
      <c r="B1511" s="2" t="s">
        <v>193</v>
      </c>
      <c r="C1511" s="2" t="s">
        <v>28</v>
      </c>
      <c r="D1511" s="11">
        <v>11724</v>
      </c>
      <c r="E1511" s="12">
        <v>0</v>
      </c>
      <c r="F1511" s="12">
        <v>0</v>
      </c>
      <c r="G1511" s="11">
        <v>13009</v>
      </c>
      <c r="H1511" s="12">
        <v>0</v>
      </c>
      <c r="I1511" s="12">
        <v>0</v>
      </c>
      <c r="J1511" s="19">
        <f>IF(MONTH(A1511)&gt;VLOOKUP(Totals!$H$2,Totals!$O$5:$P$16,2,FALSE),YEAR(A1511)+1,YEAR(A1511))</f>
        <v>2010</v>
      </c>
    </row>
    <row r="1512" spans="1:10" x14ac:dyDescent="0.2">
      <c r="A1512" s="4">
        <v>40238</v>
      </c>
      <c r="B1512" s="2" t="s">
        <v>193</v>
      </c>
      <c r="C1512" s="2" t="s">
        <v>11</v>
      </c>
      <c r="D1512" s="11">
        <v>43703</v>
      </c>
      <c r="E1512" s="12">
        <v>53.334000000000003</v>
      </c>
      <c r="F1512" s="12">
        <v>0</v>
      </c>
      <c r="G1512" s="11">
        <v>40666</v>
      </c>
      <c r="H1512" s="12">
        <v>30.193999999999999</v>
      </c>
      <c r="I1512" s="12">
        <v>0</v>
      </c>
      <c r="J1512" s="19">
        <f>IF(MONTH(A1512)&gt;VLOOKUP(Totals!$H$2,Totals!$O$5:$P$16,2,FALSE),YEAR(A1512)+1,YEAR(A1512))</f>
        <v>2010</v>
      </c>
    </row>
    <row r="1513" spans="1:10" x14ac:dyDescent="0.2">
      <c r="A1513" s="4">
        <v>40238</v>
      </c>
      <c r="B1513" s="2" t="s">
        <v>193</v>
      </c>
      <c r="C1513" s="2" t="s">
        <v>25</v>
      </c>
      <c r="D1513" s="11">
        <v>1575</v>
      </c>
      <c r="E1513" s="12">
        <v>0</v>
      </c>
      <c r="F1513" s="12">
        <v>0</v>
      </c>
      <c r="G1513" s="11">
        <v>1708</v>
      </c>
      <c r="H1513" s="12">
        <v>14.712</v>
      </c>
      <c r="I1513" s="12">
        <v>0</v>
      </c>
      <c r="J1513" s="19">
        <f>IF(MONTH(A1513)&gt;VLOOKUP(Totals!$H$2,Totals!$O$5:$P$16,2,FALSE),YEAR(A1513)+1,YEAR(A1513))</f>
        <v>2010</v>
      </c>
    </row>
    <row r="1514" spans="1:10" x14ac:dyDescent="0.2">
      <c r="A1514" s="4">
        <v>40238</v>
      </c>
      <c r="B1514" s="2" t="s">
        <v>193</v>
      </c>
      <c r="C1514" s="2" t="s">
        <v>22</v>
      </c>
      <c r="D1514" s="11">
        <v>741</v>
      </c>
      <c r="E1514" s="12">
        <v>0</v>
      </c>
      <c r="F1514" s="12">
        <v>0</v>
      </c>
      <c r="G1514" s="11">
        <v>755</v>
      </c>
      <c r="H1514" s="12">
        <v>5.8760000000000003</v>
      </c>
      <c r="I1514" s="12">
        <v>0</v>
      </c>
      <c r="J1514" s="19">
        <f>IF(MONTH(A1514)&gt;VLOOKUP(Totals!$H$2,Totals!$O$5:$P$16,2,FALSE),YEAR(A1514)+1,YEAR(A1514))</f>
        <v>2010</v>
      </c>
    </row>
    <row r="1515" spans="1:10" x14ac:dyDescent="0.2">
      <c r="A1515" s="4">
        <v>40238</v>
      </c>
      <c r="B1515" s="2" t="s">
        <v>193</v>
      </c>
      <c r="C1515" s="2" t="s">
        <v>37</v>
      </c>
      <c r="D1515" s="11">
        <v>1084</v>
      </c>
      <c r="E1515" s="12">
        <v>0</v>
      </c>
      <c r="F1515" s="12">
        <v>0</v>
      </c>
      <c r="G1515" s="11">
        <v>1042</v>
      </c>
      <c r="H1515" s="12">
        <v>0</v>
      </c>
      <c r="I1515" s="12">
        <v>0</v>
      </c>
      <c r="J1515" s="19">
        <f>IF(MONTH(A1515)&gt;VLOOKUP(Totals!$H$2,Totals!$O$5:$P$16,2,FALSE),YEAR(A1515)+1,YEAR(A1515))</f>
        <v>2010</v>
      </c>
    </row>
    <row r="1516" spans="1:10" x14ac:dyDescent="0.2">
      <c r="A1516" s="4">
        <v>40238</v>
      </c>
      <c r="B1516" s="2" t="s">
        <v>193</v>
      </c>
      <c r="C1516" s="2" t="s">
        <v>61</v>
      </c>
      <c r="D1516" s="11">
        <v>617</v>
      </c>
      <c r="E1516" s="12">
        <v>1.6120000000000001</v>
      </c>
      <c r="F1516" s="12">
        <v>0</v>
      </c>
      <c r="G1516" s="11">
        <v>763</v>
      </c>
      <c r="H1516" s="12">
        <v>0.85799999999999998</v>
      </c>
      <c r="I1516" s="12">
        <v>0</v>
      </c>
      <c r="J1516" s="19">
        <f>IF(MONTH(A1516)&gt;VLOOKUP(Totals!$H$2,Totals!$O$5:$P$16,2,FALSE),YEAR(A1516)+1,YEAR(A1516))</f>
        <v>2010</v>
      </c>
    </row>
    <row r="1517" spans="1:10" x14ac:dyDescent="0.2">
      <c r="A1517" s="4">
        <v>40238</v>
      </c>
      <c r="B1517" s="2" t="s">
        <v>193</v>
      </c>
      <c r="C1517" s="2" t="s">
        <v>30</v>
      </c>
      <c r="D1517" s="11">
        <v>2337</v>
      </c>
      <c r="E1517" s="12">
        <v>2.339</v>
      </c>
      <c r="F1517" s="12">
        <v>0</v>
      </c>
      <c r="G1517" s="11">
        <v>2280</v>
      </c>
      <c r="H1517" s="12">
        <v>9.0389999999999997</v>
      </c>
      <c r="I1517" s="12">
        <v>0</v>
      </c>
      <c r="J1517" s="19">
        <f>IF(MONTH(A1517)&gt;VLOOKUP(Totals!$H$2,Totals!$O$5:$P$16,2,FALSE),YEAR(A1517)+1,YEAR(A1517))</f>
        <v>2010</v>
      </c>
    </row>
    <row r="1518" spans="1:10" x14ac:dyDescent="0.2">
      <c r="A1518" s="4">
        <v>40238</v>
      </c>
      <c r="B1518" s="2" t="s">
        <v>194</v>
      </c>
      <c r="C1518" s="2" t="s">
        <v>62</v>
      </c>
      <c r="D1518" s="11">
        <v>1296</v>
      </c>
      <c r="E1518" s="12">
        <v>0.41699999999999998</v>
      </c>
      <c r="F1518" s="12">
        <v>0</v>
      </c>
      <c r="G1518" s="11">
        <v>1458</v>
      </c>
      <c r="H1518" s="12">
        <v>0.85299999999999998</v>
      </c>
      <c r="I1518" s="12">
        <v>0</v>
      </c>
      <c r="J1518" s="19">
        <f>IF(MONTH(A1518)&gt;VLOOKUP(Totals!$H$2,Totals!$O$5:$P$16,2,FALSE),YEAR(A1518)+1,YEAR(A1518))</f>
        <v>2010</v>
      </c>
    </row>
    <row r="1519" spans="1:10" x14ac:dyDescent="0.2">
      <c r="A1519" s="4">
        <v>40269</v>
      </c>
      <c r="B1519" s="2" t="s">
        <v>9</v>
      </c>
      <c r="C1519" s="2" t="s">
        <v>10</v>
      </c>
      <c r="D1519" s="11">
        <v>1647</v>
      </c>
      <c r="E1519" s="12">
        <v>9.8689999999999998</v>
      </c>
      <c r="F1519" s="12">
        <v>2</v>
      </c>
      <c r="G1519" s="11">
        <v>1272</v>
      </c>
      <c r="H1519" s="12">
        <v>59.768000000000001</v>
      </c>
      <c r="I1519" s="12">
        <v>0</v>
      </c>
      <c r="J1519" s="19">
        <f>IF(MONTH(A1519)&gt;VLOOKUP(Totals!$H$2,Totals!$O$5:$P$16,2,FALSE),YEAR(A1519)+1,YEAR(A1519))</f>
        <v>2010</v>
      </c>
    </row>
    <row r="1520" spans="1:10" x14ac:dyDescent="0.2">
      <c r="A1520" s="4">
        <v>40269</v>
      </c>
      <c r="B1520" s="2" t="s">
        <v>9</v>
      </c>
      <c r="C1520" s="2" t="s">
        <v>11</v>
      </c>
      <c r="D1520" s="11">
        <v>1634</v>
      </c>
      <c r="E1520" s="12">
        <v>83.488</v>
      </c>
      <c r="F1520" s="12">
        <v>0</v>
      </c>
      <c r="G1520" s="11">
        <v>1729</v>
      </c>
      <c r="H1520" s="12">
        <v>52.783000000000001</v>
      </c>
      <c r="I1520" s="12">
        <v>0</v>
      </c>
      <c r="J1520" s="19">
        <f>IF(MONTH(A1520)&gt;VLOOKUP(Totals!$H$2,Totals!$O$5:$P$16,2,FALSE),YEAR(A1520)+1,YEAR(A1520))</f>
        <v>2010</v>
      </c>
    </row>
    <row r="1521" spans="1:10" x14ac:dyDescent="0.2">
      <c r="A1521" s="4">
        <v>40269</v>
      </c>
      <c r="B1521" s="2" t="s">
        <v>163</v>
      </c>
      <c r="C1521" s="2" t="s">
        <v>64</v>
      </c>
      <c r="D1521" s="11">
        <v>75</v>
      </c>
      <c r="E1521" s="12">
        <v>0</v>
      </c>
      <c r="F1521" s="12">
        <v>0</v>
      </c>
      <c r="G1521" s="11">
        <v>45</v>
      </c>
      <c r="H1521" s="12">
        <v>10.49</v>
      </c>
      <c r="I1521" s="12">
        <v>0</v>
      </c>
      <c r="J1521" s="19">
        <f>IF(MONTH(A1521)&gt;VLOOKUP(Totals!$H$2,Totals!$O$5:$P$16,2,FALSE),YEAR(A1521)+1,YEAR(A1521))</f>
        <v>2010</v>
      </c>
    </row>
    <row r="1522" spans="1:10" x14ac:dyDescent="0.2">
      <c r="A1522" s="4">
        <v>40269</v>
      </c>
      <c r="B1522" s="2" t="s">
        <v>163</v>
      </c>
      <c r="C1522" s="2" t="s">
        <v>164</v>
      </c>
      <c r="D1522" s="11">
        <v>754</v>
      </c>
      <c r="E1522" s="12">
        <v>4.5250000000000004</v>
      </c>
      <c r="F1522" s="12">
        <v>0</v>
      </c>
      <c r="G1522" s="11">
        <v>673</v>
      </c>
      <c r="H1522" s="12">
        <v>22.658000000000001</v>
      </c>
      <c r="I1522" s="12">
        <v>0</v>
      </c>
      <c r="J1522" s="19">
        <f>IF(MONTH(A1522)&gt;VLOOKUP(Totals!$H$2,Totals!$O$5:$P$16,2,FALSE),YEAR(A1522)+1,YEAR(A1522))</f>
        <v>2010</v>
      </c>
    </row>
    <row r="1523" spans="1:10" x14ac:dyDescent="0.2">
      <c r="A1523" s="4">
        <v>40269</v>
      </c>
      <c r="B1523" s="2" t="s">
        <v>12</v>
      </c>
      <c r="C1523" s="2" t="s">
        <v>13</v>
      </c>
      <c r="D1523" s="11">
        <v>3187</v>
      </c>
      <c r="E1523" s="12">
        <v>3.532</v>
      </c>
      <c r="F1523" s="12">
        <v>0.65400000000000003</v>
      </c>
      <c r="G1523" s="11">
        <v>3239</v>
      </c>
      <c r="H1523" s="12">
        <v>80.626000000000005</v>
      </c>
      <c r="I1523" s="12">
        <v>1.889</v>
      </c>
      <c r="J1523" s="19">
        <f>IF(MONTH(A1523)&gt;VLOOKUP(Totals!$H$2,Totals!$O$5:$P$16,2,FALSE),YEAR(A1523)+1,YEAR(A1523))</f>
        <v>2010</v>
      </c>
    </row>
    <row r="1524" spans="1:10" x14ac:dyDescent="0.2">
      <c r="A1524" s="4">
        <v>40269</v>
      </c>
      <c r="B1524" s="2" t="s">
        <v>14</v>
      </c>
      <c r="C1524" s="2" t="s">
        <v>15</v>
      </c>
      <c r="D1524" s="11">
        <v>4599</v>
      </c>
      <c r="E1524" s="12">
        <v>241.73400000000001</v>
      </c>
      <c r="F1524" s="12">
        <v>44.768000000000001</v>
      </c>
      <c r="G1524" s="11">
        <v>7000</v>
      </c>
      <c r="H1524" s="12">
        <v>283.87400000000002</v>
      </c>
      <c r="I1524" s="12">
        <v>1.2999999999999999E-2</v>
      </c>
      <c r="J1524" s="19">
        <f>IF(MONTH(A1524)&gt;VLOOKUP(Totals!$H$2,Totals!$O$5:$P$16,2,FALSE),YEAR(A1524)+1,YEAR(A1524))</f>
        <v>2010</v>
      </c>
    </row>
    <row r="1525" spans="1:10" x14ac:dyDescent="0.2">
      <c r="A1525" s="4">
        <v>40269</v>
      </c>
      <c r="B1525" s="2" t="s">
        <v>17</v>
      </c>
      <c r="C1525" s="2" t="s">
        <v>18</v>
      </c>
      <c r="D1525" s="11">
        <v>9830</v>
      </c>
      <c r="E1525" s="12">
        <v>324.99</v>
      </c>
      <c r="F1525" s="12">
        <v>35.853999999999999</v>
      </c>
      <c r="G1525" s="11">
        <v>8576</v>
      </c>
      <c r="H1525" s="12">
        <v>137.577</v>
      </c>
      <c r="I1525" s="12">
        <v>10.920999999999999</v>
      </c>
      <c r="J1525" s="19">
        <f>IF(MONTH(A1525)&gt;VLOOKUP(Totals!$H$2,Totals!$O$5:$P$16,2,FALSE),YEAR(A1525)+1,YEAR(A1525))</f>
        <v>2010</v>
      </c>
    </row>
    <row r="1526" spans="1:10" x14ac:dyDescent="0.2">
      <c r="A1526" s="4">
        <v>40269</v>
      </c>
      <c r="B1526" s="2" t="s">
        <v>19</v>
      </c>
      <c r="C1526" s="2" t="s">
        <v>20</v>
      </c>
      <c r="D1526" s="11">
        <v>927</v>
      </c>
      <c r="E1526" s="12">
        <v>21.167999999999999</v>
      </c>
      <c r="F1526" s="12">
        <v>0.02</v>
      </c>
      <c r="G1526" s="11">
        <v>1014</v>
      </c>
      <c r="H1526" s="12">
        <v>32.951000000000001</v>
      </c>
      <c r="I1526" s="12">
        <v>5.0000000000000001E-3</v>
      </c>
      <c r="J1526" s="19">
        <f>IF(MONTH(A1526)&gt;VLOOKUP(Totals!$H$2,Totals!$O$5:$P$16,2,FALSE),YEAR(A1526)+1,YEAR(A1526))</f>
        <v>2010</v>
      </c>
    </row>
    <row r="1527" spans="1:10" x14ac:dyDescent="0.2">
      <c r="A1527" s="4">
        <v>40269</v>
      </c>
      <c r="B1527" s="2" t="s">
        <v>23</v>
      </c>
      <c r="C1527" s="2" t="s">
        <v>11</v>
      </c>
      <c r="D1527" s="11">
        <v>92678</v>
      </c>
      <c r="E1527" s="12">
        <v>1577.902</v>
      </c>
      <c r="F1527" s="12">
        <v>277.44799999999998</v>
      </c>
      <c r="G1527" s="11">
        <v>83426</v>
      </c>
      <c r="H1527" s="12">
        <v>1636.9169999999999</v>
      </c>
      <c r="I1527" s="12">
        <v>2.5299999999999998</v>
      </c>
      <c r="J1527" s="19">
        <f>IF(MONTH(A1527)&gt;VLOOKUP(Totals!$H$2,Totals!$O$5:$P$16,2,FALSE),YEAR(A1527)+1,YEAR(A1527))</f>
        <v>2010</v>
      </c>
    </row>
    <row r="1528" spans="1:10" x14ac:dyDescent="0.2">
      <c r="A1528" s="4">
        <v>40269</v>
      </c>
      <c r="B1528" s="2" t="s">
        <v>24</v>
      </c>
      <c r="C1528" s="2" t="s">
        <v>25</v>
      </c>
      <c r="D1528" s="11">
        <v>7891</v>
      </c>
      <c r="E1528" s="12">
        <v>38.033999999999999</v>
      </c>
      <c r="F1528" s="12">
        <v>2.5179999999999998</v>
      </c>
      <c r="G1528" s="11">
        <v>7666</v>
      </c>
      <c r="H1528" s="12">
        <v>246.55600000000001</v>
      </c>
      <c r="I1528" s="12">
        <v>14.138999999999999</v>
      </c>
      <c r="J1528" s="19">
        <f>IF(MONTH(A1528)&gt;VLOOKUP(Totals!$H$2,Totals!$O$5:$P$16,2,FALSE),YEAR(A1528)+1,YEAR(A1528))</f>
        <v>2010</v>
      </c>
    </row>
    <row r="1529" spans="1:10" x14ac:dyDescent="0.2">
      <c r="A1529" s="4">
        <v>40269</v>
      </c>
      <c r="B1529" s="2" t="s">
        <v>26</v>
      </c>
      <c r="C1529" s="2" t="s">
        <v>27</v>
      </c>
      <c r="D1529" s="11">
        <v>14073</v>
      </c>
      <c r="E1529" s="12">
        <v>350.46699999999998</v>
      </c>
      <c r="F1529" s="12">
        <v>2.0059999999999998</v>
      </c>
      <c r="G1529" s="11">
        <v>13267</v>
      </c>
      <c r="H1529" s="12">
        <v>182.654</v>
      </c>
      <c r="I1529" s="12">
        <v>10.082000000000001</v>
      </c>
      <c r="J1529" s="19">
        <f>IF(MONTH(A1529)&gt;VLOOKUP(Totals!$H$2,Totals!$O$5:$P$16,2,FALSE),YEAR(A1529)+1,YEAR(A1529))</f>
        <v>2010</v>
      </c>
    </row>
    <row r="1530" spans="1:10" x14ac:dyDescent="0.2">
      <c r="A1530" s="4">
        <v>40269</v>
      </c>
      <c r="B1530" s="2" t="s">
        <v>29</v>
      </c>
      <c r="C1530" s="2" t="s">
        <v>30</v>
      </c>
      <c r="D1530" s="11">
        <v>2944</v>
      </c>
      <c r="E1530" s="12">
        <v>9.6340000000000003</v>
      </c>
      <c r="F1530" s="12">
        <v>0</v>
      </c>
      <c r="G1530" s="11">
        <v>2953</v>
      </c>
      <c r="H1530" s="12">
        <v>42.287999999999997</v>
      </c>
      <c r="I1530" s="12">
        <v>0</v>
      </c>
      <c r="J1530" s="19">
        <f>IF(MONTH(A1530)&gt;VLOOKUP(Totals!$H$2,Totals!$O$5:$P$16,2,FALSE),YEAR(A1530)+1,YEAR(A1530))</f>
        <v>2010</v>
      </c>
    </row>
    <row r="1531" spans="1:10" x14ac:dyDescent="0.2">
      <c r="A1531" s="4">
        <v>40269</v>
      </c>
      <c r="B1531" s="2" t="s">
        <v>154</v>
      </c>
      <c r="C1531" s="2" t="s">
        <v>34</v>
      </c>
      <c r="D1531" s="11">
        <v>25331</v>
      </c>
      <c r="E1531" s="12">
        <v>55.368000000000002</v>
      </c>
      <c r="F1531" s="12">
        <v>0</v>
      </c>
      <c r="G1531" s="11">
        <v>24216</v>
      </c>
      <c r="H1531" s="12">
        <v>19.462</v>
      </c>
      <c r="I1531" s="12">
        <v>0</v>
      </c>
      <c r="J1531" s="19">
        <f>IF(MONTH(A1531)&gt;VLOOKUP(Totals!$H$2,Totals!$O$5:$P$16,2,FALSE),YEAR(A1531)+1,YEAR(A1531))</f>
        <v>2010</v>
      </c>
    </row>
    <row r="1532" spans="1:10" x14ac:dyDescent="0.2">
      <c r="A1532" s="4">
        <v>40269</v>
      </c>
      <c r="B1532" s="2" t="s">
        <v>148</v>
      </c>
      <c r="C1532" s="2" t="s">
        <v>25</v>
      </c>
      <c r="D1532" s="11">
        <v>609</v>
      </c>
      <c r="E1532" s="12">
        <v>0.52400000000000002</v>
      </c>
      <c r="F1532" s="12">
        <v>0.02</v>
      </c>
      <c r="G1532" s="11">
        <v>636</v>
      </c>
      <c r="H1532" s="12">
        <v>8.1609999999999996</v>
      </c>
      <c r="I1532" s="12">
        <v>2.1999999999999999E-2</v>
      </c>
      <c r="J1532" s="19">
        <f>IF(MONTH(A1532)&gt;VLOOKUP(Totals!$H$2,Totals!$O$5:$P$16,2,FALSE),YEAR(A1532)+1,YEAR(A1532))</f>
        <v>2010</v>
      </c>
    </row>
    <row r="1533" spans="1:10" x14ac:dyDescent="0.2">
      <c r="A1533" s="4">
        <v>40269</v>
      </c>
      <c r="B1533" s="2" t="s">
        <v>31</v>
      </c>
      <c r="C1533" s="2" t="s">
        <v>32</v>
      </c>
      <c r="D1533" s="11">
        <v>7246</v>
      </c>
      <c r="E1533" s="12">
        <v>185.36799999999999</v>
      </c>
      <c r="F1533" s="12">
        <v>41.061999999999998</v>
      </c>
      <c r="G1533" s="11">
        <v>8075</v>
      </c>
      <c r="H1533" s="12">
        <v>105.306</v>
      </c>
      <c r="I1533" s="12">
        <v>0</v>
      </c>
      <c r="J1533" s="19">
        <f>IF(MONTH(A1533)&gt;VLOOKUP(Totals!$H$2,Totals!$O$5:$P$16,2,FALSE),YEAR(A1533)+1,YEAR(A1533))</f>
        <v>2010</v>
      </c>
    </row>
    <row r="1534" spans="1:10" x14ac:dyDescent="0.2">
      <c r="A1534" s="4">
        <v>40269</v>
      </c>
      <c r="B1534" s="2" t="s">
        <v>36</v>
      </c>
      <c r="C1534" s="2" t="s">
        <v>35</v>
      </c>
      <c r="D1534" s="11">
        <v>1832</v>
      </c>
      <c r="E1534" s="12">
        <v>87.634</v>
      </c>
      <c r="F1534" s="12">
        <v>0</v>
      </c>
      <c r="G1534" s="11">
        <v>2070</v>
      </c>
      <c r="H1534" s="12">
        <v>96.168999999999997</v>
      </c>
      <c r="I1534" s="12">
        <v>0</v>
      </c>
      <c r="J1534" s="19">
        <f>IF(MONTH(A1534)&gt;VLOOKUP(Totals!$H$2,Totals!$O$5:$P$16,2,FALSE),YEAR(A1534)+1,YEAR(A1534))</f>
        <v>2010</v>
      </c>
    </row>
    <row r="1535" spans="1:10" x14ac:dyDescent="0.2">
      <c r="A1535" s="4">
        <v>40269</v>
      </c>
      <c r="B1535" s="2" t="s">
        <v>36</v>
      </c>
      <c r="C1535" s="2" t="s">
        <v>37</v>
      </c>
      <c r="D1535" s="11">
        <v>3786</v>
      </c>
      <c r="E1535" s="12">
        <v>40.305</v>
      </c>
      <c r="F1535" s="12">
        <v>0</v>
      </c>
      <c r="G1535" s="11">
        <v>2852</v>
      </c>
      <c r="H1535" s="12">
        <v>8.657</v>
      </c>
      <c r="I1535" s="12">
        <v>0</v>
      </c>
      <c r="J1535" s="19">
        <f>IF(MONTH(A1535)&gt;VLOOKUP(Totals!$H$2,Totals!$O$5:$P$16,2,FALSE),YEAR(A1535)+1,YEAR(A1535))</f>
        <v>2010</v>
      </c>
    </row>
    <row r="1536" spans="1:10" x14ac:dyDescent="0.2">
      <c r="A1536" s="4">
        <v>40269</v>
      </c>
      <c r="B1536" s="2" t="s">
        <v>36</v>
      </c>
      <c r="C1536" s="2" t="s">
        <v>38</v>
      </c>
      <c r="D1536" s="11">
        <v>4465</v>
      </c>
      <c r="E1536" s="12">
        <v>276.14800000000002</v>
      </c>
      <c r="F1536" s="12">
        <v>18.164999999999999</v>
      </c>
      <c r="G1536" s="11">
        <v>6026</v>
      </c>
      <c r="H1536" s="12">
        <v>80.63</v>
      </c>
      <c r="I1536" s="12">
        <v>0</v>
      </c>
      <c r="J1536" s="19">
        <f>IF(MONTH(A1536)&gt;VLOOKUP(Totals!$H$2,Totals!$O$5:$P$16,2,FALSE),YEAR(A1536)+1,YEAR(A1536))</f>
        <v>2010</v>
      </c>
    </row>
    <row r="1537" spans="1:10" x14ac:dyDescent="0.2">
      <c r="A1537" s="4">
        <v>40269</v>
      </c>
      <c r="B1537" s="2" t="s">
        <v>39</v>
      </c>
      <c r="C1537" s="2" t="s">
        <v>40</v>
      </c>
      <c r="D1537" s="11" t="s">
        <v>88</v>
      </c>
      <c r="E1537" s="12">
        <v>141.303</v>
      </c>
      <c r="F1537" s="12">
        <v>0</v>
      </c>
      <c r="G1537" s="11" t="s">
        <v>88</v>
      </c>
      <c r="H1537" s="12">
        <v>0</v>
      </c>
      <c r="I1537" s="12">
        <v>0</v>
      </c>
      <c r="J1537" s="19">
        <f>IF(MONTH(A1537)&gt;VLOOKUP(Totals!$H$2,Totals!$O$5:$P$16,2,FALSE),YEAR(A1537)+1,YEAR(A1537))</f>
        <v>2010</v>
      </c>
    </row>
    <row r="1538" spans="1:10" x14ac:dyDescent="0.2">
      <c r="A1538" s="4">
        <v>40269</v>
      </c>
      <c r="B1538" s="2" t="s">
        <v>39</v>
      </c>
      <c r="C1538" s="2" t="s">
        <v>11</v>
      </c>
      <c r="D1538" s="11" t="s">
        <v>88</v>
      </c>
      <c r="E1538" s="12" t="s">
        <v>88</v>
      </c>
      <c r="F1538" s="12" t="s">
        <v>88</v>
      </c>
      <c r="G1538" s="11" t="s">
        <v>88</v>
      </c>
      <c r="H1538" s="12">
        <v>53.835999999999999</v>
      </c>
      <c r="I1538" s="12">
        <v>0</v>
      </c>
      <c r="J1538" s="19">
        <f>IF(MONTH(A1538)&gt;VLOOKUP(Totals!$H$2,Totals!$O$5:$P$16,2,FALSE),YEAR(A1538)+1,YEAR(A1538))</f>
        <v>2010</v>
      </c>
    </row>
    <row r="1539" spans="1:10" x14ac:dyDescent="0.2">
      <c r="A1539" s="4">
        <v>40269</v>
      </c>
      <c r="B1539" s="2" t="s">
        <v>39</v>
      </c>
      <c r="C1539" s="2" t="s">
        <v>35</v>
      </c>
      <c r="D1539" s="11" t="s">
        <v>88</v>
      </c>
      <c r="E1539" s="12">
        <v>31.254999999999999</v>
      </c>
      <c r="F1539" s="12">
        <v>0</v>
      </c>
      <c r="G1539" s="11" t="s">
        <v>88</v>
      </c>
      <c r="H1539" s="12" t="s">
        <v>88</v>
      </c>
      <c r="I1539" s="12" t="s">
        <v>88</v>
      </c>
      <c r="J1539" s="19">
        <f>IF(MONTH(A1539)&gt;VLOOKUP(Totals!$H$2,Totals!$O$5:$P$16,2,FALSE),YEAR(A1539)+1,YEAR(A1539))</f>
        <v>2010</v>
      </c>
    </row>
    <row r="1540" spans="1:10" x14ac:dyDescent="0.2">
      <c r="A1540" s="4">
        <v>40269</v>
      </c>
      <c r="B1540" s="2" t="s">
        <v>39</v>
      </c>
      <c r="C1540" s="2" t="s">
        <v>16</v>
      </c>
      <c r="D1540" s="11" t="s">
        <v>88</v>
      </c>
      <c r="E1540" s="12" t="s">
        <v>88</v>
      </c>
      <c r="F1540" s="12" t="s">
        <v>88</v>
      </c>
      <c r="G1540" s="11" t="s">
        <v>88</v>
      </c>
      <c r="H1540" s="12">
        <v>60.337000000000003</v>
      </c>
      <c r="I1540" s="12">
        <v>0</v>
      </c>
      <c r="J1540" s="19">
        <f>IF(MONTH(A1540)&gt;VLOOKUP(Totals!$H$2,Totals!$O$5:$P$16,2,FALSE),YEAR(A1540)+1,YEAR(A1540))</f>
        <v>2010</v>
      </c>
    </row>
    <row r="1541" spans="1:10" x14ac:dyDescent="0.2">
      <c r="A1541" s="4">
        <v>40269</v>
      </c>
      <c r="B1541" s="2" t="s">
        <v>41</v>
      </c>
      <c r="C1541" s="2" t="s">
        <v>161</v>
      </c>
      <c r="D1541" s="11">
        <v>54496</v>
      </c>
      <c r="E1541" s="12">
        <v>3421.569</v>
      </c>
      <c r="F1541" s="12">
        <v>240.87700000000001</v>
      </c>
      <c r="G1541" s="11">
        <v>56626</v>
      </c>
      <c r="H1541" s="12">
        <v>2458.605</v>
      </c>
      <c r="I1541" s="12">
        <v>26.64</v>
      </c>
      <c r="J1541" s="19">
        <f>IF(MONTH(A1541)&gt;VLOOKUP(Totals!$H$2,Totals!$O$5:$P$16,2,FALSE),YEAR(A1541)+1,YEAR(A1541))</f>
        <v>2010</v>
      </c>
    </row>
    <row r="1542" spans="1:10" x14ac:dyDescent="0.2">
      <c r="A1542" s="4">
        <v>40269</v>
      </c>
      <c r="B1542" s="2" t="s">
        <v>42</v>
      </c>
      <c r="C1542" s="2" t="s">
        <v>43</v>
      </c>
      <c r="D1542" s="11">
        <v>6958</v>
      </c>
      <c r="E1542" s="12">
        <v>126.033</v>
      </c>
      <c r="F1542" s="12">
        <v>15.446999999999999</v>
      </c>
      <c r="G1542" s="11">
        <v>6259</v>
      </c>
      <c r="H1542" s="12">
        <v>95.971999999999994</v>
      </c>
      <c r="I1542" s="12">
        <v>0.49399999999999999</v>
      </c>
      <c r="J1542" s="19">
        <f>IF(MONTH(A1542)&gt;VLOOKUP(Totals!$H$2,Totals!$O$5:$P$16,2,FALSE),YEAR(A1542)+1,YEAR(A1542))</f>
        <v>2010</v>
      </c>
    </row>
    <row r="1543" spans="1:10" x14ac:dyDescent="0.2">
      <c r="A1543" s="4">
        <v>40269</v>
      </c>
      <c r="B1543" s="2" t="s">
        <v>44</v>
      </c>
      <c r="C1543" s="2" t="s">
        <v>18</v>
      </c>
      <c r="D1543" s="11">
        <v>7286</v>
      </c>
      <c r="E1543" s="12">
        <v>167.35599999999999</v>
      </c>
      <c r="F1543" s="12">
        <v>12.515000000000001</v>
      </c>
      <c r="G1543" s="11">
        <v>6205</v>
      </c>
      <c r="H1543" s="12">
        <v>79.8</v>
      </c>
      <c r="I1543" s="12">
        <v>0.55500000000000005</v>
      </c>
      <c r="J1543" s="19">
        <f>IF(MONTH(A1543)&gt;VLOOKUP(Totals!$H$2,Totals!$O$5:$P$16,2,FALSE),YEAR(A1543)+1,YEAR(A1543))</f>
        <v>2010</v>
      </c>
    </row>
    <row r="1544" spans="1:10" x14ac:dyDescent="0.2">
      <c r="A1544" s="4">
        <v>40269</v>
      </c>
      <c r="B1544" s="2" t="s">
        <v>45</v>
      </c>
      <c r="C1544" s="2" t="s">
        <v>18</v>
      </c>
      <c r="D1544" s="11">
        <v>10552</v>
      </c>
      <c r="E1544" s="12">
        <v>395.96199999999999</v>
      </c>
      <c r="F1544" s="12">
        <v>45.08</v>
      </c>
      <c r="G1544" s="11">
        <v>9224</v>
      </c>
      <c r="H1544" s="12">
        <v>26.626000000000001</v>
      </c>
      <c r="I1544" s="12">
        <v>22.663</v>
      </c>
      <c r="J1544" s="19">
        <f>IF(MONTH(A1544)&gt;VLOOKUP(Totals!$H$2,Totals!$O$5:$P$16,2,FALSE),YEAR(A1544)+1,YEAR(A1544))</f>
        <v>2010</v>
      </c>
    </row>
    <row r="1545" spans="1:10" x14ac:dyDescent="0.2">
      <c r="A1545" s="4">
        <v>40269</v>
      </c>
      <c r="B1545" s="2" t="s">
        <v>46</v>
      </c>
      <c r="C1545" s="2" t="s">
        <v>47</v>
      </c>
      <c r="D1545" s="11">
        <v>1064</v>
      </c>
      <c r="E1545" s="12">
        <v>0.15</v>
      </c>
      <c r="F1545" s="12">
        <v>1E-3</v>
      </c>
      <c r="G1545" s="11">
        <v>1375</v>
      </c>
      <c r="H1545" s="12">
        <v>2.194</v>
      </c>
      <c r="I1545" s="12">
        <v>1.0999999999999999E-2</v>
      </c>
      <c r="J1545" s="19">
        <f>IF(MONTH(A1545)&gt;VLOOKUP(Totals!$H$2,Totals!$O$5:$P$16,2,FALSE),YEAR(A1545)+1,YEAR(A1545))</f>
        <v>2010</v>
      </c>
    </row>
    <row r="1546" spans="1:10" x14ac:dyDescent="0.2">
      <c r="A1546" s="4">
        <v>40269</v>
      </c>
      <c r="B1546" s="2" t="s">
        <v>165</v>
      </c>
      <c r="C1546" s="2" t="s">
        <v>16</v>
      </c>
      <c r="D1546" s="11">
        <v>6017</v>
      </c>
      <c r="E1546" s="12">
        <v>341.24700000000001</v>
      </c>
      <c r="F1546" s="12">
        <v>59.655000000000001</v>
      </c>
      <c r="G1546" s="11">
        <v>6245</v>
      </c>
      <c r="H1546" s="12">
        <v>268.48899999999998</v>
      </c>
      <c r="I1546" s="12">
        <v>0</v>
      </c>
      <c r="J1546" s="19">
        <f>IF(MONTH(A1546)&gt;VLOOKUP(Totals!$H$2,Totals!$O$5:$P$16,2,FALSE),YEAR(A1546)+1,YEAR(A1546))</f>
        <v>2010</v>
      </c>
    </row>
    <row r="1547" spans="1:10" x14ac:dyDescent="0.2">
      <c r="A1547" s="4">
        <v>40269</v>
      </c>
      <c r="B1547" s="2" t="s">
        <v>48</v>
      </c>
      <c r="C1547" s="2" t="s">
        <v>34</v>
      </c>
      <c r="D1547" s="11">
        <v>2387</v>
      </c>
      <c r="E1547" s="12">
        <v>1.897</v>
      </c>
      <c r="F1547" s="12">
        <v>0</v>
      </c>
      <c r="G1547" s="11">
        <v>2277</v>
      </c>
      <c r="H1547" s="12">
        <v>15.112</v>
      </c>
      <c r="I1547" s="12">
        <v>0</v>
      </c>
      <c r="J1547" s="19">
        <f>IF(MONTH(A1547)&gt;VLOOKUP(Totals!$H$2,Totals!$O$5:$P$16,2,FALSE),YEAR(A1547)+1,YEAR(A1547))</f>
        <v>2010</v>
      </c>
    </row>
    <row r="1548" spans="1:10" x14ac:dyDescent="0.2">
      <c r="A1548" s="4">
        <v>40269</v>
      </c>
      <c r="B1548" s="2" t="s">
        <v>48</v>
      </c>
      <c r="C1548" s="2" t="s">
        <v>11</v>
      </c>
      <c r="D1548" s="11">
        <v>23388</v>
      </c>
      <c r="E1548" s="12">
        <v>1001.554</v>
      </c>
      <c r="F1548" s="12">
        <v>0</v>
      </c>
      <c r="G1548" s="11">
        <v>20385</v>
      </c>
      <c r="H1548" s="12">
        <v>690.42600000000004</v>
      </c>
      <c r="I1548" s="12">
        <v>0</v>
      </c>
      <c r="J1548" s="19">
        <f>IF(MONTH(A1548)&gt;VLOOKUP(Totals!$H$2,Totals!$O$5:$P$16,2,FALSE),YEAR(A1548)+1,YEAR(A1548))</f>
        <v>2010</v>
      </c>
    </row>
    <row r="1549" spans="1:10" x14ac:dyDescent="0.2">
      <c r="A1549" s="4">
        <v>40269</v>
      </c>
      <c r="B1549" s="2" t="s">
        <v>48</v>
      </c>
      <c r="C1549" s="2" t="s">
        <v>35</v>
      </c>
      <c r="D1549" s="11">
        <v>7557</v>
      </c>
      <c r="E1549" s="12">
        <v>187.15700000000001</v>
      </c>
      <c r="F1549" s="12">
        <v>11.648999999999999</v>
      </c>
      <c r="G1549" s="11">
        <v>6787</v>
      </c>
      <c r="H1549" s="12">
        <v>566.30700000000002</v>
      </c>
      <c r="I1549" s="12">
        <v>0</v>
      </c>
      <c r="J1549" s="19">
        <f>IF(MONTH(A1549)&gt;VLOOKUP(Totals!$H$2,Totals!$O$5:$P$16,2,FALSE),YEAR(A1549)+1,YEAR(A1549))</f>
        <v>2010</v>
      </c>
    </row>
    <row r="1550" spans="1:10" x14ac:dyDescent="0.2">
      <c r="A1550" s="4">
        <v>40269</v>
      </c>
      <c r="B1550" s="2" t="s">
        <v>48</v>
      </c>
      <c r="C1550" s="2" t="s">
        <v>37</v>
      </c>
      <c r="D1550" s="11">
        <v>2325</v>
      </c>
      <c r="E1550" s="12">
        <v>1.0980000000000001</v>
      </c>
      <c r="F1550" s="12">
        <v>0</v>
      </c>
      <c r="G1550" s="11">
        <v>2386</v>
      </c>
      <c r="H1550" s="12">
        <v>0.57399999999999995</v>
      </c>
      <c r="I1550" s="12">
        <v>0</v>
      </c>
      <c r="J1550" s="19">
        <f>IF(MONTH(A1550)&gt;VLOOKUP(Totals!$H$2,Totals!$O$5:$P$16,2,FALSE),YEAR(A1550)+1,YEAR(A1550))</f>
        <v>2010</v>
      </c>
    </row>
    <row r="1551" spans="1:10" x14ac:dyDescent="0.2">
      <c r="A1551" s="4">
        <v>40269</v>
      </c>
      <c r="B1551" s="2" t="s">
        <v>48</v>
      </c>
      <c r="C1551" s="2" t="s">
        <v>49</v>
      </c>
      <c r="D1551" s="11">
        <v>43911</v>
      </c>
      <c r="E1551" s="12">
        <v>1596.4690000000001</v>
      </c>
      <c r="F1551" s="12">
        <v>169.91</v>
      </c>
      <c r="G1551" s="11">
        <v>55994</v>
      </c>
      <c r="H1551" s="12">
        <v>1555.538</v>
      </c>
      <c r="I1551" s="12">
        <v>0.46300000000000002</v>
      </c>
      <c r="J1551" s="19">
        <f>IF(MONTH(A1551)&gt;VLOOKUP(Totals!$H$2,Totals!$O$5:$P$16,2,FALSE),YEAR(A1551)+1,YEAR(A1551))</f>
        <v>2010</v>
      </c>
    </row>
    <row r="1552" spans="1:10" x14ac:dyDescent="0.2">
      <c r="A1552" s="4">
        <v>40269</v>
      </c>
      <c r="B1552" s="2" t="s">
        <v>151</v>
      </c>
      <c r="C1552" s="2" t="s">
        <v>35</v>
      </c>
      <c r="D1552" s="11">
        <v>435</v>
      </c>
      <c r="E1552" s="12">
        <v>49.881999999999998</v>
      </c>
      <c r="F1552" s="12">
        <v>0</v>
      </c>
      <c r="G1552" s="11">
        <v>522</v>
      </c>
      <c r="H1552" s="12">
        <v>110.54600000000001</v>
      </c>
      <c r="I1552" s="12">
        <v>0</v>
      </c>
      <c r="J1552" s="19">
        <f>IF(MONTH(A1552)&gt;VLOOKUP(Totals!$H$2,Totals!$O$5:$P$16,2,FALSE),YEAR(A1552)+1,YEAR(A1552))</f>
        <v>2010</v>
      </c>
    </row>
    <row r="1553" spans="1:10" x14ac:dyDescent="0.2">
      <c r="A1553" s="4">
        <v>40269</v>
      </c>
      <c r="B1553" s="2" t="s">
        <v>151</v>
      </c>
      <c r="C1553" s="2" t="s">
        <v>49</v>
      </c>
      <c r="D1553" s="11">
        <v>13653</v>
      </c>
      <c r="E1553" s="12">
        <v>737.37099999999998</v>
      </c>
      <c r="F1553" s="12">
        <v>29.866</v>
      </c>
      <c r="G1553" s="11">
        <v>19181</v>
      </c>
      <c r="H1553" s="12">
        <v>755.30499999999995</v>
      </c>
      <c r="I1553" s="12">
        <v>26.786999999999999</v>
      </c>
      <c r="J1553" s="19">
        <f>IF(MONTH(A1553)&gt;VLOOKUP(Totals!$H$2,Totals!$O$5:$P$16,2,FALSE),YEAR(A1553)+1,YEAR(A1553))</f>
        <v>2010</v>
      </c>
    </row>
    <row r="1554" spans="1:10" x14ac:dyDescent="0.2">
      <c r="A1554" s="4">
        <v>40269</v>
      </c>
      <c r="B1554" s="2" t="s">
        <v>50</v>
      </c>
      <c r="C1554" s="2" t="s">
        <v>43</v>
      </c>
      <c r="D1554" s="11">
        <v>2373</v>
      </c>
      <c r="E1554" s="12">
        <v>144.95699999999999</v>
      </c>
      <c r="F1554" s="12">
        <v>7.0759999999999996</v>
      </c>
      <c r="G1554" s="11">
        <v>1849</v>
      </c>
      <c r="H1554" s="12">
        <v>49.034999999999997</v>
      </c>
      <c r="I1554" s="12">
        <v>0</v>
      </c>
      <c r="J1554" s="19">
        <f>IF(MONTH(A1554)&gt;VLOOKUP(Totals!$H$2,Totals!$O$5:$P$16,2,FALSE),YEAR(A1554)+1,YEAR(A1554))</f>
        <v>2010</v>
      </c>
    </row>
    <row r="1555" spans="1:10" x14ac:dyDescent="0.2">
      <c r="A1555" s="4">
        <v>40269</v>
      </c>
      <c r="B1555" s="2" t="s">
        <v>51</v>
      </c>
      <c r="C1555" s="2" t="s">
        <v>18</v>
      </c>
      <c r="D1555" s="11" t="s">
        <v>88</v>
      </c>
      <c r="E1555" s="12" t="s">
        <v>88</v>
      </c>
      <c r="F1555" s="12" t="s">
        <v>88</v>
      </c>
      <c r="G1555" s="11" t="s">
        <v>88</v>
      </c>
      <c r="H1555" s="12">
        <v>13.917</v>
      </c>
      <c r="I1555" s="12">
        <v>0</v>
      </c>
      <c r="J1555" s="19">
        <f>IF(MONTH(A1555)&gt;VLOOKUP(Totals!$H$2,Totals!$O$5:$P$16,2,FALSE),YEAR(A1555)+1,YEAR(A1555))</f>
        <v>2010</v>
      </c>
    </row>
    <row r="1556" spans="1:10" x14ac:dyDescent="0.2">
      <c r="A1556" s="4">
        <v>40269</v>
      </c>
      <c r="B1556" s="2" t="s">
        <v>51</v>
      </c>
      <c r="C1556" s="2" t="s">
        <v>16</v>
      </c>
      <c r="D1556" s="11" t="s">
        <v>88</v>
      </c>
      <c r="E1556" s="12">
        <v>919.02</v>
      </c>
      <c r="F1556" s="12">
        <v>0</v>
      </c>
      <c r="G1556" s="11" t="s">
        <v>88</v>
      </c>
      <c r="H1556" s="12" t="s">
        <v>88</v>
      </c>
      <c r="I1556" s="12" t="s">
        <v>88</v>
      </c>
      <c r="J1556" s="19">
        <f>IF(MONTH(A1556)&gt;VLOOKUP(Totals!$H$2,Totals!$O$5:$P$16,2,FALSE),YEAR(A1556)+1,YEAR(A1556))</f>
        <v>2010</v>
      </c>
    </row>
    <row r="1557" spans="1:10" x14ac:dyDescent="0.2">
      <c r="A1557" s="4">
        <v>40269</v>
      </c>
      <c r="B1557" s="2" t="s">
        <v>53</v>
      </c>
      <c r="C1557" s="2" t="s">
        <v>28</v>
      </c>
      <c r="D1557" s="11">
        <v>19104</v>
      </c>
      <c r="E1557" s="12">
        <v>510.17500000000001</v>
      </c>
      <c r="F1557" s="12">
        <v>11.179</v>
      </c>
      <c r="G1557" s="11">
        <v>17340</v>
      </c>
      <c r="H1557" s="12">
        <v>165.971</v>
      </c>
      <c r="I1557" s="12">
        <v>0</v>
      </c>
      <c r="J1557" s="19">
        <f>IF(MONTH(A1557)&gt;VLOOKUP(Totals!$H$2,Totals!$O$5:$P$16,2,FALSE),YEAR(A1557)+1,YEAR(A1557))</f>
        <v>2010</v>
      </c>
    </row>
    <row r="1558" spans="1:10" x14ac:dyDescent="0.2">
      <c r="A1558" s="4">
        <v>40269</v>
      </c>
      <c r="B1558" s="2" t="s">
        <v>54</v>
      </c>
      <c r="C1558" s="2" t="s">
        <v>16</v>
      </c>
      <c r="D1558" s="11">
        <v>2713</v>
      </c>
      <c r="E1558" s="12">
        <v>1.9450000000000001</v>
      </c>
      <c r="F1558" s="12">
        <v>1.052</v>
      </c>
      <c r="G1558" s="11">
        <v>2712</v>
      </c>
      <c r="H1558" s="12">
        <v>26.274999999999999</v>
      </c>
      <c r="I1558" s="12">
        <v>2E-3</v>
      </c>
      <c r="J1558" s="19">
        <f>IF(MONTH(A1558)&gt;VLOOKUP(Totals!$H$2,Totals!$O$5:$P$16,2,FALSE),YEAR(A1558)+1,YEAR(A1558))</f>
        <v>2010</v>
      </c>
    </row>
    <row r="1559" spans="1:10" x14ac:dyDescent="0.2">
      <c r="A1559" s="4">
        <v>40269</v>
      </c>
      <c r="B1559" s="2" t="s">
        <v>166</v>
      </c>
      <c r="C1559" s="2" t="s">
        <v>28</v>
      </c>
      <c r="D1559" s="11">
        <v>8526</v>
      </c>
      <c r="E1559" s="12">
        <v>0</v>
      </c>
      <c r="F1559" s="12">
        <v>0</v>
      </c>
      <c r="G1559" s="11">
        <v>8335</v>
      </c>
      <c r="H1559" s="12">
        <v>0</v>
      </c>
      <c r="I1559" s="12">
        <v>0</v>
      </c>
      <c r="J1559" s="19">
        <f>IF(MONTH(A1559)&gt;VLOOKUP(Totals!$H$2,Totals!$O$5:$P$16,2,FALSE),YEAR(A1559)+1,YEAR(A1559))</f>
        <v>2010</v>
      </c>
    </row>
    <row r="1560" spans="1:10" x14ac:dyDescent="0.2">
      <c r="A1560" s="4">
        <v>40269</v>
      </c>
      <c r="B1560" s="2" t="s">
        <v>149</v>
      </c>
      <c r="C1560" s="2" t="s">
        <v>33</v>
      </c>
      <c r="D1560" s="11">
        <v>10023</v>
      </c>
      <c r="E1560" s="12">
        <v>211.733</v>
      </c>
      <c r="F1560" s="12">
        <v>206.19300000000001</v>
      </c>
      <c r="G1560" s="11">
        <v>9460</v>
      </c>
      <c r="H1560" s="12">
        <v>452.55200000000002</v>
      </c>
      <c r="I1560" s="12">
        <v>0.376</v>
      </c>
      <c r="J1560" s="19">
        <f>IF(MONTH(A1560)&gt;VLOOKUP(Totals!$H$2,Totals!$O$5:$P$16,2,FALSE),YEAR(A1560)+1,YEAR(A1560))</f>
        <v>2010</v>
      </c>
    </row>
    <row r="1561" spans="1:10" x14ac:dyDescent="0.2">
      <c r="A1561" s="4">
        <v>40269</v>
      </c>
      <c r="B1561" s="2" t="s">
        <v>146</v>
      </c>
      <c r="C1561" s="2" t="s">
        <v>27</v>
      </c>
      <c r="D1561" s="11">
        <v>2069</v>
      </c>
      <c r="E1561" s="12">
        <v>0</v>
      </c>
      <c r="F1561" s="12">
        <v>0</v>
      </c>
      <c r="G1561" s="11">
        <v>2174</v>
      </c>
      <c r="H1561" s="12">
        <v>0</v>
      </c>
      <c r="I1561" s="12">
        <v>0</v>
      </c>
      <c r="J1561" s="19">
        <f>IF(MONTH(A1561)&gt;VLOOKUP(Totals!$H$2,Totals!$O$5:$P$16,2,FALSE),YEAR(A1561)+1,YEAR(A1561))</f>
        <v>2010</v>
      </c>
    </row>
    <row r="1562" spans="1:10" x14ac:dyDescent="0.2">
      <c r="A1562" s="4">
        <v>40269</v>
      </c>
      <c r="B1562" s="2" t="s">
        <v>146</v>
      </c>
      <c r="C1562" s="2" t="s">
        <v>28</v>
      </c>
      <c r="D1562" s="11">
        <v>15791</v>
      </c>
      <c r="E1562" s="12">
        <v>348.71300000000002</v>
      </c>
      <c r="F1562" s="12">
        <v>0</v>
      </c>
      <c r="G1562" s="11">
        <v>16596</v>
      </c>
      <c r="H1562" s="12">
        <v>14.273999999999999</v>
      </c>
      <c r="I1562" s="12">
        <v>0.438</v>
      </c>
      <c r="J1562" s="19">
        <f>IF(MONTH(A1562)&gt;VLOOKUP(Totals!$H$2,Totals!$O$5:$P$16,2,FALSE),YEAR(A1562)+1,YEAR(A1562))</f>
        <v>2010</v>
      </c>
    </row>
    <row r="1563" spans="1:10" x14ac:dyDescent="0.2">
      <c r="A1563" s="4">
        <v>40269</v>
      </c>
      <c r="B1563" s="2" t="s">
        <v>146</v>
      </c>
      <c r="C1563" s="2" t="s">
        <v>33</v>
      </c>
      <c r="D1563" s="11">
        <v>19360</v>
      </c>
      <c r="E1563" s="12">
        <v>431.10700000000003</v>
      </c>
      <c r="F1563" s="12">
        <v>4.569</v>
      </c>
      <c r="G1563" s="11">
        <v>18056</v>
      </c>
      <c r="H1563" s="12">
        <v>208.596</v>
      </c>
      <c r="I1563" s="12">
        <v>14.129</v>
      </c>
      <c r="J1563" s="19">
        <f>IF(MONTH(A1563)&gt;VLOOKUP(Totals!$H$2,Totals!$O$5:$P$16,2,FALSE),YEAR(A1563)+1,YEAR(A1563))</f>
        <v>2010</v>
      </c>
    </row>
    <row r="1564" spans="1:10" x14ac:dyDescent="0.2">
      <c r="A1564" s="4">
        <v>40269</v>
      </c>
      <c r="B1564" s="2" t="s">
        <v>146</v>
      </c>
      <c r="C1564" s="2" t="s">
        <v>11</v>
      </c>
      <c r="D1564" s="11">
        <v>24576</v>
      </c>
      <c r="E1564" s="12">
        <v>18.523</v>
      </c>
      <c r="F1564" s="12">
        <v>0</v>
      </c>
      <c r="G1564" s="11">
        <v>23531</v>
      </c>
      <c r="H1564" s="12">
        <v>35.197000000000003</v>
      </c>
      <c r="I1564" s="12">
        <v>4.7309999999999999</v>
      </c>
      <c r="J1564" s="19">
        <f>IF(MONTH(A1564)&gt;VLOOKUP(Totals!$H$2,Totals!$O$5:$P$16,2,FALSE),YEAR(A1564)+1,YEAR(A1564))</f>
        <v>2010</v>
      </c>
    </row>
    <row r="1565" spans="1:10" x14ac:dyDescent="0.2">
      <c r="A1565" s="4">
        <v>40269</v>
      </c>
      <c r="B1565" s="2" t="s">
        <v>146</v>
      </c>
      <c r="C1565" s="2" t="s">
        <v>35</v>
      </c>
      <c r="D1565" s="11">
        <v>10075</v>
      </c>
      <c r="E1565" s="12">
        <v>8.1679999999999993</v>
      </c>
      <c r="F1565" s="12">
        <v>0</v>
      </c>
      <c r="G1565" s="11">
        <v>10888</v>
      </c>
      <c r="H1565" s="12">
        <v>3.5019999999999998</v>
      </c>
      <c r="I1565" s="12">
        <v>8.5950000000000006</v>
      </c>
      <c r="J1565" s="19">
        <f>IF(MONTH(A1565)&gt;VLOOKUP(Totals!$H$2,Totals!$O$5:$P$16,2,FALSE),YEAR(A1565)+1,YEAR(A1565))</f>
        <v>2010</v>
      </c>
    </row>
    <row r="1566" spans="1:10" x14ac:dyDescent="0.2">
      <c r="A1566" s="4">
        <v>40269</v>
      </c>
      <c r="B1566" s="2" t="s">
        <v>146</v>
      </c>
      <c r="C1566" s="2" t="s">
        <v>37</v>
      </c>
      <c r="D1566" s="11">
        <v>6542</v>
      </c>
      <c r="E1566" s="12">
        <v>225.125</v>
      </c>
      <c r="F1566" s="12">
        <v>0</v>
      </c>
      <c r="G1566" s="11">
        <v>6592</v>
      </c>
      <c r="H1566" s="12">
        <v>27.949000000000002</v>
      </c>
      <c r="I1566" s="12">
        <v>1.4870000000000001</v>
      </c>
      <c r="J1566" s="19">
        <f>IF(MONTH(A1566)&gt;VLOOKUP(Totals!$H$2,Totals!$O$5:$P$16,2,FALSE),YEAR(A1566)+1,YEAR(A1566))</f>
        <v>2010</v>
      </c>
    </row>
    <row r="1567" spans="1:10" x14ac:dyDescent="0.2">
      <c r="A1567" s="4">
        <v>40269</v>
      </c>
      <c r="B1567" s="2" t="s">
        <v>146</v>
      </c>
      <c r="C1567" s="2" t="s">
        <v>16</v>
      </c>
      <c r="D1567" s="11">
        <v>4417</v>
      </c>
      <c r="E1567" s="12">
        <v>77.358000000000004</v>
      </c>
      <c r="F1567" s="12">
        <v>4.8280000000000003</v>
      </c>
      <c r="G1567" s="11">
        <v>4275</v>
      </c>
      <c r="H1567" s="12">
        <v>49.868000000000002</v>
      </c>
      <c r="I1567" s="12">
        <v>0.76300000000000001</v>
      </c>
      <c r="J1567" s="19">
        <f>IF(MONTH(A1567)&gt;VLOOKUP(Totals!$H$2,Totals!$O$5:$P$16,2,FALSE),YEAR(A1567)+1,YEAR(A1567))</f>
        <v>2010</v>
      </c>
    </row>
    <row r="1568" spans="1:10" x14ac:dyDescent="0.2">
      <c r="A1568" s="4">
        <v>40269</v>
      </c>
      <c r="B1568" s="2" t="s">
        <v>146</v>
      </c>
      <c r="C1568" s="2" t="s">
        <v>76</v>
      </c>
      <c r="D1568" s="11">
        <v>2118</v>
      </c>
      <c r="E1568" s="12">
        <v>2.351</v>
      </c>
      <c r="F1568" s="12">
        <v>0</v>
      </c>
      <c r="G1568" s="11">
        <v>1946</v>
      </c>
      <c r="H1568" s="12">
        <v>1.046</v>
      </c>
      <c r="I1568" s="12">
        <v>0</v>
      </c>
      <c r="J1568" s="19">
        <f>IF(MONTH(A1568)&gt;VLOOKUP(Totals!$H$2,Totals!$O$5:$P$16,2,FALSE),YEAR(A1568)+1,YEAR(A1568))</f>
        <v>2010</v>
      </c>
    </row>
    <row r="1569" spans="1:10" x14ac:dyDescent="0.2">
      <c r="A1569" s="4">
        <v>40269</v>
      </c>
      <c r="B1569" s="2" t="s">
        <v>56</v>
      </c>
      <c r="C1569" s="2" t="s">
        <v>32</v>
      </c>
      <c r="D1569" s="11">
        <v>11095</v>
      </c>
      <c r="E1569" s="12">
        <v>849.56700000000001</v>
      </c>
      <c r="F1569" s="12">
        <v>102.38</v>
      </c>
      <c r="G1569" s="11">
        <v>12233</v>
      </c>
      <c r="H1569" s="12">
        <v>461.90100000000001</v>
      </c>
      <c r="I1569" s="12">
        <v>4.2030000000000003</v>
      </c>
      <c r="J1569" s="19">
        <f>IF(MONTH(A1569)&gt;VLOOKUP(Totals!$H$2,Totals!$O$5:$P$16,2,FALSE),YEAR(A1569)+1,YEAR(A1569))</f>
        <v>2010</v>
      </c>
    </row>
    <row r="1570" spans="1:10" x14ac:dyDescent="0.2">
      <c r="A1570" s="4">
        <v>40269</v>
      </c>
      <c r="B1570" s="2" t="s">
        <v>159</v>
      </c>
      <c r="C1570" s="2" t="s">
        <v>57</v>
      </c>
      <c r="D1570" s="11">
        <v>2701</v>
      </c>
      <c r="E1570" s="12">
        <v>248.44399999999999</v>
      </c>
      <c r="F1570" s="12">
        <v>3.403</v>
      </c>
      <c r="G1570" s="11">
        <v>2332</v>
      </c>
      <c r="H1570" s="12">
        <v>123.6</v>
      </c>
      <c r="I1570" s="12">
        <v>3.069</v>
      </c>
      <c r="J1570" s="19">
        <f>IF(MONTH(A1570)&gt;VLOOKUP(Totals!$H$2,Totals!$O$5:$P$16,2,FALSE),YEAR(A1570)+1,YEAR(A1570))</f>
        <v>2010</v>
      </c>
    </row>
    <row r="1571" spans="1:10" x14ac:dyDescent="0.2">
      <c r="A1571" s="4">
        <v>40269</v>
      </c>
      <c r="B1571" s="2" t="s">
        <v>159</v>
      </c>
      <c r="C1571" s="2" t="s">
        <v>11</v>
      </c>
      <c r="D1571" s="11">
        <v>1989</v>
      </c>
      <c r="E1571" s="12">
        <v>26.515999999999998</v>
      </c>
      <c r="F1571" s="12">
        <v>0</v>
      </c>
      <c r="G1571" s="11">
        <v>2203</v>
      </c>
      <c r="H1571" s="12">
        <v>27.693999999999999</v>
      </c>
      <c r="I1571" s="12">
        <v>0</v>
      </c>
      <c r="J1571" s="19">
        <f>IF(MONTH(A1571)&gt;VLOOKUP(Totals!$H$2,Totals!$O$5:$P$16,2,FALSE),YEAR(A1571)+1,YEAR(A1571))</f>
        <v>2010</v>
      </c>
    </row>
    <row r="1572" spans="1:10" x14ac:dyDescent="0.2">
      <c r="A1572" s="4">
        <v>40269</v>
      </c>
      <c r="B1572" s="2" t="s">
        <v>59</v>
      </c>
      <c r="C1572" s="2" t="s">
        <v>28</v>
      </c>
      <c r="D1572" s="11" t="s">
        <v>88</v>
      </c>
      <c r="E1572" s="12" t="s">
        <v>88</v>
      </c>
      <c r="F1572" s="12" t="s">
        <v>88</v>
      </c>
      <c r="G1572" s="11">
        <v>0</v>
      </c>
      <c r="H1572" s="12">
        <v>0</v>
      </c>
      <c r="I1572" s="12">
        <v>0</v>
      </c>
      <c r="J1572" s="19">
        <f>IF(MONTH(A1572)&gt;VLOOKUP(Totals!$H$2,Totals!$O$5:$P$16,2,FALSE),YEAR(A1572)+1,YEAR(A1572))</f>
        <v>2010</v>
      </c>
    </row>
    <row r="1573" spans="1:10" x14ac:dyDescent="0.2">
      <c r="A1573" s="4">
        <v>40269</v>
      </c>
      <c r="B1573" s="2" t="s">
        <v>59</v>
      </c>
      <c r="C1573" s="2" t="s">
        <v>34</v>
      </c>
      <c r="D1573" s="11">
        <v>39291</v>
      </c>
      <c r="E1573" s="12">
        <v>2615.4259999999999</v>
      </c>
      <c r="F1573" s="12">
        <v>15.824999999999999</v>
      </c>
      <c r="G1573" s="11">
        <v>39258</v>
      </c>
      <c r="H1573" s="12">
        <v>944.14599999999996</v>
      </c>
      <c r="I1573" s="12">
        <v>0</v>
      </c>
      <c r="J1573" s="19">
        <f>IF(MONTH(A1573)&gt;VLOOKUP(Totals!$H$2,Totals!$O$5:$P$16,2,FALSE),YEAR(A1573)+1,YEAR(A1573))</f>
        <v>2010</v>
      </c>
    </row>
    <row r="1574" spans="1:10" x14ac:dyDescent="0.2">
      <c r="A1574" s="4">
        <v>40269</v>
      </c>
      <c r="B1574" s="2" t="s">
        <v>167</v>
      </c>
      <c r="C1574" s="2" t="s">
        <v>156</v>
      </c>
      <c r="D1574" s="11">
        <v>27</v>
      </c>
      <c r="E1574" s="12">
        <v>1E-3</v>
      </c>
      <c r="F1574" s="12">
        <v>0</v>
      </c>
      <c r="G1574" s="11">
        <v>15</v>
      </c>
      <c r="H1574" s="12">
        <v>0.65800000000000003</v>
      </c>
      <c r="I1574" s="12">
        <v>0</v>
      </c>
      <c r="J1574" s="19">
        <f>IF(MONTH(A1574)&gt;VLOOKUP(Totals!$H$2,Totals!$O$5:$P$16,2,FALSE),YEAR(A1574)+1,YEAR(A1574))</f>
        <v>2010</v>
      </c>
    </row>
    <row r="1575" spans="1:10" x14ac:dyDescent="0.2">
      <c r="A1575" s="4">
        <v>40269</v>
      </c>
      <c r="B1575" s="2" t="s">
        <v>167</v>
      </c>
      <c r="C1575" s="2" t="s">
        <v>21</v>
      </c>
      <c r="D1575" s="11">
        <v>120</v>
      </c>
      <c r="E1575" s="12">
        <v>0.18099999999999999</v>
      </c>
      <c r="F1575" s="12">
        <v>0</v>
      </c>
      <c r="G1575" s="11">
        <v>120</v>
      </c>
      <c r="H1575" s="12">
        <v>4.3209999999999997</v>
      </c>
      <c r="I1575" s="12">
        <v>0</v>
      </c>
      <c r="J1575" s="19">
        <f>IF(MONTH(A1575)&gt;VLOOKUP(Totals!$H$2,Totals!$O$5:$P$16,2,FALSE),YEAR(A1575)+1,YEAR(A1575))</f>
        <v>2010</v>
      </c>
    </row>
    <row r="1576" spans="1:10" x14ac:dyDescent="0.2">
      <c r="A1576" s="4">
        <v>40269</v>
      </c>
      <c r="B1576" s="2" t="s">
        <v>167</v>
      </c>
      <c r="C1576" s="2" t="s">
        <v>22</v>
      </c>
      <c r="D1576" s="11">
        <v>22</v>
      </c>
      <c r="E1576" s="12">
        <v>0</v>
      </c>
      <c r="F1576" s="12">
        <v>0</v>
      </c>
      <c r="G1576" s="11">
        <v>20</v>
      </c>
      <c r="H1576" s="12">
        <v>4.7E-2</v>
      </c>
      <c r="I1576" s="12">
        <v>0</v>
      </c>
      <c r="J1576" s="19">
        <f>IF(MONTH(A1576)&gt;VLOOKUP(Totals!$H$2,Totals!$O$5:$P$16,2,FALSE),YEAR(A1576)+1,YEAR(A1576))</f>
        <v>2010</v>
      </c>
    </row>
    <row r="1577" spans="1:10" x14ac:dyDescent="0.2">
      <c r="A1577" s="4">
        <v>40269</v>
      </c>
      <c r="B1577" s="2" t="s">
        <v>155</v>
      </c>
      <c r="C1577" s="2" t="s">
        <v>25</v>
      </c>
      <c r="D1577" s="11" t="s">
        <v>88</v>
      </c>
      <c r="E1577" s="12" t="s">
        <v>88</v>
      </c>
      <c r="F1577" s="12" t="s">
        <v>88</v>
      </c>
      <c r="G1577" s="11" t="s">
        <v>88</v>
      </c>
      <c r="H1577" s="12">
        <v>28.425999999999998</v>
      </c>
      <c r="I1577" s="12">
        <v>0</v>
      </c>
      <c r="J1577" s="19">
        <f>IF(MONTH(A1577)&gt;VLOOKUP(Totals!$H$2,Totals!$O$5:$P$16,2,FALSE),YEAR(A1577)+1,YEAR(A1577))</f>
        <v>2010</v>
      </c>
    </row>
    <row r="1578" spans="1:10" x14ac:dyDescent="0.2">
      <c r="A1578" s="4">
        <v>40269</v>
      </c>
      <c r="B1578" s="2" t="s">
        <v>155</v>
      </c>
      <c r="C1578" s="2" t="s">
        <v>22</v>
      </c>
      <c r="D1578" s="11" t="s">
        <v>88</v>
      </c>
      <c r="E1578" s="12">
        <v>3.2829999999999999</v>
      </c>
      <c r="F1578" s="12">
        <v>0</v>
      </c>
      <c r="G1578" s="11" t="s">
        <v>88</v>
      </c>
      <c r="H1578" s="12">
        <v>58.104999999999997</v>
      </c>
      <c r="I1578" s="12">
        <v>0</v>
      </c>
      <c r="J1578" s="19">
        <f>IF(MONTH(A1578)&gt;VLOOKUP(Totals!$H$2,Totals!$O$5:$P$16,2,FALSE),YEAR(A1578)+1,YEAR(A1578))</f>
        <v>2010</v>
      </c>
    </row>
    <row r="1579" spans="1:10" x14ac:dyDescent="0.2">
      <c r="A1579" s="4">
        <v>40269</v>
      </c>
      <c r="B1579" s="2" t="s">
        <v>155</v>
      </c>
      <c r="C1579" s="2" t="s">
        <v>30</v>
      </c>
      <c r="D1579" s="11" t="s">
        <v>88</v>
      </c>
      <c r="E1579" s="12">
        <v>15.561999999999999</v>
      </c>
      <c r="F1579" s="12">
        <v>0</v>
      </c>
      <c r="G1579" s="11" t="s">
        <v>88</v>
      </c>
      <c r="H1579" s="12">
        <v>7.109</v>
      </c>
      <c r="I1579" s="12">
        <v>0</v>
      </c>
      <c r="J1579" s="19">
        <f>IF(MONTH(A1579)&gt;VLOOKUP(Totals!$H$2,Totals!$O$5:$P$16,2,FALSE),YEAR(A1579)+1,YEAR(A1579))</f>
        <v>2010</v>
      </c>
    </row>
    <row r="1580" spans="1:10" x14ac:dyDescent="0.2">
      <c r="A1580" s="4">
        <v>40269</v>
      </c>
      <c r="B1580" s="2" t="s">
        <v>60</v>
      </c>
      <c r="C1580" s="2" t="s">
        <v>52</v>
      </c>
      <c r="D1580" s="11">
        <v>7081</v>
      </c>
      <c r="E1580" s="12">
        <v>251.27199999999999</v>
      </c>
      <c r="F1580" s="12">
        <v>4.0679999999999996</v>
      </c>
      <c r="G1580" s="11">
        <v>5261</v>
      </c>
      <c r="H1580" s="12">
        <v>91.991</v>
      </c>
      <c r="I1580" s="12">
        <v>0.114</v>
      </c>
      <c r="J1580" s="19">
        <f>IF(MONTH(A1580)&gt;VLOOKUP(Totals!$H$2,Totals!$O$5:$P$16,2,FALSE),YEAR(A1580)+1,YEAR(A1580))</f>
        <v>2010</v>
      </c>
    </row>
    <row r="1581" spans="1:10" x14ac:dyDescent="0.2">
      <c r="A1581" s="4">
        <v>40269</v>
      </c>
      <c r="B1581" s="2" t="s">
        <v>63</v>
      </c>
      <c r="C1581" s="2" t="s">
        <v>10</v>
      </c>
      <c r="D1581" s="11">
        <v>2828</v>
      </c>
      <c r="E1581" s="12">
        <v>103.455</v>
      </c>
      <c r="F1581" s="12">
        <v>0</v>
      </c>
      <c r="G1581" s="11">
        <v>2710</v>
      </c>
      <c r="H1581" s="12">
        <v>51.966000000000001</v>
      </c>
      <c r="I1581" s="12">
        <v>0.624</v>
      </c>
      <c r="J1581" s="19">
        <f>IF(MONTH(A1581)&gt;VLOOKUP(Totals!$H$2,Totals!$O$5:$P$16,2,FALSE),YEAR(A1581)+1,YEAR(A1581))</f>
        <v>2010</v>
      </c>
    </row>
    <row r="1582" spans="1:10" x14ac:dyDescent="0.2">
      <c r="A1582" s="4">
        <v>40269</v>
      </c>
      <c r="B1582" s="2" t="s">
        <v>63</v>
      </c>
      <c r="C1582" s="2" t="s">
        <v>142</v>
      </c>
      <c r="D1582" s="11" t="s">
        <v>88</v>
      </c>
      <c r="E1582" s="12" t="s">
        <v>88</v>
      </c>
      <c r="F1582" s="12" t="s">
        <v>88</v>
      </c>
      <c r="G1582" s="11" t="s">
        <v>88</v>
      </c>
      <c r="H1582" s="12">
        <v>95</v>
      </c>
      <c r="I1582" s="12">
        <v>0</v>
      </c>
      <c r="J1582" s="19">
        <f>IF(MONTH(A1582)&gt;VLOOKUP(Totals!$H$2,Totals!$O$5:$P$16,2,FALSE),YEAR(A1582)+1,YEAR(A1582))</f>
        <v>2010</v>
      </c>
    </row>
    <row r="1583" spans="1:10" x14ac:dyDescent="0.2">
      <c r="A1583" s="4">
        <v>40269</v>
      </c>
      <c r="B1583" s="2" t="s">
        <v>63</v>
      </c>
      <c r="C1583" s="2" t="s">
        <v>18</v>
      </c>
      <c r="D1583" s="11">
        <v>6179</v>
      </c>
      <c r="E1583" s="12">
        <v>939.279</v>
      </c>
      <c r="F1583" s="12">
        <v>42.244999999999997</v>
      </c>
      <c r="G1583" s="11">
        <v>5333</v>
      </c>
      <c r="H1583" s="12">
        <v>276.93799999999999</v>
      </c>
      <c r="I1583" s="12">
        <v>3.2759999999999998</v>
      </c>
      <c r="J1583" s="19">
        <f>IF(MONTH(A1583)&gt;VLOOKUP(Totals!$H$2,Totals!$O$5:$P$16,2,FALSE),YEAR(A1583)+1,YEAR(A1583))</f>
        <v>2010</v>
      </c>
    </row>
    <row r="1584" spans="1:10" x14ac:dyDescent="0.2">
      <c r="A1584" s="4">
        <v>40269</v>
      </c>
      <c r="B1584" s="2" t="s">
        <v>63</v>
      </c>
      <c r="C1584" s="2" t="s">
        <v>58</v>
      </c>
      <c r="D1584" s="11">
        <v>2538</v>
      </c>
      <c r="E1584" s="12">
        <v>108.024</v>
      </c>
      <c r="F1584" s="12">
        <v>7.0759999999999996</v>
      </c>
      <c r="G1584" s="11">
        <v>3441</v>
      </c>
      <c r="H1584" s="12">
        <v>5.9489999999999998</v>
      </c>
      <c r="I1584" s="12">
        <v>39.770000000000003</v>
      </c>
      <c r="J1584" s="19">
        <f>IF(MONTH(A1584)&gt;VLOOKUP(Totals!$H$2,Totals!$O$5:$P$16,2,FALSE),YEAR(A1584)+1,YEAR(A1584))</f>
        <v>2010</v>
      </c>
    </row>
    <row r="1585" spans="1:10" x14ac:dyDescent="0.2">
      <c r="A1585" s="4">
        <v>40269</v>
      </c>
      <c r="B1585" s="2" t="s">
        <v>63</v>
      </c>
      <c r="C1585" s="2" t="s">
        <v>161</v>
      </c>
      <c r="D1585" s="11">
        <v>22080</v>
      </c>
      <c r="E1585" s="12">
        <v>1412.818</v>
      </c>
      <c r="F1585" s="12">
        <v>19.664000000000001</v>
      </c>
      <c r="G1585" s="11">
        <v>21975</v>
      </c>
      <c r="H1585" s="12">
        <v>432.44900000000001</v>
      </c>
      <c r="I1585" s="12">
        <v>30.850999999999999</v>
      </c>
      <c r="J1585" s="19">
        <f>IF(MONTH(A1585)&gt;VLOOKUP(Totals!$H$2,Totals!$O$5:$P$16,2,FALSE),YEAR(A1585)+1,YEAR(A1585))</f>
        <v>2010</v>
      </c>
    </row>
    <row r="1586" spans="1:10" x14ac:dyDescent="0.2">
      <c r="A1586" s="4">
        <v>40269</v>
      </c>
      <c r="B1586" s="2" t="s">
        <v>63</v>
      </c>
      <c r="C1586" s="2" t="s">
        <v>65</v>
      </c>
      <c r="D1586" s="11">
        <v>810</v>
      </c>
      <c r="E1586" s="12">
        <v>17.199000000000002</v>
      </c>
      <c r="F1586" s="12">
        <v>0</v>
      </c>
      <c r="G1586" s="11">
        <v>300</v>
      </c>
      <c r="H1586" s="12">
        <v>1.526</v>
      </c>
      <c r="I1586" s="12">
        <v>0.54900000000000004</v>
      </c>
      <c r="J1586" s="19">
        <f>IF(MONTH(A1586)&gt;VLOOKUP(Totals!$H$2,Totals!$O$5:$P$16,2,FALSE),YEAR(A1586)+1,YEAR(A1586))</f>
        <v>2010</v>
      </c>
    </row>
    <row r="1587" spans="1:10" x14ac:dyDescent="0.2">
      <c r="A1587" s="4">
        <v>40269</v>
      </c>
      <c r="B1587" s="2" t="s">
        <v>63</v>
      </c>
      <c r="C1587" s="2" t="s">
        <v>28</v>
      </c>
      <c r="D1587" s="11">
        <v>3027</v>
      </c>
      <c r="E1587" s="12">
        <v>64.498999999999995</v>
      </c>
      <c r="F1587" s="12">
        <v>0</v>
      </c>
      <c r="G1587" s="11">
        <v>3027</v>
      </c>
      <c r="H1587" s="12">
        <v>81.168999999999997</v>
      </c>
      <c r="I1587" s="12">
        <v>2.7559999999999998</v>
      </c>
      <c r="J1587" s="19">
        <f>IF(MONTH(A1587)&gt;VLOOKUP(Totals!$H$2,Totals!$O$5:$P$16,2,FALSE),YEAR(A1587)+1,YEAR(A1587))</f>
        <v>2010</v>
      </c>
    </row>
    <row r="1588" spans="1:10" x14ac:dyDescent="0.2">
      <c r="A1588" s="4">
        <v>40269</v>
      </c>
      <c r="B1588" s="2" t="s">
        <v>63</v>
      </c>
      <c r="C1588" s="2" t="s">
        <v>33</v>
      </c>
      <c r="D1588" s="11">
        <v>8157</v>
      </c>
      <c r="E1588" s="12">
        <v>204.965</v>
      </c>
      <c r="F1588" s="12">
        <v>36.347999999999999</v>
      </c>
      <c r="G1588" s="11">
        <v>8027</v>
      </c>
      <c r="H1588" s="12">
        <v>196.05799999999999</v>
      </c>
      <c r="I1588" s="12">
        <v>47.432000000000002</v>
      </c>
      <c r="J1588" s="19">
        <f>IF(MONTH(A1588)&gt;VLOOKUP(Totals!$H$2,Totals!$O$5:$P$16,2,FALSE),YEAR(A1588)+1,YEAR(A1588))</f>
        <v>2010</v>
      </c>
    </row>
    <row r="1589" spans="1:10" x14ac:dyDescent="0.2">
      <c r="A1589" s="4">
        <v>40269</v>
      </c>
      <c r="B1589" s="2" t="s">
        <v>63</v>
      </c>
      <c r="C1589" s="2" t="s">
        <v>87</v>
      </c>
      <c r="D1589" s="11" t="s">
        <v>88</v>
      </c>
      <c r="E1589" s="12" t="s">
        <v>88</v>
      </c>
      <c r="F1589" s="12" t="s">
        <v>88</v>
      </c>
      <c r="G1589" s="11" t="s">
        <v>88</v>
      </c>
      <c r="H1589" s="12">
        <v>19</v>
      </c>
      <c r="I1589" s="12">
        <v>0</v>
      </c>
      <c r="J1589" s="19">
        <f>IF(MONTH(A1589)&gt;VLOOKUP(Totals!$H$2,Totals!$O$5:$P$16,2,FALSE),YEAR(A1589)+1,YEAR(A1589))</f>
        <v>2010</v>
      </c>
    </row>
    <row r="1590" spans="1:10" x14ac:dyDescent="0.2">
      <c r="A1590" s="4">
        <v>40269</v>
      </c>
      <c r="B1590" s="2" t="s">
        <v>63</v>
      </c>
      <c r="C1590" s="2" t="s">
        <v>34</v>
      </c>
      <c r="D1590" s="11" t="s">
        <v>88</v>
      </c>
      <c r="E1590" s="12" t="s">
        <v>88</v>
      </c>
      <c r="F1590" s="12" t="s">
        <v>88</v>
      </c>
      <c r="G1590" s="11" t="s">
        <v>88</v>
      </c>
      <c r="H1590" s="12">
        <v>0</v>
      </c>
      <c r="I1590" s="12">
        <v>0</v>
      </c>
      <c r="J1590" s="19">
        <f>IF(MONTH(A1590)&gt;VLOOKUP(Totals!$H$2,Totals!$O$5:$P$16,2,FALSE),YEAR(A1590)+1,YEAR(A1590))</f>
        <v>2010</v>
      </c>
    </row>
    <row r="1591" spans="1:10" x14ac:dyDescent="0.2">
      <c r="A1591" s="4">
        <v>40269</v>
      </c>
      <c r="B1591" s="2" t="s">
        <v>63</v>
      </c>
      <c r="C1591" s="2" t="s">
        <v>13</v>
      </c>
      <c r="D1591" s="11">
        <v>1912</v>
      </c>
      <c r="E1591" s="12">
        <v>0.113</v>
      </c>
      <c r="F1591" s="12">
        <v>0.30199999999999999</v>
      </c>
      <c r="G1591" s="11">
        <v>1975</v>
      </c>
      <c r="H1591" s="12">
        <v>10.943</v>
      </c>
      <c r="I1591" s="12">
        <v>2.3359999999999999</v>
      </c>
      <c r="J1591" s="19">
        <f>IF(MONTH(A1591)&gt;VLOOKUP(Totals!$H$2,Totals!$O$5:$P$16,2,FALSE),YEAR(A1591)+1,YEAR(A1591))</f>
        <v>2010</v>
      </c>
    </row>
    <row r="1592" spans="1:10" x14ac:dyDescent="0.2">
      <c r="A1592" s="4">
        <v>40269</v>
      </c>
      <c r="B1592" s="2" t="s">
        <v>63</v>
      </c>
      <c r="C1592" s="2" t="s">
        <v>11</v>
      </c>
      <c r="D1592" s="11">
        <v>54928</v>
      </c>
      <c r="E1592" s="12">
        <v>1155.5239999999999</v>
      </c>
      <c r="F1592" s="12">
        <v>0.06</v>
      </c>
      <c r="G1592" s="11">
        <v>48834</v>
      </c>
      <c r="H1592" s="12">
        <v>1213.374</v>
      </c>
      <c r="I1592" s="12">
        <v>163.113</v>
      </c>
      <c r="J1592" s="19">
        <f>IF(MONTH(A1592)&gt;VLOOKUP(Totals!$H$2,Totals!$O$5:$P$16,2,FALSE),YEAR(A1592)+1,YEAR(A1592))</f>
        <v>2010</v>
      </c>
    </row>
    <row r="1593" spans="1:10" x14ac:dyDescent="0.2">
      <c r="A1593" s="4">
        <v>40269</v>
      </c>
      <c r="B1593" s="2" t="s">
        <v>63</v>
      </c>
      <c r="C1593" s="2" t="s">
        <v>52</v>
      </c>
      <c r="D1593" s="11">
        <v>3314</v>
      </c>
      <c r="E1593" s="12">
        <v>9.7609999999999992</v>
      </c>
      <c r="F1593" s="12">
        <v>4.7690000000000001</v>
      </c>
      <c r="G1593" s="11">
        <v>3496</v>
      </c>
      <c r="H1593" s="12">
        <v>76.233999999999995</v>
      </c>
      <c r="I1593" s="12">
        <v>1.71</v>
      </c>
      <c r="J1593" s="19">
        <f>IF(MONTH(A1593)&gt;VLOOKUP(Totals!$H$2,Totals!$O$5:$P$16,2,FALSE),YEAR(A1593)+1,YEAR(A1593))</f>
        <v>2010</v>
      </c>
    </row>
    <row r="1594" spans="1:10" x14ac:dyDescent="0.2">
      <c r="A1594" s="4">
        <v>40269</v>
      </c>
      <c r="B1594" s="2" t="s">
        <v>63</v>
      </c>
      <c r="C1594" s="2" t="s">
        <v>35</v>
      </c>
      <c r="D1594" s="11">
        <v>35866</v>
      </c>
      <c r="E1594" s="12">
        <v>1495.913</v>
      </c>
      <c r="F1594" s="12">
        <v>74.141000000000005</v>
      </c>
      <c r="G1594" s="11">
        <v>37086</v>
      </c>
      <c r="H1594" s="12">
        <v>1206.8630000000001</v>
      </c>
      <c r="I1594" s="12">
        <v>118.758</v>
      </c>
      <c r="J1594" s="19">
        <f>IF(MONTH(A1594)&gt;VLOOKUP(Totals!$H$2,Totals!$O$5:$P$16,2,FALSE),YEAR(A1594)+1,YEAR(A1594))</f>
        <v>2010</v>
      </c>
    </row>
    <row r="1595" spans="1:10" x14ac:dyDescent="0.2">
      <c r="A1595" s="4">
        <v>40269</v>
      </c>
      <c r="B1595" s="2" t="s">
        <v>63</v>
      </c>
      <c r="C1595" s="2" t="s">
        <v>66</v>
      </c>
      <c r="D1595" s="11">
        <v>6930</v>
      </c>
      <c r="E1595" s="12">
        <v>91.67</v>
      </c>
      <c r="F1595" s="12">
        <v>3.9</v>
      </c>
      <c r="G1595" s="11">
        <v>6821</v>
      </c>
      <c r="H1595" s="12">
        <v>27.302</v>
      </c>
      <c r="I1595" s="12">
        <v>8.4540000000000006</v>
      </c>
      <c r="J1595" s="19">
        <f>IF(MONTH(A1595)&gt;VLOOKUP(Totals!$H$2,Totals!$O$5:$P$16,2,FALSE),YEAR(A1595)+1,YEAR(A1595))</f>
        <v>2010</v>
      </c>
    </row>
    <row r="1596" spans="1:10" x14ac:dyDescent="0.2">
      <c r="A1596" s="4">
        <v>40269</v>
      </c>
      <c r="B1596" s="2" t="s">
        <v>63</v>
      </c>
      <c r="C1596" s="2" t="s">
        <v>37</v>
      </c>
      <c r="D1596" s="11">
        <v>3171</v>
      </c>
      <c r="E1596" s="12">
        <v>64.031999999999996</v>
      </c>
      <c r="F1596" s="12">
        <v>3.17</v>
      </c>
      <c r="G1596" s="11">
        <v>3317</v>
      </c>
      <c r="H1596" s="12">
        <v>52.624000000000002</v>
      </c>
      <c r="I1596" s="12">
        <v>11.585000000000001</v>
      </c>
      <c r="J1596" s="19">
        <f>IF(MONTH(A1596)&gt;VLOOKUP(Totals!$H$2,Totals!$O$5:$P$16,2,FALSE),YEAR(A1596)+1,YEAR(A1596))</f>
        <v>2010</v>
      </c>
    </row>
    <row r="1597" spans="1:10" x14ac:dyDescent="0.2">
      <c r="A1597" s="4">
        <v>40269</v>
      </c>
      <c r="B1597" s="2" t="s">
        <v>63</v>
      </c>
      <c r="C1597" s="2" t="s">
        <v>38</v>
      </c>
      <c r="D1597" s="11">
        <v>10851</v>
      </c>
      <c r="E1597" s="12">
        <v>316.31200000000001</v>
      </c>
      <c r="F1597" s="12">
        <v>48.531999999999996</v>
      </c>
      <c r="G1597" s="11">
        <v>14021</v>
      </c>
      <c r="H1597" s="12">
        <v>65.852000000000004</v>
      </c>
      <c r="I1597" s="12">
        <v>96.155000000000001</v>
      </c>
      <c r="J1597" s="19">
        <f>IF(MONTH(A1597)&gt;VLOOKUP(Totals!$H$2,Totals!$O$5:$P$16,2,FALSE),YEAR(A1597)+1,YEAR(A1597))</f>
        <v>2010</v>
      </c>
    </row>
    <row r="1598" spans="1:10" x14ac:dyDescent="0.2">
      <c r="A1598" s="4">
        <v>40269</v>
      </c>
      <c r="B1598" s="2" t="s">
        <v>63</v>
      </c>
      <c r="C1598" s="2" t="s">
        <v>16</v>
      </c>
      <c r="D1598" s="11">
        <v>38891</v>
      </c>
      <c r="E1598" s="12">
        <v>2088.0529999999999</v>
      </c>
      <c r="F1598" s="12">
        <v>229.976</v>
      </c>
      <c r="G1598" s="11">
        <v>45139</v>
      </c>
      <c r="H1598" s="12">
        <v>274.77600000000001</v>
      </c>
      <c r="I1598" s="12">
        <v>142.125</v>
      </c>
      <c r="J1598" s="19">
        <f>IF(MONTH(A1598)&gt;VLOOKUP(Totals!$H$2,Totals!$O$5:$P$16,2,FALSE),YEAR(A1598)+1,YEAR(A1598))</f>
        <v>2010</v>
      </c>
    </row>
    <row r="1599" spans="1:10" x14ac:dyDescent="0.2">
      <c r="A1599" s="4">
        <v>40269</v>
      </c>
      <c r="B1599" s="2" t="s">
        <v>63</v>
      </c>
      <c r="C1599" s="2" t="s">
        <v>76</v>
      </c>
      <c r="D1599" s="11" t="s">
        <v>88</v>
      </c>
      <c r="E1599" s="12" t="s">
        <v>88</v>
      </c>
      <c r="F1599" s="12" t="s">
        <v>88</v>
      </c>
      <c r="G1599" s="11" t="s">
        <v>88</v>
      </c>
      <c r="H1599" s="12">
        <v>11.96</v>
      </c>
      <c r="I1599" s="12">
        <v>0</v>
      </c>
      <c r="J1599" s="19">
        <f>IF(MONTH(A1599)&gt;VLOOKUP(Totals!$H$2,Totals!$O$5:$P$16,2,FALSE),YEAR(A1599)+1,YEAR(A1599))</f>
        <v>2010</v>
      </c>
    </row>
    <row r="1600" spans="1:10" x14ac:dyDescent="0.2">
      <c r="A1600" s="4">
        <v>40269</v>
      </c>
      <c r="B1600" s="2" t="s">
        <v>168</v>
      </c>
      <c r="C1600" s="2" t="s">
        <v>150</v>
      </c>
      <c r="D1600" s="11">
        <v>3680</v>
      </c>
      <c r="E1600" s="12">
        <v>227.71600000000001</v>
      </c>
      <c r="F1600" s="12">
        <v>0.104</v>
      </c>
      <c r="G1600" s="11">
        <v>5411</v>
      </c>
      <c r="H1600" s="12">
        <v>399.96600000000001</v>
      </c>
      <c r="I1600" s="12">
        <v>3.3000000000000002E-2</v>
      </c>
      <c r="J1600" s="19">
        <f>IF(MONTH(A1600)&gt;VLOOKUP(Totals!$H$2,Totals!$O$5:$P$16,2,FALSE),YEAR(A1600)+1,YEAR(A1600))</f>
        <v>2010</v>
      </c>
    </row>
    <row r="1601" spans="1:10" x14ac:dyDescent="0.2">
      <c r="A1601" s="4">
        <v>40269</v>
      </c>
      <c r="B1601" s="2" t="s">
        <v>67</v>
      </c>
      <c r="C1601" s="2" t="s">
        <v>68</v>
      </c>
      <c r="D1601" s="11">
        <v>5215</v>
      </c>
      <c r="E1601" s="12">
        <v>94.073999999999998</v>
      </c>
      <c r="F1601" s="12">
        <v>0.20100000000000001</v>
      </c>
      <c r="G1601" s="11">
        <v>5761</v>
      </c>
      <c r="H1601" s="12">
        <v>97.289000000000001</v>
      </c>
      <c r="I1601" s="12">
        <v>0</v>
      </c>
      <c r="J1601" s="19">
        <f>IF(MONTH(A1601)&gt;VLOOKUP(Totals!$H$2,Totals!$O$5:$P$16,2,FALSE),YEAR(A1601)+1,YEAR(A1601))</f>
        <v>2010</v>
      </c>
    </row>
    <row r="1602" spans="1:10" x14ac:dyDescent="0.2">
      <c r="A1602" s="4">
        <v>40269</v>
      </c>
      <c r="B1602" s="2" t="s">
        <v>69</v>
      </c>
      <c r="C1602" s="2" t="s">
        <v>11</v>
      </c>
      <c r="D1602" s="11" t="s">
        <v>88</v>
      </c>
      <c r="E1602" s="12">
        <v>165.31399999999999</v>
      </c>
      <c r="F1602" s="12">
        <v>0</v>
      </c>
      <c r="G1602" s="11" t="s">
        <v>88</v>
      </c>
      <c r="H1602" s="12">
        <v>333.52</v>
      </c>
      <c r="I1602" s="12">
        <v>0</v>
      </c>
      <c r="J1602" s="19">
        <f>IF(MONTH(A1602)&gt;VLOOKUP(Totals!$H$2,Totals!$O$5:$P$16,2,FALSE),YEAR(A1602)+1,YEAR(A1602))</f>
        <v>2010</v>
      </c>
    </row>
    <row r="1603" spans="1:10" x14ac:dyDescent="0.2">
      <c r="A1603" s="4">
        <v>40269</v>
      </c>
      <c r="B1603" s="2" t="s">
        <v>69</v>
      </c>
      <c r="C1603" s="2" t="s">
        <v>35</v>
      </c>
      <c r="D1603" s="11">
        <v>90595</v>
      </c>
      <c r="E1603" s="12">
        <v>4624.9629999999997</v>
      </c>
      <c r="F1603" s="12">
        <v>102.137</v>
      </c>
      <c r="G1603" s="11">
        <v>97661</v>
      </c>
      <c r="H1603" s="12">
        <v>3272.42</v>
      </c>
      <c r="I1603" s="12">
        <v>0.52300000000000002</v>
      </c>
      <c r="J1603" s="19">
        <f>IF(MONTH(A1603)&gt;VLOOKUP(Totals!$H$2,Totals!$O$5:$P$16,2,FALSE),YEAR(A1603)+1,YEAR(A1603))</f>
        <v>2010</v>
      </c>
    </row>
    <row r="1604" spans="1:10" x14ac:dyDescent="0.2">
      <c r="A1604" s="4">
        <v>40269</v>
      </c>
      <c r="B1604" s="2" t="s">
        <v>70</v>
      </c>
      <c r="C1604" s="2" t="s">
        <v>22</v>
      </c>
      <c r="D1604" s="11">
        <v>1133</v>
      </c>
      <c r="E1604" s="12">
        <v>2.69</v>
      </c>
      <c r="F1604" s="12">
        <v>0</v>
      </c>
      <c r="G1604" s="11">
        <v>1236</v>
      </c>
      <c r="H1604" s="12">
        <v>8.0760000000000005</v>
      </c>
      <c r="I1604" s="12">
        <v>0</v>
      </c>
      <c r="J1604" s="19">
        <f>IF(MONTH(A1604)&gt;VLOOKUP(Totals!$H$2,Totals!$O$5:$P$16,2,FALSE),YEAR(A1604)+1,YEAR(A1604))</f>
        <v>2010</v>
      </c>
    </row>
    <row r="1605" spans="1:10" x14ac:dyDescent="0.2">
      <c r="A1605" s="4">
        <v>40269</v>
      </c>
      <c r="B1605" s="2" t="s">
        <v>71</v>
      </c>
      <c r="C1605" s="2" t="s">
        <v>66</v>
      </c>
      <c r="D1605" s="11">
        <v>5104</v>
      </c>
      <c r="E1605" s="12">
        <v>36.061</v>
      </c>
      <c r="F1605" s="12">
        <v>1.4650000000000001</v>
      </c>
      <c r="G1605" s="11">
        <v>5574</v>
      </c>
      <c r="H1605" s="12">
        <v>347.21199999999999</v>
      </c>
      <c r="I1605" s="12">
        <v>1.8220000000000001</v>
      </c>
      <c r="J1605" s="19">
        <f>IF(MONTH(A1605)&gt;VLOOKUP(Totals!$H$2,Totals!$O$5:$P$16,2,FALSE),YEAR(A1605)+1,YEAR(A1605))</f>
        <v>2010</v>
      </c>
    </row>
    <row r="1606" spans="1:10" x14ac:dyDescent="0.2">
      <c r="A1606" s="4">
        <v>40269</v>
      </c>
      <c r="B1606" s="2" t="s">
        <v>160</v>
      </c>
      <c r="C1606" s="2" t="s">
        <v>11</v>
      </c>
      <c r="D1606" s="11" t="s">
        <v>88</v>
      </c>
      <c r="E1606" s="12">
        <v>258.75799999999998</v>
      </c>
      <c r="F1606" s="12">
        <v>0</v>
      </c>
      <c r="G1606" s="11" t="s">
        <v>88</v>
      </c>
      <c r="H1606" s="12">
        <v>239.75</v>
      </c>
      <c r="I1606" s="12">
        <v>0</v>
      </c>
      <c r="J1606" s="19">
        <f>IF(MONTH(A1606)&gt;VLOOKUP(Totals!$H$2,Totals!$O$5:$P$16,2,FALSE),YEAR(A1606)+1,YEAR(A1606))</f>
        <v>2010</v>
      </c>
    </row>
    <row r="1607" spans="1:10" x14ac:dyDescent="0.2">
      <c r="A1607" s="4">
        <v>40269</v>
      </c>
      <c r="B1607" s="2" t="s">
        <v>72</v>
      </c>
      <c r="C1607" s="2" t="s">
        <v>37</v>
      </c>
      <c r="D1607" s="11">
        <v>35025</v>
      </c>
      <c r="E1607" s="12">
        <v>2739.9189999999999</v>
      </c>
      <c r="F1607" s="12">
        <v>141.78700000000001</v>
      </c>
      <c r="G1607" s="11">
        <v>33031</v>
      </c>
      <c r="H1607" s="12">
        <v>1650.269</v>
      </c>
      <c r="I1607" s="12">
        <v>6.944</v>
      </c>
      <c r="J1607" s="19">
        <f>IF(MONTH(A1607)&gt;VLOOKUP(Totals!$H$2,Totals!$O$5:$P$16,2,FALSE),YEAR(A1607)+1,YEAR(A1607))</f>
        <v>2010</v>
      </c>
    </row>
    <row r="1608" spans="1:10" x14ac:dyDescent="0.2">
      <c r="A1608" s="4">
        <v>40269</v>
      </c>
      <c r="B1608" s="2" t="s">
        <v>147</v>
      </c>
      <c r="C1608" s="2" t="s">
        <v>35</v>
      </c>
      <c r="D1608" s="11">
        <v>4709</v>
      </c>
      <c r="E1608" s="12">
        <v>0</v>
      </c>
      <c r="F1608" s="12">
        <v>0</v>
      </c>
      <c r="G1608" s="11">
        <v>4660</v>
      </c>
      <c r="H1608" s="12">
        <v>0</v>
      </c>
      <c r="I1608" s="12">
        <v>0</v>
      </c>
      <c r="J1608" s="19">
        <f>IF(MONTH(A1608)&gt;VLOOKUP(Totals!$H$2,Totals!$O$5:$P$16,2,FALSE),YEAR(A1608)+1,YEAR(A1608))</f>
        <v>2010</v>
      </c>
    </row>
    <row r="1609" spans="1:10" x14ac:dyDescent="0.2">
      <c r="A1609" s="4">
        <v>40269</v>
      </c>
      <c r="B1609" s="2" t="s">
        <v>73</v>
      </c>
      <c r="C1609" s="2" t="s">
        <v>16</v>
      </c>
      <c r="D1609" s="11">
        <v>15678</v>
      </c>
      <c r="E1609" s="12">
        <v>74.186000000000007</v>
      </c>
      <c r="F1609" s="12">
        <v>41.238999999999997</v>
      </c>
      <c r="G1609" s="11">
        <v>17770</v>
      </c>
      <c r="H1609" s="12">
        <v>448.99</v>
      </c>
      <c r="I1609" s="12">
        <v>0.69299999999999995</v>
      </c>
      <c r="J1609" s="19">
        <f>IF(MONTH(A1609)&gt;VLOOKUP(Totals!$H$2,Totals!$O$5:$P$16,2,FALSE),YEAR(A1609)+1,YEAR(A1609))</f>
        <v>2010</v>
      </c>
    </row>
    <row r="1610" spans="1:10" x14ac:dyDescent="0.2">
      <c r="A1610" s="4">
        <v>40269</v>
      </c>
      <c r="B1610" s="2" t="s">
        <v>74</v>
      </c>
      <c r="C1610" s="2" t="s">
        <v>18</v>
      </c>
      <c r="D1610" s="11" t="s">
        <v>88</v>
      </c>
      <c r="E1610" s="12" t="s">
        <v>88</v>
      </c>
      <c r="F1610" s="12" t="s">
        <v>88</v>
      </c>
      <c r="G1610" s="11" t="s">
        <v>88</v>
      </c>
      <c r="H1610" s="12">
        <v>5.4550000000000001</v>
      </c>
      <c r="I1610" s="12">
        <v>0</v>
      </c>
      <c r="J1610" s="19">
        <f>IF(MONTH(A1610)&gt;VLOOKUP(Totals!$H$2,Totals!$O$5:$P$16,2,FALSE),YEAR(A1610)+1,YEAR(A1610))</f>
        <v>2010</v>
      </c>
    </row>
    <row r="1611" spans="1:10" x14ac:dyDescent="0.2">
      <c r="A1611" s="4">
        <v>40269</v>
      </c>
      <c r="B1611" s="2" t="s">
        <v>74</v>
      </c>
      <c r="C1611" s="2" t="s">
        <v>35</v>
      </c>
      <c r="D1611" s="11" t="s">
        <v>88</v>
      </c>
      <c r="E1611" s="12" t="s">
        <v>88</v>
      </c>
      <c r="F1611" s="12" t="s">
        <v>88</v>
      </c>
      <c r="G1611" s="11" t="s">
        <v>88</v>
      </c>
      <c r="H1611" s="12">
        <v>153.03899999999999</v>
      </c>
      <c r="I1611" s="12">
        <v>0</v>
      </c>
      <c r="J1611" s="19">
        <f>IF(MONTH(A1611)&gt;VLOOKUP(Totals!$H$2,Totals!$O$5:$P$16,2,FALSE),YEAR(A1611)+1,YEAR(A1611))</f>
        <v>2010</v>
      </c>
    </row>
    <row r="1612" spans="1:10" x14ac:dyDescent="0.2">
      <c r="A1612" s="4">
        <v>40269</v>
      </c>
      <c r="B1612" s="2" t="s">
        <v>74</v>
      </c>
      <c r="C1612" s="2" t="s">
        <v>16</v>
      </c>
      <c r="D1612" s="11" t="s">
        <v>88</v>
      </c>
      <c r="E1612" s="12">
        <v>1538.1679999999999</v>
      </c>
      <c r="F1612" s="12">
        <v>0</v>
      </c>
      <c r="G1612" s="11" t="s">
        <v>88</v>
      </c>
      <c r="H1612" s="12" t="s">
        <v>88</v>
      </c>
      <c r="I1612" s="12" t="s">
        <v>88</v>
      </c>
      <c r="J1612" s="19">
        <f>IF(MONTH(A1612)&gt;VLOOKUP(Totals!$H$2,Totals!$O$5:$P$16,2,FALSE),YEAR(A1612)+1,YEAR(A1612))</f>
        <v>2010</v>
      </c>
    </row>
    <row r="1613" spans="1:10" x14ac:dyDescent="0.2">
      <c r="A1613" s="4">
        <v>40269</v>
      </c>
      <c r="B1613" s="2" t="s">
        <v>162</v>
      </c>
      <c r="C1613" s="2" t="s">
        <v>27</v>
      </c>
      <c r="D1613" s="11">
        <v>7516</v>
      </c>
      <c r="E1613" s="12">
        <v>15.425000000000001</v>
      </c>
      <c r="F1613" s="12">
        <v>0</v>
      </c>
      <c r="G1613" s="11">
        <v>7228</v>
      </c>
      <c r="H1613" s="12">
        <v>31.849</v>
      </c>
      <c r="I1613" s="12">
        <v>0</v>
      </c>
      <c r="J1613" s="19">
        <f>IF(MONTH(A1613)&gt;VLOOKUP(Totals!$H$2,Totals!$O$5:$P$16,2,FALSE),YEAR(A1613)+1,YEAR(A1613))</f>
        <v>2010</v>
      </c>
    </row>
    <row r="1614" spans="1:10" x14ac:dyDescent="0.2">
      <c r="A1614" s="4">
        <v>40269</v>
      </c>
      <c r="B1614" s="2" t="s">
        <v>162</v>
      </c>
      <c r="C1614" s="2" t="s">
        <v>66</v>
      </c>
      <c r="D1614" s="11">
        <v>2354</v>
      </c>
      <c r="E1614" s="12">
        <v>0</v>
      </c>
      <c r="F1614" s="12">
        <v>0</v>
      </c>
      <c r="G1614" s="11">
        <v>2272</v>
      </c>
      <c r="H1614" s="12">
        <v>33.677999999999997</v>
      </c>
      <c r="I1614" s="12">
        <v>0</v>
      </c>
      <c r="J1614" s="19">
        <f>IF(MONTH(A1614)&gt;VLOOKUP(Totals!$H$2,Totals!$O$5:$P$16,2,FALSE),YEAR(A1614)+1,YEAR(A1614))</f>
        <v>2010</v>
      </c>
    </row>
    <row r="1615" spans="1:10" x14ac:dyDescent="0.2">
      <c r="A1615" s="4">
        <v>40269</v>
      </c>
      <c r="B1615" s="2" t="s">
        <v>162</v>
      </c>
      <c r="C1615" s="2" t="s">
        <v>37</v>
      </c>
      <c r="D1615" s="11">
        <v>4064</v>
      </c>
      <c r="E1615" s="12">
        <v>0</v>
      </c>
      <c r="F1615" s="12">
        <v>0</v>
      </c>
      <c r="G1615" s="11">
        <v>4516</v>
      </c>
      <c r="H1615" s="12">
        <v>3.7999999999999999E-2</v>
      </c>
      <c r="I1615" s="12">
        <v>0</v>
      </c>
      <c r="J1615" s="19">
        <f>IF(MONTH(A1615)&gt;VLOOKUP(Totals!$H$2,Totals!$O$5:$P$16,2,FALSE),YEAR(A1615)+1,YEAR(A1615))</f>
        <v>2010</v>
      </c>
    </row>
    <row r="1616" spans="1:10" x14ac:dyDescent="0.2">
      <c r="A1616" s="4">
        <v>40269</v>
      </c>
      <c r="B1616" s="2" t="s">
        <v>162</v>
      </c>
      <c r="C1616" s="2" t="s">
        <v>16</v>
      </c>
      <c r="D1616" s="11">
        <v>12581</v>
      </c>
      <c r="E1616" s="12">
        <v>262.84399999999999</v>
      </c>
      <c r="F1616" s="12">
        <v>0</v>
      </c>
      <c r="G1616" s="11">
        <v>14513</v>
      </c>
      <c r="H1616" s="12">
        <v>300.06799999999998</v>
      </c>
      <c r="I1616" s="12">
        <v>0</v>
      </c>
      <c r="J1616" s="19">
        <f>IF(MONTH(A1616)&gt;VLOOKUP(Totals!$H$2,Totals!$O$5:$P$16,2,FALSE),YEAR(A1616)+1,YEAR(A1616))</f>
        <v>2010</v>
      </c>
    </row>
    <row r="1617" spans="1:10" x14ac:dyDescent="0.2">
      <c r="A1617" s="4">
        <v>40269</v>
      </c>
      <c r="B1617" s="2" t="s">
        <v>75</v>
      </c>
      <c r="C1617" s="2" t="s">
        <v>76</v>
      </c>
      <c r="D1617" s="11">
        <v>10146</v>
      </c>
      <c r="E1617" s="12">
        <v>307.476</v>
      </c>
      <c r="F1617" s="12">
        <v>0</v>
      </c>
      <c r="G1617" s="11">
        <v>7246</v>
      </c>
      <c r="H1617" s="12">
        <v>169.10499999999999</v>
      </c>
      <c r="I1617" s="12">
        <v>0</v>
      </c>
      <c r="J1617" s="19">
        <f>IF(MONTH(A1617)&gt;VLOOKUP(Totals!$H$2,Totals!$O$5:$P$16,2,FALSE),YEAR(A1617)+1,YEAR(A1617))</f>
        <v>2010</v>
      </c>
    </row>
    <row r="1618" spans="1:10" x14ac:dyDescent="0.2">
      <c r="A1618" s="4">
        <v>40269</v>
      </c>
      <c r="B1618" s="2" t="s">
        <v>86</v>
      </c>
      <c r="C1618" s="2" t="s">
        <v>161</v>
      </c>
      <c r="D1618" s="11">
        <v>4071</v>
      </c>
      <c r="E1618" s="12">
        <v>432.92</v>
      </c>
      <c r="F1618" s="12">
        <v>0</v>
      </c>
      <c r="G1618" s="11">
        <v>4159</v>
      </c>
      <c r="H1618" s="12">
        <v>193.29599999999999</v>
      </c>
      <c r="I1618" s="12">
        <v>0</v>
      </c>
      <c r="J1618" s="19">
        <f>IF(MONTH(A1618)&gt;VLOOKUP(Totals!$H$2,Totals!$O$5:$P$16,2,FALSE),YEAR(A1618)+1,YEAR(A1618))</f>
        <v>2010</v>
      </c>
    </row>
    <row r="1619" spans="1:10" x14ac:dyDescent="0.2">
      <c r="A1619" s="4">
        <v>40269</v>
      </c>
      <c r="B1619" s="2" t="s">
        <v>86</v>
      </c>
      <c r="C1619" s="2" t="s">
        <v>38</v>
      </c>
      <c r="D1619" s="11">
        <v>1132</v>
      </c>
      <c r="E1619" s="12">
        <v>20.582000000000001</v>
      </c>
      <c r="F1619" s="12">
        <v>0</v>
      </c>
      <c r="G1619" s="11">
        <v>1442</v>
      </c>
      <c r="H1619" s="12">
        <v>23.58</v>
      </c>
      <c r="I1619" s="12">
        <v>0</v>
      </c>
      <c r="J1619" s="19">
        <f>IF(MONTH(A1619)&gt;VLOOKUP(Totals!$H$2,Totals!$O$5:$P$16,2,FALSE),YEAR(A1619)+1,YEAR(A1619))</f>
        <v>2010</v>
      </c>
    </row>
    <row r="1620" spans="1:10" x14ac:dyDescent="0.2">
      <c r="A1620" s="4">
        <v>40269</v>
      </c>
      <c r="B1620" s="2" t="s">
        <v>193</v>
      </c>
      <c r="C1620" s="2" t="s">
        <v>27</v>
      </c>
      <c r="D1620" s="11">
        <v>5739</v>
      </c>
      <c r="E1620" s="12">
        <v>0.77100000000000002</v>
      </c>
      <c r="F1620" s="12">
        <v>0</v>
      </c>
      <c r="G1620" s="11">
        <v>5368</v>
      </c>
      <c r="H1620" s="12">
        <v>4.21</v>
      </c>
      <c r="I1620" s="12">
        <v>0</v>
      </c>
      <c r="J1620" s="19">
        <f>IF(MONTH(A1620)&gt;VLOOKUP(Totals!$H$2,Totals!$O$5:$P$16,2,FALSE),YEAR(A1620)+1,YEAR(A1620))</f>
        <v>2010</v>
      </c>
    </row>
    <row r="1621" spans="1:10" x14ac:dyDescent="0.2">
      <c r="A1621" s="4">
        <v>40269</v>
      </c>
      <c r="B1621" s="2" t="s">
        <v>193</v>
      </c>
      <c r="C1621" s="2" t="s">
        <v>28</v>
      </c>
      <c r="D1621" s="11">
        <v>13034</v>
      </c>
      <c r="E1621" s="12">
        <v>0</v>
      </c>
      <c r="F1621" s="12">
        <v>0</v>
      </c>
      <c r="G1621" s="11">
        <v>12668</v>
      </c>
      <c r="H1621" s="12">
        <v>0</v>
      </c>
      <c r="I1621" s="12">
        <v>0</v>
      </c>
      <c r="J1621" s="19">
        <f>IF(MONTH(A1621)&gt;VLOOKUP(Totals!$H$2,Totals!$O$5:$P$16,2,FALSE),YEAR(A1621)+1,YEAR(A1621))</f>
        <v>2010</v>
      </c>
    </row>
    <row r="1622" spans="1:10" x14ac:dyDescent="0.2">
      <c r="A1622" s="4">
        <v>40269</v>
      </c>
      <c r="B1622" s="2" t="s">
        <v>193</v>
      </c>
      <c r="C1622" s="2" t="s">
        <v>11</v>
      </c>
      <c r="D1622" s="11">
        <v>41573</v>
      </c>
      <c r="E1622" s="12">
        <v>75.644000000000005</v>
      </c>
      <c r="F1622" s="12">
        <v>0</v>
      </c>
      <c r="G1622" s="11">
        <v>39152</v>
      </c>
      <c r="H1622" s="12">
        <v>48.652999999999999</v>
      </c>
      <c r="I1622" s="12">
        <v>0</v>
      </c>
      <c r="J1622" s="19">
        <f>IF(MONTH(A1622)&gt;VLOOKUP(Totals!$H$2,Totals!$O$5:$P$16,2,FALSE),YEAR(A1622)+1,YEAR(A1622))</f>
        <v>2010</v>
      </c>
    </row>
    <row r="1623" spans="1:10" x14ac:dyDescent="0.2">
      <c r="A1623" s="4">
        <v>40269</v>
      </c>
      <c r="B1623" s="2" t="s">
        <v>193</v>
      </c>
      <c r="C1623" s="2" t="s">
        <v>25</v>
      </c>
      <c r="D1623" s="11">
        <v>1953</v>
      </c>
      <c r="E1623" s="12">
        <v>0</v>
      </c>
      <c r="F1623" s="12">
        <v>0</v>
      </c>
      <c r="G1623" s="11">
        <v>2011</v>
      </c>
      <c r="H1623" s="12">
        <v>22.971</v>
      </c>
      <c r="I1623" s="12">
        <v>0</v>
      </c>
      <c r="J1623" s="19">
        <f>IF(MONTH(A1623)&gt;VLOOKUP(Totals!$H$2,Totals!$O$5:$P$16,2,FALSE),YEAR(A1623)+1,YEAR(A1623))</f>
        <v>2010</v>
      </c>
    </row>
    <row r="1624" spans="1:10" x14ac:dyDescent="0.2">
      <c r="A1624" s="4">
        <v>40269</v>
      </c>
      <c r="B1624" s="2" t="s">
        <v>193</v>
      </c>
      <c r="C1624" s="2" t="s">
        <v>22</v>
      </c>
      <c r="D1624" s="11">
        <v>845</v>
      </c>
      <c r="E1624" s="12">
        <v>0</v>
      </c>
      <c r="F1624" s="12">
        <v>0</v>
      </c>
      <c r="G1624" s="11">
        <v>937</v>
      </c>
      <c r="H1624" s="12">
        <v>3.5939999999999999</v>
      </c>
      <c r="I1624" s="12">
        <v>0</v>
      </c>
      <c r="J1624" s="19">
        <f>IF(MONTH(A1624)&gt;VLOOKUP(Totals!$H$2,Totals!$O$5:$P$16,2,FALSE),YEAR(A1624)+1,YEAR(A1624))</f>
        <v>2010</v>
      </c>
    </row>
    <row r="1625" spans="1:10" x14ac:dyDescent="0.2">
      <c r="A1625" s="4">
        <v>40269</v>
      </c>
      <c r="B1625" s="2" t="s">
        <v>193</v>
      </c>
      <c r="C1625" s="2" t="s">
        <v>37</v>
      </c>
      <c r="D1625" s="11">
        <v>1033</v>
      </c>
      <c r="E1625" s="12">
        <v>0</v>
      </c>
      <c r="F1625" s="12">
        <v>0</v>
      </c>
      <c r="G1625" s="11">
        <v>1015</v>
      </c>
      <c r="H1625" s="12">
        <v>0</v>
      </c>
      <c r="I1625" s="12">
        <v>0</v>
      </c>
      <c r="J1625" s="19">
        <f>IF(MONTH(A1625)&gt;VLOOKUP(Totals!$H$2,Totals!$O$5:$P$16,2,FALSE),YEAR(A1625)+1,YEAR(A1625))</f>
        <v>2010</v>
      </c>
    </row>
    <row r="1626" spans="1:10" x14ac:dyDescent="0.2">
      <c r="A1626" s="4">
        <v>40269</v>
      </c>
      <c r="B1626" s="2" t="s">
        <v>193</v>
      </c>
      <c r="C1626" s="2" t="s">
        <v>61</v>
      </c>
      <c r="D1626" s="11">
        <v>764</v>
      </c>
      <c r="E1626" s="12">
        <v>3.1520000000000001</v>
      </c>
      <c r="F1626" s="12">
        <v>0</v>
      </c>
      <c r="G1626" s="11">
        <v>655</v>
      </c>
      <c r="H1626" s="12">
        <v>1.143</v>
      </c>
      <c r="I1626" s="12">
        <v>0</v>
      </c>
      <c r="J1626" s="19">
        <f>IF(MONTH(A1626)&gt;VLOOKUP(Totals!$H$2,Totals!$O$5:$P$16,2,FALSE),YEAR(A1626)+1,YEAR(A1626))</f>
        <v>2010</v>
      </c>
    </row>
    <row r="1627" spans="1:10" x14ac:dyDescent="0.2">
      <c r="A1627" s="4">
        <v>40269</v>
      </c>
      <c r="B1627" s="2" t="s">
        <v>193</v>
      </c>
      <c r="C1627" s="2" t="s">
        <v>30</v>
      </c>
      <c r="D1627" s="11">
        <v>2195</v>
      </c>
      <c r="E1627" s="12">
        <v>3.7170000000000001</v>
      </c>
      <c r="F1627" s="12">
        <v>0</v>
      </c>
      <c r="G1627" s="11">
        <v>2066</v>
      </c>
      <c r="H1627" s="12">
        <v>11.334</v>
      </c>
      <c r="I1627" s="12">
        <v>0</v>
      </c>
      <c r="J1627" s="19">
        <f>IF(MONTH(A1627)&gt;VLOOKUP(Totals!$H$2,Totals!$O$5:$P$16,2,FALSE),YEAR(A1627)+1,YEAR(A1627))</f>
        <v>2010</v>
      </c>
    </row>
    <row r="1628" spans="1:10" x14ac:dyDescent="0.2">
      <c r="A1628" s="4">
        <v>40269</v>
      </c>
      <c r="B1628" s="2" t="s">
        <v>194</v>
      </c>
      <c r="C1628" s="2" t="s">
        <v>62</v>
      </c>
      <c r="D1628" s="11">
        <v>1212</v>
      </c>
      <c r="E1628" s="12">
        <v>0.77900000000000003</v>
      </c>
      <c r="F1628" s="12">
        <v>0</v>
      </c>
      <c r="G1628" s="11">
        <v>1139</v>
      </c>
      <c r="H1628" s="12">
        <v>0.83099999999999996</v>
      </c>
      <c r="I1628" s="12">
        <v>0</v>
      </c>
      <c r="J1628" s="19">
        <f>IF(MONTH(A1628)&gt;VLOOKUP(Totals!$H$2,Totals!$O$5:$P$16,2,FALSE),YEAR(A1628)+1,YEAR(A1628))</f>
        <v>2010</v>
      </c>
    </row>
    <row r="1629" spans="1:10" x14ac:dyDescent="0.2">
      <c r="A1629" s="4">
        <v>40299</v>
      </c>
      <c r="B1629" s="2" t="s">
        <v>9</v>
      </c>
      <c r="C1629" s="2" t="s">
        <v>10</v>
      </c>
      <c r="D1629" s="11">
        <v>1053</v>
      </c>
      <c r="E1629" s="12">
        <v>34.856999999999999</v>
      </c>
      <c r="F1629" s="12">
        <v>1.5</v>
      </c>
      <c r="G1629" s="11">
        <v>880</v>
      </c>
      <c r="H1629" s="12">
        <v>57.444000000000003</v>
      </c>
      <c r="I1629" s="12">
        <v>0</v>
      </c>
      <c r="J1629" s="19">
        <f>IF(MONTH(A1629)&gt;VLOOKUP(Totals!$H$2,Totals!$O$5:$P$16,2,FALSE),YEAR(A1629)+1,YEAR(A1629))</f>
        <v>2011</v>
      </c>
    </row>
    <row r="1630" spans="1:10" x14ac:dyDescent="0.2">
      <c r="A1630" s="4">
        <v>40299</v>
      </c>
      <c r="B1630" s="2" t="s">
        <v>9</v>
      </c>
      <c r="C1630" s="2" t="s">
        <v>11</v>
      </c>
      <c r="D1630" s="11">
        <v>1238</v>
      </c>
      <c r="E1630" s="12">
        <v>35.564</v>
      </c>
      <c r="F1630" s="12">
        <v>0</v>
      </c>
      <c r="G1630" s="11">
        <v>1513</v>
      </c>
      <c r="H1630" s="12">
        <v>37.677</v>
      </c>
      <c r="I1630" s="12">
        <v>0</v>
      </c>
      <c r="J1630" s="19">
        <f>IF(MONTH(A1630)&gt;VLOOKUP(Totals!$H$2,Totals!$O$5:$P$16,2,FALSE),YEAR(A1630)+1,YEAR(A1630))</f>
        <v>2011</v>
      </c>
    </row>
    <row r="1631" spans="1:10" x14ac:dyDescent="0.2">
      <c r="A1631" s="4">
        <v>40299</v>
      </c>
      <c r="B1631" s="2" t="s">
        <v>163</v>
      </c>
      <c r="C1631" s="2" t="s">
        <v>64</v>
      </c>
      <c r="D1631" s="11">
        <v>33</v>
      </c>
      <c r="E1631" s="12">
        <v>1.4530000000000001</v>
      </c>
      <c r="F1631" s="12">
        <v>0</v>
      </c>
      <c r="G1631" s="11">
        <v>52</v>
      </c>
      <c r="H1631" s="12">
        <v>18.643999999999998</v>
      </c>
      <c r="I1631" s="12">
        <v>0</v>
      </c>
      <c r="J1631" s="19">
        <f>IF(MONTH(A1631)&gt;VLOOKUP(Totals!$H$2,Totals!$O$5:$P$16,2,FALSE),YEAR(A1631)+1,YEAR(A1631))</f>
        <v>2011</v>
      </c>
    </row>
    <row r="1632" spans="1:10" x14ac:dyDescent="0.2">
      <c r="A1632" s="4">
        <v>40299</v>
      </c>
      <c r="B1632" s="2" t="s">
        <v>163</v>
      </c>
      <c r="C1632" s="2" t="s">
        <v>164</v>
      </c>
      <c r="D1632" s="11">
        <v>706</v>
      </c>
      <c r="E1632" s="12">
        <v>0.85</v>
      </c>
      <c r="F1632" s="12">
        <v>0</v>
      </c>
      <c r="G1632" s="11">
        <v>764</v>
      </c>
      <c r="H1632" s="12">
        <v>23.588999999999999</v>
      </c>
      <c r="I1632" s="12">
        <v>0</v>
      </c>
      <c r="J1632" s="19">
        <f>IF(MONTH(A1632)&gt;VLOOKUP(Totals!$H$2,Totals!$O$5:$P$16,2,FALSE),YEAR(A1632)+1,YEAR(A1632))</f>
        <v>2011</v>
      </c>
    </row>
    <row r="1633" spans="1:10" x14ac:dyDescent="0.2">
      <c r="A1633" s="4">
        <v>40299</v>
      </c>
      <c r="B1633" s="2" t="s">
        <v>12</v>
      </c>
      <c r="C1633" s="2" t="s">
        <v>13</v>
      </c>
      <c r="D1633" s="11">
        <v>3636</v>
      </c>
      <c r="E1633" s="12">
        <v>3.6349999999999998</v>
      </c>
      <c r="F1633" s="12">
        <v>0.58499999999999996</v>
      </c>
      <c r="G1633" s="11">
        <v>2834</v>
      </c>
      <c r="H1633" s="12">
        <v>96.501000000000005</v>
      </c>
      <c r="I1633" s="12">
        <v>3.0209999999999999</v>
      </c>
      <c r="J1633" s="19">
        <f>IF(MONTH(A1633)&gt;VLOOKUP(Totals!$H$2,Totals!$O$5:$P$16,2,FALSE),YEAR(A1633)+1,YEAR(A1633))</f>
        <v>2011</v>
      </c>
    </row>
    <row r="1634" spans="1:10" x14ac:dyDescent="0.2">
      <c r="A1634" s="4">
        <v>40299</v>
      </c>
      <c r="B1634" s="2" t="s">
        <v>14</v>
      </c>
      <c r="C1634" s="2" t="s">
        <v>15</v>
      </c>
      <c r="D1634" s="11">
        <v>5722</v>
      </c>
      <c r="E1634" s="12">
        <v>299.55700000000002</v>
      </c>
      <c r="F1634" s="12">
        <v>53.453000000000003</v>
      </c>
      <c r="G1634" s="11">
        <v>7498</v>
      </c>
      <c r="H1634" s="12">
        <v>236.33199999999999</v>
      </c>
      <c r="I1634" s="12">
        <v>0.03</v>
      </c>
      <c r="J1634" s="19">
        <f>IF(MONTH(A1634)&gt;VLOOKUP(Totals!$H$2,Totals!$O$5:$P$16,2,FALSE),YEAR(A1634)+1,YEAR(A1634))</f>
        <v>2011</v>
      </c>
    </row>
    <row r="1635" spans="1:10" x14ac:dyDescent="0.2">
      <c r="A1635" s="4">
        <v>40299</v>
      </c>
      <c r="B1635" s="2" t="s">
        <v>17</v>
      </c>
      <c r="C1635" s="2" t="s">
        <v>18</v>
      </c>
      <c r="D1635" s="11">
        <v>7908</v>
      </c>
      <c r="E1635" s="12">
        <v>322.26600000000002</v>
      </c>
      <c r="F1635" s="12">
        <v>38.143000000000001</v>
      </c>
      <c r="G1635" s="11">
        <v>9576</v>
      </c>
      <c r="H1635" s="12">
        <v>181.084</v>
      </c>
      <c r="I1635" s="12">
        <v>7.4509999999999996</v>
      </c>
      <c r="J1635" s="19">
        <f>IF(MONTH(A1635)&gt;VLOOKUP(Totals!$H$2,Totals!$O$5:$P$16,2,FALSE),YEAR(A1635)+1,YEAR(A1635))</f>
        <v>2011</v>
      </c>
    </row>
    <row r="1636" spans="1:10" x14ac:dyDescent="0.2">
      <c r="A1636" s="4">
        <v>40299</v>
      </c>
      <c r="B1636" s="2" t="s">
        <v>19</v>
      </c>
      <c r="C1636" s="2" t="s">
        <v>20</v>
      </c>
      <c r="D1636" s="11">
        <v>921</v>
      </c>
      <c r="E1636" s="12">
        <v>37.218000000000004</v>
      </c>
      <c r="F1636" s="12">
        <v>2E-3</v>
      </c>
      <c r="G1636" s="11">
        <v>767</v>
      </c>
      <c r="H1636" s="12">
        <v>33.817</v>
      </c>
      <c r="I1636" s="12">
        <v>4.0000000000000001E-3</v>
      </c>
      <c r="J1636" s="19">
        <f>IF(MONTH(A1636)&gt;VLOOKUP(Totals!$H$2,Totals!$O$5:$P$16,2,FALSE),YEAR(A1636)+1,YEAR(A1636))</f>
        <v>2011</v>
      </c>
    </row>
    <row r="1637" spans="1:10" x14ac:dyDescent="0.2">
      <c r="A1637" s="4">
        <v>40299</v>
      </c>
      <c r="B1637" s="2" t="s">
        <v>23</v>
      </c>
      <c r="C1637" s="2" t="s">
        <v>11</v>
      </c>
      <c r="D1637" s="11">
        <v>76050</v>
      </c>
      <c r="E1637" s="12">
        <v>1876.5309999999999</v>
      </c>
      <c r="F1637" s="12">
        <v>289.04000000000002</v>
      </c>
      <c r="G1637" s="11">
        <v>74547</v>
      </c>
      <c r="H1637" s="12">
        <v>1753.0519999999999</v>
      </c>
      <c r="I1637" s="12">
        <v>19.606000000000002</v>
      </c>
      <c r="J1637" s="19">
        <f>IF(MONTH(A1637)&gt;VLOOKUP(Totals!$H$2,Totals!$O$5:$P$16,2,FALSE),YEAR(A1637)+1,YEAR(A1637))</f>
        <v>2011</v>
      </c>
    </row>
    <row r="1638" spans="1:10" x14ac:dyDescent="0.2">
      <c r="A1638" s="4">
        <v>40299</v>
      </c>
      <c r="B1638" s="2" t="s">
        <v>24</v>
      </c>
      <c r="C1638" s="2" t="s">
        <v>25</v>
      </c>
      <c r="D1638" s="11">
        <v>7325</v>
      </c>
      <c r="E1638" s="12">
        <v>50.929000000000002</v>
      </c>
      <c r="F1638" s="12">
        <v>1.5880000000000001</v>
      </c>
      <c r="G1638" s="11">
        <v>7821</v>
      </c>
      <c r="H1638" s="12">
        <v>235.785</v>
      </c>
      <c r="I1638" s="12">
        <v>12.122999999999999</v>
      </c>
      <c r="J1638" s="19">
        <f>IF(MONTH(A1638)&gt;VLOOKUP(Totals!$H$2,Totals!$O$5:$P$16,2,FALSE),YEAR(A1638)+1,YEAR(A1638))</f>
        <v>2011</v>
      </c>
    </row>
    <row r="1639" spans="1:10" x14ac:dyDescent="0.2">
      <c r="A1639" s="4">
        <v>40299</v>
      </c>
      <c r="B1639" s="2" t="s">
        <v>26</v>
      </c>
      <c r="C1639" s="2" t="s">
        <v>27</v>
      </c>
      <c r="D1639" s="11">
        <v>11447</v>
      </c>
      <c r="E1639" s="12">
        <v>378.76799999999997</v>
      </c>
      <c r="F1639" s="12">
        <v>2.1659999999999999</v>
      </c>
      <c r="G1639" s="11">
        <v>12122</v>
      </c>
      <c r="H1639" s="12">
        <v>236.56100000000001</v>
      </c>
      <c r="I1639" s="12">
        <v>11.757</v>
      </c>
      <c r="J1639" s="19">
        <f>IF(MONTH(A1639)&gt;VLOOKUP(Totals!$H$2,Totals!$O$5:$P$16,2,FALSE),YEAR(A1639)+1,YEAR(A1639))</f>
        <v>2011</v>
      </c>
    </row>
    <row r="1640" spans="1:10" x14ac:dyDescent="0.2">
      <c r="A1640" s="4">
        <v>40299</v>
      </c>
      <c r="B1640" s="2" t="s">
        <v>29</v>
      </c>
      <c r="C1640" s="2" t="s">
        <v>30</v>
      </c>
      <c r="D1640" s="11">
        <v>2823</v>
      </c>
      <c r="E1640" s="12">
        <v>17.367000000000001</v>
      </c>
      <c r="F1640" s="12">
        <v>0</v>
      </c>
      <c r="G1640" s="11">
        <v>2883</v>
      </c>
      <c r="H1640" s="12">
        <v>30.483000000000001</v>
      </c>
      <c r="I1640" s="12">
        <v>0</v>
      </c>
      <c r="J1640" s="19">
        <f>IF(MONTH(A1640)&gt;VLOOKUP(Totals!$H$2,Totals!$O$5:$P$16,2,FALSE),YEAR(A1640)+1,YEAR(A1640))</f>
        <v>2011</v>
      </c>
    </row>
    <row r="1641" spans="1:10" x14ac:dyDescent="0.2">
      <c r="A1641" s="4">
        <v>40299</v>
      </c>
      <c r="B1641" s="2" t="s">
        <v>154</v>
      </c>
      <c r="C1641" s="2" t="s">
        <v>34</v>
      </c>
      <c r="D1641" s="11">
        <v>24800</v>
      </c>
      <c r="E1641" s="12">
        <v>71.61</v>
      </c>
      <c r="F1641" s="12">
        <v>0</v>
      </c>
      <c r="G1641" s="11">
        <v>24913</v>
      </c>
      <c r="H1641" s="12">
        <v>29.763000000000002</v>
      </c>
      <c r="I1641" s="12">
        <v>0</v>
      </c>
      <c r="J1641" s="19">
        <f>IF(MONTH(A1641)&gt;VLOOKUP(Totals!$H$2,Totals!$O$5:$P$16,2,FALSE),YEAR(A1641)+1,YEAR(A1641))</f>
        <v>2011</v>
      </c>
    </row>
    <row r="1642" spans="1:10" x14ac:dyDescent="0.2">
      <c r="A1642" s="4">
        <v>40299</v>
      </c>
      <c r="B1642" s="2" t="s">
        <v>148</v>
      </c>
      <c r="C1642" s="2" t="s">
        <v>25</v>
      </c>
      <c r="D1642" s="11">
        <v>514</v>
      </c>
      <c r="E1642" s="12">
        <v>0.67100000000000004</v>
      </c>
      <c r="F1642" s="12">
        <v>0.02</v>
      </c>
      <c r="G1642" s="11">
        <v>620</v>
      </c>
      <c r="H1642" s="12">
        <v>8.4429999999999996</v>
      </c>
      <c r="I1642" s="12">
        <v>2.1000000000000001E-2</v>
      </c>
      <c r="J1642" s="19">
        <f>IF(MONTH(A1642)&gt;VLOOKUP(Totals!$H$2,Totals!$O$5:$P$16,2,FALSE),YEAR(A1642)+1,YEAR(A1642))</f>
        <v>2011</v>
      </c>
    </row>
    <row r="1643" spans="1:10" x14ac:dyDescent="0.2">
      <c r="A1643" s="4">
        <v>40299</v>
      </c>
      <c r="B1643" s="2" t="s">
        <v>31</v>
      </c>
      <c r="C1643" s="2" t="s">
        <v>32</v>
      </c>
      <c r="D1643" s="11">
        <v>6761</v>
      </c>
      <c r="E1643" s="12">
        <v>243.886</v>
      </c>
      <c r="F1643" s="12">
        <v>48.343000000000004</v>
      </c>
      <c r="G1643" s="11">
        <v>7684</v>
      </c>
      <c r="H1643" s="12">
        <v>124.006</v>
      </c>
      <c r="I1643" s="12">
        <v>0</v>
      </c>
      <c r="J1643" s="19">
        <f>IF(MONTH(A1643)&gt;VLOOKUP(Totals!$H$2,Totals!$O$5:$P$16,2,FALSE),YEAR(A1643)+1,YEAR(A1643))</f>
        <v>2011</v>
      </c>
    </row>
    <row r="1644" spans="1:10" x14ac:dyDescent="0.2">
      <c r="A1644" s="4">
        <v>40299</v>
      </c>
      <c r="B1644" s="2" t="s">
        <v>36</v>
      </c>
      <c r="C1644" s="2" t="s">
        <v>35</v>
      </c>
      <c r="D1644" s="11">
        <v>784</v>
      </c>
      <c r="E1644" s="12">
        <v>44.064999999999998</v>
      </c>
      <c r="F1644" s="12">
        <v>0</v>
      </c>
      <c r="G1644" s="11">
        <v>1014</v>
      </c>
      <c r="H1644" s="12">
        <v>64.602000000000004</v>
      </c>
      <c r="I1644" s="12">
        <v>0</v>
      </c>
      <c r="J1644" s="19">
        <f>IF(MONTH(A1644)&gt;VLOOKUP(Totals!$H$2,Totals!$O$5:$P$16,2,FALSE),YEAR(A1644)+1,YEAR(A1644))</f>
        <v>2011</v>
      </c>
    </row>
    <row r="1645" spans="1:10" x14ac:dyDescent="0.2">
      <c r="A1645" s="4">
        <v>40299</v>
      </c>
      <c r="B1645" s="2" t="s">
        <v>36</v>
      </c>
      <c r="C1645" s="2" t="s">
        <v>37</v>
      </c>
      <c r="D1645" s="11">
        <v>2572</v>
      </c>
      <c r="E1645" s="12">
        <v>89.69</v>
      </c>
      <c r="F1645" s="12">
        <v>0</v>
      </c>
      <c r="G1645" s="11">
        <v>2812</v>
      </c>
      <c r="H1645" s="12">
        <v>25.309000000000001</v>
      </c>
      <c r="I1645" s="12">
        <v>0</v>
      </c>
      <c r="J1645" s="19">
        <f>IF(MONTH(A1645)&gt;VLOOKUP(Totals!$H$2,Totals!$O$5:$P$16,2,FALSE),YEAR(A1645)+1,YEAR(A1645))</f>
        <v>2011</v>
      </c>
    </row>
    <row r="1646" spans="1:10" x14ac:dyDescent="0.2">
      <c r="A1646" s="4">
        <v>40299</v>
      </c>
      <c r="B1646" s="2" t="s">
        <v>36</v>
      </c>
      <c r="C1646" s="2" t="s">
        <v>38</v>
      </c>
      <c r="D1646" s="11">
        <v>4222</v>
      </c>
      <c r="E1646" s="12">
        <v>284.85300000000001</v>
      </c>
      <c r="F1646" s="12">
        <v>24.312000000000001</v>
      </c>
      <c r="G1646" s="11">
        <v>6697</v>
      </c>
      <c r="H1646" s="12">
        <v>111.498</v>
      </c>
      <c r="I1646" s="12">
        <v>0</v>
      </c>
      <c r="J1646" s="19">
        <f>IF(MONTH(A1646)&gt;VLOOKUP(Totals!$H$2,Totals!$O$5:$P$16,2,FALSE),YEAR(A1646)+1,YEAR(A1646))</f>
        <v>2011</v>
      </c>
    </row>
    <row r="1647" spans="1:10" x14ac:dyDescent="0.2">
      <c r="A1647" s="4">
        <v>40299</v>
      </c>
      <c r="B1647" s="2" t="s">
        <v>39</v>
      </c>
      <c r="C1647" s="2" t="s">
        <v>40</v>
      </c>
      <c r="D1647" s="11" t="s">
        <v>88</v>
      </c>
      <c r="E1647" s="12">
        <v>188.86699999999999</v>
      </c>
      <c r="F1647" s="12">
        <v>0</v>
      </c>
      <c r="G1647" s="11" t="s">
        <v>88</v>
      </c>
      <c r="H1647" s="12">
        <v>0</v>
      </c>
      <c r="I1647" s="12">
        <v>0</v>
      </c>
      <c r="J1647" s="19">
        <f>IF(MONTH(A1647)&gt;VLOOKUP(Totals!$H$2,Totals!$O$5:$P$16,2,FALSE),YEAR(A1647)+1,YEAR(A1647))</f>
        <v>2011</v>
      </c>
    </row>
    <row r="1648" spans="1:10" x14ac:dyDescent="0.2">
      <c r="A1648" s="4">
        <v>40299</v>
      </c>
      <c r="B1648" s="2" t="s">
        <v>39</v>
      </c>
      <c r="C1648" s="2" t="s">
        <v>11</v>
      </c>
      <c r="D1648" s="11" t="s">
        <v>88</v>
      </c>
      <c r="E1648" s="12" t="s">
        <v>88</v>
      </c>
      <c r="F1648" s="12" t="s">
        <v>88</v>
      </c>
      <c r="G1648" s="11" t="s">
        <v>88</v>
      </c>
      <c r="H1648" s="12">
        <v>94.468999999999994</v>
      </c>
      <c r="I1648" s="12">
        <v>0</v>
      </c>
      <c r="J1648" s="19">
        <f>IF(MONTH(A1648)&gt;VLOOKUP(Totals!$H$2,Totals!$O$5:$P$16,2,FALSE),YEAR(A1648)+1,YEAR(A1648))</f>
        <v>2011</v>
      </c>
    </row>
    <row r="1649" spans="1:10" x14ac:dyDescent="0.2">
      <c r="A1649" s="4">
        <v>40299</v>
      </c>
      <c r="B1649" s="2" t="s">
        <v>39</v>
      </c>
      <c r="C1649" s="2" t="s">
        <v>35</v>
      </c>
      <c r="D1649" s="11" t="s">
        <v>88</v>
      </c>
      <c r="E1649" s="12">
        <v>42.915999999999997</v>
      </c>
      <c r="F1649" s="12">
        <v>0</v>
      </c>
      <c r="G1649" s="11" t="s">
        <v>88</v>
      </c>
      <c r="H1649" s="12" t="s">
        <v>88</v>
      </c>
      <c r="I1649" s="12" t="s">
        <v>88</v>
      </c>
      <c r="J1649" s="19">
        <f>IF(MONTH(A1649)&gt;VLOOKUP(Totals!$H$2,Totals!$O$5:$P$16,2,FALSE),YEAR(A1649)+1,YEAR(A1649))</f>
        <v>2011</v>
      </c>
    </row>
    <row r="1650" spans="1:10" x14ac:dyDescent="0.2">
      <c r="A1650" s="4">
        <v>40299</v>
      </c>
      <c r="B1650" s="2" t="s">
        <v>39</v>
      </c>
      <c r="C1650" s="2" t="s">
        <v>16</v>
      </c>
      <c r="D1650" s="11" t="s">
        <v>88</v>
      </c>
      <c r="E1650" s="12" t="s">
        <v>88</v>
      </c>
      <c r="F1650" s="12" t="s">
        <v>88</v>
      </c>
      <c r="G1650" s="11" t="s">
        <v>88</v>
      </c>
      <c r="H1650" s="12">
        <v>91.162999999999997</v>
      </c>
      <c r="I1650" s="12">
        <v>0</v>
      </c>
      <c r="J1650" s="19">
        <f>IF(MONTH(A1650)&gt;VLOOKUP(Totals!$H$2,Totals!$O$5:$P$16,2,FALSE),YEAR(A1650)+1,YEAR(A1650))</f>
        <v>2011</v>
      </c>
    </row>
    <row r="1651" spans="1:10" x14ac:dyDescent="0.2">
      <c r="A1651" s="4">
        <v>40299</v>
      </c>
      <c r="B1651" s="2" t="s">
        <v>41</v>
      </c>
      <c r="C1651" s="2" t="s">
        <v>161</v>
      </c>
      <c r="D1651" s="11">
        <v>45451</v>
      </c>
      <c r="E1651" s="12">
        <v>3888.2069999999999</v>
      </c>
      <c r="F1651" s="12">
        <v>301.46199999999999</v>
      </c>
      <c r="G1651" s="11">
        <v>51821</v>
      </c>
      <c r="H1651" s="12">
        <v>2355.529</v>
      </c>
      <c r="I1651" s="12">
        <v>24.937000000000001</v>
      </c>
      <c r="J1651" s="19">
        <f>IF(MONTH(A1651)&gt;VLOOKUP(Totals!$H$2,Totals!$O$5:$P$16,2,FALSE),YEAR(A1651)+1,YEAR(A1651))</f>
        <v>2011</v>
      </c>
    </row>
    <row r="1652" spans="1:10" x14ac:dyDescent="0.2">
      <c r="A1652" s="4">
        <v>40299</v>
      </c>
      <c r="B1652" s="2" t="s">
        <v>42</v>
      </c>
      <c r="C1652" s="2" t="s">
        <v>43</v>
      </c>
      <c r="D1652" s="11">
        <v>4983</v>
      </c>
      <c r="E1652" s="12">
        <v>152.202</v>
      </c>
      <c r="F1652" s="12">
        <v>16.536000000000001</v>
      </c>
      <c r="G1652" s="11">
        <v>5529</v>
      </c>
      <c r="H1652" s="12">
        <v>135.34399999999999</v>
      </c>
      <c r="I1652" s="12">
        <v>0.69099999999999995</v>
      </c>
      <c r="J1652" s="19">
        <f>IF(MONTH(A1652)&gt;VLOOKUP(Totals!$H$2,Totals!$O$5:$P$16,2,FALSE),YEAR(A1652)+1,YEAR(A1652))</f>
        <v>2011</v>
      </c>
    </row>
    <row r="1653" spans="1:10" x14ac:dyDescent="0.2">
      <c r="A1653" s="4">
        <v>40299</v>
      </c>
      <c r="B1653" s="2" t="s">
        <v>44</v>
      </c>
      <c r="C1653" s="2" t="s">
        <v>18</v>
      </c>
      <c r="D1653" s="11">
        <v>5440</v>
      </c>
      <c r="E1653" s="12">
        <v>217.84</v>
      </c>
      <c r="F1653" s="12">
        <v>15.97</v>
      </c>
      <c r="G1653" s="11">
        <v>6293</v>
      </c>
      <c r="H1653" s="12">
        <v>91.52</v>
      </c>
      <c r="I1653" s="12">
        <v>0.27900000000000003</v>
      </c>
      <c r="J1653" s="19">
        <f>IF(MONTH(A1653)&gt;VLOOKUP(Totals!$H$2,Totals!$O$5:$P$16,2,FALSE),YEAR(A1653)+1,YEAR(A1653))</f>
        <v>2011</v>
      </c>
    </row>
    <row r="1654" spans="1:10" x14ac:dyDescent="0.2">
      <c r="A1654" s="4">
        <v>40299</v>
      </c>
      <c r="B1654" s="2" t="s">
        <v>45</v>
      </c>
      <c r="C1654" s="2" t="s">
        <v>18</v>
      </c>
      <c r="D1654" s="11">
        <v>9387</v>
      </c>
      <c r="E1654" s="12">
        <v>409.572</v>
      </c>
      <c r="F1654" s="12">
        <v>41.457000000000001</v>
      </c>
      <c r="G1654" s="11">
        <v>8935</v>
      </c>
      <c r="H1654" s="12">
        <v>34.707999999999998</v>
      </c>
      <c r="I1654" s="12">
        <v>25.382000000000001</v>
      </c>
      <c r="J1654" s="19">
        <f>IF(MONTH(A1654)&gt;VLOOKUP(Totals!$H$2,Totals!$O$5:$P$16,2,FALSE),YEAR(A1654)+1,YEAR(A1654))</f>
        <v>2011</v>
      </c>
    </row>
    <row r="1655" spans="1:10" x14ac:dyDescent="0.2">
      <c r="A1655" s="4">
        <v>40299</v>
      </c>
      <c r="B1655" s="2" t="s">
        <v>46</v>
      </c>
      <c r="C1655" s="2" t="s">
        <v>47</v>
      </c>
      <c r="D1655" s="11">
        <v>928</v>
      </c>
      <c r="E1655" s="12">
        <v>0.214</v>
      </c>
      <c r="F1655" s="12">
        <v>2E-3</v>
      </c>
      <c r="G1655" s="11">
        <v>1039</v>
      </c>
      <c r="H1655" s="12">
        <v>0.74199999999999999</v>
      </c>
      <c r="I1655" s="12">
        <v>4.0000000000000001E-3</v>
      </c>
      <c r="J1655" s="19">
        <f>IF(MONTH(A1655)&gt;VLOOKUP(Totals!$H$2,Totals!$O$5:$P$16,2,FALSE),YEAR(A1655)+1,YEAR(A1655))</f>
        <v>2011</v>
      </c>
    </row>
    <row r="1656" spans="1:10" x14ac:dyDescent="0.2">
      <c r="A1656" s="4">
        <v>40299</v>
      </c>
      <c r="B1656" s="2" t="s">
        <v>165</v>
      </c>
      <c r="C1656" s="2" t="s">
        <v>16</v>
      </c>
      <c r="D1656" s="11">
        <v>5780</v>
      </c>
      <c r="E1656" s="12">
        <v>328.084</v>
      </c>
      <c r="F1656" s="12">
        <v>105.991</v>
      </c>
      <c r="G1656" s="11">
        <v>5751</v>
      </c>
      <c r="H1656" s="12">
        <v>393.51299999999998</v>
      </c>
      <c r="I1656" s="12">
        <v>0</v>
      </c>
      <c r="J1656" s="19">
        <f>IF(MONTH(A1656)&gt;VLOOKUP(Totals!$H$2,Totals!$O$5:$P$16,2,FALSE),YEAR(A1656)+1,YEAR(A1656))</f>
        <v>2011</v>
      </c>
    </row>
    <row r="1657" spans="1:10" x14ac:dyDescent="0.2">
      <c r="A1657" s="4">
        <v>40299</v>
      </c>
      <c r="B1657" s="2" t="s">
        <v>48</v>
      </c>
      <c r="C1657" s="2" t="s">
        <v>34</v>
      </c>
      <c r="D1657" s="11">
        <v>1591</v>
      </c>
      <c r="E1657" s="12">
        <v>1.4850000000000001</v>
      </c>
      <c r="F1657" s="12">
        <v>0</v>
      </c>
      <c r="G1657" s="11">
        <v>1527</v>
      </c>
      <c r="H1657" s="12">
        <v>2.073</v>
      </c>
      <c r="I1657" s="12">
        <v>0</v>
      </c>
      <c r="J1657" s="19">
        <f>IF(MONTH(A1657)&gt;VLOOKUP(Totals!$H$2,Totals!$O$5:$P$16,2,FALSE),YEAR(A1657)+1,YEAR(A1657))</f>
        <v>2011</v>
      </c>
    </row>
    <row r="1658" spans="1:10" x14ac:dyDescent="0.2">
      <c r="A1658" s="4">
        <v>40299</v>
      </c>
      <c r="B1658" s="2" t="s">
        <v>48</v>
      </c>
      <c r="C1658" s="2" t="s">
        <v>11</v>
      </c>
      <c r="D1658" s="11">
        <v>21604</v>
      </c>
      <c r="E1658" s="12">
        <v>1161.828</v>
      </c>
      <c r="F1658" s="12">
        <v>0</v>
      </c>
      <c r="G1658" s="11">
        <v>19447</v>
      </c>
      <c r="H1658" s="12">
        <v>801.93</v>
      </c>
      <c r="I1658" s="12">
        <v>0</v>
      </c>
      <c r="J1658" s="19">
        <f>IF(MONTH(A1658)&gt;VLOOKUP(Totals!$H$2,Totals!$O$5:$P$16,2,FALSE),YEAR(A1658)+1,YEAR(A1658))</f>
        <v>2011</v>
      </c>
    </row>
    <row r="1659" spans="1:10" x14ac:dyDescent="0.2">
      <c r="A1659" s="4">
        <v>40299</v>
      </c>
      <c r="B1659" s="2" t="s">
        <v>48</v>
      </c>
      <c r="C1659" s="2" t="s">
        <v>35</v>
      </c>
      <c r="D1659" s="11">
        <v>6272</v>
      </c>
      <c r="E1659" s="12">
        <v>170.42099999999999</v>
      </c>
      <c r="F1659" s="12">
        <v>12.606999999999999</v>
      </c>
      <c r="G1659" s="11">
        <v>5564</v>
      </c>
      <c r="H1659" s="12">
        <v>488.10899999999998</v>
      </c>
      <c r="I1659" s="12">
        <v>8.9999999999999993E-3</v>
      </c>
      <c r="J1659" s="19">
        <f>IF(MONTH(A1659)&gt;VLOOKUP(Totals!$H$2,Totals!$O$5:$P$16,2,FALSE),YEAR(A1659)+1,YEAR(A1659))</f>
        <v>2011</v>
      </c>
    </row>
    <row r="1660" spans="1:10" x14ac:dyDescent="0.2">
      <c r="A1660" s="4">
        <v>40299</v>
      </c>
      <c r="B1660" s="2" t="s">
        <v>48</v>
      </c>
      <c r="C1660" s="2" t="s">
        <v>37</v>
      </c>
      <c r="D1660" s="11">
        <v>1853</v>
      </c>
      <c r="E1660" s="12">
        <v>5.2590000000000003</v>
      </c>
      <c r="F1660" s="12">
        <v>0</v>
      </c>
      <c r="G1660" s="11">
        <v>1966</v>
      </c>
      <c r="H1660" s="12">
        <v>0.38700000000000001</v>
      </c>
      <c r="I1660" s="12">
        <v>0</v>
      </c>
      <c r="J1660" s="19">
        <f>IF(MONTH(A1660)&gt;VLOOKUP(Totals!$H$2,Totals!$O$5:$P$16,2,FALSE),YEAR(A1660)+1,YEAR(A1660))</f>
        <v>2011</v>
      </c>
    </row>
    <row r="1661" spans="1:10" x14ac:dyDescent="0.2">
      <c r="A1661" s="4">
        <v>40299</v>
      </c>
      <c r="B1661" s="2" t="s">
        <v>48</v>
      </c>
      <c r="C1661" s="2" t="s">
        <v>49</v>
      </c>
      <c r="D1661" s="11">
        <v>40438</v>
      </c>
      <c r="E1661" s="12">
        <v>2186.6410000000001</v>
      </c>
      <c r="F1661" s="12">
        <v>187.965</v>
      </c>
      <c r="G1661" s="11">
        <v>63460</v>
      </c>
      <c r="H1661" s="12">
        <v>1726.4939999999999</v>
      </c>
      <c r="I1661" s="12">
        <v>0.47299999999999998</v>
      </c>
      <c r="J1661" s="19">
        <f>IF(MONTH(A1661)&gt;VLOOKUP(Totals!$H$2,Totals!$O$5:$P$16,2,FALSE),YEAR(A1661)+1,YEAR(A1661))</f>
        <v>2011</v>
      </c>
    </row>
    <row r="1662" spans="1:10" x14ac:dyDescent="0.2">
      <c r="A1662" s="4">
        <v>40299</v>
      </c>
      <c r="B1662" s="2" t="s">
        <v>151</v>
      </c>
      <c r="C1662" s="2" t="s">
        <v>35</v>
      </c>
      <c r="D1662" s="11">
        <v>546</v>
      </c>
      <c r="E1662" s="12">
        <v>75.680999999999997</v>
      </c>
      <c r="F1662" s="12">
        <v>0</v>
      </c>
      <c r="G1662" s="11">
        <v>497</v>
      </c>
      <c r="H1662" s="12">
        <v>102.15300000000001</v>
      </c>
      <c r="I1662" s="12">
        <v>0</v>
      </c>
      <c r="J1662" s="19">
        <f>IF(MONTH(A1662)&gt;VLOOKUP(Totals!$H$2,Totals!$O$5:$P$16,2,FALSE),YEAR(A1662)+1,YEAR(A1662))</f>
        <v>2011</v>
      </c>
    </row>
    <row r="1663" spans="1:10" x14ac:dyDescent="0.2">
      <c r="A1663" s="4">
        <v>40299</v>
      </c>
      <c r="B1663" s="2" t="s">
        <v>151</v>
      </c>
      <c r="C1663" s="2" t="s">
        <v>49</v>
      </c>
      <c r="D1663" s="11">
        <v>12096</v>
      </c>
      <c r="E1663" s="12">
        <v>993.69100000000003</v>
      </c>
      <c r="F1663" s="12">
        <v>43.435000000000002</v>
      </c>
      <c r="G1663" s="11">
        <v>21612</v>
      </c>
      <c r="H1663" s="12">
        <v>839.12400000000002</v>
      </c>
      <c r="I1663" s="12">
        <v>22.713999999999999</v>
      </c>
      <c r="J1663" s="19">
        <f>IF(MONTH(A1663)&gt;VLOOKUP(Totals!$H$2,Totals!$O$5:$P$16,2,FALSE),YEAR(A1663)+1,YEAR(A1663))</f>
        <v>2011</v>
      </c>
    </row>
    <row r="1664" spans="1:10" x14ac:dyDescent="0.2">
      <c r="A1664" s="4">
        <v>40299</v>
      </c>
      <c r="B1664" s="2" t="s">
        <v>50</v>
      </c>
      <c r="C1664" s="2" t="s">
        <v>43</v>
      </c>
      <c r="D1664" s="11">
        <v>1985</v>
      </c>
      <c r="E1664" s="12">
        <v>134.739</v>
      </c>
      <c r="F1664" s="12">
        <v>7.7809999999999997</v>
      </c>
      <c r="G1664" s="11">
        <v>1794</v>
      </c>
      <c r="H1664" s="12">
        <v>59.768000000000001</v>
      </c>
      <c r="I1664" s="12">
        <v>0</v>
      </c>
      <c r="J1664" s="19">
        <f>IF(MONTH(A1664)&gt;VLOOKUP(Totals!$H$2,Totals!$O$5:$P$16,2,FALSE),YEAR(A1664)+1,YEAR(A1664))</f>
        <v>2011</v>
      </c>
    </row>
    <row r="1665" spans="1:10" x14ac:dyDescent="0.2">
      <c r="A1665" s="4">
        <v>40299</v>
      </c>
      <c r="B1665" s="2" t="s">
        <v>51</v>
      </c>
      <c r="C1665" s="2" t="s">
        <v>18</v>
      </c>
      <c r="D1665" s="11" t="s">
        <v>88</v>
      </c>
      <c r="E1665" s="12" t="s">
        <v>88</v>
      </c>
      <c r="F1665" s="12" t="s">
        <v>88</v>
      </c>
      <c r="G1665" s="11" t="s">
        <v>88</v>
      </c>
      <c r="H1665" s="12">
        <v>4.5019999999999998</v>
      </c>
      <c r="I1665" s="12">
        <v>0</v>
      </c>
      <c r="J1665" s="19">
        <f>IF(MONTH(A1665)&gt;VLOOKUP(Totals!$H$2,Totals!$O$5:$P$16,2,FALSE),YEAR(A1665)+1,YEAR(A1665))</f>
        <v>2011</v>
      </c>
    </row>
    <row r="1666" spans="1:10" x14ac:dyDescent="0.2">
      <c r="A1666" s="4">
        <v>40299</v>
      </c>
      <c r="B1666" s="2" t="s">
        <v>51</v>
      </c>
      <c r="C1666" s="2" t="s">
        <v>16</v>
      </c>
      <c r="D1666" s="11" t="s">
        <v>88</v>
      </c>
      <c r="E1666" s="12">
        <v>833.39400000000001</v>
      </c>
      <c r="F1666" s="12">
        <v>0</v>
      </c>
      <c r="G1666" s="11" t="s">
        <v>88</v>
      </c>
      <c r="H1666" s="12" t="s">
        <v>88</v>
      </c>
      <c r="I1666" s="12" t="s">
        <v>88</v>
      </c>
      <c r="J1666" s="19">
        <f>IF(MONTH(A1666)&gt;VLOOKUP(Totals!$H$2,Totals!$O$5:$P$16,2,FALSE),YEAR(A1666)+1,YEAR(A1666))</f>
        <v>2011</v>
      </c>
    </row>
    <row r="1667" spans="1:10" x14ac:dyDescent="0.2">
      <c r="A1667" s="4">
        <v>40299</v>
      </c>
      <c r="B1667" s="2" t="s">
        <v>53</v>
      </c>
      <c r="C1667" s="2" t="s">
        <v>28</v>
      </c>
      <c r="D1667" s="11">
        <v>16249</v>
      </c>
      <c r="E1667" s="12">
        <v>458.161</v>
      </c>
      <c r="F1667" s="12">
        <v>22.593</v>
      </c>
      <c r="G1667" s="11">
        <v>17006</v>
      </c>
      <c r="H1667" s="12">
        <v>167.995</v>
      </c>
      <c r="I1667" s="12">
        <v>0</v>
      </c>
      <c r="J1667" s="19">
        <f>IF(MONTH(A1667)&gt;VLOOKUP(Totals!$H$2,Totals!$O$5:$P$16,2,FALSE),YEAR(A1667)+1,YEAR(A1667))</f>
        <v>2011</v>
      </c>
    </row>
    <row r="1668" spans="1:10" x14ac:dyDescent="0.2">
      <c r="A1668" s="4">
        <v>40299</v>
      </c>
      <c r="B1668" s="2" t="s">
        <v>54</v>
      </c>
      <c r="C1668" s="2" t="s">
        <v>16</v>
      </c>
      <c r="D1668" s="11">
        <v>2570</v>
      </c>
      <c r="E1668" s="12">
        <v>2.004</v>
      </c>
      <c r="F1668" s="12">
        <v>0.183</v>
      </c>
      <c r="G1668" s="11">
        <v>2645</v>
      </c>
      <c r="H1668" s="12">
        <v>46.692999999999998</v>
      </c>
      <c r="I1668" s="12">
        <v>0</v>
      </c>
      <c r="J1668" s="19">
        <f>IF(MONTH(A1668)&gt;VLOOKUP(Totals!$H$2,Totals!$O$5:$P$16,2,FALSE),YEAR(A1668)+1,YEAR(A1668))</f>
        <v>2011</v>
      </c>
    </row>
    <row r="1669" spans="1:10" x14ac:dyDescent="0.2">
      <c r="A1669" s="4">
        <v>40299</v>
      </c>
      <c r="B1669" s="2" t="s">
        <v>166</v>
      </c>
      <c r="C1669" s="2" t="s">
        <v>28</v>
      </c>
      <c r="D1669" s="11">
        <v>8658</v>
      </c>
      <c r="E1669" s="12">
        <v>0</v>
      </c>
      <c r="F1669" s="12">
        <v>0</v>
      </c>
      <c r="G1669" s="11">
        <v>9147</v>
      </c>
      <c r="H1669" s="12">
        <v>0</v>
      </c>
      <c r="I1669" s="12">
        <v>0</v>
      </c>
      <c r="J1669" s="19">
        <f>IF(MONTH(A1669)&gt;VLOOKUP(Totals!$H$2,Totals!$O$5:$P$16,2,FALSE),YEAR(A1669)+1,YEAR(A1669))</f>
        <v>2011</v>
      </c>
    </row>
    <row r="1670" spans="1:10" x14ac:dyDescent="0.2">
      <c r="A1670" s="4">
        <v>40299</v>
      </c>
      <c r="B1670" s="2" t="s">
        <v>149</v>
      </c>
      <c r="C1670" s="2" t="s">
        <v>33</v>
      </c>
      <c r="D1670" s="11">
        <v>8915</v>
      </c>
      <c r="E1670" s="12">
        <v>269.73899999999998</v>
      </c>
      <c r="F1670" s="12">
        <v>176.708</v>
      </c>
      <c r="G1670" s="11">
        <v>10270</v>
      </c>
      <c r="H1670" s="12">
        <v>329.80099999999999</v>
      </c>
      <c r="I1670" s="12">
        <v>1.4139999999999999</v>
      </c>
      <c r="J1670" s="19">
        <f>IF(MONTH(A1670)&gt;VLOOKUP(Totals!$H$2,Totals!$O$5:$P$16,2,FALSE),YEAR(A1670)+1,YEAR(A1670))</f>
        <v>2011</v>
      </c>
    </row>
    <row r="1671" spans="1:10" x14ac:dyDescent="0.2">
      <c r="A1671" s="4">
        <v>40299</v>
      </c>
      <c r="B1671" s="2" t="s">
        <v>146</v>
      </c>
      <c r="C1671" s="2" t="s">
        <v>27</v>
      </c>
      <c r="D1671" s="11">
        <v>2584</v>
      </c>
      <c r="E1671" s="12">
        <v>0</v>
      </c>
      <c r="F1671" s="12">
        <v>0</v>
      </c>
      <c r="G1671" s="11">
        <v>2594</v>
      </c>
      <c r="H1671" s="12">
        <v>0</v>
      </c>
      <c r="I1671" s="12">
        <v>0</v>
      </c>
      <c r="J1671" s="19">
        <f>IF(MONTH(A1671)&gt;VLOOKUP(Totals!$H$2,Totals!$O$5:$P$16,2,FALSE),YEAR(A1671)+1,YEAR(A1671))</f>
        <v>2011</v>
      </c>
    </row>
    <row r="1672" spans="1:10" x14ac:dyDescent="0.2">
      <c r="A1672" s="4">
        <v>40299</v>
      </c>
      <c r="B1672" s="2" t="s">
        <v>146</v>
      </c>
      <c r="C1672" s="2" t="s">
        <v>28</v>
      </c>
      <c r="D1672" s="11">
        <v>15412</v>
      </c>
      <c r="E1672" s="12">
        <v>259.58699999999999</v>
      </c>
      <c r="F1672" s="12">
        <v>0</v>
      </c>
      <c r="G1672" s="11">
        <v>17080</v>
      </c>
      <c r="H1672" s="12">
        <v>10.327999999999999</v>
      </c>
      <c r="I1672" s="12">
        <v>0.505</v>
      </c>
      <c r="J1672" s="19">
        <f>IF(MONTH(A1672)&gt;VLOOKUP(Totals!$H$2,Totals!$O$5:$P$16,2,FALSE),YEAR(A1672)+1,YEAR(A1672))</f>
        <v>2011</v>
      </c>
    </row>
    <row r="1673" spans="1:10" x14ac:dyDescent="0.2">
      <c r="A1673" s="4">
        <v>40299</v>
      </c>
      <c r="B1673" s="2" t="s">
        <v>146</v>
      </c>
      <c r="C1673" s="2" t="s">
        <v>33</v>
      </c>
      <c r="D1673" s="11">
        <v>14627</v>
      </c>
      <c r="E1673" s="12">
        <v>376.64400000000001</v>
      </c>
      <c r="F1673" s="12">
        <v>4.5650000000000004</v>
      </c>
      <c r="G1673" s="11">
        <v>17754</v>
      </c>
      <c r="H1673" s="12">
        <v>80.906999999999996</v>
      </c>
      <c r="I1673" s="12">
        <v>13.593</v>
      </c>
      <c r="J1673" s="19">
        <f>IF(MONTH(A1673)&gt;VLOOKUP(Totals!$H$2,Totals!$O$5:$P$16,2,FALSE),YEAR(A1673)+1,YEAR(A1673))</f>
        <v>2011</v>
      </c>
    </row>
    <row r="1674" spans="1:10" x14ac:dyDescent="0.2">
      <c r="A1674" s="4">
        <v>40299</v>
      </c>
      <c r="B1674" s="2" t="s">
        <v>146</v>
      </c>
      <c r="C1674" s="2" t="s">
        <v>11</v>
      </c>
      <c r="D1674" s="11">
        <v>20854</v>
      </c>
      <c r="E1674" s="12">
        <v>30.286999999999999</v>
      </c>
      <c r="F1674" s="12">
        <v>0</v>
      </c>
      <c r="G1674" s="11">
        <v>20449</v>
      </c>
      <c r="H1674" s="12">
        <v>54.374000000000002</v>
      </c>
      <c r="I1674" s="12">
        <v>7.9119999999999999</v>
      </c>
      <c r="J1674" s="19">
        <f>IF(MONTH(A1674)&gt;VLOOKUP(Totals!$H$2,Totals!$O$5:$P$16,2,FALSE),YEAR(A1674)+1,YEAR(A1674))</f>
        <v>2011</v>
      </c>
    </row>
    <row r="1675" spans="1:10" x14ac:dyDescent="0.2">
      <c r="A1675" s="4">
        <v>40299</v>
      </c>
      <c r="B1675" s="2" t="s">
        <v>146</v>
      </c>
      <c r="C1675" s="2" t="s">
        <v>35</v>
      </c>
      <c r="D1675" s="11">
        <v>10907</v>
      </c>
      <c r="E1675" s="12">
        <v>21.992999999999999</v>
      </c>
      <c r="F1675" s="12">
        <v>0</v>
      </c>
      <c r="G1675" s="11">
        <v>11290</v>
      </c>
      <c r="H1675" s="12">
        <v>16.614999999999998</v>
      </c>
      <c r="I1675" s="12">
        <v>6.2380000000000004</v>
      </c>
      <c r="J1675" s="19">
        <f>IF(MONTH(A1675)&gt;VLOOKUP(Totals!$H$2,Totals!$O$5:$P$16,2,FALSE),YEAR(A1675)+1,YEAR(A1675))</f>
        <v>2011</v>
      </c>
    </row>
    <row r="1676" spans="1:10" x14ac:dyDescent="0.2">
      <c r="A1676" s="4">
        <v>40299</v>
      </c>
      <c r="B1676" s="2" t="s">
        <v>146</v>
      </c>
      <c r="C1676" s="2" t="s">
        <v>37</v>
      </c>
      <c r="D1676" s="11">
        <v>5560</v>
      </c>
      <c r="E1676" s="12">
        <v>206.96700000000001</v>
      </c>
      <c r="F1676" s="12">
        <v>0</v>
      </c>
      <c r="G1676" s="11">
        <v>5236</v>
      </c>
      <c r="H1676" s="12">
        <v>38.222000000000001</v>
      </c>
      <c r="I1676" s="12">
        <v>1.022</v>
      </c>
      <c r="J1676" s="19">
        <f>IF(MONTH(A1676)&gt;VLOOKUP(Totals!$H$2,Totals!$O$5:$P$16,2,FALSE),YEAR(A1676)+1,YEAR(A1676))</f>
        <v>2011</v>
      </c>
    </row>
    <row r="1677" spans="1:10" x14ac:dyDescent="0.2">
      <c r="A1677" s="4">
        <v>40299</v>
      </c>
      <c r="B1677" s="2" t="s">
        <v>146</v>
      </c>
      <c r="C1677" s="2" t="s">
        <v>16</v>
      </c>
      <c r="D1677" s="11">
        <v>4745</v>
      </c>
      <c r="E1677" s="12">
        <v>104.667</v>
      </c>
      <c r="F1677" s="12">
        <v>4.1500000000000004</v>
      </c>
      <c r="G1677" s="11">
        <v>4452</v>
      </c>
      <c r="H1677" s="12">
        <v>51.77</v>
      </c>
      <c r="I1677" s="12">
        <v>0.52900000000000003</v>
      </c>
      <c r="J1677" s="19">
        <f>IF(MONTH(A1677)&gt;VLOOKUP(Totals!$H$2,Totals!$O$5:$P$16,2,FALSE),YEAR(A1677)+1,YEAR(A1677))</f>
        <v>2011</v>
      </c>
    </row>
    <row r="1678" spans="1:10" x14ac:dyDescent="0.2">
      <c r="A1678" s="4">
        <v>40299</v>
      </c>
      <c r="B1678" s="2" t="s">
        <v>146</v>
      </c>
      <c r="C1678" s="2" t="s">
        <v>76</v>
      </c>
      <c r="D1678" s="11">
        <v>2108</v>
      </c>
      <c r="E1678" s="12">
        <v>4.2229999999999999</v>
      </c>
      <c r="F1678" s="12">
        <v>0</v>
      </c>
      <c r="G1678" s="11">
        <v>2083</v>
      </c>
      <c r="H1678" s="12">
        <v>0.158</v>
      </c>
      <c r="I1678" s="12">
        <v>0</v>
      </c>
      <c r="J1678" s="19">
        <f>IF(MONTH(A1678)&gt;VLOOKUP(Totals!$H$2,Totals!$O$5:$P$16,2,FALSE),YEAR(A1678)+1,YEAR(A1678))</f>
        <v>2011</v>
      </c>
    </row>
    <row r="1679" spans="1:10" x14ac:dyDescent="0.2">
      <c r="A1679" s="4">
        <v>40299</v>
      </c>
      <c r="B1679" s="2" t="s">
        <v>56</v>
      </c>
      <c r="C1679" s="2" t="s">
        <v>32</v>
      </c>
      <c r="D1679" s="11">
        <v>9163</v>
      </c>
      <c r="E1679" s="12">
        <v>802.53300000000002</v>
      </c>
      <c r="F1679" s="12">
        <v>104.22</v>
      </c>
      <c r="G1679" s="11">
        <v>11219</v>
      </c>
      <c r="H1679" s="12">
        <v>395.08800000000002</v>
      </c>
      <c r="I1679" s="12">
        <v>3.7530000000000001</v>
      </c>
      <c r="J1679" s="19">
        <f>IF(MONTH(A1679)&gt;VLOOKUP(Totals!$H$2,Totals!$O$5:$P$16,2,FALSE),YEAR(A1679)+1,YEAR(A1679))</f>
        <v>2011</v>
      </c>
    </row>
    <row r="1680" spans="1:10" x14ac:dyDescent="0.2">
      <c r="A1680" s="4">
        <v>40299</v>
      </c>
      <c r="B1680" s="2" t="s">
        <v>159</v>
      </c>
      <c r="C1680" s="2" t="s">
        <v>57</v>
      </c>
      <c r="D1680" s="11">
        <v>2461</v>
      </c>
      <c r="E1680" s="12">
        <v>313.30799999999999</v>
      </c>
      <c r="F1680" s="12">
        <v>4.0709999999999997</v>
      </c>
      <c r="G1680" s="11">
        <v>2492</v>
      </c>
      <c r="H1680" s="12">
        <v>140.38200000000001</v>
      </c>
      <c r="I1680" s="12">
        <v>3.4689999999999999</v>
      </c>
      <c r="J1680" s="19">
        <f>IF(MONTH(A1680)&gt;VLOOKUP(Totals!$H$2,Totals!$O$5:$P$16,2,FALSE),YEAR(A1680)+1,YEAR(A1680))</f>
        <v>2011</v>
      </c>
    </row>
    <row r="1681" spans="1:10" x14ac:dyDescent="0.2">
      <c r="A1681" s="4">
        <v>40299</v>
      </c>
      <c r="B1681" s="2" t="s">
        <v>159</v>
      </c>
      <c r="C1681" s="2" t="s">
        <v>11</v>
      </c>
      <c r="D1681" s="11">
        <v>2174</v>
      </c>
      <c r="E1681" s="12">
        <v>25.161000000000001</v>
      </c>
      <c r="F1681" s="12">
        <v>0</v>
      </c>
      <c r="G1681" s="11">
        <v>2032</v>
      </c>
      <c r="H1681" s="12">
        <v>15.867000000000001</v>
      </c>
      <c r="I1681" s="12">
        <v>0</v>
      </c>
      <c r="J1681" s="19">
        <f>IF(MONTH(A1681)&gt;VLOOKUP(Totals!$H$2,Totals!$O$5:$P$16,2,FALSE),YEAR(A1681)+1,YEAR(A1681))</f>
        <v>2011</v>
      </c>
    </row>
    <row r="1682" spans="1:10" x14ac:dyDescent="0.2">
      <c r="A1682" s="4">
        <v>40299</v>
      </c>
      <c r="B1682" s="2" t="s">
        <v>59</v>
      </c>
      <c r="C1682" s="2" t="s">
        <v>28</v>
      </c>
      <c r="D1682" s="11" t="s">
        <v>88</v>
      </c>
      <c r="E1682" s="12" t="s">
        <v>88</v>
      </c>
      <c r="F1682" s="12" t="s">
        <v>88</v>
      </c>
      <c r="G1682" s="11">
        <v>0</v>
      </c>
      <c r="H1682" s="12">
        <v>0</v>
      </c>
      <c r="I1682" s="12">
        <v>0</v>
      </c>
      <c r="J1682" s="19">
        <f>IF(MONTH(A1682)&gt;VLOOKUP(Totals!$H$2,Totals!$O$5:$P$16,2,FALSE),YEAR(A1682)+1,YEAR(A1682))</f>
        <v>2011</v>
      </c>
    </row>
    <row r="1683" spans="1:10" x14ac:dyDescent="0.2">
      <c r="A1683" s="4">
        <v>40299</v>
      </c>
      <c r="B1683" s="2" t="s">
        <v>59</v>
      </c>
      <c r="C1683" s="2" t="s">
        <v>34</v>
      </c>
      <c r="D1683" s="11">
        <v>31832</v>
      </c>
      <c r="E1683" s="12">
        <v>2565.4380000000001</v>
      </c>
      <c r="F1683" s="12">
        <v>21.962</v>
      </c>
      <c r="G1683" s="11">
        <v>40369</v>
      </c>
      <c r="H1683" s="12">
        <v>1099.002</v>
      </c>
      <c r="I1683" s="12">
        <v>0</v>
      </c>
      <c r="J1683" s="19">
        <f>IF(MONTH(A1683)&gt;VLOOKUP(Totals!$H$2,Totals!$O$5:$P$16,2,FALSE),YEAR(A1683)+1,YEAR(A1683))</f>
        <v>2011</v>
      </c>
    </row>
    <row r="1684" spans="1:10" x14ac:dyDescent="0.2">
      <c r="A1684" s="4">
        <v>40299</v>
      </c>
      <c r="B1684" s="2" t="s">
        <v>167</v>
      </c>
      <c r="C1684" s="2" t="s">
        <v>156</v>
      </c>
      <c r="D1684" s="11">
        <v>14</v>
      </c>
      <c r="E1684" s="12">
        <v>0</v>
      </c>
      <c r="F1684" s="12">
        <v>0</v>
      </c>
      <c r="G1684" s="11">
        <v>31</v>
      </c>
      <c r="H1684" s="12">
        <v>0.82499999999999996</v>
      </c>
      <c r="I1684" s="12">
        <v>0</v>
      </c>
      <c r="J1684" s="19">
        <f>IF(MONTH(A1684)&gt;VLOOKUP(Totals!$H$2,Totals!$O$5:$P$16,2,FALSE),YEAR(A1684)+1,YEAR(A1684))</f>
        <v>2011</v>
      </c>
    </row>
    <row r="1685" spans="1:10" x14ac:dyDescent="0.2">
      <c r="A1685" s="4">
        <v>40299</v>
      </c>
      <c r="B1685" s="2" t="s">
        <v>167</v>
      </c>
      <c r="C1685" s="2" t="s">
        <v>21</v>
      </c>
      <c r="D1685" s="11">
        <v>99</v>
      </c>
      <c r="E1685" s="12">
        <v>0.56100000000000005</v>
      </c>
      <c r="F1685" s="12">
        <v>0</v>
      </c>
      <c r="G1685" s="11">
        <v>123</v>
      </c>
      <c r="H1685" s="12">
        <v>5.9960000000000004</v>
      </c>
      <c r="I1685" s="12">
        <v>0</v>
      </c>
      <c r="J1685" s="19">
        <f>IF(MONTH(A1685)&gt;VLOOKUP(Totals!$H$2,Totals!$O$5:$P$16,2,FALSE),YEAR(A1685)+1,YEAR(A1685))</f>
        <v>2011</v>
      </c>
    </row>
    <row r="1686" spans="1:10" x14ac:dyDescent="0.2">
      <c r="A1686" s="4">
        <v>40299</v>
      </c>
      <c r="B1686" s="2" t="s">
        <v>167</v>
      </c>
      <c r="C1686" s="2" t="s">
        <v>22</v>
      </c>
      <c r="D1686" s="11">
        <v>3</v>
      </c>
      <c r="E1686" s="12">
        <v>1.2E-2</v>
      </c>
      <c r="F1686" s="12">
        <v>0</v>
      </c>
      <c r="G1686" s="11">
        <v>34</v>
      </c>
      <c r="H1686" s="12">
        <v>0.11700000000000001</v>
      </c>
      <c r="I1686" s="12">
        <v>0</v>
      </c>
      <c r="J1686" s="19">
        <f>IF(MONTH(A1686)&gt;VLOOKUP(Totals!$H$2,Totals!$O$5:$P$16,2,FALSE),YEAR(A1686)+1,YEAR(A1686))</f>
        <v>2011</v>
      </c>
    </row>
    <row r="1687" spans="1:10" x14ac:dyDescent="0.2">
      <c r="A1687" s="4">
        <v>40299</v>
      </c>
      <c r="B1687" s="2" t="s">
        <v>155</v>
      </c>
      <c r="C1687" s="2" t="s">
        <v>25</v>
      </c>
      <c r="D1687" s="11" t="s">
        <v>88</v>
      </c>
      <c r="E1687" s="12" t="s">
        <v>88</v>
      </c>
      <c r="F1687" s="12" t="s">
        <v>88</v>
      </c>
      <c r="G1687" s="11" t="s">
        <v>88</v>
      </c>
      <c r="H1687" s="12">
        <v>86.617000000000004</v>
      </c>
      <c r="I1687" s="12">
        <v>0</v>
      </c>
      <c r="J1687" s="19">
        <f>IF(MONTH(A1687)&gt;VLOOKUP(Totals!$H$2,Totals!$O$5:$P$16,2,FALSE),YEAR(A1687)+1,YEAR(A1687))</f>
        <v>2011</v>
      </c>
    </row>
    <row r="1688" spans="1:10" x14ac:dyDescent="0.2">
      <c r="A1688" s="4">
        <v>40299</v>
      </c>
      <c r="B1688" s="2" t="s">
        <v>155</v>
      </c>
      <c r="C1688" s="2" t="s">
        <v>22</v>
      </c>
      <c r="D1688" s="11" t="s">
        <v>88</v>
      </c>
      <c r="E1688" s="12">
        <v>2.4500000000000002</v>
      </c>
      <c r="F1688" s="12">
        <v>0</v>
      </c>
      <c r="G1688" s="11" t="s">
        <v>88</v>
      </c>
      <c r="H1688" s="12">
        <v>48.241</v>
      </c>
      <c r="I1688" s="12">
        <v>0</v>
      </c>
      <c r="J1688" s="19">
        <f>IF(MONTH(A1688)&gt;VLOOKUP(Totals!$H$2,Totals!$O$5:$P$16,2,FALSE),YEAR(A1688)+1,YEAR(A1688))</f>
        <v>2011</v>
      </c>
    </row>
    <row r="1689" spans="1:10" x14ac:dyDescent="0.2">
      <c r="A1689" s="4">
        <v>40299</v>
      </c>
      <c r="B1689" s="2" t="s">
        <v>155</v>
      </c>
      <c r="C1689" s="2" t="s">
        <v>30</v>
      </c>
      <c r="D1689" s="11" t="s">
        <v>88</v>
      </c>
      <c r="E1689" s="12">
        <v>0</v>
      </c>
      <c r="F1689" s="12">
        <v>0</v>
      </c>
      <c r="G1689" s="11" t="s">
        <v>88</v>
      </c>
      <c r="H1689" s="12">
        <v>4.7649999999999997</v>
      </c>
      <c r="I1689" s="12">
        <v>0</v>
      </c>
      <c r="J1689" s="19">
        <f>IF(MONTH(A1689)&gt;VLOOKUP(Totals!$H$2,Totals!$O$5:$P$16,2,FALSE),YEAR(A1689)+1,YEAR(A1689))</f>
        <v>2011</v>
      </c>
    </row>
    <row r="1690" spans="1:10" x14ac:dyDescent="0.2">
      <c r="A1690" s="4">
        <v>40299</v>
      </c>
      <c r="B1690" s="2" t="s">
        <v>60</v>
      </c>
      <c r="C1690" s="2" t="s">
        <v>52</v>
      </c>
      <c r="D1690" s="11">
        <v>5888</v>
      </c>
      <c r="E1690" s="12">
        <v>367.22899999999998</v>
      </c>
      <c r="F1690" s="12">
        <v>4.7859999999999996</v>
      </c>
      <c r="G1690" s="11">
        <v>5290</v>
      </c>
      <c r="H1690" s="12">
        <v>106.529</v>
      </c>
      <c r="I1690" s="12">
        <v>0</v>
      </c>
      <c r="J1690" s="19">
        <f>IF(MONTH(A1690)&gt;VLOOKUP(Totals!$H$2,Totals!$O$5:$P$16,2,FALSE),YEAR(A1690)+1,YEAR(A1690))</f>
        <v>2011</v>
      </c>
    </row>
    <row r="1691" spans="1:10" x14ac:dyDescent="0.2">
      <c r="A1691" s="4">
        <v>40299</v>
      </c>
      <c r="B1691" s="2" t="s">
        <v>63</v>
      </c>
      <c r="C1691" s="2" t="s">
        <v>10</v>
      </c>
      <c r="D1691" s="11">
        <v>2588</v>
      </c>
      <c r="E1691" s="12">
        <v>118.337</v>
      </c>
      <c r="F1691" s="12">
        <v>0</v>
      </c>
      <c r="G1691" s="11">
        <v>2585</v>
      </c>
      <c r="H1691" s="12">
        <v>66.254000000000005</v>
      </c>
      <c r="I1691" s="12">
        <v>1.028</v>
      </c>
      <c r="J1691" s="19">
        <f>IF(MONTH(A1691)&gt;VLOOKUP(Totals!$H$2,Totals!$O$5:$P$16,2,FALSE),YEAR(A1691)+1,YEAR(A1691))</f>
        <v>2011</v>
      </c>
    </row>
    <row r="1692" spans="1:10" x14ac:dyDescent="0.2">
      <c r="A1692" s="4">
        <v>40299</v>
      </c>
      <c r="B1692" s="2" t="s">
        <v>63</v>
      </c>
      <c r="C1692" s="2" t="s">
        <v>18</v>
      </c>
      <c r="D1692" s="11">
        <v>5421</v>
      </c>
      <c r="E1692" s="12">
        <v>837.24400000000003</v>
      </c>
      <c r="F1692" s="12">
        <v>55.201000000000001</v>
      </c>
      <c r="G1692" s="11">
        <v>5879</v>
      </c>
      <c r="H1692" s="12">
        <v>176.006</v>
      </c>
      <c r="I1692" s="12">
        <v>3.681</v>
      </c>
      <c r="J1692" s="19">
        <f>IF(MONTH(A1692)&gt;VLOOKUP(Totals!$H$2,Totals!$O$5:$P$16,2,FALSE),YEAR(A1692)+1,YEAR(A1692))</f>
        <v>2011</v>
      </c>
    </row>
    <row r="1693" spans="1:10" x14ac:dyDescent="0.2">
      <c r="A1693" s="4">
        <v>40299</v>
      </c>
      <c r="B1693" s="2" t="s">
        <v>63</v>
      </c>
      <c r="C1693" s="2" t="s">
        <v>58</v>
      </c>
      <c r="D1693" s="11">
        <v>2410</v>
      </c>
      <c r="E1693" s="12">
        <v>142.143</v>
      </c>
      <c r="F1693" s="12">
        <v>10.314</v>
      </c>
      <c r="G1693" s="11">
        <v>3492</v>
      </c>
      <c r="H1693" s="12">
        <v>19.303000000000001</v>
      </c>
      <c r="I1693" s="12">
        <v>47.375999999999998</v>
      </c>
      <c r="J1693" s="19">
        <f>IF(MONTH(A1693)&gt;VLOOKUP(Totals!$H$2,Totals!$O$5:$P$16,2,FALSE),YEAR(A1693)+1,YEAR(A1693))</f>
        <v>2011</v>
      </c>
    </row>
    <row r="1694" spans="1:10" x14ac:dyDescent="0.2">
      <c r="A1694" s="4">
        <v>40299</v>
      </c>
      <c r="B1694" s="2" t="s">
        <v>63</v>
      </c>
      <c r="C1694" s="2" t="s">
        <v>161</v>
      </c>
      <c r="D1694" s="11">
        <v>19475</v>
      </c>
      <c r="E1694" s="12">
        <v>1550.6969999999999</v>
      </c>
      <c r="F1694" s="12">
        <v>19.042000000000002</v>
      </c>
      <c r="G1694" s="11">
        <v>20349</v>
      </c>
      <c r="H1694" s="12">
        <v>367.15100000000001</v>
      </c>
      <c r="I1694" s="12">
        <v>34.393999999999998</v>
      </c>
      <c r="J1694" s="19">
        <f>IF(MONTH(A1694)&gt;VLOOKUP(Totals!$H$2,Totals!$O$5:$P$16,2,FALSE),YEAR(A1694)+1,YEAR(A1694))</f>
        <v>2011</v>
      </c>
    </row>
    <row r="1695" spans="1:10" x14ac:dyDescent="0.2">
      <c r="A1695" s="4">
        <v>40299</v>
      </c>
      <c r="B1695" s="2" t="s">
        <v>63</v>
      </c>
      <c r="C1695" s="2" t="s">
        <v>65</v>
      </c>
      <c r="D1695" s="11">
        <v>922</v>
      </c>
      <c r="E1695" s="12">
        <v>28.158000000000001</v>
      </c>
      <c r="F1695" s="12">
        <v>0</v>
      </c>
      <c r="G1695" s="11">
        <v>411</v>
      </c>
      <c r="H1695" s="12">
        <v>1.0940000000000001</v>
      </c>
      <c r="I1695" s="12">
        <v>0.57199999999999995</v>
      </c>
      <c r="J1695" s="19">
        <f>IF(MONTH(A1695)&gt;VLOOKUP(Totals!$H$2,Totals!$O$5:$P$16,2,FALSE),YEAR(A1695)+1,YEAR(A1695))</f>
        <v>2011</v>
      </c>
    </row>
    <row r="1696" spans="1:10" x14ac:dyDescent="0.2">
      <c r="A1696" s="4">
        <v>40299</v>
      </c>
      <c r="B1696" s="2" t="s">
        <v>63</v>
      </c>
      <c r="C1696" s="2" t="s">
        <v>28</v>
      </c>
      <c r="D1696" s="11">
        <v>2974</v>
      </c>
      <c r="E1696" s="12">
        <v>73.808999999999997</v>
      </c>
      <c r="F1696" s="12">
        <v>0</v>
      </c>
      <c r="G1696" s="11">
        <v>3141</v>
      </c>
      <c r="H1696" s="12">
        <v>78.317999999999998</v>
      </c>
      <c r="I1696" s="12">
        <v>2.2999999999999998</v>
      </c>
      <c r="J1696" s="19">
        <f>IF(MONTH(A1696)&gt;VLOOKUP(Totals!$H$2,Totals!$O$5:$P$16,2,FALSE),YEAR(A1696)+1,YEAR(A1696))</f>
        <v>2011</v>
      </c>
    </row>
    <row r="1697" spans="1:10" x14ac:dyDescent="0.2">
      <c r="A1697" s="4">
        <v>40299</v>
      </c>
      <c r="B1697" s="2" t="s">
        <v>63</v>
      </c>
      <c r="C1697" s="2" t="s">
        <v>33</v>
      </c>
      <c r="D1697" s="11">
        <v>6972</v>
      </c>
      <c r="E1697" s="12">
        <v>173.28200000000001</v>
      </c>
      <c r="F1697" s="12">
        <v>33.332000000000001</v>
      </c>
      <c r="G1697" s="11">
        <v>7786</v>
      </c>
      <c r="H1697" s="12">
        <v>223.72900000000001</v>
      </c>
      <c r="I1697" s="12">
        <v>39.6</v>
      </c>
      <c r="J1697" s="19">
        <f>IF(MONTH(A1697)&gt;VLOOKUP(Totals!$H$2,Totals!$O$5:$P$16,2,FALSE),YEAR(A1697)+1,YEAR(A1697))</f>
        <v>2011</v>
      </c>
    </row>
    <row r="1698" spans="1:10" x14ac:dyDescent="0.2">
      <c r="A1698" s="4">
        <v>40299</v>
      </c>
      <c r="B1698" s="2" t="s">
        <v>63</v>
      </c>
      <c r="C1698" s="2" t="s">
        <v>13</v>
      </c>
      <c r="D1698" s="11">
        <v>2513</v>
      </c>
      <c r="E1698" s="12">
        <v>0.93600000000000005</v>
      </c>
      <c r="F1698" s="12">
        <v>0.26200000000000001</v>
      </c>
      <c r="G1698" s="11">
        <v>2143</v>
      </c>
      <c r="H1698" s="12">
        <v>13.141</v>
      </c>
      <c r="I1698" s="12">
        <v>4.0890000000000004</v>
      </c>
      <c r="J1698" s="19">
        <f>IF(MONTH(A1698)&gt;VLOOKUP(Totals!$H$2,Totals!$O$5:$P$16,2,FALSE),YEAR(A1698)+1,YEAR(A1698))</f>
        <v>2011</v>
      </c>
    </row>
    <row r="1699" spans="1:10" x14ac:dyDescent="0.2">
      <c r="A1699" s="4">
        <v>40299</v>
      </c>
      <c r="B1699" s="2" t="s">
        <v>63</v>
      </c>
      <c r="C1699" s="2" t="s">
        <v>11</v>
      </c>
      <c r="D1699" s="11">
        <v>42777</v>
      </c>
      <c r="E1699" s="12">
        <v>870.74599999999998</v>
      </c>
      <c r="F1699" s="12">
        <v>0</v>
      </c>
      <c r="G1699" s="11">
        <v>40435</v>
      </c>
      <c r="H1699" s="12">
        <v>1462.7180000000001</v>
      </c>
      <c r="I1699" s="12">
        <v>155.733</v>
      </c>
      <c r="J1699" s="19">
        <f>IF(MONTH(A1699)&gt;VLOOKUP(Totals!$H$2,Totals!$O$5:$P$16,2,FALSE),YEAR(A1699)+1,YEAR(A1699))</f>
        <v>2011</v>
      </c>
    </row>
    <row r="1700" spans="1:10" x14ac:dyDescent="0.2">
      <c r="A1700" s="4">
        <v>40299</v>
      </c>
      <c r="B1700" s="2" t="s">
        <v>63</v>
      </c>
      <c r="C1700" s="2" t="s">
        <v>52</v>
      </c>
      <c r="D1700" s="11">
        <v>3498</v>
      </c>
      <c r="E1700" s="12">
        <v>40.582999999999998</v>
      </c>
      <c r="F1700" s="12">
        <v>5.8140000000000001</v>
      </c>
      <c r="G1700" s="11">
        <v>3495</v>
      </c>
      <c r="H1700" s="12">
        <v>83.668999999999997</v>
      </c>
      <c r="I1700" s="12">
        <v>1.8380000000000001</v>
      </c>
      <c r="J1700" s="19">
        <f>IF(MONTH(A1700)&gt;VLOOKUP(Totals!$H$2,Totals!$O$5:$P$16,2,FALSE),YEAR(A1700)+1,YEAR(A1700))</f>
        <v>2011</v>
      </c>
    </row>
    <row r="1701" spans="1:10" x14ac:dyDescent="0.2">
      <c r="A1701" s="4">
        <v>40299</v>
      </c>
      <c r="B1701" s="2" t="s">
        <v>63</v>
      </c>
      <c r="C1701" s="2" t="s">
        <v>35</v>
      </c>
      <c r="D1701" s="11">
        <v>32616</v>
      </c>
      <c r="E1701" s="12">
        <v>1569.509</v>
      </c>
      <c r="F1701" s="12">
        <v>79.350999999999999</v>
      </c>
      <c r="G1701" s="11">
        <v>37510</v>
      </c>
      <c r="H1701" s="12">
        <v>1417.53</v>
      </c>
      <c r="I1701" s="12">
        <v>137.51499999999999</v>
      </c>
      <c r="J1701" s="19">
        <f>IF(MONTH(A1701)&gt;VLOOKUP(Totals!$H$2,Totals!$O$5:$P$16,2,FALSE),YEAR(A1701)+1,YEAR(A1701))</f>
        <v>2011</v>
      </c>
    </row>
    <row r="1702" spans="1:10" x14ac:dyDescent="0.2">
      <c r="A1702" s="4">
        <v>40299</v>
      </c>
      <c r="B1702" s="2" t="s">
        <v>63</v>
      </c>
      <c r="C1702" s="2" t="s">
        <v>66</v>
      </c>
      <c r="D1702" s="11">
        <v>5196</v>
      </c>
      <c r="E1702" s="12">
        <v>101.729</v>
      </c>
      <c r="F1702" s="12">
        <v>5.5369999999999999</v>
      </c>
      <c r="G1702" s="11">
        <v>5611</v>
      </c>
      <c r="H1702" s="12">
        <v>39.140999999999998</v>
      </c>
      <c r="I1702" s="12">
        <v>10.212</v>
      </c>
      <c r="J1702" s="19">
        <f>IF(MONTH(A1702)&gt;VLOOKUP(Totals!$H$2,Totals!$O$5:$P$16,2,FALSE),YEAR(A1702)+1,YEAR(A1702))</f>
        <v>2011</v>
      </c>
    </row>
    <row r="1703" spans="1:10" x14ac:dyDescent="0.2">
      <c r="A1703" s="4">
        <v>40299</v>
      </c>
      <c r="B1703" s="2" t="s">
        <v>63</v>
      </c>
      <c r="C1703" s="2" t="s">
        <v>37</v>
      </c>
      <c r="D1703" s="11">
        <v>2212</v>
      </c>
      <c r="E1703" s="12">
        <v>90.382000000000005</v>
      </c>
      <c r="F1703" s="12">
        <v>3.7309999999999999</v>
      </c>
      <c r="G1703" s="11">
        <v>1818</v>
      </c>
      <c r="H1703" s="12">
        <v>37.454999999999998</v>
      </c>
      <c r="I1703" s="12">
        <v>14.648</v>
      </c>
      <c r="J1703" s="19">
        <f>IF(MONTH(A1703)&gt;VLOOKUP(Totals!$H$2,Totals!$O$5:$P$16,2,FALSE),YEAR(A1703)+1,YEAR(A1703))</f>
        <v>2011</v>
      </c>
    </row>
    <row r="1704" spans="1:10" x14ac:dyDescent="0.2">
      <c r="A1704" s="4">
        <v>40299</v>
      </c>
      <c r="B1704" s="2" t="s">
        <v>63</v>
      </c>
      <c r="C1704" s="2" t="s">
        <v>169</v>
      </c>
      <c r="D1704" s="11" t="s">
        <v>88</v>
      </c>
      <c r="E1704" s="12" t="s">
        <v>88</v>
      </c>
      <c r="F1704" s="12" t="s">
        <v>88</v>
      </c>
      <c r="G1704" s="11" t="s">
        <v>88</v>
      </c>
      <c r="H1704" s="12">
        <v>99.98</v>
      </c>
      <c r="I1704" s="12">
        <v>0</v>
      </c>
      <c r="J1704" s="19">
        <f>IF(MONTH(A1704)&gt;VLOOKUP(Totals!$H$2,Totals!$O$5:$P$16,2,FALSE),YEAR(A1704)+1,YEAR(A1704))</f>
        <v>2011</v>
      </c>
    </row>
    <row r="1705" spans="1:10" x14ac:dyDescent="0.2">
      <c r="A1705" s="4">
        <v>40299</v>
      </c>
      <c r="B1705" s="2" t="s">
        <v>63</v>
      </c>
      <c r="C1705" s="2" t="s">
        <v>38</v>
      </c>
      <c r="D1705" s="11">
        <v>12748</v>
      </c>
      <c r="E1705" s="12">
        <v>375.02800000000002</v>
      </c>
      <c r="F1705" s="12">
        <v>57.682000000000002</v>
      </c>
      <c r="G1705" s="11">
        <v>16813</v>
      </c>
      <c r="H1705" s="12">
        <v>103.01</v>
      </c>
      <c r="I1705" s="12">
        <v>110.167</v>
      </c>
      <c r="J1705" s="19">
        <f>IF(MONTH(A1705)&gt;VLOOKUP(Totals!$H$2,Totals!$O$5:$P$16,2,FALSE),YEAR(A1705)+1,YEAR(A1705))</f>
        <v>2011</v>
      </c>
    </row>
    <row r="1706" spans="1:10" x14ac:dyDescent="0.2">
      <c r="A1706" s="4">
        <v>40299</v>
      </c>
      <c r="B1706" s="2" t="s">
        <v>63</v>
      </c>
      <c r="C1706" s="2" t="s">
        <v>49</v>
      </c>
      <c r="D1706" s="11" t="s">
        <v>88</v>
      </c>
      <c r="E1706" s="12" t="s">
        <v>88</v>
      </c>
      <c r="F1706" s="12" t="s">
        <v>88</v>
      </c>
      <c r="G1706" s="11" t="s">
        <v>88</v>
      </c>
      <c r="H1706" s="12">
        <v>0</v>
      </c>
      <c r="I1706" s="12">
        <v>0</v>
      </c>
      <c r="J1706" s="19">
        <f>IF(MONTH(A1706)&gt;VLOOKUP(Totals!$H$2,Totals!$O$5:$P$16,2,FALSE),YEAR(A1706)+1,YEAR(A1706))</f>
        <v>2011</v>
      </c>
    </row>
    <row r="1707" spans="1:10" x14ac:dyDescent="0.2">
      <c r="A1707" s="4">
        <v>40299</v>
      </c>
      <c r="B1707" s="2" t="s">
        <v>63</v>
      </c>
      <c r="C1707" s="2" t="s">
        <v>16</v>
      </c>
      <c r="D1707" s="11">
        <v>42332</v>
      </c>
      <c r="E1707" s="12">
        <v>2324.0129999999999</v>
      </c>
      <c r="F1707" s="12">
        <v>234.2</v>
      </c>
      <c r="G1707" s="11">
        <v>44541</v>
      </c>
      <c r="H1707" s="12">
        <v>275.31299999999999</v>
      </c>
      <c r="I1707" s="12">
        <v>155.578</v>
      </c>
      <c r="J1707" s="19">
        <f>IF(MONTH(A1707)&gt;VLOOKUP(Totals!$H$2,Totals!$O$5:$P$16,2,FALSE),YEAR(A1707)+1,YEAR(A1707))</f>
        <v>2011</v>
      </c>
    </row>
    <row r="1708" spans="1:10" x14ac:dyDescent="0.2">
      <c r="A1708" s="4">
        <v>40299</v>
      </c>
      <c r="B1708" s="2" t="s">
        <v>63</v>
      </c>
      <c r="C1708" s="2" t="s">
        <v>76</v>
      </c>
      <c r="D1708" s="11" t="s">
        <v>88</v>
      </c>
      <c r="E1708" s="12" t="s">
        <v>88</v>
      </c>
      <c r="F1708" s="12" t="s">
        <v>88</v>
      </c>
      <c r="G1708" s="11" t="s">
        <v>88</v>
      </c>
      <c r="H1708" s="12">
        <v>16.536999999999999</v>
      </c>
      <c r="I1708" s="12">
        <v>0</v>
      </c>
      <c r="J1708" s="19">
        <f>IF(MONTH(A1708)&gt;VLOOKUP(Totals!$H$2,Totals!$O$5:$P$16,2,FALSE),YEAR(A1708)+1,YEAR(A1708))</f>
        <v>2011</v>
      </c>
    </row>
    <row r="1709" spans="1:10" x14ac:dyDescent="0.2">
      <c r="A1709" s="4">
        <v>40299</v>
      </c>
      <c r="B1709" s="2" t="s">
        <v>168</v>
      </c>
      <c r="C1709" s="2" t="s">
        <v>150</v>
      </c>
      <c r="D1709" s="11">
        <v>3055</v>
      </c>
      <c r="E1709" s="12">
        <v>411.96300000000002</v>
      </c>
      <c r="F1709" s="12">
        <v>0.14799999999999999</v>
      </c>
      <c r="G1709" s="11">
        <v>4848</v>
      </c>
      <c r="H1709" s="12">
        <v>467.36700000000002</v>
      </c>
      <c r="I1709" s="12">
        <v>3.1E-2</v>
      </c>
      <c r="J1709" s="19">
        <f>IF(MONTH(A1709)&gt;VLOOKUP(Totals!$H$2,Totals!$O$5:$P$16,2,FALSE),YEAR(A1709)+1,YEAR(A1709))</f>
        <v>2011</v>
      </c>
    </row>
    <row r="1710" spans="1:10" x14ac:dyDescent="0.2">
      <c r="A1710" s="4">
        <v>40299</v>
      </c>
      <c r="B1710" s="2" t="s">
        <v>67</v>
      </c>
      <c r="C1710" s="2" t="s">
        <v>68</v>
      </c>
      <c r="D1710" s="11">
        <v>4274</v>
      </c>
      <c r="E1710" s="12">
        <v>128.714</v>
      </c>
      <c r="F1710" s="12">
        <v>0.22500000000000001</v>
      </c>
      <c r="G1710" s="11">
        <v>5038</v>
      </c>
      <c r="H1710" s="12">
        <v>130.94</v>
      </c>
      <c r="I1710" s="12">
        <v>0</v>
      </c>
      <c r="J1710" s="19">
        <f>IF(MONTH(A1710)&gt;VLOOKUP(Totals!$H$2,Totals!$O$5:$P$16,2,FALSE),YEAR(A1710)+1,YEAR(A1710))</f>
        <v>2011</v>
      </c>
    </row>
    <row r="1711" spans="1:10" x14ac:dyDescent="0.2">
      <c r="A1711" s="4">
        <v>40299</v>
      </c>
      <c r="B1711" s="2" t="s">
        <v>69</v>
      </c>
      <c r="C1711" s="2" t="s">
        <v>11</v>
      </c>
      <c r="D1711" s="11" t="s">
        <v>88</v>
      </c>
      <c r="E1711" s="12">
        <v>160.529</v>
      </c>
      <c r="F1711" s="12">
        <v>0</v>
      </c>
      <c r="G1711" s="11" t="s">
        <v>88</v>
      </c>
      <c r="H1711" s="12">
        <v>456.22</v>
      </c>
      <c r="I1711" s="12">
        <v>0</v>
      </c>
      <c r="J1711" s="19">
        <f>IF(MONTH(A1711)&gt;VLOOKUP(Totals!$H$2,Totals!$O$5:$P$16,2,FALSE),YEAR(A1711)+1,YEAR(A1711))</f>
        <v>2011</v>
      </c>
    </row>
    <row r="1712" spans="1:10" x14ac:dyDescent="0.2">
      <c r="A1712" s="4">
        <v>40299</v>
      </c>
      <c r="B1712" s="2" t="s">
        <v>69</v>
      </c>
      <c r="C1712" s="2" t="s">
        <v>35</v>
      </c>
      <c r="D1712" s="11">
        <v>76934</v>
      </c>
      <c r="E1712" s="12">
        <v>5557.8490000000002</v>
      </c>
      <c r="F1712" s="12">
        <v>101.268</v>
      </c>
      <c r="G1712" s="11">
        <v>92349</v>
      </c>
      <c r="H1712" s="12">
        <v>3460.0189999999998</v>
      </c>
      <c r="I1712" s="12">
        <v>0.443</v>
      </c>
      <c r="J1712" s="19">
        <f>IF(MONTH(A1712)&gt;VLOOKUP(Totals!$H$2,Totals!$O$5:$P$16,2,FALSE),YEAR(A1712)+1,YEAR(A1712))</f>
        <v>2011</v>
      </c>
    </row>
    <row r="1713" spans="1:10" x14ac:dyDescent="0.2">
      <c r="A1713" s="4">
        <v>40299</v>
      </c>
      <c r="B1713" s="2" t="s">
        <v>70</v>
      </c>
      <c r="C1713" s="2" t="s">
        <v>22</v>
      </c>
      <c r="D1713" s="11">
        <v>1189</v>
      </c>
      <c r="E1713" s="12">
        <v>3.681</v>
      </c>
      <c r="F1713" s="12">
        <v>0</v>
      </c>
      <c r="G1713" s="11">
        <v>1144</v>
      </c>
      <c r="H1713" s="12">
        <v>10.853</v>
      </c>
      <c r="I1713" s="12">
        <v>0</v>
      </c>
      <c r="J1713" s="19">
        <f>IF(MONTH(A1713)&gt;VLOOKUP(Totals!$H$2,Totals!$O$5:$P$16,2,FALSE),YEAR(A1713)+1,YEAR(A1713))</f>
        <v>2011</v>
      </c>
    </row>
    <row r="1714" spans="1:10" x14ac:dyDescent="0.2">
      <c r="A1714" s="4">
        <v>40299</v>
      </c>
      <c r="B1714" s="2" t="s">
        <v>71</v>
      </c>
      <c r="C1714" s="2" t="s">
        <v>66</v>
      </c>
      <c r="D1714" s="11">
        <v>3816</v>
      </c>
      <c r="E1714" s="12">
        <v>72.364999999999995</v>
      </c>
      <c r="F1714" s="12">
        <v>1.6930000000000001</v>
      </c>
      <c r="G1714" s="11">
        <v>4175</v>
      </c>
      <c r="H1714" s="12">
        <v>387.399</v>
      </c>
      <c r="I1714" s="12">
        <v>1.3340000000000001</v>
      </c>
      <c r="J1714" s="19">
        <f>IF(MONTH(A1714)&gt;VLOOKUP(Totals!$H$2,Totals!$O$5:$P$16,2,FALSE),YEAR(A1714)+1,YEAR(A1714))</f>
        <v>2011</v>
      </c>
    </row>
    <row r="1715" spans="1:10" x14ac:dyDescent="0.2">
      <c r="A1715" s="4">
        <v>40299</v>
      </c>
      <c r="B1715" s="2" t="s">
        <v>160</v>
      </c>
      <c r="C1715" s="2" t="s">
        <v>11</v>
      </c>
      <c r="D1715" s="11" t="s">
        <v>88</v>
      </c>
      <c r="E1715" s="12">
        <v>272.64100000000002</v>
      </c>
      <c r="F1715" s="12">
        <v>0</v>
      </c>
      <c r="G1715" s="11" t="s">
        <v>88</v>
      </c>
      <c r="H1715" s="12">
        <v>299.54399999999998</v>
      </c>
      <c r="I1715" s="12">
        <v>0</v>
      </c>
      <c r="J1715" s="19">
        <f>IF(MONTH(A1715)&gt;VLOOKUP(Totals!$H$2,Totals!$O$5:$P$16,2,FALSE),YEAR(A1715)+1,YEAR(A1715))</f>
        <v>2011</v>
      </c>
    </row>
    <row r="1716" spans="1:10" x14ac:dyDescent="0.2">
      <c r="A1716" s="4">
        <v>40299</v>
      </c>
      <c r="B1716" s="2" t="s">
        <v>72</v>
      </c>
      <c r="C1716" s="2" t="s">
        <v>37</v>
      </c>
      <c r="D1716" s="11">
        <v>24486</v>
      </c>
      <c r="E1716" s="12">
        <v>3104.8780000000002</v>
      </c>
      <c r="F1716" s="12">
        <v>163.524</v>
      </c>
      <c r="G1716" s="11">
        <v>29184</v>
      </c>
      <c r="H1716" s="12">
        <v>1107.037</v>
      </c>
      <c r="I1716" s="12">
        <v>4.5129999999999999</v>
      </c>
      <c r="J1716" s="19">
        <f>IF(MONTH(A1716)&gt;VLOOKUP(Totals!$H$2,Totals!$O$5:$P$16,2,FALSE),YEAR(A1716)+1,YEAR(A1716))</f>
        <v>2011</v>
      </c>
    </row>
    <row r="1717" spans="1:10" x14ac:dyDescent="0.2">
      <c r="A1717" s="4">
        <v>40299</v>
      </c>
      <c r="B1717" s="2" t="s">
        <v>147</v>
      </c>
      <c r="C1717" s="2" t="s">
        <v>35</v>
      </c>
      <c r="D1717" s="11">
        <v>4228</v>
      </c>
      <c r="E1717" s="12">
        <v>0</v>
      </c>
      <c r="F1717" s="12">
        <v>0</v>
      </c>
      <c r="G1717" s="11">
        <v>4187</v>
      </c>
      <c r="H1717" s="12">
        <v>0</v>
      </c>
      <c r="I1717" s="12">
        <v>0</v>
      </c>
      <c r="J1717" s="19">
        <f>IF(MONTH(A1717)&gt;VLOOKUP(Totals!$H$2,Totals!$O$5:$P$16,2,FALSE),YEAR(A1717)+1,YEAR(A1717))</f>
        <v>2011</v>
      </c>
    </row>
    <row r="1718" spans="1:10" x14ac:dyDescent="0.2">
      <c r="A1718" s="4">
        <v>40299</v>
      </c>
      <c r="B1718" s="2" t="s">
        <v>73</v>
      </c>
      <c r="C1718" s="2" t="s">
        <v>16</v>
      </c>
      <c r="D1718" s="11">
        <v>14267</v>
      </c>
      <c r="E1718" s="12">
        <v>114.35899999999999</v>
      </c>
      <c r="F1718" s="12">
        <v>50.767000000000003</v>
      </c>
      <c r="G1718" s="11">
        <v>15424</v>
      </c>
      <c r="H1718" s="12">
        <v>559.73800000000006</v>
      </c>
      <c r="I1718" s="12">
        <v>1.423</v>
      </c>
      <c r="J1718" s="19">
        <f>IF(MONTH(A1718)&gt;VLOOKUP(Totals!$H$2,Totals!$O$5:$P$16,2,FALSE),YEAR(A1718)+1,YEAR(A1718))</f>
        <v>2011</v>
      </c>
    </row>
    <row r="1719" spans="1:10" x14ac:dyDescent="0.2">
      <c r="A1719" s="4">
        <v>40299</v>
      </c>
      <c r="B1719" s="2" t="s">
        <v>74</v>
      </c>
      <c r="C1719" s="2" t="s">
        <v>18</v>
      </c>
      <c r="D1719" s="11" t="s">
        <v>88</v>
      </c>
      <c r="E1719" s="12" t="s">
        <v>88</v>
      </c>
      <c r="F1719" s="12" t="s">
        <v>88</v>
      </c>
      <c r="G1719" s="11" t="s">
        <v>88</v>
      </c>
      <c r="H1719" s="12">
        <v>5.827</v>
      </c>
      <c r="I1719" s="12">
        <v>0</v>
      </c>
      <c r="J1719" s="19">
        <f>IF(MONTH(A1719)&gt;VLOOKUP(Totals!$H$2,Totals!$O$5:$P$16,2,FALSE),YEAR(A1719)+1,YEAR(A1719))</f>
        <v>2011</v>
      </c>
    </row>
    <row r="1720" spans="1:10" x14ac:dyDescent="0.2">
      <c r="A1720" s="4">
        <v>40299</v>
      </c>
      <c r="B1720" s="2" t="s">
        <v>74</v>
      </c>
      <c r="C1720" s="2" t="s">
        <v>35</v>
      </c>
      <c r="D1720" s="11" t="s">
        <v>88</v>
      </c>
      <c r="E1720" s="12" t="s">
        <v>88</v>
      </c>
      <c r="F1720" s="12" t="s">
        <v>88</v>
      </c>
      <c r="G1720" s="11" t="s">
        <v>88</v>
      </c>
      <c r="H1720" s="12">
        <v>67.516000000000005</v>
      </c>
      <c r="I1720" s="12">
        <v>0</v>
      </c>
      <c r="J1720" s="19">
        <f>IF(MONTH(A1720)&gt;VLOOKUP(Totals!$H$2,Totals!$O$5:$P$16,2,FALSE),YEAR(A1720)+1,YEAR(A1720))</f>
        <v>2011</v>
      </c>
    </row>
    <row r="1721" spans="1:10" x14ac:dyDescent="0.2">
      <c r="A1721" s="4">
        <v>40299</v>
      </c>
      <c r="B1721" s="2" t="s">
        <v>74</v>
      </c>
      <c r="C1721" s="2" t="s">
        <v>16</v>
      </c>
      <c r="D1721" s="11" t="s">
        <v>88</v>
      </c>
      <c r="E1721" s="12">
        <v>1413.8140000000001</v>
      </c>
      <c r="F1721" s="12">
        <v>0</v>
      </c>
      <c r="G1721" s="11" t="s">
        <v>88</v>
      </c>
      <c r="H1721" s="12" t="s">
        <v>88</v>
      </c>
      <c r="I1721" s="12" t="s">
        <v>88</v>
      </c>
      <c r="J1721" s="19">
        <f>IF(MONTH(A1721)&gt;VLOOKUP(Totals!$H$2,Totals!$O$5:$P$16,2,FALSE),YEAR(A1721)+1,YEAR(A1721))</f>
        <v>2011</v>
      </c>
    </row>
    <row r="1722" spans="1:10" x14ac:dyDescent="0.2">
      <c r="A1722" s="4">
        <v>40299</v>
      </c>
      <c r="B1722" s="2" t="s">
        <v>162</v>
      </c>
      <c r="C1722" s="2" t="s">
        <v>27</v>
      </c>
      <c r="D1722" s="11">
        <v>6719</v>
      </c>
      <c r="E1722" s="12">
        <v>90.647999999999996</v>
      </c>
      <c r="F1722" s="12">
        <v>0</v>
      </c>
      <c r="G1722" s="11">
        <v>6775</v>
      </c>
      <c r="H1722" s="12">
        <v>43.103999999999999</v>
      </c>
      <c r="I1722" s="12">
        <v>0</v>
      </c>
      <c r="J1722" s="19">
        <f>IF(MONTH(A1722)&gt;VLOOKUP(Totals!$H$2,Totals!$O$5:$P$16,2,FALSE),YEAR(A1722)+1,YEAR(A1722))</f>
        <v>2011</v>
      </c>
    </row>
    <row r="1723" spans="1:10" x14ac:dyDescent="0.2">
      <c r="A1723" s="4">
        <v>40299</v>
      </c>
      <c r="B1723" s="2" t="s">
        <v>162</v>
      </c>
      <c r="C1723" s="2" t="s">
        <v>66</v>
      </c>
      <c r="D1723" s="11">
        <v>2071</v>
      </c>
      <c r="E1723" s="12">
        <v>14.676</v>
      </c>
      <c r="F1723" s="12">
        <v>0</v>
      </c>
      <c r="G1723" s="11">
        <v>2020</v>
      </c>
      <c r="H1723" s="12">
        <v>54.524999999999999</v>
      </c>
      <c r="I1723" s="12">
        <v>0</v>
      </c>
      <c r="J1723" s="19">
        <f>IF(MONTH(A1723)&gt;VLOOKUP(Totals!$H$2,Totals!$O$5:$P$16,2,FALSE),YEAR(A1723)+1,YEAR(A1723))</f>
        <v>2011</v>
      </c>
    </row>
    <row r="1724" spans="1:10" x14ac:dyDescent="0.2">
      <c r="A1724" s="4">
        <v>40299</v>
      </c>
      <c r="B1724" s="2" t="s">
        <v>162</v>
      </c>
      <c r="C1724" s="2" t="s">
        <v>37</v>
      </c>
      <c r="D1724" s="11">
        <v>3824</v>
      </c>
      <c r="E1724" s="12">
        <v>94.992000000000004</v>
      </c>
      <c r="F1724" s="12">
        <v>0</v>
      </c>
      <c r="G1724" s="11">
        <v>3670</v>
      </c>
      <c r="H1724" s="12">
        <v>0.19900000000000001</v>
      </c>
      <c r="I1724" s="12">
        <v>0</v>
      </c>
      <c r="J1724" s="19">
        <f>IF(MONTH(A1724)&gt;VLOOKUP(Totals!$H$2,Totals!$O$5:$P$16,2,FALSE),YEAR(A1724)+1,YEAR(A1724))</f>
        <v>2011</v>
      </c>
    </row>
    <row r="1725" spans="1:10" x14ac:dyDescent="0.2">
      <c r="A1725" s="4">
        <v>40299</v>
      </c>
      <c r="B1725" s="2" t="s">
        <v>162</v>
      </c>
      <c r="C1725" s="2" t="s">
        <v>16</v>
      </c>
      <c r="D1725" s="11">
        <v>12906</v>
      </c>
      <c r="E1725" s="12">
        <v>316.27100000000002</v>
      </c>
      <c r="F1725" s="12">
        <v>14.497999999999999</v>
      </c>
      <c r="G1725" s="11">
        <v>15439</v>
      </c>
      <c r="H1725" s="12">
        <v>413.56400000000002</v>
      </c>
      <c r="I1725" s="12">
        <v>0</v>
      </c>
      <c r="J1725" s="19">
        <f>IF(MONTH(A1725)&gt;VLOOKUP(Totals!$H$2,Totals!$O$5:$P$16,2,FALSE),YEAR(A1725)+1,YEAR(A1725))</f>
        <v>2011</v>
      </c>
    </row>
    <row r="1726" spans="1:10" x14ac:dyDescent="0.2">
      <c r="A1726" s="4">
        <v>40299</v>
      </c>
      <c r="B1726" s="2" t="s">
        <v>75</v>
      </c>
      <c r="C1726" s="2" t="s">
        <v>76</v>
      </c>
      <c r="D1726" s="11">
        <v>7095</v>
      </c>
      <c r="E1726" s="12">
        <v>384.60300000000001</v>
      </c>
      <c r="F1726" s="12">
        <v>0</v>
      </c>
      <c r="G1726" s="11">
        <v>7175</v>
      </c>
      <c r="H1726" s="12">
        <v>106.077</v>
      </c>
      <c r="I1726" s="12">
        <v>0</v>
      </c>
      <c r="J1726" s="19">
        <f>IF(MONTH(A1726)&gt;VLOOKUP(Totals!$H$2,Totals!$O$5:$P$16,2,FALSE),YEAR(A1726)+1,YEAR(A1726))</f>
        <v>2011</v>
      </c>
    </row>
    <row r="1727" spans="1:10" x14ac:dyDescent="0.2">
      <c r="A1727" s="4">
        <v>40299</v>
      </c>
      <c r="B1727" s="2" t="s">
        <v>86</v>
      </c>
      <c r="C1727" s="2" t="s">
        <v>161</v>
      </c>
      <c r="D1727" s="11">
        <v>2592</v>
      </c>
      <c r="E1727" s="12">
        <v>511.06400000000002</v>
      </c>
      <c r="F1727" s="12">
        <v>0</v>
      </c>
      <c r="G1727" s="11">
        <v>3481</v>
      </c>
      <c r="H1727" s="12">
        <v>200.42599999999999</v>
      </c>
      <c r="I1727" s="12">
        <v>0</v>
      </c>
      <c r="J1727" s="19">
        <f>IF(MONTH(A1727)&gt;VLOOKUP(Totals!$H$2,Totals!$O$5:$P$16,2,FALSE),YEAR(A1727)+1,YEAR(A1727))</f>
        <v>2011</v>
      </c>
    </row>
    <row r="1728" spans="1:10" x14ac:dyDescent="0.2">
      <c r="A1728" s="4">
        <v>40299</v>
      </c>
      <c r="B1728" s="2" t="s">
        <v>86</v>
      </c>
      <c r="C1728" s="2" t="s">
        <v>38</v>
      </c>
      <c r="D1728" s="11">
        <v>1177</v>
      </c>
      <c r="E1728" s="12">
        <v>25.32</v>
      </c>
      <c r="F1728" s="12">
        <v>0</v>
      </c>
      <c r="G1728" s="11">
        <v>1936</v>
      </c>
      <c r="H1728" s="12">
        <v>25.327999999999999</v>
      </c>
      <c r="I1728" s="12">
        <v>0</v>
      </c>
      <c r="J1728" s="19">
        <f>IF(MONTH(A1728)&gt;VLOOKUP(Totals!$H$2,Totals!$O$5:$P$16,2,FALSE),YEAR(A1728)+1,YEAR(A1728))</f>
        <v>2011</v>
      </c>
    </row>
    <row r="1729" spans="1:10" x14ac:dyDescent="0.2">
      <c r="A1729" s="4">
        <v>40299</v>
      </c>
      <c r="B1729" s="2" t="s">
        <v>193</v>
      </c>
      <c r="C1729" s="2" t="s">
        <v>27</v>
      </c>
      <c r="D1729" s="11">
        <v>6200</v>
      </c>
      <c r="E1729" s="12">
        <v>2.42</v>
      </c>
      <c r="F1729" s="12">
        <v>0</v>
      </c>
      <c r="G1729" s="11">
        <v>6072</v>
      </c>
      <c r="H1729" s="12">
        <v>3.1469999999999998</v>
      </c>
      <c r="I1729" s="12">
        <v>0</v>
      </c>
      <c r="J1729" s="19">
        <f>IF(MONTH(A1729)&gt;VLOOKUP(Totals!$H$2,Totals!$O$5:$P$16,2,FALSE),YEAR(A1729)+1,YEAR(A1729))</f>
        <v>2011</v>
      </c>
    </row>
    <row r="1730" spans="1:10" x14ac:dyDescent="0.2">
      <c r="A1730" s="4">
        <v>40299</v>
      </c>
      <c r="B1730" s="2" t="s">
        <v>193</v>
      </c>
      <c r="C1730" s="2" t="s">
        <v>28</v>
      </c>
      <c r="D1730" s="11">
        <v>14205</v>
      </c>
      <c r="E1730" s="12">
        <v>0</v>
      </c>
      <c r="F1730" s="12">
        <v>0</v>
      </c>
      <c r="G1730" s="11">
        <v>14958</v>
      </c>
      <c r="H1730" s="12">
        <v>0</v>
      </c>
      <c r="I1730" s="12">
        <v>0</v>
      </c>
      <c r="J1730" s="19">
        <f>IF(MONTH(A1730)&gt;VLOOKUP(Totals!$H$2,Totals!$O$5:$P$16,2,FALSE),YEAR(A1730)+1,YEAR(A1730))</f>
        <v>2011</v>
      </c>
    </row>
    <row r="1731" spans="1:10" x14ac:dyDescent="0.2">
      <c r="A1731" s="4">
        <v>40299</v>
      </c>
      <c r="B1731" s="2" t="s">
        <v>193</v>
      </c>
      <c r="C1731" s="2" t="s">
        <v>11</v>
      </c>
      <c r="D1731" s="11">
        <v>30146</v>
      </c>
      <c r="E1731" s="12">
        <v>106.69199999999999</v>
      </c>
      <c r="F1731" s="12">
        <v>0</v>
      </c>
      <c r="G1731" s="11">
        <v>29056</v>
      </c>
      <c r="H1731" s="12">
        <v>40.948999999999998</v>
      </c>
      <c r="I1731" s="12">
        <v>0</v>
      </c>
      <c r="J1731" s="19">
        <f>IF(MONTH(A1731)&gt;VLOOKUP(Totals!$H$2,Totals!$O$5:$P$16,2,FALSE),YEAR(A1731)+1,YEAR(A1731))</f>
        <v>2011</v>
      </c>
    </row>
    <row r="1732" spans="1:10" x14ac:dyDescent="0.2">
      <c r="A1732" s="4">
        <v>40299</v>
      </c>
      <c r="B1732" s="2" t="s">
        <v>193</v>
      </c>
      <c r="C1732" s="2" t="s">
        <v>25</v>
      </c>
      <c r="D1732" s="11">
        <v>1707</v>
      </c>
      <c r="E1732" s="12">
        <v>0</v>
      </c>
      <c r="F1732" s="12">
        <v>0</v>
      </c>
      <c r="G1732" s="11">
        <v>1789</v>
      </c>
      <c r="H1732" s="12">
        <v>26.501999999999999</v>
      </c>
      <c r="I1732" s="12">
        <v>0</v>
      </c>
      <c r="J1732" s="19">
        <f>IF(MONTH(A1732)&gt;VLOOKUP(Totals!$H$2,Totals!$O$5:$P$16,2,FALSE),YEAR(A1732)+1,YEAR(A1732))</f>
        <v>2011</v>
      </c>
    </row>
    <row r="1733" spans="1:10" x14ac:dyDescent="0.2">
      <c r="A1733" s="4">
        <v>40299</v>
      </c>
      <c r="B1733" s="2" t="s">
        <v>193</v>
      </c>
      <c r="C1733" s="2" t="s">
        <v>22</v>
      </c>
      <c r="D1733" s="11">
        <v>641</v>
      </c>
      <c r="E1733" s="12">
        <v>0</v>
      </c>
      <c r="F1733" s="12">
        <v>0</v>
      </c>
      <c r="G1733" s="11">
        <v>734</v>
      </c>
      <c r="H1733" s="12">
        <v>3.3660000000000001</v>
      </c>
      <c r="I1733" s="12">
        <v>0</v>
      </c>
      <c r="J1733" s="19">
        <f>IF(MONTH(A1733)&gt;VLOOKUP(Totals!$H$2,Totals!$O$5:$P$16,2,FALSE),YEAR(A1733)+1,YEAR(A1733))</f>
        <v>2011</v>
      </c>
    </row>
    <row r="1734" spans="1:10" x14ac:dyDescent="0.2">
      <c r="A1734" s="4">
        <v>40299</v>
      </c>
      <c r="B1734" s="2" t="s">
        <v>193</v>
      </c>
      <c r="C1734" s="2" t="s">
        <v>37</v>
      </c>
      <c r="D1734" s="11">
        <v>1180</v>
      </c>
      <c r="E1734" s="12">
        <v>0</v>
      </c>
      <c r="F1734" s="12">
        <v>0</v>
      </c>
      <c r="G1734" s="11">
        <v>1107</v>
      </c>
      <c r="H1734" s="12">
        <v>0</v>
      </c>
      <c r="I1734" s="12">
        <v>0</v>
      </c>
      <c r="J1734" s="19">
        <f>IF(MONTH(A1734)&gt;VLOOKUP(Totals!$H$2,Totals!$O$5:$P$16,2,FALSE),YEAR(A1734)+1,YEAR(A1734))</f>
        <v>2011</v>
      </c>
    </row>
    <row r="1735" spans="1:10" x14ac:dyDescent="0.2">
      <c r="A1735" s="4">
        <v>40299</v>
      </c>
      <c r="B1735" s="2" t="s">
        <v>193</v>
      </c>
      <c r="C1735" s="2" t="s">
        <v>61</v>
      </c>
      <c r="D1735" s="11">
        <v>700</v>
      </c>
      <c r="E1735" s="12">
        <v>3.22</v>
      </c>
      <c r="F1735" s="12">
        <v>0</v>
      </c>
      <c r="G1735" s="11">
        <v>872</v>
      </c>
      <c r="H1735" s="12">
        <v>1.9630000000000001</v>
      </c>
      <c r="I1735" s="12">
        <v>0</v>
      </c>
      <c r="J1735" s="19">
        <f>IF(MONTH(A1735)&gt;VLOOKUP(Totals!$H$2,Totals!$O$5:$P$16,2,FALSE),YEAR(A1735)+1,YEAR(A1735))</f>
        <v>2011</v>
      </c>
    </row>
    <row r="1736" spans="1:10" x14ac:dyDescent="0.2">
      <c r="A1736" s="4">
        <v>40299</v>
      </c>
      <c r="B1736" s="2" t="s">
        <v>193</v>
      </c>
      <c r="C1736" s="2" t="s">
        <v>30</v>
      </c>
      <c r="D1736" s="11">
        <v>2175</v>
      </c>
      <c r="E1736" s="12">
        <v>1.2470000000000001</v>
      </c>
      <c r="F1736" s="12">
        <v>0</v>
      </c>
      <c r="G1736" s="11">
        <v>2427</v>
      </c>
      <c r="H1736" s="12">
        <v>11.694000000000001</v>
      </c>
      <c r="I1736" s="12">
        <v>0</v>
      </c>
      <c r="J1736" s="19">
        <f>IF(MONTH(A1736)&gt;VLOOKUP(Totals!$H$2,Totals!$O$5:$P$16,2,FALSE),YEAR(A1736)+1,YEAR(A1736))</f>
        <v>2011</v>
      </c>
    </row>
    <row r="1737" spans="1:10" x14ac:dyDescent="0.2">
      <c r="A1737" s="4">
        <v>40299</v>
      </c>
      <c r="B1737" s="2" t="s">
        <v>194</v>
      </c>
      <c r="C1737" s="2" t="s">
        <v>62</v>
      </c>
      <c r="D1737" s="11">
        <v>1156</v>
      </c>
      <c r="E1737" s="12">
        <v>0.29499999999999998</v>
      </c>
      <c r="F1737" s="12">
        <v>0</v>
      </c>
      <c r="G1737" s="11">
        <v>1313</v>
      </c>
      <c r="H1737" s="12">
        <v>1.4379999999999999</v>
      </c>
      <c r="I1737" s="12">
        <v>0</v>
      </c>
      <c r="J1737" s="19">
        <f>IF(MONTH(A1737)&gt;VLOOKUP(Totals!$H$2,Totals!$O$5:$P$16,2,FALSE),YEAR(A1737)+1,YEAR(A1737))</f>
        <v>2011</v>
      </c>
    </row>
    <row r="1738" spans="1:10" x14ac:dyDescent="0.2">
      <c r="A1738" s="4">
        <v>40330</v>
      </c>
      <c r="B1738" s="2" t="s">
        <v>9</v>
      </c>
      <c r="C1738" s="2" t="s">
        <v>10</v>
      </c>
      <c r="D1738" s="11">
        <v>847</v>
      </c>
      <c r="E1738" s="12">
        <v>15.196</v>
      </c>
      <c r="F1738" s="12">
        <v>1.2450000000000001</v>
      </c>
      <c r="G1738" s="11">
        <v>932</v>
      </c>
      <c r="H1738" s="12">
        <v>68.578999999999994</v>
      </c>
      <c r="I1738" s="12">
        <v>0</v>
      </c>
      <c r="J1738" s="19">
        <f>IF(MONTH(A1738)&gt;VLOOKUP(Totals!$H$2,Totals!$O$5:$P$16,2,FALSE),YEAR(A1738)+1,YEAR(A1738))</f>
        <v>2011</v>
      </c>
    </row>
    <row r="1739" spans="1:10" x14ac:dyDescent="0.2">
      <c r="A1739" s="4">
        <v>40330</v>
      </c>
      <c r="B1739" s="2" t="s">
        <v>9</v>
      </c>
      <c r="C1739" s="2" t="s">
        <v>11</v>
      </c>
      <c r="D1739" s="11">
        <v>1164</v>
      </c>
      <c r="E1739" s="12">
        <v>58.887999999999998</v>
      </c>
      <c r="F1739" s="12">
        <v>0</v>
      </c>
      <c r="G1739" s="11">
        <v>1240</v>
      </c>
      <c r="H1739" s="12">
        <v>25.552</v>
      </c>
      <c r="I1739" s="12">
        <v>0</v>
      </c>
      <c r="J1739" s="19">
        <f>IF(MONTH(A1739)&gt;VLOOKUP(Totals!$H$2,Totals!$O$5:$P$16,2,FALSE),YEAR(A1739)+1,YEAR(A1739))</f>
        <v>2011</v>
      </c>
    </row>
    <row r="1740" spans="1:10" x14ac:dyDescent="0.2">
      <c r="A1740" s="4">
        <v>40330</v>
      </c>
      <c r="B1740" s="2" t="s">
        <v>163</v>
      </c>
      <c r="C1740" s="2" t="s">
        <v>64</v>
      </c>
      <c r="D1740" s="11">
        <v>50</v>
      </c>
      <c r="E1740" s="12">
        <v>0.92500000000000004</v>
      </c>
      <c r="F1740" s="12">
        <v>0</v>
      </c>
      <c r="G1740" s="11">
        <v>187</v>
      </c>
      <c r="H1740" s="12">
        <v>18.350000000000001</v>
      </c>
      <c r="I1740" s="12">
        <v>0</v>
      </c>
      <c r="J1740" s="19">
        <f>IF(MONTH(A1740)&gt;VLOOKUP(Totals!$H$2,Totals!$O$5:$P$16,2,FALSE),YEAR(A1740)+1,YEAR(A1740))</f>
        <v>2011</v>
      </c>
    </row>
    <row r="1741" spans="1:10" x14ac:dyDescent="0.2">
      <c r="A1741" s="4">
        <v>40330</v>
      </c>
      <c r="B1741" s="2" t="s">
        <v>163</v>
      </c>
      <c r="C1741" s="2" t="s">
        <v>164</v>
      </c>
      <c r="D1741" s="11">
        <v>612</v>
      </c>
      <c r="E1741" s="12">
        <v>0.95199999999999996</v>
      </c>
      <c r="F1741" s="12">
        <v>0</v>
      </c>
      <c r="G1741" s="11">
        <v>874</v>
      </c>
      <c r="H1741" s="12">
        <v>22.651</v>
      </c>
      <c r="I1741" s="12">
        <v>0</v>
      </c>
      <c r="J1741" s="19">
        <f>IF(MONTH(A1741)&gt;VLOOKUP(Totals!$H$2,Totals!$O$5:$P$16,2,FALSE),YEAR(A1741)+1,YEAR(A1741))</f>
        <v>2011</v>
      </c>
    </row>
    <row r="1742" spans="1:10" x14ac:dyDescent="0.2">
      <c r="A1742" s="4">
        <v>40330</v>
      </c>
      <c r="B1742" s="2" t="s">
        <v>192</v>
      </c>
      <c r="C1742" s="2" t="s">
        <v>28</v>
      </c>
      <c r="D1742" s="11">
        <v>404</v>
      </c>
      <c r="E1742" s="12">
        <v>0</v>
      </c>
      <c r="F1742" s="12">
        <v>0</v>
      </c>
      <c r="G1742" s="11">
        <v>717</v>
      </c>
      <c r="H1742" s="12">
        <v>0</v>
      </c>
      <c r="I1742" s="12">
        <v>0</v>
      </c>
      <c r="J1742" s="19">
        <f>IF(MONTH(A1742)&gt;VLOOKUP(Totals!$H$2,Totals!$O$5:$P$16,2,FALSE),YEAR(A1742)+1,YEAR(A1742))</f>
        <v>2011</v>
      </c>
    </row>
    <row r="1743" spans="1:10" x14ac:dyDescent="0.2">
      <c r="A1743" s="4">
        <v>40330</v>
      </c>
      <c r="B1743" s="2" t="s">
        <v>12</v>
      </c>
      <c r="C1743" s="2" t="s">
        <v>13</v>
      </c>
      <c r="D1743" s="11">
        <v>2280</v>
      </c>
      <c r="E1743" s="12">
        <v>4.423</v>
      </c>
      <c r="F1743" s="12">
        <v>0.622</v>
      </c>
      <c r="G1743" s="11">
        <v>3285</v>
      </c>
      <c r="H1743" s="12">
        <v>99.710999999999999</v>
      </c>
      <c r="I1743" s="12">
        <v>2.8650000000000002</v>
      </c>
      <c r="J1743" s="19">
        <f>IF(MONTH(A1743)&gt;VLOOKUP(Totals!$H$2,Totals!$O$5:$P$16,2,FALSE),YEAR(A1743)+1,YEAR(A1743))</f>
        <v>2011</v>
      </c>
    </row>
    <row r="1744" spans="1:10" x14ac:dyDescent="0.2">
      <c r="A1744" s="4">
        <v>40330</v>
      </c>
      <c r="B1744" s="2" t="s">
        <v>14</v>
      </c>
      <c r="C1744" s="2" t="s">
        <v>15</v>
      </c>
      <c r="D1744" s="11">
        <v>6442</v>
      </c>
      <c r="E1744" s="12">
        <v>318.62700000000001</v>
      </c>
      <c r="F1744" s="12">
        <v>34.965000000000003</v>
      </c>
      <c r="G1744" s="11">
        <v>7444</v>
      </c>
      <c r="H1744" s="12">
        <v>236.958</v>
      </c>
      <c r="I1744" s="12">
        <v>3.5000000000000003E-2</v>
      </c>
      <c r="J1744" s="19">
        <f>IF(MONTH(A1744)&gt;VLOOKUP(Totals!$H$2,Totals!$O$5:$P$16,2,FALSE),YEAR(A1744)+1,YEAR(A1744))</f>
        <v>2011</v>
      </c>
    </row>
    <row r="1745" spans="1:10" x14ac:dyDescent="0.2">
      <c r="A1745" s="4">
        <v>40330</v>
      </c>
      <c r="B1745" s="2" t="s">
        <v>17</v>
      </c>
      <c r="C1745" s="2" t="s">
        <v>18</v>
      </c>
      <c r="D1745" s="11">
        <v>8658</v>
      </c>
      <c r="E1745" s="12">
        <v>355.19499999999999</v>
      </c>
      <c r="F1745" s="12">
        <v>32.898000000000003</v>
      </c>
      <c r="G1745" s="11">
        <v>10233</v>
      </c>
      <c r="H1745" s="12">
        <v>145.99700000000001</v>
      </c>
      <c r="I1745" s="12">
        <v>6.7720000000000002</v>
      </c>
      <c r="J1745" s="19">
        <f>IF(MONTH(A1745)&gt;VLOOKUP(Totals!$H$2,Totals!$O$5:$P$16,2,FALSE),YEAR(A1745)+1,YEAR(A1745))</f>
        <v>2011</v>
      </c>
    </row>
    <row r="1746" spans="1:10" x14ac:dyDescent="0.2">
      <c r="A1746" s="4">
        <v>40330</v>
      </c>
      <c r="B1746" s="2" t="s">
        <v>19</v>
      </c>
      <c r="C1746" s="2" t="s">
        <v>20</v>
      </c>
      <c r="D1746" s="11">
        <v>821</v>
      </c>
      <c r="E1746" s="12">
        <v>13.954000000000001</v>
      </c>
      <c r="F1746" s="12">
        <v>0</v>
      </c>
      <c r="G1746" s="11">
        <v>1375</v>
      </c>
      <c r="H1746" s="12">
        <v>26.238</v>
      </c>
      <c r="I1746" s="12">
        <v>3.0000000000000001E-3</v>
      </c>
      <c r="J1746" s="19">
        <f>IF(MONTH(A1746)&gt;VLOOKUP(Totals!$H$2,Totals!$O$5:$P$16,2,FALSE),YEAR(A1746)+1,YEAR(A1746))</f>
        <v>2011</v>
      </c>
    </row>
    <row r="1747" spans="1:10" x14ac:dyDescent="0.2">
      <c r="A1747" s="4">
        <v>40330</v>
      </c>
      <c r="B1747" s="2" t="s">
        <v>23</v>
      </c>
      <c r="C1747" s="2" t="s">
        <v>11</v>
      </c>
      <c r="D1747" s="11">
        <v>75728</v>
      </c>
      <c r="E1747" s="12">
        <v>1671.8040000000001</v>
      </c>
      <c r="F1747" s="12">
        <v>278.37299999999999</v>
      </c>
      <c r="G1747" s="11">
        <v>74914</v>
      </c>
      <c r="H1747" s="12">
        <v>1770.4190000000001</v>
      </c>
      <c r="I1747" s="12">
        <v>18.173999999999999</v>
      </c>
      <c r="J1747" s="19">
        <f>IF(MONTH(A1747)&gt;VLOOKUP(Totals!$H$2,Totals!$O$5:$P$16,2,FALSE),YEAR(A1747)+1,YEAR(A1747))</f>
        <v>2011</v>
      </c>
    </row>
    <row r="1748" spans="1:10" x14ac:dyDescent="0.2">
      <c r="A1748" s="4">
        <v>40330</v>
      </c>
      <c r="B1748" s="2" t="s">
        <v>24</v>
      </c>
      <c r="C1748" s="2" t="s">
        <v>25</v>
      </c>
      <c r="D1748" s="11">
        <v>7665</v>
      </c>
      <c r="E1748" s="12">
        <v>42.615000000000002</v>
      </c>
      <c r="F1748" s="12">
        <v>2.4620000000000002</v>
      </c>
      <c r="G1748" s="11">
        <v>8049</v>
      </c>
      <c r="H1748" s="12">
        <v>205.59800000000001</v>
      </c>
      <c r="I1748" s="12">
        <v>10.944000000000001</v>
      </c>
      <c r="J1748" s="19">
        <f>IF(MONTH(A1748)&gt;VLOOKUP(Totals!$H$2,Totals!$O$5:$P$16,2,FALSE),YEAR(A1748)+1,YEAR(A1748))</f>
        <v>2011</v>
      </c>
    </row>
    <row r="1749" spans="1:10" x14ac:dyDescent="0.2">
      <c r="A1749" s="4">
        <v>40330</v>
      </c>
      <c r="B1749" s="2" t="s">
        <v>26</v>
      </c>
      <c r="C1749" s="2" t="s">
        <v>27</v>
      </c>
      <c r="D1749" s="11">
        <v>13439</v>
      </c>
      <c r="E1749" s="12">
        <v>367.21800000000002</v>
      </c>
      <c r="F1749" s="12">
        <v>2.0289999999999999</v>
      </c>
      <c r="G1749" s="11">
        <v>17070</v>
      </c>
      <c r="H1749" s="12">
        <v>190.37700000000001</v>
      </c>
      <c r="I1749" s="12">
        <v>11.297000000000001</v>
      </c>
      <c r="J1749" s="19">
        <f>IF(MONTH(A1749)&gt;VLOOKUP(Totals!$H$2,Totals!$O$5:$P$16,2,FALSE),YEAR(A1749)+1,YEAR(A1749))</f>
        <v>2011</v>
      </c>
    </row>
    <row r="1750" spans="1:10" x14ac:dyDescent="0.2">
      <c r="A1750" s="4">
        <v>40330</v>
      </c>
      <c r="B1750" s="2" t="s">
        <v>29</v>
      </c>
      <c r="C1750" s="2" t="s">
        <v>30</v>
      </c>
      <c r="D1750" s="11">
        <v>2926</v>
      </c>
      <c r="E1750" s="12">
        <v>14.692</v>
      </c>
      <c r="F1750" s="12">
        <v>0</v>
      </c>
      <c r="G1750" s="11">
        <v>3882</v>
      </c>
      <c r="H1750" s="12">
        <v>42.527000000000001</v>
      </c>
      <c r="I1750" s="12">
        <v>0</v>
      </c>
      <c r="J1750" s="19">
        <f>IF(MONTH(A1750)&gt;VLOOKUP(Totals!$H$2,Totals!$O$5:$P$16,2,FALSE),YEAR(A1750)+1,YEAR(A1750))</f>
        <v>2011</v>
      </c>
    </row>
    <row r="1751" spans="1:10" x14ac:dyDescent="0.2">
      <c r="A1751" s="4">
        <v>40330</v>
      </c>
      <c r="B1751" s="2" t="s">
        <v>154</v>
      </c>
      <c r="C1751" s="2" t="s">
        <v>34</v>
      </c>
      <c r="D1751" s="11">
        <v>28721</v>
      </c>
      <c r="E1751" s="12">
        <v>424.10199999999998</v>
      </c>
      <c r="F1751" s="12">
        <v>0</v>
      </c>
      <c r="G1751" s="11">
        <v>33521</v>
      </c>
      <c r="H1751" s="12">
        <v>55.29</v>
      </c>
      <c r="I1751" s="12">
        <v>0</v>
      </c>
      <c r="J1751" s="19">
        <f>IF(MONTH(A1751)&gt;VLOOKUP(Totals!$H$2,Totals!$O$5:$P$16,2,FALSE),YEAR(A1751)+1,YEAR(A1751))</f>
        <v>2011</v>
      </c>
    </row>
    <row r="1752" spans="1:10" x14ac:dyDescent="0.2">
      <c r="A1752" s="4">
        <v>40330</v>
      </c>
      <c r="B1752" s="2" t="s">
        <v>148</v>
      </c>
      <c r="C1752" s="2" t="s">
        <v>25</v>
      </c>
      <c r="D1752" s="11">
        <v>521</v>
      </c>
      <c r="E1752" s="12">
        <v>0.64400000000000002</v>
      </c>
      <c r="F1752" s="12">
        <v>0.01</v>
      </c>
      <c r="G1752" s="11">
        <v>526</v>
      </c>
      <c r="H1752" s="12">
        <v>9.3010000000000002</v>
      </c>
      <c r="I1752" s="12">
        <v>1.2E-2</v>
      </c>
      <c r="J1752" s="19">
        <f>IF(MONTH(A1752)&gt;VLOOKUP(Totals!$H$2,Totals!$O$5:$P$16,2,FALSE),YEAR(A1752)+1,YEAR(A1752))</f>
        <v>2011</v>
      </c>
    </row>
    <row r="1753" spans="1:10" x14ac:dyDescent="0.2">
      <c r="A1753" s="4">
        <v>40330</v>
      </c>
      <c r="B1753" s="2" t="s">
        <v>31</v>
      </c>
      <c r="C1753" s="2" t="s">
        <v>32</v>
      </c>
      <c r="D1753" s="11">
        <v>6213</v>
      </c>
      <c r="E1753" s="12">
        <v>178.66200000000001</v>
      </c>
      <c r="F1753" s="12">
        <v>28.704999999999998</v>
      </c>
      <c r="G1753" s="11">
        <v>7073</v>
      </c>
      <c r="H1753" s="12">
        <v>103.045</v>
      </c>
      <c r="I1753" s="12">
        <v>0</v>
      </c>
      <c r="J1753" s="19">
        <f>IF(MONTH(A1753)&gt;VLOOKUP(Totals!$H$2,Totals!$O$5:$P$16,2,FALSE),YEAR(A1753)+1,YEAR(A1753))</f>
        <v>2011</v>
      </c>
    </row>
    <row r="1754" spans="1:10" x14ac:dyDescent="0.2">
      <c r="A1754" s="4">
        <v>40330</v>
      </c>
      <c r="B1754" s="2" t="s">
        <v>36</v>
      </c>
      <c r="C1754" s="2" t="s">
        <v>35</v>
      </c>
      <c r="D1754" s="11">
        <v>2391</v>
      </c>
      <c r="E1754" s="12">
        <v>130.15299999999999</v>
      </c>
      <c r="F1754" s="12">
        <v>0</v>
      </c>
      <c r="G1754" s="11">
        <v>2665</v>
      </c>
      <c r="H1754" s="12">
        <v>141.94800000000001</v>
      </c>
      <c r="I1754" s="12">
        <v>0</v>
      </c>
      <c r="J1754" s="19">
        <f>IF(MONTH(A1754)&gt;VLOOKUP(Totals!$H$2,Totals!$O$5:$P$16,2,FALSE),YEAR(A1754)+1,YEAR(A1754))</f>
        <v>2011</v>
      </c>
    </row>
    <row r="1755" spans="1:10" x14ac:dyDescent="0.2">
      <c r="A1755" s="4">
        <v>40330</v>
      </c>
      <c r="B1755" s="2" t="s">
        <v>36</v>
      </c>
      <c r="C1755" s="2" t="s">
        <v>37</v>
      </c>
      <c r="D1755" s="11">
        <v>3042</v>
      </c>
      <c r="E1755" s="12">
        <v>77.337000000000003</v>
      </c>
      <c r="F1755" s="12">
        <v>0</v>
      </c>
      <c r="G1755" s="11">
        <v>3610</v>
      </c>
      <c r="H1755" s="12">
        <v>17.422000000000001</v>
      </c>
      <c r="I1755" s="12">
        <v>0</v>
      </c>
      <c r="J1755" s="19">
        <f>IF(MONTH(A1755)&gt;VLOOKUP(Totals!$H$2,Totals!$O$5:$P$16,2,FALSE),YEAR(A1755)+1,YEAR(A1755))</f>
        <v>2011</v>
      </c>
    </row>
    <row r="1756" spans="1:10" x14ac:dyDescent="0.2">
      <c r="A1756" s="4">
        <v>40330</v>
      </c>
      <c r="B1756" s="2" t="s">
        <v>36</v>
      </c>
      <c r="C1756" s="2" t="s">
        <v>38</v>
      </c>
      <c r="D1756" s="11">
        <v>6577</v>
      </c>
      <c r="E1756" s="12">
        <v>300.72699999999998</v>
      </c>
      <c r="F1756" s="12">
        <v>15.481999999999999</v>
      </c>
      <c r="G1756" s="11">
        <v>8155</v>
      </c>
      <c r="H1756" s="12">
        <v>92.974000000000004</v>
      </c>
      <c r="I1756" s="12">
        <v>0</v>
      </c>
      <c r="J1756" s="19">
        <f>IF(MONTH(A1756)&gt;VLOOKUP(Totals!$H$2,Totals!$O$5:$P$16,2,FALSE),YEAR(A1756)+1,YEAR(A1756))</f>
        <v>2011</v>
      </c>
    </row>
    <row r="1757" spans="1:10" x14ac:dyDescent="0.2">
      <c r="A1757" s="4">
        <v>40330</v>
      </c>
      <c r="B1757" s="2" t="s">
        <v>39</v>
      </c>
      <c r="C1757" s="2" t="s">
        <v>40</v>
      </c>
      <c r="D1757" s="11" t="s">
        <v>88</v>
      </c>
      <c r="E1757" s="12">
        <v>0</v>
      </c>
      <c r="F1757" s="12">
        <v>0</v>
      </c>
      <c r="G1757" s="11" t="s">
        <v>88</v>
      </c>
      <c r="H1757" s="12" t="s">
        <v>88</v>
      </c>
      <c r="I1757" s="12" t="s">
        <v>88</v>
      </c>
      <c r="J1757" s="19">
        <f>IF(MONTH(A1757)&gt;VLOOKUP(Totals!$H$2,Totals!$O$5:$P$16,2,FALSE),YEAR(A1757)+1,YEAR(A1757))</f>
        <v>2011</v>
      </c>
    </row>
    <row r="1758" spans="1:10" x14ac:dyDescent="0.2">
      <c r="A1758" s="4">
        <v>40330</v>
      </c>
      <c r="B1758" s="2" t="s">
        <v>39</v>
      </c>
      <c r="C1758" s="2" t="s">
        <v>35</v>
      </c>
      <c r="D1758" s="11" t="s">
        <v>88</v>
      </c>
      <c r="E1758" s="12">
        <v>0</v>
      </c>
      <c r="F1758" s="12">
        <v>0</v>
      </c>
      <c r="G1758" s="11" t="s">
        <v>88</v>
      </c>
      <c r="H1758" s="12" t="s">
        <v>88</v>
      </c>
      <c r="I1758" s="12" t="s">
        <v>88</v>
      </c>
      <c r="J1758" s="19">
        <f>IF(MONTH(A1758)&gt;VLOOKUP(Totals!$H$2,Totals!$O$5:$P$16,2,FALSE),YEAR(A1758)+1,YEAR(A1758))</f>
        <v>2011</v>
      </c>
    </row>
    <row r="1759" spans="1:10" x14ac:dyDescent="0.2">
      <c r="A1759" s="4">
        <v>40330</v>
      </c>
      <c r="B1759" s="2" t="s">
        <v>41</v>
      </c>
      <c r="C1759" s="2" t="s">
        <v>161</v>
      </c>
      <c r="D1759" s="11">
        <v>46210</v>
      </c>
      <c r="E1759" s="12">
        <v>3525.6039999999998</v>
      </c>
      <c r="F1759" s="12">
        <v>251.68600000000001</v>
      </c>
      <c r="G1759" s="11">
        <v>58465</v>
      </c>
      <c r="H1759" s="12">
        <v>2063.221</v>
      </c>
      <c r="I1759" s="12">
        <v>30.488</v>
      </c>
      <c r="J1759" s="19">
        <f>IF(MONTH(A1759)&gt;VLOOKUP(Totals!$H$2,Totals!$O$5:$P$16,2,FALSE),YEAR(A1759)+1,YEAR(A1759))</f>
        <v>2011</v>
      </c>
    </row>
    <row r="1760" spans="1:10" x14ac:dyDescent="0.2">
      <c r="A1760" s="4">
        <v>40330</v>
      </c>
      <c r="B1760" s="2" t="s">
        <v>42</v>
      </c>
      <c r="C1760" s="2" t="s">
        <v>43</v>
      </c>
      <c r="D1760" s="11">
        <v>5636</v>
      </c>
      <c r="E1760" s="12">
        <v>138.822</v>
      </c>
      <c r="F1760" s="12">
        <v>14.679</v>
      </c>
      <c r="G1760" s="11">
        <v>7853</v>
      </c>
      <c r="H1760" s="12">
        <v>102.166</v>
      </c>
      <c r="I1760" s="12">
        <v>0.69599999999999995</v>
      </c>
      <c r="J1760" s="19">
        <f>IF(MONTH(A1760)&gt;VLOOKUP(Totals!$H$2,Totals!$O$5:$P$16,2,FALSE),YEAR(A1760)+1,YEAR(A1760))</f>
        <v>2011</v>
      </c>
    </row>
    <row r="1761" spans="1:10" x14ac:dyDescent="0.2">
      <c r="A1761" s="4">
        <v>40330</v>
      </c>
      <c r="B1761" s="2" t="s">
        <v>44</v>
      </c>
      <c r="C1761" s="2" t="s">
        <v>18</v>
      </c>
      <c r="D1761" s="11">
        <v>6423</v>
      </c>
      <c r="E1761" s="12">
        <v>219.62200000000001</v>
      </c>
      <c r="F1761" s="12">
        <v>16.454999999999998</v>
      </c>
      <c r="G1761" s="11">
        <v>7763</v>
      </c>
      <c r="H1761" s="12">
        <v>104.032</v>
      </c>
      <c r="I1761" s="12">
        <v>0.60299999999999998</v>
      </c>
      <c r="J1761" s="19">
        <f>IF(MONTH(A1761)&gt;VLOOKUP(Totals!$H$2,Totals!$O$5:$P$16,2,FALSE),YEAR(A1761)+1,YEAR(A1761))</f>
        <v>2011</v>
      </c>
    </row>
    <row r="1762" spans="1:10" x14ac:dyDescent="0.2">
      <c r="A1762" s="4">
        <v>40330</v>
      </c>
      <c r="B1762" s="2" t="s">
        <v>45</v>
      </c>
      <c r="C1762" s="2" t="s">
        <v>18</v>
      </c>
      <c r="D1762" s="11">
        <v>8855</v>
      </c>
      <c r="E1762" s="12">
        <v>354.74799999999999</v>
      </c>
      <c r="F1762" s="12">
        <v>39.100999999999999</v>
      </c>
      <c r="G1762" s="11">
        <v>10017</v>
      </c>
      <c r="H1762" s="12">
        <v>39.799999999999997</v>
      </c>
      <c r="I1762" s="12">
        <v>23.155000000000001</v>
      </c>
      <c r="J1762" s="19">
        <f>IF(MONTH(A1762)&gt;VLOOKUP(Totals!$H$2,Totals!$O$5:$P$16,2,FALSE),YEAR(A1762)+1,YEAR(A1762))</f>
        <v>2011</v>
      </c>
    </row>
    <row r="1763" spans="1:10" x14ac:dyDescent="0.2">
      <c r="A1763" s="4">
        <v>40330</v>
      </c>
      <c r="B1763" s="2" t="s">
        <v>46</v>
      </c>
      <c r="C1763" s="2" t="s">
        <v>47</v>
      </c>
      <c r="D1763" s="11">
        <v>948</v>
      </c>
      <c r="E1763" s="12">
        <v>0.439</v>
      </c>
      <c r="F1763" s="12">
        <v>1E-3</v>
      </c>
      <c r="G1763" s="11">
        <v>911</v>
      </c>
      <c r="H1763" s="12">
        <v>0.89400000000000002</v>
      </c>
      <c r="I1763" s="12">
        <v>3.0000000000000001E-3</v>
      </c>
      <c r="J1763" s="19">
        <f>IF(MONTH(A1763)&gt;VLOOKUP(Totals!$H$2,Totals!$O$5:$P$16,2,FALSE),YEAR(A1763)+1,YEAR(A1763))</f>
        <v>2011</v>
      </c>
    </row>
    <row r="1764" spans="1:10" x14ac:dyDescent="0.2">
      <c r="A1764" s="4">
        <v>40330</v>
      </c>
      <c r="B1764" s="2" t="s">
        <v>165</v>
      </c>
      <c r="C1764" s="2" t="s">
        <v>16</v>
      </c>
      <c r="D1764" s="11">
        <v>6597</v>
      </c>
      <c r="E1764" s="12">
        <v>314.86599999999999</v>
      </c>
      <c r="F1764" s="12">
        <v>81.774000000000001</v>
      </c>
      <c r="G1764" s="11">
        <v>7466</v>
      </c>
      <c r="H1764" s="12">
        <v>386.57100000000003</v>
      </c>
      <c r="I1764" s="12">
        <v>0</v>
      </c>
      <c r="J1764" s="19">
        <f>IF(MONTH(A1764)&gt;VLOOKUP(Totals!$H$2,Totals!$O$5:$P$16,2,FALSE),YEAR(A1764)+1,YEAR(A1764))</f>
        <v>2011</v>
      </c>
    </row>
    <row r="1765" spans="1:10" x14ac:dyDescent="0.2">
      <c r="A1765" s="4">
        <v>40330</v>
      </c>
      <c r="B1765" s="2" t="s">
        <v>48</v>
      </c>
      <c r="C1765" s="2" t="s">
        <v>34</v>
      </c>
      <c r="D1765" s="11">
        <v>1122</v>
      </c>
      <c r="E1765" s="12">
        <v>13.827</v>
      </c>
      <c r="F1765" s="12">
        <v>0</v>
      </c>
      <c r="G1765" s="11">
        <v>1262</v>
      </c>
      <c r="H1765" s="12">
        <v>0.32700000000000001</v>
      </c>
      <c r="I1765" s="12">
        <v>0</v>
      </c>
      <c r="J1765" s="19">
        <f>IF(MONTH(A1765)&gt;VLOOKUP(Totals!$H$2,Totals!$O$5:$P$16,2,FALSE),YEAR(A1765)+1,YEAR(A1765))</f>
        <v>2011</v>
      </c>
    </row>
    <row r="1766" spans="1:10" x14ac:dyDescent="0.2">
      <c r="A1766" s="4">
        <v>40330</v>
      </c>
      <c r="B1766" s="2" t="s">
        <v>48</v>
      </c>
      <c r="C1766" s="2" t="s">
        <v>11</v>
      </c>
      <c r="D1766" s="11">
        <v>18841</v>
      </c>
      <c r="E1766" s="12">
        <v>1160.4469999999999</v>
      </c>
      <c r="F1766" s="12">
        <v>0</v>
      </c>
      <c r="G1766" s="11">
        <v>17588</v>
      </c>
      <c r="H1766" s="12">
        <v>859.178</v>
      </c>
      <c r="I1766" s="12">
        <v>0.52</v>
      </c>
      <c r="J1766" s="19">
        <f>IF(MONTH(A1766)&gt;VLOOKUP(Totals!$H$2,Totals!$O$5:$P$16,2,FALSE),YEAR(A1766)+1,YEAR(A1766))</f>
        <v>2011</v>
      </c>
    </row>
    <row r="1767" spans="1:10" x14ac:dyDescent="0.2">
      <c r="A1767" s="4">
        <v>40330</v>
      </c>
      <c r="B1767" s="2" t="s">
        <v>48</v>
      </c>
      <c r="C1767" s="2" t="s">
        <v>35</v>
      </c>
      <c r="D1767" s="11">
        <v>6603</v>
      </c>
      <c r="E1767" s="12">
        <v>151.762</v>
      </c>
      <c r="F1767" s="12">
        <v>20.408000000000001</v>
      </c>
      <c r="G1767" s="11">
        <v>5321</v>
      </c>
      <c r="H1767" s="12">
        <v>332.846</v>
      </c>
      <c r="I1767" s="12">
        <v>0</v>
      </c>
      <c r="J1767" s="19">
        <f>IF(MONTH(A1767)&gt;VLOOKUP(Totals!$H$2,Totals!$O$5:$P$16,2,FALSE),YEAR(A1767)+1,YEAR(A1767))</f>
        <v>2011</v>
      </c>
    </row>
    <row r="1768" spans="1:10" x14ac:dyDescent="0.2">
      <c r="A1768" s="4">
        <v>40330</v>
      </c>
      <c r="B1768" s="2" t="s">
        <v>48</v>
      </c>
      <c r="C1768" s="2" t="s">
        <v>37</v>
      </c>
      <c r="D1768" s="11">
        <v>1824</v>
      </c>
      <c r="E1768" s="12">
        <v>6.42</v>
      </c>
      <c r="F1768" s="12">
        <v>0</v>
      </c>
      <c r="G1768" s="11">
        <v>1261</v>
      </c>
      <c r="H1768" s="12">
        <v>0.26200000000000001</v>
      </c>
      <c r="I1768" s="12">
        <v>0</v>
      </c>
      <c r="J1768" s="19">
        <f>IF(MONTH(A1768)&gt;VLOOKUP(Totals!$H$2,Totals!$O$5:$P$16,2,FALSE),YEAR(A1768)+1,YEAR(A1768))</f>
        <v>2011</v>
      </c>
    </row>
    <row r="1769" spans="1:10" x14ac:dyDescent="0.2">
      <c r="A1769" s="4">
        <v>40330</v>
      </c>
      <c r="B1769" s="2" t="s">
        <v>48</v>
      </c>
      <c r="C1769" s="2" t="s">
        <v>49</v>
      </c>
      <c r="D1769" s="11">
        <v>52853</v>
      </c>
      <c r="E1769" s="12">
        <v>1979.26</v>
      </c>
      <c r="F1769" s="12">
        <v>167.65299999999999</v>
      </c>
      <c r="G1769" s="11">
        <v>70468</v>
      </c>
      <c r="H1769" s="12">
        <v>1486.6510000000001</v>
      </c>
      <c r="I1769" s="12">
        <v>0.36599999999999999</v>
      </c>
      <c r="J1769" s="19">
        <f>IF(MONTH(A1769)&gt;VLOOKUP(Totals!$H$2,Totals!$O$5:$P$16,2,FALSE),YEAR(A1769)+1,YEAR(A1769))</f>
        <v>2011</v>
      </c>
    </row>
    <row r="1770" spans="1:10" x14ac:dyDescent="0.2">
      <c r="A1770" s="4">
        <v>40330</v>
      </c>
      <c r="B1770" s="2" t="s">
        <v>151</v>
      </c>
      <c r="C1770" s="2" t="s">
        <v>35</v>
      </c>
      <c r="D1770" s="11">
        <v>473</v>
      </c>
      <c r="E1770" s="12">
        <v>59.781999999999996</v>
      </c>
      <c r="F1770" s="12">
        <v>0</v>
      </c>
      <c r="G1770" s="11">
        <v>586</v>
      </c>
      <c r="H1770" s="12">
        <v>84.567999999999998</v>
      </c>
      <c r="I1770" s="12">
        <v>0</v>
      </c>
      <c r="J1770" s="19">
        <f>IF(MONTH(A1770)&gt;VLOOKUP(Totals!$H$2,Totals!$O$5:$P$16,2,FALSE),YEAR(A1770)+1,YEAR(A1770))</f>
        <v>2011</v>
      </c>
    </row>
    <row r="1771" spans="1:10" x14ac:dyDescent="0.2">
      <c r="A1771" s="4">
        <v>40330</v>
      </c>
      <c r="B1771" s="2" t="s">
        <v>151</v>
      </c>
      <c r="C1771" s="2" t="s">
        <v>49</v>
      </c>
      <c r="D1771" s="11">
        <v>16208</v>
      </c>
      <c r="E1771" s="12">
        <v>808.67100000000005</v>
      </c>
      <c r="F1771" s="12">
        <v>46.341000000000001</v>
      </c>
      <c r="G1771" s="11">
        <v>20129</v>
      </c>
      <c r="H1771" s="12">
        <v>732.91</v>
      </c>
      <c r="I1771" s="12">
        <v>20.568999999999999</v>
      </c>
      <c r="J1771" s="19">
        <f>IF(MONTH(A1771)&gt;VLOOKUP(Totals!$H$2,Totals!$O$5:$P$16,2,FALSE),YEAR(A1771)+1,YEAR(A1771))</f>
        <v>2011</v>
      </c>
    </row>
    <row r="1772" spans="1:10" x14ac:dyDescent="0.2">
      <c r="A1772" s="4">
        <v>40330</v>
      </c>
      <c r="B1772" s="2" t="s">
        <v>50</v>
      </c>
      <c r="C1772" s="2" t="s">
        <v>43</v>
      </c>
      <c r="D1772" s="11">
        <v>1783</v>
      </c>
      <c r="E1772" s="12">
        <v>94.537000000000006</v>
      </c>
      <c r="F1772" s="12">
        <v>6.423</v>
      </c>
      <c r="G1772" s="11">
        <v>1795</v>
      </c>
      <c r="H1772" s="12">
        <v>30.541</v>
      </c>
      <c r="I1772" s="12">
        <v>0</v>
      </c>
      <c r="J1772" s="19">
        <f>IF(MONTH(A1772)&gt;VLOOKUP(Totals!$H$2,Totals!$O$5:$P$16,2,FALSE),YEAR(A1772)+1,YEAR(A1772))</f>
        <v>2011</v>
      </c>
    </row>
    <row r="1773" spans="1:10" x14ac:dyDescent="0.2">
      <c r="A1773" s="4">
        <v>40330</v>
      </c>
      <c r="B1773" s="2" t="s">
        <v>51</v>
      </c>
      <c r="C1773" s="2" t="s">
        <v>18</v>
      </c>
      <c r="D1773" s="11" t="s">
        <v>88</v>
      </c>
      <c r="E1773" s="12" t="s">
        <v>88</v>
      </c>
      <c r="F1773" s="12" t="s">
        <v>88</v>
      </c>
      <c r="G1773" s="11" t="s">
        <v>88</v>
      </c>
      <c r="H1773" s="12">
        <v>4.6079999999999997</v>
      </c>
      <c r="I1773" s="12">
        <v>0</v>
      </c>
      <c r="J1773" s="19">
        <f>IF(MONTH(A1773)&gt;VLOOKUP(Totals!$H$2,Totals!$O$5:$P$16,2,FALSE),YEAR(A1773)+1,YEAR(A1773))</f>
        <v>2011</v>
      </c>
    </row>
    <row r="1774" spans="1:10" x14ac:dyDescent="0.2">
      <c r="A1774" s="4">
        <v>40330</v>
      </c>
      <c r="B1774" s="2" t="s">
        <v>51</v>
      </c>
      <c r="C1774" s="2" t="s">
        <v>16</v>
      </c>
      <c r="D1774" s="11" t="s">
        <v>88</v>
      </c>
      <c r="E1774" s="12">
        <v>897.19299999999998</v>
      </c>
      <c r="F1774" s="12">
        <v>0</v>
      </c>
      <c r="G1774" s="11" t="s">
        <v>88</v>
      </c>
      <c r="H1774" s="12" t="s">
        <v>88</v>
      </c>
      <c r="I1774" s="12" t="s">
        <v>88</v>
      </c>
      <c r="J1774" s="19">
        <f>IF(MONTH(A1774)&gt;VLOOKUP(Totals!$H$2,Totals!$O$5:$P$16,2,FALSE),YEAR(A1774)+1,YEAR(A1774))</f>
        <v>2011</v>
      </c>
    </row>
    <row r="1775" spans="1:10" x14ac:dyDescent="0.2">
      <c r="A1775" s="4">
        <v>40330</v>
      </c>
      <c r="B1775" s="2" t="s">
        <v>53</v>
      </c>
      <c r="C1775" s="2" t="s">
        <v>28</v>
      </c>
      <c r="D1775" s="11">
        <v>20822</v>
      </c>
      <c r="E1775" s="12">
        <v>423.73</v>
      </c>
      <c r="F1775" s="12">
        <v>11.558999999999999</v>
      </c>
      <c r="G1775" s="11">
        <v>24098</v>
      </c>
      <c r="H1775" s="12">
        <v>198.41499999999999</v>
      </c>
      <c r="I1775" s="12">
        <v>0</v>
      </c>
      <c r="J1775" s="19">
        <f>IF(MONTH(A1775)&gt;VLOOKUP(Totals!$H$2,Totals!$O$5:$P$16,2,FALSE),YEAR(A1775)+1,YEAR(A1775))</f>
        <v>2011</v>
      </c>
    </row>
    <row r="1776" spans="1:10" x14ac:dyDescent="0.2">
      <c r="A1776" s="4">
        <v>40330</v>
      </c>
      <c r="B1776" s="2" t="s">
        <v>54</v>
      </c>
      <c r="C1776" s="2" t="s">
        <v>16</v>
      </c>
      <c r="D1776" s="11">
        <v>2680</v>
      </c>
      <c r="E1776" s="12">
        <v>7.1520000000000001</v>
      </c>
      <c r="F1776" s="12">
        <v>5.3999999999999999E-2</v>
      </c>
      <c r="G1776" s="11">
        <v>2975</v>
      </c>
      <c r="H1776" s="12">
        <v>29.513999999999999</v>
      </c>
      <c r="I1776" s="12">
        <v>0</v>
      </c>
      <c r="J1776" s="19">
        <f>IF(MONTH(A1776)&gt;VLOOKUP(Totals!$H$2,Totals!$O$5:$P$16,2,FALSE),YEAR(A1776)+1,YEAR(A1776))</f>
        <v>2011</v>
      </c>
    </row>
    <row r="1777" spans="1:10" x14ac:dyDescent="0.2">
      <c r="A1777" s="4">
        <v>40330</v>
      </c>
      <c r="B1777" s="2" t="s">
        <v>166</v>
      </c>
      <c r="C1777" s="2" t="s">
        <v>28</v>
      </c>
      <c r="D1777" s="11">
        <v>12064</v>
      </c>
      <c r="E1777" s="12">
        <v>0</v>
      </c>
      <c r="F1777" s="12">
        <v>0</v>
      </c>
      <c r="G1777" s="11">
        <v>13910</v>
      </c>
      <c r="H1777" s="12">
        <v>0</v>
      </c>
      <c r="I1777" s="12">
        <v>0</v>
      </c>
      <c r="J1777" s="19">
        <f>IF(MONTH(A1777)&gt;VLOOKUP(Totals!$H$2,Totals!$O$5:$P$16,2,FALSE),YEAR(A1777)+1,YEAR(A1777))</f>
        <v>2011</v>
      </c>
    </row>
    <row r="1778" spans="1:10" x14ac:dyDescent="0.2">
      <c r="A1778" s="4">
        <v>40330</v>
      </c>
      <c r="B1778" s="2" t="s">
        <v>149</v>
      </c>
      <c r="C1778" s="2" t="s">
        <v>33</v>
      </c>
      <c r="D1778" s="11">
        <v>9167</v>
      </c>
      <c r="E1778" s="12">
        <v>340.226</v>
      </c>
      <c r="F1778" s="12">
        <v>150.66900000000001</v>
      </c>
      <c r="G1778" s="11">
        <v>10529</v>
      </c>
      <c r="H1778" s="12">
        <v>309.12200000000001</v>
      </c>
      <c r="I1778" s="12">
        <v>6.6000000000000003E-2</v>
      </c>
      <c r="J1778" s="19">
        <f>IF(MONTH(A1778)&gt;VLOOKUP(Totals!$H$2,Totals!$O$5:$P$16,2,FALSE),YEAR(A1778)+1,YEAR(A1778))</f>
        <v>2011</v>
      </c>
    </row>
    <row r="1779" spans="1:10" x14ac:dyDescent="0.2">
      <c r="A1779" s="4">
        <v>40330</v>
      </c>
      <c r="B1779" s="2" t="s">
        <v>146</v>
      </c>
      <c r="C1779" s="2" t="s">
        <v>27</v>
      </c>
      <c r="D1779" s="11">
        <v>2246</v>
      </c>
      <c r="E1779" s="12">
        <v>0</v>
      </c>
      <c r="F1779" s="12">
        <v>0</v>
      </c>
      <c r="G1779" s="11">
        <v>2523</v>
      </c>
      <c r="H1779" s="12">
        <v>0</v>
      </c>
      <c r="I1779" s="12">
        <v>0</v>
      </c>
      <c r="J1779" s="19">
        <f>IF(MONTH(A1779)&gt;VLOOKUP(Totals!$H$2,Totals!$O$5:$P$16,2,FALSE),YEAR(A1779)+1,YEAR(A1779))</f>
        <v>2011</v>
      </c>
    </row>
    <row r="1780" spans="1:10" x14ac:dyDescent="0.2">
      <c r="A1780" s="4">
        <v>40330</v>
      </c>
      <c r="B1780" s="2" t="s">
        <v>146</v>
      </c>
      <c r="C1780" s="2" t="s">
        <v>28</v>
      </c>
      <c r="D1780" s="11">
        <v>16853</v>
      </c>
      <c r="E1780" s="12">
        <v>241.286</v>
      </c>
      <c r="F1780" s="12">
        <v>0</v>
      </c>
      <c r="G1780" s="11">
        <v>19247</v>
      </c>
      <c r="H1780" s="12">
        <v>5.5289999999999999</v>
      </c>
      <c r="I1780" s="12">
        <v>0.41699999999999998</v>
      </c>
      <c r="J1780" s="19">
        <f>IF(MONTH(A1780)&gt;VLOOKUP(Totals!$H$2,Totals!$O$5:$P$16,2,FALSE),YEAR(A1780)+1,YEAR(A1780))</f>
        <v>2011</v>
      </c>
    </row>
    <row r="1781" spans="1:10" x14ac:dyDescent="0.2">
      <c r="A1781" s="4">
        <v>40330</v>
      </c>
      <c r="B1781" s="2" t="s">
        <v>146</v>
      </c>
      <c r="C1781" s="2" t="s">
        <v>33</v>
      </c>
      <c r="D1781" s="11">
        <v>14510</v>
      </c>
      <c r="E1781" s="12">
        <v>417.94200000000001</v>
      </c>
      <c r="F1781" s="12">
        <v>6.7039999999999997</v>
      </c>
      <c r="G1781" s="11">
        <v>16398</v>
      </c>
      <c r="H1781" s="12">
        <v>126.627</v>
      </c>
      <c r="I1781" s="12">
        <v>12.997</v>
      </c>
      <c r="J1781" s="19">
        <f>IF(MONTH(A1781)&gt;VLOOKUP(Totals!$H$2,Totals!$O$5:$P$16,2,FALSE),YEAR(A1781)+1,YEAR(A1781))</f>
        <v>2011</v>
      </c>
    </row>
    <row r="1782" spans="1:10" x14ac:dyDescent="0.2">
      <c r="A1782" s="4">
        <v>40330</v>
      </c>
      <c r="B1782" s="2" t="s">
        <v>146</v>
      </c>
      <c r="C1782" s="2" t="s">
        <v>11</v>
      </c>
      <c r="D1782" s="11">
        <v>20361</v>
      </c>
      <c r="E1782" s="12">
        <v>29.981999999999999</v>
      </c>
      <c r="F1782" s="12">
        <v>0</v>
      </c>
      <c r="G1782" s="11">
        <v>22072</v>
      </c>
      <c r="H1782" s="12">
        <v>43.314</v>
      </c>
      <c r="I1782" s="12">
        <v>12.797000000000001</v>
      </c>
      <c r="J1782" s="19">
        <f>IF(MONTH(A1782)&gt;VLOOKUP(Totals!$H$2,Totals!$O$5:$P$16,2,FALSE),YEAR(A1782)+1,YEAR(A1782))</f>
        <v>2011</v>
      </c>
    </row>
    <row r="1783" spans="1:10" x14ac:dyDescent="0.2">
      <c r="A1783" s="4">
        <v>40330</v>
      </c>
      <c r="B1783" s="2" t="s">
        <v>146</v>
      </c>
      <c r="C1783" s="2" t="s">
        <v>35</v>
      </c>
      <c r="D1783" s="11">
        <v>10691</v>
      </c>
      <c r="E1783" s="12">
        <v>23.260999999999999</v>
      </c>
      <c r="F1783" s="12">
        <v>0</v>
      </c>
      <c r="G1783" s="11">
        <v>12957</v>
      </c>
      <c r="H1783" s="12">
        <v>18.36</v>
      </c>
      <c r="I1783" s="12">
        <v>7.4690000000000003</v>
      </c>
      <c r="J1783" s="19">
        <f>IF(MONTH(A1783)&gt;VLOOKUP(Totals!$H$2,Totals!$O$5:$P$16,2,FALSE),YEAR(A1783)+1,YEAR(A1783))</f>
        <v>2011</v>
      </c>
    </row>
    <row r="1784" spans="1:10" x14ac:dyDescent="0.2">
      <c r="A1784" s="4">
        <v>40330</v>
      </c>
      <c r="B1784" s="2" t="s">
        <v>146</v>
      </c>
      <c r="C1784" s="2" t="s">
        <v>37</v>
      </c>
      <c r="D1784" s="11">
        <v>5374</v>
      </c>
      <c r="E1784" s="12">
        <v>223.63200000000001</v>
      </c>
      <c r="F1784" s="12">
        <v>0</v>
      </c>
      <c r="G1784" s="11">
        <v>6466</v>
      </c>
      <c r="H1784" s="12">
        <v>27.885000000000002</v>
      </c>
      <c r="I1784" s="12">
        <v>1.08</v>
      </c>
      <c r="J1784" s="19">
        <f>IF(MONTH(A1784)&gt;VLOOKUP(Totals!$H$2,Totals!$O$5:$P$16,2,FALSE),YEAR(A1784)+1,YEAR(A1784))</f>
        <v>2011</v>
      </c>
    </row>
    <row r="1785" spans="1:10" x14ac:dyDescent="0.2">
      <c r="A1785" s="4">
        <v>40330</v>
      </c>
      <c r="B1785" s="2" t="s">
        <v>146</v>
      </c>
      <c r="C1785" s="2" t="s">
        <v>16</v>
      </c>
      <c r="D1785" s="11">
        <v>4389</v>
      </c>
      <c r="E1785" s="12">
        <v>87.222999999999999</v>
      </c>
      <c r="F1785" s="12">
        <v>5.2080000000000002</v>
      </c>
      <c r="G1785" s="11">
        <v>4729</v>
      </c>
      <c r="H1785" s="12">
        <v>47.43</v>
      </c>
      <c r="I1785" s="12">
        <v>0.81799999999999995</v>
      </c>
      <c r="J1785" s="19">
        <f>IF(MONTH(A1785)&gt;VLOOKUP(Totals!$H$2,Totals!$O$5:$P$16,2,FALSE),YEAR(A1785)+1,YEAR(A1785))</f>
        <v>2011</v>
      </c>
    </row>
    <row r="1786" spans="1:10" x14ac:dyDescent="0.2">
      <c r="A1786" s="4">
        <v>40330</v>
      </c>
      <c r="B1786" s="2" t="s">
        <v>146</v>
      </c>
      <c r="C1786" s="2" t="s">
        <v>76</v>
      </c>
      <c r="D1786" s="11">
        <v>1746</v>
      </c>
      <c r="E1786" s="12">
        <v>0.995</v>
      </c>
      <c r="F1786" s="12">
        <v>0</v>
      </c>
      <c r="G1786" s="11">
        <v>2256</v>
      </c>
      <c r="H1786" s="12">
        <v>0</v>
      </c>
      <c r="I1786" s="12">
        <v>0</v>
      </c>
      <c r="J1786" s="19">
        <f>IF(MONTH(A1786)&gt;VLOOKUP(Totals!$H$2,Totals!$O$5:$P$16,2,FALSE),YEAR(A1786)+1,YEAR(A1786))</f>
        <v>2011</v>
      </c>
    </row>
    <row r="1787" spans="1:10" x14ac:dyDescent="0.2">
      <c r="A1787" s="4">
        <v>40330</v>
      </c>
      <c r="B1787" s="2" t="s">
        <v>56</v>
      </c>
      <c r="C1787" s="2" t="s">
        <v>32</v>
      </c>
      <c r="D1787" s="11">
        <v>10544</v>
      </c>
      <c r="E1787" s="12">
        <v>791.88499999999999</v>
      </c>
      <c r="F1787" s="12">
        <v>102.81399999999999</v>
      </c>
      <c r="G1787" s="11">
        <v>12781</v>
      </c>
      <c r="H1787" s="12">
        <v>366.32400000000001</v>
      </c>
      <c r="I1787" s="12">
        <v>5.6959999999999997</v>
      </c>
      <c r="J1787" s="19">
        <f>IF(MONTH(A1787)&gt;VLOOKUP(Totals!$H$2,Totals!$O$5:$P$16,2,FALSE),YEAR(A1787)+1,YEAR(A1787))</f>
        <v>2011</v>
      </c>
    </row>
    <row r="1788" spans="1:10" x14ac:dyDescent="0.2">
      <c r="A1788" s="4">
        <v>40330</v>
      </c>
      <c r="B1788" s="2" t="s">
        <v>159</v>
      </c>
      <c r="C1788" s="2" t="s">
        <v>57</v>
      </c>
      <c r="D1788" s="11">
        <v>2149</v>
      </c>
      <c r="E1788" s="12">
        <v>288.65499999999997</v>
      </c>
      <c r="F1788" s="12">
        <v>3.915</v>
      </c>
      <c r="G1788" s="11">
        <v>2350</v>
      </c>
      <c r="H1788" s="12">
        <v>134.72200000000001</v>
      </c>
      <c r="I1788" s="12">
        <v>3.4809999999999999</v>
      </c>
      <c r="J1788" s="19">
        <f>IF(MONTH(A1788)&gt;VLOOKUP(Totals!$H$2,Totals!$O$5:$P$16,2,FALSE),YEAR(A1788)+1,YEAR(A1788))</f>
        <v>2011</v>
      </c>
    </row>
    <row r="1789" spans="1:10" x14ac:dyDescent="0.2">
      <c r="A1789" s="4">
        <v>40330</v>
      </c>
      <c r="B1789" s="2" t="s">
        <v>159</v>
      </c>
      <c r="C1789" s="2" t="s">
        <v>11</v>
      </c>
      <c r="D1789" s="11">
        <v>1863</v>
      </c>
      <c r="E1789" s="12">
        <v>29.859000000000002</v>
      </c>
      <c r="F1789" s="12">
        <v>0</v>
      </c>
      <c r="G1789" s="11">
        <v>1976</v>
      </c>
      <c r="H1789" s="12">
        <v>49.563000000000002</v>
      </c>
      <c r="I1789" s="12">
        <v>2.4E-2</v>
      </c>
      <c r="J1789" s="19">
        <f>IF(MONTH(A1789)&gt;VLOOKUP(Totals!$H$2,Totals!$O$5:$P$16,2,FALSE),YEAR(A1789)+1,YEAR(A1789))</f>
        <v>2011</v>
      </c>
    </row>
    <row r="1790" spans="1:10" x14ac:dyDescent="0.2">
      <c r="A1790" s="4">
        <v>40330</v>
      </c>
      <c r="B1790" s="2" t="s">
        <v>59</v>
      </c>
      <c r="C1790" s="2" t="s">
        <v>28</v>
      </c>
      <c r="D1790" s="11" t="s">
        <v>88</v>
      </c>
      <c r="E1790" s="12" t="s">
        <v>88</v>
      </c>
      <c r="F1790" s="12" t="s">
        <v>88</v>
      </c>
      <c r="G1790" s="11">
        <v>0</v>
      </c>
      <c r="H1790" s="12">
        <v>0</v>
      </c>
      <c r="I1790" s="12">
        <v>0</v>
      </c>
      <c r="J1790" s="19">
        <f>IF(MONTH(A1790)&gt;VLOOKUP(Totals!$H$2,Totals!$O$5:$P$16,2,FALSE),YEAR(A1790)+1,YEAR(A1790))</f>
        <v>2011</v>
      </c>
    </row>
    <row r="1791" spans="1:10" x14ac:dyDescent="0.2">
      <c r="A1791" s="4">
        <v>40330</v>
      </c>
      <c r="B1791" s="2" t="s">
        <v>59</v>
      </c>
      <c r="C1791" s="2" t="s">
        <v>34</v>
      </c>
      <c r="D1791" s="11">
        <v>35018</v>
      </c>
      <c r="E1791" s="12">
        <v>2253.8449999999998</v>
      </c>
      <c r="F1791" s="12">
        <v>19.794</v>
      </c>
      <c r="G1791" s="11">
        <v>45450</v>
      </c>
      <c r="H1791" s="12">
        <v>886.447</v>
      </c>
      <c r="I1791" s="12">
        <v>0</v>
      </c>
      <c r="J1791" s="19">
        <f>IF(MONTH(A1791)&gt;VLOOKUP(Totals!$H$2,Totals!$O$5:$P$16,2,FALSE),YEAR(A1791)+1,YEAR(A1791))</f>
        <v>2011</v>
      </c>
    </row>
    <row r="1792" spans="1:10" x14ac:dyDescent="0.2">
      <c r="A1792" s="4">
        <v>40330</v>
      </c>
      <c r="B1792" s="2" t="s">
        <v>167</v>
      </c>
      <c r="C1792" s="2" t="s">
        <v>156</v>
      </c>
      <c r="D1792" s="11">
        <v>22</v>
      </c>
      <c r="E1792" s="12">
        <v>4.9000000000000002E-2</v>
      </c>
      <c r="F1792" s="12">
        <v>0</v>
      </c>
      <c r="G1792" s="11">
        <v>36</v>
      </c>
      <c r="H1792" s="12">
        <v>0.122</v>
      </c>
      <c r="I1792" s="12">
        <v>0</v>
      </c>
      <c r="J1792" s="19">
        <f>IF(MONTH(A1792)&gt;VLOOKUP(Totals!$H$2,Totals!$O$5:$P$16,2,FALSE),YEAR(A1792)+1,YEAR(A1792))</f>
        <v>2011</v>
      </c>
    </row>
    <row r="1793" spans="1:10" x14ac:dyDescent="0.2">
      <c r="A1793" s="4">
        <v>40330</v>
      </c>
      <c r="B1793" s="2" t="s">
        <v>167</v>
      </c>
      <c r="C1793" s="2" t="s">
        <v>21</v>
      </c>
      <c r="D1793" s="11">
        <v>181</v>
      </c>
      <c r="E1793" s="12">
        <v>0.27600000000000002</v>
      </c>
      <c r="F1793" s="12">
        <v>0</v>
      </c>
      <c r="G1793" s="11">
        <v>142</v>
      </c>
      <c r="H1793" s="12">
        <v>5.2510000000000003</v>
      </c>
      <c r="I1793" s="12">
        <v>0</v>
      </c>
      <c r="J1793" s="19">
        <f>IF(MONTH(A1793)&gt;VLOOKUP(Totals!$H$2,Totals!$O$5:$P$16,2,FALSE),YEAR(A1793)+1,YEAR(A1793))</f>
        <v>2011</v>
      </c>
    </row>
    <row r="1794" spans="1:10" x14ac:dyDescent="0.2">
      <c r="A1794" s="4">
        <v>40330</v>
      </c>
      <c r="B1794" s="2" t="s">
        <v>167</v>
      </c>
      <c r="C1794" s="2" t="s">
        <v>22</v>
      </c>
      <c r="D1794" s="11">
        <v>16</v>
      </c>
      <c r="E1794" s="12">
        <v>0</v>
      </c>
      <c r="F1794" s="12">
        <v>0</v>
      </c>
      <c r="G1794" s="11">
        <v>37</v>
      </c>
      <c r="H1794" s="12">
        <v>3.1E-2</v>
      </c>
      <c r="I1794" s="12">
        <v>0</v>
      </c>
      <c r="J1794" s="19">
        <f>IF(MONTH(A1794)&gt;VLOOKUP(Totals!$H$2,Totals!$O$5:$P$16,2,FALSE),YEAR(A1794)+1,YEAR(A1794))</f>
        <v>2011</v>
      </c>
    </row>
    <row r="1795" spans="1:10" x14ac:dyDescent="0.2">
      <c r="A1795" s="4">
        <v>40330</v>
      </c>
      <c r="B1795" s="2" t="s">
        <v>155</v>
      </c>
      <c r="C1795" s="2" t="s">
        <v>25</v>
      </c>
      <c r="D1795" s="11" t="s">
        <v>88</v>
      </c>
      <c r="E1795" s="12" t="s">
        <v>88</v>
      </c>
      <c r="F1795" s="12" t="s">
        <v>88</v>
      </c>
      <c r="G1795" s="11" t="s">
        <v>88</v>
      </c>
      <c r="H1795" s="12">
        <v>131.39099999999999</v>
      </c>
      <c r="I1795" s="12">
        <v>0</v>
      </c>
      <c r="J1795" s="19">
        <f>IF(MONTH(A1795)&gt;VLOOKUP(Totals!$H$2,Totals!$O$5:$P$16,2,FALSE),YEAR(A1795)+1,YEAR(A1795))</f>
        <v>2011</v>
      </c>
    </row>
    <row r="1796" spans="1:10" x14ac:dyDescent="0.2">
      <c r="A1796" s="4">
        <v>40330</v>
      </c>
      <c r="B1796" s="2" t="s">
        <v>155</v>
      </c>
      <c r="C1796" s="2" t="s">
        <v>22</v>
      </c>
      <c r="D1796" s="11" t="s">
        <v>88</v>
      </c>
      <c r="E1796" s="12">
        <v>2.431</v>
      </c>
      <c r="F1796" s="12">
        <v>0</v>
      </c>
      <c r="G1796" s="11" t="s">
        <v>88</v>
      </c>
      <c r="H1796" s="12">
        <v>51.866</v>
      </c>
      <c r="I1796" s="12">
        <v>0</v>
      </c>
      <c r="J1796" s="19">
        <f>IF(MONTH(A1796)&gt;VLOOKUP(Totals!$H$2,Totals!$O$5:$P$16,2,FALSE),YEAR(A1796)+1,YEAR(A1796))</f>
        <v>2011</v>
      </c>
    </row>
    <row r="1797" spans="1:10" x14ac:dyDescent="0.2">
      <c r="A1797" s="4">
        <v>40330</v>
      </c>
      <c r="B1797" s="2" t="s">
        <v>155</v>
      </c>
      <c r="C1797" s="2" t="s">
        <v>30</v>
      </c>
      <c r="D1797" s="11" t="s">
        <v>88</v>
      </c>
      <c r="E1797" s="12">
        <v>3.1070000000000002</v>
      </c>
      <c r="F1797" s="12">
        <v>0</v>
      </c>
      <c r="G1797" s="11" t="s">
        <v>88</v>
      </c>
      <c r="H1797" s="12">
        <v>3.2610000000000001</v>
      </c>
      <c r="I1797" s="12">
        <v>0</v>
      </c>
      <c r="J1797" s="19">
        <f>IF(MONTH(A1797)&gt;VLOOKUP(Totals!$H$2,Totals!$O$5:$P$16,2,FALSE),YEAR(A1797)+1,YEAR(A1797))</f>
        <v>2011</v>
      </c>
    </row>
    <row r="1798" spans="1:10" x14ac:dyDescent="0.2">
      <c r="A1798" s="4">
        <v>40330</v>
      </c>
      <c r="B1798" s="2" t="s">
        <v>60</v>
      </c>
      <c r="C1798" s="2" t="s">
        <v>52</v>
      </c>
      <c r="D1798" s="11">
        <v>4999</v>
      </c>
      <c r="E1798" s="12">
        <v>360.97</v>
      </c>
      <c r="F1798" s="12">
        <v>2.0299999999999998</v>
      </c>
      <c r="G1798" s="11">
        <v>5819</v>
      </c>
      <c r="H1798" s="12">
        <v>109.029</v>
      </c>
      <c r="I1798" s="12">
        <v>0</v>
      </c>
      <c r="J1798" s="19">
        <f>IF(MONTH(A1798)&gt;VLOOKUP(Totals!$H$2,Totals!$O$5:$P$16,2,FALSE),YEAR(A1798)+1,YEAR(A1798))</f>
        <v>2011</v>
      </c>
    </row>
    <row r="1799" spans="1:10" x14ac:dyDescent="0.2">
      <c r="A1799" s="4">
        <v>40330</v>
      </c>
      <c r="B1799" s="2" t="s">
        <v>63</v>
      </c>
      <c r="C1799" s="2" t="s">
        <v>10</v>
      </c>
      <c r="D1799" s="11">
        <v>2217</v>
      </c>
      <c r="E1799" s="12">
        <v>76.944999999999993</v>
      </c>
      <c r="F1799" s="12">
        <v>0</v>
      </c>
      <c r="G1799" s="11">
        <v>2472</v>
      </c>
      <c r="H1799" s="12">
        <v>67.893000000000001</v>
      </c>
      <c r="I1799" s="12">
        <v>0.76900000000000002</v>
      </c>
      <c r="J1799" s="19">
        <f>IF(MONTH(A1799)&gt;VLOOKUP(Totals!$H$2,Totals!$O$5:$P$16,2,FALSE),YEAR(A1799)+1,YEAR(A1799))</f>
        <v>2011</v>
      </c>
    </row>
    <row r="1800" spans="1:10" x14ac:dyDescent="0.2">
      <c r="A1800" s="4">
        <v>40330</v>
      </c>
      <c r="B1800" s="2" t="s">
        <v>63</v>
      </c>
      <c r="C1800" s="2" t="s">
        <v>18</v>
      </c>
      <c r="D1800" s="11">
        <v>5889</v>
      </c>
      <c r="E1800" s="12">
        <v>826.63499999999999</v>
      </c>
      <c r="F1800" s="12">
        <v>43.655000000000001</v>
      </c>
      <c r="G1800" s="11">
        <v>6370</v>
      </c>
      <c r="H1800" s="12">
        <v>109.88</v>
      </c>
      <c r="I1800" s="12">
        <v>3.5790000000000002</v>
      </c>
      <c r="J1800" s="19">
        <f>IF(MONTH(A1800)&gt;VLOOKUP(Totals!$H$2,Totals!$O$5:$P$16,2,FALSE),YEAR(A1800)+1,YEAR(A1800))</f>
        <v>2011</v>
      </c>
    </row>
    <row r="1801" spans="1:10" x14ac:dyDescent="0.2">
      <c r="A1801" s="4">
        <v>40330</v>
      </c>
      <c r="B1801" s="2" t="s">
        <v>63</v>
      </c>
      <c r="C1801" s="2" t="s">
        <v>58</v>
      </c>
      <c r="D1801" s="11">
        <v>3496</v>
      </c>
      <c r="E1801" s="12">
        <v>133.41</v>
      </c>
      <c r="F1801" s="12">
        <v>9.8759999999999994</v>
      </c>
      <c r="G1801" s="11">
        <v>3591</v>
      </c>
      <c r="H1801" s="12">
        <v>12.144</v>
      </c>
      <c r="I1801" s="12">
        <v>37.191000000000003</v>
      </c>
      <c r="J1801" s="19">
        <f>IF(MONTH(A1801)&gt;VLOOKUP(Totals!$H$2,Totals!$O$5:$P$16,2,FALSE),YEAR(A1801)+1,YEAR(A1801))</f>
        <v>2011</v>
      </c>
    </row>
    <row r="1802" spans="1:10" x14ac:dyDescent="0.2">
      <c r="A1802" s="4">
        <v>40330</v>
      </c>
      <c r="B1802" s="2" t="s">
        <v>63</v>
      </c>
      <c r="C1802" s="2" t="s">
        <v>161</v>
      </c>
      <c r="D1802" s="11">
        <v>21116</v>
      </c>
      <c r="E1802" s="12">
        <v>1502.086</v>
      </c>
      <c r="F1802" s="12">
        <v>19.588000000000001</v>
      </c>
      <c r="G1802" s="11">
        <v>22768</v>
      </c>
      <c r="H1802" s="12">
        <v>342.65300000000002</v>
      </c>
      <c r="I1802" s="12">
        <v>27.72</v>
      </c>
      <c r="J1802" s="19">
        <f>IF(MONTH(A1802)&gt;VLOOKUP(Totals!$H$2,Totals!$O$5:$P$16,2,FALSE),YEAR(A1802)+1,YEAR(A1802))</f>
        <v>2011</v>
      </c>
    </row>
    <row r="1803" spans="1:10" x14ac:dyDescent="0.2">
      <c r="A1803" s="4">
        <v>40330</v>
      </c>
      <c r="B1803" s="2" t="s">
        <v>63</v>
      </c>
      <c r="C1803" s="2" t="s">
        <v>65</v>
      </c>
      <c r="D1803" s="11">
        <v>496</v>
      </c>
      <c r="E1803" s="12">
        <v>40.061</v>
      </c>
      <c r="F1803" s="12">
        <v>0</v>
      </c>
      <c r="G1803" s="11">
        <v>412</v>
      </c>
      <c r="H1803" s="12">
        <v>1.7070000000000001</v>
      </c>
      <c r="I1803" s="12">
        <v>0.54500000000000004</v>
      </c>
      <c r="J1803" s="19">
        <f>IF(MONTH(A1803)&gt;VLOOKUP(Totals!$H$2,Totals!$O$5:$P$16,2,FALSE),YEAR(A1803)+1,YEAR(A1803))</f>
        <v>2011</v>
      </c>
    </row>
    <row r="1804" spans="1:10" x14ac:dyDescent="0.2">
      <c r="A1804" s="4">
        <v>40330</v>
      </c>
      <c r="B1804" s="2" t="s">
        <v>63</v>
      </c>
      <c r="C1804" s="2" t="s">
        <v>28</v>
      </c>
      <c r="D1804" s="11">
        <v>3360</v>
      </c>
      <c r="E1804" s="12">
        <v>88.072999999999993</v>
      </c>
      <c r="F1804" s="12">
        <v>0</v>
      </c>
      <c r="G1804" s="11">
        <v>3573</v>
      </c>
      <c r="H1804" s="12">
        <v>81.113</v>
      </c>
      <c r="I1804" s="12">
        <v>3.1480000000000001</v>
      </c>
      <c r="J1804" s="19">
        <f>IF(MONTH(A1804)&gt;VLOOKUP(Totals!$H$2,Totals!$O$5:$P$16,2,FALSE),YEAR(A1804)+1,YEAR(A1804))</f>
        <v>2011</v>
      </c>
    </row>
    <row r="1805" spans="1:10" x14ac:dyDescent="0.2">
      <c r="A1805" s="4">
        <v>40330</v>
      </c>
      <c r="B1805" s="2" t="s">
        <v>63</v>
      </c>
      <c r="C1805" s="2" t="s">
        <v>33</v>
      </c>
      <c r="D1805" s="11">
        <v>6373</v>
      </c>
      <c r="E1805" s="12">
        <v>179.18600000000001</v>
      </c>
      <c r="F1805" s="12">
        <v>29.664000000000001</v>
      </c>
      <c r="G1805" s="11">
        <v>8384</v>
      </c>
      <c r="H1805" s="12">
        <v>171.137</v>
      </c>
      <c r="I1805" s="12">
        <v>34.893999999999998</v>
      </c>
      <c r="J1805" s="19">
        <f>IF(MONTH(A1805)&gt;VLOOKUP(Totals!$H$2,Totals!$O$5:$P$16,2,FALSE),YEAR(A1805)+1,YEAR(A1805))</f>
        <v>2011</v>
      </c>
    </row>
    <row r="1806" spans="1:10" x14ac:dyDescent="0.2">
      <c r="A1806" s="4">
        <v>40330</v>
      </c>
      <c r="B1806" s="2" t="s">
        <v>63</v>
      </c>
      <c r="C1806" s="2" t="s">
        <v>32</v>
      </c>
      <c r="D1806" s="11" t="s">
        <v>88</v>
      </c>
      <c r="E1806" s="12" t="s">
        <v>88</v>
      </c>
      <c r="F1806" s="12" t="s">
        <v>88</v>
      </c>
      <c r="G1806" s="11" t="s">
        <v>88</v>
      </c>
      <c r="H1806" s="12">
        <v>4.41</v>
      </c>
      <c r="I1806" s="12">
        <v>0</v>
      </c>
      <c r="J1806" s="19">
        <f>IF(MONTH(A1806)&gt;VLOOKUP(Totals!$H$2,Totals!$O$5:$P$16,2,FALSE),YEAR(A1806)+1,YEAR(A1806))</f>
        <v>2011</v>
      </c>
    </row>
    <row r="1807" spans="1:10" x14ac:dyDescent="0.2">
      <c r="A1807" s="4">
        <v>40330</v>
      </c>
      <c r="B1807" s="2" t="s">
        <v>63</v>
      </c>
      <c r="C1807" s="2" t="s">
        <v>87</v>
      </c>
      <c r="D1807" s="11" t="s">
        <v>88</v>
      </c>
      <c r="E1807" s="12" t="s">
        <v>88</v>
      </c>
      <c r="F1807" s="12" t="s">
        <v>88</v>
      </c>
      <c r="G1807" s="11" t="s">
        <v>88</v>
      </c>
      <c r="H1807" s="12">
        <v>14.5</v>
      </c>
      <c r="I1807" s="12">
        <v>0</v>
      </c>
      <c r="J1807" s="19">
        <f>IF(MONTH(A1807)&gt;VLOOKUP(Totals!$H$2,Totals!$O$5:$P$16,2,FALSE),YEAR(A1807)+1,YEAR(A1807))</f>
        <v>2011</v>
      </c>
    </row>
    <row r="1808" spans="1:10" x14ac:dyDescent="0.2">
      <c r="A1808" s="4">
        <v>40330</v>
      </c>
      <c r="B1808" s="2" t="s">
        <v>63</v>
      </c>
      <c r="C1808" s="2" t="s">
        <v>13</v>
      </c>
      <c r="D1808" s="11">
        <v>1293</v>
      </c>
      <c r="E1808" s="12">
        <v>0.47499999999999998</v>
      </c>
      <c r="F1808" s="12">
        <v>0.23</v>
      </c>
      <c r="G1808" s="11">
        <v>1929</v>
      </c>
      <c r="H1808" s="12">
        <v>10.938000000000001</v>
      </c>
      <c r="I1808" s="12">
        <v>2.82</v>
      </c>
      <c r="J1808" s="19">
        <f>IF(MONTH(A1808)&gt;VLOOKUP(Totals!$H$2,Totals!$O$5:$P$16,2,FALSE),YEAR(A1808)+1,YEAR(A1808))</f>
        <v>2011</v>
      </c>
    </row>
    <row r="1809" spans="1:10" x14ac:dyDescent="0.2">
      <c r="A1809" s="4">
        <v>40330</v>
      </c>
      <c r="B1809" s="2" t="s">
        <v>63</v>
      </c>
      <c r="C1809" s="2" t="s">
        <v>11</v>
      </c>
      <c r="D1809" s="11">
        <v>40101</v>
      </c>
      <c r="E1809" s="12">
        <v>722.31</v>
      </c>
      <c r="F1809" s="12">
        <v>0</v>
      </c>
      <c r="G1809" s="11">
        <v>41383</v>
      </c>
      <c r="H1809" s="12">
        <v>1142.9100000000001</v>
      </c>
      <c r="I1809" s="12">
        <v>115.9</v>
      </c>
      <c r="J1809" s="19">
        <f>IF(MONTH(A1809)&gt;VLOOKUP(Totals!$H$2,Totals!$O$5:$P$16,2,FALSE),YEAR(A1809)+1,YEAR(A1809))</f>
        <v>2011</v>
      </c>
    </row>
    <row r="1810" spans="1:10" x14ac:dyDescent="0.2">
      <c r="A1810" s="4">
        <v>40330</v>
      </c>
      <c r="B1810" s="2" t="s">
        <v>63</v>
      </c>
      <c r="C1810" s="2" t="s">
        <v>52</v>
      </c>
      <c r="D1810" s="11">
        <v>3271</v>
      </c>
      <c r="E1810" s="12">
        <v>27.036999999999999</v>
      </c>
      <c r="F1810" s="12">
        <v>5.7190000000000003</v>
      </c>
      <c r="G1810" s="11">
        <v>3173</v>
      </c>
      <c r="H1810" s="12">
        <v>40.637</v>
      </c>
      <c r="I1810" s="12">
        <v>1.39</v>
      </c>
      <c r="J1810" s="19">
        <f>IF(MONTH(A1810)&gt;VLOOKUP(Totals!$H$2,Totals!$O$5:$P$16,2,FALSE),YEAR(A1810)+1,YEAR(A1810))</f>
        <v>2011</v>
      </c>
    </row>
    <row r="1811" spans="1:10" x14ac:dyDescent="0.2">
      <c r="A1811" s="4">
        <v>40330</v>
      </c>
      <c r="B1811" s="2" t="s">
        <v>63</v>
      </c>
      <c r="C1811" s="2" t="s">
        <v>35</v>
      </c>
      <c r="D1811" s="11">
        <v>38991</v>
      </c>
      <c r="E1811" s="12">
        <v>1466.7470000000001</v>
      </c>
      <c r="F1811" s="12">
        <v>95.27</v>
      </c>
      <c r="G1811" s="11">
        <v>42790</v>
      </c>
      <c r="H1811" s="12">
        <v>1445.4290000000001</v>
      </c>
      <c r="I1811" s="12">
        <v>113.517</v>
      </c>
      <c r="J1811" s="19">
        <f>IF(MONTH(A1811)&gt;VLOOKUP(Totals!$H$2,Totals!$O$5:$P$16,2,FALSE),YEAR(A1811)+1,YEAR(A1811))</f>
        <v>2011</v>
      </c>
    </row>
    <row r="1812" spans="1:10" x14ac:dyDescent="0.2">
      <c r="A1812" s="4">
        <v>40330</v>
      </c>
      <c r="B1812" s="2" t="s">
        <v>63</v>
      </c>
      <c r="C1812" s="2" t="s">
        <v>66</v>
      </c>
      <c r="D1812" s="11">
        <v>5578</v>
      </c>
      <c r="E1812" s="12">
        <v>132.56700000000001</v>
      </c>
      <c r="F1812" s="12">
        <v>4.7549999999999999</v>
      </c>
      <c r="G1812" s="11">
        <v>6325</v>
      </c>
      <c r="H1812" s="12">
        <v>62.167000000000002</v>
      </c>
      <c r="I1812" s="12">
        <v>8.48</v>
      </c>
      <c r="J1812" s="19">
        <f>IF(MONTH(A1812)&gt;VLOOKUP(Totals!$H$2,Totals!$O$5:$P$16,2,FALSE),YEAR(A1812)+1,YEAR(A1812))</f>
        <v>2011</v>
      </c>
    </row>
    <row r="1813" spans="1:10" x14ac:dyDescent="0.2">
      <c r="A1813" s="4">
        <v>40330</v>
      </c>
      <c r="B1813" s="2" t="s">
        <v>63</v>
      </c>
      <c r="C1813" s="2" t="s">
        <v>37</v>
      </c>
      <c r="D1813" s="11">
        <v>2312</v>
      </c>
      <c r="E1813" s="12">
        <v>56.228999999999999</v>
      </c>
      <c r="F1813" s="12">
        <v>4.7320000000000002</v>
      </c>
      <c r="G1813" s="11">
        <v>1902</v>
      </c>
      <c r="H1813" s="12">
        <v>57.863</v>
      </c>
      <c r="I1813" s="12">
        <v>11.698</v>
      </c>
      <c r="J1813" s="19">
        <f>IF(MONTH(A1813)&gt;VLOOKUP(Totals!$H$2,Totals!$O$5:$P$16,2,FALSE),YEAR(A1813)+1,YEAR(A1813))</f>
        <v>2011</v>
      </c>
    </row>
    <row r="1814" spans="1:10" x14ac:dyDescent="0.2">
      <c r="A1814" s="4">
        <v>40330</v>
      </c>
      <c r="B1814" s="2" t="s">
        <v>63</v>
      </c>
      <c r="C1814" s="2" t="s">
        <v>169</v>
      </c>
      <c r="D1814" s="11" t="s">
        <v>88</v>
      </c>
      <c r="E1814" s="12" t="s">
        <v>88</v>
      </c>
      <c r="F1814" s="12" t="s">
        <v>88</v>
      </c>
      <c r="G1814" s="11" t="s">
        <v>88</v>
      </c>
      <c r="H1814" s="12">
        <v>117</v>
      </c>
      <c r="I1814" s="12">
        <v>0</v>
      </c>
      <c r="J1814" s="19">
        <f>IF(MONTH(A1814)&gt;VLOOKUP(Totals!$H$2,Totals!$O$5:$P$16,2,FALSE),YEAR(A1814)+1,YEAR(A1814))</f>
        <v>2011</v>
      </c>
    </row>
    <row r="1815" spans="1:10" x14ac:dyDescent="0.2">
      <c r="A1815" s="4">
        <v>40330</v>
      </c>
      <c r="B1815" s="2" t="s">
        <v>63</v>
      </c>
      <c r="C1815" s="2" t="s">
        <v>38</v>
      </c>
      <c r="D1815" s="11">
        <v>15732</v>
      </c>
      <c r="E1815" s="12">
        <v>365.98899999999998</v>
      </c>
      <c r="F1815" s="12">
        <v>61.750999999999998</v>
      </c>
      <c r="G1815" s="11">
        <v>18361</v>
      </c>
      <c r="H1815" s="12">
        <v>67.281000000000006</v>
      </c>
      <c r="I1815" s="12">
        <v>92.438999999999993</v>
      </c>
      <c r="J1815" s="19">
        <f>IF(MONTH(A1815)&gt;VLOOKUP(Totals!$H$2,Totals!$O$5:$P$16,2,FALSE),YEAR(A1815)+1,YEAR(A1815))</f>
        <v>2011</v>
      </c>
    </row>
    <row r="1816" spans="1:10" x14ac:dyDescent="0.2">
      <c r="A1816" s="4">
        <v>40330</v>
      </c>
      <c r="B1816" s="2" t="s">
        <v>63</v>
      </c>
      <c r="C1816" s="2" t="s">
        <v>49</v>
      </c>
      <c r="D1816" s="11" t="s">
        <v>88</v>
      </c>
      <c r="E1816" s="12" t="s">
        <v>88</v>
      </c>
      <c r="F1816" s="12" t="s">
        <v>88</v>
      </c>
      <c r="G1816" s="11" t="s">
        <v>88</v>
      </c>
      <c r="H1816" s="12">
        <v>0</v>
      </c>
      <c r="I1816" s="12">
        <v>0</v>
      </c>
      <c r="J1816" s="19">
        <f>IF(MONTH(A1816)&gt;VLOOKUP(Totals!$H$2,Totals!$O$5:$P$16,2,FALSE),YEAR(A1816)+1,YEAR(A1816))</f>
        <v>2011</v>
      </c>
    </row>
    <row r="1817" spans="1:10" x14ac:dyDescent="0.2">
      <c r="A1817" s="4">
        <v>40330</v>
      </c>
      <c r="B1817" s="2" t="s">
        <v>63</v>
      </c>
      <c r="C1817" s="2" t="s">
        <v>16</v>
      </c>
      <c r="D1817" s="11">
        <v>46652</v>
      </c>
      <c r="E1817" s="12">
        <v>2252.7260000000001</v>
      </c>
      <c r="F1817" s="12">
        <v>232.42400000000001</v>
      </c>
      <c r="G1817" s="11">
        <v>49829</v>
      </c>
      <c r="H1817" s="12">
        <v>349.81099999999998</v>
      </c>
      <c r="I1817" s="12">
        <v>139.65700000000001</v>
      </c>
      <c r="J1817" s="19">
        <f>IF(MONTH(A1817)&gt;VLOOKUP(Totals!$H$2,Totals!$O$5:$P$16,2,FALSE),YEAR(A1817)+1,YEAR(A1817))</f>
        <v>2011</v>
      </c>
    </row>
    <row r="1818" spans="1:10" x14ac:dyDescent="0.2">
      <c r="A1818" s="4">
        <v>40330</v>
      </c>
      <c r="B1818" s="2" t="s">
        <v>63</v>
      </c>
      <c r="C1818" s="2" t="s">
        <v>76</v>
      </c>
      <c r="D1818" s="11" t="s">
        <v>88</v>
      </c>
      <c r="E1818" s="12" t="s">
        <v>88</v>
      </c>
      <c r="F1818" s="12" t="s">
        <v>88</v>
      </c>
      <c r="G1818" s="11" t="s">
        <v>88</v>
      </c>
      <c r="H1818" s="12">
        <v>120.702</v>
      </c>
      <c r="I1818" s="12">
        <v>0</v>
      </c>
      <c r="J1818" s="19">
        <f>IF(MONTH(A1818)&gt;VLOOKUP(Totals!$H$2,Totals!$O$5:$P$16,2,FALSE),YEAR(A1818)+1,YEAR(A1818))</f>
        <v>2011</v>
      </c>
    </row>
    <row r="1819" spans="1:10" x14ac:dyDescent="0.2">
      <c r="A1819" s="4">
        <v>40330</v>
      </c>
      <c r="B1819" s="2" t="s">
        <v>168</v>
      </c>
      <c r="C1819" s="2" t="s">
        <v>150</v>
      </c>
      <c r="D1819" s="11">
        <v>4275</v>
      </c>
      <c r="E1819" s="12">
        <v>349.02199999999999</v>
      </c>
      <c r="F1819" s="12">
        <v>0.187</v>
      </c>
      <c r="G1819" s="11">
        <v>6325</v>
      </c>
      <c r="H1819" s="12">
        <v>459.20600000000002</v>
      </c>
      <c r="I1819" s="12">
        <v>3.5000000000000003E-2</v>
      </c>
      <c r="J1819" s="19">
        <f>IF(MONTH(A1819)&gt;VLOOKUP(Totals!$H$2,Totals!$O$5:$P$16,2,FALSE),YEAR(A1819)+1,YEAR(A1819))</f>
        <v>2011</v>
      </c>
    </row>
    <row r="1820" spans="1:10" x14ac:dyDescent="0.2">
      <c r="A1820" s="4">
        <v>40330</v>
      </c>
      <c r="B1820" s="2" t="s">
        <v>67</v>
      </c>
      <c r="C1820" s="2" t="s">
        <v>68</v>
      </c>
      <c r="D1820" s="11">
        <v>5287</v>
      </c>
      <c r="E1820" s="12">
        <v>102.91500000000001</v>
      </c>
      <c r="F1820" s="12">
        <v>0.14399999999999999</v>
      </c>
      <c r="G1820" s="11">
        <v>8244</v>
      </c>
      <c r="H1820" s="12">
        <v>124.456</v>
      </c>
      <c r="I1820" s="12">
        <v>0</v>
      </c>
      <c r="J1820" s="19">
        <f>IF(MONTH(A1820)&gt;VLOOKUP(Totals!$H$2,Totals!$O$5:$P$16,2,FALSE),YEAR(A1820)+1,YEAR(A1820))</f>
        <v>2011</v>
      </c>
    </row>
    <row r="1821" spans="1:10" x14ac:dyDescent="0.2">
      <c r="A1821" s="4">
        <v>40330</v>
      </c>
      <c r="B1821" s="2" t="s">
        <v>69</v>
      </c>
      <c r="C1821" s="2" t="s">
        <v>11</v>
      </c>
      <c r="D1821" s="11" t="s">
        <v>88</v>
      </c>
      <c r="E1821" s="12">
        <v>158.42599999999999</v>
      </c>
      <c r="F1821" s="12">
        <v>0</v>
      </c>
      <c r="G1821" s="11" t="s">
        <v>88</v>
      </c>
      <c r="H1821" s="12">
        <v>428.66399999999999</v>
      </c>
      <c r="I1821" s="12">
        <v>0</v>
      </c>
      <c r="J1821" s="19">
        <f>IF(MONTH(A1821)&gt;VLOOKUP(Totals!$H$2,Totals!$O$5:$P$16,2,FALSE),YEAR(A1821)+1,YEAR(A1821))</f>
        <v>2011</v>
      </c>
    </row>
    <row r="1822" spans="1:10" x14ac:dyDescent="0.2">
      <c r="A1822" s="4">
        <v>40330</v>
      </c>
      <c r="B1822" s="2" t="s">
        <v>69</v>
      </c>
      <c r="C1822" s="2" t="s">
        <v>35</v>
      </c>
      <c r="D1822" s="11">
        <v>83842</v>
      </c>
      <c r="E1822" s="12">
        <v>5390.8239999999996</v>
      </c>
      <c r="F1822" s="12">
        <v>90.286000000000001</v>
      </c>
      <c r="G1822" s="11">
        <v>109437</v>
      </c>
      <c r="H1822" s="12">
        <v>3643.1779999999999</v>
      </c>
      <c r="I1822" s="12">
        <v>0.65500000000000003</v>
      </c>
      <c r="J1822" s="19">
        <f>IF(MONTH(A1822)&gt;VLOOKUP(Totals!$H$2,Totals!$O$5:$P$16,2,FALSE),YEAR(A1822)+1,YEAR(A1822))</f>
        <v>2011</v>
      </c>
    </row>
    <row r="1823" spans="1:10" x14ac:dyDescent="0.2">
      <c r="A1823" s="4">
        <v>40330</v>
      </c>
      <c r="B1823" s="2" t="s">
        <v>70</v>
      </c>
      <c r="C1823" s="2" t="s">
        <v>22</v>
      </c>
      <c r="D1823" s="11">
        <v>1133</v>
      </c>
      <c r="E1823" s="12">
        <v>2.0529999999999999</v>
      </c>
      <c r="F1823" s="12">
        <v>0</v>
      </c>
      <c r="G1823" s="11">
        <v>1209</v>
      </c>
      <c r="H1823" s="12">
        <v>8.7360000000000007</v>
      </c>
      <c r="I1823" s="12">
        <v>0</v>
      </c>
      <c r="J1823" s="19">
        <f>IF(MONTH(A1823)&gt;VLOOKUP(Totals!$H$2,Totals!$O$5:$P$16,2,FALSE),YEAR(A1823)+1,YEAR(A1823))</f>
        <v>2011</v>
      </c>
    </row>
    <row r="1824" spans="1:10" x14ac:dyDescent="0.2">
      <c r="A1824" s="4">
        <v>40330</v>
      </c>
      <c r="B1824" s="2" t="s">
        <v>71</v>
      </c>
      <c r="C1824" s="2" t="s">
        <v>66</v>
      </c>
      <c r="D1824" s="11">
        <v>4842</v>
      </c>
      <c r="E1824" s="12">
        <v>45.125</v>
      </c>
      <c r="F1824" s="12">
        <v>1.9990000000000001</v>
      </c>
      <c r="G1824" s="11">
        <v>5121</v>
      </c>
      <c r="H1824" s="12">
        <v>366.27499999999998</v>
      </c>
      <c r="I1824" s="12">
        <v>1.8640000000000001</v>
      </c>
      <c r="J1824" s="19">
        <f>IF(MONTH(A1824)&gt;VLOOKUP(Totals!$H$2,Totals!$O$5:$P$16,2,FALSE),YEAR(A1824)+1,YEAR(A1824))</f>
        <v>2011</v>
      </c>
    </row>
    <row r="1825" spans="1:10" x14ac:dyDescent="0.2">
      <c r="A1825" s="4">
        <v>40330</v>
      </c>
      <c r="B1825" s="2" t="s">
        <v>160</v>
      </c>
      <c r="C1825" s="2" t="s">
        <v>11</v>
      </c>
      <c r="D1825" s="11" t="s">
        <v>88</v>
      </c>
      <c r="E1825" s="12">
        <v>282.11399999999998</v>
      </c>
      <c r="F1825" s="12">
        <v>0</v>
      </c>
      <c r="G1825" s="11" t="s">
        <v>88</v>
      </c>
      <c r="H1825" s="12">
        <v>286.428</v>
      </c>
      <c r="I1825" s="12">
        <v>0</v>
      </c>
      <c r="J1825" s="19">
        <f>IF(MONTH(A1825)&gt;VLOOKUP(Totals!$H$2,Totals!$O$5:$P$16,2,FALSE),YEAR(A1825)+1,YEAR(A1825))</f>
        <v>2011</v>
      </c>
    </row>
    <row r="1826" spans="1:10" x14ac:dyDescent="0.2">
      <c r="A1826" s="4">
        <v>40330</v>
      </c>
      <c r="B1826" s="2" t="s">
        <v>72</v>
      </c>
      <c r="C1826" s="2" t="s">
        <v>37</v>
      </c>
      <c r="D1826" s="11">
        <v>27583</v>
      </c>
      <c r="E1826" s="12">
        <v>3136.308</v>
      </c>
      <c r="F1826" s="12">
        <v>145.911</v>
      </c>
      <c r="G1826" s="11">
        <v>44772</v>
      </c>
      <c r="H1826" s="12">
        <v>1039.308</v>
      </c>
      <c r="I1826" s="12">
        <v>8.0760000000000005</v>
      </c>
      <c r="J1826" s="19">
        <f>IF(MONTH(A1826)&gt;VLOOKUP(Totals!$H$2,Totals!$O$5:$P$16,2,FALSE),YEAR(A1826)+1,YEAR(A1826))</f>
        <v>2011</v>
      </c>
    </row>
    <row r="1827" spans="1:10" x14ac:dyDescent="0.2">
      <c r="A1827" s="4">
        <v>40330</v>
      </c>
      <c r="B1827" s="2" t="s">
        <v>147</v>
      </c>
      <c r="C1827" s="2" t="s">
        <v>35</v>
      </c>
      <c r="D1827" s="11">
        <v>3957</v>
      </c>
      <c r="E1827" s="12">
        <v>0</v>
      </c>
      <c r="F1827" s="12">
        <v>0</v>
      </c>
      <c r="G1827" s="11">
        <v>5107</v>
      </c>
      <c r="H1827" s="12">
        <v>0</v>
      </c>
      <c r="I1827" s="12">
        <v>0</v>
      </c>
      <c r="J1827" s="19">
        <f>IF(MONTH(A1827)&gt;VLOOKUP(Totals!$H$2,Totals!$O$5:$P$16,2,FALSE),YEAR(A1827)+1,YEAR(A1827))</f>
        <v>2011</v>
      </c>
    </row>
    <row r="1828" spans="1:10" x14ac:dyDescent="0.2">
      <c r="A1828" s="4">
        <v>40330</v>
      </c>
      <c r="B1828" s="2" t="s">
        <v>73</v>
      </c>
      <c r="C1828" s="2" t="s">
        <v>16</v>
      </c>
      <c r="D1828" s="11">
        <v>17205</v>
      </c>
      <c r="E1828" s="12">
        <v>103.77</v>
      </c>
      <c r="F1828" s="12">
        <v>42.576999999999998</v>
      </c>
      <c r="G1828" s="11">
        <v>20029</v>
      </c>
      <c r="H1828" s="12">
        <v>477.38799999999998</v>
      </c>
      <c r="I1828" s="12">
        <v>1.39</v>
      </c>
      <c r="J1828" s="19">
        <f>IF(MONTH(A1828)&gt;VLOOKUP(Totals!$H$2,Totals!$O$5:$P$16,2,FALSE),YEAR(A1828)+1,YEAR(A1828))</f>
        <v>2011</v>
      </c>
    </row>
    <row r="1829" spans="1:10" x14ac:dyDescent="0.2">
      <c r="A1829" s="4">
        <v>40330</v>
      </c>
      <c r="B1829" s="2" t="s">
        <v>74</v>
      </c>
      <c r="C1829" s="2" t="s">
        <v>18</v>
      </c>
      <c r="D1829" s="11" t="s">
        <v>88</v>
      </c>
      <c r="E1829" s="12" t="s">
        <v>88</v>
      </c>
      <c r="F1829" s="12" t="s">
        <v>88</v>
      </c>
      <c r="G1829" s="11" t="s">
        <v>88</v>
      </c>
      <c r="H1829" s="12">
        <v>3.21</v>
      </c>
      <c r="I1829" s="12">
        <v>0</v>
      </c>
      <c r="J1829" s="19">
        <f>IF(MONTH(A1829)&gt;VLOOKUP(Totals!$H$2,Totals!$O$5:$P$16,2,FALSE),YEAR(A1829)+1,YEAR(A1829))</f>
        <v>2011</v>
      </c>
    </row>
    <row r="1830" spans="1:10" x14ac:dyDescent="0.2">
      <c r="A1830" s="4">
        <v>40330</v>
      </c>
      <c r="B1830" s="2" t="s">
        <v>74</v>
      </c>
      <c r="C1830" s="2" t="s">
        <v>35</v>
      </c>
      <c r="D1830" s="11" t="s">
        <v>88</v>
      </c>
      <c r="E1830" s="12" t="s">
        <v>88</v>
      </c>
      <c r="F1830" s="12" t="s">
        <v>88</v>
      </c>
      <c r="G1830" s="11" t="s">
        <v>88</v>
      </c>
      <c r="H1830" s="12">
        <v>62.3</v>
      </c>
      <c r="I1830" s="12">
        <v>0</v>
      </c>
      <c r="J1830" s="19">
        <f>IF(MONTH(A1830)&gt;VLOOKUP(Totals!$H$2,Totals!$O$5:$P$16,2,FALSE),YEAR(A1830)+1,YEAR(A1830))</f>
        <v>2011</v>
      </c>
    </row>
    <row r="1831" spans="1:10" x14ac:dyDescent="0.2">
      <c r="A1831" s="4">
        <v>40330</v>
      </c>
      <c r="B1831" s="2" t="s">
        <v>74</v>
      </c>
      <c r="C1831" s="2" t="s">
        <v>16</v>
      </c>
      <c r="D1831" s="11" t="s">
        <v>88</v>
      </c>
      <c r="E1831" s="12">
        <v>1517.8530000000001</v>
      </c>
      <c r="F1831" s="12">
        <v>0</v>
      </c>
      <c r="G1831" s="11" t="s">
        <v>88</v>
      </c>
      <c r="H1831" s="12" t="s">
        <v>88</v>
      </c>
      <c r="I1831" s="12" t="s">
        <v>88</v>
      </c>
      <c r="J1831" s="19">
        <f>IF(MONTH(A1831)&gt;VLOOKUP(Totals!$H$2,Totals!$O$5:$P$16,2,FALSE),YEAR(A1831)+1,YEAR(A1831))</f>
        <v>2011</v>
      </c>
    </row>
    <row r="1832" spans="1:10" x14ac:dyDescent="0.2">
      <c r="A1832" s="4">
        <v>40330</v>
      </c>
      <c r="B1832" s="2" t="s">
        <v>162</v>
      </c>
      <c r="C1832" s="2" t="s">
        <v>27</v>
      </c>
      <c r="D1832" s="11">
        <v>7379</v>
      </c>
      <c r="E1832" s="12">
        <v>82.018000000000001</v>
      </c>
      <c r="F1832" s="12">
        <v>0</v>
      </c>
      <c r="G1832" s="11">
        <v>8299</v>
      </c>
      <c r="H1832" s="12">
        <v>46.639000000000003</v>
      </c>
      <c r="I1832" s="12">
        <v>0</v>
      </c>
      <c r="J1832" s="19">
        <f>IF(MONTH(A1832)&gt;VLOOKUP(Totals!$H$2,Totals!$O$5:$P$16,2,FALSE),YEAR(A1832)+1,YEAR(A1832))</f>
        <v>2011</v>
      </c>
    </row>
    <row r="1833" spans="1:10" x14ac:dyDescent="0.2">
      <c r="A1833" s="4">
        <v>40330</v>
      </c>
      <c r="B1833" s="2" t="s">
        <v>162</v>
      </c>
      <c r="C1833" s="2" t="s">
        <v>66</v>
      </c>
      <c r="D1833" s="11">
        <v>2785</v>
      </c>
      <c r="E1833" s="12">
        <v>31.077999999999999</v>
      </c>
      <c r="F1833" s="12">
        <v>0</v>
      </c>
      <c r="G1833" s="11">
        <v>2903</v>
      </c>
      <c r="H1833" s="12">
        <v>46.811999999999998</v>
      </c>
      <c r="I1833" s="12">
        <v>0</v>
      </c>
      <c r="J1833" s="19">
        <f>IF(MONTH(A1833)&gt;VLOOKUP(Totals!$H$2,Totals!$O$5:$P$16,2,FALSE),YEAR(A1833)+1,YEAR(A1833))</f>
        <v>2011</v>
      </c>
    </row>
    <row r="1834" spans="1:10" x14ac:dyDescent="0.2">
      <c r="A1834" s="4">
        <v>40330</v>
      </c>
      <c r="B1834" s="2" t="s">
        <v>162</v>
      </c>
      <c r="C1834" s="2" t="s">
        <v>37</v>
      </c>
      <c r="D1834" s="11">
        <v>3320</v>
      </c>
      <c r="E1834" s="12">
        <v>167.90100000000001</v>
      </c>
      <c r="F1834" s="12">
        <v>0</v>
      </c>
      <c r="G1834" s="11">
        <v>4039</v>
      </c>
      <c r="H1834" s="12">
        <v>0.25</v>
      </c>
      <c r="I1834" s="12">
        <v>0</v>
      </c>
      <c r="J1834" s="19">
        <f>IF(MONTH(A1834)&gt;VLOOKUP(Totals!$H$2,Totals!$O$5:$P$16,2,FALSE),YEAR(A1834)+1,YEAR(A1834))</f>
        <v>2011</v>
      </c>
    </row>
    <row r="1835" spans="1:10" x14ac:dyDescent="0.2">
      <c r="A1835" s="4">
        <v>40330</v>
      </c>
      <c r="B1835" s="2" t="s">
        <v>162</v>
      </c>
      <c r="C1835" s="2" t="s">
        <v>16</v>
      </c>
      <c r="D1835" s="11">
        <v>14152</v>
      </c>
      <c r="E1835" s="12">
        <v>364.29500000000002</v>
      </c>
      <c r="F1835" s="12">
        <v>0</v>
      </c>
      <c r="G1835" s="11">
        <v>16526</v>
      </c>
      <c r="H1835" s="12">
        <v>441.81200000000001</v>
      </c>
      <c r="I1835" s="12">
        <v>0</v>
      </c>
      <c r="J1835" s="19">
        <f>IF(MONTH(A1835)&gt;VLOOKUP(Totals!$H$2,Totals!$O$5:$P$16,2,FALSE),YEAR(A1835)+1,YEAR(A1835))</f>
        <v>2011</v>
      </c>
    </row>
    <row r="1836" spans="1:10" x14ac:dyDescent="0.2">
      <c r="A1836" s="4">
        <v>40330</v>
      </c>
      <c r="B1836" s="2" t="s">
        <v>75</v>
      </c>
      <c r="C1836" s="2" t="s">
        <v>76</v>
      </c>
      <c r="D1836" s="11">
        <v>7519</v>
      </c>
      <c r="E1836" s="12">
        <v>322.95299999999997</v>
      </c>
      <c r="F1836" s="12">
        <v>0</v>
      </c>
      <c r="G1836" s="11">
        <v>9992</v>
      </c>
      <c r="H1836" s="12">
        <v>74.114999999999995</v>
      </c>
      <c r="I1836" s="12">
        <v>0</v>
      </c>
      <c r="J1836" s="19">
        <f>IF(MONTH(A1836)&gt;VLOOKUP(Totals!$H$2,Totals!$O$5:$P$16,2,FALSE),YEAR(A1836)+1,YEAR(A1836))</f>
        <v>2011</v>
      </c>
    </row>
    <row r="1837" spans="1:10" x14ac:dyDescent="0.2">
      <c r="A1837" s="4">
        <v>40330</v>
      </c>
      <c r="B1837" s="2" t="s">
        <v>86</v>
      </c>
      <c r="C1837" s="2" t="s">
        <v>161</v>
      </c>
      <c r="D1837" s="11">
        <v>3673</v>
      </c>
      <c r="E1837" s="12">
        <v>496.79300000000001</v>
      </c>
      <c r="F1837" s="12">
        <v>0</v>
      </c>
      <c r="G1837" s="11">
        <v>4524</v>
      </c>
      <c r="H1837" s="12">
        <v>175.726</v>
      </c>
      <c r="I1837" s="12">
        <v>0</v>
      </c>
      <c r="J1837" s="19">
        <f>IF(MONTH(A1837)&gt;VLOOKUP(Totals!$H$2,Totals!$O$5:$P$16,2,FALSE),YEAR(A1837)+1,YEAR(A1837))</f>
        <v>2011</v>
      </c>
    </row>
    <row r="1838" spans="1:10" x14ac:dyDescent="0.2">
      <c r="A1838" s="4">
        <v>40330</v>
      </c>
      <c r="B1838" s="2" t="s">
        <v>86</v>
      </c>
      <c r="C1838" s="2" t="s">
        <v>38</v>
      </c>
      <c r="D1838" s="11">
        <v>1227</v>
      </c>
      <c r="E1838" s="12">
        <v>40.838000000000001</v>
      </c>
      <c r="F1838" s="12">
        <v>0</v>
      </c>
      <c r="G1838" s="11">
        <v>2511</v>
      </c>
      <c r="H1838" s="12">
        <v>47.023000000000003</v>
      </c>
      <c r="I1838" s="12">
        <v>0</v>
      </c>
      <c r="J1838" s="19">
        <f>IF(MONTH(A1838)&gt;VLOOKUP(Totals!$H$2,Totals!$O$5:$P$16,2,FALSE),YEAR(A1838)+1,YEAR(A1838))</f>
        <v>2011</v>
      </c>
    </row>
    <row r="1839" spans="1:10" x14ac:dyDescent="0.2">
      <c r="A1839" s="4">
        <v>40330</v>
      </c>
      <c r="B1839" s="2" t="s">
        <v>193</v>
      </c>
      <c r="C1839" s="2" t="s">
        <v>27</v>
      </c>
      <c r="D1839" s="11">
        <v>6221</v>
      </c>
      <c r="E1839" s="12">
        <v>0.90800000000000003</v>
      </c>
      <c r="F1839" s="12">
        <v>0</v>
      </c>
      <c r="G1839" s="11">
        <v>7325</v>
      </c>
      <c r="H1839" s="12">
        <v>4.9569999999999999</v>
      </c>
      <c r="I1839" s="12">
        <v>0</v>
      </c>
      <c r="J1839" s="19">
        <f>IF(MONTH(A1839)&gt;VLOOKUP(Totals!$H$2,Totals!$O$5:$P$16,2,FALSE),YEAR(A1839)+1,YEAR(A1839))</f>
        <v>2011</v>
      </c>
    </row>
    <row r="1840" spans="1:10" x14ac:dyDescent="0.2">
      <c r="A1840" s="4">
        <v>40330</v>
      </c>
      <c r="B1840" s="2" t="s">
        <v>193</v>
      </c>
      <c r="C1840" s="2" t="s">
        <v>28</v>
      </c>
      <c r="D1840" s="11">
        <v>15795</v>
      </c>
      <c r="E1840" s="12">
        <v>0</v>
      </c>
      <c r="F1840" s="12">
        <v>0</v>
      </c>
      <c r="G1840" s="11">
        <v>16279</v>
      </c>
      <c r="H1840" s="12">
        <v>0</v>
      </c>
      <c r="I1840" s="12">
        <v>0</v>
      </c>
      <c r="J1840" s="19">
        <f>IF(MONTH(A1840)&gt;VLOOKUP(Totals!$H$2,Totals!$O$5:$P$16,2,FALSE),YEAR(A1840)+1,YEAR(A1840))</f>
        <v>2011</v>
      </c>
    </row>
    <row r="1841" spans="1:10" x14ac:dyDescent="0.2">
      <c r="A1841" s="4">
        <v>40330</v>
      </c>
      <c r="B1841" s="2" t="s">
        <v>193</v>
      </c>
      <c r="C1841" s="2" t="s">
        <v>11</v>
      </c>
      <c r="D1841" s="11">
        <v>30288</v>
      </c>
      <c r="E1841" s="12">
        <v>85.221999999999994</v>
      </c>
      <c r="F1841" s="12">
        <v>0</v>
      </c>
      <c r="G1841" s="11">
        <v>33575</v>
      </c>
      <c r="H1841" s="12">
        <v>30.972999999999999</v>
      </c>
      <c r="I1841" s="12">
        <v>0</v>
      </c>
      <c r="J1841" s="19">
        <f>IF(MONTH(A1841)&gt;VLOOKUP(Totals!$H$2,Totals!$O$5:$P$16,2,FALSE),YEAR(A1841)+1,YEAR(A1841))</f>
        <v>2011</v>
      </c>
    </row>
    <row r="1842" spans="1:10" x14ac:dyDescent="0.2">
      <c r="A1842" s="4">
        <v>40330</v>
      </c>
      <c r="B1842" s="2" t="s">
        <v>193</v>
      </c>
      <c r="C1842" s="2" t="s">
        <v>25</v>
      </c>
      <c r="D1842" s="11">
        <v>1836</v>
      </c>
      <c r="E1842" s="12">
        <v>0</v>
      </c>
      <c r="F1842" s="12">
        <v>0</v>
      </c>
      <c r="G1842" s="11">
        <v>1917</v>
      </c>
      <c r="H1842" s="12">
        <v>20.231999999999999</v>
      </c>
      <c r="I1842" s="12">
        <v>0</v>
      </c>
      <c r="J1842" s="19">
        <f>IF(MONTH(A1842)&gt;VLOOKUP(Totals!$H$2,Totals!$O$5:$P$16,2,FALSE),YEAR(A1842)+1,YEAR(A1842))</f>
        <v>2011</v>
      </c>
    </row>
    <row r="1843" spans="1:10" x14ac:dyDescent="0.2">
      <c r="A1843" s="4">
        <v>40330</v>
      </c>
      <c r="B1843" s="2" t="s">
        <v>193</v>
      </c>
      <c r="C1843" s="2" t="s">
        <v>22</v>
      </c>
      <c r="D1843" s="11">
        <v>648</v>
      </c>
      <c r="E1843" s="12">
        <v>0</v>
      </c>
      <c r="F1843" s="12">
        <v>0</v>
      </c>
      <c r="G1843" s="11">
        <v>857</v>
      </c>
      <c r="H1843" s="12">
        <v>5.0039999999999996</v>
      </c>
      <c r="I1843" s="12">
        <v>0</v>
      </c>
      <c r="J1843" s="19">
        <f>IF(MONTH(A1843)&gt;VLOOKUP(Totals!$H$2,Totals!$O$5:$P$16,2,FALSE),YEAR(A1843)+1,YEAR(A1843))</f>
        <v>2011</v>
      </c>
    </row>
    <row r="1844" spans="1:10" x14ac:dyDescent="0.2">
      <c r="A1844" s="4">
        <v>40330</v>
      </c>
      <c r="B1844" s="2" t="s">
        <v>193</v>
      </c>
      <c r="C1844" s="2" t="s">
        <v>37</v>
      </c>
      <c r="D1844" s="11">
        <v>1068</v>
      </c>
      <c r="E1844" s="12">
        <v>0</v>
      </c>
      <c r="F1844" s="12">
        <v>0</v>
      </c>
      <c r="G1844" s="11">
        <v>1037</v>
      </c>
      <c r="H1844" s="12">
        <v>0</v>
      </c>
      <c r="I1844" s="12">
        <v>0</v>
      </c>
      <c r="J1844" s="19">
        <f>IF(MONTH(A1844)&gt;VLOOKUP(Totals!$H$2,Totals!$O$5:$P$16,2,FALSE),YEAR(A1844)+1,YEAR(A1844))</f>
        <v>2011</v>
      </c>
    </row>
    <row r="1845" spans="1:10" x14ac:dyDescent="0.2">
      <c r="A1845" s="4">
        <v>40330</v>
      </c>
      <c r="B1845" s="2" t="s">
        <v>193</v>
      </c>
      <c r="C1845" s="2" t="s">
        <v>61</v>
      </c>
      <c r="D1845" s="11">
        <v>707</v>
      </c>
      <c r="E1845" s="12">
        <v>2.2040000000000002</v>
      </c>
      <c r="F1845" s="12">
        <v>0</v>
      </c>
      <c r="G1845" s="11">
        <v>1035</v>
      </c>
      <c r="H1845" s="12">
        <v>0.746</v>
      </c>
      <c r="I1845" s="12">
        <v>0</v>
      </c>
      <c r="J1845" s="19">
        <f>IF(MONTH(A1845)&gt;VLOOKUP(Totals!$H$2,Totals!$O$5:$P$16,2,FALSE),YEAR(A1845)+1,YEAR(A1845))</f>
        <v>2011</v>
      </c>
    </row>
    <row r="1846" spans="1:10" x14ac:dyDescent="0.2">
      <c r="A1846" s="4">
        <v>40330</v>
      </c>
      <c r="B1846" s="2" t="s">
        <v>193</v>
      </c>
      <c r="C1846" s="2" t="s">
        <v>30</v>
      </c>
      <c r="D1846" s="11">
        <v>2272</v>
      </c>
      <c r="E1846" s="12">
        <v>3.6619999999999999</v>
      </c>
      <c r="F1846" s="12">
        <v>0</v>
      </c>
      <c r="G1846" s="11">
        <v>2513</v>
      </c>
      <c r="H1846" s="12">
        <v>11.227</v>
      </c>
      <c r="I1846" s="12">
        <v>0</v>
      </c>
      <c r="J1846" s="19">
        <f>IF(MONTH(A1846)&gt;VLOOKUP(Totals!$H$2,Totals!$O$5:$P$16,2,FALSE),YEAR(A1846)+1,YEAR(A1846))</f>
        <v>2011</v>
      </c>
    </row>
    <row r="1847" spans="1:10" x14ac:dyDescent="0.2">
      <c r="A1847" s="4">
        <v>40330</v>
      </c>
      <c r="B1847" s="2" t="s">
        <v>194</v>
      </c>
      <c r="C1847" s="2" t="s">
        <v>62</v>
      </c>
      <c r="D1847" s="11">
        <v>1306</v>
      </c>
      <c r="E1847" s="12">
        <v>0.73</v>
      </c>
      <c r="F1847" s="12">
        <v>0</v>
      </c>
      <c r="G1847" s="11">
        <v>1684</v>
      </c>
      <c r="H1847" s="12">
        <v>2.0219999999999998</v>
      </c>
      <c r="I1847" s="12">
        <v>0</v>
      </c>
      <c r="J1847" s="19">
        <f>IF(MONTH(A1847)&gt;VLOOKUP(Totals!$H$2,Totals!$O$5:$P$16,2,FALSE),YEAR(A1847)+1,YEAR(A1847))</f>
        <v>2011</v>
      </c>
    </row>
    <row r="1848" spans="1:10" x14ac:dyDescent="0.2">
      <c r="A1848" s="4">
        <v>40360</v>
      </c>
      <c r="B1848" s="2" t="s">
        <v>9</v>
      </c>
      <c r="C1848" s="2" t="s">
        <v>10</v>
      </c>
      <c r="D1848" s="11">
        <v>1141</v>
      </c>
      <c r="E1848" s="12">
        <v>4.8540000000000001</v>
      </c>
      <c r="F1848" s="12">
        <v>1.5</v>
      </c>
      <c r="G1848" s="11">
        <v>1104</v>
      </c>
      <c r="H1848" s="12">
        <v>71.929000000000002</v>
      </c>
      <c r="I1848" s="12">
        <v>0</v>
      </c>
      <c r="J1848" s="19">
        <f>IF(MONTH(A1848)&gt;VLOOKUP(Totals!$H$2,Totals!$O$5:$P$16,2,FALSE),YEAR(A1848)+1,YEAR(A1848))</f>
        <v>2011</v>
      </c>
    </row>
    <row r="1849" spans="1:10" x14ac:dyDescent="0.2">
      <c r="A1849" s="4">
        <v>40360</v>
      </c>
      <c r="B1849" s="2" t="s">
        <v>9</v>
      </c>
      <c r="C1849" s="2" t="s">
        <v>11</v>
      </c>
      <c r="D1849" s="11">
        <v>2188</v>
      </c>
      <c r="E1849" s="12">
        <v>50.158999999999999</v>
      </c>
      <c r="F1849" s="12">
        <v>0</v>
      </c>
      <c r="G1849" s="11">
        <v>2120</v>
      </c>
      <c r="H1849" s="12">
        <v>36.555</v>
      </c>
      <c r="I1849" s="12">
        <v>0</v>
      </c>
      <c r="J1849" s="19">
        <f>IF(MONTH(A1849)&gt;VLOOKUP(Totals!$H$2,Totals!$O$5:$P$16,2,FALSE),YEAR(A1849)+1,YEAR(A1849))</f>
        <v>2011</v>
      </c>
    </row>
    <row r="1850" spans="1:10" x14ac:dyDescent="0.2">
      <c r="A1850" s="4">
        <v>40360</v>
      </c>
      <c r="B1850" s="2" t="s">
        <v>163</v>
      </c>
      <c r="C1850" s="2" t="s">
        <v>64</v>
      </c>
      <c r="D1850" s="11">
        <v>189</v>
      </c>
      <c r="E1850" s="12">
        <v>1.0069999999999999</v>
      </c>
      <c r="F1850" s="12">
        <v>0</v>
      </c>
      <c r="G1850" s="11">
        <v>89</v>
      </c>
      <c r="H1850" s="12">
        <v>6.88</v>
      </c>
      <c r="I1850" s="12">
        <v>0</v>
      </c>
      <c r="J1850" s="19">
        <f>IF(MONTH(A1850)&gt;VLOOKUP(Totals!$H$2,Totals!$O$5:$P$16,2,FALSE),YEAR(A1850)+1,YEAR(A1850))</f>
        <v>2011</v>
      </c>
    </row>
    <row r="1851" spans="1:10" x14ac:dyDescent="0.2">
      <c r="A1851" s="4">
        <v>40360</v>
      </c>
      <c r="B1851" s="2" t="s">
        <v>163</v>
      </c>
      <c r="C1851" s="2" t="s">
        <v>164</v>
      </c>
      <c r="D1851" s="11">
        <v>984</v>
      </c>
      <c r="E1851" s="12">
        <v>0.1</v>
      </c>
      <c r="F1851" s="12">
        <v>0</v>
      </c>
      <c r="G1851" s="11">
        <v>858</v>
      </c>
      <c r="H1851" s="12">
        <v>23.065000000000001</v>
      </c>
      <c r="I1851" s="12">
        <v>0</v>
      </c>
      <c r="J1851" s="19">
        <f>IF(MONTH(A1851)&gt;VLOOKUP(Totals!$H$2,Totals!$O$5:$P$16,2,FALSE),YEAR(A1851)+1,YEAR(A1851))</f>
        <v>2011</v>
      </c>
    </row>
    <row r="1852" spans="1:10" x14ac:dyDescent="0.2">
      <c r="A1852" s="4">
        <v>40360</v>
      </c>
      <c r="B1852" s="2" t="s">
        <v>192</v>
      </c>
      <c r="C1852" s="2" t="s">
        <v>28</v>
      </c>
      <c r="D1852" s="11">
        <v>1662</v>
      </c>
      <c r="E1852" s="12">
        <v>0</v>
      </c>
      <c r="F1852" s="12">
        <v>0</v>
      </c>
      <c r="G1852" s="11">
        <v>1648</v>
      </c>
      <c r="H1852" s="12">
        <v>0</v>
      </c>
      <c r="I1852" s="12">
        <v>0</v>
      </c>
      <c r="J1852" s="19">
        <f>IF(MONTH(A1852)&gt;VLOOKUP(Totals!$H$2,Totals!$O$5:$P$16,2,FALSE),YEAR(A1852)+1,YEAR(A1852))</f>
        <v>2011</v>
      </c>
    </row>
    <row r="1853" spans="1:10" x14ac:dyDescent="0.2">
      <c r="A1853" s="4">
        <v>40360</v>
      </c>
      <c r="B1853" s="2" t="s">
        <v>12</v>
      </c>
      <c r="C1853" s="2" t="s">
        <v>13</v>
      </c>
      <c r="D1853" s="11">
        <v>3310</v>
      </c>
      <c r="E1853" s="12">
        <v>2.6080000000000001</v>
      </c>
      <c r="F1853" s="12">
        <v>0.88900000000000001</v>
      </c>
      <c r="G1853" s="11">
        <v>3353</v>
      </c>
      <c r="H1853" s="12">
        <v>70.992000000000004</v>
      </c>
      <c r="I1853" s="12">
        <v>3.0529999999999999</v>
      </c>
      <c r="J1853" s="19">
        <f>IF(MONTH(A1853)&gt;VLOOKUP(Totals!$H$2,Totals!$O$5:$P$16,2,FALSE),YEAR(A1853)+1,YEAR(A1853))</f>
        <v>2011</v>
      </c>
    </row>
    <row r="1854" spans="1:10" x14ac:dyDescent="0.2">
      <c r="A1854" s="4">
        <v>40360</v>
      </c>
      <c r="B1854" s="2" t="s">
        <v>14</v>
      </c>
      <c r="C1854" s="2" t="s">
        <v>15</v>
      </c>
      <c r="D1854" s="11">
        <v>7766</v>
      </c>
      <c r="E1854" s="12">
        <v>275.185</v>
      </c>
      <c r="F1854" s="12">
        <v>34.186999999999998</v>
      </c>
      <c r="G1854" s="11">
        <v>6755</v>
      </c>
      <c r="H1854" s="12">
        <v>210.476</v>
      </c>
      <c r="I1854" s="12">
        <v>7.0000000000000001E-3</v>
      </c>
      <c r="J1854" s="19">
        <f>IF(MONTH(A1854)&gt;VLOOKUP(Totals!$H$2,Totals!$O$5:$P$16,2,FALSE),YEAR(A1854)+1,YEAR(A1854))</f>
        <v>2011</v>
      </c>
    </row>
    <row r="1855" spans="1:10" x14ac:dyDescent="0.2">
      <c r="A1855" s="4">
        <v>40360</v>
      </c>
      <c r="B1855" s="2" t="s">
        <v>17</v>
      </c>
      <c r="C1855" s="2" t="s">
        <v>18</v>
      </c>
      <c r="D1855" s="11">
        <v>10876</v>
      </c>
      <c r="E1855" s="12">
        <v>291.88900000000001</v>
      </c>
      <c r="F1855" s="12">
        <v>35.936999999999998</v>
      </c>
      <c r="G1855" s="11">
        <v>8827</v>
      </c>
      <c r="H1855" s="12">
        <v>178.86600000000001</v>
      </c>
      <c r="I1855" s="12">
        <v>7.0839999999999996</v>
      </c>
      <c r="J1855" s="19">
        <f>IF(MONTH(A1855)&gt;VLOOKUP(Totals!$H$2,Totals!$O$5:$P$16,2,FALSE),YEAR(A1855)+1,YEAR(A1855))</f>
        <v>2011</v>
      </c>
    </row>
    <row r="1856" spans="1:10" x14ac:dyDescent="0.2">
      <c r="A1856" s="4">
        <v>40360</v>
      </c>
      <c r="B1856" s="2" t="s">
        <v>19</v>
      </c>
      <c r="C1856" s="2" t="s">
        <v>20</v>
      </c>
      <c r="D1856" s="11">
        <v>1990</v>
      </c>
      <c r="E1856" s="12">
        <v>14.75</v>
      </c>
      <c r="F1856" s="12">
        <v>1.6E-2</v>
      </c>
      <c r="G1856" s="11">
        <v>1588</v>
      </c>
      <c r="H1856" s="12">
        <v>25.265999999999998</v>
      </c>
      <c r="I1856" s="12">
        <v>0</v>
      </c>
      <c r="J1856" s="19">
        <f>IF(MONTH(A1856)&gt;VLOOKUP(Totals!$H$2,Totals!$O$5:$P$16,2,FALSE),YEAR(A1856)+1,YEAR(A1856))</f>
        <v>2011</v>
      </c>
    </row>
    <row r="1857" spans="1:10" x14ac:dyDescent="0.2">
      <c r="A1857" s="4">
        <v>40360</v>
      </c>
      <c r="B1857" s="2" t="s">
        <v>23</v>
      </c>
      <c r="C1857" s="2" t="s">
        <v>143</v>
      </c>
      <c r="D1857" s="11">
        <v>481</v>
      </c>
      <c r="E1857" s="12">
        <v>0.52</v>
      </c>
      <c r="F1857" s="12">
        <v>0</v>
      </c>
      <c r="G1857" s="11">
        <v>551</v>
      </c>
      <c r="H1857" s="12">
        <v>5.5979999999999999</v>
      </c>
      <c r="I1857" s="12">
        <v>0</v>
      </c>
      <c r="J1857" s="19">
        <f>IF(MONTH(A1857)&gt;VLOOKUP(Totals!$H$2,Totals!$O$5:$P$16,2,FALSE),YEAR(A1857)+1,YEAR(A1857))</f>
        <v>2011</v>
      </c>
    </row>
    <row r="1858" spans="1:10" x14ac:dyDescent="0.2">
      <c r="A1858" s="4">
        <v>40360</v>
      </c>
      <c r="B1858" s="2" t="s">
        <v>23</v>
      </c>
      <c r="C1858" s="2" t="s">
        <v>11</v>
      </c>
      <c r="D1858" s="11">
        <v>99681</v>
      </c>
      <c r="E1858" s="12">
        <v>1644.578</v>
      </c>
      <c r="F1858" s="12">
        <v>292.81200000000001</v>
      </c>
      <c r="G1858" s="11">
        <v>95972</v>
      </c>
      <c r="H1858" s="12">
        <v>1956.421</v>
      </c>
      <c r="I1858" s="12">
        <v>5.149</v>
      </c>
      <c r="J1858" s="19">
        <f>IF(MONTH(A1858)&gt;VLOOKUP(Totals!$H$2,Totals!$O$5:$P$16,2,FALSE),YEAR(A1858)+1,YEAR(A1858))</f>
        <v>2011</v>
      </c>
    </row>
    <row r="1859" spans="1:10" x14ac:dyDescent="0.2">
      <c r="A1859" s="4">
        <v>40360</v>
      </c>
      <c r="B1859" s="2" t="s">
        <v>24</v>
      </c>
      <c r="C1859" s="2" t="s">
        <v>25</v>
      </c>
      <c r="D1859" s="11">
        <v>8502</v>
      </c>
      <c r="E1859" s="12">
        <v>57.854999999999997</v>
      </c>
      <c r="F1859" s="12">
        <v>1.617</v>
      </c>
      <c r="G1859" s="11">
        <v>7978</v>
      </c>
      <c r="H1859" s="12">
        <v>252.977</v>
      </c>
      <c r="I1859" s="12">
        <v>14.577</v>
      </c>
      <c r="J1859" s="19">
        <f>IF(MONTH(A1859)&gt;VLOOKUP(Totals!$H$2,Totals!$O$5:$P$16,2,FALSE),YEAR(A1859)+1,YEAR(A1859))</f>
        <v>2011</v>
      </c>
    </row>
    <row r="1860" spans="1:10" x14ac:dyDescent="0.2">
      <c r="A1860" s="4">
        <v>40360</v>
      </c>
      <c r="B1860" s="2" t="s">
        <v>26</v>
      </c>
      <c r="C1860" s="2" t="s">
        <v>27</v>
      </c>
      <c r="D1860" s="11">
        <v>19595</v>
      </c>
      <c r="E1860" s="12">
        <v>398.34</v>
      </c>
      <c r="F1860" s="12">
        <v>2.6520000000000001</v>
      </c>
      <c r="G1860" s="11">
        <v>17623</v>
      </c>
      <c r="H1860" s="12">
        <v>226.75899999999999</v>
      </c>
      <c r="I1860" s="12">
        <v>11.154999999999999</v>
      </c>
      <c r="J1860" s="19">
        <f>IF(MONTH(A1860)&gt;VLOOKUP(Totals!$H$2,Totals!$O$5:$P$16,2,FALSE),YEAR(A1860)+1,YEAR(A1860))</f>
        <v>2011</v>
      </c>
    </row>
    <row r="1861" spans="1:10" x14ac:dyDescent="0.2">
      <c r="A1861" s="4">
        <v>40360</v>
      </c>
      <c r="B1861" s="2" t="s">
        <v>29</v>
      </c>
      <c r="C1861" s="2" t="s">
        <v>30</v>
      </c>
      <c r="D1861" s="11">
        <v>5129</v>
      </c>
      <c r="E1861" s="12">
        <v>12.646000000000001</v>
      </c>
      <c r="F1861" s="12">
        <v>0</v>
      </c>
      <c r="G1861" s="11">
        <v>4894</v>
      </c>
      <c r="H1861" s="12">
        <v>60.420999999999999</v>
      </c>
      <c r="I1861" s="12">
        <v>0</v>
      </c>
      <c r="J1861" s="19">
        <f>IF(MONTH(A1861)&gt;VLOOKUP(Totals!$H$2,Totals!$O$5:$P$16,2,FALSE),YEAR(A1861)+1,YEAR(A1861))</f>
        <v>2011</v>
      </c>
    </row>
    <row r="1862" spans="1:10" x14ac:dyDescent="0.2">
      <c r="A1862" s="4">
        <v>40360</v>
      </c>
      <c r="B1862" s="2" t="s">
        <v>154</v>
      </c>
      <c r="C1862" s="2" t="s">
        <v>34</v>
      </c>
      <c r="D1862" s="11">
        <v>28855</v>
      </c>
      <c r="E1862" s="12">
        <v>711.17</v>
      </c>
      <c r="F1862" s="12">
        <v>0</v>
      </c>
      <c r="G1862" s="11">
        <v>28514</v>
      </c>
      <c r="H1862" s="12">
        <v>80.63</v>
      </c>
      <c r="I1862" s="12">
        <v>0</v>
      </c>
      <c r="J1862" s="19">
        <f>IF(MONTH(A1862)&gt;VLOOKUP(Totals!$H$2,Totals!$O$5:$P$16,2,FALSE),YEAR(A1862)+1,YEAR(A1862))</f>
        <v>2011</v>
      </c>
    </row>
    <row r="1863" spans="1:10" x14ac:dyDescent="0.2">
      <c r="A1863" s="4">
        <v>40360</v>
      </c>
      <c r="B1863" s="2" t="s">
        <v>148</v>
      </c>
      <c r="C1863" s="2" t="s">
        <v>25</v>
      </c>
      <c r="D1863" s="11">
        <v>274</v>
      </c>
      <c r="E1863" s="12">
        <v>8.1000000000000003E-2</v>
      </c>
      <c r="F1863" s="12">
        <v>0.01</v>
      </c>
      <c r="G1863" s="11">
        <v>263</v>
      </c>
      <c r="H1863" s="12">
        <v>6.0060000000000002</v>
      </c>
      <c r="I1863" s="12">
        <v>1.2E-2</v>
      </c>
      <c r="J1863" s="19">
        <f>IF(MONTH(A1863)&gt;VLOOKUP(Totals!$H$2,Totals!$O$5:$P$16,2,FALSE),YEAR(A1863)+1,YEAR(A1863))</f>
        <v>2011</v>
      </c>
    </row>
    <row r="1864" spans="1:10" x14ac:dyDescent="0.2">
      <c r="A1864" s="4">
        <v>40360</v>
      </c>
      <c r="B1864" s="2" t="s">
        <v>31</v>
      </c>
      <c r="C1864" s="2" t="s">
        <v>32</v>
      </c>
      <c r="D1864" s="11">
        <v>7006</v>
      </c>
      <c r="E1864" s="12">
        <v>147.19200000000001</v>
      </c>
      <c r="F1864" s="12">
        <v>29.456</v>
      </c>
      <c r="G1864" s="11">
        <v>6033</v>
      </c>
      <c r="H1864" s="12">
        <v>115.502</v>
      </c>
      <c r="I1864" s="12">
        <v>0</v>
      </c>
      <c r="J1864" s="19">
        <f>IF(MONTH(A1864)&gt;VLOOKUP(Totals!$H$2,Totals!$O$5:$P$16,2,FALSE),YEAR(A1864)+1,YEAR(A1864))</f>
        <v>2011</v>
      </c>
    </row>
    <row r="1865" spans="1:10" x14ac:dyDescent="0.2">
      <c r="A1865" s="4">
        <v>40360</v>
      </c>
      <c r="B1865" s="2" t="s">
        <v>36</v>
      </c>
      <c r="C1865" s="2" t="s">
        <v>35</v>
      </c>
      <c r="D1865" s="11">
        <v>2640</v>
      </c>
      <c r="E1865" s="12">
        <v>102.462</v>
      </c>
      <c r="F1865" s="12">
        <v>0</v>
      </c>
      <c r="G1865" s="11">
        <v>2532</v>
      </c>
      <c r="H1865" s="12">
        <v>201.386</v>
      </c>
      <c r="I1865" s="12">
        <v>0</v>
      </c>
      <c r="J1865" s="19">
        <f>IF(MONTH(A1865)&gt;VLOOKUP(Totals!$H$2,Totals!$O$5:$P$16,2,FALSE),YEAR(A1865)+1,YEAR(A1865))</f>
        <v>2011</v>
      </c>
    </row>
    <row r="1866" spans="1:10" x14ac:dyDescent="0.2">
      <c r="A1866" s="4">
        <v>40360</v>
      </c>
      <c r="B1866" s="2" t="s">
        <v>36</v>
      </c>
      <c r="C1866" s="2" t="s">
        <v>37</v>
      </c>
      <c r="D1866" s="11">
        <v>3720</v>
      </c>
      <c r="E1866" s="12">
        <v>85.11</v>
      </c>
      <c r="F1866" s="12">
        <v>0</v>
      </c>
      <c r="G1866" s="11">
        <v>3129</v>
      </c>
      <c r="H1866" s="12">
        <v>21.399000000000001</v>
      </c>
      <c r="I1866" s="12">
        <v>0</v>
      </c>
      <c r="J1866" s="19">
        <f>IF(MONTH(A1866)&gt;VLOOKUP(Totals!$H$2,Totals!$O$5:$P$16,2,FALSE),YEAR(A1866)+1,YEAR(A1866))</f>
        <v>2011</v>
      </c>
    </row>
    <row r="1867" spans="1:10" x14ac:dyDescent="0.2">
      <c r="A1867" s="4">
        <v>40360</v>
      </c>
      <c r="B1867" s="2" t="s">
        <v>36</v>
      </c>
      <c r="C1867" s="2" t="s">
        <v>38</v>
      </c>
      <c r="D1867" s="11">
        <v>10209</v>
      </c>
      <c r="E1867" s="12">
        <v>384.78</v>
      </c>
      <c r="F1867" s="12">
        <v>22.382000000000001</v>
      </c>
      <c r="G1867" s="11">
        <v>7017</v>
      </c>
      <c r="H1867" s="12">
        <v>82.436999999999998</v>
      </c>
      <c r="I1867" s="12">
        <v>0</v>
      </c>
      <c r="J1867" s="19">
        <f>IF(MONTH(A1867)&gt;VLOOKUP(Totals!$H$2,Totals!$O$5:$P$16,2,FALSE),YEAR(A1867)+1,YEAR(A1867))</f>
        <v>2011</v>
      </c>
    </row>
    <row r="1868" spans="1:10" x14ac:dyDescent="0.2">
      <c r="A1868" s="4">
        <v>40360</v>
      </c>
      <c r="B1868" s="2" t="s">
        <v>39</v>
      </c>
      <c r="C1868" s="2" t="s">
        <v>40</v>
      </c>
      <c r="D1868" s="11" t="s">
        <v>88</v>
      </c>
      <c r="E1868" s="12">
        <v>0</v>
      </c>
      <c r="F1868" s="12">
        <v>0</v>
      </c>
      <c r="G1868" s="11" t="s">
        <v>88</v>
      </c>
      <c r="H1868" s="12" t="s">
        <v>88</v>
      </c>
      <c r="I1868" s="12" t="s">
        <v>88</v>
      </c>
      <c r="J1868" s="19">
        <f>IF(MONTH(A1868)&gt;VLOOKUP(Totals!$H$2,Totals!$O$5:$P$16,2,FALSE),YEAR(A1868)+1,YEAR(A1868))</f>
        <v>2011</v>
      </c>
    </row>
    <row r="1869" spans="1:10" x14ac:dyDescent="0.2">
      <c r="A1869" s="4">
        <v>40360</v>
      </c>
      <c r="B1869" s="2" t="s">
        <v>39</v>
      </c>
      <c r="C1869" s="2" t="s">
        <v>35</v>
      </c>
      <c r="D1869" s="11" t="s">
        <v>88</v>
      </c>
      <c r="E1869" s="12">
        <v>0</v>
      </c>
      <c r="F1869" s="12">
        <v>0</v>
      </c>
      <c r="G1869" s="11" t="s">
        <v>88</v>
      </c>
      <c r="H1869" s="12" t="s">
        <v>88</v>
      </c>
      <c r="I1869" s="12" t="s">
        <v>88</v>
      </c>
      <c r="J1869" s="19">
        <f>IF(MONTH(A1869)&gt;VLOOKUP(Totals!$H$2,Totals!$O$5:$P$16,2,FALSE),YEAR(A1869)+1,YEAR(A1869))</f>
        <v>2011</v>
      </c>
    </row>
    <row r="1870" spans="1:10" x14ac:dyDescent="0.2">
      <c r="A1870" s="4">
        <v>40360</v>
      </c>
      <c r="B1870" s="2" t="s">
        <v>41</v>
      </c>
      <c r="C1870" s="2" t="s">
        <v>161</v>
      </c>
      <c r="D1870" s="11">
        <v>68304</v>
      </c>
      <c r="E1870" s="12">
        <v>3398.8389999999999</v>
      </c>
      <c r="F1870" s="12">
        <v>270.73099999999999</v>
      </c>
      <c r="G1870" s="11">
        <v>49025</v>
      </c>
      <c r="H1870" s="12">
        <v>1968.1880000000001</v>
      </c>
      <c r="I1870" s="12">
        <v>22.942</v>
      </c>
      <c r="J1870" s="19">
        <f>IF(MONTH(A1870)&gt;VLOOKUP(Totals!$H$2,Totals!$O$5:$P$16,2,FALSE),YEAR(A1870)+1,YEAR(A1870))</f>
        <v>2011</v>
      </c>
    </row>
    <row r="1871" spans="1:10" x14ac:dyDescent="0.2">
      <c r="A1871" s="4">
        <v>40360</v>
      </c>
      <c r="B1871" s="2" t="s">
        <v>42</v>
      </c>
      <c r="C1871" s="2" t="s">
        <v>43</v>
      </c>
      <c r="D1871" s="11">
        <v>9277</v>
      </c>
      <c r="E1871" s="12">
        <v>140.94900000000001</v>
      </c>
      <c r="F1871" s="12">
        <v>16.965</v>
      </c>
      <c r="G1871" s="11">
        <v>7726</v>
      </c>
      <c r="H1871" s="12">
        <v>81.331999999999994</v>
      </c>
      <c r="I1871" s="12">
        <v>3.1720000000000002</v>
      </c>
      <c r="J1871" s="19">
        <f>IF(MONTH(A1871)&gt;VLOOKUP(Totals!$H$2,Totals!$O$5:$P$16,2,FALSE),YEAR(A1871)+1,YEAR(A1871))</f>
        <v>2011</v>
      </c>
    </row>
    <row r="1872" spans="1:10" x14ac:dyDescent="0.2">
      <c r="A1872" s="4">
        <v>40360</v>
      </c>
      <c r="B1872" s="2" t="s">
        <v>44</v>
      </c>
      <c r="C1872" s="2" t="s">
        <v>18</v>
      </c>
      <c r="D1872" s="11">
        <v>10193</v>
      </c>
      <c r="E1872" s="12">
        <v>292.66000000000003</v>
      </c>
      <c r="F1872" s="12">
        <v>12.305</v>
      </c>
      <c r="G1872" s="11">
        <v>7460</v>
      </c>
      <c r="H1872" s="12">
        <v>120.887</v>
      </c>
      <c r="I1872" s="12">
        <v>2.431</v>
      </c>
      <c r="J1872" s="19">
        <f>IF(MONTH(A1872)&gt;VLOOKUP(Totals!$H$2,Totals!$O$5:$P$16,2,FALSE),YEAR(A1872)+1,YEAR(A1872))</f>
        <v>2011</v>
      </c>
    </row>
    <row r="1873" spans="1:10" x14ac:dyDescent="0.2">
      <c r="A1873" s="4">
        <v>40360</v>
      </c>
      <c r="B1873" s="2" t="s">
        <v>45</v>
      </c>
      <c r="C1873" s="2" t="s">
        <v>18</v>
      </c>
      <c r="D1873" s="11">
        <v>10443</v>
      </c>
      <c r="E1873" s="12">
        <v>380.49</v>
      </c>
      <c r="F1873" s="12">
        <v>44.764000000000003</v>
      </c>
      <c r="G1873" s="11">
        <v>9030</v>
      </c>
      <c r="H1873" s="12">
        <v>57.991</v>
      </c>
      <c r="I1873" s="12">
        <v>27.395</v>
      </c>
      <c r="J1873" s="19">
        <f>IF(MONTH(A1873)&gt;VLOOKUP(Totals!$H$2,Totals!$O$5:$P$16,2,FALSE),YEAR(A1873)+1,YEAR(A1873))</f>
        <v>2011</v>
      </c>
    </row>
    <row r="1874" spans="1:10" x14ac:dyDescent="0.2">
      <c r="A1874" s="4">
        <v>40360</v>
      </c>
      <c r="B1874" s="2" t="s">
        <v>46</v>
      </c>
      <c r="C1874" s="2" t="s">
        <v>47</v>
      </c>
      <c r="D1874" s="11">
        <v>1273</v>
      </c>
      <c r="E1874" s="12">
        <v>8.5999999999999993E-2</v>
      </c>
      <c r="F1874" s="12">
        <v>0</v>
      </c>
      <c r="G1874" s="11">
        <v>1181</v>
      </c>
      <c r="H1874" s="12">
        <v>0.97099999999999997</v>
      </c>
      <c r="I1874" s="12">
        <v>4.0000000000000001E-3</v>
      </c>
      <c r="J1874" s="19">
        <f>IF(MONTH(A1874)&gt;VLOOKUP(Totals!$H$2,Totals!$O$5:$P$16,2,FALSE),YEAR(A1874)+1,YEAR(A1874))</f>
        <v>2011</v>
      </c>
    </row>
    <row r="1875" spans="1:10" x14ac:dyDescent="0.2">
      <c r="A1875" s="4">
        <v>40360</v>
      </c>
      <c r="B1875" s="2" t="s">
        <v>165</v>
      </c>
      <c r="C1875" s="2" t="s">
        <v>16</v>
      </c>
      <c r="D1875" s="11">
        <v>7994</v>
      </c>
      <c r="E1875" s="12">
        <v>367.45800000000003</v>
      </c>
      <c r="F1875" s="12">
        <v>84.284000000000006</v>
      </c>
      <c r="G1875" s="11">
        <v>7728</v>
      </c>
      <c r="H1875" s="12">
        <v>341.53300000000002</v>
      </c>
      <c r="I1875" s="12">
        <v>0</v>
      </c>
      <c r="J1875" s="19">
        <f>IF(MONTH(A1875)&gt;VLOOKUP(Totals!$H$2,Totals!$O$5:$P$16,2,FALSE),YEAR(A1875)+1,YEAR(A1875))</f>
        <v>2011</v>
      </c>
    </row>
    <row r="1876" spans="1:10" x14ac:dyDescent="0.2">
      <c r="A1876" s="4">
        <v>40360</v>
      </c>
      <c r="B1876" s="2" t="s">
        <v>48</v>
      </c>
      <c r="C1876" s="2" t="s">
        <v>34</v>
      </c>
      <c r="D1876" s="11">
        <v>2411</v>
      </c>
      <c r="E1876" s="12">
        <v>18.565000000000001</v>
      </c>
      <c r="F1876" s="12">
        <v>0.621</v>
      </c>
      <c r="G1876" s="11">
        <v>2195</v>
      </c>
      <c r="H1876" s="12">
        <v>0.36599999999999999</v>
      </c>
      <c r="I1876" s="12">
        <v>0</v>
      </c>
      <c r="J1876" s="19">
        <f>IF(MONTH(A1876)&gt;VLOOKUP(Totals!$H$2,Totals!$O$5:$P$16,2,FALSE),YEAR(A1876)+1,YEAR(A1876))</f>
        <v>2011</v>
      </c>
    </row>
    <row r="1877" spans="1:10" x14ac:dyDescent="0.2">
      <c r="A1877" s="4">
        <v>40360</v>
      </c>
      <c r="B1877" s="2" t="s">
        <v>48</v>
      </c>
      <c r="C1877" s="2" t="s">
        <v>11</v>
      </c>
      <c r="D1877" s="11">
        <v>23772</v>
      </c>
      <c r="E1877" s="12">
        <v>1181.076</v>
      </c>
      <c r="F1877" s="12">
        <v>0</v>
      </c>
      <c r="G1877" s="11">
        <v>19940</v>
      </c>
      <c r="H1877" s="12">
        <v>1017.067</v>
      </c>
      <c r="I1877" s="12">
        <v>0</v>
      </c>
      <c r="J1877" s="19">
        <f>IF(MONTH(A1877)&gt;VLOOKUP(Totals!$H$2,Totals!$O$5:$P$16,2,FALSE),YEAR(A1877)+1,YEAR(A1877))</f>
        <v>2011</v>
      </c>
    </row>
    <row r="1878" spans="1:10" x14ac:dyDescent="0.2">
      <c r="A1878" s="4">
        <v>40360</v>
      </c>
      <c r="B1878" s="2" t="s">
        <v>48</v>
      </c>
      <c r="C1878" s="2" t="s">
        <v>35</v>
      </c>
      <c r="D1878" s="11">
        <v>5205</v>
      </c>
      <c r="E1878" s="12">
        <v>182.47300000000001</v>
      </c>
      <c r="F1878" s="12">
        <v>14.166</v>
      </c>
      <c r="G1878" s="11">
        <v>5257</v>
      </c>
      <c r="H1878" s="12">
        <v>197.24299999999999</v>
      </c>
      <c r="I1878" s="12">
        <v>0</v>
      </c>
      <c r="J1878" s="19">
        <f>IF(MONTH(A1878)&gt;VLOOKUP(Totals!$H$2,Totals!$O$5:$P$16,2,FALSE),YEAR(A1878)+1,YEAR(A1878))</f>
        <v>2011</v>
      </c>
    </row>
    <row r="1879" spans="1:10" x14ac:dyDescent="0.2">
      <c r="A1879" s="4">
        <v>40360</v>
      </c>
      <c r="B1879" s="2" t="s">
        <v>48</v>
      </c>
      <c r="C1879" s="2" t="s">
        <v>37</v>
      </c>
      <c r="D1879" s="11">
        <v>1250</v>
      </c>
      <c r="E1879" s="12">
        <v>12.515000000000001</v>
      </c>
      <c r="F1879" s="12">
        <v>0</v>
      </c>
      <c r="G1879" s="11">
        <v>2002</v>
      </c>
      <c r="H1879" s="12">
        <v>0.39800000000000002</v>
      </c>
      <c r="I1879" s="12">
        <v>0</v>
      </c>
      <c r="J1879" s="19">
        <f>IF(MONTH(A1879)&gt;VLOOKUP(Totals!$H$2,Totals!$O$5:$P$16,2,FALSE),YEAR(A1879)+1,YEAR(A1879))</f>
        <v>2011</v>
      </c>
    </row>
    <row r="1880" spans="1:10" x14ac:dyDescent="0.2">
      <c r="A1880" s="4">
        <v>40360</v>
      </c>
      <c r="B1880" s="2" t="s">
        <v>48</v>
      </c>
      <c r="C1880" s="2" t="s">
        <v>49</v>
      </c>
      <c r="D1880" s="11">
        <v>77306</v>
      </c>
      <c r="E1880" s="12">
        <v>2018.933</v>
      </c>
      <c r="F1880" s="12">
        <v>183.06700000000001</v>
      </c>
      <c r="G1880" s="11">
        <v>51048</v>
      </c>
      <c r="H1880" s="12">
        <v>1626.694</v>
      </c>
      <c r="I1880" s="12">
        <v>0.26600000000000001</v>
      </c>
      <c r="J1880" s="19">
        <f>IF(MONTH(A1880)&gt;VLOOKUP(Totals!$H$2,Totals!$O$5:$P$16,2,FALSE),YEAR(A1880)+1,YEAR(A1880))</f>
        <v>2011</v>
      </c>
    </row>
    <row r="1881" spans="1:10" x14ac:dyDescent="0.2">
      <c r="A1881" s="4">
        <v>40360</v>
      </c>
      <c r="B1881" s="2" t="s">
        <v>151</v>
      </c>
      <c r="C1881" s="2" t="s">
        <v>35</v>
      </c>
      <c r="D1881" s="11">
        <v>416</v>
      </c>
      <c r="E1881" s="12">
        <v>57.463999999999999</v>
      </c>
      <c r="F1881" s="12">
        <v>0</v>
      </c>
      <c r="G1881" s="11">
        <v>251</v>
      </c>
      <c r="H1881" s="12">
        <v>104.449</v>
      </c>
      <c r="I1881" s="12">
        <v>0</v>
      </c>
      <c r="J1881" s="19">
        <f>IF(MONTH(A1881)&gt;VLOOKUP(Totals!$H$2,Totals!$O$5:$P$16,2,FALSE),YEAR(A1881)+1,YEAR(A1881))</f>
        <v>2011</v>
      </c>
    </row>
    <row r="1882" spans="1:10" x14ac:dyDescent="0.2">
      <c r="A1882" s="4">
        <v>40360</v>
      </c>
      <c r="B1882" s="2" t="s">
        <v>151</v>
      </c>
      <c r="C1882" s="2" t="s">
        <v>49</v>
      </c>
      <c r="D1882" s="11">
        <v>23346</v>
      </c>
      <c r="E1882" s="12">
        <v>857.98900000000003</v>
      </c>
      <c r="F1882" s="12">
        <v>63.326999999999998</v>
      </c>
      <c r="G1882" s="11">
        <v>16193</v>
      </c>
      <c r="H1882" s="12">
        <v>1002.297</v>
      </c>
      <c r="I1882" s="12">
        <v>25.757999999999999</v>
      </c>
      <c r="J1882" s="19">
        <f>IF(MONTH(A1882)&gt;VLOOKUP(Totals!$H$2,Totals!$O$5:$P$16,2,FALSE),YEAR(A1882)+1,YEAR(A1882))</f>
        <v>2011</v>
      </c>
    </row>
    <row r="1883" spans="1:10" x14ac:dyDescent="0.2">
      <c r="A1883" s="4">
        <v>40360</v>
      </c>
      <c r="B1883" s="2" t="s">
        <v>50</v>
      </c>
      <c r="C1883" s="2" t="s">
        <v>43</v>
      </c>
      <c r="D1883" s="11">
        <v>2674</v>
      </c>
      <c r="E1883" s="12">
        <v>126.932</v>
      </c>
      <c r="F1883" s="12">
        <v>9.4130000000000003</v>
      </c>
      <c r="G1883" s="11">
        <v>2061</v>
      </c>
      <c r="H1883" s="12">
        <v>56.598999999999997</v>
      </c>
      <c r="I1883" s="12">
        <v>0</v>
      </c>
      <c r="J1883" s="19">
        <f>IF(MONTH(A1883)&gt;VLOOKUP(Totals!$H$2,Totals!$O$5:$P$16,2,FALSE),YEAR(A1883)+1,YEAR(A1883))</f>
        <v>2011</v>
      </c>
    </row>
    <row r="1884" spans="1:10" x14ac:dyDescent="0.2">
      <c r="A1884" s="4">
        <v>40360</v>
      </c>
      <c r="B1884" s="2" t="s">
        <v>51</v>
      </c>
      <c r="C1884" s="2" t="s">
        <v>18</v>
      </c>
      <c r="D1884" s="11" t="s">
        <v>88</v>
      </c>
      <c r="E1884" s="12" t="s">
        <v>88</v>
      </c>
      <c r="F1884" s="12" t="s">
        <v>88</v>
      </c>
      <c r="G1884" s="11" t="s">
        <v>88</v>
      </c>
      <c r="H1884" s="12">
        <v>12.971</v>
      </c>
      <c r="I1884" s="12">
        <v>0</v>
      </c>
      <c r="J1884" s="19">
        <f>IF(MONTH(A1884)&gt;VLOOKUP(Totals!$H$2,Totals!$O$5:$P$16,2,FALSE),YEAR(A1884)+1,YEAR(A1884))</f>
        <v>2011</v>
      </c>
    </row>
    <row r="1885" spans="1:10" x14ac:dyDescent="0.2">
      <c r="A1885" s="4">
        <v>40360</v>
      </c>
      <c r="B1885" s="2" t="s">
        <v>51</v>
      </c>
      <c r="C1885" s="2" t="s">
        <v>16</v>
      </c>
      <c r="D1885" s="11" t="s">
        <v>88</v>
      </c>
      <c r="E1885" s="12">
        <v>814.94399999999996</v>
      </c>
      <c r="F1885" s="12">
        <v>0</v>
      </c>
      <c r="G1885" s="11" t="s">
        <v>88</v>
      </c>
      <c r="H1885" s="12" t="s">
        <v>88</v>
      </c>
      <c r="I1885" s="12" t="s">
        <v>88</v>
      </c>
      <c r="J1885" s="19">
        <f>IF(MONTH(A1885)&gt;VLOOKUP(Totals!$H$2,Totals!$O$5:$P$16,2,FALSE),YEAR(A1885)+1,YEAR(A1885))</f>
        <v>2011</v>
      </c>
    </row>
    <row r="1886" spans="1:10" x14ac:dyDescent="0.2">
      <c r="A1886" s="4">
        <v>40360</v>
      </c>
      <c r="B1886" s="2" t="s">
        <v>53</v>
      </c>
      <c r="C1886" s="2" t="s">
        <v>28</v>
      </c>
      <c r="D1886" s="11">
        <v>25471</v>
      </c>
      <c r="E1886" s="12">
        <v>412.048</v>
      </c>
      <c r="F1886" s="12">
        <v>12.584</v>
      </c>
      <c r="G1886" s="11">
        <v>23000</v>
      </c>
      <c r="H1886" s="12">
        <v>190.56100000000001</v>
      </c>
      <c r="I1886" s="12">
        <v>0</v>
      </c>
      <c r="J1886" s="19">
        <f>IF(MONTH(A1886)&gt;VLOOKUP(Totals!$H$2,Totals!$O$5:$P$16,2,FALSE),YEAR(A1886)+1,YEAR(A1886))</f>
        <v>2011</v>
      </c>
    </row>
    <row r="1887" spans="1:10" x14ac:dyDescent="0.2">
      <c r="A1887" s="4">
        <v>40360</v>
      </c>
      <c r="B1887" s="2" t="s">
        <v>54</v>
      </c>
      <c r="C1887" s="2" t="s">
        <v>16</v>
      </c>
      <c r="D1887" s="11">
        <v>2973</v>
      </c>
      <c r="E1887" s="12">
        <v>1.712</v>
      </c>
      <c r="F1887" s="12">
        <v>0</v>
      </c>
      <c r="G1887" s="11">
        <v>2775</v>
      </c>
      <c r="H1887" s="12">
        <v>25.893999999999998</v>
      </c>
      <c r="I1887" s="12">
        <v>0</v>
      </c>
      <c r="J1887" s="19">
        <f>IF(MONTH(A1887)&gt;VLOOKUP(Totals!$H$2,Totals!$O$5:$P$16,2,FALSE),YEAR(A1887)+1,YEAR(A1887))</f>
        <v>2011</v>
      </c>
    </row>
    <row r="1888" spans="1:10" x14ac:dyDescent="0.2">
      <c r="A1888" s="4">
        <v>40360</v>
      </c>
      <c r="B1888" s="2" t="s">
        <v>166</v>
      </c>
      <c r="C1888" s="2" t="s">
        <v>28</v>
      </c>
      <c r="D1888" s="11">
        <v>14188</v>
      </c>
      <c r="E1888" s="12">
        <v>0</v>
      </c>
      <c r="F1888" s="12">
        <v>0</v>
      </c>
      <c r="G1888" s="11">
        <v>13908</v>
      </c>
      <c r="H1888" s="12">
        <v>0</v>
      </c>
      <c r="I1888" s="12">
        <v>0</v>
      </c>
      <c r="J1888" s="19">
        <f>IF(MONTH(A1888)&gt;VLOOKUP(Totals!$H$2,Totals!$O$5:$P$16,2,FALSE),YEAR(A1888)+1,YEAR(A1888))</f>
        <v>2011</v>
      </c>
    </row>
    <row r="1889" spans="1:10" x14ac:dyDescent="0.2">
      <c r="A1889" s="4">
        <v>40360</v>
      </c>
      <c r="B1889" s="2" t="s">
        <v>149</v>
      </c>
      <c r="C1889" s="2" t="s">
        <v>33</v>
      </c>
      <c r="D1889" s="11">
        <v>13033</v>
      </c>
      <c r="E1889" s="12">
        <v>457.392</v>
      </c>
      <c r="F1889" s="12">
        <v>158.13399999999999</v>
      </c>
      <c r="G1889" s="11">
        <v>9479</v>
      </c>
      <c r="H1889" s="12">
        <v>335.57600000000002</v>
      </c>
      <c r="I1889" s="12">
        <v>1.321</v>
      </c>
      <c r="J1889" s="19">
        <f>IF(MONTH(A1889)&gt;VLOOKUP(Totals!$H$2,Totals!$O$5:$P$16,2,FALSE),YEAR(A1889)+1,YEAR(A1889))</f>
        <v>2011</v>
      </c>
    </row>
    <row r="1890" spans="1:10" x14ac:dyDescent="0.2">
      <c r="A1890" s="4">
        <v>40360</v>
      </c>
      <c r="B1890" s="2" t="s">
        <v>146</v>
      </c>
      <c r="C1890" s="2" t="s">
        <v>27</v>
      </c>
      <c r="D1890" s="11">
        <v>2660</v>
      </c>
      <c r="E1890" s="12">
        <v>0</v>
      </c>
      <c r="F1890" s="12">
        <v>0</v>
      </c>
      <c r="G1890" s="11">
        <v>2624</v>
      </c>
      <c r="H1890" s="12">
        <v>0</v>
      </c>
      <c r="I1890" s="12">
        <v>0</v>
      </c>
      <c r="J1890" s="19">
        <f>IF(MONTH(A1890)&gt;VLOOKUP(Totals!$H$2,Totals!$O$5:$P$16,2,FALSE),YEAR(A1890)+1,YEAR(A1890))</f>
        <v>2011</v>
      </c>
    </row>
    <row r="1891" spans="1:10" x14ac:dyDescent="0.2">
      <c r="A1891" s="4">
        <v>40360</v>
      </c>
      <c r="B1891" s="2" t="s">
        <v>146</v>
      </c>
      <c r="C1891" s="2" t="s">
        <v>28</v>
      </c>
      <c r="D1891" s="11">
        <v>21627</v>
      </c>
      <c r="E1891" s="12">
        <v>272.84699999999998</v>
      </c>
      <c r="F1891" s="12">
        <v>0</v>
      </c>
      <c r="G1891" s="11">
        <v>21584</v>
      </c>
      <c r="H1891" s="12">
        <v>8.9589999999999996</v>
      </c>
      <c r="I1891" s="12">
        <v>0.61799999999999999</v>
      </c>
      <c r="J1891" s="19">
        <f>IF(MONTH(A1891)&gt;VLOOKUP(Totals!$H$2,Totals!$O$5:$P$16,2,FALSE),YEAR(A1891)+1,YEAR(A1891))</f>
        <v>2011</v>
      </c>
    </row>
    <row r="1892" spans="1:10" x14ac:dyDescent="0.2">
      <c r="A1892" s="4">
        <v>40360</v>
      </c>
      <c r="B1892" s="2" t="s">
        <v>146</v>
      </c>
      <c r="C1892" s="2" t="s">
        <v>33</v>
      </c>
      <c r="D1892" s="11">
        <v>23186</v>
      </c>
      <c r="E1892" s="12">
        <v>416.47899999999998</v>
      </c>
      <c r="F1892" s="12">
        <v>9.3390000000000004</v>
      </c>
      <c r="G1892" s="11">
        <v>15928</v>
      </c>
      <c r="H1892" s="12">
        <v>133.07400000000001</v>
      </c>
      <c r="I1892" s="12">
        <v>15.698</v>
      </c>
      <c r="J1892" s="19">
        <f>IF(MONTH(A1892)&gt;VLOOKUP(Totals!$H$2,Totals!$O$5:$P$16,2,FALSE),YEAR(A1892)+1,YEAR(A1892))</f>
        <v>2011</v>
      </c>
    </row>
    <row r="1893" spans="1:10" x14ac:dyDescent="0.2">
      <c r="A1893" s="4">
        <v>40360</v>
      </c>
      <c r="B1893" s="2" t="s">
        <v>146</v>
      </c>
      <c r="C1893" s="2" t="s">
        <v>11</v>
      </c>
      <c r="D1893" s="11">
        <v>24763</v>
      </c>
      <c r="E1893" s="12">
        <v>21.289000000000001</v>
      </c>
      <c r="F1893" s="12">
        <v>0</v>
      </c>
      <c r="G1893" s="11">
        <v>25321</v>
      </c>
      <c r="H1893" s="12">
        <v>30.571999999999999</v>
      </c>
      <c r="I1893" s="12">
        <v>10.734</v>
      </c>
      <c r="J1893" s="19">
        <f>IF(MONTH(A1893)&gt;VLOOKUP(Totals!$H$2,Totals!$O$5:$P$16,2,FALSE),YEAR(A1893)+1,YEAR(A1893))</f>
        <v>2011</v>
      </c>
    </row>
    <row r="1894" spans="1:10" x14ac:dyDescent="0.2">
      <c r="A1894" s="4">
        <v>40360</v>
      </c>
      <c r="B1894" s="2" t="s">
        <v>146</v>
      </c>
      <c r="C1894" s="2" t="s">
        <v>35</v>
      </c>
      <c r="D1894" s="11">
        <v>15047</v>
      </c>
      <c r="E1894" s="12">
        <v>25.059000000000001</v>
      </c>
      <c r="F1894" s="12">
        <v>0</v>
      </c>
      <c r="G1894" s="11">
        <v>12679</v>
      </c>
      <c r="H1894" s="12">
        <v>22.495000000000001</v>
      </c>
      <c r="I1894" s="12">
        <v>10.095000000000001</v>
      </c>
      <c r="J1894" s="19">
        <f>IF(MONTH(A1894)&gt;VLOOKUP(Totals!$H$2,Totals!$O$5:$P$16,2,FALSE),YEAR(A1894)+1,YEAR(A1894))</f>
        <v>2011</v>
      </c>
    </row>
    <row r="1895" spans="1:10" x14ac:dyDescent="0.2">
      <c r="A1895" s="4">
        <v>40360</v>
      </c>
      <c r="B1895" s="2" t="s">
        <v>146</v>
      </c>
      <c r="C1895" s="2" t="s">
        <v>37</v>
      </c>
      <c r="D1895" s="11">
        <v>7249</v>
      </c>
      <c r="E1895" s="12">
        <v>184.4</v>
      </c>
      <c r="F1895" s="12">
        <v>0</v>
      </c>
      <c r="G1895" s="11">
        <v>6350</v>
      </c>
      <c r="H1895" s="12">
        <v>35.572000000000003</v>
      </c>
      <c r="I1895" s="12">
        <v>1.129</v>
      </c>
      <c r="J1895" s="19">
        <f>IF(MONTH(A1895)&gt;VLOOKUP(Totals!$H$2,Totals!$O$5:$P$16,2,FALSE),YEAR(A1895)+1,YEAR(A1895))</f>
        <v>2011</v>
      </c>
    </row>
    <row r="1896" spans="1:10" x14ac:dyDescent="0.2">
      <c r="A1896" s="4">
        <v>40360</v>
      </c>
      <c r="B1896" s="2" t="s">
        <v>146</v>
      </c>
      <c r="C1896" s="2" t="s">
        <v>16</v>
      </c>
      <c r="D1896" s="11">
        <v>4665</v>
      </c>
      <c r="E1896" s="12">
        <v>105.407</v>
      </c>
      <c r="F1896" s="12">
        <v>6.2460000000000004</v>
      </c>
      <c r="G1896" s="11">
        <v>4036</v>
      </c>
      <c r="H1896" s="12">
        <v>45.412999999999997</v>
      </c>
      <c r="I1896" s="12">
        <v>1.143</v>
      </c>
      <c r="J1896" s="19">
        <f>IF(MONTH(A1896)&gt;VLOOKUP(Totals!$H$2,Totals!$O$5:$P$16,2,FALSE),YEAR(A1896)+1,YEAR(A1896))</f>
        <v>2011</v>
      </c>
    </row>
    <row r="1897" spans="1:10" x14ac:dyDescent="0.2">
      <c r="A1897" s="4">
        <v>40360</v>
      </c>
      <c r="B1897" s="2" t="s">
        <v>146</v>
      </c>
      <c r="C1897" s="2" t="s">
        <v>76</v>
      </c>
      <c r="D1897" s="11">
        <v>2243</v>
      </c>
      <c r="E1897" s="12">
        <v>4.4279999999999999</v>
      </c>
      <c r="F1897" s="12">
        <v>0</v>
      </c>
      <c r="G1897" s="11">
        <v>1925</v>
      </c>
      <c r="H1897" s="12">
        <v>0</v>
      </c>
      <c r="I1897" s="12">
        <v>0</v>
      </c>
      <c r="J1897" s="19">
        <f>IF(MONTH(A1897)&gt;VLOOKUP(Totals!$H$2,Totals!$O$5:$P$16,2,FALSE),YEAR(A1897)+1,YEAR(A1897))</f>
        <v>2011</v>
      </c>
    </row>
    <row r="1898" spans="1:10" x14ac:dyDescent="0.2">
      <c r="A1898" s="4">
        <v>40360</v>
      </c>
      <c r="B1898" s="2" t="s">
        <v>56</v>
      </c>
      <c r="C1898" s="2" t="s">
        <v>32</v>
      </c>
      <c r="D1898" s="11">
        <v>16175</v>
      </c>
      <c r="E1898" s="12">
        <v>684.7</v>
      </c>
      <c r="F1898" s="12">
        <v>106.23</v>
      </c>
      <c r="G1898" s="11">
        <v>10907</v>
      </c>
      <c r="H1898" s="12">
        <v>508.05500000000001</v>
      </c>
      <c r="I1898" s="12">
        <v>3.552</v>
      </c>
      <c r="J1898" s="19">
        <f>IF(MONTH(A1898)&gt;VLOOKUP(Totals!$H$2,Totals!$O$5:$P$16,2,FALSE),YEAR(A1898)+1,YEAR(A1898))</f>
        <v>2011</v>
      </c>
    </row>
    <row r="1899" spans="1:10" x14ac:dyDescent="0.2">
      <c r="A1899" s="4">
        <v>40360</v>
      </c>
      <c r="B1899" s="2" t="s">
        <v>159</v>
      </c>
      <c r="C1899" s="2" t="s">
        <v>57</v>
      </c>
      <c r="D1899" s="11">
        <v>2804</v>
      </c>
      <c r="E1899" s="12">
        <v>277.27800000000002</v>
      </c>
      <c r="F1899" s="12">
        <v>2.8759999999999999</v>
      </c>
      <c r="G1899" s="11">
        <v>2434</v>
      </c>
      <c r="H1899" s="12">
        <v>121.07599999999999</v>
      </c>
      <c r="I1899" s="12">
        <v>3.9630000000000001</v>
      </c>
      <c r="J1899" s="19">
        <f>IF(MONTH(A1899)&gt;VLOOKUP(Totals!$H$2,Totals!$O$5:$P$16,2,FALSE),YEAR(A1899)+1,YEAR(A1899))</f>
        <v>2011</v>
      </c>
    </row>
    <row r="1900" spans="1:10" x14ac:dyDescent="0.2">
      <c r="A1900" s="4">
        <v>40360</v>
      </c>
      <c r="B1900" s="2" t="s">
        <v>159</v>
      </c>
      <c r="C1900" s="2" t="s">
        <v>11</v>
      </c>
      <c r="D1900" s="11">
        <v>2323</v>
      </c>
      <c r="E1900" s="12">
        <v>51.521000000000001</v>
      </c>
      <c r="F1900" s="12">
        <v>1.4E-2</v>
      </c>
      <c r="G1900" s="11">
        <v>2727</v>
      </c>
      <c r="H1900" s="12">
        <v>49.826999999999998</v>
      </c>
      <c r="I1900" s="12">
        <v>0</v>
      </c>
      <c r="J1900" s="19">
        <f>IF(MONTH(A1900)&gt;VLOOKUP(Totals!$H$2,Totals!$O$5:$P$16,2,FALSE),YEAR(A1900)+1,YEAR(A1900))</f>
        <v>2011</v>
      </c>
    </row>
    <row r="1901" spans="1:10" x14ac:dyDescent="0.2">
      <c r="A1901" s="4">
        <v>40360</v>
      </c>
      <c r="B1901" s="2" t="s">
        <v>59</v>
      </c>
      <c r="C1901" s="2" t="s">
        <v>28</v>
      </c>
      <c r="D1901" s="11" t="s">
        <v>88</v>
      </c>
      <c r="E1901" s="12" t="s">
        <v>88</v>
      </c>
      <c r="F1901" s="12" t="s">
        <v>88</v>
      </c>
      <c r="G1901" s="11">
        <v>0</v>
      </c>
      <c r="H1901" s="12">
        <v>0</v>
      </c>
      <c r="I1901" s="12">
        <v>0</v>
      </c>
      <c r="J1901" s="19">
        <f>IF(MONTH(A1901)&gt;VLOOKUP(Totals!$H$2,Totals!$O$5:$P$16,2,FALSE),YEAR(A1901)+1,YEAR(A1901))</f>
        <v>2011</v>
      </c>
    </row>
    <row r="1902" spans="1:10" x14ac:dyDescent="0.2">
      <c r="A1902" s="4">
        <v>40360</v>
      </c>
      <c r="B1902" s="2" t="s">
        <v>59</v>
      </c>
      <c r="C1902" s="2" t="s">
        <v>34</v>
      </c>
      <c r="D1902" s="11">
        <v>48948</v>
      </c>
      <c r="E1902" s="12">
        <v>2671.931</v>
      </c>
      <c r="F1902" s="12">
        <v>21.715</v>
      </c>
      <c r="G1902" s="11">
        <v>40997</v>
      </c>
      <c r="H1902" s="12">
        <v>1003.005</v>
      </c>
      <c r="I1902" s="12">
        <v>0</v>
      </c>
      <c r="J1902" s="19">
        <f>IF(MONTH(A1902)&gt;VLOOKUP(Totals!$H$2,Totals!$O$5:$P$16,2,FALSE),YEAR(A1902)+1,YEAR(A1902))</f>
        <v>2011</v>
      </c>
    </row>
    <row r="1903" spans="1:10" x14ac:dyDescent="0.2">
      <c r="A1903" s="4">
        <v>40360</v>
      </c>
      <c r="B1903" s="2" t="s">
        <v>167</v>
      </c>
      <c r="C1903" s="2" t="s">
        <v>156</v>
      </c>
      <c r="D1903" s="11">
        <v>25</v>
      </c>
      <c r="E1903" s="12">
        <v>3.3000000000000002E-2</v>
      </c>
      <c r="F1903" s="12">
        <v>0</v>
      </c>
      <c r="G1903" s="11">
        <v>23</v>
      </c>
      <c r="H1903" s="12">
        <v>0.192</v>
      </c>
      <c r="I1903" s="12">
        <v>0</v>
      </c>
      <c r="J1903" s="19">
        <f>IF(MONTH(A1903)&gt;VLOOKUP(Totals!$H$2,Totals!$O$5:$P$16,2,FALSE),YEAR(A1903)+1,YEAR(A1903))</f>
        <v>2011</v>
      </c>
    </row>
    <row r="1904" spans="1:10" x14ac:dyDescent="0.2">
      <c r="A1904" s="4">
        <v>40360</v>
      </c>
      <c r="B1904" s="2" t="s">
        <v>167</v>
      </c>
      <c r="C1904" s="2" t="s">
        <v>21</v>
      </c>
      <c r="D1904" s="11">
        <v>161</v>
      </c>
      <c r="E1904" s="12">
        <v>0.251</v>
      </c>
      <c r="F1904" s="12">
        <v>6.5000000000000002E-2</v>
      </c>
      <c r="G1904" s="11">
        <v>171</v>
      </c>
      <c r="H1904" s="12">
        <v>6.6749999999999998</v>
      </c>
      <c r="I1904" s="12">
        <v>0.36699999999999999</v>
      </c>
      <c r="J1904" s="19">
        <f>IF(MONTH(A1904)&gt;VLOOKUP(Totals!$H$2,Totals!$O$5:$P$16,2,FALSE),YEAR(A1904)+1,YEAR(A1904))</f>
        <v>2011</v>
      </c>
    </row>
    <row r="1905" spans="1:10" x14ac:dyDescent="0.2">
      <c r="A1905" s="4">
        <v>40360</v>
      </c>
      <c r="B1905" s="2" t="s">
        <v>167</v>
      </c>
      <c r="C1905" s="2" t="s">
        <v>22</v>
      </c>
      <c r="D1905" s="11">
        <v>21</v>
      </c>
      <c r="E1905" s="12">
        <v>3.4000000000000002E-2</v>
      </c>
      <c r="F1905" s="12">
        <v>0</v>
      </c>
      <c r="G1905" s="11">
        <v>59</v>
      </c>
      <c r="H1905" s="12">
        <v>1.792</v>
      </c>
      <c r="I1905" s="12">
        <v>0</v>
      </c>
      <c r="J1905" s="19">
        <f>IF(MONTH(A1905)&gt;VLOOKUP(Totals!$H$2,Totals!$O$5:$P$16,2,FALSE),YEAR(A1905)+1,YEAR(A1905))</f>
        <v>2011</v>
      </c>
    </row>
    <row r="1906" spans="1:10" x14ac:dyDescent="0.2">
      <c r="A1906" s="4">
        <v>40360</v>
      </c>
      <c r="B1906" s="2" t="s">
        <v>155</v>
      </c>
      <c r="C1906" s="2" t="s">
        <v>25</v>
      </c>
      <c r="D1906" s="11" t="s">
        <v>88</v>
      </c>
      <c r="E1906" s="12" t="s">
        <v>88</v>
      </c>
      <c r="F1906" s="12" t="s">
        <v>88</v>
      </c>
      <c r="G1906" s="11" t="s">
        <v>88</v>
      </c>
      <c r="H1906" s="12">
        <v>87.668999999999997</v>
      </c>
      <c r="I1906" s="12">
        <v>0</v>
      </c>
      <c r="J1906" s="19">
        <f>IF(MONTH(A1906)&gt;VLOOKUP(Totals!$H$2,Totals!$O$5:$P$16,2,FALSE),YEAR(A1906)+1,YEAR(A1906))</f>
        <v>2011</v>
      </c>
    </row>
    <row r="1907" spans="1:10" x14ac:dyDescent="0.2">
      <c r="A1907" s="4">
        <v>40360</v>
      </c>
      <c r="B1907" s="2" t="s">
        <v>155</v>
      </c>
      <c r="C1907" s="2" t="s">
        <v>22</v>
      </c>
      <c r="D1907" s="11" t="s">
        <v>88</v>
      </c>
      <c r="E1907" s="12">
        <v>5.1580000000000004</v>
      </c>
      <c r="F1907" s="12">
        <v>0</v>
      </c>
      <c r="G1907" s="11" t="s">
        <v>88</v>
      </c>
      <c r="H1907" s="12">
        <v>81.078999999999994</v>
      </c>
      <c r="I1907" s="12">
        <v>0</v>
      </c>
      <c r="J1907" s="19">
        <f>IF(MONTH(A1907)&gt;VLOOKUP(Totals!$H$2,Totals!$O$5:$P$16,2,FALSE),YEAR(A1907)+1,YEAR(A1907))</f>
        <v>2011</v>
      </c>
    </row>
    <row r="1908" spans="1:10" x14ac:dyDescent="0.2">
      <c r="A1908" s="4">
        <v>40360</v>
      </c>
      <c r="B1908" s="2" t="s">
        <v>155</v>
      </c>
      <c r="C1908" s="2" t="s">
        <v>30</v>
      </c>
      <c r="D1908" s="11" t="s">
        <v>88</v>
      </c>
      <c r="E1908" s="12">
        <v>4.8789999999999996</v>
      </c>
      <c r="F1908" s="12">
        <v>0</v>
      </c>
      <c r="G1908" s="11" t="s">
        <v>88</v>
      </c>
      <c r="H1908" s="12">
        <v>11.666</v>
      </c>
      <c r="I1908" s="12">
        <v>0</v>
      </c>
      <c r="J1908" s="19">
        <f>IF(MONTH(A1908)&gt;VLOOKUP(Totals!$H$2,Totals!$O$5:$P$16,2,FALSE),YEAR(A1908)+1,YEAR(A1908))</f>
        <v>2011</v>
      </c>
    </row>
    <row r="1909" spans="1:10" x14ac:dyDescent="0.2">
      <c r="A1909" s="4">
        <v>40360</v>
      </c>
      <c r="B1909" s="2" t="s">
        <v>60</v>
      </c>
      <c r="C1909" s="2" t="s">
        <v>52</v>
      </c>
      <c r="D1909" s="11">
        <v>8769</v>
      </c>
      <c r="E1909" s="12">
        <v>458</v>
      </c>
      <c r="F1909" s="12">
        <v>1.62</v>
      </c>
      <c r="G1909" s="11">
        <v>6049</v>
      </c>
      <c r="H1909" s="12">
        <v>108.491</v>
      </c>
      <c r="I1909" s="12">
        <v>0</v>
      </c>
      <c r="J1909" s="19">
        <f>IF(MONTH(A1909)&gt;VLOOKUP(Totals!$H$2,Totals!$O$5:$P$16,2,FALSE),YEAR(A1909)+1,YEAR(A1909))</f>
        <v>2011</v>
      </c>
    </row>
    <row r="1910" spans="1:10" x14ac:dyDescent="0.2">
      <c r="A1910" s="4">
        <v>40360</v>
      </c>
      <c r="B1910" s="2" t="s">
        <v>63</v>
      </c>
      <c r="C1910" s="2" t="s">
        <v>10</v>
      </c>
      <c r="D1910" s="11">
        <v>2683</v>
      </c>
      <c r="E1910" s="12">
        <v>86.183999999999997</v>
      </c>
      <c r="F1910" s="12">
        <v>0</v>
      </c>
      <c r="G1910" s="11">
        <v>2251</v>
      </c>
      <c r="H1910" s="12">
        <v>66.072999999999993</v>
      </c>
      <c r="I1910" s="12">
        <v>0.83199999999999996</v>
      </c>
      <c r="J1910" s="19">
        <f>IF(MONTH(A1910)&gt;VLOOKUP(Totals!$H$2,Totals!$O$5:$P$16,2,FALSE),YEAR(A1910)+1,YEAR(A1910))</f>
        <v>2011</v>
      </c>
    </row>
    <row r="1911" spans="1:10" x14ac:dyDescent="0.2">
      <c r="A1911" s="4">
        <v>40360</v>
      </c>
      <c r="B1911" s="2" t="s">
        <v>63</v>
      </c>
      <c r="C1911" s="2" t="s">
        <v>18</v>
      </c>
      <c r="D1911" s="11">
        <v>8268</v>
      </c>
      <c r="E1911" s="12">
        <v>948.08299999999997</v>
      </c>
      <c r="F1911" s="12">
        <v>46.835999999999999</v>
      </c>
      <c r="G1911" s="11">
        <v>5074</v>
      </c>
      <c r="H1911" s="12">
        <v>169.392</v>
      </c>
      <c r="I1911" s="12">
        <v>3.84</v>
      </c>
      <c r="J1911" s="19">
        <f>IF(MONTH(A1911)&gt;VLOOKUP(Totals!$H$2,Totals!$O$5:$P$16,2,FALSE),YEAR(A1911)+1,YEAR(A1911))</f>
        <v>2011</v>
      </c>
    </row>
    <row r="1912" spans="1:10" x14ac:dyDescent="0.2">
      <c r="A1912" s="4">
        <v>40360</v>
      </c>
      <c r="B1912" s="2" t="s">
        <v>63</v>
      </c>
      <c r="C1912" s="2" t="s">
        <v>58</v>
      </c>
      <c r="D1912" s="11">
        <v>5034</v>
      </c>
      <c r="E1912" s="12">
        <v>146.958</v>
      </c>
      <c r="F1912" s="12">
        <v>8.23</v>
      </c>
      <c r="G1912" s="11">
        <v>2881</v>
      </c>
      <c r="H1912" s="12">
        <v>15.769</v>
      </c>
      <c r="I1912" s="12">
        <v>41.262999999999998</v>
      </c>
      <c r="J1912" s="19">
        <f>IF(MONTH(A1912)&gt;VLOOKUP(Totals!$H$2,Totals!$O$5:$P$16,2,FALSE),YEAR(A1912)+1,YEAR(A1912))</f>
        <v>2011</v>
      </c>
    </row>
    <row r="1913" spans="1:10" x14ac:dyDescent="0.2">
      <c r="A1913" s="4">
        <v>40360</v>
      </c>
      <c r="B1913" s="2" t="s">
        <v>63</v>
      </c>
      <c r="C1913" s="2" t="s">
        <v>161</v>
      </c>
      <c r="D1913" s="11">
        <v>27521</v>
      </c>
      <c r="E1913" s="12">
        <v>1523.9259999999999</v>
      </c>
      <c r="F1913" s="12">
        <v>23.091999999999999</v>
      </c>
      <c r="G1913" s="11">
        <v>20212</v>
      </c>
      <c r="H1913" s="12">
        <v>366.911</v>
      </c>
      <c r="I1913" s="12">
        <v>32.674999999999997</v>
      </c>
      <c r="J1913" s="19">
        <f>IF(MONTH(A1913)&gt;VLOOKUP(Totals!$H$2,Totals!$O$5:$P$16,2,FALSE),YEAR(A1913)+1,YEAR(A1913))</f>
        <v>2011</v>
      </c>
    </row>
    <row r="1914" spans="1:10" x14ac:dyDescent="0.2">
      <c r="A1914" s="4">
        <v>40360</v>
      </c>
      <c r="B1914" s="2" t="s">
        <v>63</v>
      </c>
      <c r="C1914" s="2" t="s">
        <v>65</v>
      </c>
      <c r="D1914" s="11">
        <v>656</v>
      </c>
      <c r="E1914" s="12">
        <v>46.014000000000003</v>
      </c>
      <c r="F1914" s="12">
        <v>0</v>
      </c>
      <c r="G1914" s="11">
        <v>358</v>
      </c>
      <c r="H1914" s="12">
        <v>6.5620000000000003</v>
      </c>
      <c r="I1914" s="12">
        <v>0.64400000000000002</v>
      </c>
      <c r="J1914" s="19">
        <f>IF(MONTH(A1914)&gt;VLOOKUP(Totals!$H$2,Totals!$O$5:$P$16,2,FALSE),YEAR(A1914)+1,YEAR(A1914))</f>
        <v>2011</v>
      </c>
    </row>
    <row r="1915" spans="1:10" x14ac:dyDescent="0.2">
      <c r="A1915" s="4">
        <v>40360</v>
      </c>
      <c r="B1915" s="2" t="s">
        <v>63</v>
      </c>
      <c r="C1915" s="2" t="s">
        <v>28</v>
      </c>
      <c r="D1915" s="11">
        <v>4140</v>
      </c>
      <c r="E1915" s="12">
        <v>76.736000000000004</v>
      </c>
      <c r="F1915" s="12">
        <v>0</v>
      </c>
      <c r="G1915" s="11">
        <v>3824</v>
      </c>
      <c r="H1915" s="12">
        <v>56.515999999999998</v>
      </c>
      <c r="I1915" s="12">
        <v>2.778</v>
      </c>
      <c r="J1915" s="19">
        <f>IF(MONTH(A1915)&gt;VLOOKUP(Totals!$H$2,Totals!$O$5:$P$16,2,FALSE),YEAR(A1915)+1,YEAR(A1915))</f>
        <v>2011</v>
      </c>
    </row>
    <row r="1916" spans="1:10" x14ac:dyDescent="0.2">
      <c r="A1916" s="4">
        <v>40360</v>
      </c>
      <c r="B1916" s="2" t="s">
        <v>63</v>
      </c>
      <c r="C1916" s="2" t="s">
        <v>33</v>
      </c>
      <c r="D1916" s="11">
        <v>12536</v>
      </c>
      <c r="E1916" s="12">
        <v>169.107</v>
      </c>
      <c r="F1916" s="12">
        <v>29.701000000000001</v>
      </c>
      <c r="G1916" s="11">
        <v>9200</v>
      </c>
      <c r="H1916" s="12">
        <v>203.505</v>
      </c>
      <c r="I1916" s="12">
        <v>47.540999999999997</v>
      </c>
      <c r="J1916" s="19">
        <f>IF(MONTH(A1916)&gt;VLOOKUP(Totals!$H$2,Totals!$O$5:$P$16,2,FALSE),YEAR(A1916)+1,YEAR(A1916))</f>
        <v>2011</v>
      </c>
    </row>
    <row r="1917" spans="1:10" x14ac:dyDescent="0.2">
      <c r="A1917" s="4">
        <v>40360</v>
      </c>
      <c r="B1917" s="2" t="s">
        <v>63</v>
      </c>
      <c r="C1917" s="2" t="s">
        <v>32</v>
      </c>
      <c r="D1917" s="11" t="s">
        <v>88</v>
      </c>
      <c r="E1917" s="12" t="s">
        <v>88</v>
      </c>
      <c r="F1917" s="12" t="s">
        <v>88</v>
      </c>
      <c r="G1917" s="11" t="s">
        <v>88</v>
      </c>
      <c r="H1917" s="12">
        <v>4.2720000000000002</v>
      </c>
      <c r="I1917" s="12">
        <v>0</v>
      </c>
      <c r="J1917" s="19">
        <f>IF(MONTH(A1917)&gt;VLOOKUP(Totals!$H$2,Totals!$O$5:$P$16,2,FALSE),YEAR(A1917)+1,YEAR(A1917))</f>
        <v>2011</v>
      </c>
    </row>
    <row r="1918" spans="1:10" x14ac:dyDescent="0.2">
      <c r="A1918" s="4">
        <v>40360</v>
      </c>
      <c r="B1918" s="2" t="s">
        <v>63</v>
      </c>
      <c r="C1918" s="2" t="s">
        <v>13</v>
      </c>
      <c r="D1918" s="11">
        <v>2143</v>
      </c>
      <c r="E1918" s="12">
        <v>0.38900000000000001</v>
      </c>
      <c r="F1918" s="12">
        <v>0.30299999999999999</v>
      </c>
      <c r="G1918" s="11">
        <v>2166</v>
      </c>
      <c r="H1918" s="12">
        <v>14.031000000000001</v>
      </c>
      <c r="I1918" s="12">
        <v>2.76</v>
      </c>
      <c r="J1918" s="19">
        <f>IF(MONTH(A1918)&gt;VLOOKUP(Totals!$H$2,Totals!$O$5:$P$16,2,FALSE),YEAR(A1918)+1,YEAR(A1918))</f>
        <v>2011</v>
      </c>
    </row>
    <row r="1919" spans="1:10" x14ac:dyDescent="0.2">
      <c r="A1919" s="4">
        <v>40360</v>
      </c>
      <c r="B1919" s="2" t="s">
        <v>63</v>
      </c>
      <c r="C1919" s="2" t="s">
        <v>11</v>
      </c>
      <c r="D1919" s="11">
        <v>52903</v>
      </c>
      <c r="E1919" s="12">
        <v>918.87</v>
      </c>
      <c r="F1919" s="12">
        <v>0</v>
      </c>
      <c r="G1919" s="11">
        <v>50404</v>
      </c>
      <c r="H1919" s="12">
        <v>1465.087</v>
      </c>
      <c r="I1919" s="12">
        <v>153.73099999999999</v>
      </c>
      <c r="J1919" s="19">
        <f>IF(MONTH(A1919)&gt;VLOOKUP(Totals!$H$2,Totals!$O$5:$P$16,2,FALSE),YEAR(A1919)+1,YEAR(A1919))</f>
        <v>2011</v>
      </c>
    </row>
    <row r="1920" spans="1:10" x14ac:dyDescent="0.2">
      <c r="A1920" s="4">
        <v>40360</v>
      </c>
      <c r="B1920" s="2" t="s">
        <v>63</v>
      </c>
      <c r="C1920" s="2" t="s">
        <v>25</v>
      </c>
      <c r="D1920" s="11">
        <v>1750</v>
      </c>
      <c r="E1920" s="12">
        <v>0</v>
      </c>
      <c r="F1920" s="12">
        <v>0</v>
      </c>
      <c r="G1920" s="11">
        <v>1548</v>
      </c>
      <c r="H1920" s="12">
        <v>0</v>
      </c>
      <c r="I1920" s="12">
        <v>0</v>
      </c>
      <c r="J1920" s="19">
        <f>IF(MONTH(A1920)&gt;VLOOKUP(Totals!$H$2,Totals!$O$5:$P$16,2,FALSE),YEAR(A1920)+1,YEAR(A1920))</f>
        <v>2011</v>
      </c>
    </row>
    <row r="1921" spans="1:10" x14ac:dyDescent="0.2">
      <c r="A1921" s="4">
        <v>40360</v>
      </c>
      <c r="B1921" s="2" t="s">
        <v>63</v>
      </c>
      <c r="C1921" s="2" t="s">
        <v>52</v>
      </c>
      <c r="D1921" s="11">
        <v>3494</v>
      </c>
      <c r="E1921" s="12">
        <v>18.722999999999999</v>
      </c>
      <c r="F1921" s="12">
        <v>5.9850000000000003</v>
      </c>
      <c r="G1921" s="11">
        <v>2595</v>
      </c>
      <c r="H1921" s="12">
        <v>134.50299999999999</v>
      </c>
      <c r="I1921" s="12">
        <v>1.8580000000000001</v>
      </c>
      <c r="J1921" s="19">
        <f>IF(MONTH(A1921)&gt;VLOOKUP(Totals!$H$2,Totals!$O$5:$P$16,2,FALSE),YEAR(A1921)+1,YEAR(A1921))</f>
        <v>2011</v>
      </c>
    </row>
    <row r="1922" spans="1:10" x14ac:dyDescent="0.2">
      <c r="A1922" s="4">
        <v>40360</v>
      </c>
      <c r="B1922" s="2" t="s">
        <v>63</v>
      </c>
      <c r="C1922" s="2" t="s">
        <v>35</v>
      </c>
      <c r="D1922" s="11">
        <v>45778</v>
      </c>
      <c r="E1922" s="12">
        <v>1535.0719999999999</v>
      </c>
      <c r="F1922" s="12">
        <v>85.647000000000006</v>
      </c>
      <c r="G1922" s="11">
        <v>40524</v>
      </c>
      <c r="H1922" s="12">
        <v>1581.8879999999999</v>
      </c>
      <c r="I1922" s="12">
        <v>132.59299999999999</v>
      </c>
      <c r="J1922" s="19">
        <f>IF(MONTH(A1922)&gt;VLOOKUP(Totals!$H$2,Totals!$O$5:$P$16,2,FALSE),YEAR(A1922)+1,YEAR(A1922))</f>
        <v>2011</v>
      </c>
    </row>
    <row r="1923" spans="1:10" x14ac:dyDescent="0.2">
      <c r="A1923" s="4">
        <v>40360</v>
      </c>
      <c r="B1923" s="2" t="s">
        <v>63</v>
      </c>
      <c r="C1923" s="2" t="s">
        <v>66</v>
      </c>
      <c r="D1923" s="11">
        <v>7060</v>
      </c>
      <c r="E1923" s="12">
        <v>100.01900000000001</v>
      </c>
      <c r="F1923" s="12">
        <v>5.2140000000000004</v>
      </c>
      <c r="G1923" s="11">
        <v>6063</v>
      </c>
      <c r="H1923" s="12">
        <v>39.268999999999998</v>
      </c>
      <c r="I1923" s="12">
        <v>9.9190000000000005</v>
      </c>
      <c r="J1923" s="19">
        <f>IF(MONTH(A1923)&gt;VLOOKUP(Totals!$H$2,Totals!$O$5:$P$16,2,FALSE),YEAR(A1923)+1,YEAR(A1923))</f>
        <v>2011</v>
      </c>
    </row>
    <row r="1924" spans="1:10" x14ac:dyDescent="0.2">
      <c r="A1924" s="4">
        <v>40360</v>
      </c>
      <c r="B1924" s="2" t="s">
        <v>63</v>
      </c>
      <c r="C1924" s="2" t="s">
        <v>37</v>
      </c>
      <c r="D1924" s="11">
        <v>2833</v>
      </c>
      <c r="E1924" s="12">
        <v>74.703000000000003</v>
      </c>
      <c r="F1924" s="12">
        <v>5.306</v>
      </c>
      <c r="G1924" s="11">
        <v>2603</v>
      </c>
      <c r="H1924" s="12">
        <v>78.161000000000001</v>
      </c>
      <c r="I1924" s="12">
        <v>14.685</v>
      </c>
      <c r="J1924" s="19">
        <f>IF(MONTH(A1924)&gt;VLOOKUP(Totals!$H$2,Totals!$O$5:$P$16,2,FALSE),YEAR(A1924)+1,YEAR(A1924))</f>
        <v>2011</v>
      </c>
    </row>
    <row r="1925" spans="1:10" x14ac:dyDescent="0.2">
      <c r="A1925" s="4">
        <v>40360</v>
      </c>
      <c r="B1925" s="2" t="s">
        <v>63</v>
      </c>
      <c r="C1925" s="2" t="s">
        <v>38</v>
      </c>
      <c r="D1925" s="11">
        <v>21659</v>
      </c>
      <c r="E1925" s="12">
        <v>411.11700000000002</v>
      </c>
      <c r="F1925" s="12">
        <v>95.19</v>
      </c>
      <c r="G1925" s="11">
        <v>14979</v>
      </c>
      <c r="H1925" s="12">
        <v>90.16</v>
      </c>
      <c r="I1925" s="12">
        <v>99.638999999999996</v>
      </c>
      <c r="J1925" s="19">
        <f>IF(MONTH(A1925)&gt;VLOOKUP(Totals!$H$2,Totals!$O$5:$P$16,2,FALSE),YEAR(A1925)+1,YEAR(A1925))</f>
        <v>2011</v>
      </c>
    </row>
    <row r="1926" spans="1:10" x14ac:dyDescent="0.2">
      <c r="A1926" s="4">
        <v>40360</v>
      </c>
      <c r="B1926" s="2" t="s">
        <v>63</v>
      </c>
      <c r="C1926" s="2" t="s">
        <v>16</v>
      </c>
      <c r="D1926" s="11">
        <v>52451</v>
      </c>
      <c r="E1926" s="12">
        <v>2373.991</v>
      </c>
      <c r="F1926" s="12">
        <v>247.85499999999999</v>
      </c>
      <c r="G1926" s="11">
        <v>47539</v>
      </c>
      <c r="H1926" s="12">
        <v>248.624</v>
      </c>
      <c r="I1926" s="12">
        <v>147.15799999999999</v>
      </c>
      <c r="J1926" s="19">
        <f>IF(MONTH(A1926)&gt;VLOOKUP(Totals!$H$2,Totals!$O$5:$P$16,2,FALSE),YEAR(A1926)+1,YEAR(A1926))</f>
        <v>2011</v>
      </c>
    </row>
    <row r="1927" spans="1:10" x14ac:dyDescent="0.2">
      <c r="A1927" s="4">
        <v>40360</v>
      </c>
      <c r="B1927" s="2" t="s">
        <v>63</v>
      </c>
      <c r="C1927" s="2" t="s">
        <v>76</v>
      </c>
      <c r="D1927" s="11" t="s">
        <v>88</v>
      </c>
      <c r="E1927" s="12" t="s">
        <v>88</v>
      </c>
      <c r="F1927" s="12" t="s">
        <v>88</v>
      </c>
      <c r="G1927" s="11" t="s">
        <v>88</v>
      </c>
      <c r="H1927" s="12">
        <v>6.0129999999999999</v>
      </c>
      <c r="I1927" s="12">
        <v>0</v>
      </c>
      <c r="J1927" s="19">
        <f>IF(MONTH(A1927)&gt;VLOOKUP(Totals!$H$2,Totals!$O$5:$P$16,2,FALSE),YEAR(A1927)+1,YEAR(A1927))</f>
        <v>2011</v>
      </c>
    </row>
    <row r="1928" spans="1:10" x14ac:dyDescent="0.2">
      <c r="A1928" s="4">
        <v>40360</v>
      </c>
      <c r="B1928" s="2" t="s">
        <v>168</v>
      </c>
      <c r="C1928" s="2" t="s">
        <v>150</v>
      </c>
      <c r="D1928" s="11">
        <v>7697</v>
      </c>
      <c r="E1928" s="12">
        <v>327.01299999999998</v>
      </c>
      <c r="F1928" s="12">
        <v>0.13800000000000001</v>
      </c>
      <c r="G1928" s="11">
        <v>4465</v>
      </c>
      <c r="H1928" s="12">
        <v>474.31599999999997</v>
      </c>
      <c r="I1928" s="12">
        <v>3.1E-2</v>
      </c>
      <c r="J1928" s="19">
        <f>IF(MONTH(A1928)&gt;VLOOKUP(Totals!$H$2,Totals!$O$5:$P$16,2,FALSE),YEAR(A1928)+1,YEAR(A1928))</f>
        <v>2011</v>
      </c>
    </row>
    <row r="1929" spans="1:10" x14ac:dyDescent="0.2">
      <c r="A1929" s="4">
        <v>40360</v>
      </c>
      <c r="B1929" s="2" t="s">
        <v>67</v>
      </c>
      <c r="C1929" s="2" t="s">
        <v>68</v>
      </c>
      <c r="D1929" s="11">
        <v>9725</v>
      </c>
      <c r="E1929" s="12">
        <v>135.23599999999999</v>
      </c>
      <c r="F1929" s="12">
        <v>8.5000000000000006E-2</v>
      </c>
      <c r="G1929" s="11">
        <v>7881</v>
      </c>
      <c r="H1929" s="12">
        <v>190.90299999999999</v>
      </c>
      <c r="I1929" s="12">
        <v>0</v>
      </c>
      <c r="J1929" s="19">
        <f>IF(MONTH(A1929)&gt;VLOOKUP(Totals!$H$2,Totals!$O$5:$P$16,2,FALSE),YEAR(A1929)+1,YEAR(A1929))</f>
        <v>2011</v>
      </c>
    </row>
    <row r="1930" spans="1:10" x14ac:dyDescent="0.2">
      <c r="A1930" s="4">
        <v>40360</v>
      </c>
      <c r="B1930" s="2" t="s">
        <v>69</v>
      </c>
      <c r="C1930" s="2" t="s">
        <v>11</v>
      </c>
      <c r="D1930" s="11" t="s">
        <v>88</v>
      </c>
      <c r="E1930" s="12">
        <v>144.15</v>
      </c>
      <c r="F1930" s="12">
        <v>0</v>
      </c>
      <c r="G1930" s="11" t="s">
        <v>88</v>
      </c>
      <c r="H1930" s="12">
        <v>446.06900000000002</v>
      </c>
      <c r="I1930" s="12">
        <v>0</v>
      </c>
      <c r="J1930" s="19">
        <f>IF(MONTH(A1930)&gt;VLOOKUP(Totals!$H$2,Totals!$O$5:$P$16,2,FALSE),YEAR(A1930)+1,YEAR(A1930))</f>
        <v>2011</v>
      </c>
    </row>
    <row r="1931" spans="1:10" x14ac:dyDescent="0.2">
      <c r="A1931" s="4">
        <v>40360</v>
      </c>
      <c r="B1931" s="2" t="s">
        <v>69</v>
      </c>
      <c r="C1931" s="2" t="s">
        <v>35</v>
      </c>
      <c r="D1931" s="11">
        <v>119879</v>
      </c>
      <c r="E1931" s="12">
        <v>5730.4549999999999</v>
      </c>
      <c r="F1931" s="12">
        <v>133.51</v>
      </c>
      <c r="G1931" s="11">
        <v>98241</v>
      </c>
      <c r="H1931" s="12">
        <v>3545.0210000000002</v>
      </c>
      <c r="I1931" s="12">
        <v>0.499</v>
      </c>
      <c r="J1931" s="19">
        <f>IF(MONTH(A1931)&gt;VLOOKUP(Totals!$H$2,Totals!$O$5:$P$16,2,FALSE),YEAR(A1931)+1,YEAR(A1931))</f>
        <v>2011</v>
      </c>
    </row>
    <row r="1932" spans="1:10" x14ac:dyDescent="0.2">
      <c r="A1932" s="4">
        <v>40360</v>
      </c>
      <c r="B1932" s="2" t="s">
        <v>70</v>
      </c>
      <c r="C1932" s="2" t="s">
        <v>22</v>
      </c>
      <c r="D1932" s="11">
        <v>1363</v>
      </c>
      <c r="E1932" s="12">
        <v>2.806</v>
      </c>
      <c r="F1932" s="12">
        <v>0</v>
      </c>
      <c r="G1932" s="11">
        <v>1402</v>
      </c>
      <c r="H1932" s="12">
        <v>16.503</v>
      </c>
      <c r="I1932" s="12">
        <v>0</v>
      </c>
      <c r="J1932" s="19">
        <f>IF(MONTH(A1932)&gt;VLOOKUP(Totals!$H$2,Totals!$O$5:$P$16,2,FALSE),YEAR(A1932)+1,YEAR(A1932))</f>
        <v>2011</v>
      </c>
    </row>
    <row r="1933" spans="1:10" x14ac:dyDescent="0.2">
      <c r="A1933" s="4">
        <v>40360</v>
      </c>
      <c r="B1933" s="2" t="s">
        <v>71</v>
      </c>
      <c r="C1933" s="2" t="s">
        <v>66</v>
      </c>
      <c r="D1933" s="11">
        <v>5292</v>
      </c>
      <c r="E1933" s="12">
        <v>50.158000000000001</v>
      </c>
      <c r="F1933" s="12">
        <v>1.5009999999999999</v>
      </c>
      <c r="G1933" s="11">
        <v>4526</v>
      </c>
      <c r="H1933" s="12">
        <v>317.66800000000001</v>
      </c>
      <c r="I1933" s="12">
        <v>2.19</v>
      </c>
      <c r="J1933" s="19">
        <f>IF(MONTH(A1933)&gt;VLOOKUP(Totals!$H$2,Totals!$O$5:$P$16,2,FALSE),YEAR(A1933)+1,YEAR(A1933))</f>
        <v>2011</v>
      </c>
    </row>
    <row r="1934" spans="1:10" x14ac:dyDescent="0.2">
      <c r="A1934" s="4">
        <v>40360</v>
      </c>
      <c r="B1934" s="2" t="s">
        <v>160</v>
      </c>
      <c r="C1934" s="2" t="s">
        <v>11</v>
      </c>
      <c r="D1934" s="11" t="s">
        <v>88</v>
      </c>
      <c r="E1934" s="12">
        <v>268.399</v>
      </c>
      <c r="F1934" s="12">
        <v>0</v>
      </c>
      <c r="G1934" s="11" t="s">
        <v>88</v>
      </c>
      <c r="H1934" s="12">
        <v>250.94200000000001</v>
      </c>
      <c r="I1934" s="12">
        <v>0</v>
      </c>
      <c r="J1934" s="19">
        <f>IF(MONTH(A1934)&gt;VLOOKUP(Totals!$H$2,Totals!$O$5:$P$16,2,FALSE),YEAR(A1934)+1,YEAR(A1934))</f>
        <v>2011</v>
      </c>
    </row>
    <row r="1935" spans="1:10" x14ac:dyDescent="0.2">
      <c r="A1935" s="4">
        <v>40360</v>
      </c>
      <c r="B1935" s="2" t="s">
        <v>72</v>
      </c>
      <c r="C1935" s="2" t="s">
        <v>37</v>
      </c>
      <c r="D1935" s="11">
        <v>48784</v>
      </c>
      <c r="E1935" s="12">
        <v>2950.6190000000001</v>
      </c>
      <c r="F1935" s="12">
        <v>157.21700000000001</v>
      </c>
      <c r="G1935" s="11">
        <v>39597</v>
      </c>
      <c r="H1935" s="12">
        <v>1043.0360000000001</v>
      </c>
      <c r="I1935" s="12">
        <v>6.1660000000000004</v>
      </c>
      <c r="J1935" s="19">
        <f>IF(MONTH(A1935)&gt;VLOOKUP(Totals!$H$2,Totals!$O$5:$P$16,2,FALSE),YEAR(A1935)+1,YEAR(A1935))</f>
        <v>2011</v>
      </c>
    </row>
    <row r="1936" spans="1:10" x14ac:dyDescent="0.2">
      <c r="A1936" s="4">
        <v>40360</v>
      </c>
      <c r="B1936" s="2" t="s">
        <v>147</v>
      </c>
      <c r="C1936" s="2" t="s">
        <v>35</v>
      </c>
      <c r="D1936" s="11">
        <v>4643</v>
      </c>
      <c r="E1936" s="12">
        <v>0</v>
      </c>
      <c r="F1936" s="12">
        <v>0</v>
      </c>
      <c r="G1936" s="11">
        <v>4399</v>
      </c>
      <c r="H1936" s="12">
        <v>0</v>
      </c>
      <c r="I1936" s="12">
        <v>0</v>
      </c>
      <c r="J1936" s="19">
        <f>IF(MONTH(A1936)&gt;VLOOKUP(Totals!$H$2,Totals!$O$5:$P$16,2,FALSE),YEAR(A1936)+1,YEAR(A1936))</f>
        <v>2011</v>
      </c>
    </row>
    <row r="1937" spans="1:10" x14ac:dyDescent="0.2">
      <c r="A1937" s="4">
        <v>40360</v>
      </c>
      <c r="B1937" s="2" t="s">
        <v>73</v>
      </c>
      <c r="C1937" s="2" t="s">
        <v>16</v>
      </c>
      <c r="D1937" s="11">
        <v>21944</v>
      </c>
      <c r="E1937" s="12">
        <v>11.557</v>
      </c>
      <c r="F1937" s="12">
        <v>40.006</v>
      </c>
      <c r="G1937" s="11">
        <v>19560</v>
      </c>
      <c r="H1937" s="12">
        <v>497.59500000000003</v>
      </c>
      <c r="I1937" s="12">
        <v>2.0609999999999999</v>
      </c>
      <c r="J1937" s="19">
        <f>IF(MONTH(A1937)&gt;VLOOKUP(Totals!$H$2,Totals!$O$5:$P$16,2,FALSE),YEAR(A1937)+1,YEAR(A1937))</f>
        <v>2011</v>
      </c>
    </row>
    <row r="1938" spans="1:10" x14ac:dyDescent="0.2">
      <c r="A1938" s="4">
        <v>40360</v>
      </c>
      <c r="B1938" s="2" t="s">
        <v>74</v>
      </c>
      <c r="C1938" s="2" t="s">
        <v>18</v>
      </c>
      <c r="D1938" s="11" t="s">
        <v>88</v>
      </c>
      <c r="E1938" s="12" t="s">
        <v>88</v>
      </c>
      <c r="F1938" s="12" t="s">
        <v>88</v>
      </c>
      <c r="G1938" s="11" t="s">
        <v>88</v>
      </c>
      <c r="H1938" s="12">
        <v>3.883</v>
      </c>
      <c r="I1938" s="12">
        <v>0</v>
      </c>
      <c r="J1938" s="19">
        <f>IF(MONTH(A1938)&gt;VLOOKUP(Totals!$H$2,Totals!$O$5:$P$16,2,FALSE),YEAR(A1938)+1,YEAR(A1938))</f>
        <v>2011</v>
      </c>
    </row>
    <row r="1939" spans="1:10" x14ac:dyDescent="0.2">
      <c r="A1939" s="4">
        <v>40360</v>
      </c>
      <c r="B1939" s="2" t="s">
        <v>74</v>
      </c>
      <c r="C1939" s="2" t="s">
        <v>35</v>
      </c>
      <c r="D1939" s="11" t="s">
        <v>88</v>
      </c>
      <c r="E1939" s="12" t="s">
        <v>88</v>
      </c>
      <c r="F1939" s="12" t="s">
        <v>88</v>
      </c>
      <c r="G1939" s="11" t="s">
        <v>88</v>
      </c>
      <c r="H1939" s="12">
        <v>249.6</v>
      </c>
      <c r="I1939" s="12">
        <v>0</v>
      </c>
      <c r="J1939" s="19">
        <f>IF(MONTH(A1939)&gt;VLOOKUP(Totals!$H$2,Totals!$O$5:$P$16,2,FALSE),YEAR(A1939)+1,YEAR(A1939))</f>
        <v>2011</v>
      </c>
    </row>
    <row r="1940" spans="1:10" x14ac:dyDescent="0.2">
      <c r="A1940" s="4">
        <v>40360</v>
      </c>
      <c r="B1940" s="2" t="s">
        <v>74</v>
      </c>
      <c r="C1940" s="2" t="s">
        <v>16</v>
      </c>
      <c r="D1940" s="11" t="s">
        <v>88</v>
      </c>
      <c r="E1940" s="12">
        <v>1631.9459999999999</v>
      </c>
      <c r="F1940" s="12">
        <v>0</v>
      </c>
      <c r="G1940" s="11" t="s">
        <v>88</v>
      </c>
      <c r="H1940" s="12" t="s">
        <v>88</v>
      </c>
      <c r="I1940" s="12" t="s">
        <v>88</v>
      </c>
      <c r="J1940" s="19">
        <f>IF(MONTH(A1940)&gt;VLOOKUP(Totals!$H$2,Totals!$O$5:$P$16,2,FALSE),YEAR(A1940)+1,YEAR(A1940))</f>
        <v>2011</v>
      </c>
    </row>
    <row r="1941" spans="1:10" x14ac:dyDescent="0.2">
      <c r="A1941" s="4">
        <v>40360</v>
      </c>
      <c r="B1941" s="2" t="s">
        <v>162</v>
      </c>
      <c r="C1941" s="2" t="s">
        <v>27</v>
      </c>
      <c r="D1941" s="11">
        <v>9163</v>
      </c>
      <c r="E1941" s="12">
        <v>88.897999999999996</v>
      </c>
      <c r="F1941" s="12">
        <v>0</v>
      </c>
      <c r="G1941" s="11">
        <v>8590</v>
      </c>
      <c r="H1941" s="12">
        <v>56.594999999999999</v>
      </c>
      <c r="I1941" s="12">
        <v>0</v>
      </c>
      <c r="J1941" s="19">
        <f>IF(MONTH(A1941)&gt;VLOOKUP(Totals!$H$2,Totals!$O$5:$P$16,2,FALSE),YEAR(A1941)+1,YEAR(A1941))</f>
        <v>2011</v>
      </c>
    </row>
    <row r="1942" spans="1:10" x14ac:dyDescent="0.2">
      <c r="A1942" s="4">
        <v>40360</v>
      </c>
      <c r="B1942" s="2" t="s">
        <v>162</v>
      </c>
      <c r="C1942" s="2" t="s">
        <v>66</v>
      </c>
      <c r="D1942" s="11">
        <v>2898</v>
      </c>
      <c r="E1942" s="12">
        <v>19.829999999999998</v>
      </c>
      <c r="F1942" s="12">
        <v>0</v>
      </c>
      <c r="G1942" s="11">
        <v>2453</v>
      </c>
      <c r="H1942" s="12">
        <v>32.008000000000003</v>
      </c>
      <c r="I1942" s="12">
        <v>0</v>
      </c>
      <c r="J1942" s="19">
        <f>IF(MONTH(A1942)&gt;VLOOKUP(Totals!$H$2,Totals!$O$5:$P$16,2,FALSE),YEAR(A1942)+1,YEAR(A1942))</f>
        <v>2011</v>
      </c>
    </row>
    <row r="1943" spans="1:10" x14ac:dyDescent="0.2">
      <c r="A1943" s="4">
        <v>40360</v>
      </c>
      <c r="B1943" s="2" t="s">
        <v>162</v>
      </c>
      <c r="C1943" s="2" t="s">
        <v>37</v>
      </c>
      <c r="D1943" s="11">
        <v>4837</v>
      </c>
      <c r="E1943" s="12">
        <v>176.99100000000001</v>
      </c>
      <c r="F1943" s="12">
        <v>0</v>
      </c>
      <c r="G1943" s="11">
        <v>4607</v>
      </c>
      <c r="H1943" s="12">
        <v>0.25</v>
      </c>
      <c r="I1943" s="12">
        <v>0</v>
      </c>
      <c r="J1943" s="19">
        <f>IF(MONTH(A1943)&gt;VLOOKUP(Totals!$H$2,Totals!$O$5:$P$16,2,FALSE),YEAR(A1943)+1,YEAR(A1943))</f>
        <v>2011</v>
      </c>
    </row>
    <row r="1944" spans="1:10" x14ac:dyDescent="0.2">
      <c r="A1944" s="4">
        <v>40360</v>
      </c>
      <c r="B1944" s="2" t="s">
        <v>162</v>
      </c>
      <c r="C1944" s="2" t="s">
        <v>16</v>
      </c>
      <c r="D1944" s="11">
        <v>17392</v>
      </c>
      <c r="E1944" s="12">
        <v>275.416</v>
      </c>
      <c r="F1944" s="12">
        <v>0</v>
      </c>
      <c r="G1944" s="11">
        <v>15569</v>
      </c>
      <c r="H1944" s="12">
        <v>348.03100000000001</v>
      </c>
      <c r="I1944" s="12">
        <v>0</v>
      </c>
      <c r="J1944" s="19">
        <f>IF(MONTH(A1944)&gt;VLOOKUP(Totals!$H$2,Totals!$O$5:$P$16,2,FALSE),YEAR(A1944)+1,YEAR(A1944))</f>
        <v>2011</v>
      </c>
    </row>
    <row r="1945" spans="1:10" x14ac:dyDescent="0.2">
      <c r="A1945" s="4">
        <v>40360</v>
      </c>
      <c r="B1945" s="2" t="s">
        <v>75</v>
      </c>
      <c r="C1945" s="2" t="s">
        <v>76</v>
      </c>
      <c r="D1945" s="11">
        <v>11737</v>
      </c>
      <c r="E1945" s="12">
        <v>387.56299999999999</v>
      </c>
      <c r="F1945" s="12">
        <v>0</v>
      </c>
      <c r="G1945" s="11">
        <v>9120</v>
      </c>
      <c r="H1945" s="12">
        <v>50.472000000000001</v>
      </c>
      <c r="I1945" s="12">
        <v>0</v>
      </c>
      <c r="J1945" s="19">
        <f>IF(MONTH(A1945)&gt;VLOOKUP(Totals!$H$2,Totals!$O$5:$P$16,2,FALSE),YEAR(A1945)+1,YEAR(A1945))</f>
        <v>2011</v>
      </c>
    </row>
    <row r="1946" spans="1:10" x14ac:dyDescent="0.2">
      <c r="A1946" s="4">
        <v>40360</v>
      </c>
      <c r="B1946" s="2" t="s">
        <v>86</v>
      </c>
      <c r="C1946" s="2" t="s">
        <v>161</v>
      </c>
      <c r="D1946" s="11">
        <v>5825</v>
      </c>
      <c r="E1946" s="12">
        <v>531.55200000000002</v>
      </c>
      <c r="F1946" s="12">
        <v>0</v>
      </c>
      <c r="G1946" s="11">
        <v>4265</v>
      </c>
      <c r="H1946" s="12">
        <v>145.209</v>
      </c>
      <c r="I1946" s="12">
        <v>0</v>
      </c>
      <c r="J1946" s="19">
        <f>IF(MONTH(A1946)&gt;VLOOKUP(Totals!$H$2,Totals!$O$5:$P$16,2,FALSE),YEAR(A1946)+1,YEAR(A1946))</f>
        <v>2011</v>
      </c>
    </row>
    <row r="1947" spans="1:10" x14ac:dyDescent="0.2">
      <c r="A1947" s="4">
        <v>40360</v>
      </c>
      <c r="B1947" s="2" t="s">
        <v>86</v>
      </c>
      <c r="C1947" s="2" t="s">
        <v>38</v>
      </c>
      <c r="D1947" s="11">
        <v>2420</v>
      </c>
      <c r="E1947" s="12">
        <v>19.346</v>
      </c>
      <c r="F1947" s="12">
        <v>0</v>
      </c>
      <c r="G1947" s="11">
        <v>2455</v>
      </c>
      <c r="H1947" s="12">
        <v>41.045000000000002</v>
      </c>
      <c r="I1947" s="12">
        <v>0</v>
      </c>
      <c r="J1947" s="19">
        <f>IF(MONTH(A1947)&gt;VLOOKUP(Totals!$H$2,Totals!$O$5:$P$16,2,FALSE),YEAR(A1947)+1,YEAR(A1947))</f>
        <v>2011</v>
      </c>
    </row>
    <row r="1948" spans="1:10" x14ac:dyDescent="0.2">
      <c r="A1948" s="4">
        <v>40360</v>
      </c>
      <c r="B1948" s="2" t="s">
        <v>193</v>
      </c>
      <c r="C1948" s="2" t="s">
        <v>27</v>
      </c>
      <c r="D1948" s="11">
        <v>7479</v>
      </c>
      <c r="E1948" s="12">
        <v>0.13600000000000001</v>
      </c>
      <c r="F1948" s="12">
        <v>0</v>
      </c>
      <c r="G1948" s="11">
        <v>7129</v>
      </c>
      <c r="H1948" s="12">
        <v>4.84</v>
      </c>
      <c r="I1948" s="12">
        <v>0</v>
      </c>
      <c r="J1948" s="19">
        <f>IF(MONTH(A1948)&gt;VLOOKUP(Totals!$H$2,Totals!$O$5:$P$16,2,FALSE),YEAR(A1948)+1,YEAR(A1948))</f>
        <v>2011</v>
      </c>
    </row>
    <row r="1949" spans="1:10" x14ac:dyDescent="0.2">
      <c r="A1949" s="4">
        <v>40360</v>
      </c>
      <c r="B1949" s="2" t="s">
        <v>193</v>
      </c>
      <c r="C1949" s="2" t="s">
        <v>28</v>
      </c>
      <c r="D1949" s="11">
        <v>18190</v>
      </c>
      <c r="E1949" s="12">
        <v>0</v>
      </c>
      <c r="F1949" s="12">
        <v>0</v>
      </c>
      <c r="G1949" s="11">
        <v>16489</v>
      </c>
      <c r="H1949" s="12">
        <v>0</v>
      </c>
      <c r="I1949" s="12">
        <v>0</v>
      </c>
      <c r="J1949" s="19">
        <f>IF(MONTH(A1949)&gt;VLOOKUP(Totals!$H$2,Totals!$O$5:$P$16,2,FALSE),YEAR(A1949)+1,YEAR(A1949))</f>
        <v>2011</v>
      </c>
    </row>
    <row r="1950" spans="1:10" x14ac:dyDescent="0.2">
      <c r="A1950" s="4">
        <v>40360</v>
      </c>
      <c r="B1950" s="2" t="s">
        <v>193</v>
      </c>
      <c r="C1950" s="2" t="s">
        <v>11</v>
      </c>
      <c r="D1950" s="11">
        <v>42146</v>
      </c>
      <c r="E1950" s="12">
        <v>87.075999999999993</v>
      </c>
      <c r="F1950" s="12">
        <v>0</v>
      </c>
      <c r="G1950" s="11">
        <v>43440</v>
      </c>
      <c r="H1950" s="12">
        <v>42.484000000000002</v>
      </c>
      <c r="I1950" s="12">
        <v>0</v>
      </c>
      <c r="J1950" s="19">
        <f>IF(MONTH(A1950)&gt;VLOOKUP(Totals!$H$2,Totals!$O$5:$P$16,2,FALSE),YEAR(A1950)+1,YEAR(A1950))</f>
        <v>2011</v>
      </c>
    </row>
    <row r="1951" spans="1:10" x14ac:dyDescent="0.2">
      <c r="A1951" s="4">
        <v>40360</v>
      </c>
      <c r="B1951" s="2" t="s">
        <v>193</v>
      </c>
      <c r="C1951" s="2" t="s">
        <v>25</v>
      </c>
      <c r="D1951" s="11">
        <v>2217</v>
      </c>
      <c r="E1951" s="12">
        <v>0</v>
      </c>
      <c r="F1951" s="12">
        <v>0</v>
      </c>
      <c r="G1951" s="11">
        <v>2196</v>
      </c>
      <c r="H1951" s="12">
        <v>18.835999999999999</v>
      </c>
      <c r="I1951" s="12">
        <v>0</v>
      </c>
      <c r="J1951" s="19">
        <f>IF(MONTH(A1951)&gt;VLOOKUP(Totals!$H$2,Totals!$O$5:$P$16,2,FALSE),YEAR(A1951)+1,YEAR(A1951))</f>
        <v>2011</v>
      </c>
    </row>
    <row r="1952" spans="1:10" x14ac:dyDescent="0.2">
      <c r="A1952" s="4">
        <v>40360</v>
      </c>
      <c r="B1952" s="2" t="s">
        <v>193</v>
      </c>
      <c r="C1952" s="2" t="s">
        <v>22</v>
      </c>
      <c r="D1952" s="11">
        <v>1089</v>
      </c>
      <c r="E1952" s="12">
        <v>0</v>
      </c>
      <c r="F1952" s="12">
        <v>0</v>
      </c>
      <c r="G1952" s="11">
        <v>1090</v>
      </c>
      <c r="H1952" s="12">
        <v>5.0140000000000002</v>
      </c>
      <c r="I1952" s="12">
        <v>0</v>
      </c>
      <c r="J1952" s="19">
        <f>IF(MONTH(A1952)&gt;VLOOKUP(Totals!$H$2,Totals!$O$5:$P$16,2,FALSE),YEAR(A1952)+1,YEAR(A1952))</f>
        <v>2011</v>
      </c>
    </row>
    <row r="1953" spans="1:10" x14ac:dyDescent="0.2">
      <c r="A1953" s="4">
        <v>40360</v>
      </c>
      <c r="B1953" s="2" t="s">
        <v>193</v>
      </c>
      <c r="C1953" s="2" t="s">
        <v>37</v>
      </c>
      <c r="D1953" s="11">
        <v>1042</v>
      </c>
      <c r="E1953" s="12">
        <v>0</v>
      </c>
      <c r="F1953" s="12">
        <v>0</v>
      </c>
      <c r="G1953" s="11">
        <v>1129</v>
      </c>
      <c r="H1953" s="12">
        <v>0</v>
      </c>
      <c r="I1953" s="12">
        <v>0</v>
      </c>
      <c r="J1953" s="19">
        <f>IF(MONTH(A1953)&gt;VLOOKUP(Totals!$H$2,Totals!$O$5:$P$16,2,FALSE),YEAR(A1953)+1,YEAR(A1953))</f>
        <v>2011</v>
      </c>
    </row>
    <row r="1954" spans="1:10" x14ac:dyDescent="0.2">
      <c r="A1954" s="4">
        <v>40360</v>
      </c>
      <c r="B1954" s="2" t="s">
        <v>193</v>
      </c>
      <c r="C1954" s="2" t="s">
        <v>61</v>
      </c>
      <c r="D1954" s="11">
        <v>1224</v>
      </c>
      <c r="E1954" s="12">
        <v>2.3090000000000002</v>
      </c>
      <c r="F1954" s="12">
        <v>0</v>
      </c>
      <c r="G1954" s="11">
        <v>1097</v>
      </c>
      <c r="H1954" s="12">
        <v>1.409</v>
      </c>
      <c r="I1954" s="12">
        <v>0</v>
      </c>
      <c r="J1954" s="19">
        <f>IF(MONTH(A1954)&gt;VLOOKUP(Totals!$H$2,Totals!$O$5:$P$16,2,FALSE),YEAR(A1954)+1,YEAR(A1954))</f>
        <v>2011</v>
      </c>
    </row>
    <row r="1955" spans="1:10" x14ac:dyDescent="0.2">
      <c r="A1955" s="4">
        <v>40360</v>
      </c>
      <c r="B1955" s="2" t="s">
        <v>193</v>
      </c>
      <c r="C1955" s="2" t="s">
        <v>30</v>
      </c>
      <c r="D1955" s="11">
        <v>3042</v>
      </c>
      <c r="E1955" s="12">
        <v>0.38800000000000001</v>
      </c>
      <c r="F1955" s="12">
        <v>0</v>
      </c>
      <c r="G1955" s="11">
        <v>2860</v>
      </c>
      <c r="H1955" s="12">
        <v>19.446000000000002</v>
      </c>
      <c r="I1955" s="12">
        <v>0</v>
      </c>
      <c r="J1955" s="19">
        <f>IF(MONTH(A1955)&gt;VLOOKUP(Totals!$H$2,Totals!$O$5:$P$16,2,FALSE),YEAR(A1955)+1,YEAR(A1955))</f>
        <v>2011</v>
      </c>
    </row>
    <row r="1956" spans="1:10" x14ac:dyDescent="0.2">
      <c r="A1956" s="4">
        <v>40360</v>
      </c>
      <c r="B1956" s="2" t="s">
        <v>194</v>
      </c>
      <c r="C1956" s="2" t="s">
        <v>62</v>
      </c>
      <c r="D1956" s="11">
        <v>2262</v>
      </c>
      <c r="E1956" s="12">
        <v>0.94299999999999995</v>
      </c>
      <c r="F1956" s="12">
        <v>0</v>
      </c>
      <c r="G1956" s="11">
        <v>1842</v>
      </c>
      <c r="H1956" s="12">
        <v>1.1419999999999999</v>
      </c>
      <c r="I1956" s="12">
        <v>0</v>
      </c>
      <c r="J1956" s="19">
        <f>IF(MONTH(A1956)&gt;VLOOKUP(Totals!$H$2,Totals!$O$5:$P$16,2,FALSE),YEAR(A1956)+1,YEAR(A1956))</f>
        <v>2011</v>
      </c>
    </row>
    <row r="1957" spans="1:10" x14ac:dyDescent="0.2">
      <c r="A1957" s="4">
        <v>40391</v>
      </c>
      <c r="B1957" s="2" t="s">
        <v>9</v>
      </c>
      <c r="C1957" s="2" t="s">
        <v>10</v>
      </c>
      <c r="D1957" s="11">
        <v>1038</v>
      </c>
      <c r="E1957" s="12">
        <v>7.3239999999999998</v>
      </c>
      <c r="F1957" s="12">
        <v>2</v>
      </c>
      <c r="G1957" s="11">
        <v>1089</v>
      </c>
      <c r="H1957" s="12">
        <v>55.59</v>
      </c>
      <c r="I1957" s="12">
        <v>0</v>
      </c>
      <c r="J1957" s="19">
        <f>IF(MONTH(A1957)&gt;VLOOKUP(Totals!$H$2,Totals!$O$5:$P$16,2,FALSE),YEAR(A1957)+1,YEAR(A1957))</f>
        <v>2011</v>
      </c>
    </row>
    <row r="1958" spans="1:10" x14ac:dyDescent="0.2">
      <c r="A1958" s="4">
        <v>40391</v>
      </c>
      <c r="B1958" s="2" t="s">
        <v>9</v>
      </c>
      <c r="C1958" s="2" t="s">
        <v>11</v>
      </c>
      <c r="D1958" s="11">
        <v>2193</v>
      </c>
      <c r="E1958" s="12">
        <v>55.755000000000003</v>
      </c>
      <c r="F1958" s="12">
        <v>0</v>
      </c>
      <c r="G1958" s="11">
        <v>2314</v>
      </c>
      <c r="H1958" s="12">
        <v>43.625</v>
      </c>
      <c r="I1958" s="12">
        <v>0</v>
      </c>
      <c r="J1958" s="19">
        <f>IF(MONTH(A1958)&gt;VLOOKUP(Totals!$H$2,Totals!$O$5:$P$16,2,FALSE),YEAR(A1958)+1,YEAR(A1958))</f>
        <v>2011</v>
      </c>
    </row>
    <row r="1959" spans="1:10" x14ac:dyDescent="0.2">
      <c r="A1959" s="4">
        <v>40391</v>
      </c>
      <c r="B1959" s="2" t="s">
        <v>163</v>
      </c>
      <c r="C1959" s="2" t="s">
        <v>64</v>
      </c>
      <c r="D1959" s="11">
        <v>63</v>
      </c>
      <c r="E1959" s="12">
        <v>0</v>
      </c>
      <c r="F1959" s="12">
        <v>0</v>
      </c>
      <c r="G1959" s="11">
        <v>139</v>
      </c>
      <c r="H1959" s="12">
        <v>14.994999999999999</v>
      </c>
      <c r="I1959" s="12">
        <v>0</v>
      </c>
      <c r="J1959" s="19">
        <f>IF(MONTH(A1959)&gt;VLOOKUP(Totals!$H$2,Totals!$O$5:$P$16,2,FALSE),YEAR(A1959)+1,YEAR(A1959))</f>
        <v>2011</v>
      </c>
    </row>
    <row r="1960" spans="1:10" x14ac:dyDescent="0.2">
      <c r="A1960" s="4">
        <v>40391</v>
      </c>
      <c r="B1960" s="2" t="s">
        <v>163</v>
      </c>
      <c r="C1960" s="2" t="s">
        <v>164</v>
      </c>
      <c r="D1960" s="11">
        <v>620</v>
      </c>
      <c r="E1960" s="12">
        <v>0.498</v>
      </c>
      <c r="F1960" s="12">
        <v>0</v>
      </c>
      <c r="G1960" s="11">
        <v>682</v>
      </c>
      <c r="H1960" s="12">
        <v>23.172999999999998</v>
      </c>
      <c r="I1960" s="12">
        <v>0</v>
      </c>
      <c r="J1960" s="19">
        <f>IF(MONTH(A1960)&gt;VLOOKUP(Totals!$H$2,Totals!$O$5:$P$16,2,FALSE),YEAR(A1960)+1,YEAR(A1960))</f>
        <v>2011</v>
      </c>
    </row>
    <row r="1961" spans="1:10" x14ac:dyDescent="0.2">
      <c r="A1961" s="4">
        <v>40391</v>
      </c>
      <c r="B1961" s="2" t="s">
        <v>192</v>
      </c>
      <c r="C1961" s="2" t="s">
        <v>28</v>
      </c>
      <c r="D1961" s="11">
        <v>1608</v>
      </c>
      <c r="E1961" s="12">
        <v>0</v>
      </c>
      <c r="F1961" s="12">
        <v>0</v>
      </c>
      <c r="G1961" s="11">
        <v>1759</v>
      </c>
      <c r="H1961" s="12">
        <v>0</v>
      </c>
      <c r="I1961" s="12">
        <v>0</v>
      </c>
      <c r="J1961" s="19">
        <f>IF(MONTH(A1961)&gt;VLOOKUP(Totals!$H$2,Totals!$O$5:$P$16,2,FALSE),YEAR(A1961)+1,YEAR(A1961))</f>
        <v>2011</v>
      </c>
    </row>
    <row r="1962" spans="1:10" x14ac:dyDescent="0.2">
      <c r="A1962" s="4">
        <v>40391</v>
      </c>
      <c r="B1962" s="2" t="s">
        <v>12</v>
      </c>
      <c r="C1962" s="2" t="s">
        <v>13</v>
      </c>
      <c r="D1962" s="11">
        <v>3426</v>
      </c>
      <c r="E1962" s="12">
        <v>4.6429999999999998</v>
      </c>
      <c r="F1962" s="12">
        <v>0.71799999999999997</v>
      </c>
      <c r="G1962" s="11">
        <v>2947</v>
      </c>
      <c r="H1962" s="12">
        <v>136.35400000000001</v>
      </c>
      <c r="I1962" s="12">
        <v>2.331</v>
      </c>
      <c r="J1962" s="19">
        <f>IF(MONTH(A1962)&gt;VLOOKUP(Totals!$H$2,Totals!$O$5:$P$16,2,FALSE),YEAR(A1962)+1,YEAR(A1962))</f>
        <v>2011</v>
      </c>
    </row>
    <row r="1963" spans="1:10" x14ac:dyDescent="0.2">
      <c r="A1963" s="4">
        <v>40391</v>
      </c>
      <c r="B1963" s="2" t="s">
        <v>14</v>
      </c>
      <c r="C1963" s="2" t="s">
        <v>15</v>
      </c>
      <c r="D1963" s="11">
        <v>6951</v>
      </c>
      <c r="E1963" s="12">
        <v>256.84100000000001</v>
      </c>
      <c r="F1963" s="12">
        <v>28.728999999999999</v>
      </c>
      <c r="G1963" s="11">
        <v>7413</v>
      </c>
      <c r="H1963" s="12">
        <v>203.01499999999999</v>
      </c>
      <c r="I1963" s="12">
        <v>1.7000000000000001E-2</v>
      </c>
      <c r="J1963" s="19">
        <f>IF(MONTH(A1963)&gt;VLOOKUP(Totals!$H$2,Totals!$O$5:$P$16,2,FALSE),YEAR(A1963)+1,YEAR(A1963))</f>
        <v>2011</v>
      </c>
    </row>
    <row r="1964" spans="1:10" x14ac:dyDescent="0.2">
      <c r="A1964" s="4">
        <v>40391</v>
      </c>
      <c r="B1964" s="2" t="s">
        <v>17</v>
      </c>
      <c r="C1964" s="2" t="s">
        <v>18</v>
      </c>
      <c r="D1964" s="11">
        <v>8673</v>
      </c>
      <c r="E1964" s="12">
        <v>358.13299999999998</v>
      </c>
      <c r="F1964" s="12">
        <v>34.122</v>
      </c>
      <c r="G1964" s="11">
        <v>9565</v>
      </c>
      <c r="H1964" s="12">
        <v>204.80699999999999</v>
      </c>
      <c r="I1964" s="12">
        <v>8.8659999999999997</v>
      </c>
      <c r="J1964" s="19">
        <f>IF(MONTH(A1964)&gt;VLOOKUP(Totals!$H$2,Totals!$O$5:$P$16,2,FALSE),YEAR(A1964)+1,YEAR(A1964))</f>
        <v>2011</v>
      </c>
    </row>
    <row r="1965" spans="1:10" x14ac:dyDescent="0.2">
      <c r="A1965" s="4">
        <v>40391</v>
      </c>
      <c r="B1965" s="2" t="s">
        <v>19</v>
      </c>
      <c r="C1965" s="2" t="s">
        <v>20</v>
      </c>
      <c r="D1965" s="11">
        <v>1843</v>
      </c>
      <c r="E1965" s="12">
        <v>65.353999999999999</v>
      </c>
      <c r="F1965" s="12">
        <v>2E-3</v>
      </c>
      <c r="G1965" s="11">
        <v>1757</v>
      </c>
      <c r="H1965" s="12">
        <v>32.137999999999998</v>
      </c>
      <c r="I1965" s="12">
        <v>0</v>
      </c>
      <c r="J1965" s="19">
        <f>IF(MONTH(A1965)&gt;VLOOKUP(Totals!$H$2,Totals!$O$5:$P$16,2,FALSE),YEAR(A1965)+1,YEAR(A1965))</f>
        <v>2011</v>
      </c>
    </row>
    <row r="1966" spans="1:10" x14ac:dyDescent="0.2">
      <c r="A1966" s="4">
        <v>40391</v>
      </c>
      <c r="B1966" s="2" t="s">
        <v>23</v>
      </c>
      <c r="C1966" s="2" t="s">
        <v>143</v>
      </c>
      <c r="D1966" s="11">
        <v>530</v>
      </c>
      <c r="E1966" s="12">
        <v>1.78</v>
      </c>
      <c r="F1966" s="12">
        <v>0</v>
      </c>
      <c r="G1966" s="11">
        <v>675</v>
      </c>
      <c r="H1966" s="12">
        <v>2.15</v>
      </c>
      <c r="I1966" s="12">
        <v>0</v>
      </c>
      <c r="J1966" s="19">
        <f>IF(MONTH(A1966)&gt;VLOOKUP(Totals!$H$2,Totals!$O$5:$P$16,2,FALSE),YEAR(A1966)+1,YEAR(A1966))</f>
        <v>2011</v>
      </c>
    </row>
    <row r="1967" spans="1:10" x14ac:dyDescent="0.2">
      <c r="A1967" s="4">
        <v>40391</v>
      </c>
      <c r="B1967" s="2" t="s">
        <v>23</v>
      </c>
      <c r="C1967" s="2" t="s">
        <v>11</v>
      </c>
      <c r="D1967" s="11">
        <v>93624</v>
      </c>
      <c r="E1967" s="12">
        <v>1655.4069999999999</v>
      </c>
      <c r="F1967" s="12">
        <v>275.23899999999998</v>
      </c>
      <c r="G1967" s="11">
        <v>94224</v>
      </c>
      <c r="H1967" s="12">
        <v>1871.424</v>
      </c>
      <c r="I1967" s="12">
        <v>6.4939999999999998</v>
      </c>
      <c r="J1967" s="19">
        <f>IF(MONTH(A1967)&gt;VLOOKUP(Totals!$H$2,Totals!$O$5:$P$16,2,FALSE),YEAR(A1967)+1,YEAR(A1967))</f>
        <v>2011</v>
      </c>
    </row>
    <row r="1968" spans="1:10" x14ac:dyDescent="0.2">
      <c r="A1968" s="4">
        <v>40391</v>
      </c>
      <c r="B1968" s="2" t="s">
        <v>24</v>
      </c>
      <c r="C1968" s="2" t="s">
        <v>25</v>
      </c>
      <c r="D1968" s="11">
        <v>7765</v>
      </c>
      <c r="E1968" s="12">
        <v>55.746000000000002</v>
      </c>
      <c r="F1968" s="12">
        <v>2.266</v>
      </c>
      <c r="G1968" s="11">
        <v>7769</v>
      </c>
      <c r="H1968" s="12">
        <v>244.09800000000001</v>
      </c>
      <c r="I1968" s="12">
        <v>14.928000000000001</v>
      </c>
      <c r="J1968" s="19">
        <f>IF(MONTH(A1968)&gt;VLOOKUP(Totals!$H$2,Totals!$O$5:$P$16,2,FALSE),YEAR(A1968)+1,YEAR(A1968))</f>
        <v>2011</v>
      </c>
    </row>
    <row r="1969" spans="1:10" x14ac:dyDescent="0.2">
      <c r="A1969" s="4">
        <v>40391</v>
      </c>
      <c r="B1969" s="2" t="s">
        <v>26</v>
      </c>
      <c r="C1969" s="2" t="s">
        <v>27</v>
      </c>
      <c r="D1969" s="11">
        <v>16274</v>
      </c>
      <c r="E1969" s="12">
        <v>466.40699999999998</v>
      </c>
      <c r="F1969" s="12">
        <v>2.508</v>
      </c>
      <c r="G1969" s="11">
        <v>16135</v>
      </c>
      <c r="H1969" s="12">
        <v>234.23400000000001</v>
      </c>
      <c r="I1969" s="12">
        <v>10.446999999999999</v>
      </c>
      <c r="J1969" s="19">
        <f>IF(MONTH(A1969)&gt;VLOOKUP(Totals!$H$2,Totals!$O$5:$P$16,2,FALSE),YEAR(A1969)+1,YEAR(A1969))</f>
        <v>2011</v>
      </c>
    </row>
    <row r="1970" spans="1:10" x14ac:dyDescent="0.2">
      <c r="A1970" s="4">
        <v>40391</v>
      </c>
      <c r="B1970" s="2" t="s">
        <v>29</v>
      </c>
      <c r="C1970" s="2" t="s">
        <v>30</v>
      </c>
      <c r="D1970" s="11">
        <v>4533</v>
      </c>
      <c r="E1970" s="12">
        <v>7.0419999999999998</v>
      </c>
      <c r="F1970" s="12">
        <v>9.6289999999999996</v>
      </c>
      <c r="G1970" s="11">
        <v>4522</v>
      </c>
      <c r="H1970" s="12">
        <v>28.425999999999998</v>
      </c>
      <c r="I1970" s="12">
        <v>3.8650000000000002</v>
      </c>
      <c r="J1970" s="19">
        <f>IF(MONTH(A1970)&gt;VLOOKUP(Totals!$H$2,Totals!$O$5:$P$16,2,FALSE),YEAR(A1970)+1,YEAR(A1970))</f>
        <v>2011</v>
      </c>
    </row>
    <row r="1971" spans="1:10" x14ac:dyDescent="0.2">
      <c r="A1971" s="4">
        <v>40391</v>
      </c>
      <c r="B1971" s="2" t="s">
        <v>154</v>
      </c>
      <c r="C1971" s="2" t="s">
        <v>34</v>
      </c>
      <c r="D1971" s="11">
        <v>33397</v>
      </c>
      <c r="E1971" s="12">
        <v>928.33</v>
      </c>
      <c r="F1971" s="12">
        <v>0</v>
      </c>
      <c r="G1971" s="11">
        <v>36578</v>
      </c>
      <c r="H1971" s="12">
        <v>106.66</v>
      </c>
      <c r="I1971" s="12">
        <v>0</v>
      </c>
      <c r="J1971" s="19">
        <f>IF(MONTH(A1971)&gt;VLOOKUP(Totals!$H$2,Totals!$O$5:$P$16,2,FALSE),YEAR(A1971)+1,YEAR(A1971))</f>
        <v>2011</v>
      </c>
    </row>
    <row r="1972" spans="1:10" x14ac:dyDescent="0.2">
      <c r="A1972" s="4">
        <v>40391</v>
      </c>
      <c r="B1972" s="2" t="s">
        <v>148</v>
      </c>
      <c r="C1972" s="2" t="s">
        <v>25</v>
      </c>
      <c r="D1972" s="11">
        <v>161</v>
      </c>
      <c r="E1972" s="12">
        <v>0.35599999999999998</v>
      </c>
      <c r="F1972" s="12">
        <v>0.01</v>
      </c>
      <c r="G1972" s="11">
        <v>169</v>
      </c>
      <c r="H1972" s="12">
        <v>8.0009999999999994</v>
      </c>
      <c r="I1972" s="12">
        <v>8.9999999999999993E-3</v>
      </c>
      <c r="J1972" s="19">
        <f>IF(MONTH(A1972)&gt;VLOOKUP(Totals!$H$2,Totals!$O$5:$P$16,2,FALSE),YEAR(A1972)+1,YEAR(A1972))</f>
        <v>2011</v>
      </c>
    </row>
    <row r="1973" spans="1:10" x14ac:dyDescent="0.2">
      <c r="A1973" s="4">
        <v>40391</v>
      </c>
      <c r="B1973" s="2" t="s">
        <v>31</v>
      </c>
      <c r="C1973" s="2" t="s">
        <v>32</v>
      </c>
      <c r="D1973" s="11">
        <v>5968</v>
      </c>
      <c r="E1973" s="12">
        <v>170.39699999999999</v>
      </c>
      <c r="F1973" s="12">
        <v>23.745000000000001</v>
      </c>
      <c r="G1973" s="11">
        <v>6831</v>
      </c>
      <c r="H1973" s="12">
        <v>80.001000000000005</v>
      </c>
      <c r="I1973" s="12">
        <v>0</v>
      </c>
      <c r="J1973" s="19">
        <f>IF(MONTH(A1973)&gt;VLOOKUP(Totals!$H$2,Totals!$O$5:$P$16,2,FALSE),YEAR(A1973)+1,YEAR(A1973))</f>
        <v>2011</v>
      </c>
    </row>
    <row r="1974" spans="1:10" x14ac:dyDescent="0.2">
      <c r="A1974" s="4">
        <v>40391</v>
      </c>
      <c r="B1974" s="2" t="s">
        <v>36</v>
      </c>
      <c r="C1974" s="2" t="s">
        <v>35</v>
      </c>
      <c r="D1974" s="11">
        <v>2110</v>
      </c>
      <c r="E1974" s="12">
        <v>131.941</v>
      </c>
      <c r="F1974" s="12">
        <v>0</v>
      </c>
      <c r="G1974" s="11">
        <v>2365</v>
      </c>
      <c r="H1974" s="12">
        <v>230.39400000000001</v>
      </c>
      <c r="I1974" s="12">
        <v>0</v>
      </c>
      <c r="J1974" s="19">
        <f>IF(MONTH(A1974)&gt;VLOOKUP(Totals!$H$2,Totals!$O$5:$P$16,2,FALSE),YEAR(A1974)+1,YEAR(A1974))</f>
        <v>2011</v>
      </c>
    </row>
    <row r="1975" spans="1:10" x14ac:dyDescent="0.2">
      <c r="A1975" s="4">
        <v>40391</v>
      </c>
      <c r="B1975" s="2" t="s">
        <v>36</v>
      </c>
      <c r="C1975" s="2" t="s">
        <v>37</v>
      </c>
      <c r="D1975" s="11">
        <v>4816</v>
      </c>
      <c r="E1975" s="12">
        <v>108.33</v>
      </c>
      <c r="F1975" s="12">
        <v>0</v>
      </c>
      <c r="G1975" s="11">
        <v>3398</v>
      </c>
      <c r="H1975" s="12">
        <v>20.36</v>
      </c>
      <c r="I1975" s="12">
        <v>0</v>
      </c>
      <c r="J1975" s="19">
        <f>IF(MONTH(A1975)&gt;VLOOKUP(Totals!$H$2,Totals!$O$5:$P$16,2,FALSE),YEAR(A1975)+1,YEAR(A1975))</f>
        <v>2011</v>
      </c>
    </row>
    <row r="1976" spans="1:10" x14ac:dyDescent="0.2">
      <c r="A1976" s="4">
        <v>40391</v>
      </c>
      <c r="B1976" s="2" t="s">
        <v>36</v>
      </c>
      <c r="C1976" s="2" t="s">
        <v>38</v>
      </c>
      <c r="D1976" s="11">
        <v>7005</v>
      </c>
      <c r="E1976" s="12">
        <v>339.185</v>
      </c>
      <c r="F1976" s="12">
        <v>20.988</v>
      </c>
      <c r="G1976" s="11">
        <v>8776</v>
      </c>
      <c r="H1976" s="12">
        <v>79.870999999999995</v>
      </c>
      <c r="I1976" s="12">
        <v>0</v>
      </c>
      <c r="J1976" s="19">
        <f>IF(MONTH(A1976)&gt;VLOOKUP(Totals!$H$2,Totals!$O$5:$P$16,2,FALSE),YEAR(A1976)+1,YEAR(A1976))</f>
        <v>2011</v>
      </c>
    </row>
    <row r="1977" spans="1:10" x14ac:dyDescent="0.2">
      <c r="A1977" s="4">
        <v>40391</v>
      </c>
      <c r="B1977" s="2" t="s">
        <v>39</v>
      </c>
      <c r="C1977" s="2" t="s">
        <v>40</v>
      </c>
      <c r="D1977" s="11" t="s">
        <v>88</v>
      </c>
      <c r="E1977" s="12">
        <v>0</v>
      </c>
      <c r="F1977" s="12">
        <v>0</v>
      </c>
      <c r="G1977" s="11" t="s">
        <v>88</v>
      </c>
      <c r="H1977" s="12" t="s">
        <v>88</v>
      </c>
      <c r="I1977" s="12" t="s">
        <v>88</v>
      </c>
      <c r="J1977" s="19">
        <f>IF(MONTH(A1977)&gt;VLOOKUP(Totals!$H$2,Totals!$O$5:$P$16,2,FALSE),YEAR(A1977)+1,YEAR(A1977))</f>
        <v>2011</v>
      </c>
    </row>
    <row r="1978" spans="1:10" x14ac:dyDescent="0.2">
      <c r="A1978" s="4">
        <v>40391</v>
      </c>
      <c r="B1978" s="2" t="s">
        <v>39</v>
      </c>
      <c r="C1978" s="2" t="s">
        <v>35</v>
      </c>
      <c r="D1978" s="11" t="s">
        <v>88</v>
      </c>
      <c r="E1978" s="12">
        <v>0</v>
      </c>
      <c r="F1978" s="12">
        <v>0</v>
      </c>
      <c r="G1978" s="11" t="s">
        <v>88</v>
      </c>
      <c r="H1978" s="12" t="s">
        <v>88</v>
      </c>
      <c r="I1978" s="12" t="s">
        <v>88</v>
      </c>
      <c r="J1978" s="19">
        <f>IF(MONTH(A1978)&gt;VLOOKUP(Totals!$H$2,Totals!$O$5:$P$16,2,FALSE),YEAR(A1978)+1,YEAR(A1978))</f>
        <v>2011</v>
      </c>
    </row>
    <row r="1979" spans="1:10" x14ac:dyDescent="0.2">
      <c r="A1979" s="4">
        <v>40391</v>
      </c>
      <c r="B1979" s="2" t="s">
        <v>41</v>
      </c>
      <c r="C1979" s="2" t="s">
        <v>161</v>
      </c>
      <c r="D1979" s="11">
        <v>54479</v>
      </c>
      <c r="E1979" s="12">
        <v>4116.51</v>
      </c>
      <c r="F1979" s="12">
        <v>303.54500000000002</v>
      </c>
      <c r="G1979" s="11">
        <v>58475</v>
      </c>
      <c r="H1979" s="12">
        <v>2188.8359999999998</v>
      </c>
      <c r="I1979" s="12">
        <v>23.966999999999999</v>
      </c>
      <c r="J1979" s="19">
        <f>IF(MONTH(A1979)&gt;VLOOKUP(Totals!$H$2,Totals!$O$5:$P$16,2,FALSE),YEAR(A1979)+1,YEAR(A1979))</f>
        <v>2011</v>
      </c>
    </row>
    <row r="1980" spans="1:10" x14ac:dyDescent="0.2">
      <c r="A1980" s="4">
        <v>40391</v>
      </c>
      <c r="B1980" s="2" t="s">
        <v>42</v>
      </c>
      <c r="C1980" s="2" t="s">
        <v>43</v>
      </c>
      <c r="D1980" s="11">
        <v>7516</v>
      </c>
      <c r="E1980" s="12">
        <v>121.961</v>
      </c>
      <c r="F1980" s="12">
        <v>11.113</v>
      </c>
      <c r="G1980" s="11">
        <v>8038</v>
      </c>
      <c r="H1980" s="12">
        <v>58.712000000000003</v>
      </c>
      <c r="I1980" s="12">
        <v>0.34399999999999997</v>
      </c>
      <c r="J1980" s="19">
        <f>IF(MONTH(A1980)&gt;VLOOKUP(Totals!$H$2,Totals!$O$5:$P$16,2,FALSE),YEAR(A1980)+1,YEAR(A1980))</f>
        <v>2011</v>
      </c>
    </row>
    <row r="1981" spans="1:10" x14ac:dyDescent="0.2">
      <c r="A1981" s="4">
        <v>40391</v>
      </c>
      <c r="B1981" s="2" t="s">
        <v>44</v>
      </c>
      <c r="C1981" s="2" t="s">
        <v>18</v>
      </c>
      <c r="D1981" s="11">
        <v>8830</v>
      </c>
      <c r="E1981" s="12">
        <v>295.51100000000002</v>
      </c>
      <c r="F1981" s="12">
        <v>13.03</v>
      </c>
      <c r="G1981" s="11">
        <v>8778</v>
      </c>
      <c r="H1981" s="12">
        <v>101.56699999999999</v>
      </c>
      <c r="I1981" s="12">
        <v>0.51600000000000001</v>
      </c>
      <c r="J1981" s="19">
        <f>IF(MONTH(A1981)&gt;VLOOKUP(Totals!$H$2,Totals!$O$5:$P$16,2,FALSE),YEAR(A1981)+1,YEAR(A1981))</f>
        <v>2011</v>
      </c>
    </row>
    <row r="1982" spans="1:10" x14ac:dyDescent="0.2">
      <c r="A1982" s="4">
        <v>40391</v>
      </c>
      <c r="B1982" s="2" t="s">
        <v>45</v>
      </c>
      <c r="C1982" s="2" t="s">
        <v>18</v>
      </c>
      <c r="D1982" s="11">
        <v>9465</v>
      </c>
      <c r="E1982" s="12">
        <v>494.351</v>
      </c>
      <c r="F1982" s="12">
        <v>46.307000000000002</v>
      </c>
      <c r="G1982" s="11">
        <v>9960</v>
      </c>
      <c r="H1982" s="12">
        <v>90.406999999999996</v>
      </c>
      <c r="I1982" s="12">
        <v>26.713999999999999</v>
      </c>
      <c r="J1982" s="19">
        <f>IF(MONTH(A1982)&gt;VLOOKUP(Totals!$H$2,Totals!$O$5:$P$16,2,FALSE),YEAR(A1982)+1,YEAR(A1982))</f>
        <v>2011</v>
      </c>
    </row>
    <row r="1983" spans="1:10" x14ac:dyDescent="0.2">
      <c r="A1983" s="4">
        <v>40391</v>
      </c>
      <c r="B1983" s="2" t="s">
        <v>46</v>
      </c>
      <c r="C1983" s="2" t="s">
        <v>47</v>
      </c>
      <c r="D1983" s="11">
        <v>1708</v>
      </c>
      <c r="E1983" s="12">
        <v>7.6999999999999999E-2</v>
      </c>
      <c r="F1983" s="12">
        <v>0</v>
      </c>
      <c r="G1983" s="11">
        <v>1886</v>
      </c>
      <c r="H1983" s="12">
        <v>2.016</v>
      </c>
      <c r="I1983" s="12">
        <v>0.01</v>
      </c>
      <c r="J1983" s="19">
        <f>IF(MONTH(A1983)&gt;VLOOKUP(Totals!$H$2,Totals!$O$5:$P$16,2,FALSE),YEAR(A1983)+1,YEAR(A1983))</f>
        <v>2011</v>
      </c>
    </row>
    <row r="1984" spans="1:10" x14ac:dyDescent="0.2">
      <c r="A1984" s="4">
        <v>40391</v>
      </c>
      <c r="B1984" s="2" t="s">
        <v>165</v>
      </c>
      <c r="C1984" s="2" t="s">
        <v>16</v>
      </c>
      <c r="D1984" s="11">
        <v>7233</v>
      </c>
      <c r="E1984" s="12">
        <v>318.17399999999998</v>
      </c>
      <c r="F1984" s="12">
        <v>83.46</v>
      </c>
      <c r="G1984" s="11">
        <v>8406</v>
      </c>
      <c r="H1984" s="12">
        <v>286.21499999999997</v>
      </c>
      <c r="I1984" s="12">
        <v>0</v>
      </c>
      <c r="J1984" s="19">
        <f>IF(MONTH(A1984)&gt;VLOOKUP(Totals!$H$2,Totals!$O$5:$P$16,2,FALSE),YEAR(A1984)+1,YEAR(A1984))</f>
        <v>2011</v>
      </c>
    </row>
    <row r="1985" spans="1:10" x14ac:dyDescent="0.2">
      <c r="A1985" s="4">
        <v>40391</v>
      </c>
      <c r="B1985" s="2" t="s">
        <v>48</v>
      </c>
      <c r="C1985" s="2" t="s">
        <v>34</v>
      </c>
      <c r="D1985" s="11">
        <v>2032</v>
      </c>
      <c r="E1985" s="12">
        <v>7.77</v>
      </c>
      <c r="F1985" s="12">
        <v>0</v>
      </c>
      <c r="G1985" s="11">
        <v>1941</v>
      </c>
      <c r="H1985" s="12">
        <v>0.32800000000000001</v>
      </c>
      <c r="I1985" s="12">
        <v>0</v>
      </c>
      <c r="J1985" s="19">
        <f>IF(MONTH(A1985)&gt;VLOOKUP(Totals!$H$2,Totals!$O$5:$P$16,2,FALSE),YEAR(A1985)+1,YEAR(A1985))</f>
        <v>2011</v>
      </c>
    </row>
    <row r="1986" spans="1:10" x14ac:dyDescent="0.2">
      <c r="A1986" s="4">
        <v>40391</v>
      </c>
      <c r="B1986" s="2" t="s">
        <v>48</v>
      </c>
      <c r="C1986" s="2" t="s">
        <v>11</v>
      </c>
      <c r="D1986" s="11">
        <v>23085</v>
      </c>
      <c r="E1986" s="12">
        <v>1303.7470000000001</v>
      </c>
      <c r="F1986" s="12">
        <v>0</v>
      </c>
      <c r="G1986" s="11">
        <v>19728</v>
      </c>
      <c r="H1986" s="12">
        <v>874.01800000000003</v>
      </c>
      <c r="I1986" s="12">
        <v>0</v>
      </c>
      <c r="J1986" s="19">
        <f>IF(MONTH(A1986)&gt;VLOOKUP(Totals!$H$2,Totals!$O$5:$P$16,2,FALSE),YEAR(A1986)+1,YEAR(A1986))</f>
        <v>2011</v>
      </c>
    </row>
    <row r="1987" spans="1:10" x14ac:dyDescent="0.2">
      <c r="A1987" s="4">
        <v>40391</v>
      </c>
      <c r="B1987" s="2" t="s">
        <v>48</v>
      </c>
      <c r="C1987" s="2" t="s">
        <v>35</v>
      </c>
      <c r="D1987" s="11">
        <v>5533</v>
      </c>
      <c r="E1987" s="12">
        <v>196.84700000000001</v>
      </c>
      <c r="F1987" s="12">
        <v>23.074000000000002</v>
      </c>
      <c r="G1987" s="11">
        <v>5424</v>
      </c>
      <c r="H1987" s="12">
        <v>224.839</v>
      </c>
      <c r="I1987" s="12">
        <v>0</v>
      </c>
      <c r="J1987" s="19">
        <f>IF(MONTH(A1987)&gt;VLOOKUP(Totals!$H$2,Totals!$O$5:$P$16,2,FALSE),YEAR(A1987)+1,YEAR(A1987))</f>
        <v>2011</v>
      </c>
    </row>
    <row r="1988" spans="1:10" x14ac:dyDescent="0.2">
      <c r="A1988" s="4">
        <v>40391</v>
      </c>
      <c r="B1988" s="2" t="s">
        <v>48</v>
      </c>
      <c r="C1988" s="2" t="s">
        <v>37</v>
      </c>
      <c r="D1988" s="11">
        <v>2498</v>
      </c>
      <c r="E1988" s="12">
        <v>15.638</v>
      </c>
      <c r="F1988" s="12">
        <v>0</v>
      </c>
      <c r="G1988" s="11">
        <v>2420</v>
      </c>
      <c r="H1988" s="12">
        <v>0.16200000000000001</v>
      </c>
      <c r="I1988" s="12">
        <v>0</v>
      </c>
      <c r="J1988" s="19">
        <f>IF(MONTH(A1988)&gt;VLOOKUP(Totals!$H$2,Totals!$O$5:$P$16,2,FALSE),YEAR(A1988)+1,YEAR(A1988))</f>
        <v>2011</v>
      </c>
    </row>
    <row r="1989" spans="1:10" x14ac:dyDescent="0.2">
      <c r="A1989" s="4">
        <v>40391</v>
      </c>
      <c r="B1989" s="2" t="s">
        <v>48</v>
      </c>
      <c r="C1989" s="2" t="s">
        <v>49</v>
      </c>
      <c r="D1989" s="11">
        <v>59133</v>
      </c>
      <c r="E1989" s="12">
        <v>2178.3510000000001</v>
      </c>
      <c r="F1989" s="12">
        <v>205.90100000000001</v>
      </c>
      <c r="G1989" s="11">
        <v>57975</v>
      </c>
      <c r="H1989" s="12">
        <v>1584.7260000000001</v>
      </c>
      <c r="I1989" s="12">
        <v>0.372</v>
      </c>
      <c r="J1989" s="19">
        <f>IF(MONTH(A1989)&gt;VLOOKUP(Totals!$H$2,Totals!$O$5:$P$16,2,FALSE),YEAR(A1989)+1,YEAR(A1989))</f>
        <v>2011</v>
      </c>
    </row>
    <row r="1990" spans="1:10" x14ac:dyDescent="0.2">
      <c r="A1990" s="4">
        <v>40391</v>
      </c>
      <c r="B1990" s="2" t="s">
        <v>151</v>
      </c>
      <c r="C1990" s="2" t="s">
        <v>35</v>
      </c>
      <c r="D1990" s="11">
        <v>273</v>
      </c>
      <c r="E1990" s="12">
        <v>59.709000000000003</v>
      </c>
      <c r="F1990" s="12">
        <v>0</v>
      </c>
      <c r="G1990" s="11">
        <v>223</v>
      </c>
      <c r="H1990" s="12">
        <v>111.67400000000001</v>
      </c>
      <c r="I1990" s="12">
        <v>1E-3</v>
      </c>
      <c r="J1990" s="19">
        <f>IF(MONTH(A1990)&gt;VLOOKUP(Totals!$H$2,Totals!$O$5:$P$16,2,FALSE),YEAR(A1990)+1,YEAR(A1990))</f>
        <v>2011</v>
      </c>
    </row>
    <row r="1991" spans="1:10" x14ac:dyDescent="0.2">
      <c r="A1991" s="4">
        <v>40391</v>
      </c>
      <c r="B1991" s="2" t="s">
        <v>151</v>
      </c>
      <c r="C1991" s="2" t="s">
        <v>49</v>
      </c>
      <c r="D1991" s="11">
        <v>19015</v>
      </c>
      <c r="E1991" s="12">
        <v>854.77499999999998</v>
      </c>
      <c r="F1991" s="12">
        <v>66.171000000000006</v>
      </c>
      <c r="G1991" s="11">
        <v>18424</v>
      </c>
      <c r="H1991" s="12">
        <v>1103.1769999999999</v>
      </c>
      <c r="I1991" s="12">
        <v>24.853000000000002</v>
      </c>
      <c r="J1991" s="19">
        <f>IF(MONTH(A1991)&gt;VLOOKUP(Totals!$H$2,Totals!$O$5:$P$16,2,FALSE),YEAR(A1991)+1,YEAR(A1991))</f>
        <v>2011</v>
      </c>
    </row>
    <row r="1992" spans="1:10" x14ac:dyDescent="0.2">
      <c r="A1992" s="4">
        <v>40391</v>
      </c>
      <c r="B1992" s="2" t="s">
        <v>50</v>
      </c>
      <c r="C1992" s="2" t="s">
        <v>43</v>
      </c>
      <c r="D1992" s="11">
        <v>1527</v>
      </c>
      <c r="E1992" s="12">
        <v>100.928</v>
      </c>
      <c r="F1992" s="12">
        <v>7.7649999999999997</v>
      </c>
      <c r="G1992" s="11">
        <v>1757</v>
      </c>
      <c r="H1992" s="12">
        <v>25.472000000000001</v>
      </c>
      <c r="I1992" s="12">
        <v>0</v>
      </c>
      <c r="J1992" s="19">
        <f>IF(MONTH(A1992)&gt;VLOOKUP(Totals!$H$2,Totals!$O$5:$P$16,2,FALSE),YEAR(A1992)+1,YEAR(A1992))</f>
        <v>2011</v>
      </c>
    </row>
    <row r="1993" spans="1:10" x14ac:dyDescent="0.2">
      <c r="A1993" s="4">
        <v>40391</v>
      </c>
      <c r="B1993" s="2" t="s">
        <v>51</v>
      </c>
      <c r="C1993" s="2" t="s">
        <v>18</v>
      </c>
      <c r="D1993" s="11" t="s">
        <v>88</v>
      </c>
      <c r="E1993" s="12" t="s">
        <v>88</v>
      </c>
      <c r="F1993" s="12" t="s">
        <v>88</v>
      </c>
      <c r="G1993" s="11" t="s">
        <v>88</v>
      </c>
      <c r="H1993" s="12">
        <v>3.3109999999999999</v>
      </c>
      <c r="I1993" s="12">
        <v>0</v>
      </c>
      <c r="J1993" s="19">
        <f>IF(MONTH(A1993)&gt;VLOOKUP(Totals!$H$2,Totals!$O$5:$P$16,2,FALSE),YEAR(A1993)+1,YEAR(A1993))</f>
        <v>2011</v>
      </c>
    </row>
    <row r="1994" spans="1:10" x14ac:dyDescent="0.2">
      <c r="A1994" s="4">
        <v>40391</v>
      </c>
      <c r="B1994" s="2" t="s">
        <v>51</v>
      </c>
      <c r="C1994" s="2" t="s">
        <v>16</v>
      </c>
      <c r="D1994" s="11" t="s">
        <v>88</v>
      </c>
      <c r="E1994" s="12">
        <v>1210.144</v>
      </c>
      <c r="F1994" s="12">
        <v>0</v>
      </c>
      <c r="G1994" s="11" t="s">
        <v>88</v>
      </c>
      <c r="H1994" s="12" t="s">
        <v>88</v>
      </c>
      <c r="I1994" s="12" t="s">
        <v>88</v>
      </c>
      <c r="J1994" s="19">
        <f>IF(MONTH(A1994)&gt;VLOOKUP(Totals!$H$2,Totals!$O$5:$P$16,2,FALSE),YEAR(A1994)+1,YEAR(A1994))</f>
        <v>2011</v>
      </c>
    </row>
    <row r="1995" spans="1:10" x14ac:dyDescent="0.2">
      <c r="A1995" s="4">
        <v>40391</v>
      </c>
      <c r="B1995" s="2" t="s">
        <v>53</v>
      </c>
      <c r="C1995" s="2" t="s">
        <v>28</v>
      </c>
      <c r="D1995" s="11">
        <v>19120</v>
      </c>
      <c r="E1995" s="12">
        <v>461.45</v>
      </c>
      <c r="F1995" s="12">
        <v>8.9410000000000007</v>
      </c>
      <c r="G1995" s="11">
        <v>17729</v>
      </c>
      <c r="H1995" s="12">
        <v>101.508</v>
      </c>
      <c r="I1995" s="12">
        <v>0</v>
      </c>
      <c r="J1995" s="19">
        <f>IF(MONTH(A1995)&gt;VLOOKUP(Totals!$H$2,Totals!$O$5:$P$16,2,FALSE),YEAR(A1995)+1,YEAR(A1995))</f>
        <v>2011</v>
      </c>
    </row>
    <row r="1996" spans="1:10" x14ac:dyDescent="0.2">
      <c r="A1996" s="4">
        <v>40391</v>
      </c>
      <c r="B1996" s="2" t="s">
        <v>54</v>
      </c>
      <c r="C1996" s="2" t="s">
        <v>16</v>
      </c>
      <c r="D1996" s="11">
        <v>2872</v>
      </c>
      <c r="E1996" s="12">
        <v>1.6080000000000001</v>
      </c>
      <c r="F1996" s="12">
        <v>2.3380000000000001</v>
      </c>
      <c r="G1996" s="11">
        <v>2892</v>
      </c>
      <c r="H1996" s="12">
        <v>33.491</v>
      </c>
      <c r="I1996" s="12">
        <v>0.30499999999999999</v>
      </c>
      <c r="J1996" s="19">
        <f>IF(MONTH(A1996)&gt;VLOOKUP(Totals!$H$2,Totals!$O$5:$P$16,2,FALSE),YEAR(A1996)+1,YEAR(A1996))</f>
        <v>2011</v>
      </c>
    </row>
    <row r="1997" spans="1:10" x14ac:dyDescent="0.2">
      <c r="A1997" s="4">
        <v>40391</v>
      </c>
      <c r="B1997" s="2" t="s">
        <v>166</v>
      </c>
      <c r="C1997" s="2" t="s">
        <v>28</v>
      </c>
      <c r="D1997" s="11">
        <v>14129</v>
      </c>
      <c r="E1997" s="12">
        <v>0</v>
      </c>
      <c r="F1997" s="12">
        <v>0</v>
      </c>
      <c r="G1997" s="11">
        <v>13721</v>
      </c>
      <c r="H1997" s="12">
        <v>0</v>
      </c>
      <c r="I1997" s="12">
        <v>0</v>
      </c>
      <c r="J1997" s="19">
        <f>IF(MONTH(A1997)&gt;VLOOKUP(Totals!$H$2,Totals!$O$5:$P$16,2,FALSE),YEAR(A1997)+1,YEAR(A1997))</f>
        <v>2011</v>
      </c>
    </row>
    <row r="1998" spans="1:10" x14ac:dyDescent="0.2">
      <c r="A1998" s="4">
        <v>40391</v>
      </c>
      <c r="B1998" s="2" t="s">
        <v>149</v>
      </c>
      <c r="C1998" s="2" t="s">
        <v>33</v>
      </c>
      <c r="D1998" s="11">
        <v>12231</v>
      </c>
      <c r="E1998" s="12">
        <v>471.84199999999998</v>
      </c>
      <c r="F1998" s="12">
        <v>157.524</v>
      </c>
      <c r="G1998" s="11">
        <v>13137</v>
      </c>
      <c r="H1998" s="12">
        <v>233.197</v>
      </c>
      <c r="I1998" s="12">
        <v>1.3</v>
      </c>
      <c r="J1998" s="19">
        <f>IF(MONTH(A1998)&gt;VLOOKUP(Totals!$H$2,Totals!$O$5:$P$16,2,FALSE),YEAR(A1998)+1,YEAR(A1998))</f>
        <v>2011</v>
      </c>
    </row>
    <row r="1999" spans="1:10" x14ac:dyDescent="0.2">
      <c r="A1999" s="4">
        <v>40391</v>
      </c>
      <c r="B1999" s="2" t="s">
        <v>146</v>
      </c>
      <c r="C1999" s="2" t="s">
        <v>27</v>
      </c>
      <c r="D1999" s="11">
        <v>2664</v>
      </c>
      <c r="E1999" s="12">
        <v>0</v>
      </c>
      <c r="F1999" s="12">
        <v>0</v>
      </c>
      <c r="G1999" s="11">
        <v>2563</v>
      </c>
      <c r="H1999" s="12">
        <v>0</v>
      </c>
      <c r="I1999" s="12">
        <v>0</v>
      </c>
      <c r="J1999" s="19">
        <f>IF(MONTH(A1999)&gt;VLOOKUP(Totals!$H$2,Totals!$O$5:$P$16,2,FALSE),YEAR(A1999)+1,YEAR(A1999))</f>
        <v>2011</v>
      </c>
    </row>
    <row r="2000" spans="1:10" x14ac:dyDescent="0.2">
      <c r="A2000" s="4">
        <v>40391</v>
      </c>
      <c r="B2000" s="2" t="s">
        <v>146</v>
      </c>
      <c r="C2000" s="2" t="s">
        <v>28</v>
      </c>
      <c r="D2000" s="11">
        <v>20665</v>
      </c>
      <c r="E2000" s="12">
        <v>283.28500000000003</v>
      </c>
      <c r="F2000" s="12">
        <v>0</v>
      </c>
      <c r="G2000" s="11">
        <v>21091</v>
      </c>
      <c r="H2000" s="12">
        <v>12.202</v>
      </c>
      <c r="I2000" s="12">
        <v>0.57399999999999995</v>
      </c>
      <c r="J2000" s="19">
        <f>IF(MONTH(A2000)&gt;VLOOKUP(Totals!$H$2,Totals!$O$5:$P$16,2,FALSE),YEAR(A2000)+1,YEAR(A2000))</f>
        <v>2011</v>
      </c>
    </row>
    <row r="2001" spans="1:10" x14ac:dyDescent="0.2">
      <c r="A2001" s="4">
        <v>40391</v>
      </c>
      <c r="B2001" s="2" t="s">
        <v>146</v>
      </c>
      <c r="C2001" s="2" t="s">
        <v>33</v>
      </c>
      <c r="D2001" s="11">
        <v>23762</v>
      </c>
      <c r="E2001" s="12">
        <v>380.548</v>
      </c>
      <c r="F2001" s="12">
        <v>7.9669999999999996</v>
      </c>
      <c r="G2001" s="11">
        <v>27554</v>
      </c>
      <c r="H2001" s="12">
        <v>156.75800000000001</v>
      </c>
      <c r="I2001" s="12">
        <v>14.711</v>
      </c>
      <c r="J2001" s="19">
        <f>IF(MONTH(A2001)&gt;VLOOKUP(Totals!$H$2,Totals!$O$5:$P$16,2,FALSE),YEAR(A2001)+1,YEAR(A2001))</f>
        <v>2011</v>
      </c>
    </row>
    <row r="2002" spans="1:10" x14ac:dyDescent="0.2">
      <c r="A2002" s="4">
        <v>40391</v>
      </c>
      <c r="B2002" s="2" t="s">
        <v>146</v>
      </c>
      <c r="C2002" s="2" t="s">
        <v>11</v>
      </c>
      <c r="D2002" s="11">
        <v>22895</v>
      </c>
      <c r="E2002" s="12">
        <v>26.971</v>
      </c>
      <c r="F2002" s="12">
        <v>0</v>
      </c>
      <c r="G2002" s="11">
        <v>24638</v>
      </c>
      <c r="H2002" s="12">
        <v>26.055</v>
      </c>
      <c r="I2002" s="12">
        <v>9.3640000000000008</v>
      </c>
      <c r="J2002" s="19">
        <f>IF(MONTH(A2002)&gt;VLOOKUP(Totals!$H$2,Totals!$O$5:$P$16,2,FALSE),YEAR(A2002)+1,YEAR(A2002))</f>
        <v>2011</v>
      </c>
    </row>
    <row r="2003" spans="1:10" x14ac:dyDescent="0.2">
      <c r="A2003" s="4">
        <v>40391</v>
      </c>
      <c r="B2003" s="2" t="s">
        <v>146</v>
      </c>
      <c r="C2003" s="2" t="s">
        <v>35</v>
      </c>
      <c r="D2003" s="11">
        <v>11913</v>
      </c>
      <c r="E2003" s="12">
        <v>25.466999999999999</v>
      </c>
      <c r="F2003" s="12">
        <v>0</v>
      </c>
      <c r="G2003" s="11">
        <v>13173</v>
      </c>
      <c r="H2003" s="12">
        <v>21.818999999999999</v>
      </c>
      <c r="I2003" s="12">
        <v>8.7170000000000005</v>
      </c>
      <c r="J2003" s="19">
        <f>IF(MONTH(A2003)&gt;VLOOKUP(Totals!$H$2,Totals!$O$5:$P$16,2,FALSE),YEAR(A2003)+1,YEAR(A2003))</f>
        <v>2011</v>
      </c>
    </row>
    <row r="2004" spans="1:10" x14ac:dyDescent="0.2">
      <c r="A2004" s="4">
        <v>40391</v>
      </c>
      <c r="B2004" s="2" t="s">
        <v>146</v>
      </c>
      <c r="C2004" s="2" t="s">
        <v>37</v>
      </c>
      <c r="D2004" s="11">
        <v>6857</v>
      </c>
      <c r="E2004" s="12">
        <v>224.94800000000001</v>
      </c>
      <c r="F2004" s="12">
        <v>0</v>
      </c>
      <c r="G2004" s="11">
        <v>6278</v>
      </c>
      <c r="H2004" s="12">
        <v>35.142000000000003</v>
      </c>
      <c r="I2004" s="12">
        <v>1.006</v>
      </c>
      <c r="J2004" s="19">
        <f>IF(MONTH(A2004)&gt;VLOOKUP(Totals!$H$2,Totals!$O$5:$P$16,2,FALSE),YEAR(A2004)+1,YEAR(A2004))</f>
        <v>2011</v>
      </c>
    </row>
    <row r="2005" spans="1:10" x14ac:dyDescent="0.2">
      <c r="A2005" s="4">
        <v>40391</v>
      </c>
      <c r="B2005" s="2" t="s">
        <v>146</v>
      </c>
      <c r="C2005" s="2" t="s">
        <v>16</v>
      </c>
      <c r="D2005" s="11">
        <v>4391</v>
      </c>
      <c r="E2005" s="12">
        <v>110.675</v>
      </c>
      <c r="F2005" s="12">
        <v>5.8289999999999997</v>
      </c>
      <c r="G2005" s="11">
        <v>4573</v>
      </c>
      <c r="H2005" s="12">
        <v>41.966000000000001</v>
      </c>
      <c r="I2005" s="12">
        <v>0.73</v>
      </c>
      <c r="J2005" s="19">
        <f>IF(MONTH(A2005)&gt;VLOOKUP(Totals!$H$2,Totals!$O$5:$P$16,2,FALSE),YEAR(A2005)+1,YEAR(A2005))</f>
        <v>2011</v>
      </c>
    </row>
    <row r="2006" spans="1:10" x14ac:dyDescent="0.2">
      <c r="A2006" s="4">
        <v>40391</v>
      </c>
      <c r="B2006" s="2" t="s">
        <v>146</v>
      </c>
      <c r="C2006" s="2" t="s">
        <v>76</v>
      </c>
      <c r="D2006" s="11">
        <v>1677</v>
      </c>
      <c r="E2006" s="12">
        <v>3.3370000000000002</v>
      </c>
      <c r="F2006" s="12">
        <v>0</v>
      </c>
      <c r="G2006" s="11">
        <v>1864</v>
      </c>
      <c r="H2006" s="12">
        <v>0.32</v>
      </c>
      <c r="I2006" s="12">
        <v>0</v>
      </c>
      <c r="J2006" s="19">
        <f>IF(MONTH(A2006)&gt;VLOOKUP(Totals!$H$2,Totals!$O$5:$P$16,2,FALSE),YEAR(A2006)+1,YEAR(A2006))</f>
        <v>2011</v>
      </c>
    </row>
    <row r="2007" spans="1:10" x14ac:dyDescent="0.2">
      <c r="A2007" s="4">
        <v>40391</v>
      </c>
      <c r="B2007" s="2" t="s">
        <v>56</v>
      </c>
      <c r="C2007" s="2" t="s">
        <v>32</v>
      </c>
      <c r="D2007" s="11">
        <v>12039</v>
      </c>
      <c r="E2007" s="12">
        <v>808.91499999999996</v>
      </c>
      <c r="F2007" s="12">
        <v>88.442999999999998</v>
      </c>
      <c r="G2007" s="11">
        <v>14052</v>
      </c>
      <c r="H2007" s="12">
        <v>484.77499999999998</v>
      </c>
      <c r="I2007" s="12">
        <v>2.7330000000000001</v>
      </c>
      <c r="J2007" s="19">
        <f>IF(MONTH(A2007)&gt;VLOOKUP(Totals!$H$2,Totals!$O$5:$P$16,2,FALSE),YEAR(A2007)+1,YEAR(A2007))</f>
        <v>2011</v>
      </c>
    </row>
    <row r="2008" spans="1:10" x14ac:dyDescent="0.2">
      <c r="A2008" s="4">
        <v>40391</v>
      </c>
      <c r="B2008" s="2" t="s">
        <v>159</v>
      </c>
      <c r="C2008" s="2" t="s">
        <v>57</v>
      </c>
      <c r="D2008" s="11">
        <v>2201</v>
      </c>
      <c r="E2008" s="12">
        <v>258.529</v>
      </c>
      <c r="F2008" s="12">
        <v>3.2429999999999999</v>
      </c>
      <c r="G2008" s="11">
        <v>2589</v>
      </c>
      <c r="H2008" s="12">
        <v>118.465</v>
      </c>
      <c r="I2008" s="12">
        <v>3.8719999999999999</v>
      </c>
      <c r="J2008" s="19">
        <f>IF(MONTH(A2008)&gt;VLOOKUP(Totals!$H$2,Totals!$O$5:$P$16,2,FALSE),YEAR(A2008)+1,YEAR(A2008))</f>
        <v>2011</v>
      </c>
    </row>
    <row r="2009" spans="1:10" x14ac:dyDescent="0.2">
      <c r="A2009" s="4">
        <v>40391</v>
      </c>
      <c r="B2009" s="2" t="s">
        <v>159</v>
      </c>
      <c r="C2009" s="2" t="s">
        <v>11</v>
      </c>
      <c r="D2009" s="11">
        <v>1267</v>
      </c>
      <c r="E2009" s="12">
        <v>23.97</v>
      </c>
      <c r="F2009" s="12">
        <v>0</v>
      </c>
      <c r="G2009" s="11">
        <v>1489</v>
      </c>
      <c r="H2009" s="12">
        <v>56.387</v>
      </c>
      <c r="I2009" s="12">
        <v>0</v>
      </c>
      <c r="J2009" s="19">
        <f>IF(MONTH(A2009)&gt;VLOOKUP(Totals!$H$2,Totals!$O$5:$P$16,2,FALSE),YEAR(A2009)+1,YEAR(A2009))</f>
        <v>2011</v>
      </c>
    </row>
    <row r="2010" spans="1:10" x14ac:dyDescent="0.2">
      <c r="A2010" s="4">
        <v>40391</v>
      </c>
      <c r="B2010" s="2" t="s">
        <v>59</v>
      </c>
      <c r="C2010" s="2" t="s">
        <v>28</v>
      </c>
      <c r="D2010" s="11" t="s">
        <v>88</v>
      </c>
      <c r="E2010" s="12" t="s">
        <v>88</v>
      </c>
      <c r="F2010" s="12" t="s">
        <v>88</v>
      </c>
      <c r="G2010" s="11">
        <v>0</v>
      </c>
      <c r="H2010" s="12">
        <v>0</v>
      </c>
      <c r="I2010" s="12">
        <v>0</v>
      </c>
      <c r="J2010" s="19">
        <f>IF(MONTH(A2010)&gt;VLOOKUP(Totals!$H$2,Totals!$O$5:$P$16,2,FALSE),YEAR(A2010)+1,YEAR(A2010))</f>
        <v>2011</v>
      </c>
    </row>
    <row r="2011" spans="1:10" x14ac:dyDescent="0.2">
      <c r="A2011" s="4">
        <v>40391</v>
      </c>
      <c r="B2011" s="2" t="s">
        <v>59</v>
      </c>
      <c r="C2011" s="2" t="s">
        <v>34</v>
      </c>
      <c r="D2011" s="11">
        <v>38875</v>
      </c>
      <c r="E2011" s="12">
        <v>2845.9839999999999</v>
      </c>
      <c r="F2011" s="12">
        <v>23.547999999999998</v>
      </c>
      <c r="G2011" s="11">
        <v>40574</v>
      </c>
      <c r="H2011" s="12">
        <v>883.55100000000004</v>
      </c>
      <c r="I2011" s="12">
        <v>0</v>
      </c>
      <c r="J2011" s="19">
        <f>IF(MONTH(A2011)&gt;VLOOKUP(Totals!$H$2,Totals!$O$5:$P$16,2,FALSE),YEAR(A2011)+1,YEAR(A2011))</f>
        <v>2011</v>
      </c>
    </row>
    <row r="2012" spans="1:10" x14ac:dyDescent="0.2">
      <c r="A2012" s="4">
        <v>40391</v>
      </c>
      <c r="B2012" s="2" t="s">
        <v>167</v>
      </c>
      <c r="C2012" s="2" t="s">
        <v>156</v>
      </c>
      <c r="D2012" s="11">
        <v>32</v>
      </c>
      <c r="E2012" s="12">
        <v>3.3000000000000002E-2</v>
      </c>
      <c r="F2012" s="12">
        <v>0</v>
      </c>
      <c r="G2012" s="11">
        <v>33</v>
      </c>
      <c r="H2012" s="12">
        <v>0.192</v>
      </c>
      <c r="I2012" s="12">
        <v>0</v>
      </c>
      <c r="J2012" s="19">
        <f>IF(MONTH(A2012)&gt;VLOOKUP(Totals!$H$2,Totals!$O$5:$P$16,2,FALSE),YEAR(A2012)+1,YEAR(A2012))</f>
        <v>2011</v>
      </c>
    </row>
    <row r="2013" spans="1:10" x14ac:dyDescent="0.2">
      <c r="A2013" s="4">
        <v>40391</v>
      </c>
      <c r="B2013" s="2" t="s">
        <v>167</v>
      </c>
      <c r="C2013" s="2" t="s">
        <v>21</v>
      </c>
      <c r="D2013" s="11">
        <v>154</v>
      </c>
      <c r="E2013" s="12">
        <v>0.251</v>
      </c>
      <c r="F2013" s="12">
        <v>9.2999999999999999E-2</v>
      </c>
      <c r="G2013" s="11">
        <v>160</v>
      </c>
      <c r="H2013" s="12">
        <v>6.6749999999999998</v>
      </c>
      <c r="I2013" s="12">
        <v>0.33500000000000002</v>
      </c>
      <c r="J2013" s="19">
        <f>IF(MONTH(A2013)&gt;VLOOKUP(Totals!$H$2,Totals!$O$5:$P$16,2,FALSE),YEAR(A2013)+1,YEAR(A2013))</f>
        <v>2011</v>
      </c>
    </row>
    <row r="2014" spans="1:10" x14ac:dyDescent="0.2">
      <c r="A2014" s="4">
        <v>40391</v>
      </c>
      <c r="B2014" s="2" t="s">
        <v>167</v>
      </c>
      <c r="C2014" s="2" t="s">
        <v>22</v>
      </c>
      <c r="D2014" s="11">
        <v>5</v>
      </c>
      <c r="E2014" s="12">
        <v>3.4000000000000002E-2</v>
      </c>
      <c r="F2014" s="12">
        <v>0</v>
      </c>
      <c r="G2014" s="11">
        <v>34</v>
      </c>
      <c r="H2014" s="12">
        <v>1.792</v>
      </c>
      <c r="I2014" s="12">
        <v>0</v>
      </c>
      <c r="J2014" s="19">
        <f>IF(MONTH(A2014)&gt;VLOOKUP(Totals!$H$2,Totals!$O$5:$P$16,2,FALSE),YEAR(A2014)+1,YEAR(A2014))</f>
        <v>2011</v>
      </c>
    </row>
    <row r="2015" spans="1:10" x14ac:dyDescent="0.2">
      <c r="A2015" s="4">
        <v>40391</v>
      </c>
      <c r="B2015" s="2" t="s">
        <v>155</v>
      </c>
      <c r="C2015" s="2" t="s">
        <v>25</v>
      </c>
      <c r="D2015" s="11" t="s">
        <v>88</v>
      </c>
      <c r="E2015" s="12">
        <v>4.8369999999999997</v>
      </c>
      <c r="F2015" s="12">
        <v>0</v>
      </c>
      <c r="G2015" s="11" t="s">
        <v>88</v>
      </c>
      <c r="H2015" s="12">
        <v>126.182</v>
      </c>
      <c r="I2015" s="12">
        <v>0</v>
      </c>
      <c r="J2015" s="19">
        <f>IF(MONTH(A2015)&gt;VLOOKUP(Totals!$H$2,Totals!$O$5:$P$16,2,FALSE),YEAR(A2015)+1,YEAR(A2015))</f>
        <v>2011</v>
      </c>
    </row>
    <row r="2016" spans="1:10" x14ac:dyDescent="0.2">
      <c r="A2016" s="4">
        <v>40391</v>
      </c>
      <c r="B2016" s="2" t="s">
        <v>155</v>
      </c>
      <c r="C2016" s="2" t="s">
        <v>22</v>
      </c>
      <c r="D2016" s="11" t="s">
        <v>88</v>
      </c>
      <c r="E2016" s="12">
        <v>4.2610000000000001</v>
      </c>
      <c r="F2016" s="12">
        <v>0</v>
      </c>
      <c r="G2016" s="11" t="s">
        <v>88</v>
      </c>
      <c r="H2016" s="12">
        <v>53.994999999999997</v>
      </c>
      <c r="I2016" s="12">
        <v>0</v>
      </c>
      <c r="J2016" s="19">
        <f>IF(MONTH(A2016)&gt;VLOOKUP(Totals!$H$2,Totals!$O$5:$P$16,2,FALSE),YEAR(A2016)+1,YEAR(A2016))</f>
        <v>2011</v>
      </c>
    </row>
    <row r="2017" spans="1:10" x14ac:dyDescent="0.2">
      <c r="A2017" s="4">
        <v>40391</v>
      </c>
      <c r="B2017" s="2" t="s">
        <v>155</v>
      </c>
      <c r="C2017" s="2" t="s">
        <v>30</v>
      </c>
      <c r="D2017" s="11" t="s">
        <v>88</v>
      </c>
      <c r="E2017" s="12">
        <v>6.5590000000000002</v>
      </c>
      <c r="F2017" s="12">
        <v>0</v>
      </c>
      <c r="G2017" s="11" t="s">
        <v>88</v>
      </c>
      <c r="H2017" s="12">
        <v>6.1950000000000003</v>
      </c>
      <c r="I2017" s="12">
        <v>0</v>
      </c>
      <c r="J2017" s="19">
        <f>IF(MONTH(A2017)&gt;VLOOKUP(Totals!$H$2,Totals!$O$5:$P$16,2,FALSE),YEAR(A2017)+1,YEAR(A2017))</f>
        <v>2011</v>
      </c>
    </row>
    <row r="2018" spans="1:10" x14ac:dyDescent="0.2">
      <c r="A2018" s="4">
        <v>40391</v>
      </c>
      <c r="B2018" s="2" t="s">
        <v>60</v>
      </c>
      <c r="C2018" s="2" t="s">
        <v>52</v>
      </c>
      <c r="D2018" s="11">
        <v>5612</v>
      </c>
      <c r="E2018" s="12">
        <v>472.44900000000001</v>
      </c>
      <c r="F2018" s="12">
        <v>2.0939999999999999</v>
      </c>
      <c r="G2018" s="11">
        <v>4501</v>
      </c>
      <c r="H2018" s="12">
        <v>134.99600000000001</v>
      </c>
      <c r="I2018" s="12">
        <v>0</v>
      </c>
      <c r="J2018" s="19">
        <f>IF(MONTH(A2018)&gt;VLOOKUP(Totals!$H$2,Totals!$O$5:$P$16,2,FALSE),YEAR(A2018)+1,YEAR(A2018))</f>
        <v>2011</v>
      </c>
    </row>
    <row r="2019" spans="1:10" x14ac:dyDescent="0.2">
      <c r="A2019" s="4">
        <v>40391</v>
      </c>
      <c r="B2019" s="2" t="s">
        <v>63</v>
      </c>
      <c r="C2019" s="2" t="s">
        <v>10</v>
      </c>
      <c r="D2019" s="11">
        <v>2003</v>
      </c>
      <c r="E2019" s="12">
        <v>48.304000000000002</v>
      </c>
      <c r="F2019" s="12">
        <v>0</v>
      </c>
      <c r="G2019" s="11">
        <v>2267</v>
      </c>
      <c r="H2019" s="12">
        <v>53.485999999999997</v>
      </c>
      <c r="I2019" s="12">
        <v>0.874</v>
      </c>
      <c r="J2019" s="19">
        <f>IF(MONTH(A2019)&gt;VLOOKUP(Totals!$H$2,Totals!$O$5:$P$16,2,FALSE),YEAR(A2019)+1,YEAR(A2019))</f>
        <v>2011</v>
      </c>
    </row>
    <row r="2020" spans="1:10" x14ac:dyDescent="0.2">
      <c r="A2020" s="4">
        <v>40391</v>
      </c>
      <c r="B2020" s="2" t="s">
        <v>63</v>
      </c>
      <c r="C2020" s="2" t="s">
        <v>18</v>
      </c>
      <c r="D2020" s="11">
        <v>6511</v>
      </c>
      <c r="E2020" s="12">
        <v>771.86300000000006</v>
      </c>
      <c r="F2020" s="12">
        <v>50.597000000000001</v>
      </c>
      <c r="G2020" s="11">
        <v>6637</v>
      </c>
      <c r="H2020" s="12">
        <v>229.21700000000001</v>
      </c>
      <c r="I2020" s="12">
        <v>4.5090000000000003</v>
      </c>
      <c r="J2020" s="19">
        <f>IF(MONTH(A2020)&gt;VLOOKUP(Totals!$H$2,Totals!$O$5:$P$16,2,FALSE),YEAR(A2020)+1,YEAR(A2020))</f>
        <v>2011</v>
      </c>
    </row>
    <row r="2021" spans="1:10" x14ac:dyDescent="0.2">
      <c r="A2021" s="4">
        <v>40391</v>
      </c>
      <c r="B2021" s="2" t="s">
        <v>63</v>
      </c>
      <c r="C2021" s="2" t="s">
        <v>58</v>
      </c>
      <c r="D2021" s="11">
        <v>3665</v>
      </c>
      <c r="E2021" s="12">
        <v>140.047</v>
      </c>
      <c r="F2021" s="12">
        <v>11.808999999999999</v>
      </c>
      <c r="G2021" s="11">
        <v>3998</v>
      </c>
      <c r="H2021" s="12">
        <v>17.306999999999999</v>
      </c>
      <c r="I2021" s="12">
        <v>43.155000000000001</v>
      </c>
      <c r="J2021" s="19">
        <f>IF(MONTH(A2021)&gt;VLOOKUP(Totals!$H$2,Totals!$O$5:$P$16,2,FALSE),YEAR(A2021)+1,YEAR(A2021))</f>
        <v>2011</v>
      </c>
    </row>
    <row r="2022" spans="1:10" x14ac:dyDescent="0.2">
      <c r="A2022" s="4">
        <v>40391</v>
      </c>
      <c r="B2022" s="2" t="s">
        <v>63</v>
      </c>
      <c r="C2022" s="2" t="s">
        <v>161</v>
      </c>
      <c r="D2022" s="11">
        <v>21332</v>
      </c>
      <c r="E2022" s="12">
        <v>1748.8810000000001</v>
      </c>
      <c r="F2022" s="12">
        <v>23.061</v>
      </c>
      <c r="G2022" s="11">
        <v>24503</v>
      </c>
      <c r="H2022" s="12">
        <v>353.428</v>
      </c>
      <c r="I2022" s="12">
        <v>33.457000000000001</v>
      </c>
      <c r="J2022" s="19">
        <f>IF(MONTH(A2022)&gt;VLOOKUP(Totals!$H$2,Totals!$O$5:$P$16,2,FALSE),YEAR(A2022)+1,YEAR(A2022))</f>
        <v>2011</v>
      </c>
    </row>
    <row r="2023" spans="1:10" x14ac:dyDescent="0.2">
      <c r="A2023" s="4">
        <v>40391</v>
      </c>
      <c r="B2023" s="2" t="s">
        <v>63</v>
      </c>
      <c r="C2023" s="2" t="s">
        <v>65</v>
      </c>
      <c r="D2023" s="11">
        <v>284</v>
      </c>
      <c r="E2023" s="12">
        <v>42.302</v>
      </c>
      <c r="F2023" s="12">
        <v>0</v>
      </c>
      <c r="G2023" s="11">
        <v>256</v>
      </c>
      <c r="H2023" s="12">
        <v>6.4729999999999999</v>
      </c>
      <c r="I2023" s="12">
        <v>0.84299999999999997</v>
      </c>
      <c r="J2023" s="19">
        <f>IF(MONTH(A2023)&gt;VLOOKUP(Totals!$H$2,Totals!$O$5:$P$16,2,FALSE),YEAR(A2023)+1,YEAR(A2023))</f>
        <v>2011</v>
      </c>
    </row>
    <row r="2024" spans="1:10" x14ac:dyDescent="0.2">
      <c r="A2024" s="4">
        <v>40391</v>
      </c>
      <c r="B2024" s="2" t="s">
        <v>63</v>
      </c>
      <c r="C2024" s="2" t="s">
        <v>28</v>
      </c>
      <c r="D2024" s="11">
        <v>2895</v>
      </c>
      <c r="E2024" s="12">
        <v>79.248000000000005</v>
      </c>
      <c r="F2024" s="12">
        <v>0</v>
      </c>
      <c r="G2024" s="11">
        <v>2921</v>
      </c>
      <c r="H2024" s="12">
        <v>149.37899999999999</v>
      </c>
      <c r="I2024" s="12">
        <v>3.298</v>
      </c>
      <c r="J2024" s="19">
        <f>IF(MONTH(A2024)&gt;VLOOKUP(Totals!$H$2,Totals!$O$5:$P$16,2,FALSE),YEAR(A2024)+1,YEAR(A2024))</f>
        <v>2011</v>
      </c>
    </row>
    <row r="2025" spans="1:10" x14ac:dyDescent="0.2">
      <c r="A2025" s="4">
        <v>40391</v>
      </c>
      <c r="B2025" s="2" t="s">
        <v>63</v>
      </c>
      <c r="C2025" s="2" t="s">
        <v>33</v>
      </c>
      <c r="D2025" s="11">
        <v>10231</v>
      </c>
      <c r="E2025" s="12">
        <v>163.434</v>
      </c>
      <c r="F2025" s="12">
        <v>28.478999999999999</v>
      </c>
      <c r="G2025" s="11">
        <v>12679</v>
      </c>
      <c r="H2025" s="12">
        <v>225.73599999999999</v>
      </c>
      <c r="I2025" s="12">
        <v>41.036000000000001</v>
      </c>
      <c r="J2025" s="19">
        <f>IF(MONTH(A2025)&gt;VLOOKUP(Totals!$H$2,Totals!$O$5:$P$16,2,FALSE),YEAR(A2025)+1,YEAR(A2025))</f>
        <v>2011</v>
      </c>
    </row>
    <row r="2026" spans="1:10" x14ac:dyDescent="0.2">
      <c r="A2026" s="4">
        <v>40391</v>
      </c>
      <c r="B2026" s="2" t="s">
        <v>63</v>
      </c>
      <c r="C2026" s="2" t="s">
        <v>32</v>
      </c>
      <c r="D2026" s="11" t="s">
        <v>88</v>
      </c>
      <c r="E2026" s="12" t="s">
        <v>88</v>
      </c>
      <c r="F2026" s="12" t="s">
        <v>88</v>
      </c>
      <c r="G2026" s="11" t="s">
        <v>88</v>
      </c>
      <c r="H2026" s="12">
        <v>5.0279999999999996</v>
      </c>
      <c r="I2026" s="12">
        <v>0</v>
      </c>
      <c r="J2026" s="19">
        <f>IF(MONTH(A2026)&gt;VLOOKUP(Totals!$H$2,Totals!$O$5:$P$16,2,FALSE),YEAR(A2026)+1,YEAR(A2026))</f>
        <v>2011</v>
      </c>
    </row>
    <row r="2027" spans="1:10" x14ac:dyDescent="0.2">
      <c r="A2027" s="4">
        <v>40391</v>
      </c>
      <c r="B2027" s="2" t="s">
        <v>63</v>
      </c>
      <c r="C2027" s="2" t="s">
        <v>13</v>
      </c>
      <c r="D2027" s="11">
        <v>1928</v>
      </c>
      <c r="E2027" s="12">
        <v>1.1259999999999999</v>
      </c>
      <c r="F2027" s="12">
        <v>0.33100000000000002</v>
      </c>
      <c r="G2027" s="11">
        <v>1815</v>
      </c>
      <c r="H2027" s="12">
        <v>16.838000000000001</v>
      </c>
      <c r="I2027" s="12">
        <v>2.0609999999999999</v>
      </c>
      <c r="J2027" s="19">
        <f>IF(MONTH(A2027)&gt;VLOOKUP(Totals!$H$2,Totals!$O$5:$P$16,2,FALSE),YEAR(A2027)+1,YEAR(A2027))</f>
        <v>2011</v>
      </c>
    </row>
    <row r="2028" spans="1:10" x14ac:dyDescent="0.2">
      <c r="A2028" s="4">
        <v>40391</v>
      </c>
      <c r="B2028" s="2" t="s">
        <v>63</v>
      </c>
      <c r="C2028" s="2" t="s">
        <v>11</v>
      </c>
      <c r="D2028" s="11">
        <v>45448</v>
      </c>
      <c r="E2028" s="12">
        <v>927.89800000000002</v>
      </c>
      <c r="F2028" s="12">
        <v>3.8919999999999999</v>
      </c>
      <c r="G2028" s="11">
        <v>45364</v>
      </c>
      <c r="H2028" s="12">
        <v>1377.3589999999999</v>
      </c>
      <c r="I2028" s="12">
        <v>165.083</v>
      </c>
      <c r="J2028" s="19">
        <f>IF(MONTH(A2028)&gt;VLOOKUP(Totals!$H$2,Totals!$O$5:$P$16,2,FALSE),YEAR(A2028)+1,YEAR(A2028))</f>
        <v>2011</v>
      </c>
    </row>
    <row r="2029" spans="1:10" x14ac:dyDescent="0.2">
      <c r="A2029" s="4">
        <v>40391</v>
      </c>
      <c r="B2029" s="2" t="s">
        <v>63</v>
      </c>
      <c r="C2029" s="2" t="s">
        <v>25</v>
      </c>
      <c r="D2029" s="11">
        <v>1658</v>
      </c>
      <c r="E2029" s="12">
        <v>0</v>
      </c>
      <c r="F2029" s="12">
        <v>0</v>
      </c>
      <c r="G2029" s="11">
        <v>1524</v>
      </c>
      <c r="H2029" s="12">
        <v>0</v>
      </c>
      <c r="I2029" s="12">
        <v>0</v>
      </c>
      <c r="J2029" s="19">
        <f>IF(MONTH(A2029)&gt;VLOOKUP(Totals!$H$2,Totals!$O$5:$P$16,2,FALSE),YEAR(A2029)+1,YEAR(A2029))</f>
        <v>2011</v>
      </c>
    </row>
    <row r="2030" spans="1:10" x14ac:dyDescent="0.2">
      <c r="A2030" s="4">
        <v>40391</v>
      </c>
      <c r="B2030" s="2" t="s">
        <v>63</v>
      </c>
      <c r="C2030" s="2" t="s">
        <v>52</v>
      </c>
      <c r="D2030" s="11">
        <v>2994</v>
      </c>
      <c r="E2030" s="12">
        <v>22.332000000000001</v>
      </c>
      <c r="F2030" s="12">
        <v>5.7549999999999999</v>
      </c>
      <c r="G2030" s="11">
        <v>2636</v>
      </c>
      <c r="H2030" s="12">
        <v>69.602000000000004</v>
      </c>
      <c r="I2030" s="12">
        <v>2.0059999999999998</v>
      </c>
      <c r="J2030" s="19">
        <f>IF(MONTH(A2030)&gt;VLOOKUP(Totals!$H$2,Totals!$O$5:$P$16,2,FALSE),YEAR(A2030)+1,YEAR(A2030))</f>
        <v>2011</v>
      </c>
    </row>
    <row r="2031" spans="1:10" x14ac:dyDescent="0.2">
      <c r="A2031" s="4">
        <v>40391</v>
      </c>
      <c r="B2031" s="2" t="s">
        <v>63</v>
      </c>
      <c r="C2031" s="2" t="s">
        <v>35</v>
      </c>
      <c r="D2031" s="11">
        <v>36043</v>
      </c>
      <c r="E2031" s="12">
        <v>1542.1220000000001</v>
      </c>
      <c r="F2031" s="12">
        <v>95.18</v>
      </c>
      <c r="G2031" s="11">
        <v>35308</v>
      </c>
      <c r="H2031" s="12">
        <v>1503.134</v>
      </c>
      <c r="I2031" s="12">
        <v>133.32400000000001</v>
      </c>
      <c r="J2031" s="19">
        <f>IF(MONTH(A2031)&gt;VLOOKUP(Totals!$H$2,Totals!$O$5:$P$16,2,FALSE),YEAR(A2031)+1,YEAR(A2031))</f>
        <v>2011</v>
      </c>
    </row>
    <row r="2032" spans="1:10" x14ac:dyDescent="0.2">
      <c r="A2032" s="4">
        <v>40391</v>
      </c>
      <c r="B2032" s="2" t="s">
        <v>63</v>
      </c>
      <c r="C2032" s="2" t="s">
        <v>66</v>
      </c>
      <c r="D2032" s="11">
        <v>5614</v>
      </c>
      <c r="E2032" s="12">
        <v>80.108000000000004</v>
      </c>
      <c r="F2032" s="12">
        <v>4.43</v>
      </c>
      <c r="G2032" s="11">
        <v>5931</v>
      </c>
      <c r="H2032" s="12">
        <v>41.527999999999999</v>
      </c>
      <c r="I2032" s="12">
        <v>9.2780000000000005</v>
      </c>
      <c r="J2032" s="19">
        <f>IF(MONTH(A2032)&gt;VLOOKUP(Totals!$H$2,Totals!$O$5:$P$16,2,FALSE),YEAR(A2032)+1,YEAR(A2032))</f>
        <v>2011</v>
      </c>
    </row>
    <row r="2033" spans="1:10" x14ac:dyDescent="0.2">
      <c r="A2033" s="4">
        <v>40391</v>
      </c>
      <c r="B2033" s="2" t="s">
        <v>63</v>
      </c>
      <c r="C2033" s="2" t="s">
        <v>37</v>
      </c>
      <c r="D2033" s="11">
        <v>2950</v>
      </c>
      <c r="E2033" s="12">
        <v>99.16</v>
      </c>
      <c r="F2033" s="12">
        <v>4.327</v>
      </c>
      <c r="G2033" s="11">
        <v>2549</v>
      </c>
      <c r="H2033" s="12">
        <v>43.332000000000001</v>
      </c>
      <c r="I2033" s="12">
        <v>14.775</v>
      </c>
      <c r="J2033" s="19">
        <f>IF(MONTH(A2033)&gt;VLOOKUP(Totals!$H$2,Totals!$O$5:$P$16,2,FALSE),YEAR(A2033)+1,YEAR(A2033))</f>
        <v>2011</v>
      </c>
    </row>
    <row r="2034" spans="1:10" x14ac:dyDescent="0.2">
      <c r="A2034" s="4">
        <v>40391</v>
      </c>
      <c r="B2034" s="2" t="s">
        <v>63</v>
      </c>
      <c r="C2034" s="2" t="s">
        <v>38</v>
      </c>
      <c r="D2034" s="11">
        <v>15342</v>
      </c>
      <c r="E2034" s="12">
        <v>380.96199999999999</v>
      </c>
      <c r="F2034" s="12">
        <v>75.382999999999996</v>
      </c>
      <c r="G2034" s="11">
        <v>18323</v>
      </c>
      <c r="H2034" s="12">
        <v>76.025000000000006</v>
      </c>
      <c r="I2034" s="12">
        <v>102.658</v>
      </c>
      <c r="J2034" s="19">
        <f>IF(MONTH(A2034)&gt;VLOOKUP(Totals!$H$2,Totals!$O$5:$P$16,2,FALSE),YEAR(A2034)+1,YEAR(A2034))</f>
        <v>2011</v>
      </c>
    </row>
    <row r="2035" spans="1:10" x14ac:dyDescent="0.2">
      <c r="A2035" s="4">
        <v>40391</v>
      </c>
      <c r="B2035" s="2" t="s">
        <v>63</v>
      </c>
      <c r="C2035" s="2" t="s">
        <v>16</v>
      </c>
      <c r="D2035" s="11">
        <v>40290</v>
      </c>
      <c r="E2035" s="12">
        <v>2310.5030000000002</v>
      </c>
      <c r="F2035" s="12">
        <v>254.566</v>
      </c>
      <c r="G2035" s="11">
        <v>47706</v>
      </c>
      <c r="H2035" s="12">
        <v>225.75</v>
      </c>
      <c r="I2035" s="12">
        <v>146.35300000000001</v>
      </c>
      <c r="J2035" s="19">
        <f>IF(MONTH(A2035)&gt;VLOOKUP(Totals!$H$2,Totals!$O$5:$P$16,2,FALSE),YEAR(A2035)+1,YEAR(A2035))</f>
        <v>2011</v>
      </c>
    </row>
    <row r="2036" spans="1:10" x14ac:dyDescent="0.2">
      <c r="A2036" s="4">
        <v>40391</v>
      </c>
      <c r="B2036" s="2" t="s">
        <v>63</v>
      </c>
      <c r="C2036" s="2" t="s">
        <v>76</v>
      </c>
      <c r="D2036" s="11" t="s">
        <v>88</v>
      </c>
      <c r="E2036" s="12" t="s">
        <v>88</v>
      </c>
      <c r="F2036" s="12" t="s">
        <v>88</v>
      </c>
      <c r="G2036" s="11" t="s">
        <v>88</v>
      </c>
      <c r="H2036" s="12">
        <v>7.4740000000000002</v>
      </c>
      <c r="I2036" s="12">
        <v>0</v>
      </c>
      <c r="J2036" s="19">
        <f>IF(MONTH(A2036)&gt;VLOOKUP(Totals!$H$2,Totals!$O$5:$P$16,2,FALSE),YEAR(A2036)+1,YEAR(A2036))</f>
        <v>2011</v>
      </c>
    </row>
    <row r="2037" spans="1:10" x14ac:dyDescent="0.2">
      <c r="A2037" s="4">
        <v>40391</v>
      </c>
      <c r="B2037" s="2" t="s">
        <v>168</v>
      </c>
      <c r="C2037" s="2" t="s">
        <v>150</v>
      </c>
      <c r="D2037" s="11">
        <v>4686</v>
      </c>
      <c r="E2037" s="12">
        <v>320.32499999999999</v>
      </c>
      <c r="F2037" s="12">
        <v>0.24299999999999999</v>
      </c>
      <c r="G2037" s="11">
        <v>4282</v>
      </c>
      <c r="H2037" s="12">
        <v>664.88800000000003</v>
      </c>
      <c r="I2037" s="12">
        <v>3.5999999999999997E-2</v>
      </c>
      <c r="J2037" s="19">
        <f>IF(MONTH(A2037)&gt;VLOOKUP(Totals!$H$2,Totals!$O$5:$P$16,2,FALSE),YEAR(A2037)+1,YEAR(A2037))</f>
        <v>2011</v>
      </c>
    </row>
    <row r="2038" spans="1:10" x14ac:dyDescent="0.2">
      <c r="A2038" s="4">
        <v>40391</v>
      </c>
      <c r="B2038" s="2" t="s">
        <v>67</v>
      </c>
      <c r="C2038" s="2" t="s">
        <v>68</v>
      </c>
      <c r="D2038" s="11">
        <v>7586</v>
      </c>
      <c r="E2038" s="12">
        <v>149.20699999999999</v>
      </c>
      <c r="F2038" s="12">
        <v>0.123</v>
      </c>
      <c r="G2038" s="11">
        <v>6954</v>
      </c>
      <c r="H2038" s="12">
        <v>123.822</v>
      </c>
      <c r="I2038" s="12">
        <v>0</v>
      </c>
      <c r="J2038" s="19">
        <f>IF(MONTH(A2038)&gt;VLOOKUP(Totals!$H$2,Totals!$O$5:$P$16,2,FALSE),YEAR(A2038)+1,YEAR(A2038))</f>
        <v>2011</v>
      </c>
    </row>
    <row r="2039" spans="1:10" x14ac:dyDescent="0.2">
      <c r="A2039" s="4">
        <v>40391</v>
      </c>
      <c r="B2039" s="2" t="s">
        <v>69</v>
      </c>
      <c r="C2039" s="2" t="s">
        <v>11</v>
      </c>
      <c r="D2039" s="11" t="s">
        <v>88</v>
      </c>
      <c r="E2039" s="12">
        <v>144.18100000000001</v>
      </c>
      <c r="F2039" s="12">
        <v>0</v>
      </c>
      <c r="G2039" s="11" t="s">
        <v>88</v>
      </c>
      <c r="H2039" s="12">
        <v>426.89800000000002</v>
      </c>
      <c r="I2039" s="12">
        <v>0</v>
      </c>
      <c r="J2039" s="19">
        <f>IF(MONTH(A2039)&gt;VLOOKUP(Totals!$H$2,Totals!$O$5:$P$16,2,FALSE),YEAR(A2039)+1,YEAR(A2039))</f>
        <v>2011</v>
      </c>
    </row>
    <row r="2040" spans="1:10" x14ac:dyDescent="0.2">
      <c r="A2040" s="4">
        <v>40391</v>
      </c>
      <c r="B2040" s="2" t="s">
        <v>69</v>
      </c>
      <c r="C2040" s="2" t="s">
        <v>35</v>
      </c>
      <c r="D2040" s="11">
        <v>88121</v>
      </c>
      <c r="E2040" s="12">
        <v>5757.7879999999996</v>
      </c>
      <c r="F2040" s="12">
        <v>128.66999999999999</v>
      </c>
      <c r="G2040" s="11">
        <v>100829</v>
      </c>
      <c r="H2040" s="12">
        <v>3636.627</v>
      </c>
      <c r="I2040" s="12">
        <v>0.71299999999999997</v>
      </c>
      <c r="J2040" s="19">
        <f>IF(MONTH(A2040)&gt;VLOOKUP(Totals!$H$2,Totals!$O$5:$P$16,2,FALSE),YEAR(A2040)+1,YEAR(A2040))</f>
        <v>2011</v>
      </c>
    </row>
    <row r="2041" spans="1:10" x14ac:dyDescent="0.2">
      <c r="A2041" s="4">
        <v>40391</v>
      </c>
      <c r="B2041" s="2" t="s">
        <v>70</v>
      </c>
      <c r="C2041" s="2" t="s">
        <v>22</v>
      </c>
      <c r="D2041" s="11">
        <v>1170</v>
      </c>
      <c r="E2041" s="12">
        <v>3.0920000000000001</v>
      </c>
      <c r="F2041" s="12">
        <v>0</v>
      </c>
      <c r="G2041" s="11">
        <v>1147</v>
      </c>
      <c r="H2041" s="12">
        <v>14.637</v>
      </c>
      <c r="I2041" s="12">
        <v>0</v>
      </c>
      <c r="J2041" s="19">
        <f>IF(MONTH(A2041)&gt;VLOOKUP(Totals!$H$2,Totals!$O$5:$P$16,2,FALSE),YEAR(A2041)+1,YEAR(A2041))</f>
        <v>2011</v>
      </c>
    </row>
    <row r="2042" spans="1:10" x14ac:dyDescent="0.2">
      <c r="A2042" s="4">
        <v>40391</v>
      </c>
      <c r="B2042" s="2" t="s">
        <v>71</v>
      </c>
      <c r="C2042" s="2" t="s">
        <v>66</v>
      </c>
      <c r="D2042" s="11">
        <v>4147</v>
      </c>
      <c r="E2042" s="12">
        <v>34.511000000000003</v>
      </c>
      <c r="F2042" s="12">
        <v>1.1459999999999999</v>
      </c>
      <c r="G2042" s="11">
        <v>4176</v>
      </c>
      <c r="H2042" s="12">
        <v>256.20299999999997</v>
      </c>
      <c r="I2042" s="12">
        <v>1.1990000000000001</v>
      </c>
      <c r="J2042" s="19">
        <f>IF(MONTH(A2042)&gt;VLOOKUP(Totals!$H$2,Totals!$O$5:$P$16,2,FALSE),YEAR(A2042)+1,YEAR(A2042))</f>
        <v>2011</v>
      </c>
    </row>
    <row r="2043" spans="1:10" x14ac:dyDescent="0.2">
      <c r="A2043" s="4">
        <v>40391</v>
      </c>
      <c r="B2043" s="2" t="s">
        <v>160</v>
      </c>
      <c r="C2043" s="2" t="s">
        <v>11</v>
      </c>
      <c r="D2043" s="11" t="s">
        <v>88</v>
      </c>
      <c r="E2043" s="12">
        <v>285.589</v>
      </c>
      <c r="F2043" s="12">
        <v>0</v>
      </c>
      <c r="G2043" s="11" t="s">
        <v>88</v>
      </c>
      <c r="H2043" s="12">
        <v>268.54599999999999</v>
      </c>
      <c r="I2043" s="12">
        <v>0</v>
      </c>
      <c r="J2043" s="19">
        <f>IF(MONTH(A2043)&gt;VLOOKUP(Totals!$H$2,Totals!$O$5:$P$16,2,FALSE),YEAR(A2043)+1,YEAR(A2043))</f>
        <v>2011</v>
      </c>
    </row>
    <row r="2044" spans="1:10" x14ac:dyDescent="0.2">
      <c r="A2044" s="4">
        <v>40391</v>
      </c>
      <c r="B2044" s="2" t="s">
        <v>72</v>
      </c>
      <c r="C2044" s="2" t="s">
        <v>37</v>
      </c>
      <c r="D2044" s="11">
        <v>32575</v>
      </c>
      <c r="E2044" s="12">
        <v>2718.6930000000002</v>
      </c>
      <c r="F2044" s="12">
        <v>167.54</v>
      </c>
      <c r="G2044" s="11">
        <v>31165</v>
      </c>
      <c r="H2044" s="12">
        <v>956.84199999999998</v>
      </c>
      <c r="I2044" s="12">
        <v>5.3390000000000004</v>
      </c>
      <c r="J2044" s="19">
        <f>IF(MONTH(A2044)&gt;VLOOKUP(Totals!$H$2,Totals!$O$5:$P$16,2,FALSE),YEAR(A2044)+1,YEAR(A2044))</f>
        <v>2011</v>
      </c>
    </row>
    <row r="2045" spans="1:10" x14ac:dyDescent="0.2">
      <c r="A2045" s="4">
        <v>40391</v>
      </c>
      <c r="B2045" s="2" t="s">
        <v>147</v>
      </c>
      <c r="C2045" s="2" t="s">
        <v>35</v>
      </c>
      <c r="D2045" s="11">
        <v>4490</v>
      </c>
      <c r="E2045" s="12">
        <v>0</v>
      </c>
      <c r="F2045" s="12">
        <v>0</v>
      </c>
      <c r="G2045" s="11">
        <v>4439</v>
      </c>
      <c r="H2045" s="12">
        <v>0</v>
      </c>
      <c r="I2045" s="12">
        <v>0</v>
      </c>
      <c r="J2045" s="19">
        <f>IF(MONTH(A2045)&gt;VLOOKUP(Totals!$H$2,Totals!$O$5:$P$16,2,FALSE),YEAR(A2045)+1,YEAR(A2045))</f>
        <v>2011</v>
      </c>
    </row>
    <row r="2046" spans="1:10" x14ac:dyDescent="0.2">
      <c r="A2046" s="4">
        <v>40391</v>
      </c>
      <c r="B2046" s="2" t="s">
        <v>73</v>
      </c>
      <c r="C2046" s="2" t="s">
        <v>16</v>
      </c>
      <c r="D2046" s="11">
        <v>19023</v>
      </c>
      <c r="E2046" s="12">
        <v>69.81</v>
      </c>
      <c r="F2046" s="12">
        <v>50.457000000000001</v>
      </c>
      <c r="G2046" s="11">
        <v>21822</v>
      </c>
      <c r="H2046" s="12">
        <v>506.01299999999998</v>
      </c>
      <c r="I2046" s="12">
        <v>2.2269999999999999</v>
      </c>
      <c r="J2046" s="19">
        <f>IF(MONTH(A2046)&gt;VLOOKUP(Totals!$H$2,Totals!$O$5:$P$16,2,FALSE),YEAR(A2046)+1,YEAR(A2046))</f>
        <v>2011</v>
      </c>
    </row>
    <row r="2047" spans="1:10" x14ac:dyDescent="0.2">
      <c r="A2047" s="4">
        <v>40391</v>
      </c>
      <c r="B2047" s="2" t="s">
        <v>74</v>
      </c>
      <c r="C2047" s="2" t="s">
        <v>18</v>
      </c>
      <c r="D2047" s="11" t="s">
        <v>88</v>
      </c>
      <c r="E2047" s="12" t="s">
        <v>88</v>
      </c>
      <c r="F2047" s="12" t="s">
        <v>88</v>
      </c>
      <c r="G2047" s="11" t="s">
        <v>88</v>
      </c>
      <c r="H2047" s="12">
        <v>3.25</v>
      </c>
      <c r="I2047" s="12">
        <v>0</v>
      </c>
      <c r="J2047" s="19">
        <f>IF(MONTH(A2047)&gt;VLOOKUP(Totals!$H$2,Totals!$O$5:$P$16,2,FALSE),YEAR(A2047)+1,YEAR(A2047))</f>
        <v>2011</v>
      </c>
    </row>
    <row r="2048" spans="1:10" x14ac:dyDescent="0.2">
      <c r="A2048" s="4">
        <v>40391</v>
      </c>
      <c r="B2048" s="2" t="s">
        <v>74</v>
      </c>
      <c r="C2048" s="2" t="s">
        <v>35</v>
      </c>
      <c r="D2048" s="11" t="s">
        <v>88</v>
      </c>
      <c r="E2048" s="12" t="s">
        <v>88</v>
      </c>
      <c r="F2048" s="12" t="s">
        <v>88</v>
      </c>
      <c r="G2048" s="11" t="s">
        <v>88</v>
      </c>
      <c r="H2048" s="12">
        <v>130.15</v>
      </c>
      <c r="I2048" s="12">
        <v>0</v>
      </c>
      <c r="J2048" s="19">
        <f>IF(MONTH(A2048)&gt;VLOOKUP(Totals!$H$2,Totals!$O$5:$P$16,2,FALSE),YEAR(A2048)+1,YEAR(A2048))</f>
        <v>2011</v>
      </c>
    </row>
    <row r="2049" spans="1:10" x14ac:dyDescent="0.2">
      <c r="A2049" s="4">
        <v>40391</v>
      </c>
      <c r="B2049" s="2" t="s">
        <v>74</v>
      </c>
      <c r="C2049" s="2" t="s">
        <v>16</v>
      </c>
      <c r="D2049" s="11" t="s">
        <v>88</v>
      </c>
      <c r="E2049" s="12">
        <v>1637.847</v>
      </c>
      <c r="F2049" s="12">
        <v>0</v>
      </c>
      <c r="G2049" s="11" t="s">
        <v>88</v>
      </c>
      <c r="H2049" s="12" t="s">
        <v>88</v>
      </c>
      <c r="I2049" s="12" t="s">
        <v>88</v>
      </c>
      <c r="J2049" s="19">
        <f>IF(MONTH(A2049)&gt;VLOOKUP(Totals!$H$2,Totals!$O$5:$P$16,2,FALSE),YEAR(A2049)+1,YEAR(A2049))</f>
        <v>2011</v>
      </c>
    </row>
    <row r="2050" spans="1:10" x14ac:dyDescent="0.2">
      <c r="A2050" s="4">
        <v>40391</v>
      </c>
      <c r="B2050" s="2" t="s">
        <v>162</v>
      </c>
      <c r="C2050" s="2" t="s">
        <v>27</v>
      </c>
      <c r="D2050" s="11">
        <v>7625</v>
      </c>
      <c r="E2050" s="12">
        <v>102.498</v>
      </c>
      <c r="F2050" s="12">
        <v>0</v>
      </c>
      <c r="G2050" s="11">
        <v>7072</v>
      </c>
      <c r="H2050" s="12">
        <v>58.936999999999998</v>
      </c>
      <c r="I2050" s="12">
        <v>0</v>
      </c>
      <c r="J2050" s="19">
        <f>IF(MONTH(A2050)&gt;VLOOKUP(Totals!$H$2,Totals!$O$5:$P$16,2,FALSE),YEAR(A2050)+1,YEAR(A2050))</f>
        <v>2011</v>
      </c>
    </row>
    <row r="2051" spans="1:10" x14ac:dyDescent="0.2">
      <c r="A2051" s="4">
        <v>40391</v>
      </c>
      <c r="B2051" s="2" t="s">
        <v>162</v>
      </c>
      <c r="C2051" s="2" t="s">
        <v>66</v>
      </c>
      <c r="D2051" s="11">
        <v>1759</v>
      </c>
      <c r="E2051" s="12">
        <v>32.590000000000003</v>
      </c>
      <c r="F2051" s="12">
        <v>0</v>
      </c>
      <c r="G2051" s="11">
        <v>2029</v>
      </c>
      <c r="H2051" s="12">
        <v>76.853999999999999</v>
      </c>
      <c r="I2051" s="12">
        <v>0</v>
      </c>
      <c r="J2051" s="19">
        <f>IF(MONTH(A2051)&gt;VLOOKUP(Totals!$H$2,Totals!$O$5:$P$16,2,FALSE),YEAR(A2051)+1,YEAR(A2051))</f>
        <v>2011</v>
      </c>
    </row>
    <row r="2052" spans="1:10" x14ac:dyDescent="0.2">
      <c r="A2052" s="4">
        <v>40391</v>
      </c>
      <c r="B2052" s="2" t="s">
        <v>162</v>
      </c>
      <c r="C2052" s="2" t="s">
        <v>37</v>
      </c>
      <c r="D2052" s="11">
        <v>3764</v>
      </c>
      <c r="E2052" s="12">
        <v>168.77699999999999</v>
      </c>
      <c r="F2052" s="12">
        <v>0</v>
      </c>
      <c r="G2052" s="11">
        <v>3440</v>
      </c>
      <c r="H2052" s="12">
        <v>0.25800000000000001</v>
      </c>
      <c r="I2052" s="12">
        <v>0</v>
      </c>
      <c r="J2052" s="19">
        <f>IF(MONTH(A2052)&gt;VLOOKUP(Totals!$H$2,Totals!$O$5:$P$16,2,FALSE),YEAR(A2052)+1,YEAR(A2052))</f>
        <v>2011</v>
      </c>
    </row>
    <row r="2053" spans="1:10" x14ac:dyDescent="0.2">
      <c r="A2053" s="4">
        <v>40391</v>
      </c>
      <c r="B2053" s="2" t="s">
        <v>162</v>
      </c>
      <c r="C2053" s="2" t="s">
        <v>16</v>
      </c>
      <c r="D2053" s="11">
        <v>14543</v>
      </c>
      <c r="E2053" s="12">
        <v>290.29300000000001</v>
      </c>
      <c r="F2053" s="12">
        <v>0</v>
      </c>
      <c r="G2053" s="11">
        <v>16730</v>
      </c>
      <c r="H2053" s="12">
        <v>408.11099999999999</v>
      </c>
      <c r="I2053" s="12">
        <v>0</v>
      </c>
      <c r="J2053" s="19">
        <f>IF(MONTH(A2053)&gt;VLOOKUP(Totals!$H$2,Totals!$O$5:$P$16,2,FALSE),YEAR(A2053)+1,YEAR(A2053))</f>
        <v>2011</v>
      </c>
    </row>
    <row r="2054" spans="1:10" x14ac:dyDescent="0.2">
      <c r="A2054" s="4">
        <v>40391</v>
      </c>
      <c r="B2054" s="2" t="s">
        <v>75</v>
      </c>
      <c r="C2054" s="2" t="s">
        <v>76</v>
      </c>
      <c r="D2054" s="11">
        <v>10114</v>
      </c>
      <c r="E2054" s="12">
        <v>409.84199999999998</v>
      </c>
      <c r="F2054" s="12">
        <v>0</v>
      </c>
      <c r="G2054" s="11">
        <v>6597</v>
      </c>
      <c r="H2054" s="12">
        <v>50.372999999999998</v>
      </c>
      <c r="I2054" s="12">
        <v>0</v>
      </c>
      <c r="J2054" s="19">
        <f>IF(MONTH(A2054)&gt;VLOOKUP(Totals!$H$2,Totals!$O$5:$P$16,2,FALSE),YEAR(A2054)+1,YEAR(A2054))</f>
        <v>2011</v>
      </c>
    </row>
    <row r="2055" spans="1:10" x14ac:dyDescent="0.2">
      <c r="A2055" s="4">
        <v>40391</v>
      </c>
      <c r="B2055" s="2" t="s">
        <v>86</v>
      </c>
      <c r="C2055" s="2" t="s">
        <v>161</v>
      </c>
      <c r="D2055" s="11">
        <v>4227</v>
      </c>
      <c r="E2055" s="12">
        <v>557.71900000000005</v>
      </c>
      <c r="F2055" s="12">
        <v>0</v>
      </c>
      <c r="G2055" s="11">
        <v>3861</v>
      </c>
      <c r="H2055" s="12">
        <v>156.666</v>
      </c>
      <c r="I2055" s="12">
        <v>0</v>
      </c>
      <c r="J2055" s="19">
        <f>IF(MONTH(A2055)&gt;VLOOKUP(Totals!$H$2,Totals!$O$5:$P$16,2,FALSE),YEAR(A2055)+1,YEAR(A2055))</f>
        <v>2011</v>
      </c>
    </row>
    <row r="2056" spans="1:10" x14ac:dyDescent="0.2">
      <c r="A2056" s="4">
        <v>40391</v>
      </c>
      <c r="B2056" s="2" t="s">
        <v>86</v>
      </c>
      <c r="C2056" s="2" t="s">
        <v>38</v>
      </c>
      <c r="D2056" s="11">
        <v>2217</v>
      </c>
      <c r="E2056" s="12">
        <v>31.963000000000001</v>
      </c>
      <c r="F2056" s="12">
        <v>0</v>
      </c>
      <c r="G2056" s="11">
        <v>2922</v>
      </c>
      <c r="H2056" s="12">
        <v>35.305999999999997</v>
      </c>
      <c r="I2056" s="12">
        <v>0</v>
      </c>
      <c r="J2056" s="19">
        <f>IF(MONTH(A2056)&gt;VLOOKUP(Totals!$H$2,Totals!$O$5:$P$16,2,FALSE),YEAR(A2056)+1,YEAR(A2056))</f>
        <v>2011</v>
      </c>
    </row>
    <row r="2057" spans="1:10" x14ac:dyDescent="0.2">
      <c r="A2057" s="4">
        <v>40391</v>
      </c>
      <c r="B2057" s="2" t="s">
        <v>193</v>
      </c>
      <c r="C2057" s="2" t="s">
        <v>27</v>
      </c>
      <c r="D2057" s="11">
        <v>7496</v>
      </c>
      <c r="E2057" s="12">
        <v>1.4999999999999999E-2</v>
      </c>
      <c r="F2057" s="12">
        <v>0</v>
      </c>
      <c r="G2057" s="11">
        <v>7570</v>
      </c>
      <c r="H2057" s="12">
        <v>5.9390000000000001</v>
      </c>
      <c r="I2057" s="12">
        <v>0</v>
      </c>
      <c r="J2057" s="19">
        <f>IF(MONTH(A2057)&gt;VLOOKUP(Totals!$H$2,Totals!$O$5:$P$16,2,FALSE),YEAR(A2057)+1,YEAR(A2057))</f>
        <v>2011</v>
      </c>
    </row>
    <row r="2058" spans="1:10" x14ac:dyDescent="0.2">
      <c r="A2058" s="4">
        <v>40391</v>
      </c>
      <c r="B2058" s="2" t="s">
        <v>193</v>
      </c>
      <c r="C2058" s="2" t="s">
        <v>28</v>
      </c>
      <c r="D2058" s="11">
        <v>17055</v>
      </c>
      <c r="E2058" s="12">
        <v>0</v>
      </c>
      <c r="F2058" s="12">
        <v>0</v>
      </c>
      <c r="G2058" s="11">
        <v>16711</v>
      </c>
      <c r="H2058" s="12">
        <v>0</v>
      </c>
      <c r="I2058" s="12">
        <v>0</v>
      </c>
      <c r="J2058" s="19">
        <f>IF(MONTH(A2058)&gt;VLOOKUP(Totals!$H$2,Totals!$O$5:$P$16,2,FALSE),YEAR(A2058)+1,YEAR(A2058))</f>
        <v>2011</v>
      </c>
    </row>
    <row r="2059" spans="1:10" x14ac:dyDescent="0.2">
      <c r="A2059" s="4">
        <v>40391</v>
      </c>
      <c r="B2059" s="2" t="s">
        <v>193</v>
      </c>
      <c r="C2059" s="2" t="s">
        <v>11</v>
      </c>
      <c r="D2059" s="11">
        <v>35957</v>
      </c>
      <c r="E2059" s="12">
        <v>80.311999999999998</v>
      </c>
      <c r="F2059" s="12">
        <v>0</v>
      </c>
      <c r="G2059" s="11">
        <v>39639</v>
      </c>
      <c r="H2059" s="12">
        <v>49.417999999999999</v>
      </c>
      <c r="I2059" s="12">
        <v>0</v>
      </c>
      <c r="J2059" s="19">
        <f>IF(MONTH(A2059)&gt;VLOOKUP(Totals!$H$2,Totals!$O$5:$P$16,2,FALSE),YEAR(A2059)+1,YEAR(A2059))</f>
        <v>2011</v>
      </c>
    </row>
    <row r="2060" spans="1:10" x14ac:dyDescent="0.2">
      <c r="A2060" s="4">
        <v>40391</v>
      </c>
      <c r="B2060" s="2" t="s">
        <v>193</v>
      </c>
      <c r="C2060" s="2" t="s">
        <v>25</v>
      </c>
      <c r="D2060" s="11">
        <v>1961</v>
      </c>
      <c r="E2060" s="12">
        <v>0.93600000000000005</v>
      </c>
      <c r="F2060" s="12">
        <v>0</v>
      </c>
      <c r="G2060" s="11">
        <v>2017</v>
      </c>
      <c r="H2060" s="12">
        <v>15.916</v>
      </c>
      <c r="I2060" s="12">
        <v>0</v>
      </c>
      <c r="J2060" s="19">
        <f>IF(MONTH(A2060)&gt;VLOOKUP(Totals!$H$2,Totals!$O$5:$P$16,2,FALSE),YEAR(A2060)+1,YEAR(A2060))</f>
        <v>2011</v>
      </c>
    </row>
    <row r="2061" spans="1:10" x14ac:dyDescent="0.2">
      <c r="A2061" s="4">
        <v>40391</v>
      </c>
      <c r="B2061" s="2" t="s">
        <v>193</v>
      </c>
      <c r="C2061" s="2" t="s">
        <v>22</v>
      </c>
      <c r="D2061" s="11">
        <v>804</v>
      </c>
      <c r="E2061" s="12">
        <v>0</v>
      </c>
      <c r="F2061" s="12">
        <v>0</v>
      </c>
      <c r="G2061" s="11">
        <v>743</v>
      </c>
      <c r="H2061" s="12">
        <v>6.7939999999999996</v>
      </c>
      <c r="I2061" s="12">
        <v>0</v>
      </c>
      <c r="J2061" s="19">
        <f>IF(MONTH(A2061)&gt;VLOOKUP(Totals!$H$2,Totals!$O$5:$P$16,2,FALSE),YEAR(A2061)+1,YEAR(A2061))</f>
        <v>2011</v>
      </c>
    </row>
    <row r="2062" spans="1:10" x14ac:dyDescent="0.2">
      <c r="A2062" s="4">
        <v>40391</v>
      </c>
      <c r="B2062" s="2" t="s">
        <v>193</v>
      </c>
      <c r="C2062" s="2" t="s">
        <v>37</v>
      </c>
      <c r="D2062" s="11">
        <v>1271</v>
      </c>
      <c r="E2062" s="12">
        <v>0</v>
      </c>
      <c r="F2062" s="12">
        <v>0</v>
      </c>
      <c r="G2062" s="11">
        <v>1168</v>
      </c>
      <c r="H2062" s="12">
        <v>0</v>
      </c>
      <c r="I2062" s="12">
        <v>0</v>
      </c>
      <c r="J2062" s="19">
        <f>IF(MONTH(A2062)&gt;VLOOKUP(Totals!$H$2,Totals!$O$5:$P$16,2,FALSE),YEAR(A2062)+1,YEAR(A2062))</f>
        <v>2011</v>
      </c>
    </row>
    <row r="2063" spans="1:10" x14ac:dyDescent="0.2">
      <c r="A2063" s="4">
        <v>40391</v>
      </c>
      <c r="B2063" s="2" t="s">
        <v>193</v>
      </c>
      <c r="C2063" s="2" t="s">
        <v>61</v>
      </c>
      <c r="D2063" s="11">
        <v>1081</v>
      </c>
      <c r="E2063" s="12">
        <v>2.1659999999999999</v>
      </c>
      <c r="F2063" s="12">
        <v>0</v>
      </c>
      <c r="G2063" s="11">
        <v>1044</v>
      </c>
      <c r="H2063" s="12">
        <v>1.038</v>
      </c>
      <c r="I2063" s="12">
        <v>0</v>
      </c>
      <c r="J2063" s="19">
        <f>IF(MONTH(A2063)&gt;VLOOKUP(Totals!$H$2,Totals!$O$5:$P$16,2,FALSE),YEAR(A2063)+1,YEAR(A2063))</f>
        <v>2011</v>
      </c>
    </row>
    <row r="2064" spans="1:10" x14ac:dyDescent="0.2">
      <c r="A2064" s="4">
        <v>40391</v>
      </c>
      <c r="B2064" s="2" t="s">
        <v>193</v>
      </c>
      <c r="C2064" s="2" t="s">
        <v>30</v>
      </c>
      <c r="D2064" s="11">
        <v>2684</v>
      </c>
      <c r="E2064" s="12">
        <v>0.83</v>
      </c>
      <c r="F2064" s="12">
        <v>0</v>
      </c>
      <c r="G2064" s="11">
        <v>2581</v>
      </c>
      <c r="H2064" s="12">
        <v>8.0690000000000008</v>
      </c>
      <c r="I2064" s="12">
        <v>0</v>
      </c>
      <c r="J2064" s="19">
        <f>IF(MONTH(A2064)&gt;VLOOKUP(Totals!$H$2,Totals!$O$5:$P$16,2,FALSE),YEAR(A2064)+1,YEAR(A2064))</f>
        <v>2011</v>
      </c>
    </row>
    <row r="2065" spans="1:10" x14ac:dyDescent="0.2">
      <c r="A2065" s="4">
        <v>40391</v>
      </c>
      <c r="B2065" s="2" t="s">
        <v>194</v>
      </c>
      <c r="C2065" s="2" t="s">
        <v>62</v>
      </c>
      <c r="D2065" s="11">
        <v>1672</v>
      </c>
      <c r="E2065" s="12">
        <v>3.726</v>
      </c>
      <c r="F2065" s="12">
        <v>0</v>
      </c>
      <c r="G2065" s="11">
        <v>1701</v>
      </c>
      <c r="H2065" s="12">
        <v>1.2929999999999999</v>
      </c>
      <c r="I2065" s="12">
        <v>0</v>
      </c>
      <c r="J2065" s="19">
        <f>IF(MONTH(A2065)&gt;VLOOKUP(Totals!$H$2,Totals!$O$5:$P$16,2,FALSE),YEAR(A2065)+1,YEAR(A2065))</f>
        <v>2011</v>
      </c>
    </row>
    <row r="2066" spans="1:10" x14ac:dyDescent="0.2">
      <c r="A2066" s="4">
        <v>40422</v>
      </c>
      <c r="B2066" s="2" t="s">
        <v>9</v>
      </c>
      <c r="C2066" s="2" t="s">
        <v>10</v>
      </c>
      <c r="D2066" s="11">
        <v>768</v>
      </c>
      <c r="E2066" s="12">
        <v>6.4219999999999997</v>
      </c>
      <c r="F2066" s="12">
        <v>1.99</v>
      </c>
      <c r="G2066" s="11">
        <v>1122</v>
      </c>
      <c r="H2066" s="12">
        <v>40.590000000000003</v>
      </c>
      <c r="I2066" s="12">
        <v>0</v>
      </c>
      <c r="J2066" s="19">
        <f>IF(MONTH(A2066)&gt;VLOOKUP(Totals!$H$2,Totals!$O$5:$P$16,2,FALSE),YEAR(A2066)+1,YEAR(A2066))</f>
        <v>2011</v>
      </c>
    </row>
    <row r="2067" spans="1:10" x14ac:dyDescent="0.2">
      <c r="A2067" s="4">
        <v>40422</v>
      </c>
      <c r="B2067" s="2" t="s">
        <v>9</v>
      </c>
      <c r="C2067" s="2" t="s">
        <v>11</v>
      </c>
      <c r="D2067" s="11">
        <v>1990</v>
      </c>
      <c r="E2067" s="12">
        <v>40.234999999999999</v>
      </c>
      <c r="F2067" s="12">
        <v>0</v>
      </c>
      <c r="G2067" s="11">
        <v>1411</v>
      </c>
      <c r="H2067" s="12">
        <v>33.625</v>
      </c>
      <c r="I2067" s="12">
        <v>0</v>
      </c>
      <c r="J2067" s="19">
        <f>IF(MONTH(A2067)&gt;VLOOKUP(Totals!$H$2,Totals!$O$5:$P$16,2,FALSE),YEAR(A2067)+1,YEAR(A2067))</f>
        <v>2011</v>
      </c>
    </row>
    <row r="2068" spans="1:10" x14ac:dyDescent="0.2">
      <c r="A2068" s="4">
        <v>40422</v>
      </c>
      <c r="B2068" s="2" t="s">
        <v>163</v>
      </c>
      <c r="C2068" s="2" t="s">
        <v>64</v>
      </c>
      <c r="D2068" s="11">
        <v>43</v>
      </c>
      <c r="E2068" s="12">
        <v>0</v>
      </c>
      <c r="F2068" s="12">
        <v>0</v>
      </c>
      <c r="G2068" s="11">
        <v>61</v>
      </c>
      <c r="H2068" s="12">
        <v>4.22</v>
      </c>
      <c r="I2068" s="12">
        <v>0</v>
      </c>
      <c r="J2068" s="19">
        <f>IF(MONTH(A2068)&gt;VLOOKUP(Totals!$H$2,Totals!$O$5:$P$16,2,FALSE),YEAR(A2068)+1,YEAR(A2068))</f>
        <v>2011</v>
      </c>
    </row>
    <row r="2069" spans="1:10" x14ac:dyDescent="0.2">
      <c r="A2069" s="4">
        <v>40422</v>
      </c>
      <c r="B2069" s="2" t="s">
        <v>163</v>
      </c>
      <c r="C2069" s="2" t="s">
        <v>164</v>
      </c>
      <c r="D2069" s="11">
        <v>459</v>
      </c>
      <c r="E2069" s="12">
        <v>0.36</v>
      </c>
      <c r="F2069" s="12">
        <v>0</v>
      </c>
      <c r="G2069" s="11">
        <v>802</v>
      </c>
      <c r="H2069" s="12">
        <v>22.995999999999999</v>
      </c>
      <c r="I2069" s="12">
        <v>0</v>
      </c>
      <c r="J2069" s="19">
        <f>IF(MONTH(A2069)&gt;VLOOKUP(Totals!$H$2,Totals!$O$5:$P$16,2,FALSE),YEAR(A2069)+1,YEAR(A2069))</f>
        <v>2011</v>
      </c>
    </row>
    <row r="2070" spans="1:10" x14ac:dyDescent="0.2">
      <c r="A2070" s="4">
        <v>40422</v>
      </c>
      <c r="B2070" s="2" t="s">
        <v>192</v>
      </c>
      <c r="C2070" s="2" t="s">
        <v>28</v>
      </c>
      <c r="D2070" s="11">
        <v>1909</v>
      </c>
      <c r="E2070" s="12">
        <v>0</v>
      </c>
      <c r="F2070" s="12">
        <v>0</v>
      </c>
      <c r="G2070" s="11">
        <v>1932</v>
      </c>
      <c r="H2070" s="12">
        <v>0</v>
      </c>
      <c r="I2070" s="12">
        <v>0</v>
      </c>
      <c r="J2070" s="19">
        <f>IF(MONTH(A2070)&gt;VLOOKUP(Totals!$H$2,Totals!$O$5:$P$16,2,FALSE),YEAR(A2070)+1,YEAR(A2070))</f>
        <v>2011</v>
      </c>
    </row>
    <row r="2071" spans="1:10" x14ac:dyDescent="0.2">
      <c r="A2071" s="4">
        <v>40422</v>
      </c>
      <c r="B2071" s="2" t="s">
        <v>12</v>
      </c>
      <c r="C2071" s="2" t="s">
        <v>13</v>
      </c>
      <c r="D2071" s="11">
        <v>3703</v>
      </c>
      <c r="E2071" s="12">
        <v>2.3820000000000001</v>
      </c>
      <c r="F2071" s="12">
        <v>0.7</v>
      </c>
      <c r="G2071" s="11">
        <v>4083</v>
      </c>
      <c r="H2071" s="12">
        <v>104.282</v>
      </c>
      <c r="I2071" s="12">
        <v>3.8260000000000001</v>
      </c>
      <c r="J2071" s="19">
        <f>IF(MONTH(A2071)&gt;VLOOKUP(Totals!$H$2,Totals!$O$5:$P$16,2,FALSE),YEAR(A2071)+1,YEAR(A2071))</f>
        <v>2011</v>
      </c>
    </row>
    <row r="2072" spans="1:10" x14ac:dyDescent="0.2">
      <c r="A2072" s="4">
        <v>40422</v>
      </c>
      <c r="B2072" s="2" t="s">
        <v>14</v>
      </c>
      <c r="C2072" s="2" t="s">
        <v>15</v>
      </c>
      <c r="D2072" s="11">
        <v>7677</v>
      </c>
      <c r="E2072" s="12">
        <v>200.76499999999999</v>
      </c>
      <c r="F2072" s="12">
        <v>35.255000000000003</v>
      </c>
      <c r="G2072" s="11">
        <v>6797</v>
      </c>
      <c r="H2072" s="12">
        <v>186.41300000000001</v>
      </c>
      <c r="I2072" s="12">
        <v>8.9999999999999993E-3</v>
      </c>
      <c r="J2072" s="19">
        <f>IF(MONTH(A2072)&gt;VLOOKUP(Totals!$H$2,Totals!$O$5:$P$16,2,FALSE),YEAR(A2072)+1,YEAR(A2072))</f>
        <v>2011</v>
      </c>
    </row>
    <row r="2073" spans="1:10" x14ac:dyDescent="0.2">
      <c r="A2073" s="4">
        <v>40422</v>
      </c>
      <c r="B2073" s="2" t="s">
        <v>17</v>
      </c>
      <c r="C2073" s="2" t="s">
        <v>18</v>
      </c>
      <c r="D2073" s="11">
        <v>9886</v>
      </c>
      <c r="E2073" s="12">
        <v>439.48599999999999</v>
      </c>
      <c r="F2073" s="12">
        <v>40.369999999999997</v>
      </c>
      <c r="G2073" s="11">
        <v>10237</v>
      </c>
      <c r="H2073" s="12">
        <v>179.71600000000001</v>
      </c>
      <c r="I2073" s="12">
        <v>7.7839999999999998</v>
      </c>
      <c r="J2073" s="19">
        <f>IF(MONTH(A2073)&gt;VLOOKUP(Totals!$H$2,Totals!$O$5:$P$16,2,FALSE),YEAR(A2073)+1,YEAR(A2073))</f>
        <v>2011</v>
      </c>
    </row>
    <row r="2074" spans="1:10" x14ac:dyDescent="0.2">
      <c r="A2074" s="4">
        <v>40422</v>
      </c>
      <c r="B2074" s="2" t="s">
        <v>19</v>
      </c>
      <c r="C2074" s="2" t="s">
        <v>20</v>
      </c>
      <c r="D2074" s="11">
        <v>1517</v>
      </c>
      <c r="E2074" s="12">
        <v>33.176000000000002</v>
      </c>
      <c r="F2074" s="12">
        <v>3.0000000000000001E-3</v>
      </c>
      <c r="G2074" s="11">
        <v>1879</v>
      </c>
      <c r="H2074" s="12">
        <v>22.497</v>
      </c>
      <c r="I2074" s="12">
        <v>5.0000000000000001E-3</v>
      </c>
      <c r="J2074" s="19">
        <f>IF(MONTH(A2074)&gt;VLOOKUP(Totals!$H$2,Totals!$O$5:$P$16,2,FALSE),YEAR(A2074)+1,YEAR(A2074))</f>
        <v>2011</v>
      </c>
    </row>
    <row r="2075" spans="1:10" x14ac:dyDescent="0.2">
      <c r="A2075" s="4">
        <v>40422</v>
      </c>
      <c r="B2075" s="2" t="s">
        <v>23</v>
      </c>
      <c r="C2075" s="2" t="s">
        <v>143</v>
      </c>
      <c r="D2075" s="11">
        <v>555</v>
      </c>
      <c r="E2075" s="12">
        <v>1.0609999999999999</v>
      </c>
      <c r="F2075" s="12">
        <v>0</v>
      </c>
      <c r="G2075" s="11">
        <v>659</v>
      </c>
      <c r="H2075" s="12">
        <v>0.33300000000000002</v>
      </c>
      <c r="I2075" s="12">
        <v>0</v>
      </c>
      <c r="J2075" s="19">
        <f>IF(MONTH(A2075)&gt;VLOOKUP(Totals!$H$2,Totals!$O$5:$P$16,2,FALSE),YEAR(A2075)+1,YEAR(A2075))</f>
        <v>2011</v>
      </c>
    </row>
    <row r="2076" spans="1:10" x14ac:dyDescent="0.2">
      <c r="A2076" s="4">
        <v>40422</v>
      </c>
      <c r="B2076" s="2" t="s">
        <v>23</v>
      </c>
      <c r="C2076" s="2" t="s">
        <v>11</v>
      </c>
      <c r="D2076" s="11">
        <v>92613</v>
      </c>
      <c r="E2076" s="12">
        <v>1735.011</v>
      </c>
      <c r="F2076" s="12">
        <v>280.37900000000002</v>
      </c>
      <c r="G2076" s="11">
        <v>91030</v>
      </c>
      <c r="H2076" s="12">
        <v>1793.1790000000001</v>
      </c>
      <c r="I2076" s="12">
        <v>4.4080000000000004</v>
      </c>
      <c r="J2076" s="19">
        <f>IF(MONTH(A2076)&gt;VLOOKUP(Totals!$H$2,Totals!$O$5:$P$16,2,FALSE),YEAR(A2076)+1,YEAR(A2076))</f>
        <v>2011</v>
      </c>
    </row>
    <row r="2077" spans="1:10" x14ac:dyDescent="0.2">
      <c r="A2077" s="4">
        <v>40422</v>
      </c>
      <c r="B2077" s="2" t="s">
        <v>24</v>
      </c>
      <c r="C2077" s="2" t="s">
        <v>25</v>
      </c>
      <c r="D2077" s="11">
        <v>7793</v>
      </c>
      <c r="E2077" s="12">
        <v>103.604</v>
      </c>
      <c r="F2077" s="12">
        <v>1.6679999999999999</v>
      </c>
      <c r="G2077" s="11">
        <v>8156</v>
      </c>
      <c r="H2077" s="12">
        <v>283.19499999999999</v>
      </c>
      <c r="I2077" s="12">
        <v>9.8740000000000006</v>
      </c>
      <c r="J2077" s="19">
        <f>IF(MONTH(A2077)&gt;VLOOKUP(Totals!$H$2,Totals!$O$5:$P$16,2,FALSE),YEAR(A2077)+1,YEAR(A2077))</f>
        <v>2011</v>
      </c>
    </row>
    <row r="2078" spans="1:10" x14ac:dyDescent="0.2">
      <c r="A2078" s="4">
        <v>40422</v>
      </c>
      <c r="B2078" s="2" t="s">
        <v>26</v>
      </c>
      <c r="C2078" s="2" t="s">
        <v>27</v>
      </c>
      <c r="D2078" s="11">
        <v>17617</v>
      </c>
      <c r="E2078" s="12">
        <v>477.96899999999999</v>
      </c>
      <c r="F2078" s="12">
        <v>3.02</v>
      </c>
      <c r="G2078" s="11">
        <v>19149</v>
      </c>
      <c r="H2078" s="12">
        <v>222.59100000000001</v>
      </c>
      <c r="I2078" s="12">
        <v>10.218</v>
      </c>
      <c r="J2078" s="19">
        <f>IF(MONTH(A2078)&gt;VLOOKUP(Totals!$H$2,Totals!$O$5:$P$16,2,FALSE),YEAR(A2078)+1,YEAR(A2078))</f>
        <v>2011</v>
      </c>
    </row>
    <row r="2079" spans="1:10" x14ac:dyDescent="0.2">
      <c r="A2079" s="4">
        <v>40422</v>
      </c>
      <c r="B2079" s="2" t="s">
        <v>29</v>
      </c>
      <c r="C2079" s="2" t="s">
        <v>30</v>
      </c>
      <c r="D2079" s="11">
        <v>4305</v>
      </c>
      <c r="E2079" s="12">
        <v>16.459</v>
      </c>
      <c r="F2079" s="12">
        <v>8.3580000000000005</v>
      </c>
      <c r="G2079" s="11">
        <v>4658</v>
      </c>
      <c r="H2079" s="12">
        <v>7.6079999999999997</v>
      </c>
      <c r="I2079" s="12">
        <v>3.5760000000000001</v>
      </c>
      <c r="J2079" s="19">
        <f>IF(MONTH(A2079)&gt;VLOOKUP(Totals!$H$2,Totals!$O$5:$P$16,2,FALSE),YEAR(A2079)+1,YEAR(A2079))</f>
        <v>2011</v>
      </c>
    </row>
    <row r="2080" spans="1:10" x14ac:dyDescent="0.2">
      <c r="A2080" s="4">
        <v>40422</v>
      </c>
      <c r="B2080" s="2" t="s">
        <v>154</v>
      </c>
      <c r="C2080" s="2" t="s">
        <v>34</v>
      </c>
      <c r="D2080" s="11">
        <v>34419</v>
      </c>
      <c r="E2080" s="12">
        <v>1086</v>
      </c>
      <c r="F2080" s="12">
        <v>0</v>
      </c>
      <c r="G2080" s="11">
        <v>38125</v>
      </c>
      <c r="H2080" s="12">
        <v>134</v>
      </c>
      <c r="I2080" s="12">
        <v>0</v>
      </c>
      <c r="J2080" s="19">
        <f>IF(MONTH(A2080)&gt;VLOOKUP(Totals!$H$2,Totals!$O$5:$P$16,2,FALSE),YEAR(A2080)+1,YEAR(A2080))</f>
        <v>2011</v>
      </c>
    </row>
    <row r="2081" spans="1:10" x14ac:dyDescent="0.2">
      <c r="A2081" s="4">
        <v>40422</v>
      </c>
      <c r="B2081" s="2" t="s">
        <v>148</v>
      </c>
      <c r="C2081" s="2" t="s">
        <v>25</v>
      </c>
      <c r="D2081" s="11">
        <v>150</v>
      </c>
      <c r="E2081" s="12">
        <v>0.82699999999999996</v>
      </c>
      <c r="F2081" s="12">
        <v>6.0000000000000001E-3</v>
      </c>
      <c r="G2081" s="11">
        <v>163</v>
      </c>
      <c r="H2081" s="12">
        <v>3.972</v>
      </c>
      <c r="I2081" s="12">
        <v>8.0000000000000002E-3</v>
      </c>
      <c r="J2081" s="19">
        <f>IF(MONTH(A2081)&gt;VLOOKUP(Totals!$H$2,Totals!$O$5:$P$16,2,FALSE),YEAR(A2081)+1,YEAR(A2081))</f>
        <v>2011</v>
      </c>
    </row>
    <row r="2082" spans="1:10" x14ac:dyDescent="0.2">
      <c r="A2082" s="4">
        <v>40422</v>
      </c>
      <c r="B2082" s="2" t="s">
        <v>31</v>
      </c>
      <c r="C2082" s="2" t="s">
        <v>32</v>
      </c>
      <c r="D2082" s="11">
        <v>6630</v>
      </c>
      <c r="E2082" s="12">
        <v>173.11199999999999</v>
      </c>
      <c r="F2082" s="12">
        <v>27.67</v>
      </c>
      <c r="G2082" s="11">
        <v>7052</v>
      </c>
      <c r="H2082" s="12">
        <v>90.817999999999998</v>
      </c>
      <c r="I2082" s="12">
        <v>0</v>
      </c>
      <c r="J2082" s="19">
        <f>IF(MONTH(A2082)&gt;VLOOKUP(Totals!$H$2,Totals!$O$5:$P$16,2,FALSE),YEAR(A2082)+1,YEAR(A2082))</f>
        <v>2011</v>
      </c>
    </row>
    <row r="2083" spans="1:10" x14ac:dyDescent="0.2">
      <c r="A2083" s="4">
        <v>40422</v>
      </c>
      <c r="B2083" s="2" t="s">
        <v>36</v>
      </c>
      <c r="C2083" s="2" t="s">
        <v>35</v>
      </c>
      <c r="D2083" s="11">
        <v>2328</v>
      </c>
      <c r="E2083" s="12">
        <v>135.77799999999999</v>
      </c>
      <c r="F2083" s="12">
        <v>0</v>
      </c>
      <c r="G2083" s="11">
        <v>2319</v>
      </c>
      <c r="H2083" s="12">
        <v>190.357</v>
      </c>
      <c r="I2083" s="12">
        <v>0</v>
      </c>
      <c r="J2083" s="19">
        <f>IF(MONTH(A2083)&gt;VLOOKUP(Totals!$H$2,Totals!$O$5:$P$16,2,FALSE),YEAR(A2083)+1,YEAR(A2083))</f>
        <v>2011</v>
      </c>
    </row>
    <row r="2084" spans="1:10" x14ac:dyDescent="0.2">
      <c r="A2084" s="4">
        <v>40422</v>
      </c>
      <c r="B2084" s="2" t="s">
        <v>36</v>
      </c>
      <c r="C2084" s="2" t="s">
        <v>37</v>
      </c>
      <c r="D2084" s="11">
        <v>3738</v>
      </c>
      <c r="E2084" s="12">
        <v>65.084000000000003</v>
      </c>
      <c r="F2084" s="12">
        <v>0</v>
      </c>
      <c r="G2084" s="11">
        <v>2964</v>
      </c>
      <c r="H2084" s="12">
        <v>32.426000000000002</v>
      </c>
      <c r="I2084" s="12">
        <v>0</v>
      </c>
      <c r="J2084" s="19">
        <f>IF(MONTH(A2084)&gt;VLOOKUP(Totals!$H$2,Totals!$O$5:$P$16,2,FALSE),YEAR(A2084)+1,YEAR(A2084))</f>
        <v>2011</v>
      </c>
    </row>
    <row r="2085" spans="1:10" x14ac:dyDescent="0.2">
      <c r="A2085" s="4">
        <v>40422</v>
      </c>
      <c r="B2085" s="2" t="s">
        <v>36</v>
      </c>
      <c r="C2085" s="2" t="s">
        <v>38</v>
      </c>
      <c r="D2085" s="11">
        <v>9178</v>
      </c>
      <c r="E2085" s="12">
        <v>323.67399999999998</v>
      </c>
      <c r="F2085" s="12">
        <v>31.672999999999998</v>
      </c>
      <c r="G2085" s="11">
        <v>9129</v>
      </c>
      <c r="H2085" s="12">
        <v>68.843999999999994</v>
      </c>
      <c r="I2085" s="12">
        <v>0</v>
      </c>
      <c r="J2085" s="19">
        <f>IF(MONTH(A2085)&gt;VLOOKUP(Totals!$H$2,Totals!$O$5:$P$16,2,FALSE),YEAR(A2085)+1,YEAR(A2085))</f>
        <v>2011</v>
      </c>
    </row>
    <row r="2086" spans="1:10" x14ac:dyDescent="0.2">
      <c r="A2086" s="4">
        <v>40422</v>
      </c>
      <c r="B2086" s="2" t="s">
        <v>41</v>
      </c>
      <c r="C2086" s="2" t="s">
        <v>161</v>
      </c>
      <c r="D2086" s="11">
        <v>57418</v>
      </c>
      <c r="E2086" s="12">
        <v>3995.2719999999999</v>
      </c>
      <c r="F2086" s="12">
        <v>292.34899999999999</v>
      </c>
      <c r="G2086" s="11">
        <v>56928</v>
      </c>
      <c r="H2086" s="12">
        <v>2272.7469999999998</v>
      </c>
      <c r="I2086" s="12">
        <v>29.122</v>
      </c>
      <c r="J2086" s="19">
        <f>IF(MONTH(A2086)&gt;VLOOKUP(Totals!$H$2,Totals!$O$5:$P$16,2,FALSE),YEAR(A2086)+1,YEAR(A2086))</f>
        <v>2011</v>
      </c>
    </row>
    <row r="2087" spans="1:10" x14ac:dyDescent="0.2">
      <c r="A2087" s="4">
        <v>40422</v>
      </c>
      <c r="B2087" s="2" t="s">
        <v>42</v>
      </c>
      <c r="C2087" s="2" t="s">
        <v>43</v>
      </c>
      <c r="D2087" s="11">
        <v>7141</v>
      </c>
      <c r="E2087" s="12">
        <v>165.089</v>
      </c>
      <c r="F2087" s="12">
        <v>13.348000000000001</v>
      </c>
      <c r="G2087" s="11">
        <v>7476</v>
      </c>
      <c r="H2087" s="12">
        <v>66.822999999999993</v>
      </c>
      <c r="I2087" s="12">
        <v>0.82799999999999996</v>
      </c>
      <c r="J2087" s="19">
        <f>IF(MONTH(A2087)&gt;VLOOKUP(Totals!$H$2,Totals!$O$5:$P$16,2,FALSE),YEAR(A2087)+1,YEAR(A2087))</f>
        <v>2011</v>
      </c>
    </row>
    <row r="2088" spans="1:10" x14ac:dyDescent="0.2">
      <c r="A2088" s="4">
        <v>40422</v>
      </c>
      <c r="B2088" s="2" t="s">
        <v>44</v>
      </c>
      <c r="C2088" s="2" t="s">
        <v>18</v>
      </c>
      <c r="D2088" s="11">
        <v>8170</v>
      </c>
      <c r="E2088" s="12">
        <v>320.89499999999998</v>
      </c>
      <c r="F2088" s="12">
        <v>7.5350000000000001</v>
      </c>
      <c r="G2088" s="11">
        <v>8752</v>
      </c>
      <c r="H2088" s="12">
        <v>99.991</v>
      </c>
      <c r="I2088" s="12">
        <v>0.46800000000000003</v>
      </c>
      <c r="J2088" s="19">
        <f>IF(MONTH(A2088)&gt;VLOOKUP(Totals!$H$2,Totals!$O$5:$P$16,2,FALSE),YEAR(A2088)+1,YEAR(A2088))</f>
        <v>2011</v>
      </c>
    </row>
    <row r="2089" spans="1:10" x14ac:dyDescent="0.2">
      <c r="A2089" s="4">
        <v>40422</v>
      </c>
      <c r="B2089" s="2" t="s">
        <v>45</v>
      </c>
      <c r="C2089" s="2" t="s">
        <v>18</v>
      </c>
      <c r="D2089" s="11">
        <v>9033</v>
      </c>
      <c r="E2089" s="12">
        <v>504.37900000000002</v>
      </c>
      <c r="F2089" s="12">
        <v>39.470999999999997</v>
      </c>
      <c r="G2089" s="11">
        <v>10140</v>
      </c>
      <c r="H2089" s="12">
        <v>37.619999999999997</v>
      </c>
      <c r="I2089" s="12">
        <v>21.815999999999999</v>
      </c>
      <c r="J2089" s="19">
        <f>IF(MONTH(A2089)&gt;VLOOKUP(Totals!$H$2,Totals!$O$5:$P$16,2,FALSE),YEAR(A2089)+1,YEAR(A2089))</f>
        <v>2011</v>
      </c>
    </row>
    <row r="2090" spans="1:10" x14ac:dyDescent="0.2">
      <c r="A2090" s="4">
        <v>40422</v>
      </c>
      <c r="B2090" s="2" t="s">
        <v>46</v>
      </c>
      <c r="C2090" s="2" t="s">
        <v>47</v>
      </c>
      <c r="D2090" s="11">
        <v>1683</v>
      </c>
      <c r="E2090" s="12">
        <v>0.48299999999999998</v>
      </c>
      <c r="F2090" s="12">
        <v>1E-3</v>
      </c>
      <c r="G2090" s="11">
        <v>1701</v>
      </c>
      <c r="H2090" s="12">
        <v>2.5569999999999999</v>
      </c>
      <c r="I2090" s="12">
        <v>1.0999999999999999E-2</v>
      </c>
      <c r="J2090" s="19">
        <f>IF(MONTH(A2090)&gt;VLOOKUP(Totals!$H$2,Totals!$O$5:$P$16,2,FALSE),YEAR(A2090)+1,YEAR(A2090))</f>
        <v>2011</v>
      </c>
    </row>
    <row r="2091" spans="1:10" x14ac:dyDescent="0.2">
      <c r="A2091" s="4">
        <v>40422</v>
      </c>
      <c r="B2091" s="2" t="s">
        <v>165</v>
      </c>
      <c r="C2091" s="2" t="s">
        <v>16</v>
      </c>
      <c r="D2091" s="11">
        <v>6786</v>
      </c>
      <c r="E2091" s="12">
        <v>352.30700000000002</v>
      </c>
      <c r="F2091" s="12">
        <v>79.091999999999999</v>
      </c>
      <c r="G2091" s="11">
        <v>7815</v>
      </c>
      <c r="H2091" s="12">
        <v>214.14</v>
      </c>
      <c r="I2091" s="12">
        <v>0</v>
      </c>
      <c r="J2091" s="19">
        <f>IF(MONTH(A2091)&gt;VLOOKUP(Totals!$H$2,Totals!$O$5:$P$16,2,FALSE),YEAR(A2091)+1,YEAR(A2091))</f>
        <v>2011</v>
      </c>
    </row>
    <row r="2092" spans="1:10" x14ac:dyDescent="0.2">
      <c r="A2092" s="4">
        <v>40422</v>
      </c>
      <c r="B2092" s="2" t="s">
        <v>48</v>
      </c>
      <c r="C2092" s="2" t="s">
        <v>34</v>
      </c>
      <c r="D2092" s="11">
        <v>2782</v>
      </c>
      <c r="E2092" s="12">
        <v>11.182</v>
      </c>
      <c r="F2092" s="12">
        <v>0</v>
      </c>
      <c r="G2092" s="11">
        <v>3004</v>
      </c>
      <c r="H2092" s="12">
        <v>0.502</v>
      </c>
      <c r="I2092" s="12">
        <v>0</v>
      </c>
      <c r="J2092" s="19">
        <f>IF(MONTH(A2092)&gt;VLOOKUP(Totals!$H$2,Totals!$O$5:$P$16,2,FALSE),YEAR(A2092)+1,YEAR(A2092))</f>
        <v>2011</v>
      </c>
    </row>
    <row r="2093" spans="1:10" x14ac:dyDescent="0.2">
      <c r="A2093" s="4">
        <v>40422</v>
      </c>
      <c r="B2093" s="2" t="s">
        <v>48</v>
      </c>
      <c r="C2093" s="2" t="s">
        <v>11</v>
      </c>
      <c r="D2093" s="11">
        <v>24337</v>
      </c>
      <c r="E2093" s="12">
        <v>1226.4570000000001</v>
      </c>
      <c r="F2093" s="12">
        <v>0</v>
      </c>
      <c r="G2093" s="11">
        <v>23513</v>
      </c>
      <c r="H2093" s="12">
        <v>812.85699999999997</v>
      </c>
      <c r="I2093" s="12">
        <v>0</v>
      </c>
      <c r="J2093" s="19">
        <f>IF(MONTH(A2093)&gt;VLOOKUP(Totals!$H$2,Totals!$O$5:$P$16,2,FALSE),YEAR(A2093)+1,YEAR(A2093))</f>
        <v>2011</v>
      </c>
    </row>
    <row r="2094" spans="1:10" x14ac:dyDescent="0.2">
      <c r="A2094" s="4">
        <v>40422</v>
      </c>
      <c r="B2094" s="2" t="s">
        <v>48</v>
      </c>
      <c r="C2094" s="2" t="s">
        <v>35</v>
      </c>
      <c r="D2094" s="11">
        <v>8065</v>
      </c>
      <c r="E2094" s="12">
        <v>201.55099999999999</v>
      </c>
      <c r="F2094" s="12">
        <v>22.896000000000001</v>
      </c>
      <c r="G2094" s="11">
        <v>7098</v>
      </c>
      <c r="H2094" s="12">
        <v>238.84899999999999</v>
      </c>
      <c r="I2094" s="12">
        <v>0</v>
      </c>
      <c r="J2094" s="19">
        <f>IF(MONTH(A2094)&gt;VLOOKUP(Totals!$H$2,Totals!$O$5:$P$16,2,FALSE),YEAR(A2094)+1,YEAR(A2094))</f>
        <v>2011</v>
      </c>
    </row>
    <row r="2095" spans="1:10" x14ac:dyDescent="0.2">
      <c r="A2095" s="4">
        <v>40422</v>
      </c>
      <c r="B2095" s="2" t="s">
        <v>48</v>
      </c>
      <c r="C2095" s="2" t="s">
        <v>37</v>
      </c>
      <c r="D2095" s="11">
        <v>2518</v>
      </c>
      <c r="E2095" s="12">
        <v>12.179</v>
      </c>
      <c r="F2095" s="12">
        <v>0</v>
      </c>
      <c r="G2095" s="11">
        <v>2146</v>
      </c>
      <c r="H2095" s="12">
        <v>5.2999999999999999E-2</v>
      </c>
      <c r="I2095" s="12">
        <v>0</v>
      </c>
      <c r="J2095" s="19">
        <f>IF(MONTH(A2095)&gt;VLOOKUP(Totals!$H$2,Totals!$O$5:$P$16,2,FALSE),YEAR(A2095)+1,YEAR(A2095))</f>
        <v>2011</v>
      </c>
    </row>
    <row r="2096" spans="1:10" x14ac:dyDescent="0.2">
      <c r="A2096" s="4">
        <v>40422</v>
      </c>
      <c r="B2096" s="2" t="s">
        <v>48</v>
      </c>
      <c r="C2096" s="2" t="s">
        <v>49</v>
      </c>
      <c r="D2096" s="11">
        <v>62811</v>
      </c>
      <c r="E2096" s="12">
        <v>2350.4929999999999</v>
      </c>
      <c r="F2096" s="12">
        <v>150.96</v>
      </c>
      <c r="G2096" s="11">
        <v>64036</v>
      </c>
      <c r="H2096" s="12">
        <v>1773.933</v>
      </c>
      <c r="I2096" s="12">
        <v>0.39900000000000002</v>
      </c>
      <c r="J2096" s="19">
        <f>IF(MONTH(A2096)&gt;VLOOKUP(Totals!$H$2,Totals!$O$5:$P$16,2,FALSE),YEAR(A2096)+1,YEAR(A2096))</f>
        <v>2011</v>
      </c>
    </row>
    <row r="2097" spans="1:10" x14ac:dyDescent="0.2">
      <c r="A2097" s="4">
        <v>40422</v>
      </c>
      <c r="B2097" s="2" t="s">
        <v>151</v>
      </c>
      <c r="C2097" s="2" t="s">
        <v>35</v>
      </c>
      <c r="D2097" s="11">
        <v>458</v>
      </c>
      <c r="E2097" s="12">
        <v>48.595999999999997</v>
      </c>
      <c r="F2097" s="12">
        <v>0</v>
      </c>
      <c r="G2097" s="11">
        <v>433</v>
      </c>
      <c r="H2097" s="12">
        <v>102.387</v>
      </c>
      <c r="I2097" s="12">
        <v>0</v>
      </c>
      <c r="J2097" s="19">
        <f>IF(MONTH(A2097)&gt;VLOOKUP(Totals!$H$2,Totals!$O$5:$P$16,2,FALSE),YEAR(A2097)+1,YEAR(A2097))</f>
        <v>2011</v>
      </c>
    </row>
    <row r="2098" spans="1:10" x14ac:dyDescent="0.2">
      <c r="A2098" s="4">
        <v>40422</v>
      </c>
      <c r="B2098" s="2" t="s">
        <v>151</v>
      </c>
      <c r="C2098" s="2" t="s">
        <v>49</v>
      </c>
      <c r="D2098" s="11">
        <v>21442</v>
      </c>
      <c r="E2098" s="12">
        <v>772.61699999999996</v>
      </c>
      <c r="F2098" s="12">
        <v>76.415000000000006</v>
      </c>
      <c r="G2098" s="11">
        <v>21478</v>
      </c>
      <c r="H2098" s="12">
        <v>879.16800000000001</v>
      </c>
      <c r="I2098" s="12">
        <v>23.061</v>
      </c>
      <c r="J2098" s="19">
        <f>IF(MONTH(A2098)&gt;VLOOKUP(Totals!$H$2,Totals!$O$5:$P$16,2,FALSE),YEAR(A2098)+1,YEAR(A2098))</f>
        <v>2011</v>
      </c>
    </row>
    <row r="2099" spans="1:10" x14ac:dyDescent="0.2">
      <c r="A2099" s="4">
        <v>40422</v>
      </c>
      <c r="B2099" s="2" t="s">
        <v>50</v>
      </c>
      <c r="C2099" s="2" t="s">
        <v>43</v>
      </c>
      <c r="D2099" s="11">
        <v>1682</v>
      </c>
      <c r="E2099" s="12">
        <v>93.998999999999995</v>
      </c>
      <c r="F2099" s="12">
        <v>7.7619999999999996</v>
      </c>
      <c r="G2099" s="11">
        <v>1724</v>
      </c>
      <c r="H2099" s="12">
        <v>40.26</v>
      </c>
      <c r="I2099" s="12">
        <v>0</v>
      </c>
      <c r="J2099" s="19">
        <f>IF(MONTH(A2099)&gt;VLOOKUP(Totals!$H$2,Totals!$O$5:$P$16,2,FALSE),YEAR(A2099)+1,YEAR(A2099))</f>
        <v>2011</v>
      </c>
    </row>
    <row r="2100" spans="1:10" x14ac:dyDescent="0.2">
      <c r="A2100" s="4">
        <v>40422</v>
      </c>
      <c r="B2100" s="2" t="s">
        <v>51</v>
      </c>
      <c r="C2100" s="2" t="s">
        <v>18</v>
      </c>
      <c r="D2100" s="11" t="s">
        <v>88</v>
      </c>
      <c r="E2100" s="12" t="s">
        <v>88</v>
      </c>
      <c r="F2100" s="12" t="s">
        <v>88</v>
      </c>
      <c r="G2100" s="11" t="s">
        <v>88</v>
      </c>
      <c r="H2100" s="12">
        <v>4.3419999999999996</v>
      </c>
      <c r="I2100" s="12">
        <v>0</v>
      </c>
      <c r="J2100" s="19">
        <f>IF(MONTH(A2100)&gt;VLOOKUP(Totals!$H$2,Totals!$O$5:$P$16,2,FALSE),YEAR(A2100)+1,YEAR(A2100))</f>
        <v>2011</v>
      </c>
    </row>
    <row r="2101" spans="1:10" x14ac:dyDescent="0.2">
      <c r="A2101" s="4">
        <v>40422</v>
      </c>
      <c r="B2101" s="2" t="s">
        <v>51</v>
      </c>
      <c r="C2101" s="2" t="s">
        <v>16</v>
      </c>
      <c r="D2101" s="11" t="s">
        <v>88</v>
      </c>
      <c r="E2101" s="12">
        <v>870.35500000000002</v>
      </c>
      <c r="F2101" s="12">
        <v>13.747</v>
      </c>
      <c r="G2101" s="11" t="s">
        <v>88</v>
      </c>
      <c r="H2101" s="12" t="s">
        <v>88</v>
      </c>
      <c r="I2101" s="12" t="s">
        <v>88</v>
      </c>
      <c r="J2101" s="19">
        <f>IF(MONTH(A2101)&gt;VLOOKUP(Totals!$H$2,Totals!$O$5:$P$16,2,FALSE),YEAR(A2101)+1,YEAR(A2101))</f>
        <v>2011</v>
      </c>
    </row>
    <row r="2102" spans="1:10" x14ac:dyDescent="0.2">
      <c r="A2102" s="4">
        <v>40422</v>
      </c>
      <c r="B2102" s="2" t="s">
        <v>53</v>
      </c>
      <c r="C2102" s="2" t="s">
        <v>28</v>
      </c>
      <c r="D2102" s="11">
        <v>18914</v>
      </c>
      <c r="E2102" s="12">
        <v>509.04899999999998</v>
      </c>
      <c r="F2102" s="12">
        <v>10.891999999999999</v>
      </c>
      <c r="G2102" s="11">
        <v>20124</v>
      </c>
      <c r="H2102" s="12">
        <v>100.277</v>
      </c>
      <c r="I2102" s="12">
        <v>0</v>
      </c>
      <c r="J2102" s="19">
        <f>IF(MONTH(A2102)&gt;VLOOKUP(Totals!$H$2,Totals!$O$5:$P$16,2,FALSE),YEAR(A2102)+1,YEAR(A2102))</f>
        <v>2011</v>
      </c>
    </row>
    <row r="2103" spans="1:10" x14ac:dyDescent="0.2">
      <c r="A2103" s="4">
        <v>40422</v>
      </c>
      <c r="B2103" s="2" t="s">
        <v>54</v>
      </c>
      <c r="C2103" s="2" t="s">
        <v>16</v>
      </c>
      <c r="D2103" s="11">
        <v>2782</v>
      </c>
      <c r="E2103" s="12">
        <v>2.956</v>
      </c>
      <c r="F2103" s="12">
        <v>0.48799999999999999</v>
      </c>
      <c r="G2103" s="11">
        <v>2967</v>
      </c>
      <c r="H2103" s="12">
        <v>30.074999999999999</v>
      </c>
      <c r="I2103" s="12">
        <v>0</v>
      </c>
      <c r="J2103" s="19">
        <f>IF(MONTH(A2103)&gt;VLOOKUP(Totals!$H$2,Totals!$O$5:$P$16,2,FALSE),YEAR(A2103)+1,YEAR(A2103))</f>
        <v>2011</v>
      </c>
    </row>
    <row r="2104" spans="1:10" x14ac:dyDescent="0.2">
      <c r="A2104" s="4">
        <v>40422</v>
      </c>
      <c r="B2104" s="2" t="s">
        <v>166</v>
      </c>
      <c r="C2104" s="2" t="s">
        <v>28</v>
      </c>
      <c r="D2104" s="11">
        <v>14341</v>
      </c>
      <c r="E2104" s="12">
        <v>0</v>
      </c>
      <c r="F2104" s="12">
        <v>0</v>
      </c>
      <c r="G2104" s="11">
        <v>15247</v>
      </c>
      <c r="H2104" s="12">
        <v>0</v>
      </c>
      <c r="I2104" s="12">
        <v>0</v>
      </c>
      <c r="J2104" s="19">
        <f>IF(MONTH(A2104)&gt;VLOOKUP(Totals!$H$2,Totals!$O$5:$P$16,2,FALSE),YEAR(A2104)+1,YEAR(A2104))</f>
        <v>2011</v>
      </c>
    </row>
    <row r="2105" spans="1:10" x14ac:dyDescent="0.2">
      <c r="A2105" s="4">
        <v>40422</v>
      </c>
      <c r="B2105" s="2" t="s">
        <v>149</v>
      </c>
      <c r="C2105" s="2" t="s">
        <v>33</v>
      </c>
      <c r="D2105" s="11">
        <v>11158</v>
      </c>
      <c r="E2105" s="12">
        <v>448.09100000000001</v>
      </c>
      <c r="F2105" s="12">
        <v>166.41900000000001</v>
      </c>
      <c r="G2105" s="11">
        <v>12007</v>
      </c>
      <c r="H2105" s="12">
        <v>326.12900000000002</v>
      </c>
      <c r="I2105" s="12">
        <v>2.093</v>
      </c>
      <c r="J2105" s="19">
        <f>IF(MONTH(A2105)&gt;VLOOKUP(Totals!$H$2,Totals!$O$5:$P$16,2,FALSE),YEAR(A2105)+1,YEAR(A2105))</f>
        <v>2011</v>
      </c>
    </row>
    <row r="2106" spans="1:10" x14ac:dyDescent="0.2">
      <c r="A2106" s="4">
        <v>40422</v>
      </c>
      <c r="B2106" s="2" t="s">
        <v>146</v>
      </c>
      <c r="C2106" s="2" t="s">
        <v>27</v>
      </c>
      <c r="D2106" s="11">
        <v>2112</v>
      </c>
      <c r="E2106" s="12">
        <v>0</v>
      </c>
      <c r="F2106" s="12">
        <v>0</v>
      </c>
      <c r="G2106" s="11">
        <v>2171</v>
      </c>
      <c r="H2106" s="12">
        <v>0</v>
      </c>
      <c r="I2106" s="12">
        <v>0</v>
      </c>
      <c r="J2106" s="19">
        <f>IF(MONTH(A2106)&gt;VLOOKUP(Totals!$H$2,Totals!$O$5:$P$16,2,FALSE),YEAR(A2106)+1,YEAR(A2106))</f>
        <v>2011</v>
      </c>
    </row>
    <row r="2107" spans="1:10" x14ac:dyDescent="0.2">
      <c r="A2107" s="4">
        <v>40422</v>
      </c>
      <c r="B2107" s="2" t="s">
        <v>146</v>
      </c>
      <c r="C2107" s="2" t="s">
        <v>28</v>
      </c>
      <c r="D2107" s="11">
        <v>20776</v>
      </c>
      <c r="E2107" s="12">
        <v>265.55</v>
      </c>
      <c r="F2107" s="12">
        <v>0</v>
      </c>
      <c r="G2107" s="11">
        <v>22014</v>
      </c>
      <c r="H2107" s="12">
        <v>13.382999999999999</v>
      </c>
      <c r="I2107" s="12">
        <v>0.60099999999999998</v>
      </c>
      <c r="J2107" s="19">
        <f>IF(MONTH(A2107)&gt;VLOOKUP(Totals!$H$2,Totals!$O$5:$P$16,2,FALSE),YEAR(A2107)+1,YEAR(A2107))</f>
        <v>2011</v>
      </c>
    </row>
    <row r="2108" spans="1:10" x14ac:dyDescent="0.2">
      <c r="A2108" s="4">
        <v>40422</v>
      </c>
      <c r="B2108" s="2" t="s">
        <v>146</v>
      </c>
      <c r="C2108" s="2" t="s">
        <v>33</v>
      </c>
      <c r="D2108" s="11">
        <v>21919</v>
      </c>
      <c r="E2108" s="12">
        <v>571.77099999999996</v>
      </c>
      <c r="F2108" s="12">
        <v>2.6059999999999999</v>
      </c>
      <c r="G2108" s="11">
        <v>24850</v>
      </c>
      <c r="H2108" s="12">
        <v>143.321</v>
      </c>
      <c r="I2108" s="12">
        <v>15.082000000000001</v>
      </c>
      <c r="J2108" s="19">
        <f>IF(MONTH(A2108)&gt;VLOOKUP(Totals!$H$2,Totals!$O$5:$P$16,2,FALSE),YEAR(A2108)+1,YEAR(A2108))</f>
        <v>2011</v>
      </c>
    </row>
    <row r="2109" spans="1:10" x14ac:dyDescent="0.2">
      <c r="A2109" s="4">
        <v>40422</v>
      </c>
      <c r="B2109" s="2" t="s">
        <v>146</v>
      </c>
      <c r="C2109" s="2" t="s">
        <v>11</v>
      </c>
      <c r="D2109" s="11">
        <v>21023</v>
      </c>
      <c r="E2109" s="12">
        <v>18.927</v>
      </c>
      <c r="F2109" s="12">
        <v>0</v>
      </c>
      <c r="G2109" s="11">
        <v>22776</v>
      </c>
      <c r="H2109" s="12">
        <v>28.422999999999998</v>
      </c>
      <c r="I2109" s="12">
        <v>14.191000000000001</v>
      </c>
      <c r="J2109" s="19">
        <f>IF(MONTH(A2109)&gt;VLOOKUP(Totals!$H$2,Totals!$O$5:$P$16,2,FALSE),YEAR(A2109)+1,YEAR(A2109))</f>
        <v>2011</v>
      </c>
    </row>
    <row r="2110" spans="1:10" x14ac:dyDescent="0.2">
      <c r="A2110" s="4">
        <v>40422</v>
      </c>
      <c r="B2110" s="2" t="s">
        <v>146</v>
      </c>
      <c r="C2110" s="2" t="s">
        <v>35</v>
      </c>
      <c r="D2110" s="11">
        <v>12463</v>
      </c>
      <c r="E2110" s="12">
        <v>26.655000000000001</v>
      </c>
      <c r="F2110" s="12">
        <v>0</v>
      </c>
      <c r="G2110" s="11">
        <v>12696</v>
      </c>
      <c r="H2110" s="12">
        <v>23.821000000000002</v>
      </c>
      <c r="I2110" s="12">
        <v>9.3979999999999997</v>
      </c>
      <c r="J2110" s="19">
        <f>IF(MONTH(A2110)&gt;VLOOKUP(Totals!$H$2,Totals!$O$5:$P$16,2,FALSE),YEAR(A2110)+1,YEAR(A2110))</f>
        <v>2011</v>
      </c>
    </row>
    <row r="2111" spans="1:10" x14ac:dyDescent="0.2">
      <c r="A2111" s="4">
        <v>40422</v>
      </c>
      <c r="B2111" s="2" t="s">
        <v>146</v>
      </c>
      <c r="C2111" s="2" t="s">
        <v>37</v>
      </c>
      <c r="D2111" s="11">
        <v>6389</v>
      </c>
      <c r="E2111" s="12">
        <v>221.119</v>
      </c>
      <c r="F2111" s="12">
        <v>0</v>
      </c>
      <c r="G2111" s="11">
        <v>6219</v>
      </c>
      <c r="H2111" s="12">
        <v>51.036000000000001</v>
      </c>
      <c r="I2111" s="12">
        <v>1.145</v>
      </c>
      <c r="J2111" s="19">
        <f>IF(MONTH(A2111)&gt;VLOOKUP(Totals!$H$2,Totals!$O$5:$P$16,2,FALSE),YEAR(A2111)+1,YEAR(A2111))</f>
        <v>2011</v>
      </c>
    </row>
    <row r="2112" spans="1:10" x14ac:dyDescent="0.2">
      <c r="A2112" s="4">
        <v>40422</v>
      </c>
      <c r="B2112" s="2" t="s">
        <v>146</v>
      </c>
      <c r="C2112" s="2" t="s">
        <v>16</v>
      </c>
      <c r="D2112" s="11">
        <v>5439</v>
      </c>
      <c r="E2112" s="12">
        <v>191.82300000000001</v>
      </c>
      <c r="F2112" s="12">
        <v>5.0599999999999996</v>
      </c>
      <c r="G2112" s="11">
        <v>5826</v>
      </c>
      <c r="H2112" s="12">
        <v>41.267000000000003</v>
      </c>
      <c r="I2112" s="12">
        <v>0.63300000000000001</v>
      </c>
      <c r="J2112" s="19">
        <f>IF(MONTH(A2112)&gt;VLOOKUP(Totals!$H$2,Totals!$O$5:$P$16,2,FALSE),YEAR(A2112)+1,YEAR(A2112))</f>
        <v>2011</v>
      </c>
    </row>
    <row r="2113" spans="1:10" x14ac:dyDescent="0.2">
      <c r="A2113" s="4">
        <v>40422</v>
      </c>
      <c r="B2113" s="2" t="s">
        <v>146</v>
      </c>
      <c r="C2113" s="2" t="s">
        <v>76</v>
      </c>
      <c r="D2113" s="11">
        <v>1766</v>
      </c>
      <c r="E2113" s="12">
        <v>6.5170000000000003</v>
      </c>
      <c r="F2113" s="12">
        <v>0</v>
      </c>
      <c r="G2113" s="11">
        <v>2188</v>
      </c>
      <c r="H2113" s="12">
        <v>0</v>
      </c>
      <c r="I2113" s="12">
        <v>0</v>
      </c>
      <c r="J2113" s="19">
        <f>IF(MONTH(A2113)&gt;VLOOKUP(Totals!$H$2,Totals!$O$5:$P$16,2,FALSE),YEAR(A2113)+1,YEAR(A2113))</f>
        <v>2011</v>
      </c>
    </row>
    <row r="2114" spans="1:10" x14ac:dyDescent="0.2">
      <c r="A2114" s="4">
        <v>40422</v>
      </c>
      <c r="B2114" s="2" t="s">
        <v>56</v>
      </c>
      <c r="C2114" s="2" t="s">
        <v>32</v>
      </c>
      <c r="D2114" s="11">
        <v>11566</v>
      </c>
      <c r="E2114" s="12">
        <v>891.24599999999998</v>
      </c>
      <c r="F2114" s="12">
        <v>83.316000000000003</v>
      </c>
      <c r="G2114" s="11">
        <v>11558</v>
      </c>
      <c r="H2114" s="12">
        <v>451.91899999999998</v>
      </c>
      <c r="I2114" s="12">
        <v>3.0489999999999999</v>
      </c>
      <c r="J2114" s="19">
        <f>IF(MONTH(A2114)&gt;VLOOKUP(Totals!$H$2,Totals!$O$5:$P$16,2,FALSE),YEAR(A2114)+1,YEAR(A2114))</f>
        <v>2011</v>
      </c>
    </row>
    <row r="2115" spans="1:10" x14ac:dyDescent="0.2">
      <c r="A2115" s="4">
        <v>40422</v>
      </c>
      <c r="B2115" s="2" t="s">
        <v>159</v>
      </c>
      <c r="C2115" s="2" t="s">
        <v>57</v>
      </c>
      <c r="D2115" s="11">
        <v>2115</v>
      </c>
      <c r="E2115" s="12">
        <v>162.797</v>
      </c>
      <c r="F2115" s="12">
        <v>4.2649999999999997</v>
      </c>
      <c r="G2115" s="11">
        <v>2526</v>
      </c>
      <c r="H2115" s="12">
        <v>126.925</v>
      </c>
      <c r="I2115" s="12">
        <v>2.9630000000000001</v>
      </c>
      <c r="J2115" s="19">
        <f>IF(MONTH(A2115)&gt;VLOOKUP(Totals!$H$2,Totals!$O$5:$P$16,2,FALSE),YEAR(A2115)+1,YEAR(A2115))</f>
        <v>2011</v>
      </c>
    </row>
    <row r="2116" spans="1:10" x14ac:dyDescent="0.2">
      <c r="A2116" s="4">
        <v>40422</v>
      </c>
      <c r="B2116" s="2" t="s">
        <v>159</v>
      </c>
      <c r="C2116" s="2" t="s">
        <v>11</v>
      </c>
      <c r="D2116" s="11">
        <v>2065</v>
      </c>
      <c r="E2116" s="12">
        <v>28.195</v>
      </c>
      <c r="F2116" s="12">
        <v>0</v>
      </c>
      <c r="G2116" s="11">
        <v>2007</v>
      </c>
      <c r="H2116" s="12">
        <v>59.402999999999999</v>
      </c>
      <c r="I2116" s="12">
        <v>0</v>
      </c>
      <c r="J2116" s="19">
        <f>IF(MONTH(A2116)&gt;VLOOKUP(Totals!$H$2,Totals!$O$5:$P$16,2,FALSE),YEAR(A2116)+1,YEAR(A2116))</f>
        <v>2011</v>
      </c>
    </row>
    <row r="2117" spans="1:10" x14ac:dyDescent="0.2">
      <c r="A2117" s="4">
        <v>40422</v>
      </c>
      <c r="B2117" s="2" t="s">
        <v>59</v>
      </c>
      <c r="C2117" s="2" t="s">
        <v>28</v>
      </c>
      <c r="D2117" s="11" t="s">
        <v>88</v>
      </c>
      <c r="E2117" s="12" t="s">
        <v>88</v>
      </c>
      <c r="F2117" s="12" t="s">
        <v>88</v>
      </c>
      <c r="G2117" s="11">
        <v>0</v>
      </c>
      <c r="H2117" s="12">
        <v>0</v>
      </c>
      <c r="I2117" s="12">
        <v>0</v>
      </c>
      <c r="J2117" s="19">
        <f>IF(MONTH(A2117)&gt;VLOOKUP(Totals!$H$2,Totals!$O$5:$P$16,2,FALSE),YEAR(A2117)+1,YEAR(A2117))</f>
        <v>2011</v>
      </c>
    </row>
    <row r="2118" spans="1:10" x14ac:dyDescent="0.2">
      <c r="A2118" s="4">
        <v>40422</v>
      </c>
      <c r="B2118" s="2" t="s">
        <v>59</v>
      </c>
      <c r="C2118" s="2" t="s">
        <v>34</v>
      </c>
      <c r="D2118" s="11">
        <v>43835</v>
      </c>
      <c r="E2118" s="12">
        <v>2895.8339999999998</v>
      </c>
      <c r="F2118" s="12">
        <v>21.63</v>
      </c>
      <c r="G2118" s="11">
        <v>46838</v>
      </c>
      <c r="H2118" s="12">
        <v>715.53499999999997</v>
      </c>
      <c r="I2118" s="12">
        <v>0</v>
      </c>
      <c r="J2118" s="19">
        <f>IF(MONTH(A2118)&gt;VLOOKUP(Totals!$H$2,Totals!$O$5:$P$16,2,FALSE),YEAR(A2118)+1,YEAR(A2118))</f>
        <v>2011</v>
      </c>
    </row>
    <row r="2119" spans="1:10" x14ac:dyDescent="0.2">
      <c r="A2119" s="4">
        <v>40422</v>
      </c>
      <c r="B2119" s="2" t="s">
        <v>167</v>
      </c>
      <c r="C2119" s="2" t="s">
        <v>156</v>
      </c>
      <c r="D2119" s="11">
        <v>12</v>
      </c>
      <c r="E2119" s="12">
        <v>0</v>
      </c>
      <c r="F2119" s="12">
        <v>0</v>
      </c>
      <c r="G2119" s="11">
        <v>34</v>
      </c>
      <c r="H2119" s="12">
        <v>0.68</v>
      </c>
      <c r="I2119" s="12">
        <v>0</v>
      </c>
      <c r="J2119" s="19">
        <f>IF(MONTH(A2119)&gt;VLOOKUP(Totals!$H$2,Totals!$O$5:$P$16,2,FALSE),YEAR(A2119)+1,YEAR(A2119))</f>
        <v>2011</v>
      </c>
    </row>
    <row r="2120" spans="1:10" x14ac:dyDescent="0.2">
      <c r="A2120" s="4">
        <v>40422</v>
      </c>
      <c r="B2120" s="2" t="s">
        <v>167</v>
      </c>
      <c r="C2120" s="2" t="s">
        <v>21</v>
      </c>
      <c r="D2120" s="11">
        <v>149</v>
      </c>
      <c r="E2120" s="12">
        <v>0.19900000000000001</v>
      </c>
      <c r="F2120" s="12">
        <v>0.19800000000000001</v>
      </c>
      <c r="G2120" s="11">
        <v>158</v>
      </c>
      <c r="H2120" s="12">
        <v>6.0579999999999998</v>
      </c>
      <c r="I2120" s="12">
        <v>0.32900000000000001</v>
      </c>
      <c r="J2120" s="19">
        <f>IF(MONTH(A2120)&gt;VLOOKUP(Totals!$H$2,Totals!$O$5:$P$16,2,FALSE),YEAR(A2120)+1,YEAR(A2120))</f>
        <v>2011</v>
      </c>
    </row>
    <row r="2121" spans="1:10" x14ac:dyDescent="0.2">
      <c r="A2121" s="4">
        <v>40422</v>
      </c>
      <c r="B2121" s="2" t="s">
        <v>167</v>
      </c>
      <c r="C2121" s="2" t="s">
        <v>22</v>
      </c>
      <c r="D2121" s="11">
        <v>19</v>
      </c>
      <c r="E2121" s="12">
        <v>3.0000000000000001E-3</v>
      </c>
      <c r="F2121" s="12">
        <v>0</v>
      </c>
      <c r="G2121" s="11">
        <v>40</v>
      </c>
      <c r="H2121" s="12">
        <v>3.0000000000000001E-3</v>
      </c>
      <c r="I2121" s="12">
        <v>0</v>
      </c>
      <c r="J2121" s="19">
        <f>IF(MONTH(A2121)&gt;VLOOKUP(Totals!$H$2,Totals!$O$5:$P$16,2,FALSE),YEAR(A2121)+1,YEAR(A2121))</f>
        <v>2011</v>
      </c>
    </row>
    <row r="2122" spans="1:10" x14ac:dyDescent="0.2">
      <c r="A2122" s="4">
        <v>40422</v>
      </c>
      <c r="B2122" s="2" t="s">
        <v>155</v>
      </c>
      <c r="C2122" s="2" t="s">
        <v>25</v>
      </c>
      <c r="D2122" s="11" t="s">
        <v>88</v>
      </c>
      <c r="E2122" s="12">
        <v>0.01</v>
      </c>
      <c r="F2122" s="12">
        <v>0</v>
      </c>
      <c r="G2122" s="11" t="s">
        <v>88</v>
      </c>
      <c r="H2122" s="12">
        <v>96.765000000000001</v>
      </c>
      <c r="I2122" s="12">
        <v>0</v>
      </c>
      <c r="J2122" s="19">
        <f>IF(MONTH(A2122)&gt;VLOOKUP(Totals!$H$2,Totals!$O$5:$P$16,2,FALSE),YEAR(A2122)+1,YEAR(A2122))</f>
        <v>2011</v>
      </c>
    </row>
    <row r="2123" spans="1:10" x14ac:dyDescent="0.2">
      <c r="A2123" s="4">
        <v>40422</v>
      </c>
      <c r="B2123" s="2" t="s">
        <v>155</v>
      </c>
      <c r="C2123" s="2" t="s">
        <v>22</v>
      </c>
      <c r="D2123" s="11" t="s">
        <v>88</v>
      </c>
      <c r="E2123" s="12">
        <v>5.5359999999999996</v>
      </c>
      <c r="F2123" s="12">
        <v>0</v>
      </c>
      <c r="G2123" s="11" t="s">
        <v>88</v>
      </c>
      <c r="H2123" s="12">
        <v>62.645000000000003</v>
      </c>
      <c r="I2123" s="12">
        <v>0</v>
      </c>
      <c r="J2123" s="19">
        <f>IF(MONTH(A2123)&gt;VLOOKUP(Totals!$H$2,Totals!$O$5:$P$16,2,FALSE),YEAR(A2123)+1,YEAR(A2123))</f>
        <v>2011</v>
      </c>
    </row>
    <row r="2124" spans="1:10" x14ac:dyDescent="0.2">
      <c r="A2124" s="4">
        <v>40422</v>
      </c>
      <c r="B2124" s="2" t="s">
        <v>155</v>
      </c>
      <c r="C2124" s="2" t="s">
        <v>30</v>
      </c>
      <c r="D2124" s="11" t="s">
        <v>88</v>
      </c>
      <c r="E2124" s="12">
        <v>19.937000000000001</v>
      </c>
      <c r="F2124" s="12">
        <v>0</v>
      </c>
      <c r="G2124" s="11" t="s">
        <v>88</v>
      </c>
      <c r="H2124" s="12">
        <v>1.3380000000000001</v>
      </c>
      <c r="I2124" s="12">
        <v>0</v>
      </c>
      <c r="J2124" s="19">
        <f>IF(MONTH(A2124)&gt;VLOOKUP(Totals!$H$2,Totals!$O$5:$P$16,2,FALSE),YEAR(A2124)+1,YEAR(A2124))</f>
        <v>2011</v>
      </c>
    </row>
    <row r="2125" spans="1:10" x14ac:dyDescent="0.2">
      <c r="A2125" s="4">
        <v>40422</v>
      </c>
      <c r="B2125" s="2" t="s">
        <v>60</v>
      </c>
      <c r="C2125" s="2" t="s">
        <v>52</v>
      </c>
      <c r="D2125" s="11">
        <v>5240</v>
      </c>
      <c r="E2125" s="12">
        <v>407.577</v>
      </c>
      <c r="F2125" s="12">
        <v>1.595</v>
      </c>
      <c r="G2125" s="11">
        <v>5459</v>
      </c>
      <c r="H2125" s="12">
        <v>152.40799999999999</v>
      </c>
      <c r="I2125" s="12">
        <v>0.378</v>
      </c>
      <c r="J2125" s="19">
        <f>IF(MONTH(A2125)&gt;VLOOKUP(Totals!$H$2,Totals!$O$5:$P$16,2,FALSE),YEAR(A2125)+1,YEAR(A2125))</f>
        <v>2011</v>
      </c>
    </row>
    <row r="2126" spans="1:10" x14ac:dyDescent="0.2">
      <c r="A2126" s="4">
        <v>40422</v>
      </c>
      <c r="B2126" s="2" t="s">
        <v>63</v>
      </c>
      <c r="C2126" s="2" t="s">
        <v>10</v>
      </c>
      <c r="D2126" s="11">
        <v>2533</v>
      </c>
      <c r="E2126" s="12">
        <v>46.011000000000003</v>
      </c>
      <c r="F2126" s="12">
        <v>0</v>
      </c>
      <c r="G2126" s="11">
        <v>2905</v>
      </c>
      <c r="H2126" s="12">
        <v>59.048999999999999</v>
      </c>
      <c r="I2126" s="12">
        <v>0.81200000000000006</v>
      </c>
      <c r="J2126" s="19">
        <f>IF(MONTH(A2126)&gt;VLOOKUP(Totals!$H$2,Totals!$O$5:$P$16,2,FALSE),YEAR(A2126)+1,YEAR(A2126))</f>
        <v>2011</v>
      </c>
    </row>
    <row r="2127" spans="1:10" x14ac:dyDescent="0.2">
      <c r="A2127" s="4">
        <v>40422</v>
      </c>
      <c r="B2127" s="2" t="s">
        <v>63</v>
      </c>
      <c r="C2127" s="2" t="s">
        <v>18</v>
      </c>
      <c r="D2127" s="11">
        <v>6551</v>
      </c>
      <c r="E2127" s="12">
        <v>818.548</v>
      </c>
      <c r="F2127" s="12">
        <v>57.116999999999997</v>
      </c>
      <c r="G2127" s="11">
        <v>6632</v>
      </c>
      <c r="H2127" s="12">
        <v>251.369</v>
      </c>
      <c r="I2127" s="12">
        <v>3.35</v>
      </c>
      <c r="J2127" s="19">
        <f>IF(MONTH(A2127)&gt;VLOOKUP(Totals!$H$2,Totals!$O$5:$P$16,2,FALSE),YEAR(A2127)+1,YEAR(A2127))</f>
        <v>2011</v>
      </c>
    </row>
    <row r="2128" spans="1:10" x14ac:dyDescent="0.2">
      <c r="A2128" s="4">
        <v>40422</v>
      </c>
      <c r="B2128" s="2" t="s">
        <v>63</v>
      </c>
      <c r="C2128" s="2" t="s">
        <v>58</v>
      </c>
      <c r="D2128" s="11">
        <v>3722</v>
      </c>
      <c r="E2128" s="12">
        <v>113.185</v>
      </c>
      <c r="F2128" s="12">
        <v>8.6969999999999992</v>
      </c>
      <c r="G2128" s="11">
        <v>3419</v>
      </c>
      <c r="H2128" s="12">
        <v>22.579000000000001</v>
      </c>
      <c r="I2128" s="12">
        <v>37.088000000000001</v>
      </c>
      <c r="J2128" s="19">
        <f>IF(MONTH(A2128)&gt;VLOOKUP(Totals!$H$2,Totals!$O$5:$P$16,2,FALSE),YEAR(A2128)+1,YEAR(A2128))</f>
        <v>2011</v>
      </c>
    </row>
    <row r="2129" spans="1:10" x14ac:dyDescent="0.2">
      <c r="A2129" s="4">
        <v>40422</v>
      </c>
      <c r="B2129" s="2" t="s">
        <v>63</v>
      </c>
      <c r="C2129" s="2" t="s">
        <v>161</v>
      </c>
      <c r="D2129" s="11">
        <v>22656</v>
      </c>
      <c r="E2129" s="12">
        <v>1525.2449999999999</v>
      </c>
      <c r="F2129" s="12">
        <v>23.376999999999999</v>
      </c>
      <c r="G2129" s="11">
        <v>20935</v>
      </c>
      <c r="H2129" s="12">
        <v>407.85700000000003</v>
      </c>
      <c r="I2129" s="12">
        <v>27.984000000000002</v>
      </c>
      <c r="J2129" s="19">
        <f>IF(MONTH(A2129)&gt;VLOOKUP(Totals!$H$2,Totals!$O$5:$P$16,2,FALSE),YEAR(A2129)+1,YEAR(A2129))</f>
        <v>2011</v>
      </c>
    </row>
    <row r="2130" spans="1:10" x14ac:dyDescent="0.2">
      <c r="A2130" s="4">
        <v>40422</v>
      </c>
      <c r="B2130" s="2" t="s">
        <v>63</v>
      </c>
      <c r="C2130" s="2" t="s">
        <v>65</v>
      </c>
      <c r="D2130" s="11">
        <v>412</v>
      </c>
      <c r="E2130" s="12">
        <v>42.003</v>
      </c>
      <c r="F2130" s="12">
        <v>0</v>
      </c>
      <c r="G2130" s="11">
        <v>337</v>
      </c>
      <c r="H2130" s="12">
        <v>1.714</v>
      </c>
      <c r="I2130" s="12">
        <v>0.56299999999999994</v>
      </c>
      <c r="J2130" s="19">
        <f>IF(MONTH(A2130)&gt;VLOOKUP(Totals!$H$2,Totals!$O$5:$P$16,2,FALSE),YEAR(A2130)+1,YEAR(A2130))</f>
        <v>2011</v>
      </c>
    </row>
    <row r="2131" spans="1:10" x14ac:dyDescent="0.2">
      <c r="A2131" s="4">
        <v>40422</v>
      </c>
      <c r="B2131" s="2" t="s">
        <v>63</v>
      </c>
      <c r="C2131" s="2" t="s">
        <v>28</v>
      </c>
      <c r="D2131" s="11">
        <v>3903</v>
      </c>
      <c r="E2131" s="12">
        <v>88.186000000000007</v>
      </c>
      <c r="F2131" s="12">
        <v>0</v>
      </c>
      <c r="G2131" s="11">
        <v>4153</v>
      </c>
      <c r="H2131" s="12">
        <v>107.181</v>
      </c>
      <c r="I2131" s="12">
        <v>2.4990000000000001</v>
      </c>
      <c r="J2131" s="19">
        <f>IF(MONTH(A2131)&gt;VLOOKUP(Totals!$H$2,Totals!$O$5:$P$16,2,FALSE),YEAR(A2131)+1,YEAR(A2131))</f>
        <v>2011</v>
      </c>
    </row>
    <row r="2132" spans="1:10" x14ac:dyDescent="0.2">
      <c r="A2132" s="4">
        <v>40422</v>
      </c>
      <c r="B2132" s="2" t="s">
        <v>63</v>
      </c>
      <c r="C2132" s="2" t="s">
        <v>33</v>
      </c>
      <c r="D2132" s="11">
        <v>10158</v>
      </c>
      <c r="E2132" s="12">
        <v>181.73099999999999</v>
      </c>
      <c r="F2132" s="12">
        <v>32.487000000000002</v>
      </c>
      <c r="G2132" s="11">
        <v>11549</v>
      </c>
      <c r="H2132" s="12">
        <v>252.714</v>
      </c>
      <c r="I2132" s="12">
        <v>35.161999999999999</v>
      </c>
      <c r="J2132" s="19">
        <f>IF(MONTH(A2132)&gt;VLOOKUP(Totals!$H$2,Totals!$O$5:$P$16,2,FALSE),YEAR(A2132)+1,YEAR(A2132))</f>
        <v>2011</v>
      </c>
    </row>
    <row r="2133" spans="1:10" x14ac:dyDescent="0.2">
      <c r="A2133" s="4">
        <v>40422</v>
      </c>
      <c r="B2133" s="2" t="s">
        <v>63</v>
      </c>
      <c r="C2133" s="2" t="s">
        <v>32</v>
      </c>
      <c r="D2133" s="11" t="s">
        <v>88</v>
      </c>
      <c r="E2133" s="12" t="s">
        <v>88</v>
      </c>
      <c r="F2133" s="12" t="s">
        <v>88</v>
      </c>
      <c r="G2133" s="11" t="s">
        <v>88</v>
      </c>
      <c r="H2133" s="12">
        <v>13.268000000000001</v>
      </c>
      <c r="I2133" s="12">
        <v>0</v>
      </c>
      <c r="J2133" s="19">
        <f>IF(MONTH(A2133)&gt;VLOOKUP(Totals!$H$2,Totals!$O$5:$P$16,2,FALSE),YEAR(A2133)+1,YEAR(A2133))</f>
        <v>2011</v>
      </c>
    </row>
    <row r="2134" spans="1:10" x14ac:dyDescent="0.2">
      <c r="A2134" s="4">
        <v>40422</v>
      </c>
      <c r="B2134" s="2" t="s">
        <v>63</v>
      </c>
      <c r="C2134" s="2" t="s">
        <v>87</v>
      </c>
      <c r="D2134" s="11" t="s">
        <v>88</v>
      </c>
      <c r="E2134" s="12" t="s">
        <v>88</v>
      </c>
      <c r="F2134" s="12" t="s">
        <v>88</v>
      </c>
      <c r="G2134" s="11" t="s">
        <v>88</v>
      </c>
      <c r="H2134" s="12">
        <v>17.5</v>
      </c>
      <c r="I2134" s="12">
        <v>0</v>
      </c>
      <c r="J2134" s="19">
        <f>IF(MONTH(A2134)&gt;VLOOKUP(Totals!$H$2,Totals!$O$5:$P$16,2,FALSE),YEAR(A2134)+1,YEAR(A2134))</f>
        <v>2011</v>
      </c>
    </row>
    <row r="2135" spans="1:10" x14ac:dyDescent="0.2">
      <c r="A2135" s="4">
        <v>40422</v>
      </c>
      <c r="B2135" s="2" t="s">
        <v>63</v>
      </c>
      <c r="C2135" s="2" t="s">
        <v>13</v>
      </c>
      <c r="D2135" s="11">
        <v>2058</v>
      </c>
      <c r="E2135" s="12">
        <v>0.86099999999999999</v>
      </c>
      <c r="F2135" s="12">
        <v>0.25</v>
      </c>
      <c r="G2135" s="11">
        <v>2014</v>
      </c>
      <c r="H2135" s="12">
        <v>10.196999999999999</v>
      </c>
      <c r="I2135" s="12">
        <v>2.2759999999999998</v>
      </c>
      <c r="J2135" s="19">
        <f>IF(MONTH(A2135)&gt;VLOOKUP(Totals!$H$2,Totals!$O$5:$P$16,2,FALSE),YEAR(A2135)+1,YEAR(A2135))</f>
        <v>2011</v>
      </c>
    </row>
    <row r="2136" spans="1:10" x14ac:dyDescent="0.2">
      <c r="A2136" s="4">
        <v>40422</v>
      </c>
      <c r="B2136" s="2" t="s">
        <v>63</v>
      </c>
      <c r="C2136" s="2" t="s">
        <v>11</v>
      </c>
      <c r="D2136" s="11">
        <v>50321</v>
      </c>
      <c r="E2136" s="12">
        <v>808.22299999999996</v>
      </c>
      <c r="F2136" s="12">
        <v>4.899</v>
      </c>
      <c r="G2136" s="11">
        <v>49331</v>
      </c>
      <c r="H2136" s="12">
        <v>1464.567</v>
      </c>
      <c r="I2136" s="12">
        <v>149.71600000000001</v>
      </c>
      <c r="J2136" s="19">
        <f>IF(MONTH(A2136)&gt;VLOOKUP(Totals!$H$2,Totals!$O$5:$P$16,2,FALSE),YEAR(A2136)+1,YEAR(A2136))</f>
        <v>2011</v>
      </c>
    </row>
    <row r="2137" spans="1:10" x14ac:dyDescent="0.2">
      <c r="A2137" s="4">
        <v>40422</v>
      </c>
      <c r="B2137" s="2" t="s">
        <v>63</v>
      </c>
      <c r="C2137" s="2" t="s">
        <v>25</v>
      </c>
      <c r="D2137" s="11">
        <v>2190</v>
      </c>
      <c r="E2137" s="12">
        <v>0</v>
      </c>
      <c r="F2137" s="12">
        <v>0</v>
      </c>
      <c r="G2137" s="11">
        <v>2014</v>
      </c>
      <c r="H2137" s="12">
        <v>0</v>
      </c>
      <c r="I2137" s="12">
        <v>0</v>
      </c>
      <c r="J2137" s="19">
        <f>IF(MONTH(A2137)&gt;VLOOKUP(Totals!$H$2,Totals!$O$5:$P$16,2,FALSE),YEAR(A2137)+1,YEAR(A2137))</f>
        <v>2011</v>
      </c>
    </row>
    <row r="2138" spans="1:10" x14ac:dyDescent="0.2">
      <c r="A2138" s="4">
        <v>40422</v>
      </c>
      <c r="B2138" s="2" t="s">
        <v>63</v>
      </c>
      <c r="C2138" s="2" t="s">
        <v>52</v>
      </c>
      <c r="D2138" s="11">
        <v>2894</v>
      </c>
      <c r="E2138" s="12">
        <v>35.186999999999998</v>
      </c>
      <c r="F2138" s="12">
        <v>7.1890000000000001</v>
      </c>
      <c r="G2138" s="11">
        <v>2883</v>
      </c>
      <c r="H2138" s="12">
        <v>55.709000000000003</v>
      </c>
      <c r="I2138" s="12">
        <v>1.6659999999999999</v>
      </c>
      <c r="J2138" s="19">
        <f>IF(MONTH(A2138)&gt;VLOOKUP(Totals!$H$2,Totals!$O$5:$P$16,2,FALSE),YEAR(A2138)+1,YEAR(A2138))</f>
        <v>2011</v>
      </c>
    </row>
    <row r="2139" spans="1:10" x14ac:dyDescent="0.2">
      <c r="A2139" s="4">
        <v>40422</v>
      </c>
      <c r="B2139" s="2" t="s">
        <v>63</v>
      </c>
      <c r="C2139" s="2" t="s">
        <v>35</v>
      </c>
      <c r="D2139" s="11">
        <v>40987</v>
      </c>
      <c r="E2139" s="12">
        <v>1515.1079999999999</v>
      </c>
      <c r="F2139" s="12">
        <v>96.866</v>
      </c>
      <c r="G2139" s="11">
        <v>40157</v>
      </c>
      <c r="H2139" s="12">
        <v>1435.229</v>
      </c>
      <c r="I2139" s="12">
        <v>115.52200000000001</v>
      </c>
      <c r="J2139" s="19">
        <f>IF(MONTH(A2139)&gt;VLOOKUP(Totals!$H$2,Totals!$O$5:$P$16,2,FALSE),YEAR(A2139)+1,YEAR(A2139))</f>
        <v>2011</v>
      </c>
    </row>
    <row r="2140" spans="1:10" x14ac:dyDescent="0.2">
      <c r="A2140" s="4">
        <v>40422</v>
      </c>
      <c r="B2140" s="2" t="s">
        <v>63</v>
      </c>
      <c r="C2140" s="2" t="s">
        <v>66</v>
      </c>
      <c r="D2140" s="11">
        <v>7200</v>
      </c>
      <c r="E2140" s="12">
        <v>82.789000000000001</v>
      </c>
      <c r="F2140" s="12">
        <v>4.2910000000000004</v>
      </c>
      <c r="G2140" s="11">
        <v>7235</v>
      </c>
      <c r="H2140" s="12">
        <v>84.516999999999996</v>
      </c>
      <c r="I2140" s="12">
        <v>8.8960000000000008</v>
      </c>
      <c r="J2140" s="19">
        <f>IF(MONTH(A2140)&gt;VLOOKUP(Totals!$H$2,Totals!$O$5:$P$16,2,FALSE),YEAR(A2140)+1,YEAR(A2140))</f>
        <v>2011</v>
      </c>
    </row>
    <row r="2141" spans="1:10" x14ac:dyDescent="0.2">
      <c r="A2141" s="4">
        <v>40422</v>
      </c>
      <c r="B2141" s="2" t="s">
        <v>63</v>
      </c>
      <c r="C2141" s="2" t="s">
        <v>37</v>
      </c>
      <c r="D2141" s="11">
        <v>2970</v>
      </c>
      <c r="E2141" s="12">
        <v>98.77</v>
      </c>
      <c r="F2141" s="12">
        <v>5.6879999999999997</v>
      </c>
      <c r="G2141" s="11">
        <v>2537</v>
      </c>
      <c r="H2141" s="12">
        <v>67.260999999999996</v>
      </c>
      <c r="I2141" s="12">
        <v>12.352</v>
      </c>
      <c r="J2141" s="19">
        <f>IF(MONTH(A2141)&gt;VLOOKUP(Totals!$H$2,Totals!$O$5:$P$16,2,FALSE),YEAR(A2141)+1,YEAR(A2141))</f>
        <v>2011</v>
      </c>
    </row>
    <row r="2142" spans="1:10" x14ac:dyDescent="0.2">
      <c r="A2142" s="4">
        <v>40422</v>
      </c>
      <c r="B2142" s="2" t="s">
        <v>63</v>
      </c>
      <c r="C2142" s="2" t="s">
        <v>38</v>
      </c>
      <c r="D2142" s="11">
        <v>18584</v>
      </c>
      <c r="E2142" s="12">
        <v>369.25599999999997</v>
      </c>
      <c r="F2142" s="12">
        <v>67.546000000000006</v>
      </c>
      <c r="G2142" s="11">
        <v>18167</v>
      </c>
      <c r="H2142" s="12">
        <v>96.897999999999996</v>
      </c>
      <c r="I2142" s="12">
        <v>92.260999999999996</v>
      </c>
      <c r="J2142" s="19">
        <f>IF(MONTH(A2142)&gt;VLOOKUP(Totals!$H$2,Totals!$O$5:$P$16,2,FALSE),YEAR(A2142)+1,YEAR(A2142))</f>
        <v>2011</v>
      </c>
    </row>
    <row r="2143" spans="1:10" x14ac:dyDescent="0.2">
      <c r="A2143" s="4">
        <v>40422</v>
      </c>
      <c r="B2143" s="2" t="s">
        <v>63</v>
      </c>
      <c r="C2143" s="2" t="s">
        <v>16</v>
      </c>
      <c r="D2143" s="11">
        <v>44875</v>
      </c>
      <c r="E2143" s="12">
        <v>2415.692</v>
      </c>
      <c r="F2143" s="12">
        <v>266.39400000000001</v>
      </c>
      <c r="G2143" s="11">
        <v>47646</v>
      </c>
      <c r="H2143" s="12">
        <v>299.03300000000002</v>
      </c>
      <c r="I2143" s="12">
        <v>133.983</v>
      </c>
      <c r="J2143" s="19">
        <f>IF(MONTH(A2143)&gt;VLOOKUP(Totals!$H$2,Totals!$O$5:$P$16,2,FALSE),YEAR(A2143)+1,YEAR(A2143))</f>
        <v>2011</v>
      </c>
    </row>
    <row r="2144" spans="1:10" x14ac:dyDescent="0.2">
      <c r="A2144" s="4">
        <v>40422</v>
      </c>
      <c r="B2144" s="2" t="s">
        <v>63</v>
      </c>
      <c r="C2144" s="2" t="s">
        <v>76</v>
      </c>
      <c r="D2144" s="11" t="s">
        <v>88</v>
      </c>
      <c r="E2144" s="12" t="s">
        <v>88</v>
      </c>
      <c r="F2144" s="12" t="s">
        <v>88</v>
      </c>
      <c r="G2144" s="11" t="s">
        <v>88</v>
      </c>
      <c r="H2144" s="12">
        <v>20.462</v>
      </c>
      <c r="I2144" s="12">
        <v>0</v>
      </c>
      <c r="J2144" s="19">
        <f>IF(MONTH(A2144)&gt;VLOOKUP(Totals!$H$2,Totals!$O$5:$P$16,2,FALSE),YEAR(A2144)+1,YEAR(A2144))</f>
        <v>2011</v>
      </c>
    </row>
    <row r="2145" spans="1:10" x14ac:dyDescent="0.2">
      <c r="A2145" s="4">
        <v>40422</v>
      </c>
      <c r="B2145" s="2" t="s">
        <v>168</v>
      </c>
      <c r="C2145" s="2" t="s">
        <v>150</v>
      </c>
      <c r="D2145" s="11">
        <v>5835</v>
      </c>
      <c r="E2145" s="12">
        <v>331.26799999999997</v>
      </c>
      <c r="F2145" s="12">
        <v>0.122</v>
      </c>
      <c r="G2145" s="11">
        <v>4733</v>
      </c>
      <c r="H2145" s="12">
        <v>482.94600000000003</v>
      </c>
      <c r="I2145" s="12">
        <v>3.1E-2</v>
      </c>
      <c r="J2145" s="19">
        <f>IF(MONTH(A2145)&gt;VLOOKUP(Totals!$H$2,Totals!$O$5:$P$16,2,FALSE),YEAR(A2145)+1,YEAR(A2145))</f>
        <v>2011</v>
      </c>
    </row>
    <row r="2146" spans="1:10" x14ac:dyDescent="0.2">
      <c r="A2146" s="4">
        <v>40422</v>
      </c>
      <c r="B2146" s="2" t="s">
        <v>67</v>
      </c>
      <c r="C2146" s="2" t="s">
        <v>68</v>
      </c>
      <c r="D2146" s="11">
        <v>7202</v>
      </c>
      <c r="E2146" s="12">
        <v>139.68299999999999</v>
      </c>
      <c r="F2146" s="12">
        <v>0.156</v>
      </c>
      <c r="G2146" s="11">
        <v>7084</v>
      </c>
      <c r="H2146" s="12">
        <v>147.595</v>
      </c>
      <c r="I2146" s="12">
        <v>0</v>
      </c>
      <c r="J2146" s="19">
        <f>IF(MONTH(A2146)&gt;VLOOKUP(Totals!$H$2,Totals!$O$5:$P$16,2,FALSE),YEAR(A2146)+1,YEAR(A2146))</f>
        <v>2011</v>
      </c>
    </row>
    <row r="2147" spans="1:10" x14ac:dyDescent="0.2">
      <c r="A2147" s="4">
        <v>40422</v>
      </c>
      <c r="B2147" s="2" t="s">
        <v>69</v>
      </c>
      <c r="C2147" s="2" t="s">
        <v>11</v>
      </c>
      <c r="D2147" s="11" t="s">
        <v>88</v>
      </c>
      <c r="E2147" s="12">
        <v>162.11199999999999</v>
      </c>
      <c r="F2147" s="12">
        <v>0</v>
      </c>
      <c r="G2147" s="11" t="s">
        <v>88</v>
      </c>
      <c r="H2147" s="12">
        <v>452.911</v>
      </c>
      <c r="I2147" s="12">
        <v>0</v>
      </c>
      <c r="J2147" s="19">
        <f>IF(MONTH(A2147)&gt;VLOOKUP(Totals!$H$2,Totals!$O$5:$P$16,2,FALSE),YEAR(A2147)+1,YEAR(A2147))</f>
        <v>2011</v>
      </c>
    </row>
    <row r="2148" spans="1:10" x14ac:dyDescent="0.2">
      <c r="A2148" s="4">
        <v>40422</v>
      </c>
      <c r="B2148" s="2" t="s">
        <v>69</v>
      </c>
      <c r="C2148" s="2" t="s">
        <v>35</v>
      </c>
      <c r="D2148" s="11">
        <v>102988</v>
      </c>
      <c r="E2148" s="12">
        <v>6097.8559999999998</v>
      </c>
      <c r="F2148" s="12">
        <v>102.191</v>
      </c>
      <c r="G2148" s="11">
        <v>106182</v>
      </c>
      <c r="H2148" s="12">
        <v>3836.971</v>
      </c>
      <c r="I2148" s="12">
        <v>0.65300000000000002</v>
      </c>
      <c r="J2148" s="19">
        <f>IF(MONTH(A2148)&gt;VLOOKUP(Totals!$H$2,Totals!$O$5:$P$16,2,FALSE),YEAR(A2148)+1,YEAR(A2148))</f>
        <v>2011</v>
      </c>
    </row>
    <row r="2149" spans="1:10" x14ac:dyDescent="0.2">
      <c r="A2149" s="4">
        <v>40422</v>
      </c>
      <c r="B2149" s="2" t="s">
        <v>70</v>
      </c>
      <c r="C2149" s="2" t="s">
        <v>22</v>
      </c>
      <c r="D2149" s="11">
        <v>1331</v>
      </c>
      <c r="E2149" s="12">
        <v>3.629</v>
      </c>
      <c r="F2149" s="12">
        <v>0</v>
      </c>
      <c r="G2149" s="11">
        <v>1241</v>
      </c>
      <c r="H2149" s="12">
        <v>11.853999999999999</v>
      </c>
      <c r="I2149" s="12">
        <v>0</v>
      </c>
      <c r="J2149" s="19">
        <f>IF(MONTH(A2149)&gt;VLOOKUP(Totals!$H$2,Totals!$O$5:$P$16,2,FALSE),YEAR(A2149)+1,YEAR(A2149))</f>
        <v>2011</v>
      </c>
    </row>
    <row r="2150" spans="1:10" x14ac:dyDescent="0.2">
      <c r="A2150" s="4">
        <v>40422</v>
      </c>
      <c r="B2150" s="2" t="s">
        <v>71</v>
      </c>
      <c r="C2150" s="2" t="s">
        <v>66</v>
      </c>
      <c r="D2150" s="11">
        <v>4985</v>
      </c>
      <c r="E2150" s="12">
        <v>39.530999999999999</v>
      </c>
      <c r="F2150" s="12">
        <v>2.073</v>
      </c>
      <c r="G2150" s="11">
        <v>5451</v>
      </c>
      <c r="H2150" s="12">
        <v>337.98399999999998</v>
      </c>
      <c r="I2150" s="12">
        <v>0.73299999999999998</v>
      </c>
      <c r="J2150" s="19">
        <f>IF(MONTH(A2150)&gt;VLOOKUP(Totals!$H$2,Totals!$O$5:$P$16,2,FALSE),YEAR(A2150)+1,YEAR(A2150))</f>
        <v>2011</v>
      </c>
    </row>
    <row r="2151" spans="1:10" x14ac:dyDescent="0.2">
      <c r="A2151" s="4">
        <v>40422</v>
      </c>
      <c r="B2151" s="2" t="s">
        <v>160</v>
      </c>
      <c r="C2151" s="2" t="s">
        <v>11</v>
      </c>
      <c r="D2151" s="11" t="s">
        <v>88</v>
      </c>
      <c r="E2151" s="12">
        <v>498.91899999999998</v>
      </c>
      <c r="F2151" s="12">
        <v>0</v>
      </c>
      <c r="G2151" s="11" t="s">
        <v>88</v>
      </c>
      <c r="H2151" s="12">
        <v>321.68400000000003</v>
      </c>
      <c r="I2151" s="12">
        <v>0</v>
      </c>
      <c r="J2151" s="19">
        <f>IF(MONTH(A2151)&gt;VLOOKUP(Totals!$H$2,Totals!$O$5:$P$16,2,FALSE),YEAR(A2151)+1,YEAR(A2151))</f>
        <v>2011</v>
      </c>
    </row>
    <row r="2152" spans="1:10" x14ac:dyDescent="0.2">
      <c r="A2152" s="4">
        <v>40422</v>
      </c>
      <c r="B2152" s="2" t="s">
        <v>72</v>
      </c>
      <c r="C2152" s="2" t="s">
        <v>37</v>
      </c>
      <c r="D2152" s="11">
        <v>35428</v>
      </c>
      <c r="E2152" s="12">
        <v>2738.43</v>
      </c>
      <c r="F2152" s="12">
        <v>172.04900000000001</v>
      </c>
      <c r="G2152" s="11">
        <v>37239</v>
      </c>
      <c r="H2152" s="12">
        <v>975.54700000000003</v>
      </c>
      <c r="I2152" s="12">
        <v>4.4290000000000003</v>
      </c>
      <c r="J2152" s="19">
        <f>IF(MONTH(A2152)&gt;VLOOKUP(Totals!$H$2,Totals!$O$5:$P$16,2,FALSE),YEAR(A2152)+1,YEAR(A2152))</f>
        <v>2011</v>
      </c>
    </row>
    <row r="2153" spans="1:10" x14ac:dyDescent="0.2">
      <c r="A2153" s="4">
        <v>40422</v>
      </c>
      <c r="B2153" s="2" t="s">
        <v>147</v>
      </c>
      <c r="C2153" s="2" t="s">
        <v>35</v>
      </c>
      <c r="D2153" s="11">
        <v>3849</v>
      </c>
      <c r="E2153" s="12">
        <v>0</v>
      </c>
      <c r="F2153" s="12">
        <v>0</v>
      </c>
      <c r="G2153" s="11">
        <v>4566</v>
      </c>
      <c r="H2153" s="12">
        <v>0</v>
      </c>
      <c r="I2153" s="12">
        <v>0</v>
      </c>
      <c r="J2153" s="19">
        <f>IF(MONTH(A2153)&gt;VLOOKUP(Totals!$H$2,Totals!$O$5:$P$16,2,FALSE),YEAR(A2153)+1,YEAR(A2153))</f>
        <v>2011</v>
      </c>
    </row>
    <row r="2154" spans="1:10" x14ac:dyDescent="0.2">
      <c r="A2154" s="4">
        <v>40422</v>
      </c>
      <c r="B2154" s="2" t="s">
        <v>73</v>
      </c>
      <c r="C2154" s="2" t="s">
        <v>16</v>
      </c>
      <c r="D2154" s="11">
        <v>19908</v>
      </c>
      <c r="E2154" s="12">
        <v>57.982999999999997</v>
      </c>
      <c r="F2154" s="12">
        <v>57.174999999999997</v>
      </c>
      <c r="G2154" s="11">
        <v>20443</v>
      </c>
      <c r="H2154" s="12">
        <v>457.416</v>
      </c>
      <c r="I2154" s="12">
        <v>2.5339999999999998</v>
      </c>
      <c r="J2154" s="19">
        <f>IF(MONTH(A2154)&gt;VLOOKUP(Totals!$H$2,Totals!$O$5:$P$16,2,FALSE),YEAR(A2154)+1,YEAR(A2154))</f>
        <v>2011</v>
      </c>
    </row>
    <row r="2155" spans="1:10" x14ac:dyDescent="0.2">
      <c r="A2155" s="4">
        <v>40422</v>
      </c>
      <c r="B2155" s="2" t="s">
        <v>74</v>
      </c>
      <c r="C2155" s="2" t="s">
        <v>18</v>
      </c>
      <c r="D2155" s="11" t="s">
        <v>88</v>
      </c>
      <c r="E2155" s="12" t="s">
        <v>88</v>
      </c>
      <c r="F2155" s="12" t="s">
        <v>88</v>
      </c>
      <c r="G2155" s="11" t="s">
        <v>88</v>
      </c>
      <c r="H2155" s="12">
        <v>2.7050000000000001</v>
      </c>
      <c r="I2155" s="12">
        <v>0</v>
      </c>
      <c r="J2155" s="19">
        <f>IF(MONTH(A2155)&gt;VLOOKUP(Totals!$H$2,Totals!$O$5:$P$16,2,FALSE),YEAR(A2155)+1,YEAR(A2155))</f>
        <v>2011</v>
      </c>
    </row>
    <row r="2156" spans="1:10" x14ac:dyDescent="0.2">
      <c r="A2156" s="4">
        <v>40422</v>
      </c>
      <c r="B2156" s="2" t="s">
        <v>74</v>
      </c>
      <c r="C2156" s="2" t="s">
        <v>35</v>
      </c>
      <c r="D2156" s="11" t="s">
        <v>88</v>
      </c>
      <c r="E2156" s="12" t="s">
        <v>88</v>
      </c>
      <c r="F2156" s="12" t="s">
        <v>88</v>
      </c>
      <c r="G2156" s="11" t="s">
        <v>88</v>
      </c>
      <c r="H2156" s="12">
        <v>104.41500000000001</v>
      </c>
      <c r="I2156" s="12">
        <v>0</v>
      </c>
      <c r="J2156" s="19">
        <f>IF(MONTH(A2156)&gt;VLOOKUP(Totals!$H$2,Totals!$O$5:$P$16,2,FALSE),YEAR(A2156)+1,YEAR(A2156))</f>
        <v>2011</v>
      </c>
    </row>
    <row r="2157" spans="1:10" x14ac:dyDescent="0.2">
      <c r="A2157" s="4">
        <v>40422</v>
      </c>
      <c r="B2157" s="2" t="s">
        <v>74</v>
      </c>
      <c r="C2157" s="2" t="s">
        <v>16</v>
      </c>
      <c r="D2157" s="11" t="s">
        <v>88</v>
      </c>
      <c r="E2157" s="12">
        <v>1643.49</v>
      </c>
      <c r="F2157" s="12">
        <v>0</v>
      </c>
      <c r="G2157" s="11" t="s">
        <v>88</v>
      </c>
      <c r="H2157" s="12" t="s">
        <v>88</v>
      </c>
      <c r="I2157" s="12" t="s">
        <v>88</v>
      </c>
      <c r="J2157" s="19">
        <f>IF(MONTH(A2157)&gt;VLOOKUP(Totals!$H$2,Totals!$O$5:$P$16,2,FALSE),YEAR(A2157)+1,YEAR(A2157))</f>
        <v>2011</v>
      </c>
    </row>
    <row r="2158" spans="1:10" x14ac:dyDescent="0.2">
      <c r="A2158" s="4">
        <v>40422</v>
      </c>
      <c r="B2158" s="2" t="s">
        <v>162</v>
      </c>
      <c r="C2158" s="2" t="s">
        <v>27</v>
      </c>
      <c r="D2158" s="11">
        <v>7349</v>
      </c>
      <c r="E2158" s="12">
        <v>73.424000000000007</v>
      </c>
      <c r="F2158" s="12">
        <v>0</v>
      </c>
      <c r="G2158" s="11">
        <v>7745</v>
      </c>
      <c r="H2158" s="12">
        <v>33.930999999999997</v>
      </c>
      <c r="I2158" s="12">
        <v>0</v>
      </c>
      <c r="J2158" s="19">
        <f>IF(MONTH(A2158)&gt;VLOOKUP(Totals!$H$2,Totals!$O$5:$P$16,2,FALSE),YEAR(A2158)+1,YEAR(A2158))</f>
        <v>2011</v>
      </c>
    </row>
    <row r="2159" spans="1:10" x14ac:dyDescent="0.2">
      <c r="A2159" s="4">
        <v>40422</v>
      </c>
      <c r="B2159" s="2" t="s">
        <v>162</v>
      </c>
      <c r="C2159" s="2" t="s">
        <v>66</v>
      </c>
      <c r="D2159" s="11">
        <v>2552</v>
      </c>
      <c r="E2159" s="12">
        <v>13.784000000000001</v>
      </c>
      <c r="F2159" s="12">
        <v>0</v>
      </c>
      <c r="G2159" s="11">
        <v>2232</v>
      </c>
      <c r="H2159" s="12">
        <v>31.044</v>
      </c>
      <c r="I2159" s="12">
        <v>0</v>
      </c>
      <c r="J2159" s="19">
        <f>IF(MONTH(A2159)&gt;VLOOKUP(Totals!$H$2,Totals!$O$5:$P$16,2,FALSE),YEAR(A2159)+1,YEAR(A2159))</f>
        <v>2011</v>
      </c>
    </row>
    <row r="2160" spans="1:10" x14ac:dyDescent="0.2">
      <c r="A2160" s="4">
        <v>40422</v>
      </c>
      <c r="B2160" s="2" t="s">
        <v>162</v>
      </c>
      <c r="C2160" s="2" t="s">
        <v>37</v>
      </c>
      <c r="D2160" s="11">
        <v>3741</v>
      </c>
      <c r="E2160" s="12">
        <v>213.15600000000001</v>
      </c>
      <c r="F2160" s="12">
        <v>0</v>
      </c>
      <c r="G2160" s="11">
        <v>4002</v>
      </c>
      <c r="H2160" s="12">
        <v>0.122</v>
      </c>
      <c r="I2160" s="12">
        <v>0</v>
      </c>
      <c r="J2160" s="19">
        <f>IF(MONTH(A2160)&gt;VLOOKUP(Totals!$H$2,Totals!$O$5:$P$16,2,FALSE),YEAR(A2160)+1,YEAR(A2160))</f>
        <v>2011</v>
      </c>
    </row>
    <row r="2161" spans="1:10" x14ac:dyDescent="0.2">
      <c r="A2161" s="4">
        <v>40422</v>
      </c>
      <c r="B2161" s="2" t="s">
        <v>162</v>
      </c>
      <c r="C2161" s="2" t="s">
        <v>16</v>
      </c>
      <c r="D2161" s="11">
        <v>15736</v>
      </c>
      <c r="E2161" s="12">
        <v>378.07900000000001</v>
      </c>
      <c r="F2161" s="12">
        <v>0</v>
      </c>
      <c r="G2161" s="11">
        <v>15755</v>
      </c>
      <c r="H2161" s="12">
        <v>397.11099999999999</v>
      </c>
      <c r="I2161" s="12">
        <v>0</v>
      </c>
      <c r="J2161" s="19">
        <f>IF(MONTH(A2161)&gt;VLOOKUP(Totals!$H$2,Totals!$O$5:$P$16,2,FALSE),YEAR(A2161)+1,YEAR(A2161))</f>
        <v>2011</v>
      </c>
    </row>
    <row r="2162" spans="1:10" x14ac:dyDescent="0.2">
      <c r="A2162" s="4">
        <v>40422</v>
      </c>
      <c r="B2162" s="2" t="s">
        <v>75</v>
      </c>
      <c r="C2162" s="2" t="s">
        <v>76</v>
      </c>
      <c r="D2162" s="11">
        <v>7137</v>
      </c>
      <c r="E2162" s="12">
        <v>298.86200000000002</v>
      </c>
      <c r="F2162" s="12">
        <v>0</v>
      </c>
      <c r="G2162" s="11">
        <v>9187</v>
      </c>
      <c r="H2162" s="12">
        <v>65.992999999999995</v>
      </c>
      <c r="I2162" s="12">
        <v>0</v>
      </c>
      <c r="J2162" s="19">
        <f>IF(MONTH(A2162)&gt;VLOOKUP(Totals!$H$2,Totals!$O$5:$P$16,2,FALSE),YEAR(A2162)+1,YEAR(A2162))</f>
        <v>2011</v>
      </c>
    </row>
    <row r="2163" spans="1:10" x14ac:dyDescent="0.2">
      <c r="A2163" s="4">
        <v>40422</v>
      </c>
      <c r="B2163" s="2" t="s">
        <v>86</v>
      </c>
      <c r="C2163" s="2" t="s">
        <v>161</v>
      </c>
      <c r="D2163" s="11">
        <v>4591</v>
      </c>
      <c r="E2163" s="12">
        <v>519.51900000000001</v>
      </c>
      <c r="F2163" s="12">
        <v>0</v>
      </c>
      <c r="G2163" s="11">
        <v>4377</v>
      </c>
      <c r="H2163" s="12">
        <v>156.72999999999999</v>
      </c>
      <c r="I2163" s="12">
        <v>0</v>
      </c>
      <c r="J2163" s="19">
        <f>IF(MONTH(A2163)&gt;VLOOKUP(Totals!$H$2,Totals!$O$5:$P$16,2,FALSE),YEAR(A2163)+1,YEAR(A2163))</f>
        <v>2011</v>
      </c>
    </row>
    <row r="2164" spans="1:10" x14ac:dyDescent="0.2">
      <c r="A2164" s="4">
        <v>40422</v>
      </c>
      <c r="B2164" s="2" t="s">
        <v>86</v>
      </c>
      <c r="C2164" s="2" t="s">
        <v>38</v>
      </c>
      <c r="D2164" s="11">
        <v>2730</v>
      </c>
      <c r="E2164" s="12">
        <v>38.75</v>
      </c>
      <c r="F2164" s="12">
        <v>0</v>
      </c>
      <c r="G2164" s="11">
        <v>2168</v>
      </c>
      <c r="H2164" s="12">
        <v>28.888000000000002</v>
      </c>
      <c r="I2164" s="12">
        <v>0</v>
      </c>
      <c r="J2164" s="19">
        <f>IF(MONTH(A2164)&gt;VLOOKUP(Totals!$H$2,Totals!$O$5:$P$16,2,FALSE),YEAR(A2164)+1,YEAR(A2164))</f>
        <v>2011</v>
      </c>
    </row>
    <row r="2165" spans="1:10" x14ac:dyDescent="0.2">
      <c r="A2165" s="4">
        <v>40422</v>
      </c>
      <c r="B2165" s="2" t="s">
        <v>193</v>
      </c>
      <c r="C2165" s="2" t="s">
        <v>27</v>
      </c>
      <c r="D2165" s="11">
        <v>6883</v>
      </c>
      <c r="E2165" s="12">
        <v>0.129</v>
      </c>
      <c r="F2165" s="12">
        <v>0</v>
      </c>
      <c r="G2165" s="11">
        <v>6890</v>
      </c>
      <c r="H2165" s="12">
        <v>3.9380000000000002</v>
      </c>
      <c r="I2165" s="12">
        <v>0</v>
      </c>
      <c r="J2165" s="19">
        <f>IF(MONTH(A2165)&gt;VLOOKUP(Totals!$H$2,Totals!$O$5:$P$16,2,FALSE),YEAR(A2165)+1,YEAR(A2165))</f>
        <v>2011</v>
      </c>
    </row>
    <row r="2166" spans="1:10" x14ac:dyDescent="0.2">
      <c r="A2166" s="4">
        <v>40422</v>
      </c>
      <c r="B2166" s="2" t="s">
        <v>193</v>
      </c>
      <c r="C2166" s="2" t="s">
        <v>28</v>
      </c>
      <c r="D2166" s="11">
        <v>16327</v>
      </c>
      <c r="E2166" s="12">
        <v>0</v>
      </c>
      <c r="F2166" s="12">
        <v>0</v>
      </c>
      <c r="G2166" s="11">
        <v>15512</v>
      </c>
      <c r="H2166" s="12">
        <v>0</v>
      </c>
      <c r="I2166" s="12">
        <v>0</v>
      </c>
      <c r="J2166" s="19">
        <f>IF(MONTH(A2166)&gt;VLOOKUP(Totals!$H$2,Totals!$O$5:$P$16,2,FALSE),YEAR(A2166)+1,YEAR(A2166))</f>
        <v>2011</v>
      </c>
    </row>
    <row r="2167" spans="1:10" x14ac:dyDescent="0.2">
      <c r="A2167" s="4">
        <v>40422</v>
      </c>
      <c r="B2167" s="2" t="s">
        <v>193</v>
      </c>
      <c r="C2167" s="2" t="s">
        <v>11</v>
      </c>
      <c r="D2167" s="11">
        <v>36201</v>
      </c>
      <c r="E2167" s="12">
        <v>77.688999999999993</v>
      </c>
      <c r="F2167" s="12">
        <v>0</v>
      </c>
      <c r="G2167" s="11">
        <v>40282</v>
      </c>
      <c r="H2167" s="12">
        <v>40.145000000000003</v>
      </c>
      <c r="I2167" s="12">
        <v>0</v>
      </c>
      <c r="J2167" s="19">
        <f>IF(MONTH(A2167)&gt;VLOOKUP(Totals!$H$2,Totals!$O$5:$P$16,2,FALSE),YEAR(A2167)+1,YEAR(A2167))</f>
        <v>2011</v>
      </c>
    </row>
    <row r="2168" spans="1:10" x14ac:dyDescent="0.2">
      <c r="A2168" s="4">
        <v>40422</v>
      </c>
      <c r="B2168" s="2" t="s">
        <v>193</v>
      </c>
      <c r="C2168" s="2" t="s">
        <v>25</v>
      </c>
      <c r="D2168" s="11">
        <v>1998</v>
      </c>
      <c r="E2168" s="12">
        <v>0.51200000000000001</v>
      </c>
      <c r="F2168" s="12">
        <v>0</v>
      </c>
      <c r="G2168" s="11">
        <v>2240</v>
      </c>
      <c r="H2168" s="12">
        <v>15.151</v>
      </c>
      <c r="I2168" s="12">
        <v>0</v>
      </c>
      <c r="J2168" s="19">
        <f>IF(MONTH(A2168)&gt;VLOOKUP(Totals!$H$2,Totals!$O$5:$P$16,2,FALSE),YEAR(A2168)+1,YEAR(A2168))</f>
        <v>2011</v>
      </c>
    </row>
    <row r="2169" spans="1:10" x14ac:dyDescent="0.2">
      <c r="A2169" s="4">
        <v>40422</v>
      </c>
      <c r="B2169" s="2" t="s">
        <v>193</v>
      </c>
      <c r="C2169" s="2" t="s">
        <v>22</v>
      </c>
      <c r="D2169" s="11">
        <v>1028</v>
      </c>
      <c r="E2169" s="12">
        <v>0</v>
      </c>
      <c r="F2169" s="12">
        <v>0</v>
      </c>
      <c r="G2169" s="11">
        <v>1099</v>
      </c>
      <c r="H2169" s="12">
        <v>4.6500000000000004</v>
      </c>
      <c r="I2169" s="12">
        <v>0</v>
      </c>
      <c r="J2169" s="19">
        <f>IF(MONTH(A2169)&gt;VLOOKUP(Totals!$H$2,Totals!$O$5:$P$16,2,FALSE),YEAR(A2169)+1,YEAR(A2169))</f>
        <v>2011</v>
      </c>
    </row>
    <row r="2170" spans="1:10" x14ac:dyDescent="0.2">
      <c r="A2170" s="4">
        <v>40422</v>
      </c>
      <c r="B2170" s="2" t="s">
        <v>193</v>
      </c>
      <c r="C2170" s="2" t="s">
        <v>37</v>
      </c>
      <c r="D2170" s="11">
        <v>1480</v>
      </c>
      <c r="E2170" s="12">
        <v>0</v>
      </c>
      <c r="F2170" s="12">
        <v>0</v>
      </c>
      <c r="G2170" s="11">
        <v>1524</v>
      </c>
      <c r="H2170" s="12">
        <v>0</v>
      </c>
      <c r="I2170" s="12">
        <v>0</v>
      </c>
      <c r="J2170" s="19">
        <f>IF(MONTH(A2170)&gt;VLOOKUP(Totals!$H$2,Totals!$O$5:$P$16,2,FALSE),YEAR(A2170)+1,YEAR(A2170))</f>
        <v>2011</v>
      </c>
    </row>
    <row r="2171" spans="1:10" x14ac:dyDescent="0.2">
      <c r="A2171" s="4">
        <v>40422</v>
      </c>
      <c r="B2171" s="2" t="s">
        <v>193</v>
      </c>
      <c r="C2171" s="2" t="s">
        <v>61</v>
      </c>
      <c r="D2171" s="11">
        <v>1205</v>
      </c>
      <c r="E2171" s="12">
        <v>1.849</v>
      </c>
      <c r="F2171" s="12">
        <v>0</v>
      </c>
      <c r="G2171" s="11">
        <v>1217</v>
      </c>
      <c r="H2171" s="12">
        <v>2.8620000000000001</v>
      </c>
      <c r="I2171" s="12">
        <v>0</v>
      </c>
      <c r="J2171" s="19">
        <f>IF(MONTH(A2171)&gt;VLOOKUP(Totals!$H$2,Totals!$O$5:$P$16,2,FALSE),YEAR(A2171)+1,YEAR(A2171))</f>
        <v>2011</v>
      </c>
    </row>
    <row r="2172" spans="1:10" x14ac:dyDescent="0.2">
      <c r="A2172" s="4">
        <v>40422</v>
      </c>
      <c r="B2172" s="2" t="s">
        <v>193</v>
      </c>
      <c r="C2172" s="2" t="s">
        <v>30</v>
      </c>
      <c r="D2172" s="11">
        <v>2766</v>
      </c>
      <c r="E2172" s="12">
        <v>2.0419999999999998</v>
      </c>
      <c r="F2172" s="12">
        <v>0</v>
      </c>
      <c r="G2172" s="11">
        <v>2989</v>
      </c>
      <c r="H2172" s="12">
        <v>10.141999999999999</v>
      </c>
      <c r="I2172" s="12">
        <v>0</v>
      </c>
      <c r="J2172" s="19">
        <f>IF(MONTH(A2172)&gt;VLOOKUP(Totals!$H$2,Totals!$O$5:$P$16,2,FALSE),YEAR(A2172)+1,YEAR(A2172))</f>
        <v>2011</v>
      </c>
    </row>
    <row r="2173" spans="1:10" x14ac:dyDescent="0.2">
      <c r="A2173" s="4">
        <v>40422</v>
      </c>
      <c r="B2173" s="2" t="s">
        <v>194</v>
      </c>
      <c r="C2173" s="2" t="s">
        <v>62</v>
      </c>
      <c r="D2173" s="11">
        <v>1722</v>
      </c>
      <c r="E2173" s="12">
        <v>1.5049999999999999</v>
      </c>
      <c r="F2173" s="12">
        <v>0</v>
      </c>
      <c r="G2173" s="11">
        <v>1941</v>
      </c>
      <c r="H2173" s="12">
        <v>1.835</v>
      </c>
      <c r="I2173" s="12">
        <v>0</v>
      </c>
      <c r="J2173" s="19">
        <f>IF(MONTH(A2173)&gt;VLOOKUP(Totals!$H$2,Totals!$O$5:$P$16,2,FALSE),YEAR(A2173)+1,YEAR(A2173))</f>
        <v>2011</v>
      </c>
    </row>
    <row r="2174" spans="1:10" x14ac:dyDescent="0.2">
      <c r="A2174" s="4">
        <v>40452</v>
      </c>
      <c r="B2174" s="2" t="s">
        <v>9</v>
      </c>
      <c r="C2174" s="2" t="s">
        <v>10</v>
      </c>
      <c r="D2174" s="11">
        <v>1539</v>
      </c>
      <c r="E2174" s="12">
        <v>19.456</v>
      </c>
      <c r="F2174" s="12">
        <v>2.19</v>
      </c>
      <c r="G2174" s="11">
        <v>1285</v>
      </c>
      <c r="H2174" s="12">
        <v>49.756999999999998</v>
      </c>
      <c r="I2174" s="12">
        <v>0</v>
      </c>
      <c r="J2174" s="19">
        <f>IF(MONTH(A2174)&gt;VLOOKUP(Totals!$H$2,Totals!$O$5:$P$16,2,FALSE),YEAR(A2174)+1,YEAR(A2174))</f>
        <v>2011</v>
      </c>
    </row>
    <row r="2175" spans="1:10" x14ac:dyDescent="0.2">
      <c r="A2175" s="4">
        <v>40452</v>
      </c>
      <c r="B2175" s="2" t="s">
        <v>9</v>
      </c>
      <c r="C2175" s="2" t="s">
        <v>11</v>
      </c>
      <c r="D2175" s="11">
        <v>1720</v>
      </c>
      <c r="E2175" s="12">
        <v>50.656999999999996</v>
      </c>
      <c r="F2175" s="12">
        <v>0</v>
      </c>
      <c r="G2175" s="11">
        <v>1416</v>
      </c>
      <c r="H2175" s="12">
        <v>42.088999999999999</v>
      </c>
      <c r="I2175" s="12">
        <v>0</v>
      </c>
      <c r="J2175" s="19">
        <f>IF(MONTH(A2175)&gt;VLOOKUP(Totals!$H$2,Totals!$O$5:$P$16,2,FALSE),YEAR(A2175)+1,YEAR(A2175))</f>
        <v>2011</v>
      </c>
    </row>
    <row r="2176" spans="1:10" x14ac:dyDescent="0.2">
      <c r="A2176" s="4">
        <v>40452</v>
      </c>
      <c r="B2176" s="2" t="s">
        <v>163</v>
      </c>
      <c r="C2176" s="2" t="s">
        <v>64</v>
      </c>
      <c r="D2176" s="11">
        <v>104</v>
      </c>
      <c r="E2176" s="12">
        <v>1.3859999999999999</v>
      </c>
      <c r="F2176" s="12">
        <v>0</v>
      </c>
      <c r="G2176" s="11">
        <v>24</v>
      </c>
      <c r="H2176" s="12">
        <v>5.6</v>
      </c>
      <c r="I2176" s="12">
        <v>0</v>
      </c>
      <c r="J2176" s="19">
        <f>IF(MONTH(A2176)&gt;VLOOKUP(Totals!$H$2,Totals!$O$5:$P$16,2,FALSE),YEAR(A2176)+1,YEAR(A2176))</f>
        <v>2011</v>
      </c>
    </row>
    <row r="2177" spans="1:10" x14ac:dyDescent="0.2">
      <c r="A2177" s="4">
        <v>40452</v>
      </c>
      <c r="B2177" s="2" t="s">
        <v>163</v>
      </c>
      <c r="C2177" s="2" t="s">
        <v>164</v>
      </c>
      <c r="D2177" s="11">
        <v>1173</v>
      </c>
      <c r="E2177" s="12">
        <v>1.9810000000000001</v>
      </c>
      <c r="F2177" s="12">
        <v>0</v>
      </c>
      <c r="G2177" s="11">
        <v>886</v>
      </c>
      <c r="H2177" s="12">
        <v>15.24</v>
      </c>
      <c r="I2177" s="12">
        <v>0</v>
      </c>
      <c r="J2177" s="19">
        <f>IF(MONTH(A2177)&gt;VLOOKUP(Totals!$H$2,Totals!$O$5:$P$16,2,FALSE),YEAR(A2177)+1,YEAR(A2177))</f>
        <v>2011</v>
      </c>
    </row>
    <row r="2178" spans="1:10" x14ac:dyDescent="0.2">
      <c r="A2178" s="4">
        <v>40452</v>
      </c>
      <c r="B2178" s="2" t="s">
        <v>192</v>
      </c>
      <c r="C2178" s="2" t="s">
        <v>28</v>
      </c>
      <c r="D2178" s="11">
        <v>1934</v>
      </c>
      <c r="E2178" s="12">
        <v>0</v>
      </c>
      <c r="F2178" s="12">
        <v>0</v>
      </c>
      <c r="G2178" s="11">
        <v>1573</v>
      </c>
      <c r="H2178" s="12">
        <v>0</v>
      </c>
      <c r="I2178" s="12">
        <v>0</v>
      </c>
      <c r="J2178" s="19">
        <f>IF(MONTH(A2178)&gt;VLOOKUP(Totals!$H$2,Totals!$O$5:$P$16,2,FALSE),YEAR(A2178)+1,YEAR(A2178))</f>
        <v>2011</v>
      </c>
    </row>
    <row r="2179" spans="1:10" x14ac:dyDescent="0.2">
      <c r="A2179" s="4">
        <v>40452</v>
      </c>
      <c r="B2179" s="2" t="s">
        <v>12</v>
      </c>
      <c r="C2179" s="2" t="s">
        <v>13</v>
      </c>
      <c r="D2179" s="11">
        <v>3457</v>
      </c>
      <c r="E2179" s="12">
        <v>2.4910000000000001</v>
      </c>
      <c r="F2179" s="12">
        <v>0.91400000000000003</v>
      </c>
      <c r="G2179" s="11">
        <v>3341</v>
      </c>
      <c r="H2179" s="12">
        <v>87.41</v>
      </c>
      <c r="I2179" s="12">
        <v>3.2890000000000001</v>
      </c>
      <c r="J2179" s="19">
        <f>IF(MONTH(A2179)&gt;VLOOKUP(Totals!$H$2,Totals!$O$5:$P$16,2,FALSE),YEAR(A2179)+1,YEAR(A2179))</f>
        <v>2011</v>
      </c>
    </row>
    <row r="2180" spans="1:10" x14ac:dyDescent="0.2">
      <c r="A2180" s="4">
        <v>40452</v>
      </c>
      <c r="B2180" s="2" t="s">
        <v>14</v>
      </c>
      <c r="C2180" s="2" t="s">
        <v>15</v>
      </c>
      <c r="D2180" s="11">
        <v>7887</v>
      </c>
      <c r="E2180" s="12">
        <v>267.57799999999997</v>
      </c>
      <c r="F2180" s="12">
        <v>45.061999999999998</v>
      </c>
      <c r="G2180" s="11">
        <v>5156</v>
      </c>
      <c r="H2180" s="12">
        <v>191.18299999999999</v>
      </c>
      <c r="I2180" s="12">
        <v>1E-3</v>
      </c>
      <c r="J2180" s="19">
        <f>IF(MONTH(A2180)&gt;VLOOKUP(Totals!$H$2,Totals!$O$5:$P$16,2,FALSE),YEAR(A2180)+1,YEAR(A2180))</f>
        <v>2011</v>
      </c>
    </row>
    <row r="2181" spans="1:10" x14ac:dyDescent="0.2">
      <c r="A2181" s="4">
        <v>40452</v>
      </c>
      <c r="B2181" s="2" t="s">
        <v>17</v>
      </c>
      <c r="C2181" s="2" t="s">
        <v>18</v>
      </c>
      <c r="D2181" s="11">
        <v>10235</v>
      </c>
      <c r="E2181" s="12">
        <v>338.04500000000002</v>
      </c>
      <c r="F2181" s="12">
        <v>34.625</v>
      </c>
      <c r="G2181" s="11">
        <v>10411</v>
      </c>
      <c r="H2181" s="12">
        <v>211.411</v>
      </c>
      <c r="I2181" s="12">
        <v>7.0369999999999999</v>
      </c>
      <c r="J2181" s="19">
        <f>IF(MONTH(A2181)&gt;VLOOKUP(Totals!$H$2,Totals!$O$5:$P$16,2,FALSE),YEAR(A2181)+1,YEAR(A2181))</f>
        <v>2011</v>
      </c>
    </row>
    <row r="2182" spans="1:10" x14ac:dyDescent="0.2">
      <c r="A2182" s="4">
        <v>40452</v>
      </c>
      <c r="B2182" s="2" t="s">
        <v>19</v>
      </c>
      <c r="C2182" s="2" t="s">
        <v>20</v>
      </c>
      <c r="D2182" s="11">
        <v>1950</v>
      </c>
      <c r="E2182" s="12">
        <v>57.945999999999998</v>
      </c>
      <c r="F2182" s="12">
        <v>9.0999999999999998E-2</v>
      </c>
      <c r="G2182" s="11">
        <v>1357</v>
      </c>
      <c r="H2182" s="12">
        <v>30.481000000000002</v>
      </c>
      <c r="I2182" s="12">
        <v>0</v>
      </c>
      <c r="J2182" s="19">
        <f>IF(MONTH(A2182)&gt;VLOOKUP(Totals!$H$2,Totals!$O$5:$P$16,2,FALSE),YEAR(A2182)+1,YEAR(A2182))</f>
        <v>2011</v>
      </c>
    </row>
    <row r="2183" spans="1:10" x14ac:dyDescent="0.2">
      <c r="A2183" s="4">
        <v>40452</v>
      </c>
      <c r="B2183" s="2" t="s">
        <v>23</v>
      </c>
      <c r="C2183" s="2" t="s">
        <v>143</v>
      </c>
      <c r="D2183" s="11">
        <v>1024</v>
      </c>
      <c r="E2183" s="12">
        <v>2.5179999999999998</v>
      </c>
      <c r="F2183" s="12">
        <v>0</v>
      </c>
      <c r="G2183" s="11">
        <v>768</v>
      </c>
      <c r="H2183" s="12">
        <v>4.5650000000000004</v>
      </c>
      <c r="I2183" s="12">
        <v>0</v>
      </c>
      <c r="J2183" s="19">
        <f>IF(MONTH(A2183)&gt;VLOOKUP(Totals!$H$2,Totals!$O$5:$P$16,2,FALSE),YEAR(A2183)+1,YEAR(A2183))</f>
        <v>2011</v>
      </c>
    </row>
    <row r="2184" spans="1:10" x14ac:dyDescent="0.2">
      <c r="A2184" s="4">
        <v>40452</v>
      </c>
      <c r="B2184" s="2" t="s">
        <v>23</v>
      </c>
      <c r="C2184" s="2" t="s">
        <v>11</v>
      </c>
      <c r="D2184" s="11">
        <v>96742</v>
      </c>
      <c r="E2184" s="12">
        <v>1996.306</v>
      </c>
      <c r="F2184" s="12">
        <v>293.19099999999997</v>
      </c>
      <c r="G2184" s="11">
        <v>97164</v>
      </c>
      <c r="H2184" s="12">
        <v>1660.962</v>
      </c>
      <c r="I2184" s="12">
        <v>3.988</v>
      </c>
      <c r="J2184" s="19">
        <f>IF(MONTH(A2184)&gt;VLOOKUP(Totals!$H$2,Totals!$O$5:$P$16,2,FALSE),YEAR(A2184)+1,YEAR(A2184))</f>
        <v>2011</v>
      </c>
    </row>
    <row r="2185" spans="1:10" x14ac:dyDescent="0.2">
      <c r="A2185" s="4">
        <v>40452</v>
      </c>
      <c r="B2185" s="2" t="s">
        <v>24</v>
      </c>
      <c r="C2185" s="2" t="s">
        <v>25</v>
      </c>
      <c r="D2185" s="11">
        <v>8214</v>
      </c>
      <c r="E2185" s="12">
        <v>69.632999999999996</v>
      </c>
      <c r="F2185" s="12">
        <v>0.82499999999999996</v>
      </c>
      <c r="G2185" s="11">
        <v>8123</v>
      </c>
      <c r="H2185" s="12">
        <v>253.54599999999999</v>
      </c>
      <c r="I2185" s="12">
        <v>13.172000000000001</v>
      </c>
      <c r="J2185" s="19">
        <f>IF(MONTH(A2185)&gt;VLOOKUP(Totals!$H$2,Totals!$O$5:$P$16,2,FALSE),YEAR(A2185)+1,YEAR(A2185))</f>
        <v>2011</v>
      </c>
    </row>
    <row r="2186" spans="1:10" x14ac:dyDescent="0.2">
      <c r="A2186" s="4">
        <v>40452</v>
      </c>
      <c r="B2186" s="2" t="s">
        <v>26</v>
      </c>
      <c r="C2186" s="2" t="s">
        <v>27</v>
      </c>
      <c r="D2186" s="11">
        <v>21911</v>
      </c>
      <c r="E2186" s="12">
        <v>543.71600000000001</v>
      </c>
      <c r="F2186" s="12">
        <v>2.48</v>
      </c>
      <c r="G2186" s="11">
        <v>19807</v>
      </c>
      <c r="H2186" s="12">
        <v>267.25599999999997</v>
      </c>
      <c r="I2186" s="12">
        <v>11.007999999999999</v>
      </c>
      <c r="J2186" s="19">
        <f>IF(MONTH(A2186)&gt;VLOOKUP(Totals!$H$2,Totals!$O$5:$P$16,2,FALSE),YEAR(A2186)+1,YEAR(A2186))</f>
        <v>2011</v>
      </c>
    </row>
    <row r="2187" spans="1:10" x14ac:dyDescent="0.2">
      <c r="A2187" s="4">
        <v>40452</v>
      </c>
      <c r="B2187" s="2" t="s">
        <v>29</v>
      </c>
      <c r="C2187" s="2" t="s">
        <v>30</v>
      </c>
      <c r="D2187" s="11">
        <v>5069</v>
      </c>
      <c r="E2187" s="12">
        <v>16.108000000000001</v>
      </c>
      <c r="F2187" s="12">
        <v>5.7359999999999998</v>
      </c>
      <c r="G2187" s="11">
        <v>4644</v>
      </c>
      <c r="H2187" s="12">
        <v>37.533999999999999</v>
      </c>
      <c r="I2187" s="12">
        <v>2.153</v>
      </c>
      <c r="J2187" s="19">
        <f>IF(MONTH(A2187)&gt;VLOOKUP(Totals!$H$2,Totals!$O$5:$P$16,2,FALSE),YEAR(A2187)+1,YEAR(A2187))</f>
        <v>2011</v>
      </c>
    </row>
    <row r="2188" spans="1:10" x14ac:dyDescent="0.2">
      <c r="A2188" s="4">
        <v>40452</v>
      </c>
      <c r="B2188" s="2" t="s">
        <v>154</v>
      </c>
      <c r="C2188" s="2" t="s">
        <v>34</v>
      </c>
      <c r="D2188" s="11">
        <v>37291</v>
      </c>
      <c r="E2188" s="12">
        <v>1198.0999999999999</v>
      </c>
      <c r="F2188" s="12">
        <v>0</v>
      </c>
      <c r="G2188" s="11">
        <v>32564</v>
      </c>
      <c r="H2188" s="12">
        <v>117.2</v>
      </c>
      <c r="I2188" s="12">
        <v>0</v>
      </c>
      <c r="J2188" s="19">
        <f>IF(MONTH(A2188)&gt;VLOOKUP(Totals!$H$2,Totals!$O$5:$P$16,2,FALSE),YEAR(A2188)+1,YEAR(A2188))</f>
        <v>2011</v>
      </c>
    </row>
    <row r="2189" spans="1:10" x14ac:dyDescent="0.2">
      <c r="A2189" s="4">
        <v>40452</v>
      </c>
      <c r="B2189" s="2" t="s">
        <v>148</v>
      </c>
      <c r="C2189" s="2" t="s">
        <v>25</v>
      </c>
      <c r="D2189" s="11">
        <v>197</v>
      </c>
      <c r="E2189" s="12">
        <v>0.59899999999999998</v>
      </c>
      <c r="F2189" s="12">
        <v>7.0000000000000001E-3</v>
      </c>
      <c r="G2189" s="11">
        <v>140</v>
      </c>
      <c r="H2189" s="12">
        <v>4.12</v>
      </c>
      <c r="I2189" s="12">
        <v>8.9999999999999993E-3</v>
      </c>
      <c r="J2189" s="19">
        <f>IF(MONTH(A2189)&gt;VLOOKUP(Totals!$H$2,Totals!$O$5:$P$16,2,FALSE),YEAR(A2189)+1,YEAR(A2189))</f>
        <v>2011</v>
      </c>
    </row>
    <row r="2190" spans="1:10" x14ac:dyDescent="0.2">
      <c r="A2190" s="4">
        <v>40452</v>
      </c>
      <c r="B2190" s="2" t="s">
        <v>31</v>
      </c>
      <c r="C2190" s="2" t="s">
        <v>32</v>
      </c>
      <c r="D2190" s="11">
        <v>9004</v>
      </c>
      <c r="E2190" s="12">
        <v>199.67500000000001</v>
      </c>
      <c r="F2190" s="12">
        <v>40.573</v>
      </c>
      <c r="G2190" s="11">
        <v>7659</v>
      </c>
      <c r="H2190" s="12">
        <v>149.66999999999999</v>
      </c>
      <c r="I2190" s="12">
        <v>0</v>
      </c>
      <c r="J2190" s="19">
        <f>IF(MONTH(A2190)&gt;VLOOKUP(Totals!$H$2,Totals!$O$5:$P$16,2,FALSE),YEAR(A2190)+1,YEAR(A2190))</f>
        <v>2011</v>
      </c>
    </row>
    <row r="2191" spans="1:10" x14ac:dyDescent="0.2">
      <c r="A2191" s="4">
        <v>40452</v>
      </c>
      <c r="B2191" s="2" t="s">
        <v>36</v>
      </c>
      <c r="C2191" s="2" t="s">
        <v>35</v>
      </c>
      <c r="D2191" s="11">
        <v>2527</v>
      </c>
      <c r="E2191" s="12">
        <v>158.488</v>
      </c>
      <c r="F2191" s="12">
        <v>0</v>
      </c>
      <c r="G2191" s="11">
        <v>1967</v>
      </c>
      <c r="H2191" s="12">
        <v>195.82900000000001</v>
      </c>
      <c r="I2191" s="12">
        <v>0</v>
      </c>
      <c r="J2191" s="19">
        <f>IF(MONTH(A2191)&gt;VLOOKUP(Totals!$H$2,Totals!$O$5:$P$16,2,FALSE),YEAR(A2191)+1,YEAR(A2191))</f>
        <v>2011</v>
      </c>
    </row>
    <row r="2192" spans="1:10" x14ac:dyDescent="0.2">
      <c r="A2192" s="4">
        <v>40452</v>
      </c>
      <c r="B2192" s="2" t="s">
        <v>36</v>
      </c>
      <c r="C2192" s="2" t="s">
        <v>37</v>
      </c>
      <c r="D2192" s="11">
        <v>3871</v>
      </c>
      <c r="E2192" s="12">
        <v>82</v>
      </c>
      <c r="F2192" s="12">
        <v>0</v>
      </c>
      <c r="G2192" s="11">
        <v>2733</v>
      </c>
      <c r="H2192" s="12">
        <v>33.154000000000003</v>
      </c>
      <c r="I2192" s="12">
        <v>0</v>
      </c>
      <c r="J2192" s="19">
        <f>IF(MONTH(A2192)&gt;VLOOKUP(Totals!$H$2,Totals!$O$5:$P$16,2,FALSE),YEAR(A2192)+1,YEAR(A2192))</f>
        <v>2011</v>
      </c>
    </row>
    <row r="2193" spans="1:10" x14ac:dyDescent="0.2">
      <c r="A2193" s="4">
        <v>40452</v>
      </c>
      <c r="B2193" s="2" t="s">
        <v>36</v>
      </c>
      <c r="C2193" s="2" t="s">
        <v>38</v>
      </c>
      <c r="D2193" s="11">
        <v>10430</v>
      </c>
      <c r="E2193" s="12">
        <v>358.14400000000001</v>
      </c>
      <c r="F2193" s="12">
        <v>28.783999999999999</v>
      </c>
      <c r="G2193" s="11">
        <v>6279</v>
      </c>
      <c r="H2193" s="12">
        <v>122.13500000000001</v>
      </c>
      <c r="I2193" s="12">
        <v>0</v>
      </c>
      <c r="J2193" s="19">
        <f>IF(MONTH(A2193)&gt;VLOOKUP(Totals!$H$2,Totals!$O$5:$P$16,2,FALSE),YEAR(A2193)+1,YEAR(A2193))</f>
        <v>2011</v>
      </c>
    </row>
    <row r="2194" spans="1:10" x14ac:dyDescent="0.2">
      <c r="A2194" s="4">
        <v>40452</v>
      </c>
      <c r="B2194" s="2" t="s">
        <v>41</v>
      </c>
      <c r="C2194" s="2" t="s">
        <v>161</v>
      </c>
      <c r="D2194" s="11">
        <v>67812</v>
      </c>
      <c r="E2194" s="12">
        <v>4207.46</v>
      </c>
      <c r="F2194" s="12">
        <v>340.31099999999998</v>
      </c>
      <c r="G2194" s="11">
        <v>55969</v>
      </c>
      <c r="H2194" s="12">
        <v>2424.65</v>
      </c>
      <c r="I2194" s="12">
        <v>25.91</v>
      </c>
      <c r="J2194" s="19">
        <f>IF(MONTH(A2194)&gt;VLOOKUP(Totals!$H$2,Totals!$O$5:$P$16,2,FALSE),YEAR(A2194)+1,YEAR(A2194))</f>
        <v>2011</v>
      </c>
    </row>
    <row r="2195" spans="1:10" x14ac:dyDescent="0.2">
      <c r="A2195" s="4">
        <v>40452</v>
      </c>
      <c r="B2195" s="2" t="s">
        <v>42</v>
      </c>
      <c r="C2195" s="2" t="s">
        <v>43</v>
      </c>
      <c r="D2195" s="11">
        <v>8031</v>
      </c>
      <c r="E2195" s="12">
        <v>177.27600000000001</v>
      </c>
      <c r="F2195" s="12">
        <v>13.481</v>
      </c>
      <c r="G2195" s="11">
        <v>6299</v>
      </c>
      <c r="H2195" s="12">
        <v>77.63</v>
      </c>
      <c r="I2195" s="12">
        <v>0.32200000000000001</v>
      </c>
      <c r="J2195" s="19">
        <f>IF(MONTH(A2195)&gt;VLOOKUP(Totals!$H$2,Totals!$O$5:$P$16,2,FALSE),YEAR(A2195)+1,YEAR(A2195))</f>
        <v>2011</v>
      </c>
    </row>
    <row r="2196" spans="1:10" x14ac:dyDescent="0.2">
      <c r="A2196" s="4">
        <v>40452</v>
      </c>
      <c r="B2196" s="2" t="s">
        <v>44</v>
      </c>
      <c r="C2196" s="2" t="s">
        <v>18</v>
      </c>
      <c r="D2196" s="11">
        <v>10606</v>
      </c>
      <c r="E2196" s="12">
        <v>318.202</v>
      </c>
      <c r="F2196" s="12">
        <v>14.55</v>
      </c>
      <c r="G2196" s="11">
        <v>9231</v>
      </c>
      <c r="H2196" s="12">
        <v>131.53100000000001</v>
      </c>
      <c r="I2196" s="12">
        <v>0.54200000000000004</v>
      </c>
      <c r="J2196" s="19">
        <f>IF(MONTH(A2196)&gt;VLOOKUP(Totals!$H$2,Totals!$O$5:$P$16,2,FALSE),YEAR(A2196)+1,YEAR(A2196))</f>
        <v>2011</v>
      </c>
    </row>
    <row r="2197" spans="1:10" x14ac:dyDescent="0.2">
      <c r="A2197" s="4">
        <v>40452</v>
      </c>
      <c r="B2197" s="2" t="s">
        <v>45</v>
      </c>
      <c r="C2197" s="2" t="s">
        <v>18</v>
      </c>
      <c r="D2197" s="11">
        <v>10423</v>
      </c>
      <c r="E2197" s="12">
        <v>507.47500000000002</v>
      </c>
      <c r="F2197" s="12">
        <v>37.731999999999999</v>
      </c>
      <c r="G2197" s="11">
        <v>10115</v>
      </c>
      <c r="H2197" s="12">
        <v>45.584000000000003</v>
      </c>
      <c r="I2197" s="12">
        <v>24.419</v>
      </c>
      <c r="J2197" s="19">
        <f>IF(MONTH(A2197)&gt;VLOOKUP(Totals!$H$2,Totals!$O$5:$P$16,2,FALSE),YEAR(A2197)+1,YEAR(A2197))</f>
        <v>2011</v>
      </c>
    </row>
    <row r="2198" spans="1:10" x14ac:dyDescent="0.2">
      <c r="A2198" s="4">
        <v>40452</v>
      </c>
      <c r="B2198" s="2" t="s">
        <v>46</v>
      </c>
      <c r="C2198" s="2" t="s">
        <v>47</v>
      </c>
      <c r="D2198" s="11">
        <v>1019</v>
      </c>
      <c r="E2198" s="12">
        <v>0</v>
      </c>
      <c r="F2198" s="12">
        <v>3.0000000000000001E-3</v>
      </c>
      <c r="G2198" s="11">
        <v>939</v>
      </c>
      <c r="H2198" s="12">
        <v>1.8420000000000001</v>
      </c>
      <c r="I2198" s="12">
        <v>5.0000000000000001E-3</v>
      </c>
      <c r="J2198" s="19">
        <f>IF(MONTH(A2198)&gt;VLOOKUP(Totals!$H$2,Totals!$O$5:$P$16,2,FALSE),YEAR(A2198)+1,YEAR(A2198))</f>
        <v>2011</v>
      </c>
    </row>
    <row r="2199" spans="1:10" x14ac:dyDescent="0.2">
      <c r="A2199" s="4">
        <v>40452</v>
      </c>
      <c r="B2199" s="2" t="s">
        <v>165</v>
      </c>
      <c r="C2199" s="2" t="s">
        <v>16</v>
      </c>
      <c r="D2199" s="11">
        <v>8319</v>
      </c>
      <c r="E2199" s="12">
        <v>403.601</v>
      </c>
      <c r="F2199" s="12">
        <v>93.33</v>
      </c>
      <c r="G2199" s="11">
        <v>7181</v>
      </c>
      <c r="H2199" s="12">
        <v>215.672</v>
      </c>
      <c r="I2199" s="12">
        <v>0</v>
      </c>
      <c r="J2199" s="19">
        <f>IF(MONTH(A2199)&gt;VLOOKUP(Totals!$H$2,Totals!$O$5:$P$16,2,FALSE),YEAR(A2199)+1,YEAR(A2199))</f>
        <v>2011</v>
      </c>
    </row>
    <row r="2200" spans="1:10" x14ac:dyDescent="0.2">
      <c r="A2200" s="4">
        <v>40452</v>
      </c>
      <c r="B2200" s="2" t="s">
        <v>48</v>
      </c>
      <c r="C2200" s="2" t="s">
        <v>34</v>
      </c>
      <c r="D2200" s="11">
        <v>2334</v>
      </c>
      <c r="E2200" s="12">
        <v>4.5430000000000001</v>
      </c>
      <c r="F2200" s="12">
        <v>0</v>
      </c>
      <c r="G2200" s="11">
        <v>1630</v>
      </c>
      <c r="H2200" s="12">
        <v>0.54200000000000004</v>
      </c>
      <c r="I2200" s="12">
        <v>0</v>
      </c>
      <c r="J2200" s="19">
        <f>IF(MONTH(A2200)&gt;VLOOKUP(Totals!$H$2,Totals!$O$5:$P$16,2,FALSE),YEAR(A2200)+1,YEAR(A2200))</f>
        <v>2011</v>
      </c>
    </row>
    <row r="2201" spans="1:10" x14ac:dyDescent="0.2">
      <c r="A2201" s="4">
        <v>40452</v>
      </c>
      <c r="B2201" s="2" t="s">
        <v>48</v>
      </c>
      <c r="C2201" s="2" t="s">
        <v>11</v>
      </c>
      <c r="D2201" s="11">
        <v>27913</v>
      </c>
      <c r="E2201" s="12">
        <v>1514.454</v>
      </c>
      <c r="F2201" s="12">
        <v>0</v>
      </c>
      <c r="G2201" s="11">
        <v>25646</v>
      </c>
      <c r="H2201" s="12">
        <v>829.50699999999995</v>
      </c>
      <c r="I2201" s="12">
        <v>0</v>
      </c>
      <c r="J2201" s="19">
        <f>IF(MONTH(A2201)&gt;VLOOKUP(Totals!$H$2,Totals!$O$5:$P$16,2,FALSE),YEAR(A2201)+1,YEAR(A2201))</f>
        <v>2011</v>
      </c>
    </row>
    <row r="2202" spans="1:10" x14ac:dyDescent="0.2">
      <c r="A2202" s="4">
        <v>40452</v>
      </c>
      <c r="B2202" s="2" t="s">
        <v>48</v>
      </c>
      <c r="C2202" s="2" t="s">
        <v>35</v>
      </c>
      <c r="D2202" s="11">
        <v>6529</v>
      </c>
      <c r="E2202" s="12">
        <v>182.096</v>
      </c>
      <c r="F2202" s="12">
        <v>19.494</v>
      </c>
      <c r="G2202" s="11">
        <v>4619</v>
      </c>
      <c r="H2202" s="12">
        <v>268.06099999999998</v>
      </c>
      <c r="I2202" s="12">
        <v>0</v>
      </c>
      <c r="J2202" s="19">
        <f>IF(MONTH(A2202)&gt;VLOOKUP(Totals!$H$2,Totals!$O$5:$P$16,2,FALSE),YEAR(A2202)+1,YEAR(A2202))</f>
        <v>2011</v>
      </c>
    </row>
    <row r="2203" spans="1:10" x14ac:dyDescent="0.2">
      <c r="A2203" s="4">
        <v>40452</v>
      </c>
      <c r="B2203" s="2" t="s">
        <v>48</v>
      </c>
      <c r="C2203" s="2" t="s">
        <v>37</v>
      </c>
      <c r="D2203" s="11">
        <v>2338</v>
      </c>
      <c r="E2203" s="12">
        <v>1.3169999999999999</v>
      </c>
      <c r="F2203" s="12">
        <v>0</v>
      </c>
      <c r="G2203" s="11">
        <v>2273</v>
      </c>
      <c r="H2203" s="12">
        <v>0.89100000000000001</v>
      </c>
      <c r="I2203" s="12">
        <v>0</v>
      </c>
      <c r="J2203" s="19">
        <f>IF(MONTH(A2203)&gt;VLOOKUP(Totals!$H$2,Totals!$O$5:$P$16,2,FALSE),YEAR(A2203)+1,YEAR(A2203))</f>
        <v>2011</v>
      </c>
    </row>
    <row r="2204" spans="1:10" x14ac:dyDescent="0.2">
      <c r="A2204" s="4">
        <v>40452</v>
      </c>
      <c r="B2204" s="2" t="s">
        <v>48</v>
      </c>
      <c r="C2204" s="2" t="s">
        <v>49</v>
      </c>
      <c r="D2204" s="11">
        <v>76970</v>
      </c>
      <c r="E2204" s="12">
        <v>2761.8649999999998</v>
      </c>
      <c r="F2204" s="12">
        <v>189.52</v>
      </c>
      <c r="G2204" s="11">
        <v>45751</v>
      </c>
      <c r="H2204" s="12">
        <v>1711.895</v>
      </c>
      <c r="I2204" s="12">
        <v>0.33400000000000002</v>
      </c>
      <c r="J2204" s="19">
        <f>IF(MONTH(A2204)&gt;VLOOKUP(Totals!$H$2,Totals!$O$5:$P$16,2,FALSE),YEAR(A2204)+1,YEAR(A2204))</f>
        <v>2011</v>
      </c>
    </row>
    <row r="2205" spans="1:10" x14ac:dyDescent="0.2">
      <c r="A2205" s="4">
        <v>40452</v>
      </c>
      <c r="B2205" s="2" t="s">
        <v>151</v>
      </c>
      <c r="C2205" s="2" t="s">
        <v>35</v>
      </c>
      <c r="D2205" s="11">
        <v>459</v>
      </c>
      <c r="E2205" s="12">
        <v>61.447000000000003</v>
      </c>
      <c r="F2205" s="12">
        <v>0</v>
      </c>
      <c r="G2205" s="11">
        <v>278</v>
      </c>
      <c r="H2205" s="12">
        <v>102.401</v>
      </c>
      <c r="I2205" s="12">
        <v>0</v>
      </c>
      <c r="J2205" s="19">
        <f>IF(MONTH(A2205)&gt;VLOOKUP(Totals!$H$2,Totals!$O$5:$P$16,2,FALSE),YEAR(A2205)+1,YEAR(A2205))</f>
        <v>2011</v>
      </c>
    </row>
    <row r="2206" spans="1:10" x14ac:dyDescent="0.2">
      <c r="A2206" s="4">
        <v>40452</v>
      </c>
      <c r="B2206" s="2" t="s">
        <v>151</v>
      </c>
      <c r="C2206" s="2" t="s">
        <v>49</v>
      </c>
      <c r="D2206" s="11">
        <v>23107</v>
      </c>
      <c r="E2206" s="12">
        <v>779.21600000000001</v>
      </c>
      <c r="F2206" s="12">
        <v>105.256</v>
      </c>
      <c r="G2206" s="11">
        <v>15180</v>
      </c>
      <c r="H2206" s="12">
        <v>940.48</v>
      </c>
      <c r="I2206" s="12">
        <v>25.373000000000001</v>
      </c>
      <c r="J2206" s="19">
        <f>IF(MONTH(A2206)&gt;VLOOKUP(Totals!$H$2,Totals!$O$5:$P$16,2,FALSE),YEAR(A2206)+1,YEAR(A2206))</f>
        <v>2011</v>
      </c>
    </row>
    <row r="2207" spans="1:10" x14ac:dyDescent="0.2">
      <c r="A2207" s="4">
        <v>40452</v>
      </c>
      <c r="B2207" s="2" t="s">
        <v>50</v>
      </c>
      <c r="C2207" s="2" t="s">
        <v>43</v>
      </c>
      <c r="D2207" s="11">
        <v>1807</v>
      </c>
      <c r="E2207" s="12">
        <v>104.965</v>
      </c>
      <c r="F2207" s="12">
        <v>7.2939999999999996</v>
      </c>
      <c r="G2207" s="11">
        <v>1535</v>
      </c>
      <c r="H2207" s="12">
        <v>32.183999999999997</v>
      </c>
      <c r="I2207" s="12">
        <v>0</v>
      </c>
      <c r="J2207" s="19">
        <f>IF(MONTH(A2207)&gt;VLOOKUP(Totals!$H$2,Totals!$O$5:$P$16,2,FALSE),YEAR(A2207)+1,YEAR(A2207))</f>
        <v>2011</v>
      </c>
    </row>
    <row r="2208" spans="1:10" x14ac:dyDescent="0.2">
      <c r="A2208" s="4">
        <v>40452</v>
      </c>
      <c r="B2208" s="2" t="s">
        <v>51</v>
      </c>
      <c r="C2208" s="2" t="s">
        <v>18</v>
      </c>
      <c r="D2208" s="11" t="s">
        <v>88</v>
      </c>
      <c r="E2208" s="12" t="s">
        <v>88</v>
      </c>
      <c r="F2208" s="12" t="s">
        <v>88</v>
      </c>
      <c r="G2208" s="11" t="s">
        <v>88</v>
      </c>
      <c r="H2208" s="12">
        <v>35.957999999999998</v>
      </c>
      <c r="I2208" s="12">
        <v>0</v>
      </c>
      <c r="J2208" s="19">
        <f>IF(MONTH(A2208)&gt;VLOOKUP(Totals!$H$2,Totals!$O$5:$P$16,2,FALSE),YEAR(A2208)+1,YEAR(A2208))</f>
        <v>2011</v>
      </c>
    </row>
    <row r="2209" spans="1:10" x14ac:dyDescent="0.2">
      <c r="A2209" s="4">
        <v>40452</v>
      </c>
      <c r="B2209" s="2" t="s">
        <v>51</v>
      </c>
      <c r="C2209" s="2" t="s">
        <v>16</v>
      </c>
      <c r="D2209" s="11" t="s">
        <v>88</v>
      </c>
      <c r="E2209" s="12">
        <v>1280.144</v>
      </c>
      <c r="F2209" s="12">
        <v>23.417000000000002</v>
      </c>
      <c r="G2209" s="11" t="s">
        <v>88</v>
      </c>
      <c r="H2209" s="12" t="s">
        <v>88</v>
      </c>
      <c r="I2209" s="12" t="s">
        <v>88</v>
      </c>
      <c r="J2209" s="19">
        <f>IF(MONTH(A2209)&gt;VLOOKUP(Totals!$H$2,Totals!$O$5:$P$16,2,FALSE),YEAR(A2209)+1,YEAR(A2209))</f>
        <v>2011</v>
      </c>
    </row>
    <row r="2210" spans="1:10" x14ac:dyDescent="0.2">
      <c r="A2210" s="4">
        <v>40452</v>
      </c>
      <c r="B2210" s="2" t="s">
        <v>53</v>
      </c>
      <c r="C2210" s="2" t="s">
        <v>28</v>
      </c>
      <c r="D2210" s="11">
        <v>21968</v>
      </c>
      <c r="E2210" s="12">
        <v>530.01199999999994</v>
      </c>
      <c r="F2210" s="12">
        <v>11.055999999999999</v>
      </c>
      <c r="G2210" s="11">
        <v>18903</v>
      </c>
      <c r="H2210" s="12">
        <v>112.34099999999999</v>
      </c>
      <c r="I2210" s="12">
        <v>0</v>
      </c>
      <c r="J2210" s="19">
        <f>IF(MONTH(A2210)&gt;VLOOKUP(Totals!$H$2,Totals!$O$5:$P$16,2,FALSE),YEAR(A2210)+1,YEAR(A2210))</f>
        <v>2011</v>
      </c>
    </row>
    <row r="2211" spans="1:10" x14ac:dyDescent="0.2">
      <c r="A2211" s="4">
        <v>40452</v>
      </c>
      <c r="B2211" s="2" t="s">
        <v>54</v>
      </c>
      <c r="C2211" s="2" t="s">
        <v>16</v>
      </c>
      <c r="D2211" s="11">
        <v>3762</v>
      </c>
      <c r="E2211" s="12">
        <v>12.523</v>
      </c>
      <c r="F2211" s="12">
        <v>1.214</v>
      </c>
      <c r="G2211" s="11">
        <v>3493</v>
      </c>
      <c r="H2211" s="12">
        <v>33.627000000000002</v>
      </c>
      <c r="I2211" s="12">
        <v>0</v>
      </c>
      <c r="J2211" s="19">
        <f>IF(MONTH(A2211)&gt;VLOOKUP(Totals!$H$2,Totals!$O$5:$P$16,2,FALSE),YEAR(A2211)+1,YEAR(A2211))</f>
        <v>2011</v>
      </c>
    </row>
    <row r="2212" spans="1:10" x14ac:dyDescent="0.2">
      <c r="A2212" s="4">
        <v>40452</v>
      </c>
      <c r="B2212" s="2" t="s">
        <v>166</v>
      </c>
      <c r="C2212" s="2" t="s">
        <v>28</v>
      </c>
      <c r="D2212" s="11">
        <v>15985</v>
      </c>
      <c r="E2212" s="12">
        <v>0</v>
      </c>
      <c r="F2212" s="12">
        <v>0</v>
      </c>
      <c r="G2212" s="11">
        <v>14874</v>
      </c>
      <c r="H2212" s="12">
        <v>0</v>
      </c>
      <c r="I2212" s="12">
        <v>0</v>
      </c>
      <c r="J2212" s="19">
        <f>IF(MONTH(A2212)&gt;VLOOKUP(Totals!$H$2,Totals!$O$5:$P$16,2,FALSE),YEAR(A2212)+1,YEAR(A2212))</f>
        <v>2011</v>
      </c>
    </row>
    <row r="2213" spans="1:10" x14ac:dyDescent="0.2">
      <c r="A2213" s="4">
        <v>40452</v>
      </c>
      <c r="B2213" s="2" t="s">
        <v>149</v>
      </c>
      <c r="C2213" s="2" t="s">
        <v>33</v>
      </c>
      <c r="D2213" s="11">
        <v>7425</v>
      </c>
      <c r="E2213" s="12">
        <v>225.68199999999999</v>
      </c>
      <c r="F2213" s="12">
        <v>193.483</v>
      </c>
      <c r="G2213" s="11">
        <v>6508</v>
      </c>
      <c r="H2213" s="12">
        <v>354.86500000000001</v>
      </c>
      <c r="I2213" s="12">
        <v>2.2570000000000001</v>
      </c>
      <c r="J2213" s="19">
        <f>IF(MONTH(A2213)&gt;VLOOKUP(Totals!$H$2,Totals!$O$5:$P$16,2,FALSE),YEAR(A2213)+1,YEAR(A2213))</f>
        <v>2011</v>
      </c>
    </row>
    <row r="2214" spans="1:10" x14ac:dyDescent="0.2">
      <c r="A2214" s="4">
        <v>40452</v>
      </c>
      <c r="B2214" s="2" t="s">
        <v>146</v>
      </c>
      <c r="C2214" s="2" t="s">
        <v>27</v>
      </c>
      <c r="D2214" s="11">
        <v>2553</v>
      </c>
      <c r="E2214" s="12">
        <v>0</v>
      </c>
      <c r="F2214" s="12">
        <v>0</v>
      </c>
      <c r="G2214" s="11">
        <v>2406</v>
      </c>
      <c r="H2214" s="12">
        <v>0</v>
      </c>
      <c r="I2214" s="12">
        <v>0</v>
      </c>
      <c r="J2214" s="19">
        <f>IF(MONTH(A2214)&gt;VLOOKUP(Totals!$H$2,Totals!$O$5:$P$16,2,FALSE),YEAR(A2214)+1,YEAR(A2214))</f>
        <v>2011</v>
      </c>
    </row>
    <row r="2215" spans="1:10" x14ac:dyDescent="0.2">
      <c r="A2215" s="4">
        <v>40452</v>
      </c>
      <c r="B2215" s="2" t="s">
        <v>146</v>
      </c>
      <c r="C2215" s="2" t="s">
        <v>28</v>
      </c>
      <c r="D2215" s="11">
        <v>23593</v>
      </c>
      <c r="E2215" s="12">
        <v>348.17500000000001</v>
      </c>
      <c r="F2215" s="12">
        <v>0</v>
      </c>
      <c r="G2215" s="11">
        <v>21850</v>
      </c>
      <c r="H2215" s="12">
        <v>14.156000000000001</v>
      </c>
      <c r="I2215" s="12">
        <v>1.4470000000000001</v>
      </c>
      <c r="J2215" s="19">
        <f>IF(MONTH(A2215)&gt;VLOOKUP(Totals!$H$2,Totals!$O$5:$P$16,2,FALSE),YEAR(A2215)+1,YEAR(A2215))</f>
        <v>2011</v>
      </c>
    </row>
    <row r="2216" spans="1:10" x14ac:dyDescent="0.2">
      <c r="A2216" s="4">
        <v>40452</v>
      </c>
      <c r="B2216" s="2" t="s">
        <v>146</v>
      </c>
      <c r="C2216" s="2" t="s">
        <v>33</v>
      </c>
      <c r="D2216" s="11">
        <v>22152</v>
      </c>
      <c r="E2216" s="12">
        <v>725.96299999999997</v>
      </c>
      <c r="F2216" s="12">
        <v>7.1630000000000003</v>
      </c>
      <c r="G2216" s="11">
        <v>18906</v>
      </c>
      <c r="H2216" s="12">
        <v>243.18</v>
      </c>
      <c r="I2216" s="12">
        <v>15.685</v>
      </c>
      <c r="J2216" s="19">
        <f>IF(MONTH(A2216)&gt;VLOOKUP(Totals!$H$2,Totals!$O$5:$P$16,2,FALSE),YEAR(A2216)+1,YEAR(A2216))</f>
        <v>2011</v>
      </c>
    </row>
    <row r="2217" spans="1:10" x14ac:dyDescent="0.2">
      <c r="A2217" s="4">
        <v>40452</v>
      </c>
      <c r="B2217" s="2" t="s">
        <v>146</v>
      </c>
      <c r="C2217" s="2" t="s">
        <v>11</v>
      </c>
      <c r="D2217" s="11">
        <v>23407</v>
      </c>
      <c r="E2217" s="12">
        <v>25.33</v>
      </c>
      <c r="F2217" s="12">
        <v>0</v>
      </c>
      <c r="G2217" s="11">
        <v>24649</v>
      </c>
      <c r="H2217" s="12">
        <v>34.28</v>
      </c>
      <c r="I2217" s="12">
        <v>15.292999999999999</v>
      </c>
      <c r="J2217" s="19">
        <f>IF(MONTH(A2217)&gt;VLOOKUP(Totals!$H$2,Totals!$O$5:$P$16,2,FALSE),YEAR(A2217)+1,YEAR(A2217))</f>
        <v>2011</v>
      </c>
    </row>
    <row r="2218" spans="1:10" x14ac:dyDescent="0.2">
      <c r="A2218" s="4">
        <v>40452</v>
      </c>
      <c r="B2218" s="2" t="s">
        <v>146</v>
      </c>
      <c r="C2218" s="2" t="s">
        <v>35</v>
      </c>
      <c r="D2218" s="11">
        <v>13694</v>
      </c>
      <c r="E2218" s="12">
        <v>13.85</v>
      </c>
      <c r="F2218" s="12">
        <v>0</v>
      </c>
      <c r="G2218" s="11">
        <v>11681</v>
      </c>
      <c r="H2218" s="12">
        <v>10.77</v>
      </c>
      <c r="I2218" s="12">
        <v>8.5009999999999994</v>
      </c>
      <c r="J2218" s="19">
        <f>IF(MONTH(A2218)&gt;VLOOKUP(Totals!$H$2,Totals!$O$5:$P$16,2,FALSE),YEAR(A2218)+1,YEAR(A2218))</f>
        <v>2011</v>
      </c>
    </row>
    <row r="2219" spans="1:10" x14ac:dyDescent="0.2">
      <c r="A2219" s="4">
        <v>40452</v>
      </c>
      <c r="B2219" s="2" t="s">
        <v>146</v>
      </c>
      <c r="C2219" s="2" t="s">
        <v>37</v>
      </c>
      <c r="D2219" s="11">
        <v>7173</v>
      </c>
      <c r="E2219" s="12">
        <v>268.09699999999998</v>
      </c>
      <c r="F2219" s="12">
        <v>0</v>
      </c>
      <c r="G2219" s="11">
        <v>5912</v>
      </c>
      <c r="H2219" s="12">
        <v>30.922000000000001</v>
      </c>
      <c r="I2219" s="12">
        <v>1.099</v>
      </c>
      <c r="J2219" s="19">
        <f>IF(MONTH(A2219)&gt;VLOOKUP(Totals!$H$2,Totals!$O$5:$P$16,2,FALSE),YEAR(A2219)+1,YEAR(A2219))</f>
        <v>2011</v>
      </c>
    </row>
    <row r="2220" spans="1:10" x14ac:dyDescent="0.2">
      <c r="A2220" s="4">
        <v>40452</v>
      </c>
      <c r="B2220" s="2" t="s">
        <v>146</v>
      </c>
      <c r="C2220" s="2" t="s">
        <v>16</v>
      </c>
      <c r="D2220" s="11">
        <v>5736</v>
      </c>
      <c r="E2220" s="12">
        <v>222.601</v>
      </c>
      <c r="F2220" s="12">
        <v>8</v>
      </c>
      <c r="G2220" s="11">
        <v>4559</v>
      </c>
      <c r="H2220" s="12">
        <v>46.360999999999997</v>
      </c>
      <c r="I2220" s="12">
        <v>0.64</v>
      </c>
      <c r="J2220" s="19">
        <f>IF(MONTH(A2220)&gt;VLOOKUP(Totals!$H$2,Totals!$O$5:$P$16,2,FALSE),YEAR(A2220)+1,YEAR(A2220))</f>
        <v>2011</v>
      </c>
    </row>
    <row r="2221" spans="1:10" x14ac:dyDescent="0.2">
      <c r="A2221" s="4">
        <v>40452</v>
      </c>
      <c r="B2221" s="2" t="s">
        <v>146</v>
      </c>
      <c r="C2221" s="2" t="s">
        <v>76</v>
      </c>
      <c r="D2221" s="11">
        <v>1959</v>
      </c>
      <c r="E2221" s="12">
        <v>2.165</v>
      </c>
      <c r="F2221" s="12">
        <v>0</v>
      </c>
      <c r="G2221" s="11">
        <v>2226</v>
      </c>
      <c r="H2221" s="12">
        <v>0.7</v>
      </c>
      <c r="I2221" s="12">
        <v>0</v>
      </c>
      <c r="J2221" s="19">
        <f>IF(MONTH(A2221)&gt;VLOOKUP(Totals!$H$2,Totals!$O$5:$P$16,2,FALSE),YEAR(A2221)+1,YEAR(A2221))</f>
        <v>2011</v>
      </c>
    </row>
    <row r="2222" spans="1:10" x14ac:dyDescent="0.2">
      <c r="A2222" s="4">
        <v>40452</v>
      </c>
      <c r="B2222" s="2" t="s">
        <v>56</v>
      </c>
      <c r="C2222" s="2" t="s">
        <v>32</v>
      </c>
      <c r="D2222" s="11">
        <v>13689</v>
      </c>
      <c r="E2222" s="12">
        <v>954.56899999999996</v>
      </c>
      <c r="F2222" s="12">
        <v>109.29900000000001</v>
      </c>
      <c r="G2222" s="11">
        <v>9813</v>
      </c>
      <c r="H2222" s="12">
        <v>470.59500000000003</v>
      </c>
      <c r="I2222" s="12">
        <v>6.3650000000000002</v>
      </c>
      <c r="J2222" s="19">
        <f>IF(MONTH(A2222)&gt;VLOOKUP(Totals!$H$2,Totals!$O$5:$P$16,2,FALSE),YEAR(A2222)+1,YEAR(A2222))</f>
        <v>2011</v>
      </c>
    </row>
    <row r="2223" spans="1:10" x14ac:dyDescent="0.2">
      <c r="A2223" s="4">
        <v>40452</v>
      </c>
      <c r="B2223" s="2" t="s">
        <v>159</v>
      </c>
      <c r="C2223" s="2" t="s">
        <v>57</v>
      </c>
      <c r="D2223" s="11">
        <v>2553</v>
      </c>
      <c r="E2223" s="12">
        <v>152.06</v>
      </c>
      <c r="F2223" s="12">
        <v>8.9990000000000006</v>
      </c>
      <c r="G2223" s="11">
        <v>2328</v>
      </c>
      <c r="H2223" s="12">
        <v>107.89700000000001</v>
      </c>
      <c r="I2223" s="12">
        <v>3.7589999999999999</v>
      </c>
      <c r="J2223" s="19">
        <f>IF(MONTH(A2223)&gt;VLOOKUP(Totals!$H$2,Totals!$O$5:$P$16,2,FALSE),YEAR(A2223)+1,YEAR(A2223))</f>
        <v>2011</v>
      </c>
    </row>
    <row r="2224" spans="1:10" x14ac:dyDescent="0.2">
      <c r="A2224" s="4">
        <v>40452</v>
      </c>
      <c r="B2224" s="2" t="s">
        <v>159</v>
      </c>
      <c r="C2224" s="2" t="s">
        <v>11</v>
      </c>
      <c r="D2224" s="11">
        <v>1981</v>
      </c>
      <c r="E2224" s="12">
        <v>43.78</v>
      </c>
      <c r="F2224" s="12">
        <v>0</v>
      </c>
      <c r="G2224" s="11">
        <v>2389</v>
      </c>
      <c r="H2224" s="12">
        <v>65.659000000000006</v>
      </c>
      <c r="I2224" s="12">
        <v>1.964</v>
      </c>
      <c r="J2224" s="19">
        <f>IF(MONTH(A2224)&gt;VLOOKUP(Totals!$H$2,Totals!$O$5:$P$16,2,FALSE),YEAR(A2224)+1,YEAR(A2224))</f>
        <v>2011</v>
      </c>
    </row>
    <row r="2225" spans="1:10" x14ac:dyDescent="0.2">
      <c r="A2225" s="4">
        <v>40452</v>
      </c>
      <c r="B2225" s="2" t="s">
        <v>59</v>
      </c>
      <c r="C2225" s="2" t="s">
        <v>28</v>
      </c>
      <c r="D2225" s="11" t="s">
        <v>88</v>
      </c>
      <c r="E2225" s="12" t="s">
        <v>88</v>
      </c>
      <c r="F2225" s="12" t="s">
        <v>88</v>
      </c>
      <c r="G2225" s="11">
        <v>0</v>
      </c>
      <c r="H2225" s="12">
        <v>0</v>
      </c>
      <c r="I2225" s="12">
        <v>0</v>
      </c>
      <c r="J2225" s="19">
        <f>IF(MONTH(A2225)&gt;VLOOKUP(Totals!$H$2,Totals!$O$5:$P$16,2,FALSE),YEAR(A2225)+1,YEAR(A2225))</f>
        <v>2011</v>
      </c>
    </row>
    <row r="2226" spans="1:10" x14ac:dyDescent="0.2">
      <c r="A2226" s="4">
        <v>40452</v>
      </c>
      <c r="B2226" s="2" t="s">
        <v>59</v>
      </c>
      <c r="C2226" s="2" t="s">
        <v>34</v>
      </c>
      <c r="D2226" s="11">
        <v>51364</v>
      </c>
      <c r="E2226" s="12">
        <v>2749.8270000000002</v>
      </c>
      <c r="F2226" s="12">
        <v>22.196999999999999</v>
      </c>
      <c r="G2226" s="11">
        <v>42076</v>
      </c>
      <c r="H2226" s="12">
        <v>844.51199999999994</v>
      </c>
      <c r="I2226" s="12">
        <v>0</v>
      </c>
      <c r="J2226" s="19">
        <f>IF(MONTH(A2226)&gt;VLOOKUP(Totals!$H$2,Totals!$O$5:$P$16,2,FALSE),YEAR(A2226)+1,YEAR(A2226))</f>
        <v>2011</v>
      </c>
    </row>
    <row r="2227" spans="1:10" x14ac:dyDescent="0.2">
      <c r="A2227" s="4">
        <v>40452</v>
      </c>
      <c r="B2227" s="2" t="s">
        <v>167</v>
      </c>
      <c r="C2227" s="2" t="s">
        <v>156</v>
      </c>
      <c r="D2227" s="11">
        <v>19</v>
      </c>
      <c r="E2227" s="12">
        <v>5.0000000000000001E-3</v>
      </c>
      <c r="F2227" s="12">
        <v>0</v>
      </c>
      <c r="G2227" s="11">
        <v>35</v>
      </c>
      <c r="H2227" s="12">
        <v>0.23300000000000001</v>
      </c>
      <c r="I2227" s="12">
        <v>0</v>
      </c>
      <c r="J2227" s="19">
        <f>IF(MONTH(A2227)&gt;VLOOKUP(Totals!$H$2,Totals!$O$5:$P$16,2,FALSE),YEAR(A2227)+1,YEAR(A2227))</f>
        <v>2011</v>
      </c>
    </row>
    <row r="2228" spans="1:10" x14ac:dyDescent="0.2">
      <c r="A2228" s="4">
        <v>40452</v>
      </c>
      <c r="B2228" s="2" t="s">
        <v>167</v>
      </c>
      <c r="C2228" s="2" t="s">
        <v>21</v>
      </c>
      <c r="D2228" s="11">
        <v>138</v>
      </c>
      <c r="E2228" s="12">
        <v>0.33700000000000002</v>
      </c>
      <c r="F2228" s="12">
        <v>4.8000000000000001E-2</v>
      </c>
      <c r="G2228" s="11">
        <v>205</v>
      </c>
      <c r="H2228" s="12">
        <v>11.834</v>
      </c>
      <c r="I2228" s="12">
        <v>0.60799999999999998</v>
      </c>
      <c r="J2228" s="19">
        <f>IF(MONTH(A2228)&gt;VLOOKUP(Totals!$H$2,Totals!$O$5:$P$16,2,FALSE),YEAR(A2228)+1,YEAR(A2228))</f>
        <v>2011</v>
      </c>
    </row>
    <row r="2229" spans="1:10" x14ac:dyDescent="0.2">
      <c r="A2229" s="4">
        <v>40452</v>
      </c>
      <c r="B2229" s="2" t="s">
        <v>167</v>
      </c>
      <c r="C2229" s="2" t="s">
        <v>22</v>
      </c>
      <c r="D2229" s="11">
        <v>5</v>
      </c>
      <c r="E2229" s="12">
        <v>4.4999999999999998E-2</v>
      </c>
      <c r="F2229" s="12">
        <v>0</v>
      </c>
      <c r="G2229" s="11">
        <v>58</v>
      </c>
      <c r="H2229" s="12">
        <v>6.2E-2</v>
      </c>
      <c r="I2229" s="12">
        <v>0</v>
      </c>
      <c r="J2229" s="19">
        <f>IF(MONTH(A2229)&gt;VLOOKUP(Totals!$H$2,Totals!$O$5:$P$16,2,FALSE),YEAR(A2229)+1,YEAR(A2229))</f>
        <v>2011</v>
      </c>
    </row>
    <row r="2230" spans="1:10" x14ac:dyDescent="0.2">
      <c r="A2230" s="4">
        <v>40452</v>
      </c>
      <c r="B2230" s="2" t="s">
        <v>155</v>
      </c>
      <c r="C2230" s="2" t="s">
        <v>25</v>
      </c>
      <c r="D2230" s="11" t="s">
        <v>88</v>
      </c>
      <c r="E2230" s="12">
        <v>3.9769999999999999</v>
      </c>
      <c r="F2230" s="12">
        <v>0</v>
      </c>
      <c r="G2230" s="11" t="s">
        <v>88</v>
      </c>
      <c r="H2230" s="12">
        <v>103.877</v>
      </c>
      <c r="I2230" s="12">
        <v>0</v>
      </c>
      <c r="J2230" s="19">
        <f>IF(MONTH(A2230)&gt;VLOOKUP(Totals!$H$2,Totals!$O$5:$P$16,2,FALSE),YEAR(A2230)+1,YEAR(A2230))</f>
        <v>2011</v>
      </c>
    </row>
    <row r="2231" spans="1:10" x14ac:dyDescent="0.2">
      <c r="A2231" s="4">
        <v>40452</v>
      </c>
      <c r="B2231" s="2" t="s">
        <v>155</v>
      </c>
      <c r="C2231" s="2" t="s">
        <v>22</v>
      </c>
      <c r="D2231" s="11" t="s">
        <v>88</v>
      </c>
      <c r="E2231" s="12">
        <v>5.0190000000000001</v>
      </c>
      <c r="F2231" s="12">
        <v>0</v>
      </c>
      <c r="G2231" s="11" t="s">
        <v>88</v>
      </c>
      <c r="H2231" s="12">
        <v>48.088000000000001</v>
      </c>
      <c r="I2231" s="12">
        <v>0</v>
      </c>
      <c r="J2231" s="19">
        <f>IF(MONTH(A2231)&gt;VLOOKUP(Totals!$H$2,Totals!$O$5:$P$16,2,FALSE),YEAR(A2231)+1,YEAR(A2231))</f>
        <v>2011</v>
      </c>
    </row>
    <row r="2232" spans="1:10" x14ac:dyDescent="0.2">
      <c r="A2232" s="4">
        <v>40452</v>
      </c>
      <c r="B2232" s="2" t="s">
        <v>155</v>
      </c>
      <c r="C2232" s="2" t="s">
        <v>30</v>
      </c>
      <c r="D2232" s="11" t="s">
        <v>88</v>
      </c>
      <c r="E2232" s="12">
        <v>16.940999999999999</v>
      </c>
      <c r="F2232" s="12">
        <v>0</v>
      </c>
      <c r="G2232" s="11" t="s">
        <v>88</v>
      </c>
      <c r="H2232" s="12">
        <v>4.05</v>
      </c>
      <c r="I2232" s="12">
        <v>0</v>
      </c>
      <c r="J2232" s="19">
        <f>IF(MONTH(A2232)&gt;VLOOKUP(Totals!$H$2,Totals!$O$5:$P$16,2,FALSE),YEAR(A2232)+1,YEAR(A2232))</f>
        <v>2011</v>
      </c>
    </row>
    <row r="2233" spans="1:10" x14ac:dyDescent="0.2">
      <c r="A2233" s="4">
        <v>40452</v>
      </c>
      <c r="B2233" s="2" t="s">
        <v>60</v>
      </c>
      <c r="C2233" s="2" t="s">
        <v>52</v>
      </c>
      <c r="D2233" s="11">
        <v>7564</v>
      </c>
      <c r="E2233" s="12">
        <v>527.97799999999995</v>
      </c>
      <c r="F2233" s="12">
        <v>2.2599999999999998</v>
      </c>
      <c r="G2233" s="11">
        <v>5625</v>
      </c>
      <c r="H2233" s="12">
        <v>116.241</v>
      </c>
      <c r="I2233" s="12">
        <v>0</v>
      </c>
      <c r="J2233" s="19">
        <f>IF(MONTH(A2233)&gt;VLOOKUP(Totals!$H$2,Totals!$O$5:$P$16,2,FALSE),YEAR(A2233)+1,YEAR(A2233))</f>
        <v>2011</v>
      </c>
    </row>
    <row r="2234" spans="1:10" x14ac:dyDescent="0.2">
      <c r="A2234" s="4">
        <v>40452</v>
      </c>
      <c r="B2234" s="2" t="s">
        <v>63</v>
      </c>
      <c r="C2234" s="2" t="s">
        <v>10</v>
      </c>
      <c r="D2234" s="11">
        <v>3314</v>
      </c>
      <c r="E2234" s="12">
        <v>27.63</v>
      </c>
      <c r="F2234" s="12">
        <v>0</v>
      </c>
      <c r="G2234" s="11">
        <v>2956</v>
      </c>
      <c r="H2234" s="12">
        <v>45.975999999999999</v>
      </c>
      <c r="I2234" s="12">
        <v>0.97199999999999998</v>
      </c>
      <c r="J2234" s="19">
        <f>IF(MONTH(A2234)&gt;VLOOKUP(Totals!$H$2,Totals!$O$5:$P$16,2,FALSE),YEAR(A2234)+1,YEAR(A2234))</f>
        <v>2011</v>
      </c>
    </row>
    <row r="2235" spans="1:10" x14ac:dyDescent="0.2">
      <c r="A2235" s="4">
        <v>40452</v>
      </c>
      <c r="B2235" s="2" t="s">
        <v>63</v>
      </c>
      <c r="C2235" s="2" t="s">
        <v>18</v>
      </c>
      <c r="D2235" s="11">
        <v>7428</v>
      </c>
      <c r="E2235" s="12">
        <v>739.91300000000001</v>
      </c>
      <c r="F2235" s="12">
        <v>52.276000000000003</v>
      </c>
      <c r="G2235" s="11">
        <v>6130</v>
      </c>
      <c r="H2235" s="12">
        <v>272.27800000000002</v>
      </c>
      <c r="I2235" s="12">
        <v>3.8290000000000002</v>
      </c>
      <c r="J2235" s="19">
        <f>IF(MONTH(A2235)&gt;VLOOKUP(Totals!$H$2,Totals!$O$5:$P$16,2,FALSE),YEAR(A2235)+1,YEAR(A2235))</f>
        <v>2011</v>
      </c>
    </row>
    <row r="2236" spans="1:10" x14ac:dyDescent="0.2">
      <c r="A2236" s="4">
        <v>40452</v>
      </c>
      <c r="B2236" s="2" t="s">
        <v>63</v>
      </c>
      <c r="C2236" s="2" t="s">
        <v>58</v>
      </c>
      <c r="D2236" s="11">
        <v>4352</v>
      </c>
      <c r="E2236" s="12">
        <v>128.65100000000001</v>
      </c>
      <c r="F2236" s="12">
        <v>14.081</v>
      </c>
      <c r="G2236" s="11">
        <v>2759</v>
      </c>
      <c r="H2236" s="12">
        <v>19.225000000000001</v>
      </c>
      <c r="I2236" s="12">
        <v>42.598999999999997</v>
      </c>
      <c r="J2236" s="19">
        <f>IF(MONTH(A2236)&gt;VLOOKUP(Totals!$H$2,Totals!$O$5:$P$16,2,FALSE),YEAR(A2236)+1,YEAR(A2236))</f>
        <v>2011</v>
      </c>
    </row>
    <row r="2237" spans="1:10" x14ac:dyDescent="0.2">
      <c r="A2237" s="4">
        <v>40452</v>
      </c>
      <c r="B2237" s="2" t="s">
        <v>63</v>
      </c>
      <c r="C2237" s="2" t="s">
        <v>161</v>
      </c>
      <c r="D2237" s="11">
        <v>27457</v>
      </c>
      <c r="E2237" s="12">
        <v>1734.0150000000001</v>
      </c>
      <c r="F2237" s="12">
        <v>23.927</v>
      </c>
      <c r="G2237" s="11">
        <v>23423</v>
      </c>
      <c r="H2237" s="12">
        <v>504.38</v>
      </c>
      <c r="I2237" s="12">
        <v>32.140999999999998</v>
      </c>
      <c r="J2237" s="19">
        <f>IF(MONTH(A2237)&gt;VLOOKUP(Totals!$H$2,Totals!$O$5:$P$16,2,FALSE),YEAR(A2237)+1,YEAR(A2237))</f>
        <v>2011</v>
      </c>
    </row>
    <row r="2238" spans="1:10" x14ac:dyDescent="0.2">
      <c r="A2238" s="4">
        <v>40452</v>
      </c>
      <c r="B2238" s="2" t="s">
        <v>63</v>
      </c>
      <c r="C2238" s="2" t="s">
        <v>65</v>
      </c>
      <c r="D2238" s="11">
        <v>633</v>
      </c>
      <c r="E2238" s="12">
        <v>55.664999999999999</v>
      </c>
      <c r="F2238" s="12">
        <v>0</v>
      </c>
      <c r="G2238" s="11">
        <v>279</v>
      </c>
      <c r="H2238" s="12">
        <v>0.54900000000000004</v>
      </c>
      <c r="I2238" s="12">
        <v>0.82</v>
      </c>
      <c r="J2238" s="19">
        <f>IF(MONTH(A2238)&gt;VLOOKUP(Totals!$H$2,Totals!$O$5:$P$16,2,FALSE),YEAR(A2238)+1,YEAR(A2238))</f>
        <v>2011</v>
      </c>
    </row>
    <row r="2239" spans="1:10" x14ac:dyDescent="0.2">
      <c r="A2239" s="4">
        <v>40452</v>
      </c>
      <c r="B2239" s="2" t="s">
        <v>63</v>
      </c>
      <c r="C2239" s="2" t="s">
        <v>28</v>
      </c>
      <c r="D2239" s="11">
        <v>3383</v>
      </c>
      <c r="E2239" s="12">
        <v>89.489000000000004</v>
      </c>
      <c r="F2239" s="12">
        <v>0</v>
      </c>
      <c r="G2239" s="11">
        <v>2790</v>
      </c>
      <c r="H2239" s="12">
        <v>103.38500000000001</v>
      </c>
      <c r="I2239" s="12">
        <v>2.7120000000000002</v>
      </c>
      <c r="J2239" s="19">
        <f>IF(MONTH(A2239)&gt;VLOOKUP(Totals!$H$2,Totals!$O$5:$P$16,2,FALSE),YEAR(A2239)+1,YEAR(A2239))</f>
        <v>2011</v>
      </c>
    </row>
    <row r="2240" spans="1:10" x14ac:dyDescent="0.2">
      <c r="A2240" s="4">
        <v>40452</v>
      </c>
      <c r="B2240" s="2" t="s">
        <v>63</v>
      </c>
      <c r="C2240" s="2" t="s">
        <v>33</v>
      </c>
      <c r="D2240" s="11">
        <v>12325</v>
      </c>
      <c r="E2240" s="12">
        <v>294.55700000000002</v>
      </c>
      <c r="F2240" s="12">
        <v>32.198999999999998</v>
      </c>
      <c r="G2240" s="11">
        <v>10226</v>
      </c>
      <c r="H2240" s="12">
        <v>435.75299999999999</v>
      </c>
      <c r="I2240" s="12">
        <v>45.332000000000001</v>
      </c>
      <c r="J2240" s="19">
        <f>IF(MONTH(A2240)&gt;VLOOKUP(Totals!$H$2,Totals!$O$5:$P$16,2,FALSE),YEAR(A2240)+1,YEAR(A2240))</f>
        <v>2011</v>
      </c>
    </row>
    <row r="2241" spans="1:10" x14ac:dyDescent="0.2">
      <c r="A2241" s="4">
        <v>40452</v>
      </c>
      <c r="B2241" s="2" t="s">
        <v>63</v>
      </c>
      <c r="C2241" s="2" t="s">
        <v>32</v>
      </c>
      <c r="D2241" s="11" t="s">
        <v>88</v>
      </c>
      <c r="E2241" s="12" t="s">
        <v>88</v>
      </c>
      <c r="F2241" s="12" t="s">
        <v>88</v>
      </c>
      <c r="G2241" s="11" t="s">
        <v>88</v>
      </c>
      <c r="H2241" s="12">
        <v>11.45</v>
      </c>
      <c r="I2241" s="12">
        <v>0</v>
      </c>
      <c r="J2241" s="19">
        <f>IF(MONTH(A2241)&gt;VLOOKUP(Totals!$H$2,Totals!$O$5:$P$16,2,FALSE),YEAR(A2241)+1,YEAR(A2241))</f>
        <v>2011</v>
      </c>
    </row>
    <row r="2242" spans="1:10" x14ac:dyDescent="0.2">
      <c r="A2242" s="4">
        <v>40452</v>
      </c>
      <c r="B2242" s="2" t="s">
        <v>63</v>
      </c>
      <c r="C2242" s="2" t="s">
        <v>13</v>
      </c>
      <c r="D2242" s="11">
        <v>2549</v>
      </c>
      <c r="E2242" s="12">
        <v>0.76400000000000001</v>
      </c>
      <c r="F2242" s="12">
        <v>0.314</v>
      </c>
      <c r="G2242" s="11">
        <v>2486</v>
      </c>
      <c r="H2242" s="12">
        <v>13.769</v>
      </c>
      <c r="I2242" s="12">
        <v>2.226</v>
      </c>
      <c r="J2242" s="19">
        <f>IF(MONTH(A2242)&gt;VLOOKUP(Totals!$H$2,Totals!$O$5:$P$16,2,FALSE),YEAR(A2242)+1,YEAR(A2242))</f>
        <v>2011</v>
      </c>
    </row>
    <row r="2243" spans="1:10" x14ac:dyDescent="0.2">
      <c r="A2243" s="4">
        <v>40452</v>
      </c>
      <c r="B2243" s="2" t="s">
        <v>63</v>
      </c>
      <c r="C2243" s="2" t="s">
        <v>11</v>
      </c>
      <c r="D2243" s="11">
        <v>51793</v>
      </c>
      <c r="E2243" s="12">
        <v>939.375</v>
      </c>
      <c r="F2243" s="12">
        <v>7.3360000000000003</v>
      </c>
      <c r="G2243" s="11">
        <v>52823</v>
      </c>
      <c r="H2243" s="12">
        <v>1406.8240000000001</v>
      </c>
      <c r="I2243" s="12">
        <v>173.57</v>
      </c>
      <c r="J2243" s="19">
        <f>IF(MONTH(A2243)&gt;VLOOKUP(Totals!$H$2,Totals!$O$5:$P$16,2,FALSE),YEAR(A2243)+1,YEAR(A2243))</f>
        <v>2011</v>
      </c>
    </row>
    <row r="2244" spans="1:10" x14ac:dyDescent="0.2">
      <c r="A2244" s="4">
        <v>40452</v>
      </c>
      <c r="B2244" s="2" t="s">
        <v>63</v>
      </c>
      <c r="C2244" s="2" t="s">
        <v>25</v>
      </c>
      <c r="D2244" s="11">
        <v>2173</v>
      </c>
      <c r="E2244" s="12">
        <v>0</v>
      </c>
      <c r="F2244" s="12">
        <v>0</v>
      </c>
      <c r="G2244" s="11">
        <v>1922</v>
      </c>
      <c r="H2244" s="12">
        <v>0</v>
      </c>
      <c r="I2244" s="12">
        <v>0</v>
      </c>
      <c r="J2244" s="19">
        <f>IF(MONTH(A2244)&gt;VLOOKUP(Totals!$H$2,Totals!$O$5:$P$16,2,FALSE),YEAR(A2244)+1,YEAR(A2244))</f>
        <v>2011</v>
      </c>
    </row>
    <row r="2245" spans="1:10" x14ac:dyDescent="0.2">
      <c r="A2245" s="4">
        <v>40452</v>
      </c>
      <c r="B2245" s="2" t="s">
        <v>63</v>
      </c>
      <c r="C2245" s="2" t="s">
        <v>52</v>
      </c>
      <c r="D2245" s="11">
        <v>3270</v>
      </c>
      <c r="E2245" s="12">
        <v>22.838000000000001</v>
      </c>
      <c r="F2245" s="12">
        <v>5.8239999999999998</v>
      </c>
      <c r="G2245" s="11">
        <v>2702</v>
      </c>
      <c r="H2245" s="12">
        <v>52.981000000000002</v>
      </c>
      <c r="I2245" s="12">
        <v>1.5880000000000001</v>
      </c>
      <c r="J2245" s="19">
        <f>IF(MONTH(A2245)&gt;VLOOKUP(Totals!$H$2,Totals!$O$5:$P$16,2,FALSE),YEAR(A2245)+1,YEAR(A2245))</f>
        <v>2011</v>
      </c>
    </row>
    <row r="2246" spans="1:10" x14ac:dyDescent="0.2">
      <c r="A2246" s="4">
        <v>40452</v>
      </c>
      <c r="B2246" s="2" t="s">
        <v>63</v>
      </c>
      <c r="C2246" s="2" t="s">
        <v>35</v>
      </c>
      <c r="D2246" s="11">
        <v>47480</v>
      </c>
      <c r="E2246" s="12">
        <v>1637.117</v>
      </c>
      <c r="F2246" s="12">
        <v>80.753</v>
      </c>
      <c r="G2246" s="11">
        <v>34527</v>
      </c>
      <c r="H2246" s="12">
        <v>1601.0619999999999</v>
      </c>
      <c r="I2246" s="12">
        <v>137.19800000000001</v>
      </c>
      <c r="J2246" s="19">
        <f>IF(MONTH(A2246)&gt;VLOOKUP(Totals!$H$2,Totals!$O$5:$P$16,2,FALSE),YEAR(A2246)+1,YEAR(A2246))</f>
        <v>2011</v>
      </c>
    </row>
    <row r="2247" spans="1:10" x14ac:dyDescent="0.2">
      <c r="A2247" s="4">
        <v>40452</v>
      </c>
      <c r="B2247" s="2" t="s">
        <v>63</v>
      </c>
      <c r="C2247" s="2" t="s">
        <v>66</v>
      </c>
      <c r="D2247" s="11">
        <v>8236</v>
      </c>
      <c r="E2247" s="12">
        <v>120.937</v>
      </c>
      <c r="F2247" s="12">
        <v>4.2519999999999998</v>
      </c>
      <c r="G2247" s="11">
        <v>6478</v>
      </c>
      <c r="H2247" s="12">
        <v>67.887</v>
      </c>
      <c r="I2247" s="12">
        <v>9.3350000000000009</v>
      </c>
      <c r="J2247" s="19">
        <f>IF(MONTH(A2247)&gt;VLOOKUP(Totals!$H$2,Totals!$O$5:$P$16,2,FALSE),YEAR(A2247)+1,YEAR(A2247))</f>
        <v>2011</v>
      </c>
    </row>
    <row r="2248" spans="1:10" x14ac:dyDescent="0.2">
      <c r="A2248" s="4">
        <v>40452</v>
      </c>
      <c r="B2248" s="2" t="s">
        <v>63</v>
      </c>
      <c r="C2248" s="2" t="s">
        <v>37</v>
      </c>
      <c r="D2248" s="11">
        <v>3734</v>
      </c>
      <c r="E2248" s="12">
        <v>121.66500000000001</v>
      </c>
      <c r="F2248" s="12">
        <v>6.2320000000000002</v>
      </c>
      <c r="G2248" s="11">
        <v>2858</v>
      </c>
      <c r="H2248" s="12">
        <v>133.01</v>
      </c>
      <c r="I2248" s="12">
        <v>14.11</v>
      </c>
      <c r="J2248" s="19">
        <f>IF(MONTH(A2248)&gt;VLOOKUP(Totals!$H$2,Totals!$O$5:$P$16,2,FALSE),YEAR(A2248)+1,YEAR(A2248))</f>
        <v>2011</v>
      </c>
    </row>
    <row r="2249" spans="1:10" x14ac:dyDescent="0.2">
      <c r="A2249" s="4">
        <v>40452</v>
      </c>
      <c r="B2249" s="2" t="s">
        <v>63</v>
      </c>
      <c r="C2249" s="2" t="s">
        <v>38</v>
      </c>
      <c r="D2249" s="11">
        <v>20376</v>
      </c>
      <c r="E2249" s="12">
        <v>506.29</v>
      </c>
      <c r="F2249" s="12">
        <v>82.155000000000001</v>
      </c>
      <c r="G2249" s="11">
        <v>14172</v>
      </c>
      <c r="H2249" s="12">
        <v>91.426000000000002</v>
      </c>
      <c r="I2249" s="12">
        <v>102.568</v>
      </c>
      <c r="J2249" s="19">
        <f>IF(MONTH(A2249)&gt;VLOOKUP(Totals!$H$2,Totals!$O$5:$P$16,2,FALSE),YEAR(A2249)+1,YEAR(A2249))</f>
        <v>2011</v>
      </c>
    </row>
    <row r="2250" spans="1:10" x14ac:dyDescent="0.2">
      <c r="A2250" s="4">
        <v>40452</v>
      </c>
      <c r="B2250" s="2" t="s">
        <v>63</v>
      </c>
      <c r="C2250" s="2" t="s">
        <v>16</v>
      </c>
      <c r="D2250" s="11">
        <v>51972</v>
      </c>
      <c r="E2250" s="12">
        <v>2529.5940000000001</v>
      </c>
      <c r="F2250" s="12">
        <v>311.61500000000001</v>
      </c>
      <c r="G2250" s="11">
        <v>43900</v>
      </c>
      <c r="H2250" s="12">
        <v>277.64100000000002</v>
      </c>
      <c r="I2250" s="12">
        <v>149.92699999999999</v>
      </c>
      <c r="J2250" s="19">
        <f>IF(MONTH(A2250)&gt;VLOOKUP(Totals!$H$2,Totals!$O$5:$P$16,2,FALSE),YEAR(A2250)+1,YEAR(A2250))</f>
        <v>2011</v>
      </c>
    </row>
    <row r="2251" spans="1:10" x14ac:dyDescent="0.2">
      <c r="A2251" s="4">
        <v>40452</v>
      </c>
      <c r="B2251" s="2" t="s">
        <v>63</v>
      </c>
      <c r="C2251" s="2" t="s">
        <v>76</v>
      </c>
      <c r="D2251" s="11" t="s">
        <v>88</v>
      </c>
      <c r="E2251" s="12" t="s">
        <v>88</v>
      </c>
      <c r="F2251" s="12" t="s">
        <v>88</v>
      </c>
      <c r="G2251" s="11" t="s">
        <v>88</v>
      </c>
      <c r="H2251" s="12">
        <v>4.5339999999999998</v>
      </c>
      <c r="I2251" s="12">
        <v>0</v>
      </c>
      <c r="J2251" s="19">
        <f>IF(MONTH(A2251)&gt;VLOOKUP(Totals!$H$2,Totals!$O$5:$P$16,2,FALSE),YEAR(A2251)+1,YEAR(A2251))</f>
        <v>2011</v>
      </c>
    </row>
    <row r="2252" spans="1:10" x14ac:dyDescent="0.2">
      <c r="A2252" s="4">
        <v>40452</v>
      </c>
      <c r="B2252" s="2" t="s">
        <v>168</v>
      </c>
      <c r="C2252" s="2" t="s">
        <v>150</v>
      </c>
      <c r="D2252" s="11">
        <v>6975</v>
      </c>
      <c r="E2252" s="12">
        <v>345.71600000000001</v>
      </c>
      <c r="F2252" s="12">
        <v>0.113</v>
      </c>
      <c r="G2252" s="11">
        <v>3285</v>
      </c>
      <c r="H2252" s="12">
        <v>288.54599999999999</v>
      </c>
      <c r="I2252" s="12">
        <v>2.8000000000000001E-2</v>
      </c>
      <c r="J2252" s="19">
        <f>IF(MONTH(A2252)&gt;VLOOKUP(Totals!$H$2,Totals!$O$5:$P$16,2,FALSE),YEAR(A2252)+1,YEAR(A2252))</f>
        <v>2011</v>
      </c>
    </row>
    <row r="2253" spans="1:10" x14ac:dyDescent="0.2">
      <c r="A2253" s="4">
        <v>40452</v>
      </c>
      <c r="B2253" s="2" t="s">
        <v>67</v>
      </c>
      <c r="C2253" s="2" t="s">
        <v>68</v>
      </c>
      <c r="D2253" s="11">
        <v>8207</v>
      </c>
      <c r="E2253" s="12">
        <v>128.88499999999999</v>
      </c>
      <c r="F2253" s="12">
        <v>0.16500000000000001</v>
      </c>
      <c r="G2253" s="11">
        <v>5802</v>
      </c>
      <c r="H2253" s="12">
        <v>135.26300000000001</v>
      </c>
      <c r="I2253" s="12">
        <v>0</v>
      </c>
      <c r="J2253" s="19">
        <f>IF(MONTH(A2253)&gt;VLOOKUP(Totals!$H$2,Totals!$O$5:$P$16,2,FALSE),YEAR(A2253)+1,YEAR(A2253))</f>
        <v>2011</v>
      </c>
    </row>
    <row r="2254" spans="1:10" x14ac:dyDescent="0.2">
      <c r="A2254" s="4">
        <v>40452</v>
      </c>
      <c r="B2254" s="2" t="s">
        <v>69</v>
      </c>
      <c r="C2254" s="2" t="s">
        <v>11</v>
      </c>
      <c r="D2254" s="11" t="s">
        <v>88</v>
      </c>
      <c r="E2254" s="12">
        <v>204.351</v>
      </c>
      <c r="F2254" s="12">
        <v>0</v>
      </c>
      <c r="G2254" s="11" t="s">
        <v>88</v>
      </c>
      <c r="H2254" s="12">
        <v>780.99599999999998</v>
      </c>
      <c r="I2254" s="12">
        <v>0</v>
      </c>
      <c r="J2254" s="19">
        <f>IF(MONTH(A2254)&gt;VLOOKUP(Totals!$H$2,Totals!$O$5:$P$16,2,FALSE),YEAR(A2254)+1,YEAR(A2254))</f>
        <v>2011</v>
      </c>
    </row>
    <row r="2255" spans="1:10" x14ac:dyDescent="0.2">
      <c r="A2255" s="4">
        <v>40452</v>
      </c>
      <c r="B2255" s="2" t="s">
        <v>69</v>
      </c>
      <c r="C2255" s="2" t="s">
        <v>35</v>
      </c>
      <c r="D2255" s="11">
        <v>118962</v>
      </c>
      <c r="E2255" s="12">
        <v>6643.3819999999996</v>
      </c>
      <c r="F2255" s="12">
        <v>166.76300000000001</v>
      </c>
      <c r="G2255" s="11">
        <v>94491</v>
      </c>
      <c r="H2255" s="12">
        <v>3725.9270000000001</v>
      </c>
      <c r="I2255" s="12">
        <v>0.60599999999999998</v>
      </c>
      <c r="J2255" s="19">
        <f>IF(MONTH(A2255)&gt;VLOOKUP(Totals!$H$2,Totals!$O$5:$P$16,2,FALSE),YEAR(A2255)+1,YEAR(A2255))</f>
        <v>2011</v>
      </c>
    </row>
    <row r="2256" spans="1:10" x14ac:dyDescent="0.2">
      <c r="A2256" s="4">
        <v>40452</v>
      </c>
      <c r="B2256" s="2" t="s">
        <v>70</v>
      </c>
      <c r="C2256" s="2" t="s">
        <v>22</v>
      </c>
      <c r="D2256" s="11">
        <v>1283</v>
      </c>
      <c r="E2256" s="12">
        <v>3.5289999999999999</v>
      </c>
      <c r="F2256" s="12">
        <v>0</v>
      </c>
      <c r="G2256" s="11">
        <v>1230</v>
      </c>
      <c r="H2256" s="12">
        <v>12.162000000000001</v>
      </c>
      <c r="I2256" s="12">
        <v>0</v>
      </c>
      <c r="J2256" s="19">
        <f>IF(MONTH(A2256)&gt;VLOOKUP(Totals!$H$2,Totals!$O$5:$P$16,2,FALSE),YEAR(A2256)+1,YEAR(A2256))</f>
        <v>2011</v>
      </c>
    </row>
    <row r="2257" spans="1:10" x14ac:dyDescent="0.2">
      <c r="A2257" s="4">
        <v>40452</v>
      </c>
      <c r="B2257" s="2" t="s">
        <v>71</v>
      </c>
      <c r="C2257" s="2" t="s">
        <v>66</v>
      </c>
      <c r="D2257" s="11">
        <v>6092</v>
      </c>
      <c r="E2257" s="12">
        <v>47.191000000000003</v>
      </c>
      <c r="F2257" s="12">
        <v>1.242</v>
      </c>
      <c r="G2257" s="11">
        <v>4748</v>
      </c>
      <c r="H2257" s="12">
        <v>323.411</v>
      </c>
      <c r="I2257" s="12">
        <v>1.534</v>
      </c>
      <c r="J2257" s="19">
        <f>IF(MONTH(A2257)&gt;VLOOKUP(Totals!$H$2,Totals!$O$5:$P$16,2,FALSE),YEAR(A2257)+1,YEAR(A2257))</f>
        <v>2011</v>
      </c>
    </row>
    <row r="2258" spans="1:10" x14ac:dyDescent="0.2">
      <c r="A2258" s="4">
        <v>40452</v>
      </c>
      <c r="B2258" s="2" t="s">
        <v>160</v>
      </c>
      <c r="C2258" s="2" t="s">
        <v>11</v>
      </c>
      <c r="D2258" s="11" t="s">
        <v>88</v>
      </c>
      <c r="E2258" s="12">
        <v>380.339</v>
      </c>
      <c r="F2258" s="12">
        <v>0</v>
      </c>
      <c r="G2258" s="11" t="s">
        <v>88</v>
      </c>
      <c r="H2258" s="12">
        <v>401.58699999999999</v>
      </c>
      <c r="I2258" s="12">
        <v>0</v>
      </c>
      <c r="J2258" s="19">
        <f>IF(MONTH(A2258)&gt;VLOOKUP(Totals!$H$2,Totals!$O$5:$P$16,2,FALSE),YEAR(A2258)+1,YEAR(A2258))</f>
        <v>2011</v>
      </c>
    </row>
    <row r="2259" spans="1:10" x14ac:dyDescent="0.2">
      <c r="A2259" s="4">
        <v>40452</v>
      </c>
      <c r="B2259" s="2" t="s">
        <v>72</v>
      </c>
      <c r="C2259" s="2" t="s">
        <v>37</v>
      </c>
      <c r="D2259" s="11">
        <v>43437</v>
      </c>
      <c r="E2259" s="12">
        <v>2763.145</v>
      </c>
      <c r="F2259" s="12">
        <v>191.91900000000001</v>
      </c>
      <c r="G2259" s="11">
        <v>32245</v>
      </c>
      <c r="H2259" s="12">
        <v>1154.2</v>
      </c>
      <c r="I2259" s="12">
        <v>3.7789999999999999</v>
      </c>
      <c r="J2259" s="19">
        <f>IF(MONTH(A2259)&gt;VLOOKUP(Totals!$H$2,Totals!$O$5:$P$16,2,FALSE),YEAR(A2259)+1,YEAR(A2259))</f>
        <v>2011</v>
      </c>
    </row>
    <row r="2260" spans="1:10" x14ac:dyDescent="0.2">
      <c r="A2260" s="4">
        <v>40452</v>
      </c>
      <c r="B2260" s="2" t="s">
        <v>147</v>
      </c>
      <c r="C2260" s="2" t="s">
        <v>35</v>
      </c>
      <c r="D2260" s="11">
        <v>4309</v>
      </c>
      <c r="E2260" s="12">
        <v>0</v>
      </c>
      <c r="F2260" s="12">
        <v>0</v>
      </c>
      <c r="G2260" s="11">
        <v>3529</v>
      </c>
      <c r="H2260" s="12">
        <v>0</v>
      </c>
      <c r="I2260" s="12">
        <v>0</v>
      </c>
      <c r="J2260" s="19">
        <f>IF(MONTH(A2260)&gt;VLOOKUP(Totals!$H$2,Totals!$O$5:$P$16,2,FALSE),YEAR(A2260)+1,YEAR(A2260))</f>
        <v>2011</v>
      </c>
    </row>
    <row r="2261" spans="1:10" x14ac:dyDescent="0.2">
      <c r="A2261" s="4">
        <v>40452</v>
      </c>
      <c r="B2261" s="2" t="s">
        <v>73</v>
      </c>
      <c r="C2261" s="2" t="s">
        <v>16</v>
      </c>
      <c r="D2261" s="11">
        <v>22291</v>
      </c>
      <c r="E2261" s="12">
        <v>3.4209999999999998</v>
      </c>
      <c r="F2261" s="12">
        <v>47.706000000000003</v>
      </c>
      <c r="G2261" s="11">
        <v>17447</v>
      </c>
      <c r="H2261" s="12">
        <v>479.05099999999999</v>
      </c>
      <c r="I2261" s="12">
        <v>7.5350000000000001</v>
      </c>
      <c r="J2261" s="19">
        <f>IF(MONTH(A2261)&gt;VLOOKUP(Totals!$H$2,Totals!$O$5:$P$16,2,FALSE),YEAR(A2261)+1,YEAR(A2261))</f>
        <v>2011</v>
      </c>
    </row>
    <row r="2262" spans="1:10" x14ac:dyDescent="0.2">
      <c r="A2262" s="4">
        <v>40452</v>
      </c>
      <c r="B2262" s="2" t="s">
        <v>74</v>
      </c>
      <c r="C2262" s="2" t="s">
        <v>18</v>
      </c>
      <c r="D2262" s="11" t="s">
        <v>88</v>
      </c>
      <c r="E2262" s="12" t="s">
        <v>88</v>
      </c>
      <c r="F2262" s="12" t="s">
        <v>88</v>
      </c>
      <c r="G2262" s="11" t="s">
        <v>88</v>
      </c>
      <c r="H2262" s="12">
        <v>2.6419999999999999</v>
      </c>
      <c r="I2262" s="12">
        <v>0</v>
      </c>
      <c r="J2262" s="19">
        <f>IF(MONTH(A2262)&gt;VLOOKUP(Totals!$H$2,Totals!$O$5:$P$16,2,FALSE),YEAR(A2262)+1,YEAR(A2262))</f>
        <v>2011</v>
      </c>
    </row>
    <row r="2263" spans="1:10" x14ac:dyDescent="0.2">
      <c r="A2263" s="4">
        <v>40452</v>
      </c>
      <c r="B2263" s="2" t="s">
        <v>74</v>
      </c>
      <c r="C2263" s="2" t="s">
        <v>35</v>
      </c>
      <c r="D2263" s="11" t="s">
        <v>88</v>
      </c>
      <c r="E2263" s="12" t="s">
        <v>88</v>
      </c>
      <c r="F2263" s="12" t="s">
        <v>88</v>
      </c>
      <c r="G2263" s="11" t="s">
        <v>88</v>
      </c>
      <c r="H2263" s="12">
        <v>52.073</v>
      </c>
      <c r="I2263" s="12">
        <v>0</v>
      </c>
      <c r="J2263" s="19">
        <f>IF(MONTH(A2263)&gt;VLOOKUP(Totals!$H$2,Totals!$O$5:$P$16,2,FALSE),YEAR(A2263)+1,YEAR(A2263))</f>
        <v>2011</v>
      </c>
    </row>
    <row r="2264" spans="1:10" x14ac:dyDescent="0.2">
      <c r="A2264" s="4">
        <v>40452</v>
      </c>
      <c r="B2264" s="2" t="s">
        <v>74</v>
      </c>
      <c r="C2264" s="2" t="s">
        <v>16</v>
      </c>
      <c r="D2264" s="11" t="s">
        <v>88</v>
      </c>
      <c r="E2264" s="12">
        <v>1611.4469999999999</v>
      </c>
      <c r="F2264" s="12">
        <v>0</v>
      </c>
      <c r="G2264" s="11" t="s">
        <v>88</v>
      </c>
      <c r="H2264" s="12" t="s">
        <v>88</v>
      </c>
      <c r="I2264" s="12" t="s">
        <v>88</v>
      </c>
      <c r="J2264" s="19">
        <f>IF(MONTH(A2264)&gt;VLOOKUP(Totals!$H$2,Totals!$O$5:$P$16,2,FALSE),YEAR(A2264)+1,YEAR(A2264))</f>
        <v>2011</v>
      </c>
    </row>
    <row r="2265" spans="1:10" x14ac:dyDescent="0.2">
      <c r="A2265" s="4">
        <v>40452</v>
      </c>
      <c r="B2265" s="2" t="s">
        <v>162</v>
      </c>
      <c r="C2265" s="2" t="s">
        <v>27</v>
      </c>
      <c r="D2265" s="11">
        <v>5097</v>
      </c>
      <c r="E2265" s="12">
        <v>32.558</v>
      </c>
      <c r="F2265" s="12">
        <v>0</v>
      </c>
      <c r="G2265" s="11">
        <v>4249</v>
      </c>
      <c r="H2265" s="12">
        <v>16.408000000000001</v>
      </c>
      <c r="I2265" s="12">
        <v>0</v>
      </c>
      <c r="J2265" s="19">
        <f>IF(MONTH(A2265)&gt;VLOOKUP(Totals!$H$2,Totals!$O$5:$P$16,2,FALSE),YEAR(A2265)+1,YEAR(A2265))</f>
        <v>2011</v>
      </c>
    </row>
    <row r="2266" spans="1:10" x14ac:dyDescent="0.2">
      <c r="A2266" s="4">
        <v>40452</v>
      </c>
      <c r="B2266" s="2" t="s">
        <v>162</v>
      </c>
      <c r="C2266" s="2" t="s">
        <v>66</v>
      </c>
      <c r="D2266" s="11">
        <v>2643</v>
      </c>
      <c r="E2266" s="12">
        <v>8.4079999999999995</v>
      </c>
      <c r="F2266" s="12">
        <v>0</v>
      </c>
      <c r="G2266" s="11">
        <v>2331</v>
      </c>
      <c r="H2266" s="12">
        <v>36.090000000000003</v>
      </c>
      <c r="I2266" s="12">
        <v>0</v>
      </c>
      <c r="J2266" s="19">
        <f>IF(MONTH(A2266)&gt;VLOOKUP(Totals!$H$2,Totals!$O$5:$P$16,2,FALSE),YEAR(A2266)+1,YEAR(A2266))</f>
        <v>2011</v>
      </c>
    </row>
    <row r="2267" spans="1:10" x14ac:dyDescent="0.2">
      <c r="A2267" s="4">
        <v>40452</v>
      </c>
      <c r="B2267" s="2" t="s">
        <v>162</v>
      </c>
      <c r="C2267" s="2" t="s">
        <v>37</v>
      </c>
      <c r="D2267" s="11">
        <v>4879</v>
      </c>
      <c r="E2267" s="12">
        <v>215.33600000000001</v>
      </c>
      <c r="F2267" s="12">
        <v>0</v>
      </c>
      <c r="G2267" s="11">
        <v>4342</v>
      </c>
      <c r="H2267" s="12">
        <v>0.82499999999999996</v>
      </c>
      <c r="I2267" s="12">
        <v>0</v>
      </c>
      <c r="J2267" s="19">
        <f>IF(MONTH(A2267)&gt;VLOOKUP(Totals!$H$2,Totals!$O$5:$P$16,2,FALSE),YEAR(A2267)+1,YEAR(A2267))</f>
        <v>2011</v>
      </c>
    </row>
    <row r="2268" spans="1:10" x14ac:dyDescent="0.2">
      <c r="A2268" s="4">
        <v>40452</v>
      </c>
      <c r="B2268" s="2" t="s">
        <v>162</v>
      </c>
      <c r="C2268" s="2" t="s">
        <v>16</v>
      </c>
      <c r="D2268" s="11">
        <v>16563</v>
      </c>
      <c r="E2268" s="12">
        <v>299.20999999999998</v>
      </c>
      <c r="F2268" s="12">
        <v>0</v>
      </c>
      <c r="G2268" s="11">
        <v>13381</v>
      </c>
      <c r="H2268" s="12">
        <v>358.50700000000001</v>
      </c>
      <c r="I2268" s="12">
        <v>0</v>
      </c>
      <c r="J2268" s="19">
        <f>IF(MONTH(A2268)&gt;VLOOKUP(Totals!$H$2,Totals!$O$5:$P$16,2,FALSE),YEAR(A2268)+1,YEAR(A2268))</f>
        <v>2011</v>
      </c>
    </row>
    <row r="2269" spans="1:10" x14ac:dyDescent="0.2">
      <c r="A2269" s="4">
        <v>40452</v>
      </c>
      <c r="B2269" s="2" t="s">
        <v>75</v>
      </c>
      <c r="C2269" s="2" t="s">
        <v>76</v>
      </c>
      <c r="D2269" s="11">
        <v>10377</v>
      </c>
      <c r="E2269" s="12">
        <v>416.43599999999998</v>
      </c>
      <c r="F2269" s="12">
        <v>0</v>
      </c>
      <c r="G2269" s="11">
        <v>7556</v>
      </c>
      <c r="H2269" s="12">
        <v>94.918000000000006</v>
      </c>
      <c r="I2269" s="12">
        <v>0</v>
      </c>
      <c r="J2269" s="19">
        <f>IF(MONTH(A2269)&gt;VLOOKUP(Totals!$H$2,Totals!$O$5:$P$16,2,FALSE),YEAR(A2269)+1,YEAR(A2269))</f>
        <v>2011</v>
      </c>
    </row>
    <row r="2270" spans="1:10" x14ac:dyDescent="0.2">
      <c r="A2270" s="4">
        <v>40452</v>
      </c>
      <c r="B2270" s="2" t="s">
        <v>86</v>
      </c>
      <c r="C2270" s="2" t="s">
        <v>161</v>
      </c>
      <c r="D2270" s="11">
        <v>5454</v>
      </c>
      <c r="E2270" s="12">
        <v>577.02599999999995</v>
      </c>
      <c r="F2270" s="12">
        <v>0</v>
      </c>
      <c r="G2270" s="11">
        <v>3876</v>
      </c>
      <c r="H2270" s="12">
        <v>176.74799999999999</v>
      </c>
      <c r="I2270" s="12">
        <v>0</v>
      </c>
      <c r="J2270" s="19">
        <f>IF(MONTH(A2270)&gt;VLOOKUP(Totals!$H$2,Totals!$O$5:$P$16,2,FALSE),YEAR(A2270)+1,YEAR(A2270))</f>
        <v>2011</v>
      </c>
    </row>
    <row r="2271" spans="1:10" x14ac:dyDescent="0.2">
      <c r="A2271" s="4">
        <v>40452</v>
      </c>
      <c r="B2271" s="2" t="s">
        <v>86</v>
      </c>
      <c r="C2271" s="2" t="s">
        <v>38</v>
      </c>
      <c r="D2271" s="11">
        <v>3117</v>
      </c>
      <c r="E2271" s="12">
        <v>51.106000000000002</v>
      </c>
      <c r="F2271" s="12">
        <v>0</v>
      </c>
      <c r="G2271" s="11">
        <v>1800</v>
      </c>
      <c r="H2271" s="12">
        <v>36.591000000000001</v>
      </c>
      <c r="I2271" s="12">
        <v>0</v>
      </c>
      <c r="J2271" s="19">
        <f>IF(MONTH(A2271)&gt;VLOOKUP(Totals!$H$2,Totals!$O$5:$P$16,2,FALSE),YEAR(A2271)+1,YEAR(A2271))</f>
        <v>2011</v>
      </c>
    </row>
    <row r="2272" spans="1:10" x14ac:dyDescent="0.2">
      <c r="A2272" s="4">
        <v>40452</v>
      </c>
      <c r="B2272" s="2" t="s">
        <v>193</v>
      </c>
      <c r="C2272" s="2" t="s">
        <v>27</v>
      </c>
      <c r="D2272" s="11">
        <v>9333</v>
      </c>
      <c r="E2272" s="12">
        <v>4.0579999999999998</v>
      </c>
      <c r="F2272" s="12">
        <v>0</v>
      </c>
      <c r="G2272" s="11">
        <v>9135</v>
      </c>
      <c r="H2272" s="12">
        <v>9.218</v>
      </c>
      <c r="I2272" s="12">
        <v>0</v>
      </c>
      <c r="J2272" s="19">
        <f>IF(MONTH(A2272)&gt;VLOOKUP(Totals!$H$2,Totals!$O$5:$P$16,2,FALSE),YEAR(A2272)+1,YEAR(A2272))</f>
        <v>2011</v>
      </c>
    </row>
    <row r="2273" spans="1:10" x14ac:dyDescent="0.2">
      <c r="A2273" s="4">
        <v>40452</v>
      </c>
      <c r="B2273" s="2" t="s">
        <v>193</v>
      </c>
      <c r="C2273" s="2" t="s">
        <v>28</v>
      </c>
      <c r="D2273" s="11">
        <v>18594</v>
      </c>
      <c r="E2273" s="12">
        <v>0</v>
      </c>
      <c r="F2273" s="12">
        <v>0</v>
      </c>
      <c r="G2273" s="11">
        <v>17005</v>
      </c>
      <c r="H2273" s="12">
        <v>0</v>
      </c>
      <c r="I2273" s="12">
        <v>0</v>
      </c>
      <c r="J2273" s="19">
        <f>IF(MONTH(A2273)&gt;VLOOKUP(Totals!$H$2,Totals!$O$5:$P$16,2,FALSE),YEAR(A2273)+1,YEAR(A2273))</f>
        <v>2011</v>
      </c>
    </row>
    <row r="2274" spans="1:10" x14ac:dyDescent="0.2">
      <c r="A2274" s="4">
        <v>40452</v>
      </c>
      <c r="B2274" s="2" t="s">
        <v>193</v>
      </c>
      <c r="C2274" s="2" t="s">
        <v>11</v>
      </c>
      <c r="D2274" s="11">
        <v>39142</v>
      </c>
      <c r="E2274" s="12">
        <v>101.599</v>
      </c>
      <c r="F2274" s="12">
        <v>0</v>
      </c>
      <c r="G2274" s="11">
        <v>45700</v>
      </c>
      <c r="H2274" s="12">
        <v>69.766999999999996</v>
      </c>
      <c r="I2274" s="12">
        <v>0</v>
      </c>
      <c r="J2274" s="19">
        <f>IF(MONTH(A2274)&gt;VLOOKUP(Totals!$H$2,Totals!$O$5:$P$16,2,FALSE),YEAR(A2274)+1,YEAR(A2274))</f>
        <v>2011</v>
      </c>
    </row>
    <row r="2275" spans="1:10" x14ac:dyDescent="0.2">
      <c r="A2275" s="4">
        <v>40452</v>
      </c>
      <c r="B2275" s="2" t="s">
        <v>193</v>
      </c>
      <c r="C2275" s="2" t="s">
        <v>25</v>
      </c>
      <c r="D2275" s="11">
        <v>2135</v>
      </c>
      <c r="E2275" s="12">
        <v>2.5289999999999999</v>
      </c>
      <c r="F2275" s="12">
        <v>0</v>
      </c>
      <c r="G2275" s="11">
        <v>1948</v>
      </c>
      <c r="H2275" s="12">
        <v>20.335000000000001</v>
      </c>
      <c r="I2275" s="12">
        <v>0</v>
      </c>
      <c r="J2275" s="19">
        <f>IF(MONTH(A2275)&gt;VLOOKUP(Totals!$H$2,Totals!$O$5:$P$16,2,FALSE),YEAR(A2275)+1,YEAR(A2275))</f>
        <v>2011</v>
      </c>
    </row>
    <row r="2276" spans="1:10" x14ac:dyDescent="0.2">
      <c r="A2276" s="4">
        <v>40452</v>
      </c>
      <c r="B2276" s="2" t="s">
        <v>193</v>
      </c>
      <c r="C2276" s="2" t="s">
        <v>22</v>
      </c>
      <c r="D2276" s="11">
        <v>802</v>
      </c>
      <c r="E2276" s="12">
        <v>0</v>
      </c>
      <c r="F2276" s="12">
        <v>0</v>
      </c>
      <c r="G2276" s="11">
        <v>874</v>
      </c>
      <c r="H2276" s="12">
        <v>5.742</v>
      </c>
      <c r="I2276" s="12">
        <v>0</v>
      </c>
      <c r="J2276" s="19">
        <f>IF(MONTH(A2276)&gt;VLOOKUP(Totals!$H$2,Totals!$O$5:$P$16,2,FALSE),YEAR(A2276)+1,YEAR(A2276))</f>
        <v>2011</v>
      </c>
    </row>
    <row r="2277" spans="1:10" x14ac:dyDescent="0.2">
      <c r="A2277" s="4">
        <v>40452</v>
      </c>
      <c r="B2277" s="2" t="s">
        <v>193</v>
      </c>
      <c r="C2277" s="2" t="s">
        <v>37</v>
      </c>
      <c r="D2277" s="11">
        <v>1797</v>
      </c>
      <c r="E2277" s="12">
        <v>0</v>
      </c>
      <c r="F2277" s="12">
        <v>0</v>
      </c>
      <c r="G2277" s="11">
        <v>1448</v>
      </c>
      <c r="H2277" s="12">
        <v>0</v>
      </c>
      <c r="I2277" s="12">
        <v>0</v>
      </c>
      <c r="J2277" s="19">
        <f>IF(MONTH(A2277)&gt;VLOOKUP(Totals!$H$2,Totals!$O$5:$P$16,2,FALSE),YEAR(A2277)+1,YEAR(A2277))</f>
        <v>2011</v>
      </c>
    </row>
    <row r="2278" spans="1:10" x14ac:dyDescent="0.2">
      <c r="A2278" s="4">
        <v>40452</v>
      </c>
      <c r="B2278" s="2" t="s">
        <v>193</v>
      </c>
      <c r="C2278" s="2" t="s">
        <v>61</v>
      </c>
      <c r="D2278" s="11">
        <v>1034</v>
      </c>
      <c r="E2278" s="12">
        <v>3.3439999999999999</v>
      </c>
      <c r="F2278" s="12">
        <v>0</v>
      </c>
      <c r="G2278" s="11">
        <v>900</v>
      </c>
      <c r="H2278" s="12">
        <v>1.18</v>
      </c>
      <c r="I2278" s="12">
        <v>0</v>
      </c>
      <c r="J2278" s="19">
        <f>IF(MONTH(A2278)&gt;VLOOKUP(Totals!$H$2,Totals!$O$5:$P$16,2,FALSE),YEAR(A2278)+1,YEAR(A2278))</f>
        <v>2011</v>
      </c>
    </row>
    <row r="2279" spans="1:10" x14ac:dyDescent="0.2">
      <c r="A2279" s="4">
        <v>40452</v>
      </c>
      <c r="B2279" s="2" t="s">
        <v>193</v>
      </c>
      <c r="C2279" s="2" t="s">
        <v>30</v>
      </c>
      <c r="D2279" s="11">
        <v>2937</v>
      </c>
      <c r="E2279" s="12">
        <v>1.4079999999999999</v>
      </c>
      <c r="F2279" s="12">
        <v>0</v>
      </c>
      <c r="G2279" s="11">
        <v>2605</v>
      </c>
      <c r="H2279" s="12">
        <v>17.791</v>
      </c>
      <c r="I2279" s="12">
        <v>0</v>
      </c>
      <c r="J2279" s="19">
        <f>IF(MONTH(A2279)&gt;VLOOKUP(Totals!$H$2,Totals!$O$5:$P$16,2,FALSE),YEAR(A2279)+1,YEAR(A2279))</f>
        <v>2011</v>
      </c>
    </row>
    <row r="2280" spans="1:10" x14ac:dyDescent="0.2">
      <c r="A2280" s="4">
        <v>40452</v>
      </c>
      <c r="B2280" s="2" t="s">
        <v>194</v>
      </c>
      <c r="C2280" s="2" t="s">
        <v>62</v>
      </c>
      <c r="D2280" s="11">
        <v>2111</v>
      </c>
      <c r="E2280" s="12">
        <v>0.81200000000000006</v>
      </c>
      <c r="F2280" s="12">
        <v>0</v>
      </c>
      <c r="G2280" s="11">
        <v>1690</v>
      </c>
      <c r="H2280" s="12">
        <v>1.6859999999999999</v>
      </c>
      <c r="I2280" s="12">
        <v>0</v>
      </c>
      <c r="J2280" s="19">
        <f>IF(MONTH(A2280)&gt;VLOOKUP(Totals!$H$2,Totals!$O$5:$P$16,2,FALSE),YEAR(A2280)+1,YEAR(A2280))</f>
        <v>2011</v>
      </c>
    </row>
    <row r="2281" spans="1:10" x14ac:dyDescent="0.2">
      <c r="A2281" s="4">
        <v>40483</v>
      </c>
      <c r="B2281" s="2" t="s">
        <v>9</v>
      </c>
      <c r="C2281" s="2" t="s">
        <v>10</v>
      </c>
      <c r="D2281" s="11">
        <v>1769</v>
      </c>
      <c r="E2281" s="12">
        <v>20.742999999999999</v>
      </c>
      <c r="F2281" s="12">
        <v>2.0950000000000002</v>
      </c>
      <c r="G2281" s="11">
        <v>2397</v>
      </c>
      <c r="H2281" s="12">
        <v>62.04</v>
      </c>
      <c r="I2281" s="12">
        <v>0</v>
      </c>
      <c r="J2281" s="19">
        <f>IF(MONTH(A2281)&gt;VLOOKUP(Totals!$H$2,Totals!$O$5:$P$16,2,FALSE),YEAR(A2281)+1,YEAR(A2281))</f>
        <v>2011</v>
      </c>
    </row>
    <row r="2282" spans="1:10" x14ac:dyDescent="0.2">
      <c r="A2282" s="4">
        <v>40483</v>
      </c>
      <c r="B2282" s="2" t="s">
        <v>9</v>
      </c>
      <c r="C2282" s="2" t="s">
        <v>11</v>
      </c>
      <c r="D2282" s="11">
        <v>953</v>
      </c>
      <c r="E2282" s="12">
        <v>65.319999999999993</v>
      </c>
      <c r="F2282" s="12">
        <v>0</v>
      </c>
      <c r="G2282" s="11">
        <v>865</v>
      </c>
      <c r="H2282" s="12">
        <v>78.23</v>
      </c>
      <c r="I2282" s="12">
        <v>0</v>
      </c>
      <c r="J2282" s="19">
        <f>IF(MONTH(A2282)&gt;VLOOKUP(Totals!$H$2,Totals!$O$5:$P$16,2,FALSE),YEAR(A2282)+1,YEAR(A2282))</f>
        <v>2011</v>
      </c>
    </row>
    <row r="2283" spans="1:10" x14ac:dyDescent="0.2">
      <c r="A2283" s="4">
        <v>40483</v>
      </c>
      <c r="B2283" s="2" t="s">
        <v>163</v>
      </c>
      <c r="C2283" s="2" t="s">
        <v>164</v>
      </c>
      <c r="D2283" s="11">
        <v>888</v>
      </c>
      <c r="E2283" s="12">
        <v>2.0680000000000001</v>
      </c>
      <c r="F2283" s="12">
        <v>0</v>
      </c>
      <c r="G2283" s="11">
        <v>764</v>
      </c>
      <c r="H2283" s="12">
        <v>44.718000000000004</v>
      </c>
      <c r="I2283" s="12">
        <v>0</v>
      </c>
      <c r="J2283" s="19">
        <f>IF(MONTH(A2283)&gt;VLOOKUP(Totals!$H$2,Totals!$O$5:$P$16,2,FALSE),YEAR(A2283)+1,YEAR(A2283))</f>
        <v>2011</v>
      </c>
    </row>
    <row r="2284" spans="1:10" x14ac:dyDescent="0.2">
      <c r="A2284" s="4">
        <v>40483</v>
      </c>
      <c r="B2284" s="2" t="s">
        <v>192</v>
      </c>
      <c r="C2284" s="2" t="s">
        <v>28</v>
      </c>
      <c r="D2284" s="11">
        <v>757</v>
      </c>
      <c r="E2284" s="12">
        <v>0</v>
      </c>
      <c r="F2284" s="12">
        <v>0</v>
      </c>
      <c r="G2284" s="11">
        <v>825</v>
      </c>
      <c r="H2284" s="12">
        <v>0</v>
      </c>
      <c r="I2284" s="12">
        <v>0</v>
      </c>
      <c r="J2284" s="19">
        <f>IF(MONTH(A2284)&gt;VLOOKUP(Totals!$H$2,Totals!$O$5:$P$16,2,FALSE),YEAR(A2284)+1,YEAR(A2284))</f>
        <v>2011</v>
      </c>
    </row>
    <row r="2285" spans="1:10" x14ac:dyDescent="0.2">
      <c r="A2285" s="4">
        <v>40483</v>
      </c>
      <c r="B2285" s="2" t="s">
        <v>12</v>
      </c>
      <c r="C2285" s="2" t="s">
        <v>13</v>
      </c>
      <c r="D2285" s="11">
        <v>3610</v>
      </c>
      <c r="E2285" s="12">
        <v>2.2410000000000001</v>
      </c>
      <c r="F2285" s="12">
        <v>0.66600000000000004</v>
      </c>
      <c r="G2285" s="11">
        <v>3420</v>
      </c>
      <c r="H2285" s="12">
        <v>73.328000000000003</v>
      </c>
      <c r="I2285" s="12">
        <v>1.8109999999999999</v>
      </c>
      <c r="J2285" s="19">
        <f>IF(MONTH(A2285)&gt;VLOOKUP(Totals!$H$2,Totals!$O$5:$P$16,2,FALSE),YEAR(A2285)+1,YEAR(A2285))</f>
        <v>2011</v>
      </c>
    </row>
    <row r="2286" spans="1:10" x14ac:dyDescent="0.2">
      <c r="A2286" s="4">
        <v>40483</v>
      </c>
      <c r="B2286" s="2" t="s">
        <v>14</v>
      </c>
      <c r="C2286" s="2" t="s">
        <v>15</v>
      </c>
      <c r="D2286" s="11">
        <v>6073</v>
      </c>
      <c r="E2286" s="12">
        <v>266.47800000000001</v>
      </c>
      <c r="F2286" s="12">
        <v>47.918999999999997</v>
      </c>
      <c r="G2286" s="11">
        <v>6310</v>
      </c>
      <c r="H2286" s="12">
        <v>217.709</v>
      </c>
      <c r="I2286" s="12">
        <v>18.071999999999999</v>
      </c>
      <c r="J2286" s="19">
        <f>IF(MONTH(A2286)&gt;VLOOKUP(Totals!$H$2,Totals!$O$5:$P$16,2,FALSE),YEAR(A2286)+1,YEAR(A2286))</f>
        <v>2011</v>
      </c>
    </row>
    <row r="2287" spans="1:10" x14ac:dyDescent="0.2">
      <c r="A2287" s="4">
        <v>40483</v>
      </c>
      <c r="B2287" s="2" t="s">
        <v>17</v>
      </c>
      <c r="C2287" s="2" t="s">
        <v>18</v>
      </c>
      <c r="D2287" s="11">
        <v>12001</v>
      </c>
      <c r="E2287" s="12">
        <v>465.45499999999998</v>
      </c>
      <c r="F2287" s="12">
        <v>38.997</v>
      </c>
      <c r="G2287" s="11">
        <v>12010</v>
      </c>
      <c r="H2287" s="12">
        <v>194.994</v>
      </c>
      <c r="I2287" s="12">
        <v>6.6769999999999996</v>
      </c>
      <c r="J2287" s="19">
        <f>IF(MONTH(A2287)&gt;VLOOKUP(Totals!$H$2,Totals!$O$5:$P$16,2,FALSE),YEAR(A2287)+1,YEAR(A2287))</f>
        <v>2011</v>
      </c>
    </row>
    <row r="2288" spans="1:10" x14ac:dyDescent="0.2">
      <c r="A2288" s="4">
        <v>40483</v>
      </c>
      <c r="B2288" s="2" t="s">
        <v>19</v>
      </c>
      <c r="C2288" s="2" t="s">
        <v>20</v>
      </c>
      <c r="D2288" s="11">
        <v>1682</v>
      </c>
      <c r="E2288" s="12">
        <v>96.272999999999996</v>
      </c>
      <c r="F2288" s="12">
        <v>5.0000000000000001E-3</v>
      </c>
      <c r="G2288" s="11">
        <v>1507</v>
      </c>
      <c r="H2288" s="12">
        <v>52.875</v>
      </c>
      <c r="I2288" s="12">
        <v>0</v>
      </c>
      <c r="J2288" s="19">
        <f>IF(MONTH(A2288)&gt;VLOOKUP(Totals!$H$2,Totals!$O$5:$P$16,2,FALSE),YEAR(A2288)+1,YEAR(A2288))</f>
        <v>2011</v>
      </c>
    </row>
    <row r="2289" spans="1:10" x14ac:dyDescent="0.2">
      <c r="A2289" s="4">
        <v>40483</v>
      </c>
      <c r="B2289" s="2" t="s">
        <v>23</v>
      </c>
      <c r="C2289" s="2" t="s">
        <v>11</v>
      </c>
      <c r="D2289" s="11">
        <v>94242</v>
      </c>
      <c r="E2289" s="12">
        <v>1883.0039999999999</v>
      </c>
      <c r="F2289" s="12">
        <v>311.346</v>
      </c>
      <c r="G2289" s="11">
        <v>95060</v>
      </c>
      <c r="H2289" s="12">
        <v>1779.0740000000001</v>
      </c>
      <c r="I2289" s="12">
        <v>8.6630000000000003</v>
      </c>
      <c r="J2289" s="19">
        <f>IF(MONTH(A2289)&gt;VLOOKUP(Totals!$H$2,Totals!$O$5:$P$16,2,FALSE),YEAR(A2289)+1,YEAR(A2289))</f>
        <v>2011</v>
      </c>
    </row>
    <row r="2290" spans="1:10" x14ac:dyDescent="0.2">
      <c r="A2290" s="4">
        <v>40483</v>
      </c>
      <c r="B2290" s="2" t="s">
        <v>24</v>
      </c>
      <c r="C2290" s="2" t="s">
        <v>25</v>
      </c>
      <c r="D2290" s="11">
        <v>7532</v>
      </c>
      <c r="E2290" s="12">
        <v>122.1</v>
      </c>
      <c r="F2290" s="12">
        <v>0.72099999999999997</v>
      </c>
      <c r="G2290" s="11">
        <v>8060</v>
      </c>
      <c r="H2290" s="12">
        <v>237.32300000000001</v>
      </c>
      <c r="I2290" s="12">
        <v>13.542999999999999</v>
      </c>
      <c r="J2290" s="19">
        <f>IF(MONTH(A2290)&gt;VLOOKUP(Totals!$H$2,Totals!$O$5:$P$16,2,FALSE),YEAR(A2290)+1,YEAR(A2290))</f>
        <v>2011</v>
      </c>
    </row>
    <row r="2291" spans="1:10" x14ac:dyDescent="0.2">
      <c r="A2291" s="4">
        <v>40483</v>
      </c>
      <c r="B2291" s="2" t="s">
        <v>26</v>
      </c>
      <c r="C2291" s="2" t="s">
        <v>27</v>
      </c>
      <c r="D2291" s="11">
        <v>16912</v>
      </c>
      <c r="E2291" s="12">
        <v>516.59100000000001</v>
      </c>
      <c r="F2291" s="12">
        <v>2.3410000000000002</v>
      </c>
      <c r="G2291" s="11">
        <v>15502</v>
      </c>
      <c r="H2291" s="12">
        <v>239.09899999999999</v>
      </c>
      <c r="I2291" s="12">
        <v>10.992000000000001</v>
      </c>
      <c r="J2291" s="19">
        <f>IF(MONTH(A2291)&gt;VLOOKUP(Totals!$H$2,Totals!$O$5:$P$16,2,FALSE),YEAR(A2291)+1,YEAR(A2291))</f>
        <v>2011</v>
      </c>
    </row>
    <row r="2292" spans="1:10" x14ac:dyDescent="0.2">
      <c r="A2292" s="4">
        <v>40483</v>
      </c>
      <c r="B2292" s="2" t="s">
        <v>29</v>
      </c>
      <c r="C2292" s="2" t="s">
        <v>30</v>
      </c>
      <c r="D2292" s="11">
        <v>3706</v>
      </c>
      <c r="E2292" s="12">
        <v>10.994999999999999</v>
      </c>
      <c r="F2292" s="12">
        <v>3.1930000000000001</v>
      </c>
      <c r="G2292" s="11">
        <v>3792</v>
      </c>
      <c r="H2292" s="12">
        <v>35.228000000000002</v>
      </c>
      <c r="I2292" s="12">
        <v>3.67</v>
      </c>
      <c r="J2292" s="19">
        <f>IF(MONTH(A2292)&gt;VLOOKUP(Totals!$H$2,Totals!$O$5:$P$16,2,FALSE),YEAR(A2292)+1,YEAR(A2292))</f>
        <v>2011</v>
      </c>
    </row>
    <row r="2293" spans="1:10" x14ac:dyDescent="0.2">
      <c r="A2293" s="4">
        <v>40483</v>
      </c>
      <c r="B2293" s="2" t="s">
        <v>154</v>
      </c>
      <c r="C2293" s="2" t="s">
        <v>34</v>
      </c>
      <c r="D2293" s="11">
        <v>26467</v>
      </c>
      <c r="E2293" s="12">
        <v>957.4</v>
      </c>
      <c r="F2293" s="12">
        <v>0</v>
      </c>
      <c r="G2293" s="11">
        <v>27648</v>
      </c>
      <c r="H2293" s="12">
        <v>70.3</v>
      </c>
      <c r="I2293" s="12">
        <v>0</v>
      </c>
      <c r="J2293" s="19">
        <f>IF(MONTH(A2293)&gt;VLOOKUP(Totals!$H$2,Totals!$O$5:$P$16,2,FALSE),YEAR(A2293)+1,YEAR(A2293))</f>
        <v>2011</v>
      </c>
    </row>
    <row r="2294" spans="1:10" x14ac:dyDescent="0.2">
      <c r="A2294" s="4">
        <v>40483</v>
      </c>
      <c r="B2294" s="2" t="s">
        <v>148</v>
      </c>
      <c r="C2294" s="2" t="s">
        <v>25</v>
      </c>
      <c r="D2294" s="11">
        <v>116</v>
      </c>
      <c r="E2294" s="12">
        <v>9.6000000000000002E-2</v>
      </c>
      <c r="F2294" s="12">
        <v>0.01</v>
      </c>
      <c r="G2294" s="11">
        <v>171</v>
      </c>
      <c r="H2294" s="12">
        <v>2.2400000000000002</v>
      </c>
      <c r="I2294" s="12">
        <v>1.4999999999999999E-2</v>
      </c>
      <c r="J2294" s="19">
        <f>IF(MONTH(A2294)&gt;VLOOKUP(Totals!$H$2,Totals!$O$5:$P$16,2,FALSE),YEAR(A2294)+1,YEAR(A2294))</f>
        <v>2011</v>
      </c>
    </row>
    <row r="2295" spans="1:10" x14ac:dyDescent="0.2">
      <c r="A2295" s="4">
        <v>40483</v>
      </c>
      <c r="B2295" s="2" t="s">
        <v>31</v>
      </c>
      <c r="C2295" s="2" t="s">
        <v>32</v>
      </c>
      <c r="D2295" s="11">
        <v>6504</v>
      </c>
      <c r="E2295" s="12">
        <v>221.208</v>
      </c>
      <c r="F2295" s="12">
        <v>38.500999999999998</v>
      </c>
      <c r="G2295" s="11">
        <v>7340</v>
      </c>
      <c r="H2295" s="12">
        <v>129.059</v>
      </c>
      <c r="I2295" s="12">
        <v>0</v>
      </c>
      <c r="J2295" s="19">
        <f>IF(MONTH(A2295)&gt;VLOOKUP(Totals!$H$2,Totals!$O$5:$P$16,2,FALSE),YEAR(A2295)+1,YEAR(A2295))</f>
        <v>2011</v>
      </c>
    </row>
    <row r="2296" spans="1:10" x14ac:dyDescent="0.2">
      <c r="A2296" s="4">
        <v>40483</v>
      </c>
      <c r="B2296" s="2" t="s">
        <v>36</v>
      </c>
      <c r="C2296" s="2" t="s">
        <v>35</v>
      </c>
      <c r="D2296" s="11">
        <v>3132</v>
      </c>
      <c r="E2296" s="12">
        <v>145.316</v>
      </c>
      <c r="F2296" s="12">
        <v>0</v>
      </c>
      <c r="G2296" s="11">
        <v>2485</v>
      </c>
      <c r="H2296" s="12">
        <v>164.47</v>
      </c>
      <c r="I2296" s="12">
        <v>0</v>
      </c>
      <c r="J2296" s="19">
        <f>IF(MONTH(A2296)&gt;VLOOKUP(Totals!$H$2,Totals!$O$5:$P$16,2,FALSE),YEAR(A2296)+1,YEAR(A2296))</f>
        <v>2011</v>
      </c>
    </row>
    <row r="2297" spans="1:10" x14ac:dyDescent="0.2">
      <c r="A2297" s="4">
        <v>40483</v>
      </c>
      <c r="B2297" s="2" t="s">
        <v>36</v>
      </c>
      <c r="C2297" s="2" t="s">
        <v>37</v>
      </c>
      <c r="D2297" s="11">
        <v>3439</v>
      </c>
      <c r="E2297" s="12">
        <v>66.924000000000007</v>
      </c>
      <c r="F2297" s="12">
        <v>0</v>
      </c>
      <c r="G2297" s="11">
        <v>3119</v>
      </c>
      <c r="H2297" s="12">
        <v>39.29</v>
      </c>
      <c r="I2297" s="12">
        <v>0</v>
      </c>
      <c r="J2297" s="19">
        <f>IF(MONTH(A2297)&gt;VLOOKUP(Totals!$H$2,Totals!$O$5:$P$16,2,FALSE),YEAR(A2297)+1,YEAR(A2297))</f>
        <v>2011</v>
      </c>
    </row>
    <row r="2298" spans="1:10" x14ac:dyDescent="0.2">
      <c r="A2298" s="4">
        <v>40483</v>
      </c>
      <c r="B2298" s="2" t="s">
        <v>36</v>
      </c>
      <c r="C2298" s="2" t="s">
        <v>38</v>
      </c>
      <c r="D2298" s="11">
        <v>8432</v>
      </c>
      <c r="E2298" s="12">
        <v>364.16399999999999</v>
      </c>
      <c r="F2298" s="12">
        <v>63.508000000000003</v>
      </c>
      <c r="G2298" s="11">
        <v>6954</v>
      </c>
      <c r="H2298" s="12">
        <v>166.87799999999999</v>
      </c>
      <c r="I2298" s="12">
        <v>0</v>
      </c>
      <c r="J2298" s="19">
        <f>IF(MONTH(A2298)&gt;VLOOKUP(Totals!$H$2,Totals!$O$5:$P$16,2,FALSE),YEAR(A2298)+1,YEAR(A2298))</f>
        <v>2011</v>
      </c>
    </row>
    <row r="2299" spans="1:10" x14ac:dyDescent="0.2">
      <c r="A2299" s="4">
        <v>40483</v>
      </c>
      <c r="B2299" s="2" t="s">
        <v>41</v>
      </c>
      <c r="C2299" s="2" t="s">
        <v>161</v>
      </c>
      <c r="D2299" s="11">
        <v>57635</v>
      </c>
      <c r="E2299" s="12">
        <v>4455.6490000000003</v>
      </c>
      <c r="F2299" s="12">
        <v>353.61799999999999</v>
      </c>
      <c r="G2299" s="11">
        <v>61677</v>
      </c>
      <c r="H2299" s="12">
        <v>2643.002</v>
      </c>
      <c r="I2299" s="12">
        <v>33.405000000000001</v>
      </c>
      <c r="J2299" s="19">
        <f>IF(MONTH(A2299)&gt;VLOOKUP(Totals!$H$2,Totals!$O$5:$P$16,2,FALSE),YEAR(A2299)+1,YEAR(A2299))</f>
        <v>2011</v>
      </c>
    </row>
    <row r="2300" spans="1:10" x14ac:dyDescent="0.2">
      <c r="A2300" s="4">
        <v>40483</v>
      </c>
      <c r="B2300" s="2" t="s">
        <v>42</v>
      </c>
      <c r="C2300" s="2" t="s">
        <v>43</v>
      </c>
      <c r="D2300" s="11">
        <v>6035</v>
      </c>
      <c r="E2300" s="12">
        <v>198.81899999999999</v>
      </c>
      <c r="F2300" s="12">
        <v>11.756</v>
      </c>
      <c r="G2300" s="11">
        <v>7721</v>
      </c>
      <c r="H2300" s="12">
        <v>112.983</v>
      </c>
      <c r="I2300" s="12">
        <v>0.29899999999999999</v>
      </c>
      <c r="J2300" s="19">
        <f>IF(MONTH(A2300)&gt;VLOOKUP(Totals!$H$2,Totals!$O$5:$P$16,2,FALSE),YEAR(A2300)+1,YEAR(A2300))</f>
        <v>2011</v>
      </c>
    </row>
    <row r="2301" spans="1:10" x14ac:dyDescent="0.2">
      <c r="A2301" s="4">
        <v>40483</v>
      </c>
      <c r="B2301" s="2" t="s">
        <v>44</v>
      </c>
      <c r="C2301" s="2" t="s">
        <v>18</v>
      </c>
      <c r="D2301" s="11">
        <v>9898</v>
      </c>
      <c r="E2301" s="12">
        <v>193.32499999999999</v>
      </c>
      <c r="F2301" s="12">
        <v>12.456</v>
      </c>
      <c r="G2301" s="11">
        <v>9343</v>
      </c>
      <c r="H2301" s="12">
        <v>181.381</v>
      </c>
      <c r="I2301" s="12">
        <v>0.39400000000000002</v>
      </c>
      <c r="J2301" s="19">
        <f>IF(MONTH(A2301)&gt;VLOOKUP(Totals!$H$2,Totals!$O$5:$P$16,2,FALSE),YEAR(A2301)+1,YEAR(A2301))</f>
        <v>2011</v>
      </c>
    </row>
    <row r="2302" spans="1:10" x14ac:dyDescent="0.2">
      <c r="A2302" s="4">
        <v>40483</v>
      </c>
      <c r="B2302" s="2" t="s">
        <v>45</v>
      </c>
      <c r="C2302" s="2" t="s">
        <v>18</v>
      </c>
      <c r="D2302" s="11">
        <v>18721</v>
      </c>
      <c r="E2302" s="12">
        <v>1020.048</v>
      </c>
      <c r="F2302" s="12">
        <v>65.156999999999996</v>
      </c>
      <c r="G2302" s="11">
        <v>21544</v>
      </c>
      <c r="H2302" s="12">
        <v>47.154000000000003</v>
      </c>
      <c r="I2302" s="12">
        <v>24.69</v>
      </c>
      <c r="J2302" s="19">
        <f>IF(MONTH(A2302)&gt;VLOOKUP(Totals!$H$2,Totals!$O$5:$P$16,2,FALSE),YEAR(A2302)+1,YEAR(A2302))</f>
        <v>2011</v>
      </c>
    </row>
    <row r="2303" spans="1:10" x14ac:dyDescent="0.2">
      <c r="A2303" s="4">
        <v>40483</v>
      </c>
      <c r="B2303" s="2" t="s">
        <v>46</v>
      </c>
      <c r="C2303" s="2" t="s">
        <v>47</v>
      </c>
      <c r="D2303" s="11">
        <v>942</v>
      </c>
      <c r="E2303" s="12">
        <v>0.32500000000000001</v>
      </c>
      <c r="F2303" s="12">
        <v>0</v>
      </c>
      <c r="G2303" s="11">
        <v>1083</v>
      </c>
      <c r="H2303" s="12">
        <v>0.78900000000000003</v>
      </c>
      <c r="I2303" s="12">
        <v>8.0000000000000002E-3</v>
      </c>
      <c r="J2303" s="19">
        <f>IF(MONTH(A2303)&gt;VLOOKUP(Totals!$H$2,Totals!$O$5:$P$16,2,FALSE),YEAR(A2303)+1,YEAR(A2303))</f>
        <v>2011</v>
      </c>
    </row>
    <row r="2304" spans="1:10" x14ac:dyDescent="0.2">
      <c r="A2304" s="4">
        <v>40483</v>
      </c>
      <c r="B2304" s="2" t="s">
        <v>165</v>
      </c>
      <c r="C2304" s="2" t="s">
        <v>16</v>
      </c>
      <c r="D2304" s="11">
        <v>6285</v>
      </c>
      <c r="E2304" s="12">
        <v>305.202</v>
      </c>
      <c r="F2304" s="12">
        <v>89.278000000000006</v>
      </c>
      <c r="G2304" s="11">
        <v>7224</v>
      </c>
      <c r="H2304" s="12">
        <v>232.05500000000001</v>
      </c>
      <c r="I2304" s="12">
        <v>0</v>
      </c>
      <c r="J2304" s="19">
        <f>IF(MONTH(A2304)&gt;VLOOKUP(Totals!$H$2,Totals!$O$5:$P$16,2,FALSE),YEAR(A2304)+1,YEAR(A2304))</f>
        <v>2011</v>
      </c>
    </row>
    <row r="2305" spans="1:10" x14ac:dyDescent="0.2">
      <c r="A2305" s="4">
        <v>40483</v>
      </c>
      <c r="B2305" s="2" t="s">
        <v>48</v>
      </c>
      <c r="C2305" s="2" t="s">
        <v>34</v>
      </c>
      <c r="D2305" s="11">
        <v>2255</v>
      </c>
      <c r="E2305" s="12">
        <v>6.4050000000000002</v>
      </c>
      <c r="F2305" s="12">
        <v>0</v>
      </c>
      <c r="G2305" s="11">
        <v>2885</v>
      </c>
      <c r="H2305" s="12">
        <v>46.595999999999997</v>
      </c>
      <c r="I2305" s="12">
        <v>0</v>
      </c>
      <c r="J2305" s="19">
        <f>IF(MONTH(A2305)&gt;VLOOKUP(Totals!$H$2,Totals!$O$5:$P$16,2,FALSE),YEAR(A2305)+1,YEAR(A2305))</f>
        <v>2011</v>
      </c>
    </row>
    <row r="2306" spans="1:10" x14ac:dyDescent="0.2">
      <c r="A2306" s="4">
        <v>40483</v>
      </c>
      <c r="B2306" s="2" t="s">
        <v>48</v>
      </c>
      <c r="C2306" s="2" t="s">
        <v>11</v>
      </c>
      <c r="D2306" s="11">
        <v>24155</v>
      </c>
      <c r="E2306" s="12">
        <v>1727.749</v>
      </c>
      <c r="F2306" s="12">
        <v>1.5780000000000001</v>
      </c>
      <c r="G2306" s="11">
        <v>23508</v>
      </c>
      <c r="H2306" s="12">
        <v>960.34100000000001</v>
      </c>
      <c r="I2306" s="12">
        <v>0</v>
      </c>
      <c r="J2306" s="19">
        <f>IF(MONTH(A2306)&gt;VLOOKUP(Totals!$H$2,Totals!$O$5:$P$16,2,FALSE),YEAR(A2306)+1,YEAR(A2306))</f>
        <v>2011</v>
      </c>
    </row>
    <row r="2307" spans="1:10" x14ac:dyDescent="0.2">
      <c r="A2307" s="4">
        <v>40483</v>
      </c>
      <c r="B2307" s="2" t="s">
        <v>48</v>
      </c>
      <c r="C2307" s="2" t="s">
        <v>35</v>
      </c>
      <c r="D2307" s="11">
        <v>7398</v>
      </c>
      <c r="E2307" s="12">
        <v>192.971</v>
      </c>
      <c r="F2307" s="12">
        <v>13.106999999999999</v>
      </c>
      <c r="G2307" s="11">
        <v>7513</v>
      </c>
      <c r="H2307" s="12">
        <v>349.71699999999998</v>
      </c>
      <c r="I2307" s="12">
        <v>0</v>
      </c>
      <c r="J2307" s="19">
        <f>IF(MONTH(A2307)&gt;VLOOKUP(Totals!$H$2,Totals!$O$5:$P$16,2,FALSE),YEAR(A2307)+1,YEAR(A2307))</f>
        <v>2011</v>
      </c>
    </row>
    <row r="2308" spans="1:10" x14ac:dyDescent="0.2">
      <c r="A2308" s="4">
        <v>40483</v>
      </c>
      <c r="B2308" s="2" t="s">
        <v>48</v>
      </c>
      <c r="C2308" s="2" t="s">
        <v>37</v>
      </c>
      <c r="D2308" s="11">
        <v>2967</v>
      </c>
      <c r="E2308" s="12">
        <v>4.1230000000000002</v>
      </c>
      <c r="F2308" s="12">
        <v>0</v>
      </c>
      <c r="G2308" s="11">
        <v>2016</v>
      </c>
      <c r="H2308" s="12">
        <v>7.0000000000000007E-2</v>
      </c>
      <c r="I2308" s="12">
        <v>0</v>
      </c>
      <c r="J2308" s="19">
        <f>IF(MONTH(A2308)&gt;VLOOKUP(Totals!$H$2,Totals!$O$5:$P$16,2,FALSE),YEAR(A2308)+1,YEAR(A2308))</f>
        <v>2011</v>
      </c>
    </row>
    <row r="2309" spans="1:10" x14ac:dyDescent="0.2">
      <c r="A2309" s="4">
        <v>40483</v>
      </c>
      <c r="B2309" s="2" t="s">
        <v>48</v>
      </c>
      <c r="C2309" s="2" t="s">
        <v>49</v>
      </c>
      <c r="D2309" s="11">
        <v>49864</v>
      </c>
      <c r="E2309" s="12">
        <v>2421.989</v>
      </c>
      <c r="F2309" s="12">
        <v>173.55099999999999</v>
      </c>
      <c r="G2309" s="11">
        <v>47989</v>
      </c>
      <c r="H2309" s="12">
        <v>2214.5340000000001</v>
      </c>
      <c r="I2309" s="12">
        <v>1.518</v>
      </c>
      <c r="J2309" s="19">
        <f>IF(MONTH(A2309)&gt;VLOOKUP(Totals!$H$2,Totals!$O$5:$P$16,2,FALSE),YEAR(A2309)+1,YEAR(A2309))</f>
        <v>2011</v>
      </c>
    </row>
    <row r="2310" spans="1:10" x14ac:dyDescent="0.2">
      <c r="A2310" s="4">
        <v>40483</v>
      </c>
      <c r="B2310" s="2" t="s">
        <v>151</v>
      </c>
      <c r="C2310" s="2" t="s">
        <v>35</v>
      </c>
      <c r="D2310" s="11">
        <v>622</v>
      </c>
      <c r="E2310" s="12">
        <v>64.119</v>
      </c>
      <c r="F2310" s="12">
        <v>0</v>
      </c>
      <c r="G2310" s="11">
        <v>559</v>
      </c>
      <c r="H2310" s="12">
        <v>101.026</v>
      </c>
      <c r="I2310" s="12">
        <v>0</v>
      </c>
      <c r="J2310" s="19">
        <f>IF(MONTH(A2310)&gt;VLOOKUP(Totals!$H$2,Totals!$O$5:$P$16,2,FALSE),YEAR(A2310)+1,YEAR(A2310))</f>
        <v>2011</v>
      </c>
    </row>
    <row r="2311" spans="1:10" x14ac:dyDescent="0.2">
      <c r="A2311" s="4">
        <v>40483</v>
      </c>
      <c r="B2311" s="2" t="s">
        <v>151</v>
      </c>
      <c r="C2311" s="2" t="s">
        <v>49</v>
      </c>
      <c r="D2311" s="11">
        <v>19070</v>
      </c>
      <c r="E2311" s="12">
        <v>863.29300000000001</v>
      </c>
      <c r="F2311" s="12">
        <v>73.194000000000003</v>
      </c>
      <c r="G2311" s="11">
        <v>18008</v>
      </c>
      <c r="H2311" s="12">
        <v>1048.3050000000001</v>
      </c>
      <c r="I2311" s="12">
        <v>30.094000000000001</v>
      </c>
      <c r="J2311" s="19">
        <f>IF(MONTH(A2311)&gt;VLOOKUP(Totals!$H$2,Totals!$O$5:$P$16,2,FALSE),YEAR(A2311)+1,YEAR(A2311))</f>
        <v>2011</v>
      </c>
    </row>
    <row r="2312" spans="1:10" x14ac:dyDescent="0.2">
      <c r="A2312" s="4">
        <v>40483</v>
      </c>
      <c r="B2312" s="2" t="s">
        <v>50</v>
      </c>
      <c r="C2312" s="2" t="s">
        <v>43</v>
      </c>
      <c r="D2312" s="11">
        <v>1268</v>
      </c>
      <c r="E2312" s="12">
        <v>105.485</v>
      </c>
      <c r="F2312" s="12">
        <v>8.3390000000000004</v>
      </c>
      <c r="G2312" s="11">
        <v>1792</v>
      </c>
      <c r="H2312" s="12">
        <v>26.669</v>
      </c>
      <c r="I2312" s="12">
        <v>0</v>
      </c>
      <c r="J2312" s="19">
        <f>IF(MONTH(A2312)&gt;VLOOKUP(Totals!$H$2,Totals!$O$5:$P$16,2,FALSE),YEAR(A2312)+1,YEAR(A2312))</f>
        <v>2011</v>
      </c>
    </row>
    <row r="2313" spans="1:10" x14ac:dyDescent="0.2">
      <c r="A2313" s="4">
        <v>40483</v>
      </c>
      <c r="B2313" s="2" t="s">
        <v>51</v>
      </c>
      <c r="C2313" s="2" t="s">
        <v>18</v>
      </c>
      <c r="D2313" s="11" t="s">
        <v>88</v>
      </c>
      <c r="E2313" s="12" t="s">
        <v>88</v>
      </c>
      <c r="F2313" s="12" t="s">
        <v>88</v>
      </c>
      <c r="G2313" s="11" t="s">
        <v>88</v>
      </c>
      <c r="H2313" s="12">
        <v>28.785</v>
      </c>
      <c r="I2313" s="12">
        <v>0</v>
      </c>
      <c r="J2313" s="19">
        <f>IF(MONTH(A2313)&gt;VLOOKUP(Totals!$H$2,Totals!$O$5:$P$16,2,FALSE),YEAR(A2313)+1,YEAR(A2313))</f>
        <v>2011</v>
      </c>
    </row>
    <row r="2314" spans="1:10" x14ac:dyDescent="0.2">
      <c r="A2314" s="4">
        <v>40483</v>
      </c>
      <c r="B2314" s="2" t="s">
        <v>51</v>
      </c>
      <c r="C2314" s="2" t="s">
        <v>16</v>
      </c>
      <c r="D2314" s="11" t="s">
        <v>88</v>
      </c>
      <c r="E2314" s="12">
        <v>1087.6559999999999</v>
      </c>
      <c r="F2314" s="12">
        <v>24.58</v>
      </c>
      <c r="G2314" s="11" t="s">
        <v>88</v>
      </c>
      <c r="H2314" s="12" t="s">
        <v>88</v>
      </c>
      <c r="I2314" s="12" t="s">
        <v>88</v>
      </c>
      <c r="J2314" s="19">
        <f>IF(MONTH(A2314)&gt;VLOOKUP(Totals!$H$2,Totals!$O$5:$P$16,2,FALSE),YEAR(A2314)+1,YEAR(A2314))</f>
        <v>2011</v>
      </c>
    </row>
    <row r="2315" spans="1:10" x14ac:dyDescent="0.2">
      <c r="A2315" s="4">
        <v>40483</v>
      </c>
      <c r="B2315" s="2" t="s">
        <v>53</v>
      </c>
      <c r="C2315" s="2" t="s">
        <v>28</v>
      </c>
      <c r="D2315" s="11">
        <v>18191</v>
      </c>
      <c r="E2315" s="12">
        <v>583.61300000000006</v>
      </c>
      <c r="F2315" s="12">
        <v>16.98</v>
      </c>
      <c r="G2315" s="11">
        <v>18612</v>
      </c>
      <c r="H2315" s="12">
        <v>142.86199999999999</v>
      </c>
      <c r="I2315" s="12">
        <v>0.191</v>
      </c>
      <c r="J2315" s="19">
        <f>IF(MONTH(A2315)&gt;VLOOKUP(Totals!$H$2,Totals!$O$5:$P$16,2,FALSE),YEAR(A2315)+1,YEAR(A2315))</f>
        <v>2011</v>
      </c>
    </row>
    <row r="2316" spans="1:10" x14ac:dyDescent="0.2">
      <c r="A2316" s="4">
        <v>40483</v>
      </c>
      <c r="B2316" s="2" t="s">
        <v>54</v>
      </c>
      <c r="C2316" s="2" t="s">
        <v>16</v>
      </c>
      <c r="D2316" s="11">
        <v>3288</v>
      </c>
      <c r="E2316" s="12">
        <v>21.338000000000001</v>
      </c>
      <c r="F2316" s="12">
        <v>3.867</v>
      </c>
      <c r="G2316" s="11">
        <v>3609</v>
      </c>
      <c r="H2316" s="12">
        <v>32.743000000000002</v>
      </c>
      <c r="I2316" s="12">
        <v>0</v>
      </c>
      <c r="J2316" s="19">
        <f>IF(MONTH(A2316)&gt;VLOOKUP(Totals!$H$2,Totals!$O$5:$P$16,2,FALSE),YEAR(A2316)+1,YEAR(A2316))</f>
        <v>2011</v>
      </c>
    </row>
    <row r="2317" spans="1:10" x14ac:dyDescent="0.2">
      <c r="A2317" s="4">
        <v>40483</v>
      </c>
      <c r="B2317" s="2" t="s">
        <v>166</v>
      </c>
      <c r="C2317" s="2" t="s">
        <v>28</v>
      </c>
      <c r="D2317" s="11">
        <v>12456</v>
      </c>
      <c r="E2317" s="12">
        <v>0</v>
      </c>
      <c r="F2317" s="12">
        <v>0</v>
      </c>
      <c r="G2317" s="11">
        <v>11829</v>
      </c>
      <c r="H2317" s="12">
        <v>0</v>
      </c>
      <c r="I2317" s="12">
        <v>0</v>
      </c>
      <c r="J2317" s="19">
        <f>IF(MONTH(A2317)&gt;VLOOKUP(Totals!$H$2,Totals!$O$5:$P$16,2,FALSE),YEAR(A2317)+1,YEAR(A2317))</f>
        <v>2011</v>
      </c>
    </row>
    <row r="2318" spans="1:10" x14ac:dyDescent="0.2">
      <c r="A2318" s="4">
        <v>40483</v>
      </c>
      <c r="B2318" s="2" t="s">
        <v>149</v>
      </c>
      <c r="C2318" s="2" t="s">
        <v>33</v>
      </c>
      <c r="D2318" s="11">
        <v>6761</v>
      </c>
      <c r="E2318" s="12">
        <v>72.816000000000003</v>
      </c>
      <c r="F2318" s="12">
        <v>173.81100000000001</v>
      </c>
      <c r="G2318" s="11">
        <v>6682</v>
      </c>
      <c r="H2318" s="12">
        <v>279.548</v>
      </c>
      <c r="I2318" s="12">
        <v>0.50700000000000001</v>
      </c>
      <c r="J2318" s="19">
        <f>IF(MONTH(A2318)&gt;VLOOKUP(Totals!$H$2,Totals!$O$5:$P$16,2,FALSE),YEAR(A2318)+1,YEAR(A2318))</f>
        <v>2011</v>
      </c>
    </row>
    <row r="2319" spans="1:10" x14ac:dyDescent="0.2">
      <c r="A2319" s="4">
        <v>40483</v>
      </c>
      <c r="B2319" s="2" t="s">
        <v>146</v>
      </c>
      <c r="C2319" s="2" t="s">
        <v>27</v>
      </c>
      <c r="D2319" s="11">
        <v>2421</v>
      </c>
      <c r="E2319" s="12">
        <v>0</v>
      </c>
      <c r="F2319" s="12">
        <v>0</v>
      </c>
      <c r="G2319" s="11">
        <v>2545</v>
      </c>
      <c r="H2319" s="12">
        <v>0</v>
      </c>
      <c r="I2319" s="12">
        <v>0</v>
      </c>
      <c r="J2319" s="19">
        <f>IF(MONTH(A2319)&gt;VLOOKUP(Totals!$H$2,Totals!$O$5:$P$16,2,FALSE),YEAR(A2319)+1,YEAR(A2319))</f>
        <v>2011</v>
      </c>
    </row>
    <row r="2320" spans="1:10" x14ac:dyDescent="0.2">
      <c r="A2320" s="4">
        <v>40483</v>
      </c>
      <c r="B2320" s="2" t="s">
        <v>146</v>
      </c>
      <c r="C2320" s="2" t="s">
        <v>28</v>
      </c>
      <c r="D2320" s="11">
        <v>17085</v>
      </c>
      <c r="E2320" s="12">
        <v>319.23599999999999</v>
      </c>
      <c r="F2320" s="12">
        <v>0</v>
      </c>
      <c r="G2320" s="11">
        <v>17928</v>
      </c>
      <c r="H2320" s="12">
        <v>14.125999999999999</v>
      </c>
      <c r="I2320" s="12">
        <v>7.8410000000000002</v>
      </c>
      <c r="J2320" s="19">
        <f>IF(MONTH(A2320)&gt;VLOOKUP(Totals!$H$2,Totals!$O$5:$P$16,2,FALSE),YEAR(A2320)+1,YEAR(A2320))</f>
        <v>2011</v>
      </c>
    </row>
    <row r="2321" spans="1:10" x14ac:dyDescent="0.2">
      <c r="A2321" s="4">
        <v>40483</v>
      </c>
      <c r="B2321" s="2" t="s">
        <v>146</v>
      </c>
      <c r="C2321" s="2" t="s">
        <v>33</v>
      </c>
      <c r="D2321" s="11">
        <v>22598</v>
      </c>
      <c r="E2321" s="12">
        <v>632.72500000000002</v>
      </c>
      <c r="F2321" s="12">
        <v>6.1310000000000002</v>
      </c>
      <c r="G2321" s="11">
        <v>23427</v>
      </c>
      <c r="H2321" s="12">
        <v>250.90199999999999</v>
      </c>
      <c r="I2321" s="12">
        <v>20.564</v>
      </c>
      <c r="J2321" s="19">
        <f>IF(MONTH(A2321)&gt;VLOOKUP(Totals!$H$2,Totals!$O$5:$P$16,2,FALSE),YEAR(A2321)+1,YEAR(A2321))</f>
        <v>2011</v>
      </c>
    </row>
    <row r="2322" spans="1:10" x14ac:dyDescent="0.2">
      <c r="A2322" s="4">
        <v>40483</v>
      </c>
      <c r="B2322" s="2" t="s">
        <v>146</v>
      </c>
      <c r="C2322" s="2" t="s">
        <v>11</v>
      </c>
      <c r="D2322" s="11">
        <v>21115</v>
      </c>
      <c r="E2322" s="12">
        <v>31.76</v>
      </c>
      <c r="F2322" s="12">
        <v>0</v>
      </c>
      <c r="G2322" s="11">
        <v>22762</v>
      </c>
      <c r="H2322" s="12">
        <v>42.536000000000001</v>
      </c>
      <c r="I2322" s="12">
        <v>18.201000000000001</v>
      </c>
      <c r="J2322" s="19">
        <f>IF(MONTH(A2322)&gt;VLOOKUP(Totals!$H$2,Totals!$O$5:$P$16,2,FALSE),YEAR(A2322)+1,YEAR(A2322))</f>
        <v>2011</v>
      </c>
    </row>
    <row r="2323" spans="1:10" x14ac:dyDescent="0.2">
      <c r="A2323" s="4">
        <v>40483</v>
      </c>
      <c r="B2323" s="2" t="s">
        <v>146</v>
      </c>
      <c r="C2323" s="2" t="s">
        <v>35</v>
      </c>
      <c r="D2323" s="11">
        <v>7399</v>
      </c>
      <c r="E2323" s="12">
        <v>23.463000000000001</v>
      </c>
      <c r="F2323" s="12">
        <v>0</v>
      </c>
      <c r="G2323" s="11">
        <v>8496</v>
      </c>
      <c r="H2323" s="12">
        <v>12.951000000000001</v>
      </c>
      <c r="I2323" s="12">
        <v>10.404999999999999</v>
      </c>
      <c r="J2323" s="19">
        <f>IF(MONTH(A2323)&gt;VLOOKUP(Totals!$H$2,Totals!$O$5:$P$16,2,FALSE),YEAR(A2323)+1,YEAR(A2323))</f>
        <v>2011</v>
      </c>
    </row>
    <row r="2324" spans="1:10" x14ac:dyDescent="0.2">
      <c r="A2324" s="4">
        <v>40483</v>
      </c>
      <c r="B2324" s="2" t="s">
        <v>146</v>
      </c>
      <c r="C2324" s="2" t="s">
        <v>37</v>
      </c>
      <c r="D2324" s="11">
        <v>5875</v>
      </c>
      <c r="E2324" s="12">
        <v>263.46100000000001</v>
      </c>
      <c r="F2324" s="12">
        <v>0</v>
      </c>
      <c r="G2324" s="11">
        <v>6250</v>
      </c>
      <c r="H2324" s="12">
        <v>21.193000000000001</v>
      </c>
      <c r="I2324" s="12">
        <v>3.6549999999999998</v>
      </c>
      <c r="J2324" s="19">
        <f>IF(MONTH(A2324)&gt;VLOOKUP(Totals!$H$2,Totals!$O$5:$P$16,2,FALSE),YEAR(A2324)+1,YEAR(A2324))</f>
        <v>2011</v>
      </c>
    </row>
    <row r="2325" spans="1:10" x14ac:dyDescent="0.2">
      <c r="A2325" s="4">
        <v>40483</v>
      </c>
      <c r="B2325" s="2" t="s">
        <v>146</v>
      </c>
      <c r="C2325" s="2" t="s">
        <v>16</v>
      </c>
      <c r="D2325" s="11">
        <v>4845</v>
      </c>
      <c r="E2325" s="12">
        <v>114.47799999999999</v>
      </c>
      <c r="F2325" s="12">
        <v>6.4950000000000001</v>
      </c>
      <c r="G2325" s="11">
        <v>4950</v>
      </c>
      <c r="H2325" s="12">
        <v>59.561999999999998</v>
      </c>
      <c r="I2325" s="12">
        <v>0.40600000000000003</v>
      </c>
      <c r="J2325" s="19">
        <f>IF(MONTH(A2325)&gt;VLOOKUP(Totals!$H$2,Totals!$O$5:$P$16,2,FALSE),YEAR(A2325)+1,YEAR(A2325))</f>
        <v>2011</v>
      </c>
    </row>
    <row r="2326" spans="1:10" x14ac:dyDescent="0.2">
      <c r="A2326" s="4">
        <v>40483</v>
      </c>
      <c r="B2326" s="2" t="s">
        <v>146</v>
      </c>
      <c r="C2326" s="2" t="s">
        <v>76</v>
      </c>
      <c r="D2326" s="11">
        <v>2355</v>
      </c>
      <c r="E2326" s="12">
        <v>7.4470000000000001</v>
      </c>
      <c r="F2326" s="12">
        <v>0</v>
      </c>
      <c r="G2326" s="11">
        <v>2794</v>
      </c>
      <c r="H2326" s="12">
        <v>0.32800000000000001</v>
      </c>
      <c r="I2326" s="12">
        <v>0</v>
      </c>
      <c r="J2326" s="19">
        <f>IF(MONTH(A2326)&gt;VLOOKUP(Totals!$H$2,Totals!$O$5:$P$16,2,FALSE),YEAR(A2326)+1,YEAR(A2326))</f>
        <v>2011</v>
      </c>
    </row>
    <row r="2327" spans="1:10" x14ac:dyDescent="0.2">
      <c r="A2327" s="4">
        <v>40483</v>
      </c>
      <c r="B2327" s="2" t="s">
        <v>170</v>
      </c>
      <c r="C2327" s="2" t="s">
        <v>35</v>
      </c>
      <c r="D2327" s="11">
        <v>3271</v>
      </c>
      <c r="E2327" s="12">
        <v>0</v>
      </c>
      <c r="F2327" s="12">
        <v>0</v>
      </c>
      <c r="G2327" s="11">
        <v>3748</v>
      </c>
      <c r="H2327" s="12">
        <v>0</v>
      </c>
      <c r="I2327" s="12">
        <v>0</v>
      </c>
      <c r="J2327" s="19">
        <f>IF(MONTH(A2327)&gt;VLOOKUP(Totals!$H$2,Totals!$O$5:$P$16,2,FALSE),YEAR(A2327)+1,YEAR(A2327))</f>
        <v>2011</v>
      </c>
    </row>
    <row r="2328" spans="1:10" x14ac:dyDescent="0.2">
      <c r="A2328" s="4">
        <v>40483</v>
      </c>
      <c r="B2328" s="2" t="s">
        <v>56</v>
      </c>
      <c r="C2328" s="2" t="s">
        <v>32</v>
      </c>
      <c r="D2328" s="11">
        <v>11846</v>
      </c>
      <c r="E2328" s="12">
        <v>1114.7080000000001</v>
      </c>
      <c r="F2328" s="12">
        <v>91.47</v>
      </c>
      <c r="G2328" s="11">
        <v>13918</v>
      </c>
      <c r="H2328" s="12">
        <v>428.779</v>
      </c>
      <c r="I2328" s="12">
        <v>3.718</v>
      </c>
      <c r="J2328" s="19">
        <f>IF(MONTH(A2328)&gt;VLOOKUP(Totals!$H$2,Totals!$O$5:$P$16,2,FALSE),YEAR(A2328)+1,YEAR(A2328))</f>
        <v>2011</v>
      </c>
    </row>
    <row r="2329" spans="1:10" x14ac:dyDescent="0.2">
      <c r="A2329" s="4">
        <v>40483</v>
      </c>
      <c r="B2329" s="2" t="s">
        <v>159</v>
      </c>
      <c r="C2329" s="2" t="s">
        <v>57</v>
      </c>
      <c r="D2329" s="11">
        <v>2472</v>
      </c>
      <c r="E2329" s="12">
        <v>298.09699999999998</v>
      </c>
      <c r="F2329" s="12">
        <v>9.3520000000000003</v>
      </c>
      <c r="G2329" s="11">
        <v>3086</v>
      </c>
      <c r="H2329" s="12">
        <v>111.69499999999999</v>
      </c>
      <c r="I2329" s="12">
        <v>5.0039999999999996</v>
      </c>
      <c r="J2329" s="19">
        <f>IF(MONTH(A2329)&gt;VLOOKUP(Totals!$H$2,Totals!$O$5:$P$16,2,FALSE),YEAR(A2329)+1,YEAR(A2329))</f>
        <v>2011</v>
      </c>
    </row>
    <row r="2330" spans="1:10" x14ac:dyDescent="0.2">
      <c r="A2330" s="4">
        <v>40483</v>
      </c>
      <c r="B2330" s="2" t="s">
        <v>159</v>
      </c>
      <c r="C2330" s="2" t="s">
        <v>11</v>
      </c>
      <c r="D2330" s="11">
        <v>2351</v>
      </c>
      <c r="E2330" s="12">
        <v>35.904000000000003</v>
      </c>
      <c r="F2330" s="12">
        <v>0</v>
      </c>
      <c r="G2330" s="11">
        <v>2291</v>
      </c>
      <c r="H2330" s="12">
        <v>81.849999999999994</v>
      </c>
      <c r="I2330" s="12">
        <v>0</v>
      </c>
      <c r="J2330" s="19">
        <f>IF(MONTH(A2330)&gt;VLOOKUP(Totals!$H$2,Totals!$O$5:$P$16,2,FALSE),YEAR(A2330)+1,YEAR(A2330))</f>
        <v>2011</v>
      </c>
    </row>
    <row r="2331" spans="1:10" x14ac:dyDescent="0.2">
      <c r="A2331" s="4">
        <v>40483</v>
      </c>
      <c r="B2331" s="2" t="s">
        <v>59</v>
      </c>
      <c r="C2331" s="2" t="s">
        <v>28</v>
      </c>
      <c r="D2331" s="11" t="s">
        <v>88</v>
      </c>
      <c r="E2331" s="12" t="s">
        <v>88</v>
      </c>
      <c r="F2331" s="12" t="s">
        <v>88</v>
      </c>
      <c r="G2331" s="11">
        <v>0</v>
      </c>
      <c r="H2331" s="12">
        <v>0</v>
      </c>
      <c r="I2331" s="12">
        <v>0</v>
      </c>
      <c r="J2331" s="19">
        <f>IF(MONTH(A2331)&gt;VLOOKUP(Totals!$H$2,Totals!$O$5:$P$16,2,FALSE),YEAR(A2331)+1,YEAR(A2331))</f>
        <v>2011</v>
      </c>
    </row>
    <row r="2332" spans="1:10" x14ac:dyDescent="0.2">
      <c r="A2332" s="4">
        <v>40483</v>
      </c>
      <c r="B2332" s="2" t="s">
        <v>59</v>
      </c>
      <c r="C2332" s="2" t="s">
        <v>34</v>
      </c>
      <c r="D2332" s="11">
        <v>44097</v>
      </c>
      <c r="E2332" s="12">
        <v>3045.4059999999999</v>
      </c>
      <c r="F2332" s="12">
        <v>21.116</v>
      </c>
      <c r="G2332" s="11">
        <v>48443</v>
      </c>
      <c r="H2332" s="12">
        <v>1074.2739999999999</v>
      </c>
      <c r="I2332" s="12">
        <v>0</v>
      </c>
      <c r="J2332" s="19">
        <f>IF(MONTH(A2332)&gt;VLOOKUP(Totals!$H$2,Totals!$O$5:$P$16,2,FALSE),YEAR(A2332)+1,YEAR(A2332))</f>
        <v>2011</v>
      </c>
    </row>
    <row r="2333" spans="1:10" x14ac:dyDescent="0.2">
      <c r="A2333" s="4">
        <v>40483</v>
      </c>
      <c r="B2333" s="2" t="s">
        <v>167</v>
      </c>
      <c r="C2333" s="2" t="s">
        <v>156</v>
      </c>
      <c r="D2333" s="11">
        <v>25</v>
      </c>
      <c r="E2333" s="12">
        <v>0</v>
      </c>
      <c r="F2333" s="12">
        <v>0</v>
      </c>
      <c r="G2333" s="11">
        <v>41</v>
      </c>
      <c r="H2333" s="12">
        <v>0.47299999999999998</v>
      </c>
      <c r="I2333" s="12">
        <v>0</v>
      </c>
      <c r="J2333" s="19">
        <f>IF(MONTH(A2333)&gt;VLOOKUP(Totals!$H$2,Totals!$O$5:$P$16,2,FALSE),YEAR(A2333)+1,YEAR(A2333))</f>
        <v>2011</v>
      </c>
    </row>
    <row r="2334" spans="1:10" x14ac:dyDescent="0.2">
      <c r="A2334" s="4">
        <v>40483</v>
      </c>
      <c r="B2334" s="2" t="s">
        <v>167</v>
      </c>
      <c r="C2334" s="2" t="s">
        <v>21</v>
      </c>
      <c r="D2334" s="11">
        <v>135</v>
      </c>
      <c r="E2334" s="12">
        <v>0.63700000000000001</v>
      </c>
      <c r="F2334" s="12">
        <v>0.02</v>
      </c>
      <c r="G2334" s="11">
        <v>155</v>
      </c>
      <c r="H2334" s="12">
        <v>6.9580000000000002</v>
      </c>
      <c r="I2334" s="12">
        <v>0.44600000000000001</v>
      </c>
      <c r="J2334" s="19">
        <f>IF(MONTH(A2334)&gt;VLOOKUP(Totals!$H$2,Totals!$O$5:$P$16,2,FALSE),YEAR(A2334)+1,YEAR(A2334))</f>
        <v>2011</v>
      </c>
    </row>
    <row r="2335" spans="1:10" x14ac:dyDescent="0.2">
      <c r="A2335" s="4">
        <v>40483</v>
      </c>
      <c r="B2335" s="2" t="s">
        <v>167</v>
      </c>
      <c r="C2335" s="2" t="s">
        <v>22</v>
      </c>
      <c r="D2335" s="11">
        <v>21</v>
      </c>
      <c r="E2335" s="12">
        <v>7.3999999999999996E-2</v>
      </c>
      <c r="F2335" s="12">
        <v>0</v>
      </c>
      <c r="G2335" s="11">
        <v>42</v>
      </c>
      <c r="H2335" s="12">
        <v>5.0000000000000001E-3</v>
      </c>
      <c r="I2335" s="12">
        <v>6.0000000000000001E-3</v>
      </c>
      <c r="J2335" s="19">
        <f>IF(MONTH(A2335)&gt;VLOOKUP(Totals!$H$2,Totals!$O$5:$P$16,2,FALSE),YEAR(A2335)+1,YEAR(A2335))</f>
        <v>2011</v>
      </c>
    </row>
    <row r="2336" spans="1:10" x14ac:dyDescent="0.2">
      <c r="A2336" s="4">
        <v>40483</v>
      </c>
      <c r="B2336" s="2" t="s">
        <v>155</v>
      </c>
      <c r="C2336" s="2" t="s">
        <v>25</v>
      </c>
      <c r="D2336" s="11" t="s">
        <v>88</v>
      </c>
      <c r="E2336" s="12">
        <v>2.4870000000000001</v>
      </c>
      <c r="F2336" s="12">
        <v>0</v>
      </c>
      <c r="G2336" s="11" t="s">
        <v>88</v>
      </c>
      <c r="H2336" s="12">
        <v>94.891999999999996</v>
      </c>
      <c r="I2336" s="12">
        <v>0</v>
      </c>
      <c r="J2336" s="19">
        <f>IF(MONTH(A2336)&gt;VLOOKUP(Totals!$H$2,Totals!$O$5:$P$16,2,FALSE),YEAR(A2336)+1,YEAR(A2336))</f>
        <v>2011</v>
      </c>
    </row>
    <row r="2337" spans="1:10" x14ac:dyDescent="0.2">
      <c r="A2337" s="4">
        <v>40483</v>
      </c>
      <c r="B2337" s="2" t="s">
        <v>155</v>
      </c>
      <c r="C2337" s="2" t="s">
        <v>22</v>
      </c>
      <c r="D2337" s="11" t="s">
        <v>88</v>
      </c>
      <c r="E2337" s="12">
        <v>5.4829999999999997</v>
      </c>
      <c r="F2337" s="12">
        <v>0</v>
      </c>
      <c r="G2337" s="11" t="s">
        <v>88</v>
      </c>
      <c r="H2337" s="12">
        <v>42.835999999999999</v>
      </c>
      <c r="I2337" s="12">
        <v>0</v>
      </c>
      <c r="J2337" s="19">
        <f>IF(MONTH(A2337)&gt;VLOOKUP(Totals!$H$2,Totals!$O$5:$P$16,2,FALSE),YEAR(A2337)+1,YEAR(A2337))</f>
        <v>2011</v>
      </c>
    </row>
    <row r="2338" spans="1:10" x14ac:dyDescent="0.2">
      <c r="A2338" s="4">
        <v>40483</v>
      </c>
      <c r="B2338" s="2" t="s">
        <v>155</v>
      </c>
      <c r="C2338" s="2" t="s">
        <v>30</v>
      </c>
      <c r="D2338" s="11" t="s">
        <v>88</v>
      </c>
      <c r="E2338" s="12">
        <v>6.6239999999999997</v>
      </c>
      <c r="F2338" s="12">
        <v>0</v>
      </c>
      <c r="G2338" s="11" t="s">
        <v>88</v>
      </c>
      <c r="H2338" s="12">
        <v>3.9409999999999998</v>
      </c>
      <c r="I2338" s="12">
        <v>0</v>
      </c>
      <c r="J2338" s="19">
        <f>IF(MONTH(A2338)&gt;VLOOKUP(Totals!$H$2,Totals!$O$5:$P$16,2,FALSE),YEAR(A2338)+1,YEAR(A2338))</f>
        <v>2011</v>
      </c>
    </row>
    <row r="2339" spans="1:10" x14ac:dyDescent="0.2">
      <c r="A2339" s="4">
        <v>40483</v>
      </c>
      <c r="B2339" s="2" t="s">
        <v>60</v>
      </c>
      <c r="C2339" s="2" t="s">
        <v>52</v>
      </c>
      <c r="D2339" s="11">
        <v>5192</v>
      </c>
      <c r="E2339" s="12">
        <v>248.815</v>
      </c>
      <c r="F2339" s="12">
        <v>0.36499999999999999</v>
      </c>
      <c r="G2339" s="11">
        <v>5099</v>
      </c>
      <c r="H2339" s="12">
        <v>99.984999999999999</v>
      </c>
      <c r="I2339" s="12">
        <v>0</v>
      </c>
      <c r="J2339" s="19">
        <f>IF(MONTH(A2339)&gt;VLOOKUP(Totals!$H$2,Totals!$O$5:$P$16,2,FALSE),YEAR(A2339)+1,YEAR(A2339))</f>
        <v>2011</v>
      </c>
    </row>
    <row r="2340" spans="1:10" x14ac:dyDescent="0.2">
      <c r="A2340" s="4">
        <v>40483</v>
      </c>
      <c r="B2340" s="2" t="s">
        <v>63</v>
      </c>
      <c r="C2340" s="2" t="s">
        <v>10</v>
      </c>
      <c r="D2340" s="11">
        <v>2886</v>
      </c>
      <c r="E2340" s="12">
        <v>63.732999999999997</v>
      </c>
      <c r="F2340" s="12">
        <v>0</v>
      </c>
      <c r="G2340" s="11">
        <v>3351</v>
      </c>
      <c r="H2340" s="12">
        <v>33.731999999999999</v>
      </c>
      <c r="I2340" s="12">
        <v>1.0549999999999999</v>
      </c>
      <c r="J2340" s="19">
        <f>IF(MONTH(A2340)&gt;VLOOKUP(Totals!$H$2,Totals!$O$5:$P$16,2,FALSE),YEAR(A2340)+1,YEAR(A2340))</f>
        <v>2011</v>
      </c>
    </row>
    <row r="2341" spans="1:10" x14ac:dyDescent="0.2">
      <c r="A2341" s="4">
        <v>40483</v>
      </c>
      <c r="B2341" s="2" t="s">
        <v>63</v>
      </c>
      <c r="C2341" s="2" t="s">
        <v>18</v>
      </c>
      <c r="D2341" s="11">
        <v>5990</v>
      </c>
      <c r="E2341" s="12">
        <v>924.65300000000002</v>
      </c>
      <c r="F2341" s="12">
        <v>42.055999999999997</v>
      </c>
      <c r="G2341" s="11">
        <v>5665</v>
      </c>
      <c r="H2341" s="12">
        <v>111.502</v>
      </c>
      <c r="I2341" s="12">
        <v>3.6549999999999998</v>
      </c>
      <c r="J2341" s="19">
        <f>IF(MONTH(A2341)&gt;VLOOKUP(Totals!$H$2,Totals!$O$5:$P$16,2,FALSE),YEAR(A2341)+1,YEAR(A2341))</f>
        <v>2011</v>
      </c>
    </row>
    <row r="2342" spans="1:10" x14ac:dyDescent="0.2">
      <c r="A2342" s="4">
        <v>40483</v>
      </c>
      <c r="B2342" s="2" t="s">
        <v>63</v>
      </c>
      <c r="C2342" s="2" t="s">
        <v>58</v>
      </c>
      <c r="D2342" s="11">
        <v>3547</v>
      </c>
      <c r="E2342" s="12">
        <v>153.09800000000001</v>
      </c>
      <c r="F2342" s="12">
        <v>14.412000000000001</v>
      </c>
      <c r="G2342" s="11">
        <v>3162</v>
      </c>
      <c r="H2342" s="12">
        <v>16.329999999999998</v>
      </c>
      <c r="I2342" s="12">
        <v>54.481999999999999</v>
      </c>
      <c r="J2342" s="19">
        <f>IF(MONTH(A2342)&gt;VLOOKUP(Totals!$H$2,Totals!$O$5:$P$16,2,FALSE),YEAR(A2342)+1,YEAR(A2342))</f>
        <v>2011</v>
      </c>
    </row>
    <row r="2343" spans="1:10" x14ac:dyDescent="0.2">
      <c r="A2343" s="4">
        <v>40483</v>
      </c>
      <c r="B2343" s="2" t="s">
        <v>63</v>
      </c>
      <c r="C2343" s="2" t="s">
        <v>161</v>
      </c>
      <c r="D2343" s="11">
        <v>22998</v>
      </c>
      <c r="E2343" s="12">
        <v>1872.9639999999999</v>
      </c>
      <c r="F2343" s="12">
        <v>20.117000000000001</v>
      </c>
      <c r="G2343" s="11">
        <v>21444</v>
      </c>
      <c r="H2343" s="12">
        <v>630.04100000000005</v>
      </c>
      <c r="I2343" s="12">
        <v>37.052</v>
      </c>
      <c r="J2343" s="19">
        <f>IF(MONTH(A2343)&gt;VLOOKUP(Totals!$H$2,Totals!$O$5:$P$16,2,FALSE),YEAR(A2343)+1,YEAR(A2343))</f>
        <v>2011</v>
      </c>
    </row>
    <row r="2344" spans="1:10" x14ac:dyDescent="0.2">
      <c r="A2344" s="4">
        <v>40483</v>
      </c>
      <c r="B2344" s="2" t="s">
        <v>63</v>
      </c>
      <c r="C2344" s="2" t="s">
        <v>65</v>
      </c>
      <c r="D2344" s="11">
        <v>611</v>
      </c>
      <c r="E2344" s="12">
        <v>47.716999999999999</v>
      </c>
      <c r="F2344" s="12">
        <v>0</v>
      </c>
      <c r="G2344" s="11">
        <v>494</v>
      </c>
      <c r="H2344" s="12">
        <v>1.0549999999999999</v>
      </c>
      <c r="I2344" s="12">
        <v>1.0469999999999999</v>
      </c>
      <c r="J2344" s="19">
        <f>IF(MONTH(A2344)&gt;VLOOKUP(Totals!$H$2,Totals!$O$5:$P$16,2,FALSE),YEAR(A2344)+1,YEAR(A2344))</f>
        <v>2011</v>
      </c>
    </row>
    <row r="2345" spans="1:10" x14ac:dyDescent="0.2">
      <c r="A2345" s="4">
        <v>40483</v>
      </c>
      <c r="B2345" s="2" t="s">
        <v>63</v>
      </c>
      <c r="C2345" s="2" t="s">
        <v>28</v>
      </c>
      <c r="D2345" s="11">
        <v>2606</v>
      </c>
      <c r="E2345" s="12">
        <v>172.29499999999999</v>
      </c>
      <c r="F2345" s="12">
        <v>0</v>
      </c>
      <c r="G2345" s="11">
        <v>3243</v>
      </c>
      <c r="H2345" s="12">
        <v>111.593</v>
      </c>
      <c r="I2345" s="12">
        <v>3.2349999999999999</v>
      </c>
      <c r="J2345" s="19">
        <f>IF(MONTH(A2345)&gt;VLOOKUP(Totals!$H$2,Totals!$O$5:$P$16,2,FALSE),YEAR(A2345)+1,YEAR(A2345))</f>
        <v>2011</v>
      </c>
    </row>
    <row r="2346" spans="1:10" x14ac:dyDescent="0.2">
      <c r="A2346" s="4">
        <v>40483</v>
      </c>
      <c r="B2346" s="2" t="s">
        <v>63</v>
      </c>
      <c r="C2346" s="2" t="s">
        <v>33</v>
      </c>
      <c r="D2346" s="11">
        <v>10124</v>
      </c>
      <c r="E2346" s="12">
        <v>250.292</v>
      </c>
      <c r="F2346" s="12">
        <v>28.048999999999999</v>
      </c>
      <c r="G2346" s="11">
        <v>9751</v>
      </c>
      <c r="H2346" s="12">
        <v>279.46699999999998</v>
      </c>
      <c r="I2346" s="12">
        <v>41.481999999999999</v>
      </c>
      <c r="J2346" s="19">
        <f>IF(MONTH(A2346)&gt;VLOOKUP(Totals!$H$2,Totals!$O$5:$P$16,2,FALSE),YEAR(A2346)+1,YEAR(A2346))</f>
        <v>2011</v>
      </c>
    </row>
    <row r="2347" spans="1:10" x14ac:dyDescent="0.2">
      <c r="A2347" s="4">
        <v>40483</v>
      </c>
      <c r="B2347" s="2" t="s">
        <v>63</v>
      </c>
      <c r="C2347" s="2" t="s">
        <v>32</v>
      </c>
      <c r="D2347" s="11" t="s">
        <v>88</v>
      </c>
      <c r="E2347" s="12" t="s">
        <v>88</v>
      </c>
      <c r="F2347" s="12" t="s">
        <v>88</v>
      </c>
      <c r="G2347" s="11" t="s">
        <v>88</v>
      </c>
      <c r="H2347" s="12">
        <v>19.187999999999999</v>
      </c>
      <c r="I2347" s="12">
        <v>0</v>
      </c>
      <c r="J2347" s="19">
        <f>IF(MONTH(A2347)&gt;VLOOKUP(Totals!$H$2,Totals!$O$5:$P$16,2,FALSE),YEAR(A2347)+1,YEAR(A2347))</f>
        <v>2011</v>
      </c>
    </row>
    <row r="2348" spans="1:10" x14ac:dyDescent="0.2">
      <c r="A2348" s="4">
        <v>40483</v>
      </c>
      <c r="B2348" s="2" t="s">
        <v>63</v>
      </c>
      <c r="C2348" s="2" t="s">
        <v>87</v>
      </c>
      <c r="D2348" s="11" t="s">
        <v>88</v>
      </c>
      <c r="E2348" s="12" t="s">
        <v>88</v>
      </c>
      <c r="F2348" s="12" t="s">
        <v>88</v>
      </c>
      <c r="G2348" s="11" t="s">
        <v>88</v>
      </c>
      <c r="H2348" s="12">
        <v>26.5</v>
      </c>
      <c r="I2348" s="12">
        <v>0</v>
      </c>
      <c r="J2348" s="19">
        <f>IF(MONTH(A2348)&gt;VLOOKUP(Totals!$H$2,Totals!$O$5:$P$16,2,FALSE),YEAR(A2348)+1,YEAR(A2348))</f>
        <v>2011</v>
      </c>
    </row>
    <row r="2349" spans="1:10" x14ac:dyDescent="0.2">
      <c r="A2349" s="4">
        <v>40483</v>
      </c>
      <c r="B2349" s="2" t="s">
        <v>63</v>
      </c>
      <c r="C2349" s="2" t="s">
        <v>13</v>
      </c>
      <c r="D2349" s="11">
        <v>2263</v>
      </c>
      <c r="E2349" s="12">
        <v>0.17499999999999999</v>
      </c>
      <c r="F2349" s="12">
        <v>0.33900000000000002</v>
      </c>
      <c r="G2349" s="11">
        <v>2535</v>
      </c>
      <c r="H2349" s="12">
        <v>12.654999999999999</v>
      </c>
      <c r="I2349" s="12">
        <v>1.712</v>
      </c>
      <c r="J2349" s="19">
        <f>IF(MONTH(A2349)&gt;VLOOKUP(Totals!$H$2,Totals!$O$5:$P$16,2,FALSE),YEAR(A2349)+1,YEAR(A2349))</f>
        <v>2011</v>
      </c>
    </row>
    <row r="2350" spans="1:10" x14ac:dyDescent="0.2">
      <c r="A2350" s="4">
        <v>40483</v>
      </c>
      <c r="B2350" s="2" t="s">
        <v>63</v>
      </c>
      <c r="C2350" s="2" t="s">
        <v>11</v>
      </c>
      <c r="D2350" s="11">
        <v>47890</v>
      </c>
      <c r="E2350" s="12">
        <v>1065.3879999999999</v>
      </c>
      <c r="F2350" s="12">
        <v>11.496</v>
      </c>
      <c r="G2350" s="11">
        <v>49483</v>
      </c>
      <c r="H2350" s="12">
        <v>1523.192</v>
      </c>
      <c r="I2350" s="12">
        <v>192.251</v>
      </c>
      <c r="J2350" s="19">
        <f>IF(MONTH(A2350)&gt;VLOOKUP(Totals!$H$2,Totals!$O$5:$P$16,2,FALSE),YEAR(A2350)+1,YEAR(A2350))</f>
        <v>2011</v>
      </c>
    </row>
    <row r="2351" spans="1:10" x14ac:dyDescent="0.2">
      <c r="A2351" s="4">
        <v>40483</v>
      </c>
      <c r="B2351" s="2" t="s">
        <v>63</v>
      </c>
      <c r="C2351" s="2" t="s">
        <v>25</v>
      </c>
      <c r="D2351" s="11">
        <v>2264</v>
      </c>
      <c r="E2351" s="12">
        <v>0</v>
      </c>
      <c r="F2351" s="12">
        <v>0</v>
      </c>
      <c r="G2351" s="11">
        <v>2041</v>
      </c>
      <c r="H2351" s="12">
        <v>0</v>
      </c>
      <c r="I2351" s="12">
        <v>0</v>
      </c>
      <c r="J2351" s="19">
        <f>IF(MONTH(A2351)&gt;VLOOKUP(Totals!$H$2,Totals!$O$5:$P$16,2,FALSE),YEAR(A2351)+1,YEAR(A2351))</f>
        <v>2011</v>
      </c>
    </row>
    <row r="2352" spans="1:10" x14ac:dyDescent="0.2">
      <c r="A2352" s="4">
        <v>40483</v>
      </c>
      <c r="B2352" s="2" t="s">
        <v>63</v>
      </c>
      <c r="C2352" s="2" t="s">
        <v>52</v>
      </c>
      <c r="D2352" s="11">
        <v>3344</v>
      </c>
      <c r="E2352" s="12">
        <v>64.22</v>
      </c>
      <c r="F2352" s="12">
        <v>6.3540000000000001</v>
      </c>
      <c r="G2352" s="11">
        <v>3938</v>
      </c>
      <c r="H2352" s="12">
        <v>108.334</v>
      </c>
      <c r="I2352" s="12">
        <v>2.12</v>
      </c>
      <c r="J2352" s="19">
        <f>IF(MONTH(A2352)&gt;VLOOKUP(Totals!$H$2,Totals!$O$5:$P$16,2,FALSE),YEAR(A2352)+1,YEAR(A2352))</f>
        <v>2011</v>
      </c>
    </row>
    <row r="2353" spans="1:10" x14ac:dyDescent="0.2">
      <c r="A2353" s="4">
        <v>40483</v>
      </c>
      <c r="B2353" s="2" t="s">
        <v>63</v>
      </c>
      <c r="C2353" s="2" t="s">
        <v>35</v>
      </c>
      <c r="D2353" s="11">
        <v>39416</v>
      </c>
      <c r="E2353" s="12">
        <v>1499.115</v>
      </c>
      <c r="F2353" s="12">
        <v>68.632999999999996</v>
      </c>
      <c r="G2353" s="11">
        <v>34606</v>
      </c>
      <c r="H2353" s="12">
        <v>1696.8420000000001</v>
      </c>
      <c r="I2353" s="12">
        <v>183.749</v>
      </c>
      <c r="J2353" s="19">
        <f>IF(MONTH(A2353)&gt;VLOOKUP(Totals!$H$2,Totals!$O$5:$P$16,2,FALSE),YEAR(A2353)+1,YEAR(A2353))</f>
        <v>2011</v>
      </c>
    </row>
    <row r="2354" spans="1:10" x14ac:dyDescent="0.2">
      <c r="A2354" s="4">
        <v>40483</v>
      </c>
      <c r="B2354" s="2" t="s">
        <v>63</v>
      </c>
      <c r="C2354" s="2" t="s">
        <v>66</v>
      </c>
      <c r="D2354" s="11">
        <v>6688</v>
      </c>
      <c r="E2354" s="12">
        <v>110.417</v>
      </c>
      <c r="F2354" s="12">
        <v>5.0359999999999996</v>
      </c>
      <c r="G2354" s="11">
        <v>6639</v>
      </c>
      <c r="H2354" s="12">
        <v>49.183</v>
      </c>
      <c r="I2354" s="12">
        <v>13.340999999999999</v>
      </c>
      <c r="J2354" s="19">
        <f>IF(MONTH(A2354)&gt;VLOOKUP(Totals!$H$2,Totals!$O$5:$P$16,2,FALSE),YEAR(A2354)+1,YEAR(A2354))</f>
        <v>2011</v>
      </c>
    </row>
    <row r="2355" spans="1:10" x14ac:dyDescent="0.2">
      <c r="A2355" s="4">
        <v>40483</v>
      </c>
      <c r="B2355" s="2" t="s">
        <v>63</v>
      </c>
      <c r="C2355" s="2" t="s">
        <v>37</v>
      </c>
      <c r="D2355" s="11">
        <v>3048</v>
      </c>
      <c r="E2355" s="12">
        <v>102.81399999999999</v>
      </c>
      <c r="F2355" s="12">
        <v>1.94</v>
      </c>
      <c r="G2355" s="11">
        <v>2418</v>
      </c>
      <c r="H2355" s="12">
        <v>58.594999999999999</v>
      </c>
      <c r="I2355" s="12">
        <v>16.632000000000001</v>
      </c>
      <c r="J2355" s="19">
        <f>IF(MONTH(A2355)&gt;VLOOKUP(Totals!$H$2,Totals!$O$5:$P$16,2,FALSE),YEAR(A2355)+1,YEAR(A2355))</f>
        <v>2011</v>
      </c>
    </row>
    <row r="2356" spans="1:10" x14ac:dyDescent="0.2">
      <c r="A2356" s="4">
        <v>40483</v>
      </c>
      <c r="B2356" s="2" t="s">
        <v>63</v>
      </c>
      <c r="C2356" s="2" t="s">
        <v>38</v>
      </c>
      <c r="D2356" s="11">
        <v>14151</v>
      </c>
      <c r="E2356" s="12">
        <v>459.63400000000001</v>
      </c>
      <c r="F2356" s="12">
        <v>63.366</v>
      </c>
      <c r="G2356" s="11">
        <v>13083</v>
      </c>
      <c r="H2356" s="12">
        <v>87.338999999999999</v>
      </c>
      <c r="I2356" s="12">
        <v>162.16499999999999</v>
      </c>
      <c r="J2356" s="19">
        <f>IF(MONTH(A2356)&gt;VLOOKUP(Totals!$H$2,Totals!$O$5:$P$16,2,FALSE),YEAR(A2356)+1,YEAR(A2356))</f>
        <v>2011</v>
      </c>
    </row>
    <row r="2357" spans="1:10" x14ac:dyDescent="0.2">
      <c r="A2357" s="4">
        <v>40483</v>
      </c>
      <c r="B2357" s="2" t="s">
        <v>63</v>
      </c>
      <c r="C2357" s="2" t="s">
        <v>16</v>
      </c>
      <c r="D2357" s="11">
        <v>39445</v>
      </c>
      <c r="E2357" s="12">
        <v>2192.77</v>
      </c>
      <c r="F2357" s="12">
        <v>241.94800000000001</v>
      </c>
      <c r="G2357" s="11">
        <v>41346</v>
      </c>
      <c r="H2357" s="12">
        <v>379.3</v>
      </c>
      <c r="I2357" s="12">
        <v>146.53800000000001</v>
      </c>
      <c r="J2357" s="19">
        <f>IF(MONTH(A2357)&gt;VLOOKUP(Totals!$H$2,Totals!$O$5:$P$16,2,FALSE),YEAR(A2357)+1,YEAR(A2357))</f>
        <v>2011</v>
      </c>
    </row>
    <row r="2358" spans="1:10" x14ac:dyDescent="0.2">
      <c r="A2358" s="4">
        <v>40483</v>
      </c>
      <c r="B2358" s="2" t="s">
        <v>63</v>
      </c>
      <c r="C2358" s="2" t="s">
        <v>76</v>
      </c>
      <c r="D2358" s="11" t="s">
        <v>88</v>
      </c>
      <c r="E2358" s="12" t="s">
        <v>88</v>
      </c>
      <c r="F2358" s="12" t="s">
        <v>88</v>
      </c>
      <c r="G2358" s="11" t="s">
        <v>88</v>
      </c>
      <c r="H2358" s="12">
        <v>12.07</v>
      </c>
      <c r="I2358" s="12">
        <v>0</v>
      </c>
      <c r="J2358" s="19">
        <f>IF(MONTH(A2358)&gt;VLOOKUP(Totals!$H$2,Totals!$O$5:$P$16,2,FALSE),YEAR(A2358)+1,YEAR(A2358))</f>
        <v>2011</v>
      </c>
    </row>
    <row r="2359" spans="1:10" x14ac:dyDescent="0.2">
      <c r="A2359" s="4">
        <v>40483</v>
      </c>
      <c r="B2359" s="2" t="s">
        <v>168</v>
      </c>
      <c r="C2359" s="2" t="s">
        <v>150</v>
      </c>
      <c r="D2359" s="11">
        <v>4414</v>
      </c>
      <c r="E2359" s="12">
        <v>392.08800000000002</v>
      </c>
      <c r="F2359" s="12">
        <v>7.9000000000000001E-2</v>
      </c>
      <c r="G2359" s="11">
        <v>4325</v>
      </c>
      <c r="H2359" s="12">
        <v>496.14499999999998</v>
      </c>
      <c r="I2359" s="12">
        <v>2.4E-2</v>
      </c>
      <c r="J2359" s="19">
        <f>IF(MONTH(A2359)&gt;VLOOKUP(Totals!$H$2,Totals!$O$5:$P$16,2,FALSE),YEAR(A2359)+1,YEAR(A2359))</f>
        <v>2011</v>
      </c>
    </row>
    <row r="2360" spans="1:10" x14ac:dyDescent="0.2">
      <c r="A2360" s="4">
        <v>40483</v>
      </c>
      <c r="B2360" s="2" t="s">
        <v>67</v>
      </c>
      <c r="C2360" s="2" t="s">
        <v>68</v>
      </c>
      <c r="D2360" s="11">
        <v>6000</v>
      </c>
      <c r="E2360" s="12">
        <v>177.18600000000001</v>
      </c>
      <c r="F2360" s="12">
        <v>3.9E-2</v>
      </c>
      <c r="G2360" s="11">
        <v>6529</v>
      </c>
      <c r="H2360" s="12">
        <v>214.922</v>
      </c>
      <c r="I2360" s="12">
        <v>0</v>
      </c>
      <c r="J2360" s="19">
        <f>IF(MONTH(A2360)&gt;VLOOKUP(Totals!$H$2,Totals!$O$5:$P$16,2,FALSE),YEAR(A2360)+1,YEAR(A2360))</f>
        <v>2011</v>
      </c>
    </row>
    <row r="2361" spans="1:10" x14ac:dyDescent="0.2">
      <c r="A2361" s="4">
        <v>40483</v>
      </c>
      <c r="B2361" s="2" t="s">
        <v>69</v>
      </c>
      <c r="C2361" s="2" t="s">
        <v>11</v>
      </c>
      <c r="D2361" s="11" t="s">
        <v>88</v>
      </c>
      <c r="E2361" s="12">
        <v>351.524</v>
      </c>
      <c r="F2361" s="12">
        <v>0</v>
      </c>
      <c r="G2361" s="11" t="s">
        <v>88</v>
      </c>
      <c r="H2361" s="12">
        <v>702.39200000000005</v>
      </c>
      <c r="I2361" s="12">
        <v>0</v>
      </c>
      <c r="J2361" s="19">
        <f>IF(MONTH(A2361)&gt;VLOOKUP(Totals!$H$2,Totals!$O$5:$P$16,2,FALSE),YEAR(A2361)+1,YEAR(A2361))</f>
        <v>2011</v>
      </c>
    </row>
    <row r="2362" spans="1:10" x14ac:dyDescent="0.2">
      <c r="A2362" s="4">
        <v>40483</v>
      </c>
      <c r="B2362" s="2" t="s">
        <v>69</v>
      </c>
      <c r="C2362" s="2" t="s">
        <v>35</v>
      </c>
      <c r="D2362" s="11">
        <v>103298</v>
      </c>
      <c r="E2362" s="12">
        <v>6078.2430000000004</v>
      </c>
      <c r="F2362" s="12">
        <v>162.66300000000001</v>
      </c>
      <c r="G2362" s="11">
        <v>109665</v>
      </c>
      <c r="H2362" s="12">
        <v>3775.8589999999999</v>
      </c>
      <c r="I2362" s="12">
        <v>0.60799999999999998</v>
      </c>
      <c r="J2362" s="19">
        <f>IF(MONTH(A2362)&gt;VLOOKUP(Totals!$H$2,Totals!$O$5:$P$16,2,FALSE),YEAR(A2362)+1,YEAR(A2362))</f>
        <v>2011</v>
      </c>
    </row>
    <row r="2363" spans="1:10" x14ac:dyDescent="0.2">
      <c r="A2363" s="4">
        <v>40483</v>
      </c>
      <c r="B2363" s="2" t="s">
        <v>70</v>
      </c>
      <c r="C2363" s="2" t="s">
        <v>22</v>
      </c>
      <c r="D2363" s="11">
        <v>1259</v>
      </c>
      <c r="E2363" s="12">
        <v>4.2190000000000003</v>
      </c>
      <c r="F2363" s="12">
        <v>0</v>
      </c>
      <c r="G2363" s="11">
        <v>1466</v>
      </c>
      <c r="H2363" s="12">
        <v>8.7100000000000009</v>
      </c>
      <c r="I2363" s="12">
        <v>0</v>
      </c>
      <c r="J2363" s="19">
        <f>IF(MONTH(A2363)&gt;VLOOKUP(Totals!$H$2,Totals!$O$5:$P$16,2,FALSE),YEAR(A2363)+1,YEAR(A2363))</f>
        <v>2011</v>
      </c>
    </row>
    <row r="2364" spans="1:10" x14ac:dyDescent="0.2">
      <c r="A2364" s="4">
        <v>40483</v>
      </c>
      <c r="B2364" s="2" t="s">
        <v>71</v>
      </c>
      <c r="C2364" s="2" t="s">
        <v>66</v>
      </c>
      <c r="D2364" s="11">
        <v>4460</v>
      </c>
      <c r="E2364" s="12">
        <v>66.762</v>
      </c>
      <c r="F2364" s="12">
        <v>1.43</v>
      </c>
      <c r="G2364" s="11">
        <v>5581</v>
      </c>
      <c r="H2364" s="12">
        <v>427.33600000000001</v>
      </c>
      <c r="I2364" s="12">
        <v>3.39</v>
      </c>
      <c r="J2364" s="19">
        <f>IF(MONTH(A2364)&gt;VLOOKUP(Totals!$H$2,Totals!$O$5:$P$16,2,FALSE),YEAR(A2364)+1,YEAR(A2364))</f>
        <v>2011</v>
      </c>
    </row>
    <row r="2365" spans="1:10" x14ac:dyDescent="0.2">
      <c r="A2365" s="4">
        <v>40483</v>
      </c>
      <c r="B2365" s="2" t="s">
        <v>160</v>
      </c>
      <c r="C2365" s="2" t="s">
        <v>11</v>
      </c>
      <c r="D2365" s="11" t="s">
        <v>88</v>
      </c>
      <c r="E2365" s="12">
        <v>473.35599999999999</v>
      </c>
      <c r="F2365" s="12">
        <v>0</v>
      </c>
      <c r="G2365" s="11" t="s">
        <v>88</v>
      </c>
      <c r="H2365" s="12">
        <v>455.06200000000001</v>
      </c>
      <c r="I2365" s="12">
        <v>0</v>
      </c>
      <c r="J2365" s="19">
        <f>IF(MONTH(A2365)&gt;VLOOKUP(Totals!$H$2,Totals!$O$5:$P$16,2,FALSE),YEAR(A2365)+1,YEAR(A2365))</f>
        <v>2011</v>
      </c>
    </row>
    <row r="2366" spans="1:10" x14ac:dyDescent="0.2">
      <c r="A2366" s="4">
        <v>40483</v>
      </c>
      <c r="B2366" s="2" t="s">
        <v>72</v>
      </c>
      <c r="C2366" s="2" t="s">
        <v>37</v>
      </c>
      <c r="D2366" s="11">
        <v>30315</v>
      </c>
      <c r="E2366" s="12">
        <v>2931.16</v>
      </c>
      <c r="F2366" s="12">
        <v>213.23</v>
      </c>
      <c r="G2366" s="11">
        <v>35614</v>
      </c>
      <c r="H2366" s="12">
        <v>1091.385</v>
      </c>
      <c r="I2366" s="12">
        <v>7.4340000000000002</v>
      </c>
      <c r="J2366" s="19">
        <f>IF(MONTH(A2366)&gt;VLOOKUP(Totals!$H$2,Totals!$O$5:$P$16,2,FALSE),YEAR(A2366)+1,YEAR(A2366))</f>
        <v>2011</v>
      </c>
    </row>
    <row r="2367" spans="1:10" x14ac:dyDescent="0.2">
      <c r="A2367" s="4">
        <v>40483</v>
      </c>
      <c r="B2367" s="2" t="s">
        <v>147</v>
      </c>
      <c r="C2367" s="2" t="s">
        <v>35</v>
      </c>
      <c r="D2367" s="11">
        <v>3647</v>
      </c>
      <c r="E2367" s="12">
        <v>0</v>
      </c>
      <c r="F2367" s="12">
        <v>0</v>
      </c>
      <c r="G2367" s="11">
        <v>4099</v>
      </c>
      <c r="H2367" s="12">
        <v>0</v>
      </c>
      <c r="I2367" s="12">
        <v>0</v>
      </c>
      <c r="J2367" s="19">
        <f>IF(MONTH(A2367)&gt;VLOOKUP(Totals!$H$2,Totals!$O$5:$P$16,2,FALSE),YEAR(A2367)+1,YEAR(A2367))</f>
        <v>2011</v>
      </c>
    </row>
    <row r="2368" spans="1:10" x14ac:dyDescent="0.2">
      <c r="A2368" s="4">
        <v>40483</v>
      </c>
      <c r="B2368" s="2" t="s">
        <v>73</v>
      </c>
      <c r="C2368" s="2" t="s">
        <v>16</v>
      </c>
      <c r="D2368" s="11">
        <v>19377</v>
      </c>
      <c r="E2368" s="12">
        <v>6.8120000000000003</v>
      </c>
      <c r="F2368" s="12">
        <v>86.585999999999999</v>
      </c>
      <c r="G2368" s="11">
        <v>19355</v>
      </c>
      <c r="H2368" s="12">
        <v>443.09100000000001</v>
      </c>
      <c r="I2368" s="12">
        <v>4.1529999999999996</v>
      </c>
      <c r="J2368" s="19">
        <f>IF(MONTH(A2368)&gt;VLOOKUP(Totals!$H$2,Totals!$O$5:$P$16,2,FALSE),YEAR(A2368)+1,YEAR(A2368))</f>
        <v>2011</v>
      </c>
    </row>
    <row r="2369" spans="1:10" x14ac:dyDescent="0.2">
      <c r="A2369" s="4">
        <v>40483</v>
      </c>
      <c r="B2369" s="2" t="s">
        <v>74</v>
      </c>
      <c r="C2369" s="2" t="s">
        <v>35</v>
      </c>
      <c r="D2369" s="11" t="s">
        <v>88</v>
      </c>
      <c r="E2369" s="12" t="s">
        <v>88</v>
      </c>
      <c r="F2369" s="12" t="s">
        <v>88</v>
      </c>
      <c r="G2369" s="11" t="s">
        <v>88</v>
      </c>
      <c r="H2369" s="12">
        <v>97.343000000000004</v>
      </c>
      <c r="I2369" s="12">
        <v>0</v>
      </c>
      <c r="J2369" s="19">
        <f>IF(MONTH(A2369)&gt;VLOOKUP(Totals!$H$2,Totals!$O$5:$P$16,2,FALSE),YEAR(A2369)+1,YEAR(A2369))</f>
        <v>2011</v>
      </c>
    </row>
    <row r="2370" spans="1:10" x14ac:dyDescent="0.2">
      <c r="A2370" s="4">
        <v>40483</v>
      </c>
      <c r="B2370" s="2" t="s">
        <v>74</v>
      </c>
      <c r="C2370" s="2" t="s">
        <v>16</v>
      </c>
      <c r="D2370" s="11" t="s">
        <v>88</v>
      </c>
      <c r="E2370" s="12">
        <v>1868.451</v>
      </c>
      <c r="F2370" s="12">
        <v>0</v>
      </c>
      <c r="G2370" s="11" t="s">
        <v>88</v>
      </c>
      <c r="H2370" s="12" t="s">
        <v>88</v>
      </c>
      <c r="I2370" s="12" t="s">
        <v>88</v>
      </c>
      <c r="J2370" s="19">
        <f>IF(MONTH(A2370)&gt;VLOOKUP(Totals!$H$2,Totals!$O$5:$P$16,2,FALSE),YEAR(A2370)+1,YEAR(A2370))</f>
        <v>2011</v>
      </c>
    </row>
    <row r="2371" spans="1:10" x14ac:dyDescent="0.2">
      <c r="A2371" s="4">
        <v>40483</v>
      </c>
      <c r="B2371" s="2" t="s">
        <v>162</v>
      </c>
      <c r="C2371" s="2" t="s">
        <v>66</v>
      </c>
      <c r="D2371" s="11">
        <v>2248</v>
      </c>
      <c r="E2371" s="12">
        <v>6.633</v>
      </c>
      <c r="F2371" s="12">
        <v>0</v>
      </c>
      <c r="G2371" s="11">
        <v>2366</v>
      </c>
      <c r="H2371" s="12">
        <v>97.111999999999995</v>
      </c>
      <c r="I2371" s="12">
        <v>0</v>
      </c>
      <c r="J2371" s="19">
        <f>IF(MONTH(A2371)&gt;VLOOKUP(Totals!$H$2,Totals!$O$5:$P$16,2,FALSE),YEAR(A2371)+1,YEAR(A2371))</f>
        <v>2011</v>
      </c>
    </row>
    <row r="2372" spans="1:10" x14ac:dyDescent="0.2">
      <c r="A2372" s="4">
        <v>40483</v>
      </c>
      <c r="B2372" s="2" t="s">
        <v>162</v>
      </c>
      <c r="C2372" s="2" t="s">
        <v>37</v>
      </c>
      <c r="D2372" s="11">
        <v>3355</v>
      </c>
      <c r="E2372" s="12">
        <v>191.05199999999999</v>
      </c>
      <c r="F2372" s="12">
        <v>0</v>
      </c>
      <c r="G2372" s="11">
        <v>3616</v>
      </c>
      <c r="H2372" s="12">
        <v>1.6040000000000001</v>
      </c>
      <c r="I2372" s="12">
        <v>0</v>
      </c>
      <c r="J2372" s="19">
        <f>IF(MONTH(A2372)&gt;VLOOKUP(Totals!$H$2,Totals!$O$5:$P$16,2,FALSE),YEAR(A2372)+1,YEAR(A2372))</f>
        <v>2011</v>
      </c>
    </row>
    <row r="2373" spans="1:10" x14ac:dyDescent="0.2">
      <c r="A2373" s="4">
        <v>40483</v>
      </c>
      <c r="B2373" s="2" t="s">
        <v>162</v>
      </c>
      <c r="C2373" s="2" t="s">
        <v>16</v>
      </c>
      <c r="D2373" s="11">
        <v>15007</v>
      </c>
      <c r="E2373" s="12">
        <v>328.892</v>
      </c>
      <c r="F2373" s="12">
        <v>0</v>
      </c>
      <c r="G2373" s="11">
        <v>14356</v>
      </c>
      <c r="H2373" s="12">
        <v>467.14299999999997</v>
      </c>
      <c r="I2373" s="12">
        <v>0</v>
      </c>
      <c r="J2373" s="19">
        <f>IF(MONTH(A2373)&gt;VLOOKUP(Totals!$H$2,Totals!$O$5:$P$16,2,FALSE),YEAR(A2373)+1,YEAR(A2373))</f>
        <v>2011</v>
      </c>
    </row>
    <row r="2374" spans="1:10" x14ac:dyDescent="0.2">
      <c r="A2374" s="4">
        <v>40483</v>
      </c>
      <c r="B2374" s="2" t="s">
        <v>75</v>
      </c>
      <c r="C2374" s="2" t="s">
        <v>76</v>
      </c>
      <c r="D2374" s="11">
        <v>6875</v>
      </c>
      <c r="E2374" s="12">
        <v>504.31200000000001</v>
      </c>
      <c r="F2374" s="12">
        <v>0</v>
      </c>
      <c r="G2374" s="11">
        <v>9164</v>
      </c>
      <c r="H2374" s="12">
        <v>79.489999999999995</v>
      </c>
      <c r="I2374" s="12">
        <v>0</v>
      </c>
      <c r="J2374" s="19">
        <f>IF(MONTH(A2374)&gt;VLOOKUP(Totals!$H$2,Totals!$O$5:$P$16,2,FALSE),YEAR(A2374)+1,YEAR(A2374))</f>
        <v>2011</v>
      </c>
    </row>
    <row r="2375" spans="1:10" x14ac:dyDescent="0.2">
      <c r="A2375" s="4">
        <v>40483</v>
      </c>
      <c r="B2375" s="2" t="s">
        <v>86</v>
      </c>
      <c r="C2375" s="2" t="s">
        <v>161</v>
      </c>
      <c r="D2375" s="11">
        <v>4437</v>
      </c>
      <c r="E2375" s="12">
        <v>523.38099999999997</v>
      </c>
      <c r="F2375" s="12">
        <v>0</v>
      </c>
      <c r="G2375" s="11">
        <v>4997</v>
      </c>
      <c r="H2375" s="12">
        <v>219.21600000000001</v>
      </c>
      <c r="I2375" s="12">
        <v>0</v>
      </c>
      <c r="J2375" s="19">
        <f>IF(MONTH(A2375)&gt;VLOOKUP(Totals!$H$2,Totals!$O$5:$P$16,2,FALSE),YEAR(A2375)+1,YEAR(A2375))</f>
        <v>2011</v>
      </c>
    </row>
    <row r="2376" spans="1:10" x14ac:dyDescent="0.2">
      <c r="A2376" s="4">
        <v>40483</v>
      </c>
      <c r="B2376" s="2" t="s">
        <v>86</v>
      </c>
      <c r="C2376" s="2" t="s">
        <v>38</v>
      </c>
      <c r="D2376" s="11">
        <v>1885</v>
      </c>
      <c r="E2376" s="12">
        <v>49.33</v>
      </c>
      <c r="F2376" s="12">
        <v>0</v>
      </c>
      <c r="G2376" s="11">
        <v>1871</v>
      </c>
      <c r="H2376" s="12">
        <v>38.732999999999997</v>
      </c>
      <c r="I2376" s="12">
        <v>0</v>
      </c>
      <c r="J2376" s="19">
        <f>IF(MONTH(A2376)&gt;VLOOKUP(Totals!$H$2,Totals!$O$5:$P$16,2,FALSE),YEAR(A2376)+1,YEAR(A2376))</f>
        <v>2011</v>
      </c>
    </row>
    <row r="2377" spans="1:10" x14ac:dyDescent="0.2">
      <c r="A2377" s="4">
        <v>40483</v>
      </c>
      <c r="B2377" s="2" t="s">
        <v>193</v>
      </c>
      <c r="C2377" s="2" t="s">
        <v>27</v>
      </c>
      <c r="D2377" s="11">
        <v>11159</v>
      </c>
      <c r="E2377" s="12">
        <v>7.9829999999999997</v>
      </c>
      <c r="F2377" s="12">
        <v>0</v>
      </c>
      <c r="G2377" s="11">
        <v>11022</v>
      </c>
      <c r="H2377" s="12">
        <v>19.783999999999999</v>
      </c>
      <c r="I2377" s="12">
        <v>0</v>
      </c>
      <c r="J2377" s="19">
        <f>IF(MONTH(A2377)&gt;VLOOKUP(Totals!$H$2,Totals!$O$5:$P$16,2,FALSE),YEAR(A2377)+1,YEAR(A2377))</f>
        <v>2011</v>
      </c>
    </row>
    <row r="2378" spans="1:10" x14ac:dyDescent="0.2">
      <c r="A2378" s="4">
        <v>40483</v>
      </c>
      <c r="B2378" s="2" t="s">
        <v>193</v>
      </c>
      <c r="C2378" s="2" t="s">
        <v>28</v>
      </c>
      <c r="D2378" s="11">
        <v>16536</v>
      </c>
      <c r="E2378" s="12">
        <v>0</v>
      </c>
      <c r="F2378" s="12">
        <v>0</v>
      </c>
      <c r="G2378" s="11">
        <v>15845</v>
      </c>
      <c r="H2378" s="12">
        <v>0</v>
      </c>
      <c r="I2378" s="12">
        <v>0</v>
      </c>
      <c r="J2378" s="19">
        <f>IF(MONTH(A2378)&gt;VLOOKUP(Totals!$H$2,Totals!$O$5:$P$16,2,FALSE),YEAR(A2378)+1,YEAR(A2378))</f>
        <v>2011</v>
      </c>
    </row>
    <row r="2379" spans="1:10" x14ac:dyDescent="0.2">
      <c r="A2379" s="4">
        <v>40483</v>
      </c>
      <c r="B2379" s="2" t="s">
        <v>193</v>
      </c>
      <c r="C2379" s="2" t="s">
        <v>11</v>
      </c>
      <c r="D2379" s="11">
        <v>35203</v>
      </c>
      <c r="E2379" s="12">
        <v>110.363</v>
      </c>
      <c r="F2379" s="12">
        <v>0</v>
      </c>
      <c r="G2379" s="11">
        <v>40645</v>
      </c>
      <c r="H2379" s="12">
        <v>73.116</v>
      </c>
      <c r="I2379" s="12">
        <v>0</v>
      </c>
      <c r="J2379" s="19">
        <f>IF(MONTH(A2379)&gt;VLOOKUP(Totals!$H$2,Totals!$O$5:$P$16,2,FALSE),YEAR(A2379)+1,YEAR(A2379))</f>
        <v>2011</v>
      </c>
    </row>
    <row r="2380" spans="1:10" x14ac:dyDescent="0.2">
      <c r="A2380" s="4">
        <v>40483</v>
      </c>
      <c r="B2380" s="2" t="s">
        <v>193</v>
      </c>
      <c r="C2380" s="2" t="s">
        <v>25</v>
      </c>
      <c r="D2380" s="11">
        <v>1756</v>
      </c>
      <c r="E2380" s="12">
        <v>0</v>
      </c>
      <c r="F2380" s="12">
        <v>0</v>
      </c>
      <c r="G2380" s="11">
        <v>1963</v>
      </c>
      <c r="H2380" s="12">
        <v>16.102</v>
      </c>
      <c r="I2380" s="12">
        <v>0</v>
      </c>
      <c r="J2380" s="19">
        <f>IF(MONTH(A2380)&gt;VLOOKUP(Totals!$H$2,Totals!$O$5:$P$16,2,FALSE),YEAR(A2380)+1,YEAR(A2380))</f>
        <v>2011</v>
      </c>
    </row>
    <row r="2381" spans="1:10" x14ac:dyDescent="0.2">
      <c r="A2381" s="4">
        <v>40483</v>
      </c>
      <c r="B2381" s="2" t="s">
        <v>193</v>
      </c>
      <c r="C2381" s="2" t="s">
        <v>22</v>
      </c>
      <c r="D2381" s="11">
        <v>908</v>
      </c>
      <c r="E2381" s="12">
        <v>0</v>
      </c>
      <c r="F2381" s="12">
        <v>0</v>
      </c>
      <c r="G2381" s="11">
        <v>981</v>
      </c>
      <c r="H2381" s="12">
        <v>4.9560000000000004</v>
      </c>
      <c r="I2381" s="12">
        <v>0</v>
      </c>
      <c r="J2381" s="19">
        <f>IF(MONTH(A2381)&gt;VLOOKUP(Totals!$H$2,Totals!$O$5:$P$16,2,FALSE),YEAR(A2381)+1,YEAR(A2381))</f>
        <v>2011</v>
      </c>
    </row>
    <row r="2382" spans="1:10" x14ac:dyDescent="0.2">
      <c r="A2382" s="4">
        <v>40483</v>
      </c>
      <c r="B2382" s="2" t="s">
        <v>193</v>
      </c>
      <c r="C2382" s="2" t="s">
        <v>37</v>
      </c>
      <c r="D2382" s="11">
        <v>1268</v>
      </c>
      <c r="E2382" s="12">
        <v>0</v>
      </c>
      <c r="F2382" s="12">
        <v>0</v>
      </c>
      <c r="G2382" s="11">
        <v>1363</v>
      </c>
      <c r="H2382" s="12">
        <v>0</v>
      </c>
      <c r="I2382" s="12">
        <v>0</v>
      </c>
      <c r="J2382" s="19">
        <f>IF(MONTH(A2382)&gt;VLOOKUP(Totals!$H$2,Totals!$O$5:$P$16,2,FALSE),YEAR(A2382)+1,YEAR(A2382))</f>
        <v>2011</v>
      </c>
    </row>
    <row r="2383" spans="1:10" x14ac:dyDescent="0.2">
      <c r="A2383" s="4">
        <v>40483</v>
      </c>
      <c r="B2383" s="2" t="s">
        <v>193</v>
      </c>
      <c r="C2383" s="2" t="s">
        <v>61</v>
      </c>
      <c r="D2383" s="11">
        <v>1039</v>
      </c>
      <c r="E2383" s="12">
        <v>2.3959999999999999</v>
      </c>
      <c r="F2383" s="12">
        <v>0</v>
      </c>
      <c r="G2383" s="11">
        <v>1129</v>
      </c>
      <c r="H2383" s="12">
        <v>0.88300000000000001</v>
      </c>
      <c r="I2383" s="12">
        <v>0</v>
      </c>
      <c r="J2383" s="19">
        <f>IF(MONTH(A2383)&gt;VLOOKUP(Totals!$H$2,Totals!$O$5:$P$16,2,FALSE),YEAR(A2383)+1,YEAR(A2383))</f>
        <v>2011</v>
      </c>
    </row>
    <row r="2384" spans="1:10" x14ac:dyDescent="0.2">
      <c r="A2384" s="4">
        <v>40483</v>
      </c>
      <c r="B2384" s="2" t="s">
        <v>193</v>
      </c>
      <c r="C2384" s="2" t="s">
        <v>30</v>
      </c>
      <c r="D2384" s="11">
        <v>2519</v>
      </c>
      <c r="E2384" s="12">
        <v>3.0110000000000001</v>
      </c>
      <c r="F2384" s="12">
        <v>0</v>
      </c>
      <c r="G2384" s="11">
        <v>2271</v>
      </c>
      <c r="H2384" s="12">
        <v>15.545999999999999</v>
      </c>
      <c r="I2384" s="12">
        <v>0</v>
      </c>
      <c r="J2384" s="19">
        <f>IF(MONTH(A2384)&gt;VLOOKUP(Totals!$H$2,Totals!$O$5:$P$16,2,FALSE),YEAR(A2384)+1,YEAR(A2384))</f>
        <v>2011</v>
      </c>
    </row>
    <row r="2385" spans="1:10" x14ac:dyDescent="0.2">
      <c r="A2385" s="4">
        <v>40483</v>
      </c>
      <c r="B2385" s="2" t="s">
        <v>194</v>
      </c>
      <c r="C2385" s="2" t="s">
        <v>62</v>
      </c>
      <c r="D2385" s="11">
        <v>1327</v>
      </c>
      <c r="E2385" s="12">
        <v>0.41899999999999998</v>
      </c>
      <c r="F2385" s="12">
        <v>0</v>
      </c>
      <c r="G2385" s="11">
        <v>1730</v>
      </c>
      <c r="H2385" s="12">
        <v>2.024</v>
      </c>
      <c r="I2385" s="12">
        <v>0</v>
      </c>
      <c r="J2385" s="19">
        <f>IF(MONTH(A2385)&gt;VLOOKUP(Totals!$H$2,Totals!$O$5:$P$16,2,FALSE),YEAR(A2385)+1,YEAR(A2385))</f>
        <v>2011</v>
      </c>
    </row>
    <row r="2386" spans="1:10" x14ac:dyDescent="0.2">
      <c r="A2386" s="4">
        <v>40513</v>
      </c>
      <c r="B2386" s="2" t="s">
        <v>9</v>
      </c>
      <c r="C2386" s="2" t="s">
        <v>10</v>
      </c>
      <c r="D2386" s="11">
        <v>2669</v>
      </c>
      <c r="E2386" s="12">
        <v>22.704999999999998</v>
      </c>
      <c r="F2386" s="12">
        <v>1.9059999999999999</v>
      </c>
      <c r="G2386" s="11">
        <v>3330</v>
      </c>
      <c r="H2386" s="12">
        <v>65.099000000000004</v>
      </c>
      <c r="I2386" s="12">
        <v>0</v>
      </c>
      <c r="J2386" s="19">
        <f>IF(MONTH(A2386)&gt;VLOOKUP(Totals!$H$2,Totals!$O$5:$P$16,2,FALSE),YEAR(A2386)+1,YEAR(A2386))</f>
        <v>2011</v>
      </c>
    </row>
    <row r="2387" spans="1:10" x14ac:dyDescent="0.2">
      <c r="A2387" s="4">
        <v>40513</v>
      </c>
      <c r="B2387" s="2" t="s">
        <v>9</v>
      </c>
      <c r="C2387" s="2" t="s">
        <v>11</v>
      </c>
      <c r="D2387" s="11">
        <v>1066</v>
      </c>
      <c r="E2387" s="12">
        <v>75.650000000000006</v>
      </c>
      <c r="F2387" s="12">
        <v>0</v>
      </c>
      <c r="G2387" s="11">
        <v>1077</v>
      </c>
      <c r="H2387" s="12">
        <v>80.198999999999998</v>
      </c>
      <c r="I2387" s="12">
        <v>0</v>
      </c>
      <c r="J2387" s="19">
        <f>IF(MONTH(A2387)&gt;VLOOKUP(Totals!$H$2,Totals!$O$5:$P$16,2,FALSE),YEAR(A2387)+1,YEAR(A2387))</f>
        <v>2011</v>
      </c>
    </row>
    <row r="2388" spans="1:10" x14ac:dyDescent="0.2">
      <c r="A2388" s="4">
        <v>40513</v>
      </c>
      <c r="B2388" s="2" t="s">
        <v>163</v>
      </c>
      <c r="C2388" s="2" t="s">
        <v>164</v>
      </c>
      <c r="D2388" s="11">
        <v>1145</v>
      </c>
      <c r="E2388" s="12">
        <v>0.29599999999999999</v>
      </c>
      <c r="F2388" s="12">
        <v>0</v>
      </c>
      <c r="G2388" s="11">
        <v>861</v>
      </c>
      <c r="H2388" s="12">
        <v>30.850999999999999</v>
      </c>
      <c r="I2388" s="12">
        <v>0</v>
      </c>
      <c r="J2388" s="19">
        <f>IF(MONTH(A2388)&gt;VLOOKUP(Totals!$H$2,Totals!$O$5:$P$16,2,FALSE),YEAR(A2388)+1,YEAR(A2388))</f>
        <v>2011</v>
      </c>
    </row>
    <row r="2389" spans="1:10" x14ac:dyDescent="0.2">
      <c r="A2389" s="4">
        <v>40513</v>
      </c>
      <c r="B2389" s="2" t="s">
        <v>192</v>
      </c>
      <c r="C2389" s="2" t="s">
        <v>28</v>
      </c>
      <c r="D2389" s="11">
        <v>1248</v>
      </c>
      <c r="E2389" s="12">
        <v>0</v>
      </c>
      <c r="F2389" s="12">
        <v>0</v>
      </c>
      <c r="G2389" s="11">
        <v>2335</v>
      </c>
      <c r="H2389" s="12">
        <v>0</v>
      </c>
      <c r="I2389" s="12">
        <v>0</v>
      </c>
      <c r="J2389" s="19">
        <f>IF(MONTH(A2389)&gt;VLOOKUP(Totals!$H$2,Totals!$O$5:$P$16,2,FALSE),YEAR(A2389)+1,YEAR(A2389))</f>
        <v>2011</v>
      </c>
    </row>
    <row r="2390" spans="1:10" x14ac:dyDescent="0.2">
      <c r="A2390" s="4">
        <v>40513</v>
      </c>
      <c r="B2390" s="2" t="s">
        <v>12</v>
      </c>
      <c r="C2390" s="2" t="s">
        <v>13</v>
      </c>
      <c r="D2390" s="11">
        <v>5460</v>
      </c>
      <c r="E2390" s="12">
        <v>2.6120000000000001</v>
      </c>
      <c r="F2390" s="12">
        <v>1.0189999999999999</v>
      </c>
      <c r="G2390" s="11">
        <v>4447</v>
      </c>
      <c r="H2390" s="12">
        <v>156.458</v>
      </c>
      <c r="I2390" s="12">
        <v>2.6160000000000001</v>
      </c>
      <c r="J2390" s="19">
        <f>IF(MONTH(A2390)&gt;VLOOKUP(Totals!$H$2,Totals!$O$5:$P$16,2,FALSE),YEAR(A2390)+1,YEAR(A2390))</f>
        <v>2011</v>
      </c>
    </row>
    <row r="2391" spans="1:10" x14ac:dyDescent="0.2">
      <c r="A2391" s="4">
        <v>40513</v>
      </c>
      <c r="B2391" s="2" t="s">
        <v>14</v>
      </c>
      <c r="C2391" s="2" t="s">
        <v>15</v>
      </c>
      <c r="D2391" s="11">
        <v>7067</v>
      </c>
      <c r="E2391" s="12">
        <v>235.999</v>
      </c>
      <c r="F2391" s="12">
        <v>71.837999999999994</v>
      </c>
      <c r="G2391" s="11">
        <v>7920</v>
      </c>
      <c r="H2391" s="12">
        <v>209.88800000000001</v>
      </c>
      <c r="I2391" s="12">
        <v>47.813000000000002</v>
      </c>
      <c r="J2391" s="19">
        <f>IF(MONTH(A2391)&gt;VLOOKUP(Totals!$H$2,Totals!$O$5:$P$16,2,FALSE),YEAR(A2391)+1,YEAR(A2391))</f>
        <v>2011</v>
      </c>
    </row>
    <row r="2392" spans="1:10" x14ac:dyDescent="0.2">
      <c r="A2392" s="4">
        <v>40513</v>
      </c>
      <c r="B2392" s="2" t="s">
        <v>17</v>
      </c>
      <c r="C2392" s="2" t="s">
        <v>18</v>
      </c>
      <c r="D2392" s="11">
        <v>14896</v>
      </c>
      <c r="E2392" s="12">
        <v>686.94600000000003</v>
      </c>
      <c r="F2392" s="12">
        <v>40.106000000000002</v>
      </c>
      <c r="G2392" s="11">
        <v>17693</v>
      </c>
      <c r="H2392" s="12">
        <v>297.67599999999999</v>
      </c>
      <c r="I2392" s="12">
        <v>8.0549999999999997</v>
      </c>
      <c r="J2392" s="19">
        <f>IF(MONTH(A2392)&gt;VLOOKUP(Totals!$H$2,Totals!$O$5:$P$16,2,FALSE),YEAR(A2392)+1,YEAR(A2392))</f>
        <v>2011</v>
      </c>
    </row>
    <row r="2393" spans="1:10" x14ac:dyDescent="0.2">
      <c r="A2393" s="4">
        <v>40513</v>
      </c>
      <c r="B2393" s="2" t="s">
        <v>19</v>
      </c>
      <c r="C2393" s="2" t="s">
        <v>20</v>
      </c>
      <c r="D2393" s="11">
        <v>2183</v>
      </c>
      <c r="E2393" s="12">
        <v>80.994</v>
      </c>
      <c r="F2393" s="12">
        <v>1.0999999999999999E-2</v>
      </c>
      <c r="G2393" s="11">
        <v>3485</v>
      </c>
      <c r="H2393" s="12">
        <v>37.688000000000002</v>
      </c>
      <c r="I2393" s="12">
        <v>0</v>
      </c>
      <c r="J2393" s="19">
        <f>IF(MONTH(A2393)&gt;VLOOKUP(Totals!$H$2,Totals!$O$5:$P$16,2,FALSE),YEAR(A2393)+1,YEAR(A2393))</f>
        <v>2011</v>
      </c>
    </row>
    <row r="2394" spans="1:10" x14ac:dyDescent="0.2">
      <c r="A2394" s="4">
        <v>40513</v>
      </c>
      <c r="B2394" s="2" t="s">
        <v>23</v>
      </c>
      <c r="C2394" s="2" t="s">
        <v>11</v>
      </c>
      <c r="D2394" s="11">
        <v>102312</v>
      </c>
      <c r="E2394" s="12">
        <v>1883.423</v>
      </c>
      <c r="F2394" s="12">
        <v>426.25900000000001</v>
      </c>
      <c r="G2394" s="11">
        <v>115978</v>
      </c>
      <c r="H2394" s="12">
        <v>1645.1510000000001</v>
      </c>
      <c r="I2394" s="12">
        <v>63.47</v>
      </c>
      <c r="J2394" s="19">
        <f>IF(MONTH(A2394)&gt;VLOOKUP(Totals!$H$2,Totals!$O$5:$P$16,2,FALSE),YEAR(A2394)+1,YEAR(A2394))</f>
        <v>2011</v>
      </c>
    </row>
    <row r="2395" spans="1:10" x14ac:dyDescent="0.2">
      <c r="A2395" s="4">
        <v>40513</v>
      </c>
      <c r="B2395" s="2" t="s">
        <v>24</v>
      </c>
      <c r="C2395" s="2" t="s">
        <v>25</v>
      </c>
      <c r="D2395" s="11">
        <v>9193</v>
      </c>
      <c r="E2395" s="12">
        <v>128.136</v>
      </c>
      <c r="F2395" s="12">
        <v>0.88500000000000001</v>
      </c>
      <c r="G2395" s="11">
        <v>7560</v>
      </c>
      <c r="H2395" s="12">
        <v>276.22500000000002</v>
      </c>
      <c r="I2395" s="12">
        <v>15.734</v>
      </c>
      <c r="J2395" s="19">
        <f>IF(MONTH(A2395)&gt;VLOOKUP(Totals!$H$2,Totals!$O$5:$P$16,2,FALSE),YEAR(A2395)+1,YEAR(A2395))</f>
        <v>2011</v>
      </c>
    </row>
    <row r="2396" spans="1:10" x14ac:dyDescent="0.2">
      <c r="A2396" s="4">
        <v>40513</v>
      </c>
      <c r="B2396" s="2" t="s">
        <v>26</v>
      </c>
      <c r="C2396" s="2" t="s">
        <v>27</v>
      </c>
      <c r="D2396" s="11">
        <v>17403</v>
      </c>
      <c r="E2396" s="12">
        <v>507.87200000000001</v>
      </c>
      <c r="F2396" s="12">
        <v>3.26</v>
      </c>
      <c r="G2396" s="11">
        <v>19995</v>
      </c>
      <c r="H2396" s="12">
        <v>271.52100000000002</v>
      </c>
      <c r="I2396" s="12">
        <v>12.744999999999999</v>
      </c>
      <c r="J2396" s="19">
        <f>IF(MONTH(A2396)&gt;VLOOKUP(Totals!$H$2,Totals!$O$5:$P$16,2,FALSE),YEAR(A2396)+1,YEAR(A2396))</f>
        <v>2011</v>
      </c>
    </row>
    <row r="2397" spans="1:10" x14ac:dyDescent="0.2">
      <c r="A2397" s="4">
        <v>40513</v>
      </c>
      <c r="B2397" s="2" t="s">
        <v>29</v>
      </c>
      <c r="C2397" s="2" t="s">
        <v>30</v>
      </c>
      <c r="D2397" s="11">
        <v>4090</v>
      </c>
      <c r="E2397" s="12">
        <v>4.5220000000000002</v>
      </c>
      <c r="F2397" s="12">
        <v>4.7439999999999998</v>
      </c>
      <c r="G2397" s="11">
        <v>4932</v>
      </c>
      <c r="H2397" s="12">
        <v>43.148000000000003</v>
      </c>
      <c r="I2397" s="12">
        <v>4.5090000000000003</v>
      </c>
      <c r="J2397" s="19">
        <f>IF(MONTH(A2397)&gt;VLOOKUP(Totals!$H$2,Totals!$O$5:$P$16,2,FALSE),YEAR(A2397)+1,YEAR(A2397))</f>
        <v>2011</v>
      </c>
    </row>
    <row r="2398" spans="1:10" x14ac:dyDescent="0.2">
      <c r="A2398" s="4">
        <v>40513</v>
      </c>
      <c r="B2398" s="2" t="s">
        <v>154</v>
      </c>
      <c r="C2398" s="2" t="s">
        <v>34</v>
      </c>
      <c r="D2398" s="11">
        <v>30797</v>
      </c>
      <c r="E2398" s="12">
        <v>1012</v>
      </c>
      <c r="F2398" s="12">
        <v>0</v>
      </c>
      <c r="G2398" s="11">
        <v>42149</v>
      </c>
      <c r="H2398" s="12">
        <v>224.5</v>
      </c>
      <c r="I2398" s="12">
        <v>0</v>
      </c>
      <c r="J2398" s="19">
        <f>IF(MONTH(A2398)&gt;VLOOKUP(Totals!$H$2,Totals!$O$5:$P$16,2,FALSE),YEAR(A2398)+1,YEAR(A2398))</f>
        <v>2011</v>
      </c>
    </row>
    <row r="2399" spans="1:10" x14ac:dyDescent="0.2">
      <c r="A2399" s="4">
        <v>40513</v>
      </c>
      <c r="B2399" s="2" t="s">
        <v>148</v>
      </c>
      <c r="C2399" s="2" t="s">
        <v>25</v>
      </c>
      <c r="D2399" s="11">
        <v>178</v>
      </c>
      <c r="E2399" s="12">
        <v>0.36799999999999999</v>
      </c>
      <c r="F2399" s="12">
        <v>0.01</v>
      </c>
      <c r="G2399" s="11">
        <v>133</v>
      </c>
      <c r="H2399" s="12">
        <v>2.1560000000000001</v>
      </c>
      <c r="I2399" s="12">
        <v>1.4999999999999999E-2</v>
      </c>
      <c r="J2399" s="19">
        <f>IF(MONTH(A2399)&gt;VLOOKUP(Totals!$H$2,Totals!$O$5:$P$16,2,FALSE),YEAR(A2399)+1,YEAR(A2399))</f>
        <v>2011</v>
      </c>
    </row>
    <row r="2400" spans="1:10" x14ac:dyDescent="0.2">
      <c r="A2400" s="4">
        <v>40513</v>
      </c>
      <c r="B2400" s="2" t="s">
        <v>31</v>
      </c>
      <c r="C2400" s="2" t="s">
        <v>32</v>
      </c>
      <c r="D2400" s="11">
        <v>7165</v>
      </c>
      <c r="E2400" s="12">
        <v>193.96199999999999</v>
      </c>
      <c r="F2400" s="12">
        <v>44.177</v>
      </c>
      <c r="G2400" s="11">
        <v>8099</v>
      </c>
      <c r="H2400" s="12">
        <v>138.5</v>
      </c>
      <c r="I2400" s="12">
        <v>0</v>
      </c>
      <c r="J2400" s="19">
        <f>IF(MONTH(A2400)&gt;VLOOKUP(Totals!$H$2,Totals!$O$5:$P$16,2,FALSE),YEAR(A2400)+1,YEAR(A2400))</f>
        <v>2011</v>
      </c>
    </row>
    <row r="2401" spans="1:10" x14ac:dyDescent="0.2">
      <c r="A2401" s="4">
        <v>40513</v>
      </c>
      <c r="B2401" s="2" t="s">
        <v>36</v>
      </c>
      <c r="C2401" s="2" t="s">
        <v>35</v>
      </c>
      <c r="D2401" s="11">
        <v>3270</v>
      </c>
      <c r="E2401" s="12">
        <v>123.812</v>
      </c>
      <c r="F2401" s="12">
        <v>0</v>
      </c>
      <c r="G2401" s="11">
        <v>3496</v>
      </c>
      <c r="H2401" s="12">
        <v>163.34399999999999</v>
      </c>
      <c r="I2401" s="12">
        <v>0</v>
      </c>
      <c r="J2401" s="19">
        <f>IF(MONTH(A2401)&gt;VLOOKUP(Totals!$H$2,Totals!$O$5:$P$16,2,FALSE),YEAR(A2401)+1,YEAR(A2401))</f>
        <v>2011</v>
      </c>
    </row>
    <row r="2402" spans="1:10" x14ac:dyDescent="0.2">
      <c r="A2402" s="4">
        <v>40513</v>
      </c>
      <c r="B2402" s="2" t="s">
        <v>36</v>
      </c>
      <c r="C2402" s="2" t="s">
        <v>37</v>
      </c>
      <c r="D2402" s="11">
        <v>3075</v>
      </c>
      <c r="E2402" s="12">
        <v>59.34</v>
      </c>
      <c r="F2402" s="12">
        <v>0</v>
      </c>
      <c r="G2402" s="11">
        <v>4035</v>
      </c>
      <c r="H2402" s="12">
        <v>31.587</v>
      </c>
      <c r="I2402" s="12">
        <v>0</v>
      </c>
      <c r="J2402" s="19">
        <f>IF(MONTH(A2402)&gt;VLOOKUP(Totals!$H$2,Totals!$O$5:$P$16,2,FALSE),YEAR(A2402)+1,YEAR(A2402))</f>
        <v>2011</v>
      </c>
    </row>
    <row r="2403" spans="1:10" x14ac:dyDescent="0.2">
      <c r="A2403" s="4">
        <v>40513</v>
      </c>
      <c r="B2403" s="2" t="s">
        <v>36</v>
      </c>
      <c r="C2403" s="2" t="s">
        <v>38</v>
      </c>
      <c r="D2403" s="11">
        <v>7967</v>
      </c>
      <c r="E2403" s="12">
        <v>281.30599999999998</v>
      </c>
      <c r="F2403" s="12">
        <v>62.988999999999997</v>
      </c>
      <c r="G2403" s="11">
        <v>8277</v>
      </c>
      <c r="H2403" s="12">
        <v>177.56</v>
      </c>
      <c r="I2403" s="12">
        <v>0</v>
      </c>
      <c r="J2403" s="19">
        <f>IF(MONTH(A2403)&gt;VLOOKUP(Totals!$H$2,Totals!$O$5:$P$16,2,FALSE),YEAR(A2403)+1,YEAR(A2403))</f>
        <v>2011</v>
      </c>
    </row>
    <row r="2404" spans="1:10" x14ac:dyDescent="0.2">
      <c r="A2404" s="4">
        <v>40513</v>
      </c>
      <c r="B2404" s="2" t="s">
        <v>41</v>
      </c>
      <c r="C2404" s="2" t="s">
        <v>161</v>
      </c>
      <c r="D2404" s="11">
        <v>63178</v>
      </c>
      <c r="E2404" s="12">
        <v>3836.2730000000001</v>
      </c>
      <c r="F2404" s="12">
        <v>367.35500000000002</v>
      </c>
      <c r="G2404" s="11">
        <v>75159</v>
      </c>
      <c r="H2404" s="12">
        <v>3284.1419999999998</v>
      </c>
      <c r="I2404" s="12">
        <v>109.613</v>
      </c>
      <c r="J2404" s="19">
        <f>IF(MONTH(A2404)&gt;VLOOKUP(Totals!$H$2,Totals!$O$5:$P$16,2,FALSE),YEAR(A2404)+1,YEAR(A2404))</f>
        <v>2011</v>
      </c>
    </row>
    <row r="2405" spans="1:10" x14ac:dyDescent="0.2">
      <c r="A2405" s="4">
        <v>40513</v>
      </c>
      <c r="B2405" s="2" t="s">
        <v>42</v>
      </c>
      <c r="C2405" s="2" t="s">
        <v>43</v>
      </c>
      <c r="D2405" s="11">
        <v>7499</v>
      </c>
      <c r="E2405" s="12">
        <v>167.32300000000001</v>
      </c>
      <c r="F2405" s="12">
        <v>13.516</v>
      </c>
      <c r="G2405" s="11">
        <v>8838</v>
      </c>
      <c r="H2405" s="12">
        <v>132.96</v>
      </c>
      <c r="I2405" s="12">
        <v>0</v>
      </c>
      <c r="J2405" s="19">
        <f>IF(MONTH(A2405)&gt;VLOOKUP(Totals!$H$2,Totals!$O$5:$P$16,2,FALSE),YEAR(A2405)+1,YEAR(A2405))</f>
        <v>2011</v>
      </c>
    </row>
    <row r="2406" spans="1:10" x14ac:dyDescent="0.2">
      <c r="A2406" s="4">
        <v>40513</v>
      </c>
      <c r="B2406" s="2" t="s">
        <v>44</v>
      </c>
      <c r="C2406" s="2" t="s">
        <v>18</v>
      </c>
      <c r="D2406" s="11">
        <v>12807</v>
      </c>
      <c r="E2406" s="12">
        <v>262.28100000000001</v>
      </c>
      <c r="F2406" s="12">
        <v>14.85</v>
      </c>
      <c r="G2406" s="11">
        <v>14742</v>
      </c>
      <c r="H2406" s="12">
        <v>200.26</v>
      </c>
      <c r="I2406" s="12">
        <v>0.46</v>
      </c>
      <c r="J2406" s="19">
        <f>IF(MONTH(A2406)&gt;VLOOKUP(Totals!$H$2,Totals!$O$5:$P$16,2,FALSE),YEAR(A2406)+1,YEAR(A2406))</f>
        <v>2011</v>
      </c>
    </row>
    <row r="2407" spans="1:10" x14ac:dyDescent="0.2">
      <c r="A2407" s="4">
        <v>40513</v>
      </c>
      <c r="B2407" s="2" t="s">
        <v>45</v>
      </c>
      <c r="C2407" s="2" t="s">
        <v>18</v>
      </c>
      <c r="D2407" s="11">
        <v>18388</v>
      </c>
      <c r="E2407" s="12">
        <v>837.96199999999999</v>
      </c>
      <c r="F2407" s="12">
        <v>85.387</v>
      </c>
      <c r="G2407" s="11">
        <v>26068</v>
      </c>
      <c r="H2407" s="12">
        <v>103.164</v>
      </c>
      <c r="I2407" s="12">
        <v>31.606999999999999</v>
      </c>
      <c r="J2407" s="19">
        <f>IF(MONTH(A2407)&gt;VLOOKUP(Totals!$H$2,Totals!$O$5:$P$16,2,FALSE),YEAR(A2407)+1,YEAR(A2407))</f>
        <v>2011</v>
      </c>
    </row>
    <row r="2408" spans="1:10" x14ac:dyDescent="0.2">
      <c r="A2408" s="4">
        <v>40513</v>
      </c>
      <c r="B2408" s="2" t="s">
        <v>46</v>
      </c>
      <c r="C2408" s="2" t="s">
        <v>47</v>
      </c>
      <c r="D2408" s="11">
        <v>1130</v>
      </c>
      <c r="E2408" s="12">
        <v>8.6999999999999994E-2</v>
      </c>
      <c r="F2408" s="12">
        <v>2E-3</v>
      </c>
      <c r="G2408" s="11">
        <v>1276</v>
      </c>
      <c r="H2408" s="12">
        <v>1.8089999999999999</v>
      </c>
      <c r="I2408" s="12">
        <v>8.0000000000000002E-3</v>
      </c>
      <c r="J2408" s="19">
        <f>IF(MONTH(A2408)&gt;VLOOKUP(Totals!$H$2,Totals!$O$5:$P$16,2,FALSE),YEAR(A2408)+1,YEAR(A2408))</f>
        <v>2011</v>
      </c>
    </row>
    <row r="2409" spans="1:10" x14ac:dyDescent="0.2">
      <c r="A2409" s="4">
        <v>40513</v>
      </c>
      <c r="B2409" s="2" t="s">
        <v>165</v>
      </c>
      <c r="C2409" s="2" t="s">
        <v>16</v>
      </c>
      <c r="D2409" s="11">
        <v>6726</v>
      </c>
      <c r="E2409" s="12">
        <v>312.31900000000002</v>
      </c>
      <c r="F2409" s="12">
        <v>89.891000000000005</v>
      </c>
      <c r="G2409" s="11">
        <v>7755</v>
      </c>
      <c r="H2409" s="12">
        <v>214.44200000000001</v>
      </c>
      <c r="I2409" s="12">
        <v>0</v>
      </c>
      <c r="J2409" s="19">
        <f>IF(MONTH(A2409)&gt;VLOOKUP(Totals!$H$2,Totals!$O$5:$P$16,2,FALSE),YEAR(A2409)+1,YEAR(A2409))</f>
        <v>2011</v>
      </c>
    </row>
    <row r="2410" spans="1:10" x14ac:dyDescent="0.2">
      <c r="A2410" s="4">
        <v>40513</v>
      </c>
      <c r="B2410" s="2" t="s">
        <v>48</v>
      </c>
      <c r="C2410" s="2" t="s">
        <v>34</v>
      </c>
      <c r="D2410" s="11">
        <v>2006</v>
      </c>
      <c r="E2410" s="12">
        <v>14.598000000000001</v>
      </c>
      <c r="F2410" s="12">
        <v>0</v>
      </c>
      <c r="G2410" s="11">
        <v>7820</v>
      </c>
      <c r="H2410" s="12">
        <v>2.9369999999999998</v>
      </c>
      <c r="I2410" s="12">
        <v>0</v>
      </c>
      <c r="J2410" s="19">
        <f>IF(MONTH(A2410)&gt;VLOOKUP(Totals!$H$2,Totals!$O$5:$P$16,2,FALSE),YEAR(A2410)+1,YEAR(A2410))</f>
        <v>2011</v>
      </c>
    </row>
    <row r="2411" spans="1:10" x14ac:dyDescent="0.2">
      <c r="A2411" s="4">
        <v>40513</v>
      </c>
      <c r="B2411" s="2" t="s">
        <v>48</v>
      </c>
      <c r="C2411" s="2" t="s">
        <v>11</v>
      </c>
      <c r="D2411" s="11">
        <v>27093</v>
      </c>
      <c r="E2411" s="12">
        <v>1588.0920000000001</v>
      </c>
      <c r="F2411" s="12">
        <v>0</v>
      </c>
      <c r="G2411" s="11">
        <v>28183</v>
      </c>
      <c r="H2411" s="12">
        <v>1105.8900000000001</v>
      </c>
      <c r="I2411" s="12">
        <v>14.807</v>
      </c>
      <c r="J2411" s="19">
        <f>IF(MONTH(A2411)&gt;VLOOKUP(Totals!$H$2,Totals!$O$5:$P$16,2,FALSE),YEAR(A2411)+1,YEAR(A2411))</f>
        <v>2011</v>
      </c>
    </row>
    <row r="2412" spans="1:10" x14ac:dyDescent="0.2">
      <c r="A2412" s="4">
        <v>40513</v>
      </c>
      <c r="B2412" s="2" t="s">
        <v>48</v>
      </c>
      <c r="C2412" s="2" t="s">
        <v>35</v>
      </c>
      <c r="D2412" s="11">
        <v>7438</v>
      </c>
      <c r="E2412" s="12">
        <v>211.53700000000001</v>
      </c>
      <c r="F2412" s="12">
        <v>13.568</v>
      </c>
      <c r="G2412" s="11">
        <v>14291</v>
      </c>
      <c r="H2412" s="12">
        <v>462.62799999999999</v>
      </c>
      <c r="I2412" s="12">
        <v>0</v>
      </c>
      <c r="J2412" s="19">
        <f>IF(MONTH(A2412)&gt;VLOOKUP(Totals!$H$2,Totals!$O$5:$P$16,2,FALSE),YEAR(A2412)+1,YEAR(A2412))</f>
        <v>2011</v>
      </c>
    </row>
    <row r="2413" spans="1:10" x14ac:dyDescent="0.2">
      <c r="A2413" s="4">
        <v>40513</v>
      </c>
      <c r="B2413" s="2" t="s">
        <v>48</v>
      </c>
      <c r="C2413" s="2" t="s">
        <v>37</v>
      </c>
      <c r="D2413" s="11">
        <v>1985</v>
      </c>
      <c r="E2413" s="12">
        <v>4.2069999999999999</v>
      </c>
      <c r="F2413" s="12">
        <v>0</v>
      </c>
      <c r="G2413" s="11">
        <v>2966</v>
      </c>
      <c r="H2413" s="12">
        <v>3.5000000000000003E-2</v>
      </c>
      <c r="I2413" s="12">
        <v>0</v>
      </c>
      <c r="J2413" s="19">
        <f>IF(MONTH(A2413)&gt;VLOOKUP(Totals!$H$2,Totals!$O$5:$P$16,2,FALSE),YEAR(A2413)+1,YEAR(A2413))</f>
        <v>2011</v>
      </c>
    </row>
    <row r="2414" spans="1:10" x14ac:dyDescent="0.2">
      <c r="A2414" s="4">
        <v>40513</v>
      </c>
      <c r="B2414" s="2" t="s">
        <v>48</v>
      </c>
      <c r="C2414" s="2" t="s">
        <v>49</v>
      </c>
      <c r="D2414" s="11">
        <v>59284</v>
      </c>
      <c r="E2414" s="12">
        <v>1873.5070000000001</v>
      </c>
      <c r="F2414" s="12">
        <v>186.34200000000001</v>
      </c>
      <c r="G2414" s="11">
        <v>52585</v>
      </c>
      <c r="H2414" s="12">
        <v>2394.7510000000002</v>
      </c>
      <c r="I2414" s="12">
        <v>11.108000000000001</v>
      </c>
      <c r="J2414" s="19">
        <f>IF(MONTH(A2414)&gt;VLOOKUP(Totals!$H$2,Totals!$O$5:$P$16,2,FALSE),YEAR(A2414)+1,YEAR(A2414))</f>
        <v>2011</v>
      </c>
    </row>
    <row r="2415" spans="1:10" x14ac:dyDescent="0.2">
      <c r="A2415" s="4">
        <v>40513</v>
      </c>
      <c r="B2415" s="2" t="s">
        <v>151</v>
      </c>
      <c r="C2415" s="2" t="s">
        <v>35</v>
      </c>
      <c r="D2415" s="11">
        <v>350</v>
      </c>
      <c r="E2415" s="12">
        <v>57.786999999999999</v>
      </c>
      <c r="F2415" s="12">
        <v>0</v>
      </c>
      <c r="G2415" s="11">
        <v>957</v>
      </c>
      <c r="H2415" s="12">
        <v>84.415000000000006</v>
      </c>
      <c r="I2415" s="12">
        <v>0</v>
      </c>
      <c r="J2415" s="19">
        <f>IF(MONTH(A2415)&gt;VLOOKUP(Totals!$H$2,Totals!$O$5:$P$16,2,FALSE),YEAR(A2415)+1,YEAR(A2415))</f>
        <v>2011</v>
      </c>
    </row>
    <row r="2416" spans="1:10" x14ac:dyDescent="0.2">
      <c r="A2416" s="4">
        <v>40513</v>
      </c>
      <c r="B2416" s="2" t="s">
        <v>151</v>
      </c>
      <c r="C2416" s="2" t="s">
        <v>49</v>
      </c>
      <c r="D2416" s="11">
        <v>22011</v>
      </c>
      <c r="E2416" s="12">
        <v>651.80700000000002</v>
      </c>
      <c r="F2416" s="12">
        <v>74.049000000000007</v>
      </c>
      <c r="G2416" s="11">
        <v>20807</v>
      </c>
      <c r="H2416" s="12">
        <v>875.90099999999995</v>
      </c>
      <c r="I2416" s="12">
        <v>76.834999999999994</v>
      </c>
      <c r="J2416" s="19">
        <f>IF(MONTH(A2416)&gt;VLOOKUP(Totals!$H$2,Totals!$O$5:$P$16,2,FALSE),YEAR(A2416)+1,YEAR(A2416))</f>
        <v>2011</v>
      </c>
    </row>
    <row r="2417" spans="1:10" x14ac:dyDescent="0.2">
      <c r="A2417" s="4">
        <v>40513</v>
      </c>
      <c r="B2417" s="2" t="s">
        <v>50</v>
      </c>
      <c r="C2417" s="2" t="s">
        <v>43</v>
      </c>
      <c r="D2417" s="11">
        <v>1820</v>
      </c>
      <c r="E2417" s="12">
        <v>38.701000000000001</v>
      </c>
      <c r="F2417" s="12">
        <v>8.8550000000000004</v>
      </c>
      <c r="G2417" s="11">
        <v>1962</v>
      </c>
      <c r="H2417" s="12">
        <v>43.337000000000003</v>
      </c>
      <c r="I2417" s="12">
        <v>0</v>
      </c>
      <c r="J2417" s="19">
        <f>IF(MONTH(A2417)&gt;VLOOKUP(Totals!$H$2,Totals!$O$5:$P$16,2,FALSE),YEAR(A2417)+1,YEAR(A2417))</f>
        <v>2011</v>
      </c>
    </row>
    <row r="2418" spans="1:10" x14ac:dyDescent="0.2">
      <c r="A2418" s="4">
        <v>40513</v>
      </c>
      <c r="B2418" s="2" t="s">
        <v>51</v>
      </c>
      <c r="C2418" s="2" t="s">
        <v>18</v>
      </c>
      <c r="D2418" s="11" t="s">
        <v>88</v>
      </c>
      <c r="E2418" s="12" t="s">
        <v>88</v>
      </c>
      <c r="F2418" s="12" t="s">
        <v>88</v>
      </c>
      <c r="G2418" s="11" t="s">
        <v>88</v>
      </c>
      <c r="H2418" s="12">
        <v>15.04</v>
      </c>
      <c r="I2418" s="12">
        <v>0</v>
      </c>
      <c r="J2418" s="19">
        <f>IF(MONTH(A2418)&gt;VLOOKUP(Totals!$H$2,Totals!$O$5:$P$16,2,FALSE),YEAR(A2418)+1,YEAR(A2418))</f>
        <v>2011</v>
      </c>
    </row>
    <row r="2419" spans="1:10" x14ac:dyDescent="0.2">
      <c r="A2419" s="4">
        <v>40513</v>
      </c>
      <c r="B2419" s="2" t="s">
        <v>51</v>
      </c>
      <c r="C2419" s="2" t="s">
        <v>16</v>
      </c>
      <c r="D2419" s="11" t="s">
        <v>88</v>
      </c>
      <c r="E2419" s="12">
        <v>1089.3969999999999</v>
      </c>
      <c r="F2419" s="12">
        <v>44.795000000000002</v>
      </c>
      <c r="G2419" s="11" t="s">
        <v>88</v>
      </c>
      <c r="H2419" s="12" t="s">
        <v>88</v>
      </c>
      <c r="I2419" s="12" t="s">
        <v>88</v>
      </c>
      <c r="J2419" s="19">
        <f>IF(MONTH(A2419)&gt;VLOOKUP(Totals!$H$2,Totals!$O$5:$P$16,2,FALSE),YEAR(A2419)+1,YEAR(A2419))</f>
        <v>2011</v>
      </c>
    </row>
    <row r="2420" spans="1:10" x14ac:dyDescent="0.2">
      <c r="A2420" s="4">
        <v>40513</v>
      </c>
      <c r="B2420" s="2" t="s">
        <v>53</v>
      </c>
      <c r="C2420" s="2" t="s">
        <v>28</v>
      </c>
      <c r="D2420" s="11">
        <v>18798</v>
      </c>
      <c r="E2420" s="12">
        <v>489.94499999999999</v>
      </c>
      <c r="F2420" s="12">
        <v>5.9279999999999999</v>
      </c>
      <c r="G2420" s="11">
        <v>23495</v>
      </c>
      <c r="H2420" s="12">
        <v>218.61699999999999</v>
      </c>
      <c r="I2420" s="12">
        <v>0</v>
      </c>
      <c r="J2420" s="19">
        <f>IF(MONTH(A2420)&gt;VLOOKUP(Totals!$H$2,Totals!$O$5:$P$16,2,FALSE),YEAR(A2420)+1,YEAR(A2420))</f>
        <v>2011</v>
      </c>
    </row>
    <row r="2421" spans="1:10" x14ac:dyDescent="0.2">
      <c r="A2421" s="4">
        <v>40513</v>
      </c>
      <c r="B2421" s="2" t="s">
        <v>54</v>
      </c>
      <c r="C2421" s="2" t="s">
        <v>16</v>
      </c>
      <c r="D2421" s="11">
        <v>3667</v>
      </c>
      <c r="E2421" s="12">
        <v>5.9359999999999999</v>
      </c>
      <c r="F2421" s="12">
        <v>0.69799999999999995</v>
      </c>
      <c r="G2421" s="11">
        <v>4307</v>
      </c>
      <c r="H2421" s="12">
        <v>31.786999999999999</v>
      </c>
      <c r="I2421" s="12">
        <v>0</v>
      </c>
      <c r="J2421" s="19">
        <f>IF(MONTH(A2421)&gt;VLOOKUP(Totals!$H$2,Totals!$O$5:$P$16,2,FALSE),YEAR(A2421)+1,YEAR(A2421))</f>
        <v>2011</v>
      </c>
    </row>
    <row r="2422" spans="1:10" x14ac:dyDescent="0.2">
      <c r="A2422" s="4">
        <v>40513</v>
      </c>
      <c r="B2422" s="2" t="s">
        <v>166</v>
      </c>
      <c r="C2422" s="2" t="s">
        <v>28</v>
      </c>
      <c r="D2422" s="11">
        <v>11185</v>
      </c>
      <c r="E2422" s="12">
        <v>0</v>
      </c>
      <c r="F2422" s="12">
        <v>0</v>
      </c>
      <c r="G2422" s="11">
        <v>16677</v>
      </c>
      <c r="H2422" s="12">
        <v>0</v>
      </c>
      <c r="I2422" s="12">
        <v>0</v>
      </c>
      <c r="J2422" s="19">
        <f>IF(MONTH(A2422)&gt;VLOOKUP(Totals!$H$2,Totals!$O$5:$P$16,2,FALSE),YEAR(A2422)+1,YEAR(A2422))</f>
        <v>2011</v>
      </c>
    </row>
    <row r="2423" spans="1:10" x14ac:dyDescent="0.2">
      <c r="A2423" s="4">
        <v>40513</v>
      </c>
      <c r="B2423" s="2" t="s">
        <v>55</v>
      </c>
      <c r="C2423" s="2" t="s">
        <v>33</v>
      </c>
      <c r="D2423" s="11">
        <v>5881</v>
      </c>
      <c r="E2423" s="12">
        <v>93.436000000000007</v>
      </c>
      <c r="F2423" s="12">
        <v>214.63499999999999</v>
      </c>
      <c r="G2423" s="11">
        <v>7299</v>
      </c>
      <c r="H2423" s="12">
        <v>188.95</v>
      </c>
      <c r="I2423" s="12">
        <v>0</v>
      </c>
      <c r="J2423" s="19">
        <f>IF(MONTH(A2423)&gt;VLOOKUP(Totals!$H$2,Totals!$O$5:$P$16,2,FALSE),YEAR(A2423)+1,YEAR(A2423))</f>
        <v>2011</v>
      </c>
    </row>
    <row r="2424" spans="1:10" x14ac:dyDescent="0.2">
      <c r="A2424" s="4">
        <v>40513</v>
      </c>
      <c r="B2424" s="2" t="s">
        <v>146</v>
      </c>
      <c r="C2424" s="2" t="s">
        <v>27</v>
      </c>
      <c r="D2424" s="11">
        <v>2300</v>
      </c>
      <c r="E2424" s="12">
        <v>0</v>
      </c>
      <c r="F2424" s="12">
        <v>0</v>
      </c>
      <c r="G2424" s="11">
        <v>2613</v>
      </c>
      <c r="H2424" s="12">
        <v>0</v>
      </c>
      <c r="I2424" s="12">
        <v>0</v>
      </c>
      <c r="J2424" s="19">
        <f>IF(MONTH(A2424)&gt;VLOOKUP(Totals!$H$2,Totals!$O$5:$P$16,2,FALSE),YEAR(A2424)+1,YEAR(A2424))</f>
        <v>2011</v>
      </c>
    </row>
    <row r="2425" spans="1:10" x14ac:dyDescent="0.2">
      <c r="A2425" s="4">
        <v>40513</v>
      </c>
      <c r="B2425" s="2" t="s">
        <v>146</v>
      </c>
      <c r="C2425" s="2" t="s">
        <v>28</v>
      </c>
      <c r="D2425" s="11">
        <v>16557</v>
      </c>
      <c r="E2425" s="12">
        <v>258.19099999999997</v>
      </c>
      <c r="F2425" s="12">
        <v>0</v>
      </c>
      <c r="G2425" s="11">
        <v>22106</v>
      </c>
      <c r="H2425" s="12">
        <v>25.13</v>
      </c>
      <c r="I2425" s="12">
        <v>0.63800000000000001</v>
      </c>
      <c r="J2425" s="19">
        <f>IF(MONTH(A2425)&gt;VLOOKUP(Totals!$H$2,Totals!$O$5:$P$16,2,FALSE),YEAR(A2425)+1,YEAR(A2425))</f>
        <v>2011</v>
      </c>
    </row>
    <row r="2426" spans="1:10" x14ac:dyDescent="0.2">
      <c r="A2426" s="4">
        <v>40513</v>
      </c>
      <c r="B2426" s="2" t="s">
        <v>146</v>
      </c>
      <c r="C2426" s="2" t="s">
        <v>33</v>
      </c>
      <c r="D2426" s="11">
        <v>21998</v>
      </c>
      <c r="E2426" s="12">
        <v>431.58300000000003</v>
      </c>
      <c r="F2426" s="12">
        <v>3.62</v>
      </c>
      <c r="G2426" s="11">
        <v>26667</v>
      </c>
      <c r="H2426" s="12">
        <v>187.054</v>
      </c>
      <c r="I2426" s="12">
        <v>31.792000000000002</v>
      </c>
      <c r="J2426" s="19">
        <f>IF(MONTH(A2426)&gt;VLOOKUP(Totals!$H$2,Totals!$O$5:$P$16,2,FALSE),YEAR(A2426)+1,YEAR(A2426))</f>
        <v>2011</v>
      </c>
    </row>
    <row r="2427" spans="1:10" x14ac:dyDescent="0.2">
      <c r="A2427" s="4">
        <v>40513</v>
      </c>
      <c r="B2427" s="2" t="s">
        <v>146</v>
      </c>
      <c r="C2427" s="2" t="s">
        <v>11</v>
      </c>
      <c r="D2427" s="11">
        <v>25042</v>
      </c>
      <c r="E2427" s="12">
        <v>33.576000000000001</v>
      </c>
      <c r="F2427" s="12">
        <v>2.4830000000000001</v>
      </c>
      <c r="G2427" s="11">
        <v>30813</v>
      </c>
      <c r="H2427" s="12">
        <v>38.787999999999997</v>
      </c>
      <c r="I2427" s="12">
        <v>20.210999999999999</v>
      </c>
      <c r="J2427" s="19">
        <f>IF(MONTH(A2427)&gt;VLOOKUP(Totals!$H$2,Totals!$O$5:$P$16,2,FALSE),YEAR(A2427)+1,YEAR(A2427))</f>
        <v>2011</v>
      </c>
    </row>
    <row r="2428" spans="1:10" x14ac:dyDescent="0.2">
      <c r="A2428" s="4">
        <v>40513</v>
      </c>
      <c r="B2428" s="2" t="s">
        <v>146</v>
      </c>
      <c r="C2428" s="2" t="s">
        <v>35</v>
      </c>
      <c r="D2428" s="11">
        <v>8372</v>
      </c>
      <c r="E2428" s="12">
        <v>120.79600000000001</v>
      </c>
      <c r="F2428" s="12">
        <v>3.8149999999999999</v>
      </c>
      <c r="G2428" s="11">
        <v>12965</v>
      </c>
      <c r="H2428" s="12">
        <v>99.472999999999999</v>
      </c>
      <c r="I2428" s="12">
        <v>13.276</v>
      </c>
      <c r="J2428" s="19">
        <f>IF(MONTH(A2428)&gt;VLOOKUP(Totals!$H$2,Totals!$O$5:$P$16,2,FALSE),YEAR(A2428)+1,YEAR(A2428))</f>
        <v>2011</v>
      </c>
    </row>
    <row r="2429" spans="1:10" x14ac:dyDescent="0.2">
      <c r="A2429" s="4">
        <v>40513</v>
      </c>
      <c r="B2429" s="2" t="s">
        <v>146</v>
      </c>
      <c r="C2429" s="2" t="s">
        <v>37</v>
      </c>
      <c r="D2429" s="11">
        <v>5855</v>
      </c>
      <c r="E2429" s="12">
        <v>244.827</v>
      </c>
      <c r="F2429" s="12">
        <v>0.36299999999999999</v>
      </c>
      <c r="G2429" s="11">
        <v>7620</v>
      </c>
      <c r="H2429" s="12">
        <v>25.341000000000001</v>
      </c>
      <c r="I2429" s="12">
        <v>1.4219999999999999</v>
      </c>
      <c r="J2429" s="19">
        <f>IF(MONTH(A2429)&gt;VLOOKUP(Totals!$H$2,Totals!$O$5:$P$16,2,FALSE),YEAR(A2429)+1,YEAR(A2429))</f>
        <v>2011</v>
      </c>
    </row>
    <row r="2430" spans="1:10" x14ac:dyDescent="0.2">
      <c r="A2430" s="4">
        <v>40513</v>
      </c>
      <c r="B2430" s="2" t="s">
        <v>146</v>
      </c>
      <c r="C2430" s="2" t="s">
        <v>16</v>
      </c>
      <c r="D2430" s="11">
        <v>4216</v>
      </c>
      <c r="E2430" s="12">
        <v>108.98</v>
      </c>
      <c r="F2430" s="12">
        <v>8.1150000000000002</v>
      </c>
      <c r="G2430" s="11">
        <v>5052</v>
      </c>
      <c r="H2430" s="12">
        <v>33.4</v>
      </c>
      <c r="I2430" s="12">
        <v>0.27100000000000002</v>
      </c>
      <c r="J2430" s="19">
        <f>IF(MONTH(A2430)&gt;VLOOKUP(Totals!$H$2,Totals!$O$5:$P$16,2,FALSE),YEAR(A2430)+1,YEAR(A2430))</f>
        <v>2011</v>
      </c>
    </row>
    <row r="2431" spans="1:10" x14ac:dyDescent="0.2">
      <c r="A2431" s="4">
        <v>40513</v>
      </c>
      <c r="B2431" s="2" t="s">
        <v>146</v>
      </c>
      <c r="C2431" s="2" t="s">
        <v>76</v>
      </c>
      <c r="D2431" s="11">
        <v>1833</v>
      </c>
      <c r="E2431" s="12">
        <v>1.2</v>
      </c>
      <c r="F2431" s="12">
        <v>0</v>
      </c>
      <c r="G2431" s="11">
        <v>2847</v>
      </c>
      <c r="H2431" s="12">
        <v>0</v>
      </c>
      <c r="I2431" s="12">
        <v>0</v>
      </c>
      <c r="J2431" s="19">
        <f>IF(MONTH(A2431)&gt;VLOOKUP(Totals!$H$2,Totals!$O$5:$P$16,2,FALSE),YEAR(A2431)+1,YEAR(A2431))</f>
        <v>2011</v>
      </c>
    </row>
    <row r="2432" spans="1:10" x14ac:dyDescent="0.2">
      <c r="A2432" s="4">
        <v>40513</v>
      </c>
      <c r="B2432" s="2" t="s">
        <v>170</v>
      </c>
      <c r="C2432" s="2" t="s">
        <v>35</v>
      </c>
      <c r="D2432" s="11">
        <v>3486</v>
      </c>
      <c r="E2432" s="12">
        <v>0</v>
      </c>
      <c r="F2432" s="12">
        <v>0</v>
      </c>
      <c r="G2432" s="11">
        <v>4756</v>
      </c>
      <c r="H2432" s="12">
        <v>0</v>
      </c>
      <c r="I2432" s="12">
        <v>0</v>
      </c>
      <c r="J2432" s="19">
        <f>IF(MONTH(A2432)&gt;VLOOKUP(Totals!$H$2,Totals!$O$5:$P$16,2,FALSE),YEAR(A2432)+1,YEAR(A2432))</f>
        <v>2011</v>
      </c>
    </row>
    <row r="2433" spans="1:10" x14ac:dyDescent="0.2">
      <c r="A2433" s="4">
        <v>40513</v>
      </c>
      <c r="B2433" s="2" t="s">
        <v>56</v>
      </c>
      <c r="C2433" s="2" t="s">
        <v>32</v>
      </c>
      <c r="D2433" s="11">
        <v>13771</v>
      </c>
      <c r="E2433" s="12">
        <v>1101.8389999999999</v>
      </c>
      <c r="F2433" s="12">
        <v>105.42700000000001</v>
      </c>
      <c r="G2433" s="11">
        <v>17448</v>
      </c>
      <c r="H2433" s="12">
        <v>487.75200000000001</v>
      </c>
      <c r="I2433" s="12">
        <v>14.808999999999999</v>
      </c>
      <c r="J2433" s="19">
        <f>IF(MONTH(A2433)&gt;VLOOKUP(Totals!$H$2,Totals!$O$5:$P$16,2,FALSE),YEAR(A2433)+1,YEAR(A2433))</f>
        <v>2011</v>
      </c>
    </row>
    <row r="2434" spans="1:10" x14ac:dyDescent="0.2">
      <c r="A2434" s="4">
        <v>40513</v>
      </c>
      <c r="B2434" s="2" t="s">
        <v>159</v>
      </c>
      <c r="C2434" s="2" t="s">
        <v>57</v>
      </c>
      <c r="D2434" s="11">
        <v>2767</v>
      </c>
      <c r="E2434" s="12">
        <v>266.22899999999998</v>
      </c>
      <c r="F2434" s="12">
        <v>5.0940000000000003</v>
      </c>
      <c r="G2434" s="11">
        <v>2840</v>
      </c>
      <c r="H2434" s="12">
        <v>122.477</v>
      </c>
      <c r="I2434" s="12">
        <v>6.6539999999999999</v>
      </c>
      <c r="J2434" s="19">
        <f>IF(MONTH(A2434)&gt;VLOOKUP(Totals!$H$2,Totals!$O$5:$P$16,2,FALSE),YEAR(A2434)+1,YEAR(A2434))</f>
        <v>2011</v>
      </c>
    </row>
    <row r="2435" spans="1:10" x14ac:dyDescent="0.2">
      <c r="A2435" s="4">
        <v>40513</v>
      </c>
      <c r="B2435" s="2" t="s">
        <v>159</v>
      </c>
      <c r="C2435" s="2" t="s">
        <v>11</v>
      </c>
      <c r="D2435" s="11">
        <v>2668</v>
      </c>
      <c r="E2435" s="12">
        <v>33.895000000000003</v>
      </c>
      <c r="F2435" s="12">
        <v>0</v>
      </c>
      <c r="G2435" s="11">
        <v>3329</v>
      </c>
      <c r="H2435" s="12">
        <v>79.927000000000007</v>
      </c>
      <c r="I2435" s="12">
        <v>0.84899999999999998</v>
      </c>
      <c r="J2435" s="19">
        <f>IF(MONTH(A2435)&gt;VLOOKUP(Totals!$H$2,Totals!$O$5:$P$16,2,FALSE),YEAR(A2435)+1,YEAR(A2435))</f>
        <v>2011</v>
      </c>
    </row>
    <row r="2436" spans="1:10" x14ac:dyDescent="0.2">
      <c r="A2436" s="4">
        <v>40513</v>
      </c>
      <c r="B2436" s="2" t="s">
        <v>59</v>
      </c>
      <c r="C2436" s="2" t="s">
        <v>34</v>
      </c>
      <c r="D2436" s="11">
        <v>50632</v>
      </c>
      <c r="E2436" s="12">
        <v>2396.4119999999998</v>
      </c>
      <c r="F2436" s="12">
        <v>23.603999999999999</v>
      </c>
      <c r="G2436" s="11">
        <v>57635</v>
      </c>
      <c r="H2436" s="12">
        <v>1391.251</v>
      </c>
      <c r="I2436" s="12">
        <v>0</v>
      </c>
      <c r="J2436" s="19">
        <f>IF(MONTH(A2436)&gt;VLOOKUP(Totals!$H$2,Totals!$O$5:$P$16,2,FALSE),YEAR(A2436)+1,YEAR(A2436))</f>
        <v>2011</v>
      </c>
    </row>
    <row r="2437" spans="1:10" x14ac:dyDescent="0.2">
      <c r="A2437" s="4">
        <v>40513</v>
      </c>
      <c r="B2437" s="2" t="s">
        <v>167</v>
      </c>
      <c r="C2437" s="2" t="s">
        <v>156</v>
      </c>
      <c r="D2437" s="11">
        <v>18</v>
      </c>
      <c r="E2437" s="12">
        <v>5.0999999999999997E-2</v>
      </c>
      <c r="F2437" s="12">
        <v>0</v>
      </c>
      <c r="G2437" s="11">
        <v>48</v>
      </c>
      <c r="H2437" s="12">
        <v>0.35799999999999998</v>
      </c>
      <c r="I2437" s="12">
        <v>0</v>
      </c>
      <c r="J2437" s="19">
        <f>IF(MONTH(A2437)&gt;VLOOKUP(Totals!$H$2,Totals!$O$5:$P$16,2,FALSE),YEAR(A2437)+1,YEAR(A2437))</f>
        <v>2011</v>
      </c>
    </row>
    <row r="2438" spans="1:10" x14ac:dyDescent="0.2">
      <c r="A2438" s="4">
        <v>40513</v>
      </c>
      <c r="B2438" s="2" t="s">
        <v>167</v>
      </c>
      <c r="C2438" s="2" t="s">
        <v>21</v>
      </c>
      <c r="D2438" s="11">
        <v>212</v>
      </c>
      <c r="E2438" s="12">
        <v>0.23100000000000001</v>
      </c>
      <c r="F2438" s="12">
        <v>0.03</v>
      </c>
      <c r="G2438" s="11">
        <v>184</v>
      </c>
      <c r="H2438" s="12">
        <v>6.4939999999999998</v>
      </c>
      <c r="I2438" s="12">
        <v>0.47799999999999998</v>
      </c>
      <c r="J2438" s="19">
        <f>IF(MONTH(A2438)&gt;VLOOKUP(Totals!$H$2,Totals!$O$5:$P$16,2,FALSE),YEAR(A2438)+1,YEAR(A2438))</f>
        <v>2011</v>
      </c>
    </row>
    <row r="2439" spans="1:10" x14ac:dyDescent="0.2">
      <c r="A2439" s="4">
        <v>40513</v>
      </c>
      <c r="B2439" s="2" t="s">
        <v>167</v>
      </c>
      <c r="C2439" s="2" t="s">
        <v>22</v>
      </c>
      <c r="D2439" s="11">
        <v>9</v>
      </c>
      <c r="E2439" s="12">
        <v>1.6E-2</v>
      </c>
      <c r="F2439" s="12">
        <v>0</v>
      </c>
      <c r="G2439" s="11">
        <v>27</v>
      </c>
      <c r="H2439" s="12">
        <v>0.10199999999999999</v>
      </c>
      <c r="I2439" s="12">
        <v>0</v>
      </c>
      <c r="J2439" s="19">
        <f>IF(MONTH(A2439)&gt;VLOOKUP(Totals!$H$2,Totals!$O$5:$P$16,2,FALSE),YEAR(A2439)+1,YEAR(A2439))</f>
        <v>2011</v>
      </c>
    </row>
    <row r="2440" spans="1:10" x14ac:dyDescent="0.2">
      <c r="A2440" s="4">
        <v>40513</v>
      </c>
      <c r="B2440" s="2" t="s">
        <v>155</v>
      </c>
      <c r="C2440" s="2" t="s">
        <v>25</v>
      </c>
      <c r="D2440" s="11" t="s">
        <v>88</v>
      </c>
      <c r="E2440" s="12" t="s">
        <v>88</v>
      </c>
      <c r="F2440" s="12" t="s">
        <v>88</v>
      </c>
      <c r="G2440" s="11" t="s">
        <v>88</v>
      </c>
      <c r="H2440" s="12">
        <v>82.802999999999997</v>
      </c>
      <c r="I2440" s="12">
        <v>0</v>
      </c>
      <c r="J2440" s="19">
        <f>IF(MONTH(A2440)&gt;VLOOKUP(Totals!$H$2,Totals!$O$5:$P$16,2,FALSE),YEAR(A2440)+1,YEAR(A2440))</f>
        <v>2011</v>
      </c>
    </row>
    <row r="2441" spans="1:10" x14ac:dyDescent="0.2">
      <c r="A2441" s="4">
        <v>40513</v>
      </c>
      <c r="B2441" s="2" t="s">
        <v>155</v>
      </c>
      <c r="C2441" s="2" t="s">
        <v>22</v>
      </c>
      <c r="D2441" s="11" t="s">
        <v>88</v>
      </c>
      <c r="E2441" s="12">
        <v>10.068</v>
      </c>
      <c r="F2441" s="12">
        <v>0</v>
      </c>
      <c r="G2441" s="11" t="s">
        <v>88</v>
      </c>
      <c r="H2441" s="12">
        <v>47.164000000000001</v>
      </c>
      <c r="I2441" s="12">
        <v>0</v>
      </c>
      <c r="J2441" s="19">
        <f>IF(MONTH(A2441)&gt;VLOOKUP(Totals!$H$2,Totals!$O$5:$P$16,2,FALSE),YEAR(A2441)+1,YEAR(A2441))</f>
        <v>2011</v>
      </c>
    </row>
    <row r="2442" spans="1:10" x14ac:dyDescent="0.2">
      <c r="A2442" s="4">
        <v>40513</v>
      </c>
      <c r="B2442" s="2" t="s">
        <v>155</v>
      </c>
      <c r="C2442" s="2" t="s">
        <v>30</v>
      </c>
      <c r="D2442" s="11" t="s">
        <v>88</v>
      </c>
      <c r="E2442" s="12">
        <v>5.1790000000000003</v>
      </c>
      <c r="F2442" s="12">
        <v>0</v>
      </c>
      <c r="G2442" s="11" t="s">
        <v>88</v>
      </c>
      <c r="H2442" s="12">
        <v>7.2750000000000004</v>
      </c>
      <c r="I2442" s="12">
        <v>0</v>
      </c>
      <c r="J2442" s="19">
        <f>IF(MONTH(A2442)&gt;VLOOKUP(Totals!$H$2,Totals!$O$5:$P$16,2,FALSE),YEAR(A2442)+1,YEAR(A2442))</f>
        <v>2011</v>
      </c>
    </row>
    <row r="2443" spans="1:10" x14ac:dyDescent="0.2">
      <c r="A2443" s="4">
        <v>40513</v>
      </c>
      <c r="B2443" s="2" t="s">
        <v>60</v>
      </c>
      <c r="C2443" s="2" t="s">
        <v>52</v>
      </c>
      <c r="D2443" s="11">
        <v>4879</v>
      </c>
      <c r="E2443" s="12">
        <v>358.66800000000001</v>
      </c>
      <c r="F2443" s="12">
        <v>0</v>
      </c>
      <c r="G2443" s="11">
        <v>8215</v>
      </c>
      <c r="H2443" s="12">
        <v>125.435</v>
      </c>
      <c r="I2443" s="12">
        <v>0</v>
      </c>
      <c r="J2443" s="19">
        <f>IF(MONTH(A2443)&gt;VLOOKUP(Totals!$H$2,Totals!$O$5:$P$16,2,FALSE),YEAR(A2443)+1,YEAR(A2443))</f>
        <v>2011</v>
      </c>
    </row>
    <row r="2444" spans="1:10" x14ac:dyDescent="0.2">
      <c r="A2444" s="4">
        <v>40513</v>
      </c>
      <c r="B2444" s="2" t="s">
        <v>63</v>
      </c>
      <c r="C2444" s="2" t="s">
        <v>10</v>
      </c>
      <c r="D2444" s="11">
        <v>3121</v>
      </c>
      <c r="E2444" s="12">
        <v>100.759</v>
      </c>
      <c r="F2444" s="12">
        <v>0</v>
      </c>
      <c r="G2444" s="11">
        <v>3284</v>
      </c>
      <c r="H2444" s="12">
        <v>34.409999999999997</v>
      </c>
      <c r="I2444" s="12">
        <v>1.2330000000000001</v>
      </c>
      <c r="J2444" s="19">
        <f>IF(MONTH(A2444)&gt;VLOOKUP(Totals!$H$2,Totals!$O$5:$P$16,2,FALSE),YEAR(A2444)+1,YEAR(A2444))</f>
        <v>2011</v>
      </c>
    </row>
    <row r="2445" spans="1:10" x14ac:dyDescent="0.2">
      <c r="A2445" s="4">
        <v>40513</v>
      </c>
      <c r="B2445" s="2" t="s">
        <v>63</v>
      </c>
      <c r="C2445" s="2" t="s">
        <v>18</v>
      </c>
      <c r="D2445" s="11">
        <v>5096</v>
      </c>
      <c r="E2445" s="12">
        <v>547.55399999999997</v>
      </c>
      <c r="F2445" s="12">
        <v>29.937999999999999</v>
      </c>
      <c r="G2445" s="11">
        <v>6213</v>
      </c>
      <c r="H2445" s="12">
        <v>157.68100000000001</v>
      </c>
      <c r="I2445" s="12">
        <v>3.3420000000000001</v>
      </c>
      <c r="J2445" s="19">
        <f>IF(MONTH(A2445)&gt;VLOOKUP(Totals!$H$2,Totals!$O$5:$P$16,2,FALSE),YEAR(A2445)+1,YEAR(A2445))</f>
        <v>2011</v>
      </c>
    </row>
    <row r="2446" spans="1:10" x14ac:dyDescent="0.2">
      <c r="A2446" s="4">
        <v>40513</v>
      </c>
      <c r="B2446" s="2" t="s">
        <v>63</v>
      </c>
      <c r="C2446" s="2" t="s">
        <v>58</v>
      </c>
      <c r="D2446" s="11">
        <v>4197</v>
      </c>
      <c r="E2446" s="12">
        <v>120.01600000000001</v>
      </c>
      <c r="F2446" s="12">
        <v>16.215</v>
      </c>
      <c r="G2446" s="11">
        <v>4552</v>
      </c>
      <c r="H2446" s="12">
        <v>10.645</v>
      </c>
      <c r="I2446" s="12">
        <v>86.180999999999997</v>
      </c>
      <c r="J2446" s="19">
        <f>IF(MONTH(A2446)&gt;VLOOKUP(Totals!$H$2,Totals!$O$5:$P$16,2,FALSE),YEAR(A2446)+1,YEAR(A2446))</f>
        <v>2011</v>
      </c>
    </row>
    <row r="2447" spans="1:10" x14ac:dyDescent="0.2">
      <c r="A2447" s="4">
        <v>40513</v>
      </c>
      <c r="B2447" s="2" t="s">
        <v>63</v>
      </c>
      <c r="C2447" s="2" t="s">
        <v>161</v>
      </c>
      <c r="D2447" s="11">
        <v>20956</v>
      </c>
      <c r="E2447" s="12">
        <v>1435.319</v>
      </c>
      <c r="F2447" s="12">
        <v>20.905000000000001</v>
      </c>
      <c r="G2447" s="11">
        <v>23485</v>
      </c>
      <c r="H2447" s="12">
        <v>793.572</v>
      </c>
      <c r="I2447" s="12">
        <v>37.668999999999997</v>
      </c>
      <c r="J2447" s="19">
        <f>IF(MONTH(A2447)&gt;VLOOKUP(Totals!$H$2,Totals!$O$5:$P$16,2,FALSE),YEAR(A2447)+1,YEAR(A2447))</f>
        <v>2011</v>
      </c>
    </row>
    <row r="2448" spans="1:10" x14ac:dyDescent="0.2">
      <c r="A2448" s="4">
        <v>40513</v>
      </c>
      <c r="B2448" s="2" t="s">
        <v>63</v>
      </c>
      <c r="C2448" s="2" t="s">
        <v>65</v>
      </c>
      <c r="D2448" s="11">
        <v>768</v>
      </c>
      <c r="E2448" s="12">
        <v>48.42</v>
      </c>
      <c r="F2448" s="12">
        <v>0</v>
      </c>
      <c r="G2448" s="11">
        <v>273</v>
      </c>
      <c r="H2448" s="12">
        <v>0.67100000000000004</v>
      </c>
      <c r="I2448" s="12">
        <v>0.84</v>
      </c>
      <c r="J2448" s="19">
        <f>IF(MONTH(A2448)&gt;VLOOKUP(Totals!$H$2,Totals!$O$5:$P$16,2,FALSE),YEAR(A2448)+1,YEAR(A2448))</f>
        <v>2011</v>
      </c>
    </row>
    <row r="2449" spans="1:10" x14ac:dyDescent="0.2">
      <c r="A2449" s="4">
        <v>40513</v>
      </c>
      <c r="B2449" s="2" t="s">
        <v>63</v>
      </c>
      <c r="C2449" s="2" t="s">
        <v>28</v>
      </c>
      <c r="D2449" s="11">
        <v>4007</v>
      </c>
      <c r="E2449" s="12">
        <v>117.294</v>
      </c>
      <c r="F2449" s="12">
        <v>0</v>
      </c>
      <c r="G2449" s="11">
        <v>4607</v>
      </c>
      <c r="H2449" s="12">
        <v>140.52600000000001</v>
      </c>
      <c r="I2449" s="12">
        <v>3.2850000000000001</v>
      </c>
      <c r="J2449" s="19">
        <f>IF(MONTH(A2449)&gt;VLOOKUP(Totals!$H$2,Totals!$O$5:$P$16,2,FALSE),YEAR(A2449)+1,YEAR(A2449))</f>
        <v>2011</v>
      </c>
    </row>
    <row r="2450" spans="1:10" x14ac:dyDescent="0.2">
      <c r="A2450" s="4">
        <v>40513</v>
      </c>
      <c r="B2450" s="2" t="s">
        <v>63</v>
      </c>
      <c r="C2450" s="2" t="s">
        <v>33</v>
      </c>
      <c r="D2450" s="11">
        <v>9119</v>
      </c>
      <c r="E2450" s="12">
        <v>183.798</v>
      </c>
      <c r="F2450" s="12">
        <v>40.512</v>
      </c>
      <c r="G2450" s="11">
        <v>11576</v>
      </c>
      <c r="H2450" s="12">
        <v>166.166</v>
      </c>
      <c r="I2450" s="12">
        <v>55.826000000000001</v>
      </c>
      <c r="J2450" s="19">
        <f>IF(MONTH(A2450)&gt;VLOOKUP(Totals!$H$2,Totals!$O$5:$P$16,2,FALSE),YEAR(A2450)+1,YEAR(A2450))</f>
        <v>2011</v>
      </c>
    </row>
    <row r="2451" spans="1:10" x14ac:dyDescent="0.2">
      <c r="A2451" s="4">
        <v>40513</v>
      </c>
      <c r="B2451" s="2" t="s">
        <v>63</v>
      </c>
      <c r="C2451" s="2" t="s">
        <v>32</v>
      </c>
      <c r="D2451" s="11" t="s">
        <v>88</v>
      </c>
      <c r="E2451" s="12" t="s">
        <v>88</v>
      </c>
      <c r="F2451" s="12" t="s">
        <v>88</v>
      </c>
      <c r="G2451" s="11" t="s">
        <v>88</v>
      </c>
      <c r="H2451" s="12">
        <v>4.6360000000000001</v>
      </c>
      <c r="I2451" s="12">
        <v>0</v>
      </c>
      <c r="J2451" s="19">
        <f>IF(MONTH(A2451)&gt;VLOOKUP(Totals!$H$2,Totals!$O$5:$P$16,2,FALSE),YEAR(A2451)+1,YEAR(A2451))</f>
        <v>2011</v>
      </c>
    </row>
    <row r="2452" spans="1:10" x14ac:dyDescent="0.2">
      <c r="A2452" s="4">
        <v>40513</v>
      </c>
      <c r="B2452" s="2" t="s">
        <v>63</v>
      </c>
      <c r="C2452" s="2" t="s">
        <v>13</v>
      </c>
      <c r="D2452" s="11">
        <v>2473</v>
      </c>
      <c r="E2452" s="12">
        <v>0.46700000000000003</v>
      </c>
      <c r="F2452" s="12">
        <v>0.25600000000000001</v>
      </c>
      <c r="G2452" s="11">
        <v>2118</v>
      </c>
      <c r="H2452" s="12">
        <v>11.255000000000001</v>
      </c>
      <c r="I2452" s="12">
        <v>3.2639999999999998</v>
      </c>
      <c r="J2452" s="19">
        <f>IF(MONTH(A2452)&gt;VLOOKUP(Totals!$H$2,Totals!$O$5:$P$16,2,FALSE),YEAR(A2452)+1,YEAR(A2452))</f>
        <v>2011</v>
      </c>
    </row>
    <row r="2453" spans="1:10" x14ac:dyDescent="0.2">
      <c r="A2453" s="4">
        <v>40513</v>
      </c>
      <c r="B2453" s="2" t="s">
        <v>63</v>
      </c>
      <c r="C2453" s="2" t="s">
        <v>11</v>
      </c>
      <c r="D2453" s="11">
        <v>49249</v>
      </c>
      <c r="E2453" s="12">
        <v>1093.155</v>
      </c>
      <c r="F2453" s="12">
        <v>24.09</v>
      </c>
      <c r="G2453" s="11">
        <v>57813</v>
      </c>
      <c r="H2453" s="12">
        <v>1229.1400000000001</v>
      </c>
      <c r="I2453" s="12">
        <v>221.529</v>
      </c>
      <c r="J2453" s="19">
        <f>IF(MONTH(A2453)&gt;VLOOKUP(Totals!$H$2,Totals!$O$5:$P$16,2,FALSE),YEAR(A2453)+1,YEAR(A2453))</f>
        <v>2011</v>
      </c>
    </row>
    <row r="2454" spans="1:10" x14ac:dyDescent="0.2">
      <c r="A2454" s="4">
        <v>40513</v>
      </c>
      <c r="B2454" s="2" t="s">
        <v>63</v>
      </c>
      <c r="C2454" s="2" t="s">
        <v>25</v>
      </c>
      <c r="D2454" s="11">
        <v>2779</v>
      </c>
      <c r="E2454" s="12">
        <v>0</v>
      </c>
      <c r="F2454" s="12">
        <v>0</v>
      </c>
      <c r="G2454" s="11">
        <v>2191</v>
      </c>
      <c r="H2454" s="12">
        <v>0</v>
      </c>
      <c r="I2454" s="12">
        <v>0</v>
      </c>
      <c r="J2454" s="19">
        <f>IF(MONTH(A2454)&gt;VLOOKUP(Totals!$H$2,Totals!$O$5:$P$16,2,FALSE),YEAR(A2454)+1,YEAR(A2454))</f>
        <v>2011</v>
      </c>
    </row>
    <row r="2455" spans="1:10" x14ac:dyDescent="0.2">
      <c r="A2455" s="4">
        <v>40513</v>
      </c>
      <c r="B2455" s="2" t="s">
        <v>63</v>
      </c>
      <c r="C2455" s="2" t="s">
        <v>52</v>
      </c>
      <c r="D2455" s="11">
        <v>3031</v>
      </c>
      <c r="E2455" s="12">
        <v>37.840000000000003</v>
      </c>
      <c r="F2455" s="12">
        <v>6.5179999999999998</v>
      </c>
      <c r="G2455" s="11">
        <v>4386</v>
      </c>
      <c r="H2455" s="12">
        <v>84.953000000000003</v>
      </c>
      <c r="I2455" s="12">
        <v>2.5539999999999998</v>
      </c>
      <c r="J2455" s="19">
        <f>IF(MONTH(A2455)&gt;VLOOKUP(Totals!$H$2,Totals!$O$5:$P$16,2,FALSE),YEAR(A2455)+1,YEAR(A2455))</f>
        <v>2011</v>
      </c>
    </row>
    <row r="2456" spans="1:10" x14ac:dyDescent="0.2">
      <c r="A2456" s="4">
        <v>40513</v>
      </c>
      <c r="B2456" s="2" t="s">
        <v>63</v>
      </c>
      <c r="C2456" s="2" t="s">
        <v>35</v>
      </c>
      <c r="D2456" s="11">
        <v>40500</v>
      </c>
      <c r="E2456" s="12">
        <v>1319.174</v>
      </c>
      <c r="F2456" s="12">
        <v>64.292000000000002</v>
      </c>
      <c r="G2456" s="11">
        <v>46876</v>
      </c>
      <c r="H2456" s="12">
        <v>1364.9449999999999</v>
      </c>
      <c r="I2456" s="12">
        <v>247.67699999999999</v>
      </c>
      <c r="J2456" s="19">
        <f>IF(MONTH(A2456)&gt;VLOOKUP(Totals!$H$2,Totals!$O$5:$P$16,2,FALSE),YEAR(A2456)+1,YEAR(A2456))</f>
        <v>2011</v>
      </c>
    </row>
    <row r="2457" spans="1:10" x14ac:dyDescent="0.2">
      <c r="A2457" s="4">
        <v>40513</v>
      </c>
      <c r="B2457" s="2" t="s">
        <v>63</v>
      </c>
      <c r="C2457" s="2" t="s">
        <v>66</v>
      </c>
      <c r="D2457" s="11">
        <v>7729</v>
      </c>
      <c r="E2457" s="12">
        <v>129.71899999999999</v>
      </c>
      <c r="F2457" s="12">
        <v>6.53</v>
      </c>
      <c r="G2457" s="11">
        <v>6860</v>
      </c>
      <c r="H2457" s="12">
        <v>68.195999999999998</v>
      </c>
      <c r="I2457" s="12">
        <v>14.76</v>
      </c>
      <c r="J2457" s="19">
        <f>IF(MONTH(A2457)&gt;VLOOKUP(Totals!$H$2,Totals!$O$5:$P$16,2,FALSE),YEAR(A2457)+1,YEAR(A2457))</f>
        <v>2011</v>
      </c>
    </row>
    <row r="2458" spans="1:10" x14ac:dyDescent="0.2">
      <c r="A2458" s="4">
        <v>40513</v>
      </c>
      <c r="B2458" s="2" t="s">
        <v>63</v>
      </c>
      <c r="C2458" s="2" t="s">
        <v>43</v>
      </c>
      <c r="D2458" s="11" t="s">
        <v>88</v>
      </c>
      <c r="E2458" s="12" t="s">
        <v>88</v>
      </c>
      <c r="F2458" s="12" t="s">
        <v>88</v>
      </c>
      <c r="G2458" s="11" t="s">
        <v>88</v>
      </c>
      <c r="H2458" s="12">
        <v>188.404</v>
      </c>
      <c r="I2458" s="12">
        <v>0</v>
      </c>
      <c r="J2458" s="19">
        <f>IF(MONTH(A2458)&gt;VLOOKUP(Totals!$H$2,Totals!$O$5:$P$16,2,FALSE),YEAR(A2458)+1,YEAR(A2458))</f>
        <v>2011</v>
      </c>
    </row>
    <row r="2459" spans="1:10" x14ac:dyDescent="0.2">
      <c r="A2459" s="4">
        <v>40513</v>
      </c>
      <c r="B2459" s="2" t="s">
        <v>63</v>
      </c>
      <c r="C2459" s="2" t="s">
        <v>37</v>
      </c>
      <c r="D2459" s="11">
        <v>3017</v>
      </c>
      <c r="E2459" s="12">
        <v>73.296999999999997</v>
      </c>
      <c r="F2459" s="12">
        <v>2.331</v>
      </c>
      <c r="G2459" s="11">
        <v>3279</v>
      </c>
      <c r="H2459" s="12">
        <v>53.207000000000001</v>
      </c>
      <c r="I2459" s="12">
        <v>17.350000000000001</v>
      </c>
      <c r="J2459" s="19">
        <f>IF(MONTH(A2459)&gt;VLOOKUP(Totals!$H$2,Totals!$O$5:$P$16,2,FALSE),YEAR(A2459)+1,YEAR(A2459))</f>
        <v>2011</v>
      </c>
    </row>
    <row r="2460" spans="1:10" x14ac:dyDescent="0.2">
      <c r="A2460" s="4">
        <v>40513</v>
      </c>
      <c r="B2460" s="2" t="s">
        <v>63</v>
      </c>
      <c r="C2460" s="2" t="s">
        <v>38</v>
      </c>
      <c r="D2460" s="11">
        <v>17188</v>
      </c>
      <c r="E2460" s="12">
        <v>396.536</v>
      </c>
      <c r="F2460" s="12">
        <v>73.644999999999996</v>
      </c>
      <c r="G2460" s="11">
        <v>15997</v>
      </c>
      <c r="H2460" s="12">
        <v>70.977999999999994</v>
      </c>
      <c r="I2460" s="12">
        <v>305.81799999999998</v>
      </c>
      <c r="J2460" s="19">
        <f>IF(MONTH(A2460)&gt;VLOOKUP(Totals!$H$2,Totals!$O$5:$P$16,2,FALSE),YEAR(A2460)+1,YEAR(A2460))</f>
        <v>2011</v>
      </c>
    </row>
    <row r="2461" spans="1:10" x14ac:dyDescent="0.2">
      <c r="A2461" s="4">
        <v>40513</v>
      </c>
      <c r="B2461" s="2" t="s">
        <v>63</v>
      </c>
      <c r="C2461" s="2" t="s">
        <v>16</v>
      </c>
      <c r="D2461" s="11">
        <v>42395</v>
      </c>
      <c r="E2461" s="12">
        <v>2173.4409999999998</v>
      </c>
      <c r="F2461" s="12">
        <v>345.75799999999998</v>
      </c>
      <c r="G2461" s="11">
        <v>46560</v>
      </c>
      <c r="H2461" s="12">
        <v>259.47699999999998</v>
      </c>
      <c r="I2461" s="12">
        <v>180.79400000000001</v>
      </c>
      <c r="J2461" s="19">
        <f>IF(MONTH(A2461)&gt;VLOOKUP(Totals!$H$2,Totals!$O$5:$P$16,2,FALSE),YEAR(A2461)+1,YEAR(A2461))</f>
        <v>2011</v>
      </c>
    </row>
    <row r="2462" spans="1:10" x14ac:dyDescent="0.2">
      <c r="A2462" s="4">
        <v>40513</v>
      </c>
      <c r="B2462" s="2" t="s">
        <v>63</v>
      </c>
      <c r="C2462" s="2" t="s">
        <v>76</v>
      </c>
      <c r="D2462" s="11" t="s">
        <v>88</v>
      </c>
      <c r="E2462" s="12" t="s">
        <v>88</v>
      </c>
      <c r="F2462" s="12" t="s">
        <v>88</v>
      </c>
      <c r="G2462" s="11" t="s">
        <v>88</v>
      </c>
      <c r="H2462" s="12">
        <v>240.88300000000001</v>
      </c>
      <c r="I2462" s="12">
        <v>0</v>
      </c>
      <c r="J2462" s="19">
        <f>IF(MONTH(A2462)&gt;VLOOKUP(Totals!$H$2,Totals!$O$5:$P$16,2,FALSE),YEAR(A2462)+1,YEAR(A2462))</f>
        <v>2011</v>
      </c>
    </row>
    <row r="2463" spans="1:10" x14ac:dyDescent="0.2">
      <c r="A2463" s="4">
        <v>40513</v>
      </c>
      <c r="B2463" s="2" t="s">
        <v>168</v>
      </c>
      <c r="C2463" s="2" t="s">
        <v>150</v>
      </c>
      <c r="D2463" s="11">
        <v>5865</v>
      </c>
      <c r="E2463" s="12">
        <v>327.18099999999998</v>
      </c>
      <c r="F2463" s="12">
        <v>0.27</v>
      </c>
      <c r="G2463" s="11">
        <v>6771</v>
      </c>
      <c r="H2463" s="12">
        <v>423.267</v>
      </c>
      <c r="I2463" s="12">
        <v>2.3E-2</v>
      </c>
      <c r="J2463" s="19">
        <f>IF(MONTH(A2463)&gt;VLOOKUP(Totals!$H$2,Totals!$O$5:$P$16,2,FALSE),YEAR(A2463)+1,YEAR(A2463))</f>
        <v>2011</v>
      </c>
    </row>
    <row r="2464" spans="1:10" x14ac:dyDescent="0.2">
      <c r="A2464" s="4">
        <v>40513</v>
      </c>
      <c r="B2464" s="2" t="s">
        <v>67</v>
      </c>
      <c r="C2464" s="2" t="s">
        <v>68</v>
      </c>
      <c r="D2464" s="11">
        <v>6924</v>
      </c>
      <c r="E2464" s="12">
        <v>113.629</v>
      </c>
      <c r="F2464" s="12">
        <v>0.08</v>
      </c>
      <c r="G2464" s="11">
        <v>10301</v>
      </c>
      <c r="H2464" s="12">
        <v>162.221</v>
      </c>
      <c r="I2464" s="12">
        <v>7.4809999999999999</v>
      </c>
      <c r="J2464" s="19">
        <f>IF(MONTH(A2464)&gt;VLOOKUP(Totals!$H$2,Totals!$O$5:$P$16,2,FALSE),YEAR(A2464)+1,YEAR(A2464))</f>
        <v>2011</v>
      </c>
    </row>
    <row r="2465" spans="1:10" x14ac:dyDescent="0.2">
      <c r="A2465" s="4">
        <v>40513</v>
      </c>
      <c r="B2465" s="2" t="s">
        <v>69</v>
      </c>
      <c r="C2465" s="2" t="s">
        <v>11</v>
      </c>
      <c r="D2465" s="11" t="s">
        <v>88</v>
      </c>
      <c r="E2465" s="12">
        <v>379.36399999999998</v>
      </c>
      <c r="F2465" s="12">
        <v>0</v>
      </c>
      <c r="G2465" s="11" t="s">
        <v>88</v>
      </c>
      <c r="H2465" s="12">
        <v>811.76499999999999</v>
      </c>
      <c r="I2465" s="12">
        <v>0</v>
      </c>
      <c r="J2465" s="19">
        <f>IF(MONTH(A2465)&gt;VLOOKUP(Totals!$H$2,Totals!$O$5:$P$16,2,FALSE),YEAR(A2465)+1,YEAR(A2465))</f>
        <v>2011</v>
      </c>
    </row>
    <row r="2466" spans="1:10" x14ac:dyDescent="0.2">
      <c r="A2466" s="4">
        <v>40513</v>
      </c>
      <c r="B2466" s="2" t="s">
        <v>69</v>
      </c>
      <c r="C2466" s="2" t="s">
        <v>35</v>
      </c>
      <c r="D2466" s="11">
        <v>109659</v>
      </c>
      <c r="E2466" s="12">
        <v>5556.991</v>
      </c>
      <c r="F2466" s="12">
        <v>200.89699999999999</v>
      </c>
      <c r="G2466" s="11">
        <v>127673</v>
      </c>
      <c r="H2466" s="12">
        <v>4012.7910000000002</v>
      </c>
      <c r="I2466" s="12">
        <v>4.8120000000000003</v>
      </c>
      <c r="J2466" s="19">
        <f>IF(MONTH(A2466)&gt;VLOOKUP(Totals!$H$2,Totals!$O$5:$P$16,2,FALSE),YEAR(A2466)+1,YEAR(A2466))</f>
        <v>2011</v>
      </c>
    </row>
    <row r="2467" spans="1:10" x14ac:dyDescent="0.2">
      <c r="A2467" s="4">
        <v>40513</v>
      </c>
      <c r="B2467" s="2" t="s">
        <v>70</v>
      </c>
      <c r="C2467" s="2" t="s">
        <v>22</v>
      </c>
      <c r="D2467" s="11">
        <v>1656</v>
      </c>
      <c r="E2467" s="12">
        <v>5.5129999999999999</v>
      </c>
      <c r="F2467" s="12">
        <v>0</v>
      </c>
      <c r="G2467" s="11">
        <v>1545</v>
      </c>
      <c r="H2467" s="12">
        <v>22.248000000000001</v>
      </c>
      <c r="I2467" s="12">
        <v>0</v>
      </c>
      <c r="J2467" s="19">
        <f>IF(MONTH(A2467)&gt;VLOOKUP(Totals!$H$2,Totals!$O$5:$P$16,2,FALSE),YEAR(A2467)+1,YEAR(A2467))</f>
        <v>2011</v>
      </c>
    </row>
    <row r="2468" spans="1:10" x14ac:dyDescent="0.2">
      <c r="A2468" s="4">
        <v>40513</v>
      </c>
      <c r="B2468" s="2" t="s">
        <v>71</v>
      </c>
      <c r="C2468" s="2" t="s">
        <v>66</v>
      </c>
      <c r="D2468" s="11">
        <v>6105</v>
      </c>
      <c r="E2468" s="12">
        <v>132.042</v>
      </c>
      <c r="F2468" s="12">
        <v>4.085</v>
      </c>
      <c r="G2468" s="11">
        <v>6459</v>
      </c>
      <c r="H2468" s="12">
        <v>290.27800000000002</v>
      </c>
      <c r="I2468" s="12">
        <v>2.6179999999999999</v>
      </c>
      <c r="J2468" s="19">
        <f>IF(MONTH(A2468)&gt;VLOOKUP(Totals!$H$2,Totals!$O$5:$P$16,2,FALSE),YEAR(A2468)+1,YEAR(A2468))</f>
        <v>2011</v>
      </c>
    </row>
    <row r="2469" spans="1:10" x14ac:dyDescent="0.2">
      <c r="A2469" s="4">
        <v>40513</v>
      </c>
      <c r="B2469" s="2" t="s">
        <v>160</v>
      </c>
      <c r="C2469" s="2" t="s">
        <v>11</v>
      </c>
      <c r="D2469" s="11" t="s">
        <v>88</v>
      </c>
      <c r="E2469" s="12">
        <v>399.096</v>
      </c>
      <c r="F2469" s="12">
        <v>0</v>
      </c>
      <c r="G2469" s="11" t="s">
        <v>88</v>
      </c>
      <c r="H2469" s="12">
        <v>379.68700000000001</v>
      </c>
      <c r="I2469" s="12">
        <v>0</v>
      </c>
      <c r="J2469" s="19">
        <f>IF(MONTH(A2469)&gt;VLOOKUP(Totals!$H$2,Totals!$O$5:$P$16,2,FALSE),YEAR(A2469)+1,YEAR(A2469))</f>
        <v>2011</v>
      </c>
    </row>
    <row r="2470" spans="1:10" x14ac:dyDescent="0.2">
      <c r="A2470" s="4">
        <v>40513</v>
      </c>
      <c r="B2470" s="2" t="s">
        <v>72</v>
      </c>
      <c r="C2470" s="2" t="s">
        <v>37</v>
      </c>
      <c r="D2470" s="11">
        <v>37594</v>
      </c>
      <c r="E2470" s="12">
        <v>2526.5680000000002</v>
      </c>
      <c r="F2470" s="12">
        <v>303.06400000000002</v>
      </c>
      <c r="G2470" s="11">
        <v>49629</v>
      </c>
      <c r="H2470" s="12">
        <v>1204.6759999999999</v>
      </c>
      <c r="I2470" s="12">
        <v>3.113</v>
      </c>
      <c r="J2470" s="19">
        <f>IF(MONTH(A2470)&gt;VLOOKUP(Totals!$H$2,Totals!$O$5:$P$16,2,FALSE),YEAR(A2470)+1,YEAR(A2470))</f>
        <v>2011</v>
      </c>
    </row>
    <row r="2471" spans="1:10" x14ac:dyDescent="0.2">
      <c r="A2471" s="4">
        <v>40513</v>
      </c>
      <c r="B2471" s="2" t="s">
        <v>147</v>
      </c>
      <c r="C2471" s="2" t="s">
        <v>35</v>
      </c>
      <c r="D2471" s="11">
        <v>3209</v>
      </c>
      <c r="E2471" s="12">
        <v>0</v>
      </c>
      <c r="F2471" s="12">
        <v>0</v>
      </c>
      <c r="G2471" s="11">
        <v>5432</v>
      </c>
      <c r="H2471" s="12">
        <v>0</v>
      </c>
      <c r="I2471" s="12">
        <v>0</v>
      </c>
      <c r="J2471" s="19">
        <f>IF(MONTH(A2471)&gt;VLOOKUP(Totals!$H$2,Totals!$O$5:$P$16,2,FALSE),YEAR(A2471)+1,YEAR(A2471))</f>
        <v>2011</v>
      </c>
    </row>
    <row r="2472" spans="1:10" x14ac:dyDescent="0.2">
      <c r="A2472" s="4">
        <v>40513</v>
      </c>
      <c r="B2472" s="2" t="s">
        <v>73</v>
      </c>
      <c r="C2472" s="2" t="s">
        <v>16</v>
      </c>
      <c r="D2472" s="11">
        <v>28292</v>
      </c>
      <c r="E2472" s="12">
        <v>58.308</v>
      </c>
      <c r="F2472" s="12">
        <v>155.32599999999999</v>
      </c>
      <c r="G2472" s="11">
        <v>32204</v>
      </c>
      <c r="H2472" s="12">
        <v>536.56100000000004</v>
      </c>
      <c r="I2472" s="12">
        <v>5.4779999999999998</v>
      </c>
      <c r="J2472" s="19">
        <f>IF(MONTH(A2472)&gt;VLOOKUP(Totals!$H$2,Totals!$O$5:$P$16,2,FALSE),YEAR(A2472)+1,YEAR(A2472))</f>
        <v>2011</v>
      </c>
    </row>
    <row r="2473" spans="1:10" x14ac:dyDescent="0.2">
      <c r="A2473" s="4">
        <v>40513</v>
      </c>
      <c r="B2473" s="2" t="s">
        <v>74</v>
      </c>
      <c r="C2473" s="2" t="s">
        <v>18</v>
      </c>
      <c r="D2473" s="11" t="s">
        <v>88</v>
      </c>
      <c r="E2473" s="12" t="s">
        <v>88</v>
      </c>
      <c r="F2473" s="12" t="s">
        <v>88</v>
      </c>
      <c r="G2473" s="11" t="s">
        <v>88</v>
      </c>
      <c r="H2473" s="12">
        <v>3.9550000000000001</v>
      </c>
      <c r="I2473" s="12">
        <v>0</v>
      </c>
      <c r="J2473" s="19">
        <f>IF(MONTH(A2473)&gt;VLOOKUP(Totals!$H$2,Totals!$O$5:$P$16,2,FALSE),YEAR(A2473)+1,YEAR(A2473))</f>
        <v>2011</v>
      </c>
    </row>
    <row r="2474" spans="1:10" x14ac:dyDescent="0.2">
      <c r="A2474" s="4">
        <v>40513</v>
      </c>
      <c r="B2474" s="2" t="s">
        <v>74</v>
      </c>
      <c r="C2474" s="2" t="s">
        <v>35</v>
      </c>
      <c r="D2474" s="11" t="s">
        <v>88</v>
      </c>
      <c r="E2474" s="12" t="s">
        <v>88</v>
      </c>
      <c r="F2474" s="12" t="s">
        <v>88</v>
      </c>
      <c r="G2474" s="11" t="s">
        <v>88</v>
      </c>
      <c r="H2474" s="12">
        <v>42.856000000000002</v>
      </c>
      <c r="I2474" s="12">
        <v>0</v>
      </c>
      <c r="J2474" s="19">
        <f>IF(MONTH(A2474)&gt;VLOOKUP(Totals!$H$2,Totals!$O$5:$P$16,2,FALSE),YEAR(A2474)+1,YEAR(A2474))</f>
        <v>2011</v>
      </c>
    </row>
    <row r="2475" spans="1:10" x14ac:dyDescent="0.2">
      <c r="A2475" s="4">
        <v>40513</v>
      </c>
      <c r="B2475" s="2" t="s">
        <v>74</v>
      </c>
      <c r="C2475" s="2" t="s">
        <v>16</v>
      </c>
      <c r="D2475" s="11" t="s">
        <v>88</v>
      </c>
      <c r="E2475" s="12">
        <v>1591.3820000000001</v>
      </c>
      <c r="F2475" s="12">
        <v>0</v>
      </c>
      <c r="G2475" s="11" t="s">
        <v>88</v>
      </c>
      <c r="H2475" s="12" t="s">
        <v>88</v>
      </c>
      <c r="I2475" s="12" t="s">
        <v>88</v>
      </c>
      <c r="J2475" s="19">
        <f>IF(MONTH(A2475)&gt;VLOOKUP(Totals!$H$2,Totals!$O$5:$P$16,2,FALSE),YEAR(A2475)+1,YEAR(A2475))</f>
        <v>2011</v>
      </c>
    </row>
    <row r="2476" spans="1:10" x14ac:dyDescent="0.2">
      <c r="A2476" s="4">
        <v>40513</v>
      </c>
      <c r="B2476" s="2" t="s">
        <v>162</v>
      </c>
      <c r="C2476" s="2" t="s">
        <v>66</v>
      </c>
      <c r="D2476" s="11">
        <v>3812</v>
      </c>
      <c r="E2476" s="12">
        <v>1.673</v>
      </c>
      <c r="F2476" s="12">
        <v>0</v>
      </c>
      <c r="G2476" s="11">
        <v>3155</v>
      </c>
      <c r="H2476" s="12">
        <v>91.99</v>
      </c>
      <c r="I2476" s="12">
        <v>0</v>
      </c>
      <c r="J2476" s="19">
        <f>IF(MONTH(A2476)&gt;VLOOKUP(Totals!$H$2,Totals!$O$5:$P$16,2,FALSE),YEAR(A2476)+1,YEAR(A2476))</f>
        <v>2011</v>
      </c>
    </row>
    <row r="2477" spans="1:10" x14ac:dyDescent="0.2">
      <c r="A2477" s="4">
        <v>40513</v>
      </c>
      <c r="B2477" s="2" t="s">
        <v>162</v>
      </c>
      <c r="C2477" s="2" t="s">
        <v>37</v>
      </c>
      <c r="D2477" s="11">
        <v>4124</v>
      </c>
      <c r="E2477" s="12">
        <v>177.452</v>
      </c>
      <c r="F2477" s="12">
        <v>0</v>
      </c>
      <c r="G2477" s="11">
        <v>5627</v>
      </c>
      <c r="H2477" s="12">
        <v>0</v>
      </c>
      <c r="I2477" s="12">
        <v>0</v>
      </c>
      <c r="J2477" s="19">
        <f>IF(MONTH(A2477)&gt;VLOOKUP(Totals!$H$2,Totals!$O$5:$P$16,2,FALSE),YEAR(A2477)+1,YEAR(A2477))</f>
        <v>2011</v>
      </c>
    </row>
    <row r="2478" spans="1:10" x14ac:dyDescent="0.2">
      <c r="A2478" s="4">
        <v>40513</v>
      </c>
      <c r="B2478" s="2" t="s">
        <v>162</v>
      </c>
      <c r="C2478" s="2" t="s">
        <v>16</v>
      </c>
      <c r="D2478" s="11">
        <v>17977</v>
      </c>
      <c r="E2478" s="12">
        <v>291.96300000000002</v>
      </c>
      <c r="F2478" s="12">
        <v>0</v>
      </c>
      <c r="G2478" s="11">
        <v>18418</v>
      </c>
      <c r="H2478" s="12">
        <v>335.45600000000002</v>
      </c>
      <c r="I2478" s="12">
        <v>0</v>
      </c>
      <c r="J2478" s="19">
        <f>IF(MONTH(A2478)&gt;VLOOKUP(Totals!$H$2,Totals!$O$5:$P$16,2,FALSE),YEAR(A2478)+1,YEAR(A2478))</f>
        <v>2011</v>
      </c>
    </row>
    <row r="2479" spans="1:10" x14ac:dyDescent="0.2">
      <c r="A2479" s="4">
        <v>40513</v>
      </c>
      <c r="B2479" s="2" t="s">
        <v>75</v>
      </c>
      <c r="C2479" s="2" t="s">
        <v>76</v>
      </c>
      <c r="D2479" s="11">
        <v>7231</v>
      </c>
      <c r="E2479" s="12">
        <v>380.88</v>
      </c>
      <c r="F2479" s="12">
        <v>0</v>
      </c>
      <c r="G2479" s="11">
        <v>12776</v>
      </c>
      <c r="H2479" s="12">
        <v>99.424999999999997</v>
      </c>
      <c r="I2479" s="12">
        <v>0</v>
      </c>
      <c r="J2479" s="19">
        <f>IF(MONTH(A2479)&gt;VLOOKUP(Totals!$H$2,Totals!$O$5:$P$16,2,FALSE),YEAR(A2479)+1,YEAR(A2479))</f>
        <v>2011</v>
      </c>
    </row>
    <row r="2480" spans="1:10" x14ac:dyDescent="0.2">
      <c r="A2480" s="4">
        <v>40513</v>
      </c>
      <c r="B2480" s="2" t="s">
        <v>86</v>
      </c>
      <c r="C2480" s="2" t="s">
        <v>161</v>
      </c>
      <c r="D2480" s="11">
        <v>4283</v>
      </c>
      <c r="E2480" s="12">
        <v>491.392</v>
      </c>
      <c r="F2480" s="12">
        <v>0</v>
      </c>
      <c r="G2480" s="11">
        <v>5945</v>
      </c>
      <c r="H2480" s="12">
        <v>235.209</v>
      </c>
      <c r="I2480" s="12">
        <v>0</v>
      </c>
      <c r="J2480" s="19">
        <f>IF(MONTH(A2480)&gt;VLOOKUP(Totals!$H$2,Totals!$O$5:$P$16,2,FALSE),YEAR(A2480)+1,YEAR(A2480))</f>
        <v>2011</v>
      </c>
    </row>
    <row r="2481" spans="1:10" x14ac:dyDescent="0.2">
      <c r="A2481" s="4">
        <v>40513</v>
      </c>
      <c r="B2481" s="2" t="s">
        <v>86</v>
      </c>
      <c r="C2481" s="2" t="s">
        <v>38</v>
      </c>
      <c r="D2481" s="11">
        <v>2511</v>
      </c>
      <c r="E2481" s="12">
        <v>23.797999999999998</v>
      </c>
      <c r="F2481" s="12">
        <v>0</v>
      </c>
      <c r="G2481" s="11">
        <v>2429</v>
      </c>
      <c r="H2481" s="12">
        <v>33.902999999999999</v>
      </c>
      <c r="I2481" s="12">
        <v>0</v>
      </c>
      <c r="J2481" s="19">
        <f>IF(MONTH(A2481)&gt;VLOOKUP(Totals!$H$2,Totals!$O$5:$P$16,2,FALSE),YEAR(A2481)+1,YEAR(A2481))</f>
        <v>2011</v>
      </c>
    </row>
    <row r="2482" spans="1:10" x14ac:dyDescent="0.2">
      <c r="A2482" s="4">
        <v>40513</v>
      </c>
      <c r="B2482" s="2" t="s">
        <v>193</v>
      </c>
      <c r="C2482" s="2" t="s">
        <v>27</v>
      </c>
      <c r="D2482" s="11">
        <v>10385</v>
      </c>
      <c r="E2482" s="12">
        <v>4.5650000000000004</v>
      </c>
      <c r="F2482" s="12">
        <v>0</v>
      </c>
      <c r="G2482" s="11">
        <v>13407</v>
      </c>
      <c r="H2482" s="12">
        <v>15.305999999999999</v>
      </c>
      <c r="I2482" s="12">
        <v>0</v>
      </c>
      <c r="J2482" s="19">
        <f>IF(MONTH(A2482)&gt;VLOOKUP(Totals!$H$2,Totals!$O$5:$P$16,2,FALSE),YEAR(A2482)+1,YEAR(A2482))</f>
        <v>2011</v>
      </c>
    </row>
    <row r="2483" spans="1:10" x14ac:dyDescent="0.2">
      <c r="A2483" s="4">
        <v>40513</v>
      </c>
      <c r="B2483" s="2" t="s">
        <v>193</v>
      </c>
      <c r="C2483" s="2" t="s">
        <v>28</v>
      </c>
      <c r="D2483" s="11">
        <v>14062</v>
      </c>
      <c r="E2483" s="12">
        <v>0</v>
      </c>
      <c r="F2483" s="12">
        <v>0</v>
      </c>
      <c r="G2483" s="11">
        <v>15668</v>
      </c>
      <c r="H2483" s="12">
        <v>0</v>
      </c>
      <c r="I2483" s="12">
        <v>0</v>
      </c>
      <c r="J2483" s="19">
        <f>IF(MONTH(A2483)&gt;VLOOKUP(Totals!$H$2,Totals!$O$5:$P$16,2,FALSE),YEAR(A2483)+1,YEAR(A2483))</f>
        <v>2011</v>
      </c>
    </row>
    <row r="2484" spans="1:10" x14ac:dyDescent="0.2">
      <c r="A2484" s="4">
        <v>40513</v>
      </c>
      <c r="B2484" s="2" t="s">
        <v>193</v>
      </c>
      <c r="C2484" s="2" t="s">
        <v>11</v>
      </c>
      <c r="D2484" s="11">
        <v>37966</v>
      </c>
      <c r="E2484" s="12">
        <v>98.870999999999995</v>
      </c>
      <c r="F2484" s="12">
        <v>0</v>
      </c>
      <c r="G2484" s="11">
        <v>48570</v>
      </c>
      <c r="H2484" s="12">
        <v>68.599000000000004</v>
      </c>
      <c r="I2484" s="12">
        <v>0</v>
      </c>
      <c r="J2484" s="19">
        <f>IF(MONTH(A2484)&gt;VLOOKUP(Totals!$H$2,Totals!$O$5:$P$16,2,FALSE),YEAR(A2484)+1,YEAR(A2484))</f>
        <v>2011</v>
      </c>
    </row>
    <row r="2485" spans="1:10" x14ac:dyDescent="0.2">
      <c r="A2485" s="4">
        <v>40513</v>
      </c>
      <c r="B2485" s="2" t="s">
        <v>193</v>
      </c>
      <c r="C2485" s="2" t="s">
        <v>25</v>
      </c>
      <c r="D2485" s="11">
        <v>2161</v>
      </c>
      <c r="E2485" s="12">
        <v>2.9380000000000002</v>
      </c>
      <c r="F2485" s="12">
        <v>0</v>
      </c>
      <c r="G2485" s="11">
        <v>1978</v>
      </c>
      <c r="H2485" s="12">
        <v>19.501999999999999</v>
      </c>
      <c r="I2485" s="12">
        <v>0</v>
      </c>
      <c r="J2485" s="19">
        <f>IF(MONTH(A2485)&gt;VLOOKUP(Totals!$H$2,Totals!$O$5:$P$16,2,FALSE),YEAR(A2485)+1,YEAR(A2485))</f>
        <v>2011</v>
      </c>
    </row>
    <row r="2486" spans="1:10" x14ac:dyDescent="0.2">
      <c r="A2486" s="4">
        <v>40513</v>
      </c>
      <c r="B2486" s="2" t="s">
        <v>193</v>
      </c>
      <c r="C2486" s="2" t="s">
        <v>22</v>
      </c>
      <c r="D2486" s="11">
        <v>1040</v>
      </c>
      <c r="E2486" s="12">
        <v>0</v>
      </c>
      <c r="F2486" s="12">
        <v>0</v>
      </c>
      <c r="G2486" s="11">
        <v>948</v>
      </c>
      <c r="H2486" s="12">
        <v>5.18</v>
      </c>
      <c r="I2486" s="12">
        <v>0</v>
      </c>
      <c r="J2486" s="19">
        <f>IF(MONTH(A2486)&gt;VLOOKUP(Totals!$H$2,Totals!$O$5:$P$16,2,FALSE),YEAR(A2486)+1,YEAR(A2486))</f>
        <v>2011</v>
      </c>
    </row>
    <row r="2487" spans="1:10" x14ac:dyDescent="0.2">
      <c r="A2487" s="4">
        <v>40513</v>
      </c>
      <c r="B2487" s="2" t="s">
        <v>193</v>
      </c>
      <c r="C2487" s="2" t="s">
        <v>37</v>
      </c>
      <c r="D2487" s="11">
        <v>1373</v>
      </c>
      <c r="E2487" s="12">
        <v>0</v>
      </c>
      <c r="F2487" s="12">
        <v>0</v>
      </c>
      <c r="G2487" s="11">
        <v>1729</v>
      </c>
      <c r="H2487" s="12">
        <v>0</v>
      </c>
      <c r="I2487" s="12">
        <v>0</v>
      </c>
      <c r="J2487" s="19">
        <f>IF(MONTH(A2487)&gt;VLOOKUP(Totals!$H$2,Totals!$O$5:$P$16,2,FALSE),YEAR(A2487)+1,YEAR(A2487))</f>
        <v>2011</v>
      </c>
    </row>
    <row r="2488" spans="1:10" x14ac:dyDescent="0.2">
      <c r="A2488" s="4">
        <v>40513</v>
      </c>
      <c r="B2488" s="2" t="s">
        <v>193</v>
      </c>
      <c r="C2488" s="2" t="s">
        <v>61</v>
      </c>
      <c r="D2488" s="11">
        <v>1255</v>
      </c>
      <c r="E2488" s="12">
        <v>2.9279999999999999</v>
      </c>
      <c r="F2488" s="12">
        <v>0</v>
      </c>
      <c r="G2488" s="11">
        <v>1384</v>
      </c>
      <c r="H2488" s="12">
        <v>0.64200000000000002</v>
      </c>
      <c r="I2488" s="12">
        <v>0</v>
      </c>
      <c r="J2488" s="19">
        <f>IF(MONTH(A2488)&gt;VLOOKUP(Totals!$H$2,Totals!$O$5:$P$16,2,FALSE),YEAR(A2488)+1,YEAR(A2488))</f>
        <v>2011</v>
      </c>
    </row>
    <row r="2489" spans="1:10" x14ac:dyDescent="0.2">
      <c r="A2489" s="4">
        <v>40513</v>
      </c>
      <c r="B2489" s="2" t="s">
        <v>193</v>
      </c>
      <c r="C2489" s="2" t="s">
        <v>30</v>
      </c>
      <c r="D2489" s="11">
        <v>1997</v>
      </c>
      <c r="E2489" s="12">
        <v>1.488</v>
      </c>
      <c r="F2489" s="12">
        <v>0</v>
      </c>
      <c r="G2489" s="11">
        <v>2334</v>
      </c>
      <c r="H2489" s="12">
        <v>16.29</v>
      </c>
      <c r="I2489" s="12">
        <v>0</v>
      </c>
      <c r="J2489" s="19">
        <f>IF(MONTH(A2489)&gt;VLOOKUP(Totals!$H$2,Totals!$O$5:$P$16,2,FALSE),YEAR(A2489)+1,YEAR(A2489))</f>
        <v>2011</v>
      </c>
    </row>
    <row r="2490" spans="1:10" x14ac:dyDescent="0.2">
      <c r="A2490" s="4">
        <v>40513</v>
      </c>
      <c r="B2490" s="2" t="s">
        <v>194</v>
      </c>
      <c r="C2490" s="2" t="s">
        <v>62</v>
      </c>
      <c r="D2490" s="11">
        <v>2018</v>
      </c>
      <c r="E2490" s="12">
        <v>0.42</v>
      </c>
      <c r="F2490" s="12">
        <v>0</v>
      </c>
      <c r="G2490" s="11">
        <v>2579</v>
      </c>
      <c r="H2490" s="12">
        <v>1.5109999999999999</v>
      </c>
      <c r="I2490" s="12">
        <v>0</v>
      </c>
      <c r="J2490" s="19">
        <f>IF(MONTH(A2490)&gt;VLOOKUP(Totals!$H$2,Totals!$O$5:$P$16,2,FALSE),YEAR(A2490)+1,YEAR(A2490))</f>
        <v>2011</v>
      </c>
    </row>
    <row r="2491" spans="1:10" x14ac:dyDescent="0.2">
      <c r="A2491" s="4">
        <v>40544</v>
      </c>
      <c r="B2491" s="2" t="s">
        <v>9</v>
      </c>
      <c r="C2491" s="2" t="s">
        <v>10</v>
      </c>
      <c r="D2491" s="11">
        <v>2738</v>
      </c>
      <c r="E2491" s="12">
        <v>16.689</v>
      </c>
      <c r="F2491" s="12">
        <v>1.5</v>
      </c>
      <c r="G2491" s="11">
        <v>1645</v>
      </c>
      <c r="H2491" s="12">
        <v>30.952000000000002</v>
      </c>
      <c r="I2491" s="12">
        <v>0</v>
      </c>
      <c r="J2491" s="19">
        <f>IF(MONTH(A2491)&gt;VLOOKUP(Totals!$H$2,Totals!$O$5:$P$16,2,FALSE),YEAR(A2491)+1,YEAR(A2491))</f>
        <v>2011</v>
      </c>
    </row>
    <row r="2492" spans="1:10" x14ac:dyDescent="0.2">
      <c r="A2492" s="4">
        <v>40544</v>
      </c>
      <c r="B2492" s="2" t="s">
        <v>9</v>
      </c>
      <c r="C2492" s="2" t="s">
        <v>11</v>
      </c>
      <c r="D2492" s="11">
        <v>963</v>
      </c>
      <c r="E2492" s="12">
        <v>60.905000000000001</v>
      </c>
      <c r="F2492" s="12">
        <v>0</v>
      </c>
      <c r="G2492" s="11">
        <v>1389</v>
      </c>
      <c r="H2492" s="12">
        <v>100.349</v>
      </c>
      <c r="I2492" s="12">
        <v>0</v>
      </c>
      <c r="J2492" s="19">
        <f>IF(MONTH(A2492)&gt;VLOOKUP(Totals!$H$2,Totals!$O$5:$P$16,2,FALSE),YEAR(A2492)+1,YEAR(A2492))</f>
        <v>2011</v>
      </c>
    </row>
    <row r="2493" spans="1:10" x14ac:dyDescent="0.2">
      <c r="A2493" s="4">
        <v>40544</v>
      </c>
      <c r="B2493" s="2" t="s">
        <v>163</v>
      </c>
      <c r="C2493" s="2" t="s">
        <v>164</v>
      </c>
      <c r="D2493" s="11">
        <v>1218</v>
      </c>
      <c r="E2493" s="12">
        <v>1.113</v>
      </c>
      <c r="F2493" s="12">
        <v>0</v>
      </c>
      <c r="G2493" s="11">
        <v>1305</v>
      </c>
      <c r="H2493" s="12">
        <v>19.062999999999999</v>
      </c>
      <c r="I2493" s="12">
        <v>0</v>
      </c>
      <c r="J2493" s="19">
        <f>IF(MONTH(A2493)&gt;VLOOKUP(Totals!$H$2,Totals!$O$5:$P$16,2,FALSE),YEAR(A2493)+1,YEAR(A2493))</f>
        <v>2011</v>
      </c>
    </row>
    <row r="2494" spans="1:10" x14ac:dyDescent="0.2">
      <c r="A2494" s="4">
        <v>40544</v>
      </c>
      <c r="B2494" s="2" t="s">
        <v>192</v>
      </c>
      <c r="C2494" s="2" t="s">
        <v>28</v>
      </c>
      <c r="D2494" s="11">
        <v>3261</v>
      </c>
      <c r="E2494" s="12">
        <v>0</v>
      </c>
      <c r="F2494" s="12">
        <v>0</v>
      </c>
      <c r="G2494" s="11">
        <v>2244</v>
      </c>
      <c r="H2494" s="12">
        <v>0</v>
      </c>
      <c r="I2494" s="12">
        <v>0</v>
      </c>
      <c r="J2494" s="19">
        <f>IF(MONTH(A2494)&gt;VLOOKUP(Totals!$H$2,Totals!$O$5:$P$16,2,FALSE),YEAR(A2494)+1,YEAR(A2494))</f>
        <v>2011</v>
      </c>
    </row>
    <row r="2495" spans="1:10" x14ac:dyDescent="0.2">
      <c r="A2495" s="4">
        <v>40544</v>
      </c>
      <c r="B2495" s="2" t="s">
        <v>12</v>
      </c>
      <c r="C2495" s="2" t="s">
        <v>13</v>
      </c>
      <c r="D2495" s="11">
        <v>6715</v>
      </c>
      <c r="E2495" s="12">
        <v>3.3580000000000001</v>
      </c>
      <c r="F2495" s="12">
        <v>0.35399999999999998</v>
      </c>
      <c r="G2495" s="11">
        <v>5268</v>
      </c>
      <c r="H2495" s="12">
        <v>69.569000000000003</v>
      </c>
      <c r="I2495" s="12">
        <v>1.982</v>
      </c>
      <c r="J2495" s="19">
        <f>IF(MONTH(A2495)&gt;VLOOKUP(Totals!$H$2,Totals!$O$5:$P$16,2,FALSE),YEAR(A2495)+1,YEAR(A2495))</f>
        <v>2011</v>
      </c>
    </row>
    <row r="2496" spans="1:10" x14ac:dyDescent="0.2">
      <c r="A2496" s="4">
        <v>40544</v>
      </c>
      <c r="B2496" s="2" t="s">
        <v>14</v>
      </c>
      <c r="C2496" s="2" t="s">
        <v>15</v>
      </c>
      <c r="D2496" s="11">
        <v>8149</v>
      </c>
      <c r="E2496" s="12">
        <v>211.28899999999999</v>
      </c>
      <c r="F2496" s="12">
        <v>58.709000000000003</v>
      </c>
      <c r="G2496" s="11">
        <v>6969</v>
      </c>
      <c r="H2496" s="12">
        <v>130.50399999999999</v>
      </c>
      <c r="I2496" s="12">
        <v>19.555</v>
      </c>
      <c r="J2496" s="19">
        <f>IF(MONTH(A2496)&gt;VLOOKUP(Totals!$H$2,Totals!$O$5:$P$16,2,FALSE),YEAR(A2496)+1,YEAR(A2496))</f>
        <v>2011</v>
      </c>
    </row>
    <row r="2497" spans="1:10" x14ac:dyDescent="0.2">
      <c r="A2497" s="4">
        <v>40544</v>
      </c>
      <c r="B2497" s="2" t="s">
        <v>17</v>
      </c>
      <c r="C2497" s="2" t="s">
        <v>18</v>
      </c>
      <c r="D2497" s="11">
        <v>17399</v>
      </c>
      <c r="E2497" s="12">
        <v>498.23500000000001</v>
      </c>
      <c r="F2497" s="12">
        <v>41.182000000000002</v>
      </c>
      <c r="G2497" s="11">
        <v>16555</v>
      </c>
      <c r="H2497" s="12">
        <v>296.637</v>
      </c>
      <c r="I2497" s="12">
        <v>6.3650000000000002</v>
      </c>
      <c r="J2497" s="19">
        <f>IF(MONTH(A2497)&gt;VLOOKUP(Totals!$H$2,Totals!$O$5:$P$16,2,FALSE),YEAR(A2497)+1,YEAR(A2497))</f>
        <v>2011</v>
      </c>
    </row>
    <row r="2498" spans="1:10" x14ac:dyDescent="0.2">
      <c r="A2498" s="4">
        <v>40544</v>
      </c>
      <c r="B2498" s="2" t="s">
        <v>19</v>
      </c>
      <c r="C2498" s="2" t="s">
        <v>20</v>
      </c>
      <c r="D2498" s="11">
        <v>4204</v>
      </c>
      <c r="E2498" s="12">
        <v>54.003</v>
      </c>
      <c r="F2498" s="12">
        <v>2.5999999999999999E-2</v>
      </c>
      <c r="G2498" s="11">
        <v>2912</v>
      </c>
      <c r="H2498" s="12">
        <v>20.268999999999998</v>
      </c>
      <c r="I2498" s="12">
        <v>0.16800000000000001</v>
      </c>
      <c r="J2498" s="19">
        <f>IF(MONTH(A2498)&gt;VLOOKUP(Totals!$H$2,Totals!$O$5:$P$16,2,FALSE),YEAR(A2498)+1,YEAR(A2498))</f>
        <v>2011</v>
      </c>
    </row>
    <row r="2499" spans="1:10" x14ac:dyDescent="0.2">
      <c r="A2499" s="4">
        <v>40544</v>
      </c>
      <c r="B2499" s="2" t="s">
        <v>23</v>
      </c>
      <c r="C2499" s="2" t="s">
        <v>11</v>
      </c>
      <c r="D2499" s="11">
        <v>116326</v>
      </c>
      <c r="E2499" s="12">
        <v>1786.9580000000001</v>
      </c>
      <c r="F2499" s="12">
        <v>269.41899999999998</v>
      </c>
      <c r="G2499" s="11">
        <v>107431</v>
      </c>
      <c r="H2499" s="12">
        <v>1253.1020000000001</v>
      </c>
      <c r="I2499" s="12">
        <v>3.9249999999999998</v>
      </c>
      <c r="J2499" s="19">
        <f>IF(MONTH(A2499)&gt;VLOOKUP(Totals!$H$2,Totals!$O$5:$P$16,2,FALSE),YEAR(A2499)+1,YEAR(A2499))</f>
        <v>2011</v>
      </c>
    </row>
    <row r="2500" spans="1:10" x14ac:dyDescent="0.2">
      <c r="A2500" s="4">
        <v>40544</v>
      </c>
      <c r="B2500" s="2" t="s">
        <v>24</v>
      </c>
      <c r="C2500" s="2" t="s">
        <v>25</v>
      </c>
      <c r="D2500" s="11">
        <v>7024</v>
      </c>
      <c r="E2500" s="12">
        <v>107.47199999999999</v>
      </c>
      <c r="F2500" s="12">
        <v>1.75</v>
      </c>
      <c r="G2500" s="11">
        <v>8268</v>
      </c>
      <c r="H2500" s="12">
        <v>242.56200000000001</v>
      </c>
      <c r="I2500" s="12">
        <v>12.063000000000001</v>
      </c>
      <c r="J2500" s="19">
        <f>IF(MONTH(A2500)&gt;VLOOKUP(Totals!$H$2,Totals!$O$5:$P$16,2,FALSE),YEAR(A2500)+1,YEAR(A2500))</f>
        <v>2011</v>
      </c>
    </row>
    <row r="2501" spans="1:10" x14ac:dyDescent="0.2">
      <c r="A2501" s="4">
        <v>40544</v>
      </c>
      <c r="B2501" s="2" t="s">
        <v>29</v>
      </c>
      <c r="C2501" s="2" t="s">
        <v>30</v>
      </c>
      <c r="D2501" s="11">
        <v>5251</v>
      </c>
      <c r="E2501" s="12">
        <v>21.024999999999999</v>
      </c>
      <c r="F2501" s="12">
        <v>6.1349999999999998</v>
      </c>
      <c r="G2501" s="11">
        <v>3820</v>
      </c>
      <c r="H2501" s="12">
        <v>36.283999999999999</v>
      </c>
      <c r="I2501" s="12">
        <v>3.601</v>
      </c>
      <c r="J2501" s="19">
        <f>IF(MONTH(A2501)&gt;VLOOKUP(Totals!$H$2,Totals!$O$5:$P$16,2,FALSE),YEAR(A2501)+1,YEAR(A2501))</f>
        <v>2011</v>
      </c>
    </row>
    <row r="2502" spans="1:10" x14ac:dyDescent="0.2">
      <c r="A2502" s="4">
        <v>40544</v>
      </c>
      <c r="B2502" s="2" t="s">
        <v>154</v>
      </c>
      <c r="C2502" s="2" t="s">
        <v>34</v>
      </c>
      <c r="D2502" s="11">
        <v>41880</v>
      </c>
      <c r="E2502" s="12">
        <v>781.3</v>
      </c>
      <c r="F2502" s="12">
        <v>0</v>
      </c>
      <c r="G2502" s="11">
        <v>38769</v>
      </c>
      <c r="H2502" s="12">
        <v>307</v>
      </c>
      <c r="I2502" s="12">
        <v>0</v>
      </c>
      <c r="J2502" s="19">
        <f>IF(MONTH(A2502)&gt;VLOOKUP(Totals!$H$2,Totals!$O$5:$P$16,2,FALSE),YEAR(A2502)+1,YEAR(A2502))</f>
        <v>2011</v>
      </c>
    </row>
    <row r="2503" spans="1:10" x14ac:dyDescent="0.2">
      <c r="A2503" s="4">
        <v>40544</v>
      </c>
      <c r="B2503" s="2" t="s">
        <v>148</v>
      </c>
      <c r="C2503" s="2" t="s">
        <v>25</v>
      </c>
      <c r="D2503" s="11">
        <v>137</v>
      </c>
      <c r="E2503" s="12">
        <v>1.2E-2</v>
      </c>
      <c r="F2503" s="12">
        <v>0.02</v>
      </c>
      <c r="G2503" s="11">
        <v>177</v>
      </c>
      <c r="H2503" s="12">
        <v>4.8719999999999999</v>
      </c>
      <c r="I2503" s="12">
        <v>3.2000000000000001E-2</v>
      </c>
      <c r="J2503" s="19">
        <f>IF(MONTH(A2503)&gt;VLOOKUP(Totals!$H$2,Totals!$O$5:$P$16,2,FALSE),YEAR(A2503)+1,YEAR(A2503))</f>
        <v>2011</v>
      </c>
    </row>
    <row r="2504" spans="1:10" x14ac:dyDescent="0.2">
      <c r="A2504" s="4">
        <v>40544</v>
      </c>
      <c r="B2504" s="2" t="s">
        <v>31</v>
      </c>
      <c r="C2504" s="2" t="s">
        <v>32</v>
      </c>
      <c r="D2504" s="11">
        <v>8532</v>
      </c>
      <c r="E2504" s="12">
        <v>171.083</v>
      </c>
      <c r="F2504" s="12">
        <v>36.734999999999999</v>
      </c>
      <c r="G2504" s="11">
        <v>7114</v>
      </c>
      <c r="H2504" s="12">
        <v>84.46</v>
      </c>
      <c r="I2504" s="12">
        <v>0</v>
      </c>
      <c r="J2504" s="19">
        <f>IF(MONTH(A2504)&gt;VLOOKUP(Totals!$H$2,Totals!$O$5:$P$16,2,FALSE),YEAR(A2504)+1,YEAR(A2504))</f>
        <v>2011</v>
      </c>
    </row>
    <row r="2505" spans="1:10" x14ac:dyDescent="0.2">
      <c r="A2505" s="4">
        <v>40544</v>
      </c>
      <c r="B2505" s="2" t="s">
        <v>36</v>
      </c>
      <c r="C2505" s="2" t="s">
        <v>35</v>
      </c>
      <c r="D2505" s="11">
        <v>3448</v>
      </c>
      <c r="E2505" s="12">
        <v>137.09800000000001</v>
      </c>
      <c r="F2505" s="12">
        <v>0</v>
      </c>
      <c r="G2505" s="11">
        <v>2609</v>
      </c>
      <c r="H2505" s="12">
        <v>257.53199999999998</v>
      </c>
      <c r="I2505" s="12">
        <v>0</v>
      </c>
      <c r="J2505" s="19">
        <f>IF(MONTH(A2505)&gt;VLOOKUP(Totals!$H$2,Totals!$O$5:$P$16,2,FALSE),YEAR(A2505)+1,YEAR(A2505))</f>
        <v>2011</v>
      </c>
    </row>
    <row r="2506" spans="1:10" x14ac:dyDescent="0.2">
      <c r="A2506" s="4">
        <v>40544</v>
      </c>
      <c r="B2506" s="2" t="s">
        <v>36</v>
      </c>
      <c r="C2506" s="2" t="s">
        <v>37</v>
      </c>
      <c r="D2506" s="11">
        <v>4589</v>
      </c>
      <c r="E2506" s="12">
        <v>74.728999999999999</v>
      </c>
      <c r="F2506" s="12">
        <v>0</v>
      </c>
      <c r="G2506" s="11">
        <v>3436</v>
      </c>
      <c r="H2506" s="12">
        <v>25.145</v>
      </c>
      <c r="I2506" s="12">
        <v>0</v>
      </c>
      <c r="J2506" s="19">
        <f>IF(MONTH(A2506)&gt;VLOOKUP(Totals!$H$2,Totals!$O$5:$P$16,2,FALSE),YEAR(A2506)+1,YEAR(A2506))</f>
        <v>2011</v>
      </c>
    </row>
    <row r="2507" spans="1:10" x14ac:dyDescent="0.2">
      <c r="A2507" s="4">
        <v>40544</v>
      </c>
      <c r="B2507" s="2" t="s">
        <v>36</v>
      </c>
      <c r="C2507" s="2" t="s">
        <v>38</v>
      </c>
      <c r="D2507" s="11">
        <v>8707</v>
      </c>
      <c r="E2507" s="12">
        <v>267.93299999999999</v>
      </c>
      <c r="F2507" s="12">
        <v>30.759</v>
      </c>
      <c r="G2507" s="11">
        <v>7777</v>
      </c>
      <c r="H2507" s="12">
        <v>44.704000000000001</v>
      </c>
      <c r="I2507" s="12">
        <v>0</v>
      </c>
      <c r="J2507" s="19">
        <f>IF(MONTH(A2507)&gt;VLOOKUP(Totals!$H$2,Totals!$O$5:$P$16,2,FALSE),YEAR(A2507)+1,YEAR(A2507))</f>
        <v>2011</v>
      </c>
    </row>
    <row r="2508" spans="1:10" x14ac:dyDescent="0.2">
      <c r="A2508" s="4">
        <v>40544</v>
      </c>
      <c r="B2508" s="2" t="s">
        <v>41</v>
      </c>
      <c r="C2508" s="2" t="s">
        <v>161</v>
      </c>
      <c r="D2508" s="11">
        <v>75681</v>
      </c>
      <c r="E2508" s="12">
        <v>3035.16</v>
      </c>
      <c r="F2508" s="12">
        <v>302.935</v>
      </c>
      <c r="G2508" s="11">
        <v>61720</v>
      </c>
      <c r="H2508" s="12">
        <v>3793.2930000000001</v>
      </c>
      <c r="I2508" s="12">
        <v>24.202999999999999</v>
      </c>
      <c r="J2508" s="19">
        <f>IF(MONTH(A2508)&gt;VLOOKUP(Totals!$H$2,Totals!$O$5:$P$16,2,FALSE),YEAR(A2508)+1,YEAR(A2508))</f>
        <v>2011</v>
      </c>
    </row>
    <row r="2509" spans="1:10" x14ac:dyDescent="0.2">
      <c r="A2509" s="4">
        <v>40544</v>
      </c>
      <c r="B2509" s="2" t="s">
        <v>42</v>
      </c>
      <c r="C2509" s="2" t="s">
        <v>11</v>
      </c>
      <c r="D2509" s="11">
        <v>2482</v>
      </c>
      <c r="E2509" s="12">
        <v>108.584</v>
      </c>
      <c r="F2509" s="12">
        <v>0</v>
      </c>
      <c r="G2509" s="11">
        <v>2152</v>
      </c>
      <c r="H2509" s="12">
        <v>42.392000000000003</v>
      </c>
      <c r="I2509" s="12">
        <v>0.45200000000000001</v>
      </c>
      <c r="J2509" s="19">
        <f>IF(MONTH(A2509)&gt;VLOOKUP(Totals!$H$2,Totals!$O$5:$P$16,2,FALSE),YEAR(A2509)+1,YEAR(A2509))</f>
        <v>2011</v>
      </c>
    </row>
    <row r="2510" spans="1:10" x14ac:dyDescent="0.2">
      <c r="A2510" s="4">
        <v>40544</v>
      </c>
      <c r="B2510" s="2" t="s">
        <v>42</v>
      </c>
      <c r="C2510" s="2" t="s">
        <v>43</v>
      </c>
      <c r="D2510" s="11">
        <v>9194</v>
      </c>
      <c r="E2510" s="12">
        <v>103.476</v>
      </c>
      <c r="F2510" s="12">
        <v>16.042999999999999</v>
      </c>
      <c r="G2510" s="11">
        <v>7985</v>
      </c>
      <c r="H2510" s="12">
        <v>111.563</v>
      </c>
      <c r="I2510" s="12">
        <v>0.40100000000000002</v>
      </c>
      <c r="J2510" s="19">
        <f>IF(MONTH(A2510)&gt;VLOOKUP(Totals!$H$2,Totals!$O$5:$P$16,2,FALSE),YEAR(A2510)+1,YEAR(A2510))</f>
        <v>2011</v>
      </c>
    </row>
    <row r="2511" spans="1:10" x14ac:dyDescent="0.2">
      <c r="A2511" s="4">
        <v>40544</v>
      </c>
      <c r="B2511" s="2" t="s">
        <v>44</v>
      </c>
      <c r="C2511" s="2" t="s">
        <v>18</v>
      </c>
      <c r="D2511" s="11">
        <v>18810</v>
      </c>
      <c r="E2511" s="12">
        <v>263.209</v>
      </c>
      <c r="F2511" s="12">
        <v>18.995000000000001</v>
      </c>
      <c r="G2511" s="11">
        <v>16063</v>
      </c>
      <c r="H2511" s="12">
        <v>163.75</v>
      </c>
      <c r="I2511" s="12">
        <v>0.05</v>
      </c>
      <c r="J2511" s="19">
        <f>IF(MONTH(A2511)&gt;VLOOKUP(Totals!$H$2,Totals!$O$5:$P$16,2,FALSE),YEAR(A2511)+1,YEAR(A2511))</f>
        <v>2011</v>
      </c>
    </row>
    <row r="2512" spans="1:10" x14ac:dyDescent="0.2">
      <c r="A2512" s="4">
        <v>40544</v>
      </c>
      <c r="B2512" s="2" t="s">
        <v>45</v>
      </c>
      <c r="C2512" s="2" t="s">
        <v>18</v>
      </c>
      <c r="D2512" s="11">
        <v>23555</v>
      </c>
      <c r="E2512" s="12">
        <v>559.31600000000003</v>
      </c>
      <c r="F2512" s="12">
        <v>65.551000000000002</v>
      </c>
      <c r="G2512" s="11">
        <v>22941</v>
      </c>
      <c r="H2512" s="12">
        <v>161.15199999999999</v>
      </c>
      <c r="I2512" s="12">
        <v>28.363</v>
      </c>
      <c r="J2512" s="19">
        <f>IF(MONTH(A2512)&gt;VLOOKUP(Totals!$H$2,Totals!$O$5:$P$16,2,FALSE),YEAR(A2512)+1,YEAR(A2512))</f>
        <v>2011</v>
      </c>
    </row>
    <row r="2513" spans="1:10" x14ac:dyDescent="0.2">
      <c r="A2513" s="4">
        <v>40544</v>
      </c>
      <c r="B2513" s="2" t="s">
        <v>46</v>
      </c>
      <c r="C2513" s="2" t="s">
        <v>47</v>
      </c>
      <c r="D2513" s="11">
        <v>1450</v>
      </c>
      <c r="E2513" s="12">
        <v>0.14099999999999999</v>
      </c>
      <c r="F2513" s="12">
        <v>4.0000000000000001E-3</v>
      </c>
      <c r="G2513" s="11">
        <v>1254</v>
      </c>
      <c r="H2513" s="12">
        <v>0.72299999999999998</v>
      </c>
      <c r="I2513" s="12">
        <v>1.2E-2</v>
      </c>
      <c r="J2513" s="19">
        <f>IF(MONTH(A2513)&gt;VLOOKUP(Totals!$H$2,Totals!$O$5:$P$16,2,FALSE),YEAR(A2513)+1,YEAR(A2513))</f>
        <v>2011</v>
      </c>
    </row>
    <row r="2514" spans="1:10" x14ac:dyDescent="0.2">
      <c r="A2514" s="4">
        <v>40544</v>
      </c>
      <c r="B2514" s="2" t="s">
        <v>165</v>
      </c>
      <c r="C2514" s="2" t="s">
        <v>16</v>
      </c>
      <c r="D2514" s="11">
        <v>8235</v>
      </c>
      <c r="E2514" s="12">
        <v>216.43199999999999</v>
      </c>
      <c r="F2514" s="12">
        <v>125.279</v>
      </c>
      <c r="G2514" s="11">
        <v>7271</v>
      </c>
      <c r="H2514" s="12">
        <v>157.88300000000001</v>
      </c>
      <c r="I2514" s="12">
        <v>0</v>
      </c>
      <c r="J2514" s="19">
        <f>IF(MONTH(A2514)&gt;VLOOKUP(Totals!$H$2,Totals!$O$5:$P$16,2,FALSE),YEAR(A2514)+1,YEAR(A2514))</f>
        <v>2011</v>
      </c>
    </row>
    <row r="2515" spans="1:10" x14ac:dyDescent="0.2">
      <c r="A2515" s="4">
        <v>40544</v>
      </c>
      <c r="B2515" s="2" t="s">
        <v>48</v>
      </c>
      <c r="C2515" s="2" t="s">
        <v>34</v>
      </c>
      <c r="D2515" s="11">
        <v>5449</v>
      </c>
      <c r="E2515" s="12">
        <v>2.9649999999999999</v>
      </c>
      <c r="F2515" s="12">
        <v>0</v>
      </c>
      <c r="G2515" s="11">
        <v>2547</v>
      </c>
      <c r="H2515" s="12">
        <v>19.850000000000001</v>
      </c>
      <c r="I2515" s="12">
        <v>0</v>
      </c>
      <c r="J2515" s="19">
        <f>IF(MONTH(A2515)&gt;VLOOKUP(Totals!$H$2,Totals!$O$5:$P$16,2,FALSE),YEAR(A2515)+1,YEAR(A2515))</f>
        <v>2011</v>
      </c>
    </row>
    <row r="2516" spans="1:10" x14ac:dyDescent="0.2">
      <c r="A2516" s="4">
        <v>40544</v>
      </c>
      <c r="B2516" s="2" t="s">
        <v>48</v>
      </c>
      <c r="C2516" s="2" t="s">
        <v>11</v>
      </c>
      <c r="D2516" s="11">
        <v>31473</v>
      </c>
      <c r="E2516" s="12">
        <v>1614.799</v>
      </c>
      <c r="F2516" s="12">
        <v>1.51</v>
      </c>
      <c r="G2516" s="11">
        <v>25896</v>
      </c>
      <c r="H2516" s="12">
        <v>812.28700000000003</v>
      </c>
      <c r="I2516" s="12">
        <v>0</v>
      </c>
      <c r="J2516" s="19">
        <f>IF(MONTH(A2516)&gt;VLOOKUP(Totals!$H$2,Totals!$O$5:$P$16,2,FALSE),YEAR(A2516)+1,YEAR(A2516))</f>
        <v>2011</v>
      </c>
    </row>
    <row r="2517" spans="1:10" x14ac:dyDescent="0.2">
      <c r="A2517" s="4">
        <v>40544</v>
      </c>
      <c r="B2517" s="2" t="s">
        <v>48</v>
      </c>
      <c r="C2517" s="2" t="s">
        <v>35</v>
      </c>
      <c r="D2517" s="11">
        <v>9283</v>
      </c>
      <c r="E2517" s="12">
        <v>170.511</v>
      </c>
      <c r="F2517" s="12">
        <v>14.054</v>
      </c>
      <c r="G2517" s="11">
        <v>6360</v>
      </c>
      <c r="H2517" s="12">
        <v>385.11799999999999</v>
      </c>
      <c r="I2517" s="12">
        <v>0</v>
      </c>
      <c r="J2517" s="19">
        <f>IF(MONTH(A2517)&gt;VLOOKUP(Totals!$H$2,Totals!$O$5:$P$16,2,FALSE),YEAR(A2517)+1,YEAR(A2517))</f>
        <v>2011</v>
      </c>
    </row>
    <row r="2518" spans="1:10" x14ac:dyDescent="0.2">
      <c r="A2518" s="4">
        <v>40544</v>
      </c>
      <c r="B2518" s="2" t="s">
        <v>48</v>
      </c>
      <c r="C2518" s="2" t="s">
        <v>37</v>
      </c>
      <c r="D2518" s="11">
        <v>1776</v>
      </c>
      <c r="E2518" s="12">
        <v>4.4290000000000003</v>
      </c>
      <c r="F2518" s="12">
        <v>0</v>
      </c>
      <c r="G2518" s="11">
        <v>1964</v>
      </c>
      <c r="H2518" s="12">
        <v>17.63</v>
      </c>
      <c r="I2518" s="12">
        <v>0</v>
      </c>
      <c r="J2518" s="19">
        <f>IF(MONTH(A2518)&gt;VLOOKUP(Totals!$H$2,Totals!$O$5:$P$16,2,FALSE),YEAR(A2518)+1,YEAR(A2518))</f>
        <v>2011</v>
      </c>
    </row>
    <row r="2519" spans="1:10" x14ac:dyDescent="0.2">
      <c r="A2519" s="4">
        <v>40544</v>
      </c>
      <c r="B2519" s="2" t="s">
        <v>48</v>
      </c>
      <c r="C2519" s="2" t="s">
        <v>49</v>
      </c>
      <c r="D2519" s="11">
        <v>60444</v>
      </c>
      <c r="E2519" s="12">
        <v>1447.366</v>
      </c>
      <c r="F2519" s="12">
        <v>112.789</v>
      </c>
      <c r="G2519" s="11">
        <v>55663</v>
      </c>
      <c r="H2519" s="12">
        <v>1706.826</v>
      </c>
      <c r="I2519" s="12">
        <v>5.6589999999999998</v>
      </c>
      <c r="J2519" s="19">
        <f>IF(MONTH(A2519)&gt;VLOOKUP(Totals!$H$2,Totals!$O$5:$P$16,2,FALSE),YEAR(A2519)+1,YEAR(A2519))</f>
        <v>2011</v>
      </c>
    </row>
    <row r="2520" spans="1:10" x14ac:dyDescent="0.2">
      <c r="A2520" s="4">
        <v>40544</v>
      </c>
      <c r="B2520" s="2" t="s">
        <v>151</v>
      </c>
      <c r="C2520" s="2" t="s">
        <v>35</v>
      </c>
      <c r="D2520" s="11">
        <v>652</v>
      </c>
      <c r="E2520" s="12">
        <v>45.47</v>
      </c>
      <c r="F2520" s="12">
        <v>0</v>
      </c>
      <c r="G2520" s="11">
        <v>637</v>
      </c>
      <c r="H2520" s="12">
        <v>57.496000000000002</v>
      </c>
      <c r="I2520" s="12">
        <v>0</v>
      </c>
      <c r="J2520" s="19">
        <f>IF(MONTH(A2520)&gt;VLOOKUP(Totals!$H$2,Totals!$O$5:$P$16,2,FALSE),YEAR(A2520)+1,YEAR(A2520))</f>
        <v>2011</v>
      </c>
    </row>
    <row r="2521" spans="1:10" x14ac:dyDescent="0.2">
      <c r="A2521" s="4">
        <v>40544</v>
      </c>
      <c r="B2521" s="2" t="s">
        <v>151</v>
      </c>
      <c r="C2521" s="2" t="s">
        <v>49</v>
      </c>
      <c r="D2521" s="11">
        <v>24536</v>
      </c>
      <c r="E2521" s="12">
        <v>665.20100000000002</v>
      </c>
      <c r="F2521" s="12">
        <v>73.852999999999994</v>
      </c>
      <c r="G2521" s="11">
        <v>19246</v>
      </c>
      <c r="H2521" s="12">
        <v>683.85</v>
      </c>
      <c r="I2521" s="12">
        <v>20.629000000000001</v>
      </c>
      <c r="J2521" s="19">
        <f>IF(MONTH(A2521)&gt;VLOOKUP(Totals!$H$2,Totals!$O$5:$P$16,2,FALSE),YEAR(A2521)+1,YEAR(A2521))</f>
        <v>2011</v>
      </c>
    </row>
    <row r="2522" spans="1:10" x14ac:dyDescent="0.2">
      <c r="A2522" s="4">
        <v>40544</v>
      </c>
      <c r="B2522" s="2" t="s">
        <v>50</v>
      </c>
      <c r="C2522" s="2" t="s">
        <v>43</v>
      </c>
      <c r="D2522" s="11">
        <v>1869</v>
      </c>
      <c r="E2522" s="12">
        <v>64.003</v>
      </c>
      <c r="F2522" s="12">
        <v>7.7130000000000001</v>
      </c>
      <c r="G2522" s="11">
        <v>1650</v>
      </c>
      <c r="H2522" s="12">
        <v>28.594000000000001</v>
      </c>
      <c r="I2522" s="12">
        <v>0</v>
      </c>
      <c r="J2522" s="19">
        <f>IF(MONTH(A2522)&gt;VLOOKUP(Totals!$H$2,Totals!$O$5:$P$16,2,FALSE),YEAR(A2522)+1,YEAR(A2522))</f>
        <v>2011</v>
      </c>
    </row>
    <row r="2523" spans="1:10" x14ac:dyDescent="0.2">
      <c r="A2523" s="4">
        <v>40544</v>
      </c>
      <c r="B2523" s="2" t="s">
        <v>51</v>
      </c>
      <c r="C2523" s="2" t="s">
        <v>18</v>
      </c>
      <c r="D2523" s="11" t="s">
        <v>88</v>
      </c>
      <c r="E2523" s="12" t="s">
        <v>88</v>
      </c>
      <c r="F2523" s="12" t="s">
        <v>88</v>
      </c>
      <c r="G2523" s="11" t="s">
        <v>88</v>
      </c>
      <c r="H2523" s="12">
        <v>87.733999999999995</v>
      </c>
      <c r="I2523" s="12">
        <v>0</v>
      </c>
      <c r="J2523" s="19">
        <f>IF(MONTH(A2523)&gt;VLOOKUP(Totals!$H$2,Totals!$O$5:$P$16,2,FALSE),YEAR(A2523)+1,YEAR(A2523))</f>
        <v>2011</v>
      </c>
    </row>
    <row r="2524" spans="1:10" x14ac:dyDescent="0.2">
      <c r="A2524" s="4">
        <v>40544</v>
      </c>
      <c r="B2524" s="2" t="s">
        <v>51</v>
      </c>
      <c r="C2524" s="2" t="s">
        <v>16</v>
      </c>
      <c r="D2524" s="11" t="s">
        <v>88</v>
      </c>
      <c r="E2524" s="12">
        <v>841.22299999999996</v>
      </c>
      <c r="F2524" s="12">
        <v>25.855</v>
      </c>
      <c r="G2524" s="11" t="s">
        <v>88</v>
      </c>
      <c r="H2524" s="12" t="s">
        <v>88</v>
      </c>
      <c r="I2524" s="12" t="s">
        <v>88</v>
      </c>
      <c r="J2524" s="19">
        <f>IF(MONTH(A2524)&gt;VLOOKUP(Totals!$H$2,Totals!$O$5:$P$16,2,FALSE),YEAR(A2524)+1,YEAR(A2524))</f>
        <v>2011</v>
      </c>
    </row>
    <row r="2525" spans="1:10" x14ac:dyDescent="0.2">
      <c r="A2525" s="4">
        <v>40544</v>
      </c>
      <c r="B2525" s="2" t="s">
        <v>202</v>
      </c>
      <c r="C2525" s="2" t="s">
        <v>27</v>
      </c>
      <c r="D2525" s="11">
        <v>22998</v>
      </c>
      <c r="E2525" s="12">
        <v>461.08499999999998</v>
      </c>
      <c r="F2525" s="12">
        <v>2.7589999999999999</v>
      </c>
      <c r="G2525" s="11">
        <v>17689</v>
      </c>
      <c r="H2525" s="12">
        <v>214.572</v>
      </c>
      <c r="I2525" s="12">
        <v>9.8170000000000002</v>
      </c>
      <c r="J2525" s="19">
        <f>IF(MONTH(A2525)&gt;VLOOKUP(Totals!$H$2,Totals!$O$5:$P$16,2,FALSE),YEAR(A2525)+1,YEAR(A2525))</f>
        <v>2011</v>
      </c>
    </row>
    <row r="2526" spans="1:10" x14ac:dyDescent="0.2">
      <c r="A2526" s="4">
        <v>40544</v>
      </c>
      <c r="B2526" s="2" t="s">
        <v>53</v>
      </c>
      <c r="C2526" s="2" t="s">
        <v>28</v>
      </c>
      <c r="D2526" s="11">
        <v>28356</v>
      </c>
      <c r="E2526" s="12">
        <v>465.279</v>
      </c>
      <c r="F2526" s="12">
        <v>3.8220000000000001</v>
      </c>
      <c r="G2526" s="11">
        <v>22521</v>
      </c>
      <c r="H2526" s="12">
        <v>127.081</v>
      </c>
      <c r="I2526" s="12">
        <v>0</v>
      </c>
      <c r="J2526" s="19">
        <f>IF(MONTH(A2526)&gt;VLOOKUP(Totals!$H$2,Totals!$O$5:$P$16,2,FALSE),YEAR(A2526)+1,YEAR(A2526))</f>
        <v>2011</v>
      </c>
    </row>
    <row r="2527" spans="1:10" x14ac:dyDescent="0.2">
      <c r="A2527" s="4">
        <v>40544</v>
      </c>
      <c r="B2527" s="2" t="s">
        <v>171</v>
      </c>
      <c r="C2527" s="2" t="s">
        <v>18</v>
      </c>
      <c r="D2527" s="11">
        <v>1038</v>
      </c>
      <c r="E2527" s="12">
        <v>77.97</v>
      </c>
      <c r="F2527" s="12">
        <v>0</v>
      </c>
      <c r="G2527" s="11">
        <v>926</v>
      </c>
      <c r="H2527" s="12">
        <v>3.21</v>
      </c>
      <c r="I2527" s="12">
        <v>0</v>
      </c>
      <c r="J2527" s="19">
        <f>IF(MONTH(A2527)&gt;VLOOKUP(Totals!$H$2,Totals!$O$5:$P$16,2,FALSE),YEAR(A2527)+1,YEAR(A2527))</f>
        <v>2011</v>
      </c>
    </row>
    <row r="2528" spans="1:10" x14ac:dyDescent="0.2">
      <c r="A2528" s="4">
        <v>40544</v>
      </c>
      <c r="B2528" s="2" t="s">
        <v>54</v>
      </c>
      <c r="C2528" s="2" t="s">
        <v>16</v>
      </c>
      <c r="D2528" s="11">
        <v>4437</v>
      </c>
      <c r="E2528" s="12">
        <v>1.0089999999999999</v>
      </c>
      <c r="F2528" s="12">
        <v>1.4670000000000001</v>
      </c>
      <c r="G2528" s="11">
        <v>3767</v>
      </c>
      <c r="H2528" s="12">
        <v>21.321999999999999</v>
      </c>
      <c r="I2528" s="12">
        <v>0</v>
      </c>
      <c r="J2528" s="19">
        <f>IF(MONTH(A2528)&gt;VLOOKUP(Totals!$H$2,Totals!$O$5:$P$16,2,FALSE),YEAR(A2528)+1,YEAR(A2528))</f>
        <v>2011</v>
      </c>
    </row>
    <row r="2529" spans="1:10" x14ac:dyDescent="0.2">
      <c r="A2529" s="4">
        <v>40544</v>
      </c>
      <c r="B2529" s="2" t="s">
        <v>166</v>
      </c>
      <c r="C2529" s="2" t="s">
        <v>28</v>
      </c>
      <c r="D2529" s="11">
        <v>21421</v>
      </c>
      <c r="E2529" s="12">
        <v>0</v>
      </c>
      <c r="F2529" s="12">
        <v>0</v>
      </c>
      <c r="G2529" s="11">
        <v>16284</v>
      </c>
      <c r="H2529" s="12">
        <v>0</v>
      </c>
      <c r="I2529" s="12">
        <v>0</v>
      </c>
      <c r="J2529" s="19">
        <f>IF(MONTH(A2529)&gt;VLOOKUP(Totals!$H$2,Totals!$O$5:$P$16,2,FALSE),YEAR(A2529)+1,YEAR(A2529))</f>
        <v>2011</v>
      </c>
    </row>
    <row r="2530" spans="1:10" x14ac:dyDescent="0.2">
      <c r="A2530" s="4">
        <v>40544</v>
      </c>
      <c r="B2530" s="2" t="s">
        <v>55</v>
      </c>
      <c r="C2530" s="2" t="s">
        <v>33</v>
      </c>
      <c r="D2530" s="11">
        <v>7126</v>
      </c>
      <c r="E2530" s="12">
        <v>68.798000000000002</v>
      </c>
      <c r="F2530" s="12">
        <v>156.41300000000001</v>
      </c>
      <c r="G2530" s="11">
        <v>6757</v>
      </c>
      <c r="H2530" s="12">
        <v>33.000999999999998</v>
      </c>
      <c r="I2530" s="12">
        <v>0.65900000000000003</v>
      </c>
      <c r="J2530" s="19">
        <f>IF(MONTH(A2530)&gt;VLOOKUP(Totals!$H$2,Totals!$O$5:$P$16,2,FALSE),YEAR(A2530)+1,YEAR(A2530))</f>
        <v>2011</v>
      </c>
    </row>
    <row r="2531" spans="1:10" x14ac:dyDescent="0.2">
      <c r="A2531" s="4">
        <v>40544</v>
      </c>
      <c r="B2531" s="2" t="s">
        <v>146</v>
      </c>
      <c r="C2531" s="2" t="s">
        <v>27</v>
      </c>
      <c r="D2531" s="11">
        <v>2774</v>
      </c>
      <c r="E2531" s="12">
        <v>0</v>
      </c>
      <c r="F2531" s="12">
        <v>0</v>
      </c>
      <c r="G2531" s="11">
        <v>2580</v>
      </c>
      <c r="H2531" s="12">
        <v>0</v>
      </c>
      <c r="I2531" s="12">
        <v>0</v>
      </c>
      <c r="J2531" s="19">
        <f>IF(MONTH(A2531)&gt;VLOOKUP(Totals!$H$2,Totals!$O$5:$P$16,2,FALSE),YEAR(A2531)+1,YEAR(A2531))</f>
        <v>2011</v>
      </c>
    </row>
    <row r="2532" spans="1:10" x14ac:dyDescent="0.2">
      <c r="A2532" s="4">
        <v>40544</v>
      </c>
      <c r="B2532" s="2" t="s">
        <v>146</v>
      </c>
      <c r="C2532" s="2" t="s">
        <v>28</v>
      </c>
      <c r="D2532" s="11">
        <v>24332</v>
      </c>
      <c r="E2532" s="12">
        <v>249.81200000000001</v>
      </c>
      <c r="F2532" s="12">
        <v>0</v>
      </c>
      <c r="G2532" s="11">
        <v>19184</v>
      </c>
      <c r="H2532" s="12">
        <v>11.657999999999999</v>
      </c>
      <c r="I2532" s="12">
        <v>2.12</v>
      </c>
      <c r="J2532" s="19">
        <f>IF(MONTH(A2532)&gt;VLOOKUP(Totals!$H$2,Totals!$O$5:$P$16,2,FALSE),YEAR(A2532)+1,YEAR(A2532))</f>
        <v>2011</v>
      </c>
    </row>
    <row r="2533" spans="1:10" x14ac:dyDescent="0.2">
      <c r="A2533" s="4">
        <v>40544</v>
      </c>
      <c r="B2533" s="2" t="s">
        <v>146</v>
      </c>
      <c r="C2533" s="2" t="s">
        <v>33</v>
      </c>
      <c r="D2533" s="11">
        <v>27032</v>
      </c>
      <c r="E2533" s="12">
        <v>340.93700000000001</v>
      </c>
      <c r="F2533" s="12">
        <v>8.9339999999999993</v>
      </c>
      <c r="G2533" s="11">
        <v>23136</v>
      </c>
      <c r="H2533" s="12">
        <v>124.742</v>
      </c>
      <c r="I2533" s="12">
        <v>17.12</v>
      </c>
      <c r="J2533" s="19">
        <f>IF(MONTH(A2533)&gt;VLOOKUP(Totals!$H$2,Totals!$O$5:$P$16,2,FALSE),YEAR(A2533)+1,YEAR(A2533))</f>
        <v>2011</v>
      </c>
    </row>
    <row r="2534" spans="1:10" x14ac:dyDescent="0.2">
      <c r="A2534" s="4">
        <v>40544</v>
      </c>
      <c r="B2534" s="2" t="s">
        <v>146</v>
      </c>
      <c r="C2534" s="2" t="s">
        <v>11</v>
      </c>
      <c r="D2534" s="11">
        <v>32353</v>
      </c>
      <c r="E2534" s="12">
        <v>18.792000000000002</v>
      </c>
      <c r="F2534" s="12">
        <v>0</v>
      </c>
      <c r="G2534" s="11">
        <v>29753</v>
      </c>
      <c r="H2534" s="12">
        <v>23.956</v>
      </c>
      <c r="I2534" s="12">
        <v>6.5090000000000003</v>
      </c>
      <c r="J2534" s="19">
        <f>IF(MONTH(A2534)&gt;VLOOKUP(Totals!$H$2,Totals!$O$5:$P$16,2,FALSE),YEAR(A2534)+1,YEAR(A2534))</f>
        <v>2011</v>
      </c>
    </row>
    <row r="2535" spans="1:10" x14ac:dyDescent="0.2">
      <c r="A2535" s="4">
        <v>40544</v>
      </c>
      <c r="B2535" s="2" t="s">
        <v>146</v>
      </c>
      <c r="C2535" s="2" t="s">
        <v>35</v>
      </c>
      <c r="D2535" s="11">
        <v>13803</v>
      </c>
      <c r="E2535" s="12">
        <v>203.124</v>
      </c>
      <c r="F2535" s="12">
        <v>12.356999999999999</v>
      </c>
      <c r="G2535" s="11">
        <v>11399</v>
      </c>
      <c r="H2535" s="12">
        <v>194.05199999999999</v>
      </c>
      <c r="I2535" s="12">
        <v>7.875</v>
      </c>
      <c r="J2535" s="19">
        <f>IF(MONTH(A2535)&gt;VLOOKUP(Totals!$H$2,Totals!$O$5:$P$16,2,FALSE),YEAR(A2535)+1,YEAR(A2535))</f>
        <v>2011</v>
      </c>
    </row>
    <row r="2536" spans="1:10" x14ac:dyDescent="0.2">
      <c r="A2536" s="4">
        <v>40544</v>
      </c>
      <c r="B2536" s="2" t="s">
        <v>146</v>
      </c>
      <c r="C2536" s="2" t="s">
        <v>37</v>
      </c>
      <c r="D2536" s="11">
        <v>7415</v>
      </c>
      <c r="E2536" s="12">
        <v>176.81200000000001</v>
      </c>
      <c r="F2536" s="12">
        <v>0</v>
      </c>
      <c r="G2536" s="11">
        <v>5787</v>
      </c>
      <c r="H2536" s="12">
        <v>99.460999999999999</v>
      </c>
      <c r="I2536" s="12">
        <v>1.02</v>
      </c>
      <c r="J2536" s="19">
        <f>IF(MONTH(A2536)&gt;VLOOKUP(Totals!$H$2,Totals!$O$5:$P$16,2,FALSE),YEAR(A2536)+1,YEAR(A2536))</f>
        <v>2011</v>
      </c>
    </row>
    <row r="2537" spans="1:10" x14ac:dyDescent="0.2">
      <c r="A2537" s="4">
        <v>40544</v>
      </c>
      <c r="B2537" s="2" t="s">
        <v>146</v>
      </c>
      <c r="C2537" s="2" t="s">
        <v>16</v>
      </c>
      <c r="D2537" s="11">
        <v>6061</v>
      </c>
      <c r="E2537" s="12">
        <v>94.491</v>
      </c>
      <c r="F2537" s="12">
        <v>7.2279999999999998</v>
      </c>
      <c r="G2537" s="11">
        <v>4877</v>
      </c>
      <c r="H2537" s="12">
        <v>42.482999999999997</v>
      </c>
      <c r="I2537" s="12">
        <v>9.7000000000000003E-2</v>
      </c>
      <c r="J2537" s="19">
        <f>IF(MONTH(A2537)&gt;VLOOKUP(Totals!$H$2,Totals!$O$5:$P$16,2,FALSE),YEAR(A2537)+1,YEAR(A2537))</f>
        <v>2011</v>
      </c>
    </row>
    <row r="2538" spans="1:10" x14ac:dyDescent="0.2">
      <c r="A2538" s="4">
        <v>40544</v>
      </c>
      <c r="B2538" s="2" t="s">
        <v>146</v>
      </c>
      <c r="C2538" s="2" t="s">
        <v>76</v>
      </c>
      <c r="D2538" s="11">
        <v>2766</v>
      </c>
      <c r="E2538" s="12">
        <v>1.06</v>
      </c>
      <c r="F2538" s="12">
        <v>0</v>
      </c>
      <c r="G2538" s="11">
        <v>2658</v>
      </c>
      <c r="H2538" s="12">
        <v>1.6459999999999999</v>
      </c>
      <c r="I2538" s="12">
        <v>0</v>
      </c>
      <c r="J2538" s="19">
        <f>IF(MONTH(A2538)&gt;VLOOKUP(Totals!$H$2,Totals!$O$5:$P$16,2,FALSE),YEAR(A2538)+1,YEAR(A2538))</f>
        <v>2011</v>
      </c>
    </row>
    <row r="2539" spans="1:10" x14ac:dyDescent="0.2">
      <c r="A2539" s="4">
        <v>40544</v>
      </c>
      <c r="B2539" s="2" t="s">
        <v>170</v>
      </c>
      <c r="C2539" s="2" t="s">
        <v>35</v>
      </c>
      <c r="D2539" s="11">
        <v>4729</v>
      </c>
      <c r="E2539" s="12">
        <v>0</v>
      </c>
      <c r="F2539" s="12">
        <v>0</v>
      </c>
      <c r="G2539" s="11">
        <v>4275</v>
      </c>
      <c r="H2539" s="12">
        <v>0</v>
      </c>
      <c r="I2539" s="12">
        <v>0</v>
      </c>
      <c r="J2539" s="19">
        <f>IF(MONTH(A2539)&gt;VLOOKUP(Totals!$H$2,Totals!$O$5:$P$16,2,FALSE),YEAR(A2539)+1,YEAR(A2539))</f>
        <v>2011</v>
      </c>
    </row>
    <row r="2540" spans="1:10" x14ac:dyDescent="0.2">
      <c r="A2540" s="4">
        <v>40544</v>
      </c>
      <c r="B2540" s="2" t="s">
        <v>56</v>
      </c>
      <c r="C2540" s="2" t="s">
        <v>32</v>
      </c>
      <c r="D2540" s="11">
        <v>17969</v>
      </c>
      <c r="E2540" s="12">
        <v>617.43100000000004</v>
      </c>
      <c r="F2540" s="12">
        <v>85.097999999999999</v>
      </c>
      <c r="G2540" s="11">
        <v>14611</v>
      </c>
      <c r="H2540" s="12">
        <v>599.68799999999999</v>
      </c>
      <c r="I2540" s="12">
        <v>17.082000000000001</v>
      </c>
      <c r="J2540" s="19">
        <f>IF(MONTH(A2540)&gt;VLOOKUP(Totals!$H$2,Totals!$O$5:$P$16,2,FALSE),YEAR(A2540)+1,YEAR(A2540))</f>
        <v>2011</v>
      </c>
    </row>
    <row r="2541" spans="1:10" x14ac:dyDescent="0.2">
      <c r="A2541" s="4">
        <v>40544</v>
      </c>
      <c r="B2541" s="2" t="s">
        <v>159</v>
      </c>
      <c r="C2541" s="2" t="s">
        <v>57</v>
      </c>
      <c r="D2541" s="11">
        <v>3420</v>
      </c>
      <c r="E2541" s="12">
        <v>199.256</v>
      </c>
      <c r="F2541" s="12">
        <v>1.7929999999999999</v>
      </c>
      <c r="G2541" s="11">
        <v>2303</v>
      </c>
      <c r="H2541" s="12">
        <v>126.619</v>
      </c>
      <c r="I2541" s="12">
        <v>3.327</v>
      </c>
      <c r="J2541" s="19">
        <f>IF(MONTH(A2541)&gt;VLOOKUP(Totals!$H$2,Totals!$O$5:$P$16,2,FALSE),YEAR(A2541)+1,YEAR(A2541))</f>
        <v>2011</v>
      </c>
    </row>
    <row r="2542" spans="1:10" x14ac:dyDescent="0.2">
      <c r="A2542" s="4">
        <v>40544</v>
      </c>
      <c r="B2542" s="2" t="s">
        <v>159</v>
      </c>
      <c r="C2542" s="2" t="s">
        <v>11</v>
      </c>
      <c r="D2542" s="11">
        <v>2968</v>
      </c>
      <c r="E2542" s="12">
        <v>8.8040000000000003</v>
      </c>
      <c r="F2542" s="12">
        <v>0</v>
      </c>
      <c r="G2542" s="11">
        <v>2950</v>
      </c>
      <c r="H2542" s="12">
        <v>80.537000000000006</v>
      </c>
      <c r="I2542" s="12">
        <v>0</v>
      </c>
      <c r="J2542" s="19">
        <f>IF(MONTH(A2542)&gt;VLOOKUP(Totals!$H$2,Totals!$O$5:$P$16,2,FALSE),YEAR(A2542)+1,YEAR(A2542))</f>
        <v>2011</v>
      </c>
    </row>
    <row r="2543" spans="1:10" x14ac:dyDescent="0.2">
      <c r="A2543" s="4">
        <v>40544</v>
      </c>
      <c r="B2543" s="2" t="s">
        <v>59</v>
      </c>
      <c r="C2543" s="2" t="s">
        <v>28</v>
      </c>
      <c r="D2543" s="11" t="s">
        <v>88</v>
      </c>
      <c r="E2543" s="12" t="s">
        <v>88</v>
      </c>
      <c r="F2543" s="12" t="s">
        <v>88</v>
      </c>
      <c r="G2543" s="11">
        <v>0</v>
      </c>
      <c r="H2543" s="12">
        <v>0</v>
      </c>
      <c r="I2543" s="12">
        <v>0</v>
      </c>
      <c r="J2543" s="19">
        <f>IF(MONTH(A2543)&gt;VLOOKUP(Totals!$H$2,Totals!$O$5:$P$16,2,FALSE),YEAR(A2543)+1,YEAR(A2543))</f>
        <v>2011</v>
      </c>
    </row>
    <row r="2544" spans="1:10" x14ac:dyDescent="0.2">
      <c r="A2544" s="4">
        <v>40544</v>
      </c>
      <c r="B2544" s="2" t="s">
        <v>59</v>
      </c>
      <c r="C2544" s="2" t="s">
        <v>34</v>
      </c>
      <c r="D2544" s="11">
        <v>58041</v>
      </c>
      <c r="E2544" s="12">
        <v>2197.3229999999999</v>
      </c>
      <c r="F2544" s="12">
        <v>20.126999999999999</v>
      </c>
      <c r="G2544" s="11">
        <v>55476</v>
      </c>
      <c r="H2544" s="12">
        <v>1047.498</v>
      </c>
      <c r="I2544" s="12">
        <v>0</v>
      </c>
      <c r="J2544" s="19">
        <f>IF(MONTH(A2544)&gt;VLOOKUP(Totals!$H$2,Totals!$O$5:$P$16,2,FALSE),YEAR(A2544)+1,YEAR(A2544))</f>
        <v>2011</v>
      </c>
    </row>
    <row r="2545" spans="1:10" x14ac:dyDescent="0.2">
      <c r="A2545" s="4">
        <v>40544</v>
      </c>
      <c r="B2545" s="2" t="s">
        <v>167</v>
      </c>
      <c r="C2545" s="2" t="s">
        <v>156</v>
      </c>
      <c r="D2545" s="11">
        <v>29</v>
      </c>
      <c r="E2545" s="12">
        <v>0</v>
      </c>
      <c r="F2545" s="12">
        <v>0</v>
      </c>
      <c r="G2545" s="11">
        <v>41</v>
      </c>
      <c r="H2545" s="12">
        <v>0.39300000000000002</v>
      </c>
      <c r="I2545" s="12">
        <v>0</v>
      </c>
      <c r="J2545" s="19">
        <f>IF(MONTH(A2545)&gt;VLOOKUP(Totals!$H$2,Totals!$O$5:$P$16,2,FALSE),YEAR(A2545)+1,YEAR(A2545))</f>
        <v>2011</v>
      </c>
    </row>
    <row r="2546" spans="1:10" x14ac:dyDescent="0.2">
      <c r="A2546" s="4">
        <v>40544</v>
      </c>
      <c r="B2546" s="2" t="s">
        <v>167</v>
      </c>
      <c r="C2546" s="2" t="s">
        <v>21</v>
      </c>
      <c r="D2546" s="11">
        <v>174</v>
      </c>
      <c r="E2546" s="12">
        <v>6.6000000000000003E-2</v>
      </c>
      <c r="F2546" s="12">
        <v>2.7E-2</v>
      </c>
      <c r="G2546" s="11">
        <v>159</v>
      </c>
      <c r="H2546" s="12">
        <v>6.2729999999999997</v>
      </c>
      <c r="I2546" s="12">
        <v>0.46100000000000002</v>
      </c>
      <c r="J2546" s="19">
        <f>IF(MONTH(A2546)&gt;VLOOKUP(Totals!$H$2,Totals!$O$5:$P$16,2,FALSE),YEAR(A2546)+1,YEAR(A2546))</f>
        <v>2011</v>
      </c>
    </row>
    <row r="2547" spans="1:10" x14ac:dyDescent="0.2">
      <c r="A2547" s="4">
        <v>40544</v>
      </c>
      <c r="B2547" s="2" t="s">
        <v>167</v>
      </c>
      <c r="C2547" s="2" t="s">
        <v>22</v>
      </c>
      <c r="D2547" s="11">
        <v>10</v>
      </c>
      <c r="E2547" s="12">
        <v>0.442</v>
      </c>
      <c r="F2547" s="12">
        <v>0</v>
      </c>
      <c r="G2547" s="11">
        <v>10</v>
      </c>
      <c r="H2547" s="12">
        <v>0</v>
      </c>
      <c r="I2547" s="12">
        <v>0</v>
      </c>
      <c r="J2547" s="19">
        <f>IF(MONTH(A2547)&gt;VLOOKUP(Totals!$H$2,Totals!$O$5:$P$16,2,FALSE),YEAR(A2547)+1,YEAR(A2547))</f>
        <v>2011</v>
      </c>
    </row>
    <row r="2548" spans="1:10" x14ac:dyDescent="0.2">
      <c r="A2548" s="4">
        <v>40544</v>
      </c>
      <c r="B2548" s="2" t="s">
        <v>155</v>
      </c>
      <c r="C2548" s="2" t="s">
        <v>25</v>
      </c>
      <c r="D2548" s="11" t="s">
        <v>88</v>
      </c>
      <c r="E2548" s="12" t="s">
        <v>88</v>
      </c>
      <c r="F2548" s="12" t="s">
        <v>88</v>
      </c>
      <c r="G2548" s="11" t="s">
        <v>88</v>
      </c>
      <c r="H2548" s="12">
        <v>98.650999999999996</v>
      </c>
      <c r="I2548" s="12">
        <v>0</v>
      </c>
      <c r="J2548" s="19">
        <f>IF(MONTH(A2548)&gt;VLOOKUP(Totals!$H$2,Totals!$O$5:$P$16,2,FALSE),YEAR(A2548)+1,YEAR(A2548))</f>
        <v>2011</v>
      </c>
    </row>
    <row r="2549" spans="1:10" x14ac:dyDescent="0.2">
      <c r="A2549" s="4">
        <v>40544</v>
      </c>
      <c r="B2549" s="2" t="s">
        <v>155</v>
      </c>
      <c r="C2549" s="2" t="s">
        <v>22</v>
      </c>
      <c r="D2549" s="11" t="s">
        <v>88</v>
      </c>
      <c r="E2549" s="12">
        <v>2.6040000000000001</v>
      </c>
      <c r="F2549" s="12">
        <v>0</v>
      </c>
      <c r="G2549" s="11" t="s">
        <v>88</v>
      </c>
      <c r="H2549" s="12">
        <v>35.722000000000001</v>
      </c>
      <c r="I2549" s="12">
        <v>0</v>
      </c>
      <c r="J2549" s="19">
        <f>IF(MONTH(A2549)&gt;VLOOKUP(Totals!$H$2,Totals!$O$5:$P$16,2,FALSE),YEAR(A2549)+1,YEAR(A2549))</f>
        <v>2011</v>
      </c>
    </row>
    <row r="2550" spans="1:10" x14ac:dyDescent="0.2">
      <c r="A2550" s="4">
        <v>40544</v>
      </c>
      <c r="B2550" s="2" t="s">
        <v>155</v>
      </c>
      <c r="C2550" s="2" t="s">
        <v>30</v>
      </c>
      <c r="D2550" s="11" t="s">
        <v>88</v>
      </c>
      <c r="E2550" s="12">
        <v>21.245999999999999</v>
      </c>
      <c r="F2550" s="12">
        <v>0</v>
      </c>
      <c r="G2550" s="11" t="s">
        <v>88</v>
      </c>
      <c r="H2550" s="12">
        <v>3.7810000000000001</v>
      </c>
      <c r="I2550" s="12">
        <v>0</v>
      </c>
      <c r="J2550" s="19">
        <f>IF(MONTH(A2550)&gt;VLOOKUP(Totals!$H$2,Totals!$O$5:$P$16,2,FALSE),YEAR(A2550)+1,YEAR(A2550))</f>
        <v>2011</v>
      </c>
    </row>
    <row r="2551" spans="1:10" x14ac:dyDescent="0.2">
      <c r="A2551" s="4">
        <v>40544</v>
      </c>
      <c r="B2551" s="2" t="s">
        <v>60</v>
      </c>
      <c r="C2551" s="2" t="s">
        <v>52</v>
      </c>
      <c r="D2551" s="11">
        <v>8755</v>
      </c>
      <c r="E2551" s="12">
        <v>295.18900000000002</v>
      </c>
      <c r="F2551" s="12">
        <v>0</v>
      </c>
      <c r="G2551" s="11">
        <v>5348</v>
      </c>
      <c r="H2551" s="12">
        <v>90.027000000000001</v>
      </c>
      <c r="I2551" s="12">
        <v>0</v>
      </c>
      <c r="J2551" s="19">
        <f>IF(MONTH(A2551)&gt;VLOOKUP(Totals!$H$2,Totals!$O$5:$P$16,2,FALSE),YEAR(A2551)+1,YEAR(A2551))</f>
        <v>2011</v>
      </c>
    </row>
    <row r="2552" spans="1:10" x14ac:dyDescent="0.2">
      <c r="A2552" s="4">
        <v>40544</v>
      </c>
      <c r="B2552" s="2" t="s">
        <v>63</v>
      </c>
      <c r="C2552" s="2" t="s">
        <v>10</v>
      </c>
      <c r="D2552" s="11">
        <v>3917</v>
      </c>
      <c r="E2552" s="12">
        <v>116.634</v>
      </c>
      <c r="F2552" s="12">
        <v>0</v>
      </c>
      <c r="G2552" s="11">
        <v>3160</v>
      </c>
      <c r="H2552" s="12">
        <v>15.443</v>
      </c>
      <c r="I2552" s="12">
        <v>0.92800000000000005</v>
      </c>
      <c r="J2552" s="19">
        <f>IF(MONTH(A2552)&gt;VLOOKUP(Totals!$H$2,Totals!$O$5:$P$16,2,FALSE),YEAR(A2552)+1,YEAR(A2552))</f>
        <v>2011</v>
      </c>
    </row>
    <row r="2553" spans="1:10" x14ac:dyDescent="0.2">
      <c r="A2553" s="4">
        <v>40544</v>
      </c>
      <c r="B2553" s="2" t="s">
        <v>63</v>
      </c>
      <c r="C2553" s="2" t="s">
        <v>18</v>
      </c>
      <c r="D2553" s="11">
        <v>8151</v>
      </c>
      <c r="E2553" s="12">
        <v>508.88400000000001</v>
      </c>
      <c r="F2553" s="12">
        <v>25.959</v>
      </c>
      <c r="G2553" s="11">
        <v>6049</v>
      </c>
      <c r="H2553" s="12">
        <v>219.97300000000001</v>
      </c>
      <c r="I2553" s="12">
        <v>3.0990000000000002</v>
      </c>
      <c r="J2553" s="19">
        <f>IF(MONTH(A2553)&gt;VLOOKUP(Totals!$H$2,Totals!$O$5:$P$16,2,FALSE),YEAR(A2553)+1,YEAR(A2553))</f>
        <v>2011</v>
      </c>
    </row>
    <row r="2554" spans="1:10" x14ac:dyDescent="0.2">
      <c r="A2554" s="4">
        <v>40544</v>
      </c>
      <c r="B2554" s="2" t="s">
        <v>63</v>
      </c>
      <c r="C2554" s="2" t="s">
        <v>58</v>
      </c>
      <c r="D2554" s="11">
        <v>4865</v>
      </c>
      <c r="E2554" s="12">
        <v>130.68899999999999</v>
      </c>
      <c r="F2554" s="12">
        <v>17.103000000000002</v>
      </c>
      <c r="G2554" s="11">
        <v>3784</v>
      </c>
      <c r="H2554" s="12">
        <v>11.146000000000001</v>
      </c>
      <c r="I2554" s="12">
        <v>44.119</v>
      </c>
      <c r="J2554" s="19">
        <f>IF(MONTH(A2554)&gt;VLOOKUP(Totals!$H$2,Totals!$O$5:$P$16,2,FALSE),YEAR(A2554)+1,YEAR(A2554))</f>
        <v>2011</v>
      </c>
    </row>
    <row r="2555" spans="1:10" x14ac:dyDescent="0.2">
      <c r="A2555" s="4">
        <v>40544</v>
      </c>
      <c r="B2555" s="2" t="s">
        <v>63</v>
      </c>
      <c r="C2555" s="2" t="s">
        <v>161</v>
      </c>
      <c r="D2555" s="11">
        <v>27971</v>
      </c>
      <c r="E2555" s="12">
        <v>1377.731</v>
      </c>
      <c r="F2555" s="12">
        <v>27.247</v>
      </c>
      <c r="G2555" s="11">
        <v>20565</v>
      </c>
      <c r="H2555" s="12">
        <v>996.471</v>
      </c>
      <c r="I2555" s="12">
        <v>31.53</v>
      </c>
      <c r="J2555" s="19">
        <f>IF(MONTH(A2555)&gt;VLOOKUP(Totals!$H$2,Totals!$O$5:$P$16,2,FALSE),YEAR(A2555)+1,YEAR(A2555))</f>
        <v>2011</v>
      </c>
    </row>
    <row r="2556" spans="1:10" x14ac:dyDescent="0.2">
      <c r="A2556" s="4">
        <v>40544</v>
      </c>
      <c r="B2556" s="2" t="s">
        <v>63</v>
      </c>
      <c r="C2556" s="2" t="s">
        <v>65</v>
      </c>
      <c r="D2556" s="11">
        <v>541</v>
      </c>
      <c r="E2556" s="12">
        <v>45.56</v>
      </c>
      <c r="F2556" s="12">
        <v>0</v>
      </c>
      <c r="G2556" s="11">
        <v>417</v>
      </c>
      <c r="H2556" s="12">
        <v>0.33800000000000002</v>
      </c>
      <c r="I2556" s="12">
        <v>0.50800000000000001</v>
      </c>
      <c r="J2556" s="19">
        <f>IF(MONTH(A2556)&gt;VLOOKUP(Totals!$H$2,Totals!$O$5:$P$16,2,FALSE),YEAR(A2556)+1,YEAR(A2556))</f>
        <v>2011</v>
      </c>
    </row>
    <row r="2557" spans="1:10" x14ac:dyDescent="0.2">
      <c r="A2557" s="4">
        <v>40544</v>
      </c>
      <c r="B2557" s="2" t="s">
        <v>63</v>
      </c>
      <c r="C2557" s="2" t="s">
        <v>28</v>
      </c>
      <c r="D2557" s="11">
        <v>3800</v>
      </c>
      <c r="E2557" s="12">
        <v>60.316000000000003</v>
      </c>
      <c r="F2557" s="12">
        <v>2.5999999999999999E-2</v>
      </c>
      <c r="G2557" s="11">
        <v>3521</v>
      </c>
      <c r="H2557" s="12">
        <v>112.485</v>
      </c>
      <c r="I2557" s="12">
        <v>3.0590000000000002</v>
      </c>
      <c r="J2557" s="19">
        <f>IF(MONTH(A2557)&gt;VLOOKUP(Totals!$H$2,Totals!$O$5:$P$16,2,FALSE),YEAR(A2557)+1,YEAR(A2557))</f>
        <v>2011</v>
      </c>
    </row>
    <row r="2558" spans="1:10" x14ac:dyDescent="0.2">
      <c r="A2558" s="4">
        <v>40544</v>
      </c>
      <c r="B2558" s="2" t="s">
        <v>63</v>
      </c>
      <c r="C2558" s="2" t="s">
        <v>33</v>
      </c>
      <c r="D2558" s="11">
        <v>13203</v>
      </c>
      <c r="E2558" s="12">
        <v>163.643</v>
      </c>
      <c r="F2558" s="12">
        <v>22.942</v>
      </c>
      <c r="G2558" s="11">
        <v>11591</v>
      </c>
      <c r="H2558" s="12">
        <v>107.971</v>
      </c>
      <c r="I2558" s="12">
        <v>49.109000000000002</v>
      </c>
      <c r="J2558" s="19">
        <f>IF(MONTH(A2558)&gt;VLOOKUP(Totals!$H$2,Totals!$O$5:$P$16,2,FALSE),YEAR(A2558)+1,YEAR(A2558))</f>
        <v>2011</v>
      </c>
    </row>
    <row r="2559" spans="1:10" x14ac:dyDescent="0.2">
      <c r="A2559" s="4">
        <v>40544</v>
      </c>
      <c r="B2559" s="2" t="s">
        <v>63</v>
      </c>
      <c r="C2559" s="2" t="s">
        <v>32</v>
      </c>
      <c r="D2559" s="11" t="s">
        <v>88</v>
      </c>
      <c r="E2559" s="12" t="s">
        <v>88</v>
      </c>
      <c r="F2559" s="12" t="s">
        <v>88</v>
      </c>
      <c r="G2559" s="11" t="s">
        <v>88</v>
      </c>
      <c r="H2559" s="12">
        <v>64.421000000000006</v>
      </c>
      <c r="I2559" s="12">
        <v>0</v>
      </c>
      <c r="J2559" s="19">
        <f>IF(MONTH(A2559)&gt;VLOOKUP(Totals!$H$2,Totals!$O$5:$P$16,2,FALSE),YEAR(A2559)+1,YEAR(A2559))</f>
        <v>2011</v>
      </c>
    </row>
    <row r="2560" spans="1:10" x14ac:dyDescent="0.2">
      <c r="A2560" s="4">
        <v>40544</v>
      </c>
      <c r="B2560" s="2" t="s">
        <v>63</v>
      </c>
      <c r="C2560" s="2" t="s">
        <v>13</v>
      </c>
      <c r="D2560" s="11">
        <v>3064</v>
      </c>
      <c r="E2560" s="12">
        <v>0.48899999999999999</v>
      </c>
      <c r="F2560" s="12">
        <v>0.19600000000000001</v>
      </c>
      <c r="G2560" s="11">
        <v>2634</v>
      </c>
      <c r="H2560" s="12">
        <v>12.321</v>
      </c>
      <c r="I2560" s="12">
        <v>1.847</v>
      </c>
      <c r="J2560" s="19">
        <f>IF(MONTH(A2560)&gt;VLOOKUP(Totals!$H$2,Totals!$O$5:$P$16,2,FALSE),YEAR(A2560)+1,YEAR(A2560))</f>
        <v>2011</v>
      </c>
    </row>
    <row r="2561" spans="1:10" x14ac:dyDescent="0.2">
      <c r="A2561" s="4">
        <v>40544</v>
      </c>
      <c r="B2561" s="2" t="s">
        <v>63</v>
      </c>
      <c r="C2561" s="2" t="s">
        <v>11</v>
      </c>
      <c r="D2561" s="11">
        <v>56447</v>
      </c>
      <c r="E2561" s="12">
        <v>617.67700000000002</v>
      </c>
      <c r="F2561" s="12">
        <v>10.561</v>
      </c>
      <c r="G2561" s="11">
        <v>53341</v>
      </c>
      <c r="H2561" s="12">
        <v>762.25300000000004</v>
      </c>
      <c r="I2561" s="12">
        <v>180.58600000000001</v>
      </c>
      <c r="J2561" s="19">
        <f>IF(MONTH(A2561)&gt;VLOOKUP(Totals!$H$2,Totals!$O$5:$P$16,2,FALSE),YEAR(A2561)+1,YEAR(A2561))</f>
        <v>2011</v>
      </c>
    </row>
    <row r="2562" spans="1:10" x14ac:dyDescent="0.2">
      <c r="A2562" s="4">
        <v>40544</v>
      </c>
      <c r="B2562" s="2" t="s">
        <v>63</v>
      </c>
      <c r="C2562" s="2" t="s">
        <v>25</v>
      </c>
      <c r="D2562" s="11">
        <v>1936</v>
      </c>
      <c r="E2562" s="12">
        <v>0</v>
      </c>
      <c r="F2562" s="12">
        <v>0</v>
      </c>
      <c r="G2562" s="11">
        <v>2309</v>
      </c>
      <c r="H2562" s="12">
        <v>0</v>
      </c>
      <c r="I2562" s="12">
        <v>0</v>
      </c>
      <c r="J2562" s="19">
        <f>IF(MONTH(A2562)&gt;VLOOKUP(Totals!$H$2,Totals!$O$5:$P$16,2,FALSE),YEAR(A2562)+1,YEAR(A2562))</f>
        <v>2011</v>
      </c>
    </row>
    <row r="2563" spans="1:10" x14ac:dyDescent="0.2">
      <c r="A2563" s="4">
        <v>40544</v>
      </c>
      <c r="B2563" s="2" t="s">
        <v>63</v>
      </c>
      <c r="C2563" s="2" t="s">
        <v>52</v>
      </c>
      <c r="D2563" s="11">
        <v>4528</v>
      </c>
      <c r="E2563" s="12">
        <v>37.225999999999999</v>
      </c>
      <c r="F2563" s="12">
        <v>6.15</v>
      </c>
      <c r="G2563" s="11">
        <v>3141</v>
      </c>
      <c r="H2563" s="12">
        <v>44.762999999999998</v>
      </c>
      <c r="I2563" s="12">
        <v>1.5409999999999999</v>
      </c>
      <c r="J2563" s="19">
        <f>IF(MONTH(A2563)&gt;VLOOKUP(Totals!$H$2,Totals!$O$5:$P$16,2,FALSE),YEAR(A2563)+1,YEAR(A2563))</f>
        <v>2011</v>
      </c>
    </row>
    <row r="2564" spans="1:10" x14ac:dyDescent="0.2">
      <c r="A2564" s="4">
        <v>40544</v>
      </c>
      <c r="B2564" s="2" t="s">
        <v>63</v>
      </c>
      <c r="C2564" s="2" t="s">
        <v>35</v>
      </c>
      <c r="D2564" s="11">
        <v>48208</v>
      </c>
      <c r="E2564" s="12">
        <v>1298.585</v>
      </c>
      <c r="F2564" s="12">
        <v>71.948999999999998</v>
      </c>
      <c r="G2564" s="11">
        <v>40336</v>
      </c>
      <c r="H2564" s="12">
        <v>1363.223</v>
      </c>
      <c r="I2564" s="12">
        <v>120.16200000000001</v>
      </c>
      <c r="J2564" s="19">
        <f>IF(MONTH(A2564)&gt;VLOOKUP(Totals!$H$2,Totals!$O$5:$P$16,2,FALSE),YEAR(A2564)+1,YEAR(A2564))</f>
        <v>2011</v>
      </c>
    </row>
    <row r="2565" spans="1:10" x14ac:dyDescent="0.2">
      <c r="A2565" s="4">
        <v>40544</v>
      </c>
      <c r="B2565" s="2" t="s">
        <v>63</v>
      </c>
      <c r="C2565" s="2" t="s">
        <v>66</v>
      </c>
      <c r="D2565" s="11">
        <v>8530</v>
      </c>
      <c r="E2565" s="12">
        <v>63.88</v>
      </c>
      <c r="F2565" s="12">
        <v>3.0880000000000001</v>
      </c>
      <c r="G2565" s="11">
        <v>7296</v>
      </c>
      <c r="H2565" s="12">
        <v>29.183</v>
      </c>
      <c r="I2565" s="12">
        <v>8.2479999999999993</v>
      </c>
      <c r="J2565" s="19">
        <f>IF(MONTH(A2565)&gt;VLOOKUP(Totals!$H$2,Totals!$O$5:$P$16,2,FALSE),YEAR(A2565)+1,YEAR(A2565))</f>
        <v>2011</v>
      </c>
    </row>
    <row r="2566" spans="1:10" x14ac:dyDescent="0.2">
      <c r="A2566" s="4">
        <v>40544</v>
      </c>
      <c r="B2566" s="2" t="s">
        <v>63</v>
      </c>
      <c r="C2566" s="2" t="s">
        <v>37</v>
      </c>
      <c r="D2566" s="11">
        <v>3999</v>
      </c>
      <c r="E2566" s="12">
        <v>70.215999999999994</v>
      </c>
      <c r="F2566" s="12">
        <v>1.389</v>
      </c>
      <c r="G2566" s="11">
        <v>3199</v>
      </c>
      <c r="H2566" s="12">
        <v>171.268</v>
      </c>
      <c r="I2566" s="12">
        <v>13.84</v>
      </c>
      <c r="J2566" s="19">
        <f>IF(MONTH(A2566)&gt;VLOOKUP(Totals!$H$2,Totals!$O$5:$P$16,2,FALSE),YEAR(A2566)+1,YEAR(A2566))</f>
        <v>2011</v>
      </c>
    </row>
    <row r="2567" spans="1:10" x14ac:dyDescent="0.2">
      <c r="A2567" s="4">
        <v>40544</v>
      </c>
      <c r="B2567" s="2" t="s">
        <v>63</v>
      </c>
      <c r="C2567" s="2" t="s">
        <v>38</v>
      </c>
      <c r="D2567" s="11">
        <v>18927</v>
      </c>
      <c r="E2567" s="12">
        <v>424.87799999999999</v>
      </c>
      <c r="F2567" s="12">
        <v>62.761000000000003</v>
      </c>
      <c r="G2567" s="11">
        <v>15540</v>
      </c>
      <c r="H2567" s="12">
        <v>55.972999999999999</v>
      </c>
      <c r="I2567" s="12">
        <v>95.033000000000001</v>
      </c>
      <c r="J2567" s="19">
        <f>IF(MONTH(A2567)&gt;VLOOKUP(Totals!$H$2,Totals!$O$5:$P$16,2,FALSE),YEAR(A2567)+1,YEAR(A2567))</f>
        <v>2011</v>
      </c>
    </row>
    <row r="2568" spans="1:10" x14ac:dyDescent="0.2">
      <c r="A2568" s="4">
        <v>40544</v>
      </c>
      <c r="B2568" s="2" t="s">
        <v>63</v>
      </c>
      <c r="C2568" s="2" t="s">
        <v>16</v>
      </c>
      <c r="D2568" s="11">
        <v>50529</v>
      </c>
      <c r="E2568" s="12">
        <v>1901.0319999999999</v>
      </c>
      <c r="F2568" s="12">
        <v>319.197</v>
      </c>
      <c r="G2568" s="11">
        <v>41944</v>
      </c>
      <c r="H2568" s="12">
        <v>221.27</v>
      </c>
      <c r="I2568" s="12">
        <v>102.81699999999999</v>
      </c>
      <c r="J2568" s="19">
        <f>IF(MONTH(A2568)&gt;VLOOKUP(Totals!$H$2,Totals!$O$5:$P$16,2,FALSE),YEAR(A2568)+1,YEAR(A2568))</f>
        <v>2011</v>
      </c>
    </row>
    <row r="2569" spans="1:10" x14ac:dyDescent="0.2">
      <c r="A2569" s="4">
        <v>40544</v>
      </c>
      <c r="B2569" s="2" t="s">
        <v>63</v>
      </c>
      <c r="C2569" s="2" t="s">
        <v>76</v>
      </c>
      <c r="D2569" s="11" t="s">
        <v>88</v>
      </c>
      <c r="E2569" s="12" t="s">
        <v>88</v>
      </c>
      <c r="F2569" s="12" t="s">
        <v>88</v>
      </c>
      <c r="G2569" s="11" t="s">
        <v>88</v>
      </c>
      <c r="H2569" s="12">
        <v>6.2240000000000002</v>
      </c>
      <c r="I2569" s="12">
        <v>0</v>
      </c>
      <c r="J2569" s="19">
        <f>IF(MONTH(A2569)&gt;VLOOKUP(Totals!$H$2,Totals!$O$5:$P$16,2,FALSE),YEAR(A2569)+1,YEAR(A2569))</f>
        <v>2011</v>
      </c>
    </row>
    <row r="2570" spans="1:10" x14ac:dyDescent="0.2">
      <c r="A2570" s="4">
        <v>40544</v>
      </c>
      <c r="B2570" s="2" t="s">
        <v>168</v>
      </c>
      <c r="C2570" s="2" t="s">
        <v>150</v>
      </c>
      <c r="D2570" s="11">
        <v>7439</v>
      </c>
      <c r="E2570" s="12">
        <v>234.12100000000001</v>
      </c>
      <c r="F2570" s="12">
        <v>0.246</v>
      </c>
      <c r="G2570" s="11">
        <v>6481</v>
      </c>
      <c r="H2570" s="12">
        <v>375.971</v>
      </c>
      <c r="I2570" s="12">
        <v>2.1000000000000001E-2</v>
      </c>
      <c r="J2570" s="19">
        <f>IF(MONTH(A2570)&gt;VLOOKUP(Totals!$H$2,Totals!$O$5:$P$16,2,FALSE),YEAR(A2570)+1,YEAR(A2570))</f>
        <v>2011</v>
      </c>
    </row>
    <row r="2571" spans="1:10" x14ac:dyDescent="0.2">
      <c r="A2571" s="4">
        <v>40544</v>
      </c>
      <c r="B2571" s="2" t="s">
        <v>67</v>
      </c>
      <c r="C2571" s="2" t="s">
        <v>68</v>
      </c>
      <c r="D2571" s="11">
        <v>10016</v>
      </c>
      <c r="E2571" s="12">
        <v>66.665000000000006</v>
      </c>
      <c r="F2571" s="12">
        <v>0.02</v>
      </c>
      <c r="G2571" s="11">
        <v>7420</v>
      </c>
      <c r="H2571" s="12">
        <v>102.575</v>
      </c>
      <c r="I2571" s="12">
        <v>0</v>
      </c>
      <c r="J2571" s="19">
        <f>IF(MONTH(A2571)&gt;VLOOKUP(Totals!$H$2,Totals!$O$5:$P$16,2,FALSE),YEAR(A2571)+1,YEAR(A2571))</f>
        <v>2011</v>
      </c>
    </row>
    <row r="2572" spans="1:10" x14ac:dyDescent="0.2">
      <c r="A2572" s="4">
        <v>40544</v>
      </c>
      <c r="B2572" s="2" t="s">
        <v>69</v>
      </c>
      <c r="C2572" s="2" t="s">
        <v>11</v>
      </c>
      <c r="D2572" s="11" t="s">
        <v>88</v>
      </c>
      <c r="E2572" s="12">
        <v>337.875</v>
      </c>
      <c r="F2572" s="12">
        <v>0</v>
      </c>
      <c r="G2572" s="11" t="s">
        <v>88</v>
      </c>
      <c r="H2572" s="12">
        <v>540.86599999999999</v>
      </c>
      <c r="I2572" s="12">
        <v>0</v>
      </c>
      <c r="J2572" s="19">
        <f>IF(MONTH(A2572)&gt;VLOOKUP(Totals!$H$2,Totals!$O$5:$P$16,2,FALSE),YEAR(A2572)+1,YEAR(A2572))</f>
        <v>2011</v>
      </c>
    </row>
    <row r="2573" spans="1:10" x14ac:dyDescent="0.2">
      <c r="A2573" s="4">
        <v>40544</v>
      </c>
      <c r="B2573" s="2" t="s">
        <v>69</v>
      </c>
      <c r="C2573" s="2" t="s">
        <v>35</v>
      </c>
      <c r="D2573" s="11">
        <v>133086</v>
      </c>
      <c r="E2573" s="12">
        <v>4193.259</v>
      </c>
      <c r="F2573" s="12">
        <v>166.09200000000001</v>
      </c>
      <c r="G2573" s="11">
        <v>109603</v>
      </c>
      <c r="H2573" s="12">
        <v>3348.9920000000002</v>
      </c>
      <c r="I2573" s="12">
        <v>0.436</v>
      </c>
      <c r="J2573" s="19">
        <f>IF(MONTH(A2573)&gt;VLOOKUP(Totals!$H$2,Totals!$O$5:$P$16,2,FALSE),YEAR(A2573)+1,YEAR(A2573))</f>
        <v>2011</v>
      </c>
    </row>
    <row r="2574" spans="1:10" x14ac:dyDescent="0.2">
      <c r="A2574" s="4">
        <v>40544</v>
      </c>
      <c r="B2574" s="2" t="s">
        <v>70</v>
      </c>
      <c r="C2574" s="2" t="s">
        <v>22</v>
      </c>
      <c r="D2574" s="11">
        <v>1482</v>
      </c>
      <c r="E2574" s="12">
        <v>7.5220000000000002</v>
      </c>
      <c r="F2574" s="12">
        <v>0</v>
      </c>
      <c r="G2574" s="11">
        <v>1507</v>
      </c>
      <c r="H2574" s="12">
        <v>12.433999999999999</v>
      </c>
      <c r="I2574" s="12">
        <v>0</v>
      </c>
      <c r="J2574" s="19">
        <f>IF(MONTH(A2574)&gt;VLOOKUP(Totals!$H$2,Totals!$O$5:$P$16,2,FALSE),YEAR(A2574)+1,YEAR(A2574))</f>
        <v>2011</v>
      </c>
    </row>
    <row r="2575" spans="1:10" x14ac:dyDescent="0.2">
      <c r="A2575" s="4">
        <v>40544</v>
      </c>
      <c r="B2575" s="2" t="s">
        <v>71</v>
      </c>
      <c r="C2575" s="2" t="s">
        <v>66</v>
      </c>
      <c r="D2575" s="11">
        <v>7261</v>
      </c>
      <c r="E2575" s="12">
        <v>126.676</v>
      </c>
      <c r="F2575" s="12">
        <v>1.788</v>
      </c>
      <c r="G2575" s="11">
        <v>6089</v>
      </c>
      <c r="H2575" s="12">
        <v>165.197</v>
      </c>
      <c r="I2575" s="12">
        <v>1.756</v>
      </c>
      <c r="J2575" s="19">
        <f>IF(MONTH(A2575)&gt;VLOOKUP(Totals!$H$2,Totals!$O$5:$P$16,2,FALSE),YEAR(A2575)+1,YEAR(A2575))</f>
        <v>2011</v>
      </c>
    </row>
    <row r="2576" spans="1:10" x14ac:dyDescent="0.2">
      <c r="A2576" s="4">
        <v>40544</v>
      </c>
      <c r="B2576" s="2" t="s">
        <v>160</v>
      </c>
      <c r="C2576" s="2" t="s">
        <v>11</v>
      </c>
      <c r="D2576" s="11" t="s">
        <v>88</v>
      </c>
      <c r="E2576" s="12">
        <v>192.006</v>
      </c>
      <c r="F2576" s="12">
        <v>0</v>
      </c>
      <c r="G2576" s="11" t="s">
        <v>88</v>
      </c>
      <c r="H2576" s="12">
        <v>196.202</v>
      </c>
      <c r="I2576" s="12">
        <v>0</v>
      </c>
      <c r="J2576" s="19">
        <f>IF(MONTH(A2576)&gt;VLOOKUP(Totals!$H$2,Totals!$O$5:$P$16,2,FALSE),YEAR(A2576)+1,YEAR(A2576))</f>
        <v>2011</v>
      </c>
    </row>
    <row r="2577" spans="1:10" x14ac:dyDescent="0.2">
      <c r="A2577" s="4">
        <v>40544</v>
      </c>
      <c r="B2577" s="2" t="s">
        <v>72</v>
      </c>
      <c r="C2577" s="2" t="s">
        <v>37</v>
      </c>
      <c r="D2577" s="11">
        <v>51399</v>
      </c>
      <c r="E2577" s="12">
        <v>2243.5529999999999</v>
      </c>
      <c r="F2577" s="12">
        <v>222.43600000000001</v>
      </c>
      <c r="G2577" s="11">
        <v>36844</v>
      </c>
      <c r="H2577" s="12">
        <v>1648.981</v>
      </c>
      <c r="I2577" s="12">
        <v>3.1880000000000002</v>
      </c>
      <c r="J2577" s="19">
        <f>IF(MONTH(A2577)&gt;VLOOKUP(Totals!$H$2,Totals!$O$5:$P$16,2,FALSE),YEAR(A2577)+1,YEAR(A2577))</f>
        <v>2011</v>
      </c>
    </row>
    <row r="2578" spans="1:10" x14ac:dyDescent="0.2">
      <c r="A2578" s="4">
        <v>40544</v>
      </c>
      <c r="B2578" s="2" t="s">
        <v>204</v>
      </c>
      <c r="C2578" s="2" t="s">
        <v>35</v>
      </c>
      <c r="D2578" s="11">
        <v>5050</v>
      </c>
      <c r="E2578" s="12">
        <v>0</v>
      </c>
      <c r="F2578" s="12">
        <v>0</v>
      </c>
      <c r="G2578" s="11">
        <v>4484</v>
      </c>
      <c r="H2578" s="12">
        <v>0</v>
      </c>
      <c r="I2578" s="12">
        <v>0</v>
      </c>
      <c r="J2578" s="19">
        <f>IF(MONTH(A2578)&gt;VLOOKUP(Totals!$H$2,Totals!$O$5:$P$16,2,FALSE),YEAR(A2578)+1,YEAR(A2578))</f>
        <v>2011</v>
      </c>
    </row>
    <row r="2579" spans="1:10" x14ac:dyDescent="0.2">
      <c r="A2579" s="4">
        <v>40544</v>
      </c>
      <c r="B2579" s="2" t="s">
        <v>73</v>
      </c>
      <c r="C2579" s="2" t="s">
        <v>16</v>
      </c>
      <c r="D2579" s="11">
        <v>28062</v>
      </c>
      <c r="E2579" s="12">
        <v>70.046000000000006</v>
      </c>
      <c r="F2579" s="12">
        <v>50.655999999999999</v>
      </c>
      <c r="G2579" s="11">
        <v>25126</v>
      </c>
      <c r="H2579" s="12">
        <v>291.83199999999999</v>
      </c>
      <c r="I2579" s="12">
        <v>8.7870000000000008</v>
      </c>
      <c r="J2579" s="19">
        <f>IF(MONTH(A2579)&gt;VLOOKUP(Totals!$H$2,Totals!$O$5:$P$16,2,FALSE),YEAR(A2579)+1,YEAR(A2579))</f>
        <v>2011</v>
      </c>
    </row>
    <row r="2580" spans="1:10" x14ac:dyDescent="0.2">
      <c r="A2580" s="4">
        <v>40544</v>
      </c>
      <c r="B2580" s="2" t="s">
        <v>74</v>
      </c>
      <c r="C2580" s="2" t="s">
        <v>18</v>
      </c>
      <c r="D2580" s="11" t="s">
        <v>88</v>
      </c>
      <c r="E2580" s="12" t="s">
        <v>88</v>
      </c>
      <c r="F2580" s="12" t="s">
        <v>88</v>
      </c>
      <c r="G2580" s="11" t="s">
        <v>88</v>
      </c>
      <c r="H2580" s="12">
        <v>5.8019999999999996</v>
      </c>
      <c r="I2580" s="12">
        <v>0</v>
      </c>
      <c r="J2580" s="19">
        <f>IF(MONTH(A2580)&gt;VLOOKUP(Totals!$H$2,Totals!$O$5:$P$16,2,FALSE),YEAR(A2580)+1,YEAR(A2580))</f>
        <v>2011</v>
      </c>
    </row>
    <row r="2581" spans="1:10" x14ac:dyDescent="0.2">
      <c r="A2581" s="4">
        <v>40544</v>
      </c>
      <c r="B2581" s="2" t="s">
        <v>74</v>
      </c>
      <c r="C2581" s="2" t="s">
        <v>35</v>
      </c>
      <c r="D2581" s="11" t="s">
        <v>88</v>
      </c>
      <c r="E2581" s="12" t="s">
        <v>88</v>
      </c>
      <c r="F2581" s="12" t="s">
        <v>88</v>
      </c>
      <c r="G2581" s="11" t="s">
        <v>88</v>
      </c>
      <c r="H2581" s="12">
        <v>91.302000000000007</v>
      </c>
      <c r="I2581" s="12">
        <v>0</v>
      </c>
      <c r="J2581" s="19">
        <f>IF(MONTH(A2581)&gt;VLOOKUP(Totals!$H$2,Totals!$O$5:$P$16,2,FALSE),YEAR(A2581)+1,YEAR(A2581))</f>
        <v>2011</v>
      </c>
    </row>
    <row r="2582" spans="1:10" x14ac:dyDescent="0.2">
      <c r="A2582" s="4">
        <v>40544</v>
      </c>
      <c r="B2582" s="2" t="s">
        <v>74</v>
      </c>
      <c r="C2582" s="2" t="s">
        <v>43</v>
      </c>
      <c r="D2582" s="11" t="s">
        <v>88</v>
      </c>
      <c r="E2582" s="12" t="s">
        <v>88</v>
      </c>
      <c r="F2582" s="12" t="s">
        <v>88</v>
      </c>
      <c r="G2582" s="11" t="s">
        <v>88</v>
      </c>
      <c r="H2582" s="12">
        <v>0</v>
      </c>
      <c r="I2582" s="12">
        <v>0</v>
      </c>
      <c r="J2582" s="19">
        <f>IF(MONTH(A2582)&gt;VLOOKUP(Totals!$H$2,Totals!$O$5:$P$16,2,FALSE),YEAR(A2582)+1,YEAR(A2582))</f>
        <v>2011</v>
      </c>
    </row>
    <row r="2583" spans="1:10" x14ac:dyDescent="0.2">
      <c r="A2583" s="4">
        <v>40544</v>
      </c>
      <c r="B2583" s="2" t="s">
        <v>74</v>
      </c>
      <c r="C2583" s="2" t="s">
        <v>16</v>
      </c>
      <c r="D2583" s="11" t="s">
        <v>88</v>
      </c>
      <c r="E2583" s="12">
        <v>1471.8969999999999</v>
      </c>
      <c r="F2583" s="12">
        <v>0</v>
      </c>
      <c r="G2583" s="11" t="s">
        <v>88</v>
      </c>
      <c r="H2583" s="12" t="s">
        <v>88</v>
      </c>
      <c r="I2583" s="12" t="s">
        <v>88</v>
      </c>
      <c r="J2583" s="19">
        <f>IF(MONTH(A2583)&gt;VLOOKUP(Totals!$H$2,Totals!$O$5:$P$16,2,FALSE),YEAR(A2583)+1,YEAR(A2583))</f>
        <v>2011</v>
      </c>
    </row>
    <row r="2584" spans="1:10" x14ac:dyDescent="0.2">
      <c r="A2584" s="4">
        <v>40544</v>
      </c>
      <c r="B2584" s="2" t="s">
        <v>162</v>
      </c>
      <c r="C2584" s="2" t="s">
        <v>66</v>
      </c>
      <c r="D2584" s="11">
        <v>4228</v>
      </c>
      <c r="E2584" s="12">
        <v>2.7330000000000001</v>
      </c>
      <c r="F2584" s="12">
        <v>0</v>
      </c>
      <c r="G2584" s="11">
        <v>3940</v>
      </c>
      <c r="H2584" s="12">
        <v>19.393999999999998</v>
      </c>
      <c r="I2584" s="12">
        <v>0</v>
      </c>
      <c r="J2584" s="19">
        <f>IF(MONTH(A2584)&gt;VLOOKUP(Totals!$H$2,Totals!$O$5:$P$16,2,FALSE),YEAR(A2584)+1,YEAR(A2584))</f>
        <v>2011</v>
      </c>
    </row>
    <row r="2585" spans="1:10" x14ac:dyDescent="0.2">
      <c r="A2585" s="4">
        <v>40544</v>
      </c>
      <c r="B2585" s="2" t="s">
        <v>162</v>
      </c>
      <c r="C2585" s="2" t="s">
        <v>37</v>
      </c>
      <c r="D2585" s="11">
        <v>6444</v>
      </c>
      <c r="E2585" s="12">
        <v>94.537999999999997</v>
      </c>
      <c r="F2585" s="12">
        <v>0</v>
      </c>
      <c r="G2585" s="11">
        <v>5690</v>
      </c>
      <c r="H2585" s="12">
        <v>0</v>
      </c>
      <c r="I2585" s="12">
        <v>0</v>
      </c>
      <c r="J2585" s="19">
        <f>IF(MONTH(A2585)&gt;VLOOKUP(Totals!$H$2,Totals!$O$5:$P$16,2,FALSE),YEAR(A2585)+1,YEAR(A2585))</f>
        <v>2011</v>
      </c>
    </row>
    <row r="2586" spans="1:10" x14ac:dyDescent="0.2">
      <c r="A2586" s="4">
        <v>40544</v>
      </c>
      <c r="B2586" s="2" t="s">
        <v>162</v>
      </c>
      <c r="C2586" s="2" t="s">
        <v>16</v>
      </c>
      <c r="D2586" s="11">
        <v>20536</v>
      </c>
      <c r="E2586" s="12">
        <v>256.32900000000001</v>
      </c>
      <c r="F2586" s="12">
        <v>0</v>
      </c>
      <c r="G2586" s="11">
        <v>19351</v>
      </c>
      <c r="H2586" s="12">
        <v>218.36500000000001</v>
      </c>
      <c r="I2586" s="12">
        <v>0</v>
      </c>
      <c r="J2586" s="19">
        <f>IF(MONTH(A2586)&gt;VLOOKUP(Totals!$H$2,Totals!$O$5:$P$16,2,FALSE),YEAR(A2586)+1,YEAR(A2586))</f>
        <v>2011</v>
      </c>
    </row>
    <row r="2587" spans="1:10" x14ac:dyDescent="0.2">
      <c r="A2587" s="4">
        <v>40544</v>
      </c>
      <c r="B2587" s="2" t="s">
        <v>75</v>
      </c>
      <c r="C2587" s="2" t="s">
        <v>76</v>
      </c>
      <c r="D2587" s="11">
        <v>12582</v>
      </c>
      <c r="E2587" s="12">
        <v>316.50099999999998</v>
      </c>
      <c r="F2587" s="12">
        <v>0</v>
      </c>
      <c r="G2587" s="11">
        <v>10877</v>
      </c>
      <c r="H2587" s="12">
        <v>114.358</v>
      </c>
      <c r="I2587" s="12">
        <v>0</v>
      </c>
      <c r="J2587" s="19">
        <f>IF(MONTH(A2587)&gt;VLOOKUP(Totals!$H$2,Totals!$O$5:$P$16,2,FALSE),YEAR(A2587)+1,YEAR(A2587))</f>
        <v>2011</v>
      </c>
    </row>
    <row r="2588" spans="1:10" x14ac:dyDescent="0.2">
      <c r="A2588" s="4">
        <v>40544</v>
      </c>
      <c r="B2588" s="2" t="s">
        <v>86</v>
      </c>
      <c r="C2588" s="2" t="s">
        <v>161</v>
      </c>
      <c r="D2588" s="11">
        <v>6865</v>
      </c>
      <c r="E2588" s="12">
        <v>468.80200000000002</v>
      </c>
      <c r="F2588" s="12">
        <v>0</v>
      </c>
      <c r="G2588" s="11">
        <v>4716</v>
      </c>
      <c r="H2588" s="12">
        <v>288.233</v>
      </c>
      <c r="I2588" s="12">
        <v>0</v>
      </c>
      <c r="J2588" s="19">
        <f>IF(MONTH(A2588)&gt;VLOOKUP(Totals!$H$2,Totals!$O$5:$P$16,2,FALSE),YEAR(A2588)+1,YEAR(A2588))</f>
        <v>2011</v>
      </c>
    </row>
    <row r="2589" spans="1:10" x14ac:dyDescent="0.2">
      <c r="A2589" s="4">
        <v>40544</v>
      </c>
      <c r="B2589" s="2" t="s">
        <v>86</v>
      </c>
      <c r="C2589" s="2" t="s">
        <v>38</v>
      </c>
      <c r="D2589" s="11">
        <v>2337</v>
      </c>
      <c r="E2589" s="12">
        <v>17.797000000000001</v>
      </c>
      <c r="F2589" s="12">
        <v>0</v>
      </c>
      <c r="G2589" s="11">
        <v>2689</v>
      </c>
      <c r="H2589" s="12">
        <v>33.423000000000002</v>
      </c>
      <c r="I2589" s="12">
        <v>0</v>
      </c>
      <c r="J2589" s="19">
        <f>IF(MONTH(A2589)&gt;VLOOKUP(Totals!$H$2,Totals!$O$5:$P$16,2,FALSE),YEAR(A2589)+1,YEAR(A2589))</f>
        <v>2011</v>
      </c>
    </row>
    <row r="2590" spans="1:10" x14ac:dyDescent="0.2">
      <c r="A2590" s="4">
        <v>40544</v>
      </c>
      <c r="B2590" s="2" t="s">
        <v>193</v>
      </c>
      <c r="C2590" s="2" t="s">
        <v>27</v>
      </c>
      <c r="D2590" s="11">
        <v>14723</v>
      </c>
      <c r="E2590" s="12">
        <v>2.5310000000000001</v>
      </c>
      <c r="F2590" s="12">
        <v>0</v>
      </c>
      <c r="G2590" s="11">
        <v>11772</v>
      </c>
      <c r="H2590" s="12">
        <v>10.254</v>
      </c>
      <c r="I2590" s="12">
        <v>0</v>
      </c>
      <c r="J2590" s="19">
        <f>IF(MONTH(A2590)&gt;VLOOKUP(Totals!$H$2,Totals!$O$5:$P$16,2,FALSE),YEAR(A2590)+1,YEAR(A2590))</f>
        <v>2011</v>
      </c>
    </row>
    <row r="2591" spans="1:10" x14ac:dyDescent="0.2">
      <c r="A2591" s="4">
        <v>40544</v>
      </c>
      <c r="B2591" s="2" t="s">
        <v>193</v>
      </c>
      <c r="C2591" s="2" t="s">
        <v>28</v>
      </c>
      <c r="D2591" s="11">
        <v>18423</v>
      </c>
      <c r="E2591" s="12">
        <v>0</v>
      </c>
      <c r="F2591" s="12">
        <v>0</v>
      </c>
      <c r="G2591" s="11">
        <v>15261</v>
      </c>
      <c r="H2591" s="12">
        <v>0</v>
      </c>
      <c r="I2591" s="12">
        <v>0</v>
      </c>
      <c r="J2591" s="19">
        <f>IF(MONTH(A2591)&gt;VLOOKUP(Totals!$H$2,Totals!$O$5:$P$16,2,FALSE),YEAR(A2591)+1,YEAR(A2591))</f>
        <v>2011</v>
      </c>
    </row>
    <row r="2592" spans="1:10" x14ac:dyDescent="0.2">
      <c r="A2592" s="4">
        <v>40544</v>
      </c>
      <c r="B2592" s="2" t="s">
        <v>193</v>
      </c>
      <c r="C2592" s="2" t="s">
        <v>11</v>
      </c>
      <c r="D2592" s="11">
        <v>47053</v>
      </c>
      <c r="E2592" s="12">
        <v>64.983999999999995</v>
      </c>
      <c r="F2592" s="12">
        <v>0</v>
      </c>
      <c r="G2592" s="11">
        <v>44572</v>
      </c>
      <c r="H2592" s="12">
        <v>54.142000000000003</v>
      </c>
      <c r="I2592" s="12">
        <v>0</v>
      </c>
      <c r="J2592" s="19">
        <f>IF(MONTH(A2592)&gt;VLOOKUP(Totals!$H$2,Totals!$O$5:$P$16,2,FALSE),YEAR(A2592)+1,YEAR(A2592))</f>
        <v>2011</v>
      </c>
    </row>
    <row r="2593" spans="1:10" x14ac:dyDescent="0.2">
      <c r="A2593" s="4">
        <v>40544</v>
      </c>
      <c r="B2593" s="2" t="s">
        <v>193</v>
      </c>
      <c r="C2593" s="2" t="s">
        <v>25</v>
      </c>
      <c r="D2593" s="11">
        <v>1903</v>
      </c>
      <c r="E2593" s="12">
        <v>1.4690000000000001</v>
      </c>
      <c r="F2593" s="12">
        <v>0</v>
      </c>
      <c r="G2593" s="11">
        <v>2220</v>
      </c>
      <c r="H2593" s="12">
        <v>13.856999999999999</v>
      </c>
      <c r="I2593" s="12">
        <v>0</v>
      </c>
      <c r="J2593" s="19">
        <f>IF(MONTH(A2593)&gt;VLOOKUP(Totals!$H$2,Totals!$O$5:$P$16,2,FALSE),YEAR(A2593)+1,YEAR(A2593))</f>
        <v>2011</v>
      </c>
    </row>
    <row r="2594" spans="1:10" x14ac:dyDescent="0.2">
      <c r="A2594" s="4">
        <v>40544</v>
      </c>
      <c r="B2594" s="2" t="s">
        <v>193</v>
      </c>
      <c r="C2594" s="2" t="s">
        <v>22</v>
      </c>
      <c r="D2594" s="11">
        <v>734</v>
      </c>
      <c r="E2594" s="12">
        <v>0</v>
      </c>
      <c r="F2594" s="12">
        <v>0</v>
      </c>
      <c r="G2594" s="11">
        <v>806</v>
      </c>
      <c r="H2594" s="12">
        <v>3.1480000000000001</v>
      </c>
      <c r="I2594" s="12">
        <v>0</v>
      </c>
      <c r="J2594" s="19">
        <f>IF(MONTH(A2594)&gt;VLOOKUP(Totals!$H$2,Totals!$O$5:$P$16,2,FALSE),YEAR(A2594)+1,YEAR(A2594))</f>
        <v>2011</v>
      </c>
    </row>
    <row r="2595" spans="1:10" x14ac:dyDescent="0.2">
      <c r="A2595" s="4">
        <v>40544</v>
      </c>
      <c r="B2595" s="2" t="s">
        <v>193</v>
      </c>
      <c r="C2595" s="2" t="s">
        <v>37</v>
      </c>
      <c r="D2595" s="11">
        <v>1969</v>
      </c>
      <c r="E2595" s="12">
        <v>0</v>
      </c>
      <c r="F2595" s="12">
        <v>0</v>
      </c>
      <c r="G2595" s="11">
        <v>1455</v>
      </c>
      <c r="H2595" s="12">
        <v>0</v>
      </c>
      <c r="I2595" s="12">
        <v>0</v>
      </c>
      <c r="J2595" s="19">
        <f>IF(MONTH(A2595)&gt;VLOOKUP(Totals!$H$2,Totals!$O$5:$P$16,2,FALSE),YEAR(A2595)+1,YEAR(A2595))</f>
        <v>2011</v>
      </c>
    </row>
    <row r="2596" spans="1:10" x14ac:dyDescent="0.2">
      <c r="A2596" s="4">
        <v>40544</v>
      </c>
      <c r="B2596" s="2" t="s">
        <v>193</v>
      </c>
      <c r="C2596" s="2" t="s">
        <v>61</v>
      </c>
      <c r="D2596" s="11">
        <v>1328</v>
      </c>
      <c r="E2596" s="12">
        <v>8.2000000000000003E-2</v>
      </c>
      <c r="F2596" s="12">
        <v>0</v>
      </c>
      <c r="G2596" s="11">
        <v>1240</v>
      </c>
      <c r="H2596" s="12">
        <v>0.436</v>
      </c>
      <c r="I2596" s="12">
        <v>0</v>
      </c>
      <c r="J2596" s="19">
        <f>IF(MONTH(A2596)&gt;VLOOKUP(Totals!$H$2,Totals!$O$5:$P$16,2,FALSE),YEAR(A2596)+1,YEAR(A2596))</f>
        <v>2011</v>
      </c>
    </row>
    <row r="2597" spans="1:10" x14ac:dyDescent="0.2">
      <c r="A2597" s="4">
        <v>40544</v>
      </c>
      <c r="B2597" s="2" t="s">
        <v>193</v>
      </c>
      <c r="C2597" s="2" t="s">
        <v>30</v>
      </c>
      <c r="D2597" s="11">
        <v>2988</v>
      </c>
      <c r="E2597" s="12">
        <v>0.45700000000000002</v>
      </c>
      <c r="F2597" s="12">
        <v>0</v>
      </c>
      <c r="G2597" s="11">
        <v>2419</v>
      </c>
      <c r="H2597" s="12">
        <v>13.978999999999999</v>
      </c>
      <c r="I2597" s="12">
        <v>0</v>
      </c>
      <c r="J2597" s="19">
        <f>IF(MONTH(A2597)&gt;VLOOKUP(Totals!$H$2,Totals!$O$5:$P$16,2,FALSE),YEAR(A2597)+1,YEAR(A2597))</f>
        <v>2011</v>
      </c>
    </row>
    <row r="2598" spans="1:10" x14ac:dyDescent="0.2">
      <c r="A2598" s="4">
        <v>40544</v>
      </c>
      <c r="B2598" s="2" t="s">
        <v>194</v>
      </c>
      <c r="C2598" s="2" t="s">
        <v>62</v>
      </c>
      <c r="D2598" s="11">
        <v>2395</v>
      </c>
      <c r="E2598" s="12">
        <v>0.42499999999999999</v>
      </c>
      <c r="F2598" s="12">
        <v>0</v>
      </c>
      <c r="G2598" s="11">
        <v>1850</v>
      </c>
      <c r="H2598" s="12">
        <v>1.6240000000000001</v>
      </c>
      <c r="I2598" s="12">
        <v>0</v>
      </c>
      <c r="J2598" s="19">
        <f>IF(MONTH(A2598)&gt;VLOOKUP(Totals!$H$2,Totals!$O$5:$P$16,2,FALSE),YEAR(A2598)+1,YEAR(A2598))</f>
        <v>2011</v>
      </c>
    </row>
    <row r="2599" spans="1:10" x14ac:dyDescent="0.2">
      <c r="A2599" s="4">
        <v>40575</v>
      </c>
      <c r="B2599" s="2" t="s">
        <v>9</v>
      </c>
      <c r="C2599" s="2" t="s">
        <v>10</v>
      </c>
      <c r="D2599" s="11">
        <v>1901</v>
      </c>
      <c r="E2599" s="12">
        <v>16.216999999999999</v>
      </c>
      <c r="F2599" s="12">
        <v>1.04</v>
      </c>
      <c r="G2599" s="11">
        <v>2478</v>
      </c>
      <c r="H2599" s="12">
        <v>36.902000000000001</v>
      </c>
      <c r="I2599" s="12">
        <v>0</v>
      </c>
      <c r="J2599" s="19">
        <f>IF(MONTH(A2599)&gt;VLOOKUP(Totals!$H$2,Totals!$O$5:$P$16,2,FALSE),YEAR(A2599)+1,YEAR(A2599))</f>
        <v>2011</v>
      </c>
    </row>
    <row r="2600" spans="1:10" x14ac:dyDescent="0.2">
      <c r="A2600" s="4">
        <v>40575</v>
      </c>
      <c r="B2600" s="2" t="s">
        <v>9</v>
      </c>
      <c r="C2600" s="2" t="s">
        <v>11</v>
      </c>
      <c r="D2600" s="11">
        <v>836</v>
      </c>
      <c r="E2600" s="12">
        <v>87.679000000000002</v>
      </c>
      <c r="F2600" s="12">
        <v>0</v>
      </c>
      <c r="G2600" s="11">
        <v>1119</v>
      </c>
      <c r="H2600" s="12">
        <v>72.972999999999999</v>
      </c>
      <c r="I2600" s="12">
        <v>0</v>
      </c>
      <c r="J2600" s="19">
        <f>IF(MONTH(A2600)&gt;VLOOKUP(Totals!$H$2,Totals!$O$5:$P$16,2,FALSE),YEAR(A2600)+1,YEAR(A2600))</f>
        <v>2011</v>
      </c>
    </row>
    <row r="2601" spans="1:10" x14ac:dyDescent="0.2">
      <c r="A2601" s="4">
        <v>40575</v>
      </c>
      <c r="B2601" s="2" t="s">
        <v>163</v>
      </c>
      <c r="C2601" s="2" t="s">
        <v>64</v>
      </c>
      <c r="D2601" s="11">
        <v>31</v>
      </c>
      <c r="E2601" s="12">
        <v>0</v>
      </c>
      <c r="F2601" s="12">
        <v>0</v>
      </c>
      <c r="G2601" s="11">
        <v>20</v>
      </c>
      <c r="H2601" s="12">
        <v>13.808999999999999</v>
      </c>
      <c r="I2601" s="12">
        <v>0</v>
      </c>
      <c r="J2601" s="19">
        <f>IF(MONTH(A2601)&gt;VLOOKUP(Totals!$H$2,Totals!$O$5:$P$16,2,FALSE),YEAR(A2601)+1,YEAR(A2601))</f>
        <v>2011</v>
      </c>
    </row>
    <row r="2602" spans="1:10" x14ac:dyDescent="0.2">
      <c r="A2602" s="4">
        <v>40575</v>
      </c>
      <c r="B2602" s="2" t="s">
        <v>163</v>
      </c>
      <c r="C2602" s="2" t="s">
        <v>164</v>
      </c>
      <c r="D2602" s="11">
        <v>440</v>
      </c>
      <c r="E2602" s="12">
        <v>2.2269999999999999</v>
      </c>
      <c r="F2602" s="12">
        <v>0</v>
      </c>
      <c r="G2602" s="11">
        <v>430</v>
      </c>
      <c r="H2602" s="12">
        <v>21.51</v>
      </c>
      <c r="I2602" s="12">
        <v>0</v>
      </c>
      <c r="J2602" s="19">
        <f>IF(MONTH(A2602)&gt;VLOOKUP(Totals!$H$2,Totals!$O$5:$P$16,2,FALSE),YEAR(A2602)+1,YEAR(A2602))</f>
        <v>2011</v>
      </c>
    </row>
    <row r="2603" spans="1:10" x14ac:dyDescent="0.2">
      <c r="A2603" s="4">
        <v>40575</v>
      </c>
      <c r="B2603" s="2" t="s">
        <v>192</v>
      </c>
      <c r="C2603" s="2" t="s">
        <v>28</v>
      </c>
      <c r="D2603" s="11">
        <v>1482</v>
      </c>
      <c r="E2603" s="12">
        <v>0</v>
      </c>
      <c r="F2603" s="12">
        <v>0</v>
      </c>
      <c r="G2603" s="11">
        <v>1668</v>
      </c>
      <c r="H2603" s="12">
        <v>0</v>
      </c>
      <c r="I2603" s="12">
        <v>0</v>
      </c>
      <c r="J2603" s="19">
        <f>IF(MONTH(A2603)&gt;VLOOKUP(Totals!$H$2,Totals!$O$5:$P$16,2,FALSE),YEAR(A2603)+1,YEAR(A2603))</f>
        <v>2011</v>
      </c>
    </row>
    <row r="2604" spans="1:10" x14ac:dyDescent="0.2">
      <c r="A2604" s="4">
        <v>40575</v>
      </c>
      <c r="B2604" s="2" t="s">
        <v>192</v>
      </c>
      <c r="C2604" s="2" t="s">
        <v>37</v>
      </c>
      <c r="D2604" s="11">
        <v>361</v>
      </c>
      <c r="E2604" s="12">
        <v>0</v>
      </c>
      <c r="F2604" s="12">
        <v>0</v>
      </c>
      <c r="G2604" s="11">
        <v>747</v>
      </c>
      <c r="H2604" s="12">
        <v>0</v>
      </c>
      <c r="I2604" s="12">
        <v>0</v>
      </c>
      <c r="J2604" s="19">
        <f>IF(MONTH(A2604)&gt;VLOOKUP(Totals!$H$2,Totals!$O$5:$P$16,2,FALSE),YEAR(A2604)+1,YEAR(A2604))</f>
        <v>2011</v>
      </c>
    </row>
    <row r="2605" spans="1:10" x14ac:dyDescent="0.2">
      <c r="A2605" s="4">
        <v>40575</v>
      </c>
      <c r="B2605" s="2" t="s">
        <v>12</v>
      </c>
      <c r="C2605" s="2" t="s">
        <v>13</v>
      </c>
      <c r="D2605" s="11">
        <v>3054</v>
      </c>
      <c r="E2605" s="12">
        <v>3.9140000000000001</v>
      </c>
      <c r="F2605" s="12">
        <v>0.54200000000000004</v>
      </c>
      <c r="G2605" s="11">
        <v>5730</v>
      </c>
      <c r="H2605" s="12">
        <v>86.460999999999999</v>
      </c>
      <c r="I2605" s="12">
        <v>2.5</v>
      </c>
      <c r="J2605" s="19">
        <f>IF(MONTH(A2605)&gt;VLOOKUP(Totals!$H$2,Totals!$O$5:$P$16,2,FALSE),YEAR(A2605)+1,YEAR(A2605))</f>
        <v>2011</v>
      </c>
    </row>
    <row r="2606" spans="1:10" x14ac:dyDescent="0.2">
      <c r="A2606" s="4">
        <v>40575</v>
      </c>
      <c r="B2606" s="2" t="s">
        <v>14</v>
      </c>
      <c r="C2606" s="2" t="s">
        <v>15</v>
      </c>
      <c r="D2606" s="11">
        <v>6803</v>
      </c>
      <c r="E2606" s="12">
        <v>207.684</v>
      </c>
      <c r="F2606" s="12">
        <v>60.860999999999997</v>
      </c>
      <c r="G2606" s="11">
        <v>5093</v>
      </c>
      <c r="H2606" s="12">
        <v>165.864</v>
      </c>
      <c r="I2606" s="12">
        <v>18.074999999999999</v>
      </c>
      <c r="J2606" s="19">
        <f>IF(MONTH(A2606)&gt;VLOOKUP(Totals!$H$2,Totals!$O$5:$P$16,2,FALSE),YEAR(A2606)+1,YEAR(A2606))</f>
        <v>2011</v>
      </c>
    </row>
    <row r="2607" spans="1:10" x14ac:dyDescent="0.2">
      <c r="A2607" s="4">
        <v>40575</v>
      </c>
      <c r="B2607" s="2" t="s">
        <v>17</v>
      </c>
      <c r="C2607" s="2" t="s">
        <v>18</v>
      </c>
      <c r="D2607" s="11">
        <v>13747</v>
      </c>
      <c r="E2607" s="12">
        <v>340.25299999999999</v>
      </c>
      <c r="F2607" s="12">
        <v>19.634</v>
      </c>
      <c r="G2607" s="11">
        <v>12584</v>
      </c>
      <c r="H2607" s="12">
        <v>357.56200000000001</v>
      </c>
      <c r="I2607" s="12">
        <v>5.7030000000000003</v>
      </c>
      <c r="J2607" s="19">
        <f>IF(MONTH(A2607)&gt;VLOOKUP(Totals!$H$2,Totals!$O$5:$P$16,2,FALSE),YEAR(A2607)+1,YEAR(A2607))</f>
        <v>2011</v>
      </c>
    </row>
    <row r="2608" spans="1:10" x14ac:dyDescent="0.2">
      <c r="A2608" s="4">
        <v>40575</v>
      </c>
      <c r="B2608" s="2" t="s">
        <v>19</v>
      </c>
      <c r="C2608" s="2" t="s">
        <v>20</v>
      </c>
      <c r="D2608" s="11">
        <v>1796</v>
      </c>
      <c r="E2608" s="12">
        <v>66.766999999999996</v>
      </c>
      <c r="F2608" s="12">
        <v>2.1000000000000001E-2</v>
      </c>
      <c r="G2608" s="11">
        <v>1062</v>
      </c>
      <c r="H2608" s="12">
        <v>29.434999999999999</v>
      </c>
      <c r="I2608" s="12">
        <v>0</v>
      </c>
      <c r="J2608" s="19">
        <f>IF(MONTH(A2608)&gt;VLOOKUP(Totals!$H$2,Totals!$O$5:$P$16,2,FALSE),YEAR(A2608)+1,YEAR(A2608))</f>
        <v>2011</v>
      </c>
    </row>
    <row r="2609" spans="1:10" x14ac:dyDescent="0.2">
      <c r="A2609" s="4">
        <v>40575</v>
      </c>
      <c r="B2609" s="2" t="s">
        <v>23</v>
      </c>
      <c r="C2609" s="2" t="s">
        <v>11</v>
      </c>
      <c r="D2609" s="11">
        <v>89203</v>
      </c>
      <c r="E2609" s="12">
        <v>1721.04</v>
      </c>
      <c r="F2609" s="12">
        <v>247.53299999999999</v>
      </c>
      <c r="G2609" s="11">
        <v>89683</v>
      </c>
      <c r="H2609" s="12">
        <v>1341.89</v>
      </c>
      <c r="I2609" s="12">
        <v>0.45400000000000001</v>
      </c>
      <c r="J2609" s="19">
        <f>IF(MONTH(A2609)&gt;VLOOKUP(Totals!$H$2,Totals!$O$5:$P$16,2,FALSE),YEAR(A2609)+1,YEAR(A2609))</f>
        <v>2011</v>
      </c>
    </row>
    <row r="2610" spans="1:10" x14ac:dyDescent="0.2">
      <c r="A2610" s="4">
        <v>40575</v>
      </c>
      <c r="B2610" s="2" t="s">
        <v>24</v>
      </c>
      <c r="C2610" s="2" t="s">
        <v>25</v>
      </c>
      <c r="D2610" s="11">
        <v>7160</v>
      </c>
      <c r="E2610" s="12">
        <v>56.390999999999998</v>
      </c>
      <c r="F2610" s="12">
        <v>1.5109999999999999</v>
      </c>
      <c r="G2610" s="11">
        <v>7199</v>
      </c>
      <c r="H2610" s="12">
        <v>224.21199999999999</v>
      </c>
      <c r="I2610" s="12">
        <v>11.33</v>
      </c>
      <c r="J2610" s="19">
        <f>IF(MONTH(A2610)&gt;VLOOKUP(Totals!$H$2,Totals!$O$5:$P$16,2,FALSE),YEAR(A2610)+1,YEAR(A2610))</f>
        <v>2011</v>
      </c>
    </row>
    <row r="2611" spans="1:10" x14ac:dyDescent="0.2">
      <c r="A2611" s="4">
        <v>40575</v>
      </c>
      <c r="B2611" s="2" t="s">
        <v>29</v>
      </c>
      <c r="C2611" s="2" t="s">
        <v>30</v>
      </c>
      <c r="D2611" s="11">
        <v>2053</v>
      </c>
      <c r="E2611" s="12">
        <v>19.207999999999998</v>
      </c>
      <c r="F2611" s="12">
        <v>5.0789999999999997</v>
      </c>
      <c r="G2611" s="11">
        <v>2093</v>
      </c>
      <c r="H2611" s="12">
        <v>34.332999999999998</v>
      </c>
      <c r="I2611" s="12">
        <v>3.6280000000000001</v>
      </c>
      <c r="J2611" s="19">
        <f>IF(MONTH(A2611)&gt;VLOOKUP(Totals!$H$2,Totals!$O$5:$P$16,2,FALSE),YEAR(A2611)+1,YEAR(A2611))</f>
        <v>2011</v>
      </c>
    </row>
    <row r="2612" spans="1:10" x14ac:dyDescent="0.2">
      <c r="A2612" s="4">
        <v>40575</v>
      </c>
      <c r="B2612" s="2" t="s">
        <v>154</v>
      </c>
      <c r="C2612" s="2" t="s">
        <v>34</v>
      </c>
      <c r="D2612" s="11">
        <v>35192</v>
      </c>
      <c r="E2612" s="12">
        <v>760</v>
      </c>
      <c r="F2612" s="12">
        <v>0</v>
      </c>
      <c r="G2612" s="11">
        <v>27005</v>
      </c>
      <c r="H2612" s="12">
        <v>186.7</v>
      </c>
      <c r="I2612" s="12">
        <v>0</v>
      </c>
      <c r="J2612" s="19">
        <f>IF(MONTH(A2612)&gt;VLOOKUP(Totals!$H$2,Totals!$O$5:$P$16,2,FALSE),YEAR(A2612)+1,YEAR(A2612))</f>
        <v>2011</v>
      </c>
    </row>
    <row r="2613" spans="1:10" x14ac:dyDescent="0.2">
      <c r="A2613" s="4">
        <v>40575</v>
      </c>
      <c r="B2613" s="2" t="s">
        <v>148</v>
      </c>
      <c r="C2613" s="2" t="s">
        <v>25</v>
      </c>
      <c r="D2613" s="11">
        <v>97</v>
      </c>
      <c r="E2613" s="12">
        <v>0.11</v>
      </c>
      <c r="F2613" s="12">
        <v>1.4999999999999999E-2</v>
      </c>
      <c r="G2613" s="11">
        <v>104</v>
      </c>
      <c r="H2613" s="12">
        <v>5.4669999999999996</v>
      </c>
      <c r="I2613" s="12">
        <v>0.04</v>
      </c>
      <c r="J2613" s="19">
        <f>IF(MONTH(A2613)&gt;VLOOKUP(Totals!$H$2,Totals!$O$5:$P$16,2,FALSE),YEAR(A2613)+1,YEAR(A2613))</f>
        <v>2011</v>
      </c>
    </row>
    <row r="2614" spans="1:10" x14ac:dyDescent="0.2">
      <c r="A2614" s="4">
        <v>40575</v>
      </c>
      <c r="B2614" s="2" t="s">
        <v>31</v>
      </c>
      <c r="C2614" s="2" t="s">
        <v>32</v>
      </c>
      <c r="D2614" s="11">
        <v>6946</v>
      </c>
      <c r="E2614" s="12">
        <v>135.62899999999999</v>
      </c>
      <c r="F2614" s="12">
        <v>35.417000000000002</v>
      </c>
      <c r="G2614" s="11">
        <v>6444</v>
      </c>
      <c r="H2614" s="12">
        <v>98.009</v>
      </c>
      <c r="I2614" s="12">
        <v>0</v>
      </c>
      <c r="J2614" s="19">
        <f>IF(MONTH(A2614)&gt;VLOOKUP(Totals!$H$2,Totals!$O$5:$P$16,2,FALSE),YEAR(A2614)+1,YEAR(A2614))</f>
        <v>2011</v>
      </c>
    </row>
    <row r="2615" spans="1:10" x14ac:dyDescent="0.2">
      <c r="A2615" s="4">
        <v>40575</v>
      </c>
      <c r="B2615" s="2" t="s">
        <v>36</v>
      </c>
      <c r="C2615" s="2" t="s">
        <v>35</v>
      </c>
      <c r="D2615" s="11">
        <v>2769</v>
      </c>
      <c r="E2615" s="12">
        <v>116.126</v>
      </c>
      <c r="F2615" s="12">
        <v>0</v>
      </c>
      <c r="G2615" s="11">
        <v>2128</v>
      </c>
      <c r="H2615" s="12">
        <v>277.17399999999998</v>
      </c>
      <c r="I2615" s="12">
        <v>0</v>
      </c>
      <c r="J2615" s="19">
        <f>IF(MONTH(A2615)&gt;VLOOKUP(Totals!$H$2,Totals!$O$5:$P$16,2,FALSE),YEAR(A2615)+1,YEAR(A2615))</f>
        <v>2011</v>
      </c>
    </row>
    <row r="2616" spans="1:10" x14ac:dyDescent="0.2">
      <c r="A2616" s="4">
        <v>40575</v>
      </c>
      <c r="B2616" s="2" t="s">
        <v>36</v>
      </c>
      <c r="C2616" s="2" t="s">
        <v>37</v>
      </c>
      <c r="D2616" s="11">
        <v>4639</v>
      </c>
      <c r="E2616" s="12">
        <v>60.755000000000003</v>
      </c>
      <c r="F2616" s="12">
        <v>0</v>
      </c>
      <c r="G2616" s="11">
        <v>3032</v>
      </c>
      <c r="H2616" s="12">
        <v>32.649000000000001</v>
      </c>
      <c r="I2616" s="12">
        <v>0</v>
      </c>
      <c r="J2616" s="19">
        <f>IF(MONTH(A2616)&gt;VLOOKUP(Totals!$H$2,Totals!$O$5:$P$16,2,FALSE),YEAR(A2616)+1,YEAR(A2616))</f>
        <v>2011</v>
      </c>
    </row>
    <row r="2617" spans="1:10" x14ac:dyDescent="0.2">
      <c r="A2617" s="4">
        <v>40575</v>
      </c>
      <c r="B2617" s="2" t="s">
        <v>36</v>
      </c>
      <c r="C2617" s="2" t="s">
        <v>38</v>
      </c>
      <c r="D2617" s="11">
        <v>7695</v>
      </c>
      <c r="E2617" s="12">
        <v>319.75099999999998</v>
      </c>
      <c r="F2617" s="12">
        <v>20.512</v>
      </c>
      <c r="G2617" s="11">
        <v>5929</v>
      </c>
      <c r="H2617" s="12">
        <v>57.268999999999998</v>
      </c>
      <c r="I2617" s="12">
        <v>0</v>
      </c>
      <c r="J2617" s="19">
        <f>IF(MONTH(A2617)&gt;VLOOKUP(Totals!$H$2,Totals!$O$5:$P$16,2,FALSE),YEAR(A2617)+1,YEAR(A2617))</f>
        <v>2011</v>
      </c>
    </row>
    <row r="2618" spans="1:10" x14ac:dyDescent="0.2">
      <c r="A2618" s="4">
        <v>40575</v>
      </c>
      <c r="B2618" s="2" t="s">
        <v>41</v>
      </c>
      <c r="C2618" s="2" t="s">
        <v>161</v>
      </c>
      <c r="D2618" s="11">
        <v>64459</v>
      </c>
      <c r="E2618" s="12">
        <v>2590.7199999999998</v>
      </c>
      <c r="F2618" s="12">
        <v>238.244</v>
      </c>
      <c r="G2618" s="11">
        <v>52069</v>
      </c>
      <c r="H2618" s="12">
        <v>2676.32</v>
      </c>
      <c r="I2618" s="12">
        <v>29.323</v>
      </c>
      <c r="J2618" s="19">
        <f>IF(MONTH(A2618)&gt;VLOOKUP(Totals!$H$2,Totals!$O$5:$P$16,2,FALSE),YEAR(A2618)+1,YEAR(A2618))</f>
        <v>2011</v>
      </c>
    </row>
    <row r="2619" spans="1:10" x14ac:dyDescent="0.2">
      <c r="A2619" s="4">
        <v>40575</v>
      </c>
      <c r="B2619" s="2" t="s">
        <v>42</v>
      </c>
      <c r="C2619" s="2" t="s">
        <v>11</v>
      </c>
      <c r="D2619" s="11">
        <v>549</v>
      </c>
      <c r="E2619" s="12">
        <v>100.949</v>
      </c>
      <c r="F2619" s="12">
        <v>0</v>
      </c>
      <c r="G2619" s="11">
        <v>2486</v>
      </c>
      <c r="H2619" s="12">
        <v>53.171999999999997</v>
      </c>
      <c r="I2619" s="12">
        <v>0.129</v>
      </c>
      <c r="J2619" s="19">
        <f>IF(MONTH(A2619)&gt;VLOOKUP(Totals!$H$2,Totals!$O$5:$P$16,2,FALSE),YEAR(A2619)+1,YEAR(A2619))</f>
        <v>2011</v>
      </c>
    </row>
    <row r="2620" spans="1:10" x14ac:dyDescent="0.2">
      <c r="A2620" s="4">
        <v>40575</v>
      </c>
      <c r="B2620" s="2" t="s">
        <v>42</v>
      </c>
      <c r="C2620" s="2" t="s">
        <v>43</v>
      </c>
      <c r="D2620" s="11">
        <v>7143</v>
      </c>
      <c r="E2620" s="12">
        <v>65.805999999999997</v>
      </c>
      <c r="F2620" s="12">
        <v>7.0069999999999997</v>
      </c>
      <c r="G2620" s="11">
        <v>6430</v>
      </c>
      <c r="H2620" s="12">
        <v>113.747</v>
      </c>
      <c r="I2620" s="12">
        <v>0.49</v>
      </c>
      <c r="J2620" s="19">
        <f>IF(MONTH(A2620)&gt;VLOOKUP(Totals!$H$2,Totals!$O$5:$P$16,2,FALSE),YEAR(A2620)+1,YEAR(A2620))</f>
        <v>2011</v>
      </c>
    </row>
    <row r="2621" spans="1:10" x14ac:dyDescent="0.2">
      <c r="A2621" s="4">
        <v>40575</v>
      </c>
      <c r="B2621" s="2" t="s">
        <v>44</v>
      </c>
      <c r="C2621" s="2" t="s">
        <v>18</v>
      </c>
      <c r="D2621" s="11">
        <v>14584</v>
      </c>
      <c r="E2621" s="12">
        <v>188.85</v>
      </c>
      <c r="F2621" s="12">
        <v>12.925000000000001</v>
      </c>
      <c r="G2621" s="11">
        <v>11998</v>
      </c>
      <c r="H2621" s="12">
        <v>166.48099999999999</v>
      </c>
      <c r="I2621" s="12">
        <v>0.39900000000000002</v>
      </c>
      <c r="J2621" s="19">
        <f>IF(MONTH(A2621)&gt;VLOOKUP(Totals!$H$2,Totals!$O$5:$P$16,2,FALSE),YEAR(A2621)+1,YEAR(A2621))</f>
        <v>2011</v>
      </c>
    </row>
    <row r="2622" spans="1:10" x14ac:dyDescent="0.2">
      <c r="A2622" s="4">
        <v>40575</v>
      </c>
      <c r="B2622" s="2" t="s">
        <v>45</v>
      </c>
      <c r="C2622" s="2" t="s">
        <v>18</v>
      </c>
      <c r="D2622" s="11">
        <v>22029</v>
      </c>
      <c r="E2622" s="12">
        <v>319.71899999999999</v>
      </c>
      <c r="F2622" s="12">
        <v>34.442</v>
      </c>
      <c r="G2622" s="11">
        <v>16584</v>
      </c>
      <c r="H2622" s="12">
        <v>93.49</v>
      </c>
      <c r="I2622" s="12">
        <v>18.18</v>
      </c>
      <c r="J2622" s="19">
        <f>IF(MONTH(A2622)&gt;VLOOKUP(Totals!$H$2,Totals!$O$5:$P$16,2,FALSE),YEAR(A2622)+1,YEAR(A2622))</f>
        <v>2011</v>
      </c>
    </row>
    <row r="2623" spans="1:10" x14ac:dyDescent="0.2">
      <c r="A2623" s="4">
        <v>40575</v>
      </c>
      <c r="B2623" s="2" t="s">
        <v>46</v>
      </c>
      <c r="C2623" s="2" t="s">
        <v>47</v>
      </c>
      <c r="D2623" s="11">
        <v>1145</v>
      </c>
      <c r="E2623" s="12">
        <v>3.4000000000000002E-2</v>
      </c>
      <c r="F2623" s="12">
        <v>2E-3</v>
      </c>
      <c r="G2623" s="11">
        <v>926</v>
      </c>
      <c r="H2623" s="12">
        <v>1.1819999999999999</v>
      </c>
      <c r="I2623" s="12">
        <v>1.0999999999999999E-2</v>
      </c>
      <c r="J2623" s="19">
        <f>IF(MONTH(A2623)&gt;VLOOKUP(Totals!$H$2,Totals!$O$5:$P$16,2,FALSE),YEAR(A2623)+1,YEAR(A2623))</f>
        <v>2011</v>
      </c>
    </row>
    <row r="2624" spans="1:10" x14ac:dyDescent="0.2">
      <c r="A2624" s="4">
        <v>40575</v>
      </c>
      <c r="B2624" s="2" t="s">
        <v>165</v>
      </c>
      <c r="C2624" s="2" t="s">
        <v>16</v>
      </c>
      <c r="D2624" s="11">
        <v>6973</v>
      </c>
      <c r="E2624" s="12">
        <v>252.506</v>
      </c>
      <c r="F2624" s="12">
        <v>78.328000000000003</v>
      </c>
      <c r="G2624" s="11">
        <v>5761</v>
      </c>
      <c r="H2624" s="12">
        <v>261.798</v>
      </c>
      <c r="I2624" s="12">
        <v>0</v>
      </c>
      <c r="J2624" s="19">
        <f>IF(MONTH(A2624)&gt;VLOOKUP(Totals!$H$2,Totals!$O$5:$P$16,2,FALSE),YEAR(A2624)+1,YEAR(A2624))</f>
        <v>2011</v>
      </c>
    </row>
    <row r="2625" spans="1:10" x14ac:dyDescent="0.2">
      <c r="A2625" s="4">
        <v>40575</v>
      </c>
      <c r="B2625" s="2" t="s">
        <v>48</v>
      </c>
      <c r="C2625" s="2" t="s">
        <v>34</v>
      </c>
      <c r="D2625" s="11">
        <v>2751</v>
      </c>
      <c r="E2625" s="12">
        <v>0.65500000000000003</v>
      </c>
      <c r="F2625" s="12">
        <v>0</v>
      </c>
      <c r="G2625" s="11">
        <v>1731</v>
      </c>
      <c r="H2625" s="12">
        <v>8.7330000000000005</v>
      </c>
      <c r="I2625" s="12">
        <v>0</v>
      </c>
      <c r="J2625" s="19">
        <f>IF(MONTH(A2625)&gt;VLOOKUP(Totals!$H$2,Totals!$O$5:$P$16,2,FALSE),YEAR(A2625)+1,YEAR(A2625))</f>
        <v>2011</v>
      </c>
    </row>
    <row r="2626" spans="1:10" x14ac:dyDescent="0.2">
      <c r="A2626" s="4">
        <v>40575</v>
      </c>
      <c r="B2626" s="2" t="s">
        <v>48</v>
      </c>
      <c r="C2626" s="2" t="s">
        <v>11</v>
      </c>
      <c r="D2626" s="11">
        <v>23185</v>
      </c>
      <c r="E2626" s="12">
        <v>1464.4</v>
      </c>
      <c r="F2626" s="12">
        <v>0</v>
      </c>
      <c r="G2626" s="11">
        <v>20745</v>
      </c>
      <c r="H2626" s="12">
        <v>804.03499999999997</v>
      </c>
      <c r="I2626" s="12">
        <v>0.214</v>
      </c>
      <c r="J2626" s="19">
        <f>IF(MONTH(A2626)&gt;VLOOKUP(Totals!$H$2,Totals!$O$5:$P$16,2,FALSE),YEAR(A2626)+1,YEAR(A2626))</f>
        <v>2011</v>
      </c>
    </row>
    <row r="2627" spans="1:10" x14ac:dyDescent="0.2">
      <c r="A2627" s="4">
        <v>40575</v>
      </c>
      <c r="B2627" s="2" t="s">
        <v>48</v>
      </c>
      <c r="C2627" s="2" t="s">
        <v>35</v>
      </c>
      <c r="D2627" s="11">
        <v>7978</v>
      </c>
      <c r="E2627" s="12">
        <v>153.69499999999999</v>
      </c>
      <c r="F2627" s="12">
        <v>11.249000000000001</v>
      </c>
      <c r="G2627" s="11">
        <v>4981</v>
      </c>
      <c r="H2627" s="12">
        <v>309.71300000000002</v>
      </c>
      <c r="I2627" s="12">
        <v>0</v>
      </c>
      <c r="J2627" s="19">
        <f>IF(MONTH(A2627)&gt;VLOOKUP(Totals!$H$2,Totals!$O$5:$P$16,2,FALSE),YEAR(A2627)+1,YEAR(A2627))</f>
        <v>2011</v>
      </c>
    </row>
    <row r="2628" spans="1:10" x14ac:dyDescent="0.2">
      <c r="A2628" s="4">
        <v>40575</v>
      </c>
      <c r="B2628" s="2" t="s">
        <v>48</v>
      </c>
      <c r="C2628" s="2" t="s">
        <v>37</v>
      </c>
      <c r="D2628" s="11">
        <v>1918</v>
      </c>
      <c r="E2628" s="12">
        <v>3.597</v>
      </c>
      <c r="F2628" s="12">
        <v>0</v>
      </c>
      <c r="G2628" s="11">
        <v>2518</v>
      </c>
      <c r="H2628" s="12">
        <v>4.3250000000000002</v>
      </c>
      <c r="I2628" s="12">
        <v>0</v>
      </c>
      <c r="J2628" s="19">
        <f>IF(MONTH(A2628)&gt;VLOOKUP(Totals!$H$2,Totals!$O$5:$P$16,2,FALSE),YEAR(A2628)+1,YEAR(A2628))</f>
        <v>2011</v>
      </c>
    </row>
    <row r="2629" spans="1:10" x14ac:dyDescent="0.2">
      <c r="A2629" s="4">
        <v>40575</v>
      </c>
      <c r="B2629" s="2" t="s">
        <v>48</v>
      </c>
      <c r="C2629" s="2" t="s">
        <v>49</v>
      </c>
      <c r="D2629" s="11">
        <v>49629</v>
      </c>
      <c r="E2629" s="12">
        <v>1855.931</v>
      </c>
      <c r="F2629" s="12">
        <v>70.784999999999997</v>
      </c>
      <c r="G2629" s="11">
        <v>36966</v>
      </c>
      <c r="H2629" s="12">
        <v>1901.7919999999999</v>
      </c>
      <c r="I2629" s="12">
        <v>0</v>
      </c>
      <c r="J2629" s="19">
        <f>IF(MONTH(A2629)&gt;VLOOKUP(Totals!$H$2,Totals!$O$5:$P$16,2,FALSE),YEAR(A2629)+1,YEAR(A2629))</f>
        <v>2011</v>
      </c>
    </row>
    <row r="2630" spans="1:10" x14ac:dyDescent="0.2">
      <c r="A2630" s="4">
        <v>40575</v>
      </c>
      <c r="B2630" s="2" t="s">
        <v>151</v>
      </c>
      <c r="C2630" s="2" t="s">
        <v>35</v>
      </c>
      <c r="D2630" s="11">
        <v>649</v>
      </c>
      <c r="E2630" s="12">
        <v>43.121000000000002</v>
      </c>
      <c r="F2630" s="12">
        <v>0</v>
      </c>
      <c r="G2630" s="11">
        <v>475</v>
      </c>
      <c r="H2630" s="12">
        <v>50.298000000000002</v>
      </c>
      <c r="I2630" s="12">
        <v>0</v>
      </c>
      <c r="J2630" s="19">
        <f>IF(MONTH(A2630)&gt;VLOOKUP(Totals!$H$2,Totals!$O$5:$P$16,2,FALSE),YEAR(A2630)+1,YEAR(A2630))</f>
        <v>2011</v>
      </c>
    </row>
    <row r="2631" spans="1:10" x14ac:dyDescent="0.2">
      <c r="A2631" s="4">
        <v>40575</v>
      </c>
      <c r="B2631" s="2" t="s">
        <v>151</v>
      </c>
      <c r="C2631" s="2" t="s">
        <v>49</v>
      </c>
      <c r="D2631" s="11">
        <v>19349</v>
      </c>
      <c r="E2631" s="12">
        <v>635.41600000000005</v>
      </c>
      <c r="F2631" s="12">
        <v>104.83</v>
      </c>
      <c r="G2631" s="11">
        <v>15071</v>
      </c>
      <c r="H2631" s="12">
        <v>898.75</v>
      </c>
      <c r="I2631" s="12">
        <v>19.780999999999999</v>
      </c>
      <c r="J2631" s="19">
        <f>IF(MONTH(A2631)&gt;VLOOKUP(Totals!$H$2,Totals!$O$5:$P$16,2,FALSE),YEAR(A2631)+1,YEAR(A2631))</f>
        <v>2011</v>
      </c>
    </row>
    <row r="2632" spans="1:10" x14ac:dyDescent="0.2">
      <c r="A2632" s="4">
        <v>40575</v>
      </c>
      <c r="B2632" s="2" t="s">
        <v>50</v>
      </c>
      <c r="C2632" s="2" t="s">
        <v>43</v>
      </c>
      <c r="D2632" s="11">
        <v>1654</v>
      </c>
      <c r="E2632" s="12">
        <v>66.459000000000003</v>
      </c>
      <c r="F2632" s="12">
        <v>5.1580000000000004</v>
      </c>
      <c r="G2632" s="11">
        <v>1150</v>
      </c>
      <c r="H2632" s="12">
        <v>13.202</v>
      </c>
      <c r="I2632" s="12">
        <v>0</v>
      </c>
      <c r="J2632" s="19">
        <f>IF(MONTH(A2632)&gt;VLOOKUP(Totals!$H$2,Totals!$O$5:$P$16,2,FALSE),YEAR(A2632)+1,YEAR(A2632))</f>
        <v>2011</v>
      </c>
    </row>
    <row r="2633" spans="1:10" x14ac:dyDescent="0.2">
      <c r="A2633" s="4">
        <v>40575</v>
      </c>
      <c r="B2633" s="2" t="s">
        <v>51</v>
      </c>
      <c r="C2633" s="2" t="s">
        <v>18</v>
      </c>
      <c r="D2633" s="11" t="s">
        <v>88</v>
      </c>
      <c r="E2633" s="12" t="s">
        <v>88</v>
      </c>
      <c r="F2633" s="12" t="s">
        <v>88</v>
      </c>
      <c r="G2633" s="11" t="s">
        <v>88</v>
      </c>
      <c r="H2633" s="12">
        <v>15.673999999999999</v>
      </c>
      <c r="I2633" s="12">
        <v>0</v>
      </c>
      <c r="J2633" s="19">
        <f>IF(MONTH(A2633)&gt;VLOOKUP(Totals!$H$2,Totals!$O$5:$P$16,2,FALSE),YEAR(A2633)+1,YEAR(A2633))</f>
        <v>2011</v>
      </c>
    </row>
    <row r="2634" spans="1:10" x14ac:dyDescent="0.2">
      <c r="A2634" s="4">
        <v>40575</v>
      </c>
      <c r="B2634" s="2" t="s">
        <v>51</v>
      </c>
      <c r="C2634" s="2" t="s">
        <v>16</v>
      </c>
      <c r="D2634" s="11" t="s">
        <v>88</v>
      </c>
      <c r="E2634" s="12">
        <v>971.30899999999997</v>
      </c>
      <c r="F2634" s="12">
        <v>21.591999999999999</v>
      </c>
      <c r="G2634" s="11" t="s">
        <v>88</v>
      </c>
      <c r="H2634" s="12" t="s">
        <v>88</v>
      </c>
      <c r="I2634" s="12" t="s">
        <v>88</v>
      </c>
      <c r="J2634" s="19">
        <f>IF(MONTH(A2634)&gt;VLOOKUP(Totals!$H$2,Totals!$O$5:$P$16,2,FALSE),YEAR(A2634)+1,YEAR(A2634))</f>
        <v>2011</v>
      </c>
    </row>
    <row r="2635" spans="1:10" x14ac:dyDescent="0.2">
      <c r="A2635" s="4">
        <v>40575</v>
      </c>
      <c r="B2635" s="2" t="s">
        <v>202</v>
      </c>
      <c r="C2635" s="2" t="s">
        <v>27</v>
      </c>
      <c r="D2635" s="11">
        <v>11771</v>
      </c>
      <c r="E2635" s="12">
        <v>391.81799999999998</v>
      </c>
      <c r="F2635" s="12">
        <v>2.4710000000000001</v>
      </c>
      <c r="G2635" s="11">
        <v>10871</v>
      </c>
      <c r="H2635" s="12">
        <v>210.95599999999999</v>
      </c>
      <c r="I2635" s="12">
        <v>9.0890000000000004</v>
      </c>
      <c r="J2635" s="19">
        <f>IF(MONTH(A2635)&gt;VLOOKUP(Totals!$H$2,Totals!$O$5:$P$16,2,FALSE),YEAR(A2635)+1,YEAR(A2635))</f>
        <v>2011</v>
      </c>
    </row>
    <row r="2636" spans="1:10" x14ac:dyDescent="0.2">
      <c r="A2636" s="4">
        <v>40575</v>
      </c>
      <c r="B2636" s="2" t="s">
        <v>53</v>
      </c>
      <c r="C2636" s="2" t="s">
        <v>28</v>
      </c>
      <c r="D2636" s="11">
        <v>19074</v>
      </c>
      <c r="E2636" s="12">
        <v>442.55399999999997</v>
      </c>
      <c r="F2636" s="12">
        <v>2.5009999999999999</v>
      </c>
      <c r="G2636" s="11">
        <v>14216</v>
      </c>
      <c r="H2636" s="12">
        <v>144.74600000000001</v>
      </c>
      <c r="I2636" s="12">
        <v>0</v>
      </c>
      <c r="J2636" s="19">
        <f>IF(MONTH(A2636)&gt;VLOOKUP(Totals!$H$2,Totals!$O$5:$P$16,2,FALSE),YEAR(A2636)+1,YEAR(A2636))</f>
        <v>2011</v>
      </c>
    </row>
    <row r="2637" spans="1:10" x14ac:dyDescent="0.2">
      <c r="A2637" s="4">
        <v>40575</v>
      </c>
      <c r="B2637" s="2" t="s">
        <v>171</v>
      </c>
      <c r="C2637" s="2" t="s">
        <v>18</v>
      </c>
      <c r="D2637" s="11">
        <v>1466</v>
      </c>
      <c r="E2637" s="12">
        <v>59.04</v>
      </c>
      <c r="F2637" s="12">
        <v>0</v>
      </c>
      <c r="G2637" s="11">
        <v>1506</v>
      </c>
      <c r="H2637" s="12">
        <v>0.28299999999999997</v>
      </c>
      <c r="I2637" s="12">
        <v>0</v>
      </c>
      <c r="J2637" s="19">
        <f>IF(MONTH(A2637)&gt;VLOOKUP(Totals!$H$2,Totals!$O$5:$P$16,2,FALSE),YEAR(A2637)+1,YEAR(A2637))</f>
        <v>2011</v>
      </c>
    </row>
    <row r="2638" spans="1:10" x14ac:dyDescent="0.2">
      <c r="A2638" s="4">
        <v>40575</v>
      </c>
      <c r="B2638" s="2" t="s">
        <v>54</v>
      </c>
      <c r="C2638" s="2" t="s">
        <v>16</v>
      </c>
      <c r="D2638" s="11">
        <v>3516</v>
      </c>
      <c r="E2638" s="12">
        <v>3.6349999999999998</v>
      </c>
      <c r="F2638" s="12">
        <v>0.92</v>
      </c>
      <c r="G2638" s="11">
        <v>3687</v>
      </c>
      <c r="H2638" s="12">
        <v>23.658999999999999</v>
      </c>
      <c r="I2638" s="12">
        <v>0</v>
      </c>
      <c r="J2638" s="19">
        <f>IF(MONTH(A2638)&gt;VLOOKUP(Totals!$H$2,Totals!$O$5:$P$16,2,FALSE),YEAR(A2638)+1,YEAR(A2638))</f>
        <v>2011</v>
      </c>
    </row>
    <row r="2639" spans="1:10" x14ac:dyDescent="0.2">
      <c r="A2639" s="4">
        <v>40575</v>
      </c>
      <c r="B2639" s="2" t="s">
        <v>166</v>
      </c>
      <c r="C2639" s="2" t="s">
        <v>28</v>
      </c>
      <c r="D2639" s="11">
        <v>12216</v>
      </c>
      <c r="E2639" s="12">
        <v>0</v>
      </c>
      <c r="F2639" s="12">
        <v>0</v>
      </c>
      <c r="G2639" s="11">
        <v>11300</v>
      </c>
      <c r="H2639" s="12">
        <v>0</v>
      </c>
      <c r="I2639" s="12">
        <v>0</v>
      </c>
      <c r="J2639" s="19">
        <f>IF(MONTH(A2639)&gt;VLOOKUP(Totals!$H$2,Totals!$O$5:$P$16,2,FALSE),YEAR(A2639)+1,YEAR(A2639))</f>
        <v>2011</v>
      </c>
    </row>
    <row r="2640" spans="1:10" x14ac:dyDescent="0.2">
      <c r="A2640" s="4">
        <v>40575</v>
      </c>
      <c r="B2640" s="2" t="s">
        <v>55</v>
      </c>
      <c r="C2640" s="2" t="s">
        <v>33</v>
      </c>
      <c r="D2640" s="11">
        <v>6642</v>
      </c>
      <c r="E2640" s="12">
        <v>61.710999999999999</v>
      </c>
      <c r="F2640" s="12">
        <v>162.971</v>
      </c>
      <c r="G2640" s="11">
        <v>6184</v>
      </c>
      <c r="H2640" s="12">
        <v>142.74299999999999</v>
      </c>
      <c r="I2640" s="12">
        <v>0.71399999999999997</v>
      </c>
      <c r="J2640" s="19">
        <f>IF(MONTH(A2640)&gt;VLOOKUP(Totals!$H$2,Totals!$O$5:$P$16,2,FALSE),YEAR(A2640)+1,YEAR(A2640))</f>
        <v>2011</v>
      </c>
    </row>
    <row r="2641" spans="1:10" x14ac:dyDescent="0.2">
      <c r="A2641" s="4">
        <v>40575</v>
      </c>
      <c r="B2641" s="2" t="s">
        <v>146</v>
      </c>
      <c r="C2641" s="2" t="s">
        <v>27</v>
      </c>
      <c r="D2641" s="11">
        <v>2105</v>
      </c>
      <c r="E2641" s="12">
        <v>0</v>
      </c>
      <c r="F2641" s="12">
        <v>0</v>
      </c>
      <c r="G2641" s="11">
        <v>1953</v>
      </c>
      <c r="H2641" s="12">
        <v>0</v>
      </c>
      <c r="I2641" s="12">
        <v>0</v>
      </c>
      <c r="J2641" s="19">
        <f>IF(MONTH(A2641)&gt;VLOOKUP(Totals!$H$2,Totals!$O$5:$P$16,2,FALSE),YEAR(A2641)+1,YEAR(A2641))</f>
        <v>2011</v>
      </c>
    </row>
    <row r="2642" spans="1:10" x14ac:dyDescent="0.2">
      <c r="A2642" s="4">
        <v>40575</v>
      </c>
      <c r="B2642" s="2" t="s">
        <v>146</v>
      </c>
      <c r="C2642" s="2" t="s">
        <v>28</v>
      </c>
      <c r="D2642" s="11">
        <v>14661</v>
      </c>
      <c r="E2642" s="12">
        <v>226.36</v>
      </c>
      <c r="F2642" s="12">
        <v>0</v>
      </c>
      <c r="G2642" s="11">
        <v>15369</v>
      </c>
      <c r="H2642" s="12">
        <v>9.5640000000000001</v>
      </c>
      <c r="I2642" s="12">
        <v>0.53400000000000003</v>
      </c>
      <c r="J2642" s="19">
        <f>IF(MONTH(A2642)&gt;VLOOKUP(Totals!$H$2,Totals!$O$5:$P$16,2,FALSE),YEAR(A2642)+1,YEAR(A2642))</f>
        <v>2011</v>
      </c>
    </row>
    <row r="2643" spans="1:10" x14ac:dyDescent="0.2">
      <c r="A2643" s="4">
        <v>40575</v>
      </c>
      <c r="B2643" s="2" t="s">
        <v>146</v>
      </c>
      <c r="C2643" s="2" t="s">
        <v>33</v>
      </c>
      <c r="D2643" s="11">
        <v>23880</v>
      </c>
      <c r="E2643" s="12">
        <v>368.34399999999999</v>
      </c>
      <c r="F2643" s="12">
        <v>6.6589999999999998</v>
      </c>
      <c r="G2643" s="11">
        <v>20128</v>
      </c>
      <c r="H2643" s="12">
        <v>138.119</v>
      </c>
      <c r="I2643" s="12">
        <v>17.443000000000001</v>
      </c>
      <c r="J2643" s="19">
        <f>IF(MONTH(A2643)&gt;VLOOKUP(Totals!$H$2,Totals!$O$5:$P$16,2,FALSE),YEAR(A2643)+1,YEAR(A2643))</f>
        <v>2011</v>
      </c>
    </row>
    <row r="2644" spans="1:10" x14ac:dyDescent="0.2">
      <c r="A2644" s="4">
        <v>40575</v>
      </c>
      <c r="B2644" s="2" t="s">
        <v>146</v>
      </c>
      <c r="C2644" s="2" t="s">
        <v>11</v>
      </c>
      <c r="D2644" s="11">
        <v>23670</v>
      </c>
      <c r="E2644" s="12">
        <v>23.783999999999999</v>
      </c>
      <c r="F2644" s="12">
        <v>0</v>
      </c>
      <c r="G2644" s="11">
        <v>26313</v>
      </c>
      <c r="H2644" s="12">
        <v>24.172999999999998</v>
      </c>
      <c r="I2644" s="12">
        <v>12.813000000000001</v>
      </c>
      <c r="J2644" s="19">
        <f>IF(MONTH(A2644)&gt;VLOOKUP(Totals!$H$2,Totals!$O$5:$P$16,2,FALSE),YEAR(A2644)+1,YEAR(A2644))</f>
        <v>2011</v>
      </c>
    </row>
    <row r="2645" spans="1:10" x14ac:dyDescent="0.2">
      <c r="A2645" s="4">
        <v>40575</v>
      </c>
      <c r="B2645" s="2" t="s">
        <v>146</v>
      </c>
      <c r="C2645" s="2" t="s">
        <v>52</v>
      </c>
      <c r="D2645" s="11">
        <v>838</v>
      </c>
      <c r="E2645" s="12">
        <v>0</v>
      </c>
      <c r="F2645" s="12">
        <v>0</v>
      </c>
      <c r="G2645" s="11">
        <v>1211</v>
      </c>
      <c r="H2645" s="12">
        <v>0</v>
      </c>
      <c r="I2645" s="12">
        <v>0</v>
      </c>
      <c r="J2645" s="19">
        <f>IF(MONTH(A2645)&gt;VLOOKUP(Totals!$H$2,Totals!$O$5:$P$16,2,FALSE),YEAR(A2645)+1,YEAR(A2645))</f>
        <v>2011</v>
      </c>
    </row>
    <row r="2646" spans="1:10" x14ac:dyDescent="0.2">
      <c r="A2646" s="4">
        <v>40575</v>
      </c>
      <c r="B2646" s="2" t="s">
        <v>146</v>
      </c>
      <c r="C2646" s="2" t="s">
        <v>35</v>
      </c>
      <c r="D2646" s="11">
        <v>10332</v>
      </c>
      <c r="E2646" s="12">
        <v>210.74</v>
      </c>
      <c r="F2646" s="12">
        <v>11.871</v>
      </c>
      <c r="G2646" s="11">
        <v>8357</v>
      </c>
      <c r="H2646" s="12">
        <v>146.23500000000001</v>
      </c>
      <c r="I2646" s="12">
        <v>7.0780000000000003</v>
      </c>
      <c r="J2646" s="19">
        <f>IF(MONTH(A2646)&gt;VLOOKUP(Totals!$H$2,Totals!$O$5:$P$16,2,FALSE),YEAR(A2646)+1,YEAR(A2646))</f>
        <v>2011</v>
      </c>
    </row>
    <row r="2647" spans="1:10" x14ac:dyDescent="0.2">
      <c r="A2647" s="4">
        <v>40575</v>
      </c>
      <c r="B2647" s="2" t="s">
        <v>146</v>
      </c>
      <c r="C2647" s="2" t="s">
        <v>37</v>
      </c>
      <c r="D2647" s="11">
        <v>6114</v>
      </c>
      <c r="E2647" s="12">
        <v>200.96600000000001</v>
      </c>
      <c r="F2647" s="12">
        <v>0.24399999999999999</v>
      </c>
      <c r="G2647" s="11">
        <v>5358</v>
      </c>
      <c r="H2647" s="12">
        <v>54.536999999999999</v>
      </c>
      <c r="I2647" s="12">
        <v>0.877</v>
      </c>
      <c r="J2647" s="19">
        <f>IF(MONTH(A2647)&gt;VLOOKUP(Totals!$H$2,Totals!$O$5:$P$16,2,FALSE),YEAR(A2647)+1,YEAR(A2647))</f>
        <v>2011</v>
      </c>
    </row>
    <row r="2648" spans="1:10" x14ac:dyDescent="0.2">
      <c r="A2648" s="4">
        <v>40575</v>
      </c>
      <c r="B2648" s="2" t="s">
        <v>146</v>
      </c>
      <c r="C2648" s="2" t="s">
        <v>16</v>
      </c>
      <c r="D2648" s="11">
        <v>3492</v>
      </c>
      <c r="E2648" s="12">
        <v>66.866</v>
      </c>
      <c r="F2648" s="12">
        <v>6.7220000000000004</v>
      </c>
      <c r="G2648" s="11">
        <v>3715</v>
      </c>
      <c r="H2648" s="12">
        <v>42.155000000000001</v>
      </c>
      <c r="I2648" s="12">
        <v>0.16600000000000001</v>
      </c>
      <c r="J2648" s="19">
        <f>IF(MONTH(A2648)&gt;VLOOKUP(Totals!$H$2,Totals!$O$5:$P$16,2,FALSE),YEAR(A2648)+1,YEAR(A2648))</f>
        <v>2011</v>
      </c>
    </row>
    <row r="2649" spans="1:10" x14ac:dyDescent="0.2">
      <c r="A2649" s="4">
        <v>40575</v>
      </c>
      <c r="B2649" s="2" t="s">
        <v>146</v>
      </c>
      <c r="C2649" s="2" t="s">
        <v>76</v>
      </c>
      <c r="D2649" s="11">
        <v>2157</v>
      </c>
      <c r="E2649" s="12">
        <v>0</v>
      </c>
      <c r="F2649" s="12">
        <v>0</v>
      </c>
      <c r="G2649" s="11">
        <v>1959</v>
      </c>
      <c r="H2649" s="12">
        <v>0</v>
      </c>
      <c r="I2649" s="12">
        <v>0</v>
      </c>
      <c r="J2649" s="19">
        <f>IF(MONTH(A2649)&gt;VLOOKUP(Totals!$H$2,Totals!$O$5:$P$16,2,FALSE),YEAR(A2649)+1,YEAR(A2649))</f>
        <v>2011</v>
      </c>
    </row>
    <row r="2650" spans="1:10" x14ac:dyDescent="0.2">
      <c r="A2650" s="4">
        <v>40575</v>
      </c>
      <c r="B2650" s="2" t="s">
        <v>170</v>
      </c>
      <c r="C2650" s="2" t="s">
        <v>35</v>
      </c>
      <c r="D2650" s="11">
        <v>4120</v>
      </c>
      <c r="E2650" s="12">
        <v>0</v>
      </c>
      <c r="F2650" s="12">
        <v>0</v>
      </c>
      <c r="G2650" s="11">
        <v>3443</v>
      </c>
      <c r="H2650" s="12">
        <v>0</v>
      </c>
      <c r="I2650" s="12">
        <v>0</v>
      </c>
      <c r="J2650" s="19">
        <f>IF(MONTH(A2650)&gt;VLOOKUP(Totals!$H$2,Totals!$O$5:$P$16,2,FALSE),YEAR(A2650)+1,YEAR(A2650))</f>
        <v>2011</v>
      </c>
    </row>
    <row r="2651" spans="1:10" x14ac:dyDescent="0.2">
      <c r="A2651" s="4">
        <v>40575</v>
      </c>
      <c r="B2651" s="2" t="s">
        <v>56</v>
      </c>
      <c r="C2651" s="2" t="s">
        <v>32</v>
      </c>
      <c r="D2651" s="11">
        <v>15533</v>
      </c>
      <c r="E2651" s="12">
        <v>737.31500000000005</v>
      </c>
      <c r="F2651" s="12">
        <v>71.456000000000003</v>
      </c>
      <c r="G2651" s="11">
        <v>12668</v>
      </c>
      <c r="H2651" s="12">
        <v>633.13499999999999</v>
      </c>
      <c r="I2651" s="12">
        <v>3.044</v>
      </c>
      <c r="J2651" s="19">
        <f>IF(MONTH(A2651)&gt;VLOOKUP(Totals!$H$2,Totals!$O$5:$P$16,2,FALSE),YEAR(A2651)+1,YEAR(A2651))</f>
        <v>2011</v>
      </c>
    </row>
    <row r="2652" spans="1:10" x14ac:dyDescent="0.2">
      <c r="A2652" s="4">
        <v>40575</v>
      </c>
      <c r="B2652" s="2" t="s">
        <v>159</v>
      </c>
      <c r="C2652" s="2" t="s">
        <v>57</v>
      </c>
      <c r="D2652" s="11">
        <v>2661</v>
      </c>
      <c r="E2652" s="12">
        <v>142.762</v>
      </c>
      <c r="F2652" s="12">
        <v>9.0429999999999993</v>
      </c>
      <c r="G2652" s="11">
        <v>2904</v>
      </c>
      <c r="H2652" s="12">
        <v>115.48399999999999</v>
      </c>
      <c r="I2652" s="12">
        <v>2.73</v>
      </c>
      <c r="J2652" s="19">
        <f>IF(MONTH(A2652)&gt;VLOOKUP(Totals!$H$2,Totals!$O$5:$P$16,2,FALSE),YEAR(A2652)+1,YEAR(A2652))</f>
        <v>2011</v>
      </c>
    </row>
    <row r="2653" spans="1:10" x14ac:dyDescent="0.2">
      <c r="A2653" s="4">
        <v>40575</v>
      </c>
      <c r="B2653" s="2" t="s">
        <v>159</v>
      </c>
      <c r="C2653" s="2" t="s">
        <v>11</v>
      </c>
      <c r="D2653" s="11">
        <v>1975</v>
      </c>
      <c r="E2653" s="12">
        <v>10.832000000000001</v>
      </c>
      <c r="F2653" s="12">
        <v>0</v>
      </c>
      <c r="G2653" s="11">
        <v>2900</v>
      </c>
      <c r="H2653" s="12">
        <v>91.569000000000003</v>
      </c>
      <c r="I2653" s="12">
        <v>0</v>
      </c>
      <c r="J2653" s="19">
        <f>IF(MONTH(A2653)&gt;VLOOKUP(Totals!$H$2,Totals!$O$5:$P$16,2,FALSE),YEAR(A2653)+1,YEAR(A2653))</f>
        <v>2011</v>
      </c>
    </row>
    <row r="2654" spans="1:10" x14ac:dyDescent="0.2">
      <c r="A2654" s="4">
        <v>40575</v>
      </c>
      <c r="B2654" s="2" t="s">
        <v>59</v>
      </c>
      <c r="C2654" s="2" t="s">
        <v>28</v>
      </c>
      <c r="D2654" s="11" t="s">
        <v>88</v>
      </c>
      <c r="E2654" s="12" t="s">
        <v>88</v>
      </c>
      <c r="F2654" s="12" t="s">
        <v>88</v>
      </c>
      <c r="G2654" s="11">
        <v>0</v>
      </c>
      <c r="H2654" s="12">
        <v>0</v>
      </c>
      <c r="I2654" s="12">
        <v>0</v>
      </c>
      <c r="J2654" s="19">
        <f>IF(MONTH(A2654)&gt;VLOOKUP(Totals!$H$2,Totals!$O$5:$P$16,2,FALSE),YEAR(A2654)+1,YEAR(A2654))</f>
        <v>2011</v>
      </c>
    </row>
    <row r="2655" spans="1:10" x14ac:dyDescent="0.2">
      <c r="A2655" s="4">
        <v>40575</v>
      </c>
      <c r="B2655" s="2" t="s">
        <v>59</v>
      </c>
      <c r="C2655" s="2" t="s">
        <v>34</v>
      </c>
      <c r="D2655" s="11">
        <v>49596</v>
      </c>
      <c r="E2655" s="12">
        <v>1932.704</v>
      </c>
      <c r="F2655" s="12">
        <v>18.895</v>
      </c>
      <c r="G2655" s="11">
        <v>40684</v>
      </c>
      <c r="H2655" s="12">
        <v>786.80600000000004</v>
      </c>
      <c r="I2655" s="12">
        <v>0</v>
      </c>
      <c r="J2655" s="19">
        <f>IF(MONTH(A2655)&gt;VLOOKUP(Totals!$H$2,Totals!$O$5:$P$16,2,FALSE),YEAR(A2655)+1,YEAR(A2655))</f>
        <v>2011</v>
      </c>
    </row>
    <row r="2656" spans="1:10" x14ac:dyDescent="0.2">
      <c r="A2656" s="4">
        <v>40575</v>
      </c>
      <c r="B2656" s="2" t="s">
        <v>167</v>
      </c>
      <c r="C2656" s="2" t="s">
        <v>156</v>
      </c>
      <c r="D2656" s="11">
        <v>49</v>
      </c>
      <c r="E2656" s="12">
        <v>0</v>
      </c>
      <c r="F2656" s="12">
        <v>0</v>
      </c>
      <c r="G2656" s="11">
        <v>28</v>
      </c>
      <c r="H2656" s="12">
        <v>6.0999999999999999E-2</v>
      </c>
      <c r="I2656" s="12">
        <v>0</v>
      </c>
      <c r="J2656" s="19">
        <f>IF(MONTH(A2656)&gt;VLOOKUP(Totals!$H$2,Totals!$O$5:$P$16,2,FALSE),YEAR(A2656)+1,YEAR(A2656))</f>
        <v>2011</v>
      </c>
    </row>
    <row r="2657" spans="1:10" x14ac:dyDescent="0.2">
      <c r="A2657" s="4">
        <v>40575</v>
      </c>
      <c r="B2657" s="2" t="s">
        <v>167</v>
      </c>
      <c r="C2657" s="2" t="s">
        <v>21</v>
      </c>
      <c r="D2657" s="11">
        <v>101</v>
      </c>
      <c r="E2657" s="12">
        <v>0.24399999999999999</v>
      </c>
      <c r="F2657" s="12">
        <v>0.02</v>
      </c>
      <c r="G2657" s="11">
        <v>143</v>
      </c>
      <c r="H2657" s="12">
        <v>6.6890000000000001</v>
      </c>
      <c r="I2657" s="12">
        <v>0.312</v>
      </c>
      <c r="J2657" s="19">
        <f>IF(MONTH(A2657)&gt;VLOOKUP(Totals!$H$2,Totals!$O$5:$P$16,2,FALSE),YEAR(A2657)+1,YEAR(A2657))</f>
        <v>2011</v>
      </c>
    </row>
    <row r="2658" spans="1:10" x14ac:dyDescent="0.2">
      <c r="A2658" s="4">
        <v>40575</v>
      </c>
      <c r="B2658" s="2" t="s">
        <v>167</v>
      </c>
      <c r="C2658" s="2" t="s">
        <v>22</v>
      </c>
      <c r="D2658" s="11" t="s">
        <v>88</v>
      </c>
      <c r="E2658" s="12">
        <v>0</v>
      </c>
      <c r="F2658" s="12">
        <v>0</v>
      </c>
      <c r="G2658" s="11">
        <v>10</v>
      </c>
      <c r="H2658" s="12">
        <v>0</v>
      </c>
      <c r="I2658" s="12">
        <v>0</v>
      </c>
      <c r="J2658" s="19">
        <f>IF(MONTH(A2658)&gt;VLOOKUP(Totals!$H$2,Totals!$O$5:$P$16,2,FALSE),YEAR(A2658)+1,YEAR(A2658))</f>
        <v>2011</v>
      </c>
    </row>
    <row r="2659" spans="1:10" x14ac:dyDescent="0.2">
      <c r="A2659" s="4">
        <v>40575</v>
      </c>
      <c r="B2659" s="2" t="s">
        <v>155</v>
      </c>
      <c r="C2659" s="2" t="s">
        <v>25</v>
      </c>
      <c r="D2659" s="11" t="s">
        <v>88</v>
      </c>
      <c r="E2659" s="12">
        <v>9.3940000000000001</v>
      </c>
      <c r="F2659" s="12">
        <v>0</v>
      </c>
      <c r="G2659" s="11" t="s">
        <v>88</v>
      </c>
      <c r="H2659" s="12">
        <v>103.4</v>
      </c>
      <c r="I2659" s="12">
        <v>0</v>
      </c>
      <c r="J2659" s="19">
        <f>IF(MONTH(A2659)&gt;VLOOKUP(Totals!$H$2,Totals!$O$5:$P$16,2,FALSE),YEAR(A2659)+1,YEAR(A2659))</f>
        <v>2011</v>
      </c>
    </row>
    <row r="2660" spans="1:10" x14ac:dyDescent="0.2">
      <c r="A2660" s="4">
        <v>40575</v>
      </c>
      <c r="B2660" s="2" t="s">
        <v>155</v>
      </c>
      <c r="C2660" s="2" t="s">
        <v>22</v>
      </c>
      <c r="D2660" s="11" t="s">
        <v>88</v>
      </c>
      <c r="E2660" s="12">
        <v>5.431</v>
      </c>
      <c r="F2660" s="12">
        <v>0</v>
      </c>
      <c r="G2660" s="11" t="s">
        <v>88</v>
      </c>
      <c r="H2660" s="12">
        <v>54.566000000000003</v>
      </c>
      <c r="I2660" s="12">
        <v>0</v>
      </c>
      <c r="J2660" s="19">
        <f>IF(MONTH(A2660)&gt;VLOOKUP(Totals!$H$2,Totals!$O$5:$P$16,2,FALSE),YEAR(A2660)+1,YEAR(A2660))</f>
        <v>2011</v>
      </c>
    </row>
    <row r="2661" spans="1:10" x14ac:dyDescent="0.2">
      <c r="A2661" s="4">
        <v>40575</v>
      </c>
      <c r="B2661" s="2" t="s">
        <v>155</v>
      </c>
      <c r="C2661" s="2" t="s">
        <v>30</v>
      </c>
      <c r="D2661" s="11" t="s">
        <v>88</v>
      </c>
      <c r="E2661" s="12">
        <v>21.63</v>
      </c>
      <c r="F2661" s="12">
        <v>0</v>
      </c>
      <c r="G2661" s="11" t="s">
        <v>88</v>
      </c>
      <c r="H2661" s="12">
        <v>3.137</v>
      </c>
      <c r="I2661" s="12">
        <v>0</v>
      </c>
      <c r="J2661" s="19">
        <f>IF(MONTH(A2661)&gt;VLOOKUP(Totals!$H$2,Totals!$O$5:$P$16,2,FALSE),YEAR(A2661)+1,YEAR(A2661))</f>
        <v>2011</v>
      </c>
    </row>
    <row r="2662" spans="1:10" x14ac:dyDescent="0.2">
      <c r="A2662" s="4">
        <v>40575</v>
      </c>
      <c r="B2662" s="2" t="s">
        <v>60</v>
      </c>
      <c r="C2662" s="2" t="s">
        <v>52</v>
      </c>
      <c r="D2662" s="11">
        <v>6959</v>
      </c>
      <c r="E2662" s="12">
        <v>209.261</v>
      </c>
      <c r="F2662" s="12">
        <v>0</v>
      </c>
      <c r="G2662" s="11">
        <v>4873</v>
      </c>
      <c r="H2662" s="12">
        <v>75.290000000000006</v>
      </c>
      <c r="I2662" s="12">
        <v>0</v>
      </c>
      <c r="J2662" s="19">
        <f>IF(MONTH(A2662)&gt;VLOOKUP(Totals!$H$2,Totals!$O$5:$P$16,2,FALSE),YEAR(A2662)+1,YEAR(A2662))</f>
        <v>2011</v>
      </c>
    </row>
    <row r="2663" spans="1:10" x14ac:dyDescent="0.2">
      <c r="A2663" s="4">
        <v>40575</v>
      </c>
      <c r="B2663" s="2" t="s">
        <v>63</v>
      </c>
      <c r="C2663" s="2" t="s">
        <v>10</v>
      </c>
      <c r="D2663" s="11">
        <v>2566</v>
      </c>
      <c r="E2663" s="12">
        <v>39.895000000000003</v>
      </c>
      <c r="F2663" s="12">
        <v>0</v>
      </c>
      <c r="G2663" s="11">
        <v>3320</v>
      </c>
      <c r="H2663" s="12">
        <v>43.579000000000001</v>
      </c>
      <c r="I2663" s="12">
        <v>0.748</v>
      </c>
      <c r="J2663" s="19">
        <f>IF(MONTH(A2663)&gt;VLOOKUP(Totals!$H$2,Totals!$O$5:$P$16,2,FALSE),YEAR(A2663)+1,YEAR(A2663))</f>
        <v>2011</v>
      </c>
    </row>
    <row r="2664" spans="1:10" x14ac:dyDescent="0.2">
      <c r="A2664" s="4">
        <v>40575</v>
      </c>
      <c r="B2664" s="2" t="s">
        <v>63</v>
      </c>
      <c r="C2664" s="2" t="s">
        <v>18</v>
      </c>
      <c r="D2664" s="11">
        <v>7002</v>
      </c>
      <c r="E2664" s="12">
        <v>347.51600000000002</v>
      </c>
      <c r="F2664" s="12">
        <v>27.445</v>
      </c>
      <c r="G2664" s="11">
        <v>5497</v>
      </c>
      <c r="H2664" s="12">
        <v>228.87299999999999</v>
      </c>
      <c r="I2664" s="12">
        <v>2.5259999999999998</v>
      </c>
      <c r="J2664" s="19">
        <f>IF(MONTH(A2664)&gt;VLOOKUP(Totals!$H$2,Totals!$O$5:$P$16,2,FALSE),YEAR(A2664)+1,YEAR(A2664))</f>
        <v>2011</v>
      </c>
    </row>
    <row r="2665" spans="1:10" x14ac:dyDescent="0.2">
      <c r="A2665" s="4">
        <v>40575</v>
      </c>
      <c r="B2665" s="2" t="s">
        <v>63</v>
      </c>
      <c r="C2665" s="2" t="s">
        <v>58</v>
      </c>
      <c r="D2665" s="11">
        <v>3809</v>
      </c>
      <c r="E2665" s="12">
        <v>148.245</v>
      </c>
      <c r="F2665" s="12">
        <v>8.3510000000000009</v>
      </c>
      <c r="G2665" s="11">
        <v>3050</v>
      </c>
      <c r="H2665" s="12">
        <v>22.088000000000001</v>
      </c>
      <c r="I2665" s="12">
        <v>40.378999999999998</v>
      </c>
      <c r="J2665" s="19">
        <f>IF(MONTH(A2665)&gt;VLOOKUP(Totals!$H$2,Totals!$O$5:$P$16,2,FALSE),YEAR(A2665)+1,YEAR(A2665))</f>
        <v>2011</v>
      </c>
    </row>
    <row r="2666" spans="1:10" x14ac:dyDescent="0.2">
      <c r="A2666" s="4">
        <v>40575</v>
      </c>
      <c r="B2666" s="2" t="s">
        <v>63</v>
      </c>
      <c r="C2666" s="2" t="s">
        <v>161</v>
      </c>
      <c r="D2666" s="11">
        <v>23460</v>
      </c>
      <c r="E2666" s="12">
        <v>817.27700000000004</v>
      </c>
      <c r="F2666" s="12">
        <v>17.161999999999999</v>
      </c>
      <c r="G2666" s="11">
        <v>20271</v>
      </c>
      <c r="H2666" s="12">
        <v>550.07399999999996</v>
      </c>
      <c r="I2666" s="12">
        <v>26.646999999999998</v>
      </c>
      <c r="J2666" s="19">
        <f>IF(MONTH(A2666)&gt;VLOOKUP(Totals!$H$2,Totals!$O$5:$P$16,2,FALSE),YEAR(A2666)+1,YEAR(A2666))</f>
        <v>2011</v>
      </c>
    </row>
    <row r="2667" spans="1:10" x14ac:dyDescent="0.2">
      <c r="A2667" s="4">
        <v>40575</v>
      </c>
      <c r="B2667" s="2" t="s">
        <v>63</v>
      </c>
      <c r="C2667" s="2" t="s">
        <v>65</v>
      </c>
      <c r="D2667" s="11">
        <v>543</v>
      </c>
      <c r="E2667" s="12">
        <v>27.646999999999998</v>
      </c>
      <c r="F2667" s="12">
        <v>0</v>
      </c>
      <c r="G2667" s="11">
        <v>390</v>
      </c>
      <c r="H2667" s="12">
        <v>6.1230000000000002</v>
      </c>
      <c r="I2667" s="12">
        <v>0.73</v>
      </c>
      <c r="J2667" s="19">
        <f>IF(MONTH(A2667)&gt;VLOOKUP(Totals!$H$2,Totals!$O$5:$P$16,2,FALSE),YEAR(A2667)+1,YEAR(A2667))</f>
        <v>2011</v>
      </c>
    </row>
    <row r="2668" spans="1:10" x14ac:dyDescent="0.2">
      <c r="A2668" s="4">
        <v>40575</v>
      </c>
      <c r="B2668" s="2" t="s">
        <v>63</v>
      </c>
      <c r="C2668" s="2" t="s">
        <v>28</v>
      </c>
      <c r="D2668" s="11">
        <v>2905</v>
      </c>
      <c r="E2668" s="12">
        <v>80.879000000000005</v>
      </c>
      <c r="F2668" s="12">
        <v>0.13700000000000001</v>
      </c>
      <c r="G2668" s="11">
        <v>2166</v>
      </c>
      <c r="H2668" s="12">
        <v>135.386</v>
      </c>
      <c r="I2668" s="12">
        <v>2.0840000000000001</v>
      </c>
      <c r="J2668" s="19">
        <f>IF(MONTH(A2668)&gt;VLOOKUP(Totals!$H$2,Totals!$O$5:$P$16,2,FALSE),YEAR(A2668)+1,YEAR(A2668))</f>
        <v>2011</v>
      </c>
    </row>
    <row r="2669" spans="1:10" x14ac:dyDescent="0.2">
      <c r="A2669" s="4">
        <v>40575</v>
      </c>
      <c r="B2669" s="2" t="s">
        <v>63</v>
      </c>
      <c r="C2669" s="2" t="s">
        <v>33</v>
      </c>
      <c r="D2669" s="11">
        <v>11518</v>
      </c>
      <c r="E2669" s="12">
        <v>134.035</v>
      </c>
      <c r="F2669" s="12">
        <v>25.036999999999999</v>
      </c>
      <c r="G2669" s="11">
        <v>10457</v>
      </c>
      <c r="H2669" s="12">
        <v>127.819</v>
      </c>
      <c r="I2669" s="12">
        <v>36.064999999999998</v>
      </c>
      <c r="J2669" s="19">
        <f>IF(MONTH(A2669)&gt;VLOOKUP(Totals!$H$2,Totals!$O$5:$P$16,2,FALSE),YEAR(A2669)+1,YEAR(A2669))</f>
        <v>2011</v>
      </c>
    </row>
    <row r="2670" spans="1:10" x14ac:dyDescent="0.2">
      <c r="A2670" s="4">
        <v>40575</v>
      </c>
      <c r="B2670" s="2" t="s">
        <v>63</v>
      </c>
      <c r="C2670" s="2" t="s">
        <v>32</v>
      </c>
      <c r="D2670" s="11" t="s">
        <v>88</v>
      </c>
      <c r="E2670" s="12" t="s">
        <v>88</v>
      </c>
      <c r="F2670" s="12" t="s">
        <v>88</v>
      </c>
      <c r="G2670" s="11" t="s">
        <v>88</v>
      </c>
      <c r="H2670" s="12">
        <v>37.363999999999997</v>
      </c>
      <c r="I2670" s="12">
        <v>0</v>
      </c>
      <c r="J2670" s="19">
        <f>IF(MONTH(A2670)&gt;VLOOKUP(Totals!$H$2,Totals!$O$5:$P$16,2,FALSE),YEAR(A2670)+1,YEAR(A2670))</f>
        <v>2011</v>
      </c>
    </row>
    <row r="2671" spans="1:10" x14ac:dyDescent="0.2">
      <c r="A2671" s="4">
        <v>40575</v>
      </c>
      <c r="B2671" s="2" t="s">
        <v>63</v>
      </c>
      <c r="C2671" s="2" t="s">
        <v>13</v>
      </c>
      <c r="D2671" s="11">
        <v>1454</v>
      </c>
      <c r="E2671" s="12">
        <v>0.23100000000000001</v>
      </c>
      <c r="F2671" s="12">
        <v>0.27900000000000003</v>
      </c>
      <c r="G2671" s="11">
        <v>2244</v>
      </c>
      <c r="H2671" s="12">
        <v>14.891</v>
      </c>
      <c r="I2671" s="12">
        <v>2.3119999999999998</v>
      </c>
      <c r="J2671" s="19">
        <f>IF(MONTH(A2671)&gt;VLOOKUP(Totals!$H$2,Totals!$O$5:$P$16,2,FALSE),YEAR(A2671)+1,YEAR(A2671))</f>
        <v>2011</v>
      </c>
    </row>
    <row r="2672" spans="1:10" x14ac:dyDescent="0.2">
      <c r="A2672" s="4">
        <v>40575</v>
      </c>
      <c r="B2672" s="2" t="s">
        <v>63</v>
      </c>
      <c r="C2672" s="2" t="s">
        <v>11</v>
      </c>
      <c r="D2672" s="11">
        <v>44620</v>
      </c>
      <c r="E2672" s="12">
        <v>746.84699999999998</v>
      </c>
      <c r="F2672" s="12">
        <v>13.436999999999999</v>
      </c>
      <c r="G2672" s="11">
        <v>46007</v>
      </c>
      <c r="H2672" s="12">
        <v>1018.373</v>
      </c>
      <c r="I2672" s="12">
        <v>144.90600000000001</v>
      </c>
      <c r="J2672" s="19">
        <f>IF(MONTH(A2672)&gt;VLOOKUP(Totals!$H$2,Totals!$O$5:$P$16,2,FALSE),YEAR(A2672)+1,YEAR(A2672))</f>
        <v>2011</v>
      </c>
    </row>
    <row r="2673" spans="1:10" x14ac:dyDescent="0.2">
      <c r="A2673" s="4">
        <v>40575</v>
      </c>
      <c r="B2673" s="2" t="s">
        <v>63</v>
      </c>
      <c r="C2673" s="2" t="s">
        <v>25</v>
      </c>
      <c r="D2673" s="11">
        <v>1436</v>
      </c>
      <c r="E2673" s="12">
        <v>0</v>
      </c>
      <c r="F2673" s="12">
        <v>0</v>
      </c>
      <c r="G2673" s="11">
        <v>1314</v>
      </c>
      <c r="H2673" s="12">
        <v>0</v>
      </c>
      <c r="I2673" s="12">
        <v>0</v>
      </c>
      <c r="J2673" s="19">
        <f>IF(MONTH(A2673)&gt;VLOOKUP(Totals!$H$2,Totals!$O$5:$P$16,2,FALSE),YEAR(A2673)+1,YEAR(A2673))</f>
        <v>2011</v>
      </c>
    </row>
    <row r="2674" spans="1:10" x14ac:dyDescent="0.2">
      <c r="A2674" s="4">
        <v>40575</v>
      </c>
      <c r="B2674" s="2" t="s">
        <v>63</v>
      </c>
      <c r="C2674" s="2" t="s">
        <v>52</v>
      </c>
      <c r="D2674" s="11">
        <v>3658</v>
      </c>
      <c r="E2674" s="12">
        <v>39.616</v>
      </c>
      <c r="F2674" s="12">
        <v>7.0679999999999996</v>
      </c>
      <c r="G2674" s="11">
        <v>2823</v>
      </c>
      <c r="H2674" s="12">
        <v>35.189</v>
      </c>
      <c r="I2674" s="12">
        <v>1.655</v>
      </c>
      <c r="J2674" s="19">
        <f>IF(MONTH(A2674)&gt;VLOOKUP(Totals!$H$2,Totals!$O$5:$P$16,2,FALSE),YEAR(A2674)+1,YEAR(A2674))</f>
        <v>2011</v>
      </c>
    </row>
    <row r="2675" spans="1:10" x14ac:dyDescent="0.2">
      <c r="A2675" s="4">
        <v>40575</v>
      </c>
      <c r="B2675" s="2" t="s">
        <v>63</v>
      </c>
      <c r="C2675" s="2" t="s">
        <v>35</v>
      </c>
      <c r="D2675" s="11">
        <v>38945</v>
      </c>
      <c r="E2675" s="12">
        <v>1156.8009999999999</v>
      </c>
      <c r="F2675" s="12">
        <v>66.944000000000003</v>
      </c>
      <c r="G2675" s="11">
        <v>32201</v>
      </c>
      <c r="H2675" s="12">
        <v>1107.8779999999999</v>
      </c>
      <c r="I2675" s="12">
        <v>115.988</v>
      </c>
      <c r="J2675" s="19">
        <f>IF(MONTH(A2675)&gt;VLOOKUP(Totals!$H$2,Totals!$O$5:$P$16,2,FALSE),YEAR(A2675)+1,YEAR(A2675))</f>
        <v>2011</v>
      </c>
    </row>
    <row r="2676" spans="1:10" x14ac:dyDescent="0.2">
      <c r="A2676" s="4">
        <v>40575</v>
      </c>
      <c r="B2676" s="2" t="s">
        <v>63</v>
      </c>
      <c r="C2676" s="2" t="s">
        <v>66</v>
      </c>
      <c r="D2676" s="11">
        <v>6587</v>
      </c>
      <c r="E2676" s="12">
        <v>156.023</v>
      </c>
      <c r="F2676" s="12">
        <v>3.4510000000000001</v>
      </c>
      <c r="G2676" s="11">
        <v>5423</v>
      </c>
      <c r="H2676" s="12">
        <v>93.477999999999994</v>
      </c>
      <c r="I2676" s="12">
        <v>8.7349999999999994</v>
      </c>
      <c r="J2676" s="19">
        <f>IF(MONTH(A2676)&gt;VLOOKUP(Totals!$H$2,Totals!$O$5:$P$16,2,FALSE),YEAR(A2676)+1,YEAR(A2676))</f>
        <v>2011</v>
      </c>
    </row>
    <row r="2677" spans="1:10" x14ac:dyDescent="0.2">
      <c r="A2677" s="4">
        <v>40575</v>
      </c>
      <c r="B2677" s="2" t="s">
        <v>63</v>
      </c>
      <c r="C2677" s="2" t="s">
        <v>37</v>
      </c>
      <c r="D2677" s="11">
        <v>3646</v>
      </c>
      <c r="E2677" s="12">
        <v>91.025000000000006</v>
      </c>
      <c r="F2677" s="12">
        <v>2.2610000000000001</v>
      </c>
      <c r="G2677" s="11">
        <v>2985</v>
      </c>
      <c r="H2677" s="12">
        <v>115.92700000000001</v>
      </c>
      <c r="I2677" s="12">
        <v>13.329000000000001</v>
      </c>
      <c r="J2677" s="19">
        <f>IF(MONTH(A2677)&gt;VLOOKUP(Totals!$H$2,Totals!$O$5:$P$16,2,FALSE),YEAR(A2677)+1,YEAR(A2677))</f>
        <v>2011</v>
      </c>
    </row>
    <row r="2678" spans="1:10" x14ac:dyDescent="0.2">
      <c r="A2678" s="4">
        <v>40575</v>
      </c>
      <c r="B2678" s="2" t="s">
        <v>63</v>
      </c>
      <c r="C2678" s="2" t="s">
        <v>38</v>
      </c>
      <c r="D2678" s="11">
        <v>15469</v>
      </c>
      <c r="E2678" s="12">
        <v>434.25599999999997</v>
      </c>
      <c r="F2678" s="12">
        <v>66.078999999999994</v>
      </c>
      <c r="G2678" s="11">
        <v>12140</v>
      </c>
      <c r="H2678" s="12">
        <v>70.099999999999994</v>
      </c>
      <c r="I2678" s="12">
        <v>91.537000000000006</v>
      </c>
      <c r="J2678" s="19">
        <f>IF(MONTH(A2678)&gt;VLOOKUP(Totals!$H$2,Totals!$O$5:$P$16,2,FALSE),YEAR(A2678)+1,YEAR(A2678))</f>
        <v>2011</v>
      </c>
    </row>
    <row r="2679" spans="1:10" x14ac:dyDescent="0.2">
      <c r="A2679" s="4">
        <v>40575</v>
      </c>
      <c r="B2679" s="2" t="s">
        <v>63</v>
      </c>
      <c r="C2679" s="2" t="s">
        <v>49</v>
      </c>
      <c r="D2679" s="11" t="s">
        <v>88</v>
      </c>
      <c r="E2679" s="12" t="s">
        <v>88</v>
      </c>
      <c r="F2679" s="12" t="s">
        <v>88</v>
      </c>
      <c r="G2679" s="11" t="s">
        <v>88</v>
      </c>
      <c r="H2679" s="12">
        <v>84.734999999999999</v>
      </c>
      <c r="I2679" s="12">
        <v>0</v>
      </c>
      <c r="J2679" s="19">
        <f>IF(MONTH(A2679)&gt;VLOOKUP(Totals!$H$2,Totals!$O$5:$P$16,2,FALSE),YEAR(A2679)+1,YEAR(A2679))</f>
        <v>2011</v>
      </c>
    </row>
    <row r="2680" spans="1:10" x14ac:dyDescent="0.2">
      <c r="A2680" s="4">
        <v>40575</v>
      </c>
      <c r="B2680" s="2" t="s">
        <v>63</v>
      </c>
      <c r="C2680" s="2" t="s">
        <v>16</v>
      </c>
      <c r="D2680" s="11">
        <v>40403</v>
      </c>
      <c r="E2680" s="12">
        <v>1783.61</v>
      </c>
      <c r="F2680" s="12">
        <v>295.613</v>
      </c>
      <c r="G2680" s="11">
        <v>33623</v>
      </c>
      <c r="H2680" s="12">
        <v>292.41399999999999</v>
      </c>
      <c r="I2680" s="12">
        <v>111.904</v>
      </c>
      <c r="J2680" s="19">
        <f>IF(MONTH(A2680)&gt;VLOOKUP(Totals!$H$2,Totals!$O$5:$P$16,2,FALSE),YEAR(A2680)+1,YEAR(A2680))</f>
        <v>2011</v>
      </c>
    </row>
    <row r="2681" spans="1:10" x14ac:dyDescent="0.2">
      <c r="A2681" s="4">
        <v>40575</v>
      </c>
      <c r="B2681" s="2" t="s">
        <v>63</v>
      </c>
      <c r="C2681" s="2" t="s">
        <v>76</v>
      </c>
      <c r="D2681" s="11" t="s">
        <v>88</v>
      </c>
      <c r="E2681" s="12" t="s">
        <v>88</v>
      </c>
      <c r="F2681" s="12" t="s">
        <v>88</v>
      </c>
      <c r="G2681" s="11" t="s">
        <v>88</v>
      </c>
      <c r="H2681" s="12">
        <v>2.774</v>
      </c>
      <c r="I2681" s="12">
        <v>0</v>
      </c>
      <c r="J2681" s="19">
        <f>IF(MONTH(A2681)&gt;VLOOKUP(Totals!$H$2,Totals!$O$5:$P$16,2,FALSE),YEAR(A2681)+1,YEAR(A2681))</f>
        <v>2011</v>
      </c>
    </row>
    <row r="2682" spans="1:10" x14ac:dyDescent="0.2">
      <c r="A2682" s="4">
        <v>40575</v>
      </c>
      <c r="B2682" s="2" t="s">
        <v>168</v>
      </c>
      <c r="C2682" s="2" t="s">
        <v>150</v>
      </c>
      <c r="D2682" s="11">
        <v>5684</v>
      </c>
      <c r="E2682" s="12">
        <v>298.87200000000001</v>
      </c>
      <c r="F2682" s="12">
        <v>0.35399999999999998</v>
      </c>
      <c r="G2682" s="11">
        <v>4229</v>
      </c>
      <c r="H2682" s="12">
        <v>587.97900000000004</v>
      </c>
      <c r="I2682" s="12">
        <v>2.5999999999999999E-2</v>
      </c>
      <c r="J2682" s="19">
        <f>IF(MONTH(A2682)&gt;VLOOKUP(Totals!$H$2,Totals!$O$5:$P$16,2,FALSE),YEAR(A2682)+1,YEAR(A2682))</f>
        <v>2011</v>
      </c>
    </row>
    <row r="2683" spans="1:10" x14ac:dyDescent="0.2">
      <c r="A2683" s="4">
        <v>40575</v>
      </c>
      <c r="B2683" s="2" t="s">
        <v>67</v>
      </c>
      <c r="C2683" s="2" t="s">
        <v>68</v>
      </c>
      <c r="D2683" s="11">
        <v>8021</v>
      </c>
      <c r="E2683" s="12">
        <v>107.93300000000001</v>
      </c>
      <c r="F2683" s="12">
        <v>1.6E-2</v>
      </c>
      <c r="G2683" s="11">
        <v>5253</v>
      </c>
      <c r="H2683" s="12">
        <v>98.781000000000006</v>
      </c>
      <c r="I2683" s="12">
        <v>0</v>
      </c>
      <c r="J2683" s="19">
        <f>IF(MONTH(A2683)&gt;VLOOKUP(Totals!$H$2,Totals!$O$5:$P$16,2,FALSE),YEAR(A2683)+1,YEAR(A2683))</f>
        <v>2011</v>
      </c>
    </row>
    <row r="2684" spans="1:10" x14ac:dyDescent="0.2">
      <c r="A2684" s="4">
        <v>40575</v>
      </c>
      <c r="B2684" s="2" t="s">
        <v>69</v>
      </c>
      <c r="C2684" s="2" t="s">
        <v>11</v>
      </c>
      <c r="D2684" s="11" t="s">
        <v>88</v>
      </c>
      <c r="E2684" s="12">
        <v>417.26400000000001</v>
      </c>
      <c r="F2684" s="12">
        <v>0</v>
      </c>
      <c r="G2684" s="11" t="s">
        <v>88</v>
      </c>
      <c r="H2684" s="12">
        <v>651.05600000000004</v>
      </c>
      <c r="I2684" s="12">
        <v>0</v>
      </c>
      <c r="J2684" s="19">
        <f>IF(MONTH(A2684)&gt;VLOOKUP(Totals!$H$2,Totals!$O$5:$P$16,2,FALSE),YEAR(A2684)+1,YEAR(A2684))</f>
        <v>2011</v>
      </c>
    </row>
    <row r="2685" spans="1:10" x14ac:dyDescent="0.2">
      <c r="A2685" s="4">
        <v>40575</v>
      </c>
      <c r="B2685" s="2" t="s">
        <v>69</v>
      </c>
      <c r="C2685" s="2" t="s">
        <v>35</v>
      </c>
      <c r="D2685" s="11">
        <v>112193</v>
      </c>
      <c r="E2685" s="12">
        <v>4098.2939999999999</v>
      </c>
      <c r="F2685" s="12">
        <v>151.46199999999999</v>
      </c>
      <c r="G2685" s="11">
        <v>84247</v>
      </c>
      <c r="H2685" s="12">
        <v>2737.4389999999999</v>
      </c>
      <c r="I2685" s="12">
        <v>0.622</v>
      </c>
      <c r="J2685" s="19">
        <f>IF(MONTH(A2685)&gt;VLOOKUP(Totals!$H$2,Totals!$O$5:$P$16,2,FALSE),YEAR(A2685)+1,YEAR(A2685))</f>
        <v>2011</v>
      </c>
    </row>
    <row r="2686" spans="1:10" x14ac:dyDescent="0.2">
      <c r="A2686" s="4">
        <v>40575</v>
      </c>
      <c r="B2686" s="2" t="s">
        <v>70</v>
      </c>
      <c r="C2686" s="2" t="s">
        <v>22</v>
      </c>
      <c r="D2686" s="11">
        <v>1146</v>
      </c>
      <c r="E2686" s="12">
        <v>3.53</v>
      </c>
      <c r="F2686" s="12">
        <v>0</v>
      </c>
      <c r="G2686" s="11">
        <v>1318</v>
      </c>
      <c r="H2686" s="12">
        <v>17.684000000000001</v>
      </c>
      <c r="I2686" s="12">
        <v>0</v>
      </c>
      <c r="J2686" s="19">
        <f>IF(MONTH(A2686)&gt;VLOOKUP(Totals!$H$2,Totals!$O$5:$P$16,2,FALSE),YEAR(A2686)+1,YEAR(A2686))</f>
        <v>2011</v>
      </c>
    </row>
    <row r="2687" spans="1:10" x14ac:dyDescent="0.2">
      <c r="A2687" s="4">
        <v>40575</v>
      </c>
      <c r="B2687" s="2" t="s">
        <v>71</v>
      </c>
      <c r="C2687" s="2" t="s">
        <v>66</v>
      </c>
      <c r="D2687" s="11">
        <v>4535</v>
      </c>
      <c r="E2687" s="12">
        <v>43.212000000000003</v>
      </c>
      <c r="F2687" s="12">
        <v>1.343</v>
      </c>
      <c r="G2687" s="11">
        <v>3718</v>
      </c>
      <c r="H2687" s="12">
        <v>227.75800000000001</v>
      </c>
      <c r="I2687" s="12">
        <v>1.4810000000000001</v>
      </c>
      <c r="J2687" s="19">
        <f>IF(MONTH(A2687)&gt;VLOOKUP(Totals!$H$2,Totals!$O$5:$P$16,2,FALSE),YEAR(A2687)+1,YEAR(A2687))</f>
        <v>2011</v>
      </c>
    </row>
    <row r="2688" spans="1:10" x14ac:dyDescent="0.2">
      <c r="A2688" s="4">
        <v>40575</v>
      </c>
      <c r="B2688" s="2" t="s">
        <v>160</v>
      </c>
      <c r="C2688" s="2" t="s">
        <v>11</v>
      </c>
      <c r="D2688" s="11" t="s">
        <v>88</v>
      </c>
      <c r="E2688" s="12">
        <v>382.976</v>
      </c>
      <c r="F2688" s="12">
        <v>0</v>
      </c>
      <c r="G2688" s="11" t="s">
        <v>88</v>
      </c>
      <c r="H2688" s="12">
        <v>410.19799999999998</v>
      </c>
      <c r="I2688" s="12">
        <v>0</v>
      </c>
      <c r="J2688" s="19">
        <f>IF(MONTH(A2688)&gt;VLOOKUP(Totals!$H$2,Totals!$O$5:$P$16,2,FALSE),YEAR(A2688)+1,YEAR(A2688))</f>
        <v>2011</v>
      </c>
    </row>
    <row r="2689" spans="1:10" x14ac:dyDescent="0.2">
      <c r="A2689" s="4">
        <v>40575</v>
      </c>
      <c r="B2689" s="2" t="s">
        <v>72</v>
      </c>
      <c r="C2689" s="2" t="s">
        <v>37</v>
      </c>
      <c r="D2689" s="11">
        <v>39073</v>
      </c>
      <c r="E2689" s="12">
        <v>2310.2869999999998</v>
      </c>
      <c r="F2689" s="12">
        <v>204.703</v>
      </c>
      <c r="G2689" s="11">
        <v>29006</v>
      </c>
      <c r="H2689" s="12">
        <v>1263.5129999999999</v>
      </c>
      <c r="I2689" s="12">
        <v>4.8949999999999996</v>
      </c>
      <c r="J2689" s="19">
        <f>IF(MONTH(A2689)&gt;VLOOKUP(Totals!$H$2,Totals!$O$5:$P$16,2,FALSE),YEAR(A2689)+1,YEAR(A2689))</f>
        <v>2011</v>
      </c>
    </row>
    <row r="2690" spans="1:10" x14ac:dyDescent="0.2">
      <c r="A2690" s="4">
        <v>40575</v>
      </c>
      <c r="B2690" s="2" t="s">
        <v>204</v>
      </c>
      <c r="C2690" s="2" t="s">
        <v>35</v>
      </c>
      <c r="D2690" s="11">
        <v>4429</v>
      </c>
      <c r="E2690" s="12">
        <v>0</v>
      </c>
      <c r="F2690" s="12">
        <v>0</v>
      </c>
      <c r="G2690" s="11">
        <v>3028</v>
      </c>
      <c r="H2690" s="12">
        <v>0</v>
      </c>
      <c r="I2690" s="12">
        <v>0</v>
      </c>
      <c r="J2690" s="19">
        <f>IF(MONTH(A2690)&gt;VLOOKUP(Totals!$H$2,Totals!$O$5:$P$16,2,FALSE),YEAR(A2690)+1,YEAR(A2690))</f>
        <v>2011</v>
      </c>
    </row>
    <row r="2691" spans="1:10" x14ac:dyDescent="0.2">
      <c r="A2691" s="4">
        <v>40575</v>
      </c>
      <c r="B2691" s="2" t="s">
        <v>73</v>
      </c>
      <c r="C2691" s="2" t="s">
        <v>16</v>
      </c>
      <c r="D2691" s="11">
        <v>19007</v>
      </c>
      <c r="E2691" s="12">
        <v>15.036</v>
      </c>
      <c r="F2691" s="12">
        <v>53.076999999999998</v>
      </c>
      <c r="G2691" s="11">
        <v>15446</v>
      </c>
      <c r="H2691" s="12">
        <v>380.01499999999999</v>
      </c>
      <c r="I2691" s="12">
        <v>7.46</v>
      </c>
      <c r="J2691" s="19">
        <f>IF(MONTH(A2691)&gt;VLOOKUP(Totals!$H$2,Totals!$O$5:$P$16,2,FALSE),YEAR(A2691)+1,YEAR(A2691))</f>
        <v>2011</v>
      </c>
    </row>
    <row r="2692" spans="1:10" x14ac:dyDescent="0.2">
      <c r="A2692" s="4">
        <v>40575</v>
      </c>
      <c r="B2692" s="2" t="s">
        <v>74</v>
      </c>
      <c r="C2692" s="2" t="s">
        <v>18</v>
      </c>
      <c r="D2692" s="11" t="s">
        <v>88</v>
      </c>
      <c r="E2692" s="12" t="s">
        <v>88</v>
      </c>
      <c r="F2692" s="12" t="s">
        <v>88</v>
      </c>
      <c r="G2692" s="11" t="s">
        <v>88</v>
      </c>
      <c r="H2692" s="12">
        <v>2.698</v>
      </c>
      <c r="I2692" s="12">
        <v>0</v>
      </c>
      <c r="J2692" s="19">
        <f>IF(MONTH(A2692)&gt;VLOOKUP(Totals!$H$2,Totals!$O$5:$P$16,2,FALSE),YEAR(A2692)+1,YEAR(A2692))</f>
        <v>2011</v>
      </c>
    </row>
    <row r="2693" spans="1:10" x14ac:dyDescent="0.2">
      <c r="A2693" s="4">
        <v>40575</v>
      </c>
      <c r="B2693" s="2" t="s">
        <v>74</v>
      </c>
      <c r="C2693" s="2" t="s">
        <v>35</v>
      </c>
      <c r="D2693" s="11" t="s">
        <v>88</v>
      </c>
      <c r="E2693" s="12" t="s">
        <v>88</v>
      </c>
      <c r="F2693" s="12" t="s">
        <v>88</v>
      </c>
      <c r="G2693" s="11" t="s">
        <v>88</v>
      </c>
      <c r="H2693" s="12">
        <v>153.20599999999999</v>
      </c>
      <c r="I2693" s="12">
        <v>0</v>
      </c>
      <c r="J2693" s="19">
        <f>IF(MONTH(A2693)&gt;VLOOKUP(Totals!$H$2,Totals!$O$5:$P$16,2,FALSE),YEAR(A2693)+1,YEAR(A2693))</f>
        <v>2011</v>
      </c>
    </row>
    <row r="2694" spans="1:10" x14ac:dyDescent="0.2">
      <c r="A2694" s="4">
        <v>40575</v>
      </c>
      <c r="B2694" s="2" t="s">
        <v>74</v>
      </c>
      <c r="C2694" s="2" t="s">
        <v>43</v>
      </c>
      <c r="D2694" s="11" t="s">
        <v>88</v>
      </c>
      <c r="E2694" s="12" t="s">
        <v>88</v>
      </c>
      <c r="F2694" s="12" t="s">
        <v>88</v>
      </c>
      <c r="G2694" s="11" t="s">
        <v>88</v>
      </c>
      <c r="H2694" s="12">
        <v>1.6819999999999999</v>
      </c>
      <c r="I2694" s="12">
        <v>0</v>
      </c>
      <c r="J2694" s="19">
        <f>IF(MONTH(A2694)&gt;VLOOKUP(Totals!$H$2,Totals!$O$5:$P$16,2,FALSE),YEAR(A2694)+1,YEAR(A2694))</f>
        <v>2011</v>
      </c>
    </row>
    <row r="2695" spans="1:10" x14ac:dyDescent="0.2">
      <c r="A2695" s="4">
        <v>40575</v>
      </c>
      <c r="B2695" s="2" t="s">
        <v>74</v>
      </c>
      <c r="C2695" s="2" t="s">
        <v>16</v>
      </c>
      <c r="D2695" s="11" t="s">
        <v>88</v>
      </c>
      <c r="E2695" s="12">
        <v>1578.86</v>
      </c>
      <c r="F2695" s="12">
        <v>0</v>
      </c>
      <c r="G2695" s="11" t="s">
        <v>88</v>
      </c>
      <c r="H2695" s="12" t="s">
        <v>88</v>
      </c>
      <c r="I2695" s="12" t="s">
        <v>88</v>
      </c>
      <c r="J2695" s="19">
        <f>IF(MONTH(A2695)&gt;VLOOKUP(Totals!$H$2,Totals!$O$5:$P$16,2,FALSE),YEAR(A2695)+1,YEAR(A2695))</f>
        <v>2011</v>
      </c>
    </row>
    <row r="2696" spans="1:10" x14ac:dyDescent="0.2">
      <c r="A2696" s="4">
        <v>40575</v>
      </c>
      <c r="B2696" s="2" t="s">
        <v>162</v>
      </c>
      <c r="C2696" s="2" t="s">
        <v>66</v>
      </c>
      <c r="D2696" s="11">
        <v>1642</v>
      </c>
      <c r="E2696" s="12">
        <v>3.6579999999999999</v>
      </c>
      <c r="F2696" s="12">
        <v>0</v>
      </c>
      <c r="G2696" s="11">
        <v>1754</v>
      </c>
      <c r="H2696" s="12">
        <v>14.010999999999999</v>
      </c>
      <c r="I2696" s="12">
        <v>0</v>
      </c>
      <c r="J2696" s="19">
        <f>IF(MONTH(A2696)&gt;VLOOKUP(Totals!$H$2,Totals!$O$5:$P$16,2,FALSE),YEAR(A2696)+1,YEAR(A2696))</f>
        <v>2011</v>
      </c>
    </row>
    <row r="2697" spans="1:10" x14ac:dyDescent="0.2">
      <c r="A2697" s="4">
        <v>40575</v>
      </c>
      <c r="B2697" s="2" t="s">
        <v>162</v>
      </c>
      <c r="C2697" s="2" t="s">
        <v>37</v>
      </c>
      <c r="D2697" s="11">
        <v>3957</v>
      </c>
      <c r="E2697" s="12">
        <v>111.28400000000001</v>
      </c>
      <c r="F2697" s="12">
        <v>0</v>
      </c>
      <c r="G2697" s="11">
        <v>2767</v>
      </c>
      <c r="H2697" s="12">
        <v>5.0999999999999997E-2</v>
      </c>
      <c r="I2697" s="12">
        <v>0</v>
      </c>
      <c r="J2697" s="19">
        <f>IF(MONTH(A2697)&gt;VLOOKUP(Totals!$H$2,Totals!$O$5:$P$16,2,FALSE),YEAR(A2697)+1,YEAR(A2697))</f>
        <v>2011</v>
      </c>
    </row>
    <row r="2698" spans="1:10" x14ac:dyDescent="0.2">
      <c r="A2698" s="4">
        <v>40575</v>
      </c>
      <c r="B2698" s="2" t="s">
        <v>162</v>
      </c>
      <c r="C2698" s="2" t="s">
        <v>49</v>
      </c>
      <c r="D2698" s="11">
        <v>494</v>
      </c>
      <c r="E2698" s="12">
        <v>4.9980000000000002</v>
      </c>
      <c r="F2698" s="12">
        <v>0</v>
      </c>
      <c r="G2698" s="11">
        <v>344</v>
      </c>
      <c r="H2698" s="12">
        <v>20.341000000000001</v>
      </c>
      <c r="I2698" s="12">
        <v>0</v>
      </c>
      <c r="J2698" s="19">
        <f>IF(MONTH(A2698)&gt;VLOOKUP(Totals!$H$2,Totals!$O$5:$P$16,2,FALSE),YEAR(A2698)+1,YEAR(A2698))</f>
        <v>2011</v>
      </c>
    </row>
    <row r="2699" spans="1:10" x14ac:dyDescent="0.2">
      <c r="A2699" s="4">
        <v>40575</v>
      </c>
      <c r="B2699" s="2" t="s">
        <v>162</v>
      </c>
      <c r="C2699" s="2" t="s">
        <v>16</v>
      </c>
      <c r="D2699" s="11">
        <v>17733</v>
      </c>
      <c r="E2699" s="12">
        <v>309.93200000000002</v>
      </c>
      <c r="F2699" s="12">
        <v>0</v>
      </c>
      <c r="G2699" s="11">
        <v>15003</v>
      </c>
      <c r="H2699" s="12">
        <v>325.774</v>
      </c>
      <c r="I2699" s="12">
        <v>0</v>
      </c>
      <c r="J2699" s="19">
        <f>IF(MONTH(A2699)&gt;VLOOKUP(Totals!$H$2,Totals!$O$5:$P$16,2,FALSE),YEAR(A2699)+1,YEAR(A2699))</f>
        <v>2011</v>
      </c>
    </row>
    <row r="2700" spans="1:10" x14ac:dyDescent="0.2">
      <c r="A2700" s="4">
        <v>40575</v>
      </c>
      <c r="B2700" s="2" t="s">
        <v>75</v>
      </c>
      <c r="C2700" s="2" t="s">
        <v>76</v>
      </c>
      <c r="D2700" s="11">
        <v>10973</v>
      </c>
      <c r="E2700" s="12">
        <v>321.40300000000002</v>
      </c>
      <c r="F2700" s="12">
        <v>0</v>
      </c>
      <c r="G2700" s="11">
        <v>6756</v>
      </c>
      <c r="H2700" s="12">
        <v>108.974</v>
      </c>
      <c r="I2700" s="12">
        <v>0</v>
      </c>
      <c r="J2700" s="19">
        <f>IF(MONTH(A2700)&gt;VLOOKUP(Totals!$H$2,Totals!$O$5:$P$16,2,FALSE),YEAR(A2700)+1,YEAR(A2700))</f>
        <v>2011</v>
      </c>
    </row>
    <row r="2701" spans="1:10" x14ac:dyDescent="0.2">
      <c r="A2701" s="4">
        <v>40575</v>
      </c>
      <c r="B2701" s="2" t="s">
        <v>86</v>
      </c>
      <c r="C2701" s="2" t="s">
        <v>161</v>
      </c>
      <c r="D2701" s="11">
        <v>5997</v>
      </c>
      <c r="E2701" s="12">
        <v>360.041</v>
      </c>
      <c r="F2701" s="12">
        <v>0</v>
      </c>
      <c r="G2701" s="11">
        <v>3833</v>
      </c>
      <c r="H2701" s="12">
        <v>256.60000000000002</v>
      </c>
      <c r="I2701" s="12">
        <v>0</v>
      </c>
      <c r="J2701" s="19">
        <f>IF(MONTH(A2701)&gt;VLOOKUP(Totals!$H$2,Totals!$O$5:$P$16,2,FALSE),YEAR(A2701)+1,YEAR(A2701))</f>
        <v>2011</v>
      </c>
    </row>
    <row r="2702" spans="1:10" x14ac:dyDescent="0.2">
      <c r="A2702" s="4">
        <v>40575</v>
      </c>
      <c r="B2702" s="2" t="s">
        <v>86</v>
      </c>
      <c r="C2702" s="2" t="s">
        <v>38</v>
      </c>
      <c r="D2702" s="11">
        <v>1876</v>
      </c>
      <c r="E2702" s="12">
        <v>48.917999999999999</v>
      </c>
      <c r="F2702" s="12">
        <v>0</v>
      </c>
      <c r="G2702" s="11">
        <v>1796</v>
      </c>
      <c r="H2702" s="12">
        <v>24.457999999999998</v>
      </c>
      <c r="I2702" s="12">
        <v>0</v>
      </c>
      <c r="J2702" s="19">
        <f>IF(MONTH(A2702)&gt;VLOOKUP(Totals!$H$2,Totals!$O$5:$P$16,2,FALSE),YEAR(A2702)+1,YEAR(A2702))</f>
        <v>2011</v>
      </c>
    </row>
    <row r="2703" spans="1:10" x14ac:dyDescent="0.2">
      <c r="A2703" s="4">
        <v>40575</v>
      </c>
      <c r="B2703" s="2" t="s">
        <v>193</v>
      </c>
      <c r="C2703" s="2" t="s">
        <v>27</v>
      </c>
      <c r="D2703" s="11">
        <v>7663</v>
      </c>
      <c r="E2703" s="12">
        <v>7.4550000000000001</v>
      </c>
      <c r="F2703" s="12">
        <v>0</v>
      </c>
      <c r="G2703" s="11">
        <v>7431</v>
      </c>
      <c r="H2703" s="12">
        <v>11.127000000000001</v>
      </c>
      <c r="I2703" s="12">
        <v>0</v>
      </c>
      <c r="J2703" s="19">
        <f>IF(MONTH(A2703)&gt;VLOOKUP(Totals!$H$2,Totals!$O$5:$P$16,2,FALSE),YEAR(A2703)+1,YEAR(A2703))</f>
        <v>2011</v>
      </c>
    </row>
    <row r="2704" spans="1:10" x14ac:dyDescent="0.2">
      <c r="A2704" s="4">
        <v>40575</v>
      </c>
      <c r="B2704" s="2" t="s">
        <v>193</v>
      </c>
      <c r="C2704" s="2" t="s">
        <v>28</v>
      </c>
      <c r="D2704" s="11">
        <v>13623</v>
      </c>
      <c r="E2704" s="12">
        <v>0</v>
      </c>
      <c r="F2704" s="12">
        <v>0</v>
      </c>
      <c r="G2704" s="11">
        <v>13128</v>
      </c>
      <c r="H2704" s="12">
        <v>0</v>
      </c>
      <c r="I2704" s="12">
        <v>0</v>
      </c>
      <c r="J2704" s="19">
        <f>IF(MONTH(A2704)&gt;VLOOKUP(Totals!$H$2,Totals!$O$5:$P$16,2,FALSE),YEAR(A2704)+1,YEAR(A2704))</f>
        <v>2011</v>
      </c>
    </row>
    <row r="2705" spans="1:10" x14ac:dyDescent="0.2">
      <c r="A2705" s="4">
        <v>40575</v>
      </c>
      <c r="B2705" s="2" t="s">
        <v>193</v>
      </c>
      <c r="C2705" s="2" t="s">
        <v>11</v>
      </c>
      <c r="D2705" s="11">
        <v>32910</v>
      </c>
      <c r="E2705" s="12">
        <v>68.95</v>
      </c>
      <c r="F2705" s="12">
        <v>0</v>
      </c>
      <c r="G2705" s="11">
        <v>35932</v>
      </c>
      <c r="H2705" s="12">
        <v>52.749000000000002</v>
      </c>
      <c r="I2705" s="12">
        <v>0</v>
      </c>
      <c r="J2705" s="19">
        <f>IF(MONTH(A2705)&gt;VLOOKUP(Totals!$H$2,Totals!$O$5:$P$16,2,FALSE),YEAR(A2705)+1,YEAR(A2705))</f>
        <v>2011</v>
      </c>
    </row>
    <row r="2706" spans="1:10" x14ac:dyDescent="0.2">
      <c r="A2706" s="4">
        <v>40575</v>
      </c>
      <c r="B2706" s="2" t="s">
        <v>193</v>
      </c>
      <c r="C2706" s="2" t="s">
        <v>25</v>
      </c>
      <c r="D2706" s="11">
        <v>1472</v>
      </c>
      <c r="E2706" s="12">
        <v>0</v>
      </c>
      <c r="F2706" s="12">
        <v>0</v>
      </c>
      <c r="G2706" s="11">
        <v>1518</v>
      </c>
      <c r="H2706" s="12">
        <v>18.064</v>
      </c>
      <c r="I2706" s="12">
        <v>0</v>
      </c>
      <c r="J2706" s="19">
        <f>IF(MONTH(A2706)&gt;VLOOKUP(Totals!$H$2,Totals!$O$5:$P$16,2,FALSE),YEAR(A2706)+1,YEAR(A2706))</f>
        <v>2011</v>
      </c>
    </row>
    <row r="2707" spans="1:10" x14ac:dyDescent="0.2">
      <c r="A2707" s="4">
        <v>40575</v>
      </c>
      <c r="B2707" s="2" t="s">
        <v>193</v>
      </c>
      <c r="C2707" s="2" t="s">
        <v>22</v>
      </c>
      <c r="D2707" s="11">
        <v>792</v>
      </c>
      <c r="E2707" s="12">
        <v>0</v>
      </c>
      <c r="F2707" s="12">
        <v>0</v>
      </c>
      <c r="G2707" s="11">
        <v>648</v>
      </c>
      <c r="H2707" s="12">
        <v>5.4619999999999997</v>
      </c>
      <c r="I2707" s="12">
        <v>0</v>
      </c>
      <c r="J2707" s="19">
        <f>IF(MONTH(A2707)&gt;VLOOKUP(Totals!$H$2,Totals!$O$5:$P$16,2,FALSE),YEAR(A2707)+1,YEAR(A2707))</f>
        <v>2011</v>
      </c>
    </row>
    <row r="2708" spans="1:10" x14ac:dyDescent="0.2">
      <c r="A2708" s="4">
        <v>40575</v>
      </c>
      <c r="B2708" s="2" t="s">
        <v>193</v>
      </c>
      <c r="C2708" s="2" t="s">
        <v>37</v>
      </c>
      <c r="D2708" s="11">
        <v>1484</v>
      </c>
      <c r="E2708" s="12">
        <v>0</v>
      </c>
      <c r="F2708" s="12">
        <v>0</v>
      </c>
      <c r="G2708" s="11">
        <v>1212</v>
      </c>
      <c r="H2708" s="12">
        <v>0</v>
      </c>
      <c r="I2708" s="12">
        <v>0</v>
      </c>
      <c r="J2708" s="19">
        <f>IF(MONTH(A2708)&gt;VLOOKUP(Totals!$H$2,Totals!$O$5:$P$16,2,FALSE),YEAR(A2708)+1,YEAR(A2708))</f>
        <v>2011</v>
      </c>
    </row>
    <row r="2709" spans="1:10" x14ac:dyDescent="0.2">
      <c r="A2709" s="4">
        <v>40575</v>
      </c>
      <c r="B2709" s="2" t="s">
        <v>193</v>
      </c>
      <c r="C2709" s="2" t="s">
        <v>61</v>
      </c>
      <c r="D2709" s="11">
        <v>916</v>
      </c>
      <c r="E2709" s="12">
        <v>0.11600000000000001</v>
      </c>
      <c r="F2709" s="12">
        <v>0</v>
      </c>
      <c r="G2709" s="11">
        <v>832</v>
      </c>
      <c r="H2709" s="12">
        <v>1.2490000000000001</v>
      </c>
      <c r="I2709" s="12">
        <v>0</v>
      </c>
      <c r="J2709" s="19">
        <f>IF(MONTH(A2709)&gt;VLOOKUP(Totals!$H$2,Totals!$O$5:$P$16,2,FALSE),YEAR(A2709)+1,YEAR(A2709))</f>
        <v>2011</v>
      </c>
    </row>
    <row r="2710" spans="1:10" x14ac:dyDescent="0.2">
      <c r="A2710" s="4">
        <v>40575</v>
      </c>
      <c r="B2710" s="2" t="s">
        <v>193</v>
      </c>
      <c r="C2710" s="2" t="s">
        <v>30</v>
      </c>
      <c r="D2710" s="11">
        <v>1515</v>
      </c>
      <c r="E2710" s="12">
        <v>6.3289999999999997</v>
      </c>
      <c r="F2710" s="12">
        <v>0</v>
      </c>
      <c r="G2710" s="11">
        <v>1596</v>
      </c>
      <c r="H2710" s="12">
        <v>9.2609999999999992</v>
      </c>
      <c r="I2710" s="12">
        <v>0</v>
      </c>
      <c r="J2710" s="19">
        <f>IF(MONTH(A2710)&gt;VLOOKUP(Totals!$H$2,Totals!$O$5:$P$16,2,FALSE),YEAR(A2710)+1,YEAR(A2710))</f>
        <v>2011</v>
      </c>
    </row>
    <row r="2711" spans="1:10" x14ac:dyDescent="0.2">
      <c r="A2711" s="4">
        <v>40575</v>
      </c>
      <c r="B2711" s="2" t="s">
        <v>194</v>
      </c>
      <c r="C2711" s="2" t="s">
        <v>62</v>
      </c>
      <c r="D2711" s="11">
        <v>1685</v>
      </c>
      <c r="E2711" s="12">
        <v>0.11600000000000001</v>
      </c>
      <c r="F2711" s="12">
        <v>0</v>
      </c>
      <c r="G2711" s="11">
        <v>1332</v>
      </c>
      <c r="H2711" s="12">
        <v>2</v>
      </c>
      <c r="I2711" s="12">
        <v>0</v>
      </c>
      <c r="J2711" s="19">
        <f>IF(MONTH(A2711)&gt;VLOOKUP(Totals!$H$2,Totals!$O$5:$P$16,2,FALSE),YEAR(A2711)+1,YEAR(A2711))</f>
        <v>2011</v>
      </c>
    </row>
    <row r="2712" spans="1:10" x14ac:dyDescent="0.2">
      <c r="A2712" s="4">
        <v>40603</v>
      </c>
      <c r="B2712" s="2" t="s">
        <v>9</v>
      </c>
      <c r="C2712" s="2" t="s">
        <v>10</v>
      </c>
      <c r="D2712" s="11">
        <v>2055</v>
      </c>
      <c r="E2712" s="12">
        <v>12.617000000000001</v>
      </c>
      <c r="F2712" s="12">
        <v>1.2</v>
      </c>
      <c r="G2712" s="11">
        <v>2077</v>
      </c>
      <c r="H2712" s="12">
        <v>25.606999999999999</v>
      </c>
      <c r="I2712" s="12">
        <v>0</v>
      </c>
      <c r="J2712" s="19">
        <f>IF(MONTH(A2712)&gt;VLOOKUP(Totals!$H$2,Totals!$O$5:$P$16,2,FALSE),YEAR(A2712)+1,YEAR(A2712))</f>
        <v>2011</v>
      </c>
    </row>
    <row r="2713" spans="1:10" x14ac:dyDescent="0.2">
      <c r="A2713" s="4">
        <v>40603</v>
      </c>
      <c r="B2713" s="2" t="s">
        <v>9</v>
      </c>
      <c r="C2713" s="2" t="s">
        <v>11</v>
      </c>
      <c r="D2713" s="11">
        <v>955</v>
      </c>
      <c r="E2713" s="12">
        <v>55.755000000000003</v>
      </c>
      <c r="F2713" s="12">
        <v>0</v>
      </c>
      <c r="G2713" s="11">
        <v>1099</v>
      </c>
      <c r="H2713" s="12">
        <v>62.456000000000003</v>
      </c>
      <c r="I2713" s="12">
        <v>0</v>
      </c>
      <c r="J2713" s="19">
        <f>IF(MONTH(A2713)&gt;VLOOKUP(Totals!$H$2,Totals!$O$5:$P$16,2,FALSE),YEAR(A2713)+1,YEAR(A2713))</f>
        <v>2011</v>
      </c>
    </row>
    <row r="2714" spans="1:10" x14ac:dyDescent="0.2">
      <c r="A2714" s="4">
        <v>40603</v>
      </c>
      <c r="B2714" s="2" t="s">
        <v>163</v>
      </c>
      <c r="C2714" s="2" t="s">
        <v>64</v>
      </c>
      <c r="D2714" s="11">
        <v>24</v>
      </c>
      <c r="E2714" s="12">
        <v>0</v>
      </c>
      <c r="F2714" s="12">
        <v>0</v>
      </c>
      <c r="G2714" s="11">
        <v>39</v>
      </c>
      <c r="H2714" s="12">
        <v>16.367999999999999</v>
      </c>
      <c r="I2714" s="12">
        <v>0</v>
      </c>
      <c r="J2714" s="19">
        <f>IF(MONTH(A2714)&gt;VLOOKUP(Totals!$H$2,Totals!$O$5:$P$16,2,FALSE),YEAR(A2714)+1,YEAR(A2714))</f>
        <v>2011</v>
      </c>
    </row>
    <row r="2715" spans="1:10" x14ac:dyDescent="0.2">
      <c r="A2715" s="4">
        <v>40603</v>
      </c>
      <c r="B2715" s="2" t="s">
        <v>163</v>
      </c>
      <c r="C2715" s="2" t="s">
        <v>164</v>
      </c>
      <c r="D2715" s="11">
        <v>735</v>
      </c>
      <c r="E2715" s="12">
        <v>2.7869999999999999</v>
      </c>
      <c r="F2715" s="12">
        <v>0</v>
      </c>
      <c r="G2715" s="11">
        <v>818</v>
      </c>
      <c r="H2715" s="12">
        <v>12.676</v>
      </c>
      <c r="I2715" s="12">
        <v>0</v>
      </c>
      <c r="J2715" s="19">
        <f>IF(MONTH(A2715)&gt;VLOOKUP(Totals!$H$2,Totals!$O$5:$P$16,2,FALSE),YEAR(A2715)+1,YEAR(A2715))</f>
        <v>2011</v>
      </c>
    </row>
    <row r="2716" spans="1:10" x14ac:dyDescent="0.2">
      <c r="A2716" s="4">
        <v>40603</v>
      </c>
      <c r="B2716" s="2" t="s">
        <v>192</v>
      </c>
      <c r="C2716" s="2" t="s">
        <v>28</v>
      </c>
      <c r="D2716" s="11">
        <v>1954</v>
      </c>
      <c r="E2716" s="12">
        <v>0</v>
      </c>
      <c r="F2716" s="12">
        <v>0</v>
      </c>
      <c r="G2716" s="11">
        <v>2099</v>
      </c>
      <c r="H2716" s="12">
        <v>0</v>
      </c>
      <c r="I2716" s="12">
        <v>0</v>
      </c>
      <c r="J2716" s="19">
        <f>IF(MONTH(A2716)&gt;VLOOKUP(Totals!$H$2,Totals!$O$5:$P$16,2,FALSE),YEAR(A2716)+1,YEAR(A2716))</f>
        <v>2011</v>
      </c>
    </row>
    <row r="2717" spans="1:10" x14ac:dyDescent="0.2">
      <c r="A2717" s="4">
        <v>40603</v>
      </c>
      <c r="B2717" s="2" t="s">
        <v>192</v>
      </c>
      <c r="C2717" s="2" t="s">
        <v>37</v>
      </c>
      <c r="D2717" s="11">
        <v>3310</v>
      </c>
      <c r="E2717" s="12">
        <v>0</v>
      </c>
      <c r="F2717" s="12">
        <v>0</v>
      </c>
      <c r="G2717" s="11">
        <v>3616</v>
      </c>
      <c r="H2717" s="12">
        <v>0</v>
      </c>
      <c r="I2717" s="12">
        <v>0</v>
      </c>
      <c r="J2717" s="19">
        <f>IF(MONTH(A2717)&gt;VLOOKUP(Totals!$H$2,Totals!$O$5:$P$16,2,FALSE),YEAR(A2717)+1,YEAR(A2717))</f>
        <v>2011</v>
      </c>
    </row>
    <row r="2718" spans="1:10" x14ac:dyDescent="0.2">
      <c r="A2718" s="4">
        <v>40603</v>
      </c>
      <c r="B2718" s="2" t="s">
        <v>12</v>
      </c>
      <c r="C2718" s="2" t="s">
        <v>13</v>
      </c>
      <c r="D2718" s="11">
        <v>3309</v>
      </c>
      <c r="E2718" s="12">
        <v>4.0019999999999998</v>
      </c>
      <c r="F2718" s="12">
        <v>0.48399999999999999</v>
      </c>
      <c r="G2718" s="11">
        <v>3129</v>
      </c>
      <c r="H2718" s="12">
        <v>93.082999999999998</v>
      </c>
      <c r="I2718" s="12">
        <v>1.145</v>
      </c>
      <c r="J2718" s="19">
        <f>IF(MONTH(A2718)&gt;VLOOKUP(Totals!$H$2,Totals!$O$5:$P$16,2,FALSE),YEAR(A2718)+1,YEAR(A2718))</f>
        <v>2011</v>
      </c>
    </row>
    <row r="2719" spans="1:10" x14ac:dyDescent="0.2">
      <c r="A2719" s="4">
        <v>40603</v>
      </c>
      <c r="B2719" s="2" t="s">
        <v>14</v>
      </c>
      <c r="C2719" s="2" t="s">
        <v>15</v>
      </c>
      <c r="D2719" s="11">
        <v>6188</v>
      </c>
      <c r="E2719" s="12">
        <v>274.42</v>
      </c>
      <c r="F2719" s="12">
        <v>55.378</v>
      </c>
      <c r="G2719" s="11">
        <v>6377</v>
      </c>
      <c r="H2719" s="12">
        <v>184.93299999999999</v>
      </c>
      <c r="I2719" s="12">
        <v>20.41</v>
      </c>
      <c r="J2719" s="19">
        <f>IF(MONTH(A2719)&gt;VLOOKUP(Totals!$H$2,Totals!$O$5:$P$16,2,FALSE),YEAR(A2719)+1,YEAR(A2719))</f>
        <v>2011</v>
      </c>
    </row>
    <row r="2720" spans="1:10" x14ac:dyDescent="0.2">
      <c r="A2720" s="4">
        <v>40603</v>
      </c>
      <c r="B2720" s="2" t="s">
        <v>17</v>
      </c>
      <c r="C2720" s="2" t="s">
        <v>18</v>
      </c>
      <c r="D2720" s="11">
        <v>11514</v>
      </c>
      <c r="E2720" s="12">
        <v>401.762</v>
      </c>
      <c r="F2720" s="12">
        <v>38.351999999999997</v>
      </c>
      <c r="G2720" s="11">
        <v>9906</v>
      </c>
      <c r="H2720" s="12">
        <v>264.90199999999999</v>
      </c>
      <c r="I2720" s="12">
        <v>7.5330000000000004</v>
      </c>
      <c r="J2720" s="19">
        <f>IF(MONTH(A2720)&gt;VLOOKUP(Totals!$H$2,Totals!$O$5:$P$16,2,FALSE),YEAR(A2720)+1,YEAR(A2720))</f>
        <v>2011</v>
      </c>
    </row>
    <row r="2721" spans="1:10" x14ac:dyDescent="0.2">
      <c r="A2721" s="4">
        <v>40603</v>
      </c>
      <c r="B2721" s="2" t="s">
        <v>19</v>
      </c>
      <c r="C2721" s="2" t="s">
        <v>20</v>
      </c>
      <c r="D2721" s="11">
        <v>1270</v>
      </c>
      <c r="E2721" s="12">
        <v>78.89</v>
      </c>
      <c r="F2721" s="12">
        <v>6.0000000000000001E-3</v>
      </c>
      <c r="G2721" s="11">
        <v>1133</v>
      </c>
      <c r="H2721" s="12">
        <v>41.441000000000003</v>
      </c>
      <c r="I2721" s="12">
        <v>0</v>
      </c>
      <c r="J2721" s="19">
        <f>IF(MONTH(A2721)&gt;VLOOKUP(Totals!$H$2,Totals!$O$5:$P$16,2,FALSE),YEAR(A2721)+1,YEAR(A2721))</f>
        <v>2011</v>
      </c>
    </row>
    <row r="2722" spans="1:10" x14ac:dyDescent="0.2">
      <c r="A2722" s="4">
        <v>40603</v>
      </c>
      <c r="B2722" s="2" t="s">
        <v>23</v>
      </c>
      <c r="C2722" s="2" t="s">
        <v>11</v>
      </c>
      <c r="D2722" s="11">
        <v>101275</v>
      </c>
      <c r="E2722" s="12">
        <v>2009.6679999999999</v>
      </c>
      <c r="F2722" s="12">
        <v>252.25399999999999</v>
      </c>
      <c r="G2722" s="11">
        <v>90841</v>
      </c>
      <c r="H2722" s="12">
        <v>1391.2380000000001</v>
      </c>
      <c r="I2722" s="12">
        <v>0.317</v>
      </c>
      <c r="J2722" s="19">
        <f>IF(MONTH(A2722)&gt;VLOOKUP(Totals!$H$2,Totals!$O$5:$P$16,2,FALSE),YEAR(A2722)+1,YEAR(A2722))</f>
        <v>2011</v>
      </c>
    </row>
    <row r="2723" spans="1:10" x14ac:dyDescent="0.2">
      <c r="A2723" s="4">
        <v>40603</v>
      </c>
      <c r="B2723" s="2" t="s">
        <v>24</v>
      </c>
      <c r="C2723" s="2" t="s">
        <v>25</v>
      </c>
      <c r="D2723" s="11">
        <v>7758</v>
      </c>
      <c r="E2723" s="12">
        <v>110.875</v>
      </c>
      <c r="F2723" s="12">
        <v>0.48099999999999998</v>
      </c>
      <c r="G2723" s="11">
        <v>7895</v>
      </c>
      <c r="H2723" s="12">
        <v>234.48099999999999</v>
      </c>
      <c r="I2723" s="12">
        <v>8.3309999999999995</v>
      </c>
      <c r="J2723" s="19">
        <f>IF(MONTH(A2723)&gt;VLOOKUP(Totals!$H$2,Totals!$O$5:$P$16,2,FALSE),YEAR(A2723)+1,YEAR(A2723))</f>
        <v>2011</v>
      </c>
    </row>
    <row r="2724" spans="1:10" x14ac:dyDescent="0.2">
      <c r="A2724" s="4">
        <v>40603</v>
      </c>
      <c r="B2724" s="2" t="s">
        <v>29</v>
      </c>
      <c r="C2724" s="2" t="s">
        <v>30</v>
      </c>
      <c r="D2724" s="11">
        <v>2267</v>
      </c>
      <c r="E2724" s="12">
        <v>19.992000000000001</v>
      </c>
      <c r="F2724" s="12">
        <v>5.0270000000000001</v>
      </c>
      <c r="G2724" s="11">
        <v>2294</v>
      </c>
      <c r="H2724" s="12">
        <v>42.027000000000001</v>
      </c>
      <c r="I2724" s="12">
        <v>3.718</v>
      </c>
      <c r="J2724" s="19">
        <f>IF(MONTH(A2724)&gt;VLOOKUP(Totals!$H$2,Totals!$O$5:$P$16,2,FALSE),YEAR(A2724)+1,YEAR(A2724))</f>
        <v>2011</v>
      </c>
    </row>
    <row r="2725" spans="1:10" x14ac:dyDescent="0.2">
      <c r="A2725" s="4">
        <v>40603</v>
      </c>
      <c r="B2725" s="2" t="s">
        <v>154</v>
      </c>
      <c r="C2725" s="2" t="s">
        <v>34</v>
      </c>
      <c r="D2725" s="11">
        <v>28208</v>
      </c>
      <c r="E2725" s="12">
        <v>712.3</v>
      </c>
      <c r="F2725" s="12">
        <v>0</v>
      </c>
      <c r="G2725" s="11">
        <v>25492</v>
      </c>
      <c r="H2725" s="12">
        <v>137.1</v>
      </c>
      <c r="I2725" s="12">
        <v>0</v>
      </c>
      <c r="J2725" s="19">
        <f>IF(MONTH(A2725)&gt;VLOOKUP(Totals!$H$2,Totals!$O$5:$P$16,2,FALSE),YEAR(A2725)+1,YEAR(A2725))</f>
        <v>2011</v>
      </c>
    </row>
    <row r="2726" spans="1:10" x14ac:dyDescent="0.2">
      <c r="A2726" s="4">
        <v>40603</v>
      </c>
      <c r="B2726" s="2" t="s">
        <v>148</v>
      </c>
      <c r="C2726" s="2" t="s">
        <v>25</v>
      </c>
      <c r="D2726" s="11">
        <v>136</v>
      </c>
      <c r="E2726" s="12">
        <v>0.14799999999999999</v>
      </c>
      <c r="F2726" s="12">
        <v>1.4999999999999999E-2</v>
      </c>
      <c r="G2726" s="11">
        <v>125</v>
      </c>
      <c r="H2726" s="12">
        <v>6.57</v>
      </c>
      <c r="I2726" s="12">
        <v>1.2E-2</v>
      </c>
      <c r="J2726" s="19">
        <f>IF(MONTH(A2726)&gt;VLOOKUP(Totals!$H$2,Totals!$O$5:$P$16,2,FALSE),YEAR(A2726)+1,YEAR(A2726))</f>
        <v>2011</v>
      </c>
    </row>
    <row r="2727" spans="1:10" x14ac:dyDescent="0.2">
      <c r="A2727" s="4">
        <v>40603</v>
      </c>
      <c r="B2727" s="2" t="s">
        <v>31</v>
      </c>
      <c r="C2727" s="2" t="s">
        <v>32</v>
      </c>
      <c r="D2727" s="11">
        <v>6296</v>
      </c>
      <c r="E2727" s="12">
        <v>176.78399999999999</v>
      </c>
      <c r="F2727" s="12">
        <v>47.701000000000001</v>
      </c>
      <c r="G2727" s="11">
        <v>6445</v>
      </c>
      <c r="H2727" s="12">
        <v>179.244</v>
      </c>
      <c r="I2727" s="12">
        <v>0</v>
      </c>
      <c r="J2727" s="19">
        <f>IF(MONTH(A2727)&gt;VLOOKUP(Totals!$H$2,Totals!$O$5:$P$16,2,FALSE),YEAR(A2727)+1,YEAR(A2727))</f>
        <v>2011</v>
      </c>
    </row>
    <row r="2728" spans="1:10" x14ac:dyDescent="0.2">
      <c r="A2728" s="4">
        <v>40603</v>
      </c>
      <c r="B2728" s="2" t="s">
        <v>36</v>
      </c>
      <c r="C2728" s="2" t="s">
        <v>35</v>
      </c>
      <c r="D2728" s="11">
        <v>2339</v>
      </c>
      <c r="E2728" s="12">
        <v>157.922</v>
      </c>
      <c r="F2728" s="12">
        <v>0</v>
      </c>
      <c r="G2728" s="11">
        <v>2706</v>
      </c>
      <c r="H2728" s="12">
        <v>257.32</v>
      </c>
      <c r="I2728" s="12">
        <v>0</v>
      </c>
      <c r="J2728" s="19">
        <f>IF(MONTH(A2728)&gt;VLOOKUP(Totals!$H$2,Totals!$O$5:$P$16,2,FALSE),YEAR(A2728)+1,YEAR(A2728))</f>
        <v>2011</v>
      </c>
    </row>
    <row r="2729" spans="1:10" x14ac:dyDescent="0.2">
      <c r="A2729" s="4">
        <v>40603</v>
      </c>
      <c r="B2729" s="2" t="s">
        <v>36</v>
      </c>
      <c r="C2729" s="2" t="s">
        <v>37</v>
      </c>
      <c r="D2729" s="11">
        <v>3494</v>
      </c>
      <c r="E2729" s="12">
        <v>67.664000000000001</v>
      </c>
      <c r="F2729" s="12">
        <v>1.246</v>
      </c>
      <c r="G2729" s="11">
        <v>3560</v>
      </c>
      <c r="H2729" s="12">
        <v>31.591000000000001</v>
      </c>
      <c r="I2729" s="12">
        <v>0</v>
      </c>
      <c r="J2729" s="19">
        <f>IF(MONTH(A2729)&gt;VLOOKUP(Totals!$H$2,Totals!$O$5:$P$16,2,FALSE),YEAR(A2729)+1,YEAR(A2729))</f>
        <v>2011</v>
      </c>
    </row>
    <row r="2730" spans="1:10" x14ac:dyDescent="0.2">
      <c r="A2730" s="4">
        <v>40603</v>
      </c>
      <c r="B2730" s="2" t="s">
        <v>36</v>
      </c>
      <c r="C2730" s="2" t="s">
        <v>38</v>
      </c>
      <c r="D2730" s="11">
        <v>6341</v>
      </c>
      <c r="E2730" s="12">
        <v>425.15300000000002</v>
      </c>
      <c r="F2730" s="12">
        <v>32.588000000000001</v>
      </c>
      <c r="G2730" s="11">
        <v>7739</v>
      </c>
      <c r="H2730" s="12">
        <v>84.138999999999996</v>
      </c>
      <c r="I2730" s="12">
        <v>0</v>
      </c>
      <c r="J2730" s="19">
        <f>IF(MONTH(A2730)&gt;VLOOKUP(Totals!$H$2,Totals!$O$5:$P$16,2,FALSE),YEAR(A2730)+1,YEAR(A2730))</f>
        <v>2011</v>
      </c>
    </row>
    <row r="2731" spans="1:10" x14ac:dyDescent="0.2">
      <c r="A2731" s="4">
        <v>40603</v>
      </c>
      <c r="B2731" s="2" t="s">
        <v>41</v>
      </c>
      <c r="C2731" s="2" t="s">
        <v>161</v>
      </c>
      <c r="D2731" s="11">
        <v>51049</v>
      </c>
      <c r="E2731" s="12">
        <v>4197.4939999999997</v>
      </c>
      <c r="F2731" s="12">
        <v>380.28100000000001</v>
      </c>
      <c r="G2731" s="11">
        <v>50439</v>
      </c>
      <c r="H2731" s="12">
        <v>3190.0279999999998</v>
      </c>
      <c r="I2731" s="12">
        <v>22.161000000000001</v>
      </c>
      <c r="J2731" s="19">
        <f>IF(MONTH(A2731)&gt;VLOOKUP(Totals!$H$2,Totals!$O$5:$P$16,2,FALSE),YEAR(A2731)+1,YEAR(A2731))</f>
        <v>2011</v>
      </c>
    </row>
    <row r="2732" spans="1:10" x14ac:dyDescent="0.2">
      <c r="A2732" s="4">
        <v>40603</v>
      </c>
      <c r="B2732" s="2" t="s">
        <v>42</v>
      </c>
      <c r="C2732" s="2" t="s">
        <v>11</v>
      </c>
      <c r="D2732" s="11">
        <v>1348</v>
      </c>
      <c r="E2732" s="12">
        <v>59.228000000000002</v>
      </c>
      <c r="F2732" s="12">
        <v>0</v>
      </c>
      <c r="G2732" s="11">
        <v>1843</v>
      </c>
      <c r="H2732" s="12">
        <v>54.77</v>
      </c>
      <c r="I2732" s="12">
        <v>0.16</v>
      </c>
      <c r="J2732" s="19">
        <f>IF(MONTH(A2732)&gt;VLOOKUP(Totals!$H$2,Totals!$O$5:$P$16,2,FALSE),YEAR(A2732)+1,YEAR(A2732))</f>
        <v>2011</v>
      </c>
    </row>
    <row r="2733" spans="1:10" x14ac:dyDescent="0.2">
      <c r="A2733" s="4">
        <v>40603</v>
      </c>
      <c r="B2733" s="2" t="s">
        <v>42</v>
      </c>
      <c r="C2733" s="2" t="s">
        <v>43</v>
      </c>
      <c r="D2733" s="11">
        <v>4603</v>
      </c>
      <c r="E2733" s="12">
        <v>137.768</v>
      </c>
      <c r="F2733" s="12">
        <v>14.925000000000001</v>
      </c>
      <c r="G2733" s="11">
        <v>5133</v>
      </c>
      <c r="H2733" s="12">
        <v>147.40799999999999</v>
      </c>
      <c r="I2733" s="12">
        <v>0.56999999999999995</v>
      </c>
      <c r="J2733" s="19">
        <f>IF(MONTH(A2733)&gt;VLOOKUP(Totals!$H$2,Totals!$O$5:$P$16,2,FALSE),YEAR(A2733)+1,YEAR(A2733))</f>
        <v>2011</v>
      </c>
    </row>
    <row r="2734" spans="1:10" x14ac:dyDescent="0.2">
      <c r="A2734" s="4">
        <v>40603</v>
      </c>
      <c r="B2734" s="2" t="s">
        <v>44</v>
      </c>
      <c r="C2734" s="2" t="s">
        <v>18</v>
      </c>
      <c r="D2734" s="11">
        <v>8525</v>
      </c>
      <c r="E2734" s="12">
        <v>246.53899999999999</v>
      </c>
      <c r="F2734" s="12">
        <v>22.75</v>
      </c>
      <c r="G2734" s="11">
        <v>6840</v>
      </c>
      <c r="H2734" s="12">
        <v>224.06</v>
      </c>
      <c r="I2734" s="12">
        <v>0.60599999999999998</v>
      </c>
      <c r="J2734" s="19">
        <f>IF(MONTH(A2734)&gt;VLOOKUP(Totals!$H$2,Totals!$O$5:$P$16,2,FALSE),YEAR(A2734)+1,YEAR(A2734))</f>
        <v>2011</v>
      </c>
    </row>
    <row r="2735" spans="1:10" x14ac:dyDescent="0.2">
      <c r="A2735" s="4">
        <v>40603</v>
      </c>
      <c r="B2735" s="2" t="s">
        <v>45</v>
      </c>
      <c r="C2735" s="2" t="s">
        <v>18</v>
      </c>
      <c r="D2735" s="11">
        <v>20852</v>
      </c>
      <c r="E2735" s="12">
        <v>1060.144</v>
      </c>
      <c r="F2735" s="12">
        <v>72.05</v>
      </c>
      <c r="G2735" s="11">
        <v>16590</v>
      </c>
      <c r="H2735" s="12">
        <v>116.492</v>
      </c>
      <c r="I2735" s="12">
        <v>24.507000000000001</v>
      </c>
      <c r="J2735" s="19">
        <f>IF(MONTH(A2735)&gt;VLOOKUP(Totals!$H$2,Totals!$O$5:$P$16,2,FALSE),YEAR(A2735)+1,YEAR(A2735))</f>
        <v>2011</v>
      </c>
    </row>
    <row r="2736" spans="1:10" x14ac:dyDescent="0.2">
      <c r="A2736" s="4">
        <v>40603</v>
      </c>
      <c r="B2736" s="2" t="s">
        <v>46</v>
      </c>
      <c r="C2736" s="2" t="s">
        <v>47</v>
      </c>
      <c r="D2736" s="11">
        <v>1851</v>
      </c>
      <c r="E2736" s="12">
        <v>0.26900000000000002</v>
      </c>
      <c r="F2736" s="12">
        <v>4.0000000000000001E-3</v>
      </c>
      <c r="G2736" s="11">
        <v>1770</v>
      </c>
      <c r="H2736" s="12">
        <v>0.76600000000000001</v>
      </c>
      <c r="I2736" s="12">
        <v>1.2999999999999999E-2</v>
      </c>
      <c r="J2736" s="19">
        <f>IF(MONTH(A2736)&gt;VLOOKUP(Totals!$H$2,Totals!$O$5:$P$16,2,FALSE),YEAR(A2736)+1,YEAR(A2736))</f>
        <v>2011</v>
      </c>
    </row>
    <row r="2737" spans="1:10" x14ac:dyDescent="0.2">
      <c r="A2737" s="4">
        <v>40603</v>
      </c>
      <c r="B2737" s="2" t="s">
        <v>165</v>
      </c>
      <c r="C2737" s="2" t="s">
        <v>16</v>
      </c>
      <c r="D2737" s="11">
        <v>5972</v>
      </c>
      <c r="E2737" s="12">
        <v>352.37799999999999</v>
      </c>
      <c r="F2737" s="12">
        <v>93.131</v>
      </c>
      <c r="G2737" s="11">
        <v>7419</v>
      </c>
      <c r="H2737" s="12">
        <v>285.16300000000001</v>
      </c>
      <c r="I2737" s="12">
        <v>0</v>
      </c>
      <c r="J2737" s="19">
        <f>IF(MONTH(A2737)&gt;VLOOKUP(Totals!$H$2,Totals!$O$5:$P$16,2,FALSE),YEAR(A2737)+1,YEAR(A2737))</f>
        <v>2011</v>
      </c>
    </row>
    <row r="2738" spans="1:10" x14ac:dyDescent="0.2">
      <c r="A2738" s="4">
        <v>40603</v>
      </c>
      <c r="B2738" s="2" t="s">
        <v>48</v>
      </c>
      <c r="C2738" s="2" t="s">
        <v>34</v>
      </c>
      <c r="D2738" s="11">
        <v>2469</v>
      </c>
      <c r="E2738" s="12">
        <v>8.2850000000000001</v>
      </c>
      <c r="F2738" s="12">
        <v>0</v>
      </c>
      <c r="G2738" s="11">
        <v>2721</v>
      </c>
      <c r="H2738" s="12">
        <v>18.495999999999999</v>
      </c>
      <c r="I2738" s="12">
        <v>0</v>
      </c>
      <c r="J2738" s="19">
        <f>IF(MONTH(A2738)&gt;VLOOKUP(Totals!$H$2,Totals!$O$5:$P$16,2,FALSE),YEAR(A2738)+1,YEAR(A2738))</f>
        <v>2011</v>
      </c>
    </row>
    <row r="2739" spans="1:10" x14ac:dyDescent="0.2">
      <c r="A2739" s="4">
        <v>40603</v>
      </c>
      <c r="B2739" s="2" t="s">
        <v>48</v>
      </c>
      <c r="C2739" s="2" t="s">
        <v>11</v>
      </c>
      <c r="D2739" s="11">
        <v>24905</v>
      </c>
      <c r="E2739" s="12">
        <v>1598.25</v>
      </c>
      <c r="F2739" s="12">
        <v>0</v>
      </c>
      <c r="G2739" s="11">
        <v>18739</v>
      </c>
      <c r="H2739" s="12">
        <v>910.77700000000004</v>
      </c>
      <c r="I2739" s="12">
        <v>0</v>
      </c>
      <c r="J2739" s="19">
        <f>IF(MONTH(A2739)&gt;VLOOKUP(Totals!$H$2,Totals!$O$5:$P$16,2,FALSE),YEAR(A2739)+1,YEAR(A2739))</f>
        <v>2011</v>
      </c>
    </row>
    <row r="2740" spans="1:10" x14ac:dyDescent="0.2">
      <c r="A2740" s="4">
        <v>40603</v>
      </c>
      <c r="B2740" s="2" t="s">
        <v>48</v>
      </c>
      <c r="C2740" s="2" t="s">
        <v>35</v>
      </c>
      <c r="D2740" s="11">
        <v>6093</v>
      </c>
      <c r="E2740" s="12">
        <v>176.55600000000001</v>
      </c>
      <c r="F2740" s="12">
        <v>18.463000000000001</v>
      </c>
      <c r="G2740" s="11">
        <v>6097</v>
      </c>
      <c r="H2740" s="12">
        <v>601.58699999999999</v>
      </c>
      <c r="I2740" s="12">
        <v>0</v>
      </c>
      <c r="J2740" s="19">
        <f>IF(MONTH(A2740)&gt;VLOOKUP(Totals!$H$2,Totals!$O$5:$P$16,2,FALSE),YEAR(A2740)+1,YEAR(A2740))</f>
        <v>2011</v>
      </c>
    </row>
    <row r="2741" spans="1:10" x14ac:dyDescent="0.2">
      <c r="A2741" s="4">
        <v>40603</v>
      </c>
      <c r="B2741" s="2" t="s">
        <v>48</v>
      </c>
      <c r="C2741" s="2" t="s">
        <v>37</v>
      </c>
      <c r="D2741" s="11">
        <v>2828</v>
      </c>
      <c r="E2741" s="12">
        <v>10.206</v>
      </c>
      <c r="F2741" s="12">
        <v>0</v>
      </c>
      <c r="G2741" s="11">
        <v>2653</v>
      </c>
      <c r="H2741" s="12">
        <v>4.3559999999999999</v>
      </c>
      <c r="I2741" s="12">
        <v>0</v>
      </c>
      <c r="J2741" s="19">
        <f>IF(MONTH(A2741)&gt;VLOOKUP(Totals!$H$2,Totals!$O$5:$P$16,2,FALSE),YEAR(A2741)+1,YEAR(A2741))</f>
        <v>2011</v>
      </c>
    </row>
    <row r="2742" spans="1:10" x14ac:dyDescent="0.2">
      <c r="A2742" s="4">
        <v>40603</v>
      </c>
      <c r="B2742" s="2" t="s">
        <v>48</v>
      </c>
      <c r="C2742" s="2" t="s">
        <v>49</v>
      </c>
      <c r="D2742" s="11">
        <v>37112</v>
      </c>
      <c r="E2742" s="12">
        <v>2218.4870000000001</v>
      </c>
      <c r="F2742" s="12">
        <v>65.926000000000002</v>
      </c>
      <c r="G2742" s="11">
        <v>48377</v>
      </c>
      <c r="H2742" s="12">
        <v>1931.4839999999999</v>
      </c>
      <c r="I2742" s="12">
        <v>0</v>
      </c>
      <c r="J2742" s="19">
        <f>IF(MONTH(A2742)&gt;VLOOKUP(Totals!$H$2,Totals!$O$5:$P$16,2,FALSE),YEAR(A2742)+1,YEAR(A2742))</f>
        <v>2011</v>
      </c>
    </row>
    <row r="2743" spans="1:10" x14ac:dyDescent="0.2">
      <c r="A2743" s="4">
        <v>40603</v>
      </c>
      <c r="B2743" s="2" t="s">
        <v>151</v>
      </c>
      <c r="C2743" s="2" t="s">
        <v>35</v>
      </c>
      <c r="D2743" s="11">
        <v>537</v>
      </c>
      <c r="E2743" s="12">
        <v>59.542999999999999</v>
      </c>
      <c r="F2743" s="12">
        <v>0</v>
      </c>
      <c r="G2743" s="11">
        <v>639</v>
      </c>
      <c r="H2743" s="12">
        <v>73.593000000000004</v>
      </c>
      <c r="I2743" s="12">
        <v>0</v>
      </c>
      <c r="J2743" s="19">
        <f>IF(MONTH(A2743)&gt;VLOOKUP(Totals!$H$2,Totals!$O$5:$P$16,2,FALSE),YEAR(A2743)+1,YEAR(A2743))</f>
        <v>2011</v>
      </c>
    </row>
    <row r="2744" spans="1:10" x14ac:dyDescent="0.2">
      <c r="A2744" s="4">
        <v>40603</v>
      </c>
      <c r="B2744" s="2" t="s">
        <v>151</v>
      </c>
      <c r="C2744" s="2" t="s">
        <v>49</v>
      </c>
      <c r="D2744" s="11">
        <v>14400</v>
      </c>
      <c r="E2744" s="12">
        <v>918.05600000000004</v>
      </c>
      <c r="F2744" s="12">
        <v>110.607</v>
      </c>
      <c r="G2744" s="11">
        <v>18586</v>
      </c>
      <c r="H2744" s="12">
        <v>805.21900000000005</v>
      </c>
      <c r="I2744" s="12">
        <v>27.745999999999999</v>
      </c>
      <c r="J2744" s="19">
        <f>IF(MONTH(A2744)&gt;VLOOKUP(Totals!$H$2,Totals!$O$5:$P$16,2,FALSE),YEAR(A2744)+1,YEAR(A2744))</f>
        <v>2011</v>
      </c>
    </row>
    <row r="2745" spans="1:10" x14ac:dyDescent="0.2">
      <c r="A2745" s="4">
        <v>40603</v>
      </c>
      <c r="B2745" s="2" t="s">
        <v>50</v>
      </c>
      <c r="C2745" s="2" t="s">
        <v>43</v>
      </c>
      <c r="D2745" s="11">
        <v>1086</v>
      </c>
      <c r="E2745" s="12">
        <v>78.468999999999994</v>
      </c>
      <c r="F2745" s="12">
        <v>5.4980000000000002</v>
      </c>
      <c r="G2745" s="11">
        <v>1065</v>
      </c>
      <c r="H2745" s="12">
        <v>75.486000000000004</v>
      </c>
      <c r="I2745" s="12">
        <v>0</v>
      </c>
      <c r="J2745" s="19">
        <f>IF(MONTH(A2745)&gt;VLOOKUP(Totals!$H$2,Totals!$O$5:$P$16,2,FALSE),YEAR(A2745)+1,YEAR(A2745))</f>
        <v>2011</v>
      </c>
    </row>
    <row r="2746" spans="1:10" x14ac:dyDescent="0.2">
      <c r="A2746" s="4">
        <v>40603</v>
      </c>
      <c r="B2746" s="2" t="s">
        <v>51</v>
      </c>
      <c r="C2746" s="2" t="s">
        <v>18</v>
      </c>
      <c r="D2746" s="11" t="s">
        <v>88</v>
      </c>
      <c r="E2746" s="12" t="s">
        <v>88</v>
      </c>
      <c r="F2746" s="12" t="s">
        <v>88</v>
      </c>
      <c r="G2746" s="11" t="s">
        <v>88</v>
      </c>
      <c r="H2746" s="12">
        <v>4.0369999999999999</v>
      </c>
      <c r="I2746" s="12">
        <v>0</v>
      </c>
      <c r="J2746" s="19">
        <f>IF(MONTH(A2746)&gt;VLOOKUP(Totals!$H$2,Totals!$O$5:$P$16,2,FALSE),YEAR(A2746)+1,YEAR(A2746))</f>
        <v>2011</v>
      </c>
    </row>
    <row r="2747" spans="1:10" x14ac:dyDescent="0.2">
      <c r="A2747" s="4">
        <v>40603</v>
      </c>
      <c r="B2747" s="2" t="s">
        <v>51</v>
      </c>
      <c r="C2747" s="2" t="s">
        <v>16</v>
      </c>
      <c r="D2747" s="11" t="s">
        <v>88</v>
      </c>
      <c r="E2747" s="12">
        <v>786.74599999999998</v>
      </c>
      <c r="F2747" s="12">
        <v>20.792000000000002</v>
      </c>
      <c r="G2747" s="11" t="s">
        <v>88</v>
      </c>
      <c r="H2747" s="12" t="s">
        <v>88</v>
      </c>
      <c r="I2747" s="12" t="s">
        <v>88</v>
      </c>
      <c r="J2747" s="19">
        <f>IF(MONTH(A2747)&gt;VLOOKUP(Totals!$H$2,Totals!$O$5:$P$16,2,FALSE),YEAR(A2747)+1,YEAR(A2747))</f>
        <v>2011</v>
      </c>
    </row>
    <row r="2748" spans="1:10" x14ac:dyDescent="0.2">
      <c r="A2748" s="4">
        <v>40603</v>
      </c>
      <c r="B2748" s="2" t="s">
        <v>202</v>
      </c>
      <c r="C2748" s="2" t="s">
        <v>27</v>
      </c>
      <c r="D2748" s="11">
        <v>13267</v>
      </c>
      <c r="E2748" s="12">
        <v>543.88499999999999</v>
      </c>
      <c r="F2748" s="12">
        <v>2.2480000000000002</v>
      </c>
      <c r="G2748" s="11">
        <v>14234</v>
      </c>
      <c r="H2748" s="12">
        <v>228.69399999999999</v>
      </c>
      <c r="I2748" s="12">
        <v>8.9160000000000004</v>
      </c>
      <c r="J2748" s="19">
        <f>IF(MONTH(A2748)&gt;VLOOKUP(Totals!$H$2,Totals!$O$5:$P$16,2,FALSE),YEAR(A2748)+1,YEAR(A2748))</f>
        <v>2011</v>
      </c>
    </row>
    <row r="2749" spans="1:10" x14ac:dyDescent="0.2">
      <c r="A2749" s="4">
        <v>40603</v>
      </c>
      <c r="B2749" s="2" t="s">
        <v>53</v>
      </c>
      <c r="C2749" s="2" t="s">
        <v>28</v>
      </c>
      <c r="D2749" s="11">
        <v>17168</v>
      </c>
      <c r="E2749" s="12">
        <v>718.82799999999997</v>
      </c>
      <c r="F2749" s="12">
        <v>4.6369999999999996</v>
      </c>
      <c r="G2749" s="11">
        <v>17512</v>
      </c>
      <c r="H2749" s="12">
        <v>163.99199999999999</v>
      </c>
      <c r="I2749" s="12">
        <v>0</v>
      </c>
      <c r="J2749" s="19">
        <f>IF(MONTH(A2749)&gt;VLOOKUP(Totals!$H$2,Totals!$O$5:$P$16,2,FALSE),YEAR(A2749)+1,YEAR(A2749))</f>
        <v>2011</v>
      </c>
    </row>
    <row r="2750" spans="1:10" x14ac:dyDescent="0.2">
      <c r="A2750" s="4">
        <v>40603</v>
      </c>
      <c r="B2750" s="2" t="s">
        <v>171</v>
      </c>
      <c r="C2750" s="2" t="s">
        <v>18</v>
      </c>
      <c r="D2750" s="11">
        <v>958</v>
      </c>
      <c r="E2750" s="12">
        <v>123.53</v>
      </c>
      <c r="F2750" s="12">
        <v>0</v>
      </c>
      <c r="G2750" s="11">
        <v>599</v>
      </c>
      <c r="H2750" s="12">
        <v>3.83</v>
      </c>
      <c r="I2750" s="12">
        <v>0</v>
      </c>
      <c r="J2750" s="19">
        <f>IF(MONTH(A2750)&gt;VLOOKUP(Totals!$H$2,Totals!$O$5:$P$16,2,FALSE),YEAR(A2750)+1,YEAR(A2750))</f>
        <v>2011</v>
      </c>
    </row>
    <row r="2751" spans="1:10" x14ac:dyDescent="0.2">
      <c r="A2751" s="4">
        <v>40603</v>
      </c>
      <c r="B2751" s="2" t="s">
        <v>54</v>
      </c>
      <c r="C2751" s="2" t="s">
        <v>16</v>
      </c>
      <c r="D2751" s="11">
        <v>3727</v>
      </c>
      <c r="E2751" s="12">
        <v>3.2629999999999999</v>
      </c>
      <c r="F2751" s="12">
        <v>3.633</v>
      </c>
      <c r="G2751" s="11">
        <v>3968</v>
      </c>
      <c r="H2751" s="12">
        <v>46.101999999999997</v>
      </c>
      <c r="I2751" s="12">
        <v>0</v>
      </c>
      <c r="J2751" s="19">
        <f>IF(MONTH(A2751)&gt;VLOOKUP(Totals!$H$2,Totals!$O$5:$P$16,2,FALSE),YEAR(A2751)+1,YEAR(A2751))</f>
        <v>2011</v>
      </c>
    </row>
    <row r="2752" spans="1:10" x14ac:dyDescent="0.2">
      <c r="A2752" s="4">
        <v>40603</v>
      </c>
      <c r="B2752" s="2" t="s">
        <v>166</v>
      </c>
      <c r="C2752" s="2" t="s">
        <v>28</v>
      </c>
      <c r="D2752" s="11">
        <v>12992</v>
      </c>
      <c r="E2752" s="12">
        <v>0</v>
      </c>
      <c r="F2752" s="12">
        <v>0</v>
      </c>
      <c r="G2752" s="11">
        <v>13097</v>
      </c>
      <c r="H2752" s="12">
        <v>0</v>
      </c>
      <c r="I2752" s="12">
        <v>0</v>
      </c>
      <c r="J2752" s="19">
        <f>IF(MONTH(A2752)&gt;VLOOKUP(Totals!$H$2,Totals!$O$5:$P$16,2,FALSE),YEAR(A2752)+1,YEAR(A2752))</f>
        <v>2011</v>
      </c>
    </row>
    <row r="2753" spans="1:10" x14ac:dyDescent="0.2">
      <c r="A2753" s="4">
        <v>40603</v>
      </c>
      <c r="B2753" s="2" t="s">
        <v>55</v>
      </c>
      <c r="C2753" s="2" t="s">
        <v>33</v>
      </c>
      <c r="D2753" s="11">
        <v>5551</v>
      </c>
      <c r="E2753" s="12">
        <v>86.9</v>
      </c>
      <c r="F2753" s="12">
        <v>167.19399999999999</v>
      </c>
      <c r="G2753" s="11">
        <v>5128</v>
      </c>
      <c r="H2753" s="12">
        <v>263.58199999999999</v>
      </c>
      <c r="I2753" s="12">
        <v>0.44500000000000001</v>
      </c>
      <c r="J2753" s="19">
        <f>IF(MONTH(A2753)&gt;VLOOKUP(Totals!$H$2,Totals!$O$5:$P$16,2,FALSE),YEAR(A2753)+1,YEAR(A2753))</f>
        <v>2011</v>
      </c>
    </row>
    <row r="2754" spans="1:10" x14ac:dyDescent="0.2">
      <c r="A2754" s="4">
        <v>40603</v>
      </c>
      <c r="B2754" s="2" t="s">
        <v>146</v>
      </c>
      <c r="C2754" s="2" t="s">
        <v>27</v>
      </c>
      <c r="D2754" s="11">
        <v>2079</v>
      </c>
      <c r="E2754" s="12">
        <v>0</v>
      </c>
      <c r="F2754" s="12">
        <v>0</v>
      </c>
      <c r="G2754" s="11">
        <v>2048</v>
      </c>
      <c r="H2754" s="12">
        <v>0</v>
      </c>
      <c r="I2754" s="12">
        <v>0</v>
      </c>
      <c r="J2754" s="19">
        <f>IF(MONTH(A2754)&gt;VLOOKUP(Totals!$H$2,Totals!$O$5:$P$16,2,FALSE),YEAR(A2754)+1,YEAR(A2754))</f>
        <v>2011</v>
      </c>
    </row>
    <row r="2755" spans="1:10" x14ac:dyDescent="0.2">
      <c r="A2755" s="4">
        <v>40603</v>
      </c>
      <c r="B2755" s="2" t="s">
        <v>146</v>
      </c>
      <c r="C2755" s="2" t="s">
        <v>47</v>
      </c>
      <c r="D2755" s="11" t="s">
        <v>88</v>
      </c>
      <c r="E2755" s="12" t="s">
        <v>88</v>
      </c>
      <c r="F2755" s="12" t="s">
        <v>88</v>
      </c>
      <c r="G2755" s="11">
        <v>411</v>
      </c>
      <c r="H2755" s="12">
        <v>0</v>
      </c>
      <c r="I2755" s="12">
        <v>0</v>
      </c>
      <c r="J2755" s="19">
        <f>IF(MONTH(A2755)&gt;VLOOKUP(Totals!$H$2,Totals!$O$5:$P$16,2,FALSE),YEAR(A2755)+1,YEAR(A2755))</f>
        <v>2011</v>
      </c>
    </row>
    <row r="2756" spans="1:10" x14ac:dyDescent="0.2">
      <c r="A2756" s="4">
        <v>40603</v>
      </c>
      <c r="B2756" s="2" t="s">
        <v>146</v>
      </c>
      <c r="C2756" s="2" t="s">
        <v>28</v>
      </c>
      <c r="D2756" s="11">
        <v>16660</v>
      </c>
      <c r="E2756" s="12">
        <v>257.94600000000003</v>
      </c>
      <c r="F2756" s="12">
        <v>0</v>
      </c>
      <c r="G2756" s="11">
        <v>16762</v>
      </c>
      <c r="H2756" s="12">
        <v>16.931000000000001</v>
      </c>
      <c r="I2756" s="12">
        <v>0.436</v>
      </c>
      <c r="J2756" s="19">
        <f>IF(MONTH(A2756)&gt;VLOOKUP(Totals!$H$2,Totals!$O$5:$P$16,2,FALSE),YEAR(A2756)+1,YEAR(A2756))</f>
        <v>2011</v>
      </c>
    </row>
    <row r="2757" spans="1:10" x14ac:dyDescent="0.2">
      <c r="A2757" s="4">
        <v>40603</v>
      </c>
      <c r="B2757" s="2" t="s">
        <v>146</v>
      </c>
      <c r="C2757" s="2" t="s">
        <v>33</v>
      </c>
      <c r="D2757" s="11">
        <v>21979</v>
      </c>
      <c r="E2757" s="12">
        <v>301.20699999999999</v>
      </c>
      <c r="F2757" s="12">
        <v>6.7839999999999998</v>
      </c>
      <c r="G2757" s="11">
        <v>19677</v>
      </c>
      <c r="H2757" s="12">
        <v>184.91800000000001</v>
      </c>
      <c r="I2757" s="12">
        <v>16.670000000000002</v>
      </c>
      <c r="J2757" s="19">
        <f>IF(MONTH(A2757)&gt;VLOOKUP(Totals!$H$2,Totals!$O$5:$P$16,2,FALSE),YEAR(A2757)+1,YEAR(A2757))</f>
        <v>2011</v>
      </c>
    </row>
    <row r="2758" spans="1:10" x14ac:dyDescent="0.2">
      <c r="A2758" s="4">
        <v>40603</v>
      </c>
      <c r="B2758" s="2" t="s">
        <v>146</v>
      </c>
      <c r="C2758" s="2" t="s">
        <v>11</v>
      </c>
      <c r="D2758" s="11">
        <v>26530</v>
      </c>
      <c r="E2758" s="12">
        <v>23.224</v>
      </c>
      <c r="F2758" s="12">
        <v>0</v>
      </c>
      <c r="G2758" s="11">
        <v>25159</v>
      </c>
      <c r="H2758" s="12">
        <v>32.204000000000001</v>
      </c>
      <c r="I2758" s="12">
        <v>14.186999999999999</v>
      </c>
      <c r="J2758" s="19">
        <f>IF(MONTH(A2758)&gt;VLOOKUP(Totals!$H$2,Totals!$O$5:$P$16,2,FALSE),YEAR(A2758)+1,YEAR(A2758))</f>
        <v>2011</v>
      </c>
    </row>
    <row r="2759" spans="1:10" x14ac:dyDescent="0.2">
      <c r="A2759" s="4">
        <v>40603</v>
      </c>
      <c r="B2759" s="2" t="s">
        <v>146</v>
      </c>
      <c r="C2759" s="2" t="s">
        <v>52</v>
      </c>
      <c r="D2759" s="11">
        <v>1608</v>
      </c>
      <c r="E2759" s="12">
        <v>0</v>
      </c>
      <c r="F2759" s="12">
        <v>0</v>
      </c>
      <c r="G2759" s="11">
        <v>1881</v>
      </c>
      <c r="H2759" s="12">
        <v>0</v>
      </c>
      <c r="I2759" s="12">
        <v>0</v>
      </c>
      <c r="J2759" s="19">
        <f>IF(MONTH(A2759)&gt;VLOOKUP(Totals!$H$2,Totals!$O$5:$P$16,2,FALSE),YEAR(A2759)+1,YEAR(A2759))</f>
        <v>2011</v>
      </c>
    </row>
    <row r="2760" spans="1:10" x14ac:dyDescent="0.2">
      <c r="A2760" s="4">
        <v>40603</v>
      </c>
      <c r="B2760" s="2" t="s">
        <v>146</v>
      </c>
      <c r="C2760" s="2" t="s">
        <v>35</v>
      </c>
      <c r="D2760" s="11">
        <v>10048</v>
      </c>
      <c r="E2760" s="12">
        <v>248.964</v>
      </c>
      <c r="F2760" s="12">
        <v>7.3760000000000003</v>
      </c>
      <c r="G2760" s="11">
        <v>9923</v>
      </c>
      <c r="H2760" s="12">
        <v>219.166</v>
      </c>
      <c r="I2760" s="12">
        <v>6.9640000000000004</v>
      </c>
      <c r="J2760" s="19">
        <f>IF(MONTH(A2760)&gt;VLOOKUP(Totals!$H$2,Totals!$O$5:$P$16,2,FALSE),YEAR(A2760)+1,YEAR(A2760))</f>
        <v>2011</v>
      </c>
    </row>
    <row r="2761" spans="1:10" x14ac:dyDescent="0.2">
      <c r="A2761" s="4">
        <v>40603</v>
      </c>
      <c r="B2761" s="2" t="s">
        <v>146</v>
      </c>
      <c r="C2761" s="2" t="s">
        <v>37</v>
      </c>
      <c r="D2761" s="11">
        <v>5883</v>
      </c>
      <c r="E2761" s="12">
        <v>242.34399999999999</v>
      </c>
      <c r="F2761" s="12">
        <v>0.67200000000000004</v>
      </c>
      <c r="G2761" s="11">
        <v>5636</v>
      </c>
      <c r="H2761" s="12">
        <v>59.109000000000002</v>
      </c>
      <c r="I2761" s="12">
        <v>1.4550000000000001</v>
      </c>
      <c r="J2761" s="19">
        <f>IF(MONTH(A2761)&gt;VLOOKUP(Totals!$H$2,Totals!$O$5:$P$16,2,FALSE),YEAR(A2761)+1,YEAR(A2761))</f>
        <v>2011</v>
      </c>
    </row>
    <row r="2762" spans="1:10" x14ac:dyDescent="0.2">
      <c r="A2762" s="4">
        <v>40603</v>
      </c>
      <c r="B2762" s="2" t="s">
        <v>146</v>
      </c>
      <c r="C2762" s="2" t="s">
        <v>16</v>
      </c>
      <c r="D2762" s="11">
        <v>4117</v>
      </c>
      <c r="E2762" s="12">
        <v>127.14400000000001</v>
      </c>
      <c r="F2762" s="12">
        <v>6.4989999999999997</v>
      </c>
      <c r="G2762" s="11">
        <v>4539</v>
      </c>
      <c r="H2762" s="12">
        <v>49.692</v>
      </c>
      <c r="I2762" s="12">
        <v>0.379</v>
      </c>
      <c r="J2762" s="19">
        <f>IF(MONTH(A2762)&gt;VLOOKUP(Totals!$H$2,Totals!$O$5:$P$16,2,FALSE),YEAR(A2762)+1,YEAR(A2762))</f>
        <v>2011</v>
      </c>
    </row>
    <row r="2763" spans="1:10" x14ac:dyDescent="0.2">
      <c r="A2763" s="4">
        <v>40603</v>
      </c>
      <c r="B2763" s="2" t="s">
        <v>146</v>
      </c>
      <c r="C2763" s="2" t="s">
        <v>76</v>
      </c>
      <c r="D2763" s="11">
        <v>2321</v>
      </c>
      <c r="E2763" s="12">
        <v>5.391</v>
      </c>
      <c r="F2763" s="12">
        <v>0</v>
      </c>
      <c r="G2763" s="11">
        <v>2131</v>
      </c>
      <c r="H2763" s="12">
        <v>0.32</v>
      </c>
      <c r="I2763" s="12">
        <v>0</v>
      </c>
      <c r="J2763" s="19">
        <f>IF(MONTH(A2763)&gt;VLOOKUP(Totals!$H$2,Totals!$O$5:$P$16,2,FALSE),YEAR(A2763)+1,YEAR(A2763))</f>
        <v>2011</v>
      </c>
    </row>
    <row r="2764" spans="1:10" x14ac:dyDescent="0.2">
      <c r="A2764" s="4">
        <v>40603</v>
      </c>
      <c r="B2764" s="2" t="s">
        <v>170</v>
      </c>
      <c r="C2764" s="2" t="s">
        <v>35</v>
      </c>
      <c r="D2764" s="11">
        <v>3997</v>
      </c>
      <c r="E2764" s="12">
        <v>0</v>
      </c>
      <c r="F2764" s="12">
        <v>0</v>
      </c>
      <c r="G2764" s="11">
        <v>3994</v>
      </c>
      <c r="H2764" s="12">
        <v>0</v>
      </c>
      <c r="I2764" s="12">
        <v>0</v>
      </c>
      <c r="J2764" s="19">
        <f>IF(MONTH(A2764)&gt;VLOOKUP(Totals!$H$2,Totals!$O$5:$P$16,2,FALSE),YEAR(A2764)+1,YEAR(A2764))</f>
        <v>2011</v>
      </c>
    </row>
    <row r="2765" spans="1:10" x14ac:dyDescent="0.2">
      <c r="A2765" s="4">
        <v>40603</v>
      </c>
      <c r="B2765" s="2" t="s">
        <v>56</v>
      </c>
      <c r="C2765" s="2" t="s">
        <v>32</v>
      </c>
      <c r="D2765" s="11">
        <v>10373</v>
      </c>
      <c r="E2765" s="12">
        <v>926.41399999999999</v>
      </c>
      <c r="F2765" s="12">
        <v>103.346</v>
      </c>
      <c r="G2765" s="11">
        <v>11634</v>
      </c>
      <c r="H2765" s="12">
        <v>632.13199999999995</v>
      </c>
      <c r="I2765" s="12">
        <v>3.6739999999999999</v>
      </c>
      <c r="J2765" s="19">
        <f>IF(MONTH(A2765)&gt;VLOOKUP(Totals!$H$2,Totals!$O$5:$P$16,2,FALSE),YEAR(A2765)+1,YEAR(A2765))</f>
        <v>2011</v>
      </c>
    </row>
    <row r="2766" spans="1:10" x14ac:dyDescent="0.2">
      <c r="A2766" s="4">
        <v>40603</v>
      </c>
      <c r="B2766" s="2" t="s">
        <v>159</v>
      </c>
      <c r="C2766" s="2" t="s">
        <v>57</v>
      </c>
      <c r="D2766" s="11">
        <v>3254</v>
      </c>
      <c r="E2766" s="12">
        <v>199.61199999999999</v>
      </c>
      <c r="F2766" s="12">
        <v>2.1160000000000001</v>
      </c>
      <c r="G2766" s="11">
        <v>2851</v>
      </c>
      <c r="H2766" s="12">
        <v>145.721</v>
      </c>
      <c r="I2766" s="12">
        <v>4.218</v>
      </c>
      <c r="J2766" s="19">
        <f>IF(MONTH(A2766)&gt;VLOOKUP(Totals!$H$2,Totals!$O$5:$P$16,2,FALSE),YEAR(A2766)+1,YEAR(A2766))</f>
        <v>2011</v>
      </c>
    </row>
    <row r="2767" spans="1:10" x14ac:dyDescent="0.2">
      <c r="A2767" s="4">
        <v>40603</v>
      </c>
      <c r="B2767" s="2" t="s">
        <v>159</v>
      </c>
      <c r="C2767" s="2" t="s">
        <v>11</v>
      </c>
      <c r="D2767" s="11">
        <v>2290</v>
      </c>
      <c r="E2767" s="12">
        <v>28.431000000000001</v>
      </c>
      <c r="F2767" s="12">
        <v>0</v>
      </c>
      <c r="G2767" s="11">
        <v>2620</v>
      </c>
      <c r="H2767" s="12">
        <v>76.216999999999999</v>
      </c>
      <c r="I2767" s="12">
        <v>0.64100000000000001</v>
      </c>
      <c r="J2767" s="19">
        <f>IF(MONTH(A2767)&gt;VLOOKUP(Totals!$H$2,Totals!$O$5:$P$16,2,FALSE),YEAR(A2767)+1,YEAR(A2767))</f>
        <v>2011</v>
      </c>
    </row>
    <row r="2768" spans="1:10" x14ac:dyDescent="0.2">
      <c r="A2768" s="4">
        <v>40603</v>
      </c>
      <c r="B2768" s="2" t="s">
        <v>59</v>
      </c>
      <c r="C2768" s="2" t="s">
        <v>28</v>
      </c>
      <c r="D2768" s="11" t="s">
        <v>88</v>
      </c>
      <c r="E2768" s="12" t="s">
        <v>88</v>
      </c>
      <c r="F2768" s="12" t="s">
        <v>88</v>
      </c>
      <c r="G2768" s="11">
        <v>0</v>
      </c>
      <c r="H2768" s="12">
        <v>0</v>
      </c>
      <c r="I2768" s="12">
        <v>0</v>
      </c>
      <c r="J2768" s="19">
        <f>IF(MONTH(A2768)&gt;VLOOKUP(Totals!$H$2,Totals!$O$5:$P$16,2,FALSE),YEAR(A2768)+1,YEAR(A2768))</f>
        <v>2011</v>
      </c>
    </row>
    <row r="2769" spans="1:10" x14ac:dyDescent="0.2">
      <c r="A2769" s="4">
        <v>40603</v>
      </c>
      <c r="B2769" s="2" t="s">
        <v>59</v>
      </c>
      <c r="C2769" s="2" t="s">
        <v>34</v>
      </c>
      <c r="D2769" s="11">
        <v>44645</v>
      </c>
      <c r="E2769" s="12">
        <v>3152.8829999999998</v>
      </c>
      <c r="F2769" s="12">
        <v>23.606000000000002</v>
      </c>
      <c r="G2769" s="11">
        <v>44380</v>
      </c>
      <c r="H2769" s="12">
        <v>1276.327</v>
      </c>
      <c r="I2769" s="12">
        <v>0.246</v>
      </c>
      <c r="J2769" s="19">
        <f>IF(MONTH(A2769)&gt;VLOOKUP(Totals!$H$2,Totals!$O$5:$P$16,2,FALSE),YEAR(A2769)+1,YEAR(A2769))</f>
        <v>2011</v>
      </c>
    </row>
    <row r="2770" spans="1:10" x14ac:dyDescent="0.2">
      <c r="A2770" s="4">
        <v>40603</v>
      </c>
      <c r="B2770" s="2" t="s">
        <v>167</v>
      </c>
      <c r="C2770" s="2" t="s">
        <v>21</v>
      </c>
      <c r="D2770" s="11">
        <v>205</v>
      </c>
      <c r="E2770" s="12">
        <v>0.222</v>
      </c>
      <c r="F2770" s="12">
        <v>0</v>
      </c>
      <c r="G2770" s="11">
        <v>132</v>
      </c>
      <c r="H2770" s="12">
        <v>8.6509999999999998</v>
      </c>
      <c r="I2770" s="12">
        <v>0.35599999999999998</v>
      </c>
      <c r="J2770" s="19">
        <f>IF(MONTH(A2770)&gt;VLOOKUP(Totals!$H$2,Totals!$O$5:$P$16,2,FALSE),YEAR(A2770)+1,YEAR(A2770))</f>
        <v>2011</v>
      </c>
    </row>
    <row r="2771" spans="1:10" x14ac:dyDescent="0.2">
      <c r="A2771" s="4">
        <v>40603</v>
      </c>
      <c r="B2771" s="2" t="s">
        <v>167</v>
      </c>
      <c r="C2771" s="2" t="s">
        <v>22</v>
      </c>
      <c r="D2771" s="11" t="s">
        <v>88</v>
      </c>
      <c r="E2771" s="12" t="s">
        <v>88</v>
      </c>
      <c r="F2771" s="12" t="s">
        <v>88</v>
      </c>
      <c r="G2771" s="11">
        <v>10</v>
      </c>
      <c r="H2771" s="12">
        <v>0</v>
      </c>
      <c r="I2771" s="12">
        <v>0</v>
      </c>
      <c r="J2771" s="19">
        <f>IF(MONTH(A2771)&gt;VLOOKUP(Totals!$H$2,Totals!$O$5:$P$16,2,FALSE),YEAR(A2771)+1,YEAR(A2771))</f>
        <v>2011</v>
      </c>
    </row>
    <row r="2772" spans="1:10" x14ac:dyDescent="0.2">
      <c r="A2772" s="4">
        <v>40603</v>
      </c>
      <c r="B2772" s="2" t="s">
        <v>155</v>
      </c>
      <c r="C2772" s="2" t="s">
        <v>25</v>
      </c>
      <c r="D2772" s="11" t="s">
        <v>88</v>
      </c>
      <c r="E2772" s="12">
        <v>5.8330000000000002</v>
      </c>
      <c r="F2772" s="12">
        <v>0</v>
      </c>
      <c r="G2772" s="11" t="s">
        <v>88</v>
      </c>
      <c r="H2772" s="12">
        <v>112.876</v>
      </c>
      <c r="I2772" s="12">
        <v>0</v>
      </c>
      <c r="J2772" s="19">
        <f>IF(MONTH(A2772)&gt;VLOOKUP(Totals!$H$2,Totals!$O$5:$P$16,2,FALSE),YEAR(A2772)+1,YEAR(A2772))</f>
        <v>2011</v>
      </c>
    </row>
    <row r="2773" spans="1:10" x14ac:dyDescent="0.2">
      <c r="A2773" s="4">
        <v>40603</v>
      </c>
      <c r="B2773" s="2" t="s">
        <v>155</v>
      </c>
      <c r="C2773" s="2" t="s">
        <v>22</v>
      </c>
      <c r="D2773" s="11" t="s">
        <v>88</v>
      </c>
      <c r="E2773" s="12">
        <v>4.7009999999999996</v>
      </c>
      <c r="F2773" s="12">
        <v>0</v>
      </c>
      <c r="G2773" s="11" t="s">
        <v>88</v>
      </c>
      <c r="H2773" s="12">
        <v>69.167000000000002</v>
      </c>
      <c r="I2773" s="12">
        <v>0</v>
      </c>
      <c r="J2773" s="19">
        <f>IF(MONTH(A2773)&gt;VLOOKUP(Totals!$H$2,Totals!$O$5:$P$16,2,FALSE),YEAR(A2773)+1,YEAR(A2773))</f>
        <v>2011</v>
      </c>
    </row>
    <row r="2774" spans="1:10" x14ac:dyDescent="0.2">
      <c r="A2774" s="4">
        <v>40603</v>
      </c>
      <c r="B2774" s="2" t="s">
        <v>155</v>
      </c>
      <c r="C2774" s="2" t="s">
        <v>30</v>
      </c>
      <c r="D2774" s="11" t="s">
        <v>88</v>
      </c>
      <c r="E2774" s="12">
        <v>19.635999999999999</v>
      </c>
      <c r="F2774" s="12">
        <v>0</v>
      </c>
      <c r="G2774" s="11" t="s">
        <v>88</v>
      </c>
      <c r="H2774" s="12">
        <v>4.9489999999999998</v>
      </c>
      <c r="I2774" s="12">
        <v>0</v>
      </c>
      <c r="J2774" s="19">
        <f>IF(MONTH(A2774)&gt;VLOOKUP(Totals!$H$2,Totals!$O$5:$P$16,2,FALSE),YEAR(A2774)+1,YEAR(A2774))</f>
        <v>2011</v>
      </c>
    </row>
    <row r="2775" spans="1:10" x14ac:dyDescent="0.2">
      <c r="A2775" s="4">
        <v>40603</v>
      </c>
      <c r="B2775" s="2" t="s">
        <v>60</v>
      </c>
      <c r="C2775" s="2" t="s">
        <v>52</v>
      </c>
      <c r="D2775" s="11">
        <v>4968</v>
      </c>
      <c r="E2775" s="12">
        <v>298.22899999999998</v>
      </c>
      <c r="F2775" s="12">
        <v>0</v>
      </c>
      <c r="G2775" s="11">
        <v>4766</v>
      </c>
      <c r="H2775" s="12">
        <v>104.59699999999999</v>
      </c>
      <c r="I2775" s="12">
        <v>0</v>
      </c>
      <c r="J2775" s="19">
        <f>IF(MONTH(A2775)&gt;VLOOKUP(Totals!$H$2,Totals!$O$5:$P$16,2,FALSE),YEAR(A2775)+1,YEAR(A2775))</f>
        <v>2011</v>
      </c>
    </row>
    <row r="2776" spans="1:10" x14ac:dyDescent="0.2">
      <c r="A2776" s="4">
        <v>40603</v>
      </c>
      <c r="B2776" s="2" t="s">
        <v>63</v>
      </c>
      <c r="C2776" s="2" t="s">
        <v>10</v>
      </c>
      <c r="D2776" s="11">
        <v>3123</v>
      </c>
      <c r="E2776" s="12">
        <v>50.927999999999997</v>
      </c>
      <c r="F2776" s="12">
        <v>0</v>
      </c>
      <c r="G2776" s="11">
        <v>3334</v>
      </c>
      <c r="H2776" s="12">
        <v>41.304000000000002</v>
      </c>
      <c r="I2776" s="12">
        <v>0.76700000000000002</v>
      </c>
      <c r="J2776" s="19">
        <f>IF(MONTH(A2776)&gt;VLOOKUP(Totals!$H$2,Totals!$O$5:$P$16,2,FALSE),YEAR(A2776)+1,YEAR(A2776))</f>
        <v>2011</v>
      </c>
    </row>
    <row r="2777" spans="1:10" x14ac:dyDescent="0.2">
      <c r="A2777" s="4">
        <v>40603</v>
      </c>
      <c r="B2777" s="2" t="s">
        <v>63</v>
      </c>
      <c r="C2777" s="2" t="s">
        <v>18</v>
      </c>
      <c r="D2777" s="11">
        <v>5631</v>
      </c>
      <c r="E2777" s="12">
        <v>848.01800000000003</v>
      </c>
      <c r="F2777" s="12">
        <v>30.28</v>
      </c>
      <c r="G2777" s="11">
        <v>5074</v>
      </c>
      <c r="H2777" s="12">
        <v>292.49099999999999</v>
      </c>
      <c r="I2777" s="12">
        <v>4.5439999999999996</v>
      </c>
      <c r="J2777" s="19">
        <f>IF(MONTH(A2777)&gt;VLOOKUP(Totals!$H$2,Totals!$O$5:$P$16,2,FALSE),YEAR(A2777)+1,YEAR(A2777))</f>
        <v>2011</v>
      </c>
    </row>
    <row r="2778" spans="1:10" x14ac:dyDescent="0.2">
      <c r="A2778" s="4">
        <v>40603</v>
      </c>
      <c r="B2778" s="2" t="s">
        <v>63</v>
      </c>
      <c r="C2778" s="2" t="s">
        <v>58</v>
      </c>
      <c r="D2778" s="11">
        <v>2508</v>
      </c>
      <c r="E2778" s="12">
        <v>132.917</v>
      </c>
      <c r="F2778" s="12">
        <v>13.516</v>
      </c>
      <c r="G2778" s="11">
        <v>3917</v>
      </c>
      <c r="H2778" s="12">
        <v>15.32</v>
      </c>
      <c r="I2778" s="12">
        <v>47.866</v>
      </c>
      <c r="J2778" s="19">
        <f>IF(MONTH(A2778)&gt;VLOOKUP(Totals!$H$2,Totals!$O$5:$P$16,2,FALSE),YEAR(A2778)+1,YEAR(A2778))</f>
        <v>2011</v>
      </c>
    </row>
    <row r="2779" spans="1:10" x14ac:dyDescent="0.2">
      <c r="A2779" s="4">
        <v>40603</v>
      </c>
      <c r="B2779" s="2" t="s">
        <v>63</v>
      </c>
      <c r="C2779" s="2" t="s">
        <v>161</v>
      </c>
      <c r="D2779" s="11">
        <v>21931</v>
      </c>
      <c r="E2779" s="12">
        <v>1555.89</v>
      </c>
      <c r="F2779" s="12">
        <v>25.282</v>
      </c>
      <c r="G2779" s="11">
        <v>21887</v>
      </c>
      <c r="H2779" s="12">
        <v>527.30399999999997</v>
      </c>
      <c r="I2779" s="12">
        <v>33.923999999999999</v>
      </c>
      <c r="J2779" s="19">
        <f>IF(MONTH(A2779)&gt;VLOOKUP(Totals!$H$2,Totals!$O$5:$P$16,2,FALSE),YEAR(A2779)+1,YEAR(A2779))</f>
        <v>2011</v>
      </c>
    </row>
    <row r="2780" spans="1:10" x14ac:dyDescent="0.2">
      <c r="A2780" s="4">
        <v>40603</v>
      </c>
      <c r="B2780" s="2" t="s">
        <v>63</v>
      </c>
      <c r="C2780" s="2" t="s">
        <v>65</v>
      </c>
      <c r="D2780" s="11">
        <v>395</v>
      </c>
      <c r="E2780" s="12">
        <v>35.713999999999999</v>
      </c>
      <c r="F2780" s="12">
        <v>0</v>
      </c>
      <c r="G2780" s="11">
        <v>434</v>
      </c>
      <c r="H2780" s="12">
        <v>0.68600000000000005</v>
      </c>
      <c r="I2780" s="12">
        <v>0.81</v>
      </c>
      <c r="J2780" s="19">
        <f>IF(MONTH(A2780)&gt;VLOOKUP(Totals!$H$2,Totals!$O$5:$P$16,2,FALSE),YEAR(A2780)+1,YEAR(A2780))</f>
        <v>2011</v>
      </c>
    </row>
    <row r="2781" spans="1:10" x14ac:dyDescent="0.2">
      <c r="A2781" s="4">
        <v>40603</v>
      </c>
      <c r="B2781" s="2" t="s">
        <v>63</v>
      </c>
      <c r="C2781" s="2" t="s">
        <v>28</v>
      </c>
      <c r="D2781" s="11">
        <v>2446</v>
      </c>
      <c r="E2781" s="12">
        <v>87.867999999999995</v>
      </c>
      <c r="F2781" s="12">
        <v>0.21</v>
      </c>
      <c r="G2781" s="11">
        <v>2607</v>
      </c>
      <c r="H2781" s="12">
        <v>114.702</v>
      </c>
      <c r="I2781" s="12">
        <v>2.552</v>
      </c>
      <c r="J2781" s="19">
        <f>IF(MONTH(A2781)&gt;VLOOKUP(Totals!$H$2,Totals!$O$5:$P$16,2,FALSE),YEAR(A2781)+1,YEAR(A2781))</f>
        <v>2011</v>
      </c>
    </row>
    <row r="2782" spans="1:10" x14ac:dyDescent="0.2">
      <c r="A2782" s="4">
        <v>40603</v>
      </c>
      <c r="B2782" s="2" t="s">
        <v>63</v>
      </c>
      <c r="C2782" s="2" t="s">
        <v>33</v>
      </c>
      <c r="D2782" s="11">
        <v>8658</v>
      </c>
      <c r="E2782" s="12">
        <v>194.53</v>
      </c>
      <c r="F2782" s="12">
        <v>22.417000000000002</v>
      </c>
      <c r="G2782" s="11">
        <v>7534</v>
      </c>
      <c r="H2782" s="12">
        <v>183.28100000000001</v>
      </c>
      <c r="I2782" s="12">
        <v>47.878999999999998</v>
      </c>
      <c r="J2782" s="19">
        <f>IF(MONTH(A2782)&gt;VLOOKUP(Totals!$H$2,Totals!$O$5:$P$16,2,FALSE),YEAR(A2782)+1,YEAR(A2782))</f>
        <v>2011</v>
      </c>
    </row>
    <row r="2783" spans="1:10" x14ac:dyDescent="0.2">
      <c r="A2783" s="4">
        <v>40603</v>
      </c>
      <c r="B2783" s="2" t="s">
        <v>63</v>
      </c>
      <c r="C2783" s="2" t="s">
        <v>32</v>
      </c>
      <c r="D2783" s="11" t="s">
        <v>88</v>
      </c>
      <c r="E2783" s="12" t="s">
        <v>88</v>
      </c>
      <c r="F2783" s="12" t="s">
        <v>88</v>
      </c>
      <c r="G2783" s="11" t="s">
        <v>88</v>
      </c>
      <c r="H2783" s="12">
        <v>17.420000000000002</v>
      </c>
      <c r="I2783" s="12">
        <v>0</v>
      </c>
      <c r="J2783" s="19">
        <f>IF(MONTH(A2783)&gt;VLOOKUP(Totals!$H$2,Totals!$O$5:$P$16,2,FALSE),YEAR(A2783)+1,YEAR(A2783))</f>
        <v>2011</v>
      </c>
    </row>
    <row r="2784" spans="1:10" x14ac:dyDescent="0.2">
      <c r="A2784" s="4">
        <v>40603</v>
      </c>
      <c r="B2784" s="2" t="s">
        <v>63</v>
      </c>
      <c r="C2784" s="2" t="s">
        <v>87</v>
      </c>
      <c r="D2784" s="11" t="s">
        <v>88</v>
      </c>
      <c r="E2784" s="12" t="s">
        <v>88</v>
      </c>
      <c r="F2784" s="12" t="s">
        <v>88</v>
      </c>
      <c r="G2784" s="11" t="s">
        <v>88</v>
      </c>
      <c r="H2784" s="12">
        <v>13.5</v>
      </c>
      <c r="I2784" s="12">
        <v>0</v>
      </c>
      <c r="J2784" s="19">
        <f>IF(MONTH(A2784)&gt;VLOOKUP(Totals!$H$2,Totals!$O$5:$P$16,2,FALSE),YEAR(A2784)+1,YEAR(A2784))</f>
        <v>2011</v>
      </c>
    </row>
    <row r="2785" spans="1:10" x14ac:dyDescent="0.2">
      <c r="A2785" s="4">
        <v>40603</v>
      </c>
      <c r="B2785" s="2" t="s">
        <v>63</v>
      </c>
      <c r="C2785" s="2" t="s">
        <v>34</v>
      </c>
      <c r="D2785" s="11" t="s">
        <v>88</v>
      </c>
      <c r="E2785" s="12" t="s">
        <v>88</v>
      </c>
      <c r="F2785" s="12" t="s">
        <v>88</v>
      </c>
      <c r="G2785" s="11" t="s">
        <v>88</v>
      </c>
      <c r="H2785" s="12">
        <v>229.5</v>
      </c>
      <c r="I2785" s="12">
        <v>0</v>
      </c>
      <c r="J2785" s="19">
        <f>IF(MONTH(A2785)&gt;VLOOKUP(Totals!$H$2,Totals!$O$5:$P$16,2,FALSE),YEAR(A2785)+1,YEAR(A2785))</f>
        <v>2011</v>
      </c>
    </row>
    <row r="2786" spans="1:10" x14ac:dyDescent="0.2">
      <c r="A2786" s="4">
        <v>40603</v>
      </c>
      <c r="B2786" s="2" t="s">
        <v>63</v>
      </c>
      <c r="C2786" s="2" t="s">
        <v>13</v>
      </c>
      <c r="D2786" s="11">
        <v>1602</v>
      </c>
      <c r="E2786" s="12">
        <v>0.30499999999999999</v>
      </c>
      <c r="F2786" s="12">
        <v>0.218</v>
      </c>
      <c r="G2786" s="11">
        <v>1866</v>
      </c>
      <c r="H2786" s="12">
        <v>12.291</v>
      </c>
      <c r="I2786" s="12">
        <v>1.794</v>
      </c>
      <c r="J2786" s="19">
        <f>IF(MONTH(A2786)&gt;VLOOKUP(Totals!$H$2,Totals!$O$5:$P$16,2,FALSE),YEAR(A2786)+1,YEAR(A2786))</f>
        <v>2011</v>
      </c>
    </row>
    <row r="2787" spans="1:10" x14ac:dyDescent="0.2">
      <c r="A2787" s="4">
        <v>40603</v>
      </c>
      <c r="B2787" s="2" t="s">
        <v>63</v>
      </c>
      <c r="C2787" s="2" t="s">
        <v>11</v>
      </c>
      <c r="D2787" s="11">
        <v>50951</v>
      </c>
      <c r="E2787" s="12">
        <v>844.03899999999999</v>
      </c>
      <c r="F2787" s="12">
        <v>13.449</v>
      </c>
      <c r="G2787" s="11">
        <v>48568</v>
      </c>
      <c r="H2787" s="12">
        <v>1221.2260000000001</v>
      </c>
      <c r="I2787" s="12">
        <v>182.71600000000001</v>
      </c>
      <c r="J2787" s="19">
        <f>IF(MONTH(A2787)&gt;VLOOKUP(Totals!$H$2,Totals!$O$5:$P$16,2,FALSE),YEAR(A2787)+1,YEAR(A2787))</f>
        <v>2011</v>
      </c>
    </row>
    <row r="2788" spans="1:10" x14ac:dyDescent="0.2">
      <c r="A2788" s="4">
        <v>40603</v>
      </c>
      <c r="B2788" s="2" t="s">
        <v>63</v>
      </c>
      <c r="C2788" s="2" t="s">
        <v>25</v>
      </c>
      <c r="D2788" s="11">
        <v>1656</v>
      </c>
      <c r="E2788" s="12">
        <v>0</v>
      </c>
      <c r="F2788" s="12">
        <v>0</v>
      </c>
      <c r="G2788" s="11">
        <v>1536</v>
      </c>
      <c r="H2788" s="12">
        <v>0</v>
      </c>
      <c r="I2788" s="12">
        <v>0</v>
      </c>
      <c r="J2788" s="19">
        <f>IF(MONTH(A2788)&gt;VLOOKUP(Totals!$H$2,Totals!$O$5:$P$16,2,FALSE),YEAR(A2788)+1,YEAR(A2788))</f>
        <v>2011</v>
      </c>
    </row>
    <row r="2789" spans="1:10" x14ac:dyDescent="0.2">
      <c r="A2789" s="4">
        <v>40603</v>
      </c>
      <c r="B2789" s="2" t="s">
        <v>63</v>
      </c>
      <c r="C2789" s="2" t="s">
        <v>52</v>
      </c>
      <c r="D2789" s="11">
        <v>3354</v>
      </c>
      <c r="E2789" s="12">
        <v>27.873999999999999</v>
      </c>
      <c r="F2789" s="12">
        <v>7.2460000000000004</v>
      </c>
      <c r="G2789" s="11">
        <v>3395</v>
      </c>
      <c r="H2789" s="12">
        <v>69.590999999999994</v>
      </c>
      <c r="I2789" s="12">
        <v>1.764</v>
      </c>
      <c r="J2789" s="19">
        <f>IF(MONTH(A2789)&gt;VLOOKUP(Totals!$H$2,Totals!$O$5:$P$16,2,FALSE),YEAR(A2789)+1,YEAR(A2789))</f>
        <v>2011</v>
      </c>
    </row>
    <row r="2790" spans="1:10" x14ac:dyDescent="0.2">
      <c r="A2790" s="4">
        <v>40603</v>
      </c>
      <c r="B2790" s="2" t="s">
        <v>63</v>
      </c>
      <c r="C2790" s="2" t="s">
        <v>35</v>
      </c>
      <c r="D2790" s="11">
        <v>36420</v>
      </c>
      <c r="E2790" s="12">
        <v>1614.36</v>
      </c>
      <c r="F2790" s="12">
        <v>70.813999999999993</v>
      </c>
      <c r="G2790" s="11">
        <v>36861</v>
      </c>
      <c r="H2790" s="12">
        <v>1456.9480000000001</v>
      </c>
      <c r="I2790" s="12">
        <v>139.97</v>
      </c>
      <c r="J2790" s="19">
        <f>IF(MONTH(A2790)&gt;VLOOKUP(Totals!$H$2,Totals!$O$5:$P$16,2,FALSE),YEAR(A2790)+1,YEAR(A2790))</f>
        <v>2011</v>
      </c>
    </row>
    <row r="2791" spans="1:10" x14ac:dyDescent="0.2">
      <c r="A2791" s="4">
        <v>40603</v>
      </c>
      <c r="B2791" s="2" t="s">
        <v>63</v>
      </c>
      <c r="C2791" s="2" t="s">
        <v>66</v>
      </c>
      <c r="D2791" s="11">
        <v>7050</v>
      </c>
      <c r="E2791" s="12">
        <v>108.83199999999999</v>
      </c>
      <c r="F2791" s="12">
        <v>3.7149999999999999</v>
      </c>
      <c r="G2791" s="11">
        <v>7229</v>
      </c>
      <c r="H2791" s="12">
        <v>136.08199999999999</v>
      </c>
      <c r="I2791" s="12">
        <v>11.119</v>
      </c>
      <c r="J2791" s="19">
        <f>IF(MONTH(A2791)&gt;VLOOKUP(Totals!$H$2,Totals!$O$5:$P$16,2,FALSE),YEAR(A2791)+1,YEAR(A2791))</f>
        <v>2011</v>
      </c>
    </row>
    <row r="2792" spans="1:10" x14ac:dyDescent="0.2">
      <c r="A2792" s="4">
        <v>40603</v>
      </c>
      <c r="B2792" s="2" t="s">
        <v>63</v>
      </c>
      <c r="C2792" s="2" t="s">
        <v>43</v>
      </c>
      <c r="D2792" s="11" t="s">
        <v>88</v>
      </c>
      <c r="E2792" s="12" t="s">
        <v>88</v>
      </c>
      <c r="F2792" s="12" t="s">
        <v>88</v>
      </c>
      <c r="G2792" s="11" t="s">
        <v>88</v>
      </c>
      <c r="H2792" s="12">
        <v>100.038</v>
      </c>
      <c r="I2792" s="12">
        <v>0</v>
      </c>
      <c r="J2792" s="19">
        <f>IF(MONTH(A2792)&gt;VLOOKUP(Totals!$H$2,Totals!$O$5:$P$16,2,FALSE),YEAR(A2792)+1,YEAR(A2792))</f>
        <v>2011</v>
      </c>
    </row>
    <row r="2793" spans="1:10" x14ac:dyDescent="0.2">
      <c r="A2793" s="4">
        <v>40603</v>
      </c>
      <c r="B2793" s="2" t="s">
        <v>63</v>
      </c>
      <c r="C2793" s="2" t="s">
        <v>37</v>
      </c>
      <c r="D2793" s="11">
        <v>3785</v>
      </c>
      <c r="E2793" s="12">
        <v>107.79600000000001</v>
      </c>
      <c r="F2793" s="12">
        <v>1.4159999999999999</v>
      </c>
      <c r="G2793" s="11">
        <v>3773</v>
      </c>
      <c r="H2793" s="12">
        <v>77.009</v>
      </c>
      <c r="I2793" s="12">
        <v>14.39</v>
      </c>
      <c r="J2793" s="19">
        <f>IF(MONTH(A2793)&gt;VLOOKUP(Totals!$H$2,Totals!$O$5:$P$16,2,FALSE),YEAR(A2793)+1,YEAR(A2793))</f>
        <v>2011</v>
      </c>
    </row>
    <row r="2794" spans="1:10" x14ac:dyDescent="0.2">
      <c r="A2794" s="4">
        <v>40603</v>
      </c>
      <c r="B2794" s="2" t="s">
        <v>63</v>
      </c>
      <c r="C2794" s="2" t="s">
        <v>38</v>
      </c>
      <c r="D2794" s="11">
        <v>14029</v>
      </c>
      <c r="E2794" s="12">
        <v>440.63499999999999</v>
      </c>
      <c r="F2794" s="12">
        <v>94.8</v>
      </c>
      <c r="G2794" s="11">
        <v>16740</v>
      </c>
      <c r="H2794" s="12">
        <v>80.89</v>
      </c>
      <c r="I2794" s="12">
        <v>110.15900000000001</v>
      </c>
      <c r="J2794" s="19">
        <f>IF(MONTH(A2794)&gt;VLOOKUP(Totals!$H$2,Totals!$O$5:$P$16,2,FALSE),YEAR(A2794)+1,YEAR(A2794))</f>
        <v>2011</v>
      </c>
    </row>
    <row r="2795" spans="1:10" x14ac:dyDescent="0.2">
      <c r="A2795" s="4">
        <v>40603</v>
      </c>
      <c r="B2795" s="2" t="s">
        <v>63</v>
      </c>
      <c r="C2795" s="2" t="s">
        <v>16</v>
      </c>
      <c r="D2795" s="11">
        <v>38481</v>
      </c>
      <c r="E2795" s="12">
        <v>2352.143</v>
      </c>
      <c r="F2795" s="12">
        <v>359.709</v>
      </c>
      <c r="G2795" s="11">
        <v>42785</v>
      </c>
      <c r="H2795" s="12">
        <v>399.93400000000003</v>
      </c>
      <c r="I2795" s="12">
        <v>142.767</v>
      </c>
      <c r="J2795" s="19">
        <f>IF(MONTH(A2795)&gt;VLOOKUP(Totals!$H$2,Totals!$O$5:$P$16,2,FALSE),YEAR(A2795)+1,YEAR(A2795))</f>
        <v>2011</v>
      </c>
    </row>
    <row r="2796" spans="1:10" x14ac:dyDescent="0.2">
      <c r="A2796" s="4">
        <v>40603</v>
      </c>
      <c r="B2796" s="2" t="s">
        <v>63</v>
      </c>
      <c r="C2796" s="2" t="s">
        <v>76</v>
      </c>
      <c r="D2796" s="11" t="s">
        <v>88</v>
      </c>
      <c r="E2796" s="12" t="s">
        <v>88</v>
      </c>
      <c r="F2796" s="12" t="s">
        <v>88</v>
      </c>
      <c r="G2796" s="11" t="s">
        <v>88</v>
      </c>
      <c r="H2796" s="12">
        <v>14.249000000000001</v>
      </c>
      <c r="I2796" s="12">
        <v>0</v>
      </c>
      <c r="J2796" s="19">
        <f>IF(MONTH(A2796)&gt;VLOOKUP(Totals!$H$2,Totals!$O$5:$P$16,2,FALSE),YEAR(A2796)+1,YEAR(A2796))</f>
        <v>2011</v>
      </c>
    </row>
    <row r="2797" spans="1:10" x14ac:dyDescent="0.2">
      <c r="A2797" s="4">
        <v>40603</v>
      </c>
      <c r="B2797" s="2" t="s">
        <v>168</v>
      </c>
      <c r="C2797" s="2" t="s">
        <v>150</v>
      </c>
      <c r="D2797" s="11">
        <v>4747</v>
      </c>
      <c r="E2797" s="12">
        <v>320.95100000000002</v>
      </c>
      <c r="F2797" s="12">
        <v>0.51400000000000001</v>
      </c>
      <c r="G2797" s="11">
        <v>5750</v>
      </c>
      <c r="H2797" s="12">
        <v>459.78800000000001</v>
      </c>
      <c r="I2797" s="12">
        <v>0.03</v>
      </c>
      <c r="J2797" s="19">
        <f>IF(MONTH(A2797)&gt;VLOOKUP(Totals!$H$2,Totals!$O$5:$P$16,2,FALSE),YEAR(A2797)+1,YEAR(A2797))</f>
        <v>2011</v>
      </c>
    </row>
    <row r="2798" spans="1:10" x14ac:dyDescent="0.2">
      <c r="A2798" s="4">
        <v>40603</v>
      </c>
      <c r="B2798" s="2" t="s">
        <v>67</v>
      </c>
      <c r="C2798" s="2" t="s">
        <v>68</v>
      </c>
      <c r="D2798" s="11">
        <v>6214</v>
      </c>
      <c r="E2798" s="12">
        <v>151.602</v>
      </c>
      <c r="F2798" s="12">
        <v>3.1E-2</v>
      </c>
      <c r="G2798" s="11">
        <v>6487</v>
      </c>
      <c r="H2798" s="12">
        <v>123.22199999999999</v>
      </c>
      <c r="I2798" s="12">
        <v>0</v>
      </c>
      <c r="J2798" s="19">
        <f>IF(MONTH(A2798)&gt;VLOOKUP(Totals!$H$2,Totals!$O$5:$P$16,2,FALSE),YEAR(A2798)+1,YEAR(A2798))</f>
        <v>2011</v>
      </c>
    </row>
    <row r="2799" spans="1:10" x14ac:dyDescent="0.2">
      <c r="A2799" s="4">
        <v>40603</v>
      </c>
      <c r="B2799" s="2" t="s">
        <v>69</v>
      </c>
      <c r="C2799" s="2" t="s">
        <v>34</v>
      </c>
      <c r="D2799" s="11" t="s">
        <v>88</v>
      </c>
      <c r="E2799" s="12" t="s">
        <v>88</v>
      </c>
      <c r="F2799" s="12" t="s">
        <v>88</v>
      </c>
      <c r="G2799" s="11" t="s">
        <v>88</v>
      </c>
      <c r="H2799" s="12">
        <v>110.47</v>
      </c>
      <c r="I2799" s="12">
        <v>0</v>
      </c>
      <c r="J2799" s="19">
        <f>IF(MONTH(A2799)&gt;VLOOKUP(Totals!$H$2,Totals!$O$5:$P$16,2,FALSE),YEAR(A2799)+1,YEAR(A2799))</f>
        <v>2011</v>
      </c>
    </row>
    <row r="2800" spans="1:10" x14ac:dyDescent="0.2">
      <c r="A2800" s="4">
        <v>40603</v>
      </c>
      <c r="B2800" s="2" t="s">
        <v>69</v>
      </c>
      <c r="C2800" s="2" t="s">
        <v>11</v>
      </c>
      <c r="D2800" s="11" t="s">
        <v>88</v>
      </c>
      <c r="E2800" s="12">
        <v>444.18099999999998</v>
      </c>
      <c r="F2800" s="12">
        <v>0</v>
      </c>
      <c r="G2800" s="11" t="s">
        <v>88</v>
      </c>
      <c r="H2800" s="12">
        <v>668.44799999999998</v>
      </c>
      <c r="I2800" s="12">
        <v>0</v>
      </c>
      <c r="J2800" s="19">
        <f>IF(MONTH(A2800)&gt;VLOOKUP(Totals!$H$2,Totals!$O$5:$P$16,2,FALSE),YEAR(A2800)+1,YEAR(A2800))</f>
        <v>2011</v>
      </c>
    </row>
    <row r="2801" spans="1:10" x14ac:dyDescent="0.2">
      <c r="A2801" s="4">
        <v>40603</v>
      </c>
      <c r="B2801" s="2" t="s">
        <v>69</v>
      </c>
      <c r="C2801" s="2" t="s">
        <v>35</v>
      </c>
      <c r="D2801" s="11">
        <v>95629</v>
      </c>
      <c r="E2801" s="12">
        <v>5725.9570000000003</v>
      </c>
      <c r="F2801" s="12">
        <v>185.62</v>
      </c>
      <c r="G2801" s="11">
        <v>95342</v>
      </c>
      <c r="H2801" s="12">
        <v>3515.489</v>
      </c>
      <c r="I2801" s="12">
        <v>0.54</v>
      </c>
      <c r="J2801" s="19">
        <f>IF(MONTH(A2801)&gt;VLOOKUP(Totals!$H$2,Totals!$O$5:$P$16,2,FALSE),YEAR(A2801)+1,YEAR(A2801))</f>
        <v>2011</v>
      </c>
    </row>
    <row r="2802" spans="1:10" x14ac:dyDescent="0.2">
      <c r="A2802" s="4">
        <v>40603</v>
      </c>
      <c r="B2802" s="2" t="s">
        <v>70</v>
      </c>
      <c r="C2802" s="2" t="s">
        <v>22</v>
      </c>
      <c r="D2802" s="11">
        <v>1409</v>
      </c>
      <c r="E2802" s="12">
        <v>5.1559999999999997</v>
      </c>
      <c r="F2802" s="12">
        <v>0</v>
      </c>
      <c r="G2802" s="11">
        <v>1397</v>
      </c>
      <c r="H2802" s="12">
        <v>16.745999999999999</v>
      </c>
      <c r="I2802" s="12">
        <v>0</v>
      </c>
      <c r="J2802" s="19">
        <f>IF(MONTH(A2802)&gt;VLOOKUP(Totals!$H$2,Totals!$O$5:$P$16,2,FALSE),YEAR(A2802)+1,YEAR(A2802))</f>
        <v>2011</v>
      </c>
    </row>
    <row r="2803" spans="1:10" x14ac:dyDescent="0.2">
      <c r="A2803" s="4">
        <v>40603</v>
      </c>
      <c r="B2803" s="2" t="s">
        <v>71</v>
      </c>
      <c r="C2803" s="2" t="s">
        <v>66</v>
      </c>
      <c r="D2803" s="11">
        <v>4581</v>
      </c>
      <c r="E2803" s="12">
        <v>56.911999999999999</v>
      </c>
      <c r="F2803" s="12">
        <v>1.4810000000000001</v>
      </c>
      <c r="G2803" s="11">
        <v>4630</v>
      </c>
      <c r="H2803" s="12">
        <v>302.065</v>
      </c>
      <c r="I2803" s="12">
        <v>1.2789999999999999</v>
      </c>
      <c r="J2803" s="19">
        <f>IF(MONTH(A2803)&gt;VLOOKUP(Totals!$H$2,Totals!$O$5:$P$16,2,FALSE),YEAR(A2803)+1,YEAR(A2803))</f>
        <v>2011</v>
      </c>
    </row>
    <row r="2804" spans="1:10" x14ac:dyDescent="0.2">
      <c r="A2804" s="4">
        <v>40603</v>
      </c>
      <c r="B2804" s="2" t="s">
        <v>160</v>
      </c>
      <c r="C2804" s="2" t="s">
        <v>11</v>
      </c>
      <c r="D2804" s="11" t="s">
        <v>88</v>
      </c>
      <c r="E2804" s="12">
        <v>434.86500000000001</v>
      </c>
      <c r="F2804" s="12">
        <v>0</v>
      </c>
      <c r="G2804" s="11" t="s">
        <v>88</v>
      </c>
      <c r="H2804" s="12">
        <v>450.34300000000002</v>
      </c>
      <c r="I2804" s="12">
        <v>0</v>
      </c>
      <c r="J2804" s="19">
        <f>IF(MONTH(A2804)&gt;VLOOKUP(Totals!$H$2,Totals!$O$5:$P$16,2,FALSE),YEAR(A2804)+1,YEAR(A2804))</f>
        <v>2011</v>
      </c>
    </row>
    <row r="2805" spans="1:10" x14ac:dyDescent="0.2">
      <c r="A2805" s="4">
        <v>40603</v>
      </c>
      <c r="B2805" s="2" t="s">
        <v>72</v>
      </c>
      <c r="C2805" s="2" t="s">
        <v>37</v>
      </c>
      <c r="D2805" s="11">
        <v>29523</v>
      </c>
      <c r="E2805" s="12">
        <v>2846.7220000000002</v>
      </c>
      <c r="F2805" s="12">
        <v>221.499</v>
      </c>
      <c r="G2805" s="11">
        <v>28663</v>
      </c>
      <c r="H2805" s="12">
        <v>1387.4059999999999</v>
      </c>
      <c r="I2805" s="12">
        <v>3.9670000000000001</v>
      </c>
      <c r="J2805" s="19">
        <f>IF(MONTH(A2805)&gt;VLOOKUP(Totals!$H$2,Totals!$O$5:$P$16,2,FALSE),YEAR(A2805)+1,YEAR(A2805))</f>
        <v>2011</v>
      </c>
    </row>
    <row r="2806" spans="1:10" x14ac:dyDescent="0.2">
      <c r="A2806" s="4">
        <v>40603</v>
      </c>
      <c r="B2806" s="2" t="s">
        <v>204</v>
      </c>
      <c r="C2806" s="2" t="s">
        <v>35</v>
      </c>
      <c r="D2806" s="11">
        <v>4263</v>
      </c>
      <c r="E2806" s="12">
        <v>0</v>
      </c>
      <c r="F2806" s="12">
        <v>0</v>
      </c>
      <c r="G2806" s="11">
        <v>3807</v>
      </c>
      <c r="H2806" s="12">
        <v>0</v>
      </c>
      <c r="I2806" s="12">
        <v>0</v>
      </c>
      <c r="J2806" s="19">
        <f>IF(MONTH(A2806)&gt;VLOOKUP(Totals!$H$2,Totals!$O$5:$P$16,2,FALSE),YEAR(A2806)+1,YEAR(A2806))</f>
        <v>2011</v>
      </c>
    </row>
    <row r="2807" spans="1:10" x14ac:dyDescent="0.2">
      <c r="A2807" s="4">
        <v>40603</v>
      </c>
      <c r="B2807" s="2" t="s">
        <v>73</v>
      </c>
      <c r="C2807" s="2" t="s">
        <v>16</v>
      </c>
      <c r="D2807" s="11">
        <v>16189</v>
      </c>
      <c r="E2807" s="12">
        <v>28.823</v>
      </c>
      <c r="F2807" s="12">
        <v>78.248000000000005</v>
      </c>
      <c r="G2807" s="11">
        <v>19794</v>
      </c>
      <c r="H2807" s="12">
        <v>445.8</v>
      </c>
      <c r="I2807" s="12">
        <v>5.74</v>
      </c>
      <c r="J2807" s="19">
        <f>IF(MONTH(A2807)&gt;VLOOKUP(Totals!$H$2,Totals!$O$5:$P$16,2,FALSE),YEAR(A2807)+1,YEAR(A2807))</f>
        <v>2011</v>
      </c>
    </row>
    <row r="2808" spans="1:10" x14ac:dyDescent="0.2">
      <c r="A2808" s="4">
        <v>40603</v>
      </c>
      <c r="B2808" s="2" t="s">
        <v>74</v>
      </c>
      <c r="C2808" s="2" t="s">
        <v>35</v>
      </c>
      <c r="D2808" s="11" t="s">
        <v>88</v>
      </c>
      <c r="E2808" s="12" t="s">
        <v>88</v>
      </c>
      <c r="F2808" s="12" t="s">
        <v>88</v>
      </c>
      <c r="G2808" s="11" t="s">
        <v>88</v>
      </c>
      <c r="H2808" s="12">
        <v>151.10599999999999</v>
      </c>
      <c r="I2808" s="12">
        <v>0</v>
      </c>
      <c r="J2808" s="19">
        <f>IF(MONTH(A2808)&gt;VLOOKUP(Totals!$H$2,Totals!$O$5:$P$16,2,FALSE),YEAR(A2808)+1,YEAR(A2808))</f>
        <v>2011</v>
      </c>
    </row>
    <row r="2809" spans="1:10" x14ac:dyDescent="0.2">
      <c r="A2809" s="4">
        <v>40603</v>
      </c>
      <c r="B2809" s="2" t="s">
        <v>74</v>
      </c>
      <c r="C2809" s="2" t="s">
        <v>43</v>
      </c>
      <c r="D2809" s="11" t="s">
        <v>88</v>
      </c>
      <c r="E2809" s="12" t="s">
        <v>88</v>
      </c>
      <c r="F2809" s="12" t="s">
        <v>88</v>
      </c>
      <c r="G2809" s="11" t="s">
        <v>88</v>
      </c>
      <c r="H2809" s="12">
        <v>8.7880000000000003</v>
      </c>
      <c r="I2809" s="12">
        <v>0</v>
      </c>
      <c r="J2809" s="19">
        <f>IF(MONTH(A2809)&gt;VLOOKUP(Totals!$H$2,Totals!$O$5:$P$16,2,FALSE),YEAR(A2809)+1,YEAR(A2809))</f>
        <v>2011</v>
      </c>
    </row>
    <row r="2810" spans="1:10" x14ac:dyDescent="0.2">
      <c r="A2810" s="4">
        <v>40603</v>
      </c>
      <c r="B2810" s="2" t="s">
        <v>74</v>
      </c>
      <c r="C2810" s="2" t="s">
        <v>16</v>
      </c>
      <c r="D2810" s="11" t="s">
        <v>88</v>
      </c>
      <c r="E2810" s="12">
        <v>1872.8720000000001</v>
      </c>
      <c r="F2810" s="12">
        <v>0</v>
      </c>
      <c r="G2810" s="11" t="s">
        <v>88</v>
      </c>
      <c r="H2810" s="12" t="s">
        <v>88</v>
      </c>
      <c r="I2810" s="12" t="s">
        <v>88</v>
      </c>
      <c r="J2810" s="19">
        <f>IF(MONTH(A2810)&gt;VLOOKUP(Totals!$H$2,Totals!$O$5:$P$16,2,FALSE),YEAR(A2810)+1,YEAR(A2810))</f>
        <v>2011</v>
      </c>
    </row>
    <row r="2811" spans="1:10" x14ac:dyDescent="0.2">
      <c r="A2811" s="4">
        <v>40603</v>
      </c>
      <c r="B2811" s="2" t="s">
        <v>162</v>
      </c>
      <c r="C2811" s="2" t="s">
        <v>49</v>
      </c>
      <c r="D2811" s="11">
        <v>1571</v>
      </c>
      <c r="E2811" s="12">
        <v>13.646000000000001</v>
      </c>
      <c r="F2811" s="12">
        <v>0</v>
      </c>
      <c r="G2811" s="11">
        <v>2706</v>
      </c>
      <c r="H2811" s="12">
        <v>49.938000000000002</v>
      </c>
      <c r="I2811" s="12">
        <v>0</v>
      </c>
      <c r="J2811" s="19">
        <f>IF(MONTH(A2811)&gt;VLOOKUP(Totals!$H$2,Totals!$O$5:$P$16,2,FALSE),YEAR(A2811)+1,YEAR(A2811))</f>
        <v>2011</v>
      </c>
    </row>
    <row r="2812" spans="1:10" x14ac:dyDescent="0.2">
      <c r="A2812" s="4">
        <v>40603</v>
      </c>
      <c r="B2812" s="2" t="s">
        <v>162</v>
      </c>
      <c r="C2812" s="2" t="s">
        <v>16</v>
      </c>
      <c r="D2812" s="11">
        <v>16767</v>
      </c>
      <c r="E2812" s="12">
        <v>410.476</v>
      </c>
      <c r="F2812" s="12">
        <v>0</v>
      </c>
      <c r="G2812" s="11">
        <v>18992</v>
      </c>
      <c r="H2812" s="12">
        <v>445.19200000000001</v>
      </c>
      <c r="I2812" s="12">
        <v>0</v>
      </c>
      <c r="J2812" s="19">
        <f>IF(MONTH(A2812)&gt;VLOOKUP(Totals!$H$2,Totals!$O$5:$P$16,2,FALSE),YEAR(A2812)+1,YEAR(A2812))</f>
        <v>2011</v>
      </c>
    </row>
    <row r="2813" spans="1:10" x14ac:dyDescent="0.2">
      <c r="A2813" s="4">
        <v>40603</v>
      </c>
      <c r="B2813" s="2" t="s">
        <v>75</v>
      </c>
      <c r="C2813" s="2" t="s">
        <v>76</v>
      </c>
      <c r="D2813" s="11">
        <v>9154</v>
      </c>
      <c r="E2813" s="12">
        <v>430.80500000000001</v>
      </c>
      <c r="F2813" s="12">
        <v>0</v>
      </c>
      <c r="G2813" s="11">
        <v>7279</v>
      </c>
      <c r="H2813" s="12">
        <v>138.029</v>
      </c>
      <c r="I2813" s="12">
        <v>0</v>
      </c>
      <c r="J2813" s="19">
        <f>IF(MONTH(A2813)&gt;VLOOKUP(Totals!$H$2,Totals!$O$5:$P$16,2,FALSE),YEAR(A2813)+1,YEAR(A2813))</f>
        <v>2011</v>
      </c>
    </row>
    <row r="2814" spans="1:10" x14ac:dyDescent="0.2">
      <c r="A2814" s="4">
        <v>40603</v>
      </c>
      <c r="B2814" s="2" t="s">
        <v>86</v>
      </c>
      <c r="C2814" s="2" t="s">
        <v>161</v>
      </c>
      <c r="D2814" s="11">
        <v>3818</v>
      </c>
      <c r="E2814" s="12">
        <v>580.81100000000004</v>
      </c>
      <c r="F2814" s="12">
        <v>0</v>
      </c>
      <c r="G2814" s="11">
        <v>3667</v>
      </c>
      <c r="H2814" s="12">
        <v>181.49199999999999</v>
      </c>
      <c r="I2814" s="12">
        <v>0</v>
      </c>
      <c r="J2814" s="19">
        <f>IF(MONTH(A2814)&gt;VLOOKUP(Totals!$H$2,Totals!$O$5:$P$16,2,FALSE),YEAR(A2814)+1,YEAR(A2814))</f>
        <v>2011</v>
      </c>
    </row>
    <row r="2815" spans="1:10" x14ac:dyDescent="0.2">
      <c r="A2815" s="4">
        <v>40603</v>
      </c>
      <c r="B2815" s="2" t="s">
        <v>86</v>
      </c>
      <c r="C2815" s="2" t="s">
        <v>38</v>
      </c>
      <c r="D2815" s="11">
        <v>1856</v>
      </c>
      <c r="E2815" s="12">
        <v>14.291</v>
      </c>
      <c r="F2815" s="12">
        <v>0</v>
      </c>
      <c r="G2815" s="11">
        <v>2425</v>
      </c>
      <c r="H2815" s="12">
        <v>12.965</v>
      </c>
      <c r="I2815" s="12">
        <v>0</v>
      </c>
      <c r="J2815" s="19">
        <f>IF(MONTH(A2815)&gt;VLOOKUP(Totals!$H$2,Totals!$O$5:$P$16,2,FALSE),YEAR(A2815)+1,YEAR(A2815))</f>
        <v>2011</v>
      </c>
    </row>
    <row r="2816" spans="1:10" x14ac:dyDescent="0.2">
      <c r="A2816" s="4">
        <v>40603</v>
      </c>
      <c r="B2816" s="2" t="s">
        <v>193</v>
      </c>
      <c r="C2816" s="2" t="s">
        <v>27</v>
      </c>
      <c r="D2816" s="11">
        <v>10303</v>
      </c>
      <c r="E2816" s="12">
        <v>8.5350000000000001</v>
      </c>
      <c r="F2816" s="12">
        <v>0</v>
      </c>
      <c r="G2816" s="11">
        <v>10400</v>
      </c>
      <c r="H2816" s="12">
        <v>9.9849999999999994</v>
      </c>
      <c r="I2816" s="12">
        <v>0</v>
      </c>
      <c r="J2816" s="19">
        <f>IF(MONTH(A2816)&gt;VLOOKUP(Totals!$H$2,Totals!$O$5:$P$16,2,FALSE),YEAR(A2816)+1,YEAR(A2816))</f>
        <v>2011</v>
      </c>
    </row>
    <row r="2817" spans="1:10" x14ac:dyDescent="0.2">
      <c r="A2817" s="4">
        <v>40603</v>
      </c>
      <c r="B2817" s="2" t="s">
        <v>193</v>
      </c>
      <c r="C2817" s="2" t="s">
        <v>28</v>
      </c>
      <c r="D2817" s="11">
        <v>14968</v>
      </c>
      <c r="E2817" s="12">
        <v>0</v>
      </c>
      <c r="F2817" s="12">
        <v>0</v>
      </c>
      <c r="G2817" s="11">
        <v>15259</v>
      </c>
      <c r="H2817" s="12">
        <v>0</v>
      </c>
      <c r="I2817" s="12">
        <v>0</v>
      </c>
      <c r="J2817" s="19">
        <f>IF(MONTH(A2817)&gt;VLOOKUP(Totals!$H$2,Totals!$O$5:$P$16,2,FALSE),YEAR(A2817)+1,YEAR(A2817))</f>
        <v>2011</v>
      </c>
    </row>
    <row r="2818" spans="1:10" x14ac:dyDescent="0.2">
      <c r="A2818" s="4">
        <v>40603</v>
      </c>
      <c r="B2818" s="2" t="s">
        <v>193</v>
      </c>
      <c r="C2818" s="2" t="s">
        <v>11</v>
      </c>
      <c r="D2818" s="11">
        <v>36900</v>
      </c>
      <c r="E2818" s="12">
        <v>95.819000000000003</v>
      </c>
      <c r="F2818" s="12">
        <v>0</v>
      </c>
      <c r="G2818" s="11">
        <v>34333</v>
      </c>
      <c r="H2818" s="12">
        <v>63.036999999999999</v>
      </c>
      <c r="I2818" s="12">
        <v>0</v>
      </c>
      <c r="J2818" s="19">
        <f>IF(MONTH(A2818)&gt;VLOOKUP(Totals!$H$2,Totals!$O$5:$P$16,2,FALSE),YEAR(A2818)+1,YEAR(A2818))</f>
        <v>2011</v>
      </c>
    </row>
    <row r="2819" spans="1:10" x14ac:dyDescent="0.2">
      <c r="A2819" s="4">
        <v>40603</v>
      </c>
      <c r="B2819" s="2" t="s">
        <v>193</v>
      </c>
      <c r="C2819" s="2" t="s">
        <v>25</v>
      </c>
      <c r="D2819" s="11">
        <v>1509</v>
      </c>
      <c r="E2819" s="12">
        <v>1.5369999999999999</v>
      </c>
      <c r="F2819" s="12">
        <v>0</v>
      </c>
      <c r="G2819" s="11">
        <v>1544</v>
      </c>
      <c r="H2819" s="12">
        <v>20.713999999999999</v>
      </c>
      <c r="I2819" s="12">
        <v>0</v>
      </c>
      <c r="J2819" s="19">
        <f>IF(MONTH(A2819)&gt;VLOOKUP(Totals!$H$2,Totals!$O$5:$P$16,2,FALSE),YEAR(A2819)+1,YEAR(A2819))</f>
        <v>2011</v>
      </c>
    </row>
    <row r="2820" spans="1:10" x14ac:dyDescent="0.2">
      <c r="A2820" s="4">
        <v>40603</v>
      </c>
      <c r="B2820" s="2" t="s">
        <v>193</v>
      </c>
      <c r="C2820" s="2" t="s">
        <v>22</v>
      </c>
      <c r="D2820" s="11">
        <v>814</v>
      </c>
      <c r="E2820" s="12">
        <v>0</v>
      </c>
      <c r="F2820" s="12">
        <v>0</v>
      </c>
      <c r="G2820" s="11">
        <v>781</v>
      </c>
      <c r="H2820" s="12">
        <v>8.3789999999999996</v>
      </c>
      <c r="I2820" s="12">
        <v>0</v>
      </c>
      <c r="J2820" s="19">
        <f>IF(MONTH(A2820)&gt;VLOOKUP(Totals!$H$2,Totals!$O$5:$P$16,2,FALSE),YEAR(A2820)+1,YEAR(A2820))</f>
        <v>2011</v>
      </c>
    </row>
    <row r="2821" spans="1:10" x14ac:dyDescent="0.2">
      <c r="A2821" s="4">
        <v>40603</v>
      </c>
      <c r="B2821" s="2" t="s">
        <v>193</v>
      </c>
      <c r="C2821" s="2" t="s">
        <v>37</v>
      </c>
      <c r="D2821" s="11">
        <v>1378</v>
      </c>
      <c r="E2821" s="12">
        <v>0</v>
      </c>
      <c r="F2821" s="12">
        <v>0</v>
      </c>
      <c r="G2821" s="11">
        <v>1316</v>
      </c>
      <c r="H2821" s="12">
        <v>0</v>
      </c>
      <c r="I2821" s="12">
        <v>0</v>
      </c>
      <c r="J2821" s="19">
        <f>IF(MONTH(A2821)&gt;VLOOKUP(Totals!$H$2,Totals!$O$5:$P$16,2,FALSE),YEAR(A2821)+1,YEAR(A2821))</f>
        <v>2011</v>
      </c>
    </row>
    <row r="2822" spans="1:10" x14ac:dyDescent="0.2">
      <c r="A2822" s="4">
        <v>40603</v>
      </c>
      <c r="B2822" s="2" t="s">
        <v>193</v>
      </c>
      <c r="C2822" s="2" t="s">
        <v>61</v>
      </c>
      <c r="D2822" s="11">
        <v>782</v>
      </c>
      <c r="E2822" s="12">
        <v>1.1579999999999999</v>
      </c>
      <c r="F2822" s="12">
        <v>0</v>
      </c>
      <c r="G2822" s="11">
        <v>867</v>
      </c>
      <c r="H2822" s="12">
        <v>1.276</v>
      </c>
      <c r="I2822" s="12">
        <v>0</v>
      </c>
      <c r="J2822" s="19">
        <f>IF(MONTH(A2822)&gt;VLOOKUP(Totals!$H$2,Totals!$O$5:$P$16,2,FALSE),YEAR(A2822)+1,YEAR(A2822))</f>
        <v>2011</v>
      </c>
    </row>
    <row r="2823" spans="1:10" x14ac:dyDescent="0.2">
      <c r="A2823" s="4">
        <v>40603</v>
      </c>
      <c r="B2823" s="2" t="s">
        <v>193</v>
      </c>
      <c r="C2823" s="2" t="s">
        <v>30</v>
      </c>
      <c r="D2823" s="11">
        <v>2129</v>
      </c>
      <c r="E2823" s="12">
        <v>7.2670000000000003</v>
      </c>
      <c r="F2823" s="12">
        <v>0</v>
      </c>
      <c r="G2823" s="11">
        <v>2148</v>
      </c>
      <c r="H2823" s="12">
        <v>10.38</v>
      </c>
      <c r="I2823" s="12">
        <v>0</v>
      </c>
      <c r="J2823" s="19">
        <f>IF(MONTH(A2823)&gt;VLOOKUP(Totals!$H$2,Totals!$O$5:$P$16,2,FALSE),YEAR(A2823)+1,YEAR(A2823))</f>
        <v>2011</v>
      </c>
    </row>
    <row r="2824" spans="1:10" x14ac:dyDescent="0.2">
      <c r="A2824" s="4">
        <v>40603</v>
      </c>
      <c r="B2824" s="2" t="s">
        <v>194</v>
      </c>
      <c r="C2824" s="2" t="s">
        <v>62</v>
      </c>
      <c r="D2824" s="11">
        <v>1524</v>
      </c>
      <c r="E2824" s="12">
        <v>0.80200000000000005</v>
      </c>
      <c r="F2824" s="12">
        <v>0</v>
      </c>
      <c r="G2824" s="11">
        <v>1377</v>
      </c>
      <c r="H2824" s="12">
        <v>0.85699999999999998</v>
      </c>
      <c r="I2824" s="12">
        <v>0</v>
      </c>
      <c r="J2824" s="19">
        <f>IF(MONTH(A2824)&gt;VLOOKUP(Totals!$H$2,Totals!$O$5:$P$16,2,FALSE),YEAR(A2824)+1,YEAR(A2824))</f>
        <v>2011</v>
      </c>
    </row>
    <row r="2825" spans="1:10" x14ac:dyDescent="0.2">
      <c r="A2825" s="4">
        <v>40634</v>
      </c>
      <c r="B2825" s="2" t="s">
        <v>9</v>
      </c>
      <c r="C2825" s="2" t="s">
        <v>10</v>
      </c>
      <c r="D2825" s="11">
        <v>1359</v>
      </c>
      <c r="E2825" s="12">
        <v>5.5010000000000003</v>
      </c>
      <c r="F2825" s="12">
        <v>0.85</v>
      </c>
      <c r="G2825" s="11">
        <v>1319</v>
      </c>
      <c r="H2825" s="12">
        <v>40.738</v>
      </c>
      <c r="I2825" s="12">
        <v>0</v>
      </c>
      <c r="J2825" s="19">
        <f>IF(MONTH(A2825)&gt;VLOOKUP(Totals!$H$2,Totals!$O$5:$P$16,2,FALSE),YEAR(A2825)+1,YEAR(A2825))</f>
        <v>2011</v>
      </c>
    </row>
    <row r="2826" spans="1:10" x14ac:dyDescent="0.2">
      <c r="A2826" s="4">
        <v>40634</v>
      </c>
      <c r="B2826" s="2" t="s">
        <v>9</v>
      </c>
      <c r="C2826" s="2" t="s">
        <v>11</v>
      </c>
      <c r="D2826" s="11">
        <v>899</v>
      </c>
      <c r="E2826" s="12">
        <v>40.902999999999999</v>
      </c>
      <c r="F2826" s="12">
        <v>0</v>
      </c>
      <c r="G2826" s="11">
        <v>1120</v>
      </c>
      <c r="H2826" s="12">
        <v>34.51</v>
      </c>
      <c r="I2826" s="12">
        <v>0</v>
      </c>
      <c r="J2826" s="19">
        <f>IF(MONTH(A2826)&gt;VLOOKUP(Totals!$H$2,Totals!$O$5:$P$16,2,FALSE),YEAR(A2826)+1,YEAR(A2826))</f>
        <v>2011</v>
      </c>
    </row>
    <row r="2827" spans="1:10" x14ac:dyDescent="0.2">
      <c r="A2827" s="4">
        <v>40634</v>
      </c>
      <c r="B2827" s="2" t="s">
        <v>163</v>
      </c>
      <c r="C2827" s="2" t="s">
        <v>64</v>
      </c>
      <c r="D2827" s="11">
        <v>49</v>
      </c>
      <c r="E2827" s="12">
        <v>0</v>
      </c>
      <c r="F2827" s="12">
        <v>0</v>
      </c>
      <c r="G2827" s="11">
        <v>66</v>
      </c>
      <c r="H2827" s="12">
        <v>20.225000000000001</v>
      </c>
      <c r="I2827" s="12">
        <v>0</v>
      </c>
      <c r="J2827" s="19">
        <f>IF(MONTH(A2827)&gt;VLOOKUP(Totals!$H$2,Totals!$O$5:$P$16,2,FALSE),YEAR(A2827)+1,YEAR(A2827))</f>
        <v>2011</v>
      </c>
    </row>
    <row r="2828" spans="1:10" x14ac:dyDescent="0.2">
      <c r="A2828" s="4">
        <v>40634</v>
      </c>
      <c r="B2828" s="2" t="s">
        <v>163</v>
      </c>
      <c r="C2828" s="2" t="s">
        <v>164</v>
      </c>
      <c r="D2828" s="11">
        <v>689</v>
      </c>
      <c r="E2828" s="12">
        <v>0.63400000000000001</v>
      </c>
      <c r="F2828" s="12">
        <v>0</v>
      </c>
      <c r="G2828" s="11">
        <v>856</v>
      </c>
      <c r="H2828" s="12">
        <v>22.882000000000001</v>
      </c>
      <c r="I2828" s="12">
        <v>0</v>
      </c>
      <c r="J2828" s="19">
        <f>IF(MONTH(A2828)&gt;VLOOKUP(Totals!$H$2,Totals!$O$5:$P$16,2,FALSE),YEAR(A2828)+1,YEAR(A2828))</f>
        <v>2011</v>
      </c>
    </row>
    <row r="2829" spans="1:10" x14ac:dyDescent="0.2">
      <c r="A2829" s="4">
        <v>40634</v>
      </c>
      <c r="B2829" s="2" t="s">
        <v>192</v>
      </c>
      <c r="C2829" s="2" t="s">
        <v>28</v>
      </c>
      <c r="D2829" s="11">
        <v>2817</v>
      </c>
      <c r="E2829" s="12">
        <v>0</v>
      </c>
      <c r="F2829" s="12">
        <v>0</v>
      </c>
      <c r="G2829" s="11">
        <v>3590</v>
      </c>
      <c r="H2829" s="12">
        <v>0</v>
      </c>
      <c r="I2829" s="12">
        <v>0</v>
      </c>
      <c r="J2829" s="19">
        <f>IF(MONTH(A2829)&gt;VLOOKUP(Totals!$H$2,Totals!$O$5:$P$16,2,FALSE),YEAR(A2829)+1,YEAR(A2829))</f>
        <v>2011</v>
      </c>
    </row>
    <row r="2830" spans="1:10" x14ac:dyDescent="0.2">
      <c r="A2830" s="4">
        <v>40634</v>
      </c>
      <c r="B2830" s="2" t="s">
        <v>192</v>
      </c>
      <c r="C2830" s="2" t="s">
        <v>37</v>
      </c>
      <c r="D2830" s="11">
        <v>3667</v>
      </c>
      <c r="E2830" s="12">
        <v>0</v>
      </c>
      <c r="F2830" s="12">
        <v>0</v>
      </c>
      <c r="G2830" s="11">
        <v>4006</v>
      </c>
      <c r="H2830" s="12">
        <v>0</v>
      </c>
      <c r="I2830" s="12">
        <v>0</v>
      </c>
      <c r="J2830" s="19">
        <f>IF(MONTH(A2830)&gt;VLOOKUP(Totals!$H$2,Totals!$O$5:$P$16,2,FALSE),YEAR(A2830)+1,YEAR(A2830))</f>
        <v>2011</v>
      </c>
    </row>
    <row r="2831" spans="1:10" x14ac:dyDescent="0.2">
      <c r="A2831" s="4">
        <v>40634</v>
      </c>
      <c r="B2831" s="2" t="s">
        <v>12</v>
      </c>
      <c r="C2831" s="2" t="s">
        <v>13</v>
      </c>
      <c r="D2831" s="11">
        <v>3085</v>
      </c>
      <c r="E2831" s="12">
        <v>3.778</v>
      </c>
      <c r="F2831" s="12">
        <v>0.443</v>
      </c>
      <c r="G2831" s="11">
        <v>3503</v>
      </c>
      <c r="H2831" s="12">
        <v>83.754000000000005</v>
      </c>
      <c r="I2831" s="12">
        <v>1.0940000000000001</v>
      </c>
      <c r="J2831" s="19">
        <f>IF(MONTH(A2831)&gt;VLOOKUP(Totals!$H$2,Totals!$O$5:$P$16,2,FALSE),YEAR(A2831)+1,YEAR(A2831))</f>
        <v>2011</v>
      </c>
    </row>
    <row r="2832" spans="1:10" x14ac:dyDescent="0.2">
      <c r="A2832" s="4">
        <v>40634</v>
      </c>
      <c r="B2832" s="2" t="s">
        <v>14</v>
      </c>
      <c r="C2832" s="2" t="s">
        <v>15</v>
      </c>
      <c r="D2832" s="11">
        <v>5407</v>
      </c>
      <c r="E2832" s="12">
        <v>309.67399999999998</v>
      </c>
      <c r="F2832" s="12">
        <v>55.094999999999999</v>
      </c>
      <c r="G2832" s="11">
        <v>7228</v>
      </c>
      <c r="H2832" s="12">
        <v>189.93299999999999</v>
      </c>
      <c r="I2832" s="12">
        <v>18.114999999999998</v>
      </c>
      <c r="J2832" s="19">
        <f>IF(MONTH(A2832)&gt;VLOOKUP(Totals!$H$2,Totals!$O$5:$P$16,2,FALSE),YEAR(A2832)+1,YEAR(A2832))</f>
        <v>2011</v>
      </c>
    </row>
    <row r="2833" spans="1:10" x14ac:dyDescent="0.2">
      <c r="A2833" s="4">
        <v>40634</v>
      </c>
      <c r="B2833" s="2" t="s">
        <v>17</v>
      </c>
      <c r="C2833" s="2" t="s">
        <v>18</v>
      </c>
      <c r="D2833" s="11">
        <v>10365</v>
      </c>
      <c r="E2833" s="12">
        <v>417.48200000000003</v>
      </c>
      <c r="F2833" s="12">
        <v>44.93</v>
      </c>
      <c r="G2833" s="11">
        <v>11343</v>
      </c>
      <c r="H2833" s="12">
        <v>243.25700000000001</v>
      </c>
      <c r="I2833" s="12">
        <v>8.0860000000000003</v>
      </c>
      <c r="J2833" s="19">
        <f>IF(MONTH(A2833)&gt;VLOOKUP(Totals!$H$2,Totals!$O$5:$P$16,2,FALSE),YEAR(A2833)+1,YEAR(A2833))</f>
        <v>2011</v>
      </c>
    </row>
    <row r="2834" spans="1:10" x14ac:dyDescent="0.2">
      <c r="A2834" s="4">
        <v>40634</v>
      </c>
      <c r="B2834" s="2" t="s">
        <v>19</v>
      </c>
      <c r="C2834" s="2" t="s">
        <v>20</v>
      </c>
      <c r="D2834" s="11">
        <v>1283</v>
      </c>
      <c r="E2834" s="12">
        <v>81.86</v>
      </c>
      <c r="F2834" s="12">
        <v>7.0000000000000001E-3</v>
      </c>
      <c r="G2834" s="11">
        <v>1541</v>
      </c>
      <c r="H2834" s="12">
        <v>27.722000000000001</v>
      </c>
      <c r="I2834" s="12">
        <v>0</v>
      </c>
      <c r="J2834" s="19">
        <f>IF(MONTH(A2834)&gt;VLOOKUP(Totals!$H$2,Totals!$O$5:$P$16,2,FALSE),YEAR(A2834)+1,YEAR(A2834))</f>
        <v>2011</v>
      </c>
    </row>
    <row r="2835" spans="1:10" x14ac:dyDescent="0.2">
      <c r="A2835" s="4">
        <v>40634</v>
      </c>
      <c r="B2835" s="2" t="s">
        <v>23</v>
      </c>
      <c r="C2835" s="2" t="s">
        <v>11</v>
      </c>
      <c r="D2835" s="11">
        <v>95257</v>
      </c>
      <c r="E2835" s="12">
        <v>1841.1130000000001</v>
      </c>
      <c r="F2835" s="12">
        <v>214.65100000000001</v>
      </c>
      <c r="G2835" s="11">
        <v>91100</v>
      </c>
      <c r="H2835" s="12">
        <v>1335.81</v>
      </c>
      <c r="I2835" s="12">
        <v>0.81599999999999995</v>
      </c>
      <c r="J2835" s="19">
        <f>IF(MONTH(A2835)&gt;VLOOKUP(Totals!$H$2,Totals!$O$5:$P$16,2,FALSE),YEAR(A2835)+1,YEAR(A2835))</f>
        <v>2011</v>
      </c>
    </row>
    <row r="2836" spans="1:10" x14ac:dyDescent="0.2">
      <c r="A2836" s="4">
        <v>40634</v>
      </c>
      <c r="B2836" s="2" t="s">
        <v>24</v>
      </c>
      <c r="C2836" s="2" t="s">
        <v>25</v>
      </c>
      <c r="D2836" s="11">
        <v>8060</v>
      </c>
      <c r="E2836" s="12">
        <v>88.009</v>
      </c>
      <c r="F2836" s="12">
        <v>1.155</v>
      </c>
      <c r="G2836" s="11">
        <v>8174</v>
      </c>
      <c r="H2836" s="12">
        <v>312.38099999999997</v>
      </c>
      <c r="I2836" s="12">
        <v>12.866</v>
      </c>
      <c r="J2836" s="19">
        <f>IF(MONTH(A2836)&gt;VLOOKUP(Totals!$H$2,Totals!$O$5:$P$16,2,FALSE),YEAR(A2836)+1,YEAR(A2836))</f>
        <v>2011</v>
      </c>
    </row>
    <row r="2837" spans="1:10" x14ac:dyDescent="0.2">
      <c r="A2837" s="4">
        <v>40634</v>
      </c>
      <c r="B2837" s="2" t="s">
        <v>29</v>
      </c>
      <c r="C2837" s="2" t="s">
        <v>30</v>
      </c>
      <c r="D2837" s="11">
        <v>3613</v>
      </c>
      <c r="E2837" s="12">
        <v>39.265000000000001</v>
      </c>
      <c r="F2837" s="12">
        <v>5.47</v>
      </c>
      <c r="G2837" s="11">
        <v>4091</v>
      </c>
      <c r="H2837" s="12">
        <v>32.457000000000001</v>
      </c>
      <c r="I2837" s="12">
        <v>3.516</v>
      </c>
      <c r="J2837" s="19">
        <f>IF(MONTH(A2837)&gt;VLOOKUP(Totals!$H$2,Totals!$O$5:$P$16,2,FALSE),YEAR(A2837)+1,YEAR(A2837))</f>
        <v>2011</v>
      </c>
    </row>
    <row r="2838" spans="1:10" x14ac:dyDescent="0.2">
      <c r="A2838" s="4">
        <v>40634</v>
      </c>
      <c r="B2838" s="2" t="s">
        <v>154</v>
      </c>
      <c r="C2838" s="2" t="s">
        <v>34</v>
      </c>
      <c r="D2838" s="11">
        <v>27314</v>
      </c>
      <c r="E2838" s="12">
        <v>842</v>
      </c>
      <c r="F2838" s="12">
        <v>0</v>
      </c>
      <c r="G2838" s="11">
        <v>27265</v>
      </c>
      <c r="H2838" s="12">
        <v>85.2</v>
      </c>
      <c r="I2838" s="12">
        <v>0</v>
      </c>
      <c r="J2838" s="19">
        <f>IF(MONTH(A2838)&gt;VLOOKUP(Totals!$H$2,Totals!$O$5:$P$16,2,FALSE),YEAR(A2838)+1,YEAR(A2838))</f>
        <v>2011</v>
      </c>
    </row>
    <row r="2839" spans="1:10" x14ac:dyDescent="0.2">
      <c r="A2839" s="4">
        <v>40634</v>
      </c>
      <c r="B2839" s="2" t="s">
        <v>148</v>
      </c>
      <c r="C2839" s="2" t="s">
        <v>25</v>
      </c>
      <c r="D2839" s="11">
        <v>165</v>
      </c>
      <c r="E2839" s="12">
        <v>0.11799999999999999</v>
      </c>
      <c r="F2839" s="12">
        <v>1.2E-2</v>
      </c>
      <c r="G2839" s="11">
        <v>188</v>
      </c>
      <c r="H2839" s="12">
        <v>3.1339999999999999</v>
      </c>
      <c r="I2839" s="12">
        <v>2.5000000000000001E-2</v>
      </c>
      <c r="J2839" s="19">
        <f>IF(MONTH(A2839)&gt;VLOOKUP(Totals!$H$2,Totals!$O$5:$P$16,2,FALSE),YEAR(A2839)+1,YEAR(A2839))</f>
        <v>2011</v>
      </c>
    </row>
    <row r="2840" spans="1:10" x14ac:dyDescent="0.2">
      <c r="A2840" s="4">
        <v>40634</v>
      </c>
      <c r="B2840" s="2" t="s">
        <v>31</v>
      </c>
      <c r="C2840" s="2" t="s">
        <v>32</v>
      </c>
      <c r="D2840" s="11">
        <v>5847</v>
      </c>
      <c r="E2840" s="12">
        <v>158.82599999999999</v>
      </c>
      <c r="F2840" s="12">
        <v>56.176000000000002</v>
      </c>
      <c r="G2840" s="11">
        <v>6410</v>
      </c>
      <c r="H2840" s="12">
        <v>92.213999999999999</v>
      </c>
      <c r="I2840" s="12">
        <v>0</v>
      </c>
      <c r="J2840" s="19">
        <f>IF(MONTH(A2840)&gt;VLOOKUP(Totals!$H$2,Totals!$O$5:$P$16,2,FALSE),YEAR(A2840)+1,YEAR(A2840))</f>
        <v>2011</v>
      </c>
    </row>
    <row r="2841" spans="1:10" x14ac:dyDescent="0.2">
      <c r="A2841" s="4">
        <v>40634</v>
      </c>
      <c r="B2841" s="2" t="s">
        <v>36</v>
      </c>
      <c r="C2841" s="2" t="s">
        <v>35</v>
      </c>
      <c r="D2841" s="11">
        <v>2189</v>
      </c>
      <c r="E2841" s="12">
        <v>124.75700000000001</v>
      </c>
      <c r="F2841" s="12">
        <v>0</v>
      </c>
      <c r="G2841" s="11">
        <v>2656</v>
      </c>
      <c r="H2841" s="12">
        <v>171.30099999999999</v>
      </c>
      <c r="I2841" s="12">
        <v>0</v>
      </c>
      <c r="J2841" s="19">
        <f>IF(MONTH(A2841)&gt;VLOOKUP(Totals!$H$2,Totals!$O$5:$P$16,2,FALSE),YEAR(A2841)+1,YEAR(A2841))</f>
        <v>2011</v>
      </c>
    </row>
    <row r="2842" spans="1:10" x14ac:dyDescent="0.2">
      <c r="A2842" s="4">
        <v>40634</v>
      </c>
      <c r="B2842" s="2" t="s">
        <v>36</v>
      </c>
      <c r="C2842" s="2" t="s">
        <v>37</v>
      </c>
      <c r="D2842" s="11">
        <v>4434</v>
      </c>
      <c r="E2842" s="12">
        <v>43.151000000000003</v>
      </c>
      <c r="F2842" s="12">
        <v>0</v>
      </c>
      <c r="G2842" s="11">
        <v>4277</v>
      </c>
      <c r="H2842" s="12">
        <v>35.593000000000004</v>
      </c>
      <c r="I2842" s="12">
        <v>0</v>
      </c>
      <c r="J2842" s="19">
        <f>IF(MONTH(A2842)&gt;VLOOKUP(Totals!$H$2,Totals!$O$5:$P$16,2,FALSE),YEAR(A2842)+1,YEAR(A2842))</f>
        <v>2011</v>
      </c>
    </row>
    <row r="2843" spans="1:10" x14ac:dyDescent="0.2">
      <c r="A2843" s="4">
        <v>40634</v>
      </c>
      <c r="B2843" s="2" t="s">
        <v>36</v>
      </c>
      <c r="C2843" s="2" t="s">
        <v>38</v>
      </c>
      <c r="D2843" s="11">
        <v>6260</v>
      </c>
      <c r="E2843" s="12">
        <v>372.31200000000001</v>
      </c>
      <c r="F2843" s="12">
        <v>50.311</v>
      </c>
      <c r="G2843" s="11">
        <v>8098</v>
      </c>
      <c r="H2843" s="12">
        <v>109.91500000000001</v>
      </c>
      <c r="I2843" s="12">
        <v>0</v>
      </c>
      <c r="J2843" s="19">
        <f>IF(MONTH(A2843)&gt;VLOOKUP(Totals!$H$2,Totals!$O$5:$P$16,2,FALSE),YEAR(A2843)+1,YEAR(A2843))</f>
        <v>2011</v>
      </c>
    </row>
    <row r="2844" spans="1:10" x14ac:dyDescent="0.2">
      <c r="A2844" s="4">
        <v>40634</v>
      </c>
      <c r="B2844" s="2" t="s">
        <v>41</v>
      </c>
      <c r="C2844" s="2" t="s">
        <v>161</v>
      </c>
      <c r="D2844" s="11">
        <v>55604</v>
      </c>
      <c r="E2844" s="12">
        <v>3722.828</v>
      </c>
      <c r="F2844" s="12">
        <v>340.91800000000001</v>
      </c>
      <c r="G2844" s="11">
        <v>59298</v>
      </c>
      <c r="H2844" s="12">
        <v>2358.672</v>
      </c>
      <c r="I2844" s="12">
        <v>18.227</v>
      </c>
      <c r="J2844" s="19">
        <f>IF(MONTH(A2844)&gt;VLOOKUP(Totals!$H$2,Totals!$O$5:$P$16,2,FALSE),YEAR(A2844)+1,YEAR(A2844))</f>
        <v>2011</v>
      </c>
    </row>
    <row r="2845" spans="1:10" x14ac:dyDescent="0.2">
      <c r="A2845" s="4">
        <v>40634</v>
      </c>
      <c r="B2845" s="2" t="s">
        <v>42</v>
      </c>
      <c r="C2845" s="2" t="s">
        <v>11</v>
      </c>
      <c r="D2845" s="11">
        <v>1514</v>
      </c>
      <c r="E2845" s="12">
        <v>15.363</v>
      </c>
      <c r="F2845" s="12">
        <v>6.0000000000000001E-3</v>
      </c>
      <c r="G2845" s="11">
        <v>2148</v>
      </c>
      <c r="H2845" s="12">
        <v>47.665999999999997</v>
      </c>
      <c r="I2845" s="12">
        <v>3.93</v>
      </c>
      <c r="J2845" s="19">
        <f>IF(MONTH(A2845)&gt;VLOOKUP(Totals!$H$2,Totals!$O$5:$P$16,2,FALSE),YEAR(A2845)+1,YEAR(A2845))</f>
        <v>2011</v>
      </c>
    </row>
    <row r="2846" spans="1:10" x14ac:dyDescent="0.2">
      <c r="A2846" s="4">
        <v>40634</v>
      </c>
      <c r="B2846" s="2" t="s">
        <v>42</v>
      </c>
      <c r="C2846" s="2" t="s">
        <v>43</v>
      </c>
      <c r="D2846" s="11">
        <v>5942</v>
      </c>
      <c r="E2846" s="12">
        <v>92.203999999999994</v>
      </c>
      <c r="F2846" s="12">
        <v>21.434000000000001</v>
      </c>
      <c r="G2846" s="11">
        <v>6561</v>
      </c>
      <c r="H2846" s="12">
        <v>108.627</v>
      </c>
      <c r="I2846" s="12">
        <v>0.20399999999999999</v>
      </c>
      <c r="J2846" s="19">
        <f>IF(MONTH(A2846)&gt;VLOOKUP(Totals!$H$2,Totals!$O$5:$P$16,2,FALSE),YEAR(A2846)+1,YEAR(A2846))</f>
        <v>2011</v>
      </c>
    </row>
    <row r="2847" spans="1:10" x14ac:dyDescent="0.2">
      <c r="A2847" s="4">
        <v>40634</v>
      </c>
      <c r="B2847" s="2" t="s">
        <v>44</v>
      </c>
      <c r="C2847" s="2" t="s">
        <v>18</v>
      </c>
      <c r="D2847" s="11">
        <v>7987</v>
      </c>
      <c r="E2847" s="12">
        <v>197.376</v>
      </c>
      <c r="F2847" s="12">
        <v>26.34</v>
      </c>
      <c r="G2847" s="11">
        <v>8136</v>
      </c>
      <c r="H2847" s="12">
        <v>102.93899999999999</v>
      </c>
      <c r="I2847" s="12">
        <v>0.76500000000000001</v>
      </c>
      <c r="J2847" s="19">
        <f>IF(MONTH(A2847)&gt;VLOOKUP(Totals!$H$2,Totals!$O$5:$P$16,2,FALSE),YEAR(A2847)+1,YEAR(A2847))</f>
        <v>2011</v>
      </c>
    </row>
    <row r="2848" spans="1:10" x14ac:dyDescent="0.2">
      <c r="A2848" s="4">
        <v>40634</v>
      </c>
      <c r="B2848" s="2" t="s">
        <v>45</v>
      </c>
      <c r="C2848" s="2" t="s">
        <v>18</v>
      </c>
      <c r="D2848" s="11">
        <v>20066</v>
      </c>
      <c r="E2848" s="12">
        <v>1020.116</v>
      </c>
      <c r="F2848" s="12">
        <v>87.462999999999994</v>
      </c>
      <c r="G2848" s="11">
        <v>19915</v>
      </c>
      <c r="H2848" s="12">
        <v>87.99</v>
      </c>
      <c r="I2848" s="12">
        <v>54.497999999999998</v>
      </c>
      <c r="J2848" s="19">
        <f>IF(MONTH(A2848)&gt;VLOOKUP(Totals!$H$2,Totals!$O$5:$P$16,2,FALSE),YEAR(A2848)+1,YEAR(A2848))</f>
        <v>2011</v>
      </c>
    </row>
    <row r="2849" spans="1:10" x14ac:dyDescent="0.2">
      <c r="A2849" s="4">
        <v>40634</v>
      </c>
      <c r="B2849" s="2" t="s">
        <v>46</v>
      </c>
      <c r="C2849" s="2" t="s">
        <v>47</v>
      </c>
      <c r="D2849" s="11">
        <v>578</v>
      </c>
      <c r="E2849" s="12">
        <v>0.28599999999999998</v>
      </c>
      <c r="F2849" s="12">
        <v>0</v>
      </c>
      <c r="G2849" s="11">
        <v>964</v>
      </c>
      <c r="H2849" s="12">
        <v>0.47899999999999998</v>
      </c>
      <c r="I2849" s="12">
        <v>8.9999999999999993E-3</v>
      </c>
      <c r="J2849" s="19">
        <f>IF(MONTH(A2849)&gt;VLOOKUP(Totals!$H$2,Totals!$O$5:$P$16,2,FALSE),YEAR(A2849)+1,YEAR(A2849))</f>
        <v>2011</v>
      </c>
    </row>
    <row r="2850" spans="1:10" x14ac:dyDescent="0.2">
      <c r="A2850" s="4">
        <v>40634</v>
      </c>
      <c r="B2850" s="2" t="s">
        <v>165</v>
      </c>
      <c r="C2850" s="2" t="s">
        <v>16</v>
      </c>
      <c r="D2850" s="11">
        <v>6203</v>
      </c>
      <c r="E2850" s="12">
        <v>315.971</v>
      </c>
      <c r="F2850" s="12">
        <v>124.602</v>
      </c>
      <c r="G2850" s="11">
        <v>7174</v>
      </c>
      <c r="H2850" s="12">
        <v>256.19400000000002</v>
      </c>
      <c r="I2850" s="12">
        <v>0</v>
      </c>
      <c r="J2850" s="19">
        <f>IF(MONTH(A2850)&gt;VLOOKUP(Totals!$H$2,Totals!$O$5:$P$16,2,FALSE),YEAR(A2850)+1,YEAR(A2850))</f>
        <v>2011</v>
      </c>
    </row>
    <row r="2851" spans="1:10" x14ac:dyDescent="0.2">
      <c r="A2851" s="4">
        <v>40634</v>
      </c>
      <c r="B2851" s="2" t="s">
        <v>48</v>
      </c>
      <c r="C2851" s="2" t="s">
        <v>34</v>
      </c>
      <c r="D2851" s="11">
        <v>3243</v>
      </c>
      <c r="E2851" s="12">
        <v>6.2160000000000002</v>
      </c>
      <c r="F2851" s="12">
        <v>0</v>
      </c>
      <c r="G2851" s="11">
        <v>4160</v>
      </c>
      <c r="H2851" s="12">
        <v>40.393000000000001</v>
      </c>
      <c r="I2851" s="12">
        <v>0</v>
      </c>
      <c r="J2851" s="19">
        <f>IF(MONTH(A2851)&gt;VLOOKUP(Totals!$H$2,Totals!$O$5:$P$16,2,FALSE),YEAR(A2851)+1,YEAR(A2851))</f>
        <v>2011</v>
      </c>
    </row>
    <row r="2852" spans="1:10" x14ac:dyDescent="0.2">
      <c r="A2852" s="4">
        <v>40634</v>
      </c>
      <c r="B2852" s="2" t="s">
        <v>48</v>
      </c>
      <c r="C2852" s="2" t="s">
        <v>11</v>
      </c>
      <c r="D2852" s="11">
        <v>25923</v>
      </c>
      <c r="E2852" s="12">
        <v>1330.175</v>
      </c>
      <c r="F2852" s="12">
        <v>0</v>
      </c>
      <c r="G2852" s="11">
        <v>21416</v>
      </c>
      <c r="H2852" s="12">
        <v>751.25599999999997</v>
      </c>
      <c r="I2852" s="12">
        <v>0</v>
      </c>
      <c r="J2852" s="19">
        <f>IF(MONTH(A2852)&gt;VLOOKUP(Totals!$H$2,Totals!$O$5:$P$16,2,FALSE),YEAR(A2852)+1,YEAR(A2852))</f>
        <v>2011</v>
      </c>
    </row>
    <row r="2853" spans="1:10" x14ac:dyDescent="0.2">
      <c r="A2853" s="4">
        <v>40634</v>
      </c>
      <c r="B2853" s="2" t="s">
        <v>48</v>
      </c>
      <c r="C2853" s="2" t="s">
        <v>35</v>
      </c>
      <c r="D2853" s="11">
        <v>8186</v>
      </c>
      <c r="E2853" s="12">
        <v>169.298</v>
      </c>
      <c r="F2853" s="12">
        <v>0</v>
      </c>
      <c r="G2853" s="11">
        <v>8691</v>
      </c>
      <c r="H2853" s="12">
        <v>551.41999999999996</v>
      </c>
      <c r="I2853" s="12">
        <v>0</v>
      </c>
      <c r="J2853" s="19">
        <f>IF(MONTH(A2853)&gt;VLOOKUP(Totals!$H$2,Totals!$O$5:$P$16,2,FALSE),YEAR(A2853)+1,YEAR(A2853))</f>
        <v>2011</v>
      </c>
    </row>
    <row r="2854" spans="1:10" x14ac:dyDescent="0.2">
      <c r="A2854" s="4">
        <v>40634</v>
      </c>
      <c r="B2854" s="2" t="s">
        <v>48</v>
      </c>
      <c r="C2854" s="2" t="s">
        <v>37</v>
      </c>
      <c r="D2854" s="11">
        <v>2569</v>
      </c>
      <c r="E2854" s="12">
        <v>28.484999999999999</v>
      </c>
      <c r="F2854" s="12">
        <v>0</v>
      </c>
      <c r="G2854" s="11">
        <v>1793</v>
      </c>
      <c r="H2854" s="12">
        <v>1.07</v>
      </c>
      <c r="I2854" s="12">
        <v>0</v>
      </c>
      <c r="J2854" s="19">
        <f>IF(MONTH(A2854)&gt;VLOOKUP(Totals!$H$2,Totals!$O$5:$P$16,2,FALSE),YEAR(A2854)+1,YEAR(A2854))</f>
        <v>2011</v>
      </c>
    </row>
    <row r="2855" spans="1:10" x14ac:dyDescent="0.2">
      <c r="A2855" s="4">
        <v>40634</v>
      </c>
      <c r="B2855" s="2" t="s">
        <v>48</v>
      </c>
      <c r="C2855" s="2" t="s">
        <v>49</v>
      </c>
      <c r="D2855" s="11">
        <v>44017</v>
      </c>
      <c r="E2855" s="12">
        <v>2274.8290000000002</v>
      </c>
      <c r="F2855" s="12">
        <v>51.139000000000003</v>
      </c>
      <c r="G2855" s="11">
        <v>61399</v>
      </c>
      <c r="H2855" s="12">
        <v>1459.3689999999999</v>
      </c>
      <c r="I2855" s="12">
        <v>0</v>
      </c>
      <c r="J2855" s="19">
        <f>IF(MONTH(A2855)&gt;VLOOKUP(Totals!$H$2,Totals!$O$5:$P$16,2,FALSE),YEAR(A2855)+1,YEAR(A2855))</f>
        <v>2011</v>
      </c>
    </row>
    <row r="2856" spans="1:10" x14ac:dyDescent="0.2">
      <c r="A2856" s="4">
        <v>40634</v>
      </c>
      <c r="B2856" s="2" t="s">
        <v>151</v>
      </c>
      <c r="C2856" s="2" t="s">
        <v>35</v>
      </c>
      <c r="D2856" s="11">
        <v>589</v>
      </c>
      <c r="E2856" s="12">
        <v>54.707999999999998</v>
      </c>
      <c r="F2856" s="12">
        <v>0</v>
      </c>
      <c r="G2856" s="11">
        <v>639</v>
      </c>
      <c r="H2856" s="12">
        <v>74.796999999999997</v>
      </c>
      <c r="I2856" s="12">
        <v>0</v>
      </c>
      <c r="J2856" s="19">
        <f>IF(MONTH(A2856)&gt;VLOOKUP(Totals!$H$2,Totals!$O$5:$P$16,2,FALSE),YEAR(A2856)+1,YEAR(A2856))</f>
        <v>2011</v>
      </c>
    </row>
    <row r="2857" spans="1:10" x14ac:dyDescent="0.2">
      <c r="A2857" s="4">
        <v>40634</v>
      </c>
      <c r="B2857" s="2" t="s">
        <v>151</v>
      </c>
      <c r="C2857" s="2" t="s">
        <v>49</v>
      </c>
      <c r="D2857" s="11">
        <v>16389</v>
      </c>
      <c r="E2857" s="12">
        <v>807.346</v>
      </c>
      <c r="F2857" s="12">
        <v>125.262</v>
      </c>
      <c r="G2857" s="11">
        <v>22727</v>
      </c>
      <c r="H2857" s="12">
        <v>594.77099999999996</v>
      </c>
      <c r="I2857" s="12">
        <v>19.87</v>
      </c>
      <c r="J2857" s="19">
        <f>IF(MONTH(A2857)&gt;VLOOKUP(Totals!$H$2,Totals!$O$5:$P$16,2,FALSE),YEAR(A2857)+1,YEAR(A2857))</f>
        <v>2011</v>
      </c>
    </row>
    <row r="2858" spans="1:10" x14ac:dyDescent="0.2">
      <c r="A2858" s="4">
        <v>40634</v>
      </c>
      <c r="B2858" s="2" t="s">
        <v>50</v>
      </c>
      <c r="C2858" s="2" t="s">
        <v>43</v>
      </c>
      <c r="D2858" s="11">
        <v>1391</v>
      </c>
      <c r="E2858" s="12">
        <v>55.893999999999998</v>
      </c>
      <c r="F2858" s="12">
        <v>4.9859999999999998</v>
      </c>
      <c r="G2858" s="11">
        <v>1388</v>
      </c>
      <c r="H2858" s="12">
        <v>16.102</v>
      </c>
      <c r="I2858" s="12">
        <v>0</v>
      </c>
      <c r="J2858" s="19">
        <f>IF(MONTH(A2858)&gt;VLOOKUP(Totals!$H$2,Totals!$O$5:$P$16,2,FALSE),YEAR(A2858)+1,YEAR(A2858))</f>
        <v>2011</v>
      </c>
    </row>
    <row r="2859" spans="1:10" x14ac:dyDescent="0.2">
      <c r="A2859" s="4">
        <v>40634</v>
      </c>
      <c r="B2859" s="2" t="s">
        <v>51</v>
      </c>
      <c r="C2859" s="2" t="s">
        <v>18</v>
      </c>
      <c r="D2859" s="11" t="s">
        <v>88</v>
      </c>
      <c r="E2859" s="12" t="s">
        <v>88</v>
      </c>
      <c r="F2859" s="12" t="s">
        <v>88</v>
      </c>
      <c r="G2859" s="11" t="s">
        <v>88</v>
      </c>
      <c r="H2859" s="12">
        <v>40.616</v>
      </c>
      <c r="I2859" s="12">
        <v>0</v>
      </c>
      <c r="J2859" s="19">
        <f>IF(MONTH(A2859)&gt;VLOOKUP(Totals!$H$2,Totals!$O$5:$P$16,2,FALSE),YEAR(A2859)+1,YEAR(A2859))</f>
        <v>2011</v>
      </c>
    </row>
    <row r="2860" spans="1:10" x14ac:dyDescent="0.2">
      <c r="A2860" s="4">
        <v>40634</v>
      </c>
      <c r="B2860" s="2" t="s">
        <v>51</v>
      </c>
      <c r="C2860" s="2" t="s">
        <v>16</v>
      </c>
      <c r="D2860" s="11" t="s">
        <v>88</v>
      </c>
      <c r="E2860" s="12">
        <v>896.78899999999999</v>
      </c>
      <c r="F2860" s="12">
        <v>22.120999999999999</v>
      </c>
      <c r="G2860" s="11" t="s">
        <v>88</v>
      </c>
      <c r="H2860" s="12" t="s">
        <v>88</v>
      </c>
      <c r="I2860" s="12" t="s">
        <v>88</v>
      </c>
      <c r="J2860" s="19">
        <f>IF(MONTH(A2860)&gt;VLOOKUP(Totals!$H$2,Totals!$O$5:$P$16,2,FALSE),YEAR(A2860)+1,YEAR(A2860))</f>
        <v>2011</v>
      </c>
    </row>
    <row r="2861" spans="1:10" x14ac:dyDescent="0.2">
      <c r="A2861" s="4">
        <v>40634</v>
      </c>
      <c r="B2861" s="2" t="s">
        <v>202</v>
      </c>
      <c r="C2861" s="2" t="s">
        <v>27</v>
      </c>
      <c r="D2861" s="11">
        <v>16827</v>
      </c>
      <c r="E2861" s="12">
        <v>533.08299999999997</v>
      </c>
      <c r="F2861" s="12">
        <v>2.399</v>
      </c>
      <c r="G2861" s="11">
        <v>18650</v>
      </c>
      <c r="H2861" s="12">
        <v>201.32599999999999</v>
      </c>
      <c r="I2861" s="12">
        <v>10.173</v>
      </c>
      <c r="J2861" s="19">
        <f>IF(MONTH(A2861)&gt;VLOOKUP(Totals!$H$2,Totals!$O$5:$P$16,2,FALSE),YEAR(A2861)+1,YEAR(A2861))</f>
        <v>2011</v>
      </c>
    </row>
    <row r="2862" spans="1:10" x14ac:dyDescent="0.2">
      <c r="A2862" s="4">
        <v>40634</v>
      </c>
      <c r="B2862" s="2" t="s">
        <v>53</v>
      </c>
      <c r="C2862" s="2" t="s">
        <v>28</v>
      </c>
      <c r="D2862" s="11">
        <v>20428</v>
      </c>
      <c r="E2862" s="12">
        <v>699.87900000000002</v>
      </c>
      <c r="F2862" s="12">
        <v>8.1690000000000005</v>
      </c>
      <c r="G2862" s="11">
        <v>21489</v>
      </c>
      <c r="H2862" s="12">
        <v>140.636</v>
      </c>
      <c r="I2862" s="12">
        <v>0</v>
      </c>
      <c r="J2862" s="19">
        <f>IF(MONTH(A2862)&gt;VLOOKUP(Totals!$H$2,Totals!$O$5:$P$16,2,FALSE),YEAR(A2862)+1,YEAR(A2862))</f>
        <v>2011</v>
      </c>
    </row>
    <row r="2863" spans="1:10" x14ac:dyDescent="0.2">
      <c r="A2863" s="4">
        <v>40634</v>
      </c>
      <c r="B2863" s="2" t="s">
        <v>171</v>
      </c>
      <c r="C2863" s="2" t="s">
        <v>18</v>
      </c>
      <c r="D2863" s="11">
        <v>1218</v>
      </c>
      <c r="E2863" s="12">
        <v>130.07</v>
      </c>
      <c r="F2863" s="12">
        <v>0</v>
      </c>
      <c r="G2863" s="11">
        <v>1300</v>
      </c>
      <c r="H2863" s="12">
        <v>6.47</v>
      </c>
      <c r="I2863" s="12">
        <v>0</v>
      </c>
      <c r="J2863" s="19">
        <f>IF(MONTH(A2863)&gt;VLOOKUP(Totals!$H$2,Totals!$O$5:$P$16,2,FALSE),YEAR(A2863)+1,YEAR(A2863))</f>
        <v>2011</v>
      </c>
    </row>
    <row r="2864" spans="1:10" x14ac:dyDescent="0.2">
      <c r="A2864" s="4">
        <v>40634</v>
      </c>
      <c r="B2864" s="2" t="s">
        <v>54</v>
      </c>
      <c r="C2864" s="2" t="s">
        <v>16</v>
      </c>
      <c r="D2864" s="11">
        <v>5415</v>
      </c>
      <c r="E2864" s="12">
        <v>3.343</v>
      </c>
      <c r="F2864" s="12">
        <v>6.0270000000000001</v>
      </c>
      <c r="G2864" s="11">
        <v>6458</v>
      </c>
      <c r="H2864" s="12">
        <v>60.371000000000002</v>
      </c>
      <c r="I2864" s="12">
        <v>0</v>
      </c>
      <c r="J2864" s="19">
        <f>IF(MONTH(A2864)&gt;VLOOKUP(Totals!$H$2,Totals!$O$5:$P$16,2,FALSE),YEAR(A2864)+1,YEAR(A2864))</f>
        <v>2011</v>
      </c>
    </row>
    <row r="2865" spans="1:10" x14ac:dyDescent="0.2">
      <c r="A2865" s="4">
        <v>40634</v>
      </c>
      <c r="B2865" s="2" t="s">
        <v>166</v>
      </c>
      <c r="C2865" s="2" t="s">
        <v>28</v>
      </c>
      <c r="D2865" s="11">
        <v>14404</v>
      </c>
      <c r="E2865" s="12">
        <v>0</v>
      </c>
      <c r="F2865" s="12">
        <v>0</v>
      </c>
      <c r="G2865" s="11">
        <v>16157</v>
      </c>
      <c r="H2865" s="12">
        <v>0</v>
      </c>
      <c r="I2865" s="12">
        <v>0</v>
      </c>
      <c r="J2865" s="19">
        <f>IF(MONTH(A2865)&gt;VLOOKUP(Totals!$H$2,Totals!$O$5:$P$16,2,FALSE),YEAR(A2865)+1,YEAR(A2865))</f>
        <v>2011</v>
      </c>
    </row>
    <row r="2866" spans="1:10" x14ac:dyDescent="0.2">
      <c r="A2866" s="4">
        <v>40634</v>
      </c>
      <c r="B2866" s="2" t="s">
        <v>55</v>
      </c>
      <c r="C2866" s="2" t="s">
        <v>33</v>
      </c>
      <c r="D2866" s="11">
        <v>3371</v>
      </c>
      <c r="E2866" s="12">
        <v>140.541</v>
      </c>
      <c r="F2866" s="12">
        <v>192.86199999999999</v>
      </c>
      <c r="G2866" s="11">
        <v>3439</v>
      </c>
      <c r="H2866" s="12">
        <v>419.36399999999998</v>
      </c>
      <c r="I2866" s="12">
        <v>0.97</v>
      </c>
      <c r="J2866" s="19">
        <f>IF(MONTH(A2866)&gt;VLOOKUP(Totals!$H$2,Totals!$O$5:$P$16,2,FALSE),YEAR(A2866)+1,YEAR(A2866))</f>
        <v>2011</v>
      </c>
    </row>
    <row r="2867" spans="1:10" x14ac:dyDescent="0.2">
      <c r="A2867" s="4">
        <v>40634</v>
      </c>
      <c r="B2867" s="2" t="s">
        <v>146</v>
      </c>
      <c r="C2867" s="2" t="s">
        <v>27</v>
      </c>
      <c r="D2867" s="11">
        <v>2070</v>
      </c>
      <c r="E2867" s="12">
        <v>0</v>
      </c>
      <c r="F2867" s="12">
        <v>0</v>
      </c>
      <c r="G2867" s="11">
        <v>2263</v>
      </c>
      <c r="H2867" s="12">
        <v>0</v>
      </c>
      <c r="I2867" s="12">
        <v>0</v>
      </c>
      <c r="J2867" s="19">
        <f>IF(MONTH(A2867)&gt;VLOOKUP(Totals!$H$2,Totals!$O$5:$P$16,2,FALSE),YEAR(A2867)+1,YEAR(A2867))</f>
        <v>2011</v>
      </c>
    </row>
    <row r="2868" spans="1:10" x14ac:dyDescent="0.2">
      <c r="A2868" s="4">
        <v>40634</v>
      </c>
      <c r="B2868" s="2" t="s">
        <v>146</v>
      </c>
      <c r="C2868" s="2" t="s">
        <v>28</v>
      </c>
      <c r="D2868" s="11">
        <v>17334</v>
      </c>
      <c r="E2868" s="12">
        <v>255.398</v>
      </c>
      <c r="F2868" s="12">
        <v>0</v>
      </c>
      <c r="G2868" s="11">
        <v>20803</v>
      </c>
      <c r="H2868" s="12">
        <v>12.749000000000001</v>
      </c>
      <c r="I2868" s="12">
        <v>0.51700000000000002</v>
      </c>
      <c r="J2868" s="19">
        <f>IF(MONTH(A2868)&gt;VLOOKUP(Totals!$H$2,Totals!$O$5:$P$16,2,FALSE),YEAR(A2868)+1,YEAR(A2868))</f>
        <v>2011</v>
      </c>
    </row>
    <row r="2869" spans="1:10" x14ac:dyDescent="0.2">
      <c r="A2869" s="4">
        <v>40634</v>
      </c>
      <c r="B2869" s="2" t="s">
        <v>146</v>
      </c>
      <c r="C2869" s="2" t="s">
        <v>33</v>
      </c>
      <c r="D2869" s="11">
        <v>11737</v>
      </c>
      <c r="E2869" s="12">
        <v>307.26799999999997</v>
      </c>
      <c r="F2869" s="12">
        <v>6.4640000000000004</v>
      </c>
      <c r="G2869" s="11">
        <v>11459</v>
      </c>
      <c r="H2869" s="12">
        <v>142.447</v>
      </c>
      <c r="I2869" s="12">
        <v>6.2080000000000002</v>
      </c>
      <c r="J2869" s="19">
        <f>IF(MONTH(A2869)&gt;VLOOKUP(Totals!$H$2,Totals!$O$5:$P$16,2,FALSE),YEAR(A2869)+1,YEAR(A2869))</f>
        <v>2011</v>
      </c>
    </row>
    <row r="2870" spans="1:10" x14ac:dyDescent="0.2">
      <c r="A2870" s="4">
        <v>40634</v>
      </c>
      <c r="B2870" s="2" t="s">
        <v>146</v>
      </c>
      <c r="C2870" s="2" t="s">
        <v>11</v>
      </c>
      <c r="D2870" s="11">
        <v>26777</v>
      </c>
      <c r="E2870" s="12">
        <v>19.266999999999999</v>
      </c>
      <c r="F2870" s="12">
        <v>0</v>
      </c>
      <c r="G2870" s="11">
        <v>27420</v>
      </c>
      <c r="H2870" s="12">
        <v>32.134</v>
      </c>
      <c r="I2870" s="12">
        <v>14.943</v>
      </c>
      <c r="J2870" s="19">
        <f>IF(MONTH(A2870)&gt;VLOOKUP(Totals!$H$2,Totals!$O$5:$P$16,2,FALSE),YEAR(A2870)+1,YEAR(A2870))</f>
        <v>2011</v>
      </c>
    </row>
    <row r="2871" spans="1:10" x14ac:dyDescent="0.2">
      <c r="A2871" s="4">
        <v>40634</v>
      </c>
      <c r="B2871" s="2" t="s">
        <v>146</v>
      </c>
      <c r="C2871" s="2" t="s">
        <v>52</v>
      </c>
      <c r="D2871" s="11">
        <v>1600</v>
      </c>
      <c r="E2871" s="12">
        <v>0</v>
      </c>
      <c r="F2871" s="12">
        <v>0</v>
      </c>
      <c r="G2871" s="11">
        <v>1927</v>
      </c>
      <c r="H2871" s="12">
        <v>0</v>
      </c>
      <c r="I2871" s="12">
        <v>0</v>
      </c>
      <c r="J2871" s="19">
        <f>IF(MONTH(A2871)&gt;VLOOKUP(Totals!$H$2,Totals!$O$5:$P$16,2,FALSE),YEAR(A2871)+1,YEAR(A2871))</f>
        <v>2011</v>
      </c>
    </row>
    <row r="2872" spans="1:10" x14ac:dyDescent="0.2">
      <c r="A2872" s="4">
        <v>40634</v>
      </c>
      <c r="B2872" s="2" t="s">
        <v>146</v>
      </c>
      <c r="C2872" s="2" t="s">
        <v>35</v>
      </c>
      <c r="D2872" s="11">
        <v>9729</v>
      </c>
      <c r="E2872" s="12">
        <v>222.99</v>
      </c>
      <c r="F2872" s="12">
        <v>6.3780000000000001</v>
      </c>
      <c r="G2872" s="11">
        <v>10813</v>
      </c>
      <c r="H2872" s="12">
        <v>177.49700000000001</v>
      </c>
      <c r="I2872" s="12">
        <v>6.3449999999999998</v>
      </c>
      <c r="J2872" s="19">
        <f>IF(MONTH(A2872)&gt;VLOOKUP(Totals!$H$2,Totals!$O$5:$P$16,2,FALSE),YEAR(A2872)+1,YEAR(A2872))</f>
        <v>2011</v>
      </c>
    </row>
    <row r="2873" spans="1:10" x14ac:dyDescent="0.2">
      <c r="A2873" s="4">
        <v>40634</v>
      </c>
      <c r="B2873" s="2" t="s">
        <v>146</v>
      </c>
      <c r="C2873" s="2" t="s">
        <v>37</v>
      </c>
      <c r="D2873" s="11">
        <v>5365</v>
      </c>
      <c r="E2873" s="12">
        <v>140.20500000000001</v>
      </c>
      <c r="F2873" s="12">
        <v>0.41899999999999998</v>
      </c>
      <c r="G2873" s="11">
        <v>5980</v>
      </c>
      <c r="H2873" s="12">
        <v>92.748999999999995</v>
      </c>
      <c r="I2873" s="12">
        <v>1.024</v>
      </c>
      <c r="J2873" s="19">
        <f>IF(MONTH(A2873)&gt;VLOOKUP(Totals!$H$2,Totals!$O$5:$P$16,2,FALSE),YEAR(A2873)+1,YEAR(A2873))</f>
        <v>2011</v>
      </c>
    </row>
    <row r="2874" spans="1:10" x14ac:dyDescent="0.2">
      <c r="A2874" s="4">
        <v>40634</v>
      </c>
      <c r="B2874" s="2" t="s">
        <v>146</v>
      </c>
      <c r="C2874" s="2" t="s">
        <v>16</v>
      </c>
      <c r="D2874" s="11">
        <v>4087</v>
      </c>
      <c r="E2874" s="12">
        <v>93.281999999999996</v>
      </c>
      <c r="F2874" s="12">
        <v>5.1219999999999999</v>
      </c>
      <c r="G2874" s="11">
        <v>4492</v>
      </c>
      <c r="H2874" s="12">
        <v>53.192</v>
      </c>
      <c r="I2874" s="12">
        <v>0.48099999999999998</v>
      </c>
      <c r="J2874" s="19">
        <f>IF(MONTH(A2874)&gt;VLOOKUP(Totals!$H$2,Totals!$O$5:$P$16,2,FALSE),YEAR(A2874)+1,YEAR(A2874))</f>
        <v>2011</v>
      </c>
    </row>
    <row r="2875" spans="1:10" x14ac:dyDescent="0.2">
      <c r="A2875" s="4">
        <v>40634</v>
      </c>
      <c r="B2875" s="2" t="s">
        <v>146</v>
      </c>
      <c r="C2875" s="2" t="s">
        <v>76</v>
      </c>
      <c r="D2875" s="11">
        <v>2019</v>
      </c>
      <c r="E2875" s="12">
        <v>4.26</v>
      </c>
      <c r="F2875" s="12">
        <v>0</v>
      </c>
      <c r="G2875" s="11">
        <v>2193</v>
      </c>
      <c r="H2875" s="12">
        <v>0</v>
      </c>
      <c r="I2875" s="12">
        <v>0</v>
      </c>
      <c r="J2875" s="19">
        <f>IF(MONTH(A2875)&gt;VLOOKUP(Totals!$H$2,Totals!$O$5:$P$16,2,FALSE),YEAR(A2875)+1,YEAR(A2875))</f>
        <v>2011</v>
      </c>
    </row>
    <row r="2876" spans="1:10" x14ac:dyDescent="0.2">
      <c r="A2876" s="4">
        <v>40634</v>
      </c>
      <c r="B2876" s="2" t="s">
        <v>170</v>
      </c>
      <c r="C2876" s="2" t="s">
        <v>35</v>
      </c>
      <c r="D2876" s="11">
        <v>3725</v>
      </c>
      <c r="E2876" s="12">
        <v>0</v>
      </c>
      <c r="F2876" s="12">
        <v>0</v>
      </c>
      <c r="G2876" s="11">
        <v>4499</v>
      </c>
      <c r="H2876" s="12">
        <v>0</v>
      </c>
      <c r="I2876" s="12">
        <v>0</v>
      </c>
      <c r="J2876" s="19">
        <f>IF(MONTH(A2876)&gt;VLOOKUP(Totals!$H$2,Totals!$O$5:$P$16,2,FALSE),YEAR(A2876)+1,YEAR(A2876))</f>
        <v>2011</v>
      </c>
    </row>
    <row r="2877" spans="1:10" x14ac:dyDescent="0.2">
      <c r="A2877" s="4">
        <v>40634</v>
      </c>
      <c r="B2877" s="2" t="s">
        <v>56</v>
      </c>
      <c r="C2877" s="2" t="s">
        <v>32</v>
      </c>
      <c r="D2877" s="11">
        <v>8750</v>
      </c>
      <c r="E2877" s="12">
        <v>816.28099999999995</v>
      </c>
      <c r="F2877" s="12">
        <v>112.848</v>
      </c>
      <c r="G2877" s="11">
        <v>10766</v>
      </c>
      <c r="H2877" s="12">
        <v>674.21600000000001</v>
      </c>
      <c r="I2877" s="12">
        <v>3.028</v>
      </c>
      <c r="J2877" s="19">
        <f>IF(MONTH(A2877)&gt;VLOOKUP(Totals!$H$2,Totals!$O$5:$P$16,2,FALSE),YEAR(A2877)+1,YEAR(A2877))</f>
        <v>2011</v>
      </c>
    </row>
    <row r="2878" spans="1:10" x14ac:dyDescent="0.2">
      <c r="A2878" s="4">
        <v>40634</v>
      </c>
      <c r="B2878" s="2" t="s">
        <v>159</v>
      </c>
      <c r="C2878" s="2" t="s">
        <v>57</v>
      </c>
      <c r="D2878" s="11">
        <v>2661</v>
      </c>
      <c r="E2878" s="12">
        <v>321.041</v>
      </c>
      <c r="F2878" s="12">
        <v>3.339</v>
      </c>
      <c r="G2878" s="11">
        <v>2904</v>
      </c>
      <c r="H2878" s="12">
        <v>188.34</v>
      </c>
      <c r="I2878" s="12">
        <v>3.1110000000000002</v>
      </c>
      <c r="J2878" s="19">
        <f>IF(MONTH(A2878)&gt;VLOOKUP(Totals!$H$2,Totals!$O$5:$P$16,2,FALSE),YEAR(A2878)+1,YEAR(A2878))</f>
        <v>2011</v>
      </c>
    </row>
    <row r="2879" spans="1:10" x14ac:dyDescent="0.2">
      <c r="A2879" s="4">
        <v>40634</v>
      </c>
      <c r="B2879" s="2" t="s">
        <v>159</v>
      </c>
      <c r="C2879" s="2" t="s">
        <v>11</v>
      </c>
      <c r="D2879" s="11">
        <v>1975</v>
      </c>
      <c r="E2879" s="12">
        <v>8.5380000000000003</v>
      </c>
      <c r="F2879" s="12">
        <v>0</v>
      </c>
      <c r="G2879" s="11">
        <v>2900</v>
      </c>
      <c r="H2879" s="12">
        <v>48.085999999999999</v>
      </c>
      <c r="I2879" s="12">
        <v>0</v>
      </c>
      <c r="J2879" s="19">
        <f>IF(MONTH(A2879)&gt;VLOOKUP(Totals!$H$2,Totals!$O$5:$P$16,2,FALSE),YEAR(A2879)+1,YEAR(A2879))</f>
        <v>2011</v>
      </c>
    </row>
    <row r="2880" spans="1:10" x14ac:dyDescent="0.2">
      <c r="A2880" s="4">
        <v>40634</v>
      </c>
      <c r="B2880" s="2" t="s">
        <v>59</v>
      </c>
      <c r="C2880" s="2" t="s">
        <v>28</v>
      </c>
      <c r="D2880" s="11" t="s">
        <v>88</v>
      </c>
      <c r="E2880" s="12" t="s">
        <v>88</v>
      </c>
      <c r="F2880" s="12" t="s">
        <v>88</v>
      </c>
      <c r="G2880" s="11">
        <v>0</v>
      </c>
      <c r="H2880" s="12">
        <v>0</v>
      </c>
      <c r="I2880" s="12">
        <v>0</v>
      </c>
      <c r="J2880" s="19">
        <f>IF(MONTH(A2880)&gt;VLOOKUP(Totals!$H$2,Totals!$O$5:$P$16,2,FALSE),YEAR(A2880)+1,YEAR(A2880))</f>
        <v>2011</v>
      </c>
    </row>
    <row r="2881" spans="1:10" x14ac:dyDescent="0.2">
      <c r="A2881" s="4">
        <v>40634</v>
      </c>
      <c r="B2881" s="2" t="s">
        <v>59</v>
      </c>
      <c r="C2881" s="2" t="s">
        <v>34</v>
      </c>
      <c r="D2881" s="11">
        <v>48641</v>
      </c>
      <c r="E2881" s="12">
        <v>2378.6880000000001</v>
      </c>
      <c r="F2881" s="12">
        <v>21.515999999999998</v>
      </c>
      <c r="G2881" s="11">
        <v>55821</v>
      </c>
      <c r="H2881" s="12">
        <v>718.32399999999996</v>
      </c>
      <c r="I2881" s="12">
        <v>0</v>
      </c>
      <c r="J2881" s="19">
        <f>IF(MONTH(A2881)&gt;VLOOKUP(Totals!$H$2,Totals!$O$5:$P$16,2,FALSE),YEAR(A2881)+1,YEAR(A2881))</f>
        <v>2011</v>
      </c>
    </row>
    <row r="2882" spans="1:10" x14ac:dyDescent="0.2">
      <c r="A2882" s="4">
        <v>40634</v>
      </c>
      <c r="B2882" s="2" t="s">
        <v>167</v>
      </c>
      <c r="C2882" s="2" t="s">
        <v>21</v>
      </c>
      <c r="D2882" s="11">
        <v>114</v>
      </c>
      <c r="E2882" s="12">
        <v>0.374</v>
      </c>
      <c r="F2882" s="12">
        <v>1E-3</v>
      </c>
      <c r="G2882" s="11">
        <v>146</v>
      </c>
      <c r="H2882" s="12">
        <v>8.1999999999999993</v>
      </c>
      <c r="I2882" s="12">
        <v>0.39100000000000001</v>
      </c>
      <c r="J2882" s="19">
        <f>IF(MONTH(A2882)&gt;VLOOKUP(Totals!$H$2,Totals!$O$5:$P$16,2,FALSE),YEAR(A2882)+1,YEAR(A2882))</f>
        <v>2011</v>
      </c>
    </row>
    <row r="2883" spans="1:10" x14ac:dyDescent="0.2">
      <c r="A2883" s="4">
        <v>40634</v>
      </c>
      <c r="B2883" s="2" t="s">
        <v>167</v>
      </c>
      <c r="C2883" s="2" t="s">
        <v>22</v>
      </c>
      <c r="D2883" s="11" t="s">
        <v>88</v>
      </c>
      <c r="E2883" s="12" t="s">
        <v>88</v>
      </c>
      <c r="F2883" s="12" t="s">
        <v>88</v>
      </c>
      <c r="G2883" s="11">
        <v>19</v>
      </c>
      <c r="H2883" s="12">
        <v>0</v>
      </c>
      <c r="I2883" s="12">
        <v>0</v>
      </c>
      <c r="J2883" s="19">
        <f>IF(MONTH(A2883)&gt;VLOOKUP(Totals!$H$2,Totals!$O$5:$P$16,2,FALSE),YEAR(A2883)+1,YEAR(A2883))</f>
        <v>2011</v>
      </c>
    </row>
    <row r="2884" spans="1:10" x14ac:dyDescent="0.2">
      <c r="A2884" s="4">
        <v>40634</v>
      </c>
      <c r="B2884" s="2" t="s">
        <v>155</v>
      </c>
      <c r="C2884" s="2" t="s">
        <v>25</v>
      </c>
      <c r="D2884" s="11" t="s">
        <v>88</v>
      </c>
      <c r="E2884" s="12">
        <v>3.54</v>
      </c>
      <c r="F2884" s="12">
        <v>0</v>
      </c>
      <c r="G2884" s="11" t="s">
        <v>88</v>
      </c>
      <c r="H2884" s="12">
        <v>96.879000000000005</v>
      </c>
      <c r="I2884" s="12">
        <v>0</v>
      </c>
      <c r="J2884" s="19">
        <f>IF(MONTH(A2884)&gt;VLOOKUP(Totals!$H$2,Totals!$O$5:$P$16,2,FALSE),YEAR(A2884)+1,YEAR(A2884))</f>
        <v>2011</v>
      </c>
    </row>
    <row r="2885" spans="1:10" x14ac:dyDescent="0.2">
      <c r="A2885" s="4">
        <v>40634</v>
      </c>
      <c r="B2885" s="2" t="s">
        <v>155</v>
      </c>
      <c r="C2885" s="2" t="s">
        <v>22</v>
      </c>
      <c r="D2885" s="11" t="s">
        <v>88</v>
      </c>
      <c r="E2885" s="12">
        <v>3.7610000000000001</v>
      </c>
      <c r="F2885" s="12">
        <v>0</v>
      </c>
      <c r="G2885" s="11" t="s">
        <v>88</v>
      </c>
      <c r="H2885" s="12">
        <v>48.625</v>
      </c>
      <c r="I2885" s="12">
        <v>0</v>
      </c>
      <c r="J2885" s="19">
        <f>IF(MONTH(A2885)&gt;VLOOKUP(Totals!$H$2,Totals!$O$5:$P$16,2,FALSE),YEAR(A2885)+1,YEAR(A2885))</f>
        <v>2011</v>
      </c>
    </row>
    <row r="2886" spans="1:10" x14ac:dyDescent="0.2">
      <c r="A2886" s="4">
        <v>40634</v>
      </c>
      <c r="B2886" s="2" t="s">
        <v>155</v>
      </c>
      <c r="C2886" s="2" t="s">
        <v>30</v>
      </c>
      <c r="D2886" s="11" t="s">
        <v>88</v>
      </c>
      <c r="E2886" s="12">
        <v>36.241999999999997</v>
      </c>
      <c r="F2886" s="12">
        <v>0</v>
      </c>
      <c r="G2886" s="11" t="s">
        <v>88</v>
      </c>
      <c r="H2886" s="12">
        <v>5.39</v>
      </c>
      <c r="I2886" s="12">
        <v>0</v>
      </c>
      <c r="J2886" s="19">
        <f>IF(MONTH(A2886)&gt;VLOOKUP(Totals!$H$2,Totals!$O$5:$P$16,2,FALSE),YEAR(A2886)+1,YEAR(A2886))</f>
        <v>2011</v>
      </c>
    </row>
    <row r="2887" spans="1:10" x14ac:dyDescent="0.2">
      <c r="A2887" s="4">
        <v>40634</v>
      </c>
      <c r="B2887" s="2" t="s">
        <v>60</v>
      </c>
      <c r="C2887" s="2" t="s">
        <v>52</v>
      </c>
      <c r="D2887" s="11">
        <v>6564</v>
      </c>
      <c r="E2887" s="12">
        <v>229.06299999999999</v>
      </c>
      <c r="F2887" s="12">
        <v>0</v>
      </c>
      <c r="G2887" s="11">
        <v>6445</v>
      </c>
      <c r="H2887" s="12">
        <v>107.051</v>
      </c>
      <c r="I2887" s="12">
        <v>0</v>
      </c>
      <c r="J2887" s="19">
        <f>IF(MONTH(A2887)&gt;VLOOKUP(Totals!$H$2,Totals!$O$5:$P$16,2,FALSE),YEAR(A2887)+1,YEAR(A2887))</f>
        <v>2011</v>
      </c>
    </row>
    <row r="2888" spans="1:10" x14ac:dyDescent="0.2">
      <c r="A2888" s="4">
        <v>40634</v>
      </c>
      <c r="B2888" s="2" t="s">
        <v>63</v>
      </c>
      <c r="C2888" s="2" t="s">
        <v>10</v>
      </c>
      <c r="D2888" s="11">
        <v>2781</v>
      </c>
      <c r="E2888" s="12">
        <v>107.57299999999999</v>
      </c>
      <c r="F2888" s="12">
        <v>0</v>
      </c>
      <c r="G2888" s="11">
        <v>2892</v>
      </c>
      <c r="H2888" s="12">
        <v>39.146000000000001</v>
      </c>
      <c r="I2888" s="12">
        <v>0.96899999999999997</v>
      </c>
      <c r="J2888" s="19">
        <f>IF(MONTH(A2888)&gt;VLOOKUP(Totals!$H$2,Totals!$O$5:$P$16,2,FALSE),YEAR(A2888)+1,YEAR(A2888))</f>
        <v>2011</v>
      </c>
    </row>
    <row r="2889" spans="1:10" x14ac:dyDescent="0.2">
      <c r="A2889" s="4">
        <v>40634</v>
      </c>
      <c r="B2889" s="2" t="s">
        <v>63</v>
      </c>
      <c r="C2889" s="2" t="s">
        <v>18</v>
      </c>
      <c r="D2889" s="11">
        <v>6169</v>
      </c>
      <c r="E2889" s="12">
        <v>746.51199999999994</v>
      </c>
      <c r="F2889" s="12">
        <v>26.122</v>
      </c>
      <c r="G2889" s="11">
        <v>5583</v>
      </c>
      <c r="H2889" s="12">
        <v>129.12799999999999</v>
      </c>
      <c r="I2889" s="12">
        <v>3.5419999999999998</v>
      </c>
      <c r="J2889" s="19">
        <f>IF(MONTH(A2889)&gt;VLOOKUP(Totals!$H$2,Totals!$O$5:$P$16,2,FALSE),YEAR(A2889)+1,YEAR(A2889))</f>
        <v>2011</v>
      </c>
    </row>
    <row r="2890" spans="1:10" x14ac:dyDescent="0.2">
      <c r="A2890" s="4">
        <v>40634</v>
      </c>
      <c r="B2890" s="2" t="s">
        <v>63</v>
      </c>
      <c r="C2890" s="2" t="s">
        <v>58</v>
      </c>
      <c r="D2890" s="11">
        <v>2626</v>
      </c>
      <c r="E2890" s="12">
        <v>125.128</v>
      </c>
      <c r="F2890" s="12">
        <v>13.266999999999999</v>
      </c>
      <c r="G2890" s="11">
        <v>3145</v>
      </c>
      <c r="H2890" s="12">
        <v>25.986000000000001</v>
      </c>
      <c r="I2890" s="12">
        <v>35.987000000000002</v>
      </c>
      <c r="J2890" s="19">
        <f>IF(MONTH(A2890)&gt;VLOOKUP(Totals!$H$2,Totals!$O$5:$P$16,2,FALSE),YEAR(A2890)+1,YEAR(A2890))</f>
        <v>2011</v>
      </c>
    </row>
    <row r="2891" spans="1:10" x14ac:dyDescent="0.2">
      <c r="A2891" s="4">
        <v>40634</v>
      </c>
      <c r="B2891" s="2" t="s">
        <v>63</v>
      </c>
      <c r="C2891" s="2" t="s">
        <v>161</v>
      </c>
      <c r="D2891" s="11">
        <v>23399</v>
      </c>
      <c r="E2891" s="12">
        <v>1367.4739999999999</v>
      </c>
      <c r="F2891" s="12">
        <v>16.420999999999999</v>
      </c>
      <c r="G2891" s="11">
        <v>23719</v>
      </c>
      <c r="H2891" s="12">
        <v>390.238</v>
      </c>
      <c r="I2891" s="12">
        <v>24.494</v>
      </c>
      <c r="J2891" s="19">
        <f>IF(MONTH(A2891)&gt;VLOOKUP(Totals!$H$2,Totals!$O$5:$P$16,2,FALSE),YEAR(A2891)+1,YEAR(A2891))</f>
        <v>2011</v>
      </c>
    </row>
    <row r="2892" spans="1:10" x14ac:dyDescent="0.2">
      <c r="A2892" s="4">
        <v>40634</v>
      </c>
      <c r="B2892" s="2" t="s">
        <v>63</v>
      </c>
      <c r="C2892" s="2" t="s">
        <v>65</v>
      </c>
      <c r="D2892" s="11">
        <v>636</v>
      </c>
      <c r="E2892" s="12">
        <v>41.216999999999999</v>
      </c>
      <c r="F2892" s="12">
        <v>0</v>
      </c>
      <c r="G2892" s="11">
        <v>284</v>
      </c>
      <c r="H2892" s="12">
        <v>1.2789999999999999</v>
      </c>
      <c r="I2892" s="12">
        <v>0.60799999999999998</v>
      </c>
      <c r="J2892" s="19">
        <f>IF(MONTH(A2892)&gt;VLOOKUP(Totals!$H$2,Totals!$O$5:$P$16,2,FALSE),YEAR(A2892)+1,YEAR(A2892))</f>
        <v>2011</v>
      </c>
    </row>
    <row r="2893" spans="1:10" x14ac:dyDescent="0.2">
      <c r="A2893" s="4">
        <v>40634</v>
      </c>
      <c r="B2893" s="2" t="s">
        <v>63</v>
      </c>
      <c r="C2893" s="2" t="s">
        <v>28</v>
      </c>
      <c r="D2893" s="11">
        <v>2975</v>
      </c>
      <c r="E2893" s="12">
        <v>63.747</v>
      </c>
      <c r="F2893" s="12">
        <v>0.224</v>
      </c>
      <c r="G2893" s="11">
        <v>3051</v>
      </c>
      <c r="H2893" s="12">
        <v>111.71599999999999</v>
      </c>
      <c r="I2893" s="12">
        <v>2.302</v>
      </c>
      <c r="J2893" s="19">
        <f>IF(MONTH(A2893)&gt;VLOOKUP(Totals!$H$2,Totals!$O$5:$P$16,2,FALSE),YEAR(A2893)+1,YEAR(A2893))</f>
        <v>2011</v>
      </c>
    </row>
    <row r="2894" spans="1:10" x14ac:dyDescent="0.2">
      <c r="A2894" s="4">
        <v>40634</v>
      </c>
      <c r="B2894" s="2" t="s">
        <v>63</v>
      </c>
      <c r="C2894" s="2" t="s">
        <v>33</v>
      </c>
      <c r="D2894" s="11">
        <v>4198</v>
      </c>
      <c r="E2894" s="12">
        <v>175.37899999999999</v>
      </c>
      <c r="F2894" s="12">
        <v>28.507999999999999</v>
      </c>
      <c r="G2894" s="11">
        <v>3644</v>
      </c>
      <c r="H2894" s="12">
        <v>230.33699999999999</v>
      </c>
      <c r="I2894" s="12">
        <v>62.567</v>
      </c>
      <c r="J2894" s="19">
        <f>IF(MONTH(A2894)&gt;VLOOKUP(Totals!$H$2,Totals!$O$5:$P$16,2,FALSE),YEAR(A2894)+1,YEAR(A2894))</f>
        <v>2011</v>
      </c>
    </row>
    <row r="2895" spans="1:10" x14ac:dyDescent="0.2">
      <c r="A2895" s="4">
        <v>40634</v>
      </c>
      <c r="B2895" s="2" t="s">
        <v>63</v>
      </c>
      <c r="C2895" s="2" t="s">
        <v>32</v>
      </c>
      <c r="D2895" s="11" t="s">
        <v>88</v>
      </c>
      <c r="E2895" s="12" t="s">
        <v>88</v>
      </c>
      <c r="F2895" s="12" t="s">
        <v>88</v>
      </c>
      <c r="G2895" s="11" t="s">
        <v>88</v>
      </c>
      <c r="H2895" s="12">
        <v>0</v>
      </c>
      <c r="I2895" s="12">
        <v>0</v>
      </c>
      <c r="J2895" s="19">
        <f>IF(MONTH(A2895)&gt;VLOOKUP(Totals!$H$2,Totals!$O$5:$P$16,2,FALSE),YEAR(A2895)+1,YEAR(A2895))</f>
        <v>2011</v>
      </c>
    </row>
    <row r="2896" spans="1:10" x14ac:dyDescent="0.2">
      <c r="A2896" s="4">
        <v>40634</v>
      </c>
      <c r="B2896" s="2" t="s">
        <v>63</v>
      </c>
      <c r="C2896" s="2" t="s">
        <v>34</v>
      </c>
      <c r="D2896" s="11" t="s">
        <v>88</v>
      </c>
      <c r="E2896" s="12" t="s">
        <v>88</v>
      </c>
      <c r="F2896" s="12" t="s">
        <v>88</v>
      </c>
      <c r="G2896" s="11" t="s">
        <v>88</v>
      </c>
      <c r="H2896" s="12">
        <v>0</v>
      </c>
      <c r="I2896" s="12">
        <v>0</v>
      </c>
      <c r="J2896" s="19">
        <f>IF(MONTH(A2896)&gt;VLOOKUP(Totals!$H$2,Totals!$O$5:$P$16,2,FALSE),YEAR(A2896)+1,YEAR(A2896))</f>
        <v>2011</v>
      </c>
    </row>
    <row r="2897" spans="1:10" x14ac:dyDescent="0.2">
      <c r="A2897" s="4">
        <v>40634</v>
      </c>
      <c r="B2897" s="2" t="s">
        <v>63</v>
      </c>
      <c r="C2897" s="2" t="s">
        <v>13</v>
      </c>
      <c r="D2897" s="11">
        <v>2300</v>
      </c>
      <c r="E2897" s="12">
        <v>1.2450000000000001</v>
      </c>
      <c r="F2897" s="12">
        <v>0.252</v>
      </c>
      <c r="G2897" s="11">
        <v>2313</v>
      </c>
      <c r="H2897" s="12">
        <v>8.2889999999999997</v>
      </c>
      <c r="I2897" s="12">
        <v>1.6140000000000001</v>
      </c>
      <c r="J2897" s="19">
        <f>IF(MONTH(A2897)&gt;VLOOKUP(Totals!$H$2,Totals!$O$5:$P$16,2,FALSE),YEAR(A2897)+1,YEAR(A2897))</f>
        <v>2011</v>
      </c>
    </row>
    <row r="2898" spans="1:10" x14ac:dyDescent="0.2">
      <c r="A2898" s="4">
        <v>40634</v>
      </c>
      <c r="B2898" s="2" t="s">
        <v>63</v>
      </c>
      <c r="C2898" s="2" t="s">
        <v>11</v>
      </c>
      <c r="D2898" s="11">
        <v>52897</v>
      </c>
      <c r="E2898" s="12">
        <v>759.86800000000005</v>
      </c>
      <c r="F2898" s="12">
        <v>11.653</v>
      </c>
      <c r="G2898" s="11">
        <v>49268</v>
      </c>
      <c r="H2898" s="12">
        <v>1135.1479999999999</v>
      </c>
      <c r="I2898" s="12">
        <v>148.49100000000001</v>
      </c>
      <c r="J2898" s="19">
        <f>IF(MONTH(A2898)&gt;VLOOKUP(Totals!$H$2,Totals!$O$5:$P$16,2,FALSE),YEAR(A2898)+1,YEAR(A2898))</f>
        <v>2011</v>
      </c>
    </row>
    <row r="2899" spans="1:10" x14ac:dyDescent="0.2">
      <c r="A2899" s="4">
        <v>40634</v>
      </c>
      <c r="B2899" s="2" t="s">
        <v>63</v>
      </c>
      <c r="C2899" s="2" t="s">
        <v>25</v>
      </c>
      <c r="D2899" s="11">
        <v>2072</v>
      </c>
      <c r="E2899" s="12">
        <v>0</v>
      </c>
      <c r="F2899" s="12">
        <v>0</v>
      </c>
      <c r="G2899" s="11">
        <v>1919</v>
      </c>
      <c r="H2899" s="12">
        <v>0</v>
      </c>
      <c r="I2899" s="12">
        <v>0</v>
      </c>
      <c r="J2899" s="19">
        <f>IF(MONTH(A2899)&gt;VLOOKUP(Totals!$H$2,Totals!$O$5:$P$16,2,FALSE),YEAR(A2899)+1,YEAR(A2899))</f>
        <v>2011</v>
      </c>
    </row>
    <row r="2900" spans="1:10" x14ac:dyDescent="0.2">
      <c r="A2900" s="4">
        <v>40634</v>
      </c>
      <c r="B2900" s="2" t="s">
        <v>63</v>
      </c>
      <c r="C2900" s="2" t="s">
        <v>52</v>
      </c>
      <c r="D2900" s="11">
        <v>3765</v>
      </c>
      <c r="E2900" s="12">
        <v>40.710999999999999</v>
      </c>
      <c r="F2900" s="12">
        <v>5.0750000000000002</v>
      </c>
      <c r="G2900" s="11">
        <v>3543</v>
      </c>
      <c r="H2900" s="12">
        <v>79.686999999999998</v>
      </c>
      <c r="I2900" s="12">
        <v>1.196</v>
      </c>
      <c r="J2900" s="19">
        <f>IF(MONTH(A2900)&gt;VLOOKUP(Totals!$H$2,Totals!$O$5:$P$16,2,FALSE),YEAR(A2900)+1,YEAR(A2900))</f>
        <v>2011</v>
      </c>
    </row>
    <row r="2901" spans="1:10" x14ac:dyDescent="0.2">
      <c r="A2901" s="4">
        <v>40634</v>
      </c>
      <c r="B2901" s="2" t="s">
        <v>63</v>
      </c>
      <c r="C2901" s="2" t="s">
        <v>35</v>
      </c>
      <c r="D2901" s="11">
        <v>41096</v>
      </c>
      <c r="E2901" s="12">
        <v>1493.867</v>
      </c>
      <c r="F2901" s="12">
        <v>48.89</v>
      </c>
      <c r="G2901" s="11">
        <v>42782</v>
      </c>
      <c r="H2901" s="12">
        <v>1350.155</v>
      </c>
      <c r="I2901" s="12">
        <v>107.143</v>
      </c>
      <c r="J2901" s="19">
        <f>IF(MONTH(A2901)&gt;VLOOKUP(Totals!$H$2,Totals!$O$5:$P$16,2,FALSE),YEAR(A2901)+1,YEAR(A2901))</f>
        <v>2011</v>
      </c>
    </row>
    <row r="2902" spans="1:10" x14ac:dyDescent="0.2">
      <c r="A2902" s="4">
        <v>40634</v>
      </c>
      <c r="B2902" s="2" t="s">
        <v>63</v>
      </c>
      <c r="C2902" s="2" t="s">
        <v>66</v>
      </c>
      <c r="D2902" s="11">
        <v>7611</v>
      </c>
      <c r="E2902" s="12">
        <v>104.13500000000001</v>
      </c>
      <c r="F2902" s="12">
        <v>3.5230000000000001</v>
      </c>
      <c r="G2902" s="11">
        <v>7365</v>
      </c>
      <c r="H2902" s="12">
        <v>111.006</v>
      </c>
      <c r="I2902" s="12">
        <v>7.2709999999999999</v>
      </c>
      <c r="J2902" s="19">
        <f>IF(MONTH(A2902)&gt;VLOOKUP(Totals!$H$2,Totals!$O$5:$P$16,2,FALSE),YEAR(A2902)+1,YEAR(A2902))</f>
        <v>2011</v>
      </c>
    </row>
    <row r="2903" spans="1:10" x14ac:dyDescent="0.2">
      <c r="A2903" s="4">
        <v>40634</v>
      </c>
      <c r="B2903" s="2" t="s">
        <v>63</v>
      </c>
      <c r="C2903" s="2" t="s">
        <v>43</v>
      </c>
      <c r="D2903" s="11" t="s">
        <v>88</v>
      </c>
      <c r="E2903" s="12" t="s">
        <v>88</v>
      </c>
      <c r="F2903" s="12" t="s">
        <v>88</v>
      </c>
      <c r="G2903" s="11" t="s">
        <v>88</v>
      </c>
      <c r="H2903" s="12">
        <v>110.06699999999999</v>
      </c>
      <c r="I2903" s="12">
        <v>0</v>
      </c>
      <c r="J2903" s="19">
        <f>IF(MONTH(A2903)&gt;VLOOKUP(Totals!$H$2,Totals!$O$5:$P$16,2,FALSE),YEAR(A2903)+1,YEAR(A2903))</f>
        <v>2011</v>
      </c>
    </row>
    <row r="2904" spans="1:10" x14ac:dyDescent="0.2">
      <c r="A2904" s="4">
        <v>40634</v>
      </c>
      <c r="B2904" s="2" t="s">
        <v>63</v>
      </c>
      <c r="C2904" s="2" t="s">
        <v>37</v>
      </c>
      <c r="D2904" s="11">
        <v>3989</v>
      </c>
      <c r="E2904" s="12">
        <v>97.066999999999993</v>
      </c>
      <c r="F2904" s="12">
        <v>1.3140000000000001</v>
      </c>
      <c r="G2904" s="11">
        <v>4245</v>
      </c>
      <c r="H2904" s="12">
        <v>261.03300000000002</v>
      </c>
      <c r="I2904" s="12">
        <v>9.9190000000000005</v>
      </c>
      <c r="J2904" s="19">
        <f>IF(MONTH(A2904)&gt;VLOOKUP(Totals!$H$2,Totals!$O$5:$P$16,2,FALSE),YEAR(A2904)+1,YEAR(A2904))</f>
        <v>2011</v>
      </c>
    </row>
    <row r="2905" spans="1:10" x14ac:dyDescent="0.2">
      <c r="A2905" s="4">
        <v>40634</v>
      </c>
      <c r="B2905" s="2" t="s">
        <v>63</v>
      </c>
      <c r="C2905" s="2" t="s">
        <v>38</v>
      </c>
      <c r="D2905" s="11">
        <v>16968</v>
      </c>
      <c r="E2905" s="12">
        <v>467.9</v>
      </c>
      <c r="F2905" s="12">
        <v>83.271000000000001</v>
      </c>
      <c r="G2905" s="11">
        <v>17113</v>
      </c>
      <c r="H2905" s="12">
        <v>69.126000000000005</v>
      </c>
      <c r="I2905" s="12">
        <v>91.731999999999999</v>
      </c>
      <c r="J2905" s="19">
        <f>IF(MONTH(A2905)&gt;VLOOKUP(Totals!$H$2,Totals!$O$5:$P$16,2,FALSE),YEAR(A2905)+1,YEAR(A2905))</f>
        <v>2011</v>
      </c>
    </row>
    <row r="2906" spans="1:10" x14ac:dyDescent="0.2">
      <c r="A2906" s="4">
        <v>40634</v>
      </c>
      <c r="B2906" s="2" t="s">
        <v>63</v>
      </c>
      <c r="C2906" s="2" t="s">
        <v>16</v>
      </c>
      <c r="D2906" s="11">
        <v>42495</v>
      </c>
      <c r="E2906" s="12">
        <v>2297.73</v>
      </c>
      <c r="F2906" s="12">
        <v>341.34300000000002</v>
      </c>
      <c r="G2906" s="11">
        <v>46939</v>
      </c>
      <c r="H2906" s="12">
        <v>337.68200000000002</v>
      </c>
      <c r="I2906" s="12">
        <v>106.803</v>
      </c>
      <c r="J2906" s="19">
        <f>IF(MONTH(A2906)&gt;VLOOKUP(Totals!$H$2,Totals!$O$5:$P$16,2,FALSE),YEAR(A2906)+1,YEAR(A2906))</f>
        <v>2011</v>
      </c>
    </row>
    <row r="2907" spans="1:10" x14ac:dyDescent="0.2">
      <c r="A2907" s="4">
        <v>40634</v>
      </c>
      <c r="B2907" s="2" t="s">
        <v>63</v>
      </c>
      <c r="C2907" s="2" t="s">
        <v>76</v>
      </c>
      <c r="D2907" s="11" t="s">
        <v>88</v>
      </c>
      <c r="E2907" s="12" t="s">
        <v>88</v>
      </c>
      <c r="F2907" s="12" t="s">
        <v>88</v>
      </c>
      <c r="G2907" s="11" t="s">
        <v>88</v>
      </c>
      <c r="H2907" s="12">
        <v>11.819000000000001</v>
      </c>
      <c r="I2907" s="12">
        <v>0</v>
      </c>
      <c r="J2907" s="19">
        <f>IF(MONTH(A2907)&gt;VLOOKUP(Totals!$H$2,Totals!$O$5:$P$16,2,FALSE),YEAR(A2907)+1,YEAR(A2907))</f>
        <v>2011</v>
      </c>
    </row>
    <row r="2908" spans="1:10" x14ac:dyDescent="0.2">
      <c r="A2908" s="4">
        <v>40634</v>
      </c>
      <c r="B2908" s="2" t="s">
        <v>168</v>
      </c>
      <c r="C2908" s="2" t="s">
        <v>150</v>
      </c>
      <c r="D2908" s="11">
        <v>3993</v>
      </c>
      <c r="E2908" s="12">
        <v>297.78300000000002</v>
      </c>
      <c r="F2908" s="12">
        <v>5.0979999999999999</v>
      </c>
      <c r="G2908" s="11">
        <v>6008</v>
      </c>
      <c r="H2908" s="12">
        <v>384.83699999999999</v>
      </c>
      <c r="I2908" s="12">
        <v>2.4E-2</v>
      </c>
      <c r="J2908" s="19">
        <f>IF(MONTH(A2908)&gt;VLOOKUP(Totals!$H$2,Totals!$O$5:$P$16,2,FALSE),YEAR(A2908)+1,YEAR(A2908))</f>
        <v>2011</v>
      </c>
    </row>
    <row r="2909" spans="1:10" x14ac:dyDescent="0.2">
      <c r="A2909" s="4">
        <v>40634</v>
      </c>
      <c r="B2909" s="2" t="s">
        <v>67</v>
      </c>
      <c r="C2909" s="2" t="s">
        <v>68</v>
      </c>
      <c r="D2909" s="11">
        <v>7626</v>
      </c>
      <c r="E2909" s="12">
        <v>198.602</v>
      </c>
      <c r="F2909" s="12">
        <v>9.8000000000000004E-2</v>
      </c>
      <c r="G2909" s="11">
        <v>9316</v>
      </c>
      <c r="H2909" s="12">
        <v>182.45099999999999</v>
      </c>
      <c r="I2909" s="12">
        <v>0</v>
      </c>
      <c r="J2909" s="19">
        <f>IF(MONTH(A2909)&gt;VLOOKUP(Totals!$H$2,Totals!$O$5:$P$16,2,FALSE),YEAR(A2909)+1,YEAR(A2909))</f>
        <v>2011</v>
      </c>
    </row>
    <row r="2910" spans="1:10" x14ac:dyDescent="0.2">
      <c r="A2910" s="4">
        <v>40634</v>
      </c>
      <c r="B2910" s="2" t="s">
        <v>69</v>
      </c>
      <c r="C2910" s="2" t="s">
        <v>34</v>
      </c>
      <c r="D2910" s="11" t="s">
        <v>88</v>
      </c>
      <c r="E2910" s="12" t="s">
        <v>88</v>
      </c>
      <c r="F2910" s="12" t="s">
        <v>88</v>
      </c>
      <c r="G2910" s="11" t="s">
        <v>88</v>
      </c>
      <c r="H2910" s="12">
        <v>106.985</v>
      </c>
      <c r="I2910" s="12">
        <v>0</v>
      </c>
      <c r="J2910" s="19">
        <f>IF(MONTH(A2910)&gt;VLOOKUP(Totals!$H$2,Totals!$O$5:$P$16,2,FALSE),YEAR(A2910)+1,YEAR(A2910))</f>
        <v>2011</v>
      </c>
    </row>
    <row r="2911" spans="1:10" x14ac:dyDescent="0.2">
      <c r="A2911" s="4">
        <v>40634</v>
      </c>
      <c r="B2911" s="2" t="s">
        <v>69</v>
      </c>
      <c r="C2911" s="2" t="s">
        <v>11</v>
      </c>
      <c r="D2911" s="11" t="s">
        <v>88</v>
      </c>
      <c r="E2911" s="12">
        <v>486.79199999999997</v>
      </c>
      <c r="F2911" s="12">
        <v>0</v>
      </c>
      <c r="G2911" s="11" t="s">
        <v>88</v>
      </c>
      <c r="H2911" s="12">
        <v>582.25</v>
      </c>
      <c r="I2911" s="12">
        <v>0</v>
      </c>
      <c r="J2911" s="19">
        <f>IF(MONTH(A2911)&gt;VLOOKUP(Totals!$H$2,Totals!$O$5:$P$16,2,FALSE),YEAR(A2911)+1,YEAR(A2911))</f>
        <v>2011</v>
      </c>
    </row>
    <row r="2912" spans="1:10" x14ac:dyDescent="0.2">
      <c r="A2912" s="4">
        <v>40634</v>
      </c>
      <c r="B2912" s="2" t="s">
        <v>69</v>
      </c>
      <c r="C2912" s="2" t="s">
        <v>35</v>
      </c>
      <c r="D2912" s="11">
        <v>100066</v>
      </c>
      <c r="E2912" s="12">
        <v>5381.5860000000002</v>
      </c>
      <c r="F2912" s="12">
        <v>213.893</v>
      </c>
      <c r="G2912" s="11">
        <v>110557</v>
      </c>
      <c r="H2912" s="12">
        <v>3001.5790000000002</v>
      </c>
      <c r="I2912" s="12">
        <v>0.505</v>
      </c>
      <c r="J2912" s="19">
        <f>IF(MONTH(A2912)&gt;VLOOKUP(Totals!$H$2,Totals!$O$5:$P$16,2,FALSE),YEAR(A2912)+1,YEAR(A2912))</f>
        <v>2011</v>
      </c>
    </row>
    <row r="2913" spans="1:10" x14ac:dyDescent="0.2">
      <c r="A2913" s="4">
        <v>40634</v>
      </c>
      <c r="B2913" s="2" t="s">
        <v>70</v>
      </c>
      <c r="C2913" s="2" t="s">
        <v>22</v>
      </c>
      <c r="D2913" s="11">
        <v>1458</v>
      </c>
      <c r="E2913" s="12">
        <v>4.5049999999999999</v>
      </c>
      <c r="F2913" s="12">
        <v>0</v>
      </c>
      <c r="G2913" s="11">
        <v>1314</v>
      </c>
      <c r="H2913" s="12">
        <v>13.728999999999999</v>
      </c>
      <c r="I2913" s="12">
        <v>0</v>
      </c>
      <c r="J2913" s="19">
        <f>IF(MONTH(A2913)&gt;VLOOKUP(Totals!$H$2,Totals!$O$5:$P$16,2,FALSE),YEAR(A2913)+1,YEAR(A2913))</f>
        <v>2011</v>
      </c>
    </row>
    <row r="2914" spans="1:10" x14ac:dyDescent="0.2">
      <c r="A2914" s="4">
        <v>40634</v>
      </c>
      <c r="B2914" s="2" t="s">
        <v>71</v>
      </c>
      <c r="C2914" s="2" t="s">
        <v>66</v>
      </c>
      <c r="D2914" s="11">
        <v>5638</v>
      </c>
      <c r="E2914" s="12">
        <v>70.548000000000002</v>
      </c>
      <c r="F2914" s="12">
        <v>1.3080000000000001</v>
      </c>
      <c r="G2914" s="11">
        <v>6022</v>
      </c>
      <c r="H2914" s="12">
        <v>264.21899999999999</v>
      </c>
      <c r="I2914" s="12">
        <v>2.7029999999999998</v>
      </c>
      <c r="J2914" s="19">
        <f>IF(MONTH(A2914)&gt;VLOOKUP(Totals!$H$2,Totals!$O$5:$P$16,2,FALSE),YEAR(A2914)+1,YEAR(A2914))</f>
        <v>2011</v>
      </c>
    </row>
    <row r="2915" spans="1:10" x14ac:dyDescent="0.2">
      <c r="A2915" s="4">
        <v>40634</v>
      </c>
      <c r="B2915" s="2" t="s">
        <v>160</v>
      </c>
      <c r="C2915" s="2" t="s">
        <v>11</v>
      </c>
      <c r="D2915" s="11" t="s">
        <v>88</v>
      </c>
      <c r="E2915" s="12">
        <v>309.41800000000001</v>
      </c>
      <c r="F2915" s="12">
        <v>0</v>
      </c>
      <c r="G2915" s="11" t="s">
        <v>88</v>
      </c>
      <c r="H2915" s="12">
        <v>347.36599999999999</v>
      </c>
      <c r="I2915" s="12">
        <v>0</v>
      </c>
      <c r="J2915" s="19">
        <f>IF(MONTH(A2915)&gt;VLOOKUP(Totals!$H$2,Totals!$O$5:$P$16,2,FALSE),YEAR(A2915)+1,YEAR(A2915))</f>
        <v>2011</v>
      </c>
    </row>
    <row r="2916" spans="1:10" x14ac:dyDescent="0.2">
      <c r="A2916" s="4">
        <v>40634</v>
      </c>
      <c r="B2916" s="2" t="s">
        <v>72</v>
      </c>
      <c r="C2916" s="2" t="s">
        <v>37</v>
      </c>
      <c r="D2916" s="11">
        <v>34541</v>
      </c>
      <c r="E2916" s="12">
        <v>2605.1819999999998</v>
      </c>
      <c r="F2916" s="12">
        <v>200.72200000000001</v>
      </c>
      <c r="G2916" s="11">
        <v>40151</v>
      </c>
      <c r="H2916" s="12">
        <v>1350.808</v>
      </c>
      <c r="I2916" s="12">
        <v>3.746</v>
      </c>
      <c r="J2916" s="19">
        <f>IF(MONTH(A2916)&gt;VLOOKUP(Totals!$H$2,Totals!$O$5:$P$16,2,FALSE),YEAR(A2916)+1,YEAR(A2916))</f>
        <v>2011</v>
      </c>
    </row>
    <row r="2917" spans="1:10" x14ac:dyDescent="0.2">
      <c r="A2917" s="4">
        <v>40634</v>
      </c>
      <c r="B2917" s="2" t="s">
        <v>204</v>
      </c>
      <c r="C2917" s="2" t="s">
        <v>35</v>
      </c>
      <c r="D2917" s="11">
        <v>3823</v>
      </c>
      <c r="E2917" s="12">
        <v>0</v>
      </c>
      <c r="F2917" s="12">
        <v>0</v>
      </c>
      <c r="G2917" s="11">
        <v>4879</v>
      </c>
      <c r="H2917" s="12">
        <v>0</v>
      </c>
      <c r="I2917" s="12">
        <v>0</v>
      </c>
      <c r="J2917" s="19">
        <f>IF(MONTH(A2917)&gt;VLOOKUP(Totals!$H$2,Totals!$O$5:$P$16,2,FALSE),YEAR(A2917)+1,YEAR(A2917))</f>
        <v>2011</v>
      </c>
    </row>
    <row r="2918" spans="1:10" x14ac:dyDescent="0.2">
      <c r="A2918" s="4">
        <v>40634</v>
      </c>
      <c r="B2918" s="2" t="s">
        <v>73</v>
      </c>
      <c r="C2918" s="2" t="s">
        <v>16</v>
      </c>
      <c r="D2918" s="11">
        <v>16541</v>
      </c>
      <c r="E2918" s="12">
        <v>73.350999999999999</v>
      </c>
      <c r="F2918" s="12">
        <v>89.147000000000006</v>
      </c>
      <c r="G2918" s="11">
        <v>20024</v>
      </c>
      <c r="H2918" s="12">
        <v>375.42200000000003</v>
      </c>
      <c r="I2918" s="12">
        <v>1.2410000000000001</v>
      </c>
      <c r="J2918" s="19">
        <f>IF(MONTH(A2918)&gt;VLOOKUP(Totals!$H$2,Totals!$O$5:$P$16,2,FALSE),YEAR(A2918)+1,YEAR(A2918))</f>
        <v>2011</v>
      </c>
    </row>
    <row r="2919" spans="1:10" x14ac:dyDescent="0.2">
      <c r="A2919" s="4">
        <v>40634</v>
      </c>
      <c r="B2919" s="2" t="s">
        <v>74</v>
      </c>
      <c r="C2919" s="2" t="s">
        <v>35</v>
      </c>
      <c r="D2919" s="11" t="s">
        <v>88</v>
      </c>
      <c r="E2919" s="12" t="s">
        <v>88</v>
      </c>
      <c r="F2919" s="12" t="s">
        <v>88</v>
      </c>
      <c r="G2919" s="11" t="s">
        <v>88</v>
      </c>
      <c r="H2919" s="12">
        <v>74.406000000000006</v>
      </c>
      <c r="I2919" s="12">
        <v>0</v>
      </c>
      <c r="J2919" s="19">
        <f>IF(MONTH(A2919)&gt;VLOOKUP(Totals!$H$2,Totals!$O$5:$P$16,2,FALSE),YEAR(A2919)+1,YEAR(A2919))</f>
        <v>2011</v>
      </c>
    </row>
    <row r="2920" spans="1:10" x14ac:dyDescent="0.2">
      <c r="A2920" s="4">
        <v>40634</v>
      </c>
      <c r="B2920" s="2" t="s">
        <v>74</v>
      </c>
      <c r="C2920" s="2" t="s">
        <v>43</v>
      </c>
      <c r="D2920" s="11" t="s">
        <v>88</v>
      </c>
      <c r="E2920" s="12" t="s">
        <v>88</v>
      </c>
      <c r="F2920" s="12" t="s">
        <v>88</v>
      </c>
      <c r="G2920" s="11" t="s">
        <v>88</v>
      </c>
      <c r="H2920" s="12">
        <v>1.278</v>
      </c>
      <c r="I2920" s="12">
        <v>0</v>
      </c>
      <c r="J2920" s="19">
        <f>IF(MONTH(A2920)&gt;VLOOKUP(Totals!$H$2,Totals!$O$5:$P$16,2,FALSE),YEAR(A2920)+1,YEAR(A2920))</f>
        <v>2011</v>
      </c>
    </row>
    <row r="2921" spans="1:10" x14ac:dyDescent="0.2">
      <c r="A2921" s="4">
        <v>40634</v>
      </c>
      <c r="B2921" s="2" t="s">
        <v>74</v>
      </c>
      <c r="C2921" s="2" t="s">
        <v>16</v>
      </c>
      <c r="D2921" s="11" t="s">
        <v>88</v>
      </c>
      <c r="E2921" s="12">
        <v>1842.7670000000001</v>
      </c>
      <c r="F2921" s="12">
        <v>0</v>
      </c>
      <c r="G2921" s="11" t="s">
        <v>88</v>
      </c>
      <c r="H2921" s="12" t="s">
        <v>88</v>
      </c>
      <c r="I2921" s="12" t="s">
        <v>88</v>
      </c>
      <c r="J2921" s="19">
        <f>IF(MONTH(A2921)&gt;VLOOKUP(Totals!$H$2,Totals!$O$5:$P$16,2,FALSE),YEAR(A2921)+1,YEAR(A2921))</f>
        <v>2011</v>
      </c>
    </row>
    <row r="2922" spans="1:10" x14ac:dyDescent="0.2">
      <c r="A2922" s="4">
        <v>40634</v>
      </c>
      <c r="B2922" s="2" t="s">
        <v>162</v>
      </c>
      <c r="C2922" s="2" t="s">
        <v>49</v>
      </c>
      <c r="D2922" s="11">
        <v>2131</v>
      </c>
      <c r="E2922" s="12">
        <v>36.078000000000003</v>
      </c>
      <c r="F2922" s="12">
        <v>0</v>
      </c>
      <c r="G2922" s="11">
        <v>4132</v>
      </c>
      <c r="H2922" s="12">
        <v>43.62</v>
      </c>
      <c r="I2922" s="12">
        <v>0</v>
      </c>
      <c r="J2922" s="19">
        <f>IF(MONTH(A2922)&gt;VLOOKUP(Totals!$H$2,Totals!$O$5:$P$16,2,FALSE),YEAR(A2922)+1,YEAR(A2922))</f>
        <v>2011</v>
      </c>
    </row>
    <row r="2923" spans="1:10" x14ac:dyDescent="0.2">
      <c r="A2923" s="4">
        <v>40634</v>
      </c>
      <c r="B2923" s="2" t="s">
        <v>162</v>
      </c>
      <c r="C2923" s="2" t="s">
        <v>16</v>
      </c>
      <c r="D2923" s="11">
        <v>17197</v>
      </c>
      <c r="E2923" s="12">
        <v>354.31599999999997</v>
      </c>
      <c r="F2923" s="12">
        <v>0</v>
      </c>
      <c r="G2923" s="11">
        <v>20811</v>
      </c>
      <c r="H2923" s="12">
        <v>370.68900000000002</v>
      </c>
      <c r="I2923" s="12">
        <v>0</v>
      </c>
      <c r="J2923" s="19">
        <f>IF(MONTH(A2923)&gt;VLOOKUP(Totals!$H$2,Totals!$O$5:$P$16,2,FALSE),YEAR(A2923)+1,YEAR(A2923))</f>
        <v>2011</v>
      </c>
    </row>
    <row r="2924" spans="1:10" x14ac:dyDescent="0.2">
      <c r="A2924" s="4">
        <v>40634</v>
      </c>
      <c r="B2924" s="2" t="s">
        <v>75</v>
      </c>
      <c r="C2924" s="2" t="s">
        <v>76</v>
      </c>
      <c r="D2924" s="11">
        <v>10008</v>
      </c>
      <c r="E2924" s="12">
        <v>408.63900000000001</v>
      </c>
      <c r="F2924" s="12">
        <v>0</v>
      </c>
      <c r="G2924" s="11">
        <v>9923</v>
      </c>
      <c r="H2924" s="12">
        <v>252.72399999999999</v>
      </c>
      <c r="I2924" s="12">
        <v>0</v>
      </c>
      <c r="J2924" s="19">
        <f>IF(MONTH(A2924)&gt;VLOOKUP(Totals!$H$2,Totals!$O$5:$P$16,2,FALSE),YEAR(A2924)+1,YEAR(A2924))</f>
        <v>2011</v>
      </c>
    </row>
    <row r="2925" spans="1:10" x14ac:dyDescent="0.2">
      <c r="A2925" s="4">
        <v>40634</v>
      </c>
      <c r="B2925" s="2" t="s">
        <v>86</v>
      </c>
      <c r="C2925" s="2" t="s">
        <v>161</v>
      </c>
      <c r="D2925" s="11">
        <v>4397</v>
      </c>
      <c r="E2925" s="12">
        <v>510.58199999999999</v>
      </c>
      <c r="F2925" s="12">
        <v>0</v>
      </c>
      <c r="G2925" s="11">
        <v>4269</v>
      </c>
      <c r="H2925" s="12">
        <v>126.922</v>
      </c>
      <c r="I2925" s="12">
        <v>0</v>
      </c>
      <c r="J2925" s="19">
        <f>IF(MONTH(A2925)&gt;VLOOKUP(Totals!$H$2,Totals!$O$5:$P$16,2,FALSE),YEAR(A2925)+1,YEAR(A2925))</f>
        <v>2011</v>
      </c>
    </row>
    <row r="2926" spans="1:10" x14ac:dyDescent="0.2">
      <c r="A2926" s="4">
        <v>40634</v>
      </c>
      <c r="B2926" s="2" t="s">
        <v>86</v>
      </c>
      <c r="C2926" s="2" t="s">
        <v>38</v>
      </c>
      <c r="D2926" s="11">
        <v>1768</v>
      </c>
      <c r="E2926" s="12">
        <v>19.373999999999999</v>
      </c>
      <c r="F2926" s="12">
        <v>0</v>
      </c>
      <c r="G2926" s="11">
        <v>2589</v>
      </c>
      <c r="H2926" s="12">
        <v>10.382</v>
      </c>
      <c r="I2926" s="12">
        <v>0</v>
      </c>
      <c r="J2926" s="19">
        <f>IF(MONTH(A2926)&gt;VLOOKUP(Totals!$H$2,Totals!$O$5:$P$16,2,FALSE),YEAR(A2926)+1,YEAR(A2926))</f>
        <v>2011</v>
      </c>
    </row>
    <row r="2927" spans="1:10" x14ac:dyDescent="0.2">
      <c r="A2927" s="4">
        <v>40634</v>
      </c>
      <c r="B2927" s="2" t="s">
        <v>193</v>
      </c>
      <c r="C2927" s="2" t="s">
        <v>27</v>
      </c>
      <c r="D2927" s="11">
        <v>11781</v>
      </c>
      <c r="E2927" s="12">
        <v>0</v>
      </c>
      <c r="F2927" s="12">
        <v>0</v>
      </c>
      <c r="G2927" s="11">
        <v>13496</v>
      </c>
      <c r="H2927" s="12">
        <v>16.838999999999999</v>
      </c>
      <c r="I2927" s="12">
        <v>0</v>
      </c>
      <c r="J2927" s="19">
        <f>IF(MONTH(A2927)&gt;VLOOKUP(Totals!$H$2,Totals!$O$5:$P$16,2,FALSE),YEAR(A2927)+1,YEAR(A2927))</f>
        <v>2011</v>
      </c>
    </row>
    <row r="2928" spans="1:10" x14ac:dyDescent="0.2">
      <c r="A2928" s="4">
        <v>40634</v>
      </c>
      <c r="B2928" s="2" t="s">
        <v>193</v>
      </c>
      <c r="C2928" s="2" t="s">
        <v>28</v>
      </c>
      <c r="D2928" s="11">
        <v>16194</v>
      </c>
      <c r="E2928" s="12">
        <v>0</v>
      </c>
      <c r="F2928" s="12">
        <v>0</v>
      </c>
      <c r="G2928" s="11">
        <v>17836</v>
      </c>
      <c r="H2928" s="12">
        <v>0</v>
      </c>
      <c r="I2928" s="12">
        <v>0</v>
      </c>
      <c r="J2928" s="19">
        <f>IF(MONTH(A2928)&gt;VLOOKUP(Totals!$H$2,Totals!$O$5:$P$16,2,FALSE),YEAR(A2928)+1,YEAR(A2928))</f>
        <v>2011</v>
      </c>
    </row>
    <row r="2929" spans="1:10" x14ac:dyDescent="0.2">
      <c r="A2929" s="4">
        <v>40634</v>
      </c>
      <c r="B2929" s="2" t="s">
        <v>193</v>
      </c>
      <c r="C2929" s="2" t="s">
        <v>11</v>
      </c>
      <c r="D2929" s="11">
        <v>37722</v>
      </c>
      <c r="E2929" s="12">
        <v>91.971999999999994</v>
      </c>
      <c r="F2929" s="12">
        <v>0</v>
      </c>
      <c r="G2929" s="11">
        <v>38154</v>
      </c>
      <c r="H2929" s="12">
        <v>54.469000000000001</v>
      </c>
      <c r="I2929" s="12">
        <v>0</v>
      </c>
      <c r="J2929" s="19">
        <f>IF(MONTH(A2929)&gt;VLOOKUP(Totals!$H$2,Totals!$O$5:$P$16,2,FALSE),YEAR(A2929)+1,YEAR(A2929))</f>
        <v>2011</v>
      </c>
    </row>
    <row r="2930" spans="1:10" x14ac:dyDescent="0.2">
      <c r="A2930" s="4">
        <v>40634</v>
      </c>
      <c r="B2930" s="2" t="s">
        <v>193</v>
      </c>
      <c r="C2930" s="2" t="s">
        <v>25</v>
      </c>
      <c r="D2930" s="11">
        <v>1673</v>
      </c>
      <c r="E2930" s="12">
        <v>1.3340000000000001</v>
      </c>
      <c r="F2930" s="12">
        <v>0</v>
      </c>
      <c r="G2930" s="11">
        <v>1713</v>
      </c>
      <c r="H2930" s="12">
        <v>19.734000000000002</v>
      </c>
      <c r="I2930" s="12">
        <v>0</v>
      </c>
      <c r="J2930" s="19">
        <f>IF(MONTH(A2930)&gt;VLOOKUP(Totals!$H$2,Totals!$O$5:$P$16,2,FALSE),YEAR(A2930)+1,YEAR(A2930))</f>
        <v>2011</v>
      </c>
    </row>
    <row r="2931" spans="1:10" x14ac:dyDescent="0.2">
      <c r="A2931" s="4">
        <v>40634</v>
      </c>
      <c r="B2931" s="2" t="s">
        <v>193</v>
      </c>
      <c r="C2931" s="2" t="s">
        <v>22</v>
      </c>
      <c r="D2931" s="11">
        <v>668</v>
      </c>
      <c r="E2931" s="12">
        <v>0</v>
      </c>
      <c r="F2931" s="12">
        <v>0</v>
      </c>
      <c r="G2931" s="11">
        <v>730</v>
      </c>
      <c r="H2931" s="12">
        <v>5.5430000000000001</v>
      </c>
      <c r="I2931" s="12">
        <v>0</v>
      </c>
      <c r="J2931" s="19">
        <f>IF(MONTH(A2931)&gt;VLOOKUP(Totals!$H$2,Totals!$O$5:$P$16,2,FALSE),YEAR(A2931)+1,YEAR(A2931))</f>
        <v>2011</v>
      </c>
    </row>
    <row r="2932" spans="1:10" x14ac:dyDescent="0.2">
      <c r="A2932" s="4">
        <v>40634</v>
      </c>
      <c r="B2932" s="2" t="s">
        <v>193</v>
      </c>
      <c r="C2932" s="2" t="s">
        <v>37</v>
      </c>
      <c r="D2932" s="11">
        <v>1720</v>
      </c>
      <c r="E2932" s="12">
        <v>0</v>
      </c>
      <c r="F2932" s="12">
        <v>0</v>
      </c>
      <c r="G2932" s="11">
        <v>1875</v>
      </c>
      <c r="H2932" s="12">
        <v>0</v>
      </c>
      <c r="I2932" s="12">
        <v>0</v>
      </c>
      <c r="J2932" s="19">
        <f>IF(MONTH(A2932)&gt;VLOOKUP(Totals!$H$2,Totals!$O$5:$P$16,2,FALSE),YEAR(A2932)+1,YEAR(A2932))</f>
        <v>2011</v>
      </c>
    </row>
    <row r="2933" spans="1:10" x14ac:dyDescent="0.2">
      <c r="A2933" s="4">
        <v>40634</v>
      </c>
      <c r="B2933" s="2" t="s">
        <v>193</v>
      </c>
      <c r="C2933" s="2" t="s">
        <v>61</v>
      </c>
      <c r="D2933" s="11">
        <v>824</v>
      </c>
      <c r="E2933" s="12">
        <v>0.86199999999999999</v>
      </c>
      <c r="F2933" s="12">
        <v>0</v>
      </c>
      <c r="G2933" s="11">
        <v>961</v>
      </c>
      <c r="H2933" s="12">
        <v>1.502</v>
      </c>
      <c r="I2933" s="12">
        <v>0</v>
      </c>
      <c r="J2933" s="19">
        <f>IF(MONTH(A2933)&gt;VLOOKUP(Totals!$H$2,Totals!$O$5:$P$16,2,FALSE),YEAR(A2933)+1,YEAR(A2933))</f>
        <v>2011</v>
      </c>
    </row>
    <row r="2934" spans="1:10" x14ac:dyDescent="0.2">
      <c r="A2934" s="4">
        <v>40634</v>
      </c>
      <c r="B2934" s="2" t="s">
        <v>193</v>
      </c>
      <c r="C2934" s="2" t="s">
        <v>30</v>
      </c>
      <c r="D2934" s="11">
        <v>2129</v>
      </c>
      <c r="E2934" s="12">
        <v>7.2539999999999996</v>
      </c>
      <c r="F2934" s="12">
        <v>0</v>
      </c>
      <c r="G2934" s="11">
        <v>2306</v>
      </c>
      <c r="H2934" s="12">
        <v>10.090999999999999</v>
      </c>
      <c r="I2934" s="12">
        <v>0</v>
      </c>
      <c r="J2934" s="19">
        <f>IF(MONTH(A2934)&gt;VLOOKUP(Totals!$H$2,Totals!$O$5:$P$16,2,FALSE),YEAR(A2934)+1,YEAR(A2934))</f>
        <v>2011</v>
      </c>
    </row>
    <row r="2935" spans="1:10" x14ac:dyDescent="0.2">
      <c r="A2935" s="4">
        <v>40634</v>
      </c>
      <c r="B2935" s="2" t="s">
        <v>194</v>
      </c>
      <c r="C2935" s="2" t="s">
        <v>62</v>
      </c>
      <c r="D2935" s="11">
        <v>1654</v>
      </c>
      <c r="E2935" s="12">
        <v>0.89900000000000002</v>
      </c>
      <c r="F2935" s="12">
        <v>0</v>
      </c>
      <c r="G2935" s="11">
        <v>1695</v>
      </c>
      <c r="H2935" s="12">
        <v>3.4319999999999999</v>
      </c>
      <c r="I2935" s="12">
        <v>0</v>
      </c>
      <c r="J2935" s="19">
        <f>IF(MONTH(A2935)&gt;VLOOKUP(Totals!$H$2,Totals!$O$5:$P$16,2,FALSE),YEAR(A2935)+1,YEAR(A2935))</f>
        <v>2011</v>
      </c>
    </row>
    <row r="2936" spans="1:10" x14ac:dyDescent="0.2">
      <c r="A2936" s="4">
        <v>40664</v>
      </c>
      <c r="B2936" s="2" t="s">
        <v>9</v>
      </c>
      <c r="C2936" s="2" t="s">
        <v>10</v>
      </c>
      <c r="D2936" s="11">
        <v>1295</v>
      </c>
      <c r="E2936" s="12">
        <v>16.5</v>
      </c>
      <c r="F2936" s="12">
        <v>1.236</v>
      </c>
      <c r="G2936" s="11">
        <v>994</v>
      </c>
      <c r="H2936" s="12">
        <v>28.754000000000001</v>
      </c>
      <c r="I2936" s="12">
        <v>0</v>
      </c>
      <c r="J2936" s="19">
        <f>IF(MONTH(A2936)&gt;VLOOKUP(Totals!$H$2,Totals!$O$5:$P$16,2,FALSE),YEAR(A2936)+1,YEAR(A2936))</f>
        <v>2012</v>
      </c>
    </row>
    <row r="2937" spans="1:10" x14ac:dyDescent="0.2">
      <c r="A2937" s="4">
        <v>40664</v>
      </c>
      <c r="B2937" s="2" t="s">
        <v>9</v>
      </c>
      <c r="C2937" s="2" t="s">
        <v>11</v>
      </c>
      <c r="D2937" s="11">
        <v>680</v>
      </c>
      <c r="E2937" s="12">
        <v>48.499000000000002</v>
      </c>
      <c r="F2937" s="12">
        <v>0</v>
      </c>
      <c r="G2937" s="11">
        <v>773</v>
      </c>
      <c r="H2937" s="12">
        <v>63.255000000000003</v>
      </c>
      <c r="I2937" s="12">
        <v>0</v>
      </c>
      <c r="J2937" s="19">
        <f>IF(MONTH(A2937)&gt;VLOOKUP(Totals!$H$2,Totals!$O$5:$P$16,2,FALSE),YEAR(A2937)+1,YEAR(A2937))</f>
        <v>2012</v>
      </c>
    </row>
    <row r="2938" spans="1:10" x14ac:dyDescent="0.2">
      <c r="A2938" s="4">
        <v>40664</v>
      </c>
      <c r="B2938" s="2" t="s">
        <v>163</v>
      </c>
      <c r="C2938" s="2" t="s">
        <v>64</v>
      </c>
      <c r="D2938" s="11">
        <v>20</v>
      </c>
      <c r="E2938" s="12">
        <v>0</v>
      </c>
      <c r="F2938" s="12">
        <v>0</v>
      </c>
      <c r="G2938" s="11">
        <v>55</v>
      </c>
      <c r="H2938" s="12">
        <v>10.25</v>
      </c>
      <c r="I2938" s="12">
        <v>0</v>
      </c>
      <c r="J2938" s="19">
        <f>IF(MONTH(A2938)&gt;VLOOKUP(Totals!$H$2,Totals!$O$5:$P$16,2,FALSE),YEAR(A2938)+1,YEAR(A2938))</f>
        <v>2012</v>
      </c>
    </row>
    <row r="2939" spans="1:10" x14ac:dyDescent="0.2">
      <c r="A2939" s="4">
        <v>40664</v>
      </c>
      <c r="B2939" s="2" t="s">
        <v>163</v>
      </c>
      <c r="C2939" s="2" t="s">
        <v>164</v>
      </c>
      <c r="D2939" s="11">
        <v>620</v>
      </c>
      <c r="E2939" s="12">
        <v>3.1419999999999999</v>
      </c>
      <c r="F2939" s="12">
        <v>0</v>
      </c>
      <c r="G2939" s="11">
        <v>605</v>
      </c>
      <c r="H2939" s="12">
        <v>17.228000000000002</v>
      </c>
      <c r="I2939" s="12">
        <v>0</v>
      </c>
      <c r="J2939" s="19">
        <f>IF(MONTH(A2939)&gt;VLOOKUP(Totals!$H$2,Totals!$O$5:$P$16,2,FALSE),YEAR(A2939)+1,YEAR(A2939))</f>
        <v>2012</v>
      </c>
    </row>
    <row r="2940" spans="1:10" x14ac:dyDescent="0.2">
      <c r="A2940" s="4">
        <v>40664</v>
      </c>
      <c r="B2940" s="2" t="s">
        <v>192</v>
      </c>
      <c r="C2940" s="2" t="s">
        <v>28</v>
      </c>
      <c r="D2940" s="11">
        <v>2393</v>
      </c>
      <c r="E2940" s="12">
        <v>0</v>
      </c>
      <c r="F2940" s="12">
        <v>0</v>
      </c>
      <c r="G2940" s="11">
        <v>2087</v>
      </c>
      <c r="H2940" s="12">
        <v>0</v>
      </c>
      <c r="I2940" s="12">
        <v>0</v>
      </c>
      <c r="J2940" s="19">
        <f>IF(MONTH(A2940)&gt;VLOOKUP(Totals!$H$2,Totals!$O$5:$P$16,2,FALSE),YEAR(A2940)+1,YEAR(A2940))</f>
        <v>2012</v>
      </c>
    </row>
    <row r="2941" spans="1:10" x14ac:dyDescent="0.2">
      <c r="A2941" s="4">
        <v>40664</v>
      </c>
      <c r="B2941" s="2" t="s">
        <v>192</v>
      </c>
      <c r="C2941" s="2" t="s">
        <v>37</v>
      </c>
      <c r="D2941" s="11">
        <v>3874</v>
      </c>
      <c r="E2941" s="12">
        <v>0</v>
      </c>
      <c r="F2941" s="12">
        <v>0</v>
      </c>
      <c r="G2941" s="11">
        <v>3538</v>
      </c>
      <c r="H2941" s="12">
        <v>0</v>
      </c>
      <c r="I2941" s="12">
        <v>0</v>
      </c>
      <c r="J2941" s="19">
        <f>IF(MONTH(A2941)&gt;VLOOKUP(Totals!$H$2,Totals!$O$5:$P$16,2,FALSE),YEAR(A2941)+1,YEAR(A2941))</f>
        <v>2012</v>
      </c>
    </row>
    <row r="2942" spans="1:10" x14ac:dyDescent="0.2">
      <c r="A2942" s="4">
        <v>40664</v>
      </c>
      <c r="B2942" s="2" t="s">
        <v>12</v>
      </c>
      <c r="C2942" s="2" t="s">
        <v>13</v>
      </c>
      <c r="D2942" s="11">
        <v>3465</v>
      </c>
      <c r="E2942" s="12">
        <v>3.5739999999999998</v>
      </c>
      <c r="F2942" s="12">
        <v>0.36599999999999999</v>
      </c>
      <c r="G2942" s="11">
        <v>2835</v>
      </c>
      <c r="H2942" s="12">
        <v>98.647999999999996</v>
      </c>
      <c r="I2942" s="12">
        <v>1.256</v>
      </c>
      <c r="J2942" s="19">
        <f>IF(MONTH(A2942)&gt;VLOOKUP(Totals!$H$2,Totals!$O$5:$P$16,2,FALSE),YEAR(A2942)+1,YEAR(A2942))</f>
        <v>2012</v>
      </c>
    </row>
    <row r="2943" spans="1:10" x14ac:dyDescent="0.2">
      <c r="A2943" s="4">
        <v>40664</v>
      </c>
      <c r="B2943" s="2" t="s">
        <v>14</v>
      </c>
      <c r="C2943" s="2" t="s">
        <v>15</v>
      </c>
      <c r="D2943" s="11">
        <v>6258</v>
      </c>
      <c r="E2943" s="12">
        <v>345.56400000000002</v>
      </c>
      <c r="F2943" s="12">
        <v>44.792999999999999</v>
      </c>
      <c r="G2943" s="11">
        <v>7974</v>
      </c>
      <c r="H2943" s="12">
        <v>185.09299999999999</v>
      </c>
      <c r="I2943" s="12">
        <v>15.416</v>
      </c>
      <c r="J2943" s="19">
        <f>IF(MONTH(A2943)&gt;VLOOKUP(Totals!$H$2,Totals!$O$5:$P$16,2,FALSE),YEAR(A2943)+1,YEAR(A2943))</f>
        <v>2012</v>
      </c>
    </row>
    <row r="2944" spans="1:10" x14ac:dyDescent="0.2">
      <c r="A2944" s="4">
        <v>40664</v>
      </c>
      <c r="B2944" s="2" t="s">
        <v>17</v>
      </c>
      <c r="C2944" s="2" t="s">
        <v>18</v>
      </c>
      <c r="D2944" s="11">
        <v>10258</v>
      </c>
      <c r="E2944" s="12">
        <v>489.99200000000002</v>
      </c>
      <c r="F2944" s="12">
        <v>49.243000000000002</v>
      </c>
      <c r="G2944" s="11">
        <v>11189</v>
      </c>
      <c r="H2944" s="12">
        <v>247.44399999999999</v>
      </c>
      <c r="I2944" s="12">
        <v>7.226</v>
      </c>
      <c r="J2944" s="19">
        <f>IF(MONTH(A2944)&gt;VLOOKUP(Totals!$H$2,Totals!$O$5:$P$16,2,FALSE),YEAR(A2944)+1,YEAR(A2944))</f>
        <v>2012</v>
      </c>
    </row>
    <row r="2945" spans="1:10" x14ac:dyDescent="0.2">
      <c r="A2945" s="4">
        <v>40664</v>
      </c>
      <c r="B2945" s="2" t="s">
        <v>19</v>
      </c>
      <c r="C2945" s="2" t="s">
        <v>20</v>
      </c>
      <c r="D2945" s="11">
        <v>1581</v>
      </c>
      <c r="E2945" s="12">
        <v>81.962999999999994</v>
      </c>
      <c r="F2945" s="12">
        <v>0</v>
      </c>
      <c r="G2945" s="11">
        <v>1203</v>
      </c>
      <c r="H2945" s="12">
        <v>20.655999999999999</v>
      </c>
      <c r="I2945" s="12">
        <v>0</v>
      </c>
      <c r="J2945" s="19">
        <f>IF(MONTH(A2945)&gt;VLOOKUP(Totals!$H$2,Totals!$O$5:$P$16,2,FALSE),YEAR(A2945)+1,YEAR(A2945))</f>
        <v>2012</v>
      </c>
    </row>
    <row r="2946" spans="1:10" x14ac:dyDescent="0.2">
      <c r="A2946" s="4">
        <v>40664</v>
      </c>
      <c r="B2946" s="2" t="s">
        <v>23</v>
      </c>
      <c r="C2946" s="2" t="s">
        <v>11</v>
      </c>
      <c r="D2946" s="11">
        <v>80075</v>
      </c>
      <c r="E2946" s="12">
        <v>1682.2529999999999</v>
      </c>
      <c r="F2946" s="12">
        <v>203.64099999999999</v>
      </c>
      <c r="G2946" s="11">
        <v>75848</v>
      </c>
      <c r="H2946" s="12">
        <v>1647.6769999999999</v>
      </c>
      <c r="I2946" s="12">
        <v>7.726</v>
      </c>
      <c r="J2946" s="19">
        <f>IF(MONTH(A2946)&gt;VLOOKUP(Totals!$H$2,Totals!$O$5:$P$16,2,FALSE),YEAR(A2946)+1,YEAR(A2946))</f>
        <v>2012</v>
      </c>
    </row>
    <row r="2947" spans="1:10" x14ac:dyDescent="0.2">
      <c r="A2947" s="4">
        <v>40664</v>
      </c>
      <c r="B2947" s="2" t="s">
        <v>24</v>
      </c>
      <c r="C2947" s="2" t="s">
        <v>25</v>
      </c>
      <c r="D2947" s="11">
        <v>7410</v>
      </c>
      <c r="E2947" s="12">
        <v>99.313000000000002</v>
      </c>
      <c r="F2947" s="12">
        <v>1.1419999999999999</v>
      </c>
      <c r="G2947" s="11">
        <v>7711</v>
      </c>
      <c r="H2947" s="12">
        <v>320.416</v>
      </c>
      <c r="I2947" s="12">
        <v>13.585000000000001</v>
      </c>
      <c r="J2947" s="19">
        <f>IF(MONTH(A2947)&gt;VLOOKUP(Totals!$H$2,Totals!$O$5:$P$16,2,FALSE),YEAR(A2947)+1,YEAR(A2947))</f>
        <v>2012</v>
      </c>
    </row>
    <row r="2948" spans="1:10" x14ac:dyDescent="0.2">
      <c r="A2948" s="4">
        <v>40664</v>
      </c>
      <c r="B2948" s="2" t="s">
        <v>29</v>
      </c>
      <c r="C2948" s="2" t="s">
        <v>30</v>
      </c>
      <c r="D2948" s="11">
        <v>3329</v>
      </c>
      <c r="E2948" s="12">
        <v>31.983000000000001</v>
      </c>
      <c r="F2948" s="12">
        <v>5.21</v>
      </c>
      <c r="G2948" s="11">
        <v>3034</v>
      </c>
      <c r="H2948" s="12">
        <v>47.741999999999997</v>
      </c>
      <c r="I2948" s="12">
        <v>3.952</v>
      </c>
      <c r="J2948" s="19">
        <f>IF(MONTH(A2948)&gt;VLOOKUP(Totals!$H$2,Totals!$O$5:$P$16,2,FALSE),YEAR(A2948)+1,YEAR(A2948))</f>
        <v>2012</v>
      </c>
    </row>
    <row r="2949" spans="1:10" x14ac:dyDescent="0.2">
      <c r="A2949" s="4">
        <v>40664</v>
      </c>
      <c r="B2949" s="2" t="s">
        <v>154</v>
      </c>
      <c r="C2949" s="2" t="s">
        <v>34</v>
      </c>
      <c r="D2949" s="11">
        <v>26373</v>
      </c>
      <c r="E2949" s="12">
        <v>752.8</v>
      </c>
      <c r="F2949" s="12">
        <v>0</v>
      </c>
      <c r="G2949" s="11">
        <v>24198</v>
      </c>
      <c r="H2949" s="12">
        <v>59.5</v>
      </c>
      <c r="I2949" s="12">
        <v>0</v>
      </c>
      <c r="J2949" s="19">
        <f>IF(MONTH(A2949)&gt;VLOOKUP(Totals!$H$2,Totals!$O$5:$P$16,2,FALSE),YEAR(A2949)+1,YEAR(A2949))</f>
        <v>2012</v>
      </c>
    </row>
    <row r="2950" spans="1:10" x14ac:dyDescent="0.2">
      <c r="A2950" s="4">
        <v>40664</v>
      </c>
      <c r="B2950" s="2" t="s">
        <v>148</v>
      </c>
      <c r="C2950" s="2" t="s">
        <v>25</v>
      </c>
      <c r="D2950" s="11">
        <v>191</v>
      </c>
      <c r="E2950" s="12">
        <v>0.157</v>
      </c>
      <c r="F2950" s="12">
        <v>0.01</v>
      </c>
      <c r="G2950" s="11">
        <v>186</v>
      </c>
      <c r="H2950" s="12">
        <v>4.7759999999999998</v>
      </c>
      <c r="I2950" s="12">
        <v>0.02</v>
      </c>
      <c r="J2950" s="19">
        <f>IF(MONTH(A2950)&gt;VLOOKUP(Totals!$H$2,Totals!$O$5:$P$16,2,FALSE),YEAR(A2950)+1,YEAR(A2950))</f>
        <v>2012</v>
      </c>
    </row>
    <row r="2951" spans="1:10" x14ac:dyDescent="0.2">
      <c r="A2951" s="4">
        <v>40664</v>
      </c>
      <c r="B2951" s="2" t="s">
        <v>31</v>
      </c>
      <c r="C2951" s="2" t="s">
        <v>32</v>
      </c>
      <c r="D2951" s="11">
        <v>5761</v>
      </c>
      <c r="E2951" s="12">
        <v>174.66499999999999</v>
      </c>
      <c r="F2951" s="12">
        <v>58.43</v>
      </c>
      <c r="G2951" s="11">
        <v>6092</v>
      </c>
      <c r="H2951" s="12">
        <v>98.83</v>
      </c>
      <c r="I2951" s="12">
        <v>0</v>
      </c>
      <c r="J2951" s="19">
        <f>IF(MONTH(A2951)&gt;VLOOKUP(Totals!$H$2,Totals!$O$5:$P$16,2,FALSE),YEAR(A2951)+1,YEAR(A2951))</f>
        <v>2012</v>
      </c>
    </row>
    <row r="2952" spans="1:10" x14ac:dyDescent="0.2">
      <c r="A2952" s="4">
        <v>40664</v>
      </c>
      <c r="B2952" s="2" t="s">
        <v>36</v>
      </c>
      <c r="C2952" s="2" t="s">
        <v>35</v>
      </c>
      <c r="D2952" s="11">
        <v>1182</v>
      </c>
      <c r="E2952" s="12">
        <v>107.729</v>
      </c>
      <c r="F2952" s="12">
        <v>0</v>
      </c>
      <c r="G2952" s="11">
        <v>1437</v>
      </c>
      <c r="H2952" s="12">
        <v>71.713999999999999</v>
      </c>
      <c r="I2952" s="12">
        <v>0</v>
      </c>
      <c r="J2952" s="19">
        <f>IF(MONTH(A2952)&gt;VLOOKUP(Totals!$H$2,Totals!$O$5:$P$16,2,FALSE),YEAR(A2952)+1,YEAR(A2952))</f>
        <v>2012</v>
      </c>
    </row>
    <row r="2953" spans="1:10" x14ac:dyDescent="0.2">
      <c r="A2953" s="4">
        <v>40664</v>
      </c>
      <c r="B2953" s="2" t="s">
        <v>36</v>
      </c>
      <c r="C2953" s="2" t="s">
        <v>37</v>
      </c>
      <c r="D2953" s="11">
        <v>3566</v>
      </c>
      <c r="E2953" s="12">
        <v>57.030999999999999</v>
      </c>
      <c r="F2953" s="12">
        <v>0</v>
      </c>
      <c r="G2953" s="11">
        <v>3860</v>
      </c>
      <c r="H2953" s="12">
        <v>14.526999999999999</v>
      </c>
      <c r="I2953" s="12">
        <v>0</v>
      </c>
      <c r="J2953" s="19">
        <f>IF(MONTH(A2953)&gt;VLOOKUP(Totals!$H$2,Totals!$O$5:$P$16,2,FALSE),YEAR(A2953)+1,YEAR(A2953))</f>
        <v>2012</v>
      </c>
    </row>
    <row r="2954" spans="1:10" x14ac:dyDescent="0.2">
      <c r="A2954" s="4">
        <v>40664</v>
      </c>
      <c r="B2954" s="2" t="s">
        <v>36</v>
      </c>
      <c r="C2954" s="2" t="s">
        <v>38</v>
      </c>
      <c r="D2954" s="11">
        <v>4770</v>
      </c>
      <c r="E2954" s="12">
        <v>359.23599999999999</v>
      </c>
      <c r="F2954" s="12">
        <v>43.356000000000002</v>
      </c>
      <c r="G2954" s="11">
        <v>7437</v>
      </c>
      <c r="H2954" s="12">
        <v>88.855000000000004</v>
      </c>
      <c r="I2954" s="12">
        <v>0</v>
      </c>
      <c r="J2954" s="19">
        <f>IF(MONTH(A2954)&gt;VLOOKUP(Totals!$H$2,Totals!$O$5:$P$16,2,FALSE),YEAR(A2954)+1,YEAR(A2954))</f>
        <v>2012</v>
      </c>
    </row>
    <row r="2955" spans="1:10" x14ac:dyDescent="0.2">
      <c r="A2955" s="4">
        <v>40664</v>
      </c>
      <c r="B2955" s="2" t="s">
        <v>41</v>
      </c>
      <c r="C2955" s="2" t="s">
        <v>161</v>
      </c>
      <c r="D2955" s="11">
        <v>46569</v>
      </c>
      <c r="E2955" s="12">
        <v>4354.0050000000001</v>
      </c>
      <c r="F2955" s="12">
        <v>302.524</v>
      </c>
      <c r="G2955" s="11">
        <v>53632</v>
      </c>
      <c r="H2955" s="12">
        <v>2626.0030000000002</v>
      </c>
      <c r="I2955" s="12">
        <v>0</v>
      </c>
      <c r="J2955" s="19">
        <f>IF(MONTH(A2955)&gt;VLOOKUP(Totals!$H$2,Totals!$O$5:$P$16,2,FALSE),YEAR(A2955)+1,YEAR(A2955))</f>
        <v>2012</v>
      </c>
    </row>
    <row r="2956" spans="1:10" x14ac:dyDescent="0.2">
      <c r="A2956" s="4">
        <v>40664</v>
      </c>
      <c r="B2956" s="2" t="s">
        <v>42</v>
      </c>
      <c r="C2956" s="2" t="s">
        <v>11</v>
      </c>
      <c r="D2956" s="11">
        <v>2098</v>
      </c>
      <c r="E2956" s="12">
        <v>12.106</v>
      </c>
      <c r="F2956" s="12">
        <v>0</v>
      </c>
      <c r="G2956" s="11">
        <v>1837</v>
      </c>
      <c r="H2956" s="12">
        <v>43.255000000000003</v>
      </c>
      <c r="I2956" s="12">
        <v>0</v>
      </c>
      <c r="J2956" s="19">
        <f>IF(MONTH(A2956)&gt;VLOOKUP(Totals!$H$2,Totals!$O$5:$P$16,2,FALSE),YEAR(A2956)+1,YEAR(A2956))</f>
        <v>2012</v>
      </c>
    </row>
    <row r="2957" spans="1:10" x14ac:dyDescent="0.2">
      <c r="A2957" s="4">
        <v>40664</v>
      </c>
      <c r="B2957" s="2" t="s">
        <v>42</v>
      </c>
      <c r="C2957" s="2" t="s">
        <v>43</v>
      </c>
      <c r="D2957" s="11">
        <v>4364</v>
      </c>
      <c r="E2957" s="12">
        <v>88.852000000000004</v>
      </c>
      <c r="F2957" s="12">
        <v>21.489000000000001</v>
      </c>
      <c r="G2957" s="11">
        <v>4801</v>
      </c>
      <c r="H2957" s="12">
        <v>97</v>
      </c>
      <c r="I2957" s="12">
        <v>0.371</v>
      </c>
      <c r="J2957" s="19">
        <f>IF(MONTH(A2957)&gt;VLOOKUP(Totals!$H$2,Totals!$O$5:$P$16,2,FALSE),YEAR(A2957)+1,YEAR(A2957))</f>
        <v>2012</v>
      </c>
    </row>
    <row r="2958" spans="1:10" x14ac:dyDescent="0.2">
      <c r="A2958" s="4">
        <v>40664</v>
      </c>
      <c r="B2958" s="2" t="s">
        <v>44</v>
      </c>
      <c r="C2958" s="2" t="s">
        <v>18</v>
      </c>
      <c r="D2958" s="11">
        <v>7595</v>
      </c>
      <c r="E2958" s="12">
        <v>210.78899999999999</v>
      </c>
      <c r="F2958" s="12">
        <v>27.475000000000001</v>
      </c>
      <c r="G2958" s="11">
        <v>7779</v>
      </c>
      <c r="H2958" s="12">
        <v>128.87</v>
      </c>
      <c r="I2958" s="12">
        <v>0.88400000000000001</v>
      </c>
      <c r="J2958" s="19">
        <f>IF(MONTH(A2958)&gt;VLOOKUP(Totals!$H$2,Totals!$O$5:$P$16,2,FALSE),YEAR(A2958)+1,YEAR(A2958))</f>
        <v>2012</v>
      </c>
    </row>
    <row r="2959" spans="1:10" x14ac:dyDescent="0.2">
      <c r="A2959" s="4">
        <v>40664</v>
      </c>
      <c r="B2959" s="2" t="s">
        <v>45</v>
      </c>
      <c r="C2959" s="2" t="s">
        <v>18</v>
      </c>
      <c r="D2959" s="11">
        <v>19211</v>
      </c>
      <c r="E2959" s="12">
        <v>882.17</v>
      </c>
      <c r="F2959" s="12">
        <v>78.331999999999994</v>
      </c>
      <c r="G2959" s="11">
        <v>16255</v>
      </c>
      <c r="H2959" s="12">
        <v>74.094999999999999</v>
      </c>
      <c r="I2959" s="12">
        <v>26.4</v>
      </c>
      <c r="J2959" s="19">
        <f>IF(MONTH(A2959)&gt;VLOOKUP(Totals!$H$2,Totals!$O$5:$P$16,2,FALSE),YEAR(A2959)+1,YEAR(A2959))</f>
        <v>2012</v>
      </c>
    </row>
    <row r="2960" spans="1:10" x14ac:dyDescent="0.2">
      <c r="A2960" s="4">
        <v>40664</v>
      </c>
      <c r="B2960" s="2" t="s">
        <v>46</v>
      </c>
      <c r="C2960" s="2" t="s">
        <v>47</v>
      </c>
      <c r="D2960" s="11">
        <v>847</v>
      </c>
      <c r="E2960" s="12">
        <v>2E-3</v>
      </c>
      <c r="F2960" s="12">
        <v>4.0000000000000001E-3</v>
      </c>
      <c r="G2960" s="11">
        <v>798</v>
      </c>
      <c r="H2960" s="12">
        <v>2.5190000000000001</v>
      </c>
      <c r="I2960" s="12">
        <v>7.0000000000000001E-3</v>
      </c>
      <c r="J2960" s="19">
        <f>IF(MONTH(A2960)&gt;VLOOKUP(Totals!$H$2,Totals!$O$5:$P$16,2,FALSE),YEAR(A2960)+1,YEAR(A2960))</f>
        <v>2012</v>
      </c>
    </row>
    <row r="2961" spans="1:10" x14ac:dyDescent="0.2">
      <c r="A2961" s="4">
        <v>40664</v>
      </c>
      <c r="B2961" s="2" t="s">
        <v>165</v>
      </c>
      <c r="C2961" s="2" t="s">
        <v>16</v>
      </c>
      <c r="D2961" s="11">
        <v>6401</v>
      </c>
      <c r="E2961" s="12">
        <v>322.74299999999999</v>
      </c>
      <c r="F2961" s="12">
        <v>115.854</v>
      </c>
      <c r="G2961" s="11">
        <v>6884</v>
      </c>
      <c r="H2961" s="12">
        <v>279.404</v>
      </c>
      <c r="I2961" s="12">
        <v>0</v>
      </c>
      <c r="J2961" s="19">
        <f>IF(MONTH(A2961)&gt;VLOOKUP(Totals!$H$2,Totals!$O$5:$P$16,2,FALSE),YEAR(A2961)+1,YEAR(A2961))</f>
        <v>2012</v>
      </c>
    </row>
    <row r="2962" spans="1:10" x14ac:dyDescent="0.2">
      <c r="A2962" s="4">
        <v>40664</v>
      </c>
      <c r="B2962" s="2" t="s">
        <v>48</v>
      </c>
      <c r="C2962" s="2" t="s">
        <v>34</v>
      </c>
      <c r="D2962" s="11">
        <v>2998</v>
      </c>
      <c r="E2962" s="12">
        <v>4.0890000000000004</v>
      </c>
      <c r="F2962" s="12">
        <v>0</v>
      </c>
      <c r="G2962" s="11">
        <v>2630</v>
      </c>
      <c r="H2962" s="12">
        <v>26.282</v>
      </c>
      <c r="I2962" s="12">
        <v>0</v>
      </c>
      <c r="J2962" s="19">
        <f>IF(MONTH(A2962)&gt;VLOOKUP(Totals!$H$2,Totals!$O$5:$P$16,2,FALSE),YEAR(A2962)+1,YEAR(A2962))</f>
        <v>2012</v>
      </c>
    </row>
    <row r="2963" spans="1:10" x14ac:dyDescent="0.2">
      <c r="A2963" s="4">
        <v>40664</v>
      </c>
      <c r="B2963" s="2" t="s">
        <v>48</v>
      </c>
      <c r="C2963" s="2" t="s">
        <v>11</v>
      </c>
      <c r="D2963" s="11">
        <v>19356</v>
      </c>
      <c r="E2963" s="12">
        <v>1286.0830000000001</v>
      </c>
      <c r="F2963" s="12">
        <v>0</v>
      </c>
      <c r="G2963" s="11">
        <v>14334</v>
      </c>
      <c r="H2963" s="12">
        <v>814.02</v>
      </c>
      <c r="I2963" s="12">
        <v>0</v>
      </c>
      <c r="J2963" s="19">
        <f>IF(MONTH(A2963)&gt;VLOOKUP(Totals!$H$2,Totals!$O$5:$P$16,2,FALSE),YEAR(A2963)+1,YEAR(A2963))</f>
        <v>2012</v>
      </c>
    </row>
    <row r="2964" spans="1:10" x14ac:dyDescent="0.2">
      <c r="A2964" s="4">
        <v>40664</v>
      </c>
      <c r="B2964" s="2" t="s">
        <v>48</v>
      </c>
      <c r="C2964" s="2" t="s">
        <v>35</v>
      </c>
      <c r="D2964" s="11">
        <v>6613</v>
      </c>
      <c r="E2964" s="12">
        <v>185.12899999999999</v>
      </c>
      <c r="F2964" s="12">
        <v>0</v>
      </c>
      <c r="G2964" s="11">
        <v>5627</v>
      </c>
      <c r="H2964" s="12">
        <v>534.06100000000004</v>
      </c>
      <c r="I2964" s="12">
        <v>0</v>
      </c>
      <c r="J2964" s="19">
        <f>IF(MONTH(A2964)&gt;VLOOKUP(Totals!$H$2,Totals!$O$5:$P$16,2,FALSE),YEAR(A2964)+1,YEAR(A2964))</f>
        <v>2012</v>
      </c>
    </row>
    <row r="2965" spans="1:10" x14ac:dyDescent="0.2">
      <c r="A2965" s="4">
        <v>40664</v>
      </c>
      <c r="B2965" s="2" t="s">
        <v>48</v>
      </c>
      <c r="C2965" s="2" t="s">
        <v>37</v>
      </c>
      <c r="D2965" s="11">
        <v>2180</v>
      </c>
      <c r="E2965" s="12">
        <v>10.143000000000001</v>
      </c>
      <c r="F2965" s="12">
        <v>0</v>
      </c>
      <c r="G2965" s="11">
        <v>1766</v>
      </c>
      <c r="H2965" s="12">
        <v>0.49199999999999999</v>
      </c>
      <c r="I2965" s="12">
        <v>0</v>
      </c>
      <c r="J2965" s="19">
        <f>IF(MONTH(A2965)&gt;VLOOKUP(Totals!$H$2,Totals!$O$5:$P$16,2,FALSE),YEAR(A2965)+1,YEAR(A2965))</f>
        <v>2012</v>
      </c>
    </row>
    <row r="2966" spans="1:10" x14ac:dyDescent="0.2">
      <c r="A2966" s="4">
        <v>40664</v>
      </c>
      <c r="B2966" s="2" t="s">
        <v>48</v>
      </c>
      <c r="C2966" s="2" t="s">
        <v>49</v>
      </c>
      <c r="D2966" s="11">
        <v>42728</v>
      </c>
      <c r="E2966" s="12">
        <v>2383.1370000000002</v>
      </c>
      <c r="F2966" s="12">
        <v>61.837000000000003</v>
      </c>
      <c r="G2966" s="11">
        <v>61817</v>
      </c>
      <c r="H2966" s="12">
        <v>1676.7139999999999</v>
      </c>
      <c r="I2966" s="12">
        <v>0.35599999999999998</v>
      </c>
      <c r="J2966" s="19">
        <f>IF(MONTH(A2966)&gt;VLOOKUP(Totals!$H$2,Totals!$O$5:$P$16,2,FALSE),YEAR(A2966)+1,YEAR(A2966))</f>
        <v>2012</v>
      </c>
    </row>
    <row r="2967" spans="1:10" x14ac:dyDescent="0.2">
      <c r="A2967" s="4">
        <v>40664</v>
      </c>
      <c r="B2967" s="2" t="s">
        <v>151</v>
      </c>
      <c r="C2967" s="2" t="s">
        <v>35</v>
      </c>
      <c r="D2967" s="11">
        <v>564</v>
      </c>
      <c r="E2967" s="12">
        <v>41.173000000000002</v>
      </c>
      <c r="F2967" s="12">
        <v>0</v>
      </c>
      <c r="G2967" s="11">
        <v>645</v>
      </c>
      <c r="H2967" s="12">
        <v>45.551000000000002</v>
      </c>
      <c r="I2967" s="12">
        <v>0</v>
      </c>
      <c r="J2967" s="19">
        <f>IF(MONTH(A2967)&gt;VLOOKUP(Totals!$H$2,Totals!$O$5:$P$16,2,FALSE),YEAR(A2967)+1,YEAR(A2967))</f>
        <v>2012</v>
      </c>
    </row>
    <row r="2968" spans="1:10" x14ac:dyDescent="0.2">
      <c r="A2968" s="4">
        <v>40664</v>
      </c>
      <c r="B2968" s="2" t="s">
        <v>151</v>
      </c>
      <c r="C2968" s="2" t="s">
        <v>49</v>
      </c>
      <c r="D2968" s="11">
        <v>16221</v>
      </c>
      <c r="E2968" s="12">
        <v>874.86699999999996</v>
      </c>
      <c r="F2968" s="12">
        <v>112.04</v>
      </c>
      <c r="G2968" s="11">
        <v>21584</v>
      </c>
      <c r="H2968" s="12">
        <v>601.02200000000005</v>
      </c>
      <c r="I2968" s="12">
        <v>20.707999999999998</v>
      </c>
      <c r="J2968" s="19">
        <f>IF(MONTH(A2968)&gt;VLOOKUP(Totals!$H$2,Totals!$O$5:$P$16,2,FALSE),YEAR(A2968)+1,YEAR(A2968))</f>
        <v>2012</v>
      </c>
    </row>
    <row r="2969" spans="1:10" x14ac:dyDescent="0.2">
      <c r="A2969" s="4">
        <v>40664</v>
      </c>
      <c r="B2969" s="2" t="s">
        <v>50</v>
      </c>
      <c r="C2969" s="2" t="s">
        <v>43</v>
      </c>
      <c r="D2969" s="11">
        <v>1023</v>
      </c>
      <c r="E2969" s="12">
        <v>52.901000000000003</v>
      </c>
      <c r="F2969" s="12">
        <v>4.835</v>
      </c>
      <c r="G2969" s="11">
        <v>939</v>
      </c>
      <c r="H2969" s="12">
        <v>22.914999999999999</v>
      </c>
      <c r="I2969" s="12">
        <v>0</v>
      </c>
      <c r="J2969" s="19">
        <f>IF(MONTH(A2969)&gt;VLOOKUP(Totals!$H$2,Totals!$O$5:$P$16,2,FALSE),YEAR(A2969)+1,YEAR(A2969))</f>
        <v>2012</v>
      </c>
    </row>
    <row r="2970" spans="1:10" x14ac:dyDescent="0.2">
      <c r="A2970" s="4">
        <v>40664</v>
      </c>
      <c r="B2970" s="2" t="s">
        <v>51</v>
      </c>
      <c r="C2970" s="2" t="s">
        <v>18</v>
      </c>
      <c r="D2970" s="11" t="s">
        <v>88</v>
      </c>
      <c r="E2970" s="12" t="s">
        <v>88</v>
      </c>
      <c r="F2970" s="12" t="s">
        <v>88</v>
      </c>
      <c r="G2970" s="11" t="s">
        <v>88</v>
      </c>
      <c r="H2970" s="12">
        <v>0.88</v>
      </c>
      <c r="I2970" s="12">
        <v>0</v>
      </c>
      <c r="J2970" s="19">
        <f>IF(MONTH(A2970)&gt;VLOOKUP(Totals!$H$2,Totals!$O$5:$P$16,2,FALSE),YEAR(A2970)+1,YEAR(A2970))</f>
        <v>2012</v>
      </c>
    </row>
    <row r="2971" spans="1:10" x14ac:dyDescent="0.2">
      <c r="A2971" s="4">
        <v>40664</v>
      </c>
      <c r="B2971" s="2" t="s">
        <v>51</v>
      </c>
      <c r="C2971" s="2" t="s">
        <v>16</v>
      </c>
      <c r="D2971" s="11" t="s">
        <v>88</v>
      </c>
      <c r="E2971" s="12">
        <v>835.51800000000003</v>
      </c>
      <c r="F2971" s="12">
        <v>24.637</v>
      </c>
      <c r="G2971" s="11" t="s">
        <v>88</v>
      </c>
      <c r="H2971" s="12" t="s">
        <v>88</v>
      </c>
      <c r="I2971" s="12" t="s">
        <v>88</v>
      </c>
      <c r="J2971" s="19">
        <f>IF(MONTH(A2971)&gt;VLOOKUP(Totals!$H$2,Totals!$O$5:$P$16,2,FALSE),YEAR(A2971)+1,YEAR(A2971))</f>
        <v>2012</v>
      </c>
    </row>
    <row r="2972" spans="1:10" x14ac:dyDescent="0.2">
      <c r="A2972" s="4">
        <v>40664</v>
      </c>
      <c r="B2972" s="2" t="s">
        <v>202</v>
      </c>
      <c r="C2972" s="2" t="s">
        <v>27</v>
      </c>
      <c r="D2972" s="11">
        <v>16468</v>
      </c>
      <c r="E2972" s="12">
        <v>658.81399999999996</v>
      </c>
      <c r="F2972" s="12">
        <v>2.464</v>
      </c>
      <c r="G2972" s="11">
        <v>15966</v>
      </c>
      <c r="H2972" s="12">
        <v>225.536</v>
      </c>
      <c r="I2972" s="12">
        <v>10.144</v>
      </c>
      <c r="J2972" s="19">
        <f>IF(MONTH(A2972)&gt;VLOOKUP(Totals!$H$2,Totals!$O$5:$P$16,2,FALSE),YEAR(A2972)+1,YEAR(A2972))</f>
        <v>2012</v>
      </c>
    </row>
    <row r="2973" spans="1:10" x14ac:dyDescent="0.2">
      <c r="A2973" s="4">
        <v>40664</v>
      </c>
      <c r="B2973" s="2" t="s">
        <v>53</v>
      </c>
      <c r="C2973" s="2" t="s">
        <v>28</v>
      </c>
      <c r="D2973" s="11">
        <v>19882</v>
      </c>
      <c r="E2973" s="12">
        <v>606.346</v>
      </c>
      <c r="F2973" s="12">
        <v>6.2370000000000001</v>
      </c>
      <c r="G2973" s="11">
        <v>20173</v>
      </c>
      <c r="H2973" s="12">
        <v>153.58500000000001</v>
      </c>
      <c r="I2973" s="12">
        <v>0</v>
      </c>
      <c r="J2973" s="19">
        <f>IF(MONTH(A2973)&gt;VLOOKUP(Totals!$H$2,Totals!$O$5:$P$16,2,FALSE),YEAR(A2973)+1,YEAR(A2973))</f>
        <v>2012</v>
      </c>
    </row>
    <row r="2974" spans="1:10" x14ac:dyDescent="0.2">
      <c r="A2974" s="4">
        <v>40664</v>
      </c>
      <c r="B2974" s="2" t="s">
        <v>171</v>
      </c>
      <c r="C2974" s="2" t="s">
        <v>18</v>
      </c>
      <c r="D2974" s="11">
        <v>941</v>
      </c>
      <c r="E2974" s="12">
        <v>126.79</v>
      </c>
      <c r="F2974" s="12">
        <v>0</v>
      </c>
      <c r="G2974" s="11">
        <v>1010</v>
      </c>
      <c r="H2974" s="12">
        <v>10.52</v>
      </c>
      <c r="I2974" s="12">
        <v>0</v>
      </c>
      <c r="J2974" s="19">
        <f>IF(MONTH(A2974)&gt;VLOOKUP(Totals!$H$2,Totals!$O$5:$P$16,2,FALSE),YEAR(A2974)+1,YEAR(A2974))</f>
        <v>2012</v>
      </c>
    </row>
    <row r="2975" spans="1:10" x14ac:dyDescent="0.2">
      <c r="A2975" s="4">
        <v>40664</v>
      </c>
      <c r="B2975" s="2" t="s">
        <v>54</v>
      </c>
      <c r="C2975" s="2" t="s">
        <v>16</v>
      </c>
      <c r="D2975" s="11">
        <v>6810</v>
      </c>
      <c r="E2975" s="12">
        <v>5.2489999999999997</v>
      </c>
      <c r="F2975" s="12">
        <v>3.9990000000000001</v>
      </c>
      <c r="G2975" s="11">
        <v>6849</v>
      </c>
      <c r="H2975" s="12">
        <v>27.494</v>
      </c>
      <c r="I2975" s="12">
        <v>1.4</v>
      </c>
      <c r="J2975" s="19">
        <f>IF(MONTH(A2975)&gt;VLOOKUP(Totals!$H$2,Totals!$O$5:$P$16,2,FALSE),YEAR(A2975)+1,YEAR(A2975))</f>
        <v>2012</v>
      </c>
    </row>
    <row r="2976" spans="1:10" x14ac:dyDescent="0.2">
      <c r="A2976" s="4">
        <v>40664</v>
      </c>
      <c r="B2976" s="2" t="s">
        <v>166</v>
      </c>
      <c r="C2976" s="2" t="s">
        <v>28</v>
      </c>
      <c r="D2976" s="11">
        <v>14318</v>
      </c>
      <c r="E2976" s="12">
        <v>0</v>
      </c>
      <c r="F2976" s="12">
        <v>0</v>
      </c>
      <c r="G2976" s="11">
        <v>12932</v>
      </c>
      <c r="H2976" s="12">
        <v>0</v>
      </c>
      <c r="I2976" s="12">
        <v>0</v>
      </c>
      <c r="J2976" s="19">
        <f>IF(MONTH(A2976)&gt;VLOOKUP(Totals!$H$2,Totals!$O$5:$P$16,2,FALSE),YEAR(A2976)+1,YEAR(A2976))</f>
        <v>2012</v>
      </c>
    </row>
    <row r="2977" spans="1:10" x14ac:dyDescent="0.2">
      <c r="A2977" s="4">
        <v>40664</v>
      </c>
      <c r="B2977" s="2" t="s">
        <v>55</v>
      </c>
      <c r="C2977" s="2" t="s">
        <v>33</v>
      </c>
      <c r="D2977" s="11">
        <v>3504</v>
      </c>
      <c r="E2977" s="12">
        <v>154.79599999999999</v>
      </c>
      <c r="F2977" s="12">
        <v>217.29900000000001</v>
      </c>
      <c r="G2977" s="11">
        <v>4103</v>
      </c>
      <c r="H2977" s="12">
        <v>180.49799999999999</v>
      </c>
      <c r="I2977" s="12">
        <v>0.67600000000000005</v>
      </c>
      <c r="J2977" s="19">
        <f>IF(MONTH(A2977)&gt;VLOOKUP(Totals!$H$2,Totals!$O$5:$P$16,2,FALSE),YEAR(A2977)+1,YEAR(A2977))</f>
        <v>2012</v>
      </c>
    </row>
    <row r="2978" spans="1:10" x14ac:dyDescent="0.2">
      <c r="A2978" s="4">
        <v>40664</v>
      </c>
      <c r="B2978" s="2" t="s">
        <v>146</v>
      </c>
      <c r="C2978" s="2" t="s">
        <v>27</v>
      </c>
      <c r="D2978" s="11">
        <v>2311</v>
      </c>
      <c r="E2978" s="12">
        <v>0</v>
      </c>
      <c r="F2978" s="12">
        <v>0</v>
      </c>
      <c r="G2978" s="11">
        <v>2399</v>
      </c>
      <c r="H2978" s="12">
        <v>0</v>
      </c>
      <c r="I2978" s="12">
        <v>0</v>
      </c>
      <c r="J2978" s="19">
        <f>IF(MONTH(A2978)&gt;VLOOKUP(Totals!$H$2,Totals!$O$5:$P$16,2,FALSE),YEAR(A2978)+1,YEAR(A2978))</f>
        <v>2012</v>
      </c>
    </row>
    <row r="2979" spans="1:10" x14ac:dyDescent="0.2">
      <c r="A2979" s="4">
        <v>40664</v>
      </c>
      <c r="B2979" s="2" t="s">
        <v>146</v>
      </c>
      <c r="C2979" s="2" t="s">
        <v>28</v>
      </c>
      <c r="D2979" s="11">
        <v>16995</v>
      </c>
      <c r="E2979" s="12">
        <v>270.3</v>
      </c>
      <c r="F2979" s="12">
        <v>0</v>
      </c>
      <c r="G2979" s="11">
        <v>19751</v>
      </c>
      <c r="H2979" s="12">
        <v>7.883</v>
      </c>
      <c r="I2979" s="12">
        <v>0.64500000000000002</v>
      </c>
      <c r="J2979" s="19">
        <f>IF(MONTH(A2979)&gt;VLOOKUP(Totals!$H$2,Totals!$O$5:$P$16,2,FALSE),YEAR(A2979)+1,YEAR(A2979))</f>
        <v>2012</v>
      </c>
    </row>
    <row r="2980" spans="1:10" x14ac:dyDescent="0.2">
      <c r="A2980" s="4">
        <v>40664</v>
      </c>
      <c r="B2980" s="2" t="s">
        <v>146</v>
      </c>
      <c r="C2980" s="2" t="s">
        <v>33</v>
      </c>
      <c r="D2980" s="11">
        <v>11373</v>
      </c>
      <c r="E2980" s="12">
        <v>361.35399999999998</v>
      </c>
      <c r="F2980" s="12">
        <v>1.88</v>
      </c>
      <c r="G2980" s="11">
        <v>14123</v>
      </c>
      <c r="H2980" s="12">
        <v>111.80200000000001</v>
      </c>
      <c r="I2980" s="12">
        <v>18.661000000000001</v>
      </c>
      <c r="J2980" s="19">
        <f>IF(MONTH(A2980)&gt;VLOOKUP(Totals!$H$2,Totals!$O$5:$P$16,2,FALSE),YEAR(A2980)+1,YEAR(A2980))</f>
        <v>2012</v>
      </c>
    </row>
    <row r="2981" spans="1:10" x14ac:dyDescent="0.2">
      <c r="A2981" s="4">
        <v>40664</v>
      </c>
      <c r="B2981" s="2" t="s">
        <v>146</v>
      </c>
      <c r="C2981" s="2" t="s">
        <v>11</v>
      </c>
      <c r="D2981" s="11">
        <v>26333</v>
      </c>
      <c r="E2981" s="12">
        <v>22.600999999999999</v>
      </c>
      <c r="F2981" s="12">
        <v>0</v>
      </c>
      <c r="G2981" s="11">
        <v>26194</v>
      </c>
      <c r="H2981" s="12">
        <v>42.119</v>
      </c>
      <c r="I2981" s="12">
        <v>19.36</v>
      </c>
      <c r="J2981" s="19">
        <f>IF(MONTH(A2981)&gt;VLOOKUP(Totals!$H$2,Totals!$O$5:$P$16,2,FALSE),YEAR(A2981)+1,YEAR(A2981))</f>
        <v>2012</v>
      </c>
    </row>
    <row r="2982" spans="1:10" x14ac:dyDescent="0.2">
      <c r="A2982" s="4">
        <v>40664</v>
      </c>
      <c r="B2982" s="2" t="s">
        <v>146</v>
      </c>
      <c r="C2982" s="2" t="s">
        <v>52</v>
      </c>
      <c r="D2982" s="11">
        <v>1894</v>
      </c>
      <c r="E2982" s="12">
        <v>0</v>
      </c>
      <c r="F2982" s="12">
        <v>0</v>
      </c>
      <c r="G2982" s="11">
        <v>1766</v>
      </c>
      <c r="H2982" s="12">
        <v>0</v>
      </c>
      <c r="I2982" s="12">
        <v>0</v>
      </c>
      <c r="J2982" s="19">
        <f>IF(MONTH(A2982)&gt;VLOOKUP(Totals!$H$2,Totals!$O$5:$P$16,2,FALSE),YEAR(A2982)+1,YEAR(A2982))</f>
        <v>2012</v>
      </c>
    </row>
    <row r="2983" spans="1:10" x14ac:dyDescent="0.2">
      <c r="A2983" s="4">
        <v>40664</v>
      </c>
      <c r="B2983" s="2" t="s">
        <v>146</v>
      </c>
      <c r="C2983" s="2" t="s">
        <v>35</v>
      </c>
      <c r="D2983" s="11">
        <v>10363</v>
      </c>
      <c r="E2983" s="12">
        <v>211.10499999999999</v>
      </c>
      <c r="F2983" s="12">
        <v>4.0670000000000002</v>
      </c>
      <c r="G2983" s="11">
        <v>12191</v>
      </c>
      <c r="H2983" s="12">
        <v>261.517</v>
      </c>
      <c r="I2983" s="12">
        <v>6.6470000000000002</v>
      </c>
      <c r="J2983" s="19">
        <f>IF(MONTH(A2983)&gt;VLOOKUP(Totals!$H$2,Totals!$O$5:$P$16,2,FALSE),YEAR(A2983)+1,YEAR(A2983))</f>
        <v>2012</v>
      </c>
    </row>
    <row r="2984" spans="1:10" x14ac:dyDescent="0.2">
      <c r="A2984" s="4">
        <v>40664</v>
      </c>
      <c r="B2984" s="2" t="s">
        <v>146</v>
      </c>
      <c r="C2984" s="2" t="s">
        <v>37</v>
      </c>
      <c r="D2984" s="11">
        <v>6347</v>
      </c>
      <c r="E2984" s="12">
        <v>191.726</v>
      </c>
      <c r="F2984" s="12">
        <v>0</v>
      </c>
      <c r="G2984" s="11">
        <v>6875</v>
      </c>
      <c r="H2984" s="12">
        <v>31.68</v>
      </c>
      <c r="I2984" s="12">
        <v>1.1990000000000001</v>
      </c>
      <c r="J2984" s="19">
        <f>IF(MONTH(A2984)&gt;VLOOKUP(Totals!$H$2,Totals!$O$5:$P$16,2,FALSE),YEAR(A2984)+1,YEAR(A2984))</f>
        <v>2012</v>
      </c>
    </row>
    <row r="2985" spans="1:10" x14ac:dyDescent="0.2">
      <c r="A2985" s="4">
        <v>40664</v>
      </c>
      <c r="B2985" s="2" t="s">
        <v>146</v>
      </c>
      <c r="C2985" s="2" t="s">
        <v>16</v>
      </c>
      <c r="D2985" s="11">
        <v>4002</v>
      </c>
      <c r="E2985" s="12">
        <v>96.316999999999993</v>
      </c>
      <c r="F2985" s="12">
        <v>4.82</v>
      </c>
      <c r="G2985" s="11">
        <v>4190</v>
      </c>
      <c r="H2985" s="12">
        <v>37.326999999999998</v>
      </c>
      <c r="I2985" s="12">
        <v>0.379</v>
      </c>
      <c r="J2985" s="19">
        <f>IF(MONTH(A2985)&gt;VLOOKUP(Totals!$H$2,Totals!$O$5:$P$16,2,FALSE),YEAR(A2985)+1,YEAR(A2985))</f>
        <v>2012</v>
      </c>
    </row>
    <row r="2986" spans="1:10" x14ac:dyDescent="0.2">
      <c r="A2986" s="4">
        <v>40664</v>
      </c>
      <c r="B2986" s="2" t="s">
        <v>146</v>
      </c>
      <c r="C2986" s="2" t="s">
        <v>76</v>
      </c>
      <c r="D2986" s="11">
        <v>1866</v>
      </c>
      <c r="E2986" s="12">
        <v>0.49399999999999999</v>
      </c>
      <c r="F2986" s="12">
        <v>0</v>
      </c>
      <c r="G2986" s="11">
        <v>1656</v>
      </c>
      <c r="H2986" s="12">
        <v>0.37</v>
      </c>
      <c r="I2986" s="12">
        <v>0</v>
      </c>
      <c r="J2986" s="19">
        <f>IF(MONTH(A2986)&gt;VLOOKUP(Totals!$H$2,Totals!$O$5:$P$16,2,FALSE),YEAR(A2986)+1,YEAR(A2986))</f>
        <v>2012</v>
      </c>
    </row>
    <row r="2987" spans="1:10" x14ac:dyDescent="0.2">
      <c r="A2987" s="4">
        <v>40664</v>
      </c>
      <c r="B2987" s="2" t="s">
        <v>170</v>
      </c>
      <c r="C2987" s="2" t="s">
        <v>35</v>
      </c>
      <c r="D2987" s="11">
        <v>4149</v>
      </c>
      <c r="E2987" s="12">
        <v>0</v>
      </c>
      <c r="F2987" s="12">
        <v>0</v>
      </c>
      <c r="G2987" s="11">
        <v>4382</v>
      </c>
      <c r="H2987" s="12">
        <v>0</v>
      </c>
      <c r="I2987" s="12">
        <v>0</v>
      </c>
      <c r="J2987" s="19">
        <f>IF(MONTH(A2987)&gt;VLOOKUP(Totals!$H$2,Totals!$O$5:$P$16,2,FALSE),YEAR(A2987)+1,YEAR(A2987))</f>
        <v>2012</v>
      </c>
    </row>
    <row r="2988" spans="1:10" x14ac:dyDescent="0.2">
      <c r="A2988" s="4">
        <v>40664</v>
      </c>
      <c r="B2988" s="2" t="s">
        <v>56</v>
      </c>
      <c r="C2988" s="2" t="s">
        <v>32</v>
      </c>
      <c r="D2988" s="11">
        <v>8971</v>
      </c>
      <c r="E2988" s="12">
        <v>715.55600000000004</v>
      </c>
      <c r="F2988" s="12">
        <v>119.107</v>
      </c>
      <c r="G2988" s="11">
        <v>10758</v>
      </c>
      <c r="H2988" s="12">
        <v>759.36300000000006</v>
      </c>
      <c r="I2988" s="12">
        <v>3.7440000000000002</v>
      </c>
      <c r="J2988" s="19">
        <f>IF(MONTH(A2988)&gt;VLOOKUP(Totals!$H$2,Totals!$O$5:$P$16,2,FALSE),YEAR(A2988)+1,YEAR(A2988))</f>
        <v>2012</v>
      </c>
    </row>
    <row r="2989" spans="1:10" x14ac:dyDescent="0.2">
      <c r="A2989" s="4">
        <v>40664</v>
      </c>
      <c r="B2989" s="2" t="s">
        <v>159</v>
      </c>
      <c r="C2989" s="2" t="s">
        <v>57</v>
      </c>
      <c r="D2989" s="11">
        <v>2563</v>
      </c>
      <c r="E2989" s="12">
        <v>350.84500000000003</v>
      </c>
      <c r="F2989" s="12">
        <v>6.0069999999999997</v>
      </c>
      <c r="G2989" s="11">
        <v>2430</v>
      </c>
      <c r="H2989" s="12">
        <v>196.06800000000001</v>
      </c>
      <c r="I2989" s="12">
        <v>3.1150000000000002</v>
      </c>
      <c r="J2989" s="19">
        <f>IF(MONTH(A2989)&gt;VLOOKUP(Totals!$H$2,Totals!$O$5:$P$16,2,FALSE),YEAR(A2989)+1,YEAR(A2989))</f>
        <v>2012</v>
      </c>
    </row>
    <row r="2990" spans="1:10" x14ac:dyDescent="0.2">
      <c r="A2990" s="4">
        <v>40664</v>
      </c>
      <c r="B2990" s="2" t="s">
        <v>159</v>
      </c>
      <c r="C2990" s="2" t="s">
        <v>11</v>
      </c>
      <c r="D2990" s="11">
        <v>1982</v>
      </c>
      <c r="E2990" s="12">
        <v>11.233000000000001</v>
      </c>
      <c r="F2990" s="12">
        <v>0</v>
      </c>
      <c r="G2990" s="11">
        <v>2094</v>
      </c>
      <c r="H2990" s="12">
        <v>32.253999999999998</v>
      </c>
      <c r="I2990" s="12">
        <v>0</v>
      </c>
      <c r="J2990" s="19">
        <f>IF(MONTH(A2990)&gt;VLOOKUP(Totals!$H$2,Totals!$O$5:$P$16,2,FALSE),YEAR(A2990)+1,YEAR(A2990))</f>
        <v>2012</v>
      </c>
    </row>
    <row r="2991" spans="1:10" x14ac:dyDescent="0.2">
      <c r="A2991" s="4">
        <v>40664</v>
      </c>
      <c r="B2991" s="2" t="s">
        <v>59</v>
      </c>
      <c r="C2991" s="2" t="s">
        <v>28</v>
      </c>
      <c r="D2991" s="11" t="s">
        <v>88</v>
      </c>
      <c r="E2991" s="12" t="s">
        <v>88</v>
      </c>
      <c r="F2991" s="12" t="s">
        <v>88</v>
      </c>
      <c r="G2991" s="11">
        <v>0</v>
      </c>
      <c r="H2991" s="12">
        <v>97.96</v>
      </c>
      <c r="I2991" s="12">
        <v>0</v>
      </c>
      <c r="J2991" s="19">
        <f>IF(MONTH(A2991)&gt;VLOOKUP(Totals!$H$2,Totals!$O$5:$P$16,2,FALSE),YEAR(A2991)+1,YEAR(A2991))</f>
        <v>2012</v>
      </c>
    </row>
    <row r="2992" spans="1:10" x14ac:dyDescent="0.2">
      <c r="A2992" s="4">
        <v>40664</v>
      </c>
      <c r="B2992" s="2" t="s">
        <v>59</v>
      </c>
      <c r="C2992" s="2" t="s">
        <v>34</v>
      </c>
      <c r="D2992" s="11">
        <v>45330</v>
      </c>
      <c r="E2992" s="12">
        <v>2457.2249999999999</v>
      </c>
      <c r="F2992" s="12">
        <v>22.695</v>
      </c>
      <c r="G2992" s="11">
        <v>49357</v>
      </c>
      <c r="H2992" s="12">
        <v>935.39599999999996</v>
      </c>
      <c r="I2992" s="12">
        <v>0</v>
      </c>
      <c r="J2992" s="19">
        <f>IF(MONTH(A2992)&gt;VLOOKUP(Totals!$H$2,Totals!$O$5:$P$16,2,FALSE),YEAR(A2992)+1,YEAR(A2992))</f>
        <v>2012</v>
      </c>
    </row>
    <row r="2993" spans="1:10" x14ac:dyDescent="0.2">
      <c r="A2993" s="4">
        <v>40664</v>
      </c>
      <c r="B2993" s="2" t="s">
        <v>167</v>
      </c>
      <c r="C2993" s="2" t="s">
        <v>21</v>
      </c>
      <c r="D2993" s="11">
        <v>108</v>
      </c>
      <c r="E2993" s="12">
        <v>0.58199999999999996</v>
      </c>
      <c r="F2993" s="12">
        <v>0</v>
      </c>
      <c r="G2993" s="11">
        <v>153</v>
      </c>
      <c r="H2993" s="12">
        <v>8.5210000000000008</v>
      </c>
      <c r="I2993" s="12">
        <v>0.41</v>
      </c>
      <c r="J2993" s="19">
        <f>IF(MONTH(A2993)&gt;VLOOKUP(Totals!$H$2,Totals!$O$5:$P$16,2,FALSE),YEAR(A2993)+1,YEAR(A2993))</f>
        <v>2012</v>
      </c>
    </row>
    <row r="2994" spans="1:10" x14ac:dyDescent="0.2">
      <c r="A2994" s="4">
        <v>40664</v>
      </c>
      <c r="B2994" s="2" t="s">
        <v>167</v>
      </c>
      <c r="C2994" s="2" t="s">
        <v>22</v>
      </c>
      <c r="D2994" s="11" t="s">
        <v>88</v>
      </c>
      <c r="E2994" s="12" t="s">
        <v>88</v>
      </c>
      <c r="F2994" s="12" t="s">
        <v>88</v>
      </c>
      <c r="G2994" s="11">
        <v>19</v>
      </c>
      <c r="H2994" s="12">
        <v>0.70699999999999996</v>
      </c>
      <c r="I2994" s="12">
        <v>0</v>
      </c>
      <c r="J2994" s="19">
        <f>IF(MONTH(A2994)&gt;VLOOKUP(Totals!$H$2,Totals!$O$5:$P$16,2,FALSE),YEAR(A2994)+1,YEAR(A2994))</f>
        <v>2012</v>
      </c>
    </row>
    <row r="2995" spans="1:10" x14ac:dyDescent="0.2">
      <c r="A2995" s="4">
        <v>40664</v>
      </c>
      <c r="B2995" s="2" t="s">
        <v>155</v>
      </c>
      <c r="C2995" s="2" t="s">
        <v>25</v>
      </c>
      <c r="D2995" s="11" t="s">
        <v>88</v>
      </c>
      <c r="E2995" s="12">
        <v>2.5249999999999999</v>
      </c>
      <c r="F2995" s="12">
        <v>0</v>
      </c>
      <c r="G2995" s="11" t="s">
        <v>88</v>
      </c>
      <c r="H2995" s="12">
        <v>80.256</v>
      </c>
      <c r="I2995" s="12">
        <v>0</v>
      </c>
      <c r="J2995" s="19">
        <f>IF(MONTH(A2995)&gt;VLOOKUP(Totals!$H$2,Totals!$O$5:$P$16,2,FALSE),YEAR(A2995)+1,YEAR(A2995))</f>
        <v>2012</v>
      </c>
    </row>
    <row r="2996" spans="1:10" x14ac:dyDescent="0.2">
      <c r="A2996" s="4">
        <v>40664</v>
      </c>
      <c r="B2996" s="2" t="s">
        <v>155</v>
      </c>
      <c r="C2996" s="2" t="s">
        <v>22</v>
      </c>
      <c r="D2996" s="11" t="s">
        <v>88</v>
      </c>
      <c r="E2996" s="12">
        <v>2.7639999999999998</v>
      </c>
      <c r="F2996" s="12">
        <v>0</v>
      </c>
      <c r="G2996" s="11" t="s">
        <v>88</v>
      </c>
      <c r="H2996" s="12">
        <v>55.518999999999998</v>
      </c>
      <c r="I2996" s="12">
        <v>0</v>
      </c>
      <c r="J2996" s="19">
        <f>IF(MONTH(A2996)&gt;VLOOKUP(Totals!$H$2,Totals!$O$5:$P$16,2,FALSE),YEAR(A2996)+1,YEAR(A2996))</f>
        <v>2012</v>
      </c>
    </row>
    <row r="2997" spans="1:10" x14ac:dyDescent="0.2">
      <c r="A2997" s="4">
        <v>40664</v>
      </c>
      <c r="B2997" s="2" t="s">
        <v>155</v>
      </c>
      <c r="C2997" s="2" t="s">
        <v>30</v>
      </c>
      <c r="D2997" s="11" t="s">
        <v>88</v>
      </c>
      <c r="E2997" s="12">
        <v>43.457000000000001</v>
      </c>
      <c r="F2997" s="12">
        <v>0</v>
      </c>
      <c r="G2997" s="11" t="s">
        <v>88</v>
      </c>
      <c r="H2997" s="12">
        <v>3.7410000000000001</v>
      </c>
      <c r="I2997" s="12">
        <v>0</v>
      </c>
      <c r="J2997" s="19">
        <f>IF(MONTH(A2997)&gt;VLOOKUP(Totals!$H$2,Totals!$O$5:$P$16,2,FALSE),YEAR(A2997)+1,YEAR(A2997))</f>
        <v>2012</v>
      </c>
    </row>
    <row r="2998" spans="1:10" x14ac:dyDescent="0.2">
      <c r="A2998" s="4">
        <v>40664</v>
      </c>
      <c r="B2998" s="2" t="s">
        <v>60</v>
      </c>
      <c r="C2998" s="2" t="s">
        <v>52</v>
      </c>
      <c r="D2998" s="11">
        <v>5827</v>
      </c>
      <c r="E2998" s="12">
        <v>262.15300000000002</v>
      </c>
      <c r="F2998" s="12">
        <v>0</v>
      </c>
      <c r="G2998" s="11">
        <v>4594</v>
      </c>
      <c r="H2998" s="12">
        <v>81.442999999999998</v>
      </c>
      <c r="I2998" s="12">
        <v>0</v>
      </c>
      <c r="J2998" s="19">
        <f>IF(MONTH(A2998)&gt;VLOOKUP(Totals!$H$2,Totals!$O$5:$P$16,2,FALSE),YEAR(A2998)+1,YEAR(A2998))</f>
        <v>2012</v>
      </c>
    </row>
    <row r="2999" spans="1:10" x14ac:dyDescent="0.2">
      <c r="A2999" s="4">
        <v>40664</v>
      </c>
      <c r="B2999" s="2" t="s">
        <v>63</v>
      </c>
      <c r="C2999" s="2" t="s">
        <v>10</v>
      </c>
      <c r="D2999" s="11">
        <v>2529</v>
      </c>
      <c r="E2999" s="12">
        <v>108.18600000000001</v>
      </c>
      <c r="F2999" s="12">
        <v>0</v>
      </c>
      <c r="G2999" s="11">
        <v>2482</v>
      </c>
      <c r="H2999" s="12">
        <v>55.914000000000001</v>
      </c>
      <c r="I2999" s="12">
        <v>0.93100000000000005</v>
      </c>
      <c r="J2999" s="19">
        <f>IF(MONTH(A2999)&gt;VLOOKUP(Totals!$H$2,Totals!$O$5:$P$16,2,FALSE),YEAR(A2999)+1,YEAR(A2999))</f>
        <v>2012</v>
      </c>
    </row>
    <row r="3000" spans="1:10" x14ac:dyDescent="0.2">
      <c r="A3000" s="4">
        <v>40664</v>
      </c>
      <c r="B3000" s="2" t="s">
        <v>63</v>
      </c>
      <c r="C3000" s="2" t="s">
        <v>18</v>
      </c>
      <c r="D3000" s="11">
        <v>4673</v>
      </c>
      <c r="E3000" s="12">
        <v>757.28099999999995</v>
      </c>
      <c r="F3000" s="12">
        <v>28.143000000000001</v>
      </c>
      <c r="G3000" s="11">
        <v>5046</v>
      </c>
      <c r="H3000" s="12">
        <v>270.90600000000001</v>
      </c>
      <c r="I3000" s="12">
        <v>4.5819999999999999</v>
      </c>
      <c r="J3000" s="19">
        <f>IF(MONTH(A3000)&gt;VLOOKUP(Totals!$H$2,Totals!$O$5:$P$16,2,FALSE),YEAR(A3000)+1,YEAR(A3000))</f>
        <v>2012</v>
      </c>
    </row>
    <row r="3001" spans="1:10" x14ac:dyDescent="0.2">
      <c r="A3001" s="4">
        <v>40664</v>
      </c>
      <c r="B3001" s="2" t="s">
        <v>63</v>
      </c>
      <c r="C3001" s="2" t="s">
        <v>58</v>
      </c>
      <c r="D3001" s="11">
        <v>2158</v>
      </c>
      <c r="E3001" s="12">
        <v>117.155</v>
      </c>
      <c r="F3001" s="12">
        <v>12.91</v>
      </c>
      <c r="G3001" s="11">
        <v>3238</v>
      </c>
      <c r="H3001" s="12">
        <v>16.12</v>
      </c>
      <c r="I3001" s="12">
        <v>41.795000000000002</v>
      </c>
      <c r="J3001" s="19">
        <f>IF(MONTH(A3001)&gt;VLOOKUP(Totals!$H$2,Totals!$O$5:$P$16,2,FALSE),YEAR(A3001)+1,YEAR(A3001))</f>
        <v>2012</v>
      </c>
    </row>
    <row r="3002" spans="1:10" x14ac:dyDescent="0.2">
      <c r="A3002" s="4">
        <v>40664</v>
      </c>
      <c r="B3002" s="2" t="s">
        <v>63</v>
      </c>
      <c r="C3002" s="2" t="s">
        <v>161</v>
      </c>
      <c r="D3002" s="11">
        <v>20008</v>
      </c>
      <c r="E3002" s="12">
        <v>1417.56</v>
      </c>
      <c r="F3002" s="12">
        <v>21.952000000000002</v>
      </c>
      <c r="G3002" s="11">
        <v>21700</v>
      </c>
      <c r="H3002" s="12">
        <v>547.47699999999998</v>
      </c>
      <c r="I3002" s="12">
        <v>29.254999999999999</v>
      </c>
      <c r="J3002" s="19">
        <f>IF(MONTH(A3002)&gt;VLOOKUP(Totals!$H$2,Totals!$O$5:$P$16,2,FALSE),YEAR(A3002)+1,YEAR(A3002))</f>
        <v>2012</v>
      </c>
    </row>
    <row r="3003" spans="1:10" x14ac:dyDescent="0.2">
      <c r="A3003" s="4">
        <v>40664</v>
      </c>
      <c r="B3003" s="2" t="s">
        <v>63</v>
      </c>
      <c r="C3003" s="2" t="s">
        <v>65</v>
      </c>
      <c r="D3003" s="11">
        <v>1067</v>
      </c>
      <c r="E3003" s="12">
        <v>27.122</v>
      </c>
      <c r="F3003" s="12">
        <v>0</v>
      </c>
      <c r="G3003" s="11">
        <v>515</v>
      </c>
      <c r="H3003" s="12">
        <v>1.419</v>
      </c>
      <c r="I3003" s="12">
        <v>0.66500000000000004</v>
      </c>
      <c r="J3003" s="19">
        <f>IF(MONTH(A3003)&gt;VLOOKUP(Totals!$H$2,Totals!$O$5:$P$16,2,FALSE),YEAR(A3003)+1,YEAR(A3003))</f>
        <v>2012</v>
      </c>
    </row>
    <row r="3004" spans="1:10" x14ac:dyDescent="0.2">
      <c r="A3004" s="4">
        <v>40664</v>
      </c>
      <c r="B3004" s="2" t="s">
        <v>63</v>
      </c>
      <c r="C3004" s="2" t="s">
        <v>28</v>
      </c>
      <c r="D3004" s="11">
        <v>2411</v>
      </c>
      <c r="E3004" s="12">
        <v>100.194</v>
      </c>
      <c r="F3004" s="12">
        <v>0.13200000000000001</v>
      </c>
      <c r="G3004" s="11">
        <v>2751</v>
      </c>
      <c r="H3004" s="12">
        <v>187.143</v>
      </c>
      <c r="I3004" s="12">
        <v>2.9630000000000001</v>
      </c>
      <c r="J3004" s="19">
        <f>IF(MONTH(A3004)&gt;VLOOKUP(Totals!$H$2,Totals!$O$5:$P$16,2,FALSE),YEAR(A3004)+1,YEAR(A3004))</f>
        <v>2012</v>
      </c>
    </row>
    <row r="3005" spans="1:10" x14ac:dyDescent="0.2">
      <c r="A3005" s="4">
        <v>40664</v>
      </c>
      <c r="B3005" s="2" t="s">
        <v>63</v>
      </c>
      <c r="C3005" s="2" t="s">
        <v>33</v>
      </c>
      <c r="D3005" s="11">
        <v>4509</v>
      </c>
      <c r="E3005" s="12">
        <v>135.05500000000001</v>
      </c>
      <c r="F3005" s="12">
        <v>30.5</v>
      </c>
      <c r="G3005" s="11">
        <v>6228</v>
      </c>
      <c r="H3005" s="12">
        <v>167.26599999999999</v>
      </c>
      <c r="I3005" s="12">
        <v>35.140999999999998</v>
      </c>
      <c r="J3005" s="19">
        <f>IF(MONTH(A3005)&gt;VLOOKUP(Totals!$H$2,Totals!$O$5:$P$16,2,FALSE),YEAR(A3005)+1,YEAR(A3005))</f>
        <v>2012</v>
      </c>
    </row>
    <row r="3006" spans="1:10" x14ac:dyDescent="0.2">
      <c r="A3006" s="4">
        <v>40664</v>
      </c>
      <c r="B3006" s="2" t="s">
        <v>63</v>
      </c>
      <c r="C3006" s="2" t="s">
        <v>32</v>
      </c>
      <c r="D3006" s="11" t="s">
        <v>88</v>
      </c>
      <c r="E3006" s="12" t="s">
        <v>88</v>
      </c>
      <c r="F3006" s="12" t="s">
        <v>88</v>
      </c>
      <c r="G3006" s="11" t="s">
        <v>88</v>
      </c>
      <c r="H3006" s="12">
        <v>21.777999999999999</v>
      </c>
      <c r="I3006" s="12">
        <v>0</v>
      </c>
      <c r="J3006" s="19">
        <f>IF(MONTH(A3006)&gt;VLOOKUP(Totals!$H$2,Totals!$O$5:$P$16,2,FALSE),YEAR(A3006)+1,YEAR(A3006))</f>
        <v>2012</v>
      </c>
    </row>
    <row r="3007" spans="1:10" x14ac:dyDescent="0.2">
      <c r="A3007" s="4">
        <v>40664</v>
      </c>
      <c r="B3007" s="2" t="s">
        <v>63</v>
      </c>
      <c r="C3007" s="2" t="s">
        <v>87</v>
      </c>
      <c r="D3007" s="11" t="s">
        <v>88</v>
      </c>
      <c r="E3007" s="12" t="s">
        <v>88</v>
      </c>
      <c r="F3007" s="12" t="s">
        <v>88</v>
      </c>
      <c r="G3007" s="11" t="s">
        <v>88</v>
      </c>
      <c r="H3007" s="12">
        <v>18.5</v>
      </c>
      <c r="I3007" s="12">
        <v>0</v>
      </c>
      <c r="J3007" s="19">
        <f>IF(MONTH(A3007)&gt;VLOOKUP(Totals!$H$2,Totals!$O$5:$P$16,2,FALSE),YEAR(A3007)+1,YEAR(A3007))</f>
        <v>2012</v>
      </c>
    </row>
    <row r="3008" spans="1:10" x14ac:dyDescent="0.2">
      <c r="A3008" s="4">
        <v>40664</v>
      </c>
      <c r="B3008" s="2" t="s">
        <v>63</v>
      </c>
      <c r="C3008" s="2" t="s">
        <v>13</v>
      </c>
      <c r="D3008" s="11">
        <v>2288</v>
      </c>
      <c r="E3008" s="12">
        <v>0.161</v>
      </c>
      <c r="F3008" s="12">
        <v>0.27200000000000002</v>
      </c>
      <c r="G3008" s="11">
        <v>1811</v>
      </c>
      <c r="H3008" s="12">
        <v>12.054</v>
      </c>
      <c r="I3008" s="12">
        <v>2.2410000000000001</v>
      </c>
      <c r="J3008" s="19">
        <f>IF(MONTH(A3008)&gt;VLOOKUP(Totals!$H$2,Totals!$O$5:$P$16,2,FALSE),YEAR(A3008)+1,YEAR(A3008))</f>
        <v>2012</v>
      </c>
    </row>
    <row r="3009" spans="1:10" x14ac:dyDescent="0.2">
      <c r="A3009" s="4">
        <v>40664</v>
      </c>
      <c r="B3009" s="2" t="s">
        <v>63</v>
      </c>
      <c r="C3009" s="2" t="s">
        <v>11</v>
      </c>
      <c r="D3009" s="11">
        <v>43454</v>
      </c>
      <c r="E3009" s="12">
        <v>793.03099999999995</v>
      </c>
      <c r="F3009" s="12">
        <v>14.598000000000001</v>
      </c>
      <c r="G3009" s="11">
        <v>41334</v>
      </c>
      <c r="H3009" s="12">
        <v>1352.431</v>
      </c>
      <c r="I3009" s="12">
        <v>160.536</v>
      </c>
      <c r="J3009" s="19">
        <f>IF(MONTH(A3009)&gt;VLOOKUP(Totals!$H$2,Totals!$O$5:$P$16,2,FALSE),YEAR(A3009)+1,YEAR(A3009))</f>
        <v>2012</v>
      </c>
    </row>
    <row r="3010" spans="1:10" x14ac:dyDescent="0.2">
      <c r="A3010" s="4">
        <v>40664</v>
      </c>
      <c r="B3010" s="2" t="s">
        <v>63</v>
      </c>
      <c r="C3010" s="2" t="s">
        <v>25</v>
      </c>
      <c r="D3010" s="11">
        <v>1783</v>
      </c>
      <c r="E3010" s="12">
        <v>0</v>
      </c>
      <c r="F3010" s="12">
        <v>0</v>
      </c>
      <c r="G3010" s="11">
        <v>1782</v>
      </c>
      <c r="H3010" s="12">
        <v>0</v>
      </c>
      <c r="I3010" s="12">
        <v>0</v>
      </c>
      <c r="J3010" s="19">
        <f>IF(MONTH(A3010)&gt;VLOOKUP(Totals!$H$2,Totals!$O$5:$P$16,2,FALSE),YEAR(A3010)+1,YEAR(A3010))</f>
        <v>2012</v>
      </c>
    </row>
    <row r="3011" spans="1:10" x14ac:dyDescent="0.2">
      <c r="A3011" s="4">
        <v>40664</v>
      </c>
      <c r="B3011" s="2" t="s">
        <v>63</v>
      </c>
      <c r="C3011" s="2" t="s">
        <v>52</v>
      </c>
      <c r="D3011" s="11">
        <v>3797</v>
      </c>
      <c r="E3011" s="12">
        <v>50.267000000000003</v>
      </c>
      <c r="F3011" s="12">
        <v>6.8490000000000002</v>
      </c>
      <c r="G3011" s="11">
        <v>3883</v>
      </c>
      <c r="H3011" s="12">
        <v>65.415999999999997</v>
      </c>
      <c r="I3011" s="12">
        <v>1.6479999999999999</v>
      </c>
      <c r="J3011" s="19">
        <f>IF(MONTH(A3011)&gt;VLOOKUP(Totals!$H$2,Totals!$O$5:$P$16,2,FALSE),YEAR(A3011)+1,YEAR(A3011))</f>
        <v>2012</v>
      </c>
    </row>
    <row r="3012" spans="1:10" x14ac:dyDescent="0.2">
      <c r="A3012" s="4">
        <v>40664</v>
      </c>
      <c r="B3012" s="2" t="s">
        <v>63</v>
      </c>
      <c r="C3012" s="2" t="s">
        <v>35</v>
      </c>
      <c r="D3012" s="11">
        <v>36621</v>
      </c>
      <c r="E3012" s="12">
        <v>1493.5139999999999</v>
      </c>
      <c r="F3012" s="12">
        <v>65.498000000000005</v>
      </c>
      <c r="G3012" s="11">
        <v>40302</v>
      </c>
      <c r="H3012" s="12">
        <v>1445.8140000000001</v>
      </c>
      <c r="I3012" s="12">
        <v>121.476</v>
      </c>
      <c r="J3012" s="19">
        <f>IF(MONTH(A3012)&gt;VLOOKUP(Totals!$H$2,Totals!$O$5:$P$16,2,FALSE),YEAR(A3012)+1,YEAR(A3012))</f>
        <v>2012</v>
      </c>
    </row>
    <row r="3013" spans="1:10" x14ac:dyDescent="0.2">
      <c r="A3013" s="4">
        <v>40664</v>
      </c>
      <c r="B3013" s="2" t="s">
        <v>63</v>
      </c>
      <c r="C3013" s="2" t="s">
        <v>66</v>
      </c>
      <c r="D3013" s="11">
        <v>6764</v>
      </c>
      <c r="E3013" s="12">
        <v>113.956</v>
      </c>
      <c r="F3013" s="12">
        <v>4.1929999999999996</v>
      </c>
      <c r="G3013" s="11">
        <v>6647</v>
      </c>
      <c r="H3013" s="12">
        <v>56.179000000000002</v>
      </c>
      <c r="I3013" s="12">
        <v>9.2270000000000003</v>
      </c>
      <c r="J3013" s="19">
        <f>IF(MONTH(A3013)&gt;VLOOKUP(Totals!$H$2,Totals!$O$5:$P$16,2,FALSE),YEAR(A3013)+1,YEAR(A3013))</f>
        <v>2012</v>
      </c>
    </row>
    <row r="3014" spans="1:10" x14ac:dyDescent="0.2">
      <c r="A3014" s="4">
        <v>40664</v>
      </c>
      <c r="B3014" s="2" t="s">
        <v>63</v>
      </c>
      <c r="C3014" s="2" t="s">
        <v>43</v>
      </c>
      <c r="D3014" s="11" t="s">
        <v>88</v>
      </c>
      <c r="E3014" s="12" t="s">
        <v>88</v>
      </c>
      <c r="F3014" s="12" t="s">
        <v>88</v>
      </c>
      <c r="G3014" s="11" t="s">
        <v>88</v>
      </c>
      <c r="H3014" s="12">
        <v>104.85299999999999</v>
      </c>
      <c r="I3014" s="12">
        <v>0</v>
      </c>
      <c r="J3014" s="19">
        <f>IF(MONTH(A3014)&gt;VLOOKUP(Totals!$H$2,Totals!$O$5:$P$16,2,FALSE),YEAR(A3014)+1,YEAR(A3014))</f>
        <v>2012</v>
      </c>
    </row>
    <row r="3015" spans="1:10" x14ac:dyDescent="0.2">
      <c r="A3015" s="4">
        <v>40664</v>
      </c>
      <c r="B3015" s="2" t="s">
        <v>63</v>
      </c>
      <c r="C3015" s="2" t="s">
        <v>37</v>
      </c>
      <c r="D3015" s="11">
        <v>3003</v>
      </c>
      <c r="E3015" s="12">
        <v>116.818</v>
      </c>
      <c r="F3015" s="12">
        <v>1.141</v>
      </c>
      <c r="G3015" s="11">
        <v>2890</v>
      </c>
      <c r="H3015" s="12">
        <v>219.23699999999999</v>
      </c>
      <c r="I3015" s="12">
        <v>12.51</v>
      </c>
      <c r="J3015" s="19">
        <f>IF(MONTH(A3015)&gt;VLOOKUP(Totals!$H$2,Totals!$O$5:$P$16,2,FALSE),YEAR(A3015)+1,YEAR(A3015))</f>
        <v>2012</v>
      </c>
    </row>
    <row r="3016" spans="1:10" x14ac:dyDescent="0.2">
      <c r="A3016" s="4">
        <v>40664</v>
      </c>
      <c r="B3016" s="2" t="s">
        <v>63</v>
      </c>
      <c r="C3016" s="2" t="s">
        <v>38</v>
      </c>
      <c r="D3016" s="11">
        <v>14797</v>
      </c>
      <c r="E3016" s="12">
        <v>387.12</v>
      </c>
      <c r="F3016" s="12">
        <v>70.775000000000006</v>
      </c>
      <c r="G3016" s="11">
        <v>18868</v>
      </c>
      <c r="H3016" s="12">
        <v>96.12</v>
      </c>
      <c r="I3016" s="12">
        <v>95.688000000000002</v>
      </c>
      <c r="J3016" s="19">
        <f>IF(MONTH(A3016)&gt;VLOOKUP(Totals!$H$2,Totals!$O$5:$P$16,2,FALSE),YEAR(A3016)+1,YEAR(A3016))</f>
        <v>2012</v>
      </c>
    </row>
    <row r="3017" spans="1:10" x14ac:dyDescent="0.2">
      <c r="A3017" s="4">
        <v>40664</v>
      </c>
      <c r="B3017" s="2" t="s">
        <v>63</v>
      </c>
      <c r="C3017" s="2" t="s">
        <v>16</v>
      </c>
      <c r="D3017" s="11">
        <v>42963</v>
      </c>
      <c r="E3017" s="12">
        <v>2027.5039999999999</v>
      </c>
      <c r="F3017" s="12">
        <v>284.04599999999999</v>
      </c>
      <c r="G3017" s="11">
        <v>46022</v>
      </c>
      <c r="H3017" s="12">
        <v>286.572</v>
      </c>
      <c r="I3017" s="12">
        <v>122.49</v>
      </c>
      <c r="J3017" s="19">
        <f>IF(MONTH(A3017)&gt;VLOOKUP(Totals!$H$2,Totals!$O$5:$P$16,2,FALSE),YEAR(A3017)+1,YEAR(A3017))</f>
        <v>2012</v>
      </c>
    </row>
    <row r="3018" spans="1:10" x14ac:dyDescent="0.2">
      <c r="A3018" s="4">
        <v>40664</v>
      </c>
      <c r="B3018" s="2" t="s">
        <v>63</v>
      </c>
      <c r="C3018" s="2" t="s">
        <v>76</v>
      </c>
      <c r="D3018" s="11" t="s">
        <v>88</v>
      </c>
      <c r="E3018" s="12" t="s">
        <v>88</v>
      </c>
      <c r="F3018" s="12" t="s">
        <v>88</v>
      </c>
      <c r="G3018" s="11" t="s">
        <v>88</v>
      </c>
      <c r="H3018" s="12">
        <v>19.945</v>
      </c>
      <c r="I3018" s="12">
        <v>0</v>
      </c>
      <c r="J3018" s="19">
        <f>IF(MONTH(A3018)&gt;VLOOKUP(Totals!$H$2,Totals!$O$5:$P$16,2,FALSE),YEAR(A3018)+1,YEAR(A3018))</f>
        <v>2012</v>
      </c>
    </row>
    <row r="3019" spans="1:10" x14ac:dyDescent="0.2">
      <c r="A3019" s="4">
        <v>40664</v>
      </c>
      <c r="B3019" s="2" t="s">
        <v>168</v>
      </c>
      <c r="C3019" s="2" t="s">
        <v>150</v>
      </c>
      <c r="D3019" s="11">
        <v>3731</v>
      </c>
      <c r="E3019" s="12">
        <v>362.39</v>
      </c>
      <c r="F3019" s="12">
        <v>3.2440000000000002</v>
      </c>
      <c r="G3019" s="11">
        <v>6416</v>
      </c>
      <c r="H3019" s="12">
        <v>495.01799999999997</v>
      </c>
      <c r="I3019" s="12">
        <v>2.5000000000000001E-2</v>
      </c>
      <c r="J3019" s="19">
        <f>IF(MONTH(A3019)&gt;VLOOKUP(Totals!$H$2,Totals!$O$5:$P$16,2,FALSE),YEAR(A3019)+1,YEAR(A3019))</f>
        <v>2012</v>
      </c>
    </row>
    <row r="3020" spans="1:10" x14ac:dyDescent="0.2">
      <c r="A3020" s="4">
        <v>40664</v>
      </c>
      <c r="B3020" s="2" t="s">
        <v>67</v>
      </c>
      <c r="C3020" s="2" t="s">
        <v>68</v>
      </c>
      <c r="D3020" s="11">
        <v>7475</v>
      </c>
      <c r="E3020" s="12">
        <v>172.566</v>
      </c>
      <c r="F3020" s="12">
        <v>0.125</v>
      </c>
      <c r="G3020" s="11">
        <v>7209</v>
      </c>
      <c r="H3020" s="12">
        <v>231.578</v>
      </c>
      <c r="I3020" s="12">
        <v>0</v>
      </c>
      <c r="J3020" s="19">
        <f>IF(MONTH(A3020)&gt;VLOOKUP(Totals!$H$2,Totals!$O$5:$P$16,2,FALSE),YEAR(A3020)+1,YEAR(A3020))</f>
        <v>2012</v>
      </c>
    </row>
    <row r="3021" spans="1:10" x14ac:dyDescent="0.2">
      <c r="A3021" s="4">
        <v>40664</v>
      </c>
      <c r="B3021" s="2" t="s">
        <v>69</v>
      </c>
      <c r="C3021" s="2" t="s">
        <v>11</v>
      </c>
      <c r="D3021" s="11" t="s">
        <v>88</v>
      </c>
      <c r="E3021" s="12">
        <v>349.846</v>
      </c>
      <c r="F3021" s="12">
        <v>0</v>
      </c>
      <c r="G3021" s="11" t="s">
        <v>88</v>
      </c>
      <c r="H3021" s="12">
        <v>547.01099999999997</v>
      </c>
      <c r="I3021" s="12">
        <v>0</v>
      </c>
      <c r="J3021" s="19">
        <f>IF(MONTH(A3021)&gt;VLOOKUP(Totals!$H$2,Totals!$O$5:$P$16,2,FALSE),YEAR(A3021)+1,YEAR(A3021))</f>
        <v>2012</v>
      </c>
    </row>
    <row r="3022" spans="1:10" x14ac:dyDescent="0.2">
      <c r="A3022" s="4">
        <v>40664</v>
      </c>
      <c r="B3022" s="2" t="s">
        <v>69</v>
      </c>
      <c r="C3022" s="2" t="s">
        <v>35</v>
      </c>
      <c r="D3022" s="11">
        <v>90181</v>
      </c>
      <c r="E3022" s="12">
        <v>5457.7709999999997</v>
      </c>
      <c r="F3022" s="12">
        <v>167.55</v>
      </c>
      <c r="G3022" s="11">
        <v>92949</v>
      </c>
      <c r="H3022" s="12">
        <v>3320.8850000000002</v>
      </c>
      <c r="I3022" s="12">
        <v>0.31900000000000001</v>
      </c>
      <c r="J3022" s="19">
        <f>IF(MONTH(A3022)&gt;VLOOKUP(Totals!$H$2,Totals!$O$5:$P$16,2,FALSE),YEAR(A3022)+1,YEAR(A3022))</f>
        <v>2012</v>
      </c>
    </row>
    <row r="3023" spans="1:10" x14ac:dyDescent="0.2">
      <c r="A3023" s="4">
        <v>40664</v>
      </c>
      <c r="B3023" s="2" t="s">
        <v>70</v>
      </c>
      <c r="C3023" s="2" t="s">
        <v>22</v>
      </c>
      <c r="D3023" s="11">
        <v>1355</v>
      </c>
      <c r="E3023" s="12">
        <v>8.1270000000000007</v>
      </c>
      <c r="F3023" s="12">
        <v>0</v>
      </c>
      <c r="G3023" s="11">
        <v>1418</v>
      </c>
      <c r="H3023" s="12">
        <v>16.552</v>
      </c>
      <c r="I3023" s="12">
        <v>0</v>
      </c>
      <c r="J3023" s="19">
        <f>IF(MONTH(A3023)&gt;VLOOKUP(Totals!$H$2,Totals!$O$5:$P$16,2,FALSE),YEAR(A3023)+1,YEAR(A3023))</f>
        <v>2012</v>
      </c>
    </row>
    <row r="3024" spans="1:10" x14ac:dyDescent="0.2">
      <c r="A3024" s="4">
        <v>40664</v>
      </c>
      <c r="B3024" s="2" t="s">
        <v>71</v>
      </c>
      <c r="C3024" s="2" t="s">
        <v>66</v>
      </c>
      <c r="D3024" s="11">
        <v>4330</v>
      </c>
      <c r="E3024" s="12">
        <v>77.599000000000004</v>
      </c>
      <c r="F3024" s="12">
        <v>1.284</v>
      </c>
      <c r="G3024" s="11">
        <v>4417</v>
      </c>
      <c r="H3024" s="12">
        <v>225.07499999999999</v>
      </c>
      <c r="I3024" s="12">
        <v>2.242</v>
      </c>
      <c r="J3024" s="19">
        <f>IF(MONTH(A3024)&gt;VLOOKUP(Totals!$H$2,Totals!$O$5:$P$16,2,FALSE),YEAR(A3024)+1,YEAR(A3024))</f>
        <v>2012</v>
      </c>
    </row>
    <row r="3025" spans="1:10" x14ac:dyDescent="0.2">
      <c r="A3025" s="4">
        <v>40664</v>
      </c>
      <c r="B3025" s="2" t="s">
        <v>160</v>
      </c>
      <c r="C3025" s="2" t="s">
        <v>11</v>
      </c>
      <c r="D3025" s="11" t="s">
        <v>88</v>
      </c>
      <c r="E3025" s="12">
        <v>323.39999999999998</v>
      </c>
      <c r="F3025" s="12">
        <v>0</v>
      </c>
      <c r="G3025" s="11" t="s">
        <v>88</v>
      </c>
      <c r="H3025" s="12">
        <v>412.33499999999998</v>
      </c>
      <c r="I3025" s="12">
        <v>0</v>
      </c>
      <c r="J3025" s="19">
        <f>IF(MONTH(A3025)&gt;VLOOKUP(Totals!$H$2,Totals!$O$5:$P$16,2,FALSE),YEAR(A3025)+1,YEAR(A3025))</f>
        <v>2012</v>
      </c>
    </row>
    <row r="3026" spans="1:10" x14ac:dyDescent="0.2">
      <c r="A3026" s="4">
        <v>40664</v>
      </c>
      <c r="B3026" s="2" t="s">
        <v>72</v>
      </c>
      <c r="C3026" s="2" t="s">
        <v>37</v>
      </c>
      <c r="D3026" s="11">
        <v>29750</v>
      </c>
      <c r="E3026" s="12">
        <v>2725.1930000000002</v>
      </c>
      <c r="F3026" s="12">
        <v>216.43</v>
      </c>
      <c r="G3026" s="11">
        <v>35293</v>
      </c>
      <c r="H3026" s="12">
        <v>1070.4929999999999</v>
      </c>
      <c r="I3026" s="12">
        <v>5.4080000000000004</v>
      </c>
      <c r="J3026" s="19">
        <f>IF(MONTH(A3026)&gt;VLOOKUP(Totals!$H$2,Totals!$O$5:$P$16,2,FALSE),YEAR(A3026)+1,YEAR(A3026))</f>
        <v>2012</v>
      </c>
    </row>
    <row r="3027" spans="1:10" x14ac:dyDescent="0.2">
      <c r="A3027" s="4">
        <v>40664</v>
      </c>
      <c r="B3027" s="2" t="s">
        <v>204</v>
      </c>
      <c r="C3027" s="2" t="s">
        <v>35</v>
      </c>
      <c r="D3027" s="11">
        <v>4729</v>
      </c>
      <c r="E3027" s="12">
        <v>0</v>
      </c>
      <c r="F3027" s="12">
        <v>0</v>
      </c>
      <c r="G3027" s="11">
        <v>3808</v>
      </c>
      <c r="H3027" s="12">
        <v>0</v>
      </c>
      <c r="I3027" s="12">
        <v>0</v>
      </c>
      <c r="J3027" s="19">
        <f>IF(MONTH(A3027)&gt;VLOOKUP(Totals!$H$2,Totals!$O$5:$P$16,2,FALSE),YEAR(A3027)+1,YEAR(A3027))</f>
        <v>2012</v>
      </c>
    </row>
    <row r="3028" spans="1:10" x14ac:dyDescent="0.2">
      <c r="A3028" s="4">
        <v>40664</v>
      </c>
      <c r="B3028" s="2" t="s">
        <v>73</v>
      </c>
      <c r="C3028" s="2" t="s">
        <v>16</v>
      </c>
      <c r="D3028" s="11">
        <v>16191</v>
      </c>
      <c r="E3028" s="12">
        <v>50.1</v>
      </c>
      <c r="F3028" s="12">
        <v>150.935</v>
      </c>
      <c r="G3028" s="11">
        <v>18644</v>
      </c>
      <c r="H3028" s="12">
        <v>415.916</v>
      </c>
      <c r="I3028" s="12">
        <v>3.395</v>
      </c>
      <c r="J3028" s="19">
        <f>IF(MONTH(A3028)&gt;VLOOKUP(Totals!$H$2,Totals!$O$5:$P$16,2,FALSE),YEAR(A3028)+1,YEAR(A3028))</f>
        <v>2012</v>
      </c>
    </row>
    <row r="3029" spans="1:10" x14ac:dyDescent="0.2">
      <c r="A3029" s="4">
        <v>40664</v>
      </c>
      <c r="B3029" s="2" t="s">
        <v>74</v>
      </c>
      <c r="C3029" s="2" t="s">
        <v>18</v>
      </c>
      <c r="D3029" s="11" t="s">
        <v>88</v>
      </c>
      <c r="E3029" s="12" t="s">
        <v>88</v>
      </c>
      <c r="F3029" s="12" t="s">
        <v>88</v>
      </c>
      <c r="G3029" s="11" t="s">
        <v>88</v>
      </c>
      <c r="H3029" s="12">
        <v>0.38500000000000001</v>
      </c>
      <c r="I3029" s="12">
        <v>0</v>
      </c>
      <c r="J3029" s="19">
        <f>IF(MONTH(A3029)&gt;VLOOKUP(Totals!$H$2,Totals!$O$5:$P$16,2,FALSE),YEAR(A3029)+1,YEAR(A3029))</f>
        <v>2012</v>
      </c>
    </row>
    <row r="3030" spans="1:10" x14ac:dyDescent="0.2">
      <c r="A3030" s="4">
        <v>40664</v>
      </c>
      <c r="B3030" s="2" t="s">
        <v>74</v>
      </c>
      <c r="C3030" s="2" t="s">
        <v>35</v>
      </c>
      <c r="D3030" s="11" t="s">
        <v>88</v>
      </c>
      <c r="E3030" s="12" t="s">
        <v>88</v>
      </c>
      <c r="F3030" s="12" t="s">
        <v>88</v>
      </c>
      <c r="G3030" s="11" t="s">
        <v>88</v>
      </c>
      <c r="H3030" s="12">
        <v>26.132999999999999</v>
      </c>
      <c r="I3030" s="12">
        <v>0</v>
      </c>
      <c r="J3030" s="19">
        <f>IF(MONTH(A3030)&gt;VLOOKUP(Totals!$H$2,Totals!$O$5:$P$16,2,FALSE),YEAR(A3030)+1,YEAR(A3030))</f>
        <v>2012</v>
      </c>
    </row>
    <row r="3031" spans="1:10" x14ac:dyDescent="0.2">
      <c r="A3031" s="4">
        <v>40664</v>
      </c>
      <c r="B3031" s="2" t="s">
        <v>74</v>
      </c>
      <c r="C3031" s="2" t="s">
        <v>43</v>
      </c>
      <c r="D3031" s="11" t="s">
        <v>88</v>
      </c>
      <c r="E3031" s="12" t="s">
        <v>88</v>
      </c>
      <c r="F3031" s="12" t="s">
        <v>88</v>
      </c>
      <c r="G3031" s="11" t="s">
        <v>88</v>
      </c>
      <c r="H3031" s="12">
        <v>18.024000000000001</v>
      </c>
      <c r="I3031" s="12">
        <v>0</v>
      </c>
      <c r="J3031" s="19">
        <f>IF(MONTH(A3031)&gt;VLOOKUP(Totals!$H$2,Totals!$O$5:$P$16,2,FALSE),YEAR(A3031)+1,YEAR(A3031))</f>
        <v>2012</v>
      </c>
    </row>
    <row r="3032" spans="1:10" x14ac:dyDescent="0.2">
      <c r="A3032" s="4">
        <v>40664</v>
      </c>
      <c r="B3032" s="2" t="s">
        <v>74</v>
      </c>
      <c r="C3032" s="2" t="s">
        <v>16</v>
      </c>
      <c r="D3032" s="11" t="s">
        <v>88</v>
      </c>
      <c r="E3032" s="12">
        <v>1856.0509999999999</v>
      </c>
      <c r="F3032" s="12">
        <v>0</v>
      </c>
      <c r="G3032" s="11" t="s">
        <v>88</v>
      </c>
      <c r="H3032" s="12" t="s">
        <v>88</v>
      </c>
      <c r="I3032" s="12" t="s">
        <v>88</v>
      </c>
      <c r="J3032" s="19">
        <f>IF(MONTH(A3032)&gt;VLOOKUP(Totals!$H$2,Totals!$O$5:$P$16,2,FALSE),YEAR(A3032)+1,YEAR(A3032))</f>
        <v>2012</v>
      </c>
    </row>
    <row r="3033" spans="1:10" x14ac:dyDescent="0.2">
      <c r="A3033" s="4">
        <v>40664</v>
      </c>
      <c r="B3033" s="2" t="s">
        <v>162</v>
      </c>
      <c r="C3033" s="2" t="s">
        <v>49</v>
      </c>
      <c r="D3033" s="11">
        <v>1380</v>
      </c>
      <c r="E3033" s="12">
        <v>27.681999999999999</v>
      </c>
      <c r="F3033" s="12">
        <v>0</v>
      </c>
      <c r="G3033" s="11">
        <v>3063</v>
      </c>
      <c r="H3033" s="12">
        <v>22.420999999999999</v>
      </c>
      <c r="I3033" s="12">
        <v>0</v>
      </c>
      <c r="J3033" s="19">
        <f>IF(MONTH(A3033)&gt;VLOOKUP(Totals!$H$2,Totals!$O$5:$P$16,2,FALSE),YEAR(A3033)+1,YEAR(A3033))</f>
        <v>2012</v>
      </c>
    </row>
    <row r="3034" spans="1:10" x14ac:dyDescent="0.2">
      <c r="A3034" s="4">
        <v>40664</v>
      </c>
      <c r="B3034" s="2" t="s">
        <v>162</v>
      </c>
      <c r="C3034" s="2" t="s">
        <v>16</v>
      </c>
      <c r="D3034" s="11">
        <v>18773</v>
      </c>
      <c r="E3034" s="12">
        <v>433.83499999999998</v>
      </c>
      <c r="F3034" s="12">
        <v>0</v>
      </c>
      <c r="G3034" s="11">
        <v>20864</v>
      </c>
      <c r="H3034" s="12">
        <v>398.99099999999999</v>
      </c>
      <c r="I3034" s="12">
        <v>0</v>
      </c>
      <c r="J3034" s="19">
        <f>IF(MONTH(A3034)&gt;VLOOKUP(Totals!$H$2,Totals!$O$5:$P$16,2,FALSE),YEAR(A3034)+1,YEAR(A3034))</f>
        <v>2012</v>
      </c>
    </row>
    <row r="3035" spans="1:10" x14ac:dyDescent="0.2">
      <c r="A3035" s="4">
        <v>40664</v>
      </c>
      <c r="B3035" s="2" t="s">
        <v>75</v>
      </c>
      <c r="C3035" s="2" t="s">
        <v>76</v>
      </c>
      <c r="D3035" s="11">
        <v>8469</v>
      </c>
      <c r="E3035" s="12">
        <v>357.36900000000003</v>
      </c>
      <c r="F3035" s="12">
        <v>0</v>
      </c>
      <c r="G3035" s="11">
        <v>6569</v>
      </c>
      <c r="H3035" s="12">
        <v>94.353999999999999</v>
      </c>
      <c r="I3035" s="12">
        <v>0</v>
      </c>
      <c r="J3035" s="19">
        <f>IF(MONTH(A3035)&gt;VLOOKUP(Totals!$H$2,Totals!$O$5:$P$16,2,FALSE),YEAR(A3035)+1,YEAR(A3035))</f>
        <v>2012</v>
      </c>
    </row>
    <row r="3036" spans="1:10" x14ac:dyDescent="0.2">
      <c r="A3036" s="4">
        <v>40664</v>
      </c>
      <c r="B3036" s="2" t="s">
        <v>86</v>
      </c>
      <c r="C3036" s="2" t="s">
        <v>161</v>
      </c>
      <c r="D3036" s="11">
        <v>2958</v>
      </c>
      <c r="E3036" s="12">
        <v>542.87099999999998</v>
      </c>
      <c r="F3036" s="12">
        <v>0</v>
      </c>
      <c r="G3036" s="11">
        <v>3022</v>
      </c>
      <c r="H3036" s="12">
        <v>122.21</v>
      </c>
      <c r="I3036" s="12">
        <v>0</v>
      </c>
      <c r="J3036" s="19">
        <f>IF(MONTH(A3036)&gt;VLOOKUP(Totals!$H$2,Totals!$O$5:$P$16,2,FALSE),YEAR(A3036)+1,YEAR(A3036))</f>
        <v>2012</v>
      </c>
    </row>
    <row r="3037" spans="1:10" x14ac:dyDescent="0.2">
      <c r="A3037" s="4">
        <v>40664</v>
      </c>
      <c r="B3037" s="2" t="s">
        <v>86</v>
      </c>
      <c r="C3037" s="2" t="s">
        <v>38</v>
      </c>
      <c r="D3037" s="11">
        <v>1394</v>
      </c>
      <c r="E3037" s="12">
        <v>21.34</v>
      </c>
      <c r="F3037" s="12">
        <v>0</v>
      </c>
      <c r="G3037" s="11">
        <v>2301</v>
      </c>
      <c r="H3037" s="12">
        <v>13.282</v>
      </c>
      <c r="I3037" s="12">
        <v>0</v>
      </c>
      <c r="J3037" s="19">
        <f>IF(MONTH(A3037)&gt;VLOOKUP(Totals!$H$2,Totals!$O$5:$P$16,2,FALSE),YEAR(A3037)+1,YEAR(A3037))</f>
        <v>2012</v>
      </c>
    </row>
    <row r="3038" spans="1:10" x14ac:dyDescent="0.2">
      <c r="A3038" s="4">
        <v>40664</v>
      </c>
      <c r="B3038" s="2" t="s">
        <v>193</v>
      </c>
      <c r="C3038" s="2" t="s">
        <v>27</v>
      </c>
      <c r="D3038" s="11">
        <v>13299</v>
      </c>
      <c r="E3038" s="12">
        <v>6.9039999999999999</v>
      </c>
      <c r="F3038" s="12">
        <v>0</v>
      </c>
      <c r="G3038" s="11">
        <v>13317</v>
      </c>
      <c r="H3038" s="12">
        <v>14.183</v>
      </c>
      <c r="I3038" s="12">
        <v>0</v>
      </c>
      <c r="J3038" s="19">
        <f>IF(MONTH(A3038)&gt;VLOOKUP(Totals!$H$2,Totals!$O$5:$P$16,2,FALSE),YEAR(A3038)+1,YEAR(A3038))</f>
        <v>2012</v>
      </c>
    </row>
    <row r="3039" spans="1:10" x14ac:dyDescent="0.2">
      <c r="A3039" s="4">
        <v>40664</v>
      </c>
      <c r="B3039" s="2" t="s">
        <v>193</v>
      </c>
      <c r="C3039" s="2" t="s">
        <v>28</v>
      </c>
      <c r="D3039" s="11">
        <v>19201</v>
      </c>
      <c r="E3039" s="12">
        <v>0</v>
      </c>
      <c r="F3039" s="12">
        <v>0</v>
      </c>
      <c r="G3039" s="11">
        <v>19753</v>
      </c>
      <c r="H3039" s="12">
        <v>0</v>
      </c>
      <c r="I3039" s="12">
        <v>0</v>
      </c>
      <c r="J3039" s="19">
        <f>IF(MONTH(A3039)&gt;VLOOKUP(Totals!$H$2,Totals!$O$5:$P$16,2,FALSE),YEAR(A3039)+1,YEAR(A3039))</f>
        <v>2012</v>
      </c>
    </row>
    <row r="3040" spans="1:10" x14ac:dyDescent="0.2">
      <c r="A3040" s="4">
        <v>40664</v>
      </c>
      <c r="B3040" s="2" t="s">
        <v>193</v>
      </c>
      <c r="C3040" s="2" t="s">
        <v>11</v>
      </c>
      <c r="D3040" s="11">
        <v>31425</v>
      </c>
      <c r="E3040" s="12">
        <v>80.864000000000004</v>
      </c>
      <c r="F3040" s="12">
        <v>0</v>
      </c>
      <c r="G3040" s="11">
        <v>29531</v>
      </c>
      <c r="H3040" s="12">
        <v>48.783999999999999</v>
      </c>
      <c r="I3040" s="12">
        <v>0</v>
      </c>
      <c r="J3040" s="19">
        <f>IF(MONTH(A3040)&gt;VLOOKUP(Totals!$H$2,Totals!$O$5:$P$16,2,FALSE),YEAR(A3040)+1,YEAR(A3040))</f>
        <v>2012</v>
      </c>
    </row>
    <row r="3041" spans="1:10" x14ac:dyDescent="0.2">
      <c r="A3041" s="4">
        <v>40664</v>
      </c>
      <c r="B3041" s="2" t="s">
        <v>193</v>
      </c>
      <c r="C3041" s="2" t="s">
        <v>25</v>
      </c>
      <c r="D3041" s="11">
        <v>1683</v>
      </c>
      <c r="E3041" s="12">
        <v>0.7</v>
      </c>
      <c r="F3041" s="12">
        <v>0</v>
      </c>
      <c r="G3041" s="11">
        <v>1661</v>
      </c>
      <c r="H3041" s="12">
        <v>21.707999999999998</v>
      </c>
      <c r="I3041" s="12">
        <v>0</v>
      </c>
      <c r="J3041" s="19">
        <f>IF(MONTH(A3041)&gt;VLOOKUP(Totals!$H$2,Totals!$O$5:$P$16,2,FALSE),YEAR(A3041)+1,YEAR(A3041))</f>
        <v>2012</v>
      </c>
    </row>
    <row r="3042" spans="1:10" x14ac:dyDescent="0.2">
      <c r="A3042" s="4">
        <v>40664</v>
      </c>
      <c r="B3042" s="2" t="s">
        <v>193</v>
      </c>
      <c r="C3042" s="2" t="s">
        <v>22</v>
      </c>
      <c r="D3042" s="11">
        <v>581</v>
      </c>
      <c r="E3042" s="12">
        <v>0</v>
      </c>
      <c r="F3042" s="12">
        <v>0</v>
      </c>
      <c r="G3042" s="11">
        <v>695</v>
      </c>
      <c r="H3042" s="12">
        <v>9.65</v>
      </c>
      <c r="I3042" s="12">
        <v>0</v>
      </c>
      <c r="J3042" s="19">
        <f>IF(MONTH(A3042)&gt;VLOOKUP(Totals!$H$2,Totals!$O$5:$P$16,2,FALSE),YEAR(A3042)+1,YEAR(A3042))</f>
        <v>2012</v>
      </c>
    </row>
    <row r="3043" spans="1:10" x14ac:dyDescent="0.2">
      <c r="A3043" s="4">
        <v>40664</v>
      </c>
      <c r="B3043" s="2" t="s">
        <v>193</v>
      </c>
      <c r="C3043" s="2" t="s">
        <v>37</v>
      </c>
      <c r="D3043" s="11">
        <v>2001</v>
      </c>
      <c r="E3043" s="12">
        <v>0</v>
      </c>
      <c r="F3043" s="12">
        <v>0</v>
      </c>
      <c r="G3043" s="11">
        <v>1951</v>
      </c>
      <c r="H3043" s="12">
        <v>0</v>
      </c>
      <c r="I3043" s="12">
        <v>0</v>
      </c>
      <c r="J3043" s="19">
        <f>IF(MONTH(A3043)&gt;VLOOKUP(Totals!$H$2,Totals!$O$5:$P$16,2,FALSE),YEAR(A3043)+1,YEAR(A3043))</f>
        <v>2012</v>
      </c>
    </row>
    <row r="3044" spans="1:10" x14ac:dyDescent="0.2">
      <c r="A3044" s="4">
        <v>40664</v>
      </c>
      <c r="B3044" s="2" t="s">
        <v>193</v>
      </c>
      <c r="C3044" s="2" t="s">
        <v>61</v>
      </c>
      <c r="D3044" s="11">
        <v>946</v>
      </c>
      <c r="E3044" s="12">
        <v>1.1439999999999999</v>
      </c>
      <c r="F3044" s="12">
        <v>0</v>
      </c>
      <c r="G3044" s="11">
        <v>1176</v>
      </c>
      <c r="H3044" s="12">
        <v>0.70199999999999996</v>
      </c>
      <c r="I3044" s="12">
        <v>0</v>
      </c>
      <c r="J3044" s="19">
        <f>IF(MONTH(A3044)&gt;VLOOKUP(Totals!$H$2,Totals!$O$5:$P$16,2,FALSE),YEAR(A3044)+1,YEAR(A3044))</f>
        <v>2012</v>
      </c>
    </row>
    <row r="3045" spans="1:10" x14ac:dyDescent="0.2">
      <c r="A3045" s="4">
        <v>40664</v>
      </c>
      <c r="B3045" s="2" t="s">
        <v>193</v>
      </c>
      <c r="C3045" s="2" t="s">
        <v>30</v>
      </c>
      <c r="D3045" s="11">
        <v>1911</v>
      </c>
      <c r="E3045" s="12">
        <v>2.9929999999999999</v>
      </c>
      <c r="F3045" s="12">
        <v>0</v>
      </c>
      <c r="G3045" s="11">
        <v>1774</v>
      </c>
      <c r="H3045" s="12">
        <v>6.9720000000000004</v>
      </c>
      <c r="I3045" s="12">
        <v>0</v>
      </c>
      <c r="J3045" s="19">
        <f>IF(MONTH(A3045)&gt;VLOOKUP(Totals!$H$2,Totals!$O$5:$P$16,2,FALSE),YEAR(A3045)+1,YEAR(A3045))</f>
        <v>2012</v>
      </c>
    </row>
    <row r="3046" spans="1:10" x14ac:dyDescent="0.2">
      <c r="A3046" s="4">
        <v>40664</v>
      </c>
      <c r="B3046" s="2" t="s">
        <v>194</v>
      </c>
      <c r="C3046" s="2" t="s">
        <v>62</v>
      </c>
      <c r="D3046" s="11">
        <v>1594</v>
      </c>
      <c r="E3046" s="12">
        <v>0.39900000000000002</v>
      </c>
      <c r="F3046" s="12">
        <v>0</v>
      </c>
      <c r="G3046" s="11">
        <v>1418</v>
      </c>
      <c r="H3046" s="12">
        <v>2.6819999999999999</v>
      </c>
      <c r="I3046" s="12">
        <v>0</v>
      </c>
      <c r="J3046" s="19">
        <f>IF(MONTH(A3046)&gt;VLOOKUP(Totals!$H$2,Totals!$O$5:$P$16,2,FALSE),YEAR(A3046)+1,YEAR(A3046))</f>
        <v>2012</v>
      </c>
    </row>
    <row r="3047" spans="1:10" x14ac:dyDescent="0.2">
      <c r="A3047" s="4">
        <v>40695</v>
      </c>
      <c r="B3047" s="2" t="s">
        <v>9</v>
      </c>
      <c r="C3047" s="2" t="s">
        <v>10</v>
      </c>
      <c r="D3047" s="11">
        <v>319</v>
      </c>
      <c r="E3047" s="12">
        <v>8.2379999999999995</v>
      </c>
      <c r="F3047" s="12">
        <v>0.2</v>
      </c>
      <c r="G3047" s="11">
        <v>412</v>
      </c>
      <c r="H3047" s="12">
        <v>9.9510000000000005</v>
      </c>
      <c r="I3047" s="12">
        <v>0</v>
      </c>
      <c r="J3047" s="19">
        <f>IF(MONTH(A3047)&gt;VLOOKUP(Totals!$H$2,Totals!$O$5:$P$16,2,FALSE),YEAR(A3047)+1,YEAR(A3047))</f>
        <v>2012</v>
      </c>
    </row>
    <row r="3048" spans="1:10" x14ac:dyDescent="0.2">
      <c r="A3048" s="4">
        <v>40695</v>
      </c>
      <c r="B3048" s="2" t="s">
        <v>9</v>
      </c>
      <c r="C3048" s="2" t="s">
        <v>11</v>
      </c>
      <c r="D3048" s="11">
        <v>217</v>
      </c>
      <c r="E3048" s="12">
        <v>14.288</v>
      </c>
      <c r="F3048" s="12">
        <v>0</v>
      </c>
      <c r="G3048" s="11">
        <v>266</v>
      </c>
      <c r="H3048" s="12">
        <v>19.675000000000001</v>
      </c>
      <c r="I3048" s="12">
        <v>0</v>
      </c>
      <c r="J3048" s="19">
        <f>IF(MONTH(A3048)&gt;VLOOKUP(Totals!$H$2,Totals!$O$5:$P$16,2,FALSE),YEAR(A3048)+1,YEAR(A3048))</f>
        <v>2012</v>
      </c>
    </row>
    <row r="3049" spans="1:10" x14ac:dyDescent="0.2">
      <c r="A3049" s="4">
        <v>40695</v>
      </c>
      <c r="B3049" s="2" t="s">
        <v>163</v>
      </c>
      <c r="C3049" s="2" t="s">
        <v>64</v>
      </c>
      <c r="D3049" s="11">
        <v>47</v>
      </c>
      <c r="E3049" s="12">
        <v>0</v>
      </c>
      <c r="F3049" s="12">
        <v>0</v>
      </c>
      <c r="G3049" s="11">
        <v>105</v>
      </c>
      <c r="H3049" s="12">
        <v>15.833</v>
      </c>
      <c r="I3049" s="12">
        <v>0</v>
      </c>
      <c r="J3049" s="19">
        <f>IF(MONTH(A3049)&gt;VLOOKUP(Totals!$H$2,Totals!$O$5:$P$16,2,FALSE),YEAR(A3049)+1,YEAR(A3049))</f>
        <v>2012</v>
      </c>
    </row>
    <row r="3050" spans="1:10" x14ac:dyDescent="0.2">
      <c r="A3050" s="4">
        <v>40695</v>
      </c>
      <c r="B3050" s="2" t="s">
        <v>163</v>
      </c>
      <c r="C3050" s="2" t="s">
        <v>164</v>
      </c>
      <c r="D3050" s="11">
        <v>446</v>
      </c>
      <c r="E3050" s="12">
        <v>0.17299999999999999</v>
      </c>
      <c r="F3050" s="12">
        <v>0</v>
      </c>
      <c r="G3050" s="11">
        <v>546</v>
      </c>
      <c r="H3050" s="12">
        <v>11.391</v>
      </c>
      <c r="I3050" s="12">
        <v>0</v>
      </c>
      <c r="J3050" s="19">
        <f>IF(MONTH(A3050)&gt;VLOOKUP(Totals!$H$2,Totals!$O$5:$P$16,2,FALSE),YEAR(A3050)+1,YEAR(A3050))</f>
        <v>2012</v>
      </c>
    </row>
    <row r="3051" spans="1:10" x14ac:dyDescent="0.2">
      <c r="A3051" s="4">
        <v>40695</v>
      </c>
      <c r="B3051" s="2" t="s">
        <v>192</v>
      </c>
      <c r="C3051" s="2" t="s">
        <v>28</v>
      </c>
      <c r="D3051" s="11">
        <v>2536</v>
      </c>
      <c r="E3051" s="12">
        <v>0</v>
      </c>
      <c r="F3051" s="12">
        <v>0</v>
      </c>
      <c r="G3051" s="11">
        <v>2996</v>
      </c>
      <c r="H3051" s="12">
        <v>0</v>
      </c>
      <c r="I3051" s="12">
        <v>0</v>
      </c>
      <c r="J3051" s="19">
        <f>IF(MONTH(A3051)&gt;VLOOKUP(Totals!$H$2,Totals!$O$5:$P$16,2,FALSE),YEAR(A3051)+1,YEAR(A3051))</f>
        <v>2012</v>
      </c>
    </row>
    <row r="3052" spans="1:10" x14ac:dyDescent="0.2">
      <c r="A3052" s="4">
        <v>40695</v>
      </c>
      <c r="B3052" s="2" t="s">
        <v>192</v>
      </c>
      <c r="C3052" s="2" t="s">
        <v>37</v>
      </c>
      <c r="D3052" s="11">
        <v>2644</v>
      </c>
      <c r="E3052" s="12">
        <v>0</v>
      </c>
      <c r="F3052" s="12">
        <v>0</v>
      </c>
      <c r="G3052" s="11">
        <v>3119</v>
      </c>
      <c r="H3052" s="12">
        <v>0</v>
      </c>
      <c r="I3052" s="12">
        <v>0</v>
      </c>
      <c r="J3052" s="19">
        <f>IF(MONTH(A3052)&gt;VLOOKUP(Totals!$H$2,Totals!$O$5:$P$16,2,FALSE),YEAR(A3052)+1,YEAR(A3052))</f>
        <v>2012</v>
      </c>
    </row>
    <row r="3053" spans="1:10" x14ac:dyDescent="0.2">
      <c r="A3053" s="4">
        <v>40695</v>
      </c>
      <c r="B3053" s="2" t="s">
        <v>12</v>
      </c>
      <c r="C3053" s="2" t="s">
        <v>13</v>
      </c>
      <c r="D3053" s="11">
        <v>2435</v>
      </c>
      <c r="E3053" s="12">
        <v>4.6479999999999997</v>
      </c>
      <c r="F3053" s="12">
        <v>0.442</v>
      </c>
      <c r="G3053" s="11">
        <v>3816</v>
      </c>
      <c r="H3053" s="12">
        <v>76.590999999999994</v>
      </c>
      <c r="I3053" s="12">
        <v>1.7969999999999999</v>
      </c>
      <c r="J3053" s="19">
        <f>IF(MONTH(A3053)&gt;VLOOKUP(Totals!$H$2,Totals!$O$5:$P$16,2,FALSE),YEAR(A3053)+1,YEAR(A3053))</f>
        <v>2012</v>
      </c>
    </row>
    <row r="3054" spans="1:10" x14ac:dyDescent="0.2">
      <c r="A3054" s="4">
        <v>40695</v>
      </c>
      <c r="B3054" s="2" t="s">
        <v>14</v>
      </c>
      <c r="C3054" s="2" t="s">
        <v>15</v>
      </c>
      <c r="D3054" s="11">
        <v>6853</v>
      </c>
      <c r="E3054" s="12">
        <v>285.57299999999998</v>
      </c>
      <c r="F3054" s="12">
        <v>44.58</v>
      </c>
      <c r="G3054" s="11">
        <v>7138</v>
      </c>
      <c r="H3054" s="12">
        <v>194.61099999999999</v>
      </c>
      <c r="I3054" s="12">
        <v>11.259</v>
      </c>
      <c r="J3054" s="19">
        <f>IF(MONTH(A3054)&gt;VLOOKUP(Totals!$H$2,Totals!$O$5:$P$16,2,FALSE),YEAR(A3054)+1,YEAR(A3054))</f>
        <v>2012</v>
      </c>
    </row>
    <row r="3055" spans="1:10" x14ac:dyDescent="0.2">
      <c r="A3055" s="4">
        <v>40695</v>
      </c>
      <c r="B3055" s="2" t="s">
        <v>17</v>
      </c>
      <c r="C3055" s="2" t="s">
        <v>18</v>
      </c>
      <c r="D3055" s="11">
        <v>9636</v>
      </c>
      <c r="E3055" s="12">
        <v>453.31</v>
      </c>
      <c r="F3055" s="12">
        <v>48.12</v>
      </c>
      <c r="G3055" s="11">
        <v>11548</v>
      </c>
      <c r="H3055" s="12">
        <v>251.56399999999999</v>
      </c>
      <c r="I3055" s="12">
        <v>6.1689999999999996</v>
      </c>
      <c r="J3055" s="19">
        <f>IF(MONTH(A3055)&gt;VLOOKUP(Totals!$H$2,Totals!$O$5:$P$16,2,FALSE),YEAR(A3055)+1,YEAR(A3055))</f>
        <v>2012</v>
      </c>
    </row>
    <row r="3056" spans="1:10" x14ac:dyDescent="0.2">
      <c r="A3056" s="4">
        <v>40695</v>
      </c>
      <c r="B3056" s="2" t="s">
        <v>19</v>
      </c>
      <c r="C3056" s="2" t="s">
        <v>20</v>
      </c>
      <c r="D3056" s="11">
        <v>1252</v>
      </c>
      <c r="E3056" s="12">
        <v>54.664000000000001</v>
      </c>
      <c r="F3056" s="12">
        <v>0.04</v>
      </c>
      <c r="G3056" s="11">
        <v>1739</v>
      </c>
      <c r="H3056" s="12">
        <v>21.064</v>
      </c>
      <c r="I3056" s="12">
        <v>0</v>
      </c>
      <c r="J3056" s="19">
        <f>IF(MONTH(A3056)&gt;VLOOKUP(Totals!$H$2,Totals!$O$5:$P$16,2,FALSE),YEAR(A3056)+1,YEAR(A3056))</f>
        <v>2012</v>
      </c>
    </row>
    <row r="3057" spans="1:10" x14ac:dyDescent="0.2">
      <c r="A3057" s="4">
        <v>40695</v>
      </c>
      <c r="B3057" s="2" t="s">
        <v>23</v>
      </c>
      <c r="C3057" s="2" t="s">
        <v>11</v>
      </c>
      <c r="D3057" s="11">
        <v>87125</v>
      </c>
      <c r="E3057" s="12">
        <v>1753.64</v>
      </c>
      <c r="F3057" s="12">
        <v>214.22800000000001</v>
      </c>
      <c r="G3057" s="11">
        <v>87074</v>
      </c>
      <c r="H3057" s="12">
        <v>1767.923</v>
      </c>
      <c r="I3057" s="12">
        <v>20.658999999999999</v>
      </c>
      <c r="J3057" s="19">
        <f>IF(MONTH(A3057)&gt;VLOOKUP(Totals!$H$2,Totals!$O$5:$P$16,2,FALSE),YEAR(A3057)+1,YEAR(A3057))</f>
        <v>2012</v>
      </c>
    </row>
    <row r="3058" spans="1:10" x14ac:dyDescent="0.2">
      <c r="A3058" s="4">
        <v>40695</v>
      </c>
      <c r="B3058" s="2" t="s">
        <v>24</v>
      </c>
      <c r="C3058" s="2" t="s">
        <v>25</v>
      </c>
      <c r="D3058" s="11">
        <v>6509</v>
      </c>
      <c r="E3058" s="12">
        <v>95.146000000000001</v>
      </c>
      <c r="F3058" s="12">
        <v>0.67700000000000005</v>
      </c>
      <c r="G3058" s="11">
        <v>7139</v>
      </c>
      <c r="H3058" s="12">
        <v>260.92599999999999</v>
      </c>
      <c r="I3058" s="12">
        <v>11.993</v>
      </c>
      <c r="J3058" s="19">
        <f>IF(MONTH(A3058)&gt;VLOOKUP(Totals!$H$2,Totals!$O$5:$P$16,2,FALSE),YEAR(A3058)+1,YEAR(A3058))</f>
        <v>2012</v>
      </c>
    </row>
    <row r="3059" spans="1:10" x14ac:dyDescent="0.2">
      <c r="A3059" s="4">
        <v>40695</v>
      </c>
      <c r="B3059" s="2" t="s">
        <v>29</v>
      </c>
      <c r="C3059" s="2" t="s">
        <v>30</v>
      </c>
      <c r="D3059" s="11">
        <v>3602</v>
      </c>
      <c r="E3059" s="12">
        <v>24.202000000000002</v>
      </c>
      <c r="F3059" s="12">
        <v>5.3360000000000003</v>
      </c>
      <c r="G3059" s="11">
        <v>4389</v>
      </c>
      <c r="H3059" s="12">
        <v>31.913</v>
      </c>
      <c r="I3059" s="12">
        <v>3.8860000000000001</v>
      </c>
      <c r="J3059" s="19">
        <f>IF(MONTH(A3059)&gt;VLOOKUP(Totals!$H$2,Totals!$O$5:$P$16,2,FALSE),YEAR(A3059)+1,YEAR(A3059))</f>
        <v>2012</v>
      </c>
    </row>
    <row r="3060" spans="1:10" x14ac:dyDescent="0.2">
      <c r="A3060" s="4">
        <v>40695</v>
      </c>
      <c r="B3060" s="2" t="s">
        <v>154</v>
      </c>
      <c r="C3060" s="2" t="s">
        <v>34</v>
      </c>
      <c r="D3060" s="11">
        <v>21309</v>
      </c>
      <c r="E3060" s="12">
        <v>740</v>
      </c>
      <c r="F3060" s="12">
        <v>0</v>
      </c>
      <c r="G3060" s="11">
        <v>26761</v>
      </c>
      <c r="H3060" s="12">
        <v>76.3</v>
      </c>
      <c r="I3060" s="12">
        <v>0</v>
      </c>
      <c r="J3060" s="19">
        <f>IF(MONTH(A3060)&gt;VLOOKUP(Totals!$H$2,Totals!$O$5:$P$16,2,FALSE),YEAR(A3060)+1,YEAR(A3060))</f>
        <v>2012</v>
      </c>
    </row>
    <row r="3061" spans="1:10" x14ac:dyDescent="0.2">
      <c r="A3061" s="4">
        <v>40695</v>
      </c>
      <c r="B3061" s="2" t="s">
        <v>148</v>
      </c>
      <c r="C3061" s="2" t="s">
        <v>25</v>
      </c>
      <c r="D3061" s="11">
        <v>187</v>
      </c>
      <c r="E3061" s="12">
        <v>9.1999999999999998E-2</v>
      </c>
      <c r="F3061" s="12">
        <v>2.5000000000000001E-2</v>
      </c>
      <c r="G3061" s="11">
        <v>192</v>
      </c>
      <c r="H3061" s="12">
        <v>3.407</v>
      </c>
      <c r="I3061" s="12">
        <v>0.02</v>
      </c>
      <c r="J3061" s="19">
        <f>IF(MONTH(A3061)&gt;VLOOKUP(Totals!$H$2,Totals!$O$5:$P$16,2,FALSE),YEAR(A3061)+1,YEAR(A3061))</f>
        <v>2012</v>
      </c>
    </row>
    <row r="3062" spans="1:10" x14ac:dyDescent="0.2">
      <c r="A3062" s="4">
        <v>40695</v>
      </c>
      <c r="B3062" s="2" t="s">
        <v>31</v>
      </c>
      <c r="C3062" s="2" t="s">
        <v>32</v>
      </c>
      <c r="D3062" s="11">
        <v>5455</v>
      </c>
      <c r="E3062" s="12">
        <v>191.309</v>
      </c>
      <c r="F3062" s="12">
        <v>43.28</v>
      </c>
      <c r="G3062" s="11">
        <v>5956</v>
      </c>
      <c r="H3062" s="12">
        <v>109.009</v>
      </c>
      <c r="I3062" s="12">
        <v>0</v>
      </c>
      <c r="J3062" s="19">
        <f>IF(MONTH(A3062)&gt;VLOOKUP(Totals!$H$2,Totals!$O$5:$P$16,2,FALSE),YEAR(A3062)+1,YEAR(A3062))</f>
        <v>2012</v>
      </c>
    </row>
    <row r="3063" spans="1:10" x14ac:dyDescent="0.2">
      <c r="A3063" s="4">
        <v>40695</v>
      </c>
      <c r="B3063" s="2" t="s">
        <v>36</v>
      </c>
      <c r="C3063" s="2" t="s">
        <v>35</v>
      </c>
      <c r="D3063" s="11">
        <v>2257</v>
      </c>
      <c r="E3063" s="12">
        <v>135.25700000000001</v>
      </c>
      <c r="F3063" s="12">
        <v>0</v>
      </c>
      <c r="G3063" s="11">
        <v>2552</v>
      </c>
      <c r="H3063" s="12">
        <v>61.246000000000002</v>
      </c>
      <c r="I3063" s="12">
        <v>0</v>
      </c>
      <c r="J3063" s="19">
        <f>IF(MONTH(A3063)&gt;VLOOKUP(Totals!$H$2,Totals!$O$5:$P$16,2,FALSE),YEAR(A3063)+1,YEAR(A3063))</f>
        <v>2012</v>
      </c>
    </row>
    <row r="3064" spans="1:10" x14ac:dyDescent="0.2">
      <c r="A3064" s="4">
        <v>40695</v>
      </c>
      <c r="B3064" s="2" t="s">
        <v>36</v>
      </c>
      <c r="C3064" s="2" t="s">
        <v>37</v>
      </c>
      <c r="D3064" s="11">
        <v>3518</v>
      </c>
      <c r="E3064" s="12">
        <v>61.606999999999999</v>
      </c>
      <c r="F3064" s="12">
        <v>0</v>
      </c>
      <c r="G3064" s="11">
        <v>3540</v>
      </c>
      <c r="H3064" s="12">
        <v>22.425000000000001</v>
      </c>
      <c r="I3064" s="12">
        <v>0</v>
      </c>
      <c r="J3064" s="19">
        <f>IF(MONTH(A3064)&gt;VLOOKUP(Totals!$H$2,Totals!$O$5:$P$16,2,FALSE),YEAR(A3064)+1,YEAR(A3064))</f>
        <v>2012</v>
      </c>
    </row>
    <row r="3065" spans="1:10" x14ac:dyDescent="0.2">
      <c r="A3065" s="4">
        <v>40695</v>
      </c>
      <c r="B3065" s="2" t="s">
        <v>36</v>
      </c>
      <c r="C3065" s="2" t="s">
        <v>38</v>
      </c>
      <c r="D3065" s="11">
        <v>6277</v>
      </c>
      <c r="E3065" s="12">
        <v>382.59100000000001</v>
      </c>
      <c r="F3065" s="12">
        <v>47.231999999999999</v>
      </c>
      <c r="G3065" s="11">
        <v>8168</v>
      </c>
      <c r="H3065" s="12">
        <v>63.997999999999998</v>
      </c>
      <c r="I3065" s="12">
        <v>0</v>
      </c>
      <c r="J3065" s="19">
        <f>IF(MONTH(A3065)&gt;VLOOKUP(Totals!$H$2,Totals!$O$5:$P$16,2,FALSE),YEAR(A3065)+1,YEAR(A3065))</f>
        <v>2012</v>
      </c>
    </row>
    <row r="3066" spans="1:10" x14ac:dyDescent="0.2">
      <c r="A3066" s="4">
        <v>40695</v>
      </c>
      <c r="B3066" s="2" t="s">
        <v>41</v>
      </c>
      <c r="C3066" s="2" t="s">
        <v>161</v>
      </c>
      <c r="D3066" s="11">
        <v>46750</v>
      </c>
      <c r="E3066" s="12">
        <v>4157.9809999999998</v>
      </c>
      <c r="F3066" s="12">
        <v>274.47399999999999</v>
      </c>
      <c r="G3066" s="11">
        <v>61160</v>
      </c>
      <c r="H3066" s="12">
        <v>2361.951</v>
      </c>
      <c r="I3066" s="12">
        <v>20.370999999999999</v>
      </c>
      <c r="J3066" s="19">
        <f>IF(MONTH(A3066)&gt;VLOOKUP(Totals!$H$2,Totals!$O$5:$P$16,2,FALSE),YEAR(A3066)+1,YEAR(A3066))</f>
        <v>2012</v>
      </c>
    </row>
    <row r="3067" spans="1:10" x14ac:dyDescent="0.2">
      <c r="A3067" s="4">
        <v>40695</v>
      </c>
      <c r="B3067" s="2" t="s">
        <v>42</v>
      </c>
      <c r="C3067" s="2" t="s">
        <v>11</v>
      </c>
      <c r="D3067" s="11">
        <v>1376</v>
      </c>
      <c r="E3067" s="12">
        <v>26.366</v>
      </c>
      <c r="F3067" s="12">
        <v>0</v>
      </c>
      <c r="G3067" s="11">
        <v>1743</v>
      </c>
      <c r="H3067" s="12">
        <v>74.277000000000001</v>
      </c>
      <c r="I3067" s="12">
        <v>0</v>
      </c>
      <c r="J3067" s="19">
        <f>IF(MONTH(A3067)&gt;VLOOKUP(Totals!$H$2,Totals!$O$5:$P$16,2,FALSE),YEAR(A3067)+1,YEAR(A3067))</f>
        <v>2012</v>
      </c>
    </row>
    <row r="3068" spans="1:10" x14ac:dyDescent="0.2">
      <c r="A3068" s="4">
        <v>40695</v>
      </c>
      <c r="B3068" s="2" t="s">
        <v>42</v>
      </c>
      <c r="C3068" s="2" t="s">
        <v>43</v>
      </c>
      <c r="D3068" s="11">
        <v>6221</v>
      </c>
      <c r="E3068" s="12">
        <v>134.53700000000001</v>
      </c>
      <c r="F3068" s="12">
        <v>19.280999999999999</v>
      </c>
      <c r="G3068" s="11">
        <v>7268</v>
      </c>
      <c r="H3068" s="12">
        <v>81.234999999999999</v>
      </c>
      <c r="I3068" s="12">
        <v>0.28100000000000003</v>
      </c>
      <c r="J3068" s="19">
        <f>IF(MONTH(A3068)&gt;VLOOKUP(Totals!$H$2,Totals!$O$5:$P$16,2,FALSE),YEAR(A3068)+1,YEAR(A3068))</f>
        <v>2012</v>
      </c>
    </row>
    <row r="3069" spans="1:10" x14ac:dyDescent="0.2">
      <c r="A3069" s="4">
        <v>40695</v>
      </c>
      <c r="B3069" s="2" t="s">
        <v>44</v>
      </c>
      <c r="C3069" s="2" t="s">
        <v>18</v>
      </c>
      <c r="D3069" s="11">
        <v>8146</v>
      </c>
      <c r="E3069" s="12">
        <v>287.15199999999999</v>
      </c>
      <c r="F3069" s="12">
        <v>31.774999999999999</v>
      </c>
      <c r="G3069" s="11">
        <v>9822</v>
      </c>
      <c r="H3069" s="12">
        <v>137.696</v>
      </c>
      <c r="I3069" s="12">
        <v>1.895</v>
      </c>
      <c r="J3069" s="19">
        <f>IF(MONTH(A3069)&gt;VLOOKUP(Totals!$H$2,Totals!$O$5:$P$16,2,FALSE),YEAR(A3069)+1,YEAR(A3069))</f>
        <v>2012</v>
      </c>
    </row>
    <row r="3070" spans="1:10" x14ac:dyDescent="0.2">
      <c r="A3070" s="4">
        <v>40695</v>
      </c>
      <c r="B3070" s="2" t="s">
        <v>45</v>
      </c>
      <c r="C3070" s="2" t="s">
        <v>18</v>
      </c>
      <c r="D3070" s="11">
        <v>17397</v>
      </c>
      <c r="E3070" s="12">
        <v>809.87400000000002</v>
      </c>
      <c r="F3070" s="12">
        <v>81.585999999999999</v>
      </c>
      <c r="G3070" s="11">
        <v>22485</v>
      </c>
      <c r="H3070" s="12">
        <v>69.739000000000004</v>
      </c>
      <c r="I3070" s="12">
        <v>20.524000000000001</v>
      </c>
      <c r="J3070" s="19">
        <f>IF(MONTH(A3070)&gt;VLOOKUP(Totals!$H$2,Totals!$O$5:$P$16,2,FALSE),YEAR(A3070)+1,YEAR(A3070))</f>
        <v>2012</v>
      </c>
    </row>
    <row r="3071" spans="1:10" x14ac:dyDescent="0.2">
      <c r="A3071" s="4">
        <v>40695</v>
      </c>
      <c r="B3071" s="2" t="s">
        <v>46</v>
      </c>
      <c r="C3071" s="2" t="s">
        <v>47</v>
      </c>
      <c r="D3071" s="11">
        <v>648</v>
      </c>
      <c r="E3071" s="12">
        <v>0.14399999999999999</v>
      </c>
      <c r="F3071" s="12">
        <v>0</v>
      </c>
      <c r="G3071" s="11">
        <v>600</v>
      </c>
      <c r="H3071" s="12">
        <v>1.641</v>
      </c>
      <c r="I3071" s="12">
        <v>8.0000000000000002E-3</v>
      </c>
      <c r="J3071" s="19">
        <f>IF(MONTH(A3071)&gt;VLOOKUP(Totals!$H$2,Totals!$O$5:$P$16,2,FALSE),YEAR(A3071)+1,YEAR(A3071))</f>
        <v>2012</v>
      </c>
    </row>
    <row r="3072" spans="1:10" x14ac:dyDescent="0.2">
      <c r="A3072" s="4">
        <v>40695</v>
      </c>
      <c r="B3072" s="2" t="s">
        <v>165</v>
      </c>
      <c r="C3072" s="2" t="s">
        <v>16</v>
      </c>
      <c r="D3072" s="11">
        <v>6181</v>
      </c>
      <c r="E3072" s="12">
        <v>297.64699999999999</v>
      </c>
      <c r="F3072" s="12">
        <v>115.178</v>
      </c>
      <c r="G3072" s="11">
        <v>7089</v>
      </c>
      <c r="H3072" s="12">
        <v>194.58600000000001</v>
      </c>
      <c r="I3072" s="12">
        <v>0</v>
      </c>
      <c r="J3072" s="19">
        <f>IF(MONTH(A3072)&gt;VLOOKUP(Totals!$H$2,Totals!$O$5:$P$16,2,FALSE),YEAR(A3072)+1,YEAR(A3072))</f>
        <v>2012</v>
      </c>
    </row>
    <row r="3073" spans="1:10" x14ac:dyDescent="0.2">
      <c r="A3073" s="4">
        <v>40695</v>
      </c>
      <c r="B3073" s="2" t="s">
        <v>48</v>
      </c>
      <c r="C3073" s="2" t="s">
        <v>34</v>
      </c>
      <c r="D3073" s="11">
        <v>2308</v>
      </c>
      <c r="E3073" s="12">
        <v>21.754000000000001</v>
      </c>
      <c r="F3073" s="12">
        <v>0</v>
      </c>
      <c r="G3073" s="11">
        <v>2953</v>
      </c>
      <c r="H3073" s="12">
        <v>18.294</v>
      </c>
      <c r="I3073" s="12">
        <v>0</v>
      </c>
      <c r="J3073" s="19">
        <f>IF(MONTH(A3073)&gt;VLOOKUP(Totals!$H$2,Totals!$O$5:$P$16,2,FALSE),YEAR(A3073)+1,YEAR(A3073))</f>
        <v>2012</v>
      </c>
    </row>
    <row r="3074" spans="1:10" x14ac:dyDescent="0.2">
      <c r="A3074" s="4">
        <v>40695</v>
      </c>
      <c r="B3074" s="2" t="s">
        <v>48</v>
      </c>
      <c r="C3074" s="2" t="s">
        <v>11</v>
      </c>
      <c r="D3074" s="11">
        <v>23395</v>
      </c>
      <c r="E3074" s="12">
        <v>1371.7249999999999</v>
      </c>
      <c r="F3074" s="12">
        <v>1.0209999999999999</v>
      </c>
      <c r="G3074" s="11">
        <v>19934</v>
      </c>
      <c r="H3074" s="12">
        <v>927.85799999999995</v>
      </c>
      <c r="I3074" s="12">
        <v>0</v>
      </c>
      <c r="J3074" s="19">
        <f>IF(MONTH(A3074)&gt;VLOOKUP(Totals!$H$2,Totals!$O$5:$P$16,2,FALSE),YEAR(A3074)+1,YEAR(A3074))</f>
        <v>2012</v>
      </c>
    </row>
    <row r="3075" spans="1:10" x14ac:dyDescent="0.2">
      <c r="A3075" s="4">
        <v>40695</v>
      </c>
      <c r="B3075" s="2" t="s">
        <v>48</v>
      </c>
      <c r="C3075" s="2" t="s">
        <v>35</v>
      </c>
      <c r="D3075" s="11">
        <v>6852</v>
      </c>
      <c r="E3075" s="12">
        <v>154.16499999999999</v>
      </c>
      <c r="F3075" s="12">
        <v>0</v>
      </c>
      <c r="G3075" s="11">
        <v>6439</v>
      </c>
      <c r="H3075" s="12">
        <v>474.73500000000001</v>
      </c>
      <c r="I3075" s="12">
        <v>0</v>
      </c>
      <c r="J3075" s="19">
        <f>IF(MONTH(A3075)&gt;VLOOKUP(Totals!$H$2,Totals!$O$5:$P$16,2,FALSE),YEAR(A3075)+1,YEAR(A3075))</f>
        <v>2012</v>
      </c>
    </row>
    <row r="3076" spans="1:10" x14ac:dyDescent="0.2">
      <c r="A3076" s="4">
        <v>40695</v>
      </c>
      <c r="B3076" s="2" t="s">
        <v>48</v>
      </c>
      <c r="C3076" s="2" t="s">
        <v>37</v>
      </c>
      <c r="D3076" s="11">
        <v>2285</v>
      </c>
      <c r="E3076" s="12">
        <v>8.7750000000000004</v>
      </c>
      <c r="F3076" s="12">
        <v>0</v>
      </c>
      <c r="G3076" s="11">
        <v>1174</v>
      </c>
      <c r="H3076" s="12">
        <v>1.62</v>
      </c>
      <c r="I3076" s="12">
        <v>0</v>
      </c>
      <c r="J3076" s="19">
        <f>IF(MONTH(A3076)&gt;VLOOKUP(Totals!$H$2,Totals!$O$5:$P$16,2,FALSE),YEAR(A3076)+1,YEAR(A3076))</f>
        <v>2012</v>
      </c>
    </row>
    <row r="3077" spans="1:10" x14ac:dyDescent="0.2">
      <c r="A3077" s="4">
        <v>40695</v>
      </c>
      <c r="B3077" s="2" t="s">
        <v>48</v>
      </c>
      <c r="C3077" s="2" t="s">
        <v>49</v>
      </c>
      <c r="D3077" s="11">
        <v>49687</v>
      </c>
      <c r="E3077" s="12">
        <v>2173.377</v>
      </c>
      <c r="F3077" s="12">
        <v>61.475999999999999</v>
      </c>
      <c r="G3077" s="11">
        <v>68002</v>
      </c>
      <c r="H3077" s="12">
        <v>1430.6790000000001</v>
      </c>
      <c r="I3077" s="12">
        <v>0.19800000000000001</v>
      </c>
      <c r="J3077" s="19">
        <f>IF(MONTH(A3077)&gt;VLOOKUP(Totals!$H$2,Totals!$O$5:$P$16,2,FALSE),YEAR(A3077)+1,YEAR(A3077))</f>
        <v>2012</v>
      </c>
    </row>
    <row r="3078" spans="1:10" x14ac:dyDescent="0.2">
      <c r="A3078" s="4">
        <v>40695</v>
      </c>
      <c r="B3078" s="2" t="s">
        <v>151</v>
      </c>
      <c r="C3078" s="2" t="s">
        <v>35</v>
      </c>
      <c r="D3078" s="11">
        <v>801</v>
      </c>
      <c r="E3078" s="12">
        <v>53.561</v>
      </c>
      <c r="F3078" s="12">
        <v>0</v>
      </c>
      <c r="G3078" s="11">
        <v>961</v>
      </c>
      <c r="H3078" s="12">
        <v>39.429000000000002</v>
      </c>
      <c r="I3078" s="12">
        <v>0</v>
      </c>
      <c r="J3078" s="19">
        <f>IF(MONTH(A3078)&gt;VLOOKUP(Totals!$H$2,Totals!$O$5:$P$16,2,FALSE),YEAR(A3078)+1,YEAR(A3078))</f>
        <v>2012</v>
      </c>
    </row>
    <row r="3079" spans="1:10" x14ac:dyDescent="0.2">
      <c r="A3079" s="4">
        <v>40695</v>
      </c>
      <c r="B3079" s="2" t="s">
        <v>151</v>
      </c>
      <c r="C3079" s="2" t="s">
        <v>49</v>
      </c>
      <c r="D3079" s="11">
        <v>17381</v>
      </c>
      <c r="E3079" s="12">
        <v>775.35400000000004</v>
      </c>
      <c r="F3079" s="12">
        <v>103.322</v>
      </c>
      <c r="G3079" s="11">
        <v>21479</v>
      </c>
      <c r="H3079" s="12">
        <v>686.07500000000005</v>
      </c>
      <c r="I3079" s="12">
        <v>30.501999999999999</v>
      </c>
      <c r="J3079" s="19">
        <f>IF(MONTH(A3079)&gt;VLOOKUP(Totals!$H$2,Totals!$O$5:$P$16,2,FALSE),YEAR(A3079)+1,YEAR(A3079))</f>
        <v>2012</v>
      </c>
    </row>
    <row r="3080" spans="1:10" x14ac:dyDescent="0.2">
      <c r="A3080" s="4">
        <v>40695</v>
      </c>
      <c r="B3080" s="2" t="s">
        <v>50</v>
      </c>
      <c r="C3080" s="2" t="s">
        <v>43</v>
      </c>
      <c r="D3080" s="11">
        <v>1556</v>
      </c>
      <c r="E3080" s="12">
        <v>66.054000000000002</v>
      </c>
      <c r="F3080" s="12">
        <v>5.4429999999999996</v>
      </c>
      <c r="G3080" s="11">
        <v>1574</v>
      </c>
      <c r="H3080" s="12">
        <v>12.557</v>
      </c>
      <c r="I3080" s="12">
        <v>0</v>
      </c>
      <c r="J3080" s="19">
        <f>IF(MONTH(A3080)&gt;VLOOKUP(Totals!$H$2,Totals!$O$5:$P$16,2,FALSE),YEAR(A3080)+1,YEAR(A3080))</f>
        <v>2012</v>
      </c>
    </row>
    <row r="3081" spans="1:10" x14ac:dyDescent="0.2">
      <c r="A3081" s="4">
        <v>40695</v>
      </c>
      <c r="B3081" s="2" t="s">
        <v>51</v>
      </c>
      <c r="C3081" s="2" t="s">
        <v>18</v>
      </c>
      <c r="D3081" s="11" t="s">
        <v>88</v>
      </c>
      <c r="E3081" s="12" t="s">
        <v>88</v>
      </c>
      <c r="F3081" s="12" t="s">
        <v>88</v>
      </c>
      <c r="G3081" s="11" t="s">
        <v>88</v>
      </c>
      <c r="H3081" s="12">
        <v>2.8769999999999998</v>
      </c>
      <c r="I3081" s="12">
        <v>0</v>
      </c>
      <c r="J3081" s="19">
        <f>IF(MONTH(A3081)&gt;VLOOKUP(Totals!$H$2,Totals!$O$5:$P$16,2,FALSE),YEAR(A3081)+1,YEAR(A3081))</f>
        <v>2012</v>
      </c>
    </row>
    <row r="3082" spans="1:10" x14ac:dyDescent="0.2">
      <c r="A3082" s="4">
        <v>40695</v>
      </c>
      <c r="B3082" s="2" t="s">
        <v>51</v>
      </c>
      <c r="C3082" s="2" t="s">
        <v>16</v>
      </c>
      <c r="D3082" s="11" t="s">
        <v>88</v>
      </c>
      <c r="E3082" s="12">
        <v>1418.9069999999999</v>
      </c>
      <c r="F3082" s="12">
        <v>12.021000000000001</v>
      </c>
      <c r="G3082" s="11" t="s">
        <v>88</v>
      </c>
      <c r="H3082" s="12" t="s">
        <v>88</v>
      </c>
      <c r="I3082" s="12" t="s">
        <v>88</v>
      </c>
      <c r="J3082" s="19">
        <f>IF(MONTH(A3082)&gt;VLOOKUP(Totals!$H$2,Totals!$O$5:$P$16,2,FALSE),YEAR(A3082)+1,YEAR(A3082))</f>
        <v>2012</v>
      </c>
    </row>
    <row r="3083" spans="1:10" x14ac:dyDescent="0.2">
      <c r="A3083" s="4">
        <v>40695</v>
      </c>
      <c r="B3083" s="2" t="s">
        <v>202</v>
      </c>
      <c r="C3083" s="2" t="s">
        <v>27</v>
      </c>
      <c r="D3083" s="11">
        <v>15913</v>
      </c>
      <c r="E3083" s="12">
        <v>568.88800000000003</v>
      </c>
      <c r="F3083" s="12">
        <v>2.2719999999999998</v>
      </c>
      <c r="G3083" s="11">
        <v>18424</v>
      </c>
      <c r="H3083" s="12">
        <v>243.55699999999999</v>
      </c>
      <c r="I3083" s="12">
        <v>9.5860000000000003</v>
      </c>
      <c r="J3083" s="19">
        <f>IF(MONTH(A3083)&gt;VLOOKUP(Totals!$H$2,Totals!$O$5:$P$16,2,FALSE),YEAR(A3083)+1,YEAR(A3083))</f>
        <v>2012</v>
      </c>
    </row>
    <row r="3084" spans="1:10" x14ac:dyDescent="0.2">
      <c r="A3084" s="4">
        <v>40695</v>
      </c>
      <c r="B3084" s="2" t="s">
        <v>53</v>
      </c>
      <c r="C3084" s="2" t="s">
        <v>28</v>
      </c>
      <c r="D3084" s="11">
        <v>24560</v>
      </c>
      <c r="E3084" s="12">
        <v>581.274</v>
      </c>
      <c r="F3084" s="12">
        <v>7.2130000000000001</v>
      </c>
      <c r="G3084" s="11">
        <v>27638</v>
      </c>
      <c r="H3084" s="12">
        <v>189.131</v>
      </c>
      <c r="I3084" s="12">
        <v>0</v>
      </c>
      <c r="J3084" s="19">
        <f>IF(MONTH(A3084)&gt;VLOOKUP(Totals!$H$2,Totals!$O$5:$P$16,2,FALSE),YEAR(A3084)+1,YEAR(A3084))</f>
        <v>2012</v>
      </c>
    </row>
    <row r="3085" spans="1:10" x14ac:dyDescent="0.2">
      <c r="A3085" s="4">
        <v>40695</v>
      </c>
      <c r="B3085" s="2" t="s">
        <v>171</v>
      </c>
      <c r="C3085" s="2" t="s">
        <v>18</v>
      </c>
      <c r="D3085" s="11">
        <v>1069</v>
      </c>
      <c r="E3085" s="12">
        <v>98.63</v>
      </c>
      <c r="F3085" s="12">
        <v>0</v>
      </c>
      <c r="G3085" s="11">
        <v>1355</v>
      </c>
      <c r="H3085" s="12">
        <v>12.15</v>
      </c>
      <c r="I3085" s="12">
        <v>0</v>
      </c>
      <c r="J3085" s="19">
        <f>IF(MONTH(A3085)&gt;VLOOKUP(Totals!$H$2,Totals!$O$5:$P$16,2,FALSE),YEAR(A3085)+1,YEAR(A3085))</f>
        <v>2012</v>
      </c>
    </row>
    <row r="3086" spans="1:10" x14ac:dyDescent="0.2">
      <c r="A3086" s="4">
        <v>40695</v>
      </c>
      <c r="B3086" s="2" t="s">
        <v>54</v>
      </c>
      <c r="C3086" s="2" t="s">
        <v>16</v>
      </c>
      <c r="D3086" s="11">
        <v>6358</v>
      </c>
      <c r="E3086" s="12">
        <v>23.298999999999999</v>
      </c>
      <c r="F3086" s="12">
        <v>1.41</v>
      </c>
      <c r="G3086" s="11">
        <v>7071</v>
      </c>
      <c r="H3086" s="12">
        <v>13.412000000000001</v>
      </c>
      <c r="I3086" s="12">
        <v>0.16300000000000001</v>
      </c>
      <c r="J3086" s="19">
        <f>IF(MONTH(A3086)&gt;VLOOKUP(Totals!$H$2,Totals!$O$5:$P$16,2,FALSE),YEAR(A3086)+1,YEAR(A3086))</f>
        <v>2012</v>
      </c>
    </row>
    <row r="3087" spans="1:10" x14ac:dyDescent="0.2">
      <c r="A3087" s="4">
        <v>40695</v>
      </c>
      <c r="B3087" s="2" t="s">
        <v>166</v>
      </c>
      <c r="C3087" s="2" t="s">
        <v>28</v>
      </c>
      <c r="D3087" s="11">
        <v>13502</v>
      </c>
      <c r="E3087" s="12">
        <v>0</v>
      </c>
      <c r="F3087" s="12">
        <v>0</v>
      </c>
      <c r="G3087" s="11">
        <v>14662</v>
      </c>
      <c r="H3087" s="12">
        <v>0</v>
      </c>
      <c r="I3087" s="12">
        <v>0</v>
      </c>
      <c r="J3087" s="19">
        <f>IF(MONTH(A3087)&gt;VLOOKUP(Totals!$H$2,Totals!$O$5:$P$16,2,FALSE),YEAR(A3087)+1,YEAR(A3087))</f>
        <v>2012</v>
      </c>
    </row>
    <row r="3088" spans="1:10" x14ac:dyDescent="0.2">
      <c r="A3088" s="4">
        <v>40695</v>
      </c>
      <c r="B3088" s="2" t="s">
        <v>55</v>
      </c>
      <c r="C3088" s="2" t="s">
        <v>33</v>
      </c>
      <c r="D3088" s="11">
        <v>3706</v>
      </c>
      <c r="E3088" s="12">
        <v>190.21199999999999</v>
      </c>
      <c r="F3088" s="12">
        <v>170.08600000000001</v>
      </c>
      <c r="G3088" s="11">
        <v>3823</v>
      </c>
      <c r="H3088" s="12">
        <v>189.21600000000001</v>
      </c>
      <c r="I3088" s="12">
        <v>0.432</v>
      </c>
      <c r="J3088" s="19">
        <f>IF(MONTH(A3088)&gt;VLOOKUP(Totals!$H$2,Totals!$O$5:$P$16,2,FALSE),YEAR(A3088)+1,YEAR(A3088))</f>
        <v>2012</v>
      </c>
    </row>
    <row r="3089" spans="1:10" x14ac:dyDescent="0.2">
      <c r="A3089" s="4">
        <v>40695</v>
      </c>
      <c r="B3089" s="2" t="s">
        <v>146</v>
      </c>
      <c r="C3089" s="2" t="s">
        <v>27</v>
      </c>
      <c r="D3089" s="11">
        <v>2135</v>
      </c>
      <c r="E3089" s="12">
        <v>0</v>
      </c>
      <c r="F3089" s="12">
        <v>0</v>
      </c>
      <c r="G3089" s="11">
        <v>2397</v>
      </c>
      <c r="H3089" s="12">
        <v>0</v>
      </c>
      <c r="I3089" s="12">
        <v>0</v>
      </c>
      <c r="J3089" s="19">
        <f>IF(MONTH(A3089)&gt;VLOOKUP(Totals!$H$2,Totals!$O$5:$P$16,2,FALSE),YEAR(A3089)+1,YEAR(A3089))</f>
        <v>2012</v>
      </c>
    </row>
    <row r="3090" spans="1:10" x14ac:dyDescent="0.2">
      <c r="A3090" s="4">
        <v>40695</v>
      </c>
      <c r="B3090" s="2" t="s">
        <v>146</v>
      </c>
      <c r="C3090" s="2" t="s">
        <v>28</v>
      </c>
      <c r="D3090" s="11">
        <v>18563</v>
      </c>
      <c r="E3090" s="12">
        <v>255.39</v>
      </c>
      <c r="F3090" s="12">
        <v>0</v>
      </c>
      <c r="G3090" s="11">
        <v>21742</v>
      </c>
      <c r="H3090" s="12">
        <v>11.898999999999999</v>
      </c>
      <c r="I3090" s="12">
        <v>0.63700000000000001</v>
      </c>
      <c r="J3090" s="19">
        <f>IF(MONTH(A3090)&gt;VLOOKUP(Totals!$H$2,Totals!$O$5:$P$16,2,FALSE),YEAR(A3090)+1,YEAR(A3090))</f>
        <v>2012</v>
      </c>
    </row>
    <row r="3091" spans="1:10" x14ac:dyDescent="0.2">
      <c r="A3091" s="4">
        <v>40695</v>
      </c>
      <c r="B3091" s="2" t="s">
        <v>146</v>
      </c>
      <c r="C3091" s="2" t="s">
        <v>33</v>
      </c>
      <c r="D3091" s="11">
        <v>12191</v>
      </c>
      <c r="E3091" s="12">
        <v>397.21300000000002</v>
      </c>
      <c r="F3091" s="12">
        <v>9.8249999999999993</v>
      </c>
      <c r="G3091" s="11">
        <v>13094</v>
      </c>
      <c r="H3091" s="12">
        <v>92.731999999999999</v>
      </c>
      <c r="I3091" s="12">
        <v>15.831</v>
      </c>
      <c r="J3091" s="19">
        <f>IF(MONTH(A3091)&gt;VLOOKUP(Totals!$H$2,Totals!$O$5:$P$16,2,FALSE),YEAR(A3091)+1,YEAR(A3091))</f>
        <v>2012</v>
      </c>
    </row>
    <row r="3092" spans="1:10" x14ac:dyDescent="0.2">
      <c r="A3092" s="4">
        <v>40695</v>
      </c>
      <c r="B3092" s="2" t="s">
        <v>146</v>
      </c>
      <c r="C3092" s="2" t="s">
        <v>11</v>
      </c>
      <c r="D3092" s="11">
        <v>16121</v>
      </c>
      <c r="E3092" s="12">
        <v>15.321999999999999</v>
      </c>
      <c r="F3092" s="12">
        <v>0.51800000000000002</v>
      </c>
      <c r="G3092" s="11">
        <v>17062</v>
      </c>
      <c r="H3092" s="12">
        <v>27.983000000000001</v>
      </c>
      <c r="I3092" s="12">
        <v>18.452000000000002</v>
      </c>
      <c r="J3092" s="19">
        <f>IF(MONTH(A3092)&gt;VLOOKUP(Totals!$H$2,Totals!$O$5:$P$16,2,FALSE),YEAR(A3092)+1,YEAR(A3092))</f>
        <v>2012</v>
      </c>
    </row>
    <row r="3093" spans="1:10" x14ac:dyDescent="0.2">
      <c r="A3093" s="4">
        <v>40695</v>
      </c>
      <c r="B3093" s="2" t="s">
        <v>146</v>
      </c>
      <c r="C3093" s="2" t="s">
        <v>52</v>
      </c>
      <c r="D3093" s="11">
        <v>1569</v>
      </c>
      <c r="E3093" s="12">
        <v>0</v>
      </c>
      <c r="F3093" s="12">
        <v>0</v>
      </c>
      <c r="G3093" s="11">
        <v>1681</v>
      </c>
      <c r="H3093" s="12">
        <v>0</v>
      </c>
      <c r="I3093" s="12">
        <v>0</v>
      </c>
      <c r="J3093" s="19">
        <f>IF(MONTH(A3093)&gt;VLOOKUP(Totals!$H$2,Totals!$O$5:$P$16,2,FALSE),YEAR(A3093)+1,YEAR(A3093))</f>
        <v>2012</v>
      </c>
    </row>
    <row r="3094" spans="1:10" x14ac:dyDescent="0.2">
      <c r="A3094" s="4">
        <v>40695</v>
      </c>
      <c r="B3094" s="2" t="s">
        <v>146</v>
      </c>
      <c r="C3094" s="2" t="s">
        <v>35</v>
      </c>
      <c r="D3094" s="11">
        <v>11876</v>
      </c>
      <c r="E3094" s="12">
        <v>206.74199999999999</v>
      </c>
      <c r="F3094" s="12">
        <v>3.645</v>
      </c>
      <c r="G3094" s="11">
        <v>13927</v>
      </c>
      <c r="H3094" s="12">
        <v>195.05500000000001</v>
      </c>
      <c r="I3094" s="12">
        <v>9.0050000000000008</v>
      </c>
      <c r="J3094" s="19">
        <f>IF(MONTH(A3094)&gt;VLOOKUP(Totals!$H$2,Totals!$O$5:$P$16,2,FALSE),YEAR(A3094)+1,YEAR(A3094))</f>
        <v>2012</v>
      </c>
    </row>
    <row r="3095" spans="1:10" x14ac:dyDescent="0.2">
      <c r="A3095" s="4">
        <v>40695</v>
      </c>
      <c r="B3095" s="2" t="s">
        <v>146</v>
      </c>
      <c r="C3095" s="2" t="s">
        <v>37</v>
      </c>
      <c r="D3095" s="11">
        <v>5821</v>
      </c>
      <c r="E3095" s="12">
        <v>220.34800000000001</v>
      </c>
      <c r="F3095" s="12">
        <v>6.6429999999999998</v>
      </c>
      <c r="G3095" s="11">
        <v>7229</v>
      </c>
      <c r="H3095" s="12">
        <v>30.893000000000001</v>
      </c>
      <c r="I3095" s="12">
        <v>1.236</v>
      </c>
      <c r="J3095" s="19">
        <f>IF(MONTH(A3095)&gt;VLOOKUP(Totals!$H$2,Totals!$O$5:$P$16,2,FALSE),YEAR(A3095)+1,YEAR(A3095))</f>
        <v>2012</v>
      </c>
    </row>
    <row r="3096" spans="1:10" x14ac:dyDescent="0.2">
      <c r="A3096" s="4">
        <v>40695</v>
      </c>
      <c r="B3096" s="2" t="s">
        <v>146</v>
      </c>
      <c r="C3096" s="2" t="s">
        <v>16</v>
      </c>
      <c r="D3096" s="11">
        <v>4420</v>
      </c>
      <c r="E3096" s="12">
        <v>121.17700000000001</v>
      </c>
      <c r="F3096" s="12">
        <v>6.72</v>
      </c>
      <c r="G3096" s="11">
        <v>5286</v>
      </c>
      <c r="H3096" s="12">
        <v>50.694000000000003</v>
      </c>
      <c r="I3096" s="12">
        <v>0.53200000000000003</v>
      </c>
      <c r="J3096" s="19">
        <f>IF(MONTH(A3096)&gt;VLOOKUP(Totals!$H$2,Totals!$O$5:$P$16,2,FALSE),YEAR(A3096)+1,YEAR(A3096))</f>
        <v>2012</v>
      </c>
    </row>
    <row r="3097" spans="1:10" x14ac:dyDescent="0.2">
      <c r="A3097" s="4">
        <v>40695</v>
      </c>
      <c r="B3097" s="2" t="s">
        <v>146</v>
      </c>
      <c r="C3097" s="2" t="s">
        <v>76</v>
      </c>
      <c r="D3097" s="11">
        <v>1477</v>
      </c>
      <c r="E3097" s="12">
        <v>0.53400000000000003</v>
      </c>
      <c r="F3097" s="12">
        <v>0</v>
      </c>
      <c r="G3097" s="11">
        <v>1904</v>
      </c>
      <c r="H3097" s="12">
        <v>0.51200000000000001</v>
      </c>
      <c r="I3097" s="12">
        <v>0</v>
      </c>
      <c r="J3097" s="19">
        <f>IF(MONTH(A3097)&gt;VLOOKUP(Totals!$H$2,Totals!$O$5:$P$16,2,FALSE),YEAR(A3097)+1,YEAR(A3097))</f>
        <v>2012</v>
      </c>
    </row>
    <row r="3098" spans="1:10" x14ac:dyDescent="0.2">
      <c r="A3098" s="4">
        <v>40695</v>
      </c>
      <c r="B3098" s="2" t="s">
        <v>170</v>
      </c>
      <c r="C3098" s="2" t="s">
        <v>35</v>
      </c>
      <c r="D3098" s="11">
        <v>4004</v>
      </c>
      <c r="E3098" s="12">
        <v>0</v>
      </c>
      <c r="F3098" s="12">
        <v>0</v>
      </c>
      <c r="G3098" s="11">
        <v>4569</v>
      </c>
      <c r="H3098" s="12">
        <v>0</v>
      </c>
      <c r="I3098" s="12">
        <v>0</v>
      </c>
      <c r="J3098" s="19">
        <f>IF(MONTH(A3098)&gt;VLOOKUP(Totals!$H$2,Totals!$O$5:$P$16,2,FALSE),YEAR(A3098)+1,YEAR(A3098))</f>
        <v>2012</v>
      </c>
    </row>
    <row r="3099" spans="1:10" x14ac:dyDescent="0.2">
      <c r="A3099" s="4">
        <v>40695</v>
      </c>
      <c r="B3099" s="2" t="s">
        <v>56</v>
      </c>
      <c r="C3099" s="2" t="s">
        <v>32</v>
      </c>
      <c r="D3099" s="11">
        <v>8352</v>
      </c>
      <c r="E3099" s="12">
        <v>800.66</v>
      </c>
      <c r="F3099" s="12">
        <v>112.331</v>
      </c>
      <c r="G3099" s="11">
        <v>11103</v>
      </c>
      <c r="H3099" s="12">
        <v>711.73800000000006</v>
      </c>
      <c r="I3099" s="12">
        <v>6.5190000000000001</v>
      </c>
      <c r="J3099" s="19">
        <f>IF(MONTH(A3099)&gt;VLOOKUP(Totals!$H$2,Totals!$O$5:$P$16,2,FALSE),YEAR(A3099)+1,YEAR(A3099))</f>
        <v>2012</v>
      </c>
    </row>
    <row r="3100" spans="1:10" x14ac:dyDescent="0.2">
      <c r="A3100" s="4">
        <v>40695</v>
      </c>
      <c r="B3100" s="2" t="s">
        <v>159</v>
      </c>
      <c r="C3100" s="2" t="s">
        <v>57</v>
      </c>
      <c r="D3100" s="11">
        <v>1715</v>
      </c>
      <c r="E3100" s="12">
        <v>142.126</v>
      </c>
      <c r="F3100" s="12">
        <v>7.1669999999999998</v>
      </c>
      <c r="G3100" s="11">
        <v>1622</v>
      </c>
      <c r="H3100" s="12">
        <v>88.072000000000003</v>
      </c>
      <c r="I3100" s="12">
        <v>4.01</v>
      </c>
      <c r="J3100" s="19">
        <f>IF(MONTH(A3100)&gt;VLOOKUP(Totals!$H$2,Totals!$O$5:$P$16,2,FALSE),YEAR(A3100)+1,YEAR(A3100))</f>
        <v>2012</v>
      </c>
    </row>
    <row r="3101" spans="1:10" x14ac:dyDescent="0.2">
      <c r="A3101" s="4">
        <v>40695</v>
      </c>
      <c r="B3101" s="2" t="s">
        <v>159</v>
      </c>
      <c r="C3101" s="2" t="s">
        <v>11</v>
      </c>
      <c r="D3101" s="11">
        <v>443</v>
      </c>
      <c r="E3101" s="12">
        <v>8.9770000000000003</v>
      </c>
      <c r="F3101" s="12">
        <v>0</v>
      </c>
      <c r="G3101" s="11">
        <v>539</v>
      </c>
      <c r="H3101" s="12">
        <v>9.9049999999999994</v>
      </c>
      <c r="I3101" s="12">
        <v>0</v>
      </c>
      <c r="J3101" s="19">
        <f>IF(MONTH(A3101)&gt;VLOOKUP(Totals!$H$2,Totals!$O$5:$P$16,2,FALSE),YEAR(A3101)+1,YEAR(A3101))</f>
        <v>2012</v>
      </c>
    </row>
    <row r="3102" spans="1:10" x14ac:dyDescent="0.2">
      <c r="A3102" s="4">
        <v>40695</v>
      </c>
      <c r="B3102" s="2" t="s">
        <v>159</v>
      </c>
      <c r="C3102" s="2" t="s">
        <v>85</v>
      </c>
      <c r="D3102" s="11" t="s">
        <v>88</v>
      </c>
      <c r="E3102" s="12">
        <v>0</v>
      </c>
      <c r="F3102" s="12">
        <v>0</v>
      </c>
      <c r="G3102" s="11" t="s">
        <v>88</v>
      </c>
      <c r="H3102" s="12">
        <v>0</v>
      </c>
      <c r="I3102" s="12">
        <v>0</v>
      </c>
      <c r="J3102" s="19">
        <f>IF(MONTH(A3102)&gt;VLOOKUP(Totals!$H$2,Totals!$O$5:$P$16,2,FALSE),YEAR(A3102)+1,YEAR(A3102))</f>
        <v>2012</v>
      </c>
    </row>
    <row r="3103" spans="1:10" x14ac:dyDescent="0.2">
      <c r="A3103" s="4">
        <v>40695</v>
      </c>
      <c r="B3103" s="2" t="s">
        <v>59</v>
      </c>
      <c r="C3103" s="2" t="s">
        <v>28</v>
      </c>
      <c r="D3103" s="11" t="s">
        <v>88</v>
      </c>
      <c r="E3103" s="12" t="s">
        <v>88</v>
      </c>
      <c r="F3103" s="12" t="s">
        <v>88</v>
      </c>
      <c r="G3103" s="11">
        <v>0</v>
      </c>
      <c r="H3103" s="12">
        <v>93.5</v>
      </c>
      <c r="I3103" s="12">
        <v>0</v>
      </c>
      <c r="J3103" s="19">
        <f>IF(MONTH(A3103)&gt;VLOOKUP(Totals!$H$2,Totals!$O$5:$P$16,2,FALSE),YEAR(A3103)+1,YEAR(A3103))</f>
        <v>2012</v>
      </c>
    </row>
    <row r="3104" spans="1:10" x14ac:dyDescent="0.2">
      <c r="A3104" s="4">
        <v>40695</v>
      </c>
      <c r="B3104" s="2" t="s">
        <v>59</v>
      </c>
      <c r="C3104" s="2" t="s">
        <v>34</v>
      </c>
      <c r="D3104" s="11">
        <v>42388</v>
      </c>
      <c r="E3104" s="12">
        <v>2658.19</v>
      </c>
      <c r="F3104" s="12">
        <v>21.088000000000001</v>
      </c>
      <c r="G3104" s="11">
        <v>52154</v>
      </c>
      <c r="H3104" s="12">
        <v>827.76099999999997</v>
      </c>
      <c r="I3104" s="12">
        <v>0</v>
      </c>
      <c r="J3104" s="19">
        <f>IF(MONTH(A3104)&gt;VLOOKUP(Totals!$H$2,Totals!$O$5:$P$16,2,FALSE),YEAR(A3104)+1,YEAR(A3104))</f>
        <v>2012</v>
      </c>
    </row>
    <row r="3105" spans="1:10" x14ac:dyDescent="0.2">
      <c r="A3105" s="4">
        <v>40695</v>
      </c>
      <c r="B3105" s="2" t="s">
        <v>167</v>
      </c>
      <c r="C3105" s="2" t="s">
        <v>21</v>
      </c>
      <c r="D3105" s="11">
        <v>193</v>
      </c>
      <c r="E3105" s="12">
        <v>0.59299999999999997</v>
      </c>
      <c r="F3105" s="12">
        <v>6.9000000000000006E-2</v>
      </c>
      <c r="G3105" s="11">
        <v>165</v>
      </c>
      <c r="H3105" s="12">
        <v>6.4130000000000003</v>
      </c>
      <c r="I3105" s="12">
        <v>0.39400000000000002</v>
      </c>
      <c r="J3105" s="19">
        <f>IF(MONTH(A3105)&gt;VLOOKUP(Totals!$H$2,Totals!$O$5:$P$16,2,FALSE),YEAR(A3105)+1,YEAR(A3105))</f>
        <v>2012</v>
      </c>
    </row>
    <row r="3106" spans="1:10" x14ac:dyDescent="0.2">
      <c r="A3106" s="4">
        <v>40695</v>
      </c>
      <c r="B3106" s="2" t="s">
        <v>167</v>
      </c>
      <c r="C3106" s="2" t="s">
        <v>22</v>
      </c>
      <c r="D3106" s="11" t="s">
        <v>88</v>
      </c>
      <c r="E3106" s="12" t="s">
        <v>88</v>
      </c>
      <c r="F3106" s="12" t="s">
        <v>88</v>
      </c>
      <c r="G3106" s="11">
        <v>26</v>
      </c>
      <c r="H3106" s="12">
        <v>0</v>
      </c>
      <c r="I3106" s="12">
        <v>0</v>
      </c>
      <c r="J3106" s="19">
        <f>IF(MONTH(A3106)&gt;VLOOKUP(Totals!$H$2,Totals!$O$5:$P$16,2,FALSE),YEAR(A3106)+1,YEAR(A3106))</f>
        <v>2012</v>
      </c>
    </row>
    <row r="3107" spans="1:10" x14ac:dyDescent="0.2">
      <c r="A3107" s="4">
        <v>40695</v>
      </c>
      <c r="B3107" s="2" t="s">
        <v>155</v>
      </c>
      <c r="C3107" s="2" t="s">
        <v>25</v>
      </c>
      <c r="D3107" s="11" t="s">
        <v>88</v>
      </c>
      <c r="E3107" s="12">
        <v>1.4999999999999999E-2</v>
      </c>
      <c r="F3107" s="12">
        <v>0</v>
      </c>
      <c r="G3107" s="11" t="s">
        <v>88</v>
      </c>
      <c r="H3107" s="12">
        <v>63.65</v>
      </c>
      <c r="I3107" s="12">
        <v>0</v>
      </c>
      <c r="J3107" s="19">
        <f>IF(MONTH(A3107)&gt;VLOOKUP(Totals!$H$2,Totals!$O$5:$P$16,2,FALSE),YEAR(A3107)+1,YEAR(A3107))</f>
        <v>2012</v>
      </c>
    </row>
    <row r="3108" spans="1:10" x14ac:dyDescent="0.2">
      <c r="A3108" s="4">
        <v>40695</v>
      </c>
      <c r="B3108" s="2" t="s">
        <v>155</v>
      </c>
      <c r="C3108" s="2" t="s">
        <v>22</v>
      </c>
      <c r="D3108" s="11" t="s">
        <v>88</v>
      </c>
      <c r="E3108" s="12">
        <v>8.9410000000000007</v>
      </c>
      <c r="F3108" s="12">
        <v>0</v>
      </c>
      <c r="G3108" s="11" t="s">
        <v>88</v>
      </c>
      <c r="H3108" s="12">
        <v>63.247999999999998</v>
      </c>
      <c r="I3108" s="12">
        <v>0</v>
      </c>
      <c r="J3108" s="19">
        <f>IF(MONTH(A3108)&gt;VLOOKUP(Totals!$H$2,Totals!$O$5:$P$16,2,FALSE),YEAR(A3108)+1,YEAR(A3108))</f>
        <v>2012</v>
      </c>
    </row>
    <row r="3109" spans="1:10" x14ac:dyDescent="0.2">
      <c r="A3109" s="4">
        <v>40695</v>
      </c>
      <c r="B3109" s="2" t="s">
        <v>155</v>
      </c>
      <c r="C3109" s="2" t="s">
        <v>30</v>
      </c>
      <c r="D3109" s="11" t="s">
        <v>88</v>
      </c>
      <c r="E3109" s="12">
        <v>44.128999999999998</v>
      </c>
      <c r="F3109" s="12">
        <v>0</v>
      </c>
      <c r="G3109" s="11" t="s">
        <v>88</v>
      </c>
      <c r="H3109" s="12">
        <v>7.37</v>
      </c>
      <c r="I3109" s="12">
        <v>0</v>
      </c>
      <c r="J3109" s="19">
        <f>IF(MONTH(A3109)&gt;VLOOKUP(Totals!$H$2,Totals!$O$5:$P$16,2,FALSE),YEAR(A3109)+1,YEAR(A3109))</f>
        <v>2012</v>
      </c>
    </row>
    <row r="3110" spans="1:10" x14ac:dyDescent="0.2">
      <c r="A3110" s="4">
        <v>40695</v>
      </c>
      <c r="B3110" s="2" t="s">
        <v>60</v>
      </c>
      <c r="C3110" s="2" t="s">
        <v>52</v>
      </c>
      <c r="D3110" s="11">
        <v>4570</v>
      </c>
      <c r="E3110" s="12">
        <v>289.78199999999998</v>
      </c>
      <c r="F3110" s="12">
        <v>0</v>
      </c>
      <c r="G3110" s="11">
        <v>4664</v>
      </c>
      <c r="H3110" s="12">
        <v>102.515</v>
      </c>
      <c r="I3110" s="12">
        <v>0</v>
      </c>
      <c r="J3110" s="19">
        <f>IF(MONTH(A3110)&gt;VLOOKUP(Totals!$H$2,Totals!$O$5:$P$16,2,FALSE),YEAR(A3110)+1,YEAR(A3110))</f>
        <v>2012</v>
      </c>
    </row>
    <row r="3111" spans="1:10" x14ac:dyDescent="0.2">
      <c r="A3111" s="4">
        <v>40695</v>
      </c>
      <c r="B3111" s="2" t="s">
        <v>63</v>
      </c>
      <c r="C3111" s="2" t="s">
        <v>10</v>
      </c>
      <c r="D3111" s="11">
        <v>1841</v>
      </c>
      <c r="E3111" s="12">
        <v>65.058999999999997</v>
      </c>
      <c r="F3111" s="12">
        <v>0</v>
      </c>
      <c r="G3111" s="11">
        <v>2040</v>
      </c>
      <c r="H3111" s="12">
        <v>28.922999999999998</v>
      </c>
      <c r="I3111" s="12">
        <v>0.95199999999999996</v>
      </c>
      <c r="J3111" s="19">
        <f>IF(MONTH(A3111)&gt;VLOOKUP(Totals!$H$2,Totals!$O$5:$P$16,2,FALSE),YEAR(A3111)+1,YEAR(A3111))</f>
        <v>2012</v>
      </c>
    </row>
    <row r="3112" spans="1:10" x14ac:dyDescent="0.2">
      <c r="A3112" s="4">
        <v>40695</v>
      </c>
      <c r="B3112" s="2" t="s">
        <v>63</v>
      </c>
      <c r="C3112" s="2" t="s">
        <v>18</v>
      </c>
      <c r="D3112" s="11">
        <v>4820</v>
      </c>
      <c r="E3112" s="12">
        <v>669.154</v>
      </c>
      <c r="F3112" s="12">
        <v>31.492000000000001</v>
      </c>
      <c r="G3112" s="11">
        <v>5663</v>
      </c>
      <c r="H3112" s="12">
        <v>133.42699999999999</v>
      </c>
      <c r="I3112" s="12">
        <v>4.79</v>
      </c>
      <c r="J3112" s="19">
        <f>IF(MONTH(A3112)&gt;VLOOKUP(Totals!$H$2,Totals!$O$5:$P$16,2,FALSE),YEAR(A3112)+1,YEAR(A3112))</f>
        <v>2012</v>
      </c>
    </row>
    <row r="3113" spans="1:10" x14ac:dyDescent="0.2">
      <c r="A3113" s="4">
        <v>40695</v>
      </c>
      <c r="B3113" s="2" t="s">
        <v>63</v>
      </c>
      <c r="C3113" s="2" t="s">
        <v>58</v>
      </c>
      <c r="D3113" s="11">
        <v>2698</v>
      </c>
      <c r="E3113" s="12">
        <v>122.626</v>
      </c>
      <c r="F3113" s="12">
        <v>12.845000000000001</v>
      </c>
      <c r="G3113" s="11">
        <v>3180</v>
      </c>
      <c r="H3113" s="12">
        <v>13.212999999999999</v>
      </c>
      <c r="I3113" s="12">
        <v>37.843000000000004</v>
      </c>
      <c r="J3113" s="19">
        <f>IF(MONTH(A3113)&gt;VLOOKUP(Totals!$H$2,Totals!$O$5:$P$16,2,FALSE),YEAR(A3113)+1,YEAR(A3113))</f>
        <v>2012</v>
      </c>
    </row>
    <row r="3114" spans="1:10" x14ac:dyDescent="0.2">
      <c r="A3114" s="4">
        <v>40695</v>
      </c>
      <c r="B3114" s="2" t="s">
        <v>63</v>
      </c>
      <c r="C3114" s="2" t="s">
        <v>161</v>
      </c>
      <c r="D3114" s="11">
        <v>19242</v>
      </c>
      <c r="E3114" s="12">
        <v>1481.998</v>
      </c>
      <c r="F3114" s="12">
        <v>22.654</v>
      </c>
      <c r="G3114" s="11">
        <v>21913</v>
      </c>
      <c r="H3114" s="12">
        <v>397.91399999999999</v>
      </c>
      <c r="I3114" s="12">
        <v>29.170999999999999</v>
      </c>
      <c r="J3114" s="19">
        <f>IF(MONTH(A3114)&gt;VLOOKUP(Totals!$H$2,Totals!$O$5:$P$16,2,FALSE),YEAR(A3114)+1,YEAR(A3114))</f>
        <v>2012</v>
      </c>
    </row>
    <row r="3115" spans="1:10" x14ac:dyDescent="0.2">
      <c r="A3115" s="4">
        <v>40695</v>
      </c>
      <c r="B3115" s="2" t="s">
        <v>63</v>
      </c>
      <c r="C3115" s="2" t="s">
        <v>65</v>
      </c>
      <c r="D3115" s="11">
        <v>374</v>
      </c>
      <c r="E3115" s="12">
        <v>52.192</v>
      </c>
      <c r="F3115" s="12">
        <v>0</v>
      </c>
      <c r="G3115" s="11">
        <v>588</v>
      </c>
      <c r="H3115" s="12">
        <v>3.234</v>
      </c>
      <c r="I3115" s="12">
        <v>0.69199999999999995</v>
      </c>
      <c r="J3115" s="19">
        <f>IF(MONTH(A3115)&gt;VLOOKUP(Totals!$H$2,Totals!$O$5:$P$16,2,FALSE),YEAR(A3115)+1,YEAR(A3115))</f>
        <v>2012</v>
      </c>
    </row>
    <row r="3116" spans="1:10" x14ac:dyDescent="0.2">
      <c r="A3116" s="4">
        <v>40695</v>
      </c>
      <c r="B3116" s="2" t="s">
        <v>63</v>
      </c>
      <c r="C3116" s="2" t="s">
        <v>28</v>
      </c>
      <c r="D3116" s="11">
        <v>3393</v>
      </c>
      <c r="E3116" s="12">
        <v>103.229</v>
      </c>
      <c r="F3116" s="12">
        <v>0.23200000000000001</v>
      </c>
      <c r="G3116" s="11">
        <v>3290</v>
      </c>
      <c r="H3116" s="12">
        <v>172.95</v>
      </c>
      <c r="I3116" s="12">
        <v>2.657</v>
      </c>
      <c r="J3116" s="19">
        <f>IF(MONTH(A3116)&gt;VLOOKUP(Totals!$H$2,Totals!$O$5:$P$16,2,FALSE),YEAR(A3116)+1,YEAR(A3116))</f>
        <v>2012</v>
      </c>
    </row>
    <row r="3117" spans="1:10" x14ac:dyDescent="0.2">
      <c r="A3117" s="4">
        <v>40695</v>
      </c>
      <c r="B3117" s="2" t="s">
        <v>63</v>
      </c>
      <c r="C3117" s="2" t="s">
        <v>33</v>
      </c>
      <c r="D3117" s="11">
        <v>4740</v>
      </c>
      <c r="E3117" s="12">
        <v>129.98699999999999</v>
      </c>
      <c r="F3117" s="12">
        <v>34.536000000000001</v>
      </c>
      <c r="G3117" s="11">
        <v>5800</v>
      </c>
      <c r="H3117" s="12">
        <v>187.637</v>
      </c>
      <c r="I3117" s="12">
        <v>35.258000000000003</v>
      </c>
      <c r="J3117" s="19">
        <f>IF(MONTH(A3117)&gt;VLOOKUP(Totals!$H$2,Totals!$O$5:$P$16,2,FALSE),YEAR(A3117)+1,YEAR(A3117))</f>
        <v>2012</v>
      </c>
    </row>
    <row r="3118" spans="1:10" x14ac:dyDescent="0.2">
      <c r="A3118" s="4">
        <v>40695</v>
      </c>
      <c r="B3118" s="2" t="s">
        <v>63</v>
      </c>
      <c r="C3118" s="2" t="s">
        <v>32</v>
      </c>
      <c r="D3118" s="11" t="s">
        <v>88</v>
      </c>
      <c r="E3118" s="12" t="s">
        <v>88</v>
      </c>
      <c r="F3118" s="12" t="s">
        <v>88</v>
      </c>
      <c r="G3118" s="11" t="s">
        <v>88</v>
      </c>
      <c r="H3118" s="12">
        <v>2.4249999999999998</v>
      </c>
      <c r="I3118" s="12">
        <v>0</v>
      </c>
      <c r="J3118" s="19">
        <f>IF(MONTH(A3118)&gt;VLOOKUP(Totals!$H$2,Totals!$O$5:$P$16,2,FALSE),YEAR(A3118)+1,YEAR(A3118))</f>
        <v>2012</v>
      </c>
    </row>
    <row r="3119" spans="1:10" x14ac:dyDescent="0.2">
      <c r="A3119" s="4">
        <v>40695</v>
      </c>
      <c r="B3119" s="2" t="s">
        <v>63</v>
      </c>
      <c r="C3119" s="2" t="s">
        <v>13</v>
      </c>
      <c r="D3119" s="11">
        <v>1303</v>
      </c>
      <c r="E3119" s="12">
        <v>0.27100000000000002</v>
      </c>
      <c r="F3119" s="12">
        <v>0.113</v>
      </c>
      <c r="G3119" s="11">
        <v>1963</v>
      </c>
      <c r="H3119" s="12">
        <v>7.2190000000000003</v>
      </c>
      <c r="I3119" s="12">
        <v>1.5660000000000001</v>
      </c>
      <c r="J3119" s="19">
        <f>IF(MONTH(A3119)&gt;VLOOKUP(Totals!$H$2,Totals!$O$5:$P$16,2,FALSE),YEAR(A3119)+1,YEAR(A3119))</f>
        <v>2012</v>
      </c>
    </row>
    <row r="3120" spans="1:10" x14ac:dyDescent="0.2">
      <c r="A3120" s="4">
        <v>40695</v>
      </c>
      <c r="B3120" s="2" t="s">
        <v>63</v>
      </c>
      <c r="C3120" s="2" t="s">
        <v>11</v>
      </c>
      <c r="D3120" s="11">
        <v>24483</v>
      </c>
      <c r="E3120" s="12">
        <v>519.50099999999998</v>
      </c>
      <c r="F3120" s="12">
        <v>31.295999999999999</v>
      </c>
      <c r="G3120" s="11">
        <v>27874</v>
      </c>
      <c r="H3120" s="12">
        <v>870.31600000000003</v>
      </c>
      <c r="I3120" s="12">
        <v>172.61699999999999</v>
      </c>
      <c r="J3120" s="19">
        <f>IF(MONTH(A3120)&gt;VLOOKUP(Totals!$H$2,Totals!$O$5:$P$16,2,FALSE),YEAR(A3120)+1,YEAR(A3120))</f>
        <v>2012</v>
      </c>
    </row>
    <row r="3121" spans="1:10" x14ac:dyDescent="0.2">
      <c r="A3121" s="4">
        <v>40695</v>
      </c>
      <c r="B3121" s="2" t="s">
        <v>63</v>
      </c>
      <c r="C3121" s="2" t="s">
        <v>25</v>
      </c>
      <c r="D3121" s="11">
        <v>2014</v>
      </c>
      <c r="E3121" s="12">
        <v>0</v>
      </c>
      <c r="F3121" s="12">
        <v>0</v>
      </c>
      <c r="G3121" s="11">
        <v>1964</v>
      </c>
      <c r="H3121" s="12">
        <v>0</v>
      </c>
      <c r="I3121" s="12">
        <v>0</v>
      </c>
      <c r="J3121" s="19">
        <f>IF(MONTH(A3121)&gt;VLOOKUP(Totals!$H$2,Totals!$O$5:$P$16,2,FALSE),YEAR(A3121)+1,YEAR(A3121))</f>
        <v>2012</v>
      </c>
    </row>
    <row r="3122" spans="1:10" x14ac:dyDescent="0.2">
      <c r="A3122" s="4">
        <v>40695</v>
      </c>
      <c r="B3122" s="2" t="s">
        <v>63</v>
      </c>
      <c r="C3122" s="2" t="s">
        <v>52</v>
      </c>
      <c r="D3122" s="11">
        <v>3584</v>
      </c>
      <c r="E3122" s="12">
        <v>81.215000000000003</v>
      </c>
      <c r="F3122" s="12">
        <v>4.5090000000000003</v>
      </c>
      <c r="G3122" s="11">
        <v>3868</v>
      </c>
      <c r="H3122" s="12">
        <v>115.92100000000001</v>
      </c>
      <c r="I3122" s="12">
        <v>1.7470000000000001</v>
      </c>
      <c r="J3122" s="19">
        <f>IF(MONTH(A3122)&gt;VLOOKUP(Totals!$H$2,Totals!$O$5:$P$16,2,FALSE),YEAR(A3122)+1,YEAR(A3122))</f>
        <v>2012</v>
      </c>
    </row>
    <row r="3123" spans="1:10" x14ac:dyDescent="0.2">
      <c r="A3123" s="4">
        <v>40695</v>
      </c>
      <c r="B3123" s="2" t="s">
        <v>63</v>
      </c>
      <c r="C3123" s="2" t="s">
        <v>150</v>
      </c>
      <c r="D3123" s="11" t="s">
        <v>88</v>
      </c>
      <c r="E3123" s="12" t="s">
        <v>88</v>
      </c>
      <c r="F3123" s="12" t="s">
        <v>88</v>
      </c>
      <c r="G3123" s="11" t="s">
        <v>88</v>
      </c>
      <c r="H3123" s="12">
        <v>0.81499999999999995</v>
      </c>
      <c r="I3123" s="12">
        <v>0</v>
      </c>
      <c r="J3123" s="19">
        <f>IF(MONTH(A3123)&gt;VLOOKUP(Totals!$H$2,Totals!$O$5:$P$16,2,FALSE),YEAR(A3123)+1,YEAR(A3123))</f>
        <v>2012</v>
      </c>
    </row>
    <row r="3124" spans="1:10" x14ac:dyDescent="0.2">
      <c r="A3124" s="4">
        <v>40695</v>
      </c>
      <c r="B3124" s="2" t="s">
        <v>63</v>
      </c>
      <c r="C3124" s="2" t="s">
        <v>35</v>
      </c>
      <c r="D3124" s="11">
        <v>41356</v>
      </c>
      <c r="E3124" s="12">
        <v>1411.655</v>
      </c>
      <c r="F3124" s="12">
        <v>87.120999999999995</v>
      </c>
      <c r="G3124" s="11">
        <v>45694</v>
      </c>
      <c r="H3124" s="12">
        <v>1290.4459999999999</v>
      </c>
      <c r="I3124" s="12">
        <v>119.852</v>
      </c>
      <c r="J3124" s="19">
        <f>IF(MONTH(A3124)&gt;VLOOKUP(Totals!$H$2,Totals!$O$5:$P$16,2,FALSE),YEAR(A3124)+1,YEAR(A3124))</f>
        <v>2012</v>
      </c>
    </row>
    <row r="3125" spans="1:10" x14ac:dyDescent="0.2">
      <c r="A3125" s="4">
        <v>40695</v>
      </c>
      <c r="B3125" s="2" t="s">
        <v>63</v>
      </c>
      <c r="C3125" s="2" t="s">
        <v>66</v>
      </c>
      <c r="D3125" s="11">
        <v>5989</v>
      </c>
      <c r="E3125" s="12">
        <v>130.017</v>
      </c>
      <c r="F3125" s="12">
        <v>4.6820000000000004</v>
      </c>
      <c r="G3125" s="11">
        <v>6791</v>
      </c>
      <c r="H3125" s="12">
        <v>94.507999999999996</v>
      </c>
      <c r="I3125" s="12">
        <v>8.109</v>
      </c>
      <c r="J3125" s="19">
        <f>IF(MONTH(A3125)&gt;VLOOKUP(Totals!$H$2,Totals!$O$5:$P$16,2,FALSE),YEAR(A3125)+1,YEAR(A3125))</f>
        <v>2012</v>
      </c>
    </row>
    <row r="3126" spans="1:10" x14ac:dyDescent="0.2">
      <c r="A3126" s="4">
        <v>40695</v>
      </c>
      <c r="B3126" s="2" t="s">
        <v>63</v>
      </c>
      <c r="C3126" s="2" t="s">
        <v>37</v>
      </c>
      <c r="D3126" s="11">
        <v>2983</v>
      </c>
      <c r="E3126" s="12">
        <v>98.224000000000004</v>
      </c>
      <c r="F3126" s="12">
        <v>1.006</v>
      </c>
      <c r="G3126" s="11">
        <v>2809</v>
      </c>
      <c r="H3126" s="12">
        <v>91.072999999999993</v>
      </c>
      <c r="I3126" s="12">
        <v>12.625</v>
      </c>
      <c r="J3126" s="19">
        <f>IF(MONTH(A3126)&gt;VLOOKUP(Totals!$H$2,Totals!$O$5:$P$16,2,FALSE),YEAR(A3126)+1,YEAR(A3126))</f>
        <v>2012</v>
      </c>
    </row>
    <row r="3127" spans="1:10" x14ac:dyDescent="0.2">
      <c r="A3127" s="4">
        <v>40695</v>
      </c>
      <c r="B3127" s="2" t="s">
        <v>63</v>
      </c>
      <c r="C3127" s="2" t="s">
        <v>38</v>
      </c>
      <c r="D3127" s="11">
        <v>17218</v>
      </c>
      <c r="E3127" s="12">
        <v>400.19200000000001</v>
      </c>
      <c r="F3127" s="12">
        <v>95.665999999999997</v>
      </c>
      <c r="G3127" s="11">
        <v>19997</v>
      </c>
      <c r="H3127" s="12">
        <v>71.62</v>
      </c>
      <c r="I3127" s="12">
        <v>92.453999999999994</v>
      </c>
      <c r="J3127" s="19">
        <f>IF(MONTH(A3127)&gt;VLOOKUP(Totals!$H$2,Totals!$O$5:$P$16,2,FALSE),YEAR(A3127)+1,YEAR(A3127))</f>
        <v>2012</v>
      </c>
    </row>
    <row r="3128" spans="1:10" x14ac:dyDescent="0.2">
      <c r="A3128" s="4">
        <v>40695</v>
      </c>
      <c r="B3128" s="2" t="s">
        <v>63</v>
      </c>
      <c r="C3128" s="2" t="s">
        <v>16</v>
      </c>
      <c r="D3128" s="11">
        <v>47968</v>
      </c>
      <c r="E3128" s="12">
        <v>1820.7750000000001</v>
      </c>
      <c r="F3128" s="12">
        <v>235.126</v>
      </c>
      <c r="G3128" s="11">
        <v>49975</v>
      </c>
      <c r="H3128" s="12">
        <v>261.74799999999999</v>
      </c>
      <c r="I3128" s="12">
        <v>114.46599999999999</v>
      </c>
      <c r="J3128" s="19">
        <f>IF(MONTH(A3128)&gt;VLOOKUP(Totals!$H$2,Totals!$O$5:$P$16,2,FALSE),YEAR(A3128)+1,YEAR(A3128))</f>
        <v>2012</v>
      </c>
    </row>
    <row r="3129" spans="1:10" x14ac:dyDescent="0.2">
      <c r="A3129" s="4">
        <v>40695</v>
      </c>
      <c r="B3129" s="2" t="s">
        <v>63</v>
      </c>
      <c r="C3129" s="2" t="s">
        <v>76</v>
      </c>
      <c r="D3129" s="11" t="s">
        <v>88</v>
      </c>
      <c r="E3129" s="12" t="s">
        <v>88</v>
      </c>
      <c r="F3129" s="12" t="s">
        <v>88</v>
      </c>
      <c r="G3129" s="11" t="s">
        <v>88</v>
      </c>
      <c r="H3129" s="12">
        <v>2.0049999999999999</v>
      </c>
      <c r="I3129" s="12">
        <v>0</v>
      </c>
      <c r="J3129" s="19">
        <f>IF(MONTH(A3129)&gt;VLOOKUP(Totals!$H$2,Totals!$O$5:$P$16,2,FALSE),YEAR(A3129)+1,YEAR(A3129))</f>
        <v>2012</v>
      </c>
    </row>
    <row r="3130" spans="1:10" x14ac:dyDescent="0.2">
      <c r="A3130" s="4">
        <v>40695</v>
      </c>
      <c r="B3130" s="2" t="s">
        <v>168</v>
      </c>
      <c r="C3130" s="2" t="s">
        <v>150</v>
      </c>
      <c r="D3130" s="11">
        <v>4887</v>
      </c>
      <c r="E3130" s="12">
        <v>308.01799999999997</v>
      </c>
      <c r="F3130" s="12">
        <v>7.8170000000000002</v>
      </c>
      <c r="G3130" s="11">
        <v>7163</v>
      </c>
      <c r="H3130" s="12">
        <v>329.43</v>
      </c>
      <c r="I3130" s="12">
        <v>3.3000000000000002E-2</v>
      </c>
      <c r="J3130" s="19">
        <f>IF(MONTH(A3130)&gt;VLOOKUP(Totals!$H$2,Totals!$O$5:$P$16,2,FALSE),YEAR(A3130)+1,YEAR(A3130))</f>
        <v>2012</v>
      </c>
    </row>
    <row r="3131" spans="1:10" x14ac:dyDescent="0.2">
      <c r="A3131" s="4">
        <v>40695</v>
      </c>
      <c r="B3131" s="2" t="s">
        <v>67</v>
      </c>
      <c r="C3131" s="2" t="s">
        <v>68</v>
      </c>
      <c r="D3131" s="11">
        <v>6988</v>
      </c>
      <c r="E3131" s="12">
        <v>172.21299999999999</v>
      </c>
      <c r="F3131" s="12">
        <v>7.8E-2</v>
      </c>
      <c r="G3131" s="11">
        <v>10539</v>
      </c>
      <c r="H3131" s="12">
        <v>252.92500000000001</v>
      </c>
      <c r="I3131" s="12">
        <v>0</v>
      </c>
      <c r="J3131" s="19">
        <f>IF(MONTH(A3131)&gt;VLOOKUP(Totals!$H$2,Totals!$O$5:$P$16,2,FALSE),YEAR(A3131)+1,YEAR(A3131))</f>
        <v>2012</v>
      </c>
    </row>
    <row r="3132" spans="1:10" x14ac:dyDescent="0.2">
      <c r="A3132" s="4">
        <v>40695</v>
      </c>
      <c r="B3132" s="2" t="s">
        <v>69</v>
      </c>
      <c r="C3132" s="2" t="s">
        <v>11</v>
      </c>
      <c r="D3132" s="11" t="s">
        <v>88</v>
      </c>
      <c r="E3132" s="12">
        <v>351.35700000000003</v>
      </c>
      <c r="F3132" s="12">
        <v>0</v>
      </c>
      <c r="G3132" s="11" t="s">
        <v>88</v>
      </c>
      <c r="H3132" s="12">
        <v>680.06899999999996</v>
      </c>
      <c r="I3132" s="12">
        <v>0</v>
      </c>
      <c r="J3132" s="19">
        <f>IF(MONTH(A3132)&gt;VLOOKUP(Totals!$H$2,Totals!$O$5:$P$16,2,FALSE),YEAR(A3132)+1,YEAR(A3132))</f>
        <v>2012</v>
      </c>
    </row>
    <row r="3133" spans="1:10" x14ac:dyDescent="0.2">
      <c r="A3133" s="4">
        <v>40695</v>
      </c>
      <c r="B3133" s="2" t="s">
        <v>69</v>
      </c>
      <c r="C3133" s="2" t="s">
        <v>35</v>
      </c>
      <c r="D3133" s="11">
        <v>87686</v>
      </c>
      <c r="E3133" s="12">
        <v>5348.18</v>
      </c>
      <c r="F3133" s="12">
        <v>271.89299999999997</v>
      </c>
      <c r="G3133" s="11">
        <v>108509</v>
      </c>
      <c r="H3133" s="12">
        <v>3260.5889999999999</v>
      </c>
      <c r="I3133" s="12">
        <v>0.56999999999999995</v>
      </c>
      <c r="J3133" s="19">
        <f>IF(MONTH(A3133)&gt;VLOOKUP(Totals!$H$2,Totals!$O$5:$P$16,2,FALSE),YEAR(A3133)+1,YEAR(A3133))</f>
        <v>2012</v>
      </c>
    </row>
    <row r="3134" spans="1:10" x14ac:dyDescent="0.2">
      <c r="A3134" s="4">
        <v>40695</v>
      </c>
      <c r="B3134" s="2" t="s">
        <v>70</v>
      </c>
      <c r="C3134" s="2" t="s">
        <v>22</v>
      </c>
      <c r="D3134" s="11">
        <v>1314</v>
      </c>
      <c r="E3134" s="12">
        <v>1.8740000000000001</v>
      </c>
      <c r="F3134" s="12">
        <v>0</v>
      </c>
      <c r="G3134" s="11">
        <v>1561</v>
      </c>
      <c r="H3134" s="12">
        <v>11.885</v>
      </c>
      <c r="I3134" s="12">
        <v>0</v>
      </c>
      <c r="J3134" s="19">
        <f>IF(MONTH(A3134)&gt;VLOOKUP(Totals!$H$2,Totals!$O$5:$P$16,2,FALSE),YEAR(A3134)+1,YEAR(A3134))</f>
        <v>2012</v>
      </c>
    </row>
    <row r="3135" spans="1:10" x14ac:dyDescent="0.2">
      <c r="A3135" s="4">
        <v>40695</v>
      </c>
      <c r="B3135" s="2" t="s">
        <v>71</v>
      </c>
      <c r="C3135" s="2" t="s">
        <v>66</v>
      </c>
      <c r="D3135" s="11">
        <v>3405</v>
      </c>
      <c r="E3135" s="12">
        <v>73.587999999999994</v>
      </c>
      <c r="F3135" s="12">
        <v>1.2769999999999999</v>
      </c>
      <c r="G3135" s="11">
        <v>4503</v>
      </c>
      <c r="H3135" s="12">
        <v>171.77099999999999</v>
      </c>
      <c r="I3135" s="12">
        <v>1.6519999999999999</v>
      </c>
      <c r="J3135" s="19">
        <f>IF(MONTH(A3135)&gt;VLOOKUP(Totals!$H$2,Totals!$O$5:$P$16,2,FALSE),YEAR(A3135)+1,YEAR(A3135))</f>
        <v>2012</v>
      </c>
    </row>
    <row r="3136" spans="1:10" x14ac:dyDescent="0.2">
      <c r="A3136" s="4">
        <v>40695</v>
      </c>
      <c r="B3136" s="2" t="s">
        <v>160</v>
      </c>
      <c r="C3136" s="2" t="s">
        <v>11</v>
      </c>
      <c r="D3136" s="11" t="s">
        <v>88</v>
      </c>
      <c r="E3136" s="12">
        <v>372.72300000000001</v>
      </c>
      <c r="F3136" s="12">
        <v>0</v>
      </c>
      <c r="G3136" s="11" t="s">
        <v>88</v>
      </c>
      <c r="H3136" s="12">
        <v>421.95299999999997</v>
      </c>
      <c r="I3136" s="12">
        <v>0</v>
      </c>
      <c r="J3136" s="19">
        <f>IF(MONTH(A3136)&gt;VLOOKUP(Totals!$H$2,Totals!$O$5:$P$16,2,FALSE),YEAR(A3136)+1,YEAR(A3136))</f>
        <v>2012</v>
      </c>
    </row>
    <row r="3137" spans="1:10" x14ac:dyDescent="0.2">
      <c r="A3137" s="4">
        <v>40695</v>
      </c>
      <c r="B3137" s="2" t="s">
        <v>72</v>
      </c>
      <c r="C3137" s="2" t="s">
        <v>37</v>
      </c>
      <c r="D3137" s="11">
        <v>29899</v>
      </c>
      <c r="E3137" s="12">
        <v>2915.9319999999998</v>
      </c>
      <c r="F3137" s="12">
        <v>243.846</v>
      </c>
      <c r="G3137" s="11">
        <v>49100</v>
      </c>
      <c r="H3137" s="12">
        <v>844.21900000000005</v>
      </c>
      <c r="I3137" s="12">
        <v>6.8689999999999998</v>
      </c>
      <c r="J3137" s="19">
        <f>IF(MONTH(A3137)&gt;VLOOKUP(Totals!$H$2,Totals!$O$5:$P$16,2,FALSE),YEAR(A3137)+1,YEAR(A3137))</f>
        <v>2012</v>
      </c>
    </row>
    <row r="3138" spans="1:10" x14ac:dyDescent="0.2">
      <c r="A3138" s="4">
        <v>40695</v>
      </c>
      <c r="B3138" s="2" t="s">
        <v>204</v>
      </c>
      <c r="C3138" s="2" t="s">
        <v>35</v>
      </c>
      <c r="D3138" s="11">
        <v>3377</v>
      </c>
      <c r="E3138" s="12">
        <v>0</v>
      </c>
      <c r="F3138" s="12">
        <v>0</v>
      </c>
      <c r="G3138" s="11">
        <v>4651</v>
      </c>
      <c r="H3138" s="12">
        <v>0</v>
      </c>
      <c r="I3138" s="12">
        <v>0</v>
      </c>
      <c r="J3138" s="19">
        <f>IF(MONTH(A3138)&gt;VLOOKUP(Totals!$H$2,Totals!$O$5:$P$16,2,FALSE),YEAR(A3138)+1,YEAR(A3138))</f>
        <v>2012</v>
      </c>
    </row>
    <row r="3139" spans="1:10" x14ac:dyDescent="0.2">
      <c r="A3139" s="4">
        <v>40695</v>
      </c>
      <c r="B3139" s="2" t="s">
        <v>73</v>
      </c>
      <c r="C3139" s="2" t="s">
        <v>16</v>
      </c>
      <c r="D3139" s="11">
        <v>17089</v>
      </c>
      <c r="E3139" s="12">
        <v>17.14</v>
      </c>
      <c r="F3139" s="12">
        <v>166.405</v>
      </c>
      <c r="G3139" s="11">
        <v>18821</v>
      </c>
      <c r="H3139" s="12">
        <v>426.86700000000002</v>
      </c>
      <c r="I3139" s="12">
        <v>2.694</v>
      </c>
      <c r="J3139" s="19">
        <f>IF(MONTH(A3139)&gt;VLOOKUP(Totals!$H$2,Totals!$O$5:$P$16,2,FALSE),YEAR(A3139)+1,YEAR(A3139))</f>
        <v>2012</v>
      </c>
    </row>
    <row r="3140" spans="1:10" x14ac:dyDescent="0.2">
      <c r="A3140" s="4">
        <v>40695</v>
      </c>
      <c r="B3140" s="2" t="s">
        <v>74</v>
      </c>
      <c r="C3140" s="2" t="s">
        <v>18</v>
      </c>
      <c r="D3140" s="11" t="s">
        <v>88</v>
      </c>
      <c r="E3140" s="12" t="s">
        <v>88</v>
      </c>
      <c r="F3140" s="12" t="s">
        <v>88</v>
      </c>
      <c r="G3140" s="11" t="s">
        <v>88</v>
      </c>
      <c r="H3140" s="12">
        <v>1.502</v>
      </c>
      <c r="I3140" s="12">
        <v>0</v>
      </c>
      <c r="J3140" s="19">
        <f>IF(MONTH(A3140)&gt;VLOOKUP(Totals!$H$2,Totals!$O$5:$P$16,2,FALSE),YEAR(A3140)+1,YEAR(A3140))</f>
        <v>2012</v>
      </c>
    </row>
    <row r="3141" spans="1:10" x14ac:dyDescent="0.2">
      <c r="A3141" s="4">
        <v>40695</v>
      </c>
      <c r="B3141" s="2" t="s">
        <v>74</v>
      </c>
      <c r="C3141" s="2" t="s">
        <v>35</v>
      </c>
      <c r="D3141" s="11" t="s">
        <v>88</v>
      </c>
      <c r="E3141" s="12" t="s">
        <v>88</v>
      </c>
      <c r="F3141" s="12" t="s">
        <v>88</v>
      </c>
      <c r="G3141" s="11" t="s">
        <v>88</v>
      </c>
      <c r="H3141" s="12">
        <v>36.924999999999997</v>
      </c>
      <c r="I3141" s="12">
        <v>0</v>
      </c>
      <c r="J3141" s="19">
        <f>IF(MONTH(A3141)&gt;VLOOKUP(Totals!$H$2,Totals!$O$5:$P$16,2,FALSE),YEAR(A3141)+1,YEAR(A3141))</f>
        <v>2012</v>
      </c>
    </row>
    <row r="3142" spans="1:10" x14ac:dyDescent="0.2">
      <c r="A3142" s="4">
        <v>40695</v>
      </c>
      <c r="B3142" s="2" t="s">
        <v>74</v>
      </c>
      <c r="C3142" s="2" t="s">
        <v>43</v>
      </c>
      <c r="D3142" s="11" t="s">
        <v>88</v>
      </c>
      <c r="E3142" s="12" t="s">
        <v>88</v>
      </c>
      <c r="F3142" s="12" t="s">
        <v>88</v>
      </c>
      <c r="G3142" s="11" t="s">
        <v>88</v>
      </c>
      <c r="H3142" s="12">
        <v>9.3219999999999992</v>
      </c>
      <c r="I3142" s="12">
        <v>0</v>
      </c>
      <c r="J3142" s="19">
        <f>IF(MONTH(A3142)&gt;VLOOKUP(Totals!$H$2,Totals!$O$5:$P$16,2,FALSE),YEAR(A3142)+1,YEAR(A3142))</f>
        <v>2012</v>
      </c>
    </row>
    <row r="3143" spans="1:10" x14ac:dyDescent="0.2">
      <c r="A3143" s="4">
        <v>40695</v>
      </c>
      <c r="B3143" s="2" t="s">
        <v>74</v>
      </c>
      <c r="C3143" s="2" t="s">
        <v>16</v>
      </c>
      <c r="D3143" s="11" t="s">
        <v>88</v>
      </c>
      <c r="E3143" s="12">
        <v>1857.0440000000001</v>
      </c>
      <c r="F3143" s="12">
        <v>0</v>
      </c>
      <c r="G3143" s="11" t="s">
        <v>88</v>
      </c>
      <c r="H3143" s="12" t="s">
        <v>88</v>
      </c>
      <c r="I3143" s="12" t="s">
        <v>88</v>
      </c>
      <c r="J3143" s="19">
        <f>IF(MONTH(A3143)&gt;VLOOKUP(Totals!$H$2,Totals!$O$5:$P$16,2,FALSE),YEAR(A3143)+1,YEAR(A3143))</f>
        <v>2012</v>
      </c>
    </row>
    <row r="3144" spans="1:10" x14ac:dyDescent="0.2">
      <c r="A3144" s="4">
        <v>40695</v>
      </c>
      <c r="B3144" s="2" t="s">
        <v>162</v>
      </c>
      <c r="C3144" s="2" t="s">
        <v>49</v>
      </c>
      <c r="D3144" s="11">
        <v>2456</v>
      </c>
      <c r="E3144" s="12">
        <v>158.53899999999999</v>
      </c>
      <c r="F3144" s="12">
        <v>0</v>
      </c>
      <c r="G3144" s="11">
        <v>3648</v>
      </c>
      <c r="H3144" s="12">
        <v>34.884</v>
      </c>
      <c r="I3144" s="12">
        <v>0</v>
      </c>
      <c r="J3144" s="19">
        <f>IF(MONTH(A3144)&gt;VLOOKUP(Totals!$H$2,Totals!$O$5:$P$16,2,FALSE),YEAR(A3144)+1,YEAR(A3144))</f>
        <v>2012</v>
      </c>
    </row>
    <row r="3145" spans="1:10" x14ac:dyDescent="0.2">
      <c r="A3145" s="4">
        <v>40695</v>
      </c>
      <c r="B3145" s="2" t="s">
        <v>162</v>
      </c>
      <c r="C3145" s="2" t="s">
        <v>16</v>
      </c>
      <c r="D3145" s="11">
        <v>19747</v>
      </c>
      <c r="E3145" s="12">
        <v>408.53500000000003</v>
      </c>
      <c r="F3145" s="12">
        <v>0</v>
      </c>
      <c r="G3145" s="11">
        <v>20303</v>
      </c>
      <c r="H3145" s="12">
        <v>326.51</v>
      </c>
      <c r="I3145" s="12">
        <v>0</v>
      </c>
      <c r="J3145" s="19">
        <f>IF(MONTH(A3145)&gt;VLOOKUP(Totals!$H$2,Totals!$O$5:$P$16,2,FALSE),YEAR(A3145)+1,YEAR(A3145))</f>
        <v>2012</v>
      </c>
    </row>
    <row r="3146" spans="1:10" x14ac:dyDescent="0.2">
      <c r="A3146" s="4">
        <v>40695</v>
      </c>
      <c r="B3146" s="2" t="s">
        <v>75</v>
      </c>
      <c r="C3146" s="2" t="s">
        <v>76</v>
      </c>
      <c r="D3146" s="11">
        <v>7183</v>
      </c>
      <c r="E3146" s="12">
        <v>380.32600000000002</v>
      </c>
      <c r="F3146" s="12">
        <v>0</v>
      </c>
      <c r="G3146" s="11">
        <v>10896</v>
      </c>
      <c r="H3146" s="12">
        <v>59.597999999999999</v>
      </c>
      <c r="I3146" s="12">
        <v>0</v>
      </c>
      <c r="J3146" s="19">
        <f>IF(MONTH(A3146)&gt;VLOOKUP(Totals!$H$2,Totals!$O$5:$P$16,2,FALSE),YEAR(A3146)+1,YEAR(A3146))</f>
        <v>2012</v>
      </c>
    </row>
    <row r="3147" spans="1:10" x14ac:dyDescent="0.2">
      <c r="A3147" s="4">
        <v>40695</v>
      </c>
      <c r="B3147" s="2" t="s">
        <v>86</v>
      </c>
      <c r="C3147" s="2" t="s">
        <v>161</v>
      </c>
      <c r="D3147" s="11">
        <v>3063</v>
      </c>
      <c r="E3147" s="12">
        <v>552.04100000000005</v>
      </c>
      <c r="F3147" s="12">
        <v>0</v>
      </c>
      <c r="G3147" s="11">
        <v>3503</v>
      </c>
      <c r="H3147" s="12">
        <v>119.29600000000001</v>
      </c>
      <c r="I3147" s="12">
        <v>0</v>
      </c>
      <c r="J3147" s="19">
        <f>IF(MONTH(A3147)&gt;VLOOKUP(Totals!$H$2,Totals!$O$5:$P$16,2,FALSE),YEAR(A3147)+1,YEAR(A3147))</f>
        <v>2012</v>
      </c>
    </row>
    <row r="3148" spans="1:10" x14ac:dyDescent="0.2">
      <c r="A3148" s="4">
        <v>40695</v>
      </c>
      <c r="B3148" s="2" t="s">
        <v>86</v>
      </c>
      <c r="C3148" s="2" t="s">
        <v>38</v>
      </c>
      <c r="D3148" s="11">
        <v>1667</v>
      </c>
      <c r="E3148" s="12">
        <v>15.997999999999999</v>
      </c>
      <c r="F3148" s="12">
        <v>0</v>
      </c>
      <c r="G3148" s="11">
        <v>3177</v>
      </c>
      <c r="H3148" s="12">
        <v>27.795999999999999</v>
      </c>
      <c r="I3148" s="12">
        <v>0</v>
      </c>
      <c r="J3148" s="19">
        <f>IF(MONTH(A3148)&gt;VLOOKUP(Totals!$H$2,Totals!$O$5:$P$16,2,FALSE),YEAR(A3148)+1,YEAR(A3148))</f>
        <v>2012</v>
      </c>
    </row>
    <row r="3149" spans="1:10" x14ac:dyDescent="0.2">
      <c r="A3149" s="4">
        <v>40695</v>
      </c>
      <c r="B3149" s="2" t="s">
        <v>193</v>
      </c>
      <c r="C3149" s="2" t="s">
        <v>27</v>
      </c>
      <c r="D3149" s="11">
        <v>12750</v>
      </c>
      <c r="E3149" s="12">
        <v>14.343</v>
      </c>
      <c r="F3149" s="12">
        <v>0</v>
      </c>
      <c r="G3149" s="11">
        <v>14568</v>
      </c>
      <c r="H3149" s="12">
        <v>10.24</v>
      </c>
      <c r="I3149" s="12">
        <v>0</v>
      </c>
      <c r="J3149" s="19">
        <f>IF(MONTH(A3149)&gt;VLOOKUP(Totals!$H$2,Totals!$O$5:$P$16,2,FALSE),YEAR(A3149)+1,YEAR(A3149))</f>
        <v>2012</v>
      </c>
    </row>
    <row r="3150" spans="1:10" x14ac:dyDescent="0.2">
      <c r="A3150" s="4">
        <v>40695</v>
      </c>
      <c r="B3150" s="2" t="s">
        <v>193</v>
      </c>
      <c r="C3150" s="2" t="s">
        <v>28</v>
      </c>
      <c r="D3150" s="11">
        <v>21287</v>
      </c>
      <c r="E3150" s="12">
        <v>0</v>
      </c>
      <c r="F3150" s="12">
        <v>0</v>
      </c>
      <c r="G3150" s="11">
        <v>23608</v>
      </c>
      <c r="H3150" s="12">
        <v>0</v>
      </c>
      <c r="I3150" s="12">
        <v>0</v>
      </c>
      <c r="J3150" s="19">
        <f>IF(MONTH(A3150)&gt;VLOOKUP(Totals!$H$2,Totals!$O$5:$P$16,2,FALSE),YEAR(A3150)+1,YEAR(A3150))</f>
        <v>2012</v>
      </c>
    </row>
    <row r="3151" spans="1:10" x14ac:dyDescent="0.2">
      <c r="A3151" s="4">
        <v>40695</v>
      </c>
      <c r="B3151" s="2" t="s">
        <v>193</v>
      </c>
      <c r="C3151" s="2" t="s">
        <v>11</v>
      </c>
      <c r="D3151" s="11">
        <v>22392</v>
      </c>
      <c r="E3151" s="12">
        <v>40.511000000000003</v>
      </c>
      <c r="F3151" s="12">
        <v>0</v>
      </c>
      <c r="G3151" s="11">
        <v>24886</v>
      </c>
      <c r="H3151" s="12">
        <v>35.302999999999997</v>
      </c>
      <c r="I3151" s="12">
        <v>0</v>
      </c>
      <c r="J3151" s="19">
        <f>IF(MONTH(A3151)&gt;VLOOKUP(Totals!$H$2,Totals!$O$5:$P$16,2,FALSE),YEAR(A3151)+1,YEAR(A3151))</f>
        <v>2012</v>
      </c>
    </row>
    <row r="3152" spans="1:10" x14ac:dyDescent="0.2">
      <c r="A3152" s="4">
        <v>40695</v>
      </c>
      <c r="B3152" s="2" t="s">
        <v>193</v>
      </c>
      <c r="C3152" s="2" t="s">
        <v>25</v>
      </c>
      <c r="D3152" s="11">
        <v>1525</v>
      </c>
      <c r="E3152" s="12">
        <v>1.232</v>
      </c>
      <c r="F3152" s="12">
        <v>0</v>
      </c>
      <c r="G3152" s="11">
        <v>1699</v>
      </c>
      <c r="H3152" s="12">
        <v>16.414000000000001</v>
      </c>
      <c r="I3152" s="12">
        <v>0</v>
      </c>
      <c r="J3152" s="19">
        <f>IF(MONTH(A3152)&gt;VLOOKUP(Totals!$H$2,Totals!$O$5:$P$16,2,FALSE),YEAR(A3152)+1,YEAR(A3152))</f>
        <v>2012</v>
      </c>
    </row>
    <row r="3153" spans="1:10" x14ac:dyDescent="0.2">
      <c r="A3153" s="4">
        <v>40695</v>
      </c>
      <c r="B3153" s="2" t="s">
        <v>193</v>
      </c>
      <c r="C3153" s="2" t="s">
        <v>22</v>
      </c>
      <c r="D3153" s="11">
        <v>654</v>
      </c>
      <c r="E3153" s="12">
        <v>0</v>
      </c>
      <c r="F3153" s="12">
        <v>0</v>
      </c>
      <c r="G3153" s="11">
        <v>800</v>
      </c>
      <c r="H3153" s="12">
        <v>5.0540000000000003</v>
      </c>
      <c r="I3153" s="12">
        <v>0</v>
      </c>
      <c r="J3153" s="19">
        <f>IF(MONTH(A3153)&gt;VLOOKUP(Totals!$H$2,Totals!$O$5:$P$16,2,FALSE),YEAR(A3153)+1,YEAR(A3153))</f>
        <v>2012</v>
      </c>
    </row>
    <row r="3154" spans="1:10" x14ac:dyDescent="0.2">
      <c r="A3154" s="4">
        <v>40695</v>
      </c>
      <c r="B3154" s="2" t="s">
        <v>193</v>
      </c>
      <c r="C3154" s="2" t="s">
        <v>37</v>
      </c>
      <c r="D3154" s="11">
        <v>1919</v>
      </c>
      <c r="E3154" s="12">
        <v>0</v>
      </c>
      <c r="F3154" s="12">
        <v>0</v>
      </c>
      <c r="G3154" s="11">
        <v>1981</v>
      </c>
      <c r="H3154" s="12">
        <v>0</v>
      </c>
      <c r="I3154" s="12">
        <v>0</v>
      </c>
      <c r="J3154" s="19">
        <f>IF(MONTH(A3154)&gt;VLOOKUP(Totals!$H$2,Totals!$O$5:$P$16,2,FALSE),YEAR(A3154)+1,YEAR(A3154))</f>
        <v>2012</v>
      </c>
    </row>
    <row r="3155" spans="1:10" x14ac:dyDescent="0.2">
      <c r="A3155" s="4">
        <v>40695</v>
      </c>
      <c r="B3155" s="2" t="s">
        <v>193</v>
      </c>
      <c r="C3155" s="2" t="s">
        <v>61</v>
      </c>
      <c r="D3155" s="11">
        <v>850</v>
      </c>
      <c r="E3155" s="12">
        <v>0.73199999999999998</v>
      </c>
      <c r="F3155" s="12">
        <v>0</v>
      </c>
      <c r="G3155" s="11">
        <v>1055</v>
      </c>
      <c r="H3155" s="12">
        <v>1.2170000000000001</v>
      </c>
      <c r="I3155" s="12">
        <v>0</v>
      </c>
      <c r="J3155" s="19">
        <f>IF(MONTH(A3155)&gt;VLOOKUP(Totals!$H$2,Totals!$O$5:$P$16,2,FALSE),YEAR(A3155)+1,YEAR(A3155))</f>
        <v>2012</v>
      </c>
    </row>
    <row r="3156" spans="1:10" x14ac:dyDescent="0.2">
      <c r="A3156" s="4">
        <v>40695</v>
      </c>
      <c r="B3156" s="2" t="s">
        <v>193</v>
      </c>
      <c r="C3156" s="2" t="s">
        <v>30</v>
      </c>
      <c r="D3156" s="11">
        <v>1662</v>
      </c>
      <c r="E3156" s="12">
        <v>18.263999999999999</v>
      </c>
      <c r="F3156" s="12">
        <v>0</v>
      </c>
      <c r="G3156" s="11">
        <v>1791</v>
      </c>
      <c r="H3156" s="12">
        <v>6.8639999999999999</v>
      </c>
      <c r="I3156" s="12">
        <v>0</v>
      </c>
      <c r="J3156" s="19">
        <f>IF(MONTH(A3156)&gt;VLOOKUP(Totals!$H$2,Totals!$O$5:$P$16,2,FALSE),YEAR(A3156)+1,YEAR(A3156))</f>
        <v>2012</v>
      </c>
    </row>
    <row r="3157" spans="1:10" x14ac:dyDescent="0.2">
      <c r="A3157" s="4">
        <v>40695</v>
      </c>
      <c r="B3157" s="2" t="s">
        <v>194</v>
      </c>
      <c r="C3157" s="2" t="s">
        <v>62</v>
      </c>
      <c r="D3157" s="11">
        <v>1434</v>
      </c>
      <c r="E3157" s="12">
        <v>0.248</v>
      </c>
      <c r="F3157" s="12">
        <v>0</v>
      </c>
      <c r="G3157" s="11">
        <v>1703</v>
      </c>
      <c r="H3157" s="12">
        <v>1.4570000000000001</v>
      </c>
      <c r="I3157" s="12">
        <v>0</v>
      </c>
      <c r="J3157" s="19">
        <f>IF(MONTH(A3157)&gt;VLOOKUP(Totals!$H$2,Totals!$O$5:$P$16,2,FALSE),YEAR(A3157)+1,YEAR(A3157))</f>
        <v>2012</v>
      </c>
    </row>
    <row r="3158" spans="1:10" x14ac:dyDescent="0.2">
      <c r="A3158" s="4">
        <v>40725</v>
      </c>
      <c r="B3158" s="2" t="s">
        <v>9</v>
      </c>
      <c r="C3158" s="2" t="s">
        <v>10</v>
      </c>
      <c r="D3158" s="11">
        <v>1090</v>
      </c>
      <c r="E3158" s="12">
        <v>2.97</v>
      </c>
      <c r="F3158" s="12">
        <v>1.5329999999999999</v>
      </c>
      <c r="G3158" s="11">
        <v>1067</v>
      </c>
      <c r="H3158" s="12">
        <v>21.283999999999999</v>
      </c>
      <c r="I3158" s="12">
        <v>0</v>
      </c>
      <c r="J3158" s="19">
        <f>IF(MONTH(A3158)&gt;VLOOKUP(Totals!$H$2,Totals!$O$5:$P$16,2,FALSE),YEAR(A3158)+1,YEAR(A3158))</f>
        <v>2012</v>
      </c>
    </row>
    <row r="3159" spans="1:10" x14ac:dyDescent="0.2">
      <c r="A3159" s="4">
        <v>40725</v>
      </c>
      <c r="B3159" s="2" t="s">
        <v>9</v>
      </c>
      <c r="C3159" s="2" t="s">
        <v>11</v>
      </c>
      <c r="D3159" s="11">
        <v>632</v>
      </c>
      <c r="E3159" s="12">
        <v>28.57</v>
      </c>
      <c r="F3159" s="12">
        <v>0</v>
      </c>
      <c r="G3159" s="11">
        <v>541</v>
      </c>
      <c r="H3159" s="12">
        <v>5.1369999999999996</v>
      </c>
      <c r="I3159" s="12">
        <v>0</v>
      </c>
      <c r="J3159" s="19">
        <f>IF(MONTH(A3159)&gt;VLOOKUP(Totals!$H$2,Totals!$O$5:$P$16,2,FALSE),YEAR(A3159)+1,YEAR(A3159))</f>
        <v>2012</v>
      </c>
    </row>
    <row r="3160" spans="1:10" x14ac:dyDescent="0.2">
      <c r="A3160" s="4">
        <v>40725</v>
      </c>
      <c r="B3160" s="2" t="s">
        <v>163</v>
      </c>
      <c r="C3160" s="2" t="s">
        <v>64</v>
      </c>
      <c r="D3160" s="11">
        <v>154</v>
      </c>
      <c r="E3160" s="12">
        <v>0</v>
      </c>
      <c r="F3160" s="12">
        <v>0</v>
      </c>
      <c r="G3160" s="11">
        <v>99</v>
      </c>
      <c r="H3160" s="12">
        <v>18.064</v>
      </c>
      <c r="I3160" s="12">
        <v>0</v>
      </c>
      <c r="J3160" s="19">
        <f>IF(MONTH(A3160)&gt;VLOOKUP(Totals!$H$2,Totals!$O$5:$P$16,2,FALSE),YEAR(A3160)+1,YEAR(A3160))</f>
        <v>2012</v>
      </c>
    </row>
    <row r="3161" spans="1:10" x14ac:dyDescent="0.2">
      <c r="A3161" s="4">
        <v>40725</v>
      </c>
      <c r="B3161" s="2" t="s">
        <v>163</v>
      </c>
      <c r="C3161" s="2" t="s">
        <v>164</v>
      </c>
      <c r="D3161" s="11">
        <v>1047</v>
      </c>
      <c r="E3161" s="12">
        <v>0.47</v>
      </c>
      <c r="F3161" s="12">
        <v>0</v>
      </c>
      <c r="G3161" s="11">
        <v>922</v>
      </c>
      <c r="H3161" s="12">
        <v>23.062000000000001</v>
      </c>
      <c r="I3161" s="12">
        <v>0</v>
      </c>
      <c r="J3161" s="19">
        <f>IF(MONTH(A3161)&gt;VLOOKUP(Totals!$H$2,Totals!$O$5:$P$16,2,FALSE),YEAR(A3161)+1,YEAR(A3161))</f>
        <v>2012</v>
      </c>
    </row>
    <row r="3162" spans="1:10" x14ac:dyDescent="0.2">
      <c r="A3162" s="4">
        <v>40725</v>
      </c>
      <c r="B3162" s="2" t="s">
        <v>192</v>
      </c>
      <c r="C3162" s="2" t="s">
        <v>28</v>
      </c>
      <c r="D3162" s="11">
        <v>4006</v>
      </c>
      <c r="E3162" s="12">
        <v>0</v>
      </c>
      <c r="F3162" s="12">
        <v>0</v>
      </c>
      <c r="G3162" s="11">
        <v>3754</v>
      </c>
      <c r="H3162" s="12">
        <v>0</v>
      </c>
      <c r="I3162" s="12">
        <v>0</v>
      </c>
      <c r="J3162" s="19">
        <f>IF(MONTH(A3162)&gt;VLOOKUP(Totals!$H$2,Totals!$O$5:$P$16,2,FALSE),YEAR(A3162)+1,YEAR(A3162))</f>
        <v>2012</v>
      </c>
    </row>
    <row r="3163" spans="1:10" x14ac:dyDescent="0.2">
      <c r="A3163" s="4">
        <v>40725</v>
      </c>
      <c r="B3163" s="2" t="s">
        <v>192</v>
      </c>
      <c r="C3163" s="2" t="s">
        <v>37</v>
      </c>
      <c r="D3163" s="11">
        <v>3629</v>
      </c>
      <c r="E3163" s="12">
        <v>0</v>
      </c>
      <c r="F3163" s="12">
        <v>0</v>
      </c>
      <c r="G3163" s="11">
        <v>3613</v>
      </c>
      <c r="H3163" s="12">
        <v>0</v>
      </c>
      <c r="I3163" s="12">
        <v>0</v>
      </c>
      <c r="J3163" s="19">
        <f>IF(MONTH(A3163)&gt;VLOOKUP(Totals!$H$2,Totals!$O$5:$P$16,2,FALSE),YEAR(A3163)+1,YEAR(A3163))</f>
        <v>2012</v>
      </c>
    </row>
    <row r="3164" spans="1:10" x14ac:dyDescent="0.2">
      <c r="A3164" s="4">
        <v>40725</v>
      </c>
      <c r="B3164" s="2" t="s">
        <v>12</v>
      </c>
      <c r="C3164" s="2" t="s">
        <v>13</v>
      </c>
      <c r="D3164" s="11">
        <v>3521</v>
      </c>
      <c r="E3164" s="12">
        <v>2.327</v>
      </c>
      <c r="F3164" s="12">
        <v>0.96</v>
      </c>
      <c r="G3164" s="11">
        <v>3438</v>
      </c>
      <c r="H3164" s="12">
        <v>81.745000000000005</v>
      </c>
      <c r="I3164" s="12">
        <v>1.42</v>
      </c>
      <c r="J3164" s="19">
        <f>IF(MONTH(A3164)&gt;VLOOKUP(Totals!$H$2,Totals!$O$5:$P$16,2,FALSE),YEAR(A3164)+1,YEAR(A3164))</f>
        <v>2012</v>
      </c>
    </row>
    <row r="3165" spans="1:10" x14ac:dyDescent="0.2">
      <c r="A3165" s="4">
        <v>40725</v>
      </c>
      <c r="B3165" s="2" t="s">
        <v>14</v>
      </c>
      <c r="C3165" s="2" t="s">
        <v>15</v>
      </c>
      <c r="D3165" s="11">
        <v>7912</v>
      </c>
      <c r="E3165" s="12">
        <v>273.416</v>
      </c>
      <c r="F3165" s="12">
        <v>45.798000000000002</v>
      </c>
      <c r="G3165" s="11">
        <v>6788</v>
      </c>
      <c r="H3165" s="12">
        <v>238.899</v>
      </c>
      <c r="I3165" s="12">
        <v>17.643999999999998</v>
      </c>
      <c r="J3165" s="19">
        <f>IF(MONTH(A3165)&gt;VLOOKUP(Totals!$H$2,Totals!$O$5:$P$16,2,FALSE),YEAR(A3165)+1,YEAR(A3165))</f>
        <v>2012</v>
      </c>
    </row>
    <row r="3166" spans="1:10" x14ac:dyDescent="0.2">
      <c r="A3166" s="4">
        <v>40725</v>
      </c>
      <c r="B3166" s="2" t="s">
        <v>17</v>
      </c>
      <c r="C3166" s="2" t="s">
        <v>18</v>
      </c>
      <c r="D3166" s="11">
        <v>10318</v>
      </c>
      <c r="E3166" s="12">
        <v>320.84500000000003</v>
      </c>
      <c r="F3166" s="12">
        <v>36.710999999999999</v>
      </c>
      <c r="G3166" s="11">
        <v>10271</v>
      </c>
      <c r="H3166" s="12">
        <v>248.78299999999999</v>
      </c>
      <c r="I3166" s="12">
        <v>6.0970000000000004</v>
      </c>
      <c r="J3166" s="19">
        <f>IF(MONTH(A3166)&gt;VLOOKUP(Totals!$H$2,Totals!$O$5:$P$16,2,FALSE),YEAR(A3166)+1,YEAR(A3166))</f>
        <v>2012</v>
      </c>
    </row>
    <row r="3167" spans="1:10" x14ac:dyDescent="0.2">
      <c r="A3167" s="4">
        <v>40725</v>
      </c>
      <c r="B3167" s="2" t="s">
        <v>19</v>
      </c>
      <c r="C3167" s="2" t="s">
        <v>20</v>
      </c>
      <c r="D3167" s="11">
        <v>2374</v>
      </c>
      <c r="E3167" s="12">
        <v>69.938999999999993</v>
      </c>
      <c r="F3167" s="12">
        <v>7.1999999999999995E-2</v>
      </c>
      <c r="G3167" s="11">
        <v>1876</v>
      </c>
      <c r="H3167" s="12">
        <v>21.745000000000001</v>
      </c>
      <c r="I3167" s="12">
        <v>0</v>
      </c>
      <c r="J3167" s="19">
        <f>IF(MONTH(A3167)&gt;VLOOKUP(Totals!$H$2,Totals!$O$5:$P$16,2,FALSE),YEAR(A3167)+1,YEAR(A3167))</f>
        <v>2012</v>
      </c>
    </row>
    <row r="3168" spans="1:10" x14ac:dyDescent="0.2">
      <c r="A3168" s="4">
        <v>40725</v>
      </c>
      <c r="B3168" s="2" t="s">
        <v>23</v>
      </c>
      <c r="C3168" s="2" t="s">
        <v>143</v>
      </c>
      <c r="D3168" s="11">
        <v>455</v>
      </c>
      <c r="E3168" s="12">
        <v>0.97</v>
      </c>
      <c r="F3168" s="12">
        <v>0</v>
      </c>
      <c r="G3168" s="11">
        <v>647</v>
      </c>
      <c r="H3168" s="12">
        <v>4.92</v>
      </c>
      <c r="I3168" s="12">
        <v>0</v>
      </c>
      <c r="J3168" s="19">
        <f>IF(MONTH(A3168)&gt;VLOOKUP(Totals!$H$2,Totals!$O$5:$P$16,2,FALSE),YEAR(A3168)+1,YEAR(A3168))</f>
        <v>2012</v>
      </c>
    </row>
    <row r="3169" spans="1:10" x14ac:dyDescent="0.2">
      <c r="A3169" s="4">
        <v>40725</v>
      </c>
      <c r="B3169" s="2" t="s">
        <v>23</v>
      </c>
      <c r="C3169" s="2" t="s">
        <v>11</v>
      </c>
      <c r="D3169" s="11">
        <v>105630</v>
      </c>
      <c r="E3169" s="12">
        <v>1701.3409999999999</v>
      </c>
      <c r="F3169" s="12">
        <v>248.684</v>
      </c>
      <c r="G3169" s="11">
        <v>98912</v>
      </c>
      <c r="H3169" s="12">
        <v>2005.383</v>
      </c>
      <c r="I3169" s="12">
        <v>0.71199999999999997</v>
      </c>
      <c r="J3169" s="19">
        <f>IF(MONTH(A3169)&gt;VLOOKUP(Totals!$H$2,Totals!$O$5:$P$16,2,FALSE),YEAR(A3169)+1,YEAR(A3169))</f>
        <v>2012</v>
      </c>
    </row>
    <row r="3170" spans="1:10" x14ac:dyDescent="0.2">
      <c r="A3170" s="4">
        <v>40725</v>
      </c>
      <c r="B3170" s="2" t="s">
        <v>24</v>
      </c>
      <c r="C3170" s="2" t="s">
        <v>25</v>
      </c>
      <c r="D3170" s="11">
        <v>9535</v>
      </c>
      <c r="E3170" s="12">
        <v>99.173000000000002</v>
      </c>
      <c r="F3170" s="12">
        <v>40.494</v>
      </c>
      <c r="G3170" s="11">
        <v>8812</v>
      </c>
      <c r="H3170" s="12">
        <v>320.03199999999998</v>
      </c>
      <c r="I3170" s="12">
        <v>12.19</v>
      </c>
      <c r="J3170" s="19">
        <f>IF(MONTH(A3170)&gt;VLOOKUP(Totals!$H$2,Totals!$O$5:$P$16,2,FALSE),YEAR(A3170)+1,YEAR(A3170))</f>
        <v>2012</v>
      </c>
    </row>
    <row r="3171" spans="1:10" x14ac:dyDescent="0.2">
      <c r="A3171" s="4">
        <v>40725</v>
      </c>
      <c r="B3171" s="2" t="s">
        <v>29</v>
      </c>
      <c r="C3171" s="2" t="s">
        <v>30</v>
      </c>
      <c r="D3171" s="11">
        <v>6180</v>
      </c>
      <c r="E3171" s="12">
        <v>15.753</v>
      </c>
      <c r="F3171" s="12">
        <v>5.3419999999999996</v>
      </c>
      <c r="G3171" s="11">
        <v>5570</v>
      </c>
      <c r="H3171" s="12">
        <v>43.279000000000003</v>
      </c>
      <c r="I3171" s="12">
        <v>3.4540000000000002</v>
      </c>
      <c r="J3171" s="19">
        <f>IF(MONTH(A3171)&gt;VLOOKUP(Totals!$H$2,Totals!$O$5:$P$16,2,FALSE),YEAR(A3171)+1,YEAR(A3171))</f>
        <v>2012</v>
      </c>
    </row>
    <row r="3172" spans="1:10" x14ac:dyDescent="0.2">
      <c r="A3172" s="4">
        <v>40725</v>
      </c>
      <c r="B3172" s="2" t="s">
        <v>154</v>
      </c>
      <c r="C3172" s="2" t="s">
        <v>34</v>
      </c>
      <c r="D3172" s="11">
        <v>30697</v>
      </c>
      <c r="E3172" s="12">
        <v>539.16</v>
      </c>
      <c r="F3172" s="12">
        <v>0</v>
      </c>
      <c r="G3172" s="11">
        <v>27593</v>
      </c>
      <c r="H3172" s="12">
        <v>82.53</v>
      </c>
      <c r="I3172" s="12">
        <v>0</v>
      </c>
      <c r="J3172" s="19">
        <f>IF(MONTH(A3172)&gt;VLOOKUP(Totals!$H$2,Totals!$O$5:$P$16,2,FALSE),YEAR(A3172)+1,YEAR(A3172))</f>
        <v>2012</v>
      </c>
    </row>
    <row r="3173" spans="1:10" x14ac:dyDescent="0.2">
      <c r="A3173" s="4">
        <v>40725</v>
      </c>
      <c r="B3173" s="2" t="s">
        <v>148</v>
      </c>
      <c r="C3173" s="2" t="s">
        <v>25</v>
      </c>
      <c r="D3173" s="11">
        <v>221</v>
      </c>
      <c r="E3173" s="12">
        <v>0.18</v>
      </c>
      <c r="F3173" s="12">
        <v>2.5000000000000001E-2</v>
      </c>
      <c r="G3173" s="11">
        <v>194</v>
      </c>
      <c r="H3173" s="12">
        <v>1.9510000000000001</v>
      </c>
      <c r="I3173" s="12">
        <v>0.02</v>
      </c>
      <c r="J3173" s="19">
        <f>IF(MONTH(A3173)&gt;VLOOKUP(Totals!$H$2,Totals!$O$5:$P$16,2,FALSE),YEAR(A3173)+1,YEAR(A3173))</f>
        <v>2012</v>
      </c>
    </row>
    <row r="3174" spans="1:10" x14ac:dyDescent="0.2">
      <c r="A3174" s="4">
        <v>40725</v>
      </c>
      <c r="B3174" s="2" t="s">
        <v>31</v>
      </c>
      <c r="C3174" s="2" t="s">
        <v>32</v>
      </c>
      <c r="D3174" s="11">
        <v>7893</v>
      </c>
      <c r="E3174" s="12">
        <v>176.744</v>
      </c>
      <c r="F3174" s="12">
        <v>35.146000000000001</v>
      </c>
      <c r="G3174" s="11">
        <v>6236</v>
      </c>
      <c r="H3174" s="12">
        <v>107.794</v>
      </c>
      <c r="I3174" s="12">
        <v>0</v>
      </c>
      <c r="J3174" s="19">
        <f>IF(MONTH(A3174)&gt;VLOOKUP(Totals!$H$2,Totals!$O$5:$P$16,2,FALSE),YEAR(A3174)+1,YEAR(A3174))</f>
        <v>2012</v>
      </c>
    </row>
    <row r="3175" spans="1:10" x14ac:dyDescent="0.2">
      <c r="A3175" s="4">
        <v>40725</v>
      </c>
      <c r="B3175" s="2" t="s">
        <v>36</v>
      </c>
      <c r="C3175" s="2" t="s">
        <v>35</v>
      </c>
      <c r="D3175" s="11">
        <v>3132</v>
      </c>
      <c r="E3175" s="12">
        <v>126.437</v>
      </c>
      <c r="F3175" s="12">
        <v>0</v>
      </c>
      <c r="G3175" s="11">
        <v>2454</v>
      </c>
      <c r="H3175" s="12">
        <v>71.628</v>
      </c>
      <c r="I3175" s="12">
        <v>0</v>
      </c>
      <c r="J3175" s="19">
        <f>IF(MONTH(A3175)&gt;VLOOKUP(Totals!$H$2,Totals!$O$5:$P$16,2,FALSE),YEAR(A3175)+1,YEAR(A3175))</f>
        <v>2012</v>
      </c>
    </row>
    <row r="3176" spans="1:10" x14ac:dyDescent="0.2">
      <c r="A3176" s="4">
        <v>40725</v>
      </c>
      <c r="B3176" s="2" t="s">
        <v>36</v>
      </c>
      <c r="C3176" s="2" t="s">
        <v>37</v>
      </c>
      <c r="D3176" s="11">
        <v>4073</v>
      </c>
      <c r="E3176" s="12">
        <v>63.579000000000001</v>
      </c>
      <c r="F3176" s="12">
        <v>0</v>
      </c>
      <c r="G3176" s="11">
        <v>3419</v>
      </c>
      <c r="H3176" s="12">
        <v>40.478999999999999</v>
      </c>
      <c r="I3176" s="12">
        <v>0</v>
      </c>
      <c r="J3176" s="19">
        <f>IF(MONTH(A3176)&gt;VLOOKUP(Totals!$H$2,Totals!$O$5:$P$16,2,FALSE),YEAR(A3176)+1,YEAR(A3176))</f>
        <v>2012</v>
      </c>
    </row>
    <row r="3177" spans="1:10" x14ac:dyDescent="0.2">
      <c r="A3177" s="4">
        <v>40725</v>
      </c>
      <c r="B3177" s="2" t="s">
        <v>36</v>
      </c>
      <c r="C3177" s="2" t="s">
        <v>38</v>
      </c>
      <c r="D3177" s="11">
        <v>9341</v>
      </c>
      <c r="E3177" s="12">
        <v>444.73399999999998</v>
      </c>
      <c r="F3177" s="12">
        <v>68.77</v>
      </c>
      <c r="G3177" s="11">
        <v>5884</v>
      </c>
      <c r="H3177" s="12">
        <v>101.806</v>
      </c>
      <c r="I3177" s="12">
        <v>0</v>
      </c>
      <c r="J3177" s="19">
        <f>IF(MONTH(A3177)&gt;VLOOKUP(Totals!$H$2,Totals!$O$5:$P$16,2,FALSE),YEAR(A3177)+1,YEAR(A3177))</f>
        <v>2012</v>
      </c>
    </row>
    <row r="3178" spans="1:10" x14ac:dyDescent="0.2">
      <c r="A3178" s="4">
        <v>40725</v>
      </c>
      <c r="B3178" s="2" t="s">
        <v>41</v>
      </c>
      <c r="C3178" s="2" t="s">
        <v>161</v>
      </c>
      <c r="D3178" s="11">
        <v>72884</v>
      </c>
      <c r="E3178" s="12">
        <v>4065.5740000000001</v>
      </c>
      <c r="F3178" s="12">
        <v>247.58199999999999</v>
      </c>
      <c r="G3178" s="11">
        <v>51713</v>
      </c>
      <c r="H3178" s="12">
        <v>2185.971</v>
      </c>
      <c r="I3178" s="12">
        <v>21.161999999999999</v>
      </c>
      <c r="J3178" s="19">
        <f>IF(MONTH(A3178)&gt;VLOOKUP(Totals!$H$2,Totals!$O$5:$P$16,2,FALSE),YEAR(A3178)+1,YEAR(A3178))</f>
        <v>2012</v>
      </c>
    </row>
    <row r="3179" spans="1:10" x14ac:dyDescent="0.2">
      <c r="A3179" s="4">
        <v>40725</v>
      </c>
      <c r="B3179" s="2" t="s">
        <v>42</v>
      </c>
      <c r="C3179" s="2" t="s">
        <v>11</v>
      </c>
      <c r="D3179" s="11">
        <v>2478</v>
      </c>
      <c r="E3179" s="12">
        <v>28.187999999999999</v>
      </c>
      <c r="F3179" s="12">
        <v>0</v>
      </c>
      <c r="G3179" s="11">
        <v>3025</v>
      </c>
      <c r="H3179" s="12">
        <v>141.19300000000001</v>
      </c>
      <c r="I3179" s="12">
        <v>0.16600000000000001</v>
      </c>
      <c r="J3179" s="19">
        <f>IF(MONTH(A3179)&gt;VLOOKUP(Totals!$H$2,Totals!$O$5:$P$16,2,FALSE),YEAR(A3179)+1,YEAR(A3179))</f>
        <v>2012</v>
      </c>
    </row>
    <row r="3180" spans="1:10" x14ac:dyDescent="0.2">
      <c r="A3180" s="4">
        <v>40725</v>
      </c>
      <c r="B3180" s="2" t="s">
        <v>42</v>
      </c>
      <c r="C3180" s="2" t="s">
        <v>43</v>
      </c>
      <c r="D3180" s="11">
        <v>8204</v>
      </c>
      <c r="E3180" s="12">
        <v>130.00700000000001</v>
      </c>
      <c r="F3180" s="12">
        <v>22.010999999999999</v>
      </c>
      <c r="G3180" s="11">
        <v>8171</v>
      </c>
      <c r="H3180" s="12">
        <v>79.055000000000007</v>
      </c>
      <c r="I3180" s="12">
        <v>0.308</v>
      </c>
      <c r="J3180" s="19">
        <f>IF(MONTH(A3180)&gt;VLOOKUP(Totals!$H$2,Totals!$O$5:$P$16,2,FALSE),YEAR(A3180)+1,YEAR(A3180))</f>
        <v>2012</v>
      </c>
    </row>
    <row r="3181" spans="1:10" x14ac:dyDescent="0.2">
      <c r="A3181" s="4">
        <v>40725</v>
      </c>
      <c r="B3181" s="2" t="s">
        <v>44</v>
      </c>
      <c r="C3181" s="2" t="s">
        <v>18</v>
      </c>
      <c r="D3181" s="11">
        <v>14233</v>
      </c>
      <c r="E3181" s="12">
        <v>221.303</v>
      </c>
      <c r="F3181" s="12">
        <v>28.823</v>
      </c>
      <c r="G3181" s="11">
        <v>9875</v>
      </c>
      <c r="H3181" s="12">
        <v>179.43299999999999</v>
      </c>
      <c r="I3181" s="12">
        <v>2.0579999999999998</v>
      </c>
      <c r="J3181" s="19">
        <f>IF(MONTH(A3181)&gt;VLOOKUP(Totals!$H$2,Totals!$O$5:$P$16,2,FALSE),YEAR(A3181)+1,YEAR(A3181))</f>
        <v>2012</v>
      </c>
    </row>
    <row r="3182" spans="1:10" x14ac:dyDescent="0.2">
      <c r="A3182" s="4">
        <v>40725</v>
      </c>
      <c r="B3182" s="2" t="s">
        <v>45</v>
      </c>
      <c r="C3182" s="2" t="s">
        <v>18</v>
      </c>
      <c r="D3182" s="11">
        <v>23260</v>
      </c>
      <c r="E3182" s="12">
        <v>971.11</v>
      </c>
      <c r="F3182" s="12">
        <v>85.700999999999993</v>
      </c>
      <c r="G3182" s="11">
        <v>17885</v>
      </c>
      <c r="H3182" s="12">
        <v>24.26</v>
      </c>
      <c r="I3182" s="12">
        <v>25.64</v>
      </c>
      <c r="J3182" s="19">
        <f>IF(MONTH(A3182)&gt;VLOOKUP(Totals!$H$2,Totals!$O$5:$P$16,2,FALSE),YEAR(A3182)+1,YEAR(A3182))</f>
        <v>2012</v>
      </c>
    </row>
    <row r="3183" spans="1:10" x14ac:dyDescent="0.2">
      <c r="A3183" s="4">
        <v>40725</v>
      </c>
      <c r="B3183" s="2" t="s">
        <v>46</v>
      </c>
      <c r="C3183" s="2" t="s">
        <v>47</v>
      </c>
      <c r="D3183" s="11">
        <v>1016</v>
      </c>
      <c r="E3183" s="12">
        <v>0.29399999999999998</v>
      </c>
      <c r="F3183" s="12">
        <v>1E-3</v>
      </c>
      <c r="G3183" s="11">
        <v>854</v>
      </c>
      <c r="H3183" s="12">
        <v>0.56599999999999995</v>
      </c>
      <c r="I3183" s="12">
        <v>1.0999999999999999E-2</v>
      </c>
      <c r="J3183" s="19">
        <f>IF(MONTH(A3183)&gt;VLOOKUP(Totals!$H$2,Totals!$O$5:$P$16,2,FALSE),YEAR(A3183)+1,YEAR(A3183))</f>
        <v>2012</v>
      </c>
    </row>
    <row r="3184" spans="1:10" x14ac:dyDescent="0.2">
      <c r="A3184" s="4">
        <v>40725</v>
      </c>
      <c r="B3184" s="2" t="s">
        <v>165</v>
      </c>
      <c r="C3184" s="2" t="s">
        <v>16</v>
      </c>
      <c r="D3184" s="11">
        <v>7245</v>
      </c>
      <c r="E3184" s="12">
        <v>300.42899999999997</v>
      </c>
      <c r="F3184" s="12">
        <v>114.92</v>
      </c>
      <c r="G3184" s="11">
        <v>6444</v>
      </c>
      <c r="H3184" s="12">
        <v>234.398</v>
      </c>
      <c r="I3184" s="12">
        <v>0</v>
      </c>
      <c r="J3184" s="19">
        <f>IF(MONTH(A3184)&gt;VLOOKUP(Totals!$H$2,Totals!$O$5:$P$16,2,FALSE),YEAR(A3184)+1,YEAR(A3184))</f>
        <v>2012</v>
      </c>
    </row>
    <row r="3185" spans="1:10" x14ac:dyDescent="0.2">
      <c r="A3185" s="4">
        <v>40725</v>
      </c>
      <c r="B3185" s="2" t="s">
        <v>48</v>
      </c>
      <c r="C3185" s="2" t="s">
        <v>34</v>
      </c>
      <c r="D3185" s="11">
        <v>1787</v>
      </c>
      <c r="E3185" s="12">
        <v>8.5190000000000001</v>
      </c>
      <c r="F3185" s="12">
        <v>0.60399999999999998</v>
      </c>
      <c r="G3185" s="11">
        <v>2630</v>
      </c>
      <c r="H3185" s="12">
        <v>6.2140000000000004</v>
      </c>
      <c r="I3185" s="12">
        <v>0</v>
      </c>
      <c r="J3185" s="19">
        <f>IF(MONTH(A3185)&gt;VLOOKUP(Totals!$H$2,Totals!$O$5:$P$16,2,FALSE),YEAR(A3185)+1,YEAR(A3185))</f>
        <v>2012</v>
      </c>
    </row>
    <row r="3186" spans="1:10" x14ac:dyDescent="0.2">
      <c r="A3186" s="4">
        <v>40725</v>
      </c>
      <c r="B3186" s="2" t="s">
        <v>48</v>
      </c>
      <c r="C3186" s="2" t="s">
        <v>11</v>
      </c>
      <c r="D3186" s="11">
        <v>24721</v>
      </c>
      <c r="E3186" s="12">
        <v>1184.5550000000001</v>
      </c>
      <c r="F3186" s="12">
        <v>0</v>
      </c>
      <c r="G3186" s="11">
        <v>20113</v>
      </c>
      <c r="H3186" s="12">
        <v>905.07799999999997</v>
      </c>
      <c r="I3186" s="12">
        <v>0</v>
      </c>
      <c r="J3186" s="19">
        <f>IF(MONTH(A3186)&gt;VLOOKUP(Totals!$H$2,Totals!$O$5:$P$16,2,FALSE),YEAR(A3186)+1,YEAR(A3186))</f>
        <v>2012</v>
      </c>
    </row>
    <row r="3187" spans="1:10" x14ac:dyDescent="0.2">
      <c r="A3187" s="4">
        <v>40725</v>
      </c>
      <c r="B3187" s="2" t="s">
        <v>48</v>
      </c>
      <c r="C3187" s="2" t="s">
        <v>35</v>
      </c>
      <c r="D3187" s="11">
        <v>5882</v>
      </c>
      <c r="E3187" s="12">
        <v>147.351</v>
      </c>
      <c r="F3187" s="12">
        <v>0</v>
      </c>
      <c r="G3187" s="11">
        <v>6210</v>
      </c>
      <c r="H3187" s="12">
        <v>433.54300000000001</v>
      </c>
      <c r="I3187" s="12">
        <v>0</v>
      </c>
      <c r="J3187" s="19">
        <f>IF(MONTH(A3187)&gt;VLOOKUP(Totals!$H$2,Totals!$O$5:$P$16,2,FALSE),YEAR(A3187)+1,YEAR(A3187))</f>
        <v>2012</v>
      </c>
    </row>
    <row r="3188" spans="1:10" x14ac:dyDescent="0.2">
      <c r="A3188" s="4">
        <v>40725</v>
      </c>
      <c r="B3188" s="2" t="s">
        <v>48</v>
      </c>
      <c r="C3188" s="2" t="s">
        <v>37</v>
      </c>
      <c r="D3188" s="11">
        <v>1801</v>
      </c>
      <c r="E3188" s="12">
        <v>8.09</v>
      </c>
      <c r="F3188" s="12">
        <v>0</v>
      </c>
      <c r="G3188" s="11">
        <v>2318</v>
      </c>
      <c r="H3188" s="12">
        <v>1.462</v>
      </c>
      <c r="I3188" s="12">
        <v>0</v>
      </c>
      <c r="J3188" s="19">
        <f>IF(MONTH(A3188)&gt;VLOOKUP(Totals!$H$2,Totals!$O$5:$P$16,2,FALSE),YEAR(A3188)+1,YEAR(A3188))</f>
        <v>2012</v>
      </c>
    </row>
    <row r="3189" spans="1:10" x14ac:dyDescent="0.2">
      <c r="A3189" s="4">
        <v>40725</v>
      </c>
      <c r="B3189" s="2" t="s">
        <v>48</v>
      </c>
      <c r="C3189" s="2" t="s">
        <v>49</v>
      </c>
      <c r="D3189" s="11">
        <v>78114</v>
      </c>
      <c r="E3189" s="12">
        <v>2276.9789999999998</v>
      </c>
      <c r="F3189" s="12">
        <v>66.006</v>
      </c>
      <c r="G3189" s="11">
        <v>51040</v>
      </c>
      <c r="H3189" s="12">
        <v>1844.6079999999999</v>
      </c>
      <c r="I3189" s="12">
        <v>1.6E-2</v>
      </c>
      <c r="J3189" s="19">
        <f>IF(MONTH(A3189)&gt;VLOOKUP(Totals!$H$2,Totals!$O$5:$P$16,2,FALSE),YEAR(A3189)+1,YEAR(A3189))</f>
        <v>2012</v>
      </c>
    </row>
    <row r="3190" spans="1:10" x14ac:dyDescent="0.2">
      <c r="A3190" s="4">
        <v>40725</v>
      </c>
      <c r="B3190" s="2" t="s">
        <v>151</v>
      </c>
      <c r="C3190" s="2" t="s">
        <v>35</v>
      </c>
      <c r="D3190" s="11">
        <v>799</v>
      </c>
      <c r="E3190" s="12">
        <v>45.66</v>
      </c>
      <c r="F3190" s="12">
        <v>0</v>
      </c>
      <c r="G3190" s="11">
        <v>656</v>
      </c>
      <c r="H3190" s="12">
        <v>57.8</v>
      </c>
      <c r="I3190" s="12">
        <v>0</v>
      </c>
      <c r="J3190" s="19">
        <f>IF(MONTH(A3190)&gt;VLOOKUP(Totals!$H$2,Totals!$O$5:$P$16,2,FALSE),YEAR(A3190)+1,YEAR(A3190))</f>
        <v>2012</v>
      </c>
    </row>
    <row r="3191" spans="1:10" x14ac:dyDescent="0.2">
      <c r="A3191" s="4">
        <v>40725</v>
      </c>
      <c r="B3191" s="2" t="s">
        <v>151</v>
      </c>
      <c r="C3191" s="2" t="s">
        <v>49</v>
      </c>
      <c r="D3191" s="11">
        <v>23865</v>
      </c>
      <c r="E3191" s="12">
        <v>778.096</v>
      </c>
      <c r="F3191" s="12">
        <v>110.629</v>
      </c>
      <c r="G3191" s="11">
        <v>19853</v>
      </c>
      <c r="H3191" s="12">
        <v>876.48699999999997</v>
      </c>
      <c r="I3191" s="12">
        <v>39.433999999999997</v>
      </c>
      <c r="J3191" s="19">
        <f>IF(MONTH(A3191)&gt;VLOOKUP(Totals!$H$2,Totals!$O$5:$P$16,2,FALSE),YEAR(A3191)+1,YEAR(A3191))</f>
        <v>2012</v>
      </c>
    </row>
    <row r="3192" spans="1:10" x14ac:dyDescent="0.2">
      <c r="A3192" s="4">
        <v>40725</v>
      </c>
      <c r="B3192" s="2" t="s">
        <v>50</v>
      </c>
      <c r="C3192" s="2" t="s">
        <v>43</v>
      </c>
      <c r="D3192" s="11">
        <v>2134</v>
      </c>
      <c r="E3192" s="12">
        <v>103.93</v>
      </c>
      <c r="F3192" s="12">
        <v>6.5869999999999997</v>
      </c>
      <c r="G3192" s="11">
        <v>1684</v>
      </c>
      <c r="H3192" s="12">
        <v>21.751000000000001</v>
      </c>
      <c r="I3192" s="12">
        <v>0</v>
      </c>
      <c r="J3192" s="19">
        <f>IF(MONTH(A3192)&gt;VLOOKUP(Totals!$H$2,Totals!$O$5:$P$16,2,FALSE),YEAR(A3192)+1,YEAR(A3192))</f>
        <v>2012</v>
      </c>
    </row>
    <row r="3193" spans="1:10" x14ac:dyDescent="0.2">
      <c r="A3193" s="4">
        <v>40725</v>
      </c>
      <c r="B3193" s="2" t="s">
        <v>51</v>
      </c>
      <c r="C3193" s="2" t="s">
        <v>18</v>
      </c>
      <c r="D3193" s="11" t="s">
        <v>88</v>
      </c>
      <c r="E3193" s="12" t="s">
        <v>88</v>
      </c>
      <c r="F3193" s="12" t="s">
        <v>88</v>
      </c>
      <c r="G3193" s="11" t="s">
        <v>88</v>
      </c>
      <c r="H3193" s="12">
        <v>13.323</v>
      </c>
      <c r="I3193" s="12">
        <v>0</v>
      </c>
      <c r="J3193" s="19">
        <f>IF(MONTH(A3193)&gt;VLOOKUP(Totals!$H$2,Totals!$O$5:$P$16,2,FALSE),YEAR(A3193)+1,YEAR(A3193))</f>
        <v>2012</v>
      </c>
    </row>
    <row r="3194" spans="1:10" x14ac:dyDescent="0.2">
      <c r="A3194" s="4">
        <v>40725</v>
      </c>
      <c r="B3194" s="2" t="s">
        <v>51</v>
      </c>
      <c r="C3194" s="2" t="s">
        <v>16</v>
      </c>
      <c r="D3194" s="11" t="s">
        <v>88</v>
      </c>
      <c r="E3194" s="12">
        <v>843.16499999999996</v>
      </c>
      <c r="F3194" s="12">
        <v>24.75</v>
      </c>
      <c r="G3194" s="11" t="s">
        <v>88</v>
      </c>
      <c r="H3194" s="12" t="s">
        <v>88</v>
      </c>
      <c r="I3194" s="12" t="s">
        <v>88</v>
      </c>
      <c r="J3194" s="19">
        <f>IF(MONTH(A3194)&gt;VLOOKUP(Totals!$H$2,Totals!$O$5:$P$16,2,FALSE),YEAR(A3194)+1,YEAR(A3194))</f>
        <v>2012</v>
      </c>
    </row>
    <row r="3195" spans="1:10" x14ac:dyDescent="0.2">
      <c r="A3195" s="4">
        <v>40725</v>
      </c>
      <c r="B3195" s="2" t="s">
        <v>202</v>
      </c>
      <c r="C3195" s="2" t="s">
        <v>27</v>
      </c>
      <c r="D3195" s="11">
        <v>22791</v>
      </c>
      <c r="E3195" s="12">
        <v>629.625</v>
      </c>
      <c r="F3195" s="12">
        <v>2.4609999999999999</v>
      </c>
      <c r="G3195" s="11">
        <v>20736</v>
      </c>
      <c r="H3195" s="12">
        <v>270.14499999999998</v>
      </c>
      <c r="I3195" s="12">
        <v>11.973000000000001</v>
      </c>
      <c r="J3195" s="19">
        <f>IF(MONTH(A3195)&gt;VLOOKUP(Totals!$H$2,Totals!$O$5:$P$16,2,FALSE),YEAR(A3195)+1,YEAR(A3195))</f>
        <v>2012</v>
      </c>
    </row>
    <row r="3196" spans="1:10" x14ac:dyDescent="0.2">
      <c r="A3196" s="4">
        <v>40725</v>
      </c>
      <c r="B3196" s="2" t="s">
        <v>53</v>
      </c>
      <c r="C3196" s="2" t="s">
        <v>28</v>
      </c>
      <c r="D3196" s="11">
        <v>29728</v>
      </c>
      <c r="E3196" s="12">
        <v>538.45000000000005</v>
      </c>
      <c r="F3196" s="12">
        <v>3.0979999999999999</v>
      </c>
      <c r="G3196" s="11">
        <v>26372</v>
      </c>
      <c r="H3196" s="12">
        <v>178.20400000000001</v>
      </c>
      <c r="I3196" s="12">
        <v>3.7999999999999999E-2</v>
      </c>
      <c r="J3196" s="19">
        <f>IF(MONTH(A3196)&gt;VLOOKUP(Totals!$H$2,Totals!$O$5:$P$16,2,FALSE),YEAR(A3196)+1,YEAR(A3196))</f>
        <v>2012</v>
      </c>
    </row>
    <row r="3197" spans="1:10" x14ac:dyDescent="0.2">
      <c r="A3197" s="4">
        <v>40725</v>
      </c>
      <c r="B3197" s="2" t="s">
        <v>171</v>
      </c>
      <c r="C3197" s="2" t="s">
        <v>18</v>
      </c>
      <c r="D3197" s="11">
        <v>1681</v>
      </c>
      <c r="E3197" s="12">
        <v>115</v>
      </c>
      <c r="F3197" s="12">
        <v>0</v>
      </c>
      <c r="G3197" s="11">
        <v>1196</v>
      </c>
      <c r="H3197" s="12">
        <v>12.76</v>
      </c>
      <c r="I3197" s="12">
        <v>0</v>
      </c>
      <c r="J3197" s="19">
        <f>IF(MONTH(A3197)&gt;VLOOKUP(Totals!$H$2,Totals!$O$5:$P$16,2,FALSE),YEAR(A3197)+1,YEAR(A3197))</f>
        <v>2012</v>
      </c>
    </row>
    <row r="3198" spans="1:10" x14ac:dyDescent="0.2">
      <c r="A3198" s="4">
        <v>40725</v>
      </c>
      <c r="B3198" s="2" t="s">
        <v>54</v>
      </c>
      <c r="C3198" s="2" t="s">
        <v>16</v>
      </c>
      <c r="D3198" s="11">
        <v>7619</v>
      </c>
      <c r="E3198" s="12">
        <v>48.456000000000003</v>
      </c>
      <c r="F3198" s="12">
        <v>1.05</v>
      </c>
      <c r="G3198" s="11">
        <v>7104</v>
      </c>
      <c r="H3198" s="12">
        <v>29.116</v>
      </c>
      <c r="I3198" s="12">
        <v>2E-3</v>
      </c>
      <c r="J3198" s="19">
        <f>IF(MONTH(A3198)&gt;VLOOKUP(Totals!$H$2,Totals!$O$5:$P$16,2,FALSE),YEAR(A3198)+1,YEAR(A3198))</f>
        <v>2012</v>
      </c>
    </row>
    <row r="3199" spans="1:10" x14ac:dyDescent="0.2">
      <c r="A3199" s="4">
        <v>40725</v>
      </c>
      <c r="B3199" s="2" t="s">
        <v>166</v>
      </c>
      <c r="C3199" s="2" t="s">
        <v>28</v>
      </c>
      <c r="D3199" s="11">
        <v>20047</v>
      </c>
      <c r="E3199" s="12">
        <v>0</v>
      </c>
      <c r="F3199" s="12">
        <v>0</v>
      </c>
      <c r="G3199" s="11">
        <v>19331</v>
      </c>
      <c r="H3199" s="12">
        <v>0</v>
      </c>
      <c r="I3199" s="12">
        <v>0</v>
      </c>
      <c r="J3199" s="19">
        <f>IF(MONTH(A3199)&gt;VLOOKUP(Totals!$H$2,Totals!$O$5:$P$16,2,FALSE),YEAR(A3199)+1,YEAR(A3199))</f>
        <v>2012</v>
      </c>
    </row>
    <row r="3200" spans="1:10" x14ac:dyDescent="0.2">
      <c r="A3200" s="4">
        <v>40725</v>
      </c>
      <c r="B3200" s="2" t="s">
        <v>55</v>
      </c>
      <c r="C3200" s="2" t="s">
        <v>33</v>
      </c>
      <c r="D3200" s="11">
        <v>6290</v>
      </c>
      <c r="E3200" s="12">
        <v>226.06899999999999</v>
      </c>
      <c r="F3200" s="12">
        <v>157.708</v>
      </c>
      <c r="G3200" s="11">
        <v>4594</v>
      </c>
      <c r="H3200" s="12">
        <v>123.902</v>
      </c>
      <c r="I3200" s="12">
        <v>0</v>
      </c>
      <c r="J3200" s="19">
        <f>IF(MONTH(A3200)&gt;VLOOKUP(Totals!$H$2,Totals!$O$5:$P$16,2,FALSE),YEAR(A3200)+1,YEAR(A3200))</f>
        <v>2012</v>
      </c>
    </row>
    <row r="3201" spans="1:10" x14ac:dyDescent="0.2">
      <c r="A3201" s="4">
        <v>40725</v>
      </c>
      <c r="B3201" s="2" t="s">
        <v>146</v>
      </c>
      <c r="C3201" s="2" t="s">
        <v>27</v>
      </c>
      <c r="D3201" s="11">
        <v>2319</v>
      </c>
      <c r="E3201" s="12">
        <v>0</v>
      </c>
      <c r="F3201" s="12">
        <v>0</v>
      </c>
      <c r="G3201" s="11">
        <v>2212</v>
      </c>
      <c r="H3201" s="12">
        <v>0</v>
      </c>
      <c r="I3201" s="12">
        <v>0</v>
      </c>
      <c r="J3201" s="19">
        <f>IF(MONTH(A3201)&gt;VLOOKUP(Totals!$H$2,Totals!$O$5:$P$16,2,FALSE),YEAR(A3201)+1,YEAR(A3201))</f>
        <v>2012</v>
      </c>
    </row>
    <row r="3202" spans="1:10" x14ac:dyDescent="0.2">
      <c r="A3202" s="4">
        <v>40725</v>
      </c>
      <c r="B3202" s="2" t="s">
        <v>146</v>
      </c>
      <c r="C3202" s="2" t="s">
        <v>28</v>
      </c>
      <c r="D3202" s="11">
        <v>21724</v>
      </c>
      <c r="E3202" s="12">
        <v>291.42099999999999</v>
      </c>
      <c r="F3202" s="12">
        <v>0</v>
      </c>
      <c r="G3202" s="11">
        <v>22517</v>
      </c>
      <c r="H3202" s="12">
        <v>13.968999999999999</v>
      </c>
      <c r="I3202" s="12">
        <v>0.42499999999999999</v>
      </c>
      <c r="J3202" s="19">
        <f>IF(MONTH(A3202)&gt;VLOOKUP(Totals!$H$2,Totals!$O$5:$P$16,2,FALSE),YEAR(A3202)+1,YEAR(A3202))</f>
        <v>2012</v>
      </c>
    </row>
    <row r="3203" spans="1:10" x14ac:dyDescent="0.2">
      <c r="A3203" s="4">
        <v>40725</v>
      </c>
      <c r="B3203" s="2" t="s">
        <v>146</v>
      </c>
      <c r="C3203" s="2" t="s">
        <v>33</v>
      </c>
      <c r="D3203" s="11">
        <v>16930</v>
      </c>
      <c r="E3203" s="12">
        <v>471.39100000000002</v>
      </c>
      <c r="F3203" s="12">
        <v>5.2480000000000002</v>
      </c>
      <c r="G3203" s="11">
        <v>11526</v>
      </c>
      <c r="H3203" s="12">
        <v>98.778000000000006</v>
      </c>
      <c r="I3203" s="12">
        <v>6.7229999999999999</v>
      </c>
      <c r="J3203" s="19">
        <f>IF(MONTH(A3203)&gt;VLOOKUP(Totals!$H$2,Totals!$O$5:$P$16,2,FALSE),YEAR(A3203)+1,YEAR(A3203))</f>
        <v>2012</v>
      </c>
    </row>
    <row r="3204" spans="1:10" x14ac:dyDescent="0.2">
      <c r="A3204" s="4">
        <v>40725</v>
      </c>
      <c r="B3204" s="2" t="s">
        <v>146</v>
      </c>
      <c r="C3204" s="2" t="s">
        <v>11</v>
      </c>
      <c r="D3204" s="11">
        <v>26548</v>
      </c>
      <c r="E3204" s="12">
        <v>19.721</v>
      </c>
      <c r="F3204" s="12">
        <v>9.7710000000000008</v>
      </c>
      <c r="G3204" s="11">
        <v>27706</v>
      </c>
      <c r="H3204" s="12">
        <v>33.856999999999999</v>
      </c>
      <c r="I3204" s="12">
        <v>19.273</v>
      </c>
      <c r="J3204" s="19">
        <f>IF(MONTH(A3204)&gt;VLOOKUP(Totals!$H$2,Totals!$O$5:$P$16,2,FALSE),YEAR(A3204)+1,YEAR(A3204))</f>
        <v>2012</v>
      </c>
    </row>
    <row r="3205" spans="1:10" x14ac:dyDescent="0.2">
      <c r="A3205" s="4">
        <v>40725</v>
      </c>
      <c r="B3205" s="2" t="s">
        <v>146</v>
      </c>
      <c r="C3205" s="2" t="s">
        <v>52</v>
      </c>
      <c r="D3205" s="11">
        <v>1709</v>
      </c>
      <c r="E3205" s="12">
        <v>0</v>
      </c>
      <c r="F3205" s="12">
        <v>0</v>
      </c>
      <c r="G3205" s="11">
        <v>1472</v>
      </c>
      <c r="H3205" s="12">
        <v>0</v>
      </c>
      <c r="I3205" s="12">
        <v>0</v>
      </c>
      <c r="J3205" s="19">
        <f>IF(MONTH(A3205)&gt;VLOOKUP(Totals!$H$2,Totals!$O$5:$P$16,2,FALSE),YEAR(A3205)+1,YEAR(A3205))</f>
        <v>2012</v>
      </c>
    </row>
    <row r="3206" spans="1:10" x14ac:dyDescent="0.2">
      <c r="A3206" s="4">
        <v>40725</v>
      </c>
      <c r="B3206" s="2" t="s">
        <v>146</v>
      </c>
      <c r="C3206" s="2" t="s">
        <v>35</v>
      </c>
      <c r="D3206" s="11">
        <v>13696</v>
      </c>
      <c r="E3206" s="12">
        <v>246.31899999999999</v>
      </c>
      <c r="F3206" s="12">
        <v>4.9480000000000004</v>
      </c>
      <c r="G3206" s="11">
        <v>12565</v>
      </c>
      <c r="H3206" s="12">
        <v>211.66900000000001</v>
      </c>
      <c r="I3206" s="12">
        <v>8.6159999999999997</v>
      </c>
      <c r="J3206" s="19">
        <f>IF(MONTH(A3206)&gt;VLOOKUP(Totals!$H$2,Totals!$O$5:$P$16,2,FALSE),YEAR(A3206)+1,YEAR(A3206))</f>
        <v>2012</v>
      </c>
    </row>
    <row r="3207" spans="1:10" x14ac:dyDescent="0.2">
      <c r="A3207" s="4">
        <v>40725</v>
      </c>
      <c r="B3207" s="2" t="s">
        <v>146</v>
      </c>
      <c r="C3207" s="2" t="s">
        <v>37</v>
      </c>
      <c r="D3207" s="11">
        <v>7199</v>
      </c>
      <c r="E3207" s="12">
        <v>202.95</v>
      </c>
      <c r="F3207" s="12">
        <v>3.0000000000000001E-3</v>
      </c>
      <c r="G3207" s="11">
        <v>6421</v>
      </c>
      <c r="H3207" s="12">
        <v>36.74</v>
      </c>
      <c r="I3207" s="12">
        <v>0.92200000000000004</v>
      </c>
      <c r="J3207" s="19">
        <f>IF(MONTH(A3207)&gt;VLOOKUP(Totals!$H$2,Totals!$O$5:$P$16,2,FALSE),YEAR(A3207)+1,YEAR(A3207))</f>
        <v>2012</v>
      </c>
    </row>
    <row r="3208" spans="1:10" x14ac:dyDescent="0.2">
      <c r="A3208" s="4">
        <v>40725</v>
      </c>
      <c r="B3208" s="2" t="s">
        <v>146</v>
      </c>
      <c r="C3208" s="2" t="s">
        <v>16</v>
      </c>
      <c r="D3208" s="11">
        <v>5575</v>
      </c>
      <c r="E3208" s="12">
        <v>172.916</v>
      </c>
      <c r="F3208" s="12">
        <v>6.0430000000000001</v>
      </c>
      <c r="G3208" s="11">
        <v>5299</v>
      </c>
      <c r="H3208" s="12">
        <v>32.917000000000002</v>
      </c>
      <c r="I3208" s="12">
        <v>0.47</v>
      </c>
      <c r="J3208" s="19">
        <f>IF(MONTH(A3208)&gt;VLOOKUP(Totals!$H$2,Totals!$O$5:$P$16,2,FALSE),YEAR(A3208)+1,YEAR(A3208))</f>
        <v>2012</v>
      </c>
    </row>
    <row r="3209" spans="1:10" x14ac:dyDescent="0.2">
      <c r="A3209" s="4">
        <v>40725</v>
      </c>
      <c r="B3209" s="2" t="s">
        <v>146</v>
      </c>
      <c r="C3209" s="2" t="s">
        <v>76</v>
      </c>
      <c r="D3209" s="11">
        <v>1773</v>
      </c>
      <c r="E3209" s="12">
        <v>2.9260000000000002</v>
      </c>
      <c r="F3209" s="12">
        <v>0</v>
      </c>
      <c r="G3209" s="11">
        <v>1132</v>
      </c>
      <c r="H3209" s="12">
        <v>0</v>
      </c>
      <c r="I3209" s="12">
        <v>0</v>
      </c>
      <c r="J3209" s="19">
        <f>IF(MONTH(A3209)&gt;VLOOKUP(Totals!$H$2,Totals!$O$5:$P$16,2,FALSE),YEAR(A3209)+1,YEAR(A3209))</f>
        <v>2012</v>
      </c>
    </row>
    <row r="3210" spans="1:10" x14ac:dyDescent="0.2">
      <c r="A3210" s="4">
        <v>40725</v>
      </c>
      <c r="B3210" s="2" t="s">
        <v>170</v>
      </c>
      <c r="C3210" s="2" t="s">
        <v>35</v>
      </c>
      <c r="D3210" s="11">
        <v>4753</v>
      </c>
      <c r="E3210" s="12">
        <v>0</v>
      </c>
      <c r="F3210" s="12">
        <v>0</v>
      </c>
      <c r="G3210" s="11">
        <v>4774</v>
      </c>
      <c r="H3210" s="12">
        <v>0</v>
      </c>
      <c r="I3210" s="12">
        <v>0</v>
      </c>
      <c r="J3210" s="19">
        <f>IF(MONTH(A3210)&gt;VLOOKUP(Totals!$H$2,Totals!$O$5:$P$16,2,FALSE),YEAR(A3210)+1,YEAR(A3210))</f>
        <v>2012</v>
      </c>
    </row>
    <row r="3211" spans="1:10" x14ac:dyDescent="0.2">
      <c r="A3211" s="4">
        <v>40725</v>
      </c>
      <c r="B3211" s="2" t="s">
        <v>56</v>
      </c>
      <c r="C3211" s="2" t="s">
        <v>32</v>
      </c>
      <c r="D3211" s="11">
        <v>14869</v>
      </c>
      <c r="E3211" s="12">
        <v>780.03899999999999</v>
      </c>
      <c r="F3211" s="12">
        <v>125.158</v>
      </c>
      <c r="G3211" s="11">
        <v>12509</v>
      </c>
      <c r="H3211" s="12">
        <v>638.30999999999995</v>
      </c>
      <c r="I3211" s="12">
        <v>3.19</v>
      </c>
      <c r="J3211" s="19">
        <f>IF(MONTH(A3211)&gt;VLOOKUP(Totals!$H$2,Totals!$O$5:$P$16,2,FALSE),YEAR(A3211)+1,YEAR(A3211))</f>
        <v>2012</v>
      </c>
    </row>
    <row r="3212" spans="1:10" x14ac:dyDescent="0.2">
      <c r="A3212" s="4">
        <v>40725</v>
      </c>
      <c r="B3212" s="2" t="s">
        <v>159</v>
      </c>
      <c r="C3212" s="2" t="s">
        <v>57</v>
      </c>
      <c r="D3212" s="11">
        <v>2284</v>
      </c>
      <c r="E3212" s="12">
        <v>228.131</v>
      </c>
      <c r="F3212" s="12">
        <v>3.0920000000000001</v>
      </c>
      <c r="G3212" s="11">
        <v>1930</v>
      </c>
      <c r="H3212" s="12">
        <v>109.166</v>
      </c>
      <c r="I3212" s="12">
        <v>3.673</v>
      </c>
      <c r="J3212" s="19">
        <f>IF(MONTH(A3212)&gt;VLOOKUP(Totals!$H$2,Totals!$O$5:$P$16,2,FALSE),YEAR(A3212)+1,YEAR(A3212))</f>
        <v>2012</v>
      </c>
    </row>
    <row r="3213" spans="1:10" x14ac:dyDescent="0.2">
      <c r="A3213" s="4">
        <v>40725</v>
      </c>
      <c r="B3213" s="2" t="s">
        <v>159</v>
      </c>
      <c r="C3213" s="2" t="s">
        <v>11</v>
      </c>
      <c r="D3213" s="11">
        <v>2053</v>
      </c>
      <c r="E3213" s="12">
        <v>3.4279999999999999</v>
      </c>
      <c r="F3213" s="12">
        <v>0</v>
      </c>
      <c r="G3213" s="11">
        <v>1851</v>
      </c>
      <c r="H3213" s="12">
        <v>52.872</v>
      </c>
      <c r="I3213" s="12">
        <v>0.628</v>
      </c>
      <c r="J3213" s="19">
        <f>IF(MONTH(A3213)&gt;VLOOKUP(Totals!$H$2,Totals!$O$5:$P$16,2,FALSE),YEAR(A3213)+1,YEAR(A3213))</f>
        <v>2012</v>
      </c>
    </row>
    <row r="3214" spans="1:10" x14ac:dyDescent="0.2">
      <c r="A3214" s="4">
        <v>40725</v>
      </c>
      <c r="B3214" s="2" t="s">
        <v>59</v>
      </c>
      <c r="C3214" s="2" t="s">
        <v>28</v>
      </c>
      <c r="D3214" s="11" t="s">
        <v>88</v>
      </c>
      <c r="E3214" s="12" t="s">
        <v>88</v>
      </c>
      <c r="F3214" s="12" t="s">
        <v>88</v>
      </c>
      <c r="G3214" s="11">
        <v>0</v>
      </c>
      <c r="H3214" s="12">
        <v>155.78100000000001</v>
      </c>
      <c r="I3214" s="12">
        <v>0</v>
      </c>
      <c r="J3214" s="19">
        <f>IF(MONTH(A3214)&gt;VLOOKUP(Totals!$H$2,Totals!$O$5:$P$16,2,FALSE),YEAR(A3214)+1,YEAR(A3214))</f>
        <v>2012</v>
      </c>
    </row>
    <row r="3215" spans="1:10" x14ac:dyDescent="0.2">
      <c r="A3215" s="4">
        <v>40725</v>
      </c>
      <c r="B3215" s="2" t="s">
        <v>59</v>
      </c>
      <c r="C3215" s="2" t="s">
        <v>34</v>
      </c>
      <c r="D3215" s="11">
        <v>58112</v>
      </c>
      <c r="E3215" s="12">
        <v>3070.1819999999998</v>
      </c>
      <c r="F3215" s="12">
        <v>22.558</v>
      </c>
      <c r="G3215" s="11">
        <v>52452</v>
      </c>
      <c r="H3215" s="12">
        <v>968.83199999999999</v>
      </c>
      <c r="I3215" s="12">
        <v>0</v>
      </c>
      <c r="J3215" s="19">
        <f>IF(MONTH(A3215)&gt;VLOOKUP(Totals!$H$2,Totals!$O$5:$P$16,2,FALSE),YEAR(A3215)+1,YEAR(A3215))</f>
        <v>2012</v>
      </c>
    </row>
    <row r="3216" spans="1:10" x14ac:dyDescent="0.2">
      <c r="A3216" s="4">
        <v>40725</v>
      </c>
      <c r="B3216" s="2" t="s">
        <v>167</v>
      </c>
      <c r="C3216" s="2" t="s">
        <v>21</v>
      </c>
      <c r="D3216" s="11">
        <v>193</v>
      </c>
      <c r="E3216" s="12">
        <v>2.1219999999999999</v>
      </c>
      <c r="F3216" s="12">
        <v>1.7000000000000001E-2</v>
      </c>
      <c r="G3216" s="11">
        <v>199</v>
      </c>
      <c r="H3216" s="12">
        <v>8.1519999999999992</v>
      </c>
      <c r="I3216" s="12">
        <v>0.37</v>
      </c>
      <c r="J3216" s="19">
        <f>IF(MONTH(A3216)&gt;VLOOKUP(Totals!$H$2,Totals!$O$5:$P$16,2,FALSE),YEAR(A3216)+1,YEAR(A3216))</f>
        <v>2012</v>
      </c>
    </row>
    <row r="3217" spans="1:10" x14ac:dyDescent="0.2">
      <c r="A3217" s="4">
        <v>40725</v>
      </c>
      <c r="B3217" s="2" t="s">
        <v>167</v>
      </c>
      <c r="C3217" s="2" t="s">
        <v>22</v>
      </c>
      <c r="D3217" s="11" t="s">
        <v>88</v>
      </c>
      <c r="E3217" s="12" t="s">
        <v>88</v>
      </c>
      <c r="F3217" s="12" t="s">
        <v>88</v>
      </c>
      <c r="G3217" s="11">
        <v>14</v>
      </c>
      <c r="H3217" s="12">
        <v>0</v>
      </c>
      <c r="I3217" s="12">
        <v>0</v>
      </c>
      <c r="J3217" s="19">
        <f>IF(MONTH(A3217)&gt;VLOOKUP(Totals!$H$2,Totals!$O$5:$P$16,2,FALSE),YEAR(A3217)+1,YEAR(A3217))</f>
        <v>2012</v>
      </c>
    </row>
    <row r="3218" spans="1:10" x14ac:dyDescent="0.2">
      <c r="A3218" s="4">
        <v>40725</v>
      </c>
      <c r="B3218" s="2" t="s">
        <v>155</v>
      </c>
      <c r="C3218" s="2" t="s">
        <v>25</v>
      </c>
      <c r="D3218" s="11" t="s">
        <v>88</v>
      </c>
      <c r="E3218" s="12">
        <v>0.28100000000000003</v>
      </c>
      <c r="F3218" s="12">
        <v>0</v>
      </c>
      <c r="G3218" s="11" t="s">
        <v>88</v>
      </c>
      <c r="H3218" s="12">
        <v>67.033000000000001</v>
      </c>
      <c r="I3218" s="12">
        <v>0</v>
      </c>
      <c r="J3218" s="19">
        <f>IF(MONTH(A3218)&gt;VLOOKUP(Totals!$H$2,Totals!$O$5:$P$16,2,FALSE),YEAR(A3218)+1,YEAR(A3218))</f>
        <v>2012</v>
      </c>
    </row>
    <row r="3219" spans="1:10" x14ac:dyDescent="0.2">
      <c r="A3219" s="4">
        <v>40725</v>
      </c>
      <c r="B3219" s="2" t="s">
        <v>155</v>
      </c>
      <c r="C3219" s="2" t="s">
        <v>22</v>
      </c>
      <c r="D3219" s="11" t="s">
        <v>88</v>
      </c>
      <c r="E3219" s="12">
        <v>5.0949999999999998</v>
      </c>
      <c r="F3219" s="12">
        <v>0</v>
      </c>
      <c r="G3219" s="11" t="s">
        <v>88</v>
      </c>
      <c r="H3219" s="12">
        <v>59.363</v>
      </c>
      <c r="I3219" s="12">
        <v>0</v>
      </c>
      <c r="J3219" s="19">
        <f>IF(MONTH(A3219)&gt;VLOOKUP(Totals!$H$2,Totals!$O$5:$P$16,2,FALSE),YEAR(A3219)+1,YEAR(A3219))</f>
        <v>2012</v>
      </c>
    </row>
    <row r="3220" spans="1:10" x14ac:dyDescent="0.2">
      <c r="A3220" s="4">
        <v>40725</v>
      </c>
      <c r="B3220" s="2" t="s">
        <v>155</v>
      </c>
      <c r="C3220" s="2" t="s">
        <v>30</v>
      </c>
      <c r="D3220" s="11" t="s">
        <v>88</v>
      </c>
      <c r="E3220" s="12">
        <v>20.204000000000001</v>
      </c>
      <c r="F3220" s="12">
        <v>0</v>
      </c>
      <c r="G3220" s="11" t="s">
        <v>88</v>
      </c>
      <c r="H3220" s="12">
        <v>3.5979999999999999</v>
      </c>
      <c r="I3220" s="12">
        <v>0</v>
      </c>
      <c r="J3220" s="19">
        <f>IF(MONTH(A3220)&gt;VLOOKUP(Totals!$H$2,Totals!$O$5:$P$16,2,FALSE),YEAR(A3220)+1,YEAR(A3220))</f>
        <v>2012</v>
      </c>
    </row>
    <row r="3221" spans="1:10" x14ac:dyDescent="0.2">
      <c r="A3221" s="4">
        <v>40725</v>
      </c>
      <c r="B3221" s="2" t="s">
        <v>60</v>
      </c>
      <c r="C3221" s="2" t="s">
        <v>52</v>
      </c>
      <c r="D3221" s="11">
        <v>7435</v>
      </c>
      <c r="E3221" s="12">
        <v>271.20299999999997</v>
      </c>
      <c r="F3221" s="12">
        <v>0</v>
      </c>
      <c r="G3221" s="11">
        <v>4931</v>
      </c>
      <c r="H3221" s="12">
        <v>65.900999999999996</v>
      </c>
      <c r="I3221" s="12">
        <v>0</v>
      </c>
      <c r="J3221" s="19">
        <f>IF(MONTH(A3221)&gt;VLOOKUP(Totals!$H$2,Totals!$O$5:$P$16,2,FALSE),YEAR(A3221)+1,YEAR(A3221))</f>
        <v>2012</v>
      </c>
    </row>
    <row r="3222" spans="1:10" x14ac:dyDescent="0.2">
      <c r="A3222" s="4">
        <v>40725</v>
      </c>
      <c r="B3222" s="2" t="s">
        <v>63</v>
      </c>
      <c r="C3222" s="2" t="s">
        <v>10</v>
      </c>
      <c r="D3222" s="11">
        <v>2723</v>
      </c>
      <c r="E3222" s="12">
        <v>119.014</v>
      </c>
      <c r="F3222" s="12">
        <v>1.137</v>
      </c>
      <c r="G3222" s="11">
        <v>2713</v>
      </c>
      <c r="H3222" s="12">
        <v>40.017000000000003</v>
      </c>
      <c r="I3222" s="12">
        <v>1.0249999999999999</v>
      </c>
      <c r="J3222" s="19">
        <f>IF(MONTH(A3222)&gt;VLOOKUP(Totals!$H$2,Totals!$O$5:$P$16,2,FALSE),YEAR(A3222)+1,YEAR(A3222))</f>
        <v>2012</v>
      </c>
    </row>
    <row r="3223" spans="1:10" x14ac:dyDescent="0.2">
      <c r="A3223" s="4">
        <v>40725</v>
      </c>
      <c r="B3223" s="2" t="s">
        <v>63</v>
      </c>
      <c r="C3223" s="2" t="s">
        <v>18</v>
      </c>
      <c r="D3223" s="11">
        <v>7919</v>
      </c>
      <c r="E3223" s="12">
        <v>616.97400000000005</v>
      </c>
      <c r="F3223" s="12">
        <v>29.052</v>
      </c>
      <c r="G3223" s="11">
        <v>5568</v>
      </c>
      <c r="H3223" s="12">
        <v>144.959</v>
      </c>
      <c r="I3223" s="12">
        <v>4.7</v>
      </c>
      <c r="J3223" s="19">
        <f>IF(MONTH(A3223)&gt;VLOOKUP(Totals!$H$2,Totals!$O$5:$P$16,2,FALSE),YEAR(A3223)+1,YEAR(A3223))</f>
        <v>2012</v>
      </c>
    </row>
    <row r="3224" spans="1:10" x14ac:dyDescent="0.2">
      <c r="A3224" s="4">
        <v>40725</v>
      </c>
      <c r="B3224" s="2" t="s">
        <v>63</v>
      </c>
      <c r="C3224" s="2" t="s">
        <v>58</v>
      </c>
      <c r="D3224" s="11">
        <v>3777</v>
      </c>
      <c r="E3224" s="12">
        <v>121.07899999999999</v>
      </c>
      <c r="F3224" s="12">
        <v>19.899999999999999</v>
      </c>
      <c r="G3224" s="11">
        <v>2966</v>
      </c>
      <c r="H3224" s="12">
        <v>19.751999999999999</v>
      </c>
      <c r="I3224" s="12">
        <v>37.593000000000004</v>
      </c>
      <c r="J3224" s="19">
        <f>IF(MONTH(A3224)&gt;VLOOKUP(Totals!$H$2,Totals!$O$5:$P$16,2,FALSE),YEAR(A3224)+1,YEAR(A3224))</f>
        <v>2012</v>
      </c>
    </row>
    <row r="3225" spans="1:10" x14ac:dyDescent="0.2">
      <c r="A3225" s="4">
        <v>40725</v>
      </c>
      <c r="B3225" s="2" t="s">
        <v>63</v>
      </c>
      <c r="C3225" s="2" t="s">
        <v>161</v>
      </c>
      <c r="D3225" s="11">
        <v>26780</v>
      </c>
      <c r="E3225" s="12">
        <v>1424.1279999999999</v>
      </c>
      <c r="F3225" s="12">
        <v>22.173999999999999</v>
      </c>
      <c r="G3225" s="11">
        <v>20313</v>
      </c>
      <c r="H3225" s="12">
        <v>342.77600000000001</v>
      </c>
      <c r="I3225" s="12">
        <v>29.297999999999998</v>
      </c>
      <c r="J3225" s="19">
        <f>IF(MONTH(A3225)&gt;VLOOKUP(Totals!$H$2,Totals!$O$5:$P$16,2,FALSE),YEAR(A3225)+1,YEAR(A3225))</f>
        <v>2012</v>
      </c>
    </row>
    <row r="3226" spans="1:10" x14ac:dyDescent="0.2">
      <c r="A3226" s="4">
        <v>40725</v>
      </c>
      <c r="B3226" s="2" t="s">
        <v>63</v>
      </c>
      <c r="C3226" s="2" t="s">
        <v>65</v>
      </c>
      <c r="D3226" s="11">
        <v>532</v>
      </c>
      <c r="E3226" s="12">
        <v>49.442999999999998</v>
      </c>
      <c r="F3226" s="12">
        <v>0</v>
      </c>
      <c r="G3226" s="11">
        <v>287</v>
      </c>
      <c r="H3226" s="12">
        <v>5.69</v>
      </c>
      <c r="I3226" s="12">
        <v>0.69699999999999995</v>
      </c>
      <c r="J3226" s="19">
        <f>IF(MONTH(A3226)&gt;VLOOKUP(Totals!$H$2,Totals!$O$5:$P$16,2,FALSE),YEAR(A3226)+1,YEAR(A3226))</f>
        <v>2012</v>
      </c>
    </row>
    <row r="3227" spans="1:10" x14ac:dyDescent="0.2">
      <c r="A3227" s="4">
        <v>40725</v>
      </c>
      <c r="B3227" s="2" t="s">
        <v>63</v>
      </c>
      <c r="C3227" s="2" t="s">
        <v>28</v>
      </c>
      <c r="D3227" s="11">
        <v>4339</v>
      </c>
      <c r="E3227" s="12">
        <v>94.52</v>
      </c>
      <c r="F3227" s="12">
        <v>0.32800000000000001</v>
      </c>
      <c r="G3227" s="11">
        <v>4146</v>
      </c>
      <c r="H3227" s="12">
        <v>109.86499999999999</v>
      </c>
      <c r="I3227" s="12">
        <v>2.552</v>
      </c>
      <c r="J3227" s="19">
        <f>IF(MONTH(A3227)&gt;VLOOKUP(Totals!$H$2,Totals!$O$5:$P$16,2,FALSE),YEAR(A3227)+1,YEAR(A3227))</f>
        <v>2012</v>
      </c>
    </row>
    <row r="3228" spans="1:10" x14ac:dyDescent="0.2">
      <c r="A3228" s="4">
        <v>40725</v>
      </c>
      <c r="B3228" s="2" t="s">
        <v>63</v>
      </c>
      <c r="C3228" s="2" t="s">
        <v>33</v>
      </c>
      <c r="D3228" s="11">
        <v>8801</v>
      </c>
      <c r="E3228" s="12">
        <v>163.31700000000001</v>
      </c>
      <c r="F3228" s="12">
        <v>42.215000000000003</v>
      </c>
      <c r="G3228" s="11">
        <v>6770</v>
      </c>
      <c r="H3228" s="12">
        <v>155.83699999999999</v>
      </c>
      <c r="I3228" s="12">
        <v>49.917000000000002</v>
      </c>
      <c r="J3228" s="19">
        <f>IF(MONTH(A3228)&gt;VLOOKUP(Totals!$H$2,Totals!$O$5:$P$16,2,FALSE),YEAR(A3228)+1,YEAR(A3228))</f>
        <v>2012</v>
      </c>
    </row>
    <row r="3229" spans="1:10" x14ac:dyDescent="0.2">
      <c r="A3229" s="4">
        <v>40725</v>
      </c>
      <c r="B3229" s="2" t="s">
        <v>63</v>
      </c>
      <c r="C3229" s="2" t="s">
        <v>32</v>
      </c>
      <c r="D3229" s="11" t="s">
        <v>88</v>
      </c>
      <c r="E3229" s="12" t="s">
        <v>88</v>
      </c>
      <c r="F3229" s="12" t="s">
        <v>88</v>
      </c>
      <c r="G3229" s="11" t="s">
        <v>88</v>
      </c>
      <c r="H3229" s="12">
        <v>0.71099999999999997</v>
      </c>
      <c r="I3229" s="12">
        <v>0</v>
      </c>
      <c r="J3229" s="19">
        <f>IF(MONTH(A3229)&gt;VLOOKUP(Totals!$H$2,Totals!$O$5:$P$16,2,FALSE),YEAR(A3229)+1,YEAR(A3229))</f>
        <v>2012</v>
      </c>
    </row>
    <row r="3230" spans="1:10" x14ac:dyDescent="0.2">
      <c r="A3230" s="4">
        <v>40725</v>
      </c>
      <c r="B3230" s="2" t="s">
        <v>63</v>
      </c>
      <c r="C3230" s="2" t="s">
        <v>87</v>
      </c>
      <c r="D3230" s="11" t="s">
        <v>88</v>
      </c>
      <c r="E3230" s="12" t="s">
        <v>88</v>
      </c>
      <c r="F3230" s="12" t="s">
        <v>88</v>
      </c>
      <c r="G3230" s="11" t="s">
        <v>88</v>
      </c>
      <c r="H3230" s="12">
        <v>19</v>
      </c>
      <c r="I3230" s="12">
        <v>0</v>
      </c>
      <c r="J3230" s="19">
        <f>IF(MONTH(A3230)&gt;VLOOKUP(Totals!$H$2,Totals!$O$5:$P$16,2,FALSE),YEAR(A3230)+1,YEAR(A3230))</f>
        <v>2012</v>
      </c>
    </row>
    <row r="3231" spans="1:10" x14ac:dyDescent="0.2">
      <c r="A3231" s="4">
        <v>40725</v>
      </c>
      <c r="B3231" s="2" t="s">
        <v>63</v>
      </c>
      <c r="C3231" s="2" t="s">
        <v>13</v>
      </c>
      <c r="D3231" s="11">
        <v>2350</v>
      </c>
      <c r="E3231" s="12">
        <v>1.8919999999999999</v>
      </c>
      <c r="F3231" s="12">
        <v>0.253</v>
      </c>
      <c r="G3231" s="11">
        <v>2263</v>
      </c>
      <c r="H3231" s="12">
        <v>9.11</v>
      </c>
      <c r="I3231" s="12">
        <v>1.8220000000000001</v>
      </c>
      <c r="J3231" s="19">
        <f>IF(MONTH(A3231)&gt;VLOOKUP(Totals!$H$2,Totals!$O$5:$P$16,2,FALSE),YEAR(A3231)+1,YEAR(A3231))</f>
        <v>2012</v>
      </c>
    </row>
    <row r="3232" spans="1:10" x14ac:dyDescent="0.2">
      <c r="A3232" s="4">
        <v>40725</v>
      </c>
      <c r="B3232" s="2" t="s">
        <v>63</v>
      </c>
      <c r="C3232" s="2" t="s">
        <v>11</v>
      </c>
      <c r="D3232" s="11">
        <v>49491</v>
      </c>
      <c r="E3232" s="12">
        <v>758.85199999999998</v>
      </c>
      <c r="F3232" s="12">
        <v>37.478000000000002</v>
      </c>
      <c r="G3232" s="11">
        <v>47434</v>
      </c>
      <c r="H3232" s="12">
        <v>1053.838</v>
      </c>
      <c r="I3232" s="12">
        <v>176.733</v>
      </c>
      <c r="J3232" s="19">
        <f>IF(MONTH(A3232)&gt;VLOOKUP(Totals!$H$2,Totals!$O$5:$P$16,2,FALSE),YEAR(A3232)+1,YEAR(A3232))</f>
        <v>2012</v>
      </c>
    </row>
    <row r="3233" spans="1:10" x14ac:dyDescent="0.2">
      <c r="A3233" s="4">
        <v>40725</v>
      </c>
      <c r="B3233" s="2" t="s">
        <v>63</v>
      </c>
      <c r="C3233" s="2" t="s">
        <v>25</v>
      </c>
      <c r="D3233" s="11">
        <v>2052</v>
      </c>
      <c r="E3233" s="12">
        <v>0</v>
      </c>
      <c r="F3233" s="12">
        <v>0</v>
      </c>
      <c r="G3233" s="11">
        <v>1890</v>
      </c>
      <c r="H3233" s="12">
        <v>0</v>
      </c>
      <c r="I3233" s="12">
        <v>0</v>
      </c>
      <c r="J3233" s="19">
        <f>IF(MONTH(A3233)&gt;VLOOKUP(Totals!$H$2,Totals!$O$5:$P$16,2,FALSE),YEAR(A3233)+1,YEAR(A3233))</f>
        <v>2012</v>
      </c>
    </row>
    <row r="3234" spans="1:10" x14ac:dyDescent="0.2">
      <c r="A3234" s="4">
        <v>40725</v>
      </c>
      <c r="B3234" s="2" t="s">
        <v>63</v>
      </c>
      <c r="C3234" s="2" t="s">
        <v>52</v>
      </c>
      <c r="D3234" s="11">
        <v>4166</v>
      </c>
      <c r="E3234" s="12">
        <v>69.234999999999999</v>
      </c>
      <c r="F3234" s="12">
        <v>6.8040000000000003</v>
      </c>
      <c r="G3234" s="11">
        <v>3181</v>
      </c>
      <c r="H3234" s="12">
        <v>37.313000000000002</v>
      </c>
      <c r="I3234" s="12">
        <v>1.59</v>
      </c>
      <c r="J3234" s="19">
        <f>IF(MONTH(A3234)&gt;VLOOKUP(Totals!$H$2,Totals!$O$5:$P$16,2,FALSE),YEAR(A3234)+1,YEAR(A3234))</f>
        <v>2012</v>
      </c>
    </row>
    <row r="3235" spans="1:10" x14ac:dyDescent="0.2">
      <c r="A3235" s="4">
        <v>40725</v>
      </c>
      <c r="B3235" s="2" t="s">
        <v>63</v>
      </c>
      <c r="C3235" s="2" t="s">
        <v>150</v>
      </c>
      <c r="D3235" s="11" t="s">
        <v>88</v>
      </c>
      <c r="E3235" s="12" t="s">
        <v>88</v>
      </c>
      <c r="F3235" s="12" t="s">
        <v>88</v>
      </c>
      <c r="G3235" s="11" t="s">
        <v>88</v>
      </c>
      <c r="H3235" s="12">
        <v>68.16</v>
      </c>
      <c r="I3235" s="12">
        <v>0</v>
      </c>
      <c r="J3235" s="19">
        <f>IF(MONTH(A3235)&gt;VLOOKUP(Totals!$H$2,Totals!$O$5:$P$16,2,FALSE),YEAR(A3235)+1,YEAR(A3235))</f>
        <v>2012</v>
      </c>
    </row>
    <row r="3236" spans="1:10" x14ac:dyDescent="0.2">
      <c r="A3236" s="4">
        <v>40725</v>
      </c>
      <c r="B3236" s="2" t="s">
        <v>63</v>
      </c>
      <c r="C3236" s="2" t="s">
        <v>35</v>
      </c>
      <c r="D3236" s="11">
        <v>51653</v>
      </c>
      <c r="E3236" s="12">
        <v>1476.441</v>
      </c>
      <c r="F3236" s="12">
        <v>107.973</v>
      </c>
      <c r="G3236" s="11">
        <v>44014</v>
      </c>
      <c r="H3236" s="12">
        <v>1381.0450000000001</v>
      </c>
      <c r="I3236" s="12">
        <v>124.851</v>
      </c>
      <c r="J3236" s="19">
        <f>IF(MONTH(A3236)&gt;VLOOKUP(Totals!$H$2,Totals!$O$5:$P$16,2,FALSE),YEAR(A3236)+1,YEAR(A3236))</f>
        <v>2012</v>
      </c>
    </row>
    <row r="3237" spans="1:10" x14ac:dyDescent="0.2">
      <c r="A3237" s="4">
        <v>40725</v>
      </c>
      <c r="B3237" s="2" t="s">
        <v>63</v>
      </c>
      <c r="C3237" s="2" t="s">
        <v>66</v>
      </c>
      <c r="D3237" s="11">
        <v>9048</v>
      </c>
      <c r="E3237" s="12">
        <v>138.572</v>
      </c>
      <c r="F3237" s="12">
        <v>3.7879999999999998</v>
      </c>
      <c r="G3237" s="11">
        <v>7552</v>
      </c>
      <c r="H3237" s="12">
        <v>61.856000000000002</v>
      </c>
      <c r="I3237" s="12">
        <v>8.8789999999999996</v>
      </c>
      <c r="J3237" s="19">
        <f>IF(MONTH(A3237)&gt;VLOOKUP(Totals!$H$2,Totals!$O$5:$P$16,2,FALSE),YEAR(A3237)+1,YEAR(A3237))</f>
        <v>2012</v>
      </c>
    </row>
    <row r="3238" spans="1:10" x14ac:dyDescent="0.2">
      <c r="A3238" s="4">
        <v>40725</v>
      </c>
      <c r="B3238" s="2" t="s">
        <v>63</v>
      </c>
      <c r="C3238" s="2" t="s">
        <v>37</v>
      </c>
      <c r="D3238" s="11">
        <v>3480</v>
      </c>
      <c r="E3238" s="12">
        <v>109.105</v>
      </c>
      <c r="F3238" s="12">
        <v>1.3759999999999999</v>
      </c>
      <c r="G3238" s="11">
        <v>2889</v>
      </c>
      <c r="H3238" s="12">
        <v>121.321</v>
      </c>
      <c r="I3238" s="12">
        <v>13.516</v>
      </c>
      <c r="J3238" s="19">
        <f>IF(MONTH(A3238)&gt;VLOOKUP(Totals!$H$2,Totals!$O$5:$P$16,2,FALSE),YEAR(A3238)+1,YEAR(A3238))</f>
        <v>2012</v>
      </c>
    </row>
    <row r="3239" spans="1:10" x14ac:dyDescent="0.2">
      <c r="A3239" s="4">
        <v>40725</v>
      </c>
      <c r="B3239" s="2" t="s">
        <v>63</v>
      </c>
      <c r="C3239" s="2" t="s">
        <v>38</v>
      </c>
      <c r="D3239" s="11">
        <v>21878</v>
      </c>
      <c r="E3239" s="12">
        <v>431.73599999999999</v>
      </c>
      <c r="F3239" s="12">
        <v>119.765</v>
      </c>
      <c r="G3239" s="11">
        <v>15008</v>
      </c>
      <c r="H3239" s="12">
        <v>75.061999999999998</v>
      </c>
      <c r="I3239" s="12">
        <v>91.054000000000002</v>
      </c>
      <c r="J3239" s="19">
        <f>IF(MONTH(A3239)&gt;VLOOKUP(Totals!$H$2,Totals!$O$5:$P$16,2,FALSE),YEAR(A3239)+1,YEAR(A3239))</f>
        <v>2012</v>
      </c>
    </row>
    <row r="3240" spans="1:10" x14ac:dyDescent="0.2">
      <c r="A3240" s="4">
        <v>40725</v>
      </c>
      <c r="B3240" s="2" t="s">
        <v>63</v>
      </c>
      <c r="C3240" s="2" t="s">
        <v>16</v>
      </c>
      <c r="D3240" s="11">
        <v>52152</v>
      </c>
      <c r="E3240" s="12">
        <v>2063.9679999999998</v>
      </c>
      <c r="F3240" s="12">
        <v>245.328</v>
      </c>
      <c r="G3240" s="11">
        <v>47400</v>
      </c>
      <c r="H3240" s="12">
        <v>242.505</v>
      </c>
      <c r="I3240" s="12">
        <v>114.887</v>
      </c>
      <c r="J3240" s="19">
        <f>IF(MONTH(A3240)&gt;VLOOKUP(Totals!$H$2,Totals!$O$5:$P$16,2,FALSE),YEAR(A3240)+1,YEAR(A3240))</f>
        <v>2012</v>
      </c>
    </row>
    <row r="3241" spans="1:10" x14ac:dyDescent="0.2">
      <c r="A3241" s="4">
        <v>40725</v>
      </c>
      <c r="B3241" s="2" t="s">
        <v>63</v>
      </c>
      <c r="C3241" s="2" t="s">
        <v>76</v>
      </c>
      <c r="D3241" s="11" t="s">
        <v>88</v>
      </c>
      <c r="E3241" s="12" t="s">
        <v>88</v>
      </c>
      <c r="F3241" s="12" t="s">
        <v>88</v>
      </c>
      <c r="G3241" s="11" t="s">
        <v>88</v>
      </c>
      <c r="H3241" s="12">
        <v>0.90200000000000002</v>
      </c>
      <c r="I3241" s="12">
        <v>0</v>
      </c>
      <c r="J3241" s="19">
        <f>IF(MONTH(A3241)&gt;VLOOKUP(Totals!$H$2,Totals!$O$5:$P$16,2,FALSE),YEAR(A3241)+1,YEAR(A3241))</f>
        <v>2012</v>
      </c>
    </row>
    <row r="3242" spans="1:10" x14ac:dyDescent="0.2">
      <c r="A3242" s="4">
        <v>40725</v>
      </c>
      <c r="B3242" s="2" t="s">
        <v>168</v>
      </c>
      <c r="C3242" s="2" t="s">
        <v>150</v>
      </c>
      <c r="D3242" s="11">
        <v>7464</v>
      </c>
      <c r="E3242" s="12">
        <v>328.84399999999999</v>
      </c>
      <c r="F3242" s="12">
        <v>6.577</v>
      </c>
      <c r="G3242" s="11">
        <v>6045</v>
      </c>
      <c r="H3242" s="12">
        <v>584.20699999999999</v>
      </c>
      <c r="I3242" s="12">
        <v>3.4000000000000002E-2</v>
      </c>
      <c r="J3242" s="19">
        <f>IF(MONTH(A3242)&gt;VLOOKUP(Totals!$H$2,Totals!$O$5:$P$16,2,FALSE),YEAR(A3242)+1,YEAR(A3242))</f>
        <v>2012</v>
      </c>
    </row>
    <row r="3243" spans="1:10" x14ac:dyDescent="0.2">
      <c r="A3243" s="4">
        <v>40725</v>
      </c>
      <c r="B3243" s="2" t="s">
        <v>67</v>
      </c>
      <c r="C3243" s="2" t="s">
        <v>68</v>
      </c>
      <c r="D3243" s="11">
        <v>11546</v>
      </c>
      <c r="E3243" s="12">
        <v>178.756</v>
      </c>
      <c r="F3243" s="12">
        <v>5.0999999999999997E-2</v>
      </c>
      <c r="G3243" s="11">
        <v>9661</v>
      </c>
      <c r="H3243" s="12">
        <v>174.64099999999999</v>
      </c>
      <c r="I3243" s="12">
        <v>0</v>
      </c>
      <c r="J3243" s="19">
        <f>IF(MONTH(A3243)&gt;VLOOKUP(Totals!$H$2,Totals!$O$5:$P$16,2,FALSE),YEAR(A3243)+1,YEAR(A3243))</f>
        <v>2012</v>
      </c>
    </row>
    <row r="3244" spans="1:10" x14ac:dyDescent="0.2">
      <c r="A3244" s="4">
        <v>40725</v>
      </c>
      <c r="B3244" s="2" t="s">
        <v>69</v>
      </c>
      <c r="C3244" s="2" t="s">
        <v>11</v>
      </c>
      <c r="D3244" s="11" t="s">
        <v>88</v>
      </c>
      <c r="E3244" s="12">
        <v>387.64800000000002</v>
      </c>
      <c r="F3244" s="12">
        <v>0</v>
      </c>
      <c r="G3244" s="11" t="s">
        <v>88</v>
      </c>
      <c r="H3244" s="12">
        <v>678.58699999999999</v>
      </c>
      <c r="I3244" s="12">
        <v>0</v>
      </c>
      <c r="J3244" s="19">
        <f>IF(MONTH(A3244)&gt;VLOOKUP(Totals!$H$2,Totals!$O$5:$P$16,2,FALSE),YEAR(A3244)+1,YEAR(A3244))</f>
        <v>2012</v>
      </c>
    </row>
    <row r="3245" spans="1:10" x14ac:dyDescent="0.2">
      <c r="A3245" s="4">
        <v>40725</v>
      </c>
      <c r="B3245" s="2" t="s">
        <v>69</v>
      </c>
      <c r="C3245" s="2" t="s">
        <v>35</v>
      </c>
      <c r="D3245" s="11">
        <v>120608</v>
      </c>
      <c r="E3245" s="12">
        <v>6937.5780000000004</v>
      </c>
      <c r="F3245" s="12">
        <v>247.48</v>
      </c>
      <c r="G3245" s="11">
        <v>94285</v>
      </c>
      <c r="H3245" s="12">
        <v>3183.692</v>
      </c>
      <c r="I3245" s="12">
        <v>0.57699999999999996</v>
      </c>
      <c r="J3245" s="19">
        <f>IF(MONTH(A3245)&gt;VLOOKUP(Totals!$H$2,Totals!$O$5:$P$16,2,FALSE),YEAR(A3245)+1,YEAR(A3245))</f>
        <v>2012</v>
      </c>
    </row>
    <row r="3246" spans="1:10" x14ac:dyDescent="0.2">
      <c r="A3246" s="4">
        <v>40725</v>
      </c>
      <c r="B3246" s="2" t="s">
        <v>70</v>
      </c>
      <c r="C3246" s="2" t="s">
        <v>22</v>
      </c>
      <c r="D3246" s="11">
        <v>1822</v>
      </c>
      <c r="E3246" s="12">
        <v>3.6150000000000002</v>
      </c>
      <c r="F3246" s="12">
        <v>0</v>
      </c>
      <c r="G3246" s="11">
        <v>1689</v>
      </c>
      <c r="H3246" s="12">
        <v>15.202</v>
      </c>
      <c r="I3246" s="12">
        <v>0</v>
      </c>
      <c r="J3246" s="19">
        <f>IF(MONTH(A3246)&gt;VLOOKUP(Totals!$H$2,Totals!$O$5:$P$16,2,FALSE),YEAR(A3246)+1,YEAR(A3246))</f>
        <v>2012</v>
      </c>
    </row>
    <row r="3247" spans="1:10" x14ac:dyDescent="0.2">
      <c r="A3247" s="4">
        <v>40725</v>
      </c>
      <c r="B3247" s="2" t="s">
        <v>71</v>
      </c>
      <c r="C3247" s="2" t="s">
        <v>66</v>
      </c>
      <c r="D3247" s="11">
        <v>5163</v>
      </c>
      <c r="E3247" s="12">
        <v>90.248999999999995</v>
      </c>
      <c r="F3247" s="12">
        <v>1.0049999999999999</v>
      </c>
      <c r="G3247" s="11">
        <v>4615</v>
      </c>
      <c r="H3247" s="12">
        <v>184.459</v>
      </c>
      <c r="I3247" s="12">
        <v>2.004</v>
      </c>
      <c r="J3247" s="19">
        <f>IF(MONTH(A3247)&gt;VLOOKUP(Totals!$H$2,Totals!$O$5:$P$16,2,FALSE),YEAR(A3247)+1,YEAR(A3247))</f>
        <v>2012</v>
      </c>
    </row>
    <row r="3248" spans="1:10" x14ac:dyDescent="0.2">
      <c r="A3248" s="4">
        <v>40725</v>
      </c>
      <c r="B3248" s="2" t="s">
        <v>160</v>
      </c>
      <c r="C3248" s="2" t="s">
        <v>11</v>
      </c>
      <c r="D3248" s="11" t="s">
        <v>88</v>
      </c>
      <c r="E3248" s="12">
        <v>346.57400000000001</v>
      </c>
      <c r="F3248" s="12">
        <v>0</v>
      </c>
      <c r="G3248" s="11" t="s">
        <v>88</v>
      </c>
      <c r="H3248" s="12">
        <v>425.274</v>
      </c>
      <c r="I3248" s="12">
        <v>0</v>
      </c>
      <c r="J3248" s="19">
        <f>IF(MONTH(A3248)&gt;VLOOKUP(Totals!$H$2,Totals!$O$5:$P$16,2,FALSE),YEAR(A3248)+1,YEAR(A3248))</f>
        <v>2012</v>
      </c>
    </row>
    <row r="3249" spans="1:10" x14ac:dyDescent="0.2">
      <c r="A3249" s="4">
        <v>40725</v>
      </c>
      <c r="B3249" s="2" t="s">
        <v>72</v>
      </c>
      <c r="C3249" s="2" t="s">
        <v>37</v>
      </c>
      <c r="D3249" s="11">
        <v>51681</v>
      </c>
      <c r="E3249" s="12">
        <v>2837.1559999999999</v>
      </c>
      <c r="F3249" s="12">
        <v>237.56700000000001</v>
      </c>
      <c r="G3249" s="11">
        <v>46717</v>
      </c>
      <c r="H3249" s="12">
        <v>952.721</v>
      </c>
      <c r="I3249" s="12">
        <v>6.8819999999999997</v>
      </c>
      <c r="J3249" s="19">
        <f>IF(MONTH(A3249)&gt;VLOOKUP(Totals!$H$2,Totals!$O$5:$P$16,2,FALSE),YEAR(A3249)+1,YEAR(A3249))</f>
        <v>2012</v>
      </c>
    </row>
    <row r="3250" spans="1:10" x14ac:dyDescent="0.2">
      <c r="A3250" s="4">
        <v>40725</v>
      </c>
      <c r="B3250" s="2" t="s">
        <v>204</v>
      </c>
      <c r="C3250" s="2" t="s">
        <v>35</v>
      </c>
      <c r="D3250" s="11">
        <v>4616</v>
      </c>
      <c r="E3250" s="12">
        <v>0</v>
      </c>
      <c r="F3250" s="12">
        <v>0</v>
      </c>
      <c r="G3250" s="11">
        <v>4475</v>
      </c>
      <c r="H3250" s="12">
        <v>0</v>
      </c>
      <c r="I3250" s="12">
        <v>0</v>
      </c>
      <c r="J3250" s="19">
        <f>IF(MONTH(A3250)&gt;VLOOKUP(Totals!$H$2,Totals!$O$5:$P$16,2,FALSE),YEAR(A3250)+1,YEAR(A3250))</f>
        <v>2012</v>
      </c>
    </row>
    <row r="3251" spans="1:10" x14ac:dyDescent="0.2">
      <c r="A3251" s="4">
        <v>40725</v>
      </c>
      <c r="B3251" s="2" t="s">
        <v>73</v>
      </c>
      <c r="C3251" s="2" t="s">
        <v>16</v>
      </c>
      <c r="D3251" s="11">
        <v>21056</v>
      </c>
      <c r="E3251" s="12">
        <v>2.7109999999999999</v>
      </c>
      <c r="F3251" s="12">
        <v>119.196</v>
      </c>
      <c r="G3251" s="11">
        <v>18034</v>
      </c>
      <c r="H3251" s="12">
        <v>477.48399999999998</v>
      </c>
      <c r="I3251" s="12">
        <v>5.4850000000000003</v>
      </c>
      <c r="J3251" s="19">
        <f>IF(MONTH(A3251)&gt;VLOOKUP(Totals!$H$2,Totals!$O$5:$P$16,2,FALSE),YEAR(A3251)+1,YEAR(A3251))</f>
        <v>2012</v>
      </c>
    </row>
    <row r="3252" spans="1:10" x14ac:dyDescent="0.2">
      <c r="A3252" s="4">
        <v>40725</v>
      </c>
      <c r="B3252" s="2" t="s">
        <v>74</v>
      </c>
      <c r="C3252" s="2" t="s">
        <v>18</v>
      </c>
      <c r="D3252" s="11" t="s">
        <v>88</v>
      </c>
      <c r="E3252" s="12" t="s">
        <v>88</v>
      </c>
      <c r="F3252" s="12" t="s">
        <v>88</v>
      </c>
      <c r="G3252" s="11" t="s">
        <v>88</v>
      </c>
      <c r="H3252" s="12">
        <v>2.8889999999999998</v>
      </c>
      <c r="I3252" s="12">
        <v>0</v>
      </c>
      <c r="J3252" s="19">
        <f>IF(MONTH(A3252)&gt;VLOOKUP(Totals!$H$2,Totals!$O$5:$P$16,2,FALSE),YEAR(A3252)+1,YEAR(A3252))</f>
        <v>2012</v>
      </c>
    </row>
    <row r="3253" spans="1:10" x14ac:dyDescent="0.2">
      <c r="A3253" s="4">
        <v>40725</v>
      </c>
      <c r="B3253" s="2" t="s">
        <v>74</v>
      </c>
      <c r="C3253" s="2" t="s">
        <v>35</v>
      </c>
      <c r="D3253" s="11" t="s">
        <v>88</v>
      </c>
      <c r="E3253" s="12" t="s">
        <v>88</v>
      </c>
      <c r="F3253" s="12" t="s">
        <v>88</v>
      </c>
      <c r="G3253" s="11" t="s">
        <v>88</v>
      </c>
      <c r="H3253" s="12">
        <v>110.24</v>
      </c>
      <c r="I3253" s="12">
        <v>0</v>
      </c>
      <c r="J3253" s="19">
        <f>IF(MONTH(A3253)&gt;VLOOKUP(Totals!$H$2,Totals!$O$5:$P$16,2,FALSE),YEAR(A3253)+1,YEAR(A3253))</f>
        <v>2012</v>
      </c>
    </row>
    <row r="3254" spans="1:10" x14ac:dyDescent="0.2">
      <c r="A3254" s="4">
        <v>40725</v>
      </c>
      <c r="B3254" s="2" t="s">
        <v>74</v>
      </c>
      <c r="C3254" s="2" t="s">
        <v>43</v>
      </c>
      <c r="D3254" s="11" t="s">
        <v>88</v>
      </c>
      <c r="E3254" s="12" t="s">
        <v>88</v>
      </c>
      <c r="F3254" s="12" t="s">
        <v>88</v>
      </c>
      <c r="G3254" s="11" t="s">
        <v>88</v>
      </c>
      <c r="H3254" s="12">
        <v>18.744</v>
      </c>
      <c r="I3254" s="12">
        <v>0</v>
      </c>
      <c r="J3254" s="19">
        <f>IF(MONTH(A3254)&gt;VLOOKUP(Totals!$H$2,Totals!$O$5:$P$16,2,FALSE),YEAR(A3254)+1,YEAR(A3254))</f>
        <v>2012</v>
      </c>
    </row>
    <row r="3255" spans="1:10" x14ac:dyDescent="0.2">
      <c r="A3255" s="4">
        <v>40725</v>
      </c>
      <c r="B3255" s="2" t="s">
        <v>74</v>
      </c>
      <c r="C3255" s="2" t="s">
        <v>16</v>
      </c>
      <c r="D3255" s="11" t="s">
        <v>88</v>
      </c>
      <c r="E3255" s="12">
        <v>2179.1</v>
      </c>
      <c r="F3255" s="12">
        <v>0</v>
      </c>
      <c r="G3255" s="11" t="s">
        <v>88</v>
      </c>
      <c r="H3255" s="12" t="s">
        <v>88</v>
      </c>
      <c r="I3255" s="12" t="s">
        <v>88</v>
      </c>
      <c r="J3255" s="19">
        <f>IF(MONTH(A3255)&gt;VLOOKUP(Totals!$H$2,Totals!$O$5:$P$16,2,FALSE),YEAR(A3255)+1,YEAR(A3255))</f>
        <v>2012</v>
      </c>
    </row>
    <row r="3256" spans="1:10" x14ac:dyDescent="0.2">
      <c r="A3256" s="4">
        <v>40725</v>
      </c>
      <c r="B3256" s="2" t="s">
        <v>162</v>
      </c>
      <c r="C3256" s="2" t="s">
        <v>49</v>
      </c>
      <c r="D3256" s="11">
        <v>4279</v>
      </c>
      <c r="E3256" s="12">
        <v>87.046999999999997</v>
      </c>
      <c r="F3256" s="12">
        <v>0</v>
      </c>
      <c r="G3256" s="11">
        <v>2813</v>
      </c>
      <c r="H3256" s="12">
        <v>66.432000000000002</v>
      </c>
      <c r="I3256" s="12">
        <v>0</v>
      </c>
      <c r="J3256" s="19">
        <f>IF(MONTH(A3256)&gt;VLOOKUP(Totals!$H$2,Totals!$O$5:$P$16,2,FALSE),YEAR(A3256)+1,YEAR(A3256))</f>
        <v>2012</v>
      </c>
    </row>
    <row r="3257" spans="1:10" x14ac:dyDescent="0.2">
      <c r="A3257" s="4">
        <v>40725</v>
      </c>
      <c r="B3257" s="2" t="s">
        <v>162</v>
      </c>
      <c r="C3257" s="2" t="s">
        <v>16</v>
      </c>
      <c r="D3257" s="11">
        <v>21169</v>
      </c>
      <c r="E3257" s="12">
        <v>412.77</v>
      </c>
      <c r="F3257" s="12">
        <v>0</v>
      </c>
      <c r="G3257" s="11">
        <v>18698</v>
      </c>
      <c r="H3257" s="12">
        <v>300.947</v>
      </c>
      <c r="I3257" s="12">
        <v>0</v>
      </c>
      <c r="J3257" s="19">
        <f>IF(MONTH(A3257)&gt;VLOOKUP(Totals!$H$2,Totals!$O$5:$P$16,2,FALSE),YEAR(A3257)+1,YEAR(A3257))</f>
        <v>2012</v>
      </c>
    </row>
    <row r="3258" spans="1:10" x14ac:dyDescent="0.2">
      <c r="A3258" s="4">
        <v>40725</v>
      </c>
      <c r="B3258" s="2" t="s">
        <v>75</v>
      </c>
      <c r="C3258" s="2" t="s">
        <v>76</v>
      </c>
      <c r="D3258" s="11">
        <v>14243</v>
      </c>
      <c r="E3258" s="12">
        <v>534.726</v>
      </c>
      <c r="F3258" s="12">
        <v>0</v>
      </c>
      <c r="G3258" s="11">
        <v>10398</v>
      </c>
      <c r="H3258" s="12">
        <v>72.870999999999995</v>
      </c>
      <c r="I3258" s="12">
        <v>0</v>
      </c>
      <c r="J3258" s="19">
        <f>IF(MONTH(A3258)&gt;VLOOKUP(Totals!$H$2,Totals!$O$5:$P$16,2,FALSE),YEAR(A3258)+1,YEAR(A3258))</f>
        <v>2012</v>
      </c>
    </row>
    <row r="3259" spans="1:10" x14ac:dyDescent="0.2">
      <c r="A3259" s="4">
        <v>40725</v>
      </c>
      <c r="B3259" s="2" t="s">
        <v>86</v>
      </c>
      <c r="C3259" s="2" t="s">
        <v>161</v>
      </c>
      <c r="D3259" s="11">
        <v>4760</v>
      </c>
      <c r="E3259" s="12">
        <v>508.245</v>
      </c>
      <c r="F3259" s="12">
        <v>0</v>
      </c>
      <c r="G3259" s="11">
        <v>3374</v>
      </c>
      <c r="H3259" s="12">
        <v>118.259</v>
      </c>
      <c r="I3259" s="12">
        <v>0</v>
      </c>
      <c r="J3259" s="19">
        <f>IF(MONTH(A3259)&gt;VLOOKUP(Totals!$H$2,Totals!$O$5:$P$16,2,FALSE),YEAR(A3259)+1,YEAR(A3259))</f>
        <v>2012</v>
      </c>
    </row>
    <row r="3260" spans="1:10" x14ac:dyDescent="0.2">
      <c r="A3260" s="4">
        <v>40725</v>
      </c>
      <c r="B3260" s="2" t="s">
        <v>86</v>
      </c>
      <c r="C3260" s="2" t="s">
        <v>38</v>
      </c>
      <c r="D3260" s="11">
        <v>3296</v>
      </c>
      <c r="E3260" s="12">
        <v>56.542999999999999</v>
      </c>
      <c r="F3260" s="12">
        <v>0</v>
      </c>
      <c r="G3260" s="11">
        <v>2090</v>
      </c>
      <c r="H3260" s="12">
        <v>14.491</v>
      </c>
      <c r="I3260" s="12">
        <v>0</v>
      </c>
      <c r="J3260" s="19">
        <f>IF(MONTH(A3260)&gt;VLOOKUP(Totals!$H$2,Totals!$O$5:$P$16,2,FALSE),YEAR(A3260)+1,YEAR(A3260))</f>
        <v>2012</v>
      </c>
    </row>
    <row r="3261" spans="1:10" x14ac:dyDescent="0.2">
      <c r="A3261" s="4">
        <v>40725</v>
      </c>
      <c r="B3261" s="2" t="s">
        <v>193</v>
      </c>
      <c r="C3261" s="2" t="s">
        <v>27</v>
      </c>
      <c r="D3261" s="11">
        <v>16101</v>
      </c>
      <c r="E3261" s="12">
        <v>4.5010000000000003</v>
      </c>
      <c r="F3261" s="12">
        <v>0</v>
      </c>
      <c r="G3261" s="11">
        <v>15497</v>
      </c>
      <c r="H3261" s="12">
        <v>10.638</v>
      </c>
      <c r="I3261" s="12">
        <v>0</v>
      </c>
      <c r="J3261" s="19">
        <f>IF(MONTH(A3261)&gt;VLOOKUP(Totals!$H$2,Totals!$O$5:$P$16,2,FALSE),YEAR(A3261)+1,YEAR(A3261))</f>
        <v>2012</v>
      </c>
    </row>
    <row r="3262" spans="1:10" x14ac:dyDescent="0.2">
      <c r="A3262" s="4">
        <v>40725</v>
      </c>
      <c r="B3262" s="2" t="s">
        <v>193</v>
      </c>
      <c r="C3262" s="2" t="s">
        <v>28</v>
      </c>
      <c r="D3262" s="11">
        <v>24760</v>
      </c>
      <c r="E3262" s="12">
        <v>0</v>
      </c>
      <c r="F3262" s="12">
        <v>0</v>
      </c>
      <c r="G3262" s="11">
        <v>23335</v>
      </c>
      <c r="H3262" s="12">
        <v>0</v>
      </c>
      <c r="I3262" s="12">
        <v>0</v>
      </c>
      <c r="J3262" s="19">
        <f>IF(MONTH(A3262)&gt;VLOOKUP(Totals!$H$2,Totals!$O$5:$P$16,2,FALSE),YEAR(A3262)+1,YEAR(A3262))</f>
        <v>2012</v>
      </c>
    </row>
    <row r="3263" spans="1:10" x14ac:dyDescent="0.2">
      <c r="A3263" s="4">
        <v>40725</v>
      </c>
      <c r="B3263" s="2" t="s">
        <v>193</v>
      </c>
      <c r="C3263" s="2" t="s">
        <v>11</v>
      </c>
      <c r="D3263" s="11">
        <v>36429</v>
      </c>
      <c r="E3263" s="12">
        <v>61.497</v>
      </c>
      <c r="F3263" s="12">
        <v>0</v>
      </c>
      <c r="G3263" s="11">
        <v>36439</v>
      </c>
      <c r="H3263" s="12">
        <v>55.844999999999999</v>
      </c>
      <c r="I3263" s="12">
        <v>0</v>
      </c>
      <c r="J3263" s="19">
        <f>IF(MONTH(A3263)&gt;VLOOKUP(Totals!$H$2,Totals!$O$5:$P$16,2,FALSE),YEAR(A3263)+1,YEAR(A3263))</f>
        <v>2012</v>
      </c>
    </row>
    <row r="3264" spans="1:10" x14ac:dyDescent="0.2">
      <c r="A3264" s="4">
        <v>40725</v>
      </c>
      <c r="B3264" s="2" t="s">
        <v>193</v>
      </c>
      <c r="C3264" s="2" t="s">
        <v>25</v>
      </c>
      <c r="D3264" s="11">
        <v>2004</v>
      </c>
      <c r="E3264" s="12">
        <v>1.379</v>
      </c>
      <c r="F3264" s="12">
        <v>0</v>
      </c>
      <c r="G3264" s="11">
        <v>1837</v>
      </c>
      <c r="H3264" s="12">
        <v>19.768999999999998</v>
      </c>
      <c r="I3264" s="12">
        <v>0</v>
      </c>
      <c r="J3264" s="19">
        <f>IF(MONTH(A3264)&gt;VLOOKUP(Totals!$H$2,Totals!$O$5:$P$16,2,FALSE),YEAR(A3264)+1,YEAR(A3264))</f>
        <v>2012</v>
      </c>
    </row>
    <row r="3265" spans="1:10" x14ac:dyDescent="0.2">
      <c r="A3265" s="4">
        <v>40725</v>
      </c>
      <c r="B3265" s="2" t="s">
        <v>193</v>
      </c>
      <c r="C3265" s="2" t="s">
        <v>22</v>
      </c>
      <c r="D3265" s="11">
        <v>902</v>
      </c>
      <c r="E3265" s="12">
        <v>0</v>
      </c>
      <c r="F3265" s="12">
        <v>0</v>
      </c>
      <c r="G3265" s="11">
        <v>813</v>
      </c>
      <c r="H3265" s="12">
        <v>6.14</v>
      </c>
      <c r="I3265" s="12">
        <v>0</v>
      </c>
      <c r="J3265" s="19">
        <f>IF(MONTH(A3265)&gt;VLOOKUP(Totals!$H$2,Totals!$O$5:$P$16,2,FALSE),YEAR(A3265)+1,YEAR(A3265))</f>
        <v>2012</v>
      </c>
    </row>
    <row r="3266" spans="1:10" x14ac:dyDescent="0.2">
      <c r="A3266" s="4">
        <v>40725</v>
      </c>
      <c r="B3266" s="2" t="s">
        <v>193</v>
      </c>
      <c r="C3266" s="2" t="s">
        <v>37</v>
      </c>
      <c r="D3266" s="11">
        <v>2257</v>
      </c>
      <c r="E3266" s="12">
        <v>0</v>
      </c>
      <c r="F3266" s="12">
        <v>0</v>
      </c>
      <c r="G3266" s="11">
        <v>2209</v>
      </c>
      <c r="H3266" s="12">
        <v>0</v>
      </c>
      <c r="I3266" s="12">
        <v>0</v>
      </c>
      <c r="J3266" s="19">
        <f>IF(MONTH(A3266)&gt;VLOOKUP(Totals!$H$2,Totals!$O$5:$P$16,2,FALSE),YEAR(A3266)+1,YEAR(A3266))</f>
        <v>2012</v>
      </c>
    </row>
    <row r="3267" spans="1:10" x14ac:dyDescent="0.2">
      <c r="A3267" s="4">
        <v>40725</v>
      </c>
      <c r="B3267" s="2" t="s">
        <v>193</v>
      </c>
      <c r="C3267" s="2" t="s">
        <v>61</v>
      </c>
      <c r="D3267" s="11">
        <v>1027</v>
      </c>
      <c r="E3267" s="12">
        <v>0.99199999999999999</v>
      </c>
      <c r="F3267" s="12">
        <v>0</v>
      </c>
      <c r="G3267" s="11">
        <v>1064</v>
      </c>
      <c r="H3267" s="12">
        <v>0.72199999999999998</v>
      </c>
      <c r="I3267" s="12">
        <v>0</v>
      </c>
      <c r="J3267" s="19">
        <f>IF(MONTH(A3267)&gt;VLOOKUP(Totals!$H$2,Totals!$O$5:$P$16,2,FALSE),YEAR(A3267)+1,YEAR(A3267))</f>
        <v>2012</v>
      </c>
    </row>
    <row r="3268" spans="1:10" x14ac:dyDescent="0.2">
      <c r="A3268" s="4">
        <v>40725</v>
      </c>
      <c r="B3268" s="2" t="s">
        <v>193</v>
      </c>
      <c r="C3268" s="2" t="s">
        <v>30</v>
      </c>
      <c r="D3268" s="11">
        <v>1898</v>
      </c>
      <c r="E3268" s="12">
        <v>10.57</v>
      </c>
      <c r="F3268" s="12">
        <v>0</v>
      </c>
      <c r="G3268" s="11">
        <v>1781</v>
      </c>
      <c r="H3268" s="12">
        <v>10.987</v>
      </c>
      <c r="I3268" s="12">
        <v>0</v>
      </c>
      <c r="J3268" s="19">
        <f>IF(MONTH(A3268)&gt;VLOOKUP(Totals!$H$2,Totals!$O$5:$P$16,2,FALSE),YEAR(A3268)+1,YEAR(A3268))</f>
        <v>2012</v>
      </c>
    </row>
    <row r="3269" spans="1:10" x14ac:dyDescent="0.2">
      <c r="A3269" s="4">
        <v>40725</v>
      </c>
      <c r="B3269" s="2" t="s">
        <v>194</v>
      </c>
      <c r="C3269" s="2" t="s">
        <v>62</v>
      </c>
      <c r="D3269" s="11">
        <v>2231</v>
      </c>
      <c r="E3269" s="12">
        <v>0.92200000000000004</v>
      </c>
      <c r="F3269" s="12">
        <v>0</v>
      </c>
      <c r="G3269" s="11">
        <v>2183</v>
      </c>
      <c r="H3269" s="12">
        <v>2.988</v>
      </c>
      <c r="I3269" s="12">
        <v>0</v>
      </c>
      <c r="J3269" s="19">
        <f>IF(MONTH(A3269)&gt;VLOOKUP(Totals!$H$2,Totals!$O$5:$P$16,2,FALSE),YEAR(A3269)+1,YEAR(A3269))</f>
        <v>2012</v>
      </c>
    </row>
    <row r="3270" spans="1:10" x14ac:dyDescent="0.2">
      <c r="A3270" s="4">
        <v>40756</v>
      </c>
      <c r="B3270" s="2" t="s">
        <v>9</v>
      </c>
      <c r="C3270" s="2" t="s">
        <v>10</v>
      </c>
      <c r="D3270" s="11">
        <v>1066</v>
      </c>
      <c r="E3270" s="12">
        <v>3.5990000000000002</v>
      </c>
      <c r="F3270" s="12">
        <v>1.944</v>
      </c>
      <c r="G3270" s="11">
        <v>1125</v>
      </c>
      <c r="H3270" s="12">
        <v>19.956</v>
      </c>
      <c r="I3270" s="12">
        <v>0</v>
      </c>
      <c r="J3270" s="19">
        <f>IF(MONTH(A3270)&gt;VLOOKUP(Totals!$H$2,Totals!$O$5:$P$16,2,FALSE),YEAR(A3270)+1,YEAR(A3270))</f>
        <v>2012</v>
      </c>
    </row>
    <row r="3271" spans="1:10" x14ac:dyDescent="0.2">
      <c r="A3271" s="4">
        <v>40756</v>
      </c>
      <c r="B3271" s="2" t="s">
        <v>9</v>
      </c>
      <c r="C3271" s="2" t="s">
        <v>11</v>
      </c>
      <c r="D3271" s="11">
        <v>665</v>
      </c>
      <c r="E3271" s="12">
        <v>30.556000000000001</v>
      </c>
      <c r="F3271" s="12">
        <v>0</v>
      </c>
      <c r="G3271" s="11">
        <v>855</v>
      </c>
      <c r="H3271" s="12">
        <v>9.9860000000000007</v>
      </c>
      <c r="I3271" s="12">
        <v>0</v>
      </c>
      <c r="J3271" s="19">
        <f>IF(MONTH(A3271)&gt;VLOOKUP(Totals!$H$2,Totals!$O$5:$P$16,2,FALSE),YEAR(A3271)+1,YEAR(A3271))</f>
        <v>2012</v>
      </c>
    </row>
    <row r="3272" spans="1:10" x14ac:dyDescent="0.2">
      <c r="A3272" s="4">
        <v>40756</v>
      </c>
      <c r="B3272" s="2" t="s">
        <v>163</v>
      </c>
      <c r="C3272" s="2" t="s">
        <v>64</v>
      </c>
      <c r="D3272" s="11">
        <v>49</v>
      </c>
      <c r="E3272" s="12">
        <v>0</v>
      </c>
      <c r="F3272" s="12">
        <v>0</v>
      </c>
      <c r="G3272" s="11">
        <v>86</v>
      </c>
      <c r="H3272" s="12">
        <v>14.013</v>
      </c>
      <c r="I3272" s="12">
        <v>0</v>
      </c>
      <c r="J3272" s="19">
        <f>IF(MONTH(A3272)&gt;VLOOKUP(Totals!$H$2,Totals!$O$5:$P$16,2,FALSE),YEAR(A3272)+1,YEAR(A3272))</f>
        <v>2012</v>
      </c>
    </row>
    <row r="3273" spans="1:10" x14ac:dyDescent="0.2">
      <c r="A3273" s="4">
        <v>40756</v>
      </c>
      <c r="B3273" s="2" t="s">
        <v>163</v>
      </c>
      <c r="C3273" s="2" t="s">
        <v>164</v>
      </c>
      <c r="D3273" s="11">
        <v>485</v>
      </c>
      <c r="E3273" s="12">
        <v>0.13</v>
      </c>
      <c r="F3273" s="12">
        <v>0</v>
      </c>
      <c r="G3273" s="11">
        <v>604</v>
      </c>
      <c r="H3273" s="12">
        <v>13.401</v>
      </c>
      <c r="I3273" s="12">
        <v>0</v>
      </c>
      <c r="J3273" s="19">
        <f>IF(MONTH(A3273)&gt;VLOOKUP(Totals!$H$2,Totals!$O$5:$P$16,2,FALSE),YEAR(A3273)+1,YEAR(A3273))</f>
        <v>2012</v>
      </c>
    </row>
    <row r="3274" spans="1:10" x14ac:dyDescent="0.2">
      <c r="A3274" s="4">
        <v>40756</v>
      </c>
      <c r="B3274" s="2" t="s">
        <v>192</v>
      </c>
      <c r="C3274" s="2" t="s">
        <v>28</v>
      </c>
      <c r="D3274" s="11">
        <v>2807</v>
      </c>
      <c r="E3274" s="12">
        <v>0</v>
      </c>
      <c r="F3274" s="12">
        <v>0</v>
      </c>
      <c r="G3274" s="11">
        <v>2743</v>
      </c>
      <c r="H3274" s="12">
        <v>0</v>
      </c>
      <c r="I3274" s="12">
        <v>0</v>
      </c>
      <c r="J3274" s="19">
        <f>IF(MONTH(A3274)&gt;VLOOKUP(Totals!$H$2,Totals!$O$5:$P$16,2,FALSE),YEAR(A3274)+1,YEAR(A3274))</f>
        <v>2012</v>
      </c>
    </row>
    <row r="3275" spans="1:10" x14ac:dyDescent="0.2">
      <c r="A3275" s="4">
        <v>40756</v>
      </c>
      <c r="B3275" s="2" t="s">
        <v>192</v>
      </c>
      <c r="C3275" s="2" t="s">
        <v>37</v>
      </c>
      <c r="D3275" s="11">
        <v>3620</v>
      </c>
      <c r="E3275" s="12">
        <v>0</v>
      </c>
      <c r="F3275" s="12">
        <v>0</v>
      </c>
      <c r="G3275" s="11">
        <v>3431</v>
      </c>
      <c r="H3275" s="12">
        <v>0</v>
      </c>
      <c r="I3275" s="12">
        <v>0</v>
      </c>
      <c r="J3275" s="19">
        <f>IF(MONTH(A3275)&gt;VLOOKUP(Totals!$H$2,Totals!$O$5:$P$16,2,FALSE),YEAR(A3275)+1,YEAR(A3275))</f>
        <v>2012</v>
      </c>
    </row>
    <row r="3276" spans="1:10" x14ac:dyDescent="0.2">
      <c r="A3276" s="4">
        <v>40756</v>
      </c>
      <c r="B3276" s="2" t="s">
        <v>12</v>
      </c>
      <c r="C3276" s="2" t="s">
        <v>13</v>
      </c>
      <c r="D3276" s="11">
        <v>3820</v>
      </c>
      <c r="E3276" s="12">
        <v>3.8140000000000001</v>
      </c>
      <c r="F3276" s="12">
        <v>0.45</v>
      </c>
      <c r="G3276" s="11">
        <v>3110</v>
      </c>
      <c r="H3276" s="12">
        <v>119.328</v>
      </c>
      <c r="I3276" s="12">
        <v>1.93</v>
      </c>
      <c r="J3276" s="19">
        <f>IF(MONTH(A3276)&gt;VLOOKUP(Totals!$H$2,Totals!$O$5:$P$16,2,FALSE),YEAR(A3276)+1,YEAR(A3276))</f>
        <v>2012</v>
      </c>
    </row>
    <row r="3277" spans="1:10" x14ac:dyDescent="0.2">
      <c r="A3277" s="4">
        <v>40756</v>
      </c>
      <c r="B3277" s="2" t="s">
        <v>14</v>
      </c>
      <c r="C3277" s="2" t="s">
        <v>15</v>
      </c>
      <c r="D3277" s="11">
        <v>6849</v>
      </c>
      <c r="E3277" s="12">
        <v>289.77699999999999</v>
      </c>
      <c r="F3277" s="12">
        <v>41.213999999999999</v>
      </c>
      <c r="G3277" s="11">
        <v>7590</v>
      </c>
      <c r="H3277" s="12">
        <v>230.67099999999999</v>
      </c>
      <c r="I3277" s="12">
        <v>14.593999999999999</v>
      </c>
      <c r="J3277" s="19">
        <f>IF(MONTH(A3277)&gt;VLOOKUP(Totals!$H$2,Totals!$O$5:$P$16,2,FALSE),YEAR(A3277)+1,YEAR(A3277))</f>
        <v>2012</v>
      </c>
    </row>
    <row r="3278" spans="1:10" x14ac:dyDescent="0.2">
      <c r="A3278" s="4">
        <v>40756</v>
      </c>
      <c r="B3278" s="2" t="s">
        <v>17</v>
      </c>
      <c r="C3278" s="2" t="s">
        <v>18</v>
      </c>
      <c r="D3278" s="11">
        <v>9782</v>
      </c>
      <c r="E3278" s="12">
        <v>264.298</v>
      </c>
      <c r="F3278" s="12">
        <v>41.146000000000001</v>
      </c>
      <c r="G3278" s="11">
        <v>9837</v>
      </c>
      <c r="H3278" s="12">
        <v>260.8</v>
      </c>
      <c r="I3278" s="12">
        <v>7.0419999999999998</v>
      </c>
      <c r="J3278" s="19">
        <f>IF(MONTH(A3278)&gt;VLOOKUP(Totals!$H$2,Totals!$O$5:$P$16,2,FALSE),YEAR(A3278)+1,YEAR(A3278))</f>
        <v>2012</v>
      </c>
    </row>
    <row r="3279" spans="1:10" x14ac:dyDescent="0.2">
      <c r="A3279" s="4">
        <v>40756</v>
      </c>
      <c r="B3279" s="2" t="s">
        <v>19</v>
      </c>
      <c r="C3279" s="2" t="s">
        <v>20</v>
      </c>
      <c r="D3279" s="11">
        <v>1769</v>
      </c>
      <c r="E3279" s="12">
        <v>81.013999999999996</v>
      </c>
      <c r="F3279" s="12">
        <v>8.0000000000000002E-3</v>
      </c>
      <c r="G3279" s="11">
        <v>2046</v>
      </c>
      <c r="H3279" s="12">
        <v>16.57</v>
      </c>
      <c r="I3279" s="12">
        <v>0</v>
      </c>
      <c r="J3279" s="19">
        <f>IF(MONTH(A3279)&gt;VLOOKUP(Totals!$H$2,Totals!$O$5:$P$16,2,FALSE),YEAR(A3279)+1,YEAR(A3279))</f>
        <v>2012</v>
      </c>
    </row>
    <row r="3280" spans="1:10" x14ac:dyDescent="0.2">
      <c r="A3280" s="4">
        <v>40756</v>
      </c>
      <c r="B3280" s="2" t="s">
        <v>23</v>
      </c>
      <c r="C3280" s="2" t="s">
        <v>143</v>
      </c>
      <c r="D3280" s="11">
        <v>756</v>
      </c>
      <c r="E3280" s="12">
        <v>0.879</v>
      </c>
      <c r="F3280" s="12">
        <v>0</v>
      </c>
      <c r="G3280" s="11">
        <v>761</v>
      </c>
      <c r="H3280" s="12">
        <v>2.8849999999999998</v>
      </c>
      <c r="I3280" s="12">
        <v>0</v>
      </c>
      <c r="J3280" s="19">
        <f>IF(MONTH(A3280)&gt;VLOOKUP(Totals!$H$2,Totals!$O$5:$P$16,2,FALSE),YEAR(A3280)+1,YEAR(A3280))</f>
        <v>2012</v>
      </c>
    </row>
    <row r="3281" spans="1:10" x14ac:dyDescent="0.2">
      <c r="A3281" s="4">
        <v>40756</v>
      </c>
      <c r="B3281" s="2" t="s">
        <v>23</v>
      </c>
      <c r="C3281" s="2" t="s">
        <v>11</v>
      </c>
      <c r="D3281" s="11">
        <v>98063</v>
      </c>
      <c r="E3281" s="12">
        <v>1729.3389999999999</v>
      </c>
      <c r="F3281" s="12">
        <v>254.38900000000001</v>
      </c>
      <c r="G3281" s="11">
        <v>99018</v>
      </c>
      <c r="H3281" s="12">
        <v>1868.16</v>
      </c>
      <c r="I3281" s="12">
        <v>0.128</v>
      </c>
      <c r="J3281" s="19">
        <f>IF(MONTH(A3281)&gt;VLOOKUP(Totals!$H$2,Totals!$O$5:$P$16,2,FALSE),YEAR(A3281)+1,YEAR(A3281))</f>
        <v>2012</v>
      </c>
    </row>
    <row r="3282" spans="1:10" x14ac:dyDescent="0.2">
      <c r="A3282" s="4">
        <v>40756</v>
      </c>
      <c r="B3282" s="2" t="s">
        <v>24</v>
      </c>
      <c r="C3282" s="2" t="s">
        <v>25</v>
      </c>
      <c r="D3282" s="11">
        <v>8240</v>
      </c>
      <c r="E3282" s="12">
        <v>94.921999999999997</v>
      </c>
      <c r="F3282" s="12">
        <v>2.468</v>
      </c>
      <c r="G3282" s="11">
        <v>8535</v>
      </c>
      <c r="H3282" s="12">
        <v>313.39999999999998</v>
      </c>
      <c r="I3282" s="12">
        <v>12.526999999999999</v>
      </c>
      <c r="J3282" s="19">
        <f>IF(MONTH(A3282)&gt;VLOOKUP(Totals!$H$2,Totals!$O$5:$P$16,2,FALSE),YEAR(A3282)+1,YEAR(A3282))</f>
        <v>2012</v>
      </c>
    </row>
    <row r="3283" spans="1:10" x14ac:dyDescent="0.2">
      <c r="A3283" s="4">
        <v>40756</v>
      </c>
      <c r="B3283" s="2" t="s">
        <v>29</v>
      </c>
      <c r="C3283" s="2" t="s">
        <v>30</v>
      </c>
      <c r="D3283" s="11">
        <v>4838</v>
      </c>
      <c r="E3283" s="12">
        <v>12.239000000000001</v>
      </c>
      <c r="F3283" s="12">
        <v>6.1950000000000003</v>
      </c>
      <c r="G3283" s="11">
        <v>4802</v>
      </c>
      <c r="H3283" s="12">
        <v>39.606000000000002</v>
      </c>
      <c r="I3283" s="12">
        <v>3.45</v>
      </c>
      <c r="J3283" s="19">
        <f>IF(MONTH(A3283)&gt;VLOOKUP(Totals!$H$2,Totals!$O$5:$P$16,2,FALSE),YEAR(A3283)+1,YEAR(A3283))</f>
        <v>2012</v>
      </c>
    </row>
    <row r="3284" spans="1:10" x14ac:dyDescent="0.2">
      <c r="A3284" s="4">
        <v>40756</v>
      </c>
      <c r="B3284" s="2" t="s">
        <v>154</v>
      </c>
      <c r="C3284" s="2" t="s">
        <v>34</v>
      </c>
      <c r="D3284" s="11">
        <v>25335</v>
      </c>
      <c r="E3284" s="12">
        <v>477.262</v>
      </c>
      <c r="F3284" s="12">
        <v>0</v>
      </c>
      <c r="G3284" s="11">
        <v>21710</v>
      </c>
      <c r="H3284" s="12">
        <v>92.688000000000002</v>
      </c>
      <c r="I3284" s="12">
        <v>0</v>
      </c>
      <c r="J3284" s="19">
        <f>IF(MONTH(A3284)&gt;VLOOKUP(Totals!$H$2,Totals!$O$5:$P$16,2,FALSE),YEAR(A3284)+1,YEAR(A3284))</f>
        <v>2012</v>
      </c>
    </row>
    <row r="3285" spans="1:10" x14ac:dyDescent="0.2">
      <c r="A3285" s="4">
        <v>40756</v>
      </c>
      <c r="B3285" s="2" t="s">
        <v>148</v>
      </c>
      <c r="C3285" s="2" t="s">
        <v>25</v>
      </c>
      <c r="D3285" s="11">
        <v>149</v>
      </c>
      <c r="E3285" s="12">
        <v>0.255</v>
      </c>
      <c r="F3285" s="12">
        <v>2.5000000000000001E-2</v>
      </c>
      <c r="G3285" s="11">
        <v>174</v>
      </c>
      <c r="H3285" s="12">
        <v>3.883</v>
      </c>
      <c r="I3285" s="12">
        <v>0.02</v>
      </c>
      <c r="J3285" s="19">
        <f>IF(MONTH(A3285)&gt;VLOOKUP(Totals!$H$2,Totals!$O$5:$P$16,2,FALSE),YEAR(A3285)+1,YEAR(A3285))</f>
        <v>2012</v>
      </c>
    </row>
    <row r="3286" spans="1:10" x14ac:dyDescent="0.2">
      <c r="A3286" s="4">
        <v>40756</v>
      </c>
      <c r="B3286" s="2" t="s">
        <v>31</v>
      </c>
      <c r="C3286" s="2" t="s">
        <v>32</v>
      </c>
      <c r="D3286" s="11">
        <v>5630</v>
      </c>
      <c r="E3286" s="12">
        <v>180.51900000000001</v>
      </c>
      <c r="F3286" s="12">
        <v>30.096</v>
      </c>
      <c r="G3286" s="11">
        <v>6483</v>
      </c>
      <c r="H3286" s="12">
        <v>114.26600000000001</v>
      </c>
      <c r="I3286" s="12">
        <v>0</v>
      </c>
      <c r="J3286" s="19">
        <f>IF(MONTH(A3286)&gt;VLOOKUP(Totals!$H$2,Totals!$O$5:$P$16,2,FALSE),YEAR(A3286)+1,YEAR(A3286))</f>
        <v>2012</v>
      </c>
    </row>
    <row r="3287" spans="1:10" x14ac:dyDescent="0.2">
      <c r="A3287" s="4">
        <v>40756</v>
      </c>
      <c r="B3287" s="2" t="s">
        <v>36</v>
      </c>
      <c r="C3287" s="2" t="s">
        <v>35</v>
      </c>
      <c r="D3287" s="11">
        <v>2626</v>
      </c>
      <c r="E3287" s="12">
        <v>119.619</v>
      </c>
      <c r="F3287" s="12">
        <v>0</v>
      </c>
      <c r="G3287" s="11">
        <v>1969</v>
      </c>
      <c r="H3287" s="12">
        <v>68.962000000000003</v>
      </c>
      <c r="I3287" s="12">
        <v>0</v>
      </c>
      <c r="J3287" s="19">
        <f>IF(MONTH(A3287)&gt;VLOOKUP(Totals!$H$2,Totals!$O$5:$P$16,2,FALSE),YEAR(A3287)+1,YEAR(A3287))</f>
        <v>2012</v>
      </c>
    </row>
    <row r="3288" spans="1:10" x14ac:dyDescent="0.2">
      <c r="A3288" s="4">
        <v>40756</v>
      </c>
      <c r="B3288" s="2" t="s">
        <v>36</v>
      </c>
      <c r="C3288" s="2" t="s">
        <v>37</v>
      </c>
      <c r="D3288" s="11">
        <v>3907</v>
      </c>
      <c r="E3288" s="12">
        <v>49.996000000000002</v>
      </c>
      <c r="F3288" s="12">
        <v>0</v>
      </c>
      <c r="G3288" s="11">
        <v>2806</v>
      </c>
      <c r="H3288" s="12">
        <v>20.652000000000001</v>
      </c>
      <c r="I3288" s="12">
        <v>0</v>
      </c>
      <c r="J3288" s="19">
        <f>IF(MONTH(A3288)&gt;VLOOKUP(Totals!$H$2,Totals!$O$5:$P$16,2,FALSE),YEAR(A3288)+1,YEAR(A3288))</f>
        <v>2012</v>
      </c>
    </row>
    <row r="3289" spans="1:10" x14ac:dyDescent="0.2">
      <c r="A3289" s="4">
        <v>40756</v>
      </c>
      <c r="B3289" s="2" t="s">
        <v>36</v>
      </c>
      <c r="C3289" s="2" t="s">
        <v>38</v>
      </c>
      <c r="D3289" s="11">
        <v>5817</v>
      </c>
      <c r="E3289" s="12">
        <v>547.875</v>
      </c>
      <c r="F3289" s="12">
        <v>84.048000000000002</v>
      </c>
      <c r="G3289" s="11">
        <v>7909</v>
      </c>
      <c r="H3289" s="12">
        <v>78.793000000000006</v>
      </c>
      <c r="I3289" s="12">
        <v>6.9000000000000006E-2</v>
      </c>
      <c r="J3289" s="19">
        <f>IF(MONTH(A3289)&gt;VLOOKUP(Totals!$H$2,Totals!$O$5:$P$16,2,FALSE),YEAR(A3289)+1,YEAR(A3289))</f>
        <v>2012</v>
      </c>
    </row>
    <row r="3290" spans="1:10" x14ac:dyDescent="0.2">
      <c r="A3290" s="4">
        <v>40756</v>
      </c>
      <c r="B3290" s="2" t="s">
        <v>41</v>
      </c>
      <c r="C3290" s="2" t="s">
        <v>161</v>
      </c>
      <c r="D3290" s="11">
        <v>56971</v>
      </c>
      <c r="E3290" s="12">
        <v>5196.5780000000004</v>
      </c>
      <c r="F3290" s="12">
        <v>296.74099999999999</v>
      </c>
      <c r="G3290" s="11">
        <v>61459</v>
      </c>
      <c r="H3290" s="12">
        <v>2266.4119999999998</v>
      </c>
      <c r="I3290" s="12">
        <v>22.516999999999999</v>
      </c>
      <c r="J3290" s="19">
        <f>IF(MONTH(A3290)&gt;VLOOKUP(Totals!$H$2,Totals!$O$5:$P$16,2,FALSE),YEAR(A3290)+1,YEAR(A3290))</f>
        <v>2012</v>
      </c>
    </row>
    <row r="3291" spans="1:10" x14ac:dyDescent="0.2">
      <c r="A3291" s="4">
        <v>40756</v>
      </c>
      <c r="B3291" s="2" t="s">
        <v>42</v>
      </c>
      <c r="C3291" s="2" t="s">
        <v>11</v>
      </c>
      <c r="D3291" s="11">
        <v>1772</v>
      </c>
      <c r="E3291" s="12">
        <v>30.518000000000001</v>
      </c>
      <c r="F3291" s="12">
        <v>0</v>
      </c>
      <c r="G3291" s="11">
        <v>2725</v>
      </c>
      <c r="H3291" s="12">
        <v>4.609</v>
      </c>
      <c r="I3291" s="12">
        <v>0.26400000000000001</v>
      </c>
      <c r="J3291" s="19">
        <f>IF(MONTH(A3291)&gt;VLOOKUP(Totals!$H$2,Totals!$O$5:$P$16,2,FALSE),YEAR(A3291)+1,YEAR(A3291))</f>
        <v>2012</v>
      </c>
    </row>
    <row r="3292" spans="1:10" x14ac:dyDescent="0.2">
      <c r="A3292" s="4">
        <v>40756</v>
      </c>
      <c r="B3292" s="2" t="s">
        <v>42</v>
      </c>
      <c r="C3292" s="2" t="s">
        <v>43</v>
      </c>
      <c r="D3292" s="11">
        <v>7089</v>
      </c>
      <c r="E3292" s="12">
        <v>181.751</v>
      </c>
      <c r="F3292" s="12">
        <v>15.923999999999999</v>
      </c>
      <c r="G3292" s="11">
        <v>8514</v>
      </c>
      <c r="H3292" s="12">
        <v>81.423000000000002</v>
      </c>
      <c r="I3292" s="12">
        <v>0.68100000000000005</v>
      </c>
      <c r="J3292" s="19">
        <f>IF(MONTH(A3292)&gt;VLOOKUP(Totals!$H$2,Totals!$O$5:$P$16,2,FALSE),YEAR(A3292)+1,YEAR(A3292))</f>
        <v>2012</v>
      </c>
    </row>
    <row r="3293" spans="1:10" x14ac:dyDescent="0.2">
      <c r="A3293" s="4">
        <v>40756</v>
      </c>
      <c r="B3293" s="2" t="s">
        <v>44</v>
      </c>
      <c r="C3293" s="2" t="s">
        <v>18</v>
      </c>
      <c r="D3293" s="11">
        <v>11762</v>
      </c>
      <c r="E3293" s="12">
        <v>313.85399999999998</v>
      </c>
      <c r="F3293" s="12">
        <v>62.594999999999999</v>
      </c>
      <c r="G3293" s="11">
        <v>12341</v>
      </c>
      <c r="H3293" s="12">
        <v>192.85400000000001</v>
      </c>
      <c r="I3293" s="12">
        <v>3.1309999999999998</v>
      </c>
      <c r="J3293" s="19">
        <f>IF(MONTH(A3293)&gt;VLOOKUP(Totals!$H$2,Totals!$O$5:$P$16,2,FALSE),YEAR(A3293)+1,YEAR(A3293))</f>
        <v>2012</v>
      </c>
    </row>
    <row r="3294" spans="1:10" x14ac:dyDescent="0.2">
      <c r="A3294" s="4">
        <v>40756</v>
      </c>
      <c r="B3294" s="2" t="s">
        <v>45</v>
      </c>
      <c r="C3294" s="2" t="s">
        <v>18</v>
      </c>
      <c r="D3294" s="11">
        <v>19775</v>
      </c>
      <c r="E3294" s="12">
        <v>890.03700000000003</v>
      </c>
      <c r="F3294" s="12">
        <v>79.099000000000004</v>
      </c>
      <c r="G3294" s="11">
        <v>20908</v>
      </c>
      <c r="H3294" s="12">
        <v>22.216000000000001</v>
      </c>
      <c r="I3294" s="12">
        <v>22.838999999999999</v>
      </c>
      <c r="J3294" s="19">
        <f>IF(MONTH(A3294)&gt;VLOOKUP(Totals!$H$2,Totals!$O$5:$P$16,2,FALSE),YEAR(A3294)+1,YEAR(A3294))</f>
        <v>2012</v>
      </c>
    </row>
    <row r="3295" spans="1:10" x14ac:dyDescent="0.2">
      <c r="A3295" s="4">
        <v>40756</v>
      </c>
      <c r="B3295" s="2" t="s">
        <v>46</v>
      </c>
      <c r="C3295" s="2" t="s">
        <v>47</v>
      </c>
      <c r="D3295" s="11">
        <v>1082</v>
      </c>
      <c r="E3295" s="12">
        <v>0.125</v>
      </c>
      <c r="F3295" s="12">
        <v>2E-3</v>
      </c>
      <c r="G3295" s="11">
        <v>1298</v>
      </c>
      <c r="H3295" s="12">
        <v>1.4890000000000001</v>
      </c>
      <c r="I3295" s="12">
        <v>1.2E-2</v>
      </c>
      <c r="J3295" s="19">
        <f>IF(MONTH(A3295)&gt;VLOOKUP(Totals!$H$2,Totals!$O$5:$P$16,2,FALSE),YEAR(A3295)+1,YEAR(A3295))</f>
        <v>2012</v>
      </c>
    </row>
    <row r="3296" spans="1:10" x14ac:dyDescent="0.2">
      <c r="A3296" s="4">
        <v>40756</v>
      </c>
      <c r="B3296" s="2" t="s">
        <v>165</v>
      </c>
      <c r="C3296" s="2" t="s">
        <v>16</v>
      </c>
      <c r="D3296" s="11">
        <v>6222</v>
      </c>
      <c r="E3296" s="12">
        <v>317.28300000000002</v>
      </c>
      <c r="F3296" s="12">
        <v>128.17099999999999</v>
      </c>
      <c r="G3296" s="11">
        <v>7050</v>
      </c>
      <c r="H3296" s="12">
        <v>254.256</v>
      </c>
      <c r="I3296" s="12">
        <v>0</v>
      </c>
      <c r="J3296" s="19">
        <f>IF(MONTH(A3296)&gt;VLOOKUP(Totals!$H$2,Totals!$O$5:$P$16,2,FALSE),YEAR(A3296)+1,YEAR(A3296))</f>
        <v>2012</v>
      </c>
    </row>
    <row r="3297" spans="1:10" x14ac:dyDescent="0.2">
      <c r="A3297" s="4">
        <v>40756</v>
      </c>
      <c r="B3297" s="2" t="s">
        <v>48</v>
      </c>
      <c r="C3297" s="2" t="s">
        <v>34</v>
      </c>
      <c r="D3297" s="11">
        <v>2405</v>
      </c>
      <c r="E3297" s="12">
        <v>7.359</v>
      </c>
      <c r="F3297" s="12">
        <v>0</v>
      </c>
      <c r="G3297" s="11">
        <v>2360</v>
      </c>
      <c r="H3297" s="12">
        <v>16.039000000000001</v>
      </c>
      <c r="I3297" s="12">
        <v>0</v>
      </c>
      <c r="J3297" s="19">
        <f>IF(MONTH(A3297)&gt;VLOOKUP(Totals!$H$2,Totals!$O$5:$P$16,2,FALSE),YEAR(A3297)+1,YEAR(A3297))</f>
        <v>2012</v>
      </c>
    </row>
    <row r="3298" spans="1:10" x14ac:dyDescent="0.2">
      <c r="A3298" s="4">
        <v>40756</v>
      </c>
      <c r="B3298" s="2" t="s">
        <v>48</v>
      </c>
      <c r="C3298" s="2" t="s">
        <v>11</v>
      </c>
      <c r="D3298" s="11">
        <v>21097</v>
      </c>
      <c r="E3298" s="12">
        <v>1296.357</v>
      </c>
      <c r="F3298" s="12">
        <v>0</v>
      </c>
      <c r="G3298" s="11">
        <v>17356</v>
      </c>
      <c r="H3298" s="12">
        <v>864.37400000000002</v>
      </c>
      <c r="I3298" s="12">
        <v>0.11600000000000001</v>
      </c>
      <c r="J3298" s="19">
        <f>IF(MONTH(A3298)&gt;VLOOKUP(Totals!$H$2,Totals!$O$5:$P$16,2,FALSE),YEAR(A3298)+1,YEAR(A3298))</f>
        <v>2012</v>
      </c>
    </row>
    <row r="3299" spans="1:10" x14ac:dyDescent="0.2">
      <c r="A3299" s="4">
        <v>40756</v>
      </c>
      <c r="B3299" s="2" t="s">
        <v>48</v>
      </c>
      <c r="C3299" s="2" t="s">
        <v>35</v>
      </c>
      <c r="D3299" s="11">
        <v>6380</v>
      </c>
      <c r="E3299" s="12">
        <v>161.53200000000001</v>
      </c>
      <c r="F3299" s="12">
        <v>3.9E-2</v>
      </c>
      <c r="G3299" s="11">
        <v>5331</v>
      </c>
      <c r="H3299" s="12">
        <v>398.94200000000001</v>
      </c>
      <c r="I3299" s="12">
        <v>3.1120000000000001</v>
      </c>
      <c r="J3299" s="19">
        <f>IF(MONTH(A3299)&gt;VLOOKUP(Totals!$H$2,Totals!$O$5:$P$16,2,FALSE),YEAR(A3299)+1,YEAR(A3299))</f>
        <v>2012</v>
      </c>
    </row>
    <row r="3300" spans="1:10" x14ac:dyDescent="0.2">
      <c r="A3300" s="4">
        <v>40756</v>
      </c>
      <c r="B3300" s="2" t="s">
        <v>48</v>
      </c>
      <c r="C3300" s="2" t="s">
        <v>37</v>
      </c>
      <c r="D3300" s="11">
        <v>2585</v>
      </c>
      <c r="E3300" s="12">
        <v>3.9350000000000001</v>
      </c>
      <c r="F3300" s="12">
        <v>0</v>
      </c>
      <c r="G3300" s="11">
        <v>1909</v>
      </c>
      <c r="H3300" s="12">
        <v>3.6999999999999998E-2</v>
      </c>
      <c r="I3300" s="12">
        <v>0</v>
      </c>
      <c r="J3300" s="19">
        <f>IF(MONTH(A3300)&gt;VLOOKUP(Totals!$H$2,Totals!$O$5:$P$16,2,FALSE),YEAR(A3300)+1,YEAR(A3300))</f>
        <v>2012</v>
      </c>
    </row>
    <row r="3301" spans="1:10" x14ac:dyDescent="0.2">
      <c r="A3301" s="4">
        <v>40756</v>
      </c>
      <c r="B3301" s="2" t="s">
        <v>48</v>
      </c>
      <c r="C3301" s="2" t="s">
        <v>49</v>
      </c>
      <c r="D3301" s="11">
        <v>54870</v>
      </c>
      <c r="E3301" s="12">
        <v>2162.009</v>
      </c>
      <c r="F3301" s="12">
        <v>68.629000000000005</v>
      </c>
      <c r="G3301" s="11">
        <v>58955</v>
      </c>
      <c r="H3301" s="12">
        <v>1838.3579999999999</v>
      </c>
      <c r="I3301" s="12">
        <v>0</v>
      </c>
      <c r="J3301" s="19">
        <f>IF(MONTH(A3301)&gt;VLOOKUP(Totals!$H$2,Totals!$O$5:$P$16,2,FALSE),YEAR(A3301)+1,YEAR(A3301))</f>
        <v>2012</v>
      </c>
    </row>
    <row r="3302" spans="1:10" x14ac:dyDescent="0.2">
      <c r="A3302" s="4">
        <v>40756</v>
      </c>
      <c r="B3302" s="2" t="s">
        <v>151</v>
      </c>
      <c r="C3302" s="2" t="s">
        <v>35</v>
      </c>
      <c r="D3302" s="11">
        <v>552</v>
      </c>
      <c r="E3302" s="12">
        <v>41.534999999999997</v>
      </c>
      <c r="F3302" s="12">
        <v>0</v>
      </c>
      <c r="G3302" s="11">
        <v>609</v>
      </c>
      <c r="H3302" s="12">
        <v>43.058999999999997</v>
      </c>
      <c r="I3302" s="12">
        <v>0</v>
      </c>
      <c r="J3302" s="19">
        <f>IF(MONTH(A3302)&gt;VLOOKUP(Totals!$H$2,Totals!$O$5:$P$16,2,FALSE),YEAR(A3302)+1,YEAR(A3302))</f>
        <v>2012</v>
      </c>
    </row>
    <row r="3303" spans="1:10" x14ac:dyDescent="0.2">
      <c r="A3303" s="4">
        <v>40756</v>
      </c>
      <c r="B3303" s="2" t="s">
        <v>151</v>
      </c>
      <c r="C3303" s="2" t="s">
        <v>49</v>
      </c>
      <c r="D3303" s="11">
        <v>22326</v>
      </c>
      <c r="E3303" s="12">
        <v>883.61500000000001</v>
      </c>
      <c r="F3303" s="12">
        <v>119.407</v>
      </c>
      <c r="G3303" s="11">
        <v>21995</v>
      </c>
      <c r="H3303" s="12">
        <v>929.70899999999995</v>
      </c>
      <c r="I3303" s="12">
        <v>24.236000000000001</v>
      </c>
      <c r="J3303" s="19">
        <f>IF(MONTH(A3303)&gt;VLOOKUP(Totals!$H$2,Totals!$O$5:$P$16,2,FALSE),YEAR(A3303)+1,YEAR(A3303))</f>
        <v>2012</v>
      </c>
    </row>
    <row r="3304" spans="1:10" x14ac:dyDescent="0.2">
      <c r="A3304" s="4">
        <v>40756</v>
      </c>
      <c r="B3304" s="2" t="s">
        <v>50</v>
      </c>
      <c r="C3304" s="2" t="s">
        <v>43</v>
      </c>
      <c r="D3304" s="11">
        <v>1701</v>
      </c>
      <c r="E3304" s="12">
        <v>78.468000000000004</v>
      </c>
      <c r="F3304" s="12">
        <v>7.3559999999999999</v>
      </c>
      <c r="G3304" s="11">
        <v>1689</v>
      </c>
      <c r="H3304" s="12">
        <v>30.167000000000002</v>
      </c>
      <c r="I3304" s="12">
        <v>0</v>
      </c>
      <c r="J3304" s="19">
        <f>IF(MONTH(A3304)&gt;VLOOKUP(Totals!$H$2,Totals!$O$5:$P$16,2,FALSE),YEAR(A3304)+1,YEAR(A3304))</f>
        <v>2012</v>
      </c>
    </row>
    <row r="3305" spans="1:10" x14ac:dyDescent="0.2">
      <c r="A3305" s="4">
        <v>40756</v>
      </c>
      <c r="B3305" s="2" t="s">
        <v>51</v>
      </c>
      <c r="C3305" s="2" t="s">
        <v>18</v>
      </c>
      <c r="D3305" s="11" t="s">
        <v>88</v>
      </c>
      <c r="E3305" s="12" t="s">
        <v>88</v>
      </c>
      <c r="F3305" s="12" t="s">
        <v>88</v>
      </c>
      <c r="G3305" s="11" t="s">
        <v>88</v>
      </c>
      <c r="H3305" s="12">
        <v>50.387</v>
      </c>
      <c r="I3305" s="12">
        <v>0</v>
      </c>
      <c r="J3305" s="19">
        <f>IF(MONTH(A3305)&gt;VLOOKUP(Totals!$H$2,Totals!$O$5:$P$16,2,FALSE),YEAR(A3305)+1,YEAR(A3305))</f>
        <v>2012</v>
      </c>
    </row>
    <row r="3306" spans="1:10" x14ac:dyDescent="0.2">
      <c r="A3306" s="4">
        <v>40756</v>
      </c>
      <c r="B3306" s="2" t="s">
        <v>51</v>
      </c>
      <c r="C3306" s="2" t="s">
        <v>16</v>
      </c>
      <c r="D3306" s="11" t="s">
        <v>88</v>
      </c>
      <c r="E3306" s="12">
        <v>1688.646</v>
      </c>
      <c r="F3306" s="12">
        <v>19.975000000000001</v>
      </c>
      <c r="G3306" s="11" t="s">
        <v>88</v>
      </c>
      <c r="H3306" s="12" t="s">
        <v>88</v>
      </c>
      <c r="I3306" s="12" t="s">
        <v>88</v>
      </c>
      <c r="J3306" s="19">
        <f>IF(MONTH(A3306)&gt;VLOOKUP(Totals!$H$2,Totals!$O$5:$P$16,2,FALSE),YEAR(A3306)+1,YEAR(A3306))</f>
        <v>2012</v>
      </c>
    </row>
    <row r="3307" spans="1:10" x14ac:dyDescent="0.2">
      <c r="A3307" s="4">
        <v>40756</v>
      </c>
      <c r="B3307" s="2" t="s">
        <v>202</v>
      </c>
      <c r="C3307" s="2" t="s">
        <v>27</v>
      </c>
      <c r="D3307" s="11">
        <v>17331</v>
      </c>
      <c r="E3307" s="12">
        <v>599.19799999999998</v>
      </c>
      <c r="F3307" s="12">
        <v>2.7240000000000002</v>
      </c>
      <c r="G3307" s="11">
        <v>17025</v>
      </c>
      <c r="H3307" s="12">
        <v>296.33300000000003</v>
      </c>
      <c r="I3307" s="12">
        <v>10.914</v>
      </c>
      <c r="J3307" s="19">
        <f>IF(MONTH(A3307)&gt;VLOOKUP(Totals!$H$2,Totals!$O$5:$P$16,2,FALSE),YEAR(A3307)+1,YEAR(A3307))</f>
        <v>2012</v>
      </c>
    </row>
    <row r="3308" spans="1:10" x14ac:dyDescent="0.2">
      <c r="A3308" s="4">
        <v>40756</v>
      </c>
      <c r="B3308" s="2" t="s">
        <v>53</v>
      </c>
      <c r="C3308" s="2" t="s">
        <v>28</v>
      </c>
      <c r="D3308" s="11">
        <v>26176</v>
      </c>
      <c r="E3308" s="12">
        <v>584.46299999999997</v>
      </c>
      <c r="F3308" s="12">
        <v>6.3959999999999999</v>
      </c>
      <c r="G3308" s="11">
        <v>21291</v>
      </c>
      <c r="H3308" s="12">
        <v>141.44300000000001</v>
      </c>
      <c r="I3308" s="12">
        <v>0</v>
      </c>
      <c r="J3308" s="19">
        <f>IF(MONTH(A3308)&gt;VLOOKUP(Totals!$H$2,Totals!$O$5:$P$16,2,FALSE),YEAR(A3308)+1,YEAR(A3308))</f>
        <v>2012</v>
      </c>
    </row>
    <row r="3309" spans="1:10" x14ac:dyDescent="0.2">
      <c r="A3309" s="4">
        <v>40756</v>
      </c>
      <c r="B3309" s="2" t="s">
        <v>171</v>
      </c>
      <c r="C3309" s="2" t="s">
        <v>18</v>
      </c>
      <c r="D3309" s="11">
        <v>1461</v>
      </c>
      <c r="E3309" s="12">
        <v>117.44</v>
      </c>
      <c r="F3309" s="12">
        <v>0</v>
      </c>
      <c r="G3309" s="11">
        <v>1651</v>
      </c>
      <c r="H3309" s="12">
        <v>14.71</v>
      </c>
      <c r="I3309" s="12">
        <v>0</v>
      </c>
      <c r="J3309" s="19">
        <f>IF(MONTH(A3309)&gt;VLOOKUP(Totals!$H$2,Totals!$O$5:$P$16,2,FALSE),YEAR(A3309)+1,YEAR(A3309))</f>
        <v>2012</v>
      </c>
    </row>
    <row r="3310" spans="1:10" x14ac:dyDescent="0.2">
      <c r="A3310" s="4">
        <v>40756</v>
      </c>
      <c r="B3310" s="2" t="s">
        <v>54</v>
      </c>
      <c r="C3310" s="2" t="s">
        <v>16</v>
      </c>
      <c r="D3310" s="11">
        <v>5169</v>
      </c>
      <c r="E3310" s="12">
        <v>25.960999999999999</v>
      </c>
      <c r="F3310" s="12">
        <v>0.26300000000000001</v>
      </c>
      <c r="G3310" s="11">
        <v>5195</v>
      </c>
      <c r="H3310" s="12">
        <v>24.094999999999999</v>
      </c>
      <c r="I3310" s="12">
        <v>0</v>
      </c>
      <c r="J3310" s="19">
        <f>IF(MONTH(A3310)&gt;VLOOKUP(Totals!$H$2,Totals!$O$5:$P$16,2,FALSE),YEAR(A3310)+1,YEAR(A3310))</f>
        <v>2012</v>
      </c>
    </row>
    <row r="3311" spans="1:10" x14ac:dyDescent="0.2">
      <c r="A3311" s="4">
        <v>40756</v>
      </c>
      <c r="B3311" s="2" t="s">
        <v>166</v>
      </c>
      <c r="C3311" s="2" t="s">
        <v>28</v>
      </c>
      <c r="D3311" s="11">
        <v>17010</v>
      </c>
      <c r="E3311" s="12">
        <v>0</v>
      </c>
      <c r="F3311" s="12">
        <v>0</v>
      </c>
      <c r="G3311" s="11">
        <v>15691</v>
      </c>
      <c r="H3311" s="12">
        <v>0</v>
      </c>
      <c r="I3311" s="12">
        <v>0</v>
      </c>
      <c r="J3311" s="19">
        <f>IF(MONTH(A3311)&gt;VLOOKUP(Totals!$H$2,Totals!$O$5:$P$16,2,FALSE),YEAR(A3311)+1,YEAR(A3311))</f>
        <v>2012</v>
      </c>
    </row>
    <row r="3312" spans="1:10" x14ac:dyDescent="0.2">
      <c r="A3312" s="4">
        <v>40756</v>
      </c>
      <c r="B3312" s="2" t="s">
        <v>55</v>
      </c>
      <c r="C3312" s="2" t="s">
        <v>33</v>
      </c>
      <c r="D3312" s="11">
        <v>6263</v>
      </c>
      <c r="E3312" s="12">
        <v>218.285</v>
      </c>
      <c r="F3312" s="12">
        <v>104.477</v>
      </c>
      <c r="G3312" s="11">
        <v>6552</v>
      </c>
      <c r="H3312" s="12">
        <v>173.459</v>
      </c>
      <c r="I3312" s="12">
        <v>8.6999999999999994E-2</v>
      </c>
      <c r="J3312" s="19">
        <f>IF(MONTH(A3312)&gt;VLOOKUP(Totals!$H$2,Totals!$O$5:$P$16,2,FALSE),YEAR(A3312)+1,YEAR(A3312))</f>
        <v>2012</v>
      </c>
    </row>
    <row r="3313" spans="1:10" x14ac:dyDescent="0.2">
      <c r="A3313" s="4">
        <v>40756</v>
      </c>
      <c r="B3313" s="2" t="s">
        <v>146</v>
      </c>
      <c r="C3313" s="2" t="s">
        <v>27</v>
      </c>
      <c r="D3313" s="11">
        <v>2415</v>
      </c>
      <c r="E3313" s="12">
        <v>0</v>
      </c>
      <c r="F3313" s="12">
        <v>0</v>
      </c>
      <c r="G3313" s="11">
        <v>2520</v>
      </c>
      <c r="H3313" s="12">
        <v>0</v>
      </c>
      <c r="I3313" s="12">
        <v>0</v>
      </c>
      <c r="J3313" s="19">
        <f>IF(MONTH(A3313)&gt;VLOOKUP(Totals!$H$2,Totals!$O$5:$P$16,2,FALSE),YEAR(A3313)+1,YEAR(A3313))</f>
        <v>2012</v>
      </c>
    </row>
    <row r="3314" spans="1:10" x14ac:dyDescent="0.2">
      <c r="A3314" s="4">
        <v>40756</v>
      </c>
      <c r="B3314" s="2" t="s">
        <v>146</v>
      </c>
      <c r="C3314" s="2" t="s">
        <v>28</v>
      </c>
      <c r="D3314" s="11">
        <v>19850</v>
      </c>
      <c r="E3314" s="12">
        <v>273.41199999999998</v>
      </c>
      <c r="F3314" s="12">
        <v>0</v>
      </c>
      <c r="G3314" s="11">
        <v>20274</v>
      </c>
      <c r="H3314" s="12">
        <v>12.976000000000001</v>
      </c>
      <c r="I3314" s="12">
        <v>0.45</v>
      </c>
      <c r="J3314" s="19">
        <f>IF(MONTH(A3314)&gt;VLOOKUP(Totals!$H$2,Totals!$O$5:$P$16,2,FALSE),YEAR(A3314)+1,YEAR(A3314))</f>
        <v>2012</v>
      </c>
    </row>
    <row r="3315" spans="1:10" x14ac:dyDescent="0.2">
      <c r="A3315" s="4">
        <v>40756</v>
      </c>
      <c r="B3315" s="2" t="s">
        <v>146</v>
      </c>
      <c r="C3315" s="2" t="s">
        <v>33</v>
      </c>
      <c r="D3315" s="11">
        <v>20672</v>
      </c>
      <c r="E3315" s="12">
        <v>468.61500000000001</v>
      </c>
      <c r="F3315" s="12">
        <v>5.915</v>
      </c>
      <c r="G3315" s="11">
        <v>22134</v>
      </c>
      <c r="H3315" s="12">
        <v>159.822</v>
      </c>
      <c r="I3315" s="12">
        <v>15.503</v>
      </c>
      <c r="J3315" s="19">
        <f>IF(MONTH(A3315)&gt;VLOOKUP(Totals!$H$2,Totals!$O$5:$P$16,2,FALSE),YEAR(A3315)+1,YEAR(A3315))</f>
        <v>2012</v>
      </c>
    </row>
    <row r="3316" spans="1:10" x14ac:dyDescent="0.2">
      <c r="A3316" s="4">
        <v>40756</v>
      </c>
      <c r="B3316" s="2" t="s">
        <v>146</v>
      </c>
      <c r="C3316" s="2" t="s">
        <v>11</v>
      </c>
      <c r="D3316" s="11">
        <v>28752</v>
      </c>
      <c r="E3316" s="12">
        <v>19.672000000000001</v>
      </c>
      <c r="F3316" s="12">
        <v>9.1170000000000009</v>
      </c>
      <c r="G3316" s="11">
        <v>32313</v>
      </c>
      <c r="H3316" s="12">
        <v>36.646000000000001</v>
      </c>
      <c r="I3316" s="12">
        <v>17.369</v>
      </c>
      <c r="J3316" s="19">
        <f>IF(MONTH(A3316)&gt;VLOOKUP(Totals!$H$2,Totals!$O$5:$P$16,2,FALSE),YEAR(A3316)+1,YEAR(A3316))</f>
        <v>2012</v>
      </c>
    </row>
    <row r="3317" spans="1:10" x14ac:dyDescent="0.2">
      <c r="A3317" s="4">
        <v>40756</v>
      </c>
      <c r="B3317" s="2" t="s">
        <v>146</v>
      </c>
      <c r="C3317" s="2" t="s">
        <v>52</v>
      </c>
      <c r="D3317" s="11">
        <v>1359</v>
      </c>
      <c r="E3317" s="12">
        <v>0</v>
      </c>
      <c r="F3317" s="12">
        <v>0</v>
      </c>
      <c r="G3317" s="11">
        <v>1676</v>
      </c>
      <c r="H3317" s="12">
        <v>0</v>
      </c>
      <c r="I3317" s="12">
        <v>0</v>
      </c>
      <c r="J3317" s="19">
        <f>IF(MONTH(A3317)&gt;VLOOKUP(Totals!$H$2,Totals!$O$5:$P$16,2,FALSE),YEAR(A3317)+1,YEAR(A3317))</f>
        <v>2012</v>
      </c>
    </row>
    <row r="3318" spans="1:10" x14ac:dyDescent="0.2">
      <c r="A3318" s="4">
        <v>40756</v>
      </c>
      <c r="B3318" s="2" t="s">
        <v>146</v>
      </c>
      <c r="C3318" s="2" t="s">
        <v>35</v>
      </c>
      <c r="D3318" s="11">
        <v>12304</v>
      </c>
      <c r="E3318" s="12">
        <v>202.26300000000001</v>
      </c>
      <c r="F3318" s="12">
        <v>8.9760000000000009</v>
      </c>
      <c r="G3318" s="11">
        <v>12801</v>
      </c>
      <c r="H3318" s="12">
        <v>168.995</v>
      </c>
      <c r="I3318" s="12">
        <v>7.4359999999999999</v>
      </c>
      <c r="J3318" s="19">
        <f>IF(MONTH(A3318)&gt;VLOOKUP(Totals!$H$2,Totals!$O$5:$P$16,2,FALSE),YEAR(A3318)+1,YEAR(A3318))</f>
        <v>2012</v>
      </c>
    </row>
    <row r="3319" spans="1:10" x14ac:dyDescent="0.2">
      <c r="A3319" s="4">
        <v>40756</v>
      </c>
      <c r="B3319" s="2" t="s">
        <v>146</v>
      </c>
      <c r="C3319" s="2" t="s">
        <v>37</v>
      </c>
      <c r="D3319" s="11">
        <v>6682</v>
      </c>
      <c r="E3319" s="12">
        <v>245.11799999999999</v>
      </c>
      <c r="F3319" s="12">
        <v>0.99299999999999999</v>
      </c>
      <c r="G3319" s="11">
        <v>6564</v>
      </c>
      <c r="H3319" s="12">
        <v>40.091999999999999</v>
      </c>
      <c r="I3319" s="12">
        <v>1.171</v>
      </c>
      <c r="J3319" s="19">
        <f>IF(MONTH(A3319)&gt;VLOOKUP(Totals!$H$2,Totals!$O$5:$P$16,2,FALSE),YEAR(A3319)+1,YEAR(A3319))</f>
        <v>2012</v>
      </c>
    </row>
    <row r="3320" spans="1:10" x14ac:dyDescent="0.2">
      <c r="A3320" s="4">
        <v>40756</v>
      </c>
      <c r="B3320" s="2" t="s">
        <v>146</v>
      </c>
      <c r="C3320" s="2" t="s">
        <v>16</v>
      </c>
      <c r="D3320" s="11">
        <v>5434</v>
      </c>
      <c r="E3320" s="12">
        <v>160.75299999999999</v>
      </c>
      <c r="F3320" s="12">
        <v>6.125</v>
      </c>
      <c r="G3320" s="11">
        <v>5853</v>
      </c>
      <c r="H3320" s="12">
        <v>40.021000000000001</v>
      </c>
      <c r="I3320" s="12">
        <v>0.498</v>
      </c>
      <c r="J3320" s="19">
        <f>IF(MONTH(A3320)&gt;VLOOKUP(Totals!$H$2,Totals!$O$5:$P$16,2,FALSE),YEAR(A3320)+1,YEAR(A3320))</f>
        <v>2012</v>
      </c>
    </row>
    <row r="3321" spans="1:10" x14ac:dyDescent="0.2">
      <c r="A3321" s="4">
        <v>40756</v>
      </c>
      <c r="B3321" s="2" t="s">
        <v>146</v>
      </c>
      <c r="C3321" s="2" t="s">
        <v>76</v>
      </c>
      <c r="D3321" s="11">
        <v>1004</v>
      </c>
      <c r="E3321" s="12">
        <v>10.502000000000001</v>
      </c>
      <c r="F3321" s="12">
        <v>0</v>
      </c>
      <c r="G3321" s="11">
        <v>1285</v>
      </c>
      <c r="H3321" s="12">
        <v>0.42099999999999999</v>
      </c>
      <c r="I3321" s="12">
        <v>0</v>
      </c>
      <c r="J3321" s="19">
        <f>IF(MONTH(A3321)&gt;VLOOKUP(Totals!$H$2,Totals!$O$5:$P$16,2,FALSE),YEAR(A3321)+1,YEAR(A3321))</f>
        <v>2012</v>
      </c>
    </row>
    <row r="3322" spans="1:10" x14ac:dyDescent="0.2">
      <c r="A3322" s="4">
        <v>40756</v>
      </c>
      <c r="B3322" s="2" t="s">
        <v>170</v>
      </c>
      <c r="C3322" s="2" t="s">
        <v>35</v>
      </c>
      <c r="D3322" s="11">
        <v>4469</v>
      </c>
      <c r="E3322" s="12">
        <v>0</v>
      </c>
      <c r="F3322" s="12">
        <v>0</v>
      </c>
      <c r="G3322" s="11">
        <v>4625</v>
      </c>
      <c r="H3322" s="12">
        <v>0</v>
      </c>
      <c r="I3322" s="12">
        <v>0</v>
      </c>
      <c r="J3322" s="19">
        <f>IF(MONTH(A3322)&gt;VLOOKUP(Totals!$H$2,Totals!$O$5:$P$16,2,FALSE),YEAR(A3322)+1,YEAR(A3322))</f>
        <v>2012</v>
      </c>
    </row>
    <row r="3323" spans="1:10" x14ac:dyDescent="0.2">
      <c r="A3323" s="4">
        <v>40756</v>
      </c>
      <c r="B3323" s="2" t="s">
        <v>56</v>
      </c>
      <c r="C3323" s="2" t="s">
        <v>32</v>
      </c>
      <c r="D3323" s="11">
        <v>11479</v>
      </c>
      <c r="E3323" s="12">
        <v>833.61099999999999</v>
      </c>
      <c r="F3323" s="12">
        <v>104.548</v>
      </c>
      <c r="G3323" s="11">
        <v>13647</v>
      </c>
      <c r="H3323" s="12">
        <v>673.38099999999997</v>
      </c>
      <c r="I3323" s="12">
        <v>3.2730000000000001</v>
      </c>
      <c r="J3323" s="19">
        <f>IF(MONTH(A3323)&gt;VLOOKUP(Totals!$H$2,Totals!$O$5:$P$16,2,FALSE),YEAR(A3323)+1,YEAR(A3323))</f>
        <v>2012</v>
      </c>
    </row>
    <row r="3324" spans="1:10" x14ac:dyDescent="0.2">
      <c r="A3324" s="4">
        <v>40756</v>
      </c>
      <c r="B3324" s="2" t="s">
        <v>159</v>
      </c>
      <c r="C3324" s="2" t="s">
        <v>57</v>
      </c>
      <c r="D3324" s="11">
        <v>2553</v>
      </c>
      <c r="E3324" s="12">
        <v>233.49199999999999</v>
      </c>
      <c r="F3324" s="12">
        <v>9.6120000000000001</v>
      </c>
      <c r="G3324" s="11">
        <v>2669</v>
      </c>
      <c r="H3324" s="12">
        <v>128.82400000000001</v>
      </c>
      <c r="I3324" s="12">
        <v>3.7210000000000001</v>
      </c>
      <c r="J3324" s="19">
        <f>IF(MONTH(A3324)&gt;VLOOKUP(Totals!$H$2,Totals!$O$5:$P$16,2,FALSE),YEAR(A3324)+1,YEAR(A3324))</f>
        <v>2012</v>
      </c>
    </row>
    <row r="3325" spans="1:10" x14ac:dyDescent="0.2">
      <c r="A3325" s="4">
        <v>40756</v>
      </c>
      <c r="B3325" s="2" t="s">
        <v>159</v>
      </c>
      <c r="C3325" s="2" t="s">
        <v>11</v>
      </c>
      <c r="D3325" s="11">
        <v>2319</v>
      </c>
      <c r="E3325" s="12">
        <v>10.284000000000001</v>
      </c>
      <c r="F3325" s="12">
        <v>0</v>
      </c>
      <c r="G3325" s="11">
        <v>2422</v>
      </c>
      <c r="H3325" s="12">
        <v>69.795000000000002</v>
      </c>
      <c r="I3325" s="12">
        <v>1.288</v>
      </c>
      <c r="J3325" s="19">
        <f>IF(MONTH(A3325)&gt;VLOOKUP(Totals!$H$2,Totals!$O$5:$P$16,2,FALSE),YEAR(A3325)+1,YEAR(A3325))</f>
        <v>2012</v>
      </c>
    </row>
    <row r="3326" spans="1:10" x14ac:dyDescent="0.2">
      <c r="A3326" s="4">
        <v>40756</v>
      </c>
      <c r="B3326" s="2" t="s">
        <v>59</v>
      </c>
      <c r="C3326" s="2" t="s">
        <v>28</v>
      </c>
      <c r="D3326" s="11" t="s">
        <v>88</v>
      </c>
      <c r="E3326" s="12" t="s">
        <v>88</v>
      </c>
      <c r="F3326" s="12" t="s">
        <v>88</v>
      </c>
      <c r="G3326" s="11">
        <v>0</v>
      </c>
      <c r="H3326" s="12">
        <v>0</v>
      </c>
      <c r="I3326" s="12">
        <v>0</v>
      </c>
      <c r="J3326" s="19">
        <f>IF(MONTH(A3326)&gt;VLOOKUP(Totals!$H$2,Totals!$O$5:$P$16,2,FALSE),YEAR(A3326)+1,YEAR(A3326))</f>
        <v>2012</v>
      </c>
    </row>
    <row r="3327" spans="1:10" x14ac:dyDescent="0.2">
      <c r="A3327" s="4">
        <v>40756</v>
      </c>
      <c r="B3327" s="2" t="s">
        <v>59</v>
      </c>
      <c r="C3327" s="2" t="s">
        <v>34</v>
      </c>
      <c r="D3327" s="11">
        <v>49956</v>
      </c>
      <c r="E3327" s="12">
        <v>2980.23</v>
      </c>
      <c r="F3327" s="12">
        <v>24.666</v>
      </c>
      <c r="G3327" s="11">
        <v>46935</v>
      </c>
      <c r="H3327" s="12">
        <v>943.52499999999998</v>
      </c>
      <c r="I3327" s="12">
        <v>0</v>
      </c>
      <c r="J3327" s="19">
        <f>IF(MONTH(A3327)&gt;VLOOKUP(Totals!$H$2,Totals!$O$5:$P$16,2,FALSE),YEAR(A3327)+1,YEAR(A3327))</f>
        <v>2012</v>
      </c>
    </row>
    <row r="3328" spans="1:10" x14ac:dyDescent="0.2">
      <c r="A3328" s="4">
        <v>40756</v>
      </c>
      <c r="B3328" s="2" t="s">
        <v>167</v>
      </c>
      <c r="C3328" s="2" t="s">
        <v>21</v>
      </c>
      <c r="D3328" s="11">
        <v>196</v>
      </c>
      <c r="E3328" s="12">
        <v>0.40799999999999997</v>
      </c>
      <c r="F3328" s="12">
        <v>7.0000000000000007E-2</v>
      </c>
      <c r="G3328" s="11">
        <v>144</v>
      </c>
      <c r="H3328" s="12">
        <v>9.2439999999999998</v>
      </c>
      <c r="I3328" s="12">
        <v>0.41499999999999998</v>
      </c>
      <c r="J3328" s="19">
        <f>IF(MONTH(A3328)&gt;VLOOKUP(Totals!$H$2,Totals!$O$5:$P$16,2,FALSE),YEAR(A3328)+1,YEAR(A3328))</f>
        <v>2012</v>
      </c>
    </row>
    <row r="3329" spans="1:10" x14ac:dyDescent="0.2">
      <c r="A3329" s="4">
        <v>40756</v>
      </c>
      <c r="B3329" s="2" t="s">
        <v>167</v>
      </c>
      <c r="C3329" s="2" t="s">
        <v>22</v>
      </c>
      <c r="D3329" s="11" t="s">
        <v>88</v>
      </c>
      <c r="E3329" s="12" t="s">
        <v>88</v>
      </c>
      <c r="F3329" s="12" t="s">
        <v>88</v>
      </c>
      <c r="G3329" s="11">
        <v>8</v>
      </c>
      <c r="H3329" s="12">
        <v>0</v>
      </c>
      <c r="I3329" s="12">
        <v>0</v>
      </c>
      <c r="J3329" s="19">
        <f>IF(MONTH(A3329)&gt;VLOOKUP(Totals!$H$2,Totals!$O$5:$P$16,2,FALSE),YEAR(A3329)+1,YEAR(A3329))</f>
        <v>2012</v>
      </c>
    </row>
    <row r="3330" spans="1:10" x14ac:dyDescent="0.2">
      <c r="A3330" s="4">
        <v>40756</v>
      </c>
      <c r="B3330" s="2" t="s">
        <v>155</v>
      </c>
      <c r="C3330" s="2" t="s">
        <v>25</v>
      </c>
      <c r="D3330" s="11" t="s">
        <v>88</v>
      </c>
      <c r="E3330" s="12" t="s">
        <v>88</v>
      </c>
      <c r="F3330" s="12" t="s">
        <v>88</v>
      </c>
      <c r="G3330" s="11" t="s">
        <v>88</v>
      </c>
      <c r="H3330" s="12">
        <v>68.320999999999998</v>
      </c>
      <c r="I3330" s="12">
        <v>0</v>
      </c>
      <c r="J3330" s="19">
        <f>IF(MONTH(A3330)&gt;VLOOKUP(Totals!$H$2,Totals!$O$5:$P$16,2,FALSE),YEAR(A3330)+1,YEAR(A3330))</f>
        <v>2012</v>
      </c>
    </row>
    <row r="3331" spans="1:10" x14ac:dyDescent="0.2">
      <c r="A3331" s="4">
        <v>40756</v>
      </c>
      <c r="B3331" s="2" t="s">
        <v>155</v>
      </c>
      <c r="C3331" s="2" t="s">
        <v>22</v>
      </c>
      <c r="D3331" s="11" t="s">
        <v>88</v>
      </c>
      <c r="E3331" s="12">
        <v>3.7229999999999999</v>
      </c>
      <c r="F3331" s="12">
        <v>0</v>
      </c>
      <c r="G3331" s="11" t="s">
        <v>88</v>
      </c>
      <c r="H3331" s="12">
        <v>70.084999999999994</v>
      </c>
      <c r="I3331" s="12">
        <v>0</v>
      </c>
      <c r="J3331" s="19">
        <f>IF(MONTH(A3331)&gt;VLOOKUP(Totals!$H$2,Totals!$O$5:$P$16,2,FALSE),YEAR(A3331)+1,YEAR(A3331))</f>
        <v>2012</v>
      </c>
    </row>
    <row r="3332" spans="1:10" x14ac:dyDescent="0.2">
      <c r="A3332" s="4">
        <v>40756</v>
      </c>
      <c r="B3332" s="2" t="s">
        <v>155</v>
      </c>
      <c r="C3332" s="2" t="s">
        <v>30</v>
      </c>
      <c r="D3332" s="11" t="s">
        <v>88</v>
      </c>
      <c r="E3332" s="12">
        <v>44.511000000000003</v>
      </c>
      <c r="F3332" s="12">
        <v>0</v>
      </c>
      <c r="G3332" s="11" t="s">
        <v>88</v>
      </c>
      <c r="H3332" s="12">
        <v>3.976</v>
      </c>
      <c r="I3332" s="12">
        <v>0</v>
      </c>
      <c r="J3332" s="19">
        <f>IF(MONTH(A3332)&gt;VLOOKUP(Totals!$H$2,Totals!$O$5:$P$16,2,FALSE),YEAR(A3332)+1,YEAR(A3332))</f>
        <v>2012</v>
      </c>
    </row>
    <row r="3333" spans="1:10" x14ac:dyDescent="0.2">
      <c r="A3333" s="4">
        <v>40756</v>
      </c>
      <c r="B3333" s="2" t="s">
        <v>60</v>
      </c>
      <c r="C3333" s="2" t="s">
        <v>52</v>
      </c>
      <c r="D3333" s="11">
        <v>4775</v>
      </c>
      <c r="E3333" s="12">
        <v>274.673</v>
      </c>
      <c r="F3333" s="12">
        <v>0</v>
      </c>
      <c r="G3333" s="11">
        <v>4610</v>
      </c>
      <c r="H3333" s="12">
        <v>75.516999999999996</v>
      </c>
      <c r="I3333" s="12">
        <v>0</v>
      </c>
      <c r="J3333" s="19">
        <f>IF(MONTH(A3333)&gt;VLOOKUP(Totals!$H$2,Totals!$O$5:$P$16,2,FALSE),YEAR(A3333)+1,YEAR(A3333))</f>
        <v>2012</v>
      </c>
    </row>
    <row r="3334" spans="1:10" x14ac:dyDescent="0.2">
      <c r="A3334" s="4">
        <v>40756</v>
      </c>
      <c r="B3334" s="2" t="s">
        <v>63</v>
      </c>
      <c r="C3334" s="2" t="s">
        <v>10</v>
      </c>
      <c r="D3334" s="11">
        <v>2408</v>
      </c>
      <c r="E3334" s="12">
        <v>117.398</v>
      </c>
      <c r="F3334" s="12">
        <v>0</v>
      </c>
      <c r="G3334" s="11">
        <v>2733</v>
      </c>
      <c r="H3334" s="12">
        <v>22.268999999999998</v>
      </c>
      <c r="I3334" s="12">
        <v>1.0840000000000001</v>
      </c>
      <c r="J3334" s="19">
        <f>IF(MONTH(A3334)&gt;VLOOKUP(Totals!$H$2,Totals!$O$5:$P$16,2,FALSE),YEAR(A3334)+1,YEAR(A3334))</f>
        <v>2012</v>
      </c>
    </row>
    <row r="3335" spans="1:10" x14ac:dyDescent="0.2">
      <c r="A3335" s="4">
        <v>40756</v>
      </c>
      <c r="B3335" s="2" t="s">
        <v>63</v>
      </c>
      <c r="C3335" s="2" t="s">
        <v>18</v>
      </c>
      <c r="D3335" s="11">
        <v>5283</v>
      </c>
      <c r="E3335" s="12">
        <v>645.90499999999997</v>
      </c>
      <c r="F3335" s="12">
        <v>28.655999999999999</v>
      </c>
      <c r="G3335" s="11">
        <v>5672</v>
      </c>
      <c r="H3335" s="12">
        <v>252.733</v>
      </c>
      <c r="I3335" s="12">
        <v>5.4889999999999999</v>
      </c>
      <c r="J3335" s="19">
        <f>IF(MONTH(A3335)&gt;VLOOKUP(Totals!$H$2,Totals!$O$5:$P$16,2,FALSE),YEAR(A3335)+1,YEAR(A3335))</f>
        <v>2012</v>
      </c>
    </row>
    <row r="3336" spans="1:10" x14ac:dyDescent="0.2">
      <c r="A3336" s="4">
        <v>40756</v>
      </c>
      <c r="B3336" s="2" t="s">
        <v>63</v>
      </c>
      <c r="C3336" s="2" t="s">
        <v>58</v>
      </c>
      <c r="D3336" s="11">
        <v>2969</v>
      </c>
      <c r="E3336" s="12">
        <v>124.232</v>
      </c>
      <c r="F3336" s="12">
        <v>20.875</v>
      </c>
      <c r="G3336" s="11">
        <v>3133</v>
      </c>
      <c r="H3336" s="12">
        <v>15.906000000000001</v>
      </c>
      <c r="I3336" s="12">
        <v>37.200000000000003</v>
      </c>
      <c r="J3336" s="19">
        <f>IF(MONTH(A3336)&gt;VLOOKUP(Totals!$H$2,Totals!$O$5:$P$16,2,FALSE),YEAR(A3336)+1,YEAR(A3336))</f>
        <v>2012</v>
      </c>
    </row>
    <row r="3337" spans="1:10" x14ac:dyDescent="0.2">
      <c r="A3337" s="4">
        <v>40756</v>
      </c>
      <c r="B3337" s="2" t="s">
        <v>63</v>
      </c>
      <c r="C3337" s="2" t="s">
        <v>161</v>
      </c>
      <c r="D3337" s="11">
        <v>20049</v>
      </c>
      <c r="E3337" s="12">
        <v>1415.518</v>
      </c>
      <c r="F3337" s="12">
        <v>25.631</v>
      </c>
      <c r="G3337" s="11">
        <v>23533</v>
      </c>
      <c r="H3337" s="12">
        <v>407.63400000000001</v>
      </c>
      <c r="I3337" s="12">
        <v>28.914000000000001</v>
      </c>
      <c r="J3337" s="19">
        <f>IF(MONTH(A3337)&gt;VLOOKUP(Totals!$H$2,Totals!$O$5:$P$16,2,FALSE),YEAR(A3337)+1,YEAR(A3337))</f>
        <v>2012</v>
      </c>
    </row>
    <row r="3338" spans="1:10" x14ac:dyDescent="0.2">
      <c r="A3338" s="4">
        <v>40756</v>
      </c>
      <c r="B3338" s="2" t="s">
        <v>63</v>
      </c>
      <c r="C3338" s="2" t="s">
        <v>65</v>
      </c>
      <c r="D3338" s="11">
        <v>218</v>
      </c>
      <c r="E3338" s="12">
        <v>37.396000000000001</v>
      </c>
      <c r="F3338" s="12">
        <v>0</v>
      </c>
      <c r="G3338" s="11">
        <v>183</v>
      </c>
      <c r="H3338" s="12">
        <v>1.456</v>
      </c>
      <c r="I3338" s="12">
        <v>0.78</v>
      </c>
      <c r="J3338" s="19">
        <f>IF(MONTH(A3338)&gt;VLOOKUP(Totals!$H$2,Totals!$O$5:$P$16,2,FALSE),YEAR(A3338)+1,YEAR(A3338))</f>
        <v>2012</v>
      </c>
    </row>
    <row r="3339" spans="1:10" x14ac:dyDescent="0.2">
      <c r="A3339" s="4">
        <v>40756</v>
      </c>
      <c r="B3339" s="2" t="s">
        <v>63</v>
      </c>
      <c r="C3339" s="2" t="s">
        <v>28</v>
      </c>
      <c r="D3339" s="11">
        <v>3207</v>
      </c>
      <c r="E3339" s="12">
        <v>137.27000000000001</v>
      </c>
      <c r="F3339" s="12">
        <v>0.46100000000000002</v>
      </c>
      <c r="G3339" s="11">
        <v>2198</v>
      </c>
      <c r="H3339" s="12">
        <v>93.507000000000005</v>
      </c>
      <c r="I3339" s="12">
        <v>2.746</v>
      </c>
      <c r="J3339" s="19">
        <f>IF(MONTH(A3339)&gt;VLOOKUP(Totals!$H$2,Totals!$O$5:$P$16,2,FALSE),YEAR(A3339)+1,YEAR(A3339))</f>
        <v>2012</v>
      </c>
    </row>
    <row r="3340" spans="1:10" x14ac:dyDescent="0.2">
      <c r="A3340" s="4">
        <v>40756</v>
      </c>
      <c r="B3340" s="2" t="s">
        <v>63</v>
      </c>
      <c r="C3340" s="2" t="s">
        <v>33</v>
      </c>
      <c r="D3340" s="11">
        <v>6817</v>
      </c>
      <c r="E3340" s="12">
        <v>151.43600000000001</v>
      </c>
      <c r="F3340" s="12">
        <v>28.146000000000001</v>
      </c>
      <c r="G3340" s="11">
        <v>8674</v>
      </c>
      <c r="H3340" s="12">
        <v>137.03399999999999</v>
      </c>
      <c r="I3340" s="12">
        <v>35.079000000000001</v>
      </c>
      <c r="J3340" s="19">
        <f>IF(MONTH(A3340)&gt;VLOOKUP(Totals!$H$2,Totals!$O$5:$P$16,2,FALSE),YEAR(A3340)+1,YEAR(A3340))</f>
        <v>2012</v>
      </c>
    </row>
    <row r="3341" spans="1:10" x14ac:dyDescent="0.2">
      <c r="A3341" s="4">
        <v>40756</v>
      </c>
      <c r="B3341" s="2" t="s">
        <v>63</v>
      </c>
      <c r="C3341" s="2" t="s">
        <v>145</v>
      </c>
      <c r="D3341" s="11" t="s">
        <v>88</v>
      </c>
      <c r="E3341" s="12" t="s">
        <v>88</v>
      </c>
      <c r="F3341" s="12" t="s">
        <v>88</v>
      </c>
      <c r="G3341" s="11" t="s">
        <v>88</v>
      </c>
      <c r="H3341" s="12">
        <v>325.56</v>
      </c>
      <c r="I3341" s="12">
        <v>0</v>
      </c>
      <c r="J3341" s="19">
        <f>IF(MONTH(A3341)&gt;VLOOKUP(Totals!$H$2,Totals!$O$5:$P$16,2,FALSE),YEAR(A3341)+1,YEAR(A3341))</f>
        <v>2012</v>
      </c>
    </row>
    <row r="3342" spans="1:10" x14ac:dyDescent="0.2">
      <c r="A3342" s="4">
        <v>40756</v>
      </c>
      <c r="B3342" s="2" t="s">
        <v>63</v>
      </c>
      <c r="C3342" s="2" t="s">
        <v>32</v>
      </c>
      <c r="D3342" s="11" t="s">
        <v>88</v>
      </c>
      <c r="E3342" s="12" t="s">
        <v>88</v>
      </c>
      <c r="F3342" s="12" t="s">
        <v>88</v>
      </c>
      <c r="G3342" s="11" t="s">
        <v>88</v>
      </c>
      <c r="H3342" s="12">
        <v>9.5220000000000002</v>
      </c>
      <c r="I3342" s="12">
        <v>0</v>
      </c>
      <c r="J3342" s="19">
        <f>IF(MONTH(A3342)&gt;VLOOKUP(Totals!$H$2,Totals!$O$5:$P$16,2,FALSE),YEAR(A3342)+1,YEAR(A3342))</f>
        <v>2012</v>
      </c>
    </row>
    <row r="3343" spans="1:10" x14ac:dyDescent="0.2">
      <c r="A3343" s="4">
        <v>40756</v>
      </c>
      <c r="B3343" s="2" t="s">
        <v>63</v>
      </c>
      <c r="C3343" s="2" t="s">
        <v>13</v>
      </c>
      <c r="D3343" s="11">
        <v>1931</v>
      </c>
      <c r="E3343" s="12">
        <v>0.28499999999999998</v>
      </c>
      <c r="F3343" s="12">
        <v>0.255</v>
      </c>
      <c r="G3343" s="11">
        <v>1541</v>
      </c>
      <c r="H3343" s="12">
        <v>10.375999999999999</v>
      </c>
      <c r="I3343" s="12">
        <v>1.8440000000000001</v>
      </c>
      <c r="J3343" s="19">
        <f>IF(MONTH(A3343)&gt;VLOOKUP(Totals!$H$2,Totals!$O$5:$P$16,2,FALSE),YEAR(A3343)+1,YEAR(A3343))</f>
        <v>2012</v>
      </c>
    </row>
    <row r="3344" spans="1:10" x14ac:dyDescent="0.2">
      <c r="A3344" s="4">
        <v>40756</v>
      </c>
      <c r="B3344" s="2" t="s">
        <v>63</v>
      </c>
      <c r="C3344" s="2" t="s">
        <v>11</v>
      </c>
      <c r="D3344" s="11">
        <v>43191</v>
      </c>
      <c r="E3344" s="12">
        <v>690.54600000000005</v>
      </c>
      <c r="F3344" s="12">
        <v>42.768999999999998</v>
      </c>
      <c r="G3344" s="11">
        <v>43904</v>
      </c>
      <c r="H3344" s="12">
        <v>1356.4449999999999</v>
      </c>
      <c r="I3344" s="12">
        <v>176.227</v>
      </c>
      <c r="J3344" s="19">
        <f>IF(MONTH(A3344)&gt;VLOOKUP(Totals!$H$2,Totals!$O$5:$P$16,2,FALSE),YEAR(A3344)+1,YEAR(A3344))</f>
        <v>2012</v>
      </c>
    </row>
    <row r="3345" spans="1:10" x14ac:dyDescent="0.2">
      <c r="A3345" s="4">
        <v>40756</v>
      </c>
      <c r="B3345" s="2" t="s">
        <v>63</v>
      </c>
      <c r="C3345" s="2" t="s">
        <v>25</v>
      </c>
      <c r="D3345" s="11">
        <v>1953</v>
      </c>
      <c r="E3345" s="12">
        <v>0</v>
      </c>
      <c r="F3345" s="12">
        <v>0</v>
      </c>
      <c r="G3345" s="11">
        <v>1783</v>
      </c>
      <c r="H3345" s="12">
        <v>0</v>
      </c>
      <c r="I3345" s="12">
        <v>0</v>
      </c>
      <c r="J3345" s="19">
        <f>IF(MONTH(A3345)&gt;VLOOKUP(Totals!$H$2,Totals!$O$5:$P$16,2,FALSE),YEAR(A3345)+1,YEAR(A3345))</f>
        <v>2012</v>
      </c>
    </row>
    <row r="3346" spans="1:10" x14ac:dyDescent="0.2">
      <c r="A3346" s="4">
        <v>40756</v>
      </c>
      <c r="B3346" s="2" t="s">
        <v>63</v>
      </c>
      <c r="C3346" s="2" t="s">
        <v>52</v>
      </c>
      <c r="D3346" s="11">
        <v>3162</v>
      </c>
      <c r="E3346" s="12">
        <v>72.896000000000001</v>
      </c>
      <c r="F3346" s="12">
        <v>18.891999999999999</v>
      </c>
      <c r="G3346" s="11">
        <v>2586</v>
      </c>
      <c r="H3346" s="12">
        <v>74.506</v>
      </c>
      <c r="I3346" s="12">
        <v>1.417</v>
      </c>
      <c r="J3346" s="19">
        <f>IF(MONTH(A3346)&gt;VLOOKUP(Totals!$H$2,Totals!$O$5:$P$16,2,FALSE),YEAR(A3346)+1,YEAR(A3346))</f>
        <v>2012</v>
      </c>
    </row>
    <row r="3347" spans="1:10" x14ac:dyDescent="0.2">
      <c r="A3347" s="4">
        <v>40756</v>
      </c>
      <c r="B3347" s="2" t="s">
        <v>63</v>
      </c>
      <c r="C3347" s="2" t="s">
        <v>35</v>
      </c>
      <c r="D3347" s="11">
        <v>40432</v>
      </c>
      <c r="E3347" s="12">
        <v>1534.223</v>
      </c>
      <c r="F3347" s="12">
        <v>120.003</v>
      </c>
      <c r="G3347" s="11">
        <v>37594</v>
      </c>
      <c r="H3347" s="12">
        <v>1669.587</v>
      </c>
      <c r="I3347" s="12">
        <v>119.50700000000001</v>
      </c>
      <c r="J3347" s="19">
        <f>IF(MONTH(A3347)&gt;VLOOKUP(Totals!$H$2,Totals!$O$5:$P$16,2,FALSE),YEAR(A3347)+1,YEAR(A3347))</f>
        <v>2012</v>
      </c>
    </row>
    <row r="3348" spans="1:10" x14ac:dyDescent="0.2">
      <c r="A3348" s="4">
        <v>40756</v>
      </c>
      <c r="B3348" s="2" t="s">
        <v>63</v>
      </c>
      <c r="C3348" s="2" t="s">
        <v>66</v>
      </c>
      <c r="D3348" s="11">
        <v>6809</v>
      </c>
      <c r="E3348" s="12">
        <v>152.20599999999999</v>
      </c>
      <c r="F3348" s="12">
        <v>3.8860000000000001</v>
      </c>
      <c r="G3348" s="11">
        <v>6039</v>
      </c>
      <c r="H3348" s="12">
        <v>60.679000000000002</v>
      </c>
      <c r="I3348" s="12">
        <v>8.1509999999999998</v>
      </c>
      <c r="J3348" s="19">
        <f>IF(MONTH(A3348)&gt;VLOOKUP(Totals!$H$2,Totals!$O$5:$P$16,2,FALSE),YEAR(A3348)+1,YEAR(A3348))</f>
        <v>2012</v>
      </c>
    </row>
    <row r="3349" spans="1:10" x14ac:dyDescent="0.2">
      <c r="A3349" s="4">
        <v>40756</v>
      </c>
      <c r="B3349" s="2" t="s">
        <v>63</v>
      </c>
      <c r="C3349" s="2" t="s">
        <v>37</v>
      </c>
      <c r="D3349" s="11">
        <v>3880</v>
      </c>
      <c r="E3349" s="12">
        <v>119.599</v>
      </c>
      <c r="F3349" s="12">
        <v>1.4279999999999999</v>
      </c>
      <c r="G3349" s="11">
        <v>2995</v>
      </c>
      <c r="H3349" s="12">
        <v>168.40700000000001</v>
      </c>
      <c r="I3349" s="12">
        <v>13.151999999999999</v>
      </c>
      <c r="J3349" s="19">
        <f>IF(MONTH(A3349)&gt;VLOOKUP(Totals!$H$2,Totals!$O$5:$P$16,2,FALSE),YEAR(A3349)+1,YEAR(A3349))</f>
        <v>2012</v>
      </c>
    </row>
    <row r="3350" spans="1:10" x14ac:dyDescent="0.2">
      <c r="A3350" s="4">
        <v>40756</v>
      </c>
      <c r="B3350" s="2" t="s">
        <v>63</v>
      </c>
      <c r="C3350" s="2" t="s">
        <v>38</v>
      </c>
      <c r="D3350" s="11">
        <v>15138</v>
      </c>
      <c r="E3350" s="12">
        <v>441.13499999999999</v>
      </c>
      <c r="F3350" s="12">
        <v>111.23</v>
      </c>
      <c r="G3350" s="11">
        <v>18118</v>
      </c>
      <c r="H3350" s="12">
        <v>100.133</v>
      </c>
      <c r="I3350" s="12">
        <v>88.566999999999993</v>
      </c>
      <c r="J3350" s="19">
        <f>IF(MONTH(A3350)&gt;VLOOKUP(Totals!$H$2,Totals!$O$5:$P$16,2,FALSE),YEAR(A3350)+1,YEAR(A3350))</f>
        <v>2012</v>
      </c>
    </row>
    <row r="3351" spans="1:10" x14ac:dyDescent="0.2">
      <c r="A3351" s="4">
        <v>40756</v>
      </c>
      <c r="B3351" s="2" t="s">
        <v>63</v>
      </c>
      <c r="C3351" s="2" t="s">
        <v>16</v>
      </c>
      <c r="D3351" s="11">
        <v>40100</v>
      </c>
      <c r="E3351" s="12">
        <v>2287.962</v>
      </c>
      <c r="F3351" s="12">
        <v>295.149</v>
      </c>
      <c r="G3351" s="11">
        <v>48653</v>
      </c>
      <c r="H3351" s="12">
        <v>331.80099999999999</v>
      </c>
      <c r="I3351" s="12">
        <v>113.18300000000001</v>
      </c>
      <c r="J3351" s="19">
        <f>IF(MONTH(A3351)&gt;VLOOKUP(Totals!$H$2,Totals!$O$5:$P$16,2,FALSE),YEAR(A3351)+1,YEAR(A3351))</f>
        <v>2012</v>
      </c>
    </row>
    <row r="3352" spans="1:10" x14ac:dyDescent="0.2">
      <c r="A3352" s="4">
        <v>40756</v>
      </c>
      <c r="B3352" s="2" t="s">
        <v>63</v>
      </c>
      <c r="C3352" s="2" t="s">
        <v>76</v>
      </c>
      <c r="D3352" s="11" t="s">
        <v>88</v>
      </c>
      <c r="E3352" s="12" t="s">
        <v>88</v>
      </c>
      <c r="F3352" s="12" t="s">
        <v>88</v>
      </c>
      <c r="G3352" s="11" t="s">
        <v>88</v>
      </c>
      <c r="H3352" s="12">
        <v>0.71199999999999997</v>
      </c>
      <c r="I3352" s="12">
        <v>0</v>
      </c>
      <c r="J3352" s="19">
        <f>IF(MONTH(A3352)&gt;VLOOKUP(Totals!$H$2,Totals!$O$5:$P$16,2,FALSE),YEAR(A3352)+1,YEAR(A3352))</f>
        <v>2012</v>
      </c>
    </row>
    <row r="3353" spans="1:10" x14ac:dyDescent="0.2">
      <c r="A3353" s="4">
        <v>40756</v>
      </c>
      <c r="B3353" s="2" t="s">
        <v>168</v>
      </c>
      <c r="C3353" s="2" t="s">
        <v>150</v>
      </c>
      <c r="D3353" s="11">
        <v>5773</v>
      </c>
      <c r="E3353" s="12">
        <v>313.44600000000003</v>
      </c>
      <c r="F3353" s="12">
        <v>4.9930000000000003</v>
      </c>
      <c r="G3353" s="11">
        <v>6063</v>
      </c>
      <c r="H3353" s="12">
        <v>595.84</v>
      </c>
      <c r="I3353" s="12">
        <v>2.3E-2</v>
      </c>
      <c r="J3353" s="19">
        <f>IF(MONTH(A3353)&gt;VLOOKUP(Totals!$H$2,Totals!$O$5:$P$16,2,FALSE),YEAR(A3353)+1,YEAR(A3353))</f>
        <v>2012</v>
      </c>
    </row>
    <row r="3354" spans="1:10" x14ac:dyDescent="0.2">
      <c r="A3354" s="4">
        <v>40756</v>
      </c>
      <c r="B3354" s="2" t="s">
        <v>67</v>
      </c>
      <c r="C3354" s="2" t="s">
        <v>68</v>
      </c>
      <c r="D3354" s="11">
        <v>9076</v>
      </c>
      <c r="E3354" s="12">
        <v>188.702</v>
      </c>
      <c r="F3354" s="12">
        <v>0.129</v>
      </c>
      <c r="G3354" s="11">
        <v>8736</v>
      </c>
      <c r="H3354" s="12">
        <v>213.06700000000001</v>
      </c>
      <c r="I3354" s="12">
        <v>0</v>
      </c>
      <c r="J3354" s="19">
        <f>IF(MONTH(A3354)&gt;VLOOKUP(Totals!$H$2,Totals!$O$5:$P$16,2,FALSE),YEAR(A3354)+1,YEAR(A3354))</f>
        <v>2012</v>
      </c>
    </row>
    <row r="3355" spans="1:10" x14ac:dyDescent="0.2">
      <c r="A3355" s="4">
        <v>40756</v>
      </c>
      <c r="B3355" s="2" t="s">
        <v>69</v>
      </c>
      <c r="C3355" s="2" t="s">
        <v>11</v>
      </c>
      <c r="D3355" s="11" t="s">
        <v>88</v>
      </c>
      <c r="E3355" s="12">
        <v>282.45600000000002</v>
      </c>
      <c r="F3355" s="12">
        <v>0</v>
      </c>
      <c r="G3355" s="11" t="s">
        <v>88</v>
      </c>
      <c r="H3355" s="12">
        <v>680.55700000000002</v>
      </c>
      <c r="I3355" s="12">
        <v>0</v>
      </c>
      <c r="J3355" s="19">
        <f>IF(MONTH(A3355)&gt;VLOOKUP(Totals!$H$2,Totals!$O$5:$P$16,2,FALSE),YEAR(A3355)+1,YEAR(A3355))</f>
        <v>2012</v>
      </c>
    </row>
    <row r="3356" spans="1:10" x14ac:dyDescent="0.2">
      <c r="A3356" s="4">
        <v>40756</v>
      </c>
      <c r="B3356" s="2" t="s">
        <v>69</v>
      </c>
      <c r="C3356" s="2" t="s">
        <v>35</v>
      </c>
      <c r="D3356" s="11">
        <v>99707</v>
      </c>
      <c r="E3356" s="12">
        <v>7671.9070000000002</v>
      </c>
      <c r="F3356" s="12">
        <v>347.79500000000002</v>
      </c>
      <c r="G3356" s="11">
        <v>96249</v>
      </c>
      <c r="H3356" s="12">
        <v>3195.788</v>
      </c>
      <c r="I3356" s="12">
        <v>0.63500000000000001</v>
      </c>
      <c r="J3356" s="19">
        <f>IF(MONTH(A3356)&gt;VLOOKUP(Totals!$H$2,Totals!$O$5:$P$16,2,FALSE),YEAR(A3356)+1,YEAR(A3356))</f>
        <v>2012</v>
      </c>
    </row>
    <row r="3357" spans="1:10" x14ac:dyDescent="0.2">
      <c r="A3357" s="4">
        <v>40756</v>
      </c>
      <c r="B3357" s="2" t="s">
        <v>70</v>
      </c>
      <c r="C3357" s="2" t="s">
        <v>22</v>
      </c>
      <c r="D3357" s="11">
        <v>1522</v>
      </c>
      <c r="E3357" s="12">
        <v>2.4420000000000002</v>
      </c>
      <c r="F3357" s="12">
        <v>0</v>
      </c>
      <c r="G3357" s="11">
        <v>1423</v>
      </c>
      <c r="H3357" s="12">
        <v>19.021999999999998</v>
      </c>
      <c r="I3357" s="12">
        <v>0</v>
      </c>
      <c r="J3357" s="19">
        <f>IF(MONTH(A3357)&gt;VLOOKUP(Totals!$H$2,Totals!$O$5:$P$16,2,FALSE),YEAR(A3357)+1,YEAR(A3357))</f>
        <v>2012</v>
      </c>
    </row>
    <row r="3358" spans="1:10" x14ac:dyDescent="0.2">
      <c r="A3358" s="4">
        <v>40756</v>
      </c>
      <c r="B3358" s="2" t="s">
        <v>71</v>
      </c>
      <c r="C3358" s="2" t="s">
        <v>66</v>
      </c>
      <c r="D3358" s="11">
        <v>4691</v>
      </c>
      <c r="E3358" s="12">
        <v>80.603999999999999</v>
      </c>
      <c r="F3358" s="12">
        <v>1.4019999999999999</v>
      </c>
      <c r="G3358" s="11">
        <v>4169</v>
      </c>
      <c r="H3358" s="12">
        <v>207.114</v>
      </c>
      <c r="I3358" s="12">
        <v>2.6030000000000002</v>
      </c>
      <c r="J3358" s="19">
        <f>IF(MONTH(A3358)&gt;VLOOKUP(Totals!$H$2,Totals!$O$5:$P$16,2,FALSE),YEAR(A3358)+1,YEAR(A3358))</f>
        <v>2012</v>
      </c>
    </row>
    <row r="3359" spans="1:10" x14ac:dyDescent="0.2">
      <c r="A3359" s="4">
        <v>40756</v>
      </c>
      <c r="B3359" s="2" t="s">
        <v>160</v>
      </c>
      <c r="C3359" s="2" t="s">
        <v>11</v>
      </c>
      <c r="D3359" s="11" t="s">
        <v>88</v>
      </c>
      <c r="E3359" s="12">
        <v>429.22500000000002</v>
      </c>
      <c r="F3359" s="12">
        <v>0</v>
      </c>
      <c r="G3359" s="11" t="s">
        <v>88</v>
      </c>
      <c r="H3359" s="12">
        <v>447.589</v>
      </c>
      <c r="I3359" s="12">
        <v>0</v>
      </c>
      <c r="J3359" s="19">
        <f>IF(MONTH(A3359)&gt;VLOOKUP(Totals!$H$2,Totals!$O$5:$P$16,2,FALSE),YEAR(A3359)+1,YEAR(A3359))</f>
        <v>2012</v>
      </c>
    </row>
    <row r="3360" spans="1:10" x14ac:dyDescent="0.2">
      <c r="A3360" s="4">
        <v>40756</v>
      </c>
      <c r="B3360" s="2" t="s">
        <v>72</v>
      </c>
      <c r="C3360" s="2" t="s">
        <v>37</v>
      </c>
      <c r="D3360" s="11">
        <v>40790</v>
      </c>
      <c r="E3360" s="12">
        <v>2549.0889999999999</v>
      </c>
      <c r="F3360" s="12">
        <v>174.39500000000001</v>
      </c>
      <c r="G3360" s="11">
        <v>38983</v>
      </c>
      <c r="H3360" s="12">
        <v>1140.711</v>
      </c>
      <c r="I3360" s="12">
        <v>3.0569999999999999</v>
      </c>
      <c r="J3360" s="19">
        <f>IF(MONTH(A3360)&gt;VLOOKUP(Totals!$H$2,Totals!$O$5:$P$16,2,FALSE),YEAR(A3360)+1,YEAR(A3360))</f>
        <v>2012</v>
      </c>
    </row>
    <row r="3361" spans="1:10" x14ac:dyDescent="0.2">
      <c r="A3361" s="4">
        <v>40756</v>
      </c>
      <c r="B3361" s="2" t="s">
        <v>204</v>
      </c>
      <c r="C3361" s="2" t="s">
        <v>35</v>
      </c>
      <c r="D3361" s="11">
        <v>4093</v>
      </c>
      <c r="E3361" s="12">
        <v>0</v>
      </c>
      <c r="F3361" s="12">
        <v>0</v>
      </c>
      <c r="G3361" s="11">
        <v>3379</v>
      </c>
      <c r="H3361" s="12">
        <v>0</v>
      </c>
      <c r="I3361" s="12">
        <v>0</v>
      </c>
      <c r="J3361" s="19">
        <f>IF(MONTH(A3361)&gt;VLOOKUP(Totals!$H$2,Totals!$O$5:$P$16,2,FALSE),YEAR(A3361)+1,YEAR(A3361))</f>
        <v>2012</v>
      </c>
    </row>
    <row r="3362" spans="1:10" x14ac:dyDescent="0.2">
      <c r="A3362" s="4">
        <v>40756</v>
      </c>
      <c r="B3362" s="2" t="s">
        <v>73</v>
      </c>
      <c r="C3362" s="2" t="s">
        <v>16</v>
      </c>
      <c r="D3362" s="11">
        <v>15634</v>
      </c>
      <c r="E3362" s="12">
        <v>1.4630000000000001</v>
      </c>
      <c r="F3362" s="12">
        <v>265.78800000000001</v>
      </c>
      <c r="G3362" s="11">
        <v>18191</v>
      </c>
      <c r="H3362" s="12">
        <v>464.63099999999997</v>
      </c>
      <c r="I3362" s="12">
        <v>3.9119999999999999</v>
      </c>
      <c r="J3362" s="19">
        <f>IF(MONTH(A3362)&gt;VLOOKUP(Totals!$H$2,Totals!$O$5:$P$16,2,FALSE),YEAR(A3362)+1,YEAR(A3362))</f>
        <v>2012</v>
      </c>
    </row>
    <row r="3363" spans="1:10" x14ac:dyDescent="0.2">
      <c r="A3363" s="4">
        <v>40756</v>
      </c>
      <c r="B3363" s="2" t="s">
        <v>74</v>
      </c>
      <c r="C3363" s="2" t="s">
        <v>18</v>
      </c>
      <c r="D3363" s="11" t="s">
        <v>88</v>
      </c>
      <c r="E3363" s="12" t="s">
        <v>88</v>
      </c>
      <c r="F3363" s="12" t="s">
        <v>88</v>
      </c>
      <c r="G3363" s="11" t="s">
        <v>88</v>
      </c>
      <c r="H3363" s="12">
        <v>3.0150000000000001</v>
      </c>
      <c r="I3363" s="12">
        <v>0</v>
      </c>
      <c r="J3363" s="19">
        <f>IF(MONTH(A3363)&gt;VLOOKUP(Totals!$H$2,Totals!$O$5:$P$16,2,FALSE),YEAR(A3363)+1,YEAR(A3363))</f>
        <v>2012</v>
      </c>
    </row>
    <row r="3364" spans="1:10" x14ac:dyDescent="0.2">
      <c r="A3364" s="4">
        <v>40756</v>
      </c>
      <c r="B3364" s="2" t="s">
        <v>74</v>
      </c>
      <c r="C3364" s="2" t="s">
        <v>35</v>
      </c>
      <c r="D3364" s="11" t="s">
        <v>88</v>
      </c>
      <c r="E3364" s="12" t="s">
        <v>88</v>
      </c>
      <c r="F3364" s="12" t="s">
        <v>88</v>
      </c>
      <c r="G3364" s="11" t="s">
        <v>88</v>
      </c>
      <c r="H3364" s="12">
        <v>83.866</v>
      </c>
      <c r="I3364" s="12">
        <v>0</v>
      </c>
      <c r="J3364" s="19">
        <f>IF(MONTH(A3364)&gt;VLOOKUP(Totals!$H$2,Totals!$O$5:$P$16,2,FALSE),YEAR(A3364)+1,YEAR(A3364))</f>
        <v>2012</v>
      </c>
    </row>
    <row r="3365" spans="1:10" x14ac:dyDescent="0.2">
      <c r="A3365" s="4">
        <v>40756</v>
      </c>
      <c r="B3365" s="2" t="s">
        <v>74</v>
      </c>
      <c r="C3365" s="2" t="s">
        <v>43</v>
      </c>
      <c r="D3365" s="11" t="s">
        <v>88</v>
      </c>
      <c r="E3365" s="12" t="s">
        <v>88</v>
      </c>
      <c r="F3365" s="12" t="s">
        <v>88</v>
      </c>
      <c r="G3365" s="11" t="s">
        <v>88</v>
      </c>
      <c r="H3365" s="12">
        <v>24.998999999999999</v>
      </c>
      <c r="I3365" s="12">
        <v>0</v>
      </c>
      <c r="J3365" s="19">
        <f>IF(MONTH(A3365)&gt;VLOOKUP(Totals!$H$2,Totals!$O$5:$P$16,2,FALSE),YEAR(A3365)+1,YEAR(A3365))</f>
        <v>2012</v>
      </c>
    </row>
    <row r="3366" spans="1:10" x14ac:dyDescent="0.2">
      <c r="A3366" s="4">
        <v>40756</v>
      </c>
      <c r="B3366" s="2" t="s">
        <v>74</v>
      </c>
      <c r="C3366" s="2" t="s">
        <v>16</v>
      </c>
      <c r="D3366" s="11" t="s">
        <v>88</v>
      </c>
      <c r="E3366" s="12">
        <v>2016.386</v>
      </c>
      <c r="F3366" s="12">
        <v>0</v>
      </c>
      <c r="G3366" s="11" t="s">
        <v>88</v>
      </c>
      <c r="H3366" s="12" t="s">
        <v>88</v>
      </c>
      <c r="I3366" s="12" t="s">
        <v>88</v>
      </c>
      <c r="J3366" s="19">
        <f>IF(MONTH(A3366)&gt;VLOOKUP(Totals!$H$2,Totals!$O$5:$P$16,2,FALSE),YEAR(A3366)+1,YEAR(A3366))</f>
        <v>2012</v>
      </c>
    </row>
    <row r="3367" spans="1:10" x14ac:dyDescent="0.2">
      <c r="A3367" s="4">
        <v>40756</v>
      </c>
      <c r="B3367" s="2" t="s">
        <v>162</v>
      </c>
      <c r="C3367" s="2" t="s">
        <v>49</v>
      </c>
      <c r="D3367" s="11">
        <v>3601</v>
      </c>
      <c r="E3367" s="12">
        <v>25.782</v>
      </c>
      <c r="F3367" s="12">
        <v>0</v>
      </c>
      <c r="G3367" s="11">
        <v>3573</v>
      </c>
      <c r="H3367" s="12">
        <v>73.784999999999997</v>
      </c>
      <c r="I3367" s="12">
        <v>0</v>
      </c>
      <c r="J3367" s="19">
        <f>IF(MONTH(A3367)&gt;VLOOKUP(Totals!$H$2,Totals!$O$5:$P$16,2,FALSE),YEAR(A3367)+1,YEAR(A3367))</f>
        <v>2012</v>
      </c>
    </row>
    <row r="3368" spans="1:10" x14ac:dyDescent="0.2">
      <c r="A3368" s="4">
        <v>40756</v>
      </c>
      <c r="B3368" s="2" t="s">
        <v>162</v>
      </c>
      <c r="C3368" s="2" t="s">
        <v>16</v>
      </c>
      <c r="D3368" s="11">
        <v>16412</v>
      </c>
      <c r="E3368" s="12">
        <v>764.24400000000003</v>
      </c>
      <c r="F3368" s="12">
        <v>0</v>
      </c>
      <c r="G3368" s="11">
        <v>19009</v>
      </c>
      <c r="H3368" s="12">
        <v>257.447</v>
      </c>
      <c r="I3368" s="12">
        <v>0</v>
      </c>
      <c r="J3368" s="19">
        <f>IF(MONTH(A3368)&gt;VLOOKUP(Totals!$H$2,Totals!$O$5:$P$16,2,FALSE),YEAR(A3368)+1,YEAR(A3368))</f>
        <v>2012</v>
      </c>
    </row>
    <row r="3369" spans="1:10" x14ac:dyDescent="0.2">
      <c r="A3369" s="4">
        <v>40756</v>
      </c>
      <c r="B3369" s="2" t="s">
        <v>75</v>
      </c>
      <c r="C3369" s="2" t="s">
        <v>76</v>
      </c>
      <c r="D3369" s="11">
        <v>10035</v>
      </c>
      <c r="E3369" s="12">
        <v>527.18499999999995</v>
      </c>
      <c r="F3369" s="12">
        <v>0</v>
      </c>
      <c r="G3369" s="11">
        <v>8283</v>
      </c>
      <c r="H3369" s="12">
        <v>55.645000000000003</v>
      </c>
      <c r="I3369" s="12">
        <v>0</v>
      </c>
      <c r="J3369" s="19">
        <f>IF(MONTH(A3369)&gt;VLOOKUP(Totals!$H$2,Totals!$O$5:$P$16,2,FALSE),YEAR(A3369)+1,YEAR(A3369))</f>
        <v>2012</v>
      </c>
    </row>
    <row r="3370" spans="1:10" x14ac:dyDescent="0.2">
      <c r="A3370" s="4">
        <v>40756</v>
      </c>
      <c r="B3370" s="2" t="s">
        <v>86</v>
      </c>
      <c r="C3370" s="2" t="s">
        <v>161</v>
      </c>
      <c r="D3370" s="11">
        <v>3366</v>
      </c>
      <c r="E3370" s="12">
        <v>469.84100000000001</v>
      </c>
      <c r="F3370" s="12">
        <v>0</v>
      </c>
      <c r="G3370" s="11">
        <v>3729</v>
      </c>
      <c r="H3370" s="12">
        <v>117.682</v>
      </c>
      <c r="I3370" s="12">
        <v>0</v>
      </c>
      <c r="J3370" s="19">
        <f>IF(MONTH(A3370)&gt;VLOOKUP(Totals!$H$2,Totals!$O$5:$P$16,2,FALSE),YEAR(A3370)+1,YEAR(A3370))</f>
        <v>2012</v>
      </c>
    </row>
    <row r="3371" spans="1:10" x14ac:dyDescent="0.2">
      <c r="A3371" s="4">
        <v>40756</v>
      </c>
      <c r="B3371" s="2" t="s">
        <v>86</v>
      </c>
      <c r="C3371" s="2" t="s">
        <v>38</v>
      </c>
      <c r="D3371" s="11">
        <v>2091</v>
      </c>
      <c r="E3371" s="12">
        <v>156.56399999999999</v>
      </c>
      <c r="F3371" s="12">
        <v>0</v>
      </c>
      <c r="G3371" s="11">
        <v>2800</v>
      </c>
      <c r="H3371" s="12">
        <v>17.004999999999999</v>
      </c>
      <c r="I3371" s="12">
        <v>0</v>
      </c>
      <c r="J3371" s="19">
        <f>IF(MONTH(A3371)&gt;VLOOKUP(Totals!$H$2,Totals!$O$5:$P$16,2,FALSE),YEAR(A3371)+1,YEAR(A3371))</f>
        <v>2012</v>
      </c>
    </row>
    <row r="3372" spans="1:10" x14ac:dyDescent="0.2">
      <c r="A3372" s="4">
        <v>40756</v>
      </c>
      <c r="B3372" s="2" t="s">
        <v>193</v>
      </c>
      <c r="C3372" s="2" t="s">
        <v>27</v>
      </c>
      <c r="D3372" s="11">
        <v>14779</v>
      </c>
      <c r="E3372" s="12">
        <v>0</v>
      </c>
      <c r="F3372" s="12">
        <v>0</v>
      </c>
      <c r="G3372" s="11">
        <v>15148</v>
      </c>
      <c r="H3372" s="12">
        <v>8.8640000000000008</v>
      </c>
      <c r="I3372" s="12">
        <v>0</v>
      </c>
      <c r="J3372" s="19">
        <f>IF(MONTH(A3372)&gt;VLOOKUP(Totals!$H$2,Totals!$O$5:$P$16,2,FALSE),YEAR(A3372)+1,YEAR(A3372))</f>
        <v>2012</v>
      </c>
    </row>
    <row r="3373" spans="1:10" x14ac:dyDescent="0.2">
      <c r="A3373" s="4">
        <v>40756</v>
      </c>
      <c r="B3373" s="2" t="s">
        <v>193</v>
      </c>
      <c r="C3373" s="2" t="s">
        <v>28</v>
      </c>
      <c r="D3373" s="11">
        <v>21865</v>
      </c>
      <c r="E3373" s="12">
        <v>0</v>
      </c>
      <c r="F3373" s="12">
        <v>0</v>
      </c>
      <c r="G3373" s="11">
        <v>21088</v>
      </c>
      <c r="H3373" s="12">
        <v>0</v>
      </c>
      <c r="I3373" s="12">
        <v>0</v>
      </c>
      <c r="J3373" s="19">
        <f>IF(MONTH(A3373)&gt;VLOOKUP(Totals!$H$2,Totals!$O$5:$P$16,2,FALSE),YEAR(A3373)+1,YEAR(A3373))</f>
        <v>2012</v>
      </c>
    </row>
    <row r="3374" spans="1:10" x14ac:dyDescent="0.2">
      <c r="A3374" s="4">
        <v>40756</v>
      </c>
      <c r="B3374" s="2" t="s">
        <v>193</v>
      </c>
      <c r="C3374" s="2" t="s">
        <v>11</v>
      </c>
      <c r="D3374" s="11">
        <v>33930</v>
      </c>
      <c r="E3374" s="12">
        <v>54.81</v>
      </c>
      <c r="F3374" s="12">
        <v>0</v>
      </c>
      <c r="G3374" s="11">
        <v>37346</v>
      </c>
      <c r="H3374" s="12">
        <v>54.213999999999999</v>
      </c>
      <c r="I3374" s="12">
        <v>0</v>
      </c>
      <c r="J3374" s="19">
        <f>IF(MONTH(A3374)&gt;VLOOKUP(Totals!$H$2,Totals!$O$5:$P$16,2,FALSE),YEAR(A3374)+1,YEAR(A3374))</f>
        <v>2012</v>
      </c>
    </row>
    <row r="3375" spans="1:10" x14ac:dyDescent="0.2">
      <c r="A3375" s="4">
        <v>40756</v>
      </c>
      <c r="B3375" s="2" t="s">
        <v>193</v>
      </c>
      <c r="C3375" s="2" t="s">
        <v>25</v>
      </c>
      <c r="D3375" s="11">
        <v>1637</v>
      </c>
      <c r="E3375" s="12">
        <v>0</v>
      </c>
      <c r="F3375" s="12">
        <v>0</v>
      </c>
      <c r="G3375" s="11">
        <v>1796</v>
      </c>
      <c r="H3375" s="12">
        <v>11.938000000000001</v>
      </c>
      <c r="I3375" s="12">
        <v>0</v>
      </c>
      <c r="J3375" s="19">
        <f>IF(MONTH(A3375)&gt;VLOOKUP(Totals!$H$2,Totals!$O$5:$P$16,2,FALSE),YEAR(A3375)+1,YEAR(A3375))</f>
        <v>2012</v>
      </c>
    </row>
    <row r="3376" spans="1:10" x14ac:dyDescent="0.2">
      <c r="A3376" s="4">
        <v>40756</v>
      </c>
      <c r="B3376" s="2" t="s">
        <v>193</v>
      </c>
      <c r="C3376" s="2" t="s">
        <v>22</v>
      </c>
      <c r="D3376" s="11">
        <v>674</v>
      </c>
      <c r="E3376" s="12">
        <v>0</v>
      </c>
      <c r="F3376" s="12">
        <v>0</v>
      </c>
      <c r="G3376" s="11">
        <v>664</v>
      </c>
      <c r="H3376" s="12">
        <v>5.8609999999999998</v>
      </c>
      <c r="I3376" s="12">
        <v>0</v>
      </c>
      <c r="J3376" s="19">
        <f>IF(MONTH(A3376)&gt;VLOOKUP(Totals!$H$2,Totals!$O$5:$P$16,2,FALSE),YEAR(A3376)+1,YEAR(A3376))</f>
        <v>2012</v>
      </c>
    </row>
    <row r="3377" spans="1:10" x14ac:dyDescent="0.2">
      <c r="A3377" s="4">
        <v>40756</v>
      </c>
      <c r="B3377" s="2" t="s">
        <v>193</v>
      </c>
      <c r="C3377" s="2" t="s">
        <v>37</v>
      </c>
      <c r="D3377" s="11">
        <v>2056</v>
      </c>
      <c r="E3377" s="12">
        <v>0</v>
      </c>
      <c r="F3377" s="12">
        <v>0</v>
      </c>
      <c r="G3377" s="11">
        <v>1883</v>
      </c>
      <c r="H3377" s="12">
        <v>0</v>
      </c>
      <c r="I3377" s="12">
        <v>0</v>
      </c>
      <c r="J3377" s="19">
        <f>IF(MONTH(A3377)&gt;VLOOKUP(Totals!$H$2,Totals!$O$5:$P$16,2,FALSE),YEAR(A3377)+1,YEAR(A3377))</f>
        <v>2012</v>
      </c>
    </row>
    <row r="3378" spans="1:10" x14ac:dyDescent="0.2">
      <c r="A3378" s="4">
        <v>40756</v>
      </c>
      <c r="B3378" s="2" t="s">
        <v>193</v>
      </c>
      <c r="C3378" s="2" t="s">
        <v>61</v>
      </c>
      <c r="D3378" s="11">
        <v>1177</v>
      </c>
      <c r="E3378" s="12">
        <v>1.8779999999999999</v>
      </c>
      <c r="F3378" s="12">
        <v>0</v>
      </c>
      <c r="G3378" s="11">
        <v>1130</v>
      </c>
      <c r="H3378" s="12">
        <v>1.4850000000000001</v>
      </c>
      <c r="I3378" s="12">
        <v>0</v>
      </c>
      <c r="J3378" s="19">
        <f>IF(MONTH(A3378)&gt;VLOOKUP(Totals!$H$2,Totals!$O$5:$P$16,2,FALSE),YEAR(A3378)+1,YEAR(A3378))</f>
        <v>2012</v>
      </c>
    </row>
    <row r="3379" spans="1:10" x14ac:dyDescent="0.2">
      <c r="A3379" s="4">
        <v>40756</v>
      </c>
      <c r="B3379" s="2" t="s">
        <v>193</v>
      </c>
      <c r="C3379" s="2" t="s">
        <v>30</v>
      </c>
      <c r="D3379" s="11">
        <v>1806</v>
      </c>
      <c r="E3379" s="12">
        <v>4.3869999999999996</v>
      </c>
      <c r="F3379" s="12">
        <v>0</v>
      </c>
      <c r="G3379" s="11">
        <v>1778</v>
      </c>
      <c r="H3379" s="12">
        <v>6.984</v>
      </c>
      <c r="I3379" s="12">
        <v>0</v>
      </c>
      <c r="J3379" s="19">
        <f>IF(MONTH(A3379)&gt;VLOOKUP(Totals!$H$2,Totals!$O$5:$P$16,2,FALSE),YEAR(A3379)+1,YEAR(A3379))</f>
        <v>2012</v>
      </c>
    </row>
    <row r="3380" spans="1:10" x14ac:dyDescent="0.2">
      <c r="A3380" s="4">
        <v>40756</v>
      </c>
      <c r="B3380" s="2" t="s">
        <v>194</v>
      </c>
      <c r="C3380" s="2" t="s">
        <v>62</v>
      </c>
      <c r="D3380" s="11">
        <v>1753</v>
      </c>
      <c r="E3380" s="12">
        <v>0.30099999999999999</v>
      </c>
      <c r="F3380" s="12">
        <v>0</v>
      </c>
      <c r="G3380" s="11">
        <v>1681</v>
      </c>
      <c r="H3380" s="12">
        <v>1.829</v>
      </c>
      <c r="I3380" s="12">
        <v>0</v>
      </c>
      <c r="J3380" s="19">
        <f>IF(MONTH(A3380)&gt;VLOOKUP(Totals!$H$2,Totals!$O$5:$P$16,2,FALSE),YEAR(A3380)+1,YEAR(A3380))</f>
        <v>2012</v>
      </c>
    </row>
    <row r="3381" spans="1:10" x14ac:dyDescent="0.2">
      <c r="A3381" s="4">
        <v>40787</v>
      </c>
      <c r="B3381" s="2" t="s">
        <v>9</v>
      </c>
      <c r="C3381" s="2" t="s">
        <v>10</v>
      </c>
      <c r="D3381" s="11">
        <v>1677</v>
      </c>
      <c r="E3381" s="12">
        <v>4.6859999999999999</v>
      </c>
      <c r="F3381" s="12">
        <v>2.0449999999999999</v>
      </c>
      <c r="G3381" s="11">
        <v>1639</v>
      </c>
      <c r="H3381" s="12">
        <v>25.445</v>
      </c>
      <c r="I3381" s="12">
        <v>0</v>
      </c>
      <c r="J3381" s="19">
        <f>IF(MONTH(A3381)&gt;VLOOKUP(Totals!$H$2,Totals!$O$5:$P$16,2,FALSE),YEAR(A3381)+1,YEAR(A3381))</f>
        <v>2012</v>
      </c>
    </row>
    <row r="3382" spans="1:10" x14ac:dyDescent="0.2">
      <c r="A3382" s="4">
        <v>40787</v>
      </c>
      <c r="B3382" s="2" t="s">
        <v>9</v>
      </c>
      <c r="C3382" s="2" t="s">
        <v>11</v>
      </c>
      <c r="D3382" s="11">
        <v>1044</v>
      </c>
      <c r="E3382" s="12">
        <v>43.776000000000003</v>
      </c>
      <c r="F3382" s="12">
        <v>0</v>
      </c>
      <c r="G3382" s="11">
        <v>1183</v>
      </c>
      <c r="H3382" s="12">
        <v>10.993</v>
      </c>
      <c r="I3382" s="12">
        <v>0</v>
      </c>
      <c r="J3382" s="19">
        <f>IF(MONTH(A3382)&gt;VLOOKUP(Totals!$H$2,Totals!$O$5:$P$16,2,FALSE),YEAR(A3382)+1,YEAR(A3382))</f>
        <v>2012</v>
      </c>
    </row>
    <row r="3383" spans="1:10" x14ac:dyDescent="0.2">
      <c r="A3383" s="4">
        <v>40787</v>
      </c>
      <c r="B3383" s="2" t="s">
        <v>163</v>
      </c>
      <c r="C3383" s="2" t="s">
        <v>64</v>
      </c>
      <c r="D3383" s="11">
        <v>81</v>
      </c>
      <c r="E3383" s="12">
        <v>0</v>
      </c>
      <c r="F3383" s="12">
        <v>0</v>
      </c>
      <c r="G3383" s="11">
        <v>142</v>
      </c>
      <c r="H3383" s="12">
        <v>3.6179999999999999</v>
      </c>
      <c r="I3383" s="12">
        <v>0</v>
      </c>
      <c r="J3383" s="19">
        <f>IF(MONTH(A3383)&gt;VLOOKUP(Totals!$H$2,Totals!$O$5:$P$16,2,FALSE),YEAR(A3383)+1,YEAR(A3383))</f>
        <v>2012</v>
      </c>
    </row>
    <row r="3384" spans="1:10" x14ac:dyDescent="0.2">
      <c r="A3384" s="4">
        <v>40787</v>
      </c>
      <c r="B3384" s="2" t="s">
        <v>163</v>
      </c>
      <c r="C3384" s="2" t="s">
        <v>164</v>
      </c>
      <c r="D3384" s="11">
        <v>737</v>
      </c>
      <c r="E3384" s="12">
        <v>0.54700000000000004</v>
      </c>
      <c r="F3384" s="12">
        <v>0</v>
      </c>
      <c r="G3384" s="11">
        <v>656</v>
      </c>
      <c r="H3384" s="12">
        <v>10.307</v>
      </c>
      <c r="I3384" s="12">
        <v>0</v>
      </c>
      <c r="J3384" s="19">
        <f>IF(MONTH(A3384)&gt;VLOOKUP(Totals!$H$2,Totals!$O$5:$P$16,2,FALSE),YEAR(A3384)+1,YEAR(A3384))</f>
        <v>2012</v>
      </c>
    </row>
    <row r="3385" spans="1:10" x14ac:dyDescent="0.2">
      <c r="A3385" s="4">
        <v>40787</v>
      </c>
      <c r="B3385" s="2" t="s">
        <v>192</v>
      </c>
      <c r="C3385" s="2" t="s">
        <v>28</v>
      </c>
      <c r="D3385" s="11">
        <v>2505</v>
      </c>
      <c r="E3385" s="12">
        <v>0</v>
      </c>
      <c r="F3385" s="12">
        <v>0</v>
      </c>
      <c r="G3385" s="11">
        <v>2784</v>
      </c>
      <c r="H3385" s="12">
        <v>0</v>
      </c>
      <c r="I3385" s="12">
        <v>0</v>
      </c>
      <c r="J3385" s="19">
        <f>IF(MONTH(A3385)&gt;VLOOKUP(Totals!$H$2,Totals!$O$5:$P$16,2,FALSE),YEAR(A3385)+1,YEAR(A3385))</f>
        <v>2012</v>
      </c>
    </row>
    <row r="3386" spans="1:10" x14ac:dyDescent="0.2">
      <c r="A3386" s="4">
        <v>40787</v>
      </c>
      <c r="B3386" s="2" t="s">
        <v>192</v>
      </c>
      <c r="C3386" s="2" t="s">
        <v>37</v>
      </c>
      <c r="D3386" s="11">
        <v>3461</v>
      </c>
      <c r="E3386" s="12">
        <v>0</v>
      </c>
      <c r="F3386" s="12">
        <v>0</v>
      </c>
      <c r="G3386" s="11">
        <v>3485</v>
      </c>
      <c r="H3386" s="12">
        <v>0</v>
      </c>
      <c r="I3386" s="12">
        <v>0</v>
      </c>
      <c r="J3386" s="19">
        <f>IF(MONTH(A3386)&gt;VLOOKUP(Totals!$H$2,Totals!$O$5:$P$16,2,FALSE),YEAR(A3386)+1,YEAR(A3386))</f>
        <v>2012</v>
      </c>
    </row>
    <row r="3387" spans="1:10" x14ac:dyDescent="0.2">
      <c r="A3387" s="4">
        <v>40787</v>
      </c>
      <c r="B3387" s="2" t="s">
        <v>12</v>
      </c>
      <c r="C3387" s="2" t="s">
        <v>13</v>
      </c>
      <c r="D3387" s="11">
        <v>3310</v>
      </c>
      <c r="E3387" s="12">
        <v>10.026999999999999</v>
      </c>
      <c r="F3387" s="12">
        <v>0.42499999999999999</v>
      </c>
      <c r="G3387" s="11">
        <v>4304</v>
      </c>
      <c r="H3387" s="12">
        <v>110.43</v>
      </c>
      <c r="I3387" s="12">
        <v>2.1739999999999999</v>
      </c>
      <c r="J3387" s="19">
        <f>IF(MONTH(A3387)&gt;VLOOKUP(Totals!$H$2,Totals!$O$5:$P$16,2,FALSE),YEAR(A3387)+1,YEAR(A3387))</f>
        <v>2012</v>
      </c>
    </row>
    <row r="3388" spans="1:10" x14ac:dyDescent="0.2">
      <c r="A3388" s="4">
        <v>40787</v>
      </c>
      <c r="B3388" s="2" t="s">
        <v>14</v>
      </c>
      <c r="C3388" s="2" t="s">
        <v>15</v>
      </c>
      <c r="D3388" s="11">
        <v>7596</v>
      </c>
      <c r="E3388" s="12">
        <v>265.69799999999998</v>
      </c>
      <c r="F3388" s="12">
        <v>31.286000000000001</v>
      </c>
      <c r="G3388" s="11">
        <v>6367</v>
      </c>
      <c r="H3388" s="12">
        <v>181.32400000000001</v>
      </c>
      <c r="I3388" s="12">
        <v>16.152999999999999</v>
      </c>
      <c r="J3388" s="19">
        <f>IF(MONTH(A3388)&gt;VLOOKUP(Totals!$H$2,Totals!$O$5:$P$16,2,FALSE),YEAR(A3388)+1,YEAR(A3388))</f>
        <v>2012</v>
      </c>
    </row>
    <row r="3389" spans="1:10" x14ac:dyDescent="0.2">
      <c r="A3389" s="4">
        <v>40787</v>
      </c>
      <c r="B3389" s="2" t="s">
        <v>17</v>
      </c>
      <c r="C3389" s="2" t="s">
        <v>18</v>
      </c>
      <c r="D3389" s="11">
        <v>10384</v>
      </c>
      <c r="E3389" s="12">
        <v>315.32</v>
      </c>
      <c r="F3389" s="12">
        <v>48.293999999999997</v>
      </c>
      <c r="G3389" s="11">
        <v>11033</v>
      </c>
      <c r="H3389" s="12">
        <v>248.29599999999999</v>
      </c>
      <c r="I3389" s="12">
        <v>7.2930000000000001</v>
      </c>
      <c r="J3389" s="19">
        <f>IF(MONTH(A3389)&gt;VLOOKUP(Totals!$H$2,Totals!$O$5:$P$16,2,FALSE),YEAR(A3389)+1,YEAR(A3389))</f>
        <v>2012</v>
      </c>
    </row>
    <row r="3390" spans="1:10" x14ac:dyDescent="0.2">
      <c r="A3390" s="4">
        <v>40787</v>
      </c>
      <c r="B3390" s="2" t="s">
        <v>19</v>
      </c>
      <c r="C3390" s="2" t="s">
        <v>20</v>
      </c>
      <c r="D3390" s="11">
        <v>1630</v>
      </c>
      <c r="E3390" s="12">
        <v>39.107999999999997</v>
      </c>
      <c r="F3390" s="12">
        <v>3.0000000000000001E-3</v>
      </c>
      <c r="G3390" s="11">
        <v>2044</v>
      </c>
      <c r="H3390" s="12">
        <v>20.475000000000001</v>
      </c>
      <c r="I3390" s="12">
        <v>0</v>
      </c>
      <c r="J3390" s="19">
        <f>IF(MONTH(A3390)&gt;VLOOKUP(Totals!$H$2,Totals!$O$5:$P$16,2,FALSE),YEAR(A3390)+1,YEAR(A3390))</f>
        <v>2012</v>
      </c>
    </row>
    <row r="3391" spans="1:10" x14ac:dyDescent="0.2">
      <c r="A3391" s="4">
        <v>40787</v>
      </c>
      <c r="B3391" s="2" t="s">
        <v>23</v>
      </c>
      <c r="C3391" s="2" t="s">
        <v>143</v>
      </c>
      <c r="D3391" s="11">
        <v>567</v>
      </c>
      <c r="E3391" s="12">
        <v>0.65</v>
      </c>
      <c r="F3391" s="12">
        <v>0</v>
      </c>
      <c r="G3391" s="11">
        <v>766</v>
      </c>
      <c r="H3391" s="12">
        <v>4.99</v>
      </c>
      <c r="I3391" s="12">
        <v>0</v>
      </c>
      <c r="J3391" s="19">
        <f>IF(MONTH(A3391)&gt;VLOOKUP(Totals!$H$2,Totals!$O$5:$P$16,2,FALSE),YEAR(A3391)+1,YEAR(A3391))</f>
        <v>2012</v>
      </c>
    </row>
    <row r="3392" spans="1:10" x14ac:dyDescent="0.2">
      <c r="A3392" s="4">
        <v>40787</v>
      </c>
      <c r="B3392" s="2" t="s">
        <v>23</v>
      </c>
      <c r="C3392" s="2" t="s">
        <v>11</v>
      </c>
      <c r="D3392" s="11">
        <v>91107</v>
      </c>
      <c r="E3392" s="12">
        <v>1803.7429999999999</v>
      </c>
      <c r="F3392" s="12">
        <v>243.28299999999999</v>
      </c>
      <c r="G3392" s="11">
        <v>97552</v>
      </c>
      <c r="H3392" s="12">
        <v>1772.1859999999999</v>
      </c>
      <c r="I3392" s="12">
        <v>0.51100000000000001</v>
      </c>
      <c r="J3392" s="19">
        <f>IF(MONTH(A3392)&gt;VLOOKUP(Totals!$H$2,Totals!$O$5:$P$16,2,FALSE),YEAR(A3392)+1,YEAR(A3392))</f>
        <v>2012</v>
      </c>
    </row>
    <row r="3393" spans="1:10" x14ac:dyDescent="0.2">
      <c r="A3393" s="4">
        <v>40787</v>
      </c>
      <c r="B3393" s="2" t="s">
        <v>24</v>
      </c>
      <c r="C3393" s="2" t="s">
        <v>25</v>
      </c>
      <c r="D3393" s="11">
        <v>8366</v>
      </c>
      <c r="E3393" s="12">
        <v>73.319000000000003</v>
      </c>
      <c r="F3393" s="12">
        <v>0.81899999999999995</v>
      </c>
      <c r="G3393" s="11">
        <v>8013</v>
      </c>
      <c r="H3393" s="12">
        <v>278.65800000000002</v>
      </c>
      <c r="I3393" s="12">
        <v>8.9760000000000009</v>
      </c>
      <c r="J3393" s="19">
        <f>IF(MONTH(A3393)&gt;VLOOKUP(Totals!$H$2,Totals!$O$5:$P$16,2,FALSE),YEAR(A3393)+1,YEAR(A3393))</f>
        <v>2012</v>
      </c>
    </row>
    <row r="3394" spans="1:10" x14ac:dyDescent="0.2">
      <c r="A3394" s="4">
        <v>40787</v>
      </c>
      <c r="B3394" s="2" t="s">
        <v>29</v>
      </c>
      <c r="C3394" s="2" t="s">
        <v>30</v>
      </c>
      <c r="D3394" s="11">
        <v>5047</v>
      </c>
      <c r="E3394" s="12">
        <v>24.512</v>
      </c>
      <c r="F3394" s="12">
        <v>5.9569999999999999</v>
      </c>
      <c r="G3394" s="11">
        <v>5584</v>
      </c>
      <c r="H3394" s="12">
        <v>34.975999999999999</v>
      </c>
      <c r="I3394" s="12">
        <v>2.6</v>
      </c>
      <c r="J3394" s="19">
        <f>IF(MONTH(A3394)&gt;VLOOKUP(Totals!$H$2,Totals!$O$5:$P$16,2,FALSE),YEAR(A3394)+1,YEAR(A3394))</f>
        <v>2012</v>
      </c>
    </row>
    <row r="3395" spans="1:10" x14ac:dyDescent="0.2">
      <c r="A3395" s="4">
        <v>40787</v>
      </c>
      <c r="B3395" s="2" t="s">
        <v>154</v>
      </c>
      <c r="C3395" s="2" t="s">
        <v>34</v>
      </c>
      <c r="D3395" s="11">
        <v>22447</v>
      </c>
      <c r="E3395" s="12">
        <v>499.36500000000001</v>
      </c>
      <c r="F3395" s="12">
        <v>0</v>
      </c>
      <c r="G3395" s="11">
        <v>24540</v>
      </c>
      <c r="H3395" s="12">
        <v>106.48099999999999</v>
      </c>
      <c r="I3395" s="12">
        <v>0</v>
      </c>
      <c r="J3395" s="19">
        <f>IF(MONTH(A3395)&gt;VLOOKUP(Totals!$H$2,Totals!$O$5:$P$16,2,FALSE),YEAR(A3395)+1,YEAR(A3395))</f>
        <v>2012</v>
      </c>
    </row>
    <row r="3396" spans="1:10" x14ac:dyDescent="0.2">
      <c r="A3396" s="4">
        <v>40787</v>
      </c>
      <c r="B3396" s="2" t="s">
        <v>148</v>
      </c>
      <c r="C3396" s="2" t="s">
        <v>25</v>
      </c>
      <c r="D3396" s="11">
        <v>180</v>
      </c>
      <c r="E3396" s="12">
        <v>9.8000000000000004E-2</v>
      </c>
      <c r="F3396" s="12">
        <v>0.01</v>
      </c>
      <c r="G3396" s="11">
        <v>152</v>
      </c>
      <c r="H3396" s="12">
        <v>2.7</v>
      </c>
      <c r="I3396" s="12">
        <v>0.02</v>
      </c>
      <c r="J3396" s="19">
        <f>IF(MONTH(A3396)&gt;VLOOKUP(Totals!$H$2,Totals!$O$5:$P$16,2,FALSE),YEAR(A3396)+1,YEAR(A3396))</f>
        <v>2012</v>
      </c>
    </row>
    <row r="3397" spans="1:10" x14ac:dyDescent="0.2">
      <c r="A3397" s="4">
        <v>40787</v>
      </c>
      <c r="B3397" s="2" t="s">
        <v>31</v>
      </c>
      <c r="C3397" s="2" t="s">
        <v>32</v>
      </c>
      <c r="D3397" s="11">
        <v>5865</v>
      </c>
      <c r="E3397" s="12">
        <v>151.96199999999999</v>
      </c>
      <c r="F3397" s="12">
        <v>27.972000000000001</v>
      </c>
      <c r="G3397" s="11">
        <v>6082</v>
      </c>
      <c r="H3397" s="12">
        <v>94.393000000000001</v>
      </c>
      <c r="I3397" s="12">
        <v>0</v>
      </c>
      <c r="J3397" s="19">
        <f>IF(MONTH(A3397)&gt;VLOOKUP(Totals!$H$2,Totals!$O$5:$P$16,2,FALSE),YEAR(A3397)+1,YEAR(A3397))</f>
        <v>2012</v>
      </c>
    </row>
    <row r="3398" spans="1:10" x14ac:dyDescent="0.2">
      <c r="A3398" s="4">
        <v>40787</v>
      </c>
      <c r="B3398" s="2" t="s">
        <v>36</v>
      </c>
      <c r="C3398" s="2" t="s">
        <v>35</v>
      </c>
      <c r="D3398" s="11">
        <v>2926</v>
      </c>
      <c r="E3398" s="12">
        <v>105.996</v>
      </c>
      <c r="F3398" s="12">
        <v>0</v>
      </c>
      <c r="G3398" s="11">
        <v>2353</v>
      </c>
      <c r="H3398" s="12">
        <v>56.814</v>
      </c>
      <c r="I3398" s="12">
        <v>0</v>
      </c>
      <c r="J3398" s="19">
        <f>IF(MONTH(A3398)&gt;VLOOKUP(Totals!$H$2,Totals!$O$5:$P$16,2,FALSE),YEAR(A3398)+1,YEAR(A3398))</f>
        <v>2012</v>
      </c>
    </row>
    <row r="3399" spans="1:10" x14ac:dyDescent="0.2">
      <c r="A3399" s="4">
        <v>40787</v>
      </c>
      <c r="B3399" s="2" t="s">
        <v>36</v>
      </c>
      <c r="C3399" s="2" t="s">
        <v>37</v>
      </c>
      <c r="D3399" s="11">
        <v>3898</v>
      </c>
      <c r="E3399" s="12">
        <v>33.020000000000003</v>
      </c>
      <c r="F3399" s="12">
        <v>0</v>
      </c>
      <c r="G3399" s="11">
        <v>3178</v>
      </c>
      <c r="H3399" s="12">
        <v>18.603000000000002</v>
      </c>
      <c r="I3399" s="12">
        <v>0</v>
      </c>
      <c r="J3399" s="19">
        <f>IF(MONTH(A3399)&gt;VLOOKUP(Totals!$H$2,Totals!$O$5:$P$16,2,FALSE),YEAR(A3399)+1,YEAR(A3399))</f>
        <v>2012</v>
      </c>
    </row>
    <row r="3400" spans="1:10" x14ac:dyDescent="0.2">
      <c r="A3400" s="4">
        <v>40787</v>
      </c>
      <c r="B3400" s="2" t="s">
        <v>36</v>
      </c>
      <c r="C3400" s="2" t="s">
        <v>38</v>
      </c>
      <c r="D3400" s="11">
        <v>8699</v>
      </c>
      <c r="E3400" s="12">
        <v>504.61799999999999</v>
      </c>
      <c r="F3400" s="12">
        <v>79.277000000000001</v>
      </c>
      <c r="G3400" s="11">
        <v>7948</v>
      </c>
      <c r="H3400" s="12">
        <v>105.925</v>
      </c>
      <c r="I3400" s="12">
        <v>0</v>
      </c>
      <c r="J3400" s="19">
        <f>IF(MONTH(A3400)&gt;VLOOKUP(Totals!$H$2,Totals!$O$5:$P$16,2,FALSE),YEAR(A3400)+1,YEAR(A3400))</f>
        <v>2012</v>
      </c>
    </row>
    <row r="3401" spans="1:10" x14ac:dyDescent="0.2">
      <c r="A3401" s="4">
        <v>40787</v>
      </c>
      <c r="B3401" s="2" t="s">
        <v>41</v>
      </c>
      <c r="C3401" s="2" t="s">
        <v>161</v>
      </c>
      <c r="D3401" s="11">
        <v>61905</v>
      </c>
      <c r="E3401" s="12">
        <v>5106.5910000000003</v>
      </c>
      <c r="F3401" s="12">
        <v>237.82900000000001</v>
      </c>
      <c r="G3401" s="11">
        <v>58498</v>
      </c>
      <c r="H3401" s="12">
        <v>2211.4409999999998</v>
      </c>
      <c r="I3401" s="12">
        <v>25.486999999999998</v>
      </c>
      <c r="J3401" s="19">
        <f>IF(MONTH(A3401)&gt;VLOOKUP(Totals!$H$2,Totals!$O$5:$P$16,2,FALSE),YEAR(A3401)+1,YEAR(A3401))</f>
        <v>2012</v>
      </c>
    </row>
    <row r="3402" spans="1:10" x14ac:dyDescent="0.2">
      <c r="A3402" s="4">
        <v>40787</v>
      </c>
      <c r="B3402" s="2" t="s">
        <v>42</v>
      </c>
      <c r="C3402" s="2" t="s">
        <v>11</v>
      </c>
      <c r="D3402" s="11">
        <v>1533</v>
      </c>
      <c r="E3402" s="12">
        <v>19.253</v>
      </c>
      <c r="F3402" s="12">
        <v>1.1659999999999999</v>
      </c>
      <c r="G3402" s="11">
        <v>2325</v>
      </c>
      <c r="H3402" s="12">
        <v>70.186999999999998</v>
      </c>
      <c r="I3402" s="12">
        <v>1.5249999999999999</v>
      </c>
      <c r="J3402" s="19">
        <f>IF(MONTH(A3402)&gt;VLOOKUP(Totals!$H$2,Totals!$O$5:$P$16,2,FALSE),YEAR(A3402)+1,YEAR(A3402))</f>
        <v>2012</v>
      </c>
    </row>
    <row r="3403" spans="1:10" x14ac:dyDescent="0.2">
      <c r="A3403" s="4">
        <v>40787</v>
      </c>
      <c r="B3403" s="2" t="s">
        <v>42</v>
      </c>
      <c r="C3403" s="2" t="s">
        <v>43</v>
      </c>
      <c r="D3403" s="11">
        <v>5968</v>
      </c>
      <c r="E3403" s="12">
        <v>142.51</v>
      </c>
      <c r="F3403" s="12">
        <v>17.803000000000001</v>
      </c>
      <c r="G3403" s="11">
        <v>6937</v>
      </c>
      <c r="H3403" s="12">
        <v>100.60899999999999</v>
      </c>
      <c r="I3403" s="12">
        <v>0.48899999999999999</v>
      </c>
      <c r="J3403" s="19">
        <f>IF(MONTH(A3403)&gt;VLOOKUP(Totals!$H$2,Totals!$O$5:$P$16,2,FALSE),YEAR(A3403)+1,YEAR(A3403))</f>
        <v>2012</v>
      </c>
    </row>
    <row r="3404" spans="1:10" x14ac:dyDescent="0.2">
      <c r="A3404" s="4">
        <v>40787</v>
      </c>
      <c r="B3404" s="2" t="s">
        <v>44</v>
      </c>
      <c r="C3404" s="2" t="s">
        <v>18</v>
      </c>
      <c r="D3404" s="11">
        <v>10758</v>
      </c>
      <c r="E3404" s="12">
        <v>308.947</v>
      </c>
      <c r="F3404" s="12">
        <v>36.564999999999998</v>
      </c>
      <c r="G3404" s="11">
        <v>12013</v>
      </c>
      <c r="H3404" s="12">
        <v>185.00399999999999</v>
      </c>
      <c r="I3404" s="12">
        <v>2.4449999999999998</v>
      </c>
      <c r="J3404" s="19">
        <f>IF(MONTH(A3404)&gt;VLOOKUP(Totals!$H$2,Totals!$O$5:$P$16,2,FALSE),YEAR(A3404)+1,YEAR(A3404))</f>
        <v>2012</v>
      </c>
    </row>
    <row r="3405" spans="1:10" x14ac:dyDescent="0.2">
      <c r="A3405" s="4">
        <v>40787</v>
      </c>
      <c r="B3405" s="2" t="s">
        <v>45</v>
      </c>
      <c r="C3405" s="2" t="s">
        <v>18</v>
      </c>
      <c r="D3405" s="11">
        <v>19023</v>
      </c>
      <c r="E3405" s="12">
        <v>855.25</v>
      </c>
      <c r="F3405" s="12">
        <v>80.837999999999994</v>
      </c>
      <c r="G3405" s="11">
        <v>21307</v>
      </c>
      <c r="H3405" s="12">
        <v>37.223999999999997</v>
      </c>
      <c r="I3405" s="12">
        <v>25.887</v>
      </c>
      <c r="J3405" s="19">
        <f>IF(MONTH(A3405)&gt;VLOOKUP(Totals!$H$2,Totals!$O$5:$P$16,2,FALSE),YEAR(A3405)+1,YEAR(A3405))</f>
        <v>2012</v>
      </c>
    </row>
    <row r="3406" spans="1:10" x14ac:dyDescent="0.2">
      <c r="A3406" s="4">
        <v>40787</v>
      </c>
      <c r="B3406" s="2" t="s">
        <v>46</v>
      </c>
      <c r="C3406" s="2" t="s">
        <v>47</v>
      </c>
      <c r="D3406" s="11">
        <v>1017</v>
      </c>
      <c r="E3406" s="12">
        <v>6.8000000000000005E-2</v>
      </c>
      <c r="F3406" s="12">
        <v>2E-3</v>
      </c>
      <c r="G3406" s="11">
        <v>1178</v>
      </c>
      <c r="H3406" s="12">
        <v>0.53300000000000003</v>
      </c>
      <c r="I3406" s="12">
        <v>0.01</v>
      </c>
      <c r="J3406" s="19">
        <f>IF(MONTH(A3406)&gt;VLOOKUP(Totals!$H$2,Totals!$O$5:$P$16,2,FALSE),YEAR(A3406)+1,YEAR(A3406))</f>
        <v>2012</v>
      </c>
    </row>
    <row r="3407" spans="1:10" x14ac:dyDescent="0.2">
      <c r="A3407" s="4">
        <v>40787</v>
      </c>
      <c r="B3407" s="2" t="s">
        <v>165</v>
      </c>
      <c r="C3407" s="2" t="s">
        <v>16</v>
      </c>
      <c r="D3407" s="11">
        <v>6687</v>
      </c>
      <c r="E3407" s="12">
        <v>303.53199999999998</v>
      </c>
      <c r="F3407" s="12">
        <v>112.98399999999999</v>
      </c>
      <c r="G3407" s="11">
        <v>7457</v>
      </c>
      <c r="H3407" s="12">
        <v>190.47</v>
      </c>
      <c r="I3407" s="12">
        <v>0</v>
      </c>
      <c r="J3407" s="19">
        <f>IF(MONTH(A3407)&gt;VLOOKUP(Totals!$H$2,Totals!$O$5:$P$16,2,FALSE),YEAR(A3407)+1,YEAR(A3407))</f>
        <v>2012</v>
      </c>
    </row>
    <row r="3408" spans="1:10" x14ac:dyDescent="0.2">
      <c r="A3408" s="4">
        <v>40787</v>
      </c>
      <c r="B3408" s="2" t="s">
        <v>48</v>
      </c>
      <c r="C3408" s="2" t="s">
        <v>34</v>
      </c>
      <c r="D3408" s="11">
        <v>1864</v>
      </c>
      <c r="E3408" s="12">
        <v>9.6890000000000001</v>
      </c>
      <c r="F3408" s="12">
        <v>0</v>
      </c>
      <c r="G3408" s="11">
        <v>2598</v>
      </c>
      <c r="H3408" s="12">
        <v>7.508</v>
      </c>
      <c r="I3408" s="12">
        <v>0</v>
      </c>
      <c r="J3408" s="19">
        <f>IF(MONTH(A3408)&gt;VLOOKUP(Totals!$H$2,Totals!$O$5:$P$16,2,FALSE),YEAR(A3408)+1,YEAR(A3408))</f>
        <v>2012</v>
      </c>
    </row>
    <row r="3409" spans="1:10" x14ac:dyDescent="0.2">
      <c r="A3409" s="4">
        <v>40787</v>
      </c>
      <c r="B3409" s="2" t="s">
        <v>48</v>
      </c>
      <c r="C3409" s="2" t="s">
        <v>11</v>
      </c>
      <c r="D3409" s="11">
        <v>21134</v>
      </c>
      <c r="E3409" s="12">
        <v>1644.3630000000001</v>
      </c>
      <c r="F3409" s="12">
        <v>0</v>
      </c>
      <c r="G3409" s="11">
        <v>21656</v>
      </c>
      <c r="H3409" s="12">
        <v>840.88800000000003</v>
      </c>
      <c r="I3409" s="12">
        <v>4.0000000000000001E-3</v>
      </c>
      <c r="J3409" s="19">
        <f>IF(MONTH(A3409)&gt;VLOOKUP(Totals!$H$2,Totals!$O$5:$P$16,2,FALSE),YEAR(A3409)+1,YEAR(A3409))</f>
        <v>2012</v>
      </c>
    </row>
    <row r="3410" spans="1:10" x14ac:dyDescent="0.2">
      <c r="A3410" s="4">
        <v>40787</v>
      </c>
      <c r="B3410" s="2" t="s">
        <v>48</v>
      </c>
      <c r="C3410" s="2" t="s">
        <v>35</v>
      </c>
      <c r="D3410" s="11">
        <v>6439</v>
      </c>
      <c r="E3410" s="12">
        <v>150.34200000000001</v>
      </c>
      <c r="F3410" s="12">
        <v>3.0000000000000001E-3</v>
      </c>
      <c r="G3410" s="11">
        <v>6389</v>
      </c>
      <c r="H3410" s="12">
        <v>429.89100000000002</v>
      </c>
      <c r="I3410" s="12">
        <v>0</v>
      </c>
      <c r="J3410" s="19">
        <f>IF(MONTH(A3410)&gt;VLOOKUP(Totals!$H$2,Totals!$O$5:$P$16,2,FALSE),YEAR(A3410)+1,YEAR(A3410))</f>
        <v>2012</v>
      </c>
    </row>
    <row r="3411" spans="1:10" x14ac:dyDescent="0.2">
      <c r="A3411" s="4">
        <v>40787</v>
      </c>
      <c r="B3411" s="2" t="s">
        <v>48</v>
      </c>
      <c r="C3411" s="2" t="s">
        <v>37</v>
      </c>
      <c r="D3411" s="11">
        <v>1988</v>
      </c>
      <c r="E3411" s="12">
        <v>18.582000000000001</v>
      </c>
      <c r="F3411" s="12">
        <v>0</v>
      </c>
      <c r="G3411" s="11">
        <v>1566</v>
      </c>
      <c r="H3411" s="12">
        <v>0.08</v>
      </c>
      <c r="I3411" s="12">
        <v>0</v>
      </c>
      <c r="J3411" s="19">
        <f>IF(MONTH(A3411)&gt;VLOOKUP(Totals!$H$2,Totals!$O$5:$P$16,2,FALSE),YEAR(A3411)+1,YEAR(A3411))</f>
        <v>2012</v>
      </c>
    </row>
    <row r="3412" spans="1:10" x14ac:dyDescent="0.2">
      <c r="A3412" s="4">
        <v>40787</v>
      </c>
      <c r="B3412" s="2" t="s">
        <v>48</v>
      </c>
      <c r="C3412" s="2" t="s">
        <v>49</v>
      </c>
      <c r="D3412" s="11">
        <v>63290</v>
      </c>
      <c r="E3412" s="12">
        <v>2775.8040000000001</v>
      </c>
      <c r="F3412" s="12">
        <v>91.945999999999998</v>
      </c>
      <c r="G3412" s="11">
        <v>64540</v>
      </c>
      <c r="H3412" s="12">
        <v>1921.26</v>
      </c>
      <c r="I3412" s="12">
        <v>3.0000000000000001E-3</v>
      </c>
      <c r="J3412" s="19">
        <f>IF(MONTH(A3412)&gt;VLOOKUP(Totals!$H$2,Totals!$O$5:$P$16,2,FALSE),YEAR(A3412)+1,YEAR(A3412))</f>
        <v>2012</v>
      </c>
    </row>
    <row r="3413" spans="1:10" x14ac:dyDescent="0.2">
      <c r="A3413" s="4">
        <v>40787</v>
      </c>
      <c r="B3413" s="2" t="s">
        <v>151</v>
      </c>
      <c r="C3413" s="2" t="s">
        <v>35</v>
      </c>
      <c r="D3413" s="11">
        <v>661</v>
      </c>
      <c r="E3413" s="12">
        <v>35.534999999999997</v>
      </c>
      <c r="F3413" s="12">
        <v>0</v>
      </c>
      <c r="G3413" s="11">
        <v>855</v>
      </c>
      <c r="H3413" s="12">
        <v>34.415999999999997</v>
      </c>
      <c r="I3413" s="12">
        <v>0</v>
      </c>
      <c r="J3413" s="19">
        <f>IF(MONTH(A3413)&gt;VLOOKUP(Totals!$H$2,Totals!$O$5:$P$16,2,FALSE),YEAR(A3413)+1,YEAR(A3413))</f>
        <v>2012</v>
      </c>
    </row>
    <row r="3414" spans="1:10" x14ac:dyDescent="0.2">
      <c r="A3414" s="4">
        <v>40787</v>
      </c>
      <c r="B3414" s="2" t="s">
        <v>151</v>
      </c>
      <c r="C3414" s="2" t="s">
        <v>49</v>
      </c>
      <c r="D3414" s="11">
        <v>23563</v>
      </c>
      <c r="E3414" s="12">
        <v>814.74900000000002</v>
      </c>
      <c r="F3414" s="12">
        <v>67.436999999999998</v>
      </c>
      <c r="G3414" s="11">
        <v>23403</v>
      </c>
      <c r="H3414" s="12">
        <v>822.03099999999995</v>
      </c>
      <c r="I3414" s="12">
        <v>23.344999999999999</v>
      </c>
      <c r="J3414" s="19">
        <f>IF(MONTH(A3414)&gt;VLOOKUP(Totals!$H$2,Totals!$O$5:$P$16,2,FALSE),YEAR(A3414)+1,YEAR(A3414))</f>
        <v>2012</v>
      </c>
    </row>
    <row r="3415" spans="1:10" x14ac:dyDescent="0.2">
      <c r="A3415" s="4">
        <v>40787</v>
      </c>
      <c r="B3415" s="2" t="s">
        <v>50</v>
      </c>
      <c r="C3415" s="2" t="s">
        <v>43</v>
      </c>
      <c r="D3415" s="11">
        <v>1965</v>
      </c>
      <c r="E3415" s="12">
        <v>76.596000000000004</v>
      </c>
      <c r="F3415" s="12">
        <v>7.8140000000000001</v>
      </c>
      <c r="G3415" s="11">
        <v>2024</v>
      </c>
      <c r="H3415" s="12">
        <v>51.896000000000001</v>
      </c>
      <c r="I3415" s="12">
        <v>0</v>
      </c>
      <c r="J3415" s="19">
        <f>IF(MONTH(A3415)&gt;VLOOKUP(Totals!$H$2,Totals!$O$5:$P$16,2,FALSE),YEAR(A3415)+1,YEAR(A3415))</f>
        <v>2012</v>
      </c>
    </row>
    <row r="3416" spans="1:10" x14ac:dyDescent="0.2">
      <c r="A3416" s="4">
        <v>40787</v>
      </c>
      <c r="B3416" s="2" t="s">
        <v>51</v>
      </c>
      <c r="C3416" s="2" t="s">
        <v>18</v>
      </c>
      <c r="D3416" s="11" t="s">
        <v>88</v>
      </c>
      <c r="E3416" s="12" t="s">
        <v>88</v>
      </c>
      <c r="F3416" s="12" t="s">
        <v>88</v>
      </c>
      <c r="G3416" s="11" t="s">
        <v>88</v>
      </c>
      <c r="H3416" s="12">
        <v>8.9260000000000002</v>
      </c>
      <c r="I3416" s="12">
        <v>0</v>
      </c>
      <c r="J3416" s="19">
        <f>IF(MONTH(A3416)&gt;VLOOKUP(Totals!$H$2,Totals!$O$5:$P$16,2,FALSE),YEAR(A3416)+1,YEAR(A3416))</f>
        <v>2012</v>
      </c>
    </row>
    <row r="3417" spans="1:10" x14ac:dyDescent="0.2">
      <c r="A3417" s="4">
        <v>40787</v>
      </c>
      <c r="B3417" s="2" t="s">
        <v>51</v>
      </c>
      <c r="C3417" s="2" t="s">
        <v>16</v>
      </c>
      <c r="D3417" s="11" t="s">
        <v>88</v>
      </c>
      <c r="E3417" s="12">
        <v>814.94600000000003</v>
      </c>
      <c r="F3417" s="12">
        <v>18.417999999999999</v>
      </c>
      <c r="G3417" s="11" t="s">
        <v>88</v>
      </c>
      <c r="H3417" s="12" t="s">
        <v>88</v>
      </c>
      <c r="I3417" s="12" t="s">
        <v>88</v>
      </c>
      <c r="J3417" s="19">
        <f>IF(MONTH(A3417)&gt;VLOOKUP(Totals!$H$2,Totals!$O$5:$P$16,2,FALSE),YEAR(A3417)+1,YEAR(A3417))</f>
        <v>2012</v>
      </c>
    </row>
    <row r="3418" spans="1:10" x14ac:dyDescent="0.2">
      <c r="A3418" s="4">
        <v>40787</v>
      </c>
      <c r="B3418" s="2" t="s">
        <v>202</v>
      </c>
      <c r="C3418" s="2" t="s">
        <v>27</v>
      </c>
      <c r="D3418" s="11">
        <v>20304</v>
      </c>
      <c r="E3418" s="12">
        <v>546.42600000000004</v>
      </c>
      <c r="F3418" s="12">
        <v>4.75</v>
      </c>
      <c r="G3418" s="11">
        <v>20891</v>
      </c>
      <c r="H3418" s="12">
        <v>222.23599999999999</v>
      </c>
      <c r="I3418" s="12">
        <v>9.4610000000000003</v>
      </c>
      <c r="J3418" s="19">
        <f>IF(MONTH(A3418)&gt;VLOOKUP(Totals!$H$2,Totals!$O$5:$P$16,2,FALSE),YEAR(A3418)+1,YEAR(A3418))</f>
        <v>2012</v>
      </c>
    </row>
    <row r="3419" spans="1:10" x14ac:dyDescent="0.2">
      <c r="A3419" s="4">
        <v>40787</v>
      </c>
      <c r="B3419" s="2" t="s">
        <v>53</v>
      </c>
      <c r="C3419" s="2" t="s">
        <v>28</v>
      </c>
      <c r="D3419" s="11">
        <v>22744</v>
      </c>
      <c r="E3419" s="12">
        <v>513.04100000000005</v>
      </c>
      <c r="F3419" s="12">
        <v>3.2869999999999999</v>
      </c>
      <c r="G3419" s="11">
        <v>28636</v>
      </c>
      <c r="H3419" s="12">
        <v>140.57</v>
      </c>
      <c r="I3419" s="12">
        <v>0</v>
      </c>
      <c r="J3419" s="19">
        <f>IF(MONTH(A3419)&gt;VLOOKUP(Totals!$H$2,Totals!$O$5:$P$16,2,FALSE),YEAR(A3419)+1,YEAR(A3419))</f>
        <v>2012</v>
      </c>
    </row>
    <row r="3420" spans="1:10" x14ac:dyDescent="0.2">
      <c r="A3420" s="4">
        <v>40787</v>
      </c>
      <c r="B3420" s="2" t="s">
        <v>171</v>
      </c>
      <c r="C3420" s="2" t="s">
        <v>18</v>
      </c>
      <c r="D3420" s="11">
        <v>1386</v>
      </c>
      <c r="E3420" s="12">
        <v>88.48</v>
      </c>
      <c r="F3420" s="12">
        <v>0</v>
      </c>
      <c r="G3420" s="11">
        <v>1576</v>
      </c>
      <c r="H3420" s="12">
        <v>7.21</v>
      </c>
      <c r="I3420" s="12">
        <v>0</v>
      </c>
      <c r="J3420" s="19">
        <f>IF(MONTH(A3420)&gt;VLOOKUP(Totals!$H$2,Totals!$O$5:$P$16,2,FALSE),YEAR(A3420)+1,YEAR(A3420))</f>
        <v>2012</v>
      </c>
    </row>
    <row r="3421" spans="1:10" x14ac:dyDescent="0.2">
      <c r="A3421" s="4">
        <v>40787</v>
      </c>
      <c r="B3421" s="2" t="s">
        <v>54</v>
      </c>
      <c r="C3421" s="2" t="s">
        <v>16</v>
      </c>
      <c r="D3421" s="11">
        <v>5196</v>
      </c>
      <c r="E3421" s="12">
        <v>46.911999999999999</v>
      </c>
      <c r="F3421" s="12">
        <v>0</v>
      </c>
      <c r="G3421" s="11">
        <v>5397</v>
      </c>
      <c r="H3421" s="12">
        <v>32.752000000000002</v>
      </c>
      <c r="I3421" s="12">
        <v>0</v>
      </c>
      <c r="J3421" s="19">
        <f>IF(MONTH(A3421)&gt;VLOOKUP(Totals!$H$2,Totals!$O$5:$P$16,2,FALSE),YEAR(A3421)+1,YEAR(A3421))</f>
        <v>2012</v>
      </c>
    </row>
    <row r="3422" spans="1:10" x14ac:dyDescent="0.2">
      <c r="A3422" s="4">
        <v>40787</v>
      </c>
      <c r="B3422" s="2" t="s">
        <v>166</v>
      </c>
      <c r="C3422" s="2" t="s">
        <v>28</v>
      </c>
      <c r="D3422" s="11">
        <v>16065</v>
      </c>
      <c r="E3422" s="12">
        <v>0</v>
      </c>
      <c r="F3422" s="12">
        <v>0</v>
      </c>
      <c r="G3422" s="11">
        <v>18003</v>
      </c>
      <c r="H3422" s="12">
        <v>0</v>
      </c>
      <c r="I3422" s="12">
        <v>0</v>
      </c>
      <c r="J3422" s="19">
        <f>IF(MONTH(A3422)&gt;VLOOKUP(Totals!$H$2,Totals!$O$5:$P$16,2,FALSE),YEAR(A3422)+1,YEAR(A3422))</f>
        <v>2012</v>
      </c>
    </row>
    <row r="3423" spans="1:10" x14ac:dyDescent="0.2">
      <c r="A3423" s="4">
        <v>40787</v>
      </c>
      <c r="B3423" s="2" t="s">
        <v>55</v>
      </c>
      <c r="C3423" s="2" t="s">
        <v>33</v>
      </c>
      <c r="D3423" s="11">
        <v>5428</v>
      </c>
      <c r="E3423" s="12">
        <v>238.52699999999999</v>
      </c>
      <c r="F3423" s="12">
        <v>117.738</v>
      </c>
      <c r="G3423" s="11">
        <v>6199</v>
      </c>
      <c r="H3423" s="12">
        <v>222.42599999999999</v>
      </c>
      <c r="I3423" s="12">
        <v>0</v>
      </c>
      <c r="J3423" s="19">
        <f>IF(MONTH(A3423)&gt;VLOOKUP(Totals!$H$2,Totals!$O$5:$P$16,2,FALSE),YEAR(A3423)+1,YEAR(A3423))</f>
        <v>2012</v>
      </c>
    </row>
    <row r="3424" spans="1:10" x14ac:dyDescent="0.2">
      <c r="A3424" s="4">
        <v>40787</v>
      </c>
      <c r="B3424" s="2" t="s">
        <v>146</v>
      </c>
      <c r="C3424" s="2" t="s">
        <v>27</v>
      </c>
      <c r="D3424" s="11">
        <v>2305</v>
      </c>
      <c r="E3424" s="12">
        <v>0</v>
      </c>
      <c r="F3424" s="12">
        <v>0</v>
      </c>
      <c r="G3424" s="11">
        <v>2624</v>
      </c>
      <c r="H3424" s="12">
        <v>0</v>
      </c>
      <c r="I3424" s="12">
        <v>0</v>
      </c>
      <c r="J3424" s="19">
        <f>IF(MONTH(A3424)&gt;VLOOKUP(Totals!$H$2,Totals!$O$5:$P$16,2,FALSE),YEAR(A3424)+1,YEAR(A3424))</f>
        <v>2012</v>
      </c>
    </row>
    <row r="3425" spans="1:10" x14ac:dyDescent="0.2">
      <c r="A3425" s="4">
        <v>40787</v>
      </c>
      <c r="B3425" s="2" t="s">
        <v>146</v>
      </c>
      <c r="C3425" s="2" t="s">
        <v>28</v>
      </c>
      <c r="D3425" s="11">
        <v>20561</v>
      </c>
      <c r="E3425" s="12">
        <v>208.41200000000001</v>
      </c>
      <c r="F3425" s="12">
        <v>0</v>
      </c>
      <c r="G3425" s="11">
        <v>23040</v>
      </c>
      <c r="H3425" s="12">
        <v>17.533000000000001</v>
      </c>
      <c r="I3425" s="12">
        <v>0.495</v>
      </c>
      <c r="J3425" s="19">
        <f>IF(MONTH(A3425)&gt;VLOOKUP(Totals!$H$2,Totals!$O$5:$P$16,2,FALSE),YEAR(A3425)+1,YEAR(A3425))</f>
        <v>2012</v>
      </c>
    </row>
    <row r="3426" spans="1:10" x14ac:dyDescent="0.2">
      <c r="A3426" s="4">
        <v>40787</v>
      </c>
      <c r="B3426" s="2" t="s">
        <v>146</v>
      </c>
      <c r="C3426" s="2" t="s">
        <v>33</v>
      </c>
      <c r="D3426" s="11">
        <v>17176</v>
      </c>
      <c r="E3426" s="12">
        <v>395.34699999999998</v>
      </c>
      <c r="F3426" s="12">
        <v>6.1680000000000001</v>
      </c>
      <c r="G3426" s="11">
        <v>20278</v>
      </c>
      <c r="H3426" s="12">
        <v>98.948999999999998</v>
      </c>
      <c r="I3426" s="12">
        <v>15.259</v>
      </c>
      <c r="J3426" s="19">
        <f>IF(MONTH(A3426)&gt;VLOOKUP(Totals!$H$2,Totals!$O$5:$P$16,2,FALSE),YEAR(A3426)+1,YEAR(A3426))</f>
        <v>2012</v>
      </c>
    </row>
    <row r="3427" spans="1:10" x14ac:dyDescent="0.2">
      <c r="A3427" s="4">
        <v>40787</v>
      </c>
      <c r="B3427" s="2" t="s">
        <v>146</v>
      </c>
      <c r="C3427" s="2" t="s">
        <v>11</v>
      </c>
      <c r="D3427" s="11">
        <v>24031</v>
      </c>
      <c r="E3427" s="12">
        <v>27.678999999999998</v>
      </c>
      <c r="F3427" s="12">
        <v>9.5289999999999999</v>
      </c>
      <c r="G3427" s="11">
        <v>29165</v>
      </c>
      <c r="H3427" s="12">
        <v>37.56</v>
      </c>
      <c r="I3427" s="12">
        <v>20.131</v>
      </c>
      <c r="J3427" s="19">
        <f>IF(MONTH(A3427)&gt;VLOOKUP(Totals!$H$2,Totals!$O$5:$P$16,2,FALSE),YEAR(A3427)+1,YEAR(A3427))</f>
        <v>2012</v>
      </c>
    </row>
    <row r="3428" spans="1:10" x14ac:dyDescent="0.2">
      <c r="A3428" s="4">
        <v>40787</v>
      </c>
      <c r="B3428" s="2" t="s">
        <v>146</v>
      </c>
      <c r="C3428" s="2" t="s">
        <v>52</v>
      </c>
      <c r="D3428" s="11">
        <v>1490</v>
      </c>
      <c r="E3428" s="12">
        <v>0</v>
      </c>
      <c r="F3428" s="12">
        <v>0</v>
      </c>
      <c r="G3428" s="11">
        <v>1670</v>
      </c>
      <c r="H3428" s="12">
        <v>0</v>
      </c>
      <c r="I3428" s="12">
        <v>0</v>
      </c>
      <c r="J3428" s="19">
        <f>IF(MONTH(A3428)&gt;VLOOKUP(Totals!$H$2,Totals!$O$5:$P$16,2,FALSE),YEAR(A3428)+1,YEAR(A3428))</f>
        <v>2012</v>
      </c>
    </row>
    <row r="3429" spans="1:10" x14ac:dyDescent="0.2">
      <c r="A3429" s="4">
        <v>40787</v>
      </c>
      <c r="B3429" s="2" t="s">
        <v>146</v>
      </c>
      <c r="C3429" s="2" t="s">
        <v>35</v>
      </c>
      <c r="D3429" s="11">
        <v>12325</v>
      </c>
      <c r="E3429" s="12">
        <v>226.57900000000001</v>
      </c>
      <c r="F3429" s="12">
        <v>11.744999999999999</v>
      </c>
      <c r="G3429" s="11">
        <v>12596</v>
      </c>
      <c r="H3429" s="12">
        <v>187.48400000000001</v>
      </c>
      <c r="I3429" s="12">
        <v>7.6479999999999997</v>
      </c>
      <c r="J3429" s="19">
        <f>IF(MONTH(A3429)&gt;VLOOKUP(Totals!$H$2,Totals!$O$5:$P$16,2,FALSE),YEAR(A3429)+1,YEAR(A3429))</f>
        <v>2012</v>
      </c>
    </row>
    <row r="3430" spans="1:10" x14ac:dyDescent="0.2">
      <c r="A3430" s="4">
        <v>40787</v>
      </c>
      <c r="B3430" s="2" t="s">
        <v>146</v>
      </c>
      <c r="C3430" s="2" t="s">
        <v>37</v>
      </c>
      <c r="D3430" s="11">
        <v>6202</v>
      </c>
      <c r="E3430" s="12">
        <v>245.74700000000001</v>
      </c>
      <c r="F3430" s="12">
        <v>0</v>
      </c>
      <c r="G3430" s="11">
        <v>6340</v>
      </c>
      <c r="H3430" s="12">
        <v>57.005000000000003</v>
      </c>
      <c r="I3430" s="12">
        <v>1.135</v>
      </c>
      <c r="J3430" s="19">
        <f>IF(MONTH(A3430)&gt;VLOOKUP(Totals!$H$2,Totals!$O$5:$P$16,2,FALSE),YEAR(A3430)+1,YEAR(A3430))</f>
        <v>2012</v>
      </c>
    </row>
    <row r="3431" spans="1:10" x14ac:dyDescent="0.2">
      <c r="A3431" s="4">
        <v>40787</v>
      </c>
      <c r="B3431" s="2" t="s">
        <v>146</v>
      </c>
      <c r="C3431" s="2" t="s">
        <v>16</v>
      </c>
      <c r="D3431" s="11">
        <v>5418</v>
      </c>
      <c r="E3431" s="12">
        <v>140.27699999999999</v>
      </c>
      <c r="F3431" s="12">
        <v>6.048</v>
      </c>
      <c r="G3431" s="11">
        <v>5765</v>
      </c>
      <c r="H3431" s="12">
        <v>21.855</v>
      </c>
      <c r="I3431" s="12">
        <v>0.376</v>
      </c>
      <c r="J3431" s="19">
        <f>IF(MONTH(A3431)&gt;VLOOKUP(Totals!$H$2,Totals!$O$5:$P$16,2,FALSE),YEAR(A3431)+1,YEAR(A3431))</f>
        <v>2012</v>
      </c>
    </row>
    <row r="3432" spans="1:10" x14ac:dyDescent="0.2">
      <c r="A3432" s="4">
        <v>40787</v>
      </c>
      <c r="B3432" s="2" t="s">
        <v>146</v>
      </c>
      <c r="C3432" s="2" t="s">
        <v>76</v>
      </c>
      <c r="D3432" s="11">
        <v>1396</v>
      </c>
      <c r="E3432" s="12">
        <v>6.0259999999999998</v>
      </c>
      <c r="F3432" s="12">
        <v>0</v>
      </c>
      <c r="G3432" s="11">
        <v>1561</v>
      </c>
      <c r="H3432" s="12">
        <v>0</v>
      </c>
      <c r="I3432" s="12">
        <v>0</v>
      </c>
      <c r="J3432" s="19">
        <f>IF(MONTH(A3432)&gt;VLOOKUP(Totals!$H$2,Totals!$O$5:$P$16,2,FALSE),YEAR(A3432)+1,YEAR(A3432))</f>
        <v>2012</v>
      </c>
    </row>
    <row r="3433" spans="1:10" x14ac:dyDescent="0.2">
      <c r="A3433" s="4">
        <v>40787</v>
      </c>
      <c r="B3433" s="2" t="s">
        <v>170</v>
      </c>
      <c r="C3433" s="2" t="s">
        <v>35</v>
      </c>
      <c r="D3433" s="11">
        <v>3967</v>
      </c>
      <c r="E3433" s="12">
        <v>0</v>
      </c>
      <c r="F3433" s="12">
        <v>0</v>
      </c>
      <c r="G3433" s="11">
        <v>4178</v>
      </c>
      <c r="H3433" s="12">
        <v>0</v>
      </c>
      <c r="I3433" s="12">
        <v>0</v>
      </c>
      <c r="J3433" s="19">
        <f>IF(MONTH(A3433)&gt;VLOOKUP(Totals!$H$2,Totals!$O$5:$P$16,2,FALSE),YEAR(A3433)+1,YEAR(A3433))</f>
        <v>2012</v>
      </c>
    </row>
    <row r="3434" spans="1:10" x14ac:dyDescent="0.2">
      <c r="A3434" s="4">
        <v>40787</v>
      </c>
      <c r="B3434" s="2" t="s">
        <v>56</v>
      </c>
      <c r="C3434" s="2" t="s">
        <v>32</v>
      </c>
      <c r="D3434" s="11">
        <v>12016</v>
      </c>
      <c r="E3434" s="12">
        <v>819.6</v>
      </c>
      <c r="F3434" s="12">
        <v>109.497</v>
      </c>
      <c r="G3434" s="11">
        <v>12289</v>
      </c>
      <c r="H3434" s="12">
        <v>688.93799999999999</v>
      </c>
      <c r="I3434" s="12">
        <v>3.177</v>
      </c>
      <c r="J3434" s="19">
        <f>IF(MONTH(A3434)&gt;VLOOKUP(Totals!$H$2,Totals!$O$5:$P$16,2,FALSE),YEAR(A3434)+1,YEAR(A3434))</f>
        <v>2012</v>
      </c>
    </row>
    <row r="3435" spans="1:10" x14ac:dyDescent="0.2">
      <c r="A3435" s="4">
        <v>40787</v>
      </c>
      <c r="B3435" s="2" t="s">
        <v>159</v>
      </c>
      <c r="C3435" s="2" t="s">
        <v>57</v>
      </c>
      <c r="D3435" s="11">
        <v>2278</v>
      </c>
      <c r="E3435" s="12">
        <v>126.042</v>
      </c>
      <c r="F3435" s="12">
        <v>5.6369999999999996</v>
      </c>
      <c r="G3435" s="11">
        <v>2540</v>
      </c>
      <c r="H3435" s="12">
        <v>185.23400000000001</v>
      </c>
      <c r="I3435" s="12">
        <v>4.2560000000000002</v>
      </c>
      <c r="J3435" s="19">
        <f>IF(MONTH(A3435)&gt;VLOOKUP(Totals!$H$2,Totals!$O$5:$P$16,2,FALSE),YEAR(A3435)+1,YEAR(A3435))</f>
        <v>2012</v>
      </c>
    </row>
    <row r="3436" spans="1:10" x14ac:dyDescent="0.2">
      <c r="A3436" s="4">
        <v>40787</v>
      </c>
      <c r="B3436" s="2" t="s">
        <v>159</v>
      </c>
      <c r="C3436" s="2" t="s">
        <v>11</v>
      </c>
      <c r="D3436" s="11">
        <v>1122</v>
      </c>
      <c r="E3436" s="12">
        <v>3.6779999999999999</v>
      </c>
      <c r="F3436" s="12">
        <v>0</v>
      </c>
      <c r="G3436" s="11">
        <v>2136</v>
      </c>
      <c r="H3436" s="12">
        <v>54.902000000000001</v>
      </c>
      <c r="I3436" s="12">
        <v>0.45800000000000002</v>
      </c>
      <c r="J3436" s="19">
        <f>IF(MONTH(A3436)&gt;VLOOKUP(Totals!$H$2,Totals!$O$5:$P$16,2,FALSE),YEAR(A3436)+1,YEAR(A3436))</f>
        <v>2012</v>
      </c>
    </row>
    <row r="3437" spans="1:10" x14ac:dyDescent="0.2">
      <c r="A3437" s="4">
        <v>40787</v>
      </c>
      <c r="B3437" s="2" t="s">
        <v>59</v>
      </c>
      <c r="C3437" s="2" t="s">
        <v>28</v>
      </c>
      <c r="D3437" s="11" t="s">
        <v>88</v>
      </c>
      <c r="E3437" s="12" t="s">
        <v>88</v>
      </c>
      <c r="F3437" s="12" t="s">
        <v>88</v>
      </c>
      <c r="G3437" s="11">
        <v>0</v>
      </c>
      <c r="H3437" s="12">
        <v>35</v>
      </c>
      <c r="I3437" s="12">
        <v>0</v>
      </c>
      <c r="J3437" s="19">
        <f>IF(MONTH(A3437)&gt;VLOOKUP(Totals!$H$2,Totals!$O$5:$P$16,2,FALSE),YEAR(A3437)+1,YEAR(A3437))</f>
        <v>2012</v>
      </c>
    </row>
    <row r="3438" spans="1:10" x14ac:dyDescent="0.2">
      <c r="A3438" s="4">
        <v>40787</v>
      </c>
      <c r="B3438" s="2" t="s">
        <v>59</v>
      </c>
      <c r="C3438" s="2" t="s">
        <v>34</v>
      </c>
      <c r="D3438" s="11">
        <v>51704</v>
      </c>
      <c r="E3438" s="12">
        <v>2704.212</v>
      </c>
      <c r="F3438" s="12">
        <v>20.707999999999998</v>
      </c>
      <c r="G3438" s="11">
        <v>52502</v>
      </c>
      <c r="H3438" s="12">
        <v>1165.681</v>
      </c>
      <c r="I3438" s="12">
        <v>0</v>
      </c>
      <c r="J3438" s="19">
        <f>IF(MONTH(A3438)&gt;VLOOKUP(Totals!$H$2,Totals!$O$5:$P$16,2,FALSE),YEAR(A3438)+1,YEAR(A3438))</f>
        <v>2012</v>
      </c>
    </row>
    <row r="3439" spans="1:10" x14ac:dyDescent="0.2">
      <c r="A3439" s="4">
        <v>40787</v>
      </c>
      <c r="B3439" s="2" t="s">
        <v>167</v>
      </c>
      <c r="C3439" s="2" t="s">
        <v>21</v>
      </c>
      <c r="D3439" s="11">
        <v>139</v>
      </c>
      <c r="E3439" s="12">
        <v>0.25800000000000001</v>
      </c>
      <c r="F3439" s="12">
        <v>0.106</v>
      </c>
      <c r="G3439" s="11">
        <v>172</v>
      </c>
      <c r="H3439" s="12">
        <v>5.5279999999999996</v>
      </c>
      <c r="I3439" s="12">
        <v>0.39800000000000002</v>
      </c>
      <c r="J3439" s="19">
        <f>IF(MONTH(A3439)&gt;VLOOKUP(Totals!$H$2,Totals!$O$5:$P$16,2,FALSE),YEAR(A3439)+1,YEAR(A3439))</f>
        <v>2012</v>
      </c>
    </row>
    <row r="3440" spans="1:10" x14ac:dyDescent="0.2">
      <c r="A3440" s="4">
        <v>40787</v>
      </c>
      <c r="B3440" s="2" t="s">
        <v>167</v>
      </c>
      <c r="C3440" s="2" t="s">
        <v>22</v>
      </c>
      <c r="D3440" s="11" t="s">
        <v>88</v>
      </c>
      <c r="E3440" s="12" t="s">
        <v>88</v>
      </c>
      <c r="F3440" s="12" t="s">
        <v>88</v>
      </c>
      <c r="G3440" s="11">
        <v>14</v>
      </c>
      <c r="H3440" s="12">
        <v>0</v>
      </c>
      <c r="I3440" s="12">
        <v>0</v>
      </c>
      <c r="J3440" s="19">
        <f>IF(MONTH(A3440)&gt;VLOOKUP(Totals!$H$2,Totals!$O$5:$P$16,2,FALSE),YEAR(A3440)+1,YEAR(A3440))</f>
        <v>2012</v>
      </c>
    </row>
    <row r="3441" spans="1:10" x14ac:dyDescent="0.2">
      <c r="A3441" s="4">
        <v>40787</v>
      </c>
      <c r="B3441" s="2" t="s">
        <v>155</v>
      </c>
      <c r="C3441" s="2" t="s">
        <v>25</v>
      </c>
      <c r="D3441" s="11" t="s">
        <v>88</v>
      </c>
      <c r="E3441" s="12">
        <v>19.427</v>
      </c>
      <c r="F3441" s="12">
        <v>0</v>
      </c>
      <c r="G3441" s="11" t="s">
        <v>88</v>
      </c>
      <c r="H3441" s="12">
        <v>78.087000000000003</v>
      </c>
      <c r="I3441" s="12">
        <v>0</v>
      </c>
      <c r="J3441" s="19">
        <f>IF(MONTH(A3441)&gt;VLOOKUP(Totals!$H$2,Totals!$O$5:$P$16,2,FALSE),YEAR(A3441)+1,YEAR(A3441))</f>
        <v>2012</v>
      </c>
    </row>
    <row r="3442" spans="1:10" x14ac:dyDescent="0.2">
      <c r="A3442" s="4">
        <v>40787</v>
      </c>
      <c r="B3442" s="2" t="s">
        <v>155</v>
      </c>
      <c r="C3442" s="2" t="s">
        <v>22</v>
      </c>
      <c r="D3442" s="11" t="s">
        <v>88</v>
      </c>
      <c r="E3442" s="12">
        <v>6.742</v>
      </c>
      <c r="F3442" s="12">
        <v>0</v>
      </c>
      <c r="G3442" s="11" t="s">
        <v>88</v>
      </c>
      <c r="H3442" s="12">
        <v>64.760999999999996</v>
      </c>
      <c r="I3442" s="12">
        <v>0</v>
      </c>
      <c r="J3442" s="19">
        <f>IF(MONTH(A3442)&gt;VLOOKUP(Totals!$H$2,Totals!$O$5:$P$16,2,FALSE),YEAR(A3442)+1,YEAR(A3442))</f>
        <v>2012</v>
      </c>
    </row>
    <row r="3443" spans="1:10" x14ac:dyDescent="0.2">
      <c r="A3443" s="4">
        <v>40787</v>
      </c>
      <c r="B3443" s="2" t="s">
        <v>155</v>
      </c>
      <c r="C3443" s="2" t="s">
        <v>30</v>
      </c>
      <c r="D3443" s="11" t="s">
        <v>88</v>
      </c>
      <c r="E3443" s="12">
        <v>17.742999999999999</v>
      </c>
      <c r="F3443" s="12">
        <v>0</v>
      </c>
      <c r="G3443" s="11" t="s">
        <v>88</v>
      </c>
      <c r="H3443" s="12">
        <v>2.1419999999999999</v>
      </c>
      <c r="I3443" s="12">
        <v>0</v>
      </c>
      <c r="J3443" s="19">
        <f>IF(MONTH(A3443)&gt;VLOOKUP(Totals!$H$2,Totals!$O$5:$P$16,2,FALSE),YEAR(A3443)+1,YEAR(A3443))</f>
        <v>2012</v>
      </c>
    </row>
    <row r="3444" spans="1:10" x14ac:dyDescent="0.2">
      <c r="A3444" s="4">
        <v>40787</v>
      </c>
      <c r="B3444" s="2" t="s">
        <v>60</v>
      </c>
      <c r="C3444" s="2" t="s">
        <v>52</v>
      </c>
      <c r="D3444" s="11">
        <v>4562</v>
      </c>
      <c r="E3444" s="12">
        <v>213.54599999999999</v>
      </c>
      <c r="F3444" s="12">
        <v>0</v>
      </c>
      <c r="G3444" s="11">
        <v>4779</v>
      </c>
      <c r="H3444" s="12">
        <v>84.341999999999999</v>
      </c>
      <c r="I3444" s="12">
        <v>0</v>
      </c>
      <c r="J3444" s="19">
        <f>IF(MONTH(A3444)&gt;VLOOKUP(Totals!$H$2,Totals!$O$5:$P$16,2,FALSE),YEAR(A3444)+1,YEAR(A3444))</f>
        <v>2012</v>
      </c>
    </row>
    <row r="3445" spans="1:10" x14ac:dyDescent="0.2">
      <c r="A3445" s="4">
        <v>40787</v>
      </c>
      <c r="B3445" s="2" t="s">
        <v>63</v>
      </c>
      <c r="C3445" s="2" t="s">
        <v>10</v>
      </c>
      <c r="D3445" s="11">
        <v>2672</v>
      </c>
      <c r="E3445" s="12">
        <v>35.701000000000001</v>
      </c>
      <c r="F3445" s="12">
        <v>0</v>
      </c>
      <c r="G3445" s="11">
        <v>2735</v>
      </c>
      <c r="H3445" s="12">
        <v>33.18</v>
      </c>
      <c r="I3445" s="12">
        <v>0.751</v>
      </c>
      <c r="J3445" s="19">
        <f>IF(MONTH(A3445)&gt;VLOOKUP(Totals!$H$2,Totals!$O$5:$P$16,2,FALSE),YEAR(A3445)+1,YEAR(A3445))</f>
        <v>2012</v>
      </c>
    </row>
    <row r="3446" spans="1:10" x14ac:dyDescent="0.2">
      <c r="A3446" s="4">
        <v>40787</v>
      </c>
      <c r="B3446" s="2" t="s">
        <v>63</v>
      </c>
      <c r="C3446" s="2" t="s">
        <v>18</v>
      </c>
      <c r="D3446" s="11">
        <v>5630</v>
      </c>
      <c r="E3446" s="12">
        <v>611.48699999999997</v>
      </c>
      <c r="F3446" s="12">
        <v>31.841000000000001</v>
      </c>
      <c r="G3446" s="11">
        <v>5595</v>
      </c>
      <c r="H3446" s="12">
        <v>169.81399999999999</v>
      </c>
      <c r="I3446" s="12">
        <v>5.0380000000000003</v>
      </c>
      <c r="J3446" s="19">
        <f>IF(MONTH(A3446)&gt;VLOOKUP(Totals!$H$2,Totals!$O$5:$P$16,2,FALSE),YEAR(A3446)+1,YEAR(A3446))</f>
        <v>2012</v>
      </c>
    </row>
    <row r="3447" spans="1:10" x14ac:dyDescent="0.2">
      <c r="A3447" s="4">
        <v>40787</v>
      </c>
      <c r="B3447" s="2" t="s">
        <v>63</v>
      </c>
      <c r="C3447" s="2" t="s">
        <v>58</v>
      </c>
      <c r="D3447" s="11">
        <v>3502</v>
      </c>
      <c r="E3447" s="12">
        <v>106.327</v>
      </c>
      <c r="F3447" s="12">
        <v>23.28</v>
      </c>
      <c r="G3447" s="11">
        <v>2695</v>
      </c>
      <c r="H3447" s="12">
        <v>15.879</v>
      </c>
      <c r="I3447" s="12">
        <v>38.427</v>
      </c>
      <c r="J3447" s="19">
        <f>IF(MONTH(A3447)&gt;VLOOKUP(Totals!$H$2,Totals!$O$5:$P$16,2,FALSE),YEAR(A3447)+1,YEAR(A3447))</f>
        <v>2012</v>
      </c>
    </row>
    <row r="3448" spans="1:10" x14ac:dyDescent="0.2">
      <c r="A3448" s="4">
        <v>40787</v>
      </c>
      <c r="B3448" s="2" t="s">
        <v>63</v>
      </c>
      <c r="C3448" s="2" t="s">
        <v>47</v>
      </c>
      <c r="D3448" s="11" t="s">
        <v>88</v>
      </c>
      <c r="E3448" s="12" t="s">
        <v>88</v>
      </c>
      <c r="F3448" s="12" t="s">
        <v>88</v>
      </c>
      <c r="G3448" s="11" t="s">
        <v>88</v>
      </c>
      <c r="H3448" s="12">
        <v>0</v>
      </c>
      <c r="I3448" s="12">
        <v>0</v>
      </c>
      <c r="J3448" s="19">
        <f>IF(MONTH(A3448)&gt;VLOOKUP(Totals!$H$2,Totals!$O$5:$P$16,2,FALSE),YEAR(A3448)+1,YEAR(A3448))</f>
        <v>2012</v>
      </c>
    </row>
    <row r="3449" spans="1:10" x14ac:dyDescent="0.2">
      <c r="A3449" s="4">
        <v>40787</v>
      </c>
      <c r="B3449" s="2" t="s">
        <v>63</v>
      </c>
      <c r="C3449" s="2" t="s">
        <v>161</v>
      </c>
      <c r="D3449" s="11">
        <v>22339</v>
      </c>
      <c r="E3449" s="12">
        <v>1198.223</v>
      </c>
      <c r="F3449" s="12">
        <v>23.561</v>
      </c>
      <c r="G3449" s="11">
        <v>21299</v>
      </c>
      <c r="H3449" s="12">
        <v>425.46600000000001</v>
      </c>
      <c r="I3449" s="12">
        <v>29.713999999999999</v>
      </c>
      <c r="J3449" s="19">
        <f>IF(MONTH(A3449)&gt;VLOOKUP(Totals!$H$2,Totals!$O$5:$P$16,2,FALSE),YEAR(A3449)+1,YEAR(A3449))</f>
        <v>2012</v>
      </c>
    </row>
    <row r="3450" spans="1:10" x14ac:dyDescent="0.2">
      <c r="A3450" s="4">
        <v>40787</v>
      </c>
      <c r="B3450" s="2" t="s">
        <v>63</v>
      </c>
      <c r="C3450" s="2" t="s">
        <v>65</v>
      </c>
      <c r="D3450" s="11">
        <v>288</v>
      </c>
      <c r="E3450" s="12">
        <v>28.978999999999999</v>
      </c>
      <c r="F3450" s="12">
        <v>0</v>
      </c>
      <c r="G3450" s="11">
        <v>253</v>
      </c>
      <c r="H3450" s="12">
        <v>0.40500000000000003</v>
      </c>
      <c r="I3450" s="12">
        <v>0.68</v>
      </c>
      <c r="J3450" s="19">
        <f>IF(MONTH(A3450)&gt;VLOOKUP(Totals!$H$2,Totals!$O$5:$P$16,2,FALSE),YEAR(A3450)+1,YEAR(A3450))</f>
        <v>2012</v>
      </c>
    </row>
    <row r="3451" spans="1:10" x14ac:dyDescent="0.2">
      <c r="A3451" s="4">
        <v>40787</v>
      </c>
      <c r="B3451" s="2" t="s">
        <v>63</v>
      </c>
      <c r="C3451" s="2" t="s">
        <v>28</v>
      </c>
      <c r="D3451" s="11">
        <v>2999</v>
      </c>
      <c r="E3451" s="12">
        <v>114.35599999999999</v>
      </c>
      <c r="F3451" s="12">
        <v>0.311</v>
      </c>
      <c r="G3451" s="11">
        <v>4111</v>
      </c>
      <c r="H3451" s="12">
        <v>70.144999999999996</v>
      </c>
      <c r="I3451" s="12">
        <v>2.1989999999999998</v>
      </c>
      <c r="J3451" s="19">
        <f>IF(MONTH(A3451)&gt;VLOOKUP(Totals!$H$2,Totals!$O$5:$P$16,2,FALSE),YEAR(A3451)+1,YEAR(A3451))</f>
        <v>2012</v>
      </c>
    </row>
    <row r="3452" spans="1:10" x14ac:dyDescent="0.2">
      <c r="A3452" s="4">
        <v>40787</v>
      </c>
      <c r="B3452" s="2" t="s">
        <v>63</v>
      </c>
      <c r="C3452" s="2" t="s">
        <v>33</v>
      </c>
      <c r="D3452" s="11">
        <v>6200</v>
      </c>
      <c r="E3452" s="12">
        <v>187.453</v>
      </c>
      <c r="F3452" s="12">
        <v>26.931000000000001</v>
      </c>
      <c r="G3452" s="11">
        <v>7941</v>
      </c>
      <c r="H3452" s="12">
        <v>258.64699999999999</v>
      </c>
      <c r="I3452" s="12">
        <v>34.834000000000003</v>
      </c>
      <c r="J3452" s="19">
        <f>IF(MONTH(A3452)&gt;VLOOKUP(Totals!$H$2,Totals!$O$5:$P$16,2,FALSE),YEAR(A3452)+1,YEAR(A3452))</f>
        <v>2012</v>
      </c>
    </row>
    <row r="3453" spans="1:10" x14ac:dyDescent="0.2">
      <c r="A3453" s="4">
        <v>40787</v>
      </c>
      <c r="B3453" s="2" t="s">
        <v>63</v>
      </c>
      <c r="C3453" s="2" t="s">
        <v>145</v>
      </c>
      <c r="D3453" s="11" t="s">
        <v>88</v>
      </c>
      <c r="E3453" s="12" t="s">
        <v>88</v>
      </c>
      <c r="F3453" s="12" t="s">
        <v>88</v>
      </c>
      <c r="G3453" s="11" t="s">
        <v>88</v>
      </c>
      <c r="H3453" s="12">
        <v>202.37700000000001</v>
      </c>
      <c r="I3453" s="12">
        <v>0</v>
      </c>
      <c r="J3453" s="19">
        <f>IF(MONTH(A3453)&gt;VLOOKUP(Totals!$H$2,Totals!$O$5:$P$16,2,FALSE),YEAR(A3453)+1,YEAR(A3453))</f>
        <v>2012</v>
      </c>
    </row>
    <row r="3454" spans="1:10" x14ac:dyDescent="0.2">
      <c r="A3454" s="4">
        <v>40787</v>
      </c>
      <c r="B3454" s="2" t="s">
        <v>63</v>
      </c>
      <c r="C3454" s="2" t="s">
        <v>32</v>
      </c>
      <c r="D3454" s="11" t="s">
        <v>88</v>
      </c>
      <c r="E3454" s="12" t="s">
        <v>88</v>
      </c>
      <c r="F3454" s="12" t="s">
        <v>88</v>
      </c>
      <c r="G3454" s="11" t="s">
        <v>88</v>
      </c>
      <c r="H3454" s="12">
        <v>6.5369999999999999</v>
      </c>
      <c r="I3454" s="12">
        <v>0</v>
      </c>
      <c r="J3454" s="19">
        <f>IF(MONTH(A3454)&gt;VLOOKUP(Totals!$H$2,Totals!$O$5:$P$16,2,FALSE),YEAR(A3454)+1,YEAR(A3454))</f>
        <v>2012</v>
      </c>
    </row>
    <row r="3455" spans="1:10" x14ac:dyDescent="0.2">
      <c r="A3455" s="4">
        <v>40787</v>
      </c>
      <c r="B3455" s="2" t="s">
        <v>63</v>
      </c>
      <c r="C3455" s="2" t="s">
        <v>13</v>
      </c>
      <c r="D3455" s="11">
        <v>1658</v>
      </c>
      <c r="E3455" s="12">
        <v>1.2270000000000001</v>
      </c>
      <c r="F3455" s="12">
        <v>0.16300000000000001</v>
      </c>
      <c r="G3455" s="11">
        <v>2129</v>
      </c>
      <c r="H3455" s="12">
        <v>9.4209999999999994</v>
      </c>
      <c r="I3455" s="12">
        <v>1.5780000000000001</v>
      </c>
      <c r="J3455" s="19">
        <f>IF(MONTH(A3455)&gt;VLOOKUP(Totals!$H$2,Totals!$O$5:$P$16,2,FALSE),YEAR(A3455)+1,YEAR(A3455))</f>
        <v>2012</v>
      </c>
    </row>
    <row r="3456" spans="1:10" x14ac:dyDescent="0.2">
      <c r="A3456" s="4">
        <v>40787</v>
      </c>
      <c r="B3456" s="2" t="s">
        <v>63</v>
      </c>
      <c r="C3456" s="2" t="s">
        <v>11</v>
      </c>
      <c r="D3456" s="11">
        <v>44170</v>
      </c>
      <c r="E3456" s="12">
        <v>857.91499999999996</v>
      </c>
      <c r="F3456" s="12">
        <v>48.308999999999997</v>
      </c>
      <c r="G3456" s="11">
        <v>48293</v>
      </c>
      <c r="H3456" s="12">
        <v>1136.1849999999999</v>
      </c>
      <c r="I3456" s="12">
        <v>180.97499999999999</v>
      </c>
      <c r="J3456" s="19">
        <f>IF(MONTH(A3456)&gt;VLOOKUP(Totals!$H$2,Totals!$O$5:$P$16,2,FALSE),YEAR(A3456)+1,YEAR(A3456))</f>
        <v>2012</v>
      </c>
    </row>
    <row r="3457" spans="1:10" x14ac:dyDescent="0.2">
      <c r="A3457" s="4">
        <v>40787</v>
      </c>
      <c r="B3457" s="2" t="s">
        <v>63</v>
      </c>
      <c r="C3457" s="2" t="s">
        <v>25</v>
      </c>
      <c r="D3457" s="11">
        <v>2185</v>
      </c>
      <c r="E3457" s="12">
        <v>0</v>
      </c>
      <c r="F3457" s="12">
        <v>0</v>
      </c>
      <c r="G3457" s="11">
        <v>1894</v>
      </c>
      <c r="H3457" s="12">
        <v>0</v>
      </c>
      <c r="I3457" s="12">
        <v>0</v>
      </c>
      <c r="J3457" s="19">
        <f>IF(MONTH(A3457)&gt;VLOOKUP(Totals!$H$2,Totals!$O$5:$P$16,2,FALSE),YEAR(A3457)+1,YEAR(A3457))</f>
        <v>2012</v>
      </c>
    </row>
    <row r="3458" spans="1:10" x14ac:dyDescent="0.2">
      <c r="A3458" s="4">
        <v>40787</v>
      </c>
      <c r="B3458" s="2" t="s">
        <v>63</v>
      </c>
      <c r="C3458" s="2" t="s">
        <v>52</v>
      </c>
      <c r="D3458" s="11">
        <v>3217</v>
      </c>
      <c r="E3458" s="12">
        <v>96.616</v>
      </c>
      <c r="F3458" s="12">
        <v>6.851</v>
      </c>
      <c r="G3458" s="11">
        <v>3306</v>
      </c>
      <c r="H3458" s="12">
        <v>64.501000000000005</v>
      </c>
      <c r="I3458" s="12">
        <v>1.6439999999999999</v>
      </c>
      <c r="J3458" s="19">
        <f>IF(MONTH(A3458)&gt;VLOOKUP(Totals!$H$2,Totals!$O$5:$P$16,2,FALSE),YEAR(A3458)+1,YEAR(A3458))</f>
        <v>2012</v>
      </c>
    </row>
    <row r="3459" spans="1:10" x14ac:dyDescent="0.2">
      <c r="A3459" s="4">
        <v>40787</v>
      </c>
      <c r="B3459" s="2" t="s">
        <v>63</v>
      </c>
      <c r="C3459" s="2" t="s">
        <v>35</v>
      </c>
      <c r="D3459" s="11">
        <v>44190</v>
      </c>
      <c r="E3459" s="12">
        <v>1505.501</v>
      </c>
      <c r="F3459" s="12">
        <v>119.607</v>
      </c>
      <c r="G3459" s="11">
        <v>41879</v>
      </c>
      <c r="H3459" s="12">
        <v>1585.627</v>
      </c>
      <c r="I3459" s="12">
        <v>123.97799999999999</v>
      </c>
      <c r="J3459" s="19">
        <f>IF(MONTH(A3459)&gt;VLOOKUP(Totals!$H$2,Totals!$O$5:$P$16,2,FALSE),YEAR(A3459)+1,YEAR(A3459))</f>
        <v>2012</v>
      </c>
    </row>
    <row r="3460" spans="1:10" x14ac:dyDescent="0.2">
      <c r="A3460" s="4">
        <v>40787</v>
      </c>
      <c r="B3460" s="2" t="s">
        <v>63</v>
      </c>
      <c r="C3460" s="2" t="s">
        <v>66</v>
      </c>
      <c r="D3460" s="11">
        <v>7257</v>
      </c>
      <c r="E3460" s="12">
        <v>135.971</v>
      </c>
      <c r="F3460" s="12">
        <v>5.4139999999999997</v>
      </c>
      <c r="G3460" s="11">
        <v>7047</v>
      </c>
      <c r="H3460" s="12">
        <v>68.632999999999996</v>
      </c>
      <c r="I3460" s="12">
        <v>9.0549999999999997</v>
      </c>
      <c r="J3460" s="19">
        <f>IF(MONTH(A3460)&gt;VLOOKUP(Totals!$H$2,Totals!$O$5:$P$16,2,FALSE),YEAR(A3460)+1,YEAR(A3460))</f>
        <v>2012</v>
      </c>
    </row>
    <row r="3461" spans="1:10" x14ac:dyDescent="0.2">
      <c r="A3461" s="4">
        <v>40787</v>
      </c>
      <c r="B3461" s="2" t="s">
        <v>63</v>
      </c>
      <c r="C3461" s="2" t="s">
        <v>43</v>
      </c>
      <c r="D3461" s="11" t="s">
        <v>88</v>
      </c>
      <c r="E3461" s="12" t="s">
        <v>88</v>
      </c>
      <c r="F3461" s="12" t="s">
        <v>88</v>
      </c>
      <c r="G3461" s="11" t="s">
        <v>88</v>
      </c>
      <c r="H3461" s="12">
        <v>0</v>
      </c>
      <c r="I3461" s="12">
        <v>0</v>
      </c>
      <c r="J3461" s="19">
        <f>IF(MONTH(A3461)&gt;VLOOKUP(Totals!$H$2,Totals!$O$5:$P$16,2,FALSE),YEAR(A3461)+1,YEAR(A3461))</f>
        <v>2012</v>
      </c>
    </row>
    <row r="3462" spans="1:10" x14ac:dyDescent="0.2">
      <c r="A3462" s="4">
        <v>40787</v>
      </c>
      <c r="B3462" s="2" t="s">
        <v>63</v>
      </c>
      <c r="C3462" s="2" t="s">
        <v>37</v>
      </c>
      <c r="D3462" s="11">
        <v>3375</v>
      </c>
      <c r="E3462" s="12">
        <v>108.79900000000001</v>
      </c>
      <c r="F3462" s="12">
        <v>1.1399999999999999</v>
      </c>
      <c r="G3462" s="11">
        <v>3066</v>
      </c>
      <c r="H3462" s="12">
        <v>88.111000000000004</v>
      </c>
      <c r="I3462" s="12">
        <v>12.006</v>
      </c>
      <c r="J3462" s="19">
        <f>IF(MONTH(A3462)&gt;VLOOKUP(Totals!$H$2,Totals!$O$5:$P$16,2,FALSE),YEAR(A3462)+1,YEAR(A3462))</f>
        <v>2012</v>
      </c>
    </row>
    <row r="3463" spans="1:10" x14ac:dyDescent="0.2">
      <c r="A3463" s="4">
        <v>40787</v>
      </c>
      <c r="B3463" s="2" t="s">
        <v>63</v>
      </c>
      <c r="C3463" s="2" t="s">
        <v>38</v>
      </c>
      <c r="D3463" s="11">
        <v>18467</v>
      </c>
      <c r="E3463" s="12">
        <v>466.64100000000002</v>
      </c>
      <c r="F3463" s="12">
        <v>101.039</v>
      </c>
      <c r="G3463" s="11">
        <v>18229</v>
      </c>
      <c r="H3463" s="12">
        <v>83.334999999999994</v>
      </c>
      <c r="I3463" s="12">
        <v>92.6</v>
      </c>
      <c r="J3463" s="19">
        <f>IF(MONTH(A3463)&gt;VLOOKUP(Totals!$H$2,Totals!$O$5:$P$16,2,FALSE),YEAR(A3463)+1,YEAR(A3463))</f>
        <v>2012</v>
      </c>
    </row>
    <row r="3464" spans="1:10" x14ac:dyDescent="0.2">
      <c r="A3464" s="4">
        <v>40787</v>
      </c>
      <c r="B3464" s="2" t="s">
        <v>63</v>
      </c>
      <c r="C3464" s="2" t="s">
        <v>49</v>
      </c>
      <c r="D3464" s="11" t="s">
        <v>88</v>
      </c>
      <c r="E3464" s="12" t="s">
        <v>88</v>
      </c>
      <c r="F3464" s="12" t="s">
        <v>88</v>
      </c>
      <c r="G3464" s="11" t="s">
        <v>88</v>
      </c>
      <c r="H3464" s="12">
        <v>0</v>
      </c>
      <c r="I3464" s="12">
        <v>0</v>
      </c>
      <c r="J3464" s="19">
        <f>IF(MONTH(A3464)&gt;VLOOKUP(Totals!$H$2,Totals!$O$5:$P$16,2,FALSE),YEAR(A3464)+1,YEAR(A3464))</f>
        <v>2012</v>
      </c>
    </row>
    <row r="3465" spans="1:10" x14ac:dyDescent="0.2">
      <c r="A3465" s="4">
        <v>40787</v>
      </c>
      <c r="B3465" s="2" t="s">
        <v>63</v>
      </c>
      <c r="C3465" s="2" t="s">
        <v>16</v>
      </c>
      <c r="D3465" s="11">
        <v>46843</v>
      </c>
      <c r="E3465" s="12">
        <v>2043.6759999999999</v>
      </c>
      <c r="F3465" s="12">
        <v>280.35199999999998</v>
      </c>
      <c r="G3465" s="11">
        <v>50655</v>
      </c>
      <c r="H3465" s="12">
        <v>265.81299999999999</v>
      </c>
      <c r="I3465" s="12">
        <v>114.97199999999999</v>
      </c>
      <c r="J3465" s="19">
        <f>IF(MONTH(A3465)&gt;VLOOKUP(Totals!$H$2,Totals!$O$5:$P$16,2,FALSE),YEAR(A3465)+1,YEAR(A3465))</f>
        <v>2012</v>
      </c>
    </row>
    <row r="3466" spans="1:10" x14ac:dyDescent="0.2">
      <c r="A3466" s="4">
        <v>40787</v>
      </c>
      <c r="B3466" s="2" t="s">
        <v>168</v>
      </c>
      <c r="C3466" s="2" t="s">
        <v>150</v>
      </c>
      <c r="D3466" s="11">
        <v>6651</v>
      </c>
      <c r="E3466" s="12">
        <v>312.02199999999999</v>
      </c>
      <c r="F3466" s="12">
        <v>7.2939999999999996</v>
      </c>
      <c r="G3466" s="11">
        <v>6382</v>
      </c>
      <c r="H3466" s="12">
        <v>482.18599999999998</v>
      </c>
      <c r="I3466" s="12">
        <v>2.7E-2</v>
      </c>
      <c r="J3466" s="19">
        <f>IF(MONTH(A3466)&gt;VLOOKUP(Totals!$H$2,Totals!$O$5:$P$16,2,FALSE),YEAR(A3466)+1,YEAR(A3466))</f>
        <v>2012</v>
      </c>
    </row>
    <row r="3467" spans="1:10" x14ac:dyDescent="0.2">
      <c r="A3467" s="4">
        <v>40787</v>
      </c>
      <c r="B3467" s="2" t="s">
        <v>67</v>
      </c>
      <c r="C3467" s="2" t="s">
        <v>68</v>
      </c>
      <c r="D3467" s="11">
        <v>8607</v>
      </c>
      <c r="E3467" s="12">
        <v>253.601</v>
      </c>
      <c r="F3467" s="12">
        <v>0.09</v>
      </c>
      <c r="G3467" s="11">
        <v>10318</v>
      </c>
      <c r="H3467" s="12">
        <v>213.81399999999999</v>
      </c>
      <c r="I3467" s="12">
        <v>0</v>
      </c>
      <c r="J3467" s="19">
        <f>IF(MONTH(A3467)&gt;VLOOKUP(Totals!$H$2,Totals!$O$5:$P$16,2,FALSE),YEAR(A3467)+1,YEAR(A3467))</f>
        <v>2012</v>
      </c>
    </row>
    <row r="3468" spans="1:10" x14ac:dyDescent="0.2">
      <c r="A3468" s="4">
        <v>40787</v>
      </c>
      <c r="B3468" s="2" t="s">
        <v>69</v>
      </c>
      <c r="C3468" s="2" t="s">
        <v>11</v>
      </c>
      <c r="D3468" s="11" t="s">
        <v>88</v>
      </c>
      <c r="E3468" s="12">
        <v>308.64800000000002</v>
      </c>
      <c r="F3468" s="12">
        <v>0</v>
      </c>
      <c r="G3468" s="11" t="s">
        <v>88</v>
      </c>
      <c r="H3468" s="12">
        <v>758.58</v>
      </c>
      <c r="I3468" s="12">
        <v>0</v>
      </c>
      <c r="J3468" s="19">
        <f>IF(MONTH(A3468)&gt;VLOOKUP(Totals!$H$2,Totals!$O$5:$P$16,2,FALSE),YEAR(A3468)+1,YEAR(A3468))</f>
        <v>2012</v>
      </c>
    </row>
    <row r="3469" spans="1:10" x14ac:dyDescent="0.2">
      <c r="A3469" s="4">
        <v>40787</v>
      </c>
      <c r="B3469" s="2" t="s">
        <v>69</v>
      </c>
      <c r="C3469" s="2" t="s">
        <v>35</v>
      </c>
      <c r="D3469" s="11">
        <v>104976</v>
      </c>
      <c r="E3469" s="12">
        <v>7325.6540000000005</v>
      </c>
      <c r="F3469" s="12">
        <v>284.25</v>
      </c>
      <c r="G3469" s="11">
        <v>110813</v>
      </c>
      <c r="H3469" s="12">
        <v>3029.8119999999999</v>
      </c>
      <c r="I3469" s="12">
        <v>0.621</v>
      </c>
      <c r="J3469" s="19">
        <f>IF(MONTH(A3469)&gt;VLOOKUP(Totals!$H$2,Totals!$O$5:$P$16,2,FALSE),YEAR(A3469)+1,YEAR(A3469))</f>
        <v>2012</v>
      </c>
    </row>
    <row r="3470" spans="1:10" x14ac:dyDescent="0.2">
      <c r="A3470" s="4">
        <v>40787</v>
      </c>
      <c r="B3470" s="2" t="s">
        <v>70</v>
      </c>
      <c r="C3470" s="2" t="s">
        <v>22</v>
      </c>
      <c r="D3470" s="11">
        <v>1686</v>
      </c>
      <c r="E3470" s="12">
        <v>4.6459999999999999</v>
      </c>
      <c r="F3470" s="12">
        <v>0</v>
      </c>
      <c r="G3470" s="11">
        <v>1538</v>
      </c>
      <c r="H3470" s="12">
        <v>13.456</v>
      </c>
      <c r="I3470" s="12">
        <v>0</v>
      </c>
      <c r="J3470" s="19">
        <f>IF(MONTH(A3470)&gt;VLOOKUP(Totals!$H$2,Totals!$O$5:$P$16,2,FALSE),YEAR(A3470)+1,YEAR(A3470))</f>
        <v>2012</v>
      </c>
    </row>
    <row r="3471" spans="1:10" x14ac:dyDescent="0.2">
      <c r="A3471" s="4">
        <v>40787</v>
      </c>
      <c r="B3471" s="2" t="s">
        <v>71</v>
      </c>
      <c r="C3471" s="2" t="s">
        <v>66</v>
      </c>
      <c r="D3471" s="11">
        <v>5935</v>
      </c>
      <c r="E3471" s="12">
        <v>47.253</v>
      </c>
      <c r="F3471" s="12">
        <v>1.3029999999999999</v>
      </c>
      <c r="G3471" s="11">
        <v>5069</v>
      </c>
      <c r="H3471" s="12">
        <v>212.71799999999999</v>
      </c>
      <c r="I3471" s="12">
        <v>1.5529999999999999</v>
      </c>
      <c r="J3471" s="19">
        <f>IF(MONTH(A3471)&gt;VLOOKUP(Totals!$H$2,Totals!$O$5:$P$16,2,FALSE),YEAR(A3471)+1,YEAR(A3471))</f>
        <v>2012</v>
      </c>
    </row>
    <row r="3472" spans="1:10" x14ac:dyDescent="0.2">
      <c r="A3472" s="4">
        <v>40787</v>
      </c>
      <c r="B3472" s="2" t="s">
        <v>160</v>
      </c>
      <c r="C3472" s="2" t="s">
        <v>11</v>
      </c>
      <c r="D3472" s="11" t="s">
        <v>88</v>
      </c>
      <c r="E3472" s="12">
        <v>353.28300000000002</v>
      </c>
      <c r="F3472" s="12">
        <v>0</v>
      </c>
      <c r="G3472" s="11" t="s">
        <v>88</v>
      </c>
      <c r="H3472" s="12">
        <v>417.74200000000002</v>
      </c>
      <c r="I3472" s="12">
        <v>0</v>
      </c>
      <c r="J3472" s="19">
        <f>IF(MONTH(A3472)&gt;VLOOKUP(Totals!$H$2,Totals!$O$5:$P$16,2,FALSE),YEAR(A3472)+1,YEAR(A3472))</f>
        <v>2012</v>
      </c>
    </row>
    <row r="3473" spans="1:10" x14ac:dyDescent="0.2">
      <c r="A3473" s="4">
        <v>40787</v>
      </c>
      <c r="B3473" s="2" t="s">
        <v>72</v>
      </c>
      <c r="C3473" s="2" t="s">
        <v>37</v>
      </c>
      <c r="D3473" s="11">
        <v>40137</v>
      </c>
      <c r="E3473" s="12">
        <v>2577.7249999999999</v>
      </c>
      <c r="F3473" s="12">
        <v>176.22900000000001</v>
      </c>
      <c r="G3473" s="11">
        <v>44494</v>
      </c>
      <c r="H3473" s="12">
        <v>1317.309</v>
      </c>
      <c r="I3473" s="12">
        <v>3.7</v>
      </c>
      <c r="J3473" s="19">
        <f>IF(MONTH(A3473)&gt;VLOOKUP(Totals!$H$2,Totals!$O$5:$P$16,2,FALSE),YEAR(A3473)+1,YEAR(A3473))</f>
        <v>2012</v>
      </c>
    </row>
    <row r="3474" spans="1:10" x14ac:dyDescent="0.2">
      <c r="A3474" s="4">
        <v>40787</v>
      </c>
      <c r="B3474" s="2" t="s">
        <v>204</v>
      </c>
      <c r="C3474" s="2" t="s">
        <v>35</v>
      </c>
      <c r="D3474" s="11">
        <v>3902</v>
      </c>
      <c r="E3474" s="12">
        <v>0</v>
      </c>
      <c r="F3474" s="12">
        <v>0</v>
      </c>
      <c r="G3474" s="11">
        <v>4391</v>
      </c>
      <c r="H3474" s="12">
        <v>0</v>
      </c>
      <c r="I3474" s="12">
        <v>0</v>
      </c>
      <c r="J3474" s="19">
        <f>IF(MONTH(A3474)&gt;VLOOKUP(Totals!$H$2,Totals!$O$5:$P$16,2,FALSE),YEAR(A3474)+1,YEAR(A3474))</f>
        <v>2012</v>
      </c>
    </row>
    <row r="3475" spans="1:10" x14ac:dyDescent="0.2">
      <c r="A3475" s="4">
        <v>40787</v>
      </c>
      <c r="B3475" s="2" t="s">
        <v>73</v>
      </c>
      <c r="C3475" s="2" t="s">
        <v>16</v>
      </c>
      <c r="D3475" s="11">
        <v>18863</v>
      </c>
      <c r="E3475" s="12">
        <v>0.77900000000000003</v>
      </c>
      <c r="F3475" s="12">
        <v>205.279</v>
      </c>
      <c r="G3475" s="11">
        <v>19747</v>
      </c>
      <c r="H3475" s="12">
        <v>435.74599999999998</v>
      </c>
      <c r="I3475" s="12">
        <v>4.1550000000000002</v>
      </c>
      <c r="J3475" s="19">
        <f>IF(MONTH(A3475)&gt;VLOOKUP(Totals!$H$2,Totals!$O$5:$P$16,2,FALSE),YEAR(A3475)+1,YEAR(A3475))</f>
        <v>2012</v>
      </c>
    </row>
    <row r="3476" spans="1:10" x14ac:dyDescent="0.2">
      <c r="A3476" s="4">
        <v>40787</v>
      </c>
      <c r="B3476" s="2" t="s">
        <v>74</v>
      </c>
      <c r="C3476" s="2" t="s">
        <v>18</v>
      </c>
      <c r="D3476" s="11" t="s">
        <v>88</v>
      </c>
      <c r="E3476" s="12" t="s">
        <v>88</v>
      </c>
      <c r="F3476" s="12" t="s">
        <v>88</v>
      </c>
      <c r="G3476" s="11" t="s">
        <v>88</v>
      </c>
      <c r="H3476" s="12">
        <v>8.2690000000000001</v>
      </c>
      <c r="I3476" s="12">
        <v>0</v>
      </c>
      <c r="J3476" s="19">
        <f>IF(MONTH(A3476)&gt;VLOOKUP(Totals!$H$2,Totals!$O$5:$P$16,2,FALSE),YEAR(A3476)+1,YEAR(A3476))</f>
        <v>2012</v>
      </c>
    </row>
    <row r="3477" spans="1:10" x14ac:dyDescent="0.2">
      <c r="A3477" s="4">
        <v>40787</v>
      </c>
      <c r="B3477" s="2" t="s">
        <v>74</v>
      </c>
      <c r="C3477" s="2" t="s">
        <v>161</v>
      </c>
      <c r="D3477" s="11" t="s">
        <v>88</v>
      </c>
      <c r="E3477" s="12" t="s">
        <v>88</v>
      </c>
      <c r="F3477" s="12" t="s">
        <v>88</v>
      </c>
      <c r="G3477" s="11" t="s">
        <v>88</v>
      </c>
      <c r="H3477" s="12">
        <v>5.4320000000000004</v>
      </c>
      <c r="I3477" s="12">
        <v>0</v>
      </c>
      <c r="J3477" s="19">
        <f>IF(MONTH(A3477)&gt;VLOOKUP(Totals!$H$2,Totals!$O$5:$P$16,2,FALSE),YEAR(A3477)+1,YEAR(A3477))</f>
        <v>2012</v>
      </c>
    </row>
    <row r="3478" spans="1:10" x14ac:dyDescent="0.2">
      <c r="A3478" s="4">
        <v>40787</v>
      </c>
      <c r="B3478" s="2" t="s">
        <v>74</v>
      </c>
      <c r="C3478" s="2" t="s">
        <v>35</v>
      </c>
      <c r="D3478" s="11" t="s">
        <v>88</v>
      </c>
      <c r="E3478" s="12" t="s">
        <v>88</v>
      </c>
      <c r="F3478" s="12" t="s">
        <v>88</v>
      </c>
      <c r="G3478" s="11" t="s">
        <v>88</v>
      </c>
      <c r="H3478" s="12">
        <v>90.8</v>
      </c>
      <c r="I3478" s="12">
        <v>0</v>
      </c>
      <c r="J3478" s="19">
        <f>IF(MONTH(A3478)&gt;VLOOKUP(Totals!$H$2,Totals!$O$5:$P$16,2,FALSE),YEAR(A3478)+1,YEAR(A3478))</f>
        <v>2012</v>
      </c>
    </row>
    <row r="3479" spans="1:10" x14ac:dyDescent="0.2">
      <c r="A3479" s="4">
        <v>40787</v>
      </c>
      <c r="B3479" s="2" t="s">
        <v>74</v>
      </c>
      <c r="C3479" s="2" t="s">
        <v>16</v>
      </c>
      <c r="D3479" s="11" t="s">
        <v>88</v>
      </c>
      <c r="E3479" s="12">
        <v>1939.662</v>
      </c>
      <c r="F3479" s="12">
        <v>0</v>
      </c>
      <c r="G3479" s="11" t="s">
        <v>88</v>
      </c>
      <c r="H3479" s="12" t="s">
        <v>88</v>
      </c>
      <c r="I3479" s="12" t="s">
        <v>88</v>
      </c>
      <c r="J3479" s="19">
        <f>IF(MONTH(A3479)&gt;VLOOKUP(Totals!$H$2,Totals!$O$5:$P$16,2,FALSE),YEAR(A3479)+1,YEAR(A3479))</f>
        <v>2012</v>
      </c>
    </row>
    <row r="3480" spans="1:10" x14ac:dyDescent="0.2">
      <c r="A3480" s="4">
        <v>40787</v>
      </c>
      <c r="B3480" s="2" t="s">
        <v>162</v>
      </c>
      <c r="C3480" s="2" t="s">
        <v>49</v>
      </c>
      <c r="D3480" s="11">
        <v>4199</v>
      </c>
      <c r="E3480" s="12">
        <v>65.171000000000006</v>
      </c>
      <c r="F3480" s="12">
        <v>0</v>
      </c>
      <c r="G3480" s="11">
        <v>4189</v>
      </c>
      <c r="H3480" s="12">
        <v>46.375</v>
      </c>
      <c r="I3480" s="12">
        <v>0</v>
      </c>
      <c r="J3480" s="19">
        <f>IF(MONTH(A3480)&gt;VLOOKUP(Totals!$H$2,Totals!$O$5:$P$16,2,FALSE),YEAR(A3480)+1,YEAR(A3480))</f>
        <v>2012</v>
      </c>
    </row>
    <row r="3481" spans="1:10" x14ac:dyDescent="0.2">
      <c r="A3481" s="4">
        <v>40787</v>
      </c>
      <c r="B3481" s="2" t="s">
        <v>162</v>
      </c>
      <c r="C3481" s="2" t="s">
        <v>16</v>
      </c>
      <c r="D3481" s="11">
        <v>19046</v>
      </c>
      <c r="E3481" s="12">
        <v>521.78800000000001</v>
      </c>
      <c r="F3481" s="12">
        <v>0</v>
      </c>
      <c r="G3481" s="11">
        <v>19840</v>
      </c>
      <c r="H3481" s="12">
        <v>261.76900000000001</v>
      </c>
      <c r="I3481" s="12">
        <v>0</v>
      </c>
      <c r="J3481" s="19">
        <f>IF(MONTH(A3481)&gt;VLOOKUP(Totals!$H$2,Totals!$O$5:$P$16,2,FALSE),YEAR(A3481)+1,YEAR(A3481))</f>
        <v>2012</v>
      </c>
    </row>
    <row r="3482" spans="1:10" x14ac:dyDescent="0.2">
      <c r="A3482" s="4">
        <v>40787</v>
      </c>
      <c r="B3482" s="2" t="s">
        <v>75</v>
      </c>
      <c r="C3482" s="2" t="s">
        <v>76</v>
      </c>
      <c r="D3482" s="11">
        <v>10032</v>
      </c>
      <c r="E3482" s="12">
        <v>449.79199999999997</v>
      </c>
      <c r="F3482" s="12">
        <v>0</v>
      </c>
      <c r="G3482" s="11">
        <v>11446</v>
      </c>
      <c r="H3482" s="12">
        <v>130.494</v>
      </c>
      <c r="I3482" s="12">
        <v>0</v>
      </c>
      <c r="J3482" s="19">
        <f>IF(MONTH(A3482)&gt;VLOOKUP(Totals!$H$2,Totals!$O$5:$P$16,2,FALSE),YEAR(A3482)+1,YEAR(A3482))</f>
        <v>2012</v>
      </c>
    </row>
    <row r="3483" spans="1:10" x14ac:dyDescent="0.2">
      <c r="A3483" s="4">
        <v>40787</v>
      </c>
      <c r="B3483" s="2" t="s">
        <v>86</v>
      </c>
      <c r="C3483" s="2" t="s">
        <v>161</v>
      </c>
      <c r="D3483" s="11">
        <v>3328</v>
      </c>
      <c r="E3483" s="12">
        <v>502.125</v>
      </c>
      <c r="F3483" s="12">
        <v>0</v>
      </c>
      <c r="G3483" s="11">
        <v>3151</v>
      </c>
      <c r="H3483" s="12">
        <v>149.09200000000001</v>
      </c>
      <c r="I3483" s="12">
        <v>0</v>
      </c>
      <c r="J3483" s="19">
        <f>IF(MONTH(A3483)&gt;VLOOKUP(Totals!$H$2,Totals!$O$5:$P$16,2,FALSE),YEAR(A3483)+1,YEAR(A3483))</f>
        <v>2012</v>
      </c>
    </row>
    <row r="3484" spans="1:10" x14ac:dyDescent="0.2">
      <c r="A3484" s="4">
        <v>40787</v>
      </c>
      <c r="B3484" s="2" t="s">
        <v>86</v>
      </c>
      <c r="C3484" s="2" t="s">
        <v>38</v>
      </c>
      <c r="D3484" s="11">
        <v>3026</v>
      </c>
      <c r="E3484" s="12">
        <v>30.65</v>
      </c>
      <c r="F3484" s="12">
        <v>0</v>
      </c>
      <c r="G3484" s="11">
        <v>2487</v>
      </c>
      <c r="H3484" s="12">
        <v>12.712</v>
      </c>
      <c r="I3484" s="12">
        <v>0</v>
      </c>
      <c r="J3484" s="19">
        <f>IF(MONTH(A3484)&gt;VLOOKUP(Totals!$H$2,Totals!$O$5:$P$16,2,FALSE),YEAR(A3484)+1,YEAR(A3484))</f>
        <v>2012</v>
      </c>
    </row>
    <row r="3485" spans="1:10" x14ac:dyDescent="0.2">
      <c r="A3485" s="4">
        <v>40787</v>
      </c>
      <c r="B3485" s="2" t="s">
        <v>193</v>
      </c>
      <c r="C3485" s="2" t="s">
        <v>27</v>
      </c>
      <c r="D3485" s="11">
        <v>14966</v>
      </c>
      <c r="E3485" s="12">
        <v>1.0389999999999999</v>
      </c>
      <c r="F3485" s="12">
        <v>0</v>
      </c>
      <c r="G3485" s="11">
        <v>15997</v>
      </c>
      <c r="H3485" s="12">
        <v>7.7640000000000002</v>
      </c>
      <c r="I3485" s="12">
        <v>0</v>
      </c>
      <c r="J3485" s="19">
        <f>IF(MONTH(A3485)&gt;VLOOKUP(Totals!$H$2,Totals!$O$5:$P$16,2,FALSE),YEAR(A3485)+1,YEAR(A3485))</f>
        <v>2012</v>
      </c>
    </row>
    <row r="3486" spans="1:10" x14ac:dyDescent="0.2">
      <c r="A3486" s="4">
        <v>40787</v>
      </c>
      <c r="B3486" s="2" t="s">
        <v>193</v>
      </c>
      <c r="C3486" s="2" t="s">
        <v>28</v>
      </c>
      <c r="D3486" s="11">
        <v>20502</v>
      </c>
      <c r="E3486" s="12">
        <v>0</v>
      </c>
      <c r="F3486" s="12">
        <v>0</v>
      </c>
      <c r="G3486" s="11">
        <v>22806</v>
      </c>
      <c r="H3486" s="12">
        <v>0</v>
      </c>
      <c r="I3486" s="12">
        <v>0</v>
      </c>
      <c r="J3486" s="19">
        <f>IF(MONTH(A3486)&gt;VLOOKUP(Totals!$H$2,Totals!$O$5:$P$16,2,FALSE),YEAR(A3486)+1,YEAR(A3486))</f>
        <v>2012</v>
      </c>
    </row>
    <row r="3487" spans="1:10" x14ac:dyDescent="0.2">
      <c r="A3487" s="4">
        <v>40787</v>
      </c>
      <c r="B3487" s="2" t="s">
        <v>193</v>
      </c>
      <c r="C3487" s="2" t="s">
        <v>11</v>
      </c>
      <c r="D3487" s="11">
        <v>30222</v>
      </c>
      <c r="E3487" s="12">
        <v>59.375999999999998</v>
      </c>
      <c r="F3487" s="12">
        <v>0</v>
      </c>
      <c r="G3487" s="11">
        <v>36340</v>
      </c>
      <c r="H3487" s="12">
        <v>35.442</v>
      </c>
      <c r="I3487" s="12">
        <v>0</v>
      </c>
      <c r="J3487" s="19">
        <f>IF(MONTH(A3487)&gt;VLOOKUP(Totals!$H$2,Totals!$O$5:$P$16,2,FALSE),YEAR(A3487)+1,YEAR(A3487))</f>
        <v>2012</v>
      </c>
    </row>
    <row r="3488" spans="1:10" x14ac:dyDescent="0.2">
      <c r="A3488" s="4">
        <v>40787</v>
      </c>
      <c r="B3488" s="2" t="s">
        <v>193</v>
      </c>
      <c r="C3488" s="2" t="s">
        <v>25</v>
      </c>
      <c r="D3488" s="11">
        <v>1803</v>
      </c>
      <c r="E3488" s="12">
        <v>0.60799999999999998</v>
      </c>
      <c r="F3488" s="12">
        <v>0</v>
      </c>
      <c r="G3488" s="11">
        <v>1843</v>
      </c>
      <c r="H3488" s="12">
        <v>13.246</v>
      </c>
      <c r="I3488" s="12">
        <v>0</v>
      </c>
      <c r="J3488" s="19">
        <f>IF(MONTH(A3488)&gt;VLOOKUP(Totals!$H$2,Totals!$O$5:$P$16,2,FALSE),YEAR(A3488)+1,YEAR(A3488))</f>
        <v>2012</v>
      </c>
    </row>
    <row r="3489" spans="1:10" x14ac:dyDescent="0.2">
      <c r="A3489" s="4">
        <v>40787</v>
      </c>
      <c r="B3489" s="2" t="s">
        <v>193</v>
      </c>
      <c r="C3489" s="2" t="s">
        <v>22</v>
      </c>
      <c r="D3489" s="11">
        <v>680</v>
      </c>
      <c r="E3489" s="12">
        <v>0</v>
      </c>
      <c r="F3489" s="12">
        <v>0</v>
      </c>
      <c r="G3489" s="11">
        <v>774</v>
      </c>
      <c r="H3489" s="12">
        <v>7.0179999999999998</v>
      </c>
      <c r="I3489" s="12">
        <v>0</v>
      </c>
      <c r="J3489" s="19">
        <f>IF(MONTH(A3489)&gt;VLOOKUP(Totals!$H$2,Totals!$O$5:$P$16,2,FALSE),YEAR(A3489)+1,YEAR(A3489))</f>
        <v>2012</v>
      </c>
    </row>
    <row r="3490" spans="1:10" x14ac:dyDescent="0.2">
      <c r="A3490" s="4">
        <v>40787</v>
      </c>
      <c r="B3490" s="2" t="s">
        <v>193</v>
      </c>
      <c r="C3490" s="2" t="s">
        <v>37</v>
      </c>
      <c r="D3490" s="11">
        <v>1589</v>
      </c>
      <c r="E3490" s="12">
        <v>0</v>
      </c>
      <c r="F3490" s="12">
        <v>0</v>
      </c>
      <c r="G3490" s="11">
        <v>1495</v>
      </c>
      <c r="H3490" s="12">
        <v>0</v>
      </c>
      <c r="I3490" s="12">
        <v>0</v>
      </c>
      <c r="J3490" s="19">
        <f>IF(MONTH(A3490)&gt;VLOOKUP(Totals!$H$2,Totals!$O$5:$P$16,2,FALSE),YEAR(A3490)+1,YEAR(A3490))</f>
        <v>2012</v>
      </c>
    </row>
    <row r="3491" spans="1:10" x14ac:dyDescent="0.2">
      <c r="A3491" s="4">
        <v>40787</v>
      </c>
      <c r="B3491" s="2" t="s">
        <v>193</v>
      </c>
      <c r="C3491" s="2" t="s">
        <v>61</v>
      </c>
      <c r="D3491" s="11">
        <v>1148</v>
      </c>
      <c r="E3491" s="12">
        <v>1.756</v>
      </c>
      <c r="F3491" s="12">
        <v>0</v>
      </c>
      <c r="G3491" s="11">
        <v>1302</v>
      </c>
      <c r="H3491" s="12">
        <v>0.72899999999999998</v>
      </c>
      <c r="I3491" s="12">
        <v>0</v>
      </c>
      <c r="J3491" s="19">
        <f>IF(MONTH(A3491)&gt;VLOOKUP(Totals!$H$2,Totals!$O$5:$P$16,2,FALSE),YEAR(A3491)+1,YEAR(A3491))</f>
        <v>2012</v>
      </c>
    </row>
    <row r="3492" spans="1:10" x14ac:dyDescent="0.2">
      <c r="A3492" s="4">
        <v>40787</v>
      </c>
      <c r="B3492" s="2" t="s">
        <v>193</v>
      </c>
      <c r="C3492" s="2" t="s">
        <v>30</v>
      </c>
      <c r="D3492" s="11">
        <v>1870</v>
      </c>
      <c r="E3492" s="12">
        <v>6.76</v>
      </c>
      <c r="F3492" s="12">
        <v>0</v>
      </c>
      <c r="G3492" s="11">
        <v>2086</v>
      </c>
      <c r="H3492" s="12">
        <v>6.7220000000000004</v>
      </c>
      <c r="I3492" s="12">
        <v>0</v>
      </c>
      <c r="J3492" s="19">
        <f>IF(MONTH(A3492)&gt;VLOOKUP(Totals!$H$2,Totals!$O$5:$P$16,2,FALSE),YEAR(A3492)+1,YEAR(A3492))</f>
        <v>2012</v>
      </c>
    </row>
    <row r="3493" spans="1:10" x14ac:dyDescent="0.2">
      <c r="A3493" s="4">
        <v>40787</v>
      </c>
      <c r="B3493" s="2" t="s">
        <v>194</v>
      </c>
      <c r="C3493" s="2" t="s">
        <v>62</v>
      </c>
      <c r="D3493" s="11">
        <v>2127</v>
      </c>
      <c r="E3493" s="12">
        <v>0.92500000000000004</v>
      </c>
      <c r="F3493" s="12">
        <v>0</v>
      </c>
      <c r="G3493" s="11">
        <v>1974</v>
      </c>
      <c r="H3493" s="12">
        <v>2.3530000000000002</v>
      </c>
      <c r="I3493" s="12">
        <v>0</v>
      </c>
      <c r="J3493" s="19">
        <f>IF(MONTH(A3493)&gt;VLOOKUP(Totals!$H$2,Totals!$O$5:$P$16,2,FALSE),YEAR(A3493)+1,YEAR(A3493))</f>
        <v>2012</v>
      </c>
    </row>
    <row r="3494" spans="1:10" x14ac:dyDescent="0.2">
      <c r="A3494" s="4">
        <v>40817</v>
      </c>
      <c r="B3494" s="2" t="s">
        <v>9</v>
      </c>
      <c r="C3494" s="2" t="s">
        <v>10</v>
      </c>
      <c r="D3494" s="11">
        <v>1480</v>
      </c>
      <c r="E3494" s="12">
        <v>4.7670000000000003</v>
      </c>
      <c r="F3494" s="12">
        <v>2.0990000000000002</v>
      </c>
      <c r="G3494" s="11">
        <v>1355</v>
      </c>
      <c r="H3494" s="12">
        <v>21.190999999999999</v>
      </c>
      <c r="I3494" s="12">
        <v>0</v>
      </c>
      <c r="J3494" s="19">
        <f>IF(MONTH(A3494)&gt;VLOOKUP(Totals!$H$2,Totals!$O$5:$P$16,2,FALSE),YEAR(A3494)+1,YEAR(A3494))</f>
        <v>2012</v>
      </c>
    </row>
    <row r="3495" spans="1:10" x14ac:dyDescent="0.2">
      <c r="A3495" s="4">
        <v>40817</v>
      </c>
      <c r="B3495" s="2" t="s">
        <v>9</v>
      </c>
      <c r="C3495" s="2" t="s">
        <v>11</v>
      </c>
      <c r="D3495" s="11">
        <v>1360</v>
      </c>
      <c r="E3495" s="12">
        <v>36.359000000000002</v>
      </c>
      <c r="F3495" s="12">
        <v>0</v>
      </c>
      <c r="G3495" s="11">
        <v>1667</v>
      </c>
      <c r="H3495" s="12">
        <v>63.704000000000001</v>
      </c>
      <c r="I3495" s="12">
        <v>0</v>
      </c>
      <c r="J3495" s="19">
        <f>IF(MONTH(A3495)&gt;VLOOKUP(Totals!$H$2,Totals!$O$5:$P$16,2,FALSE),YEAR(A3495)+1,YEAR(A3495))</f>
        <v>2012</v>
      </c>
    </row>
    <row r="3496" spans="1:10" x14ac:dyDescent="0.2">
      <c r="A3496" s="4">
        <v>40817</v>
      </c>
      <c r="B3496" s="2" t="s">
        <v>163</v>
      </c>
      <c r="C3496" s="2" t="s">
        <v>64</v>
      </c>
      <c r="D3496" s="11">
        <v>106</v>
      </c>
      <c r="E3496" s="12">
        <v>0</v>
      </c>
      <c r="F3496" s="12">
        <v>0</v>
      </c>
      <c r="G3496" s="11">
        <v>37</v>
      </c>
      <c r="H3496" s="12">
        <v>3.883</v>
      </c>
      <c r="I3496" s="12">
        <v>0</v>
      </c>
      <c r="J3496" s="19">
        <f>IF(MONTH(A3496)&gt;VLOOKUP(Totals!$H$2,Totals!$O$5:$P$16,2,FALSE),YEAR(A3496)+1,YEAR(A3496))</f>
        <v>2012</v>
      </c>
    </row>
    <row r="3497" spans="1:10" x14ac:dyDescent="0.2">
      <c r="A3497" s="4">
        <v>40817</v>
      </c>
      <c r="B3497" s="2" t="s">
        <v>163</v>
      </c>
      <c r="C3497" s="2" t="s">
        <v>164</v>
      </c>
      <c r="D3497" s="11">
        <v>961</v>
      </c>
      <c r="E3497" s="12">
        <v>2.8879999999999999</v>
      </c>
      <c r="F3497" s="12">
        <v>0</v>
      </c>
      <c r="G3497" s="11">
        <v>853</v>
      </c>
      <c r="H3497" s="12">
        <v>10.252000000000001</v>
      </c>
      <c r="I3497" s="12">
        <v>0</v>
      </c>
      <c r="J3497" s="19">
        <f>IF(MONTH(A3497)&gt;VLOOKUP(Totals!$H$2,Totals!$O$5:$P$16,2,FALSE),YEAR(A3497)+1,YEAR(A3497))</f>
        <v>2012</v>
      </c>
    </row>
    <row r="3498" spans="1:10" x14ac:dyDescent="0.2">
      <c r="A3498" s="4">
        <v>40817</v>
      </c>
      <c r="B3498" s="2" t="s">
        <v>192</v>
      </c>
      <c r="C3498" s="2" t="s">
        <v>28</v>
      </c>
      <c r="D3498" s="11">
        <v>3961</v>
      </c>
      <c r="E3498" s="12">
        <v>0</v>
      </c>
      <c r="F3498" s="12">
        <v>0</v>
      </c>
      <c r="G3498" s="11">
        <v>3842</v>
      </c>
      <c r="H3498" s="12">
        <v>0</v>
      </c>
      <c r="I3498" s="12">
        <v>0</v>
      </c>
      <c r="J3498" s="19">
        <f>IF(MONTH(A3498)&gt;VLOOKUP(Totals!$H$2,Totals!$O$5:$P$16,2,FALSE),YEAR(A3498)+1,YEAR(A3498))</f>
        <v>2012</v>
      </c>
    </row>
    <row r="3499" spans="1:10" x14ac:dyDescent="0.2">
      <c r="A3499" s="4">
        <v>40817</v>
      </c>
      <c r="B3499" s="2" t="s">
        <v>192</v>
      </c>
      <c r="C3499" s="2" t="s">
        <v>37</v>
      </c>
      <c r="D3499" s="11">
        <v>3479</v>
      </c>
      <c r="E3499" s="12">
        <v>0</v>
      </c>
      <c r="F3499" s="12">
        <v>0</v>
      </c>
      <c r="G3499" s="11">
        <v>3522</v>
      </c>
      <c r="H3499" s="12">
        <v>0</v>
      </c>
      <c r="I3499" s="12">
        <v>0</v>
      </c>
      <c r="J3499" s="19">
        <f>IF(MONTH(A3499)&gt;VLOOKUP(Totals!$H$2,Totals!$O$5:$P$16,2,FALSE),YEAR(A3499)+1,YEAR(A3499))</f>
        <v>2012</v>
      </c>
    </row>
    <row r="3500" spans="1:10" x14ac:dyDescent="0.2">
      <c r="A3500" s="4">
        <v>40817</v>
      </c>
      <c r="B3500" s="2" t="s">
        <v>12</v>
      </c>
      <c r="C3500" s="2" t="s">
        <v>13</v>
      </c>
      <c r="D3500" s="11">
        <v>4009</v>
      </c>
      <c r="E3500" s="12">
        <v>3.3260000000000001</v>
      </c>
      <c r="F3500" s="12">
        <v>0.442</v>
      </c>
      <c r="G3500" s="11">
        <v>3564</v>
      </c>
      <c r="H3500" s="12">
        <v>95.605999999999995</v>
      </c>
      <c r="I3500" s="12">
        <v>2.0329999999999999</v>
      </c>
      <c r="J3500" s="19">
        <f>IF(MONTH(A3500)&gt;VLOOKUP(Totals!$H$2,Totals!$O$5:$P$16,2,FALSE),YEAR(A3500)+1,YEAR(A3500))</f>
        <v>2012</v>
      </c>
    </row>
    <row r="3501" spans="1:10" x14ac:dyDescent="0.2">
      <c r="A3501" s="4">
        <v>40817</v>
      </c>
      <c r="B3501" s="2" t="s">
        <v>14</v>
      </c>
      <c r="C3501" s="2" t="s">
        <v>15</v>
      </c>
      <c r="D3501" s="11">
        <v>7781</v>
      </c>
      <c r="E3501" s="12">
        <v>313.42500000000001</v>
      </c>
      <c r="F3501" s="12">
        <v>21.565999999999999</v>
      </c>
      <c r="G3501" s="11">
        <v>5920</v>
      </c>
      <c r="H3501" s="12">
        <v>142.99100000000001</v>
      </c>
      <c r="I3501" s="12">
        <v>16.567</v>
      </c>
      <c r="J3501" s="19">
        <f>IF(MONTH(A3501)&gt;VLOOKUP(Totals!$H$2,Totals!$O$5:$P$16,2,FALSE),YEAR(A3501)+1,YEAR(A3501))</f>
        <v>2012</v>
      </c>
    </row>
    <row r="3502" spans="1:10" x14ac:dyDescent="0.2">
      <c r="A3502" s="4">
        <v>40817</v>
      </c>
      <c r="B3502" s="2" t="s">
        <v>17</v>
      </c>
      <c r="C3502" s="2" t="s">
        <v>18</v>
      </c>
      <c r="D3502" s="11">
        <v>10836</v>
      </c>
      <c r="E3502" s="12">
        <v>344.10899999999998</v>
      </c>
      <c r="F3502" s="12">
        <v>35.225000000000001</v>
      </c>
      <c r="G3502" s="11">
        <v>9101</v>
      </c>
      <c r="H3502" s="12">
        <v>218.44300000000001</v>
      </c>
      <c r="I3502" s="12">
        <v>4.8449999999999998</v>
      </c>
      <c r="J3502" s="19">
        <f>IF(MONTH(A3502)&gt;VLOOKUP(Totals!$H$2,Totals!$O$5:$P$16,2,FALSE),YEAR(A3502)+1,YEAR(A3502))</f>
        <v>2012</v>
      </c>
    </row>
    <row r="3503" spans="1:10" x14ac:dyDescent="0.2">
      <c r="A3503" s="4">
        <v>40817</v>
      </c>
      <c r="B3503" s="2" t="s">
        <v>19</v>
      </c>
      <c r="C3503" s="2" t="s">
        <v>20</v>
      </c>
      <c r="D3503" s="11">
        <v>2356</v>
      </c>
      <c r="E3503" s="12">
        <v>31.23</v>
      </c>
      <c r="F3503" s="12">
        <v>8.9999999999999993E-3</v>
      </c>
      <c r="G3503" s="11">
        <v>1619</v>
      </c>
      <c r="H3503" s="12">
        <v>35.107999999999997</v>
      </c>
      <c r="I3503" s="12">
        <v>0</v>
      </c>
      <c r="J3503" s="19">
        <f>IF(MONTH(A3503)&gt;VLOOKUP(Totals!$H$2,Totals!$O$5:$P$16,2,FALSE),YEAR(A3503)+1,YEAR(A3503))</f>
        <v>2012</v>
      </c>
    </row>
    <row r="3504" spans="1:10" x14ac:dyDescent="0.2">
      <c r="A3504" s="4">
        <v>40817</v>
      </c>
      <c r="B3504" s="2" t="s">
        <v>23</v>
      </c>
      <c r="C3504" s="2" t="s">
        <v>143</v>
      </c>
      <c r="D3504" s="11">
        <v>881</v>
      </c>
      <c r="E3504" s="12">
        <v>3.4260000000000002</v>
      </c>
      <c r="F3504" s="12">
        <v>0</v>
      </c>
      <c r="G3504" s="11">
        <v>869</v>
      </c>
      <c r="H3504" s="12">
        <v>4.4829999999999997</v>
      </c>
      <c r="I3504" s="12">
        <v>0</v>
      </c>
      <c r="J3504" s="19">
        <f>IF(MONTH(A3504)&gt;VLOOKUP(Totals!$H$2,Totals!$O$5:$P$16,2,FALSE),YEAR(A3504)+1,YEAR(A3504))</f>
        <v>2012</v>
      </c>
    </row>
    <row r="3505" spans="1:10" x14ac:dyDescent="0.2">
      <c r="A3505" s="4">
        <v>40817</v>
      </c>
      <c r="B3505" s="2" t="s">
        <v>23</v>
      </c>
      <c r="C3505" s="2" t="s">
        <v>11</v>
      </c>
      <c r="D3505" s="11">
        <v>112520</v>
      </c>
      <c r="E3505" s="12">
        <v>2020.229</v>
      </c>
      <c r="F3505" s="12">
        <v>226.07</v>
      </c>
      <c r="G3505" s="11">
        <v>105750</v>
      </c>
      <c r="H3505" s="12">
        <v>1804.396</v>
      </c>
      <c r="I3505" s="12">
        <v>0.66900000000000004</v>
      </c>
      <c r="J3505" s="19">
        <f>IF(MONTH(A3505)&gt;VLOOKUP(Totals!$H$2,Totals!$O$5:$P$16,2,FALSE),YEAR(A3505)+1,YEAR(A3505))</f>
        <v>2012</v>
      </c>
    </row>
    <row r="3506" spans="1:10" x14ac:dyDescent="0.2">
      <c r="A3506" s="4">
        <v>40817</v>
      </c>
      <c r="B3506" s="2" t="s">
        <v>24</v>
      </c>
      <c r="C3506" s="2" t="s">
        <v>25</v>
      </c>
      <c r="D3506" s="11">
        <v>7597</v>
      </c>
      <c r="E3506" s="12">
        <v>67.933999999999997</v>
      </c>
      <c r="F3506" s="12">
        <v>1.7310000000000001</v>
      </c>
      <c r="G3506" s="11">
        <v>7976</v>
      </c>
      <c r="H3506" s="12">
        <v>279.15600000000001</v>
      </c>
      <c r="I3506" s="12">
        <v>10.679</v>
      </c>
      <c r="J3506" s="19">
        <f>IF(MONTH(A3506)&gt;VLOOKUP(Totals!$H$2,Totals!$O$5:$P$16,2,FALSE),YEAR(A3506)+1,YEAR(A3506))</f>
        <v>2012</v>
      </c>
    </row>
    <row r="3507" spans="1:10" x14ac:dyDescent="0.2">
      <c r="A3507" s="4">
        <v>40817</v>
      </c>
      <c r="B3507" s="2" t="s">
        <v>29</v>
      </c>
      <c r="C3507" s="2" t="s">
        <v>30</v>
      </c>
      <c r="D3507" s="11">
        <v>5229</v>
      </c>
      <c r="E3507" s="12">
        <v>9.2119999999999997</v>
      </c>
      <c r="F3507" s="12">
        <v>6.1470000000000002</v>
      </c>
      <c r="G3507" s="11">
        <v>4661</v>
      </c>
      <c r="H3507" s="12">
        <v>44.930999999999997</v>
      </c>
      <c r="I3507" s="12">
        <v>2.964</v>
      </c>
      <c r="J3507" s="19">
        <f>IF(MONTH(A3507)&gt;VLOOKUP(Totals!$H$2,Totals!$O$5:$P$16,2,FALSE),YEAR(A3507)+1,YEAR(A3507))</f>
        <v>2012</v>
      </c>
    </row>
    <row r="3508" spans="1:10" x14ac:dyDescent="0.2">
      <c r="A3508" s="4">
        <v>40817</v>
      </c>
      <c r="B3508" s="2" t="s">
        <v>154</v>
      </c>
      <c r="C3508" s="2" t="s">
        <v>34</v>
      </c>
      <c r="D3508" s="11">
        <v>25624</v>
      </c>
      <c r="E3508" s="12">
        <v>544.58399999999995</v>
      </c>
      <c r="F3508" s="12">
        <v>0</v>
      </c>
      <c r="G3508" s="11">
        <v>22536</v>
      </c>
      <c r="H3508" s="12">
        <v>85.28</v>
      </c>
      <c r="I3508" s="12">
        <v>0</v>
      </c>
      <c r="J3508" s="19">
        <f>IF(MONTH(A3508)&gt;VLOOKUP(Totals!$H$2,Totals!$O$5:$P$16,2,FALSE),YEAR(A3508)+1,YEAR(A3508))</f>
        <v>2012</v>
      </c>
    </row>
    <row r="3509" spans="1:10" x14ac:dyDescent="0.2">
      <c r="A3509" s="4">
        <v>40817</v>
      </c>
      <c r="B3509" s="2" t="s">
        <v>148</v>
      </c>
      <c r="C3509" s="2" t="s">
        <v>25</v>
      </c>
      <c r="D3509" s="11">
        <v>69</v>
      </c>
      <c r="E3509" s="12">
        <v>0</v>
      </c>
      <c r="F3509" s="12">
        <v>0</v>
      </c>
      <c r="G3509" s="11">
        <v>73</v>
      </c>
      <c r="H3509" s="12">
        <v>2.4940000000000002</v>
      </c>
      <c r="I3509" s="12">
        <v>0.01</v>
      </c>
      <c r="J3509" s="19">
        <f>IF(MONTH(A3509)&gt;VLOOKUP(Totals!$H$2,Totals!$O$5:$P$16,2,FALSE),YEAR(A3509)+1,YEAR(A3509))</f>
        <v>2012</v>
      </c>
    </row>
    <row r="3510" spans="1:10" x14ac:dyDescent="0.2">
      <c r="A3510" s="4">
        <v>40817</v>
      </c>
      <c r="B3510" s="2" t="s">
        <v>31</v>
      </c>
      <c r="C3510" s="2" t="s">
        <v>32</v>
      </c>
      <c r="D3510" s="11">
        <v>7857</v>
      </c>
      <c r="E3510" s="12">
        <v>181.91300000000001</v>
      </c>
      <c r="F3510" s="12">
        <v>32.116999999999997</v>
      </c>
      <c r="G3510" s="11">
        <v>6675</v>
      </c>
      <c r="H3510" s="12">
        <v>128.53399999999999</v>
      </c>
      <c r="I3510" s="12">
        <v>0</v>
      </c>
      <c r="J3510" s="19">
        <f>IF(MONTH(A3510)&gt;VLOOKUP(Totals!$H$2,Totals!$O$5:$P$16,2,FALSE),YEAR(A3510)+1,YEAR(A3510))</f>
        <v>2012</v>
      </c>
    </row>
    <row r="3511" spans="1:10" x14ac:dyDescent="0.2">
      <c r="A3511" s="4">
        <v>40817</v>
      </c>
      <c r="B3511" s="2" t="s">
        <v>36</v>
      </c>
      <c r="C3511" s="2" t="s">
        <v>35</v>
      </c>
      <c r="D3511" s="11">
        <v>3360</v>
      </c>
      <c r="E3511" s="12">
        <v>102.791</v>
      </c>
      <c r="F3511" s="12">
        <v>0</v>
      </c>
      <c r="G3511" s="11">
        <v>2049</v>
      </c>
      <c r="H3511" s="12">
        <v>56.963000000000001</v>
      </c>
      <c r="I3511" s="12">
        <v>0</v>
      </c>
      <c r="J3511" s="19">
        <f>IF(MONTH(A3511)&gt;VLOOKUP(Totals!$H$2,Totals!$O$5:$P$16,2,FALSE),YEAR(A3511)+1,YEAR(A3511))</f>
        <v>2012</v>
      </c>
    </row>
    <row r="3512" spans="1:10" x14ac:dyDescent="0.2">
      <c r="A3512" s="4">
        <v>40817</v>
      </c>
      <c r="B3512" s="2" t="s">
        <v>36</v>
      </c>
      <c r="C3512" s="2" t="s">
        <v>37</v>
      </c>
      <c r="D3512" s="11">
        <v>4282</v>
      </c>
      <c r="E3512" s="12">
        <v>22.273</v>
      </c>
      <c r="F3512" s="12">
        <v>0</v>
      </c>
      <c r="G3512" s="11">
        <v>2741</v>
      </c>
      <c r="H3512" s="12">
        <v>18.7</v>
      </c>
      <c r="I3512" s="12">
        <v>0</v>
      </c>
      <c r="J3512" s="19">
        <f>IF(MONTH(A3512)&gt;VLOOKUP(Totals!$H$2,Totals!$O$5:$P$16,2,FALSE),YEAR(A3512)+1,YEAR(A3512))</f>
        <v>2012</v>
      </c>
    </row>
    <row r="3513" spans="1:10" x14ac:dyDescent="0.2">
      <c r="A3513" s="4">
        <v>40817</v>
      </c>
      <c r="B3513" s="2" t="s">
        <v>36</v>
      </c>
      <c r="C3513" s="2" t="s">
        <v>38</v>
      </c>
      <c r="D3513" s="11">
        <v>9151</v>
      </c>
      <c r="E3513" s="12">
        <v>489.197</v>
      </c>
      <c r="F3513" s="12">
        <v>88.495999999999995</v>
      </c>
      <c r="G3513" s="11">
        <v>5820</v>
      </c>
      <c r="H3513" s="12">
        <v>189.94499999999999</v>
      </c>
      <c r="I3513" s="12">
        <v>0</v>
      </c>
      <c r="J3513" s="19">
        <f>IF(MONTH(A3513)&gt;VLOOKUP(Totals!$H$2,Totals!$O$5:$P$16,2,FALSE),YEAR(A3513)+1,YEAR(A3513))</f>
        <v>2012</v>
      </c>
    </row>
    <row r="3514" spans="1:10" x14ac:dyDescent="0.2">
      <c r="A3514" s="4">
        <v>40817</v>
      </c>
      <c r="B3514" s="2" t="s">
        <v>41</v>
      </c>
      <c r="C3514" s="2" t="s">
        <v>161</v>
      </c>
      <c r="D3514" s="11">
        <v>71368</v>
      </c>
      <c r="E3514" s="12">
        <v>5138.2759999999998</v>
      </c>
      <c r="F3514" s="12">
        <v>219.637</v>
      </c>
      <c r="G3514" s="11">
        <v>58886</v>
      </c>
      <c r="H3514" s="12">
        <v>2234.3510000000001</v>
      </c>
      <c r="I3514" s="12">
        <v>20.343</v>
      </c>
      <c r="J3514" s="19">
        <f>IF(MONTH(A3514)&gt;VLOOKUP(Totals!$H$2,Totals!$O$5:$P$16,2,FALSE),YEAR(A3514)+1,YEAR(A3514))</f>
        <v>2012</v>
      </c>
    </row>
    <row r="3515" spans="1:10" x14ac:dyDescent="0.2">
      <c r="A3515" s="4">
        <v>40817</v>
      </c>
      <c r="B3515" s="2" t="s">
        <v>42</v>
      </c>
      <c r="C3515" s="2" t="s">
        <v>11</v>
      </c>
      <c r="D3515" s="11">
        <v>2466</v>
      </c>
      <c r="E3515" s="12">
        <v>39.825000000000003</v>
      </c>
      <c r="F3515" s="12">
        <v>0.05</v>
      </c>
      <c r="G3515" s="11">
        <v>2983</v>
      </c>
      <c r="H3515" s="12">
        <v>73.975999999999999</v>
      </c>
      <c r="I3515" s="12">
        <v>4.4999999999999998E-2</v>
      </c>
      <c r="J3515" s="19">
        <f>IF(MONTH(A3515)&gt;VLOOKUP(Totals!$H$2,Totals!$O$5:$P$16,2,FALSE),YEAR(A3515)+1,YEAR(A3515))</f>
        <v>2012</v>
      </c>
    </row>
    <row r="3516" spans="1:10" x14ac:dyDescent="0.2">
      <c r="A3516" s="4">
        <v>40817</v>
      </c>
      <c r="B3516" s="2" t="s">
        <v>42</v>
      </c>
      <c r="C3516" s="2" t="s">
        <v>43</v>
      </c>
      <c r="D3516" s="11">
        <v>7341</v>
      </c>
      <c r="E3516" s="12">
        <v>114.63</v>
      </c>
      <c r="F3516" s="12">
        <v>32.701000000000001</v>
      </c>
      <c r="G3516" s="11">
        <v>6873</v>
      </c>
      <c r="H3516" s="12">
        <v>65.706000000000003</v>
      </c>
      <c r="I3516" s="12">
        <v>0.49399999999999999</v>
      </c>
      <c r="J3516" s="19">
        <f>IF(MONTH(A3516)&gt;VLOOKUP(Totals!$H$2,Totals!$O$5:$P$16,2,FALSE),YEAR(A3516)+1,YEAR(A3516))</f>
        <v>2012</v>
      </c>
    </row>
    <row r="3517" spans="1:10" x14ac:dyDescent="0.2">
      <c r="A3517" s="4">
        <v>40817</v>
      </c>
      <c r="B3517" s="2" t="s">
        <v>44</v>
      </c>
      <c r="C3517" s="2" t="s">
        <v>18</v>
      </c>
      <c r="D3517" s="11">
        <v>13648</v>
      </c>
      <c r="E3517" s="12">
        <v>270.69200000000001</v>
      </c>
      <c r="F3517" s="12">
        <v>29.11</v>
      </c>
      <c r="G3517" s="11">
        <v>11967</v>
      </c>
      <c r="H3517" s="12">
        <v>175.50200000000001</v>
      </c>
      <c r="I3517" s="12">
        <v>2.173</v>
      </c>
      <c r="J3517" s="19">
        <f>IF(MONTH(A3517)&gt;VLOOKUP(Totals!$H$2,Totals!$O$5:$P$16,2,FALSE),YEAR(A3517)+1,YEAR(A3517))</f>
        <v>2012</v>
      </c>
    </row>
    <row r="3518" spans="1:10" x14ac:dyDescent="0.2">
      <c r="A3518" s="4">
        <v>40817</v>
      </c>
      <c r="B3518" s="2" t="s">
        <v>45</v>
      </c>
      <c r="C3518" s="2" t="s">
        <v>18</v>
      </c>
      <c r="D3518" s="11">
        <v>22289</v>
      </c>
      <c r="E3518" s="12">
        <v>1069.395</v>
      </c>
      <c r="F3518" s="12">
        <v>79.491</v>
      </c>
      <c r="G3518" s="11">
        <v>20963</v>
      </c>
      <c r="H3518" s="12">
        <v>63.734999999999999</v>
      </c>
      <c r="I3518" s="12">
        <v>23.844999999999999</v>
      </c>
      <c r="J3518" s="19">
        <f>IF(MONTH(A3518)&gt;VLOOKUP(Totals!$H$2,Totals!$O$5:$P$16,2,FALSE),YEAR(A3518)+1,YEAR(A3518))</f>
        <v>2012</v>
      </c>
    </row>
    <row r="3519" spans="1:10" x14ac:dyDescent="0.2">
      <c r="A3519" s="4">
        <v>40817</v>
      </c>
      <c r="B3519" s="2" t="s">
        <v>46</v>
      </c>
      <c r="C3519" s="2" t="s">
        <v>47</v>
      </c>
      <c r="D3519" s="11">
        <v>920</v>
      </c>
      <c r="E3519" s="12">
        <v>0</v>
      </c>
      <c r="F3519" s="12">
        <v>3.0000000000000001E-3</v>
      </c>
      <c r="G3519" s="11">
        <v>844</v>
      </c>
      <c r="H3519" s="12">
        <v>0.91</v>
      </c>
      <c r="I3519" s="12">
        <v>8.9999999999999993E-3</v>
      </c>
      <c r="J3519" s="19">
        <f>IF(MONTH(A3519)&gt;VLOOKUP(Totals!$H$2,Totals!$O$5:$P$16,2,FALSE),YEAR(A3519)+1,YEAR(A3519))</f>
        <v>2012</v>
      </c>
    </row>
    <row r="3520" spans="1:10" x14ac:dyDescent="0.2">
      <c r="A3520" s="4">
        <v>40817</v>
      </c>
      <c r="B3520" s="2" t="s">
        <v>165</v>
      </c>
      <c r="C3520" s="2" t="s">
        <v>16</v>
      </c>
      <c r="D3520" s="11">
        <v>7655</v>
      </c>
      <c r="E3520" s="12">
        <v>290.45400000000001</v>
      </c>
      <c r="F3520" s="12">
        <v>122.03100000000001</v>
      </c>
      <c r="G3520" s="11">
        <v>6216</v>
      </c>
      <c r="H3520" s="12">
        <v>214.625</v>
      </c>
      <c r="I3520" s="12">
        <v>0</v>
      </c>
      <c r="J3520" s="19">
        <f>IF(MONTH(A3520)&gt;VLOOKUP(Totals!$H$2,Totals!$O$5:$P$16,2,FALSE),YEAR(A3520)+1,YEAR(A3520))</f>
        <v>2012</v>
      </c>
    </row>
    <row r="3521" spans="1:10" x14ac:dyDescent="0.2">
      <c r="A3521" s="4">
        <v>40817</v>
      </c>
      <c r="B3521" s="2" t="s">
        <v>48</v>
      </c>
      <c r="C3521" s="2" t="s">
        <v>34</v>
      </c>
      <c r="D3521" s="11">
        <v>1656</v>
      </c>
      <c r="E3521" s="12">
        <v>2.6429999999999998</v>
      </c>
      <c r="F3521" s="12">
        <v>7.5999999999999998E-2</v>
      </c>
      <c r="G3521" s="11">
        <v>2454</v>
      </c>
      <c r="H3521" s="12">
        <v>27.199000000000002</v>
      </c>
      <c r="I3521" s="12">
        <v>0</v>
      </c>
      <c r="J3521" s="19">
        <f>IF(MONTH(A3521)&gt;VLOOKUP(Totals!$H$2,Totals!$O$5:$P$16,2,FALSE),YEAR(A3521)+1,YEAR(A3521))</f>
        <v>2012</v>
      </c>
    </row>
    <row r="3522" spans="1:10" x14ac:dyDescent="0.2">
      <c r="A3522" s="4">
        <v>40817</v>
      </c>
      <c r="B3522" s="2" t="s">
        <v>48</v>
      </c>
      <c r="C3522" s="2" t="s">
        <v>11</v>
      </c>
      <c r="D3522" s="11">
        <v>27403</v>
      </c>
      <c r="E3522" s="12">
        <v>1430.0250000000001</v>
      </c>
      <c r="F3522" s="12">
        <v>3.7999999999999999E-2</v>
      </c>
      <c r="G3522" s="11">
        <v>23810</v>
      </c>
      <c r="H3522" s="12">
        <v>721.99</v>
      </c>
      <c r="I3522" s="12">
        <v>0</v>
      </c>
      <c r="J3522" s="19">
        <f>IF(MONTH(A3522)&gt;VLOOKUP(Totals!$H$2,Totals!$O$5:$P$16,2,FALSE),YEAR(A3522)+1,YEAR(A3522))</f>
        <v>2012</v>
      </c>
    </row>
    <row r="3523" spans="1:10" x14ac:dyDescent="0.2">
      <c r="A3523" s="4">
        <v>40817</v>
      </c>
      <c r="B3523" s="2" t="s">
        <v>48</v>
      </c>
      <c r="C3523" s="2" t="s">
        <v>35</v>
      </c>
      <c r="D3523" s="11">
        <v>6977</v>
      </c>
      <c r="E3523" s="12">
        <v>159.572</v>
      </c>
      <c r="F3523" s="12">
        <v>0</v>
      </c>
      <c r="G3523" s="11">
        <v>5266</v>
      </c>
      <c r="H3523" s="12">
        <v>527.36699999999996</v>
      </c>
      <c r="I3523" s="12">
        <v>0</v>
      </c>
      <c r="J3523" s="19">
        <f>IF(MONTH(A3523)&gt;VLOOKUP(Totals!$H$2,Totals!$O$5:$P$16,2,FALSE),YEAR(A3523)+1,YEAR(A3523))</f>
        <v>2012</v>
      </c>
    </row>
    <row r="3524" spans="1:10" x14ac:dyDescent="0.2">
      <c r="A3524" s="4">
        <v>40817</v>
      </c>
      <c r="B3524" s="2" t="s">
        <v>48</v>
      </c>
      <c r="C3524" s="2" t="s">
        <v>37</v>
      </c>
      <c r="D3524" s="11">
        <v>2905</v>
      </c>
      <c r="E3524" s="12">
        <v>1.038</v>
      </c>
      <c r="F3524" s="12">
        <v>0</v>
      </c>
      <c r="G3524" s="11">
        <v>3843</v>
      </c>
      <c r="H3524" s="12">
        <v>8.5999999999999993E-2</v>
      </c>
      <c r="I3524" s="12">
        <v>0</v>
      </c>
      <c r="J3524" s="19">
        <f>IF(MONTH(A3524)&gt;VLOOKUP(Totals!$H$2,Totals!$O$5:$P$16,2,FALSE),YEAR(A3524)+1,YEAR(A3524))</f>
        <v>2012</v>
      </c>
    </row>
    <row r="3525" spans="1:10" x14ac:dyDescent="0.2">
      <c r="A3525" s="4">
        <v>40817</v>
      </c>
      <c r="B3525" s="2" t="s">
        <v>48</v>
      </c>
      <c r="C3525" s="2" t="s">
        <v>49</v>
      </c>
      <c r="D3525" s="11">
        <v>82085</v>
      </c>
      <c r="E3525" s="12">
        <v>2972.5189999999998</v>
      </c>
      <c r="F3525" s="12">
        <v>87.438000000000002</v>
      </c>
      <c r="G3525" s="11">
        <v>43774</v>
      </c>
      <c r="H3525" s="12">
        <v>1915.5170000000001</v>
      </c>
      <c r="I3525" s="12">
        <v>4.2000000000000003E-2</v>
      </c>
      <c r="J3525" s="19">
        <f>IF(MONTH(A3525)&gt;VLOOKUP(Totals!$H$2,Totals!$O$5:$P$16,2,FALSE),YEAR(A3525)+1,YEAR(A3525))</f>
        <v>2012</v>
      </c>
    </row>
    <row r="3526" spans="1:10" x14ac:dyDescent="0.2">
      <c r="A3526" s="4">
        <v>40817</v>
      </c>
      <c r="B3526" s="2" t="s">
        <v>151</v>
      </c>
      <c r="C3526" s="2" t="s">
        <v>35</v>
      </c>
      <c r="D3526" s="11">
        <v>737</v>
      </c>
      <c r="E3526" s="12">
        <v>53.24</v>
      </c>
      <c r="F3526" s="12">
        <v>0</v>
      </c>
      <c r="G3526" s="11">
        <v>930</v>
      </c>
      <c r="H3526" s="12">
        <v>27.007000000000001</v>
      </c>
      <c r="I3526" s="12">
        <v>0</v>
      </c>
      <c r="J3526" s="19">
        <f>IF(MONTH(A3526)&gt;VLOOKUP(Totals!$H$2,Totals!$O$5:$P$16,2,FALSE),YEAR(A3526)+1,YEAR(A3526))</f>
        <v>2012</v>
      </c>
    </row>
    <row r="3527" spans="1:10" x14ac:dyDescent="0.2">
      <c r="A3527" s="4">
        <v>40817</v>
      </c>
      <c r="B3527" s="2" t="s">
        <v>151</v>
      </c>
      <c r="C3527" s="2" t="s">
        <v>49</v>
      </c>
      <c r="D3527" s="11">
        <v>24018</v>
      </c>
      <c r="E3527" s="12">
        <v>884.98400000000004</v>
      </c>
      <c r="F3527" s="12">
        <v>90.704999999999998</v>
      </c>
      <c r="G3527" s="11">
        <v>17059</v>
      </c>
      <c r="H3527" s="12">
        <v>846.10799999999995</v>
      </c>
      <c r="I3527" s="12">
        <v>27.914999999999999</v>
      </c>
      <c r="J3527" s="19">
        <f>IF(MONTH(A3527)&gt;VLOOKUP(Totals!$H$2,Totals!$O$5:$P$16,2,FALSE),YEAR(A3527)+1,YEAR(A3527))</f>
        <v>2012</v>
      </c>
    </row>
    <row r="3528" spans="1:10" x14ac:dyDescent="0.2">
      <c r="A3528" s="4">
        <v>40817</v>
      </c>
      <c r="B3528" s="2" t="s">
        <v>50</v>
      </c>
      <c r="C3528" s="2" t="s">
        <v>43</v>
      </c>
      <c r="D3528" s="11">
        <v>1868</v>
      </c>
      <c r="E3528" s="12">
        <v>86.498999999999995</v>
      </c>
      <c r="F3528" s="12">
        <v>7.0330000000000004</v>
      </c>
      <c r="G3528" s="11">
        <v>1656</v>
      </c>
      <c r="H3528" s="12">
        <v>20.870999999999999</v>
      </c>
      <c r="I3528" s="12">
        <v>0</v>
      </c>
      <c r="J3528" s="19">
        <f>IF(MONTH(A3528)&gt;VLOOKUP(Totals!$H$2,Totals!$O$5:$P$16,2,FALSE),YEAR(A3528)+1,YEAR(A3528))</f>
        <v>2012</v>
      </c>
    </row>
    <row r="3529" spans="1:10" x14ac:dyDescent="0.2">
      <c r="A3529" s="4">
        <v>40817</v>
      </c>
      <c r="B3529" s="2" t="s">
        <v>51</v>
      </c>
      <c r="C3529" s="2" t="s">
        <v>18</v>
      </c>
      <c r="D3529" s="11" t="s">
        <v>88</v>
      </c>
      <c r="E3529" s="12" t="s">
        <v>88</v>
      </c>
      <c r="F3529" s="12" t="s">
        <v>88</v>
      </c>
      <c r="G3529" s="11" t="s">
        <v>88</v>
      </c>
      <c r="H3529" s="12">
        <v>23.75</v>
      </c>
      <c r="I3529" s="12">
        <v>0</v>
      </c>
      <c r="J3529" s="19">
        <f>IF(MONTH(A3529)&gt;VLOOKUP(Totals!$H$2,Totals!$O$5:$P$16,2,FALSE),YEAR(A3529)+1,YEAR(A3529))</f>
        <v>2012</v>
      </c>
    </row>
    <row r="3530" spans="1:10" x14ac:dyDescent="0.2">
      <c r="A3530" s="4">
        <v>40817</v>
      </c>
      <c r="B3530" s="2" t="s">
        <v>51</v>
      </c>
      <c r="C3530" s="2" t="s">
        <v>16</v>
      </c>
      <c r="D3530" s="11" t="s">
        <v>88</v>
      </c>
      <c r="E3530" s="12">
        <v>1017.669</v>
      </c>
      <c r="F3530" s="12">
        <v>19.736000000000001</v>
      </c>
      <c r="G3530" s="11" t="s">
        <v>88</v>
      </c>
      <c r="H3530" s="12" t="s">
        <v>88</v>
      </c>
      <c r="I3530" s="12" t="s">
        <v>88</v>
      </c>
      <c r="J3530" s="19">
        <f>IF(MONTH(A3530)&gt;VLOOKUP(Totals!$H$2,Totals!$O$5:$P$16,2,FALSE),YEAR(A3530)+1,YEAR(A3530))</f>
        <v>2012</v>
      </c>
    </row>
    <row r="3531" spans="1:10" x14ac:dyDescent="0.2">
      <c r="A3531" s="4">
        <v>40817</v>
      </c>
      <c r="B3531" s="2" t="s">
        <v>202</v>
      </c>
      <c r="C3531" s="2" t="s">
        <v>27</v>
      </c>
      <c r="D3531" s="11">
        <v>19004</v>
      </c>
      <c r="E3531" s="12">
        <v>534.28899999999999</v>
      </c>
      <c r="F3531" s="12">
        <v>2.3929999999999998</v>
      </c>
      <c r="G3531" s="11">
        <v>17693</v>
      </c>
      <c r="H3531" s="12">
        <v>214.81299999999999</v>
      </c>
      <c r="I3531" s="12">
        <v>10.487</v>
      </c>
      <c r="J3531" s="19">
        <f>IF(MONTH(A3531)&gt;VLOOKUP(Totals!$H$2,Totals!$O$5:$P$16,2,FALSE),YEAR(A3531)+1,YEAR(A3531))</f>
        <v>2012</v>
      </c>
    </row>
    <row r="3532" spans="1:10" x14ac:dyDescent="0.2">
      <c r="A3532" s="4">
        <v>40817</v>
      </c>
      <c r="B3532" s="2" t="s">
        <v>53</v>
      </c>
      <c r="C3532" s="2" t="s">
        <v>28</v>
      </c>
      <c r="D3532" s="11">
        <v>29286</v>
      </c>
      <c r="E3532" s="12">
        <v>673.06799999999998</v>
      </c>
      <c r="F3532" s="12">
        <v>5.476</v>
      </c>
      <c r="G3532" s="11">
        <v>26009</v>
      </c>
      <c r="H3532" s="12">
        <v>199.49700000000001</v>
      </c>
      <c r="I3532" s="12">
        <v>9.6000000000000002E-2</v>
      </c>
      <c r="J3532" s="19">
        <f>IF(MONTH(A3532)&gt;VLOOKUP(Totals!$H$2,Totals!$O$5:$P$16,2,FALSE),YEAR(A3532)+1,YEAR(A3532))</f>
        <v>2012</v>
      </c>
    </row>
    <row r="3533" spans="1:10" x14ac:dyDescent="0.2">
      <c r="A3533" s="4">
        <v>40817</v>
      </c>
      <c r="B3533" s="2" t="s">
        <v>171</v>
      </c>
      <c r="C3533" s="2" t="s">
        <v>18</v>
      </c>
      <c r="D3533" s="11">
        <v>1836</v>
      </c>
      <c r="E3533" s="12">
        <v>143.41999999999999</v>
      </c>
      <c r="F3533" s="12">
        <v>0</v>
      </c>
      <c r="G3533" s="11">
        <v>1559</v>
      </c>
      <c r="H3533" s="12">
        <v>16.149999999999999</v>
      </c>
      <c r="I3533" s="12">
        <v>0</v>
      </c>
      <c r="J3533" s="19">
        <f>IF(MONTH(A3533)&gt;VLOOKUP(Totals!$H$2,Totals!$O$5:$P$16,2,FALSE),YEAR(A3533)+1,YEAR(A3533))</f>
        <v>2012</v>
      </c>
    </row>
    <row r="3534" spans="1:10" x14ac:dyDescent="0.2">
      <c r="A3534" s="4">
        <v>40817</v>
      </c>
      <c r="B3534" s="2" t="s">
        <v>54</v>
      </c>
      <c r="C3534" s="2" t="s">
        <v>16</v>
      </c>
      <c r="D3534" s="11">
        <v>5399</v>
      </c>
      <c r="E3534" s="12">
        <v>34.569000000000003</v>
      </c>
      <c r="F3534" s="12">
        <v>2.2109999999999999</v>
      </c>
      <c r="G3534" s="11">
        <v>4895</v>
      </c>
      <c r="H3534" s="12">
        <v>35.387</v>
      </c>
      <c r="I3534" s="12">
        <v>0.107</v>
      </c>
      <c r="J3534" s="19">
        <f>IF(MONTH(A3534)&gt;VLOOKUP(Totals!$H$2,Totals!$O$5:$P$16,2,FALSE),YEAR(A3534)+1,YEAR(A3534))</f>
        <v>2012</v>
      </c>
    </row>
    <row r="3535" spans="1:10" x14ac:dyDescent="0.2">
      <c r="A3535" s="4">
        <v>40817</v>
      </c>
      <c r="B3535" s="2" t="s">
        <v>166</v>
      </c>
      <c r="C3535" s="2" t="s">
        <v>28</v>
      </c>
      <c r="D3535" s="11">
        <v>19236</v>
      </c>
      <c r="E3535" s="12">
        <v>0</v>
      </c>
      <c r="F3535" s="12">
        <v>0</v>
      </c>
      <c r="G3535" s="11">
        <v>17030</v>
      </c>
      <c r="H3535" s="12">
        <v>0</v>
      </c>
      <c r="I3535" s="12">
        <v>0</v>
      </c>
      <c r="J3535" s="19">
        <f>IF(MONTH(A3535)&gt;VLOOKUP(Totals!$H$2,Totals!$O$5:$P$16,2,FALSE),YEAR(A3535)+1,YEAR(A3535))</f>
        <v>2012</v>
      </c>
    </row>
    <row r="3536" spans="1:10" x14ac:dyDescent="0.2">
      <c r="A3536" s="4">
        <v>40817</v>
      </c>
      <c r="B3536" s="2" t="s">
        <v>55</v>
      </c>
      <c r="C3536" s="2" t="s">
        <v>33</v>
      </c>
      <c r="D3536" s="11">
        <v>6541</v>
      </c>
      <c r="E3536" s="12">
        <v>215.3</v>
      </c>
      <c r="F3536" s="12">
        <v>162.107</v>
      </c>
      <c r="G3536" s="11">
        <v>5611</v>
      </c>
      <c r="H3536" s="12">
        <v>145.51499999999999</v>
      </c>
      <c r="I3536" s="12">
        <v>3.0000000000000001E-3</v>
      </c>
      <c r="J3536" s="19">
        <f>IF(MONTH(A3536)&gt;VLOOKUP(Totals!$H$2,Totals!$O$5:$P$16,2,FALSE),YEAR(A3536)+1,YEAR(A3536))</f>
        <v>2012</v>
      </c>
    </row>
    <row r="3537" spans="1:10" x14ac:dyDescent="0.2">
      <c r="A3537" s="4">
        <v>40817</v>
      </c>
      <c r="B3537" s="2" t="s">
        <v>146</v>
      </c>
      <c r="C3537" s="2" t="s">
        <v>27</v>
      </c>
      <c r="D3537" s="11">
        <v>2714</v>
      </c>
      <c r="E3537" s="12">
        <v>0</v>
      </c>
      <c r="F3537" s="12">
        <v>0</v>
      </c>
      <c r="G3537" s="11">
        <v>2459</v>
      </c>
      <c r="H3537" s="12">
        <v>0</v>
      </c>
      <c r="I3537" s="12">
        <v>0</v>
      </c>
      <c r="J3537" s="19">
        <f>IF(MONTH(A3537)&gt;VLOOKUP(Totals!$H$2,Totals!$O$5:$P$16,2,FALSE),YEAR(A3537)+1,YEAR(A3537))</f>
        <v>2012</v>
      </c>
    </row>
    <row r="3538" spans="1:10" x14ac:dyDescent="0.2">
      <c r="A3538" s="4">
        <v>40817</v>
      </c>
      <c r="B3538" s="2" t="s">
        <v>146</v>
      </c>
      <c r="C3538" s="2" t="s">
        <v>28</v>
      </c>
      <c r="D3538" s="11">
        <v>22930</v>
      </c>
      <c r="E3538" s="12">
        <v>319.10899999999998</v>
      </c>
      <c r="F3538" s="12">
        <v>0</v>
      </c>
      <c r="G3538" s="11">
        <v>21323</v>
      </c>
      <c r="H3538" s="12">
        <v>6.44</v>
      </c>
      <c r="I3538" s="12">
        <v>0.47599999999999998</v>
      </c>
      <c r="J3538" s="19">
        <f>IF(MONTH(A3538)&gt;VLOOKUP(Totals!$H$2,Totals!$O$5:$P$16,2,FALSE),YEAR(A3538)+1,YEAR(A3538))</f>
        <v>2012</v>
      </c>
    </row>
    <row r="3539" spans="1:10" x14ac:dyDescent="0.2">
      <c r="A3539" s="4">
        <v>40817</v>
      </c>
      <c r="B3539" s="2" t="s">
        <v>146</v>
      </c>
      <c r="C3539" s="2" t="s">
        <v>33</v>
      </c>
      <c r="D3539" s="11">
        <v>19810</v>
      </c>
      <c r="E3539" s="12">
        <v>511.55500000000001</v>
      </c>
      <c r="F3539" s="12">
        <v>7.6479999999999997</v>
      </c>
      <c r="G3539" s="11">
        <v>16675</v>
      </c>
      <c r="H3539" s="12">
        <v>169.84</v>
      </c>
      <c r="I3539" s="12">
        <v>15.266999999999999</v>
      </c>
      <c r="J3539" s="19">
        <f>IF(MONTH(A3539)&gt;VLOOKUP(Totals!$H$2,Totals!$O$5:$P$16,2,FALSE),YEAR(A3539)+1,YEAR(A3539))</f>
        <v>2012</v>
      </c>
    </row>
    <row r="3540" spans="1:10" x14ac:dyDescent="0.2">
      <c r="A3540" s="4">
        <v>40817</v>
      </c>
      <c r="B3540" s="2" t="s">
        <v>146</v>
      </c>
      <c r="C3540" s="2" t="s">
        <v>11</v>
      </c>
      <c r="D3540" s="11">
        <v>29128</v>
      </c>
      <c r="E3540" s="12">
        <v>16.597999999999999</v>
      </c>
      <c r="F3540" s="12">
        <v>11.071</v>
      </c>
      <c r="G3540" s="11">
        <v>28008</v>
      </c>
      <c r="H3540" s="12">
        <v>24.584</v>
      </c>
      <c r="I3540" s="12">
        <v>17.04</v>
      </c>
      <c r="J3540" s="19">
        <f>IF(MONTH(A3540)&gt;VLOOKUP(Totals!$H$2,Totals!$O$5:$P$16,2,FALSE),YEAR(A3540)+1,YEAR(A3540))</f>
        <v>2012</v>
      </c>
    </row>
    <row r="3541" spans="1:10" x14ac:dyDescent="0.2">
      <c r="A3541" s="4">
        <v>40817</v>
      </c>
      <c r="B3541" s="2" t="s">
        <v>146</v>
      </c>
      <c r="C3541" s="2" t="s">
        <v>52</v>
      </c>
      <c r="D3541" s="11">
        <v>1621</v>
      </c>
      <c r="E3541" s="12">
        <v>0</v>
      </c>
      <c r="F3541" s="12">
        <v>0</v>
      </c>
      <c r="G3541" s="11">
        <v>1787</v>
      </c>
      <c r="H3541" s="12">
        <v>0</v>
      </c>
      <c r="I3541" s="12">
        <v>0</v>
      </c>
      <c r="J3541" s="19">
        <f>IF(MONTH(A3541)&gt;VLOOKUP(Totals!$H$2,Totals!$O$5:$P$16,2,FALSE),YEAR(A3541)+1,YEAR(A3541))</f>
        <v>2012</v>
      </c>
    </row>
    <row r="3542" spans="1:10" x14ac:dyDescent="0.2">
      <c r="A3542" s="4">
        <v>40817</v>
      </c>
      <c r="B3542" s="2" t="s">
        <v>146</v>
      </c>
      <c r="C3542" s="2" t="s">
        <v>35</v>
      </c>
      <c r="D3542" s="11">
        <v>14104</v>
      </c>
      <c r="E3542" s="12">
        <v>155.566</v>
      </c>
      <c r="F3542" s="12">
        <v>9.2129999999999992</v>
      </c>
      <c r="G3542" s="11">
        <v>11883</v>
      </c>
      <c r="H3542" s="12">
        <v>227.16800000000001</v>
      </c>
      <c r="I3542" s="12">
        <v>8.4179999999999993</v>
      </c>
      <c r="J3542" s="19">
        <f>IF(MONTH(A3542)&gt;VLOOKUP(Totals!$H$2,Totals!$O$5:$P$16,2,FALSE),YEAR(A3542)+1,YEAR(A3542))</f>
        <v>2012</v>
      </c>
    </row>
    <row r="3543" spans="1:10" x14ac:dyDescent="0.2">
      <c r="A3543" s="4">
        <v>40817</v>
      </c>
      <c r="B3543" s="2" t="s">
        <v>146</v>
      </c>
      <c r="C3543" s="2" t="s">
        <v>37</v>
      </c>
      <c r="D3543" s="11">
        <v>6868</v>
      </c>
      <c r="E3543" s="12">
        <v>167.964</v>
      </c>
      <c r="F3543" s="12">
        <v>0</v>
      </c>
      <c r="G3543" s="11">
        <v>6282</v>
      </c>
      <c r="H3543" s="12">
        <v>44.627000000000002</v>
      </c>
      <c r="I3543" s="12">
        <v>0.93100000000000005</v>
      </c>
      <c r="J3543" s="19">
        <f>IF(MONTH(A3543)&gt;VLOOKUP(Totals!$H$2,Totals!$O$5:$P$16,2,FALSE),YEAR(A3543)+1,YEAR(A3543))</f>
        <v>2012</v>
      </c>
    </row>
    <row r="3544" spans="1:10" x14ac:dyDescent="0.2">
      <c r="A3544" s="4">
        <v>40817</v>
      </c>
      <c r="B3544" s="2" t="s">
        <v>146</v>
      </c>
      <c r="C3544" s="2" t="s">
        <v>16</v>
      </c>
      <c r="D3544" s="11">
        <v>6262</v>
      </c>
      <c r="E3544" s="12">
        <v>114.139</v>
      </c>
      <c r="F3544" s="12">
        <v>5.7460000000000004</v>
      </c>
      <c r="G3544" s="11">
        <v>5539</v>
      </c>
      <c r="H3544" s="12">
        <v>35.610999999999997</v>
      </c>
      <c r="I3544" s="12">
        <v>0.375</v>
      </c>
      <c r="J3544" s="19">
        <f>IF(MONTH(A3544)&gt;VLOOKUP(Totals!$H$2,Totals!$O$5:$P$16,2,FALSE),YEAR(A3544)+1,YEAR(A3544))</f>
        <v>2012</v>
      </c>
    </row>
    <row r="3545" spans="1:10" x14ac:dyDescent="0.2">
      <c r="A3545" s="4">
        <v>40817</v>
      </c>
      <c r="B3545" s="2" t="s">
        <v>146</v>
      </c>
      <c r="C3545" s="2" t="s">
        <v>76</v>
      </c>
      <c r="D3545" s="11">
        <v>1421</v>
      </c>
      <c r="E3545" s="12">
        <v>3.0920000000000001</v>
      </c>
      <c r="F3545" s="12">
        <v>0</v>
      </c>
      <c r="G3545" s="11">
        <v>1636</v>
      </c>
      <c r="H3545" s="12">
        <v>0.154</v>
      </c>
      <c r="I3545" s="12">
        <v>0</v>
      </c>
      <c r="J3545" s="19">
        <f>IF(MONTH(A3545)&gt;VLOOKUP(Totals!$H$2,Totals!$O$5:$P$16,2,FALSE),YEAR(A3545)+1,YEAR(A3545))</f>
        <v>2012</v>
      </c>
    </row>
    <row r="3546" spans="1:10" x14ac:dyDescent="0.2">
      <c r="A3546" s="4">
        <v>40817</v>
      </c>
      <c r="B3546" s="2" t="s">
        <v>170</v>
      </c>
      <c r="C3546" s="2" t="s">
        <v>35</v>
      </c>
      <c r="D3546" s="11">
        <v>4148</v>
      </c>
      <c r="E3546" s="12">
        <v>0</v>
      </c>
      <c r="F3546" s="12">
        <v>0</v>
      </c>
      <c r="G3546" s="11">
        <v>4048</v>
      </c>
      <c r="H3546" s="12">
        <v>0</v>
      </c>
      <c r="I3546" s="12">
        <v>0</v>
      </c>
      <c r="J3546" s="19">
        <f>IF(MONTH(A3546)&gt;VLOOKUP(Totals!$H$2,Totals!$O$5:$P$16,2,FALSE),YEAR(A3546)+1,YEAR(A3546))</f>
        <v>2012</v>
      </c>
    </row>
    <row r="3547" spans="1:10" x14ac:dyDescent="0.2">
      <c r="A3547" s="4">
        <v>40817</v>
      </c>
      <c r="B3547" s="2" t="s">
        <v>56</v>
      </c>
      <c r="C3547" s="2" t="s">
        <v>32</v>
      </c>
      <c r="D3547" s="11">
        <v>16569</v>
      </c>
      <c r="E3547" s="12">
        <v>776.19600000000003</v>
      </c>
      <c r="F3547" s="12">
        <v>111.845</v>
      </c>
      <c r="G3547" s="11">
        <v>11722</v>
      </c>
      <c r="H3547" s="12">
        <v>493.62400000000002</v>
      </c>
      <c r="I3547" s="12">
        <v>7.4059999999999997</v>
      </c>
      <c r="J3547" s="19">
        <f>IF(MONTH(A3547)&gt;VLOOKUP(Totals!$H$2,Totals!$O$5:$P$16,2,FALSE),YEAR(A3547)+1,YEAR(A3547))</f>
        <v>2012</v>
      </c>
    </row>
    <row r="3548" spans="1:10" x14ac:dyDescent="0.2">
      <c r="A3548" s="4">
        <v>40817</v>
      </c>
      <c r="B3548" s="2" t="s">
        <v>159</v>
      </c>
      <c r="C3548" s="2" t="s">
        <v>57</v>
      </c>
      <c r="D3548" s="11">
        <v>3037</v>
      </c>
      <c r="E3548" s="12">
        <v>143.40100000000001</v>
      </c>
      <c r="F3548" s="12">
        <v>0.49399999999999999</v>
      </c>
      <c r="G3548" s="11">
        <v>2536</v>
      </c>
      <c r="H3548" s="12">
        <v>237.102</v>
      </c>
      <c r="I3548" s="12">
        <v>3.774</v>
      </c>
      <c r="J3548" s="19">
        <f>IF(MONTH(A3548)&gt;VLOOKUP(Totals!$H$2,Totals!$O$5:$P$16,2,FALSE),YEAR(A3548)+1,YEAR(A3548))</f>
        <v>2012</v>
      </c>
    </row>
    <row r="3549" spans="1:10" x14ac:dyDescent="0.2">
      <c r="A3549" s="4">
        <v>40817</v>
      </c>
      <c r="B3549" s="2" t="s">
        <v>159</v>
      </c>
      <c r="C3549" s="2" t="s">
        <v>11</v>
      </c>
      <c r="D3549" s="11">
        <v>1155</v>
      </c>
      <c r="E3549" s="12">
        <v>5.5270000000000001</v>
      </c>
      <c r="F3549" s="12">
        <v>0</v>
      </c>
      <c r="G3549" s="11">
        <v>2157</v>
      </c>
      <c r="H3549" s="12">
        <v>43.912999999999997</v>
      </c>
      <c r="I3549" s="12">
        <v>0</v>
      </c>
      <c r="J3549" s="19">
        <f>IF(MONTH(A3549)&gt;VLOOKUP(Totals!$H$2,Totals!$O$5:$P$16,2,FALSE),YEAR(A3549)+1,YEAR(A3549))</f>
        <v>2012</v>
      </c>
    </row>
    <row r="3550" spans="1:10" x14ac:dyDescent="0.2">
      <c r="A3550" s="4">
        <v>40817</v>
      </c>
      <c r="B3550" s="2" t="s">
        <v>59</v>
      </c>
      <c r="C3550" s="2" t="s">
        <v>18</v>
      </c>
      <c r="D3550" s="11" t="s">
        <v>88</v>
      </c>
      <c r="E3550" s="12">
        <v>117.09099999999999</v>
      </c>
      <c r="F3550" s="12">
        <v>0</v>
      </c>
      <c r="G3550" s="11" t="s">
        <v>88</v>
      </c>
      <c r="H3550" s="12" t="s">
        <v>88</v>
      </c>
      <c r="I3550" s="12" t="s">
        <v>88</v>
      </c>
      <c r="J3550" s="19">
        <f>IF(MONTH(A3550)&gt;VLOOKUP(Totals!$H$2,Totals!$O$5:$P$16,2,FALSE),YEAR(A3550)+1,YEAR(A3550))</f>
        <v>2012</v>
      </c>
    </row>
    <row r="3551" spans="1:10" x14ac:dyDescent="0.2">
      <c r="A3551" s="4">
        <v>40817</v>
      </c>
      <c r="B3551" s="2" t="s">
        <v>59</v>
      </c>
      <c r="C3551" s="2" t="s">
        <v>28</v>
      </c>
      <c r="D3551" s="11" t="s">
        <v>88</v>
      </c>
      <c r="E3551" s="12" t="s">
        <v>88</v>
      </c>
      <c r="F3551" s="12" t="s">
        <v>88</v>
      </c>
      <c r="G3551" s="11">
        <v>0</v>
      </c>
      <c r="H3551" s="12">
        <v>9.5749999999999993</v>
      </c>
      <c r="I3551" s="12">
        <v>0</v>
      </c>
      <c r="J3551" s="19">
        <f>IF(MONTH(A3551)&gt;VLOOKUP(Totals!$H$2,Totals!$O$5:$P$16,2,FALSE),YEAR(A3551)+1,YEAR(A3551))</f>
        <v>2012</v>
      </c>
    </row>
    <row r="3552" spans="1:10" x14ac:dyDescent="0.2">
      <c r="A3552" s="4">
        <v>40817</v>
      </c>
      <c r="B3552" s="2" t="s">
        <v>59</v>
      </c>
      <c r="C3552" s="2" t="s">
        <v>34</v>
      </c>
      <c r="D3552" s="11">
        <v>52718</v>
      </c>
      <c r="E3552" s="12">
        <v>3172.49</v>
      </c>
      <c r="F3552" s="12">
        <v>18.748000000000001</v>
      </c>
      <c r="G3552" s="11">
        <v>43245</v>
      </c>
      <c r="H3552" s="12">
        <v>1261.396</v>
      </c>
      <c r="I3552" s="12">
        <v>0</v>
      </c>
      <c r="J3552" s="19">
        <f>IF(MONTH(A3552)&gt;VLOOKUP(Totals!$H$2,Totals!$O$5:$P$16,2,FALSE),YEAR(A3552)+1,YEAR(A3552))</f>
        <v>2012</v>
      </c>
    </row>
    <row r="3553" spans="1:10" x14ac:dyDescent="0.2">
      <c r="A3553" s="4">
        <v>40817</v>
      </c>
      <c r="B3553" s="2" t="s">
        <v>167</v>
      </c>
      <c r="C3553" s="2" t="s">
        <v>21</v>
      </c>
      <c r="D3553" s="11">
        <v>193</v>
      </c>
      <c r="E3553" s="12">
        <v>0.10299999999999999</v>
      </c>
      <c r="F3553" s="12">
        <v>1E-3</v>
      </c>
      <c r="G3553" s="11">
        <v>261</v>
      </c>
      <c r="H3553" s="12">
        <v>9.83</v>
      </c>
      <c r="I3553" s="12">
        <v>0.39200000000000002</v>
      </c>
      <c r="J3553" s="19">
        <f>IF(MONTH(A3553)&gt;VLOOKUP(Totals!$H$2,Totals!$O$5:$P$16,2,FALSE),YEAR(A3553)+1,YEAR(A3553))</f>
        <v>2012</v>
      </c>
    </row>
    <row r="3554" spans="1:10" x14ac:dyDescent="0.2">
      <c r="A3554" s="4">
        <v>40817</v>
      </c>
      <c r="B3554" s="2" t="s">
        <v>167</v>
      </c>
      <c r="C3554" s="2" t="s">
        <v>22</v>
      </c>
      <c r="D3554" s="11" t="s">
        <v>88</v>
      </c>
      <c r="E3554" s="12" t="s">
        <v>88</v>
      </c>
      <c r="F3554" s="12" t="s">
        <v>88</v>
      </c>
      <c r="G3554" s="11">
        <v>12</v>
      </c>
      <c r="H3554" s="12">
        <v>0</v>
      </c>
      <c r="I3554" s="12">
        <v>0</v>
      </c>
      <c r="J3554" s="19">
        <f>IF(MONTH(A3554)&gt;VLOOKUP(Totals!$H$2,Totals!$O$5:$P$16,2,FALSE),YEAR(A3554)+1,YEAR(A3554))</f>
        <v>2012</v>
      </c>
    </row>
    <row r="3555" spans="1:10" x14ac:dyDescent="0.2">
      <c r="A3555" s="4">
        <v>40817</v>
      </c>
      <c r="B3555" s="2" t="s">
        <v>155</v>
      </c>
      <c r="C3555" s="2" t="s">
        <v>25</v>
      </c>
      <c r="D3555" s="11" t="s">
        <v>88</v>
      </c>
      <c r="E3555" s="12">
        <v>0.999</v>
      </c>
      <c r="F3555" s="12">
        <v>0</v>
      </c>
      <c r="G3555" s="11" t="s">
        <v>88</v>
      </c>
      <c r="H3555" s="12">
        <v>86.52</v>
      </c>
      <c r="I3555" s="12">
        <v>0</v>
      </c>
      <c r="J3555" s="19">
        <f>IF(MONTH(A3555)&gt;VLOOKUP(Totals!$H$2,Totals!$O$5:$P$16,2,FALSE),YEAR(A3555)+1,YEAR(A3555))</f>
        <v>2012</v>
      </c>
    </row>
    <row r="3556" spans="1:10" x14ac:dyDescent="0.2">
      <c r="A3556" s="4">
        <v>40817</v>
      </c>
      <c r="B3556" s="2" t="s">
        <v>155</v>
      </c>
      <c r="C3556" s="2" t="s">
        <v>22</v>
      </c>
      <c r="D3556" s="11" t="s">
        <v>88</v>
      </c>
      <c r="E3556" s="12">
        <v>3.903</v>
      </c>
      <c r="F3556" s="12">
        <v>0</v>
      </c>
      <c r="G3556" s="11" t="s">
        <v>88</v>
      </c>
      <c r="H3556" s="12">
        <v>44.701999999999998</v>
      </c>
      <c r="I3556" s="12">
        <v>0</v>
      </c>
      <c r="J3556" s="19">
        <f>IF(MONTH(A3556)&gt;VLOOKUP(Totals!$H$2,Totals!$O$5:$P$16,2,FALSE),YEAR(A3556)+1,YEAR(A3556))</f>
        <v>2012</v>
      </c>
    </row>
    <row r="3557" spans="1:10" x14ac:dyDescent="0.2">
      <c r="A3557" s="4">
        <v>40817</v>
      </c>
      <c r="B3557" s="2" t="s">
        <v>155</v>
      </c>
      <c r="C3557" s="2" t="s">
        <v>30</v>
      </c>
      <c r="D3557" s="11" t="s">
        <v>88</v>
      </c>
      <c r="E3557" s="12">
        <v>9.5000000000000001E-2</v>
      </c>
      <c r="F3557" s="12">
        <v>0</v>
      </c>
      <c r="G3557" s="11" t="s">
        <v>88</v>
      </c>
      <c r="H3557" s="12">
        <v>4.5469999999999997</v>
      </c>
      <c r="I3557" s="12">
        <v>0</v>
      </c>
      <c r="J3557" s="19">
        <f>IF(MONTH(A3557)&gt;VLOOKUP(Totals!$H$2,Totals!$O$5:$P$16,2,FALSE),YEAR(A3557)+1,YEAR(A3557))</f>
        <v>2012</v>
      </c>
    </row>
    <row r="3558" spans="1:10" x14ac:dyDescent="0.2">
      <c r="A3558" s="4">
        <v>40817</v>
      </c>
      <c r="B3558" s="2" t="s">
        <v>60</v>
      </c>
      <c r="C3558" s="2" t="s">
        <v>52</v>
      </c>
      <c r="D3558" s="11">
        <v>6308</v>
      </c>
      <c r="E3558" s="12">
        <v>165.875</v>
      </c>
      <c r="F3558" s="12">
        <v>0</v>
      </c>
      <c r="G3558" s="11">
        <v>4949</v>
      </c>
      <c r="H3558" s="12">
        <v>80.644999999999996</v>
      </c>
      <c r="I3558" s="12">
        <v>0</v>
      </c>
      <c r="J3558" s="19">
        <f>IF(MONTH(A3558)&gt;VLOOKUP(Totals!$H$2,Totals!$O$5:$P$16,2,FALSE),YEAR(A3558)+1,YEAR(A3558))</f>
        <v>2012</v>
      </c>
    </row>
    <row r="3559" spans="1:10" x14ac:dyDescent="0.2">
      <c r="A3559" s="4">
        <v>40817</v>
      </c>
      <c r="B3559" s="2" t="s">
        <v>63</v>
      </c>
      <c r="C3559" s="2" t="s">
        <v>10</v>
      </c>
      <c r="D3559" s="11">
        <v>3174</v>
      </c>
      <c r="E3559" s="12">
        <v>45.774999999999999</v>
      </c>
      <c r="F3559" s="12">
        <v>0</v>
      </c>
      <c r="G3559" s="11">
        <v>3065</v>
      </c>
      <c r="H3559" s="12">
        <v>59.728999999999999</v>
      </c>
      <c r="I3559" s="12">
        <v>0.92200000000000004</v>
      </c>
      <c r="J3559" s="19">
        <f>IF(MONTH(A3559)&gt;VLOOKUP(Totals!$H$2,Totals!$O$5:$P$16,2,FALSE),YEAR(A3559)+1,YEAR(A3559))</f>
        <v>2012</v>
      </c>
    </row>
    <row r="3560" spans="1:10" x14ac:dyDescent="0.2">
      <c r="A3560" s="4">
        <v>40817</v>
      </c>
      <c r="B3560" s="2" t="s">
        <v>63</v>
      </c>
      <c r="C3560" s="2" t="s">
        <v>18</v>
      </c>
      <c r="D3560" s="11">
        <v>6880</v>
      </c>
      <c r="E3560" s="12">
        <v>621.85400000000004</v>
      </c>
      <c r="F3560" s="12">
        <v>28.364999999999998</v>
      </c>
      <c r="G3560" s="11">
        <v>5872</v>
      </c>
      <c r="H3560" s="12">
        <v>125.036</v>
      </c>
      <c r="I3560" s="12">
        <v>4.6210000000000004</v>
      </c>
      <c r="J3560" s="19">
        <f>IF(MONTH(A3560)&gt;VLOOKUP(Totals!$H$2,Totals!$O$5:$P$16,2,FALSE),YEAR(A3560)+1,YEAR(A3560))</f>
        <v>2012</v>
      </c>
    </row>
    <row r="3561" spans="1:10" x14ac:dyDescent="0.2">
      <c r="A3561" s="4">
        <v>40817</v>
      </c>
      <c r="B3561" s="2" t="s">
        <v>63</v>
      </c>
      <c r="C3561" s="2" t="s">
        <v>58</v>
      </c>
      <c r="D3561" s="11">
        <v>3263</v>
      </c>
      <c r="E3561" s="12">
        <v>120.83</v>
      </c>
      <c r="F3561" s="12">
        <v>21.327000000000002</v>
      </c>
      <c r="G3561" s="11">
        <v>2081</v>
      </c>
      <c r="H3561" s="12">
        <v>16.670999999999999</v>
      </c>
      <c r="I3561" s="12">
        <v>39.454999999999998</v>
      </c>
      <c r="J3561" s="19">
        <f>IF(MONTH(A3561)&gt;VLOOKUP(Totals!$H$2,Totals!$O$5:$P$16,2,FALSE),YEAR(A3561)+1,YEAR(A3561))</f>
        <v>2012</v>
      </c>
    </row>
    <row r="3562" spans="1:10" x14ac:dyDescent="0.2">
      <c r="A3562" s="4">
        <v>40817</v>
      </c>
      <c r="B3562" s="2" t="s">
        <v>63</v>
      </c>
      <c r="C3562" s="2" t="s">
        <v>161</v>
      </c>
      <c r="D3562" s="11">
        <v>25130</v>
      </c>
      <c r="E3562" s="12">
        <v>1545.37</v>
      </c>
      <c r="F3562" s="12">
        <v>21.178999999999998</v>
      </c>
      <c r="G3562" s="11">
        <v>21426</v>
      </c>
      <c r="H3562" s="12">
        <v>602.18899999999996</v>
      </c>
      <c r="I3562" s="12">
        <v>28.818000000000001</v>
      </c>
      <c r="J3562" s="19">
        <f>IF(MONTH(A3562)&gt;VLOOKUP(Totals!$H$2,Totals!$O$5:$P$16,2,FALSE),YEAR(A3562)+1,YEAR(A3562))</f>
        <v>2012</v>
      </c>
    </row>
    <row r="3563" spans="1:10" x14ac:dyDescent="0.2">
      <c r="A3563" s="4">
        <v>40817</v>
      </c>
      <c r="B3563" s="2" t="s">
        <v>63</v>
      </c>
      <c r="C3563" s="2" t="s">
        <v>65</v>
      </c>
      <c r="D3563" s="11">
        <v>475</v>
      </c>
      <c r="E3563" s="12">
        <v>36.47</v>
      </c>
      <c r="F3563" s="12">
        <v>0</v>
      </c>
      <c r="G3563" s="11">
        <v>366</v>
      </c>
      <c r="H3563" s="12">
        <v>0.55400000000000005</v>
      </c>
      <c r="I3563" s="12">
        <v>0.61099999999999999</v>
      </c>
      <c r="J3563" s="19">
        <f>IF(MONTH(A3563)&gt;VLOOKUP(Totals!$H$2,Totals!$O$5:$P$16,2,FALSE),YEAR(A3563)+1,YEAR(A3563))</f>
        <v>2012</v>
      </c>
    </row>
    <row r="3564" spans="1:10" x14ac:dyDescent="0.2">
      <c r="A3564" s="4">
        <v>40817</v>
      </c>
      <c r="B3564" s="2" t="s">
        <v>63</v>
      </c>
      <c r="C3564" s="2" t="s">
        <v>28</v>
      </c>
      <c r="D3564" s="11">
        <v>2827</v>
      </c>
      <c r="E3564" s="12">
        <v>95.230999999999995</v>
      </c>
      <c r="F3564" s="12">
        <v>0.379</v>
      </c>
      <c r="G3564" s="11">
        <v>2297</v>
      </c>
      <c r="H3564" s="12">
        <v>53.91</v>
      </c>
      <c r="I3564" s="12">
        <v>2.5470000000000002</v>
      </c>
      <c r="J3564" s="19">
        <f>IF(MONTH(A3564)&gt;VLOOKUP(Totals!$H$2,Totals!$O$5:$P$16,2,FALSE),YEAR(A3564)+1,YEAR(A3564))</f>
        <v>2012</v>
      </c>
    </row>
    <row r="3565" spans="1:10" x14ac:dyDescent="0.2">
      <c r="A3565" s="4">
        <v>40817</v>
      </c>
      <c r="B3565" s="2" t="s">
        <v>63</v>
      </c>
      <c r="C3565" s="2" t="s">
        <v>33</v>
      </c>
      <c r="D3565" s="11">
        <v>8216</v>
      </c>
      <c r="E3565" s="12">
        <v>149.51599999999999</v>
      </c>
      <c r="F3565" s="12">
        <v>28.484999999999999</v>
      </c>
      <c r="G3565" s="11">
        <v>7442</v>
      </c>
      <c r="H3565" s="12">
        <v>239.21700000000001</v>
      </c>
      <c r="I3565" s="12">
        <v>44.350999999999999</v>
      </c>
      <c r="J3565" s="19">
        <f>IF(MONTH(A3565)&gt;VLOOKUP(Totals!$H$2,Totals!$O$5:$P$16,2,FALSE),YEAR(A3565)+1,YEAR(A3565))</f>
        <v>2012</v>
      </c>
    </row>
    <row r="3566" spans="1:10" x14ac:dyDescent="0.2">
      <c r="A3566" s="4">
        <v>40817</v>
      </c>
      <c r="B3566" s="2" t="s">
        <v>63</v>
      </c>
      <c r="C3566" s="2" t="s">
        <v>145</v>
      </c>
      <c r="D3566" s="11" t="s">
        <v>88</v>
      </c>
      <c r="E3566" s="12" t="s">
        <v>88</v>
      </c>
      <c r="F3566" s="12" t="s">
        <v>88</v>
      </c>
      <c r="G3566" s="11" t="s">
        <v>88</v>
      </c>
      <c r="H3566" s="12">
        <v>114</v>
      </c>
      <c r="I3566" s="12">
        <v>0</v>
      </c>
      <c r="J3566" s="19">
        <f>IF(MONTH(A3566)&gt;VLOOKUP(Totals!$H$2,Totals!$O$5:$P$16,2,FALSE),YEAR(A3566)+1,YEAR(A3566))</f>
        <v>2012</v>
      </c>
    </row>
    <row r="3567" spans="1:10" x14ac:dyDescent="0.2">
      <c r="A3567" s="4">
        <v>40817</v>
      </c>
      <c r="B3567" s="2" t="s">
        <v>63</v>
      </c>
      <c r="C3567" s="2" t="s">
        <v>87</v>
      </c>
      <c r="D3567" s="11" t="s">
        <v>88</v>
      </c>
      <c r="E3567" s="12" t="s">
        <v>88</v>
      </c>
      <c r="F3567" s="12" t="s">
        <v>88</v>
      </c>
      <c r="G3567" s="11" t="s">
        <v>88</v>
      </c>
      <c r="H3567" s="12">
        <v>10</v>
      </c>
      <c r="I3567" s="12">
        <v>0</v>
      </c>
      <c r="J3567" s="19">
        <f>IF(MONTH(A3567)&gt;VLOOKUP(Totals!$H$2,Totals!$O$5:$P$16,2,FALSE),YEAR(A3567)+1,YEAR(A3567))</f>
        <v>2012</v>
      </c>
    </row>
    <row r="3568" spans="1:10" x14ac:dyDescent="0.2">
      <c r="A3568" s="4">
        <v>40817</v>
      </c>
      <c r="B3568" s="2" t="s">
        <v>63</v>
      </c>
      <c r="C3568" s="2" t="s">
        <v>34</v>
      </c>
      <c r="D3568" s="11" t="s">
        <v>88</v>
      </c>
      <c r="E3568" s="12" t="s">
        <v>88</v>
      </c>
      <c r="F3568" s="12" t="s">
        <v>88</v>
      </c>
      <c r="G3568" s="11" t="s">
        <v>88</v>
      </c>
      <c r="H3568" s="12">
        <v>0</v>
      </c>
      <c r="I3568" s="12">
        <v>0</v>
      </c>
      <c r="J3568" s="19">
        <f>IF(MONTH(A3568)&gt;VLOOKUP(Totals!$H$2,Totals!$O$5:$P$16,2,FALSE),YEAR(A3568)+1,YEAR(A3568))</f>
        <v>2012</v>
      </c>
    </row>
    <row r="3569" spans="1:10" x14ac:dyDescent="0.2">
      <c r="A3569" s="4">
        <v>40817</v>
      </c>
      <c r="B3569" s="2" t="s">
        <v>63</v>
      </c>
      <c r="C3569" s="2" t="s">
        <v>13</v>
      </c>
      <c r="D3569" s="11">
        <v>2604</v>
      </c>
      <c r="E3569" s="12">
        <v>3.8260000000000001</v>
      </c>
      <c r="F3569" s="12">
        <v>0.31</v>
      </c>
      <c r="G3569" s="11">
        <v>2131</v>
      </c>
      <c r="H3569" s="12">
        <v>19.655999999999999</v>
      </c>
      <c r="I3569" s="12">
        <v>1.7150000000000001</v>
      </c>
      <c r="J3569" s="19">
        <f>IF(MONTH(A3569)&gt;VLOOKUP(Totals!$H$2,Totals!$O$5:$P$16,2,FALSE),YEAR(A3569)+1,YEAR(A3569))</f>
        <v>2012</v>
      </c>
    </row>
    <row r="3570" spans="1:10" x14ac:dyDescent="0.2">
      <c r="A3570" s="4">
        <v>40817</v>
      </c>
      <c r="B3570" s="2" t="s">
        <v>63</v>
      </c>
      <c r="C3570" s="2" t="s">
        <v>11</v>
      </c>
      <c r="D3570" s="11">
        <v>55871</v>
      </c>
      <c r="E3570" s="12">
        <v>818.39099999999996</v>
      </c>
      <c r="F3570" s="12">
        <v>45.69</v>
      </c>
      <c r="G3570" s="11">
        <v>49618</v>
      </c>
      <c r="H3570" s="12">
        <v>1227.607</v>
      </c>
      <c r="I3570" s="12">
        <v>180.84299999999999</v>
      </c>
      <c r="J3570" s="19">
        <f>IF(MONTH(A3570)&gt;VLOOKUP(Totals!$H$2,Totals!$O$5:$P$16,2,FALSE),YEAR(A3570)+1,YEAR(A3570))</f>
        <v>2012</v>
      </c>
    </row>
    <row r="3571" spans="1:10" x14ac:dyDescent="0.2">
      <c r="A3571" s="4">
        <v>40817</v>
      </c>
      <c r="B3571" s="2" t="s">
        <v>63</v>
      </c>
      <c r="C3571" s="2" t="s">
        <v>25</v>
      </c>
      <c r="D3571" s="11">
        <v>1871</v>
      </c>
      <c r="E3571" s="12">
        <v>0</v>
      </c>
      <c r="F3571" s="12">
        <v>0</v>
      </c>
      <c r="G3571" s="11">
        <v>1825</v>
      </c>
      <c r="H3571" s="12">
        <v>0</v>
      </c>
      <c r="I3571" s="12">
        <v>0</v>
      </c>
      <c r="J3571" s="19">
        <f>IF(MONTH(A3571)&gt;VLOOKUP(Totals!$H$2,Totals!$O$5:$P$16,2,FALSE),YEAR(A3571)+1,YEAR(A3571))</f>
        <v>2012</v>
      </c>
    </row>
    <row r="3572" spans="1:10" x14ac:dyDescent="0.2">
      <c r="A3572" s="4">
        <v>40817</v>
      </c>
      <c r="B3572" s="2" t="s">
        <v>63</v>
      </c>
      <c r="C3572" s="2" t="s">
        <v>52</v>
      </c>
      <c r="D3572" s="11">
        <v>3831</v>
      </c>
      <c r="E3572" s="12">
        <v>58.317999999999998</v>
      </c>
      <c r="F3572" s="12">
        <v>5.0129999999999999</v>
      </c>
      <c r="G3572" s="11">
        <v>3482</v>
      </c>
      <c r="H3572" s="12">
        <v>115.16800000000001</v>
      </c>
      <c r="I3572" s="12">
        <v>1.5720000000000001</v>
      </c>
      <c r="J3572" s="19">
        <f>IF(MONTH(A3572)&gt;VLOOKUP(Totals!$H$2,Totals!$O$5:$P$16,2,FALSE),YEAR(A3572)+1,YEAR(A3572))</f>
        <v>2012</v>
      </c>
    </row>
    <row r="3573" spans="1:10" x14ac:dyDescent="0.2">
      <c r="A3573" s="4">
        <v>40817</v>
      </c>
      <c r="B3573" s="2" t="s">
        <v>63</v>
      </c>
      <c r="C3573" s="2" t="s">
        <v>35</v>
      </c>
      <c r="D3573" s="11">
        <v>48707</v>
      </c>
      <c r="E3573" s="12">
        <v>1600.4670000000001</v>
      </c>
      <c r="F3573" s="12">
        <v>115.30800000000001</v>
      </c>
      <c r="G3573" s="11">
        <v>33980</v>
      </c>
      <c r="H3573" s="12">
        <v>1525.528</v>
      </c>
      <c r="I3573" s="12">
        <v>124.571</v>
      </c>
      <c r="J3573" s="19">
        <f>IF(MONTH(A3573)&gt;VLOOKUP(Totals!$H$2,Totals!$O$5:$P$16,2,FALSE),YEAR(A3573)+1,YEAR(A3573))</f>
        <v>2012</v>
      </c>
    </row>
    <row r="3574" spans="1:10" x14ac:dyDescent="0.2">
      <c r="A3574" s="4">
        <v>40817</v>
      </c>
      <c r="B3574" s="2" t="s">
        <v>63</v>
      </c>
      <c r="C3574" s="2" t="s">
        <v>66</v>
      </c>
      <c r="D3574" s="11">
        <v>7418</v>
      </c>
      <c r="E3574" s="12">
        <v>134.40700000000001</v>
      </c>
      <c r="F3574" s="12">
        <v>4.6520000000000001</v>
      </c>
      <c r="G3574" s="11">
        <v>6439</v>
      </c>
      <c r="H3574" s="12">
        <v>47.56</v>
      </c>
      <c r="I3574" s="12">
        <v>8.359</v>
      </c>
      <c r="J3574" s="19">
        <f>IF(MONTH(A3574)&gt;VLOOKUP(Totals!$H$2,Totals!$O$5:$P$16,2,FALSE),YEAR(A3574)+1,YEAR(A3574))</f>
        <v>2012</v>
      </c>
    </row>
    <row r="3575" spans="1:10" x14ac:dyDescent="0.2">
      <c r="A3575" s="4">
        <v>40817</v>
      </c>
      <c r="B3575" s="2" t="s">
        <v>63</v>
      </c>
      <c r="C3575" s="2" t="s">
        <v>37</v>
      </c>
      <c r="D3575" s="11">
        <v>3508</v>
      </c>
      <c r="E3575" s="12">
        <v>100.94</v>
      </c>
      <c r="F3575" s="12">
        <v>0.86</v>
      </c>
      <c r="G3575" s="11">
        <v>2767</v>
      </c>
      <c r="H3575" s="12">
        <v>64.415999999999997</v>
      </c>
      <c r="I3575" s="12">
        <v>12.266</v>
      </c>
      <c r="J3575" s="19">
        <f>IF(MONTH(A3575)&gt;VLOOKUP(Totals!$H$2,Totals!$O$5:$P$16,2,FALSE),YEAR(A3575)+1,YEAR(A3575))</f>
        <v>2012</v>
      </c>
    </row>
    <row r="3576" spans="1:10" x14ac:dyDescent="0.2">
      <c r="A3576" s="4">
        <v>40817</v>
      </c>
      <c r="B3576" s="2" t="s">
        <v>63</v>
      </c>
      <c r="C3576" s="2" t="s">
        <v>38</v>
      </c>
      <c r="D3576" s="11">
        <v>17876</v>
      </c>
      <c r="E3576" s="12">
        <v>449.02</v>
      </c>
      <c r="F3576" s="12">
        <v>93.56</v>
      </c>
      <c r="G3576" s="11">
        <v>11656</v>
      </c>
      <c r="H3576" s="12">
        <v>99.034000000000006</v>
      </c>
      <c r="I3576" s="12">
        <v>91.215999999999994</v>
      </c>
      <c r="J3576" s="19">
        <f>IF(MONTH(A3576)&gt;VLOOKUP(Totals!$H$2,Totals!$O$5:$P$16,2,FALSE),YEAR(A3576)+1,YEAR(A3576))</f>
        <v>2012</v>
      </c>
    </row>
    <row r="3577" spans="1:10" x14ac:dyDescent="0.2">
      <c r="A3577" s="4">
        <v>40817</v>
      </c>
      <c r="B3577" s="2" t="s">
        <v>63</v>
      </c>
      <c r="C3577" s="2" t="s">
        <v>16</v>
      </c>
      <c r="D3577" s="11">
        <v>48488</v>
      </c>
      <c r="E3577" s="12">
        <v>2130.654</v>
      </c>
      <c r="F3577" s="12">
        <v>263.88799999999998</v>
      </c>
      <c r="G3577" s="11">
        <v>39543</v>
      </c>
      <c r="H3577" s="12">
        <v>276.00099999999998</v>
      </c>
      <c r="I3577" s="12">
        <v>112.374</v>
      </c>
      <c r="J3577" s="19">
        <f>IF(MONTH(A3577)&gt;VLOOKUP(Totals!$H$2,Totals!$O$5:$P$16,2,FALSE),YEAR(A3577)+1,YEAR(A3577))</f>
        <v>2012</v>
      </c>
    </row>
    <row r="3578" spans="1:10" x14ac:dyDescent="0.2">
      <c r="A3578" s="4">
        <v>40817</v>
      </c>
      <c r="B3578" s="2" t="s">
        <v>63</v>
      </c>
      <c r="C3578" s="2" t="s">
        <v>76</v>
      </c>
      <c r="D3578" s="11" t="s">
        <v>88</v>
      </c>
      <c r="E3578" s="12" t="s">
        <v>88</v>
      </c>
      <c r="F3578" s="12" t="s">
        <v>88</v>
      </c>
      <c r="G3578" s="11" t="s">
        <v>88</v>
      </c>
      <c r="H3578" s="12">
        <v>0</v>
      </c>
      <c r="I3578" s="12">
        <v>0</v>
      </c>
      <c r="J3578" s="19">
        <f>IF(MONTH(A3578)&gt;VLOOKUP(Totals!$H$2,Totals!$O$5:$P$16,2,FALSE),YEAR(A3578)+1,YEAR(A3578))</f>
        <v>2012</v>
      </c>
    </row>
    <row r="3579" spans="1:10" x14ac:dyDescent="0.2">
      <c r="A3579" s="4">
        <v>40817</v>
      </c>
      <c r="B3579" s="2" t="s">
        <v>168</v>
      </c>
      <c r="C3579" s="2" t="s">
        <v>150</v>
      </c>
      <c r="D3579" s="11">
        <v>7552</v>
      </c>
      <c r="E3579" s="12">
        <v>345.41399999999999</v>
      </c>
      <c r="F3579" s="12">
        <v>6.9470000000000001</v>
      </c>
      <c r="G3579" s="11">
        <v>4640</v>
      </c>
      <c r="H3579" s="12">
        <v>518.81399999999996</v>
      </c>
      <c r="I3579" s="12">
        <v>2.3E-2</v>
      </c>
      <c r="J3579" s="19">
        <f>IF(MONTH(A3579)&gt;VLOOKUP(Totals!$H$2,Totals!$O$5:$P$16,2,FALSE),YEAR(A3579)+1,YEAR(A3579))</f>
        <v>2012</v>
      </c>
    </row>
    <row r="3580" spans="1:10" x14ac:dyDescent="0.2">
      <c r="A3580" s="4">
        <v>40817</v>
      </c>
      <c r="B3580" s="2" t="s">
        <v>67</v>
      </c>
      <c r="C3580" s="2" t="s">
        <v>68</v>
      </c>
      <c r="D3580" s="11">
        <v>10750</v>
      </c>
      <c r="E3580" s="12">
        <v>248.04300000000001</v>
      </c>
      <c r="F3580" s="12">
        <v>7.6999999999999999E-2</v>
      </c>
      <c r="G3580" s="11">
        <v>5572</v>
      </c>
      <c r="H3580" s="12">
        <v>209.239</v>
      </c>
      <c r="I3580" s="12">
        <v>0</v>
      </c>
      <c r="J3580" s="19">
        <f>IF(MONTH(A3580)&gt;VLOOKUP(Totals!$H$2,Totals!$O$5:$P$16,2,FALSE),YEAR(A3580)+1,YEAR(A3580))</f>
        <v>2012</v>
      </c>
    </row>
    <row r="3581" spans="1:10" x14ac:dyDescent="0.2">
      <c r="A3581" s="4">
        <v>40817</v>
      </c>
      <c r="B3581" s="2" t="s">
        <v>69</v>
      </c>
      <c r="C3581" s="2" t="s">
        <v>11</v>
      </c>
      <c r="D3581" s="11" t="s">
        <v>88</v>
      </c>
      <c r="E3581" s="12">
        <v>481.988</v>
      </c>
      <c r="F3581" s="12">
        <v>0</v>
      </c>
      <c r="G3581" s="11" t="s">
        <v>88</v>
      </c>
      <c r="H3581" s="12">
        <v>807.697</v>
      </c>
      <c r="I3581" s="12">
        <v>0</v>
      </c>
      <c r="J3581" s="19">
        <f>IF(MONTH(A3581)&gt;VLOOKUP(Totals!$H$2,Totals!$O$5:$P$16,2,FALSE),YEAR(A3581)+1,YEAR(A3581))</f>
        <v>2012</v>
      </c>
    </row>
    <row r="3582" spans="1:10" x14ac:dyDescent="0.2">
      <c r="A3582" s="4">
        <v>40817</v>
      </c>
      <c r="B3582" s="2" t="s">
        <v>69</v>
      </c>
      <c r="C3582" s="2" t="s">
        <v>35</v>
      </c>
      <c r="D3582" s="11">
        <v>123294</v>
      </c>
      <c r="E3582" s="12">
        <v>7621.5020000000004</v>
      </c>
      <c r="F3582" s="12">
        <v>272.16000000000003</v>
      </c>
      <c r="G3582" s="11">
        <v>98762</v>
      </c>
      <c r="H3582" s="12">
        <v>3463.8110000000001</v>
      </c>
      <c r="I3582" s="12">
        <v>0.56999999999999995</v>
      </c>
      <c r="J3582" s="19">
        <f>IF(MONTH(A3582)&gt;VLOOKUP(Totals!$H$2,Totals!$O$5:$P$16,2,FALSE),YEAR(A3582)+1,YEAR(A3582))</f>
        <v>2012</v>
      </c>
    </row>
    <row r="3583" spans="1:10" x14ac:dyDescent="0.2">
      <c r="A3583" s="4">
        <v>40817</v>
      </c>
      <c r="B3583" s="2" t="s">
        <v>70</v>
      </c>
      <c r="C3583" s="2" t="s">
        <v>22</v>
      </c>
      <c r="D3583" s="11">
        <v>1724</v>
      </c>
      <c r="E3583" s="12">
        <v>2.7389999999999999</v>
      </c>
      <c r="F3583" s="12">
        <v>0</v>
      </c>
      <c r="G3583" s="11">
        <v>1711</v>
      </c>
      <c r="H3583" s="12">
        <v>14.666</v>
      </c>
      <c r="I3583" s="12">
        <v>0</v>
      </c>
      <c r="J3583" s="19">
        <f>IF(MONTH(A3583)&gt;VLOOKUP(Totals!$H$2,Totals!$O$5:$P$16,2,FALSE),YEAR(A3583)+1,YEAR(A3583))</f>
        <v>2012</v>
      </c>
    </row>
    <row r="3584" spans="1:10" x14ac:dyDescent="0.2">
      <c r="A3584" s="4">
        <v>40817</v>
      </c>
      <c r="B3584" s="2" t="s">
        <v>71</v>
      </c>
      <c r="C3584" s="2" t="s">
        <v>66</v>
      </c>
      <c r="D3584" s="11">
        <v>7009</v>
      </c>
      <c r="E3584" s="12">
        <v>60.506</v>
      </c>
      <c r="F3584" s="12">
        <v>1.4139999999999999</v>
      </c>
      <c r="G3584" s="11">
        <v>6136</v>
      </c>
      <c r="H3584" s="12">
        <v>220.953</v>
      </c>
      <c r="I3584" s="12">
        <v>1.542</v>
      </c>
      <c r="J3584" s="19">
        <f>IF(MONTH(A3584)&gt;VLOOKUP(Totals!$H$2,Totals!$O$5:$P$16,2,FALSE),YEAR(A3584)+1,YEAR(A3584))</f>
        <v>2012</v>
      </c>
    </row>
    <row r="3585" spans="1:10" x14ac:dyDescent="0.2">
      <c r="A3585" s="4">
        <v>40817</v>
      </c>
      <c r="B3585" s="2" t="s">
        <v>160</v>
      </c>
      <c r="C3585" s="2" t="s">
        <v>11</v>
      </c>
      <c r="D3585" s="11" t="s">
        <v>88</v>
      </c>
      <c r="E3585" s="12">
        <v>371.233</v>
      </c>
      <c r="F3585" s="12">
        <v>0</v>
      </c>
      <c r="G3585" s="11" t="s">
        <v>88</v>
      </c>
      <c r="H3585" s="12">
        <v>427.548</v>
      </c>
      <c r="I3585" s="12">
        <v>0</v>
      </c>
      <c r="J3585" s="19">
        <f>IF(MONTH(A3585)&gt;VLOOKUP(Totals!$H$2,Totals!$O$5:$P$16,2,FALSE),YEAR(A3585)+1,YEAR(A3585))</f>
        <v>2012</v>
      </c>
    </row>
    <row r="3586" spans="1:10" x14ac:dyDescent="0.2">
      <c r="A3586" s="4">
        <v>40817</v>
      </c>
      <c r="B3586" s="2" t="s">
        <v>72</v>
      </c>
      <c r="C3586" s="2" t="s">
        <v>37</v>
      </c>
      <c r="D3586" s="11">
        <v>45355</v>
      </c>
      <c r="E3586" s="12">
        <v>2508.1790000000001</v>
      </c>
      <c r="F3586" s="12">
        <v>213.286</v>
      </c>
      <c r="G3586" s="11">
        <v>32272</v>
      </c>
      <c r="H3586" s="12">
        <v>1292.0340000000001</v>
      </c>
      <c r="I3586" s="12">
        <v>5.3220000000000001</v>
      </c>
      <c r="J3586" s="19">
        <f>IF(MONTH(A3586)&gt;VLOOKUP(Totals!$H$2,Totals!$O$5:$P$16,2,FALSE),YEAR(A3586)+1,YEAR(A3586))</f>
        <v>2012</v>
      </c>
    </row>
    <row r="3587" spans="1:10" x14ac:dyDescent="0.2">
      <c r="A3587" s="4">
        <v>40817</v>
      </c>
      <c r="B3587" s="2" t="s">
        <v>204</v>
      </c>
      <c r="C3587" s="2" t="s">
        <v>35</v>
      </c>
      <c r="D3587" s="11">
        <v>4710</v>
      </c>
      <c r="E3587" s="12">
        <v>0</v>
      </c>
      <c r="F3587" s="12">
        <v>0</v>
      </c>
      <c r="G3587" s="11">
        <v>4276</v>
      </c>
      <c r="H3587" s="12">
        <v>0</v>
      </c>
      <c r="I3587" s="12">
        <v>0</v>
      </c>
      <c r="J3587" s="19">
        <f>IF(MONTH(A3587)&gt;VLOOKUP(Totals!$H$2,Totals!$O$5:$P$16,2,FALSE),YEAR(A3587)+1,YEAR(A3587))</f>
        <v>2012</v>
      </c>
    </row>
    <row r="3588" spans="1:10" x14ac:dyDescent="0.2">
      <c r="A3588" s="4">
        <v>40817</v>
      </c>
      <c r="B3588" s="2" t="s">
        <v>73</v>
      </c>
      <c r="C3588" s="2" t="s">
        <v>16</v>
      </c>
      <c r="D3588" s="11">
        <v>21156</v>
      </c>
      <c r="E3588" s="12">
        <v>0.127</v>
      </c>
      <c r="F3588" s="12">
        <v>126.771</v>
      </c>
      <c r="G3588" s="11">
        <v>15747</v>
      </c>
      <c r="H3588" s="12">
        <v>395.97800000000001</v>
      </c>
      <c r="I3588" s="12">
        <v>6.665</v>
      </c>
      <c r="J3588" s="19">
        <f>IF(MONTH(A3588)&gt;VLOOKUP(Totals!$H$2,Totals!$O$5:$P$16,2,FALSE),YEAR(A3588)+1,YEAR(A3588))</f>
        <v>2012</v>
      </c>
    </row>
    <row r="3589" spans="1:10" x14ac:dyDescent="0.2">
      <c r="A3589" s="4">
        <v>40817</v>
      </c>
      <c r="B3589" s="2" t="s">
        <v>74</v>
      </c>
      <c r="C3589" s="2" t="s">
        <v>18</v>
      </c>
      <c r="D3589" s="11" t="s">
        <v>88</v>
      </c>
      <c r="E3589" s="12" t="s">
        <v>88</v>
      </c>
      <c r="F3589" s="12" t="s">
        <v>88</v>
      </c>
      <c r="G3589" s="11" t="s">
        <v>88</v>
      </c>
      <c r="H3589" s="12">
        <v>2.72</v>
      </c>
      <c r="I3589" s="12">
        <v>0</v>
      </c>
      <c r="J3589" s="19">
        <f>IF(MONTH(A3589)&gt;VLOOKUP(Totals!$H$2,Totals!$O$5:$P$16,2,FALSE),YEAR(A3589)+1,YEAR(A3589))</f>
        <v>2012</v>
      </c>
    </row>
    <row r="3590" spans="1:10" x14ac:dyDescent="0.2">
      <c r="A3590" s="4">
        <v>40817</v>
      </c>
      <c r="B3590" s="2" t="s">
        <v>74</v>
      </c>
      <c r="C3590" s="2" t="s">
        <v>161</v>
      </c>
      <c r="D3590" s="11" t="s">
        <v>88</v>
      </c>
      <c r="E3590" s="12" t="s">
        <v>88</v>
      </c>
      <c r="F3590" s="12" t="s">
        <v>88</v>
      </c>
      <c r="G3590" s="11" t="s">
        <v>88</v>
      </c>
      <c r="H3590" s="12">
        <v>9.6300000000000008</v>
      </c>
      <c r="I3590" s="12">
        <v>0</v>
      </c>
      <c r="J3590" s="19">
        <f>IF(MONTH(A3590)&gt;VLOOKUP(Totals!$H$2,Totals!$O$5:$P$16,2,FALSE),YEAR(A3590)+1,YEAR(A3590))</f>
        <v>2012</v>
      </c>
    </row>
    <row r="3591" spans="1:10" x14ac:dyDescent="0.2">
      <c r="A3591" s="4">
        <v>40817</v>
      </c>
      <c r="B3591" s="2" t="s">
        <v>74</v>
      </c>
      <c r="C3591" s="2" t="s">
        <v>35</v>
      </c>
      <c r="D3591" s="11" t="s">
        <v>88</v>
      </c>
      <c r="E3591" s="12" t="s">
        <v>88</v>
      </c>
      <c r="F3591" s="12" t="s">
        <v>88</v>
      </c>
      <c r="G3591" s="11" t="s">
        <v>88</v>
      </c>
      <c r="H3591" s="12">
        <v>54.886000000000003</v>
      </c>
      <c r="I3591" s="12">
        <v>0</v>
      </c>
      <c r="J3591" s="19">
        <f>IF(MONTH(A3591)&gt;VLOOKUP(Totals!$H$2,Totals!$O$5:$P$16,2,FALSE),YEAR(A3591)+1,YEAR(A3591))</f>
        <v>2012</v>
      </c>
    </row>
    <row r="3592" spans="1:10" x14ac:dyDescent="0.2">
      <c r="A3592" s="4">
        <v>40817</v>
      </c>
      <c r="B3592" s="2" t="s">
        <v>74</v>
      </c>
      <c r="C3592" s="2" t="s">
        <v>43</v>
      </c>
      <c r="D3592" s="11" t="s">
        <v>88</v>
      </c>
      <c r="E3592" s="12" t="s">
        <v>88</v>
      </c>
      <c r="F3592" s="12" t="s">
        <v>88</v>
      </c>
      <c r="G3592" s="11" t="s">
        <v>88</v>
      </c>
      <c r="H3592" s="12">
        <v>39.781999999999996</v>
      </c>
      <c r="I3592" s="12">
        <v>0</v>
      </c>
      <c r="J3592" s="19">
        <f>IF(MONTH(A3592)&gt;VLOOKUP(Totals!$H$2,Totals!$O$5:$P$16,2,FALSE),YEAR(A3592)+1,YEAR(A3592))</f>
        <v>2012</v>
      </c>
    </row>
    <row r="3593" spans="1:10" x14ac:dyDescent="0.2">
      <c r="A3593" s="4">
        <v>40817</v>
      </c>
      <c r="B3593" s="2" t="s">
        <v>74</v>
      </c>
      <c r="C3593" s="2" t="s">
        <v>16</v>
      </c>
      <c r="D3593" s="11" t="s">
        <v>88</v>
      </c>
      <c r="E3593" s="12">
        <v>1801.799</v>
      </c>
      <c r="F3593" s="12">
        <v>0</v>
      </c>
      <c r="G3593" s="11" t="s">
        <v>88</v>
      </c>
      <c r="H3593" s="12" t="s">
        <v>88</v>
      </c>
      <c r="I3593" s="12" t="s">
        <v>88</v>
      </c>
      <c r="J3593" s="19">
        <f>IF(MONTH(A3593)&gt;VLOOKUP(Totals!$H$2,Totals!$O$5:$P$16,2,FALSE),YEAR(A3593)+1,YEAR(A3593))</f>
        <v>2012</v>
      </c>
    </row>
    <row r="3594" spans="1:10" x14ac:dyDescent="0.2">
      <c r="A3594" s="4">
        <v>40817</v>
      </c>
      <c r="B3594" s="2" t="s">
        <v>162</v>
      </c>
      <c r="C3594" s="2" t="s">
        <v>49</v>
      </c>
      <c r="D3594" s="11">
        <v>4429</v>
      </c>
      <c r="E3594" s="12">
        <v>74.441999999999993</v>
      </c>
      <c r="F3594" s="12">
        <v>0</v>
      </c>
      <c r="G3594" s="11">
        <v>2254</v>
      </c>
      <c r="H3594" s="12">
        <v>63.356999999999999</v>
      </c>
      <c r="I3594" s="12">
        <v>0</v>
      </c>
      <c r="J3594" s="19">
        <f>IF(MONTH(A3594)&gt;VLOOKUP(Totals!$H$2,Totals!$O$5:$P$16,2,FALSE),YEAR(A3594)+1,YEAR(A3594))</f>
        <v>2012</v>
      </c>
    </row>
    <row r="3595" spans="1:10" x14ac:dyDescent="0.2">
      <c r="A3595" s="4">
        <v>40817</v>
      </c>
      <c r="B3595" s="2" t="s">
        <v>162</v>
      </c>
      <c r="C3595" s="2" t="s">
        <v>16</v>
      </c>
      <c r="D3595" s="11">
        <v>21193</v>
      </c>
      <c r="E3595" s="12">
        <v>450.089</v>
      </c>
      <c r="F3595" s="12">
        <v>0</v>
      </c>
      <c r="G3595" s="11">
        <v>16209</v>
      </c>
      <c r="H3595" s="12">
        <v>307.69600000000003</v>
      </c>
      <c r="I3595" s="12">
        <v>0</v>
      </c>
      <c r="J3595" s="19">
        <f>IF(MONTH(A3595)&gt;VLOOKUP(Totals!$H$2,Totals!$O$5:$P$16,2,FALSE),YEAR(A3595)+1,YEAR(A3595))</f>
        <v>2012</v>
      </c>
    </row>
    <row r="3596" spans="1:10" x14ac:dyDescent="0.2">
      <c r="A3596" s="4">
        <v>40817</v>
      </c>
      <c r="B3596" s="2" t="s">
        <v>75</v>
      </c>
      <c r="C3596" s="2" t="s">
        <v>76</v>
      </c>
      <c r="D3596" s="11">
        <v>12603</v>
      </c>
      <c r="E3596" s="12">
        <v>594.69299999999998</v>
      </c>
      <c r="F3596" s="12">
        <v>0</v>
      </c>
      <c r="G3596" s="11">
        <v>10111</v>
      </c>
      <c r="H3596" s="12">
        <v>213.68700000000001</v>
      </c>
      <c r="I3596" s="12">
        <v>0</v>
      </c>
      <c r="J3596" s="19">
        <f>IF(MONTH(A3596)&gt;VLOOKUP(Totals!$H$2,Totals!$O$5:$P$16,2,FALSE),YEAR(A3596)+1,YEAR(A3596))</f>
        <v>2012</v>
      </c>
    </row>
    <row r="3597" spans="1:10" x14ac:dyDescent="0.2">
      <c r="A3597" s="4">
        <v>40817</v>
      </c>
      <c r="B3597" s="2" t="s">
        <v>86</v>
      </c>
      <c r="C3597" s="2" t="s">
        <v>161</v>
      </c>
      <c r="D3597" s="11">
        <v>4563</v>
      </c>
      <c r="E3597" s="12">
        <v>505.27600000000001</v>
      </c>
      <c r="F3597" s="12">
        <v>0</v>
      </c>
      <c r="G3597" s="11">
        <v>3831</v>
      </c>
      <c r="H3597" s="12">
        <v>174.27500000000001</v>
      </c>
      <c r="I3597" s="12">
        <v>0</v>
      </c>
      <c r="J3597" s="19">
        <f>IF(MONTH(A3597)&gt;VLOOKUP(Totals!$H$2,Totals!$O$5:$P$16,2,FALSE),YEAR(A3597)+1,YEAR(A3597))</f>
        <v>2012</v>
      </c>
    </row>
    <row r="3598" spans="1:10" x14ac:dyDescent="0.2">
      <c r="A3598" s="4">
        <v>40817</v>
      </c>
      <c r="B3598" s="2" t="s">
        <v>86</v>
      </c>
      <c r="C3598" s="2" t="s">
        <v>38</v>
      </c>
      <c r="D3598" s="11">
        <v>3278</v>
      </c>
      <c r="E3598" s="12">
        <v>51.808999999999997</v>
      </c>
      <c r="F3598" s="12">
        <v>0</v>
      </c>
      <c r="G3598" s="11">
        <v>2123</v>
      </c>
      <c r="H3598" s="12">
        <v>23.738</v>
      </c>
      <c r="I3598" s="12">
        <v>0</v>
      </c>
      <c r="J3598" s="19">
        <f>IF(MONTH(A3598)&gt;VLOOKUP(Totals!$H$2,Totals!$O$5:$P$16,2,FALSE),YEAR(A3598)+1,YEAR(A3598))</f>
        <v>2012</v>
      </c>
    </row>
    <row r="3599" spans="1:10" x14ac:dyDescent="0.2">
      <c r="A3599" s="4">
        <v>40817</v>
      </c>
      <c r="B3599" s="2" t="s">
        <v>193</v>
      </c>
      <c r="C3599" s="2" t="s">
        <v>27</v>
      </c>
      <c r="D3599" s="11">
        <v>16734</v>
      </c>
      <c r="E3599" s="12">
        <v>1.05</v>
      </c>
      <c r="F3599" s="12">
        <v>0</v>
      </c>
      <c r="G3599" s="11">
        <v>16100</v>
      </c>
      <c r="H3599" s="12">
        <v>10.042</v>
      </c>
      <c r="I3599" s="12">
        <v>0</v>
      </c>
      <c r="J3599" s="19">
        <f>IF(MONTH(A3599)&gt;VLOOKUP(Totals!$H$2,Totals!$O$5:$P$16,2,FALSE),YEAR(A3599)+1,YEAR(A3599))</f>
        <v>2012</v>
      </c>
    </row>
    <row r="3600" spans="1:10" x14ac:dyDescent="0.2">
      <c r="A3600" s="4">
        <v>40817</v>
      </c>
      <c r="B3600" s="2" t="s">
        <v>193</v>
      </c>
      <c r="C3600" s="2" t="s">
        <v>28</v>
      </c>
      <c r="D3600" s="11">
        <v>24622</v>
      </c>
      <c r="E3600" s="12">
        <v>0</v>
      </c>
      <c r="F3600" s="12">
        <v>0</v>
      </c>
      <c r="G3600" s="11">
        <v>22840</v>
      </c>
      <c r="H3600" s="12">
        <v>0</v>
      </c>
      <c r="I3600" s="12">
        <v>0</v>
      </c>
      <c r="J3600" s="19">
        <f>IF(MONTH(A3600)&gt;VLOOKUP(Totals!$H$2,Totals!$O$5:$P$16,2,FALSE),YEAR(A3600)+1,YEAR(A3600))</f>
        <v>2012</v>
      </c>
    </row>
    <row r="3601" spans="1:10" x14ac:dyDescent="0.2">
      <c r="A3601" s="4">
        <v>40817</v>
      </c>
      <c r="B3601" s="2" t="s">
        <v>193</v>
      </c>
      <c r="C3601" s="2" t="s">
        <v>11</v>
      </c>
      <c r="D3601" s="11">
        <v>40696</v>
      </c>
      <c r="E3601" s="12">
        <v>61.103000000000002</v>
      </c>
      <c r="F3601" s="12">
        <v>0</v>
      </c>
      <c r="G3601" s="11">
        <v>37692</v>
      </c>
      <c r="H3601" s="12">
        <v>51.076000000000001</v>
      </c>
      <c r="I3601" s="12">
        <v>0</v>
      </c>
      <c r="J3601" s="19">
        <f>IF(MONTH(A3601)&gt;VLOOKUP(Totals!$H$2,Totals!$O$5:$P$16,2,FALSE),YEAR(A3601)+1,YEAR(A3601))</f>
        <v>2012</v>
      </c>
    </row>
    <row r="3602" spans="1:10" x14ac:dyDescent="0.2">
      <c r="A3602" s="4">
        <v>40817</v>
      </c>
      <c r="B3602" s="2" t="s">
        <v>193</v>
      </c>
      <c r="C3602" s="2" t="s">
        <v>25</v>
      </c>
      <c r="D3602" s="11">
        <v>1776</v>
      </c>
      <c r="E3602" s="12">
        <v>0.60799999999999998</v>
      </c>
      <c r="F3602" s="12">
        <v>0</v>
      </c>
      <c r="G3602" s="11">
        <v>1972</v>
      </c>
      <c r="H3602" s="12">
        <v>15.943</v>
      </c>
      <c r="I3602" s="12">
        <v>0</v>
      </c>
      <c r="J3602" s="19">
        <f>IF(MONTH(A3602)&gt;VLOOKUP(Totals!$H$2,Totals!$O$5:$P$16,2,FALSE),YEAR(A3602)+1,YEAR(A3602))</f>
        <v>2012</v>
      </c>
    </row>
    <row r="3603" spans="1:10" x14ac:dyDescent="0.2">
      <c r="A3603" s="4">
        <v>40817</v>
      </c>
      <c r="B3603" s="2" t="s">
        <v>193</v>
      </c>
      <c r="C3603" s="2" t="s">
        <v>22</v>
      </c>
      <c r="D3603" s="11">
        <v>594</v>
      </c>
      <c r="E3603" s="12">
        <v>0</v>
      </c>
      <c r="F3603" s="12">
        <v>0</v>
      </c>
      <c r="G3603" s="11">
        <v>695</v>
      </c>
      <c r="H3603" s="12">
        <v>4.6680000000000001</v>
      </c>
      <c r="I3603" s="12">
        <v>0</v>
      </c>
      <c r="J3603" s="19">
        <f>IF(MONTH(A3603)&gt;VLOOKUP(Totals!$H$2,Totals!$O$5:$P$16,2,FALSE),YEAR(A3603)+1,YEAR(A3603))</f>
        <v>2012</v>
      </c>
    </row>
    <row r="3604" spans="1:10" x14ac:dyDescent="0.2">
      <c r="A3604" s="4">
        <v>40817</v>
      </c>
      <c r="B3604" s="2" t="s">
        <v>193</v>
      </c>
      <c r="C3604" s="2" t="s">
        <v>37</v>
      </c>
      <c r="D3604" s="11">
        <v>2555</v>
      </c>
      <c r="E3604" s="12">
        <v>0</v>
      </c>
      <c r="F3604" s="12">
        <v>0</v>
      </c>
      <c r="G3604" s="11">
        <v>2183</v>
      </c>
      <c r="H3604" s="12">
        <v>0</v>
      </c>
      <c r="I3604" s="12">
        <v>0</v>
      </c>
      <c r="J3604" s="19">
        <f>IF(MONTH(A3604)&gt;VLOOKUP(Totals!$H$2,Totals!$O$5:$P$16,2,FALSE),YEAR(A3604)+1,YEAR(A3604))</f>
        <v>2012</v>
      </c>
    </row>
    <row r="3605" spans="1:10" x14ac:dyDescent="0.2">
      <c r="A3605" s="4">
        <v>40817</v>
      </c>
      <c r="B3605" s="2" t="s">
        <v>193</v>
      </c>
      <c r="C3605" s="2" t="s">
        <v>61</v>
      </c>
      <c r="D3605" s="11">
        <v>1080</v>
      </c>
      <c r="E3605" s="12">
        <v>2.1989999999999998</v>
      </c>
      <c r="F3605" s="12">
        <v>0</v>
      </c>
      <c r="G3605" s="11">
        <v>868</v>
      </c>
      <c r="H3605" s="12">
        <v>1.5349999999999999</v>
      </c>
      <c r="I3605" s="12">
        <v>0</v>
      </c>
      <c r="J3605" s="19">
        <f>IF(MONTH(A3605)&gt;VLOOKUP(Totals!$H$2,Totals!$O$5:$P$16,2,FALSE),YEAR(A3605)+1,YEAR(A3605))</f>
        <v>2012</v>
      </c>
    </row>
    <row r="3606" spans="1:10" x14ac:dyDescent="0.2">
      <c r="A3606" s="4">
        <v>40817</v>
      </c>
      <c r="B3606" s="2" t="s">
        <v>193</v>
      </c>
      <c r="C3606" s="2" t="s">
        <v>30</v>
      </c>
      <c r="D3606" s="11">
        <v>2576</v>
      </c>
      <c r="E3606" s="12">
        <v>4.8129999999999997</v>
      </c>
      <c r="F3606" s="12">
        <v>0</v>
      </c>
      <c r="G3606" s="11">
        <v>2317</v>
      </c>
      <c r="H3606" s="12">
        <v>9.2530000000000001</v>
      </c>
      <c r="I3606" s="12">
        <v>0</v>
      </c>
      <c r="J3606" s="19">
        <f>IF(MONTH(A3606)&gt;VLOOKUP(Totals!$H$2,Totals!$O$5:$P$16,2,FALSE),YEAR(A3606)+1,YEAR(A3606))</f>
        <v>2012</v>
      </c>
    </row>
    <row r="3607" spans="1:10" x14ac:dyDescent="0.2">
      <c r="A3607" s="4">
        <v>40817</v>
      </c>
      <c r="B3607" s="2" t="s">
        <v>194</v>
      </c>
      <c r="C3607" s="2" t="s">
        <v>62</v>
      </c>
      <c r="D3607" s="11">
        <v>1925</v>
      </c>
      <c r="E3607" s="12">
        <v>1.1579999999999999</v>
      </c>
      <c r="F3607" s="12">
        <v>0</v>
      </c>
      <c r="G3607" s="11">
        <v>1725</v>
      </c>
      <c r="H3607" s="12">
        <v>2.14</v>
      </c>
      <c r="I3607" s="12">
        <v>0</v>
      </c>
      <c r="J3607" s="19">
        <f>IF(MONTH(A3607)&gt;VLOOKUP(Totals!$H$2,Totals!$O$5:$P$16,2,FALSE),YEAR(A3607)+1,YEAR(A3607))</f>
        <v>2012</v>
      </c>
    </row>
    <row r="3608" spans="1:10" x14ac:dyDescent="0.2">
      <c r="A3608" s="4">
        <v>40848</v>
      </c>
      <c r="B3608" s="2" t="s">
        <v>9</v>
      </c>
      <c r="C3608" s="2" t="s">
        <v>10</v>
      </c>
      <c r="D3608" s="11">
        <v>1450</v>
      </c>
      <c r="E3608" s="12">
        <v>7.5</v>
      </c>
      <c r="F3608" s="12">
        <v>1.022</v>
      </c>
      <c r="G3608" s="11">
        <v>994</v>
      </c>
      <c r="H3608" s="12">
        <v>33.244</v>
      </c>
      <c r="I3608" s="12">
        <v>0</v>
      </c>
      <c r="J3608" s="19">
        <f>IF(MONTH(A3608)&gt;VLOOKUP(Totals!$H$2,Totals!$O$5:$P$16,2,FALSE),YEAR(A3608)+1,YEAR(A3608))</f>
        <v>2012</v>
      </c>
    </row>
    <row r="3609" spans="1:10" x14ac:dyDescent="0.2">
      <c r="A3609" s="4">
        <v>40848</v>
      </c>
      <c r="B3609" s="2" t="s">
        <v>9</v>
      </c>
      <c r="C3609" s="2" t="s">
        <v>11</v>
      </c>
      <c r="D3609" s="11">
        <v>654</v>
      </c>
      <c r="E3609" s="12">
        <v>34.598999999999997</v>
      </c>
      <c r="F3609" s="12">
        <v>0</v>
      </c>
      <c r="G3609" s="11">
        <v>1450</v>
      </c>
      <c r="H3609" s="12">
        <v>40.664999999999999</v>
      </c>
      <c r="I3609" s="12">
        <v>0</v>
      </c>
      <c r="J3609" s="19">
        <f>IF(MONTH(A3609)&gt;VLOOKUP(Totals!$H$2,Totals!$O$5:$P$16,2,FALSE),YEAR(A3609)+1,YEAR(A3609))</f>
        <v>2012</v>
      </c>
    </row>
    <row r="3610" spans="1:10" x14ac:dyDescent="0.2">
      <c r="A3610" s="4">
        <v>40848</v>
      </c>
      <c r="B3610" s="2" t="s">
        <v>163</v>
      </c>
      <c r="C3610" s="2" t="s">
        <v>64</v>
      </c>
      <c r="D3610" s="11">
        <v>10</v>
      </c>
      <c r="E3610" s="12">
        <v>0</v>
      </c>
      <c r="F3610" s="12">
        <v>0</v>
      </c>
      <c r="G3610" s="11">
        <v>13</v>
      </c>
      <c r="H3610" s="12">
        <v>9.827</v>
      </c>
      <c r="I3610" s="12">
        <v>0</v>
      </c>
      <c r="J3610" s="19">
        <f>IF(MONTH(A3610)&gt;VLOOKUP(Totals!$H$2,Totals!$O$5:$P$16,2,FALSE),YEAR(A3610)+1,YEAR(A3610))</f>
        <v>2012</v>
      </c>
    </row>
    <row r="3611" spans="1:10" x14ac:dyDescent="0.2">
      <c r="A3611" s="4">
        <v>40848</v>
      </c>
      <c r="B3611" s="2" t="s">
        <v>163</v>
      </c>
      <c r="C3611" s="2" t="s">
        <v>164</v>
      </c>
      <c r="D3611" s="11">
        <v>468</v>
      </c>
      <c r="E3611" s="12">
        <v>0.45400000000000001</v>
      </c>
      <c r="F3611" s="12">
        <v>0</v>
      </c>
      <c r="G3611" s="11">
        <v>613</v>
      </c>
      <c r="H3611" s="12">
        <v>18.199000000000002</v>
      </c>
      <c r="I3611" s="12">
        <v>0</v>
      </c>
      <c r="J3611" s="19">
        <f>IF(MONTH(A3611)&gt;VLOOKUP(Totals!$H$2,Totals!$O$5:$P$16,2,FALSE),YEAR(A3611)+1,YEAR(A3611))</f>
        <v>2012</v>
      </c>
    </row>
    <row r="3612" spans="1:10" x14ac:dyDescent="0.2">
      <c r="A3612" s="4">
        <v>40848</v>
      </c>
      <c r="B3612" s="2" t="s">
        <v>192</v>
      </c>
      <c r="C3612" s="2" t="s">
        <v>28</v>
      </c>
      <c r="D3612" s="11">
        <v>2276</v>
      </c>
      <c r="E3612" s="12">
        <v>0</v>
      </c>
      <c r="F3612" s="12">
        <v>0</v>
      </c>
      <c r="G3612" s="11">
        <v>2326</v>
      </c>
      <c r="H3612" s="12">
        <v>0</v>
      </c>
      <c r="I3612" s="12">
        <v>0</v>
      </c>
      <c r="J3612" s="19">
        <f>IF(MONTH(A3612)&gt;VLOOKUP(Totals!$H$2,Totals!$O$5:$P$16,2,FALSE),YEAR(A3612)+1,YEAR(A3612))</f>
        <v>2012</v>
      </c>
    </row>
    <row r="3613" spans="1:10" x14ac:dyDescent="0.2">
      <c r="A3613" s="4">
        <v>40848</v>
      </c>
      <c r="B3613" s="2" t="s">
        <v>192</v>
      </c>
      <c r="C3613" s="2" t="s">
        <v>37</v>
      </c>
      <c r="D3613" s="11">
        <v>3661</v>
      </c>
      <c r="E3613" s="12">
        <v>72.724999999999994</v>
      </c>
      <c r="F3613" s="12">
        <v>0</v>
      </c>
      <c r="G3613" s="11">
        <v>3820</v>
      </c>
      <c r="H3613" s="12">
        <v>1.036</v>
      </c>
      <c r="I3613" s="12">
        <v>0</v>
      </c>
      <c r="J3613" s="19">
        <f>IF(MONTH(A3613)&gt;VLOOKUP(Totals!$H$2,Totals!$O$5:$P$16,2,FALSE),YEAR(A3613)+1,YEAR(A3613))</f>
        <v>2012</v>
      </c>
    </row>
    <row r="3614" spans="1:10" x14ac:dyDescent="0.2">
      <c r="A3614" s="4">
        <v>40848</v>
      </c>
      <c r="B3614" s="2" t="s">
        <v>12</v>
      </c>
      <c r="C3614" s="2" t="s">
        <v>13</v>
      </c>
      <c r="D3614" s="11">
        <v>3704</v>
      </c>
      <c r="E3614" s="12">
        <v>4.8259999999999996</v>
      </c>
      <c r="F3614" s="12">
        <v>0.65200000000000002</v>
      </c>
      <c r="G3614" s="11">
        <v>3668</v>
      </c>
      <c r="H3614" s="12">
        <v>90.474000000000004</v>
      </c>
      <c r="I3614" s="12">
        <v>2.16</v>
      </c>
      <c r="J3614" s="19">
        <f>IF(MONTH(A3614)&gt;VLOOKUP(Totals!$H$2,Totals!$O$5:$P$16,2,FALSE),YEAR(A3614)+1,YEAR(A3614))</f>
        <v>2012</v>
      </c>
    </row>
    <row r="3615" spans="1:10" x14ac:dyDescent="0.2">
      <c r="A3615" s="4">
        <v>40848</v>
      </c>
      <c r="B3615" s="2" t="s">
        <v>14</v>
      </c>
      <c r="C3615" s="2" t="s">
        <v>15</v>
      </c>
      <c r="D3615" s="11">
        <v>6080</v>
      </c>
      <c r="E3615" s="12">
        <v>307.89100000000002</v>
      </c>
      <c r="F3615" s="12">
        <v>31</v>
      </c>
      <c r="G3615" s="11">
        <v>5938</v>
      </c>
      <c r="H3615" s="12">
        <v>175.864</v>
      </c>
      <c r="I3615" s="12">
        <v>22.15</v>
      </c>
      <c r="J3615" s="19">
        <f>IF(MONTH(A3615)&gt;VLOOKUP(Totals!$H$2,Totals!$O$5:$P$16,2,FALSE),YEAR(A3615)+1,YEAR(A3615))</f>
        <v>2012</v>
      </c>
    </row>
    <row r="3616" spans="1:10" x14ac:dyDescent="0.2">
      <c r="A3616" s="4">
        <v>40848</v>
      </c>
      <c r="B3616" s="2" t="s">
        <v>17</v>
      </c>
      <c r="C3616" s="2" t="s">
        <v>18</v>
      </c>
      <c r="D3616" s="11">
        <v>12947</v>
      </c>
      <c r="E3616" s="12">
        <v>349.21</v>
      </c>
      <c r="F3616" s="12">
        <v>36.704999999999998</v>
      </c>
      <c r="G3616" s="11">
        <v>12067</v>
      </c>
      <c r="H3616" s="12">
        <v>235.583</v>
      </c>
      <c r="I3616" s="12">
        <v>4.2300000000000004</v>
      </c>
      <c r="J3616" s="19">
        <f>IF(MONTH(A3616)&gt;VLOOKUP(Totals!$H$2,Totals!$O$5:$P$16,2,FALSE),YEAR(A3616)+1,YEAR(A3616))</f>
        <v>2012</v>
      </c>
    </row>
    <row r="3617" spans="1:10" x14ac:dyDescent="0.2">
      <c r="A3617" s="4">
        <v>40848</v>
      </c>
      <c r="B3617" s="2" t="s">
        <v>19</v>
      </c>
      <c r="C3617" s="2" t="s">
        <v>20</v>
      </c>
      <c r="D3617" s="11">
        <v>2012</v>
      </c>
      <c r="E3617" s="12">
        <v>51.488</v>
      </c>
      <c r="F3617" s="12">
        <v>3.7999999999999999E-2</v>
      </c>
      <c r="G3617" s="11">
        <v>1962</v>
      </c>
      <c r="H3617" s="12">
        <v>38.86</v>
      </c>
      <c r="I3617" s="12">
        <v>0</v>
      </c>
      <c r="J3617" s="19">
        <f>IF(MONTH(A3617)&gt;VLOOKUP(Totals!$H$2,Totals!$O$5:$P$16,2,FALSE),YEAR(A3617)+1,YEAR(A3617))</f>
        <v>2012</v>
      </c>
    </row>
    <row r="3618" spans="1:10" x14ac:dyDescent="0.2">
      <c r="A3618" s="4">
        <v>40848</v>
      </c>
      <c r="B3618" s="2" t="s">
        <v>23</v>
      </c>
      <c r="C3618" s="2" t="s">
        <v>143</v>
      </c>
      <c r="D3618" s="11">
        <v>649</v>
      </c>
      <c r="E3618" s="12">
        <v>0.76500000000000001</v>
      </c>
      <c r="F3618" s="12">
        <v>0</v>
      </c>
      <c r="G3618" s="11">
        <v>712</v>
      </c>
      <c r="H3618" s="12">
        <v>5.81</v>
      </c>
      <c r="I3618" s="12">
        <v>0</v>
      </c>
      <c r="J3618" s="19">
        <f>IF(MONTH(A3618)&gt;VLOOKUP(Totals!$H$2,Totals!$O$5:$P$16,2,FALSE),YEAR(A3618)+1,YEAR(A3618))</f>
        <v>2012</v>
      </c>
    </row>
    <row r="3619" spans="1:10" x14ac:dyDescent="0.2">
      <c r="A3619" s="4">
        <v>40848</v>
      </c>
      <c r="B3619" s="2" t="s">
        <v>23</v>
      </c>
      <c r="C3619" s="2" t="s">
        <v>11</v>
      </c>
      <c r="D3619" s="11">
        <v>95510</v>
      </c>
      <c r="E3619" s="12">
        <v>1932.049</v>
      </c>
      <c r="F3619" s="12">
        <v>253.845</v>
      </c>
      <c r="G3619" s="11">
        <v>97600</v>
      </c>
      <c r="H3619" s="12">
        <v>1721.8150000000001</v>
      </c>
      <c r="I3619" s="12">
        <v>3.7090000000000001</v>
      </c>
      <c r="J3619" s="19">
        <f>IF(MONTH(A3619)&gt;VLOOKUP(Totals!$H$2,Totals!$O$5:$P$16,2,FALSE),YEAR(A3619)+1,YEAR(A3619))</f>
        <v>2012</v>
      </c>
    </row>
    <row r="3620" spans="1:10" x14ac:dyDescent="0.2">
      <c r="A3620" s="4">
        <v>40848</v>
      </c>
      <c r="B3620" s="2" t="s">
        <v>24</v>
      </c>
      <c r="C3620" s="2" t="s">
        <v>25</v>
      </c>
      <c r="D3620" s="11">
        <v>7825</v>
      </c>
      <c r="E3620" s="12">
        <v>83.849000000000004</v>
      </c>
      <c r="F3620" s="12">
        <v>3.8980000000000001</v>
      </c>
      <c r="G3620" s="11">
        <v>7657</v>
      </c>
      <c r="H3620" s="12">
        <v>270.91300000000001</v>
      </c>
      <c r="I3620" s="12">
        <v>5.8150000000000004</v>
      </c>
      <c r="J3620" s="19">
        <f>IF(MONTH(A3620)&gt;VLOOKUP(Totals!$H$2,Totals!$O$5:$P$16,2,FALSE),YEAR(A3620)+1,YEAR(A3620))</f>
        <v>2012</v>
      </c>
    </row>
    <row r="3621" spans="1:10" x14ac:dyDescent="0.2">
      <c r="A3621" s="4">
        <v>40848</v>
      </c>
      <c r="B3621" s="2" t="s">
        <v>29</v>
      </c>
      <c r="C3621" s="2" t="s">
        <v>30</v>
      </c>
      <c r="D3621" s="11">
        <v>4030</v>
      </c>
      <c r="E3621" s="12">
        <v>9.0790000000000006</v>
      </c>
      <c r="F3621" s="12">
        <v>7.0679999999999996</v>
      </c>
      <c r="G3621" s="11">
        <v>4202</v>
      </c>
      <c r="H3621" s="12">
        <v>38.386000000000003</v>
      </c>
      <c r="I3621" s="12">
        <v>2.996</v>
      </c>
      <c r="J3621" s="19">
        <f>IF(MONTH(A3621)&gt;VLOOKUP(Totals!$H$2,Totals!$O$5:$P$16,2,FALSE),YEAR(A3621)+1,YEAR(A3621))</f>
        <v>2012</v>
      </c>
    </row>
    <row r="3622" spans="1:10" x14ac:dyDescent="0.2">
      <c r="A3622" s="4">
        <v>40848</v>
      </c>
      <c r="B3622" s="2" t="s">
        <v>154</v>
      </c>
      <c r="C3622" s="2" t="s">
        <v>34</v>
      </c>
      <c r="D3622" s="11">
        <v>21960</v>
      </c>
      <c r="E3622" s="12">
        <v>445.69499999999999</v>
      </c>
      <c r="F3622" s="12">
        <v>0</v>
      </c>
      <c r="G3622" s="11">
        <v>23164</v>
      </c>
      <c r="H3622" s="12">
        <v>89.846999999999994</v>
      </c>
      <c r="I3622" s="12">
        <v>0</v>
      </c>
      <c r="J3622" s="19">
        <f>IF(MONTH(A3622)&gt;VLOOKUP(Totals!$H$2,Totals!$O$5:$P$16,2,FALSE),YEAR(A3622)+1,YEAR(A3622))</f>
        <v>2012</v>
      </c>
    </row>
    <row r="3623" spans="1:10" x14ac:dyDescent="0.2">
      <c r="A3623" s="4">
        <v>40848</v>
      </c>
      <c r="B3623" s="2" t="s">
        <v>148</v>
      </c>
      <c r="C3623" s="2" t="s">
        <v>25</v>
      </c>
      <c r="D3623" s="11">
        <v>113</v>
      </c>
      <c r="E3623" s="12">
        <v>0.73899999999999999</v>
      </c>
      <c r="F3623" s="12">
        <v>0.01</v>
      </c>
      <c r="G3623" s="11">
        <v>99</v>
      </c>
      <c r="H3623" s="12">
        <v>2.9740000000000002</v>
      </c>
      <c r="I3623" s="12">
        <v>8.0000000000000002E-3</v>
      </c>
      <c r="J3623" s="19">
        <f>IF(MONTH(A3623)&gt;VLOOKUP(Totals!$H$2,Totals!$O$5:$P$16,2,FALSE),YEAR(A3623)+1,YEAR(A3623))</f>
        <v>2012</v>
      </c>
    </row>
    <row r="3624" spans="1:10" x14ac:dyDescent="0.2">
      <c r="A3624" s="4">
        <v>40848</v>
      </c>
      <c r="B3624" s="2" t="s">
        <v>31</v>
      </c>
      <c r="C3624" s="2" t="s">
        <v>32</v>
      </c>
      <c r="D3624" s="11">
        <v>5873</v>
      </c>
      <c r="E3624" s="12">
        <v>146.80500000000001</v>
      </c>
      <c r="F3624" s="12">
        <v>20.116</v>
      </c>
      <c r="G3624" s="11">
        <v>6470</v>
      </c>
      <c r="H3624" s="12">
        <v>120.71599999999999</v>
      </c>
      <c r="I3624" s="12">
        <v>0</v>
      </c>
      <c r="J3624" s="19">
        <f>IF(MONTH(A3624)&gt;VLOOKUP(Totals!$H$2,Totals!$O$5:$P$16,2,FALSE),YEAR(A3624)+1,YEAR(A3624))</f>
        <v>2012</v>
      </c>
    </row>
    <row r="3625" spans="1:10" x14ac:dyDescent="0.2">
      <c r="A3625" s="4">
        <v>40848</v>
      </c>
      <c r="B3625" s="2" t="s">
        <v>36</v>
      </c>
      <c r="C3625" s="2" t="s">
        <v>35</v>
      </c>
      <c r="D3625" s="11">
        <v>3611</v>
      </c>
      <c r="E3625" s="12">
        <v>99.263999999999996</v>
      </c>
      <c r="F3625" s="12">
        <v>0</v>
      </c>
      <c r="G3625" s="11">
        <v>2436</v>
      </c>
      <c r="H3625" s="12">
        <v>73.692999999999998</v>
      </c>
      <c r="I3625" s="12">
        <v>0</v>
      </c>
      <c r="J3625" s="19">
        <f>IF(MONTH(A3625)&gt;VLOOKUP(Totals!$H$2,Totals!$O$5:$P$16,2,FALSE),YEAR(A3625)+1,YEAR(A3625))</f>
        <v>2012</v>
      </c>
    </row>
    <row r="3626" spans="1:10" x14ac:dyDescent="0.2">
      <c r="A3626" s="4">
        <v>40848</v>
      </c>
      <c r="B3626" s="2" t="s">
        <v>36</v>
      </c>
      <c r="C3626" s="2" t="s">
        <v>37</v>
      </c>
      <c r="D3626" s="11">
        <v>2700</v>
      </c>
      <c r="E3626" s="12">
        <v>19.331</v>
      </c>
      <c r="F3626" s="12">
        <v>0</v>
      </c>
      <c r="G3626" s="11">
        <v>2707</v>
      </c>
      <c r="H3626" s="12">
        <v>21.885000000000002</v>
      </c>
      <c r="I3626" s="12">
        <v>0</v>
      </c>
      <c r="J3626" s="19">
        <f>IF(MONTH(A3626)&gt;VLOOKUP(Totals!$H$2,Totals!$O$5:$P$16,2,FALSE),YEAR(A3626)+1,YEAR(A3626))</f>
        <v>2012</v>
      </c>
    </row>
    <row r="3627" spans="1:10" x14ac:dyDescent="0.2">
      <c r="A3627" s="4">
        <v>40848</v>
      </c>
      <c r="B3627" s="2" t="s">
        <v>36</v>
      </c>
      <c r="C3627" s="2" t="s">
        <v>38</v>
      </c>
      <c r="D3627" s="11">
        <v>7479</v>
      </c>
      <c r="E3627" s="12">
        <v>491.34300000000002</v>
      </c>
      <c r="F3627" s="12">
        <v>89.265000000000001</v>
      </c>
      <c r="G3627" s="11">
        <v>6501</v>
      </c>
      <c r="H3627" s="12">
        <v>223.15700000000001</v>
      </c>
      <c r="I3627" s="12">
        <v>0</v>
      </c>
      <c r="J3627" s="19">
        <f>IF(MONTH(A3627)&gt;VLOOKUP(Totals!$H$2,Totals!$O$5:$P$16,2,FALSE),YEAR(A3627)+1,YEAR(A3627))</f>
        <v>2012</v>
      </c>
    </row>
    <row r="3628" spans="1:10" x14ac:dyDescent="0.2">
      <c r="A3628" s="4">
        <v>40848</v>
      </c>
      <c r="B3628" s="2" t="s">
        <v>41</v>
      </c>
      <c r="C3628" s="2" t="s">
        <v>161</v>
      </c>
      <c r="D3628" s="11">
        <v>61158</v>
      </c>
      <c r="E3628" s="12">
        <v>3832.0790000000002</v>
      </c>
      <c r="F3628" s="12">
        <v>237.61799999999999</v>
      </c>
      <c r="G3628" s="11">
        <v>66127</v>
      </c>
      <c r="H3628" s="12">
        <v>2452.3330000000001</v>
      </c>
      <c r="I3628" s="12">
        <v>23.623999999999999</v>
      </c>
      <c r="J3628" s="19">
        <f>IF(MONTH(A3628)&gt;VLOOKUP(Totals!$H$2,Totals!$O$5:$P$16,2,FALSE),YEAR(A3628)+1,YEAR(A3628))</f>
        <v>2012</v>
      </c>
    </row>
    <row r="3629" spans="1:10" x14ac:dyDescent="0.2">
      <c r="A3629" s="4">
        <v>40848</v>
      </c>
      <c r="B3629" s="2" t="s">
        <v>42</v>
      </c>
      <c r="C3629" s="2" t="s">
        <v>11</v>
      </c>
      <c r="D3629" s="11">
        <v>1691</v>
      </c>
      <c r="E3629" s="12">
        <v>52.463999999999999</v>
      </c>
      <c r="F3629" s="12">
        <v>0</v>
      </c>
      <c r="G3629" s="11">
        <v>3054</v>
      </c>
      <c r="H3629" s="12">
        <v>100.84099999999999</v>
      </c>
      <c r="I3629" s="12">
        <v>0</v>
      </c>
      <c r="J3629" s="19">
        <f>IF(MONTH(A3629)&gt;VLOOKUP(Totals!$H$2,Totals!$O$5:$P$16,2,FALSE),YEAR(A3629)+1,YEAR(A3629))</f>
        <v>2012</v>
      </c>
    </row>
    <row r="3630" spans="1:10" x14ac:dyDescent="0.2">
      <c r="A3630" s="4">
        <v>40848</v>
      </c>
      <c r="B3630" s="2" t="s">
        <v>42</v>
      </c>
      <c r="C3630" s="2" t="s">
        <v>43</v>
      </c>
      <c r="D3630" s="11">
        <v>5056</v>
      </c>
      <c r="E3630" s="12">
        <v>153.72300000000001</v>
      </c>
      <c r="F3630" s="12">
        <v>35.222000000000001</v>
      </c>
      <c r="G3630" s="11">
        <v>6984</v>
      </c>
      <c r="H3630" s="12">
        <v>86.061000000000007</v>
      </c>
      <c r="I3630" s="12">
        <v>0.309</v>
      </c>
      <c r="J3630" s="19">
        <f>IF(MONTH(A3630)&gt;VLOOKUP(Totals!$H$2,Totals!$O$5:$P$16,2,FALSE),YEAR(A3630)+1,YEAR(A3630))</f>
        <v>2012</v>
      </c>
    </row>
    <row r="3631" spans="1:10" x14ac:dyDescent="0.2">
      <c r="A3631" s="4">
        <v>40848</v>
      </c>
      <c r="B3631" s="2" t="s">
        <v>44</v>
      </c>
      <c r="C3631" s="2" t="s">
        <v>18</v>
      </c>
      <c r="D3631" s="11">
        <v>11995</v>
      </c>
      <c r="E3631" s="12">
        <v>253.80099999999999</v>
      </c>
      <c r="F3631" s="12">
        <v>34.034999999999997</v>
      </c>
      <c r="G3631" s="11">
        <v>11860</v>
      </c>
      <c r="H3631" s="12">
        <v>162.071</v>
      </c>
      <c r="I3631" s="12">
        <v>2.5409999999999999</v>
      </c>
      <c r="J3631" s="19">
        <f>IF(MONTH(A3631)&gt;VLOOKUP(Totals!$H$2,Totals!$O$5:$P$16,2,FALSE),YEAR(A3631)+1,YEAR(A3631))</f>
        <v>2012</v>
      </c>
    </row>
    <row r="3632" spans="1:10" x14ac:dyDescent="0.2">
      <c r="A3632" s="4">
        <v>40848</v>
      </c>
      <c r="B3632" s="2" t="s">
        <v>45</v>
      </c>
      <c r="C3632" s="2" t="s">
        <v>18</v>
      </c>
      <c r="D3632" s="11">
        <v>24163</v>
      </c>
      <c r="E3632" s="12">
        <v>1107.567</v>
      </c>
      <c r="F3632" s="12">
        <v>63.792999999999999</v>
      </c>
      <c r="G3632" s="11">
        <v>27275</v>
      </c>
      <c r="H3632" s="12">
        <v>164.255</v>
      </c>
      <c r="I3632" s="12">
        <v>28.446999999999999</v>
      </c>
      <c r="J3632" s="19">
        <f>IF(MONTH(A3632)&gt;VLOOKUP(Totals!$H$2,Totals!$O$5:$P$16,2,FALSE),YEAR(A3632)+1,YEAR(A3632))</f>
        <v>2012</v>
      </c>
    </row>
    <row r="3633" spans="1:10" x14ac:dyDescent="0.2">
      <c r="A3633" s="4">
        <v>40848</v>
      </c>
      <c r="B3633" s="2" t="s">
        <v>46</v>
      </c>
      <c r="C3633" s="2" t="s">
        <v>47</v>
      </c>
      <c r="D3633" s="11">
        <v>744</v>
      </c>
      <c r="E3633" s="12">
        <v>0.12</v>
      </c>
      <c r="F3633" s="12">
        <v>0</v>
      </c>
      <c r="G3633" s="11">
        <v>809</v>
      </c>
      <c r="H3633" s="12">
        <v>3.61</v>
      </c>
      <c r="I3633" s="12">
        <v>6.0000000000000001E-3</v>
      </c>
      <c r="J3633" s="19">
        <f>IF(MONTH(A3633)&gt;VLOOKUP(Totals!$H$2,Totals!$O$5:$P$16,2,FALSE),YEAR(A3633)+1,YEAR(A3633))</f>
        <v>2012</v>
      </c>
    </row>
    <row r="3634" spans="1:10" x14ac:dyDescent="0.2">
      <c r="A3634" s="4">
        <v>40848</v>
      </c>
      <c r="B3634" s="2" t="s">
        <v>165</v>
      </c>
      <c r="C3634" s="2" t="s">
        <v>16</v>
      </c>
      <c r="D3634" s="11">
        <v>6114</v>
      </c>
      <c r="E3634" s="12">
        <v>228.60499999999999</v>
      </c>
      <c r="F3634" s="12">
        <v>119.754</v>
      </c>
      <c r="G3634" s="11">
        <v>6592</v>
      </c>
      <c r="H3634" s="12">
        <v>161.815</v>
      </c>
      <c r="I3634" s="12">
        <v>0</v>
      </c>
      <c r="J3634" s="19">
        <f>IF(MONTH(A3634)&gt;VLOOKUP(Totals!$H$2,Totals!$O$5:$P$16,2,FALSE),YEAR(A3634)+1,YEAR(A3634))</f>
        <v>2012</v>
      </c>
    </row>
    <row r="3635" spans="1:10" x14ac:dyDescent="0.2">
      <c r="A3635" s="4">
        <v>40848</v>
      </c>
      <c r="B3635" s="2" t="s">
        <v>48</v>
      </c>
      <c r="C3635" s="2" t="s">
        <v>34</v>
      </c>
      <c r="D3635" s="11">
        <v>2820</v>
      </c>
      <c r="E3635" s="12">
        <v>0.85499999999999998</v>
      </c>
      <c r="F3635" s="12">
        <v>0</v>
      </c>
      <c r="G3635" s="11">
        <v>3178</v>
      </c>
      <c r="H3635" s="12">
        <v>3.5409999999999999</v>
      </c>
      <c r="I3635" s="12">
        <v>0</v>
      </c>
      <c r="J3635" s="19">
        <f>IF(MONTH(A3635)&gt;VLOOKUP(Totals!$H$2,Totals!$O$5:$P$16,2,FALSE),YEAR(A3635)+1,YEAR(A3635))</f>
        <v>2012</v>
      </c>
    </row>
    <row r="3636" spans="1:10" x14ac:dyDescent="0.2">
      <c r="A3636" s="4">
        <v>40848</v>
      </c>
      <c r="B3636" s="2" t="s">
        <v>48</v>
      </c>
      <c r="C3636" s="2" t="s">
        <v>11</v>
      </c>
      <c r="D3636" s="11">
        <v>24875</v>
      </c>
      <c r="E3636" s="12">
        <v>2025.2180000000001</v>
      </c>
      <c r="F3636" s="12">
        <v>0</v>
      </c>
      <c r="G3636" s="11">
        <v>24386</v>
      </c>
      <c r="H3636" s="12">
        <v>742.69200000000001</v>
      </c>
      <c r="I3636" s="12">
        <v>0</v>
      </c>
      <c r="J3636" s="19">
        <f>IF(MONTH(A3636)&gt;VLOOKUP(Totals!$H$2,Totals!$O$5:$P$16,2,FALSE),YEAR(A3636)+1,YEAR(A3636))</f>
        <v>2012</v>
      </c>
    </row>
    <row r="3637" spans="1:10" x14ac:dyDescent="0.2">
      <c r="A3637" s="4">
        <v>40848</v>
      </c>
      <c r="B3637" s="2" t="s">
        <v>48</v>
      </c>
      <c r="C3637" s="2" t="s">
        <v>35</v>
      </c>
      <c r="D3637" s="11">
        <v>8700</v>
      </c>
      <c r="E3637" s="12">
        <v>148.654</v>
      </c>
      <c r="F3637" s="12">
        <v>0</v>
      </c>
      <c r="G3637" s="11">
        <v>8744</v>
      </c>
      <c r="H3637" s="12">
        <v>487.66899999999998</v>
      </c>
      <c r="I3637" s="12">
        <v>0</v>
      </c>
      <c r="J3637" s="19">
        <f>IF(MONTH(A3637)&gt;VLOOKUP(Totals!$H$2,Totals!$O$5:$P$16,2,FALSE),YEAR(A3637)+1,YEAR(A3637))</f>
        <v>2012</v>
      </c>
    </row>
    <row r="3638" spans="1:10" x14ac:dyDescent="0.2">
      <c r="A3638" s="4">
        <v>40848</v>
      </c>
      <c r="B3638" s="2" t="s">
        <v>48</v>
      </c>
      <c r="C3638" s="2" t="s">
        <v>37</v>
      </c>
      <c r="D3638" s="11">
        <v>4497</v>
      </c>
      <c r="E3638" s="12">
        <v>16.433</v>
      </c>
      <c r="F3638" s="12">
        <v>0</v>
      </c>
      <c r="G3638" s="11">
        <v>3592</v>
      </c>
      <c r="H3638" s="12">
        <v>13.644</v>
      </c>
      <c r="I3638" s="12">
        <v>0</v>
      </c>
      <c r="J3638" s="19">
        <f>IF(MONTH(A3638)&gt;VLOOKUP(Totals!$H$2,Totals!$O$5:$P$16,2,FALSE),YEAR(A3638)+1,YEAR(A3638))</f>
        <v>2012</v>
      </c>
    </row>
    <row r="3639" spans="1:10" x14ac:dyDescent="0.2">
      <c r="A3639" s="4">
        <v>40848</v>
      </c>
      <c r="B3639" s="2" t="s">
        <v>48</v>
      </c>
      <c r="C3639" s="2" t="s">
        <v>49</v>
      </c>
      <c r="D3639" s="11">
        <v>55134</v>
      </c>
      <c r="E3639" s="12">
        <v>2992.6950000000002</v>
      </c>
      <c r="F3639" s="12">
        <v>109.661</v>
      </c>
      <c r="G3639" s="11">
        <v>53338</v>
      </c>
      <c r="H3639" s="12">
        <v>2384.873</v>
      </c>
      <c r="I3639" s="12">
        <v>0</v>
      </c>
      <c r="J3639" s="19">
        <f>IF(MONTH(A3639)&gt;VLOOKUP(Totals!$H$2,Totals!$O$5:$P$16,2,FALSE),YEAR(A3639)+1,YEAR(A3639))</f>
        <v>2012</v>
      </c>
    </row>
    <row r="3640" spans="1:10" x14ac:dyDescent="0.2">
      <c r="A3640" s="4">
        <v>40848</v>
      </c>
      <c r="B3640" s="2" t="s">
        <v>151</v>
      </c>
      <c r="C3640" s="2" t="s">
        <v>35</v>
      </c>
      <c r="D3640" s="11">
        <v>964</v>
      </c>
      <c r="E3640" s="12">
        <v>37.176000000000002</v>
      </c>
      <c r="F3640" s="12">
        <v>0</v>
      </c>
      <c r="G3640" s="11">
        <v>1076</v>
      </c>
      <c r="H3640" s="12">
        <v>61.103999999999999</v>
      </c>
      <c r="I3640" s="12">
        <v>0</v>
      </c>
      <c r="J3640" s="19">
        <f>IF(MONTH(A3640)&gt;VLOOKUP(Totals!$H$2,Totals!$O$5:$P$16,2,FALSE),YEAR(A3640)+1,YEAR(A3640))</f>
        <v>2012</v>
      </c>
    </row>
    <row r="3641" spans="1:10" x14ac:dyDescent="0.2">
      <c r="A3641" s="4">
        <v>40848</v>
      </c>
      <c r="B3641" s="2" t="s">
        <v>151</v>
      </c>
      <c r="C3641" s="2" t="s">
        <v>49</v>
      </c>
      <c r="D3641" s="11">
        <v>20572</v>
      </c>
      <c r="E3641" s="12">
        <v>841.74</v>
      </c>
      <c r="F3641" s="12">
        <v>92.465000000000003</v>
      </c>
      <c r="G3641" s="11">
        <v>18300</v>
      </c>
      <c r="H3641" s="12">
        <v>1016.723</v>
      </c>
      <c r="I3641" s="12">
        <v>28.065000000000001</v>
      </c>
      <c r="J3641" s="19">
        <f>IF(MONTH(A3641)&gt;VLOOKUP(Totals!$H$2,Totals!$O$5:$P$16,2,FALSE),YEAR(A3641)+1,YEAR(A3641))</f>
        <v>2012</v>
      </c>
    </row>
    <row r="3642" spans="1:10" x14ac:dyDescent="0.2">
      <c r="A3642" s="4">
        <v>40848</v>
      </c>
      <c r="B3642" s="2" t="s">
        <v>50</v>
      </c>
      <c r="C3642" s="2" t="s">
        <v>43</v>
      </c>
      <c r="D3642" s="11">
        <v>1441</v>
      </c>
      <c r="E3642" s="12">
        <v>100.514</v>
      </c>
      <c r="F3642" s="12">
        <v>9.1219999999999999</v>
      </c>
      <c r="G3642" s="11">
        <v>1597</v>
      </c>
      <c r="H3642" s="12">
        <v>39.744</v>
      </c>
      <c r="I3642" s="12">
        <v>0</v>
      </c>
      <c r="J3642" s="19">
        <f>IF(MONTH(A3642)&gt;VLOOKUP(Totals!$H$2,Totals!$O$5:$P$16,2,FALSE),YEAR(A3642)+1,YEAR(A3642))</f>
        <v>2012</v>
      </c>
    </row>
    <row r="3643" spans="1:10" x14ac:dyDescent="0.2">
      <c r="A3643" s="4">
        <v>40848</v>
      </c>
      <c r="B3643" s="2" t="s">
        <v>51</v>
      </c>
      <c r="C3643" s="2" t="s">
        <v>18</v>
      </c>
      <c r="D3643" s="11" t="s">
        <v>88</v>
      </c>
      <c r="E3643" s="12" t="s">
        <v>88</v>
      </c>
      <c r="F3643" s="12" t="s">
        <v>88</v>
      </c>
      <c r="G3643" s="11" t="s">
        <v>88</v>
      </c>
      <c r="H3643" s="12">
        <v>1.6659999999999999</v>
      </c>
      <c r="I3643" s="12">
        <v>0</v>
      </c>
      <c r="J3643" s="19">
        <f>IF(MONTH(A3643)&gt;VLOOKUP(Totals!$H$2,Totals!$O$5:$P$16,2,FALSE),YEAR(A3643)+1,YEAR(A3643))</f>
        <v>2012</v>
      </c>
    </row>
    <row r="3644" spans="1:10" x14ac:dyDescent="0.2">
      <c r="A3644" s="4">
        <v>40848</v>
      </c>
      <c r="B3644" s="2" t="s">
        <v>51</v>
      </c>
      <c r="C3644" s="2" t="s">
        <v>16</v>
      </c>
      <c r="D3644" s="11" t="s">
        <v>88</v>
      </c>
      <c r="E3644" s="12">
        <v>860.72</v>
      </c>
      <c r="F3644" s="12">
        <v>24.86</v>
      </c>
      <c r="G3644" s="11" t="s">
        <v>88</v>
      </c>
      <c r="H3644" s="12" t="s">
        <v>88</v>
      </c>
      <c r="I3644" s="12" t="s">
        <v>88</v>
      </c>
      <c r="J3644" s="19">
        <f>IF(MONTH(A3644)&gt;VLOOKUP(Totals!$H$2,Totals!$O$5:$P$16,2,FALSE),YEAR(A3644)+1,YEAR(A3644))</f>
        <v>2012</v>
      </c>
    </row>
    <row r="3645" spans="1:10" x14ac:dyDescent="0.2">
      <c r="A3645" s="4">
        <v>40848</v>
      </c>
      <c r="B3645" s="2" t="s">
        <v>202</v>
      </c>
      <c r="C3645" s="2" t="s">
        <v>27</v>
      </c>
      <c r="D3645" s="11">
        <v>16933</v>
      </c>
      <c r="E3645" s="12">
        <v>455.51600000000002</v>
      </c>
      <c r="F3645" s="12">
        <v>2.298</v>
      </c>
      <c r="G3645" s="11">
        <v>15281</v>
      </c>
      <c r="H3645" s="12">
        <v>212.97200000000001</v>
      </c>
      <c r="I3645" s="12">
        <v>10.641999999999999</v>
      </c>
      <c r="J3645" s="19">
        <f>IF(MONTH(A3645)&gt;VLOOKUP(Totals!$H$2,Totals!$O$5:$P$16,2,FALSE),YEAR(A3645)+1,YEAR(A3645))</f>
        <v>2012</v>
      </c>
    </row>
    <row r="3646" spans="1:10" x14ac:dyDescent="0.2">
      <c r="A3646" s="4">
        <v>40848</v>
      </c>
      <c r="B3646" s="2" t="s">
        <v>53</v>
      </c>
      <c r="C3646" s="2" t="s">
        <v>28</v>
      </c>
      <c r="D3646" s="11">
        <v>25944</v>
      </c>
      <c r="E3646" s="12">
        <v>718.45299999999997</v>
      </c>
      <c r="F3646" s="12">
        <v>17.146000000000001</v>
      </c>
      <c r="G3646" s="11">
        <v>27127</v>
      </c>
      <c r="H3646" s="12">
        <v>210.84800000000001</v>
      </c>
      <c r="I3646" s="12">
        <v>6.2E-2</v>
      </c>
      <c r="J3646" s="19">
        <f>IF(MONTH(A3646)&gt;VLOOKUP(Totals!$H$2,Totals!$O$5:$P$16,2,FALSE),YEAR(A3646)+1,YEAR(A3646))</f>
        <v>2012</v>
      </c>
    </row>
    <row r="3647" spans="1:10" x14ac:dyDescent="0.2">
      <c r="A3647" s="4">
        <v>40848</v>
      </c>
      <c r="B3647" s="2" t="s">
        <v>171</v>
      </c>
      <c r="C3647" s="2" t="s">
        <v>18</v>
      </c>
      <c r="D3647" s="11">
        <v>1827</v>
      </c>
      <c r="E3647" s="12">
        <v>65.92</v>
      </c>
      <c r="F3647" s="12">
        <v>0</v>
      </c>
      <c r="G3647" s="11">
        <v>2013</v>
      </c>
      <c r="H3647" s="12">
        <v>12.41</v>
      </c>
      <c r="I3647" s="12">
        <v>0</v>
      </c>
      <c r="J3647" s="19">
        <f>IF(MONTH(A3647)&gt;VLOOKUP(Totals!$H$2,Totals!$O$5:$P$16,2,FALSE),YEAR(A3647)+1,YEAR(A3647))</f>
        <v>2012</v>
      </c>
    </row>
    <row r="3648" spans="1:10" x14ac:dyDescent="0.2">
      <c r="A3648" s="4">
        <v>40848</v>
      </c>
      <c r="B3648" s="2" t="s">
        <v>54</v>
      </c>
      <c r="C3648" s="2" t="s">
        <v>16</v>
      </c>
      <c r="D3648" s="11">
        <v>4859</v>
      </c>
      <c r="E3648" s="12">
        <v>18.257999999999999</v>
      </c>
      <c r="F3648" s="12">
        <v>5.2149999999999999</v>
      </c>
      <c r="G3648" s="11">
        <v>4992</v>
      </c>
      <c r="H3648" s="12">
        <v>21.183</v>
      </c>
      <c r="I3648" s="12">
        <v>0</v>
      </c>
      <c r="J3648" s="19">
        <f>IF(MONTH(A3648)&gt;VLOOKUP(Totals!$H$2,Totals!$O$5:$P$16,2,FALSE),YEAR(A3648)+1,YEAR(A3648))</f>
        <v>2012</v>
      </c>
    </row>
    <row r="3649" spans="1:10" x14ac:dyDescent="0.2">
      <c r="A3649" s="4">
        <v>40848</v>
      </c>
      <c r="B3649" s="2" t="s">
        <v>166</v>
      </c>
      <c r="C3649" s="2" t="s">
        <v>28</v>
      </c>
      <c r="D3649" s="11">
        <v>14055</v>
      </c>
      <c r="E3649" s="12">
        <v>0</v>
      </c>
      <c r="F3649" s="12">
        <v>0</v>
      </c>
      <c r="G3649" s="11">
        <v>13434</v>
      </c>
      <c r="H3649" s="12">
        <v>0</v>
      </c>
      <c r="I3649" s="12">
        <v>0</v>
      </c>
      <c r="J3649" s="19">
        <f>IF(MONTH(A3649)&gt;VLOOKUP(Totals!$H$2,Totals!$O$5:$P$16,2,FALSE),YEAR(A3649)+1,YEAR(A3649))</f>
        <v>2012</v>
      </c>
    </row>
    <row r="3650" spans="1:10" x14ac:dyDescent="0.2">
      <c r="A3650" s="4">
        <v>40848</v>
      </c>
      <c r="B3650" s="2" t="s">
        <v>55</v>
      </c>
      <c r="C3650" s="2" t="s">
        <v>33</v>
      </c>
      <c r="D3650" s="11">
        <v>6099</v>
      </c>
      <c r="E3650" s="12">
        <v>145.78700000000001</v>
      </c>
      <c r="F3650" s="12">
        <v>162.84700000000001</v>
      </c>
      <c r="G3650" s="11">
        <v>5751</v>
      </c>
      <c r="H3650" s="12">
        <v>105.739</v>
      </c>
      <c r="I3650" s="12">
        <v>0</v>
      </c>
      <c r="J3650" s="19">
        <f>IF(MONTH(A3650)&gt;VLOOKUP(Totals!$H$2,Totals!$O$5:$P$16,2,FALSE),YEAR(A3650)+1,YEAR(A3650))</f>
        <v>2012</v>
      </c>
    </row>
    <row r="3651" spans="1:10" x14ac:dyDescent="0.2">
      <c r="A3651" s="4">
        <v>40848</v>
      </c>
      <c r="B3651" s="2" t="s">
        <v>146</v>
      </c>
      <c r="C3651" s="2" t="s">
        <v>18</v>
      </c>
      <c r="D3651" s="11">
        <v>8</v>
      </c>
      <c r="E3651" s="12">
        <v>0</v>
      </c>
      <c r="F3651" s="12">
        <v>0</v>
      </c>
      <c r="G3651" s="11">
        <v>165</v>
      </c>
      <c r="H3651" s="12">
        <v>0</v>
      </c>
      <c r="I3651" s="12">
        <v>0</v>
      </c>
      <c r="J3651" s="19">
        <f>IF(MONTH(A3651)&gt;VLOOKUP(Totals!$H$2,Totals!$O$5:$P$16,2,FALSE),YEAR(A3651)+1,YEAR(A3651))</f>
        <v>2012</v>
      </c>
    </row>
    <row r="3652" spans="1:10" x14ac:dyDescent="0.2">
      <c r="A3652" s="4">
        <v>40848</v>
      </c>
      <c r="B3652" s="2" t="s">
        <v>146</v>
      </c>
      <c r="C3652" s="2" t="s">
        <v>27</v>
      </c>
      <c r="D3652" s="11">
        <v>2621</v>
      </c>
      <c r="E3652" s="12">
        <v>0</v>
      </c>
      <c r="F3652" s="12">
        <v>0</v>
      </c>
      <c r="G3652" s="11">
        <v>2422</v>
      </c>
      <c r="H3652" s="12">
        <v>0</v>
      </c>
      <c r="I3652" s="12">
        <v>0</v>
      </c>
      <c r="J3652" s="19">
        <f>IF(MONTH(A3652)&gt;VLOOKUP(Totals!$H$2,Totals!$O$5:$P$16,2,FALSE),YEAR(A3652)+1,YEAR(A3652))</f>
        <v>2012</v>
      </c>
    </row>
    <row r="3653" spans="1:10" x14ac:dyDescent="0.2">
      <c r="A3653" s="4">
        <v>40848</v>
      </c>
      <c r="B3653" s="2" t="s">
        <v>146</v>
      </c>
      <c r="C3653" s="2" t="s">
        <v>28</v>
      </c>
      <c r="D3653" s="11">
        <v>19440</v>
      </c>
      <c r="E3653" s="12">
        <v>286.48899999999998</v>
      </c>
      <c r="F3653" s="12">
        <v>0</v>
      </c>
      <c r="G3653" s="11">
        <v>19802</v>
      </c>
      <c r="H3653" s="12">
        <v>12.459</v>
      </c>
      <c r="I3653" s="12">
        <v>0.47799999999999998</v>
      </c>
      <c r="J3653" s="19">
        <f>IF(MONTH(A3653)&gt;VLOOKUP(Totals!$H$2,Totals!$O$5:$P$16,2,FALSE),YEAR(A3653)+1,YEAR(A3653))</f>
        <v>2012</v>
      </c>
    </row>
    <row r="3654" spans="1:10" x14ac:dyDescent="0.2">
      <c r="A3654" s="4">
        <v>40848</v>
      </c>
      <c r="B3654" s="2" t="s">
        <v>146</v>
      </c>
      <c r="C3654" s="2" t="s">
        <v>33</v>
      </c>
      <c r="D3654" s="11">
        <v>18592</v>
      </c>
      <c r="E3654" s="12">
        <v>390.69</v>
      </c>
      <c r="F3654" s="12">
        <v>10.733000000000001</v>
      </c>
      <c r="G3654" s="11">
        <v>19570</v>
      </c>
      <c r="H3654" s="12">
        <v>130.93199999999999</v>
      </c>
      <c r="I3654" s="12">
        <v>15.343</v>
      </c>
      <c r="J3654" s="19">
        <f>IF(MONTH(A3654)&gt;VLOOKUP(Totals!$H$2,Totals!$O$5:$P$16,2,FALSE),YEAR(A3654)+1,YEAR(A3654))</f>
        <v>2012</v>
      </c>
    </row>
    <row r="3655" spans="1:10" x14ac:dyDescent="0.2">
      <c r="A3655" s="4">
        <v>40848</v>
      </c>
      <c r="B3655" s="2" t="s">
        <v>146</v>
      </c>
      <c r="C3655" s="2" t="s">
        <v>11</v>
      </c>
      <c r="D3655" s="11">
        <v>21795</v>
      </c>
      <c r="E3655" s="12">
        <v>15.010999999999999</v>
      </c>
      <c r="F3655" s="12">
        <v>10.234999999999999</v>
      </c>
      <c r="G3655" s="11">
        <v>23653</v>
      </c>
      <c r="H3655" s="12">
        <v>26.977</v>
      </c>
      <c r="I3655" s="12">
        <v>18.931999999999999</v>
      </c>
      <c r="J3655" s="19">
        <f>IF(MONTH(A3655)&gt;VLOOKUP(Totals!$H$2,Totals!$O$5:$P$16,2,FALSE),YEAR(A3655)+1,YEAR(A3655))</f>
        <v>2012</v>
      </c>
    </row>
    <row r="3656" spans="1:10" x14ac:dyDescent="0.2">
      <c r="A3656" s="4">
        <v>40848</v>
      </c>
      <c r="B3656" s="2" t="s">
        <v>146</v>
      </c>
      <c r="C3656" s="2" t="s">
        <v>52</v>
      </c>
      <c r="D3656" s="11">
        <v>1826</v>
      </c>
      <c r="E3656" s="12">
        <v>0</v>
      </c>
      <c r="F3656" s="12">
        <v>0</v>
      </c>
      <c r="G3656" s="11">
        <v>2011</v>
      </c>
      <c r="H3656" s="12">
        <v>0.87</v>
      </c>
      <c r="I3656" s="12">
        <v>0</v>
      </c>
      <c r="J3656" s="19">
        <f>IF(MONTH(A3656)&gt;VLOOKUP(Totals!$H$2,Totals!$O$5:$P$16,2,FALSE),YEAR(A3656)+1,YEAR(A3656))</f>
        <v>2012</v>
      </c>
    </row>
    <row r="3657" spans="1:10" x14ac:dyDescent="0.2">
      <c r="A3657" s="4">
        <v>40848</v>
      </c>
      <c r="B3657" s="2" t="s">
        <v>146</v>
      </c>
      <c r="C3657" s="2" t="s">
        <v>35</v>
      </c>
      <c r="D3657" s="11">
        <v>10444</v>
      </c>
      <c r="E3657" s="12">
        <v>235.18899999999999</v>
      </c>
      <c r="F3657" s="12">
        <v>6.6059999999999999</v>
      </c>
      <c r="G3657" s="11">
        <v>11473</v>
      </c>
      <c r="H3657" s="12">
        <v>194.09899999999999</v>
      </c>
      <c r="I3657" s="12">
        <v>10.79</v>
      </c>
      <c r="J3657" s="19">
        <f>IF(MONTH(A3657)&gt;VLOOKUP(Totals!$H$2,Totals!$O$5:$P$16,2,FALSE),YEAR(A3657)+1,YEAR(A3657))</f>
        <v>2012</v>
      </c>
    </row>
    <row r="3658" spans="1:10" x14ac:dyDescent="0.2">
      <c r="A3658" s="4">
        <v>40848</v>
      </c>
      <c r="B3658" s="2" t="s">
        <v>146</v>
      </c>
      <c r="C3658" s="2" t="s">
        <v>37</v>
      </c>
      <c r="D3658" s="11">
        <v>6122</v>
      </c>
      <c r="E3658" s="12">
        <v>202.489</v>
      </c>
      <c r="F3658" s="12">
        <v>0</v>
      </c>
      <c r="G3658" s="11">
        <v>6546</v>
      </c>
      <c r="H3658" s="12">
        <v>80.239000000000004</v>
      </c>
      <c r="I3658" s="12">
        <v>0.93600000000000005</v>
      </c>
      <c r="J3658" s="19">
        <f>IF(MONTH(A3658)&gt;VLOOKUP(Totals!$H$2,Totals!$O$5:$P$16,2,FALSE),YEAR(A3658)+1,YEAR(A3658))</f>
        <v>2012</v>
      </c>
    </row>
    <row r="3659" spans="1:10" x14ac:dyDescent="0.2">
      <c r="A3659" s="4">
        <v>40848</v>
      </c>
      <c r="B3659" s="2" t="s">
        <v>146</v>
      </c>
      <c r="C3659" s="2" t="s">
        <v>16</v>
      </c>
      <c r="D3659" s="11">
        <v>5547</v>
      </c>
      <c r="E3659" s="12">
        <v>127.441</v>
      </c>
      <c r="F3659" s="12">
        <v>7.3410000000000002</v>
      </c>
      <c r="G3659" s="11">
        <v>5931</v>
      </c>
      <c r="H3659" s="12">
        <v>50.723999999999997</v>
      </c>
      <c r="I3659" s="12">
        <v>0.71599999999999997</v>
      </c>
      <c r="J3659" s="19">
        <f>IF(MONTH(A3659)&gt;VLOOKUP(Totals!$H$2,Totals!$O$5:$P$16,2,FALSE),YEAR(A3659)+1,YEAR(A3659))</f>
        <v>2012</v>
      </c>
    </row>
    <row r="3660" spans="1:10" x14ac:dyDescent="0.2">
      <c r="A3660" s="4">
        <v>40848</v>
      </c>
      <c r="B3660" s="2" t="s">
        <v>146</v>
      </c>
      <c r="C3660" s="2" t="s">
        <v>76</v>
      </c>
      <c r="D3660" s="11">
        <v>1860</v>
      </c>
      <c r="E3660" s="12">
        <v>1.794</v>
      </c>
      <c r="F3660" s="12">
        <v>0</v>
      </c>
      <c r="G3660" s="11">
        <v>2624</v>
      </c>
      <c r="H3660" s="12">
        <v>0.16900000000000001</v>
      </c>
      <c r="I3660" s="12">
        <v>0</v>
      </c>
      <c r="J3660" s="19">
        <f>IF(MONTH(A3660)&gt;VLOOKUP(Totals!$H$2,Totals!$O$5:$P$16,2,FALSE),YEAR(A3660)+1,YEAR(A3660))</f>
        <v>2012</v>
      </c>
    </row>
    <row r="3661" spans="1:10" x14ac:dyDescent="0.2">
      <c r="A3661" s="4">
        <v>40848</v>
      </c>
      <c r="B3661" s="2" t="s">
        <v>170</v>
      </c>
      <c r="C3661" s="2" t="s">
        <v>35</v>
      </c>
      <c r="D3661" s="11">
        <v>4055</v>
      </c>
      <c r="E3661" s="12">
        <v>0</v>
      </c>
      <c r="F3661" s="12">
        <v>0</v>
      </c>
      <c r="G3661" s="11">
        <v>4321</v>
      </c>
      <c r="H3661" s="12">
        <v>0</v>
      </c>
      <c r="I3661" s="12">
        <v>0</v>
      </c>
      <c r="J3661" s="19">
        <f>IF(MONTH(A3661)&gt;VLOOKUP(Totals!$H$2,Totals!$O$5:$P$16,2,FALSE),YEAR(A3661)+1,YEAR(A3661))</f>
        <v>2012</v>
      </c>
    </row>
    <row r="3662" spans="1:10" x14ac:dyDescent="0.2">
      <c r="A3662" s="4">
        <v>40848</v>
      </c>
      <c r="B3662" s="2" t="s">
        <v>56</v>
      </c>
      <c r="C3662" s="2" t="s">
        <v>32</v>
      </c>
      <c r="D3662" s="11">
        <v>13259</v>
      </c>
      <c r="E3662" s="12">
        <v>666.57299999999998</v>
      </c>
      <c r="F3662" s="12">
        <v>108.745</v>
      </c>
      <c r="G3662" s="11">
        <v>14042</v>
      </c>
      <c r="H3662" s="12">
        <v>527.22400000000005</v>
      </c>
      <c r="I3662" s="12">
        <v>2.9889999999999999</v>
      </c>
      <c r="J3662" s="19">
        <f>IF(MONTH(A3662)&gt;VLOOKUP(Totals!$H$2,Totals!$O$5:$P$16,2,FALSE),YEAR(A3662)+1,YEAR(A3662))</f>
        <v>2012</v>
      </c>
    </row>
    <row r="3663" spans="1:10" x14ac:dyDescent="0.2">
      <c r="A3663" s="4">
        <v>40848</v>
      </c>
      <c r="B3663" s="2" t="s">
        <v>159</v>
      </c>
      <c r="C3663" s="2" t="s">
        <v>57</v>
      </c>
      <c r="D3663" s="11">
        <v>2633</v>
      </c>
      <c r="E3663" s="12">
        <v>266.49700000000001</v>
      </c>
      <c r="F3663" s="12">
        <v>0.83299999999999996</v>
      </c>
      <c r="G3663" s="11">
        <v>3164</v>
      </c>
      <c r="H3663" s="12">
        <v>141.93</v>
      </c>
      <c r="I3663" s="12">
        <v>4.3109999999999999</v>
      </c>
      <c r="J3663" s="19">
        <f>IF(MONTH(A3663)&gt;VLOOKUP(Totals!$H$2,Totals!$O$5:$P$16,2,FALSE),YEAR(A3663)+1,YEAR(A3663))</f>
        <v>2012</v>
      </c>
    </row>
    <row r="3664" spans="1:10" x14ac:dyDescent="0.2">
      <c r="A3664" s="4">
        <v>40848</v>
      </c>
      <c r="B3664" s="2" t="s">
        <v>159</v>
      </c>
      <c r="C3664" s="2" t="s">
        <v>11</v>
      </c>
      <c r="D3664" s="11">
        <v>1277</v>
      </c>
      <c r="E3664" s="12">
        <v>25.937000000000001</v>
      </c>
      <c r="F3664" s="12">
        <v>0</v>
      </c>
      <c r="G3664" s="11">
        <v>1910</v>
      </c>
      <c r="H3664" s="12">
        <v>110.193</v>
      </c>
      <c r="I3664" s="12">
        <v>0</v>
      </c>
      <c r="J3664" s="19">
        <f>IF(MONTH(A3664)&gt;VLOOKUP(Totals!$H$2,Totals!$O$5:$P$16,2,FALSE),YEAR(A3664)+1,YEAR(A3664))</f>
        <v>2012</v>
      </c>
    </row>
    <row r="3665" spans="1:10" x14ac:dyDescent="0.2">
      <c r="A3665" s="4">
        <v>40848</v>
      </c>
      <c r="B3665" s="2" t="s">
        <v>59</v>
      </c>
      <c r="C3665" s="2" t="s">
        <v>18</v>
      </c>
      <c r="D3665" s="11" t="s">
        <v>88</v>
      </c>
      <c r="E3665" s="12">
        <v>283.27100000000002</v>
      </c>
      <c r="F3665" s="12">
        <v>0</v>
      </c>
      <c r="G3665" s="11" t="s">
        <v>88</v>
      </c>
      <c r="H3665" s="12" t="s">
        <v>88</v>
      </c>
      <c r="I3665" s="12" t="s">
        <v>88</v>
      </c>
      <c r="J3665" s="19">
        <f>IF(MONTH(A3665)&gt;VLOOKUP(Totals!$H$2,Totals!$O$5:$P$16,2,FALSE),YEAR(A3665)+1,YEAR(A3665))</f>
        <v>2012</v>
      </c>
    </row>
    <row r="3666" spans="1:10" x14ac:dyDescent="0.2">
      <c r="A3666" s="4">
        <v>40848</v>
      </c>
      <c r="B3666" s="2" t="s">
        <v>59</v>
      </c>
      <c r="C3666" s="2" t="s">
        <v>28</v>
      </c>
      <c r="D3666" s="11" t="s">
        <v>88</v>
      </c>
      <c r="E3666" s="12" t="s">
        <v>88</v>
      </c>
      <c r="F3666" s="12" t="s">
        <v>88</v>
      </c>
      <c r="G3666" s="11">
        <v>0</v>
      </c>
      <c r="H3666" s="12">
        <v>84.495000000000005</v>
      </c>
      <c r="I3666" s="12">
        <v>0</v>
      </c>
      <c r="J3666" s="19">
        <f>IF(MONTH(A3666)&gt;VLOOKUP(Totals!$H$2,Totals!$O$5:$P$16,2,FALSE),YEAR(A3666)+1,YEAR(A3666))</f>
        <v>2012</v>
      </c>
    </row>
    <row r="3667" spans="1:10" x14ac:dyDescent="0.2">
      <c r="A3667" s="4">
        <v>40848</v>
      </c>
      <c r="B3667" s="2" t="s">
        <v>59</v>
      </c>
      <c r="C3667" s="2" t="s">
        <v>34</v>
      </c>
      <c r="D3667" s="11">
        <v>45700</v>
      </c>
      <c r="E3667" s="12">
        <v>3322.5909999999999</v>
      </c>
      <c r="F3667" s="12">
        <v>19.219000000000001</v>
      </c>
      <c r="G3667" s="11">
        <v>38966</v>
      </c>
      <c r="H3667" s="12">
        <v>1439.077</v>
      </c>
      <c r="I3667" s="12">
        <v>0</v>
      </c>
      <c r="J3667" s="19">
        <f>IF(MONTH(A3667)&gt;VLOOKUP(Totals!$H$2,Totals!$O$5:$P$16,2,FALSE),YEAR(A3667)+1,YEAR(A3667))</f>
        <v>2012</v>
      </c>
    </row>
    <row r="3668" spans="1:10" x14ac:dyDescent="0.2">
      <c r="A3668" s="4">
        <v>40848</v>
      </c>
      <c r="B3668" s="2" t="s">
        <v>167</v>
      </c>
      <c r="C3668" s="2" t="s">
        <v>21</v>
      </c>
      <c r="D3668" s="11">
        <v>252</v>
      </c>
      <c r="E3668" s="12">
        <v>0.54100000000000004</v>
      </c>
      <c r="F3668" s="12">
        <v>0.123</v>
      </c>
      <c r="G3668" s="11">
        <v>207</v>
      </c>
      <c r="H3668" s="12">
        <v>8.4269999999999996</v>
      </c>
      <c r="I3668" s="12">
        <v>0.36199999999999999</v>
      </c>
      <c r="J3668" s="19">
        <f>IF(MONTH(A3668)&gt;VLOOKUP(Totals!$H$2,Totals!$O$5:$P$16,2,FALSE),YEAR(A3668)+1,YEAR(A3668))</f>
        <v>2012</v>
      </c>
    </row>
    <row r="3669" spans="1:10" x14ac:dyDescent="0.2">
      <c r="A3669" s="4">
        <v>40848</v>
      </c>
      <c r="B3669" s="2" t="s">
        <v>167</v>
      </c>
      <c r="C3669" s="2" t="s">
        <v>22</v>
      </c>
      <c r="D3669" s="11" t="s">
        <v>88</v>
      </c>
      <c r="E3669" s="12" t="s">
        <v>88</v>
      </c>
      <c r="F3669" s="12" t="s">
        <v>88</v>
      </c>
      <c r="G3669" s="11">
        <v>5</v>
      </c>
      <c r="H3669" s="12">
        <v>0</v>
      </c>
      <c r="I3669" s="12">
        <v>0</v>
      </c>
      <c r="J3669" s="19">
        <f>IF(MONTH(A3669)&gt;VLOOKUP(Totals!$H$2,Totals!$O$5:$P$16,2,FALSE),YEAR(A3669)+1,YEAR(A3669))</f>
        <v>2012</v>
      </c>
    </row>
    <row r="3670" spans="1:10" x14ac:dyDescent="0.2">
      <c r="A3670" s="4">
        <v>40848</v>
      </c>
      <c r="B3670" s="2" t="s">
        <v>155</v>
      </c>
      <c r="C3670" s="2" t="s">
        <v>25</v>
      </c>
      <c r="D3670" s="11" t="s">
        <v>88</v>
      </c>
      <c r="E3670" s="12">
        <v>2.3450000000000002</v>
      </c>
      <c r="F3670" s="12">
        <v>0</v>
      </c>
      <c r="G3670" s="11" t="s">
        <v>88</v>
      </c>
      <c r="H3670" s="12">
        <v>80.415000000000006</v>
      </c>
      <c r="I3670" s="12">
        <v>0</v>
      </c>
      <c r="J3670" s="19">
        <f>IF(MONTH(A3670)&gt;VLOOKUP(Totals!$H$2,Totals!$O$5:$P$16,2,FALSE),YEAR(A3670)+1,YEAR(A3670))</f>
        <v>2012</v>
      </c>
    </row>
    <row r="3671" spans="1:10" x14ac:dyDescent="0.2">
      <c r="A3671" s="4">
        <v>40848</v>
      </c>
      <c r="B3671" s="2" t="s">
        <v>155</v>
      </c>
      <c r="C3671" s="2" t="s">
        <v>22</v>
      </c>
      <c r="D3671" s="11" t="s">
        <v>88</v>
      </c>
      <c r="E3671" s="12">
        <v>5.28</v>
      </c>
      <c r="F3671" s="12">
        <v>0</v>
      </c>
      <c r="G3671" s="11" t="s">
        <v>88</v>
      </c>
      <c r="H3671" s="12">
        <v>43.462000000000003</v>
      </c>
      <c r="I3671" s="12">
        <v>0</v>
      </c>
      <c r="J3671" s="19">
        <f>IF(MONTH(A3671)&gt;VLOOKUP(Totals!$H$2,Totals!$O$5:$P$16,2,FALSE),YEAR(A3671)+1,YEAR(A3671))</f>
        <v>2012</v>
      </c>
    </row>
    <row r="3672" spans="1:10" x14ac:dyDescent="0.2">
      <c r="A3672" s="4">
        <v>40848</v>
      </c>
      <c r="B3672" s="2" t="s">
        <v>155</v>
      </c>
      <c r="C3672" s="2" t="s">
        <v>30</v>
      </c>
      <c r="D3672" s="11" t="s">
        <v>88</v>
      </c>
      <c r="E3672" s="12">
        <v>0</v>
      </c>
      <c r="F3672" s="12">
        <v>0</v>
      </c>
      <c r="G3672" s="11" t="s">
        <v>88</v>
      </c>
      <c r="H3672" s="12">
        <v>9.5470000000000006</v>
      </c>
      <c r="I3672" s="12">
        <v>0</v>
      </c>
      <c r="J3672" s="19">
        <f>IF(MONTH(A3672)&gt;VLOOKUP(Totals!$H$2,Totals!$O$5:$P$16,2,FALSE),YEAR(A3672)+1,YEAR(A3672))</f>
        <v>2012</v>
      </c>
    </row>
    <row r="3673" spans="1:10" x14ac:dyDescent="0.2">
      <c r="A3673" s="4">
        <v>40848</v>
      </c>
      <c r="B3673" s="2" t="s">
        <v>60</v>
      </c>
      <c r="C3673" s="2" t="s">
        <v>52</v>
      </c>
      <c r="D3673" s="11">
        <v>5627</v>
      </c>
      <c r="E3673" s="12">
        <v>323.03699999999998</v>
      </c>
      <c r="F3673" s="12">
        <v>0</v>
      </c>
      <c r="G3673" s="11">
        <v>5062</v>
      </c>
      <c r="H3673" s="12">
        <v>85.44</v>
      </c>
      <c r="I3673" s="12">
        <v>0</v>
      </c>
      <c r="J3673" s="19">
        <f>IF(MONTH(A3673)&gt;VLOOKUP(Totals!$H$2,Totals!$O$5:$P$16,2,FALSE),YEAR(A3673)+1,YEAR(A3673))</f>
        <v>2012</v>
      </c>
    </row>
    <row r="3674" spans="1:10" x14ac:dyDescent="0.2">
      <c r="A3674" s="4">
        <v>40848</v>
      </c>
      <c r="B3674" s="2" t="s">
        <v>63</v>
      </c>
      <c r="C3674" s="2" t="s">
        <v>10</v>
      </c>
      <c r="D3674" s="11">
        <v>3237</v>
      </c>
      <c r="E3674" s="12">
        <v>76.537000000000006</v>
      </c>
      <c r="F3674" s="12">
        <v>0</v>
      </c>
      <c r="G3674" s="11">
        <v>3630</v>
      </c>
      <c r="H3674" s="12">
        <v>59.34</v>
      </c>
      <c r="I3674" s="12">
        <v>1.1419999999999999</v>
      </c>
      <c r="J3674" s="19">
        <f>IF(MONTH(A3674)&gt;VLOOKUP(Totals!$H$2,Totals!$O$5:$P$16,2,FALSE),YEAR(A3674)+1,YEAR(A3674))</f>
        <v>2012</v>
      </c>
    </row>
    <row r="3675" spans="1:10" x14ac:dyDescent="0.2">
      <c r="A3675" s="4">
        <v>40848</v>
      </c>
      <c r="B3675" s="2" t="s">
        <v>63</v>
      </c>
      <c r="C3675" s="2" t="s">
        <v>18</v>
      </c>
      <c r="D3675" s="11">
        <v>5799</v>
      </c>
      <c r="E3675" s="12">
        <v>953.68</v>
      </c>
      <c r="F3675" s="12">
        <v>27.079000000000001</v>
      </c>
      <c r="G3675" s="11">
        <v>5965</v>
      </c>
      <c r="H3675" s="12">
        <v>201.40899999999999</v>
      </c>
      <c r="I3675" s="12">
        <v>5.4790000000000001</v>
      </c>
      <c r="J3675" s="19">
        <f>IF(MONTH(A3675)&gt;VLOOKUP(Totals!$H$2,Totals!$O$5:$P$16,2,FALSE),YEAR(A3675)+1,YEAR(A3675))</f>
        <v>2012</v>
      </c>
    </row>
    <row r="3676" spans="1:10" x14ac:dyDescent="0.2">
      <c r="A3676" s="4">
        <v>40848</v>
      </c>
      <c r="B3676" s="2" t="s">
        <v>63</v>
      </c>
      <c r="C3676" s="2" t="s">
        <v>58</v>
      </c>
      <c r="D3676" s="11">
        <v>2953</v>
      </c>
      <c r="E3676" s="12">
        <v>118.34399999999999</v>
      </c>
      <c r="F3676" s="12">
        <v>21.852</v>
      </c>
      <c r="G3676" s="11">
        <v>2719</v>
      </c>
      <c r="H3676" s="12">
        <v>11.521000000000001</v>
      </c>
      <c r="I3676" s="12">
        <v>49.493000000000002</v>
      </c>
      <c r="J3676" s="19">
        <f>IF(MONTH(A3676)&gt;VLOOKUP(Totals!$H$2,Totals!$O$5:$P$16,2,FALSE),YEAR(A3676)+1,YEAR(A3676))</f>
        <v>2012</v>
      </c>
    </row>
    <row r="3677" spans="1:10" x14ac:dyDescent="0.2">
      <c r="A3677" s="4">
        <v>40848</v>
      </c>
      <c r="B3677" s="2" t="s">
        <v>63</v>
      </c>
      <c r="C3677" s="2" t="s">
        <v>161</v>
      </c>
      <c r="D3677" s="11">
        <v>22132</v>
      </c>
      <c r="E3677" s="12">
        <v>1553.7460000000001</v>
      </c>
      <c r="F3677" s="12">
        <v>23.783000000000001</v>
      </c>
      <c r="G3677" s="11">
        <v>24532</v>
      </c>
      <c r="H3677" s="12">
        <v>715.45399999999995</v>
      </c>
      <c r="I3677" s="12">
        <v>31.266999999999999</v>
      </c>
      <c r="J3677" s="19">
        <f>IF(MONTH(A3677)&gt;VLOOKUP(Totals!$H$2,Totals!$O$5:$P$16,2,FALSE),YEAR(A3677)+1,YEAR(A3677))</f>
        <v>2012</v>
      </c>
    </row>
    <row r="3678" spans="1:10" x14ac:dyDescent="0.2">
      <c r="A3678" s="4">
        <v>40848</v>
      </c>
      <c r="B3678" s="2" t="s">
        <v>63</v>
      </c>
      <c r="C3678" s="2" t="s">
        <v>65</v>
      </c>
      <c r="D3678" s="11">
        <v>502</v>
      </c>
      <c r="E3678" s="12">
        <v>27.087</v>
      </c>
      <c r="F3678" s="12">
        <v>0</v>
      </c>
      <c r="G3678" s="11">
        <v>617</v>
      </c>
      <c r="H3678" s="12">
        <v>0.83399999999999996</v>
      </c>
      <c r="I3678" s="12">
        <v>0.77</v>
      </c>
      <c r="J3678" s="19">
        <f>IF(MONTH(A3678)&gt;VLOOKUP(Totals!$H$2,Totals!$O$5:$P$16,2,FALSE),YEAR(A3678)+1,YEAR(A3678))</f>
        <v>2012</v>
      </c>
    </row>
    <row r="3679" spans="1:10" x14ac:dyDescent="0.2">
      <c r="A3679" s="4">
        <v>40848</v>
      </c>
      <c r="B3679" s="2" t="s">
        <v>63</v>
      </c>
      <c r="C3679" s="2" t="s">
        <v>28</v>
      </c>
      <c r="D3679" s="11">
        <v>2904</v>
      </c>
      <c r="E3679" s="12">
        <v>127.252</v>
      </c>
      <c r="F3679" s="12">
        <v>0.35799999999999998</v>
      </c>
      <c r="G3679" s="11">
        <v>3249</v>
      </c>
      <c r="H3679" s="12">
        <v>58.595999999999997</v>
      </c>
      <c r="I3679" s="12">
        <v>2.7440000000000002</v>
      </c>
      <c r="J3679" s="19">
        <f>IF(MONTH(A3679)&gt;VLOOKUP(Totals!$H$2,Totals!$O$5:$P$16,2,FALSE),YEAR(A3679)+1,YEAR(A3679))</f>
        <v>2012</v>
      </c>
    </row>
    <row r="3680" spans="1:10" x14ac:dyDescent="0.2">
      <c r="A3680" s="4">
        <v>40848</v>
      </c>
      <c r="B3680" s="2" t="s">
        <v>63</v>
      </c>
      <c r="C3680" s="2" t="s">
        <v>33</v>
      </c>
      <c r="D3680" s="11">
        <v>7878</v>
      </c>
      <c r="E3680" s="12">
        <v>103.691</v>
      </c>
      <c r="F3680" s="12">
        <v>27.925000000000001</v>
      </c>
      <c r="G3680" s="11">
        <v>8104</v>
      </c>
      <c r="H3680" s="12">
        <v>185.417</v>
      </c>
      <c r="I3680" s="12">
        <v>38.664000000000001</v>
      </c>
      <c r="J3680" s="19">
        <f>IF(MONTH(A3680)&gt;VLOOKUP(Totals!$H$2,Totals!$O$5:$P$16,2,FALSE),YEAR(A3680)+1,YEAR(A3680))</f>
        <v>2012</v>
      </c>
    </row>
    <row r="3681" spans="1:10" x14ac:dyDescent="0.2">
      <c r="A3681" s="4">
        <v>40848</v>
      </c>
      <c r="B3681" s="2" t="s">
        <v>63</v>
      </c>
      <c r="C3681" s="2" t="s">
        <v>145</v>
      </c>
      <c r="D3681" s="11" t="s">
        <v>88</v>
      </c>
      <c r="E3681" s="12" t="s">
        <v>88</v>
      </c>
      <c r="F3681" s="12" t="s">
        <v>88</v>
      </c>
      <c r="G3681" s="11" t="s">
        <v>88</v>
      </c>
      <c r="H3681" s="12">
        <v>180</v>
      </c>
      <c r="I3681" s="12">
        <v>0</v>
      </c>
      <c r="J3681" s="19">
        <f>IF(MONTH(A3681)&gt;VLOOKUP(Totals!$H$2,Totals!$O$5:$P$16,2,FALSE),YEAR(A3681)+1,YEAR(A3681))</f>
        <v>2012</v>
      </c>
    </row>
    <row r="3682" spans="1:10" x14ac:dyDescent="0.2">
      <c r="A3682" s="4">
        <v>40848</v>
      </c>
      <c r="B3682" s="2" t="s">
        <v>63</v>
      </c>
      <c r="C3682" s="2" t="s">
        <v>13</v>
      </c>
      <c r="D3682" s="11">
        <v>1924</v>
      </c>
      <c r="E3682" s="12">
        <v>3.948</v>
      </c>
      <c r="F3682" s="12">
        <v>0.224</v>
      </c>
      <c r="G3682" s="11">
        <v>2293</v>
      </c>
      <c r="H3682" s="12">
        <v>16.504000000000001</v>
      </c>
      <c r="I3682" s="12">
        <v>1.0960000000000001</v>
      </c>
      <c r="J3682" s="19">
        <f>IF(MONTH(A3682)&gt;VLOOKUP(Totals!$H$2,Totals!$O$5:$P$16,2,FALSE),YEAR(A3682)+1,YEAR(A3682))</f>
        <v>2012</v>
      </c>
    </row>
    <row r="3683" spans="1:10" x14ac:dyDescent="0.2">
      <c r="A3683" s="4">
        <v>40848</v>
      </c>
      <c r="B3683" s="2" t="s">
        <v>63</v>
      </c>
      <c r="C3683" s="2" t="s">
        <v>11</v>
      </c>
      <c r="D3683" s="11">
        <v>47232</v>
      </c>
      <c r="E3683" s="12">
        <v>947.34</v>
      </c>
      <c r="F3683" s="12">
        <v>70.540000000000006</v>
      </c>
      <c r="G3683" s="11">
        <v>50116</v>
      </c>
      <c r="H3683" s="12">
        <v>1243.981</v>
      </c>
      <c r="I3683" s="12">
        <v>203.66800000000001</v>
      </c>
      <c r="J3683" s="19">
        <f>IF(MONTH(A3683)&gt;VLOOKUP(Totals!$H$2,Totals!$O$5:$P$16,2,FALSE),YEAR(A3683)+1,YEAR(A3683))</f>
        <v>2012</v>
      </c>
    </row>
    <row r="3684" spans="1:10" x14ac:dyDescent="0.2">
      <c r="A3684" s="4">
        <v>40848</v>
      </c>
      <c r="B3684" s="2" t="s">
        <v>63</v>
      </c>
      <c r="C3684" s="2" t="s">
        <v>25</v>
      </c>
      <c r="D3684" s="11">
        <v>1995</v>
      </c>
      <c r="E3684" s="12">
        <v>0</v>
      </c>
      <c r="F3684" s="12">
        <v>0</v>
      </c>
      <c r="G3684" s="11">
        <v>1867</v>
      </c>
      <c r="H3684" s="12">
        <v>0</v>
      </c>
      <c r="I3684" s="12">
        <v>0</v>
      </c>
      <c r="J3684" s="19">
        <f>IF(MONTH(A3684)&gt;VLOOKUP(Totals!$H$2,Totals!$O$5:$P$16,2,FALSE),YEAR(A3684)+1,YEAR(A3684))</f>
        <v>2012</v>
      </c>
    </row>
    <row r="3685" spans="1:10" x14ac:dyDescent="0.2">
      <c r="A3685" s="4">
        <v>40848</v>
      </c>
      <c r="B3685" s="2" t="s">
        <v>63</v>
      </c>
      <c r="C3685" s="2" t="s">
        <v>52</v>
      </c>
      <c r="D3685" s="11">
        <v>3498</v>
      </c>
      <c r="E3685" s="12">
        <v>88.435000000000002</v>
      </c>
      <c r="F3685" s="12">
        <v>23.512</v>
      </c>
      <c r="G3685" s="11">
        <v>4119</v>
      </c>
      <c r="H3685" s="12">
        <v>67.144999999999996</v>
      </c>
      <c r="I3685" s="12">
        <v>1.827</v>
      </c>
      <c r="J3685" s="19">
        <f>IF(MONTH(A3685)&gt;VLOOKUP(Totals!$H$2,Totals!$O$5:$P$16,2,FALSE),YEAR(A3685)+1,YEAR(A3685))</f>
        <v>2012</v>
      </c>
    </row>
    <row r="3686" spans="1:10" x14ac:dyDescent="0.2">
      <c r="A3686" s="4">
        <v>40848</v>
      </c>
      <c r="B3686" s="2" t="s">
        <v>63</v>
      </c>
      <c r="C3686" s="2" t="s">
        <v>35</v>
      </c>
      <c r="D3686" s="11">
        <v>41260</v>
      </c>
      <c r="E3686" s="12">
        <v>1710.4960000000001</v>
      </c>
      <c r="F3686" s="12">
        <v>130.46899999999999</v>
      </c>
      <c r="G3686" s="11">
        <v>38662</v>
      </c>
      <c r="H3686" s="12">
        <v>1556.818</v>
      </c>
      <c r="I3686" s="12">
        <v>163.54900000000001</v>
      </c>
      <c r="J3686" s="19">
        <f>IF(MONTH(A3686)&gt;VLOOKUP(Totals!$H$2,Totals!$O$5:$P$16,2,FALSE),YEAR(A3686)+1,YEAR(A3686))</f>
        <v>2012</v>
      </c>
    </row>
    <row r="3687" spans="1:10" x14ac:dyDescent="0.2">
      <c r="A3687" s="4">
        <v>40848</v>
      </c>
      <c r="B3687" s="2" t="s">
        <v>63</v>
      </c>
      <c r="C3687" s="2" t="s">
        <v>66</v>
      </c>
      <c r="D3687" s="11">
        <v>7212</v>
      </c>
      <c r="E3687" s="12">
        <v>158.172</v>
      </c>
      <c r="F3687" s="12">
        <v>6.6589999999999998</v>
      </c>
      <c r="G3687" s="11">
        <v>7841</v>
      </c>
      <c r="H3687" s="12">
        <v>98.703000000000003</v>
      </c>
      <c r="I3687" s="12">
        <v>11.644</v>
      </c>
      <c r="J3687" s="19">
        <f>IF(MONTH(A3687)&gt;VLOOKUP(Totals!$H$2,Totals!$O$5:$P$16,2,FALSE),YEAR(A3687)+1,YEAR(A3687))</f>
        <v>2012</v>
      </c>
    </row>
    <row r="3688" spans="1:10" x14ac:dyDescent="0.2">
      <c r="A3688" s="4">
        <v>40848</v>
      </c>
      <c r="B3688" s="2" t="s">
        <v>63</v>
      </c>
      <c r="C3688" s="2" t="s">
        <v>37</v>
      </c>
      <c r="D3688" s="11">
        <v>2838</v>
      </c>
      <c r="E3688" s="12">
        <v>97.763000000000005</v>
      </c>
      <c r="F3688" s="12">
        <v>0.83699999999999997</v>
      </c>
      <c r="G3688" s="11">
        <v>2652</v>
      </c>
      <c r="H3688" s="12">
        <v>91.07</v>
      </c>
      <c r="I3688" s="12">
        <v>13.065</v>
      </c>
      <c r="J3688" s="19">
        <f>IF(MONTH(A3688)&gt;VLOOKUP(Totals!$H$2,Totals!$O$5:$P$16,2,FALSE),YEAR(A3688)+1,YEAR(A3688))</f>
        <v>2012</v>
      </c>
    </row>
    <row r="3689" spans="1:10" x14ac:dyDescent="0.2">
      <c r="A3689" s="4">
        <v>40848</v>
      </c>
      <c r="B3689" s="2" t="s">
        <v>63</v>
      </c>
      <c r="C3689" s="2" t="s">
        <v>38</v>
      </c>
      <c r="D3689" s="11">
        <v>13853</v>
      </c>
      <c r="E3689" s="12">
        <v>492.26100000000002</v>
      </c>
      <c r="F3689" s="12">
        <v>102.664</v>
      </c>
      <c r="G3689" s="11">
        <v>12670</v>
      </c>
      <c r="H3689" s="12">
        <v>84.262</v>
      </c>
      <c r="I3689" s="12">
        <v>130.34299999999999</v>
      </c>
      <c r="J3689" s="19">
        <f>IF(MONTH(A3689)&gt;VLOOKUP(Totals!$H$2,Totals!$O$5:$P$16,2,FALSE),YEAR(A3689)+1,YEAR(A3689))</f>
        <v>2012</v>
      </c>
    </row>
    <row r="3690" spans="1:10" x14ac:dyDescent="0.2">
      <c r="A3690" s="4">
        <v>40848</v>
      </c>
      <c r="B3690" s="2" t="s">
        <v>63</v>
      </c>
      <c r="C3690" s="2" t="s">
        <v>16</v>
      </c>
      <c r="D3690" s="11">
        <v>42690</v>
      </c>
      <c r="E3690" s="12">
        <v>2096.1880000000001</v>
      </c>
      <c r="F3690" s="12">
        <v>266.15100000000001</v>
      </c>
      <c r="G3690" s="11">
        <v>43102</v>
      </c>
      <c r="H3690" s="12">
        <v>331.286</v>
      </c>
      <c r="I3690" s="12">
        <v>135.881</v>
      </c>
      <c r="J3690" s="19">
        <f>IF(MONTH(A3690)&gt;VLOOKUP(Totals!$H$2,Totals!$O$5:$P$16,2,FALSE),YEAR(A3690)+1,YEAR(A3690))</f>
        <v>2012</v>
      </c>
    </row>
    <row r="3691" spans="1:10" x14ac:dyDescent="0.2">
      <c r="A3691" s="4">
        <v>40848</v>
      </c>
      <c r="B3691" s="2" t="s">
        <v>168</v>
      </c>
      <c r="C3691" s="2" t="s">
        <v>150</v>
      </c>
      <c r="D3691" s="11">
        <v>5825</v>
      </c>
      <c r="E3691" s="12">
        <v>307.60399999999998</v>
      </c>
      <c r="F3691" s="12">
        <v>5.7560000000000002</v>
      </c>
      <c r="G3691" s="11">
        <v>5228</v>
      </c>
      <c r="H3691" s="12">
        <v>433.64</v>
      </c>
      <c r="I3691" s="12">
        <v>2.4E-2</v>
      </c>
      <c r="J3691" s="19">
        <f>IF(MONTH(A3691)&gt;VLOOKUP(Totals!$H$2,Totals!$O$5:$P$16,2,FALSE),YEAR(A3691)+1,YEAR(A3691))</f>
        <v>2012</v>
      </c>
    </row>
    <row r="3692" spans="1:10" x14ac:dyDescent="0.2">
      <c r="A3692" s="4">
        <v>40848</v>
      </c>
      <c r="B3692" s="2" t="s">
        <v>67</v>
      </c>
      <c r="C3692" s="2" t="s">
        <v>68</v>
      </c>
      <c r="D3692" s="11">
        <v>2754</v>
      </c>
      <c r="E3692" s="12">
        <v>191.2</v>
      </c>
      <c r="F3692" s="12">
        <v>0.13800000000000001</v>
      </c>
      <c r="G3692" s="11">
        <v>2652</v>
      </c>
      <c r="H3692" s="12">
        <v>200.41399999999999</v>
      </c>
      <c r="I3692" s="12">
        <v>0</v>
      </c>
      <c r="J3692" s="19">
        <f>IF(MONTH(A3692)&gt;VLOOKUP(Totals!$H$2,Totals!$O$5:$P$16,2,FALSE),YEAR(A3692)+1,YEAR(A3692))</f>
        <v>2012</v>
      </c>
    </row>
    <row r="3693" spans="1:10" x14ac:dyDescent="0.2">
      <c r="A3693" s="4">
        <v>40848</v>
      </c>
      <c r="B3693" s="2" t="s">
        <v>69</v>
      </c>
      <c r="C3693" s="2" t="s">
        <v>11</v>
      </c>
      <c r="D3693" s="11" t="s">
        <v>88</v>
      </c>
      <c r="E3693" s="12">
        <v>547.029</v>
      </c>
      <c r="F3693" s="12">
        <v>0</v>
      </c>
      <c r="G3693" s="11" t="s">
        <v>88</v>
      </c>
      <c r="H3693" s="12">
        <v>847.93899999999996</v>
      </c>
      <c r="I3693" s="12">
        <v>0</v>
      </c>
      <c r="J3693" s="19">
        <f>IF(MONTH(A3693)&gt;VLOOKUP(Totals!$H$2,Totals!$O$5:$P$16,2,FALSE),YEAR(A3693)+1,YEAR(A3693))</f>
        <v>2012</v>
      </c>
    </row>
    <row r="3694" spans="1:10" x14ac:dyDescent="0.2">
      <c r="A3694" s="4">
        <v>40848</v>
      </c>
      <c r="B3694" s="2" t="s">
        <v>69</v>
      </c>
      <c r="C3694" s="2" t="s">
        <v>35</v>
      </c>
      <c r="D3694" s="11">
        <v>106797</v>
      </c>
      <c r="E3694" s="12">
        <v>7111.8180000000002</v>
      </c>
      <c r="F3694" s="12">
        <v>313.87200000000001</v>
      </c>
      <c r="G3694" s="11">
        <v>105554</v>
      </c>
      <c r="H3694" s="12">
        <v>4028.6860000000001</v>
      </c>
      <c r="I3694" s="12">
        <v>0.41499999999999998</v>
      </c>
      <c r="J3694" s="19">
        <f>IF(MONTH(A3694)&gt;VLOOKUP(Totals!$H$2,Totals!$O$5:$P$16,2,FALSE),YEAR(A3694)+1,YEAR(A3694))</f>
        <v>2012</v>
      </c>
    </row>
    <row r="3695" spans="1:10" x14ac:dyDescent="0.2">
      <c r="A3695" s="4">
        <v>40848</v>
      </c>
      <c r="B3695" s="2" t="s">
        <v>70</v>
      </c>
      <c r="C3695" s="2" t="s">
        <v>22</v>
      </c>
      <c r="D3695" s="11">
        <v>1581</v>
      </c>
      <c r="E3695" s="12">
        <v>5.1559999999999997</v>
      </c>
      <c r="F3695" s="12">
        <v>0</v>
      </c>
      <c r="G3695" s="11">
        <v>1683</v>
      </c>
      <c r="H3695" s="12">
        <v>15.696</v>
      </c>
      <c r="I3695" s="12">
        <v>0</v>
      </c>
      <c r="J3695" s="19">
        <f>IF(MONTH(A3695)&gt;VLOOKUP(Totals!$H$2,Totals!$O$5:$P$16,2,FALSE),YEAR(A3695)+1,YEAR(A3695))</f>
        <v>2012</v>
      </c>
    </row>
    <row r="3696" spans="1:10" x14ac:dyDescent="0.2">
      <c r="A3696" s="4">
        <v>40848</v>
      </c>
      <c r="B3696" s="2" t="s">
        <v>71</v>
      </c>
      <c r="C3696" s="2" t="s">
        <v>66</v>
      </c>
      <c r="D3696" s="11">
        <v>4671</v>
      </c>
      <c r="E3696" s="12">
        <v>93.994</v>
      </c>
      <c r="F3696" s="12">
        <v>1.6759999999999999</v>
      </c>
      <c r="G3696" s="11">
        <v>5189</v>
      </c>
      <c r="H3696" s="12">
        <v>210.87100000000001</v>
      </c>
      <c r="I3696" s="12">
        <v>2.4239999999999999</v>
      </c>
      <c r="J3696" s="19">
        <f>IF(MONTH(A3696)&gt;VLOOKUP(Totals!$H$2,Totals!$O$5:$P$16,2,FALSE),YEAR(A3696)+1,YEAR(A3696))</f>
        <v>2012</v>
      </c>
    </row>
    <row r="3697" spans="1:10" x14ac:dyDescent="0.2">
      <c r="A3697" s="4">
        <v>40848</v>
      </c>
      <c r="B3697" s="2" t="s">
        <v>160</v>
      </c>
      <c r="C3697" s="2" t="s">
        <v>11</v>
      </c>
      <c r="D3697" s="11" t="s">
        <v>88</v>
      </c>
      <c r="E3697" s="12">
        <v>413.59399999999999</v>
      </c>
      <c r="F3697" s="12">
        <v>0</v>
      </c>
      <c r="G3697" s="11" t="s">
        <v>88</v>
      </c>
      <c r="H3697" s="12">
        <v>458.37900000000002</v>
      </c>
      <c r="I3697" s="12">
        <v>0</v>
      </c>
      <c r="J3697" s="19">
        <f>IF(MONTH(A3697)&gt;VLOOKUP(Totals!$H$2,Totals!$O$5:$P$16,2,FALSE),YEAR(A3697)+1,YEAR(A3697))</f>
        <v>2012</v>
      </c>
    </row>
    <row r="3698" spans="1:10" x14ac:dyDescent="0.2">
      <c r="A3698" s="4">
        <v>40848</v>
      </c>
      <c r="B3698" s="2" t="s">
        <v>72</v>
      </c>
      <c r="C3698" s="2" t="s">
        <v>37</v>
      </c>
      <c r="D3698" s="11">
        <v>28601</v>
      </c>
      <c r="E3698" s="12">
        <v>2238.9630000000002</v>
      </c>
      <c r="F3698" s="12">
        <v>189.279</v>
      </c>
      <c r="G3698" s="11">
        <v>32985</v>
      </c>
      <c r="H3698" s="12">
        <v>1214.162</v>
      </c>
      <c r="I3698" s="12">
        <v>6.7350000000000003</v>
      </c>
      <c r="J3698" s="19">
        <f>IF(MONTH(A3698)&gt;VLOOKUP(Totals!$H$2,Totals!$O$5:$P$16,2,FALSE),YEAR(A3698)+1,YEAR(A3698))</f>
        <v>2012</v>
      </c>
    </row>
    <row r="3699" spans="1:10" x14ac:dyDescent="0.2">
      <c r="A3699" s="4">
        <v>40848</v>
      </c>
      <c r="B3699" s="2" t="s">
        <v>204</v>
      </c>
      <c r="C3699" s="2" t="s">
        <v>35</v>
      </c>
      <c r="D3699" s="11">
        <v>3704</v>
      </c>
      <c r="E3699" s="12">
        <v>0</v>
      </c>
      <c r="F3699" s="12">
        <v>0</v>
      </c>
      <c r="G3699" s="11">
        <v>4400</v>
      </c>
      <c r="H3699" s="12">
        <v>0</v>
      </c>
      <c r="I3699" s="12">
        <v>0</v>
      </c>
      <c r="J3699" s="19">
        <f>IF(MONTH(A3699)&gt;VLOOKUP(Totals!$H$2,Totals!$O$5:$P$16,2,FALSE),YEAR(A3699)+1,YEAR(A3699))</f>
        <v>2012</v>
      </c>
    </row>
    <row r="3700" spans="1:10" x14ac:dyDescent="0.2">
      <c r="A3700" s="4">
        <v>40848</v>
      </c>
      <c r="B3700" s="2" t="s">
        <v>73</v>
      </c>
      <c r="C3700" s="2" t="s">
        <v>16</v>
      </c>
      <c r="D3700" s="11">
        <v>17231</v>
      </c>
      <c r="E3700" s="12">
        <v>10.244999999999999</v>
      </c>
      <c r="F3700" s="12">
        <v>141.69200000000001</v>
      </c>
      <c r="G3700" s="11">
        <v>16949</v>
      </c>
      <c r="H3700" s="12">
        <v>362.54599999999999</v>
      </c>
      <c r="I3700" s="12">
        <v>5.9340000000000002</v>
      </c>
      <c r="J3700" s="19">
        <f>IF(MONTH(A3700)&gt;VLOOKUP(Totals!$H$2,Totals!$O$5:$P$16,2,FALSE),YEAR(A3700)+1,YEAR(A3700))</f>
        <v>2012</v>
      </c>
    </row>
    <row r="3701" spans="1:10" x14ac:dyDescent="0.2">
      <c r="A3701" s="4">
        <v>40848</v>
      </c>
      <c r="B3701" s="2" t="s">
        <v>74</v>
      </c>
      <c r="C3701" s="2" t="s">
        <v>18</v>
      </c>
      <c r="D3701" s="11" t="s">
        <v>88</v>
      </c>
      <c r="E3701" s="12" t="s">
        <v>88</v>
      </c>
      <c r="F3701" s="12" t="s">
        <v>88</v>
      </c>
      <c r="G3701" s="11" t="s">
        <v>88</v>
      </c>
      <c r="H3701" s="12">
        <v>5.35</v>
      </c>
      <c r="I3701" s="12">
        <v>0</v>
      </c>
      <c r="J3701" s="19">
        <f>IF(MONTH(A3701)&gt;VLOOKUP(Totals!$H$2,Totals!$O$5:$P$16,2,FALSE),YEAR(A3701)+1,YEAR(A3701))</f>
        <v>2012</v>
      </c>
    </row>
    <row r="3702" spans="1:10" x14ac:dyDescent="0.2">
      <c r="A3702" s="4">
        <v>40848</v>
      </c>
      <c r="B3702" s="2" t="s">
        <v>74</v>
      </c>
      <c r="C3702" s="2" t="s">
        <v>35</v>
      </c>
      <c r="D3702" s="11" t="s">
        <v>88</v>
      </c>
      <c r="E3702" s="12" t="s">
        <v>88</v>
      </c>
      <c r="F3702" s="12" t="s">
        <v>88</v>
      </c>
      <c r="G3702" s="11" t="s">
        <v>88</v>
      </c>
      <c r="H3702" s="12">
        <v>132</v>
      </c>
      <c r="I3702" s="12">
        <v>0</v>
      </c>
      <c r="J3702" s="19">
        <f>IF(MONTH(A3702)&gt;VLOOKUP(Totals!$H$2,Totals!$O$5:$P$16,2,FALSE),YEAR(A3702)+1,YEAR(A3702))</f>
        <v>2012</v>
      </c>
    </row>
    <row r="3703" spans="1:10" x14ac:dyDescent="0.2">
      <c r="A3703" s="4">
        <v>40848</v>
      </c>
      <c r="B3703" s="2" t="s">
        <v>74</v>
      </c>
      <c r="C3703" s="2" t="s">
        <v>43</v>
      </c>
      <c r="D3703" s="11" t="s">
        <v>88</v>
      </c>
      <c r="E3703" s="12" t="s">
        <v>88</v>
      </c>
      <c r="F3703" s="12" t="s">
        <v>88</v>
      </c>
      <c r="G3703" s="11" t="s">
        <v>88</v>
      </c>
      <c r="H3703" s="12">
        <v>34</v>
      </c>
      <c r="I3703" s="12">
        <v>0</v>
      </c>
      <c r="J3703" s="19">
        <f>IF(MONTH(A3703)&gt;VLOOKUP(Totals!$H$2,Totals!$O$5:$P$16,2,FALSE),YEAR(A3703)+1,YEAR(A3703))</f>
        <v>2012</v>
      </c>
    </row>
    <row r="3704" spans="1:10" x14ac:dyDescent="0.2">
      <c r="A3704" s="4">
        <v>40848</v>
      </c>
      <c r="B3704" s="2" t="s">
        <v>74</v>
      </c>
      <c r="C3704" s="2" t="s">
        <v>16</v>
      </c>
      <c r="D3704" s="11" t="s">
        <v>88</v>
      </c>
      <c r="E3704" s="12">
        <v>1934.67</v>
      </c>
      <c r="F3704" s="12">
        <v>0</v>
      </c>
      <c r="G3704" s="11" t="s">
        <v>88</v>
      </c>
      <c r="H3704" s="12" t="s">
        <v>88</v>
      </c>
      <c r="I3704" s="12" t="s">
        <v>88</v>
      </c>
      <c r="J3704" s="19">
        <f>IF(MONTH(A3704)&gt;VLOOKUP(Totals!$H$2,Totals!$O$5:$P$16,2,FALSE),YEAR(A3704)+1,YEAR(A3704))</f>
        <v>2012</v>
      </c>
    </row>
    <row r="3705" spans="1:10" x14ac:dyDescent="0.2">
      <c r="A3705" s="4">
        <v>40848</v>
      </c>
      <c r="B3705" s="2" t="s">
        <v>162</v>
      </c>
      <c r="C3705" s="2" t="s">
        <v>49</v>
      </c>
      <c r="D3705" s="11">
        <v>2796</v>
      </c>
      <c r="E3705" s="12">
        <v>112.128</v>
      </c>
      <c r="F3705" s="12">
        <v>0</v>
      </c>
      <c r="G3705" s="11">
        <v>2572</v>
      </c>
      <c r="H3705" s="12">
        <v>143.32499999999999</v>
      </c>
      <c r="I3705" s="12">
        <v>0</v>
      </c>
      <c r="J3705" s="19">
        <f>IF(MONTH(A3705)&gt;VLOOKUP(Totals!$H$2,Totals!$O$5:$P$16,2,FALSE),YEAR(A3705)+1,YEAR(A3705))</f>
        <v>2012</v>
      </c>
    </row>
    <row r="3706" spans="1:10" x14ac:dyDescent="0.2">
      <c r="A3706" s="4">
        <v>40848</v>
      </c>
      <c r="B3706" s="2" t="s">
        <v>162</v>
      </c>
      <c r="C3706" s="2" t="s">
        <v>16</v>
      </c>
      <c r="D3706" s="11">
        <v>15627</v>
      </c>
      <c r="E3706" s="12">
        <v>496.947</v>
      </c>
      <c r="F3706" s="12">
        <v>0</v>
      </c>
      <c r="G3706" s="11">
        <v>14998</v>
      </c>
      <c r="H3706" s="12">
        <v>391.90699999999998</v>
      </c>
      <c r="I3706" s="12">
        <v>0</v>
      </c>
      <c r="J3706" s="19">
        <f>IF(MONTH(A3706)&gt;VLOOKUP(Totals!$H$2,Totals!$O$5:$P$16,2,FALSE),YEAR(A3706)+1,YEAR(A3706))</f>
        <v>2012</v>
      </c>
    </row>
    <row r="3707" spans="1:10" x14ac:dyDescent="0.2">
      <c r="A3707" s="4">
        <v>40848</v>
      </c>
      <c r="B3707" s="2" t="s">
        <v>75</v>
      </c>
      <c r="C3707" s="2" t="s">
        <v>76</v>
      </c>
      <c r="D3707" s="11">
        <v>9482</v>
      </c>
      <c r="E3707" s="12">
        <v>496.02499999999998</v>
      </c>
      <c r="F3707" s="12">
        <v>0</v>
      </c>
      <c r="G3707" s="11">
        <v>11543</v>
      </c>
      <c r="H3707" s="12">
        <v>254.89599999999999</v>
      </c>
      <c r="I3707" s="12">
        <v>0</v>
      </c>
      <c r="J3707" s="19">
        <f>IF(MONTH(A3707)&gt;VLOOKUP(Totals!$H$2,Totals!$O$5:$P$16,2,FALSE),YEAR(A3707)+1,YEAR(A3707))</f>
        <v>2012</v>
      </c>
    </row>
    <row r="3708" spans="1:10" x14ac:dyDescent="0.2">
      <c r="A3708" s="4">
        <v>40848</v>
      </c>
      <c r="B3708" s="2" t="s">
        <v>86</v>
      </c>
      <c r="C3708" s="2" t="s">
        <v>161</v>
      </c>
      <c r="D3708" s="11">
        <v>3652</v>
      </c>
      <c r="E3708" s="12">
        <v>522.17499999999995</v>
      </c>
      <c r="F3708" s="12">
        <v>0</v>
      </c>
      <c r="G3708" s="11">
        <v>4607</v>
      </c>
      <c r="H3708" s="12">
        <v>215.035</v>
      </c>
      <c r="I3708" s="12">
        <v>0</v>
      </c>
      <c r="J3708" s="19">
        <f>IF(MONTH(A3708)&gt;VLOOKUP(Totals!$H$2,Totals!$O$5:$P$16,2,FALSE),YEAR(A3708)+1,YEAR(A3708))</f>
        <v>2012</v>
      </c>
    </row>
    <row r="3709" spans="1:10" x14ac:dyDescent="0.2">
      <c r="A3709" s="4">
        <v>40848</v>
      </c>
      <c r="B3709" s="2" t="s">
        <v>86</v>
      </c>
      <c r="C3709" s="2" t="s">
        <v>38</v>
      </c>
      <c r="D3709" s="11">
        <v>2679</v>
      </c>
      <c r="E3709" s="12">
        <v>45.664999999999999</v>
      </c>
      <c r="F3709" s="12">
        <v>0</v>
      </c>
      <c r="G3709" s="11">
        <v>2267</v>
      </c>
      <c r="H3709" s="12">
        <v>15.454000000000001</v>
      </c>
      <c r="I3709" s="12">
        <v>0</v>
      </c>
      <c r="J3709" s="19">
        <f>IF(MONTH(A3709)&gt;VLOOKUP(Totals!$H$2,Totals!$O$5:$P$16,2,FALSE),YEAR(A3709)+1,YEAR(A3709))</f>
        <v>2012</v>
      </c>
    </row>
    <row r="3710" spans="1:10" x14ac:dyDescent="0.2">
      <c r="A3710" s="4">
        <v>40848</v>
      </c>
      <c r="B3710" s="2" t="s">
        <v>193</v>
      </c>
      <c r="C3710" s="2" t="s">
        <v>27</v>
      </c>
      <c r="D3710" s="11">
        <v>14944</v>
      </c>
      <c r="E3710" s="12">
        <v>2.57</v>
      </c>
      <c r="F3710" s="12">
        <v>0</v>
      </c>
      <c r="G3710" s="11">
        <v>13044</v>
      </c>
      <c r="H3710" s="12">
        <v>11.866</v>
      </c>
      <c r="I3710" s="12">
        <v>0</v>
      </c>
      <c r="J3710" s="19">
        <f>IF(MONTH(A3710)&gt;VLOOKUP(Totals!$H$2,Totals!$O$5:$P$16,2,FALSE),YEAR(A3710)+1,YEAR(A3710))</f>
        <v>2012</v>
      </c>
    </row>
    <row r="3711" spans="1:10" x14ac:dyDescent="0.2">
      <c r="A3711" s="4">
        <v>40848</v>
      </c>
      <c r="B3711" s="2" t="s">
        <v>193</v>
      </c>
      <c r="C3711" s="2" t="s">
        <v>28</v>
      </c>
      <c r="D3711" s="11">
        <v>17687</v>
      </c>
      <c r="E3711" s="12">
        <v>0</v>
      </c>
      <c r="F3711" s="12">
        <v>0</v>
      </c>
      <c r="G3711" s="11">
        <v>18780</v>
      </c>
      <c r="H3711" s="12">
        <v>0</v>
      </c>
      <c r="I3711" s="12">
        <v>0</v>
      </c>
      <c r="J3711" s="19">
        <f>IF(MONTH(A3711)&gt;VLOOKUP(Totals!$H$2,Totals!$O$5:$P$16,2,FALSE),YEAR(A3711)+1,YEAR(A3711))</f>
        <v>2012</v>
      </c>
    </row>
    <row r="3712" spans="1:10" x14ac:dyDescent="0.2">
      <c r="A3712" s="4">
        <v>40848</v>
      </c>
      <c r="B3712" s="2" t="s">
        <v>193</v>
      </c>
      <c r="C3712" s="2" t="s">
        <v>11</v>
      </c>
      <c r="D3712" s="11">
        <v>43207</v>
      </c>
      <c r="E3712" s="12">
        <v>76.456999999999994</v>
      </c>
      <c r="F3712" s="12">
        <v>0</v>
      </c>
      <c r="G3712" s="11">
        <v>45572</v>
      </c>
      <c r="H3712" s="12">
        <v>50.445</v>
      </c>
      <c r="I3712" s="12">
        <v>0</v>
      </c>
      <c r="J3712" s="19">
        <f>IF(MONTH(A3712)&gt;VLOOKUP(Totals!$H$2,Totals!$O$5:$P$16,2,FALSE),YEAR(A3712)+1,YEAR(A3712))</f>
        <v>2012</v>
      </c>
    </row>
    <row r="3713" spans="1:10" x14ac:dyDescent="0.2">
      <c r="A3713" s="4">
        <v>40848</v>
      </c>
      <c r="B3713" s="2" t="s">
        <v>193</v>
      </c>
      <c r="C3713" s="2" t="s">
        <v>25</v>
      </c>
      <c r="D3713" s="11">
        <v>1724</v>
      </c>
      <c r="E3713" s="12">
        <v>0</v>
      </c>
      <c r="F3713" s="12">
        <v>0</v>
      </c>
      <c r="G3713" s="11">
        <v>1690</v>
      </c>
      <c r="H3713" s="12">
        <v>22.053999999999998</v>
      </c>
      <c r="I3713" s="12">
        <v>0</v>
      </c>
      <c r="J3713" s="19">
        <f>IF(MONTH(A3713)&gt;VLOOKUP(Totals!$H$2,Totals!$O$5:$P$16,2,FALSE),YEAR(A3713)+1,YEAR(A3713))</f>
        <v>2012</v>
      </c>
    </row>
    <row r="3714" spans="1:10" x14ac:dyDescent="0.2">
      <c r="A3714" s="4">
        <v>40848</v>
      </c>
      <c r="B3714" s="2" t="s">
        <v>193</v>
      </c>
      <c r="C3714" s="2" t="s">
        <v>22</v>
      </c>
      <c r="D3714" s="11">
        <v>839</v>
      </c>
      <c r="E3714" s="12">
        <v>0</v>
      </c>
      <c r="F3714" s="12">
        <v>0</v>
      </c>
      <c r="G3714" s="11">
        <v>890</v>
      </c>
      <c r="H3714" s="12">
        <v>6.59</v>
      </c>
      <c r="I3714" s="12">
        <v>0</v>
      </c>
      <c r="J3714" s="19">
        <f>IF(MONTH(A3714)&gt;VLOOKUP(Totals!$H$2,Totals!$O$5:$P$16,2,FALSE),YEAR(A3714)+1,YEAR(A3714))</f>
        <v>2012</v>
      </c>
    </row>
    <row r="3715" spans="1:10" x14ac:dyDescent="0.2">
      <c r="A3715" s="4">
        <v>40848</v>
      </c>
      <c r="B3715" s="2" t="s">
        <v>193</v>
      </c>
      <c r="C3715" s="2" t="s">
        <v>37</v>
      </c>
      <c r="D3715" s="11">
        <v>1897</v>
      </c>
      <c r="E3715" s="12">
        <v>0</v>
      </c>
      <c r="F3715" s="12">
        <v>0</v>
      </c>
      <c r="G3715" s="11">
        <v>2013</v>
      </c>
      <c r="H3715" s="12">
        <v>0</v>
      </c>
      <c r="I3715" s="12">
        <v>0</v>
      </c>
      <c r="J3715" s="19">
        <f>IF(MONTH(A3715)&gt;VLOOKUP(Totals!$H$2,Totals!$O$5:$P$16,2,FALSE),YEAR(A3715)+1,YEAR(A3715))</f>
        <v>2012</v>
      </c>
    </row>
    <row r="3716" spans="1:10" x14ac:dyDescent="0.2">
      <c r="A3716" s="4">
        <v>40848</v>
      </c>
      <c r="B3716" s="2" t="s">
        <v>193</v>
      </c>
      <c r="C3716" s="2" t="s">
        <v>61</v>
      </c>
      <c r="D3716" s="11">
        <v>830</v>
      </c>
      <c r="E3716" s="12">
        <v>0.64200000000000002</v>
      </c>
      <c r="F3716" s="12">
        <v>0</v>
      </c>
      <c r="G3716" s="11">
        <v>928</v>
      </c>
      <c r="H3716" s="12">
        <v>1.367</v>
      </c>
      <c r="I3716" s="12">
        <v>0</v>
      </c>
      <c r="J3716" s="19">
        <f>IF(MONTH(A3716)&gt;VLOOKUP(Totals!$H$2,Totals!$O$5:$P$16,2,FALSE),YEAR(A3716)+1,YEAR(A3716))</f>
        <v>2012</v>
      </c>
    </row>
    <row r="3717" spans="1:10" x14ac:dyDescent="0.2">
      <c r="A3717" s="4">
        <v>40848</v>
      </c>
      <c r="B3717" s="2" t="s">
        <v>193</v>
      </c>
      <c r="C3717" s="2" t="s">
        <v>30</v>
      </c>
      <c r="D3717" s="11">
        <v>1955</v>
      </c>
      <c r="E3717" s="12">
        <v>5.4820000000000002</v>
      </c>
      <c r="F3717" s="12">
        <v>0</v>
      </c>
      <c r="G3717" s="11">
        <v>1943</v>
      </c>
      <c r="H3717" s="12">
        <v>11.874000000000001</v>
      </c>
      <c r="I3717" s="12">
        <v>0</v>
      </c>
      <c r="J3717" s="19">
        <f>IF(MONTH(A3717)&gt;VLOOKUP(Totals!$H$2,Totals!$O$5:$P$16,2,FALSE),YEAR(A3717)+1,YEAR(A3717))</f>
        <v>2012</v>
      </c>
    </row>
    <row r="3718" spans="1:10" x14ac:dyDescent="0.2">
      <c r="A3718" s="4">
        <v>40848</v>
      </c>
      <c r="B3718" s="2" t="s">
        <v>194</v>
      </c>
      <c r="C3718" s="2" t="s">
        <v>62</v>
      </c>
      <c r="D3718" s="11">
        <v>1579</v>
      </c>
      <c r="E3718" s="12">
        <v>0.31900000000000001</v>
      </c>
      <c r="F3718" s="12">
        <v>0</v>
      </c>
      <c r="G3718" s="11">
        <v>1884</v>
      </c>
      <c r="H3718" s="12">
        <v>1.4550000000000001</v>
      </c>
      <c r="I3718" s="12">
        <v>0</v>
      </c>
      <c r="J3718" s="19">
        <f>IF(MONTH(A3718)&gt;VLOOKUP(Totals!$H$2,Totals!$O$5:$P$16,2,FALSE),YEAR(A3718)+1,YEAR(A3718))</f>
        <v>2012</v>
      </c>
    </row>
    <row r="3719" spans="1:10" x14ac:dyDescent="0.2">
      <c r="A3719" s="4">
        <v>40878</v>
      </c>
      <c r="B3719" s="2" t="s">
        <v>9</v>
      </c>
      <c r="C3719" s="2" t="s">
        <v>10</v>
      </c>
      <c r="D3719" s="11">
        <v>1387</v>
      </c>
      <c r="E3719" s="12">
        <v>10.523999999999999</v>
      </c>
      <c r="F3719" s="12">
        <v>1.544</v>
      </c>
      <c r="G3719" s="11">
        <v>1205</v>
      </c>
      <c r="H3719" s="12">
        <v>30.677</v>
      </c>
      <c r="I3719" s="12">
        <v>0</v>
      </c>
      <c r="J3719" s="19">
        <f>IF(MONTH(A3719)&gt;VLOOKUP(Totals!$H$2,Totals!$O$5:$P$16,2,FALSE),YEAR(A3719)+1,YEAR(A3719))</f>
        <v>2012</v>
      </c>
    </row>
    <row r="3720" spans="1:10" x14ac:dyDescent="0.2">
      <c r="A3720" s="4">
        <v>40878</v>
      </c>
      <c r="B3720" s="2" t="s">
        <v>9</v>
      </c>
      <c r="C3720" s="2" t="s">
        <v>11</v>
      </c>
      <c r="D3720" s="11">
        <v>1310</v>
      </c>
      <c r="E3720" s="12">
        <v>32.106999999999999</v>
      </c>
      <c r="F3720" s="12">
        <v>0</v>
      </c>
      <c r="G3720" s="11">
        <v>1577</v>
      </c>
      <c r="H3720" s="12">
        <v>57.375</v>
      </c>
      <c r="I3720" s="12">
        <v>0</v>
      </c>
      <c r="J3720" s="19">
        <f>IF(MONTH(A3720)&gt;VLOOKUP(Totals!$H$2,Totals!$O$5:$P$16,2,FALSE),YEAR(A3720)+1,YEAR(A3720))</f>
        <v>2012</v>
      </c>
    </row>
    <row r="3721" spans="1:10" x14ac:dyDescent="0.2">
      <c r="A3721" s="4">
        <v>40878</v>
      </c>
      <c r="B3721" s="2" t="s">
        <v>163</v>
      </c>
      <c r="C3721" s="2" t="s">
        <v>64</v>
      </c>
      <c r="D3721" s="11">
        <v>31</v>
      </c>
      <c r="E3721" s="12">
        <v>0</v>
      </c>
      <c r="F3721" s="12">
        <v>0</v>
      </c>
      <c r="G3721" s="11">
        <v>38</v>
      </c>
      <c r="H3721" s="12">
        <v>10.114000000000001</v>
      </c>
      <c r="I3721" s="12">
        <v>0</v>
      </c>
      <c r="J3721" s="19">
        <f>IF(MONTH(A3721)&gt;VLOOKUP(Totals!$H$2,Totals!$O$5:$P$16,2,FALSE),YEAR(A3721)+1,YEAR(A3721))</f>
        <v>2012</v>
      </c>
    </row>
    <row r="3722" spans="1:10" x14ac:dyDescent="0.2">
      <c r="A3722" s="4">
        <v>40878</v>
      </c>
      <c r="B3722" s="2" t="s">
        <v>163</v>
      </c>
      <c r="C3722" s="2" t="s">
        <v>164</v>
      </c>
      <c r="D3722" s="11">
        <v>924</v>
      </c>
      <c r="E3722" s="12">
        <v>0.92100000000000004</v>
      </c>
      <c r="F3722" s="12">
        <v>0</v>
      </c>
      <c r="G3722" s="11">
        <v>957</v>
      </c>
      <c r="H3722" s="12">
        <v>21.776</v>
      </c>
      <c r="I3722" s="12">
        <v>0</v>
      </c>
      <c r="J3722" s="19">
        <f>IF(MONTH(A3722)&gt;VLOOKUP(Totals!$H$2,Totals!$O$5:$P$16,2,FALSE),YEAR(A3722)+1,YEAR(A3722))</f>
        <v>2012</v>
      </c>
    </row>
    <row r="3723" spans="1:10" x14ac:dyDescent="0.2">
      <c r="A3723" s="4">
        <v>40878</v>
      </c>
      <c r="B3723" s="2" t="s">
        <v>192</v>
      </c>
      <c r="C3723" s="2" t="s">
        <v>28</v>
      </c>
      <c r="D3723" s="11">
        <v>2357</v>
      </c>
      <c r="E3723" s="12">
        <v>0</v>
      </c>
      <c r="F3723" s="12">
        <v>0</v>
      </c>
      <c r="G3723" s="11">
        <v>2835</v>
      </c>
      <c r="H3723" s="12">
        <v>0</v>
      </c>
      <c r="I3723" s="12">
        <v>0</v>
      </c>
      <c r="J3723" s="19">
        <f>IF(MONTH(A3723)&gt;VLOOKUP(Totals!$H$2,Totals!$O$5:$P$16,2,FALSE),YEAR(A3723)+1,YEAR(A3723))</f>
        <v>2012</v>
      </c>
    </row>
    <row r="3724" spans="1:10" x14ac:dyDescent="0.2">
      <c r="A3724" s="4">
        <v>40878</v>
      </c>
      <c r="B3724" s="2" t="s">
        <v>192</v>
      </c>
      <c r="C3724" s="2" t="s">
        <v>37</v>
      </c>
      <c r="D3724" s="11">
        <v>3587</v>
      </c>
      <c r="E3724" s="12">
        <v>59.497999999999998</v>
      </c>
      <c r="F3724" s="12">
        <v>0</v>
      </c>
      <c r="G3724" s="11">
        <v>4493</v>
      </c>
      <c r="H3724" s="12">
        <v>0.23699999999999999</v>
      </c>
      <c r="I3724" s="12">
        <v>0</v>
      </c>
      <c r="J3724" s="19">
        <f>IF(MONTH(A3724)&gt;VLOOKUP(Totals!$H$2,Totals!$O$5:$P$16,2,FALSE),YEAR(A3724)+1,YEAR(A3724))</f>
        <v>2012</v>
      </c>
    </row>
    <row r="3725" spans="1:10" x14ac:dyDescent="0.2">
      <c r="A3725" s="4">
        <v>40878</v>
      </c>
      <c r="B3725" s="2" t="s">
        <v>192</v>
      </c>
      <c r="C3725" s="2" t="s">
        <v>16</v>
      </c>
      <c r="D3725" s="11">
        <v>940</v>
      </c>
      <c r="E3725" s="12">
        <v>0</v>
      </c>
      <c r="F3725" s="12">
        <v>0</v>
      </c>
      <c r="G3725" s="11">
        <v>2575</v>
      </c>
      <c r="H3725" s="12">
        <v>0.255</v>
      </c>
      <c r="I3725" s="12">
        <v>0</v>
      </c>
      <c r="J3725" s="19">
        <f>IF(MONTH(A3725)&gt;VLOOKUP(Totals!$H$2,Totals!$O$5:$P$16,2,FALSE),YEAR(A3725)+1,YEAR(A3725))</f>
        <v>2012</v>
      </c>
    </row>
    <row r="3726" spans="1:10" x14ac:dyDescent="0.2">
      <c r="A3726" s="4">
        <v>40878</v>
      </c>
      <c r="B3726" s="2" t="s">
        <v>12</v>
      </c>
      <c r="C3726" s="2" t="s">
        <v>13</v>
      </c>
      <c r="D3726" s="11">
        <v>5258</v>
      </c>
      <c r="E3726" s="12">
        <v>4.8369999999999997</v>
      </c>
      <c r="F3726" s="12">
        <v>0.60299999999999998</v>
      </c>
      <c r="G3726" s="11">
        <v>3970</v>
      </c>
      <c r="H3726" s="12">
        <v>121.73399999999999</v>
      </c>
      <c r="I3726" s="12">
        <v>1.0449999999999999</v>
      </c>
      <c r="J3726" s="19">
        <f>IF(MONTH(A3726)&gt;VLOOKUP(Totals!$H$2,Totals!$O$5:$P$16,2,FALSE),YEAR(A3726)+1,YEAR(A3726))</f>
        <v>2012</v>
      </c>
    </row>
    <row r="3727" spans="1:10" x14ac:dyDescent="0.2">
      <c r="A3727" s="4">
        <v>40878</v>
      </c>
      <c r="B3727" s="2" t="s">
        <v>14</v>
      </c>
      <c r="C3727" s="2" t="s">
        <v>15</v>
      </c>
      <c r="D3727" s="11">
        <v>7404</v>
      </c>
      <c r="E3727" s="12">
        <v>314.34300000000002</v>
      </c>
      <c r="F3727" s="12">
        <v>25.257000000000001</v>
      </c>
      <c r="G3727" s="11">
        <v>7872</v>
      </c>
      <c r="H3727" s="12">
        <v>225.33600000000001</v>
      </c>
      <c r="I3727" s="12">
        <v>39.475999999999999</v>
      </c>
      <c r="J3727" s="19">
        <f>IF(MONTH(A3727)&gt;VLOOKUP(Totals!$H$2,Totals!$O$5:$P$16,2,FALSE),YEAR(A3727)+1,YEAR(A3727))</f>
        <v>2012</v>
      </c>
    </row>
    <row r="3728" spans="1:10" x14ac:dyDescent="0.2">
      <c r="A3728" s="4">
        <v>40878</v>
      </c>
      <c r="B3728" s="2" t="s">
        <v>17</v>
      </c>
      <c r="C3728" s="2" t="s">
        <v>18</v>
      </c>
      <c r="D3728" s="11">
        <v>13711</v>
      </c>
      <c r="E3728" s="12">
        <v>378.52199999999999</v>
      </c>
      <c r="F3728" s="12">
        <v>45.566000000000003</v>
      </c>
      <c r="G3728" s="11">
        <v>15694</v>
      </c>
      <c r="H3728" s="12">
        <v>337.72699999999998</v>
      </c>
      <c r="I3728" s="12">
        <v>4.3650000000000002</v>
      </c>
      <c r="J3728" s="19">
        <f>IF(MONTH(A3728)&gt;VLOOKUP(Totals!$H$2,Totals!$O$5:$P$16,2,FALSE),YEAR(A3728)+1,YEAR(A3728))</f>
        <v>2012</v>
      </c>
    </row>
    <row r="3729" spans="1:10" x14ac:dyDescent="0.2">
      <c r="A3729" s="4">
        <v>40878</v>
      </c>
      <c r="B3729" s="2" t="s">
        <v>19</v>
      </c>
      <c r="C3729" s="2" t="s">
        <v>20</v>
      </c>
      <c r="D3729" s="11">
        <v>2072</v>
      </c>
      <c r="E3729" s="12">
        <v>54.326999999999998</v>
      </c>
      <c r="F3729" s="12">
        <v>0.16900000000000001</v>
      </c>
      <c r="G3729" s="11">
        <v>2887</v>
      </c>
      <c r="H3729" s="12">
        <v>40.012999999999998</v>
      </c>
      <c r="I3729" s="12">
        <v>0</v>
      </c>
      <c r="J3729" s="19">
        <f>IF(MONTH(A3729)&gt;VLOOKUP(Totals!$H$2,Totals!$O$5:$P$16,2,FALSE),YEAR(A3729)+1,YEAR(A3729))</f>
        <v>2012</v>
      </c>
    </row>
    <row r="3730" spans="1:10" x14ac:dyDescent="0.2">
      <c r="A3730" s="4">
        <v>40878</v>
      </c>
      <c r="B3730" s="2" t="s">
        <v>23</v>
      </c>
      <c r="C3730" s="2" t="s">
        <v>143</v>
      </c>
      <c r="D3730" s="11">
        <v>576</v>
      </c>
      <c r="E3730" s="12">
        <v>0.24099999999999999</v>
      </c>
      <c r="F3730" s="12">
        <v>0</v>
      </c>
      <c r="G3730" s="11">
        <v>860</v>
      </c>
      <c r="H3730" s="12">
        <v>11.983000000000001</v>
      </c>
      <c r="I3730" s="12">
        <v>0</v>
      </c>
      <c r="J3730" s="19">
        <f>IF(MONTH(A3730)&gt;VLOOKUP(Totals!$H$2,Totals!$O$5:$P$16,2,FALSE),YEAR(A3730)+1,YEAR(A3730))</f>
        <v>2012</v>
      </c>
    </row>
    <row r="3731" spans="1:10" x14ac:dyDescent="0.2">
      <c r="A3731" s="4">
        <v>40878</v>
      </c>
      <c r="B3731" s="2" t="s">
        <v>23</v>
      </c>
      <c r="C3731" s="2" t="s">
        <v>11</v>
      </c>
      <c r="D3731" s="11">
        <v>102525</v>
      </c>
      <c r="E3731" s="12">
        <v>1919.52</v>
      </c>
      <c r="F3731" s="12">
        <v>368.72699999999998</v>
      </c>
      <c r="G3731" s="11">
        <v>116353</v>
      </c>
      <c r="H3731" s="12">
        <v>1732.489</v>
      </c>
      <c r="I3731" s="12">
        <v>63.34</v>
      </c>
      <c r="J3731" s="19">
        <f>IF(MONTH(A3731)&gt;VLOOKUP(Totals!$H$2,Totals!$O$5:$P$16,2,FALSE),YEAR(A3731)+1,YEAR(A3731))</f>
        <v>2012</v>
      </c>
    </row>
    <row r="3732" spans="1:10" x14ac:dyDescent="0.2">
      <c r="A3732" s="4">
        <v>40878</v>
      </c>
      <c r="B3732" s="2" t="s">
        <v>24</v>
      </c>
      <c r="C3732" s="2" t="s">
        <v>25</v>
      </c>
      <c r="D3732" s="11">
        <v>9111</v>
      </c>
      <c r="E3732" s="12">
        <v>78.694999999999993</v>
      </c>
      <c r="F3732" s="12">
        <v>1.018</v>
      </c>
      <c r="G3732" s="11">
        <v>7321</v>
      </c>
      <c r="H3732" s="12">
        <v>340.71699999999998</v>
      </c>
      <c r="I3732" s="12">
        <v>10.532</v>
      </c>
      <c r="J3732" s="19">
        <f>IF(MONTH(A3732)&gt;VLOOKUP(Totals!$H$2,Totals!$O$5:$P$16,2,FALSE),YEAR(A3732)+1,YEAR(A3732))</f>
        <v>2012</v>
      </c>
    </row>
    <row r="3733" spans="1:10" x14ac:dyDescent="0.2">
      <c r="A3733" s="4">
        <v>40878</v>
      </c>
      <c r="B3733" s="2" t="s">
        <v>29</v>
      </c>
      <c r="C3733" s="2" t="s">
        <v>30</v>
      </c>
      <c r="D3733" s="11">
        <v>4174</v>
      </c>
      <c r="E3733" s="12">
        <v>35.106999999999999</v>
      </c>
      <c r="F3733" s="12">
        <v>5.6749999999999998</v>
      </c>
      <c r="G3733" s="11">
        <v>4840</v>
      </c>
      <c r="H3733" s="12">
        <v>29.515000000000001</v>
      </c>
      <c r="I3733" s="12">
        <v>3.2759999999999998</v>
      </c>
      <c r="J3733" s="19">
        <f>IF(MONTH(A3733)&gt;VLOOKUP(Totals!$H$2,Totals!$O$5:$P$16,2,FALSE),YEAR(A3733)+1,YEAR(A3733))</f>
        <v>2012</v>
      </c>
    </row>
    <row r="3734" spans="1:10" x14ac:dyDescent="0.2">
      <c r="A3734" s="4">
        <v>40878</v>
      </c>
      <c r="B3734" s="2" t="s">
        <v>154</v>
      </c>
      <c r="C3734" s="2" t="s">
        <v>34</v>
      </c>
      <c r="D3734" s="11">
        <v>31455</v>
      </c>
      <c r="E3734" s="12">
        <v>572.52</v>
      </c>
      <c r="F3734" s="12">
        <v>0</v>
      </c>
      <c r="G3734" s="11">
        <v>44342</v>
      </c>
      <c r="H3734" s="12">
        <v>181.785</v>
      </c>
      <c r="I3734" s="12">
        <v>0</v>
      </c>
      <c r="J3734" s="19">
        <f>IF(MONTH(A3734)&gt;VLOOKUP(Totals!$H$2,Totals!$O$5:$P$16,2,FALSE),YEAR(A3734)+1,YEAR(A3734))</f>
        <v>2012</v>
      </c>
    </row>
    <row r="3735" spans="1:10" x14ac:dyDescent="0.2">
      <c r="A3735" s="4">
        <v>40878</v>
      </c>
      <c r="B3735" s="2" t="s">
        <v>148</v>
      </c>
      <c r="C3735" s="2" t="s">
        <v>25</v>
      </c>
      <c r="D3735" s="11">
        <v>159</v>
      </c>
      <c r="E3735" s="12">
        <v>0.93700000000000006</v>
      </c>
      <c r="F3735" s="12">
        <v>0.01</v>
      </c>
      <c r="G3735" s="11">
        <v>160</v>
      </c>
      <c r="H3735" s="12">
        <v>2.516</v>
      </c>
      <c r="I3735" s="12">
        <v>1.6E-2</v>
      </c>
      <c r="J3735" s="19">
        <f>IF(MONTH(A3735)&gt;VLOOKUP(Totals!$H$2,Totals!$O$5:$P$16,2,FALSE),YEAR(A3735)+1,YEAR(A3735))</f>
        <v>2012</v>
      </c>
    </row>
    <row r="3736" spans="1:10" x14ac:dyDescent="0.2">
      <c r="A3736" s="4">
        <v>40878</v>
      </c>
      <c r="B3736" s="2" t="s">
        <v>31</v>
      </c>
      <c r="C3736" s="2" t="s">
        <v>32</v>
      </c>
      <c r="D3736" s="11">
        <v>7196</v>
      </c>
      <c r="E3736" s="12">
        <v>143.55799999999999</v>
      </c>
      <c r="F3736" s="12">
        <v>32.189</v>
      </c>
      <c r="G3736" s="11">
        <v>7841</v>
      </c>
      <c r="H3736" s="12">
        <v>97.225999999999999</v>
      </c>
      <c r="I3736" s="12">
        <v>0</v>
      </c>
      <c r="J3736" s="19">
        <f>IF(MONTH(A3736)&gt;VLOOKUP(Totals!$H$2,Totals!$O$5:$P$16,2,FALSE),YEAR(A3736)+1,YEAR(A3736))</f>
        <v>2012</v>
      </c>
    </row>
    <row r="3737" spans="1:10" x14ac:dyDescent="0.2">
      <c r="A3737" s="4">
        <v>40878</v>
      </c>
      <c r="B3737" s="2" t="s">
        <v>36</v>
      </c>
      <c r="C3737" s="2" t="s">
        <v>35</v>
      </c>
      <c r="D3737" s="11">
        <v>3564</v>
      </c>
      <c r="E3737" s="12">
        <v>100.678</v>
      </c>
      <c r="F3737" s="12">
        <v>0</v>
      </c>
      <c r="G3737" s="11">
        <v>3695</v>
      </c>
      <c r="H3737" s="12">
        <v>99.078999999999994</v>
      </c>
      <c r="I3737" s="12">
        <v>0</v>
      </c>
      <c r="J3737" s="19">
        <f>IF(MONTH(A3737)&gt;VLOOKUP(Totals!$H$2,Totals!$O$5:$P$16,2,FALSE),YEAR(A3737)+1,YEAR(A3737))</f>
        <v>2012</v>
      </c>
    </row>
    <row r="3738" spans="1:10" x14ac:dyDescent="0.2">
      <c r="A3738" s="4">
        <v>40878</v>
      </c>
      <c r="B3738" s="2" t="s">
        <v>36</v>
      </c>
      <c r="C3738" s="2" t="s">
        <v>37</v>
      </c>
      <c r="D3738" s="11">
        <v>3608</v>
      </c>
      <c r="E3738" s="12">
        <v>19.79</v>
      </c>
      <c r="F3738" s="12">
        <v>0</v>
      </c>
      <c r="G3738" s="11">
        <v>4525</v>
      </c>
      <c r="H3738" s="12">
        <v>34.488</v>
      </c>
      <c r="I3738" s="12">
        <v>0</v>
      </c>
      <c r="J3738" s="19">
        <f>IF(MONTH(A3738)&gt;VLOOKUP(Totals!$H$2,Totals!$O$5:$P$16,2,FALSE),YEAR(A3738)+1,YEAR(A3738))</f>
        <v>2012</v>
      </c>
    </row>
    <row r="3739" spans="1:10" x14ac:dyDescent="0.2">
      <c r="A3739" s="4">
        <v>40878</v>
      </c>
      <c r="B3739" s="2" t="s">
        <v>36</v>
      </c>
      <c r="C3739" s="2" t="s">
        <v>38</v>
      </c>
      <c r="D3739" s="11">
        <v>7477</v>
      </c>
      <c r="E3739" s="12">
        <v>433.39600000000002</v>
      </c>
      <c r="F3739" s="12">
        <v>90.971000000000004</v>
      </c>
      <c r="G3739" s="11">
        <v>7715</v>
      </c>
      <c r="H3739" s="12">
        <v>288.51799999999997</v>
      </c>
      <c r="I3739" s="12">
        <v>17.484999999999999</v>
      </c>
      <c r="J3739" s="19">
        <f>IF(MONTH(A3739)&gt;VLOOKUP(Totals!$H$2,Totals!$O$5:$P$16,2,FALSE),YEAR(A3739)+1,YEAR(A3739))</f>
        <v>2012</v>
      </c>
    </row>
    <row r="3740" spans="1:10" x14ac:dyDescent="0.2">
      <c r="A3740" s="4">
        <v>40878</v>
      </c>
      <c r="B3740" s="2" t="s">
        <v>41</v>
      </c>
      <c r="C3740" s="2" t="s">
        <v>161</v>
      </c>
      <c r="D3740" s="11">
        <v>64447</v>
      </c>
      <c r="E3740" s="12">
        <v>3619.9140000000002</v>
      </c>
      <c r="F3740" s="12">
        <v>297.73599999999999</v>
      </c>
      <c r="G3740" s="11">
        <v>77174</v>
      </c>
      <c r="H3740" s="12">
        <v>3045.9470000000001</v>
      </c>
      <c r="I3740" s="12">
        <v>61.491</v>
      </c>
      <c r="J3740" s="19">
        <f>IF(MONTH(A3740)&gt;VLOOKUP(Totals!$H$2,Totals!$O$5:$P$16,2,FALSE),YEAR(A3740)+1,YEAR(A3740))</f>
        <v>2012</v>
      </c>
    </row>
    <row r="3741" spans="1:10" x14ac:dyDescent="0.2">
      <c r="A3741" s="4">
        <v>40878</v>
      </c>
      <c r="B3741" s="2" t="s">
        <v>42</v>
      </c>
      <c r="C3741" s="2" t="s">
        <v>11</v>
      </c>
      <c r="D3741" s="11">
        <v>2083</v>
      </c>
      <c r="E3741" s="12">
        <v>46.96</v>
      </c>
      <c r="F3741" s="12">
        <v>0</v>
      </c>
      <c r="G3741" s="11">
        <v>3866</v>
      </c>
      <c r="H3741" s="12">
        <v>117.816</v>
      </c>
      <c r="I3741" s="12">
        <v>0</v>
      </c>
      <c r="J3741" s="19">
        <f>IF(MONTH(A3741)&gt;VLOOKUP(Totals!$H$2,Totals!$O$5:$P$16,2,FALSE),YEAR(A3741)+1,YEAR(A3741))</f>
        <v>2012</v>
      </c>
    </row>
    <row r="3742" spans="1:10" x14ac:dyDescent="0.2">
      <c r="A3742" s="4">
        <v>40878</v>
      </c>
      <c r="B3742" s="2" t="s">
        <v>42</v>
      </c>
      <c r="C3742" s="2" t="s">
        <v>43</v>
      </c>
      <c r="D3742" s="11">
        <v>5142</v>
      </c>
      <c r="E3742" s="12">
        <v>143.01599999999999</v>
      </c>
      <c r="F3742" s="12">
        <v>33.939</v>
      </c>
      <c r="G3742" s="11">
        <v>9767</v>
      </c>
      <c r="H3742" s="12">
        <v>76.522000000000006</v>
      </c>
      <c r="I3742" s="12">
        <v>0.56499999999999995</v>
      </c>
      <c r="J3742" s="19">
        <f>IF(MONTH(A3742)&gt;VLOOKUP(Totals!$H$2,Totals!$O$5:$P$16,2,FALSE),YEAR(A3742)+1,YEAR(A3742))</f>
        <v>2012</v>
      </c>
    </row>
    <row r="3743" spans="1:10" x14ac:dyDescent="0.2">
      <c r="A3743" s="4">
        <v>40878</v>
      </c>
      <c r="B3743" s="2" t="s">
        <v>44</v>
      </c>
      <c r="C3743" s="2" t="s">
        <v>18</v>
      </c>
      <c r="D3743" s="11">
        <v>12600</v>
      </c>
      <c r="E3743" s="12">
        <v>203.93199999999999</v>
      </c>
      <c r="F3743" s="12">
        <v>43.04</v>
      </c>
      <c r="G3743" s="11">
        <v>14568</v>
      </c>
      <c r="H3743" s="12">
        <v>193.23400000000001</v>
      </c>
      <c r="I3743" s="12">
        <v>8.6790000000000003</v>
      </c>
      <c r="J3743" s="19">
        <f>IF(MONTH(A3743)&gt;VLOOKUP(Totals!$H$2,Totals!$O$5:$P$16,2,FALSE),YEAR(A3743)+1,YEAR(A3743))</f>
        <v>2012</v>
      </c>
    </row>
    <row r="3744" spans="1:10" x14ac:dyDescent="0.2">
      <c r="A3744" s="4">
        <v>40878</v>
      </c>
      <c r="B3744" s="2" t="s">
        <v>45</v>
      </c>
      <c r="C3744" s="2" t="s">
        <v>18</v>
      </c>
      <c r="D3744" s="11">
        <v>24732</v>
      </c>
      <c r="E3744" s="12">
        <v>1001.1660000000001</v>
      </c>
      <c r="F3744" s="12">
        <v>63.317999999999998</v>
      </c>
      <c r="G3744" s="11">
        <v>35910</v>
      </c>
      <c r="H3744" s="12">
        <v>175.57499999999999</v>
      </c>
      <c r="I3744" s="12">
        <v>29.468</v>
      </c>
      <c r="J3744" s="19">
        <f>IF(MONTH(A3744)&gt;VLOOKUP(Totals!$H$2,Totals!$O$5:$P$16,2,FALSE),YEAR(A3744)+1,YEAR(A3744))</f>
        <v>2012</v>
      </c>
    </row>
    <row r="3745" spans="1:10" x14ac:dyDescent="0.2">
      <c r="A3745" s="4">
        <v>40878</v>
      </c>
      <c r="B3745" s="2" t="s">
        <v>46</v>
      </c>
      <c r="C3745" s="2" t="s">
        <v>47</v>
      </c>
      <c r="D3745" s="11">
        <v>823</v>
      </c>
      <c r="E3745" s="12">
        <v>0.23799999999999999</v>
      </c>
      <c r="F3745" s="12">
        <v>3.0000000000000001E-3</v>
      </c>
      <c r="G3745" s="11">
        <v>905</v>
      </c>
      <c r="H3745" s="12">
        <v>0.747</v>
      </c>
      <c r="I3745" s="12">
        <v>7.0000000000000001E-3</v>
      </c>
      <c r="J3745" s="19">
        <f>IF(MONTH(A3745)&gt;VLOOKUP(Totals!$H$2,Totals!$O$5:$P$16,2,FALSE),YEAR(A3745)+1,YEAR(A3745))</f>
        <v>2012</v>
      </c>
    </row>
    <row r="3746" spans="1:10" x14ac:dyDescent="0.2">
      <c r="A3746" s="4">
        <v>40878</v>
      </c>
      <c r="B3746" s="2" t="s">
        <v>165</v>
      </c>
      <c r="C3746" s="2" t="s">
        <v>16</v>
      </c>
      <c r="D3746" s="11">
        <v>6858</v>
      </c>
      <c r="E3746" s="12">
        <v>202.77099999999999</v>
      </c>
      <c r="F3746" s="12">
        <v>110.614</v>
      </c>
      <c r="G3746" s="11">
        <v>7579</v>
      </c>
      <c r="H3746" s="12">
        <v>213.619</v>
      </c>
      <c r="I3746" s="12">
        <v>0</v>
      </c>
      <c r="J3746" s="19">
        <f>IF(MONTH(A3746)&gt;VLOOKUP(Totals!$H$2,Totals!$O$5:$P$16,2,FALSE),YEAR(A3746)+1,YEAR(A3746))</f>
        <v>2012</v>
      </c>
    </row>
    <row r="3747" spans="1:10" x14ac:dyDescent="0.2">
      <c r="A3747" s="4">
        <v>40878</v>
      </c>
      <c r="B3747" s="2" t="s">
        <v>48</v>
      </c>
      <c r="C3747" s="2" t="s">
        <v>34</v>
      </c>
      <c r="D3747" s="11">
        <v>1632</v>
      </c>
      <c r="E3747" s="12">
        <v>2.5219999999999998</v>
      </c>
      <c r="F3747" s="12">
        <v>0</v>
      </c>
      <c r="G3747" s="11">
        <v>6283</v>
      </c>
      <c r="H3747" s="12">
        <v>0.56000000000000005</v>
      </c>
      <c r="I3747" s="12">
        <v>0</v>
      </c>
      <c r="J3747" s="19">
        <f>IF(MONTH(A3747)&gt;VLOOKUP(Totals!$H$2,Totals!$O$5:$P$16,2,FALSE),YEAR(A3747)+1,YEAR(A3747))</f>
        <v>2012</v>
      </c>
    </row>
    <row r="3748" spans="1:10" x14ac:dyDescent="0.2">
      <c r="A3748" s="4">
        <v>40878</v>
      </c>
      <c r="B3748" s="2" t="s">
        <v>48</v>
      </c>
      <c r="C3748" s="2" t="s">
        <v>11</v>
      </c>
      <c r="D3748" s="11">
        <v>26863</v>
      </c>
      <c r="E3748" s="12">
        <v>1760.221</v>
      </c>
      <c r="F3748" s="12">
        <v>0</v>
      </c>
      <c r="G3748" s="11">
        <v>28430</v>
      </c>
      <c r="H3748" s="12">
        <v>786.13499999999999</v>
      </c>
      <c r="I3748" s="12">
        <v>10.081</v>
      </c>
      <c r="J3748" s="19">
        <f>IF(MONTH(A3748)&gt;VLOOKUP(Totals!$H$2,Totals!$O$5:$P$16,2,FALSE),YEAR(A3748)+1,YEAR(A3748))</f>
        <v>2012</v>
      </c>
    </row>
    <row r="3749" spans="1:10" x14ac:dyDescent="0.2">
      <c r="A3749" s="4">
        <v>40878</v>
      </c>
      <c r="B3749" s="2" t="s">
        <v>48</v>
      </c>
      <c r="C3749" s="2" t="s">
        <v>35</v>
      </c>
      <c r="D3749" s="11">
        <v>7386</v>
      </c>
      <c r="E3749" s="12">
        <v>151.756</v>
      </c>
      <c r="F3749" s="12">
        <v>0</v>
      </c>
      <c r="G3749" s="11">
        <v>14559</v>
      </c>
      <c r="H3749" s="12">
        <v>387.96699999999998</v>
      </c>
      <c r="I3749" s="12">
        <v>0</v>
      </c>
      <c r="J3749" s="19">
        <f>IF(MONTH(A3749)&gt;VLOOKUP(Totals!$H$2,Totals!$O$5:$P$16,2,FALSE),YEAR(A3749)+1,YEAR(A3749))</f>
        <v>2012</v>
      </c>
    </row>
    <row r="3750" spans="1:10" x14ac:dyDescent="0.2">
      <c r="A3750" s="4">
        <v>40878</v>
      </c>
      <c r="B3750" s="2" t="s">
        <v>48</v>
      </c>
      <c r="C3750" s="2" t="s">
        <v>37</v>
      </c>
      <c r="D3750" s="11">
        <v>2538</v>
      </c>
      <c r="E3750" s="12">
        <v>6.6440000000000001</v>
      </c>
      <c r="F3750" s="12">
        <v>0</v>
      </c>
      <c r="G3750" s="11">
        <v>4439</v>
      </c>
      <c r="H3750" s="12">
        <v>17.925000000000001</v>
      </c>
      <c r="I3750" s="12">
        <v>0</v>
      </c>
      <c r="J3750" s="19">
        <f>IF(MONTH(A3750)&gt;VLOOKUP(Totals!$H$2,Totals!$O$5:$P$16,2,FALSE),YEAR(A3750)+1,YEAR(A3750))</f>
        <v>2012</v>
      </c>
    </row>
    <row r="3751" spans="1:10" x14ac:dyDescent="0.2">
      <c r="A3751" s="4">
        <v>40878</v>
      </c>
      <c r="B3751" s="2" t="s">
        <v>48</v>
      </c>
      <c r="C3751" s="2" t="s">
        <v>49</v>
      </c>
      <c r="D3751" s="11">
        <v>68963</v>
      </c>
      <c r="E3751" s="12">
        <v>2778.18</v>
      </c>
      <c r="F3751" s="12">
        <v>127.666</v>
      </c>
      <c r="G3751" s="11">
        <v>71809</v>
      </c>
      <c r="H3751" s="12">
        <v>2615.672</v>
      </c>
      <c r="I3751" s="12">
        <v>0</v>
      </c>
      <c r="J3751" s="19">
        <f>IF(MONTH(A3751)&gt;VLOOKUP(Totals!$H$2,Totals!$O$5:$P$16,2,FALSE),YEAR(A3751)+1,YEAR(A3751))</f>
        <v>2012</v>
      </c>
    </row>
    <row r="3752" spans="1:10" x14ac:dyDescent="0.2">
      <c r="A3752" s="4">
        <v>40878</v>
      </c>
      <c r="B3752" s="2" t="s">
        <v>151</v>
      </c>
      <c r="C3752" s="2" t="s">
        <v>35</v>
      </c>
      <c r="D3752" s="11">
        <v>666</v>
      </c>
      <c r="E3752" s="12">
        <v>42.470999999999997</v>
      </c>
      <c r="F3752" s="12">
        <v>0</v>
      </c>
      <c r="G3752" s="11">
        <v>1168</v>
      </c>
      <c r="H3752" s="12">
        <v>90.811999999999998</v>
      </c>
      <c r="I3752" s="12">
        <v>0</v>
      </c>
      <c r="J3752" s="19">
        <f>IF(MONTH(A3752)&gt;VLOOKUP(Totals!$H$2,Totals!$O$5:$P$16,2,FALSE),YEAR(A3752)+1,YEAR(A3752))</f>
        <v>2012</v>
      </c>
    </row>
    <row r="3753" spans="1:10" x14ac:dyDescent="0.2">
      <c r="A3753" s="4">
        <v>40878</v>
      </c>
      <c r="B3753" s="2" t="s">
        <v>151</v>
      </c>
      <c r="C3753" s="2" t="s">
        <v>49</v>
      </c>
      <c r="D3753" s="11">
        <v>21722</v>
      </c>
      <c r="E3753" s="12">
        <v>852.09199999999998</v>
      </c>
      <c r="F3753" s="12">
        <v>73.84</v>
      </c>
      <c r="G3753" s="11">
        <v>24209</v>
      </c>
      <c r="H3753" s="12">
        <v>1075.874</v>
      </c>
      <c r="I3753" s="12">
        <v>69.796000000000006</v>
      </c>
      <c r="J3753" s="19">
        <f>IF(MONTH(A3753)&gt;VLOOKUP(Totals!$H$2,Totals!$O$5:$P$16,2,FALSE),YEAR(A3753)+1,YEAR(A3753))</f>
        <v>2012</v>
      </c>
    </row>
    <row r="3754" spans="1:10" x14ac:dyDescent="0.2">
      <c r="A3754" s="4">
        <v>40878</v>
      </c>
      <c r="B3754" s="2" t="s">
        <v>50</v>
      </c>
      <c r="C3754" s="2" t="s">
        <v>43</v>
      </c>
      <c r="D3754" s="11">
        <v>1479</v>
      </c>
      <c r="E3754" s="12">
        <v>75.186999999999998</v>
      </c>
      <c r="F3754" s="12">
        <v>7.0419999999999998</v>
      </c>
      <c r="G3754" s="11">
        <v>2101</v>
      </c>
      <c r="H3754" s="12">
        <v>23.419</v>
      </c>
      <c r="I3754" s="12">
        <v>0</v>
      </c>
      <c r="J3754" s="19">
        <f>IF(MONTH(A3754)&gt;VLOOKUP(Totals!$H$2,Totals!$O$5:$P$16,2,FALSE),YEAR(A3754)+1,YEAR(A3754))</f>
        <v>2012</v>
      </c>
    </row>
    <row r="3755" spans="1:10" x14ac:dyDescent="0.2">
      <c r="A3755" s="4">
        <v>40878</v>
      </c>
      <c r="B3755" s="2" t="s">
        <v>51</v>
      </c>
      <c r="C3755" s="2" t="s">
        <v>18</v>
      </c>
      <c r="D3755" s="11" t="s">
        <v>88</v>
      </c>
      <c r="E3755" s="12" t="s">
        <v>88</v>
      </c>
      <c r="F3755" s="12" t="s">
        <v>88</v>
      </c>
      <c r="G3755" s="11" t="s">
        <v>88</v>
      </c>
      <c r="H3755" s="12">
        <v>3.9969999999999999</v>
      </c>
      <c r="I3755" s="12">
        <v>0</v>
      </c>
      <c r="J3755" s="19">
        <f>IF(MONTH(A3755)&gt;VLOOKUP(Totals!$H$2,Totals!$O$5:$P$16,2,FALSE),YEAR(A3755)+1,YEAR(A3755))</f>
        <v>2012</v>
      </c>
    </row>
    <row r="3756" spans="1:10" x14ac:dyDescent="0.2">
      <c r="A3756" s="4">
        <v>40878</v>
      </c>
      <c r="B3756" s="2" t="s">
        <v>51</v>
      </c>
      <c r="C3756" s="2" t="s">
        <v>16</v>
      </c>
      <c r="D3756" s="11" t="s">
        <v>88</v>
      </c>
      <c r="E3756" s="12">
        <v>1012.932</v>
      </c>
      <c r="F3756" s="12">
        <v>38.320999999999998</v>
      </c>
      <c r="G3756" s="11" t="s">
        <v>88</v>
      </c>
      <c r="H3756" s="12" t="s">
        <v>88</v>
      </c>
      <c r="I3756" s="12" t="s">
        <v>88</v>
      </c>
      <c r="J3756" s="19">
        <f>IF(MONTH(A3756)&gt;VLOOKUP(Totals!$H$2,Totals!$O$5:$P$16,2,FALSE),YEAR(A3756)+1,YEAR(A3756))</f>
        <v>2012</v>
      </c>
    </row>
    <row r="3757" spans="1:10" x14ac:dyDescent="0.2">
      <c r="A3757" s="4">
        <v>40878</v>
      </c>
      <c r="B3757" s="2" t="s">
        <v>202</v>
      </c>
      <c r="C3757" s="2" t="s">
        <v>27</v>
      </c>
      <c r="D3757" s="11">
        <v>17966</v>
      </c>
      <c r="E3757" s="12">
        <v>356.89699999999999</v>
      </c>
      <c r="F3757" s="12">
        <v>2.9220000000000002</v>
      </c>
      <c r="G3757" s="11">
        <v>21034</v>
      </c>
      <c r="H3757" s="12">
        <v>234.87</v>
      </c>
      <c r="I3757" s="12">
        <v>8.2170000000000005</v>
      </c>
      <c r="J3757" s="19">
        <f>IF(MONTH(A3757)&gt;VLOOKUP(Totals!$H$2,Totals!$O$5:$P$16,2,FALSE),YEAR(A3757)+1,YEAR(A3757))</f>
        <v>2012</v>
      </c>
    </row>
    <row r="3758" spans="1:10" x14ac:dyDescent="0.2">
      <c r="A3758" s="4">
        <v>40878</v>
      </c>
      <c r="B3758" s="2" t="s">
        <v>53</v>
      </c>
      <c r="C3758" s="2" t="s">
        <v>28</v>
      </c>
      <c r="D3758" s="11">
        <v>26657</v>
      </c>
      <c r="E3758" s="12">
        <v>628.32500000000005</v>
      </c>
      <c r="F3758" s="12">
        <v>18.869</v>
      </c>
      <c r="G3758" s="11">
        <v>31108</v>
      </c>
      <c r="H3758" s="12">
        <v>392.976</v>
      </c>
      <c r="I3758" s="12">
        <v>0</v>
      </c>
      <c r="J3758" s="19">
        <f>IF(MONTH(A3758)&gt;VLOOKUP(Totals!$H$2,Totals!$O$5:$P$16,2,FALSE),YEAR(A3758)+1,YEAR(A3758))</f>
        <v>2012</v>
      </c>
    </row>
    <row r="3759" spans="1:10" x14ac:dyDescent="0.2">
      <c r="A3759" s="4">
        <v>40878</v>
      </c>
      <c r="B3759" s="2" t="s">
        <v>171</v>
      </c>
      <c r="C3759" s="2" t="s">
        <v>18</v>
      </c>
      <c r="D3759" s="11">
        <v>1908</v>
      </c>
      <c r="E3759" s="12">
        <v>156.61000000000001</v>
      </c>
      <c r="F3759" s="12">
        <v>0</v>
      </c>
      <c r="G3759" s="11">
        <v>2075</v>
      </c>
      <c r="H3759" s="12">
        <v>15.96</v>
      </c>
      <c r="I3759" s="12">
        <v>0</v>
      </c>
      <c r="J3759" s="19">
        <f>IF(MONTH(A3759)&gt;VLOOKUP(Totals!$H$2,Totals!$O$5:$P$16,2,FALSE),YEAR(A3759)+1,YEAR(A3759))</f>
        <v>2012</v>
      </c>
    </row>
    <row r="3760" spans="1:10" x14ac:dyDescent="0.2">
      <c r="A3760" s="4">
        <v>40878</v>
      </c>
      <c r="B3760" s="2" t="s">
        <v>54</v>
      </c>
      <c r="C3760" s="2" t="s">
        <v>16</v>
      </c>
      <c r="D3760" s="11">
        <v>4534</v>
      </c>
      <c r="E3760" s="12">
        <v>22.512</v>
      </c>
      <c r="F3760" s="12">
        <v>1.149</v>
      </c>
      <c r="G3760" s="11">
        <v>6277</v>
      </c>
      <c r="H3760" s="12">
        <v>27.571999999999999</v>
      </c>
      <c r="I3760" s="12">
        <v>0</v>
      </c>
      <c r="J3760" s="19">
        <f>IF(MONTH(A3760)&gt;VLOOKUP(Totals!$H$2,Totals!$O$5:$P$16,2,FALSE),YEAR(A3760)+1,YEAR(A3760))</f>
        <v>2012</v>
      </c>
    </row>
    <row r="3761" spans="1:10" x14ac:dyDescent="0.2">
      <c r="A3761" s="4">
        <v>40878</v>
      </c>
      <c r="B3761" s="2" t="s">
        <v>166</v>
      </c>
      <c r="C3761" s="2" t="s">
        <v>28</v>
      </c>
      <c r="D3761" s="11">
        <v>12331</v>
      </c>
      <c r="E3761" s="12">
        <v>0</v>
      </c>
      <c r="F3761" s="12">
        <v>0</v>
      </c>
      <c r="G3761" s="11">
        <v>15608</v>
      </c>
      <c r="H3761" s="12">
        <v>0</v>
      </c>
      <c r="I3761" s="12">
        <v>0</v>
      </c>
      <c r="J3761" s="19">
        <f>IF(MONTH(A3761)&gt;VLOOKUP(Totals!$H$2,Totals!$O$5:$P$16,2,FALSE),YEAR(A3761)+1,YEAR(A3761))</f>
        <v>2012</v>
      </c>
    </row>
    <row r="3762" spans="1:10" x14ac:dyDescent="0.2">
      <c r="A3762" s="4">
        <v>40878</v>
      </c>
      <c r="B3762" s="2" t="s">
        <v>55</v>
      </c>
      <c r="C3762" s="2" t="s">
        <v>33</v>
      </c>
      <c r="D3762" s="11">
        <v>5795</v>
      </c>
      <c r="E3762" s="12">
        <v>129.297</v>
      </c>
      <c r="F3762" s="12">
        <v>187.3</v>
      </c>
      <c r="G3762" s="11">
        <v>6321</v>
      </c>
      <c r="H3762" s="12">
        <v>85.402000000000001</v>
      </c>
      <c r="I3762" s="12">
        <v>0.51700000000000002</v>
      </c>
      <c r="J3762" s="19">
        <f>IF(MONTH(A3762)&gt;VLOOKUP(Totals!$H$2,Totals!$O$5:$P$16,2,FALSE),YEAR(A3762)+1,YEAR(A3762))</f>
        <v>2012</v>
      </c>
    </row>
    <row r="3763" spans="1:10" x14ac:dyDescent="0.2">
      <c r="A3763" s="4">
        <v>40878</v>
      </c>
      <c r="B3763" s="2" t="s">
        <v>146</v>
      </c>
      <c r="C3763" s="2" t="s">
        <v>18</v>
      </c>
      <c r="D3763" s="11">
        <v>112</v>
      </c>
      <c r="E3763" s="12">
        <v>0</v>
      </c>
      <c r="F3763" s="12">
        <v>0</v>
      </c>
      <c r="G3763" s="11">
        <v>237</v>
      </c>
      <c r="H3763" s="12">
        <v>0</v>
      </c>
      <c r="I3763" s="12">
        <v>0</v>
      </c>
      <c r="J3763" s="19">
        <f>IF(MONTH(A3763)&gt;VLOOKUP(Totals!$H$2,Totals!$O$5:$P$16,2,FALSE),YEAR(A3763)+1,YEAR(A3763))</f>
        <v>2012</v>
      </c>
    </row>
    <row r="3764" spans="1:10" x14ac:dyDescent="0.2">
      <c r="A3764" s="4">
        <v>40878</v>
      </c>
      <c r="B3764" s="2" t="s">
        <v>146</v>
      </c>
      <c r="C3764" s="2" t="s">
        <v>27</v>
      </c>
      <c r="D3764" s="11">
        <v>2412</v>
      </c>
      <c r="E3764" s="12">
        <v>0</v>
      </c>
      <c r="F3764" s="12">
        <v>0</v>
      </c>
      <c r="G3764" s="11">
        <v>2754</v>
      </c>
      <c r="H3764" s="12">
        <v>0</v>
      </c>
      <c r="I3764" s="12">
        <v>0</v>
      </c>
      <c r="J3764" s="19">
        <f>IF(MONTH(A3764)&gt;VLOOKUP(Totals!$H$2,Totals!$O$5:$P$16,2,FALSE),YEAR(A3764)+1,YEAR(A3764))</f>
        <v>2012</v>
      </c>
    </row>
    <row r="3765" spans="1:10" x14ac:dyDescent="0.2">
      <c r="A3765" s="4">
        <v>40878</v>
      </c>
      <c r="B3765" s="2" t="s">
        <v>146</v>
      </c>
      <c r="C3765" s="2" t="s">
        <v>28</v>
      </c>
      <c r="D3765" s="11">
        <v>18947</v>
      </c>
      <c r="E3765" s="12">
        <v>297.14400000000001</v>
      </c>
      <c r="F3765" s="12">
        <v>0</v>
      </c>
      <c r="G3765" s="11">
        <v>26286</v>
      </c>
      <c r="H3765" s="12">
        <v>12.680999999999999</v>
      </c>
      <c r="I3765" s="12">
        <v>0.57999999999999996</v>
      </c>
      <c r="J3765" s="19">
        <f>IF(MONTH(A3765)&gt;VLOOKUP(Totals!$H$2,Totals!$O$5:$P$16,2,FALSE),YEAR(A3765)+1,YEAR(A3765))</f>
        <v>2012</v>
      </c>
    </row>
    <row r="3766" spans="1:10" x14ac:dyDescent="0.2">
      <c r="A3766" s="4">
        <v>40878</v>
      </c>
      <c r="B3766" s="2" t="s">
        <v>146</v>
      </c>
      <c r="C3766" s="2" t="s">
        <v>33</v>
      </c>
      <c r="D3766" s="11">
        <v>19352</v>
      </c>
      <c r="E3766" s="12">
        <v>409.339</v>
      </c>
      <c r="F3766" s="12">
        <v>14.579000000000001</v>
      </c>
      <c r="G3766" s="11">
        <v>23143</v>
      </c>
      <c r="H3766" s="12">
        <v>163.42699999999999</v>
      </c>
      <c r="I3766" s="12">
        <v>25.175999999999998</v>
      </c>
      <c r="J3766" s="19">
        <f>IF(MONTH(A3766)&gt;VLOOKUP(Totals!$H$2,Totals!$O$5:$P$16,2,FALSE),YEAR(A3766)+1,YEAR(A3766))</f>
        <v>2012</v>
      </c>
    </row>
    <row r="3767" spans="1:10" x14ac:dyDescent="0.2">
      <c r="A3767" s="4">
        <v>40878</v>
      </c>
      <c r="B3767" s="2" t="s">
        <v>146</v>
      </c>
      <c r="C3767" s="2" t="s">
        <v>11</v>
      </c>
      <c r="D3767" s="11">
        <v>25214</v>
      </c>
      <c r="E3767" s="12">
        <v>23.428999999999998</v>
      </c>
      <c r="F3767" s="12">
        <v>19.616</v>
      </c>
      <c r="G3767" s="11">
        <v>30617</v>
      </c>
      <c r="H3767" s="12">
        <v>19.972000000000001</v>
      </c>
      <c r="I3767" s="12">
        <v>18.245999999999999</v>
      </c>
      <c r="J3767" s="19">
        <f>IF(MONTH(A3767)&gt;VLOOKUP(Totals!$H$2,Totals!$O$5:$P$16,2,FALSE),YEAR(A3767)+1,YEAR(A3767))</f>
        <v>2012</v>
      </c>
    </row>
    <row r="3768" spans="1:10" x14ac:dyDescent="0.2">
      <c r="A3768" s="4">
        <v>40878</v>
      </c>
      <c r="B3768" s="2" t="s">
        <v>146</v>
      </c>
      <c r="C3768" s="2" t="s">
        <v>52</v>
      </c>
      <c r="D3768" s="11">
        <v>1315</v>
      </c>
      <c r="E3768" s="12">
        <v>0</v>
      </c>
      <c r="F3768" s="12">
        <v>0</v>
      </c>
      <c r="G3768" s="11">
        <v>2208</v>
      </c>
      <c r="H3768" s="12">
        <v>0</v>
      </c>
      <c r="I3768" s="12">
        <v>0</v>
      </c>
      <c r="J3768" s="19">
        <f>IF(MONTH(A3768)&gt;VLOOKUP(Totals!$H$2,Totals!$O$5:$P$16,2,FALSE),YEAR(A3768)+1,YEAR(A3768))</f>
        <v>2012</v>
      </c>
    </row>
    <row r="3769" spans="1:10" x14ac:dyDescent="0.2">
      <c r="A3769" s="4">
        <v>40878</v>
      </c>
      <c r="B3769" s="2" t="s">
        <v>146</v>
      </c>
      <c r="C3769" s="2" t="s">
        <v>35</v>
      </c>
      <c r="D3769" s="11">
        <v>8932</v>
      </c>
      <c r="E3769" s="12">
        <v>219.33699999999999</v>
      </c>
      <c r="F3769" s="12">
        <v>5.2960000000000003</v>
      </c>
      <c r="G3769" s="11">
        <v>14048</v>
      </c>
      <c r="H3769" s="12">
        <v>235.46100000000001</v>
      </c>
      <c r="I3769" s="12">
        <v>12.449</v>
      </c>
      <c r="J3769" s="19">
        <f>IF(MONTH(A3769)&gt;VLOOKUP(Totals!$H$2,Totals!$O$5:$P$16,2,FALSE),YEAR(A3769)+1,YEAR(A3769))</f>
        <v>2012</v>
      </c>
    </row>
    <row r="3770" spans="1:10" x14ac:dyDescent="0.2">
      <c r="A3770" s="4">
        <v>40878</v>
      </c>
      <c r="B3770" s="2" t="s">
        <v>146</v>
      </c>
      <c r="C3770" s="2" t="s">
        <v>37</v>
      </c>
      <c r="D3770" s="11">
        <v>6153</v>
      </c>
      <c r="E3770" s="12">
        <v>173.833</v>
      </c>
      <c r="F3770" s="12">
        <v>8.2880000000000003</v>
      </c>
      <c r="G3770" s="11">
        <v>8473</v>
      </c>
      <c r="H3770" s="12">
        <v>99.442999999999998</v>
      </c>
      <c r="I3770" s="12">
        <v>1.734</v>
      </c>
      <c r="J3770" s="19">
        <f>IF(MONTH(A3770)&gt;VLOOKUP(Totals!$H$2,Totals!$O$5:$P$16,2,FALSE),YEAR(A3770)+1,YEAR(A3770))</f>
        <v>2012</v>
      </c>
    </row>
    <row r="3771" spans="1:10" x14ac:dyDescent="0.2">
      <c r="A3771" s="4">
        <v>40878</v>
      </c>
      <c r="B3771" s="2" t="s">
        <v>146</v>
      </c>
      <c r="C3771" s="2" t="s">
        <v>16</v>
      </c>
      <c r="D3771" s="11">
        <v>5542</v>
      </c>
      <c r="E3771" s="12">
        <v>79.483000000000004</v>
      </c>
      <c r="F3771" s="12">
        <v>7.9610000000000003</v>
      </c>
      <c r="G3771" s="11">
        <v>6402</v>
      </c>
      <c r="H3771" s="12">
        <v>56.94</v>
      </c>
      <c r="I3771" s="12">
        <v>0.443</v>
      </c>
      <c r="J3771" s="19">
        <f>IF(MONTH(A3771)&gt;VLOOKUP(Totals!$H$2,Totals!$O$5:$P$16,2,FALSE),YEAR(A3771)+1,YEAR(A3771))</f>
        <v>2012</v>
      </c>
    </row>
    <row r="3772" spans="1:10" x14ac:dyDescent="0.2">
      <c r="A3772" s="4">
        <v>40878</v>
      </c>
      <c r="B3772" s="2" t="s">
        <v>146</v>
      </c>
      <c r="C3772" s="2" t="s">
        <v>76</v>
      </c>
      <c r="D3772" s="11">
        <v>1853</v>
      </c>
      <c r="E3772" s="12">
        <v>6.8780000000000001</v>
      </c>
      <c r="F3772" s="12">
        <v>0</v>
      </c>
      <c r="G3772" s="11">
        <v>3029</v>
      </c>
      <c r="H3772" s="12">
        <v>0</v>
      </c>
      <c r="I3772" s="12">
        <v>0</v>
      </c>
      <c r="J3772" s="19">
        <f>IF(MONTH(A3772)&gt;VLOOKUP(Totals!$H$2,Totals!$O$5:$P$16,2,FALSE),YEAR(A3772)+1,YEAR(A3772))</f>
        <v>2012</v>
      </c>
    </row>
    <row r="3773" spans="1:10" x14ac:dyDescent="0.2">
      <c r="A3773" s="4">
        <v>40878</v>
      </c>
      <c r="B3773" s="2" t="s">
        <v>170</v>
      </c>
      <c r="C3773" s="2" t="s">
        <v>35</v>
      </c>
      <c r="D3773" s="11">
        <v>3432</v>
      </c>
      <c r="E3773" s="12">
        <v>0</v>
      </c>
      <c r="F3773" s="12">
        <v>0</v>
      </c>
      <c r="G3773" s="11">
        <v>5005</v>
      </c>
      <c r="H3773" s="12">
        <v>0</v>
      </c>
      <c r="I3773" s="12">
        <v>0</v>
      </c>
      <c r="J3773" s="19">
        <f>IF(MONTH(A3773)&gt;VLOOKUP(Totals!$H$2,Totals!$O$5:$P$16,2,FALSE),YEAR(A3773)+1,YEAR(A3773))</f>
        <v>2012</v>
      </c>
    </row>
    <row r="3774" spans="1:10" x14ac:dyDescent="0.2">
      <c r="A3774" s="4">
        <v>40878</v>
      </c>
      <c r="B3774" s="2" t="s">
        <v>56</v>
      </c>
      <c r="C3774" s="2" t="s">
        <v>32</v>
      </c>
      <c r="D3774" s="11">
        <v>17046</v>
      </c>
      <c r="E3774" s="12">
        <v>577.71799999999996</v>
      </c>
      <c r="F3774" s="12">
        <v>117.176</v>
      </c>
      <c r="G3774" s="11">
        <v>20414</v>
      </c>
      <c r="H3774" s="12">
        <v>608.86199999999997</v>
      </c>
      <c r="I3774" s="12">
        <v>14.896000000000001</v>
      </c>
      <c r="J3774" s="19">
        <f>IF(MONTH(A3774)&gt;VLOOKUP(Totals!$H$2,Totals!$O$5:$P$16,2,FALSE),YEAR(A3774)+1,YEAR(A3774))</f>
        <v>2012</v>
      </c>
    </row>
    <row r="3775" spans="1:10" x14ac:dyDescent="0.2">
      <c r="A3775" s="4">
        <v>40878</v>
      </c>
      <c r="B3775" s="2" t="s">
        <v>159</v>
      </c>
      <c r="C3775" s="2" t="s">
        <v>57</v>
      </c>
      <c r="D3775" s="11">
        <v>3369</v>
      </c>
      <c r="E3775" s="12">
        <v>290.24799999999999</v>
      </c>
      <c r="F3775" s="12">
        <v>4.96</v>
      </c>
      <c r="G3775" s="11">
        <v>2323</v>
      </c>
      <c r="H3775" s="12">
        <v>219.08799999999999</v>
      </c>
      <c r="I3775" s="12">
        <v>6.1859999999999999</v>
      </c>
      <c r="J3775" s="19">
        <f>IF(MONTH(A3775)&gt;VLOOKUP(Totals!$H$2,Totals!$O$5:$P$16,2,FALSE),YEAR(A3775)+1,YEAR(A3775))</f>
        <v>2012</v>
      </c>
    </row>
    <row r="3776" spans="1:10" x14ac:dyDescent="0.2">
      <c r="A3776" s="4">
        <v>40878</v>
      </c>
      <c r="B3776" s="2" t="s">
        <v>159</v>
      </c>
      <c r="C3776" s="2" t="s">
        <v>11</v>
      </c>
      <c r="D3776" s="11">
        <v>1586</v>
      </c>
      <c r="E3776" s="12">
        <v>45.667000000000002</v>
      </c>
      <c r="F3776" s="12">
        <v>1.821</v>
      </c>
      <c r="G3776" s="11">
        <v>2912</v>
      </c>
      <c r="H3776" s="12">
        <v>68.762</v>
      </c>
      <c r="I3776" s="12">
        <v>0.51700000000000002</v>
      </c>
      <c r="J3776" s="19">
        <f>IF(MONTH(A3776)&gt;VLOOKUP(Totals!$H$2,Totals!$O$5:$P$16,2,FALSE),YEAR(A3776)+1,YEAR(A3776))</f>
        <v>2012</v>
      </c>
    </row>
    <row r="3777" spans="1:10" x14ac:dyDescent="0.2">
      <c r="A3777" s="4">
        <v>40878</v>
      </c>
      <c r="B3777" s="2" t="s">
        <v>59</v>
      </c>
      <c r="C3777" s="2" t="s">
        <v>18</v>
      </c>
      <c r="D3777" s="11" t="s">
        <v>88</v>
      </c>
      <c r="E3777" s="12">
        <v>109.624</v>
      </c>
      <c r="F3777" s="12">
        <v>0</v>
      </c>
      <c r="G3777" s="11" t="s">
        <v>88</v>
      </c>
      <c r="H3777" s="12" t="s">
        <v>88</v>
      </c>
      <c r="I3777" s="12" t="s">
        <v>88</v>
      </c>
      <c r="J3777" s="19">
        <f>IF(MONTH(A3777)&gt;VLOOKUP(Totals!$H$2,Totals!$O$5:$P$16,2,FALSE),YEAR(A3777)+1,YEAR(A3777))</f>
        <v>2012</v>
      </c>
    </row>
    <row r="3778" spans="1:10" x14ac:dyDescent="0.2">
      <c r="A3778" s="4">
        <v>40878</v>
      </c>
      <c r="B3778" s="2" t="s">
        <v>59</v>
      </c>
      <c r="C3778" s="2" t="s">
        <v>28</v>
      </c>
      <c r="D3778" s="11">
        <v>0</v>
      </c>
      <c r="E3778" s="12">
        <v>126.443</v>
      </c>
      <c r="F3778" s="12">
        <v>0</v>
      </c>
      <c r="G3778" s="11">
        <v>0</v>
      </c>
      <c r="H3778" s="12">
        <v>0</v>
      </c>
      <c r="I3778" s="12">
        <v>0</v>
      </c>
      <c r="J3778" s="19">
        <f>IF(MONTH(A3778)&gt;VLOOKUP(Totals!$H$2,Totals!$O$5:$P$16,2,FALSE),YEAR(A3778)+1,YEAR(A3778))</f>
        <v>2012</v>
      </c>
    </row>
    <row r="3779" spans="1:10" x14ac:dyDescent="0.2">
      <c r="A3779" s="4">
        <v>40878</v>
      </c>
      <c r="B3779" s="2" t="s">
        <v>59</v>
      </c>
      <c r="C3779" s="2" t="s">
        <v>34</v>
      </c>
      <c r="D3779" s="11">
        <v>49325</v>
      </c>
      <c r="E3779" s="12">
        <v>2907.6439999999998</v>
      </c>
      <c r="F3779" s="12">
        <v>20.917999999999999</v>
      </c>
      <c r="G3779" s="11">
        <v>53897</v>
      </c>
      <c r="H3779" s="12">
        <v>1625.933</v>
      </c>
      <c r="I3779" s="12">
        <v>0</v>
      </c>
      <c r="J3779" s="19">
        <f>IF(MONTH(A3779)&gt;VLOOKUP(Totals!$H$2,Totals!$O$5:$P$16,2,FALSE),YEAR(A3779)+1,YEAR(A3779))</f>
        <v>2012</v>
      </c>
    </row>
    <row r="3780" spans="1:10" x14ac:dyDescent="0.2">
      <c r="A3780" s="4">
        <v>40878</v>
      </c>
      <c r="B3780" s="2" t="s">
        <v>167</v>
      </c>
      <c r="C3780" s="2" t="s">
        <v>21</v>
      </c>
      <c r="D3780" s="11">
        <v>236</v>
      </c>
      <c r="E3780" s="12">
        <v>0.67900000000000005</v>
      </c>
      <c r="F3780" s="12">
        <v>9.2999999999999999E-2</v>
      </c>
      <c r="G3780" s="11">
        <v>241</v>
      </c>
      <c r="H3780" s="12">
        <v>7.9779999999999998</v>
      </c>
      <c r="I3780" s="12">
        <v>0.311</v>
      </c>
      <c r="J3780" s="19">
        <f>IF(MONTH(A3780)&gt;VLOOKUP(Totals!$H$2,Totals!$O$5:$P$16,2,FALSE),YEAR(A3780)+1,YEAR(A3780))</f>
        <v>2012</v>
      </c>
    </row>
    <row r="3781" spans="1:10" x14ac:dyDescent="0.2">
      <c r="A3781" s="4">
        <v>40878</v>
      </c>
      <c r="B3781" s="2" t="s">
        <v>167</v>
      </c>
      <c r="C3781" s="2" t="s">
        <v>22</v>
      </c>
      <c r="D3781" s="11" t="s">
        <v>88</v>
      </c>
      <c r="E3781" s="12" t="s">
        <v>88</v>
      </c>
      <c r="F3781" s="12" t="s">
        <v>88</v>
      </c>
      <c r="G3781" s="11">
        <v>13</v>
      </c>
      <c r="H3781" s="12">
        <v>1.4999999999999999E-2</v>
      </c>
      <c r="I3781" s="12">
        <v>0</v>
      </c>
      <c r="J3781" s="19">
        <f>IF(MONTH(A3781)&gt;VLOOKUP(Totals!$H$2,Totals!$O$5:$P$16,2,FALSE),YEAR(A3781)+1,YEAR(A3781))</f>
        <v>2012</v>
      </c>
    </row>
    <row r="3782" spans="1:10" x14ac:dyDescent="0.2">
      <c r="A3782" s="4">
        <v>40878</v>
      </c>
      <c r="B3782" s="2" t="s">
        <v>155</v>
      </c>
      <c r="C3782" s="2" t="s">
        <v>25</v>
      </c>
      <c r="D3782" s="11" t="s">
        <v>88</v>
      </c>
      <c r="E3782" s="12">
        <v>0.55500000000000005</v>
      </c>
      <c r="F3782" s="12">
        <v>0</v>
      </c>
      <c r="G3782" s="11" t="s">
        <v>88</v>
      </c>
      <c r="H3782" s="12">
        <v>88.665999999999997</v>
      </c>
      <c r="I3782" s="12">
        <v>0</v>
      </c>
      <c r="J3782" s="19">
        <f>IF(MONTH(A3782)&gt;VLOOKUP(Totals!$H$2,Totals!$O$5:$P$16,2,FALSE),YEAR(A3782)+1,YEAR(A3782))</f>
        <v>2012</v>
      </c>
    </row>
    <row r="3783" spans="1:10" x14ac:dyDescent="0.2">
      <c r="A3783" s="4">
        <v>40878</v>
      </c>
      <c r="B3783" s="2" t="s">
        <v>155</v>
      </c>
      <c r="C3783" s="2" t="s">
        <v>22</v>
      </c>
      <c r="D3783" s="11" t="s">
        <v>88</v>
      </c>
      <c r="E3783" s="12">
        <v>3.5150000000000001</v>
      </c>
      <c r="F3783" s="12">
        <v>0</v>
      </c>
      <c r="G3783" s="11" t="s">
        <v>88</v>
      </c>
      <c r="H3783" s="12">
        <v>41.073</v>
      </c>
      <c r="I3783" s="12">
        <v>0</v>
      </c>
      <c r="J3783" s="19">
        <f>IF(MONTH(A3783)&gt;VLOOKUP(Totals!$H$2,Totals!$O$5:$P$16,2,FALSE),YEAR(A3783)+1,YEAR(A3783))</f>
        <v>2012</v>
      </c>
    </row>
    <row r="3784" spans="1:10" x14ac:dyDescent="0.2">
      <c r="A3784" s="4">
        <v>40878</v>
      </c>
      <c r="B3784" s="2" t="s">
        <v>155</v>
      </c>
      <c r="C3784" s="2" t="s">
        <v>30</v>
      </c>
      <c r="D3784" s="11" t="s">
        <v>88</v>
      </c>
      <c r="E3784" s="12">
        <v>10.16</v>
      </c>
      <c r="F3784" s="12">
        <v>0</v>
      </c>
      <c r="G3784" s="11" t="s">
        <v>88</v>
      </c>
      <c r="H3784" s="12">
        <v>4.6340000000000003</v>
      </c>
      <c r="I3784" s="12">
        <v>0</v>
      </c>
      <c r="J3784" s="19">
        <f>IF(MONTH(A3784)&gt;VLOOKUP(Totals!$H$2,Totals!$O$5:$P$16,2,FALSE),YEAR(A3784)+1,YEAR(A3784))</f>
        <v>2012</v>
      </c>
    </row>
    <row r="3785" spans="1:10" x14ac:dyDescent="0.2">
      <c r="A3785" s="4">
        <v>40878</v>
      </c>
      <c r="B3785" s="2" t="s">
        <v>60</v>
      </c>
      <c r="C3785" s="2" t="s">
        <v>52</v>
      </c>
      <c r="D3785" s="11">
        <v>5220</v>
      </c>
      <c r="E3785" s="12">
        <v>250.47900000000001</v>
      </c>
      <c r="F3785" s="12">
        <v>0</v>
      </c>
      <c r="G3785" s="11">
        <v>6459</v>
      </c>
      <c r="H3785" s="12">
        <v>115.084</v>
      </c>
      <c r="I3785" s="12">
        <v>0</v>
      </c>
      <c r="J3785" s="19">
        <f>IF(MONTH(A3785)&gt;VLOOKUP(Totals!$H$2,Totals!$O$5:$P$16,2,FALSE),YEAR(A3785)+1,YEAR(A3785))</f>
        <v>2012</v>
      </c>
    </row>
    <row r="3786" spans="1:10" x14ac:dyDescent="0.2">
      <c r="A3786" s="4">
        <v>40878</v>
      </c>
      <c r="B3786" s="2" t="s">
        <v>63</v>
      </c>
      <c r="C3786" s="2" t="s">
        <v>10</v>
      </c>
      <c r="D3786" s="11">
        <v>3434</v>
      </c>
      <c r="E3786" s="12">
        <v>100.717</v>
      </c>
      <c r="F3786" s="12">
        <v>0</v>
      </c>
      <c r="G3786" s="11">
        <v>3304</v>
      </c>
      <c r="H3786" s="12">
        <v>32.667999999999999</v>
      </c>
      <c r="I3786" s="12">
        <v>1.1879999999999999</v>
      </c>
      <c r="J3786" s="19">
        <f>IF(MONTH(A3786)&gt;VLOOKUP(Totals!$H$2,Totals!$O$5:$P$16,2,FALSE),YEAR(A3786)+1,YEAR(A3786))</f>
        <v>2012</v>
      </c>
    </row>
    <row r="3787" spans="1:10" x14ac:dyDescent="0.2">
      <c r="A3787" s="4">
        <v>40878</v>
      </c>
      <c r="B3787" s="2" t="s">
        <v>63</v>
      </c>
      <c r="C3787" s="2" t="s">
        <v>18</v>
      </c>
      <c r="D3787" s="11">
        <v>4944</v>
      </c>
      <c r="E3787" s="12">
        <v>757.30100000000004</v>
      </c>
      <c r="F3787" s="12">
        <v>34.762</v>
      </c>
      <c r="G3787" s="11">
        <v>6459</v>
      </c>
      <c r="H3787" s="12">
        <v>309.04000000000002</v>
      </c>
      <c r="I3787" s="12">
        <v>5.3049999999999997</v>
      </c>
      <c r="J3787" s="19">
        <f>IF(MONTH(A3787)&gt;VLOOKUP(Totals!$H$2,Totals!$O$5:$P$16,2,FALSE),YEAR(A3787)+1,YEAR(A3787))</f>
        <v>2012</v>
      </c>
    </row>
    <row r="3788" spans="1:10" x14ac:dyDescent="0.2">
      <c r="A3788" s="4">
        <v>40878</v>
      </c>
      <c r="B3788" s="2" t="s">
        <v>63</v>
      </c>
      <c r="C3788" s="2" t="s">
        <v>58</v>
      </c>
      <c r="D3788" s="11">
        <v>3616</v>
      </c>
      <c r="E3788" s="12">
        <v>104.77800000000001</v>
      </c>
      <c r="F3788" s="12">
        <v>28.701000000000001</v>
      </c>
      <c r="G3788" s="11">
        <v>3513</v>
      </c>
      <c r="H3788" s="12">
        <v>12.135</v>
      </c>
      <c r="I3788" s="12">
        <v>73.578999999999994</v>
      </c>
      <c r="J3788" s="19">
        <f>IF(MONTH(A3788)&gt;VLOOKUP(Totals!$H$2,Totals!$O$5:$P$16,2,FALSE),YEAR(A3788)+1,YEAR(A3788))</f>
        <v>2012</v>
      </c>
    </row>
    <row r="3789" spans="1:10" x14ac:dyDescent="0.2">
      <c r="A3789" s="4">
        <v>40878</v>
      </c>
      <c r="B3789" s="2" t="s">
        <v>63</v>
      </c>
      <c r="C3789" s="2" t="s">
        <v>161</v>
      </c>
      <c r="D3789" s="11">
        <v>21205</v>
      </c>
      <c r="E3789" s="12">
        <v>1297.92</v>
      </c>
      <c r="F3789" s="12">
        <v>32.311</v>
      </c>
      <c r="G3789" s="11">
        <v>26911</v>
      </c>
      <c r="H3789" s="12">
        <v>1162.1959999999999</v>
      </c>
      <c r="I3789" s="12">
        <v>37.061</v>
      </c>
      <c r="J3789" s="19">
        <f>IF(MONTH(A3789)&gt;VLOOKUP(Totals!$H$2,Totals!$O$5:$P$16,2,FALSE),YEAR(A3789)+1,YEAR(A3789))</f>
        <v>2012</v>
      </c>
    </row>
    <row r="3790" spans="1:10" x14ac:dyDescent="0.2">
      <c r="A3790" s="4">
        <v>40878</v>
      </c>
      <c r="B3790" s="2" t="s">
        <v>63</v>
      </c>
      <c r="C3790" s="2" t="s">
        <v>65</v>
      </c>
      <c r="D3790" s="11">
        <v>514</v>
      </c>
      <c r="E3790" s="12">
        <v>20.454000000000001</v>
      </c>
      <c r="F3790" s="12">
        <v>0</v>
      </c>
      <c r="G3790" s="11">
        <v>318</v>
      </c>
      <c r="H3790" s="12">
        <v>0.51100000000000001</v>
      </c>
      <c r="I3790" s="12">
        <v>0.81899999999999995</v>
      </c>
      <c r="J3790" s="19">
        <f>IF(MONTH(A3790)&gt;VLOOKUP(Totals!$H$2,Totals!$O$5:$P$16,2,FALSE),YEAR(A3790)+1,YEAR(A3790))</f>
        <v>2012</v>
      </c>
    </row>
    <row r="3791" spans="1:10" x14ac:dyDescent="0.2">
      <c r="A3791" s="4">
        <v>40878</v>
      </c>
      <c r="B3791" s="2" t="s">
        <v>63</v>
      </c>
      <c r="C3791" s="2" t="s">
        <v>28</v>
      </c>
      <c r="D3791" s="11">
        <v>2991</v>
      </c>
      <c r="E3791" s="12">
        <v>115.413</v>
      </c>
      <c r="F3791" s="12">
        <v>0.183</v>
      </c>
      <c r="G3791" s="11">
        <v>3786</v>
      </c>
      <c r="H3791" s="12">
        <v>175.80199999999999</v>
      </c>
      <c r="I3791" s="12">
        <v>2.2040000000000002</v>
      </c>
      <c r="J3791" s="19">
        <f>IF(MONTH(A3791)&gt;VLOOKUP(Totals!$H$2,Totals!$O$5:$P$16,2,FALSE),YEAR(A3791)+1,YEAR(A3791))</f>
        <v>2012</v>
      </c>
    </row>
    <row r="3792" spans="1:10" x14ac:dyDescent="0.2">
      <c r="A3792" s="4">
        <v>40878</v>
      </c>
      <c r="B3792" s="2" t="s">
        <v>63</v>
      </c>
      <c r="C3792" s="2" t="s">
        <v>33</v>
      </c>
      <c r="D3792" s="11">
        <v>6781</v>
      </c>
      <c r="E3792" s="12">
        <v>112.55800000000001</v>
      </c>
      <c r="F3792" s="12">
        <v>36.786000000000001</v>
      </c>
      <c r="G3792" s="11">
        <v>9583</v>
      </c>
      <c r="H3792" s="12">
        <v>134.21299999999999</v>
      </c>
      <c r="I3792" s="12">
        <v>52.591999999999999</v>
      </c>
      <c r="J3792" s="19">
        <f>IF(MONTH(A3792)&gt;VLOOKUP(Totals!$H$2,Totals!$O$5:$P$16,2,FALSE),YEAR(A3792)+1,YEAR(A3792))</f>
        <v>2012</v>
      </c>
    </row>
    <row r="3793" spans="1:10" x14ac:dyDescent="0.2">
      <c r="A3793" s="4">
        <v>40878</v>
      </c>
      <c r="B3793" s="2" t="s">
        <v>63</v>
      </c>
      <c r="C3793" s="2" t="s">
        <v>87</v>
      </c>
      <c r="D3793" s="11" t="s">
        <v>88</v>
      </c>
      <c r="E3793" s="12" t="s">
        <v>88</v>
      </c>
      <c r="F3793" s="12" t="s">
        <v>88</v>
      </c>
      <c r="G3793" s="11" t="s">
        <v>88</v>
      </c>
      <c r="H3793" s="12">
        <v>12</v>
      </c>
      <c r="I3793" s="12">
        <v>0</v>
      </c>
      <c r="J3793" s="19">
        <f>IF(MONTH(A3793)&gt;VLOOKUP(Totals!$H$2,Totals!$O$5:$P$16,2,FALSE),YEAR(A3793)+1,YEAR(A3793))</f>
        <v>2012</v>
      </c>
    </row>
    <row r="3794" spans="1:10" x14ac:dyDescent="0.2">
      <c r="A3794" s="4">
        <v>40878</v>
      </c>
      <c r="B3794" s="2" t="s">
        <v>63</v>
      </c>
      <c r="C3794" s="2" t="s">
        <v>13</v>
      </c>
      <c r="D3794" s="11">
        <v>2583</v>
      </c>
      <c r="E3794" s="12">
        <v>2.7010000000000001</v>
      </c>
      <c r="F3794" s="12">
        <v>0.249</v>
      </c>
      <c r="G3794" s="11">
        <v>2113</v>
      </c>
      <c r="H3794" s="12">
        <v>17.475999999999999</v>
      </c>
      <c r="I3794" s="12">
        <v>1.1739999999999999</v>
      </c>
      <c r="J3794" s="19">
        <f>IF(MONTH(A3794)&gt;VLOOKUP(Totals!$H$2,Totals!$O$5:$P$16,2,FALSE),YEAR(A3794)+1,YEAR(A3794))</f>
        <v>2012</v>
      </c>
    </row>
    <row r="3795" spans="1:10" x14ac:dyDescent="0.2">
      <c r="A3795" s="4">
        <v>40878</v>
      </c>
      <c r="B3795" s="2" t="s">
        <v>63</v>
      </c>
      <c r="C3795" s="2" t="s">
        <v>11</v>
      </c>
      <c r="D3795" s="11">
        <v>51313</v>
      </c>
      <c r="E3795" s="12">
        <v>758.89800000000002</v>
      </c>
      <c r="F3795" s="12">
        <v>78.849000000000004</v>
      </c>
      <c r="G3795" s="11">
        <v>62399</v>
      </c>
      <c r="H3795" s="12">
        <v>1028.6120000000001</v>
      </c>
      <c r="I3795" s="12">
        <v>222.25700000000001</v>
      </c>
      <c r="J3795" s="19">
        <f>IF(MONTH(A3795)&gt;VLOOKUP(Totals!$H$2,Totals!$O$5:$P$16,2,FALSE),YEAR(A3795)+1,YEAR(A3795))</f>
        <v>2012</v>
      </c>
    </row>
    <row r="3796" spans="1:10" x14ac:dyDescent="0.2">
      <c r="A3796" s="4">
        <v>40878</v>
      </c>
      <c r="B3796" s="2" t="s">
        <v>63</v>
      </c>
      <c r="C3796" s="2" t="s">
        <v>25</v>
      </c>
      <c r="D3796" s="11">
        <v>2600</v>
      </c>
      <c r="E3796" s="12">
        <v>0</v>
      </c>
      <c r="F3796" s="12">
        <v>0</v>
      </c>
      <c r="G3796" s="11">
        <v>1843</v>
      </c>
      <c r="H3796" s="12">
        <v>0</v>
      </c>
      <c r="I3796" s="12">
        <v>0</v>
      </c>
      <c r="J3796" s="19">
        <f>IF(MONTH(A3796)&gt;VLOOKUP(Totals!$H$2,Totals!$O$5:$P$16,2,FALSE),YEAR(A3796)+1,YEAR(A3796))</f>
        <v>2012</v>
      </c>
    </row>
    <row r="3797" spans="1:10" x14ac:dyDescent="0.2">
      <c r="A3797" s="4">
        <v>40878</v>
      </c>
      <c r="B3797" s="2" t="s">
        <v>63</v>
      </c>
      <c r="C3797" s="2" t="s">
        <v>52</v>
      </c>
      <c r="D3797" s="11">
        <v>3441</v>
      </c>
      <c r="E3797" s="12">
        <v>67.611999999999995</v>
      </c>
      <c r="F3797" s="12">
        <v>38.962000000000003</v>
      </c>
      <c r="G3797" s="11">
        <v>4591</v>
      </c>
      <c r="H3797" s="12">
        <v>62.070999999999998</v>
      </c>
      <c r="I3797" s="12">
        <v>2.1659999999999999</v>
      </c>
      <c r="J3797" s="19">
        <f>IF(MONTH(A3797)&gt;VLOOKUP(Totals!$H$2,Totals!$O$5:$P$16,2,FALSE),YEAR(A3797)+1,YEAR(A3797))</f>
        <v>2012</v>
      </c>
    </row>
    <row r="3798" spans="1:10" x14ac:dyDescent="0.2">
      <c r="A3798" s="4">
        <v>40878</v>
      </c>
      <c r="B3798" s="2" t="s">
        <v>63</v>
      </c>
      <c r="C3798" s="2" t="s">
        <v>150</v>
      </c>
      <c r="D3798" s="11" t="s">
        <v>88</v>
      </c>
      <c r="E3798" s="12" t="s">
        <v>88</v>
      </c>
      <c r="F3798" s="12" t="s">
        <v>88</v>
      </c>
      <c r="G3798" s="11" t="s">
        <v>88</v>
      </c>
      <c r="H3798" s="12">
        <v>242.03</v>
      </c>
      <c r="I3798" s="12">
        <v>0</v>
      </c>
      <c r="J3798" s="19">
        <f>IF(MONTH(A3798)&gt;VLOOKUP(Totals!$H$2,Totals!$O$5:$P$16,2,FALSE),YEAR(A3798)+1,YEAR(A3798))</f>
        <v>2012</v>
      </c>
    </row>
    <row r="3799" spans="1:10" x14ac:dyDescent="0.2">
      <c r="A3799" s="4">
        <v>40878</v>
      </c>
      <c r="B3799" s="2" t="s">
        <v>63</v>
      </c>
      <c r="C3799" s="2" t="s">
        <v>35</v>
      </c>
      <c r="D3799" s="11">
        <v>41713</v>
      </c>
      <c r="E3799" s="12">
        <v>1525.088</v>
      </c>
      <c r="F3799" s="12">
        <v>101.60299999999999</v>
      </c>
      <c r="G3799" s="11">
        <v>48873</v>
      </c>
      <c r="H3799" s="12">
        <v>1606.557</v>
      </c>
      <c r="I3799" s="12">
        <v>251.745</v>
      </c>
      <c r="J3799" s="19">
        <f>IF(MONTH(A3799)&gt;VLOOKUP(Totals!$H$2,Totals!$O$5:$P$16,2,FALSE),YEAR(A3799)+1,YEAR(A3799))</f>
        <v>2012</v>
      </c>
    </row>
    <row r="3800" spans="1:10" x14ac:dyDescent="0.2">
      <c r="A3800" s="4">
        <v>40878</v>
      </c>
      <c r="B3800" s="2" t="s">
        <v>63</v>
      </c>
      <c r="C3800" s="2" t="s">
        <v>66</v>
      </c>
      <c r="D3800" s="11">
        <v>8612</v>
      </c>
      <c r="E3800" s="12">
        <v>159.29599999999999</v>
      </c>
      <c r="F3800" s="12">
        <v>8.0779999999999994</v>
      </c>
      <c r="G3800" s="11">
        <v>7831</v>
      </c>
      <c r="H3800" s="12">
        <v>61.433999999999997</v>
      </c>
      <c r="I3800" s="12">
        <v>15.048999999999999</v>
      </c>
      <c r="J3800" s="19">
        <f>IF(MONTH(A3800)&gt;VLOOKUP(Totals!$H$2,Totals!$O$5:$P$16,2,FALSE),YEAR(A3800)+1,YEAR(A3800))</f>
        <v>2012</v>
      </c>
    </row>
    <row r="3801" spans="1:10" x14ac:dyDescent="0.2">
      <c r="A3801" s="4">
        <v>40878</v>
      </c>
      <c r="B3801" s="2" t="s">
        <v>63</v>
      </c>
      <c r="C3801" s="2" t="s">
        <v>37</v>
      </c>
      <c r="D3801" s="11">
        <v>3441</v>
      </c>
      <c r="E3801" s="12">
        <v>81.813999999999993</v>
      </c>
      <c r="F3801" s="12">
        <v>1.2030000000000001</v>
      </c>
      <c r="G3801" s="11">
        <v>3798</v>
      </c>
      <c r="H3801" s="12">
        <v>114.101</v>
      </c>
      <c r="I3801" s="12">
        <v>16.622</v>
      </c>
      <c r="J3801" s="19">
        <f>IF(MONTH(A3801)&gt;VLOOKUP(Totals!$H$2,Totals!$O$5:$P$16,2,FALSE),YEAR(A3801)+1,YEAR(A3801))</f>
        <v>2012</v>
      </c>
    </row>
    <row r="3802" spans="1:10" x14ac:dyDescent="0.2">
      <c r="A3802" s="4">
        <v>40878</v>
      </c>
      <c r="B3802" s="2" t="s">
        <v>63</v>
      </c>
      <c r="C3802" s="2" t="s">
        <v>38</v>
      </c>
      <c r="D3802" s="11">
        <v>15974</v>
      </c>
      <c r="E3802" s="12">
        <v>407.178</v>
      </c>
      <c r="F3802" s="12">
        <v>110.123</v>
      </c>
      <c r="G3802" s="11">
        <v>16138</v>
      </c>
      <c r="H3802" s="12">
        <v>60.680999999999997</v>
      </c>
      <c r="I3802" s="12">
        <v>272.185</v>
      </c>
      <c r="J3802" s="19">
        <f>IF(MONTH(A3802)&gt;VLOOKUP(Totals!$H$2,Totals!$O$5:$P$16,2,FALSE),YEAR(A3802)+1,YEAR(A3802))</f>
        <v>2012</v>
      </c>
    </row>
    <row r="3803" spans="1:10" x14ac:dyDescent="0.2">
      <c r="A3803" s="4">
        <v>40878</v>
      </c>
      <c r="B3803" s="2" t="s">
        <v>63</v>
      </c>
      <c r="C3803" s="2" t="s">
        <v>16</v>
      </c>
      <c r="D3803" s="11">
        <v>44347</v>
      </c>
      <c r="E3803" s="12">
        <v>2302.308</v>
      </c>
      <c r="F3803" s="12">
        <v>321.51499999999999</v>
      </c>
      <c r="G3803" s="11">
        <v>49896</v>
      </c>
      <c r="H3803" s="12">
        <v>279.32799999999997</v>
      </c>
      <c r="I3803" s="12">
        <v>205.72900000000001</v>
      </c>
      <c r="J3803" s="19">
        <f>IF(MONTH(A3803)&gt;VLOOKUP(Totals!$H$2,Totals!$O$5:$P$16,2,FALSE),YEAR(A3803)+1,YEAR(A3803))</f>
        <v>2012</v>
      </c>
    </row>
    <row r="3804" spans="1:10" x14ac:dyDescent="0.2">
      <c r="A3804" s="4">
        <v>40878</v>
      </c>
      <c r="B3804" s="2" t="s">
        <v>168</v>
      </c>
      <c r="C3804" s="2" t="s">
        <v>150</v>
      </c>
      <c r="D3804" s="11">
        <v>6871</v>
      </c>
      <c r="E3804" s="12">
        <v>325.78300000000002</v>
      </c>
      <c r="F3804" s="12">
        <v>9.7850000000000001</v>
      </c>
      <c r="G3804" s="11">
        <v>6817</v>
      </c>
      <c r="H3804" s="12">
        <v>597.26800000000003</v>
      </c>
      <c r="I3804" s="12">
        <v>1.9E-2</v>
      </c>
      <c r="J3804" s="19">
        <f>IF(MONTH(A3804)&gt;VLOOKUP(Totals!$H$2,Totals!$O$5:$P$16,2,FALSE),YEAR(A3804)+1,YEAR(A3804))</f>
        <v>2012</v>
      </c>
    </row>
    <row r="3805" spans="1:10" x14ac:dyDescent="0.2">
      <c r="A3805" s="4">
        <v>40878</v>
      </c>
      <c r="B3805" s="2" t="s">
        <v>67</v>
      </c>
      <c r="C3805" s="2" t="s">
        <v>68</v>
      </c>
      <c r="D3805" s="11">
        <v>3102</v>
      </c>
      <c r="E3805" s="12">
        <v>167.36199999999999</v>
      </c>
      <c r="F3805" s="12">
        <v>0.189</v>
      </c>
      <c r="G3805" s="11">
        <v>4700</v>
      </c>
      <c r="H3805" s="12">
        <v>191.28100000000001</v>
      </c>
      <c r="I3805" s="12">
        <v>0</v>
      </c>
      <c r="J3805" s="19">
        <f>IF(MONTH(A3805)&gt;VLOOKUP(Totals!$H$2,Totals!$O$5:$P$16,2,FALSE),YEAR(A3805)+1,YEAR(A3805))</f>
        <v>2012</v>
      </c>
    </row>
    <row r="3806" spans="1:10" x14ac:dyDescent="0.2">
      <c r="A3806" s="4">
        <v>40878</v>
      </c>
      <c r="B3806" s="2" t="s">
        <v>69</v>
      </c>
      <c r="C3806" s="2" t="s">
        <v>28</v>
      </c>
      <c r="D3806" s="11" t="s">
        <v>88</v>
      </c>
      <c r="E3806" s="12" t="s">
        <v>88</v>
      </c>
      <c r="F3806" s="12" t="s">
        <v>88</v>
      </c>
      <c r="G3806" s="11" t="s">
        <v>88</v>
      </c>
      <c r="H3806" s="12">
        <v>0</v>
      </c>
      <c r="I3806" s="12">
        <v>0</v>
      </c>
      <c r="J3806" s="19">
        <f>IF(MONTH(A3806)&gt;VLOOKUP(Totals!$H$2,Totals!$O$5:$P$16,2,FALSE),YEAR(A3806)+1,YEAR(A3806))</f>
        <v>2012</v>
      </c>
    </row>
    <row r="3807" spans="1:10" x14ac:dyDescent="0.2">
      <c r="A3807" s="4">
        <v>40878</v>
      </c>
      <c r="B3807" s="2" t="s">
        <v>69</v>
      </c>
      <c r="C3807" s="2" t="s">
        <v>11</v>
      </c>
      <c r="D3807" s="11" t="s">
        <v>88</v>
      </c>
      <c r="E3807" s="12">
        <v>397.3</v>
      </c>
      <c r="F3807" s="12">
        <v>0</v>
      </c>
      <c r="G3807" s="11" t="s">
        <v>88</v>
      </c>
      <c r="H3807" s="12">
        <v>667.62599999999998</v>
      </c>
      <c r="I3807" s="12">
        <v>8</v>
      </c>
      <c r="J3807" s="19">
        <f>IF(MONTH(A3807)&gt;VLOOKUP(Totals!$H$2,Totals!$O$5:$P$16,2,FALSE),YEAR(A3807)+1,YEAR(A3807))</f>
        <v>2012</v>
      </c>
    </row>
    <row r="3808" spans="1:10" x14ac:dyDescent="0.2">
      <c r="A3808" s="4">
        <v>40878</v>
      </c>
      <c r="B3808" s="2" t="s">
        <v>69</v>
      </c>
      <c r="C3808" s="2" t="s">
        <v>35</v>
      </c>
      <c r="D3808" s="11">
        <v>117495</v>
      </c>
      <c r="E3808" s="12">
        <v>6121.37</v>
      </c>
      <c r="F3808" s="12">
        <v>274.31</v>
      </c>
      <c r="G3808" s="11">
        <v>130694</v>
      </c>
      <c r="H3808" s="12">
        <v>4882.317</v>
      </c>
      <c r="I3808" s="12">
        <v>0.94099999999999995</v>
      </c>
      <c r="J3808" s="19">
        <f>IF(MONTH(A3808)&gt;VLOOKUP(Totals!$H$2,Totals!$O$5:$P$16,2,FALSE),YEAR(A3808)+1,YEAR(A3808))</f>
        <v>2012</v>
      </c>
    </row>
    <row r="3809" spans="1:10" x14ac:dyDescent="0.2">
      <c r="A3809" s="4">
        <v>40878</v>
      </c>
      <c r="B3809" s="2" t="s">
        <v>70</v>
      </c>
      <c r="C3809" s="2" t="s">
        <v>22</v>
      </c>
      <c r="D3809" s="11">
        <v>1592</v>
      </c>
      <c r="E3809" s="12">
        <v>4.0960000000000001</v>
      </c>
      <c r="F3809" s="12">
        <v>0</v>
      </c>
      <c r="G3809" s="11">
        <v>1465</v>
      </c>
      <c r="H3809" s="12">
        <v>14.662000000000001</v>
      </c>
      <c r="I3809" s="12">
        <v>0</v>
      </c>
      <c r="J3809" s="19">
        <f>IF(MONTH(A3809)&gt;VLOOKUP(Totals!$H$2,Totals!$O$5:$P$16,2,FALSE),YEAR(A3809)+1,YEAR(A3809))</f>
        <v>2012</v>
      </c>
    </row>
    <row r="3810" spans="1:10" x14ac:dyDescent="0.2">
      <c r="A3810" s="4">
        <v>40878</v>
      </c>
      <c r="B3810" s="2" t="s">
        <v>71</v>
      </c>
      <c r="C3810" s="2" t="s">
        <v>66</v>
      </c>
      <c r="D3810" s="11">
        <v>5987</v>
      </c>
      <c r="E3810" s="12">
        <v>79.197000000000003</v>
      </c>
      <c r="F3810" s="12">
        <v>1.5229999999999999</v>
      </c>
      <c r="G3810" s="11">
        <v>5469</v>
      </c>
      <c r="H3810" s="12">
        <v>250.726</v>
      </c>
      <c r="I3810" s="12">
        <v>3.44</v>
      </c>
      <c r="J3810" s="19">
        <f>IF(MONTH(A3810)&gt;VLOOKUP(Totals!$H$2,Totals!$O$5:$P$16,2,FALSE),YEAR(A3810)+1,YEAR(A3810))</f>
        <v>2012</v>
      </c>
    </row>
    <row r="3811" spans="1:10" x14ac:dyDescent="0.2">
      <c r="A3811" s="4">
        <v>40878</v>
      </c>
      <c r="B3811" s="2" t="s">
        <v>160</v>
      </c>
      <c r="C3811" s="2" t="s">
        <v>11</v>
      </c>
      <c r="D3811" s="11" t="s">
        <v>88</v>
      </c>
      <c r="E3811" s="12">
        <v>322.69799999999998</v>
      </c>
      <c r="F3811" s="12">
        <v>0</v>
      </c>
      <c r="G3811" s="11" t="s">
        <v>88</v>
      </c>
      <c r="H3811" s="12">
        <v>350.755</v>
      </c>
      <c r="I3811" s="12">
        <v>0</v>
      </c>
      <c r="J3811" s="19">
        <f>IF(MONTH(A3811)&gt;VLOOKUP(Totals!$H$2,Totals!$O$5:$P$16,2,FALSE),YEAR(A3811)+1,YEAR(A3811))</f>
        <v>2012</v>
      </c>
    </row>
    <row r="3812" spans="1:10" x14ac:dyDescent="0.2">
      <c r="A3812" s="4">
        <v>40878</v>
      </c>
      <c r="B3812" s="2" t="s">
        <v>72</v>
      </c>
      <c r="C3812" s="2" t="s">
        <v>37</v>
      </c>
      <c r="D3812" s="11">
        <v>32312</v>
      </c>
      <c r="E3812" s="12">
        <v>2137.6509999999998</v>
      </c>
      <c r="F3812" s="12">
        <v>217.76300000000001</v>
      </c>
      <c r="G3812" s="11">
        <v>45462</v>
      </c>
      <c r="H3812" s="12">
        <v>1603.125</v>
      </c>
      <c r="I3812" s="12">
        <v>5.5519999999999996</v>
      </c>
      <c r="J3812" s="19">
        <f>IF(MONTH(A3812)&gt;VLOOKUP(Totals!$H$2,Totals!$O$5:$P$16,2,FALSE),YEAR(A3812)+1,YEAR(A3812))</f>
        <v>2012</v>
      </c>
    </row>
    <row r="3813" spans="1:10" x14ac:dyDescent="0.2">
      <c r="A3813" s="4">
        <v>40878</v>
      </c>
      <c r="B3813" s="2" t="s">
        <v>204</v>
      </c>
      <c r="C3813" s="2" t="s">
        <v>35</v>
      </c>
      <c r="D3813" s="11">
        <v>2953</v>
      </c>
      <c r="E3813" s="12">
        <v>0</v>
      </c>
      <c r="F3813" s="12">
        <v>0</v>
      </c>
      <c r="G3813" s="11">
        <v>5358</v>
      </c>
      <c r="H3813" s="12">
        <v>0</v>
      </c>
      <c r="I3813" s="12">
        <v>0</v>
      </c>
      <c r="J3813" s="19">
        <f>IF(MONTH(A3813)&gt;VLOOKUP(Totals!$H$2,Totals!$O$5:$P$16,2,FALSE),YEAR(A3813)+1,YEAR(A3813))</f>
        <v>2012</v>
      </c>
    </row>
    <row r="3814" spans="1:10" x14ac:dyDescent="0.2">
      <c r="A3814" s="4">
        <v>40878</v>
      </c>
      <c r="B3814" s="2" t="s">
        <v>73</v>
      </c>
      <c r="C3814" s="2" t="s">
        <v>16</v>
      </c>
      <c r="D3814" s="11">
        <v>19793</v>
      </c>
      <c r="E3814" s="12">
        <v>2.609</v>
      </c>
      <c r="F3814" s="12">
        <v>168.47200000000001</v>
      </c>
      <c r="G3814" s="11">
        <v>20270</v>
      </c>
      <c r="H3814" s="12">
        <v>358.57400000000001</v>
      </c>
      <c r="I3814" s="12">
        <v>5.8929999999999998</v>
      </c>
      <c r="J3814" s="19">
        <f>IF(MONTH(A3814)&gt;VLOOKUP(Totals!$H$2,Totals!$O$5:$P$16,2,FALSE),YEAR(A3814)+1,YEAR(A3814))</f>
        <v>2012</v>
      </c>
    </row>
    <row r="3815" spans="1:10" x14ac:dyDescent="0.2">
      <c r="A3815" s="4">
        <v>40878</v>
      </c>
      <c r="B3815" s="2" t="s">
        <v>74</v>
      </c>
      <c r="C3815" s="2" t="s">
        <v>18</v>
      </c>
      <c r="D3815" s="11" t="s">
        <v>88</v>
      </c>
      <c r="E3815" s="12" t="s">
        <v>88</v>
      </c>
      <c r="F3815" s="12" t="s">
        <v>88</v>
      </c>
      <c r="G3815" s="11" t="s">
        <v>88</v>
      </c>
      <c r="H3815" s="12">
        <v>8.1999999999999993</v>
      </c>
      <c r="I3815" s="12">
        <v>0</v>
      </c>
      <c r="J3815" s="19">
        <f>IF(MONTH(A3815)&gt;VLOOKUP(Totals!$H$2,Totals!$O$5:$P$16,2,FALSE),YEAR(A3815)+1,YEAR(A3815))</f>
        <v>2012</v>
      </c>
    </row>
    <row r="3816" spans="1:10" x14ac:dyDescent="0.2">
      <c r="A3816" s="4">
        <v>40878</v>
      </c>
      <c r="B3816" s="2" t="s">
        <v>74</v>
      </c>
      <c r="C3816" s="2" t="s">
        <v>35</v>
      </c>
      <c r="D3816" s="11" t="s">
        <v>88</v>
      </c>
      <c r="E3816" s="12" t="s">
        <v>88</v>
      </c>
      <c r="F3816" s="12" t="s">
        <v>88</v>
      </c>
      <c r="G3816" s="11" t="s">
        <v>88</v>
      </c>
      <c r="H3816" s="12">
        <v>90.9</v>
      </c>
      <c r="I3816" s="12">
        <v>0</v>
      </c>
      <c r="J3816" s="19">
        <f>IF(MONTH(A3816)&gt;VLOOKUP(Totals!$H$2,Totals!$O$5:$P$16,2,FALSE),YEAR(A3816)+1,YEAR(A3816))</f>
        <v>2012</v>
      </c>
    </row>
    <row r="3817" spans="1:10" x14ac:dyDescent="0.2">
      <c r="A3817" s="4">
        <v>40878</v>
      </c>
      <c r="B3817" s="2" t="s">
        <v>74</v>
      </c>
      <c r="C3817" s="2" t="s">
        <v>43</v>
      </c>
      <c r="D3817" s="11" t="s">
        <v>88</v>
      </c>
      <c r="E3817" s="12" t="s">
        <v>88</v>
      </c>
      <c r="F3817" s="12" t="s">
        <v>88</v>
      </c>
      <c r="G3817" s="11" t="s">
        <v>88</v>
      </c>
      <c r="H3817" s="12">
        <v>20.8</v>
      </c>
      <c r="I3817" s="12">
        <v>0</v>
      </c>
      <c r="J3817" s="19">
        <f>IF(MONTH(A3817)&gt;VLOOKUP(Totals!$H$2,Totals!$O$5:$P$16,2,FALSE),YEAR(A3817)+1,YEAR(A3817))</f>
        <v>2012</v>
      </c>
    </row>
    <row r="3818" spans="1:10" x14ac:dyDescent="0.2">
      <c r="A3818" s="4">
        <v>40878</v>
      </c>
      <c r="B3818" s="2" t="s">
        <v>74</v>
      </c>
      <c r="C3818" s="2" t="s">
        <v>16</v>
      </c>
      <c r="D3818" s="11" t="s">
        <v>88</v>
      </c>
      <c r="E3818" s="12">
        <v>1804.981</v>
      </c>
      <c r="F3818" s="12">
        <v>0</v>
      </c>
      <c r="G3818" s="11" t="s">
        <v>88</v>
      </c>
      <c r="H3818" s="12" t="s">
        <v>88</v>
      </c>
      <c r="I3818" s="12" t="s">
        <v>88</v>
      </c>
      <c r="J3818" s="19">
        <f>IF(MONTH(A3818)&gt;VLOOKUP(Totals!$H$2,Totals!$O$5:$P$16,2,FALSE),YEAR(A3818)+1,YEAR(A3818))</f>
        <v>2012</v>
      </c>
    </row>
    <row r="3819" spans="1:10" x14ac:dyDescent="0.2">
      <c r="A3819" s="4">
        <v>40878</v>
      </c>
      <c r="B3819" s="2" t="s">
        <v>75</v>
      </c>
      <c r="C3819" s="2" t="s">
        <v>76</v>
      </c>
      <c r="D3819" s="11">
        <v>8723</v>
      </c>
      <c r="E3819" s="12">
        <v>504.09699999999998</v>
      </c>
      <c r="F3819" s="12">
        <v>0</v>
      </c>
      <c r="G3819" s="11">
        <v>15096</v>
      </c>
      <c r="H3819" s="12">
        <v>251.61600000000001</v>
      </c>
      <c r="I3819" s="12">
        <v>0</v>
      </c>
      <c r="J3819" s="19">
        <f>IF(MONTH(A3819)&gt;VLOOKUP(Totals!$H$2,Totals!$O$5:$P$16,2,FALSE),YEAR(A3819)+1,YEAR(A3819))</f>
        <v>2012</v>
      </c>
    </row>
    <row r="3820" spans="1:10" x14ac:dyDescent="0.2">
      <c r="A3820" s="4">
        <v>40878</v>
      </c>
      <c r="B3820" s="2" t="s">
        <v>86</v>
      </c>
      <c r="C3820" s="2" t="s">
        <v>161</v>
      </c>
      <c r="D3820" s="11">
        <v>4742</v>
      </c>
      <c r="E3820" s="12">
        <v>505.54</v>
      </c>
      <c r="F3820" s="12">
        <v>0</v>
      </c>
      <c r="G3820" s="11">
        <v>6366</v>
      </c>
      <c r="H3820" s="12">
        <v>315.29199999999997</v>
      </c>
      <c r="I3820" s="12">
        <v>0</v>
      </c>
      <c r="J3820" s="19">
        <f>IF(MONTH(A3820)&gt;VLOOKUP(Totals!$H$2,Totals!$O$5:$P$16,2,FALSE),YEAR(A3820)+1,YEAR(A3820))</f>
        <v>2012</v>
      </c>
    </row>
    <row r="3821" spans="1:10" x14ac:dyDescent="0.2">
      <c r="A3821" s="4">
        <v>40878</v>
      </c>
      <c r="B3821" s="2" t="s">
        <v>86</v>
      </c>
      <c r="C3821" s="2" t="s">
        <v>38</v>
      </c>
      <c r="D3821" s="11">
        <v>2221</v>
      </c>
      <c r="E3821" s="12">
        <v>17.344000000000001</v>
      </c>
      <c r="F3821" s="12">
        <v>0</v>
      </c>
      <c r="G3821" s="11">
        <v>2429</v>
      </c>
      <c r="H3821" s="12">
        <v>16.536999999999999</v>
      </c>
      <c r="I3821" s="12">
        <v>0</v>
      </c>
      <c r="J3821" s="19">
        <f>IF(MONTH(A3821)&gt;VLOOKUP(Totals!$H$2,Totals!$O$5:$P$16,2,FALSE),YEAR(A3821)+1,YEAR(A3821))</f>
        <v>2012</v>
      </c>
    </row>
    <row r="3822" spans="1:10" x14ac:dyDescent="0.2">
      <c r="A3822" s="4">
        <v>40878</v>
      </c>
      <c r="B3822" s="2" t="s">
        <v>193</v>
      </c>
      <c r="C3822" s="2" t="s">
        <v>27</v>
      </c>
      <c r="D3822" s="11">
        <v>12126</v>
      </c>
      <c r="E3822" s="12">
        <v>3.3370000000000002</v>
      </c>
      <c r="F3822" s="12">
        <v>0</v>
      </c>
      <c r="G3822" s="11">
        <v>14448</v>
      </c>
      <c r="H3822" s="12">
        <v>18.78</v>
      </c>
      <c r="I3822" s="12">
        <v>0</v>
      </c>
      <c r="J3822" s="19">
        <f>IF(MONTH(A3822)&gt;VLOOKUP(Totals!$H$2,Totals!$O$5:$P$16,2,FALSE),YEAR(A3822)+1,YEAR(A3822))</f>
        <v>2012</v>
      </c>
    </row>
    <row r="3823" spans="1:10" x14ac:dyDescent="0.2">
      <c r="A3823" s="4">
        <v>40878</v>
      </c>
      <c r="B3823" s="2" t="s">
        <v>193</v>
      </c>
      <c r="C3823" s="2" t="s">
        <v>28</v>
      </c>
      <c r="D3823" s="11">
        <v>16364</v>
      </c>
      <c r="E3823" s="12">
        <v>0</v>
      </c>
      <c r="F3823" s="12">
        <v>0</v>
      </c>
      <c r="G3823" s="11">
        <v>21750</v>
      </c>
      <c r="H3823" s="12">
        <v>0</v>
      </c>
      <c r="I3823" s="12">
        <v>0</v>
      </c>
      <c r="J3823" s="19">
        <f>IF(MONTH(A3823)&gt;VLOOKUP(Totals!$H$2,Totals!$O$5:$P$16,2,FALSE),YEAR(A3823)+1,YEAR(A3823))</f>
        <v>2012</v>
      </c>
    </row>
    <row r="3824" spans="1:10" x14ac:dyDescent="0.2">
      <c r="A3824" s="4">
        <v>40878</v>
      </c>
      <c r="B3824" s="2" t="s">
        <v>193</v>
      </c>
      <c r="C3824" s="2" t="s">
        <v>11</v>
      </c>
      <c r="D3824" s="11">
        <v>40837</v>
      </c>
      <c r="E3824" s="12">
        <v>75.257000000000005</v>
      </c>
      <c r="F3824" s="12">
        <v>0</v>
      </c>
      <c r="G3824" s="11">
        <v>49235</v>
      </c>
      <c r="H3824" s="12">
        <v>60.844000000000001</v>
      </c>
      <c r="I3824" s="12">
        <v>0</v>
      </c>
      <c r="J3824" s="19">
        <f>IF(MONTH(A3824)&gt;VLOOKUP(Totals!$H$2,Totals!$O$5:$P$16,2,FALSE),YEAR(A3824)+1,YEAR(A3824))</f>
        <v>2012</v>
      </c>
    </row>
    <row r="3825" spans="1:10" x14ac:dyDescent="0.2">
      <c r="A3825" s="4">
        <v>40878</v>
      </c>
      <c r="B3825" s="2" t="s">
        <v>193</v>
      </c>
      <c r="C3825" s="2" t="s">
        <v>25</v>
      </c>
      <c r="D3825" s="11">
        <v>2141</v>
      </c>
      <c r="E3825" s="12">
        <v>0</v>
      </c>
      <c r="F3825" s="12">
        <v>0</v>
      </c>
      <c r="G3825" s="11">
        <v>2047</v>
      </c>
      <c r="H3825" s="12">
        <v>13.44</v>
      </c>
      <c r="I3825" s="12">
        <v>0</v>
      </c>
      <c r="J3825" s="19">
        <f>IF(MONTH(A3825)&gt;VLOOKUP(Totals!$H$2,Totals!$O$5:$P$16,2,FALSE),YEAR(A3825)+1,YEAR(A3825))</f>
        <v>2012</v>
      </c>
    </row>
    <row r="3826" spans="1:10" x14ac:dyDescent="0.2">
      <c r="A3826" s="4">
        <v>40878</v>
      </c>
      <c r="B3826" s="2" t="s">
        <v>193</v>
      </c>
      <c r="C3826" s="2" t="s">
        <v>22</v>
      </c>
      <c r="D3826" s="11">
        <v>1011</v>
      </c>
      <c r="E3826" s="12">
        <v>0</v>
      </c>
      <c r="F3826" s="12">
        <v>0</v>
      </c>
      <c r="G3826" s="11">
        <v>881</v>
      </c>
      <c r="H3826" s="12">
        <v>3.8159999999999998</v>
      </c>
      <c r="I3826" s="12">
        <v>0</v>
      </c>
      <c r="J3826" s="19">
        <f>IF(MONTH(A3826)&gt;VLOOKUP(Totals!$H$2,Totals!$O$5:$P$16,2,FALSE),YEAR(A3826)+1,YEAR(A3826))</f>
        <v>2012</v>
      </c>
    </row>
    <row r="3827" spans="1:10" x14ac:dyDescent="0.2">
      <c r="A3827" s="4">
        <v>40878</v>
      </c>
      <c r="B3827" s="2" t="s">
        <v>193</v>
      </c>
      <c r="C3827" s="2" t="s">
        <v>37</v>
      </c>
      <c r="D3827" s="11">
        <v>1488</v>
      </c>
      <c r="E3827" s="12">
        <v>0</v>
      </c>
      <c r="F3827" s="12">
        <v>0</v>
      </c>
      <c r="G3827" s="11">
        <v>2287</v>
      </c>
      <c r="H3827" s="12">
        <v>0</v>
      </c>
      <c r="I3827" s="12">
        <v>0</v>
      </c>
      <c r="J3827" s="19">
        <f>IF(MONTH(A3827)&gt;VLOOKUP(Totals!$H$2,Totals!$O$5:$P$16,2,FALSE),YEAR(A3827)+1,YEAR(A3827))</f>
        <v>2012</v>
      </c>
    </row>
    <row r="3828" spans="1:10" x14ac:dyDescent="0.2">
      <c r="A3828" s="4">
        <v>40878</v>
      </c>
      <c r="B3828" s="2" t="s">
        <v>193</v>
      </c>
      <c r="C3828" s="2" t="s">
        <v>61</v>
      </c>
      <c r="D3828" s="11">
        <v>1038</v>
      </c>
      <c r="E3828" s="12">
        <v>2.859</v>
      </c>
      <c r="F3828" s="12">
        <v>0</v>
      </c>
      <c r="G3828" s="11">
        <v>1368</v>
      </c>
      <c r="H3828" s="12">
        <v>0.53800000000000003</v>
      </c>
      <c r="I3828" s="12">
        <v>0</v>
      </c>
      <c r="J3828" s="19">
        <f>IF(MONTH(A3828)&gt;VLOOKUP(Totals!$H$2,Totals!$O$5:$P$16,2,FALSE),YEAR(A3828)+1,YEAR(A3828))</f>
        <v>2012</v>
      </c>
    </row>
    <row r="3829" spans="1:10" x14ac:dyDescent="0.2">
      <c r="A3829" s="4">
        <v>40878</v>
      </c>
      <c r="B3829" s="2" t="s">
        <v>193</v>
      </c>
      <c r="C3829" s="2" t="s">
        <v>49</v>
      </c>
      <c r="D3829" s="11">
        <v>4055</v>
      </c>
      <c r="E3829" s="12">
        <v>69.414000000000001</v>
      </c>
      <c r="F3829" s="12">
        <v>0</v>
      </c>
      <c r="G3829" s="11">
        <v>4397</v>
      </c>
      <c r="H3829" s="12">
        <v>137.31399999999999</v>
      </c>
      <c r="I3829" s="12">
        <v>0</v>
      </c>
      <c r="J3829" s="19">
        <f>IF(MONTH(A3829)&gt;VLOOKUP(Totals!$H$2,Totals!$O$5:$P$16,2,FALSE),YEAR(A3829)+1,YEAR(A3829))</f>
        <v>2012</v>
      </c>
    </row>
    <row r="3830" spans="1:10" x14ac:dyDescent="0.2">
      <c r="A3830" s="4">
        <v>40878</v>
      </c>
      <c r="B3830" s="2" t="s">
        <v>193</v>
      </c>
      <c r="C3830" s="2" t="s">
        <v>16</v>
      </c>
      <c r="D3830" s="11">
        <v>17754</v>
      </c>
      <c r="E3830" s="12">
        <v>543.43700000000001</v>
      </c>
      <c r="F3830" s="12">
        <v>0</v>
      </c>
      <c r="G3830" s="11">
        <v>19156</v>
      </c>
      <c r="H3830" s="12">
        <v>324.27100000000002</v>
      </c>
      <c r="I3830" s="12">
        <v>0</v>
      </c>
      <c r="J3830" s="19">
        <f>IF(MONTH(A3830)&gt;VLOOKUP(Totals!$H$2,Totals!$O$5:$P$16,2,FALSE),YEAR(A3830)+1,YEAR(A3830))</f>
        <v>2012</v>
      </c>
    </row>
    <row r="3831" spans="1:10" x14ac:dyDescent="0.2">
      <c r="A3831" s="4">
        <v>40878</v>
      </c>
      <c r="B3831" s="2" t="s">
        <v>193</v>
      </c>
      <c r="C3831" s="2" t="s">
        <v>30</v>
      </c>
      <c r="D3831" s="11">
        <v>1818</v>
      </c>
      <c r="E3831" s="12">
        <v>3.3570000000000002</v>
      </c>
      <c r="F3831" s="12">
        <v>0</v>
      </c>
      <c r="G3831" s="11">
        <v>2193</v>
      </c>
      <c r="H3831" s="12">
        <v>6.7469999999999999</v>
      </c>
      <c r="I3831" s="12">
        <v>0</v>
      </c>
      <c r="J3831" s="19">
        <f>IF(MONTH(A3831)&gt;VLOOKUP(Totals!$H$2,Totals!$O$5:$P$16,2,FALSE),YEAR(A3831)+1,YEAR(A3831))</f>
        <v>2012</v>
      </c>
    </row>
    <row r="3832" spans="1:10" x14ac:dyDescent="0.2">
      <c r="A3832" s="4">
        <v>40878</v>
      </c>
      <c r="B3832" s="2" t="s">
        <v>194</v>
      </c>
      <c r="C3832" s="2" t="s">
        <v>62</v>
      </c>
      <c r="D3832" s="11">
        <v>1891</v>
      </c>
      <c r="E3832" s="12">
        <v>2.0619999999999998</v>
      </c>
      <c r="F3832" s="12">
        <v>0</v>
      </c>
      <c r="G3832" s="11">
        <v>2629</v>
      </c>
      <c r="H3832" s="12">
        <v>2.6059999999999999</v>
      </c>
      <c r="I3832" s="12">
        <v>0</v>
      </c>
      <c r="J3832" s="19">
        <f>IF(MONTH(A3832)&gt;VLOOKUP(Totals!$H$2,Totals!$O$5:$P$16,2,FALSE),YEAR(A3832)+1,YEAR(A3832))</f>
        <v>2012</v>
      </c>
    </row>
    <row r="3833" spans="1:10" x14ac:dyDescent="0.2">
      <c r="A3833" s="4">
        <v>40909</v>
      </c>
      <c r="B3833" s="2" t="s">
        <v>9</v>
      </c>
      <c r="C3833" s="2" t="s">
        <v>10</v>
      </c>
      <c r="D3833" s="11">
        <v>1766</v>
      </c>
      <c r="E3833" s="12">
        <v>12.455</v>
      </c>
      <c r="F3833" s="12">
        <v>1.355</v>
      </c>
      <c r="G3833" s="11">
        <v>1543</v>
      </c>
      <c r="H3833" s="12">
        <v>32.688000000000002</v>
      </c>
      <c r="I3833" s="12">
        <v>0</v>
      </c>
      <c r="J3833" s="19">
        <f>IF(MONTH(A3833)&gt;VLOOKUP(Totals!$H$2,Totals!$O$5:$P$16,2,FALSE),YEAR(A3833)+1,YEAR(A3833))</f>
        <v>2012</v>
      </c>
    </row>
    <row r="3834" spans="1:10" x14ac:dyDescent="0.2">
      <c r="A3834" s="4">
        <v>40909</v>
      </c>
      <c r="B3834" s="2" t="s">
        <v>9</v>
      </c>
      <c r="C3834" s="2" t="s">
        <v>11</v>
      </c>
      <c r="D3834" s="11">
        <v>1488</v>
      </c>
      <c r="E3834" s="12">
        <v>42.188000000000002</v>
      </c>
      <c r="F3834" s="12">
        <v>0</v>
      </c>
      <c r="G3834" s="11">
        <v>1667</v>
      </c>
      <c r="H3834" s="12">
        <v>46.555999999999997</v>
      </c>
      <c r="I3834" s="12">
        <v>0</v>
      </c>
      <c r="J3834" s="19">
        <f>IF(MONTH(A3834)&gt;VLOOKUP(Totals!$H$2,Totals!$O$5:$P$16,2,FALSE),YEAR(A3834)+1,YEAR(A3834))</f>
        <v>2012</v>
      </c>
    </row>
    <row r="3835" spans="1:10" x14ac:dyDescent="0.2">
      <c r="A3835" s="4">
        <v>40909</v>
      </c>
      <c r="B3835" s="2" t="s">
        <v>163</v>
      </c>
      <c r="C3835" s="2" t="s">
        <v>64</v>
      </c>
      <c r="D3835" s="11">
        <v>92</v>
      </c>
      <c r="E3835" s="12">
        <v>0</v>
      </c>
      <c r="F3835" s="12">
        <v>0</v>
      </c>
      <c r="G3835" s="11">
        <v>18</v>
      </c>
      <c r="H3835" s="12">
        <v>0.443</v>
      </c>
      <c r="I3835" s="12">
        <v>0</v>
      </c>
      <c r="J3835" s="19">
        <f>IF(MONTH(A3835)&gt;VLOOKUP(Totals!$H$2,Totals!$O$5:$P$16,2,FALSE),YEAR(A3835)+1,YEAR(A3835))</f>
        <v>2012</v>
      </c>
    </row>
    <row r="3836" spans="1:10" x14ac:dyDescent="0.2">
      <c r="A3836" s="4">
        <v>40909</v>
      </c>
      <c r="B3836" s="2" t="s">
        <v>163</v>
      </c>
      <c r="C3836" s="2" t="s">
        <v>164</v>
      </c>
      <c r="D3836" s="11">
        <v>1192</v>
      </c>
      <c r="E3836" s="12">
        <v>0.27400000000000002</v>
      </c>
      <c r="F3836" s="12">
        <v>0</v>
      </c>
      <c r="G3836" s="11">
        <v>1085</v>
      </c>
      <c r="H3836" s="12">
        <v>5.39</v>
      </c>
      <c r="I3836" s="12">
        <v>0</v>
      </c>
      <c r="J3836" s="19">
        <f>IF(MONTH(A3836)&gt;VLOOKUP(Totals!$H$2,Totals!$O$5:$P$16,2,FALSE),YEAR(A3836)+1,YEAR(A3836))</f>
        <v>2012</v>
      </c>
    </row>
    <row r="3837" spans="1:10" x14ac:dyDescent="0.2">
      <c r="A3837" s="4">
        <v>40909</v>
      </c>
      <c r="B3837" s="2" t="s">
        <v>192</v>
      </c>
      <c r="C3837" s="2" t="s">
        <v>28</v>
      </c>
      <c r="D3837" s="11">
        <v>2282</v>
      </c>
      <c r="E3837" s="12">
        <v>0</v>
      </c>
      <c r="F3837" s="12">
        <v>0</v>
      </c>
      <c r="G3837" s="11">
        <v>1841</v>
      </c>
      <c r="H3837" s="12">
        <v>0</v>
      </c>
      <c r="I3837" s="12">
        <v>0</v>
      </c>
      <c r="J3837" s="19">
        <f>IF(MONTH(A3837)&gt;VLOOKUP(Totals!$H$2,Totals!$O$5:$P$16,2,FALSE),YEAR(A3837)+1,YEAR(A3837))</f>
        <v>2012</v>
      </c>
    </row>
    <row r="3838" spans="1:10" x14ac:dyDescent="0.2">
      <c r="A3838" s="4">
        <v>40909</v>
      </c>
      <c r="B3838" s="2" t="s">
        <v>192</v>
      </c>
      <c r="C3838" s="2" t="s">
        <v>37</v>
      </c>
      <c r="D3838" s="11">
        <v>4534</v>
      </c>
      <c r="E3838" s="12">
        <v>0</v>
      </c>
      <c r="F3838" s="12">
        <v>0</v>
      </c>
      <c r="G3838" s="11">
        <v>4207</v>
      </c>
      <c r="H3838" s="12">
        <v>0</v>
      </c>
      <c r="I3838" s="12">
        <v>0</v>
      </c>
      <c r="J3838" s="19">
        <f>IF(MONTH(A3838)&gt;VLOOKUP(Totals!$H$2,Totals!$O$5:$P$16,2,FALSE),YEAR(A3838)+1,YEAR(A3838))</f>
        <v>2012</v>
      </c>
    </row>
    <row r="3839" spans="1:10" x14ac:dyDescent="0.2">
      <c r="A3839" s="4">
        <v>40909</v>
      </c>
      <c r="B3839" s="2" t="s">
        <v>192</v>
      </c>
      <c r="C3839" s="2" t="s">
        <v>16</v>
      </c>
      <c r="D3839" s="11">
        <v>3810</v>
      </c>
      <c r="E3839" s="12">
        <v>0</v>
      </c>
      <c r="F3839" s="12">
        <v>0</v>
      </c>
      <c r="G3839" s="11">
        <v>3105</v>
      </c>
      <c r="H3839" s="12">
        <v>0</v>
      </c>
      <c r="I3839" s="12">
        <v>0</v>
      </c>
      <c r="J3839" s="19">
        <f>IF(MONTH(A3839)&gt;VLOOKUP(Totals!$H$2,Totals!$O$5:$P$16,2,FALSE),YEAR(A3839)+1,YEAR(A3839))</f>
        <v>2012</v>
      </c>
    </row>
    <row r="3840" spans="1:10" x14ac:dyDescent="0.2">
      <c r="A3840" s="4">
        <v>40909</v>
      </c>
      <c r="B3840" s="2" t="s">
        <v>12</v>
      </c>
      <c r="C3840" s="2" t="s">
        <v>13</v>
      </c>
      <c r="D3840" s="11">
        <v>6616</v>
      </c>
      <c r="E3840" s="12">
        <v>3.3170000000000002</v>
      </c>
      <c r="F3840" s="12">
        <v>0.41499999999999998</v>
      </c>
      <c r="G3840" s="11">
        <v>5585</v>
      </c>
      <c r="H3840" s="12">
        <v>81.625</v>
      </c>
      <c r="I3840" s="12">
        <v>1.9019999999999999</v>
      </c>
      <c r="J3840" s="19">
        <f>IF(MONTH(A3840)&gt;VLOOKUP(Totals!$H$2,Totals!$O$5:$P$16,2,FALSE),YEAR(A3840)+1,YEAR(A3840))</f>
        <v>2012</v>
      </c>
    </row>
    <row r="3841" spans="1:10" x14ac:dyDescent="0.2">
      <c r="A3841" s="4">
        <v>40909</v>
      </c>
      <c r="B3841" s="2" t="s">
        <v>14</v>
      </c>
      <c r="C3841" s="2" t="s">
        <v>15</v>
      </c>
      <c r="D3841" s="11">
        <v>8043</v>
      </c>
      <c r="E3841" s="12">
        <v>307.14100000000002</v>
      </c>
      <c r="F3841" s="12">
        <v>34.073</v>
      </c>
      <c r="G3841" s="11">
        <v>7507</v>
      </c>
      <c r="H3841" s="12">
        <v>147.31200000000001</v>
      </c>
      <c r="I3841" s="12">
        <v>17.015000000000001</v>
      </c>
      <c r="J3841" s="19">
        <f>IF(MONTH(A3841)&gt;VLOOKUP(Totals!$H$2,Totals!$O$5:$P$16,2,FALSE),YEAR(A3841)+1,YEAR(A3841))</f>
        <v>2012</v>
      </c>
    </row>
    <row r="3842" spans="1:10" x14ac:dyDescent="0.2">
      <c r="A3842" s="4">
        <v>40909</v>
      </c>
      <c r="B3842" s="2" t="s">
        <v>17</v>
      </c>
      <c r="C3842" s="2" t="s">
        <v>18</v>
      </c>
      <c r="D3842" s="11">
        <v>17646</v>
      </c>
      <c r="E3842" s="12">
        <v>346.28199999999998</v>
      </c>
      <c r="F3842" s="12">
        <v>60.543999999999997</v>
      </c>
      <c r="G3842" s="11">
        <v>16171</v>
      </c>
      <c r="H3842" s="12">
        <v>236.14500000000001</v>
      </c>
      <c r="I3842" s="12">
        <v>5.0979999999999999</v>
      </c>
      <c r="J3842" s="19">
        <f>IF(MONTH(A3842)&gt;VLOOKUP(Totals!$H$2,Totals!$O$5:$P$16,2,FALSE),YEAR(A3842)+1,YEAR(A3842))</f>
        <v>2012</v>
      </c>
    </row>
    <row r="3843" spans="1:10" x14ac:dyDescent="0.2">
      <c r="A3843" s="4">
        <v>40909</v>
      </c>
      <c r="B3843" s="2" t="s">
        <v>19</v>
      </c>
      <c r="C3843" s="2" t="s">
        <v>20</v>
      </c>
      <c r="D3843" s="11">
        <v>3424</v>
      </c>
      <c r="E3843" s="12">
        <v>43.996000000000002</v>
      </c>
      <c r="F3843" s="12">
        <v>0.17499999999999999</v>
      </c>
      <c r="G3843" s="11">
        <v>2855</v>
      </c>
      <c r="H3843" s="12">
        <v>22.111999999999998</v>
      </c>
      <c r="I3843" s="12">
        <v>0</v>
      </c>
      <c r="J3843" s="19">
        <f>IF(MONTH(A3843)&gt;VLOOKUP(Totals!$H$2,Totals!$O$5:$P$16,2,FALSE),YEAR(A3843)+1,YEAR(A3843))</f>
        <v>2012</v>
      </c>
    </row>
    <row r="3844" spans="1:10" x14ac:dyDescent="0.2">
      <c r="A3844" s="4">
        <v>40909</v>
      </c>
      <c r="B3844" s="2" t="s">
        <v>23</v>
      </c>
      <c r="C3844" s="2" t="s">
        <v>143</v>
      </c>
      <c r="D3844" s="11">
        <v>685</v>
      </c>
      <c r="E3844" s="12">
        <v>0.188</v>
      </c>
      <c r="F3844" s="12">
        <v>0</v>
      </c>
      <c r="G3844" s="11">
        <v>535</v>
      </c>
      <c r="H3844" s="12">
        <v>3.6850000000000001</v>
      </c>
      <c r="I3844" s="12">
        <v>0</v>
      </c>
      <c r="J3844" s="19">
        <f>IF(MONTH(A3844)&gt;VLOOKUP(Totals!$H$2,Totals!$O$5:$P$16,2,FALSE),YEAR(A3844)+1,YEAR(A3844))</f>
        <v>2012</v>
      </c>
    </row>
    <row r="3845" spans="1:10" x14ac:dyDescent="0.2">
      <c r="A3845" s="4">
        <v>40909</v>
      </c>
      <c r="B3845" s="2" t="s">
        <v>23</v>
      </c>
      <c r="C3845" s="2" t="s">
        <v>11</v>
      </c>
      <c r="D3845" s="11">
        <v>116727</v>
      </c>
      <c r="E3845" s="12">
        <v>1966.519</v>
      </c>
      <c r="F3845" s="12">
        <v>209.34100000000001</v>
      </c>
      <c r="G3845" s="11">
        <v>105413</v>
      </c>
      <c r="H3845" s="12">
        <v>1420.8489999999999</v>
      </c>
      <c r="I3845" s="12">
        <v>0.38700000000000001</v>
      </c>
      <c r="J3845" s="19">
        <f>IF(MONTH(A3845)&gt;VLOOKUP(Totals!$H$2,Totals!$O$5:$P$16,2,FALSE),YEAR(A3845)+1,YEAR(A3845))</f>
        <v>2012</v>
      </c>
    </row>
    <row r="3846" spans="1:10" x14ac:dyDescent="0.2">
      <c r="A3846" s="4">
        <v>40909</v>
      </c>
      <c r="B3846" s="2" t="s">
        <v>24</v>
      </c>
      <c r="C3846" s="2" t="s">
        <v>25</v>
      </c>
      <c r="D3846" s="11">
        <v>7127</v>
      </c>
      <c r="E3846" s="12">
        <v>64.245000000000005</v>
      </c>
      <c r="F3846" s="12">
        <v>0.78300000000000003</v>
      </c>
      <c r="G3846" s="11">
        <v>8484</v>
      </c>
      <c r="H3846" s="12">
        <v>291.642</v>
      </c>
      <c r="I3846" s="12">
        <v>18.114000000000001</v>
      </c>
      <c r="J3846" s="19">
        <f>IF(MONTH(A3846)&gt;VLOOKUP(Totals!$H$2,Totals!$O$5:$P$16,2,FALSE),YEAR(A3846)+1,YEAR(A3846))</f>
        <v>2012</v>
      </c>
    </row>
    <row r="3847" spans="1:10" x14ac:dyDescent="0.2">
      <c r="A3847" s="4">
        <v>40909</v>
      </c>
      <c r="B3847" s="2" t="s">
        <v>29</v>
      </c>
      <c r="C3847" s="2" t="s">
        <v>30</v>
      </c>
      <c r="D3847" s="11">
        <v>5295</v>
      </c>
      <c r="E3847" s="12">
        <v>12.922000000000001</v>
      </c>
      <c r="F3847" s="12">
        <v>5.407</v>
      </c>
      <c r="G3847" s="11">
        <v>4109</v>
      </c>
      <c r="H3847" s="12">
        <v>29.992999999999999</v>
      </c>
      <c r="I3847" s="12">
        <v>3.452</v>
      </c>
      <c r="J3847" s="19">
        <f>IF(MONTH(A3847)&gt;VLOOKUP(Totals!$H$2,Totals!$O$5:$P$16,2,FALSE),YEAR(A3847)+1,YEAR(A3847))</f>
        <v>2012</v>
      </c>
    </row>
    <row r="3848" spans="1:10" x14ac:dyDescent="0.2">
      <c r="A3848" s="4">
        <v>40909</v>
      </c>
      <c r="B3848" s="2" t="s">
        <v>154</v>
      </c>
      <c r="C3848" s="2" t="s">
        <v>34</v>
      </c>
      <c r="D3848" s="11">
        <v>35788</v>
      </c>
      <c r="E3848" s="12">
        <v>421.41</v>
      </c>
      <c r="F3848" s="12">
        <v>0</v>
      </c>
      <c r="G3848" s="11">
        <v>34214</v>
      </c>
      <c r="H3848" s="12">
        <v>220.63300000000001</v>
      </c>
      <c r="I3848" s="12">
        <v>0</v>
      </c>
      <c r="J3848" s="19">
        <f>IF(MONTH(A3848)&gt;VLOOKUP(Totals!$H$2,Totals!$O$5:$P$16,2,FALSE),YEAR(A3848)+1,YEAR(A3848))</f>
        <v>2012</v>
      </c>
    </row>
    <row r="3849" spans="1:10" x14ac:dyDescent="0.2">
      <c r="A3849" s="4">
        <v>40909</v>
      </c>
      <c r="B3849" s="2" t="s">
        <v>148</v>
      </c>
      <c r="C3849" s="2" t="s">
        <v>25</v>
      </c>
      <c r="D3849" s="11">
        <v>227</v>
      </c>
      <c r="E3849" s="12">
        <v>0.26500000000000001</v>
      </c>
      <c r="F3849" s="12">
        <v>1.4999999999999999E-2</v>
      </c>
      <c r="G3849" s="11">
        <v>191</v>
      </c>
      <c r="H3849" s="12">
        <v>2.3929999999999998</v>
      </c>
      <c r="I3849" s="12">
        <v>0.01</v>
      </c>
      <c r="J3849" s="19">
        <f>IF(MONTH(A3849)&gt;VLOOKUP(Totals!$H$2,Totals!$O$5:$P$16,2,FALSE),YEAR(A3849)+1,YEAR(A3849))</f>
        <v>2012</v>
      </c>
    </row>
    <row r="3850" spans="1:10" x14ac:dyDescent="0.2">
      <c r="A3850" s="4">
        <v>40909</v>
      </c>
      <c r="B3850" s="2" t="s">
        <v>31</v>
      </c>
      <c r="C3850" s="2" t="s">
        <v>32</v>
      </c>
      <c r="D3850" s="11">
        <v>7840</v>
      </c>
      <c r="E3850" s="12">
        <v>107.22</v>
      </c>
      <c r="F3850" s="12">
        <v>18.196000000000002</v>
      </c>
      <c r="G3850" s="11">
        <v>6608</v>
      </c>
      <c r="H3850" s="12">
        <v>93.129000000000005</v>
      </c>
      <c r="I3850" s="12">
        <v>0</v>
      </c>
      <c r="J3850" s="19">
        <f>IF(MONTH(A3850)&gt;VLOOKUP(Totals!$H$2,Totals!$O$5:$P$16,2,FALSE),YEAR(A3850)+1,YEAR(A3850))</f>
        <v>2012</v>
      </c>
    </row>
    <row r="3851" spans="1:10" x14ac:dyDescent="0.2">
      <c r="A3851" s="4">
        <v>40909</v>
      </c>
      <c r="B3851" s="2" t="s">
        <v>36</v>
      </c>
      <c r="C3851" s="2" t="s">
        <v>35</v>
      </c>
      <c r="D3851" s="11">
        <v>3581</v>
      </c>
      <c r="E3851" s="12">
        <v>90.656000000000006</v>
      </c>
      <c r="F3851" s="12">
        <v>0</v>
      </c>
      <c r="G3851" s="11">
        <v>2819</v>
      </c>
      <c r="H3851" s="12">
        <v>65.564999999999998</v>
      </c>
      <c r="I3851" s="12">
        <v>0</v>
      </c>
      <c r="J3851" s="19">
        <f>IF(MONTH(A3851)&gt;VLOOKUP(Totals!$H$2,Totals!$O$5:$P$16,2,FALSE),YEAR(A3851)+1,YEAR(A3851))</f>
        <v>2012</v>
      </c>
    </row>
    <row r="3852" spans="1:10" x14ac:dyDescent="0.2">
      <c r="A3852" s="4">
        <v>40909</v>
      </c>
      <c r="B3852" s="2" t="s">
        <v>36</v>
      </c>
      <c r="C3852" s="2" t="s">
        <v>37</v>
      </c>
      <c r="D3852" s="11">
        <v>4879</v>
      </c>
      <c r="E3852" s="12">
        <v>32.043999999999997</v>
      </c>
      <c r="F3852" s="12">
        <v>0</v>
      </c>
      <c r="G3852" s="11">
        <v>3598</v>
      </c>
      <c r="H3852" s="12">
        <v>29.6</v>
      </c>
      <c r="I3852" s="12">
        <v>0</v>
      </c>
      <c r="J3852" s="19">
        <f>IF(MONTH(A3852)&gt;VLOOKUP(Totals!$H$2,Totals!$O$5:$P$16,2,FALSE),YEAR(A3852)+1,YEAR(A3852))</f>
        <v>2012</v>
      </c>
    </row>
    <row r="3853" spans="1:10" x14ac:dyDescent="0.2">
      <c r="A3853" s="4">
        <v>40909</v>
      </c>
      <c r="B3853" s="2" t="s">
        <v>36</v>
      </c>
      <c r="C3853" s="2" t="s">
        <v>38</v>
      </c>
      <c r="D3853" s="11">
        <v>8424</v>
      </c>
      <c r="E3853" s="12">
        <v>395.51</v>
      </c>
      <c r="F3853" s="12">
        <v>72.784999999999997</v>
      </c>
      <c r="G3853" s="11">
        <v>6803</v>
      </c>
      <c r="H3853" s="12">
        <v>61.993000000000002</v>
      </c>
      <c r="I3853" s="12">
        <v>0</v>
      </c>
      <c r="J3853" s="19">
        <f>IF(MONTH(A3853)&gt;VLOOKUP(Totals!$H$2,Totals!$O$5:$P$16,2,FALSE),YEAR(A3853)+1,YEAR(A3853))</f>
        <v>2012</v>
      </c>
    </row>
    <row r="3854" spans="1:10" x14ac:dyDescent="0.2">
      <c r="A3854" s="4">
        <v>40909</v>
      </c>
      <c r="B3854" s="2" t="s">
        <v>41</v>
      </c>
      <c r="C3854" s="2" t="s">
        <v>161</v>
      </c>
      <c r="D3854" s="11">
        <v>80706</v>
      </c>
      <c r="E3854" s="12">
        <v>2898.4690000000001</v>
      </c>
      <c r="F3854" s="12">
        <v>206.726</v>
      </c>
      <c r="G3854" s="11">
        <v>68877</v>
      </c>
      <c r="H3854" s="12">
        <v>3368.665</v>
      </c>
      <c r="I3854" s="12">
        <v>17.567</v>
      </c>
      <c r="J3854" s="19">
        <f>IF(MONTH(A3854)&gt;VLOOKUP(Totals!$H$2,Totals!$O$5:$P$16,2,FALSE),YEAR(A3854)+1,YEAR(A3854))</f>
        <v>2012</v>
      </c>
    </row>
    <row r="3855" spans="1:10" x14ac:dyDescent="0.2">
      <c r="A3855" s="4">
        <v>40909</v>
      </c>
      <c r="B3855" s="2" t="s">
        <v>42</v>
      </c>
      <c r="C3855" s="2" t="s">
        <v>11</v>
      </c>
      <c r="D3855" s="11">
        <v>2946</v>
      </c>
      <c r="E3855" s="12">
        <v>38.656999999999996</v>
      </c>
      <c r="F3855" s="12">
        <v>0</v>
      </c>
      <c r="G3855" s="11">
        <v>3396</v>
      </c>
      <c r="H3855" s="12">
        <v>52.786999999999999</v>
      </c>
      <c r="I3855" s="12">
        <v>0</v>
      </c>
      <c r="J3855" s="19">
        <f>IF(MONTH(A3855)&gt;VLOOKUP(Totals!$H$2,Totals!$O$5:$P$16,2,FALSE),YEAR(A3855)+1,YEAR(A3855))</f>
        <v>2012</v>
      </c>
    </row>
    <row r="3856" spans="1:10" x14ac:dyDescent="0.2">
      <c r="A3856" s="4">
        <v>40909</v>
      </c>
      <c r="B3856" s="2" t="s">
        <v>42</v>
      </c>
      <c r="C3856" s="2" t="s">
        <v>43</v>
      </c>
      <c r="D3856" s="11">
        <v>8925</v>
      </c>
      <c r="E3856" s="12">
        <v>109.29</v>
      </c>
      <c r="F3856" s="12">
        <v>20.498999999999999</v>
      </c>
      <c r="G3856" s="11">
        <v>8516</v>
      </c>
      <c r="H3856" s="12">
        <v>84.602000000000004</v>
      </c>
      <c r="I3856" s="12">
        <v>0.496</v>
      </c>
      <c r="J3856" s="19">
        <f>IF(MONTH(A3856)&gt;VLOOKUP(Totals!$H$2,Totals!$O$5:$P$16,2,FALSE),YEAR(A3856)+1,YEAR(A3856))</f>
        <v>2012</v>
      </c>
    </row>
    <row r="3857" spans="1:10" x14ac:dyDescent="0.2">
      <c r="A3857" s="4">
        <v>40909</v>
      </c>
      <c r="B3857" s="2" t="s">
        <v>44</v>
      </c>
      <c r="C3857" s="2" t="s">
        <v>18</v>
      </c>
      <c r="D3857" s="11">
        <v>16191</v>
      </c>
      <c r="E3857" s="12">
        <v>47.994</v>
      </c>
      <c r="F3857" s="12">
        <v>14.516</v>
      </c>
      <c r="G3857" s="11">
        <v>14601</v>
      </c>
      <c r="H3857" s="12">
        <v>97.459000000000003</v>
      </c>
      <c r="I3857" s="12">
        <v>1.996</v>
      </c>
      <c r="J3857" s="19">
        <f>IF(MONTH(A3857)&gt;VLOOKUP(Totals!$H$2,Totals!$O$5:$P$16,2,FALSE),YEAR(A3857)+1,YEAR(A3857))</f>
        <v>2012</v>
      </c>
    </row>
    <row r="3858" spans="1:10" x14ac:dyDescent="0.2">
      <c r="A3858" s="4">
        <v>40909</v>
      </c>
      <c r="B3858" s="2" t="s">
        <v>45</v>
      </c>
      <c r="C3858" s="2" t="s">
        <v>18</v>
      </c>
      <c r="D3858" s="11">
        <v>35292</v>
      </c>
      <c r="E3858" s="12">
        <v>817.29</v>
      </c>
      <c r="F3858" s="12">
        <v>35.106999999999999</v>
      </c>
      <c r="G3858" s="11">
        <v>30504</v>
      </c>
      <c r="H3858" s="12">
        <v>132.59200000000001</v>
      </c>
      <c r="I3858" s="12">
        <v>23.651</v>
      </c>
      <c r="J3858" s="19">
        <f>IF(MONTH(A3858)&gt;VLOOKUP(Totals!$H$2,Totals!$O$5:$P$16,2,FALSE),YEAR(A3858)+1,YEAR(A3858))</f>
        <v>2012</v>
      </c>
    </row>
    <row r="3859" spans="1:10" x14ac:dyDescent="0.2">
      <c r="A3859" s="4">
        <v>40909</v>
      </c>
      <c r="B3859" s="2" t="s">
        <v>46</v>
      </c>
      <c r="C3859" s="2" t="s">
        <v>47</v>
      </c>
      <c r="D3859" s="11">
        <v>849</v>
      </c>
      <c r="E3859" s="12">
        <v>0</v>
      </c>
      <c r="F3859" s="12">
        <v>3.0000000000000001E-3</v>
      </c>
      <c r="G3859" s="11">
        <v>751</v>
      </c>
      <c r="H3859" s="12">
        <v>1.244</v>
      </c>
      <c r="I3859" s="12">
        <v>7.0000000000000001E-3</v>
      </c>
      <c r="J3859" s="19">
        <f>IF(MONTH(A3859)&gt;VLOOKUP(Totals!$H$2,Totals!$O$5:$P$16,2,FALSE),YEAR(A3859)+1,YEAR(A3859))</f>
        <v>2012</v>
      </c>
    </row>
    <row r="3860" spans="1:10" x14ac:dyDescent="0.2">
      <c r="A3860" s="4">
        <v>40909</v>
      </c>
      <c r="B3860" s="2" t="s">
        <v>165</v>
      </c>
      <c r="C3860" s="2" t="s">
        <v>16</v>
      </c>
      <c r="D3860" s="11">
        <v>7654</v>
      </c>
      <c r="E3860" s="12">
        <v>215.596</v>
      </c>
      <c r="F3860" s="12">
        <v>103.782</v>
      </c>
      <c r="G3860" s="11">
        <v>6558</v>
      </c>
      <c r="H3860" s="12">
        <v>128.863</v>
      </c>
      <c r="I3860" s="12">
        <v>0</v>
      </c>
      <c r="J3860" s="19">
        <f>IF(MONTH(A3860)&gt;VLOOKUP(Totals!$H$2,Totals!$O$5:$P$16,2,FALSE),YEAR(A3860)+1,YEAR(A3860))</f>
        <v>2012</v>
      </c>
    </row>
    <row r="3861" spans="1:10" x14ac:dyDescent="0.2">
      <c r="A3861" s="4">
        <v>40909</v>
      </c>
      <c r="B3861" s="2" t="s">
        <v>48</v>
      </c>
      <c r="C3861" s="2" t="s">
        <v>34</v>
      </c>
      <c r="D3861" s="11">
        <v>3414</v>
      </c>
      <c r="E3861" s="12">
        <v>0.42199999999999999</v>
      </c>
      <c r="F3861" s="12">
        <v>0</v>
      </c>
      <c r="G3861" s="11">
        <v>3206</v>
      </c>
      <c r="H3861" s="12">
        <v>16.18</v>
      </c>
      <c r="I3861" s="12">
        <v>0</v>
      </c>
      <c r="J3861" s="19">
        <f>IF(MONTH(A3861)&gt;VLOOKUP(Totals!$H$2,Totals!$O$5:$P$16,2,FALSE),YEAR(A3861)+1,YEAR(A3861))</f>
        <v>2012</v>
      </c>
    </row>
    <row r="3862" spans="1:10" x14ac:dyDescent="0.2">
      <c r="A3862" s="4">
        <v>40909</v>
      </c>
      <c r="B3862" s="2" t="s">
        <v>48</v>
      </c>
      <c r="C3862" s="2" t="s">
        <v>11</v>
      </c>
      <c r="D3862" s="11">
        <v>30668</v>
      </c>
      <c r="E3862" s="12">
        <v>1584.71</v>
      </c>
      <c r="F3862" s="12">
        <v>0.01</v>
      </c>
      <c r="G3862" s="11">
        <v>25780</v>
      </c>
      <c r="H3862" s="12">
        <v>522.16200000000003</v>
      </c>
      <c r="I3862" s="12">
        <v>0</v>
      </c>
      <c r="J3862" s="19">
        <f>IF(MONTH(A3862)&gt;VLOOKUP(Totals!$H$2,Totals!$O$5:$P$16,2,FALSE),YEAR(A3862)+1,YEAR(A3862))</f>
        <v>2012</v>
      </c>
    </row>
    <row r="3863" spans="1:10" x14ac:dyDescent="0.2">
      <c r="A3863" s="4">
        <v>40909</v>
      </c>
      <c r="B3863" s="2" t="s">
        <v>48</v>
      </c>
      <c r="C3863" s="2" t="s">
        <v>35</v>
      </c>
      <c r="D3863" s="11">
        <v>11061</v>
      </c>
      <c r="E3863" s="12">
        <v>132.59700000000001</v>
      </c>
      <c r="F3863" s="12">
        <v>0</v>
      </c>
      <c r="G3863" s="11">
        <v>7062</v>
      </c>
      <c r="H3863" s="12">
        <v>424.19400000000002</v>
      </c>
      <c r="I3863" s="12">
        <v>0</v>
      </c>
      <c r="J3863" s="19">
        <f>IF(MONTH(A3863)&gt;VLOOKUP(Totals!$H$2,Totals!$O$5:$P$16,2,FALSE),YEAR(A3863)+1,YEAR(A3863))</f>
        <v>2012</v>
      </c>
    </row>
    <row r="3864" spans="1:10" x14ac:dyDescent="0.2">
      <c r="A3864" s="4">
        <v>40909</v>
      </c>
      <c r="B3864" s="2" t="s">
        <v>48</v>
      </c>
      <c r="C3864" s="2" t="s">
        <v>37</v>
      </c>
      <c r="D3864" s="11">
        <v>3556</v>
      </c>
      <c r="E3864" s="12">
        <v>3.2360000000000002</v>
      </c>
      <c r="F3864" s="12">
        <v>0</v>
      </c>
      <c r="G3864" s="11">
        <v>2963</v>
      </c>
      <c r="H3864" s="12">
        <v>0</v>
      </c>
      <c r="I3864" s="12">
        <v>0</v>
      </c>
      <c r="J3864" s="19">
        <f>IF(MONTH(A3864)&gt;VLOOKUP(Totals!$H$2,Totals!$O$5:$P$16,2,FALSE),YEAR(A3864)+1,YEAR(A3864))</f>
        <v>2012</v>
      </c>
    </row>
    <row r="3865" spans="1:10" x14ac:dyDescent="0.2">
      <c r="A3865" s="4">
        <v>40909</v>
      </c>
      <c r="B3865" s="2" t="s">
        <v>48</v>
      </c>
      <c r="C3865" s="2" t="s">
        <v>49</v>
      </c>
      <c r="D3865" s="11">
        <v>76099</v>
      </c>
      <c r="E3865" s="12">
        <v>2318.08</v>
      </c>
      <c r="F3865" s="12">
        <v>99.456999999999994</v>
      </c>
      <c r="G3865" s="11">
        <v>68664</v>
      </c>
      <c r="H3865" s="12">
        <v>2561.7150000000001</v>
      </c>
      <c r="I3865" s="12">
        <v>0</v>
      </c>
      <c r="J3865" s="19">
        <f>IF(MONTH(A3865)&gt;VLOOKUP(Totals!$H$2,Totals!$O$5:$P$16,2,FALSE),YEAR(A3865)+1,YEAR(A3865))</f>
        <v>2012</v>
      </c>
    </row>
    <row r="3866" spans="1:10" x14ac:dyDescent="0.2">
      <c r="A3866" s="4">
        <v>40909</v>
      </c>
      <c r="B3866" s="2" t="s">
        <v>151</v>
      </c>
      <c r="C3866" s="2" t="s">
        <v>35</v>
      </c>
      <c r="D3866" s="11">
        <v>1030</v>
      </c>
      <c r="E3866" s="12">
        <v>36.561999999999998</v>
      </c>
      <c r="F3866" s="12">
        <v>0</v>
      </c>
      <c r="G3866" s="11">
        <v>1029</v>
      </c>
      <c r="H3866" s="12">
        <v>29.382999999999999</v>
      </c>
      <c r="I3866" s="12">
        <v>0</v>
      </c>
      <c r="J3866" s="19">
        <f>IF(MONTH(A3866)&gt;VLOOKUP(Totals!$H$2,Totals!$O$5:$P$16,2,FALSE),YEAR(A3866)+1,YEAR(A3866))</f>
        <v>2012</v>
      </c>
    </row>
    <row r="3867" spans="1:10" x14ac:dyDescent="0.2">
      <c r="A3867" s="4">
        <v>40909</v>
      </c>
      <c r="B3867" s="2" t="s">
        <v>151</v>
      </c>
      <c r="C3867" s="2" t="s">
        <v>49</v>
      </c>
      <c r="D3867" s="11">
        <v>23934</v>
      </c>
      <c r="E3867" s="12">
        <v>683.43499999999995</v>
      </c>
      <c r="F3867" s="12">
        <v>71.302999999999997</v>
      </c>
      <c r="G3867" s="11">
        <v>22039</v>
      </c>
      <c r="H3867" s="12">
        <v>948.29899999999998</v>
      </c>
      <c r="I3867" s="12">
        <v>18.716000000000001</v>
      </c>
      <c r="J3867" s="19">
        <f>IF(MONTH(A3867)&gt;VLOOKUP(Totals!$H$2,Totals!$O$5:$P$16,2,FALSE),YEAR(A3867)+1,YEAR(A3867))</f>
        <v>2012</v>
      </c>
    </row>
    <row r="3868" spans="1:10" x14ac:dyDescent="0.2">
      <c r="A3868" s="4">
        <v>40909</v>
      </c>
      <c r="B3868" s="2" t="s">
        <v>50</v>
      </c>
      <c r="C3868" s="2" t="s">
        <v>43</v>
      </c>
      <c r="D3868" s="11">
        <v>1846</v>
      </c>
      <c r="E3868" s="12">
        <v>63.26</v>
      </c>
      <c r="F3868" s="12">
        <v>6.5309999999999997</v>
      </c>
      <c r="G3868" s="11">
        <v>1578</v>
      </c>
      <c r="H3868" s="12">
        <v>16.265000000000001</v>
      </c>
      <c r="I3868" s="12">
        <v>0</v>
      </c>
      <c r="J3868" s="19">
        <f>IF(MONTH(A3868)&gt;VLOOKUP(Totals!$H$2,Totals!$O$5:$P$16,2,FALSE),YEAR(A3868)+1,YEAR(A3868))</f>
        <v>2012</v>
      </c>
    </row>
    <row r="3869" spans="1:10" x14ac:dyDescent="0.2">
      <c r="A3869" s="4">
        <v>40909</v>
      </c>
      <c r="B3869" s="2" t="s">
        <v>51</v>
      </c>
      <c r="C3869" s="2" t="s">
        <v>18</v>
      </c>
      <c r="D3869" s="11" t="s">
        <v>88</v>
      </c>
      <c r="E3869" s="12" t="s">
        <v>88</v>
      </c>
      <c r="F3869" s="12" t="s">
        <v>88</v>
      </c>
      <c r="G3869" s="11" t="s">
        <v>88</v>
      </c>
      <c r="H3869" s="12">
        <v>100.474</v>
      </c>
      <c r="I3869" s="12">
        <v>0</v>
      </c>
      <c r="J3869" s="19">
        <f>IF(MONTH(A3869)&gt;VLOOKUP(Totals!$H$2,Totals!$O$5:$P$16,2,FALSE),YEAR(A3869)+1,YEAR(A3869))</f>
        <v>2012</v>
      </c>
    </row>
    <row r="3870" spans="1:10" x14ac:dyDescent="0.2">
      <c r="A3870" s="4">
        <v>40909</v>
      </c>
      <c r="B3870" s="2" t="s">
        <v>51</v>
      </c>
      <c r="C3870" s="2" t="s">
        <v>16</v>
      </c>
      <c r="D3870" s="11" t="s">
        <v>88</v>
      </c>
      <c r="E3870" s="12">
        <v>723.55200000000002</v>
      </c>
      <c r="F3870" s="12">
        <v>19.045999999999999</v>
      </c>
      <c r="G3870" s="11" t="s">
        <v>88</v>
      </c>
      <c r="H3870" s="12" t="s">
        <v>88</v>
      </c>
      <c r="I3870" s="12" t="s">
        <v>88</v>
      </c>
      <c r="J3870" s="19">
        <f>IF(MONTH(A3870)&gt;VLOOKUP(Totals!$H$2,Totals!$O$5:$P$16,2,FALSE),YEAR(A3870)+1,YEAR(A3870))</f>
        <v>2012</v>
      </c>
    </row>
    <row r="3871" spans="1:10" x14ac:dyDescent="0.2">
      <c r="A3871" s="4">
        <v>40909</v>
      </c>
      <c r="B3871" s="2" t="s">
        <v>202</v>
      </c>
      <c r="C3871" s="2" t="s">
        <v>27</v>
      </c>
      <c r="D3871" s="11">
        <v>22175</v>
      </c>
      <c r="E3871" s="12">
        <v>302.75099999999998</v>
      </c>
      <c r="F3871" s="12">
        <v>2.6259999999999999</v>
      </c>
      <c r="G3871" s="11">
        <v>18306</v>
      </c>
      <c r="H3871" s="12">
        <v>165.65799999999999</v>
      </c>
      <c r="I3871" s="12">
        <v>9.6189999999999998</v>
      </c>
      <c r="J3871" s="19">
        <f>IF(MONTH(A3871)&gt;VLOOKUP(Totals!$H$2,Totals!$O$5:$P$16,2,FALSE),YEAR(A3871)+1,YEAR(A3871))</f>
        <v>2012</v>
      </c>
    </row>
    <row r="3872" spans="1:10" x14ac:dyDescent="0.2">
      <c r="A3872" s="4">
        <v>40909</v>
      </c>
      <c r="B3872" s="2" t="s">
        <v>53</v>
      </c>
      <c r="C3872" s="2" t="s">
        <v>28</v>
      </c>
      <c r="D3872" s="11">
        <v>32616</v>
      </c>
      <c r="E3872" s="12">
        <v>506.91699999999997</v>
      </c>
      <c r="F3872" s="12">
        <v>9.2089999999999996</v>
      </c>
      <c r="G3872" s="11">
        <v>25049</v>
      </c>
      <c r="H3872" s="12">
        <v>114.57299999999999</v>
      </c>
      <c r="I3872" s="12">
        <v>8.6999999999999994E-2</v>
      </c>
      <c r="J3872" s="19">
        <f>IF(MONTH(A3872)&gt;VLOOKUP(Totals!$H$2,Totals!$O$5:$P$16,2,FALSE),YEAR(A3872)+1,YEAR(A3872))</f>
        <v>2012</v>
      </c>
    </row>
    <row r="3873" spans="1:10" x14ac:dyDescent="0.2">
      <c r="A3873" s="4">
        <v>40909</v>
      </c>
      <c r="B3873" s="2" t="s">
        <v>171</v>
      </c>
      <c r="C3873" s="2" t="s">
        <v>18</v>
      </c>
      <c r="D3873" s="11">
        <v>2300</v>
      </c>
      <c r="E3873" s="12">
        <v>51.5</v>
      </c>
      <c r="F3873" s="12">
        <v>0</v>
      </c>
      <c r="G3873" s="11">
        <v>2329</v>
      </c>
      <c r="H3873" s="12">
        <v>0.19</v>
      </c>
      <c r="I3873" s="12">
        <v>0</v>
      </c>
      <c r="J3873" s="19">
        <f>IF(MONTH(A3873)&gt;VLOOKUP(Totals!$H$2,Totals!$O$5:$P$16,2,FALSE),YEAR(A3873)+1,YEAR(A3873))</f>
        <v>2012</v>
      </c>
    </row>
    <row r="3874" spans="1:10" x14ac:dyDescent="0.2">
      <c r="A3874" s="4">
        <v>40909</v>
      </c>
      <c r="B3874" s="2" t="s">
        <v>54</v>
      </c>
      <c r="C3874" s="2" t="s">
        <v>16</v>
      </c>
      <c r="D3874" s="11">
        <v>7279</v>
      </c>
      <c r="E3874" s="12">
        <v>13.72</v>
      </c>
      <c r="F3874" s="12">
        <v>0</v>
      </c>
      <c r="G3874" s="11">
        <v>5017</v>
      </c>
      <c r="H3874" s="12">
        <v>10.127000000000001</v>
      </c>
      <c r="I3874" s="12">
        <v>0</v>
      </c>
      <c r="J3874" s="19">
        <f>IF(MONTH(A3874)&gt;VLOOKUP(Totals!$H$2,Totals!$O$5:$P$16,2,FALSE),YEAR(A3874)+1,YEAR(A3874))</f>
        <v>2012</v>
      </c>
    </row>
    <row r="3875" spans="1:10" x14ac:dyDescent="0.2">
      <c r="A3875" s="4">
        <v>40909</v>
      </c>
      <c r="B3875" s="2" t="s">
        <v>166</v>
      </c>
      <c r="C3875" s="2" t="s">
        <v>28</v>
      </c>
      <c r="D3875" s="11">
        <v>15445</v>
      </c>
      <c r="E3875" s="12">
        <v>0</v>
      </c>
      <c r="F3875" s="12">
        <v>0</v>
      </c>
      <c r="G3875" s="11">
        <v>9664</v>
      </c>
      <c r="H3875" s="12">
        <v>0</v>
      </c>
      <c r="I3875" s="12">
        <v>0</v>
      </c>
      <c r="J3875" s="19">
        <f>IF(MONTH(A3875)&gt;VLOOKUP(Totals!$H$2,Totals!$O$5:$P$16,2,FALSE),YEAR(A3875)+1,YEAR(A3875))</f>
        <v>2012</v>
      </c>
    </row>
    <row r="3876" spans="1:10" x14ac:dyDescent="0.2">
      <c r="A3876" s="4">
        <v>40909</v>
      </c>
      <c r="B3876" s="2" t="s">
        <v>55</v>
      </c>
      <c r="C3876" s="2" t="s">
        <v>33</v>
      </c>
      <c r="D3876" s="11">
        <v>6975</v>
      </c>
      <c r="E3876" s="12">
        <v>109.56100000000001</v>
      </c>
      <c r="F3876" s="12">
        <v>141.821</v>
      </c>
      <c r="G3876" s="11">
        <v>5936</v>
      </c>
      <c r="H3876" s="12">
        <v>26.382000000000001</v>
      </c>
      <c r="I3876" s="12">
        <v>0.68700000000000006</v>
      </c>
      <c r="J3876" s="19">
        <f>IF(MONTH(A3876)&gt;VLOOKUP(Totals!$H$2,Totals!$O$5:$P$16,2,FALSE),YEAR(A3876)+1,YEAR(A3876))</f>
        <v>2012</v>
      </c>
    </row>
    <row r="3877" spans="1:10" x14ac:dyDescent="0.2">
      <c r="A3877" s="4">
        <v>40909</v>
      </c>
      <c r="B3877" s="2" t="s">
        <v>146</v>
      </c>
      <c r="C3877" s="2" t="s">
        <v>18</v>
      </c>
      <c r="D3877" s="11">
        <v>79</v>
      </c>
      <c r="E3877" s="12">
        <v>8.2710000000000008</v>
      </c>
      <c r="F3877" s="12">
        <v>0</v>
      </c>
      <c r="G3877" s="11">
        <v>122</v>
      </c>
      <c r="H3877" s="12">
        <v>0.25</v>
      </c>
      <c r="I3877" s="12">
        <v>0</v>
      </c>
      <c r="J3877" s="19">
        <f>IF(MONTH(A3877)&gt;VLOOKUP(Totals!$H$2,Totals!$O$5:$P$16,2,FALSE),YEAR(A3877)+1,YEAR(A3877))</f>
        <v>2012</v>
      </c>
    </row>
    <row r="3878" spans="1:10" x14ac:dyDescent="0.2">
      <c r="A3878" s="4">
        <v>40909</v>
      </c>
      <c r="B3878" s="2" t="s">
        <v>146</v>
      </c>
      <c r="C3878" s="2" t="s">
        <v>27</v>
      </c>
      <c r="D3878" s="11">
        <v>2445</v>
      </c>
      <c r="E3878" s="12">
        <v>0</v>
      </c>
      <c r="F3878" s="12">
        <v>0</v>
      </c>
      <c r="G3878" s="11">
        <v>2277</v>
      </c>
      <c r="H3878" s="12">
        <v>0</v>
      </c>
      <c r="I3878" s="12">
        <v>0</v>
      </c>
      <c r="J3878" s="19">
        <f>IF(MONTH(A3878)&gt;VLOOKUP(Totals!$H$2,Totals!$O$5:$P$16,2,FALSE),YEAR(A3878)+1,YEAR(A3878))</f>
        <v>2012</v>
      </c>
    </row>
    <row r="3879" spans="1:10" x14ac:dyDescent="0.2">
      <c r="A3879" s="4">
        <v>40909</v>
      </c>
      <c r="B3879" s="2" t="s">
        <v>146</v>
      </c>
      <c r="C3879" s="2" t="s">
        <v>28</v>
      </c>
      <c r="D3879" s="11">
        <v>32540</v>
      </c>
      <c r="E3879" s="12">
        <v>319.24900000000002</v>
      </c>
      <c r="F3879" s="12">
        <v>0</v>
      </c>
      <c r="G3879" s="11">
        <v>25918</v>
      </c>
      <c r="H3879" s="12">
        <v>23.791</v>
      </c>
      <c r="I3879" s="12">
        <v>0.44400000000000001</v>
      </c>
      <c r="J3879" s="19">
        <f>IF(MONTH(A3879)&gt;VLOOKUP(Totals!$H$2,Totals!$O$5:$P$16,2,FALSE),YEAR(A3879)+1,YEAR(A3879))</f>
        <v>2012</v>
      </c>
    </row>
    <row r="3880" spans="1:10" x14ac:dyDescent="0.2">
      <c r="A3880" s="4">
        <v>40909</v>
      </c>
      <c r="B3880" s="2" t="s">
        <v>146</v>
      </c>
      <c r="C3880" s="2" t="s">
        <v>33</v>
      </c>
      <c r="D3880" s="11">
        <v>23389</v>
      </c>
      <c r="E3880" s="12">
        <v>374.16199999999998</v>
      </c>
      <c r="F3880" s="12">
        <v>7.0609999999999999</v>
      </c>
      <c r="G3880" s="11">
        <v>19869</v>
      </c>
      <c r="H3880" s="12">
        <v>97.552999999999997</v>
      </c>
      <c r="I3880" s="12">
        <v>15.304</v>
      </c>
      <c r="J3880" s="19">
        <f>IF(MONTH(A3880)&gt;VLOOKUP(Totals!$H$2,Totals!$O$5:$P$16,2,FALSE),YEAR(A3880)+1,YEAR(A3880))</f>
        <v>2012</v>
      </c>
    </row>
    <row r="3881" spans="1:10" x14ac:dyDescent="0.2">
      <c r="A3881" s="4">
        <v>40909</v>
      </c>
      <c r="B3881" s="2" t="s">
        <v>146</v>
      </c>
      <c r="C3881" s="2" t="s">
        <v>11</v>
      </c>
      <c r="D3881" s="11">
        <v>33223</v>
      </c>
      <c r="E3881" s="12">
        <v>21.32</v>
      </c>
      <c r="F3881" s="12">
        <v>8.2070000000000007</v>
      </c>
      <c r="G3881" s="11">
        <v>30817</v>
      </c>
      <c r="H3881" s="12">
        <v>25.172000000000001</v>
      </c>
      <c r="I3881" s="12">
        <v>18.760000000000002</v>
      </c>
      <c r="J3881" s="19">
        <f>IF(MONTH(A3881)&gt;VLOOKUP(Totals!$H$2,Totals!$O$5:$P$16,2,FALSE),YEAR(A3881)+1,YEAR(A3881))</f>
        <v>2012</v>
      </c>
    </row>
    <row r="3882" spans="1:10" x14ac:dyDescent="0.2">
      <c r="A3882" s="4">
        <v>40909</v>
      </c>
      <c r="B3882" s="2" t="s">
        <v>146</v>
      </c>
      <c r="C3882" s="2" t="s">
        <v>52</v>
      </c>
      <c r="D3882" s="11">
        <v>2086</v>
      </c>
      <c r="E3882" s="12">
        <v>0</v>
      </c>
      <c r="F3882" s="12">
        <v>0</v>
      </c>
      <c r="G3882" s="11">
        <v>1829</v>
      </c>
      <c r="H3882" s="12">
        <v>0</v>
      </c>
      <c r="I3882" s="12">
        <v>0</v>
      </c>
      <c r="J3882" s="19">
        <f>IF(MONTH(A3882)&gt;VLOOKUP(Totals!$H$2,Totals!$O$5:$P$16,2,FALSE),YEAR(A3882)+1,YEAR(A3882))</f>
        <v>2012</v>
      </c>
    </row>
    <row r="3883" spans="1:10" x14ac:dyDescent="0.2">
      <c r="A3883" s="4">
        <v>40909</v>
      </c>
      <c r="B3883" s="2" t="s">
        <v>146</v>
      </c>
      <c r="C3883" s="2" t="s">
        <v>35</v>
      </c>
      <c r="D3883" s="11">
        <v>13376</v>
      </c>
      <c r="E3883" s="12">
        <v>224.452</v>
      </c>
      <c r="F3883" s="12">
        <v>3.55</v>
      </c>
      <c r="G3883" s="11">
        <v>10776</v>
      </c>
      <c r="H3883" s="12">
        <v>230.35400000000001</v>
      </c>
      <c r="I3883" s="12">
        <v>8.5489999999999995</v>
      </c>
      <c r="J3883" s="19">
        <f>IF(MONTH(A3883)&gt;VLOOKUP(Totals!$H$2,Totals!$O$5:$P$16,2,FALSE),YEAR(A3883)+1,YEAR(A3883))</f>
        <v>2012</v>
      </c>
    </row>
    <row r="3884" spans="1:10" x14ac:dyDescent="0.2">
      <c r="A3884" s="4">
        <v>40909</v>
      </c>
      <c r="B3884" s="2" t="s">
        <v>146</v>
      </c>
      <c r="C3884" s="2" t="s">
        <v>37</v>
      </c>
      <c r="D3884" s="11">
        <v>9453</v>
      </c>
      <c r="E3884" s="12">
        <v>214.97300000000001</v>
      </c>
      <c r="F3884" s="12">
        <v>5.2770000000000001</v>
      </c>
      <c r="G3884" s="11">
        <v>8145</v>
      </c>
      <c r="H3884" s="12">
        <v>82.631</v>
      </c>
      <c r="I3884" s="12">
        <v>1.4</v>
      </c>
      <c r="J3884" s="19">
        <f>IF(MONTH(A3884)&gt;VLOOKUP(Totals!$H$2,Totals!$O$5:$P$16,2,FALSE),YEAR(A3884)+1,YEAR(A3884))</f>
        <v>2012</v>
      </c>
    </row>
    <row r="3885" spans="1:10" x14ac:dyDescent="0.2">
      <c r="A3885" s="4">
        <v>40909</v>
      </c>
      <c r="B3885" s="2" t="s">
        <v>146</v>
      </c>
      <c r="C3885" s="2" t="s">
        <v>16</v>
      </c>
      <c r="D3885" s="11">
        <v>7982</v>
      </c>
      <c r="E3885" s="12">
        <v>107.53</v>
      </c>
      <c r="F3885" s="12">
        <v>2.5379999999999998</v>
      </c>
      <c r="G3885" s="11">
        <v>6294</v>
      </c>
      <c r="H3885" s="12">
        <v>44.305</v>
      </c>
      <c r="I3885" s="12">
        <v>0.378</v>
      </c>
      <c r="J3885" s="19">
        <f>IF(MONTH(A3885)&gt;VLOOKUP(Totals!$H$2,Totals!$O$5:$P$16,2,FALSE),YEAR(A3885)+1,YEAR(A3885))</f>
        <v>2012</v>
      </c>
    </row>
    <row r="3886" spans="1:10" x14ac:dyDescent="0.2">
      <c r="A3886" s="4">
        <v>40909</v>
      </c>
      <c r="B3886" s="2" t="s">
        <v>146</v>
      </c>
      <c r="C3886" s="2" t="s">
        <v>76</v>
      </c>
      <c r="D3886" s="11">
        <v>2515</v>
      </c>
      <c r="E3886" s="12">
        <v>5.2590000000000003</v>
      </c>
      <c r="F3886" s="12">
        <v>0</v>
      </c>
      <c r="G3886" s="11">
        <v>2546</v>
      </c>
      <c r="H3886" s="12">
        <v>0.82299999999999995</v>
      </c>
      <c r="I3886" s="12">
        <v>0</v>
      </c>
      <c r="J3886" s="19">
        <f>IF(MONTH(A3886)&gt;VLOOKUP(Totals!$H$2,Totals!$O$5:$P$16,2,FALSE),YEAR(A3886)+1,YEAR(A3886))</f>
        <v>2012</v>
      </c>
    </row>
    <row r="3887" spans="1:10" x14ac:dyDescent="0.2">
      <c r="A3887" s="4">
        <v>40909</v>
      </c>
      <c r="B3887" s="2" t="s">
        <v>170</v>
      </c>
      <c r="C3887" s="2" t="s">
        <v>35</v>
      </c>
      <c r="D3887" s="11">
        <v>4960</v>
      </c>
      <c r="E3887" s="12">
        <v>0</v>
      </c>
      <c r="F3887" s="12">
        <v>0</v>
      </c>
      <c r="G3887" s="11">
        <v>4773</v>
      </c>
      <c r="H3887" s="12">
        <v>0</v>
      </c>
      <c r="I3887" s="12">
        <v>0</v>
      </c>
      <c r="J3887" s="19">
        <f>IF(MONTH(A3887)&gt;VLOOKUP(Totals!$H$2,Totals!$O$5:$P$16,2,FALSE),YEAR(A3887)+1,YEAR(A3887))</f>
        <v>2012</v>
      </c>
    </row>
    <row r="3888" spans="1:10" x14ac:dyDescent="0.2">
      <c r="A3888" s="4">
        <v>40909</v>
      </c>
      <c r="B3888" s="2" t="s">
        <v>56</v>
      </c>
      <c r="C3888" s="2" t="s">
        <v>32</v>
      </c>
      <c r="D3888" s="11">
        <v>22497</v>
      </c>
      <c r="E3888" s="12">
        <v>583.17899999999997</v>
      </c>
      <c r="F3888" s="12">
        <v>97.147000000000006</v>
      </c>
      <c r="G3888" s="11">
        <v>17995</v>
      </c>
      <c r="H3888" s="12">
        <v>401.48200000000003</v>
      </c>
      <c r="I3888" s="12">
        <v>3.2</v>
      </c>
      <c r="J3888" s="19">
        <f>IF(MONTH(A3888)&gt;VLOOKUP(Totals!$H$2,Totals!$O$5:$P$16,2,FALSE),YEAR(A3888)+1,YEAR(A3888))</f>
        <v>2012</v>
      </c>
    </row>
    <row r="3889" spans="1:10" x14ac:dyDescent="0.2">
      <c r="A3889" s="4">
        <v>40909</v>
      </c>
      <c r="B3889" s="2" t="s">
        <v>159</v>
      </c>
      <c r="C3889" s="2" t="s">
        <v>57</v>
      </c>
      <c r="D3889" s="11">
        <v>3601</v>
      </c>
      <c r="E3889" s="12">
        <v>193.87100000000001</v>
      </c>
      <c r="F3889" s="12">
        <v>3.375</v>
      </c>
      <c r="G3889" s="11">
        <v>2875</v>
      </c>
      <c r="H3889" s="12">
        <v>148.66499999999999</v>
      </c>
      <c r="I3889" s="12">
        <v>3.266</v>
      </c>
      <c r="J3889" s="19">
        <f>IF(MONTH(A3889)&gt;VLOOKUP(Totals!$H$2,Totals!$O$5:$P$16,2,FALSE),YEAR(A3889)+1,YEAR(A3889))</f>
        <v>2012</v>
      </c>
    </row>
    <row r="3890" spans="1:10" x14ac:dyDescent="0.2">
      <c r="A3890" s="4">
        <v>40909</v>
      </c>
      <c r="B3890" s="2" t="s">
        <v>159</v>
      </c>
      <c r="C3890" s="2" t="s">
        <v>11</v>
      </c>
      <c r="D3890" s="11">
        <v>2634</v>
      </c>
      <c r="E3890" s="12">
        <v>19.809000000000001</v>
      </c>
      <c r="F3890" s="12">
        <v>0</v>
      </c>
      <c r="G3890" s="11">
        <v>2324</v>
      </c>
      <c r="H3890" s="12">
        <v>83.251000000000005</v>
      </c>
      <c r="I3890" s="12">
        <v>0.01</v>
      </c>
      <c r="J3890" s="19">
        <f>IF(MONTH(A3890)&gt;VLOOKUP(Totals!$H$2,Totals!$O$5:$P$16,2,FALSE),YEAR(A3890)+1,YEAR(A3890))</f>
        <v>2012</v>
      </c>
    </row>
    <row r="3891" spans="1:10" x14ac:dyDescent="0.2">
      <c r="A3891" s="4">
        <v>40909</v>
      </c>
      <c r="B3891" s="2" t="s">
        <v>59</v>
      </c>
      <c r="C3891" s="2" t="s">
        <v>18</v>
      </c>
      <c r="D3891" s="11" t="s">
        <v>88</v>
      </c>
      <c r="E3891" s="12">
        <v>72.025999999999996</v>
      </c>
      <c r="F3891" s="12">
        <v>0</v>
      </c>
      <c r="G3891" s="11" t="s">
        <v>88</v>
      </c>
      <c r="H3891" s="12" t="s">
        <v>88</v>
      </c>
      <c r="I3891" s="12" t="s">
        <v>88</v>
      </c>
      <c r="J3891" s="19">
        <f>IF(MONTH(A3891)&gt;VLOOKUP(Totals!$H$2,Totals!$O$5:$P$16,2,FALSE),YEAR(A3891)+1,YEAR(A3891))</f>
        <v>2012</v>
      </c>
    </row>
    <row r="3892" spans="1:10" x14ac:dyDescent="0.2">
      <c r="A3892" s="4">
        <v>40909</v>
      </c>
      <c r="B3892" s="2" t="s">
        <v>59</v>
      </c>
      <c r="C3892" s="2" t="s">
        <v>28</v>
      </c>
      <c r="D3892" s="11" t="s">
        <v>88</v>
      </c>
      <c r="E3892" s="12" t="s">
        <v>88</v>
      </c>
      <c r="F3892" s="12" t="s">
        <v>88</v>
      </c>
      <c r="G3892" s="11">
        <v>0</v>
      </c>
      <c r="H3892" s="12">
        <v>0</v>
      </c>
      <c r="I3892" s="12">
        <v>0</v>
      </c>
      <c r="J3892" s="19">
        <f>IF(MONTH(A3892)&gt;VLOOKUP(Totals!$H$2,Totals!$O$5:$P$16,2,FALSE),YEAR(A3892)+1,YEAR(A3892))</f>
        <v>2012</v>
      </c>
    </row>
    <row r="3893" spans="1:10" x14ac:dyDescent="0.2">
      <c r="A3893" s="4">
        <v>40909</v>
      </c>
      <c r="B3893" s="2" t="s">
        <v>59</v>
      </c>
      <c r="C3893" s="2" t="s">
        <v>34</v>
      </c>
      <c r="D3893" s="11">
        <v>59753</v>
      </c>
      <c r="E3893" s="12">
        <v>2236.8969999999999</v>
      </c>
      <c r="F3893" s="12">
        <v>20.29</v>
      </c>
      <c r="G3893" s="11">
        <v>48544</v>
      </c>
      <c r="H3893" s="12">
        <v>1328.694</v>
      </c>
      <c r="I3893" s="12">
        <v>0</v>
      </c>
      <c r="J3893" s="19">
        <f>IF(MONTH(A3893)&gt;VLOOKUP(Totals!$H$2,Totals!$O$5:$P$16,2,FALSE),YEAR(A3893)+1,YEAR(A3893))</f>
        <v>2012</v>
      </c>
    </row>
    <row r="3894" spans="1:10" x14ac:dyDescent="0.2">
      <c r="A3894" s="4">
        <v>40909</v>
      </c>
      <c r="B3894" s="2" t="s">
        <v>167</v>
      </c>
      <c r="C3894" s="2" t="s">
        <v>21</v>
      </c>
      <c r="D3894" s="11">
        <v>237</v>
      </c>
      <c r="E3894" s="12">
        <v>0.13600000000000001</v>
      </c>
      <c r="F3894" s="12">
        <v>0.114</v>
      </c>
      <c r="G3894" s="11">
        <v>273</v>
      </c>
      <c r="H3894" s="12">
        <v>9.0869999999999997</v>
      </c>
      <c r="I3894" s="12">
        <v>0.47499999999999998</v>
      </c>
      <c r="J3894" s="19">
        <f>IF(MONTH(A3894)&gt;VLOOKUP(Totals!$H$2,Totals!$O$5:$P$16,2,FALSE),YEAR(A3894)+1,YEAR(A3894))</f>
        <v>2012</v>
      </c>
    </row>
    <row r="3895" spans="1:10" x14ac:dyDescent="0.2">
      <c r="A3895" s="4">
        <v>40909</v>
      </c>
      <c r="B3895" s="2" t="s">
        <v>155</v>
      </c>
      <c r="C3895" s="2" t="s">
        <v>25</v>
      </c>
      <c r="D3895" s="11" t="s">
        <v>88</v>
      </c>
      <c r="E3895" s="12">
        <v>3.1070000000000002</v>
      </c>
      <c r="F3895" s="12">
        <v>0</v>
      </c>
      <c r="G3895" s="11" t="s">
        <v>88</v>
      </c>
      <c r="H3895" s="12">
        <v>40.292000000000002</v>
      </c>
      <c r="I3895" s="12">
        <v>0</v>
      </c>
      <c r="J3895" s="19">
        <f>IF(MONTH(A3895)&gt;VLOOKUP(Totals!$H$2,Totals!$O$5:$P$16,2,FALSE),YEAR(A3895)+1,YEAR(A3895))</f>
        <v>2012</v>
      </c>
    </row>
    <row r="3896" spans="1:10" x14ac:dyDescent="0.2">
      <c r="A3896" s="4">
        <v>40909</v>
      </c>
      <c r="B3896" s="2" t="s">
        <v>155</v>
      </c>
      <c r="C3896" s="2" t="s">
        <v>22</v>
      </c>
      <c r="D3896" s="11" t="s">
        <v>88</v>
      </c>
      <c r="E3896" s="12">
        <v>2.3540000000000001</v>
      </c>
      <c r="F3896" s="12">
        <v>0</v>
      </c>
      <c r="G3896" s="11" t="s">
        <v>88</v>
      </c>
      <c r="H3896" s="12">
        <v>32.591000000000001</v>
      </c>
      <c r="I3896" s="12">
        <v>0</v>
      </c>
      <c r="J3896" s="19">
        <f>IF(MONTH(A3896)&gt;VLOOKUP(Totals!$H$2,Totals!$O$5:$P$16,2,FALSE),YEAR(A3896)+1,YEAR(A3896))</f>
        <v>2012</v>
      </c>
    </row>
    <row r="3897" spans="1:10" x14ac:dyDescent="0.2">
      <c r="A3897" s="4">
        <v>40909</v>
      </c>
      <c r="B3897" s="2" t="s">
        <v>155</v>
      </c>
      <c r="C3897" s="2" t="s">
        <v>30</v>
      </c>
      <c r="D3897" s="11" t="s">
        <v>88</v>
      </c>
      <c r="E3897" s="12">
        <v>12.102</v>
      </c>
      <c r="F3897" s="12">
        <v>0</v>
      </c>
      <c r="G3897" s="11" t="s">
        <v>88</v>
      </c>
      <c r="H3897" s="12">
        <v>6.4660000000000002</v>
      </c>
      <c r="I3897" s="12">
        <v>0</v>
      </c>
      <c r="J3897" s="19">
        <f>IF(MONTH(A3897)&gt;VLOOKUP(Totals!$H$2,Totals!$O$5:$P$16,2,FALSE),YEAR(A3897)+1,YEAR(A3897))</f>
        <v>2012</v>
      </c>
    </row>
    <row r="3898" spans="1:10" x14ac:dyDescent="0.2">
      <c r="A3898" s="4">
        <v>40909</v>
      </c>
      <c r="B3898" s="2" t="s">
        <v>60</v>
      </c>
      <c r="C3898" s="2" t="s">
        <v>52</v>
      </c>
      <c r="D3898" s="11">
        <v>7953</v>
      </c>
      <c r="E3898" s="12">
        <v>185.83</v>
      </c>
      <c r="F3898" s="12">
        <v>0</v>
      </c>
      <c r="G3898" s="11">
        <v>5492</v>
      </c>
      <c r="H3898" s="12">
        <v>82.47</v>
      </c>
      <c r="I3898" s="12">
        <v>0</v>
      </c>
      <c r="J3898" s="19">
        <f>IF(MONTH(A3898)&gt;VLOOKUP(Totals!$H$2,Totals!$O$5:$P$16,2,FALSE),YEAR(A3898)+1,YEAR(A3898))</f>
        <v>2012</v>
      </c>
    </row>
    <row r="3899" spans="1:10" x14ac:dyDescent="0.2">
      <c r="A3899" s="4">
        <v>40909</v>
      </c>
      <c r="B3899" s="2" t="s">
        <v>63</v>
      </c>
      <c r="C3899" s="2" t="s">
        <v>10</v>
      </c>
      <c r="D3899" s="11">
        <v>4225</v>
      </c>
      <c r="E3899" s="12">
        <v>34.671999999999997</v>
      </c>
      <c r="F3899" s="12">
        <v>0</v>
      </c>
      <c r="G3899" s="11">
        <v>3117</v>
      </c>
      <c r="H3899" s="12">
        <v>25.832999999999998</v>
      </c>
      <c r="I3899" s="12">
        <v>0.89500000000000002</v>
      </c>
      <c r="J3899" s="19">
        <f>IF(MONTH(A3899)&gt;VLOOKUP(Totals!$H$2,Totals!$O$5:$P$16,2,FALSE),YEAR(A3899)+1,YEAR(A3899))</f>
        <v>2012</v>
      </c>
    </row>
    <row r="3900" spans="1:10" x14ac:dyDescent="0.2">
      <c r="A3900" s="4">
        <v>40909</v>
      </c>
      <c r="B3900" s="2" t="s">
        <v>63</v>
      </c>
      <c r="C3900" s="2" t="s">
        <v>15</v>
      </c>
      <c r="D3900" s="11" t="s">
        <v>88</v>
      </c>
      <c r="E3900" s="12">
        <v>0</v>
      </c>
      <c r="F3900" s="12">
        <v>0</v>
      </c>
      <c r="G3900" s="11" t="s">
        <v>88</v>
      </c>
      <c r="H3900" s="12" t="s">
        <v>88</v>
      </c>
      <c r="I3900" s="12" t="s">
        <v>88</v>
      </c>
      <c r="J3900" s="19">
        <f>IF(MONTH(A3900)&gt;VLOOKUP(Totals!$H$2,Totals!$O$5:$P$16,2,FALSE),YEAR(A3900)+1,YEAR(A3900))</f>
        <v>2012</v>
      </c>
    </row>
    <row r="3901" spans="1:10" x14ac:dyDescent="0.2">
      <c r="A3901" s="4">
        <v>40909</v>
      </c>
      <c r="B3901" s="2" t="s">
        <v>63</v>
      </c>
      <c r="C3901" s="2" t="s">
        <v>18</v>
      </c>
      <c r="D3901" s="11">
        <v>8157</v>
      </c>
      <c r="E3901" s="12">
        <v>681.33699999999999</v>
      </c>
      <c r="F3901" s="12">
        <v>21.184000000000001</v>
      </c>
      <c r="G3901" s="11">
        <v>6592</v>
      </c>
      <c r="H3901" s="12">
        <v>77.180999999999997</v>
      </c>
      <c r="I3901" s="12">
        <v>4.24</v>
      </c>
      <c r="J3901" s="19">
        <f>IF(MONTH(A3901)&gt;VLOOKUP(Totals!$H$2,Totals!$O$5:$P$16,2,FALSE),YEAR(A3901)+1,YEAR(A3901))</f>
        <v>2012</v>
      </c>
    </row>
    <row r="3902" spans="1:10" x14ac:dyDescent="0.2">
      <c r="A3902" s="4">
        <v>40909</v>
      </c>
      <c r="B3902" s="2" t="s">
        <v>63</v>
      </c>
      <c r="C3902" s="2" t="s">
        <v>58</v>
      </c>
      <c r="D3902" s="11">
        <v>4494</v>
      </c>
      <c r="E3902" s="12">
        <v>98.792000000000002</v>
      </c>
      <c r="F3902" s="12">
        <v>26.760999999999999</v>
      </c>
      <c r="G3902" s="11">
        <v>3340</v>
      </c>
      <c r="H3902" s="12">
        <v>9.58</v>
      </c>
      <c r="I3902" s="12">
        <v>40.156999999999996</v>
      </c>
      <c r="J3902" s="19">
        <f>IF(MONTH(A3902)&gt;VLOOKUP(Totals!$H$2,Totals!$O$5:$P$16,2,FALSE),YEAR(A3902)+1,YEAR(A3902))</f>
        <v>2012</v>
      </c>
    </row>
    <row r="3903" spans="1:10" x14ac:dyDescent="0.2">
      <c r="A3903" s="4">
        <v>40909</v>
      </c>
      <c r="B3903" s="2" t="s">
        <v>63</v>
      </c>
      <c r="C3903" s="2" t="s">
        <v>161</v>
      </c>
      <c r="D3903" s="11">
        <v>31517</v>
      </c>
      <c r="E3903" s="12">
        <v>883.78700000000003</v>
      </c>
      <c r="F3903" s="12">
        <v>16.855</v>
      </c>
      <c r="G3903" s="11">
        <v>23323</v>
      </c>
      <c r="H3903" s="12">
        <v>1301.3579999999999</v>
      </c>
      <c r="I3903" s="12">
        <v>28.675999999999998</v>
      </c>
      <c r="J3903" s="19">
        <f>IF(MONTH(A3903)&gt;VLOOKUP(Totals!$H$2,Totals!$O$5:$P$16,2,FALSE),YEAR(A3903)+1,YEAR(A3903))</f>
        <v>2012</v>
      </c>
    </row>
    <row r="3904" spans="1:10" x14ac:dyDescent="0.2">
      <c r="A3904" s="4">
        <v>40909</v>
      </c>
      <c r="B3904" s="2" t="s">
        <v>63</v>
      </c>
      <c r="C3904" s="2" t="s">
        <v>65</v>
      </c>
      <c r="D3904" s="11">
        <v>495</v>
      </c>
      <c r="E3904" s="12">
        <v>24.088999999999999</v>
      </c>
      <c r="F3904" s="12">
        <v>0</v>
      </c>
      <c r="G3904" s="11">
        <v>274</v>
      </c>
      <c r="H3904" s="12">
        <v>0.65400000000000003</v>
      </c>
      <c r="I3904" s="12">
        <v>0.60499999999999998</v>
      </c>
      <c r="J3904" s="19">
        <f>IF(MONTH(A3904)&gt;VLOOKUP(Totals!$H$2,Totals!$O$5:$P$16,2,FALSE),YEAR(A3904)+1,YEAR(A3904))</f>
        <v>2012</v>
      </c>
    </row>
    <row r="3905" spans="1:10" x14ac:dyDescent="0.2">
      <c r="A3905" s="4">
        <v>40909</v>
      </c>
      <c r="B3905" s="2" t="s">
        <v>63</v>
      </c>
      <c r="C3905" s="2" t="s">
        <v>28</v>
      </c>
      <c r="D3905" s="11">
        <v>4094</v>
      </c>
      <c r="E3905" s="12">
        <v>100.877</v>
      </c>
      <c r="F3905" s="12">
        <v>0.432</v>
      </c>
      <c r="G3905" s="11">
        <v>3654</v>
      </c>
      <c r="H3905" s="12">
        <v>111.66200000000001</v>
      </c>
      <c r="I3905" s="12">
        <v>1.8240000000000001</v>
      </c>
      <c r="J3905" s="19">
        <f>IF(MONTH(A3905)&gt;VLOOKUP(Totals!$H$2,Totals!$O$5:$P$16,2,FALSE),YEAR(A3905)+1,YEAR(A3905))</f>
        <v>2012</v>
      </c>
    </row>
    <row r="3906" spans="1:10" x14ac:dyDescent="0.2">
      <c r="A3906" s="4">
        <v>40909</v>
      </c>
      <c r="B3906" s="2" t="s">
        <v>63</v>
      </c>
      <c r="C3906" s="2" t="s">
        <v>33</v>
      </c>
      <c r="D3906" s="11">
        <v>10115</v>
      </c>
      <c r="E3906" s="12">
        <v>108.943</v>
      </c>
      <c r="F3906" s="12">
        <v>25.164999999999999</v>
      </c>
      <c r="G3906" s="11">
        <v>8858</v>
      </c>
      <c r="H3906" s="12">
        <v>89.456000000000003</v>
      </c>
      <c r="I3906" s="12">
        <v>38.865000000000002</v>
      </c>
      <c r="J3906" s="19">
        <f>IF(MONTH(A3906)&gt;VLOOKUP(Totals!$H$2,Totals!$O$5:$P$16,2,FALSE),YEAR(A3906)+1,YEAR(A3906))</f>
        <v>2012</v>
      </c>
    </row>
    <row r="3907" spans="1:10" x14ac:dyDescent="0.2">
      <c r="A3907" s="4">
        <v>40909</v>
      </c>
      <c r="B3907" s="2" t="s">
        <v>63</v>
      </c>
      <c r="C3907" s="2" t="s">
        <v>13</v>
      </c>
      <c r="D3907" s="11">
        <v>2756</v>
      </c>
      <c r="E3907" s="12">
        <v>1.4330000000000001</v>
      </c>
      <c r="F3907" s="12">
        <v>0.19700000000000001</v>
      </c>
      <c r="G3907" s="11">
        <v>2425</v>
      </c>
      <c r="H3907" s="12">
        <v>18.667999999999999</v>
      </c>
      <c r="I3907" s="12">
        <v>0.98799999999999999</v>
      </c>
      <c r="J3907" s="19">
        <f>IF(MONTH(A3907)&gt;VLOOKUP(Totals!$H$2,Totals!$O$5:$P$16,2,FALSE),YEAR(A3907)+1,YEAR(A3907))</f>
        <v>2012</v>
      </c>
    </row>
    <row r="3908" spans="1:10" x14ac:dyDescent="0.2">
      <c r="A3908" s="4">
        <v>40909</v>
      </c>
      <c r="B3908" s="2" t="s">
        <v>63</v>
      </c>
      <c r="C3908" s="2" t="s">
        <v>11</v>
      </c>
      <c r="D3908" s="11">
        <v>62682</v>
      </c>
      <c r="E3908" s="12">
        <v>818.16800000000001</v>
      </c>
      <c r="F3908" s="12">
        <v>54.92</v>
      </c>
      <c r="G3908" s="11">
        <v>54176</v>
      </c>
      <c r="H3908" s="12">
        <v>997.41899999999998</v>
      </c>
      <c r="I3908" s="12">
        <v>133.02600000000001</v>
      </c>
      <c r="J3908" s="19">
        <f>IF(MONTH(A3908)&gt;VLOOKUP(Totals!$H$2,Totals!$O$5:$P$16,2,FALSE),YEAR(A3908)+1,YEAR(A3908))</f>
        <v>2012</v>
      </c>
    </row>
    <row r="3909" spans="1:10" x14ac:dyDescent="0.2">
      <c r="A3909" s="4">
        <v>40909</v>
      </c>
      <c r="B3909" s="2" t="s">
        <v>63</v>
      </c>
      <c r="C3909" s="2" t="s">
        <v>25</v>
      </c>
      <c r="D3909" s="11">
        <v>1846</v>
      </c>
      <c r="E3909" s="12">
        <v>0</v>
      </c>
      <c r="F3909" s="12">
        <v>0</v>
      </c>
      <c r="G3909" s="11">
        <v>2288</v>
      </c>
      <c r="H3909" s="12">
        <v>0</v>
      </c>
      <c r="I3909" s="12">
        <v>0</v>
      </c>
      <c r="J3909" s="19">
        <f>IF(MONTH(A3909)&gt;VLOOKUP(Totals!$H$2,Totals!$O$5:$P$16,2,FALSE),YEAR(A3909)+1,YEAR(A3909))</f>
        <v>2012</v>
      </c>
    </row>
    <row r="3910" spans="1:10" x14ac:dyDescent="0.2">
      <c r="A3910" s="4">
        <v>40909</v>
      </c>
      <c r="B3910" s="2" t="s">
        <v>63</v>
      </c>
      <c r="C3910" s="2" t="s">
        <v>52</v>
      </c>
      <c r="D3910" s="11">
        <v>4606</v>
      </c>
      <c r="E3910" s="12">
        <v>38.654000000000003</v>
      </c>
      <c r="F3910" s="12">
        <v>13.125</v>
      </c>
      <c r="G3910" s="11">
        <v>3420</v>
      </c>
      <c r="H3910" s="12">
        <v>47.45</v>
      </c>
      <c r="I3910" s="12">
        <v>1.228</v>
      </c>
      <c r="J3910" s="19">
        <f>IF(MONTH(A3910)&gt;VLOOKUP(Totals!$H$2,Totals!$O$5:$P$16,2,FALSE),YEAR(A3910)+1,YEAR(A3910))</f>
        <v>2012</v>
      </c>
    </row>
    <row r="3911" spans="1:10" x14ac:dyDescent="0.2">
      <c r="A3911" s="4">
        <v>40909</v>
      </c>
      <c r="B3911" s="2" t="s">
        <v>63</v>
      </c>
      <c r="C3911" s="2" t="s">
        <v>35</v>
      </c>
      <c r="D3911" s="11">
        <v>49475</v>
      </c>
      <c r="E3911" s="12">
        <v>1298.97</v>
      </c>
      <c r="F3911" s="12">
        <v>95.739000000000004</v>
      </c>
      <c r="G3911" s="11">
        <v>40669</v>
      </c>
      <c r="H3911" s="12">
        <v>1484.896</v>
      </c>
      <c r="I3911" s="12">
        <v>123.355</v>
      </c>
      <c r="J3911" s="19">
        <f>IF(MONTH(A3911)&gt;VLOOKUP(Totals!$H$2,Totals!$O$5:$P$16,2,FALSE),YEAR(A3911)+1,YEAR(A3911))</f>
        <v>2012</v>
      </c>
    </row>
    <row r="3912" spans="1:10" x14ac:dyDescent="0.2">
      <c r="A3912" s="4">
        <v>40909</v>
      </c>
      <c r="B3912" s="2" t="s">
        <v>63</v>
      </c>
      <c r="C3912" s="2" t="s">
        <v>66</v>
      </c>
      <c r="D3912" s="11">
        <v>8746</v>
      </c>
      <c r="E3912" s="12">
        <v>142.018</v>
      </c>
      <c r="F3912" s="12">
        <v>4.8109999999999999</v>
      </c>
      <c r="G3912" s="11">
        <v>8320</v>
      </c>
      <c r="H3912" s="12">
        <v>64.162999999999997</v>
      </c>
      <c r="I3912" s="12">
        <v>7.4050000000000002</v>
      </c>
      <c r="J3912" s="19">
        <f>IF(MONTH(A3912)&gt;VLOOKUP(Totals!$H$2,Totals!$O$5:$P$16,2,FALSE),YEAR(A3912)+1,YEAR(A3912))</f>
        <v>2012</v>
      </c>
    </row>
    <row r="3913" spans="1:10" x14ac:dyDescent="0.2">
      <c r="A3913" s="4">
        <v>40909</v>
      </c>
      <c r="B3913" s="2" t="s">
        <v>63</v>
      </c>
      <c r="C3913" s="2" t="s">
        <v>37</v>
      </c>
      <c r="D3913" s="11">
        <v>4041</v>
      </c>
      <c r="E3913" s="12">
        <v>76.858000000000004</v>
      </c>
      <c r="F3913" s="12">
        <v>1.1850000000000001</v>
      </c>
      <c r="G3913" s="11">
        <v>3876</v>
      </c>
      <c r="H3913" s="12">
        <v>112.092</v>
      </c>
      <c r="I3913" s="12">
        <v>11.066000000000001</v>
      </c>
      <c r="J3913" s="19">
        <f>IF(MONTH(A3913)&gt;VLOOKUP(Totals!$H$2,Totals!$O$5:$P$16,2,FALSE),YEAR(A3913)+1,YEAR(A3913))</f>
        <v>2012</v>
      </c>
    </row>
    <row r="3914" spans="1:10" x14ac:dyDescent="0.2">
      <c r="A3914" s="4">
        <v>40909</v>
      </c>
      <c r="B3914" s="2" t="s">
        <v>63</v>
      </c>
      <c r="C3914" s="2" t="s">
        <v>38</v>
      </c>
      <c r="D3914" s="11">
        <v>18959</v>
      </c>
      <c r="E3914" s="12">
        <v>384.459</v>
      </c>
      <c r="F3914" s="12">
        <v>90.683999999999997</v>
      </c>
      <c r="G3914" s="11">
        <v>14400</v>
      </c>
      <c r="H3914" s="12">
        <v>48.19</v>
      </c>
      <c r="I3914" s="12">
        <v>84.271000000000001</v>
      </c>
      <c r="J3914" s="19">
        <f>IF(MONTH(A3914)&gt;VLOOKUP(Totals!$H$2,Totals!$O$5:$P$16,2,FALSE),YEAR(A3914)+1,YEAR(A3914))</f>
        <v>2012</v>
      </c>
    </row>
    <row r="3915" spans="1:10" x14ac:dyDescent="0.2">
      <c r="A3915" s="4">
        <v>40909</v>
      </c>
      <c r="B3915" s="2" t="s">
        <v>63</v>
      </c>
      <c r="C3915" s="2" t="s">
        <v>16</v>
      </c>
      <c r="D3915" s="11">
        <v>54227</v>
      </c>
      <c r="E3915" s="12">
        <v>1677.6980000000001</v>
      </c>
      <c r="F3915" s="12">
        <v>258.55599999999998</v>
      </c>
      <c r="G3915" s="11">
        <v>46533</v>
      </c>
      <c r="H3915" s="12">
        <v>237.05</v>
      </c>
      <c r="I3915" s="12">
        <v>109.086</v>
      </c>
      <c r="J3915" s="19">
        <f>IF(MONTH(A3915)&gt;VLOOKUP(Totals!$H$2,Totals!$O$5:$P$16,2,FALSE),YEAR(A3915)+1,YEAR(A3915))</f>
        <v>2012</v>
      </c>
    </row>
    <row r="3916" spans="1:10" x14ac:dyDescent="0.2">
      <c r="A3916" s="4">
        <v>40909</v>
      </c>
      <c r="B3916" s="2" t="s">
        <v>168</v>
      </c>
      <c r="C3916" s="2" t="s">
        <v>150</v>
      </c>
      <c r="D3916" s="11">
        <v>7703</v>
      </c>
      <c r="E3916" s="12">
        <v>277.45299999999997</v>
      </c>
      <c r="F3916" s="12">
        <v>6.7839999999999998</v>
      </c>
      <c r="G3916" s="11">
        <v>6508</v>
      </c>
      <c r="H3916" s="12">
        <v>525.58100000000002</v>
      </c>
      <c r="I3916" s="12">
        <v>1.7000000000000001E-2</v>
      </c>
      <c r="J3916" s="19">
        <f>IF(MONTH(A3916)&gt;VLOOKUP(Totals!$H$2,Totals!$O$5:$P$16,2,FALSE),YEAR(A3916)+1,YEAR(A3916))</f>
        <v>2012</v>
      </c>
    </row>
    <row r="3917" spans="1:10" x14ac:dyDescent="0.2">
      <c r="A3917" s="4">
        <v>40909</v>
      </c>
      <c r="B3917" s="2" t="s">
        <v>67</v>
      </c>
      <c r="C3917" s="2" t="s">
        <v>68</v>
      </c>
      <c r="D3917" s="11">
        <v>4567</v>
      </c>
      <c r="E3917" s="12">
        <v>123.845</v>
      </c>
      <c r="F3917" s="12">
        <v>0.125</v>
      </c>
      <c r="G3917" s="11">
        <v>3772</v>
      </c>
      <c r="H3917" s="12">
        <v>253.119</v>
      </c>
      <c r="I3917" s="12">
        <v>0</v>
      </c>
      <c r="J3917" s="19">
        <f>IF(MONTH(A3917)&gt;VLOOKUP(Totals!$H$2,Totals!$O$5:$P$16,2,FALSE),YEAR(A3917)+1,YEAR(A3917))</f>
        <v>2012</v>
      </c>
    </row>
    <row r="3918" spans="1:10" x14ac:dyDescent="0.2">
      <c r="A3918" s="4">
        <v>40909</v>
      </c>
      <c r="B3918" s="2" t="s">
        <v>69</v>
      </c>
      <c r="C3918" s="2" t="s">
        <v>11</v>
      </c>
      <c r="D3918" s="11" t="s">
        <v>88</v>
      </c>
      <c r="E3918" s="12">
        <v>446.22800000000001</v>
      </c>
      <c r="F3918" s="12">
        <v>0</v>
      </c>
      <c r="G3918" s="11" t="s">
        <v>88</v>
      </c>
      <c r="H3918" s="12">
        <v>398.08</v>
      </c>
      <c r="I3918" s="12">
        <v>4.5</v>
      </c>
      <c r="J3918" s="19">
        <f>IF(MONTH(A3918)&gt;VLOOKUP(Totals!$H$2,Totals!$O$5:$P$16,2,FALSE),YEAR(A3918)+1,YEAR(A3918))</f>
        <v>2012</v>
      </c>
    </row>
    <row r="3919" spans="1:10" x14ac:dyDescent="0.2">
      <c r="A3919" s="4">
        <v>40909</v>
      </c>
      <c r="B3919" s="2" t="s">
        <v>69</v>
      </c>
      <c r="C3919" s="2" t="s">
        <v>35</v>
      </c>
      <c r="D3919" s="11">
        <v>140130</v>
      </c>
      <c r="E3919" s="12">
        <v>4715.4369999999999</v>
      </c>
      <c r="F3919" s="12">
        <v>251.25800000000001</v>
      </c>
      <c r="G3919" s="11">
        <v>109479</v>
      </c>
      <c r="H3919" s="12">
        <v>3959.4810000000002</v>
      </c>
      <c r="I3919" s="12">
        <v>0.64500000000000002</v>
      </c>
      <c r="J3919" s="19">
        <f>IF(MONTH(A3919)&gt;VLOOKUP(Totals!$H$2,Totals!$O$5:$P$16,2,FALSE),YEAR(A3919)+1,YEAR(A3919))</f>
        <v>2012</v>
      </c>
    </row>
    <row r="3920" spans="1:10" x14ac:dyDescent="0.2">
      <c r="A3920" s="4">
        <v>40909</v>
      </c>
      <c r="B3920" s="2" t="s">
        <v>70</v>
      </c>
      <c r="C3920" s="2" t="s">
        <v>22</v>
      </c>
      <c r="D3920" s="11">
        <v>1397</v>
      </c>
      <c r="E3920" s="12">
        <v>3.1040000000000001</v>
      </c>
      <c r="F3920" s="12">
        <v>0</v>
      </c>
      <c r="G3920" s="11">
        <v>1395</v>
      </c>
      <c r="H3920" s="12">
        <v>16.119</v>
      </c>
      <c r="I3920" s="12">
        <v>0</v>
      </c>
      <c r="J3920" s="19">
        <f>IF(MONTH(A3920)&gt;VLOOKUP(Totals!$H$2,Totals!$O$5:$P$16,2,FALSE),YEAR(A3920)+1,YEAR(A3920))</f>
        <v>2012</v>
      </c>
    </row>
    <row r="3921" spans="1:10" x14ac:dyDescent="0.2">
      <c r="A3921" s="4">
        <v>40909</v>
      </c>
      <c r="B3921" s="2" t="s">
        <v>71</v>
      </c>
      <c r="C3921" s="2" t="s">
        <v>66</v>
      </c>
      <c r="D3921" s="11">
        <v>6024</v>
      </c>
      <c r="E3921" s="12">
        <v>75.435000000000002</v>
      </c>
      <c r="F3921" s="12">
        <v>0.69499999999999995</v>
      </c>
      <c r="G3921" s="11">
        <v>5929</v>
      </c>
      <c r="H3921" s="12">
        <v>203.351</v>
      </c>
      <c r="I3921" s="12">
        <v>1.4319999999999999</v>
      </c>
      <c r="J3921" s="19">
        <f>IF(MONTH(A3921)&gt;VLOOKUP(Totals!$H$2,Totals!$O$5:$P$16,2,FALSE),YEAR(A3921)+1,YEAR(A3921))</f>
        <v>2012</v>
      </c>
    </row>
    <row r="3922" spans="1:10" x14ac:dyDescent="0.2">
      <c r="A3922" s="4">
        <v>40909</v>
      </c>
      <c r="B3922" s="2" t="s">
        <v>160</v>
      </c>
      <c r="C3922" s="2" t="s">
        <v>11</v>
      </c>
      <c r="D3922" s="11">
        <v>0</v>
      </c>
      <c r="E3922" s="12">
        <v>199.726</v>
      </c>
      <c r="F3922" s="12">
        <v>0</v>
      </c>
      <c r="G3922" s="11">
        <v>0</v>
      </c>
      <c r="H3922" s="12">
        <v>280.97800000000001</v>
      </c>
      <c r="I3922" s="12">
        <v>0</v>
      </c>
      <c r="J3922" s="19">
        <f>IF(MONTH(A3922)&gt;VLOOKUP(Totals!$H$2,Totals!$O$5:$P$16,2,FALSE),YEAR(A3922)+1,YEAR(A3922))</f>
        <v>2012</v>
      </c>
    </row>
    <row r="3923" spans="1:10" x14ac:dyDescent="0.2">
      <c r="A3923" s="4">
        <v>40909</v>
      </c>
      <c r="B3923" s="2" t="s">
        <v>72</v>
      </c>
      <c r="C3923" s="2" t="s">
        <v>37</v>
      </c>
      <c r="D3923" s="11">
        <v>54968</v>
      </c>
      <c r="E3923" s="12">
        <v>1759.1610000000001</v>
      </c>
      <c r="F3923" s="12">
        <v>171.54400000000001</v>
      </c>
      <c r="G3923" s="11">
        <v>40051</v>
      </c>
      <c r="H3923" s="12">
        <v>1409.2829999999999</v>
      </c>
      <c r="I3923" s="12">
        <v>2.657</v>
      </c>
      <c r="J3923" s="19">
        <f>IF(MONTH(A3923)&gt;VLOOKUP(Totals!$H$2,Totals!$O$5:$P$16,2,FALSE),YEAR(A3923)+1,YEAR(A3923))</f>
        <v>2012</v>
      </c>
    </row>
    <row r="3924" spans="1:10" x14ac:dyDescent="0.2">
      <c r="A3924" s="4">
        <v>40909</v>
      </c>
      <c r="B3924" s="2" t="s">
        <v>204</v>
      </c>
      <c r="C3924" s="2" t="s">
        <v>35</v>
      </c>
      <c r="D3924" s="11">
        <v>5408</v>
      </c>
      <c r="E3924" s="12">
        <v>0</v>
      </c>
      <c r="F3924" s="12">
        <v>0</v>
      </c>
      <c r="G3924" s="11">
        <v>4750</v>
      </c>
      <c r="H3924" s="12">
        <v>0</v>
      </c>
      <c r="I3924" s="12">
        <v>0</v>
      </c>
      <c r="J3924" s="19">
        <f>IF(MONTH(A3924)&gt;VLOOKUP(Totals!$H$2,Totals!$O$5:$P$16,2,FALSE),YEAR(A3924)+1,YEAR(A3924))</f>
        <v>2012</v>
      </c>
    </row>
    <row r="3925" spans="1:10" x14ac:dyDescent="0.2">
      <c r="A3925" s="4">
        <v>40909</v>
      </c>
      <c r="B3925" s="2" t="s">
        <v>73</v>
      </c>
      <c r="C3925" s="2" t="s">
        <v>16</v>
      </c>
      <c r="D3925" s="11">
        <v>21402</v>
      </c>
      <c r="E3925" s="12">
        <v>0.1</v>
      </c>
      <c r="F3925" s="12">
        <v>149.63999999999999</v>
      </c>
      <c r="G3925" s="11">
        <v>18224</v>
      </c>
      <c r="H3925" s="12">
        <v>285.666</v>
      </c>
      <c r="I3925" s="12">
        <v>6.7169999999999996</v>
      </c>
      <c r="J3925" s="19">
        <f>IF(MONTH(A3925)&gt;VLOOKUP(Totals!$H$2,Totals!$O$5:$P$16,2,FALSE),YEAR(A3925)+1,YEAR(A3925))</f>
        <v>2012</v>
      </c>
    </row>
    <row r="3926" spans="1:10" x14ac:dyDescent="0.2">
      <c r="A3926" s="4">
        <v>40909</v>
      </c>
      <c r="B3926" s="2" t="s">
        <v>74</v>
      </c>
      <c r="C3926" s="2" t="s">
        <v>18</v>
      </c>
      <c r="D3926" s="11" t="s">
        <v>88</v>
      </c>
      <c r="E3926" s="12" t="s">
        <v>88</v>
      </c>
      <c r="F3926" s="12" t="s">
        <v>88</v>
      </c>
      <c r="G3926" s="11" t="s">
        <v>88</v>
      </c>
      <c r="H3926" s="12">
        <v>2.7480000000000002</v>
      </c>
      <c r="I3926" s="12">
        <v>0</v>
      </c>
      <c r="J3926" s="19">
        <f>IF(MONTH(A3926)&gt;VLOOKUP(Totals!$H$2,Totals!$O$5:$P$16,2,FALSE),YEAR(A3926)+1,YEAR(A3926))</f>
        <v>2012</v>
      </c>
    </row>
    <row r="3927" spans="1:10" x14ac:dyDescent="0.2">
      <c r="A3927" s="4">
        <v>40909</v>
      </c>
      <c r="B3927" s="2" t="s">
        <v>74</v>
      </c>
      <c r="C3927" s="2" t="s">
        <v>35</v>
      </c>
      <c r="D3927" s="11" t="s">
        <v>88</v>
      </c>
      <c r="E3927" s="12" t="s">
        <v>88</v>
      </c>
      <c r="F3927" s="12" t="s">
        <v>88</v>
      </c>
      <c r="G3927" s="11" t="s">
        <v>88</v>
      </c>
      <c r="H3927" s="12">
        <v>114.417</v>
      </c>
      <c r="I3927" s="12">
        <v>0</v>
      </c>
      <c r="J3927" s="19">
        <f>IF(MONTH(A3927)&gt;VLOOKUP(Totals!$H$2,Totals!$O$5:$P$16,2,FALSE),YEAR(A3927)+1,YEAR(A3927))</f>
        <v>2012</v>
      </c>
    </row>
    <row r="3928" spans="1:10" x14ac:dyDescent="0.2">
      <c r="A3928" s="4">
        <v>40909</v>
      </c>
      <c r="B3928" s="2" t="s">
        <v>74</v>
      </c>
      <c r="C3928" s="2" t="s">
        <v>43</v>
      </c>
      <c r="D3928" s="11" t="s">
        <v>88</v>
      </c>
      <c r="E3928" s="12" t="s">
        <v>88</v>
      </c>
      <c r="F3928" s="12" t="s">
        <v>88</v>
      </c>
      <c r="G3928" s="11" t="s">
        <v>88</v>
      </c>
      <c r="H3928" s="12">
        <v>13.234</v>
      </c>
      <c r="I3928" s="12">
        <v>0</v>
      </c>
      <c r="J3928" s="19">
        <f>IF(MONTH(A3928)&gt;VLOOKUP(Totals!$H$2,Totals!$O$5:$P$16,2,FALSE),YEAR(A3928)+1,YEAR(A3928))</f>
        <v>2012</v>
      </c>
    </row>
    <row r="3929" spans="1:10" x14ac:dyDescent="0.2">
      <c r="A3929" s="4">
        <v>40909</v>
      </c>
      <c r="B3929" s="2" t="s">
        <v>74</v>
      </c>
      <c r="C3929" s="2" t="s">
        <v>16</v>
      </c>
      <c r="D3929" s="11" t="s">
        <v>88</v>
      </c>
      <c r="E3929" s="12">
        <v>1717.12</v>
      </c>
      <c r="F3929" s="12">
        <v>0</v>
      </c>
      <c r="G3929" s="11" t="s">
        <v>88</v>
      </c>
      <c r="H3929" s="12" t="s">
        <v>88</v>
      </c>
      <c r="I3929" s="12" t="s">
        <v>88</v>
      </c>
      <c r="J3929" s="19">
        <f>IF(MONTH(A3929)&gt;VLOOKUP(Totals!$H$2,Totals!$O$5:$P$16,2,FALSE),YEAR(A3929)+1,YEAR(A3929))</f>
        <v>2012</v>
      </c>
    </row>
    <row r="3930" spans="1:10" x14ac:dyDescent="0.2">
      <c r="A3930" s="4">
        <v>40909</v>
      </c>
      <c r="B3930" s="2" t="s">
        <v>75</v>
      </c>
      <c r="C3930" s="2" t="s">
        <v>76</v>
      </c>
      <c r="D3930" s="11">
        <v>14933</v>
      </c>
      <c r="E3930" s="12">
        <v>404.01100000000002</v>
      </c>
      <c r="F3930" s="12">
        <v>0</v>
      </c>
      <c r="G3930" s="11">
        <v>12858</v>
      </c>
      <c r="H3930" s="12">
        <v>218.40199999999999</v>
      </c>
      <c r="I3930" s="12">
        <v>0</v>
      </c>
      <c r="J3930" s="19">
        <f>IF(MONTH(A3930)&gt;VLOOKUP(Totals!$H$2,Totals!$O$5:$P$16,2,FALSE),YEAR(A3930)+1,YEAR(A3930))</f>
        <v>2012</v>
      </c>
    </row>
    <row r="3931" spans="1:10" x14ac:dyDescent="0.2">
      <c r="A3931" s="4">
        <v>40909</v>
      </c>
      <c r="B3931" s="2" t="s">
        <v>86</v>
      </c>
      <c r="C3931" s="2" t="s">
        <v>161</v>
      </c>
      <c r="D3931" s="11">
        <v>6896</v>
      </c>
      <c r="E3931" s="12">
        <v>369.13499999999999</v>
      </c>
      <c r="F3931" s="12">
        <v>0</v>
      </c>
      <c r="G3931" s="11">
        <v>4598</v>
      </c>
      <c r="H3931" s="12">
        <v>271.82</v>
      </c>
      <c r="I3931" s="12">
        <v>0</v>
      </c>
      <c r="J3931" s="19">
        <f>IF(MONTH(A3931)&gt;VLOOKUP(Totals!$H$2,Totals!$O$5:$P$16,2,FALSE),YEAR(A3931)+1,YEAR(A3931))</f>
        <v>2012</v>
      </c>
    </row>
    <row r="3932" spans="1:10" x14ac:dyDescent="0.2">
      <c r="A3932" s="4">
        <v>40909</v>
      </c>
      <c r="B3932" s="2" t="s">
        <v>86</v>
      </c>
      <c r="C3932" s="2" t="s">
        <v>38</v>
      </c>
      <c r="D3932" s="11">
        <v>2198</v>
      </c>
      <c r="E3932" s="12">
        <v>79.796000000000006</v>
      </c>
      <c r="F3932" s="12">
        <v>0</v>
      </c>
      <c r="G3932" s="11">
        <v>2512</v>
      </c>
      <c r="H3932" s="12">
        <v>16.962</v>
      </c>
      <c r="I3932" s="12">
        <v>0</v>
      </c>
      <c r="J3932" s="19">
        <f>IF(MONTH(A3932)&gt;VLOOKUP(Totals!$H$2,Totals!$O$5:$P$16,2,FALSE),YEAR(A3932)+1,YEAR(A3932))</f>
        <v>2012</v>
      </c>
    </row>
    <row r="3933" spans="1:10" x14ac:dyDescent="0.2">
      <c r="A3933" s="4">
        <v>40909</v>
      </c>
      <c r="B3933" s="2" t="s">
        <v>193</v>
      </c>
      <c r="C3933" s="2" t="s">
        <v>27</v>
      </c>
      <c r="D3933" s="11">
        <v>16042</v>
      </c>
      <c r="E3933" s="12">
        <v>2.5819999999999999</v>
      </c>
      <c r="F3933" s="12">
        <v>0</v>
      </c>
      <c r="G3933" s="11">
        <v>12110</v>
      </c>
      <c r="H3933" s="12">
        <v>11.048</v>
      </c>
      <c r="I3933" s="12">
        <v>0</v>
      </c>
      <c r="J3933" s="19">
        <f>IF(MONTH(A3933)&gt;VLOOKUP(Totals!$H$2,Totals!$O$5:$P$16,2,FALSE),YEAR(A3933)+1,YEAR(A3933))</f>
        <v>2012</v>
      </c>
    </row>
    <row r="3934" spans="1:10" x14ac:dyDescent="0.2">
      <c r="A3934" s="4">
        <v>40909</v>
      </c>
      <c r="B3934" s="2" t="s">
        <v>193</v>
      </c>
      <c r="C3934" s="2" t="s">
        <v>28</v>
      </c>
      <c r="D3934" s="11">
        <v>24482</v>
      </c>
      <c r="E3934" s="12">
        <v>0</v>
      </c>
      <c r="F3934" s="12">
        <v>0</v>
      </c>
      <c r="G3934" s="11">
        <v>20104</v>
      </c>
      <c r="H3934" s="12">
        <v>0</v>
      </c>
      <c r="I3934" s="12">
        <v>0</v>
      </c>
      <c r="J3934" s="19">
        <f>IF(MONTH(A3934)&gt;VLOOKUP(Totals!$H$2,Totals!$O$5:$P$16,2,FALSE),YEAR(A3934)+1,YEAR(A3934))</f>
        <v>2012</v>
      </c>
    </row>
    <row r="3935" spans="1:10" x14ac:dyDescent="0.2">
      <c r="A3935" s="4">
        <v>40909</v>
      </c>
      <c r="B3935" s="2" t="s">
        <v>193</v>
      </c>
      <c r="C3935" s="2" t="s">
        <v>11</v>
      </c>
      <c r="D3935" s="11">
        <v>48173</v>
      </c>
      <c r="E3935" s="12">
        <v>48.84</v>
      </c>
      <c r="F3935" s="12">
        <v>0</v>
      </c>
      <c r="G3935" s="11">
        <v>42090</v>
      </c>
      <c r="H3935" s="12">
        <v>25.402000000000001</v>
      </c>
      <c r="I3935" s="12">
        <v>0</v>
      </c>
      <c r="J3935" s="19">
        <f>IF(MONTH(A3935)&gt;VLOOKUP(Totals!$H$2,Totals!$O$5:$P$16,2,FALSE),YEAR(A3935)+1,YEAR(A3935))</f>
        <v>2012</v>
      </c>
    </row>
    <row r="3936" spans="1:10" x14ac:dyDescent="0.2">
      <c r="A3936" s="4">
        <v>40909</v>
      </c>
      <c r="B3936" s="2" t="s">
        <v>193</v>
      </c>
      <c r="C3936" s="2" t="s">
        <v>25</v>
      </c>
      <c r="D3936" s="11">
        <v>1726</v>
      </c>
      <c r="E3936" s="12">
        <v>0</v>
      </c>
      <c r="F3936" s="12">
        <v>0</v>
      </c>
      <c r="G3936" s="11">
        <v>1929</v>
      </c>
      <c r="H3936" s="12">
        <v>10.24</v>
      </c>
      <c r="I3936" s="12">
        <v>0</v>
      </c>
      <c r="J3936" s="19">
        <f>IF(MONTH(A3936)&gt;VLOOKUP(Totals!$H$2,Totals!$O$5:$P$16,2,FALSE),YEAR(A3936)+1,YEAR(A3936))</f>
        <v>2012</v>
      </c>
    </row>
    <row r="3937" spans="1:10" x14ac:dyDescent="0.2">
      <c r="A3937" s="4">
        <v>40909</v>
      </c>
      <c r="B3937" s="2" t="s">
        <v>193</v>
      </c>
      <c r="C3937" s="2" t="s">
        <v>22</v>
      </c>
      <c r="D3937" s="11">
        <v>743</v>
      </c>
      <c r="E3937" s="12">
        <v>0</v>
      </c>
      <c r="F3937" s="12">
        <v>0</v>
      </c>
      <c r="G3937" s="11">
        <v>735</v>
      </c>
      <c r="H3937" s="12">
        <v>3.9569999999999999</v>
      </c>
      <c r="I3937" s="12">
        <v>0</v>
      </c>
      <c r="J3937" s="19">
        <f>IF(MONTH(A3937)&gt;VLOOKUP(Totals!$H$2,Totals!$O$5:$P$16,2,FALSE),YEAR(A3937)+1,YEAR(A3937))</f>
        <v>2012</v>
      </c>
    </row>
    <row r="3938" spans="1:10" x14ac:dyDescent="0.2">
      <c r="A3938" s="4">
        <v>40909</v>
      </c>
      <c r="B3938" s="2" t="s">
        <v>193</v>
      </c>
      <c r="C3938" s="2" t="s">
        <v>37</v>
      </c>
      <c r="D3938" s="11">
        <v>2740</v>
      </c>
      <c r="E3938" s="12">
        <v>0</v>
      </c>
      <c r="F3938" s="12">
        <v>0</v>
      </c>
      <c r="G3938" s="11">
        <v>2159</v>
      </c>
      <c r="H3938" s="12">
        <v>0</v>
      </c>
      <c r="I3938" s="12">
        <v>0</v>
      </c>
      <c r="J3938" s="19">
        <f>IF(MONTH(A3938)&gt;VLOOKUP(Totals!$H$2,Totals!$O$5:$P$16,2,FALSE),YEAR(A3938)+1,YEAR(A3938))</f>
        <v>2012</v>
      </c>
    </row>
    <row r="3939" spans="1:10" x14ac:dyDescent="0.2">
      <c r="A3939" s="4">
        <v>40909</v>
      </c>
      <c r="B3939" s="2" t="s">
        <v>193</v>
      </c>
      <c r="C3939" s="2" t="s">
        <v>61</v>
      </c>
      <c r="D3939" s="11">
        <v>1153</v>
      </c>
      <c r="E3939" s="12">
        <v>4.9640000000000004</v>
      </c>
      <c r="F3939" s="12">
        <v>0</v>
      </c>
      <c r="G3939" s="11">
        <v>1096</v>
      </c>
      <c r="H3939" s="12">
        <v>0.61899999999999999</v>
      </c>
      <c r="I3939" s="12">
        <v>0</v>
      </c>
      <c r="J3939" s="19">
        <f>IF(MONTH(A3939)&gt;VLOOKUP(Totals!$H$2,Totals!$O$5:$P$16,2,FALSE),YEAR(A3939)+1,YEAR(A3939))</f>
        <v>2012</v>
      </c>
    </row>
    <row r="3940" spans="1:10" x14ac:dyDescent="0.2">
      <c r="A3940" s="4">
        <v>40909</v>
      </c>
      <c r="B3940" s="2" t="s">
        <v>193</v>
      </c>
      <c r="C3940" s="2" t="s">
        <v>49</v>
      </c>
      <c r="D3940" s="11">
        <v>4599</v>
      </c>
      <c r="E3940" s="12">
        <v>52.640999999999998</v>
      </c>
      <c r="F3940" s="12">
        <v>0</v>
      </c>
      <c r="G3940" s="11">
        <v>3529</v>
      </c>
      <c r="H3940" s="12">
        <v>165.375</v>
      </c>
      <c r="I3940" s="12">
        <v>0</v>
      </c>
      <c r="J3940" s="19">
        <f>IF(MONTH(A3940)&gt;VLOOKUP(Totals!$H$2,Totals!$O$5:$P$16,2,FALSE),YEAR(A3940)+1,YEAR(A3940))</f>
        <v>2012</v>
      </c>
    </row>
    <row r="3941" spans="1:10" x14ac:dyDescent="0.2">
      <c r="A3941" s="4">
        <v>40909</v>
      </c>
      <c r="B3941" s="2" t="s">
        <v>193</v>
      </c>
      <c r="C3941" s="2" t="s">
        <v>16</v>
      </c>
      <c r="D3941" s="11">
        <v>21281</v>
      </c>
      <c r="E3941" s="12">
        <v>405.38200000000001</v>
      </c>
      <c r="F3941" s="12">
        <v>0</v>
      </c>
      <c r="G3941" s="11">
        <v>16764</v>
      </c>
      <c r="H3941" s="12">
        <v>266.483</v>
      </c>
      <c r="I3941" s="12">
        <v>0</v>
      </c>
      <c r="J3941" s="19">
        <f>IF(MONTH(A3941)&gt;VLOOKUP(Totals!$H$2,Totals!$O$5:$P$16,2,FALSE),YEAR(A3941)+1,YEAR(A3941))</f>
        <v>2012</v>
      </c>
    </row>
    <row r="3942" spans="1:10" x14ac:dyDescent="0.2">
      <c r="A3942" s="4">
        <v>40909</v>
      </c>
      <c r="B3942" s="2" t="s">
        <v>193</v>
      </c>
      <c r="C3942" s="2" t="s">
        <v>30</v>
      </c>
      <c r="D3942" s="11">
        <v>2515</v>
      </c>
      <c r="E3942" s="12">
        <v>7.7220000000000004</v>
      </c>
      <c r="F3942" s="12">
        <v>0</v>
      </c>
      <c r="G3942" s="11">
        <v>1824</v>
      </c>
      <c r="H3942" s="12">
        <v>7.9160000000000004</v>
      </c>
      <c r="I3942" s="12">
        <v>0</v>
      </c>
      <c r="J3942" s="19">
        <f>IF(MONTH(A3942)&gt;VLOOKUP(Totals!$H$2,Totals!$O$5:$P$16,2,FALSE),YEAR(A3942)+1,YEAR(A3942))</f>
        <v>2012</v>
      </c>
    </row>
    <row r="3943" spans="1:10" x14ac:dyDescent="0.2">
      <c r="A3943" s="4">
        <v>40909</v>
      </c>
      <c r="B3943" s="2" t="s">
        <v>194</v>
      </c>
      <c r="C3943" s="2" t="s">
        <v>62</v>
      </c>
      <c r="D3943" s="11">
        <v>2286</v>
      </c>
      <c r="E3943" s="12">
        <v>1.3080000000000001</v>
      </c>
      <c r="F3943" s="12">
        <v>0</v>
      </c>
      <c r="G3943" s="11">
        <v>1842</v>
      </c>
      <c r="H3943" s="12">
        <v>3.0870000000000002</v>
      </c>
      <c r="I3943" s="12">
        <v>0</v>
      </c>
      <c r="J3943" s="19">
        <f>IF(MONTH(A3943)&gt;VLOOKUP(Totals!$H$2,Totals!$O$5:$P$16,2,FALSE),YEAR(A3943)+1,YEAR(A3943))</f>
        <v>2012</v>
      </c>
    </row>
    <row r="3944" spans="1:10" x14ac:dyDescent="0.2">
      <c r="A3944" s="4">
        <v>40940</v>
      </c>
      <c r="B3944" s="2" t="s">
        <v>9</v>
      </c>
      <c r="C3944" s="2" t="s">
        <v>10</v>
      </c>
      <c r="D3944" s="11">
        <v>1966</v>
      </c>
      <c r="E3944" s="12">
        <v>11.478999999999999</v>
      </c>
      <c r="F3944" s="12">
        <v>1.099</v>
      </c>
      <c r="G3944" s="11">
        <v>976</v>
      </c>
      <c r="H3944" s="12">
        <v>22.356999999999999</v>
      </c>
      <c r="I3944" s="12">
        <v>0</v>
      </c>
      <c r="J3944" s="19">
        <f>IF(MONTH(A3944)&gt;VLOOKUP(Totals!$H$2,Totals!$O$5:$P$16,2,FALSE),YEAR(A3944)+1,YEAR(A3944))</f>
        <v>2012</v>
      </c>
    </row>
    <row r="3945" spans="1:10" x14ac:dyDescent="0.2">
      <c r="A3945" s="4">
        <v>40940</v>
      </c>
      <c r="B3945" s="2" t="s">
        <v>9</v>
      </c>
      <c r="C3945" s="2" t="s">
        <v>11</v>
      </c>
      <c r="D3945" s="11">
        <v>498</v>
      </c>
      <c r="E3945" s="12">
        <v>55.96</v>
      </c>
      <c r="F3945" s="12">
        <v>0</v>
      </c>
      <c r="G3945" s="11">
        <v>1314</v>
      </c>
      <c r="H3945" s="12">
        <v>52.055999999999997</v>
      </c>
      <c r="I3945" s="12">
        <v>0</v>
      </c>
      <c r="J3945" s="19">
        <f>IF(MONTH(A3945)&gt;VLOOKUP(Totals!$H$2,Totals!$O$5:$P$16,2,FALSE),YEAR(A3945)+1,YEAR(A3945))</f>
        <v>2012</v>
      </c>
    </row>
    <row r="3946" spans="1:10" x14ac:dyDescent="0.2">
      <c r="A3946" s="4">
        <v>40940</v>
      </c>
      <c r="B3946" s="2" t="s">
        <v>163</v>
      </c>
      <c r="C3946" s="2" t="s">
        <v>64</v>
      </c>
      <c r="D3946" s="11">
        <v>67</v>
      </c>
      <c r="E3946" s="12">
        <v>0</v>
      </c>
      <c r="F3946" s="12">
        <v>0</v>
      </c>
      <c r="G3946" s="11" t="s">
        <v>88</v>
      </c>
      <c r="H3946" s="12" t="s">
        <v>88</v>
      </c>
      <c r="I3946" s="12" t="s">
        <v>88</v>
      </c>
      <c r="J3946" s="19">
        <f>IF(MONTH(A3946)&gt;VLOOKUP(Totals!$H$2,Totals!$O$5:$P$16,2,FALSE),YEAR(A3946)+1,YEAR(A3946))</f>
        <v>2012</v>
      </c>
    </row>
    <row r="3947" spans="1:10" x14ac:dyDescent="0.2">
      <c r="A3947" s="4">
        <v>40940</v>
      </c>
      <c r="B3947" s="2" t="s">
        <v>163</v>
      </c>
      <c r="C3947" s="2" t="s">
        <v>164</v>
      </c>
      <c r="D3947" s="11">
        <v>435</v>
      </c>
      <c r="E3947" s="12">
        <v>0.30399999999999999</v>
      </c>
      <c r="F3947" s="12">
        <v>0</v>
      </c>
      <c r="G3947" s="11">
        <v>484</v>
      </c>
      <c r="H3947" s="12">
        <v>26.373999999999999</v>
      </c>
      <c r="I3947" s="12">
        <v>0</v>
      </c>
      <c r="J3947" s="19">
        <f>IF(MONTH(A3947)&gt;VLOOKUP(Totals!$H$2,Totals!$O$5:$P$16,2,FALSE),YEAR(A3947)+1,YEAR(A3947))</f>
        <v>2012</v>
      </c>
    </row>
    <row r="3948" spans="1:10" x14ac:dyDescent="0.2">
      <c r="A3948" s="4">
        <v>40940</v>
      </c>
      <c r="B3948" s="2" t="s">
        <v>192</v>
      </c>
      <c r="C3948" s="2" t="s">
        <v>28</v>
      </c>
      <c r="D3948" s="11">
        <v>903</v>
      </c>
      <c r="E3948" s="12">
        <v>0</v>
      </c>
      <c r="F3948" s="12">
        <v>0</v>
      </c>
      <c r="G3948" s="11">
        <v>988</v>
      </c>
      <c r="H3948" s="12">
        <v>0</v>
      </c>
      <c r="I3948" s="12">
        <v>0</v>
      </c>
      <c r="J3948" s="19">
        <f>IF(MONTH(A3948)&gt;VLOOKUP(Totals!$H$2,Totals!$O$5:$P$16,2,FALSE),YEAR(A3948)+1,YEAR(A3948))</f>
        <v>2012</v>
      </c>
    </row>
    <row r="3949" spans="1:10" x14ac:dyDescent="0.2">
      <c r="A3949" s="4">
        <v>40940</v>
      </c>
      <c r="B3949" s="2" t="s">
        <v>192</v>
      </c>
      <c r="C3949" s="2" t="s">
        <v>37</v>
      </c>
      <c r="D3949" s="11">
        <v>1911</v>
      </c>
      <c r="E3949" s="12">
        <v>0</v>
      </c>
      <c r="F3949" s="12">
        <v>0</v>
      </c>
      <c r="G3949" s="11">
        <v>2239</v>
      </c>
      <c r="H3949" s="12">
        <v>0</v>
      </c>
      <c r="I3949" s="12">
        <v>0</v>
      </c>
      <c r="J3949" s="19">
        <f>IF(MONTH(A3949)&gt;VLOOKUP(Totals!$H$2,Totals!$O$5:$P$16,2,FALSE),YEAR(A3949)+1,YEAR(A3949))</f>
        <v>2012</v>
      </c>
    </row>
    <row r="3950" spans="1:10" x14ac:dyDescent="0.2">
      <c r="A3950" s="4">
        <v>40940</v>
      </c>
      <c r="B3950" s="2" t="s">
        <v>192</v>
      </c>
      <c r="C3950" s="2" t="s">
        <v>16</v>
      </c>
      <c r="D3950" s="11">
        <v>1552</v>
      </c>
      <c r="E3950" s="12">
        <v>0</v>
      </c>
      <c r="F3950" s="12">
        <v>0</v>
      </c>
      <c r="G3950" s="11">
        <v>1756</v>
      </c>
      <c r="H3950" s="12">
        <v>0</v>
      </c>
      <c r="I3950" s="12">
        <v>0</v>
      </c>
      <c r="J3950" s="19">
        <f>IF(MONTH(A3950)&gt;VLOOKUP(Totals!$H$2,Totals!$O$5:$P$16,2,FALSE),YEAR(A3950)+1,YEAR(A3950))</f>
        <v>2012</v>
      </c>
    </row>
    <row r="3951" spans="1:10" x14ac:dyDescent="0.2">
      <c r="A3951" s="4">
        <v>40940</v>
      </c>
      <c r="B3951" s="2" t="s">
        <v>12</v>
      </c>
      <c r="C3951" s="2" t="s">
        <v>13</v>
      </c>
      <c r="D3951" s="11">
        <v>3089</v>
      </c>
      <c r="E3951" s="12">
        <v>1.8779999999999999</v>
      </c>
      <c r="F3951" s="12">
        <v>0.38800000000000001</v>
      </c>
      <c r="G3951" s="11">
        <v>5455</v>
      </c>
      <c r="H3951" s="12">
        <v>108.169</v>
      </c>
      <c r="I3951" s="12">
        <v>2.278</v>
      </c>
      <c r="J3951" s="19">
        <f>IF(MONTH(A3951)&gt;VLOOKUP(Totals!$H$2,Totals!$O$5:$P$16,2,FALSE),YEAR(A3951)+1,YEAR(A3951))</f>
        <v>2012</v>
      </c>
    </row>
    <row r="3952" spans="1:10" x14ac:dyDescent="0.2">
      <c r="A3952" s="4">
        <v>40940</v>
      </c>
      <c r="B3952" s="2" t="s">
        <v>14</v>
      </c>
      <c r="C3952" s="2" t="s">
        <v>15</v>
      </c>
      <c r="D3952" s="11">
        <v>7227</v>
      </c>
      <c r="E3952" s="12">
        <v>288.041</v>
      </c>
      <c r="F3952" s="12">
        <v>30.033000000000001</v>
      </c>
      <c r="G3952" s="11">
        <v>5812</v>
      </c>
      <c r="H3952" s="12">
        <v>190.44900000000001</v>
      </c>
      <c r="I3952" s="12">
        <v>16.561</v>
      </c>
      <c r="J3952" s="19">
        <f>IF(MONTH(A3952)&gt;VLOOKUP(Totals!$H$2,Totals!$O$5:$P$16,2,FALSE),YEAR(A3952)+1,YEAR(A3952))</f>
        <v>2012</v>
      </c>
    </row>
    <row r="3953" spans="1:10" x14ac:dyDescent="0.2">
      <c r="A3953" s="4">
        <v>40940</v>
      </c>
      <c r="B3953" s="2" t="s">
        <v>17</v>
      </c>
      <c r="C3953" s="2" t="s">
        <v>18</v>
      </c>
      <c r="D3953" s="11">
        <v>13308</v>
      </c>
      <c r="E3953" s="12">
        <v>339.791</v>
      </c>
      <c r="F3953" s="12">
        <v>31.521000000000001</v>
      </c>
      <c r="G3953" s="11">
        <v>12202</v>
      </c>
      <c r="H3953" s="12">
        <v>247.596</v>
      </c>
      <c r="I3953" s="12">
        <v>5.5880000000000001</v>
      </c>
      <c r="J3953" s="19">
        <f>IF(MONTH(A3953)&gt;VLOOKUP(Totals!$H$2,Totals!$O$5:$P$16,2,FALSE),YEAR(A3953)+1,YEAR(A3953))</f>
        <v>2012</v>
      </c>
    </row>
    <row r="3954" spans="1:10" x14ac:dyDescent="0.2">
      <c r="A3954" s="4">
        <v>40940</v>
      </c>
      <c r="B3954" s="2" t="s">
        <v>19</v>
      </c>
      <c r="C3954" s="2" t="s">
        <v>20</v>
      </c>
      <c r="D3954" s="11">
        <v>2125</v>
      </c>
      <c r="E3954" s="12">
        <v>62.886000000000003</v>
      </c>
      <c r="F3954" s="12">
        <v>0.18</v>
      </c>
      <c r="G3954" s="11">
        <v>1622</v>
      </c>
      <c r="H3954" s="12">
        <v>36.24</v>
      </c>
      <c r="I3954" s="12">
        <v>0</v>
      </c>
      <c r="J3954" s="19">
        <f>IF(MONTH(A3954)&gt;VLOOKUP(Totals!$H$2,Totals!$O$5:$P$16,2,FALSE),YEAR(A3954)+1,YEAR(A3954))</f>
        <v>2012</v>
      </c>
    </row>
    <row r="3955" spans="1:10" x14ac:dyDescent="0.2">
      <c r="A3955" s="4">
        <v>40940</v>
      </c>
      <c r="B3955" s="2" t="s">
        <v>23</v>
      </c>
      <c r="C3955" s="2" t="s">
        <v>143</v>
      </c>
      <c r="D3955" s="11">
        <v>323</v>
      </c>
      <c r="E3955" s="12">
        <v>0</v>
      </c>
      <c r="F3955" s="12">
        <v>0</v>
      </c>
      <c r="G3955" s="11">
        <v>351</v>
      </c>
      <c r="H3955" s="12">
        <v>10.78</v>
      </c>
      <c r="I3955" s="12">
        <v>0</v>
      </c>
      <c r="J3955" s="19">
        <f>IF(MONTH(A3955)&gt;VLOOKUP(Totals!$H$2,Totals!$O$5:$P$16,2,FALSE),YEAR(A3955)+1,YEAR(A3955))</f>
        <v>2012</v>
      </c>
    </row>
    <row r="3956" spans="1:10" x14ac:dyDescent="0.2">
      <c r="A3956" s="4">
        <v>40940</v>
      </c>
      <c r="B3956" s="2" t="s">
        <v>23</v>
      </c>
      <c r="C3956" s="2" t="s">
        <v>11</v>
      </c>
      <c r="D3956" s="11">
        <v>92244</v>
      </c>
      <c r="E3956" s="12">
        <v>1962.5139999999999</v>
      </c>
      <c r="F3956" s="12">
        <v>245.982</v>
      </c>
      <c r="G3956" s="11">
        <v>92006</v>
      </c>
      <c r="H3956" s="12">
        <v>1472.7149999999999</v>
      </c>
      <c r="I3956" s="12">
        <v>0.17100000000000001</v>
      </c>
      <c r="J3956" s="19">
        <f>IF(MONTH(A3956)&gt;VLOOKUP(Totals!$H$2,Totals!$O$5:$P$16,2,FALSE),YEAR(A3956)+1,YEAR(A3956))</f>
        <v>2012</v>
      </c>
    </row>
    <row r="3957" spans="1:10" x14ac:dyDescent="0.2">
      <c r="A3957" s="4">
        <v>40940</v>
      </c>
      <c r="B3957" s="2" t="s">
        <v>23</v>
      </c>
      <c r="C3957" s="2" t="s">
        <v>85</v>
      </c>
      <c r="D3957" s="11">
        <v>127</v>
      </c>
      <c r="E3957" s="12">
        <v>0</v>
      </c>
      <c r="F3957" s="12">
        <v>0</v>
      </c>
      <c r="G3957" s="11">
        <v>146</v>
      </c>
      <c r="H3957" s="12">
        <v>0</v>
      </c>
      <c r="I3957" s="12">
        <v>0</v>
      </c>
      <c r="J3957" s="19">
        <f>IF(MONTH(A3957)&gt;VLOOKUP(Totals!$H$2,Totals!$O$5:$P$16,2,FALSE),YEAR(A3957)+1,YEAR(A3957))</f>
        <v>2012</v>
      </c>
    </row>
    <row r="3958" spans="1:10" x14ac:dyDescent="0.2">
      <c r="A3958" s="4">
        <v>40940</v>
      </c>
      <c r="B3958" s="2" t="s">
        <v>24</v>
      </c>
      <c r="C3958" s="2" t="s">
        <v>25</v>
      </c>
      <c r="D3958" s="11">
        <v>7045</v>
      </c>
      <c r="E3958" s="12">
        <v>79.542000000000002</v>
      </c>
      <c r="F3958" s="12">
        <v>0.34799999999999998</v>
      </c>
      <c r="G3958" s="11">
        <v>7054</v>
      </c>
      <c r="H3958" s="12">
        <v>346.11900000000003</v>
      </c>
      <c r="I3958" s="12">
        <v>9.6769999999999996</v>
      </c>
      <c r="J3958" s="19">
        <f>IF(MONTH(A3958)&gt;VLOOKUP(Totals!$H$2,Totals!$O$5:$P$16,2,FALSE),YEAR(A3958)+1,YEAR(A3958))</f>
        <v>2012</v>
      </c>
    </row>
    <row r="3959" spans="1:10" x14ac:dyDescent="0.2">
      <c r="A3959" s="4">
        <v>40940</v>
      </c>
      <c r="B3959" s="2" t="s">
        <v>29</v>
      </c>
      <c r="C3959" s="2" t="s">
        <v>30</v>
      </c>
      <c r="D3959" s="11">
        <v>2335</v>
      </c>
      <c r="E3959" s="12">
        <v>3.298</v>
      </c>
      <c r="F3959" s="12">
        <v>4.1470000000000002</v>
      </c>
      <c r="G3959" s="11">
        <v>2281</v>
      </c>
      <c r="H3959" s="12">
        <v>32.36</v>
      </c>
      <c r="I3959" s="12">
        <v>3.2559999999999998</v>
      </c>
      <c r="J3959" s="19">
        <f>IF(MONTH(A3959)&gt;VLOOKUP(Totals!$H$2,Totals!$O$5:$P$16,2,FALSE),YEAR(A3959)+1,YEAR(A3959))</f>
        <v>2012</v>
      </c>
    </row>
    <row r="3960" spans="1:10" x14ac:dyDescent="0.2">
      <c r="A3960" s="4">
        <v>40940</v>
      </c>
      <c r="B3960" s="2" t="s">
        <v>154</v>
      </c>
      <c r="C3960" s="2" t="s">
        <v>34</v>
      </c>
      <c r="D3960" s="11">
        <v>27825</v>
      </c>
      <c r="E3960" s="12">
        <v>351.44799999999998</v>
      </c>
      <c r="F3960" s="12">
        <v>0</v>
      </c>
      <c r="G3960" s="11">
        <v>21071</v>
      </c>
      <c r="H3960" s="12">
        <v>109.623</v>
      </c>
      <c r="I3960" s="12">
        <v>0</v>
      </c>
      <c r="J3960" s="19">
        <f>IF(MONTH(A3960)&gt;VLOOKUP(Totals!$H$2,Totals!$O$5:$P$16,2,FALSE),YEAR(A3960)+1,YEAR(A3960))</f>
        <v>2012</v>
      </c>
    </row>
    <row r="3961" spans="1:10" x14ac:dyDescent="0.2">
      <c r="A3961" s="4">
        <v>40940</v>
      </c>
      <c r="B3961" s="2" t="s">
        <v>148</v>
      </c>
      <c r="C3961" s="2" t="s">
        <v>25</v>
      </c>
      <c r="D3961" s="11">
        <v>142</v>
      </c>
      <c r="E3961" s="12">
        <v>0</v>
      </c>
      <c r="F3961" s="12">
        <v>0.01</v>
      </c>
      <c r="G3961" s="11">
        <v>176</v>
      </c>
      <c r="H3961" s="12">
        <v>1.1859999999999999</v>
      </c>
      <c r="I3961" s="12">
        <v>1.4999999999999999E-2</v>
      </c>
      <c r="J3961" s="19">
        <f>IF(MONTH(A3961)&gt;VLOOKUP(Totals!$H$2,Totals!$O$5:$P$16,2,FALSE),YEAR(A3961)+1,YEAR(A3961))</f>
        <v>2012</v>
      </c>
    </row>
    <row r="3962" spans="1:10" x14ac:dyDescent="0.2">
      <c r="A3962" s="4">
        <v>40940</v>
      </c>
      <c r="B3962" s="2" t="s">
        <v>31</v>
      </c>
      <c r="C3962" s="2" t="s">
        <v>32</v>
      </c>
      <c r="D3962" s="11">
        <v>6758</v>
      </c>
      <c r="E3962" s="12">
        <v>115.38</v>
      </c>
      <c r="F3962" s="12">
        <v>18.983000000000001</v>
      </c>
      <c r="G3962" s="11">
        <v>6106</v>
      </c>
      <c r="H3962" s="12">
        <v>88.504000000000005</v>
      </c>
      <c r="I3962" s="12">
        <v>0</v>
      </c>
      <c r="J3962" s="19">
        <f>IF(MONTH(A3962)&gt;VLOOKUP(Totals!$H$2,Totals!$O$5:$P$16,2,FALSE),YEAR(A3962)+1,YEAR(A3962))</f>
        <v>2012</v>
      </c>
    </row>
    <row r="3963" spans="1:10" x14ac:dyDescent="0.2">
      <c r="A3963" s="4">
        <v>40940</v>
      </c>
      <c r="B3963" s="2" t="s">
        <v>36</v>
      </c>
      <c r="C3963" s="2" t="s">
        <v>195</v>
      </c>
      <c r="D3963" s="11" t="s">
        <v>88</v>
      </c>
      <c r="E3963" s="12" t="s">
        <v>88</v>
      </c>
      <c r="F3963" s="12" t="s">
        <v>88</v>
      </c>
      <c r="G3963" s="11">
        <v>27</v>
      </c>
      <c r="H3963" s="12">
        <v>0</v>
      </c>
      <c r="I3963" s="12">
        <v>0</v>
      </c>
      <c r="J3963" s="19">
        <f>IF(MONTH(A3963)&gt;VLOOKUP(Totals!$H$2,Totals!$O$5:$P$16,2,FALSE),YEAR(A3963)+1,YEAR(A3963))</f>
        <v>2012</v>
      </c>
    </row>
    <row r="3964" spans="1:10" x14ac:dyDescent="0.2">
      <c r="A3964" s="4">
        <v>40940</v>
      </c>
      <c r="B3964" s="2" t="s">
        <v>36</v>
      </c>
      <c r="C3964" s="2" t="s">
        <v>35</v>
      </c>
      <c r="D3964" s="11">
        <v>3228</v>
      </c>
      <c r="E3964" s="12">
        <v>94.046999999999997</v>
      </c>
      <c r="F3964" s="12">
        <v>0</v>
      </c>
      <c r="G3964" s="11">
        <v>2059</v>
      </c>
      <c r="H3964" s="12">
        <v>95.200999999999993</v>
      </c>
      <c r="I3964" s="12">
        <v>0</v>
      </c>
      <c r="J3964" s="19">
        <f>IF(MONTH(A3964)&gt;VLOOKUP(Totals!$H$2,Totals!$O$5:$P$16,2,FALSE),YEAR(A3964)+1,YEAR(A3964))</f>
        <v>2012</v>
      </c>
    </row>
    <row r="3965" spans="1:10" x14ac:dyDescent="0.2">
      <c r="A3965" s="4">
        <v>40940</v>
      </c>
      <c r="B3965" s="2" t="s">
        <v>36</v>
      </c>
      <c r="C3965" s="2" t="s">
        <v>37</v>
      </c>
      <c r="D3965" s="11">
        <v>4449</v>
      </c>
      <c r="E3965" s="12">
        <v>42.512999999999998</v>
      </c>
      <c r="F3965" s="12">
        <v>0</v>
      </c>
      <c r="G3965" s="11">
        <v>2765</v>
      </c>
      <c r="H3965" s="12">
        <v>20.548999999999999</v>
      </c>
      <c r="I3965" s="12">
        <v>0</v>
      </c>
      <c r="J3965" s="19">
        <f>IF(MONTH(A3965)&gt;VLOOKUP(Totals!$H$2,Totals!$O$5:$P$16,2,FALSE),YEAR(A3965)+1,YEAR(A3965))</f>
        <v>2012</v>
      </c>
    </row>
    <row r="3966" spans="1:10" x14ac:dyDescent="0.2">
      <c r="A3966" s="4">
        <v>40940</v>
      </c>
      <c r="B3966" s="2" t="s">
        <v>36</v>
      </c>
      <c r="C3966" s="2" t="s">
        <v>38</v>
      </c>
      <c r="D3966" s="11">
        <v>6676</v>
      </c>
      <c r="E3966" s="12">
        <v>386.80700000000002</v>
      </c>
      <c r="F3966" s="12">
        <v>70.019000000000005</v>
      </c>
      <c r="G3966" s="11">
        <v>5554</v>
      </c>
      <c r="H3966" s="12">
        <v>84.15</v>
      </c>
      <c r="I3966" s="12">
        <v>1.7000000000000001E-2</v>
      </c>
      <c r="J3966" s="19">
        <f>IF(MONTH(A3966)&gt;VLOOKUP(Totals!$H$2,Totals!$O$5:$P$16,2,FALSE),YEAR(A3966)+1,YEAR(A3966))</f>
        <v>2012</v>
      </c>
    </row>
    <row r="3967" spans="1:10" x14ac:dyDescent="0.2">
      <c r="A3967" s="4">
        <v>40940</v>
      </c>
      <c r="B3967" s="2" t="s">
        <v>41</v>
      </c>
      <c r="C3967" s="2" t="s">
        <v>161</v>
      </c>
      <c r="D3967" s="11">
        <v>70777</v>
      </c>
      <c r="E3967" s="12">
        <v>2641.13</v>
      </c>
      <c r="F3967" s="12">
        <v>167.57900000000001</v>
      </c>
      <c r="G3967" s="11">
        <v>52789</v>
      </c>
      <c r="H3967" s="12">
        <v>2653.0250000000001</v>
      </c>
      <c r="I3967" s="12">
        <v>18.347000000000001</v>
      </c>
      <c r="J3967" s="19">
        <f>IF(MONTH(A3967)&gt;VLOOKUP(Totals!$H$2,Totals!$O$5:$P$16,2,FALSE),YEAR(A3967)+1,YEAR(A3967))</f>
        <v>2012</v>
      </c>
    </row>
    <row r="3968" spans="1:10" x14ac:dyDescent="0.2">
      <c r="A3968" s="4">
        <v>40940</v>
      </c>
      <c r="B3968" s="2" t="s">
        <v>42</v>
      </c>
      <c r="C3968" s="2" t="s">
        <v>11</v>
      </c>
      <c r="D3968" s="11">
        <v>1584</v>
      </c>
      <c r="E3968" s="12">
        <v>40</v>
      </c>
      <c r="F3968" s="12">
        <v>0</v>
      </c>
      <c r="G3968" s="11">
        <v>2779</v>
      </c>
      <c r="H3968" s="12">
        <v>70.293000000000006</v>
      </c>
      <c r="I3968" s="12">
        <v>0</v>
      </c>
      <c r="J3968" s="19">
        <f>IF(MONTH(A3968)&gt;VLOOKUP(Totals!$H$2,Totals!$O$5:$P$16,2,FALSE),YEAR(A3968)+1,YEAR(A3968))</f>
        <v>2012</v>
      </c>
    </row>
    <row r="3969" spans="1:10" x14ac:dyDescent="0.2">
      <c r="A3969" s="4">
        <v>40940</v>
      </c>
      <c r="B3969" s="2" t="s">
        <v>42</v>
      </c>
      <c r="C3969" s="2" t="s">
        <v>43</v>
      </c>
      <c r="D3969" s="11">
        <v>7544</v>
      </c>
      <c r="E3969" s="12">
        <v>92.444000000000003</v>
      </c>
      <c r="F3969" s="12">
        <v>23.835000000000001</v>
      </c>
      <c r="G3969" s="11">
        <v>5473</v>
      </c>
      <c r="H3969" s="12">
        <v>72.218000000000004</v>
      </c>
      <c r="I3969" s="12">
        <v>0.42599999999999999</v>
      </c>
      <c r="J3969" s="19">
        <f>IF(MONTH(A3969)&gt;VLOOKUP(Totals!$H$2,Totals!$O$5:$P$16,2,FALSE),YEAR(A3969)+1,YEAR(A3969))</f>
        <v>2012</v>
      </c>
    </row>
    <row r="3970" spans="1:10" x14ac:dyDescent="0.2">
      <c r="A3970" s="4">
        <v>40940</v>
      </c>
      <c r="B3970" s="2" t="s">
        <v>44</v>
      </c>
      <c r="C3970" s="2" t="s">
        <v>18</v>
      </c>
      <c r="D3970" s="11">
        <v>13642</v>
      </c>
      <c r="E3970" s="12">
        <v>122.955</v>
      </c>
      <c r="F3970" s="12">
        <v>18.899999999999999</v>
      </c>
      <c r="G3970" s="11">
        <v>11877</v>
      </c>
      <c r="H3970" s="12">
        <v>82.954999999999998</v>
      </c>
      <c r="I3970" s="12">
        <v>1.946</v>
      </c>
      <c r="J3970" s="19">
        <f>IF(MONTH(A3970)&gt;VLOOKUP(Totals!$H$2,Totals!$O$5:$P$16,2,FALSE),YEAR(A3970)+1,YEAR(A3970))</f>
        <v>2012</v>
      </c>
    </row>
    <row r="3971" spans="1:10" x14ac:dyDescent="0.2">
      <c r="A3971" s="4">
        <v>40940</v>
      </c>
      <c r="B3971" s="2" t="s">
        <v>45</v>
      </c>
      <c r="C3971" s="2" t="s">
        <v>18</v>
      </c>
      <c r="D3971" s="11">
        <v>28569</v>
      </c>
      <c r="E3971" s="12">
        <v>833.27200000000005</v>
      </c>
      <c r="F3971" s="12">
        <v>40.92</v>
      </c>
      <c r="G3971" s="11">
        <v>20901</v>
      </c>
      <c r="H3971" s="12">
        <v>80.340999999999994</v>
      </c>
      <c r="I3971" s="12">
        <v>23.106999999999999</v>
      </c>
      <c r="J3971" s="19">
        <f>IF(MONTH(A3971)&gt;VLOOKUP(Totals!$H$2,Totals!$O$5:$P$16,2,FALSE),YEAR(A3971)+1,YEAR(A3971))</f>
        <v>2012</v>
      </c>
    </row>
    <row r="3972" spans="1:10" x14ac:dyDescent="0.2">
      <c r="A3972" s="4">
        <v>40940</v>
      </c>
      <c r="B3972" s="2" t="s">
        <v>46</v>
      </c>
      <c r="C3972" s="2" t="s">
        <v>47</v>
      </c>
      <c r="D3972" s="11">
        <v>708</v>
      </c>
      <c r="E3972" s="12">
        <v>0.21099999999999999</v>
      </c>
      <c r="F3972" s="12">
        <v>4.0000000000000001E-3</v>
      </c>
      <c r="G3972" s="11">
        <v>637</v>
      </c>
      <c r="H3972" s="12">
        <v>0.68</v>
      </c>
      <c r="I3972" s="12">
        <v>8.0000000000000002E-3</v>
      </c>
      <c r="J3972" s="19">
        <f>IF(MONTH(A3972)&gt;VLOOKUP(Totals!$H$2,Totals!$O$5:$P$16,2,FALSE),YEAR(A3972)+1,YEAR(A3972))</f>
        <v>2012</v>
      </c>
    </row>
    <row r="3973" spans="1:10" x14ac:dyDescent="0.2">
      <c r="A3973" s="4">
        <v>40940</v>
      </c>
      <c r="B3973" s="2" t="s">
        <v>165</v>
      </c>
      <c r="C3973" s="2" t="s">
        <v>16</v>
      </c>
      <c r="D3973" s="11">
        <v>6373</v>
      </c>
      <c r="E3973" s="12">
        <v>229.411</v>
      </c>
      <c r="F3973" s="12">
        <v>115.553</v>
      </c>
      <c r="G3973" s="11">
        <v>5463</v>
      </c>
      <c r="H3973" s="12">
        <v>235.18600000000001</v>
      </c>
      <c r="I3973" s="12">
        <v>0</v>
      </c>
      <c r="J3973" s="19">
        <f>IF(MONTH(A3973)&gt;VLOOKUP(Totals!$H$2,Totals!$O$5:$P$16,2,FALSE),YEAR(A3973)+1,YEAR(A3973))</f>
        <v>2012</v>
      </c>
    </row>
    <row r="3974" spans="1:10" x14ac:dyDescent="0.2">
      <c r="A3974" s="4">
        <v>40940</v>
      </c>
      <c r="B3974" s="2" t="s">
        <v>48</v>
      </c>
      <c r="C3974" s="2" t="s">
        <v>34</v>
      </c>
      <c r="D3974" s="11">
        <v>3907</v>
      </c>
      <c r="E3974" s="12">
        <v>1.9470000000000001</v>
      </c>
      <c r="F3974" s="12">
        <v>0</v>
      </c>
      <c r="G3974" s="11">
        <v>1498</v>
      </c>
      <c r="H3974" s="12">
        <v>10.388999999999999</v>
      </c>
      <c r="I3974" s="12">
        <v>0</v>
      </c>
      <c r="J3974" s="19">
        <f>IF(MONTH(A3974)&gt;VLOOKUP(Totals!$H$2,Totals!$O$5:$P$16,2,FALSE),YEAR(A3974)+1,YEAR(A3974))</f>
        <v>2012</v>
      </c>
    </row>
    <row r="3975" spans="1:10" x14ac:dyDescent="0.2">
      <c r="A3975" s="4">
        <v>40940</v>
      </c>
      <c r="B3975" s="2" t="s">
        <v>48</v>
      </c>
      <c r="C3975" s="2" t="s">
        <v>11</v>
      </c>
      <c r="D3975" s="11">
        <v>22729</v>
      </c>
      <c r="E3975" s="12">
        <v>1627.93</v>
      </c>
      <c r="F3975" s="12">
        <v>0</v>
      </c>
      <c r="G3975" s="11">
        <v>21383</v>
      </c>
      <c r="H3975" s="12">
        <v>667.18799999999999</v>
      </c>
      <c r="I3975" s="12">
        <v>0</v>
      </c>
      <c r="J3975" s="19">
        <f>IF(MONTH(A3975)&gt;VLOOKUP(Totals!$H$2,Totals!$O$5:$P$16,2,FALSE),YEAR(A3975)+1,YEAR(A3975))</f>
        <v>2012</v>
      </c>
    </row>
    <row r="3976" spans="1:10" x14ac:dyDescent="0.2">
      <c r="A3976" s="4">
        <v>40940</v>
      </c>
      <c r="B3976" s="2" t="s">
        <v>48</v>
      </c>
      <c r="C3976" s="2" t="s">
        <v>35</v>
      </c>
      <c r="D3976" s="11">
        <v>9266</v>
      </c>
      <c r="E3976" s="12">
        <v>141.94300000000001</v>
      </c>
      <c r="F3976" s="12">
        <v>0</v>
      </c>
      <c r="G3976" s="11">
        <v>4332</v>
      </c>
      <c r="H3976" s="12">
        <v>516.05399999999997</v>
      </c>
      <c r="I3976" s="12">
        <v>0</v>
      </c>
      <c r="J3976" s="19">
        <f>IF(MONTH(A3976)&gt;VLOOKUP(Totals!$H$2,Totals!$O$5:$P$16,2,FALSE),YEAR(A3976)+1,YEAR(A3976))</f>
        <v>2012</v>
      </c>
    </row>
    <row r="3977" spans="1:10" x14ac:dyDescent="0.2">
      <c r="A3977" s="4">
        <v>40940</v>
      </c>
      <c r="B3977" s="2" t="s">
        <v>48</v>
      </c>
      <c r="C3977" s="2" t="s">
        <v>37</v>
      </c>
      <c r="D3977" s="11">
        <v>3659</v>
      </c>
      <c r="E3977" s="12">
        <v>32.317999999999998</v>
      </c>
      <c r="F3977" s="12">
        <v>0</v>
      </c>
      <c r="G3977" s="11">
        <v>3008</v>
      </c>
      <c r="H3977" s="12">
        <v>0</v>
      </c>
      <c r="I3977" s="12">
        <v>0</v>
      </c>
      <c r="J3977" s="19">
        <f>IF(MONTH(A3977)&gt;VLOOKUP(Totals!$H$2,Totals!$O$5:$P$16,2,FALSE),YEAR(A3977)+1,YEAR(A3977))</f>
        <v>2012</v>
      </c>
    </row>
    <row r="3978" spans="1:10" x14ac:dyDescent="0.2">
      <c r="A3978" s="4">
        <v>40940</v>
      </c>
      <c r="B3978" s="2" t="s">
        <v>48</v>
      </c>
      <c r="C3978" s="2" t="s">
        <v>49</v>
      </c>
      <c r="D3978" s="11">
        <v>64115</v>
      </c>
      <c r="E3978" s="12">
        <v>2848.8980000000001</v>
      </c>
      <c r="F3978" s="12">
        <v>67.533000000000001</v>
      </c>
      <c r="G3978" s="11">
        <v>49030</v>
      </c>
      <c r="H3978" s="12">
        <v>2705.9989999999998</v>
      </c>
      <c r="I3978" s="12">
        <v>0</v>
      </c>
      <c r="J3978" s="19">
        <f>IF(MONTH(A3978)&gt;VLOOKUP(Totals!$H$2,Totals!$O$5:$P$16,2,FALSE),YEAR(A3978)+1,YEAR(A3978))</f>
        <v>2012</v>
      </c>
    </row>
    <row r="3979" spans="1:10" x14ac:dyDescent="0.2">
      <c r="A3979" s="4">
        <v>40940</v>
      </c>
      <c r="B3979" s="2" t="s">
        <v>151</v>
      </c>
      <c r="C3979" s="2" t="s">
        <v>35</v>
      </c>
      <c r="D3979" s="11">
        <v>1251</v>
      </c>
      <c r="E3979" s="12">
        <v>33.579000000000001</v>
      </c>
      <c r="F3979" s="12">
        <v>0</v>
      </c>
      <c r="G3979" s="11">
        <v>791</v>
      </c>
      <c r="H3979" s="12">
        <v>54.664000000000001</v>
      </c>
      <c r="I3979" s="12">
        <v>0</v>
      </c>
      <c r="J3979" s="19">
        <f>IF(MONTH(A3979)&gt;VLOOKUP(Totals!$H$2,Totals!$O$5:$P$16,2,FALSE),YEAR(A3979)+1,YEAR(A3979))</f>
        <v>2012</v>
      </c>
    </row>
    <row r="3980" spans="1:10" x14ac:dyDescent="0.2">
      <c r="A3980" s="4">
        <v>40940</v>
      </c>
      <c r="B3980" s="2" t="s">
        <v>151</v>
      </c>
      <c r="C3980" s="2" t="s">
        <v>49</v>
      </c>
      <c r="D3980" s="11">
        <v>25198</v>
      </c>
      <c r="E3980" s="12">
        <v>858.22900000000004</v>
      </c>
      <c r="F3980" s="12">
        <v>86.281000000000006</v>
      </c>
      <c r="G3980" s="11">
        <v>17719</v>
      </c>
      <c r="H3980" s="12">
        <v>1211.097</v>
      </c>
      <c r="I3980" s="12">
        <v>23.463000000000001</v>
      </c>
      <c r="J3980" s="19">
        <f>IF(MONTH(A3980)&gt;VLOOKUP(Totals!$H$2,Totals!$O$5:$P$16,2,FALSE),YEAR(A3980)+1,YEAR(A3980))</f>
        <v>2012</v>
      </c>
    </row>
    <row r="3981" spans="1:10" x14ac:dyDescent="0.2">
      <c r="A3981" s="4">
        <v>40940</v>
      </c>
      <c r="B3981" s="2" t="s">
        <v>50</v>
      </c>
      <c r="C3981" s="2" t="s">
        <v>43</v>
      </c>
      <c r="D3981" s="11">
        <v>2004</v>
      </c>
      <c r="E3981" s="12">
        <v>73.521000000000001</v>
      </c>
      <c r="F3981" s="12">
        <v>9.1050000000000004</v>
      </c>
      <c r="G3981" s="11">
        <v>1002</v>
      </c>
      <c r="H3981" s="12">
        <v>23.25</v>
      </c>
      <c r="I3981" s="12">
        <v>0</v>
      </c>
      <c r="J3981" s="19">
        <f>IF(MONTH(A3981)&gt;VLOOKUP(Totals!$H$2,Totals!$O$5:$P$16,2,FALSE),YEAR(A3981)+1,YEAR(A3981))</f>
        <v>2012</v>
      </c>
    </row>
    <row r="3982" spans="1:10" x14ac:dyDescent="0.2">
      <c r="A3982" s="4">
        <v>40940</v>
      </c>
      <c r="B3982" s="2" t="s">
        <v>51</v>
      </c>
      <c r="C3982" s="2" t="s">
        <v>18</v>
      </c>
      <c r="D3982" s="11" t="s">
        <v>88</v>
      </c>
      <c r="E3982" s="12" t="s">
        <v>88</v>
      </c>
      <c r="F3982" s="12" t="s">
        <v>88</v>
      </c>
      <c r="G3982" s="11" t="s">
        <v>88</v>
      </c>
      <c r="H3982" s="12">
        <v>12.172000000000001</v>
      </c>
      <c r="I3982" s="12">
        <v>0</v>
      </c>
      <c r="J3982" s="19">
        <f>IF(MONTH(A3982)&gt;VLOOKUP(Totals!$H$2,Totals!$O$5:$P$16,2,FALSE),YEAR(A3982)+1,YEAR(A3982))</f>
        <v>2012</v>
      </c>
    </row>
    <row r="3983" spans="1:10" x14ac:dyDescent="0.2">
      <c r="A3983" s="4">
        <v>40940</v>
      </c>
      <c r="B3983" s="2" t="s">
        <v>51</v>
      </c>
      <c r="C3983" s="2" t="s">
        <v>16</v>
      </c>
      <c r="D3983" s="11" t="s">
        <v>88</v>
      </c>
      <c r="E3983" s="12">
        <v>1011.619</v>
      </c>
      <c r="F3983" s="12">
        <v>19.28</v>
      </c>
      <c r="G3983" s="11" t="s">
        <v>88</v>
      </c>
      <c r="H3983" s="12" t="s">
        <v>88</v>
      </c>
      <c r="I3983" s="12" t="s">
        <v>88</v>
      </c>
      <c r="J3983" s="19">
        <f>IF(MONTH(A3983)&gt;VLOOKUP(Totals!$H$2,Totals!$O$5:$P$16,2,FALSE),YEAR(A3983)+1,YEAR(A3983))</f>
        <v>2012</v>
      </c>
    </row>
    <row r="3984" spans="1:10" x14ac:dyDescent="0.2">
      <c r="A3984" s="4">
        <v>40940</v>
      </c>
      <c r="B3984" s="2" t="s">
        <v>202</v>
      </c>
      <c r="C3984" s="2" t="s">
        <v>27</v>
      </c>
      <c r="D3984" s="11">
        <v>12658</v>
      </c>
      <c r="E3984" s="12">
        <v>238.88499999999999</v>
      </c>
      <c r="F3984" s="12">
        <v>3.129</v>
      </c>
      <c r="G3984" s="11">
        <v>11913</v>
      </c>
      <c r="H3984" s="12">
        <v>190.643</v>
      </c>
      <c r="I3984" s="12">
        <v>10.148999999999999</v>
      </c>
      <c r="J3984" s="19">
        <f>IF(MONTH(A3984)&gt;VLOOKUP(Totals!$H$2,Totals!$O$5:$P$16,2,FALSE),YEAR(A3984)+1,YEAR(A3984))</f>
        <v>2012</v>
      </c>
    </row>
    <row r="3985" spans="1:10" x14ac:dyDescent="0.2">
      <c r="A3985" s="4">
        <v>40940</v>
      </c>
      <c r="B3985" s="2" t="s">
        <v>53</v>
      </c>
      <c r="C3985" s="2" t="s">
        <v>28</v>
      </c>
      <c r="D3985" s="11">
        <v>25061</v>
      </c>
      <c r="E3985" s="12">
        <v>553.37800000000004</v>
      </c>
      <c r="F3985" s="12">
        <v>12.978</v>
      </c>
      <c r="G3985" s="11">
        <v>21000</v>
      </c>
      <c r="H3985" s="12">
        <v>152.82499999999999</v>
      </c>
      <c r="I3985" s="12">
        <v>0</v>
      </c>
      <c r="J3985" s="19">
        <f>IF(MONTH(A3985)&gt;VLOOKUP(Totals!$H$2,Totals!$O$5:$P$16,2,FALSE),YEAR(A3985)+1,YEAR(A3985))</f>
        <v>2012</v>
      </c>
    </row>
    <row r="3986" spans="1:10" x14ac:dyDescent="0.2">
      <c r="A3986" s="4">
        <v>40940</v>
      </c>
      <c r="B3986" s="2" t="s">
        <v>171</v>
      </c>
      <c r="C3986" s="2" t="s">
        <v>18</v>
      </c>
      <c r="D3986" s="11">
        <v>645</v>
      </c>
      <c r="E3986" s="12">
        <v>18.78</v>
      </c>
      <c r="F3986" s="12">
        <v>0</v>
      </c>
      <c r="G3986" s="11">
        <v>677</v>
      </c>
      <c r="H3986" s="12">
        <v>9.9</v>
      </c>
      <c r="I3986" s="12">
        <v>0</v>
      </c>
      <c r="J3986" s="19">
        <f>IF(MONTH(A3986)&gt;VLOOKUP(Totals!$H$2,Totals!$O$5:$P$16,2,FALSE),YEAR(A3986)+1,YEAR(A3986))</f>
        <v>2012</v>
      </c>
    </row>
    <row r="3987" spans="1:10" x14ac:dyDescent="0.2">
      <c r="A3987" s="4">
        <v>40940</v>
      </c>
      <c r="B3987" s="2" t="s">
        <v>54</v>
      </c>
      <c r="C3987" s="2" t="s">
        <v>16</v>
      </c>
      <c r="D3987" s="11">
        <v>5612</v>
      </c>
      <c r="E3987" s="12">
        <v>28.675999999999998</v>
      </c>
      <c r="F3987" s="12">
        <v>2.673</v>
      </c>
      <c r="G3987" s="11">
        <v>5486</v>
      </c>
      <c r="H3987" s="12">
        <v>14.438000000000001</v>
      </c>
      <c r="I3987" s="12">
        <v>0</v>
      </c>
      <c r="J3987" s="19">
        <f>IF(MONTH(A3987)&gt;VLOOKUP(Totals!$H$2,Totals!$O$5:$P$16,2,FALSE),YEAR(A3987)+1,YEAR(A3987))</f>
        <v>2012</v>
      </c>
    </row>
    <row r="3988" spans="1:10" x14ac:dyDescent="0.2">
      <c r="A3988" s="4">
        <v>40940</v>
      </c>
      <c r="B3988" s="2" t="s">
        <v>166</v>
      </c>
      <c r="C3988" s="2" t="s">
        <v>28</v>
      </c>
      <c r="D3988" s="11">
        <v>9902</v>
      </c>
      <c r="E3988" s="12">
        <v>0</v>
      </c>
      <c r="F3988" s="12">
        <v>0</v>
      </c>
      <c r="G3988" s="11">
        <v>8670</v>
      </c>
      <c r="H3988" s="12">
        <v>0</v>
      </c>
      <c r="I3988" s="12">
        <v>0</v>
      </c>
      <c r="J3988" s="19">
        <f>IF(MONTH(A3988)&gt;VLOOKUP(Totals!$H$2,Totals!$O$5:$P$16,2,FALSE),YEAR(A3988)+1,YEAR(A3988))</f>
        <v>2012</v>
      </c>
    </row>
    <row r="3989" spans="1:10" x14ac:dyDescent="0.2">
      <c r="A3989" s="4">
        <v>40940</v>
      </c>
      <c r="B3989" s="2" t="s">
        <v>55</v>
      </c>
      <c r="C3989" s="2" t="s">
        <v>33</v>
      </c>
      <c r="D3989" s="11">
        <v>6826</v>
      </c>
      <c r="E3989" s="12">
        <v>121.474</v>
      </c>
      <c r="F3989" s="12">
        <v>176.49299999999999</v>
      </c>
      <c r="G3989" s="11">
        <v>6082</v>
      </c>
      <c r="H3989" s="12">
        <v>78.519000000000005</v>
      </c>
      <c r="I3989" s="12">
        <v>0.151</v>
      </c>
      <c r="J3989" s="19">
        <f>IF(MONTH(A3989)&gt;VLOOKUP(Totals!$H$2,Totals!$O$5:$P$16,2,FALSE),YEAR(A3989)+1,YEAR(A3989))</f>
        <v>2012</v>
      </c>
    </row>
    <row r="3990" spans="1:10" x14ac:dyDescent="0.2">
      <c r="A3990" s="4">
        <v>40940</v>
      </c>
      <c r="B3990" s="2" t="s">
        <v>146</v>
      </c>
      <c r="C3990" s="2" t="s">
        <v>18</v>
      </c>
      <c r="D3990" s="11">
        <v>349</v>
      </c>
      <c r="E3990" s="12">
        <v>15.933999999999999</v>
      </c>
      <c r="F3990" s="12">
        <v>0</v>
      </c>
      <c r="G3990" s="11">
        <v>446</v>
      </c>
      <c r="H3990" s="12">
        <v>2.738</v>
      </c>
      <c r="I3990" s="12">
        <v>0</v>
      </c>
      <c r="J3990" s="19">
        <f>IF(MONTH(A3990)&gt;VLOOKUP(Totals!$H$2,Totals!$O$5:$P$16,2,FALSE),YEAR(A3990)+1,YEAR(A3990))</f>
        <v>2012</v>
      </c>
    </row>
    <row r="3991" spans="1:10" x14ac:dyDescent="0.2">
      <c r="A3991" s="4">
        <v>40940</v>
      </c>
      <c r="B3991" s="2" t="s">
        <v>146</v>
      </c>
      <c r="C3991" s="2" t="s">
        <v>27</v>
      </c>
      <c r="D3991" s="11">
        <v>1852</v>
      </c>
      <c r="E3991" s="12">
        <v>0</v>
      </c>
      <c r="F3991" s="12">
        <v>0</v>
      </c>
      <c r="G3991" s="11">
        <v>2003</v>
      </c>
      <c r="H3991" s="12">
        <v>0</v>
      </c>
      <c r="I3991" s="12">
        <v>0</v>
      </c>
      <c r="J3991" s="19">
        <f>IF(MONTH(A3991)&gt;VLOOKUP(Totals!$H$2,Totals!$O$5:$P$16,2,FALSE),YEAR(A3991)+1,YEAR(A3991))</f>
        <v>2012</v>
      </c>
    </row>
    <row r="3992" spans="1:10" x14ac:dyDescent="0.2">
      <c r="A3992" s="4">
        <v>40940</v>
      </c>
      <c r="B3992" s="2" t="s">
        <v>146</v>
      </c>
      <c r="C3992" s="2" t="s">
        <v>28</v>
      </c>
      <c r="D3992" s="11">
        <v>19338</v>
      </c>
      <c r="E3992" s="12">
        <v>307.10300000000001</v>
      </c>
      <c r="F3992" s="12">
        <v>0</v>
      </c>
      <c r="G3992" s="11">
        <v>18622</v>
      </c>
      <c r="H3992" s="12">
        <v>21.338999999999999</v>
      </c>
      <c r="I3992" s="12">
        <v>0.60699999999999998</v>
      </c>
      <c r="J3992" s="19">
        <f>IF(MONTH(A3992)&gt;VLOOKUP(Totals!$H$2,Totals!$O$5:$P$16,2,FALSE),YEAR(A3992)+1,YEAR(A3992))</f>
        <v>2012</v>
      </c>
    </row>
    <row r="3993" spans="1:10" x14ac:dyDescent="0.2">
      <c r="A3993" s="4">
        <v>40940</v>
      </c>
      <c r="B3993" s="2" t="s">
        <v>146</v>
      </c>
      <c r="C3993" s="2" t="s">
        <v>33</v>
      </c>
      <c r="D3993" s="11">
        <v>23952</v>
      </c>
      <c r="E3993" s="12">
        <v>398.56099999999998</v>
      </c>
      <c r="F3993" s="12">
        <v>11.167999999999999</v>
      </c>
      <c r="G3993" s="11">
        <v>19747</v>
      </c>
      <c r="H3993" s="12">
        <v>126.535</v>
      </c>
      <c r="I3993" s="12">
        <v>14.891</v>
      </c>
      <c r="J3993" s="19">
        <f>IF(MONTH(A3993)&gt;VLOOKUP(Totals!$H$2,Totals!$O$5:$P$16,2,FALSE),YEAR(A3993)+1,YEAR(A3993))</f>
        <v>2012</v>
      </c>
    </row>
    <row r="3994" spans="1:10" x14ac:dyDescent="0.2">
      <c r="A3994" s="4">
        <v>40940</v>
      </c>
      <c r="B3994" s="2" t="s">
        <v>146</v>
      </c>
      <c r="C3994" s="2" t="s">
        <v>11</v>
      </c>
      <c r="D3994" s="11">
        <v>20827</v>
      </c>
      <c r="E3994" s="12">
        <v>14.863</v>
      </c>
      <c r="F3994" s="12">
        <v>5.2960000000000003</v>
      </c>
      <c r="G3994" s="11">
        <v>22187</v>
      </c>
      <c r="H3994" s="12">
        <v>28.37</v>
      </c>
      <c r="I3994" s="12">
        <v>14.186999999999999</v>
      </c>
      <c r="J3994" s="19">
        <f>IF(MONTH(A3994)&gt;VLOOKUP(Totals!$H$2,Totals!$O$5:$P$16,2,FALSE),YEAR(A3994)+1,YEAR(A3994))</f>
        <v>2012</v>
      </c>
    </row>
    <row r="3995" spans="1:10" x14ac:dyDescent="0.2">
      <c r="A3995" s="4">
        <v>40940</v>
      </c>
      <c r="B3995" s="2" t="s">
        <v>146</v>
      </c>
      <c r="C3995" s="2" t="s">
        <v>52</v>
      </c>
      <c r="D3995" s="11">
        <v>1974</v>
      </c>
      <c r="E3995" s="12">
        <v>0</v>
      </c>
      <c r="F3995" s="12">
        <v>0</v>
      </c>
      <c r="G3995" s="11">
        <v>1906</v>
      </c>
      <c r="H3995" s="12">
        <v>0</v>
      </c>
      <c r="I3995" s="12">
        <v>0</v>
      </c>
      <c r="J3995" s="19">
        <f>IF(MONTH(A3995)&gt;VLOOKUP(Totals!$H$2,Totals!$O$5:$P$16,2,FALSE),YEAR(A3995)+1,YEAR(A3995))</f>
        <v>2012</v>
      </c>
    </row>
    <row r="3996" spans="1:10" x14ac:dyDescent="0.2">
      <c r="A3996" s="4">
        <v>40940</v>
      </c>
      <c r="B3996" s="2" t="s">
        <v>146</v>
      </c>
      <c r="C3996" s="2" t="s">
        <v>35</v>
      </c>
      <c r="D3996" s="11">
        <v>12829</v>
      </c>
      <c r="E3996" s="12">
        <v>246.887</v>
      </c>
      <c r="F3996" s="12">
        <v>5.9160000000000004</v>
      </c>
      <c r="G3996" s="11">
        <v>8830</v>
      </c>
      <c r="H3996" s="12">
        <v>191.511</v>
      </c>
      <c r="I3996" s="12">
        <v>8.1389999999999993</v>
      </c>
      <c r="J3996" s="19">
        <f>IF(MONTH(A3996)&gt;VLOOKUP(Totals!$H$2,Totals!$O$5:$P$16,2,FALSE),YEAR(A3996)+1,YEAR(A3996))</f>
        <v>2012</v>
      </c>
    </row>
    <row r="3997" spans="1:10" x14ac:dyDescent="0.2">
      <c r="A3997" s="4">
        <v>40940</v>
      </c>
      <c r="B3997" s="2" t="s">
        <v>146</v>
      </c>
      <c r="C3997" s="2" t="s">
        <v>37</v>
      </c>
      <c r="D3997" s="11">
        <v>6939</v>
      </c>
      <c r="E3997" s="12">
        <v>192.45400000000001</v>
      </c>
      <c r="F3997" s="12">
        <v>0</v>
      </c>
      <c r="G3997" s="11">
        <v>6153</v>
      </c>
      <c r="H3997" s="12">
        <v>79.596999999999994</v>
      </c>
      <c r="I3997" s="12">
        <v>0.87</v>
      </c>
      <c r="J3997" s="19">
        <f>IF(MONTH(A3997)&gt;VLOOKUP(Totals!$H$2,Totals!$O$5:$P$16,2,FALSE),YEAR(A3997)+1,YEAR(A3997))</f>
        <v>2012</v>
      </c>
    </row>
    <row r="3998" spans="1:10" x14ac:dyDescent="0.2">
      <c r="A3998" s="4">
        <v>40940</v>
      </c>
      <c r="B3998" s="2" t="s">
        <v>146</v>
      </c>
      <c r="C3998" s="2" t="s">
        <v>16</v>
      </c>
      <c r="D3998" s="11">
        <v>4656</v>
      </c>
      <c r="E3998" s="12">
        <v>160.41</v>
      </c>
      <c r="F3998" s="12">
        <v>6.2370000000000001</v>
      </c>
      <c r="G3998" s="11">
        <v>4549</v>
      </c>
      <c r="H3998" s="12">
        <v>24.206</v>
      </c>
      <c r="I3998" s="12">
        <v>0.249</v>
      </c>
      <c r="J3998" s="19">
        <f>IF(MONTH(A3998)&gt;VLOOKUP(Totals!$H$2,Totals!$O$5:$P$16,2,FALSE),YEAR(A3998)+1,YEAR(A3998))</f>
        <v>2012</v>
      </c>
    </row>
    <row r="3999" spans="1:10" x14ac:dyDescent="0.2">
      <c r="A3999" s="4">
        <v>40940</v>
      </c>
      <c r="B3999" s="2" t="s">
        <v>146</v>
      </c>
      <c r="C3999" s="2" t="s">
        <v>76</v>
      </c>
      <c r="D3999" s="11">
        <v>1390</v>
      </c>
      <c r="E3999" s="12">
        <v>3.847</v>
      </c>
      <c r="F3999" s="12">
        <v>0</v>
      </c>
      <c r="G3999" s="11">
        <v>1208</v>
      </c>
      <c r="H3999" s="12">
        <v>0</v>
      </c>
      <c r="I3999" s="12">
        <v>0</v>
      </c>
      <c r="J3999" s="19">
        <f>IF(MONTH(A3999)&gt;VLOOKUP(Totals!$H$2,Totals!$O$5:$P$16,2,FALSE),YEAR(A3999)+1,YEAR(A3999))</f>
        <v>2012</v>
      </c>
    </row>
    <row r="4000" spans="1:10" x14ac:dyDescent="0.2">
      <c r="A4000" s="4">
        <v>40940</v>
      </c>
      <c r="B4000" s="2" t="s">
        <v>170</v>
      </c>
      <c r="C4000" s="2" t="s">
        <v>35</v>
      </c>
      <c r="D4000" s="11">
        <v>4450</v>
      </c>
      <c r="E4000" s="12">
        <v>0</v>
      </c>
      <c r="F4000" s="12">
        <v>0</v>
      </c>
      <c r="G4000" s="11">
        <v>3765</v>
      </c>
      <c r="H4000" s="12">
        <v>0</v>
      </c>
      <c r="I4000" s="12">
        <v>0</v>
      </c>
      <c r="J4000" s="19">
        <f>IF(MONTH(A4000)&gt;VLOOKUP(Totals!$H$2,Totals!$O$5:$P$16,2,FALSE),YEAR(A4000)+1,YEAR(A4000))</f>
        <v>2012</v>
      </c>
    </row>
    <row r="4001" spans="1:10" x14ac:dyDescent="0.2">
      <c r="A4001" s="4">
        <v>40940</v>
      </c>
      <c r="B4001" s="2" t="s">
        <v>56</v>
      </c>
      <c r="C4001" s="2" t="s">
        <v>32</v>
      </c>
      <c r="D4001" s="11">
        <v>17423</v>
      </c>
      <c r="E4001" s="12">
        <v>598.06200000000001</v>
      </c>
      <c r="F4001" s="12">
        <v>112.97</v>
      </c>
      <c r="G4001" s="11">
        <v>13602</v>
      </c>
      <c r="H4001" s="12">
        <v>451.46899999999999</v>
      </c>
      <c r="I4001" s="12">
        <v>2.968</v>
      </c>
      <c r="J4001" s="19">
        <f>IF(MONTH(A4001)&gt;VLOOKUP(Totals!$H$2,Totals!$O$5:$P$16,2,FALSE),YEAR(A4001)+1,YEAR(A4001))</f>
        <v>2012</v>
      </c>
    </row>
    <row r="4002" spans="1:10" x14ac:dyDescent="0.2">
      <c r="A4002" s="4">
        <v>40940</v>
      </c>
      <c r="B4002" s="2" t="s">
        <v>159</v>
      </c>
      <c r="C4002" s="2" t="s">
        <v>57</v>
      </c>
      <c r="D4002" s="11">
        <v>3249</v>
      </c>
      <c r="E4002" s="12">
        <v>295.92500000000001</v>
      </c>
      <c r="F4002" s="12">
        <v>1.8720000000000001</v>
      </c>
      <c r="G4002" s="11">
        <v>3098</v>
      </c>
      <c r="H4002" s="12">
        <v>180.197</v>
      </c>
      <c r="I4002" s="12">
        <v>3.8479999999999999</v>
      </c>
      <c r="J4002" s="19">
        <f>IF(MONTH(A4002)&gt;VLOOKUP(Totals!$H$2,Totals!$O$5:$P$16,2,FALSE),YEAR(A4002)+1,YEAR(A4002))</f>
        <v>2012</v>
      </c>
    </row>
    <row r="4003" spans="1:10" x14ac:dyDescent="0.2">
      <c r="A4003" s="4">
        <v>40940</v>
      </c>
      <c r="B4003" s="2" t="s">
        <v>159</v>
      </c>
      <c r="C4003" s="2" t="s">
        <v>11</v>
      </c>
      <c r="D4003" s="11">
        <v>1535</v>
      </c>
      <c r="E4003" s="12">
        <v>42.146999999999998</v>
      </c>
      <c r="F4003" s="12">
        <v>0</v>
      </c>
      <c r="G4003" s="11">
        <v>2556</v>
      </c>
      <c r="H4003" s="12">
        <v>77.429000000000002</v>
      </c>
      <c r="I4003" s="12">
        <v>0.01</v>
      </c>
      <c r="J4003" s="19">
        <f>IF(MONTH(A4003)&gt;VLOOKUP(Totals!$H$2,Totals!$O$5:$P$16,2,FALSE),YEAR(A4003)+1,YEAR(A4003))</f>
        <v>2012</v>
      </c>
    </row>
    <row r="4004" spans="1:10" x14ac:dyDescent="0.2">
      <c r="A4004" s="4">
        <v>40940</v>
      </c>
      <c r="B4004" s="2" t="s">
        <v>59</v>
      </c>
      <c r="C4004" s="2" t="s">
        <v>28</v>
      </c>
      <c r="D4004" s="11" t="s">
        <v>88</v>
      </c>
      <c r="E4004" s="12" t="s">
        <v>88</v>
      </c>
      <c r="F4004" s="12" t="s">
        <v>88</v>
      </c>
      <c r="G4004" s="11">
        <v>0</v>
      </c>
      <c r="H4004" s="12">
        <v>0</v>
      </c>
      <c r="I4004" s="12">
        <v>0</v>
      </c>
      <c r="J4004" s="19">
        <f>IF(MONTH(A4004)&gt;VLOOKUP(Totals!$H$2,Totals!$O$5:$P$16,2,FALSE),YEAR(A4004)+1,YEAR(A4004))</f>
        <v>2012</v>
      </c>
    </row>
    <row r="4005" spans="1:10" x14ac:dyDescent="0.2">
      <c r="A4005" s="4">
        <v>40940</v>
      </c>
      <c r="B4005" s="2" t="s">
        <v>59</v>
      </c>
      <c r="C4005" s="2" t="s">
        <v>34</v>
      </c>
      <c r="D4005" s="11">
        <v>50149</v>
      </c>
      <c r="E4005" s="12">
        <v>2554.5230000000001</v>
      </c>
      <c r="F4005" s="12">
        <v>22.545999999999999</v>
      </c>
      <c r="G4005" s="11">
        <v>34786</v>
      </c>
      <c r="H4005" s="12">
        <v>996.96199999999999</v>
      </c>
      <c r="I4005" s="12">
        <v>0</v>
      </c>
      <c r="J4005" s="19">
        <f>IF(MONTH(A4005)&gt;VLOOKUP(Totals!$H$2,Totals!$O$5:$P$16,2,FALSE),YEAR(A4005)+1,YEAR(A4005))</f>
        <v>2012</v>
      </c>
    </row>
    <row r="4006" spans="1:10" x14ac:dyDescent="0.2">
      <c r="A4006" s="4">
        <v>40940</v>
      </c>
      <c r="B4006" s="2" t="s">
        <v>167</v>
      </c>
      <c r="C4006" s="2" t="s">
        <v>21</v>
      </c>
      <c r="D4006" s="11">
        <v>296</v>
      </c>
      <c r="E4006" s="12">
        <v>0.26300000000000001</v>
      </c>
      <c r="F4006" s="12">
        <v>4.9000000000000002E-2</v>
      </c>
      <c r="G4006" s="11">
        <v>190</v>
      </c>
      <c r="H4006" s="12">
        <v>10.706</v>
      </c>
      <c r="I4006" s="12">
        <v>0.35399999999999998</v>
      </c>
      <c r="J4006" s="19">
        <f>IF(MONTH(A4006)&gt;VLOOKUP(Totals!$H$2,Totals!$O$5:$P$16,2,FALSE),YEAR(A4006)+1,YEAR(A4006))</f>
        <v>2012</v>
      </c>
    </row>
    <row r="4007" spans="1:10" x14ac:dyDescent="0.2">
      <c r="A4007" s="4">
        <v>40940</v>
      </c>
      <c r="B4007" s="2" t="s">
        <v>155</v>
      </c>
      <c r="C4007" s="2" t="s">
        <v>25</v>
      </c>
      <c r="D4007" s="11" t="s">
        <v>88</v>
      </c>
      <c r="E4007" s="12">
        <v>2.3559999999999999</v>
      </c>
      <c r="F4007" s="12">
        <v>0</v>
      </c>
      <c r="G4007" s="11" t="s">
        <v>88</v>
      </c>
      <c r="H4007" s="12">
        <v>72.637</v>
      </c>
      <c r="I4007" s="12">
        <v>0</v>
      </c>
      <c r="J4007" s="19">
        <f>IF(MONTH(A4007)&gt;VLOOKUP(Totals!$H$2,Totals!$O$5:$P$16,2,FALSE),YEAR(A4007)+1,YEAR(A4007))</f>
        <v>2012</v>
      </c>
    </row>
    <row r="4008" spans="1:10" x14ac:dyDescent="0.2">
      <c r="A4008" s="4">
        <v>40940</v>
      </c>
      <c r="B4008" s="2" t="s">
        <v>155</v>
      </c>
      <c r="C4008" s="2" t="s">
        <v>22</v>
      </c>
      <c r="D4008" s="11" t="s">
        <v>88</v>
      </c>
      <c r="E4008" s="12">
        <v>6.3410000000000002</v>
      </c>
      <c r="F4008" s="12">
        <v>0</v>
      </c>
      <c r="G4008" s="11" t="s">
        <v>88</v>
      </c>
      <c r="H4008" s="12">
        <v>33.475000000000001</v>
      </c>
      <c r="I4008" s="12">
        <v>0</v>
      </c>
      <c r="J4008" s="19">
        <f>IF(MONTH(A4008)&gt;VLOOKUP(Totals!$H$2,Totals!$O$5:$P$16,2,FALSE),YEAR(A4008)+1,YEAR(A4008))</f>
        <v>2012</v>
      </c>
    </row>
    <row r="4009" spans="1:10" x14ac:dyDescent="0.2">
      <c r="A4009" s="4">
        <v>40940</v>
      </c>
      <c r="B4009" s="2" t="s">
        <v>155</v>
      </c>
      <c r="C4009" s="2" t="s">
        <v>30</v>
      </c>
      <c r="D4009" s="11" t="s">
        <v>88</v>
      </c>
      <c r="E4009" s="12">
        <v>16.597000000000001</v>
      </c>
      <c r="F4009" s="12">
        <v>0</v>
      </c>
      <c r="G4009" s="11" t="s">
        <v>88</v>
      </c>
      <c r="H4009" s="12">
        <v>2.8220000000000001</v>
      </c>
      <c r="I4009" s="12">
        <v>0</v>
      </c>
      <c r="J4009" s="19">
        <f>IF(MONTH(A4009)&gt;VLOOKUP(Totals!$H$2,Totals!$O$5:$P$16,2,FALSE),YEAR(A4009)+1,YEAR(A4009))</f>
        <v>2012</v>
      </c>
    </row>
    <row r="4010" spans="1:10" x14ac:dyDescent="0.2">
      <c r="A4010" s="4">
        <v>40940</v>
      </c>
      <c r="B4010" s="2" t="s">
        <v>60</v>
      </c>
      <c r="C4010" s="2" t="s">
        <v>52</v>
      </c>
      <c r="D4010" s="11">
        <v>7393</v>
      </c>
      <c r="E4010" s="12">
        <v>216.67400000000001</v>
      </c>
      <c r="F4010" s="12">
        <v>0</v>
      </c>
      <c r="G4010" s="11">
        <v>5561</v>
      </c>
      <c r="H4010" s="12">
        <v>96.543999999999997</v>
      </c>
      <c r="I4010" s="12">
        <v>0</v>
      </c>
      <c r="J4010" s="19">
        <f>IF(MONTH(A4010)&gt;VLOOKUP(Totals!$H$2,Totals!$O$5:$P$16,2,FALSE),YEAR(A4010)+1,YEAR(A4010))</f>
        <v>2012</v>
      </c>
    </row>
    <row r="4011" spans="1:10" x14ac:dyDescent="0.2">
      <c r="A4011" s="4">
        <v>40940</v>
      </c>
      <c r="B4011" s="2" t="s">
        <v>63</v>
      </c>
      <c r="C4011" s="2" t="s">
        <v>10</v>
      </c>
      <c r="D4011" s="11">
        <v>3011</v>
      </c>
      <c r="E4011" s="12">
        <v>65.97</v>
      </c>
      <c r="F4011" s="12">
        <v>0</v>
      </c>
      <c r="G4011" s="11">
        <v>3927</v>
      </c>
      <c r="H4011" s="12">
        <v>13.744999999999999</v>
      </c>
      <c r="I4011" s="12">
        <v>0.77600000000000002</v>
      </c>
      <c r="J4011" s="19">
        <f>IF(MONTH(A4011)&gt;VLOOKUP(Totals!$H$2,Totals!$O$5:$P$16,2,FALSE),YEAR(A4011)+1,YEAR(A4011))</f>
        <v>2012</v>
      </c>
    </row>
    <row r="4012" spans="1:10" x14ac:dyDescent="0.2">
      <c r="A4012" s="4">
        <v>40940</v>
      </c>
      <c r="B4012" s="2" t="s">
        <v>63</v>
      </c>
      <c r="C4012" s="2" t="s">
        <v>18</v>
      </c>
      <c r="D4012" s="11">
        <v>7750</v>
      </c>
      <c r="E4012" s="12">
        <v>778.66300000000001</v>
      </c>
      <c r="F4012" s="12">
        <v>26.44</v>
      </c>
      <c r="G4012" s="11">
        <v>5159</v>
      </c>
      <c r="H4012" s="12">
        <v>201.922</v>
      </c>
      <c r="I4012" s="12">
        <v>6.0720000000000001</v>
      </c>
      <c r="J4012" s="19">
        <f>IF(MONTH(A4012)&gt;VLOOKUP(Totals!$H$2,Totals!$O$5:$P$16,2,FALSE),YEAR(A4012)+1,YEAR(A4012))</f>
        <v>2012</v>
      </c>
    </row>
    <row r="4013" spans="1:10" x14ac:dyDescent="0.2">
      <c r="A4013" s="4">
        <v>40940</v>
      </c>
      <c r="B4013" s="2" t="s">
        <v>63</v>
      </c>
      <c r="C4013" s="2" t="s">
        <v>58</v>
      </c>
      <c r="D4013" s="11">
        <v>2961</v>
      </c>
      <c r="E4013" s="12">
        <v>114.80500000000001</v>
      </c>
      <c r="F4013" s="12">
        <v>17.699000000000002</v>
      </c>
      <c r="G4013" s="11">
        <v>2488</v>
      </c>
      <c r="H4013" s="12">
        <v>17.552</v>
      </c>
      <c r="I4013" s="12">
        <v>43.802999999999997</v>
      </c>
      <c r="J4013" s="19">
        <f>IF(MONTH(A4013)&gt;VLOOKUP(Totals!$H$2,Totals!$O$5:$P$16,2,FALSE),YEAR(A4013)+1,YEAR(A4013))</f>
        <v>2012</v>
      </c>
    </row>
    <row r="4014" spans="1:10" x14ac:dyDescent="0.2">
      <c r="A4014" s="4">
        <v>40940</v>
      </c>
      <c r="B4014" s="2" t="s">
        <v>63</v>
      </c>
      <c r="C4014" s="2" t="s">
        <v>161</v>
      </c>
      <c r="D4014" s="11">
        <v>28152</v>
      </c>
      <c r="E4014" s="12">
        <v>915.36199999999997</v>
      </c>
      <c r="F4014" s="12">
        <v>20.724</v>
      </c>
      <c r="G4014" s="11">
        <v>20794</v>
      </c>
      <c r="H4014" s="12">
        <v>981.20399999999995</v>
      </c>
      <c r="I4014" s="12">
        <v>30.745000000000001</v>
      </c>
      <c r="J4014" s="19">
        <f>IF(MONTH(A4014)&gt;VLOOKUP(Totals!$H$2,Totals!$O$5:$P$16,2,FALSE),YEAR(A4014)+1,YEAR(A4014))</f>
        <v>2012</v>
      </c>
    </row>
    <row r="4015" spans="1:10" x14ac:dyDescent="0.2">
      <c r="A4015" s="4">
        <v>40940</v>
      </c>
      <c r="B4015" s="2" t="s">
        <v>63</v>
      </c>
      <c r="C4015" s="2" t="s">
        <v>65</v>
      </c>
      <c r="D4015" s="11">
        <v>659</v>
      </c>
      <c r="E4015" s="12">
        <v>24.65</v>
      </c>
      <c r="F4015" s="12">
        <v>0</v>
      </c>
      <c r="G4015" s="11">
        <v>403</v>
      </c>
      <c r="H4015" s="12">
        <v>0.82399999999999995</v>
      </c>
      <c r="I4015" s="12">
        <v>0.63900000000000001</v>
      </c>
      <c r="J4015" s="19">
        <f>IF(MONTH(A4015)&gt;VLOOKUP(Totals!$H$2,Totals!$O$5:$P$16,2,FALSE),YEAR(A4015)+1,YEAR(A4015))</f>
        <v>2012</v>
      </c>
    </row>
    <row r="4016" spans="1:10" x14ac:dyDescent="0.2">
      <c r="A4016" s="4">
        <v>40940</v>
      </c>
      <c r="B4016" s="2" t="s">
        <v>63</v>
      </c>
      <c r="C4016" s="2" t="s">
        <v>28</v>
      </c>
      <c r="D4016" s="11">
        <v>3355</v>
      </c>
      <c r="E4016" s="12">
        <v>155.86799999999999</v>
      </c>
      <c r="F4016" s="12">
        <v>0.434</v>
      </c>
      <c r="G4016" s="11">
        <v>2752</v>
      </c>
      <c r="H4016" s="12">
        <v>135.28100000000001</v>
      </c>
      <c r="I4016" s="12">
        <v>2.2749999999999999</v>
      </c>
      <c r="J4016" s="19">
        <f>IF(MONTH(A4016)&gt;VLOOKUP(Totals!$H$2,Totals!$O$5:$P$16,2,FALSE),YEAR(A4016)+1,YEAR(A4016))</f>
        <v>2012</v>
      </c>
    </row>
    <row r="4017" spans="1:10" x14ac:dyDescent="0.2">
      <c r="A4017" s="4">
        <v>40940</v>
      </c>
      <c r="B4017" s="2" t="s">
        <v>63</v>
      </c>
      <c r="C4017" s="2" t="s">
        <v>33</v>
      </c>
      <c r="D4017" s="11">
        <v>9087</v>
      </c>
      <c r="E4017" s="12">
        <v>89.275999999999996</v>
      </c>
      <c r="F4017" s="12">
        <v>22.327000000000002</v>
      </c>
      <c r="G4017" s="11">
        <v>8175</v>
      </c>
      <c r="H4017" s="12">
        <v>151.20099999999999</v>
      </c>
      <c r="I4017" s="12">
        <v>38.329000000000001</v>
      </c>
      <c r="J4017" s="19">
        <f>IF(MONTH(A4017)&gt;VLOOKUP(Totals!$H$2,Totals!$O$5:$P$16,2,FALSE),YEAR(A4017)+1,YEAR(A4017))</f>
        <v>2012</v>
      </c>
    </row>
    <row r="4018" spans="1:10" x14ac:dyDescent="0.2">
      <c r="A4018" s="4">
        <v>40940</v>
      </c>
      <c r="B4018" s="2" t="s">
        <v>63</v>
      </c>
      <c r="C4018" s="2" t="s">
        <v>87</v>
      </c>
      <c r="D4018" s="11" t="s">
        <v>88</v>
      </c>
      <c r="E4018" s="12" t="s">
        <v>88</v>
      </c>
      <c r="F4018" s="12" t="s">
        <v>88</v>
      </c>
      <c r="G4018" s="11" t="s">
        <v>88</v>
      </c>
      <c r="H4018" s="12">
        <v>13.5</v>
      </c>
      <c r="I4018" s="12">
        <v>0</v>
      </c>
      <c r="J4018" s="19">
        <f>IF(MONTH(A4018)&gt;VLOOKUP(Totals!$H$2,Totals!$O$5:$P$16,2,FALSE),YEAR(A4018)+1,YEAR(A4018))</f>
        <v>2012</v>
      </c>
    </row>
    <row r="4019" spans="1:10" x14ac:dyDescent="0.2">
      <c r="A4019" s="4">
        <v>40940</v>
      </c>
      <c r="B4019" s="2" t="s">
        <v>63</v>
      </c>
      <c r="C4019" s="2" t="s">
        <v>20</v>
      </c>
      <c r="D4019" s="11" t="s">
        <v>88</v>
      </c>
      <c r="E4019" s="12" t="s">
        <v>88</v>
      </c>
      <c r="F4019" s="12" t="s">
        <v>88</v>
      </c>
      <c r="G4019" s="11" t="s">
        <v>88</v>
      </c>
      <c r="H4019" s="12">
        <v>92.944999999999993</v>
      </c>
      <c r="I4019" s="12">
        <v>0</v>
      </c>
      <c r="J4019" s="19">
        <f>IF(MONTH(A4019)&gt;VLOOKUP(Totals!$H$2,Totals!$O$5:$P$16,2,FALSE),YEAR(A4019)+1,YEAR(A4019))</f>
        <v>2012</v>
      </c>
    </row>
    <row r="4020" spans="1:10" x14ac:dyDescent="0.2">
      <c r="A4020" s="4">
        <v>40940</v>
      </c>
      <c r="B4020" s="2" t="s">
        <v>63</v>
      </c>
      <c r="C4020" s="2" t="s">
        <v>13</v>
      </c>
      <c r="D4020" s="11">
        <v>1493</v>
      </c>
      <c r="E4020" s="12">
        <v>2.8639999999999999</v>
      </c>
      <c r="F4020" s="12">
        <v>0.19900000000000001</v>
      </c>
      <c r="G4020" s="11">
        <v>2171</v>
      </c>
      <c r="H4020" s="12">
        <v>14.202999999999999</v>
      </c>
      <c r="I4020" s="12">
        <v>0.89500000000000002</v>
      </c>
      <c r="J4020" s="19">
        <f>IF(MONTH(A4020)&gt;VLOOKUP(Totals!$H$2,Totals!$O$5:$P$16,2,FALSE),YEAR(A4020)+1,YEAR(A4020))</f>
        <v>2012</v>
      </c>
    </row>
    <row r="4021" spans="1:10" x14ac:dyDescent="0.2">
      <c r="A4021" s="4">
        <v>40940</v>
      </c>
      <c r="B4021" s="2" t="s">
        <v>63</v>
      </c>
      <c r="C4021" s="2" t="s">
        <v>11</v>
      </c>
      <c r="D4021" s="11">
        <v>45830</v>
      </c>
      <c r="E4021" s="12">
        <v>1046.886</v>
      </c>
      <c r="F4021" s="12">
        <v>46.948</v>
      </c>
      <c r="G4021" s="11">
        <v>48279</v>
      </c>
      <c r="H4021" s="12">
        <v>1170.5409999999999</v>
      </c>
      <c r="I4021" s="12">
        <v>190.99</v>
      </c>
      <c r="J4021" s="19">
        <f>IF(MONTH(A4021)&gt;VLOOKUP(Totals!$H$2,Totals!$O$5:$P$16,2,FALSE),YEAR(A4021)+1,YEAR(A4021))</f>
        <v>2012</v>
      </c>
    </row>
    <row r="4022" spans="1:10" x14ac:dyDescent="0.2">
      <c r="A4022" s="4">
        <v>40940</v>
      </c>
      <c r="B4022" s="2" t="s">
        <v>63</v>
      </c>
      <c r="C4022" s="2" t="s">
        <v>25</v>
      </c>
      <c r="D4022" s="11">
        <v>1847</v>
      </c>
      <c r="E4022" s="12">
        <v>0</v>
      </c>
      <c r="F4022" s="12">
        <v>0</v>
      </c>
      <c r="G4022" s="11">
        <v>1627</v>
      </c>
      <c r="H4022" s="12">
        <v>0</v>
      </c>
      <c r="I4022" s="12">
        <v>0</v>
      </c>
      <c r="J4022" s="19">
        <f>IF(MONTH(A4022)&gt;VLOOKUP(Totals!$H$2,Totals!$O$5:$P$16,2,FALSE),YEAR(A4022)+1,YEAR(A4022))</f>
        <v>2012</v>
      </c>
    </row>
    <row r="4023" spans="1:10" x14ac:dyDescent="0.2">
      <c r="A4023" s="4">
        <v>40940</v>
      </c>
      <c r="B4023" s="2" t="s">
        <v>63</v>
      </c>
      <c r="C4023" s="2" t="s">
        <v>52</v>
      </c>
      <c r="D4023" s="11">
        <v>4071</v>
      </c>
      <c r="E4023" s="12">
        <v>74.929000000000002</v>
      </c>
      <c r="F4023" s="12">
        <v>4.2389999999999999</v>
      </c>
      <c r="G4023" s="11">
        <v>3166</v>
      </c>
      <c r="H4023" s="12">
        <v>59.676000000000002</v>
      </c>
      <c r="I4023" s="12">
        <v>1.7450000000000001</v>
      </c>
      <c r="J4023" s="19">
        <f>IF(MONTH(A4023)&gt;VLOOKUP(Totals!$H$2,Totals!$O$5:$P$16,2,FALSE),YEAR(A4023)+1,YEAR(A4023))</f>
        <v>2012</v>
      </c>
    </row>
    <row r="4024" spans="1:10" x14ac:dyDescent="0.2">
      <c r="A4024" s="4">
        <v>40940</v>
      </c>
      <c r="B4024" s="2" t="s">
        <v>63</v>
      </c>
      <c r="C4024" s="2" t="s">
        <v>35</v>
      </c>
      <c r="D4024" s="11">
        <v>44440</v>
      </c>
      <c r="E4024" s="12">
        <v>1446.482</v>
      </c>
      <c r="F4024" s="12">
        <v>99.992000000000004</v>
      </c>
      <c r="G4024" s="11">
        <v>34150</v>
      </c>
      <c r="H4024" s="12">
        <v>1508.758</v>
      </c>
      <c r="I4024" s="12">
        <v>134.75299999999999</v>
      </c>
      <c r="J4024" s="19">
        <f>IF(MONTH(A4024)&gt;VLOOKUP(Totals!$H$2,Totals!$O$5:$P$16,2,FALSE),YEAR(A4024)+1,YEAR(A4024))</f>
        <v>2012</v>
      </c>
    </row>
    <row r="4025" spans="1:10" x14ac:dyDescent="0.2">
      <c r="A4025" s="4">
        <v>40940</v>
      </c>
      <c r="B4025" s="2" t="s">
        <v>63</v>
      </c>
      <c r="C4025" s="2" t="s">
        <v>66</v>
      </c>
      <c r="D4025" s="11">
        <v>7240</v>
      </c>
      <c r="E4025" s="12">
        <v>117.745</v>
      </c>
      <c r="F4025" s="12">
        <v>4.9080000000000004</v>
      </c>
      <c r="G4025" s="11">
        <v>6103</v>
      </c>
      <c r="H4025" s="12">
        <v>134.69200000000001</v>
      </c>
      <c r="I4025" s="12">
        <v>9.5830000000000002</v>
      </c>
      <c r="J4025" s="19">
        <f>IF(MONTH(A4025)&gt;VLOOKUP(Totals!$H$2,Totals!$O$5:$P$16,2,FALSE),YEAR(A4025)+1,YEAR(A4025))</f>
        <v>2012</v>
      </c>
    </row>
    <row r="4026" spans="1:10" x14ac:dyDescent="0.2">
      <c r="A4026" s="4">
        <v>40940</v>
      </c>
      <c r="B4026" s="2" t="s">
        <v>63</v>
      </c>
      <c r="C4026" s="2" t="s">
        <v>37</v>
      </c>
      <c r="D4026" s="11">
        <v>3851</v>
      </c>
      <c r="E4026" s="12">
        <v>86.86</v>
      </c>
      <c r="F4026" s="12">
        <v>1.0109999999999999</v>
      </c>
      <c r="G4026" s="11">
        <v>3370</v>
      </c>
      <c r="H4026" s="12">
        <v>140.74799999999999</v>
      </c>
      <c r="I4026" s="12">
        <v>13.696999999999999</v>
      </c>
      <c r="J4026" s="19">
        <f>IF(MONTH(A4026)&gt;VLOOKUP(Totals!$H$2,Totals!$O$5:$P$16,2,FALSE),YEAR(A4026)+1,YEAR(A4026))</f>
        <v>2012</v>
      </c>
    </row>
    <row r="4027" spans="1:10" x14ac:dyDescent="0.2">
      <c r="A4027" s="4">
        <v>40940</v>
      </c>
      <c r="B4027" s="2" t="s">
        <v>63</v>
      </c>
      <c r="C4027" s="2" t="s">
        <v>38</v>
      </c>
      <c r="D4027" s="11">
        <v>13904</v>
      </c>
      <c r="E4027" s="12">
        <v>405.93</v>
      </c>
      <c r="F4027" s="12">
        <v>96.287999999999997</v>
      </c>
      <c r="G4027" s="11">
        <v>12668</v>
      </c>
      <c r="H4027" s="12">
        <v>62.878</v>
      </c>
      <c r="I4027" s="12">
        <v>98.313999999999993</v>
      </c>
      <c r="J4027" s="19">
        <f>IF(MONTH(A4027)&gt;VLOOKUP(Totals!$H$2,Totals!$O$5:$P$16,2,FALSE),YEAR(A4027)+1,YEAR(A4027))</f>
        <v>2012</v>
      </c>
    </row>
    <row r="4028" spans="1:10" x14ac:dyDescent="0.2">
      <c r="A4028" s="4">
        <v>40940</v>
      </c>
      <c r="B4028" s="2" t="s">
        <v>63</v>
      </c>
      <c r="C4028" s="2" t="s">
        <v>16</v>
      </c>
      <c r="D4028" s="11">
        <v>45927</v>
      </c>
      <c r="E4028" s="12">
        <v>2227.48</v>
      </c>
      <c r="F4028" s="12">
        <v>226.40600000000001</v>
      </c>
      <c r="G4028" s="11">
        <v>39477</v>
      </c>
      <c r="H4028" s="12">
        <v>396.226</v>
      </c>
      <c r="I4028" s="12">
        <v>129.30500000000001</v>
      </c>
      <c r="J4028" s="19">
        <f>IF(MONTH(A4028)&gt;VLOOKUP(Totals!$H$2,Totals!$O$5:$P$16,2,FALSE),YEAR(A4028)+1,YEAR(A4028))</f>
        <v>2012</v>
      </c>
    </row>
    <row r="4029" spans="1:10" x14ac:dyDescent="0.2">
      <c r="A4029" s="4">
        <v>40940</v>
      </c>
      <c r="B4029" s="2" t="s">
        <v>168</v>
      </c>
      <c r="C4029" s="2" t="s">
        <v>150</v>
      </c>
      <c r="D4029" s="11">
        <v>6796</v>
      </c>
      <c r="E4029" s="12">
        <v>327.02199999999999</v>
      </c>
      <c r="F4029" s="12">
        <v>5.6139999999999999</v>
      </c>
      <c r="G4029" s="11">
        <v>4514</v>
      </c>
      <c r="H4029" s="12">
        <v>474.98399999999998</v>
      </c>
      <c r="I4029" s="12">
        <v>1.9E-2</v>
      </c>
      <c r="J4029" s="19">
        <f>IF(MONTH(A4029)&gt;VLOOKUP(Totals!$H$2,Totals!$O$5:$P$16,2,FALSE),YEAR(A4029)+1,YEAR(A4029))</f>
        <v>2012</v>
      </c>
    </row>
    <row r="4030" spans="1:10" x14ac:dyDescent="0.2">
      <c r="A4030" s="4">
        <v>40940</v>
      </c>
      <c r="B4030" s="2" t="s">
        <v>67</v>
      </c>
      <c r="C4030" s="2" t="s">
        <v>68</v>
      </c>
      <c r="D4030" s="11">
        <v>4037</v>
      </c>
      <c r="E4030" s="12">
        <v>127.485</v>
      </c>
      <c r="F4030" s="12">
        <v>0.113</v>
      </c>
      <c r="G4030" s="11">
        <v>1944</v>
      </c>
      <c r="H4030" s="12">
        <v>246.654</v>
      </c>
      <c r="I4030" s="12">
        <v>0</v>
      </c>
      <c r="J4030" s="19">
        <f>IF(MONTH(A4030)&gt;VLOOKUP(Totals!$H$2,Totals!$O$5:$P$16,2,FALSE),YEAR(A4030)+1,YEAR(A4030))</f>
        <v>2012</v>
      </c>
    </row>
    <row r="4031" spans="1:10" x14ac:dyDescent="0.2">
      <c r="A4031" s="4">
        <v>40940</v>
      </c>
      <c r="B4031" s="2" t="s">
        <v>69</v>
      </c>
      <c r="C4031" s="2" t="s">
        <v>11</v>
      </c>
      <c r="D4031" s="11" t="s">
        <v>88</v>
      </c>
      <c r="E4031" s="12">
        <v>413.1</v>
      </c>
      <c r="F4031" s="12">
        <v>0</v>
      </c>
      <c r="G4031" s="11" t="s">
        <v>88</v>
      </c>
      <c r="H4031" s="12">
        <v>525.77200000000005</v>
      </c>
      <c r="I4031" s="12">
        <v>0</v>
      </c>
      <c r="J4031" s="19">
        <f>IF(MONTH(A4031)&gt;VLOOKUP(Totals!$H$2,Totals!$O$5:$P$16,2,FALSE),YEAR(A4031)+1,YEAR(A4031))</f>
        <v>2012</v>
      </c>
    </row>
    <row r="4032" spans="1:10" x14ac:dyDescent="0.2">
      <c r="A4032" s="4">
        <v>40940</v>
      </c>
      <c r="B4032" s="2" t="s">
        <v>69</v>
      </c>
      <c r="C4032" s="2" t="s">
        <v>35</v>
      </c>
      <c r="D4032" s="11">
        <v>109285</v>
      </c>
      <c r="E4032" s="12">
        <v>5242.8429999999998</v>
      </c>
      <c r="F4032" s="12">
        <v>220.50899999999999</v>
      </c>
      <c r="G4032" s="11">
        <v>91589</v>
      </c>
      <c r="H4032" s="12">
        <v>3414.8629999999998</v>
      </c>
      <c r="I4032" s="12">
        <v>0.499</v>
      </c>
      <c r="J4032" s="19">
        <f>IF(MONTH(A4032)&gt;VLOOKUP(Totals!$H$2,Totals!$O$5:$P$16,2,FALSE),YEAR(A4032)+1,YEAR(A4032))</f>
        <v>2012</v>
      </c>
    </row>
    <row r="4033" spans="1:10" x14ac:dyDescent="0.2">
      <c r="A4033" s="4">
        <v>40940</v>
      </c>
      <c r="B4033" s="2" t="s">
        <v>70</v>
      </c>
      <c r="C4033" s="2" t="s">
        <v>22</v>
      </c>
      <c r="D4033" s="11">
        <v>1294</v>
      </c>
      <c r="E4033" s="12">
        <v>1.96</v>
      </c>
      <c r="F4033" s="12">
        <v>0</v>
      </c>
      <c r="G4033" s="11">
        <v>1388</v>
      </c>
      <c r="H4033" s="12">
        <v>13.54</v>
      </c>
      <c r="I4033" s="12">
        <v>0</v>
      </c>
      <c r="J4033" s="19">
        <f>IF(MONTH(A4033)&gt;VLOOKUP(Totals!$H$2,Totals!$O$5:$P$16,2,FALSE),YEAR(A4033)+1,YEAR(A4033))</f>
        <v>2012</v>
      </c>
    </row>
    <row r="4034" spans="1:10" x14ac:dyDescent="0.2">
      <c r="A4034" s="4">
        <v>40940</v>
      </c>
      <c r="B4034" s="2" t="s">
        <v>71</v>
      </c>
      <c r="C4034" s="2" t="s">
        <v>66</v>
      </c>
      <c r="D4034" s="11">
        <v>4710</v>
      </c>
      <c r="E4034" s="12">
        <v>73.801000000000002</v>
      </c>
      <c r="F4034" s="12">
        <v>0.56399999999999995</v>
      </c>
      <c r="G4034" s="11">
        <v>3974</v>
      </c>
      <c r="H4034" s="12">
        <v>209.84399999999999</v>
      </c>
      <c r="I4034" s="12">
        <v>1.7949999999999999</v>
      </c>
      <c r="J4034" s="19">
        <f>IF(MONTH(A4034)&gt;VLOOKUP(Totals!$H$2,Totals!$O$5:$P$16,2,FALSE),YEAR(A4034)+1,YEAR(A4034))</f>
        <v>2012</v>
      </c>
    </row>
    <row r="4035" spans="1:10" x14ac:dyDescent="0.2">
      <c r="A4035" s="4">
        <v>40940</v>
      </c>
      <c r="B4035" s="2" t="s">
        <v>160</v>
      </c>
      <c r="C4035" s="2" t="s">
        <v>11</v>
      </c>
      <c r="D4035" s="11" t="s">
        <v>88</v>
      </c>
      <c r="E4035" s="12">
        <v>399.15600000000001</v>
      </c>
      <c r="F4035" s="12">
        <v>0</v>
      </c>
      <c r="G4035" s="11" t="s">
        <v>88</v>
      </c>
      <c r="H4035" s="12">
        <v>432.97199999999998</v>
      </c>
      <c r="I4035" s="12">
        <v>0</v>
      </c>
      <c r="J4035" s="19">
        <f>IF(MONTH(A4035)&gt;VLOOKUP(Totals!$H$2,Totals!$O$5:$P$16,2,FALSE),YEAR(A4035)+1,YEAR(A4035))</f>
        <v>2012</v>
      </c>
    </row>
    <row r="4036" spans="1:10" x14ac:dyDescent="0.2">
      <c r="A4036" s="4">
        <v>40940</v>
      </c>
      <c r="B4036" s="2" t="s">
        <v>72</v>
      </c>
      <c r="C4036" s="2" t="s">
        <v>37</v>
      </c>
      <c r="D4036" s="11">
        <v>42579</v>
      </c>
      <c r="E4036" s="12">
        <v>1770.6679999999999</v>
      </c>
      <c r="F4036" s="12">
        <v>169.27099999999999</v>
      </c>
      <c r="G4036" s="11">
        <v>33082</v>
      </c>
      <c r="H4036" s="12">
        <v>1267.3510000000001</v>
      </c>
      <c r="I4036" s="12">
        <v>4.6230000000000002</v>
      </c>
      <c r="J4036" s="19">
        <f>IF(MONTH(A4036)&gt;VLOOKUP(Totals!$H$2,Totals!$O$5:$P$16,2,FALSE),YEAR(A4036)+1,YEAR(A4036))</f>
        <v>2012</v>
      </c>
    </row>
    <row r="4037" spans="1:10" x14ac:dyDescent="0.2">
      <c r="A4037" s="4">
        <v>40940</v>
      </c>
      <c r="B4037" s="2" t="s">
        <v>204</v>
      </c>
      <c r="C4037" s="2" t="s">
        <v>35</v>
      </c>
      <c r="D4037" s="11">
        <v>5019</v>
      </c>
      <c r="E4037" s="12">
        <v>0</v>
      </c>
      <c r="F4037" s="12">
        <v>0</v>
      </c>
      <c r="G4037" s="11">
        <v>3740</v>
      </c>
      <c r="H4037" s="12">
        <v>0</v>
      </c>
      <c r="I4037" s="12">
        <v>0</v>
      </c>
      <c r="J4037" s="19">
        <f>IF(MONTH(A4037)&gt;VLOOKUP(Totals!$H$2,Totals!$O$5:$P$16,2,FALSE),YEAR(A4037)+1,YEAR(A4037))</f>
        <v>2012</v>
      </c>
    </row>
    <row r="4038" spans="1:10" x14ac:dyDescent="0.2">
      <c r="A4038" s="4">
        <v>40940</v>
      </c>
      <c r="B4038" s="2" t="s">
        <v>73</v>
      </c>
      <c r="C4038" s="2" t="s">
        <v>16</v>
      </c>
      <c r="D4038" s="11">
        <v>17858</v>
      </c>
      <c r="E4038" s="12">
        <v>2.254</v>
      </c>
      <c r="F4038" s="12">
        <v>197.11199999999999</v>
      </c>
      <c r="G4038" s="11">
        <v>15483</v>
      </c>
      <c r="H4038" s="12">
        <v>448.00400000000002</v>
      </c>
      <c r="I4038" s="12">
        <v>12.192</v>
      </c>
      <c r="J4038" s="19">
        <f>IF(MONTH(A4038)&gt;VLOOKUP(Totals!$H$2,Totals!$O$5:$P$16,2,FALSE),YEAR(A4038)+1,YEAR(A4038))</f>
        <v>2012</v>
      </c>
    </row>
    <row r="4039" spans="1:10" x14ac:dyDescent="0.2">
      <c r="A4039" s="4">
        <v>40940</v>
      </c>
      <c r="B4039" s="2" t="s">
        <v>74</v>
      </c>
      <c r="C4039" s="2" t="s">
        <v>18</v>
      </c>
      <c r="D4039" s="11" t="s">
        <v>88</v>
      </c>
      <c r="E4039" s="12" t="s">
        <v>88</v>
      </c>
      <c r="F4039" s="12" t="s">
        <v>88</v>
      </c>
      <c r="G4039" s="11" t="s">
        <v>88</v>
      </c>
      <c r="H4039" s="12">
        <v>4.3049999999999997</v>
      </c>
      <c r="I4039" s="12">
        <v>0</v>
      </c>
      <c r="J4039" s="19">
        <f>IF(MONTH(A4039)&gt;VLOOKUP(Totals!$H$2,Totals!$O$5:$P$16,2,FALSE),YEAR(A4039)+1,YEAR(A4039))</f>
        <v>2012</v>
      </c>
    </row>
    <row r="4040" spans="1:10" x14ac:dyDescent="0.2">
      <c r="A4040" s="4">
        <v>40940</v>
      </c>
      <c r="B4040" s="2" t="s">
        <v>74</v>
      </c>
      <c r="C4040" s="2" t="s">
        <v>161</v>
      </c>
      <c r="D4040" s="11" t="s">
        <v>88</v>
      </c>
      <c r="E4040" s="12" t="s">
        <v>88</v>
      </c>
      <c r="F4040" s="12" t="s">
        <v>88</v>
      </c>
      <c r="G4040" s="11" t="s">
        <v>88</v>
      </c>
      <c r="H4040" s="12">
        <v>1.0409999999999999</v>
      </c>
      <c r="I4040" s="12">
        <v>0</v>
      </c>
      <c r="J4040" s="19">
        <f>IF(MONTH(A4040)&gt;VLOOKUP(Totals!$H$2,Totals!$O$5:$P$16,2,FALSE),YEAR(A4040)+1,YEAR(A4040))</f>
        <v>2012</v>
      </c>
    </row>
    <row r="4041" spans="1:10" x14ac:dyDescent="0.2">
      <c r="A4041" s="4">
        <v>40940</v>
      </c>
      <c r="B4041" s="2" t="s">
        <v>74</v>
      </c>
      <c r="C4041" s="2" t="s">
        <v>35</v>
      </c>
      <c r="D4041" s="11" t="s">
        <v>88</v>
      </c>
      <c r="E4041" s="12" t="s">
        <v>88</v>
      </c>
      <c r="F4041" s="12" t="s">
        <v>88</v>
      </c>
      <c r="G4041" s="11" t="s">
        <v>88</v>
      </c>
      <c r="H4041" s="12">
        <v>192.51400000000001</v>
      </c>
      <c r="I4041" s="12">
        <v>0</v>
      </c>
      <c r="J4041" s="19">
        <f>IF(MONTH(A4041)&gt;VLOOKUP(Totals!$H$2,Totals!$O$5:$P$16,2,FALSE),YEAR(A4041)+1,YEAR(A4041))</f>
        <v>2012</v>
      </c>
    </row>
    <row r="4042" spans="1:10" x14ac:dyDescent="0.2">
      <c r="A4042" s="4">
        <v>40940</v>
      </c>
      <c r="B4042" s="2" t="s">
        <v>74</v>
      </c>
      <c r="C4042" s="2" t="s">
        <v>43</v>
      </c>
      <c r="D4042" s="11" t="s">
        <v>88</v>
      </c>
      <c r="E4042" s="12" t="s">
        <v>88</v>
      </c>
      <c r="F4042" s="12" t="s">
        <v>88</v>
      </c>
      <c r="G4042" s="11" t="s">
        <v>88</v>
      </c>
      <c r="H4042" s="12">
        <v>5.7060000000000004</v>
      </c>
      <c r="I4042" s="12">
        <v>0</v>
      </c>
      <c r="J4042" s="19">
        <f>IF(MONTH(A4042)&gt;VLOOKUP(Totals!$H$2,Totals!$O$5:$P$16,2,FALSE),YEAR(A4042)+1,YEAR(A4042))</f>
        <v>2012</v>
      </c>
    </row>
    <row r="4043" spans="1:10" x14ac:dyDescent="0.2">
      <c r="A4043" s="4">
        <v>40940</v>
      </c>
      <c r="B4043" s="2" t="s">
        <v>74</v>
      </c>
      <c r="C4043" s="2" t="s">
        <v>16</v>
      </c>
      <c r="D4043" s="11" t="s">
        <v>88</v>
      </c>
      <c r="E4043" s="12">
        <v>1666.28</v>
      </c>
      <c r="F4043" s="12">
        <v>0</v>
      </c>
      <c r="G4043" s="11" t="s">
        <v>88</v>
      </c>
      <c r="H4043" s="12">
        <v>0.63900000000000001</v>
      </c>
      <c r="I4043" s="12">
        <v>0</v>
      </c>
      <c r="J4043" s="19">
        <f>IF(MONTH(A4043)&gt;VLOOKUP(Totals!$H$2,Totals!$O$5:$P$16,2,FALSE),YEAR(A4043)+1,YEAR(A4043))</f>
        <v>2012</v>
      </c>
    </row>
    <row r="4044" spans="1:10" x14ac:dyDescent="0.2">
      <c r="A4044" s="4">
        <v>40940</v>
      </c>
      <c r="B4044" s="2" t="s">
        <v>75</v>
      </c>
      <c r="C4044" s="2" t="s">
        <v>76</v>
      </c>
      <c r="D4044" s="11">
        <v>14257</v>
      </c>
      <c r="E4044" s="12">
        <v>479.37</v>
      </c>
      <c r="F4044" s="12">
        <v>0</v>
      </c>
      <c r="G4044" s="11">
        <v>8143</v>
      </c>
      <c r="H4044" s="12">
        <v>285.57</v>
      </c>
      <c r="I4044" s="12">
        <v>0</v>
      </c>
      <c r="J4044" s="19">
        <f>IF(MONTH(A4044)&gt;VLOOKUP(Totals!$H$2,Totals!$O$5:$P$16,2,FALSE),YEAR(A4044)+1,YEAR(A4044))</f>
        <v>2012</v>
      </c>
    </row>
    <row r="4045" spans="1:10" x14ac:dyDescent="0.2">
      <c r="A4045" s="4">
        <v>40940</v>
      </c>
      <c r="B4045" s="2" t="s">
        <v>86</v>
      </c>
      <c r="C4045" s="2" t="s">
        <v>161</v>
      </c>
      <c r="D4045" s="11">
        <v>6026</v>
      </c>
      <c r="E4045" s="12">
        <v>378.32900000000001</v>
      </c>
      <c r="F4045" s="12">
        <v>0</v>
      </c>
      <c r="G4045" s="11">
        <v>3708</v>
      </c>
      <c r="H4045" s="12">
        <v>277.37200000000001</v>
      </c>
      <c r="I4045" s="12">
        <v>0</v>
      </c>
      <c r="J4045" s="19">
        <f>IF(MONTH(A4045)&gt;VLOOKUP(Totals!$H$2,Totals!$O$5:$P$16,2,FALSE),YEAR(A4045)+1,YEAR(A4045))</f>
        <v>2012</v>
      </c>
    </row>
    <row r="4046" spans="1:10" x14ac:dyDescent="0.2">
      <c r="A4046" s="4">
        <v>40940</v>
      </c>
      <c r="B4046" s="2" t="s">
        <v>86</v>
      </c>
      <c r="C4046" s="2" t="s">
        <v>38</v>
      </c>
      <c r="D4046" s="11">
        <v>1915</v>
      </c>
      <c r="E4046" s="12">
        <v>61.881</v>
      </c>
      <c r="F4046" s="12">
        <v>0</v>
      </c>
      <c r="G4046" s="11">
        <v>2065</v>
      </c>
      <c r="H4046" s="12">
        <v>21.524999999999999</v>
      </c>
      <c r="I4046" s="12">
        <v>0</v>
      </c>
      <c r="J4046" s="19">
        <f>IF(MONTH(A4046)&gt;VLOOKUP(Totals!$H$2,Totals!$O$5:$P$16,2,FALSE),YEAR(A4046)+1,YEAR(A4046))</f>
        <v>2012</v>
      </c>
    </row>
    <row r="4047" spans="1:10" x14ac:dyDescent="0.2">
      <c r="A4047" s="4">
        <v>40940</v>
      </c>
      <c r="B4047" s="2" t="s">
        <v>193</v>
      </c>
      <c r="C4047" s="2" t="s">
        <v>27</v>
      </c>
      <c r="D4047" s="11">
        <v>7389</v>
      </c>
      <c r="E4047" s="12">
        <v>0.378</v>
      </c>
      <c r="F4047" s="12">
        <v>0</v>
      </c>
      <c r="G4047" s="11">
        <v>7455</v>
      </c>
      <c r="H4047" s="12">
        <v>9.64</v>
      </c>
      <c r="I4047" s="12">
        <v>0</v>
      </c>
      <c r="J4047" s="19">
        <f>IF(MONTH(A4047)&gt;VLOOKUP(Totals!$H$2,Totals!$O$5:$P$16,2,FALSE),YEAR(A4047)+1,YEAR(A4047))</f>
        <v>2012</v>
      </c>
    </row>
    <row r="4048" spans="1:10" x14ac:dyDescent="0.2">
      <c r="A4048" s="4">
        <v>40940</v>
      </c>
      <c r="B4048" s="2" t="s">
        <v>193</v>
      </c>
      <c r="C4048" s="2" t="s">
        <v>28</v>
      </c>
      <c r="D4048" s="11">
        <v>16096</v>
      </c>
      <c r="E4048" s="12">
        <v>0</v>
      </c>
      <c r="F4048" s="12">
        <v>0</v>
      </c>
      <c r="G4048" s="11">
        <v>17423</v>
      </c>
      <c r="H4048" s="12">
        <v>0</v>
      </c>
      <c r="I4048" s="12">
        <v>0</v>
      </c>
      <c r="J4048" s="19">
        <f>IF(MONTH(A4048)&gt;VLOOKUP(Totals!$H$2,Totals!$O$5:$P$16,2,FALSE),YEAR(A4048)+1,YEAR(A4048))</f>
        <v>2012</v>
      </c>
    </row>
    <row r="4049" spans="1:10" x14ac:dyDescent="0.2">
      <c r="A4049" s="4">
        <v>40940</v>
      </c>
      <c r="B4049" s="2" t="s">
        <v>193</v>
      </c>
      <c r="C4049" s="2" t="s">
        <v>11</v>
      </c>
      <c r="D4049" s="11">
        <v>34414</v>
      </c>
      <c r="E4049" s="12">
        <v>62.015000000000001</v>
      </c>
      <c r="F4049" s="12">
        <v>0</v>
      </c>
      <c r="G4049" s="11">
        <v>36306</v>
      </c>
      <c r="H4049" s="12">
        <v>41.329000000000001</v>
      </c>
      <c r="I4049" s="12">
        <v>0</v>
      </c>
      <c r="J4049" s="19">
        <f>IF(MONTH(A4049)&gt;VLOOKUP(Totals!$H$2,Totals!$O$5:$P$16,2,FALSE),YEAR(A4049)+1,YEAR(A4049))</f>
        <v>2012</v>
      </c>
    </row>
    <row r="4050" spans="1:10" x14ac:dyDescent="0.2">
      <c r="A4050" s="4">
        <v>40940</v>
      </c>
      <c r="B4050" s="2" t="s">
        <v>193</v>
      </c>
      <c r="C4050" s="2" t="s">
        <v>25</v>
      </c>
      <c r="D4050" s="11">
        <v>1448</v>
      </c>
      <c r="E4050" s="12">
        <v>0</v>
      </c>
      <c r="F4050" s="12">
        <v>0</v>
      </c>
      <c r="G4050" s="11">
        <v>1537</v>
      </c>
      <c r="H4050" s="12">
        <v>15.542</v>
      </c>
      <c r="I4050" s="12">
        <v>0</v>
      </c>
      <c r="J4050" s="19">
        <f>IF(MONTH(A4050)&gt;VLOOKUP(Totals!$H$2,Totals!$O$5:$P$16,2,FALSE),YEAR(A4050)+1,YEAR(A4050))</f>
        <v>2012</v>
      </c>
    </row>
    <row r="4051" spans="1:10" x14ac:dyDescent="0.2">
      <c r="A4051" s="4">
        <v>40940</v>
      </c>
      <c r="B4051" s="2" t="s">
        <v>193</v>
      </c>
      <c r="C4051" s="2" t="s">
        <v>22</v>
      </c>
      <c r="D4051" s="11">
        <v>660</v>
      </c>
      <c r="E4051" s="12">
        <v>0</v>
      </c>
      <c r="F4051" s="12">
        <v>0</v>
      </c>
      <c r="G4051" s="11">
        <v>527</v>
      </c>
      <c r="H4051" s="12">
        <v>4.1029999999999998</v>
      </c>
      <c r="I4051" s="12">
        <v>0</v>
      </c>
      <c r="J4051" s="19">
        <f>IF(MONTH(A4051)&gt;VLOOKUP(Totals!$H$2,Totals!$O$5:$P$16,2,FALSE),YEAR(A4051)+1,YEAR(A4051))</f>
        <v>2012</v>
      </c>
    </row>
    <row r="4052" spans="1:10" x14ac:dyDescent="0.2">
      <c r="A4052" s="4">
        <v>40940</v>
      </c>
      <c r="B4052" s="2" t="s">
        <v>193</v>
      </c>
      <c r="C4052" s="2" t="s">
        <v>37</v>
      </c>
      <c r="D4052" s="11">
        <v>2511</v>
      </c>
      <c r="E4052" s="12">
        <v>0</v>
      </c>
      <c r="F4052" s="12">
        <v>0</v>
      </c>
      <c r="G4052" s="11">
        <v>1978</v>
      </c>
      <c r="H4052" s="12">
        <v>0</v>
      </c>
      <c r="I4052" s="12">
        <v>0</v>
      </c>
      <c r="J4052" s="19">
        <f>IF(MONTH(A4052)&gt;VLOOKUP(Totals!$H$2,Totals!$O$5:$P$16,2,FALSE),YEAR(A4052)+1,YEAR(A4052))</f>
        <v>2012</v>
      </c>
    </row>
    <row r="4053" spans="1:10" x14ac:dyDescent="0.2">
      <c r="A4053" s="4">
        <v>40940</v>
      </c>
      <c r="B4053" s="2" t="s">
        <v>193</v>
      </c>
      <c r="C4053" s="2" t="s">
        <v>61</v>
      </c>
      <c r="D4053" s="11">
        <v>904</v>
      </c>
      <c r="E4053" s="12">
        <v>1.026</v>
      </c>
      <c r="F4053" s="12">
        <v>0</v>
      </c>
      <c r="G4053" s="11">
        <v>775</v>
      </c>
      <c r="H4053" s="12">
        <v>0.88</v>
      </c>
      <c r="I4053" s="12">
        <v>0</v>
      </c>
      <c r="J4053" s="19">
        <f>IF(MONTH(A4053)&gt;VLOOKUP(Totals!$H$2,Totals!$O$5:$P$16,2,FALSE),YEAR(A4053)+1,YEAR(A4053))</f>
        <v>2012</v>
      </c>
    </row>
    <row r="4054" spans="1:10" x14ac:dyDescent="0.2">
      <c r="A4054" s="4">
        <v>40940</v>
      </c>
      <c r="B4054" s="2" t="s">
        <v>193</v>
      </c>
      <c r="C4054" s="2" t="s">
        <v>49</v>
      </c>
      <c r="D4054" s="11">
        <v>702</v>
      </c>
      <c r="E4054" s="12">
        <v>5.548</v>
      </c>
      <c r="F4054" s="12">
        <v>0</v>
      </c>
      <c r="G4054" s="11">
        <v>138</v>
      </c>
      <c r="H4054" s="12">
        <v>18.184999999999999</v>
      </c>
      <c r="I4054" s="12">
        <v>0</v>
      </c>
      <c r="J4054" s="19">
        <f>IF(MONTH(A4054)&gt;VLOOKUP(Totals!$H$2,Totals!$O$5:$P$16,2,FALSE),YEAR(A4054)+1,YEAR(A4054))</f>
        <v>2012</v>
      </c>
    </row>
    <row r="4055" spans="1:10" x14ac:dyDescent="0.2">
      <c r="A4055" s="4">
        <v>40940</v>
      </c>
      <c r="B4055" s="2" t="s">
        <v>193</v>
      </c>
      <c r="C4055" s="2" t="s">
        <v>16</v>
      </c>
      <c r="D4055" s="11">
        <v>13031</v>
      </c>
      <c r="E4055" s="12">
        <v>502.16</v>
      </c>
      <c r="F4055" s="12">
        <v>0</v>
      </c>
      <c r="G4055" s="11">
        <v>11805</v>
      </c>
      <c r="H4055" s="12">
        <v>361.77800000000002</v>
      </c>
      <c r="I4055" s="12">
        <v>0</v>
      </c>
      <c r="J4055" s="19">
        <f>IF(MONTH(A4055)&gt;VLOOKUP(Totals!$H$2,Totals!$O$5:$P$16,2,FALSE),YEAR(A4055)+1,YEAR(A4055))</f>
        <v>2012</v>
      </c>
    </row>
    <row r="4056" spans="1:10" x14ac:dyDescent="0.2">
      <c r="A4056" s="4">
        <v>40940</v>
      </c>
      <c r="B4056" s="2" t="s">
        <v>193</v>
      </c>
      <c r="C4056" s="2" t="s">
        <v>30</v>
      </c>
      <c r="D4056" s="11">
        <v>1047</v>
      </c>
      <c r="E4056" s="12">
        <v>11.026999999999999</v>
      </c>
      <c r="F4056" s="12">
        <v>0</v>
      </c>
      <c r="G4056" s="11">
        <v>1084</v>
      </c>
      <c r="H4056" s="12">
        <v>7.7560000000000002</v>
      </c>
      <c r="I4056" s="12">
        <v>0</v>
      </c>
      <c r="J4056" s="19">
        <f>IF(MONTH(A4056)&gt;VLOOKUP(Totals!$H$2,Totals!$O$5:$P$16,2,FALSE),YEAR(A4056)+1,YEAR(A4056))</f>
        <v>2012</v>
      </c>
    </row>
    <row r="4057" spans="1:10" x14ac:dyDescent="0.2">
      <c r="A4057" s="4">
        <v>40940</v>
      </c>
      <c r="B4057" s="2" t="s">
        <v>194</v>
      </c>
      <c r="C4057" s="2" t="s">
        <v>62</v>
      </c>
      <c r="D4057" s="11">
        <v>1659</v>
      </c>
      <c r="E4057" s="12">
        <v>0.627</v>
      </c>
      <c r="F4057" s="12">
        <v>0</v>
      </c>
      <c r="G4057" s="11">
        <v>1158</v>
      </c>
      <c r="H4057" s="12">
        <v>1.5429999999999999</v>
      </c>
      <c r="I4057" s="12">
        <v>0</v>
      </c>
      <c r="J4057" s="19">
        <f>IF(MONTH(A4057)&gt;VLOOKUP(Totals!$H$2,Totals!$O$5:$P$16,2,FALSE),YEAR(A4057)+1,YEAR(A4057))</f>
        <v>2012</v>
      </c>
    </row>
    <row r="4058" spans="1:10" x14ac:dyDescent="0.2">
      <c r="A4058" s="4">
        <v>40969</v>
      </c>
      <c r="B4058" s="2" t="s">
        <v>9</v>
      </c>
      <c r="C4058" s="2" t="s">
        <v>10</v>
      </c>
      <c r="D4058" s="11">
        <v>2077</v>
      </c>
      <c r="E4058" s="12">
        <v>10.576000000000001</v>
      </c>
      <c r="F4058" s="12">
        <v>1.5660000000000001</v>
      </c>
      <c r="G4058" s="11">
        <v>1054</v>
      </c>
      <c r="H4058" s="12">
        <v>12.555999999999999</v>
      </c>
      <c r="I4058" s="12">
        <v>0</v>
      </c>
      <c r="J4058" s="19">
        <f>IF(MONTH(A4058)&gt;VLOOKUP(Totals!$H$2,Totals!$O$5:$P$16,2,FALSE),YEAR(A4058)+1,YEAR(A4058))</f>
        <v>2012</v>
      </c>
    </row>
    <row r="4059" spans="1:10" x14ac:dyDescent="0.2">
      <c r="A4059" s="4">
        <v>40969</v>
      </c>
      <c r="B4059" s="2" t="s">
        <v>9</v>
      </c>
      <c r="C4059" s="2" t="s">
        <v>11</v>
      </c>
      <c r="D4059" s="11">
        <v>1066</v>
      </c>
      <c r="E4059" s="12">
        <v>45.667000000000002</v>
      </c>
      <c r="F4059" s="12">
        <v>0</v>
      </c>
      <c r="G4059" s="11">
        <v>1988</v>
      </c>
      <c r="H4059" s="12">
        <v>66.775999999999996</v>
      </c>
      <c r="I4059" s="12">
        <v>0</v>
      </c>
      <c r="J4059" s="19">
        <f>IF(MONTH(A4059)&gt;VLOOKUP(Totals!$H$2,Totals!$O$5:$P$16,2,FALSE),YEAR(A4059)+1,YEAR(A4059))</f>
        <v>2012</v>
      </c>
    </row>
    <row r="4060" spans="1:10" x14ac:dyDescent="0.2">
      <c r="A4060" s="4">
        <v>40969</v>
      </c>
      <c r="B4060" s="2" t="s">
        <v>163</v>
      </c>
      <c r="C4060" s="2" t="s">
        <v>64</v>
      </c>
      <c r="D4060" s="11">
        <v>6</v>
      </c>
      <c r="E4060" s="12">
        <v>0</v>
      </c>
      <c r="F4060" s="12">
        <v>0</v>
      </c>
      <c r="G4060" s="11">
        <v>4</v>
      </c>
      <c r="H4060" s="12">
        <v>0</v>
      </c>
      <c r="I4060" s="12">
        <v>0</v>
      </c>
      <c r="J4060" s="19">
        <f>IF(MONTH(A4060)&gt;VLOOKUP(Totals!$H$2,Totals!$O$5:$P$16,2,FALSE),YEAR(A4060)+1,YEAR(A4060))</f>
        <v>2012</v>
      </c>
    </row>
    <row r="4061" spans="1:10" x14ac:dyDescent="0.2">
      <c r="A4061" s="4">
        <v>40969</v>
      </c>
      <c r="B4061" s="2" t="s">
        <v>163</v>
      </c>
      <c r="C4061" s="2" t="s">
        <v>164</v>
      </c>
      <c r="D4061" s="11">
        <v>509</v>
      </c>
      <c r="E4061" s="12">
        <v>0.623</v>
      </c>
      <c r="F4061" s="12">
        <v>0</v>
      </c>
      <c r="G4061" s="11">
        <v>713</v>
      </c>
      <c r="H4061" s="12">
        <v>10.811999999999999</v>
      </c>
      <c r="I4061" s="12">
        <v>0</v>
      </c>
      <c r="J4061" s="19">
        <f>IF(MONTH(A4061)&gt;VLOOKUP(Totals!$H$2,Totals!$O$5:$P$16,2,FALSE),YEAR(A4061)+1,YEAR(A4061))</f>
        <v>2012</v>
      </c>
    </row>
    <row r="4062" spans="1:10" x14ac:dyDescent="0.2">
      <c r="A4062" s="4">
        <v>40969</v>
      </c>
      <c r="B4062" s="2" t="s">
        <v>12</v>
      </c>
      <c r="C4062" s="2" t="s">
        <v>13</v>
      </c>
      <c r="D4062" s="11">
        <v>2800</v>
      </c>
      <c r="E4062" s="12">
        <v>1.6839999999999999</v>
      </c>
      <c r="F4062" s="12">
        <v>0.51400000000000001</v>
      </c>
      <c r="G4062" s="11">
        <v>3064</v>
      </c>
      <c r="H4062" s="12">
        <v>128.36600000000001</v>
      </c>
      <c r="I4062" s="12">
        <v>3.2210000000000001</v>
      </c>
      <c r="J4062" s="19">
        <f>IF(MONTH(A4062)&gt;VLOOKUP(Totals!$H$2,Totals!$O$5:$P$16,2,FALSE),YEAR(A4062)+1,YEAR(A4062))</f>
        <v>2012</v>
      </c>
    </row>
    <row r="4063" spans="1:10" x14ac:dyDescent="0.2">
      <c r="A4063" s="4">
        <v>40969</v>
      </c>
      <c r="B4063" s="2" t="s">
        <v>14</v>
      </c>
      <c r="C4063" s="2" t="s">
        <v>15</v>
      </c>
      <c r="D4063" s="11">
        <v>6430</v>
      </c>
      <c r="E4063" s="12">
        <v>341.31900000000002</v>
      </c>
      <c r="F4063" s="12">
        <v>34.866</v>
      </c>
      <c r="G4063" s="11">
        <v>6941</v>
      </c>
      <c r="H4063" s="12">
        <v>325.33300000000003</v>
      </c>
      <c r="I4063" s="12">
        <v>18.93</v>
      </c>
      <c r="J4063" s="19">
        <f>IF(MONTH(A4063)&gt;VLOOKUP(Totals!$H$2,Totals!$O$5:$P$16,2,FALSE),YEAR(A4063)+1,YEAR(A4063))</f>
        <v>2012</v>
      </c>
    </row>
    <row r="4064" spans="1:10" x14ac:dyDescent="0.2">
      <c r="A4064" s="4">
        <v>40969</v>
      </c>
      <c r="B4064" s="2" t="s">
        <v>17</v>
      </c>
      <c r="C4064" s="2" t="s">
        <v>18</v>
      </c>
      <c r="D4064" s="11">
        <v>11627</v>
      </c>
      <c r="E4064" s="12">
        <v>440.95100000000002</v>
      </c>
      <c r="F4064" s="12">
        <v>57.636000000000003</v>
      </c>
      <c r="G4064" s="11">
        <v>11154</v>
      </c>
      <c r="H4064" s="12">
        <v>277.245</v>
      </c>
      <c r="I4064" s="12">
        <v>6.758</v>
      </c>
      <c r="J4064" s="19">
        <f>IF(MONTH(A4064)&gt;VLOOKUP(Totals!$H$2,Totals!$O$5:$P$16,2,FALSE),YEAR(A4064)+1,YEAR(A4064))</f>
        <v>2012</v>
      </c>
    </row>
    <row r="4065" spans="1:10" x14ac:dyDescent="0.2">
      <c r="A4065" s="4">
        <v>40969</v>
      </c>
      <c r="B4065" s="2" t="s">
        <v>19</v>
      </c>
      <c r="C4065" s="2" t="s">
        <v>20</v>
      </c>
      <c r="D4065" s="11">
        <v>1427</v>
      </c>
      <c r="E4065" s="12">
        <v>58.569000000000003</v>
      </c>
      <c r="F4065" s="12">
        <v>0.20399999999999999</v>
      </c>
      <c r="G4065" s="11">
        <v>1576</v>
      </c>
      <c r="H4065" s="12">
        <v>27.46</v>
      </c>
      <c r="I4065" s="12">
        <v>0</v>
      </c>
      <c r="J4065" s="19">
        <f>IF(MONTH(A4065)&gt;VLOOKUP(Totals!$H$2,Totals!$O$5:$P$16,2,FALSE),YEAR(A4065)+1,YEAR(A4065))</f>
        <v>2012</v>
      </c>
    </row>
    <row r="4066" spans="1:10" x14ac:dyDescent="0.2">
      <c r="A4066" s="4">
        <v>40969</v>
      </c>
      <c r="B4066" s="2" t="s">
        <v>23</v>
      </c>
      <c r="C4066" s="2" t="s">
        <v>143</v>
      </c>
      <c r="D4066" s="11">
        <v>449</v>
      </c>
      <c r="E4066" s="12">
        <v>0.315</v>
      </c>
      <c r="F4066" s="12">
        <v>0</v>
      </c>
      <c r="G4066" s="11">
        <v>605</v>
      </c>
      <c r="H4066" s="12">
        <v>22.89</v>
      </c>
      <c r="I4066" s="12">
        <v>0</v>
      </c>
      <c r="J4066" s="19">
        <f>IF(MONTH(A4066)&gt;VLOOKUP(Totals!$H$2,Totals!$O$5:$P$16,2,FALSE),YEAR(A4066)+1,YEAR(A4066))</f>
        <v>2012</v>
      </c>
    </row>
    <row r="4067" spans="1:10" x14ac:dyDescent="0.2">
      <c r="A4067" s="4">
        <v>40969</v>
      </c>
      <c r="B4067" s="2" t="s">
        <v>23</v>
      </c>
      <c r="C4067" s="2" t="s">
        <v>11</v>
      </c>
      <c r="D4067" s="11">
        <v>102426</v>
      </c>
      <c r="E4067" s="12">
        <v>1940.11</v>
      </c>
      <c r="F4067" s="12">
        <v>281.10199999999998</v>
      </c>
      <c r="G4067" s="11">
        <v>96271</v>
      </c>
      <c r="H4067" s="12">
        <v>1666.34</v>
      </c>
      <c r="I4067" s="12">
        <v>2.5000000000000001E-2</v>
      </c>
      <c r="J4067" s="19">
        <f>IF(MONTH(A4067)&gt;VLOOKUP(Totals!$H$2,Totals!$O$5:$P$16,2,FALSE),YEAR(A4067)+1,YEAR(A4067))</f>
        <v>2012</v>
      </c>
    </row>
    <row r="4068" spans="1:10" x14ac:dyDescent="0.2">
      <c r="A4068" s="4">
        <v>40969</v>
      </c>
      <c r="B4068" s="2" t="s">
        <v>24</v>
      </c>
      <c r="C4068" s="2" t="s">
        <v>25</v>
      </c>
      <c r="D4068" s="11">
        <v>7831</v>
      </c>
      <c r="E4068" s="12">
        <v>65.319999999999993</v>
      </c>
      <c r="F4068" s="12">
        <v>1.298</v>
      </c>
      <c r="G4068" s="11">
        <v>7919</v>
      </c>
      <c r="H4068" s="12">
        <v>342.78699999999998</v>
      </c>
      <c r="I4068" s="12">
        <v>9.1679999999999993</v>
      </c>
      <c r="J4068" s="19">
        <f>IF(MONTH(A4068)&gt;VLOOKUP(Totals!$H$2,Totals!$O$5:$P$16,2,FALSE),YEAR(A4068)+1,YEAR(A4068))</f>
        <v>2012</v>
      </c>
    </row>
    <row r="4069" spans="1:10" x14ac:dyDescent="0.2">
      <c r="A4069" s="4">
        <v>40969</v>
      </c>
      <c r="B4069" s="2" t="s">
        <v>29</v>
      </c>
      <c r="C4069" s="2" t="s">
        <v>30</v>
      </c>
      <c r="D4069" s="11">
        <v>3248</v>
      </c>
      <c r="E4069" s="12">
        <v>16.042000000000002</v>
      </c>
      <c r="F4069" s="12">
        <v>5.2789999999999999</v>
      </c>
      <c r="G4069" s="11">
        <v>3570</v>
      </c>
      <c r="H4069" s="12">
        <v>26.986999999999998</v>
      </c>
      <c r="I4069" s="12">
        <v>3.1429999999999998</v>
      </c>
      <c r="J4069" s="19">
        <f>IF(MONTH(A4069)&gt;VLOOKUP(Totals!$H$2,Totals!$O$5:$P$16,2,FALSE),YEAR(A4069)+1,YEAR(A4069))</f>
        <v>2012</v>
      </c>
    </row>
    <row r="4070" spans="1:10" x14ac:dyDescent="0.2">
      <c r="A4070" s="4">
        <v>40969</v>
      </c>
      <c r="B4070" s="2" t="s">
        <v>154</v>
      </c>
      <c r="C4070" s="2" t="s">
        <v>34</v>
      </c>
      <c r="D4070" s="11">
        <v>26553</v>
      </c>
      <c r="E4070" s="12">
        <v>468.44499999999999</v>
      </c>
      <c r="F4070" s="12">
        <v>0</v>
      </c>
      <c r="G4070" s="11">
        <v>25872</v>
      </c>
      <c r="H4070" s="12">
        <v>137.36799999999999</v>
      </c>
      <c r="I4070" s="12">
        <v>0</v>
      </c>
      <c r="J4070" s="19">
        <f>IF(MONTH(A4070)&gt;VLOOKUP(Totals!$H$2,Totals!$O$5:$P$16,2,FALSE),YEAR(A4070)+1,YEAR(A4070))</f>
        <v>2012</v>
      </c>
    </row>
    <row r="4071" spans="1:10" x14ac:dyDescent="0.2">
      <c r="A4071" s="4">
        <v>40969</v>
      </c>
      <c r="B4071" s="2" t="s">
        <v>148</v>
      </c>
      <c r="C4071" s="2" t="s">
        <v>25</v>
      </c>
      <c r="D4071" s="11">
        <v>95</v>
      </c>
      <c r="E4071" s="12">
        <v>0.5</v>
      </c>
      <c r="F4071" s="12">
        <v>0</v>
      </c>
      <c r="G4071" s="11">
        <v>75</v>
      </c>
      <c r="H4071" s="12">
        <v>1</v>
      </c>
      <c r="I4071" s="12">
        <v>0</v>
      </c>
      <c r="J4071" s="19">
        <f>IF(MONTH(A4071)&gt;VLOOKUP(Totals!$H$2,Totals!$O$5:$P$16,2,FALSE),YEAR(A4071)+1,YEAR(A4071))</f>
        <v>2012</v>
      </c>
    </row>
    <row r="4072" spans="1:10" x14ac:dyDescent="0.2">
      <c r="A4072" s="4">
        <v>40969</v>
      </c>
      <c r="B4072" s="2" t="s">
        <v>31</v>
      </c>
      <c r="C4072" s="2" t="s">
        <v>32</v>
      </c>
      <c r="D4072" s="11">
        <v>5865</v>
      </c>
      <c r="E4072" s="12">
        <v>139.071</v>
      </c>
      <c r="F4072" s="12">
        <v>20.773</v>
      </c>
      <c r="G4072" s="11">
        <v>6026</v>
      </c>
      <c r="H4072" s="12">
        <v>92.869</v>
      </c>
      <c r="I4072" s="12">
        <v>0</v>
      </c>
      <c r="J4072" s="19">
        <f>IF(MONTH(A4072)&gt;VLOOKUP(Totals!$H$2,Totals!$O$5:$P$16,2,FALSE),YEAR(A4072)+1,YEAR(A4072))</f>
        <v>2012</v>
      </c>
    </row>
    <row r="4073" spans="1:10" x14ac:dyDescent="0.2">
      <c r="A4073" s="4">
        <v>40969</v>
      </c>
      <c r="B4073" s="2" t="s">
        <v>36</v>
      </c>
      <c r="C4073" s="2" t="s">
        <v>35</v>
      </c>
      <c r="D4073" s="11">
        <v>2789</v>
      </c>
      <c r="E4073" s="12">
        <v>70.227999999999994</v>
      </c>
      <c r="F4073" s="12">
        <v>0</v>
      </c>
      <c r="G4073" s="11">
        <v>2772</v>
      </c>
      <c r="H4073" s="12">
        <v>84.527000000000001</v>
      </c>
      <c r="I4073" s="12">
        <v>0</v>
      </c>
      <c r="J4073" s="19">
        <f>IF(MONTH(A4073)&gt;VLOOKUP(Totals!$H$2,Totals!$O$5:$P$16,2,FALSE),YEAR(A4073)+1,YEAR(A4073))</f>
        <v>2012</v>
      </c>
    </row>
    <row r="4074" spans="1:10" x14ac:dyDescent="0.2">
      <c r="A4074" s="4">
        <v>40969</v>
      </c>
      <c r="B4074" s="2" t="s">
        <v>36</v>
      </c>
      <c r="C4074" s="2" t="s">
        <v>37</v>
      </c>
      <c r="D4074" s="11">
        <v>300</v>
      </c>
      <c r="E4074" s="12">
        <v>1.6160000000000001</v>
      </c>
      <c r="F4074" s="12">
        <v>0</v>
      </c>
      <c r="G4074" s="11">
        <v>368</v>
      </c>
      <c r="H4074" s="12">
        <v>2.665</v>
      </c>
      <c r="I4074" s="12">
        <v>0</v>
      </c>
      <c r="J4074" s="19">
        <f>IF(MONTH(A4074)&gt;VLOOKUP(Totals!$H$2,Totals!$O$5:$P$16,2,FALSE),YEAR(A4074)+1,YEAR(A4074))</f>
        <v>2012</v>
      </c>
    </row>
    <row r="4075" spans="1:10" x14ac:dyDescent="0.2">
      <c r="A4075" s="4">
        <v>40969</v>
      </c>
      <c r="B4075" s="2" t="s">
        <v>36</v>
      </c>
      <c r="C4075" s="2" t="s">
        <v>38</v>
      </c>
      <c r="D4075" s="11">
        <v>4006</v>
      </c>
      <c r="E4075" s="12">
        <v>312.18799999999999</v>
      </c>
      <c r="F4075" s="12">
        <v>46.259</v>
      </c>
      <c r="G4075" s="11">
        <v>4816</v>
      </c>
      <c r="H4075" s="12">
        <v>107.35899999999999</v>
      </c>
      <c r="I4075" s="12">
        <v>0</v>
      </c>
      <c r="J4075" s="19">
        <f>IF(MONTH(A4075)&gt;VLOOKUP(Totals!$H$2,Totals!$O$5:$P$16,2,FALSE),YEAR(A4075)+1,YEAR(A4075))</f>
        <v>2012</v>
      </c>
    </row>
    <row r="4076" spans="1:10" x14ac:dyDescent="0.2">
      <c r="A4076" s="4">
        <v>40969</v>
      </c>
      <c r="B4076" s="2" t="s">
        <v>41</v>
      </c>
      <c r="C4076" s="2" t="s">
        <v>161</v>
      </c>
      <c r="D4076" s="11">
        <v>59714</v>
      </c>
      <c r="E4076" s="12">
        <v>3984.0320000000002</v>
      </c>
      <c r="F4076" s="12">
        <v>208.61500000000001</v>
      </c>
      <c r="G4076" s="11">
        <v>61425</v>
      </c>
      <c r="H4076" s="12">
        <v>2574.558</v>
      </c>
      <c r="I4076" s="12">
        <v>20.965</v>
      </c>
      <c r="J4076" s="19">
        <f>IF(MONTH(A4076)&gt;VLOOKUP(Totals!$H$2,Totals!$O$5:$P$16,2,FALSE),YEAR(A4076)+1,YEAR(A4076))</f>
        <v>2012</v>
      </c>
    </row>
    <row r="4077" spans="1:10" x14ac:dyDescent="0.2">
      <c r="A4077" s="4">
        <v>40969</v>
      </c>
      <c r="B4077" s="2" t="s">
        <v>42</v>
      </c>
      <c r="C4077" s="2" t="s">
        <v>11</v>
      </c>
      <c r="D4077" s="11">
        <v>1999</v>
      </c>
      <c r="E4077" s="12">
        <v>68.638999999999996</v>
      </c>
      <c r="F4077" s="12">
        <v>5.8999999999999997E-2</v>
      </c>
      <c r="G4077" s="11">
        <v>3041</v>
      </c>
      <c r="H4077" s="12">
        <v>66.331999999999994</v>
      </c>
      <c r="I4077" s="12">
        <v>0</v>
      </c>
      <c r="J4077" s="19">
        <f>IF(MONTH(A4077)&gt;VLOOKUP(Totals!$H$2,Totals!$O$5:$P$16,2,FALSE),YEAR(A4077)+1,YEAR(A4077))</f>
        <v>2012</v>
      </c>
    </row>
    <row r="4078" spans="1:10" x14ac:dyDescent="0.2">
      <c r="A4078" s="4">
        <v>40969</v>
      </c>
      <c r="B4078" s="2" t="s">
        <v>42</v>
      </c>
      <c r="C4078" s="2" t="s">
        <v>43</v>
      </c>
      <c r="D4078" s="11">
        <v>5115</v>
      </c>
      <c r="E4078" s="12">
        <v>169.774</v>
      </c>
      <c r="F4078" s="12">
        <v>28.981999999999999</v>
      </c>
      <c r="G4078" s="11">
        <v>6806</v>
      </c>
      <c r="H4078" s="12">
        <v>94.959000000000003</v>
      </c>
      <c r="I4078" s="12">
        <v>1.0669999999999999</v>
      </c>
      <c r="J4078" s="19">
        <f>IF(MONTH(A4078)&gt;VLOOKUP(Totals!$H$2,Totals!$O$5:$P$16,2,FALSE),YEAR(A4078)+1,YEAR(A4078))</f>
        <v>2012</v>
      </c>
    </row>
    <row r="4079" spans="1:10" x14ac:dyDescent="0.2">
      <c r="A4079" s="4">
        <v>40969</v>
      </c>
      <c r="B4079" s="2" t="s">
        <v>44</v>
      </c>
      <c r="C4079" s="2" t="s">
        <v>18</v>
      </c>
      <c r="D4079" s="11">
        <v>14349</v>
      </c>
      <c r="E4079" s="12">
        <v>140.15</v>
      </c>
      <c r="F4079" s="12">
        <v>22.824999999999999</v>
      </c>
      <c r="G4079" s="11">
        <v>13279</v>
      </c>
      <c r="H4079" s="12">
        <v>108.655</v>
      </c>
      <c r="I4079" s="12">
        <v>3.72</v>
      </c>
      <c r="J4079" s="19">
        <f>IF(MONTH(A4079)&gt;VLOOKUP(Totals!$H$2,Totals!$O$5:$P$16,2,FALSE),YEAR(A4079)+1,YEAR(A4079))</f>
        <v>2012</v>
      </c>
    </row>
    <row r="4080" spans="1:10" x14ac:dyDescent="0.2">
      <c r="A4080" s="4">
        <v>40969</v>
      </c>
      <c r="B4080" s="2" t="s">
        <v>45</v>
      </c>
      <c r="C4080" s="2" t="s">
        <v>18</v>
      </c>
      <c r="D4080" s="11">
        <v>24884</v>
      </c>
      <c r="E4080" s="12">
        <v>1332.8779999999999</v>
      </c>
      <c r="F4080" s="12">
        <v>43.786999999999999</v>
      </c>
      <c r="G4080" s="11">
        <v>23113</v>
      </c>
      <c r="H4080" s="12">
        <v>97.691999999999993</v>
      </c>
      <c r="I4080" s="12">
        <v>32.058</v>
      </c>
      <c r="J4080" s="19">
        <f>IF(MONTH(A4080)&gt;VLOOKUP(Totals!$H$2,Totals!$O$5:$P$16,2,FALSE),YEAR(A4080)+1,YEAR(A4080))</f>
        <v>2012</v>
      </c>
    </row>
    <row r="4081" spans="1:10" x14ac:dyDescent="0.2">
      <c r="A4081" s="4">
        <v>40969</v>
      </c>
      <c r="B4081" s="2" t="s">
        <v>165</v>
      </c>
      <c r="C4081" s="2" t="s">
        <v>16</v>
      </c>
      <c r="D4081" s="11">
        <v>5478</v>
      </c>
      <c r="E4081" s="12">
        <v>285.21199999999999</v>
      </c>
      <c r="F4081" s="12">
        <v>124.60599999999999</v>
      </c>
      <c r="G4081" s="11">
        <v>7145</v>
      </c>
      <c r="H4081" s="12">
        <v>304.47500000000002</v>
      </c>
      <c r="I4081" s="12">
        <v>0</v>
      </c>
      <c r="J4081" s="19">
        <f>IF(MONTH(A4081)&gt;VLOOKUP(Totals!$H$2,Totals!$O$5:$P$16,2,FALSE),YEAR(A4081)+1,YEAR(A4081))</f>
        <v>2012</v>
      </c>
    </row>
    <row r="4082" spans="1:10" x14ac:dyDescent="0.2">
      <c r="A4082" s="4">
        <v>40969</v>
      </c>
      <c r="B4082" s="2" t="s">
        <v>48</v>
      </c>
      <c r="C4082" s="2" t="s">
        <v>34</v>
      </c>
      <c r="D4082" s="11">
        <v>2440</v>
      </c>
      <c r="E4082" s="12">
        <v>0.42199999999999999</v>
      </c>
      <c r="F4082" s="12">
        <v>0</v>
      </c>
      <c r="G4082" s="11">
        <v>3012</v>
      </c>
      <c r="H4082" s="12">
        <v>25.62</v>
      </c>
      <c r="I4082" s="12">
        <v>0</v>
      </c>
      <c r="J4082" s="19">
        <f>IF(MONTH(A4082)&gt;VLOOKUP(Totals!$H$2,Totals!$O$5:$P$16,2,FALSE),YEAR(A4082)+1,YEAR(A4082))</f>
        <v>2012</v>
      </c>
    </row>
    <row r="4083" spans="1:10" x14ac:dyDescent="0.2">
      <c r="A4083" s="4">
        <v>40969</v>
      </c>
      <c r="B4083" s="2" t="s">
        <v>48</v>
      </c>
      <c r="C4083" s="2" t="s">
        <v>11</v>
      </c>
      <c r="D4083" s="11">
        <v>24568</v>
      </c>
      <c r="E4083" s="12">
        <v>1674.6869999999999</v>
      </c>
      <c r="F4083" s="12">
        <v>0</v>
      </c>
      <c r="G4083" s="11">
        <v>21233</v>
      </c>
      <c r="H4083" s="12">
        <v>782.68200000000002</v>
      </c>
      <c r="I4083" s="12">
        <v>0</v>
      </c>
      <c r="J4083" s="19">
        <f>IF(MONTH(A4083)&gt;VLOOKUP(Totals!$H$2,Totals!$O$5:$P$16,2,FALSE),YEAR(A4083)+1,YEAR(A4083))</f>
        <v>2012</v>
      </c>
    </row>
    <row r="4084" spans="1:10" x14ac:dyDescent="0.2">
      <c r="A4084" s="4">
        <v>40969</v>
      </c>
      <c r="B4084" s="2" t="s">
        <v>48</v>
      </c>
      <c r="C4084" s="2" t="s">
        <v>35</v>
      </c>
      <c r="D4084" s="11">
        <v>6544</v>
      </c>
      <c r="E4084" s="12">
        <v>169.53700000000001</v>
      </c>
      <c r="F4084" s="12">
        <v>0</v>
      </c>
      <c r="G4084" s="11">
        <v>6432</v>
      </c>
      <c r="H4084" s="12">
        <v>407.58</v>
      </c>
      <c r="I4084" s="12">
        <v>0</v>
      </c>
      <c r="J4084" s="19">
        <f>IF(MONTH(A4084)&gt;VLOOKUP(Totals!$H$2,Totals!$O$5:$P$16,2,FALSE),YEAR(A4084)+1,YEAR(A4084))</f>
        <v>2012</v>
      </c>
    </row>
    <row r="4085" spans="1:10" x14ac:dyDescent="0.2">
      <c r="A4085" s="4">
        <v>40969</v>
      </c>
      <c r="B4085" s="2" t="s">
        <v>48</v>
      </c>
      <c r="C4085" s="2" t="s">
        <v>37</v>
      </c>
      <c r="D4085" s="11">
        <v>2746</v>
      </c>
      <c r="E4085" s="12">
        <v>9.6</v>
      </c>
      <c r="F4085" s="12">
        <v>0</v>
      </c>
      <c r="G4085" s="11">
        <v>2791</v>
      </c>
      <c r="H4085" s="12">
        <v>11.036</v>
      </c>
      <c r="I4085" s="12">
        <v>0</v>
      </c>
      <c r="J4085" s="19">
        <f>IF(MONTH(A4085)&gt;VLOOKUP(Totals!$H$2,Totals!$O$5:$P$16,2,FALSE),YEAR(A4085)+1,YEAR(A4085))</f>
        <v>2012</v>
      </c>
    </row>
    <row r="4086" spans="1:10" x14ac:dyDescent="0.2">
      <c r="A4086" s="4">
        <v>40969</v>
      </c>
      <c r="B4086" s="2" t="s">
        <v>48</v>
      </c>
      <c r="C4086" s="2" t="s">
        <v>49</v>
      </c>
      <c r="D4086" s="11">
        <v>54091</v>
      </c>
      <c r="E4086" s="12">
        <v>3384.9679999999998</v>
      </c>
      <c r="F4086" s="12">
        <v>86.576999999999998</v>
      </c>
      <c r="G4086" s="11">
        <v>68205</v>
      </c>
      <c r="H4086" s="12">
        <v>2474.259</v>
      </c>
      <c r="I4086" s="12">
        <v>0</v>
      </c>
      <c r="J4086" s="19">
        <f>IF(MONTH(A4086)&gt;VLOOKUP(Totals!$H$2,Totals!$O$5:$P$16,2,FALSE),YEAR(A4086)+1,YEAR(A4086))</f>
        <v>2012</v>
      </c>
    </row>
    <row r="4087" spans="1:10" x14ac:dyDescent="0.2">
      <c r="A4087" s="4">
        <v>40969</v>
      </c>
      <c r="B4087" s="2" t="s">
        <v>151</v>
      </c>
      <c r="C4087" s="2" t="s">
        <v>35</v>
      </c>
      <c r="D4087" s="11">
        <v>1303</v>
      </c>
      <c r="E4087" s="12">
        <v>52.247999999999998</v>
      </c>
      <c r="F4087" s="12">
        <v>0</v>
      </c>
      <c r="G4087" s="11">
        <v>1109</v>
      </c>
      <c r="H4087" s="12">
        <v>72.817999999999998</v>
      </c>
      <c r="I4087" s="12">
        <v>0</v>
      </c>
      <c r="J4087" s="19">
        <f>IF(MONTH(A4087)&gt;VLOOKUP(Totals!$H$2,Totals!$O$5:$P$16,2,FALSE),YEAR(A4087)+1,YEAR(A4087))</f>
        <v>2012</v>
      </c>
    </row>
    <row r="4088" spans="1:10" x14ac:dyDescent="0.2">
      <c r="A4088" s="4">
        <v>40969</v>
      </c>
      <c r="B4088" s="2" t="s">
        <v>151</v>
      </c>
      <c r="C4088" s="2" t="s">
        <v>49</v>
      </c>
      <c r="D4088" s="11">
        <v>19571</v>
      </c>
      <c r="E4088" s="12">
        <v>1019.984</v>
      </c>
      <c r="F4088" s="12">
        <v>108.79900000000001</v>
      </c>
      <c r="G4088" s="11">
        <v>25891</v>
      </c>
      <c r="H4088" s="12">
        <v>1123.17</v>
      </c>
      <c r="I4088" s="12">
        <v>25.241</v>
      </c>
      <c r="J4088" s="19">
        <f>IF(MONTH(A4088)&gt;VLOOKUP(Totals!$H$2,Totals!$O$5:$P$16,2,FALSE),YEAR(A4088)+1,YEAR(A4088))</f>
        <v>2012</v>
      </c>
    </row>
    <row r="4089" spans="1:10" x14ac:dyDescent="0.2">
      <c r="A4089" s="4">
        <v>40969</v>
      </c>
      <c r="B4089" s="2" t="s">
        <v>50</v>
      </c>
      <c r="C4089" s="2" t="s">
        <v>43</v>
      </c>
      <c r="D4089" s="11">
        <v>1366</v>
      </c>
      <c r="E4089" s="12">
        <v>103.742</v>
      </c>
      <c r="F4089" s="12">
        <v>9.5609999999999999</v>
      </c>
      <c r="G4089" s="11">
        <v>1466</v>
      </c>
      <c r="H4089" s="12">
        <v>12.627000000000001</v>
      </c>
      <c r="I4089" s="12">
        <v>0</v>
      </c>
      <c r="J4089" s="19">
        <f>IF(MONTH(A4089)&gt;VLOOKUP(Totals!$H$2,Totals!$O$5:$P$16,2,FALSE),YEAR(A4089)+1,YEAR(A4089))</f>
        <v>2012</v>
      </c>
    </row>
    <row r="4090" spans="1:10" x14ac:dyDescent="0.2">
      <c r="A4090" s="4">
        <v>40969</v>
      </c>
      <c r="B4090" s="2" t="s">
        <v>51</v>
      </c>
      <c r="C4090" s="2" t="s">
        <v>18</v>
      </c>
      <c r="D4090" s="11" t="s">
        <v>88</v>
      </c>
      <c r="E4090" s="12" t="s">
        <v>88</v>
      </c>
      <c r="F4090" s="12" t="s">
        <v>88</v>
      </c>
      <c r="G4090" s="11" t="s">
        <v>88</v>
      </c>
      <c r="H4090" s="12">
        <v>7.7439999999999998</v>
      </c>
      <c r="I4090" s="12">
        <v>0</v>
      </c>
      <c r="J4090" s="19">
        <f>IF(MONTH(A4090)&gt;VLOOKUP(Totals!$H$2,Totals!$O$5:$P$16,2,FALSE),YEAR(A4090)+1,YEAR(A4090))</f>
        <v>2012</v>
      </c>
    </row>
    <row r="4091" spans="1:10" x14ac:dyDescent="0.2">
      <c r="A4091" s="4">
        <v>40969</v>
      </c>
      <c r="B4091" s="2" t="s">
        <v>51</v>
      </c>
      <c r="C4091" s="2" t="s">
        <v>16</v>
      </c>
      <c r="D4091" s="11" t="s">
        <v>88</v>
      </c>
      <c r="E4091" s="12">
        <v>976.32100000000003</v>
      </c>
      <c r="F4091" s="12">
        <v>21.513999999999999</v>
      </c>
      <c r="G4091" s="11" t="s">
        <v>88</v>
      </c>
      <c r="H4091" s="12" t="s">
        <v>88</v>
      </c>
      <c r="I4091" s="12" t="s">
        <v>88</v>
      </c>
      <c r="J4091" s="19">
        <f>IF(MONTH(A4091)&gt;VLOOKUP(Totals!$H$2,Totals!$O$5:$P$16,2,FALSE),YEAR(A4091)+1,YEAR(A4091))</f>
        <v>2012</v>
      </c>
    </row>
    <row r="4092" spans="1:10" x14ac:dyDescent="0.2">
      <c r="A4092" s="4">
        <v>40969</v>
      </c>
      <c r="B4092" s="2" t="s">
        <v>202</v>
      </c>
      <c r="C4092" s="2" t="s">
        <v>27</v>
      </c>
      <c r="D4092" s="11">
        <v>15191</v>
      </c>
      <c r="E4092" s="12">
        <v>263.83300000000003</v>
      </c>
      <c r="F4092" s="12">
        <v>2.1850000000000001</v>
      </c>
      <c r="G4092" s="11">
        <v>15864</v>
      </c>
      <c r="H4092" s="12">
        <v>186.29</v>
      </c>
      <c r="I4092" s="12">
        <v>7.6680000000000001</v>
      </c>
      <c r="J4092" s="19">
        <f>IF(MONTH(A4092)&gt;VLOOKUP(Totals!$H$2,Totals!$O$5:$P$16,2,FALSE),YEAR(A4092)+1,YEAR(A4092))</f>
        <v>2012</v>
      </c>
    </row>
    <row r="4093" spans="1:10" x14ac:dyDescent="0.2">
      <c r="A4093" s="4">
        <v>40969</v>
      </c>
      <c r="B4093" s="2" t="s">
        <v>53</v>
      </c>
      <c r="C4093" s="2" t="s">
        <v>28</v>
      </c>
      <c r="D4093" s="11">
        <v>24659</v>
      </c>
      <c r="E4093" s="12">
        <v>820.44899999999996</v>
      </c>
      <c r="F4093" s="12">
        <v>17.914000000000001</v>
      </c>
      <c r="G4093" s="11">
        <v>26124</v>
      </c>
      <c r="H4093" s="12">
        <v>162.80600000000001</v>
      </c>
      <c r="I4093" s="12">
        <v>0</v>
      </c>
      <c r="J4093" s="19">
        <f>IF(MONTH(A4093)&gt;VLOOKUP(Totals!$H$2,Totals!$O$5:$P$16,2,FALSE),YEAR(A4093)+1,YEAR(A4093))</f>
        <v>2012</v>
      </c>
    </row>
    <row r="4094" spans="1:10" x14ac:dyDescent="0.2">
      <c r="A4094" s="4">
        <v>40969</v>
      </c>
      <c r="B4094" s="2" t="s">
        <v>54</v>
      </c>
      <c r="C4094" s="2" t="s">
        <v>16</v>
      </c>
      <c r="D4094" s="11">
        <v>6470</v>
      </c>
      <c r="E4094" s="12">
        <v>43.451000000000001</v>
      </c>
      <c r="F4094" s="12">
        <v>0.188</v>
      </c>
      <c r="G4094" s="11">
        <v>7387</v>
      </c>
      <c r="H4094" s="12">
        <v>28.332000000000001</v>
      </c>
      <c r="I4094" s="12">
        <v>0</v>
      </c>
      <c r="J4094" s="19">
        <f>IF(MONTH(A4094)&gt;VLOOKUP(Totals!$H$2,Totals!$O$5:$P$16,2,FALSE),YEAR(A4094)+1,YEAR(A4094))</f>
        <v>2012</v>
      </c>
    </row>
    <row r="4095" spans="1:10" x14ac:dyDescent="0.2">
      <c r="A4095" s="4">
        <v>40969</v>
      </c>
      <c r="B4095" s="2" t="s">
        <v>166</v>
      </c>
      <c r="C4095" s="2" t="s">
        <v>28</v>
      </c>
      <c r="D4095" s="11">
        <v>11460</v>
      </c>
      <c r="E4095" s="12">
        <v>0</v>
      </c>
      <c r="F4095" s="12">
        <v>0</v>
      </c>
      <c r="G4095" s="11">
        <v>11448</v>
      </c>
      <c r="H4095" s="12">
        <v>0</v>
      </c>
      <c r="I4095" s="12">
        <v>0</v>
      </c>
      <c r="J4095" s="19">
        <f>IF(MONTH(A4095)&gt;VLOOKUP(Totals!$H$2,Totals!$O$5:$P$16,2,FALSE),YEAR(A4095)+1,YEAR(A4095))</f>
        <v>2012</v>
      </c>
    </row>
    <row r="4096" spans="1:10" x14ac:dyDescent="0.2">
      <c r="A4096" s="4">
        <v>40969</v>
      </c>
      <c r="B4096" s="2" t="s">
        <v>55</v>
      </c>
      <c r="C4096" s="2" t="s">
        <v>33</v>
      </c>
      <c r="D4096" s="11">
        <v>6790</v>
      </c>
      <c r="E4096" s="12">
        <v>151.91800000000001</v>
      </c>
      <c r="F4096" s="12">
        <v>150.86000000000001</v>
      </c>
      <c r="G4096" s="11">
        <v>7306</v>
      </c>
      <c r="H4096" s="12">
        <v>87.656999999999996</v>
      </c>
      <c r="I4096" s="12">
        <v>0</v>
      </c>
      <c r="J4096" s="19">
        <f>IF(MONTH(A4096)&gt;VLOOKUP(Totals!$H$2,Totals!$O$5:$P$16,2,FALSE),YEAR(A4096)+1,YEAR(A4096))</f>
        <v>2012</v>
      </c>
    </row>
    <row r="4097" spans="1:10" x14ac:dyDescent="0.2">
      <c r="A4097" s="4">
        <v>40969</v>
      </c>
      <c r="B4097" s="2" t="s">
        <v>146</v>
      </c>
      <c r="C4097" s="2" t="s">
        <v>18</v>
      </c>
      <c r="D4097" s="11">
        <v>115</v>
      </c>
      <c r="E4097" s="12">
        <v>6.5090000000000003</v>
      </c>
      <c r="F4097" s="12">
        <v>0</v>
      </c>
      <c r="G4097" s="11">
        <v>158</v>
      </c>
      <c r="H4097" s="12">
        <v>2.7189999999999999</v>
      </c>
      <c r="I4097" s="12">
        <v>0</v>
      </c>
      <c r="J4097" s="19">
        <f>IF(MONTH(A4097)&gt;VLOOKUP(Totals!$H$2,Totals!$O$5:$P$16,2,FALSE),YEAR(A4097)+1,YEAR(A4097))</f>
        <v>2012</v>
      </c>
    </row>
    <row r="4098" spans="1:10" x14ac:dyDescent="0.2">
      <c r="A4098" s="4">
        <v>40969</v>
      </c>
      <c r="B4098" s="2" t="s">
        <v>146</v>
      </c>
      <c r="C4098" s="2" t="s">
        <v>27</v>
      </c>
      <c r="D4098" s="11">
        <v>2227</v>
      </c>
      <c r="E4098" s="12">
        <v>0</v>
      </c>
      <c r="F4098" s="12">
        <v>0</v>
      </c>
      <c r="G4098" s="11">
        <v>2460</v>
      </c>
      <c r="H4098" s="12">
        <v>0</v>
      </c>
      <c r="I4098" s="12">
        <v>0</v>
      </c>
      <c r="J4098" s="19">
        <f>IF(MONTH(A4098)&gt;VLOOKUP(Totals!$H$2,Totals!$O$5:$P$16,2,FALSE),YEAR(A4098)+1,YEAR(A4098))</f>
        <v>2012</v>
      </c>
    </row>
    <row r="4099" spans="1:10" x14ac:dyDescent="0.2">
      <c r="A4099" s="4">
        <v>40969</v>
      </c>
      <c r="B4099" s="2" t="s">
        <v>146</v>
      </c>
      <c r="C4099" s="2" t="s">
        <v>28</v>
      </c>
      <c r="D4099" s="11">
        <v>22014</v>
      </c>
      <c r="E4099" s="12">
        <v>362.70800000000003</v>
      </c>
      <c r="F4099" s="12">
        <v>0</v>
      </c>
      <c r="G4099" s="11">
        <v>23730</v>
      </c>
      <c r="H4099" s="12">
        <v>28.89</v>
      </c>
      <c r="I4099" s="12">
        <v>0.48299999999999998</v>
      </c>
      <c r="J4099" s="19">
        <f>IF(MONTH(A4099)&gt;VLOOKUP(Totals!$H$2,Totals!$O$5:$P$16,2,FALSE),YEAR(A4099)+1,YEAR(A4099))</f>
        <v>2012</v>
      </c>
    </row>
    <row r="4100" spans="1:10" x14ac:dyDescent="0.2">
      <c r="A4100" s="4">
        <v>40969</v>
      </c>
      <c r="B4100" s="2" t="s">
        <v>146</v>
      </c>
      <c r="C4100" s="2" t="s">
        <v>33</v>
      </c>
      <c r="D4100" s="11">
        <v>21652</v>
      </c>
      <c r="E4100" s="12">
        <v>424.21100000000001</v>
      </c>
      <c r="F4100" s="12">
        <v>12.67</v>
      </c>
      <c r="G4100" s="11">
        <v>23681</v>
      </c>
      <c r="H4100" s="12">
        <v>159.91499999999999</v>
      </c>
      <c r="I4100" s="12">
        <v>15.538</v>
      </c>
      <c r="J4100" s="19">
        <f>IF(MONTH(A4100)&gt;VLOOKUP(Totals!$H$2,Totals!$O$5:$P$16,2,FALSE),YEAR(A4100)+1,YEAR(A4100))</f>
        <v>2012</v>
      </c>
    </row>
    <row r="4101" spans="1:10" x14ac:dyDescent="0.2">
      <c r="A4101" s="4">
        <v>40969</v>
      </c>
      <c r="B4101" s="2" t="s">
        <v>146</v>
      </c>
      <c r="C4101" s="2" t="s">
        <v>11</v>
      </c>
      <c r="D4101" s="11">
        <v>25196</v>
      </c>
      <c r="E4101" s="12">
        <v>17</v>
      </c>
      <c r="F4101" s="12">
        <v>6.5789999999999997</v>
      </c>
      <c r="G4101" s="11">
        <v>24978</v>
      </c>
      <c r="H4101" s="12">
        <v>33.468000000000004</v>
      </c>
      <c r="I4101" s="12">
        <v>11.298</v>
      </c>
      <c r="J4101" s="19">
        <f>IF(MONTH(A4101)&gt;VLOOKUP(Totals!$H$2,Totals!$O$5:$P$16,2,FALSE),YEAR(A4101)+1,YEAR(A4101))</f>
        <v>2012</v>
      </c>
    </row>
    <row r="4102" spans="1:10" x14ac:dyDescent="0.2">
      <c r="A4102" s="4">
        <v>40969</v>
      </c>
      <c r="B4102" s="2" t="s">
        <v>146</v>
      </c>
      <c r="C4102" s="2" t="s">
        <v>52</v>
      </c>
      <c r="D4102" s="11">
        <v>1820</v>
      </c>
      <c r="E4102" s="12">
        <v>0</v>
      </c>
      <c r="F4102" s="12">
        <v>0</v>
      </c>
      <c r="G4102" s="11">
        <v>1963</v>
      </c>
      <c r="H4102" s="12">
        <v>0</v>
      </c>
      <c r="I4102" s="12">
        <v>0</v>
      </c>
      <c r="J4102" s="19">
        <f>IF(MONTH(A4102)&gt;VLOOKUP(Totals!$H$2,Totals!$O$5:$P$16,2,FALSE),YEAR(A4102)+1,YEAR(A4102))</f>
        <v>2012</v>
      </c>
    </row>
    <row r="4103" spans="1:10" x14ac:dyDescent="0.2">
      <c r="A4103" s="4">
        <v>40969</v>
      </c>
      <c r="B4103" s="2" t="s">
        <v>146</v>
      </c>
      <c r="C4103" s="2" t="s">
        <v>35</v>
      </c>
      <c r="D4103" s="11">
        <v>10265</v>
      </c>
      <c r="E4103" s="12">
        <v>301.74200000000002</v>
      </c>
      <c r="F4103" s="12">
        <v>7.6769999999999996</v>
      </c>
      <c r="G4103" s="11">
        <v>10835</v>
      </c>
      <c r="H4103" s="12">
        <v>267.26499999999999</v>
      </c>
      <c r="I4103" s="12">
        <v>4.2030000000000003</v>
      </c>
      <c r="J4103" s="19">
        <f>IF(MONTH(A4103)&gt;VLOOKUP(Totals!$H$2,Totals!$O$5:$P$16,2,FALSE),YEAR(A4103)+1,YEAR(A4103))</f>
        <v>2012</v>
      </c>
    </row>
    <row r="4104" spans="1:10" x14ac:dyDescent="0.2">
      <c r="A4104" s="4">
        <v>40969</v>
      </c>
      <c r="B4104" s="2" t="s">
        <v>146</v>
      </c>
      <c r="C4104" s="2" t="s">
        <v>37</v>
      </c>
      <c r="D4104" s="11">
        <v>6208</v>
      </c>
      <c r="E4104" s="12">
        <v>270.983</v>
      </c>
      <c r="F4104" s="12">
        <v>3.4750000000000001</v>
      </c>
      <c r="G4104" s="11">
        <v>6761</v>
      </c>
      <c r="H4104" s="12">
        <v>109.074</v>
      </c>
      <c r="I4104" s="12">
        <v>1.0449999999999999</v>
      </c>
      <c r="J4104" s="19">
        <f>IF(MONTH(A4104)&gt;VLOOKUP(Totals!$H$2,Totals!$O$5:$P$16,2,FALSE),YEAR(A4104)+1,YEAR(A4104))</f>
        <v>2012</v>
      </c>
    </row>
    <row r="4105" spans="1:10" x14ac:dyDescent="0.2">
      <c r="A4105" s="4">
        <v>40969</v>
      </c>
      <c r="B4105" s="2" t="s">
        <v>146</v>
      </c>
      <c r="C4105" s="2" t="s">
        <v>16</v>
      </c>
      <c r="D4105" s="11">
        <v>5512</v>
      </c>
      <c r="E4105" s="12">
        <v>147.661</v>
      </c>
      <c r="F4105" s="12">
        <v>8.4179999999999993</v>
      </c>
      <c r="G4105" s="11">
        <v>5585</v>
      </c>
      <c r="H4105" s="12">
        <v>29.048999999999999</v>
      </c>
      <c r="I4105" s="12">
        <v>0.42799999999999999</v>
      </c>
      <c r="J4105" s="19">
        <f>IF(MONTH(A4105)&gt;VLOOKUP(Totals!$H$2,Totals!$O$5:$P$16,2,FALSE),YEAR(A4105)+1,YEAR(A4105))</f>
        <v>2012</v>
      </c>
    </row>
    <row r="4106" spans="1:10" x14ac:dyDescent="0.2">
      <c r="A4106" s="4">
        <v>40969</v>
      </c>
      <c r="B4106" s="2" t="s">
        <v>146</v>
      </c>
      <c r="C4106" s="2" t="s">
        <v>76</v>
      </c>
      <c r="D4106" s="11">
        <v>1220</v>
      </c>
      <c r="E4106" s="12">
        <v>4.5419999999999998</v>
      </c>
      <c r="F4106" s="12">
        <v>0</v>
      </c>
      <c r="G4106" s="11">
        <v>1227</v>
      </c>
      <c r="H4106" s="12">
        <v>0</v>
      </c>
      <c r="I4106" s="12">
        <v>0</v>
      </c>
      <c r="J4106" s="19">
        <f>IF(MONTH(A4106)&gt;VLOOKUP(Totals!$H$2,Totals!$O$5:$P$16,2,FALSE),YEAR(A4106)+1,YEAR(A4106))</f>
        <v>2012</v>
      </c>
    </row>
    <row r="4107" spans="1:10" x14ac:dyDescent="0.2">
      <c r="A4107" s="4">
        <v>40969</v>
      </c>
      <c r="B4107" s="2" t="s">
        <v>170</v>
      </c>
      <c r="C4107" s="2" t="s">
        <v>35</v>
      </c>
      <c r="D4107" s="11">
        <v>4157</v>
      </c>
      <c r="E4107" s="12">
        <v>0</v>
      </c>
      <c r="F4107" s="12">
        <v>0</v>
      </c>
      <c r="G4107" s="11">
        <v>4412</v>
      </c>
      <c r="H4107" s="12">
        <v>0</v>
      </c>
      <c r="I4107" s="12">
        <v>0</v>
      </c>
      <c r="J4107" s="19">
        <f>IF(MONTH(A4107)&gt;VLOOKUP(Totals!$H$2,Totals!$O$5:$P$16,2,FALSE),YEAR(A4107)+1,YEAR(A4107))</f>
        <v>2012</v>
      </c>
    </row>
    <row r="4108" spans="1:10" x14ac:dyDescent="0.2">
      <c r="A4108" s="4">
        <v>40969</v>
      </c>
      <c r="B4108" s="2" t="s">
        <v>56</v>
      </c>
      <c r="C4108" s="2" t="s">
        <v>32</v>
      </c>
      <c r="D4108" s="11">
        <v>10807</v>
      </c>
      <c r="E4108" s="12">
        <v>338.28</v>
      </c>
      <c r="F4108" s="12">
        <v>136.654</v>
      </c>
      <c r="G4108" s="11">
        <v>12102</v>
      </c>
      <c r="H4108" s="12">
        <v>367.46499999999997</v>
      </c>
      <c r="I4108" s="12">
        <v>3.859</v>
      </c>
      <c r="J4108" s="19">
        <f>IF(MONTH(A4108)&gt;VLOOKUP(Totals!$H$2,Totals!$O$5:$P$16,2,FALSE),YEAR(A4108)+1,YEAR(A4108))</f>
        <v>2012</v>
      </c>
    </row>
    <row r="4109" spans="1:10" x14ac:dyDescent="0.2">
      <c r="A4109" s="4">
        <v>40969</v>
      </c>
      <c r="B4109" s="2" t="s">
        <v>159</v>
      </c>
      <c r="C4109" s="2" t="s">
        <v>57</v>
      </c>
      <c r="D4109" s="11">
        <v>2981</v>
      </c>
      <c r="E4109" s="12">
        <v>214.393</v>
      </c>
      <c r="F4109" s="12">
        <v>1.909</v>
      </c>
      <c r="G4109" s="11">
        <v>2630</v>
      </c>
      <c r="H4109" s="12">
        <v>175.858</v>
      </c>
      <c r="I4109" s="12">
        <v>3.69</v>
      </c>
      <c r="J4109" s="19">
        <f>IF(MONTH(A4109)&gt;VLOOKUP(Totals!$H$2,Totals!$O$5:$P$16,2,FALSE),YEAR(A4109)+1,YEAR(A4109))</f>
        <v>2012</v>
      </c>
    </row>
    <row r="4110" spans="1:10" x14ac:dyDescent="0.2">
      <c r="A4110" s="4">
        <v>40969</v>
      </c>
      <c r="B4110" s="2" t="s">
        <v>159</v>
      </c>
      <c r="C4110" s="2" t="s">
        <v>11</v>
      </c>
      <c r="D4110" s="11">
        <v>2004</v>
      </c>
      <c r="E4110" s="12">
        <v>44.720999999999997</v>
      </c>
      <c r="F4110" s="12">
        <v>0</v>
      </c>
      <c r="G4110" s="11">
        <v>2226</v>
      </c>
      <c r="H4110" s="12">
        <v>64.603999999999999</v>
      </c>
      <c r="I4110" s="12">
        <v>0.13500000000000001</v>
      </c>
      <c r="J4110" s="19">
        <f>IF(MONTH(A4110)&gt;VLOOKUP(Totals!$H$2,Totals!$O$5:$P$16,2,FALSE),YEAR(A4110)+1,YEAR(A4110))</f>
        <v>2012</v>
      </c>
    </row>
    <row r="4111" spans="1:10" x14ac:dyDescent="0.2">
      <c r="A4111" s="4">
        <v>40969</v>
      </c>
      <c r="B4111" s="2" t="s">
        <v>59</v>
      </c>
      <c r="C4111" s="2" t="s">
        <v>28</v>
      </c>
      <c r="D4111" s="11" t="s">
        <v>88</v>
      </c>
      <c r="E4111" s="12" t="s">
        <v>88</v>
      </c>
      <c r="F4111" s="12" t="s">
        <v>88</v>
      </c>
      <c r="G4111" s="11">
        <v>0</v>
      </c>
      <c r="H4111" s="12">
        <v>0</v>
      </c>
      <c r="I4111" s="12">
        <v>0</v>
      </c>
      <c r="J4111" s="19">
        <f>IF(MONTH(A4111)&gt;VLOOKUP(Totals!$H$2,Totals!$O$5:$P$16,2,FALSE),YEAR(A4111)+1,YEAR(A4111))</f>
        <v>2012</v>
      </c>
    </row>
    <row r="4112" spans="1:10" x14ac:dyDescent="0.2">
      <c r="A4112" s="4">
        <v>40969</v>
      </c>
      <c r="B4112" s="2" t="s">
        <v>59</v>
      </c>
      <c r="C4112" s="2" t="s">
        <v>34</v>
      </c>
      <c r="D4112" s="11">
        <v>47815</v>
      </c>
      <c r="E4112" s="12">
        <v>3131.3820000000001</v>
      </c>
      <c r="F4112" s="12">
        <v>24.893000000000001</v>
      </c>
      <c r="G4112" s="11">
        <v>42127</v>
      </c>
      <c r="H4112" s="12">
        <v>946.75199999999995</v>
      </c>
      <c r="I4112" s="12">
        <v>0</v>
      </c>
      <c r="J4112" s="19">
        <f>IF(MONTH(A4112)&gt;VLOOKUP(Totals!$H$2,Totals!$O$5:$P$16,2,FALSE),YEAR(A4112)+1,YEAR(A4112))</f>
        <v>2012</v>
      </c>
    </row>
    <row r="4113" spans="1:10" x14ac:dyDescent="0.2">
      <c r="A4113" s="4">
        <v>40969</v>
      </c>
      <c r="B4113" s="2" t="s">
        <v>167</v>
      </c>
      <c r="C4113" s="2" t="s">
        <v>21</v>
      </c>
      <c r="D4113" s="11">
        <v>229</v>
      </c>
      <c r="E4113" s="12">
        <v>0.182</v>
      </c>
      <c r="F4113" s="12">
        <v>1.7000000000000001E-2</v>
      </c>
      <c r="G4113" s="11">
        <v>172</v>
      </c>
      <c r="H4113" s="12">
        <v>11.125</v>
      </c>
      <c r="I4113" s="12">
        <v>0.30199999999999999</v>
      </c>
      <c r="J4113" s="19">
        <f>IF(MONTH(A4113)&gt;VLOOKUP(Totals!$H$2,Totals!$O$5:$P$16,2,FALSE),YEAR(A4113)+1,YEAR(A4113))</f>
        <v>2012</v>
      </c>
    </row>
    <row r="4114" spans="1:10" x14ac:dyDescent="0.2">
      <c r="A4114" s="4">
        <v>40969</v>
      </c>
      <c r="B4114" s="2" t="s">
        <v>155</v>
      </c>
      <c r="C4114" s="2" t="s">
        <v>25</v>
      </c>
      <c r="D4114" s="11" t="s">
        <v>88</v>
      </c>
      <c r="E4114" s="12">
        <v>0.14000000000000001</v>
      </c>
      <c r="F4114" s="12">
        <v>0</v>
      </c>
      <c r="G4114" s="11" t="s">
        <v>88</v>
      </c>
      <c r="H4114" s="12">
        <v>66.323999999999998</v>
      </c>
      <c r="I4114" s="12">
        <v>0</v>
      </c>
      <c r="J4114" s="19">
        <f>IF(MONTH(A4114)&gt;VLOOKUP(Totals!$H$2,Totals!$O$5:$P$16,2,FALSE),YEAR(A4114)+1,YEAR(A4114))</f>
        <v>2012</v>
      </c>
    </row>
    <row r="4115" spans="1:10" x14ac:dyDescent="0.2">
      <c r="A4115" s="4">
        <v>40969</v>
      </c>
      <c r="B4115" s="2" t="s">
        <v>155</v>
      </c>
      <c r="C4115" s="2" t="s">
        <v>22</v>
      </c>
      <c r="D4115" s="11" t="s">
        <v>88</v>
      </c>
      <c r="E4115" s="12">
        <v>3.339</v>
      </c>
      <c r="F4115" s="12">
        <v>0</v>
      </c>
      <c r="G4115" s="11" t="s">
        <v>88</v>
      </c>
      <c r="H4115" s="12">
        <v>55.213000000000001</v>
      </c>
      <c r="I4115" s="12">
        <v>0</v>
      </c>
      <c r="J4115" s="19">
        <f>IF(MONTH(A4115)&gt;VLOOKUP(Totals!$H$2,Totals!$O$5:$P$16,2,FALSE),YEAR(A4115)+1,YEAR(A4115))</f>
        <v>2012</v>
      </c>
    </row>
    <row r="4116" spans="1:10" x14ac:dyDescent="0.2">
      <c r="A4116" s="4">
        <v>40969</v>
      </c>
      <c r="B4116" s="2" t="s">
        <v>155</v>
      </c>
      <c r="C4116" s="2" t="s">
        <v>30</v>
      </c>
      <c r="D4116" s="11" t="s">
        <v>88</v>
      </c>
      <c r="E4116" s="12">
        <v>0</v>
      </c>
      <c r="F4116" s="12">
        <v>0</v>
      </c>
      <c r="G4116" s="11" t="s">
        <v>88</v>
      </c>
      <c r="H4116" s="12">
        <v>1.3280000000000001</v>
      </c>
      <c r="I4116" s="12">
        <v>0</v>
      </c>
      <c r="J4116" s="19">
        <f>IF(MONTH(A4116)&gt;VLOOKUP(Totals!$H$2,Totals!$O$5:$P$16,2,FALSE),YEAR(A4116)+1,YEAR(A4116))</f>
        <v>2012</v>
      </c>
    </row>
    <row r="4117" spans="1:10" x14ac:dyDescent="0.2">
      <c r="A4117" s="4">
        <v>40969</v>
      </c>
      <c r="B4117" s="2" t="s">
        <v>60</v>
      </c>
      <c r="C4117" s="2" t="s">
        <v>52</v>
      </c>
      <c r="D4117" s="11">
        <v>5714</v>
      </c>
      <c r="E4117" s="12">
        <v>384.09500000000003</v>
      </c>
      <c r="F4117" s="12">
        <v>0</v>
      </c>
      <c r="G4117" s="11">
        <v>6379</v>
      </c>
      <c r="H4117" s="12">
        <v>105.645</v>
      </c>
      <c r="I4117" s="12">
        <v>0</v>
      </c>
      <c r="J4117" s="19">
        <f>IF(MONTH(A4117)&gt;VLOOKUP(Totals!$H$2,Totals!$O$5:$P$16,2,FALSE),YEAR(A4117)+1,YEAR(A4117))</f>
        <v>2012</v>
      </c>
    </row>
    <row r="4118" spans="1:10" x14ac:dyDescent="0.2">
      <c r="A4118" s="4">
        <v>40969</v>
      </c>
      <c r="B4118" s="2" t="s">
        <v>63</v>
      </c>
      <c r="C4118" s="2" t="s">
        <v>10</v>
      </c>
      <c r="D4118" s="11">
        <v>2740</v>
      </c>
      <c r="E4118" s="12">
        <v>20.777999999999999</v>
      </c>
      <c r="F4118" s="12">
        <v>0</v>
      </c>
      <c r="G4118" s="11">
        <v>2894</v>
      </c>
      <c r="H4118" s="12">
        <v>23.972000000000001</v>
      </c>
      <c r="I4118" s="12">
        <v>0.68400000000000005</v>
      </c>
      <c r="J4118" s="19">
        <f>IF(MONTH(A4118)&gt;VLOOKUP(Totals!$H$2,Totals!$O$5:$P$16,2,FALSE),YEAR(A4118)+1,YEAR(A4118))</f>
        <v>2012</v>
      </c>
    </row>
    <row r="4119" spans="1:10" x14ac:dyDescent="0.2">
      <c r="A4119" s="4">
        <v>40969</v>
      </c>
      <c r="B4119" s="2" t="s">
        <v>63</v>
      </c>
      <c r="C4119" s="2" t="s">
        <v>57</v>
      </c>
      <c r="D4119" s="11">
        <v>765</v>
      </c>
      <c r="E4119" s="12">
        <v>4.8529999999999998</v>
      </c>
      <c r="F4119" s="12">
        <v>0</v>
      </c>
      <c r="G4119" s="11">
        <v>921</v>
      </c>
      <c r="H4119" s="12">
        <v>3.7839999999999998</v>
      </c>
      <c r="I4119" s="12">
        <v>0</v>
      </c>
      <c r="J4119" s="19">
        <f>IF(MONTH(A4119)&gt;VLOOKUP(Totals!$H$2,Totals!$O$5:$P$16,2,FALSE),YEAR(A4119)+1,YEAR(A4119))</f>
        <v>2012</v>
      </c>
    </row>
    <row r="4120" spans="1:10" x14ac:dyDescent="0.2">
      <c r="A4120" s="4">
        <v>40969</v>
      </c>
      <c r="B4120" s="2" t="s">
        <v>63</v>
      </c>
      <c r="C4120" s="2" t="s">
        <v>18</v>
      </c>
      <c r="D4120" s="11">
        <v>6048</v>
      </c>
      <c r="E4120" s="12">
        <v>1068.17</v>
      </c>
      <c r="F4120" s="12">
        <v>28.370999999999999</v>
      </c>
      <c r="G4120" s="11">
        <v>5291</v>
      </c>
      <c r="H4120" s="12">
        <v>306.81799999999998</v>
      </c>
      <c r="I4120" s="12">
        <v>5.9669999999999996</v>
      </c>
      <c r="J4120" s="19">
        <f>IF(MONTH(A4120)&gt;VLOOKUP(Totals!$H$2,Totals!$O$5:$P$16,2,FALSE),YEAR(A4120)+1,YEAR(A4120))</f>
        <v>2012</v>
      </c>
    </row>
    <row r="4121" spans="1:10" x14ac:dyDescent="0.2">
      <c r="A4121" s="4">
        <v>40969</v>
      </c>
      <c r="B4121" s="2" t="s">
        <v>63</v>
      </c>
      <c r="C4121" s="2" t="s">
        <v>58</v>
      </c>
      <c r="D4121" s="11">
        <v>2878</v>
      </c>
      <c r="E4121" s="12">
        <v>135.29</v>
      </c>
      <c r="F4121" s="12">
        <v>23.169</v>
      </c>
      <c r="G4121" s="11">
        <v>3118</v>
      </c>
      <c r="H4121" s="12">
        <v>22.116</v>
      </c>
      <c r="I4121" s="12">
        <v>39.200000000000003</v>
      </c>
      <c r="J4121" s="19">
        <f>IF(MONTH(A4121)&gt;VLOOKUP(Totals!$H$2,Totals!$O$5:$P$16,2,FALSE),YEAR(A4121)+1,YEAR(A4121))</f>
        <v>2012</v>
      </c>
    </row>
    <row r="4122" spans="1:10" x14ac:dyDescent="0.2">
      <c r="A4122" s="4">
        <v>40969</v>
      </c>
      <c r="B4122" s="2" t="s">
        <v>63</v>
      </c>
      <c r="C4122" s="2" t="s">
        <v>161</v>
      </c>
      <c r="D4122" s="11">
        <v>25303</v>
      </c>
      <c r="E4122" s="12">
        <v>1593.9269999999999</v>
      </c>
      <c r="F4122" s="12">
        <v>19.228000000000002</v>
      </c>
      <c r="G4122" s="11">
        <v>23499</v>
      </c>
      <c r="H4122" s="12">
        <v>666.17100000000005</v>
      </c>
      <c r="I4122" s="12">
        <v>27.771999999999998</v>
      </c>
      <c r="J4122" s="19">
        <f>IF(MONTH(A4122)&gt;VLOOKUP(Totals!$H$2,Totals!$O$5:$P$16,2,FALSE),YEAR(A4122)+1,YEAR(A4122))</f>
        <v>2012</v>
      </c>
    </row>
    <row r="4123" spans="1:10" x14ac:dyDescent="0.2">
      <c r="A4123" s="4">
        <v>40969</v>
      </c>
      <c r="B4123" s="2" t="s">
        <v>63</v>
      </c>
      <c r="C4123" s="2" t="s">
        <v>65</v>
      </c>
      <c r="D4123" s="11">
        <v>437</v>
      </c>
      <c r="E4123" s="12">
        <v>29.097000000000001</v>
      </c>
      <c r="F4123" s="12">
        <v>0</v>
      </c>
      <c r="G4123" s="11">
        <v>446</v>
      </c>
      <c r="H4123" s="12">
        <v>1.5820000000000001</v>
      </c>
      <c r="I4123" s="12">
        <v>0.55500000000000005</v>
      </c>
      <c r="J4123" s="19">
        <f>IF(MONTH(A4123)&gt;VLOOKUP(Totals!$H$2,Totals!$O$5:$P$16,2,FALSE),YEAR(A4123)+1,YEAR(A4123))</f>
        <v>2012</v>
      </c>
    </row>
    <row r="4124" spans="1:10" x14ac:dyDescent="0.2">
      <c r="A4124" s="4">
        <v>40969</v>
      </c>
      <c r="B4124" s="2" t="s">
        <v>63</v>
      </c>
      <c r="C4124" s="2" t="s">
        <v>28</v>
      </c>
      <c r="D4124" s="11">
        <v>2905</v>
      </c>
      <c r="E4124" s="12">
        <v>152.887</v>
      </c>
      <c r="F4124" s="12">
        <v>0.314</v>
      </c>
      <c r="G4124" s="11">
        <v>2917</v>
      </c>
      <c r="H4124" s="12">
        <v>68.055000000000007</v>
      </c>
      <c r="I4124" s="12">
        <v>2.052</v>
      </c>
      <c r="J4124" s="19">
        <f>IF(MONTH(A4124)&gt;VLOOKUP(Totals!$H$2,Totals!$O$5:$P$16,2,FALSE),YEAR(A4124)+1,YEAR(A4124))</f>
        <v>2012</v>
      </c>
    </row>
    <row r="4125" spans="1:10" x14ac:dyDescent="0.2">
      <c r="A4125" s="4">
        <v>40969</v>
      </c>
      <c r="B4125" s="2" t="s">
        <v>63</v>
      </c>
      <c r="C4125" s="2" t="s">
        <v>33</v>
      </c>
      <c r="D4125" s="11">
        <v>8791</v>
      </c>
      <c r="E4125" s="12">
        <v>116.736</v>
      </c>
      <c r="F4125" s="12">
        <v>25.344000000000001</v>
      </c>
      <c r="G4125" s="11">
        <v>10015</v>
      </c>
      <c r="H4125" s="12">
        <v>133.08099999999999</v>
      </c>
      <c r="I4125" s="12">
        <v>33.076999999999998</v>
      </c>
      <c r="J4125" s="19">
        <f>IF(MONTH(A4125)&gt;VLOOKUP(Totals!$H$2,Totals!$O$5:$P$16,2,FALSE),YEAR(A4125)+1,YEAR(A4125))</f>
        <v>2012</v>
      </c>
    </row>
    <row r="4126" spans="1:10" x14ac:dyDescent="0.2">
      <c r="A4126" s="4">
        <v>40969</v>
      </c>
      <c r="B4126" s="2" t="s">
        <v>63</v>
      </c>
      <c r="C4126" s="2" t="s">
        <v>34</v>
      </c>
      <c r="D4126" s="11" t="s">
        <v>88</v>
      </c>
      <c r="E4126" s="12" t="s">
        <v>88</v>
      </c>
      <c r="F4126" s="12" t="s">
        <v>88</v>
      </c>
      <c r="G4126" s="11" t="s">
        <v>88</v>
      </c>
      <c r="H4126" s="12">
        <v>0</v>
      </c>
      <c r="I4126" s="12">
        <v>0</v>
      </c>
      <c r="J4126" s="19">
        <f>IF(MONTH(A4126)&gt;VLOOKUP(Totals!$H$2,Totals!$O$5:$P$16,2,FALSE),YEAR(A4126)+1,YEAR(A4126))</f>
        <v>2012</v>
      </c>
    </row>
    <row r="4127" spans="1:10" x14ac:dyDescent="0.2">
      <c r="A4127" s="4">
        <v>40969</v>
      </c>
      <c r="B4127" s="2" t="s">
        <v>63</v>
      </c>
      <c r="C4127" s="2" t="s">
        <v>13</v>
      </c>
      <c r="D4127" s="11">
        <v>1765</v>
      </c>
      <c r="E4127" s="12">
        <v>1.3320000000000001</v>
      </c>
      <c r="F4127" s="12">
        <v>0.249</v>
      </c>
      <c r="G4127" s="11">
        <v>1801</v>
      </c>
      <c r="H4127" s="12">
        <v>16.352</v>
      </c>
      <c r="I4127" s="12">
        <v>1.0489999999999999</v>
      </c>
      <c r="J4127" s="19">
        <f>IF(MONTH(A4127)&gt;VLOOKUP(Totals!$H$2,Totals!$O$5:$P$16,2,FALSE),YEAR(A4127)+1,YEAR(A4127))</f>
        <v>2012</v>
      </c>
    </row>
    <row r="4128" spans="1:10" x14ac:dyDescent="0.2">
      <c r="A4128" s="4">
        <v>40969</v>
      </c>
      <c r="B4128" s="2" t="s">
        <v>63</v>
      </c>
      <c r="C4128" s="2" t="s">
        <v>11</v>
      </c>
      <c r="D4128" s="11">
        <v>50844</v>
      </c>
      <c r="E4128" s="12">
        <v>1067.182</v>
      </c>
      <c r="F4128" s="12">
        <v>54.677999999999997</v>
      </c>
      <c r="G4128" s="11">
        <v>46781</v>
      </c>
      <c r="H4128" s="12">
        <v>1202.798</v>
      </c>
      <c r="I4128" s="12">
        <v>194.935</v>
      </c>
      <c r="J4128" s="19">
        <f>IF(MONTH(A4128)&gt;VLOOKUP(Totals!$H$2,Totals!$O$5:$P$16,2,FALSE),YEAR(A4128)+1,YEAR(A4128))</f>
        <v>2012</v>
      </c>
    </row>
    <row r="4129" spans="1:10" x14ac:dyDescent="0.2">
      <c r="A4129" s="4">
        <v>40969</v>
      </c>
      <c r="B4129" s="2" t="s">
        <v>63</v>
      </c>
      <c r="C4129" s="2" t="s">
        <v>25</v>
      </c>
      <c r="D4129" s="11">
        <v>1927</v>
      </c>
      <c r="E4129" s="12">
        <v>0</v>
      </c>
      <c r="F4129" s="12">
        <v>0</v>
      </c>
      <c r="G4129" s="11">
        <v>1674</v>
      </c>
      <c r="H4129" s="12">
        <v>0</v>
      </c>
      <c r="I4129" s="12">
        <v>0</v>
      </c>
      <c r="J4129" s="19">
        <f>IF(MONTH(A4129)&gt;VLOOKUP(Totals!$H$2,Totals!$O$5:$P$16,2,FALSE),YEAR(A4129)+1,YEAR(A4129))</f>
        <v>2012</v>
      </c>
    </row>
    <row r="4130" spans="1:10" x14ac:dyDescent="0.2">
      <c r="A4130" s="4">
        <v>40969</v>
      </c>
      <c r="B4130" s="2" t="s">
        <v>63</v>
      </c>
      <c r="C4130" s="2" t="s">
        <v>52</v>
      </c>
      <c r="D4130" s="11">
        <v>3483</v>
      </c>
      <c r="E4130" s="12">
        <v>112.054</v>
      </c>
      <c r="F4130" s="12">
        <v>4.8010000000000002</v>
      </c>
      <c r="G4130" s="11">
        <v>3763</v>
      </c>
      <c r="H4130" s="12">
        <v>39.31</v>
      </c>
      <c r="I4130" s="12">
        <v>1.7569999999999999</v>
      </c>
      <c r="J4130" s="19">
        <f>IF(MONTH(A4130)&gt;VLOOKUP(Totals!$H$2,Totals!$O$5:$P$16,2,FALSE),YEAR(A4130)+1,YEAR(A4130))</f>
        <v>2012</v>
      </c>
    </row>
    <row r="4131" spans="1:10" x14ac:dyDescent="0.2">
      <c r="A4131" s="4">
        <v>40969</v>
      </c>
      <c r="B4131" s="2" t="s">
        <v>63</v>
      </c>
      <c r="C4131" s="2" t="s">
        <v>35</v>
      </c>
      <c r="D4131" s="11">
        <v>41848</v>
      </c>
      <c r="E4131" s="12">
        <v>1539.3019999999999</v>
      </c>
      <c r="F4131" s="12">
        <v>101.694</v>
      </c>
      <c r="G4131" s="11">
        <v>40480</v>
      </c>
      <c r="H4131" s="12">
        <v>1446.165</v>
      </c>
      <c r="I4131" s="12">
        <v>120.191</v>
      </c>
      <c r="J4131" s="19">
        <f>IF(MONTH(A4131)&gt;VLOOKUP(Totals!$H$2,Totals!$O$5:$P$16,2,FALSE),YEAR(A4131)+1,YEAR(A4131))</f>
        <v>2012</v>
      </c>
    </row>
    <row r="4132" spans="1:10" x14ac:dyDescent="0.2">
      <c r="A4132" s="4">
        <v>40969</v>
      </c>
      <c r="B4132" s="2" t="s">
        <v>63</v>
      </c>
      <c r="C4132" s="2" t="s">
        <v>66</v>
      </c>
      <c r="D4132" s="11">
        <v>7761</v>
      </c>
      <c r="E4132" s="12">
        <v>179.57</v>
      </c>
      <c r="F4132" s="12">
        <v>5.78</v>
      </c>
      <c r="G4132" s="11">
        <v>7860</v>
      </c>
      <c r="H4132" s="12">
        <v>110.19499999999999</v>
      </c>
      <c r="I4132" s="12">
        <v>8.32</v>
      </c>
      <c r="J4132" s="19">
        <f>IF(MONTH(A4132)&gt;VLOOKUP(Totals!$H$2,Totals!$O$5:$P$16,2,FALSE),YEAR(A4132)+1,YEAR(A4132))</f>
        <v>2012</v>
      </c>
    </row>
    <row r="4133" spans="1:10" x14ac:dyDescent="0.2">
      <c r="A4133" s="4">
        <v>40969</v>
      </c>
      <c r="B4133" s="2" t="s">
        <v>63</v>
      </c>
      <c r="C4133" s="2" t="s">
        <v>37</v>
      </c>
      <c r="D4133" s="11">
        <v>4301</v>
      </c>
      <c r="E4133" s="12">
        <v>130.90100000000001</v>
      </c>
      <c r="F4133" s="12">
        <v>23.92</v>
      </c>
      <c r="G4133" s="11">
        <v>5010</v>
      </c>
      <c r="H4133" s="12">
        <v>233.495</v>
      </c>
      <c r="I4133" s="12">
        <v>12.379</v>
      </c>
      <c r="J4133" s="19">
        <f>IF(MONTH(A4133)&gt;VLOOKUP(Totals!$H$2,Totals!$O$5:$P$16,2,FALSE),YEAR(A4133)+1,YEAR(A4133))</f>
        <v>2012</v>
      </c>
    </row>
    <row r="4134" spans="1:10" x14ac:dyDescent="0.2">
      <c r="A4134" s="4">
        <v>40969</v>
      </c>
      <c r="B4134" s="2" t="s">
        <v>63</v>
      </c>
      <c r="C4134" s="2" t="s">
        <v>38</v>
      </c>
      <c r="D4134" s="11">
        <v>13986</v>
      </c>
      <c r="E4134" s="12">
        <v>449.29399999999998</v>
      </c>
      <c r="F4134" s="12">
        <v>93.004999999999995</v>
      </c>
      <c r="G4134" s="11">
        <v>16619</v>
      </c>
      <c r="H4134" s="12">
        <v>78.647000000000006</v>
      </c>
      <c r="I4134" s="12">
        <v>91.563000000000002</v>
      </c>
      <c r="J4134" s="19">
        <f>IF(MONTH(A4134)&gt;VLOOKUP(Totals!$H$2,Totals!$O$5:$P$16,2,FALSE),YEAR(A4134)+1,YEAR(A4134))</f>
        <v>2012</v>
      </c>
    </row>
    <row r="4135" spans="1:10" x14ac:dyDescent="0.2">
      <c r="A4135" s="4">
        <v>40969</v>
      </c>
      <c r="B4135" s="2" t="s">
        <v>63</v>
      </c>
      <c r="C4135" s="2" t="s">
        <v>16</v>
      </c>
      <c r="D4135" s="11">
        <v>43169</v>
      </c>
      <c r="E4135" s="12">
        <v>2613.5390000000002</v>
      </c>
      <c r="F4135" s="12">
        <v>249.715</v>
      </c>
      <c r="G4135" s="11">
        <v>49525</v>
      </c>
      <c r="H4135" s="12">
        <v>558.88099999999997</v>
      </c>
      <c r="I4135" s="12">
        <v>113.67100000000001</v>
      </c>
      <c r="J4135" s="19">
        <f>IF(MONTH(A4135)&gt;VLOOKUP(Totals!$H$2,Totals!$O$5:$P$16,2,FALSE),YEAR(A4135)+1,YEAR(A4135))</f>
        <v>2012</v>
      </c>
    </row>
    <row r="4136" spans="1:10" x14ac:dyDescent="0.2">
      <c r="A4136" s="4">
        <v>40969</v>
      </c>
      <c r="B4136" s="2" t="s">
        <v>168</v>
      </c>
      <c r="C4136" s="2" t="s">
        <v>150</v>
      </c>
      <c r="D4136" s="11">
        <v>5382</v>
      </c>
      <c r="E4136" s="12">
        <v>339.29300000000001</v>
      </c>
      <c r="F4136" s="12">
        <v>5.0460000000000003</v>
      </c>
      <c r="G4136" s="11">
        <v>6361</v>
      </c>
      <c r="H4136" s="12">
        <v>457.98700000000002</v>
      </c>
      <c r="I4136" s="12">
        <v>2.7E-2</v>
      </c>
      <c r="J4136" s="19">
        <f>IF(MONTH(A4136)&gt;VLOOKUP(Totals!$H$2,Totals!$O$5:$P$16,2,FALSE),YEAR(A4136)+1,YEAR(A4136))</f>
        <v>2012</v>
      </c>
    </row>
    <row r="4137" spans="1:10" x14ac:dyDescent="0.2">
      <c r="A4137" s="4">
        <v>40969</v>
      </c>
      <c r="B4137" s="2" t="s">
        <v>67</v>
      </c>
      <c r="C4137" s="2" t="s">
        <v>68</v>
      </c>
      <c r="D4137" s="11">
        <v>2618</v>
      </c>
      <c r="E4137" s="12">
        <v>189.434</v>
      </c>
      <c r="F4137" s="12">
        <v>0.215</v>
      </c>
      <c r="G4137" s="11">
        <v>3465</v>
      </c>
      <c r="H4137" s="12">
        <v>300.37</v>
      </c>
      <c r="I4137" s="12">
        <v>0</v>
      </c>
      <c r="J4137" s="19">
        <f>IF(MONTH(A4137)&gt;VLOOKUP(Totals!$H$2,Totals!$O$5:$P$16,2,FALSE),YEAR(A4137)+1,YEAR(A4137))</f>
        <v>2012</v>
      </c>
    </row>
    <row r="4138" spans="1:10" x14ac:dyDescent="0.2">
      <c r="A4138" s="4">
        <v>40969</v>
      </c>
      <c r="B4138" s="2" t="s">
        <v>196</v>
      </c>
      <c r="C4138" s="2" t="s">
        <v>35</v>
      </c>
      <c r="D4138" s="11">
        <v>115</v>
      </c>
      <c r="E4138" s="12">
        <v>2E-3</v>
      </c>
      <c r="F4138" s="12">
        <v>0</v>
      </c>
      <c r="G4138" s="11">
        <v>172</v>
      </c>
      <c r="H4138" s="12">
        <v>0</v>
      </c>
      <c r="I4138" s="12">
        <v>0</v>
      </c>
      <c r="J4138" s="19">
        <f>IF(MONTH(A4138)&gt;VLOOKUP(Totals!$H$2,Totals!$O$5:$P$16,2,FALSE),YEAR(A4138)+1,YEAR(A4138))</f>
        <v>2012</v>
      </c>
    </row>
    <row r="4139" spans="1:10" x14ac:dyDescent="0.2">
      <c r="A4139" s="4">
        <v>40969</v>
      </c>
      <c r="B4139" s="2" t="s">
        <v>69</v>
      </c>
      <c r="C4139" s="2" t="s">
        <v>11</v>
      </c>
      <c r="D4139" s="11" t="s">
        <v>88</v>
      </c>
      <c r="E4139" s="12">
        <v>434.24299999999999</v>
      </c>
      <c r="F4139" s="12">
        <v>0</v>
      </c>
      <c r="G4139" s="11" t="s">
        <v>88</v>
      </c>
      <c r="H4139" s="12">
        <v>622.06200000000001</v>
      </c>
      <c r="I4139" s="12">
        <v>0</v>
      </c>
      <c r="J4139" s="19">
        <f>IF(MONTH(A4139)&gt;VLOOKUP(Totals!$H$2,Totals!$O$5:$P$16,2,FALSE),YEAR(A4139)+1,YEAR(A4139))</f>
        <v>2012</v>
      </c>
    </row>
    <row r="4140" spans="1:10" x14ac:dyDescent="0.2">
      <c r="A4140" s="4">
        <v>40969</v>
      </c>
      <c r="B4140" s="2" t="s">
        <v>69</v>
      </c>
      <c r="C4140" s="2" t="s">
        <v>35</v>
      </c>
      <c r="D4140" s="11">
        <v>103147</v>
      </c>
      <c r="E4140" s="12">
        <v>6490.018</v>
      </c>
      <c r="F4140" s="12">
        <v>241.54599999999999</v>
      </c>
      <c r="G4140" s="11">
        <v>109905</v>
      </c>
      <c r="H4140" s="12">
        <v>3292.7849999999999</v>
      </c>
      <c r="I4140" s="12">
        <v>0.65</v>
      </c>
      <c r="J4140" s="19">
        <f>IF(MONTH(A4140)&gt;VLOOKUP(Totals!$H$2,Totals!$O$5:$P$16,2,FALSE),YEAR(A4140)+1,YEAR(A4140))</f>
        <v>2012</v>
      </c>
    </row>
    <row r="4141" spans="1:10" x14ac:dyDescent="0.2">
      <c r="A4141" s="4">
        <v>40969</v>
      </c>
      <c r="B4141" s="2" t="s">
        <v>70</v>
      </c>
      <c r="C4141" s="2" t="s">
        <v>22</v>
      </c>
      <c r="D4141" s="11">
        <v>1479</v>
      </c>
      <c r="E4141" s="12">
        <v>2.609</v>
      </c>
      <c r="F4141" s="12">
        <v>0</v>
      </c>
      <c r="G4141" s="11">
        <v>1319</v>
      </c>
      <c r="H4141" s="12">
        <v>14.818</v>
      </c>
      <c r="I4141" s="12">
        <v>0</v>
      </c>
      <c r="J4141" s="19">
        <f>IF(MONTH(A4141)&gt;VLOOKUP(Totals!$H$2,Totals!$O$5:$P$16,2,FALSE),YEAR(A4141)+1,YEAR(A4141))</f>
        <v>2012</v>
      </c>
    </row>
    <row r="4142" spans="1:10" x14ac:dyDescent="0.2">
      <c r="A4142" s="4">
        <v>40969</v>
      </c>
      <c r="B4142" s="2" t="s">
        <v>71</v>
      </c>
      <c r="C4142" s="2" t="s">
        <v>66</v>
      </c>
      <c r="D4142" s="11">
        <v>4481</v>
      </c>
      <c r="E4142" s="12">
        <v>61.284999999999997</v>
      </c>
      <c r="F4142" s="12">
        <v>0.504</v>
      </c>
      <c r="G4142" s="11">
        <v>4827</v>
      </c>
      <c r="H4142" s="12">
        <v>248.143</v>
      </c>
      <c r="I4142" s="12">
        <v>1.7030000000000001</v>
      </c>
      <c r="J4142" s="19">
        <f>IF(MONTH(A4142)&gt;VLOOKUP(Totals!$H$2,Totals!$O$5:$P$16,2,FALSE),YEAR(A4142)+1,YEAR(A4142))</f>
        <v>2012</v>
      </c>
    </row>
    <row r="4143" spans="1:10" x14ac:dyDescent="0.2">
      <c r="A4143" s="4">
        <v>40969</v>
      </c>
      <c r="B4143" s="2" t="s">
        <v>160</v>
      </c>
      <c r="C4143" s="2" t="s">
        <v>11</v>
      </c>
      <c r="D4143" s="11" t="s">
        <v>88</v>
      </c>
      <c r="E4143" s="12">
        <v>412.10899999999998</v>
      </c>
      <c r="F4143" s="12">
        <v>0</v>
      </c>
      <c r="G4143" s="11" t="s">
        <v>88</v>
      </c>
      <c r="H4143" s="12">
        <v>440.11900000000003</v>
      </c>
      <c r="I4143" s="12">
        <v>0</v>
      </c>
      <c r="J4143" s="19">
        <f>IF(MONTH(A4143)&gt;VLOOKUP(Totals!$H$2,Totals!$O$5:$P$16,2,FALSE),YEAR(A4143)+1,YEAR(A4143))</f>
        <v>2012</v>
      </c>
    </row>
    <row r="4144" spans="1:10" x14ac:dyDescent="0.2">
      <c r="A4144" s="4">
        <v>40969</v>
      </c>
      <c r="B4144" s="2" t="s">
        <v>72</v>
      </c>
      <c r="C4144" s="2" t="s">
        <v>37</v>
      </c>
      <c r="D4144" s="11">
        <v>35167</v>
      </c>
      <c r="E4144" s="12">
        <v>1973.4059999999999</v>
      </c>
      <c r="F4144" s="12">
        <v>212.339</v>
      </c>
      <c r="G4144" s="11">
        <v>37309</v>
      </c>
      <c r="H4144" s="12">
        <v>1581.0889999999999</v>
      </c>
      <c r="I4144" s="12">
        <v>9.2230000000000008</v>
      </c>
      <c r="J4144" s="19">
        <f>IF(MONTH(A4144)&gt;VLOOKUP(Totals!$H$2,Totals!$O$5:$P$16,2,FALSE),YEAR(A4144)+1,YEAR(A4144))</f>
        <v>2012</v>
      </c>
    </row>
    <row r="4145" spans="1:10" x14ac:dyDescent="0.2">
      <c r="A4145" s="4">
        <v>40969</v>
      </c>
      <c r="B4145" s="2" t="s">
        <v>204</v>
      </c>
      <c r="C4145" s="2" t="s">
        <v>35</v>
      </c>
      <c r="D4145" s="11">
        <v>4887</v>
      </c>
      <c r="E4145" s="12">
        <v>0</v>
      </c>
      <c r="F4145" s="12">
        <v>0</v>
      </c>
      <c r="G4145" s="11">
        <v>5055</v>
      </c>
      <c r="H4145" s="12">
        <v>0</v>
      </c>
      <c r="I4145" s="12">
        <v>0</v>
      </c>
      <c r="J4145" s="19">
        <f>IF(MONTH(A4145)&gt;VLOOKUP(Totals!$H$2,Totals!$O$5:$P$16,2,FALSE),YEAR(A4145)+1,YEAR(A4145))</f>
        <v>2012</v>
      </c>
    </row>
    <row r="4146" spans="1:10" x14ac:dyDescent="0.2">
      <c r="A4146" s="4">
        <v>40969</v>
      </c>
      <c r="B4146" s="2" t="s">
        <v>73</v>
      </c>
      <c r="C4146" s="2" t="s">
        <v>47</v>
      </c>
      <c r="D4146" s="11">
        <v>705</v>
      </c>
      <c r="E4146" s="12">
        <v>0.09</v>
      </c>
      <c r="F4146" s="12">
        <v>0</v>
      </c>
      <c r="G4146" s="11">
        <v>807</v>
      </c>
      <c r="H4146" s="12">
        <v>0.53600000000000003</v>
      </c>
      <c r="I4146" s="12">
        <v>8.9999999999999993E-3</v>
      </c>
      <c r="J4146" s="19">
        <f>IF(MONTH(A4146)&gt;VLOOKUP(Totals!$H$2,Totals!$O$5:$P$16,2,FALSE),YEAR(A4146)+1,YEAR(A4146))</f>
        <v>2012</v>
      </c>
    </row>
    <row r="4147" spans="1:10" x14ac:dyDescent="0.2">
      <c r="A4147" s="4">
        <v>40969</v>
      </c>
      <c r="B4147" s="2" t="s">
        <v>73</v>
      </c>
      <c r="C4147" s="2" t="s">
        <v>16</v>
      </c>
      <c r="D4147" s="11">
        <v>16347</v>
      </c>
      <c r="E4147" s="12">
        <v>1.7450000000000001</v>
      </c>
      <c r="F4147" s="12">
        <v>187.328</v>
      </c>
      <c r="G4147" s="11">
        <v>17583</v>
      </c>
      <c r="H4147" s="12">
        <v>473.61599999999999</v>
      </c>
      <c r="I4147" s="12">
        <v>5.6180000000000003</v>
      </c>
      <c r="J4147" s="19">
        <f>IF(MONTH(A4147)&gt;VLOOKUP(Totals!$H$2,Totals!$O$5:$P$16,2,FALSE),YEAR(A4147)+1,YEAR(A4147))</f>
        <v>2012</v>
      </c>
    </row>
    <row r="4148" spans="1:10" x14ac:dyDescent="0.2">
      <c r="A4148" s="4">
        <v>40969</v>
      </c>
      <c r="B4148" s="2" t="s">
        <v>74</v>
      </c>
      <c r="C4148" s="2" t="s">
        <v>18</v>
      </c>
      <c r="D4148" s="11" t="s">
        <v>88</v>
      </c>
      <c r="E4148" s="12" t="s">
        <v>88</v>
      </c>
      <c r="F4148" s="12" t="s">
        <v>88</v>
      </c>
      <c r="G4148" s="11" t="s">
        <v>88</v>
      </c>
      <c r="H4148" s="12">
        <v>9.6319999999999997</v>
      </c>
      <c r="I4148" s="12">
        <v>0</v>
      </c>
      <c r="J4148" s="19">
        <f>IF(MONTH(A4148)&gt;VLOOKUP(Totals!$H$2,Totals!$O$5:$P$16,2,FALSE),YEAR(A4148)+1,YEAR(A4148))</f>
        <v>2012</v>
      </c>
    </row>
    <row r="4149" spans="1:10" x14ac:dyDescent="0.2">
      <c r="A4149" s="4">
        <v>40969</v>
      </c>
      <c r="B4149" s="2" t="s">
        <v>74</v>
      </c>
      <c r="C4149" s="2" t="s">
        <v>161</v>
      </c>
      <c r="D4149" s="11" t="s">
        <v>88</v>
      </c>
      <c r="E4149" s="12" t="s">
        <v>88</v>
      </c>
      <c r="F4149" s="12" t="s">
        <v>88</v>
      </c>
      <c r="G4149" s="11" t="s">
        <v>88</v>
      </c>
      <c r="H4149" s="12">
        <v>0.6</v>
      </c>
      <c r="I4149" s="12">
        <v>0</v>
      </c>
      <c r="J4149" s="19">
        <f>IF(MONTH(A4149)&gt;VLOOKUP(Totals!$H$2,Totals!$O$5:$P$16,2,FALSE),YEAR(A4149)+1,YEAR(A4149))</f>
        <v>2012</v>
      </c>
    </row>
    <row r="4150" spans="1:10" x14ac:dyDescent="0.2">
      <c r="A4150" s="4">
        <v>40969</v>
      </c>
      <c r="B4150" s="2" t="s">
        <v>74</v>
      </c>
      <c r="C4150" s="2" t="s">
        <v>35</v>
      </c>
      <c r="D4150" s="11" t="s">
        <v>88</v>
      </c>
      <c r="E4150" s="12" t="s">
        <v>88</v>
      </c>
      <c r="F4150" s="12" t="s">
        <v>88</v>
      </c>
      <c r="G4150" s="11" t="s">
        <v>88</v>
      </c>
      <c r="H4150" s="12">
        <v>248.61</v>
      </c>
      <c r="I4150" s="12">
        <v>0</v>
      </c>
      <c r="J4150" s="19">
        <f>IF(MONTH(A4150)&gt;VLOOKUP(Totals!$H$2,Totals!$O$5:$P$16,2,FALSE),YEAR(A4150)+1,YEAR(A4150))</f>
        <v>2012</v>
      </c>
    </row>
    <row r="4151" spans="1:10" x14ac:dyDescent="0.2">
      <c r="A4151" s="4">
        <v>40969</v>
      </c>
      <c r="B4151" s="2" t="s">
        <v>74</v>
      </c>
      <c r="C4151" s="2" t="s">
        <v>16</v>
      </c>
      <c r="D4151" s="11" t="s">
        <v>88</v>
      </c>
      <c r="E4151" s="12">
        <v>1879.758</v>
      </c>
      <c r="F4151" s="12">
        <v>0</v>
      </c>
      <c r="G4151" s="11" t="s">
        <v>88</v>
      </c>
      <c r="H4151" s="12" t="s">
        <v>88</v>
      </c>
      <c r="I4151" s="12" t="s">
        <v>88</v>
      </c>
      <c r="J4151" s="19">
        <f>IF(MONTH(A4151)&gt;VLOOKUP(Totals!$H$2,Totals!$O$5:$P$16,2,FALSE),YEAR(A4151)+1,YEAR(A4151))</f>
        <v>2012</v>
      </c>
    </row>
    <row r="4152" spans="1:10" x14ac:dyDescent="0.2">
      <c r="A4152" s="4">
        <v>40969</v>
      </c>
      <c r="B4152" s="2" t="s">
        <v>75</v>
      </c>
      <c r="C4152" s="2" t="s">
        <v>76</v>
      </c>
      <c r="D4152" s="11">
        <v>11139</v>
      </c>
      <c r="E4152" s="12">
        <v>602.32399999999996</v>
      </c>
      <c r="F4152" s="12">
        <v>0</v>
      </c>
      <c r="G4152" s="11">
        <v>11247</v>
      </c>
      <c r="H4152" s="12">
        <v>260.90699999999998</v>
      </c>
      <c r="I4152" s="12">
        <v>0</v>
      </c>
      <c r="J4152" s="19">
        <f>IF(MONTH(A4152)&gt;VLOOKUP(Totals!$H$2,Totals!$O$5:$P$16,2,FALSE),YEAR(A4152)+1,YEAR(A4152))</f>
        <v>2012</v>
      </c>
    </row>
    <row r="4153" spans="1:10" x14ac:dyDescent="0.2">
      <c r="A4153" s="4">
        <v>40969</v>
      </c>
      <c r="B4153" s="2" t="s">
        <v>86</v>
      </c>
      <c r="C4153" s="2" t="s">
        <v>161</v>
      </c>
      <c r="D4153" s="11">
        <v>4511</v>
      </c>
      <c r="E4153" s="12">
        <v>505.565</v>
      </c>
      <c r="F4153" s="12">
        <v>0</v>
      </c>
      <c r="G4153" s="11">
        <v>3745</v>
      </c>
      <c r="H4153" s="12">
        <v>218.858</v>
      </c>
      <c r="I4153" s="12">
        <v>0</v>
      </c>
      <c r="J4153" s="19">
        <f>IF(MONTH(A4153)&gt;VLOOKUP(Totals!$H$2,Totals!$O$5:$P$16,2,FALSE),YEAR(A4153)+1,YEAR(A4153))</f>
        <v>2012</v>
      </c>
    </row>
    <row r="4154" spans="1:10" x14ac:dyDescent="0.2">
      <c r="A4154" s="4">
        <v>40969</v>
      </c>
      <c r="B4154" s="2" t="s">
        <v>86</v>
      </c>
      <c r="C4154" s="2" t="s">
        <v>38</v>
      </c>
      <c r="D4154" s="11">
        <v>1772</v>
      </c>
      <c r="E4154" s="12">
        <v>40.034999999999997</v>
      </c>
      <c r="F4154" s="12">
        <v>0</v>
      </c>
      <c r="G4154" s="11">
        <v>2916</v>
      </c>
      <c r="H4154" s="12">
        <v>11.728</v>
      </c>
      <c r="I4154" s="12">
        <v>0</v>
      </c>
      <c r="J4154" s="19">
        <f>IF(MONTH(A4154)&gt;VLOOKUP(Totals!$H$2,Totals!$O$5:$P$16,2,FALSE),YEAR(A4154)+1,YEAR(A4154))</f>
        <v>2012</v>
      </c>
    </row>
    <row r="4155" spans="1:10" x14ac:dyDescent="0.2">
      <c r="A4155" s="4">
        <v>40969</v>
      </c>
      <c r="B4155" s="2" t="s">
        <v>193</v>
      </c>
      <c r="C4155" s="2" t="s">
        <v>27</v>
      </c>
      <c r="D4155" s="11">
        <v>11615</v>
      </c>
      <c r="E4155" s="12">
        <v>4.907</v>
      </c>
      <c r="F4155" s="12">
        <v>0</v>
      </c>
      <c r="G4155" s="11">
        <v>12031</v>
      </c>
      <c r="H4155" s="12">
        <v>14.438000000000001</v>
      </c>
      <c r="I4155" s="12">
        <v>0</v>
      </c>
      <c r="J4155" s="19">
        <f>IF(MONTH(A4155)&gt;VLOOKUP(Totals!$H$2,Totals!$O$5:$P$16,2,FALSE),YEAR(A4155)+1,YEAR(A4155))</f>
        <v>2012</v>
      </c>
    </row>
    <row r="4156" spans="1:10" x14ac:dyDescent="0.2">
      <c r="A4156" s="4">
        <v>40969</v>
      </c>
      <c r="B4156" s="2" t="s">
        <v>193</v>
      </c>
      <c r="C4156" s="2" t="s">
        <v>28</v>
      </c>
      <c r="D4156" s="11">
        <v>18823</v>
      </c>
      <c r="E4156" s="12">
        <v>0</v>
      </c>
      <c r="F4156" s="12">
        <v>0</v>
      </c>
      <c r="G4156" s="11">
        <v>20356</v>
      </c>
      <c r="H4156" s="12">
        <v>0</v>
      </c>
      <c r="I4156" s="12">
        <v>0</v>
      </c>
      <c r="J4156" s="19">
        <f>IF(MONTH(A4156)&gt;VLOOKUP(Totals!$H$2,Totals!$O$5:$P$16,2,FALSE),YEAR(A4156)+1,YEAR(A4156))</f>
        <v>2012</v>
      </c>
    </row>
    <row r="4157" spans="1:10" x14ac:dyDescent="0.2">
      <c r="A4157" s="4">
        <v>40969</v>
      </c>
      <c r="B4157" s="2" t="s">
        <v>193</v>
      </c>
      <c r="C4157" s="2" t="s">
        <v>11</v>
      </c>
      <c r="D4157" s="11">
        <v>40410</v>
      </c>
      <c r="E4157" s="12">
        <v>73.176000000000002</v>
      </c>
      <c r="F4157" s="12">
        <v>0</v>
      </c>
      <c r="G4157" s="11">
        <v>39137</v>
      </c>
      <c r="H4157" s="12">
        <v>48.225000000000001</v>
      </c>
      <c r="I4157" s="12">
        <v>0</v>
      </c>
      <c r="J4157" s="19">
        <f>IF(MONTH(A4157)&gt;VLOOKUP(Totals!$H$2,Totals!$O$5:$P$16,2,FALSE),YEAR(A4157)+1,YEAR(A4157))</f>
        <v>2012</v>
      </c>
    </row>
    <row r="4158" spans="1:10" x14ac:dyDescent="0.2">
      <c r="A4158" s="4">
        <v>40969</v>
      </c>
      <c r="B4158" s="2" t="s">
        <v>193</v>
      </c>
      <c r="C4158" s="2" t="s">
        <v>25</v>
      </c>
      <c r="D4158" s="11">
        <v>1572</v>
      </c>
      <c r="E4158" s="12">
        <v>0</v>
      </c>
      <c r="F4158" s="12">
        <v>0</v>
      </c>
      <c r="G4158" s="11">
        <v>1543</v>
      </c>
      <c r="H4158" s="12">
        <v>19.956</v>
      </c>
      <c r="I4158" s="12">
        <v>0</v>
      </c>
      <c r="J4158" s="19">
        <f>IF(MONTH(A4158)&gt;VLOOKUP(Totals!$H$2,Totals!$O$5:$P$16,2,FALSE),YEAR(A4158)+1,YEAR(A4158))</f>
        <v>2012</v>
      </c>
    </row>
    <row r="4159" spans="1:10" x14ac:dyDescent="0.2">
      <c r="A4159" s="4">
        <v>40969</v>
      </c>
      <c r="B4159" s="2" t="s">
        <v>193</v>
      </c>
      <c r="C4159" s="2" t="s">
        <v>22</v>
      </c>
      <c r="D4159" s="11">
        <v>738</v>
      </c>
      <c r="E4159" s="12">
        <v>0</v>
      </c>
      <c r="F4159" s="12">
        <v>0</v>
      </c>
      <c r="G4159" s="11">
        <v>665</v>
      </c>
      <c r="H4159" s="12">
        <v>5.0880000000000001</v>
      </c>
      <c r="I4159" s="12">
        <v>0</v>
      </c>
      <c r="J4159" s="19">
        <f>IF(MONTH(A4159)&gt;VLOOKUP(Totals!$H$2,Totals!$O$5:$P$16,2,FALSE),YEAR(A4159)+1,YEAR(A4159))</f>
        <v>2012</v>
      </c>
    </row>
    <row r="4160" spans="1:10" x14ac:dyDescent="0.2">
      <c r="A4160" s="4">
        <v>40969</v>
      </c>
      <c r="B4160" s="2" t="s">
        <v>193</v>
      </c>
      <c r="C4160" s="2" t="s">
        <v>37</v>
      </c>
      <c r="D4160" s="11">
        <v>2172</v>
      </c>
      <c r="E4160" s="12">
        <v>0</v>
      </c>
      <c r="F4160" s="12">
        <v>0</v>
      </c>
      <c r="G4160" s="11">
        <v>2107</v>
      </c>
      <c r="H4160" s="12">
        <v>0</v>
      </c>
      <c r="I4160" s="12">
        <v>0</v>
      </c>
      <c r="J4160" s="19">
        <f>IF(MONTH(A4160)&gt;VLOOKUP(Totals!$H$2,Totals!$O$5:$P$16,2,FALSE),YEAR(A4160)+1,YEAR(A4160))</f>
        <v>2012</v>
      </c>
    </row>
    <row r="4161" spans="1:10" x14ac:dyDescent="0.2">
      <c r="A4161" s="4">
        <v>40969</v>
      </c>
      <c r="B4161" s="2" t="s">
        <v>193</v>
      </c>
      <c r="C4161" s="2" t="s">
        <v>61</v>
      </c>
      <c r="D4161" s="11">
        <v>704</v>
      </c>
      <c r="E4161" s="12">
        <v>0.63</v>
      </c>
      <c r="F4161" s="12">
        <v>0</v>
      </c>
      <c r="G4161" s="11">
        <v>703</v>
      </c>
      <c r="H4161" s="12">
        <v>0.91200000000000003</v>
      </c>
      <c r="I4161" s="12">
        <v>0</v>
      </c>
      <c r="J4161" s="19">
        <f>IF(MONTH(A4161)&gt;VLOOKUP(Totals!$H$2,Totals!$O$5:$P$16,2,FALSE),YEAR(A4161)+1,YEAR(A4161))</f>
        <v>2012</v>
      </c>
    </row>
    <row r="4162" spans="1:10" x14ac:dyDescent="0.2">
      <c r="A4162" s="4">
        <v>40969</v>
      </c>
      <c r="B4162" s="2" t="s">
        <v>193</v>
      </c>
      <c r="C4162" s="2" t="s">
        <v>16</v>
      </c>
      <c r="D4162" s="11">
        <v>12959</v>
      </c>
      <c r="E4162" s="12">
        <v>740.553</v>
      </c>
      <c r="F4162" s="12">
        <v>0</v>
      </c>
      <c r="G4162" s="11">
        <v>17940</v>
      </c>
      <c r="H4162" s="12">
        <v>498.28399999999999</v>
      </c>
      <c r="I4162" s="12">
        <v>0</v>
      </c>
      <c r="J4162" s="19">
        <f>IF(MONTH(A4162)&gt;VLOOKUP(Totals!$H$2,Totals!$O$5:$P$16,2,FALSE),YEAR(A4162)+1,YEAR(A4162))</f>
        <v>2012</v>
      </c>
    </row>
    <row r="4163" spans="1:10" x14ac:dyDescent="0.2">
      <c r="A4163" s="4">
        <v>40969</v>
      </c>
      <c r="B4163" s="2" t="s">
        <v>193</v>
      </c>
      <c r="C4163" s="2" t="s">
        <v>30</v>
      </c>
      <c r="D4163" s="11">
        <v>1437</v>
      </c>
      <c r="E4163" s="12">
        <v>0.79200000000000004</v>
      </c>
      <c r="F4163" s="12">
        <v>0</v>
      </c>
      <c r="G4163" s="11">
        <v>1573</v>
      </c>
      <c r="H4163" s="12">
        <v>12.596</v>
      </c>
      <c r="I4163" s="12">
        <v>0</v>
      </c>
      <c r="J4163" s="19">
        <f>IF(MONTH(A4163)&gt;VLOOKUP(Totals!$H$2,Totals!$O$5:$P$16,2,FALSE),YEAR(A4163)+1,YEAR(A4163))</f>
        <v>2012</v>
      </c>
    </row>
    <row r="4164" spans="1:10" x14ac:dyDescent="0.2">
      <c r="A4164" s="4">
        <v>40969</v>
      </c>
      <c r="B4164" s="2" t="s">
        <v>194</v>
      </c>
      <c r="C4164" s="2" t="s">
        <v>62</v>
      </c>
      <c r="D4164" s="11">
        <v>1661</v>
      </c>
      <c r="E4164" s="12">
        <v>0.23799999999999999</v>
      </c>
      <c r="F4164" s="12">
        <v>0</v>
      </c>
      <c r="G4164" s="11">
        <v>1720</v>
      </c>
      <c r="H4164" s="12">
        <v>1.87</v>
      </c>
      <c r="I4164" s="12">
        <v>0</v>
      </c>
      <c r="J4164" s="19">
        <f>IF(MONTH(A4164)&gt;VLOOKUP(Totals!$H$2,Totals!$O$5:$P$16,2,FALSE),YEAR(A4164)+1,YEAR(A4164))</f>
        <v>2012</v>
      </c>
    </row>
    <row r="4165" spans="1:10" x14ac:dyDescent="0.2">
      <c r="A4165" s="4">
        <v>41000</v>
      </c>
      <c r="B4165" s="2" t="s">
        <v>9</v>
      </c>
      <c r="C4165" s="2" t="s">
        <v>10</v>
      </c>
      <c r="D4165" s="11">
        <v>1236</v>
      </c>
      <c r="E4165" s="12">
        <v>19.331</v>
      </c>
      <c r="F4165" s="12">
        <v>1.099</v>
      </c>
      <c r="G4165" s="11">
        <v>1218</v>
      </c>
      <c r="H4165" s="12">
        <v>1.258</v>
      </c>
      <c r="I4165" s="12">
        <v>0</v>
      </c>
      <c r="J4165" s="19">
        <f>IF(MONTH(A4165)&gt;VLOOKUP(Totals!$H$2,Totals!$O$5:$P$16,2,FALSE),YEAR(A4165)+1,YEAR(A4165))</f>
        <v>2012</v>
      </c>
    </row>
    <row r="4166" spans="1:10" x14ac:dyDescent="0.2">
      <c r="A4166" s="4">
        <v>41000</v>
      </c>
      <c r="B4166" s="2" t="s">
        <v>9</v>
      </c>
      <c r="C4166" s="2" t="s">
        <v>11</v>
      </c>
      <c r="D4166" s="11">
        <v>1421</v>
      </c>
      <c r="E4166" s="12">
        <v>59.640999999999998</v>
      </c>
      <c r="F4166" s="12">
        <v>0</v>
      </c>
      <c r="G4166" s="11">
        <v>1182</v>
      </c>
      <c r="H4166" s="12">
        <v>52.305999999999997</v>
      </c>
      <c r="I4166" s="12">
        <v>0</v>
      </c>
      <c r="J4166" s="19">
        <f>IF(MONTH(A4166)&gt;VLOOKUP(Totals!$H$2,Totals!$O$5:$P$16,2,FALSE),YEAR(A4166)+1,YEAR(A4166))</f>
        <v>2012</v>
      </c>
    </row>
    <row r="4167" spans="1:10" x14ac:dyDescent="0.2">
      <c r="A4167" s="4">
        <v>41000</v>
      </c>
      <c r="B4167" s="2" t="s">
        <v>163</v>
      </c>
      <c r="C4167" s="2" t="s">
        <v>164</v>
      </c>
      <c r="D4167" s="11">
        <v>409</v>
      </c>
      <c r="E4167" s="12">
        <v>0.24199999999999999</v>
      </c>
      <c r="F4167" s="12">
        <v>0</v>
      </c>
      <c r="G4167" s="11">
        <v>321</v>
      </c>
      <c r="H4167" s="12">
        <v>16.375</v>
      </c>
      <c r="I4167" s="12">
        <v>0</v>
      </c>
      <c r="J4167" s="19">
        <f>IF(MONTH(A4167)&gt;VLOOKUP(Totals!$H$2,Totals!$O$5:$P$16,2,FALSE),YEAR(A4167)+1,YEAR(A4167))</f>
        <v>2012</v>
      </c>
    </row>
    <row r="4168" spans="1:10" x14ac:dyDescent="0.2">
      <c r="A4168" s="4">
        <v>41000</v>
      </c>
      <c r="B4168" s="2" t="s">
        <v>12</v>
      </c>
      <c r="C4168" s="2" t="s">
        <v>13</v>
      </c>
      <c r="D4168" s="11">
        <v>3281</v>
      </c>
      <c r="E4168" s="12">
        <v>1.274</v>
      </c>
      <c r="F4168" s="12">
        <v>0.54700000000000004</v>
      </c>
      <c r="G4168" s="11">
        <v>3232</v>
      </c>
      <c r="H4168" s="12">
        <v>89.72</v>
      </c>
      <c r="I4168" s="12">
        <v>1.95</v>
      </c>
      <c r="J4168" s="19">
        <f>IF(MONTH(A4168)&gt;VLOOKUP(Totals!$H$2,Totals!$O$5:$P$16,2,FALSE),YEAR(A4168)+1,YEAR(A4168))</f>
        <v>2012</v>
      </c>
    </row>
    <row r="4169" spans="1:10" x14ac:dyDescent="0.2">
      <c r="A4169" s="4">
        <v>41000</v>
      </c>
      <c r="B4169" s="2" t="s">
        <v>14</v>
      </c>
      <c r="C4169" s="2" t="s">
        <v>15</v>
      </c>
      <c r="D4169" s="11">
        <v>5619</v>
      </c>
      <c r="E4169" s="12">
        <v>361.56</v>
      </c>
      <c r="F4169" s="12">
        <v>37.237000000000002</v>
      </c>
      <c r="G4169" s="11">
        <v>7370</v>
      </c>
      <c r="H4169" s="12">
        <v>273.81900000000002</v>
      </c>
      <c r="I4169" s="12">
        <v>14.569000000000001</v>
      </c>
      <c r="J4169" s="19">
        <f>IF(MONTH(A4169)&gt;VLOOKUP(Totals!$H$2,Totals!$O$5:$P$16,2,FALSE),YEAR(A4169)+1,YEAR(A4169))</f>
        <v>2012</v>
      </c>
    </row>
    <row r="4170" spans="1:10" x14ac:dyDescent="0.2">
      <c r="A4170" s="4">
        <v>41000</v>
      </c>
      <c r="B4170" s="2" t="s">
        <v>17</v>
      </c>
      <c r="C4170" s="2" t="s">
        <v>18</v>
      </c>
      <c r="D4170" s="11">
        <v>11829</v>
      </c>
      <c r="E4170" s="12">
        <v>395.745</v>
      </c>
      <c r="F4170" s="12">
        <v>45.280999999999999</v>
      </c>
      <c r="G4170" s="11">
        <v>12402</v>
      </c>
      <c r="H4170" s="12">
        <v>205.21199999999999</v>
      </c>
      <c r="I4170" s="12">
        <v>30.72</v>
      </c>
      <c r="J4170" s="19">
        <f>IF(MONTH(A4170)&gt;VLOOKUP(Totals!$H$2,Totals!$O$5:$P$16,2,FALSE),YEAR(A4170)+1,YEAR(A4170))</f>
        <v>2012</v>
      </c>
    </row>
    <row r="4171" spans="1:10" x14ac:dyDescent="0.2">
      <c r="A4171" s="4">
        <v>41000</v>
      </c>
      <c r="B4171" s="2" t="s">
        <v>19</v>
      </c>
      <c r="C4171" s="2" t="s">
        <v>20</v>
      </c>
      <c r="D4171" s="11">
        <v>1938</v>
      </c>
      <c r="E4171" s="12">
        <v>51.972999999999999</v>
      </c>
      <c r="F4171" s="12">
        <v>0.30299999999999999</v>
      </c>
      <c r="G4171" s="11">
        <v>2334</v>
      </c>
      <c r="H4171" s="12">
        <v>17.634</v>
      </c>
      <c r="I4171" s="12">
        <v>0</v>
      </c>
      <c r="J4171" s="19">
        <f>IF(MONTH(A4171)&gt;VLOOKUP(Totals!$H$2,Totals!$O$5:$P$16,2,FALSE),YEAR(A4171)+1,YEAR(A4171))</f>
        <v>2012</v>
      </c>
    </row>
    <row r="4172" spans="1:10" x14ac:dyDescent="0.2">
      <c r="A4172" s="4">
        <v>41000</v>
      </c>
      <c r="B4172" s="2" t="s">
        <v>23</v>
      </c>
      <c r="C4172" s="2" t="s">
        <v>143</v>
      </c>
      <c r="D4172" s="11">
        <v>598</v>
      </c>
      <c r="E4172" s="12">
        <v>1.2999999999999999E-2</v>
      </c>
      <c r="F4172" s="12">
        <v>0</v>
      </c>
      <c r="G4172" s="11">
        <v>678</v>
      </c>
      <c r="H4172" s="12">
        <v>27.202999999999999</v>
      </c>
      <c r="I4172" s="12">
        <v>0</v>
      </c>
      <c r="J4172" s="19">
        <f>IF(MONTH(A4172)&gt;VLOOKUP(Totals!$H$2,Totals!$O$5:$P$16,2,FALSE),YEAR(A4172)+1,YEAR(A4172))</f>
        <v>2012</v>
      </c>
    </row>
    <row r="4173" spans="1:10" x14ac:dyDescent="0.2">
      <c r="A4173" s="4">
        <v>41000</v>
      </c>
      <c r="B4173" s="2" t="s">
        <v>23</v>
      </c>
      <c r="C4173" s="2" t="s">
        <v>11</v>
      </c>
      <c r="D4173" s="11">
        <v>100886</v>
      </c>
      <c r="E4173" s="12">
        <v>2000.9190000000001</v>
      </c>
      <c r="F4173" s="12">
        <v>229.077</v>
      </c>
      <c r="G4173" s="11">
        <v>93505</v>
      </c>
      <c r="H4173" s="12">
        <v>1511.674</v>
      </c>
      <c r="I4173" s="12">
        <v>5.1999999999999998E-2</v>
      </c>
      <c r="J4173" s="19">
        <f>IF(MONTH(A4173)&gt;VLOOKUP(Totals!$H$2,Totals!$O$5:$P$16,2,FALSE),YEAR(A4173)+1,YEAR(A4173))</f>
        <v>2012</v>
      </c>
    </row>
    <row r="4174" spans="1:10" x14ac:dyDescent="0.2">
      <c r="A4174" s="4">
        <v>41000</v>
      </c>
      <c r="B4174" s="2" t="s">
        <v>24</v>
      </c>
      <c r="C4174" s="2" t="s">
        <v>25</v>
      </c>
      <c r="D4174" s="11">
        <v>7992</v>
      </c>
      <c r="E4174" s="12">
        <v>61.037999999999997</v>
      </c>
      <c r="F4174" s="12">
        <v>0.51200000000000001</v>
      </c>
      <c r="G4174" s="11">
        <v>8116</v>
      </c>
      <c r="H4174" s="12">
        <v>271.66399999999999</v>
      </c>
      <c r="I4174" s="12">
        <v>11.018000000000001</v>
      </c>
      <c r="J4174" s="19">
        <f>IF(MONTH(A4174)&gt;VLOOKUP(Totals!$H$2,Totals!$O$5:$P$16,2,FALSE),YEAR(A4174)+1,YEAR(A4174))</f>
        <v>2012</v>
      </c>
    </row>
    <row r="4175" spans="1:10" x14ac:dyDescent="0.2">
      <c r="A4175" s="4">
        <v>41000</v>
      </c>
      <c r="B4175" s="2" t="s">
        <v>29</v>
      </c>
      <c r="C4175" s="2" t="s">
        <v>30</v>
      </c>
      <c r="D4175" s="11">
        <v>4276</v>
      </c>
      <c r="E4175" s="12">
        <v>23.356000000000002</v>
      </c>
      <c r="F4175" s="12">
        <v>5.4859999999999998</v>
      </c>
      <c r="G4175" s="11">
        <v>4132</v>
      </c>
      <c r="H4175" s="12">
        <v>43.115000000000002</v>
      </c>
      <c r="I4175" s="12">
        <v>3.8410000000000002</v>
      </c>
      <c r="J4175" s="19">
        <f>IF(MONTH(A4175)&gt;VLOOKUP(Totals!$H$2,Totals!$O$5:$P$16,2,FALSE),YEAR(A4175)+1,YEAR(A4175))</f>
        <v>2012</v>
      </c>
    </row>
    <row r="4176" spans="1:10" x14ac:dyDescent="0.2">
      <c r="A4176" s="4">
        <v>41000</v>
      </c>
      <c r="B4176" s="2" t="s">
        <v>154</v>
      </c>
      <c r="C4176" s="2" t="s">
        <v>34</v>
      </c>
      <c r="D4176" s="11">
        <v>34429</v>
      </c>
      <c r="E4176" s="12">
        <v>625.38400000000001</v>
      </c>
      <c r="F4176" s="12">
        <v>0</v>
      </c>
      <c r="G4176" s="11">
        <v>33077</v>
      </c>
      <c r="H4176" s="12">
        <v>231.291</v>
      </c>
      <c r="I4176" s="12">
        <v>0</v>
      </c>
      <c r="J4176" s="19">
        <f>IF(MONTH(A4176)&gt;VLOOKUP(Totals!$H$2,Totals!$O$5:$P$16,2,FALSE),YEAR(A4176)+1,YEAR(A4176))</f>
        <v>2012</v>
      </c>
    </row>
    <row r="4177" spans="1:10" x14ac:dyDescent="0.2">
      <c r="A4177" s="4">
        <v>41000</v>
      </c>
      <c r="B4177" s="2" t="s">
        <v>148</v>
      </c>
      <c r="C4177" s="2" t="s">
        <v>25</v>
      </c>
      <c r="D4177" s="11">
        <v>111</v>
      </c>
      <c r="E4177" s="12">
        <v>0</v>
      </c>
      <c r="F4177" s="12">
        <v>0.01</v>
      </c>
      <c r="G4177" s="11">
        <v>111</v>
      </c>
      <c r="H4177" s="12">
        <v>1.1859999999999999</v>
      </c>
      <c r="I4177" s="12">
        <v>1.4999999999999999E-2</v>
      </c>
      <c r="J4177" s="19">
        <f>IF(MONTH(A4177)&gt;VLOOKUP(Totals!$H$2,Totals!$O$5:$P$16,2,FALSE),YEAR(A4177)+1,YEAR(A4177))</f>
        <v>2012</v>
      </c>
    </row>
    <row r="4178" spans="1:10" x14ac:dyDescent="0.2">
      <c r="A4178" s="4">
        <v>41000</v>
      </c>
      <c r="B4178" s="2" t="s">
        <v>31</v>
      </c>
      <c r="C4178" s="2" t="s">
        <v>32</v>
      </c>
      <c r="D4178" s="11">
        <v>6225</v>
      </c>
      <c r="E4178" s="12">
        <v>173.34399999999999</v>
      </c>
      <c r="F4178" s="12">
        <v>22.805</v>
      </c>
      <c r="G4178" s="11">
        <v>6232</v>
      </c>
      <c r="H4178" s="12">
        <v>85.484999999999999</v>
      </c>
      <c r="I4178" s="12">
        <v>0</v>
      </c>
      <c r="J4178" s="19">
        <f>IF(MONTH(A4178)&gt;VLOOKUP(Totals!$H$2,Totals!$O$5:$P$16,2,FALSE),YEAR(A4178)+1,YEAR(A4178))</f>
        <v>2012</v>
      </c>
    </row>
    <row r="4179" spans="1:10" x14ac:dyDescent="0.2">
      <c r="A4179" s="4">
        <v>41000</v>
      </c>
      <c r="B4179" s="2" t="s">
        <v>36</v>
      </c>
      <c r="C4179" s="2" t="s">
        <v>35</v>
      </c>
      <c r="D4179" s="11">
        <v>3137</v>
      </c>
      <c r="E4179" s="12">
        <v>67.936999999999998</v>
      </c>
      <c r="F4179" s="12">
        <v>0</v>
      </c>
      <c r="G4179" s="11">
        <v>3029</v>
      </c>
      <c r="H4179" s="12">
        <v>96.872</v>
      </c>
      <c r="I4179" s="12">
        <v>0</v>
      </c>
      <c r="J4179" s="19">
        <f>IF(MONTH(A4179)&gt;VLOOKUP(Totals!$H$2,Totals!$O$5:$P$16,2,FALSE),YEAR(A4179)+1,YEAR(A4179))</f>
        <v>2012</v>
      </c>
    </row>
    <row r="4180" spans="1:10" x14ac:dyDescent="0.2">
      <c r="A4180" s="4">
        <v>41000</v>
      </c>
      <c r="B4180" s="2" t="s">
        <v>36</v>
      </c>
      <c r="C4180" s="2" t="s">
        <v>38</v>
      </c>
      <c r="D4180" s="11">
        <v>3879</v>
      </c>
      <c r="E4180" s="12">
        <v>272.06400000000002</v>
      </c>
      <c r="F4180" s="12">
        <v>16.597999999999999</v>
      </c>
      <c r="G4180" s="11">
        <v>6201</v>
      </c>
      <c r="H4180" s="12">
        <v>81.772000000000006</v>
      </c>
      <c r="I4180" s="12">
        <v>0</v>
      </c>
      <c r="J4180" s="19">
        <f>IF(MONTH(A4180)&gt;VLOOKUP(Totals!$H$2,Totals!$O$5:$P$16,2,FALSE),YEAR(A4180)+1,YEAR(A4180))</f>
        <v>2012</v>
      </c>
    </row>
    <row r="4181" spans="1:10" x14ac:dyDescent="0.2">
      <c r="A4181" s="4">
        <v>41000</v>
      </c>
      <c r="B4181" s="2" t="s">
        <v>41</v>
      </c>
      <c r="C4181" s="2" t="s">
        <v>161</v>
      </c>
      <c r="D4181" s="11">
        <v>61908</v>
      </c>
      <c r="E4181" s="12">
        <v>3636.5909999999999</v>
      </c>
      <c r="F4181" s="12">
        <v>215.518</v>
      </c>
      <c r="G4181" s="11">
        <v>65157</v>
      </c>
      <c r="H4181" s="12">
        <v>2368.06</v>
      </c>
      <c r="I4181" s="12">
        <v>31.053999999999998</v>
      </c>
      <c r="J4181" s="19">
        <f>IF(MONTH(A4181)&gt;VLOOKUP(Totals!$H$2,Totals!$O$5:$P$16,2,FALSE),YEAR(A4181)+1,YEAR(A4181))</f>
        <v>2012</v>
      </c>
    </row>
    <row r="4182" spans="1:10" x14ac:dyDescent="0.2">
      <c r="A4182" s="4">
        <v>41000</v>
      </c>
      <c r="B4182" s="2" t="s">
        <v>42</v>
      </c>
      <c r="C4182" s="2" t="s">
        <v>11</v>
      </c>
      <c r="D4182" s="11">
        <v>2160</v>
      </c>
      <c r="E4182" s="12">
        <v>48.331000000000003</v>
      </c>
      <c r="F4182" s="12">
        <v>0</v>
      </c>
      <c r="G4182" s="11">
        <v>3277</v>
      </c>
      <c r="H4182" s="12">
        <v>82.652000000000001</v>
      </c>
      <c r="I4182" s="12">
        <v>3.0000000000000001E-3</v>
      </c>
      <c r="J4182" s="19">
        <f>IF(MONTH(A4182)&gt;VLOOKUP(Totals!$H$2,Totals!$O$5:$P$16,2,FALSE),YEAR(A4182)+1,YEAR(A4182))</f>
        <v>2012</v>
      </c>
    </row>
    <row r="4183" spans="1:10" x14ac:dyDescent="0.2">
      <c r="A4183" s="4">
        <v>41000</v>
      </c>
      <c r="B4183" s="2" t="s">
        <v>42</v>
      </c>
      <c r="C4183" s="2" t="s">
        <v>43</v>
      </c>
      <c r="D4183" s="11">
        <v>6137</v>
      </c>
      <c r="E4183" s="12">
        <v>144.64699999999999</v>
      </c>
      <c r="F4183" s="12">
        <v>28.218</v>
      </c>
      <c r="G4183" s="11">
        <v>7052</v>
      </c>
      <c r="H4183" s="12">
        <v>82.832999999999998</v>
      </c>
      <c r="I4183" s="12">
        <v>0.55000000000000004</v>
      </c>
      <c r="J4183" s="19">
        <f>IF(MONTH(A4183)&gt;VLOOKUP(Totals!$H$2,Totals!$O$5:$P$16,2,FALSE),YEAR(A4183)+1,YEAR(A4183))</f>
        <v>2012</v>
      </c>
    </row>
    <row r="4184" spans="1:10" x14ac:dyDescent="0.2">
      <c r="A4184" s="4">
        <v>41000</v>
      </c>
      <c r="B4184" s="2" t="s">
        <v>44</v>
      </c>
      <c r="C4184" s="2" t="s">
        <v>18</v>
      </c>
      <c r="D4184" s="11">
        <v>14261</v>
      </c>
      <c r="E4184" s="12">
        <v>146.53</v>
      </c>
      <c r="F4184" s="12">
        <v>17.425000000000001</v>
      </c>
      <c r="G4184" s="11">
        <v>14030</v>
      </c>
      <c r="H4184" s="12">
        <v>92.887</v>
      </c>
      <c r="I4184" s="12">
        <v>5.13</v>
      </c>
      <c r="J4184" s="19">
        <f>IF(MONTH(A4184)&gt;VLOOKUP(Totals!$H$2,Totals!$O$5:$P$16,2,FALSE),YEAR(A4184)+1,YEAR(A4184))</f>
        <v>2012</v>
      </c>
    </row>
    <row r="4185" spans="1:10" x14ac:dyDescent="0.2">
      <c r="A4185" s="4">
        <v>41000</v>
      </c>
      <c r="B4185" s="2" t="s">
        <v>45</v>
      </c>
      <c r="C4185" s="2" t="s">
        <v>18</v>
      </c>
      <c r="D4185" s="11">
        <v>24155</v>
      </c>
      <c r="E4185" s="12">
        <v>1198.8030000000001</v>
      </c>
      <c r="F4185" s="12">
        <v>45.387</v>
      </c>
      <c r="G4185" s="11">
        <v>23654</v>
      </c>
      <c r="H4185" s="12">
        <v>58.320999999999998</v>
      </c>
      <c r="I4185" s="12">
        <v>22.495000000000001</v>
      </c>
      <c r="J4185" s="19">
        <f>IF(MONTH(A4185)&gt;VLOOKUP(Totals!$H$2,Totals!$O$5:$P$16,2,FALSE),YEAR(A4185)+1,YEAR(A4185))</f>
        <v>2012</v>
      </c>
    </row>
    <row r="4186" spans="1:10" x14ac:dyDescent="0.2">
      <c r="A4186" s="4">
        <v>41000</v>
      </c>
      <c r="B4186" s="2" t="s">
        <v>165</v>
      </c>
      <c r="C4186" s="2" t="s">
        <v>16</v>
      </c>
      <c r="D4186" s="11">
        <v>5621</v>
      </c>
      <c r="E4186" s="12">
        <v>262.31400000000002</v>
      </c>
      <c r="F4186" s="12">
        <v>114.852</v>
      </c>
      <c r="G4186" s="11">
        <v>6079</v>
      </c>
      <c r="H4186" s="12">
        <v>209.21600000000001</v>
      </c>
      <c r="I4186" s="12">
        <v>0</v>
      </c>
      <c r="J4186" s="19">
        <f>IF(MONTH(A4186)&gt;VLOOKUP(Totals!$H$2,Totals!$O$5:$P$16,2,FALSE),YEAR(A4186)+1,YEAR(A4186))</f>
        <v>2012</v>
      </c>
    </row>
    <row r="4187" spans="1:10" x14ac:dyDescent="0.2">
      <c r="A4187" s="4">
        <v>41000</v>
      </c>
      <c r="B4187" s="2" t="s">
        <v>48</v>
      </c>
      <c r="C4187" s="2" t="s">
        <v>34</v>
      </c>
      <c r="D4187" s="11">
        <v>2914</v>
      </c>
      <c r="E4187" s="12">
        <v>0</v>
      </c>
      <c r="F4187" s="12">
        <v>0</v>
      </c>
      <c r="G4187" s="11">
        <v>2684</v>
      </c>
      <c r="H4187" s="12">
        <v>23.212</v>
      </c>
      <c r="I4187" s="12">
        <v>0</v>
      </c>
      <c r="J4187" s="19">
        <f>IF(MONTH(A4187)&gt;VLOOKUP(Totals!$H$2,Totals!$O$5:$P$16,2,FALSE),YEAR(A4187)+1,YEAR(A4187))</f>
        <v>2012</v>
      </c>
    </row>
    <row r="4188" spans="1:10" x14ac:dyDescent="0.2">
      <c r="A4188" s="4">
        <v>41000</v>
      </c>
      <c r="B4188" s="2" t="s">
        <v>48</v>
      </c>
      <c r="C4188" s="2" t="s">
        <v>11</v>
      </c>
      <c r="D4188" s="11">
        <v>25612</v>
      </c>
      <c r="E4188" s="12">
        <v>1257.9280000000001</v>
      </c>
      <c r="F4188" s="12">
        <v>7.0000000000000001E-3</v>
      </c>
      <c r="G4188" s="11">
        <v>21814</v>
      </c>
      <c r="H4188" s="12">
        <v>700.18399999999997</v>
      </c>
      <c r="I4188" s="12">
        <v>0</v>
      </c>
      <c r="J4188" s="19">
        <f>IF(MONTH(A4188)&gt;VLOOKUP(Totals!$H$2,Totals!$O$5:$P$16,2,FALSE),YEAR(A4188)+1,YEAR(A4188))</f>
        <v>2012</v>
      </c>
    </row>
    <row r="4189" spans="1:10" x14ac:dyDescent="0.2">
      <c r="A4189" s="4">
        <v>41000</v>
      </c>
      <c r="B4189" s="2" t="s">
        <v>48</v>
      </c>
      <c r="C4189" s="2" t="s">
        <v>35</v>
      </c>
      <c r="D4189" s="11">
        <v>7159</v>
      </c>
      <c r="E4189" s="12">
        <v>156.77600000000001</v>
      </c>
      <c r="F4189" s="12">
        <v>0</v>
      </c>
      <c r="G4189" s="11">
        <v>6575</v>
      </c>
      <c r="H4189" s="12">
        <v>318.3</v>
      </c>
      <c r="I4189" s="12">
        <v>0</v>
      </c>
      <c r="J4189" s="19">
        <f>IF(MONTH(A4189)&gt;VLOOKUP(Totals!$H$2,Totals!$O$5:$P$16,2,FALSE),YEAR(A4189)+1,YEAR(A4189))</f>
        <v>2012</v>
      </c>
    </row>
    <row r="4190" spans="1:10" x14ac:dyDescent="0.2">
      <c r="A4190" s="4">
        <v>41000</v>
      </c>
      <c r="B4190" s="2" t="s">
        <v>48</v>
      </c>
      <c r="C4190" s="2" t="s">
        <v>37</v>
      </c>
      <c r="D4190" s="11">
        <v>2642</v>
      </c>
      <c r="E4190" s="12">
        <v>1.7130000000000001</v>
      </c>
      <c r="F4190" s="12">
        <v>0</v>
      </c>
      <c r="G4190" s="11">
        <v>2035</v>
      </c>
      <c r="H4190" s="12">
        <v>1.7390000000000001</v>
      </c>
      <c r="I4190" s="12">
        <v>0</v>
      </c>
      <c r="J4190" s="19">
        <f>IF(MONTH(A4190)&gt;VLOOKUP(Totals!$H$2,Totals!$O$5:$P$16,2,FALSE),YEAR(A4190)+1,YEAR(A4190))</f>
        <v>2012</v>
      </c>
    </row>
    <row r="4191" spans="1:10" x14ac:dyDescent="0.2">
      <c r="A4191" s="4">
        <v>41000</v>
      </c>
      <c r="B4191" s="2" t="s">
        <v>48</v>
      </c>
      <c r="C4191" s="2" t="s">
        <v>49</v>
      </c>
      <c r="D4191" s="11">
        <v>55415</v>
      </c>
      <c r="E4191" s="12">
        <v>3658.0189999999998</v>
      </c>
      <c r="F4191" s="12">
        <v>54.478000000000002</v>
      </c>
      <c r="G4191" s="11">
        <v>77690</v>
      </c>
      <c r="H4191" s="12">
        <v>2033.325</v>
      </c>
      <c r="I4191" s="12">
        <v>0.03</v>
      </c>
      <c r="J4191" s="19">
        <f>IF(MONTH(A4191)&gt;VLOOKUP(Totals!$H$2,Totals!$O$5:$P$16,2,FALSE),YEAR(A4191)+1,YEAR(A4191))</f>
        <v>2012</v>
      </c>
    </row>
    <row r="4192" spans="1:10" x14ac:dyDescent="0.2">
      <c r="A4192" s="4">
        <v>41000</v>
      </c>
      <c r="B4192" s="2" t="s">
        <v>151</v>
      </c>
      <c r="C4192" s="2" t="s">
        <v>35</v>
      </c>
      <c r="D4192" s="11">
        <v>1240</v>
      </c>
      <c r="E4192" s="12">
        <v>36.386000000000003</v>
      </c>
      <c r="F4192" s="12">
        <v>0</v>
      </c>
      <c r="G4192" s="11">
        <v>1229</v>
      </c>
      <c r="H4192" s="12">
        <v>58.811999999999998</v>
      </c>
      <c r="I4192" s="12">
        <v>0</v>
      </c>
      <c r="J4192" s="19">
        <f>IF(MONTH(A4192)&gt;VLOOKUP(Totals!$H$2,Totals!$O$5:$P$16,2,FALSE),YEAR(A4192)+1,YEAR(A4192))</f>
        <v>2012</v>
      </c>
    </row>
    <row r="4193" spans="1:10" x14ac:dyDescent="0.2">
      <c r="A4193" s="4">
        <v>41000</v>
      </c>
      <c r="B4193" s="2" t="s">
        <v>151</v>
      </c>
      <c r="C4193" s="2" t="s">
        <v>49</v>
      </c>
      <c r="D4193" s="11">
        <v>17257</v>
      </c>
      <c r="E4193" s="12">
        <v>892.30499999999995</v>
      </c>
      <c r="F4193" s="12">
        <v>103.777</v>
      </c>
      <c r="G4193" s="11">
        <v>24891</v>
      </c>
      <c r="H4193" s="12">
        <v>841.45100000000002</v>
      </c>
      <c r="I4193" s="12">
        <v>22.893000000000001</v>
      </c>
      <c r="J4193" s="19">
        <f>IF(MONTH(A4193)&gt;VLOOKUP(Totals!$H$2,Totals!$O$5:$P$16,2,FALSE),YEAR(A4193)+1,YEAR(A4193))</f>
        <v>2012</v>
      </c>
    </row>
    <row r="4194" spans="1:10" x14ac:dyDescent="0.2">
      <c r="A4194" s="4">
        <v>41000</v>
      </c>
      <c r="B4194" s="2" t="s">
        <v>50</v>
      </c>
      <c r="C4194" s="2" t="s">
        <v>43</v>
      </c>
      <c r="D4194" s="11">
        <v>1368</v>
      </c>
      <c r="E4194" s="12">
        <v>68.981999999999999</v>
      </c>
      <c r="F4194" s="12">
        <v>7.41</v>
      </c>
      <c r="G4194" s="11">
        <v>1125</v>
      </c>
      <c r="H4194" s="12">
        <v>25.373999999999999</v>
      </c>
      <c r="I4194" s="12">
        <v>0</v>
      </c>
      <c r="J4194" s="19">
        <f>IF(MONTH(A4194)&gt;VLOOKUP(Totals!$H$2,Totals!$O$5:$P$16,2,FALSE),YEAR(A4194)+1,YEAR(A4194))</f>
        <v>2012</v>
      </c>
    </row>
    <row r="4195" spans="1:10" x14ac:dyDescent="0.2">
      <c r="A4195" s="4">
        <v>41000</v>
      </c>
      <c r="B4195" s="2" t="s">
        <v>51</v>
      </c>
      <c r="C4195" s="2" t="s">
        <v>18</v>
      </c>
      <c r="D4195" s="11" t="s">
        <v>88</v>
      </c>
      <c r="E4195" s="12" t="s">
        <v>88</v>
      </c>
      <c r="F4195" s="12" t="s">
        <v>88</v>
      </c>
      <c r="G4195" s="11" t="s">
        <v>88</v>
      </c>
      <c r="H4195" s="12">
        <v>0.46400000000000002</v>
      </c>
      <c r="I4195" s="12">
        <v>0</v>
      </c>
      <c r="J4195" s="19">
        <f>IF(MONTH(A4195)&gt;VLOOKUP(Totals!$H$2,Totals!$O$5:$P$16,2,FALSE),YEAR(A4195)+1,YEAR(A4195))</f>
        <v>2012</v>
      </c>
    </row>
    <row r="4196" spans="1:10" x14ac:dyDescent="0.2">
      <c r="A4196" s="4">
        <v>41000</v>
      </c>
      <c r="B4196" s="2" t="s">
        <v>51</v>
      </c>
      <c r="C4196" s="2" t="s">
        <v>16</v>
      </c>
      <c r="D4196" s="11" t="s">
        <v>88</v>
      </c>
      <c r="E4196" s="12">
        <v>900.67499999999995</v>
      </c>
      <c r="F4196" s="12">
        <v>19.834</v>
      </c>
      <c r="G4196" s="11" t="s">
        <v>88</v>
      </c>
      <c r="H4196" s="12" t="s">
        <v>88</v>
      </c>
      <c r="I4196" s="12" t="s">
        <v>88</v>
      </c>
      <c r="J4196" s="19">
        <f>IF(MONTH(A4196)&gt;VLOOKUP(Totals!$H$2,Totals!$O$5:$P$16,2,FALSE),YEAR(A4196)+1,YEAR(A4196))</f>
        <v>2012</v>
      </c>
    </row>
    <row r="4197" spans="1:10" x14ac:dyDescent="0.2">
      <c r="A4197" s="4">
        <v>41000</v>
      </c>
      <c r="B4197" s="2" t="s">
        <v>202</v>
      </c>
      <c r="C4197" s="2" t="s">
        <v>27</v>
      </c>
      <c r="D4197" s="11">
        <v>14009</v>
      </c>
      <c r="E4197" s="12">
        <v>256.65100000000001</v>
      </c>
      <c r="F4197" s="12">
        <v>2.2589999999999999</v>
      </c>
      <c r="G4197" s="11">
        <v>14125</v>
      </c>
      <c r="H4197" s="12">
        <v>283.00400000000002</v>
      </c>
      <c r="I4197" s="12">
        <v>10.378</v>
      </c>
      <c r="J4197" s="19">
        <f>IF(MONTH(A4197)&gt;VLOOKUP(Totals!$H$2,Totals!$O$5:$P$16,2,FALSE),YEAR(A4197)+1,YEAR(A4197))</f>
        <v>2012</v>
      </c>
    </row>
    <row r="4198" spans="1:10" x14ac:dyDescent="0.2">
      <c r="A4198" s="4">
        <v>41000</v>
      </c>
      <c r="B4198" s="2" t="s">
        <v>53</v>
      </c>
      <c r="C4198" s="2" t="s">
        <v>28</v>
      </c>
      <c r="D4198" s="11">
        <v>24936</v>
      </c>
      <c r="E4198" s="12">
        <v>712.53499999999997</v>
      </c>
      <c r="F4198" s="12">
        <v>15.986000000000001</v>
      </c>
      <c r="G4198" s="11">
        <v>23553</v>
      </c>
      <c r="H4198" s="12">
        <v>120.87</v>
      </c>
      <c r="I4198" s="12">
        <v>0</v>
      </c>
      <c r="J4198" s="19">
        <f>IF(MONTH(A4198)&gt;VLOOKUP(Totals!$H$2,Totals!$O$5:$P$16,2,FALSE),YEAR(A4198)+1,YEAR(A4198))</f>
        <v>2012</v>
      </c>
    </row>
    <row r="4199" spans="1:10" x14ac:dyDescent="0.2">
      <c r="A4199" s="4">
        <v>41000</v>
      </c>
      <c r="B4199" s="2" t="s">
        <v>54</v>
      </c>
      <c r="C4199" s="2" t="s">
        <v>16</v>
      </c>
      <c r="D4199" s="11">
        <v>7075</v>
      </c>
      <c r="E4199" s="12">
        <v>47.112000000000002</v>
      </c>
      <c r="F4199" s="12">
        <v>3.9620000000000002</v>
      </c>
      <c r="G4199" s="11">
        <v>6216</v>
      </c>
      <c r="H4199" s="12">
        <v>17.106000000000002</v>
      </c>
      <c r="I4199" s="12">
        <v>0</v>
      </c>
      <c r="J4199" s="19">
        <f>IF(MONTH(A4199)&gt;VLOOKUP(Totals!$H$2,Totals!$O$5:$P$16,2,FALSE),YEAR(A4199)+1,YEAR(A4199))</f>
        <v>2012</v>
      </c>
    </row>
    <row r="4200" spans="1:10" x14ac:dyDescent="0.2">
      <c r="A4200" s="4">
        <v>41000</v>
      </c>
      <c r="B4200" s="2" t="s">
        <v>166</v>
      </c>
      <c r="C4200" s="2" t="s">
        <v>28</v>
      </c>
      <c r="D4200" s="11">
        <v>12975</v>
      </c>
      <c r="E4200" s="12">
        <v>0</v>
      </c>
      <c r="F4200" s="12">
        <v>0</v>
      </c>
      <c r="G4200" s="11">
        <v>12951</v>
      </c>
      <c r="H4200" s="12">
        <v>0</v>
      </c>
      <c r="I4200" s="12">
        <v>0</v>
      </c>
      <c r="J4200" s="19">
        <f>IF(MONTH(A4200)&gt;VLOOKUP(Totals!$H$2,Totals!$O$5:$P$16,2,FALSE),YEAR(A4200)+1,YEAR(A4200))</f>
        <v>2012</v>
      </c>
    </row>
    <row r="4201" spans="1:10" x14ac:dyDescent="0.2">
      <c r="A4201" s="4">
        <v>41000</v>
      </c>
      <c r="B4201" s="2" t="s">
        <v>55</v>
      </c>
      <c r="C4201" s="2" t="s">
        <v>33</v>
      </c>
      <c r="D4201" s="11">
        <v>5421</v>
      </c>
      <c r="E4201" s="12">
        <v>183.25700000000001</v>
      </c>
      <c r="F4201" s="12">
        <v>151.34</v>
      </c>
      <c r="G4201" s="11">
        <v>5580</v>
      </c>
      <c r="H4201" s="12">
        <v>103.28400000000001</v>
      </c>
      <c r="I4201" s="12">
        <v>1.7000000000000001E-2</v>
      </c>
      <c r="J4201" s="19">
        <f>IF(MONTH(A4201)&gt;VLOOKUP(Totals!$H$2,Totals!$O$5:$P$16,2,FALSE),YEAR(A4201)+1,YEAR(A4201))</f>
        <v>2012</v>
      </c>
    </row>
    <row r="4202" spans="1:10" x14ac:dyDescent="0.2">
      <c r="A4202" s="4">
        <v>41000</v>
      </c>
      <c r="B4202" s="2" t="s">
        <v>146</v>
      </c>
      <c r="C4202" s="2" t="s">
        <v>18</v>
      </c>
      <c r="D4202" s="11">
        <v>33</v>
      </c>
      <c r="E4202" s="12">
        <v>6.0449999999999999</v>
      </c>
      <c r="F4202" s="12">
        <v>0</v>
      </c>
      <c r="G4202" s="11">
        <v>259</v>
      </c>
      <c r="H4202" s="12">
        <v>1.054</v>
      </c>
      <c r="I4202" s="12">
        <v>0</v>
      </c>
      <c r="J4202" s="19">
        <f>IF(MONTH(A4202)&gt;VLOOKUP(Totals!$H$2,Totals!$O$5:$P$16,2,FALSE),YEAR(A4202)+1,YEAR(A4202))</f>
        <v>2012</v>
      </c>
    </row>
    <row r="4203" spans="1:10" x14ac:dyDescent="0.2">
      <c r="A4203" s="4">
        <v>41000</v>
      </c>
      <c r="B4203" s="2" t="s">
        <v>146</v>
      </c>
      <c r="C4203" s="2" t="s">
        <v>27</v>
      </c>
      <c r="D4203" s="11">
        <v>1761</v>
      </c>
      <c r="E4203" s="12">
        <v>0</v>
      </c>
      <c r="F4203" s="12">
        <v>0</v>
      </c>
      <c r="G4203" s="11">
        <v>1695</v>
      </c>
      <c r="H4203" s="12">
        <v>0</v>
      </c>
      <c r="I4203" s="12">
        <v>0</v>
      </c>
      <c r="J4203" s="19">
        <f>IF(MONTH(A4203)&gt;VLOOKUP(Totals!$H$2,Totals!$O$5:$P$16,2,FALSE),YEAR(A4203)+1,YEAR(A4203))</f>
        <v>2012</v>
      </c>
    </row>
    <row r="4204" spans="1:10" x14ac:dyDescent="0.2">
      <c r="A4204" s="4">
        <v>41000</v>
      </c>
      <c r="B4204" s="2" t="s">
        <v>146</v>
      </c>
      <c r="C4204" s="2" t="s">
        <v>28</v>
      </c>
      <c r="D4204" s="11">
        <v>22936</v>
      </c>
      <c r="E4204" s="12">
        <v>350.47199999999998</v>
      </c>
      <c r="F4204" s="12">
        <v>0</v>
      </c>
      <c r="G4204" s="11">
        <v>25544</v>
      </c>
      <c r="H4204" s="12">
        <v>20.867000000000001</v>
      </c>
      <c r="I4204" s="12">
        <v>0.33800000000000002</v>
      </c>
      <c r="J4204" s="19">
        <f>IF(MONTH(A4204)&gt;VLOOKUP(Totals!$H$2,Totals!$O$5:$P$16,2,FALSE),YEAR(A4204)+1,YEAR(A4204))</f>
        <v>2012</v>
      </c>
    </row>
    <row r="4205" spans="1:10" x14ac:dyDescent="0.2">
      <c r="A4205" s="4">
        <v>41000</v>
      </c>
      <c r="B4205" s="2" t="s">
        <v>146</v>
      </c>
      <c r="C4205" s="2" t="s">
        <v>33</v>
      </c>
      <c r="D4205" s="11">
        <v>16090</v>
      </c>
      <c r="E4205" s="12">
        <v>309.25900000000001</v>
      </c>
      <c r="F4205" s="12">
        <v>8.17</v>
      </c>
      <c r="G4205" s="11">
        <v>15323</v>
      </c>
      <c r="H4205" s="12">
        <v>171.571</v>
      </c>
      <c r="I4205" s="12">
        <v>16.245000000000001</v>
      </c>
      <c r="J4205" s="19">
        <f>IF(MONTH(A4205)&gt;VLOOKUP(Totals!$H$2,Totals!$O$5:$P$16,2,FALSE),YEAR(A4205)+1,YEAR(A4205))</f>
        <v>2012</v>
      </c>
    </row>
    <row r="4206" spans="1:10" x14ac:dyDescent="0.2">
      <c r="A4206" s="4">
        <v>41000</v>
      </c>
      <c r="B4206" s="2" t="s">
        <v>146</v>
      </c>
      <c r="C4206" s="2" t="s">
        <v>11</v>
      </c>
      <c r="D4206" s="11">
        <v>27959</v>
      </c>
      <c r="E4206" s="12">
        <v>8.17</v>
      </c>
      <c r="F4206" s="12">
        <v>5.9050000000000002</v>
      </c>
      <c r="G4206" s="11">
        <v>26987</v>
      </c>
      <c r="H4206" s="12">
        <v>32.082000000000001</v>
      </c>
      <c r="I4206" s="12">
        <v>11.861000000000001</v>
      </c>
      <c r="J4206" s="19">
        <f>IF(MONTH(A4206)&gt;VLOOKUP(Totals!$H$2,Totals!$O$5:$P$16,2,FALSE),YEAR(A4206)+1,YEAR(A4206))</f>
        <v>2012</v>
      </c>
    </row>
    <row r="4207" spans="1:10" x14ac:dyDescent="0.2">
      <c r="A4207" s="4">
        <v>41000</v>
      </c>
      <c r="B4207" s="2" t="s">
        <v>146</v>
      </c>
      <c r="C4207" s="2" t="s">
        <v>52</v>
      </c>
      <c r="D4207" s="11">
        <v>1805</v>
      </c>
      <c r="E4207" s="12">
        <v>0</v>
      </c>
      <c r="F4207" s="12">
        <v>0</v>
      </c>
      <c r="G4207" s="11">
        <v>2039</v>
      </c>
      <c r="H4207" s="12">
        <v>0</v>
      </c>
      <c r="I4207" s="12">
        <v>0</v>
      </c>
      <c r="J4207" s="19">
        <f>IF(MONTH(A4207)&gt;VLOOKUP(Totals!$H$2,Totals!$O$5:$P$16,2,FALSE),YEAR(A4207)+1,YEAR(A4207))</f>
        <v>2012</v>
      </c>
    </row>
    <row r="4208" spans="1:10" x14ac:dyDescent="0.2">
      <c r="A4208" s="4">
        <v>41000</v>
      </c>
      <c r="B4208" s="2" t="s">
        <v>146</v>
      </c>
      <c r="C4208" s="2" t="s">
        <v>35</v>
      </c>
      <c r="D4208" s="11">
        <v>9277</v>
      </c>
      <c r="E4208" s="12">
        <v>265.95999999999998</v>
      </c>
      <c r="F4208" s="12">
        <v>4.3330000000000002</v>
      </c>
      <c r="G4208" s="11">
        <v>11127</v>
      </c>
      <c r="H4208" s="12">
        <v>243.71700000000001</v>
      </c>
      <c r="I4208" s="12">
        <v>2.399</v>
      </c>
      <c r="J4208" s="19">
        <f>IF(MONTH(A4208)&gt;VLOOKUP(Totals!$H$2,Totals!$O$5:$P$16,2,FALSE),YEAR(A4208)+1,YEAR(A4208))</f>
        <v>2012</v>
      </c>
    </row>
    <row r="4209" spans="1:10" x14ac:dyDescent="0.2">
      <c r="A4209" s="4">
        <v>41000</v>
      </c>
      <c r="B4209" s="2" t="s">
        <v>146</v>
      </c>
      <c r="C4209" s="2" t="s">
        <v>37</v>
      </c>
      <c r="D4209" s="11">
        <v>6827</v>
      </c>
      <c r="E4209" s="12">
        <v>245.167</v>
      </c>
      <c r="F4209" s="12">
        <v>11.516999999999999</v>
      </c>
      <c r="G4209" s="11">
        <v>7220</v>
      </c>
      <c r="H4209" s="12">
        <v>63.451000000000001</v>
      </c>
      <c r="I4209" s="12">
        <v>1.242</v>
      </c>
      <c r="J4209" s="19">
        <f>IF(MONTH(A4209)&gt;VLOOKUP(Totals!$H$2,Totals!$O$5:$P$16,2,FALSE),YEAR(A4209)+1,YEAR(A4209))</f>
        <v>2012</v>
      </c>
    </row>
    <row r="4210" spans="1:10" x14ac:dyDescent="0.2">
      <c r="A4210" s="4">
        <v>41000</v>
      </c>
      <c r="B4210" s="2" t="s">
        <v>146</v>
      </c>
      <c r="C4210" s="2" t="s">
        <v>16</v>
      </c>
      <c r="D4210" s="11">
        <v>6351</v>
      </c>
      <c r="E4210" s="12">
        <v>145.083</v>
      </c>
      <c r="F4210" s="12">
        <v>5.78</v>
      </c>
      <c r="G4210" s="11">
        <v>5749</v>
      </c>
      <c r="H4210" s="12">
        <v>34.637</v>
      </c>
      <c r="I4210" s="12">
        <v>0.52700000000000002</v>
      </c>
      <c r="J4210" s="19">
        <f>IF(MONTH(A4210)&gt;VLOOKUP(Totals!$H$2,Totals!$O$5:$P$16,2,FALSE),YEAR(A4210)+1,YEAR(A4210))</f>
        <v>2012</v>
      </c>
    </row>
    <row r="4211" spans="1:10" x14ac:dyDescent="0.2">
      <c r="A4211" s="4">
        <v>41000</v>
      </c>
      <c r="B4211" s="2" t="s">
        <v>170</v>
      </c>
      <c r="C4211" s="2" t="s">
        <v>35</v>
      </c>
      <c r="D4211" s="11">
        <v>3808</v>
      </c>
      <c r="E4211" s="12">
        <v>0</v>
      </c>
      <c r="F4211" s="12">
        <v>0</v>
      </c>
      <c r="G4211" s="11">
        <v>4533</v>
      </c>
      <c r="H4211" s="12">
        <v>0</v>
      </c>
      <c r="I4211" s="12">
        <v>0</v>
      </c>
      <c r="J4211" s="19">
        <f>IF(MONTH(A4211)&gt;VLOOKUP(Totals!$H$2,Totals!$O$5:$P$16,2,FALSE),YEAR(A4211)+1,YEAR(A4211))</f>
        <v>2012</v>
      </c>
    </row>
    <row r="4212" spans="1:10" x14ac:dyDescent="0.2">
      <c r="A4212" s="4">
        <v>41000</v>
      </c>
      <c r="B4212" s="2" t="s">
        <v>56</v>
      </c>
      <c r="C4212" s="2" t="s">
        <v>32</v>
      </c>
      <c r="D4212" s="11">
        <v>10324</v>
      </c>
      <c r="E4212" s="12">
        <v>244.96899999999999</v>
      </c>
      <c r="F4212" s="12">
        <v>119.355</v>
      </c>
      <c r="G4212" s="11">
        <v>11484</v>
      </c>
      <c r="H4212" s="12">
        <v>472.476</v>
      </c>
      <c r="I4212" s="12">
        <v>3.1</v>
      </c>
      <c r="J4212" s="19">
        <f>IF(MONTH(A4212)&gt;VLOOKUP(Totals!$H$2,Totals!$O$5:$P$16,2,FALSE),YEAR(A4212)+1,YEAR(A4212))</f>
        <v>2012</v>
      </c>
    </row>
    <row r="4213" spans="1:10" x14ac:dyDescent="0.2">
      <c r="A4213" s="4">
        <v>41000</v>
      </c>
      <c r="B4213" s="2" t="s">
        <v>159</v>
      </c>
      <c r="C4213" s="2" t="s">
        <v>57</v>
      </c>
      <c r="D4213" s="11">
        <v>2561</v>
      </c>
      <c r="E4213" s="12">
        <v>158.52699999999999</v>
      </c>
      <c r="F4213" s="12">
        <v>3.7189999999999999</v>
      </c>
      <c r="G4213" s="11">
        <v>2067</v>
      </c>
      <c r="H4213" s="12">
        <v>108.39100000000001</v>
      </c>
      <c r="I4213" s="12">
        <v>3.7810000000000001</v>
      </c>
      <c r="J4213" s="19">
        <f>IF(MONTH(A4213)&gt;VLOOKUP(Totals!$H$2,Totals!$O$5:$P$16,2,FALSE),YEAR(A4213)+1,YEAR(A4213))</f>
        <v>2012</v>
      </c>
    </row>
    <row r="4214" spans="1:10" x14ac:dyDescent="0.2">
      <c r="A4214" s="4">
        <v>41000</v>
      </c>
      <c r="B4214" s="2" t="s">
        <v>159</v>
      </c>
      <c r="C4214" s="2" t="s">
        <v>11</v>
      </c>
      <c r="D4214" s="11">
        <v>2295</v>
      </c>
      <c r="E4214" s="12">
        <v>25.68</v>
      </c>
      <c r="F4214" s="12">
        <v>0</v>
      </c>
      <c r="G4214" s="11">
        <v>2141</v>
      </c>
      <c r="H4214" s="12">
        <v>90.325000000000003</v>
      </c>
      <c r="I4214" s="12">
        <v>0.70599999999999996</v>
      </c>
      <c r="J4214" s="19">
        <f>IF(MONTH(A4214)&gt;VLOOKUP(Totals!$H$2,Totals!$O$5:$P$16,2,FALSE),YEAR(A4214)+1,YEAR(A4214))</f>
        <v>2012</v>
      </c>
    </row>
    <row r="4215" spans="1:10" x14ac:dyDescent="0.2">
      <c r="A4215" s="4">
        <v>41000</v>
      </c>
      <c r="B4215" s="2" t="s">
        <v>59</v>
      </c>
      <c r="C4215" s="2" t="s">
        <v>28</v>
      </c>
      <c r="D4215" s="11" t="s">
        <v>88</v>
      </c>
      <c r="E4215" s="12" t="s">
        <v>88</v>
      </c>
      <c r="F4215" s="12" t="s">
        <v>88</v>
      </c>
      <c r="G4215" s="11">
        <v>0</v>
      </c>
      <c r="H4215" s="12">
        <v>0</v>
      </c>
      <c r="I4215" s="12">
        <v>0</v>
      </c>
      <c r="J4215" s="19">
        <f>IF(MONTH(A4215)&gt;VLOOKUP(Totals!$H$2,Totals!$O$5:$P$16,2,FALSE),YEAR(A4215)+1,YEAR(A4215))</f>
        <v>2012</v>
      </c>
    </row>
    <row r="4216" spans="1:10" x14ac:dyDescent="0.2">
      <c r="A4216" s="4">
        <v>41000</v>
      </c>
      <c r="B4216" s="2" t="s">
        <v>59</v>
      </c>
      <c r="C4216" s="2" t="s">
        <v>34</v>
      </c>
      <c r="D4216" s="11">
        <v>47517</v>
      </c>
      <c r="E4216" s="12">
        <v>2897.84</v>
      </c>
      <c r="F4216" s="12">
        <v>19.181999999999999</v>
      </c>
      <c r="G4216" s="11">
        <v>42273</v>
      </c>
      <c r="H4216" s="12">
        <v>1019.14</v>
      </c>
      <c r="I4216" s="12">
        <v>0</v>
      </c>
      <c r="J4216" s="19">
        <f>IF(MONTH(A4216)&gt;VLOOKUP(Totals!$H$2,Totals!$O$5:$P$16,2,FALSE),YEAR(A4216)+1,YEAR(A4216))</f>
        <v>2012</v>
      </c>
    </row>
    <row r="4217" spans="1:10" x14ac:dyDescent="0.2">
      <c r="A4217" s="4">
        <v>41000</v>
      </c>
      <c r="B4217" s="2" t="s">
        <v>167</v>
      </c>
      <c r="C4217" s="2" t="s">
        <v>21</v>
      </c>
      <c r="D4217" s="11">
        <v>191</v>
      </c>
      <c r="E4217" s="12">
        <v>0.77</v>
      </c>
      <c r="F4217" s="12">
        <v>7.0000000000000001E-3</v>
      </c>
      <c r="G4217" s="11">
        <v>187</v>
      </c>
      <c r="H4217" s="12">
        <v>11.884</v>
      </c>
      <c r="I4217" s="12">
        <v>0.44800000000000001</v>
      </c>
      <c r="J4217" s="19">
        <f>IF(MONTH(A4217)&gt;VLOOKUP(Totals!$H$2,Totals!$O$5:$P$16,2,FALSE),YEAR(A4217)+1,YEAR(A4217))</f>
        <v>2012</v>
      </c>
    </row>
    <row r="4218" spans="1:10" x14ac:dyDescent="0.2">
      <c r="A4218" s="4">
        <v>41000</v>
      </c>
      <c r="B4218" s="2" t="s">
        <v>155</v>
      </c>
      <c r="C4218" s="2" t="s">
        <v>25</v>
      </c>
      <c r="D4218" s="11" t="s">
        <v>88</v>
      </c>
      <c r="E4218" s="12">
        <v>4.056</v>
      </c>
      <c r="F4218" s="12">
        <v>0</v>
      </c>
      <c r="G4218" s="11" t="s">
        <v>88</v>
      </c>
      <c r="H4218" s="12">
        <v>115.069</v>
      </c>
      <c r="I4218" s="12">
        <v>0</v>
      </c>
      <c r="J4218" s="19">
        <f>IF(MONTH(A4218)&gt;VLOOKUP(Totals!$H$2,Totals!$O$5:$P$16,2,FALSE),YEAR(A4218)+1,YEAR(A4218))</f>
        <v>2012</v>
      </c>
    </row>
    <row r="4219" spans="1:10" x14ac:dyDescent="0.2">
      <c r="A4219" s="4">
        <v>41000</v>
      </c>
      <c r="B4219" s="2" t="s">
        <v>155</v>
      </c>
      <c r="C4219" s="2" t="s">
        <v>22</v>
      </c>
      <c r="D4219" s="11" t="s">
        <v>88</v>
      </c>
      <c r="E4219" s="12">
        <v>2.3839999999999999</v>
      </c>
      <c r="F4219" s="12">
        <v>0</v>
      </c>
      <c r="G4219" s="11" t="s">
        <v>88</v>
      </c>
      <c r="H4219" s="12">
        <v>31.457999999999998</v>
      </c>
      <c r="I4219" s="12">
        <v>0</v>
      </c>
      <c r="J4219" s="19">
        <f>IF(MONTH(A4219)&gt;VLOOKUP(Totals!$H$2,Totals!$O$5:$P$16,2,FALSE),YEAR(A4219)+1,YEAR(A4219))</f>
        <v>2012</v>
      </c>
    </row>
    <row r="4220" spans="1:10" x14ac:dyDescent="0.2">
      <c r="A4220" s="4">
        <v>41000</v>
      </c>
      <c r="B4220" s="2" t="s">
        <v>155</v>
      </c>
      <c r="C4220" s="2" t="s">
        <v>30</v>
      </c>
      <c r="D4220" s="11" t="s">
        <v>88</v>
      </c>
      <c r="E4220" s="12">
        <v>7.9</v>
      </c>
      <c r="F4220" s="12">
        <v>0</v>
      </c>
      <c r="G4220" s="11" t="s">
        <v>88</v>
      </c>
      <c r="H4220" s="12">
        <v>1.115</v>
      </c>
      <c r="I4220" s="12">
        <v>0</v>
      </c>
      <c r="J4220" s="19">
        <f>IF(MONTH(A4220)&gt;VLOOKUP(Totals!$H$2,Totals!$O$5:$P$16,2,FALSE),YEAR(A4220)+1,YEAR(A4220))</f>
        <v>2012</v>
      </c>
    </row>
    <row r="4221" spans="1:10" x14ac:dyDescent="0.2">
      <c r="A4221" s="4">
        <v>41000</v>
      </c>
      <c r="B4221" s="2" t="s">
        <v>60</v>
      </c>
      <c r="C4221" s="2" t="s">
        <v>52</v>
      </c>
      <c r="D4221" s="11">
        <v>6839</v>
      </c>
      <c r="E4221" s="12">
        <v>259.26299999999998</v>
      </c>
      <c r="F4221" s="12">
        <v>0</v>
      </c>
      <c r="G4221" s="11">
        <v>5829</v>
      </c>
      <c r="H4221" s="12">
        <v>85.334000000000003</v>
      </c>
      <c r="I4221" s="12">
        <v>0</v>
      </c>
      <c r="J4221" s="19">
        <f>IF(MONTH(A4221)&gt;VLOOKUP(Totals!$H$2,Totals!$O$5:$P$16,2,FALSE),YEAR(A4221)+1,YEAR(A4221))</f>
        <v>2012</v>
      </c>
    </row>
    <row r="4222" spans="1:10" x14ac:dyDescent="0.2">
      <c r="A4222" s="4">
        <v>41000</v>
      </c>
      <c r="B4222" s="2" t="s">
        <v>63</v>
      </c>
      <c r="C4222" s="2" t="s">
        <v>57</v>
      </c>
      <c r="D4222" s="11">
        <v>3922</v>
      </c>
      <c r="E4222" s="12">
        <v>14.9</v>
      </c>
      <c r="F4222" s="12">
        <v>0</v>
      </c>
      <c r="G4222" s="11">
        <v>3985</v>
      </c>
      <c r="H4222" s="12">
        <v>8.6809999999999992</v>
      </c>
      <c r="I4222" s="12">
        <v>4.0000000000000001E-3</v>
      </c>
      <c r="J4222" s="19">
        <f>IF(MONTH(A4222)&gt;VLOOKUP(Totals!$H$2,Totals!$O$5:$P$16,2,FALSE),YEAR(A4222)+1,YEAR(A4222))</f>
        <v>2012</v>
      </c>
    </row>
    <row r="4223" spans="1:10" x14ac:dyDescent="0.2">
      <c r="A4223" s="4">
        <v>41000</v>
      </c>
      <c r="B4223" s="2" t="s">
        <v>63</v>
      </c>
      <c r="C4223" s="2" t="s">
        <v>18</v>
      </c>
      <c r="D4223" s="11">
        <v>6135</v>
      </c>
      <c r="E4223" s="12">
        <v>755.67499999999995</v>
      </c>
      <c r="F4223" s="12">
        <v>26.661999999999999</v>
      </c>
      <c r="G4223" s="11">
        <v>5522</v>
      </c>
      <c r="H4223" s="12">
        <v>204.27799999999999</v>
      </c>
      <c r="I4223" s="12">
        <v>6.8730000000000002</v>
      </c>
      <c r="J4223" s="19">
        <f>IF(MONTH(A4223)&gt;VLOOKUP(Totals!$H$2,Totals!$O$5:$P$16,2,FALSE),YEAR(A4223)+1,YEAR(A4223))</f>
        <v>2012</v>
      </c>
    </row>
    <row r="4224" spans="1:10" x14ac:dyDescent="0.2">
      <c r="A4224" s="4">
        <v>41000</v>
      </c>
      <c r="B4224" s="2" t="s">
        <v>63</v>
      </c>
      <c r="C4224" s="2" t="s">
        <v>58</v>
      </c>
      <c r="D4224" s="11">
        <v>2436</v>
      </c>
      <c r="E4224" s="12">
        <v>114.425</v>
      </c>
      <c r="F4224" s="12">
        <v>30.376999999999999</v>
      </c>
      <c r="G4224" s="11">
        <v>3337</v>
      </c>
      <c r="H4224" s="12">
        <v>7.9880000000000004</v>
      </c>
      <c r="I4224" s="12">
        <v>35.570999999999998</v>
      </c>
      <c r="J4224" s="19">
        <f>IF(MONTH(A4224)&gt;VLOOKUP(Totals!$H$2,Totals!$O$5:$P$16,2,FALSE),YEAR(A4224)+1,YEAR(A4224))</f>
        <v>2012</v>
      </c>
    </row>
    <row r="4225" spans="1:10" x14ac:dyDescent="0.2">
      <c r="A4225" s="4">
        <v>41000</v>
      </c>
      <c r="B4225" s="2" t="s">
        <v>63</v>
      </c>
      <c r="C4225" s="2" t="s">
        <v>161</v>
      </c>
      <c r="D4225" s="11">
        <v>23616</v>
      </c>
      <c r="E4225" s="12">
        <v>1389.8810000000001</v>
      </c>
      <c r="F4225" s="12">
        <v>22.007999999999999</v>
      </c>
      <c r="G4225" s="11">
        <v>23740</v>
      </c>
      <c r="H4225" s="12">
        <v>360.07600000000002</v>
      </c>
      <c r="I4225" s="12">
        <v>21.786999999999999</v>
      </c>
      <c r="J4225" s="19">
        <f>IF(MONTH(A4225)&gt;VLOOKUP(Totals!$H$2,Totals!$O$5:$P$16,2,FALSE),YEAR(A4225)+1,YEAR(A4225))</f>
        <v>2012</v>
      </c>
    </row>
    <row r="4226" spans="1:10" x14ac:dyDescent="0.2">
      <c r="A4226" s="4">
        <v>41000</v>
      </c>
      <c r="B4226" s="2" t="s">
        <v>63</v>
      </c>
      <c r="C4226" s="2" t="s">
        <v>65</v>
      </c>
      <c r="D4226" s="11">
        <v>541</v>
      </c>
      <c r="E4226" s="12">
        <v>29.542999999999999</v>
      </c>
      <c r="F4226" s="12">
        <v>0</v>
      </c>
      <c r="G4226" s="11">
        <v>312</v>
      </c>
      <c r="H4226" s="12">
        <v>0.752</v>
      </c>
      <c r="I4226" s="12">
        <v>0.48299999999999998</v>
      </c>
      <c r="J4226" s="19">
        <f>IF(MONTH(A4226)&gt;VLOOKUP(Totals!$H$2,Totals!$O$5:$P$16,2,FALSE),YEAR(A4226)+1,YEAR(A4226))</f>
        <v>2012</v>
      </c>
    </row>
    <row r="4227" spans="1:10" x14ac:dyDescent="0.2">
      <c r="A4227" s="4">
        <v>41000</v>
      </c>
      <c r="B4227" s="2" t="s">
        <v>63</v>
      </c>
      <c r="C4227" s="2" t="s">
        <v>28</v>
      </c>
      <c r="D4227" s="11">
        <v>2992</v>
      </c>
      <c r="E4227" s="12">
        <v>160.51499999999999</v>
      </c>
      <c r="F4227" s="12">
        <v>0.214</v>
      </c>
      <c r="G4227" s="11">
        <v>3035</v>
      </c>
      <c r="H4227" s="12">
        <v>81.808999999999997</v>
      </c>
      <c r="I4227" s="12">
        <v>1.141</v>
      </c>
      <c r="J4227" s="19">
        <f>IF(MONTH(A4227)&gt;VLOOKUP(Totals!$H$2,Totals!$O$5:$P$16,2,FALSE),YEAR(A4227)+1,YEAR(A4227))</f>
        <v>2012</v>
      </c>
    </row>
    <row r="4228" spans="1:10" x14ac:dyDescent="0.2">
      <c r="A4228" s="4">
        <v>41000</v>
      </c>
      <c r="B4228" s="2" t="s">
        <v>63</v>
      </c>
      <c r="C4228" s="2" t="s">
        <v>33</v>
      </c>
      <c r="D4228" s="11">
        <v>7985</v>
      </c>
      <c r="E4228" s="12">
        <v>101.974</v>
      </c>
      <c r="F4228" s="12">
        <v>30.427</v>
      </c>
      <c r="G4228" s="11">
        <v>8077</v>
      </c>
      <c r="H4228" s="12">
        <v>155.779</v>
      </c>
      <c r="I4228" s="12">
        <v>40.453000000000003</v>
      </c>
      <c r="J4228" s="19">
        <f>IF(MONTH(A4228)&gt;VLOOKUP(Totals!$H$2,Totals!$O$5:$P$16,2,FALSE),YEAR(A4228)+1,YEAR(A4228))</f>
        <v>2012</v>
      </c>
    </row>
    <row r="4229" spans="1:10" x14ac:dyDescent="0.2">
      <c r="A4229" s="4">
        <v>41000</v>
      </c>
      <c r="B4229" s="2" t="s">
        <v>63</v>
      </c>
      <c r="C4229" s="2" t="s">
        <v>13</v>
      </c>
      <c r="D4229" s="11">
        <v>2154</v>
      </c>
      <c r="E4229" s="12">
        <v>2.1659999999999999</v>
      </c>
      <c r="F4229" s="12">
        <v>0.182</v>
      </c>
      <c r="G4229" s="11">
        <v>2101</v>
      </c>
      <c r="H4229" s="12">
        <v>18.082999999999998</v>
      </c>
      <c r="I4229" s="12">
        <v>1.248</v>
      </c>
      <c r="J4229" s="19">
        <f>IF(MONTH(A4229)&gt;VLOOKUP(Totals!$H$2,Totals!$O$5:$P$16,2,FALSE),YEAR(A4229)+1,YEAR(A4229))</f>
        <v>2012</v>
      </c>
    </row>
    <row r="4230" spans="1:10" x14ac:dyDescent="0.2">
      <c r="A4230" s="4">
        <v>41000</v>
      </c>
      <c r="B4230" s="2" t="s">
        <v>63</v>
      </c>
      <c r="C4230" s="2" t="s">
        <v>11</v>
      </c>
      <c r="D4230" s="11">
        <v>54709</v>
      </c>
      <c r="E4230" s="12">
        <v>901.36099999999999</v>
      </c>
      <c r="F4230" s="12">
        <v>53.604999999999997</v>
      </c>
      <c r="G4230" s="11">
        <v>48662</v>
      </c>
      <c r="H4230" s="12">
        <v>1088.3989999999999</v>
      </c>
      <c r="I4230" s="12">
        <v>161.548</v>
      </c>
      <c r="J4230" s="19">
        <f>IF(MONTH(A4230)&gt;VLOOKUP(Totals!$H$2,Totals!$O$5:$P$16,2,FALSE),YEAR(A4230)+1,YEAR(A4230))</f>
        <v>2012</v>
      </c>
    </row>
    <row r="4231" spans="1:10" x14ac:dyDescent="0.2">
      <c r="A4231" s="4">
        <v>41000</v>
      </c>
      <c r="B4231" s="2" t="s">
        <v>63</v>
      </c>
      <c r="C4231" s="2" t="s">
        <v>25</v>
      </c>
      <c r="D4231" s="11">
        <v>2089</v>
      </c>
      <c r="E4231" s="12">
        <v>0</v>
      </c>
      <c r="F4231" s="12">
        <v>0</v>
      </c>
      <c r="G4231" s="11">
        <v>2124</v>
      </c>
      <c r="H4231" s="12">
        <v>0</v>
      </c>
      <c r="I4231" s="12">
        <v>0</v>
      </c>
      <c r="J4231" s="19">
        <f>IF(MONTH(A4231)&gt;VLOOKUP(Totals!$H$2,Totals!$O$5:$P$16,2,FALSE),YEAR(A4231)+1,YEAR(A4231))</f>
        <v>2012</v>
      </c>
    </row>
    <row r="4232" spans="1:10" x14ac:dyDescent="0.2">
      <c r="A4232" s="4">
        <v>41000</v>
      </c>
      <c r="B4232" s="2" t="s">
        <v>63</v>
      </c>
      <c r="C4232" s="2" t="s">
        <v>52</v>
      </c>
      <c r="D4232" s="11">
        <v>4126</v>
      </c>
      <c r="E4232" s="12">
        <v>62.274999999999999</v>
      </c>
      <c r="F4232" s="12">
        <v>4.5069999999999997</v>
      </c>
      <c r="G4232" s="11">
        <v>3804</v>
      </c>
      <c r="H4232" s="12">
        <v>45.988999999999997</v>
      </c>
      <c r="I4232" s="12">
        <v>1.139</v>
      </c>
      <c r="J4232" s="19">
        <f>IF(MONTH(A4232)&gt;VLOOKUP(Totals!$H$2,Totals!$O$5:$P$16,2,FALSE),YEAR(A4232)+1,YEAR(A4232))</f>
        <v>2012</v>
      </c>
    </row>
    <row r="4233" spans="1:10" x14ac:dyDescent="0.2">
      <c r="A4233" s="4">
        <v>41000</v>
      </c>
      <c r="B4233" s="2" t="s">
        <v>63</v>
      </c>
      <c r="C4233" s="2" t="s">
        <v>35</v>
      </c>
      <c r="D4233" s="11">
        <v>40522</v>
      </c>
      <c r="E4233" s="12">
        <v>1333.3520000000001</v>
      </c>
      <c r="F4233" s="12">
        <v>75.665999999999997</v>
      </c>
      <c r="G4233" s="11">
        <v>42906</v>
      </c>
      <c r="H4233" s="12">
        <v>1139.3699999999999</v>
      </c>
      <c r="I4233" s="12">
        <v>111.447</v>
      </c>
      <c r="J4233" s="19">
        <f>IF(MONTH(A4233)&gt;VLOOKUP(Totals!$H$2,Totals!$O$5:$P$16,2,FALSE),YEAR(A4233)+1,YEAR(A4233))</f>
        <v>2012</v>
      </c>
    </row>
    <row r="4234" spans="1:10" x14ac:dyDescent="0.2">
      <c r="A4234" s="4">
        <v>41000</v>
      </c>
      <c r="B4234" s="2" t="s">
        <v>63</v>
      </c>
      <c r="C4234" s="2" t="s">
        <v>66</v>
      </c>
      <c r="D4234" s="11">
        <v>8512</v>
      </c>
      <c r="E4234" s="12">
        <v>116.062</v>
      </c>
      <c r="F4234" s="12">
        <v>4.7729999999999997</v>
      </c>
      <c r="G4234" s="11">
        <v>8184</v>
      </c>
      <c r="H4234" s="12">
        <v>77.724999999999994</v>
      </c>
      <c r="I4234" s="12">
        <v>6.7549999999999999</v>
      </c>
      <c r="J4234" s="19">
        <f>IF(MONTH(A4234)&gt;VLOOKUP(Totals!$H$2,Totals!$O$5:$P$16,2,FALSE),YEAR(A4234)+1,YEAR(A4234))</f>
        <v>2012</v>
      </c>
    </row>
    <row r="4235" spans="1:10" x14ac:dyDescent="0.2">
      <c r="A4235" s="4">
        <v>41000</v>
      </c>
      <c r="B4235" s="2" t="s">
        <v>63</v>
      </c>
      <c r="C4235" s="2" t="s">
        <v>37</v>
      </c>
      <c r="D4235" s="11">
        <v>7927</v>
      </c>
      <c r="E4235" s="12">
        <v>192.69</v>
      </c>
      <c r="F4235" s="12">
        <v>105.181</v>
      </c>
      <c r="G4235" s="11">
        <v>8102</v>
      </c>
      <c r="H4235" s="12">
        <v>179.58799999999999</v>
      </c>
      <c r="I4235" s="12">
        <v>9.57</v>
      </c>
      <c r="J4235" s="19">
        <f>IF(MONTH(A4235)&gt;VLOOKUP(Totals!$H$2,Totals!$O$5:$P$16,2,FALSE),YEAR(A4235)+1,YEAR(A4235))</f>
        <v>2012</v>
      </c>
    </row>
    <row r="4236" spans="1:10" x14ac:dyDescent="0.2">
      <c r="A4236" s="4">
        <v>41000</v>
      </c>
      <c r="B4236" s="2" t="s">
        <v>63</v>
      </c>
      <c r="C4236" s="2" t="s">
        <v>38</v>
      </c>
      <c r="D4236" s="11">
        <v>10226</v>
      </c>
      <c r="E4236" s="12">
        <v>374.80799999999999</v>
      </c>
      <c r="F4236" s="12">
        <v>9.298</v>
      </c>
      <c r="G4236" s="11">
        <v>11733</v>
      </c>
      <c r="H4236" s="12">
        <v>30.657</v>
      </c>
      <c r="I4236" s="12">
        <v>80.290999999999997</v>
      </c>
      <c r="J4236" s="19">
        <f>IF(MONTH(A4236)&gt;VLOOKUP(Totals!$H$2,Totals!$O$5:$P$16,2,FALSE),YEAR(A4236)+1,YEAR(A4236))</f>
        <v>2012</v>
      </c>
    </row>
    <row r="4237" spans="1:10" x14ac:dyDescent="0.2">
      <c r="A4237" s="4">
        <v>41000</v>
      </c>
      <c r="B4237" s="2" t="s">
        <v>63</v>
      </c>
      <c r="C4237" s="2" t="s">
        <v>16</v>
      </c>
      <c r="D4237" s="11">
        <v>44923</v>
      </c>
      <c r="E4237" s="12">
        <v>2215.1010000000001</v>
      </c>
      <c r="F4237" s="12">
        <v>237.84299999999999</v>
      </c>
      <c r="G4237" s="11">
        <v>47400</v>
      </c>
      <c r="H4237" s="12">
        <v>347.48200000000003</v>
      </c>
      <c r="I4237" s="12">
        <v>104.69799999999999</v>
      </c>
      <c r="J4237" s="19">
        <f>IF(MONTH(A4237)&gt;VLOOKUP(Totals!$H$2,Totals!$O$5:$P$16,2,FALSE),YEAR(A4237)+1,YEAR(A4237))</f>
        <v>2012</v>
      </c>
    </row>
    <row r="4238" spans="1:10" x14ac:dyDescent="0.2">
      <c r="A4238" s="4">
        <v>41000</v>
      </c>
      <c r="B4238" s="2" t="s">
        <v>168</v>
      </c>
      <c r="C4238" s="2" t="s">
        <v>150</v>
      </c>
      <c r="D4238" s="11">
        <v>4657</v>
      </c>
      <c r="E4238" s="12">
        <v>316.84399999999999</v>
      </c>
      <c r="F4238" s="12">
        <v>8.6059999999999999</v>
      </c>
      <c r="G4238" s="11">
        <v>7292</v>
      </c>
      <c r="H4238" s="12">
        <v>406.34300000000002</v>
      </c>
      <c r="I4238" s="12">
        <v>1.7999999999999999E-2</v>
      </c>
      <c r="J4238" s="19">
        <f>IF(MONTH(A4238)&gt;VLOOKUP(Totals!$H$2,Totals!$O$5:$P$16,2,FALSE),YEAR(A4238)+1,YEAR(A4238))</f>
        <v>2012</v>
      </c>
    </row>
    <row r="4239" spans="1:10" x14ac:dyDescent="0.2">
      <c r="A4239" s="4">
        <v>41000</v>
      </c>
      <c r="B4239" s="2" t="s">
        <v>67</v>
      </c>
      <c r="C4239" s="2" t="s">
        <v>68</v>
      </c>
      <c r="D4239" s="11">
        <v>4004</v>
      </c>
      <c r="E4239" s="12">
        <v>237.81200000000001</v>
      </c>
      <c r="F4239" s="12">
        <v>0.186</v>
      </c>
      <c r="G4239" s="11">
        <v>4592</v>
      </c>
      <c r="H4239" s="12">
        <v>304.32600000000002</v>
      </c>
      <c r="I4239" s="12">
        <v>0</v>
      </c>
      <c r="J4239" s="19">
        <f>IF(MONTH(A4239)&gt;VLOOKUP(Totals!$H$2,Totals!$O$5:$P$16,2,FALSE),YEAR(A4239)+1,YEAR(A4239))</f>
        <v>2012</v>
      </c>
    </row>
    <row r="4240" spans="1:10" x14ac:dyDescent="0.2">
      <c r="A4240" s="4">
        <v>41000</v>
      </c>
      <c r="B4240" s="2" t="s">
        <v>196</v>
      </c>
      <c r="C4240" s="2" t="s">
        <v>35</v>
      </c>
      <c r="D4240" s="11">
        <v>800</v>
      </c>
      <c r="E4240" s="12">
        <v>4.1360000000000001</v>
      </c>
      <c r="F4240" s="12">
        <v>0</v>
      </c>
      <c r="G4240" s="11">
        <v>500</v>
      </c>
      <c r="H4240" s="12">
        <v>4.8000000000000001E-2</v>
      </c>
      <c r="I4240" s="12">
        <v>1.2999999999999999E-2</v>
      </c>
      <c r="J4240" s="19">
        <f>IF(MONTH(A4240)&gt;VLOOKUP(Totals!$H$2,Totals!$O$5:$P$16,2,FALSE),YEAR(A4240)+1,YEAR(A4240))</f>
        <v>2012</v>
      </c>
    </row>
    <row r="4241" spans="1:10" x14ac:dyDescent="0.2">
      <c r="A4241" s="4">
        <v>41000</v>
      </c>
      <c r="B4241" s="2" t="s">
        <v>69</v>
      </c>
      <c r="C4241" s="2" t="s">
        <v>11</v>
      </c>
      <c r="D4241" s="11" t="s">
        <v>88</v>
      </c>
      <c r="E4241" s="12">
        <v>269.56200000000001</v>
      </c>
      <c r="F4241" s="12">
        <v>0</v>
      </c>
      <c r="G4241" s="11" t="s">
        <v>88</v>
      </c>
      <c r="H4241" s="12">
        <v>472.09300000000002</v>
      </c>
      <c r="I4241" s="12">
        <v>0</v>
      </c>
      <c r="J4241" s="19">
        <f>IF(MONTH(A4241)&gt;VLOOKUP(Totals!$H$2,Totals!$O$5:$P$16,2,FALSE),YEAR(A4241)+1,YEAR(A4241))</f>
        <v>2012</v>
      </c>
    </row>
    <row r="4242" spans="1:10" x14ac:dyDescent="0.2">
      <c r="A4242" s="4">
        <v>41000</v>
      </c>
      <c r="B4242" s="2" t="s">
        <v>69</v>
      </c>
      <c r="C4242" s="2" t="s">
        <v>35</v>
      </c>
      <c r="D4242" s="11">
        <v>112229</v>
      </c>
      <c r="E4242" s="12">
        <v>5751.0810000000001</v>
      </c>
      <c r="F4242" s="12">
        <v>294.279</v>
      </c>
      <c r="G4242" s="11">
        <v>113778</v>
      </c>
      <c r="H4242" s="12">
        <v>3329.8879999999999</v>
      </c>
      <c r="I4242" s="12">
        <v>0.64900000000000002</v>
      </c>
      <c r="J4242" s="19">
        <f>IF(MONTH(A4242)&gt;VLOOKUP(Totals!$H$2,Totals!$O$5:$P$16,2,FALSE),YEAR(A4242)+1,YEAR(A4242))</f>
        <v>2012</v>
      </c>
    </row>
    <row r="4243" spans="1:10" x14ac:dyDescent="0.2">
      <c r="A4243" s="4">
        <v>41000</v>
      </c>
      <c r="B4243" s="2" t="s">
        <v>70</v>
      </c>
      <c r="C4243" s="2" t="s">
        <v>22</v>
      </c>
      <c r="D4243" s="11">
        <v>1454</v>
      </c>
      <c r="E4243" s="12">
        <v>2.1589999999999998</v>
      </c>
      <c r="F4243" s="12">
        <v>0</v>
      </c>
      <c r="G4243" s="11">
        <v>1462</v>
      </c>
      <c r="H4243" s="12">
        <v>14.221</v>
      </c>
      <c r="I4243" s="12">
        <v>0</v>
      </c>
      <c r="J4243" s="19">
        <f>IF(MONTH(A4243)&gt;VLOOKUP(Totals!$H$2,Totals!$O$5:$P$16,2,FALSE),YEAR(A4243)+1,YEAR(A4243))</f>
        <v>2012</v>
      </c>
    </row>
    <row r="4244" spans="1:10" x14ac:dyDescent="0.2">
      <c r="A4244" s="4">
        <v>41000</v>
      </c>
      <c r="B4244" s="2" t="s">
        <v>71</v>
      </c>
      <c r="C4244" s="2" t="s">
        <v>66</v>
      </c>
      <c r="D4244" s="11">
        <v>5478</v>
      </c>
      <c r="E4244" s="12">
        <v>77.150999999999996</v>
      </c>
      <c r="F4244" s="12">
        <v>0.377</v>
      </c>
      <c r="G4244" s="11">
        <v>5659</v>
      </c>
      <c r="H4244" s="12">
        <v>272.33800000000002</v>
      </c>
      <c r="I4244" s="12">
        <v>14.798</v>
      </c>
      <c r="J4244" s="19">
        <f>IF(MONTH(A4244)&gt;VLOOKUP(Totals!$H$2,Totals!$O$5:$P$16,2,FALSE),YEAR(A4244)+1,YEAR(A4244))</f>
        <v>2012</v>
      </c>
    </row>
    <row r="4245" spans="1:10" x14ac:dyDescent="0.2">
      <c r="A4245" s="4">
        <v>41000</v>
      </c>
      <c r="B4245" s="2" t="s">
        <v>160</v>
      </c>
      <c r="C4245" s="2" t="s">
        <v>11</v>
      </c>
      <c r="D4245" s="11" t="s">
        <v>88</v>
      </c>
      <c r="E4245" s="12">
        <v>314.40499999999997</v>
      </c>
      <c r="F4245" s="12">
        <v>0</v>
      </c>
      <c r="G4245" s="11" t="s">
        <v>88</v>
      </c>
      <c r="H4245" s="12">
        <v>333.89800000000002</v>
      </c>
      <c r="I4245" s="12">
        <v>0</v>
      </c>
      <c r="J4245" s="19">
        <f>IF(MONTH(A4245)&gt;VLOOKUP(Totals!$H$2,Totals!$O$5:$P$16,2,FALSE),YEAR(A4245)+1,YEAR(A4245))</f>
        <v>2012</v>
      </c>
    </row>
    <row r="4246" spans="1:10" x14ac:dyDescent="0.2">
      <c r="A4246" s="4">
        <v>41000</v>
      </c>
      <c r="B4246" s="2" t="s">
        <v>72</v>
      </c>
      <c r="C4246" s="2" t="s">
        <v>37</v>
      </c>
      <c r="D4246" s="11">
        <v>39132</v>
      </c>
      <c r="E4246" s="12">
        <v>1982.471</v>
      </c>
      <c r="F4246" s="12">
        <v>175.114</v>
      </c>
      <c r="G4246" s="11">
        <v>39631</v>
      </c>
      <c r="H4246" s="12">
        <v>1233.0889999999999</v>
      </c>
      <c r="I4246" s="12">
        <v>2.6880000000000002</v>
      </c>
      <c r="J4246" s="19">
        <f>IF(MONTH(A4246)&gt;VLOOKUP(Totals!$H$2,Totals!$O$5:$P$16,2,FALSE),YEAR(A4246)+1,YEAR(A4246))</f>
        <v>2012</v>
      </c>
    </row>
    <row r="4247" spans="1:10" x14ac:dyDescent="0.2">
      <c r="A4247" s="4">
        <v>41000</v>
      </c>
      <c r="B4247" s="2" t="s">
        <v>204</v>
      </c>
      <c r="C4247" s="2" t="s">
        <v>35</v>
      </c>
      <c r="D4247" s="11">
        <v>4504</v>
      </c>
      <c r="E4247" s="12">
        <v>0</v>
      </c>
      <c r="F4247" s="12">
        <v>0</v>
      </c>
      <c r="G4247" s="11">
        <v>4809</v>
      </c>
      <c r="H4247" s="12">
        <v>0</v>
      </c>
      <c r="I4247" s="12">
        <v>0</v>
      </c>
      <c r="J4247" s="19">
        <f>IF(MONTH(A4247)&gt;VLOOKUP(Totals!$H$2,Totals!$O$5:$P$16,2,FALSE),YEAR(A4247)+1,YEAR(A4247))</f>
        <v>2012</v>
      </c>
    </row>
    <row r="4248" spans="1:10" x14ac:dyDescent="0.2">
      <c r="A4248" s="4">
        <v>41000</v>
      </c>
      <c r="B4248" s="2" t="s">
        <v>73</v>
      </c>
      <c r="C4248" s="2" t="s">
        <v>47</v>
      </c>
      <c r="D4248" s="11">
        <v>832</v>
      </c>
      <c r="E4248" s="12">
        <v>0</v>
      </c>
      <c r="F4248" s="12">
        <v>2E-3</v>
      </c>
      <c r="G4248" s="11">
        <v>745</v>
      </c>
      <c r="H4248" s="12">
        <v>1.0840000000000001</v>
      </c>
      <c r="I4248" s="12">
        <v>8.9999999999999993E-3</v>
      </c>
      <c r="J4248" s="19">
        <f>IF(MONTH(A4248)&gt;VLOOKUP(Totals!$H$2,Totals!$O$5:$P$16,2,FALSE),YEAR(A4248)+1,YEAR(A4248))</f>
        <v>2012</v>
      </c>
    </row>
    <row r="4249" spans="1:10" x14ac:dyDescent="0.2">
      <c r="A4249" s="4">
        <v>41000</v>
      </c>
      <c r="B4249" s="2" t="s">
        <v>73</v>
      </c>
      <c r="C4249" s="2" t="s">
        <v>16</v>
      </c>
      <c r="D4249" s="11">
        <v>17277</v>
      </c>
      <c r="E4249" s="12">
        <v>16.292000000000002</v>
      </c>
      <c r="F4249" s="12">
        <v>145.21299999999999</v>
      </c>
      <c r="G4249" s="11">
        <v>18800</v>
      </c>
      <c r="H4249" s="12">
        <v>329.83</v>
      </c>
      <c r="I4249" s="12">
        <v>2.33</v>
      </c>
      <c r="J4249" s="19">
        <f>IF(MONTH(A4249)&gt;VLOOKUP(Totals!$H$2,Totals!$O$5:$P$16,2,FALSE),YEAR(A4249)+1,YEAR(A4249))</f>
        <v>2012</v>
      </c>
    </row>
    <row r="4250" spans="1:10" x14ac:dyDescent="0.2">
      <c r="A4250" s="4">
        <v>41000</v>
      </c>
      <c r="B4250" s="2" t="s">
        <v>74</v>
      </c>
      <c r="C4250" s="2" t="s">
        <v>18</v>
      </c>
      <c r="D4250" s="11" t="s">
        <v>88</v>
      </c>
      <c r="E4250" s="12" t="s">
        <v>88</v>
      </c>
      <c r="F4250" s="12" t="s">
        <v>88</v>
      </c>
      <c r="G4250" s="11" t="s">
        <v>88</v>
      </c>
      <c r="H4250" s="12">
        <v>34.652000000000001</v>
      </c>
      <c r="I4250" s="12">
        <v>0</v>
      </c>
      <c r="J4250" s="19">
        <f>IF(MONTH(A4250)&gt;VLOOKUP(Totals!$H$2,Totals!$O$5:$P$16,2,FALSE),YEAR(A4250)+1,YEAR(A4250))</f>
        <v>2012</v>
      </c>
    </row>
    <row r="4251" spans="1:10" x14ac:dyDescent="0.2">
      <c r="A4251" s="4">
        <v>41000</v>
      </c>
      <c r="B4251" s="2" t="s">
        <v>74</v>
      </c>
      <c r="C4251" s="2" t="s">
        <v>161</v>
      </c>
      <c r="D4251" s="11" t="s">
        <v>88</v>
      </c>
      <c r="E4251" s="12" t="s">
        <v>88</v>
      </c>
      <c r="F4251" s="12" t="s">
        <v>88</v>
      </c>
      <c r="G4251" s="11" t="s">
        <v>88</v>
      </c>
      <c r="H4251" s="12">
        <v>1.1539999999999999</v>
      </c>
      <c r="I4251" s="12">
        <v>0</v>
      </c>
      <c r="J4251" s="19">
        <f>IF(MONTH(A4251)&gt;VLOOKUP(Totals!$H$2,Totals!$O$5:$P$16,2,FALSE),YEAR(A4251)+1,YEAR(A4251))</f>
        <v>2012</v>
      </c>
    </row>
    <row r="4252" spans="1:10" x14ac:dyDescent="0.2">
      <c r="A4252" s="4">
        <v>41000</v>
      </c>
      <c r="B4252" s="2" t="s">
        <v>74</v>
      </c>
      <c r="C4252" s="2" t="s">
        <v>35</v>
      </c>
      <c r="D4252" s="11" t="s">
        <v>88</v>
      </c>
      <c r="E4252" s="12" t="s">
        <v>88</v>
      </c>
      <c r="F4252" s="12" t="s">
        <v>88</v>
      </c>
      <c r="G4252" s="11" t="s">
        <v>88</v>
      </c>
      <c r="H4252" s="12">
        <v>32.228999999999999</v>
      </c>
      <c r="I4252" s="12">
        <v>0</v>
      </c>
      <c r="J4252" s="19">
        <f>IF(MONTH(A4252)&gt;VLOOKUP(Totals!$H$2,Totals!$O$5:$P$16,2,FALSE),YEAR(A4252)+1,YEAR(A4252))</f>
        <v>2012</v>
      </c>
    </row>
    <row r="4253" spans="1:10" x14ac:dyDescent="0.2">
      <c r="A4253" s="4">
        <v>41000</v>
      </c>
      <c r="B4253" s="2" t="s">
        <v>74</v>
      </c>
      <c r="C4253" s="2" t="s">
        <v>16</v>
      </c>
      <c r="D4253" s="11" t="s">
        <v>88</v>
      </c>
      <c r="E4253" s="12">
        <v>1626.1110000000001</v>
      </c>
      <c r="F4253" s="12">
        <v>0</v>
      </c>
      <c r="G4253" s="11" t="s">
        <v>88</v>
      </c>
      <c r="H4253" s="12" t="s">
        <v>88</v>
      </c>
      <c r="I4253" s="12" t="s">
        <v>88</v>
      </c>
      <c r="J4253" s="19">
        <f>IF(MONTH(A4253)&gt;VLOOKUP(Totals!$H$2,Totals!$O$5:$P$16,2,FALSE),YEAR(A4253)+1,YEAR(A4253))</f>
        <v>2012</v>
      </c>
    </row>
    <row r="4254" spans="1:10" x14ac:dyDescent="0.2">
      <c r="A4254" s="4">
        <v>41000</v>
      </c>
      <c r="B4254" s="2" t="s">
        <v>75</v>
      </c>
      <c r="C4254" s="2" t="s">
        <v>76</v>
      </c>
      <c r="D4254" s="11">
        <v>13103</v>
      </c>
      <c r="E4254" s="12">
        <v>553.48800000000006</v>
      </c>
      <c r="F4254" s="12">
        <v>0</v>
      </c>
      <c r="G4254" s="11">
        <v>10623</v>
      </c>
      <c r="H4254" s="12">
        <v>199.83199999999999</v>
      </c>
      <c r="I4254" s="12">
        <v>0</v>
      </c>
      <c r="J4254" s="19">
        <f>IF(MONTH(A4254)&gt;VLOOKUP(Totals!$H$2,Totals!$O$5:$P$16,2,FALSE),YEAR(A4254)+1,YEAR(A4254))</f>
        <v>2012</v>
      </c>
    </row>
    <row r="4255" spans="1:10" x14ac:dyDescent="0.2">
      <c r="A4255" s="4">
        <v>41000</v>
      </c>
      <c r="B4255" s="2" t="s">
        <v>86</v>
      </c>
      <c r="C4255" s="2" t="s">
        <v>161</v>
      </c>
      <c r="D4255" s="11">
        <v>5040</v>
      </c>
      <c r="E4255" s="12">
        <v>421.822</v>
      </c>
      <c r="F4255" s="12">
        <v>0</v>
      </c>
      <c r="G4255" s="11">
        <v>3954</v>
      </c>
      <c r="H4255" s="12">
        <v>153.137</v>
      </c>
      <c r="I4255" s="12">
        <v>0</v>
      </c>
      <c r="J4255" s="19">
        <f>IF(MONTH(A4255)&gt;VLOOKUP(Totals!$H$2,Totals!$O$5:$P$16,2,FALSE),YEAR(A4255)+1,YEAR(A4255))</f>
        <v>2012</v>
      </c>
    </row>
    <row r="4256" spans="1:10" x14ac:dyDescent="0.2">
      <c r="A4256" s="4">
        <v>41000</v>
      </c>
      <c r="B4256" s="2" t="s">
        <v>86</v>
      </c>
      <c r="C4256" s="2" t="s">
        <v>38</v>
      </c>
      <c r="D4256" s="11">
        <v>1730</v>
      </c>
      <c r="E4256" s="12">
        <v>45.786999999999999</v>
      </c>
      <c r="F4256" s="12">
        <v>0</v>
      </c>
      <c r="G4256" s="11">
        <v>3116</v>
      </c>
      <c r="H4256" s="12">
        <v>7.4539999999999997</v>
      </c>
      <c r="I4256" s="12">
        <v>0</v>
      </c>
      <c r="J4256" s="19">
        <f>IF(MONTH(A4256)&gt;VLOOKUP(Totals!$H$2,Totals!$O$5:$P$16,2,FALSE),YEAR(A4256)+1,YEAR(A4256))</f>
        <v>2012</v>
      </c>
    </row>
    <row r="4257" spans="1:10" x14ac:dyDescent="0.2">
      <c r="A4257" s="4">
        <v>41000</v>
      </c>
      <c r="B4257" s="2" t="s">
        <v>193</v>
      </c>
      <c r="C4257" s="2" t="s">
        <v>27</v>
      </c>
      <c r="D4257" s="11">
        <v>8995</v>
      </c>
      <c r="E4257" s="12">
        <v>11.847</v>
      </c>
      <c r="F4257" s="12">
        <v>0</v>
      </c>
      <c r="G4257" s="11">
        <v>9027</v>
      </c>
      <c r="H4257" s="12">
        <v>7.899</v>
      </c>
      <c r="I4257" s="12">
        <v>0</v>
      </c>
      <c r="J4257" s="19">
        <f>IF(MONTH(A4257)&gt;VLOOKUP(Totals!$H$2,Totals!$O$5:$P$16,2,FALSE),YEAR(A4257)+1,YEAR(A4257))</f>
        <v>2012</v>
      </c>
    </row>
    <row r="4258" spans="1:10" x14ac:dyDescent="0.2">
      <c r="A4258" s="4">
        <v>41000</v>
      </c>
      <c r="B4258" s="2" t="s">
        <v>193</v>
      </c>
      <c r="C4258" s="2" t="s">
        <v>28</v>
      </c>
      <c r="D4258" s="11">
        <v>18574</v>
      </c>
      <c r="E4258" s="12">
        <v>0</v>
      </c>
      <c r="F4258" s="12">
        <v>0</v>
      </c>
      <c r="G4258" s="11">
        <v>19531</v>
      </c>
      <c r="H4258" s="12">
        <v>0</v>
      </c>
      <c r="I4258" s="12">
        <v>0</v>
      </c>
      <c r="J4258" s="19">
        <f>IF(MONTH(A4258)&gt;VLOOKUP(Totals!$H$2,Totals!$O$5:$P$16,2,FALSE),YEAR(A4258)+1,YEAR(A4258))</f>
        <v>2012</v>
      </c>
    </row>
    <row r="4259" spans="1:10" x14ac:dyDescent="0.2">
      <c r="A4259" s="4">
        <v>41000</v>
      </c>
      <c r="B4259" s="2" t="s">
        <v>193</v>
      </c>
      <c r="C4259" s="2" t="s">
        <v>11</v>
      </c>
      <c r="D4259" s="11">
        <v>41829</v>
      </c>
      <c r="E4259" s="12">
        <v>51.35</v>
      </c>
      <c r="F4259" s="12">
        <v>0</v>
      </c>
      <c r="G4259" s="11">
        <v>39513</v>
      </c>
      <c r="H4259" s="12">
        <v>37.375</v>
      </c>
      <c r="I4259" s="12">
        <v>0</v>
      </c>
      <c r="J4259" s="19">
        <f>IF(MONTH(A4259)&gt;VLOOKUP(Totals!$H$2,Totals!$O$5:$P$16,2,FALSE),YEAR(A4259)+1,YEAR(A4259))</f>
        <v>2012</v>
      </c>
    </row>
    <row r="4260" spans="1:10" x14ac:dyDescent="0.2">
      <c r="A4260" s="4">
        <v>41000</v>
      </c>
      <c r="B4260" s="2" t="s">
        <v>193</v>
      </c>
      <c r="C4260" s="2" t="s">
        <v>25</v>
      </c>
      <c r="D4260" s="11">
        <v>2019</v>
      </c>
      <c r="E4260" s="12">
        <v>0</v>
      </c>
      <c r="F4260" s="12">
        <v>0</v>
      </c>
      <c r="G4260" s="11">
        <v>2144</v>
      </c>
      <c r="H4260" s="12">
        <v>18.324999999999999</v>
      </c>
      <c r="I4260" s="12">
        <v>0</v>
      </c>
      <c r="J4260" s="19">
        <f>IF(MONTH(A4260)&gt;VLOOKUP(Totals!$H$2,Totals!$O$5:$P$16,2,FALSE),YEAR(A4260)+1,YEAR(A4260))</f>
        <v>2012</v>
      </c>
    </row>
    <row r="4261" spans="1:10" x14ac:dyDescent="0.2">
      <c r="A4261" s="4">
        <v>41000</v>
      </c>
      <c r="B4261" s="2" t="s">
        <v>193</v>
      </c>
      <c r="C4261" s="2" t="s">
        <v>22</v>
      </c>
      <c r="D4261" s="11">
        <v>535</v>
      </c>
      <c r="E4261" s="12">
        <v>0</v>
      </c>
      <c r="F4261" s="12">
        <v>0</v>
      </c>
      <c r="G4261" s="11">
        <v>712</v>
      </c>
      <c r="H4261" s="12">
        <v>6.8739999999999997</v>
      </c>
      <c r="I4261" s="12">
        <v>0</v>
      </c>
      <c r="J4261" s="19">
        <f>IF(MONTH(A4261)&gt;VLOOKUP(Totals!$H$2,Totals!$O$5:$P$16,2,FALSE),YEAR(A4261)+1,YEAR(A4261))</f>
        <v>2012</v>
      </c>
    </row>
    <row r="4262" spans="1:10" x14ac:dyDescent="0.2">
      <c r="A4262" s="4">
        <v>41000</v>
      </c>
      <c r="B4262" s="2" t="s">
        <v>193</v>
      </c>
      <c r="C4262" s="2" t="s">
        <v>37</v>
      </c>
      <c r="D4262" s="11">
        <v>2282</v>
      </c>
      <c r="E4262" s="12">
        <v>0</v>
      </c>
      <c r="F4262" s="12">
        <v>0</v>
      </c>
      <c r="G4262" s="11">
        <v>2296</v>
      </c>
      <c r="H4262" s="12">
        <v>0</v>
      </c>
      <c r="I4262" s="12">
        <v>0</v>
      </c>
      <c r="J4262" s="19">
        <f>IF(MONTH(A4262)&gt;VLOOKUP(Totals!$H$2,Totals!$O$5:$P$16,2,FALSE),YEAR(A4262)+1,YEAR(A4262))</f>
        <v>2012</v>
      </c>
    </row>
    <row r="4263" spans="1:10" x14ac:dyDescent="0.2">
      <c r="A4263" s="4">
        <v>41000</v>
      </c>
      <c r="B4263" s="2" t="s">
        <v>193</v>
      </c>
      <c r="C4263" s="2" t="s">
        <v>61</v>
      </c>
      <c r="D4263" s="11">
        <v>736</v>
      </c>
      <c r="E4263" s="12">
        <v>1.86</v>
      </c>
      <c r="F4263" s="12">
        <v>0</v>
      </c>
      <c r="G4263" s="11">
        <v>663</v>
      </c>
      <c r="H4263" s="12">
        <v>0.57799999999999996</v>
      </c>
      <c r="I4263" s="12">
        <v>0</v>
      </c>
      <c r="J4263" s="19">
        <f>IF(MONTH(A4263)&gt;VLOOKUP(Totals!$H$2,Totals!$O$5:$P$16,2,FALSE),YEAR(A4263)+1,YEAR(A4263))</f>
        <v>2012</v>
      </c>
    </row>
    <row r="4264" spans="1:10" x14ac:dyDescent="0.2">
      <c r="A4264" s="4">
        <v>41000</v>
      </c>
      <c r="B4264" s="2" t="s">
        <v>193</v>
      </c>
      <c r="C4264" s="2" t="s">
        <v>49</v>
      </c>
      <c r="D4264" s="11">
        <v>1352</v>
      </c>
      <c r="E4264" s="12">
        <v>91.031000000000006</v>
      </c>
      <c r="F4264" s="12">
        <v>0</v>
      </c>
      <c r="G4264" s="11">
        <v>2706</v>
      </c>
      <c r="H4264" s="12">
        <v>64.022999999999996</v>
      </c>
      <c r="I4264" s="12">
        <v>0</v>
      </c>
      <c r="J4264" s="19">
        <f>IF(MONTH(A4264)&gt;VLOOKUP(Totals!$H$2,Totals!$O$5:$P$16,2,FALSE),YEAR(A4264)+1,YEAR(A4264))</f>
        <v>2012</v>
      </c>
    </row>
    <row r="4265" spans="1:10" x14ac:dyDescent="0.2">
      <c r="A4265" s="4">
        <v>41000</v>
      </c>
      <c r="B4265" s="2" t="s">
        <v>193</v>
      </c>
      <c r="C4265" s="2" t="s">
        <v>16</v>
      </c>
      <c r="D4265" s="11">
        <v>17281</v>
      </c>
      <c r="E4265" s="12">
        <v>620.82100000000003</v>
      </c>
      <c r="F4265" s="12">
        <v>0</v>
      </c>
      <c r="G4265" s="11">
        <v>16933</v>
      </c>
      <c r="H4265" s="12">
        <v>343.98899999999998</v>
      </c>
      <c r="I4265" s="12">
        <v>0</v>
      </c>
      <c r="J4265" s="19">
        <f>IF(MONTH(A4265)&gt;VLOOKUP(Totals!$H$2,Totals!$O$5:$P$16,2,FALSE),YEAR(A4265)+1,YEAR(A4265))</f>
        <v>2012</v>
      </c>
    </row>
    <row r="4266" spans="1:10" x14ac:dyDescent="0.2">
      <c r="A4266" s="4">
        <v>41000</v>
      </c>
      <c r="B4266" s="2" t="s">
        <v>193</v>
      </c>
      <c r="C4266" s="2" t="s">
        <v>30</v>
      </c>
      <c r="D4266" s="11">
        <v>2098</v>
      </c>
      <c r="E4266" s="12">
        <v>10.743</v>
      </c>
      <c r="F4266" s="12">
        <v>0</v>
      </c>
      <c r="G4266" s="11">
        <v>2093</v>
      </c>
      <c r="H4266" s="12">
        <v>7.88</v>
      </c>
      <c r="I4266" s="12">
        <v>0</v>
      </c>
      <c r="J4266" s="19">
        <f>IF(MONTH(A4266)&gt;VLOOKUP(Totals!$H$2,Totals!$O$5:$P$16,2,FALSE),YEAR(A4266)+1,YEAR(A4266))</f>
        <v>2012</v>
      </c>
    </row>
    <row r="4267" spans="1:10" x14ac:dyDescent="0.2">
      <c r="A4267" s="4">
        <v>41000</v>
      </c>
      <c r="B4267" s="2" t="s">
        <v>194</v>
      </c>
      <c r="C4267" s="2" t="s">
        <v>62</v>
      </c>
      <c r="D4267" s="11">
        <v>1781</v>
      </c>
      <c r="E4267" s="12">
        <v>0.44600000000000001</v>
      </c>
      <c r="F4267" s="12">
        <v>0</v>
      </c>
      <c r="G4267" s="11">
        <v>1685</v>
      </c>
      <c r="H4267" s="12">
        <v>2.6160000000000001</v>
      </c>
      <c r="I4267" s="12">
        <v>0</v>
      </c>
      <c r="J4267" s="19">
        <f>IF(MONTH(A4267)&gt;VLOOKUP(Totals!$H$2,Totals!$O$5:$P$16,2,FALSE),YEAR(A4267)+1,YEAR(A4267))</f>
        <v>2012</v>
      </c>
    </row>
    <row r="4268" spans="1:10" x14ac:dyDescent="0.2">
      <c r="A4268" s="4">
        <v>41030</v>
      </c>
      <c r="B4268" s="2" t="s">
        <v>9</v>
      </c>
      <c r="C4268" s="2" t="s">
        <v>10</v>
      </c>
      <c r="D4268" s="11">
        <v>1410</v>
      </c>
      <c r="E4268" s="12">
        <v>21.706</v>
      </c>
      <c r="F4268" s="12">
        <v>1.0549999999999999</v>
      </c>
      <c r="G4268" s="11">
        <v>1133</v>
      </c>
      <c r="H4268" s="12">
        <v>17.350999999999999</v>
      </c>
      <c r="I4268" s="12">
        <v>0</v>
      </c>
      <c r="J4268" s="19">
        <f>IF(MONTH(A4268)&gt;VLOOKUP(Totals!$H$2,Totals!$O$5:$P$16,2,FALSE),YEAR(A4268)+1,YEAR(A4268))</f>
        <v>2013</v>
      </c>
    </row>
    <row r="4269" spans="1:10" x14ac:dyDescent="0.2">
      <c r="A4269" s="4">
        <v>41030</v>
      </c>
      <c r="B4269" s="2" t="s">
        <v>9</v>
      </c>
      <c r="C4269" s="2" t="s">
        <v>11</v>
      </c>
      <c r="D4269" s="11">
        <v>1464</v>
      </c>
      <c r="E4269" s="12">
        <v>61.078000000000003</v>
      </c>
      <c r="F4269" s="12">
        <v>0</v>
      </c>
      <c r="G4269" s="11">
        <v>1455</v>
      </c>
      <c r="H4269" s="12">
        <v>53.74</v>
      </c>
      <c r="I4269" s="12">
        <v>0</v>
      </c>
      <c r="J4269" s="19">
        <f>IF(MONTH(A4269)&gt;VLOOKUP(Totals!$H$2,Totals!$O$5:$P$16,2,FALSE),YEAR(A4269)+1,YEAR(A4269))</f>
        <v>2013</v>
      </c>
    </row>
    <row r="4270" spans="1:10" x14ac:dyDescent="0.2">
      <c r="A4270" s="4">
        <v>41030</v>
      </c>
      <c r="B4270" s="2" t="s">
        <v>163</v>
      </c>
      <c r="C4270" s="2" t="s">
        <v>64</v>
      </c>
      <c r="D4270" s="11">
        <v>2</v>
      </c>
      <c r="E4270" s="12">
        <v>0</v>
      </c>
      <c r="F4270" s="12">
        <v>0</v>
      </c>
      <c r="G4270" s="11">
        <v>9</v>
      </c>
      <c r="H4270" s="12">
        <v>0</v>
      </c>
      <c r="I4270" s="12">
        <v>0</v>
      </c>
      <c r="J4270" s="19">
        <f>IF(MONTH(A4270)&gt;VLOOKUP(Totals!$H$2,Totals!$O$5:$P$16,2,FALSE),YEAR(A4270)+1,YEAR(A4270))</f>
        <v>2013</v>
      </c>
    </row>
    <row r="4271" spans="1:10" x14ac:dyDescent="0.2">
      <c r="A4271" s="4">
        <v>41030</v>
      </c>
      <c r="B4271" s="2" t="s">
        <v>163</v>
      </c>
      <c r="C4271" s="2" t="s">
        <v>164</v>
      </c>
      <c r="D4271" s="11">
        <v>358</v>
      </c>
      <c r="E4271" s="12">
        <v>0.69</v>
      </c>
      <c r="F4271" s="12">
        <v>0</v>
      </c>
      <c r="G4271" s="11">
        <v>538</v>
      </c>
      <c r="H4271" s="12">
        <v>4.8600000000000003</v>
      </c>
      <c r="I4271" s="12">
        <v>0</v>
      </c>
      <c r="J4271" s="19">
        <f>IF(MONTH(A4271)&gt;VLOOKUP(Totals!$H$2,Totals!$O$5:$P$16,2,FALSE),YEAR(A4271)+1,YEAR(A4271))</f>
        <v>2013</v>
      </c>
    </row>
    <row r="4272" spans="1:10" x14ac:dyDescent="0.2">
      <c r="A4272" s="4">
        <v>41030</v>
      </c>
      <c r="B4272" s="2" t="s">
        <v>12</v>
      </c>
      <c r="C4272" s="2" t="s">
        <v>13</v>
      </c>
      <c r="D4272" s="11">
        <v>3944</v>
      </c>
      <c r="E4272" s="12">
        <v>1.3149999999999999</v>
      </c>
      <c r="F4272" s="12">
        <v>0.438</v>
      </c>
      <c r="G4272" s="11">
        <v>3663</v>
      </c>
      <c r="H4272" s="12">
        <v>78.823999999999998</v>
      </c>
      <c r="I4272" s="12">
        <v>2.7309999999999999</v>
      </c>
      <c r="J4272" s="19">
        <f>IF(MONTH(A4272)&gt;VLOOKUP(Totals!$H$2,Totals!$O$5:$P$16,2,FALSE),YEAR(A4272)+1,YEAR(A4272))</f>
        <v>2013</v>
      </c>
    </row>
    <row r="4273" spans="1:10" x14ac:dyDescent="0.2">
      <c r="A4273" s="4">
        <v>41030</v>
      </c>
      <c r="B4273" s="2" t="s">
        <v>14</v>
      </c>
      <c r="C4273" s="2" t="s">
        <v>15</v>
      </c>
      <c r="D4273" s="11">
        <v>6323</v>
      </c>
      <c r="E4273" s="12">
        <v>353.46899999999999</v>
      </c>
      <c r="F4273" s="12">
        <v>32.756</v>
      </c>
      <c r="G4273" s="11">
        <v>7997</v>
      </c>
      <c r="H4273" s="12">
        <v>164.595</v>
      </c>
      <c r="I4273" s="12">
        <v>16.709</v>
      </c>
      <c r="J4273" s="19">
        <f>IF(MONTH(A4273)&gt;VLOOKUP(Totals!$H$2,Totals!$O$5:$P$16,2,FALSE),YEAR(A4273)+1,YEAR(A4273))</f>
        <v>2013</v>
      </c>
    </row>
    <row r="4274" spans="1:10" x14ac:dyDescent="0.2">
      <c r="A4274" s="4">
        <v>41030</v>
      </c>
      <c r="B4274" s="2" t="s">
        <v>17</v>
      </c>
      <c r="C4274" s="2" t="s">
        <v>18</v>
      </c>
      <c r="D4274" s="11">
        <v>8714</v>
      </c>
      <c r="E4274" s="12">
        <v>365.01499999999999</v>
      </c>
      <c r="F4274" s="12">
        <v>39.033000000000001</v>
      </c>
      <c r="G4274" s="11">
        <v>11127</v>
      </c>
      <c r="H4274" s="12">
        <v>219.25899999999999</v>
      </c>
      <c r="I4274" s="12">
        <v>34.061</v>
      </c>
      <c r="J4274" s="19">
        <f>IF(MONTH(A4274)&gt;VLOOKUP(Totals!$H$2,Totals!$O$5:$P$16,2,FALSE),YEAR(A4274)+1,YEAR(A4274))</f>
        <v>2013</v>
      </c>
    </row>
    <row r="4275" spans="1:10" x14ac:dyDescent="0.2">
      <c r="A4275" s="4">
        <v>41030</v>
      </c>
      <c r="B4275" s="2" t="s">
        <v>19</v>
      </c>
      <c r="C4275" s="2" t="s">
        <v>20</v>
      </c>
      <c r="D4275" s="11">
        <v>1542</v>
      </c>
      <c r="E4275" s="12">
        <v>23.024999999999999</v>
      </c>
      <c r="F4275" s="12">
        <v>0.105</v>
      </c>
      <c r="G4275" s="11">
        <v>1647</v>
      </c>
      <c r="H4275" s="12">
        <v>2.4510000000000001</v>
      </c>
      <c r="I4275" s="12">
        <v>0</v>
      </c>
      <c r="J4275" s="19">
        <f>IF(MONTH(A4275)&gt;VLOOKUP(Totals!$H$2,Totals!$O$5:$P$16,2,FALSE),YEAR(A4275)+1,YEAR(A4275))</f>
        <v>2013</v>
      </c>
    </row>
    <row r="4276" spans="1:10" x14ac:dyDescent="0.2">
      <c r="A4276" s="4">
        <v>41030</v>
      </c>
      <c r="B4276" s="2" t="s">
        <v>23</v>
      </c>
      <c r="C4276" s="2" t="s">
        <v>143</v>
      </c>
      <c r="D4276" s="11">
        <v>411</v>
      </c>
      <c r="E4276" s="12">
        <v>0.28499999999999998</v>
      </c>
      <c r="F4276" s="12">
        <v>0</v>
      </c>
      <c r="G4276" s="11">
        <v>457</v>
      </c>
      <c r="H4276" s="12">
        <v>31.57</v>
      </c>
      <c r="I4276" s="12">
        <v>0</v>
      </c>
      <c r="J4276" s="19">
        <f>IF(MONTH(A4276)&gt;VLOOKUP(Totals!$H$2,Totals!$O$5:$P$16,2,FALSE),YEAR(A4276)+1,YEAR(A4276))</f>
        <v>2013</v>
      </c>
    </row>
    <row r="4277" spans="1:10" x14ac:dyDescent="0.2">
      <c r="A4277" s="4">
        <v>41030</v>
      </c>
      <c r="B4277" s="2" t="s">
        <v>23</v>
      </c>
      <c r="C4277" s="2" t="s">
        <v>11</v>
      </c>
      <c r="D4277" s="11">
        <v>83165</v>
      </c>
      <c r="E4277" s="12">
        <v>1908.1569999999999</v>
      </c>
      <c r="F4277" s="12">
        <v>290.226</v>
      </c>
      <c r="G4277" s="11">
        <v>77905</v>
      </c>
      <c r="H4277" s="12">
        <v>1733.184</v>
      </c>
      <c r="I4277" s="12">
        <v>0.14599999999999999</v>
      </c>
      <c r="J4277" s="19">
        <f>IF(MONTH(A4277)&gt;VLOOKUP(Totals!$H$2,Totals!$O$5:$P$16,2,FALSE),YEAR(A4277)+1,YEAR(A4277))</f>
        <v>2013</v>
      </c>
    </row>
    <row r="4278" spans="1:10" x14ac:dyDescent="0.2">
      <c r="A4278" s="4">
        <v>41030</v>
      </c>
      <c r="B4278" s="2" t="s">
        <v>24</v>
      </c>
      <c r="C4278" s="2" t="s">
        <v>25</v>
      </c>
      <c r="D4278" s="11">
        <v>6999</v>
      </c>
      <c r="E4278" s="12">
        <v>74.768000000000001</v>
      </c>
      <c r="F4278" s="12">
        <v>0.28299999999999997</v>
      </c>
      <c r="G4278" s="11">
        <v>7223</v>
      </c>
      <c r="H4278" s="12">
        <v>342.47899999999998</v>
      </c>
      <c r="I4278" s="12">
        <v>14.518000000000001</v>
      </c>
      <c r="J4278" s="19">
        <f>IF(MONTH(A4278)&gt;VLOOKUP(Totals!$H$2,Totals!$O$5:$P$16,2,FALSE),YEAR(A4278)+1,YEAR(A4278))</f>
        <v>2013</v>
      </c>
    </row>
    <row r="4279" spans="1:10" x14ac:dyDescent="0.2">
      <c r="A4279" s="4">
        <v>41030</v>
      </c>
      <c r="B4279" s="2" t="s">
        <v>29</v>
      </c>
      <c r="C4279" s="2" t="s">
        <v>30</v>
      </c>
      <c r="D4279" s="11">
        <v>3541</v>
      </c>
      <c r="E4279" s="12">
        <v>28.015999999999998</v>
      </c>
      <c r="F4279" s="12">
        <v>4.4850000000000003</v>
      </c>
      <c r="G4279" s="11">
        <v>3570</v>
      </c>
      <c r="H4279" s="12">
        <v>33.030999999999999</v>
      </c>
      <c r="I4279" s="12">
        <v>4.2370000000000001</v>
      </c>
      <c r="J4279" s="19">
        <f>IF(MONTH(A4279)&gt;VLOOKUP(Totals!$H$2,Totals!$O$5:$P$16,2,FALSE),YEAR(A4279)+1,YEAR(A4279))</f>
        <v>2013</v>
      </c>
    </row>
    <row r="4280" spans="1:10" x14ac:dyDescent="0.2">
      <c r="A4280" s="4">
        <v>41030</v>
      </c>
      <c r="B4280" s="2" t="s">
        <v>154</v>
      </c>
      <c r="C4280" s="2" t="s">
        <v>34</v>
      </c>
      <c r="D4280" s="11">
        <v>32241</v>
      </c>
      <c r="E4280" s="12">
        <v>658.05899999999997</v>
      </c>
      <c r="F4280" s="12">
        <v>0</v>
      </c>
      <c r="G4280" s="11">
        <v>30138</v>
      </c>
      <c r="H4280" s="12">
        <v>211.327</v>
      </c>
      <c r="I4280" s="12">
        <v>0</v>
      </c>
      <c r="J4280" s="19">
        <f>IF(MONTH(A4280)&gt;VLOOKUP(Totals!$H$2,Totals!$O$5:$P$16,2,FALSE),YEAR(A4280)+1,YEAR(A4280))</f>
        <v>2013</v>
      </c>
    </row>
    <row r="4281" spans="1:10" x14ac:dyDescent="0.2">
      <c r="A4281" s="4">
        <v>41030</v>
      </c>
      <c r="B4281" s="2" t="s">
        <v>148</v>
      </c>
      <c r="C4281" s="2" t="s">
        <v>25</v>
      </c>
      <c r="D4281" s="11">
        <v>93</v>
      </c>
      <c r="E4281" s="12">
        <v>0</v>
      </c>
      <c r="F4281" s="12">
        <v>0</v>
      </c>
      <c r="G4281" s="11">
        <v>57</v>
      </c>
      <c r="H4281" s="12">
        <v>3.2080000000000002</v>
      </c>
      <c r="I4281" s="12">
        <v>0</v>
      </c>
      <c r="J4281" s="19">
        <f>IF(MONTH(A4281)&gt;VLOOKUP(Totals!$H$2,Totals!$O$5:$P$16,2,FALSE),YEAR(A4281)+1,YEAR(A4281))</f>
        <v>2013</v>
      </c>
    </row>
    <row r="4282" spans="1:10" x14ac:dyDescent="0.2">
      <c r="A4282" s="4">
        <v>41030</v>
      </c>
      <c r="B4282" s="2" t="s">
        <v>31</v>
      </c>
      <c r="C4282" s="2" t="s">
        <v>32</v>
      </c>
      <c r="D4282" s="11">
        <v>5540</v>
      </c>
      <c r="E4282" s="12">
        <v>129.72900000000001</v>
      </c>
      <c r="F4282" s="12">
        <v>25.753</v>
      </c>
      <c r="G4282" s="11">
        <v>5681</v>
      </c>
      <c r="H4282" s="12">
        <v>135.36199999999999</v>
      </c>
      <c r="I4282" s="12">
        <v>0</v>
      </c>
      <c r="J4282" s="19">
        <f>IF(MONTH(A4282)&gt;VLOOKUP(Totals!$H$2,Totals!$O$5:$P$16,2,FALSE),YEAR(A4282)+1,YEAR(A4282))</f>
        <v>2013</v>
      </c>
    </row>
    <row r="4283" spans="1:10" x14ac:dyDescent="0.2">
      <c r="A4283" s="4">
        <v>41030</v>
      </c>
      <c r="B4283" s="2" t="s">
        <v>36</v>
      </c>
      <c r="C4283" s="2" t="s">
        <v>35</v>
      </c>
      <c r="D4283" s="11">
        <v>2247</v>
      </c>
      <c r="E4283" s="12">
        <v>43.343000000000004</v>
      </c>
      <c r="F4283" s="12">
        <v>2.8220000000000001</v>
      </c>
      <c r="G4283" s="11">
        <v>2649</v>
      </c>
      <c r="H4283" s="12">
        <v>95.453999999999994</v>
      </c>
      <c r="I4283" s="12">
        <v>0</v>
      </c>
      <c r="J4283" s="19">
        <f>IF(MONTH(A4283)&gt;VLOOKUP(Totals!$H$2,Totals!$O$5:$P$16,2,FALSE),YEAR(A4283)+1,YEAR(A4283))</f>
        <v>2013</v>
      </c>
    </row>
    <row r="4284" spans="1:10" x14ac:dyDescent="0.2">
      <c r="A4284" s="4">
        <v>41030</v>
      </c>
      <c r="B4284" s="2" t="s">
        <v>36</v>
      </c>
      <c r="C4284" s="2" t="s">
        <v>38</v>
      </c>
      <c r="D4284" s="11">
        <v>3066</v>
      </c>
      <c r="E4284" s="12">
        <v>326.20999999999998</v>
      </c>
      <c r="F4284" s="12">
        <v>21.562999999999999</v>
      </c>
      <c r="G4284" s="11">
        <v>5538</v>
      </c>
      <c r="H4284" s="12">
        <v>104.739</v>
      </c>
      <c r="I4284" s="12">
        <v>0</v>
      </c>
      <c r="J4284" s="19">
        <f>IF(MONTH(A4284)&gt;VLOOKUP(Totals!$H$2,Totals!$O$5:$P$16,2,FALSE),YEAR(A4284)+1,YEAR(A4284))</f>
        <v>2013</v>
      </c>
    </row>
    <row r="4285" spans="1:10" x14ac:dyDescent="0.2">
      <c r="A4285" s="4">
        <v>41030</v>
      </c>
      <c r="B4285" s="2" t="s">
        <v>41</v>
      </c>
      <c r="C4285" s="2" t="s">
        <v>161</v>
      </c>
      <c r="D4285" s="11">
        <v>45301</v>
      </c>
      <c r="E4285" s="12">
        <v>3615.3719999999998</v>
      </c>
      <c r="F4285" s="12">
        <v>199.167</v>
      </c>
      <c r="G4285" s="11">
        <v>51933</v>
      </c>
      <c r="H4285" s="12">
        <v>2661.0349999999999</v>
      </c>
      <c r="I4285" s="12">
        <v>23.67</v>
      </c>
      <c r="J4285" s="19">
        <f>IF(MONTH(A4285)&gt;VLOOKUP(Totals!$H$2,Totals!$O$5:$P$16,2,FALSE),YEAR(A4285)+1,YEAR(A4285))</f>
        <v>2013</v>
      </c>
    </row>
    <row r="4286" spans="1:10" x14ac:dyDescent="0.2">
      <c r="A4286" s="4">
        <v>41030</v>
      </c>
      <c r="B4286" s="2" t="s">
        <v>42</v>
      </c>
      <c r="C4286" s="2" t="s">
        <v>11</v>
      </c>
      <c r="D4286" s="11">
        <v>1111</v>
      </c>
      <c r="E4286" s="12">
        <v>69.837000000000003</v>
      </c>
      <c r="F4286" s="12">
        <v>0</v>
      </c>
      <c r="G4286" s="11">
        <v>2000</v>
      </c>
      <c r="H4286" s="12">
        <v>67.688000000000002</v>
      </c>
      <c r="I4286" s="12">
        <v>0</v>
      </c>
      <c r="J4286" s="19">
        <f>IF(MONTH(A4286)&gt;VLOOKUP(Totals!$H$2,Totals!$O$5:$P$16,2,FALSE),YEAR(A4286)+1,YEAR(A4286))</f>
        <v>2013</v>
      </c>
    </row>
    <row r="4287" spans="1:10" x14ac:dyDescent="0.2">
      <c r="A4287" s="4">
        <v>41030</v>
      </c>
      <c r="B4287" s="2" t="s">
        <v>42</v>
      </c>
      <c r="C4287" s="2" t="s">
        <v>43</v>
      </c>
      <c r="D4287" s="11">
        <v>4206</v>
      </c>
      <c r="E4287" s="12">
        <v>274.447</v>
      </c>
      <c r="F4287" s="12">
        <v>63.875</v>
      </c>
      <c r="G4287" s="11">
        <v>5307</v>
      </c>
      <c r="H4287" s="12">
        <v>166.547</v>
      </c>
      <c r="I4287" s="12">
        <v>1.917</v>
      </c>
      <c r="J4287" s="19">
        <f>IF(MONTH(A4287)&gt;VLOOKUP(Totals!$H$2,Totals!$O$5:$P$16,2,FALSE),YEAR(A4287)+1,YEAR(A4287))</f>
        <v>2013</v>
      </c>
    </row>
    <row r="4288" spans="1:10" x14ac:dyDescent="0.2">
      <c r="A4288" s="4">
        <v>41030</v>
      </c>
      <c r="B4288" s="2" t="s">
        <v>44</v>
      </c>
      <c r="C4288" s="2" t="s">
        <v>18</v>
      </c>
      <c r="D4288" s="11">
        <v>12606</v>
      </c>
      <c r="E4288" s="12">
        <v>188.89500000000001</v>
      </c>
      <c r="F4288" s="12">
        <v>24.035</v>
      </c>
      <c r="G4288" s="11">
        <v>13237</v>
      </c>
      <c r="H4288" s="12">
        <v>92.361000000000004</v>
      </c>
      <c r="I4288" s="12">
        <v>3.9529999999999998</v>
      </c>
      <c r="J4288" s="19">
        <f>IF(MONTH(A4288)&gt;VLOOKUP(Totals!$H$2,Totals!$O$5:$P$16,2,FALSE),YEAR(A4288)+1,YEAR(A4288))</f>
        <v>2013</v>
      </c>
    </row>
    <row r="4289" spans="1:10" x14ac:dyDescent="0.2">
      <c r="A4289" s="4">
        <v>41030</v>
      </c>
      <c r="B4289" s="2" t="s">
        <v>45</v>
      </c>
      <c r="C4289" s="2" t="s">
        <v>18</v>
      </c>
      <c r="D4289" s="11">
        <v>21028</v>
      </c>
      <c r="E4289" s="12">
        <v>1180.8869999999999</v>
      </c>
      <c r="F4289" s="12">
        <v>43.859000000000002</v>
      </c>
      <c r="G4289" s="11">
        <v>21107</v>
      </c>
      <c r="H4289" s="12">
        <v>87.400999999999996</v>
      </c>
      <c r="I4289" s="12">
        <v>21.201000000000001</v>
      </c>
      <c r="J4289" s="19">
        <f>IF(MONTH(A4289)&gt;VLOOKUP(Totals!$H$2,Totals!$O$5:$P$16,2,FALSE),YEAR(A4289)+1,YEAR(A4289))</f>
        <v>2013</v>
      </c>
    </row>
    <row r="4290" spans="1:10" x14ac:dyDescent="0.2">
      <c r="A4290" s="4">
        <v>41030</v>
      </c>
      <c r="B4290" s="2" t="s">
        <v>165</v>
      </c>
      <c r="C4290" s="2" t="s">
        <v>16</v>
      </c>
      <c r="D4290" s="11">
        <v>5870</v>
      </c>
      <c r="E4290" s="12">
        <v>275.32400000000001</v>
      </c>
      <c r="F4290" s="12">
        <v>117.41200000000001</v>
      </c>
      <c r="G4290" s="11">
        <v>6599</v>
      </c>
      <c r="H4290" s="12">
        <v>286.15499999999997</v>
      </c>
      <c r="I4290" s="12">
        <v>0</v>
      </c>
      <c r="J4290" s="19">
        <f>IF(MONTH(A4290)&gt;VLOOKUP(Totals!$H$2,Totals!$O$5:$P$16,2,FALSE),YEAR(A4290)+1,YEAR(A4290))</f>
        <v>2013</v>
      </c>
    </row>
    <row r="4291" spans="1:10" x14ac:dyDescent="0.2">
      <c r="A4291" s="4">
        <v>41030</v>
      </c>
      <c r="B4291" s="2" t="s">
        <v>48</v>
      </c>
      <c r="C4291" s="2" t="s">
        <v>161</v>
      </c>
      <c r="D4291" s="11" t="s">
        <v>88</v>
      </c>
      <c r="E4291" s="12" t="s">
        <v>88</v>
      </c>
      <c r="F4291" s="12" t="s">
        <v>88</v>
      </c>
      <c r="G4291" s="11" t="s">
        <v>88</v>
      </c>
      <c r="H4291" s="12">
        <v>0</v>
      </c>
      <c r="I4291" s="12">
        <v>0</v>
      </c>
      <c r="J4291" s="19">
        <f>IF(MONTH(A4291)&gt;VLOOKUP(Totals!$H$2,Totals!$O$5:$P$16,2,FALSE),YEAR(A4291)+1,YEAR(A4291))</f>
        <v>2013</v>
      </c>
    </row>
    <row r="4292" spans="1:10" x14ac:dyDescent="0.2">
      <c r="A4292" s="4">
        <v>41030</v>
      </c>
      <c r="B4292" s="2" t="s">
        <v>48</v>
      </c>
      <c r="C4292" s="2" t="s">
        <v>34</v>
      </c>
      <c r="D4292" s="11">
        <v>1567</v>
      </c>
      <c r="E4292" s="12">
        <v>0.63900000000000001</v>
      </c>
      <c r="F4292" s="12">
        <v>0</v>
      </c>
      <c r="G4292" s="11">
        <v>1726</v>
      </c>
      <c r="H4292" s="12">
        <v>4.9370000000000003</v>
      </c>
      <c r="I4292" s="12">
        <v>0</v>
      </c>
      <c r="J4292" s="19">
        <f>IF(MONTH(A4292)&gt;VLOOKUP(Totals!$H$2,Totals!$O$5:$P$16,2,FALSE),YEAR(A4292)+1,YEAR(A4292))</f>
        <v>2013</v>
      </c>
    </row>
    <row r="4293" spans="1:10" x14ac:dyDescent="0.2">
      <c r="A4293" s="4">
        <v>41030</v>
      </c>
      <c r="B4293" s="2" t="s">
        <v>48</v>
      </c>
      <c r="C4293" s="2" t="s">
        <v>11</v>
      </c>
      <c r="D4293" s="11">
        <v>17948</v>
      </c>
      <c r="E4293" s="12">
        <v>1315.31</v>
      </c>
      <c r="F4293" s="12">
        <v>0</v>
      </c>
      <c r="G4293" s="11">
        <v>13917</v>
      </c>
      <c r="H4293" s="12">
        <v>728.88599999999997</v>
      </c>
      <c r="I4293" s="12">
        <v>0</v>
      </c>
      <c r="J4293" s="19">
        <f>IF(MONTH(A4293)&gt;VLOOKUP(Totals!$H$2,Totals!$O$5:$P$16,2,FALSE),YEAR(A4293)+1,YEAR(A4293))</f>
        <v>2013</v>
      </c>
    </row>
    <row r="4294" spans="1:10" x14ac:dyDescent="0.2">
      <c r="A4294" s="4">
        <v>41030</v>
      </c>
      <c r="B4294" s="2" t="s">
        <v>48</v>
      </c>
      <c r="C4294" s="2" t="s">
        <v>35</v>
      </c>
      <c r="D4294" s="11">
        <v>5292</v>
      </c>
      <c r="E4294" s="12">
        <v>189.95699999999999</v>
      </c>
      <c r="F4294" s="12">
        <v>0</v>
      </c>
      <c r="G4294" s="11">
        <v>5583</v>
      </c>
      <c r="H4294" s="12">
        <v>524.09299999999996</v>
      </c>
      <c r="I4294" s="12">
        <v>0</v>
      </c>
      <c r="J4294" s="19">
        <f>IF(MONTH(A4294)&gt;VLOOKUP(Totals!$H$2,Totals!$O$5:$P$16,2,FALSE),YEAR(A4294)+1,YEAR(A4294))</f>
        <v>2013</v>
      </c>
    </row>
    <row r="4295" spans="1:10" x14ac:dyDescent="0.2">
      <c r="A4295" s="4">
        <v>41030</v>
      </c>
      <c r="B4295" s="2" t="s">
        <v>48</v>
      </c>
      <c r="C4295" s="2" t="s">
        <v>37</v>
      </c>
      <c r="D4295" s="11">
        <v>1682</v>
      </c>
      <c r="E4295" s="12">
        <v>7.8019999999999996</v>
      </c>
      <c r="F4295" s="12">
        <v>0</v>
      </c>
      <c r="G4295" s="11">
        <v>1630</v>
      </c>
      <c r="H4295" s="12">
        <v>38.473999999999997</v>
      </c>
      <c r="I4295" s="12">
        <v>0</v>
      </c>
      <c r="J4295" s="19">
        <f>IF(MONTH(A4295)&gt;VLOOKUP(Totals!$H$2,Totals!$O$5:$P$16,2,FALSE),YEAR(A4295)+1,YEAR(A4295))</f>
        <v>2013</v>
      </c>
    </row>
    <row r="4296" spans="1:10" x14ac:dyDescent="0.2">
      <c r="A4296" s="4">
        <v>41030</v>
      </c>
      <c r="B4296" s="2" t="s">
        <v>48</v>
      </c>
      <c r="C4296" s="2" t="s">
        <v>49</v>
      </c>
      <c r="D4296" s="11">
        <v>49623</v>
      </c>
      <c r="E4296" s="12">
        <v>4070.3910000000001</v>
      </c>
      <c r="F4296" s="12">
        <v>68.001000000000005</v>
      </c>
      <c r="G4296" s="11">
        <v>75300</v>
      </c>
      <c r="H4296" s="12">
        <v>2358.0819999999999</v>
      </c>
      <c r="I4296" s="12">
        <v>2E-3</v>
      </c>
      <c r="J4296" s="19">
        <f>IF(MONTH(A4296)&gt;VLOOKUP(Totals!$H$2,Totals!$O$5:$P$16,2,FALSE),YEAR(A4296)+1,YEAR(A4296))</f>
        <v>2013</v>
      </c>
    </row>
    <row r="4297" spans="1:10" x14ac:dyDescent="0.2">
      <c r="A4297" s="4">
        <v>41030</v>
      </c>
      <c r="B4297" s="2" t="s">
        <v>151</v>
      </c>
      <c r="C4297" s="2" t="s">
        <v>35</v>
      </c>
      <c r="D4297" s="11">
        <v>957</v>
      </c>
      <c r="E4297" s="12">
        <v>48.368000000000002</v>
      </c>
      <c r="F4297" s="12">
        <v>0</v>
      </c>
      <c r="G4297" s="11">
        <v>833</v>
      </c>
      <c r="H4297" s="12">
        <v>34.685000000000002</v>
      </c>
      <c r="I4297" s="12">
        <v>0</v>
      </c>
      <c r="J4297" s="19">
        <f>IF(MONTH(A4297)&gt;VLOOKUP(Totals!$H$2,Totals!$O$5:$P$16,2,FALSE),YEAR(A4297)+1,YEAR(A4297))</f>
        <v>2013</v>
      </c>
    </row>
    <row r="4298" spans="1:10" x14ac:dyDescent="0.2">
      <c r="A4298" s="4">
        <v>41030</v>
      </c>
      <c r="B4298" s="2" t="s">
        <v>151</v>
      </c>
      <c r="C4298" s="2" t="s">
        <v>49</v>
      </c>
      <c r="D4298" s="11">
        <v>15702</v>
      </c>
      <c r="E4298" s="12">
        <v>973.48900000000003</v>
      </c>
      <c r="F4298" s="12">
        <v>90.691000000000003</v>
      </c>
      <c r="G4298" s="11">
        <v>24086</v>
      </c>
      <c r="H4298" s="12">
        <v>936.79899999999998</v>
      </c>
      <c r="I4298" s="12">
        <v>21.469000000000001</v>
      </c>
      <c r="J4298" s="19">
        <f>IF(MONTH(A4298)&gt;VLOOKUP(Totals!$H$2,Totals!$O$5:$P$16,2,FALSE),YEAR(A4298)+1,YEAR(A4298))</f>
        <v>2013</v>
      </c>
    </row>
    <row r="4299" spans="1:10" x14ac:dyDescent="0.2">
      <c r="A4299" s="4">
        <v>41030</v>
      </c>
      <c r="B4299" s="2" t="s">
        <v>50</v>
      </c>
      <c r="C4299" s="2" t="s">
        <v>43</v>
      </c>
      <c r="D4299" s="11">
        <v>970</v>
      </c>
      <c r="E4299" s="12">
        <v>46.725000000000001</v>
      </c>
      <c r="F4299" s="12">
        <v>6.0060000000000002</v>
      </c>
      <c r="G4299" s="11">
        <v>965</v>
      </c>
      <c r="H4299" s="12">
        <v>17.431999999999999</v>
      </c>
      <c r="I4299" s="12">
        <v>0</v>
      </c>
      <c r="J4299" s="19">
        <f>IF(MONTH(A4299)&gt;VLOOKUP(Totals!$H$2,Totals!$O$5:$P$16,2,FALSE),YEAR(A4299)+1,YEAR(A4299))</f>
        <v>2013</v>
      </c>
    </row>
    <row r="4300" spans="1:10" x14ac:dyDescent="0.2">
      <c r="A4300" s="4">
        <v>41030</v>
      </c>
      <c r="B4300" s="2" t="s">
        <v>51</v>
      </c>
      <c r="C4300" s="2" t="s">
        <v>18</v>
      </c>
      <c r="D4300" s="11" t="s">
        <v>88</v>
      </c>
      <c r="E4300" s="12" t="s">
        <v>88</v>
      </c>
      <c r="F4300" s="12" t="s">
        <v>88</v>
      </c>
      <c r="G4300" s="11" t="s">
        <v>88</v>
      </c>
      <c r="H4300" s="12">
        <v>6.0659999999999998</v>
      </c>
      <c r="I4300" s="12">
        <v>0</v>
      </c>
      <c r="J4300" s="19">
        <f>IF(MONTH(A4300)&gt;VLOOKUP(Totals!$H$2,Totals!$O$5:$P$16,2,FALSE),YEAR(A4300)+1,YEAR(A4300))</f>
        <v>2013</v>
      </c>
    </row>
    <row r="4301" spans="1:10" x14ac:dyDescent="0.2">
      <c r="A4301" s="4">
        <v>41030</v>
      </c>
      <c r="B4301" s="2" t="s">
        <v>51</v>
      </c>
      <c r="C4301" s="2" t="s">
        <v>16</v>
      </c>
      <c r="D4301" s="11" t="s">
        <v>88</v>
      </c>
      <c r="E4301" s="12">
        <v>665.029</v>
      </c>
      <c r="F4301" s="12">
        <v>18.620999999999999</v>
      </c>
      <c r="G4301" s="11" t="s">
        <v>88</v>
      </c>
      <c r="H4301" s="12" t="s">
        <v>88</v>
      </c>
      <c r="I4301" s="12" t="s">
        <v>88</v>
      </c>
      <c r="J4301" s="19">
        <f>IF(MONTH(A4301)&gt;VLOOKUP(Totals!$H$2,Totals!$O$5:$P$16,2,FALSE),YEAR(A4301)+1,YEAR(A4301))</f>
        <v>2013</v>
      </c>
    </row>
    <row r="4302" spans="1:10" x14ac:dyDescent="0.2">
      <c r="A4302" s="4">
        <v>41030</v>
      </c>
      <c r="B4302" s="2" t="s">
        <v>202</v>
      </c>
      <c r="C4302" s="2" t="s">
        <v>27</v>
      </c>
      <c r="D4302" s="11">
        <v>15498</v>
      </c>
      <c r="E4302" s="12">
        <v>240.476</v>
      </c>
      <c r="F4302" s="12">
        <v>2.52</v>
      </c>
      <c r="G4302" s="11">
        <v>16820</v>
      </c>
      <c r="H4302" s="12">
        <v>233.46</v>
      </c>
      <c r="I4302" s="12">
        <v>9.9090000000000007</v>
      </c>
      <c r="J4302" s="19">
        <f>IF(MONTH(A4302)&gt;VLOOKUP(Totals!$H$2,Totals!$O$5:$P$16,2,FALSE),YEAR(A4302)+1,YEAR(A4302))</f>
        <v>2013</v>
      </c>
    </row>
    <row r="4303" spans="1:10" x14ac:dyDescent="0.2">
      <c r="A4303" s="4">
        <v>41030</v>
      </c>
      <c r="B4303" s="2" t="s">
        <v>53</v>
      </c>
      <c r="C4303" s="2" t="s">
        <v>28</v>
      </c>
      <c r="D4303" s="11">
        <v>23297</v>
      </c>
      <c r="E4303" s="12">
        <v>600.08100000000002</v>
      </c>
      <c r="F4303" s="12">
        <v>19.797000000000001</v>
      </c>
      <c r="G4303" s="11">
        <v>25250</v>
      </c>
      <c r="H4303" s="12">
        <v>159.41300000000001</v>
      </c>
      <c r="I4303" s="12">
        <v>0</v>
      </c>
      <c r="J4303" s="19">
        <f>IF(MONTH(A4303)&gt;VLOOKUP(Totals!$H$2,Totals!$O$5:$P$16,2,FALSE),YEAR(A4303)+1,YEAR(A4303))</f>
        <v>2013</v>
      </c>
    </row>
    <row r="4304" spans="1:10" x14ac:dyDescent="0.2">
      <c r="A4304" s="4">
        <v>41030</v>
      </c>
      <c r="B4304" s="2" t="s">
        <v>54</v>
      </c>
      <c r="C4304" s="2" t="s">
        <v>16</v>
      </c>
      <c r="D4304" s="11">
        <v>7252</v>
      </c>
      <c r="E4304" s="12">
        <v>55.405999999999999</v>
      </c>
      <c r="F4304" s="12">
        <v>3.7120000000000002</v>
      </c>
      <c r="G4304" s="11">
        <v>7164</v>
      </c>
      <c r="H4304" s="12">
        <v>35.854999999999997</v>
      </c>
      <c r="I4304" s="12">
        <v>0</v>
      </c>
      <c r="J4304" s="19">
        <f>IF(MONTH(A4304)&gt;VLOOKUP(Totals!$H$2,Totals!$O$5:$P$16,2,FALSE),YEAR(A4304)+1,YEAR(A4304))</f>
        <v>2013</v>
      </c>
    </row>
    <row r="4305" spans="1:10" x14ac:dyDescent="0.2">
      <c r="A4305" s="4">
        <v>41030</v>
      </c>
      <c r="B4305" s="2" t="s">
        <v>166</v>
      </c>
      <c r="C4305" s="2" t="s">
        <v>28</v>
      </c>
      <c r="D4305" s="11">
        <v>9392</v>
      </c>
      <c r="E4305" s="12">
        <v>0</v>
      </c>
      <c r="F4305" s="12">
        <v>0</v>
      </c>
      <c r="G4305" s="11">
        <v>9427</v>
      </c>
      <c r="H4305" s="12">
        <v>0</v>
      </c>
      <c r="I4305" s="12">
        <v>0</v>
      </c>
      <c r="J4305" s="19">
        <f>IF(MONTH(A4305)&gt;VLOOKUP(Totals!$H$2,Totals!$O$5:$P$16,2,FALSE),YEAR(A4305)+1,YEAR(A4305))</f>
        <v>2013</v>
      </c>
    </row>
    <row r="4306" spans="1:10" x14ac:dyDescent="0.2">
      <c r="A4306" s="4">
        <v>41030</v>
      </c>
      <c r="B4306" s="2" t="s">
        <v>55</v>
      </c>
      <c r="C4306" s="2" t="s">
        <v>33</v>
      </c>
      <c r="D4306" s="11">
        <v>4393</v>
      </c>
      <c r="E4306" s="12">
        <v>162.22399999999999</v>
      </c>
      <c r="F4306" s="12">
        <v>167.495</v>
      </c>
      <c r="G4306" s="11">
        <v>5215</v>
      </c>
      <c r="H4306" s="12">
        <v>125.001</v>
      </c>
      <c r="I4306" s="12">
        <v>0.40100000000000002</v>
      </c>
      <c r="J4306" s="19">
        <f>IF(MONTH(A4306)&gt;VLOOKUP(Totals!$H$2,Totals!$O$5:$P$16,2,FALSE),YEAR(A4306)+1,YEAR(A4306))</f>
        <v>2013</v>
      </c>
    </row>
    <row r="4307" spans="1:10" x14ac:dyDescent="0.2">
      <c r="A4307" s="4">
        <v>41030</v>
      </c>
      <c r="B4307" s="2" t="s">
        <v>146</v>
      </c>
      <c r="C4307" s="2" t="s">
        <v>18</v>
      </c>
      <c r="D4307" s="11">
        <v>490</v>
      </c>
      <c r="E4307" s="12">
        <v>7.5949999999999998</v>
      </c>
      <c r="F4307" s="12">
        <v>0</v>
      </c>
      <c r="G4307" s="11">
        <v>718</v>
      </c>
      <c r="H4307" s="12">
        <v>1.3979999999999999</v>
      </c>
      <c r="I4307" s="12">
        <v>0</v>
      </c>
      <c r="J4307" s="19">
        <f>IF(MONTH(A4307)&gt;VLOOKUP(Totals!$H$2,Totals!$O$5:$P$16,2,FALSE),YEAR(A4307)+1,YEAR(A4307))</f>
        <v>2013</v>
      </c>
    </row>
    <row r="4308" spans="1:10" x14ac:dyDescent="0.2">
      <c r="A4308" s="4">
        <v>41030</v>
      </c>
      <c r="B4308" s="2" t="s">
        <v>146</v>
      </c>
      <c r="C4308" s="2" t="s">
        <v>27</v>
      </c>
      <c r="D4308" s="11">
        <v>2529</v>
      </c>
      <c r="E4308" s="12">
        <v>0</v>
      </c>
      <c r="F4308" s="12">
        <v>0</v>
      </c>
      <c r="G4308" s="11">
        <v>2301</v>
      </c>
      <c r="H4308" s="12">
        <v>0</v>
      </c>
      <c r="I4308" s="12">
        <v>0</v>
      </c>
      <c r="J4308" s="19">
        <f>IF(MONTH(A4308)&gt;VLOOKUP(Totals!$H$2,Totals!$O$5:$P$16,2,FALSE),YEAR(A4308)+1,YEAR(A4308))</f>
        <v>2013</v>
      </c>
    </row>
    <row r="4309" spans="1:10" x14ac:dyDescent="0.2">
      <c r="A4309" s="4">
        <v>41030</v>
      </c>
      <c r="B4309" s="2" t="s">
        <v>146</v>
      </c>
      <c r="C4309" s="2" t="s">
        <v>28</v>
      </c>
      <c r="D4309" s="11">
        <v>21990</v>
      </c>
      <c r="E4309" s="12">
        <v>277.59500000000003</v>
      </c>
      <c r="F4309" s="12">
        <v>0</v>
      </c>
      <c r="G4309" s="11">
        <v>25942</v>
      </c>
      <c r="H4309" s="12">
        <v>37.753999999999998</v>
      </c>
      <c r="I4309" s="12">
        <v>0.56000000000000005</v>
      </c>
      <c r="J4309" s="19">
        <f>IF(MONTH(A4309)&gt;VLOOKUP(Totals!$H$2,Totals!$O$5:$P$16,2,FALSE),YEAR(A4309)+1,YEAR(A4309))</f>
        <v>2013</v>
      </c>
    </row>
    <row r="4310" spans="1:10" x14ac:dyDescent="0.2">
      <c r="A4310" s="4">
        <v>41030</v>
      </c>
      <c r="B4310" s="2" t="s">
        <v>146</v>
      </c>
      <c r="C4310" s="2" t="s">
        <v>33</v>
      </c>
      <c r="D4310" s="11">
        <v>13881</v>
      </c>
      <c r="E4310" s="12">
        <v>266.77999999999997</v>
      </c>
      <c r="F4310" s="12">
        <v>8.2780000000000005</v>
      </c>
      <c r="G4310" s="11">
        <v>16511</v>
      </c>
      <c r="H4310" s="12">
        <v>128.131</v>
      </c>
      <c r="I4310" s="12">
        <v>15.932</v>
      </c>
      <c r="J4310" s="19">
        <f>IF(MONTH(A4310)&gt;VLOOKUP(Totals!$H$2,Totals!$O$5:$P$16,2,FALSE),YEAR(A4310)+1,YEAR(A4310))</f>
        <v>2013</v>
      </c>
    </row>
    <row r="4311" spans="1:10" x14ac:dyDescent="0.2">
      <c r="A4311" s="4">
        <v>41030</v>
      </c>
      <c r="B4311" s="2" t="s">
        <v>146</v>
      </c>
      <c r="C4311" s="2" t="s">
        <v>11</v>
      </c>
      <c r="D4311" s="11">
        <v>17915</v>
      </c>
      <c r="E4311" s="12">
        <v>8.5210000000000008</v>
      </c>
      <c r="F4311" s="12">
        <v>1.7430000000000001</v>
      </c>
      <c r="G4311" s="11">
        <v>17841</v>
      </c>
      <c r="H4311" s="12">
        <v>18.164000000000001</v>
      </c>
      <c r="I4311" s="12">
        <v>14.128</v>
      </c>
      <c r="J4311" s="19">
        <f>IF(MONTH(A4311)&gt;VLOOKUP(Totals!$H$2,Totals!$O$5:$P$16,2,FALSE),YEAR(A4311)+1,YEAR(A4311))</f>
        <v>2013</v>
      </c>
    </row>
    <row r="4312" spans="1:10" x14ac:dyDescent="0.2">
      <c r="A4312" s="4">
        <v>41030</v>
      </c>
      <c r="B4312" s="2" t="s">
        <v>146</v>
      </c>
      <c r="C4312" s="2" t="s">
        <v>52</v>
      </c>
      <c r="D4312" s="11">
        <v>2122</v>
      </c>
      <c r="E4312" s="12">
        <v>0</v>
      </c>
      <c r="F4312" s="12">
        <v>0</v>
      </c>
      <c r="G4312" s="11">
        <v>1741</v>
      </c>
      <c r="H4312" s="12">
        <v>0</v>
      </c>
      <c r="I4312" s="12">
        <v>0</v>
      </c>
      <c r="J4312" s="19">
        <f>IF(MONTH(A4312)&gt;VLOOKUP(Totals!$H$2,Totals!$O$5:$P$16,2,FALSE),YEAR(A4312)+1,YEAR(A4312))</f>
        <v>2013</v>
      </c>
    </row>
    <row r="4313" spans="1:10" x14ac:dyDescent="0.2">
      <c r="A4313" s="4">
        <v>41030</v>
      </c>
      <c r="B4313" s="2" t="s">
        <v>146</v>
      </c>
      <c r="C4313" s="2" t="s">
        <v>35</v>
      </c>
      <c r="D4313" s="11">
        <v>9361</v>
      </c>
      <c r="E4313" s="12">
        <v>281.25200000000001</v>
      </c>
      <c r="F4313" s="12">
        <v>5.633</v>
      </c>
      <c r="G4313" s="11">
        <v>11219</v>
      </c>
      <c r="H4313" s="12">
        <v>276.97899999999998</v>
      </c>
      <c r="I4313" s="12">
        <v>3.9449999999999998</v>
      </c>
      <c r="J4313" s="19">
        <f>IF(MONTH(A4313)&gt;VLOOKUP(Totals!$H$2,Totals!$O$5:$P$16,2,FALSE),YEAR(A4313)+1,YEAR(A4313))</f>
        <v>2013</v>
      </c>
    </row>
    <row r="4314" spans="1:10" x14ac:dyDescent="0.2">
      <c r="A4314" s="4">
        <v>41030</v>
      </c>
      <c r="B4314" s="2" t="s">
        <v>146</v>
      </c>
      <c r="C4314" s="2" t="s">
        <v>37</v>
      </c>
      <c r="D4314" s="11">
        <v>5117</v>
      </c>
      <c r="E4314" s="12">
        <v>228.904</v>
      </c>
      <c r="F4314" s="12">
        <v>11.366</v>
      </c>
      <c r="G4314" s="11">
        <v>5290</v>
      </c>
      <c r="H4314" s="12">
        <v>86.602000000000004</v>
      </c>
      <c r="I4314" s="12">
        <v>1.089</v>
      </c>
      <c r="J4314" s="19">
        <f>IF(MONTH(A4314)&gt;VLOOKUP(Totals!$H$2,Totals!$O$5:$P$16,2,FALSE),YEAR(A4314)+1,YEAR(A4314))</f>
        <v>2013</v>
      </c>
    </row>
    <row r="4315" spans="1:10" x14ac:dyDescent="0.2">
      <c r="A4315" s="4">
        <v>41030</v>
      </c>
      <c r="B4315" s="2" t="s">
        <v>146</v>
      </c>
      <c r="C4315" s="2" t="s">
        <v>16</v>
      </c>
      <c r="D4315" s="11">
        <v>5731</v>
      </c>
      <c r="E4315" s="12">
        <v>128.79400000000001</v>
      </c>
      <c r="F4315" s="12">
        <v>4.2610000000000001</v>
      </c>
      <c r="G4315" s="11">
        <v>6164</v>
      </c>
      <c r="H4315" s="12">
        <v>31.332000000000001</v>
      </c>
      <c r="I4315" s="12">
        <v>0.42</v>
      </c>
      <c r="J4315" s="19">
        <f>IF(MONTH(A4315)&gt;VLOOKUP(Totals!$H$2,Totals!$O$5:$P$16,2,FALSE),YEAR(A4315)+1,YEAR(A4315))</f>
        <v>2013</v>
      </c>
    </row>
    <row r="4316" spans="1:10" x14ac:dyDescent="0.2">
      <c r="A4316" s="4">
        <v>41030</v>
      </c>
      <c r="B4316" s="2" t="s">
        <v>170</v>
      </c>
      <c r="C4316" s="2" t="s">
        <v>35</v>
      </c>
      <c r="D4316" s="11">
        <v>3866</v>
      </c>
      <c r="E4316" s="12">
        <v>0</v>
      </c>
      <c r="F4316" s="12">
        <v>0</v>
      </c>
      <c r="G4316" s="11">
        <v>3883</v>
      </c>
      <c r="H4316" s="12">
        <v>0</v>
      </c>
      <c r="I4316" s="12">
        <v>0</v>
      </c>
      <c r="J4316" s="19">
        <f>IF(MONTH(A4316)&gt;VLOOKUP(Totals!$H$2,Totals!$O$5:$P$16,2,FALSE),YEAR(A4316)+1,YEAR(A4316))</f>
        <v>2013</v>
      </c>
    </row>
    <row r="4317" spans="1:10" x14ac:dyDescent="0.2">
      <c r="A4317" s="4">
        <v>41030</v>
      </c>
      <c r="B4317" s="2" t="s">
        <v>56</v>
      </c>
      <c r="C4317" s="2" t="s">
        <v>32</v>
      </c>
      <c r="D4317" s="11">
        <v>8650</v>
      </c>
      <c r="E4317" s="12">
        <v>234.303</v>
      </c>
      <c r="F4317" s="12">
        <v>124.41800000000001</v>
      </c>
      <c r="G4317" s="11">
        <v>11329</v>
      </c>
      <c r="H4317" s="12">
        <v>564.12699999999995</v>
      </c>
      <c r="I4317" s="12">
        <v>13.637</v>
      </c>
      <c r="J4317" s="19">
        <f>IF(MONTH(A4317)&gt;VLOOKUP(Totals!$H$2,Totals!$O$5:$P$16,2,FALSE),YEAR(A4317)+1,YEAR(A4317))</f>
        <v>2013</v>
      </c>
    </row>
    <row r="4318" spans="1:10" x14ac:dyDescent="0.2">
      <c r="A4318" s="4">
        <v>41030</v>
      </c>
      <c r="B4318" s="2" t="s">
        <v>159</v>
      </c>
      <c r="C4318" s="2" t="s">
        <v>57</v>
      </c>
      <c r="D4318" s="11">
        <v>2764</v>
      </c>
      <c r="E4318" s="12">
        <v>250.16399999999999</v>
      </c>
      <c r="F4318" s="12">
        <v>6.8789999999999996</v>
      </c>
      <c r="G4318" s="11">
        <v>2152</v>
      </c>
      <c r="H4318" s="12">
        <v>125.4</v>
      </c>
      <c r="I4318" s="12">
        <v>4.702</v>
      </c>
      <c r="J4318" s="19">
        <f>IF(MONTH(A4318)&gt;VLOOKUP(Totals!$H$2,Totals!$O$5:$P$16,2,FALSE),YEAR(A4318)+1,YEAR(A4318))</f>
        <v>2013</v>
      </c>
    </row>
    <row r="4319" spans="1:10" x14ac:dyDescent="0.2">
      <c r="A4319" s="4">
        <v>41030</v>
      </c>
      <c r="B4319" s="2" t="s">
        <v>159</v>
      </c>
      <c r="C4319" s="2" t="s">
        <v>11</v>
      </c>
      <c r="D4319" s="11">
        <v>2014</v>
      </c>
      <c r="E4319" s="12">
        <v>19.646000000000001</v>
      </c>
      <c r="F4319" s="12">
        <v>0</v>
      </c>
      <c r="G4319" s="11">
        <v>1454</v>
      </c>
      <c r="H4319" s="12">
        <v>80.105999999999995</v>
      </c>
      <c r="I4319" s="12">
        <v>0</v>
      </c>
      <c r="J4319" s="19">
        <f>IF(MONTH(A4319)&gt;VLOOKUP(Totals!$H$2,Totals!$O$5:$P$16,2,FALSE),YEAR(A4319)+1,YEAR(A4319))</f>
        <v>2013</v>
      </c>
    </row>
    <row r="4320" spans="1:10" x14ac:dyDescent="0.2">
      <c r="A4320" s="4">
        <v>41030</v>
      </c>
      <c r="B4320" s="2" t="s">
        <v>59</v>
      </c>
      <c r="C4320" s="2" t="s">
        <v>34</v>
      </c>
      <c r="D4320" s="11">
        <v>38674</v>
      </c>
      <c r="E4320" s="12">
        <v>3138.97</v>
      </c>
      <c r="F4320" s="12">
        <v>18.885999999999999</v>
      </c>
      <c r="G4320" s="11">
        <v>37260</v>
      </c>
      <c r="H4320" s="12">
        <v>1257.183</v>
      </c>
      <c r="I4320" s="12">
        <v>0.01</v>
      </c>
      <c r="J4320" s="19">
        <f>IF(MONTH(A4320)&gt;VLOOKUP(Totals!$H$2,Totals!$O$5:$P$16,2,FALSE),YEAR(A4320)+1,YEAR(A4320))</f>
        <v>2013</v>
      </c>
    </row>
    <row r="4321" spans="1:10" x14ac:dyDescent="0.2">
      <c r="A4321" s="4">
        <v>41030</v>
      </c>
      <c r="B4321" s="2" t="s">
        <v>167</v>
      </c>
      <c r="C4321" s="2" t="s">
        <v>21</v>
      </c>
      <c r="D4321" s="11">
        <v>258</v>
      </c>
      <c r="E4321" s="12">
        <v>0.47399999999999998</v>
      </c>
      <c r="F4321" s="12">
        <v>1.7000000000000001E-2</v>
      </c>
      <c r="G4321" s="11">
        <v>205</v>
      </c>
      <c r="H4321" s="12">
        <v>10.28</v>
      </c>
      <c r="I4321" s="12">
        <v>0.316</v>
      </c>
      <c r="J4321" s="19">
        <f>IF(MONTH(A4321)&gt;VLOOKUP(Totals!$H$2,Totals!$O$5:$P$16,2,FALSE),YEAR(A4321)+1,YEAR(A4321))</f>
        <v>2013</v>
      </c>
    </row>
    <row r="4322" spans="1:10" x14ac:dyDescent="0.2">
      <c r="A4322" s="4">
        <v>41030</v>
      </c>
      <c r="B4322" s="2" t="s">
        <v>155</v>
      </c>
      <c r="C4322" s="2" t="s">
        <v>25</v>
      </c>
      <c r="D4322" s="11" t="s">
        <v>88</v>
      </c>
      <c r="E4322" s="12">
        <v>13.558999999999999</v>
      </c>
      <c r="F4322" s="12">
        <v>0</v>
      </c>
      <c r="G4322" s="11" t="s">
        <v>88</v>
      </c>
      <c r="H4322" s="12">
        <v>98.518000000000001</v>
      </c>
      <c r="I4322" s="12">
        <v>0</v>
      </c>
      <c r="J4322" s="19">
        <f>IF(MONTH(A4322)&gt;VLOOKUP(Totals!$H$2,Totals!$O$5:$P$16,2,FALSE),YEAR(A4322)+1,YEAR(A4322))</f>
        <v>2013</v>
      </c>
    </row>
    <row r="4323" spans="1:10" x14ac:dyDescent="0.2">
      <c r="A4323" s="4">
        <v>41030</v>
      </c>
      <c r="B4323" s="2" t="s">
        <v>155</v>
      </c>
      <c r="C4323" s="2" t="s">
        <v>22</v>
      </c>
      <c r="D4323" s="11" t="s">
        <v>88</v>
      </c>
      <c r="E4323" s="12">
        <v>3.3290000000000002</v>
      </c>
      <c r="F4323" s="12">
        <v>0</v>
      </c>
      <c r="G4323" s="11" t="s">
        <v>88</v>
      </c>
      <c r="H4323" s="12">
        <v>57.436</v>
      </c>
      <c r="I4323" s="12">
        <v>0</v>
      </c>
      <c r="J4323" s="19">
        <f>IF(MONTH(A4323)&gt;VLOOKUP(Totals!$H$2,Totals!$O$5:$P$16,2,FALSE),YEAR(A4323)+1,YEAR(A4323))</f>
        <v>2013</v>
      </c>
    </row>
    <row r="4324" spans="1:10" x14ac:dyDescent="0.2">
      <c r="A4324" s="4">
        <v>41030</v>
      </c>
      <c r="B4324" s="2" t="s">
        <v>155</v>
      </c>
      <c r="C4324" s="2" t="s">
        <v>30</v>
      </c>
      <c r="D4324" s="11" t="s">
        <v>88</v>
      </c>
      <c r="E4324" s="12">
        <v>9.5549999999999997</v>
      </c>
      <c r="F4324" s="12">
        <v>0</v>
      </c>
      <c r="G4324" s="11" t="s">
        <v>88</v>
      </c>
      <c r="H4324" s="12">
        <v>2.7949999999999999</v>
      </c>
      <c r="I4324" s="12">
        <v>0</v>
      </c>
      <c r="J4324" s="19">
        <f>IF(MONTH(A4324)&gt;VLOOKUP(Totals!$H$2,Totals!$O$5:$P$16,2,FALSE),YEAR(A4324)+1,YEAR(A4324))</f>
        <v>2013</v>
      </c>
    </row>
    <row r="4325" spans="1:10" x14ac:dyDescent="0.2">
      <c r="A4325" s="4">
        <v>41030</v>
      </c>
      <c r="B4325" s="2" t="s">
        <v>60</v>
      </c>
      <c r="C4325" s="2" t="s">
        <v>52</v>
      </c>
      <c r="D4325" s="11">
        <v>5302</v>
      </c>
      <c r="E4325" s="12">
        <v>270.69499999999999</v>
      </c>
      <c r="F4325" s="12">
        <v>0</v>
      </c>
      <c r="G4325" s="11">
        <v>4391</v>
      </c>
      <c r="H4325" s="12">
        <v>104.56699999999999</v>
      </c>
      <c r="I4325" s="12">
        <v>0</v>
      </c>
      <c r="J4325" s="19">
        <f>IF(MONTH(A4325)&gt;VLOOKUP(Totals!$H$2,Totals!$O$5:$P$16,2,FALSE),YEAR(A4325)+1,YEAR(A4325))</f>
        <v>2013</v>
      </c>
    </row>
    <row r="4326" spans="1:10" x14ac:dyDescent="0.2">
      <c r="A4326" s="4">
        <v>41030</v>
      </c>
      <c r="B4326" s="2" t="s">
        <v>63</v>
      </c>
      <c r="C4326" s="2" t="s">
        <v>57</v>
      </c>
      <c r="D4326" s="11">
        <v>3190</v>
      </c>
      <c r="E4326" s="12">
        <v>13.023999999999999</v>
      </c>
      <c r="F4326" s="12">
        <v>0</v>
      </c>
      <c r="G4326" s="11">
        <v>3517</v>
      </c>
      <c r="H4326" s="12">
        <v>11.369</v>
      </c>
      <c r="I4326" s="12">
        <v>0.121</v>
      </c>
      <c r="J4326" s="19">
        <f>IF(MONTH(A4326)&gt;VLOOKUP(Totals!$H$2,Totals!$O$5:$P$16,2,FALSE),YEAR(A4326)+1,YEAR(A4326))</f>
        <v>2013</v>
      </c>
    </row>
    <row r="4327" spans="1:10" x14ac:dyDescent="0.2">
      <c r="A4327" s="4">
        <v>41030</v>
      </c>
      <c r="B4327" s="2" t="s">
        <v>63</v>
      </c>
      <c r="C4327" s="2" t="s">
        <v>18</v>
      </c>
      <c r="D4327" s="11">
        <v>4400</v>
      </c>
      <c r="E4327" s="12">
        <v>942.52300000000002</v>
      </c>
      <c r="F4327" s="12">
        <v>29.951000000000001</v>
      </c>
      <c r="G4327" s="11">
        <v>4846</v>
      </c>
      <c r="H4327" s="12">
        <v>152.41399999999999</v>
      </c>
      <c r="I4327" s="12">
        <v>8.4120000000000008</v>
      </c>
      <c r="J4327" s="19">
        <f>IF(MONTH(A4327)&gt;VLOOKUP(Totals!$H$2,Totals!$O$5:$P$16,2,FALSE),YEAR(A4327)+1,YEAR(A4327))</f>
        <v>2013</v>
      </c>
    </row>
    <row r="4328" spans="1:10" x14ac:dyDescent="0.2">
      <c r="A4328" s="4">
        <v>41030</v>
      </c>
      <c r="B4328" s="2" t="s">
        <v>63</v>
      </c>
      <c r="C4328" s="2" t="s">
        <v>58</v>
      </c>
      <c r="D4328" s="11">
        <v>1900</v>
      </c>
      <c r="E4328" s="12">
        <v>114.624</v>
      </c>
      <c r="F4328" s="12">
        <v>23.853999999999999</v>
      </c>
      <c r="G4328" s="11">
        <v>3160</v>
      </c>
      <c r="H4328" s="12">
        <v>19.007000000000001</v>
      </c>
      <c r="I4328" s="12">
        <v>38.44</v>
      </c>
      <c r="J4328" s="19">
        <f>IF(MONTH(A4328)&gt;VLOOKUP(Totals!$H$2,Totals!$O$5:$P$16,2,FALSE),YEAR(A4328)+1,YEAR(A4328))</f>
        <v>2013</v>
      </c>
    </row>
    <row r="4329" spans="1:10" x14ac:dyDescent="0.2">
      <c r="A4329" s="4">
        <v>41030</v>
      </c>
      <c r="B4329" s="2" t="s">
        <v>63</v>
      </c>
      <c r="C4329" s="2" t="s">
        <v>161</v>
      </c>
      <c r="D4329" s="11">
        <v>17580</v>
      </c>
      <c r="E4329" s="12">
        <v>1204.008</v>
      </c>
      <c r="F4329" s="12">
        <v>26.081</v>
      </c>
      <c r="G4329" s="11">
        <v>19711</v>
      </c>
      <c r="H4329" s="12">
        <v>395.16899999999998</v>
      </c>
      <c r="I4329" s="12">
        <v>28.039000000000001</v>
      </c>
      <c r="J4329" s="19">
        <f>IF(MONTH(A4329)&gt;VLOOKUP(Totals!$H$2,Totals!$O$5:$P$16,2,FALSE),YEAR(A4329)+1,YEAR(A4329))</f>
        <v>2013</v>
      </c>
    </row>
    <row r="4330" spans="1:10" x14ac:dyDescent="0.2">
      <c r="A4330" s="4">
        <v>41030</v>
      </c>
      <c r="B4330" s="2" t="s">
        <v>63</v>
      </c>
      <c r="C4330" s="2" t="s">
        <v>65</v>
      </c>
      <c r="D4330" s="11">
        <v>126</v>
      </c>
      <c r="E4330" s="12">
        <v>7.2089999999999996</v>
      </c>
      <c r="F4330" s="12">
        <v>0</v>
      </c>
      <c r="G4330" s="11">
        <v>16</v>
      </c>
      <c r="H4330" s="12">
        <v>0.1</v>
      </c>
      <c r="I4330" s="12">
        <v>0.12</v>
      </c>
      <c r="J4330" s="19">
        <f>IF(MONTH(A4330)&gt;VLOOKUP(Totals!$H$2,Totals!$O$5:$P$16,2,FALSE),YEAR(A4330)+1,YEAR(A4330))</f>
        <v>2013</v>
      </c>
    </row>
    <row r="4331" spans="1:10" x14ac:dyDescent="0.2">
      <c r="A4331" s="4">
        <v>41030</v>
      </c>
      <c r="B4331" s="2" t="s">
        <v>63</v>
      </c>
      <c r="C4331" s="2" t="s">
        <v>28</v>
      </c>
      <c r="D4331" s="11">
        <v>2362</v>
      </c>
      <c r="E4331" s="12">
        <v>129.42400000000001</v>
      </c>
      <c r="F4331" s="12">
        <v>0.19700000000000001</v>
      </c>
      <c r="G4331" s="11">
        <v>2597</v>
      </c>
      <c r="H4331" s="12">
        <v>69.896000000000001</v>
      </c>
      <c r="I4331" s="12">
        <v>1.5149999999999999</v>
      </c>
      <c r="J4331" s="19">
        <f>IF(MONTH(A4331)&gt;VLOOKUP(Totals!$H$2,Totals!$O$5:$P$16,2,FALSE),YEAR(A4331)+1,YEAR(A4331))</f>
        <v>2013</v>
      </c>
    </row>
    <row r="4332" spans="1:10" x14ac:dyDescent="0.2">
      <c r="A4332" s="4">
        <v>41030</v>
      </c>
      <c r="B4332" s="2" t="s">
        <v>63</v>
      </c>
      <c r="C4332" s="2" t="s">
        <v>33</v>
      </c>
      <c r="D4332" s="11">
        <v>6115</v>
      </c>
      <c r="E4332" s="12">
        <v>118.816</v>
      </c>
      <c r="F4332" s="12">
        <v>27.872</v>
      </c>
      <c r="G4332" s="11">
        <v>7577</v>
      </c>
      <c r="H4332" s="12">
        <v>172.274</v>
      </c>
      <c r="I4332" s="12">
        <v>31.227</v>
      </c>
      <c r="J4332" s="19">
        <f>IF(MONTH(A4332)&gt;VLOOKUP(Totals!$H$2,Totals!$O$5:$P$16,2,FALSE),YEAR(A4332)+1,YEAR(A4332))</f>
        <v>2013</v>
      </c>
    </row>
    <row r="4333" spans="1:10" x14ac:dyDescent="0.2">
      <c r="A4333" s="4">
        <v>41030</v>
      </c>
      <c r="B4333" s="2" t="s">
        <v>63</v>
      </c>
      <c r="C4333" s="2" t="s">
        <v>87</v>
      </c>
      <c r="D4333" s="11" t="s">
        <v>88</v>
      </c>
      <c r="E4333" s="12" t="s">
        <v>88</v>
      </c>
      <c r="F4333" s="12" t="s">
        <v>88</v>
      </c>
      <c r="G4333" s="11" t="s">
        <v>88</v>
      </c>
      <c r="H4333" s="12">
        <v>17.5</v>
      </c>
      <c r="I4333" s="12">
        <v>0</v>
      </c>
      <c r="J4333" s="19">
        <f>IF(MONTH(A4333)&gt;VLOOKUP(Totals!$H$2,Totals!$O$5:$P$16,2,FALSE),YEAR(A4333)+1,YEAR(A4333))</f>
        <v>2013</v>
      </c>
    </row>
    <row r="4334" spans="1:10" x14ac:dyDescent="0.2">
      <c r="A4334" s="4">
        <v>41030</v>
      </c>
      <c r="B4334" s="2" t="s">
        <v>63</v>
      </c>
      <c r="C4334" s="2" t="s">
        <v>13</v>
      </c>
      <c r="D4334" s="11">
        <v>2147</v>
      </c>
      <c r="E4334" s="12">
        <v>1.88</v>
      </c>
      <c r="F4334" s="12">
        <v>0.18</v>
      </c>
      <c r="G4334" s="11">
        <v>1694</v>
      </c>
      <c r="H4334" s="12">
        <v>10.010999999999999</v>
      </c>
      <c r="I4334" s="12">
        <v>0.68300000000000005</v>
      </c>
      <c r="J4334" s="19">
        <f>IF(MONTH(A4334)&gt;VLOOKUP(Totals!$H$2,Totals!$O$5:$P$16,2,FALSE),YEAR(A4334)+1,YEAR(A4334))</f>
        <v>2013</v>
      </c>
    </row>
    <row r="4335" spans="1:10" x14ac:dyDescent="0.2">
      <c r="A4335" s="4">
        <v>41030</v>
      </c>
      <c r="B4335" s="2" t="s">
        <v>63</v>
      </c>
      <c r="C4335" s="2" t="s">
        <v>11</v>
      </c>
      <c r="D4335" s="11">
        <v>41059</v>
      </c>
      <c r="E4335" s="12">
        <v>981.50400000000002</v>
      </c>
      <c r="F4335" s="12">
        <v>55.917999999999999</v>
      </c>
      <c r="G4335" s="11">
        <v>37600</v>
      </c>
      <c r="H4335" s="12">
        <v>1090.8440000000001</v>
      </c>
      <c r="I4335" s="12">
        <v>196.512</v>
      </c>
      <c r="J4335" s="19">
        <f>IF(MONTH(A4335)&gt;VLOOKUP(Totals!$H$2,Totals!$O$5:$P$16,2,FALSE),YEAR(A4335)+1,YEAR(A4335))</f>
        <v>2013</v>
      </c>
    </row>
    <row r="4336" spans="1:10" x14ac:dyDescent="0.2">
      <c r="A4336" s="4">
        <v>41030</v>
      </c>
      <c r="B4336" s="2" t="s">
        <v>63</v>
      </c>
      <c r="C4336" s="2" t="s">
        <v>25</v>
      </c>
      <c r="D4336" s="11">
        <v>2188</v>
      </c>
      <c r="E4336" s="12">
        <v>0</v>
      </c>
      <c r="F4336" s="12">
        <v>0</v>
      </c>
      <c r="G4336" s="11">
        <v>1978</v>
      </c>
      <c r="H4336" s="12">
        <v>0</v>
      </c>
      <c r="I4336" s="12">
        <v>0</v>
      </c>
      <c r="J4336" s="19">
        <f>IF(MONTH(A4336)&gt;VLOOKUP(Totals!$H$2,Totals!$O$5:$P$16,2,FALSE),YEAR(A4336)+1,YEAR(A4336))</f>
        <v>2013</v>
      </c>
    </row>
    <row r="4337" spans="1:10" x14ac:dyDescent="0.2">
      <c r="A4337" s="4">
        <v>41030</v>
      </c>
      <c r="B4337" s="2" t="s">
        <v>63</v>
      </c>
      <c r="C4337" s="2" t="s">
        <v>52</v>
      </c>
      <c r="D4337" s="11">
        <v>3991</v>
      </c>
      <c r="E4337" s="12">
        <v>58.585999999999999</v>
      </c>
      <c r="F4337" s="12">
        <v>5.2039999999999997</v>
      </c>
      <c r="G4337" s="11">
        <v>4054</v>
      </c>
      <c r="H4337" s="12">
        <v>36.445</v>
      </c>
      <c r="I4337" s="12">
        <v>1.794</v>
      </c>
      <c r="J4337" s="19">
        <f>IF(MONTH(A4337)&gt;VLOOKUP(Totals!$H$2,Totals!$O$5:$P$16,2,FALSE),YEAR(A4337)+1,YEAR(A4337))</f>
        <v>2013</v>
      </c>
    </row>
    <row r="4338" spans="1:10" x14ac:dyDescent="0.2">
      <c r="A4338" s="4">
        <v>41030</v>
      </c>
      <c r="B4338" s="2" t="s">
        <v>63</v>
      </c>
      <c r="C4338" s="2" t="s">
        <v>35</v>
      </c>
      <c r="D4338" s="11">
        <v>33256</v>
      </c>
      <c r="E4338" s="12">
        <v>1381.8869999999999</v>
      </c>
      <c r="F4338" s="12">
        <v>87.692999999999998</v>
      </c>
      <c r="G4338" s="11">
        <v>39249</v>
      </c>
      <c r="H4338" s="12">
        <v>1465.5840000000001</v>
      </c>
      <c r="I4338" s="12">
        <v>140.63399999999999</v>
      </c>
      <c r="J4338" s="19">
        <f>IF(MONTH(A4338)&gt;VLOOKUP(Totals!$H$2,Totals!$O$5:$P$16,2,FALSE),YEAR(A4338)+1,YEAR(A4338))</f>
        <v>2013</v>
      </c>
    </row>
    <row r="4339" spans="1:10" x14ac:dyDescent="0.2">
      <c r="A4339" s="4">
        <v>41030</v>
      </c>
      <c r="B4339" s="2" t="s">
        <v>63</v>
      </c>
      <c r="C4339" s="2" t="s">
        <v>66</v>
      </c>
      <c r="D4339" s="11">
        <v>6503</v>
      </c>
      <c r="E4339" s="12">
        <v>127.252</v>
      </c>
      <c r="F4339" s="12">
        <v>5.3540000000000001</v>
      </c>
      <c r="G4339" s="11">
        <v>6328</v>
      </c>
      <c r="H4339" s="12">
        <v>75.448999999999998</v>
      </c>
      <c r="I4339" s="12">
        <v>8.5790000000000006</v>
      </c>
      <c r="J4339" s="19">
        <f>IF(MONTH(A4339)&gt;VLOOKUP(Totals!$H$2,Totals!$O$5:$P$16,2,FALSE),YEAR(A4339)+1,YEAR(A4339))</f>
        <v>2013</v>
      </c>
    </row>
    <row r="4340" spans="1:10" x14ac:dyDescent="0.2">
      <c r="A4340" s="4">
        <v>41030</v>
      </c>
      <c r="B4340" s="2" t="s">
        <v>63</v>
      </c>
      <c r="C4340" s="2" t="s">
        <v>37</v>
      </c>
      <c r="D4340" s="11">
        <v>6515</v>
      </c>
      <c r="E4340" s="12">
        <v>198.91</v>
      </c>
      <c r="F4340" s="12">
        <v>91.213999999999999</v>
      </c>
      <c r="G4340" s="11">
        <v>7408</v>
      </c>
      <c r="H4340" s="12">
        <v>213.571</v>
      </c>
      <c r="I4340" s="12">
        <v>13.119</v>
      </c>
      <c r="J4340" s="19">
        <f>IF(MONTH(A4340)&gt;VLOOKUP(Totals!$H$2,Totals!$O$5:$P$16,2,FALSE),YEAR(A4340)+1,YEAR(A4340))</f>
        <v>2013</v>
      </c>
    </row>
    <row r="4341" spans="1:10" x14ac:dyDescent="0.2">
      <c r="A4341" s="4">
        <v>41030</v>
      </c>
      <c r="B4341" s="2" t="s">
        <v>63</v>
      </c>
      <c r="C4341" s="2" t="s">
        <v>38</v>
      </c>
      <c r="D4341" s="11">
        <v>10416</v>
      </c>
      <c r="E4341" s="12">
        <v>399.56099999999998</v>
      </c>
      <c r="F4341" s="12">
        <v>20.911000000000001</v>
      </c>
      <c r="G4341" s="11">
        <v>12845</v>
      </c>
      <c r="H4341" s="12">
        <v>51.628999999999998</v>
      </c>
      <c r="I4341" s="12">
        <v>91.378</v>
      </c>
      <c r="J4341" s="19">
        <f>IF(MONTH(A4341)&gt;VLOOKUP(Totals!$H$2,Totals!$O$5:$P$16,2,FALSE),YEAR(A4341)+1,YEAR(A4341))</f>
        <v>2013</v>
      </c>
    </row>
    <row r="4342" spans="1:10" x14ac:dyDescent="0.2">
      <c r="A4342" s="4">
        <v>41030</v>
      </c>
      <c r="B4342" s="2" t="s">
        <v>63</v>
      </c>
      <c r="C4342" s="2" t="s">
        <v>16</v>
      </c>
      <c r="D4342" s="11">
        <v>44577</v>
      </c>
      <c r="E4342" s="12">
        <v>2178.288</v>
      </c>
      <c r="F4342" s="12">
        <v>210.52199999999999</v>
      </c>
      <c r="G4342" s="11">
        <v>47484</v>
      </c>
      <c r="H4342" s="12">
        <v>354.21199999999999</v>
      </c>
      <c r="I4342" s="12">
        <v>119.67400000000001</v>
      </c>
      <c r="J4342" s="19">
        <f>IF(MONTH(A4342)&gt;VLOOKUP(Totals!$H$2,Totals!$O$5:$P$16,2,FALSE),YEAR(A4342)+1,YEAR(A4342))</f>
        <v>2013</v>
      </c>
    </row>
    <row r="4343" spans="1:10" x14ac:dyDescent="0.2">
      <c r="A4343" s="4">
        <v>41030</v>
      </c>
      <c r="B4343" s="2" t="s">
        <v>168</v>
      </c>
      <c r="C4343" s="2" t="s">
        <v>150</v>
      </c>
      <c r="D4343" s="11">
        <v>4133</v>
      </c>
      <c r="E4343" s="12">
        <v>368.82799999999997</v>
      </c>
      <c r="F4343" s="12">
        <v>10.688000000000001</v>
      </c>
      <c r="G4343" s="11">
        <v>7648</v>
      </c>
      <c r="H4343" s="12">
        <v>463.80500000000001</v>
      </c>
      <c r="I4343" s="12">
        <v>1.4999999999999999E-2</v>
      </c>
      <c r="J4343" s="19">
        <f>IF(MONTH(A4343)&gt;VLOOKUP(Totals!$H$2,Totals!$O$5:$P$16,2,FALSE),YEAR(A4343)+1,YEAR(A4343))</f>
        <v>2013</v>
      </c>
    </row>
    <row r="4344" spans="1:10" x14ac:dyDescent="0.2">
      <c r="A4344" s="4">
        <v>41030</v>
      </c>
      <c r="B4344" s="2" t="s">
        <v>67</v>
      </c>
      <c r="C4344" s="2" t="s">
        <v>68</v>
      </c>
      <c r="D4344" s="11">
        <v>2572</v>
      </c>
      <c r="E4344" s="12">
        <v>215.51599999999999</v>
      </c>
      <c r="F4344" s="12">
        <v>0.17799999999999999</v>
      </c>
      <c r="G4344" s="11">
        <v>3494</v>
      </c>
      <c r="H4344" s="12">
        <v>336.40300000000002</v>
      </c>
      <c r="I4344" s="12">
        <v>0</v>
      </c>
      <c r="J4344" s="19">
        <f>IF(MONTH(A4344)&gt;VLOOKUP(Totals!$H$2,Totals!$O$5:$P$16,2,FALSE),YEAR(A4344)+1,YEAR(A4344))</f>
        <v>2013</v>
      </c>
    </row>
    <row r="4345" spans="1:10" x14ac:dyDescent="0.2">
      <c r="A4345" s="4">
        <v>41030</v>
      </c>
      <c r="B4345" s="2" t="s">
        <v>196</v>
      </c>
      <c r="C4345" s="2" t="s">
        <v>35</v>
      </c>
      <c r="D4345" s="11">
        <v>814</v>
      </c>
      <c r="E4345" s="12">
        <v>9.298</v>
      </c>
      <c r="F4345" s="12">
        <v>1E-3</v>
      </c>
      <c r="G4345" s="11">
        <v>665</v>
      </c>
      <c r="H4345" s="12">
        <v>0.154</v>
      </c>
      <c r="I4345" s="12">
        <v>1.4999999999999999E-2</v>
      </c>
      <c r="J4345" s="19">
        <f>IF(MONTH(A4345)&gt;VLOOKUP(Totals!$H$2,Totals!$O$5:$P$16,2,FALSE),YEAR(A4345)+1,YEAR(A4345))</f>
        <v>2013</v>
      </c>
    </row>
    <row r="4346" spans="1:10" x14ac:dyDescent="0.2">
      <c r="A4346" s="4">
        <v>41030</v>
      </c>
      <c r="B4346" s="2" t="s">
        <v>69</v>
      </c>
      <c r="C4346" s="2" t="s">
        <v>11</v>
      </c>
      <c r="D4346" s="11" t="s">
        <v>88</v>
      </c>
      <c r="E4346" s="12">
        <v>348.53</v>
      </c>
      <c r="F4346" s="12">
        <v>0</v>
      </c>
      <c r="G4346" s="11" t="s">
        <v>88</v>
      </c>
      <c r="H4346" s="12">
        <v>518.97799999999995</v>
      </c>
      <c r="I4346" s="12">
        <v>0</v>
      </c>
      <c r="J4346" s="19">
        <f>IF(MONTH(A4346)&gt;VLOOKUP(Totals!$H$2,Totals!$O$5:$P$16,2,FALSE),YEAR(A4346)+1,YEAR(A4346))</f>
        <v>2013</v>
      </c>
    </row>
    <row r="4347" spans="1:10" x14ac:dyDescent="0.2">
      <c r="A4347" s="4">
        <v>41030</v>
      </c>
      <c r="B4347" s="2" t="s">
        <v>69</v>
      </c>
      <c r="C4347" s="2" t="s">
        <v>35</v>
      </c>
      <c r="D4347" s="11">
        <v>94322</v>
      </c>
      <c r="E4347" s="12">
        <v>6024.7730000000001</v>
      </c>
      <c r="F4347" s="12">
        <v>270.00900000000001</v>
      </c>
      <c r="G4347" s="11">
        <v>103107</v>
      </c>
      <c r="H4347" s="12">
        <v>3664.9140000000002</v>
      </c>
      <c r="I4347" s="12">
        <v>0.872</v>
      </c>
      <c r="J4347" s="19">
        <f>IF(MONTH(A4347)&gt;VLOOKUP(Totals!$H$2,Totals!$O$5:$P$16,2,FALSE),YEAR(A4347)+1,YEAR(A4347))</f>
        <v>2013</v>
      </c>
    </row>
    <row r="4348" spans="1:10" x14ac:dyDescent="0.2">
      <c r="A4348" s="4">
        <v>41030</v>
      </c>
      <c r="B4348" s="2" t="s">
        <v>70</v>
      </c>
      <c r="C4348" s="2" t="s">
        <v>22</v>
      </c>
      <c r="D4348" s="11">
        <v>1418</v>
      </c>
      <c r="E4348" s="12">
        <v>2.8220000000000001</v>
      </c>
      <c r="F4348" s="12">
        <v>0</v>
      </c>
      <c r="G4348" s="11">
        <v>1356</v>
      </c>
      <c r="H4348" s="12">
        <v>15.285</v>
      </c>
      <c r="I4348" s="12">
        <v>0</v>
      </c>
      <c r="J4348" s="19">
        <f>IF(MONTH(A4348)&gt;VLOOKUP(Totals!$H$2,Totals!$O$5:$P$16,2,FALSE),YEAR(A4348)+1,YEAR(A4348))</f>
        <v>2013</v>
      </c>
    </row>
    <row r="4349" spans="1:10" x14ac:dyDescent="0.2">
      <c r="A4349" s="4">
        <v>41030</v>
      </c>
      <c r="B4349" s="2" t="s">
        <v>71</v>
      </c>
      <c r="C4349" s="2" t="s">
        <v>66</v>
      </c>
      <c r="D4349" s="11">
        <v>4255</v>
      </c>
      <c r="E4349" s="12">
        <v>92.058999999999997</v>
      </c>
      <c r="F4349" s="12">
        <v>0.81100000000000005</v>
      </c>
      <c r="G4349" s="11">
        <v>4703</v>
      </c>
      <c r="H4349" s="12">
        <v>243.535</v>
      </c>
      <c r="I4349" s="12">
        <v>3.7250000000000001</v>
      </c>
      <c r="J4349" s="19">
        <f>IF(MONTH(A4349)&gt;VLOOKUP(Totals!$H$2,Totals!$O$5:$P$16,2,FALSE),YEAR(A4349)+1,YEAR(A4349))</f>
        <v>2013</v>
      </c>
    </row>
    <row r="4350" spans="1:10" x14ac:dyDescent="0.2">
      <c r="A4350" s="4">
        <v>41030</v>
      </c>
      <c r="B4350" s="2" t="s">
        <v>160</v>
      </c>
      <c r="C4350" s="2" t="s">
        <v>11</v>
      </c>
      <c r="D4350" s="11" t="s">
        <v>88</v>
      </c>
      <c r="E4350" s="12">
        <v>397.69900000000001</v>
      </c>
      <c r="F4350" s="12">
        <v>0</v>
      </c>
      <c r="G4350" s="11" t="s">
        <v>88</v>
      </c>
      <c r="H4350" s="12">
        <v>474.71499999999997</v>
      </c>
      <c r="I4350" s="12">
        <v>0</v>
      </c>
      <c r="J4350" s="19">
        <f>IF(MONTH(A4350)&gt;VLOOKUP(Totals!$H$2,Totals!$O$5:$P$16,2,FALSE),YEAR(A4350)+1,YEAR(A4350))</f>
        <v>2013</v>
      </c>
    </row>
    <row r="4351" spans="1:10" x14ac:dyDescent="0.2">
      <c r="A4351" s="4">
        <v>41030</v>
      </c>
      <c r="B4351" s="2" t="s">
        <v>72</v>
      </c>
      <c r="C4351" s="2" t="s">
        <v>37</v>
      </c>
      <c r="D4351" s="11">
        <v>35199</v>
      </c>
      <c r="E4351" s="12">
        <v>1873.6569999999999</v>
      </c>
      <c r="F4351" s="12">
        <v>194.666</v>
      </c>
      <c r="G4351" s="11">
        <v>39396</v>
      </c>
      <c r="H4351" s="12">
        <v>1173.4259999999999</v>
      </c>
      <c r="I4351" s="12">
        <v>5.6059999999999999</v>
      </c>
      <c r="J4351" s="19">
        <f>IF(MONTH(A4351)&gt;VLOOKUP(Totals!$H$2,Totals!$O$5:$P$16,2,FALSE),YEAR(A4351)+1,YEAR(A4351))</f>
        <v>2013</v>
      </c>
    </row>
    <row r="4352" spans="1:10" x14ac:dyDescent="0.2">
      <c r="A4352" s="4">
        <v>41030</v>
      </c>
      <c r="B4352" s="2" t="s">
        <v>204</v>
      </c>
      <c r="C4352" s="2" t="s">
        <v>35</v>
      </c>
      <c r="D4352" s="11">
        <v>4176</v>
      </c>
      <c r="E4352" s="12">
        <v>0</v>
      </c>
      <c r="F4352" s="12">
        <v>0</v>
      </c>
      <c r="G4352" s="11">
        <v>4687</v>
      </c>
      <c r="H4352" s="12">
        <v>0</v>
      </c>
      <c r="I4352" s="12">
        <v>0</v>
      </c>
      <c r="J4352" s="19">
        <f>IF(MONTH(A4352)&gt;VLOOKUP(Totals!$H$2,Totals!$O$5:$P$16,2,FALSE),YEAR(A4352)+1,YEAR(A4352))</f>
        <v>2013</v>
      </c>
    </row>
    <row r="4353" spans="1:10" x14ac:dyDescent="0.2">
      <c r="A4353" s="4">
        <v>41030</v>
      </c>
      <c r="B4353" s="2" t="s">
        <v>73</v>
      </c>
      <c r="C4353" s="2" t="s">
        <v>47</v>
      </c>
      <c r="D4353" s="11">
        <v>620</v>
      </c>
      <c r="E4353" s="12">
        <v>0.33400000000000002</v>
      </c>
      <c r="F4353" s="12">
        <v>1E-3</v>
      </c>
      <c r="G4353" s="11">
        <v>642</v>
      </c>
      <c r="H4353" s="12">
        <v>0.35799999999999998</v>
      </c>
      <c r="I4353" s="12">
        <v>5.0000000000000001E-3</v>
      </c>
      <c r="J4353" s="19">
        <f>IF(MONTH(A4353)&gt;VLOOKUP(Totals!$H$2,Totals!$O$5:$P$16,2,FALSE),YEAR(A4353)+1,YEAR(A4353))</f>
        <v>2013</v>
      </c>
    </row>
    <row r="4354" spans="1:10" x14ac:dyDescent="0.2">
      <c r="A4354" s="4">
        <v>41030</v>
      </c>
      <c r="B4354" s="2" t="s">
        <v>73</v>
      </c>
      <c r="C4354" s="2" t="s">
        <v>16</v>
      </c>
      <c r="D4354" s="11">
        <v>16225</v>
      </c>
      <c r="E4354" s="12">
        <v>30.79</v>
      </c>
      <c r="F4354" s="12">
        <v>172.06299999999999</v>
      </c>
      <c r="G4354" s="11">
        <v>20588</v>
      </c>
      <c r="H4354" s="12">
        <v>435.29500000000002</v>
      </c>
      <c r="I4354" s="12">
        <v>2.9039999999999999</v>
      </c>
      <c r="J4354" s="19">
        <f>IF(MONTH(A4354)&gt;VLOOKUP(Totals!$H$2,Totals!$O$5:$P$16,2,FALSE),YEAR(A4354)+1,YEAR(A4354))</f>
        <v>2013</v>
      </c>
    </row>
    <row r="4355" spans="1:10" x14ac:dyDescent="0.2">
      <c r="A4355" s="4">
        <v>41030</v>
      </c>
      <c r="B4355" s="2" t="s">
        <v>74</v>
      </c>
      <c r="C4355" s="2" t="s">
        <v>18</v>
      </c>
      <c r="D4355" s="11" t="s">
        <v>88</v>
      </c>
      <c r="E4355" s="12" t="s">
        <v>88</v>
      </c>
      <c r="F4355" s="12" t="s">
        <v>88</v>
      </c>
      <c r="G4355" s="11" t="s">
        <v>88</v>
      </c>
      <c r="H4355" s="12">
        <v>25.963999999999999</v>
      </c>
      <c r="I4355" s="12">
        <v>0</v>
      </c>
      <c r="J4355" s="19">
        <f>IF(MONTH(A4355)&gt;VLOOKUP(Totals!$H$2,Totals!$O$5:$P$16,2,FALSE),YEAR(A4355)+1,YEAR(A4355))</f>
        <v>2013</v>
      </c>
    </row>
    <row r="4356" spans="1:10" x14ac:dyDescent="0.2">
      <c r="A4356" s="4">
        <v>41030</v>
      </c>
      <c r="B4356" s="2" t="s">
        <v>74</v>
      </c>
      <c r="C4356" s="2" t="s">
        <v>35</v>
      </c>
      <c r="D4356" s="11" t="s">
        <v>88</v>
      </c>
      <c r="E4356" s="12" t="s">
        <v>88</v>
      </c>
      <c r="F4356" s="12" t="s">
        <v>88</v>
      </c>
      <c r="G4356" s="11" t="s">
        <v>88</v>
      </c>
      <c r="H4356" s="12">
        <v>107.667</v>
      </c>
      <c r="I4356" s="12">
        <v>0</v>
      </c>
      <c r="J4356" s="19">
        <f>IF(MONTH(A4356)&gt;VLOOKUP(Totals!$H$2,Totals!$O$5:$P$16,2,FALSE),YEAR(A4356)+1,YEAR(A4356))</f>
        <v>2013</v>
      </c>
    </row>
    <row r="4357" spans="1:10" x14ac:dyDescent="0.2">
      <c r="A4357" s="4">
        <v>41030</v>
      </c>
      <c r="B4357" s="2" t="s">
        <v>74</v>
      </c>
      <c r="C4357" s="2" t="s">
        <v>43</v>
      </c>
      <c r="D4357" s="11" t="s">
        <v>88</v>
      </c>
      <c r="E4357" s="12" t="s">
        <v>88</v>
      </c>
      <c r="F4357" s="12" t="s">
        <v>88</v>
      </c>
      <c r="G4357" s="11" t="s">
        <v>88</v>
      </c>
      <c r="H4357" s="12">
        <v>18.957000000000001</v>
      </c>
      <c r="I4357" s="12">
        <v>0</v>
      </c>
      <c r="J4357" s="19">
        <f>IF(MONTH(A4357)&gt;VLOOKUP(Totals!$H$2,Totals!$O$5:$P$16,2,FALSE),YEAR(A4357)+1,YEAR(A4357))</f>
        <v>2013</v>
      </c>
    </row>
    <row r="4358" spans="1:10" x14ac:dyDescent="0.2">
      <c r="A4358" s="4">
        <v>41030</v>
      </c>
      <c r="B4358" s="2" t="s">
        <v>74</v>
      </c>
      <c r="C4358" s="2" t="s">
        <v>16</v>
      </c>
      <c r="D4358" s="11" t="s">
        <v>88</v>
      </c>
      <c r="E4358" s="12">
        <v>1693.5889999999999</v>
      </c>
      <c r="F4358" s="12">
        <v>0</v>
      </c>
      <c r="G4358" s="11" t="s">
        <v>88</v>
      </c>
      <c r="H4358" s="12" t="s">
        <v>88</v>
      </c>
      <c r="I4358" s="12" t="s">
        <v>88</v>
      </c>
      <c r="J4358" s="19">
        <f>IF(MONTH(A4358)&gt;VLOOKUP(Totals!$H$2,Totals!$O$5:$P$16,2,FALSE),YEAR(A4358)+1,YEAR(A4358))</f>
        <v>2013</v>
      </c>
    </row>
    <row r="4359" spans="1:10" x14ac:dyDescent="0.2">
      <c r="A4359" s="4">
        <v>41030</v>
      </c>
      <c r="B4359" s="2" t="s">
        <v>75</v>
      </c>
      <c r="C4359" s="2" t="s">
        <v>76</v>
      </c>
      <c r="D4359" s="11">
        <v>8816</v>
      </c>
      <c r="E4359" s="12">
        <v>392.18299999999999</v>
      </c>
      <c r="F4359" s="12">
        <v>0</v>
      </c>
      <c r="G4359" s="11">
        <v>8161</v>
      </c>
      <c r="H4359" s="12">
        <v>77.533000000000001</v>
      </c>
      <c r="I4359" s="12">
        <v>0</v>
      </c>
      <c r="J4359" s="19">
        <f>IF(MONTH(A4359)&gt;VLOOKUP(Totals!$H$2,Totals!$O$5:$P$16,2,FALSE),YEAR(A4359)+1,YEAR(A4359))</f>
        <v>2013</v>
      </c>
    </row>
    <row r="4360" spans="1:10" x14ac:dyDescent="0.2">
      <c r="A4360" s="4">
        <v>41030</v>
      </c>
      <c r="B4360" s="2" t="s">
        <v>86</v>
      </c>
      <c r="C4360" s="2" t="s">
        <v>161</v>
      </c>
      <c r="D4360" s="11">
        <v>3186</v>
      </c>
      <c r="E4360" s="12">
        <v>512.13400000000001</v>
      </c>
      <c r="F4360" s="12">
        <v>0</v>
      </c>
      <c r="G4360" s="11">
        <v>3398</v>
      </c>
      <c r="H4360" s="12">
        <v>225.947</v>
      </c>
      <c r="I4360" s="12">
        <v>0</v>
      </c>
      <c r="J4360" s="19">
        <f>IF(MONTH(A4360)&gt;VLOOKUP(Totals!$H$2,Totals!$O$5:$P$16,2,FALSE),YEAR(A4360)+1,YEAR(A4360))</f>
        <v>2013</v>
      </c>
    </row>
    <row r="4361" spans="1:10" x14ac:dyDescent="0.2">
      <c r="A4361" s="4">
        <v>41030</v>
      </c>
      <c r="B4361" s="2" t="s">
        <v>86</v>
      </c>
      <c r="C4361" s="2" t="s">
        <v>38</v>
      </c>
      <c r="D4361" s="11">
        <v>2547</v>
      </c>
      <c r="E4361" s="12">
        <v>52.91</v>
      </c>
      <c r="F4361" s="12">
        <v>0</v>
      </c>
      <c r="G4361" s="11">
        <v>4196</v>
      </c>
      <c r="H4361" s="12">
        <v>8.9689999999999994</v>
      </c>
      <c r="I4361" s="12">
        <v>0</v>
      </c>
      <c r="J4361" s="19">
        <f>IF(MONTH(A4361)&gt;VLOOKUP(Totals!$H$2,Totals!$O$5:$P$16,2,FALSE),YEAR(A4361)+1,YEAR(A4361))</f>
        <v>2013</v>
      </c>
    </row>
    <row r="4362" spans="1:10" x14ac:dyDescent="0.2">
      <c r="A4362" s="4">
        <v>41030</v>
      </c>
      <c r="B4362" s="2" t="s">
        <v>193</v>
      </c>
      <c r="C4362" s="2" t="s">
        <v>27</v>
      </c>
      <c r="D4362" s="11">
        <v>11295</v>
      </c>
      <c r="E4362" s="12">
        <v>14.192</v>
      </c>
      <c r="F4362" s="12">
        <v>0</v>
      </c>
      <c r="G4362" s="11">
        <v>11140</v>
      </c>
      <c r="H4362" s="12">
        <v>9.5739999999999998</v>
      </c>
      <c r="I4362" s="12">
        <v>0</v>
      </c>
      <c r="J4362" s="19">
        <f>IF(MONTH(A4362)&gt;VLOOKUP(Totals!$H$2,Totals!$O$5:$P$16,2,FALSE),YEAR(A4362)+1,YEAR(A4362))</f>
        <v>2013</v>
      </c>
    </row>
    <row r="4363" spans="1:10" x14ac:dyDescent="0.2">
      <c r="A4363" s="4">
        <v>41030</v>
      </c>
      <c r="B4363" s="2" t="s">
        <v>193</v>
      </c>
      <c r="C4363" s="2" t="s">
        <v>28</v>
      </c>
      <c r="D4363" s="11">
        <v>19119</v>
      </c>
      <c r="E4363" s="12">
        <v>0</v>
      </c>
      <c r="F4363" s="12">
        <v>0</v>
      </c>
      <c r="G4363" s="11">
        <v>21445</v>
      </c>
      <c r="H4363" s="12">
        <v>0</v>
      </c>
      <c r="I4363" s="12">
        <v>0</v>
      </c>
      <c r="J4363" s="19">
        <f>IF(MONTH(A4363)&gt;VLOOKUP(Totals!$H$2,Totals!$O$5:$P$16,2,FALSE),YEAR(A4363)+1,YEAR(A4363))</f>
        <v>2013</v>
      </c>
    </row>
    <row r="4364" spans="1:10" x14ac:dyDescent="0.2">
      <c r="A4364" s="4">
        <v>41030</v>
      </c>
      <c r="B4364" s="2" t="s">
        <v>193</v>
      </c>
      <c r="C4364" s="2" t="s">
        <v>11</v>
      </c>
      <c r="D4364" s="11">
        <v>34155</v>
      </c>
      <c r="E4364" s="12">
        <v>62.901000000000003</v>
      </c>
      <c r="F4364" s="12">
        <v>0</v>
      </c>
      <c r="G4364" s="11">
        <v>32974</v>
      </c>
      <c r="H4364" s="12">
        <v>34.226999999999997</v>
      </c>
      <c r="I4364" s="12">
        <v>0</v>
      </c>
      <c r="J4364" s="19">
        <f>IF(MONTH(A4364)&gt;VLOOKUP(Totals!$H$2,Totals!$O$5:$P$16,2,FALSE),YEAR(A4364)+1,YEAR(A4364))</f>
        <v>2013</v>
      </c>
    </row>
    <row r="4365" spans="1:10" x14ac:dyDescent="0.2">
      <c r="A4365" s="4">
        <v>41030</v>
      </c>
      <c r="B4365" s="2" t="s">
        <v>193</v>
      </c>
      <c r="C4365" s="2" t="s">
        <v>25</v>
      </c>
      <c r="D4365" s="11">
        <v>1880</v>
      </c>
      <c r="E4365" s="12">
        <v>0</v>
      </c>
      <c r="F4365" s="12">
        <v>0</v>
      </c>
      <c r="G4365" s="11">
        <v>1892</v>
      </c>
      <c r="H4365" s="12">
        <v>26.454000000000001</v>
      </c>
      <c r="I4365" s="12">
        <v>0</v>
      </c>
      <c r="J4365" s="19">
        <f>IF(MONTH(A4365)&gt;VLOOKUP(Totals!$H$2,Totals!$O$5:$P$16,2,FALSE),YEAR(A4365)+1,YEAR(A4365))</f>
        <v>2013</v>
      </c>
    </row>
    <row r="4366" spans="1:10" x14ac:dyDescent="0.2">
      <c r="A4366" s="4">
        <v>41030</v>
      </c>
      <c r="B4366" s="2" t="s">
        <v>193</v>
      </c>
      <c r="C4366" s="2" t="s">
        <v>22</v>
      </c>
      <c r="D4366" s="11">
        <v>517</v>
      </c>
      <c r="E4366" s="12">
        <v>0</v>
      </c>
      <c r="F4366" s="12">
        <v>0</v>
      </c>
      <c r="G4366" s="11">
        <v>815</v>
      </c>
      <c r="H4366" s="12">
        <v>11.788</v>
      </c>
      <c r="I4366" s="12">
        <v>0</v>
      </c>
      <c r="J4366" s="19">
        <f>IF(MONTH(A4366)&gt;VLOOKUP(Totals!$H$2,Totals!$O$5:$P$16,2,FALSE),YEAR(A4366)+1,YEAR(A4366))</f>
        <v>2013</v>
      </c>
    </row>
    <row r="4367" spans="1:10" x14ac:dyDescent="0.2">
      <c r="A4367" s="4">
        <v>41030</v>
      </c>
      <c r="B4367" s="2" t="s">
        <v>193</v>
      </c>
      <c r="C4367" s="2" t="s">
        <v>37</v>
      </c>
      <c r="D4367" s="11">
        <v>2312</v>
      </c>
      <c r="E4367" s="12">
        <v>0</v>
      </c>
      <c r="F4367" s="12">
        <v>0</v>
      </c>
      <c r="G4367" s="11">
        <v>2164</v>
      </c>
      <c r="H4367" s="12">
        <v>0</v>
      </c>
      <c r="I4367" s="12">
        <v>0</v>
      </c>
      <c r="J4367" s="19">
        <f>IF(MONTH(A4367)&gt;VLOOKUP(Totals!$H$2,Totals!$O$5:$P$16,2,FALSE),YEAR(A4367)+1,YEAR(A4367))</f>
        <v>2013</v>
      </c>
    </row>
    <row r="4368" spans="1:10" x14ac:dyDescent="0.2">
      <c r="A4368" s="4">
        <v>41030</v>
      </c>
      <c r="B4368" s="2" t="s">
        <v>193</v>
      </c>
      <c r="C4368" s="2" t="s">
        <v>61</v>
      </c>
      <c r="D4368" s="11">
        <v>834</v>
      </c>
      <c r="E4368" s="12">
        <v>0.94199999999999995</v>
      </c>
      <c r="F4368" s="12">
        <v>0</v>
      </c>
      <c r="G4368" s="11">
        <v>992</v>
      </c>
      <c r="H4368" s="12">
        <v>1.1259999999999999</v>
      </c>
      <c r="I4368" s="12">
        <v>0</v>
      </c>
      <c r="J4368" s="19">
        <f>IF(MONTH(A4368)&gt;VLOOKUP(Totals!$H$2,Totals!$O$5:$P$16,2,FALSE),YEAR(A4368)+1,YEAR(A4368))</f>
        <v>2013</v>
      </c>
    </row>
    <row r="4369" spans="1:10" x14ac:dyDescent="0.2">
      <c r="A4369" s="4">
        <v>41030</v>
      </c>
      <c r="B4369" s="2" t="s">
        <v>193</v>
      </c>
      <c r="C4369" s="2" t="s">
        <v>49</v>
      </c>
      <c r="D4369" s="11">
        <v>1747</v>
      </c>
      <c r="E4369" s="12">
        <v>94.42</v>
      </c>
      <c r="F4369" s="12">
        <v>0</v>
      </c>
      <c r="G4369" s="11">
        <v>4659</v>
      </c>
      <c r="H4369" s="12">
        <v>126.565</v>
      </c>
      <c r="I4369" s="12">
        <v>0</v>
      </c>
      <c r="J4369" s="19">
        <f>IF(MONTH(A4369)&gt;VLOOKUP(Totals!$H$2,Totals!$O$5:$P$16,2,FALSE),YEAR(A4369)+1,YEAR(A4369))</f>
        <v>2013</v>
      </c>
    </row>
    <row r="4370" spans="1:10" x14ac:dyDescent="0.2">
      <c r="A4370" s="4">
        <v>41030</v>
      </c>
      <c r="B4370" s="2" t="s">
        <v>193</v>
      </c>
      <c r="C4370" s="2" t="s">
        <v>16</v>
      </c>
      <c r="D4370" s="11">
        <v>16208</v>
      </c>
      <c r="E4370" s="12">
        <v>596.75900000000001</v>
      </c>
      <c r="F4370" s="12">
        <v>0</v>
      </c>
      <c r="G4370" s="11">
        <v>18584</v>
      </c>
      <c r="H4370" s="12">
        <v>355.73</v>
      </c>
      <c r="I4370" s="12">
        <v>0</v>
      </c>
      <c r="J4370" s="19">
        <f>IF(MONTH(A4370)&gt;VLOOKUP(Totals!$H$2,Totals!$O$5:$P$16,2,FALSE),YEAR(A4370)+1,YEAR(A4370))</f>
        <v>2013</v>
      </c>
    </row>
    <row r="4371" spans="1:10" x14ac:dyDescent="0.2">
      <c r="A4371" s="4">
        <v>41030</v>
      </c>
      <c r="B4371" s="2" t="s">
        <v>193</v>
      </c>
      <c r="C4371" s="2" t="s">
        <v>30</v>
      </c>
      <c r="D4371" s="11">
        <v>1588</v>
      </c>
      <c r="E4371" s="12">
        <v>13.795</v>
      </c>
      <c r="F4371" s="12">
        <v>0</v>
      </c>
      <c r="G4371" s="11">
        <v>1701</v>
      </c>
      <c r="H4371" s="12">
        <v>9.52</v>
      </c>
      <c r="I4371" s="12">
        <v>0</v>
      </c>
      <c r="J4371" s="19">
        <f>IF(MONTH(A4371)&gt;VLOOKUP(Totals!$H$2,Totals!$O$5:$P$16,2,FALSE),YEAR(A4371)+1,YEAR(A4371))</f>
        <v>2013</v>
      </c>
    </row>
    <row r="4372" spans="1:10" x14ac:dyDescent="0.2">
      <c r="A4372" s="4">
        <v>41030</v>
      </c>
      <c r="B4372" s="2" t="s">
        <v>194</v>
      </c>
      <c r="C4372" s="2" t="s">
        <v>62</v>
      </c>
      <c r="D4372" s="11">
        <v>1595</v>
      </c>
      <c r="E4372" s="12">
        <v>0.20699999999999999</v>
      </c>
      <c r="F4372" s="12">
        <v>0</v>
      </c>
      <c r="G4372" s="11">
        <v>2068</v>
      </c>
      <c r="H4372" s="12">
        <v>2.5710000000000002</v>
      </c>
      <c r="I4372" s="12">
        <v>0</v>
      </c>
      <c r="J4372" s="19">
        <f>IF(MONTH(A4372)&gt;VLOOKUP(Totals!$H$2,Totals!$O$5:$P$16,2,FALSE),YEAR(A4372)+1,YEAR(A4372))</f>
        <v>2013</v>
      </c>
    </row>
    <row r="4373" spans="1:10" x14ac:dyDescent="0.2">
      <c r="A4373" s="4">
        <v>41061</v>
      </c>
      <c r="B4373" s="2" t="s">
        <v>9</v>
      </c>
      <c r="C4373" s="2" t="s">
        <v>10</v>
      </c>
      <c r="D4373" s="11">
        <v>1073</v>
      </c>
      <c r="E4373" s="12">
        <v>14.707000000000001</v>
      </c>
      <c r="F4373" s="12">
        <v>1.05</v>
      </c>
      <c r="G4373" s="11">
        <v>1379</v>
      </c>
      <c r="H4373" s="12">
        <v>15.122</v>
      </c>
      <c r="I4373" s="12">
        <v>0</v>
      </c>
      <c r="J4373" s="19">
        <f>IF(MONTH(A4373)&gt;VLOOKUP(Totals!$H$2,Totals!$O$5:$P$16,2,FALSE),YEAR(A4373)+1,YEAR(A4373))</f>
        <v>2013</v>
      </c>
    </row>
    <row r="4374" spans="1:10" x14ac:dyDescent="0.2">
      <c r="A4374" s="4">
        <v>41061</v>
      </c>
      <c r="B4374" s="2" t="s">
        <v>9</v>
      </c>
      <c r="C4374" s="2" t="s">
        <v>11</v>
      </c>
      <c r="D4374" s="11">
        <v>1532</v>
      </c>
      <c r="E4374" s="12">
        <v>60.298000000000002</v>
      </c>
      <c r="F4374" s="12">
        <v>0</v>
      </c>
      <c r="G4374" s="11">
        <v>1600</v>
      </c>
      <c r="H4374" s="12">
        <v>40.615000000000002</v>
      </c>
      <c r="I4374" s="12">
        <v>0</v>
      </c>
      <c r="J4374" s="19">
        <f>IF(MONTH(A4374)&gt;VLOOKUP(Totals!$H$2,Totals!$O$5:$P$16,2,FALSE),YEAR(A4374)+1,YEAR(A4374))</f>
        <v>2013</v>
      </c>
    </row>
    <row r="4375" spans="1:10" x14ac:dyDescent="0.2">
      <c r="A4375" s="4">
        <v>41061</v>
      </c>
      <c r="B4375" s="2" t="s">
        <v>163</v>
      </c>
      <c r="C4375" s="2" t="s">
        <v>64</v>
      </c>
      <c r="D4375" s="11">
        <v>7</v>
      </c>
      <c r="E4375" s="12">
        <v>0</v>
      </c>
      <c r="F4375" s="12">
        <v>0</v>
      </c>
      <c r="G4375" s="11">
        <v>44</v>
      </c>
      <c r="H4375" s="12">
        <v>0</v>
      </c>
      <c r="I4375" s="12">
        <v>0</v>
      </c>
      <c r="J4375" s="19">
        <f>IF(MONTH(A4375)&gt;VLOOKUP(Totals!$H$2,Totals!$O$5:$P$16,2,FALSE),YEAR(A4375)+1,YEAR(A4375))</f>
        <v>2013</v>
      </c>
    </row>
    <row r="4376" spans="1:10" x14ac:dyDescent="0.2">
      <c r="A4376" s="4">
        <v>41061</v>
      </c>
      <c r="B4376" s="2" t="s">
        <v>163</v>
      </c>
      <c r="C4376" s="2" t="s">
        <v>164</v>
      </c>
      <c r="D4376" s="11">
        <v>345</v>
      </c>
      <c r="E4376" s="12">
        <v>0.109</v>
      </c>
      <c r="F4376" s="12">
        <v>0</v>
      </c>
      <c r="G4376" s="11">
        <v>737</v>
      </c>
      <c r="H4376" s="12">
        <v>11.930999999999999</v>
      </c>
      <c r="I4376" s="12">
        <v>0</v>
      </c>
      <c r="J4376" s="19">
        <f>IF(MONTH(A4376)&gt;VLOOKUP(Totals!$H$2,Totals!$O$5:$P$16,2,FALSE),YEAR(A4376)+1,YEAR(A4376))</f>
        <v>2013</v>
      </c>
    </row>
    <row r="4377" spans="1:10" x14ac:dyDescent="0.2">
      <c r="A4377" s="4">
        <v>41061</v>
      </c>
      <c r="B4377" s="2" t="s">
        <v>12</v>
      </c>
      <c r="C4377" s="2" t="s">
        <v>13</v>
      </c>
      <c r="D4377" s="11">
        <v>2223</v>
      </c>
      <c r="E4377" s="12">
        <v>3.07</v>
      </c>
      <c r="F4377" s="12">
        <v>0.47299999999999998</v>
      </c>
      <c r="G4377" s="11">
        <v>3276</v>
      </c>
      <c r="H4377" s="12">
        <v>65.75</v>
      </c>
      <c r="I4377" s="12">
        <v>2.2679999999999998</v>
      </c>
      <c r="J4377" s="19">
        <f>IF(MONTH(A4377)&gt;VLOOKUP(Totals!$H$2,Totals!$O$5:$P$16,2,FALSE),YEAR(A4377)+1,YEAR(A4377))</f>
        <v>2013</v>
      </c>
    </row>
    <row r="4378" spans="1:10" x14ac:dyDescent="0.2">
      <c r="A4378" s="4">
        <v>41061</v>
      </c>
      <c r="B4378" s="2" t="s">
        <v>14</v>
      </c>
      <c r="C4378" s="2" t="s">
        <v>15</v>
      </c>
      <c r="D4378" s="11">
        <v>7136</v>
      </c>
      <c r="E4378" s="12">
        <v>312.21100000000001</v>
      </c>
      <c r="F4378" s="12">
        <v>30.219000000000001</v>
      </c>
      <c r="G4378" s="11">
        <v>7757</v>
      </c>
      <c r="H4378" s="12">
        <v>179.637</v>
      </c>
      <c r="I4378" s="12">
        <v>14.965999999999999</v>
      </c>
      <c r="J4378" s="19">
        <f>IF(MONTH(A4378)&gt;VLOOKUP(Totals!$H$2,Totals!$O$5:$P$16,2,FALSE),YEAR(A4378)+1,YEAR(A4378))</f>
        <v>2013</v>
      </c>
    </row>
    <row r="4379" spans="1:10" x14ac:dyDescent="0.2">
      <c r="A4379" s="4">
        <v>41061</v>
      </c>
      <c r="B4379" s="2" t="s">
        <v>17</v>
      </c>
      <c r="C4379" s="2" t="s">
        <v>18</v>
      </c>
      <c r="D4379" s="11">
        <v>10436</v>
      </c>
      <c r="E4379" s="12">
        <v>383.45600000000002</v>
      </c>
      <c r="F4379" s="12">
        <v>45.497999999999998</v>
      </c>
      <c r="G4379" s="11">
        <v>12675</v>
      </c>
      <c r="H4379" s="12">
        <v>210.86600000000001</v>
      </c>
      <c r="I4379" s="12">
        <v>8.5370000000000008</v>
      </c>
      <c r="J4379" s="19">
        <f>IF(MONTH(A4379)&gt;VLOOKUP(Totals!$H$2,Totals!$O$5:$P$16,2,FALSE),YEAR(A4379)+1,YEAR(A4379))</f>
        <v>2013</v>
      </c>
    </row>
    <row r="4380" spans="1:10" x14ac:dyDescent="0.2">
      <c r="A4380" s="4">
        <v>41061</v>
      </c>
      <c r="B4380" s="2" t="s">
        <v>19</v>
      </c>
      <c r="C4380" s="2" t="s">
        <v>20</v>
      </c>
      <c r="D4380" s="11">
        <v>1691</v>
      </c>
      <c r="E4380" s="12">
        <v>59.350999999999999</v>
      </c>
      <c r="F4380" s="12">
        <v>0.52</v>
      </c>
      <c r="G4380" s="11">
        <v>1670</v>
      </c>
      <c r="H4380" s="12">
        <v>10.23</v>
      </c>
      <c r="I4380" s="12">
        <v>0</v>
      </c>
      <c r="J4380" s="19">
        <f>IF(MONTH(A4380)&gt;VLOOKUP(Totals!$H$2,Totals!$O$5:$P$16,2,FALSE),YEAR(A4380)+1,YEAR(A4380))</f>
        <v>2013</v>
      </c>
    </row>
    <row r="4381" spans="1:10" x14ac:dyDescent="0.2">
      <c r="A4381" s="4">
        <v>41061</v>
      </c>
      <c r="B4381" s="2" t="s">
        <v>23</v>
      </c>
      <c r="C4381" s="2" t="s">
        <v>143</v>
      </c>
      <c r="D4381" s="11">
        <v>655</v>
      </c>
      <c r="E4381" s="12">
        <v>1.64</v>
      </c>
      <c r="F4381" s="12">
        <v>0</v>
      </c>
      <c r="G4381" s="11">
        <v>853</v>
      </c>
      <c r="H4381" s="12">
        <v>25.9</v>
      </c>
      <c r="I4381" s="12">
        <v>0</v>
      </c>
      <c r="J4381" s="19">
        <f>IF(MONTH(A4381)&gt;VLOOKUP(Totals!$H$2,Totals!$O$5:$P$16,2,FALSE),YEAR(A4381)+1,YEAR(A4381))</f>
        <v>2013</v>
      </c>
    </row>
    <row r="4382" spans="1:10" x14ac:dyDescent="0.2">
      <c r="A4382" s="4">
        <v>41061</v>
      </c>
      <c r="B4382" s="2" t="s">
        <v>23</v>
      </c>
      <c r="C4382" s="2" t="s">
        <v>11</v>
      </c>
      <c r="D4382" s="11">
        <v>83412</v>
      </c>
      <c r="E4382" s="12">
        <v>2031.922</v>
      </c>
      <c r="F4382" s="12">
        <v>245.446</v>
      </c>
      <c r="G4382" s="11">
        <v>81904</v>
      </c>
      <c r="H4382" s="12">
        <v>1648.1079999999999</v>
      </c>
      <c r="I4382" s="12">
        <v>0.30199999999999999</v>
      </c>
      <c r="J4382" s="19">
        <f>IF(MONTH(A4382)&gt;VLOOKUP(Totals!$H$2,Totals!$O$5:$P$16,2,FALSE),YEAR(A4382)+1,YEAR(A4382))</f>
        <v>2013</v>
      </c>
    </row>
    <row r="4383" spans="1:10" x14ac:dyDescent="0.2">
      <c r="A4383" s="4">
        <v>41061</v>
      </c>
      <c r="B4383" s="2" t="s">
        <v>24</v>
      </c>
      <c r="C4383" s="2" t="s">
        <v>25</v>
      </c>
      <c r="D4383" s="11">
        <v>7518</v>
      </c>
      <c r="E4383" s="12">
        <v>81.522000000000006</v>
      </c>
      <c r="F4383" s="12">
        <v>1.0569999999999999</v>
      </c>
      <c r="G4383" s="11">
        <v>7714</v>
      </c>
      <c r="H4383" s="12">
        <v>316.34300000000002</v>
      </c>
      <c r="I4383" s="12">
        <v>14.301</v>
      </c>
      <c r="J4383" s="19">
        <f>IF(MONTH(A4383)&gt;VLOOKUP(Totals!$H$2,Totals!$O$5:$P$16,2,FALSE),YEAR(A4383)+1,YEAR(A4383))</f>
        <v>2013</v>
      </c>
    </row>
    <row r="4384" spans="1:10" x14ac:dyDescent="0.2">
      <c r="A4384" s="4">
        <v>41061</v>
      </c>
      <c r="B4384" s="2" t="s">
        <v>29</v>
      </c>
      <c r="C4384" s="2" t="s">
        <v>30</v>
      </c>
      <c r="D4384" s="11">
        <v>3899</v>
      </c>
      <c r="E4384" s="12">
        <v>34.947000000000003</v>
      </c>
      <c r="F4384" s="12">
        <v>3.6219999999999999</v>
      </c>
      <c r="G4384" s="11">
        <v>5209</v>
      </c>
      <c r="H4384" s="12">
        <v>31.827999999999999</v>
      </c>
      <c r="I4384" s="12">
        <v>3.5</v>
      </c>
      <c r="J4384" s="19">
        <f>IF(MONTH(A4384)&gt;VLOOKUP(Totals!$H$2,Totals!$O$5:$P$16,2,FALSE),YEAR(A4384)+1,YEAR(A4384))</f>
        <v>2013</v>
      </c>
    </row>
    <row r="4385" spans="1:10" x14ac:dyDescent="0.2">
      <c r="A4385" s="4">
        <v>41061</v>
      </c>
      <c r="B4385" s="2" t="s">
        <v>154</v>
      </c>
      <c r="C4385" s="2" t="s">
        <v>34</v>
      </c>
      <c r="D4385" s="11">
        <v>29738</v>
      </c>
      <c r="E4385" s="12">
        <v>788.01400000000001</v>
      </c>
      <c r="F4385" s="12">
        <v>0</v>
      </c>
      <c r="G4385" s="11">
        <v>37099</v>
      </c>
      <c r="H4385" s="12">
        <v>197.91300000000001</v>
      </c>
      <c r="I4385" s="12">
        <v>0</v>
      </c>
      <c r="J4385" s="19">
        <f>IF(MONTH(A4385)&gt;VLOOKUP(Totals!$H$2,Totals!$O$5:$P$16,2,FALSE),YEAR(A4385)+1,YEAR(A4385))</f>
        <v>2013</v>
      </c>
    </row>
    <row r="4386" spans="1:10" x14ac:dyDescent="0.2">
      <c r="A4386" s="4">
        <v>41061</v>
      </c>
      <c r="B4386" s="2" t="s">
        <v>148</v>
      </c>
      <c r="C4386" s="2" t="s">
        <v>25</v>
      </c>
      <c r="D4386" s="11">
        <v>117</v>
      </c>
      <c r="E4386" s="12">
        <v>0</v>
      </c>
      <c r="F4386" s="12">
        <v>0</v>
      </c>
      <c r="G4386" s="11">
        <v>110</v>
      </c>
      <c r="H4386" s="12">
        <v>3.3969999999999998</v>
      </c>
      <c r="I4386" s="12">
        <v>5.0000000000000001E-3</v>
      </c>
      <c r="J4386" s="19">
        <f>IF(MONTH(A4386)&gt;VLOOKUP(Totals!$H$2,Totals!$O$5:$P$16,2,FALSE),YEAR(A4386)+1,YEAR(A4386))</f>
        <v>2013</v>
      </c>
    </row>
    <row r="4387" spans="1:10" x14ac:dyDescent="0.2">
      <c r="A4387" s="4">
        <v>41061</v>
      </c>
      <c r="B4387" s="2" t="s">
        <v>31</v>
      </c>
      <c r="C4387" s="2" t="s">
        <v>32</v>
      </c>
      <c r="D4387" s="11">
        <v>5687</v>
      </c>
      <c r="E4387" s="12">
        <v>147.458</v>
      </c>
      <c r="F4387" s="12">
        <v>23.111999999999998</v>
      </c>
      <c r="G4387" s="11">
        <v>6496</v>
      </c>
      <c r="H4387" s="12">
        <v>70.075999999999993</v>
      </c>
      <c r="I4387" s="12">
        <v>0</v>
      </c>
      <c r="J4387" s="19">
        <f>IF(MONTH(A4387)&gt;VLOOKUP(Totals!$H$2,Totals!$O$5:$P$16,2,FALSE),YEAR(A4387)+1,YEAR(A4387))</f>
        <v>2013</v>
      </c>
    </row>
    <row r="4388" spans="1:10" x14ac:dyDescent="0.2">
      <c r="A4388" s="4">
        <v>41061</v>
      </c>
      <c r="B4388" s="2" t="s">
        <v>36</v>
      </c>
      <c r="C4388" s="2" t="s">
        <v>35</v>
      </c>
      <c r="D4388" s="11">
        <v>3136</v>
      </c>
      <c r="E4388" s="12">
        <v>38.234999999999999</v>
      </c>
      <c r="F4388" s="12">
        <v>0</v>
      </c>
      <c r="G4388" s="11">
        <v>3544</v>
      </c>
      <c r="H4388" s="12">
        <v>73.186999999999998</v>
      </c>
      <c r="I4388" s="12">
        <v>0</v>
      </c>
      <c r="J4388" s="19">
        <f>IF(MONTH(A4388)&gt;VLOOKUP(Totals!$H$2,Totals!$O$5:$P$16,2,FALSE),YEAR(A4388)+1,YEAR(A4388))</f>
        <v>2013</v>
      </c>
    </row>
    <row r="4389" spans="1:10" x14ac:dyDescent="0.2">
      <c r="A4389" s="4">
        <v>41061</v>
      </c>
      <c r="B4389" s="2" t="s">
        <v>36</v>
      </c>
      <c r="C4389" s="2" t="s">
        <v>38</v>
      </c>
      <c r="D4389" s="11">
        <v>4578</v>
      </c>
      <c r="E4389" s="12">
        <v>312.839</v>
      </c>
      <c r="F4389" s="12">
        <v>31.437000000000001</v>
      </c>
      <c r="G4389" s="11">
        <v>5350</v>
      </c>
      <c r="H4389" s="12">
        <v>81.691999999999993</v>
      </c>
      <c r="I4389" s="12">
        <v>0</v>
      </c>
      <c r="J4389" s="19">
        <f>IF(MONTH(A4389)&gt;VLOOKUP(Totals!$H$2,Totals!$O$5:$P$16,2,FALSE),YEAR(A4389)+1,YEAR(A4389))</f>
        <v>2013</v>
      </c>
    </row>
    <row r="4390" spans="1:10" x14ac:dyDescent="0.2">
      <c r="A4390" s="4">
        <v>41061</v>
      </c>
      <c r="B4390" s="2" t="s">
        <v>41</v>
      </c>
      <c r="C4390" s="2" t="s">
        <v>161</v>
      </c>
      <c r="D4390" s="11">
        <v>49692</v>
      </c>
      <c r="E4390" s="12">
        <v>4034.3739999999998</v>
      </c>
      <c r="F4390" s="12">
        <v>182.589</v>
      </c>
      <c r="G4390" s="11">
        <v>61659</v>
      </c>
      <c r="H4390" s="12">
        <v>2065.2849999999999</v>
      </c>
      <c r="I4390" s="12">
        <v>20.567</v>
      </c>
      <c r="J4390" s="19">
        <f>IF(MONTH(A4390)&gt;VLOOKUP(Totals!$H$2,Totals!$O$5:$P$16,2,FALSE),YEAR(A4390)+1,YEAR(A4390))</f>
        <v>2013</v>
      </c>
    </row>
    <row r="4391" spans="1:10" x14ac:dyDescent="0.2">
      <c r="A4391" s="4">
        <v>41061</v>
      </c>
      <c r="B4391" s="2" t="s">
        <v>42</v>
      </c>
      <c r="C4391" s="2" t="s">
        <v>11</v>
      </c>
      <c r="D4391" s="11">
        <v>1563</v>
      </c>
      <c r="E4391" s="12">
        <v>88.585999999999999</v>
      </c>
      <c r="F4391" s="12">
        <v>0</v>
      </c>
      <c r="G4391" s="11">
        <v>2298</v>
      </c>
      <c r="H4391" s="12">
        <v>80.245999999999995</v>
      </c>
      <c r="I4391" s="12">
        <v>0</v>
      </c>
      <c r="J4391" s="19">
        <f>IF(MONTH(A4391)&gt;VLOOKUP(Totals!$H$2,Totals!$O$5:$P$16,2,FALSE),YEAR(A4391)+1,YEAR(A4391))</f>
        <v>2013</v>
      </c>
    </row>
    <row r="4392" spans="1:10" x14ac:dyDescent="0.2">
      <c r="A4392" s="4">
        <v>41061</v>
      </c>
      <c r="B4392" s="2" t="s">
        <v>42</v>
      </c>
      <c r="C4392" s="2" t="s">
        <v>43</v>
      </c>
      <c r="D4392" s="11">
        <v>4505</v>
      </c>
      <c r="E4392" s="12">
        <v>238.06700000000001</v>
      </c>
      <c r="F4392" s="12">
        <v>65.66</v>
      </c>
      <c r="G4392" s="11">
        <v>6767</v>
      </c>
      <c r="H4392" s="12">
        <v>125.212</v>
      </c>
      <c r="I4392" s="12">
        <v>1.655</v>
      </c>
      <c r="J4392" s="19">
        <f>IF(MONTH(A4392)&gt;VLOOKUP(Totals!$H$2,Totals!$O$5:$P$16,2,FALSE),YEAR(A4392)+1,YEAR(A4392))</f>
        <v>2013</v>
      </c>
    </row>
    <row r="4393" spans="1:10" x14ac:dyDescent="0.2">
      <c r="A4393" s="4">
        <v>41061</v>
      </c>
      <c r="B4393" s="2" t="s">
        <v>44</v>
      </c>
      <c r="C4393" s="2" t="s">
        <v>18</v>
      </c>
      <c r="D4393" s="11">
        <v>12565</v>
      </c>
      <c r="E4393" s="12">
        <v>221.17699999999999</v>
      </c>
      <c r="F4393" s="12">
        <v>21.045000000000002</v>
      </c>
      <c r="G4393" s="11">
        <v>14493</v>
      </c>
      <c r="H4393" s="12">
        <v>89.965999999999994</v>
      </c>
      <c r="I4393" s="12">
        <v>3.09</v>
      </c>
      <c r="J4393" s="19">
        <f>IF(MONTH(A4393)&gt;VLOOKUP(Totals!$H$2,Totals!$O$5:$P$16,2,FALSE),YEAR(A4393)+1,YEAR(A4393))</f>
        <v>2013</v>
      </c>
    </row>
    <row r="4394" spans="1:10" x14ac:dyDescent="0.2">
      <c r="A4394" s="4">
        <v>41061</v>
      </c>
      <c r="B4394" s="2" t="s">
        <v>45</v>
      </c>
      <c r="C4394" s="2" t="s">
        <v>18</v>
      </c>
      <c r="D4394" s="11">
        <v>20924</v>
      </c>
      <c r="E4394" s="12">
        <v>1128.184</v>
      </c>
      <c r="F4394" s="12">
        <v>30.596</v>
      </c>
      <c r="G4394" s="11">
        <v>26682</v>
      </c>
      <c r="H4394" s="12">
        <v>31.628</v>
      </c>
      <c r="I4394" s="12">
        <v>17.542999999999999</v>
      </c>
      <c r="J4394" s="19">
        <f>IF(MONTH(A4394)&gt;VLOOKUP(Totals!$H$2,Totals!$O$5:$P$16,2,FALSE),YEAR(A4394)+1,YEAR(A4394))</f>
        <v>2013</v>
      </c>
    </row>
    <row r="4395" spans="1:10" x14ac:dyDescent="0.2">
      <c r="A4395" s="4">
        <v>41061</v>
      </c>
      <c r="B4395" s="2" t="s">
        <v>165</v>
      </c>
      <c r="C4395" s="2" t="s">
        <v>16</v>
      </c>
      <c r="D4395" s="11">
        <v>6080</v>
      </c>
      <c r="E4395" s="12">
        <v>291.79199999999997</v>
      </c>
      <c r="F4395" s="12">
        <v>115.351</v>
      </c>
      <c r="G4395" s="11">
        <v>7716</v>
      </c>
      <c r="H4395" s="12">
        <v>236.25200000000001</v>
      </c>
      <c r="I4395" s="12">
        <v>0</v>
      </c>
      <c r="J4395" s="19">
        <f>IF(MONTH(A4395)&gt;VLOOKUP(Totals!$H$2,Totals!$O$5:$P$16,2,FALSE),YEAR(A4395)+1,YEAR(A4395))</f>
        <v>2013</v>
      </c>
    </row>
    <row r="4396" spans="1:10" x14ac:dyDescent="0.2">
      <c r="A4396" s="4">
        <v>41061</v>
      </c>
      <c r="B4396" s="2" t="s">
        <v>48</v>
      </c>
      <c r="C4396" s="2" t="s">
        <v>161</v>
      </c>
      <c r="D4396" s="11" t="s">
        <v>88</v>
      </c>
      <c r="E4396" s="12" t="s">
        <v>88</v>
      </c>
      <c r="F4396" s="12" t="s">
        <v>88</v>
      </c>
      <c r="G4396" s="11" t="s">
        <v>88</v>
      </c>
      <c r="H4396" s="12">
        <v>0</v>
      </c>
      <c r="I4396" s="12">
        <v>0</v>
      </c>
      <c r="J4396" s="19">
        <f>IF(MONTH(A4396)&gt;VLOOKUP(Totals!$H$2,Totals!$O$5:$P$16,2,FALSE),YEAR(A4396)+1,YEAR(A4396))</f>
        <v>2013</v>
      </c>
    </row>
    <row r="4397" spans="1:10" x14ac:dyDescent="0.2">
      <c r="A4397" s="4">
        <v>41061</v>
      </c>
      <c r="B4397" s="2" t="s">
        <v>48</v>
      </c>
      <c r="C4397" s="2" t="s">
        <v>34</v>
      </c>
      <c r="D4397" s="11">
        <v>1537</v>
      </c>
      <c r="E4397" s="12">
        <v>1.591</v>
      </c>
      <c r="F4397" s="12">
        <v>0</v>
      </c>
      <c r="G4397" s="11">
        <v>2043</v>
      </c>
      <c r="H4397" s="12">
        <v>2.504</v>
      </c>
      <c r="I4397" s="12">
        <v>0</v>
      </c>
      <c r="J4397" s="19">
        <f>IF(MONTH(A4397)&gt;VLOOKUP(Totals!$H$2,Totals!$O$5:$P$16,2,FALSE),YEAR(A4397)+1,YEAR(A4397))</f>
        <v>2013</v>
      </c>
    </row>
    <row r="4398" spans="1:10" x14ac:dyDescent="0.2">
      <c r="A4398" s="4">
        <v>41061</v>
      </c>
      <c r="B4398" s="2" t="s">
        <v>48</v>
      </c>
      <c r="C4398" s="2" t="s">
        <v>11</v>
      </c>
      <c r="D4398" s="11">
        <v>19730</v>
      </c>
      <c r="E4398" s="12">
        <v>1242.2560000000001</v>
      </c>
      <c r="F4398" s="12">
        <v>0</v>
      </c>
      <c r="G4398" s="11">
        <v>16204</v>
      </c>
      <c r="H4398" s="12">
        <v>780.39400000000001</v>
      </c>
      <c r="I4398" s="12">
        <v>0</v>
      </c>
      <c r="J4398" s="19">
        <f>IF(MONTH(A4398)&gt;VLOOKUP(Totals!$H$2,Totals!$O$5:$P$16,2,FALSE),YEAR(A4398)+1,YEAR(A4398))</f>
        <v>2013</v>
      </c>
    </row>
    <row r="4399" spans="1:10" x14ac:dyDescent="0.2">
      <c r="A4399" s="4">
        <v>41061</v>
      </c>
      <c r="B4399" s="2" t="s">
        <v>48</v>
      </c>
      <c r="C4399" s="2" t="s">
        <v>35</v>
      </c>
      <c r="D4399" s="11">
        <v>5758</v>
      </c>
      <c r="E4399" s="12">
        <v>155.09800000000001</v>
      </c>
      <c r="F4399" s="12">
        <v>0</v>
      </c>
      <c r="G4399" s="11">
        <v>4864</v>
      </c>
      <c r="H4399" s="12">
        <v>338.61099999999999</v>
      </c>
      <c r="I4399" s="12">
        <v>0</v>
      </c>
      <c r="J4399" s="19">
        <f>IF(MONTH(A4399)&gt;VLOOKUP(Totals!$H$2,Totals!$O$5:$P$16,2,FALSE),YEAR(A4399)+1,YEAR(A4399))</f>
        <v>2013</v>
      </c>
    </row>
    <row r="4400" spans="1:10" x14ac:dyDescent="0.2">
      <c r="A4400" s="4">
        <v>41061</v>
      </c>
      <c r="B4400" s="2" t="s">
        <v>48</v>
      </c>
      <c r="C4400" s="2" t="s">
        <v>37</v>
      </c>
      <c r="D4400" s="11">
        <v>1841</v>
      </c>
      <c r="E4400" s="12">
        <v>4.3250000000000002</v>
      </c>
      <c r="F4400" s="12">
        <v>0</v>
      </c>
      <c r="G4400" s="11">
        <v>1215</v>
      </c>
      <c r="H4400" s="12">
        <v>5.49</v>
      </c>
      <c r="I4400" s="12">
        <v>0</v>
      </c>
      <c r="J4400" s="19">
        <f>IF(MONTH(A4400)&gt;VLOOKUP(Totals!$H$2,Totals!$O$5:$P$16,2,FALSE),YEAR(A4400)+1,YEAR(A4400))</f>
        <v>2013</v>
      </c>
    </row>
    <row r="4401" spans="1:10" x14ac:dyDescent="0.2">
      <c r="A4401" s="4">
        <v>41061</v>
      </c>
      <c r="B4401" s="2" t="s">
        <v>48</v>
      </c>
      <c r="C4401" s="2" t="s">
        <v>49</v>
      </c>
      <c r="D4401" s="11">
        <v>64683</v>
      </c>
      <c r="E4401" s="12">
        <v>3883.2939999999999</v>
      </c>
      <c r="F4401" s="12">
        <v>70.472999999999999</v>
      </c>
      <c r="G4401" s="11">
        <v>85134</v>
      </c>
      <c r="H4401" s="12">
        <v>2225.2440000000001</v>
      </c>
      <c r="I4401" s="12">
        <v>0</v>
      </c>
      <c r="J4401" s="19">
        <f>IF(MONTH(A4401)&gt;VLOOKUP(Totals!$H$2,Totals!$O$5:$P$16,2,FALSE),YEAR(A4401)+1,YEAR(A4401))</f>
        <v>2013</v>
      </c>
    </row>
    <row r="4402" spans="1:10" x14ac:dyDescent="0.2">
      <c r="A4402" s="4">
        <v>41061</v>
      </c>
      <c r="B4402" s="2" t="s">
        <v>151</v>
      </c>
      <c r="C4402" s="2" t="s">
        <v>35</v>
      </c>
      <c r="D4402" s="11">
        <v>1101</v>
      </c>
      <c r="E4402" s="12">
        <v>38.49</v>
      </c>
      <c r="F4402" s="12">
        <v>0</v>
      </c>
      <c r="G4402" s="11">
        <v>1128</v>
      </c>
      <c r="H4402" s="12">
        <v>45.732999999999997</v>
      </c>
      <c r="I4402" s="12">
        <v>0</v>
      </c>
      <c r="J4402" s="19">
        <f>IF(MONTH(A4402)&gt;VLOOKUP(Totals!$H$2,Totals!$O$5:$P$16,2,FALSE),YEAR(A4402)+1,YEAR(A4402))</f>
        <v>2013</v>
      </c>
    </row>
    <row r="4403" spans="1:10" x14ac:dyDescent="0.2">
      <c r="A4403" s="4">
        <v>41061</v>
      </c>
      <c r="B4403" s="2" t="s">
        <v>151</v>
      </c>
      <c r="C4403" s="2" t="s">
        <v>49</v>
      </c>
      <c r="D4403" s="11">
        <v>19985</v>
      </c>
      <c r="E4403" s="12">
        <v>940.30899999999997</v>
      </c>
      <c r="F4403" s="12">
        <v>70.605000000000004</v>
      </c>
      <c r="G4403" s="11">
        <v>23364</v>
      </c>
      <c r="H4403" s="12">
        <v>917.78</v>
      </c>
      <c r="I4403" s="12">
        <v>16.212</v>
      </c>
      <c r="J4403" s="19">
        <f>IF(MONTH(A4403)&gt;VLOOKUP(Totals!$H$2,Totals!$O$5:$P$16,2,FALSE),YEAR(A4403)+1,YEAR(A4403))</f>
        <v>2013</v>
      </c>
    </row>
    <row r="4404" spans="1:10" x14ac:dyDescent="0.2">
      <c r="A4404" s="4">
        <v>41061</v>
      </c>
      <c r="B4404" s="2" t="s">
        <v>50</v>
      </c>
      <c r="C4404" s="2" t="s">
        <v>43</v>
      </c>
      <c r="D4404" s="11">
        <v>1597</v>
      </c>
      <c r="E4404" s="12">
        <v>69.819000000000003</v>
      </c>
      <c r="F4404" s="12">
        <v>9.0169999999999995</v>
      </c>
      <c r="G4404" s="11">
        <v>1504</v>
      </c>
      <c r="H4404" s="12">
        <v>25.263000000000002</v>
      </c>
      <c r="I4404" s="12">
        <v>0</v>
      </c>
      <c r="J4404" s="19">
        <f>IF(MONTH(A4404)&gt;VLOOKUP(Totals!$H$2,Totals!$O$5:$P$16,2,FALSE),YEAR(A4404)+1,YEAR(A4404))</f>
        <v>2013</v>
      </c>
    </row>
    <row r="4405" spans="1:10" x14ac:dyDescent="0.2">
      <c r="A4405" s="4">
        <v>41061</v>
      </c>
      <c r="B4405" s="2" t="s">
        <v>51</v>
      </c>
      <c r="C4405" s="2" t="s">
        <v>18</v>
      </c>
      <c r="D4405" s="11" t="s">
        <v>88</v>
      </c>
      <c r="E4405" s="12" t="s">
        <v>88</v>
      </c>
      <c r="F4405" s="12" t="s">
        <v>88</v>
      </c>
      <c r="G4405" s="11" t="s">
        <v>88</v>
      </c>
      <c r="H4405" s="12">
        <v>9.0060000000000002</v>
      </c>
      <c r="I4405" s="12">
        <v>0</v>
      </c>
      <c r="J4405" s="19">
        <f>IF(MONTH(A4405)&gt;VLOOKUP(Totals!$H$2,Totals!$O$5:$P$16,2,FALSE),YEAR(A4405)+1,YEAR(A4405))</f>
        <v>2013</v>
      </c>
    </row>
    <row r="4406" spans="1:10" x14ac:dyDescent="0.2">
      <c r="A4406" s="4">
        <v>41061</v>
      </c>
      <c r="B4406" s="2" t="s">
        <v>51</v>
      </c>
      <c r="C4406" s="2" t="s">
        <v>16</v>
      </c>
      <c r="D4406" s="11" t="s">
        <v>88</v>
      </c>
      <c r="E4406" s="12">
        <v>1014.439</v>
      </c>
      <c r="F4406" s="12">
        <v>20.170000000000002</v>
      </c>
      <c r="G4406" s="11" t="s">
        <v>88</v>
      </c>
      <c r="H4406" s="12" t="s">
        <v>88</v>
      </c>
      <c r="I4406" s="12" t="s">
        <v>88</v>
      </c>
      <c r="J4406" s="19">
        <f>IF(MONTH(A4406)&gt;VLOOKUP(Totals!$H$2,Totals!$O$5:$P$16,2,FALSE),YEAR(A4406)+1,YEAR(A4406))</f>
        <v>2013</v>
      </c>
    </row>
    <row r="4407" spans="1:10" x14ac:dyDescent="0.2">
      <c r="A4407" s="4">
        <v>41061</v>
      </c>
      <c r="B4407" s="2" t="s">
        <v>202</v>
      </c>
      <c r="C4407" s="2" t="s">
        <v>27</v>
      </c>
      <c r="D4407" s="11">
        <v>17359</v>
      </c>
      <c r="E4407" s="12">
        <v>225.72499999999999</v>
      </c>
      <c r="F4407" s="12">
        <v>2.3010000000000002</v>
      </c>
      <c r="G4407" s="11">
        <v>21021</v>
      </c>
      <c r="H4407" s="12">
        <v>220.589</v>
      </c>
      <c r="I4407" s="12">
        <v>9.5220000000000002</v>
      </c>
      <c r="J4407" s="19">
        <f>IF(MONTH(A4407)&gt;VLOOKUP(Totals!$H$2,Totals!$O$5:$P$16,2,FALSE),YEAR(A4407)+1,YEAR(A4407))</f>
        <v>2013</v>
      </c>
    </row>
    <row r="4408" spans="1:10" x14ac:dyDescent="0.2">
      <c r="A4408" s="4">
        <v>41061</v>
      </c>
      <c r="B4408" s="2" t="s">
        <v>53</v>
      </c>
      <c r="C4408" s="2" t="s">
        <v>28</v>
      </c>
      <c r="D4408" s="11">
        <v>26520</v>
      </c>
      <c r="E4408" s="12">
        <v>620.28399999999999</v>
      </c>
      <c r="F4408" s="12">
        <v>20.718</v>
      </c>
      <c r="G4408" s="11">
        <v>28720</v>
      </c>
      <c r="H4408" s="12">
        <v>143.54</v>
      </c>
      <c r="I4408" s="12">
        <v>1.6E-2</v>
      </c>
      <c r="J4408" s="19">
        <f>IF(MONTH(A4408)&gt;VLOOKUP(Totals!$H$2,Totals!$O$5:$P$16,2,FALSE),YEAR(A4408)+1,YEAR(A4408))</f>
        <v>2013</v>
      </c>
    </row>
    <row r="4409" spans="1:10" x14ac:dyDescent="0.2">
      <c r="A4409" s="4">
        <v>41061</v>
      </c>
      <c r="B4409" s="2" t="s">
        <v>54</v>
      </c>
      <c r="C4409" s="2" t="s">
        <v>16</v>
      </c>
      <c r="D4409" s="11">
        <v>7205</v>
      </c>
      <c r="E4409" s="12">
        <v>89.966999999999999</v>
      </c>
      <c r="F4409" s="12">
        <v>0</v>
      </c>
      <c r="G4409" s="11">
        <v>7790</v>
      </c>
      <c r="H4409" s="12">
        <v>34.338999999999999</v>
      </c>
      <c r="I4409" s="12">
        <v>0</v>
      </c>
      <c r="J4409" s="19">
        <f>IF(MONTH(A4409)&gt;VLOOKUP(Totals!$H$2,Totals!$O$5:$P$16,2,FALSE),YEAR(A4409)+1,YEAR(A4409))</f>
        <v>2013</v>
      </c>
    </row>
    <row r="4410" spans="1:10" x14ac:dyDescent="0.2">
      <c r="A4410" s="4">
        <v>41061</v>
      </c>
      <c r="B4410" s="2" t="s">
        <v>166</v>
      </c>
      <c r="C4410" s="2" t="s">
        <v>28</v>
      </c>
      <c r="D4410" s="11">
        <v>9457</v>
      </c>
      <c r="E4410" s="12">
        <v>0</v>
      </c>
      <c r="F4410" s="12">
        <v>0</v>
      </c>
      <c r="G4410" s="11">
        <v>10055</v>
      </c>
      <c r="H4410" s="12">
        <v>0</v>
      </c>
      <c r="I4410" s="12">
        <v>0</v>
      </c>
      <c r="J4410" s="19">
        <f>IF(MONTH(A4410)&gt;VLOOKUP(Totals!$H$2,Totals!$O$5:$P$16,2,FALSE),YEAR(A4410)+1,YEAR(A4410))</f>
        <v>2013</v>
      </c>
    </row>
    <row r="4411" spans="1:10" x14ac:dyDescent="0.2">
      <c r="A4411" s="4">
        <v>41061</v>
      </c>
      <c r="B4411" s="2" t="s">
        <v>55</v>
      </c>
      <c r="C4411" s="2" t="s">
        <v>33</v>
      </c>
      <c r="D4411" s="11">
        <v>4772</v>
      </c>
      <c r="E4411" s="12">
        <v>254.63200000000001</v>
      </c>
      <c r="F4411" s="12">
        <v>129.78200000000001</v>
      </c>
      <c r="G4411" s="11">
        <v>5463</v>
      </c>
      <c r="H4411" s="12">
        <v>176.92099999999999</v>
      </c>
      <c r="I4411" s="12">
        <v>6.0000000000000001E-3</v>
      </c>
      <c r="J4411" s="19">
        <f>IF(MONTH(A4411)&gt;VLOOKUP(Totals!$H$2,Totals!$O$5:$P$16,2,FALSE),YEAR(A4411)+1,YEAR(A4411))</f>
        <v>2013</v>
      </c>
    </row>
    <row r="4412" spans="1:10" x14ac:dyDescent="0.2">
      <c r="A4412" s="4">
        <v>41061</v>
      </c>
      <c r="B4412" s="2" t="s">
        <v>146</v>
      </c>
      <c r="C4412" s="2" t="s">
        <v>18</v>
      </c>
      <c r="D4412" s="11">
        <v>30</v>
      </c>
      <c r="E4412" s="12">
        <v>0</v>
      </c>
      <c r="F4412" s="12">
        <v>0</v>
      </c>
      <c r="G4412" s="11">
        <v>98</v>
      </c>
      <c r="H4412" s="12">
        <v>1.036</v>
      </c>
      <c r="I4412" s="12">
        <v>0</v>
      </c>
      <c r="J4412" s="19">
        <f>IF(MONTH(A4412)&gt;VLOOKUP(Totals!$H$2,Totals!$O$5:$P$16,2,FALSE),YEAR(A4412)+1,YEAR(A4412))</f>
        <v>2013</v>
      </c>
    </row>
    <row r="4413" spans="1:10" x14ac:dyDescent="0.2">
      <c r="A4413" s="4">
        <v>41061</v>
      </c>
      <c r="B4413" s="2" t="s">
        <v>146</v>
      </c>
      <c r="C4413" s="2" t="s">
        <v>27</v>
      </c>
      <c r="D4413" s="11">
        <v>2550</v>
      </c>
      <c r="E4413" s="12">
        <v>0</v>
      </c>
      <c r="F4413" s="12">
        <v>0</v>
      </c>
      <c r="G4413" s="11">
        <v>2747</v>
      </c>
      <c r="H4413" s="12">
        <v>0</v>
      </c>
      <c r="I4413" s="12">
        <v>0</v>
      </c>
      <c r="J4413" s="19">
        <f>IF(MONTH(A4413)&gt;VLOOKUP(Totals!$H$2,Totals!$O$5:$P$16,2,FALSE),YEAR(A4413)+1,YEAR(A4413))</f>
        <v>2013</v>
      </c>
    </row>
    <row r="4414" spans="1:10" x14ac:dyDescent="0.2">
      <c r="A4414" s="4">
        <v>41061</v>
      </c>
      <c r="B4414" s="2" t="s">
        <v>146</v>
      </c>
      <c r="C4414" s="2" t="s">
        <v>28</v>
      </c>
      <c r="D4414" s="11">
        <v>28355</v>
      </c>
      <c r="E4414" s="12">
        <v>329.964</v>
      </c>
      <c r="F4414" s="12">
        <v>0</v>
      </c>
      <c r="G4414" s="11">
        <v>32730</v>
      </c>
      <c r="H4414" s="12">
        <v>17.266999999999999</v>
      </c>
      <c r="I4414" s="12">
        <v>0.58399999999999996</v>
      </c>
      <c r="J4414" s="19">
        <f>IF(MONTH(A4414)&gt;VLOOKUP(Totals!$H$2,Totals!$O$5:$P$16,2,FALSE),YEAR(A4414)+1,YEAR(A4414))</f>
        <v>2013</v>
      </c>
    </row>
    <row r="4415" spans="1:10" x14ac:dyDescent="0.2">
      <c r="A4415" s="4">
        <v>41061</v>
      </c>
      <c r="B4415" s="2" t="s">
        <v>146</v>
      </c>
      <c r="C4415" s="2" t="s">
        <v>33</v>
      </c>
      <c r="D4415" s="11">
        <v>15232</v>
      </c>
      <c r="E4415" s="12">
        <v>354.78500000000003</v>
      </c>
      <c r="F4415" s="12">
        <v>9.4109999999999996</v>
      </c>
      <c r="G4415" s="11">
        <v>17359</v>
      </c>
      <c r="H4415" s="12">
        <v>183.99</v>
      </c>
      <c r="I4415" s="12">
        <v>15.157</v>
      </c>
      <c r="J4415" s="19">
        <f>IF(MONTH(A4415)&gt;VLOOKUP(Totals!$H$2,Totals!$O$5:$P$16,2,FALSE),YEAR(A4415)+1,YEAR(A4415))</f>
        <v>2013</v>
      </c>
    </row>
    <row r="4416" spans="1:10" x14ac:dyDescent="0.2">
      <c r="A4416" s="4">
        <v>41061</v>
      </c>
      <c r="B4416" s="2" t="s">
        <v>146</v>
      </c>
      <c r="C4416" s="2" t="s">
        <v>11</v>
      </c>
      <c r="D4416" s="11">
        <v>20859</v>
      </c>
      <c r="E4416" s="12">
        <v>10.086</v>
      </c>
      <c r="F4416" s="12">
        <v>2.508</v>
      </c>
      <c r="G4416" s="11">
        <v>22154</v>
      </c>
      <c r="H4416" s="12">
        <v>20.297000000000001</v>
      </c>
      <c r="I4416" s="12">
        <v>16.268999999999998</v>
      </c>
      <c r="J4416" s="19">
        <f>IF(MONTH(A4416)&gt;VLOOKUP(Totals!$H$2,Totals!$O$5:$P$16,2,FALSE),YEAR(A4416)+1,YEAR(A4416))</f>
        <v>2013</v>
      </c>
    </row>
    <row r="4417" spans="1:10" x14ac:dyDescent="0.2">
      <c r="A4417" s="4">
        <v>41061</v>
      </c>
      <c r="B4417" s="2" t="s">
        <v>146</v>
      </c>
      <c r="C4417" s="2" t="s">
        <v>52</v>
      </c>
      <c r="D4417" s="11">
        <v>1993</v>
      </c>
      <c r="E4417" s="12">
        <v>0</v>
      </c>
      <c r="F4417" s="12">
        <v>0</v>
      </c>
      <c r="G4417" s="11">
        <v>2086</v>
      </c>
      <c r="H4417" s="12">
        <v>0</v>
      </c>
      <c r="I4417" s="12">
        <v>0</v>
      </c>
      <c r="J4417" s="19">
        <f>IF(MONTH(A4417)&gt;VLOOKUP(Totals!$H$2,Totals!$O$5:$P$16,2,FALSE),YEAR(A4417)+1,YEAR(A4417))</f>
        <v>2013</v>
      </c>
    </row>
    <row r="4418" spans="1:10" x14ac:dyDescent="0.2">
      <c r="A4418" s="4">
        <v>41061</v>
      </c>
      <c r="B4418" s="2" t="s">
        <v>146</v>
      </c>
      <c r="C4418" s="2" t="s">
        <v>35</v>
      </c>
      <c r="D4418" s="11">
        <v>10332</v>
      </c>
      <c r="E4418" s="12">
        <v>281.44799999999998</v>
      </c>
      <c r="F4418" s="12">
        <v>5.694</v>
      </c>
      <c r="G4418" s="11">
        <v>14255</v>
      </c>
      <c r="H4418" s="12">
        <v>226.06100000000001</v>
      </c>
      <c r="I4418" s="12">
        <v>2.5369999999999999</v>
      </c>
      <c r="J4418" s="19">
        <f>IF(MONTH(A4418)&gt;VLOOKUP(Totals!$H$2,Totals!$O$5:$P$16,2,FALSE),YEAR(A4418)+1,YEAR(A4418))</f>
        <v>2013</v>
      </c>
    </row>
    <row r="4419" spans="1:10" x14ac:dyDescent="0.2">
      <c r="A4419" s="4">
        <v>41061</v>
      </c>
      <c r="B4419" s="2" t="s">
        <v>146</v>
      </c>
      <c r="C4419" s="2" t="s">
        <v>37</v>
      </c>
      <c r="D4419" s="11">
        <v>5243</v>
      </c>
      <c r="E4419" s="12">
        <v>210.33799999999999</v>
      </c>
      <c r="F4419" s="12">
        <v>14.776</v>
      </c>
      <c r="G4419" s="11">
        <v>6943</v>
      </c>
      <c r="H4419" s="12">
        <v>60.176000000000002</v>
      </c>
      <c r="I4419" s="12">
        <v>0.99199999999999999</v>
      </c>
      <c r="J4419" s="19">
        <f>IF(MONTH(A4419)&gt;VLOOKUP(Totals!$H$2,Totals!$O$5:$P$16,2,FALSE),YEAR(A4419)+1,YEAR(A4419))</f>
        <v>2013</v>
      </c>
    </row>
    <row r="4420" spans="1:10" x14ac:dyDescent="0.2">
      <c r="A4420" s="4">
        <v>41061</v>
      </c>
      <c r="B4420" s="2" t="s">
        <v>146</v>
      </c>
      <c r="C4420" s="2" t="s">
        <v>16</v>
      </c>
      <c r="D4420" s="11">
        <v>5453</v>
      </c>
      <c r="E4420" s="12">
        <v>145.11000000000001</v>
      </c>
      <c r="F4420" s="12">
        <v>7.3479999999999999</v>
      </c>
      <c r="G4420" s="11">
        <v>5764</v>
      </c>
      <c r="H4420" s="12">
        <v>27.306000000000001</v>
      </c>
      <c r="I4420" s="12">
        <v>0.73899999999999999</v>
      </c>
      <c r="J4420" s="19">
        <f>IF(MONTH(A4420)&gt;VLOOKUP(Totals!$H$2,Totals!$O$5:$P$16,2,FALSE),YEAR(A4420)+1,YEAR(A4420))</f>
        <v>2013</v>
      </c>
    </row>
    <row r="4421" spans="1:10" x14ac:dyDescent="0.2">
      <c r="A4421" s="4">
        <v>41061</v>
      </c>
      <c r="B4421" s="2" t="s">
        <v>170</v>
      </c>
      <c r="C4421" s="2" t="s">
        <v>35</v>
      </c>
      <c r="D4421" s="11">
        <v>4102</v>
      </c>
      <c r="E4421" s="12">
        <v>0</v>
      </c>
      <c r="F4421" s="12">
        <v>0</v>
      </c>
      <c r="G4421" s="11">
        <v>4814</v>
      </c>
      <c r="H4421" s="12">
        <v>0</v>
      </c>
      <c r="I4421" s="12">
        <v>0</v>
      </c>
      <c r="J4421" s="19">
        <f>IF(MONTH(A4421)&gt;VLOOKUP(Totals!$H$2,Totals!$O$5:$P$16,2,FALSE),YEAR(A4421)+1,YEAR(A4421))</f>
        <v>2013</v>
      </c>
    </row>
    <row r="4422" spans="1:10" x14ac:dyDescent="0.2">
      <c r="A4422" s="4">
        <v>41061</v>
      </c>
      <c r="B4422" s="2" t="s">
        <v>56</v>
      </c>
      <c r="C4422" s="2" t="s">
        <v>32</v>
      </c>
      <c r="D4422" s="11">
        <v>9885</v>
      </c>
      <c r="E4422" s="12">
        <v>245.113</v>
      </c>
      <c r="F4422" s="12">
        <v>130.66900000000001</v>
      </c>
      <c r="G4422" s="11">
        <v>13420</v>
      </c>
      <c r="H4422" s="12">
        <v>471.77800000000002</v>
      </c>
      <c r="I4422" s="12">
        <v>3.2040000000000002</v>
      </c>
      <c r="J4422" s="19">
        <f>IF(MONTH(A4422)&gt;VLOOKUP(Totals!$H$2,Totals!$O$5:$P$16,2,FALSE),YEAR(A4422)+1,YEAR(A4422))</f>
        <v>2013</v>
      </c>
    </row>
    <row r="4423" spans="1:10" x14ac:dyDescent="0.2">
      <c r="A4423" s="4">
        <v>41061</v>
      </c>
      <c r="B4423" s="2" t="s">
        <v>159</v>
      </c>
      <c r="C4423" s="2" t="s">
        <v>57</v>
      </c>
      <c r="D4423" s="11">
        <v>2199</v>
      </c>
      <c r="E4423" s="12">
        <v>233.066</v>
      </c>
      <c r="F4423" s="12">
        <v>2.5099999999999998</v>
      </c>
      <c r="G4423" s="11">
        <v>1853</v>
      </c>
      <c r="H4423" s="12">
        <v>115.16500000000001</v>
      </c>
      <c r="I4423" s="12">
        <v>4.7009999999999996</v>
      </c>
      <c r="J4423" s="19">
        <f>IF(MONTH(A4423)&gt;VLOOKUP(Totals!$H$2,Totals!$O$5:$P$16,2,FALSE),YEAR(A4423)+1,YEAR(A4423))</f>
        <v>2013</v>
      </c>
    </row>
    <row r="4424" spans="1:10" x14ac:dyDescent="0.2">
      <c r="A4424" s="4">
        <v>41061</v>
      </c>
      <c r="B4424" s="2" t="s">
        <v>159</v>
      </c>
      <c r="C4424" s="2" t="s">
        <v>11</v>
      </c>
      <c r="D4424" s="11">
        <v>1889</v>
      </c>
      <c r="E4424" s="12">
        <v>28.484000000000002</v>
      </c>
      <c r="F4424" s="12">
        <v>0</v>
      </c>
      <c r="G4424" s="11">
        <v>1921</v>
      </c>
      <c r="H4424" s="12">
        <v>74.578000000000003</v>
      </c>
      <c r="I4424" s="12">
        <v>0</v>
      </c>
      <c r="J4424" s="19">
        <f>IF(MONTH(A4424)&gt;VLOOKUP(Totals!$H$2,Totals!$O$5:$P$16,2,FALSE),YEAR(A4424)+1,YEAR(A4424))</f>
        <v>2013</v>
      </c>
    </row>
    <row r="4425" spans="1:10" x14ac:dyDescent="0.2">
      <c r="A4425" s="4">
        <v>41061</v>
      </c>
      <c r="B4425" s="2" t="s">
        <v>59</v>
      </c>
      <c r="C4425" s="2" t="s">
        <v>34</v>
      </c>
      <c r="D4425" s="11">
        <v>38322</v>
      </c>
      <c r="E4425" s="12">
        <v>3370.6109999999999</v>
      </c>
      <c r="F4425" s="12">
        <v>17.873000000000001</v>
      </c>
      <c r="G4425" s="11">
        <v>48996</v>
      </c>
      <c r="H4425" s="12">
        <v>1353.4280000000001</v>
      </c>
      <c r="I4425" s="12">
        <v>0</v>
      </c>
      <c r="J4425" s="19">
        <f>IF(MONTH(A4425)&gt;VLOOKUP(Totals!$H$2,Totals!$O$5:$P$16,2,FALSE),YEAR(A4425)+1,YEAR(A4425))</f>
        <v>2013</v>
      </c>
    </row>
    <row r="4426" spans="1:10" x14ac:dyDescent="0.2">
      <c r="A4426" s="4">
        <v>41061</v>
      </c>
      <c r="B4426" s="2" t="s">
        <v>167</v>
      </c>
      <c r="C4426" s="2" t="s">
        <v>21</v>
      </c>
      <c r="D4426" s="11">
        <v>191</v>
      </c>
      <c r="E4426" s="12">
        <v>0.30499999999999999</v>
      </c>
      <c r="F4426" s="12">
        <v>0</v>
      </c>
      <c r="G4426" s="11">
        <v>222</v>
      </c>
      <c r="H4426" s="12">
        <v>9.9339999999999993</v>
      </c>
      <c r="I4426" s="12">
        <v>0.29799999999999999</v>
      </c>
      <c r="J4426" s="19">
        <f>IF(MONTH(A4426)&gt;VLOOKUP(Totals!$H$2,Totals!$O$5:$P$16,2,FALSE),YEAR(A4426)+1,YEAR(A4426))</f>
        <v>2013</v>
      </c>
    </row>
    <row r="4427" spans="1:10" x14ac:dyDescent="0.2">
      <c r="A4427" s="4">
        <v>41061</v>
      </c>
      <c r="B4427" s="2" t="s">
        <v>155</v>
      </c>
      <c r="C4427" s="2" t="s">
        <v>25</v>
      </c>
      <c r="D4427" s="11" t="s">
        <v>88</v>
      </c>
      <c r="E4427" s="12">
        <v>11.125999999999999</v>
      </c>
      <c r="F4427" s="12">
        <v>0</v>
      </c>
      <c r="G4427" s="11" t="s">
        <v>88</v>
      </c>
      <c r="H4427" s="12">
        <v>85.242000000000004</v>
      </c>
      <c r="I4427" s="12">
        <v>0</v>
      </c>
      <c r="J4427" s="19">
        <f>IF(MONTH(A4427)&gt;VLOOKUP(Totals!$H$2,Totals!$O$5:$P$16,2,FALSE),YEAR(A4427)+1,YEAR(A4427))</f>
        <v>2013</v>
      </c>
    </row>
    <row r="4428" spans="1:10" x14ac:dyDescent="0.2">
      <c r="A4428" s="4">
        <v>41061</v>
      </c>
      <c r="B4428" s="2" t="s">
        <v>155</v>
      </c>
      <c r="C4428" s="2" t="s">
        <v>22</v>
      </c>
      <c r="D4428" s="11" t="s">
        <v>88</v>
      </c>
      <c r="E4428" s="12">
        <v>9.1989999999999998</v>
      </c>
      <c r="F4428" s="12">
        <v>0</v>
      </c>
      <c r="G4428" s="11" t="s">
        <v>88</v>
      </c>
      <c r="H4428" s="12">
        <v>45.529000000000003</v>
      </c>
      <c r="I4428" s="12">
        <v>0</v>
      </c>
      <c r="J4428" s="19">
        <f>IF(MONTH(A4428)&gt;VLOOKUP(Totals!$H$2,Totals!$O$5:$P$16,2,FALSE),YEAR(A4428)+1,YEAR(A4428))</f>
        <v>2013</v>
      </c>
    </row>
    <row r="4429" spans="1:10" x14ac:dyDescent="0.2">
      <c r="A4429" s="4">
        <v>41061</v>
      </c>
      <c r="B4429" s="2" t="s">
        <v>155</v>
      </c>
      <c r="C4429" s="2" t="s">
        <v>30</v>
      </c>
      <c r="D4429" s="11" t="s">
        <v>88</v>
      </c>
      <c r="E4429" s="12">
        <v>42.072000000000003</v>
      </c>
      <c r="F4429" s="12">
        <v>0</v>
      </c>
      <c r="G4429" s="11" t="s">
        <v>88</v>
      </c>
      <c r="H4429" s="12">
        <v>5.0990000000000002</v>
      </c>
      <c r="I4429" s="12">
        <v>0</v>
      </c>
      <c r="J4429" s="19">
        <f>IF(MONTH(A4429)&gt;VLOOKUP(Totals!$H$2,Totals!$O$5:$P$16,2,FALSE),YEAR(A4429)+1,YEAR(A4429))</f>
        <v>2013</v>
      </c>
    </row>
    <row r="4430" spans="1:10" x14ac:dyDescent="0.2">
      <c r="A4430" s="4">
        <v>41061</v>
      </c>
      <c r="B4430" s="2" t="s">
        <v>60</v>
      </c>
      <c r="C4430" s="2" t="s">
        <v>52</v>
      </c>
      <c r="D4430" s="11">
        <v>4820</v>
      </c>
      <c r="E4430" s="12">
        <v>352.214</v>
      </c>
      <c r="F4430" s="12">
        <v>0</v>
      </c>
      <c r="G4430" s="11">
        <v>5335</v>
      </c>
      <c r="H4430" s="12">
        <v>100.785</v>
      </c>
      <c r="I4430" s="12">
        <v>0</v>
      </c>
      <c r="J4430" s="19">
        <f>IF(MONTH(A4430)&gt;VLOOKUP(Totals!$H$2,Totals!$O$5:$P$16,2,FALSE),YEAR(A4430)+1,YEAR(A4430))</f>
        <v>2013</v>
      </c>
    </row>
    <row r="4431" spans="1:10" x14ac:dyDescent="0.2">
      <c r="A4431" s="4">
        <v>41061</v>
      </c>
      <c r="B4431" s="2" t="s">
        <v>63</v>
      </c>
      <c r="C4431" s="2" t="s">
        <v>57</v>
      </c>
      <c r="D4431" s="11">
        <v>2910</v>
      </c>
      <c r="E4431" s="12">
        <v>22.344000000000001</v>
      </c>
      <c r="F4431" s="12">
        <v>0</v>
      </c>
      <c r="G4431" s="11">
        <v>3651</v>
      </c>
      <c r="H4431" s="12">
        <v>2.8069999999999999</v>
      </c>
      <c r="I4431" s="12">
        <v>6.4000000000000001E-2</v>
      </c>
      <c r="J4431" s="19">
        <f>IF(MONTH(A4431)&gt;VLOOKUP(Totals!$H$2,Totals!$O$5:$P$16,2,FALSE),YEAR(A4431)+1,YEAR(A4431))</f>
        <v>2013</v>
      </c>
    </row>
    <row r="4432" spans="1:10" x14ac:dyDescent="0.2">
      <c r="A4432" s="4">
        <v>41061</v>
      </c>
      <c r="B4432" s="2" t="s">
        <v>63</v>
      </c>
      <c r="C4432" s="2" t="s">
        <v>18</v>
      </c>
      <c r="D4432" s="11">
        <v>4892</v>
      </c>
      <c r="E4432" s="12">
        <v>1089.7829999999999</v>
      </c>
      <c r="F4432" s="12">
        <v>26.574999999999999</v>
      </c>
      <c r="G4432" s="11">
        <v>5450</v>
      </c>
      <c r="H4432" s="12">
        <v>97.855999999999995</v>
      </c>
      <c r="I4432" s="12">
        <v>9.3650000000000002</v>
      </c>
      <c r="J4432" s="19">
        <f>IF(MONTH(A4432)&gt;VLOOKUP(Totals!$H$2,Totals!$O$5:$P$16,2,FALSE),YEAR(A4432)+1,YEAR(A4432))</f>
        <v>2013</v>
      </c>
    </row>
    <row r="4433" spans="1:10" x14ac:dyDescent="0.2">
      <c r="A4433" s="4">
        <v>41061</v>
      </c>
      <c r="B4433" s="2" t="s">
        <v>63</v>
      </c>
      <c r="C4433" s="2" t="s">
        <v>58</v>
      </c>
      <c r="D4433" s="11">
        <v>2797</v>
      </c>
      <c r="E4433" s="12">
        <v>107.289</v>
      </c>
      <c r="F4433" s="12">
        <v>29.498000000000001</v>
      </c>
      <c r="G4433" s="11">
        <v>3372</v>
      </c>
      <c r="H4433" s="12">
        <v>12.916</v>
      </c>
      <c r="I4433" s="12">
        <v>33.383000000000003</v>
      </c>
      <c r="J4433" s="19">
        <f>IF(MONTH(A4433)&gt;VLOOKUP(Totals!$H$2,Totals!$O$5:$P$16,2,FALSE),YEAR(A4433)+1,YEAR(A4433))</f>
        <v>2013</v>
      </c>
    </row>
    <row r="4434" spans="1:10" x14ac:dyDescent="0.2">
      <c r="A4434" s="4">
        <v>41061</v>
      </c>
      <c r="B4434" s="2" t="s">
        <v>63</v>
      </c>
      <c r="C4434" s="2" t="s">
        <v>161</v>
      </c>
      <c r="D4434" s="11">
        <v>22125</v>
      </c>
      <c r="E4434" s="12">
        <v>1344.9359999999999</v>
      </c>
      <c r="F4434" s="12">
        <v>25.251999999999999</v>
      </c>
      <c r="G4434" s="11">
        <v>26126</v>
      </c>
      <c r="H4434" s="12">
        <v>342.22899999999998</v>
      </c>
      <c r="I4434" s="12">
        <v>25.827999999999999</v>
      </c>
      <c r="J4434" s="19">
        <f>IF(MONTH(A4434)&gt;VLOOKUP(Totals!$H$2,Totals!$O$5:$P$16,2,FALSE),YEAR(A4434)+1,YEAR(A4434))</f>
        <v>2013</v>
      </c>
    </row>
    <row r="4435" spans="1:10" x14ac:dyDescent="0.2">
      <c r="A4435" s="4">
        <v>41061</v>
      </c>
      <c r="B4435" s="2" t="s">
        <v>63</v>
      </c>
      <c r="C4435" s="2" t="s">
        <v>28</v>
      </c>
      <c r="D4435" s="11">
        <v>3254</v>
      </c>
      <c r="E4435" s="12">
        <v>105.75700000000001</v>
      </c>
      <c r="F4435" s="12">
        <v>0.108</v>
      </c>
      <c r="G4435" s="11">
        <v>3292</v>
      </c>
      <c r="H4435" s="12">
        <v>90.257999999999996</v>
      </c>
      <c r="I4435" s="12">
        <v>1.226</v>
      </c>
      <c r="J4435" s="19">
        <f>IF(MONTH(A4435)&gt;VLOOKUP(Totals!$H$2,Totals!$O$5:$P$16,2,FALSE),YEAR(A4435)+1,YEAR(A4435))</f>
        <v>2013</v>
      </c>
    </row>
    <row r="4436" spans="1:10" x14ac:dyDescent="0.2">
      <c r="A4436" s="4">
        <v>41061</v>
      </c>
      <c r="B4436" s="2" t="s">
        <v>63</v>
      </c>
      <c r="C4436" s="2" t="s">
        <v>33</v>
      </c>
      <c r="D4436" s="11">
        <v>6483</v>
      </c>
      <c r="E4436" s="12">
        <v>115.045</v>
      </c>
      <c r="F4436" s="12">
        <v>27.547000000000001</v>
      </c>
      <c r="G4436" s="11">
        <v>8442</v>
      </c>
      <c r="H4436" s="12">
        <v>280.43200000000002</v>
      </c>
      <c r="I4436" s="12">
        <v>31.631</v>
      </c>
      <c r="J4436" s="19">
        <f>IF(MONTH(A4436)&gt;VLOOKUP(Totals!$H$2,Totals!$O$5:$P$16,2,FALSE),YEAR(A4436)+1,YEAR(A4436))</f>
        <v>2013</v>
      </c>
    </row>
    <row r="4437" spans="1:10" x14ac:dyDescent="0.2">
      <c r="A4437" s="4">
        <v>41061</v>
      </c>
      <c r="B4437" s="2" t="s">
        <v>63</v>
      </c>
      <c r="C4437" s="2" t="s">
        <v>32</v>
      </c>
      <c r="D4437" s="11" t="s">
        <v>88</v>
      </c>
      <c r="E4437" s="12" t="s">
        <v>88</v>
      </c>
      <c r="F4437" s="12" t="s">
        <v>88</v>
      </c>
      <c r="G4437" s="11" t="s">
        <v>88</v>
      </c>
      <c r="H4437" s="12">
        <v>0</v>
      </c>
      <c r="I4437" s="12">
        <v>0</v>
      </c>
      <c r="J4437" s="19">
        <f>IF(MONTH(A4437)&gt;VLOOKUP(Totals!$H$2,Totals!$O$5:$P$16,2,FALSE),YEAR(A4437)+1,YEAR(A4437))</f>
        <v>2013</v>
      </c>
    </row>
    <row r="4438" spans="1:10" x14ac:dyDescent="0.2">
      <c r="A4438" s="4">
        <v>41061</v>
      </c>
      <c r="B4438" s="2" t="s">
        <v>63</v>
      </c>
      <c r="C4438" s="2" t="s">
        <v>13</v>
      </c>
      <c r="D4438" s="11">
        <v>1517</v>
      </c>
      <c r="E4438" s="12">
        <v>1.5249999999999999</v>
      </c>
      <c r="F4438" s="12">
        <v>0.316</v>
      </c>
      <c r="G4438" s="11">
        <v>2065</v>
      </c>
      <c r="H4438" s="12">
        <v>13.933999999999999</v>
      </c>
      <c r="I4438" s="12">
        <v>1.0169999999999999</v>
      </c>
      <c r="J4438" s="19">
        <f>IF(MONTH(A4438)&gt;VLOOKUP(Totals!$H$2,Totals!$O$5:$P$16,2,FALSE),YEAR(A4438)+1,YEAR(A4438))</f>
        <v>2013</v>
      </c>
    </row>
    <row r="4439" spans="1:10" x14ac:dyDescent="0.2">
      <c r="A4439" s="4">
        <v>41061</v>
      </c>
      <c r="B4439" s="2" t="s">
        <v>63</v>
      </c>
      <c r="C4439" s="2" t="s">
        <v>11</v>
      </c>
      <c r="D4439" s="11">
        <v>39644</v>
      </c>
      <c r="E4439" s="12">
        <v>986.40700000000004</v>
      </c>
      <c r="F4439" s="12">
        <v>51.418999999999997</v>
      </c>
      <c r="G4439" s="11">
        <v>37482</v>
      </c>
      <c r="H4439" s="12">
        <v>918.03099999999995</v>
      </c>
      <c r="I4439" s="12">
        <v>170.358</v>
      </c>
      <c r="J4439" s="19">
        <f>IF(MONTH(A4439)&gt;VLOOKUP(Totals!$H$2,Totals!$O$5:$P$16,2,FALSE),YEAR(A4439)+1,YEAR(A4439))</f>
        <v>2013</v>
      </c>
    </row>
    <row r="4440" spans="1:10" x14ac:dyDescent="0.2">
      <c r="A4440" s="4">
        <v>41061</v>
      </c>
      <c r="B4440" s="2" t="s">
        <v>63</v>
      </c>
      <c r="C4440" s="2" t="s">
        <v>25</v>
      </c>
      <c r="D4440" s="11">
        <v>2400</v>
      </c>
      <c r="E4440" s="12">
        <v>0</v>
      </c>
      <c r="F4440" s="12">
        <v>0</v>
      </c>
      <c r="G4440" s="11">
        <v>2107</v>
      </c>
      <c r="H4440" s="12">
        <v>0</v>
      </c>
      <c r="I4440" s="12">
        <v>0</v>
      </c>
      <c r="J4440" s="19">
        <f>IF(MONTH(A4440)&gt;VLOOKUP(Totals!$H$2,Totals!$O$5:$P$16,2,FALSE),YEAR(A4440)+1,YEAR(A4440))</f>
        <v>2013</v>
      </c>
    </row>
    <row r="4441" spans="1:10" x14ac:dyDescent="0.2">
      <c r="A4441" s="4">
        <v>41061</v>
      </c>
      <c r="B4441" s="2" t="s">
        <v>63</v>
      </c>
      <c r="C4441" s="2" t="s">
        <v>52</v>
      </c>
      <c r="D4441" s="11">
        <v>3448</v>
      </c>
      <c r="E4441" s="12">
        <v>56.871000000000002</v>
      </c>
      <c r="F4441" s="12">
        <v>4.681</v>
      </c>
      <c r="G4441" s="11">
        <v>3375</v>
      </c>
      <c r="H4441" s="12">
        <v>69.903000000000006</v>
      </c>
      <c r="I4441" s="12">
        <v>1.4910000000000001</v>
      </c>
      <c r="J4441" s="19">
        <f>IF(MONTH(A4441)&gt;VLOOKUP(Totals!$H$2,Totals!$O$5:$P$16,2,FALSE),YEAR(A4441)+1,YEAR(A4441))</f>
        <v>2013</v>
      </c>
    </row>
    <row r="4442" spans="1:10" x14ac:dyDescent="0.2">
      <c r="A4442" s="4">
        <v>41061</v>
      </c>
      <c r="B4442" s="2" t="s">
        <v>63</v>
      </c>
      <c r="C4442" s="2" t="s">
        <v>150</v>
      </c>
      <c r="D4442" s="11" t="s">
        <v>88</v>
      </c>
      <c r="E4442" s="12" t="s">
        <v>88</v>
      </c>
      <c r="F4442" s="12" t="s">
        <v>88</v>
      </c>
      <c r="G4442" s="11" t="s">
        <v>88</v>
      </c>
      <c r="H4442" s="12">
        <v>89</v>
      </c>
      <c r="I4442" s="12">
        <v>0</v>
      </c>
      <c r="J4442" s="19">
        <f>IF(MONTH(A4442)&gt;VLOOKUP(Totals!$H$2,Totals!$O$5:$P$16,2,FALSE),YEAR(A4442)+1,YEAR(A4442))</f>
        <v>2013</v>
      </c>
    </row>
    <row r="4443" spans="1:10" x14ac:dyDescent="0.2">
      <c r="A4443" s="4">
        <v>41061</v>
      </c>
      <c r="B4443" s="2" t="s">
        <v>63</v>
      </c>
      <c r="C4443" s="2" t="s">
        <v>35</v>
      </c>
      <c r="D4443" s="11">
        <v>38774</v>
      </c>
      <c r="E4443" s="12">
        <v>1239.6379999999999</v>
      </c>
      <c r="F4443" s="12">
        <v>93.766999999999996</v>
      </c>
      <c r="G4443" s="11">
        <v>42451</v>
      </c>
      <c r="H4443" s="12">
        <v>1136.431</v>
      </c>
      <c r="I4443" s="12">
        <v>127.435</v>
      </c>
      <c r="J4443" s="19">
        <f>IF(MONTH(A4443)&gt;VLOOKUP(Totals!$H$2,Totals!$O$5:$P$16,2,FALSE),YEAR(A4443)+1,YEAR(A4443))</f>
        <v>2013</v>
      </c>
    </row>
    <row r="4444" spans="1:10" x14ac:dyDescent="0.2">
      <c r="A4444" s="4">
        <v>41061</v>
      </c>
      <c r="B4444" s="2" t="s">
        <v>63</v>
      </c>
      <c r="C4444" s="2" t="s">
        <v>66</v>
      </c>
      <c r="D4444" s="11">
        <v>6629</v>
      </c>
      <c r="E4444" s="12">
        <v>114.563</v>
      </c>
      <c r="F4444" s="12">
        <v>5.2190000000000003</v>
      </c>
      <c r="G4444" s="11">
        <v>7296</v>
      </c>
      <c r="H4444" s="12">
        <v>77.760000000000005</v>
      </c>
      <c r="I4444" s="12">
        <v>7.8360000000000003</v>
      </c>
      <c r="J4444" s="19">
        <f>IF(MONTH(A4444)&gt;VLOOKUP(Totals!$H$2,Totals!$O$5:$P$16,2,FALSE),YEAR(A4444)+1,YEAR(A4444))</f>
        <v>2013</v>
      </c>
    </row>
    <row r="4445" spans="1:10" x14ac:dyDescent="0.2">
      <c r="A4445" s="4">
        <v>41061</v>
      </c>
      <c r="B4445" s="2" t="s">
        <v>63</v>
      </c>
      <c r="C4445" s="2" t="s">
        <v>37</v>
      </c>
      <c r="D4445" s="11">
        <v>6851</v>
      </c>
      <c r="E4445" s="12">
        <v>178.422</v>
      </c>
      <c r="F4445" s="12">
        <v>84.177000000000007</v>
      </c>
      <c r="G4445" s="11">
        <v>7498</v>
      </c>
      <c r="H4445" s="12">
        <v>71.210999999999999</v>
      </c>
      <c r="I4445" s="12">
        <v>11.907999999999999</v>
      </c>
      <c r="J4445" s="19">
        <f>IF(MONTH(A4445)&gt;VLOOKUP(Totals!$H$2,Totals!$O$5:$P$16,2,FALSE),YEAR(A4445)+1,YEAR(A4445))</f>
        <v>2013</v>
      </c>
    </row>
    <row r="4446" spans="1:10" x14ac:dyDescent="0.2">
      <c r="A4446" s="4">
        <v>41061</v>
      </c>
      <c r="B4446" s="2" t="s">
        <v>63</v>
      </c>
      <c r="C4446" s="2" t="s">
        <v>38</v>
      </c>
      <c r="D4446" s="11">
        <v>11486</v>
      </c>
      <c r="E4446" s="12">
        <v>385.18700000000001</v>
      </c>
      <c r="F4446" s="12">
        <v>15.313000000000001</v>
      </c>
      <c r="G4446" s="11">
        <v>12559</v>
      </c>
      <c r="H4446" s="12">
        <v>45.78</v>
      </c>
      <c r="I4446" s="12">
        <v>82.977000000000004</v>
      </c>
      <c r="J4446" s="19">
        <f>IF(MONTH(A4446)&gt;VLOOKUP(Totals!$H$2,Totals!$O$5:$P$16,2,FALSE),YEAR(A4446)+1,YEAR(A4446))</f>
        <v>2013</v>
      </c>
    </row>
    <row r="4447" spans="1:10" x14ac:dyDescent="0.2">
      <c r="A4447" s="4">
        <v>41061</v>
      </c>
      <c r="B4447" s="2" t="s">
        <v>63</v>
      </c>
      <c r="C4447" s="2" t="s">
        <v>16</v>
      </c>
      <c r="D4447" s="11">
        <v>47670</v>
      </c>
      <c r="E4447" s="12">
        <v>2539.6979999999999</v>
      </c>
      <c r="F4447" s="12">
        <v>195.245</v>
      </c>
      <c r="G4447" s="11">
        <v>52661</v>
      </c>
      <c r="H4447" s="12">
        <v>317.19600000000003</v>
      </c>
      <c r="I4447" s="12">
        <v>110</v>
      </c>
      <c r="J4447" s="19">
        <f>IF(MONTH(A4447)&gt;VLOOKUP(Totals!$H$2,Totals!$O$5:$P$16,2,FALSE),YEAR(A4447)+1,YEAR(A4447))</f>
        <v>2013</v>
      </c>
    </row>
    <row r="4448" spans="1:10" x14ac:dyDescent="0.2">
      <c r="A4448" s="4">
        <v>41061</v>
      </c>
      <c r="B4448" s="2" t="s">
        <v>63</v>
      </c>
      <c r="C4448" s="2" t="s">
        <v>76</v>
      </c>
      <c r="D4448" s="11" t="s">
        <v>88</v>
      </c>
      <c r="E4448" s="12" t="s">
        <v>88</v>
      </c>
      <c r="F4448" s="12" t="s">
        <v>88</v>
      </c>
      <c r="G4448" s="11" t="s">
        <v>88</v>
      </c>
      <c r="H4448" s="12">
        <v>104.01</v>
      </c>
      <c r="I4448" s="12">
        <v>0</v>
      </c>
      <c r="J4448" s="19">
        <f>IF(MONTH(A4448)&gt;VLOOKUP(Totals!$H$2,Totals!$O$5:$P$16,2,FALSE),YEAR(A4448)+1,YEAR(A4448))</f>
        <v>2013</v>
      </c>
    </row>
    <row r="4449" spans="1:10" x14ac:dyDescent="0.2">
      <c r="A4449" s="4">
        <v>41061</v>
      </c>
      <c r="B4449" s="2" t="s">
        <v>168</v>
      </c>
      <c r="C4449" s="2" t="s">
        <v>150</v>
      </c>
      <c r="D4449" s="11">
        <v>5439</v>
      </c>
      <c r="E4449" s="12">
        <v>323.42200000000003</v>
      </c>
      <c r="F4449" s="12">
        <v>12.975</v>
      </c>
      <c r="G4449" s="11">
        <v>6674</v>
      </c>
      <c r="H4449" s="12">
        <v>559.00900000000001</v>
      </c>
      <c r="I4449" s="12">
        <v>1.6E-2</v>
      </c>
      <c r="J4449" s="19">
        <f>IF(MONTH(A4449)&gt;VLOOKUP(Totals!$H$2,Totals!$O$5:$P$16,2,FALSE),YEAR(A4449)+1,YEAR(A4449))</f>
        <v>2013</v>
      </c>
    </row>
    <row r="4450" spans="1:10" x14ac:dyDescent="0.2">
      <c r="A4450" s="4">
        <v>41061</v>
      </c>
      <c r="B4450" s="2" t="s">
        <v>67</v>
      </c>
      <c r="C4450" s="2" t="s">
        <v>68</v>
      </c>
      <c r="D4450" s="11">
        <v>3494</v>
      </c>
      <c r="E4450" s="12">
        <v>210.05199999999999</v>
      </c>
      <c r="F4450" s="12">
        <v>0.16200000000000001</v>
      </c>
      <c r="G4450" s="11">
        <v>6778</v>
      </c>
      <c r="H4450" s="12">
        <v>315.45100000000002</v>
      </c>
      <c r="I4450" s="12">
        <v>0</v>
      </c>
      <c r="J4450" s="19">
        <f>IF(MONTH(A4450)&gt;VLOOKUP(Totals!$H$2,Totals!$O$5:$P$16,2,FALSE),YEAR(A4450)+1,YEAR(A4450))</f>
        <v>2013</v>
      </c>
    </row>
    <row r="4451" spans="1:10" x14ac:dyDescent="0.2">
      <c r="A4451" s="4">
        <v>41061</v>
      </c>
      <c r="B4451" s="2" t="s">
        <v>197</v>
      </c>
      <c r="C4451" s="2" t="s">
        <v>35</v>
      </c>
      <c r="D4451" s="11">
        <v>10496</v>
      </c>
      <c r="E4451" s="12">
        <v>398.709</v>
      </c>
      <c r="F4451" s="12">
        <v>0</v>
      </c>
      <c r="G4451" s="11">
        <v>13354</v>
      </c>
      <c r="H4451" s="12">
        <v>83.846999999999994</v>
      </c>
      <c r="I4451" s="12">
        <v>0</v>
      </c>
      <c r="J4451" s="19">
        <f>IF(MONTH(A4451)&gt;VLOOKUP(Totals!$H$2,Totals!$O$5:$P$16,2,FALSE),YEAR(A4451)+1,YEAR(A4451))</f>
        <v>2013</v>
      </c>
    </row>
    <row r="4452" spans="1:10" x14ac:dyDescent="0.2">
      <c r="A4452" s="4">
        <v>41061</v>
      </c>
      <c r="B4452" s="2" t="s">
        <v>196</v>
      </c>
      <c r="C4452" s="2" t="s">
        <v>35</v>
      </c>
      <c r="D4452" s="11">
        <v>1021</v>
      </c>
      <c r="E4452" s="12">
        <v>8.8089999999999993</v>
      </c>
      <c r="F4452" s="12">
        <v>0</v>
      </c>
      <c r="G4452" s="11">
        <v>1396</v>
      </c>
      <c r="H4452" s="12">
        <v>0.34699999999999998</v>
      </c>
      <c r="I4452" s="12">
        <v>4.0000000000000001E-3</v>
      </c>
      <c r="J4452" s="19">
        <f>IF(MONTH(A4452)&gt;VLOOKUP(Totals!$H$2,Totals!$O$5:$P$16,2,FALSE),YEAR(A4452)+1,YEAR(A4452))</f>
        <v>2013</v>
      </c>
    </row>
    <row r="4453" spans="1:10" x14ac:dyDescent="0.2">
      <c r="A4453" s="4">
        <v>41061</v>
      </c>
      <c r="B4453" s="2" t="s">
        <v>69</v>
      </c>
      <c r="C4453" s="2" t="s">
        <v>11</v>
      </c>
      <c r="D4453" s="11" t="s">
        <v>88</v>
      </c>
      <c r="E4453" s="12">
        <v>283.48599999999999</v>
      </c>
      <c r="F4453" s="12">
        <v>0</v>
      </c>
      <c r="G4453" s="11" t="s">
        <v>88</v>
      </c>
      <c r="H4453" s="12">
        <v>525.51199999999994</v>
      </c>
      <c r="I4453" s="12">
        <v>0</v>
      </c>
      <c r="J4453" s="19">
        <f>IF(MONTH(A4453)&gt;VLOOKUP(Totals!$H$2,Totals!$O$5:$P$16,2,FALSE),YEAR(A4453)+1,YEAR(A4453))</f>
        <v>2013</v>
      </c>
    </row>
    <row r="4454" spans="1:10" x14ac:dyDescent="0.2">
      <c r="A4454" s="4">
        <v>41061</v>
      </c>
      <c r="B4454" s="2" t="s">
        <v>69</v>
      </c>
      <c r="C4454" s="2" t="s">
        <v>35</v>
      </c>
      <c r="D4454" s="11">
        <v>101378</v>
      </c>
      <c r="E4454" s="12">
        <v>6007.6880000000001</v>
      </c>
      <c r="F4454" s="12">
        <v>210.98599999999999</v>
      </c>
      <c r="G4454" s="11">
        <v>119672</v>
      </c>
      <c r="H4454" s="12">
        <v>3346.0770000000002</v>
      </c>
      <c r="I4454" s="12">
        <v>0.74199999999999999</v>
      </c>
      <c r="J4454" s="19">
        <f>IF(MONTH(A4454)&gt;VLOOKUP(Totals!$H$2,Totals!$O$5:$P$16,2,FALSE),YEAR(A4454)+1,YEAR(A4454))</f>
        <v>2013</v>
      </c>
    </row>
    <row r="4455" spans="1:10" x14ac:dyDescent="0.2">
      <c r="A4455" s="4">
        <v>41061</v>
      </c>
      <c r="B4455" s="2" t="s">
        <v>70</v>
      </c>
      <c r="C4455" s="2" t="s">
        <v>22</v>
      </c>
      <c r="D4455" s="11">
        <v>1598</v>
      </c>
      <c r="E4455" s="12">
        <v>3.0640000000000001</v>
      </c>
      <c r="F4455" s="12">
        <v>0</v>
      </c>
      <c r="G4455" s="11">
        <v>1790</v>
      </c>
      <c r="H4455" s="12">
        <v>22.606000000000002</v>
      </c>
      <c r="I4455" s="12">
        <v>0</v>
      </c>
      <c r="J4455" s="19">
        <f>IF(MONTH(A4455)&gt;VLOOKUP(Totals!$H$2,Totals!$O$5:$P$16,2,FALSE),YEAR(A4455)+1,YEAR(A4455))</f>
        <v>2013</v>
      </c>
    </row>
    <row r="4456" spans="1:10" x14ac:dyDescent="0.2">
      <c r="A4456" s="4">
        <v>41061</v>
      </c>
      <c r="B4456" s="2" t="s">
        <v>71</v>
      </c>
      <c r="C4456" s="2" t="s">
        <v>66</v>
      </c>
      <c r="D4456" s="11">
        <v>4394</v>
      </c>
      <c r="E4456" s="12">
        <v>96.832999999999998</v>
      </c>
      <c r="F4456" s="12">
        <v>1.026</v>
      </c>
      <c r="G4456" s="11">
        <v>5080</v>
      </c>
      <c r="H4456" s="12">
        <v>227.08199999999999</v>
      </c>
      <c r="I4456" s="12">
        <v>1.6910000000000001</v>
      </c>
      <c r="J4456" s="19">
        <f>IF(MONTH(A4456)&gt;VLOOKUP(Totals!$H$2,Totals!$O$5:$P$16,2,FALSE),YEAR(A4456)+1,YEAR(A4456))</f>
        <v>2013</v>
      </c>
    </row>
    <row r="4457" spans="1:10" x14ac:dyDescent="0.2">
      <c r="A4457" s="4">
        <v>41061</v>
      </c>
      <c r="B4457" s="2" t="s">
        <v>160</v>
      </c>
      <c r="C4457" s="2" t="s">
        <v>11</v>
      </c>
      <c r="D4457" s="11" t="s">
        <v>88</v>
      </c>
      <c r="E4457" s="12">
        <v>368.15100000000001</v>
      </c>
      <c r="F4457" s="12">
        <v>0</v>
      </c>
      <c r="G4457" s="11" t="s">
        <v>88</v>
      </c>
      <c r="H4457" s="12">
        <v>418.964</v>
      </c>
      <c r="I4457" s="12">
        <v>0</v>
      </c>
      <c r="J4457" s="19">
        <f>IF(MONTH(A4457)&gt;VLOOKUP(Totals!$H$2,Totals!$O$5:$P$16,2,FALSE),YEAR(A4457)+1,YEAR(A4457))</f>
        <v>2013</v>
      </c>
    </row>
    <row r="4458" spans="1:10" x14ac:dyDescent="0.2">
      <c r="A4458" s="4">
        <v>41061</v>
      </c>
      <c r="B4458" s="2" t="s">
        <v>72</v>
      </c>
      <c r="C4458" s="2" t="s">
        <v>37</v>
      </c>
      <c r="D4458" s="11">
        <v>37915</v>
      </c>
      <c r="E4458" s="12">
        <v>2036.16</v>
      </c>
      <c r="F4458" s="12">
        <v>184.58</v>
      </c>
      <c r="G4458" s="11">
        <v>51526</v>
      </c>
      <c r="H4458" s="12">
        <v>978.33199999999999</v>
      </c>
      <c r="I4458" s="12">
        <v>4.49</v>
      </c>
      <c r="J4458" s="19">
        <f>IF(MONTH(A4458)&gt;VLOOKUP(Totals!$H$2,Totals!$O$5:$P$16,2,FALSE),YEAR(A4458)+1,YEAR(A4458))</f>
        <v>2013</v>
      </c>
    </row>
    <row r="4459" spans="1:10" x14ac:dyDescent="0.2">
      <c r="A4459" s="4">
        <v>41061</v>
      </c>
      <c r="B4459" s="2" t="s">
        <v>204</v>
      </c>
      <c r="C4459" s="2" t="s">
        <v>35</v>
      </c>
      <c r="D4459" s="11">
        <v>3848</v>
      </c>
      <c r="E4459" s="12">
        <v>0</v>
      </c>
      <c r="F4459" s="12">
        <v>0</v>
      </c>
      <c r="G4459" s="11">
        <v>5293</v>
      </c>
      <c r="H4459" s="12">
        <v>0</v>
      </c>
      <c r="I4459" s="12">
        <v>0</v>
      </c>
      <c r="J4459" s="19">
        <f>IF(MONTH(A4459)&gt;VLOOKUP(Totals!$H$2,Totals!$O$5:$P$16,2,FALSE),YEAR(A4459)+1,YEAR(A4459))</f>
        <v>2013</v>
      </c>
    </row>
    <row r="4460" spans="1:10" x14ac:dyDescent="0.2">
      <c r="A4460" s="4">
        <v>41061</v>
      </c>
      <c r="B4460" s="2" t="s">
        <v>73</v>
      </c>
      <c r="C4460" s="2" t="s">
        <v>47</v>
      </c>
      <c r="D4460" s="11">
        <v>516</v>
      </c>
      <c r="E4460" s="12">
        <v>0.13800000000000001</v>
      </c>
      <c r="F4460" s="12">
        <v>2E-3</v>
      </c>
      <c r="G4460" s="11">
        <v>629</v>
      </c>
      <c r="H4460" s="12">
        <v>0.46500000000000002</v>
      </c>
      <c r="I4460" s="12">
        <v>7.0000000000000001E-3</v>
      </c>
      <c r="J4460" s="19">
        <f>IF(MONTH(A4460)&gt;VLOOKUP(Totals!$H$2,Totals!$O$5:$P$16,2,FALSE),YEAR(A4460)+1,YEAR(A4460))</f>
        <v>2013</v>
      </c>
    </row>
    <row r="4461" spans="1:10" x14ac:dyDescent="0.2">
      <c r="A4461" s="4">
        <v>41061</v>
      </c>
      <c r="B4461" s="2" t="s">
        <v>73</v>
      </c>
      <c r="C4461" s="2" t="s">
        <v>16</v>
      </c>
      <c r="D4461" s="11">
        <v>16482</v>
      </c>
      <c r="E4461" s="12">
        <v>36.353000000000002</v>
      </c>
      <c r="F4461" s="12">
        <v>188.54400000000001</v>
      </c>
      <c r="G4461" s="11">
        <v>18822</v>
      </c>
      <c r="H4461" s="12">
        <v>384.22699999999998</v>
      </c>
      <c r="I4461" s="12">
        <v>3.9140000000000001</v>
      </c>
      <c r="J4461" s="19">
        <f>IF(MONTH(A4461)&gt;VLOOKUP(Totals!$H$2,Totals!$O$5:$P$16,2,FALSE),YEAR(A4461)+1,YEAR(A4461))</f>
        <v>2013</v>
      </c>
    </row>
    <row r="4462" spans="1:10" x14ac:dyDescent="0.2">
      <c r="A4462" s="4">
        <v>41061</v>
      </c>
      <c r="B4462" s="2" t="s">
        <v>74</v>
      </c>
      <c r="C4462" s="2" t="s">
        <v>18</v>
      </c>
      <c r="D4462" s="11" t="s">
        <v>88</v>
      </c>
      <c r="E4462" s="12" t="s">
        <v>88</v>
      </c>
      <c r="F4462" s="12" t="s">
        <v>88</v>
      </c>
      <c r="G4462" s="11" t="s">
        <v>88</v>
      </c>
      <c r="H4462" s="12">
        <v>33.03</v>
      </c>
      <c r="I4462" s="12">
        <v>0</v>
      </c>
      <c r="J4462" s="19">
        <f>IF(MONTH(A4462)&gt;VLOOKUP(Totals!$H$2,Totals!$O$5:$P$16,2,FALSE),YEAR(A4462)+1,YEAR(A4462))</f>
        <v>2013</v>
      </c>
    </row>
    <row r="4463" spans="1:10" x14ac:dyDescent="0.2">
      <c r="A4463" s="4">
        <v>41061</v>
      </c>
      <c r="B4463" s="2" t="s">
        <v>74</v>
      </c>
      <c r="C4463" s="2" t="s">
        <v>161</v>
      </c>
      <c r="D4463" s="11" t="s">
        <v>88</v>
      </c>
      <c r="E4463" s="12" t="s">
        <v>88</v>
      </c>
      <c r="F4463" s="12" t="s">
        <v>88</v>
      </c>
      <c r="G4463" s="11" t="s">
        <v>88</v>
      </c>
      <c r="H4463" s="12">
        <v>13.41</v>
      </c>
      <c r="I4463" s="12">
        <v>0</v>
      </c>
      <c r="J4463" s="19">
        <f>IF(MONTH(A4463)&gt;VLOOKUP(Totals!$H$2,Totals!$O$5:$P$16,2,FALSE),YEAR(A4463)+1,YEAR(A4463))</f>
        <v>2013</v>
      </c>
    </row>
    <row r="4464" spans="1:10" x14ac:dyDescent="0.2">
      <c r="A4464" s="4">
        <v>41061</v>
      </c>
      <c r="B4464" s="2" t="s">
        <v>74</v>
      </c>
      <c r="C4464" s="2" t="s">
        <v>35</v>
      </c>
      <c r="D4464" s="11" t="s">
        <v>88</v>
      </c>
      <c r="E4464" s="12" t="s">
        <v>88</v>
      </c>
      <c r="F4464" s="12" t="s">
        <v>88</v>
      </c>
      <c r="G4464" s="11" t="s">
        <v>88</v>
      </c>
      <c r="H4464" s="12">
        <v>91.025000000000006</v>
      </c>
      <c r="I4464" s="12">
        <v>0</v>
      </c>
      <c r="J4464" s="19">
        <f>IF(MONTH(A4464)&gt;VLOOKUP(Totals!$H$2,Totals!$O$5:$P$16,2,FALSE),YEAR(A4464)+1,YEAR(A4464))</f>
        <v>2013</v>
      </c>
    </row>
    <row r="4465" spans="1:10" x14ac:dyDescent="0.2">
      <c r="A4465" s="4">
        <v>41061</v>
      </c>
      <c r="B4465" s="2" t="s">
        <v>74</v>
      </c>
      <c r="C4465" s="2" t="s">
        <v>43</v>
      </c>
      <c r="D4465" s="11" t="s">
        <v>88</v>
      </c>
      <c r="E4465" s="12" t="s">
        <v>88</v>
      </c>
      <c r="F4465" s="12" t="s">
        <v>88</v>
      </c>
      <c r="G4465" s="11" t="s">
        <v>88</v>
      </c>
      <c r="H4465" s="12">
        <v>1.649</v>
      </c>
      <c r="I4465" s="12">
        <v>0</v>
      </c>
      <c r="J4465" s="19">
        <f>IF(MONTH(A4465)&gt;VLOOKUP(Totals!$H$2,Totals!$O$5:$P$16,2,FALSE),YEAR(A4465)+1,YEAR(A4465))</f>
        <v>2013</v>
      </c>
    </row>
    <row r="4466" spans="1:10" x14ac:dyDescent="0.2">
      <c r="A4466" s="4">
        <v>41061</v>
      </c>
      <c r="B4466" s="2" t="s">
        <v>74</v>
      </c>
      <c r="C4466" s="2" t="s">
        <v>16</v>
      </c>
      <c r="D4466" s="11" t="s">
        <v>88</v>
      </c>
      <c r="E4466" s="12">
        <v>1731.4110000000001</v>
      </c>
      <c r="F4466" s="12">
        <v>0</v>
      </c>
      <c r="G4466" s="11" t="s">
        <v>88</v>
      </c>
      <c r="H4466" s="12" t="s">
        <v>88</v>
      </c>
      <c r="I4466" s="12" t="s">
        <v>88</v>
      </c>
      <c r="J4466" s="19">
        <f>IF(MONTH(A4466)&gt;VLOOKUP(Totals!$H$2,Totals!$O$5:$P$16,2,FALSE),YEAR(A4466)+1,YEAR(A4466))</f>
        <v>2013</v>
      </c>
    </row>
    <row r="4467" spans="1:10" x14ac:dyDescent="0.2">
      <c r="A4467" s="4">
        <v>41061</v>
      </c>
      <c r="B4467" s="2" t="s">
        <v>75</v>
      </c>
      <c r="C4467" s="2" t="s">
        <v>76</v>
      </c>
      <c r="D4467" s="11">
        <v>9194</v>
      </c>
      <c r="E4467" s="12">
        <v>528.92899999999997</v>
      </c>
      <c r="F4467" s="12">
        <v>0</v>
      </c>
      <c r="G4467" s="11">
        <v>14020</v>
      </c>
      <c r="H4467" s="12">
        <v>93.132000000000005</v>
      </c>
      <c r="I4467" s="12">
        <v>0</v>
      </c>
      <c r="J4467" s="19">
        <f>IF(MONTH(A4467)&gt;VLOOKUP(Totals!$H$2,Totals!$O$5:$P$16,2,FALSE),YEAR(A4467)+1,YEAR(A4467))</f>
        <v>2013</v>
      </c>
    </row>
    <row r="4468" spans="1:10" x14ac:dyDescent="0.2">
      <c r="A4468" s="4">
        <v>41061</v>
      </c>
      <c r="B4468" s="2" t="s">
        <v>86</v>
      </c>
      <c r="C4468" s="2" t="s">
        <v>161</v>
      </c>
      <c r="D4468" s="11">
        <v>4113</v>
      </c>
      <c r="E4468" s="12">
        <v>497.149</v>
      </c>
      <c r="F4468" s="12">
        <v>0</v>
      </c>
      <c r="G4468" s="11">
        <v>4404</v>
      </c>
      <c r="H4468" s="12">
        <v>261.75599999999997</v>
      </c>
      <c r="I4468" s="12">
        <v>0</v>
      </c>
      <c r="J4468" s="19">
        <f>IF(MONTH(A4468)&gt;VLOOKUP(Totals!$H$2,Totals!$O$5:$P$16,2,FALSE),YEAR(A4468)+1,YEAR(A4468))</f>
        <v>2013</v>
      </c>
    </row>
    <row r="4469" spans="1:10" x14ac:dyDescent="0.2">
      <c r="A4469" s="4">
        <v>41061</v>
      </c>
      <c r="B4469" s="2" t="s">
        <v>86</v>
      </c>
      <c r="C4469" s="2" t="s">
        <v>38</v>
      </c>
      <c r="D4469" s="11">
        <v>2112</v>
      </c>
      <c r="E4469" s="12">
        <v>4.8259999999999996</v>
      </c>
      <c r="F4469" s="12">
        <v>0</v>
      </c>
      <c r="G4469" s="11">
        <v>3131</v>
      </c>
      <c r="H4469" s="12">
        <v>6.1020000000000003</v>
      </c>
      <c r="I4469" s="12">
        <v>0</v>
      </c>
      <c r="J4469" s="19">
        <f>IF(MONTH(A4469)&gt;VLOOKUP(Totals!$H$2,Totals!$O$5:$P$16,2,FALSE),YEAR(A4469)+1,YEAR(A4469))</f>
        <v>2013</v>
      </c>
    </row>
    <row r="4470" spans="1:10" x14ac:dyDescent="0.2">
      <c r="A4470" s="4">
        <v>41061</v>
      </c>
      <c r="B4470" s="2" t="s">
        <v>193</v>
      </c>
      <c r="C4470" s="2" t="s">
        <v>27</v>
      </c>
      <c r="D4470" s="11">
        <v>13155</v>
      </c>
      <c r="E4470" s="12">
        <v>9.9060000000000006</v>
      </c>
      <c r="F4470" s="12">
        <v>0</v>
      </c>
      <c r="G4470" s="11">
        <v>15262</v>
      </c>
      <c r="H4470" s="12">
        <v>10.065</v>
      </c>
      <c r="I4470" s="12">
        <v>0</v>
      </c>
      <c r="J4470" s="19">
        <f>IF(MONTH(A4470)&gt;VLOOKUP(Totals!$H$2,Totals!$O$5:$P$16,2,FALSE),YEAR(A4470)+1,YEAR(A4470))</f>
        <v>2013</v>
      </c>
    </row>
    <row r="4471" spans="1:10" x14ac:dyDescent="0.2">
      <c r="A4471" s="4">
        <v>41061</v>
      </c>
      <c r="B4471" s="2" t="s">
        <v>193</v>
      </c>
      <c r="C4471" s="2" t="s">
        <v>28</v>
      </c>
      <c r="D4471" s="11">
        <v>21455</v>
      </c>
      <c r="E4471" s="12">
        <v>0</v>
      </c>
      <c r="F4471" s="12">
        <v>0</v>
      </c>
      <c r="G4471" s="11">
        <v>24235</v>
      </c>
      <c r="H4471" s="12">
        <v>0</v>
      </c>
      <c r="I4471" s="12">
        <v>0</v>
      </c>
      <c r="J4471" s="19">
        <f>IF(MONTH(A4471)&gt;VLOOKUP(Totals!$H$2,Totals!$O$5:$P$16,2,FALSE),YEAR(A4471)+1,YEAR(A4471))</f>
        <v>2013</v>
      </c>
    </row>
    <row r="4472" spans="1:10" x14ac:dyDescent="0.2">
      <c r="A4472" s="4">
        <v>41061</v>
      </c>
      <c r="B4472" s="2" t="s">
        <v>193</v>
      </c>
      <c r="C4472" s="2" t="s">
        <v>11</v>
      </c>
      <c r="D4472" s="11">
        <v>35095</v>
      </c>
      <c r="E4472" s="12">
        <v>48.713000000000001</v>
      </c>
      <c r="F4472" s="12">
        <v>0</v>
      </c>
      <c r="G4472" s="11">
        <v>35287</v>
      </c>
      <c r="H4472" s="12">
        <v>32.645000000000003</v>
      </c>
      <c r="I4472" s="12">
        <v>0</v>
      </c>
      <c r="J4472" s="19">
        <f>IF(MONTH(A4472)&gt;VLOOKUP(Totals!$H$2,Totals!$O$5:$P$16,2,FALSE),YEAR(A4472)+1,YEAR(A4472))</f>
        <v>2013</v>
      </c>
    </row>
    <row r="4473" spans="1:10" x14ac:dyDescent="0.2">
      <c r="A4473" s="4">
        <v>41061</v>
      </c>
      <c r="B4473" s="2" t="s">
        <v>193</v>
      </c>
      <c r="C4473" s="2" t="s">
        <v>25</v>
      </c>
      <c r="D4473" s="11">
        <v>1920</v>
      </c>
      <c r="E4473" s="12">
        <v>1.6759999999999999</v>
      </c>
      <c r="F4473" s="12">
        <v>0</v>
      </c>
      <c r="G4473" s="11">
        <v>1960</v>
      </c>
      <c r="H4473" s="12">
        <v>23.414000000000001</v>
      </c>
      <c r="I4473" s="12">
        <v>0</v>
      </c>
      <c r="J4473" s="19">
        <f>IF(MONTH(A4473)&gt;VLOOKUP(Totals!$H$2,Totals!$O$5:$P$16,2,FALSE),YEAR(A4473)+1,YEAR(A4473))</f>
        <v>2013</v>
      </c>
    </row>
    <row r="4474" spans="1:10" x14ac:dyDescent="0.2">
      <c r="A4474" s="4">
        <v>41061</v>
      </c>
      <c r="B4474" s="2" t="s">
        <v>193</v>
      </c>
      <c r="C4474" s="2" t="s">
        <v>22</v>
      </c>
      <c r="D4474" s="11">
        <v>482</v>
      </c>
      <c r="E4474" s="12">
        <v>0</v>
      </c>
      <c r="F4474" s="12">
        <v>0</v>
      </c>
      <c r="G4474" s="11">
        <v>889</v>
      </c>
      <c r="H4474" s="12">
        <v>5.03</v>
      </c>
      <c r="I4474" s="12">
        <v>0</v>
      </c>
      <c r="J4474" s="19">
        <f>IF(MONTH(A4474)&gt;VLOOKUP(Totals!$H$2,Totals!$O$5:$P$16,2,FALSE),YEAR(A4474)+1,YEAR(A4474))</f>
        <v>2013</v>
      </c>
    </row>
    <row r="4475" spans="1:10" x14ac:dyDescent="0.2">
      <c r="A4475" s="4">
        <v>41061</v>
      </c>
      <c r="B4475" s="2" t="s">
        <v>193</v>
      </c>
      <c r="C4475" s="2" t="s">
        <v>37</v>
      </c>
      <c r="D4475" s="11">
        <v>2124</v>
      </c>
      <c r="E4475" s="12">
        <v>0</v>
      </c>
      <c r="F4475" s="12">
        <v>0</v>
      </c>
      <c r="G4475" s="11">
        <v>2238</v>
      </c>
      <c r="H4475" s="12">
        <v>0</v>
      </c>
      <c r="I4475" s="12">
        <v>0</v>
      </c>
      <c r="J4475" s="19">
        <f>IF(MONTH(A4475)&gt;VLOOKUP(Totals!$H$2,Totals!$O$5:$P$16,2,FALSE),YEAR(A4475)+1,YEAR(A4475))</f>
        <v>2013</v>
      </c>
    </row>
    <row r="4476" spans="1:10" x14ac:dyDescent="0.2">
      <c r="A4476" s="4">
        <v>41061</v>
      </c>
      <c r="B4476" s="2" t="s">
        <v>193</v>
      </c>
      <c r="C4476" s="2" t="s">
        <v>61</v>
      </c>
      <c r="D4476" s="11">
        <v>609</v>
      </c>
      <c r="E4476" s="12">
        <v>0.28100000000000003</v>
      </c>
      <c r="F4476" s="12">
        <v>0</v>
      </c>
      <c r="G4476" s="11">
        <v>1007</v>
      </c>
      <c r="H4476" s="12">
        <v>7.5999999999999998E-2</v>
      </c>
      <c r="I4476" s="12">
        <v>0</v>
      </c>
      <c r="J4476" s="19">
        <f>IF(MONTH(A4476)&gt;VLOOKUP(Totals!$H$2,Totals!$O$5:$P$16,2,FALSE),YEAR(A4476)+1,YEAR(A4476))</f>
        <v>2013</v>
      </c>
    </row>
    <row r="4477" spans="1:10" x14ac:dyDescent="0.2">
      <c r="A4477" s="4">
        <v>41061</v>
      </c>
      <c r="B4477" s="2" t="s">
        <v>193</v>
      </c>
      <c r="C4477" s="2" t="s">
        <v>49</v>
      </c>
      <c r="D4477" s="11">
        <v>2761</v>
      </c>
      <c r="E4477" s="12">
        <v>80.691000000000003</v>
      </c>
      <c r="F4477" s="12">
        <v>0</v>
      </c>
      <c r="G4477" s="11">
        <v>4419</v>
      </c>
      <c r="H4477" s="12">
        <v>96.316999999999993</v>
      </c>
      <c r="I4477" s="12">
        <v>0</v>
      </c>
      <c r="J4477" s="19">
        <f>IF(MONTH(A4477)&gt;VLOOKUP(Totals!$H$2,Totals!$O$5:$P$16,2,FALSE),YEAR(A4477)+1,YEAR(A4477))</f>
        <v>2013</v>
      </c>
    </row>
    <row r="4478" spans="1:10" x14ac:dyDescent="0.2">
      <c r="A4478" s="4">
        <v>41061</v>
      </c>
      <c r="B4478" s="2" t="s">
        <v>193</v>
      </c>
      <c r="C4478" s="2" t="s">
        <v>16</v>
      </c>
      <c r="D4478" s="11">
        <v>17475</v>
      </c>
      <c r="E4478" s="12">
        <v>659.02099999999996</v>
      </c>
      <c r="F4478" s="12">
        <v>0</v>
      </c>
      <c r="G4478" s="11">
        <v>20590</v>
      </c>
      <c r="H4478" s="12">
        <v>379.185</v>
      </c>
      <c r="I4478" s="12">
        <v>0</v>
      </c>
      <c r="J4478" s="19">
        <f>IF(MONTH(A4478)&gt;VLOOKUP(Totals!$H$2,Totals!$O$5:$P$16,2,FALSE),YEAR(A4478)+1,YEAR(A4478))</f>
        <v>2013</v>
      </c>
    </row>
    <row r="4479" spans="1:10" x14ac:dyDescent="0.2">
      <c r="A4479" s="4">
        <v>41061</v>
      </c>
      <c r="B4479" s="2" t="s">
        <v>193</v>
      </c>
      <c r="C4479" s="2" t="s">
        <v>30</v>
      </c>
      <c r="D4479" s="11">
        <v>2015</v>
      </c>
      <c r="E4479" s="12">
        <v>11.987</v>
      </c>
      <c r="F4479" s="12">
        <v>0</v>
      </c>
      <c r="G4479" s="11">
        <v>2386</v>
      </c>
      <c r="H4479" s="12">
        <v>9.7379999999999995</v>
      </c>
      <c r="I4479" s="12">
        <v>0</v>
      </c>
      <c r="J4479" s="19">
        <f>IF(MONTH(A4479)&gt;VLOOKUP(Totals!$H$2,Totals!$O$5:$P$16,2,FALSE),YEAR(A4479)+1,YEAR(A4479))</f>
        <v>2013</v>
      </c>
    </row>
    <row r="4480" spans="1:10" x14ac:dyDescent="0.2">
      <c r="A4480" s="4">
        <v>41061</v>
      </c>
      <c r="B4480" s="2" t="s">
        <v>194</v>
      </c>
      <c r="C4480" s="2" t="s">
        <v>62</v>
      </c>
      <c r="D4480" s="11">
        <v>2374</v>
      </c>
      <c r="E4480" s="12">
        <v>0.63600000000000001</v>
      </c>
      <c r="F4480" s="12">
        <v>0</v>
      </c>
      <c r="G4480" s="11">
        <v>2428</v>
      </c>
      <c r="H4480" s="12">
        <v>1.625</v>
      </c>
      <c r="I4480" s="12">
        <v>0</v>
      </c>
      <c r="J4480" s="19">
        <f>IF(MONTH(A4480)&gt;VLOOKUP(Totals!$H$2,Totals!$O$5:$P$16,2,FALSE),YEAR(A4480)+1,YEAR(A4480))</f>
        <v>2013</v>
      </c>
    </row>
    <row r="4481" spans="1:10" x14ac:dyDescent="0.2">
      <c r="A4481" s="4">
        <v>41091</v>
      </c>
      <c r="B4481" s="2" t="s">
        <v>9</v>
      </c>
      <c r="C4481" s="2" t="s">
        <v>10</v>
      </c>
      <c r="D4481" s="11">
        <v>2227</v>
      </c>
      <c r="E4481" s="12">
        <v>2.948</v>
      </c>
      <c r="F4481" s="12">
        <v>1.107</v>
      </c>
      <c r="G4481" s="11">
        <v>2028</v>
      </c>
      <c r="H4481" s="12">
        <v>16.423999999999999</v>
      </c>
      <c r="I4481" s="12">
        <v>0</v>
      </c>
      <c r="J4481" s="19">
        <f>IF(MONTH(A4481)&gt;VLOOKUP(Totals!$H$2,Totals!$O$5:$P$16,2,FALSE),YEAR(A4481)+1,YEAR(A4481))</f>
        <v>2013</v>
      </c>
    </row>
    <row r="4482" spans="1:10" x14ac:dyDescent="0.2">
      <c r="A4482" s="4">
        <v>41091</v>
      </c>
      <c r="B4482" s="2" t="s">
        <v>163</v>
      </c>
      <c r="C4482" s="2" t="s">
        <v>64</v>
      </c>
      <c r="D4482" s="11">
        <v>62</v>
      </c>
      <c r="E4482" s="12">
        <v>0</v>
      </c>
      <c r="F4482" s="12">
        <v>0</v>
      </c>
      <c r="G4482" s="11">
        <v>10</v>
      </c>
      <c r="H4482" s="12">
        <v>0.124</v>
      </c>
      <c r="I4482" s="12">
        <v>0</v>
      </c>
      <c r="J4482" s="19">
        <f>IF(MONTH(A4482)&gt;VLOOKUP(Totals!$H$2,Totals!$O$5:$P$16,2,FALSE),YEAR(A4482)+1,YEAR(A4482))</f>
        <v>2013</v>
      </c>
    </row>
    <row r="4483" spans="1:10" x14ac:dyDescent="0.2">
      <c r="A4483" s="4">
        <v>41091</v>
      </c>
      <c r="B4483" s="2" t="s">
        <v>163</v>
      </c>
      <c r="C4483" s="2" t="s">
        <v>164</v>
      </c>
      <c r="D4483" s="11">
        <v>973</v>
      </c>
      <c r="E4483" s="12">
        <v>0.33300000000000002</v>
      </c>
      <c r="F4483" s="12">
        <v>0</v>
      </c>
      <c r="G4483" s="11">
        <v>644</v>
      </c>
      <c r="H4483" s="12">
        <v>9.6140000000000008</v>
      </c>
      <c r="I4483" s="12">
        <v>0</v>
      </c>
      <c r="J4483" s="19">
        <f>IF(MONTH(A4483)&gt;VLOOKUP(Totals!$H$2,Totals!$O$5:$P$16,2,FALSE),YEAR(A4483)+1,YEAR(A4483))</f>
        <v>2013</v>
      </c>
    </row>
    <row r="4484" spans="1:10" x14ac:dyDescent="0.2">
      <c r="A4484" s="4">
        <v>41091</v>
      </c>
      <c r="B4484" s="2" t="s">
        <v>12</v>
      </c>
      <c r="C4484" s="2" t="s">
        <v>13</v>
      </c>
      <c r="D4484" s="11">
        <v>3265</v>
      </c>
      <c r="E4484" s="12">
        <v>2.3940000000000001</v>
      </c>
      <c r="F4484" s="12">
        <v>0.66700000000000004</v>
      </c>
      <c r="G4484" s="11">
        <v>3379</v>
      </c>
      <c r="H4484" s="12">
        <v>56.139000000000003</v>
      </c>
      <c r="I4484" s="12">
        <v>2.0059999999999998</v>
      </c>
      <c r="J4484" s="19">
        <f>IF(MONTH(A4484)&gt;VLOOKUP(Totals!$H$2,Totals!$O$5:$P$16,2,FALSE),YEAR(A4484)+1,YEAR(A4484))</f>
        <v>2013</v>
      </c>
    </row>
    <row r="4485" spans="1:10" x14ac:dyDescent="0.2">
      <c r="A4485" s="4">
        <v>41091</v>
      </c>
      <c r="B4485" s="2" t="s">
        <v>14</v>
      </c>
      <c r="C4485" s="2" t="s">
        <v>15</v>
      </c>
      <c r="D4485" s="11">
        <v>7381</v>
      </c>
      <c r="E4485" s="12">
        <v>292.12099999999998</v>
      </c>
      <c r="F4485" s="12">
        <v>31.777000000000001</v>
      </c>
      <c r="G4485" s="11">
        <v>7111</v>
      </c>
      <c r="H4485" s="12">
        <v>195.79499999999999</v>
      </c>
      <c r="I4485" s="12">
        <v>15.26</v>
      </c>
      <c r="J4485" s="19">
        <f>IF(MONTH(A4485)&gt;VLOOKUP(Totals!$H$2,Totals!$O$5:$P$16,2,FALSE),YEAR(A4485)+1,YEAR(A4485))</f>
        <v>2013</v>
      </c>
    </row>
    <row r="4486" spans="1:10" x14ac:dyDescent="0.2">
      <c r="A4486" s="4">
        <v>41091</v>
      </c>
      <c r="B4486" s="2" t="s">
        <v>17</v>
      </c>
      <c r="C4486" s="2" t="s">
        <v>18</v>
      </c>
      <c r="D4486" s="11">
        <v>11328</v>
      </c>
      <c r="E4486" s="12">
        <v>290.36599999999999</v>
      </c>
      <c r="F4486" s="12">
        <v>31.196999999999999</v>
      </c>
      <c r="G4486" s="11">
        <v>11355</v>
      </c>
      <c r="H4486" s="12">
        <v>195.65</v>
      </c>
      <c r="I4486" s="12">
        <v>53.435000000000002</v>
      </c>
      <c r="J4486" s="19">
        <f>IF(MONTH(A4486)&gt;VLOOKUP(Totals!$H$2,Totals!$O$5:$P$16,2,FALSE),YEAR(A4486)+1,YEAR(A4486))</f>
        <v>2013</v>
      </c>
    </row>
    <row r="4487" spans="1:10" x14ac:dyDescent="0.2">
      <c r="A4487" s="4">
        <v>41091</v>
      </c>
      <c r="B4487" s="2" t="s">
        <v>19</v>
      </c>
      <c r="C4487" s="2" t="s">
        <v>20</v>
      </c>
      <c r="D4487" s="11">
        <v>2345</v>
      </c>
      <c r="E4487" s="12">
        <v>58.652999999999999</v>
      </c>
      <c r="F4487" s="12">
        <v>0.52300000000000002</v>
      </c>
      <c r="G4487" s="11">
        <v>1965</v>
      </c>
      <c r="H4487" s="12">
        <v>9.7850000000000001</v>
      </c>
      <c r="I4487" s="12">
        <v>0</v>
      </c>
      <c r="J4487" s="19">
        <f>IF(MONTH(A4487)&gt;VLOOKUP(Totals!$H$2,Totals!$O$5:$P$16,2,FALSE),YEAR(A4487)+1,YEAR(A4487))</f>
        <v>2013</v>
      </c>
    </row>
    <row r="4488" spans="1:10" x14ac:dyDescent="0.2">
      <c r="A4488" s="4">
        <v>41091</v>
      </c>
      <c r="B4488" s="2" t="s">
        <v>23</v>
      </c>
      <c r="C4488" s="2" t="s">
        <v>143</v>
      </c>
      <c r="D4488" s="11">
        <v>708</v>
      </c>
      <c r="E4488" s="12">
        <v>0.81</v>
      </c>
      <c r="F4488" s="12">
        <v>0</v>
      </c>
      <c r="G4488" s="11">
        <v>673</v>
      </c>
      <c r="H4488" s="12">
        <v>14.255000000000001</v>
      </c>
      <c r="I4488" s="12">
        <v>0</v>
      </c>
      <c r="J4488" s="19">
        <f>IF(MONTH(A4488)&gt;VLOOKUP(Totals!$H$2,Totals!$O$5:$P$16,2,FALSE),YEAR(A4488)+1,YEAR(A4488))</f>
        <v>2013</v>
      </c>
    </row>
    <row r="4489" spans="1:10" x14ac:dyDescent="0.2">
      <c r="A4489" s="4">
        <v>41091</v>
      </c>
      <c r="B4489" s="2" t="s">
        <v>23</v>
      </c>
      <c r="C4489" s="2" t="s">
        <v>11</v>
      </c>
      <c r="D4489" s="11">
        <v>105779</v>
      </c>
      <c r="E4489" s="12">
        <v>2327.5770000000002</v>
      </c>
      <c r="F4489" s="12">
        <v>259.89499999999998</v>
      </c>
      <c r="G4489" s="11">
        <v>104871</v>
      </c>
      <c r="H4489" s="12">
        <v>1732.7080000000001</v>
      </c>
      <c r="I4489" s="12">
        <v>0.26200000000000001</v>
      </c>
      <c r="J4489" s="19">
        <f>IF(MONTH(A4489)&gt;VLOOKUP(Totals!$H$2,Totals!$O$5:$P$16,2,FALSE),YEAR(A4489)+1,YEAR(A4489))</f>
        <v>2013</v>
      </c>
    </row>
    <row r="4490" spans="1:10" x14ac:dyDescent="0.2">
      <c r="A4490" s="4">
        <v>41091</v>
      </c>
      <c r="B4490" s="2" t="s">
        <v>24</v>
      </c>
      <c r="C4490" s="2" t="s">
        <v>25</v>
      </c>
      <c r="D4490" s="11">
        <v>8007</v>
      </c>
      <c r="E4490" s="12">
        <v>60.011000000000003</v>
      </c>
      <c r="F4490" s="12">
        <v>0.20599999999999999</v>
      </c>
      <c r="G4490" s="11">
        <v>8904</v>
      </c>
      <c r="H4490" s="12">
        <v>335.12799999999999</v>
      </c>
      <c r="I4490" s="12">
        <v>9.0050000000000008</v>
      </c>
      <c r="J4490" s="19">
        <f>IF(MONTH(A4490)&gt;VLOOKUP(Totals!$H$2,Totals!$O$5:$P$16,2,FALSE),YEAR(A4490)+1,YEAR(A4490))</f>
        <v>2013</v>
      </c>
    </row>
    <row r="4491" spans="1:10" x14ac:dyDescent="0.2">
      <c r="A4491" s="4">
        <v>41091</v>
      </c>
      <c r="B4491" s="2" t="s">
        <v>29</v>
      </c>
      <c r="C4491" s="2" t="s">
        <v>30</v>
      </c>
      <c r="D4491" s="11">
        <v>6757</v>
      </c>
      <c r="E4491" s="12">
        <v>20.024999999999999</v>
      </c>
      <c r="F4491" s="12">
        <v>5.1319999999999997</v>
      </c>
      <c r="G4491" s="11">
        <v>6091</v>
      </c>
      <c r="H4491" s="12">
        <v>33.9</v>
      </c>
      <c r="I4491" s="12">
        <v>2.2240000000000002</v>
      </c>
      <c r="J4491" s="19">
        <f>IF(MONTH(A4491)&gt;VLOOKUP(Totals!$H$2,Totals!$O$5:$P$16,2,FALSE),YEAR(A4491)+1,YEAR(A4491))</f>
        <v>2013</v>
      </c>
    </row>
    <row r="4492" spans="1:10" x14ac:dyDescent="0.2">
      <c r="A4492" s="4">
        <v>41091</v>
      </c>
      <c r="B4492" s="2" t="s">
        <v>154</v>
      </c>
      <c r="C4492" s="2" t="s">
        <v>34</v>
      </c>
      <c r="D4492" s="11">
        <v>38565</v>
      </c>
      <c r="E4492" s="12">
        <v>749.53200000000004</v>
      </c>
      <c r="F4492" s="12">
        <v>0</v>
      </c>
      <c r="G4492" s="11">
        <v>34037</v>
      </c>
      <c r="H4492" s="12">
        <v>269.48599999999999</v>
      </c>
      <c r="I4492" s="12">
        <v>0</v>
      </c>
      <c r="J4492" s="19">
        <f>IF(MONTH(A4492)&gt;VLOOKUP(Totals!$H$2,Totals!$O$5:$P$16,2,FALSE),YEAR(A4492)+1,YEAR(A4492))</f>
        <v>2013</v>
      </c>
    </row>
    <row r="4493" spans="1:10" x14ac:dyDescent="0.2">
      <c r="A4493" s="4">
        <v>41091</v>
      </c>
      <c r="B4493" s="2" t="s">
        <v>148</v>
      </c>
      <c r="C4493" s="2" t="s">
        <v>25</v>
      </c>
      <c r="D4493" s="11">
        <v>148</v>
      </c>
      <c r="E4493" s="12">
        <v>0</v>
      </c>
      <c r="F4493" s="12">
        <v>0</v>
      </c>
      <c r="G4493" s="11">
        <v>156</v>
      </c>
      <c r="H4493" s="12">
        <v>2.645</v>
      </c>
      <c r="I4493" s="12">
        <v>3.0000000000000001E-3</v>
      </c>
      <c r="J4493" s="19">
        <f>IF(MONTH(A4493)&gt;VLOOKUP(Totals!$H$2,Totals!$O$5:$P$16,2,FALSE),YEAR(A4493)+1,YEAR(A4493))</f>
        <v>2013</v>
      </c>
    </row>
    <row r="4494" spans="1:10" x14ac:dyDescent="0.2">
      <c r="A4494" s="4">
        <v>41091</v>
      </c>
      <c r="B4494" s="2" t="s">
        <v>31</v>
      </c>
      <c r="C4494" s="2" t="s">
        <v>32</v>
      </c>
      <c r="D4494" s="11">
        <v>7871</v>
      </c>
      <c r="E4494" s="12">
        <v>151.37700000000001</v>
      </c>
      <c r="F4494" s="12">
        <v>23.577000000000002</v>
      </c>
      <c r="G4494" s="11">
        <v>5586</v>
      </c>
      <c r="H4494" s="12">
        <v>65.481999999999999</v>
      </c>
      <c r="I4494" s="12">
        <v>0</v>
      </c>
      <c r="J4494" s="19">
        <f>IF(MONTH(A4494)&gt;VLOOKUP(Totals!$H$2,Totals!$O$5:$P$16,2,FALSE),YEAR(A4494)+1,YEAR(A4494))</f>
        <v>2013</v>
      </c>
    </row>
    <row r="4495" spans="1:10" x14ac:dyDescent="0.2">
      <c r="A4495" s="4">
        <v>41091</v>
      </c>
      <c r="B4495" s="2" t="s">
        <v>36</v>
      </c>
      <c r="C4495" s="2" t="s">
        <v>35</v>
      </c>
      <c r="D4495" s="11">
        <v>3559</v>
      </c>
      <c r="E4495" s="12">
        <v>32.588000000000001</v>
      </c>
      <c r="F4495" s="12">
        <v>0</v>
      </c>
      <c r="G4495" s="11">
        <v>3100</v>
      </c>
      <c r="H4495" s="12">
        <v>83.260999999999996</v>
      </c>
      <c r="I4495" s="12">
        <v>0</v>
      </c>
      <c r="J4495" s="19">
        <f>IF(MONTH(A4495)&gt;VLOOKUP(Totals!$H$2,Totals!$O$5:$P$16,2,FALSE),YEAR(A4495)+1,YEAR(A4495))</f>
        <v>2013</v>
      </c>
    </row>
    <row r="4496" spans="1:10" x14ac:dyDescent="0.2">
      <c r="A4496" s="4">
        <v>41091</v>
      </c>
      <c r="B4496" s="2" t="s">
        <v>36</v>
      </c>
      <c r="C4496" s="2" t="s">
        <v>38</v>
      </c>
      <c r="D4496" s="11">
        <v>6476</v>
      </c>
      <c r="E4496" s="12">
        <v>283.452</v>
      </c>
      <c r="F4496" s="12">
        <v>21.562000000000001</v>
      </c>
      <c r="G4496" s="11">
        <v>4384</v>
      </c>
      <c r="H4496" s="12">
        <v>93.709000000000003</v>
      </c>
      <c r="I4496" s="12">
        <v>0</v>
      </c>
      <c r="J4496" s="19">
        <f>IF(MONTH(A4496)&gt;VLOOKUP(Totals!$H$2,Totals!$O$5:$P$16,2,FALSE),YEAR(A4496)+1,YEAR(A4496))</f>
        <v>2013</v>
      </c>
    </row>
    <row r="4497" spans="1:10" x14ac:dyDescent="0.2">
      <c r="A4497" s="4">
        <v>41091</v>
      </c>
      <c r="B4497" s="2" t="s">
        <v>41</v>
      </c>
      <c r="C4497" s="2" t="s">
        <v>161</v>
      </c>
      <c r="D4497" s="11">
        <v>70610</v>
      </c>
      <c r="E4497" s="12">
        <v>4536.5940000000001</v>
      </c>
      <c r="F4497" s="12">
        <v>196.94200000000001</v>
      </c>
      <c r="G4497" s="11">
        <v>47206</v>
      </c>
      <c r="H4497" s="12">
        <v>1975.5029999999999</v>
      </c>
      <c r="I4497" s="12">
        <v>20.652999999999999</v>
      </c>
      <c r="J4497" s="19">
        <f>IF(MONTH(A4497)&gt;VLOOKUP(Totals!$H$2,Totals!$O$5:$P$16,2,FALSE),YEAR(A4497)+1,YEAR(A4497))</f>
        <v>2013</v>
      </c>
    </row>
    <row r="4498" spans="1:10" x14ac:dyDescent="0.2">
      <c r="A4498" s="4">
        <v>41091</v>
      </c>
      <c r="B4498" s="2" t="s">
        <v>42</v>
      </c>
      <c r="C4498" s="2" t="s">
        <v>11</v>
      </c>
      <c r="D4498" s="11">
        <v>1652</v>
      </c>
      <c r="E4498" s="12">
        <v>50.662999999999997</v>
      </c>
      <c r="F4498" s="12">
        <v>0</v>
      </c>
      <c r="G4498" s="11">
        <v>1852</v>
      </c>
      <c r="H4498" s="12">
        <v>111.357</v>
      </c>
      <c r="I4498" s="12">
        <v>0.247</v>
      </c>
      <c r="J4498" s="19">
        <f>IF(MONTH(A4498)&gt;VLOOKUP(Totals!$H$2,Totals!$O$5:$P$16,2,FALSE),YEAR(A4498)+1,YEAR(A4498))</f>
        <v>2013</v>
      </c>
    </row>
    <row r="4499" spans="1:10" x14ac:dyDescent="0.2">
      <c r="A4499" s="4">
        <v>41091</v>
      </c>
      <c r="B4499" s="2" t="s">
        <v>42</v>
      </c>
      <c r="C4499" s="2" t="s">
        <v>43</v>
      </c>
      <c r="D4499" s="11">
        <v>7402</v>
      </c>
      <c r="E4499" s="12">
        <v>162.375</v>
      </c>
      <c r="F4499" s="12">
        <v>63.165999999999997</v>
      </c>
      <c r="G4499" s="11">
        <v>6310</v>
      </c>
      <c r="H4499" s="12">
        <v>119.565</v>
      </c>
      <c r="I4499" s="12">
        <v>2.1</v>
      </c>
      <c r="J4499" s="19">
        <f>IF(MONTH(A4499)&gt;VLOOKUP(Totals!$H$2,Totals!$O$5:$P$16,2,FALSE),YEAR(A4499)+1,YEAR(A4499))</f>
        <v>2013</v>
      </c>
    </row>
    <row r="4500" spans="1:10" x14ac:dyDescent="0.2">
      <c r="A4500" s="4">
        <v>41091</v>
      </c>
      <c r="B4500" s="2" t="s">
        <v>44</v>
      </c>
      <c r="C4500" s="2" t="s">
        <v>18</v>
      </c>
      <c r="D4500" s="11">
        <v>15547</v>
      </c>
      <c r="E4500" s="12">
        <v>161.62799999999999</v>
      </c>
      <c r="F4500" s="12">
        <v>24.105</v>
      </c>
      <c r="G4500" s="11">
        <v>12638</v>
      </c>
      <c r="H4500" s="12">
        <v>108.09</v>
      </c>
      <c r="I4500" s="12">
        <v>1.587</v>
      </c>
      <c r="J4500" s="19">
        <f>IF(MONTH(A4500)&gt;VLOOKUP(Totals!$H$2,Totals!$O$5:$P$16,2,FALSE),YEAR(A4500)+1,YEAR(A4500))</f>
        <v>2013</v>
      </c>
    </row>
    <row r="4501" spans="1:10" x14ac:dyDescent="0.2">
      <c r="A4501" s="4">
        <v>41091</v>
      </c>
      <c r="B4501" s="2" t="s">
        <v>45</v>
      </c>
      <c r="C4501" s="2" t="s">
        <v>18</v>
      </c>
      <c r="D4501" s="11">
        <v>28750</v>
      </c>
      <c r="E4501" s="12">
        <v>1353.8389999999999</v>
      </c>
      <c r="F4501" s="12">
        <v>23.318999999999999</v>
      </c>
      <c r="G4501" s="11">
        <v>22833</v>
      </c>
      <c r="H4501" s="12">
        <v>17.021000000000001</v>
      </c>
      <c r="I4501" s="12">
        <v>21.513999999999999</v>
      </c>
      <c r="J4501" s="19">
        <f>IF(MONTH(A4501)&gt;VLOOKUP(Totals!$H$2,Totals!$O$5:$P$16,2,FALSE),YEAR(A4501)+1,YEAR(A4501))</f>
        <v>2013</v>
      </c>
    </row>
    <row r="4502" spans="1:10" x14ac:dyDescent="0.2">
      <c r="A4502" s="4">
        <v>41091</v>
      </c>
      <c r="B4502" s="2" t="s">
        <v>165</v>
      </c>
      <c r="C4502" s="2" t="s">
        <v>16</v>
      </c>
      <c r="D4502" s="11">
        <v>7606</v>
      </c>
      <c r="E4502" s="12">
        <v>352.04</v>
      </c>
      <c r="F4502" s="12">
        <v>121.941</v>
      </c>
      <c r="G4502" s="11">
        <v>6217</v>
      </c>
      <c r="H4502" s="12">
        <v>201.041</v>
      </c>
      <c r="I4502" s="12">
        <v>0</v>
      </c>
      <c r="J4502" s="19">
        <f>IF(MONTH(A4502)&gt;VLOOKUP(Totals!$H$2,Totals!$O$5:$P$16,2,FALSE),YEAR(A4502)+1,YEAR(A4502))</f>
        <v>2013</v>
      </c>
    </row>
    <row r="4503" spans="1:10" x14ac:dyDescent="0.2">
      <c r="A4503" s="4">
        <v>41091</v>
      </c>
      <c r="B4503" s="2" t="s">
        <v>48</v>
      </c>
      <c r="C4503" s="2" t="s">
        <v>34</v>
      </c>
      <c r="D4503" s="11">
        <v>1003</v>
      </c>
      <c r="E4503" s="12">
        <v>0.77400000000000002</v>
      </c>
      <c r="F4503" s="12">
        <v>0</v>
      </c>
      <c r="G4503" s="11">
        <v>1446</v>
      </c>
      <c r="H4503" s="12">
        <v>6.1749999999999998</v>
      </c>
      <c r="I4503" s="12">
        <v>0</v>
      </c>
      <c r="J4503" s="19">
        <f>IF(MONTH(A4503)&gt;VLOOKUP(Totals!$H$2,Totals!$O$5:$P$16,2,FALSE),YEAR(A4503)+1,YEAR(A4503))</f>
        <v>2013</v>
      </c>
    </row>
    <row r="4504" spans="1:10" x14ac:dyDescent="0.2">
      <c r="A4504" s="4">
        <v>41091</v>
      </c>
      <c r="B4504" s="2" t="s">
        <v>48</v>
      </c>
      <c r="C4504" s="2" t="s">
        <v>11</v>
      </c>
      <c r="D4504" s="11">
        <v>22660</v>
      </c>
      <c r="E4504" s="12">
        <v>1144.009</v>
      </c>
      <c r="F4504" s="12">
        <v>0</v>
      </c>
      <c r="G4504" s="11">
        <v>21087</v>
      </c>
      <c r="H4504" s="12">
        <v>726.97400000000005</v>
      </c>
      <c r="I4504" s="12">
        <v>0</v>
      </c>
      <c r="J4504" s="19">
        <f>IF(MONTH(A4504)&gt;VLOOKUP(Totals!$H$2,Totals!$O$5:$P$16,2,FALSE),YEAR(A4504)+1,YEAR(A4504))</f>
        <v>2013</v>
      </c>
    </row>
    <row r="4505" spans="1:10" x14ac:dyDescent="0.2">
      <c r="A4505" s="4">
        <v>41091</v>
      </c>
      <c r="B4505" s="2" t="s">
        <v>48</v>
      </c>
      <c r="C4505" s="2" t="s">
        <v>35</v>
      </c>
      <c r="D4505" s="11">
        <v>5849</v>
      </c>
      <c r="E4505" s="12">
        <v>188.28</v>
      </c>
      <c r="F4505" s="12">
        <v>0</v>
      </c>
      <c r="G4505" s="11">
        <v>5099</v>
      </c>
      <c r="H4505" s="12">
        <v>405.95600000000002</v>
      </c>
      <c r="I4505" s="12">
        <v>0</v>
      </c>
      <c r="J4505" s="19">
        <f>IF(MONTH(A4505)&gt;VLOOKUP(Totals!$H$2,Totals!$O$5:$P$16,2,FALSE),YEAR(A4505)+1,YEAR(A4505))</f>
        <v>2013</v>
      </c>
    </row>
    <row r="4506" spans="1:10" x14ac:dyDescent="0.2">
      <c r="A4506" s="4">
        <v>41091</v>
      </c>
      <c r="B4506" s="2" t="s">
        <v>48</v>
      </c>
      <c r="C4506" s="2" t="s">
        <v>37</v>
      </c>
      <c r="D4506" s="11">
        <v>1767</v>
      </c>
      <c r="E4506" s="12">
        <v>2.4460000000000002</v>
      </c>
      <c r="F4506" s="12">
        <v>0</v>
      </c>
      <c r="G4506" s="11">
        <v>1652</v>
      </c>
      <c r="H4506" s="12">
        <v>3.1930000000000001</v>
      </c>
      <c r="I4506" s="12">
        <v>0</v>
      </c>
      <c r="J4506" s="19">
        <f>IF(MONTH(A4506)&gt;VLOOKUP(Totals!$H$2,Totals!$O$5:$P$16,2,FALSE),YEAR(A4506)+1,YEAR(A4506))</f>
        <v>2013</v>
      </c>
    </row>
    <row r="4507" spans="1:10" x14ac:dyDescent="0.2">
      <c r="A4507" s="4">
        <v>41091</v>
      </c>
      <c r="B4507" s="2" t="s">
        <v>48</v>
      </c>
      <c r="C4507" s="2" t="s">
        <v>49</v>
      </c>
      <c r="D4507" s="11">
        <v>90292</v>
      </c>
      <c r="E4507" s="12">
        <v>4115.7749999999996</v>
      </c>
      <c r="F4507" s="12">
        <v>72.891000000000005</v>
      </c>
      <c r="G4507" s="11">
        <v>63094</v>
      </c>
      <c r="H4507" s="12">
        <v>2377.09</v>
      </c>
      <c r="I4507" s="12">
        <v>0</v>
      </c>
      <c r="J4507" s="19">
        <f>IF(MONTH(A4507)&gt;VLOOKUP(Totals!$H$2,Totals!$O$5:$P$16,2,FALSE),YEAR(A4507)+1,YEAR(A4507))</f>
        <v>2013</v>
      </c>
    </row>
    <row r="4508" spans="1:10" x14ac:dyDescent="0.2">
      <c r="A4508" s="4">
        <v>41091</v>
      </c>
      <c r="B4508" s="2" t="s">
        <v>151</v>
      </c>
      <c r="C4508" s="2" t="s">
        <v>35</v>
      </c>
      <c r="D4508" s="11">
        <v>501</v>
      </c>
      <c r="E4508" s="12">
        <v>36.198999999999998</v>
      </c>
      <c r="F4508" s="12">
        <v>0</v>
      </c>
      <c r="G4508" s="11">
        <v>682</v>
      </c>
      <c r="H4508" s="12">
        <v>34.637</v>
      </c>
      <c r="I4508" s="12">
        <v>0</v>
      </c>
      <c r="J4508" s="19">
        <f>IF(MONTH(A4508)&gt;VLOOKUP(Totals!$H$2,Totals!$O$5:$P$16,2,FALSE),YEAR(A4508)+1,YEAR(A4508))</f>
        <v>2013</v>
      </c>
    </row>
    <row r="4509" spans="1:10" x14ac:dyDescent="0.2">
      <c r="A4509" s="4">
        <v>41091</v>
      </c>
      <c r="B4509" s="2" t="s">
        <v>151</v>
      </c>
      <c r="C4509" s="2" t="s">
        <v>49</v>
      </c>
      <c r="D4509" s="11">
        <v>25036</v>
      </c>
      <c r="E4509" s="12">
        <v>862.56899999999996</v>
      </c>
      <c r="F4509" s="12">
        <v>84.667000000000002</v>
      </c>
      <c r="G4509" s="11">
        <v>20680</v>
      </c>
      <c r="H4509" s="12">
        <v>876.19200000000001</v>
      </c>
      <c r="I4509" s="12">
        <v>35.847999999999999</v>
      </c>
      <c r="J4509" s="19">
        <f>IF(MONTH(A4509)&gt;VLOOKUP(Totals!$H$2,Totals!$O$5:$P$16,2,FALSE),YEAR(A4509)+1,YEAR(A4509))</f>
        <v>2013</v>
      </c>
    </row>
    <row r="4510" spans="1:10" x14ac:dyDescent="0.2">
      <c r="A4510" s="4">
        <v>41091</v>
      </c>
      <c r="B4510" s="2" t="s">
        <v>50</v>
      </c>
      <c r="C4510" s="2" t="s">
        <v>43</v>
      </c>
      <c r="D4510" s="11">
        <v>1876</v>
      </c>
      <c r="E4510" s="12">
        <v>61.387999999999998</v>
      </c>
      <c r="F4510" s="12">
        <v>10.412000000000001</v>
      </c>
      <c r="G4510" s="11">
        <v>1715</v>
      </c>
      <c r="H4510" s="12">
        <v>47.392000000000003</v>
      </c>
      <c r="I4510" s="12">
        <v>0</v>
      </c>
      <c r="J4510" s="19">
        <f>IF(MONTH(A4510)&gt;VLOOKUP(Totals!$H$2,Totals!$O$5:$P$16,2,FALSE),YEAR(A4510)+1,YEAR(A4510))</f>
        <v>2013</v>
      </c>
    </row>
    <row r="4511" spans="1:10" x14ac:dyDescent="0.2">
      <c r="A4511" s="4">
        <v>41091</v>
      </c>
      <c r="B4511" s="2" t="s">
        <v>51</v>
      </c>
      <c r="C4511" s="2" t="s">
        <v>18</v>
      </c>
      <c r="D4511" s="11" t="s">
        <v>88</v>
      </c>
      <c r="E4511" s="12" t="s">
        <v>88</v>
      </c>
      <c r="F4511" s="12" t="s">
        <v>88</v>
      </c>
      <c r="G4511" s="11" t="s">
        <v>88</v>
      </c>
      <c r="H4511" s="12">
        <v>1.31</v>
      </c>
      <c r="I4511" s="12">
        <v>0</v>
      </c>
      <c r="J4511" s="19">
        <f>IF(MONTH(A4511)&gt;VLOOKUP(Totals!$H$2,Totals!$O$5:$P$16,2,FALSE),YEAR(A4511)+1,YEAR(A4511))</f>
        <v>2013</v>
      </c>
    </row>
    <row r="4512" spans="1:10" x14ac:dyDescent="0.2">
      <c r="A4512" s="4">
        <v>41091</v>
      </c>
      <c r="B4512" s="2" t="s">
        <v>51</v>
      </c>
      <c r="C4512" s="2" t="s">
        <v>16</v>
      </c>
      <c r="D4512" s="11" t="s">
        <v>88</v>
      </c>
      <c r="E4512" s="12">
        <v>788.86599999999999</v>
      </c>
      <c r="F4512" s="12">
        <v>17.137</v>
      </c>
      <c r="G4512" s="11" t="s">
        <v>88</v>
      </c>
      <c r="H4512" s="12" t="s">
        <v>88</v>
      </c>
      <c r="I4512" s="12" t="s">
        <v>88</v>
      </c>
      <c r="J4512" s="19">
        <f>IF(MONTH(A4512)&gt;VLOOKUP(Totals!$H$2,Totals!$O$5:$P$16,2,FALSE),YEAR(A4512)+1,YEAR(A4512))</f>
        <v>2013</v>
      </c>
    </row>
    <row r="4513" spans="1:10" x14ac:dyDescent="0.2">
      <c r="A4513" s="4">
        <v>41091</v>
      </c>
      <c r="B4513" s="2" t="s">
        <v>202</v>
      </c>
      <c r="C4513" s="2" t="s">
        <v>27</v>
      </c>
      <c r="D4513" s="11">
        <v>21141</v>
      </c>
      <c r="E4513" s="12">
        <v>255.505</v>
      </c>
      <c r="F4513" s="12">
        <v>2.589</v>
      </c>
      <c r="G4513" s="11">
        <v>19428</v>
      </c>
      <c r="H4513" s="12">
        <v>200.97200000000001</v>
      </c>
      <c r="I4513" s="12">
        <v>10.577999999999999</v>
      </c>
      <c r="J4513" s="19">
        <f>IF(MONTH(A4513)&gt;VLOOKUP(Totals!$H$2,Totals!$O$5:$P$16,2,FALSE),YEAR(A4513)+1,YEAR(A4513))</f>
        <v>2013</v>
      </c>
    </row>
    <row r="4514" spans="1:10" x14ac:dyDescent="0.2">
      <c r="A4514" s="4">
        <v>41091</v>
      </c>
      <c r="B4514" s="2" t="s">
        <v>53</v>
      </c>
      <c r="C4514" s="2" t="s">
        <v>28</v>
      </c>
      <c r="D4514" s="11">
        <v>31537</v>
      </c>
      <c r="E4514" s="12">
        <v>589.31799999999998</v>
      </c>
      <c r="F4514" s="12">
        <v>20.303999999999998</v>
      </c>
      <c r="G4514" s="11">
        <v>26567</v>
      </c>
      <c r="H4514" s="12">
        <v>146.34899999999999</v>
      </c>
      <c r="I4514" s="12">
        <v>0</v>
      </c>
      <c r="J4514" s="19">
        <f>IF(MONTH(A4514)&gt;VLOOKUP(Totals!$H$2,Totals!$O$5:$P$16,2,FALSE),YEAR(A4514)+1,YEAR(A4514))</f>
        <v>2013</v>
      </c>
    </row>
    <row r="4515" spans="1:10" x14ac:dyDescent="0.2">
      <c r="A4515" s="4">
        <v>41091</v>
      </c>
      <c r="B4515" s="2" t="s">
        <v>54</v>
      </c>
      <c r="C4515" s="2" t="s">
        <v>16</v>
      </c>
      <c r="D4515" s="11">
        <v>8038</v>
      </c>
      <c r="E4515" s="12">
        <v>97.73</v>
      </c>
      <c r="F4515" s="12">
        <v>4.9020000000000001</v>
      </c>
      <c r="G4515" s="11">
        <v>7036</v>
      </c>
      <c r="H4515" s="12">
        <v>58.56</v>
      </c>
      <c r="I4515" s="12">
        <v>0</v>
      </c>
      <c r="J4515" s="19">
        <f>IF(MONTH(A4515)&gt;VLOOKUP(Totals!$H$2,Totals!$O$5:$P$16,2,FALSE),YEAR(A4515)+1,YEAR(A4515))</f>
        <v>2013</v>
      </c>
    </row>
    <row r="4516" spans="1:10" x14ac:dyDescent="0.2">
      <c r="A4516" s="4">
        <v>41091</v>
      </c>
      <c r="B4516" s="2" t="s">
        <v>166</v>
      </c>
      <c r="C4516" s="2" t="s">
        <v>28</v>
      </c>
      <c r="D4516" s="11">
        <v>13297</v>
      </c>
      <c r="E4516" s="12">
        <v>0</v>
      </c>
      <c r="F4516" s="12">
        <v>0</v>
      </c>
      <c r="G4516" s="11">
        <v>12956</v>
      </c>
      <c r="H4516" s="12">
        <v>0</v>
      </c>
      <c r="I4516" s="12">
        <v>0</v>
      </c>
      <c r="J4516" s="19">
        <f>IF(MONTH(A4516)&gt;VLOOKUP(Totals!$H$2,Totals!$O$5:$P$16,2,FALSE),YEAR(A4516)+1,YEAR(A4516))</f>
        <v>2013</v>
      </c>
    </row>
    <row r="4517" spans="1:10" x14ac:dyDescent="0.2">
      <c r="A4517" s="4">
        <v>41091</v>
      </c>
      <c r="B4517" s="2" t="s">
        <v>55</v>
      </c>
      <c r="C4517" s="2" t="s">
        <v>33</v>
      </c>
      <c r="D4517" s="11">
        <v>6687</v>
      </c>
      <c r="E4517" s="12">
        <v>318.98</v>
      </c>
      <c r="F4517" s="12">
        <v>152.184</v>
      </c>
      <c r="G4517" s="11">
        <v>4350</v>
      </c>
      <c r="H4517" s="12">
        <v>120.30500000000001</v>
      </c>
      <c r="I4517" s="12">
        <v>3.2000000000000001E-2</v>
      </c>
      <c r="J4517" s="19">
        <f>IF(MONTH(A4517)&gt;VLOOKUP(Totals!$H$2,Totals!$O$5:$P$16,2,FALSE),YEAR(A4517)+1,YEAR(A4517))</f>
        <v>2013</v>
      </c>
    </row>
    <row r="4518" spans="1:10" x14ac:dyDescent="0.2">
      <c r="A4518" s="4">
        <v>41091</v>
      </c>
      <c r="B4518" s="2" t="s">
        <v>146</v>
      </c>
      <c r="C4518" s="2" t="s">
        <v>18</v>
      </c>
      <c r="D4518" s="11">
        <v>65</v>
      </c>
      <c r="E4518" s="12">
        <v>0</v>
      </c>
      <c r="F4518" s="12">
        <v>0</v>
      </c>
      <c r="G4518" s="11">
        <v>118</v>
      </c>
      <c r="H4518" s="12">
        <v>0.84</v>
      </c>
      <c r="I4518" s="12">
        <v>0</v>
      </c>
      <c r="J4518" s="19">
        <f>IF(MONTH(A4518)&gt;VLOOKUP(Totals!$H$2,Totals!$O$5:$P$16,2,FALSE),YEAR(A4518)+1,YEAR(A4518))</f>
        <v>2013</v>
      </c>
    </row>
    <row r="4519" spans="1:10" x14ac:dyDescent="0.2">
      <c r="A4519" s="4">
        <v>41091</v>
      </c>
      <c r="B4519" s="2" t="s">
        <v>146</v>
      </c>
      <c r="C4519" s="2" t="s">
        <v>27</v>
      </c>
      <c r="D4519" s="11">
        <v>2785</v>
      </c>
      <c r="E4519" s="12">
        <v>0</v>
      </c>
      <c r="F4519" s="12">
        <v>0</v>
      </c>
      <c r="G4519" s="11">
        <v>2586</v>
      </c>
      <c r="H4519" s="12">
        <v>0</v>
      </c>
      <c r="I4519" s="12">
        <v>0</v>
      </c>
      <c r="J4519" s="19">
        <f>IF(MONTH(A4519)&gt;VLOOKUP(Totals!$H$2,Totals!$O$5:$P$16,2,FALSE),YEAR(A4519)+1,YEAR(A4519))</f>
        <v>2013</v>
      </c>
    </row>
    <row r="4520" spans="1:10" x14ac:dyDescent="0.2">
      <c r="A4520" s="4">
        <v>41091</v>
      </c>
      <c r="B4520" s="2" t="s">
        <v>146</v>
      </c>
      <c r="C4520" s="2" t="s">
        <v>28</v>
      </c>
      <c r="D4520" s="11">
        <v>31035</v>
      </c>
      <c r="E4520" s="12">
        <v>270.76299999999998</v>
      </c>
      <c r="F4520" s="12">
        <v>0</v>
      </c>
      <c r="G4520" s="11">
        <v>30963</v>
      </c>
      <c r="H4520" s="12">
        <v>12.339</v>
      </c>
      <c r="I4520" s="12">
        <v>0.505</v>
      </c>
      <c r="J4520" s="19">
        <f>IF(MONTH(A4520)&gt;VLOOKUP(Totals!$H$2,Totals!$O$5:$P$16,2,FALSE),YEAR(A4520)+1,YEAR(A4520))</f>
        <v>2013</v>
      </c>
    </row>
    <row r="4521" spans="1:10" x14ac:dyDescent="0.2">
      <c r="A4521" s="4">
        <v>41091</v>
      </c>
      <c r="B4521" s="2" t="s">
        <v>146</v>
      </c>
      <c r="C4521" s="2" t="s">
        <v>33</v>
      </c>
      <c r="D4521" s="11">
        <v>23361</v>
      </c>
      <c r="E4521" s="12">
        <v>425.43700000000001</v>
      </c>
      <c r="F4521" s="12">
        <v>11.071</v>
      </c>
      <c r="G4521" s="11">
        <v>14111</v>
      </c>
      <c r="H4521" s="12">
        <v>144.45699999999999</v>
      </c>
      <c r="I4521" s="12">
        <v>15.742000000000001</v>
      </c>
      <c r="J4521" s="19">
        <f>IF(MONTH(A4521)&gt;VLOOKUP(Totals!$H$2,Totals!$O$5:$P$16,2,FALSE),YEAR(A4521)+1,YEAR(A4521))</f>
        <v>2013</v>
      </c>
    </row>
    <row r="4522" spans="1:10" x14ac:dyDescent="0.2">
      <c r="A4522" s="4">
        <v>41091</v>
      </c>
      <c r="B4522" s="2" t="s">
        <v>146</v>
      </c>
      <c r="C4522" s="2" t="s">
        <v>11</v>
      </c>
      <c r="D4522" s="11">
        <v>26551</v>
      </c>
      <c r="E4522" s="12">
        <v>10.693</v>
      </c>
      <c r="F4522" s="12">
        <v>13.374000000000001</v>
      </c>
      <c r="G4522" s="11">
        <v>27854</v>
      </c>
      <c r="H4522" s="12">
        <v>26.518999999999998</v>
      </c>
      <c r="I4522" s="12">
        <v>15.872999999999999</v>
      </c>
      <c r="J4522" s="19">
        <f>IF(MONTH(A4522)&gt;VLOOKUP(Totals!$H$2,Totals!$O$5:$P$16,2,FALSE),YEAR(A4522)+1,YEAR(A4522))</f>
        <v>2013</v>
      </c>
    </row>
    <row r="4523" spans="1:10" x14ac:dyDescent="0.2">
      <c r="A4523" s="4">
        <v>41091</v>
      </c>
      <c r="B4523" s="2" t="s">
        <v>146</v>
      </c>
      <c r="C4523" s="2" t="s">
        <v>52</v>
      </c>
      <c r="D4523" s="11">
        <v>2231</v>
      </c>
      <c r="E4523" s="12">
        <v>0</v>
      </c>
      <c r="F4523" s="12">
        <v>0</v>
      </c>
      <c r="G4523" s="11">
        <v>2210</v>
      </c>
      <c r="H4523" s="12">
        <v>0</v>
      </c>
      <c r="I4523" s="12">
        <v>0</v>
      </c>
      <c r="J4523" s="19">
        <f>IF(MONTH(A4523)&gt;VLOOKUP(Totals!$H$2,Totals!$O$5:$P$16,2,FALSE),YEAR(A4523)+1,YEAR(A4523))</f>
        <v>2013</v>
      </c>
    </row>
    <row r="4524" spans="1:10" x14ac:dyDescent="0.2">
      <c r="A4524" s="4">
        <v>41091</v>
      </c>
      <c r="B4524" s="2" t="s">
        <v>146</v>
      </c>
      <c r="C4524" s="2" t="s">
        <v>35</v>
      </c>
      <c r="D4524" s="11">
        <v>14338</v>
      </c>
      <c r="E4524" s="12">
        <v>275.77499999999998</v>
      </c>
      <c r="F4524" s="12">
        <v>5.5720000000000001</v>
      </c>
      <c r="G4524" s="11">
        <v>12428</v>
      </c>
      <c r="H4524" s="12">
        <v>203.62100000000001</v>
      </c>
      <c r="I4524" s="12">
        <v>1.9730000000000001</v>
      </c>
      <c r="J4524" s="19">
        <f>IF(MONTH(A4524)&gt;VLOOKUP(Totals!$H$2,Totals!$O$5:$P$16,2,FALSE),YEAR(A4524)+1,YEAR(A4524))</f>
        <v>2013</v>
      </c>
    </row>
    <row r="4525" spans="1:10" x14ac:dyDescent="0.2">
      <c r="A4525" s="4">
        <v>41091</v>
      </c>
      <c r="B4525" s="2" t="s">
        <v>146</v>
      </c>
      <c r="C4525" s="2" t="s">
        <v>37</v>
      </c>
      <c r="D4525" s="11">
        <v>7418</v>
      </c>
      <c r="E4525" s="12">
        <v>243.197</v>
      </c>
      <c r="F4525" s="12">
        <v>13.757</v>
      </c>
      <c r="G4525" s="11">
        <v>6735</v>
      </c>
      <c r="H4525" s="12">
        <v>41.808</v>
      </c>
      <c r="I4525" s="12">
        <v>1.0029999999999999</v>
      </c>
      <c r="J4525" s="19">
        <f>IF(MONTH(A4525)&gt;VLOOKUP(Totals!$H$2,Totals!$O$5:$P$16,2,FALSE),YEAR(A4525)+1,YEAR(A4525))</f>
        <v>2013</v>
      </c>
    </row>
    <row r="4526" spans="1:10" x14ac:dyDescent="0.2">
      <c r="A4526" s="4">
        <v>41091</v>
      </c>
      <c r="B4526" s="2" t="s">
        <v>146</v>
      </c>
      <c r="C4526" s="2" t="s">
        <v>16</v>
      </c>
      <c r="D4526" s="11">
        <v>7532</v>
      </c>
      <c r="E4526" s="12">
        <v>219.18700000000001</v>
      </c>
      <c r="F4526" s="12">
        <v>7.9619999999999997</v>
      </c>
      <c r="G4526" s="11">
        <v>7352</v>
      </c>
      <c r="H4526" s="12">
        <v>48.002000000000002</v>
      </c>
      <c r="I4526" s="12">
        <v>0.437</v>
      </c>
      <c r="J4526" s="19">
        <f>IF(MONTH(A4526)&gt;VLOOKUP(Totals!$H$2,Totals!$O$5:$P$16,2,FALSE),YEAR(A4526)+1,YEAR(A4526))</f>
        <v>2013</v>
      </c>
    </row>
    <row r="4527" spans="1:10" x14ac:dyDescent="0.2">
      <c r="A4527" s="4">
        <v>41091</v>
      </c>
      <c r="B4527" s="2" t="s">
        <v>170</v>
      </c>
      <c r="C4527" s="2" t="s">
        <v>35</v>
      </c>
      <c r="D4527" s="11">
        <v>4488</v>
      </c>
      <c r="E4527" s="12">
        <v>0</v>
      </c>
      <c r="F4527" s="12">
        <v>0</v>
      </c>
      <c r="G4527" s="11">
        <v>4348</v>
      </c>
      <c r="H4527" s="12">
        <v>0</v>
      </c>
      <c r="I4527" s="12">
        <v>0</v>
      </c>
      <c r="J4527" s="19">
        <f>IF(MONTH(A4527)&gt;VLOOKUP(Totals!$H$2,Totals!$O$5:$P$16,2,FALSE),YEAR(A4527)+1,YEAR(A4527))</f>
        <v>2013</v>
      </c>
    </row>
    <row r="4528" spans="1:10" x14ac:dyDescent="0.2">
      <c r="A4528" s="4">
        <v>41091</v>
      </c>
      <c r="B4528" s="2" t="s">
        <v>56</v>
      </c>
      <c r="C4528" s="2" t="s">
        <v>32</v>
      </c>
      <c r="D4528" s="11">
        <v>14975</v>
      </c>
      <c r="E4528" s="12">
        <v>262.85000000000002</v>
      </c>
      <c r="F4528" s="12">
        <v>122.075</v>
      </c>
      <c r="G4528" s="11">
        <v>12698</v>
      </c>
      <c r="H4528" s="12">
        <v>479.28199999999998</v>
      </c>
      <c r="I4528" s="12">
        <v>3.0510000000000002</v>
      </c>
      <c r="J4528" s="19">
        <f>IF(MONTH(A4528)&gt;VLOOKUP(Totals!$H$2,Totals!$O$5:$P$16,2,FALSE),YEAR(A4528)+1,YEAR(A4528))</f>
        <v>2013</v>
      </c>
    </row>
    <row r="4529" spans="1:10" x14ac:dyDescent="0.2">
      <c r="A4529" s="4">
        <v>41091</v>
      </c>
      <c r="B4529" s="2" t="s">
        <v>159</v>
      </c>
      <c r="C4529" s="2" t="s">
        <v>57</v>
      </c>
      <c r="D4529" s="11">
        <v>2508</v>
      </c>
      <c r="E4529" s="12">
        <v>186.43700000000001</v>
      </c>
      <c r="F4529" s="12">
        <v>1.151</v>
      </c>
      <c r="G4529" s="11">
        <v>2018</v>
      </c>
      <c r="H4529" s="12">
        <v>122.84699999999999</v>
      </c>
      <c r="I4529" s="12">
        <v>4.0090000000000003</v>
      </c>
      <c r="J4529" s="19">
        <f>IF(MONTH(A4529)&gt;VLOOKUP(Totals!$H$2,Totals!$O$5:$P$16,2,FALSE),YEAR(A4529)+1,YEAR(A4529))</f>
        <v>2013</v>
      </c>
    </row>
    <row r="4530" spans="1:10" x14ac:dyDescent="0.2">
      <c r="A4530" s="4">
        <v>41091</v>
      </c>
      <c r="B4530" s="2" t="s">
        <v>159</v>
      </c>
      <c r="C4530" s="2" t="s">
        <v>11</v>
      </c>
      <c r="D4530" s="11">
        <v>1774</v>
      </c>
      <c r="E4530" s="12">
        <v>9.7420000000000009</v>
      </c>
      <c r="F4530" s="12">
        <v>0</v>
      </c>
      <c r="G4530" s="11">
        <v>2138</v>
      </c>
      <c r="H4530" s="12">
        <v>58.347999999999999</v>
      </c>
      <c r="I4530" s="12">
        <v>0</v>
      </c>
      <c r="J4530" s="19">
        <f>IF(MONTH(A4530)&gt;VLOOKUP(Totals!$H$2,Totals!$O$5:$P$16,2,FALSE),YEAR(A4530)+1,YEAR(A4530))</f>
        <v>2013</v>
      </c>
    </row>
    <row r="4531" spans="1:10" x14ac:dyDescent="0.2">
      <c r="A4531" s="4">
        <v>41091</v>
      </c>
      <c r="B4531" s="2" t="s">
        <v>59</v>
      </c>
      <c r="C4531" s="2" t="s">
        <v>18</v>
      </c>
      <c r="D4531" s="11" t="s">
        <v>88</v>
      </c>
      <c r="E4531" s="12">
        <v>227.864</v>
      </c>
      <c r="F4531" s="12">
        <v>0</v>
      </c>
      <c r="G4531" s="11" t="s">
        <v>88</v>
      </c>
      <c r="H4531" s="12" t="s">
        <v>88</v>
      </c>
      <c r="I4531" s="12" t="s">
        <v>88</v>
      </c>
      <c r="J4531" s="19">
        <f>IF(MONTH(A4531)&gt;VLOOKUP(Totals!$H$2,Totals!$O$5:$P$16,2,FALSE),YEAR(A4531)+1,YEAR(A4531))</f>
        <v>2013</v>
      </c>
    </row>
    <row r="4532" spans="1:10" x14ac:dyDescent="0.2">
      <c r="A4532" s="4">
        <v>41091</v>
      </c>
      <c r="B4532" s="2" t="s">
        <v>59</v>
      </c>
      <c r="C4532" s="2" t="s">
        <v>34</v>
      </c>
      <c r="D4532" s="11">
        <v>55595</v>
      </c>
      <c r="E4532" s="12">
        <v>3444.7860000000001</v>
      </c>
      <c r="F4532" s="12">
        <v>21.664000000000001</v>
      </c>
      <c r="G4532" s="11">
        <v>38642</v>
      </c>
      <c r="H4532" s="12">
        <v>1237.0409999999999</v>
      </c>
      <c r="I4532" s="12">
        <v>0</v>
      </c>
      <c r="J4532" s="19">
        <f>IF(MONTH(A4532)&gt;VLOOKUP(Totals!$H$2,Totals!$O$5:$P$16,2,FALSE),YEAR(A4532)+1,YEAR(A4532))</f>
        <v>2013</v>
      </c>
    </row>
    <row r="4533" spans="1:10" x14ac:dyDescent="0.2">
      <c r="A4533" s="4">
        <v>41091</v>
      </c>
      <c r="B4533" s="2" t="s">
        <v>167</v>
      </c>
      <c r="C4533" s="2" t="s">
        <v>21</v>
      </c>
      <c r="D4533" s="11">
        <v>263</v>
      </c>
      <c r="E4533" s="12">
        <v>0.32300000000000001</v>
      </c>
      <c r="F4533" s="12">
        <v>0.01</v>
      </c>
      <c r="G4533" s="11">
        <v>293</v>
      </c>
      <c r="H4533" s="12">
        <v>14.189</v>
      </c>
      <c r="I4533" s="12">
        <v>0.39600000000000002</v>
      </c>
      <c r="J4533" s="19">
        <f>IF(MONTH(A4533)&gt;VLOOKUP(Totals!$H$2,Totals!$O$5:$P$16,2,FALSE),YEAR(A4533)+1,YEAR(A4533))</f>
        <v>2013</v>
      </c>
    </row>
    <row r="4534" spans="1:10" x14ac:dyDescent="0.2">
      <c r="A4534" s="4">
        <v>41091</v>
      </c>
      <c r="B4534" s="2" t="s">
        <v>155</v>
      </c>
      <c r="C4534" s="2" t="s">
        <v>25</v>
      </c>
      <c r="D4534" s="11" t="s">
        <v>88</v>
      </c>
      <c r="E4534" s="12">
        <v>12.904</v>
      </c>
      <c r="F4534" s="12">
        <v>0</v>
      </c>
      <c r="G4534" s="11" t="s">
        <v>88</v>
      </c>
      <c r="H4534" s="12">
        <v>98.451999999999998</v>
      </c>
      <c r="I4534" s="12">
        <v>0</v>
      </c>
      <c r="J4534" s="19">
        <f>IF(MONTH(A4534)&gt;VLOOKUP(Totals!$H$2,Totals!$O$5:$P$16,2,FALSE),YEAR(A4534)+1,YEAR(A4534))</f>
        <v>2013</v>
      </c>
    </row>
    <row r="4535" spans="1:10" x14ac:dyDescent="0.2">
      <c r="A4535" s="4">
        <v>41091</v>
      </c>
      <c r="B4535" s="2" t="s">
        <v>155</v>
      </c>
      <c r="C4535" s="2" t="s">
        <v>22</v>
      </c>
      <c r="D4535" s="11" t="s">
        <v>88</v>
      </c>
      <c r="E4535" s="12">
        <v>28.312000000000001</v>
      </c>
      <c r="F4535" s="12">
        <v>0</v>
      </c>
      <c r="G4535" s="11" t="s">
        <v>88</v>
      </c>
      <c r="H4535" s="12">
        <v>46.082000000000001</v>
      </c>
      <c r="I4535" s="12">
        <v>0</v>
      </c>
      <c r="J4535" s="19">
        <f>IF(MONTH(A4535)&gt;VLOOKUP(Totals!$H$2,Totals!$O$5:$P$16,2,FALSE),YEAR(A4535)+1,YEAR(A4535))</f>
        <v>2013</v>
      </c>
    </row>
    <row r="4536" spans="1:10" x14ac:dyDescent="0.2">
      <c r="A4536" s="4">
        <v>41091</v>
      </c>
      <c r="B4536" s="2" t="s">
        <v>155</v>
      </c>
      <c r="C4536" s="2" t="s">
        <v>30</v>
      </c>
      <c r="D4536" s="11" t="s">
        <v>88</v>
      </c>
      <c r="E4536" s="12">
        <v>34.954999999999998</v>
      </c>
      <c r="F4536" s="12">
        <v>0</v>
      </c>
      <c r="G4536" s="11" t="s">
        <v>88</v>
      </c>
      <c r="H4536" s="12">
        <v>0.96699999999999997</v>
      </c>
      <c r="I4536" s="12">
        <v>0</v>
      </c>
      <c r="J4536" s="19">
        <f>IF(MONTH(A4536)&gt;VLOOKUP(Totals!$H$2,Totals!$O$5:$P$16,2,FALSE),YEAR(A4536)+1,YEAR(A4536))</f>
        <v>2013</v>
      </c>
    </row>
    <row r="4537" spans="1:10" x14ac:dyDescent="0.2">
      <c r="A4537" s="4">
        <v>41091</v>
      </c>
      <c r="B4537" s="2" t="s">
        <v>60</v>
      </c>
      <c r="C4537" s="2" t="s">
        <v>52</v>
      </c>
      <c r="D4537" s="11">
        <v>6866</v>
      </c>
      <c r="E4537" s="12">
        <v>437.84899999999999</v>
      </c>
      <c r="F4537" s="12">
        <v>0</v>
      </c>
      <c r="G4537" s="11">
        <v>4292</v>
      </c>
      <c r="H4537" s="12">
        <v>99.962000000000003</v>
      </c>
      <c r="I4537" s="12">
        <v>0</v>
      </c>
      <c r="J4537" s="19">
        <f>IF(MONTH(A4537)&gt;VLOOKUP(Totals!$H$2,Totals!$O$5:$P$16,2,FALSE),YEAR(A4537)+1,YEAR(A4537))</f>
        <v>2013</v>
      </c>
    </row>
    <row r="4538" spans="1:10" x14ac:dyDescent="0.2">
      <c r="A4538" s="4">
        <v>41091</v>
      </c>
      <c r="B4538" s="2" t="s">
        <v>199</v>
      </c>
      <c r="C4538" s="2" t="s">
        <v>16</v>
      </c>
      <c r="D4538" s="11" t="s">
        <v>88</v>
      </c>
      <c r="E4538" s="12">
        <v>371.98099999999999</v>
      </c>
      <c r="F4538" s="12">
        <v>0</v>
      </c>
      <c r="G4538" s="11" t="s">
        <v>88</v>
      </c>
      <c r="H4538" s="12" t="s">
        <v>88</v>
      </c>
      <c r="I4538" s="12" t="s">
        <v>88</v>
      </c>
      <c r="J4538" s="19">
        <f>IF(MONTH(A4538)&gt;VLOOKUP(Totals!$H$2,Totals!$O$5:$P$16,2,FALSE),YEAR(A4538)+1,YEAR(A4538))</f>
        <v>2013</v>
      </c>
    </row>
    <row r="4539" spans="1:10" x14ac:dyDescent="0.2">
      <c r="A4539" s="4">
        <v>41091</v>
      </c>
      <c r="B4539" s="2" t="s">
        <v>63</v>
      </c>
      <c r="C4539" s="2" t="s">
        <v>57</v>
      </c>
      <c r="D4539" s="11">
        <v>3831</v>
      </c>
      <c r="E4539" s="12">
        <v>37.075000000000003</v>
      </c>
      <c r="F4539" s="12">
        <v>0</v>
      </c>
      <c r="G4539" s="11">
        <v>3688</v>
      </c>
      <c r="H4539" s="12">
        <v>5.8680000000000003</v>
      </c>
      <c r="I4539" s="12">
        <v>7.6999999999999999E-2</v>
      </c>
      <c r="J4539" s="19">
        <f>IF(MONTH(A4539)&gt;VLOOKUP(Totals!$H$2,Totals!$O$5:$P$16,2,FALSE),YEAR(A4539)+1,YEAR(A4539))</f>
        <v>2013</v>
      </c>
    </row>
    <row r="4540" spans="1:10" x14ac:dyDescent="0.2">
      <c r="A4540" s="4">
        <v>41091</v>
      </c>
      <c r="B4540" s="2" t="s">
        <v>63</v>
      </c>
      <c r="C4540" s="2" t="s">
        <v>18</v>
      </c>
      <c r="D4540" s="11">
        <v>7238</v>
      </c>
      <c r="E4540" s="12">
        <v>901.25900000000001</v>
      </c>
      <c r="F4540" s="12">
        <v>28.844999999999999</v>
      </c>
      <c r="G4540" s="11">
        <v>5402</v>
      </c>
      <c r="H4540" s="12">
        <v>137.24799999999999</v>
      </c>
      <c r="I4540" s="12">
        <v>9.3569999999999993</v>
      </c>
      <c r="J4540" s="19">
        <f>IF(MONTH(A4540)&gt;VLOOKUP(Totals!$H$2,Totals!$O$5:$P$16,2,FALSE),YEAR(A4540)+1,YEAR(A4540))</f>
        <v>2013</v>
      </c>
    </row>
    <row r="4541" spans="1:10" x14ac:dyDescent="0.2">
      <c r="A4541" s="4">
        <v>41091</v>
      </c>
      <c r="B4541" s="2" t="s">
        <v>63</v>
      </c>
      <c r="C4541" s="2" t="s">
        <v>58</v>
      </c>
      <c r="D4541" s="11">
        <v>4407</v>
      </c>
      <c r="E4541" s="12">
        <v>153.702</v>
      </c>
      <c r="F4541" s="12">
        <v>29.38</v>
      </c>
      <c r="G4541" s="11">
        <v>2673</v>
      </c>
      <c r="H4541" s="12">
        <v>18.428000000000001</v>
      </c>
      <c r="I4541" s="12">
        <v>34.203000000000003</v>
      </c>
      <c r="J4541" s="19">
        <f>IF(MONTH(A4541)&gt;VLOOKUP(Totals!$H$2,Totals!$O$5:$P$16,2,FALSE),YEAR(A4541)+1,YEAR(A4541))</f>
        <v>2013</v>
      </c>
    </row>
    <row r="4542" spans="1:10" x14ac:dyDescent="0.2">
      <c r="A4542" s="4">
        <v>41091</v>
      </c>
      <c r="B4542" s="2" t="s">
        <v>63</v>
      </c>
      <c r="C4542" s="2" t="s">
        <v>161</v>
      </c>
      <c r="D4542" s="11">
        <v>31707</v>
      </c>
      <c r="E4542" s="12">
        <v>1429.6669999999999</v>
      </c>
      <c r="F4542" s="12">
        <v>29.556999999999999</v>
      </c>
      <c r="G4542" s="11">
        <v>20900</v>
      </c>
      <c r="H4542" s="12">
        <v>418.17</v>
      </c>
      <c r="I4542" s="12">
        <v>25.855</v>
      </c>
      <c r="J4542" s="19">
        <f>IF(MONTH(A4542)&gt;VLOOKUP(Totals!$H$2,Totals!$O$5:$P$16,2,FALSE),YEAR(A4542)+1,YEAR(A4542))</f>
        <v>2013</v>
      </c>
    </row>
    <row r="4543" spans="1:10" x14ac:dyDescent="0.2">
      <c r="A4543" s="4">
        <v>41091</v>
      </c>
      <c r="B4543" s="2" t="s">
        <v>63</v>
      </c>
      <c r="C4543" s="2" t="s">
        <v>28</v>
      </c>
      <c r="D4543" s="11">
        <v>3447</v>
      </c>
      <c r="E4543" s="12">
        <v>116.95399999999999</v>
      </c>
      <c r="F4543" s="12">
        <v>0.128</v>
      </c>
      <c r="G4543" s="11">
        <v>3215</v>
      </c>
      <c r="H4543" s="12">
        <v>63.954999999999998</v>
      </c>
      <c r="I4543" s="12">
        <v>1.339</v>
      </c>
      <c r="J4543" s="19">
        <f>IF(MONTH(A4543)&gt;VLOOKUP(Totals!$H$2,Totals!$O$5:$P$16,2,FALSE),YEAR(A4543)+1,YEAR(A4543))</f>
        <v>2013</v>
      </c>
    </row>
    <row r="4544" spans="1:10" x14ac:dyDescent="0.2">
      <c r="A4544" s="4">
        <v>41091</v>
      </c>
      <c r="B4544" s="2" t="s">
        <v>63</v>
      </c>
      <c r="C4544" s="2" t="s">
        <v>33</v>
      </c>
      <c r="D4544" s="11">
        <v>9904</v>
      </c>
      <c r="E4544" s="12">
        <v>172.06800000000001</v>
      </c>
      <c r="F4544" s="12">
        <v>28.294</v>
      </c>
      <c r="G4544" s="11">
        <v>7549</v>
      </c>
      <c r="H4544" s="12">
        <v>195.10599999999999</v>
      </c>
      <c r="I4544" s="12">
        <v>52.859000000000002</v>
      </c>
      <c r="J4544" s="19">
        <f>IF(MONTH(A4544)&gt;VLOOKUP(Totals!$H$2,Totals!$O$5:$P$16,2,FALSE),YEAR(A4544)+1,YEAR(A4544))</f>
        <v>2013</v>
      </c>
    </row>
    <row r="4545" spans="1:10" x14ac:dyDescent="0.2">
      <c r="A4545" s="4">
        <v>41091</v>
      </c>
      <c r="B4545" s="2" t="s">
        <v>63</v>
      </c>
      <c r="C4545" s="2" t="s">
        <v>13</v>
      </c>
      <c r="D4545" s="11">
        <v>2180</v>
      </c>
      <c r="E4545" s="12">
        <v>4.2889999999999997</v>
      </c>
      <c r="F4545" s="12">
        <v>0.115</v>
      </c>
      <c r="G4545" s="11">
        <v>2088</v>
      </c>
      <c r="H4545" s="12">
        <v>31.533999999999999</v>
      </c>
      <c r="I4545" s="12">
        <v>1.665</v>
      </c>
      <c r="J4545" s="19">
        <f>IF(MONTH(A4545)&gt;VLOOKUP(Totals!$H$2,Totals!$O$5:$P$16,2,FALSE),YEAR(A4545)+1,YEAR(A4545))</f>
        <v>2013</v>
      </c>
    </row>
    <row r="4546" spans="1:10" x14ac:dyDescent="0.2">
      <c r="A4546" s="4">
        <v>41091</v>
      </c>
      <c r="B4546" s="2" t="s">
        <v>63</v>
      </c>
      <c r="C4546" s="2" t="s">
        <v>11</v>
      </c>
      <c r="D4546" s="11">
        <v>45058</v>
      </c>
      <c r="E4546" s="12">
        <v>847.40099999999995</v>
      </c>
      <c r="F4546" s="12">
        <v>45.067</v>
      </c>
      <c r="G4546" s="11">
        <v>40869</v>
      </c>
      <c r="H4546" s="12">
        <v>963.03399999999999</v>
      </c>
      <c r="I4546" s="12">
        <v>167.57599999999999</v>
      </c>
      <c r="J4546" s="19">
        <f>IF(MONTH(A4546)&gt;VLOOKUP(Totals!$H$2,Totals!$O$5:$P$16,2,FALSE),YEAR(A4546)+1,YEAR(A4546))</f>
        <v>2013</v>
      </c>
    </row>
    <row r="4547" spans="1:10" x14ac:dyDescent="0.2">
      <c r="A4547" s="4">
        <v>41091</v>
      </c>
      <c r="B4547" s="2" t="s">
        <v>63</v>
      </c>
      <c r="C4547" s="2" t="s">
        <v>25</v>
      </c>
      <c r="D4547" s="11">
        <v>2266</v>
      </c>
      <c r="E4547" s="12">
        <v>0</v>
      </c>
      <c r="F4547" s="12">
        <v>0</v>
      </c>
      <c r="G4547" s="11">
        <v>2283</v>
      </c>
      <c r="H4547" s="12">
        <v>0</v>
      </c>
      <c r="I4547" s="12">
        <v>0</v>
      </c>
      <c r="J4547" s="19">
        <f>IF(MONTH(A4547)&gt;VLOOKUP(Totals!$H$2,Totals!$O$5:$P$16,2,FALSE),YEAR(A4547)+1,YEAR(A4547))</f>
        <v>2013</v>
      </c>
    </row>
    <row r="4548" spans="1:10" x14ac:dyDescent="0.2">
      <c r="A4548" s="4">
        <v>41091</v>
      </c>
      <c r="B4548" s="2" t="s">
        <v>63</v>
      </c>
      <c r="C4548" s="2" t="s">
        <v>52</v>
      </c>
      <c r="D4548" s="11">
        <v>3971</v>
      </c>
      <c r="E4548" s="12">
        <v>64.516000000000005</v>
      </c>
      <c r="F4548" s="12">
        <v>3.641</v>
      </c>
      <c r="G4548" s="11">
        <v>3377</v>
      </c>
      <c r="H4548" s="12">
        <v>60.457999999999998</v>
      </c>
      <c r="I4548" s="12">
        <v>1.1910000000000001</v>
      </c>
      <c r="J4548" s="19">
        <f>IF(MONTH(A4548)&gt;VLOOKUP(Totals!$H$2,Totals!$O$5:$P$16,2,FALSE),YEAR(A4548)+1,YEAR(A4548))</f>
        <v>2013</v>
      </c>
    </row>
    <row r="4549" spans="1:10" x14ac:dyDescent="0.2">
      <c r="A4549" s="4">
        <v>41091</v>
      </c>
      <c r="B4549" s="2" t="s">
        <v>63</v>
      </c>
      <c r="C4549" s="2" t="s">
        <v>35</v>
      </c>
      <c r="D4549" s="11">
        <v>46187</v>
      </c>
      <c r="E4549" s="12">
        <v>1412.491</v>
      </c>
      <c r="F4549" s="12">
        <v>86.400999999999996</v>
      </c>
      <c r="G4549" s="11">
        <v>39293</v>
      </c>
      <c r="H4549" s="12">
        <v>1131.0630000000001</v>
      </c>
      <c r="I4549" s="12">
        <v>129.846</v>
      </c>
      <c r="J4549" s="19">
        <f>IF(MONTH(A4549)&gt;VLOOKUP(Totals!$H$2,Totals!$O$5:$P$16,2,FALSE),YEAR(A4549)+1,YEAR(A4549))</f>
        <v>2013</v>
      </c>
    </row>
    <row r="4550" spans="1:10" x14ac:dyDescent="0.2">
      <c r="A4550" s="4">
        <v>41091</v>
      </c>
      <c r="B4550" s="2" t="s">
        <v>63</v>
      </c>
      <c r="C4550" s="2" t="s">
        <v>66</v>
      </c>
      <c r="D4550" s="11">
        <v>8390</v>
      </c>
      <c r="E4550" s="12">
        <v>155.624</v>
      </c>
      <c r="F4550" s="12">
        <v>6.1630000000000003</v>
      </c>
      <c r="G4550" s="11">
        <v>7106</v>
      </c>
      <c r="H4550" s="12">
        <v>96.302999999999997</v>
      </c>
      <c r="I4550" s="12">
        <v>7.95</v>
      </c>
      <c r="J4550" s="19">
        <f>IF(MONTH(A4550)&gt;VLOOKUP(Totals!$H$2,Totals!$O$5:$P$16,2,FALSE),YEAR(A4550)+1,YEAR(A4550))</f>
        <v>2013</v>
      </c>
    </row>
    <row r="4551" spans="1:10" x14ac:dyDescent="0.2">
      <c r="A4551" s="4">
        <v>41091</v>
      </c>
      <c r="B4551" s="2" t="s">
        <v>63</v>
      </c>
      <c r="C4551" s="2" t="s">
        <v>37</v>
      </c>
      <c r="D4551" s="11">
        <v>7286</v>
      </c>
      <c r="E4551" s="12">
        <v>193.672</v>
      </c>
      <c r="F4551" s="12">
        <v>113.26</v>
      </c>
      <c r="G4551" s="11">
        <v>6200</v>
      </c>
      <c r="H4551" s="12">
        <v>171.60400000000001</v>
      </c>
      <c r="I4551" s="12">
        <v>11.871</v>
      </c>
      <c r="J4551" s="19">
        <f>IF(MONTH(A4551)&gt;VLOOKUP(Totals!$H$2,Totals!$O$5:$P$16,2,FALSE),YEAR(A4551)+1,YEAR(A4551))</f>
        <v>2013</v>
      </c>
    </row>
    <row r="4552" spans="1:10" x14ac:dyDescent="0.2">
      <c r="A4552" s="4">
        <v>41091</v>
      </c>
      <c r="B4552" s="2" t="s">
        <v>63</v>
      </c>
      <c r="C4552" s="2" t="s">
        <v>38</v>
      </c>
      <c r="D4552" s="11">
        <v>12843</v>
      </c>
      <c r="E4552" s="12">
        <v>396.91899999999998</v>
      </c>
      <c r="F4552" s="12">
        <v>24.672000000000001</v>
      </c>
      <c r="G4552" s="11">
        <v>10209</v>
      </c>
      <c r="H4552" s="12">
        <v>55.353000000000002</v>
      </c>
      <c r="I4552" s="12">
        <v>80.150999999999996</v>
      </c>
      <c r="J4552" s="19">
        <f>IF(MONTH(A4552)&gt;VLOOKUP(Totals!$H$2,Totals!$O$5:$P$16,2,FALSE),YEAR(A4552)+1,YEAR(A4552))</f>
        <v>2013</v>
      </c>
    </row>
    <row r="4553" spans="1:10" x14ac:dyDescent="0.2">
      <c r="A4553" s="4">
        <v>41091</v>
      </c>
      <c r="B4553" s="2" t="s">
        <v>63</v>
      </c>
      <c r="C4553" s="2" t="s">
        <v>16</v>
      </c>
      <c r="D4553" s="11">
        <v>53919</v>
      </c>
      <c r="E4553" s="12">
        <v>2192.3319999999999</v>
      </c>
      <c r="F4553" s="12">
        <v>235.21600000000001</v>
      </c>
      <c r="G4553" s="11">
        <v>47050</v>
      </c>
      <c r="H4553" s="12">
        <v>294.077</v>
      </c>
      <c r="I4553" s="12">
        <v>105.062</v>
      </c>
      <c r="J4553" s="19">
        <f>IF(MONTH(A4553)&gt;VLOOKUP(Totals!$H$2,Totals!$O$5:$P$16,2,FALSE),YEAR(A4553)+1,YEAR(A4553))</f>
        <v>2013</v>
      </c>
    </row>
    <row r="4554" spans="1:10" x14ac:dyDescent="0.2">
      <c r="A4554" s="4">
        <v>41091</v>
      </c>
      <c r="B4554" s="2" t="s">
        <v>168</v>
      </c>
      <c r="C4554" s="2" t="s">
        <v>150</v>
      </c>
      <c r="D4554" s="11">
        <v>10603</v>
      </c>
      <c r="E4554" s="12">
        <v>460.565</v>
      </c>
      <c r="F4554" s="12">
        <v>12.227</v>
      </c>
      <c r="G4554" s="11">
        <v>7168</v>
      </c>
      <c r="H4554" s="12">
        <v>825.14200000000005</v>
      </c>
      <c r="I4554" s="12">
        <v>1.4E-2</v>
      </c>
      <c r="J4554" s="19">
        <f>IF(MONTH(A4554)&gt;VLOOKUP(Totals!$H$2,Totals!$O$5:$P$16,2,FALSE),YEAR(A4554)+1,YEAR(A4554))</f>
        <v>2013</v>
      </c>
    </row>
    <row r="4555" spans="1:10" x14ac:dyDescent="0.2">
      <c r="A4555" s="4">
        <v>41091</v>
      </c>
      <c r="B4555" s="2" t="s">
        <v>67</v>
      </c>
      <c r="C4555" s="2" t="s">
        <v>68</v>
      </c>
      <c r="D4555" s="11">
        <v>6916</v>
      </c>
      <c r="E4555" s="12">
        <v>208.18199999999999</v>
      </c>
      <c r="F4555" s="12">
        <v>1.931</v>
      </c>
      <c r="G4555" s="11">
        <v>5830</v>
      </c>
      <c r="H4555" s="12">
        <v>343.23200000000003</v>
      </c>
      <c r="I4555" s="12">
        <v>0</v>
      </c>
      <c r="J4555" s="19">
        <f>IF(MONTH(A4555)&gt;VLOOKUP(Totals!$H$2,Totals!$O$5:$P$16,2,FALSE),YEAR(A4555)+1,YEAR(A4555))</f>
        <v>2013</v>
      </c>
    </row>
    <row r="4556" spans="1:10" x14ac:dyDescent="0.2">
      <c r="A4556" s="4">
        <v>41091</v>
      </c>
      <c r="B4556" s="2" t="s">
        <v>197</v>
      </c>
      <c r="C4556" s="2" t="s">
        <v>35</v>
      </c>
      <c r="D4556" s="11">
        <v>18223</v>
      </c>
      <c r="E4556" s="12">
        <v>601.86500000000001</v>
      </c>
      <c r="F4556" s="12">
        <v>0</v>
      </c>
      <c r="G4556" s="11">
        <v>16276</v>
      </c>
      <c r="H4556" s="12">
        <v>119.85</v>
      </c>
      <c r="I4556" s="12">
        <v>0</v>
      </c>
      <c r="J4556" s="19">
        <f>IF(MONTH(A4556)&gt;VLOOKUP(Totals!$H$2,Totals!$O$5:$P$16,2,FALSE),YEAR(A4556)+1,YEAR(A4556))</f>
        <v>2013</v>
      </c>
    </row>
    <row r="4557" spans="1:10" x14ac:dyDescent="0.2">
      <c r="A4557" s="4">
        <v>41091</v>
      </c>
      <c r="B4557" s="2" t="s">
        <v>196</v>
      </c>
      <c r="C4557" s="2" t="s">
        <v>35</v>
      </c>
      <c r="D4557" s="11">
        <v>2011</v>
      </c>
      <c r="E4557" s="12">
        <v>9.1180000000000003</v>
      </c>
      <c r="F4557" s="12">
        <v>0</v>
      </c>
      <c r="G4557" s="11">
        <v>1241</v>
      </c>
      <c r="H4557" s="12">
        <v>4.33</v>
      </c>
      <c r="I4557" s="12">
        <v>1.0999999999999999E-2</v>
      </c>
      <c r="J4557" s="19">
        <f>IF(MONTH(A4557)&gt;VLOOKUP(Totals!$H$2,Totals!$O$5:$P$16,2,FALSE),YEAR(A4557)+1,YEAR(A4557))</f>
        <v>2013</v>
      </c>
    </row>
    <row r="4558" spans="1:10" x14ac:dyDescent="0.2">
      <c r="A4558" s="4">
        <v>41091</v>
      </c>
      <c r="B4558" s="2" t="s">
        <v>69</v>
      </c>
      <c r="C4558" s="2" t="s">
        <v>11</v>
      </c>
      <c r="D4558" s="11" t="s">
        <v>88</v>
      </c>
      <c r="E4558" s="12">
        <v>230.46299999999999</v>
      </c>
      <c r="F4558" s="12">
        <v>0</v>
      </c>
      <c r="G4558" s="11" t="s">
        <v>88</v>
      </c>
      <c r="H4558" s="12">
        <v>503.05500000000001</v>
      </c>
      <c r="I4558" s="12">
        <v>0</v>
      </c>
      <c r="J4558" s="19">
        <f>IF(MONTH(A4558)&gt;VLOOKUP(Totals!$H$2,Totals!$O$5:$P$16,2,FALSE),YEAR(A4558)+1,YEAR(A4558))</f>
        <v>2013</v>
      </c>
    </row>
    <row r="4559" spans="1:10" x14ac:dyDescent="0.2">
      <c r="A4559" s="4">
        <v>41091</v>
      </c>
      <c r="B4559" s="2" t="s">
        <v>69</v>
      </c>
      <c r="C4559" s="2" t="s">
        <v>35</v>
      </c>
      <c r="D4559" s="11">
        <v>130001</v>
      </c>
      <c r="E4559" s="12">
        <v>6579.8059999999996</v>
      </c>
      <c r="F4559" s="12">
        <v>295.57400000000001</v>
      </c>
      <c r="G4559" s="11">
        <v>98559</v>
      </c>
      <c r="H4559" s="12">
        <v>3236.5410000000002</v>
      </c>
      <c r="I4559" s="12">
        <v>0.751</v>
      </c>
      <c r="J4559" s="19">
        <f>IF(MONTH(A4559)&gt;VLOOKUP(Totals!$H$2,Totals!$O$5:$P$16,2,FALSE),YEAR(A4559)+1,YEAR(A4559))</f>
        <v>2013</v>
      </c>
    </row>
    <row r="4560" spans="1:10" x14ac:dyDescent="0.2">
      <c r="A4560" s="4">
        <v>41091</v>
      </c>
      <c r="B4560" s="2" t="s">
        <v>70</v>
      </c>
      <c r="C4560" s="2" t="s">
        <v>22</v>
      </c>
      <c r="D4560" s="11">
        <v>2132</v>
      </c>
      <c r="E4560" s="12">
        <v>4.6900000000000004</v>
      </c>
      <c r="F4560" s="12">
        <v>0</v>
      </c>
      <c r="G4560" s="11">
        <v>1693</v>
      </c>
      <c r="H4560" s="12">
        <v>20.472999999999999</v>
      </c>
      <c r="I4560" s="12">
        <v>0</v>
      </c>
      <c r="J4560" s="19">
        <f>IF(MONTH(A4560)&gt;VLOOKUP(Totals!$H$2,Totals!$O$5:$P$16,2,FALSE),YEAR(A4560)+1,YEAR(A4560))</f>
        <v>2013</v>
      </c>
    </row>
    <row r="4561" spans="1:10" x14ac:dyDescent="0.2">
      <c r="A4561" s="4">
        <v>41091</v>
      </c>
      <c r="B4561" s="2" t="s">
        <v>71</v>
      </c>
      <c r="C4561" s="2" t="s">
        <v>66</v>
      </c>
      <c r="D4561" s="11">
        <v>5779</v>
      </c>
      <c r="E4561" s="12">
        <v>97.641000000000005</v>
      </c>
      <c r="F4561" s="12">
        <v>0.73699999999999999</v>
      </c>
      <c r="G4561" s="11">
        <v>5184</v>
      </c>
      <c r="H4561" s="12">
        <v>218.19300000000001</v>
      </c>
      <c r="I4561" s="12">
        <v>1.839</v>
      </c>
      <c r="J4561" s="19">
        <f>IF(MONTH(A4561)&gt;VLOOKUP(Totals!$H$2,Totals!$O$5:$P$16,2,FALSE),YEAR(A4561)+1,YEAR(A4561))</f>
        <v>2013</v>
      </c>
    </row>
    <row r="4562" spans="1:10" x14ac:dyDescent="0.2">
      <c r="A4562" s="4">
        <v>41091</v>
      </c>
      <c r="B4562" s="2" t="s">
        <v>160</v>
      </c>
      <c r="C4562" s="2" t="s">
        <v>11</v>
      </c>
      <c r="D4562" s="11" t="s">
        <v>88</v>
      </c>
      <c r="E4562" s="12">
        <v>390.48</v>
      </c>
      <c r="F4562" s="12">
        <v>0</v>
      </c>
      <c r="G4562" s="11" t="s">
        <v>88</v>
      </c>
      <c r="H4562" s="12">
        <v>435.61200000000002</v>
      </c>
      <c r="I4562" s="12">
        <v>0</v>
      </c>
      <c r="J4562" s="19">
        <f>IF(MONTH(A4562)&gt;VLOOKUP(Totals!$H$2,Totals!$O$5:$P$16,2,FALSE),YEAR(A4562)+1,YEAR(A4562))</f>
        <v>2013</v>
      </c>
    </row>
    <row r="4563" spans="1:10" x14ac:dyDescent="0.2">
      <c r="A4563" s="4">
        <v>41091</v>
      </c>
      <c r="B4563" s="2" t="s">
        <v>72</v>
      </c>
      <c r="C4563" s="2" t="s">
        <v>37</v>
      </c>
      <c r="D4563" s="11">
        <v>53980</v>
      </c>
      <c r="E4563" s="12">
        <v>2038.1479999999999</v>
      </c>
      <c r="F4563" s="12">
        <v>208.38200000000001</v>
      </c>
      <c r="G4563" s="11">
        <v>45819</v>
      </c>
      <c r="H4563" s="12">
        <v>1241.373</v>
      </c>
      <c r="I4563" s="12">
        <v>5.1310000000000002</v>
      </c>
      <c r="J4563" s="19">
        <f>IF(MONTH(A4563)&gt;VLOOKUP(Totals!$H$2,Totals!$O$5:$P$16,2,FALSE),YEAR(A4563)+1,YEAR(A4563))</f>
        <v>2013</v>
      </c>
    </row>
    <row r="4564" spans="1:10" x14ac:dyDescent="0.2">
      <c r="A4564" s="4">
        <v>41091</v>
      </c>
      <c r="B4564" s="2" t="s">
        <v>204</v>
      </c>
      <c r="C4564" s="2" t="s">
        <v>35</v>
      </c>
      <c r="D4564" s="11">
        <v>4978</v>
      </c>
      <c r="E4564" s="12">
        <v>0</v>
      </c>
      <c r="F4564" s="12">
        <v>0</v>
      </c>
      <c r="G4564" s="11">
        <v>5051</v>
      </c>
      <c r="H4564" s="12">
        <v>0</v>
      </c>
      <c r="I4564" s="12">
        <v>0</v>
      </c>
      <c r="J4564" s="19">
        <f>IF(MONTH(A4564)&gt;VLOOKUP(Totals!$H$2,Totals!$O$5:$P$16,2,FALSE),YEAR(A4564)+1,YEAR(A4564))</f>
        <v>2013</v>
      </c>
    </row>
    <row r="4565" spans="1:10" x14ac:dyDescent="0.2">
      <c r="A4565" s="4">
        <v>41091</v>
      </c>
      <c r="B4565" s="2" t="s">
        <v>73</v>
      </c>
      <c r="C4565" s="2" t="s">
        <v>47</v>
      </c>
      <c r="D4565" s="11">
        <v>749</v>
      </c>
      <c r="E4565" s="12">
        <v>0.109</v>
      </c>
      <c r="F4565" s="12">
        <v>2E-3</v>
      </c>
      <c r="G4565" s="11">
        <v>700</v>
      </c>
      <c r="H4565" s="12">
        <v>1.119</v>
      </c>
      <c r="I4565" s="12">
        <v>7.0000000000000001E-3</v>
      </c>
      <c r="J4565" s="19">
        <f>IF(MONTH(A4565)&gt;VLOOKUP(Totals!$H$2,Totals!$O$5:$P$16,2,FALSE),YEAR(A4565)+1,YEAR(A4565))</f>
        <v>2013</v>
      </c>
    </row>
    <row r="4566" spans="1:10" x14ac:dyDescent="0.2">
      <c r="A4566" s="4">
        <v>41091</v>
      </c>
      <c r="B4566" s="2" t="s">
        <v>73</v>
      </c>
      <c r="C4566" s="2" t="s">
        <v>16</v>
      </c>
      <c r="D4566" s="11">
        <v>20566</v>
      </c>
      <c r="E4566" s="12">
        <v>12.586</v>
      </c>
      <c r="F4566" s="12">
        <v>105.747</v>
      </c>
      <c r="G4566" s="11">
        <v>17855</v>
      </c>
      <c r="H4566" s="12">
        <v>397.09500000000003</v>
      </c>
      <c r="I4566" s="12">
        <v>3.2949999999999999</v>
      </c>
      <c r="J4566" s="19">
        <f>IF(MONTH(A4566)&gt;VLOOKUP(Totals!$H$2,Totals!$O$5:$P$16,2,FALSE),YEAR(A4566)+1,YEAR(A4566))</f>
        <v>2013</v>
      </c>
    </row>
    <row r="4567" spans="1:10" x14ac:dyDescent="0.2">
      <c r="A4567" s="4">
        <v>41091</v>
      </c>
      <c r="B4567" s="2" t="s">
        <v>74</v>
      </c>
      <c r="C4567" s="2" t="s">
        <v>18</v>
      </c>
      <c r="D4567" s="11" t="s">
        <v>88</v>
      </c>
      <c r="E4567" s="12" t="s">
        <v>88</v>
      </c>
      <c r="F4567" s="12" t="s">
        <v>88</v>
      </c>
      <c r="G4567" s="11" t="s">
        <v>88</v>
      </c>
      <c r="H4567" s="12">
        <v>12.16</v>
      </c>
      <c r="I4567" s="12">
        <v>0</v>
      </c>
      <c r="J4567" s="19">
        <f>IF(MONTH(A4567)&gt;VLOOKUP(Totals!$H$2,Totals!$O$5:$P$16,2,FALSE),YEAR(A4567)+1,YEAR(A4567))</f>
        <v>2013</v>
      </c>
    </row>
    <row r="4568" spans="1:10" x14ac:dyDescent="0.2">
      <c r="A4568" s="4">
        <v>41091</v>
      </c>
      <c r="B4568" s="2" t="s">
        <v>74</v>
      </c>
      <c r="C4568" s="2" t="s">
        <v>35</v>
      </c>
      <c r="D4568" s="11" t="s">
        <v>88</v>
      </c>
      <c r="E4568" s="12" t="s">
        <v>88</v>
      </c>
      <c r="F4568" s="12" t="s">
        <v>88</v>
      </c>
      <c r="G4568" s="11" t="s">
        <v>88</v>
      </c>
      <c r="H4568" s="12">
        <v>72.298000000000002</v>
      </c>
      <c r="I4568" s="12">
        <v>0</v>
      </c>
      <c r="J4568" s="19">
        <f>IF(MONTH(A4568)&gt;VLOOKUP(Totals!$H$2,Totals!$O$5:$P$16,2,FALSE),YEAR(A4568)+1,YEAR(A4568))</f>
        <v>2013</v>
      </c>
    </row>
    <row r="4569" spans="1:10" x14ac:dyDescent="0.2">
      <c r="A4569" s="4">
        <v>41091</v>
      </c>
      <c r="B4569" s="2" t="s">
        <v>74</v>
      </c>
      <c r="C4569" s="2" t="s">
        <v>43</v>
      </c>
      <c r="D4569" s="11" t="s">
        <v>88</v>
      </c>
      <c r="E4569" s="12" t="s">
        <v>88</v>
      </c>
      <c r="F4569" s="12" t="s">
        <v>88</v>
      </c>
      <c r="G4569" s="11" t="s">
        <v>88</v>
      </c>
      <c r="H4569" s="12">
        <v>24.728000000000002</v>
      </c>
      <c r="I4569" s="12">
        <v>0</v>
      </c>
      <c r="J4569" s="19">
        <f>IF(MONTH(A4569)&gt;VLOOKUP(Totals!$H$2,Totals!$O$5:$P$16,2,FALSE),YEAR(A4569)+1,YEAR(A4569))</f>
        <v>2013</v>
      </c>
    </row>
    <row r="4570" spans="1:10" x14ac:dyDescent="0.2">
      <c r="A4570" s="4">
        <v>41091</v>
      </c>
      <c r="B4570" s="2" t="s">
        <v>74</v>
      </c>
      <c r="C4570" s="2" t="s">
        <v>16</v>
      </c>
      <c r="D4570" s="11" t="s">
        <v>88</v>
      </c>
      <c r="E4570" s="12">
        <v>1831.0219999999999</v>
      </c>
      <c r="F4570" s="12">
        <v>0</v>
      </c>
      <c r="G4570" s="11" t="s">
        <v>88</v>
      </c>
      <c r="H4570" s="12" t="s">
        <v>88</v>
      </c>
      <c r="I4570" s="12" t="s">
        <v>88</v>
      </c>
      <c r="J4570" s="19">
        <f>IF(MONTH(A4570)&gt;VLOOKUP(Totals!$H$2,Totals!$O$5:$P$16,2,FALSE),YEAR(A4570)+1,YEAR(A4570))</f>
        <v>2013</v>
      </c>
    </row>
    <row r="4571" spans="1:10" x14ac:dyDescent="0.2">
      <c r="A4571" s="4">
        <v>41091</v>
      </c>
      <c r="B4571" s="2" t="s">
        <v>75</v>
      </c>
      <c r="C4571" s="2" t="s">
        <v>76</v>
      </c>
      <c r="D4571" s="11">
        <v>16033</v>
      </c>
      <c r="E4571" s="12">
        <v>616.18600000000004</v>
      </c>
      <c r="F4571" s="12">
        <v>0</v>
      </c>
      <c r="G4571" s="11">
        <v>12546</v>
      </c>
      <c r="H4571" s="12">
        <v>181.429</v>
      </c>
      <c r="I4571" s="12">
        <v>0</v>
      </c>
      <c r="J4571" s="19">
        <f>IF(MONTH(A4571)&gt;VLOOKUP(Totals!$H$2,Totals!$O$5:$P$16,2,FALSE),YEAR(A4571)+1,YEAR(A4571))</f>
        <v>2013</v>
      </c>
    </row>
    <row r="4572" spans="1:10" x14ac:dyDescent="0.2">
      <c r="A4572" s="4">
        <v>41091</v>
      </c>
      <c r="B4572" s="2" t="s">
        <v>86</v>
      </c>
      <c r="C4572" s="2" t="s">
        <v>161</v>
      </c>
      <c r="D4572" s="11">
        <v>6044</v>
      </c>
      <c r="E4572" s="12">
        <v>445.74400000000003</v>
      </c>
      <c r="F4572" s="12">
        <v>0</v>
      </c>
      <c r="G4572" s="11">
        <v>3575</v>
      </c>
      <c r="H4572" s="12">
        <v>276.04399999999998</v>
      </c>
      <c r="I4572" s="12">
        <v>0</v>
      </c>
      <c r="J4572" s="19">
        <f>IF(MONTH(A4572)&gt;VLOOKUP(Totals!$H$2,Totals!$O$5:$P$16,2,FALSE),YEAR(A4572)+1,YEAR(A4572))</f>
        <v>2013</v>
      </c>
    </row>
    <row r="4573" spans="1:10" x14ac:dyDescent="0.2">
      <c r="A4573" s="4">
        <v>41091</v>
      </c>
      <c r="B4573" s="2" t="s">
        <v>86</v>
      </c>
      <c r="C4573" s="2" t="s">
        <v>38</v>
      </c>
      <c r="D4573" s="11">
        <v>2584</v>
      </c>
      <c r="E4573" s="12">
        <v>7.34</v>
      </c>
      <c r="F4573" s="12">
        <v>0</v>
      </c>
      <c r="G4573" s="11">
        <v>2797</v>
      </c>
      <c r="H4573" s="12">
        <v>7.9720000000000004</v>
      </c>
      <c r="I4573" s="12">
        <v>0</v>
      </c>
      <c r="J4573" s="19">
        <f>IF(MONTH(A4573)&gt;VLOOKUP(Totals!$H$2,Totals!$O$5:$P$16,2,FALSE),YEAR(A4573)+1,YEAR(A4573))</f>
        <v>2013</v>
      </c>
    </row>
    <row r="4574" spans="1:10" x14ac:dyDescent="0.2">
      <c r="A4574" s="4">
        <v>41091</v>
      </c>
      <c r="B4574" s="2" t="s">
        <v>193</v>
      </c>
      <c r="C4574" s="2" t="s">
        <v>27</v>
      </c>
      <c r="D4574" s="11">
        <v>16091</v>
      </c>
      <c r="E4574" s="12">
        <v>10.664</v>
      </c>
      <c r="F4574" s="12">
        <v>0</v>
      </c>
      <c r="G4574" s="11">
        <v>14161</v>
      </c>
      <c r="H4574" s="12">
        <v>12.154999999999999</v>
      </c>
      <c r="I4574" s="12">
        <v>0</v>
      </c>
      <c r="J4574" s="19">
        <f>IF(MONTH(A4574)&gt;VLOOKUP(Totals!$H$2,Totals!$O$5:$P$16,2,FALSE),YEAR(A4574)+1,YEAR(A4574))</f>
        <v>2013</v>
      </c>
    </row>
    <row r="4575" spans="1:10" x14ac:dyDescent="0.2">
      <c r="A4575" s="4">
        <v>41091</v>
      </c>
      <c r="B4575" s="2" t="s">
        <v>193</v>
      </c>
      <c r="C4575" s="2" t="s">
        <v>28</v>
      </c>
      <c r="D4575" s="11">
        <v>24510</v>
      </c>
      <c r="E4575" s="12">
        <v>0</v>
      </c>
      <c r="F4575" s="12">
        <v>0</v>
      </c>
      <c r="G4575" s="11">
        <v>23125</v>
      </c>
      <c r="H4575" s="12">
        <v>0</v>
      </c>
      <c r="I4575" s="12">
        <v>0</v>
      </c>
      <c r="J4575" s="19">
        <f>IF(MONTH(A4575)&gt;VLOOKUP(Totals!$H$2,Totals!$O$5:$P$16,2,FALSE),YEAR(A4575)+1,YEAR(A4575))</f>
        <v>2013</v>
      </c>
    </row>
    <row r="4576" spans="1:10" x14ac:dyDescent="0.2">
      <c r="A4576" s="4">
        <v>41091</v>
      </c>
      <c r="B4576" s="2" t="s">
        <v>193</v>
      </c>
      <c r="C4576" s="2" t="s">
        <v>11</v>
      </c>
      <c r="D4576" s="11">
        <v>42674</v>
      </c>
      <c r="E4576" s="12">
        <v>54.838000000000001</v>
      </c>
      <c r="F4576" s="12">
        <v>0</v>
      </c>
      <c r="G4576" s="11">
        <v>44221</v>
      </c>
      <c r="H4576" s="12">
        <v>34.398000000000003</v>
      </c>
      <c r="I4576" s="12">
        <v>0</v>
      </c>
      <c r="J4576" s="19">
        <f>IF(MONTH(A4576)&gt;VLOOKUP(Totals!$H$2,Totals!$O$5:$P$16,2,FALSE),YEAR(A4576)+1,YEAR(A4576))</f>
        <v>2013</v>
      </c>
    </row>
    <row r="4577" spans="1:10" x14ac:dyDescent="0.2">
      <c r="A4577" s="4">
        <v>41091</v>
      </c>
      <c r="B4577" s="2" t="s">
        <v>193</v>
      </c>
      <c r="C4577" s="2" t="s">
        <v>25</v>
      </c>
      <c r="D4577" s="11">
        <v>2160</v>
      </c>
      <c r="E4577" s="12">
        <v>0</v>
      </c>
      <c r="F4577" s="12">
        <v>0</v>
      </c>
      <c r="G4577" s="11">
        <v>2326</v>
      </c>
      <c r="H4577" s="12">
        <v>25.969000000000001</v>
      </c>
      <c r="I4577" s="12">
        <v>0</v>
      </c>
      <c r="J4577" s="19">
        <f>IF(MONTH(A4577)&gt;VLOOKUP(Totals!$H$2,Totals!$O$5:$P$16,2,FALSE),YEAR(A4577)+1,YEAR(A4577))</f>
        <v>2013</v>
      </c>
    </row>
    <row r="4578" spans="1:10" x14ac:dyDescent="0.2">
      <c r="A4578" s="4">
        <v>41091</v>
      </c>
      <c r="B4578" s="2" t="s">
        <v>193</v>
      </c>
      <c r="C4578" s="2" t="s">
        <v>22</v>
      </c>
      <c r="D4578" s="11">
        <v>1053</v>
      </c>
      <c r="E4578" s="12">
        <v>0</v>
      </c>
      <c r="F4578" s="12">
        <v>0</v>
      </c>
      <c r="G4578" s="11">
        <v>975</v>
      </c>
      <c r="H4578" s="12">
        <v>6.484</v>
      </c>
      <c r="I4578" s="12">
        <v>0</v>
      </c>
      <c r="J4578" s="19">
        <f>IF(MONTH(A4578)&gt;VLOOKUP(Totals!$H$2,Totals!$O$5:$P$16,2,FALSE),YEAR(A4578)+1,YEAR(A4578))</f>
        <v>2013</v>
      </c>
    </row>
    <row r="4579" spans="1:10" x14ac:dyDescent="0.2">
      <c r="A4579" s="4">
        <v>41091</v>
      </c>
      <c r="B4579" s="2" t="s">
        <v>193</v>
      </c>
      <c r="C4579" s="2" t="s">
        <v>37</v>
      </c>
      <c r="D4579" s="11">
        <v>2622</v>
      </c>
      <c r="E4579" s="12">
        <v>0</v>
      </c>
      <c r="F4579" s="12">
        <v>0</v>
      </c>
      <c r="G4579" s="11">
        <v>2356</v>
      </c>
      <c r="H4579" s="12">
        <v>0</v>
      </c>
      <c r="I4579" s="12">
        <v>0</v>
      </c>
      <c r="J4579" s="19">
        <f>IF(MONTH(A4579)&gt;VLOOKUP(Totals!$H$2,Totals!$O$5:$P$16,2,FALSE),YEAR(A4579)+1,YEAR(A4579))</f>
        <v>2013</v>
      </c>
    </row>
    <row r="4580" spans="1:10" x14ac:dyDescent="0.2">
      <c r="A4580" s="4">
        <v>41091</v>
      </c>
      <c r="B4580" s="2" t="s">
        <v>193</v>
      </c>
      <c r="C4580" s="2" t="s">
        <v>61</v>
      </c>
      <c r="D4580" s="11">
        <v>1217</v>
      </c>
      <c r="E4580" s="12">
        <v>1.5369999999999999</v>
      </c>
      <c r="F4580" s="12">
        <v>0</v>
      </c>
      <c r="G4580" s="11">
        <v>1217</v>
      </c>
      <c r="H4580" s="12">
        <v>0.74</v>
      </c>
      <c r="I4580" s="12">
        <v>0</v>
      </c>
      <c r="J4580" s="19">
        <f>IF(MONTH(A4580)&gt;VLOOKUP(Totals!$H$2,Totals!$O$5:$P$16,2,FALSE),YEAR(A4580)+1,YEAR(A4580))</f>
        <v>2013</v>
      </c>
    </row>
    <row r="4581" spans="1:10" x14ac:dyDescent="0.2">
      <c r="A4581" s="4">
        <v>41091</v>
      </c>
      <c r="B4581" s="2" t="s">
        <v>193</v>
      </c>
      <c r="C4581" s="2" t="s">
        <v>49</v>
      </c>
      <c r="D4581" s="11">
        <v>4490</v>
      </c>
      <c r="E4581" s="12">
        <v>39.661999999999999</v>
      </c>
      <c r="F4581" s="12">
        <v>0</v>
      </c>
      <c r="G4581" s="11">
        <v>2193</v>
      </c>
      <c r="H4581" s="12">
        <v>111.52500000000001</v>
      </c>
      <c r="I4581" s="12">
        <v>0</v>
      </c>
      <c r="J4581" s="19">
        <f>IF(MONTH(A4581)&gt;VLOOKUP(Totals!$H$2,Totals!$O$5:$P$16,2,FALSE),YEAR(A4581)+1,YEAR(A4581))</f>
        <v>2013</v>
      </c>
    </row>
    <row r="4582" spans="1:10" x14ac:dyDescent="0.2">
      <c r="A4582" s="4">
        <v>41091</v>
      </c>
      <c r="B4582" s="2" t="s">
        <v>193</v>
      </c>
      <c r="C4582" s="2" t="s">
        <v>16</v>
      </c>
      <c r="D4582" s="11">
        <v>20063</v>
      </c>
      <c r="E4582" s="12">
        <v>608.07399999999996</v>
      </c>
      <c r="F4582" s="12">
        <v>0</v>
      </c>
      <c r="G4582" s="11">
        <v>16647</v>
      </c>
      <c r="H4582" s="12">
        <v>318.68200000000002</v>
      </c>
      <c r="I4582" s="12">
        <v>0</v>
      </c>
      <c r="J4582" s="19">
        <f>IF(MONTH(A4582)&gt;VLOOKUP(Totals!$H$2,Totals!$O$5:$P$16,2,FALSE),YEAR(A4582)+1,YEAR(A4582))</f>
        <v>2013</v>
      </c>
    </row>
    <row r="4583" spans="1:10" x14ac:dyDescent="0.2">
      <c r="A4583" s="4">
        <v>41091</v>
      </c>
      <c r="B4583" s="2" t="s">
        <v>193</v>
      </c>
      <c r="C4583" s="2" t="s">
        <v>30</v>
      </c>
      <c r="D4583" s="11">
        <v>2557</v>
      </c>
      <c r="E4583" s="12">
        <v>11.941000000000001</v>
      </c>
      <c r="F4583" s="12">
        <v>0</v>
      </c>
      <c r="G4583" s="11">
        <v>2209</v>
      </c>
      <c r="H4583" s="12">
        <v>11.028</v>
      </c>
      <c r="I4583" s="12">
        <v>0</v>
      </c>
      <c r="J4583" s="19">
        <f>IF(MONTH(A4583)&gt;VLOOKUP(Totals!$H$2,Totals!$O$5:$P$16,2,FALSE),YEAR(A4583)+1,YEAR(A4583))</f>
        <v>2013</v>
      </c>
    </row>
    <row r="4584" spans="1:10" x14ac:dyDescent="0.2">
      <c r="A4584" s="4">
        <v>41091</v>
      </c>
      <c r="B4584" s="2" t="s">
        <v>194</v>
      </c>
      <c r="C4584" s="2" t="s">
        <v>62</v>
      </c>
      <c r="D4584" s="11">
        <v>2269</v>
      </c>
      <c r="E4584" s="12">
        <v>1.901</v>
      </c>
      <c r="F4584" s="12">
        <v>0</v>
      </c>
      <c r="G4584" s="11">
        <v>2203</v>
      </c>
      <c r="H4584" s="12">
        <v>0.876</v>
      </c>
      <c r="I4584" s="12">
        <v>0</v>
      </c>
      <c r="J4584" s="19">
        <f>IF(MONTH(A4584)&gt;VLOOKUP(Totals!$H$2,Totals!$O$5:$P$16,2,FALSE),YEAR(A4584)+1,YEAR(A4584))</f>
        <v>2013</v>
      </c>
    </row>
    <row r="4585" spans="1:10" x14ac:dyDescent="0.2">
      <c r="A4585" s="4">
        <v>41122</v>
      </c>
      <c r="B4585" s="2" t="s">
        <v>9</v>
      </c>
      <c r="C4585" s="2" t="s">
        <v>10</v>
      </c>
      <c r="D4585" s="11">
        <v>2110</v>
      </c>
      <c r="E4585" s="12">
        <v>4.2770000000000001</v>
      </c>
      <c r="F4585" s="12">
        <v>1.877</v>
      </c>
      <c r="G4585" s="11">
        <v>2218</v>
      </c>
      <c r="H4585" s="12">
        <v>19.71</v>
      </c>
      <c r="I4585" s="12">
        <v>0</v>
      </c>
      <c r="J4585" s="19">
        <f>IF(MONTH(A4585)&gt;VLOOKUP(Totals!$H$2,Totals!$O$5:$P$16,2,FALSE),YEAR(A4585)+1,YEAR(A4585))</f>
        <v>2013</v>
      </c>
    </row>
    <row r="4586" spans="1:10" x14ac:dyDescent="0.2">
      <c r="A4586" s="4">
        <v>41122</v>
      </c>
      <c r="B4586" s="2" t="s">
        <v>163</v>
      </c>
      <c r="C4586" s="2" t="s">
        <v>64</v>
      </c>
      <c r="D4586" s="11">
        <v>8</v>
      </c>
      <c r="E4586" s="12">
        <v>0</v>
      </c>
      <c r="F4586" s="12">
        <v>0</v>
      </c>
      <c r="G4586" s="11">
        <v>21</v>
      </c>
      <c r="H4586" s="12">
        <v>0</v>
      </c>
      <c r="I4586" s="12">
        <v>0</v>
      </c>
      <c r="J4586" s="19">
        <f>IF(MONTH(A4586)&gt;VLOOKUP(Totals!$H$2,Totals!$O$5:$P$16,2,FALSE),YEAR(A4586)+1,YEAR(A4586))</f>
        <v>2013</v>
      </c>
    </row>
    <row r="4587" spans="1:10" x14ac:dyDescent="0.2">
      <c r="A4587" s="4">
        <v>41122</v>
      </c>
      <c r="B4587" s="2" t="s">
        <v>163</v>
      </c>
      <c r="C4587" s="2" t="s">
        <v>164</v>
      </c>
      <c r="D4587" s="11">
        <v>271</v>
      </c>
      <c r="E4587" s="12">
        <v>1E-3</v>
      </c>
      <c r="F4587" s="12">
        <v>0</v>
      </c>
      <c r="G4587" s="11">
        <v>390</v>
      </c>
      <c r="H4587" s="12">
        <v>1.1419999999999999</v>
      </c>
      <c r="I4587" s="12">
        <v>0</v>
      </c>
      <c r="J4587" s="19">
        <f>IF(MONTH(A4587)&gt;VLOOKUP(Totals!$H$2,Totals!$O$5:$P$16,2,FALSE),YEAR(A4587)+1,YEAR(A4587))</f>
        <v>2013</v>
      </c>
    </row>
    <row r="4588" spans="1:10" x14ac:dyDescent="0.2">
      <c r="A4588" s="4">
        <v>41122</v>
      </c>
      <c r="B4588" s="2" t="s">
        <v>12</v>
      </c>
      <c r="C4588" s="2" t="s">
        <v>13</v>
      </c>
      <c r="D4588" s="11">
        <v>3648</v>
      </c>
      <c r="E4588" s="12">
        <v>1.5860000000000001</v>
      </c>
      <c r="F4588" s="12">
        <v>0.75700000000000001</v>
      </c>
      <c r="G4588" s="11">
        <v>2955</v>
      </c>
      <c r="H4588" s="12">
        <v>87.841999999999999</v>
      </c>
      <c r="I4588" s="12">
        <v>2.859</v>
      </c>
      <c r="J4588" s="19">
        <f>IF(MONTH(A4588)&gt;VLOOKUP(Totals!$H$2,Totals!$O$5:$P$16,2,FALSE),YEAR(A4588)+1,YEAR(A4588))</f>
        <v>2013</v>
      </c>
    </row>
    <row r="4589" spans="1:10" x14ac:dyDescent="0.2">
      <c r="A4589" s="4">
        <v>41122</v>
      </c>
      <c r="B4589" s="2" t="s">
        <v>14</v>
      </c>
      <c r="C4589" s="2" t="s">
        <v>15</v>
      </c>
      <c r="D4589" s="11">
        <v>6937</v>
      </c>
      <c r="E4589" s="12">
        <v>326.42599999999999</v>
      </c>
      <c r="F4589" s="12">
        <v>34.213000000000001</v>
      </c>
      <c r="G4589" s="11">
        <v>7961</v>
      </c>
      <c r="H4589" s="12">
        <v>152.15</v>
      </c>
      <c r="I4589" s="12">
        <v>14.986000000000001</v>
      </c>
      <c r="J4589" s="19">
        <f>IF(MONTH(A4589)&gt;VLOOKUP(Totals!$H$2,Totals!$O$5:$P$16,2,FALSE),YEAR(A4589)+1,YEAR(A4589))</f>
        <v>2013</v>
      </c>
    </row>
    <row r="4590" spans="1:10" x14ac:dyDescent="0.2">
      <c r="A4590" s="4">
        <v>41122</v>
      </c>
      <c r="B4590" s="2" t="s">
        <v>17</v>
      </c>
      <c r="C4590" s="2" t="s">
        <v>18</v>
      </c>
      <c r="D4590" s="11">
        <v>11122</v>
      </c>
      <c r="E4590" s="12">
        <v>303.173</v>
      </c>
      <c r="F4590" s="12">
        <v>49.975999999999999</v>
      </c>
      <c r="G4590" s="11">
        <v>11606</v>
      </c>
      <c r="H4590" s="12">
        <v>202.45</v>
      </c>
      <c r="I4590" s="12">
        <v>11.882999999999999</v>
      </c>
      <c r="J4590" s="19">
        <f>IF(MONTH(A4590)&gt;VLOOKUP(Totals!$H$2,Totals!$O$5:$P$16,2,FALSE),YEAR(A4590)+1,YEAR(A4590))</f>
        <v>2013</v>
      </c>
    </row>
    <row r="4591" spans="1:10" x14ac:dyDescent="0.2">
      <c r="A4591" s="4">
        <v>41122</v>
      </c>
      <c r="B4591" s="2" t="s">
        <v>19</v>
      </c>
      <c r="C4591" s="2" t="s">
        <v>20</v>
      </c>
      <c r="D4591" s="11">
        <v>1649</v>
      </c>
      <c r="E4591" s="12">
        <v>54.302999999999997</v>
      </c>
      <c r="F4591" s="12">
        <v>0.61399999999999999</v>
      </c>
      <c r="G4591" s="11">
        <v>2036</v>
      </c>
      <c r="H4591" s="12">
        <v>8.2189999999999994</v>
      </c>
      <c r="I4591" s="12">
        <v>0</v>
      </c>
      <c r="J4591" s="19">
        <f>IF(MONTH(A4591)&gt;VLOOKUP(Totals!$H$2,Totals!$O$5:$P$16,2,FALSE),YEAR(A4591)+1,YEAR(A4591))</f>
        <v>2013</v>
      </c>
    </row>
    <row r="4592" spans="1:10" x14ac:dyDescent="0.2">
      <c r="A4592" s="4">
        <v>41122</v>
      </c>
      <c r="B4592" s="2" t="s">
        <v>23</v>
      </c>
      <c r="C4592" s="2" t="s">
        <v>143</v>
      </c>
      <c r="D4592" s="11">
        <v>732</v>
      </c>
      <c r="E4592" s="12">
        <v>0.56499999999999995</v>
      </c>
      <c r="F4592" s="12">
        <v>1.6E-2</v>
      </c>
      <c r="G4592" s="11">
        <v>604</v>
      </c>
      <c r="H4592" s="12">
        <v>27.46</v>
      </c>
      <c r="I4592" s="12">
        <v>0</v>
      </c>
      <c r="J4592" s="19">
        <f>IF(MONTH(A4592)&gt;VLOOKUP(Totals!$H$2,Totals!$O$5:$P$16,2,FALSE),YEAR(A4592)+1,YEAR(A4592))</f>
        <v>2013</v>
      </c>
    </row>
    <row r="4593" spans="1:10" x14ac:dyDescent="0.2">
      <c r="A4593" s="4">
        <v>41122</v>
      </c>
      <c r="B4593" s="2" t="s">
        <v>23</v>
      </c>
      <c r="C4593" s="2" t="s">
        <v>11</v>
      </c>
      <c r="D4593" s="11">
        <v>99690</v>
      </c>
      <c r="E4593" s="12">
        <v>2178.2460000000001</v>
      </c>
      <c r="F4593" s="12">
        <v>300.77199999999999</v>
      </c>
      <c r="G4593" s="11">
        <v>98070</v>
      </c>
      <c r="H4593" s="12">
        <v>1871.021</v>
      </c>
      <c r="I4593" s="12">
        <v>5.7000000000000002E-2</v>
      </c>
      <c r="J4593" s="19">
        <f>IF(MONTH(A4593)&gt;VLOOKUP(Totals!$H$2,Totals!$O$5:$P$16,2,FALSE),YEAR(A4593)+1,YEAR(A4593))</f>
        <v>2013</v>
      </c>
    </row>
    <row r="4594" spans="1:10" x14ac:dyDescent="0.2">
      <c r="A4594" s="4">
        <v>41122</v>
      </c>
      <c r="B4594" s="2" t="s">
        <v>24</v>
      </c>
      <c r="C4594" s="2" t="s">
        <v>25</v>
      </c>
      <c r="D4594" s="11">
        <v>8123</v>
      </c>
      <c r="E4594" s="12">
        <v>62.012999999999998</v>
      </c>
      <c r="F4594" s="12">
        <v>0.73699999999999999</v>
      </c>
      <c r="G4594" s="11">
        <v>7856</v>
      </c>
      <c r="H4594" s="12">
        <v>368.03699999999998</v>
      </c>
      <c r="I4594" s="12">
        <v>14.567</v>
      </c>
      <c r="J4594" s="19">
        <f>IF(MONTH(A4594)&gt;VLOOKUP(Totals!$H$2,Totals!$O$5:$P$16,2,FALSE),YEAR(A4594)+1,YEAR(A4594))</f>
        <v>2013</v>
      </c>
    </row>
    <row r="4595" spans="1:10" x14ac:dyDescent="0.2">
      <c r="A4595" s="4">
        <v>41122</v>
      </c>
      <c r="B4595" s="2" t="s">
        <v>29</v>
      </c>
      <c r="C4595" s="2" t="s">
        <v>30</v>
      </c>
      <c r="D4595" s="11">
        <v>5091</v>
      </c>
      <c r="E4595" s="12">
        <v>28.542999999999999</v>
      </c>
      <c r="F4595" s="12">
        <v>4.1749999999999998</v>
      </c>
      <c r="G4595" s="11">
        <v>5177</v>
      </c>
      <c r="H4595" s="12">
        <v>43.545999999999999</v>
      </c>
      <c r="I4595" s="12">
        <v>2.6819999999999999</v>
      </c>
      <c r="J4595" s="19">
        <f>IF(MONTH(A4595)&gt;VLOOKUP(Totals!$H$2,Totals!$O$5:$P$16,2,FALSE),YEAR(A4595)+1,YEAR(A4595))</f>
        <v>2013</v>
      </c>
    </row>
    <row r="4596" spans="1:10" x14ac:dyDescent="0.2">
      <c r="A4596" s="4">
        <v>41122</v>
      </c>
      <c r="B4596" s="2" t="s">
        <v>154</v>
      </c>
      <c r="C4596" s="2" t="s">
        <v>34</v>
      </c>
      <c r="D4596" s="11">
        <v>35909</v>
      </c>
      <c r="E4596" s="12">
        <v>860.86699999999996</v>
      </c>
      <c r="F4596" s="12">
        <v>0</v>
      </c>
      <c r="G4596" s="11">
        <v>33137</v>
      </c>
      <c r="H4596" s="12">
        <v>197.209</v>
      </c>
      <c r="I4596" s="12">
        <v>0</v>
      </c>
      <c r="J4596" s="19">
        <f>IF(MONTH(A4596)&gt;VLOOKUP(Totals!$H$2,Totals!$O$5:$P$16,2,FALSE),YEAR(A4596)+1,YEAR(A4596))</f>
        <v>2013</v>
      </c>
    </row>
    <row r="4597" spans="1:10" x14ac:dyDescent="0.2">
      <c r="A4597" s="4">
        <v>41122</v>
      </c>
      <c r="B4597" s="2" t="s">
        <v>148</v>
      </c>
      <c r="C4597" s="2" t="s">
        <v>25</v>
      </c>
      <c r="D4597" s="11">
        <v>164</v>
      </c>
      <c r="E4597" s="12">
        <v>0.28999999999999998</v>
      </c>
      <c r="F4597" s="12">
        <v>1E-3</v>
      </c>
      <c r="G4597" s="11">
        <v>144</v>
      </c>
      <c r="H4597" s="12">
        <v>3.65</v>
      </c>
      <c r="I4597" s="12">
        <v>5.0000000000000001E-3</v>
      </c>
      <c r="J4597" s="19">
        <f>IF(MONTH(A4597)&gt;VLOOKUP(Totals!$H$2,Totals!$O$5:$P$16,2,FALSE),YEAR(A4597)+1,YEAR(A4597))</f>
        <v>2013</v>
      </c>
    </row>
    <row r="4598" spans="1:10" x14ac:dyDescent="0.2">
      <c r="A4598" s="4">
        <v>41122</v>
      </c>
      <c r="B4598" s="2" t="s">
        <v>31</v>
      </c>
      <c r="C4598" s="2" t="s">
        <v>32</v>
      </c>
      <c r="D4598" s="11">
        <v>6591</v>
      </c>
      <c r="E4598" s="12">
        <v>163.43</v>
      </c>
      <c r="F4598" s="12">
        <v>32.222999999999999</v>
      </c>
      <c r="G4598" s="11">
        <v>7734</v>
      </c>
      <c r="H4598" s="12">
        <v>75.247</v>
      </c>
      <c r="I4598" s="12">
        <v>0</v>
      </c>
      <c r="J4598" s="19">
        <f>IF(MONTH(A4598)&gt;VLOOKUP(Totals!$H$2,Totals!$O$5:$P$16,2,FALSE),YEAR(A4598)+1,YEAR(A4598))</f>
        <v>2013</v>
      </c>
    </row>
    <row r="4599" spans="1:10" x14ac:dyDescent="0.2">
      <c r="A4599" s="4">
        <v>41122</v>
      </c>
      <c r="B4599" s="2" t="s">
        <v>36</v>
      </c>
      <c r="C4599" s="2" t="s">
        <v>35</v>
      </c>
      <c r="D4599" s="11">
        <v>2992</v>
      </c>
      <c r="E4599" s="12">
        <v>30.756</v>
      </c>
      <c r="F4599" s="12">
        <v>0</v>
      </c>
      <c r="G4599" s="11">
        <v>2568</v>
      </c>
      <c r="H4599" s="12">
        <v>62.743000000000002</v>
      </c>
      <c r="I4599" s="12">
        <v>0</v>
      </c>
      <c r="J4599" s="19">
        <f>IF(MONTH(A4599)&gt;VLOOKUP(Totals!$H$2,Totals!$O$5:$P$16,2,FALSE),YEAR(A4599)+1,YEAR(A4599))</f>
        <v>2013</v>
      </c>
    </row>
    <row r="4600" spans="1:10" x14ac:dyDescent="0.2">
      <c r="A4600" s="4">
        <v>41122</v>
      </c>
      <c r="B4600" s="2" t="s">
        <v>36</v>
      </c>
      <c r="C4600" s="2" t="s">
        <v>38</v>
      </c>
      <c r="D4600" s="11">
        <v>4220</v>
      </c>
      <c r="E4600" s="12">
        <v>329.41500000000002</v>
      </c>
      <c r="F4600" s="12">
        <v>23.655999999999999</v>
      </c>
      <c r="G4600" s="11">
        <v>5657</v>
      </c>
      <c r="H4600" s="12">
        <v>71.561999999999998</v>
      </c>
      <c r="I4600" s="12">
        <v>0</v>
      </c>
      <c r="J4600" s="19">
        <f>IF(MONTH(A4600)&gt;VLOOKUP(Totals!$H$2,Totals!$O$5:$P$16,2,FALSE),YEAR(A4600)+1,YEAR(A4600))</f>
        <v>2013</v>
      </c>
    </row>
    <row r="4601" spans="1:10" x14ac:dyDescent="0.2">
      <c r="A4601" s="4">
        <v>41122</v>
      </c>
      <c r="B4601" s="2" t="s">
        <v>41</v>
      </c>
      <c r="C4601" s="2" t="s">
        <v>161</v>
      </c>
      <c r="D4601" s="11">
        <v>55980</v>
      </c>
      <c r="E4601" s="12">
        <v>4464.7700000000004</v>
      </c>
      <c r="F4601" s="12">
        <v>209.48500000000001</v>
      </c>
      <c r="G4601" s="11">
        <v>62650</v>
      </c>
      <c r="H4601" s="12">
        <v>1951.74</v>
      </c>
      <c r="I4601" s="12">
        <v>21.11</v>
      </c>
      <c r="J4601" s="19">
        <f>IF(MONTH(A4601)&gt;VLOOKUP(Totals!$H$2,Totals!$O$5:$P$16,2,FALSE),YEAR(A4601)+1,YEAR(A4601))</f>
        <v>2013</v>
      </c>
    </row>
    <row r="4602" spans="1:10" x14ac:dyDescent="0.2">
      <c r="A4602" s="4">
        <v>41122</v>
      </c>
      <c r="B4602" s="2" t="s">
        <v>42</v>
      </c>
      <c r="C4602" s="2" t="s">
        <v>11</v>
      </c>
      <c r="D4602" s="11">
        <v>896</v>
      </c>
      <c r="E4602" s="12">
        <v>51.015000000000001</v>
      </c>
      <c r="F4602" s="12">
        <v>0</v>
      </c>
      <c r="G4602" s="11">
        <v>1343</v>
      </c>
      <c r="H4602" s="12">
        <v>55.273000000000003</v>
      </c>
      <c r="I4602" s="12">
        <v>0</v>
      </c>
      <c r="J4602" s="19">
        <f>IF(MONTH(A4602)&gt;VLOOKUP(Totals!$H$2,Totals!$O$5:$P$16,2,FALSE),YEAR(A4602)+1,YEAR(A4602))</f>
        <v>2013</v>
      </c>
    </row>
    <row r="4603" spans="1:10" x14ac:dyDescent="0.2">
      <c r="A4603" s="4">
        <v>41122</v>
      </c>
      <c r="B4603" s="2" t="s">
        <v>42</v>
      </c>
      <c r="C4603" s="2" t="s">
        <v>43</v>
      </c>
      <c r="D4603" s="11">
        <v>6013</v>
      </c>
      <c r="E4603" s="12">
        <v>202.148</v>
      </c>
      <c r="F4603" s="12">
        <v>65.820999999999998</v>
      </c>
      <c r="G4603" s="11">
        <v>7192</v>
      </c>
      <c r="H4603" s="12">
        <v>136.749</v>
      </c>
      <c r="I4603" s="12">
        <v>1.51</v>
      </c>
      <c r="J4603" s="19">
        <f>IF(MONTH(A4603)&gt;VLOOKUP(Totals!$H$2,Totals!$O$5:$P$16,2,FALSE),YEAR(A4603)+1,YEAR(A4603))</f>
        <v>2013</v>
      </c>
    </row>
    <row r="4604" spans="1:10" x14ac:dyDescent="0.2">
      <c r="A4604" s="4">
        <v>41122</v>
      </c>
      <c r="B4604" s="2" t="s">
        <v>44</v>
      </c>
      <c r="C4604" s="2" t="s">
        <v>18</v>
      </c>
      <c r="D4604" s="11">
        <v>13013</v>
      </c>
      <c r="E4604" s="12">
        <v>264.30799999999999</v>
      </c>
      <c r="F4604" s="12">
        <v>24.81</v>
      </c>
      <c r="G4604" s="11">
        <v>14061</v>
      </c>
      <c r="H4604" s="12">
        <v>97.962999999999994</v>
      </c>
      <c r="I4604" s="12">
        <v>3.1539999999999999</v>
      </c>
      <c r="J4604" s="19">
        <f>IF(MONTH(A4604)&gt;VLOOKUP(Totals!$H$2,Totals!$O$5:$P$16,2,FALSE),YEAR(A4604)+1,YEAR(A4604))</f>
        <v>2013</v>
      </c>
    </row>
    <row r="4605" spans="1:10" x14ac:dyDescent="0.2">
      <c r="A4605" s="4">
        <v>41122</v>
      </c>
      <c r="B4605" s="2" t="s">
        <v>45</v>
      </c>
      <c r="C4605" s="2" t="s">
        <v>18</v>
      </c>
      <c r="D4605" s="11">
        <v>27332</v>
      </c>
      <c r="E4605" s="12">
        <v>1445.4839999999999</v>
      </c>
      <c r="F4605" s="12">
        <v>28.204999999999998</v>
      </c>
      <c r="G4605" s="11">
        <v>27661</v>
      </c>
      <c r="H4605" s="12">
        <v>38.707999999999998</v>
      </c>
      <c r="I4605" s="12">
        <v>20.661999999999999</v>
      </c>
      <c r="J4605" s="19">
        <f>IF(MONTH(A4605)&gt;VLOOKUP(Totals!$H$2,Totals!$O$5:$P$16,2,FALSE),YEAR(A4605)+1,YEAR(A4605))</f>
        <v>2013</v>
      </c>
    </row>
    <row r="4606" spans="1:10" x14ac:dyDescent="0.2">
      <c r="A4606" s="4">
        <v>41122</v>
      </c>
      <c r="B4606" s="2" t="s">
        <v>165</v>
      </c>
      <c r="C4606" s="2" t="s">
        <v>16</v>
      </c>
      <c r="D4606" s="11">
        <v>5840</v>
      </c>
      <c r="E4606" s="12">
        <v>374.166</v>
      </c>
      <c r="F4606" s="12">
        <v>124.77500000000001</v>
      </c>
      <c r="G4606" s="11">
        <v>7541</v>
      </c>
      <c r="H4606" s="12">
        <v>213.09700000000001</v>
      </c>
      <c r="I4606" s="12">
        <v>0</v>
      </c>
      <c r="J4606" s="19">
        <f>IF(MONTH(A4606)&gt;VLOOKUP(Totals!$H$2,Totals!$O$5:$P$16,2,FALSE),YEAR(A4606)+1,YEAR(A4606))</f>
        <v>2013</v>
      </c>
    </row>
    <row r="4607" spans="1:10" x14ac:dyDescent="0.2">
      <c r="A4607" s="4">
        <v>41122</v>
      </c>
      <c r="B4607" s="2" t="s">
        <v>48</v>
      </c>
      <c r="C4607" s="2" t="s">
        <v>34</v>
      </c>
      <c r="D4607" s="11">
        <v>1478</v>
      </c>
      <c r="E4607" s="12">
        <v>3.2269999999999999</v>
      </c>
      <c r="F4607" s="12">
        <v>0</v>
      </c>
      <c r="G4607" s="11">
        <v>1784</v>
      </c>
      <c r="H4607" s="12">
        <v>7.9980000000000002</v>
      </c>
      <c r="I4607" s="12">
        <v>0</v>
      </c>
      <c r="J4607" s="19">
        <f>IF(MONTH(A4607)&gt;VLOOKUP(Totals!$H$2,Totals!$O$5:$P$16,2,FALSE),YEAR(A4607)+1,YEAR(A4607))</f>
        <v>2013</v>
      </c>
    </row>
    <row r="4608" spans="1:10" x14ac:dyDescent="0.2">
      <c r="A4608" s="4">
        <v>41122</v>
      </c>
      <c r="B4608" s="2" t="s">
        <v>48</v>
      </c>
      <c r="C4608" s="2" t="s">
        <v>11</v>
      </c>
      <c r="D4608" s="11">
        <v>22219</v>
      </c>
      <c r="E4608" s="12">
        <v>1299.2370000000001</v>
      </c>
      <c r="F4608" s="12">
        <v>0</v>
      </c>
      <c r="G4608" s="11">
        <v>18852</v>
      </c>
      <c r="H4608" s="12">
        <v>768.48199999999997</v>
      </c>
      <c r="I4608" s="12">
        <v>0</v>
      </c>
      <c r="J4608" s="19">
        <f>IF(MONTH(A4608)&gt;VLOOKUP(Totals!$H$2,Totals!$O$5:$P$16,2,FALSE),YEAR(A4608)+1,YEAR(A4608))</f>
        <v>2013</v>
      </c>
    </row>
    <row r="4609" spans="1:10" x14ac:dyDescent="0.2">
      <c r="A4609" s="4">
        <v>41122</v>
      </c>
      <c r="B4609" s="2" t="s">
        <v>48</v>
      </c>
      <c r="C4609" s="2" t="s">
        <v>35</v>
      </c>
      <c r="D4609" s="11">
        <v>4553</v>
      </c>
      <c r="E4609" s="12">
        <v>243.553</v>
      </c>
      <c r="F4609" s="12">
        <v>2.444</v>
      </c>
      <c r="G4609" s="11">
        <v>4347</v>
      </c>
      <c r="H4609" s="12">
        <v>475.90499999999997</v>
      </c>
      <c r="I4609" s="12">
        <v>0</v>
      </c>
      <c r="J4609" s="19">
        <f>IF(MONTH(A4609)&gt;VLOOKUP(Totals!$H$2,Totals!$O$5:$P$16,2,FALSE),YEAR(A4609)+1,YEAR(A4609))</f>
        <v>2013</v>
      </c>
    </row>
    <row r="4610" spans="1:10" x14ac:dyDescent="0.2">
      <c r="A4610" s="4">
        <v>41122</v>
      </c>
      <c r="B4610" s="2" t="s">
        <v>48</v>
      </c>
      <c r="C4610" s="2" t="s">
        <v>37</v>
      </c>
      <c r="D4610" s="11">
        <v>1893</v>
      </c>
      <c r="E4610" s="12">
        <v>4.3949999999999996</v>
      </c>
      <c r="F4610" s="12">
        <v>0</v>
      </c>
      <c r="G4610" s="11">
        <v>1559</v>
      </c>
      <c r="H4610" s="12">
        <v>70.611999999999995</v>
      </c>
      <c r="I4610" s="12">
        <v>0</v>
      </c>
      <c r="J4610" s="19">
        <f>IF(MONTH(A4610)&gt;VLOOKUP(Totals!$H$2,Totals!$O$5:$P$16,2,FALSE),YEAR(A4610)+1,YEAR(A4610))</f>
        <v>2013</v>
      </c>
    </row>
    <row r="4611" spans="1:10" x14ac:dyDescent="0.2">
      <c r="A4611" s="4">
        <v>41122</v>
      </c>
      <c r="B4611" s="2" t="s">
        <v>48</v>
      </c>
      <c r="C4611" s="2" t="s">
        <v>49</v>
      </c>
      <c r="D4611" s="11">
        <v>69000</v>
      </c>
      <c r="E4611" s="12">
        <v>3593.623</v>
      </c>
      <c r="F4611" s="12">
        <v>86.948999999999998</v>
      </c>
      <c r="G4611" s="11">
        <v>72629</v>
      </c>
      <c r="H4611" s="12">
        <v>2702.027</v>
      </c>
      <c r="I4611" s="12">
        <v>1.7000000000000001E-2</v>
      </c>
      <c r="J4611" s="19">
        <f>IF(MONTH(A4611)&gt;VLOOKUP(Totals!$H$2,Totals!$O$5:$P$16,2,FALSE),YEAR(A4611)+1,YEAR(A4611))</f>
        <v>2013</v>
      </c>
    </row>
    <row r="4612" spans="1:10" x14ac:dyDescent="0.2">
      <c r="A4612" s="4">
        <v>41122</v>
      </c>
      <c r="B4612" s="2" t="s">
        <v>151</v>
      </c>
      <c r="C4612" s="2" t="s">
        <v>35</v>
      </c>
      <c r="D4612" s="11">
        <v>584</v>
      </c>
      <c r="E4612" s="12">
        <v>33.628999999999998</v>
      </c>
      <c r="F4612" s="12">
        <v>0</v>
      </c>
      <c r="G4612" s="11">
        <v>527</v>
      </c>
      <c r="H4612" s="12">
        <v>25.943000000000001</v>
      </c>
      <c r="I4612" s="12">
        <v>0</v>
      </c>
      <c r="J4612" s="19">
        <f>IF(MONTH(A4612)&gt;VLOOKUP(Totals!$H$2,Totals!$O$5:$P$16,2,FALSE),YEAR(A4612)+1,YEAR(A4612))</f>
        <v>2013</v>
      </c>
    </row>
    <row r="4613" spans="1:10" x14ac:dyDescent="0.2">
      <c r="A4613" s="4">
        <v>41122</v>
      </c>
      <c r="B4613" s="2" t="s">
        <v>151</v>
      </c>
      <c r="C4613" s="2" t="s">
        <v>49</v>
      </c>
      <c r="D4613" s="11">
        <v>22067</v>
      </c>
      <c r="E4613" s="12">
        <v>831.53</v>
      </c>
      <c r="F4613" s="12">
        <v>100.134</v>
      </c>
      <c r="G4613" s="11">
        <v>21503</v>
      </c>
      <c r="H4613" s="12">
        <v>849.59799999999996</v>
      </c>
      <c r="I4613" s="12">
        <v>24.669</v>
      </c>
      <c r="J4613" s="19">
        <f>IF(MONTH(A4613)&gt;VLOOKUP(Totals!$H$2,Totals!$O$5:$P$16,2,FALSE),YEAR(A4613)+1,YEAR(A4613))</f>
        <v>2013</v>
      </c>
    </row>
    <row r="4614" spans="1:10" x14ac:dyDescent="0.2">
      <c r="A4614" s="4">
        <v>41122</v>
      </c>
      <c r="B4614" s="2" t="s">
        <v>50</v>
      </c>
      <c r="C4614" s="2" t="s">
        <v>43</v>
      </c>
      <c r="D4614" s="11">
        <v>1343</v>
      </c>
      <c r="E4614" s="12">
        <v>76.274000000000001</v>
      </c>
      <c r="F4614" s="12">
        <v>10.018000000000001</v>
      </c>
      <c r="G4614" s="11">
        <v>1203</v>
      </c>
      <c r="H4614" s="12">
        <v>49.121000000000002</v>
      </c>
      <c r="I4614" s="12">
        <v>0</v>
      </c>
      <c r="J4614" s="19">
        <f>IF(MONTH(A4614)&gt;VLOOKUP(Totals!$H$2,Totals!$O$5:$P$16,2,FALSE),YEAR(A4614)+1,YEAR(A4614))</f>
        <v>2013</v>
      </c>
    </row>
    <row r="4615" spans="1:10" x14ac:dyDescent="0.2">
      <c r="A4615" s="4">
        <v>41122</v>
      </c>
      <c r="B4615" s="2" t="s">
        <v>51</v>
      </c>
      <c r="C4615" s="2" t="s">
        <v>18</v>
      </c>
      <c r="D4615" s="11" t="s">
        <v>88</v>
      </c>
      <c r="E4615" s="12" t="s">
        <v>88</v>
      </c>
      <c r="F4615" s="12" t="s">
        <v>88</v>
      </c>
      <c r="G4615" s="11" t="s">
        <v>88</v>
      </c>
      <c r="H4615" s="12">
        <v>1.089</v>
      </c>
      <c r="I4615" s="12">
        <v>0</v>
      </c>
      <c r="J4615" s="19">
        <f>IF(MONTH(A4615)&gt;VLOOKUP(Totals!$H$2,Totals!$O$5:$P$16,2,FALSE),YEAR(A4615)+1,YEAR(A4615))</f>
        <v>2013</v>
      </c>
    </row>
    <row r="4616" spans="1:10" x14ac:dyDescent="0.2">
      <c r="A4616" s="4">
        <v>41122</v>
      </c>
      <c r="B4616" s="2" t="s">
        <v>51</v>
      </c>
      <c r="C4616" s="2" t="s">
        <v>16</v>
      </c>
      <c r="D4616" s="11" t="s">
        <v>88</v>
      </c>
      <c r="E4616" s="12">
        <v>685.43600000000004</v>
      </c>
      <c r="F4616" s="12">
        <v>17.728999999999999</v>
      </c>
      <c r="G4616" s="11" t="s">
        <v>88</v>
      </c>
      <c r="H4616" s="12" t="s">
        <v>88</v>
      </c>
      <c r="I4616" s="12" t="s">
        <v>88</v>
      </c>
      <c r="J4616" s="19">
        <f>IF(MONTH(A4616)&gt;VLOOKUP(Totals!$H$2,Totals!$O$5:$P$16,2,FALSE),YEAR(A4616)+1,YEAR(A4616))</f>
        <v>2013</v>
      </c>
    </row>
    <row r="4617" spans="1:10" x14ac:dyDescent="0.2">
      <c r="A4617" s="4">
        <v>41122</v>
      </c>
      <c r="B4617" s="2" t="s">
        <v>202</v>
      </c>
      <c r="C4617" s="2" t="s">
        <v>27</v>
      </c>
      <c r="D4617" s="11">
        <v>17766</v>
      </c>
      <c r="E4617" s="12">
        <v>264.608</v>
      </c>
      <c r="F4617" s="12">
        <v>2.7509999999999999</v>
      </c>
      <c r="G4617" s="11">
        <v>18468</v>
      </c>
      <c r="H4617" s="12">
        <v>227.17099999999999</v>
      </c>
      <c r="I4617" s="12">
        <v>9.8949999999999996</v>
      </c>
      <c r="J4617" s="19">
        <f>IF(MONTH(A4617)&gt;VLOOKUP(Totals!$H$2,Totals!$O$5:$P$16,2,FALSE),YEAR(A4617)+1,YEAR(A4617))</f>
        <v>2013</v>
      </c>
    </row>
    <row r="4618" spans="1:10" x14ac:dyDescent="0.2">
      <c r="A4618" s="4">
        <v>41122</v>
      </c>
      <c r="B4618" s="2" t="s">
        <v>53</v>
      </c>
      <c r="C4618" s="2" t="s">
        <v>28</v>
      </c>
      <c r="D4618" s="11">
        <v>28895</v>
      </c>
      <c r="E4618" s="12">
        <v>621.04</v>
      </c>
      <c r="F4618" s="12">
        <v>28.498999999999999</v>
      </c>
      <c r="G4618" s="11">
        <v>26565</v>
      </c>
      <c r="H4618" s="12">
        <v>130.489</v>
      </c>
      <c r="I4618" s="12">
        <v>0</v>
      </c>
      <c r="J4618" s="19">
        <f>IF(MONTH(A4618)&gt;VLOOKUP(Totals!$H$2,Totals!$O$5:$P$16,2,FALSE),YEAR(A4618)+1,YEAR(A4618))</f>
        <v>2013</v>
      </c>
    </row>
    <row r="4619" spans="1:10" x14ac:dyDescent="0.2">
      <c r="A4619" s="4">
        <v>41122</v>
      </c>
      <c r="B4619" s="2" t="s">
        <v>54</v>
      </c>
      <c r="C4619" s="2" t="s">
        <v>16</v>
      </c>
      <c r="D4619" s="11">
        <v>6941</v>
      </c>
      <c r="E4619" s="12">
        <v>122.47499999999999</v>
      </c>
      <c r="F4619" s="12">
        <v>1.9059999999999999</v>
      </c>
      <c r="G4619" s="11">
        <v>7691</v>
      </c>
      <c r="H4619" s="12">
        <v>59.223999999999997</v>
      </c>
      <c r="I4619" s="12">
        <v>0</v>
      </c>
      <c r="J4619" s="19">
        <f>IF(MONTH(A4619)&gt;VLOOKUP(Totals!$H$2,Totals!$O$5:$P$16,2,FALSE),YEAR(A4619)+1,YEAR(A4619))</f>
        <v>2013</v>
      </c>
    </row>
    <row r="4620" spans="1:10" x14ac:dyDescent="0.2">
      <c r="A4620" s="4">
        <v>41122</v>
      </c>
      <c r="B4620" s="2" t="s">
        <v>166</v>
      </c>
      <c r="C4620" s="2" t="s">
        <v>28</v>
      </c>
      <c r="D4620" s="11">
        <v>12356</v>
      </c>
      <c r="E4620" s="12">
        <v>0</v>
      </c>
      <c r="F4620" s="12">
        <v>0</v>
      </c>
      <c r="G4620" s="11">
        <v>12124</v>
      </c>
      <c r="H4620" s="12">
        <v>0</v>
      </c>
      <c r="I4620" s="12">
        <v>0</v>
      </c>
      <c r="J4620" s="19">
        <f>IF(MONTH(A4620)&gt;VLOOKUP(Totals!$H$2,Totals!$O$5:$P$16,2,FALSE),YEAR(A4620)+1,YEAR(A4620))</f>
        <v>2013</v>
      </c>
    </row>
    <row r="4621" spans="1:10" x14ac:dyDescent="0.2">
      <c r="A4621" s="4">
        <v>41122</v>
      </c>
      <c r="B4621" s="2" t="s">
        <v>55</v>
      </c>
      <c r="C4621" s="2" t="s">
        <v>33</v>
      </c>
      <c r="D4621" s="11">
        <v>6192</v>
      </c>
      <c r="E4621" s="12">
        <v>231.47399999999999</v>
      </c>
      <c r="F4621" s="12">
        <v>186.73400000000001</v>
      </c>
      <c r="G4621" s="11">
        <v>6700</v>
      </c>
      <c r="H4621" s="12">
        <v>107.154</v>
      </c>
      <c r="I4621" s="12">
        <v>5.8999999999999997E-2</v>
      </c>
      <c r="J4621" s="19">
        <f>IF(MONTH(A4621)&gt;VLOOKUP(Totals!$H$2,Totals!$O$5:$P$16,2,FALSE),YEAR(A4621)+1,YEAR(A4621))</f>
        <v>2013</v>
      </c>
    </row>
    <row r="4622" spans="1:10" x14ac:dyDescent="0.2">
      <c r="A4622" s="4">
        <v>41122</v>
      </c>
      <c r="B4622" s="2" t="s">
        <v>146</v>
      </c>
      <c r="C4622" s="2" t="s">
        <v>18</v>
      </c>
      <c r="D4622" s="11">
        <v>45</v>
      </c>
      <c r="E4622" s="12">
        <v>0</v>
      </c>
      <c r="F4622" s="12">
        <v>0</v>
      </c>
      <c r="G4622" s="11">
        <v>137</v>
      </c>
      <c r="H4622" s="12">
        <v>0.69499999999999995</v>
      </c>
      <c r="I4622" s="12">
        <v>0</v>
      </c>
      <c r="J4622" s="19">
        <f>IF(MONTH(A4622)&gt;VLOOKUP(Totals!$H$2,Totals!$O$5:$P$16,2,FALSE),YEAR(A4622)+1,YEAR(A4622))</f>
        <v>2013</v>
      </c>
    </row>
    <row r="4623" spans="1:10" x14ac:dyDescent="0.2">
      <c r="A4623" s="4">
        <v>41122</v>
      </c>
      <c r="B4623" s="2" t="s">
        <v>146</v>
      </c>
      <c r="C4623" s="2" t="s">
        <v>27</v>
      </c>
      <c r="D4623" s="11">
        <v>2524</v>
      </c>
      <c r="E4623" s="12">
        <v>0</v>
      </c>
      <c r="F4623" s="12">
        <v>0</v>
      </c>
      <c r="G4623" s="11">
        <v>2577</v>
      </c>
      <c r="H4623" s="12">
        <v>0</v>
      </c>
      <c r="I4623" s="12">
        <v>0</v>
      </c>
      <c r="J4623" s="19">
        <f>IF(MONTH(A4623)&gt;VLOOKUP(Totals!$H$2,Totals!$O$5:$P$16,2,FALSE),YEAR(A4623)+1,YEAR(A4623))</f>
        <v>2013</v>
      </c>
    </row>
    <row r="4624" spans="1:10" x14ac:dyDescent="0.2">
      <c r="A4624" s="4">
        <v>41122</v>
      </c>
      <c r="B4624" s="2" t="s">
        <v>146</v>
      </c>
      <c r="C4624" s="2" t="s">
        <v>28</v>
      </c>
      <c r="D4624" s="11">
        <v>26220</v>
      </c>
      <c r="E4624" s="12">
        <v>312.8</v>
      </c>
      <c r="F4624" s="12">
        <v>0</v>
      </c>
      <c r="G4624" s="11">
        <v>27017</v>
      </c>
      <c r="H4624" s="12">
        <v>33.218000000000004</v>
      </c>
      <c r="I4624" s="12">
        <v>0.57299999999999995</v>
      </c>
      <c r="J4624" s="19">
        <f>IF(MONTH(A4624)&gt;VLOOKUP(Totals!$H$2,Totals!$O$5:$P$16,2,FALSE),YEAR(A4624)+1,YEAR(A4624))</f>
        <v>2013</v>
      </c>
    </row>
    <row r="4625" spans="1:10" x14ac:dyDescent="0.2">
      <c r="A4625" s="4">
        <v>41122</v>
      </c>
      <c r="B4625" s="2" t="s">
        <v>146</v>
      </c>
      <c r="C4625" s="2" t="s">
        <v>33</v>
      </c>
      <c r="D4625" s="11">
        <v>23061</v>
      </c>
      <c r="E4625" s="12">
        <v>471.86200000000002</v>
      </c>
      <c r="F4625" s="12">
        <v>30.08</v>
      </c>
      <c r="G4625" s="11">
        <v>25569</v>
      </c>
      <c r="H4625" s="12">
        <v>122.727</v>
      </c>
      <c r="I4625" s="12">
        <v>16.484000000000002</v>
      </c>
      <c r="J4625" s="19">
        <f>IF(MONTH(A4625)&gt;VLOOKUP(Totals!$H$2,Totals!$O$5:$P$16,2,FALSE),YEAR(A4625)+1,YEAR(A4625))</f>
        <v>2013</v>
      </c>
    </row>
    <row r="4626" spans="1:10" x14ac:dyDescent="0.2">
      <c r="A4626" s="4">
        <v>41122</v>
      </c>
      <c r="B4626" s="2" t="s">
        <v>146</v>
      </c>
      <c r="C4626" s="2" t="s">
        <v>11</v>
      </c>
      <c r="D4626" s="11">
        <v>23658</v>
      </c>
      <c r="E4626" s="12">
        <v>7.6040000000000001</v>
      </c>
      <c r="F4626" s="12">
        <v>10.427</v>
      </c>
      <c r="G4626" s="11">
        <v>25118</v>
      </c>
      <c r="H4626" s="12">
        <v>31.475999999999999</v>
      </c>
      <c r="I4626" s="12">
        <v>17.576000000000001</v>
      </c>
      <c r="J4626" s="19">
        <f>IF(MONTH(A4626)&gt;VLOOKUP(Totals!$H$2,Totals!$O$5:$P$16,2,FALSE),YEAR(A4626)+1,YEAR(A4626))</f>
        <v>2013</v>
      </c>
    </row>
    <row r="4627" spans="1:10" x14ac:dyDescent="0.2">
      <c r="A4627" s="4">
        <v>41122</v>
      </c>
      <c r="B4627" s="2" t="s">
        <v>146</v>
      </c>
      <c r="C4627" s="2" t="s">
        <v>52</v>
      </c>
      <c r="D4627" s="11">
        <v>1847</v>
      </c>
      <c r="E4627" s="12">
        <v>0</v>
      </c>
      <c r="F4627" s="12">
        <v>0</v>
      </c>
      <c r="G4627" s="11">
        <v>2018</v>
      </c>
      <c r="H4627" s="12">
        <v>0</v>
      </c>
      <c r="I4627" s="12">
        <v>0</v>
      </c>
      <c r="J4627" s="19">
        <f>IF(MONTH(A4627)&gt;VLOOKUP(Totals!$H$2,Totals!$O$5:$P$16,2,FALSE),YEAR(A4627)+1,YEAR(A4627))</f>
        <v>2013</v>
      </c>
    </row>
    <row r="4628" spans="1:10" x14ac:dyDescent="0.2">
      <c r="A4628" s="4">
        <v>41122</v>
      </c>
      <c r="B4628" s="2" t="s">
        <v>146</v>
      </c>
      <c r="C4628" s="2" t="s">
        <v>35</v>
      </c>
      <c r="D4628" s="11">
        <v>11231</v>
      </c>
      <c r="E4628" s="12">
        <v>282.13299999999998</v>
      </c>
      <c r="F4628" s="12">
        <v>6.173</v>
      </c>
      <c r="G4628" s="11">
        <v>12883</v>
      </c>
      <c r="H4628" s="12">
        <v>215.376</v>
      </c>
      <c r="I4628" s="12">
        <v>2.2450000000000001</v>
      </c>
      <c r="J4628" s="19">
        <f>IF(MONTH(A4628)&gt;VLOOKUP(Totals!$H$2,Totals!$O$5:$P$16,2,FALSE),YEAR(A4628)+1,YEAR(A4628))</f>
        <v>2013</v>
      </c>
    </row>
    <row r="4629" spans="1:10" x14ac:dyDescent="0.2">
      <c r="A4629" s="4">
        <v>41122</v>
      </c>
      <c r="B4629" s="2" t="s">
        <v>146</v>
      </c>
      <c r="C4629" s="2" t="s">
        <v>37</v>
      </c>
      <c r="D4629" s="11">
        <v>6282</v>
      </c>
      <c r="E4629" s="12">
        <v>305.45499999999998</v>
      </c>
      <c r="F4629" s="12">
        <v>16.463000000000001</v>
      </c>
      <c r="G4629" s="11">
        <v>6187</v>
      </c>
      <c r="H4629" s="12">
        <v>34.231999999999999</v>
      </c>
      <c r="I4629" s="12">
        <v>1.2010000000000001</v>
      </c>
      <c r="J4629" s="19">
        <f>IF(MONTH(A4629)&gt;VLOOKUP(Totals!$H$2,Totals!$O$5:$P$16,2,FALSE),YEAR(A4629)+1,YEAR(A4629))</f>
        <v>2013</v>
      </c>
    </row>
    <row r="4630" spans="1:10" x14ac:dyDescent="0.2">
      <c r="A4630" s="4">
        <v>41122</v>
      </c>
      <c r="B4630" s="2" t="s">
        <v>146</v>
      </c>
      <c r="C4630" s="2" t="s">
        <v>16</v>
      </c>
      <c r="D4630" s="11">
        <v>6527</v>
      </c>
      <c r="E4630" s="12">
        <v>210.43600000000001</v>
      </c>
      <c r="F4630" s="12">
        <v>6.4720000000000004</v>
      </c>
      <c r="G4630" s="11">
        <v>6781</v>
      </c>
      <c r="H4630" s="12">
        <v>36.131</v>
      </c>
      <c r="I4630" s="12">
        <v>0.27400000000000002</v>
      </c>
      <c r="J4630" s="19">
        <f>IF(MONTH(A4630)&gt;VLOOKUP(Totals!$H$2,Totals!$O$5:$P$16,2,FALSE),YEAR(A4630)+1,YEAR(A4630))</f>
        <v>2013</v>
      </c>
    </row>
    <row r="4631" spans="1:10" x14ac:dyDescent="0.2">
      <c r="A4631" s="4">
        <v>41122</v>
      </c>
      <c r="B4631" s="2" t="s">
        <v>170</v>
      </c>
      <c r="C4631" s="2" t="s">
        <v>35</v>
      </c>
      <c r="D4631" s="11">
        <v>4195</v>
      </c>
      <c r="E4631" s="12">
        <v>0</v>
      </c>
      <c r="F4631" s="12">
        <v>0</v>
      </c>
      <c r="G4631" s="11">
        <v>4337</v>
      </c>
      <c r="H4631" s="12">
        <v>0</v>
      </c>
      <c r="I4631" s="12">
        <v>0</v>
      </c>
      <c r="J4631" s="19">
        <f>IF(MONTH(A4631)&gt;VLOOKUP(Totals!$H$2,Totals!$O$5:$P$16,2,FALSE),YEAR(A4631)+1,YEAR(A4631))</f>
        <v>2013</v>
      </c>
    </row>
    <row r="4632" spans="1:10" x14ac:dyDescent="0.2">
      <c r="A4632" s="4">
        <v>41122</v>
      </c>
      <c r="B4632" s="2" t="s">
        <v>56</v>
      </c>
      <c r="C4632" s="2" t="s">
        <v>32</v>
      </c>
      <c r="D4632" s="11">
        <v>12406</v>
      </c>
      <c r="E4632" s="12">
        <v>188.74799999999999</v>
      </c>
      <c r="F4632" s="12">
        <v>94.129000000000005</v>
      </c>
      <c r="G4632" s="11">
        <v>13571</v>
      </c>
      <c r="H4632" s="12">
        <v>431.745</v>
      </c>
      <c r="I4632" s="12">
        <v>3.4430000000000001</v>
      </c>
      <c r="J4632" s="19">
        <f>IF(MONTH(A4632)&gt;VLOOKUP(Totals!$H$2,Totals!$O$5:$P$16,2,FALSE),YEAR(A4632)+1,YEAR(A4632))</f>
        <v>2013</v>
      </c>
    </row>
    <row r="4633" spans="1:10" x14ac:dyDescent="0.2">
      <c r="A4633" s="4">
        <v>41122</v>
      </c>
      <c r="B4633" s="2" t="s">
        <v>159</v>
      </c>
      <c r="C4633" s="2" t="s">
        <v>57</v>
      </c>
      <c r="D4633" s="11">
        <v>2148</v>
      </c>
      <c r="E4633" s="12">
        <v>233.62700000000001</v>
      </c>
      <c r="F4633" s="12">
        <v>1.7789999999999999</v>
      </c>
      <c r="G4633" s="11">
        <v>1975</v>
      </c>
      <c r="H4633" s="12">
        <v>162.35599999999999</v>
      </c>
      <c r="I4633" s="12">
        <v>3.9220000000000002</v>
      </c>
      <c r="J4633" s="19">
        <f>IF(MONTH(A4633)&gt;VLOOKUP(Totals!$H$2,Totals!$O$5:$P$16,2,FALSE),YEAR(A4633)+1,YEAR(A4633))</f>
        <v>2013</v>
      </c>
    </row>
    <row r="4634" spans="1:10" x14ac:dyDescent="0.2">
      <c r="A4634" s="4">
        <v>41122</v>
      </c>
      <c r="B4634" s="2" t="s">
        <v>159</v>
      </c>
      <c r="C4634" s="2" t="s">
        <v>11</v>
      </c>
      <c r="D4634" s="11">
        <v>2006</v>
      </c>
      <c r="E4634" s="12">
        <v>10.375</v>
      </c>
      <c r="F4634" s="12">
        <v>0</v>
      </c>
      <c r="G4634" s="11">
        <v>1930</v>
      </c>
      <c r="H4634" s="12">
        <v>38.094000000000001</v>
      </c>
      <c r="I4634" s="12">
        <v>2E-3</v>
      </c>
      <c r="J4634" s="19">
        <f>IF(MONTH(A4634)&gt;VLOOKUP(Totals!$H$2,Totals!$O$5:$P$16,2,FALSE),YEAR(A4634)+1,YEAR(A4634))</f>
        <v>2013</v>
      </c>
    </row>
    <row r="4635" spans="1:10" x14ac:dyDescent="0.2">
      <c r="A4635" s="4">
        <v>41122</v>
      </c>
      <c r="B4635" s="2" t="s">
        <v>59</v>
      </c>
      <c r="C4635" s="2" t="s">
        <v>18</v>
      </c>
      <c r="D4635" s="11">
        <v>0</v>
      </c>
      <c r="E4635" s="12">
        <v>188.499</v>
      </c>
      <c r="F4635" s="12">
        <v>0</v>
      </c>
      <c r="G4635" s="11" t="s">
        <v>88</v>
      </c>
      <c r="H4635" s="12" t="s">
        <v>88</v>
      </c>
      <c r="I4635" s="12" t="s">
        <v>88</v>
      </c>
      <c r="J4635" s="19">
        <f>IF(MONTH(A4635)&gt;VLOOKUP(Totals!$H$2,Totals!$O$5:$P$16,2,FALSE),YEAR(A4635)+1,YEAR(A4635))</f>
        <v>2013</v>
      </c>
    </row>
    <row r="4636" spans="1:10" x14ac:dyDescent="0.2">
      <c r="A4636" s="4">
        <v>41122</v>
      </c>
      <c r="B4636" s="2" t="s">
        <v>59</v>
      </c>
      <c r="C4636" s="2" t="s">
        <v>34</v>
      </c>
      <c r="D4636" s="11">
        <v>44998</v>
      </c>
      <c r="E4636" s="12">
        <v>3498.1379999999999</v>
      </c>
      <c r="F4636" s="12">
        <v>23.154</v>
      </c>
      <c r="G4636" s="11">
        <v>38832</v>
      </c>
      <c r="H4636" s="12">
        <v>1221.288</v>
      </c>
      <c r="I4636" s="12">
        <v>0</v>
      </c>
      <c r="J4636" s="19">
        <f>IF(MONTH(A4636)&gt;VLOOKUP(Totals!$H$2,Totals!$O$5:$P$16,2,FALSE),YEAR(A4636)+1,YEAR(A4636))</f>
        <v>2013</v>
      </c>
    </row>
    <row r="4637" spans="1:10" x14ac:dyDescent="0.2">
      <c r="A4637" s="4">
        <v>41122</v>
      </c>
      <c r="B4637" s="2" t="s">
        <v>167</v>
      </c>
      <c r="C4637" s="2" t="s">
        <v>21</v>
      </c>
      <c r="D4637" s="11">
        <v>312</v>
      </c>
      <c r="E4637" s="12">
        <v>0.16900000000000001</v>
      </c>
      <c r="F4637" s="12">
        <v>1.2999999999999999E-2</v>
      </c>
      <c r="G4637" s="11">
        <v>225</v>
      </c>
      <c r="H4637" s="12">
        <v>8.7870000000000008</v>
      </c>
      <c r="I4637" s="12">
        <v>0.39100000000000001</v>
      </c>
      <c r="J4637" s="19">
        <f>IF(MONTH(A4637)&gt;VLOOKUP(Totals!$H$2,Totals!$O$5:$P$16,2,FALSE),YEAR(A4637)+1,YEAR(A4637))</f>
        <v>2013</v>
      </c>
    </row>
    <row r="4638" spans="1:10" x14ac:dyDescent="0.2">
      <c r="A4638" s="4">
        <v>41122</v>
      </c>
      <c r="B4638" s="2" t="s">
        <v>155</v>
      </c>
      <c r="C4638" s="2" t="s">
        <v>25</v>
      </c>
      <c r="D4638" s="11" t="s">
        <v>88</v>
      </c>
      <c r="E4638" s="12">
        <v>2.8260000000000001</v>
      </c>
      <c r="F4638" s="12">
        <v>0</v>
      </c>
      <c r="G4638" s="11" t="s">
        <v>88</v>
      </c>
      <c r="H4638" s="12">
        <v>76.891000000000005</v>
      </c>
      <c r="I4638" s="12">
        <v>0</v>
      </c>
      <c r="J4638" s="19">
        <f>IF(MONTH(A4638)&gt;VLOOKUP(Totals!$H$2,Totals!$O$5:$P$16,2,FALSE),YEAR(A4638)+1,YEAR(A4638))</f>
        <v>2013</v>
      </c>
    </row>
    <row r="4639" spans="1:10" x14ac:dyDescent="0.2">
      <c r="A4639" s="4">
        <v>41122</v>
      </c>
      <c r="B4639" s="2" t="s">
        <v>155</v>
      </c>
      <c r="C4639" s="2" t="s">
        <v>22</v>
      </c>
      <c r="D4639" s="11" t="s">
        <v>88</v>
      </c>
      <c r="E4639" s="12">
        <v>50.398000000000003</v>
      </c>
      <c r="F4639" s="12">
        <v>0</v>
      </c>
      <c r="G4639" s="11" t="s">
        <v>88</v>
      </c>
      <c r="H4639" s="12">
        <v>42.148000000000003</v>
      </c>
      <c r="I4639" s="12">
        <v>0</v>
      </c>
      <c r="J4639" s="19">
        <f>IF(MONTH(A4639)&gt;VLOOKUP(Totals!$H$2,Totals!$O$5:$P$16,2,FALSE),YEAR(A4639)+1,YEAR(A4639))</f>
        <v>2013</v>
      </c>
    </row>
    <row r="4640" spans="1:10" x14ac:dyDescent="0.2">
      <c r="A4640" s="4">
        <v>41122</v>
      </c>
      <c r="B4640" s="2" t="s">
        <v>155</v>
      </c>
      <c r="C4640" s="2" t="s">
        <v>30</v>
      </c>
      <c r="D4640" s="11" t="s">
        <v>88</v>
      </c>
      <c r="E4640" s="12">
        <v>14.584</v>
      </c>
      <c r="F4640" s="12">
        <v>0</v>
      </c>
      <c r="G4640" s="11" t="s">
        <v>88</v>
      </c>
      <c r="H4640" s="12">
        <v>2.5350000000000001</v>
      </c>
      <c r="I4640" s="12">
        <v>0</v>
      </c>
      <c r="J4640" s="19">
        <f>IF(MONTH(A4640)&gt;VLOOKUP(Totals!$H$2,Totals!$O$5:$P$16,2,FALSE),YEAR(A4640)+1,YEAR(A4640))</f>
        <v>2013</v>
      </c>
    </row>
    <row r="4641" spans="1:10" x14ac:dyDescent="0.2">
      <c r="A4641" s="4">
        <v>41122</v>
      </c>
      <c r="B4641" s="2" t="s">
        <v>60</v>
      </c>
      <c r="C4641" s="2" t="s">
        <v>52</v>
      </c>
      <c r="D4641" s="11">
        <v>4097</v>
      </c>
      <c r="E4641" s="12">
        <v>393.73200000000003</v>
      </c>
      <c r="F4641" s="12">
        <v>0</v>
      </c>
      <c r="G4641" s="11">
        <v>3707</v>
      </c>
      <c r="H4641" s="12">
        <v>154.376</v>
      </c>
      <c r="I4641" s="12">
        <v>0</v>
      </c>
      <c r="J4641" s="19">
        <f>IF(MONTH(A4641)&gt;VLOOKUP(Totals!$H$2,Totals!$O$5:$P$16,2,FALSE),YEAR(A4641)+1,YEAR(A4641))</f>
        <v>2013</v>
      </c>
    </row>
    <row r="4642" spans="1:10" x14ac:dyDescent="0.2">
      <c r="A4642" s="4">
        <v>41122</v>
      </c>
      <c r="B4642" s="2" t="s">
        <v>199</v>
      </c>
      <c r="C4642" s="2" t="s">
        <v>16</v>
      </c>
      <c r="D4642" s="11" t="s">
        <v>88</v>
      </c>
      <c r="E4642" s="12">
        <v>629.52599999999995</v>
      </c>
      <c r="F4642" s="12">
        <v>0</v>
      </c>
      <c r="G4642" s="11" t="s">
        <v>88</v>
      </c>
      <c r="H4642" s="12" t="s">
        <v>88</v>
      </c>
      <c r="I4642" s="12" t="s">
        <v>88</v>
      </c>
      <c r="J4642" s="19">
        <f>IF(MONTH(A4642)&gt;VLOOKUP(Totals!$H$2,Totals!$O$5:$P$16,2,FALSE),YEAR(A4642)+1,YEAR(A4642))</f>
        <v>2013</v>
      </c>
    </row>
    <row r="4643" spans="1:10" x14ac:dyDescent="0.2">
      <c r="A4643" s="4">
        <v>41122</v>
      </c>
      <c r="B4643" s="2" t="s">
        <v>63</v>
      </c>
      <c r="C4643" s="2" t="s">
        <v>57</v>
      </c>
      <c r="D4643" s="11">
        <v>2952</v>
      </c>
      <c r="E4643" s="12">
        <v>35.896999999999998</v>
      </c>
      <c r="F4643" s="12">
        <v>0</v>
      </c>
      <c r="G4643" s="11">
        <v>3592</v>
      </c>
      <c r="H4643" s="12">
        <v>10.353</v>
      </c>
      <c r="I4643" s="12">
        <v>0.11700000000000001</v>
      </c>
      <c r="J4643" s="19">
        <f>IF(MONTH(A4643)&gt;VLOOKUP(Totals!$H$2,Totals!$O$5:$P$16,2,FALSE),YEAR(A4643)+1,YEAR(A4643))</f>
        <v>2013</v>
      </c>
    </row>
    <row r="4644" spans="1:10" x14ac:dyDescent="0.2">
      <c r="A4644" s="4">
        <v>41122</v>
      </c>
      <c r="B4644" s="2" t="s">
        <v>63</v>
      </c>
      <c r="C4644" s="2" t="s">
        <v>18</v>
      </c>
      <c r="D4644" s="11">
        <v>5199</v>
      </c>
      <c r="E4644" s="12">
        <v>865.07399999999996</v>
      </c>
      <c r="F4644" s="12">
        <v>31.710999999999999</v>
      </c>
      <c r="G4644" s="11">
        <v>5393</v>
      </c>
      <c r="H4644" s="12">
        <v>170.39400000000001</v>
      </c>
      <c r="I4644" s="12">
        <v>9.9600000000000009</v>
      </c>
      <c r="J4644" s="19">
        <f>IF(MONTH(A4644)&gt;VLOOKUP(Totals!$H$2,Totals!$O$5:$P$16,2,FALSE),YEAR(A4644)+1,YEAR(A4644))</f>
        <v>2013</v>
      </c>
    </row>
    <row r="4645" spans="1:10" x14ac:dyDescent="0.2">
      <c r="A4645" s="4">
        <v>41122</v>
      </c>
      <c r="B4645" s="2" t="s">
        <v>63</v>
      </c>
      <c r="C4645" s="2" t="s">
        <v>58</v>
      </c>
      <c r="D4645" s="11">
        <v>3123</v>
      </c>
      <c r="E4645" s="12">
        <v>127.285</v>
      </c>
      <c r="F4645" s="12">
        <v>29.405999999999999</v>
      </c>
      <c r="G4645" s="11">
        <v>3751</v>
      </c>
      <c r="H4645" s="12">
        <v>15.21</v>
      </c>
      <c r="I4645" s="12">
        <v>34.423999999999999</v>
      </c>
      <c r="J4645" s="19">
        <f>IF(MONTH(A4645)&gt;VLOOKUP(Totals!$H$2,Totals!$O$5:$P$16,2,FALSE),YEAR(A4645)+1,YEAR(A4645))</f>
        <v>2013</v>
      </c>
    </row>
    <row r="4646" spans="1:10" x14ac:dyDescent="0.2">
      <c r="A4646" s="4">
        <v>41122</v>
      </c>
      <c r="B4646" s="2" t="s">
        <v>63</v>
      </c>
      <c r="C4646" s="2" t="s">
        <v>161</v>
      </c>
      <c r="D4646" s="11">
        <v>21882</v>
      </c>
      <c r="E4646" s="12">
        <v>1395.519</v>
      </c>
      <c r="F4646" s="12">
        <v>23.946000000000002</v>
      </c>
      <c r="G4646" s="11">
        <v>25562</v>
      </c>
      <c r="H4646" s="12">
        <v>441.53199999999998</v>
      </c>
      <c r="I4646" s="12">
        <v>26.512</v>
      </c>
      <c r="J4646" s="19">
        <f>IF(MONTH(A4646)&gt;VLOOKUP(Totals!$H$2,Totals!$O$5:$P$16,2,FALSE),YEAR(A4646)+1,YEAR(A4646))</f>
        <v>2013</v>
      </c>
    </row>
    <row r="4647" spans="1:10" x14ac:dyDescent="0.2">
      <c r="A4647" s="4">
        <v>41122</v>
      </c>
      <c r="B4647" s="2" t="s">
        <v>63</v>
      </c>
      <c r="C4647" s="2" t="s">
        <v>28</v>
      </c>
      <c r="D4647" s="11">
        <v>2987</v>
      </c>
      <c r="E4647" s="12">
        <v>92.05</v>
      </c>
      <c r="F4647" s="12">
        <v>9.7000000000000003E-2</v>
      </c>
      <c r="G4647" s="11">
        <v>3127</v>
      </c>
      <c r="H4647" s="12">
        <v>36.436</v>
      </c>
      <c r="I4647" s="12">
        <v>1.8280000000000001</v>
      </c>
      <c r="J4647" s="19">
        <f>IF(MONTH(A4647)&gt;VLOOKUP(Totals!$H$2,Totals!$O$5:$P$16,2,FALSE),YEAR(A4647)+1,YEAR(A4647))</f>
        <v>2013</v>
      </c>
    </row>
    <row r="4648" spans="1:10" x14ac:dyDescent="0.2">
      <c r="A4648" s="4">
        <v>41122</v>
      </c>
      <c r="B4648" s="2" t="s">
        <v>63</v>
      </c>
      <c r="C4648" s="2" t="s">
        <v>33</v>
      </c>
      <c r="D4648" s="11">
        <v>8017</v>
      </c>
      <c r="E4648" s="12">
        <v>185.81899999999999</v>
      </c>
      <c r="F4648" s="12">
        <v>29.838000000000001</v>
      </c>
      <c r="G4648" s="11">
        <v>9968</v>
      </c>
      <c r="H4648" s="12">
        <v>203.70599999999999</v>
      </c>
      <c r="I4648" s="12">
        <v>29.934000000000001</v>
      </c>
      <c r="J4648" s="19">
        <f>IF(MONTH(A4648)&gt;VLOOKUP(Totals!$H$2,Totals!$O$5:$P$16,2,FALSE),YEAR(A4648)+1,YEAR(A4648))</f>
        <v>2013</v>
      </c>
    </row>
    <row r="4649" spans="1:10" x14ac:dyDescent="0.2">
      <c r="A4649" s="4">
        <v>41122</v>
      </c>
      <c r="B4649" s="2" t="s">
        <v>63</v>
      </c>
      <c r="C4649" s="2" t="s">
        <v>32</v>
      </c>
      <c r="D4649" s="11" t="s">
        <v>88</v>
      </c>
      <c r="E4649" s="12" t="s">
        <v>88</v>
      </c>
      <c r="F4649" s="12" t="s">
        <v>88</v>
      </c>
      <c r="G4649" s="11" t="s">
        <v>88</v>
      </c>
      <c r="H4649" s="12">
        <v>0</v>
      </c>
      <c r="I4649" s="12">
        <v>0</v>
      </c>
      <c r="J4649" s="19">
        <f>IF(MONTH(A4649)&gt;VLOOKUP(Totals!$H$2,Totals!$O$5:$P$16,2,FALSE),YEAR(A4649)+1,YEAR(A4649))</f>
        <v>2013</v>
      </c>
    </row>
    <row r="4650" spans="1:10" x14ac:dyDescent="0.2">
      <c r="A4650" s="4">
        <v>41122</v>
      </c>
      <c r="B4650" s="2" t="s">
        <v>63</v>
      </c>
      <c r="C4650" s="2" t="s">
        <v>87</v>
      </c>
      <c r="D4650" s="11" t="s">
        <v>88</v>
      </c>
      <c r="E4650" s="12" t="s">
        <v>88</v>
      </c>
      <c r="F4650" s="12" t="s">
        <v>88</v>
      </c>
      <c r="G4650" s="11" t="s">
        <v>88</v>
      </c>
      <c r="H4650" s="12">
        <v>13.5</v>
      </c>
      <c r="I4650" s="12">
        <v>0</v>
      </c>
      <c r="J4650" s="19">
        <f>IF(MONTH(A4650)&gt;VLOOKUP(Totals!$H$2,Totals!$O$5:$P$16,2,FALSE),YEAR(A4650)+1,YEAR(A4650))</f>
        <v>2013</v>
      </c>
    </row>
    <row r="4651" spans="1:10" x14ac:dyDescent="0.2">
      <c r="A4651" s="4">
        <v>41122</v>
      </c>
      <c r="B4651" s="2" t="s">
        <v>63</v>
      </c>
      <c r="C4651" s="2" t="s">
        <v>13</v>
      </c>
      <c r="D4651" s="11">
        <v>1788</v>
      </c>
      <c r="E4651" s="12">
        <v>1.577</v>
      </c>
      <c r="F4651" s="12">
        <v>0.184</v>
      </c>
      <c r="G4651" s="11">
        <v>1519</v>
      </c>
      <c r="H4651" s="12">
        <v>14.211</v>
      </c>
      <c r="I4651" s="12">
        <v>1.1890000000000001</v>
      </c>
      <c r="J4651" s="19">
        <f>IF(MONTH(A4651)&gt;VLOOKUP(Totals!$H$2,Totals!$O$5:$P$16,2,FALSE),YEAR(A4651)+1,YEAR(A4651))</f>
        <v>2013</v>
      </c>
    </row>
    <row r="4652" spans="1:10" x14ac:dyDescent="0.2">
      <c r="A4652" s="4">
        <v>41122</v>
      </c>
      <c r="B4652" s="2" t="s">
        <v>63</v>
      </c>
      <c r="C4652" s="2" t="s">
        <v>11</v>
      </c>
      <c r="D4652" s="11">
        <v>41338</v>
      </c>
      <c r="E4652" s="12">
        <v>815.95100000000002</v>
      </c>
      <c r="F4652" s="12">
        <v>44.341999999999999</v>
      </c>
      <c r="G4652" s="11">
        <v>39410</v>
      </c>
      <c r="H4652" s="12">
        <v>977.05399999999997</v>
      </c>
      <c r="I4652" s="12">
        <v>186.06200000000001</v>
      </c>
      <c r="J4652" s="19">
        <f>IF(MONTH(A4652)&gt;VLOOKUP(Totals!$H$2,Totals!$O$5:$P$16,2,FALSE),YEAR(A4652)+1,YEAR(A4652))</f>
        <v>2013</v>
      </c>
    </row>
    <row r="4653" spans="1:10" x14ac:dyDescent="0.2">
      <c r="A4653" s="4">
        <v>41122</v>
      </c>
      <c r="B4653" s="2" t="s">
        <v>63</v>
      </c>
      <c r="C4653" s="2" t="s">
        <v>25</v>
      </c>
      <c r="D4653" s="11">
        <v>2367</v>
      </c>
      <c r="E4653" s="12">
        <v>0</v>
      </c>
      <c r="F4653" s="12">
        <v>0</v>
      </c>
      <c r="G4653" s="11">
        <v>1869</v>
      </c>
      <c r="H4653" s="12">
        <v>0</v>
      </c>
      <c r="I4653" s="12">
        <v>0</v>
      </c>
      <c r="J4653" s="19">
        <f>IF(MONTH(A4653)&gt;VLOOKUP(Totals!$H$2,Totals!$O$5:$P$16,2,FALSE),YEAR(A4653)+1,YEAR(A4653))</f>
        <v>2013</v>
      </c>
    </row>
    <row r="4654" spans="1:10" x14ac:dyDescent="0.2">
      <c r="A4654" s="4">
        <v>41122</v>
      </c>
      <c r="B4654" s="2" t="s">
        <v>63</v>
      </c>
      <c r="C4654" s="2" t="s">
        <v>52</v>
      </c>
      <c r="D4654" s="11">
        <v>3226</v>
      </c>
      <c r="E4654" s="12">
        <v>98.802999999999997</v>
      </c>
      <c r="F4654" s="12">
        <v>1.8089999999999999</v>
      </c>
      <c r="G4654" s="11">
        <v>2822</v>
      </c>
      <c r="H4654" s="12">
        <v>82.872</v>
      </c>
      <c r="I4654" s="12">
        <v>1.571</v>
      </c>
      <c r="J4654" s="19">
        <f>IF(MONTH(A4654)&gt;VLOOKUP(Totals!$H$2,Totals!$O$5:$P$16,2,FALSE),YEAR(A4654)+1,YEAR(A4654))</f>
        <v>2013</v>
      </c>
    </row>
    <row r="4655" spans="1:10" x14ac:dyDescent="0.2">
      <c r="A4655" s="4">
        <v>41122</v>
      </c>
      <c r="B4655" s="2" t="s">
        <v>63</v>
      </c>
      <c r="C4655" s="2" t="s">
        <v>35</v>
      </c>
      <c r="D4655" s="11">
        <v>35763</v>
      </c>
      <c r="E4655" s="12">
        <v>1377.6469999999999</v>
      </c>
      <c r="F4655" s="12">
        <v>92.195999999999998</v>
      </c>
      <c r="G4655" s="11">
        <v>36953</v>
      </c>
      <c r="H4655" s="12">
        <v>1129.086</v>
      </c>
      <c r="I4655" s="12">
        <v>128.791</v>
      </c>
      <c r="J4655" s="19">
        <f>IF(MONTH(A4655)&gt;VLOOKUP(Totals!$H$2,Totals!$O$5:$P$16,2,FALSE),YEAR(A4655)+1,YEAR(A4655))</f>
        <v>2013</v>
      </c>
    </row>
    <row r="4656" spans="1:10" x14ac:dyDescent="0.2">
      <c r="A4656" s="4">
        <v>41122</v>
      </c>
      <c r="B4656" s="2" t="s">
        <v>63</v>
      </c>
      <c r="C4656" s="2" t="s">
        <v>66</v>
      </c>
      <c r="D4656" s="11">
        <v>7142</v>
      </c>
      <c r="E4656" s="12">
        <v>126.423</v>
      </c>
      <c r="F4656" s="12">
        <v>5.343</v>
      </c>
      <c r="G4656" s="11">
        <v>6849</v>
      </c>
      <c r="H4656" s="12">
        <v>76.894999999999996</v>
      </c>
      <c r="I4656" s="12">
        <v>8.282</v>
      </c>
      <c r="J4656" s="19">
        <f>IF(MONTH(A4656)&gt;VLOOKUP(Totals!$H$2,Totals!$O$5:$P$16,2,FALSE),YEAR(A4656)+1,YEAR(A4656))</f>
        <v>2013</v>
      </c>
    </row>
    <row r="4657" spans="1:10" x14ac:dyDescent="0.2">
      <c r="A4657" s="4">
        <v>41122</v>
      </c>
      <c r="B4657" s="2" t="s">
        <v>63</v>
      </c>
      <c r="C4657" s="2" t="s">
        <v>37</v>
      </c>
      <c r="D4657" s="11">
        <v>6865</v>
      </c>
      <c r="E4657" s="12">
        <v>226.18700000000001</v>
      </c>
      <c r="F4657" s="12">
        <v>107.876</v>
      </c>
      <c r="G4657" s="11">
        <v>6570</v>
      </c>
      <c r="H4657" s="12">
        <v>99.623999999999995</v>
      </c>
      <c r="I4657" s="12">
        <v>13.212999999999999</v>
      </c>
      <c r="J4657" s="19">
        <f>IF(MONTH(A4657)&gt;VLOOKUP(Totals!$H$2,Totals!$O$5:$P$16,2,FALSE),YEAR(A4657)+1,YEAR(A4657))</f>
        <v>2013</v>
      </c>
    </row>
    <row r="4658" spans="1:10" x14ac:dyDescent="0.2">
      <c r="A4658" s="4">
        <v>41122</v>
      </c>
      <c r="B4658" s="2" t="s">
        <v>63</v>
      </c>
      <c r="C4658" s="2" t="s">
        <v>38</v>
      </c>
      <c r="D4658" s="11">
        <v>11144</v>
      </c>
      <c r="E4658" s="12">
        <v>401.01299999999998</v>
      </c>
      <c r="F4658" s="12">
        <v>18.856999999999999</v>
      </c>
      <c r="G4658" s="11">
        <v>12084</v>
      </c>
      <c r="H4658" s="12">
        <v>46.402000000000001</v>
      </c>
      <c r="I4658" s="12">
        <v>86.209000000000003</v>
      </c>
      <c r="J4658" s="19">
        <f>IF(MONTH(A4658)&gt;VLOOKUP(Totals!$H$2,Totals!$O$5:$P$16,2,FALSE),YEAR(A4658)+1,YEAR(A4658))</f>
        <v>2013</v>
      </c>
    </row>
    <row r="4659" spans="1:10" x14ac:dyDescent="0.2">
      <c r="A4659" s="4">
        <v>41122</v>
      </c>
      <c r="B4659" s="2" t="s">
        <v>63</v>
      </c>
      <c r="C4659" s="2" t="s">
        <v>16</v>
      </c>
      <c r="D4659" s="11">
        <v>45610</v>
      </c>
      <c r="E4659" s="12">
        <v>2539.556</v>
      </c>
      <c r="F4659" s="12">
        <v>295.75799999999998</v>
      </c>
      <c r="G4659" s="11">
        <v>52851</v>
      </c>
      <c r="H4659" s="12">
        <v>305.81599999999997</v>
      </c>
      <c r="I4659" s="12">
        <v>114.855</v>
      </c>
      <c r="J4659" s="19">
        <f>IF(MONTH(A4659)&gt;VLOOKUP(Totals!$H$2,Totals!$O$5:$P$16,2,FALSE),YEAR(A4659)+1,YEAR(A4659))</f>
        <v>2013</v>
      </c>
    </row>
    <row r="4660" spans="1:10" x14ac:dyDescent="0.2">
      <c r="A4660" s="4">
        <v>41122</v>
      </c>
      <c r="B4660" s="2" t="s">
        <v>168</v>
      </c>
      <c r="C4660" s="2" t="s">
        <v>150</v>
      </c>
      <c r="D4660" s="11">
        <v>7643</v>
      </c>
      <c r="E4660" s="12">
        <v>593.88300000000004</v>
      </c>
      <c r="F4660" s="12">
        <v>10.028</v>
      </c>
      <c r="G4660" s="11">
        <v>8643</v>
      </c>
      <c r="H4660" s="12">
        <v>789.13599999999997</v>
      </c>
      <c r="I4660" s="12">
        <v>1.2E-2</v>
      </c>
      <c r="J4660" s="19">
        <f>IF(MONTH(A4660)&gt;VLOOKUP(Totals!$H$2,Totals!$O$5:$P$16,2,FALSE),YEAR(A4660)+1,YEAR(A4660))</f>
        <v>2013</v>
      </c>
    </row>
    <row r="4661" spans="1:10" x14ac:dyDescent="0.2">
      <c r="A4661" s="4">
        <v>41122</v>
      </c>
      <c r="B4661" s="2" t="s">
        <v>67</v>
      </c>
      <c r="C4661" s="2" t="s">
        <v>68</v>
      </c>
      <c r="D4661" s="11">
        <v>4871</v>
      </c>
      <c r="E4661" s="12">
        <v>252.81299999999999</v>
      </c>
      <c r="F4661" s="12">
        <v>2.4590000000000001</v>
      </c>
      <c r="G4661" s="11">
        <v>5342</v>
      </c>
      <c r="H4661" s="12">
        <v>372.637</v>
      </c>
      <c r="I4661" s="12">
        <v>0</v>
      </c>
      <c r="J4661" s="19">
        <f>IF(MONTH(A4661)&gt;VLOOKUP(Totals!$H$2,Totals!$O$5:$P$16,2,FALSE),YEAR(A4661)+1,YEAR(A4661))</f>
        <v>2013</v>
      </c>
    </row>
    <row r="4662" spans="1:10" x14ac:dyDescent="0.2">
      <c r="A4662" s="4">
        <v>41122</v>
      </c>
      <c r="B4662" s="2" t="s">
        <v>197</v>
      </c>
      <c r="C4662" s="2" t="s">
        <v>35</v>
      </c>
      <c r="D4662" s="11">
        <v>15895</v>
      </c>
      <c r="E4662" s="12">
        <v>561.37400000000002</v>
      </c>
      <c r="F4662" s="12">
        <v>0</v>
      </c>
      <c r="G4662" s="11">
        <v>16068</v>
      </c>
      <c r="H4662" s="12">
        <v>103.1</v>
      </c>
      <c r="I4662" s="12">
        <v>0</v>
      </c>
      <c r="J4662" s="19">
        <f>IF(MONTH(A4662)&gt;VLOOKUP(Totals!$H$2,Totals!$O$5:$P$16,2,FALSE),YEAR(A4662)+1,YEAR(A4662))</f>
        <v>2013</v>
      </c>
    </row>
    <row r="4663" spans="1:10" x14ac:dyDescent="0.2">
      <c r="A4663" s="4">
        <v>41122</v>
      </c>
      <c r="B4663" s="2" t="s">
        <v>196</v>
      </c>
      <c r="C4663" s="2" t="s">
        <v>35</v>
      </c>
      <c r="D4663" s="11">
        <v>1537</v>
      </c>
      <c r="E4663" s="12">
        <v>9.9169999999999998</v>
      </c>
      <c r="F4663" s="12">
        <v>0</v>
      </c>
      <c r="G4663" s="11">
        <v>1571</v>
      </c>
      <c r="H4663" s="12">
        <v>3.6669999999999998</v>
      </c>
      <c r="I4663" s="12">
        <v>8.0000000000000002E-3</v>
      </c>
      <c r="J4663" s="19">
        <f>IF(MONTH(A4663)&gt;VLOOKUP(Totals!$H$2,Totals!$O$5:$P$16,2,FALSE),YEAR(A4663)+1,YEAR(A4663))</f>
        <v>2013</v>
      </c>
    </row>
    <row r="4664" spans="1:10" x14ac:dyDescent="0.2">
      <c r="A4664" s="4">
        <v>41122</v>
      </c>
      <c r="B4664" s="2" t="s">
        <v>69</v>
      </c>
      <c r="C4664" s="2" t="s">
        <v>11</v>
      </c>
      <c r="D4664" s="11" t="s">
        <v>88</v>
      </c>
      <c r="E4664" s="12">
        <v>276.35899999999998</v>
      </c>
      <c r="F4664" s="12">
        <v>0</v>
      </c>
      <c r="G4664" s="11" t="s">
        <v>88</v>
      </c>
      <c r="H4664" s="12">
        <v>486.43900000000002</v>
      </c>
      <c r="I4664" s="12">
        <v>0</v>
      </c>
      <c r="J4664" s="19">
        <f>IF(MONTH(A4664)&gt;VLOOKUP(Totals!$H$2,Totals!$O$5:$P$16,2,FALSE),YEAR(A4664)+1,YEAR(A4664))</f>
        <v>2013</v>
      </c>
    </row>
    <row r="4665" spans="1:10" x14ac:dyDescent="0.2">
      <c r="A4665" s="4">
        <v>41122</v>
      </c>
      <c r="B4665" s="2" t="s">
        <v>69</v>
      </c>
      <c r="C4665" s="2" t="s">
        <v>35</v>
      </c>
      <c r="D4665" s="11">
        <v>101120</v>
      </c>
      <c r="E4665" s="12">
        <v>7150.5439999999999</v>
      </c>
      <c r="F4665" s="12">
        <v>310.863</v>
      </c>
      <c r="G4665" s="11">
        <v>105873</v>
      </c>
      <c r="H4665" s="12">
        <v>3533.279</v>
      </c>
      <c r="I4665" s="12">
        <v>1.0049999999999999</v>
      </c>
      <c r="J4665" s="19">
        <f>IF(MONTH(A4665)&gt;VLOOKUP(Totals!$H$2,Totals!$O$5:$P$16,2,FALSE),YEAR(A4665)+1,YEAR(A4665))</f>
        <v>2013</v>
      </c>
    </row>
    <row r="4666" spans="1:10" x14ac:dyDescent="0.2">
      <c r="A4666" s="4">
        <v>41122</v>
      </c>
      <c r="B4666" s="2" t="s">
        <v>70</v>
      </c>
      <c r="C4666" s="2" t="s">
        <v>22</v>
      </c>
      <c r="D4666" s="11">
        <v>1667</v>
      </c>
      <c r="E4666" s="12">
        <v>24.73</v>
      </c>
      <c r="F4666" s="12">
        <v>0</v>
      </c>
      <c r="G4666" s="11">
        <v>1514</v>
      </c>
      <c r="H4666" s="12">
        <v>22.619</v>
      </c>
      <c r="I4666" s="12">
        <v>0</v>
      </c>
      <c r="J4666" s="19">
        <f>IF(MONTH(A4666)&gt;VLOOKUP(Totals!$H$2,Totals!$O$5:$P$16,2,FALSE),YEAR(A4666)+1,YEAR(A4666))</f>
        <v>2013</v>
      </c>
    </row>
    <row r="4667" spans="1:10" x14ac:dyDescent="0.2">
      <c r="A4667" s="4">
        <v>41122</v>
      </c>
      <c r="B4667" s="2" t="s">
        <v>71</v>
      </c>
      <c r="C4667" s="2" t="s">
        <v>66</v>
      </c>
      <c r="D4667" s="11">
        <v>4615</v>
      </c>
      <c r="E4667" s="12">
        <v>130.971</v>
      </c>
      <c r="F4667" s="12">
        <v>0.94899999999999995</v>
      </c>
      <c r="G4667" s="11">
        <v>4742</v>
      </c>
      <c r="H4667" s="12">
        <v>226.71</v>
      </c>
      <c r="I4667" s="12">
        <v>1.75</v>
      </c>
      <c r="J4667" s="19">
        <f>IF(MONTH(A4667)&gt;VLOOKUP(Totals!$H$2,Totals!$O$5:$P$16,2,FALSE),YEAR(A4667)+1,YEAR(A4667))</f>
        <v>2013</v>
      </c>
    </row>
    <row r="4668" spans="1:10" x14ac:dyDescent="0.2">
      <c r="A4668" s="4">
        <v>41122</v>
      </c>
      <c r="B4668" s="2" t="s">
        <v>160</v>
      </c>
      <c r="C4668" s="2" t="s">
        <v>11</v>
      </c>
      <c r="D4668" s="11" t="s">
        <v>88</v>
      </c>
      <c r="E4668" s="12">
        <v>391.07</v>
      </c>
      <c r="F4668" s="12">
        <v>0</v>
      </c>
      <c r="G4668" s="11" t="s">
        <v>88</v>
      </c>
      <c r="H4668" s="12">
        <v>419.66300000000001</v>
      </c>
      <c r="I4668" s="12">
        <v>0</v>
      </c>
      <c r="J4668" s="19">
        <f>IF(MONTH(A4668)&gt;VLOOKUP(Totals!$H$2,Totals!$O$5:$P$16,2,FALSE),YEAR(A4668)+1,YEAR(A4668))</f>
        <v>2013</v>
      </c>
    </row>
    <row r="4669" spans="1:10" x14ac:dyDescent="0.2">
      <c r="A4669" s="4">
        <v>41122</v>
      </c>
      <c r="B4669" s="2" t="s">
        <v>72</v>
      </c>
      <c r="C4669" s="2" t="s">
        <v>37</v>
      </c>
      <c r="D4669" s="11">
        <v>42405</v>
      </c>
      <c r="E4669" s="12">
        <v>1910.0229999999999</v>
      </c>
      <c r="F4669" s="12">
        <v>210.95400000000001</v>
      </c>
      <c r="G4669" s="11">
        <v>41701</v>
      </c>
      <c r="H4669" s="12">
        <v>1275.6400000000001</v>
      </c>
      <c r="I4669" s="12">
        <v>4.0830000000000002</v>
      </c>
      <c r="J4669" s="19">
        <f>IF(MONTH(A4669)&gt;VLOOKUP(Totals!$H$2,Totals!$O$5:$P$16,2,FALSE),YEAR(A4669)+1,YEAR(A4669))</f>
        <v>2013</v>
      </c>
    </row>
    <row r="4670" spans="1:10" x14ac:dyDescent="0.2">
      <c r="A4670" s="4">
        <v>41122</v>
      </c>
      <c r="B4670" s="2" t="s">
        <v>204</v>
      </c>
      <c r="C4670" s="2" t="s">
        <v>35</v>
      </c>
      <c r="D4670" s="11">
        <v>4957</v>
      </c>
      <c r="E4670" s="12">
        <v>0</v>
      </c>
      <c r="F4670" s="12">
        <v>0</v>
      </c>
      <c r="G4670" s="11">
        <v>5256</v>
      </c>
      <c r="H4670" s="12">
        <v>0</v>
      </c>
      <c r="I4670" s="12">
        <v>0</v>
      </c>
      <c r="J4670" s="19">
        <f>IF(MONTH(A4670)&gt;VLOOKUP(Totals!$H$2,Totals!$O$5:$P$16,2,FALSE),YEAR(A4670)+1,YEAR(A4670))</f>
        <v>2013</v>
      </c>
    </row>
    <row r="4671" spans="1:10" x14ac:dyDescent="0.2">
      <c r="A4671" s="4">
        <v>41122</v>
      </c>
      <c r="B4671" s="2" t="s">
        <v>73</v>
      </c>
      <c r="C4671" s="2" t="s">
        <v>47</v>
      </c>
      <c r="D4671" s="11">
        <v>590</v>
      </c>
      <c r="E4671" s="12">
        <v>1.0999999999999999E-2</v>
      </c>
      <c r="F4671" s="12">
        <v>4.0000000000000001E-3</v>
      </c>
      <c r="G4671" s="11">
        <v>725</v>
      </c>
      <c r="H4671" s="12">
        <v>1.4910000000000001</v>
      </c>
      <c r="I4671" s="12">
        <v>7.0000000000000001E-3</v>
      </c>
      <c r="J4671" s="19">
        <f>IF(MONTH(A4671)&gt;VLOOKUP(Totals!$H$2,Totals!$O$5:$P$16,2,FALSE),YEAR(A4671)+1,YEAR(A4671))</f>
        <v>2013</v>
      </c>
    </row>
    <row r="4672" spans="1:10" x14ac:dyDescent="0.2">
      <c r="A4672" s="4">
        <v>41122</v>
      </c>
      <c r="B4672" s="2" t="s">
        <v>73</v>
      </c>
      <c r="C4672" s="2" t="s">
        <v>16</v>
      </c>
      <c r="D4672" s="11">
        <v>17899</v>
      </c>
      <c r="E4672" s="12">
        <v>57.74</v>
      </c>
      <c r="F4672" s="12">
        <v>170.47200000000001</v>
      </c>
      <c r="G4672" s="11">
        <v>20278</v>
      </c>
      <c r="H4672" s="12">
        <v>397.99900000000002</v>
      </c>
      <c r="I4672" s="12">
        <v>4.1929999999999996</v>
      </c>
      <c r="J4672" s="19">
        <f>IF(MONTH(A4672)&gt;VLOOKUP(Totals!$H$2,Totals!$O$5:$P$16,2,FALSE),YEAR(A4672)+1,YEAR(A4672))</f>
        <v>2013</v>
      </c>
    </row>
    <row r="4673" spans="1:10" x14ac:dyDescent="0.2">
      <c r="A4673" s="4">
        <v>41122</v>
      </c>
      <c r="B4673" s="2" t="s">
        <v>74</v>
      </c>
      <c r="C4673" s="2" t="s">
        <v>18</v>
      </c>
      <c r="D4673" s="11" t="s">
        <v>88</v>
      </c>
      <c r="E4673" s="12" t="s">
        <v>88</v>
      </c>
      <c r="F4673" s="12" t="s">
        <v>88</v>
      </c>
      <c r="G4673" s="11" t="s">
        <v>88</v>
      </c>
      <c r="H4673" s="12">
        <v>53.694000000000003</v>
      </c>
      <c r="I4673" s="12">
        <v>0</v>
      </c>
      <c r="J4673" s="19">
        <f>IF(MONTH(A4673)&gt;VLOOKUP(Totals!$H$2,Totals!$O$5:$P$16,2,FALSE),YEAR(A4673)+1,YEAR(A4673))</f>
        <v>2013</v>
      </c>
    </row>
    <row r="4674" spans="1:10" x14ac:dyDescent="0.2">
      <c r="A4674" s="4">
        <v>41122</v>
      </c>
      <c r="B4674" s="2" t="s">
        <v>74</v>
      </c>
      <c r="C4674" s="2" t="s">
        <v>161</v>
      </c>
      <c r="D4674" s="11" t="s">
        <v>88</v>
      </c>
      <c r="E4674" s="12" t="s">
        <v>88</v>
      </c>
      <c r="F4674" s="12" t="s">
        <v>88</v>
      </c>
      <c r="G4674" s="11" t="s">
        <v>88</v>
      </c>
      <c r="H4674" s="12">
        <v>9.2050000000000001</v>
      </c>
      <c r="I4674" s="12">
        <v>0</v>
      </c>
      <c r="J4674" s="19">
        <f>IF(MONTH(A4674)&gt;VLOOKUP(Totals!$H$2,Totals!$O$5:$P$16,2,FALSE),YEAR(A4674)+1,YEAR(A4674))</f>
        <v>2013</v>
      </c>
    </row>
    <row r="4675" spans="1:10" x14ac:dyDescent="0.2">
      <c r="A4675" s="4">
        <v>41122</v>
      </c>
      <c r="B4675" s="2" t="s">
        <v>74</v>
      </c>
      <c r="C4675" s="2" t="s">
        <v>35</v>
      </c>
      <c r="D4675" s="11" t="s">
        <v>88</v>
      </c>
      <c r="E4675" s="12" t="s">
        <v>88</v>
      </c>
      <c r="F4675" s="12" t="s">
        <v>88</v>
      </c>
      <c r="G4675" s="11" t="s">
        <v>88</v>
      </c>
      <c r="H4675" s="12">
        <v>31.734999999999999</v>
      </c>
      <c r="I4675" s="12">
        <v>0</v>
      </c>
      <c r="J4675" s="19">
        <f>IF(MONTH(A4675)&gt;VLOOKUP(Totals!$H$2,Totals!$O$5:$P$16,2,FALSE),YEAR(A4675)+1,YEAR(A4675))</f>
        <v>2013</v>
      </c>
    </row>
    <row r="4676" spans="1:10" x14ac:dyDescent="0.2">
      <c r="A4676" s="4">
        <v>41122</v>
      </c>
      <c r="B4676" s="2" t="s">
        <v>74</v>
      </c>
      <c r="C4676" s="2" t="s">
        <v>16</v>
      </c>
      <c r="D4676" s="11" t="s">
        <v>88</v>
      </c>
      <c r="E4676" s="12">
        <v>1864.9449999999999</v>
      </c>
      <c r="F4676" s="12">
        <v>0</v>
      </c>
      <c r="G4676" s="11" t="s">
        <v>88</v>
      </c>
      <c r="H4676" s="12" t="s">
        <v>88</v>
      </c>
      <c r="I4676" s="12" t="s">
        <v>88</v>
      </c>
      <c r="J4676" s="19">
        <f>IF(MONTH(A4676)&gt;VLOOKUP(Totals!$H$2,Totals!$O$5:$P$16,2,FALSE),YEAR(A4676)+1,YEAR(A4676))</f>
        <v>2013</v>
      </c>
    </row>
    <row r="4677" spans="1:10" x14ac:dyDescent="0.2">
      <c r="A4677" s="4">
        <v>41122</v>
      </c>
      <c r="B4677" s="2" t="s">
        <v>75</v>
      </c>
      <c r="C4677" s="2" t="s">
        <v>76</v>
      </c>
      <c r="D4677" s="11">
        <v>11631</v>
      </c>
      <c r="E4677" s="12">
        <v>509.43099999999998</v>
      </c>
      <c r="F4677" s="12">
        <v>0</v>
      </c>
      <c r="G4677" s="11">
        <v>9808</v>
      </c>
      <c r="H4677" s="12">
        <v>60.561999999999998</v>
      </c>
      <c r="I4677" s="12">
        <v>0</v>
      </c>
      <c r="J4677" s="19">
        <f>IF(MONTH(A4677)&gt;VLOOKUP(Totals!$H$2,Totals!$O$5:$P$16,2,FALSE),YEAR(A4677)+1,YEAR(A4677))</f>
        <v>2013</v>
      </c>
    </row>
    <row r="4678" spans="1:10" x14ac:dyDescent="0.2">
      <c r="A4678" s="4">
        <v>41122</v>
      </c>
      <c r="B4678" s="2" t="s">
        <v>86</v>
      </c>
      <c r="C4678" s="2" t="s">
        <v>161</v>
      </c>
      <c r="D4678" s="11">
        <v>3586</v>
      </c>
      <c r="E4678" s="12">
        <v>498.55200000000002</v>
      </c>
      <c r="F4678" s="12">
        <v>0</v>
      </c>
      <c r="G4678" s="11">
        <v>3762</v>
      </c>
      <c r="H4678" s="12">
        <v>294.822</v>
      </c>
      <c r="I4678" s="12">
        <v>0</v>
      </c>
      <c r="J4678" s="19">
        <f>IF(MONTH(A4678)&gt;VLOOKUP(Totals!$H$2,Totals!$O$5:$P$16,2,FALSE),YEAR(A4678)+1,YEAR(A4678))</f>
        <v>2013</v>
      </c>
    </row>
    <row r="4679" spans="1:10" x14ac:dyDescent="0.2">
      <c r="A4679" s="4">
        <v>41122</v>
      </c>
      <c r="B4679" s="2" t="s">
        <v>86</v>
      </c>
      <c r="C4679" s="2" t="s">
        <v>38</v>
      </c>
      <c r="D4679" s="11">
        <v>2923</v>
      </c>
      <c r="E4679" s="12">
        <v>51.603000000000002</v>
      </c>
      <c r="F4679" s="12">
        <v>0</v>
      </c>
      <c r="G4679" s="11">
        <v>3650</v>
      </c>
      <c r="H4679" s="12">
        <v>7</v>
      </c>
      <c r="I4679" s="12">
        <v>0</v>
      </c>
      <c r="J4679" s="19">
        <f>IF(MONTH(A4679)&gt;VLOOKUP(Totals!$H$2,Totals!$O$5:$P$16,2,FALSE),YEAR(A4679)+1,YEAR(A4679))</f>
        <v>2013</v>
      </c>
    </row>
    <row r="4680" spans="1:10" x14ac:dyDescent="0.2">
      <c r="A4680" s="4">
        <v>41122</v>
      </c>
      <c r="B4680" s="2" t="s">
        <v>193</v>
      </c>
      <c r="C4680" s="2" t="s">
        <v>27</v>
      </c>
      <c r="D4680" s="11">
        <v>13918</v>
      </c>
      <c r="E4680" s="12">
        <v>16.870999999999999</v>
      </c>
      <c r="F4680" s="12">
        <v>0</v>
      </c>
      <c r="G4680" s="11">
        <v>14103</v>
      </c>
      <c r="H4680" s="12">
        <v>12.337</v>
      </c>
      <c r="I4680" s="12">
        <v>0</v>
      </c>
      <c r="J4680" s="19">
        <f>IF(MONTH(A4680)&gt;VLOOKUP(Totals!$H$2,Totals!$O$5:$P$16,2,FALSE),YEAR(A4680)+1,YEAR(A4680))</f>
        <v>2013</v>
      </c>
    </row>
    <row r="4681" spans="1:10" x14ac:dyDescent="0.2">
      <c r="A4681" s="4">
        <v>41122</v>
      </c>
      <c r="B4681" s="2" t="s">
        <v>193</v>
      </c>
      <c r="C4681" s="2" t="s">
        <v>28</v>
      </c>
      <c r="D4681" s="11">
        <v>22499</v>
      </c>
      <c r="E4681" s="12">
        <v>0</v>
      </c>
      <c r="F4681" s="12">
        <v>0</v>
      </c>
      <c r="G4681" s="11">
        <v>22512</v>
      </c>
      <c r="H4681" s="12">
        <v>0</v>
      </c>
      <c r="I4681" s="12">
        <v>0</v>
      </c>
      <c r="J4681" s="19">
        <f>IF(MONTH(A4681)&gt;VLOOKUP(Totals!$H$2,Totals!$O$5:$P$16,2,FALSE),YEAR(A4681)+1,YEAR(A4681))</f>
        <v>2013</v>
      </c>
    </row>
    <row r="4682" spans="1:10" x14ac:dyDescent="0.2">
      <c r="A4682" s="4">
        <v>41122</v>
      </c>
      <c r="B4682" s="2" t="s">
        <v>193</v>
      </c>
      <c r="C4682" s="2" t="s">
        <v>11</v>
      </c>
      <c r="D4682" s="11">
        <v>39718</v>
      </c>
      <c r="E4682" s="12">
        <v>71.494</v>
      </c>
      <c r="F4682" s="12">
        <v>0</v>
      </c>
      <c r="G4682" s="11">
        <v>40909</v>
      </c>
      <c r="H4682" s="12">
        <v>40.591999999999999</v>
      </c>
      <c r="I4682" s="12">
        <v>0</v>
      </c>
      <c r="J4682" s="19">
        <f>IF(MONTH(A4682)&gt;VLOOKUP(Totals!$H$2,Totals!$O$5:$P$16,2,FALSE),YEAR(A4682)+1,YEAR(A4682))</f>
        <v>2013</v>
      </c>
    </row>
    <row r="4683" spans="1:10" x14ac:dyDescent="0.2">
      <c r="A4683" s="4">
        <v>41122</v>
      </c>
      <c r="B4683" s="2" t="s">
        <v>193</v>
      </c>
      <c r="C4683" s="2" t="s">
        <v>25</v>
      </c>
      <c r="D4683" s="11">
        <v>2070</v>
      </c>
      <c r="E4683" s="12">
        <v>0</v>
      </c>
      <c r="F4683" s="12">
        <v>0</v>
      </c>
      <c r="G4683" s="11">
        <v>2089</v>
      </c>
      <c r="H4683" s="12">
        <v>28.550999999999998</v>
      </c>
      <c r="I4683" s="12">
        <v>0</v>
      </c>
      <c r="J4683" s="19">
        <f>IF(MONTH(A4683)&gt;VLOOKUP(Totals!$H$2,Totals!$O$5:$P$16,2,FALSE),YEAR(A4683)+1,YEAR(A4683))</f>
        <v>2013</v>
      </c>
    </row>
    <row r="4684" spans="1:10" x14ac:dyDescent="0.2">
      <c r="A4684" s="4">
        <v>41122</v>
      </c>
      <c r="B4684" s="2" t="s">
        <v>193</v>
      </c>
      <c r="C4684" s="2" t="s">
        <v>22</v>
      </c>
      <c r="D4684" s="11">
        <v>642</v>
      </c>
      <c r="E4684" s="12">
        <v>0</v>
      </c>
      <c r="F4684" s="12">
        <v>0</v>
      </c>
      <c r="G4684" s="11">
        <v>645</v>
      </c>
      <c r="H4684" s="12">
        <v>10.971</v>
      </c>
      <c r="I4684" s="12">
        <v>0</v>
      </c>
      <c r="J4684" s="19">
        <f>IF(MONTH(A4684)&gt;VLOOKUP(Totals!$H$2,Totals!$O$5:$P$16,2,FALSE),YEAR(A4684)+1,YEAR(A4684))</f>
        <v>2013</v>
      </c>
    </row>
    <row r="4685" spans="1:10" x14ac:dyDescent="0.2">
      <c r="A4685" s="4">
        <v>41122</v>
      </c>
      <c r="B4685" s="2" t="s">
        <v>193</v>
      </c>
      <c r="C4685" s="2" t="s">
        <v>37</v>
      </c>
      <c r="D4685" s="11">
        <v>2126</v>
      </c>
      <c r="E4685" s="12">
        <v>0</v>
      </c>
      <c r="F4685" s="12">
        <v>0</v>
      </c>
      <c r="G4685" s="11">
        <v>1841</v>
      </c>
      <c r="H4685" s="12">
        <v>0</v>
      </c>
      <c r="I4685" s="12">
        <v>0</v>
      </c>
      <c r="J4685" s="19">
        <f>IF(MONTH(A4685)&gt;VLOOKUP(Totals!$H$2,Totals!$O$5:$P$16,2,FALSE),YEAR(A4685)+1,YEAR(A4685))</f>
        <v>2013</v>
      </c>
    </row>
    <row r="4686" spans="1:10" x14ac:dyDescent="0.2">
      <c r="A4686" s="4">
        <v>41122</v>
      </c>
      <c r="B4686" s="2" t="s">
        <v>193</v>
      </c>
      <c r="C4686" s="2" t="s">
        <v>61</v>
      </c>
      <c r="D4686" s="11">
        <v>976</v>
      </c>
      <c r="E4686" s="12">
        <v>1.47</v>
      </c>
      <c r="F4686" s="12">
        <v>0</v>
      </c>
      <c r="G4686" s="11">
        <v>1187</v>
      </c>
      <c r="H4686" s="12">
        <v>0.42699999999999999</v>
      </c>
      <c r="I4686" s="12">
        <v>0</v>
      </c>
      <c r="J4686" s="19">
        <f>IF(MONTH(A4686)&gt;VLOOKUP(Totals!$H$2,Totals!$O$5:$P$16,2,FALSE),YEAR(A4686)+1,YEAR(A4686))</f>
        <v>2013</v>
      </c>
    </row>
    <row r="4687" spans="1:10" x14ac:dyDescent="0.2">
      <c r="A4687" s="4">
        <v>41122</v>
      </c>
      <c r="B4687" s="2" t="s">
        <v>193</v>
      </c>
      <c r="C4687" s="2" t="s">
        <v>49</v>
      </c>
      <c r="D4687" s="11">
        <v>2844</v>
      </c>
      <c r="E4687" s="12">
        <v>75.147999999999996</v>
      </c>
      <c r="F4687" s="12">
        <v>0</v>
      </c>
      <c r="G4687" s="11">
        <v>3203</v>
      </c>
      <c r="H4687" s="12">
        <v>64.147000000000006</v>
      </c>
      <c r="I4687" s="12">
        <v>0</v>
      </c>
      <c r="J4687" s="19">
        <f>IF(MONTH(A4687)&gt;VLOOKUP(Totals!$H$2,Totals!$O$5:$P$16,2,FALSE),YEAR(A4687)+1,YEAR(A4687))</f>
        <v>2013</v>
      </c>
    </row>
    <row r="4688" spans="1:10" x14ac:dyDescent="0.2">
      <c r="A4688" s="4">
        <v>41122</v>
      </c>
      <c r="B4688" s="2" t="s">
        <v>193</v>
      </c>
      <c r="C4688" s="2" t="s">
        <v>16</v>
      </c>
      <c r="D4688" s="11">
        <v>16418</v>
      </c>
      <c r="E4688" s="12">
        <v>776.96199999999999</v>
      </c>
      <c r="F4688" s="12">
        <v>0</v>
      </c>
      <c r="G4688" s="11">
        <v>20411</v>
      </c>
      <c r="H4688" s="12">
        <v>347.03399999999999</v>
      </c>
      <c r="I4688" s="12">
        <v>0</v>
      </c>
      <c r="J4688" s="19">
        <f>IF(MONTH(A4688)&gt;VLOOKUP(Totals!$H$2,Totals!$O$5:$P$16,2,FALSE),YEAR(A4688)+1,YEAR(A4688))</f>
        <v>2013</v>
      </c>
    </row>
    <row r="4689" spans="1:10" x14ac:dyDescent="0.2">
      <c r="A4689" s="4">
        <v>41122</v>
      </c>
      <c r="B4689" s="2" t="s">
        <v>193</v>
      </c>
      <c r="C4689" s="2" t="s">
        <v>30</v>
      </c>
      <c r="D4689" s="11">
        <v>1934</v>
      </c>
      <c r="E4689" s="12">
        <v>4.92</v>
      </c>
      <c r="F4689" s="12">
        <v>0</v>
      </c>
      <c r="G4689" s="11">
        <v>2009</v>
      </c>
      <c r="H4689" s="12">
        <v>6.28</v>
      </c>
      <c r="I4689" s="12">
        <v>0</v>
      </c>
      <c r="J4689" s="19">
        <f>IF(MONTH(A4689)&gt;VLOOKUP(Totals!$H$2,Totals!$O$5:$P$16,2,FALSE),YEAR(A4689)+1,YEAR(A4689))</f>
        <v>2013</v>
      </c>
    </row>
    <row r="4690" spans="1:10" x14ac:dyDescent="0.2">
      <c r="A4690" s="4">
        <v>41122</v>
      </c>
      <c r="B4690" s="2" t="s">
        <v>194</v>
      </c>
      <c r="C4690" s="2" t="s">
        <v>62</v>
      </c>
      <c r="D4690" s="11">
        <v>2073</v>
      </c>
      <c r="E4690" s="12">
        <v>2.1789999999999998</v>
      </c>
      <c r="F4690" s="12">
        <v>0</v>
      </c>
      <c r="G4690" s="11">
        <v>1982</v>
      </c>
      <c r="H4690" s="12">
        <v>0.82899999999999996</v>
      </c>
      <c r="I4690" s="12">
        <v>0</v>
      </c>
      <c r="J4690" s="19">
        <f>IF(MONTH(A4690)&gt;VLOOKUP(Totals!$H$2,Totals!$O$5:$P$16,2,FALSE),YEAR(A4690)+1,YEAR(A4690))</f>
        <v>2013</v>
      </c>
    </row>
    <row r="4691" spans="1:10" x14ac:dyDescent="0.2">
      <c r="A4691" s="4">
        <v>41153</v>
      </c>
      <c r="B4691" s="2" t="s">
        <v>9</v>
      </c>
      <c r="C4691" s="2" t="s">
        <v>10</v>
      </c>
      <c r="D4691" s="11">
        <v>1940</v>
      </c>
      <c r="E4691" s="12">
        <v>7.5389999999999997</v>
      </c>
      <c r="F4691" s="12">
        <v>1.55</v>
      </c>
      <c r="G4691" s="11">
        <v>2325</v>
      </c>
      <c r="H4691" s="12">
        <v>5.6470000000000002</v>
      </c>
      <c r="I4691" s="12">
        <v>0</v>
      </c>
      <c r="J4691" s="19">
        <f>IF(MONTH(A4691)&gt;VLOOKUP(Totals!$H$2,Totals!$O$5:$P$16,2,FALSE),YEAR(A4691)+1,YEAR(A4691))</f>
        <v>2013</v>
      </c>
    </row>
    <row r="4692" spans="1:10" x14ac:dyDescent="0.2">
      <c r="A4692" s="4">
        <v>41153</v>
      </c>
      <c r="B4692" s="2" t="s">
        <v>12</v>
      </c>
      <c r="C4692" s="2" t="s">
        <v>13</v>
      </c>
      <c r="D4692" s="11">
        <v>3447</v>
      </c>
      <c r="E4692" s="12">
        <v>2.363</v>
      </c>
      <c r="F4692" s="12">
        <v>0.47199999999999998</v>
      </c>
      <c r="G4692" s="11">
        <v>4090</v>
      </c>
      <c r="H4692" s="12">
        <v>97.17</v>
      </c>
      <c r="I4692" s="12">
        <v>2.996</v>
      </c>
      <c r="J4692" s="19">
        <f>IF(MONTH(A4692)&gt;VLOOKUP(Totals!$H$2,Totals!$O$5:$P$16,2,FALSE),YEAR(A4692)+1,YEAR(A4692))</f>
        <v>2013</v>
      </c>
    </row>
    <row r="4693" spans="1:10" x14ac:dyDescent="0.2">
      <c r="A4693" s="4">
        <v>41153</v>
      </c>
      <c r="B4693" s="2" t="s">
        <v>14</v>
      </c>
      <c r="C4693" s="2" t="s">
        <v>15</v>
      </c>
      <c r="D4693" s="11">
        <v>7701</v>
      </c>
      <c r="E4693" s="12">
        <v>256.971</v>
      </c>
      <c r="F4693" s="12">
        <v>42.36</v>
      </c>
      <c r="G4693" s="11">
        <v>6920</v>
      </c>
      <c r="H4693" s="12">
        <v>146.06800000000001</v>
      </c>
      <c r="I4693" s="12">
        <v>15.709</v>
      </c>
      <c r="J4693" s="19">
        <f>IF(MONTH(A4693)&gt;VLOOKUP(Totals!$H$2,Totals!$O$5:$P$16,2,FALSE),YEAR(A4693)+1,YEAR(A4693))</f>
        <v>2013</v>
      </c>
    </row>
    <row r="4694" spans="1:10" x14ac:dyDescent="0.2">
      <c r="A4694" s="4">
        <v>41153</v>
      </c>
      <c r="B4694" s="2" t="s">
        <v>17</v>
      </c>
      <c r="C4694" s="2" t="s">
        <v>18</v>
      </c>
      <c r="D4694" s="11">
        <v>11275</v>
      </c>
      <c r="E4694" s="12">
        <v>284.83600000000001</v>
      </c>
      <c r="F4694" s="12">
        <v>42.377000000000002</v>
      </c>
      <c r="G4694" s="11">
        <v>10920</v>
      </c>
      <c r="H4694" s="12">
        <v>215.64400000000001</v>
      </c>
      <c r="I4694" s="12">
        <v>7.6680000000000001</v>
      </c>
      <c r="J4694" s="19">
        <f>IF(MONTH(A4694)&gt;VLOOKUP(Totals!$H$2,Totals!$O$5:$P$16,2,FALSE),YEAR(A4694)+1,YEAR(A4694))</f>
        <v>2013</v>
      </c>
    </row>
    <row r="4695" spans="1:10" x14ac:dyDescent="0.2">
      <c r="A4695" s="4">
        <v>41153</v>
      </c>
      <c r="B4695" s="2" t="s">
        <v>19</v>
      </c>
      <c r="C4695" s="2" t="s">
        <v>20</v>
      </c>
      <c r="D4695" s="11">
        <v>2409</v>
      </c>
      <c r="E4695" s="12">
        <v>47.408000000000001</v>
      </c>
      <c r="F4695" s="12">
        <v>0.36099999999999999</v>
      </c>
      <c r="G4695" s="11">
        <v>2315</v>
      </c>
      <c r="H4695" s="12">
        <v>15.464</v>
      </c>
      <c r="I4695" s="12">
        <v>0</v>
      </c>
      <c r="J4695" s="19">
        <f>IF(MONTH(A4695)&gt;VLOOKUP(Totals!$H$2,Totals!$O$5:$P$16,2,FALSE),YEAR(A4695)+1,YEAR(A4695))</f>
        <v>2013</v>
      </c>
    </row>
    <row r="4696" spans="1:10" x14ac:dyDescent="0.2">
      <c r="A4696" s="4">
        <v>41153</v>
      </c>
      <c r="B4696" s="2" t="s">
        <v>23</v>
      </c>
      <c r="C4696" s="2" t="s">
        <v>143</v>
      </c>
      <c r="D4696" s="11">
        <v>617</v>
      </c>
      <c r="E4696" s="12">
        <v>0</v>
      </c>
      <c r="F4696" s="12">
        <v>8.9999999999999993E-3</v>
      </c>
      <c r="G4696" s="11">
        <v>939</v>
      </c>
      <c r="H4696" s="12">
        <v>20.786999999999999</v>
      </c>
      <c r="I4696" s="12">
        <v>0</v>
      </c>
      <c r="J4696" s="19">
        <f>IF(MONTH(A4696)&gt;VLOOKUP(Totals!$H$2,Totals!$O$5:$P$16,2,FALSE),YEAR(A4696)+1,YEAR(A4696))</f>
        <v>2013</v>
      </c>
    </row>
    <row r="4697" spans="1:10" x14ac:dyDescent="0.2">
      <c r="A4697" s="4">
        <v>41153</v>
      </c>
      <c r="B4697" s="2" t="s">
        <v>23</v>
      </c>
      <c r="C4697" s="2" t="s">
        <v>11</v>
      </c>
      <c r="D4697" s="11">
        <v>97214</v>
      </c>
      <c r="E4697" s="12">
        <v>1765.2660000000001</v>
      </c>
      <c r="F4697" s="12">
        <v>273.423</v>
      </c>
      <c r="G4697" s="11">
        <v>99095</v>
      </c>
      <c r="H4697" s="12">
        <v>1777.3119999999999</v>
      </c>
      <c r="I4697" s="12">
        <v>1.764</v>
      </c>
      <c r="J4697" s="19">
        <f>IF(MONTH(A4697)&gt;VLOOKUP(Totals!$H$2,Totals!$O$5:$P$16,2,FALSE),YEAR(A4697)+1,YEAR(A4697))</f>
        <v>2013</v>
      </c>
    </row>
    <row r="4698" spans="1:10" x14ac:dyDescent="0.2">
      <c r="A4698" s="4">
        <v>41153</v>
      </c>
      <c r="B4698" s="2" t="s">
        <v>24</v>
      </c>
      <c r="C4698" s="2" t="s">
        <v>25</v>
      </c>
      <c r="D4698" s="11">
        <v>8717</v>
      </c>
      <c r="E4698" s="12">
        <v>48.212000000000003</v>
      </c>
      <c r="F4698" s="12">
        <v>0.32200000000000001</v>
      </c>
      <c r="G4698" s="11">
        <v>9055</v>
      </c>
      <c r="H4698" s="12">
        <v>352.77300000000002</v>
      </c>
      <c r="I4698" s="12">
        <v>10.962</v>
      </c>
      <c r="J4698" s="19">
        <f>IF(MONTH(A4698)&gt;VLOOKUP(Totals!$H$2,Totals!$O$5:$P$16,2,FALSE),YEAR(A4698)+1,YEAR(A4698))</f>
        <v>2013</v>
      </c>
    </row>
    <row r="4699" spans="1:10" x14ac:dyDescent="0.2">
      <c r="A4699" s="4">
        <v>41153</v>
      </c>
      <c r="B4699" s="2" t="s">
        <v>29</v>
      </c>
      <c r="C4699" s="2" t="s">
        <v>30</v>
      </c>
      <c r="D4699" s="11">
        <v>5879</v>
      </c>
      <c r="E4699" s="12">
        <v>15.744999999999999</v>
      </c>
      <c r="F4699" s="12">
        <v>5.1870000000000003</v>
      </c>
      <c r="G4699" s="11">
        <v>6419</v>
      </c>
      <c r="H4699" s="12">
        <v>43.195999999999998</v>
      </c>
      <c r="I4699" s="12">
        <v>2.718</v>
      </c>
      <c r="J4699" s="19">
        <f>IF(MONTH(A4699)&gt;VLOOKUP(Totals!$H$2,Totals!$O$5:$P$16,2,FALSE),YEAR(A4699)+1,YEAR(A4699))</f>
        <v>2013</v>
      </c>
    </row>
    <row r="4700" spans="1:10" x14ac:dyDescent="0.2">
      <c r="A4700" s="4">
        <v>41153</v>
      </c>
      <c r="B4700" s="2" t="s">
        <v>154</v>
      </c>
      <c r="C4700" s="2" t="s">
        <v>34</v>
      </c>
      <c r="D4700" s="11">
        <v>33707</v>
      </c>
      <c r="E4700" s="12">
        <v>971.12599999999998</v>
      </c>
      <c r="F4700" s="12">
        <v>0</v>
      </c>
      <c r="G4700" s="11">
        <v>36680</v>
      </c>
      <c r="H4700" s="12">
        <v>183.51900000000001</v>
      </c>
      <c r="I4700" s="12">
        <v>0</v>
      </c>
      <c r="J4700" s="19">
        <f>IF(MONTH(A4700)&gt;VLOOKUP(Totals!$H$2,Totals!$O$5:$P$16,2,FALSE),YEAR(A4700)+1,YEAR(A4700))</f>
        <v>2013</v>
      </c>
    </row>
    <row r="4701" spans="1:10" x14ac:dyDescent="0.2">
      <c r="A4701" s="4">
        <v>41153</v>
      </c>
      <c r="B4701" s="2" t="s">
        <v>148</v>
      </c>
      <c r="C4701" s="2" t="s">
        <v>25</v>
      </c>
      <c r="D4701" s="11">
        <v>177</v>
      </c>
      <c r="E4701" s="12">
        <v>0.39700000000000002</v>
      </c>
      <c r="F4701" s="12">
        <v>2E-3</v>
      </c>
      <c r="G4701" s="11">
        <v>172</v>
      </c>
      <c r="H4701" s="12">
        <v>5.3940000000000001</v>
      </c>
      <c r="I4701" s="12">
        <v>6.0000000000000001E-3</v>
      </c>
      <c r="J4701" s="19">
        <f>IF(MONTH(A4701)&gt;VLOOKUP(Totals!$H$2,Totals!$O$5:$P$16,2,FALSE),YEAR(A4701)+1,YEAR(A4701))</f>
        <v>2013</v>
      </c>
    </row>
    <row r="4702" spans="1:10" x14ac:dyDescent="0.2">
      <c r="A4702" s="4">
        <v>41153</v>
      </c>
      <c r="B4702" s="2" t="s">
        <v>31</v>
      </c>
      <c r="C4702" s="2" t="s">
        <v>32</v>
      </c>
      <c r="D4702" s="11">
        <v>6490</v>
      </c>
      <c r="E4702" s="12">
        <v>203.536</v>
      </c>
      <c r="F4702" s="12">
        <v>21.016999999999999</v>
      </c>
      <c r="G4702" s="11">
        <v>6689</v>
      </c>
      <c r="H4702" s="12">
        <v>64.117999999999995</v>
      </c>
      <c r="I4702" s="12">
        <v>0</v>
      </c>
      <c r="J4702" s="19">
        <f>IF(MONTH(A4702)&gt;VLOOKUP(Totals!$H$2,Totals!$O$5:$P$16,2,FALSE),YEAR(A4702)+1,YEAR(A4702))</f>
        <v>2013</v>
      </c>
    </row>
    <row r="4703" spans="1:10" x14ac:dyDescent="0.2">
      <c r="A4703" s="4">
        <v>41153</v>
      </c>
      <c r="B4703" s="2" t="s">
        <v>36</v>
      </c>
      <c r="C4703" s="2" t="s">
        <v>35</v>
      </c>
      <c r="D4703" s="11">
        <v>3152</v>
      </c>
      <c r="E4703" s="12">
        <v>40.670999999999999</v>
      </c>
      <c r="F4703" s="12">
        <v>0</v>
      </c>
      <c r="G4703" s="11">
        <v>2781</v>
      </c>
      <c r="H4703" s="12">
        <v>70.388000000000005</v>
      </c>
      <c r="I4703" s="12">
        <v>0</v>
      </c>
      <c r="J4703" s="19">
        <f>IF(MONTH(A4703)&gt;VLOOKUP(Totals!$H$2,Totals!$O$5:$P$16,2,FALSE),YEAR(A4703)+1,YEAR(A4703))</f>
        <v>2013</v>
      </c>
    </row>
    <row r="4704" spans="1:10" x14ac:dyDescent="0.2">
      <c r="A4704" s="4">
        <v>41153</v>
      </c>
      <c r="B4704" s="2" t="s">
        <v>36</v>
      </c>
      <c r="C4704" s="2" t="s">
        <v>38</v>
      </c>
      <c r="D4704" s="11">
        <v>5328</v>
      </c>
      <c r="E4704" s="12">
        <v>277.435</v>
      </c>
      <c r="F4704" s="12">
        <v>23.683</v>
      </c>
      <c r="G4704" s="11">
        <v>5442</v>
      </c>
      <c r="H4704" s="12">
        <v>70.405000000000001</v>
      </c>
      <c r="I4704" s="12">
        <v>0</v>
      </c>
      <c r="J4704" s="19">
        <f>IF(MONTH(A4704)&gt;VLOOKUP(Totals!$H$2,Totals!$O$5:$P$16,2,FALSE),YEAR(A4704)+1,YEAR(A4704))</f>
        <v>2013</v>
      </c>
    </row>
    <row r="4705" spans="1:10" x14ac:dyDescent="0.2">
      <c r="A4705" s="4">
        <v>41153</v>
      </c>
      <c r="B4705" s="2" t="s">
        <v>41</v>
      </c>
      <c r="C4705" s="2" t="s">
        <v>161</v>
      </c>
      <c r="D4705" s="11">
        <v>57625</v>
      </c>
      <c r="E4705" s="12">
        <v>3521.799</v>
      </c>
      <c r="F4705" s="12">
        <v>169.28700000000001</v>
      </c>
      <c r="G4705" s="11">
        <v>56969</v>
      </c>
      <c r="H4705" s="12">
        <v>2031.566</v>
      </c>
      <c r="I4705" s="12">
        <v>18.241</v>
      </c>
      <c r="J4705" s="19">
        <f>IF(MONTH(A4705)&gt;VLOOKUP(Totals!$H$2,Totals!$O$5:$P$16,2,FALSE),YEAR(A4705)+1,YEAR(A4705))</f>
        <v>2013</v>
      </c>
    </row>
    <row r="4706" spans="1:10" x14ac:dyDescent="0.2">
      <c r="A4706" s="4">
        <v>41153</v>
      </c>
      <c r="B4706" s="2" t="s">
        <v>42</v>
      </c>
      <c r="C4706" s="2" t="s">
        <v>11</v>
      </c>
      <c r="D4706" s="11">
        <v>2205</v>
      </c>
      <c r="E4706" s="12">
        <v>78.305000000000007</v>
      </c>
      <c r="F4706" s="12">
        <v>3.9E-2</v>
      </c>
      <c r="G4706" s="11">
        <v>2117</v>
      </c>
      <c r="H4706" s="12">
        <v>72.296999999999997</v>
      </c>
      <c r="I4706" s="12">
        <v>0</v>
      </c>
      <c r="J4706" s="19">
        <f>IF(MONTH(A4706)&gt;VLOOKUP(Totals!$H$2,Totals!$O$5:$P$16,2,FALSE),YEAR(A4706)+1,YEAR(A4706))</f>
        <v>2013</v>
      </c>
    </row>
    <row r="4707" spans="1:10" x14ac:dyDescent="0.2">
      <c r="A4707" s="4">
        <v>41153</v>
      </c>
      <c r="B4707" s="2" t="s">
        <v>42</v>
      </c>
      <c r="C4707" s="2" t="s">
        <v>43</v>
      </c>
      <c r="D4707" s="11">
        <v>4834</v>
      </c>
      <c r="E4707" s="12">
        <v>174.75299999999999</v>
      </c>
      <c r="F4707" s="12">
        <v>46.911999999999999</v>
      </c>
      <c r="G4707" s="11">
        <v>6004</v>
      </c>
      <c r="H4707" s="12">
        <v>131.91399999999999</v>
      </c>
      <c r="I4707" s="12">
        <v>1.51</v>
      </c>
      <c r="J4707" s="19">
        <f>IF(MONTH(A4707)&gt;VLOOKUP(Totals!$H$2,Totals!$O$5:$P$16,2,FALSE),YEAR(A4707)+1,YEAR(A4707))</f>
        <v>2013</v>
      </c>
    </row>
    <row r="4708" spans="1:10" x14ac:dyDescent="0.2">
      <c r="A4708" s="4">
        <v>41153</v>
      </c>
      <c r="B4708" s="2" t="s">
        <v>44</v>
      </c>
      <c r="C4708" s="2" t="s">
        <v>18</v>
      </c>
      <c r="D4708" s="11">
        <v>12823</v>
      </c>
      <c r="E4708" s="12">
        <v>258.82</v>
      </c>
      <c r="F4708" s="12">
        <v>20.57</v>
      </c>
      <c r="G4708" s="11">
        <v>12687</v>
      </c>
      <c r="H4708" s="12">
        <v>73.248999999999995</v>
      </c>
      <c r="I4708" s="12">
        <v>2.0329999999999999</v>
      </c>
      <c r="J4708" s="19">
        <f>IF(MONTH(A4708)&gt;VLOOKUP(Totals!$H$2,Totals!$O$5:$P$16,2,FALSE),YEAR(A4708)+1,YEAR(A4708))</f>
        <v>2013</v>
      </c>
    </row>
    <row r="4709" spans="1:10" x14ac:dyDescent="0.2">
      <c r="A4709" s="4">
        <v>41153</v>
      </c>
      <c r="B4709" s="2" t="s">
        <v>45</v>
      </c>
      <c r="C4709" s="2" t="s">
        <v>18</v>
      </c>
      <c r="D4709" s="11">
        <v>26662</v>
      </c>
      <c r="E4709" s="12">
        <v>1239.6690000000001</v>
      </c>
      <c r="F4709" s="12">
        <v>38.491999999999997</v>
      </c>
      <c r="G4709" s="11">
        <v>26611</v>
      </c>
      <c r="H4709" s="12">
        <v>72.132999999999996</v>
      </c>
      <c r="I4709" s="12">
        <v>18.611000000000001</v>
      </c>
      <c r="J4709" s="19">
        <f>IF(MONTH(A4709)&gt;VLOOKUP(Totals!$H$2,Totals!$O$5:$P$16,2,FALSE),YEAR(A4709)+1,YEAR(A4709))</f>
        <v>2013</v>
      </c>
    </row>
    <row r="4710" spans="1:10" x14ac:dyDescent="0.2">
      <c r="A4710" s="4">
        <v>41153</v>
      </c>
      <c r="B4710" s="2" t="s">
        <v>165</v>
      </c>
      <c r="C4710" s="2" t="s">
        <v>16</v>
      </c>
      <c r="D4710" s="11">
        <v>7024</v>
      </c>
      <c r="E4710" s="12">
        <v>277.91199999999998</v>
      </c>
      <c r="F4710" s="12">
        <v>124.09399999999999</v>
      </c>
      <c r="G4710" s="11">
        <v>7808</v>
      </c>
      <c r="H4710" s="12">
        <v>196.16800000000001</v>
      </c>
      <c r="I4710" s="12">
        <v>0</v>
      </c>
      <c r="J4710" s="19">
        <f>IF(MONTH(A4710)&gt;VLOOKUP(Totals!$H$2,Totals!$O$5:$P$16,2,FALSE),YEAR(A4710)+1,YEAR(A4710))</f>
        <v>2013</v>
      </c>
    </row>
    <row r="4711" spans="1:10" x14ac:dyDescent="0.2">
      <c r="A4711" s="4">
        <v>41153</v>
      </c>
      <c r="B4711" s="2" t="s">
        <v>48</v>
      </c>
      <c r="C4711" s="2" t="s">
        <v>34</v>
      </c>
      <c r="D4711" s="11">
        <v>1029</v>
      </c>
      <c r="E4711" s="12">
        <v>5.7080000000000002</v>
      </c>
      <c r="F4711" s="12">
        <v>0</v>
      </c>
      <c r="G4711" s="11">
        <v>1533</v>
      </c>
      <c r="H4711" s="12">
        <v>21.495000000000001</v>
      </c>
      <c r="I4711" s="12">
        <v>0</v>
      </c>
      <c r="J4711" s="19">
        <f>IF(MONTH(A4711)&gt;VLOOKUP(Totals!$H$2,Totals!$O$5:$P$16,2,FALSE),YEAR(A4711)+1,YEAR(A4711))</f>
        <v>2013</v>
      </c>
    </row>
    <row r="4712" spans="1:10" x14ac:dyDescent="0.2">
      <c r="A4712" s="4">
        <v>41153</v>
      </c>
      <c r="B4712" s="2" t="s">
        <v>48</v>
      </c>
      <c r="C4712" s="2" t="s">
        <v>11</v>
      </c>
      <c r="D4712" s="11">
        <v>20328</v>
      </c>
      <c r="E4712" s="12">
        <v>1265.1590000000001</v>
      </c>
      <c r="F4712" s="12">
        <v>0</v>
      </c>
      <c r="G4712" s="11">
        <v>21347</v>
      </c>
      <c r="H4712" s="12">
        <v>843.74400000000003</v>
      </c>
      <c r="I4712" s="12">
        <v>0</v>
      </c>
      <c r="J4712" s="19">
        <f>IF(MONTH(A4712)&gt;VLOOKUP(Totals!$H$2,Totals!$O$5:$P$16,2,FALSE),YEAR(A4712)+1,YEAR(A4712))</f>
        <v>2013</v>
      </c>
    </row>
    <row r="4713" spans="1:10" x14ac:dyDescent="0.2">
      <c r="A4713" s="4">
        <v>41153</v>
      </c>
      <c r="B4713" s="2" t="s">
        <v>48</v>
      </c>
      <c r="C4713" s="2" t="s">
        <v>35</v>
      </c>
      <c r="D4713" s="11">
        <v>4899</v>
      </c>
      <c r="E4713" s="12">
        <v>239.84399999999999</v>
      </c>
      <c r="F4713" s="12">
        <v>0</v>
      </c>
      <c r="G4713" s="11">
        <v>4490</v>
      </c>
      <c r="H4713" s="12">
        <v>302.44799999999998</v>
      </c>
      <c r="I4713" s="12">
        <v>0</v>
      </c>
      <c r="J4713" s="19">
        <f>IF(MONTH(A4713)&gt;VLOOKUP(Totals!$H$2,Totals!$O$5:$P$16,2,FALSE),YEAR(A4713)+1,YEAR(A4713))</f>
        <v>2013</v>
      </c>
    </row>
    <row r="4714" spans="1:10" x14ac:dyDescent="0.2">
      <c r="A4714" s="4">
        <v>41153</v>
      </c>
      <c r="B4714" s="2" t="s">
        <v>48</v>
      </c>
      <c r="C4714" s="2" t="s">
        <v>37</v>
      </c>
      <c r="D4714" s="11">
        <v>1913</v>
      </c>
      <c r="E4714" s="12">
        <v>2.0569999999999999</v>
      </c>
      <c r="F4714" s="12">
        <v>0</v>
      </c>
      <c r="G4714" s="11">
        <v>1558</v>
      </c>
      <c r="H4714" s="12">
        <v>1.0509999999999999</v>
      </c>
      <c r="I4714" s="12">
        <v>0</v>
      </c>
      <c r="J4714" s="19">
        <f>IF(MONTH(A4714)&gt;VLOOKUP(Totals!$H$2,Totals!$O$5:$P$16,2,FALSE),YEAR(A4714)+1,YEAR(A4714))</f>
        <v>2013</v>
      </c>
    </row>
    <row r="4715" spans="1:10" x14ac:dyDescent="0.2">
      <c r="A4715" s="4">
        <v>41153</v>
      </c>
      <c r="B4715" s="2" t="s">
        <v>48</v>
      </c>
      <c r="C4715" s="2" t="s">
        <v>49</v>
      </c>
      <c r="D4715" s="11">
        <v>80203</v>
      </c>
      <c r="E4715" s="12">
        <v>3650.4569999999999</v>
      </c>
      <c r="F4715" s="12">
        <v>98.677000000000007</v>
      </c>
      <c r="G4715" s="11">
        <v>79028</v>
      </c>
      <c r="H4715" s="12">
        <v>2566.7429999999999</v>
      </c>
      <c r="I4715" s="12">
        <v>4.0000000000000001E-3</v>
      </c>
      <c r="J4715" s="19">
        <f>IF(MONTH(A4715)&gt;VLOOKUP(Totals!$H$2,Totals!$O$5:$P$16,2,FALSE),YEAR(A4715)+1,YEAR(A4715))</f>
        <v>2013</v>
      </c>
    </row>
    <row r="4716" spans="1:10" x14ac:dyDescent="0.2">
      <c r="A4716" s="4">
        <v>41153</v>
      </c>
      <c r="B4716" s="2" t="s">
        <v>151</v>
      </c>
      <c r="C4716" s="2" t="s">
        <v>35</v>
      </c>
      <c r="D4716" s="11">
        <v>448</v>
      </c>
      <c r="E4716" s="12">
        <v>45.213000000000001</v>
      </c>
      <c r="F4716" s="12">
        <v>0</v>
      </c>
      <c r="G4716" s="11">
        <v>676</v>
      </c>
      <c r="H4716" s="12">
        <v>39.000999999999998</v>
      </c>
      <c r="I4716" s="12">
        <v>0</v>
      </c>
      <c r="J4716" s="19">
        <f>IF(MONTH(A4716)&gt;VLOOKUP(Totals!$H$2,Totals!$O$5:$P$16,2,FALSE),YEAR(A4716)+1,YEAR(A4716))</f>
        <v>2013</v>
      </c>
    </row>
    <row r="4717" spans="1:10" x14ac:dyDescent="0.2">
      <c r="A4717" s="4">
        <v>41153</v>
      </c>
      <c r="B4717" s="2" t="s">
        <v>151</v>
      </c>
      <c r="C4717" s="2" t="s">
        <v>49</v>
      </c>
      <c r="D4717" s="11">
        <v>23813</v>
      </c>
      <c r="E4717" s="12">
        <v>776.08</v>
      </c>
      <c r="F4717" s="12">
        <v>71.819999999999993</v>
      </c>
      <c r="G4717" s="11">
        <v>22533</v>
      </c>
      <c r="H4717" s="12">
        <v>1032.518</v>
      </c>
      <c r="I4717" s="12">
        <v>17.565000000000001</v>
      </c>
      <c r="J4717" s="19">
        <f>IF(MONTH(A4717)&gt;VLOOKUP(Totals!$H$2,Totals!$O$5:$P$16,2,FALSE),YEAR(A4717)+1,YEAR(A4717))</f>
        <v>2013</v>
      </c>
    </row>
    <row r="4718" spans="1:10" x14ac:dyDescent="0.2">
      <c r="A4718" s="4">
        <v>41153</v>
      </c>
      <c r="B4718" s="2" t="s">
        <v>50</v>
      </c>
      <c r="C4718" s="2" t="s">
        <v>43</v>
      </c>
      <c r="D4718" s="11">
        <v>1336</v>
      </c>
      <c r="E4718" s="12">
        <v>72.444999999999993</v>
      </c>
      <c r="F4718" s="12">
        <v>10.298</v>
      </c>
      <c r="G4718" s="11">
        <v>1554</v>
      </c>
      <c r="H4718" s="12">
        <v>58.423000000000002</v>
      </c>
      <c r="I4718" s="12">
        <v>0</v>
      </c>
      <c r="J4718" s="19">
        <f>IF(MONTH(A4718)&gt;VLOOKUP(Totals!$H$2,Totals!$O$5:$P$16,2,FALSE),YEAR(A4718)+1,YEAR(A4718))</f>
        <v>2013</v>
      </c>
    </row>
    <row r="4719" spans="1:10" x14ac:dyDescent="0.2">
      <c r="A4719" s="4">
        <v>41153</v>
      </c>
      <c r="B4719" s="2" t="s">
        <v>51</v>
      </c>
      <c r="C4719" s="2" t="s">
        <v>18</v>
      </c>
      <c r="D4719" s="11" t="s">
        <v>88</v>
      </c>
      <c r="E4719" s="12" t="s">
        <v>88</v>
      </c>
      <c r="F4719" s="12" t="s">
        <v>88</v>
      </c>
      <c r="G4719" s="11" t="s">
        <v>88</v>
      </c>
      <c r="H4719" s="12">
        <v>2.7810000000000001</v>
      </c>
      <c r="I4719" s="12">
        <v>0</v>
      </c>
      <c r="J4719" s="19">
        <f>IF(MONTH(A4719)&gt;VLOOKUP(Totals!$H$2,Totals!$O$5:$P$16,2,FALSE),YEAR(A4719)+1,YEAR(A4719))</f>
        <v>2013</v>
      </c>
    </row>
    <row r="4720" spans="1:10" x14ac:dyDescent="0.2">
      <c r="A4720" s="4">
        <v>41153</v>
      </c>
      <c r="B4720" s="2" t="s">
        <v>51</v>
      </c>
      <c r="C4720" s="2" t="s">
        <v>16</v>
      </c>
      <c r="D4720" s="11" t="s">
        <v>88</v>
      </c>
      <c r="E4720" s="12">
        <v>792.34699999999998</v>
      </c>
      <c r="F4720" s="12">
        <v>20.847000000000001</v>
      </c>
      <c r="G4720" s="11" t="s">
        <v>88</v>
      </c>
      <c r="H4720" s="12" t="s">
        <v>88</v>
      </c>
      <c r="I4720" s="12" t="s">
        <v>88</v>
      </c>
      <c r="J4720" s="19">
        <f>IF(MONTH(A4720)&gt;VLOOKUP(Totals!$H$2,Totals!$O$5:$P$16,2,FALSE),YEAR(A4720)+1,YEAR(A4720))</f>
        <v>2013</v>
      </c>
    </row>
    <row r="4721" spans="1:10" x14ac:dyDescent="0.2">
      <c r="A4721" s="4">
        <v>41153</v>
      </c>
      <c r="B4721" s="2" t="s">
        <v>202</v>
      </c>
      <c r="C4721" s="2" t="s">
        <v>27</v>
      </c>
      <c r="D4721" s="11">
        <v>19885</v>
      </c>
      <c r="E4721" s="12">
        <v>273.05900000000003</v>
      </c>
      <c r="F4721" s="12">
        <v>2.2360000000000002</v>
      </c>
      <c r="G4721" s="11">
        <v>22144</v>
      </c>
      <c r="H4721" s="12">
        <v>206.56399999999999</v>
      </c>
      <c r="I4721" s="12">
        <v>9.7940000000000005</v>
      </c>
      <c r="J4721" s="19">
        <f>IF(MONTH(A4721)&gt;VLOOKUP(Totals!$H$2,Totals!$O$5:$P$16,2,FALSE),YEAR(A4721)+1,YEAR(A4721))</f>
        <v>2013</v>
      </c>
    </row>
    <row r="4722" spans="1:10" x14ac:dyDescent="0.2">
      <c r="A4722" s="4">
        <v>41153</v>
      </c>
      <c r="B4722" s="2" t="s">
        <v>53</v>
      </c>
      <c r="C4722" s="2" t="s">
        <v>28</v>
      </c>
      <c r="D4722" s="11">
        <v>23594</v>
      </c>
      <c r="E4722" s="12">
        <v>817.60900000000004</v>
      </c>
      <c r="F4722" s="12">
        <v>23.946999999999999</v>
      </c>
      <c r="G4722" s="11">
        <v>26053</v>
      </c>
      <c r="H4722" s="12">
        <v>123.163</v>
      </c>
      <c r="I4722" s="12">
        <v>0</v>
      </c>
      <c r="J4722" s="19">
        <f>IF(MONTH(A4722)&gt;VLOOKUP(Totals!$H$2,Totals!$O$5:$P$16,2,FALSE),YEAR(A4722)+1,YEAR(A4722))</f>
        <v>2013</v>
      </c>
    </row>
    <row r="4723" spans="1:10" x14ac:dyDescent="0.2">
      <c r="A4723" s="4">
        <v>41153</v>
      </c>
      <c r="B4723" s="2" t="s">
        <v>54</v>
      </c>
      <c r="C4723" s="2" t="s">
        <v>16</v>
      </c>
      <c r="D4723" s="11">
        <v>7812</v>
      </c>
      <c r="E4723" s="12">
        <v>95.921999999999997</v>
      </c>
      <c r="F4723" s="12">
        <v>0.64300000000000002</v>
      </c>
      <c r="G4723" s="11">
        <v>8352</v>
      </c>
      <c r="H4723" s="12">
        <v>57.052999999999997</v>
      </c>
      <c r="I4723" s="12">
        <v>0</v>
      </c>
      <c r="J4723" s="19">
        <f>IF(MONTH(A4723)&gt;VLOOKUP(Totals!$H$2,Totals!$O$5:$P$16,2,FALSE),YEAR(A4723)+1,YEAR(A4723))</f>
        <v>2013</v>
      </c>
    </row>
    <row r="4724" spans="1:10" x14ac:dyDescent="0.2">
      <c r="A4724" s="4">
        <v>41153</v>
      </c>
      <c r="B4724" s="2" t="s">
        <v>166</v>
      </c>
      <c r="C4724" s="2" t="s">
        <v>28</v>
      </c>
      <c r="D4724" s="11">
        <v>12735</v>
      </c>
      <c r="E4724" s="12">
        <v>0</v>
      </c>
      <c r="F4724" s="12">
        <v>0</v>
      </c>
      <c r="G4724" s="11">
        <v>13176</v>
      </c>
      <c r="H4724" s="12">
        <v>0</v>
      </c>
      <c r="I4724" s="12">
        <v>0</v>
      </c>
      <c r="J4724" s="19">
        <f>IF(MONTH(A4724)&gt;VLOOKUP(Totals!$H$2,Totals!$O$5:$P$16,2,FALSE),YEAR(A4724)+1,YEAR(A4724))</f>
        <v>2013</v>
      </c>
    </row>
    <row r="4725" spans="1:10" x14ac:dyDescent="0.2">
      <c r="A4725" s="4">
        <v>41153</v>
      </c>
      <c r="B4725" s="2" t="s">
        <v>55</v>
      </c>
      <c r="C4725" s="2" t="s">
        <v>33</v>
      </c>
      <c r="D4725" s="11">
        <v>6153</v>
      </c>
      <c r="E4725" s="12">
        <v>183.91399999999999</v>
      </c>
      <c r="F4725" s="12">
        <v>161.88300000000001</v>
      </c>
      <c r="G4725" s="11">
        <v>6761</v>
      </c>
      <c r="H4725" s="12">
        <v>85.221999999999994</v>
      </c>
      <c r="I4725" s="12">
        <v>0.255</v>
      </c>
      <c r="J4725" s="19">
        <f>IF(MONTH(A4725)&gt;VLOOKUP(Totals!$H$2,Totals!$O$5:$P$16,2,FALSE),YEAR(A4725)+1,YEAR(A4725))</f>
        <v>2013</v>
      </c>
    </row>
    <row r="4726" spans="1:10" x14ac:dyDescent="0.2">
      <c r="A4726" s="4">
        <v>41153</v>
      </c>
      <c r="B4726" s="2" t="s">
        <v>146</v>
      </c>
      <c r="C4726" s="2" t="s">
        <v>18</v>
      </c>
      <c r="D4726" s="11">
        <v>35</v>
      </c>
      <c r="E4726" s="12">
        <v>0</v>
      </c>
      <c r="F4726" s="12">
        <v>0</v>
      </c>
      <c r="G4726" s="11">
        <v>111</v>
      </c>
      <c r="H4726" s="12">
        <v>1.9750000000000001</v>
      </c>
      <c r="I4726" s="12">
        <v>0</v>
      </c>
      <c r="J4726" s="19">
        <f>IF(MONTH(A4726)&gt;VLOOKUP(Totals!$H$2,Totals!$O$5:$P$16,2,FALSE),YEAR(A4726)+1,YEAR(A4726))</f>
        <v>2013</v>
      </c>
    </row>
    <row r="4727" spans="1:10" x14ac:dyDescent="0.2">
      <c r="A4727" s="4">
        <v>41153</v>
      </c>
      <c r="B4727" s="2" t="s">
        <v>146</v>
      </c>
      <c r="C4727" s="2" t="s">
        <v>27</v>
      </c>
      <c r="D4727" s="11">
        <v>2415</v>
      </c>
      <c r="E4727" s="12">
        <v>0</v>
      </c>
      <c r="F4727" s="12">
        <v>0</v>
      </c>
      <c r="G4727" s="11">
        <v>2661</v>
      </c>
      <c r="H4727" s="12">
        <v>0</v>
      </c>
      <c r="I4727" s="12">
        <v>0</v>
      </c>
      <c r="J4727" s="19">
        <f>IF(MONTH(A4727)&gt;VLOOKUP(Totals!$H$2,Totals!$O$5:$P$16,2,FALSE),YEAR(A4727)+1,YEAR(A4727))</f>
        <v>2013</v>
      </c>
    </row>
    <row r="4728" spans="1:10" x14ac:dyDescent="0.2">
      <c r="A4728" s="4">
        <v>41153</v>
      </c>
      <c r="B4728" s="2" t="s">
        <v>146</v>
      </c>
      <c r="C4728" s="2" t="s">
        <v>28</v>
      </c>
      <c r="D4728" s="11">
        <v>28761</v>
      </c>
      <c r="E4728" s="12">
        <v>337.97399999999999</v>
      </c>
      <c r="F4728" s="12">
        <v>0</v>
      </c>
      <c r="G4728" s="11">
        <v>31348</v>
      </c>
      <c r="H4728" s="12">
        <v>12.516</v>
      </c>
      <c r="I4728" s="12">
        <v>0.52800000000000002</v>
      </c>
      <c r="J4728" s="19">
        <f>IF(MONTH(A4728)&gt;VLOOKUP(Totals!$H$2,Totals!$O$5:$P$16,2,FALSE),YEAR(A4728)+1,YEAR(A4728))</f>
        <v>2013</v>
      </c>
    </row>
    <row r="4729" spans="1:10" x14ac:dyDescent="0.2">
      <c r="A4729" s="4">
        <v>41153</v>
      </c>
      <c r="B4729" s="2" t="s">
        <v>146</v>
      </c>
      <c r="C4729" s="2" t="s">
        <v>33</v>
      </c>
      <c r="D4729" s="11">
        <v>18005</v>
      </c>
      <c r="E4729" s="12">
        <v>494.572</v>
      </c>
      <c r="F4729" s="12">
        <v>14.826000000000001</v>
      </c>
      <c r="G4729" s="11">
        <v>22614</v>
      </c>
      <c r="H4729" s="12">
        <v>142.839</v>
      </c>
      <c r="I4729" s="12">
        <v>13.912000000000001</v>
      </c>
      <c r="J4729" s="19">
        <f>IF(MONTH(A4729)&gt;VLOOKUP(Totals!$H$2,Totals!$O$5:$P$16,2,FALSE),YEAR(A4729)+1,YEAR(A4729))</f>
        <v>2013</v>
      </c>
    </row>
    <row r="4730" spans="1:10" x14ac:dyDescent="0.2">
      <c r="A4730" s="4">
        <v>41153</v>
      </c>
      <c r="B4730" s="2" t="s">
        <v>146</v>
      </c>
      <c r="C4730" s="2" t="s">
        <v>11</v>
      </c>
      <c r="D4730" s="11">
        <v>23606</v>
      </c>
      <c r="E4730" s="12">
        <v>8.6110000000000007</v>
      </c>
      <c r="F4730" s="12">
        <v>14.509</v>
      </c>
      <c r="G4730" s="11">
        <v>25694</v>
      </c>
      <c r="H4730" s="12">
        <v>19.698</v>
      </c>
      <c r="I4730" s="12">
        <v>15.680999999999999</v>
      </c>
      <c r="J4730" s="19">
        <f>IF(MONTH(A4730)&gt;VLOOKUP(Totals!$H$2,Totals!$O$5:$P$16,2,FALSE),YEAR(A4730)+1,YEAR(A4730))</f>
        <v>2013</v>
      </c>
    </row>
    <row r="4731" spans="1:10" x14ac:dyDescent="0.2">
      <c r="A4731" s="4">
        <v>41153</v>
      </c>
      <c r="B4731" s="2" t="s">
        <v>146</v>
      </c>
      <c r="C4731" s="2" t="s">
        <v>52</v>
      </c>
      <c r="D4731" s="11">
        <v>1675</v>
      </c>
      <c r="E4731" s="12">
        <v>0</v>
      </c>
      <c r="F4731" s="12">
        <v>0</v>
      </c>
      <c r="G4731" s="11">
        <v>2140</v>
      </c>
      <c r="H4731" s="12">
        <v>0</v>
      </c>
      <c r="I4731" s="12">
        <v>0</v>
      </c>
      <c r="J4731" s="19">
        <f>IF(MONTH(A4731)&gt;VLOOKUP(Totals!$H$2,Totals!$O$5:$P$16,2,FALSE),YEAR(A4731)+1,YEAR(A4731))</f>
        <v>2013</v>
      </c>
    </row>
    <row r="4732" spans="1:10" x14ac:dyDescent="0.2">
      <c r="A4732" s="4">
        <v>41153</v>
      </c>
      <c r="B4732" s="2" t="s">
        <v>146</v>
      </c>
      <c r="C4732" s="2" t="s">
        <v>35</v>
      </c>
      <c r="D4732" s="11">
        <v>10850</v>
      </c>
      <c r="E4732" s="12">
        <v>316.30599999999998</v>
      </c>
      <c r="F4732" s="12">
        <v>6.2919999999999998</v>
      </c>
      <c r="G4732" s="11">
        <v>11005</v>
      </c>
      <c r="H4732" s="12">
        <v>218.16300000000001</v>
      </c>
      <c r="I4732" s="12">
        <v>1.9159999999999999</v>
      </c>
      <c r="J4732" s="19">
        <f>IF(MONTH(A4732)&gt;VLOOKUP(Totals!$H$2,Totals!$O$5:$P$16,2,FALSE),YEAR(A4732)+1,YEAR(A4732))</f>
        <v>2013</v>
      </c>
    </row>
    <row r="4733" spans="1:10" x14ac:dyDescent="0.2">
      <c r="A4733" s="4">
        <v>41153</v>
      </c>
      <c r="B4733" s="2" t="s">
        <v>146</v>
      </c>
      <c r="C4733" s="2" t="s">
        <v>37</v>
      </c>
      <c r="D4733" s="11">
        <v>6292</v>
      </c>
      <c r="E4733" s="12">
        <v>355.44</v>
      </c>
      <c r="F4733" s="12">
        <v>15.74</v>
      </c>
      <c r="G4733" s="11">
        <v>6878</v>
      </c>
      <c r="H4733" s="12">
        <v>53.375999999999998</v>
      </c>
      <c r="I4733" s="12">
        <v>1.0169999999999999</v>
      </c>
      <c r="J4733" s="19">
        <f>IF(MONTH(A4733)&gt;VLOOKUP(Totals!$H$2,Totals!$O$5:$P$16,2,FALSE),YEAR(A4733)+1,YEAR(A4733))</f>
        <v>2013</v>
      </c>
    </row>
    <row r="4734" spans="1:10" x14ac:dyDescent="0.2">
      <c r="A4734" s="4">
        <v>41153</v>
      </c>
      <c r="B4734" s="2" t="s">
        <v>146</v>
      </c>
      <c r="C4734" s="2" t="s">
        <v>16</v>
      </c>
      <c r="D4734" s="11">
        <v>7636</v>
      </c>
      <c r="E4734" s="12">
        <v>153.27799999999999</v>
      </c>
      <c r="F4734" s="12">
        <v>29.186</v>
      </c>
      <c r="G4734" s="11">
        <v>8723</v>
      </c>
      <c r="H4734" s="12">
        <v>41.854999999999997</v>
      </c>
      <c r="I4734" s="12">
        <v>0.26900000000000002</v>
      </c>
      <c r="J4734" s="19">
        <f>IF(MONTH(A4734)&gt;VLOOKUP(Totals!$H$2,Totals!$O$5:$P$16,2,FALSE),YEAR(A4734)+1,YEAR(A4734))</f>
        <v>2013</v>
      </c>
    </row>
    <row r="4735" spans="1:10" x14ac:dyDescent="0.2">
      <c r="A4735" s="4">
        <v>41153</v>
      </c>
      <c r="B4735" s="2" t="s">
        <v>170</v>
      </c>
      <c r="C4735" s="2" t="s">
        <v>35</v>
      </c>
      <c r="D4735" s="11">
        <v>3965</v>
      </c>
      <c r="E4735" s="12">
        <v>0</v>
      </c>
      <c r="F4735" s="12">
        <v>0</v>
      </c>
      <c r="G4735" s="11">
        <v>4422</v>
      </c>
      <c r="H4735" s="12">
        <v>0</v>
      </c>
      <c r="I4735" s="12">
        <v>0</v>
      </c>
      <c r="J4735" s="19">
        <f>IF(MONTH(A4735)&gt;VLOOKUP(Totals!$H$2,Totals!$O$5:$P$16,2,FALSE),YEAR(A4735)+1,YEAR(A4735))</f>
        <v>2013</v>
      </c>
    </row>
    <row r="4736" spans="1:10" x14ac:dyDescent="0.2">
      <c r="A4736" s="4">
        <v>41153</v>
      </c>
      <c r="B4736" s="2" t="s">
        <v>56</v>
      </c>
      <c r="C4736" s="2" t="s">
        <v>32</v>
      </c>
      <c r="D4736" s="11">
        <v>13428</v>
      </c>
      <c r="E4736" s="12">
        <v>224.523</v>
      </c>
      <c r="F4736" s="12">
        <v>123.795</v>
      </c>
      <c r="G4736" s="11">
        <v>11716</v>
      </c>
      <c r="H4736" s="12">
        <v>438.92599999999999</v>
      </c>
      <c r="I4736" s="12">
        <v>3.3119999999999998</v>
      </c>
      <c r="J4736" s="19">
        <f>IF(MONTH(A4736)&gt;VLOOKUP(Totals!$H$2,Totals!$O$5:$P$16,2,FALSE),YEAR(A4736)+1,YEAR(A4736))</f>
        <v>2013</v>
      </c>
    </row>
    <row r="4737" spans="1:10" x14ac:dyDescent="0.2">
      <c r="A4737" s="4">
        <v>41153</v>
      </c>
      <c r="B4737" s="2" t="s">
        <v>159</v>
      </c>
      <c r="C4737" s="2" t="s">
        <v>57</v>
      </c>
      <c r="D4737" s="11">
        <v>1665</v>
      </c>
      <c r="E4737" s="12">
        <v>194.56399999999999</v>
      </c>
      <c r="F4737" s="12">
        <v>1.571</v>
      </c>
      <c r="G4737" s="11">
        <v>1882</v>
      </c>
      <c r="H4737" s="12">
        <v>125.52200000000001</v>
      </c>
      <c r="I4737" s="12">
        <v>3.7930000000000001</v>
      </c>
      <c r="J4737" s="19">
        <f>IF(MONTH(A4737)&gt;VLOOKUP(Totals!$H$2,Totals!$O$5:$P$16,2,FALSE),YEAR(A4737)+1,YEAR(A4737))</f>
        <v>2013</v>
      </c>
    </row>
    <row r="4738" spans="1:10" x14ac:dyDescent="0.2">
      <c r="A4738" s="4">
        <v>41153</v>
      </c>
      <c r="B4738" s="2" t="s">
        <v>159</v>
      </c>
      <c r="C4738" s="2" t="s">
        <v>11</v>
      </c>
      <c r="D4738" s="11">
        <v>1852</v>
      </c>
      <c r="E4738" s="12">
        <v>15.888</v>
      </c>
      <c r="F4738" s="12">
        <v>0</v>
      </c>
      <c r="G4738" s="11">
        <v>1877</v>
      </c>
      <c r="H4738" s="12">
        <v>49.247999999999998</v>
      </c>
      <c r="I4738" s="12">
        <v>0</v>
      </c>
      <c r="J4738" s="19">
        <f>IF(MONTH(A4738)&gt;VLOOKUP(Totals!$H$2,Totals!$O$5:$P$16,2,FALSE),YEAR(A4738)+1,YEAR(A4738))</f>
        <v>2013</v>
      </c>
    </row>
    <row r="4739" spans="1:10" x14ac:dyDescent="0.2">
      <c r="A4739" s="4">
        <v>41153</v>
      </c>
      <c r="B4739" s="2" t="s">
        <v>59</v>
      </c>
      <c r="C4739" s="2" t="s">
        <v>18</v>
      </c>
      <c r="D4739" s="11">
        <v>0</v>
      </c>
      <c r="E4739" s="12">
        <v>282.01799999999997</v>
      </c>
      <c r="F4739" s="12">
        <v>0</v>
      </c>
      <c r="G4739" s="11" t="s">
        <v>88</v>
      </c>
      <c r="H4739" s="12" t="s">
        <v>88</v>
      </c>
      <c r="I4739" s="12" t="s">
        <v>88</v>
      </c>
      <c r="J4739" s="19">
        <f>IF(MONTH(A4739)&gt;VLOOKUP(Totals!$H$2,Totals!$O$5:$P$16,2,FALSE),YEAR(A4739)+1,YEAR(A4739))</f>
        <v>2013</v>
      </c>
    </row>
    <row r="4740" spans="1:10" x14ac:dyDescent="0.2">
      <c r="A4740" s="4">
        <v>41153</v>
      </c>
      <c r="B4740" s="2" t="s">
        <v>59</v>
      </c>
      <c r="C4740" s="2" t="s">
        <v>28</v>
      </c>
      <c r="D4740" s="11" t="s">
        <v>88</v>
      </c>
      <c r="E4740" s="12" t="s">
        <v>88</v>
      </c>
      <c r="F4740" s="12" t="s">
        <v>88</v>
      </c>
      <c r="G4740" s="11">
        <v>0</v>
      </c>
      <c r="H4740" s="12">
        <v>99.763999999999996</v>
      </c>
      <c r="I4740" s="12">
        <v>0</v>
      </c>
      <c r="J4740" s="19">
        <f>IF(MONTH(A4740)&gt;VLOOKUP(Totals!$H$2,Totals!$O$5:$P$16,2,FALSE),YEAR(A4740)+1,YEAR(A4740))</f>
        <v>2013</v>
      </c>
    </row>
    <row r="4741" spans="1:10" x14ac:dyDescent="0.2">
      <c r="A4741" s="4">
        <v>41153</v>
      </c>
      <c r="B4741" s="2" t="s">
        <v>59</v>
      </c>
      <c r="C4741" s="2" t="s">
        <v>34</v>
      </c>
      <c r="D4741" s="11">
        <v>47571</v>
      </c>
      <c r="E4741" s="12">
        <v>3141.1439999999998</v>
      </c>
      <c r="F4741" s="12">
        <v>20.571999999999999</v>
      </c>
      <c r="G4741" s="11">
        <v>41688</v>
      </c>
      <c r="H4741" s="12">
        <v>1036.0730000000001</v>
      </c>
      <c r="I4741" s="12">
        <v>0</v>
      </c>
      <c r="J4741" s="19">
        <f>IF(MONTH(A4741)&gt;VLOOKUP(Totals!$H$2,Totals!$O$5:$P$16,2,FALSE),YEAR(A4741)+1,YEAR(A4741))</f>
        <v>2013</v>
      </c>
    </row>
    <row r="4742" spans="1:10" x14ac:dyDescent="0.2">
      <c r="A4742" s="4">
        <v>41153</v>
      </c>
      <c r="B4742" s="2" t="s">
        <v>167</v>
      </c>
      <c r="C4742" s="2" t="s">
        <v>21</v>
      </c>
      <c r="D4742" s="11">
        <v>348</v>
      </c>
      <c r="E4742" s="12">
        <v>0.51300000000000001</v>
      </c>
      <c r="F4742" s="12">
        <v>7.0000000000000001E-3</v>
      </c>
      <c r="G4742" s="11">
        <v>381</v>
      </c>
      <c r="H4742" s="12">
        <v>9.8680000000000003</v>
      </c>
      <c r="I4742" s="12">
        <v>0.43099999999999999</v>
      </c>
      <c r="J4742" s="19">
        <f>IF(MONTH(A4742)&gt;VLOOKUP(Totals!$H$2,Totals!$O$5:$P$16,2,FALSE),YEAR(A4742)+1,YEAR(A4742))</f>
        <v>2013</v>
      </c>
    </row>
    <row r="4743" spans="1:10" x14ac:dyDescent="0.2">
      <c r="A4743" s="4">
        <v>41153</v>
      </c>
      <c r="B4743" s="2" t="s">
        <v>155</v>
      </c>
      <c r="C4743" s="2" t="s">
        <v>25</v>
      </c>
      <c r="D4743" s="11" t="s">
        <v>88</v>
      </c>
      <c r="E4743" s="12">
        <v>5.8159999999999998</v>
      </c>
      <c r="F4743" s="12">
        <v>0</v>
      </c>
      <c r="G4743" s="11" t="s">
        <v>88</v>
      </c>
      <c r="H4743" s="12">
        <v>105.64</v>
      </c>
      <c r="I4743" s="12">
        <v>0</v>
      </c>
      <c r="J4743" s="19">
        <f>IF(MONTH(A4743)&gt;VLOOKUP(Totals!$H$2,Totals!$O$5:$P$16,2,FALSE),YEAR(A4743)+1,YEAR(A4743))</f>
        <v>2013</v>
      </c>
    </row>
    <row r="4744" spans="1:10" x14ac:dyDescent="0.2">
      <c r="A4744" s="4">
        <v>41153</v>
      </c>
      <c r="B4744" s="2" t="s">
        <v>155</v>
      </c>
      <c r="C4744" s="2" t="s">
        <v>22</v>
      </c>
      <c r="D4744" s="11" t="s">
        <v>88</v>
      </c>
      <c r="E4744" s="12">
        <v>18.806000000000001</v>
      </c>
      <c r="F4744" s="12">
        <v>0</v>
      </c>
      <c r="G4744" s="11" t="s">
        <v>88</v>
      </c>
      <c r="H4744" s="12">
        <v>48.656999999999996</v>
      </c>
      <c r="I4744" s="12">
        <v>0</v>
      </c>
      <c r="J4744" s="19">
        <f>IF(MONTH(A4744)&gt;VLOOKUP(Totals!$H$2,Totals!$O$5:$P$16,2,FALSE),YEAR(A4744)+1,YEAR(A4744))</f>
        <v>2013</v>
      </c>
    </row>
    <row r="4745" spans="1:10" x14ac:dyDescent="0.2">
      <c r="A4745" s="4">
        <v>41153</v>
      </c>
      <c r="B4745" s="2" t="s">
        <v>155</v>
      </c>
      <c r="C4745" s="2" t="s">
        <v>30</v>
      </c>
      <c r="D4745" s="11" t="s">
        <v>88</v>
      </c>
      <c r="E4745" s="12">
        <v>12.944000000000001</v>
      </c>
      <c r="F4745" s="12">
        <v>0</v>
      </c>
      <c r="G4745" s="11" t="s">
        <v>88</v>
      </c>
      <c r="H4745" s="12">
        <v>7.335</v>
      </c>
      <c r="I4745" s="12">
        <v>0</v>
      </c>
      <c r="J4745" s="19">
        <f>IF(MONTH(A4745)&gt;VLOOKUP(Totals!$H$2,Totals!$O$5:$P$16,2,FALSE),YEAR(A4745)+1,YEAR(A4745))</f>
        <v>2013</v>
      </c>
    </row>
    <row r="4746" spans="1:10" x14ac:dyDescent="0.2">
      <c r="A4746" s="4">
        <v>41153</v>
      </c>
      <c r="B4746" s="2" t="s">
        <v>60</v>
      </c>
      <c r="C4746" s="2" t="s">
        <v>52</v>
      </c>
      <c r="D4746" s="11">
        <v>4423</v>
      </c>
      <c r="E4746" s="12">
        <v>366.23200000000003</v>
      </c>
      <c r="F4746" s="12">
        <v>0</v>
      </c>
      <c r="G4746" s="11">
        <v>4250</v>
      </c>
      <c r="H4746" s="12">
        <v>106.223</v>
      </c>
      <c r="I4746" s="12">
        <v>0</v>
      </c>
      <c r="J4746" s="19">
        <f>IF(MONTH(A4746)&gt;VLOOKUP(Totals!$H$2,Totals!$O$5:$P$16,2,FALSE),YEAR(A4746)+1,YEAR(A4746))</f>
        <v>2013</v>
      </c>
    </row>
    <row r="4747" spans="1:10" x14ac:dyDescent="0.2">
      <c r="A4747" s="4">
        <v>41153</v>
      </c>
      <c r="B4747" s="2" t="s">
        <v>199</v>
      </c>
      <c r="C4747" s="2" t="s">
        <v>161</v>
      </c>
      <c r="D4747" s="11" t="s">
        <v>88</v>
      </c>
      <c r="E4747" s="12" t="s">
        <v>88</v>
      </c>
      <c r="F4747" s="12" t="s">
        <v>88</v>
      </c>
      <c r="G4747" s="11" t="s">
        <v>88</v>
      </c>
      <c r="H4747" s="12">
        <v>0.52200000000000002</v>
      </c>
      <c r="I4747" s="12">
        <v>0</v>
      </c>
      <c r="J4747" s="19">
        <f>IF(MONTH(A4747)&gt;VLOOKUP(Totals!$H$2,Totals!$O$5:$P$16,2,FALSE),YEAR(A4747)+1,YEAR(A4747))</f>
        <v>2013</v>
      </c>
    </row>
    <row r="4748" spans="1:10" x14ac:dyDescent="0.2">
      <c r="A4748" s="4">
        <v>41153</v>
      </c>
      <c r="B4748" s="2" t="s">
        <v>199</v>
      </c>
      <c r="C4748" s="2" t="s">
        <v>16</v>
      </c>
      <c r="D4748" s="11" t="s">
        <v>88</v>
      </c>
      <c r="E4748" s="12">
        <v>525.077</v>
      </c>
      <c r="F4748" s="12">
        <v>0</v>
      </c>
      <c r="G4748" s="11" t="s">
        <v>88</v>
      </c>
      <c r="H4748" s="12" t="s">
        <v>88</v>
      </c>
      <c r="I4748" s="12" t="s">
        <v>88</v>
      </c>
      <c r="J4748" s="19">
        <f>IF(MONTH(A4748)&gt;VLOOKUP(Totals!$H$2,Totals!$O$5:$P$16,2,FALSE),YEAR(A4748)+1,YEAR(A4748))</f>
        <v>2013</v>
      </c>
    </row>
    <row r="4749" spans="1:10" x14ac:dyDescent="0.2">
      <c r="A4749" s="4">
        <v>41153</v>
      </c>
      <c r="B4749" s="2" t="s">
        <v>63</v>
      </c>
      <c r="C4749" s="2" t="s">
        <v>57</v>
      </c>
      <c r="D4749" s="11">
        <v>3489</v>
      </c>
      <c r="E4749" s="12">
        <v>35.061999999999998</v>
      </c>
      <c r="F4749" s="12">
        <v>0</v>
      </c>
      <c r="G4749" s="11">
        <v>4105</v>
      </c>
      <c r="H4749" s="12">
        <v>6.2309999999999999</v>
      </c>
      <c r="I4749" s="12">
        <v>7.5999999999999998E-2</v>
      </c>
      <c r="J4749" s="19">
        <f>IF(MONTH(A4749)&gt;VLOOKUP(Totals!$H$2,Totals!$O$5:$P$16,2,FALSE),YEAR(A4749)+1,YEAR(A4749))</f>
        <v>2013</v>
      </c>
    </row>
    <row r="4750" spans="1:10" x14ac:dyDescent="0.2">
      <c r="A4750" s="4">
        <v>41153</v>
      </c>
      <c r="B4750" s="2" t="s">
        <v>63</v>
      </c>
      <c r="C4750" s="2" t="s">
        <v>18</v>
      </c>
      <c r="D4750" s="11">
        <v>5651</v>
      </c>
      <c r="E4750" s="12">
        <v>939.49800000000005</v>
      </c>
      <c r="F4750" s="12">
        <v>33.854999999999997</v>
      </c>
      <c r="G4750" s="11">
        <v>6091</v>
      </c>
      <c r="H4750" s="12">
        <v>137.518</v>
      </c>
      <c r="I4750" s="12">
        <v>9.766</v>
      </c>
      <c r="J4750" s="19">
        <f>IF(MONTH(A4750)&gt;VLOOKUP(Totals!$H$2,Totals!$O$5:$P$16,2,FALSE),YEAR(A4750)+1,YEAR(A4750))</f>
        <v>2013</v>
      </c>
    </row>
    <row r="4751" spans="1:10" x14ac:dyDescent="0.2">
      <c r="A4751" s="4">
        <v>41153</v>
      </c>
      <c r="B4751" s="2" t="s">
        <v>63</v>
      </c>
      <c r="C4751" s="2" t="s">
        <v>58</v>
      </c>
      <c r="D4751" s="11">
        <v>3949</v>
      </c>
      <c r="E4751" s="12">
        <v>120.816</v>
      </c>
      <c r="F4751" s="12">
        <v>27.300999999999998</v>
      </c>
      <c r="G4751" s="11">
        <v>3569</v>
      </c>
      <c r="H4751" s="12">
        <v>8.1760000000000002</v>
      </c>
      <c r="I4751" s="12">
        <v>34.591999999999999</v>
      </c>
      <c r="J4751" s="19">
        <f>IF(MONTH(A4751)&gt;VLOOKUP(Totals!$H$2,Totals!$O$5:$P$16,2,FALSE),YEAR(A4751)+1,YEAR(A4751))</f>
        <v>2013</v>
      </c>
    </row>
    <row r="4752" spans="1:10" x14ac:dyDescent="0.2">
      <c r="A4752" s="4">
        <v>41153</v>
      </c>
      <c r="B4752" s="2" t="s">
        <v>63</v>
      </c>
      <c r="C4752" s="2" t="s">
        <v>161</v>
      </c>
      <c r="D4752" s="11">
        <v>24820</v>
      </c>
      <c r="E4752" s="12">
        <v>1509.5070000000001</v>
      </c>
      <c r="F4752" s="12">
        <v>26.157</v>
      </c>
      <c r="G4752" s="11">
        <v>22287</v>
      </c>
      <c r="H4752" s="12">
        <v>518.90599999999995</v>
      </c>
      <c r="I4752" s="12">
        <v>25.001000000000001</v>
      </c>
      <c r="J4752" s="19">
        <f>IF(MONTH(A4752)&gt;VLOOKUP(Totals!$H$2,Totals!$O$5:$P$16,2,FALSE),YEAR(A4752)+1,YEAR(A4752))</f>
        <v>2013</v>
      </c>
    </row>
    <row r="4753" spans="1:10" x14ac:dyDescent="0.2">
      <c r="A4753" s="4">
        <v>41153</v>
      </c>
      <c r="B4753" s="2" t="s">
        <v>63</v>
      </c>
      <c r="C4753" s="2" t="s">
        <v>28</v>
      </c>
      <c r="D4753" s="11">
        <v>2553</v>
      </c>
      <c r="E4753" s="12">
        <v>86.486999999999995</v>
      </c>
      <c r="F4753" s="12">
        <v>0.158</v>
      </c>
      <c r="G4753" s="11">
        <v>3013</v>
      </c>
      <c r="H4753" s="12">
        <v>48.912999999999997</v>
      </c>
      <c r="I4753" s="12">
        <v>1.407</v>
      </c>
      <c r="J4753" s="19">
        <f>IF(MONTH(A4753)&gt;VLOOKUP(Totals!$H$2,Totals!$O$5:$P$16,2,FALSE),YEAR(A4753)+1,YEAR(A4753))</f>
        <v>2013</v>
      </c>
    </row>
    <row r="4754" spans="1:10" x14ac:dyDescent="0.2">
      <c r="A4754" s="4">
        <v>41153</v>
      </c>
      <c r="B4754" s="2" t="s">
        <v>63</v>
      </c>
      <c r="C4754" s="2" t="s">
        <v>33</v>
      </c>
      <c r="D4754" s="11">
        <v>7943</v>
      </c>
      <c r="E4754" s="12">
        <v>118.384</v>
      </c>
      <c r="F4754" s="12">
        <v>25.544</v>
      </c>
      <c r="G4754" s="11">
        <v>9931</v>
      </c>
      <c r="H4754" s="12">
        <v>238.78700000000001</v>
      </c>
      <c r="I4754" s="12">
        <v>31.885000000000002</v>
      </c>
      <c r="J4754" s="19">
        <f>IF(MONTH(A4754)&gt;VLOOKUP(Totals!$H$2,Totals!$O$5:$P$16,2,FALSE),YEAR(A4754)+1,YEAR(A4754))</f>
        <v>2013</v>
      </c>
    </row>
    <row r="4755" spans="1:10" x14ac:dyDescent="0.2">
      <c r="A4755" s="4">
        <v>41153</v>
      </c>
      <c r="B4755" s="2" t="s">
        <v>63</v>
      </c>
      <c r="C4755" s="2" t="s">
        <v>13</v>
      </c>
      <c r="D4755" s="11">
        <v>2346</v>
      </c>
      <c r="E4755" s="12">
        <v>7.1929999999999996</v>
      </c>
      <c r="F4755" s="12">
        <v>0.28999999999999998</v>
      </c>
      <c r="G4755" s="11">
        <v>2586</v>
      </c>
      <c r="H4755" s="12">
        <v>19.655999999999999</v>
      </c>
      <c r="I4755" s="12">
        <v>1.3919999999999999</v>
      </c>
      <c r="J4755" s="19">
        <f>IF(MONTH(A4755)&gt;VLOOKUP(Totals!$H$2,Totals!$O$5:$P$16,2,FALSE),YEAR(A4755)+1,YEAR(A4755))</f>
        <v>2013</v>
      </c>
    </row>
    <row r="4756" spans="1:10" x14ac:dyDescent="0.2">
      <c r="A4756" s="4">
        <v>41153</v>
      </c>
      <c r="B4756" s="2" t="s">
        <v>63</v>
      </c>
      <c r="C4756" s="2" t="s">
        <v>11</v>
      </c>
      <c r="D4756" s="11">
        <v>42830</v>
      </c>
      <c r="E4756" s="12">
        <v>846.12699999999995</v>
      </c>
      <c r="F4756" s="12">
        <v>36.529000000000003</v>
      </c>
      <c r="G4756" s="11">
        <v>44677</v>
      </c>
      <c r="H4756" s="12">
        <v>961.05799999999999</v>
      </c>
      <c r="I4756" s="12">
        <v>149.904</v>
      </c>
      <c r="J4756" s="19">
        <f>IF(MONTH(A4756)&gt;VLOOKUP(Totals!$H$2,Totals!$O$5:$P$16,2,FALSE),YEAR(A4756)+1,YEAR(A4756))</f>
        <v>2013</v>
      </c>
    </row>
    <row r="4757" spans="1:10" x14ac:dyDescent="0.2">
      <c r="A4757" s="4">
        <v>41153</v>
      </c>
      <c r="B4757" s="2" t="s">
        <v>63</v>
      </c>
      <c r="C4757" s="2" t="s">
        <v>25</v>
      </c>
      <c r="D4757" s="11">
        <v>2568</v>
      </c>
      <c r="E4757" s="12">
        <v>0</v>
      </c>
      <c r="F4757" s="12">
        <v>0</v>
      </c>
      <c r="G4757" s="11">
        <v>2378</v>
      </c>
      <c r="H4757" s="12">
        <v>0</v>
      </c>
      <c r="I4757" s="12">
        <v>0</v>
      </c>
      <c r="J4757" s="19">
        <f>IF(MONTH(A4757)&gt;VLOOKUP(Totals!$H$2,Totals!$O$5:$P$16,2,FALSE),YEAR(A4757)+1,YEAR(A4757))</f>
        <v>2013</v>
      </c>
    </row>
    <row r="4758" spans="1:10" x14ac:dyDescent="0.2">
      <c r="A4758" s="4">
        <v>41153</v>
      </c>
      <c r="B4758" s="2" t="s">
        <v>63</v>
      </c>
      <c r="C4758" s="2" t="s">
        <v>52</v>
      </c>
      <c r="D4758" s="11">
        <v>3154</v>
      </c>
      <c r="E4758" s="12">
        <v>102.194</v>
      </c>
      <c r="F4758" s="12">
        <v>0.72899999999999998</v>
      </c>
      <c r="G4758" s="11">
        <v>3382</v>
      </c>
      <c r="H4758" s="12">
        <v>40.131</v>
      </c>
      <c r="I4758" s="12">
        <v>1.371</v>
      </c>
      <c r="J4758" s="19">
        <f>IF(MONTH(A4758)&gt;VLOOKUP(Totals!$H$2,Totals!$O$5:$P$16,2,FALSE),YEAR(A4758)+1,YEAR(A4758))</f>
        <v>2013</v>
      </c>
    </row>
    <row r="4759" spans="1:10" x14ac:dyDescent="0.2">
      <c r="A4759" s="4">
        <v>41153</v>
      </c>
      <c r="B4759" s="2" t="s">
        <v>63</v>
      </c>
      <c r="C4759" s="2" t="s">
        <v>35</v>
      </c>
      <c r="D4759" s="11">
        <v>39479</v>
      </c>
      <c r="E4759" s="12">
        <v>1370.442</v>
      </c>
      <c r="F4759" s="12">
        <v>96.078000000000003</v>
      </c>
      <c r="G4759" s="11">
        <v>39586</v>
      </c>
      <c r="H4759" s="12">
        <v>1132.616</v>
      </c>
      <c r="I4759" s="12">
        <v>117.155</v>
      </c>
      <c r="J4759" s="19">
        <f>IF(MONTH(A4759)&gt;VLOOKUP(Totals!$H$2,Totals!$O$5:$P$16,2,FALSE),YEAR(A4759)+1,YEAR(A4759))</f>
        <v>2013</v>
      </c>
    </row>
    <row r="4760" spans="1:10" x14ac:dyDescent="0.2">
      <c r="A4760" s="4">
        <v>41153</v>
      </c>
      <c r="B4760" s="2" t="s">
        <v>63</v>
      </c>
      <c r="C4760" s="2" t="s">
        <v>66</v>
      </c>
      <c r="D4760" s="11">
        <v>8380</v>
      </c>
      <c r="E4760" s="12">
        <v>160.976</v>
      </c>
      <c r="F4760" s="12">
        <v>5.7969999999999997</v>
      </c>
      <c r="G4760" s="11">
        <v>8430</v>
      </c>
      <c r="H4760" s="12">
        <v>73.911000000000001</v>
      </c>
      <c r="I4760" s="12">
        <v>7.4059999999999997</v>
      </c>
      <c r="J4760" s="19">
        <f>IF(MONTH(A4760)&gt;VLOOKUP(Totals!$H$2,Totals!$O$5:$P$16,2,FALSE),YEAR(A4760)+1,YEAR(A4760))</f>
        <v>2013</v>
      </c>
    </row>
    <row r="4761" spans="1:10" x14ac:dyDescent="0.2">
      <c r="A4761" s="4">
        <v>41153</v>
      </c>
      <c r="B4761" s="2" t="s">
        <v>63</v>
      </c>
      <c r="C4761" s="2" t="s">
        <v>37</v>
      </c>
      <c r="D4761" s="11">
        <v>6785</v>
      </c>
      <c r="E4761" s="12">
        <v>220.30600000000001</v>
      </c>
      <c r="F4761" s="12">
        <v>91.805000000000007</v>
      </c>
      <c r="G4761" s="11">
        <v>6617</v>
      </c>
      <c r="H4761" s="12">
        <v>97.156000000000006</v>
      </c>
      <c r="I4761" s="12">
        <v>12.907999999999999</v>
      </c>
      <c r="J4761" s="19">
        <f>IF(MONTH(A4761)&gt;VLOOKUP(Totals!$H$2,Totals!$O$5:$P$16,2,FALSE),YEAR(A4761)+1,YEAR(A4761))</f>
        <v>2013</v>
      </c>
    </row>
    <row r="4762" spans="1:10" x14ac:dyDescent="0.2">
      <c r="A4762" s="4">
        <v>41153</v>
      </c>
      <c r="B4762" s="2" t="s">
        <v>63</v>
      </c>
      <c r="C4762" s="2" t="s">
        <v>38</v>
      </c>
      <c r="D4762" s="11">
        <v>12280</v>
      </c>
      <c r="E4762" s="12">
        <v>408.8</v>
      </c>
      <c r="F4762" s="12">
        <v>27.131</v>
      </c>
      <c r="G4762" s="11">
        <v>11871</v>
      </c>
      <c r="H4762" s="12">
        <v>40.972999999999999</v>
      </c>
      <c r="I4762" s="12">
        <v>80.847999999999999</v>
      </c>
      <c r="J4762" s="19">
        <f>IF(MONTH(A4762)&gt;VLOOKUP(Totals!$H$2,Totals!$O$5:$P$16,2,FALSE),YEAR(A4762)+1,YEAR(A4762))</f>
        <v>2013</v>
      </c>
    </row>
    <row r="4763" spans="1:10" x14ac:dyDescent="0.2">
      <c r="A4763" s="4">
        <v>41153</v>
      </c>
      <c r="B4763" s="2" t="s">
        <v>63</v>
      </c>
      <c r="C4763" s="2" t="s">
        <v>16</v>
      </c>
      <c r="D4763" s="11">
        <v>51149</v>
      </c>
      <c r="E4763" s="12">
        <v>2170.1489999999999</v>
      </c>
      <c r="F4763" s="12">
        <v>254.57499999999999</v>
      </c>
      <c r="G4763" s="11">
        <v>57343</v>
      </c>
      <c r="H4763" s="12">
        <v>283.10500000000002</v>
      </c>
      <c r="I4763" s="12">
        <v>108.28</v>
      </c>
      <c r="J4763" s="19">
        <f>IF(MONTH(A4763)&gt;VLOOKUP(Totals!$H$2,Totals!$O$5:$P$16,2,FALSE),YEAR(A4763)+1,YEAR(A4763))</f>
        <v>2013</v>
      </c>
    </row>
    <row r="4764" spans="1:10" x14ac:dyDescent="0.2">
      <c r="A4764" s="4">
        <v>41153</v>
      </c>
      <c r="B4764" s="2" t="s">
        <v>168</v>
      </c>
      <c r="C4764" s="2" t="s">
        <v>150</v>
      </c>
      <c r="D4764" s="11">
        <v>9849</v>
      </c>
      <c r="E4764" s="12">
        <v>453.79199999999997</v>
      </c>
      <c r="F4764" s="12">
        <v>13.946999999999999</v>
      </c>
      <c r="G4764" s="11">
        <v>10547</v>
      </c>
      <c r="H4764" s="12">
        <v>626.84500000000003</v>
      </c>
      <c r="I4764" s="12">
        <v>8.9999999999999993E-3</v>
      </c>
      <c r="J4764" s="19">
        <f>IF(MONTH(A4764)&gt;VLOOKUP(Totals!$H$2,Totals!$O$5:$P$16,2,FALSE),YEAR(A4764)+1,YEAR(A4764))</f>
        <v>2013</v>
      </c>
    </row>
    <row r="4765" spans="1:10" x14ac:dyDescent="0.2">
      <c r="A4765" s="4">
        <v>41153</v>
      </c>
      <c r="B4765" s="2" t="s">
        <v>67</v>
      </c>
      <c r="C4765" s="2" t="s">
        <v>68</v>
      </c>
      <c r="D4765" s="11">
        <v>5059</v>
      </c>
      <c r="E4765" s="12">
        <v>220.75399999999999</v>
      </c>
      <c r="F4765" s="12">
        <v>0.186</v>
      </c>
      <c r="G4765" s="11">
        <v>6174</v>
      </c>
      <c r="H4765" s="12">
        <v>341.21800000000002</v>
      </c>
      <c r="I4765" s="12">
        <v>0</v>
      </c>
      <c r="J4765" s="19">
        <f>IF(MONTH(A4765)&gt;VLOOKUP(Totals!$H$2,Totals!$O$5:$P$16,2,FALSE),YEAR(A4765)+1,YEAR(A4765))</f>
        <v>2013</v>
      </c>
    </row>
    <row r="4766" spans="1:10" x14ac:dyDescent="0.2">
      <c r="A4766" s="4">
        <v>41153</v>
      </c>
      <c r="B4766" s="2" t="s">
        <v>197</v>
      </c>
      <c r="C4766" s="2" t="s">
        <v>35</v>
      </c>
      <c r="D4766" s="11">
        <v>15359</v>
      </c>
      <c r="E4766" s="12">
        <v>597.06100000000004</v>
      </c>
      <c r="F4766" s="12">
        <v>0</v>
      </c>
      <c r="G4766" s="11">
        <v>18078</v>
      </c>
      <c r="H4766" s="12">
        <v>124.952</v>
      </c>
      <c r="I4766" s="12">
        <v>0</v>
      </c>
      <c r="J4766" s="19">
        <f>IF(MONTH(A4766)&gt;VLOOKUP(Totals!$H$2,Totals!$O$5:$P$16,2,FALSE),YEAR(A4766)+1,YEAR(A4766))</f>
        <v>2013</v>
      </c>
    </row>
    <row r="4767" spans="1:10" x14ac:dyDescent="0.2">
      <c r="A4767" s="4">
        <v>41153</v>
      </c>
      <c r="B4767" s="2" t="s">
        <v>196</v>
      </c>
      <c r="C4767" s="2" t="s">
        <v>35</v>
      </c>
      <c r="D4767" s="11">
        <v>1623</v>
      </c>
      <c r="E4767" s="12">
        <v>12.744</v>
      </c>
      <c r="F4767" s="12">
        <v>0</v>
      </c>
      <c r="G4767" s="11">
        <v>1427</v>
      </c>
      <c r="H4767" s="12">
        <v>2.964</v>
      </c>
      <c r="I4767" s="12">
        <v>3.1E-2</v>
      </c>
      <c r="J4767" s="19">
        <f>IF(MONTH(A4767)&gt;VLOOKUP(Totals!$H$2,Totals!$O$5:$P$16,2,FALSE),YEAR(A4767)+1,YEAR(A4767))</f>
        <v>2013</v>
      </c>
    </row>
    <row r="4768" spans="1:10" x14ac:dyDescent="0.2">
      <c r="A4768" s="4">
        <v>41153</v>
      </c>
      <c r="B4768" s="2" t="s">
        <v>69</v>
      </c>
      <c r="C4768" s="2" t="s">
        <v>11</v>
      </c>
      <c r="D4768" s="11" t="s">
        <v>88</v>
      </c>
      <c r="E4768" s="12">
        <v>311.71100000000001</v>
      </c>
      <c r="F4768" s="12">
        <v>0</v>
      </c>
      <c r="G4768" s="11" t="s">
        <v>88</v>
      </c>
      <c r="H4768" s="12">
        <v>593.01099999999997</v>
      </c>
      <c r="I4768" s="12">
        <v>0</v>
      </c>
      <c r="J4768" s="19">
        <f>IF(MONTH(A4768)&gt;VLOOKUP(Totals!$H$2,Totals!$O$5:$P$16,2,FALSE),YEAR(A4768)+1,YEAR(A4768))</f>
        <v>2013</v>
      </c>
    </row>
    <row r="4769" spans="1:10" x14ac:dyDescent="0.2">
      <c r="A4769" s="4">
        <v>41153</v>
      </c>
      <c r="B4769" s="2" t="s">
        <v>69</v>
      </c>
      <c r="C4769" s="2" t="s">
        <v>35</v>
      </c>
      <c r="D4769" s="11">
        <v>115371</v>
      </c>
      <c r="E4769" s="12">
        <v>6799.085</v>
      </c>
      <c r="F4769" s="12">
        <v>242.74299999999999</v>
      </c>
      <c r="G4769" s="11">
        <v>122242</v>
      </c>
      <c r="H4769" s="12">
        <v>3546.5569999999998</v>
      </c>
      <c r="I4769" s="12">
        <v>1.226</v>
      </c>
      <c r="J4769" s="19">
        <f>IF(MONTH(A4769)&gt;VLOOKUP(Totals!$H$2,Totals!$O$5:$P$16,2,FALSE),YEAR(A4769)+1,YEAR(A4769))</f>
        <v>2013</v>
      </c>
    </row>
    <row r="4770" spans="1:10" x14ac:dyDescent="0.2">
      <c r="A4770" s="4">
        <v>41153</v>
      </c>
      <c r="B4770" s="2" t="s">
        <v>70</v>
      </c>
      <c r="C4770" s="2" t="s">
        <v>22</v>
      </c>
      <c r="D4770" s="11">
        <v>1633</v>
      </c>
      <c r="E4770" s="12">
        <v>11.462999999999999</v>
      </c>
      <c r="F4770" s="12">
        <v>0</v>
      </c>
      <c r="G4770" s="11">
        <v>1643</v>
      </c>
      <c r="H4770" s="12">
        <v>18.797000000000001</v>
      </c>
      <c r="I4770" s="12">
        <v>0</v>
      </c>
      <c r="J4770" s="19">
        <f>IF(MONTH(A4770)&gt;VLOOKUP(Totals!$H$2,Totals!$O$5:$P$16,2,FALSE),YEAR(A4770)+1,YEAR(A4770))</f>
        <v>2013</v>
      </c>
    </row>
    <row r="4771" spans="1:10" x14ac:dyDescent="0.2">
      <c r="A4771" s="4">
        <v>41153</v>
      </c>
      <c r="B4771" s="2" t="s">
        <v>71</v>
      </c>
      <c r="C4771" s="2" t="s">
        <v>66</v>
      </c>
      <c r="D4771" s="11">
        <v>5523</v>
      </c>
      <c r="E4771" s="12">
        <v>87.171000000000006</v>
      </c>
      <c r="F4771" s="12">
        <v>0</v>
      </c>
      <c r="G4771" s="11">
        <v>6017</v>
      </c>
      <c r="H4771" s="12">
        <v>238.40899999999999</v>
      </c>
      <c r="I4771" s="12">
        <v>1.8620000000000001</v>
      </c>
      <c r="J4771" s="19">
        <f>IF(MONTH(A4771)&gt;VLOOKUP(Totals!$H$2,Totals!$O$5:$P$16,2,FALSE),YEAR(A4771)+1,YEAR(A4771))</f>
        <v>2013</v>
      </c>
    </row>
    <row r="4772" spans="1:10" x14ac:dyDescent="0.2">
      <c r="A4772" s="4">
        <v>41153</v>
      </c>
      <c r="B4772" s="2" t="s">
        <v>160</v>
      </c>
      <c r="C4772" s="2" t="s">
        <v>11</v>
      </c>
      <c r="D4772" s="11" t="s">
        <v>88</v>
      </c>
      <c r="E4772" s="12">
        <v>408.21800000000002</v>
      </c>
      <c r="F4772" s="12">
        <v>0</v>
      </c>
      <c r="G4772" s="11" t="s">
        <v>88</v>
      </c>
      <c r="H4772" s="12">
        <v>414.21300000000002</v>
      </c>
      <c r="I4772" s="12">
        <v>0</v>
      </c>
      <c r="J4772" s="19">
        <f>IF(MONTH(A4772)&gt;VLOOKUP(Totals!$H$2,Totals!$O$5:$P$16,2,FALSE),YEAR(A4772)+1,YEAR(A4772))</f>
        <v>2013</v>
      </c>
    </row>
    <row r="4773" spans="1:10" x14ac:dyDescent="0.2">
      <c r="A4773" s="4">
        <v>41153</v>
      </c>
      <c r="B4773" s="2" t="s">
        <v>72</v>
      </c>
      <c r="C4773" s="2" t="s">
        <v>37</v>
      </c>
      <c r="D4773" s="11">
        <v>46007</v>
      </c>
      <c r="E4773" s="12">
        <v>1858.3810000000001</v>
      </c>
      <c r="F4773" s="12">
        <v>181.762</v>
      </c>
      <c r="G4773" s="11">
        <v>48418</v>
      </c>
      <c r="H4773" s="12">
        <v>1207.751</v>
      </c>
      <c r="I4773" s="12">
        <v>5.7309999999999999</v>
      </c>
      <c r="J4773" s="19">
        <f>IF(MONTH(A4773)&gt;VLOOKUP(Totals!$H$2,Totals!$O$5:$P$16,2,FALSE),YEAR(A4773)+1,YEAR(A4773))</f>
        <v>2013</v>
      </c>
    </row>
    <row r="4774" spans="1:10" x14ac:dyDescent="0.2">
      <c r="A4774" s="4">
        <v>41153</v>
      </c>
      <c r="B4774" s="2" t="s">
        <v>204</v>
      </c>
      <c r="C4774" s="2" t="s">
        <v>35</v>
      </c>
      <c r="D4774" s="11">
        <v>4756</v>
      </c>
      <c r="E4774" s="12">
        <v>0</v>
      </c>
      <c r="F4774" s="12">
        <v>0</v>
      </c>
      <c r="G4774" s="11">
        <v>5415</v>
      </c>
      <c r="H4774" s="12">
        <v>0</v>
      </c>
      <c r="I4774" s="12">
        <v>0</v>
      </c>
      <c r="J4774" s="19">
        <f>IF(MONTH(A4774)&gt;VLOOKUP(Totals!$H$2,Totals!$O$5:$P$16,2,FALSE),YEAR(A4774)+1,YEAR(A4774))</f>
        <v>2013</v>
      </c>
    </row>
    <row r="4775" spans="1:10" x14ac:dyDescent="0.2">
      <c r="A4775" s="4">
        <v>41153</v>
      </c>
      <c r="B4775" s="2" t="s">
        <v>73</v>
      </c>
      <c r="C4775" s="2" t="s">
        <v>47</v>
      </c>
      <c r="D4775" s="11">
        <v>721</v>
      </c>
      <c r="E4775" s="12">
        <v>0</v>
      </c>
      <c r="F4775" s="12">
        <v>1E-3</v>
      </c>
      <c r="G4775" s="11">
        <v>713</v>
      </c>
      <c r="H4775" s="12">
        <v>0.747</v>
      </c>
      <c r="I4775" s="12">
        <v>4.0000000000000001E-3</v>
      </c>
      <c r="J4775" s="19">
        <f>IF(MONTH(A4775)&gt;VLOOKUP(Totals!$H$2,Totals!$O$5:$P$16,2,FALSE),YEAR(A4775)+1,YEAR(A4775))</f>
        <v>2013</v>
      </c>
    </row>
    <row r="4776" spans="1:10" x14ac:dyDescent="0.2">
      <c r="A4776" s="4">
        <v>41153</v>
      </c>
      <c r="B4776" s="2" t="s">
        <v>73</v>
      </c>
      <c r="C4776" s="2" t="s">
        <v>16</v>
      </c>
      <c r="D4776" s="11">
        <v>19209</v>
      </c>
      <c r="E4776" s="12">
        <v>19.484000000000002</v>
      </c>
      <c r="F4776" s="12">
        <v>158.172</v>
      </c>
      <c r="G4776" s="11">
        <v>20754</v>
      </c>
      <c r="H4776" s="12">
        <v>334.97699999999998</v>
      </c>
      <c r="I4776" s="12">
        <v>3.5510000000000002</v>
      </c>
      <c r="J4776" s="19">
        <f>IF(MONTH(A4776)&gt;VLOOKUP(Totals!$H$2,Totals!$O$5:$P$16,2,FALSE),YEAR(A4776)+1,YEAR(A4776))</f>
        <v>2013</v>
      </c>
    </row>
    <row r="4777" spans="1:10" x14ac:dyDescent="0.2">
      <c r="A4777" s="4">
        <v>41153</v>
      </c>
      <c r="B4777" s="2" t="s">
        <v>74</v>
      </c>
      <c r="C4777" s="2" t="s">
        <v>18</v>
      </c>
      <c r="D4777" s="11" t="s">
        <v>88</v>
      </c>
      <c r="E4777" s="12" t="s">
        <v>88</v>
      </c>
      <c r="F4777" s="12" t="s">
        <v>88</v>
      </c>
      <c r="G4777" s="11" t="s">
        <v>88</v>
      </c>
      <c r="H4777" s="12">
        <v>30.207999999999998</v>
      </c>
      <c r="I4777" s="12">
        <v>0</v>
      </c>
      <c r="J4777" s="19">
        <f>IF(MONTH(A4777)&gt;VLOOKUP(Totals!$H$2,Totals!$O$5:$P$16,2,FALSE),YEAR(A4777)+1,YEAR(A4777))</f>
        <v>2013</v>
      </c>
    </row>
    <row r="4778" spans="1:10" x14ac:dyDescent="0.2">
      <c r="A4778" s="4">
        <v>41153</v>
      </c>
      <c r="B4778" s="2" t="s">
        <v>74</v>
      </c>
      <c r="C4778" s="2" t="s">
        <v>161</v>
      </c>
      <c r="D4778" s="11" t="s">
        <v>88</v>
      </c>
      <c r="E4778" s="12" t="s">
        <v>88</v>
      </c>
      <c r="F4778" s="12" t="s">
        <v>88</v>
      </c>
      <c r="G4778" s="11" t="s">
        <v>88</v>
      </c>
      <c r="H4778" s="12">
        <v>7.15</v>
      </c>
      <c r="I4778" s="12">
        <v>0</v>
      </c>
      <c r="J4778" s="19">
        <f>IF(MONTH(A4778)&gt;VLOOKUP(Totals!$H$2,Totals!$O$5:$P$16,2,FALSE),YEAR(A4778)+1,YEAR(A4778))</f>
        <v>2013</v>
      </c>
    </row>
    <row r="4779" spans="1:10" x14ac:dyDescent="0.2">
      <c r="A4779" s="4">
        <v>41153</v>
      </c>
      <c r="B4779" s="2" t="s">
        <v>74</v>
      </c>
      <c r="C4779" s="2" t="s">
        <v>35</v>
      </c>
      <c r="D4779" s="11" t="s">
        <v>88</v>
      </c>
      <c r="E4779" s="12" t="s">
        <v>88</v>
      </c>
      <c r="F4779" s="12" t="s">
        <v>88</v>
      </c>
      <c r="G4779" s="11" t="s">
        <v>88</v>
      </c>
      <c r="H4779" s="12">
        <v>82.2</v>
      </c>
      <c r="I4779" s="12">
        <v>0</v>
      </c>
      <c r="J4779" s="19">
        <f>IF(MONTH(A4779)&gt;VLOOKUP(Totals!$H$2,Totals!$O$5:$P$16,2,FALSE),YEAR(A4779)+1,YEAR(A4779))</f>
        <v>2013</v>
      </c>
    </row>
    <row r="4780" spans="1:10" x14ac:dyDescent="0.2">
      <c r="A4780" s="4">
        <v>41153</v>
      </c>
      <c r="B4780" s="2" t="s">
        <v>74</v>
      </c>
      <c r="C4780" s="2" t="s">
        <v>43</v>
      </c>
      <c r="D4780" s="11" t="s">
        <v>88</v>
      </c>
      <c r="E4780" s="12" t="s">
        <v>88</v>
      </c>
      <c r="F4780" s="12" t="s">
        <v>88</v>
      </c>
      <c r="G4780" s="11" t="s">
        <v>88</v>
      </c>
      <c r="H4780" s="12">
        <v>0.46</v>
      </c>
      <c r="I4780" s="12">
        <v>0</v>
      </c>
      <c r="J4780" s="19">
        <f>IF(MONTH(A4780)&gt;VLOOKUP(Totals!$H$2,Totals!$O$5:$P$16,2,FALSE),YEAR(A4780)+1,YEAR(A4780))</f>
        <v>2013</v>
      </c>
    </row>
    <row r="4781" spans="1:10" x14ac:dyDescent="0.2">
      <c r="A4781" s="4">
        <v>41153</v>
      </c>
      <c r="B4781" s="2" t="s">
        <v>74</v>
      </c>
      <c r="C4781" s="2" t="s">
        <v>16</v>
      </c>
      <c r="D4781" s="11" t="s">
        <v>88</v>
      </c>
      <c r="E4781" s="12">
        <v>1839.732</v>
      </c>
      <c r="F4781" s="12">
        <v>0</v>
      </c>
      <c r="G4781" s="11" t="s">
        <v>88</v>
      </c>
      <c r="H4781" s="12" t="s">
        <v>88</v>
      </c>
      <c r="I4781" s="12" t="s">
        <v>88</v>
      </c>
      <c r="J4781" s="19">
        <f>IF(MONTH(A4781)&gt;VLOOKUP(Totals!$H$2,Totals!$O$5:$P$16,2,FALSE),YEAR(A4781)+1,YEAR(A4781))</f>
        <v>2013</v>
      </c>
    </row>
    <row r="4782" spans="1:10" x14ac:dyDescent="0.2">
      <c r="A4782" s="4">
        <v>41153</v>
      </c>
      <c r="B4782" s="2" t="s">
        <v>75</v>
      </c>
      <c r="C4782" s="2" t="s">
        <v>76</v>
      </c>
      <c r="D4782" s="11">
        <v>11208</v>
      </c>
      <c r="E4782" s="12">
        <v>563.67899999999997</v>
      </c>
      <c r="F4782" s="12">
        <v>0</v>
      </c>
      <c r="G4782" s="11">
        <v>11719</v>
      </c>
      <c r="H4782" s="12">
        <v>64.757000000000005</v>
      </c>
      <c r="I4782" s="12">
        <v>0</v>
      </c>
      <c r="J4782" s="19">
        <f>IF(MONTH(A4782)&gt;VLOOKUP(Totals!$H$2,Totals!$O$5:$P$16,2,FALSE),YEAR(A4782)+1,YEAR(A4782))</f>
        <v>2013</v>
      </c>
    </row>
    <row r="4783" spans="1:10" x14ac:dyDescent="0.2">
      <c r="A4783" s="4">
        <v>41153</v>
      </c>
      <c r="B4783" s="2" t="s">
        <v>86</v>
      </c>
      <c r="C4783" s="2" t="s">
        <v>161</v>
      </c>
      <c r="D4783" s="11">
        <v>3841</v>
      </c>
      <c r="E4783" s="12">
        <v>479.65199999999999</v>
      </c>
      <c r="F4783" s="12">
        <v>0</v>
      </c>
      <c r="G4783" s="11">
        <v>3773</v>
      </c>
      <c r="H4783" s="12">
        <v>282.53199999999998</v>
      </c>
      <c r="I4783" s="12">
        <v>0</v>
      </c>
      <c r="J4783" s="19">
        <f>IF(MONTH(A4783)&gt;VLOOKUP(Totals!$H$2,Totals!$O$5:$P$16,2,FALSE),YEAR(A4783)+1,YEAR(A4783))</f>
        <v>2013</v>
      </c>
    </row>
    <row r="4784" spans="1:10" x14ac:dyDescent="0.2">
      <c r="A4784" s="4">
        <v>41153</v>
      </c>
      <c r="B4784" s="2" t="s">
        <v>86</v>
      </c>
      <c r="C4784" s="2" t="s">
        <v>38</v>
      </c>
      <c r="D4784" s="11">
        <v>3573</v>
      </c>
      <c r="E4784" s="12">
        <v>9.4580000000000002</v>
      </c>
      <c r="F4784" s="12">
        <v>0</v>
      </c>
      <c r="G4784" s="11">
        <v>3132</v>
      </c>
      <c r="H4784" s="12">
        <v>6.0709999999999997</v>
      </c>
      <c r="I4784" s="12">
        <v>0</v>
      </c>
      <c r="J4784" s="19">
        <f>IF(MONTH(A4784)&gt;VLOOKUP(Totals!$H$2,Totals!$O$5:$P$16,2,FALSE),YEAR(A4784)+1,YEAR(A4784))</f>
        <v>2013</v>
      </c>
    </row>
    <row r="4785" spans="1:10" x14ac:dyDescent="0.2">
      <c r="A4785" s="4">
        <v>41153</v>
      </c>
      <c r="B4785" s="2" t="s">
        <v>193</v>
      </c>
      <c r="C4785" s="2" t="s">
        <v>27</v>
      </c>
      <c r="D4785" s="11">
        <v>14594</v>
      </c>
      <c r="E4785" s="12">
        <v>16.962</v>
      </c>
      <c r="F4785" s="12">
        <v>0</v>
      </c>
      <c r="G4785" s="11">
        <v>15217</v>
      </c>
      <c r="H4785" s="12">
        <v>13.21</v>
      </c>
      <c r="I4785" s="12">
        <v>0</v>
      </c>
      <c r="J4785" s="19">
        <f>IF(MONTH(A4785)&gt;VLOOKUP(Totals!$H$2,Totals!$O$5:$P$16,2,FALSE),YEAR(A4785)+1,YEAR(A4785))</f>
        <v>2013</v>
      </c>
    </row>
    <row r="4786" spans="1:10" x14ac:dyDescent="0.2">
      <c r="A4786" s="4">
        <v>41153</v>
      </c>
      <c r="B4786" s="2" t="s">
        <v>193</v>
      </c>
      <c r="C4786" s="2" t="s">
        <v>28</v>
      </c>
      <c r="D4786" s="11">
        <v>20785</v>
      </c>
      <c r="E4786" s="12">
        <v>0</v>
      </c>
      <c r="F4786" s="12">
        <v>0</v>
      </c>
      <c r="G4786" s="11">
        <v>22950</v>
      </c>
      <c r="H4786" s="12">
        <v>0</v>
      </c>
      <c r="I4786" s="12">
        <v>0</v>
      </c>
      <c r="J4786" s="19">
        <f>IF(MONTH(A4786)&gt;VLOOKUP(Totals!$H$2,Totals!$O$5:$P$16,2,FALSE),YEAR(A4786)+1,YEAR(A4786))</f>
        <v>2013</v>
      </c>
    </row>
    <row r="4787" spans="1:10" x14ac:dyDescent="0.2">
      <c r="A4787" s="4">
        <v>41153</v>
      </c>
      <c r="B4787" s="2" t="s">
        <v>193</v>
      </c>
      <c r="C4787" s="2" t="s">
        <v>11</v>
      </c>
      <c r="D4787" s="11">
        <v>36506</v>
      </c>
      <c r="E4787" s="12">
        <v>73.959999999999994</v>
      </c>
      <c r="F4787" s="12">
        <v>0</v>
      </c>
      <c r="G4787" s="11">
        <v>39075</v>
      </c>
      <c r="H4787" s="12">
        <v>40.892000000000003</v>
      </c>
      <c r="I4787" s="12">
        <v>0</v>
      </c>
      <c r="J4787" s="19">
        <f>IF(MONTH(A4787)&gt;VLOOKUP(Totals!$H$2,Totals!$O$5:$P$16,2,FALSE),YEAR(A4787)+1,YEAR(A4787))</f>
        <v>2013</v>
      </c>
    </row>
    <row r="4788" spans="1:10" x14ac:dyDescent="0.2">
      <c r="A4788" s="4">
        <v>41153</v>
      </c>
      <c r="B4788" s="2" t="s">
        <v>193</v>
      </c>
      <c r="C4788" s="2" t="s">
        <v>25</v>
      </c>
      <c r="D4788" s="11">
        <v>2052</v>
      </c>
      <c r="E4788" s="12">
        <v>0</v>
      </c>
      <c r="F4788" s="12">
        <v>0</v>
      </c>
      <c r="G4788" s="11">
        <v>2309</v>
      </c>
      <c r="H4788" s="12">
        <v>22.468</v>
      </c>
      <c r="I4788" s="12">
        <v>0</v>
      </c>
      <c r="J4788" s="19">
        <f>IF(MONTH(A4788)&gt;VLOOKUP(Totals!$H$2,Totals!$O$5:$P$16,2,FALSE),YEAR(A4788)+1,YEAR(A4788))</f>
        <v>2013</v>
      </c>
    </row>
    <row r="4789" spans="1:10" x14ac:dyDescent="0.2">
      <c r="A4789" s="4">
        <v>41153</v>
      </c>
      <c r="B4789" s="2" t="s">
        <v>193</v>
      </c>
      <c r="C4789" s="2" t="s">
        <v>22</v>
      </c>
      <c r="D4789" s="11">
        <v>604</v>
      </c>
      <c r="E4789" s="12">
        <v>0</v>
      </c>
      <c r="F4789" s="12">
        <v>0</v>
      </c>
      <c r="G4789" s="11">
        <v>887</v>
      </c>
      <c r="H4789" s="12">
        <v>11.135999999999999</v>
      </c>
      <c r="I4789" s="12">
        <v>0</v>
      </c>
      <c r="J4789" s="19">
        <f>IF(MONTH(A4789)&gt;VLOOKUP(Totals!$H$2,Totals!$O$5:$P$16,2,FALSE),YEAR(A4789)+1,YEAR(A4789))</f>
        <v>2013</v>
      </c>
    </row>
    <row r="4790" spans="1:10" x14ac:dyDescent="0.2">
      <c r="A4790" s="4">
        <v>41153</v>
      </c>
      <c r="B4790" s="2" t="s">
        <v>193</v>
      </c>
      <c r="C4790" s="2" t="s">
        <v>37</v>
      </c>
      <c r="D4790" s="11">
        <v>2078</v>
      </c>
      <c r="E4790" s="12">
        <v>0</v>
      </c>
      <c r="F4790" s="12">
        <v>0</v>
      </c>
      <c r="G4790" s="11">
        <v>2142</v>
      </c>
      <c r="H4790" s="12">
        <v>0</v>
      </c>
      <c r="I4790" s="12">
        <v>0</v>
      </c>
      <c r="J4790" s="19">
        <f>IF(MONTH(A4790)&gt;VLOOKUP(Totals!$H$2,Totals!$O$5:$P$16,2,FALSE),YEAR(A4790)+1,YEAR(A4790))</f>
        <v>2013</v>
      </c>
    </row>
    <row r="4791" spans="1:10" x14ac:dyDescent="0.2">
      <c r="A4791" s="4">
        <v>41153</v>
      </c>
      <c r="B4791" s="2" t="s">
        <v>193</v>
      </c>
      <c r="C4791" s="2" t="s">
        <v>61</v>
      </c>
      <c r="D4791" s="11">
        <v>917</v>
      </c>
      <c r="E4791" s="12">
        <v>1.7290000000000001</v>
      </c>
      <c r="F4791" s="12">
        <v>0</v>
      </c>
      <c r="G4791" s="11">
        <v>1112</v>
      </c>
      <c r="H4791" s="12">
        <v>0.38</v>
      </c>
      <c r="I4791" s="12">
        <v>0</v>
      </c>
      <c r="J4791" s="19">
        <f>IF(MONTH(A4791)&gt;VLOOKUP(Totals!$H$2,Totals!$O$5:$P$16,2,FALSE),YEAR(A4791)+1,YEAR(A4791))</f>
        <v>2013</v>
      </c>
    </row>
    <row r="4792" spans="1:10" x14ac:dyDescent="0.2">
      <c r="A4792" s="4">
        <v>41153</v>
      </c>
      <c r="B4792" s="2" t="s">
        <v>193</v>
      </c>
      <c r="C4792" s="2" t="s">
        <v>49</v>
      </c>
      <c r="D4792" s="11">
        <v>3757</v>
      </c>
      <c r="E4792" s="12">
        <v>115.45099999999999</v>
      </c>
      <c r="F4792" s="12">
        <v>0</v>
      </c>
      <c r="G4792" s="11">
        <v>3838</v>
      </c>
      <c r="H4792" s="12">
        <v>139.26599999999999</v>
      </c>
      <c r="I4792" s="12">
        <v>0</v>
      </c>
      <c r="J4792" s="19">
        <f>IF(MONTH(A4792)&gt;VLOOKUP(Totals!$H$2,Totals!$O$5:$P$16,2,FALSE),YEAR(A4792)+1,YEAR(A4792))</f>
        <v>2013</v>
      </c>
    </row>
    <row r="4793" spans="1:10" x14ac:dyDescent="0.2">
      <c r="A4793" s="4">
        <v>41153</v>
      </c>
      <c r="B4793" s="2" t="s">
        <v>193</v>
      </c>
      <c r="C4793" s="2" t="s">
        <v>16</v>
      </c>
      <c r="D4793" s="11">
        <v>18526</v>
      </c>
      <c r="E4793" s="12">
        <v>502.76</v>
      </c>
      <c r="F4793" s="12">
        <v>0</v>
      </c>
      <c r="G4793" s="11">
        <v>20953</v>
      </c>
      <c r="H4793" s="12">
        <v>324.92200000000003</v>
      </c>
      <c r="I4793" s="12">
        <v>0</v>
      </c>
      <c r="J4793" s="19">
        <f>IF(MONTH(A4793)&gt;VLOOKUP(Totals!$H$2,Totals!$O$5:$P$16,2,FALSE),YEAR(A4793)+1,YEAR(A4793))</f>
        <v>2013</v>
      </c>
    </row>
    <row r="4794" spans="1:10" x14ac:dyDescent="0.2">
      <c r="A4794" s="4">
        <v>41153</v>
      </c>
      <c r="B4794" s="2" t="s">
        <v>193</v>
      </c>
      <c r="C4794" s="2" t="s">
        <v>30</v>
      </c>
      <c r="D4794" s="11">
        <v>2112</v>
      </c>
      <c r="E4794" s="12">
        <v>4.181</v>
      </c>
      <c r="F4794" s="12">
        <v>0</v>
      </c>
      <c r="G4794" s="11">
        <v>2441</v>
      </c>
      <c r="H4794" s="12">
        <v>11.239000000000001</v>
      </c>
      <c r="I4794" s="12">
        <v>0</v>
      </c>
      <c r="J4794" s="19">
        <f>IF(MONTH(A4794)&gt;VLOOKUP(Totals!$H$2,Totals!$O$5:$P$16,2,FALSE),YEAR(A4794)+1,YEAR(A4794))</f>
        <v>2013</v>
      </c>
    </row>
    <row r="4795" spans="1:10" x14ac:dyDescent="0.2">
      <c r="A4795" s="4">
        <v>41153</v>
      </c>
      <c r="B4795" s="2" t="s">
        <v>194</v>
      </c>
      <c r="C4795" s="2" t="s">
        <v>62</v>
      </c>
      <c r="D4795" s="11">
        <v>2097</v>
      </c>
      <c r="E4795" s="12">
        <v>0.90600000000000003</v>
      </c>
      <c r="F4795" s="12">
        <v>0</v>
      </c>
      <c r="G4795" s="11">
        <v>2404</v>
      </c>
      <c r="H4795" s="12">
        <v>0.97899999999999998</v>
      </c>
      <c r="I4795" s="12">
        <v>0</v>
      </c>
      <c r="J4795" s="19">
        <f>IF(MONTH(A4795)&gt;VLOOKUP(Totals!$H$2,Totals!$O$5:$P$16,2,FALSE),YEAR(A4795)+1,YEAR(A4795))</f>
        <v>2013</v>
      </c>
    </row>
    <row r="4796" spans="1:10" x14ac:dyDescent="0.2">
      <c r="A4796" s="4">
        <v>41183</v>
      </c>
      <c r="B4796" s="2" t="s">
        <v>9</v>
      </c>
      <c r="C4796" s="2" t="s">
        <v>10</v>
      </c>
      <c r="D4796" s="11">
        <v>2852</v>
      </c>
      <c r="E4796" s="12">
        <v>3.6680000000000001</v>
      </c>
      <c r="F4796" s="12">
        <v>0.755</v>
      </c>
      <c r="G4796" s="11">
        <v>2593</v>
      </c>
      <c r="H4796" s="12">
        <v>21.817</v>
      </c>
      <c r="I4796" s="12">
        <v>0</v>
      </c>
      <c r="J4796" s="19">
        <f>IF(MONTH(A4796)&gt;VLOOKUP(Totals!$H$2,Totals!$O$5:$P$16,2,FALSE),YEAR(A4796)+1,YEAR(A4796))</f>
        <v>2013</v>
      </c>
    </row>
    <row r="4797" spans="1:10" x14ac:dyDescent="0.2">
      <c r="A4797" s="4">
        <v>41183</v>
      </c>
      <c r="B4797" s="2" t="s">
        <v>12</v>
      </c>
      <c r="C4797" s="2" t="s">
        <v>13</v>
      </c>
      <c r="D4797" s="11">
        <v>3918</v>
      </c>
      <c r="E4797" s="12">
        <v>1.9419999999999999</v>
      </c>
      <c r="F4797" s="12">
        <v>0.55100000000000005</v>
      </c>
      <c r="G4797" s="11">
        <v>3570</v>
      </c>
      <c r="H4797" s="12">
        <v>94.509</v>
      </c>
      <c r="I4797" s="12">
        <v>1.8520000000000001</v>
      </c>
      <c r="J4797" s="19">
        <f>IF(MONTH(A4797)&gt;VLOOKUP(Totals!$H$2,Totals!$O$5:$P$16,2,FALSE),YEAR(A4797)+1,YEAR(A4797))</f>
        <v>2013</v>
      </c>
    </row>
    <row r="4798" spans="1:10" x14ac:dyDescent="0.2">
      <c r="A4798" s="4">
        <v>41183</v>
      </c>
      <c r="B4798" s="2" t="s">
        <v>14</v>
      </c>
      <c r="C4798" s="2" t="s">
        <v>15</v>
      </c>
      <c r="D4798" s="11">
        <v>7699</v>
      </c>
      <c r="E4798" s="12">
        <v>287.774</v>
      </c>
      <c r="F4798" s="12">
        <v>56.289000000000001</v>
      </c>
      <c r="G4798" s="11">
        <v>5137</v>
      </c>
      <c r="H4798" s="12">
        <v>207.68299999999999</v>
      </c>
      <c r="I4798" s="12">
        <v>17.109000000000002</v>
      </c>
      <c r="J4798" s="19">
        <f>IF(MONTH(A4798)&gt;VLOOKUP(Totals!$H$2,Totals!$O$5:$P$16,2,FALSE),YEAR(A4798)+1,YEAR(A4798))</f>
        <v>2013</v>
      </c>
    </row>
    <row r="4799" spans="1:10" x14ac:dyDescent="0.2">
      <c r="A4799" s="4">
        <v>41183</v>
      </c>
      <c r="B4799" s="2" t="s">
        <v>17</v>
      </c>
      <c r="C4799" s="2" t="s">
        <v>18</v>
      </c>
      <c r="D4799" s="11">
        <v>10984</v>
      </c>
      <c r="E4799" s="12">
        <v>255.69800000000001</v>
      </c>
      <c r="F4799" s="12">
        <v>27.553000000000001</v>
      </c>
      <c r="G4799" s="11">
        <v>11126</v>
      </c>
      <c r="H4799" s="12">
        <v>260.774</v>
      </c>
      <c r="I4799" s="12">
        <v>7.3949999999999996</v>
      </c>
      <c r="J4799" s="19">
        <f>IF(MONTH(A4799)&gt;VLOOKUP(Totals!$H$2,Totals!$O$5:$P$16,2,FALSE),YEAR(A4799)+1,YEAR(A4799))</f>
        <v>2013</v>
      </c>
    </row>
    <row r="4800" spans="1:10" x14ac:dyDescent="0.2">
      <c r="A4800" s="4">
        <v>41183</v>
      </c>
      <c r="B4800" s="2" t="s">
        <v>19</v>
      </c>
      <c r="C4800" s="2" t="s">
        <v>20</v>
      </c>
      <c r="D4800" s="11">
        <v>2404</v>
      </c>
      <c r="E4800" s="12">
        <v>57.482999999999997</v>
      </c>
      <c r="F4800" s="12">
        <v>0.36799999999999999</v>
      </c>
      <c r="G4800" s="11">
        <v>1783</v>
      </c>
      <c r="H4800" s="12">
        <v>12.569000000000001</v>
      </c>
      <c r="I4800" s="12">
        <v>0</v>
      </c>
      <c r="J4800" s="19">
        <f>IF(MONTH(A4800)&gt;VLOOKUP(Totals!$H$2,Totals!$O$5:$P$16,2,FALSE),YEAR(A4800)+1,YEAR(A4800))</f>
        <v>2013</v>
      </c>
    </row>
    <row r="4801" spans="1:10" x14ac:dyDescent="0.2">
      <c r="A4801" s="4">
        <v>41183</v>
      </c>
      <c r="B4801" s="2" t="s">
        <v>23</v>
      </c>
      <c r="C4801" s="2" t="s">
        <v>143</v>
      </c>
      <c r="D4801" s="11">
        <v>703</v>
      </c>
      <c r="E4801" s="12">
        <v>0</v>
      </c>
      <c r="F4801" s="12">
        <v>0.04</v>
      </c>
      <c r="G4801" s="11">
        <v>717</v>
      </c>
      <c r="H4801" s="12">
        <v>12.23</v>
      </c>
      <c r="I4801" s="12">
        <v>0</v>
      </c>
      <c r="J4801" s="19">
        <f>IF(MONTH(A4801)&gt;VLOOKUP(Totals!$H$2,Totals!$O$5:$P$16,2,FALSE),YEAR(A4801)+1,YEAR(A4801))</f>
        <v>2013</v>
      </c>
    </row>
    <row r="4802" spans="1:10" x14ac:dyDescent="0.2">
      <c r="A4802" s="4">
        <v>41183</v>
      </c>
      <c r="B4802" s="2" t="s">
        <v>23</v>
      </c>
      <c r="C4802" s="2" t="s">
        <v>11</v>
      </c>
      <c r="D4802" s="11">
        <v>102421</v>
      </c>
      <c r="E4802" s="12">
        <v>1916.7260000000001</v>
      </c>
      <c r="F4802" s="12">
        <v>296.33499999999998</v>
      </c>
      <c r="G4802" s="11">
        <v>101747</v>
      </c>
      <c r="H4802" s="12">
        <v>1852.088</v>
      </c>
      <c r="I4802" s="12">
        <v>1.202</v>
      </c>
      <c r="J4802" s="19">
        <f>IF(MONTH(A4802)&gt;VLOOKUP(Totals!$H$2,Totals!$O$5:$P$16,2,FALSE),YEAR(A4802)+1,YEAR(A4802))</f>
        <v>2013</v>
      </c>
    </row>
    <row r="4803" spans="1:10" x14ac:dyDescent="0.2">
      <c r="A4803" s="4">
        <v>41183</v>
      </c>
      <c r="B4803" s="2" t="s">
        <v>24</v>
      </c>
      <c r="C4803" s="2" t="s">
        <v>25</v>
      </c>
      <c r="D4803" s="11">
        <v>8231</v>
      </c>
      <c r="E4803" s="12">
        <v>45.847000000000001</v>
      </c>
      <c r="F4803" s="12">
        <v>5.2999999999999999E-2</v>
      </c>
      <c r="G4803" s="11">
        <v>8838</v>
      </c>
      <c r="H4803" s="12">
        <v>303.77499999999998</v>
      </c>
      <c r="I4803" s="12">
        <v>13.814</v>
      </c>
      <c r="J4803" s="19">
        <f>IF(MONTH(A4803)&gt;VLOOKUP(Totals!$H$2,Totals!$O$5:$P$16,2,FALSE),YEAR(A4803)+1,YEAR(A4803))</f>
        <v>2013</v>
      </c>
    </row>
    <row r="4804" spans="1:10" x14ac:dyDescent="0.2">
      <c r="A4804" s="4">
        <v>41183</v>
      </c>
      <c r="B4804" s="2" t="s">
        <v>29</v>
      </c>
      <c r="C4804" s="2" t="s">
        <v>30</v>
      </c>
      <c r="D4804" s="11">
        <v>5822</v>
      </c>
      <c r="E4804" s="12">
        <v>7.5970000000000004</v>
      </c>
      <c r="F4804" s="12">
        <v>5.0179999999999998</v>
      </c>
      <c r="G4804" s="11">
        <v>5031</v>
      </c>
      <c r="H4804" s="12">
        <v>45.837000000000003</v>
      </c>
      <c r="I4804" s="12">
        <v>2.4710000000000001</v>
      </c>
      <c r="J4804" s="19">
        <f>IF(MONTH(A4804)&gt;VLOOKUP(Totals!$H$2,Totals!$O$5:$P$16,2,FALSE),YEAR(A4804)+1,YEAR(A4804))</f>
        <v>2013</v>
      </c>
    </row>
    <row r="4805" spans="1:10" x14ac:dyDescent="0.2">
      <c r="A4805" s="4">
        <v>41183</v>
      </c>
      <c r="B4805" s="2" t="s">
        <v>154</v>
      </c>
      <c r="C4805" s="2" t="s">
        <v>34</v>
      </c>
      <c r="D4805" s="11">
        <v>42826</v>
      </c>
      <c r="E4805" s="12">
        <v>1081.596</v>
      </c>
      <c r="F4805" s="12">
        <v>0</v>
      </c>
      <c r="G4805" s="11">
        <v>36634</v>
      </c>
      <c r="H4805" s="12">
        <v>172.25</v>
      </c>
      <c r="I4805" s="12">
        <v>0</v>
      </c>
      <c r="J4805" s="19">
        <f>IF(MONTH(A4805)&gt;VLOOKUP(Totals!$H$2,Totals!$O$5:$P$16,2,FALSE),YEAR(A4805)+1,YEAR(A4805))</f>
        <v>2013</v>
      </c>
    </row>
    <row r="4806" spans="1:10" x14ac:dyDescent="0.2">
      <c r="A4806" s="4">
        <v>41183</v>
      </c>
      <c r="B4806" s="2" t="s">
        <v>148</v>
      </c>
      <c r="C4806" s="2" t="s">
        <v>25</v>
      </c>
      <c r="D4806" s="11">
        <v>166</v>
      </c>
      <c r="E4806" s="12">
        <v>0</v>
      </c>
      <c r="F4806" s="12">
        <v>1E-3</v>
      </c>
      <c r="G4806" s="11">
        <v>230</v>
      </c>
      <c r="H4806" s="12">
        <v>4.6150000000000002</v>
      </c>
      <c r="I4806" s="12">
        <v>1E-3</v>
      </c>
      <c r="J4806" s="19">
        <f>IF(MONTH(A4806)&gt;VLOOKUP(Totals!$H$2,Totals!$O$5:$P$16,2,FALSE),YEAR(A4806)+1,YEAR(A4806))</f>
        <v>2013</v>
      </c>
    </row>
    <row r="4807" spans="1:10" x14ac:dyDescent="0.2">
      <c r="A4807" s="4">
        <v>41183</v>
      </c>
      <c r="B4807" s="2" t="s">
        <v>31</v>
      </c>
      <c r="C4807" s="2" t="s">
        <v>32</v>
      </c>
      <c r="D4807" s="11">
        <v>7957</v>
      </c>
      <c r="E4807" s="12">
        <v>194.886</v>
      </c>
      <c r="F4807" s="12">
        <v>21.175999999999998</v>
      </c>
      <c r="G4807" s="11">
        <v>6568</v>
      </c>
      <c r="H4807" s="12">
        <v>83.477999999999994</v>
      </c>
      <c r="I4807" s="12">
        <v>0</v>
      </c>
      <c r="J4807" s="19">
        <f>IF(MONTH(A4807)&gt;VLOOKUP(Totals!$H$2,Totals!$O$5:$P$16,2,FALSE),YEAR(A4807)+1,YEAR(A4807))</f>
        <v>2013</v>
      </c>
    </row>
    <row r="4808" spans="1:10" x14ac:dyDescent="0.2">
      <c r="A4808" s="4">
        <v>41183</v>
      </c>
      <c r="B4808" s="2" t="s">
        <v>36</v>
      </c>
      <c r="C4808" s="2" t="s">
        <v>35</v>
      </c>
      <c r="D4808" s="11">
        <v>3384</v>
      </c>
      <c r="E4808" s="12">
        <v>60.521000000000001</v>
      </c>
      <c r="F4808" s="12">
        <v>0.80900000000000005</v>
      </c>
      <c r="G4808" s="11">
        <v>2271</v>
      </c>
      <c r="H4808" s="12">
        <v>68.096999999999994</v>
      </c>
      <c r="I4808" s="12">
        <v>0</v>
      </c>
      <c r="J4808" s="19">
        <f>IF(MONTH(A4808)&gt;VLOOKUP(Totals!$H$2,Totals!$O$5:$P$16,2,FALSE),YEAR(A4808)+1,YEAR(A4808))</f>
        <v>2013</v>
      </c>
    </row>
    <row r="4809" spans="1:10" x14ac:dyDescent="0.2">
      <c r="A4809" s="4">
        <v>41183</v>
      </c>
      <c r="B4809" s="2" t="s">
        <v>36</v>
      </c>
      <c r="C4809" s="2" t="s">
        <v>38</v>
      </c>
      <c r="D4809" s="11">
        <v>6235</v>
      </c>
      <c r="E4809" s="12">
        <v>282.82499999999999</v>
      </c>
      <c r="F4809" s="12">
        <v>21.143999999999998</v>
      </c>
      <c r="G4809" s="11">
        <v>4169</v>
      </c>
      <c r="H4809" s="12">
        <v>72.525000000000006</v>
      </c>
      <c r="I4809" s="12">
        <v>0</v>
      </c>
      <c r="J4809" s="19">
        <f>IF(MONTH(A4809)&gt;VLOOKUP(Totals!$H$2,Totals!$O$5:$P$16,2,FALSE),YEAR(A4809)+1,YEAR(A4809))</f>
        <v>2013</v>
      </c>
    </row>
    <row r="4810" spans="1:10" x14ac:dyDescent="0.2">
      <c r="A4810" s="4">
        <v>41183</v>
      </c>
      <c r="B4810" s="2" t="s">
        <v>41</v>
      </c>
      <c r="C4810" s="2" t="s">
        <v>161</v>
      </c>
      <c r="D4810" s="11">
        <v>62794</v>
      </c>
      <c r="E4810" s="12">
        <v>4265.3760000000002</v>
      </c>
      <c r="F4810" s="12">
        <v>168.59800000000001</v>
      </c>
      <c r="G4810" s="11">
        <v>51748</v>
      </c>
      <c r="H4810" s="12">
        <v>2190.8330000000001</v>
      </c>
      <c r="I4810" s="12">
        <v>21.440999999999999</v>
      </c>
      <c r="J4810" s="19">
        <f>IF(MONTH(A4810)&gt;VLOOKUP(Totals!$H$2,Totals!$O$5:$P$16,2,FALSE),YEAR(A4810)+1,YEAR(A4810))</f>
        <v>2013</v>
      </c>
    </row>
    <row r="4811" spans="1:10" x14ac:dyDescent="0.2">
      <c r="A4811" s="4">
        <v>41183</v>
      </c>
      <c r="B4811" s="2" t="s">
        <v>42</v>
      </c>
      <c r="C4811" s="2" t="s">
        <v>11</v>
      </c>
      <c r="D4811" s="11">
        <v>2836</v>
      </c>
      <c r="E4811" s="12">
        <v>68.757999999999996</v>
      </c>
      <c r="F4811" s="12">
        <v>1.2949999999999999</v>
      </c>
      <c r="G4811" s="11">
        <v>2445</v>
      </c>
      <c r="H4811" s="12">
        <v>63.22</v>
      </c>
      <c r="I4811" s="12">
        <v>0</v>
      </c>
      <c r="J4811" s="19">
        <f>IF(MONTH(A4811)&gt;VLOOKUP(Totals!$H$2,Totals!$O$5:$P$16,2,FALSE),YEAR(A4811)+1,YEAR(A4811))</f>
        <v>2013</v>
      </c>
    </row>
    <row r="4812" spans="1:10" x14ac:dyDescent="0.2">
      <c r="A4812" s="4">
        <v>41183</v>
      </c>
      <c r="B4812" s="2" t="s">
        <v>42</v>
      </c>
      <c r="C4812" s="2" t="s">
        <v>43</v>
      </c>
      <c r="D4812" s="11">
        <v>6291</v>
      </c>
      <c r="E4812" s="12">
        <v>200.084</v>
      </c>
      <c r="F4812" s="12">
        <v>50.673999999999999</v>
      </c>
      <c r="G4812" s="11">
        <v>5397</v>
      </c>
      <c r="H4812" s="12">
        <v>147.58600000000001</v>
      </c>
      <c r="I4812" s="12">
        <v>2.38</v>
      </c>
      <c r="J4812" s="19">
        <f>IF(MONTH(A4812)&gt;VLOOKUP(Totals!$H$2,Totals!$O$5:$P$16,2,FALSE),YEAR(A4812)+1,YEAR(A4812))</f>
        <v>2013</v>
      </c>
    </row>
    <row r="4813" spans="1:10" x14ac:dyDescent="0.2">
      <c r="A4813" s="4">
        <v>41183</v>
      </c>
      <c r="B4813" s="2" t="s">
        <v>44</v>
      </c>
      <c r="C4813" s="2" t="s">
        <v>18</v>
      </c>
      <c r="D4813" s="11">
        <v>15167</v>
      </c>
      <c r="E4813" s="12">
        <v>200.46600000000001</v>
      </c>
      <c r="F4813" s="12">
        <v>17.86</v>
      </c>
      <c r="G4813" s="11">
        <v>13776</v>
      </c>
      <c r="H4813" s="12">
        <v>80.801000000000002</v>
      </c>
      <c r="I4813" s="12">
        <v>1.966</v>
      </c>
      <c r="J4813" s="19">
        <f>IF(MONTH(A4813)&gt;VLOOKUP(Totals!$H$2,Totals!$O$5:$P$16,2,FALSE),YEAR(A4813)+1,YEAR(A4813))</f>
        <v>2013</v>
      </c>
    </row>
    <row r="4814" spans="1:10" x14ac:dyDescent="0.2">
      <c r="A4814" s="4">
        <v>41183</v>
      </c>
      <c r="B4814" s="2" t="s">
        <v>45</v>
      </c>
      <c r="C4814" s="2" t="s">
        <v>18</v>
      </c>
      <c r="D4814" s="11">
        <v>29282</v>
      </c>
      <c r="E4814" s="12">
        <v>1360.0029999999999</v>
      </c>
      <c r="F4814" s="12">
        <v>64.656999999999996</v>
      </c>
      <c r="G4814" s="11">
        <v>25285</v>
      </c>
      <c r="H4814" s="12">
        <v>75.040999999999997</v>
      </c>
      <c r="I4814" s="12">
        <v>22.507999999999999</v>
      </c>
      <c r="J4814" s="19">
        <f>IF(MONTH(A4814)&gt;VLOOKUP(Totals!$H$2,Totals!$O$5:$P$16,2,FALSE),YEAR(A4814)+1,YEAR(A4814))</f>
        <v>2013</v>
      </c>
    </row>
    <row r="4815" spans="1:10" x14ac:dyDescent="0.2">
      <c r="A4815" s="4">
        <v>41183</v>
      </c>
      <c r="B4815" s="2" t="s">
        <v>165</v>
      </c>
      <c r="C4815" s="2" t="s">
        <v>16</v>
      </c>
      <c r="D4815" s="11">
        <v>7833</v>
      </c>
      <c r="E4815" s="12">
        <v>251.32900000000001</v>
      </c>
      <c r="F4815" s="12">
        <v>118.39700000000001</v>
      </c>
      <c r="G4815" s="11">
        <v>5919</v>
      </c>
      <c r="H4815" s="12">
        <v>184.09899999999999</v>
      </c>
      <c r="I4815" s="12">
        <v>0</v>
      </c>
      <c r="J4815" s="19">
        <f>IF(MONTH(A4815)&gt;VLOOKUP(Totals!$H$2,Totals!$O$5:$P$16,2,FALSE),YEAR(A4815)+1,YEAR(A4815))</f>
        <v>2013</v>
      </c>
    </row>
    <row r="4816" spans="1:10" x14ac:dyDescent="0.2">
      <c r="A4816" s="4">
        <v>41183</v>
      </c>
      <c r="B4816" s="2" t="s">
        <v>48</v>
      </c>
      <c r="C4816" s="2" t="s">
        <v>34</v>
      </c>
      <c r="D4816" s="11">
        <v>1266</v>
      </c>
      <c r="E4816" s="12">
        <v>2.302</v>
      </c>
      <c r="F4816" s="12">
        <v>0</v>
      </c>
      <c r="G4816" s="11">
        <v>1489</v>
      </c>
      <c r="H4816" s="12">
        <v>28.925000000000001</v>
      </c>
      <c r="I4816" s="12">
        <v>0</v>
      </c>
      <c r="J4816" s="19">
        <f>IF(MONTH(A4816)&gt;VLOOKUP(Totals!$H$2,Totals!$O$5:$P$16,2,FALSE),YEAR(A4816)+1,YEAR(A4816))</f>
        <v>2013</v>
      </c>
    </row>
    <row r="4817" spans="1:10" x14ac:dyDescent="0.2">
      <c r="A4817" s="4">
        <v>41183</v>
      </c>
      <c r="B4817" s="2" t="s">
        <v>48</v>
      </c>
      <c r="C4817" s="2" t="s">
        <v>11</v>
      </c>
      <c r="D4817" s="11">
        <v>28457</v>
      </c>
      <c r="E4817" s="12">
        <v>1389.1610000000001</v>
      </c>
      <c r="F4817" s="12">
        <v>0</v>
      </c>
      <c r="G4817" s="11">
        <v>26859</v>
      </c>
      <c r="H4817" s="12">
        <v>799.55499999999995</v>
      </c>
      <c r="I4817" s="12">
        <v>0</v>
      </c>
      <c r="J4817" s="19">
        <f>IF(MONTH(A4817)&gt;VLOOKUP(Totals!$H$2,Totals!$O$5:$P$16,2,FALSE),YEAR(A4817)+1,YEAR(A4817))</f>
        <v>2013</v>
      </c>
    </row>
    <row r="4818" spans="1:10" x14ac:dyDescent="0.2">
      <c r="A4818" s="4">
        <v>41183</v>
      </c>
      <c r="B4818" s="2" t="s">
        <v>48</v>
      </c>
      <c r="C4818" s="2" t="s">
        <v>35</v>
      </c>
      <c r="D4818" s="11">
        <v>5478</v>
      </c>
      <c r="E4818" s="12">
        <v>217.30099999999999</v>
      </c>
      <c r="F4818" s="12">
        <v>0</v>
      </c>
      <c r="G4818" s="11">
        <v>3164</v>
      </c>
      <c r="H4818" s="12">
        <v>329.298</v>
      </c>
      <c r="I4818" s="12">
        <v>0</v>
      </c>
      <c r="J4818" s="19">
        <f>IF(MONTH(A4818)&gt;VLOOKUP(Totals!$H$2,Totals!$O$5:$P$16,2,FALSE),YEAR(A4818)+1,YEAR(A4818))</f>
        <v>2013</v>
      </c>
    </row>
    <row r="4819" spans="1:10" x14ac:dyDescent="0.2">
      <c r="A4819" s="4">
        <v>41183</v>
      </c>
      <c r="B4819" s="2" t="s">
        <v>48</v>
      </c>
      <c r="C4819" s="2" t="s">
        <v>37</v>
      </c>
      <c r="D4819" s="11">
        <v>2054</v>
      </c>
      <c r="E4819" s="12">
        <v>3.44</v>
      </c>
      <c r="F4819" s="12">
        <v>0</v>
      </c>
      <c r="G4819" s="11">
        <v>2231</v>
      </c>
      <c r="H4819" s="12">
        <v>6.9870000000000001</v>
      </c>
      <c r="I4819" s="12">
        <v>0</v>
      </c>
      <c r="J4819" s="19">
        <f>IF(MONTH(A4819)&gt;VLOOKUP(Totals!$H$2,Totals!$O$5:$P$16,2,FALSE),YEAR(A4819)+1,YEAR(A4819))</f>
        <v>2013</v>
      </c>
    </row>
    <row r="4820" spans="1:10" x14ac:dyDescent="0.2">
      <c r="A4820" s="4">
        <v>41183</v>
      </c>
      <c r="B4820" s="2" t="s">
        <v>48</v>
      </c>
      <c r="C4820" s="2" t="s">
        <v>49</v>
      </c>
      <c r="D4820" s="11">
        <v>91519</v>
      </c>
      <c r="E4820" s="12">
        <v>3998.694</v>
      </c>
      <c r="F4820" s="12">
        <v>95.543999999999997</v>
      </c>
      <c r="G4820" s="11">
        <v>51842</v>
      </c>
      <c r="H4820" s="12">
        <v>3319.2559999999999</v>
      </c>
      <c r="I4820" s="12">
        <v>0.27400000000000002</v>
      </c>
      <c r="J4820" s="19">
        <f>IF(MONTH(A4820)&gt;VLOOKUP(Totals!$H$2,Totals!$O$5:$P$16,2,FALSE),YEAR(A4820)+1,YEAR(A4820))</f>
        <v>2013</v>
      </c>
    </row>
    <row r="4821" spans="1:10" x14ac:dyDescent="0.2">
      <c r="A4821" s="4">
        <v>41183</v>
      </c>
      <c r="B4821" s="2" t="s">
        <v>151</v>
      </c>
      <c r="C4821" s="2" t="s">
        <v>35</v>
      </c>
      <c r="D4821" s="11">
        <v>529</v>
      </c>
      <c r="E4821" s="12">
        <v>42.036000000000001</v>
      </c>
      <c r="F4821" s="12">
        <v>0</v>
      </c>
      <c r="G4821" s="11">
        <v>542</v>
      </c>
      <c r="H4821" s="12">
        <v>41.442</v>
      </c>
      <c r="I4821" s="12">
        <v>0</v>
      </c>
      <c r="J4821" s="19">
        <f>IF(MONTH(A4821)&gt;VLOOKUP(Totals!$H$2,Totals!$O$5:$P$16,2,FALSE),YEAR(A4821)+1,YEAR(A4821))</f>
        <v>2013</v>
      </c>
    </row>
    <row r="4822" spans="1:10" x14ac:dyDescent="0.2">
      <c r="A4822" s="4">
        <v>41183</v>
      </c>
      <c r="B4822" s="2" t="s">
        <v>151</v>
      </c>
      <c r="C4822" s="2" t="s">
        <v>49</v>
      </c>
      <c r="D4822" s="11">
        <v>24712</v>
      </c>
      <c r="E4822" s="12">
        <v>780.423</v>
      </c>
      <c r="F4822" s="12">
        <v>79.531999999999996</v>
      </c>
      <c r="G4822" s="11">
        <v>15784</v>
      </c>
      <c r="H4822" s="12">
        <v>1203.037</v>
      </c>
      <c r="I4822" s="12">
        <v>36.311999999999998</v>
      </c>
      <c r="J4822" s="19">
        <f>IF(MONTH(A4822)&gt;VLOOKUP(Totals!$H$2,Totals!$O$5:$P$16,2,FALSE),YEAR(A4822)+1,YEAR(A4822))</f>
        <v>2013</v>
      </c>
    </row>
    <row r="4823" spans="1:10" x14ac:dyDescent="0.2">
      <c r="A4823" s="4">
        <v>41183</v>
      </c>
      <c r="B4823" s="2" t="s">
        <v>50</v>
      </c>
      <c r="C4823" s="2" t="s">
        <v>43</v>
      </c>
      <c r="D4823" s="11">
        <v>1480</v>
      </c>
      <c r="E4823" s="12">
        <v>77.131</v>
      </c>
      <c r="F4823" s="12">
        <v>9.6509999999999998</v>
      </c>
      <c r="G4823" s="11">
        <v>1276</v>
      </c>
      <c r="H4823" s="12">
        <v>63.55</v>
      </c>
      <c r="I4823" s="12">
        <v>0</v>
      </c>
      <c r="J4823" s="19">
        <f>IF(MONTH(A4823)&gt;VLOOKUP(Totals!$H$2,Totals!$O$5:$P$16,2,FALSE),YEAR(A4823)+1,YEAR(A4823))</f>
        <v>2013</v>
      </c>
    </row>
    <row r="4824" spans="1:10" x14ac:dyDescent="0.2">
      <c r="A4824" s="4">
        <v>41183</v>
      </c>
      <c r="B4824" s="2" t="s">
        <v>51</v>
      </c>
      <c r="C4824" s="2" t="s">
        <v>18</v>
      </c>
      <c r="D4824" s="11" t="s">
        <v>88</v>
      </c>
      <c r="E4824" s="12" t="s">
        <v>88</v>
      </c>
      <c r="F4824" s="12" t="s">
        <v>88</v>
      </c>
      <c r="G4824" s="11" t="s">
        <v>88</v>
      </c>
      <c r="H4824" s="12">
        <v>2.0609999999999999</v>
      </c>
      <c r="I4824" s="12">
        <v>0</v>
      </c>
      <c r="J4824" s="19">
        <f>IF(MONTH(A4824)&gt;VLOOKUP(Totals!$H$2,Totals!$O$5:$P$16,2,FALSE),YEAR(A4824)+1,YEAR(A4824))</f>
        <v>2013</v>
      </c>
    </row>
    <row r="4825" spans="1:10" x14ac:dyDescent="0.2">
      <c r="A4825" s="4">
        <v>41183</v>
      </c>
      <c r="B4825" s="2" t="s">
        <v>51</v>
      </c>
      <c r="C4825" s="2" t="s">
        <v>16</v>
      </c>
      <c r="D4825" s="11" t="s">
        <v>88</v>
      </c>
      <c r="E4825" s="12">
        <v>815.54700000000003</v>
      </c>
      <c r="F4825" s="12">
        <v>62.942</v>
      </c>
      <c r="G4825" s="11" t="s">
        <v>88</v>
      </c>
      <c r="H4825" s="12" t="s">
        <v>88</v>
      </c>
      <c r="I4825" s="12" t="s">
        <v>88</v>
      </c>
      <c r="J4825" s="19">
        <f>IF(MONTH(A4825)&gt;VLOOKUP(Totals!$H$2,Totals!$O$5:$P$16,2,FALSE),YEAR(A4825)+1,YEAR(A4825))</f>
        <v>2013</v>
      </c>
    </row>
    <row r="4826" spans="1:10" x14ac:dyDescent="0.2">
      <c r="A4826" s="4">
        <v>41183</v>
      </c>
      <c r="B4826" s="2" t="s">
        <v>202</v>
      </c>
      <c r="C4826" s="2" t="s">
        <v>27</v>
      </c>
      <c r="D4826" s="11">
        <v>21114</v>
      </c>
      <c r="E4826" s="12">
        <v>258.17</v>
      </c>
      <c r="F4826" s="12">
        <v>2.379</v>
      </c>
      <c r="G4826" s="11">
        <v>18675</v>
      </c>
      <c r="H4826" s="12">
        <v>212.17099999999999</v>
      </c>
      <c r="I4826" s="12">
        <v>12.222</v>
      </c>
      <c r="J4826" s="19">
        <f>IF(MONTH(A4826)&gt;VLOOKUP(Totals!$H$2,Totals!$O$5:$P$16,2,FALSE),YEAR(A4826)+1,YEAR(A4826))</f>
        <v>2013</v>
      </c>
    </row>
    <row r="4827" spans="1:10" x14ac:dyDescent="0.2">
      <c r="A4827" s="4">
        <v>41183</v>
      </c>
      <c r="B4827" s="2" t="s">
        <v>53</v>
      </c>
      <c r="C4827" s="2" t="s">
        <v>28</v>
      </c>
      <c r="D4827" s="11">
        <v>27750</v>
      </c>
      <c r="E4827" s="12">
        <v>877.98500000000001</v>
      </c>
      <c r="F4827" s="12">
        <v>45.286000000000001</v>
      </c>
      <c r="G4827" s="11">
        <v>24419</v>
      </c>
      <c r="H4827" s="12">
        <v>135.62299999999999</v>
      </c>
      <c r="I4827" s="12">
        <v>0</v>
      </c>
      <c r="J4827" s="19">
        <f>IF(MONTH(A4827)&gt;VLOOKUP(Totals!$H$2,Totals!$O$5:$P$16,2,FALSE),YEAR(A4827)+1,YEAR(A4827))</f>
        <v>2013</v>
      </c>
    </row>
    <row r="4828" spans="1:10" x14ac:dyDescent="0.2">
      <c r="A4828" s="4">
        <v>41183</v>
      </c>
      <c r="B4828" s="2" t="s">
        <v>54</v>
      </c>
      <c r="C4828" s="2" t="s">
        <v>16</v>
      </c>
      <c r="D4828" s="11">
        <v>8642</v>
      </c>
      <c r="E4828" s="12">
        <v>103.10299999999999</v>
      </c>
      <c r="F4828" s="12">
        <v>1.9630000000000001</v>
      </c>
      <c r="G4828" s="11">
        <v>7383</v>
      </c>
      <c r="H4828" s="12">
        <v>43.029000000000003</v>
      </c>
      <c r="I4828" s="12">
        <v>0</v>
      </c>
      <c r="J4828" s="19">
        <f>IF(MONTH(A4828)&gt;VLOOKUP(Totals!$H$2,Totals!$O$5:$P$16,2,FALSE),YEAR(A4828)+1,YEAR(A4828))</f>
        <v>2013</v>
      </c>
    </row>
    <row r="4829" spans="1:10" x14ac:dyDescent="0.2">
      <c r="A4829" s="4">
        <v>41183</v>
      </c>
      <c r="B4829" s="2" t="s">
        <v>166</v>
      </c>
      <c r="C4829" s="2" t="s">
        <v>28</v>
      </c>
      <c r="D4829" s="11">
        <v>14910</v>
      </c>
      <c r="E4829" s="12">
        <v>0</v>
      </c>
      <c r="F4829" s="12">
        <v>0</v>
      </c>
      <c r="G4829" s="11">
        <v>13440</v>
      </c>
      <c r="H4829" s="12">
        <v>0</v>
      </c>
      <c r="I4829" s="12">
        <v>0</v>
      </c>
      <c r="J4829" s="19">
        <f>IF(MONTH(A4829)&gt;VLOOKUP(Totals!$H$2,Totals!$O$5:$P$16,2,FALSE),YEAR(A4829)+1,YEAR(A4829))</f>
        <v>2013</v>
      </c>
    </row>
    <row r="4830" spans="1:10" x14ac:dyDescent="0.2">
      <c r="A4830" s="4">
        <v>41183</v>
      </c>
      <c r="B4830" s="2" t="s">
        <v>55</v>
      </c>
      <c r="C4830" s="2" t="s">
        <v>33</v>
      </c>
      <c r="D4830" s="11">
        <v>7043</v>
      </c>
      <c r="E4830" s="12">
        <v>149.05799999999999</v>
      </c>
      <c r="F4830" s="12">
        <v>170.94</v>
      </c>
      <c r="G4830" s="11">
        <v>6120</v>
      </c>
      <c r="H4830" s="12">
        <v>114.425</v>
      </c>
      <c r="I4830" s="12">
        <v>0.39700000000000002</v>
      </c>
      <c r="J4830" s="19">
        <f>IF(MONTH(A4830)&gt;VLOOKUP(Totals!$H$2,Totals!$O$5:$P$16,2,FALSE),YEAR(A4830)+1,YEAR(A4830))</f>
        <v>2013</v>
      </c>
    </row>
    <row r="4831" spans="1:10" x14ac:dyDescent="0.2">
      <c r="A4831" s="4">
        <v>41183</v>
      </c>
      <c r="B4831" s="2" t="s">
        <v>146</v>
      </c>
      <c r="C4831" s="2" t="s">
        <v>18</v>
      </c>
      <c r="D4831" s="11">
        <v>49</v>
      </c>
      <c r="E4831" s="12">
        <v>10.385999999999999</v>
      </c>
      <c r="F4831" s="12">
        <v>0</v>
      </c>
      <c r="G4831" s="11">
        <v>124</v>
      </c>
      <c r="H4831" s="12">
        <v>1.1220000000000001</v>
      </c>
      <c r="I4831" s="12">
        <v>0</v>
      </c>
      <c r="J4831" s="19">
        <f>IF(MONTH(A4831)&gt;VLOOKUP(Totals!$H$2,Totals!$O$5:$P$16,2,FALSE),YEAR(A4831)+1,YEAR(A4831))</f>
        <v>2013</v>
      </c>
    </row>
    <row r="4832" spans="1:10" x14ac:dyDescent="0.2">
      <c r="A4832" s="4">
        <v>41183</v>
      </c>
      <c r="B4832" s="2" t="s">
        <v>146</v>
      </c>
      <c r="C4832" s="2" t="s">
        <v>27</v>
      </c>
      <c r="D4832" s="11">
        <v>3027</v>
      </c>
      <c r="E4832" s="12">
        <v>0</v>
      </c>
      <c r="F4832" s="12">
        <v>0</v>
      </c>
      <c r="G4832" s="11">
        <v>2677</v>
      </c>
      <c r="H4832" s="12">
        <v>0</v>
      </c>
      <c r="I4832" s="12">
        <v>0</v>
      </c>
      <c r="J4832" s="19">
        <f>IF(MONTH(A4832)&gt;VLOOKUP(Totals!$H$2,Totals!$O$5:$P$16,2,FALSE),YEAR(A4832)+1,YEAR(A4832))</f>
        <v>2013</v>
      </c>
    </row>
    <row r="4833" spans="1:10" x14ac:dyDescent="0.2">
      <c r="A4833" s="4">
        <v>41183</v>
      </c>
      <c r="B4833" s="2" t="s">
        <v>146</v>
      </c>
      <c r="C4833" s="2" t="s">
        <v>28</v>
      </c>
      <c r="D4833" s="11">
        <v>32029</v>
      </c>
      <c r="E4833" s="12">
        <v>423.685</v>
      </c>
      <c r="F4833" s="12">
        <v>0</v>
      </c>
      <c r="G4833" s="11">
        <v>30372</v>
      </c>
      <c r="H4833" s="12">
        <v>19.619</v>
      </c>
      <c r="I4833" s="12">
        <v>0.48</v>
      </c>
      <c r="J4833" s="19">
        <f>IF(MONTH(A4833)&gt;VLOOKUP(Totals!$H$2,Totals!$O$5:$P$16,2,FALSE),YEAR(A4833)+1,YEAR(A4833))</f>
        <v>2013</v>
      </c>
    </row>
    <row r="4834" spans="1:10" x14ac:dyDescent="0.2">
      <c r="A4834" s="4">
        <v>41183</v>
      </c>
      <c r="B4834" s="2" t="s">
        <v>146</v>
      </c>
      <c r="C4834" s="2" t="s">
        <v>33</v>
      </c>
      <c r="D4834" s="11">
        <v>21143</v>
      </c>
      <c r="E4834" s="12">
        <v>441.428</v>
      </c>
      <c r="F4834" s="12">
        <v>14.256</v>
      </c>
      <c r="G4834" s="11">
        <v>17023</v>
      </c>
      <c r="H4834" s="12">
        <v>195.56100000000001</v>
      </c>
      <c r="I4834" s="12">
        <v>14.928000000000001</v>
      </c>
      <c r="J4834" s="19">
        <f>IF(MONTH(A4834)&gt;VLOOKUP(Totals!$H$2,Totals!$O$5:$P$16,2,FALSE),YEAR(A4834)+1,YEAR(A4834))</f>
        <v>2013</v>
      </c>
    </row>
    <row r="4835" spans="1:10" x14ac:dyDescent="0.2">
      <c r="A4835" s="4">
        <v>41183</v>
      </c>
      <c r="B4835" s="2" t="s">
        <v>146</v>
      </c>
      <c r="C4835" s="2" t="s">
        <v>11</v>
      </c>
      <c r="D4835" s="11">
        <v>26692</v>
      </c>
      <c r="E4835" s="12">
        <v>6.6529999999999996</v>
      </c>
      <c r="F4835" s="12">
        <v>14.226000000000001</v>
      </c>
      <c r="G4835" s="11">
        <v>27890</v>
      </c>
      <c r="H4835" s="12">
        <v>32.228000000000002</v>
      </c>
      <c r="I4835" s="12">
        <v>16.617000000000001</v>
      </c>
      <c r="J4835" s="19">
        <f>IF(MONTH(A4835)&gt;VLOOKUP(Totals!$H$2,Totals!$O$5:$P$16,2,FALSE),YEAR(A4835)+1,YEAR(A4835))</f>
        <v>2013</v>
      </c>
    </row>
    <row r="4836" spans="1:10" x14ac:dyDescent="0.2">
      <c r="A4836" s="4">
        <v>41183</v>
      </c>
      <c r="B4836" s="2" t="s">
        <v>146</v>
      </c>
      <c r="C4836" s="2" t="s">
        <v>52</v>
      </c>
      <c r="D4836" s="11">
        <v>1861</v>
      </c>
      <c r="E4836" s="12">
        <v>0</v>
      </c>
      <c r="F4836" s="12">
        <v>0</v>
      </c>
      <c r="G4836" s="11">
        <v>1924</v>
      </c>
      <c r="H4836" s="12">
        <v>0</v>
      </c>
      <c r="I4836" s="12">
        <v>0</v>
      </c>
      <c r="J4836" s="19">
        <f>IF(MONTH(A4836)&gt;VLOOKUP(Totals!$H$2,Totals!$O$5:$P$16,2,FALSE),YEAR(A4836)+1,YEAR(A4836))</f>
        <v>2013</v>
      </c>
    </row>
    <row r="4837" spans="1:10" x14ac:dyDescent="0.2">
      <c r="A4837" s="4">
        <v>41183</v>
      </c>
      <c r="B4837" s="2" t="s">
        <v>146</v>
      </c>
      <c r="C4837" s="2" t="s">
        <v>35</v>
      </c>
      <c r="D4837" s="11">
        <v>12612</v>
      </c>
      <c r="E4837" s="12">
        <v>342.142</v>
      </c>
      <c r="F4837" s="12">
        <v>7.4909999999999997</v>
      </c>
      <c r="G4837" s="11">
        <v>10362</v>
      </c>
      <c r="H4837" s="12">
        <v>233.64599999999999</v>
      </c>
      <c r="I4837" s="12">
        <v>1.87</v>
      </c>
      <c r="J4837" s="19">
        <f>IF(MONTH(A4837)&gt;VLOOKUP(Totals!$H$2,Totals!$O$5:$P$16,2,FALSE),YEAR(A4837)+1,YEAR(A4837))</f>
        <v>2013</v>
      </c>
    </row>
    <row r="4838" spans="1:10" x14ac:dyDescent="0.2">
      <c r="A4838" s="4">
        <v>41183</v>
      </c>
      <c r="B4838" s="2" t="s">
        <v>146</v>
      </c>
      <c r="C4838" s="2" t="s">
        <v>37</v>
      </c>
      <c r="D4838" s="11">
        <v>8234</v>
      </c>
      <c r="E4838" s="12">
        <v>340.608</v>
      </c>
      <c r="F4838" s="12">
        <v>15.83</v>
      </c>
      <c r="G4838" s="11">
        <v>6849</v>
      </c>
      <c r="H4838" s="12">
        <v>53.933</v>
      </c>
      <c r="I4838" s="12">
        <v>1.109</v>
      </c>
      <c r="J4838" s="19">
        <f>IF(MONTH(A4838)&gt;VLOOKUP(Totals!$H$2,Totals!$O$5:$P$16,2,FALSE),YEAR(A4838)+1,YEAR(A4838))</f>
        <v>2013</v>
      </c>
    </row>
    <row r="4839" spans="1:10" x14ac:dyDescent="0.2">
      <c r="A4839" s="4">
        <v>41183</v>
      </c>
      <c r="B4839" s="2" t="s">
        <v>146</v>
      </c>
      <c r="C4839" s="2" t="s">
        <v>16</v>
      </c>
      <c r="D4839" s="11">
        <v>8694</v>
      </c>
      <c r="E4839" s="12">
        <v>153.85400000000001</v>
      </c>
      <c r="F4839" s="12">
        <v>70.007000000000005</v>
      </c>
      <c r="G4839" s="11">
        <v>7705</v>
      </c>
      <c r="H4839" s="12">
        <v>44.83</v>
      </c>
      <c r="I4839" s="12">
        <v>0.34499999999999997</v>
      </c>
      <c r="J4839" s="19">
        <f>IF(MONTH(A4839)&gt;VLOOKUP(Totals!$H$2,Totals!$O$5:$P$16,2,FALSE),YEAR(A4839)+1,YEAR(A4839))</f>
        <v>2013</v>
      </c>
    </row>
    <row r="4840" spans="1:10" x14ac:dyDescent="0.2">
      <c r="A4840" s="4">
        <v>41183</v>
      </c>
      <c r="B4840" s="2" t="s">
        <v>170</v>
      </c>
      <c r="C4840" s="2" t="s">
        <v>35</v>
      </c>
      <c r="D4840" s="11">
        <v>4227</v>
      </c>
      <c r="E4840" s="12">
        <v>0</v>
      </c>
      <c r="F4840" s="12">
        <v>0</v>
      </c>
      <c r="G4840" s="11">
        <v>4455</v>
      </c>
      <c r="H4840" s="12">
        <v>0</v>
      </c>
      <c r="I4840" s="12">
        <v>0</v>
      </c>
      <c r="J4840" s="19">
        <f>IF(MONTH(A4840)&gt;VLOOKUP(Totals!$H$2,Totals!$O$5:$P$16,2,FALSE),YEAR(A4840)+1,YEAR(A4840))</f>
        <v>2013</v>
      </c>
    </row>
    <row r="4841" spans="1:10" x14ac:dyDescent="0.2">
      <c r="A4841" s="4">
        <v>41183</v>
      </c>
      <c r="B4841" s="2" t="s">
        <v>56</v>
      </c>
      <c r="C4841" s="2" t="s">
        <v>32</v>
      </c>
      <c r="D4841" s="11">
        <v>14652</v>
      </c>
      <c r="E4841" s="12">
        <v>218.49199999999999</v>
      </c>
      <c r="F4841" s="12">
        <v>110.627</v>
      </c>
      <c r="G4841" s="11">
        <v>11025</v>
      </c>
      <c r="H4841" s="12">
        <v>382.548</v>
      </c>
      <c r="I4841" s="12">
        <v>4.415</v>
      </c>
      <c r="J4841" s="19">
        <f>IF(MONTH(A4841)&gt;VLOOKUP(Totals!$H$2,Totals!$O$5:$P$16,2,FALSE),YEAR(A4841)+1,YEAR(A4841))</f>
        <v>2013</v>
      </c>
    </row>
    <row r="4842" spans="1:10" x14ac:dyDescent="0.2">
      <c r="A4842" s="4">
        <v>41183</v>
      </c>
      <c r="B4842" s="2" t="s">
        <v>159</v>
      </c>
      <c r="C4842" s="2" t="s">
        <v>57</v>
      </c>
      <c r="D4842" s="11">
        <v>2556</v>
      </c>
      <c r="E4842" s="12">
        <v>178.21799999999999</v>
      </c>
      <c r="F4842" s="12">
        <v>1.1220000000000001</v>
      </c>
      <c r="G4842" s="11">
        <v>2100</v>
      </c>
      <c r="H4842" s="12">
        <v>144.512</v>
      </c>
      <c r="I4842" s="12">
        <v>4.3369999999999997</v>
      </c>
      <c r="J4842" s="19">
        <f>IF(MONTH(A4842)&gt;VLOOKUP(Totals!$H$2,Totals!$O$5:$P$16,2,FALSE),YEAR(A4842)+1,YEAR(A4842))</f>
        <v>2013</v>
      </c>
    </row>
    <row r="4843" spans="1:10" x14ac:dyDescent="0.2">
      <c r="A4843" s="4">
        <v>41183</v>
      </c>
      <c r="B4843" s="2" t="s">
        <v>159</v>
      </c>
      <c r="C4843" s="2" t="s">
        <v>11</v>
      </c>
      <c r="D4843" s="11">
        <v>2260</v>
      </c>
      <c r="E4843" s="12">
        <v>22.760999999999999</v>
      </c>
      <c r="F4843" s="12">
        <v>0</v>
      </c>
      <c r="G4843" s="11">
        <v>2928</v>
      </c>
      <c r="H4843" s="12">
        <v>63.182000000000002</v>
      </c>
      <c r="I4843" s="12">
        <v>0</v>
      </c>
      <c r="J4843" s="19">
        <f>IF(MONTH(A4843)&gt;VLOOKUP(Totals!$H$2,Totals!$O$5:$P$16,2,FALSE),YEAR(A4843)+1,YEAR(A4843))</f>
        <v>2013</v>
      </c>
    </row>
    <row r="4844" spans="1:10" x14ac:dyDescent="0.2">
      <c r="A4844" s="4">
        <v>41183</v>
      </c>
      <c r="B4844" s="2" t="s">
        <v>59</v>
      </c>
      <c r="C4844" s="2" t="s">
        <v>18</v>
      </c>
      <c r="D4844" s="11">
        <v>0</v>
      </c>
      <c r="E4844" s="12">
        <v>168.51</v>
      </c>
      <c r="F4844" s="12">
        <v>0</v>
      </c>
      <c r="G4844" s="11" t="s">
        <v>88</v>
      </c>
      <c r="H4844" s="12" t="s">
        <v>88</v>
      </c>
      <c r="I4844" s="12" t="s">
        <v>88</v>
      </c>
      <c r="J4844" s="19">
        <f>IF(MONTH(A4844)&gt;VLOOKUP(Totals!$H$2,Totals!$O$5:$P$16,2,FALSE),YEAR(A4844)+1,YEAR(A4844))</f>
        <v>2013</v>
      </c>
    </row>
    <row r="4845" spans="1:10" x14ac:dyDescent="0.2">
      <c r="A4845" s="4">
        <v>41183</v>
      </c>
      <c r="B4845" s="2" t="s">
        <v>59</v>
      </c>
      <c r="C4845" s="2" t="s">
        <v>28</v>
      </c>
      <c r="D4845" s="11" t="s">
        <v>88</v>
      </c>
      <c r="E4845" s="12" t="s">
        <v>88</v>
      </c>
      <c r="F4845" s="12" t="s">
        <v>88</v>
      </c>
      <c r="G4845" s="11">
        <v>0</v>
      </c>
      <c r="H4845" s="12">
        <v>94.62</v>
      </c>
      <c r="I4845" s="12">
        <v>0</v>
      </c>
      <c r="J4845" s="19">
        <f>IF(MONTH(A4845)&gt;VLOOKUP(Totals!$H$2,Totals!$O$5:$P$16,2,FALSE),YEAR(A4845)+1,YEAR(A4845))</f>
        <v>2013</v>
      </c>
    </row>
    <row r="4846" spans="1:10" x14ac:dyDescent="0.2">
      <c r="A4846" s="4">
        <v>41183</v>
      </c>
      <c r="B4846" s="2" t="s">
        <v>59</v>
      </c>
      <c r="C4846" s="2" t="s">
        <v>34</v>
      </c>
      <c r="D4846" s="11">
        <v>57181</v>
      </c>
      <c r="E4846" s="12">
        <v>3102.58</v>
      </c>
      <c r="F4846" s="12">
        <v>21.7</v>
      </c>
      <c r="G4846" s="11">
        <v>38208</v>
      </c>
      <c r="H4846" s="12">
        <v>1407.1130000000001</v>
      </c>
      <c r="I4846" s="12">
        <v>0</v>
      </c>
      <c r="J4846" s="19">
        <f>IF(MONTH(A4846)&gt;VLOOKUP(Totals!$H$2,Totals!$O$5:$P$16,2,FALSE),YEAR(A4846)+1,YEAR(A4846))</f>
        <v>2013</v>
      </c>
    </row>
    <row r="4847" spans="1:10" x14ac:dyDescent="0.2">
      <c r="A4847" s="4">
        <v>41183</v>
      </c>
      <c r="B4847" s="2" t="s">
        <v>167</v>
      </c>
      <c r="C4847" s="2" t="s">
        <v>21</v>
      </c>
      <c r="D4847" s="11">
        <v>470</v>
      </c>
      <c r="E4847" s="12">
        <v>7.6999999999999999E-2</v>
      </c>
      <c r="F4847" s="12">
        <v>1.4E-2</v>
      </c>
      <c r="G4847" s="11">
        <v>576</v>
      </c>
      <c r="H4847" s="12">
        <v>11.938000000000001</v>
      </c>
      <c r="I4847" s="12">
        <v>0.56000000000000005</v>
      </c>
      <c r="J4847" s="19">
        <f>IF(MONTH(A4847)&gt;VLOOKUP(Totals!$H$2,Totals!$O$5:$P$16,2,FALSE),YEAR(A4847)+1,YEAR(A4847))</f>
        <v>2013</v>
      </c>
    </row>
    <row r="4848" spans="1:10" x14ac:dyDescent="0.2">
      <c r="A4848" s="4">
        <v>41183</v>
      </c>
      <c r="B4848" s="2" t="s">
        <v>155</v>
      </c>
      <c r="C4848" s="2" t="s">
        <v>25</v>
      </c>
      <c r="D4848" s="11" t="s">
        <v>88</v>
      </c>
      <c r="E4848" s="12">
        <v>0.74399999999999999</v>
      </c>
      <c r="F4848" s="12">
        <v>0</v>
      </c>
      <c r="G4848" s="11" t="s">
        <v>88</v>
      </c>
      <c r="H4848" s="12">
        <v>78.918000000000006</v>
      </c>
      <c r="I4848" s="12">
        <v>0</v>
      </c>
      <c r="J4848" s="19">
        <f>IF(MONTH(A4848)&gt;VLOOKUP(Totals!$H$2,Totals!$O$5:$P$16,2,FALSE),YEAR(A4848)+1,YEAR(A4848))</f>
        <v>2013</v>
      </c>
    </row>
    <row r="4849" spans="1:10" x14ac:dyDescent="0.2">
      <c r="A4849" s="4">
        <v>41183</v>
      </c>
      <c r="B4849" s="2" t="s">
        <v>155</v>
      </c>
      <c r="C4849" s="2" t="s">
        <v>22</v>
      </c>
      <c r="D4849" s="11" t="s">
        <v>88</v>
      </c>
      <c r="E4849" s="12">
        <v>52.712000000000003</v>
      </c>
      <c r="F4849" s="12">
        <v>0</v>
      </c>
      <c r="G4849" s="11" t="s">
        <v>88</v>
      </c>
      <c r="H4849" s="12">
        <v>36.356000000000002</v>
      </c>
      <c r="I4849" s="12">
        <v>0</v>
      </c>
      <c r="J4849" s="19">
        <f>IF(MONTH(A4849)&gt;VLOOKUP(Totals!$H$2,Totals!$O$5:$P$16,2,FALSE),YEAR(A4849)+1,YEAR(A4849))</f>
        <v>2013</v>
      </c>
    </row>
    <row r="4850" spans="1:10" x14ac:dyDescent="0.2">
      <c r="A4850" s="4">
        <v>41183</v>
      </c>
      <c r="B4850" s="2" t="s">
        <v>155</v>
      </c>
      <c r="C4850" s="2" t="s">
        <v>30</v>
      </c>
      <c r="D4850" s="11" t="s">
        <v>88</v>
      </c>
      <c r="E4850" s="12">
        <v>2.1720000000000002</v>
      </c>
      <c r="F4850" s="12">
        <v>0</v>
      </c>
      <c r="G4850" s="11" t="s">
        <v>88</v>
      </c>
      <c r="H4850" s="12">
        <v>4.3769999999999998</v>
      </c>
      <c r="I4850" s="12">
        <v>0</v>
      </c>
      <c r="J4850" s="19">
        <f>IF(MONTH(A4850)&gt;VLOOKUP(Totals!$H$2,Totals!$O$5:$P$16,2,FALSE),YEAR(A4850)+1,YEAR(A4850))</f>
        <v>2013</v>
      </c>
    </row>
    <row r="4851" spans="1:10" x14ac:dyDescent="0.2">
      <c r="A4851" s="4">
        <v>41183</v>
      </c>
      <c r="B4851" s="2" t="s">
        <v>60</v>
      </c>
      <c r="C4851" s="2" t="s">
        <v>52</v>
      </c>
      <c r="D4851" s="11">
        <v>5158</v>
      </c>
      <c r="E4851" s="12">
        <v>310.40300000000002</v>
      </c>
      <c r="F4851" s="12">
        <v>0</v>
      </c>
      <c r="G4851" s="11">
        <v>3753</v>
      </c>
      <c r="H4851" s="12">
        <v>113.937</v>
      </c>
      <c r="I4851" s="12">
        <v>0</v>
      </c>
      <c r="J4851" s="19">
        <f>IF(MONTH(A4851)&gt;VLOOKUP(Totals!$H$2,Totals!$O$5:$P$16,2,FALSE),YEAR(A4851)+1,YEAR(A4851))</f>
        <v>2013</v>
      </c>
    </row>
    <row r="4852" spans="1:10" x14ac:dyDescent="0.2">
      <c r="A4852" s="4">
        <v>41183</v>
      </c>
      <c r="B4852" s="2" t="s">
        <v>199</v>
      </c>
      <c r="C4852" s="2" t="s">
        <v>16</v>
      </c>
      <c r="D4852" s="11" t="s">
        <v>88</v>
      </c>
      <c r="E4852" s="12">
        <v>527.21299999999997</v>
      </c>
      <c r="F4852" s="12">
        <v>0</v>
      </c>
      <c r="G4852" s="11" t="s">
        <v>88</v>
      </c>
      <c r="H4852" s="12" t="s">
        <v>88</v>
      </c>
      <c r="I4852" s="12" t="s">
        <v>88</v>
      </c>
      <c r="J4852" s="19">
        <f>IF(MONTH(A4852)&gt;VLOOKUP(Totals!$H$2,Totals!$O$5:$P$16,2,FALSE),YEAR(A4852)+1,YEAR(A4852))</f>
        <v>2013</v>
      </c>
    </row>
    <row r="4853" spans="1:10" x14ac:dyDescent="0.2">
      <c r="A4853" s="4">
        <v>41183</v>
      </c>
      <c r="B4853" s="2" t="s">
        <v>63</v>
      </c>
      <c r="C4853" s="2" t="s">
        <v>57</v>
      </c>
      <c r="D4853" s="11">
        <v>4592</v>
      </c>
      <c r="E4853" s="12">
        <v>27.623999999999999</v>
      </c>
      <c r="F4853" s="12">
        <v>0</v>
      </c>
      <c r="G4853" s="11">
        <v>4201</v>
      </c>
      <c r="H4853" s="12">
        <v>6.15</v>
      </c>
      <c r="I4853" s="12">
        <v>0.13300000000000001</v>
      </c>
      <c r="J4853" s="19">
        <f>IF(MONTH(A4853)&gt;VLOOKUP(Totals!$H$2,Totals!$O$5:$P$16,2,FALSE),YEAR(A4853)+1,YEAR(A4853))</f>
        <v>2013</v>
      </c>
    </row>
    <row r="4854" spans="1:10" x14ac:dyDescent="0.2">
      <c r="A4854" s="4">
        <v>41183</v>
      </c>
      <c r="B4854" s="2" t="s">
        <v>63</v>
      </c>
      <c r="C4854" s="2" t="s">
        <v>18</v>
      </c>
      <c r="D4854" s="11">
        <v>6489</v>
      </c>
      <c r="E4854" s="12">
        <v>942.39300000000003</v>
      </c>
      <c r="F4854" s="12">
        <v>27.927</v>
      </c>
      <c r="G4854" s="11">
        <v>5763</v>
      </c>
      <c r="H4854" s="12">
        <v>124.407</v>
      </c>
      <c r="I4854" s="12">
        <v>12.42</v>
      </c>
      <c r="J4854" s="19">
        <f>IF(MONTH(A4854)&gt;VLOOKUP(Totals!$H$2,Totals!$O$5:$P$16,2,FALSE),YEAR(A4854)+1,YEAR(A4854))</f>
        <v>2013</v>
      </c>
    </row>
    <row r="4855" spans="1:10" x14ac:dyDescent="0.2">
      <c r="A4855" s="4">
        <v>41183</v>
      </c>
      <c r="B4855" s="2" t="s">
        <v>63</v>
      </c>
      <c r="C4855" s="2" t="s">
        <v>58</v>
      </c>
      <c r="D4855" s="11">
        <v>4032</v>
      </c>
      <c r="E4855" s="12">
        <v>118.13800000000001</v>
      </c>
      <c r="F4855" s="12">
        <v>25.905000000000001</v>
      </c>
      <c r="G4855" s="11">
        <v>2415</v>
      </c>
      <c r="H4855" s="12">
        <v>6.4390000000000001</v>
      </c>
      <c r="I4855" s="12">
        <v>41.316000000000003</v>
      </c>
      <c r="J4855" s="19">
        <f>IF(MONTH(A4855)&gt;VLOOKUP(Totals!$H$2,Totals!$O$5:$P$16,2,FALSE),YEAR(A4855)+1,YEAR(A4855))</f>
        <v>2013</v>
      </c>
    </row>
    <row r="4856" spans="1:10" x14ac:dyDescent="0.2">
      <c r="A4856" s="4">
        <v>41183</v>
      </c>
      <c r="B4856" s="2" t="s">
        <v>63</v>
      </c>
      <c r="C4856" s="2" t="s">
        <v>161</v>
      </c>
      <c r="D4856" s="11">
        <v>29863</v>
      </c>
      <c r="E4856" s="12">
        <v>1398.6130000000001</v>
      </c>
      <c r="F4856" s="12">
        <v>29.504000000000001</v>
      </c>
      <c r="G4856" s="11">
        <v>23604</v>
      </c>
      <c r="H4856" s="12">
        <v>626.16300000000001</v>
      </c>
      <c r="I4856" s="12">
        <v>29.556000000000001</v>
      </c>
      <c r="J4856" s="19">
        <f>IF(MONTH(A4856)&gt;VLOOKUP(Totals!$H$2,Totals!$O$5:$P$16,2,FALSE),YEAR(A4856)+1,YEAR(A4856))</f>
        <v>2013</v>
      </c>
    </row>
    <row r="4857" spans="1:10" x14ac:dyDescent="0.2">
      <c r="A4857" s="4">
        <v>41183</v>
      </c>
      <c r="B4857" s="2" t="s">
        <v>63</v>
      </c>
      <c r="C4857" s="2" t="s">
        <v>28</v>
      </c>
      <c r="D4857" s="11">
        <v>3340</v>
      </c>
      <c r="E4857" s="12">
        <v>114.58199999999999</v>
      </c>
      <c r="F4857" s="12">
        <v>0.20899999999999999</v>
      </c>
      <c r="G4857" s="11">
        <v>2847</v>
      </c>
      <c r="H4857" s="12">
        <v>61.58</v>
      </c>
      <c r="I4857" s="12">
        <v>1.996</v>
      </c>
      <c r="J4857" s="19">
        <f>IF(MONTH(A4857)&gt;VLOOKUP(Totals!$H$2,Totals!$O$5:$P$16,2,FALSE),YEAR(A4857)+1,YEAR(A4857))</f>
        <v>2013</v>
      </c>
    </row>
    <row r="4858" spans="1:10" x14ac:dyDescent="0.2">
      <c r="A4858" s="4">
        <v>41183</v>
      </c>
      <c r="B4858" s="2" t="s">
        <v>63</v>
      </c>
      <c r="C4858" s="2" t="s">
        <v>33</v>
      </c>
      <c r="D4858" s="11">
        <v>9488</v>
      </c>
      <c r="E4858" s="12">
        <v>108.41200000000001</v>
      </c>
      <c r="F4858" s="12">
        <v>24.555</v>
      </c>
      <c r="G4858" s="11">
        <v>8430</v>
      </c>
      <c r="H4858" s="12">
        <v>283.553</v>
      </c>
      <c r="I4858" s="12">
        <v>47.584000000000003</v>
      </c>
      <c r="J4858" s="19">
        <f>IF(MONTH(A4858)&gt;VLOOKUP(Totals!$H$2,Totals!$O$5:$P$16,2,FALSE),YEAR(A4858)+1,YEAR(A4858))</f>
        <v>2013</v>
      </c>
    </row>
    <row r="4859" spans="1:10" x14ac:dyDescent="0.2">
      <c r="A4859" s="4">
        <v>41183</v>
      </c>
      <c r="B4859" s="2" t="s">
        <v>63</v>
      </c>
      <c r="C4859" s="2" t="s">
        <v>145</v>
      </c>
      <c r="D4859" s="11" t="s">
        <v>88</v>
      </c>
      <c r="E4859" s="12" t="s">
        <v>88</v>
      </c>
      <c r="F4859" s="12" t="s">
        <v>88</v>
      </c>
      <c r="G4859" s="11" t="s">
        <v>88</v>
      </c>
      <c r="H4859" s="12">
        <v>337.20600000000002</v>
      </c>
      <c r="I4859" s="12">
        <v>0</v>
      </c>
      <c r="J4859" s="19">
        <f>IF(MONTH(A4859)&gt;VLOOKUP(Totals!$H$2,Totals!$O$5:$P$16,2,FALSE),YEAR(A4859)+1,YEAR(A4859))</f>
        <v>2013</v>
      </c>
    </row>
    <row r="4860" spans="1:10" x14ac:dyDescent="0.2">
      <c r="A4860" s="4">
        <v>41183</v>
      </c>
      <c r="B4860" s="2" t="s">
        <v>63</v>
      </c>
      <c r="C4860" s="2" t="s">
        <v>13</v>
      </c>
      <c r="D4860" s="11">
        <v>2414</v>
      </c>
      <c r="E4860" s="12">
        <v>2.86</v>
      </c>
      <c r="F4860" s="12">
        <v>0.154</v>
      </c>
      <c r="G4860" s="11">
        <v>1885</v>
      </c>
      <c r="H4860" s="12">
        <v>21.036000000000001</v>
      </c>
      <c r="I4860" s="12">
        <v>0.98899999999999999</v>
      </c>
      <c r="J4860" s="19">
        <f>IF(MONTH(A4860)&gt;VLOOKUP(Totals!$H$2,Totals!$O$5:$P$16,2,FALSE),YEAR(A4860)+1,YEAR(A4860))</f>
        <v>2013</v>
      </c>
    </row>
    <row r="4861" spans="1:10" x14ac:dyDescent="0.2">
      <c r="A4861" s="4">
        <v>41183</v>
      </c>
      <c r="B4861" s="2" t="s">
        <v>63</v>
      </c>
      <c r="C4861" s="2" t="s">
        <v>11</v>
      </c>
      <c r="D4861" s="11">
        <v>50068</v>
      </c>
      <c r="E4861" s="12">
        <v>784.29700000000003</v>
      </c>
      <c r="F4861" s="12">
        <v>50.570999999999998</v>
      </c>
      <c r="G4861" s="11">
        <v>48433</v>
      </c>
      <c r="H4861" s="12">
        <v>1019.074</v>
      </c>
      <c r="I4861" s="12">
        <v>176.11099999999999</v>
      </c>
      <c r="J4861" s="19">
        <f>IF(MONTH(A4861)&gt;VLOOKUP(Totals!$H$2,Totals!$O$5:$P$16,2,FALSE),YEAR(A4861)+1,YEAR(A4861))</f>
        <v>2013</v>
      </c>
    </row>
    <row r="4862" spans="1:10" x14ac:dyDescent="0.2">
      <c r="A4862" s="4">
        <v>41183</v>
      </c>
      <c r="B4862" s="2" t="s">
        <v>63</v>
      </c>
      <c r="C4862" s="2" t="s">
        <v>25</v>
      </c>
      <c r="D4862" s="11">
        <v>2400</v>
      </c>
      <c r="E4862" s="12">
        <v>0</v>
      </c>
      <c r="F4862" s="12">
        <v>0</v>
      </c>
      <c r="G4862" s="11">
        <v>1958</v>
      </c>
      <c r="H4862" s="12">
        <v>0</v>
      </c>
      <c r="I4862" s="12">
        <v>0</v>
      </c>
      <c r="J4862" s="19">
        <f>IF(MONTH(A4862)&gt;VLOOKUP(Totals!$H$2,Totals!$O$5:$P$16,2,FALSE),YEAR(A4862)+1,YEAR(A4862))</f>
        <v>2013</v>
      </c>
    </row>
    <row r="4863" spans="1:10" x14ac:dyDescent="0.2">
      <c r="A4863" s="4">
        <v>41183</v>
      </c>
      <c r="B4863" s="2" t="s">
        <v>63</v>
      </c>
      <c r="C4863" s="2" t="s">
        <v>52</v>
      </c>
      <c r="D4863" s="11">
        <v>4204</v>
      </c>
      <c r="E4863" s="12">
        <v>95.147000000000006</v>
      </c>
      <c r="F4863" s="12">
        <v>0.873</v>
      </c>
      <c r="G4863" s="11">
        <v>3521</v>
      </c>
      <c r="H4863" s="12">
        <v>38.570999999999998</v>
      </c>
      <c r="I4863" s="12">
        <v>1.3959999999999999</v>
      </c>
      <c r="J4863" s="19">
        <f>IF(MONTH(A4863)&gt;VLOOKUP(Totals!$H$2,Totals!$O$5:$P$16,2,FALSE),YEAR(A4863)+1,YEAR(A4863))</f>
        <v>2013</v>
      </c>
    </row>
    <row r="4864" spans="1:10" x14ac:dyDescent="0.2">
      <c r="A4864" s="4">
        <v>41183</v>
      </c>
      <c r="B4864" s="2" t="s">
        <v>63</v>
      </c>
      <c r="C4864" s="2" t="s">
        <v>35</v>
      </c>
      <c r="D4864" s="11">
        <v>44982</v>
      </c>
      <c r="E4864" s="12">
        <v>1431.144</v>
      </c>
      <c r="F4864" s="12">
        <v>92.882000000000005</v>
      </c>
      <c r="G4864" s="11">
        <v>33545</v>
      </c>
      <c r="H4864" s="12">
        <v>1181.8209999999999</v>
      </c>
      <c r="I4864" s="12">
        <v>140.95699999999999</v>
      </c>
      <c r="J4864" s="19">
        <f>IF(MONTH(A4864)&gt;VLOOKUP(Totals!$H$2,Totals!$O$5:$P$16,2,FALSE),YEAR(A4864)+1,YEAR(A4864))</f>
        <v>2013</v>
      </c>
    </row>
    <row r="4865" spans="1:10" x14ac:dyDescent="0.2">
      <c r="A4865" s="4">
        <v>41183</v>
      </c>
      <c r="B4865" s="2" t="s">
        <v>63</v>
      </c>
      <c r="C4865" s="2" t="s">
        <v>66</v>
      </c>
      <c r="D4865" s="11">
        <v>9353</v>
      </c>
      <c r="E4865" s="12">
        <v>137.85499999999999</v>
      </c>
      <c r="F4865" s="12">
        <v>6.5369999999999999</v>
      </c>
      <c r="G4865" s="11">
        <v>6512</v>
      </c>
      <c r="H4865" s="12">
        <v>100.146</v>
      </c>
      <c r="I4865" s="12">
        <v>9.1620000000000008</v>
      </c>
      <c r="J4865" s="19">
        <f>IF(MONTH(A4865)&gt;VLOOKUP(Totals!$H$2,Totals!$O$5:$P$16,2,FALSE),YEAR(A4865)+1,YEAR(A4865))</f>
        <v>2013</v>
      </c>
    </row>
    <row r="4866" spans="1:10" x14ac:dyDescent="0.2">
      <c r="A4866" s="4">
        <v>41183</v>
      </c>
      <c r="B4866" s="2" t="s">
        <v>63</v>
      </c>
      <c r="C4866" s="2" t="s">
        <v>37</v>
      </c>
      <c r="D4866" s="11">
        <v>6893</v>
      </c>
      <c r="E4866" s="12">
        <v>218.96799999999999</v>
      </c>
      <c r="F4866" s="12">
        <v>83.991</v>
      </c>
      <c r="G4866" s="11">
        <v>5461</v>
      </c>
      <c r="H4866" s="12">
        <v>92.424999999999997</v>
      </c>
      <c r="I4866" s="12">
        <v>14.401</v>
      </c>
      <c r="J4866" s="19">
        <f>IF(MONTH(A4866)&gt;VLOOKUP(Totals!$H$2,Totals!$O$5:$P$16,2,FALSE),YEAR(A4866)+1,YEAR(A4866))</f>
        <v>2013</v>
      </c>
    </row>
    <row r="4867" spans="1:10" x14ac:dyDescent="0.2">
      <c r="A4867" s="4">
        <v>41183</v>
      </c>
      <c r="B4867" s="2" t="s">
        <v>63</v>
      </c>
      <c r="C4867" s="2" t="s">
        <v>38</v>
      </c>
      <c r="D4867" s="11">
        <v>13387</v>
      </c>
      <c r="E4867" s="12">
        <v>405.81900000000002</v>
      </c>
      <c r="F4867" s="12">
        <v>26.053000000000001</v>
      </c>
      <c r="G4867" s="11">
        <v>8595</v>
      </c>
      <c r="H4867" s="12">
        <v>58.076999999999998</v>
      </c>
      <c r="I4867" s="12">
        <v>95.475999999999999</v>
      </c>
      <c r="J4867" s="19">
        <f>IF(MONTH(A4867)&gt;VLOOKUP(Totals!$H$2,Totals!$O$5:$P$16,2,FALSE),YEAR(A4867)+1,YEAR(A4867))</f>
        <v>2013</v>
      </c>
    </row>
    <row r="4868" spans="1:10" x14ac:dyDescent="0.2">
      <c r="A4868" s="4">
        <v>41183</v>
      </c>
      <c r="B4868" s="2" t="s">
        <v>63</v>
      </c>
      <c r="C4868" s="2" t="s">
        <v>49</v>
      </c>
      <c r="D4868" s="11" t="s">
        <v>88</v>
      </c>
      <c r="E4868" s="12" t="s">
        <v>88</v>
      </c>
      <c r="F4868" s="12" t="s">
        <v>88</v>
      </c>
      <c r="G4868" s="11" t="s">
        <v>88</v>
      </c>
      <c r="H4868" s="12">
        <v>0</v>
      </c>
      <c r="I4868" s="12">
        <v>0</v>
      </c>
      <c r="J4868" s="19">
        <f>IF(MONTH(A4868)&gt;VLOOKUP(Totals!$H$2,Totals!$O$5:$P$16,2,FALSE),YEAR(A4868)+1,YEAR(A4868))</f>
        <v>2013</v>
      </c>
    </row>
    <row r="4869" spans="1:10" x14ac:dyDescent="0.2">
      <c r="A4869" s="4">
        <v>41183</v>
      </c>
      <c r="B4869" s="2" t="s">
        <v>63</v>
      </c>
      <c r="C4869" s="2" t="s">
        <v>16</v>
      </c>
      <c r="D4869" s="11">
        <v>54701</v>
      </c>
      <c r="E4869" s="12">
        <v>2076.4670000000001</v>
      </c>
      <c r="F4869" s="12">
        <v>258.05700000000002</v>
      </c>
      <c r="G4869" s="11">
        <v>42242</v>
      </c>
      <c r="H4869" s="12">
        <v>307.58</v>
      </c>
      <c r="I4869" s="12">
        <v>123.68899999999999</v>
      </c>
      <c r="J4869" s="19">
        <f>IF(MONTH(A4869)&gt;VLOOKUP(Totals!$H$2,Totals!$O$5:$P$16,2,FALSE),YEAR(A4869)+1,YEAR(A4869))</f>
        <v>2013</v>
      </c>
    </row>
    <row r="4870" spans="1:10" x14ac:dyDescent="0.2">
      <c r="A4870" s="4">
        <v>41183</v>
      </c>
      <c r="B4870" s="2" t="s">
        <v>168</v>
      </c>
      <c r="C4870" s="2" t="s">
        <v>150</v>
      </c>
      <c r="D4870" s="11">
        <v>11630</v>
      </c>
      <c r="E4870" s="12">
        <v>499.62900000000002</v>
      </c>
      <c r="F4870" s="12">
        <v>13.396000000000001</v>
      </c>
      <c r="G4870" s="11">
        <v>6032</v>
      </c>
      <c r="H4870" s="12">
        <v>770.41399999999999</v>
      </c>
      <c r="I4870" s="12">
        <v>1.7000000000000001E-2</v>
      </c>
      <c r="J4870" s="19">
        <f>IF(MONTH(A4870)&gt;VLOOKUP(Totals!$H$2,Totals!$O$5:$P$16,2,FALSE),YEAR(A4870)+1,YEAR(A4870))</f>
        <v>2013</v>
      </c>
    </row>
    <row r="4871" spans="1:10" x14ac:dyDescent="0.2">
      <c r="A4871" s="4">
        <v>41183</v>
      </c>
      <c r="B4871" s="2" t="s">
        <v>67</v>
      </c>
      <c r="C4871" s="2" t="s">
        <v>68</v>
      </c>
      <c r="D4871" s="11">
        <v>6837</v>
      </c>
      <c r="E4871" s="12">
        <v>240.971</v>
      </c>
      <c r="F4871" s="12">
        <v>0.11600000000000001</v>
      </c>
      <c r="G4871" s="11">
        <v>4535</v>
      </c>
      <c r="H4871" s="12">
        <v>344.66199999999998</v>
      </c>
      <c r="I4871" s="12">
        <v>0</v>
      </c>
      <c r="J4871" s="19">
        <f>IF(MONTH(A4871)&gt;VLOOKUP(Totals!$H$2,Totals!$O$5:$P$16,2,FALSE),YEAR(A4871)+1,YEAR(A4871))</f>
        <v>2013</v>
      </c>
    </row>
    <row r="4872" spans="1:10" x14ac:dyDescent="0.2">
      <c r="A4872" s="4">
        <v>41183</v>
      </c>
      <c r="B4872" s="2" t="s">
        <v>197</v>
      </c>
      <c r="C4872" s="2" t="s">
        <v>35</v>
      </c>
      <c r="D4872" s="11">
        <v>18646</v>
      </c>
      <c r="E4872" s="12">
        <v>644.75900000000001</v>
      </c>
      <c r="F4872" s="12">
        <v>0</v>
      </c>
      <c r="G4872" s="11">
        <v>16936</v>
      </c>
      <c r="H4872" s="12">
        <v>153.26</v>
      </c>
      <c r="I4872" s="12">
        <v>0</v>
      </c>
      <c r="J4872" s="19">
        <f>IF(MONTH(A4872)&gt;VLOOKUP(Totals!$H$2,Totals!$O$5:$P$16,2,FALSE),YEAR(A4872)+1,YEAR(A4872))</f>
        <v>2013</v>
      </c>
    </row>
    <row r="4873" spans="1:10" x14ac:dyDescent="0.2">
      <c r="A4873" s="4">
        <v>41183</v>
      </c>
      <c r="B4873" s="2" t="s">
        <v>196</v>
      </c>
      <c r="C4873" s="2" t="s">
        <v>35</v>
      </c>
      <c r="D4873" s="11">
        <v>1821</v>
      </c>
      <c r="E4873" s="12">
        <v>11.605</v>
      </c>
      <c r="F4873" s="12">
        <v>0</v>
      </c>
      <c r="G4873" s="11">
        <v>1405</v>
      </c>
      <c r="H4873" s="12">
        <v>1.655</v>
      </c>
      <c r="I4873" s="12">
        <v>1.4999999999999999E-2</v>
      </c>
      <c r="J4873" s="19">
        <f>IF(MONTH(A4873)&gt;VLOOKUP(Totals!$H$2,Totals!$O$5:$P$16,2,FALSE),YEAR(A4873)+1,YEAR(A4873))</f>
        <v>2013</v>
      </c>
    </row>
    <row r="4874" spans="1:10" x14ac:dyDescent="0.2">
      <c r="A4874" s="4">
        <v>41183</v>
      </c>
      <c r="B4874" s="2" t="s">
        <v>69</v>
      </c>
      <c r="C4874" s="2" t="s">
        <v>11</v>
      </c>
      <c r="D4874" s="11" t="s">
        <v>88</v>
      </c>
      <c r="E4874" s="12">
        <v>340.255</v>
      </c>
      <c r="F4874" s="12">
        <v>0</v>
      </c>
      <c r="G4874" s="11" t="s">
        <v>88</v>
      </c>
      <c r="H4874" s="12">
        <v>628.56700000000001</v>
      </c>
      <c r="I4874" s="12">
        <v>0</v>
      </c>
      <c r="J4874" s="19">
        <f>IF(MONTH(A4874)&gt;VLOOKUP(Totals!$H$2,Totals!$O$5:$P$16,2,FALSE),YEAR(A4874)+1,YEAR(A4874))</f>
        <v>2013</v>
      </c>
    </row>
    <row r="4875" spans="1:10" x14ac:dyDescent="0.2">
      <c r="A4875" s="4">
        <v>41183</v>
      </c>
      <c r="B4875" s="2" t="s">
        <v>69</v>
      </c>
      <c r="C4875" s="2" t="s">
        <v>35</v>
      </c>
      <c r="D4875" s="11">
        <v>135074</v>
      </c>
      <c r="E4875" s="12">
        <v>6953.3339999999998</v>
      </c>
      <c r="F4875" s="12">
        <v>259.18099999999998</v>
      </c>
      <c r="G4875" s="11">
        <v>102770</v>
      </c>
      <c r="H4875" s="12">
        <v>3776.6849999999999</v>
      </c>
      <c r="I4875" s="12">
        <v>1.5449999999999999</v>
      </c>
      <c r="J4875" s="19">
        <f>IF(MONTH(A4875)&gt;VLOOKUP(Totals!$H$2,Totals!$O$5:$P$16,2,FALSE),YEAR(A4875)+1,YEAR(A4875))</f>
        <v>2013</v>
      </c>
    </row>
    <row r="4876" spans="1:10" x14ac:dyDescent="0.2">
      <c r="A4876" s="4">
        <v>41183</v>
      </c>
      <c r="B4876" s="2" t="s">
        <v>70</v>
      </c>
      <c r="C4876" s="2" t="s">
        <v>22</v>
      </c>
      <c r="D4876" s="11">
        <v>1744</v>
      </c>
      <c r="E4876" s="12">
        <v>22.866</v>
      </c>
      <c r="F4876" s="12">
        <v>0</v>
      </c>
      <c r="G4876" s="11">
        <v>1591</v>
      </c>
      <c r="H4876" s="12">
        <v>18.234999999999999</v>
      </c>
      <c r="I4876" s="12">
        <v>0</v>
      </c>
      <c r="J4876" s="19">
        <f>IF(MONTH(A4876)&gt;VLOOKUP(Totals!$H$2,Totals!$O$5:$P$16,2,FALSE),YEAR(A4876)+1,YEAR(A4876))</f>
        <v>2013</v>
      </c>
    </row>
    <row r="4877" spans="1:10" x14ac:dyDescent="0.2">
      <c r="A4877" s="4">
        <v>41183</v>
      </c>
      <c r="B4877" s="2" t="s">
        <v>71</v>
      </c>
      <c r="C4877" s="2" t="s">
        <v>66</v>
      </c>
      <c r="D4877" s="11">
        <v>6394</v>
      </c>
      <c r="E4877" s="12">
        <v>53.597000000000001</v>
      </c>
      <c r="F4877" s="12">
        <v>0</v>
      </c>
      <c r="G4877" s="11">
        <v>4899</v>
      </c>
      <c r="H4877" s="12">
        <v>354.1</v>
      </c>
      <c r="I4877" s="12">
        <v>1.556</v>
      </c>
      <c r="J4877" s="19">
        <f>IF(MONTH(A4877)&gt;VLOOKUP(Totals!$H$2,Totals!$O$5:$P$16,2,FALSE),YEAR(A4877)+1,YEAR(A4877))</f>
        <v>2013</v>
      </c>
    </row>
    <row r="4878" spans="1:10" x14ac:dyDescent="0.2">
      <c r="A4878" s="4">
        <v>41183</v>
      </c>
      <c r="B4878" s="2" t="s">
        <v>160</v>
      </c>
      <c r="C4878" s="2" t="s">
        <v>11</v>
      </c>
      <c r="D4878" s="11" t="s">
        <v>88</v>
      </c>
      <c r="E4878" s="12">
        <v>448.48599999999999</v>
      </c>
      <c r="F4878" s="12">
        <v>0</v>
      </c>
      <c r="G4878" s="11" t="s">
        <v>88</v>
      </c>
      <c r="H4878" s="12">
        <v>444.31799999999998</v>
      </c>
      <c r="I4878" s="12">
        <v>0</v>
      </c>
      <c r="J4878" s="19">
        <f>IF(MONTH(A4878)&gt;VLOOKUP(Totals!$H$2,Totals!$O$5:$P$16,2,FALSE),YEAR(A4878)+1,YEAR(A4878))</f>
        <v>2013</v>
      </c>
    </row>
    <row r="4879" spans="1:10" x14ac:dyDescent="0.2">
      <c r="A4879" s="4">
        <v>41183</v>
      </c>
      <c r="B4879" s="2" t="s">
        <v>72</v>
      </c>
      <c r="C4879" s="2" t="s">
        <v>37</v>
      </c>
      <c r="D4879" s="11">
        <v>47744</v>
      </c>
      <c r="E4879" s="12">
        <v>1741.979</v>
      </c>
      <c r="F4879" s="12">
        <v>206.31800000000001</v>
      </c>
      <c r="G4879" s="11">
        <v>42913</v>
      </c>
      <c r="H4879" s="12">
        <v>1262.1600000000001</v>
      </c>
      <c r="I4879" s="12">
        <v>4.4000000000000004</v>
      </c>
      <c r="J4879" s="19">
        <f>IF(MONTH(A4879)&gt;VLOOKUP(Totals!$H$2,Totals!$O$5:$P$16,2,FALSE),YEAR(A4879)+1,YEAR(A4879))</f>
        <v>2013</v>
      </c>
    </row>
    <row r="4880" spans="1:10" x14ac:dyDescent="0.2">
      <c r="A4880" s="4">
        <v>41183</v>
      </c>
      <c r="B4880" s="2" t="s">
        <v>204</v>
      </c>
      <c r="C4880" s="2" t="s">
        <v>35</v>
      </c>
      <c r="D4880" s="11">
        <v>5195</v>
      </c>
      <c r="E4880" s="12">
        <v>0</v>
      </c>
      <c r="F4880" s="12">
        <v>0</v>
      </c>
      <c r="G4880" s="11">
        <v>5369</v>
      </c>
      <c r="H4880" s="12">
        <v>0</v>
      </c>
      <c r="I4880" s="12">
        <v>0</v>
      </c>
      <c r="J4880" s="19">
        <f>IF(MONTH(A4880)&gt;VLOOKUP(Totals!$H$2,Totals!$O$5:$P$16,2,FALSE),YEAR(A4880)+1,YEAR(A4880))</f>
        <v>2013</v>
      </c>
    </row>
    <row r="4881" spans="1:10" x14ac:dyDescent="0.2">
      <c r="A4881" s="4">
        <v>41183</v>
      </c>
      <c r="B4881" s="2" t="s">
        <v>73</v>
      </c>
      <c r="C4881" s="2" t="s">
        <v>47</v>
      </c>
      <c r="D4881" s="11">
        <v>827</v>
      </c>
      <c r="E4881" s="12">
        <v>0.23200000000000001</v>
      </c>
      <c r="F4881" s="12">
        <v>3.0000000000000001E-3</v>
      </c>
      <c r="G4881" s="11">
        <v>685</v>
      </c>
      <c r="H4881" s="12">
        <v>1.3320000000000001</v>
      </c>
      <c r="I4881" s="12">
        <v>6.0000000000000001E-3</v>
      </c>
      <c r="J4881" s="19">
        <f>IF(MONTH(A4881)&gt;VLOOKUP(Totals!$H$2,Totals!$O$5:$P$16,2,FALSE),YEAR(A4881)+1,YEAR(A4881))</f>
        <v>2013</v>
      </c>
    </row>
    <row r="4882" spans="1:10" x14ac:dyDescent="0.2">
      <c r="A4882" s="4">
        <v>41183</v>
      </c>
      <c r="B4882" s="2" t="s">
        <v>73</v>
      </c>
      <c r="C4882" s="2" t="s">
        <v>16</v>
      </c>
      <c r="D4882" s="11">
        <v>20466</v>
      </c>
      <c r="E4882" s="12">
        <v>12.88</v>
      </c>
      <c r="F4882" s="12">
        <v>123.976</v>
      </c>
      <c r="G4882" s="11">
        <v>12946</v>
      </c>
      <c r="H4882" s="12">
        <v>345.73599999999999</v>
      </c>
      <c r="I4882" s="12">
        <v>7.298</v>
      </c>
      <c r="J4882" s="19">
        <f>IF(MONTH(A4882)&gt;VLOOKUP(Totals!$H$2,Totals!$O$5:$P$16,2,FALSE),YEAR(A4882)+1,YEAR(A4882))</f>
        <v>2013</v>
      </c>
    </row>
    <row r="4883" spans="1:10" x14ac:dyDescent="0.2">
      <c r="A4883" s="4">
        <v>41183</v>
      </c>
      <c r="B4883" s="2" t="s">
        <v>74</v>
      </c>
      <c r="C4883" s="2" t="s">
        <v>18</v>
      </c>
      <c r="D4883" s="11" t="s">
        <v>88</v>
      </c>
      <c r="E4883" s="12" t="s">
        <v>88</v>
      </c>
      <c r="F4883" s="12" t="s">
        <v>88</v>
      </c>
      <c r="G4883" s="11" t="s">
        <v>88</v>
      </c>
      <c r="H4883" s="12">
        <v>57.85</v>
      </c>
      <c r="I4883" s="12">
        <v>0</v>
      </c>
      <c r="J4883" s="19">
        <f>IF(MONTH(A4883)&gt;VLOOKUP(Totals!$H$2,Totals!$O$5:$P$16,2,FALSE),YEAR(A4883)+1,YEAR(A4883))</f>
        <v>2013</v>
      </c>
    </row>
    <row r="4884" spans="1:10" x14ac:dyDescent="0.2">
      <c r="A4884" s="4">
        <v>41183</v>
      </c>
      <c r="B4884" s="2" t="s">
        <v>74</v>
      </c>
      <c r="C4884" s="2" t="s">
        <v>35</v>
      </c>
      <c r="D4884" s="11" t="s">
        <v>88</v>
      </c>
      <c r="E4884" s="12" t="s">
        <v>88</v>
      </c>
      <c r="F4884" s="12" t="s">
        <v>88</v>
      </c>
      <c r="G4884" s="11" t="s">
        <v>88</v>
      </c>
      <c r="H4884" s="12">
        <v>65.617000000000004</v>
      </c>
      <c r="I4884" s="12">
        <v>0</v>
      </c>
      <c r="J4884" s="19">
        <f>IF(MONTH(A4884)&gt;VLOOKUP(Totals!$H$2,Totals!$O$5:$P$16,2,FALSE),YEAR(A4884)+1,YEAR(A4884))</f>
        <v>2013</v>
      </c>
    </row>
    <row r="4885" spans="1:10" x14ac:dyDescent="0.2">
      <c r="A4885" s="4">
        <v>41183</v>
      </c>
      <c r="B4885" s="2" t="s">
        <v>74</v>
      </c>
      <c r="C4885" s="2" t="s">
        <v>43</v>
      </c>
      <c r="D4885" s="11" t="s">
        <v>88</v>
      </c>
      <c r="E4885" s="12" t="s">
        <v>88</v>
      </c>
      <c r="F4885" s="12" t="s">
        <v>88</v>
      </c>
      <c r="G4885" s="11" t="s">
        <v>88</v>
      </c>
      <c r="H4885" s="12">
        <v>20.846</v>
      </c>
      <c r="I4885" s="12">
        <v>0</v>
      </c>
      <c r="J4885" s="19">
        <f>IF(MONTH(A4885)&gt;VLOOKUP(Totals!$H$2,Totals!$O$5:$P$16,2,FALSE),YEAR(A4885)+1,YEAR(A4885))</f>
        <v>2013</v>
      </c>
    </row>
    <row r="4886" spans="1:10" x14ac:dyDescent="0.2">
      <c r="A4886" s="4">
        <v>41183</v>
      </c>
      <c r="B4886" s="2" t="s">
        <v>74</v>
      </c>
      <c r="C4886" s="2" t="s">
        <v>16</v>
      </c>
      <c r="D4886" s="11" t="s">
        <v>88</v>
      </c>
      <c r="E4886" s="12">
        <v>1706.2460000000001</v>
      </c>
      <c r="F4886" s="12">
        <v>0</v>
      </c>
      <c r="G4886" s="11" t="s">
        <v>88</v>
      </c>
      <c r="H4886" s="12" t="s">
        <v>88</v>
      </c>
      <c r="I4886" s="12" t="s">
        <v>88</v>
      </c>
      <c r="J4886" s="19">
        <f>IF(MONTH(A4886)&gt;VLOOKUP(Totals!$H$2,Totals!$O$5:$P$16,2,FALSE),YEAR(A4886)+1,YEAR(A4886))</f>
        <v>2013</v>
      </c>
    </row>
    <row r="4887" spans="1:10" x14ac:dyDescent="0.2">
      <c r="A4887" s="4">
        <v>41183</v>
      </c>
      <c r="B4887" s="2" t="s">
        <v>75</v>
      </c>
      <c r="C4887" s="2" t="s">
        <v>76</v>
      </c>
      <c r="D4887" s="11">
        <v>14114</v>
      </c>
      <c r="E4887" s="12">
        <v>598.63699999999994</v>
      </c>
      <c r="F4887" s="12">
        <v>0</v>
      </c>
      <c r="G4887" s="11">
        <v>11262</v>
      </c>
      <c r="H4887" s="12">
        <v>96.754999999999995</v>
      </c>
      <c r="I4887" s="12">
        <v>0</v>
      </c>
      <c r="J4887" s="19">
        <f>IF(MONTH(A4887)&gt;VLOOKUP(Totals!$H$2,Totals!$O$5:$P$16,2,FALSE),YEAR(A4887)+1,YEAR(A4887))</f>
        <v>2013</v>
      </c>
    </row>
    <row r="4888" spans="1:10" x14ac:dyDescent="0.2">
      <c r="A4888" s="4">
        <v>41183</v>
      </c>
      <c r="B4888" s="2" t="s">
        <v>86</v>
      </c>
      <c r="C4888" s="2" t="s">
        <v>161</v>
      </c>
      <c r="D4888" s="11">
        <v>4872</v>
      </c>
      <c r="E4888" s="12">
        <v>453.226</v>
      </c>
      <c r="F4888" s="12">
        <v>0</v>
      </c>
      <c r="G4888" s="11">
        <v>3544</v>
      </c>
      <c r="H4888" s="12">
        <v>363.27100000000002</v>
      </c>
      <c r="I4888" s="12">
        <v>0</v>
      </c>
      <c r="J4888" s="19">
        <f>IF(MONTH(A4888)&gt;VLOOKUP(Totals!$H$2,Totals!$O$5:$P$16,2,FALSE),YEAR(A4888)+1,YEAR(A4888))</f>
        <v>2013</v>
      </c>
    </row>
    <row r="4889" spans="1:10" x14ac:dyDescent="0.2">
      <c r="A4889" s="4">
        <v>41183</v>
      </c>
      <c r="B4889" s="2" t="s">
        <v>86</v>
      </c>
      <c r="C4889" s="2" t="s">
        <v>38</v>
      </c>
      <c r="D4889" s="11">
        <v>3818</v>
      </c>
      <c r="E4889" s="12">
        <v>14.542999999999999</v>
      </c>
      <c r="F4889" s="12">
        <v>0</v>
      </c>
      <c r="G4889" s="11">
        <v>3270</v>
      </c>
      <c r="H4889" s="12">
        <v>5.3579999999999997</v>
      </c>
      <c r="I4889" s="12">
        <v>0</v>
      </c>
      <c r="J4889" s="19">
        <f>IF(MONTH(A4889)&gt;VLOOKUP(Totals!$H$2,Totals!$O$5:$P$16,2,FALSE),YEAR(A4889)+1,YEAR(A4889))</f>
        <v>2013</v>
      </c>
    </row>
    <row r="4890" spans="1:10" x14ac:dyDescent="0.2">
      <c r="A4890" s="4">
        <v>41183</v>
      </c>
      <c r="B4890" s="2" t="s">
        <v>193</v>
      </c>
      <c r="C4890" s="2" t="s">
        <v>27</v>
      </c>
      <c r="D4890" s="11">
        <v>16236</v>
      </c>
      <c r="E4890" s="12">
        <v>13.07</v>
      </c>
      <c r="F4890" s="12">
        <v>0</v>
      </c>
      <c r="G4890" s="11">
        <v>14995</v>
      </c>
      <c r="H4890" s="12">
        <v>13.242000000000001</v>
      </c>
      <c r="I4890" s="12">
        <v>0</v>
      </c>
      <c r="J4890" s="19">
        <f>IF(MONTH(A4890)&gt;VLOOKUP(Totals!$H$2,Totals!$O$5:$P$16,2,FALSE),YEAR(A4890)+1,YEAR(A4890))</f>
        <v>2013</v>
      </c>
    </row>
    <row r="4891" spans="1:10" x14ac:dyDescent="0.2">
      <c r="A4891" s="4">
        <v>41183</v>
      </c>
      <c r="B4891" s="2" t="s">
        <v>193</v>
      </c>
      <c r="C4891" s="2" t="s">
        <v>28</v>
      </c>
      <c r="D4891" s="11">
        <v>24791</v>
      </c>
      <c r="E4891" s="12">
        <v>0</v>
      </c>
      <c r="F4891" s="12">
        <v>0</v>
      </c>
      <c r="G4891" s="11">
        <v>22864</v>
      </c>
      <c r="H4891" s="12">
        <v>0</v>
      </c>
      <c r="I4891" s="12">
        <v>0</v>
      </c>
      <c r="J4891" s="19">
        <f>IF(MONTH(A4891)&gt;VLOOKUP(Totals!$H$2,Totals!$O$5:$P$16,2,FALSE),YEAR(A4891)+1,YEAR(A4891))</f>
        <v>2013</v>
      </c>
    </row>
    <row r="4892" spans="1:10" x14ac:dyDescent="0.2">
      <c r="A4892" s="4">
        <v>41183</v>
      </c>
      <c r="B4892" s="2" t="s">
        <v>193</v>
      </c>
      <c r="C4892" s="2" t="s">
        <v>11</v>
      </c>
      <c r="D4892" s="11">
        <v>41629</v>
      </c>
      <c r="E4892" s="12">
        <v>81.581999999999994</v>
      </c>
      <c r="F4892" s="12">
        <v>0</v>
      </c>
      <c r="G4892" s="11">
        <v>42788</v>
      </c>
      <c r="H4892" s="12">
        <v>36.871000000000002</v>
      </c>
      <c r="I4892" s="12">
        <v>0</v>
      </c>
      <c r="J4892" s="19">
        <f>IF(MONTH(A4892)&gt;VLOOKUP(Totals!$H$2,Totals!$O$5:$P$16,2,FALSE),YEAR(A4892)+1,YEAR(A4892))</f>
        <v>2013</v>
      </c>
    </row>
    <row r="4893" spans="1:10" x14ac:dyDescent="0.2">
      <c r="A4893" s="4">
        <v>41183</v>
      </c>
      <c r="B4893" s="2" t="s">
        <v>193</v>
      </c>
      <c r="C4893" s="2" t="s">
        <v>25</v>
      </c>
      <c r="D4893" s="11">
        <v>2509</v>
      </c>
      <c r="E4893" s="12">
        <v>0</v>
      </c>
      <c r="F4893" s="12">
        <v>0</v>
      </c>
      <c r="G4893" s="11">
        <v>2548</v>
      </c>
      <c r="H4893" s="12">
        <v>28.126999999999999</v>
      </c>
      <c r="I4893" s="12">
        <v>0</v>
      </c>
      <c r="J4893" s="19">
        <f>IF(MONTH(A4893)&gt;VLOOKUP(Totals!$H$2,Totals!$O$5:$P$16,2,FALSE),YEAR(A4893)+1,YEAR(A4893))</f>
        <v>2013</v>
      </c>
    </row>
    <row r="4894" spans="1:10" x14ac:dyDescent="0.2">
      <c r="A4894" s="4">
        <v>41183</v>
      </c>
      <c r="B4894" s="2" t="s">
        <v>193</v>
      </c>
      <c r="C4894" s="2" t="s">
        <v>22</v>
      </c>
      <c r="D4894" s="11">
        <v>687</v>
      </c>
      <c r="E4894" s="12">
        <v>0</v>
      </c>
      <c r="F4894" s="12">
        <v>0</v>
      </c>
      <c r="G4894" s="11">
        <v>767</v>
      </c>
      <c r="H4894" s="12">
        <v>11.252000000000001</v>
      </c>
      <c r="I4894" s="12">
        <v>0</v>
      </c>
      <c r="J4894" s="19">
        <f>IF(MONTH(A4894)&gt;VLOOKUP(Totals!$H$2,Totals!$O$5:$P$16,2,FALSE),YEAR(A4894)+1,YEAR(A4894))</f>
        <v>2013</v>
      </c>
    </row>
    <row r="4895" spans="1:10" x14ac:dyDescent="0.2">
      <c r="A4895" s="4">
        <v>41183</v>
      </c>
      <c r="B4895" s="2" t="s">
        <v>193</v>
      </c>
      <c r="C4895" s="2" t="s">
        <v>37</v>
      </c>
      <c r="D4895" s="11">
        <v>2883</v>
      </c>
      <c r="E4895" s="12">
        <v>0</v>
      </c>
      <c r="F4895" s="12">
        <v>0</v>
      </c>
      <c r="G4895" s="11">
        <v>2444</v>
      </c>
      <c r="H4895" s="12">
        <v>0</v>
      </c>
      <c r="I4895" s="12">
        <v>0</v>
      </c>
      <c r="J4895" s="19">
        <f>IF(MONTH(A4895)&gt;VLOOKUP(Totals!$H$2,Totals!$O$5:$P$16,2,FALSE),YEAR(A4895)+1,YEAR(A4895))</f>
        <v>2013</v>
      </c>
    </row>
    <row r="4896" spans="1:10" x14ac:dyDescent="0.2">
      <c r="A4896" s="4">
        <v>41183</v>
      </c>
      <c r="B4896" s="2" t="s">
        <v>193</v>
      </c>
      <c r="C4896" s="2" t="s">
        <v>61</v>
      </c>
      <c r="D4896" s="11">
        <v>1025</v>
      </c>
      <c r="E4896" s="12">
        <v>2.3079999999999998</v>
      </c>
      <c r="F4896" s="12">
        <v>0</v>
      </c>
      <c r="G4896" s="11">
        <v>887</v>
      </c>
      <c r="H4896" s="12">
        <v>0.29599999999999999</v>
      </c>
      <c r="I4896" s="12">
        <v>0</v>
      </c>
      <c r="J4896" s="19">
        <f>IF(MONTH(A4896)&gt;VLOOKUP(Totals!$H$2,Totals!$O$5:$P$16,2,FALSE),YEAR(A4896)+1,YEAR(A4896))</f>
        <v>2013</v>
      </c>
    </row>
    <row r="4897" spans="1:10" x14ac:dyDescent="0.2">
      <c r="A4897" s="4">
        <v>41183</v>
      </c>
      <c r="B4897" s="2" t="s">
        <v>193</v>
      </c>
      <c r="C4897" s="2" t="s">
        <v>49</v>
      </c>
      <c r="D4897" s="11">
        <v>4866</v>
      </c>
      <c r="E4897" s="12">
        <v>165.245</v>
      </c>
      <c r="F4897" s="12">
        <v>0</v>
      </c>
      <c r="G4897" s="11">
        <v>1965</v>
      </c>
      <c r="H4897" s="12">
        <v>154.73699999999999</v>
      </c>
      <c r="I4897" s="12">
        <v>0</v>
      </c>
      <c r="J4897" s="19">
        <f>IF(MONTH(A4897)&gt;VLOOKUP(Totals!$H$2,Totals!$O$5:$P$16,2,FALSE),YEAR(A4897)+1,YEAR(A4897))</f>
        <v>2013</v>
      </c>
    </row>
    <row r="4898" spans="1:10" x14ac:dyDescent="0.2">
      <c r="A4898" s="4">
        <v>41183</v>
      </c>
      <c r="B4898" s="2" t="s">
        <v>193</v>
      </c>
      <c r="C4898" s="2" t="s">
        <v>16</v>
      </c>
      <c r="D4898" s="11">
        <v>20349</v>
      </c>
      <c r="E4898" s="12">
        <v>469.36799999999999</v>
      </c>
      <c r="F4898" s="12">
        <v>0</v>
      </c>
      <c r="G4898" s="11">
        <v>15235</v>
      </c>
      <c r="H4898" s="12">
        <v>404.54599999999999</v>
      </c>
      <c r="I4898" s="12">
        <v>0</v>
      </c>
      <c r="J4898" s="19">
        <f>IF(MONTH(A4898)&gt;VLOOKUP(Totals!$H$2,Totals!$O$5:$P$16,2,FALSE),YEAR(A4898)+1,YEAR(A4898))</f>
        <v>2013</v>
      </c>
    </row>
    <row r="4899" spans="1:10" x14ac:dyDescent="0.2">
      <c r="A4899" s="4">
        <v>41183</v>
      </c>
      <c r="B4899" s="2" t="s">
        <v>193</v>
      </c>
      <c r="C4899" s="2" t="s">
        <v>30</v>
      </c>
      <c r="D4899" s="11">
        <v>2434</v>
      </c>
      <c r="E4899" s="12">
        <v>0</v>
      </c>
      <c r="F4899" s="12">
        <v>0</v>
      </c>
      <c r="G4899" s="11">
        <v>2104</v>
      </c>
      <c r="H4899" s="12">
        <v>8.42</v>
      </c>
      <c r="I4899" s="12">
        <v>0</v>
      </c>
      <c r="J4899" s="19">
        <f>IF(MONTH(A4899)&gt;VLOOKUP(Totals!$H$2,Totals!$O$5:$P$16,2,FALSE),YEAR(A4899)+1,YEAR(A4899))</f>
        <v>2013</v>
      </c>
    </row>
    <row r="4900" spans="1:10" x14ac:dyDescent="0.2">
      <c r="A4900" s="4">
        <v>41183</v>
      </c>
      <c r="B4900" s="2" t="s">
        <v>194</v>
      </c>
      <c r="C4900" s="2" t="s">
        <v>62</v>
      </c>
      <c r="D4900" s="11">
        <v>2163</v>
      </c>
      <c r="E4900" s="12">
        <v>2.2400000000000002</v>
      </c>
      <c r="F4900" s="12">
        <v>0</v>
      </c>
      <c r="G4900" s="11">
        <v>1807</v>
      </c>
      <c r="H4900" s="12">
        <v>2.5739999999999998</v>
      </c>
      <c r="I4900" s="12">
        <v>0</v>
      </c>
      <c r="J4900" s="19">
        <f>IF(MONTH(A4900)&gt;VLOOKUP(Totals!$H$2,Totals!$O$5:$P$16,2,FALSE),YEAR(A4900)+1,YEAR(A4900))</f>
        <v>2013</v>
      </c>
    </row>
    <row r="4901" spans="1:10" x14ac:dyDescent="0.2">
      <c r="A4901" s="4">
        <v>41214</v>
      </c>
      <c r="B4901" s="2" t="s">
        <v>9</v>
      </c>
      <c r="C4901" s="2" t="s">
        <v>10</v>
      </c>
      <c r="D4901" s="11">
        <v>2479</v>
      </c>
      <c r="E4901" s="12">
        <v>1.9119999999999999</v>
      </c>
      <c r="F4901" s="12">
        <v>0.65500000000000003</v>
      </c>
      <c r="G4901" s="11">
        <v>2960</v>
      </c>
      <c r="H4901" s="12">
        <v>58.85</v>
      </c>
      <c r="I4901" s="12">
        <v>0</v>
      </c>
      <c r="J4901" s="19">
        <f>IF(MONTH(A4901)&gt;VLOOKUP(Totals!$H$2,Totals!$O$5:$P$16,2,FALSE),YEAR(A4901)+1,YEAR(A4901))</f>
        <v>2013</v>
      </c>
    </row>
    <row r="4902" spans="1:10" x14ac:dyDescent="0.2">
      <c r="A4902" s="4">
        <v>41214</v>
      </c>
      <c r="B4902" s="2" t="s">
        <v>12</v>
      </c>
      <c r="C4902" s="2" t="s">
        <v>13</v>
      </c>
      <c r="D4902" s="11">
        <v>3252</v>
      </c>
      <c r="E4902" s="12">
        <v>2.83</v>
      </c>
      <c r="F4902" s="12">
        <v>0.64700000000000002</v>
      </c>
      <c r="G4902" s="11">
        <v>3669</v>
      </c>
      <c r="H4902" s="12">
        <v>62.581000000000003</v>
      </c>
      <c r="I4902" s="12">
        <v>2.0169999999999999</v>
      </c>
      <c r="J4902" s="19">
        <f>IF(MONTH(A4902)&gt;VLOOKUP(Totals!$H$2,Totals!$O$5:$P$16,2,FALSE),YEAR(A4902)+1,YEAR(A4902))</f>
        <v>2013</v>
      </c>
    </row>
    <row r="4903" spans="1:10" x14ac:dyDescent="0.2">
      <c r="A4903" s="4">
        <v>41214</v>
      </c>
      <c r="B4903" s="2" t="s">
        <v>14</v>
      </c>
      <c r="C4903" s="2" t="s">
        <v>15</v>
      </c>
      <c r="D4903" s="11">
        <v>5873</v>
      </c>
      <c r="E4903" s="12">
        <v>300.60599999999999</v>
      </c>
      <c r="F4903" s="12">
        <v>40.072000000000003</v>
      </c>
      <c r="G4903" s="11">
        <v>6437</v>
      </c>
      <c r="H4903" s="12">
        <v>172.28100000000001</v>
      </c>
      <c r="I4903" s="12">
        <v>24.08</v>
      </c>
      <c r="J4903" s="19">
        <f>IF(MONTH(A4903)&gt;VLOOKUP(Totals!$H$2,Totals!$O$5:$P$16,2,FALSE),YEAR(A4903)+1,YEAR(A4903))</f>
        <v>2013</v>
      </c>
    </row>
    <row r="4904" spans="1:10" x14ac:dyDescent="0.2">
      <c r="A4904" s="4">
        <v>41214</v>
      </c>
      <c r="B4904" s="2" t="s">
        <v>17</v>
      </c>
      <c r="C4904" s="2" t="s">
        <v>18</v>
      </c>
      <c r="D4904" s="11">
        <v>14305</v>
      </c>
      <c r="E4904" s="12">
        <v>453.36099999999999</v>
      </c>
      <c r="F4904" s="12">
        <v>36.654000000000003</v>
      </c>
      <c r="G4904" s="11">
        <v>13742</v>
      </c>
      <c r="H4904" s="12">
        <v>243.98500000000001</v>
      </c>
      <c r="I4904" s="12">
        <v>7.51</v>
      </c>
      <c r="J4904" s="19">
        <f>IF(MONTH(A4904)&gt;VLOOKUP(Totals!$H$2,Totals!$O$5:$P$16,2,FALSE),YEAR(A4904)+1,YEAR(A4904))</f>
        <v>2013</v>
      </c>
    </row>
    <row r="4905" spans="1:10" x14ac:dyDescent="0.2">
      <c r="A4905" s="4">
        <v>41214</v>
      </c>
      <c r="B4905" s="2" t="s">
        <v>19</v>
      </c>
      <c r="C4905" s="2" t="s">
        <v>20</v>
      </c>
      <c r="D4905" s="11">
        <v>1757</v>
      </c>
      <c r="E4905" s="12">
        <v>40.366999999999997</v>
      </c>
      <c r="F4905" s="12">
        <v>0.21</v>
      </c>
      <c r="G4905" s="11">
        <v>1563</v>
      </c>
      <c r="H4905" s="12">
        <v>11.359</v>
      </c>
      <c r="I4905" s="12">
        <v>0</v>
      </c>
      <c r="J4905" s="19">
        <f>IF(MONTH(A4905)&gt;VLOOKUP(Totals!$H$2,Totals!$O$5:$P$16,2,FALSE),YEAR(A4905)+1,YEAR(A4905))</f>
        <v>2013</v>
      </c>
    </row>
    <row r="4906" spans="1:10" x14ac:dyDescent="0.2">
      <c r="A4906" s="4">
        <v>41214</v>
      </c>
      <c r="B4906" s="2" t="s">
        <v>23</v>
      </c>
      <c r="C4906" s="2" t="s">
        <v>143</v>
      </c>
      <c r="D4906" s="11">
        <v>809</v>
      </c>
      <c r="E4906" s="12">
        <v>0</v>
      </c>
      <c r="F4906" s="12">
        <v>0.04</v>
      </c>
      <c r="G4906" s="11">
        <v>741</v>
      </c>
      <c r="H4906" s="12">
        <v>23.158999999999999</v>
      </c>
      <c r="I4906" s="12">
        <v>0</v>
      </c>
      <c r="J4906" s="19">
        <f>IF(MONTH(A4906)&gt;VLOOKUP(Totals!$H$2,Totals!$O$5:$P$16,2,FALSE),YEAR(A4906)+1,YEAR(A4906))</f>
        <v>2013</v>
      </c>
    </row>
    <row r="4907" spans="1:10" x14ac:dyDescent="0.2">
      <c r="A4907" s="4">
        <v>41214</v>
      </c>
      <c r="B4907" s="2" t="s">
        <v>23</v>
      </c>
      <c r="C4907" s="2" t="s">
        <v>11</v>
      </c>
      <c r="D4907" s="11">
        <v>93902</v>
      </c>
      <c r="E4907" s="12">
        <v>1850.146</v>
      </c>
      <c r="F4907" s="12">
        <v>329.346</v>
      </c>
      <c r="G4907" s="11">
        <v>95821</v>
      </c>
      <c r="H4907" s="12">
        <v>1877.7090000000001</v>
      </c>
      <c r="I4907" s="12">
        <v>3.3420000000000001</v>
      </c>
      <c r="J4907" s="19">
        <f>IF(MONTH(A4907)&gt;VLOOKUP(Totals!$H$2,Totals!$O$5:$P$16,2,FALSE),YEAR(A4907)+1,YEAR(A4907))</f>
        <v>2013</v>
      </c>
    </row>
    <row r="4908" spans="1:10" x14ac:dyDescent="0.2">
      <c r="A4908" s="4">
        <v>41214</v>
      </c>
      <c r="B4908" s="2" t="s">
        <v>24</v>
      </c>
      <c r="C4908" s="2" t="s">
        <v>25</v>
      </c>
      <c r="D4908" s="11">
        <v>8798</v>
      </c>
      <c r="E4908" s="12">
        <v>64.244</v>
      </c>
      <c r="F4908" s="12">
        <v>0.129</v>
      </c>
      <c r="G4908" s="11">
        <v>8672</v>
      </c>
      <c r="H4908" s="12">
        <v>328.24799999999999</v>
      </c>
      <c r="I4908" s="12">
        <v>14.002000000000001</v>
      </c>
      <c r="J4908" s="19">
        <f>IF(MONTH(A4908)&gt;VLOOKUP(Totals!$H$2,Totals!$O$5:$P$16,2,FALSE),YEAR(A4908)+1,YEAR(A4908))</f>
        <v>2013</v>
      </c>
    </row>
    <row r="4909" spans="1:10" x14ac:dyDescent="0.2">
      <c r="A4909" s="4">
        <v>41214</v>
      </c>
      <c r="B4909" s="2" t="s">
        <v>29</v>
      </c>
      <c r="C4909" s="2" t="s">
        <v>30</v>
      </c>
      <c r="D4909" s="11">
        <v>4201</v>
      </c>
      <c r="E4909" s="12">
        <v>12.502000000000001</v>
      </c>
      <c r="F4909" s="12">
        <v>5.3789999999999996</v>
      </c>
      <c r="G4909" s="11">
        <v>4071</v>
      </c>
      <c r="H4909" s="12">
        <v>40.695999999999998</v>
      </c>
      <c r="I4909" s="12">
        <v>2.9020000000000001</v>
      </c>
      <c r="J4909" s="19">
        <f>IF(MONTH(A4909)&gt;VLOOKUP(Totals!$H$2,Totals!$O$5:$P$16,2,FALSE),YEAR(A4909)+1,YEAR(A4909))</f>
        <v>2013</v>
      </c>
    </row>
    <row r="4910" spans="1:10" x14ac:dyDescent="0.2">
      <c r="A4910" s="4">
        <v>41214</v>
      </c>
      <c r="B4910" s="2" t="s">
        <v>154</v>
      </c>
      <c r="C4910" s="2" t="s">
        <v>34</v>
      </c>
      <c r="D4910" s="11">
        <v>35143</v>
      </c>
      <c r="E4910" s="12">
        <v>1155.6669999999999</v>
      </c>
      <c r="F4910" s="12">
        <v>0</v>
      </c>
      <c r="G4910" s="11">
        <v>34807</v>
      </c>
      <c r="H4910" s="12">
        <v>137.20400000000001</v>
      </c>
      <c r="I4910" s="12">
        <v>0</v>
      </c>
      <c r="J4910" s="19">
        <f>IF(MONTH(A4910)&gt;VLOOKUP(Totals!$H$2,Totals!$O$5:$P$16,2,FALSE),YEAR(A4910)+1,YEAR(A4910))</f>
        <v>2013</v>
      </c>
    </row>
    <row r="4911" spans="1:10" x14ac:dyDescent="0.2">
      <c r="A4911" s="4">
        <v>41214</v>
      </c>
      <c r="B4911" s="2" t="s">
        <v>148</v>
      </c>
      <c r="C4911" s="2" t="s">
        <v>25</v>
      </c>
      <c r="D4911" s="11">
        <v>210</v>
      </c>
      <c r="E4911" s="12">
        <v>0.14099999999999999</v>
      </c>
      <c r="F4911" s="12">
        <v>1E-3</v>
      </c>
      <c r="G4911" s="11">
        <v>148</v>
      </c>
      <c r="H4911" s="12">
        <v>3.7829999999999999</v>
      </c>
      <c r="I4911" s="12">
        <v>1E-3</v>
      </c>
      <c r="J4911" s="19">
        <f>IF(MONTH(A4911)&gt;VLOOKUP(Totals!$H$2,Totals!$O$5:$P$16,2,FALSE),YEAR(A4911)+1,YEAR(A4911))</f>
        <v>2013</v>
      </c>
    </row>
    <row r="4912" spans="1:10" x14ac:dyDescent="0.2">
      <c r="A4912" s="4">
        <v>41214</v>
      </c>
      <c r="B4912" s="2" t="s">
        <v>31</v>
      </c>
      <c r="C4912" s="2" t="s">
        <v>32</v>
      </c>
      <c r="D4912" s="11">
        <v>6883</v>
      </c>
      <c r="E4912" s="12">
        <v>179.04900000000001</v>
      </c>
      <c r="F4912" s="12">
        <v>17.561</v>
      </c>
      <c r="G4912" s="11">
        <v>7288</v>
      </c>
      <c r="H4912" s="12">
        <v>63.148000000000003</v>
      </c>
      <c r="I4912" s="12">
        <v>0</v>
      </c>
      <c r="J4912" s="19">
        <f>IF(MONTH(A4912)&gt;VLOOKUP(Totals!$H$2,Totals!$O$5:$P$16,2,FALSE),YEAR(A4912)+1,YEAR(A4912))</f>
        <v>2013</v>
      </c>
    </row>
    <row r="4913" spans="1:10" x14ac:dyDescent="0.2">
      <c r="A4913" s="4">
        <v>41214</v>
      </c>
      <c r="B4913" s="2" t="s">
        <v>36</v>
      </c>
      <c r="C4913" s="2" t="s">
        <v>35</v>
      </c>
      <c r="D4913" s="11">
        <v>3139</v>
      </c>
      <c r="E4913" s="12">
        <v>34.826000000000001</v>
      </c>
      <c r="F4913" s="12">
        <v>0.48599999999999999</v>
      </c>
      <c r="G4913" s="11">
        <v>2544</v>
      </c>
      <c r="H4913" s="12">
        <v>69.763999999999996</v>
      </c>
      <c r="I4913" s="12">
        <v>0</v>
      </c>
      <c r="J4913" s="19">
        <f>IF(MONTH(A4913)&gt;VLOOKUP(Totals!$H$2,Totals!$O$5:$P$16,2,FALSE),YEAR(A4913)+1,YEAR(A4913))</f>
        <v>2013</v>
      </c>
    </row>
    <row r="4914" spans="1:10" x14ac:dyDescent="0.2">
      <c r="A4914" s="4">
        <v>41214</v>
      </c>
      <c r="B4914" s="2" t="s">
        <v>36</v>
      </c>
      <c r="C4914" s="2" t="s">
        <v>38</v>
      </c>
      <c r="D4914" s="11">
        <v>5125</v>
      </c>
      <c r="E4914" s="12">
        <v>258.416</v>
      </c>
      <c r="F4914" s="12">
        <v>26.864999999999998</v>
      </c>
      <c r="G4914" s="11">
        <v>4881</v>
      </c>
      <c r="H4914" s="12">
        <v>164.22499999999999</v>
      </c>
      <c r="I4914" s="12">
        <v>0</v>
      </c>
      <c r="J4914" s="19">
        <f>IF(MONTH(A4914)&gt;VLOOKUP(Totals!$H$2,Totals!$O$5:$P$16,2,FALSE),YEAR(A4914)+1,YEAR(A4914))</f>
        <v>2013</v>
      </c>
    </row>
    <row r="4915" spans="1:10" x14ac:dyDescent="0.2">
      <c r="A4915" s="4">
        <v>41214</v>
      </c>
      <c r="B4915" s="2" t="s">
        <v>41</v>
      </c>
      <c r="C4915" s="2" t="s">
        <v>161</v>
      </c>
      <c r="D4915" s="11">
        <v>53201</v>
      </c>
      <c r="E4915" s="12">
        <v>4200.26</v>
      </c>
      <c r="F4915" s="12">
        <v>220.36</v>
      </c>
      <c r="G4915" s="11">
        <v>59437</v>
      </c>
      <c r="H4915" s="12">
        <v>2382.902</v>
      </c>
      <c r="I4915" s="12">
        <v>22.201000000000001</v>
      </c>
      <c r="J4915" s="19">
        <f>IF(MONTH(A4915)&gt;VLOOKUP(Totals!$H$2,Totals!$O$5:$P$16,2,FALSE),YEAR(A4915)+1,YEAR(A4915))</f>
        <v>2013</v>
      </c>
    </row>
    <row r="4916" spans="1:10" x14ac:dyDescent="0.2">
      <c r="A4916" s="4">
        <v>41214</v>
      </c>
      <c r="B4916" s="2" t="s">
        <v>42</v>
      </c>
      <c r="C4916" s="2" t="s">
        <v>11</v>
      </c>
      <c r="D4916" s="11">
        <v>5003</v>
      </c>
      <c r="E4916" s="12">
        <v>207.31100000000001</v>
      </c>
      <c r="F4916" s="12">
        <v>0</v>
      </c>
      <c r="G4916" s="11">
        <v>5133</v>
      </c>
      <c r="H4916" s="12">
        <v>168.13900000000001</v>
      </c>
      <c r="I4916" s="12">
        <v>2.7330000000000001</v>
      </c>
      <c r="J4916" s="19">
        <f>IF(MONTH(A4916)&gt;VLOOKUP(Totals!$H$2,Totals!$O$5:$P$16,2,FALSE),YEAR(A4916)+1,YEAR(A4916))</f>
        <v>2013</v>
      </c>
    </row>
    <row r="4917" spans="1:10" x14ac:dyDescent="0.2">
      <c r="A4917" s="4">
        <v>41214</v>
      </c>
      <c r="B4917" s="2" t="s">
        <v>42</v>
      </c>
      <c r="C4917" s="2" t="s">
        <v>43</v>
      </c>
      <c r="D4917" s="11">
        <v>4292</v>
      </c>
      <c r="E4917" s="12">
        <v>166.40899999999999</v>
      </c>
      <c r="F4917" s="12">
        <v>64.647999999999996</v>
      </c>
      <c r="G4917" s="11">
        <v>5178</v>
      </c>
      <c r="H4917" s="12">
        <v>113.015</v>
      </c>
      <c r="I4917" s="12">
        <v>1.8839999999999999</v>
      </c>
      <c r="J4917" s="19">
        <f>IF(MONTH(A4917)&gt;VLOOKUP(Totals!$H$2,Totals!$O$5:$P$16,2,FALSE),YEAR(A4917)+1,YEAR(A4917))</f>
        <v>2013</v>
      </c>
    </row>
    <row r="4918" spans="1:10" x14ac:dyDescent="0.2">
      <c r="A4918" s="4">
        <v>41214</v>
      </c>
      <c r="B4918" s="2" t="s">
        <v>44</v>
      </c>
      <c r="C4918" s="2" t="s">
        <v>18</v>
      </c>
      <c r="D4918" s="11">
        <v>17486</v>
      </c>
      <c r="E4918" s="12">
        <v>270.29500000000002</v>
      </c>
      <c r="F4918" s="12">
        <v>17.46</v>
      </c>
      <c r="G4918" s="11">
        <v>16578</v>
      </c>
      <c r="H4918" s="12">
        <v>96.525000000000006</v>
      </c>
      <c r="I4918" s="12">
        <v>2.8849999999999998</v>
      </c>
      <c r="J4918" s="19">
        <f>IF(MONTH(A4918)&gt;VLOOKUP(Totals!$H$2,Totals!$O$5:$P$16,2,FALSE),YEAR(A4918)+1,YEAR(A4918))</f>
        <v>2013</v>
      </c>
    </row>
    <row r="4919" spans="1:10" x14ac:dyDescent="0.2">
      <c r="A4919" s="4">
        <v>41214</v>
      </c>
      <c r="B4919" s="2" t="s">
        <v>45</v>
      </c>
      <c r="C4919" s="2" t="s">
        <v>18</v>
      </c>
      <c r="D4919" s="11">
        <v>28482</v>
      </c>
      <c r="E4919" s="12">
        <v>1347.4970000000001</v>
      </c>
      <c r="F4919" s="12">
        <v>57.261000000000003</v>
      </c>
      <c r="G4919" s="11">
        <v>30460</v>
      </c>
      <c r="H4919" s="12">
        <v>50.786000000000001</v>
      </c>
      <c r="I4919" s="12">
        <v>23.515000000000001</v>
      </c>
      <c r="J4919" s="19">
        <f>IF(MONTH(A4919)&gt;VLOOKUP(Totals!$H$2,Totals!$O$5:$P$16,2,FALSE),YEAR(A4919)+1,YEAR(A4919))</f>
        <v>2013</v>
      </c>
    </row>
    <row r="4920" spans="1:10" x14ac:dyDescent="0.2">
      <c r="A4920" s="4">
        <v>41214</v>
      </c>
      <c r="B4920" s="2" t="s">
        <v>165</v>
      </c>
      <c r="C4920" s="2" t="s">
        <v>16</v>
      </c>
      <c r="D4920" s="11">
        <v>6567</v>
      </c>
      <c r="E4920" s="12">
        <v>214.565</v>
      </c>
      <c r="F4920" s="12">
        <v>103.039</v>
      </c>
      <c r="G4920" s="11">
        <v>7137</v>
      </c>
      <c r="H4920" s="12">
        <v>173.35499999999999</v>
      </c>
      <c r="I4920" s="12">
        <v>0</v>
      </c>
      <c r="J4920" s="19">
        <f>IF(MONTH(A4920)&gt;VLOOKUP(Totals!$H$2,Totals!$O$5:$P$16,2,FALSE),YEAR(A4920)+1,YEAR(A4920))</f>
        <v>2013</v>
      </c>
    </row>
    <row r="4921" spans="1:10" x14ac:dyDescent="0.2">
      <c r="A4921" s="4">
        <v>41214</v>
      </c>
      <c r="B4921" s="2" t="s">
        <v>48</v>
      </c>
      <c r="C4921" s="2" t="s">
        <v>34</v>
      </c>
      <c r="D4921" s="11">
        <v>1964</v>
      </c>
      <c r="E4921" s="12">
        <v>6.1989999999999998</v>
      </c>
      <c r="F4921" s="12">
        <v>0</v>
      </c>
      <c r="G4921" s="11">
        <v>2315</v>
      </c>
      <c r="H4921" s="12">
        <v>10.715999999999999</v>
      </c>
      <c r="I4921" s="12">
        <v>0</v>
      </c>
      <c r="J4921" s="19">
        <f>IF(MONTH(A4921)&gt;VLOOKUP(Totals!$H$2,Totals!$O$5:$P$16,2,FALSE),YEAR(A4921)+1,YEAR(A4921))</f>
        <v>2013</v>
      </c>
    </row>
    <row r="4922" spans="1:10" x14ac:dyDescent="0.2">
      <c r="A4922" s="4">
        <v>41214</v>
      </c>
      <c r="B4922" s="2" t="s">
        <v>48</v>
      </c>
      <c r="C4922" s="2" t="s">
        <v>11</v>
      </c>
      <c r="D4922" s="11">
        <v>26447</v>
      </c>
      <c r="E4922" s="12">
        <v>1533.23</v>
      </c>
      <c r="F4922" s="12">
        <v>0</v>
      </c>
      <c r="G4922" s="11">
        <v>26641</v>
      </c>
      <c r="H4922" s="12">
        <v>712.84199999999998</v>
      </c>
      <c r="I4922" s="12">
        <v>0</v>
      </c>
      <c r="J4922" s="19">
        <f>IF(MONTH(A4922)&gt;VLOOKUP(Totals!$H$2,Totals!$O$5:$P$16,2,FALSE),YEAR(A4922)+1,YEAR(A4922))</f>
        <v>2013</v>
      </c>
    </row>
    <row r="4923" spans="1:10" x14ac:dyDescent="0.2">
      <c r="A4923" s="4">
        <v>41214</v>
      </c>
      <c r="B4923" s="2" t="s">
        <v>48</v>
      </c>
      <c r="C4923" s="2" t="s">
        <v>35</v>
      </c>
      <c r="D4923" s="11">
        <v>5929</v>
      </c>
      <c r="E4923" s="12">
        <v>229.41300000000001</v>
      </c>
      <c r="F4923" s="12">
        <v>0</v>
      </c>
      <c r="G4923" s="11">
        <v>6611</v>
      </c>
      <c r="H4923" s="12">
        <v>552.005</v>
      </c>
      <c r="I4923" s="12">
        <v>0</v>
      </c>
      <c r="J4923" s="19">
        <f>IF(MONTH(A4923)&gt;VLOOKUP(Totals!$H$2,Totals!$O$5:$P$16,2,FALSE),YEAR(A4923)+1,YEAR(A4923))</f>
        <v>2013</v>
      </c>
    </row>
    <row r="4924" spans="1:10" x14ac:dyDescent="0.2">
      <c r="A4924" s="4">
        <v>41214</v>
      </c>
      <c r="B4924" s="2" t="s">
        <v>48</v>
      </c>
      <c r="C4924" s="2" t="s">
        <v>37</v>
      </c>
      <c r="D4924" s="11">
        <v>2916</v>
      </c>
      <c r="E4924" s="12">
        <v>1.595</v>
      </c>
      <c r="F4924" s="12">
        <v>0</v>
      </c>
      <c r="G4924" s="11">
        <v>2954</v>
      </c>
      <c r="H4924" s="12">
        <v>11.122</v>
      </c>
      <c r="I4924" s="12">
        <v>0</v>
      </c>
      <c r="J4924" s="19">
        <f>IF(MONTH(A4924)&gt;VLOOKUP(Totals!$H$2,Totals!$O$5:$P$16,2,FALSE),YEAR(A4924)+1,YEAR(A4924))</f>
        <v>2013</v>
      </c>
    </row>
    <row r="4925" spans="1:10" x14ac:dyDescent="0.2">
      <c r="A4925" s="4">
        <v>41214</v>
      </c>
      <c r="B4925" s="2" t="s">
        <v>48</v>
      </c>
      <c r="C4925" s="2" t="s">
        <v>49</v>
      </c>
      <c r="D4925" s="11">
        <v>66820</v>
      </c>
      <c r="E4925" s="12">
        <v>4006.4929999999999</v>
      </c>
      <c r="F4925" s="12">
        <v>98.567999999999998</v>
      </c>
      <c r="G4925" s="11">
        <v>64752</v>
      </c>
      <c r="H4925" s="12">
        <v>3838.6689999999999</v>
      </c>
      <c r="I4925" s="12">
        <v>0</v>
      </c>
      <c r="J4925" s="19">
        <f>IF(MONTH(A4925)&gt;VLOOKUP(Totals!$H$2,Totals!$O$5:$P$16,2,FALSE),YEAR(A4925)+1,YEAR(A4925))</f>
        <v>2013</v>
      </c>
    </row>
    <row r="4926" spans="1:10" x14ac:dyDescent="0.2">
      <c r="A4926" s="4">
        <v>41214</v>
      </c>
      <c r="B4926" s="2" t="s">
        <v>151</v>
      </c>
      <c r="C4926" s="2" t="s">
        <v>35</v>
      </c>
      <c r="D4926" s="11">
        <v>847</v>
      </c>
      <c r="E4926" s="12">
        <v>45.4</v>
      </c>
      <c r="F4926" s="12">
        <v>0</v>
      </c>
      <c r="G4926" s="11">
        <v>938</v>
      </c>
      <c r="H4926" s="12">
        <v>51.679000000000002</v>
      </c>
      <c r="I4926" s="12">
        <v>0</v>
      </c>
      <c r="J4926" s="19">
        <f>IF(MONTH(A4926)&gt;VLOOKUP(Totals!$H$2,Totals!$O$5:$P$16,2,FALSE),YEAR(A4926)+1,YEAR(A4926))</f>
        <v>2013</v>
      </c>
    </row>
    <row r="4927" spans="1:10" x14ac:dyDescent="0.2">
      <c r="A4927" s="4">
        <v>41214</v>
      </c>
      <c r="B4927" s="2" t="s">
        <v>151</v>
      </c>
      <c r="C4927" s="2" t="s">
        <v>49</v>
      </c>
      <c r="D4927" s="11">
        <v>20745</v>
      </c>
      <c r="E4927" s="12">
        <v>744.38900000000001</v>
      </c>
      <c r="F4927" s="12">
        <v>74.284000000000006</v>
      </c>
      <c r="G4927" s="11">
        <v>18098</v>
      </c>
      <c r="H4927" s="12">
        <v>1200.2940000000001</v>
      </c>
      <c r="I4927" s="12">
        <v>19.404</v>
      </c>
      <c r="J4927" s="19">
        <f>IF(MONTH(A4927)&gt;VLOOKUP(Totals!$H$2,Totals!$O$5:$P$16,2,FALSE),YEAR(A4927)+1,YEAR(A4927))</f>
        <v>2013</v>
      </c>
    </row>
    <row r="4928" spans="1:10" x14ac:dyDescent="0.2">
      <c r="A4928" s="4">
        <v>41214</v>
      </c>
      <c r="B4928" s="2" t="s">
        <v>50</v>
      </c>
      <c r="C4928" s="2" t="s">
        <v>43</v>
      </c>
      <c r="D4928" s="11">
        <v>1491</v>
      </c>
      <c r="E4928" s="12">
        <v>101.464</v>
      </c>
      <c r="F4928" s="12">
        <v>10.875999999999999</v>
      </c>
      <c r="G4928" s="11">
        <v>1864</v>
      </c>
      <c r="H4928" s="12">
        <v>63.404000000000003</v>
      </c>
      <c r="I4928" s="12">
        <v>0</v>
      </c>
      <c r="J4928" s="19">
        <f>IF(MONTH(A4928)&gt;VLOOKUP(Totals!$H$2,Totals!$O$5:$P$16,2,FALSE),YEAR(A4928)+1,YEAR(A4928))</f>
        <v>2013</v>
      </c>
    </row>
    <row r="4929" spans="1:10" x14ac:dyDescent="0.2">
      <c r="A4929" s="4">
        <v>41214</v>
      </c>
      <c r="B4929" s="2" t="s">
        <v>51</v>
      </c>
      <c r="C4929" s="2" t="s">
        <v>18</v>
      </c>
      <c r="D4929" s="11" t="s">
        <v>88</v>
      </c>
      <c r="E4929" s="12" t="s">
        <v>88</v>
      </c>
      <c r="F4929" s="12" t="s">
        <v>88</v>
      </c>
      <c r="G4929" s="11" t="s">
        <v>88</v>
      </c>
      <c r="H4929" s="12">
        <v>8.8859999999999992</v>
      </c>
      <c r="I4929" s="12">
        <v>0</v>
      </c>
      <c r="J4929" s="19">
        <f>IF(MONTH(A4929)&gt;VLOOKUP(Totals!$H$2,Totals!$O$5:$P$16,2,FALSE),YEAR(A4929)+1,YEAR(A4929))</f>
        <v>2013</v>
      </c>
    </row>
    <row r="4930" spans="1:10" x14ac:dyDescent="0.2">
      <c r="A4930" s="4">
        <v>41214</v>
      </c>
      <c r="B4930" s="2" t="s">
        <v>51</v>
      </c>
      <c r="C4930" s="2" t="s">
        <v>16</v>
      </c>
      <c r="D4930" s="11" t="s">
        <v>88</v>
      </c>
      <c r="E4930" s="12">
        <v>825.745</v>
      </c>
      <c r="F4930" s="12">
        <v>23.145</v>
      </c>
      <c r="G4930" s="11" t="s">
        <v>88</v>
      </c>
      <c r="H4930" s="12" t="s">
        <v>88</v>
      </c>
      <c r="I4930" s="12" t="s">
        <v>88</v>
      </c>
      <c r="J4930" s="19">
        <f>IF(MONTH(A4930)&gt;VLOOKUP(Totals!$H$2,Totals!$O$5:$P$16,2,FALSE),YEAR(A4930)+1,YEAR(A4930))</f>
        <v>2013</v>
      </c>
    </row>
    <row r="4931" spans="1:10" x14ac:dyDescent="0.2">
      <c r="A4931" s="4">
        <v>41214</v>
      </c>
      <c r="B4931" s="2" t="s">
        <v>202</v>
      </c>
      <c r="C4931" s="2" t="s">
        <v>27</v>
      </c>
      <c r="D4931" s="11">
        <v>17006</v>
      </c>
      <c r="E4931" s="12">
        <v>207.946</v>
      </c>
      <c r="F4931" s="12">
        <v>2.4119999999999999</v>
      </c>
      <c r="G4931" s="11">
        <v>15883</v>
      </c>
      <c r="H4931" s="12">
        <v>222.239</v>
      </c>
      <c r="I4931" s="12">
        <v>10.429</v>
      </c>
      <c r="J4931" s="19">
        <f>IF(MONTH(A4931)&gt;VLOOKUP(Totals!$H$2,Totals!$O$5:$P$16,2,FALSE),YEAR(A4931)+1,YEAR(A4931))</f>
        <v>2013</v>
      </c>
    </row>
    <row r="4932" spans="1:10" x14ac:dyDescent="0.2">
      <c r="A4932" s="4">
        <v>41214</v>
      </c>
      <c r="B4932" s="2" t="s">
        <v>53</v>
      </c>
      <c r="C4932" s="2" t="s">
        <v>28</v>
      </c>
      <c r="D4932" s="11">
        <v>22617</v>
      </c>
      <c r="E4932" s="12">
        <v>844.18600000000004</v>
      </c>
      <c r="F4932" s="12">
        <v>35.953000000000003</v>
      </c>
      <c r="G4932" s="11">
        <v>23230</v>
      </c>
      <c r="H4932" s="12">
        <v>132.08799999999999</v>
      </c>
      <c r="I4932" s="12">
        <v>0</v>
      </c>
      <c r="J4932" s="19">
        <f>IF(MONTH(A4932)&gt;VLOOKUP(Totals!$H$2,Totals!$O$5:$P$16,2,FALSE),YEAR(A4932)+1,YEAR(A4932))</f>
        <v>2013</v>
      </c>
    </row>
    <row r="4933" spans="1:10" x14ac:dyDescent="0.2">
      <c r="A4933" s="4">
        <v>41214</v>
      </c>
      <c r="B4933" s="2" t="s">
        <v>54</v>
      </c>
      <c r="C4933" s="2" t="s">
        <v>16</v>
      </c>
      <c r="D4933" s="11">
        <v>7549</v>
      </c>
      <c r="E4933" s="12">
        <v>105.057</v>
      </c>
      <c r="F4933" s="12">
        <v>2.0790000000000002</v>
      </c>
      <c r="G4933" s="11">
        <v>8162</v>
      </c>
      <c r="H4933" s="12">
        <v>50.600999999999999</v>
      </c>
      <c r="I4933" s="12">
        <v>3.3000000000000002E-2</v>
      </c>
      <c r="J4933" s="19">
        <f>IF(MONTH(A4933)&gt;VLOOKUP(Totals!$H$2,Totals!$O$5:$P$16,2,FALSE),YEAR(A4933)+1,YEAR(A4933))</f>
        <v>2013</v>
      </c>
    </row>
    <row r="4934" spans="1:10" x14ac:dyDescent="0.2">
      <c r="A4934" s="4">
        <v>41214</v>
      </c>
      <c r="B4934" s="2" t="s">
        <v>166</v>
      </c>
      <c r="C4934" s="2" t="s">
        <v>28</v>
      </c>
      <c r="D4934" s="11">
        <v>11301</v>
      </c>
      <c r="E4934" s="12">
        <v>0</v>
      </c>
      <c r="F4934" s="12">
        <v>0</v>
      </c>
      <c r="G4934" s="11">
        <v>10598</v>
      </c>
      <c r="H4934" s="12">
        <v>0</v>
      </c>
      <c r="I4934" s="12">
        <v>0</v>
      </c>
      <c r="J4934" s="19">
        <f>IF(MONTH(A4934)&gt;VLOOKUP(Totals!$H$2,Totals!$O$5:$P$16,2,FALSE),YEAR(A4934)+1,YEAR(A4934))</f>
        <v>2013</v>
      </c>
    </row>
    <row r="4935" spans="1:10" x14ac:dyDescent="0.2">
      <c r="A4935" s="4">
        <v>41214</v>
      </c>
      <c r="B4935" s="2" t="s">
        <v>55</v>
      </c>
      <c r="C4935" s="2" t="s">
        <v>33</v>
      </c>
      <c r="D4935" s="11">
        <v>6468</v>
      </c>
      <c r="E4935" s="12">
        <v>143.20099999999999</v>
      </c>
      <c r="F4935" s="12">
        <v>132.10900000000001</v>
      </c>
      <c r="G4935" s="11">
        <v>6342</v>
      </c>
      <c r="H4935" s="12">
        <v>110.31</v>
      </c>
      <c r="I4935" s="12">
        <v>0.17299999999999999</v>
      </c>
      <c r="J4935" s="19">
        <f>IF(MONTH(A4935)&gt;VLOOKUP(Totals!$H$2,Totals!$O$5:$P$16,2,FALSE),YEAR(A4935)+1,YEAR(A4935))</f>
        <v>2013</v>
      </c>
    </row>
    <row r="4936" spans="1:10" x14ac:dyDescent="0.2">
      <c r="A4936" s="4">
        <v>41214</v>
      </c>
      <c r="B4936" s="2" t="s">
        <v>146</v>
      </c>
      <c r="C4936" s="2" t="s">
        <v>18</v>
      </c>
      <c r="D4936" s="11">
        <v>45</v>
      </c>
      <c r="E4936" s="12">
        <v>0</v>
      </c>
      <c r="F4936" s="12">
        <v>0</v>
      </c>
      <c r="G4936" s="11">
        <v>91</v>
      </c>
      <c r="H4936" s="12">
        <v>0.66200000000000003</v>
      </c>
      <c r="I4936" s="12">
        <v>0</v>
      </c>
      <c r="J4936" s="19">
        <f>IF(MONTH(A4936)&gt;VLOOKUP(Totals!$H$2,Totals!$O$5:$P$16,2,FALSE),YEAR(A4936)+1,YEAR(A4936))</f>
        <v>2013</v>
      </c>
    </row>
    <row r="4937" spans="1:10" x14ac:dyDescent="0.2">
      <c r="A4937" s="4">
        <v>41214</v>
      </c>
      <c r="B4937" s="2" t="s">
        <v>146</v>
      </c>
      <c r="C4937" s="2" t="s">
        <v>27</v>
      </c>
      <c r="D4937" s="11">
        <v>2468</v>
      </c>
      <c r="E4937" s="12">
        <v>0</v>
      </c>
      <c r="F4937" s="12">
        <v>0</v>
      </c>
      <c r="G4937" s="11">
        <v>2506</v>
      </c>
      <c r="H4937" s="12">
        <v>0</v>
      </c>
      <c r="I4937" s="12">
        <v>0</v>
      </c>
      <c r="J4937" s="19">
        <f>IF(MONTH(A4937)&gt;VLOOKUP(Totals!$H$2,Totals!$O$5:$P$16,2,FALSE),YEAR(A4937)+1,YEAR(A4937))</f>
        <v>2013</v>
      </c>
    </row>
    <row r="4938" spans="1:10" x14ac:dyDescent="0.2">
      <c r="A4938" s="4">
        <v>41214</v>
      </c>
      <c r="B4938" s="2" t="s">
        <v>146</v>
      </c>
      <c r="C4938" s="2" t="s">
        <v>28</v>
      </c>
      <c r="D4938" s="11">
        <v>23433</v>
      </c>
      <c r="E4938" s="12">
        <v>329.14800000000002</v>
      </c>
      <c r="F4938" s="12">
        <v>0</v>
      </c>
      <c r="G4938" s="11">
        <v>24226</v>
      </c>
      <c r="H4938" s="12">
        <v>34.994999999999997</v>
      </c>
      <c r="I4938" s="12">
        <v>0.64900000000000002</v>
      </c>
      <c r="J4938" s="19">
        <f>IF(MONTH(A4938)&gt;VLOOKUP(Totals!$H$2,Totals!$O$5:$P$16,2,FALSE),YEAR(A4938)+1,YEAR(A4938))</f>
        <v>2013</v>
      </c>
    </row>
    <row r="4939" spans="1:10" x14ac:dyDescent="0.2">
      <c r="A4939" s="4">
        <v>41214</v>
      </c>
      <c r="B4939" s="2" t="s">
        <v>146</v>
      </c>
      <c r="C4939" s="2" t="s">
        <v>33</v>
      </c>
      <c r="D4939" s="11">
        <v>20702</v>
      </c>
      <c r="E4939" s="12">
        <v>472.267</v>
      </c>
      <c r="F4939" s="12">
        <v>19.282</v>
      </c>
      <c r="G4939" s="11">
        <v>21332</v>
      </c>
      <c r="H4939" s="12">
        <v>155.816</v>
      </c>
      <c r="I4939" s="12">
        <v>17.143999999999998</v>
      </c>
      <c r="J4939" s="19">
        <f>IF(MONTH(A4939)&gt;VLOOKUP(Totals!$H$2,Totals!$O$5:$P$16,2,FALSE),YEAR(A4939)+1,YEAR(A4939))</f>
        <v>2013</v>
      </c>
    </row>
    <row r="4940" spans="1:10" x14ac:dyDescent="0.2">
      <c r="A4940" s="4">
        <v>41214</v>
      </c>
      <c r="B4940" s="2" t="s">
        <v>146</v>
      </c>
      <c r="C4940" s="2" t="s">
        <v>11</v>
      </c>
      <c r="D4940" s="11">
        <v>23397</v>
      </c>
      <c r="E4940" s="12">
        <v>8.0649999999999995</v>
      </c>
      <c r="F4940" s="12">
        <v>12.722</v>
      </c>
      <c r="G4940" s="11">
        <v>24349</v>
      </c>
      <c r="H4940" s="12">
        <v>26.352</v>
      </c>
      <c r="I4940" s="12">
        <v>21.448</v>
      </c>
      <c r="J4940" s="19">
        <f>IF(MONTH(A4940)&gt;VLOOKUP(Totals!$H$2,Totals!$O$5:$P$16,2,FALSE),YEAR(A4940)+1,YEAR(A4940))</f>
        <v>2013</v>
      </c>
    </row>
    <row r="4941" spans="1:10" x14ac:dyDescent="0.2">
      <c r="A4941" s="4">
        <v>41214</v>
      </c>
      <c r="B4941" s="2" t="s">
        <v>146</v>
      </c>
      <c r="C4941" s="2" t="s">
        <v>52</v>
      </c>
      <c r="D4941" s="11">
        <v>1695</v>
      </c>
      <c r="E4941" s="12">
        <v>0</v>
      </c>
      <c r="F4941" s="12">
        <v>0</v>
      </c>
      <c r="G4941" s="11">
        <v>2484</v>
      </c>
      <c r="H4941" s="12">
        <v>0</v>
      </c>
      <c r="I4941" s="12">
        <v>0</v>
      </c>
      <c r="J4941" s="19">
        <f>IF(MONTH(A4941)&gt;VLOOKUP(Totals!$H$2,Totals!$O$5:$P$16,2,FALSE),YEAR(A4941)+1,YEAR(A4941))</f>
        <v>2013</v>
      </c>
    </row>
    <row r="4942" spans="1:10" x14ac:dyDescent="0.2">
      <c r="A4942" s="4">
        <v>41214</v>
      </c>
      <c r="B4942" s="2" t="s">
        <v>146</v>
      </c>
      <c r="C4942" s="2" t="s">
        <v>35</v>
      </c>
      <c r="D4942" s="11">
        <v>10322</v>
      </c>
      <c r="E4942" s="12">
        <v>312.99299999999999</v>
      </c>
      <c r="F4942" s="12">
        <v>5.7889999999999997</v>
      </c>
      <c r="G4942" s="11">
        <v>12436</v>
      </c>
      <c r="H4942" s="12">
        <v>240.49799999999999</v>
      </c>
      <c r="I4942" s="12">
        <v>1.998</v>
      </c>
      <c r="J4942" s="19">
        <f>IF(MONTH(A4942)&gt;VLOOKUP(Totals!$H$2,Totals!$O$5:$P$16,2,FALSE),YEAR(A4942)+1,YEAR(A4942))</f>
        <v>2013</v>
      </c>
    </row>
    <row r="4943" spans="1:10" x14ac:dyDescent="0.2">
      <c r="A4943" s="4">
        <v>41214</v>
      </c>
      <c r="B4943" s="2" t="s">
        <v>146</v>
      </c>
      <c r="C4943" s="2" t="s">
        <v>37</v>
      </c>
      <c r="D4943" s="11">
        <v>6303</v>
      </c>
      <c r="E4943" s="12">
        <v>274.22800000000001</v>
      </c>
      <c r="F4943" s="12">
        <v>19.32</v>
      </c>
      <c r="G4943" s="11">
        <v>6647</v>
      </c>
      <c r="H4943" s="12">
        <v>85.53</v>
      </c>
      <c r="I4943" s="12">
        <v>1.226</v>
      </c>
      <c r="J4943" s="19">
        <f>IF(MONTH(A4943)&gt;VLOOKUP(Totals!$H$2,Totals!$O$5:$P$16,2,FALSE),YEAR(A4943)+1,YEAR(A4943))</f>
        <v>2013</v>
      </c>
    </row>
    <row r="4944" spans="1:10" x14ac:dyDescent="0.2">
      <c r="A4944" s="4">
        <v>41214</v>
      </c>
      <c r="B4944" s="2" t="s">
        <v>146</v>
      </c>
      <c r="C4944" s="2" t="s">
        <v>16</v>
      </c>
      <c r="D4944" s="11">
        <v>6630</v>
      </c>
      <c r="E4944" s="12">
        <v>132.92099999999999</v>
      </c>
      <c r="F4944" s="12">
        <v>17.167999999999999</v>
      </c>
      <c r="G4944" s="11">
        <v>6133</v>
      </c>
      <c r="H4944" s="12">
        <v>68.915000000000006</v>
      </c>
      <c r="I4944" s="12">
        <v>0.40899999999999997</v>
      </c>
      <c r="J4944" s="19">
        <f>IF(MONTH(A4944)&gt;VLOOKUP(Totals!$H$2,Totals!$O$5:$P$16,2,FALSE),YEAR(A4944)+1,YEAR(A4944))</f>
        <v>2013</v>
      </c>
    </row>
    <row r="4945" spans="1:10" x14ac:dyDescent="0.2">
      <c r="A4945" s="4">
        <v>41214</v>
      </c>
      <c r="B4945" s="2" t="s">
        <v>170</v>
      </c>
      <c r="C4945" s="2" t="s">
        <v>35</v>
      </c>
      <c r="D4945" s="11">
        <v>3739</v>
      </c>
      <c r="E4945" s="12">
        <v>0</v>
      </c>
      <c r="F4945" s="12">
        <v>0</v>
      </c>
      <c r="G4945" s="11">
        <v>4244</v>
      </c>
      <c r="H4945" s="12">
        <v>0</v>
      </c>
      <c r="I4945" s="12">
        <v>0</v>
      </c>
      <c r="J4945" s="19">
        <f>IF(MONTH(A4945)&gt;VLOOKUP(Totals!$H$2,Totals!$O$5:$P$16,2,FALSE),YEAR(A4945)+1,YEAR(A4945))</f>
        <v>2013</v>
      </c>
    </row>
    <row r="4946" spans="1:10" x14ac:dyDescent="0.2">
      <c r="A4946" s="4">
        <v>41214</v>
      </c>
      <c r="B4946" s="2" t="s">
        <v>56</v>
      </c>
      <c r="C4946" s="2" t="s">
        <v>32</v>
      </c>
      <c r="D4946" s="11">
        <v>13391</v>
      </c>
      <c r="E4946" s="12">
        <v>210.66499999999999</v>
      </c>
      <c r="F4946" s="12">
        <v>112.10299999999999</v>
      </c>
      <c r="G4946" s="11">
        <v>11878</v>
      </c>
      <c r="H4946" s="12">
        <v>520.02099999999996</v>
      </c>
      <c r="I4946" s="12">
        <v>3.9209999999999998</v>
      </c>
      <c r="J4946" s="19">
        <f>IF(MONTH(A4946)&gt;VLOOKUP(Totals!$H$2,Totals!$O$5:$P$16,2,FALSE),YEAR(A4946)+1,YEAR(A4946))</f>
        <v>2013</v>
      </c>
    </row>
    <row r="4947" spans="1:10" x14ac:dyDescent="0.2">
      <c r="A4947" s="4">
        <v>41214</v>
      </c>
      <c r="B4947" s="2" t="s">
        <v>159</v>
      </c>
      <c r="C4947" s="2" t="s">
        <v>57</v>
      </c>
      <c r="D4947" s="11">
        <v>2631</v>
      </c>
      <c r="E4947" s="12">
        <v>242.83799999999999</v>
      </c>
      <c r="F4947" s="12">
        <v>0</v>
      </c>
      <c r="G4947" s="11">
        <v>2806</v>
      </c>
      <c r="H4947" s="12">
        <v>170.21799999999999</v>
      </c>
      <c r="I4947" s="12">
        <v>4.7169999999999996</v>
      </c>
      <c r="J4947" s="19">
        <f>IF(MONTH(A4947)&gt;VLOOKUP(Totals!$H$2,Totals!$O$5:$P$16,2,FALSE),YEAR(A4947)+1,YEAR(A4947))</f>
        <v>2013</v>
      </c>
    </row>
    <row r="4948" spans="1:10" x14ac:dyDescent="0.2">
      <c r="A4948" s="4">
        <v>41214</v>
      </c>
      <c r="B4948" s="2" t="s">
        <v>159</v>
      </c>
      <c r="C4948" s="2" t="s">
        <v>11</v>
      </c>
      <c r="D4948" s="11">
        <v>2274</v>
      </c>
      <c r="E4948" s="12">
        <v>36.241</v>
      </c>
      <c r="F4948" s="12">
        <v>0</v>
      </c>
      <c r="G4948" s="11">
        <v>2207</v>
      </c>
      <c r="H4948" s="12">
        <v>57.277999999999999</v>
      </c>
      <c r="I4948" s="12">
        <v>0</v>
      </c>
      <c r="J4948" s="19">
        <f>IF(MONTH(A4948)&gt;VLOOKUP(Totals!$H$2,Totals!$O$5:$P$16,2,FALSE),YEAR(A4948)+1,YEAR(A4948))</f>
        <v>2013</v>
      </c>
    </row>
    <row r="4949" spans="1:10" x14ac:dyDescent="0.2">
      <c r="A4949" s="4">
        <v>41214</v>
      </c>
      <c r="B4949" s="2" t="s">
        <v>59</v>
      </c>
      <c r="C4949" s="2" t="s">
        <v>18</v>
      </c>
      <c r="D4949" s="11">
        <v>0</v>
      </c>
      <c r="E4949" s="12">
        <v>223.26900000000001</v>
      </c>
      <c r="F4949" s="12">
        <v>0</v>
      </c>
      <c r="G4949" s="11" t="s">
        <v>88</v>
      </c>
      <c r="H4949" s="12" t="s">
        <v>88</v>
      </c>
      <c r="I4949" s="12" t="s">
        <v>88</v>
      </c>
      <c r="J4949" s="19">
        <f>IF(MONTH(A4949)&gt;VLOOKUP(Totals!$H$2,Totals!$O$5:$P$16,2,FALSE),YEAR(A4949)+1,YEAR(A4949))</f>
        <v>2013</v>
      </c>
    </row>
    <row r="4950" spans="1:10" x14ac:dyDescent="0.2">
      <c r="A4950" s="4">
        <v>41214</v>
      </c>
      <c r="B4950" s="2" t="s">
        <v>59</v>
      </c>
      <c r="C4950" s="2" t="s">
        <v>28</v>
      </c>
      <c r="D4950" s="11" t="s">
        <v>88</v>
      </c>
      <c r="E4950" s="12" t="s">
        <v>88</v>
      </c>
      <c r="F4950" s="12" t="s">
        <v>88</v>
      </c>
      <c r="G4950" s="11">
        <v>0</v>
      </c>
      <c r="H4950" s="12">
        <v>121.15600000000001</v>
      </c>
      <c r="I4950" s="12">
        <v>0</v>
      </c>
      <c r="J4950" s="19">
        <f>IF(MONTH(A4950)&gt;VLOOKUP(Totals!$H$2,Totals!$O$5:$P$16,2,FALSE),YEAR(A4950)+1,YEAR(A4950))</f>
        <v>2013</v>
      </c>
    </row>
    <row r="4951" spans="1:10" x14ac:dyDescent="0.2">
      <c r="A4951" s="4">
        <v>41214</v>
      </c>
      <c r="B4951" s="2" t="s">
        <v>59</v>
      </c>
      <c r="C4951" s="2" t="s">
        <v>34</v>
      </c>
      <c r="D4951" s="11">
        <v>48388</v>
      </c>
      <c r="E4951" s="12">
        <v>3163.9110000000001</v>
      </c>
      <c r="F4951" s="12">
        <v>27.15</v>
      </c>
      <c r="G4951" s="11">
        <v>45726</v>
      </c>
      <c r="H4951" s="12">
        <v>1295.499</v>
      </c>
      <c r="I4951" s="12">
        <v>0</v>
      </c>
      <c r="J4951" s="19">
        <f>IF(MONTH(A4951)&gt;VLOOKUP(Totals!$H$2,Totals!$O$5:$P$16,2,FALSE),YEAR(A4951)+1,YEAR(A4951))</f>
        <v>2013</v>
      </c>
    </row>
    <row r="4952" spans="1:10" x14ac:dyDescent="0.2">
      <c r="A4952" s="4">
        <v>41214</v>
      </c>
      <c r="B4952" s="2" t="s">
        <v>167</v>
      </c>
      <c r="C4952" s="2" t="s">
        <v>21</v>
      </c>
      <c r="D4952" s="11">
        <v>488</v>
      </c>
      <c r="E4952" s="12">
        <v>0.5</v>
      </c>
      <c r="F4952" s="12">
        <v>1.9E-2</v>
      </c>
      <c r="G4952" s="11">
        <v>564</v>
      </c>
      <c r="H4952" s="12">
        <v>17.667999999999999</v>
      </c>
      <c r="I4952" s="12">
        <v>0.34</v>
      </c>
      <c r="J4952" s="19">
        <f>IF(MONTH(A4952)&gt;VLOOKUP(Totals!$H$2,Totals!$O$5:$P$16,2,FALSE),YEAR(A4952)+1,YEAR(A4952))</f>
        <v>2013</v>
      </c>
    </row>
    <row r="4953" spans="1:10" x14ac:dyDescent="0.2">
      <c r="A4953" s="4">
        <v>41214</v>
      </c>
      <c r="B4953" s="2" t="s">
        <v>155</v>
      </c>
      <c r="C4953" s="2" t="s">
        <v>25</v>
      </c>
      <c r="D4953" s="11" t="s">
        <v>88</v>
      </c>
      <c r="E4953" s="12">
        <v>2E-3</v>
      </c>
      <c r="F4953" s="12">
        <v>0</v>
      </c>
      <c r="G4953" s="11" t="s">
        <v>88</v>
      </c>
      <c r="H4953" s="12">
        <v>122.70399999999999</v>
      </c>
      <c r="I4953" s="12">
        <v>0</v>
      </c>
      <c r="J4953" s="19">
        <f>IF(MONTH(A4953)&gt;VLOOKUP(Totals!$H$2,Totals!$O$5:$P$16,2,FALSE),YEAR(A4953)+1,YEAR(A4953))</f>
        <v>2013</v>
      </c>
    </row>
    <row r="4954" spans="1:10" x14ac:dyDescent="0.2">
      <c r="A4954" s="4">
        <v>41214</v>
      </c>
      <c r="B4954" s="2" t="s">
        <v>155</v>
      </c>
      <c r="C4954" s="2" t="s">
        <v>22</v>
      </c>
      <c r="D4954" s="11" t="s">
        <v>88</v>
      </c>
      <c r="E4954" s="12">
        <v>58.149000000000001</v>
      </c>
      <c r="F4954" s="12">
        <v>0</v>
      </c>
      <c r="G4954" s="11" t="s">
        <v>88</v>
      </c>
      <c r="H4954" s="12">
        <v>52.363999999999997</v>
      </c>
      <c r="I4954" s="12">
        <v>0</v>
      </c>
      <c r="J4954" s="19">
        <f>IF(MONTH(A4954)&gt;VLOOKUP(Totals!$H$2,Totals!$O$5:$P$16,2,FALSE),YEAR(A4954)+1,YEAR(A4954))</f>
        <v>2013</v>
      </c>
    </row>
    <row r="4955" spans="1:10" x14ac:dyDescent="0.2">
      <c r="A4955" s="4">
        <v>41214</v>
      </c>
      <c r="B4955" s="2" t="s">
        <v>155</v>
      </c>
      <c r="C4955" s="2" t="s">
        <v>30</v>
      </c>
      <c r="D4955" s="11" t="s">
        <v>88</v>
      </c>
      <c r="E4955" s="12">
        <v>0</v>
      </c>
      <c r="F4955" s="12">
        <v>0</v>
      </c>
      <c r="G4955" s="11" t="s">
        <v>88</v>
      </c>
      <c r="H4955" s="12">
        <v>3.7189999999999999</v>
      </c>
      <c r="I4955" s="12">
        <v>0</v>
      </c>
      <c r="J4955" s="19">
        <f>IF(MONTH(A4955)&gt;VLOOKUP(Totals!$H$2,Totals!$O$5:$P$16,2,FALSE),YEAR(A4955)+1,YEAR(A4955))</f>
        <v>2013</v>
      </c>
    </row>
    <row r="4956" spans="1:10" x14ac:dyDescent="0.2">
      <c r="A4956" s="4">
        <v>41214</v>
      </c>
      <c r="B4956" s="2" t="s">
        <v>60</v>
      </c>
      <c r="C4956" s="2" t="s">
        <v>52</v>
      </c>
      <c r="D4956" s="11">
        <v>4199</v>
      </c>
      <c r="E4956" s="12">
        <v>363.97899999999998</v>
      </c>
      <c r="F4956" s="12">
        <v>0</v>
      </c>
      <c r="G4956" s="11">
        <v>4182</v>
      </c>
      <c r="H4956" s="12">
        <v>152.34299999999999</v>
      </c>
      <c r="I4956" s="12">
        <v>0</v>
      </c>
      <c r="J4956" s="19">
        <f>IF(MONTH(A4956)&gt;VLOOKUP(Totals!$H$2,Totals!$O$5:$P$16,2,FALSE),YEAR(A4956)+1,YEAR(A4956))</f>
        <v>2013</v>
      </c>
    </row>
    <row r="4957" spans="1:10" x14ac:dyDescent="0.2">
      <c r="A4957" s="4">
        <v>41214</v>
      </c>
      <c r="B4957" s="2" t="s">
        <v>199</v>
      </c>
      <c r="C4957" s="2" t="s">
        <v>16</v>
      </c>
      <c r="D4957" s="11" t="s">
        <v>88</v>
      </c>
      <c r="E4957" s="12">
        <v>462.77600000000001</v>
      </c>
      <c r="F4957" s="12">
        <v>0</v>
      </c>
      <c r="G4957" s="11" t="s">
        <v>88</v>
      </c>
      <c r="H4957" s="12" t="s">
        <v>88</v>
      </c>
      <c r="I4957" s="12" t="s">
        <v>88</v>
      </c>
      <c r="J4957" s="19">
        <f>IF(MONTH(A4957)&gt;VLOOKUP(Totals!$H$2,Totals!$O$5:$P$16,2,FALSE),YEAR(A4957)+1,YEAR(A4957))</f>
        <v>2013</v>
      </c>
    </row>
    <row r="4958" spans="1:10" x14ac:dyDescent="0.2">
      <c r="A4958" s="4">
        <v>41214</v>
      </c>
      <c r="B4958" s="2" t="s">
        <v>63</v>
      </c>
      <c r="C4958" s="2" t="s">
        <v>57</v>
      </c>
      <c r="D4958" s="11">
        <v>3617</v>
      </c>
      <c r="E4958" s="12">
        <v>14.129</v>
      </c>
      <c r="F4958" s="12">
        <v>0</v>
      </c>
      <c r="G4958" s="11">
        <v>3908</v>
      </c>
      <c r="H4958" s="12">
        <v>4.8220000000000001</v>
      </c>
      <c r="I4958" s="12">
        <v>0.223</v>
      </c>
      <c r="J4958" s="19">
        <f>IF(MONTH(A4958)&gt;VLOOKUP(Totals!$H$2,Totals!$O$5:$P$16,2,FALSE),YEAR(A4958)+1,YEAR(A4958))</f>
        <v>2013</v>
      </c>
    </row>
    <row r="4959" spans="1:10" x14ac:dyDescent="0.2">
      <c r="A4959" s="4">
        <v>41214</v>
      </c>
      <c r="B4959" s="2" t="s">
        <v>63</v>
      </c>
      <c r="C4959" s="2" t="s">
        <v>18</v>
      </c>
      <c r="D4959" s="11">
        <v>5995</v>
      </c>
      <c r="E4959" s="12">
        <v>1171.453</v>
      </c>
      <c r="F4959" s="12">
        <v>23.675000000000001</v>
      </c>
      <c r="G4959" s="11">
        <v>5989</v>
      </c>
      <c r="H4959" s="12">
        <v>131.68799999999999</v>
      </c>
      <c r="I4959" s="12">
        <v>10.914</v>
      </c>
      <c r="J4959" s="19">
        <f>IF(MONTH(A4959)&gt;VLOOKUP(Totals!$H$2,Totals!$O$5:$P$16,2,FALSE),YEAR(A4959)+1,YEAR(A4959))</f>
        <v>2013</v>
      </c>
    </row>
    <row r="4960" spans="1:10" x14ac:dyDescent="0.2">
      <c r="A4960" s="4">
        <v>41214</v>
      </c>
      <c r="B4960" s="2" t="s">
        <v>63</v>
      </c>
      <c r="C4960" s="2" t="s">
        <v>58</v>
      </c>
      <c r="D4960" s="11">
        <v>2702</v>
      </c>
      <c r="E4960" s="12">
        <v>101.31399999999999</v>
      </c>
      <c r="F4960" s="12">
        <v>24.934000000000001</v>
      </c>
      <c r="G4960" s="11">
        <v>2656</v>
      </c>
      <c r="H4960" s="12">
        <v>2.9319999999999999</v>
      </c>
      <c r="I4960" s="12">
        <v>39.222999999999999</v>
      </c>
      <c r="J4960" s="19">
        <f>IF(MONTH(A4960)&gt;VLOOKUP(Totals!$H$2,Totals!$O$5:$P$16,2,FALSE),YEAR(A4960)+1,YEAR(A4960))</f>
        <v>2013</v>
      </c>
    </row>
    <row r="4961" spans="1:10" x14ac:dyDescent="0.2">
      <c r="A4961" s="4">
        <v>41214</v>
      </c>
      <c r="B4961" s="2" t="s">
        <v>63</v>
      </c>
      <c r="C4961" s="2" t="s">
        <v>161</v>
      </c>
      <c r="D4961" s="11">
        <v>24193</v>
      </c>
      <c r="E4961" s="12">
        <v>1364.431</v>
      </c>
      <c r="F4961" s="12">
        <v>23.262</v>
      </c>
      <c r="G4961" s="11">
        <v>25659</v>
      </c>
      <c r="H4961" s="12">
        <v>831.36400000000003</v>
      </c>
      <c r="I4961" s="12">
        <v>24.576000000000001</v>
      </c>
      <c r="J4961" s="19">
        <f>IF(MONTH(A4961)&gt;VLOOKUP(Totals!$H$2,Totals!$O$5:$P$16,2,FALSE),YEAR(A4961)+1,YEAR(A4961))</f>
        <v>2013</v>
      </c>
    </row>
    <row r="4962" spans="1:10" x14ac:dyDescent="0.2">
      <c r="A4962" s="4">
        <v>41214</v>
      </c>
      <c r="B4962" s="2" t="s">
        <v>63</v>
      </c>
      <c r="C4962" s="2" t="s">
        <v>28</v>
      </c>
      <c r="D4962" s="11">
        <v>2942</v>
      </c>
      <c r="E4962" s="12">
        <v>122.59</v>
      </c>
      <c r="F4962" s="12">
        <v>9.1999999999999998E-2</v>
      </c>
      <c r="G4962" s="11">
        <v>3407</v>
      </c>
      <c r="H4962" s="12">
        <v>89.944999999999993</v>
      </c>
      <c r="I4962" s="12">
        <v>1.488</v>
      </c>
      <c r="J4962" s="19">
        <f>IF(MONTH(A4962)&gt;VLOOKUP(Totals!$H$2,Totals!$O$5:$P$16,2,FALSE),YEAR(A4962)+1,YEAR(A4962))</f>
        <v>2013</v>
      </c>
    </row>
    <row r="4963" spans="1:10" x14ac:dyDescent="0.2">
      <c r="A4963" s="4">
        <v>41214</v>
      </c>
      <c r="B4963" s="2" t="s">
        <v>63</v>
      </c>
      <c r="C4963" s="2" t="s">
        <v>33</v>
      </c>
      <c r="D4963" s="11">
        <v>9377</v>
      </c>
      <c r="E4963" s="12">
        <v>107.28100000000001</v>
      </c>
      <c r="F4963" s="12">
        <v>24.222999999999999</v>
      </c>
      <c r="G4963" s="11">
        <v>9327</v>
      </c>
      <c r="H4963" s="12">
        <v>213.155</v>
      </c>
      <c r="I4963" s="12">
        <v>34.442999999999998</v>
      </c>
      <c r="J4963" s="19">
        <f>IF(MONTH(A4963)&gt;VLOOKUP(Totals!$H$2,Totals!$O$5:$P$16,2,FALSE),YEAR(A4963)+1,YEAR(A4963))</f>
        <v>2013</v>
      </c>
    </row>
    <row r="4964" spans="1:10" x14ac:dyDescent="0.2">
      <c r="A4964" s="4">
        <v>41214</v>
      </c>
      <c r="B4964" s="2" t="s">
        <v>63</v>
      </c>
      <c r="C4964" s="2" t="s">
        <v>145</v>
      </c>
      <c r="D4964" s="11" t="s">
        <v>88</v>
      </c>
      <c r="E4964" s="12" t="s">
        <v>88</v>
      </c>
      <c r="F4964" s="12" t="s">
        <v>88</v>
      </c>
      <c r="G4964" s="11" t="s">
        <v>88</v>
      </c>
      <c r="H4964" s="12">
        <v>182.98</v>
      </c>
      <c r="I4964" s="12">
        <v>0</v>
      </c>
      <c r="J4964" s="19">
        <f>IF(MONTH(A4964)&gt;VLOOKUP(Totals!$H$2,Totals!$O$5:$P$16,2,FALSE),YEAR(A4964)+1,YEAR(A4964))</f>
        <v>2013</v>
      </c>
    </row>
    <row r="4965" spans="1:10" x14ac:dyDescent="0.2">
      <c r="A4965" s="4">
        <v>41214</v>
      </c>
      <c r="B4965" s="2" t="s">
        <v>63</v>
      </c>
      <c r="C4965" s="2" t="s">
        <v>87</v>
      </c>
      <c r="D4965" s="11" t="s">
        <v>88</v>
      </c>
      <c r="E4965" s="12" t="s">
        <v>88</v>
      </c>
      <c r="F4965" s="12" t="s">
        <v>88</v>
      </c>
      <c r="G4965" s="11" t="s">
        <v>88</v>
      </c>
      <c r="H4965" s="12">
        <v>16.5</v>
      </c>
      <c r="I4965" s="12">
        <v>0</v>
      </c>
      <c r="J4965" s="19">
        <f>IF(MONTH(A4965)&gt;VLOOKUP(Totals!$H$2,Totals!$O$5:$P$16,2,FALSE),YEAR(A4965)+1,YEAR(A4965))</f>
        <v>2013</v>
      </c>
    </row>
    <row r="4966" spans="1:10" x14ac:dyDescent="0.2">
      <c r="A4966" s="4">
        <v>41214</v>
      </c>
      <c r="B4966" s="2" t="s">
        <v>63</v>
      </c>
      <c r="C4966" s="2" t="s">
        <v>13</v>
      </c>
      <c r="D4966" s="11">
        <v>1875</v>
      </c>
      <c r="E4966" s="12">
        <v>0.93700000000000006</v>
      </c>
      <c r="F4966" s="12">
        <v>0.13200000000000001</v>
      </c>
      <c r="G4966" s="11">
        <v>2140</v>
      </c>
      <c r="H4966" s="12">
        <v>16.901</v>
      </c>
      <c r="I4966" s="12">
        <v>1.5209999999999999</v>
      </c>
      <c r="J4966" s="19">
        <f>IF(MONTH(A4966)&gt;VLOOKUP(Totals!$H$2,Totals!$O$5:$P$16,2,FALSE),YEAR(A4966)+1,YEAR(A4966))</f>
        <v>2013</v>
      </c>
    </row>
    <row r="4967" spans="1:10" x14ac:dyDescent="0.2">
      <c r="A4967" s="4">
        <v>41214</v>
      </c>
      <c r="B4967" s="2" t="s">
        <v>63</v>
      </c>
      <c r="C4967" s="2" t="s">
        <v>11</v>
      </c>
      <c r="D4967" s="11">
        <v>46881</v>
      </c>
      <c r="E4967" s="12">
        <v>899.01400000000001</v>
      </c>
      <c r="F4967" s="12">
        <v>54.271999999999998</v>
      </c>
      <c r="G4967" s="11">
        <v>48295</v>
      </c>
      <c r="H4967" s="12">
        <v>1036.0989999999999</v>
      </c>
      <c r="I4967" s="12">
        <v>154.685</v>
      </c>
      <c r="J4967" s="19">
        <f>IF(MONTH(A4967)&gt;VLOOKUP(Totals!$H$2,Totals!$O$5:$P$16,2,FALSE),YEAR(A4967)+1,YEAR(A4967))</f>
        <v>2013</v>
      </c>
    </row>
    <row r="4968" spans="1:10" x14ac:dyDescent="0.2">
      <c r="A4968" s="4">
        <v>41214</v>
      </c>
      <c r="B4968" s="2" t="s">
        <v>63</v>
      </c>
      <c r="C4968" s="2" t="s">
        <v>25</v>
      </c>
      <c r="D4968" s="11">
        <v>2408</v>
      </c>
      <c r="E4968" s="12">
        <v>0</v>
      </c>
      <c r="F4968" s="12">
        <v>0</v>
      </c>
      <c r="G4968" s="11">
        <v>2114</v>
      </c>
      <c r="H4968" s="12">
        <v>0</v>
      </c>
      <c r="I4968" s="12">
        <v>0</v>
      </c>
      <c r="J4968" s="19">
        <f>IF(MONTH(A4968)&gt;VLOOKUP(Totals!$H$2,Totals!$O$5:$P$16,2,FALSE),YEAR(A4968)+1,YEAR(A4968))</f>
        <v>2013</v>
      </c>
    </row>
    <row r="4969" spans="1:10" x14ac:dyDescent="0.2">
      <c r="A4969" s="4">
        <v>41214</v>
      </c>
      <c r="B4969" s="2" t="s">
        <v>63</v>
      </c>
      <c r="C4969" s="2" t="s">
        <v>52</v>
      </c>
      <c r="D4969" s="11">
        <v>3503</v>
      </c>
      <c r="E4969" s="12">
        <v>50.496000000000002</v>
      </c>
      <c r="F4969" s="12">
        <v>0.84099999999999997</v>
      </c>
      <c r="G4969" s="11">
        <v>3600</v>
      </c>
      <c r="H4969" s="12">
        <v>89.722999999999999</v>
      </c>
      <c r="I4969" s="12">
        <v>1.5980000000000001</v>
      </c>
      <c r="J4969" s="19">
        <f>IF(MONTH(A4969)&gt;VLOOKUP(Totals!$H$2,Totals!$O$5:$P$16,2,FALSE),YEAR(A4969)+1,YEAR(A4969))</f>
        <v>2013</v>
      </c>
    </row>
    <row r="4970" spans="1:10" x14ac:dyDescent="0.2">
      <c r="A4970" s="4">
        <v>41214</v>
      </c>
      <c r="B4970" s="2" t="s">
        <v>63</v>
      </c>
      <c r="C4970" s="2" t="s">
        <v>35</v>
      </c>
      <c r="D4970" s="11">
        <v>36875</v>
      </c>
      <c r="E4970" s="12">
        <v>1378.7909999999999</v>
      </c>
      <c r="F4970" s="12">
        <v>83.492999999999995</v>
      </c>
      <c r="G4970" s="11">
        <v>36068</v>
      </c>
      <c r="H4970" s="12">
        <v>1188.569</v>
      </c>
      <c r="I4970" s="12">
        <v>153.80699999999999</v>
      </c>
      <c r="J4970" s="19">
        <f>IF(MONTH(A4970)&gt;VLOOKUP(Totals!$H$2,Totals!$O$5:$P$16,2,FALSE),YEAR(A4970)+1,YEAR(A4970))</f>
        <v>2013</v>
      </c>
    </row>
    <row r="4971" spans="1:10" x14ac:dyDescent="0.2">
      <c r="A4971" s="4">
        <v>41214</v>
      </c>
      <c r="B4971" s="2" t="s">
        <v>63</v>
      </c>
      <c r="C4971" s="2" t="s">
        <v>66</v>
      </c>
      <c r="D4971" s="11">
        <v>7251</v>
      </c>
      <c r="E4971" s="12">
        <v>145.03800000000001</v>
      </c>
      <c r="F4971" s="12">
        <v>8.2629999999999999</v>
      </c>
      <c r="G4971" s="11">
        <v>7303</v>
      </c>
      <c r="H4971" s="12">
        <v>74.741</v>
      </c>
      <c r="I4971" s="12">
        <v>10.196999999999999</v>
      </c>
      <c r="J4971" s="19">
        <f>IF(MONTH(A4971)&gt;VLOOKUP(Totals!$H$2,Totals!$O$5:$P$16,2,FALSE),YEAR(A4971)+1,YEAR(A4971))</f>
        <v>2013</v>
      </c>
    </row>
    <row r="4972" spans="1:10" x14ac:dyDescent="0.2">
      <c r="A4972" s="4">
        <v>41214</v>
      </c>
      <c r="B4972" s="2" t="s">
        <v>63</v>
      </c>
      <c r="C4972" s="2" t="s">
        <v>37</v>
      </c>
      <c r="D4972" s="11">
        <v>5597</v>
      </c>
      <c r="E4972" s="12">
        <v>201.98500000000001</v>
      </c>
      <c r="F4972" s="12">
        <v>98.813000000000002</v>
      </c>
      <c r="G4972" s="11">
        <v>5513</v>
      </c>
      <c r="H4972" s="12">
        <v>93.370999999999995</v>
      </c>
      <c r="I4972" s="12">
        <v>10.597</v>
      </c>
      <c r="J4972" s="19">
        <f>IF(MONTH(A4972)&gt;VLOOKUP(Totals!$H$2,Totals!$O$5:$P$16,2,FALSE),YEAR(A4972)+1,YEAR(A4972))</f>
        <v>2013</v>
      </c>
    </row>
    <row r="4973" spans="1:10" x14ac:dyDescent="0.2">
      <c r="A4973" s="4">
        <v>41214</v>
      </c>
      <c r="B4973" s="2" t="s">
        <v>63</v>
      </c>
      <c r="C4973" s="2" t="s">
        <v>38</v>
      </c>
      <c r="D4973" s="11">
        <v>10079</v>
      </c>
      <c r="E4973" s="12">
        <v>434.274</v>
      </c>
      <c r="F4973" s="12">
        <v>12.315</v>
      </c>
      <c r="G4973" s="11">
        <v>10003</v>
      </c>
      <c r="H4973" s="12">
        <v>43.06</v>
      </c>
      <c r="I4973" s="12">
        <v>112.21899999999999</v>
      </c>
      <c r="J4973" s="19">
        <f>IF(MONTH(A4973)&gt;VLOOKUP(Totals!$H$2,Totals!$O$5:$P$16,2,FALSE),YEAR(A4973)+1,YEAR(A4973))</f>
        <v>2013</v>
      </c>
    </row>
    <row r="4974" spans="1:10" x14ac:dyDescent="0.2">
      <c r="A4974" s="4">
        <v>41214</v>
      </c>
      <c r="B4974" s="2" t="s">
        <v>63</v>
      </c>
      <c r="C4974" s="2" t="s">
        <v>16</v>
      </c>
      <c r="D4974" s="11">
        <v>46836</v>
      </c>
      <c r="E4974" s="12">
        <v>2033.6969999999999</v>
      </c>
      <c r="F4974" s="12">
        <v>221.50200000000001</v>
      </c>
      <c r="G4974" s="11">
        <v>47544</v>
      </c>
      <c r="H4974" s="12">
        <v>323.99299999999999</v>
      </c>
      <c r="I4974" s="12">
        <v>118.96</v>
      </c>
      <c r="J4974" s="19">
        <f>IF(MONTH(A4974)&gt;VLOOKUP(Totals!$H$2,Totals!$O$5:$P$16,2,FALSE),YEAR(A4974)+1,YEAR(A4974))</f>
        <v>2013</v>
      </c>
    </row>
    <row r="4975" spans="1:10" x14ac:dyDescent="0.2">
      <c r="A4975" s="4">
        <v>41214</v>
      </c>
      <c r="B4975" s="2" t="s">
        <v>168</v>
      </c>
      <c r="C4975" s="2" t="s">
        <v>150</v>
      </c>
      <c r="D4975" s="11">
        <v>9436</v>
      </c>
      <c r="E4975" s="12">
        <v>531.221</v>
      </c>
      <c r="F4975" s="12">
        <v>8.1029999999999998</v>
      </c>
      <c r="G4975" s="11">
        <v>6985</v>
      </c>
      <c r="H4975" s="12">
        <v>850.13599999999997</v>
      </c>
      <c r="I4975" s="12">
        <v>2.1999999999999999E-2</v>
      </c>
      <c r="J4975" s="19">
        <f>IF(MONTH(A4975)&gt;VLOOKUP(Totals!$H$2,Totals!$O$5:$P$16,2,FALSE),YEAR(A4975)+1,YEAR(A4975))</f>
        <v>2013</v>
      </c>
    </row>
    <row r="4976" spans="1:10" x14ac:dyDescent="0.2">
      <c r="A4976" s="4">
        <v>41214</v>
      </c>
      <c r="B4976" s="2" t="s">
        <v>67</v>
      </c>
      <c r="C4976" s="2" t="s">
        <v>68</v>
      </c>
      <c r="D4976" s="11">
        <v>4492</v>
      </c>
      <c r="E4976" s="12">
        <v>249.58199999999999</v>
      </c>
      <c r="F4976" s="12">
        <v>0.193</v>
      </c>
      <c r="G4976" s="11">
        <v>5946</v>
      </c>
      <c r="H4976" s="12">
        <v>433.69900000000001</v>
      </c>
      <c r="I4976" s="12">
        <v>0</v>
      </c>
      <c r="J4976" s="19">
        <f>IF(MONTH(A4976)&gt;VLOOKUP(Totals!$H$2,Totals!$O$5:$P$16,2,FALSE),YEAR(A4976)+1,YEAR(A4976))</f>
        <v>2013</v>
      </c>
    </row>
    <row r="4977" spans="1:10" x14ac:dyDescent="0.2">
      <c r="A4977" s="4">
        <v>41214</v>
      </c>
      <c r="B4977" s="2" t="s">
        <v>197</v>
      </c>
      <c r="C4977" s="2" t="s">
        <v>35</v>
      </c>
      <c r="D4977" s="11">
        <v>17168</v>
      </c>
      <c r="E4977" s="12">
        <v>564.72900000000004</v>
      </c>
      <c r="F4977" s="12">
        <v>0</v>
      </c>
      <c r="G4977" s="11">
        <v>17576</v>
      </c>
      <c r="H4977" s="12">
        <v>140.46</v>
      </c>
      <c r="I4977" s="12">
        <v>0</v>
      </c>
      <c r="J4977" s="19">
        <f>IF(MONTH(A4977)&gt;VLOOKUP(Totals!$H$2,Totals!$O$5:$P$16,2,FALSE),YEAR(A4977)+1,YEAR(A4977))</f>
        <v>2013</v>
      </c>
    </row>
    <row r="4978" spans="1:10" x14ac:dyDescent="0.2">
      <c r="A4978" s="4">
        <v>41214</v>
      </c>
      <c r="B4978" s="2" t="s">
        <v>196</v>
      </c>
      <c r="C4978" s="2" t="s">
        <v>35</v>
      </c>
      <c r="D4978" s="11">
        <v>1272</v>
      </c>
      <c r="E4978" s="12">
        <v>8.3629999999999995</v>
      </c>
      <c r="F4978" s="12">
        <v>0</v>
      </c>
      <c r="G4978" s="11">
        <v>1229</v>
      </c>
      <c r="H4978" s="12">
        <v>1.839</v>
      </c>
      <c r="I4978" s="12">
        <v>2.3E-2</v>
      </c>
      <c r="J4978" s="19">
        <f>IF(MONTH(A4978)&gt;VLOOKUP(Totals!$H$2,Totals!$O$5:$P$16,2,FALSE),YEAR(A4978)+1,YEAR(A4978))</f>
        <v>2013</v>
      </c>
    </row>
    <row r="4979" spans="1:10" x14ac:dyDescent="0.2">
      <c r="A4979" s="4">
        <v>41214</v>
      </c>
      <c r="B4979" s="2" t="s">
        <v>69</v>
      </c>
      <c r="C4979" s="2" t="s">
        <v>11</v>
      </c>
      <c r="D4979" s="11" t="s">
        <v>88</v>
      </c>
      <c r="E4979" s="12">
        <v>415.75</v>
      </c>
      <c r="F4979" s="12">
        <v>0</v>
      </c>
      <c r="G4979" s="11" t="s">
        <v>88</v>
      </c>
      <c r="H4979" s="12">
        <v>712.59199999999998</v>
      </c>
      <c r="I4979" s="12">
        <v>0</v>
      </c>
      <c r="J4979" s="19">
        <f>IF(MONTH(A4979)&gt;VLOOKUP(Totals!$H$2,Totals!$O$5:$P$16,2,FALSE),YEAR(A4979)+1,YEAR(A4979))</f>
        <v>2013</v>
      </c>
    </row>
    <row r="4980" spans="1:10" x14ac:dyDescent="0.2">
      <c r="A4980" s="4">
        <v>41214</v>
      </c>
      <c r="B4980" s="2" t="s">
        <v>69</v>
      </c>
      <c r="C4980" s="2" t="s">
        <v>35</v>
      </c>
      <c r="D4980" s="11">
        <v>111367</v>
      </c>
      <c r="E4980" s="12">
        <v>6846.9549999999999</v>
      </c>
      <c r="F4980" s="12">
        <v>276.69799999999998</v>
      </c>
      <c r="G4980" s="11">
        <v>122583</v>
      </c>
      <c r="H4980" s="12">
        <v>4374.4949999999999</v>
      </c>
      <c r="I4980" s="12">
        <v>1.2430000000000001</v>
      </c>
      <c r="J4980" s="19">
        <f>IF(MONTH(A4980)&gt;VLOOKUP(Totals!$H$2,Totals!$O$5:$P$16,2,FALSE),YEAR(A4980)+1,YEAR(A4980))</f>
        <v>2013</v>
      </c>
    </row>
    <row r="4981" spans="1:10" x14ac:dyDescent="0.2">
      <c r="A4981" s="4">
        <v>41214</v>
      </c>
      <c r="B4981" s="2" t="s">
        <v>70</v>
      </c>
      <c r="C4981" s="2" t="s">
        <v>22</v>
      </c>
      <c r="D4981" s="11">
        <v>1665</v>
      </c>
      <c r="E4981" s="12">
        <v>18.943999999999999</v>
      </c>
      <c r="F4981" s="12">
        <v>0</v>
      </c>
      <c r="G4981" s="11">
        <v>1632</v>
      </c>
      <c r="H4981" s="12">
        <v>15.939</v>
      </c>
      <c r="I4981" s="12">
        <v>0</v>
      </c>
      <c r="J4981" s="19">
        <f>IF(MONTH(A4981)&gt;VLOOKUP(Totals!$H$2,Totals!$O$5:$P$16,2,FALSE),YEAR(A4981)+1,YEAR(A4981))</f>
        <v>2013</v>
      </c>
    </row>
    <row r="4982" spans="1:10" x14ac:dyDescent="0.2">
      <c r="A4982" s="4">
        <v>41214</v>
      </c>
      <c r="B4982" s="2" t="s">
        <v>71</v>
      </c>
      <c r="C4982" s="2" t="s">
        <v>66</v>
      </c>
      <c r="D4982" s="11">
        <v>5038</v>
      </c>
      <c r="E4982" s="12">
        <v>86.876999999999995</v>
      </c>
      <c r="F4982" s="12">
        <v>0</v>
      </c>
      <c r="G4982" s="11">
        <v>5252</v>
      </c>
      <c r="H4982" s="12">
        <v>329.82499999999999</v>
      </c>
      <c r="I4982" s="12">
        <v>0</v>
      </c>
      <c r="J4982" s="19">
        <f>IF(MONTH(A4982)&gt;VLOOKUP(Totals!$H$2,Totals!$O$5:$P$16,2,FALSE),YEAR(A4982)+1,YEAR(A4982))</f>
        <v>2013</v>
      </c>
    </row>
    <row r="4983" spans="1:10" x14ac:dyDescent="0.2">
      <c r="A4983" s="4">
        <v>41214</v>
      </c>
      <c r="B4983" s="2" t="s">
        <v>160</v>
      </c>
      <c r="C4983" s="2" t="s">
        <v>11</v>
      </c>
      <c r="D4983" s="11" t="s">
        <v>88</v>
      </c>
      <c r="E4983" s="12">
        <v>434.83699999999999</v>
      </c>
      <c r="F4983" s="12">
        <v>0</v>
      </c>
      <c r="G4983" s="11" t="s">
        <v>88</v>
      </c>
      <c r="H4983" s="12">
        <v>430.79399999999998</v>
      </c>
      <c r="I4983" s="12">
        <v>0</v>
      </c>
      <c r="J4983" s="19">
        <f>IF(MONTH(A4983)&gt;VLOOKUP(Totals!$H$2,Totals!$O$5:$P$16,2,FALSE),YEAR(A4983)+1,YEAR(A4983))</f>
        <v>2013</v>
      </c>
    </row>
    <row r="4984" spans="1:10" x14ac:dyDescent="0.2">
      <c r="A4984" s="4">
        <v>41214</v>
      </c>
      <c r="B4984" s="2" t="s">
        <v>72</v>
      </c>
      <c r="C4984" s="2" t="s">
        <v>37</v>
      </c>
      <c r="D4984" s="11">
        <v>41112</v>
      </c>
      <c r="E4984" s="12">
        <v>1660.998</v>
      </c>
      <c r="F4984" s="12">
        <v>182.78</v>
      </c>
      <c r="G4984" s="11">
        <v>48338</v>
      </c>
      <c r="H4984" s="12">
        <v>1070.798</v>
      </c>
      <c r="I4984" s="12">
        <v>3.05</v>
      </c>
      <c r="J4984" s="19">
        <f>IF(MONTH(A4984)&gt;VLOOKUP(Totals!$H$2,Totals!$O$5:$P$16,2,FALSE),YEAR(A4984)+1,YEAR(A4984))</f>
        <v>2013</v>
      </c>
    </row>
    <row r="4985" spans="1:10" x14ac:dyDescent="0.2">
      <c r="A4985" s="4">
        <v>41214</v>
      </c>
      <c r="B4985" s="2" t="s">
        <v>204</v>
      </c>
      <c r="C4985" s="2" t="s">
        <v>35</v>
      </c>
      <c r="D4985" s="11">
        <v>4065</v>
      </c>
      <c r="E4985" s="12">
        <v>0</v>
      </c>
      <c r="F4985" s="12">
        <v>0</v>
      </c>
      <c r="G4985" s="11">
        <v>5149</v>
      </c>
      <c r="H4985" s="12">
        <v>0</v>
      </c>
      <c r="I4985" s="12">
        <v>0</v>
      </c>
      <c r="J4985" s="19">
        <f>IF(MONTH(A4985)&gt;VLOOKUP(Totals!$H$2,Totals!$O$5:$P$16,2,FALSE),YEAR(A4985)+1,YEAR(A4985))</f>
        <v>2013</v>
      </c>
    </row>
    <row r="4986" spans="1:10" x14ac:dyDescent="0.2">
      <c r="A4986" s="4">
        <v>41214</v>
      </c>
      <c r="B4986" s="2" t="s">
        <v>73</v>
      </c>
      <c r="C4986" s="2" t="s">
        <v>47</v>
      </c>
      <c r="D4986" s="11">
        <v>812</v>
      </c>
      <c r="E4986" s="12">
        <v>0</v>
      </c>
      <c r="F4986" s="12">
        <v>4.0000000000000001E-3</v>
      </c>
      <c r="G4986" s="11">
        <v>902</v>
      </c>
      <c r="H4986" s="12">
        <v>1.0369999999999999</v>
      </c>
      <c r="I4986" s="12">
        <v>7.0000000000000001E-3</v>
      </c>
      <c r="J4986" s="19">
        <f>IF(MONTH(A4986)&gt;VLOOKUP(Totals!$H$2,Totals!$O$5:$P$16,2,FALSE),YEAR(A4986)+1,YEAR(A4986))</f>
        <v>2013</v>
      </c>
    </row>
    <row r="4987" spans="1:10" x14ac:dyDescent="0.2">
      <c r="A4987" s="4">
        <v>41214</v>
      </c>
      <c r="B4987" s="2" t="s">
        <v>73</v>
      </c>
      <c r="C4987" s="2" t="s">
        <v>16</v>
      </c>
      <c r="D4987" s="11">
        <v>16309</v>
      </c>
      <c r="E4987" s="12">
        <v>4.0380000000000003</v>
      </c>
      <c r="F4987" s="12">
        <v>211.28100000000001</v>
      </c>
      <c r="G4987" s="11">
        <v>17295</v>
      </c>
      <c r="H4987" s="12">
        <v>345.27600000000001</v>
      </c>
      <c r="I4987" s="12">
        <v>4.7930000000000001</v>
      </c>
      <c r="J4987" s="19">
        <f>IF(MONTH(A4987)&gt;VLOOKUP(Totals!$H$2,Totals!$O$5:$P$16,2,FALSE),YEAR(A4987)+1,YEAR(A4987))</f>
        <v>2013</v>
      </c>
    </row>
    <row r="4988" spans="1:10" x14ac:dyDescent="0.2">
      <c r="A4988" s="4">
        <v>41214</v>
      </c>
      <c r="B4988" s="2" t="s">
        <v>74</v>
      </c>
      <c r="C4988" s="2" t="s">
        <v>18</v>
      </c>
      <c r="D4988" s="11" t="s">
        <v>88</v>
      </c>
      <c r="E4988" s="12" t="s">
        <v>88</v>
      </c>
      <c r="F4988" s="12" t="s">
        <v>88</v>
      </c>
      <c r="G4988" s="11" t="s">
        <v>88</v>
      </c>
      <c r="H4988" s="12">
        <v>32.557000000000002</v>
      </c>
      <c r="I4988" s="12">
        <v>0</v>
      </c>
      <c r="J4988" s="19">
        <f>IF(MONTH(A4988)&gt;VLOOKUP(Totals!$H$2,Totals!$O$5:$P$16,2,FALSE),YEAR(A4988)+1,YEAR(A4988))</f>
        <v>2013</v>
      </c>
    </row>
    <row r="4989" spans="1:10" x14ac:dyDescent="0.2">
      <c r="A4989" s="4">
        <v>41214</v>
      </c>
      <c r="B4989" s="2" t="s">
        <v>74</v>
      </c>
      <c r="C4989" s="2" t="s">
        <v>161</v>
      </c>
      <c r="D4989" s="11" t="s">
        <v>88</v>
      </c>
      <c r="E4989" s="12" t="s">
        <v>88</v>
      </c>
      <c r="F4989" s="12" t="s">
        <v>88</v>
      </c>
      <c r="G4989" s="11" t="s">
        <v>88</v>
      </c>
      <c r="H4989" s="12">
        <v>2.73</v>
      </c>
      <c r="I4989" s="12">
        <v>0</v>
      </c>
      <c r="J4989" s="19">
        <f>IF(MONTH(A4989)&gt;VLOOKUP(Totals!$H$2,Totals!$O$5:$P$16,2,FALSE),YEAR(A4989)+1,YEAR(A4989))</f>
        <v>2013</v>
      </c>
    </row>
    <row r="4990" spans="1:10" x14ac:dyDescent="0.2">
      <c r="A4990" s="4">
        <v>41214</v>
      </c>
      <c r="B4990" s="2" t="s">
        <v>74</v>
      </c>
      <c r="C4990" s="2" t="s">
        <v>35</v>
      </c>
      <c r="D4990" s="11" t="s">
        <v>88</v>
      </c>
      <c r="E4990" s="12" t="s">
        <v>88</v>
      </c>
      <c r="F4990" s="12" t="s">
        <v>88</v>
      </c>
      <c r="G4990" s="11" t="s">
        <v>88</v>
      </c>
      <c r="H4990" s="12">
        <v>65.587000000000003</v>
      </c>
      <c r="I4990" s="12">
        <v>0</v>
      </c>
      <c r="J4990" s="19">
        <f>IF(MONTH(A4990)&gt;VLOOKUP(Totals!$H$2,Totals!$O$5:$P$16,2,FALSE),YEAR(A4990)+1,YEAR(A4990))</f>
        <v>2013</v>
      </c>
    </row>
    <row r="4991" spans="1:10" x14ac:dyDescent="0.2">
      <c r="A4991" s="4">
        <v>41214</v>
      </c>
      <c r="B4991" s="2" t="s">
        <v>74</v>
      </c>
      <c r="C4991" s="2" t="s">
        <v>43</v>
      </c>
      <c r="D4991" s="11" t="s">
        <v>88</v>
      </c>
      <c r="E4991" s="12" t="s">
        <v>88</v>
      </c>
      <c r="F4991" s="12" t="s">
        <v>88</v>
      </c>
      <c r="G4991" s="11" t="s">
        <v>88</v>
      </c>
      <c r="H4991" s="12">
        <v>16.905000000000001</v>
      </c>
      <c r="I4991" s="12">
        <v>0</v>
      </c>
      <c r="J4991" s="19">
        <f>IF(MONTH(A4991)&gt;VLOOKUP(Totals!$H$2,Totals!$O$5:$P$16,2,FALSE),YEAR(A4991)+1,YEAR(A4991))</f>
        <v>2013</v>
      </c>
    </row>
    <row r="4992" spans="1:10" x14ac:dyDescent="0.2">
      <c r="A4992" s="4">
        <v>41214</v>
      </c>
      <c r="B4992" s="2" t="s">
        <v>74</v>
      </c>
      <c r="C4992" s="2" t="s">
        <v>16</v>
      </c>
      <c r="D4992" s="11" t="s">
        <v>88</v>
      </c>
      <c r="E4992" s="12">
        <v>1745.941</v>
      </c>
      <c r="F4992" s="12">
        <v>0</v>
      </c>
      <c r="G4992" s="11" t="s">
        <v>88</v>
      </c>
      <c r="H4992" s="12" t="s">
        <v>88</v>
      </c>
      <c r="I4992" s="12" t="s">
        <v>88</v>
      </c>
      <c r="J4992" s="19">
        <f>IF(MONTH(A4992)&gt;VLOOKUP(Totals!$H$2,Totals!$O$5:$P$16,2,FALSE),YEAR(A4992)+1,YEAR(A4992))</f>
        <v>2013</v>
      </c>
    </row>
    <row r="4993" spans="1:10" x14ac:dyDescent="0.2">
      <c r="A4993" s="4">
        <v>41214</v>
      </c>
      <c r="B4993" s="2" t="s">
        <v>75</v>
      </c>
      <c r="C4993" s="2" t="s">
        <v>76</v>
      </c>
      <c r="D4993" s="11">
        <v>11257</v>
      </c>
      <c r="E4993" s="12">
        <v>698.55200000000002</v>
      </c>
      <c r="F4993" s="12">
        <v>0</v>
      </c>
      <c r="G4993" s="11">
        <v>11984</v>
      </c>
      <c r="H4993" s="12">
        <v>136.07300000000001</v>
      </c>
      <c r="I4993" s="12">
        <v>0</v>
      </c>
      <c r="J4993" s="19">
        <f>IF(MONTH(A4993)&gt;VLOOKUP(Totals!$H$2,Totals!$O$5:$P$16,2,FALSE),YEAR(A4993)+1,YEAR(A4993))</f>
        <v>2013</v>
      </c>
    </row>
    <row r="4994" spans="1:10" x14ac:dyDescent="0.2">
      <c r="A4994" s="4">
        <v>41214</v>
      </c>
      <c r="B4994" s="2" t="s">
        <v>86</v>
      </c>
      <c r="C4994" s="2" t="s">
        <v>161</v>
      </c>
      <c r="D4994" s="11">
        <v>3652</v>
      </c>
      <c r="E4994" s="12">
        <v>466.22899999999998</v>
      </c>
      <c r="F4994" s="12">
        <v>0</v>
      </c>
      <c r="G4994" s="11">
        <v>4630</v>
      </c>
      <c r="H4994" s="12">
        <v>411.73099999999999</v>
      </c>
      <c r="I4994" s="12">
        <v>0</v>
      </c>
      <c r="J4994" s="19">
        <f>IF(MONTH(A4994)&gt;VLOOKUP(Totals!$H$2,Totals!$O$5:$P$16,2,FALSE),YEAR(A4994)+1,YEAR(A4994))</f>
        <v>2013</v>
      </c>
    </row>
    <row r="4995" spans="1:10" x14ac:dyDescent="0.2">
      <c r="A4995" s="4">
        <v>41214</v>
      </c>
      <c r="B4995" s="2" t="s">
        <v>86</v>
      </c>
      <c r="C4995" s="2" t="s">
        <v>38</v>
      </c>
      <c r="D4995" s="11">
        <v>2801</v>
      </c>
      <c r="E4995" s="12">
        <v>60.383000000000003</v>
      </c>
      <c r="F4995" s="12">
        <v>0</v>
      </c>
      <c r="G4995" s="11">
        <v>2939</v>
      </c>
      <c r="H4995" s="12">
        <v>31.198</v>
      </c>
      <c r="I4995" s="12">
        <v>0</v>
      </c>
      <c r="J4995" s="19">
        <f>IF(MONTH(A4995)&gt;VLOOKUP(Totals!$H$2,Totals!$O$5:$P$16,2,FALSE),YEAR(A4995)+1,YEAR(A4995))</f>
        <v>2013</v>
      </c>
    </row>
    <row r="4996" spans="1:10" x14ac:dyDescent="0.2">
      <c r="A4996" s="4">
        <v>41214</v>
      </c>
      <c r="B4996" s="2" t="s">
        <v>193</v>
      </c>
      <c r="C4996" s="2" t="s">
        <v>27</v>
      </c>
      <c r="D4996" s="11">
        <v>13707</v>
      </c>
      <c r="E4996" s="12">
        <v>18.75</v>
      </c>
      <c r="F4996" s="12">
        <v>0</v>
      </c>
      <c r="G4996" s="11">
        <v>13215</v>
      </c>
      <c r="H4996" s="12">
        <v>12.345000000000001</v>
      </c>
      <c r="I4996" s="12">
        <v>0</v>
      </c>
      <c r="J4996" s="19">
        <f>IF(MONTH(A4996)&gt;VLOOKUP(Totals!$H$2,Totals!$O$5:$P$16,2,FALSE),YEAR(A4996)+1,YEAR(A4996))</f>
        <v>2013</v>
      </c>
    </row>
    <row r="4997" spans="1:10" x14ac:dyDescent="0.2">
      <c r="A4997" s="4">
        <v>41214</v>
      </c>
      <c r="B4997" s="2" t="s">
        <v>193</v>
      </c>
      <c r="C4997" s="2" t="s">
        <v>28</v>
      </c>
      <c r="D4997" s="11">
        <v>21382</v>
      </c>
      <c r="E4997" s="12">
        <v>0</v>
      </c>
      <c r="F4997" s="12">
        <v>0</v>
      </c>
      <c r="G4997" s="11">
        <v>21555</v>
      </c>
      <c r="H4997" s="12">
        <v>0</v>
      </c>
      <c r="I4997" s="12">
        <v>0</v>
      </c>
      <c r="J4997" s="19">
        <f>IF(MONTH(A4997)&gt;VLOOKUP(Totals!$H$2,Totals!$O$5:$P$16,2,FALSE),YEAR(A4997)+1,YEAR(A4997))</f>
        <v>2013</v>
      </c>
    </row>
    <row r="4998" spans="1:10" x14ac:dyDescent="0.2">
      <c r="A4998" s="4">
        <v>41214</v>
      </c>
      <c r="B4998" s="2" t="s">
        <v>193</v>
      </c>
      <c r="C4998" s="2" t="s">
        <v>11</v>
      </c>
      <c r="D4998" s="11">
        <v>38556</v>
      </c>
      <c r="E4998" s="12">
        <v>91.914000000000001</v>
      </c>
      <c r="F4998" s="12">
        <v>0</v>
      </c>
      <c r="G4998" s="11">
        <v>41258</v>
      </c>
      <c r="H4998" s="12">
        <v>43.264000000000003</v>
      </c>
      <c r="I4998" s="12">
        <v>0</v>
      </c>
      <c r="J4998" s="19">
        <f>IF(MONTH(A4998)&gt;VLOOKUP(Totals!$H$2,Totals!$O$5:$P$16,2,FALSE),YEAR(A4998)+1,YEAR(A4998))</f>
        <v>2013</v>
      </c>
    </row>
    <row r="4999" spans="1:10" x14ac:dyDescent="0.2">
      <c r="A4999" s="4">
        <v>41214</v>
      </c>
      <c r="B4999" s="2" t="s">
        <v>193</v>
      </c>
      <c r="C4999" s="2" t="s">
        <v>25</v>
      </c>
      <c r="D4999" s="11">
        <v>2668</v>
      </c>
      <c r="E4999" s="12">
        <v>0</v>
      </c>
      <c r="F4999" s="12">
        <v>0</v>
      </c>
      <c r="G4999" s="11">
        <v>2539</v>
      </c>
      <c r="H4999" s="12">
        <v>26.512</v>
      </c>
      <c r="I4999" s="12">
        <v>0</v>
      </c>
      <c r="J4999" s="19">
        <f>IF(MONTH(A4999)&gt;VLOOKUP(Totals!$H$2,Totals!$O$5:$P$16,2,FALSE),YEAR(A4999)+1,YEAR(A4999))</f>
        <v>2013</v>
      </c>
    </row>
    <row r="5000" spans="1:10" x14ac:dyDescent="0.2">
      <c r="A5000" s="4">
        <v>41214</v>
      </c>
      <c r="B5000" s="2" t="s">
        <v>193</v>
      </c>
      <c r="C5000" s="2" t="s">
        <v>22</v>
      </c>
      <c r="D5000" s="11">
        <v>809</v>
      </c>
      <c r="E5000" s="12">
        <v>0</v>
      </c>
      <c r="F5000" s="12">
        <v>0</v>
      </c>
      <c r="G5000" s="11">
        <v>684</v>
      </c>
      <c r="H5000" s="12">
        <v>8.3320000000000007</v>
      </c>
      <c r="I5000" s="12">
        <v>0</v>
      </c>
      <c r="J5000" s="19">
        <f>IF(MONTH(A5000)&gt;VLOOKUP(Totals!$H$2,Totals!$O$5:$P$16,2,FALSE),YEAR(A5000)+1,YEAR(A5000))</f>
        <v>2013</v>
      </c>
    </row>
    <row r="5001" spans="1:10" x14ac:dyDescent="0.2">
      <c r="A5001" s="4">
        <v>41214</v>
      </c>
      <c r="B5001" s="2" t="s">
        <v>193</v>
      </c>
      <c r="C5001" s="2" t="s">
        <v>37</v>
      </c>
      <c r="D5001" s="11">
        <v>2393</v>
      </c>
      <c r="E5001" s="12">
        <v>0</v>
      </c>
      <c r="F5001" s="12">
        <v>0</v>
      </c>
      <c r="G5001" s="11">
        <v>2580</v>
      </c>
      <c r="H5001" s="12">
        <v>0</v>
      </c>
      <c r="I5001" s="12">
        <v>0</v>
      </c>
      <c r="J5001" s="19">
        <f>IF(MONTH(A5001)&gt;VLOOKUP(Totals!$H$2,Totals!$O$5:$P$16,2,FALSE),YEAR(A5001)+1,YEAR(A5001))</f>
        <v>2013</v>
      </c>
    </row>
    <row r="5002" spans="1:10" x14ac:dyDescent="0.2">
      <c r="A5002" s="4">
        <v>41214</v>
      </c>
      <c r="B5002" s="2" t="s">
        <v>193</v>
      </c>
      <c r="C5002" s="2" t="s">
        <v>61</v>
      </c>
      <c r="D5002" s="11">
        <v>862</v>
      </c>
      <c r="E5002" s="12">
        <v>2.9119999999999999</v>
      </c>
      <c r="F5002" s="12">
        <v>0</v>
      </c>
      <c r="G5002" s="11">
        <v>1082</v>
      </c>
      <c r="H5002" s="12">
        <v>0.55400000000000005</v>
      </c>
      <c r="I5002" s="12">
        <v>0</v>
      </c>
      <c r="J5002" s="19">
        <f>IF(MONTH(A5002)&gt;VLOOKUP(Totals!$H$2,Totals!$O$5:$P$16,2,FALSE),YEAR(A5002)+1,YEAR(A5002))</f>
        <v>2013</v>
      </c>
    </row>
    <row r="5003" spans="1:10" x14ac:dyDescent="0.2">
      <c r="A5003" s="4">
        <v>41214</v>
      </c>
      <c r="B5003" s="2" t="s">
        <v>193</v>
      </c>
      <c r="C5003" s="2" t="s">
        <v>49</v>
      </c>
      <c r="D5003" s="11">
        <v>3285</v>
      </c>
      <c r="E5003" s="12">
        <v>121.58199999999999</v>
      </c>
      <c r="F5003" s="12">
        <v>0</v>
      </c>
      <c r="G5003" s="11">
        <v>2679</v>
      </c>
      <c r="H5003" s="12">
        <v>203.108</v>
      </c>
      <c r="I5003" s="12">
        <v>0</v>
      </c>
      <c r="J5003" s="19">
        <f>IF(MONTH(A5003)&gt;VLOOKUP(Totals!$H$2,Totals!$O$5:$P$16,2,FALSE),YEAR(A5003)+1,YEAR(A5003))</f>
        <v>2013</v>
      </c>
    </row>
    <row r="5004" spans="1:10" x14ac:dyDescent="0.2">
      <c r="A5004" s="4">
        <v>41214</v>
      </c>
      <c r="B5004" s="2" t="s">
        <v>193</v>
      </c>
      <c r="C5004" s="2" t="s">
        <v>16</v>
      </c>
      <c r="D5004" s="11">
        <v>15896</v>
      </c>
      <c r="E5004" s="12">
        <v>422.01799999999997</v>
      </c>
      <c r="F5004" s="12">
        <v>0</v>
      </c>
      <c r="G5004" s="11">
        <v>17320</v>
      </c>
      <c r="H5004" s="12">
        <v>361.17700000000002</v>
      </c>
      <c r="I5004" s="12">
        <v>0</v>
      </c>
      <c r="J5004" s="19">
        <f>IF(MONTH(A5004)&gt;VLOOKUP(Totals!$H$2,Totals!$O$5:$P$16,2,FALSE),YEAR(A5004)+1,YEAR(A5004))</f>
        <v>2013</v>
      </c>
    </row>
    <row r="5005" spans="1:10" x14ac:dyDescent="0.2">
      <c r="A5005" s="4">
        <v>41214</v>
      </c>
      <c r="B5005" s="2" t="s">
        <v>193</v>
      </c>
      <c r="C5005" s="2" t="s">
        <v>30</v>
      </c>
      <c r="D5005" s="11">
        <v>1625</v>
      </c>
      <c r="E5005" s="12">
        <v>1.0189999999999999</v>
      </c>
      <c r="F5005" s="12">
        <v>0</v>
      </c>
      <c r="G5005" s="11">
        <v>1719</v>
      </c>
      <c r="H5005" s="12">
        <v>7.9080000000000004</v>
      </c>
      <c r="I5005" s="12">
        <v>0</v>
      </c>
      <c r="J5005" s="19">
        <f>IF(MONTH(A5005)&gt;VLOOKUP(Totals!$H$2,Totals!$O$5:$P$16,2,FALSE),YEAR(A5005)+1,YEAR(A5005))</f>
        <v>2013</v>
      </c>
    </row>
    <row r="5006" spans="1:10" x14ac:dyDescent="0.2">
      <c r="A5006" s="4">
        <v>41214</v>
      </c>
      <c r="B5006" s="2" t="s">
        <v>194</v>
      </c>
      <c r="C5006" s="2" t="s">
        <v>62</v>
      </c>
      <c r="D5006" s="11">
        <v>1766</v>
      </c>
      <c r="E5006" s="12">
        <v>0.496</v>
      </c>
      <c r="F5006" s="12">
        <v>0</v>
      </c>
      <c r="G5006" s="11">
        <v>1973</v>
      </c>
      <c r="H5006" s="12">
        <v>0.90500000000000003</v>
      </c>
      <c r="I5006" s="12">
        <v>0</v>
      </c>
      <c r="J5006" s="19">
        <f>IF(MONTH(A5006)&gt;VLOOKUP(Totals!$H$2,Totals!$O$5:$P$16,2,FALSE),YEAR(A5006)+1,YEAR(A5006))</f>
        <v>2013</v>
      </c>
    </row>
    <row r="5007" spans="1:10" x14ac:dyDescent="0.2">
      <c r="A5007" s="4">
        <v>41244</v>
      </c>
      <c r="B5007" s="2" t="s">
        <v>9</v>
      </c>
      <c r="C5007" s="2" t="s">
        <v>10</v>
      </c>
      <c r="D5007" s="11">
        <v>3011</v>
      </c>
      <c r="E5007" s="12">
        <v>2.0110000000000001</v>
      </c>
      <c r="F5007" s="12">
        <v>0.94499999999999995</v>
      </c>
      <c r="G5007" s="11">
        <v>2955</v>
      </c>
      <c r="H5007" s="12">
        <v>59.884999999999998</v>
      </c>
      <c r="I5007" s="12">
        <v>0</v>
      </c>
      <c r="J5007" s="19">
        <f>IF(MONTH(A5007)&gt;VLOOKUP(Totals!$H$2,Totals!$O$5:$P$16,2,FALSE),YEAR(A5007)+1,YEAR(A5007))</f>
        <v>2013</v>
      </c>
    </row>
    <row r="5008" spans="1:10" x14ac:dyDescent="0.2">
      <c r="A5008" s="4">
        <v>41244</v>
      </c>
      <c r="B5008" s="2" t="s">
        <v>12</v>
      </c>
      <c r="C5008" s="2" t="s">
        <v>13</v>
      </c>
      <c r="D5008" s="11">
        <v>5433</v>
      </c>
      <c r="E5008" s="12">
        <v>1.764</v>
      </c>
      <c r="F5008" s="12">
        <v>0.63</v>
      </c>
      <c r="G5008" s="11">
        <v>3820</v>
      </c>
      <c r="H5008" s="12">
        <v>99.488</v>
      </c>
      <c r="I5008" s="12">
        <v>2.6349999999999998</v>
      </c>
      <c r="J5008" s="19">
        <f>IF(MONTH(A5008)&gt;VLOOKUP(Totals!$H$2,Totals!$O$5:$P$16,2,FALSE),YEAR(A5008)+1,YEAR(A5008))</f>
        <v>2013</v>
      </c>
    </row>
    <row r="5009" spans="1:10" x14ac:dyDescent="0.2">
      <c r="A5009" s="4">
        <v>41244</v>
      </c>
      <c r="B5009" s="2" t="s">
        <v>14</v>
      </c>
      <c r="C5009" s="2" t="s">
        <v>15</v>
      </c>
      <c r="D5009" s="11">
        <v>8311</v>
      </c>
      <c r="E5009" s="12">
        <v>330.37200000000001</v>
      </c>
      <c r="F5009" s="12">
        <v>74.241</v>
      </c>
      <c r="G5009" s="11">
        <v>9215</v>
      </c>
      <c r="H5009" s="12">
        <v>203.64699999999999</v>
      </c>
      <c r="I5009" s="12">
        <v>39.128999999999998</v>
      </c>
      <c r="J5009" s="19">
        <f>IF(MONTH(A5009)&gt;VLOOKUP(Totals!$H$2,Totals!$O$5:$P$16,2,FALSE),YEAR(A5009)+1,YEAR(A5009))</f>
        <v>2013</v>
      </c>
    </row>
    <row r="5010" spans="1:10" x14ac:dyDescent="0.2">
      <c r="A5010" s="4">
        <v>41244</v>
      </c>
      <c r="B5010" s="2" t="s">
        <v>17</v>
      </c>
      <c r="C5010" s="2" t="s">
        <v>18</v>
      </c>
      <c r="D5010" s="11">
        <v>15184</v>
      </c>
      <c r="E5010" s="12">
        <v>571.58600000000001</v>
      </c>
      <c r="F5010" s="12">
        <v>46.658000000000001</v>
      </c>
      <c r="G5010" s="11">
        <v>16716</v>
      </c>
      <c r="H5010" s="12">
        <v>323.64100000000002</v>
      </c>
      <c r="I5010" s="12">
        <v>7.4260000000000002</v>
      </c>
      <c r="J5010" s="19">
        <f>IF(MONTH(A5010)&gt;VLOOKUP(Totals!$H$2,Totals!$O$5:$P$16,2,FALSE),YEAR(A5010)+1,YEAR(A5010))</f>
        <v>2013</v>
      </c>
    </row>
    <row r="5011" spans="1:10" x14ac:dyDescent="0.2">
      <c r="A5011" s="4">
        <v>41244</v>
      </c>
      <c r="B5011" s="2" t="s">
        <v>19</v>
      </c>
      <c r="C5011" s="2" t="s">
        <v>20</v>
      </c>
      <c r="D5011" s="11">
        <v>1783</v>
      </c>
      <c r="E5011" s="12">
        <v>44.667000000000002</v>
      </c>
      <c r="F5011" s="12">
        <v>0.63600000000000001</v>
      </c>
      <c r="G5011" s="11">
        <v>2409</v>
      </c>
      <c r="H5011" s="12">
        <v>20.481999999999999</v>
      </c>
      <c r="I5011" s="12">
        <v>0</v>
      </c>
      <c r="J5011" s="19">
        <f>IF(MONTH(A5011)&gt;VLOOKUP(Totals!$H$2,Totals!$O$5:$P$16,2,FALSE),YEAR(A5011)+1,YEAR(A5011))</f>
        <v>2013</v>
      </c>
    </row>
    <row r="5012" spans="1:10" x14ac:dyDescent="0.2">
      <c r="A5012" s="4">
        <v>41244</v>
      </c>
      <c r="B5012" s="2" t="s">
        <v>23</v>
      </c>
      <c r="C5012" s="2" t="s">
        <v>143</v>
      </c>
      <c r="D5012" s="11">
        <v>508</v>
      </c>
      <c r="E5012" s="12">
        <v>0.01</v>
      </c>
      <c r="F5012" s="12">
        <v>1.2E-2</v>
      </c>
      <c r="G5012" s="11">
        <v>962</v>
      </c>
      <c r="H5012" s="12">
        <v>18.72</v>
      </c>
      <c r="I5012" s="12">
        <v>0.90500000000000003</v>
      </c>
      <c r="J5012" s="19">
        <f>IF(MONTH(A5012)&gt;VLOOKUP(Totals!$H$2,Totals!$O$5:$P$16,2,FALSE),YEAR(A5012)+1,YEAR(A5012))</f>
        <v>2013</v>
      </c>
    </row>
    <row r="5013" spans="1:10" x14ac:dyDescent="0.2">
      <c r="A5013" s="4">
        <v>41244</v>
      </c>
      <c r="B5013" s="2" t="s">
        <v>23</v>
      </c>
      <c r="C5013" s="2" t="s">
        <v>11</v>
      </c>
      <c r="D5013" s="11">
        <v>106665</v>
      </c>
      <c r="E5013" s="12">
        <v>2060.0410000000002</v>
      </c>
      <c r="F5013" s="12">
        <v>407.72</v>
      </c>
      <c r="G5013" s="11">
        <v>118624</v>
      </c>
      <c r="H5013" s="12">
        <v>1778.0989999999999</v>
      </c>
      <c r="I5013" s="12">
        <v>90.066000000000003</v>
      </c>
      <c r="J5013" s="19">
        <f>IF(MONTH(A5013)&gt;VLOOKUP(Totals!$H$2,Totals!$O$5:$P$16,2,FALSE),YEAR(A5013)+1,YEAR(A5013))</f>
        <v>2013</v>
      </c>
    </row>
    <row r="5014" spans="1:10" x14ac:dyDescent="0.2">
      <c r="A5014" s="4">
        <v>41244</v>
      </c>
      <c r="B5014" s="2" t="s">
        <v>24</v>
      </c>
      <c r="C5014" s="2" t="s">
        <v>25</v>
      </c>
      <c r="D5014" s="11">
        <v>10572</v>
      </c>
      <c r="E5014" s="12">
        <v>66.438000000000002</v>
      </c>
      <c r="F5014" s="12">
        <v>0.65100000000000002</v>
      </c>
      <c r="G5014" s="11">
        <v>8193</v>
      </c>
      <c r="H5014" s="12">
        <v>342.37299999999999</v>
      </c>
      <c r="I5014" s="12">
        <v>13.331</v>
      </c>
      <c r="J5014" s="19">
        <f>IF(MONTH(A5014)&gt;VLOOKUP(Totals!$H$2,Totals!$O$5:$P$16,2,FALSE),YEAR(A5014)+1,YEAR(A5014))</f>
        <v>2013</v>
      </c>
    </row>
    <row r="5015" spans="1:10" x14ac:dyDescent="0.2">
      <c r="A5015" s="4">
        <v>41244</v>
      </c>
      <c r="B5015" s="2" t="s">
        <v>29</v>
      </c>
      <c r="C5015" s="2" t="s">
        <v>30</v>
      </c>
      <c r="D5015" s="11">
        <v>4798</v>
      </c>
      <c r="E5015" s="12">
        <v>13.737</v>
      </c>
      <c r="F5015" s="12">
        <v>4.8109999999999999</v>
      </c>
      <c r="G5015" s="11">
        <v>5801</v>
      </c>
      <c r="H5015" s="12">
        <v>35.32</v>
      </c>
      <c r="I5015" s="12">
        <v>2.6419999999999999</v>
      </c>
      <c r="J5015" s="19">
        <f>IF(MONTH(A5015)&gt;VLOOKUP(Totals!$H$2,Totals!$O$5:$P$16,2,FALSE),YEAR(A5015)+1,YEAR(A5015))</f>
        <v>2013</v>
      </c>
    </row>
    <row r="5016" spans="1:10" x14ac:dyDescent="0.2">
      <c r="A5016" s="4">
        <v>41244</v>
      </c>
      <c r="B5016" s="2" t="s">
        <v>154</v>
      </c>
      <c r="C5016" s="2" t="s">
        <v>34</v>
      </c>
      <c r="D5016" s="11">
        <v>36939</v>
      </c>
      <c r="E5016" s="12">
        <v>969.89099999999996</v>
      </c>
      <c r="F5016" s="12">
        <v>0</v>
      </c>
      <c r="G5016" s="11">
        <v>52291</v>
      </c>
      <c r="H5016" s="12">
        <v>184.06100000000001</v>
      </c>
      <c r="I5016" s="12">
        <v>0</v>
      </c>
      <c r="J5016" s="19">
        <f>IF(MONTH(A5016)&gt;VLOOKUP(Totals!$H$2,Totals!$O$5:$P$16,2,FALSE),YEAR(A5016)+1,YEAR(A5016))</f>
        <v>2013</v>
      </c>
    </row>
    <row r="5017" spans="1:10" x14ac:dyDescent="0.2">
      <c r="A5017" s="4">
        <v>41244</v>
      </c>
      <c r="B5017" s="2" t="s">
        <v>148</v>
      </c>
      <c r="C5017" s="2" t="s">
        <v>25</v>
      </c>
      <c r="D5017" s="11">
        <v>234</v>
      </c>
      <c r="E5017" s="12">
        <v>0.104</v>
      </c>
      <c r="F5017" s="12">
        <v>1E-3</v>
      </c>
      <c r="G5017" s="11">
        <v>198</v>
      </c>
      <c r="H5017" s="12">
        <v>2.1949999999999998</v>
      </c>
      <c r="I5017" s="12">
        <v>1E-3</v>
      </c>
      <c r="J5017" s="19">
        <f>IF(MONTH(A5017)&gt;VLOOKUP(Totals!$H$2,Totals!$O$5:$P$16,2,FALSE),YEAR(A5017)+1,YEAR(A5017))</f>
        <v>2013</v>
      </c>
    </row>
    <row r="5018" spans="1:10" x14ac:dyDescent="0.2">
      <c r="A5018" s="4">
        <v>41244</v>
      </c>
      <c r="B5018" s="2" t="s">
        <v>31</v>
      </c>
      <c r="C5018" s="2" t="s">
        <v>32</v>
      </c>
      <c r="D5018" s="11">
        <v>7819</v>
      </c>
      <c r="E5018" s="12">
        <v>165.483</v>
      </c>
      <c r="F5018" s="12">
        <v>18.030999999999999</v>
      </c>
      <c r="G5018" s="11">
        <v>8305</v>
      </c>
      <c r="H5018" s="12">
        <v>99.378</v>
      </c>
      <c r="I5018" s="12">
        <v>0</v>
      </c>
      <c r="J5018" s="19">
        <f>IF(MONTH(A5018)&gt;VLOOKUP(Totals!$H$2,Totals!$O$5:$P$16,2,FALSE),YEAR(A5018)+1,YEAR(A5018))</f>
        <v>2013</v>
      </c>
    </row>
    <row r="5019" spans="1:10" x14ac:dyDescent="0.2">
      <c r="A5019" s="4">
        <v>41244</v>
      </c>
      <c r="B5019" s="2" t="s">
        <v>36</v>
      </c>
      <c r="C5019" s="2" t="s">
        <v>35</v>
      </c>
      <c r="D5019" s="11">
        <v>3441</v>
      </c>
      <c r="E5019" s="12">
        <v>40.304000000000002</v>
      </c>
      <c r="F5019" s="12">
        <v>0</v>
      </c>
      <c r="G5019" s="11">
        <v>4141</v>
      </c>
      <c r="H5019" s="12">
        <v>58.069000000000003</v>
      </c>
      <c r="I5019" s="12">
        <v>0</v>
      </c>
      <c r="J5019" s="19">
        <f>IF(MONTH(A5019)&gt;VLOOKUP(Totals!$H$2,Totals!$O$5:$P$16,2,FALSE),YEAR(A5019)+1,YEAR(A5019))</f>
        <v>2013</v>
      </c>
    </row>
    <row r="5020" spans="1:10" x14ac:dyDescent="0.2">
      <c r="A5020" s="4">
        <v>41244</v>
      </c>
      <c r="B5020" s="2" t="s">
        <v>36</v>
      </c>
      <c r="C5020" s="2" t="s">
        <v>38</v>
      </c>
      <c r="D5020" s="11">
        <v>5702</v>
      </c>
      <c r="E5020" s="12">
        <v>239.477</v>
      </c>
      <c r="F5020" s="12">
        <v>14.670999999999999</v>
      </c>
      <c r="G5020" s="11">
        <v>5334</v>
      </c>
      <c r="H5020" s="12">
        <v>127.733</v>
      </c>
      <c r="I5020" s="12">
        <v>1.4019999999999999</v>
      </c>
      <c r="J5020" s="19">
        <f>IF(MONTH(A5020)&gt;VLOOKUP(Totals!$H$2,Totals!$O$5:$P$16,2,FALSE),YEAR(A5020)+1,YEAR(A5020))</f>
        <v>2013</v>
      </c>
    </row>
    <row r="5021" spans="1:10" x14ac:dyDescent="0.2">
      <c r="A5021" s="4">
        <v>41244</v>
      </c>
      <c r="B5021" s="2" t="s">
        <v>41</v>
      </c>
      <c r="C5021" s="2" t="s">
        <v>161</v>
      </c>
      <c r="D5021" s="11">
        <v>59521</v>
      </c>
      <c r="E5021" s="12">
        <v>3721.2179999999998</v>
      </c>
      <c r="F5021" s="12">
        <v>299.53399999999999</v>
      </c>
      <c r="G5021" s="11">
        <v>69812</v>
      </c>
      <c r="H5021" s="12">
        <v>3511.4110000000001</v>
      </c>
      <c r="I5021" s="12">
        <v>41.768999999999998</v>
      </c>
      <c r="J5021" s="19">
        <f>IF(MONTH(A5021)&gt;VLOOKUP(Totals!$H$2,Totals!$O$5:$P$16,2,FALSE),YEAR(A5021)+1,YEAR(A5021))</f>
        <v>2013</v>
      </c>
    </row>
    <row r="5022" spans="1:10" x14ac:dyDescent="0.2">
      <c r="A5022" s="4">
        <v>41244</v>
      </c>
      <c r="B5022" s="2" t="s">
        <v>42</v>
      </c>
      <c r="C5022" s="2" t="s">
        <v>11</v>
      </c>
      <c r="D5022" s="11">
        <v>4774</v>
      </c>
      <c r="E5022" s="12">
        <v>264.60300000000001</v>
      </c>
      <c r="F5022" s="12">
        <v>0</v>
      </c>
      <c r="G5022" s="11">
        <v>5965</v>
      </c>
      <c r="H5022" s="12">
        <v>204.053</v>
      </c>
      <c r="I5022" s="12">
        <v>4.0170000000000003</v>
      </c>
      <c r="J5022" s="19">
        <f>IF(MONTH(A5022)&gt;VLOOKUP(Totals!$H$2,Totals!$O$5:$P$16,2,FALSE),YEAR(A5022)+1,YEAR(A5022))</f>
        <v>2013</v>
      </c>
    </row>
    <row r="5023" spans="1:10" x14ac:dyDescent="0.2">
      <c r="A5023" s="4">
        <v>41244</v>
      </c>
      <c r="B5023" s="2" t="s">
        <v>42</v>
      </c>
      <c r="C5023" s="2" t="s">
        <v>43</v>
      </c>
      <c r="D5023" s="11">
        <v>4640</v>
      </c>
      <c r="E5023" s="12">
        <v>126.267</v>
      </c>
      <c r="F5023" s="12">
        <v>75.957999999999998</v>
      </c>
      <c r="G5023" s="11">
        <v>7010</v>
      </c>
      <c r="H5023" s="12">
        <v>140.32599999999999</v>
      </c>
      <c r="I5023" s="12">
        <v>3.3290000000000002</v>
      </c>
      <c r="J5023" s="19">
        <f>IF(MONTH(A5023)&gt;VLOOKUP(Totals!$H$2,Totals!$O$5:$P$16,2,FALSE),YEAR(A5023)+1,YEAR(A5023))</f>
        <v>2013</v>
      </c>
    </row>
    <row r="5024" spans="1:10" x14ac:dyDescent="0.2">
      <c r="A5024" s="4">
        <v>41244</v>
      </c>
      <c r="B5024" s="2" t="s">
        <v>44</v>
      </c>
      <c r="C5024" s="2" t="s">
        <v>18</v>
      </c>
      <c r="D5024" s="11">
        <v>18651</v>
      </c>
      <c r="E5024" s="12">
        <v>220.732</v>
      </c>
      <c r="F5024" s="12">
        <v>24.651</v>
      </c>
      <c r="G5024" s="11">
        <v>20120</v>
      </c>
      <c r="H5024" s="12">
        <v>182.809</v>
      </c>
      <c r="I5024" s="12">
        <v>2.6829999999999998</v>
      </c>
      <c r="J5024" s="19">
        <f>IF(MONTH(A5024)&gt;VLOOKUP(Totals!$H$2,Totals!$O$5:$P$16,2,FALSE),YEAR(A5024)+1,YEAR(A5024))</f>
        <v>2013</v>
      </c>
    </row>
    <row r="5025" spans="1:10" x14ac:dyDescent="0.2">
      <c r="A5025" s="4">
        <v>41244</v>
      </c>
      <c r="B5025" s="2" t="s">
        <v>45</v>
      </c>
      <c r="C5025" s="2" t="s">
        <v>18</v>
      </c>
      <c r="D5025" s="11">
        <v>30683</v>
      </c>
      <c r="E5025" s="12">
        <v>1141.681</v>
      </c>
      <c r="F5025" s="12">
        <v>57.115000000000002</v>
      </c>
      <c r="G5025" s="11">
        <v>36964</v>
      </c>
      <c r="H5025" s="12">
        <v>30.773</v>
      </c>
      <c r="I5025" s="12">
        <v>24.437000000000001</v>
      </c>
      <c r="J5025" s="19">
        <f>IF(MONTH(A5025)&gt;VLOOKUP(Totals!$H$2,Totals!$O$5:$P$16,2,FALSE),YEAR(A5025)+1,YEAR(A5025))</f>
        <v>2013</v>
      </c>
    </row>
    <row r="5026" spans="1:10" x14ac:dyDescent="0.2">
      <c r="A5026" s="4">
        <v>41244</v>
      </c>
      <c r="B5026" s="2" t="s">
        <v>165</v>
      </c>
      <c r="C5026" s="2" t="s">
        <v>16</v>
      </c>
      <c r="D5026" s="11">
        <v>7178</v>
      </c>
      <c r="E5026" s="12">
        <v>206.18199999999999</v>
      </c>
      <c r="F5026" s="12">
        <v>119.413</v>
      </c>
      <c r="G5026" s="11">
        <v>7563</v>
      </c>
      <c r="H5026" s="12">
        <v>165.55099999999999</v>
      </c>
      <c r="I5026" s="12">
        <v>0</v>
      </c>
      <c r="J5026" s="19">
        <f>IF(MONTH(A5026)&gt;VLOOKUP(Totals!$H$2,Totals!$O$5:$P$16,2,FALSE),YEAR(A5026)+1,YEAR(A5026))</f>
        <v>2013</v>
      </c>
    </row>
    <row r="5027" spans="1:10" x14ac:dyDescent="0.2">
      <c r="A5027" s="4">
        <v>41244</v>
      </c>
      <c r="B5027" s="2" t="s">
        <v>48</v>
      </c>
      <c r="C5027" s="2" t="s">
        <v>34</v>
      </c>
      <c r="D5027" s="11">
        <v>1449</v>
      </c>
      <c r="E5027" s="12">
        <v>2.2509999999999999</v>
      </c>
      <c r="F5027" s="12">
        <v>0</v>
      </c>
      <c r="G5027" s="11">
        <v>4283</v>
      </c>
      <c r="H5027" s="12">
        <v>1.843</v>
      </c>
      <c r="I5027" s="12">
        <v>0</v>
      </c>
      <c r="J5027" s="19">
        <f>IF(MONTH(A5027)&gt;VLOOKUP(Totals!$H$2,Totals!$O$5:$P$16,2,FALSE),YEAR(A5027)+1,YEAR(A5027))</f>
        <v>2013</v>
      </c>
    </row>
    <row r="5028" spans="1:10" x14ac:dyDescent="0.2">
      <c r="A5028" s="4">
        <v>41244</v>
      </c>
      <c r="B5028" s="2" t="s">
        <v>48</v>
      </c>
      <c r="C5028" s="2" t="s">
        <v>11</v>
      </c>
      <c r="D5028" s="11">
        <v>26925</v>
      </c>
      <c r="E5028" s="12">
        <v>1468.2</v>
      </c>
      <c r="F5028" s="12">
        <v>3.2000000000000001E-2</v>
      </c>
      <c r="G5028" s="11">
        <v>30244</v>
      </c>
      <c r="H5028" s="12">
        <v>557.36500000000001</v>
      </c>
      <c r="I5028" s="12">
        <v>1.468</v>
      </c>
      <c r="J5028" s="19">
        <f>IF(MONTH(A5028)&gt;VLOOKUP(Totals!$H$2,Totals!$O$5:$P$16,2,FALSE),YEAR(A5028)+1,YEAR(A5028))</f>
        <v>2013</v>
      </c>
    </row>
    <row r="5029" spans="1:10" x14ac:dyDescent="0.2">
      <c r="A5029" s="4">
        <v>41244</v>
      </c>
      <c r="B5029" s="2" t="s">
        <v>48</v>
      </c>
      <c r="C5029" s="2" t="s">
        <v>35</v>
      </c>
      <c r="D5029" s="11">
        <v>6819</v>
      </c>
      <c r="E5029" s="12">
        <v>199.6</v>
      </c>
      <c r="F5029" s="12">
        <v>0</v>
      </c>
      <c r="G5029" s="11">
        <v>9681</v>
      </c>
      <c r="H5029" s="12">
        <v>364.238</v>
      </c>
      <c r="I5029" s="12">
        <v>0</v>
      </c>
      <c r="J5029" s="19">
        <f>IF(MONTH(A5029)&gt;VLOOKUP(Totals!$H$2,Totals!$O$5:$P$16,2,FALSE),YEAR(A5029)+1,YEAR(A5029))</f>
        <v>2013</v>
      </c>
    </row>
    <row r="5030" spans="1:10" x14ac:dyDescent="0.2">
      <c r="A5030" s="4">
        <v>41244</v>
      </c>
      <c r="B5030" s="2" t="s">
        <v>48</v>
      </c>
      <c r="C5030" s="2" t="s">
        <v>37</v>
      </c>
      <c r="D5030" s="11">
        <v>2247</v>
      </c>
      <c r="E5030" s="12">
        <v>0.42299999999999999</v>
      </c>
      <c r="F5030" s="12">
        <v>0</v>
      </c>
      <c r="G5030" s="11">
        <v>2708</v>
      </c>
      <c r="H5030" s="12">
        <v>6.0739999999999998</v>
      </c>
      <c r="I5030" s="12">
        <v>0</v>
      </c>
      <c r="J5030" s="19">
        <f>IF(MONTH(A5030)&gt;VLOOKUP(Totals!$H$2,Totals!$O$5:$P$16,2,FALSE),YEAR(A5030)+1,YEAR(A5030))</f>
        <v>2013</v>
      </c>
    </row>
    <row r="5031" spans="1:10" x14ac:dyDescent="0.2">
      <c r="A5031" s="4">
        <v>41244</v>
      </c>
      <c r="B5031" s="2" t="s">
        <v>48</v>
      </c>
      <c r="C5031" s="2" t="s">
        <v>49</v>
      </c>
      <c r="D5031" s="11">
        <v>83882</v>
      </c>
      <c r="E5031" s="12">
        <v>3712.0360000000001</v>
      </c>
      <c r="F5031" s="12">
        <v>130.09299999999999</v>
      </c>
      <c r="G5031" s="11">
        <v>94525</v>
      </c>
      <c r="H5031" s="12">
        <v>3629.116</v>
      </c>
      <c r="I5031" s="12">
        <v>0</v>
      </c>
      <c r="J5031" s="19">
        <f>IF(MONTH(A5031)&gt;VLOOKUP(Totals!$H$2,Totals!$O$5:$P$16,2,FALSE),YEAR(A5031)+1,YEAR(A5031))</f>
        <v>2013</v>
      </c>
    </row>
    <row r="5032" spans="1:10" x14ac:dyDescent="0.2">
      <c r="A5032" s="4">
        <v>41244</v>
      </c>
      <c r="B5032" s="2" t="s">
        <v>151</v>
      </c>
      <c r="C5032" s="2" t="s">
        <v>35</v>
      </c>
      <c r="D5032" s="11">
        <v>1055</v>
      </c>
      <c r="E5032" s="12">
        <v>31.975000000000001</v>
      </c>
      <c r="F5032" s="12">
        <v>0</v>
      </c>
      <c r="G5032" s="11">
        <v>1705</v>
      </c>
      <c r="H5032" s="12">
        <v>62.392000000000003</v>
      </c>
      <c r="I5032" s="12">
        <v>0</v>
      </c>
      <c r="J5032" s="19">
        <f>IF(MONTH(A5032)&gt;VLOOKUP(Totals!$H$2,Totals!$O$5:$P$16,2,FALSE),YEAR(A5032)+1,YEAR(A5032))</f>
        <v>2013</v>
      </c>
    </row>
    <row r="5033" spans="1:10" x14ac:dyDescent="0.2">
      <c r="A5033" s="4">
        <v>41244</v>
      </c>
      <c r="B5033" s="2" t="s">
        <v>151</v>
      </c>
      <c r="C5033" s="2" t="s">
        <v>49</v>
      </c>
      <c r="D5033" s="11">
        <v>23706</v>
      </c>
      <c r="E5033" s="12">
        <v>730.91099999999994</v>
      </c>
      <c r="F5033" s="12">
        <v>69.599000000000004</v>
      </c>
      <c r="G5033" s="11">
        <v>23547</v>
      </c>
      <c r="H5033" s="12">
        <v>1316.0239999999999</v>
      </c>
      <c r="I5033" s="12">
        <v>70.543999999999997</v>
      </c>
      <c r="J5033" s="19">
        <f>IF(MONTH(A5033)&gt;VLOOKUP(Totals!$H$2,Totals!$O$5:$P$16,2,FALSE),YEAR(A5033)+1,YEAR(A5033))</f>
        <v>2013</v>
      </c>
    </row>
    <row r="5034" spans="1:10" x14ac:dyDescent="0.2">
      <c r="A5034" s="4">
        <v>41244</v>
      </c>
      <c r="B5034" s="2" t="s">
        <v>50</v>
      </c>
      <c r="C5034" s="2" t="s">
        <v>43</v>
      </c>
      <c r="D5034" s="11">
        <v>1708</v>
      </c>
      <c r="E5034" s="12">
        <v>70.495999999999995</v>
      </c>
      <c r="F5034" s="12">
        <v>9.0510000000000002</v>
      </c>
      <c r="G5034" s="11">
        <v>2390</v>
      </c>
      <c r="H5034" s="12">
        <v>73.433999999999997</v>
      </c>
      <c r="I5034" s="12">
        <v>0</v>
      </c>
      <c r="J5034" s="19">
        <f>IF(MONTH(A5034)&gt;VLOOKUP(Totals!$H$2,Totals!$O$5:$P$16,2,FALSE),YEAR(A5034)+1,YEAR(A5034))</f>
        <v>2013</v>
      </c>
    </row>
    <row r="5035" spans="1:10" x14ac:dyDescent="0.2">
      <c r="A5035" s="4">
        <v>41244</v>
      </c>
      <c r="B5035" s="2" t="s">
        <v>51</v>
      </c>
      <c r="C5035" s="2" t="s">
        <v>18</v>
      </c>
      <c r="D5035" s="11" t="s">
        <v>88</v>
      </c>
      <c r="E5035" s="12" t="s">
        <v>88</v>
      </c>
      <c r="F5035" s="12" t="s">
        <v>88</v>
      </c>
      <c r="G5035" s="11" t="s">
        <v>88</v>
      </c>
      <c r="H5035" s="12">
        <v>2.6440000000000001</v>
      </c>
      <c r="I5035" s="12">
        <v>0</v>
      </c>
      <c r="J5035" s="19">
        <f>IF(MONTH(A5035)&gt;VLOOKUP(Totals!$H$2,Totals!$O$5:$P$16,2,FALSE),YEAR(A5035)+1,YEAR(A5035))</f>
        <v>2013</v>
      </c>
    </row>
    <row r="5036" spans="1:10" x14ac:dyDescent="0.2">
      <c r="A5036" s="4">
        <v>41244</v>
      </c>
      <c r="B5036" s="2" t="s">
        <v>51</v>
      </c>
      <c r="C5036" s="2" t="s">
        <v>16</v>
      </c>
      <c r="D5036" s="11" t="s">
        <v>88</v>
      </c>
      <c r="E5036" s="12">
        <v>1096.779</v>
      </c>
      <c r="F5036" s="12">
        <v>37.359000000000002</v>
      </c>
      <c r="G5036" s="11" t="s">
        <v>88</v>
      </c>
      <c r="H5036" s="12" t="s">
        <v>88</v>
      </c>
      <c r="I5036" s="12" t="s">
        <v>88</v>
      </c>
      <c r="J5036" s="19">
        <f>IF(MONTH(A5036)&gt;VLOOKUP(Totals!$H$2,Totals!$O$5:$P$16,2,FALSE),YEAR(A5036)+1,YEAR(A5036))</f>
        <v>2013</v>
      </c>
    </row>
    <row r="5037" spans="1:10" x14ac:dyDescent="0.2">
      <c r="A5037" s="4">
        <v>41244</v>
      </c>
      <c r="B5037" s="2" t="s">
        <v>202</v>
      </c>
      <c r="C5037" s="2" t="s">
        <v>27</v>
      </c>
      <c r="D5037" s="11">
        <v>16896</v>
      </c>
      <c r="E5037" s="12">
        <v>240.96100000000001</v>
      </c>
      <c r="F5037" s="12">
        <v>2.2250000000000001</v>
      </c>
      <c r="G5037" s="11">
        <v>20273</v>
      </c>
      <c r="H5037" s="12">
        <v>218.249</v>
      </c>
      <c r="I5037" s="12">
        <v>12.727</v>
      </c>
      <c r="J5037" s="19">
        <f>IF(MONTH(A5037)&gt;VLOOKUP(Totals!$H$2,Totals!$O$5:$P$16,2,FALSE),YEAR(A5037)+1,YEAR(A5037))</f>
        <v>2013</v>
      </c>
    </row>
    <row r="5038" spans="1:10" x14ac:dyDescent="0.2">
      <c r="A5038" s="4">
        <v>41244</v>
      </c>
      <c r="B5038" s="2" t="s">
        <v>53</v>
      </c>
      <c r="C5038" s="2" t="s">
        <v>28</v>
      </c>
      <c r="D5038" s="11">
        <v>23769</v>
      </c>
      <c r="E5038" s="12">
        <v>730.11099999999999</v>
      </c>
      <c r="F5038" s="12">
        <v>40.767000000000003</v>
      </c>
      <c r="G5038" s="11">
        <v>27172</v>
      </c>
      <c r="H5038" s="12">
        <v>199.5</v>
      </c>
      <c r="I5038" s="12">
        <v>5.3620000000000001</v>
      </c>
      <c r="J5038" s="19">
        <f>IF(MONTH(A5038)&gt;VLOOKUP(Totals!$H$2,Totals!$O$5:$P$16,2,FALSE),YEAR(A5038)+1,YEAR(A5038))</f>
        <v>2013</v>
      </c>
    </row>
    <row r="5039" spans="1:10" x14ac:dyDescent="0.2">
      <c r="A5039" s="4">
        <v>41244</v>
      </c>
      <c r="B5039" s="2" t="s">
        <v>54</v>
      </c>
      <c r="C5039" s="2" t="s">
        <v>16</v>
      </c>
      <c r="D5039" s="11">
        <v>9154</v>
      </c>
      <c r="E5039" s="12">
        <v>119.974</v>
      </c>
      <c r="F5039" s="12">
        <v>0</v>
      </c>
      <c r="G5039" s="11">
        <v>10702</v>
      </c>
      <c r="H5039" s="12">
        <v>148.06800000000001</v>
      </c>
      <c r="I5039" s="12">
        <v>0.42899999999999999</v>
      </c>
      <c r="J5039" s="19">
        <f>IF(MONTH(A5039)&gt;VLOOKUP(Totals!$H$2,Totals!$O$5:$P$16,2,FALSE),YEAR(A5039)+1,YEAR(A5039))</f>
        <v>2013</v>
      </c>
    </row>
    <row r="5040" spans="1:10" x14ac:dyDescent="0.2">
      <c r="A5040" s="4">
        <v>41244</v>
      </c>
      <c r="B5040" s="2" t="s">
        <v>166</v>
      </c>
      <c r="C5040" s="2" t="s">
        <v>28</v>
      </c>
      <c r="D5040" s="11">
        <v>9834</v>
      </c>
      <c r="E5040" s="12">
        <v>0</v>
      </c>
      <c r="F5040" s="12">
        <v>0</v>
      </c>
      <c r="G5040" s="11">
        <v>12674</v>
      </c>
      <c r="H5040" s="12">
        <v>0</v>
      </c>
      <c r="I5040" s="12">
        <v>0</v>
      </c>
      <c r="J5040" s="19">
        <f>IF(MONTH(A5040)&gt;VLOOKUP(Totals!$H$2,Totals!$O$5:$P$16,2,FALSE),YEAR(A5040)+1,YEAR(A5040))</f>
        <v>2013</v>
      </c>
    </row>
    <row r="5041" spans="1:10" x14ac:dyDescent="0.2">
      <c r="A5041" s="4">
        <v>41244</v>
      </c>
      <c r="B5041" s="2" t="s">
        <v>55</v>
      </c>
      <c r="C5041" s="2" t="s">
        <v>33</v>
      </c>
      <c r="D5041" s="11">
        <v>5991</v>
      </c>
      <c r="E5041" s="12">
        <v>117.17400000000001</v>
      </c>
      <c r="F5041" s="12">
        <v>192.44900000000001</v>
      </c>
      <c r="G5041" s="11">
        <v>7374</v>
      </c>
      <c r="H5041" s="12">
        <v>95.006</v>
      </c>
      <c r="I5041" s="12">
        <v>7.2999999999999995E-2</v>
      </c>
      <c r="J5041" s="19">
        <f>IF(MONTH(A5041)&gt;VLOOKUP(Totals!$H$2,Totals!$O$5:$P$16,2,FALSE),YEAR(A5041)+1,YEAR(A5041))</f>
        <v>2013</v>
      </c>
    </row>
    <row r="5042" spans="1:10" x14ac:dyDescent="0.2">
      <c r="A5042" s="4">
        <v>41244</v>
      </c>
      <c r="B5042" s="2" t="s">
        <v>146</v>
      </c>
      <c r="C5042" s="2" t="s">
        <v>18</v>
      </c>
      <c r="D5042" s="11">
        <v>29</v>
      </c>
      <c r="E5042" s="12">
        <v>0</v>
      </c>
      <c r="F5042" s="12">
        <v>0</v>
      </c>
      <c r="G5042" s="11">
        <v>122</v>
      </c>
      <c r="H5042" s="12">
        <v>0.22500000000000001</v>
      </c>
      <c r="I5042" s="12">
        <v>0</v>
      </c>
      <c r="J5042" s="19">
        <f>IF(MONTH(A5042)&gt;VLOOKUP(Totals!$H$2,Totals!$O$5:$P$16,2,FALSE),YEAR(A5042)+1,YEAR(A5042))</f>
        <v>2013</v>
      </c>
    </row>
    <row r="5043" spans="1:10" x14ac:dyDescent="0.2">
      <c r="A5043" s="4">
        <v>41244</v>
      </c>
      <c r="B5043" s="2" t="s">
        <v>146</v>
      </c>
      <c r="C5043" s="2" t="s">
        <v>27</v>
      </c>
      <c r="D5043" s="11">
        <v>2106</v>
      </c>
      <c r="E5043" s="12">
        <v>0</v>
      </c>
      <c r="F5043" s="12">
        <v>0</v>
      </c>
      <c r="G5043" s="11">
        <v>2609</v>
      </c>
      <c r="H5043" s="12">
        <v>0</v>
      </c>
      <c r="I5043" s="12">
        <v>0</v>
      </c>
      <c r="J5043" s="19">
        <f>IF(MONTH(A5043)&gt;VLOOKUP(Totals!$H$2,Totals!$O$5:$P$16,2,FALSE),YEAR(A5043)+1,YEAR(A5043))</f>
        <v>2013</v>
      </c>
    </row>
    <row r="5044" spans="1:10" x14ac:dyDescent="0.2">
      <c r="A5044" s="4">
        <v>41244</v>
      </c>
      <c r="B5044" s="2" t="s">
        <v>146</v>
      </c>
      <c r="C5044" s="2" t="s">
        <v>28</v>
      </c>
      <c r="D5044" s="11">
        <v>22323</v>
      </c>
      <c r="E5044" s="12">
        <v>303.48500000000001</v>
      </c>
      <c r="F5044" s="12">
        <v>0</v>
      </c>
      <c r="G5044" s="11">
        <v>31412</v>
      </c>
      <c r="H5044" s="12">
        <v>36.524999999999999</v>
      </c>
      <c r="I5044" s="12">
        <v>0.67300000000000004</v>
      </c>
      <c r="J5044" s="19">
        <f>IF(MONTH(A5044)&gt;VLOOKUP(Totals!$H$2,Totals!$O$5:$P$16,2,FALSE),YEAR(A5044)+1,YEAR(A5044))</f>
        <v>2013</v>
      </c>
    </row>
    <row r="5045" spans="1:10" x14ac:dyDescent="0.2">
      <c r="A5045" s="4">
        <v>41244</v>
      </c>
      <c r="B5045" s="2" t="s">
        <v>146</v>
      </c>
      <c r="C5045" s="2" t="s">
        <v>33</v>
      </c>
      <c r="D5045" s="11">
        <v>21555</v>
      </c>
      <c r="E5045" s="12">
        <v>359.66800000000001</v>
      </c>
      <c r="F5045" s="12">
        <v>34.847000000000001</v>
      </c>
      <c r="G5045" s="11">
        <v>27212</v>
      </c>
      <c r="H5045" s="12">
        <v>211.137</v>
      </c>
      <c r="I5045" s="12">
        <v>23.93</v>
      </c>
      <c r="J5045" s="19">
        <f>IF(MONTH(A5045)&gt;VLOOKUP(Totals!$H$2,Totals!$O$5:$P$16,2,FALSE),YEAR(A5045)+1,YEAR(A5045))</f>
        <v>2013</v>
      </c>
    </row>
    <row r="5046" spans="1:10" x14ac:dyDescent="0.2">
      <c r="A5046" s="4">
        <v>41244</v>
      </c>
      <c r="B5046" s="2" t="s">
        <v>146</v>
      </c>
      <c r="C5046" s="2" t="s">
        <v>11</v>
      </c>
      <c r="D5046" s="11">
        <v>27878</v>
      </c>
      <c r="E5046" s="12">
        <v>10.298999999999999</v>
      </c>
      <c r="F5046" s="12">
        <v>12.824999999999999</v>
      </c>
      <c r="G5046" s="11">
        <v>32967</v>
      </c>
      <c r="H5046" s="12">
        <v>17.242999999999999</v>
      </c>
      <c r="I5046" s="12">
        <v>43.625</v>
      </c>
      <c r="J5046" s="19">
        <f>IF(MONTH(A5046)&gt;VLOOKUP(Totals!$H$2,Totals!$O$5:$P$16,2,FALSE),YEAR(A5046)+1,YEAR(A5046))</f>
        <v>2013</v>
      </c>
    </row>
    <row r="5047" spans="1:10" x14ac:dyDescent="0.2">
      <c r="A5047" s="4">
        <v>41244</v>
      </c>
      <c r="B5047" s="2" t="s">
        <v>146</v>
      </c>
      <c r="C5047" s="2" t="s">
        <v>52</v>
      </c>
      <c r="D5047" s="11">
        <v>1477</v>
      </c>
      <c r="E5047" s="12">
        <v>0</v>
      </c>
      <c r="F5047" s="12">
        <v>0</v>
      </c>
      <c r="G5047" s="11">
        <v>3089</v>
      </c>
      <c r="H5047" s="12">
        <v>0</v>
      </c>
      <c r="I5047" s="12">
        <v>0</v>
      </c>
      <c r="J5047" s="19">
        <f>IF(MONTH(A5047)&gt;VLOOKUP(Totals!$H$2,Totals!$O$5:$P$16,2,FALSE),YEAR(A5047)+1,YEAR(A5047))</f>
        <v>2013</v>
      </c>
    </row>
    <row r="5048" spans="1:10" x14ac:dyDescent="0.2">
      <c r="A5048" s="4">
        <v>41244</v>
      </c>
      <c r="B5048" s="2" t="s">
        <v>146</v>
      </c>
      <c r="C5048" s="2" t="s">
        <v>35</v>
      </c>
      <c r="D5048" s="11">
        <v>9360</v>
      </c>
      <c r="E5048" s="12">
        <v>267.55</v>
      </c>
      <c r="F5048" s="12">
        <v>5.1050000000000004</v>
      </c>
      <c r="G5048" s="11">
        <v>15419</v>
      </c>
      <c r="H5048" s="12">
        <v>198.19900000000001</v>
      </c>
      <c r="I5048" s="12">
        <v>2.681</v>
      </c>
      <c r="J5048" s="19">
        <f>IF(MONTH(A5048)&gt;VLOOKUP(Totals!$H$2,Totals!$O$5:$P$16,2,FALSE),YEAR(A5048)+1,YEAR(A5048))</f>
        <v>2013</v>
      </c>
    </row>
    <row r="5049" spans="1:10" x14ac:dyDescent="0.2">
      <c r="A5049" s="4">
        <v>41244</v>
      </c>
      <c r="B5049" s="2" t="s">
        <v>146</v>
      </c>
      <c r="C5049" s="2" t="s">
        <v>37</v>
      </c>
      <c r="D5049" s="11">
        <v>6331</v>
      </c>
      <c r="E5049" s="12">
        <v>324.459</v>
      </c>
      <c r="F5049" s="12">
        <v>20.760999999999999</v>
      </c>
      <c r="G5049" s="11">
        <v>8393</v>
      </c>
      <c r="H5049" s="12">
        <v>85.528000000000006</v>
      </c>
      <c r="I5049" s="12">
        <v>1.6719999999999999</v>
      </c>
      <c r="J5049" s="19">
        <f>IF(MONTH(A5049)&gt;VLOOKUP(Totals!$H$2,Totals!$O$5:$P$16,2,FALSE),YEAR(A5049)+1,YEAR(A5049))</f>
        <v>2013</v>
      </c>
    </row>
    <row r="5050" spans="1:10" x14ac:dyDescent="0.2">
      <c r="A5050" s="4">
        <v>41244</v>
      </c>
      <c r="B5050" s="2" t="s">
        <v>146</v>
      </c>
      <c r="C5050" s="2" t="s">
        <v>16</v>
      </c>
      <c r="D5050" s="11">
        <v>6404</v>
      </c>
      <c r="E5050" s="12">
        <v>190.917</v>
      </c>
      <c r="F5050" s="12">
        <v>9.2789999999999999</v>
      </c>
      <c r="G5050" s="11">
        <v>8969</v>
      </c>
      <c r="H5050" s="12">
        <v>60.649000000000001</v>
      </c>
      <c r="I5050" s="12">
        <v>1.0569999999999999</v>
      </c>
      <c r="J5050" s="19">
        <f>IF(MONTH(A5050)&gt;VLOOKUP(Totals!$H$2,Totals!$O$5:$P$16,2,FALSE),YEAR(A5050)+1,YEAR(A5050))</f>
        <v>2013</v>
      </c>
    </row>
    <row r="5051" spans="1:10" x14ac:dyDescent="0.2">
      <c r="A5051" s="4">
        <v>41244</v>
      </c>
      <c r="B5051" s="2" t="s">
        <v>170</v>
      </c>
      <c r="C5051" s="2" t="s">
        <v>35</v>
      </c>
      <c r="D5051" s="11">
        <v>2641</v>
      </c>
      <c r="E5051" s="12">
        <v>0</v>
      </c>
      <c r="F5051" s="12">
        <v>0</v>
      </c>
      <c r="G5051" s="11">
        <v>4860</v>
      </c>
      <c r="H5051" s="12">
        <v>0</v>
      </c>
      <c r="I5051" s="12">
        <v>0</v>
      </c>
      <c r="J5051" s="19">
        <f>IF(MONTH(A5051)&gt;VLOOKUP(Totals!$H$2,Totals!$O$5:$P$16,2,FALSE),YEAR(A5051)+1,YEAR(A5051))</f>
        <v>2013</v>
      </c>
    </row>
    <row r="5052" spans="1:10" x14ac:dyDescent="0.2">
      <c r="A5052" s="4">
        <v>41244</v>
      </c>
      <c r="B5052" s="2" t="s">
        <v>56</v>
      </c>
      <c r="C5052" s="2" t="s">
        <v>32</v>
      </c>
      <c r="D5052" s="11">
        <v>17231</v>
      </c>
      <c r="E5052" s="12">
        <v>215.28800000000001</v>
      </c>
      <c r="F5052" s="12">
        <v>113.875</v>
      </c>
      <c r="G5052" s="11">
        <v>17758</v>
      </c>
      <c r="H5052" s="12">
        <v>537.41800000000001</v>
      </c>
      <c r="I5052" s="12">
        <v>3.9460000000000002</v>
      </c>
      <c r="J5052" s="19">
        <f>IF(MONTH(A5052)&gt;VLOOKUP(Totals!$H$2,Totals!$O$5:$P$16,2,FALSE),YEAR(A5052)+1,YEAR(A5052))</f>
        <v>2013</v>
      </c>
    </row>
    <row r="5053" spans="1:10" x14ac:dyDescent="0.2">
      <c r="A5053" s="4">
        <v>41244</v>
      </c>
      <c r="B5053" s="2" t="s">
        <v>159</v>
      </c>
      <c r="C5053" s="2" t="s">
        <v>57</v>
      </c>
      <c r="D5053" s="11">
        <v>2630</v>
      </c>
      <c r="E5053" s="12">
        <v>216.666</v>
      </c>
      <c r="F5053" s="12">
        <v>0.879</v>
      </c>
      <c r="G5053" s="11">
        <v>1768</v>
      </c>
      <c r="H5053" s="12">
        <v>144.001</v>
      </c>
      <c r="I5053" s="12">
        <v>6.5019999999999998</v>
      </c>
      <c r="J5053" s="19">
        <f>IF(MONTH(A5053)&gt;VLOOKUP(Totals!$H$2,Totals!$O$5:$P$16,2,FALSE),YEAR(A5053)+1,YEAR(A5053))</f>
        <v>2013</v>
      </c>
    </row>
    <row r="5054" spans="1:10" x14ac:dyDescent="0.2">
      <c r="A5054" s="4">
        <v>41244</v>
      </c>
      <c r="B5054" s="2" t="s">
        <v>159</v>
      </c>
      <c r="C5054" s="2" t="s">
        <v>11</v>
      </c>
      <c r="D5054" s="11">
        <v>2740</v>
      </c>
      <c r="E5054" s="12">
        <v>20.298999999999999</v>
      </c>
      <c r="F5054" s="12">
        <v>0.439</v>
      </c>
      <c r="G5054" s="11">
        <v>4265</v>
      </c>
      <c r="H5054" s="12">
        <v>87.055999999999997</v>
      </c>
      <c r="I5054" s="12">
        <v>0</v>
      </c>
      <c r="J5054" s="19">
        <f>IF(MONTH(A5054)&gt;VLOOKUP(Totals!$H$2,Totals!$O$5:$P$16,2,FALSE),YEAR(A5054)+1,YEAR(A5054))</f>
        <v>2013</v>
      </c>
    </row>
    <row r="5055" spans="1:10" x14ac:dyDescent="0.2">
      <c r="A5055" s="4">
        <v>41244</v>
      </c>
      <c r="B5055" s="2" t="s">
        <v>59</v>
      </c>
      <c r="C5055" s="2" t="s">
        <v>28</v>
      </c>
      <c r="D5055" s="11" t="s">
        <v>88</v>
      </c>
      <c r="E5055" s="12" t="s">
        <v>88</v>
      </c>
      <c r="F5055" s="12" t="s">
        <v>88</v>
      </c>
      <c r="G5055" s="11">
        <v>0</v>
      </c>
      <c r="H5055" s="12">
        <v>158.221</v>
      </c>
      <c r="I5055" s="12">
        <v>0</v>
      </c>
      <c r="J5055" s="19">
        <f>IF(MONTH(A5055)&gt;VLOOKUP(Totals!$H$2,Totals!$O$5:$P$16,2,FALSE),YEAR(A5055)+1,YEAR(A5055))</f>
        <v>2013</v>
      </c>
    </row>
    <row r="5056" spans="1:10" x14ac:dyDescent="0.2">
      <c r="A5056" s="4">
        <v>41244</v>
      </c>
      <c r="B5056" s="2" t="s">
        <v>59</v>
      </c>
      <c r="C5056" s="2" t="s">
        <v>34</v>
      </c>
      <c r="D5056" s="11">
        <v>53535</v>
      </c>
      <c r="E5056" s="12">
        <v>2544.0549999999998</v>
      </c>
      <c r="F5056" s="12">
        <v>26.224</v>
      </c>
      <c r="G5056" s="11">
        <v>59709</v>
      </c>
      <c r="H5056" s="12">
        <v>1469.7059999999999</v>
      </c>
      <c r="I5056" s="12">
        <v>0</v>
      </c>
      <c r="J5056" s="19">
        <f>IF(MONTH(A5056)&gt;VLOOKUP(Totals!$H$2,Totals!$O$5:$P$16,2,FALSE),YEAR(A5056)+1,YEAR(A5056))</f>
        <v>2013</v>
      </c>
    </row>
    <row r="5057" spans="1:10" x14ac:dyDescent="0.2">
      <c r="A5057" s="4">
        <v>41244</v>
      </c>
      <c r="B5057" s="2" t="s">
        <v>167</v>
      </c>
      <c r="C5057" s="2" t="s">
        <v>21</v>
      </c>
      <c r="D5057" s="11">
        <v>547</v>
      </c>
      <c r="E5057" s="12">
        <v>0.29799999999999999</v>
      </c>
      <c r="F5057" s="12">
        <v>2.3E-2</v>
      </c>
      <c r="G5057" s="11">
        <v>718</v>
      </c>
      <c r="H5057" s="12">
        <v>13.436999999999999</v>
      </c>
      <c r="I5057" s="12">
        <v>0.43</v>
      </c>
      <c r="J5057" s="19">
        <f>IF(MONTH(A5057)&gt;VLOOKUP(Totals!$H$2,Totals!$O$5:$P$16,2,FALSE),YEAR(A5057)+1,YEAR(A5057))</f>
        <v>2013</v>
      </c>
    </row>
    <row r="5058" spans="1:10" x14ac:dyDescent="0.2">
      <c r="A5058" s="4">
        <v>41244</v>
      </c>
      <c r="B5058" s="2" t="s">
        <v>155</v>
      </c>
      <c r="C5058" s="2" t="s">
        <v>25</v>
      </c>
      <c r="D5058" s="11" t="s">
        <v>88</v>
      </c>
      <c r="E5058" s="12">
        <v>0.18</v>
      </c>
      <c r="F5058" s="12">
        <v>0</v>
      </c>
      <c r="G5058" s="11" t="s">
        <v>88</v>
      </c>
      <c r="H5058" s="12">
        <v>99.305999999999997</v>
      </c>
      <c r="I5058" s="12">
        <v>0</v>
      </c>
      <c r="J5058" s="19">
        <f>IF(MONTH(A5058)&gt;VLOOKUP(Totals!$H$2,Totals!$O$5:$P$16,2,FALSE),YEAR(A5058)+1,YEAR(A5058))</f>
        <v>2013</v>
      </c>
    </row>
    <row r="5059" spans="1:10" x14ac:dyDescent="0.2">
      <c r="A5059" s="4">
        <v>41244</v>
      </c>
      <c r="B5059" s="2" t="s">
        <v>155</v>
      </c>
      <c r="C5059" s="2" t="s">
        <v>22</v>
      </c>
      <c r="D5059" s="11" t="s">
        <v>88</v>
      </c>
      <c r="E5059" s="12">
        <v>47.845999999999997</v>
      </c>
      <c r="F5059" s="12">
        <v>0</v>
      </c>
      <c r="G5059" s="11" t="s">
        <v>88</v>
      </c>
      <c r="H5059" s="12">
        <v>48.741</v>
      </c>
      <c r="I5059" s="12">
        <v>0</v>
      </c>
      <c r="J5059" s="19">
        <f>IF(MONTH(A5059)&gt;VLOOKUP(Totals!$H$2,Totals!$O$5:$P$16,2,FALSE),YEAR(A5059)+1,YEAR(A5059))</f>
        <v>2013</v>
      </c>
    </row>
    <row r="5060" spans="1:10" x14ac:dyDescent="0.2">
      <c r="A5060" s="4">
        <v>41244</v>
      </c>
      <c r="B5060" s="2" t="s">
        <v>60</v>
      </c>
      <c r="C5060" s="2" t="s">
        <v>52</v>
      </c>
      <c r="D5060" s="11">
        <v>5193</v>
      </c>
      <c r="E5060" s="12">
        <v>341.29899999999998</v>
      </c>
      <c r="F5060" s="12">
        <v>0</v>
      </c>
      <c r="G5060" s="11">
        <v>9980</v>
      </c>
      <c r="H5060" s="12">
        <v>131.66</v>
      </c>
      <c r="I5060" s="12">
        <v>0</v>
      </c>
      <c r="J5060" s="19">
        <f>IF(MONTH(A5060)&gt;VLOOKUP(Totals!$H$2,Totals!$O$5:$P$16,2,FALSE),YEAR(A5060)+1,YEAR(A5060))</f>
        <v>2013</v>
      </c>
    </row>
    <row r="5061" spans="1:10" x14ac:dyDescent="0.2">
      <c r="A5061" s="4">
        <v>41244</v>
      </c>
      <c r="B5061" s="2" t="s">
        <v>199</v>
      </c>
      <c r="C5061" s="2" t="s">
        <v>16</v>
      </c>
      <c r="D5061" s="11" t="s">
        <v>88</v>
      </c>
      <c r="E5061" s="12">
        <v>480.10199999999998</v>
      </c>
      <c r="F5061" s="12">
        <v>0</v>
      </c>
      <c r="G5061" s="11" t="s">
        <v>88</v>
      </c>
      <c r="H5061" s="12" t="s">
        <v>88</v>
      </c>
      <c r="I5061" s="12" t="s">
        <v>88</v>
      </c>
      <c r="J5061" s="19">
        <f>IF(MONTH(A5061)&gt;VLOOKUP(Totals!$H$2,Totals!$O$5:$P$16,2,FALSE),YEAR(A5061)+1,YEAR(A5061))</f>
        <v>2013</v>
      </c>
    </row>
    <row r="5062" spans="1:10" x14ac:dyDescent="0.2">
      <c r="A5062" s="4">
        <v>41244</v>
      </c>
      <c r="B5062" s="2" t="s">
        <v>63</v>
      </c>
      <c r="C5062" s="2" t="s">
        <v>57</v>
      </c>
      <c r="D5062" s="11">
        <v>5273</v>
      </c>
      <c r="E5062" s="12">
        <v>11.632999999999999</v>
      </c>
      <c r="F5062" s="12">
        <v>0</v>
      </c>
      <c r="G5062" s="11">
        <v>4624</v>
      </c>
      <c r="H5062" s="12">
        <v>12.384</v>
      </c>
      <c r="I5062" s="12">
        <v>1.0860000000000001</v>
      </c>
      <c r="J5062" s="19">
        <f>IF(MONTH(A5062)&gt;VLOOKUP(Totals!$H$2,Totals!$O$5:$P$16,2,FALSE),YEAR(A5062)+1,YEAR(A5062))</f>
        <v>2013</v>
      </c>
    </row>
    <row r="5063" spans="1:10" x14ac:dyDescent="0.2">
      <c r="A5063" s="4">
        <v>41244</v>
      </c>
      <c r="B5063" s="2" t="s">
        <v>63</v>
      </c>
      <c r="C5063" s="2" t="s">
        <v>18</v>
      </c>
      <c r="D5063" s="11">
        <v>5714</v>
      </c>
      <c r="E5063" s="12">
        <v>762.59900000000005</v>
      </c>
      <c r="F5063" s="12">
        <v>20.468</v>
      </c>
      <c r="G5063" s="11">
        <v>6694</v>
      </c>
      <c r="H5063" s="12">
        <v>174.54300000000001</v>
      </c>
      <c r="I5063" s="12">
        <v>10.724</v>
      </c>
      <c r="J5063" s="19">
        <f>IF(MONTH(A5063)&gt;VLOOKUP(Totals!$H$2,Totals!$O$5:$P$16,2,FALSE),YEAR(A5063)+1,YEAR(A5063))</f>
        <v>2013</v>
      </c>
    </row>
    <row r="5064" spans="1:10" x14ac:dyDescent="0.2">
      <c r="A5064" s="4">
        <v>41244</v>
      </c>
      <c r="B5064" s="2" t="s">
        <v>63</v>
      </c>
      <c r="C5064" s="2" t="s">
        <v>58</v>
      </c>
      <c r="D5064" s="11">
        <v>3373</v>
      </c>
      <c r="E5064" s="12">
        <v>115.099</v>
      </c>
      <c r="F5064" s="12">
        <v>24.702000000000002</v>
      </c>
      <c r="G5064" s="11">
        <v>3227</v>
      </c>
      <c r="H5064" s="12">
        <v>5.3029999999999999</v>
      </c>
      <c r="I5064" s="12">
        <v>73.418999999999997</v>
      </c>
      <c r="J5064" s="19">
        <f>IF(MONTH(A5064)&gt;VLOOKUP(Totals!$H$2,Totals!$O$5:$P$16,2,FALSE),YEAR(A5064)+1,YEAR(A5064))</f>
        <v>2013</v>
      </c>
    </row>
    <row r="5065" spans="1:10" x14ac:dyDescent="0.2">
      <c r="A5065" s="4">
        <v>41244</v>
      </c>
      <c r="B5065" s="2" t="s">
        <v>63</v>
      </c>
      <c r="C5065" s="2" t="s">
        <v>161</v>
      </c>
      <c r="D5065" s="11">
        <v>27370</v>
      </c>
      <c r="E5065" s="12">
        <v>1324.5840000000001</v>
      </c>
      <c r="F5065" s="12">
        <v>30.454999999999998</v>
      </c>
      <c r="G5065" s="11">
        <v>32221</v>
      </c>
      <c r="H5065" s="12">
        <v>1052.2190000000001</v>
      </c>
      <c r="I5065" s="12">
        <v>33.377000000000002</v>
      </c>
      <c r="J5065" s="19">
        <f>IF(MONTH(A5065)&gt;VLOOKUP(Totals!$H$2,Totals!$O$5:$P$16,2,FALSE),YEAR(A5065)+1,YEAR(A5065))</f>
        <v>2013</v>
      </c>
    </row>
    <row r="5066" spans="1:10" x14ac:dyDescent="0.2">
      <c r="A5066" s="4">
        <v>41244</v>
      </c>
      <c r="B5066" s="2" t="s">
        <v>63</v>
      </c>
      <c r="C5066" s="2" t="s">
        <v>28</v>
      </c>
      <c r="D5066" s="11">
        <v>3157</v>
      </c>
      <c r="E5066" s="12">
        <v>120.342</v>
      </c>
      <c r="F5066" s="12">
        <v>0.105</v>
      </c>
      <c r="G5066" s="11">
        <v>4002</v>
      </c>
      <c r="H5066" s="12">
        <v>106.72799999999999</v>
      </c>
      <c r="I5066" s="12">
        <v>1.3560000000000001</v>
      </c>
      <c r="J5066" s="19">
        <f>IF(MONTH(A5066)&gt;VLOOKUP(Totals!$H$2,Totals!$O$5:$P$16,2,FALSE),YEAR(A5066)+1,YEAR(A5066))</f>
        <v>2013</v>
      </c>
    </row>
    <row r="5067" spans="1:10" x14ac:dyDescent="0.2">
      <c r="A5067" s="4">
        <v>41244</v>
      </c>
      <c r="B5067" s="2" t="s">
        <v>63</v>
      </c>
      <c r="C5067" s="2" t="s">
        <v>33</v>
      </c>
      <c r="D5067" s="11">
        <v>7623</v>
      </c>
      <c r="E5067" s="12">
        <v>100.735</v>
      </c>
      <c r="F5067" s="12">
        <v>44.222000000000001</v>
      </c>
      <c r="G5067" s="11">
        <v>10664</v>
      </c>
      <c r="H5067" s="12">
        <v>258.82799999999997</v>
      </c>
      <c r="I5067" s="12">
        <v>54.640999999999998</v>
      </c>
      <c r="J5067" s="19">
        <f>IF(MONTH(A5067)&gt;VLOOKUP(Totals!$H$2,Totals!$O$5:$P$16,2,FALSE),YEAR(A5067)+1,YEAR(A5067))</f>
        <v>2013</v>
      </c>
    </row>
    <row r="5068" spans="1:10" x14ac:dyDescent="0.2">
      <c r="A5068" s="4">
        <v>41244</v>
      </c>
      <c r="B5068" s="2" t="s">
        <v>63</v>
      </c>
      <c r="C5068" s="2" t="s">
        <v>145</v>
      </c>
      <c r="D5068" s="11" t="s">
        <v>88</v>
      </c>
      <c r="E5068" s="12" t="s">
        <v>88</v>
      </c>
      <c r="F5068" s="12" t="s">
        <v>88</v>
      </c>
      <c r="G5068" s="11" t="s">
        <v>88</v>
      </c>
      <c r="H5068" s="12">
        <v>115</v>
      </c>
      <c r="I5068" s="12">
        <v>0</v>
      </c>
      <c r="J5068" s="19">
        <f>IF(MONTH(A5068)&gt;VLOOKUP(Totals!$H$2,Totals!$O$5:$P$16,2,FALSE),YEAR(A5068)+1,YEAR(A5068))</f>
        <v>2013</v>
      </c>
    </row>
    <row r="5069" spans="1:10" x14ac:dyDescent="0.2">
      <c r="A5069" s="4">
        <v>41244</v>
      </c>
      <c r="B5069" s="2" t="s">
        <v>63</v>
      </c>
      <c r="C5069" s="2" t="s">
        <v>13</v>
      </c>
      <c r="D5069" s="11">
        <v>2980</v>
      </c>
      <c r="E5069" s="12">
        <v>0.91400000000000003</v>
      </c>
      <c r="F5069" s="12">
        <v>0.28699999999999998</v>
      </c>
      <c r="G5069" s="11">
        <v>2407</v>
      </c>
      <c r="H5069" s="12">
        <v>21.265000000000001</v>
      </c>
      <c r="I5069" s="12">
        <v>1.609</v>
      </c>
      <c r="J5069" s="19">
        <f>IF(MONTH(A5069)&gt;VLOOKUP(Totals!$H$2,Totals!$O$5:$P$16,2,FALSE),YEAR(A5069)+1,YEAR(A5069))</f>
        <v>2013</v>
      </c>
    </row>
    <row r="5070" spans="1:10" x14ac:dyDescent="0.2">
      <c r="A5070" s="4">
        <v>41244</v>
      </c>
      <c r="B5070" s="2" t="s">
        <v>63</v>
      </c>
      <c r="C5070" s="2" t="s">
        <v>11</v>
      </c>
      <c r="D5070" s="11">
        <v>47681</v>
      </c>
      <c r="E5070" s="12">
        <v>605.423</v>
      </c>
      <c r="F5070" s="12">
        <v>52.183</v>
      </c>
      <c r="G5070" s="11">
        <v>56467</v>
      </c>
      <c r="H5070" s="12">
        <v>809.16200000000003</v>
      </c>
      <c r="I5070" s="12">
        <v>191.33099999999999</v>
      </c>
      <c r="J5070" s="19">
        <f>IF(MONTH(A5070)&gt;VLOOKUP(Totals!$H$2,Totals!$O$5:$P$16,2,FALSE),YEAR(A5070)+1,YEAR(A5070))</f>
        <v>2013</v>
      </c>
    </row>
    <row r="5071" spans="1:10" x14ac:dyDescent="0.2">
      <c r="A5071" s="4">
        <v>41244</v>
      </c>
      <c r="B5071" s="2" t="s">
        <v>63</v>
      </c>
      <c r="C5071" s="2" t="s">
        <v>25</v>
      </c>
      <c r="D5071" s="11">
        <v>2666</v>
      </c>
      <c r="E5071" s="12">
        <v>0</v>
      </c>
      <c r="F5071" s="12">
        <v>0</v>
      </c>
      <c r="G5071" s="11">
        <v>1903</v>
      </c>
      <c r="H5071" s="12">
        <v>0</v>
      </c>
      <c r="I5071" s="12">
        <v>0</v>
      </c>
      <c r="J5071" s="19">
        <f>IF(MONTH(A5071)&gt;VLOOKUP(Totals!$H$2,Totals!$O$5:$P$16,2,FALSE),YEAR(A5071)+1,YEAR(A5071))</f>
        <v>2013</v>
      </c>
    </row>
    <row r="5072" spans="1:10" x14ac:dyDescent="0.2">
      <c r="A5072" s="4">
        <v>41244</v>
      </c>
      <c r="B5072" s="2" t="s">
        <v>63</v>
      </c>
      <c r="C5072" s="2" t="s">
        <v>52</v>
      </c>
      <c r="D5072" s="11">
        <v>3404</v>
      </c>
      <c r="E5072" s="12">
        <v>63.347000000000001</v>
      </c>
      <c r="F5072" s="12">
        <v>0.71599999999999997</v>
      </c>
      <c r="G5072" s="11">
        <v>5170</v>
      </c>
      <c r="H5072" s="12">
        <v>73.795000000000002</v>
      </c>
      <c r="I5072" s="12">
        <v>2.2210000000000001</v>
      </c>
      <c r="J5072" s="19">
        <f>IF(MONTH(A5072)&gt;VLOOKUP(Totals!$H$2,Totals!$O$5:$P$16,2,FALSE),YEAR(A5072)+1,YEAR(A5072))</f>
        <v>2013</v>
      </c>
    </row>
    <row r="5073" spans="1:10" x14ac:dyDescent="0.2">
      <c r="A5073" s="4">
        <v>41244</v>
      </c>
      <c r="B5073" s="2" t="s">
        <v>63</v>
      </c>
      <c r="C5073" s="2" t="s">
        <v>35</v>
      </c>
      <c r="D5073" s="11">
        <v>36133</v>
      </c>
      <c r="E5073" s="12">
        <v>1265.6759999999999</v>
      </c>
      <c r="F5073" s="12">
        <v>75.683000000000007</v>
      </c>
      <c r="G5073" s="11">
        <v>43909</v>
      </c>
      <c r="H5073" s="12">
        <v>1243.085</v>
      </c>
      <c r="I5073" s="12">
        <v>264.72000000000003</v>
      </c>
      <c r="J5073" s="19">
        <f>IF(MONTH(A5073)&gt;VLOOKUP(Totals!$H$2,Totals!$O$5:$P$16,2,FALSE),YEAR(A5073)+1,YEAR(A5073))</f>
        <v>2013</v>
      </c>
    </row>
    <row r="5074" spans="1:10" x14ac:dyDescent="0.2">
      <c r="A5074" s="4">
        <v>41244</v>
      </c>
      <c r="B5074" s="2" t="s">
        <v>63</v>
      </c>
      <c r="C5074" s="2" t="s">
        <v>66</v>
      </c>
      <c r="D5074" s="11">
        <v>8767</v>
      </c>
      <c r="E5074" s="12">
        <v>146.392</v>
      </c>
      <c r="F5074" s="12">
        <v>10.053000000000001</v>
      </c>
      <c r="G5074" s="11">
        <v>7801</v>
      </c>
      <c r="H5074" s="12">
        <v>58.287999999999997</v>
      </c>
      <c r="I5074" s="12">
        <v>16.039000000000001</v>
      </c>
      <c r="J5074" s="19">
        <f>IF(MONTH(A5074)&gt;VLOOKUP(Totals!$H$2,Totals!$O$5:$P$16,2,FALSE),YEAR(A5074)+1,YEAR(A5074))</f>
        <v>2013</v>
      </c>
    </row>
    <row r="5075" spans="1:10" x14ac:dyDescent="0.2">
      <c r="A5075" s="4">
        <v>41244</v>
      </c>
      <c r="B5075" s="2" t="s">
        <v>63</v>
      </c>
      <c r="C5075" s="2" t="s">
        <v>37</v>
      </c>
      <c r="D5075" s="11">
        <v>6037</v>
      </c>
      <c r="E5075" s="12">
        <v>262.435</v>
      </c>
      <c r="F5075" s="12">
        <v>98.093000000000004</v>
      </c>
      <c r="G5075" s="11">
        <v>6342</v>
      </c>
      <c r="H5075" s="12">
        <v>163.244</v>
      </c>
      <c r="I5075" s="12">
        <v>15.37</v>
      </c>
      <c r="J5075" s="19">
        <f>IF(MONTH(A5075)&gt;VLOOKUP(Totals!$H$2,Totals!$O$5:$P$16,2,FALSE),YEAR(A5075)+1,YEAR(A5075))</f>
        <v>2013</v>
      </c>
    </row>
    <row r="5076" spans="1:10" x14ac:dyDescent="0.2">
      <c r="A5076" s="4">
        <v>41244</v>
      </c>
      <c r="B5076" s="2" t="s">
        <v>63</v>
      </c>
      <c r="C5076" s="2" t="s">
        <v>38</v>
      </c>
      <c r="D5076" s="11">
        <v>12471</v>
      </c>
      <c r="E5076" s="12">
        <v>395.19200000000001</v>
      </c>
      <c r="F5076" s="12">
        <v>26.381</v>
      </c>
      <c r="G5076" s="11">
        <v>12093</v>
      </c>
      <c r="H5076" s="12">
        <v>15.196999999999999</v>
      </c>
      <c r="I5076" s="12">
        <v>258.61099999999999</v>
      </c>
      <c r="J5076" s="19">
        <f>IF(MONTH(A5076)&gt;VLOOKUP(Totals!$H$2,Totals!$O$5:$P$16,2,FALSE),YEAR(A5076)+1,YEAR(A5076))</f>
        <v>2013</v>
      </c>
    </row>
    <row r="5077" spans="1:10" x14ac:dyDescent="0.2">
      <c r="A5077" s="4">
        <v>41244</v>
      </c>
      <c r="B5077" s="2" t="s">
        <v>63</v>
      </c>
      <c r="C5077" s="2" t="s">
        <v>16</v>
      </c>
      <c r="D5077" s="11">
        <v>48072</v>
      </c>
      <c r="E5077" s="12">
        <v>2282.9720000000002</v>
      </c>
      <c r="F5077" s="12">
        <v>284.64</v>
      </c>
      <c r="G5077" s="11">
        <v>53675</v>
      </c>
      <c r="H5077" s="12">
        <v>270.48700000000002</v>
      </c>
      <c r="I5077" s="12">
        <v>192.90299999999999</v>
      </c>
      <c r="J5077" s="19">
        <f>IF(MONTH(A5077)&gt;VLOOKUP(Totals!$H$2,Totals!$O$5:$P$16,2,FALSE),YEAR(A5077)+1,YEAR(A5077))</f>
        <v>2013</v>
      </c>
    </row>
    <row r="5078" spans="1:10" x14ac:dyDescent="0.2">
      <c r="A5078" s="4">
        <v>41244</v>
      </c>
      <c r="B5078" s="2" t="s">
        <v>63</v>
      </c>
      <c r="C5078" s="2" t="s">
        <v>62</v>
      </c>
      <c r="D5078" s="11" t="s">
        <v>88</v>
      </c>
      <c r="E5078" s="12">
        <v>0</v>
      </c>
      <c r="F5078" s="12">
        <v>0</v>
      </c>
      <c r="G5078" s="11" t="s">
        <v>88</v>
      </c>
      <c r="H5078" s="12">
        <v>5.4649999999999999</v>
      </c>
      <c r="I5078" s="12">
        <v>0</v>
      </c>
      <c r="J5078" s="19">
        <f>IF(MONTH(A5078)&gt;VLOOKUP(Totals!$H$2,Totals!$O$5:$P$16,2,FALSE),YEAR(A5078)+1,YEAR(A5078))</f>
        <v>2013</v>
      </c>
    </row>
    <row r="5079" spans="1:10" x14ac:dyDescent="0.2">
      <c r="A5079" s="4">
        <v>41244</v>
      </c>
      <c r="B5079" s="2" t="s">
        <v>168</v>
      </c>
      <c r="C5079" s="2" t="s">
        <v>150</v>
      </c>
      <c r="D5079" s="11">
        <v>13755</v>
      </c>
      <c r="E5079" s="12">
        <v>545.86</v>
      </c>
      <c r="F5079" s="12">
        <v>18.38</v>
      </c>
      <c r="G5079" s="11">
        <v>13310</v>
      </c>
      <c r="H5079" s="12">
        <v>895.69600000000003</v>
      </c>
      <c r="I5079" s="12">
        <v>2.4E-2</v>
      </c>
      <c r="J5079" s="19">
        <f>IF(MONTH(A5079)&gt;VLOOKUP(Totals!$H$2,Totals!$O$5:$P$16,2,FALSE),YEAR(A5079)+1,YEAR(A5079))</f>
        <v>2013</v>
      </c>
    </row>
    <row r="5080" spans="1:10" x14ac:dyDescent="0.2">
      <c r="A5080" s="4">
        <v>41244</v>
      </c>
      <c r="B5080" s="2" t="s">
        <v>67</v>
      </c>
      <c r="C5080" s="2" t="s">
        <v>68</v>
      </c>
      <c r="D5080" s="11">
        <v>5367</v>
      </c>
      <c r="E5080" s="12">
        <v>216.869</v>
      </c>
      <c r="F5080" s="12">
        <v>8.5000000000000006E-2</v>
      </c>
      <c r="G5080" s="11">
        <v>8234</v>
      </c>
      <c r="H5080" s="12">
        <v>401.29</v>
      </c>
      <c r="I5080" s="12">
        <v>0</v>
      </c>
      <c r="J5080" s="19">
        <f>IF(MONTH(A5080)&gt;VLOOKUP(Totals!$H$2,Totals!$O$5:$P$16,2,FALSE),YEAR(A5080)+1,YEAR(A5080))</f>
        <v>2013</v>
      </c>
    </row>
    <row r="5081" spans="1:10" x14ac:dyDescent="0.2">
      <c r="A5081" s="4">
        <v>41244</v>
      </c>
      <c r="B5081" s="2" t="s">
        <v>197</v>
      </c>
      <c r="C5081" s="2" t="s">
        <v>35</v>
      </c>
      <c r="D5081" s="11">
        <v>17288</v>
      </c>
      <c r="E5081" s="12">
        <v>486.60899999999998</v>
      </c>
      <c r="F5081" s="12">
        <v>0</v>
      </c>
      <c r="G5081" s="11">
        <v>21650</v>
      </c>
      <c r="H5081" s="12">
        <v>229.76599999999999</v>
      </c>
      <c r="I5081" s="12">
        <v>0</v>
      </c>
      <c r="J5081" s="19">
        <f>IF(MONTH(A5081)&gt;VLOOKUP(Totals!$H$2,Totals!$O$5:$P$16,2,FALSE),YEAR(A5081)+1,YEAR(A5081))</f>
        <v>2013</v>
      </c>
    </row>
    <row r="5082" spans="1:10" x14ac:dyDescent="0.2">
      <c r="A5082" s="4">
        <v>41244</v>
      </c>
      <c r="B5082" s="2" t="s">
        <v>196</v>
      </c>
      <c r="C5082" s="2" t="s">
        <v>35</v>
      </c>
      <c r="D5082" s="11">
        <v>1206</v>
      </c>
      <c r="E5082" s="12">
        <v>7.91</v>
      </c>
      <c r="F5082" s="12">
        <v>0</v>
      </c>
      <c r="G5082" s="11">
        <v>2445</v>
      </c>
      <c r="H5082" s="12">
        <v>1.9</v>
      </c>
      <c r="I5082" s="12">
        <v>5.0000000000000001E-3</v>
      </c>
      <c r="J5082" s="19">
        <f>IF(MONTH(A5082)&gt;VLOOKUP(Totals!$H$2,Totals!$O$5:$P$16,2,FALSE),YEAR(A5082)+1,YEAR(A5082))</f>
        <v>2013</v>
      </c>
    </row>
    <row r="5083" spans="1:10" x14ac:dyDescent="0.2">
      <c r="A5083" s="4">
        <v>41244</v>
      </c>
      <c r="B5083" s="2" t="s">
        <v>69</v>
      </c>
      <c r="C5083" s="2" t="s">
        <v>11</v>
      </c>
      <c r="D5083" s="11" t="s">
        <v>88</v>
      </c>
      <c r="E5083" s="12">
        <v>402.291</v>
      </c>
      <c r="F5083" s="12">
        <v>0</v>
      </c>
      <c r="G5083" s="11" t="s">
        <v>88</v>
      </c>
      <c r="H5083" s="12">
        <v>747.74300000000005</v>
      </c>
      <c r="I5083" s="12">
        <v>0</v>
      </c>
      <c r="J5083" s="19">
        <f>IF(MONTH(A5083)&gt;VLOOKUP(Totals!$H$2,Totals!$O$5:$P$16,2,FALSE),YEAR(A5083)+1,YEAR(A5083))</f>
        <v>2013</v>
      </c>
    </row>
    <row r="5084" spans="1:10" x14ac:dyDescent="0.2">
      <c r="A5084" s="4">
        <v>41244</v>
      </c>
      <c r="B5084" s="2" t="s">
        <v>69</v>
      </c>
      <c r="C5084" s="2" t="s">
        <v>35</v>
      </c>
      <c r="D5084" s="11">
        <v>125130</v>
      </c>
      <c r="E5084" s="12">
        <v>6597.9579999999996</v>
      </c>
      <c r="F5084" s="12">
        <v>275.60700000000003</v>
      </c>
      <c r="G5084" s="11">
        <v>137360</v>
      </c>
      <c r="H5084" s="12">
        <v>4991.3620000000001</v>
      </c>
      <c r="I5084" s="12">
        <v>1.593</v>
      </c>
      <c r="J5084" s="19">
        <f>IF(MONTH(A5084)&gt;VLOOKUP(Totals!$H$2,Totals!$O$5:$P$16,2,FALSE),YEAR(A5084)+1,YEAR(A5084))</f>
        <v>2013</v>
      </c>
    </row>
    <row r="5085" spans="1:10" x14ac:dyDescent="0.2">
      <c r="A5085" s="4">
        <v>41244</v>
      </c>
      <c r="B5085" s="2" t="s">
        <v>70</v>
      </c>
      <c r="C5085" s="2" t="s">
        <v>22</v>
      </c>
      <c r="D5085" s="11">
        <v>1609</v>
      </c>
      <c r="E5085" s="12">
        <v>7.3810000000000002</v>
      </c>
      <c r="F5085" s="12">
        <v>0</v>
      </c>
      <c r="G5085" s="11">
        <v>1630</v>
      </c>
      <c r="H5085" s="12">
        <v>12.074</v>
      </c>
      <c r="I5085" s="12">
        <v>0</v>
      </c>
      <c r="J5085" s="19">
        <f>IF(MONTH(A5085)&gt;VLOOKUP(Totals!$H$2,Totals!$O$5:$P$16,2,FALSE),YEAR(A5085)+1,YEAR(A5085))</f>
        <v>2013</v>
      </c>
    </row>
    <row r="5086" spans="1:10" x14ac:dyDescent="0.2">
      <c r="A5086" s="4">
        <v>41244</v>
      </c>
      <c r="B5086" s="2" t="s">
        <v>71</v>
      </c>
      <c r="C5086" s="2" t="s">
        <v>66</v>
      </c>
      <c r="D5086" s="11">
        <v>6430</v>
      </c>
      <c r="E5086" s="12">
        <v>105.262</v>
      </c>
      <c r="F5086" s="12">
        <v>0</v>
      </c>
      <c r="G5086" s="11">
        <v>6528</v>
      </c>
      <c r="H5086" s="12">
        <v>264.98399999999998</v>
      </c>
      <c r="I5086" s="12">
        <v>0</v>
      </c>
      <c r="J5086" s="19">
        <f>IF(MONTH(A5086)&gt;VLOOKUP(Totals!$H$2,Totals!$O$5:$P$16,2,FALSE),YEAR(A5086)+1,YEAR(A5086))</f>
        <v>2013</v>
      </c>
    </row>
    <row r="5087" spans="1:10" x14ac:dyDescent="0.2">
      <c r="A5087" s="4">
        <v>41244</v>
      </c>
      <c r="B5087" s="2" t="s">
        <v>160</v>
      </c>
      <c r="C5087" s="2" t="s">
        <v>11</v>
      </c>
      <c r="D5087" s="11" t="s">
        <v>88</v>
      </c>
      <c r="E5087" s="12">
        <v>372.38499999999999</v>
      </c>
      <c r="F5087" s="12">
        <v>0</v>
      </c>
      <c r="G5087" s="11" t="s">
        <v>88</v>
      </c>
      <c r="H5087" s="12">
        <v>328.65699999999998</v>
      </c>
      <c r="I5087" s="12">
        <v>0</v>
      </c>
      <c r="J5087" s="19">
        <f>IF(MONTH(A5087)&gt;VLOOKUP(Totals!$H$2,Totals!$O$5:$P$16,2,FALSE),YEAR(A5087)+1,YEAR(A5087))</f>
        <v>2013</v>
      </c>
    </row>
    <row r="5088" spans="1:10" x14ac:dyDescent="0.2">
      <c r="A5088" s="4">
        <v>41244</v>
      </c>
      <c r="B5088" s="2" t="s">
        <v>72</v>
      </c>
      <c r="C5088" s="2" t="s">
        <v>37</v>
      </c>
      <c r="D5088" s="11">
        <v>43708</v>
      </c>
      <c r="E5088" s="12">
        <v>1489.0329999999999</v>
      </c>
      <c r="F5088" s="12">
        <v>251.46</v>
      </c>
      <c r="G5088" s="11">
        <v>55933</v>
      </c>
      <c r="H5088" s="12">
        <v>1159.6210000000001</v>
      </c>
      <c r="I5088" s="12">
        <v>4.76</v>
      </c>
      <c r="J5088" s="19">
        <f>IF(MONTH(A5088)&gt;VLOOKUP(Totals!$H$2,Totals!$O$5:$P$16,2,FALSE),YEAR(A5088)+1,YEAR(A5088))</f>
        <v>2013</v>
      </c>
    </row>
    <row r="5089" spans="1:10" x14ac:dyDescent="0.2">
      <c r="A5089" s="4">
        <v>41244</v>
      </c>
      <c r="B5089" s="2" t="s">
        <v>204</v>
      </c>
      <c r="C5089" s="2" t="s">
        <v>35</v>
      </c>
      <c r="D5089" s="11">
        <v>4867</v>
      </c>
      <c r="E5089" s="12">
        <v>0</v>
      </c>
      <c r="F5089" s="12">
        <v>0</v>
      </c>
      <c r="G5089" s="11">
        <v>6120</v>
      </c>
      <c r="H5089" s="12">
        <v>0</v>
      </c>
      <c r="I5089" s="12">
        <v>0</v>
      </c>
      <c r="J5089" s="19">
        <f>IF(MONTH(A5089)&gt;VLOOKUP(Totals!$H$2,Totals!$O$5:$P$16,2,FALSE),YEAR(A5089)+1,YEAR(A5089))</f>
        <v>2013</v>
      </c>
    </row>
    <row r="5090" spans="1:10" x14ac:dyDescent="0.2">
      <c r="A5090" s="4">
        <v>41244</v>
      </c>
      <c r="B5090" s="2" t="s">
        <v>73</v>
      </c>
      <c r="C5090" s="2" t="s">
        <v>47</v>
      </c>
      <c r="D5090" s="11">
        <v>694</v>
      </c>
      <c r="E5090" s="12">
        <v>0</v>
      </c>
      <c r="F5090" s="12">
        <v>0</v>
      </c>
      <c r="G5090" s="11">
        <v>810</v>
      </c>
      <c r="H5090" s="12">
        <v>0.96699999999999997</v>
      </c>
      <c r="I5090" s="12">
        <v>0</v>
      </c>
      <c r="J5090" s="19">
        <f>IF(MONTH(A5090)&gt;VLOOKUP(Totals!$H$2,Totals!$O$5:$P$16,2,FALSE),YEAR(A5090)+1,YEAR(A5090))</f>
        <v>2013</v>
      </c>
    </row>
    <row r="5091" spans="1:10" x14ac:dyDescent="0.2">
      <c r="A5091" s="4">
        <v>41244</v>
      </c>
      <c r="B5091" s="2" t="s">
        <v>73</v>
      </c>
      <c r="C5091" s="2" t="s">
        <v>16</v>
      </c>
      <c r="D5091" s="11">
        <v>18695</v>
      </c>
      <c r="E5091" s="12">
        <v>7.98</v>
      </c>
      <c r="F5091" s="12">
        <v>239.61</v>
      </c>
      <c r="G5091" s="11">
        <v>19579</v>
      </c>
      <c r="H5091" s="12">
        <v>432.73500000000001</v>
      </c>
      <c r="I5091" s="12">
        <v>6.1639999999999997</v>
      </c>
      <c r="J5091" s="19">
        <f>IF(MONTH(A5091)&gt;VLOOKUP(Totals!$H$2,Totals!$O$5:$P$16,2,FALSE),YEAR(A5091)+1,YEAR(A5091))</f>
        <v>2013</v>
      </c>
    </row>
    <row r="5092" spans="1:10" x14ac:dyDescent="0.2">
      <c r="A5092" s="4">
        <v>41244</v>
      </c>
      <c r="B5092" s="2" t="s">
        <v>74</v>
      </c>
      <c r="C5092" s="2" t="s">
        <v>18</v>
      </c>
      <c r="D5092" s="11" t="s">
        <v>88</v>
      </c>
      <c r="E5092" s="12" t="s">
        <v>88</v>
      </c>
      <c r="F5092" s="12" t="s">
        <v>88</v>
      </c>
      <c r="G5092" s="11" t="s">
        <v>88</v>
      </c>
      <c r="H5092" s="12">
        <v>30.088999999999999</v>
      </c>
      <c r="I5092" s="12">
        <v>0</v>
      </c>
      <c r="J5092" s="19">
        <f>IF(MONTH(A5092)&gt;VLOOKUP(Totals!$H$2,Totals!$O$5:$P$16,2,FALSE),YEAR(A5092)+1,YEAR(A5092))</f>
        <v>2013</v>
      </c>
    </row>
    <row r="5093" spans="1:10" x14ac:dyDescent="0.2">
      <c r="A5093" s="4">
        <v>41244</v>
      </c>
      <c r="B5093" s="2" t="s">
        <v>74</v>
      </c>
      <c r="C5093" s="2" t="s">
        <v>161</v>
      </c>
      <c r="D5093" s="11" t="s">
        <v>88</v>
      </c>
      <c r="E5093" s="12" t="s">
        <v>88</v>
      </c>
      <c r="F5093" s="12" t="s">
        <v>88</v>
      </c>
      <c r="G5093" s="11" t="s">
        <v>88</v>
      </c>
      <c r="H5093" s="12">
        <v>14.337999999999999</v>
      </c>
      <c r="I5093" s="12">
        <v>0</v>
      </c>
      <c r="J5093" s="19">
        <f>IF(MONTH(A5093)&gt;VLOOKUP(Totals!$H$2,Totals!$O$5:$P$16,2,FALSE),YEAR(A5093)+1,YEAR(A5093))</f>
        <v>2013</v>
      </c>
    </row>
    <row r="5094" spans="1:10" x14ac:dyDescent="0.2">
      <c r="A5094" s="4">
        <v>41244</v>
      </c>
      <c r="B5094" s="2" t="s">
        <v>74</v>
      </c>
      <c r="C5094" s="2" t="s">
        <v>35</v>
      </c>
      <c r="D5094" s="11" t="s">
        <v>88</v>
      </c>
      <c r="E5094" s="12" t="s">
        <v>88</v>
      </c>
      <c r="F5094" s="12" t="s">
        <v>88</v>
      </c>
      <c r="G5094" s="11" t="s">
        <v>88</v>
      </c>
      <c r="H5094" s="12">
        <v>103.04</v>
      </c>
      <c r="I5094" s="12">
        <v>0</v>
      </c>
      <c r="J5094" s="19">
        <f>IF(MONTH(A5094)&gt;VLOOKUP(Totals!$H$2,Totals!$O$5:$P$16,2,FALSE),YEAR(A5094)+1,YEAR(A5094))</f>
        <v>2013</v>
      </c>
    </row>
    <row r="5095" spans="1:10" x14ac:dyDescent="0.2">
      <c r="A5095" s="4">
        <v>41244</v>
      </c>
      <c r="B5095" s="2" t="s">
        <v>74</v>
      </c>
      <c r="C5095" s="2" t="s">
        <v>43</v>
      </c>
      <c r="D5095" s="11" t="s">
        <v>88</v>
      </c>
      <c r="E5095" s="12" t="s">
        <v>88</v>
      </c>
      <c r="F5095" s="12" t="s">
        <v>88</v>
      </c>
      <c r="G5095" s="11" t="s">
        <v>88</v>
      </c>
      <c r="H5095" s="12">
        <v>47.145000000000003</v>
      </c>
      <c r="I5095" s="12">
        <v>0</v>
      </c>
      <c r="J5095" s="19">
        <f>IF(MONTH(A5095)&gt;VLOOKUP(Totals!$H$2,Totals!$O$5:$P$16,2,FALSE),YEAR(A5095)+1,YEAR(A5095))</f>
        <v>2013</v>
      </c>
    </row>
    <row r="5096" spans="1:10" x14ac:dyDescent="0.2">
      <c r="A5096" s="4">
        <v>41244</v>
      </c>
      <c r="B5096" s="2" t="s">
        <v>74</v>
      </c>
      <c r="C5096" s="2" t="s">
        <v>16</v>
      </c>
      <c r="D5096" s="11" t="s">
        <v>88</v>
      </c>
      <c r="E5096" s="12">
        <v>1735.4079999999999</v>
      </c>
      <c r="F5096" s="12">
        <v>0</v>
      </c>
      <c r="G5096" s="11" t="s">
        <v>88</v>
      </c>
      <c r="H5096" s="12" t="s">
        <v>88</v>
      </c>
      <c r="I5096" s="12" t="s">
        <v>88</v>
      </c>
      <c r="J5096" s="19">
        <f>IF(MONTH(A5096)&gt;VLOOKUP(Totals!$H$2,Totals!$O$5:$P$16,2,FALSE),YEAR(A5096)+1,YEAR(A5096))</f>
        <v>2013</v>
      </c>
    </row>
    <row r="5097" spans="1:10" x14ac:dyDescent="0.2">
      <c r="A5097" s="4">
        <v>41244</v>
      </c>
      <c r="B5097" s="2" t="s">
        <v>75</v>
      </c>
      <c r="C5097" s="2" t="s">
        <v>76</v>
      </c>
      <c r="D5097" s="11">
        <v>10952</v>
      </c>
      <c r="E5097" s="12">
        <v>597.64099999999996</v>
      </c>
      <c r="F5097" s="12">
        <v>0</v>
      </c>
      <c r="G5097" s="11">
        <v>14774</v>
      </c>
      <c r="H5097" s="12">
        <v>315.50599999999997</v>
      </c>
      <c r="I5097" s="12">
        <v>0</v>
      </c>
      <c r="J5097" s="19">
        <f>IF(MONTH(A5097)&gt;VLOOKUP(Totals!$H$2,Totals!$O$5:$P$16,2,FALSE),YEAR(A5097)+1,YEAR(A5097))</f>
        <v>2013</v>
      </c>
    </row>
    <row r="5098" spans="1:10" x14ac:dyDescent="0.2">
      <c r="A5098" s="4">
        <v>41244</v>
      </c>
      <c r="B5098" s="2" t="s">
        <v>86</v>
      </c>
      <c r="C5098" s="2" t="s">
        <v>161</v>
      </c>
      <c r="D5098" s="11">
        <v>3567</v>
      </c>
      <c r="E5098" s="12">
        <v>464.21100000000001</v>
      </c>
      <c r="F5098" s="12">
        <v>0</v>
      </c>
      <c r="G5098" s="11">
        <v>5328</v>
      </c>
      <c r="H5098" s="12">
        <v>471.38400000000001</v>
      </c>
      <c r="I5098" s="12">
        <v>0</v>
      </c>
      <c r="J5098" s="19">
        <f>IF(MONTH(A5098)&gt;VLOOKUP(Totals!$H$2,Totals!$O$5:$P$16,2,FALSE),YEAR(A5098)+1,YEAR(A5098))</f>
        <v>2013</v>
      </c>
    </row>
    <row r="5099" spans="1:10" x14ac:dyDescent="0.2">
      <c r="A5099" s="4">
        <v>41244</v>
      </c>
      <c r="B5099" s="2" t="s">
        <v>86</v>
      </c>
      <c r="C5099" s="2" t="s">
        <v>38</v>
      </c>
      <c r="D5099" s="11">
        <v>3930</v>
      </c>
      <c r="E5099" s="12">
        <v>58.244999999999997</v>
      </c>
      <c r="F5099" s="12">
        <v>0</v>
      </c>
      <c r="G5099" s="11">
        <v>3875</v>
      </c>
      <c r="H5099" s="12">
        <v>11.673999999999999</v>
      </c>
      <c r="I5099" s="12">
        <v>0</v>
      </c>
      <c r="J5099" s="19">
        <f>IF(MONTH(A5099)&gt;VLOOKUP(Totals!$H$2,Totals!$O$5:$P$16,2,FALSE),YEAR(A5099)+1,YEAR(A5099))</f>
        <v>2013</v>
      </c>
    </row>
    <row r="5100" spans="1:10" x14ac:dyDescent="0.2">
      <c r="A5100" s="4">
        <v>41244</v>
      </c>
      <c r="B5100" s="2" t="s">
        <v>193</v>
      </c>
      <c r="C5100" s="2" t="s">
        <v>27</v>
      </c>
      <c r="D5100" s="11">
        <v>11875</v>
      </c>
      <c r="E5100" s="12">
        <v>10.394</v>
      </c>
      <c r="F5100" s="12">
        <v>0</v>
      </c>
      <c r="G5100" s="11">
        <v>13843</v>
      </c>
      <c r="H5100" s="12">
        <v>15.896000000000001</v>
      </c>
      <c r="I5100" s="12">
        <v>0</v>
      </c>
      <c r="J5100" s="19">
        <f>IF(MONTH(A5100)&gt;VLOOKUP(Totals!$H$2,Totals!$O$5:$P$16,2,FALSE),YEAR(A5100)+1,YEAR(A5100))</f>
        <v>2013</v>
      </c>
    </row>
    <row r="5101" spans="1:10" x14ac:dyDescent="0.2">
      <c r="A5101" s="4">
        <v>41244</v>
      </c>
      <c r="B5101" s="2" t="s">
        <v>193</v>
      </c>
      <c r="C5101" s="2" t="s">
        <v>28</v>
      </c>
      <c r="D5101" s="11">
        <v>18687</v>
      </c>
      <c r="E5101" s="12">
        <v>0</v>
      </c>
      <c r="F5101" s="12">
        <v>0</v>
      </c>
      <c r="G5101" s="11">
        <v>22889</v>
      </c>
      <c r="H5101" s="12">
        <v>0</v>
      </c>
      <c r="I5101" s="12">
        <v>0</v>
      </c>
      <c r="J5101" s="19">
        <f>IF(MONTH(A5101)&gt;VLOOKUP(Totals!$H$2,Totals!$O$5:$P$16,2,FALSE),YEAR(A5101)+1,YEAR(A5101))</f>
        <v>2013</v>
      </c>
    </row>
    <row r="5102" spans="1:10" x14ac:dyDescent="0.2">
      <c r="A5102" s="4">
        <v>41244</v>
      </c>
      <c r="B5102" s="2" t="s">
        <v>193</v>
      </c>
      <c r="C5102" s="2" t="s">
        <v>11</v>
      </c>
      <c r="D5102" s="11">
        <v>43748</v>
      </c>
      <c r="E5102" s="12">
        <v>69.394000000000005</v>
      </c>
      <c r="F5102" s="12">
        <v>0</v>
      </c>
      <c r="G5102" s="11">
        <v>50572</v>
      </c>
      <c r="H5102" s="12">
        <v>38.851999999999997</v>
      </c>
      <c r="I5102" s="12">
        <v>0</v>
      </c>
      <c r="J5102" s="19">
        <f>IF(MONTH(A5102)&gt;VLOOKUP(Totals!$H$2,Totals!$O$5:$P$16,2,FALSE),YEAR(A5102)+1,YEAR(A5102))</f>
        <v>2013</v>
      </c>
    </row>
    <row r="5103" spans="1:10" x14ac:dyDescent="0.2">
      <c r="A5103" s="4">
        <v>41244</v>
      </c>
      <c r="B5103" s="2" t="s">
        <v>193</v>
      </c>
      <c r="C5103" s="2" t="s">
        <v>25</v>
      </c>
      <c r="D5103" s="11">
        <v>2534</v>
      </c>
      <c r="E5103" s="12">
        <v>0</v>
      </c>
      <c r="F5103" s="12">
        <v>0</v>
      </c>
      <c r="G5103" s="11">
        <v>2171</v>
      </c>
      <c r="H5103" s="12">
        <v>17.242999999999999</v>
      </c>
      <c r="I5103" s="12">
        <v>0</v>
      </c>
      <c r="J5103" s="19">
        <f>IF(MONTH(A5103)&gt;VLOOKUP(Totals!$H$2,Totals!$O$5:$P$16,2,FALSE),YEAR(A5103)+1,YEAR(A5103))</f>
        <v>2013</v>
      </c>
    </row>
    <row r="5104" spans="1:10" x14ac:dyDescent="0.2">
      <c r="A5104" s="4">
        <v>41244</v>
      </c>
      <c r="B5104" s="2" t="s">
        <v>193</v>
      </c>
      <c r="C5104" s="2" t="s">
        <v>22</v>
      </c>
      <c r="D5104" s="11">
        <v>661</v>
      </c>
      <c r="E5104" s="12">
        <v>0</v>
      </c>
      <c r="F5104" s="12">
        <v>0</v>
      </c>
      <c r="G5104" s="11">
        <v>784</v>
      </c>
      <c r="H5104" s="12">
        <v>8.31</v>
      </c>
      <c r="I5104" s="12">
        <v>0</v>
      </c>
      <c r="J5104" s="19">
        <f>IF(MONTH(A5104)&gt;VLOOKUP(Totals!$H$2,Totals!$O$5:$P$16,2,FALSE),YEAR(A5104)+1,YEAR(A5104))</f>
        <v>2013</v>
      </c>
    </row>
    <row r="5105" spans="1:10" x14ac:dyDescent="0.2">
      <c r="A5105" s="4">
        <v>41244</v>
      </c>
      <c r="B5105" s="2" t="s">
        <v>193</v>
      </c>
      <c r="C5105" s="2" t="s">
        <v>37</v>
      </c>
      <c r="D5105" s="11">
        <v>2252</v>
      </c>
      <c r="E5105" s="12">
        <v>0</v>
      </c>
      <c r="F5105" s="12">
        <v>0</v>
      </c>
      <c r="G5105" s="11">
        <v>3174</v>
      </c>
      <c r="H5105" s="12">
        <v>0</v>
      </c>
      <c r="I5105" s="12">
        <v>0</v>
      </c>
      <c r="J5105" s="19">
        <f>IF(MONTH(A5105)&gt;VLOOKUP(Totals!$H$2,Totals!$O$5:$P$16,2,FALSE),YEAR(A5105)+1,YEAR(A5105))</f>
        <v>2013</v>
      </c>
    </row>
    <row r="5106" spans="1:10" x14ac:dyDescent="0.2">
      <c r="A5106" s="4">
        <v>41244</v>
      </c>
      <c r="B5106" s="2" t="s">
        <v>193</v>
      </c>
      <c r="C5106" s="2" t="s">
        <v>61</v>
      </c>
      <c r="D5106" s="11">
        <v>998</v>
      </c>
      <c r="E5106" s="12">
        <v>2.9220000000000002</v>
      </c>
      <c r="F5106" s="12">
        <v>0</v>
      </c>
      <c r="G5106" s="11">
        <v>1115</v>
      </c>
      <c r="H5106" s="12">
        <v>0.41199999999999998</v>
      </c>
      <c r="I5106" s="12">
        <v>0</v>
      </c>
      <c r="J5106" s="19">
        <f>IF(MONTH(A5106)&gt;VLOOKUP(Totals!$H$2,Totals!$O$5:$P$16,2,FALSE),YEAR(A5106)+1,YEAR(A5106))</f>
        <v>2013</v>
      </c>
    </row>
    <row r="5107" spans="1:10" x14ac:dyDescent="0.2">
      <c r="A5107" s="4">
        <v>41244</v>
      </c>
      <c r="B5107" s="2" t="s">
        <v>193</v>
      </c>
      <c r="C5107" s="2" t="s">
        <v>49</v>
      </c>
      <c r="D5107" s="11">
        <v>4073</v>
      </c>
      <c r="E5107" s="12">
        <v>106.194</v>
      </c>
      <c r="F5107" s="12">
        <v>0</v>
      </c>
      <c r="G5107" s="11">
        <v>4328</v>
      </c>
      <c r="H5107" s="12">
        <v>157.36099999999999</v>
      </c>
      <c r="I5107" s="12">
        <v>0</v>
      </c>
      <c r="J5107" s="19">
        <f>IF(MONTH(A5107)&gt;VLOOKUP(Totals!$H$2,Totals!$O$5:$P$16,2,FALSE),YEAR(A5107)+1,YEAR(A5107))</f>
        <v>2013</v>
      </c>
    </row>
    <row r="5108" spans="1:10" x14ac:dyDescent="0.2">
      <c r="A5108" s="4">
        <v>41244</v>
      </c>
      <c r="B5108" s="2" t="s">
        <v>193</v>
      </c>
      <c r="C5108" s="2" t="s">
        <v>16</v>
      </c>
      <c r="D5108" s="11">
        <v>16829</v>
      </c>
      <c r="E5108" s="12">
        <v>432.28699999999998</v>
      </c>
      <c r="F5108" s="12">
        <v>0</v>
      </c>
      <c r="G5108" s="11">
        <v>19477</v>
      </c>
      <c r="H5108" s="12">
        <v>369.61</v>
      </c>
      <c r="I5108" s="12">
        <v>0</v>
      </c>
      <c r="J5108" s="19">
        <f>IF(MONTH(A5108)&gt;VLOOKUP(Totals!$H$2,Totals!$O$5:$P$16,2,FALSE),YEAR(A5108)+1,YEAR(A5108))</f>
        <v>2013</v>
      </c>
    </row>
    <row r="5109" spans="1:10" x14ac:dyDescent="0.2">
      <c r="A5109" s="4">
        <v>41244</v>
      </c>
      <c r="B5109" s="2" t="s">
        <v>193</v>
      </c>
      <c r="C5109" s="2" t="s">
        <v>30</v>
      </c>
      <c r="D5109" s="11">
        <v>1964</v>
      </c>
      <c r="E5109" s="12">
        <v>4.0179999999999998</v>
      </c>
      <c r="F5109" s="12">
        <v>0</v>
      </c>
      <c r="G5109" s="11">
        <v>2337</v>
      </c>
      <c r="H5109" s="12">
        <v>9.548</v>
      </c>
      <c r="I5109" s="12">
        <v>0</v>
      </c>
      <c r="J5109" s="19">
        <f>IF(MONTH(A5109)&gt;VLOOKUP(Totals!$H$2,Totals!$O$5:$P$16,2,FALSE),YEAR(A5109)+1,YEAR(A5109))</f>
        <v>2013</v>
      </c>
    </row>
    <row r="5110" spans="1:10" x14ac:dyDescent="0.2">
      <c r="A5110" s="4">
        <v>41244</v>
      </c>
      <c r="B5110" s="2" t="s">
        <v>194</v>
      </c>
      <c r="C5110" s="2" t="s">
        <v>62</v>
      </c>
      <c r="D5110" s="11">
        <v>1955</v>
      </c>
      <c r="E5110" s="12">
        <v>2.7309999999999999</v>
      </c>
      <c r="F5110" s="12">
        <v>0</v>
      </c>
      <c r="G5110" s="11">
        <v>2489</v>
      </c>
      <c r="H5110" s="12">
        <v>1.359</v>
      </c>
      <c r="I5110" s="12">
        <v>0</v>
      </c>
      <c r="J5110" s="19">
        <f>IF(MONTH(A5110)&gt;VLOOKUP(Totals!$H$2,Totals!$O$5:$P$16,2,FALSE),YEAR(A5110)+1,YEAR(A5110))</f>
        <v>2013</v>
      </c>
    </row>
    <row r="5111" spans="1:10" x14ac:dyDescent="0.2">
      <c r="A5111" s="4">
        <v>41275</v>
      </c>
      <c r="B5111" s="2" t="s">
        <v>9</v>
      </c>
      <c r="C5111" s="2" t="s">
        <v>10</v>
      </c>
      <c r="D5111" s="11">
        <v>2944</v>
      </c>
      <c r="E5111" s="12">
        <v>4.5990000000000002</v>
      </c>
      <c r="F5111" s="12">
        <v>1.544</v>
      </c>
      <c r="G5111" s="11">
        <v>3744</v>
      </c>
      <c r="H5111" s="12">
        <v>65.778000000000006</v>
      </c>
      <c r="I5111" s="12">
        <v>0</v>
      </c>
      <c r="J5111" s="19">
        <f>IF(MONTH(A5111)&gt;VLOOKUP(Totals!$H$2,Totals!$O$5:$P$16,2,FALSE),YEAR(A5111)+1,YEAR(A5111))</f>
        <v>2013</v>
      </c>
    </row>
    <row r="5112" spans="1:10" x14ac:dyDescent="0.2">
      <c r="A5112" s="4">
        <v>41275</v>
      </c>
      <c r="B5112" s="2" t="s">
        <v>233</v>
      </c>
      <c r="C5112" s="2" t="s">
        <v>13</v>
      </c>
      <c r="D5112" s="11">
        <v>6516</v>
      </c>
      <c r="E5112" s="12">
        <v>2.1920000000000002</v>
      </c>
      <c r="F5112" s="12">
        <v>0.58699999999999997</v>
      </c>
      <c r="G5112" s="11">
        <v>6187</v>
      </c>
      <c r="H5112" s="12">
        <v>79.48</v>
      </c>
      <c r="I5112" s="12">
        <v>2.0009999999999999</v>
      </c>
      <c r="J5112" s="19">
        <f>IF(MONTH(A5112)&gt;VLOOKUP(Totals!$H$2,Totals!$O$5:$P$16,2,FALSE),YEAR(A5112)+1,YEAR(A5112))</f>
        <v>2013</v>
      </c>
    </row>
    <row r="5113" spans="1:10" x14ac:dyDescent="0.2">
      <c r="A5113" s="4">
        <v>41275</v>
      </c>
      <c r="B5113" s="2" t="s">
        <v>14</v>
      </c>
      <c r="C5113" s="2" t="s">
        <v>15</v>
      </c>
      <c r="D5113" s="11">
        <v>10782</v>
      </c>
      <c r="E5113" s="12">
        <v>274.39999999999998</v>
      </c>
      <c r="F5113" s="12">
        <v>51.216999999999999</v>
      </c>
      <c r="G5113" s="11">
        <v>9080</v>
      </c>
      <c r="H5113" s="12">
        <v>141.61099999999999</v>
      </c>
      <c r="I5113" s="12">
        <v>17.600000000000001</v>
      </c>
      <c r="J5113" s="19">
        <f>IF(MONTH(A5113)&gt;VLOOKUP(Totals!$H$2,Totals!$O$5:$P$16,2,FALSE),YEAR(A5113)+1,YEAR(A5113))</f>
        <v>2013</v>
      </c>
    </row>
    <row r="5114" spans="1:10" x14ac:dyDescent="0.2">
      <c r="A5114" s="4">
        <v>41275</v>
      </c>
      <c r="B5114" s="2" t="s">
        <v>17</v>
      </c>
      <c r="C5114" s="2" t="s">
        <v>18</v>
      </c>
      <c r="D5114" s="11">
        <v>16743</v>
      </c>
      <c r="E5114" s="12">
        <v>410.02800000000002</v>
      </c>
      <c r="F5114" s="12">
        <v>33.276000000000003</v>
      </c>
      <c r="G5114" s="11">
        <v>15892</v>
      </c>
      <c r="H5114" s="12">
        <v>248.68100000000001</v>
      </c>
      <c r="I5114" s="12">
        <v>8.6829999999999998</v>
      </c>
      <c r="J5114" s="19">
        <f>IF(MONTH(A5114)&gt;VLOOKUP(Totals!$H$2,Totals!$O$5:$P$16,2,FALSE),YEAR(A5114)+1,YEAR(A5114))</f>
        <v>2013</v>
      </c>
    </row>
    <row r="5115" spans="1:10" x14ac:dyDescent="0.2">
      <c r="A5115" s="4">
        <v>41275</v>
      </c>
      <c r="B5115" s="2" t="s">
        <v>19</v>
      </c>
      <c r="C5115" s="2" t="s">
        <v>20</v>
      </c>
      <c r="D5115" s="11">
        <v>2428</v>
      </c>
      <c r="E5115" s="12">
        <v>15.840999999999999</v>
      </c>
      <c r="F5115" s="12">
        <v>0.40799999999999997</v>
      </c>
      <c r="G5115" s="11">
        <v>2203</v>
      </c>
      <c r="H5115" s="12">
        <v>7.1390000000000002</v>
      </c>
      <c r="I5115" s="12">
        <v>0</v>
      </c>
      <c r="J5115" s="19">
        <f>IF(MONTH(A5115)&gt;VLOOKUP(Totals!$H$2,Totals!$O$5:$P$16,2,FALSE),YEAR(A5115)+1,YEAR(A5115))</f>
        <v>2013</v>
      </c>
    </row>
    <row r="5116" spans="1:10" x14ac:dyDescent="0.2">
      <c r="A5116" s="4">
        <v>41275</v>
      </c>
      <c r="B5116" s="2" t="s">
        <v>23</v>
      </c>
      <c r="C5116" s="2" t="s">
        <v>143</v>
      </c>
      <c r="D5116" s="11">
        <v>727</v>
      </c>
      <c r="E5116" s="12">
        <v>0.33400000000000002</v>
      </c>
      <c r="F5116" s="12">
        <v>0</v>
      </c>
      <c r="G5116" s="11">
        <v>653</v>
      </c>
      <c r="H5116" s="12">
        <v>20.48</v>
      </c>
      <c r="I5116" s="12">
        <v>0</v>
      </c>
      <c r="J5116" s="19">
        <f>IF(MONTH(A5116)&gt;VLOOKUP(Totals!$H$2,Totals!$O$5:$P$16,2,FALSE),YEAR(A5116)+1,YEAR(A5116))</f>
        <v>2013</v>
      </c>
    </row>
    <row r="5117" spans="1:10" x14ac:dyDescent="0.2">
      <c r="A5117" s="4">
        <v>41275</v>
      </c>
      <c r="B5117" s="2" t="s">
        <v>23</v>
      </c>
      <c r="C5117" s="2" t="s">
        <v>11</v>
      </c>
      <c r="D5117" s="11">
        <v>119936</v>
      </c>
      <c r="E5117" s="12">
        <v>1860.443</v>
      </c>
      <c r="F5117" s="12">
        <v>247.36</v>
      </c>
      <c r="G5117" s="11">
        <v>109662</v>
      </c>
      <c r="H5117" s="12">
        <v>1599.6949999999999</v>
      </c>
      <c r="I5117" s="12">
        <v>0.16200000000000001</v>
      </c>
      <c r="J5117" s="19">
        <f>IF(MONTH(A5117)&gt;VLOOKUP(Totals!$H$2,Totals!$O$5:$P$16,2,FALSE),YEAR(A5117)+1,YEAR(A5117))</f>
        <v>2013</v>
      </c>
    </row>
    <row r="5118" spans="1:10" x14ac:dyDescent="0.2">
      <c r="A5118" s="4">
        <v>41275</v>
      </c>
      <c r="B5118" s="2" t="s">
        <v>24</v>
      </c>
      <c r="C5118" s="2" t="s">
        <v>25</v>
      </c>
      <c r="D5118" s="11">
        <v>8126</v>
      </c>
      <c r="E5118" s="12">
        <v>53.661999999999999</v>
      </c>
      <c r="F5118" s="12">
        <v>0</v>
      </c>
      <c r="G5118" s="11">
        <v>10063</v>
      </c>
      <c r="H5118" s="12">
        <v>290.12</v>
      </c>
      <c r="I5118" s="12">
        <v>22.675000000000001</v>
      </c>
      <c r="J5118" s="19">
        <f>IF(MONTH(A5118)&gt;VLOOKUP(Totals!$H$2,Totals!$O$5:$P$16,2,FALSE),YEAR(A5118)+1,YEAR(A5118))</f>
        <v>2013</v>
      </c>
    </row>
    <row r="5119" spans="1:10" x14ac:dyDescent="0.2">
      <c r="A5119" s="4">
        <v>41275</v>
      </c>
      <c r="B5119" s="2" t="s">
        <v>29</v>
      </c>
      <c r="C5119" s="2" t="s">
        <v>30</v>
      </c>
      <c r="D5119" s="11">
        <v>5537</v>
      </c>
      <c r="E5119" s="12">
        <v>19.260000000000002</v>
      </c>
      <c r="F5119" s="12">
        <v>6.3129999999999997</v>
      </c>
      <c r="G5119" s="11">
        <v>3968</v>
      </c>
      <c r="H5119" s="12">
        <v>22.419</v>
      </c>
      <c r="I5119" s="12">
        <v>2.6469999999999998</v>
      </c>
      <c r="J5119" s="19">
        <f>IF(MONTH(A5119)&gt;VLOOKUP(Totals!$H$2,Totals!$O$5:$P$16,2,FALSE),YEAR(A5119)+1,YEAR(A5119))</f>
        <v>2013</v>
      </c>
    </row>
    <row r="5120" spans="1:10" x14ac:dyDescent="0.2">
      <c r="A5120" s="4">
        <v>41275</v>
      </c>
      <c r="B5120" s="2" t="s">
        <v>154</v>
      </c>
      <c r="C5120" s="2" t="s">
        <v>34</v>
      </c>
      <c r="D5120" s="11">
        <v>52235</v>
      </c>
      <c r="E5120" s="12">
        <v>672.55600000000004</v>
      </c>
      <c r="F5120" s="12">
        <v>0</v>
      </c>
      <c r="G5120" s="11">
        <v>44758</v>
      </c>
      <c r="H5120" s="12">
        <v>435.18900000000002</v>
      </c>
      <c r="I5120" s="12">
        <v>0</v>
      </c>
      <c r="J5120" s="19">
        <f>IF(MONTH(A5120)&gt;VLOOKUP(Totals!$H$2,Totals!$O$5:$P$16,2,FALSE),YEAR(A5120)+1,YEAR(A5120))</f>
        <v>2013</v>
      </c>
    </row>
    <row r="5121" spans="1:10" x14ac:dyDescent="0.2">
      <c r="A5121" s="4">
        <v>41275</v>
      </c>
      <c r="B5121" s="2" t="s">
        <v>148</v>
      </c>
      <c r="C5121" s="2" t="s">
        <v>25</v>
      </c>
      <c r="D5121" s="11">
        <v>182</v>
      </c>
      <c r="E5121" s="12">
        <v>2.9000000000000001E-2</v>
      </c>
      <c r="F5121" s="12">
        <v>1E-3</v>
      </c>
      <c r="G5121" s="11">
        <v>171</v>
      </c>
      <c r="H5121" s="12">
        <v>2.589</v>
      </c>
      <c r="I5121" s="12">
        <v>0</v>
      </c>
      <c r="J5121" s="19">
        <f>IF(MONTH(A5121)&gt;VLOOKUP(Totals!$H$2,Totals!$O$5:$P$16,2,FALSE),YEAR(A5121)+1,YEAR(A5121))</f>
        <v>2013</v>
      </c>
    </row>
    <row r="5122" spans="1:10" x14ac:dyDescent="0.2">
      <c r="A5122" s="4">
        <v>41275</v>
      </c>
      <c r="B5122" s="2" t="s">
        <v>31</v>
      </c>
      <c r="C5122" s="2" t="s">
        <v>32</v>
      </c>
      <c r="D5122" s="11">
        <v>8713</v>
      </c>
      <c r="E5122" s="12">
        <v>141.74299999999999</v>
      </c>
      <c r="F5122" s="12">
        <v>15.657999999999999</v>
      </c>
      <c r="G5122" s="11">
        <v>7163</v>
      </c>
      <c r="H5122" s="12">
        <v>96.504000000000005</v>
      </c>
      <c r="I5122" s="12">
        <v>0</v>
      </c>
      <c r="J5122" s="19">
        <f>IF(MONTH(A5122)&gt;VLOOKUP(Totals!$H$2,Totals!$O$5:$P$16,2,FALSE),YEAR(A5122)+1,YEAR(A5122))</f>
        <v>2013</v>
      </c>
    </row>
    <row r="5123" spans="1:10" x14ac:dyDescent="0.2">
      <c r="A5123" s="4">
        <v>41275</v>
      </c>
      <c r="B5123" s="2" t="s">
        <v>36</v>
      </c>
      <c r="C5123" s="2" t="s">
        <v>35</v>
      </c>
      <c r="D5123" s="11">
        <v>3823</v>
      </c>
      <c r="E5123" s="12">
        <v>34.56</v>
      </c>
      <c r="F5123" s="12">
        <v>0</v>
      </c>
      <c r="G5123" s="11">
        <v>2825</v>
      </c>
      <c r="H5123" s="12">
        <v>43.948999999999998</v>
      </c>
      <c r="I5123" s="12">
        <v>0.02</v>
      </c>
      <c r="J5123" s="19">
        <f>IF(MONTH(A5123)&gt;VLOOKUP(Totals!$H$2,Totals!$O$5:$P$16,2,FALSE),YEAR(A5123)+1,YEAR(A5123))</f>
        <v>2013</v>
      </c>
    </row>
    <row r="5124" spans="1:10" x14ac:dyDescent="0.2">
      <c r="A5124" s="4">
        <v>41275</v>
      </c>
      <c r="B5124" s="2" t="s">
        <v>36</v>
      </c>
      <c r="C5124" s="2" t="s">
        <v>38</v>
      </c>
      <c r="D5124" s="11">
        <v>6280</v>
      </c>
      <c r="E5124" s="12">
        <v>211.14</v>
      </c>
      <c r="F5124" s="12">
        <v>23.908999999999999</v>
      </c>
      <c r="G5124" s="11">
        <v>5399</v>
      </c>
      <c r="H5124" s="12">
        <v>43.646000000000001</v>
      </c>
      <c r="I5124" s="12">
        <v>0</v>
      </c>
      <c r="J5124" s="19">
        <f>IF(MONTH(A5124)&gt;VLOOKUP(Totals!$H$2,Totals!$O$5:$P$16,2,FALSE),YEAR(A5124)+1,YEAR(A5124))</f>
        <v>2013</v>
      </c>
    </row>
    <row r="5125" spans="1:10" x14ac:dyDescent="0.2">
      <c r="A5125" s="4">
        <v>41275</v>
      </c>
      <c r="B5125" s="2" t="s">
        <v>41</v>
      </c>
      <c r="C5125" s="2" t="s">
        <v>161</v>
      </c>
      <c r="D5125" s="11">
        <v>70866</v>
      </c>
      <c r="E5125" s="12">
        <v>2781.181</v>
      </c>
      <c r="F5125" s="12">
        <v>179.10499999999999</v>
      </c>
      <c r="G5125" s="11">
        <v>52452</v>
      </c>
      <c r="H5125" s="12">
        <v>4329.723</v>
      </c>
      <c r="I5125" s="12">
        <v>14.913</v>
      </c>
      <c r="J5125" s="19">
        <f>IF(MONTH(A5125)&gt;VLOOKUP(Totals!$H$2,Totals!$O$5:$P$16,2,FALSE),YEAR(A5125)+1,YEAR(A5125))</f>
        <v>2013</v>
      </c>
    </row>
    <row r="5126" spans="1:10" x14ac:dyDescent="0.2">
      <c r="A5126" s="4">
        <v>41275</v>
      </c>
      <c r="B5126" s="2" t="s">
        <v>42</v>
      </c>
      <c r="C5126" s="2" t="s">
        <v>11</v>
      </c>
      <c r="D5126" s="11">
        <v>6167</v>
      </c>
      <c r="E5126" s="12">
        <v>251.869</v>
      </c>
      <c r="F5126" s="12">
        <v>0.26700000000000002</v>
      </c>
      <c r="G5126" s="11">
        <v>5237</v>
      </c>
      <c r="H5126" s="12">
        <v>173.928</v>
      </c>
      <c r="I5126" s="12">
        <v>2.4630000000000001</v>
      </c>
      <c r="J5126" s="19">
        <f>IF(MONTH(A5126)&gt;VLOOKUP(Totals!$H$2,Totals!$O$5:$P$16,2,FALSE),YEAR(A5126)+1,YEAR(A5126))</f>
        <v>2013</v>
      </c>
    </row>
    <row r="5127" spans="1:10" x14ac:dyDescent="0.2">
      <c r="A5127" s="4">
        <v>41275</v>
      </c>
      <c r="B5127" s="2" t="s">
        <v>42</v>
      </c>
      <c r="C5127" s="2" t="s">
        <v>43</v>
      </c>
      <c r="D5127" s="11">
        <v>6690</v>
      </c>
      <c r="E5127" s="12">
        <v>101.93600000000001</v>
      </c>
      <c r="F5127" s="12">
        <v>63.37</v>
      </c>
      <c r="G5127" s="11">
        <v>5539</v>
      </c>
      <c r="H5127" s="12">
        <v>107.71299999999999</v>
      </c>
      <c r="I5127" s="12">
        <v>4.7549999999999999</v>
      </c>
      <c r="J5127" s="19">
        <f>IF(MONTH(A5127)&gt;VLOOKUP(Totals!$H$2,Totals!$O$5:$P$16,2,FALSE),YEAR(A5127)+1,YEAR(A5127))</f>
        <v>2013</v>
      </c>
    </row>
    <row r="5128" spans="1:10" x14ac:dyDescent="0.2">
      <c r="A5128" s="4">
        <v>41275</v>
      </c>
      <c r="B5128" s="2" t="s">
        <v>44</v>
      </c>
      <c r="C5128" s="2" t="s">
        <v>18</v>
      </c>
      <c r="D5128" s="11">
        <v>21201</v>
      </c>
      <c r="E5128" s="12">
        <v>181.79</v>
      </c>
      <c r="F5128" s="12">
        <v>10.234999999999999</v>
      </c>
      <c r="G5128" s="11">
        <v>19968</v>
      </c>
      <c r="H5128" s="12">
        <v>173.29400000000001</v>
      </c>
      <c r="I5128" s="12">
        <v>2.2360000000000002</v>
      </c>
      <c r="J5128" s="19">
        <f>IF(MONTH(A5128)&gt;VLOOKUP(Totals!$H$2,Totals!$O$5:$P$16,2,FALSE),YEAR(A5128)+1,YEAR(A5128))</f>
        <v>2013</v>
      </c>
    </row>
    <row r="5129" spans="1:10" x14ac:dyDescent="0.2">
      <c r="A5129" s="4">
        <v>41275</v>
      </c>
      <c r="B5129" s="2" t="s">
        <v>45</v>
      </c>
      <c r="C5129" s="2" t="s">
        <v>18</v>
      </c>
      <c r="D5129" s="11">
        <v>36639</v>
      </c>
      <c r="E5129" s="12">
        <v>854.26099999999997</v>
      </c>
      <c r="F5129" s="12">
        <v>46.142000000000003</v>
      </c>
      <c r="G5129" s="11">
        <v>32313</v>
      </c>
      <c r="H5129" s="12">
        <v>50.81</v>
      </c>
      <c r="I5129" s="12">
        <v>19.103000000000002</v>
      </c>
      <c r="J5129" s="19">
        <f>IF(MONTH(A5129)&gt;VLOOKUP(Totals!$H$2,Totals!$O$5:$P$16,2,FALSE),YEAR(A5129)+1,YEAR(A5129))</f>
        <v>2013</v>
      </c>
    </row>
    <row r="5130" spans="1:10" x14ac:dyDescent="0.2">
      <c r="A5130" s="4">
        <v>41275</v>
      </c>
      <c r="B5130" s="2" t="s">
        <v>165</v>
      </c>
      <c r="C5130" s="2" t="s">
        <v>16</v>
      </c>
      <c r="D5130" s="11">
        <v>7925</v>
      </c>
      <c r="E5130" s="12">
        <v>129.92500000000001</v>
      </c>
      <c r="F5130" s="12">
        <v>109.078</v>
      </c>
      <c r="G5130" s="11">
        <v>6685</v>
      </c>
      <c r="H5130" s="12">
        <v>114.134</v>
      </c>
      <c r="I5130" s="12">
        <v>0</v>
      </c>
      <c r="J5130" s="19">
        <f>IF(MONTH(A5130)&gt;VLOOKUP(Totals!$H$2,Totals!$O$5:$P$16,2,FALSE),YEAR(A5130)+1,YEAR(A5130))</f>
        <v>2013</v>
      </c>
    </row>
    <row r="5131" spans="1:10" x14ac:dyDescent="0.2">
      <c r="A5131" s="4">
        <v>41275</v>
      </c>
      <c r="B5131" s="2" t="s">
        <v>48</v>
      </c>
      <c r="C5131" s="2" t="s">
        <v>34</v>
      </c>
      <c r="D5131" s="11">
        <v>1769</v>
      </c>
      <c r="E5131" s="12">
        <v>1.4159999999999999</v>
      </c>
      <c r="F5131" s="12">
        <v>0</v>
      </c>
      <c r="G5131" s="11">
        <v>1978</v>
      </c>
      <c r="H5131" s="12">
        <v>19.193000000000001</v>
      </c>
      <c r="I5131" s="12">
        <v>0</v>
      </c>
      <c r="J5131" s="19">
        <f>IF(MONTH(A5131)&gt;VLOOKUP(Totals!$H$2,Totals!$O$5:$P$16,2,FALSE),YEAR(A5131)+1,YEAR(A5131))</f>
        <v>2013</v>
      </c>
    </row>
    <row r="5132" spans="1:10" x14ac:dyDescent="0.2">
      <c r="A5132" s="4">
        <v>41275</v>
      </c>
      <c r="B5132" s="2" t="s">
        <v>48</v>
      </c>
      <c r="C5132" s="2" t="s">
        <v>11</v>
      </c>
      <c r="D5132" s="11">
        <v>31426</v>
      </c>
      <c r="E5132" s="12">
        <v>1598.471</v>
      </c>
      <c r="F5132" s="12">
        <v>0</v>
      </c>
      <c r="G5132" s="11">
        <v>27862</v>
      </c>
      <c r="H5132" s="12">
        <v>466.39400000000001</v>
      </c>
      <c r="I5132" s="12">
        <v>0</v>
      </c>
      <c r="J5132" s="19">
        <f>IF(MONTH(A5132)&gt;VLOOKUP(Totals!$H$2,Totals!$O$5:$P$16,2,FALSE),YEAR(A5132)+1,YEAR(A5132))</f>
        <v>2013</v>
      </c>
    </row>
    <row r="5133" spans="1:10" x14ac:dyDescent="0.2">
      <c r="A5133" s="4">
        <v>41275</v>
      </c>
      <c r="B5133" s="2" t="s">
        <v>48</v>
      </c>
      <c r="C5133" s="2" t="s">
        <v>35</v>
      </c>
      <c r="D5133" s="11">
        <v>8924</v>
      </c>
      <c r="E5133" s="12">
        <v>176.76300000000001</v>
      </c>
      <c r="F5133" s="12">
        <v>0</v>
      </c>
      <c r="G5133" s="11">
        <v>5127</v>
      </c>
      <c r="H5133" s="12">
        <v>472.988</v>
      </c>
      <c r="I5133" s="12">
        <v>0</v>
      </c>
      <c r="J5133" s="19">
        <f>IF(MONTH(A5133)&gt;VLOOKUP(Totals!$H$2,Totals!$O$5:$P$16,2,FALSE),YEAR(A5133)+1,YEAR(A5133))</f>
        <v>2013</v>
      </c>
    </row>
    <row r="5134" spans="1:10" x14ac:dyDescent="0.2">
      <c r="A5134" s="4">
        <v>41275</v>
      </c>
      <c r="B5134" s="2" t="s">
        <v>48</v>
      </c>
      <c r="C5134" s="2" t="s">
        <v>37</v>
      </c>
      <c r="D5134" s="11">
        <v>2638</v>
      </c>
      <c r="E5134" s="12">
        <v>0.32300000000000001</v>
      </c>
      <c r="F5134" s="12">
        <v>0</v>
      </c>
      <c r="G5134" s="11">
        <v>2657</v>
      </c>
      <c r="H5134" s="12">
        <v>7.1749999999999998</v>
      </c>
      <c r="I5134" s="12">
        <v>0</v>
      </c>
      <c r="J5134" s="19">
        <f>IF(MONTH(A5134)&gt;VLOOKUP(Totals!$H$2,Totals!$O$5:$P$16,2,FALSE),YEAR(A5134)+1,YEAR(A5134))</f>
        <v>2013</v>
      </c>
    </row>
    <row r="5135" spans="1:10" x14ac:dyDescent="0.2">
      <c r="A5135" s="4">
        <v>41275</v>
      </c>
      <c r="B5135" s="2" t="s">
        <v>48</v>
      </c>
      <c r="C5135" s="2" t="s">
        <v>49</v>
      </c>
      <c r="D5135" s="11">
        <v>97105</v>
      </c>
      <c r="E5135" s="12">
        <v>2826.5010000000002</v>
      </c>
      <c r="F5135" s="12">
        <v>65.013999999999996</v>
      </c>
      <c r="G5135" s="11">
        <v>79924</v>
      </c>
      <c r="H5135" s="12">
        <v>3349.9270000000001</v>
      </c>
      <c r="I5135" s="12">
        <v>0</v>
      </c>
      <c r="J5135" s="19">
        <f>IF(MONTH(A5135)&gt;VLOOKUP(Totals!$H$2,Totals!$O$5:$P$16,2,FALSE),YEAR(A5135)+1,YEAR(A5135))</f>
        <v>2013</v>
      </c>
    </row>
    <row r="5136" spans="1:10" x14ac:dyDescent="0.2">
      <c r="A5136" s="4">
        <v>41275</v>
      </c>
      <c r="B5136" s="2" t="s">
        <v>151</v>
      </c>
      <c r="C5136" s="2" t="s">
        <v>35</v>
      </c>
      <c r="D5136" s="11">
        <v>763</v>
      </c>
      <c r="E5136" s="12">
        <v>30.934000000000001</v>
      </c>
      <c r="F5136" s="12">
        <v>0</v>
      </c>
      <c r="G5136" s="11">
        <v>959</v>
      </c>
      <c r="H5136" s="12">
        <v>41.143000000000001</v>
      </c>
      <c r="I5136" s="12">
        <v>0</v>
      </c>
      <c r="J5136" s="19">
        <f>IF(MONTH(A5136)&gt;VLOOKUP(Totals!$H$2,Totals!$O$5:$P$16,2,FALSE),YEAR(A5136)+1,YEAR(A5136))</f>
        <v>2013</v>
      </c>
    </row>
    <row r="5137" spans="1:10" x14ac:dyDescent="0.2">
      <c r="A5137" s="4">
        <v>41275</v>
      </c>
      <c r="B5137" s="2" t="s">
        <v>151</v>
      </c>
      <c r="C5137" s="2" t="s">
        <v>49</v>
      </c>
      <c r="D5137" s="11">
        <v>25460</v>
      </c>
      <c r="E5137" s="12">
        <v>667.08500000000004</v>
      </c>
      <c r="F5137" s="12">
        <v>51.463000000000001</v>
      </c>
      <c r="G5137" s="11">
        <v>22264</v>
      </c>
      <c r="H5137" s="12">
        <v>1313.95</v>
      </c>
      <c r="I5137" s="12">
        <v>36.86</v>
      </c>
      <c r="J5137" s="19">
        <f>IF(MONTH(A5137)&gt;VLOOKUP(Totals!$H$2,Totals!$O$5:$P$16,2,FALSE),YEAR(A5137)+1,YEAR(A5137))</f>
        <v>2013</v>
      </c>
    </row>
    <row r="5138" spans="1:10" x14ac:dyDescent="0.2">
      <c r="A5138" s="4">
        <v>41275</v>
      </c>
      <c r="B5138" s="2" t="s">
        <v>50</v>
      </c>
      <c r="C5138" s="2" t="s">
        <v>43</v>
      </c>
      <c r="D5138" s="11">
        <v>2385</v>
      </c>
      <c r="E5138" s="12">
        <v>100.345</v>
      </c>
      <c r="F5138" s="12">
        <v>7.2210000000000001</v>
      </c>
      <c r="G5138" s="11">
        <v>1984</v>
      </c>
      <c r="H5138" s="12">
        <v>106.19799999999999</v>
      </c>
      <c r="I5138" s="12">
        <v>0</v>
      </c>
      <c r="J5138" s="19">
        <f>IF(MONTH(A5138)&gt;VLOOKUP(Totals!$H$2,Totals!$O$5:$P$16,2,FALSE),YEAR(A5138)+1,YEAR(A5138))</f>
        <v>2013</v>
      </c>
    </row>
    <row r="5139" spans="1:10" x14ac:dyDescent="0.2">
      <c r="A5139" s="4">
        <v>41275</v>
      </c>
      <c r="B5139" s="2" t="s">
        <v>51</v>
      </c>
      <c r="C5139" s="2" t="s">
        <v>18</v>
      </c>
      <c r="D5139" s="11" t="s">
        <v>88</v>
      </c>
      <c r="E5139" s="12" t="s">
        <v>88</v>
      </c>
      <c r="F5139" s="12" t="s">
        <v>88</v>
      </c>
      <c r="G5139" s="11" t="s">
        <v>88</v>
      </c>
      <c r="H5139" s="12">
        <v>43.201000000000001</v>
      </c>
      <c r="I5139" s="12">
        <v>0</v>
      </c>
      <c r="J5139" s="19">
        <f>IF(MONTH(A5139)&gt;VLOOKUP(Totals!$H$2,Totals!$O$5:$P$16,2,FALSE),YEAR(A5139)+1,YEAR(A5139))</f>
        <v>2013</v>
      </c>
    </row>
    <row r="5140" spans="1:10" x14ac:dyDescent="0.2">
      <c r="A5140" s="4">
        <v>41275</v>
      </c>
      <c r="B5140" s="2" t="s">
        <v>51</v>
      </c>
      <c r="C5140" s="2" t="s">
        <v>16</v>
      </c>
      <c r="D5140" s="11" t="s">
        <v>88</v>
      </c>
      <c r="E5140" s="12">
        <v>659.13900000000001</v>
      </c>
      <c r="F5140" s="12">
        <v>18.379000000000001</v>
      </c>
      <c r="G5140" s="11" t="s">
        <v>88</v>
      </c>
      <c r="H5140" s="12" t="s">
        <v>88</v>
      </c>
      <c r="I5140" s="12" t="s">
        <v>88</v>
      </c>
      <c r="J5140" s="19">
        <f>IF(MONTH(A5140)&gt;VLOOKUP(Totals!$H$2,Totals!$O$5:$P$16,2,FALSE),YEAR(A5140)+1,YEAR(A5140))</f>
        <v>2013</v>
      </c>
    </row>
    <row r="5141" spans="1:10" x14ac:dyDescent="0.2">
      <c r="A5141" s="4">
        <v>41275</v>
      </c>
      <c r="B5141" s="2" t="s">
        <v>202</v>
      </c>
      <c r="C5141" s="2" t="s">
        <v>27</v>
      </c>
      <c r="D5141" s="11">
        <v>23070</v>
      </c>
      <c r="E5141" s="12">
        <v>247.42500000000001</v>
      </c>
      <c r="F5141" s="12">
        <v>3.2759999999999998</v>
      </c>
      <c r="G5141" s="11">
        <v>17972</v>
      </c>
      <c r="H5141" s="12">
        <v>170.744</v>
      </c>
      <c r="I5141" s="12">
        <v>9.2070000000000007</v>
      </c>
      <c r="J5141" s="19">
        <f>IF(MONTH(A5141)&gt;VLOOKUP(Totals!$H$2,Totals!$O$5:$P$16,2,FALSE),YEAR(A5141)+1,YEAR(A5141))</f>
        <v>2013</v>
      </c>
    </row>
    <row r="5142" spans="1:10" x14ac:dyDescent="0.2">
      <c r="A5142" s="4">
        <v>41275</v>
      </c>
      <c r="B5142" s="2" t="s">
        <v>53</v>
      </c>
      <c r="C5142" s="2" t="s">
        <v>28</v>
      </c>
      <c r="D5142" s="11">
        <v>28273</v>
      </c>
      <c r="E5142" s="12">
        <v>483.30200000000002</v>
      </c>
      <c r="F5142" s="12">
        <v>29.856999999999999</v>
      </c>
      <c r="G5142" s="11">
        <v>22010</v>
      </c>
      <c r="H5142" s="12">
        <v>194.10400000000001</v>
      </c>
      <c r="I5142" s="12">
        <v>1.0109999999999999</v>
      </c>
      <c r="J5142" s="19">
        <f>IF(MONTH(A5142)&gt;VLOOKUP(Totals!$H$2,Totals!$O$5:$P$16,2,FALSE),YEAR(A5142)+1,YEAR(A5142))</f>
        <v>2013</v>
      </c>
    </row>
    <row r="5143" spans="1:10" x14ac:dyDescent="0.2">
      <c r="A5143" s="4">
        <v>41275</v>
      </c>
      <c r="B5143" s="2" t="s">
        <v>54</v>
      </c>
      <c r="C5143" s="2" t="s">
        <v>16</v>
      </c>
      <c r="D5143" s="11">
        <v>10777</v>
      </c>
      <c r="E5143" s="12">
        <v>75.685000000000002</v>
      </c>
      <c r="F5143" s="12">
        <v>0.42899999999999999</v>
      </c>
      <c r="G5143" s="11">
        <v>7810</v>
      </c>
      <c r="H5143" s="12">
        <v>99.99</v>
      </c>
      <c r="I5143" s="12">
        <v>0.42899999999999999</v>
      </c>
      <c r="J5143" s="19">
        <f>IF(MONTH(A5143)&gt;VLOOKUP(Totals!$H$2,Totals!$O$5:$P$16,2,FALSE),YEAR(A5143)+1,YEAR(A5143))</f>
        <v>2013</v>
      </c>
    </row>
    <row r="5144" spans="1:10" x14ac:dyDescent="0.2">
      <c r="A5144" s="4">
        <v>41275</v>
      </c>
      <c r="B5144" s="2" t="s">
        <v>166</v>
      </c>
      <c r="C5144" s="2" t="s">
        <v>28</v>
      </c>
      <c r="D5144" s="11">
        <v>14355</v>
      </c>
      <c r="E5144" s="12">
        <v>0</v>
      </c>
      <c r="F5144" s="12">
        <v>0</v>
      </c>
      <c r="G5144" s="11">
        <v>11737</v>
      </c>
      <c r="H5144" s="12">
        <v>0</v>
      </c>
      <c r="I5144" s="12">
        <v>0</v>
      </c>
      <c r="J5144" s="19">
        <f>IF(MONTH(A5144)&gt;VLOOKUP(Totals!$H$2,Totals!$O$5:$P$16,2,FALSE),YEAR(A5144)+1,YEAR(A5144))</f>
        <v>2013</v>
      </c>
    </row>
    <row r="5145" spans="1:10" x14ac:dyDescent="0.2">
      <c r="A5145" s="4">
        <v>41275</v>
      </c>
      <c r="B5145" s="2" t="s">
        <v>55</v>
      </c>
      <c r="C5145" s="2" t="s">
        <v>33</v>
      </c>
      <c r="D5145" s="11">
        <v>7245</v>
      </c>
      <c r="E5145" s="12">
        <v>106.72</v>
      </c>
      <c r="F5145" s="12">
        <v>108.63200000000001</v>
      </c>
      <c r="G5145" s="11">
        <v>6631</v>
      </c>
      <c r="H5145" s="12">
        <v>54.938000000000002</v>
      </c>
      <c r="I5145" s="12">
        <v>9.4E-2</v>
      </c>
      <c r="J5145" s="19">
        <f>IF(MONTH(A5145)&gt;VLOOKUP(Totals!$H$2,Totals!$O$5:$P$16,2,FALSE),YEAR(A5145)+1,YEAR(A5145))</f>
        <v>2013</v>
      </c>
    </row>
    <row r="5146" spans="1:10" x14ac:dyDescent="0.2">
      <c r="A5146" s="4">
        <v>41275</v>
      </c>
      <c r="B5146" s="2" t="s">
        <v>146</v>
      </c>
      <c r="C5146" s="2" t="s">
        <v>18</v>
      </c>
      <c r="D5146" s="11">
        <v>15</v>
      </c>
      <c r="E5146" s="12">
        <v>0</v>
      </c>
      <c r="F5146" s="12">
        <v>0</v>
      </c>
      <c r="G5146" s="11">
        <v>51</v>
      </c>
      <c r="H5146" s="12">
        <v>0.11600000000000001</v>
      </c>
      <c r="I5146" s="12">
        <v>0</v>
      </c>
      <c r="J5146" s="19">
        <f>IF(MONTH(A5146)&gt;VLOOKUP(Totals!$H$2,Totals!$O$5:$P$16,2,FALSE),YEAR(A5146)+1,YEAR(A5146))</f>
        <v>2013</v>
      </c>
    </row>
    <row r="5147" spans="1:10" x14ac:dyDescent="0.2">
      <c r="A5147" s="4">
        <v>41275</v>
      </c>
      <c r="B5147" s="2" t="s">
        <v>146</v>
      </c>
      <c r="C5147" s="2" t="s">
        <v>27</v>
      </c>
      <c r="D5147" s="11">
        <v>2802</v>
      </c>
      <c r="E5147" s="12">
        <v>0</v>
      </c>
      <c r="F5147" s="12">
        <v>0</v>
      </c>
      <c r="G5147" s="11">
        <v>2184</v>
      </c>
      <c r="H5147" s="12">
        <v>0</v>
      </c>
      <c r="I5147" s="12">
        <v>0</v>
      </c>
      <c r="J5147" s="19">
        <f>IF(MONTH(A5147)&gt;VLOOKUP(Totals!$H$2,Totals!$O$5:$P$16,2,FALSE),YEAR(A5147)+1,YEAR(A5147))</f>
        <v>2013</v>
      </c>
    </row>
    <row r="5148" spans="1:10" x14ac:dyDescent="0.2">
      <c r="A5148" s="4">
        <v>41275</v>
      </c>
      <c r="B5148" s="2" t="s">
        <v>146</v>
      </c>
      <c r="C5148" s="2" t="s">
        <v>28</v>
      </c>
      <c r="D5148" s="11">
        <v>31828</v>
      </c>
      <c r="E5148" s="12">
        <v>286.79899999999998</v>
      </c>
      <c r="F5148" s="12">
        <v>0</v>
      </c>
      <c r="G5148" s="11">
        <v>25349</v>
      </c>
      <c r="H5148" s="12">
        <v>3.4449999999999998</v>
      </c>
      <c r="I5148" s="12">
        <v>0.47599999999999998</v>
      </c>
      <c r="J5148" s="19">
        <f>IF(MONTH(A5148)&gt;VLOOKUP(Totals!$H$2,Totals!$O$5:$P$16,2,FALSE),YEAR(A5148)+1,YEAR(A5148))</f>
        <v>2013</v>
      </c>
    </row>
    <row r="5149" spans="1:10" x14ac:dyDescent="0.2">
      <c r="A5149" s="4">
        <v>41275</v>
      </c>
      <c r="B5149" s="2" t="s">
        <v>146</v>
      </c>
      <c r="C5149" s="2" t="s">
        <v>33</v>
      </c>
      <c r="D5149" s="11">
        <v>26985</v>
      </c>
      <c r="E5149" s="12">
        <v>302.47399999999999</v>
      </c>
      <c r="F5149" s="12">
        <v>11.321999999999999</v>
      </c>
      <c r="G5149" s="11">
        <v>22297</v>
      </c>
      <c r="H5149" s="12">
        <v>100.169</v>
      </c>
      <c r="I5149" s="12">
        <v>16.815999999999999</v>
      </c>
      <c r="J5149" s="19">
        <f>IF(MONTH(A5149)&gt;VLOOKUP(Totals!$H$2,Totals!$O$5:$P$16,2,FALSE),YEAR(A5149)+1,YEAR(A5149))</f>
        <v>2013</v>
      </c>
    </row>
    <row r="5150" spans="1:10" x14ac:dyDescent="0.2">
      <c r="A5150" s="4">
        <v>41275</v>
      </c>
      <c r="B5150" s="2" t="s">
        <v>146</v>
      </c>
      <c r="C5150" s="2" t="s">
        <v>11</v>
      </c>
      <c r="D5150" s="11">
        <v>33236</v>
      </c>
      <c r="E5150" s="12">
        <v>8.8339999999999996</v>
      </c>
      <c r="F5150" s="12">
        <v>10.266999999999999</v>
      </c>
      <c r="G5150" s="11">
        <v>31671</v>
      </c>
      <c r="H5150" s="12">
        <v>15.606999999999999</v>
      </c>
      <c r="I5150" s="12">
        <v>17.408000000000001</v>
      </c>
      <c r="J5150" s="19">
        <f>IF(MONTH(A5150)&gt;VLOOKUP(Totals!$H$2,Totals!$O$5:$P$16,2,FALSE),YEAR(A5150)+1,YEAR(A5150))</f>
        <v>2013</v>
      </c>
    </row>
    <row r="5151" spans="1:10" x14ac:dyDescent="0.2">
      <c r="A5151" s="4">
        <v>41275</v>
      </c>
      <c r="B5151" s="2" t="s">
        <v>146</v>
      </c>
      <c r="C5151" s="2" t="s">
        <v>52</v>
      </c>
      <c r="D5151" s="11">
        <v>2203</v>
      </c>
      <c r="E5151" s="12">
        <v>0</v>
      </c>
      <c r="F5151" s="12">
        <v>0</v>
      </c>
      <c r="G5151" s="11">
        <v>2474</v>
      </c>
      <c r="H5151" s="12">
        <v>0</v>
      </c>
      <c r="I5151" s="12">
        <v>0</v>
      </c>
      <c r="J5151" s="19">
        <f>IF(MONTH(A5151)&gt;VLOOKUP(Totals!$H$2,Totals!$O$5:$P$16,2,FALSE),YEAR(A5151)+1,YEAR(A5151))</f>
        <v>2013</v>
      </c>
    </row>
    <row r="5152" spans="1:10" x14ac:dyDescent="0.2">
      <c r="A5152" s="4">
        <v>41275</v>
      </c>
      <c r="B5152" s="2" t="s">
        <v>146</v>
      </c>
      <c r="C5152" s="2" t="s">
        <v>35</v>
      </c>
      <c r="D5152" s="11">
        <v>14531</v>
      </c>
      <c r="E5152" s="12">
        <v>248.31800000000001</v>
      </c>
      <c r="F5152" s="12">
        <v>3.2570000000000001</v>
      </c>
      <c r="G5152" s="11">
        <v>11660</v>
      </c>
      <c r="H5152" s="12">
        <v>268.71699999999998</v>
      </c>
      <c r="I5152" s="12">
        <v>1.113</v>
      </c>
      <c r="J5152" s="19">
        <f>IF(MONTH(A5152)&gt;VLOOKUP(Totals!$H$2,Totals!$O$5:$P$16,2,FALSE),YEAR(A5152)+1,YEAR(A5152))</f>
        <v>2013</v>
      </c>
    </row>
    <row r="5153" spans="1:10" x14ac:dyDescent="0.2">
      <c r="A5153" s="4">
        <v>41275</v>
      </c>
      <c r="B5153" s="2" t="s">
        <v>146</v>
      </c>
      <c r="C5153" s="2" t="s">
        <v>37</v>
      </c>
      <c r="D5153" s="11">
        <v>8596</v>
      </c>
      <c r="E5153" s="12">
        <v>225.023</v>
      </c>
      <c r="F5153" s="12">
        <v>9.36</v>
      </c>
      <c r="G5153" s="11">
        <v>7848</v>
      </c>
      <c r="H5153" s="12">
        <v>157.10599999999999</v>
      </c>
      <c r="I5153" s="12">
        <v>1.64</v>
      </c>
      <c r="J5153" s="19">
        <f>IF(MONTH(A5153)&gt;VLOOKUP(Totals!$H$2,Totals!$O$5:$P$16,2,FALSE),YEAR(A5153)+1,YEAR(A5153))</f>
        <v>2013</v>
      </c>
    </row>
    <row r="5154" spans="1:10" x14ac:dyDescent="0.2">
      <c r="A5154" s="4">
        <v>41275</v>
      </c>
      <c r="B5154" s="2" t="s">
        <v>146</v>
      </c>
      <c r="C5154" s="2" t="s">
        <v>16</v>
      </c>
      <c r="D5154" s="11">
        <v>9925</v>
      </c>
      <c r="E5154" s="12">
        <v>139.37899999999999</v>
      </c>
      <c r="F5154" s="12">
        <v>9.9789999999999992</v>
      </c>
      <c r="G5154" s="11">
        <v>8418</v>
      </c>
      <c r="H5154" s="12">
        <v>48.121000000000002</v>
      </c>
      <c r="I5154" s="12">
        <v>0.38100000000000001</v>
      </c>
      <c r="J5154" s="19">
        <f>IF(MONTH(A5154)&gt;VLOOKUP(Totals!$H$2,Totals!$O$5:$P$16,2,FALSE),YEAR(A5154)+1,YEAR(A5154))</f>
        <v>2013</v>
      </c>
    </row>
    <row r="5155" spans="1:10" x14ac:dyDescent="0.2">
      <c r="A5155" s="4">
        <v>41275</v>
      </c>
      <c r="B5155" s="2" t="s">
        <v>170</v>
      </c>
      <c r="C5155" s="2" t="s">
        <v>35</v>
      </c>
      <c r="D5155" s="11">
        <v>4701</v>
      </c>
      <c r="E5155" s="12">
        <v>0</v>
      </c>
      <c r="F5155" s="12">
        <v>0</v>
      </c>
      <c r="G5155" s="11">
        <v>3553</v>
      </c>
      <c r="H5155" s="12">
        <v>0</v>
      </c>
      <c r="I5155" s="12">
        <v>0</v>
      </c>
      <c r="J5155" s="19">
        <f>IF(MONTH(A5155)&gt;VLOOKUP(Totals!$H$2,Totals!$O$5:$P$16,2,FALSE),YEAR(A5155)+1,YEAR(A5155))</f>
        <v>2013</v>
      </c>
    </row>
    <row r="5156" spans="1:10" x14ac:dyDescent="0.2">
      <c r="A5156" s="4">
        <v>41275</v>
      </c>
      <c r="B5156" s="2" t="s">
        <v>56</v>
      </c>
      <c r="C5156" s="2" t="s">
        <v>32</v>
      </c>
      <c r="D5156" s="11">
        <v>20278</v>
      </c>
      <c r="E5156" s="12">
        <v>171.637</v>
      </c>
      <c r="F5156" s="12">
        <v>108.155</v>
      </c>
      <c r="G5156" s="11">
        <v>16560</v>
      </c>
      <c r="H5156" s="12">
        <v>512.69600000000003</v>
      </c>
      <c r="I5156" s="12">
        <v>3.9689999999999999</v>
      </c>
      <c r="J5156" s="19">
        <f>IF(MONTH(A5156)&gt;VLOOKUP(Totals!$H$2,Totals!$O$5:$P$16,2,FALSE),YEAR(A5156)+1,YEAR(A5156))</f>
        <v>2013</v>
      </c>
    </row>
    <row r="5157" spans="1:10" x14ac:dyDescent="0.2">
      <c r="A5157" s="4">
        <v>41275</v>
      </c>
      <c r="B5157" s="2" t="s">
        <v>159</v>
      </c>
      <c r="C5157" s="2" t="s">
        <v>57</v>
      </c>
      <c r="D5157" s="11">
        <v>2296</v>
      </c>
      <c r="E5157" s="12">
        <v>147.20500000000001</v>
      </c>
      <c r="F5157" s="12">
        <v>0.54600000000000004</v>
      </c>
      <c r="G5157" s="11">
        <v>1772</v>
      </c>
      <c r="H5157" s="12">
        <v>69.337000000000003</v>
      </c>
      <c r="I5157" s="12">
        <v>4.2880000000000003</v>
      </c>
      <c r="J5157" s="19">
        <f>IF(MONTH(A5157)&gt;VLOOKUP(Totals!$H$2,Totals!$O$5:$P$16,2,FALSE),YEAR(A5157)+1,YEAR(A5157))</f>
        <v>2013</v>
      </c>
    </row>
    <row r="5158" spans="1:10" x14ac:dyDescent="0.2">
      <c r="A5158" s="4">
        <v>41275</v>
      </c>
      <c r="B5158" s="2" t="s">
        <v>159</v>
      </c>
      <c r="C5158" s="2" t="s">
        <v>11</v>
      </c>
      <c r="D5158" s="11">
        <v>3010</v>
      </c>
      <c r="E5158" s="12">
        <v>17.109000000000002</v>
      </c>
      <c r="F5158" s="12">
        <v>0</v>
      </c>
      <c r="G5158" s="11">
        <v>2811</v>
      </c>
      <c r="H5158" s="12">
        <v>87.007000000000005</v>
      </c>
      <c r="I5158" s="12">
        <v>0</v>
      </c>
      <c r="J5158" s="19">
        <f>IF(MONTH(A5158)&gt;VLOOKUP(Totals!$H$2,Totals!$O$5:$P$16,2,FALSE),YEAR(A5158)+1,YEAR(A5158))</f>
        <v>2013</v>
      </c>
    </row>
    <row r="5159" spans="1:10" x14ac:dyDescent="0.2">
      <c r="A5159" s="4">
        <v>41275</v>
      </c>
      <c r="B5159" s="2" t="s">
        <v>59</v>
      </c>
      <c r="C5159" s="2" t="s">
        <v>18</v>
      </c>
      <c r="D5159" s="11">
        <v>0</v>
      </c>
      <c r="E5159" s="12">
        <v>82.534000000000006</v>
      </c>
      <c r="F5159" s="12">
        <v>0</v>
      </c>
      <c r="G5159" s="11" t="s">
        <v>88</v>
      </c>
      <c r="H5159" s="12" t="s">
        <v>88</v>
      </c>
      <c r="I5159" s="12" t="s">
        <v>88</v>
      </c>
      <c r="J5159" s="19">
        <f>IF(MONTH(A5159)&gt;VLOOKUP(Totals!$H$2,Totals!$O$5:$P$16,2,FALSE),YEAR(A5159)+1,YEAR(A5159))</f>
        <v>2013</v>
      </c>
    </row>
    <row r="5160" spans="1:10" x14ac:dyDescent="0.2">
      <c r="A5160" s="4">
        <v>41275</v>
      </c>
      <c r="B5160" s="2" t="s">
        <v>59</v>
      </c>
      <c r="C5160" s="2" t="s">
        <v>34</v>
      </c>
      <c r="D5160" s="11">
        <v>60502</v>
      </c>
      <c r="E5160" s="12">
        <v>2387.1179999999999</v>
      </c>
      <c r="F5160" s="12">
        <v>22.827000000000002</v>
      </c>
      <c r="G5160" s="11">
        <v>43429</v>
      </c>
      <c r="H5160" s="12">
        <v>1594.876</v>
      </c>
      <c r="I5160" s="12">
        <v>0</v>
      </c>
      <c r="J5160" s="19">
        <f>IF(MONTH(A5160)&gt;VLOOKUP(Totals!$H$2,Totals!$O$5:$P$16,2,FALSE),YEAR(A5160)+1,YEAR(A5160))</f>
        <v>2013</v>
      </c>
    </row>
    <row r="5161" spans="1:10" x14ac:dyDescent="0.2">
      <c r="A5161" s="4">
        <v>41275</v>
      </c>
      <c r="B5161" s="2" t="s">
        <v>227</v>
      </c>
      <c r="C5161" s="2" t="s">
        <v>21</v>
      </c>
      <c r="D5161" s="11">
        <v>759</v>
      </c>
      <c r="E5161" s="12">
        <v>0.16900000000000001</v>
      </c>
      <c r="F5161" s="12">
        <v>1.6E-2</v>
      </c>
      <c r="G5161" s="11">
        <v>684</v>
      </c>
      <c r="H5161" s="12">
        <v>15.243</v>
      </c>
      <c r="I5161" s="12">
        <v>0.41</v>
      </c>
      <c r="J5161" s="19">
        <f>IF(MONTH(A5161)&gt;VLOOKUP(Totals!$H$2,Totals!$O$5:$P$16,2,FALSE),YEAR(A5161)+1,YEAR(A5161))</f>
        <v>2013</v>
      </c>
    </row>
    <row r="5162" spans="1:10" x14ac:dyDescent="0.2">
      <c r="A5162" s="4">
        <v>41275</v>
      </c>
      <c r="B5162" s="2" t="s">
        <v>155</v>
      </c>
      <c r="C5162" s="2" t="s">
        <v>25</v>
      </c>
      <c r="D5162" s="11" t="s">
        <v>88</v>
      </c>
      <c r="E5162" s="12">
        <v>0.86399999999999999</v>
      </c>
      <c r="F5162" s="12">
        <v>0</v>
      </c>
      <c r="G5162" s="11" t="s">
        <v>88</v>
      </c>
      <c r="H5162" s="12">
        <v>87.587000000000003</v>
      </c>
      <c r="I5162" s="12">
        <v>0</v>
      </c>
      <c r="J5162" s="19">
        <f>IF(MONTH(A5162)&gt;VLOOKUP(Totals!$H$2,Totals!$O$5:$P$16,2,FALSE),YEAR(A5162)+1,YEAR(A5162))</f>
        <v>2013</v>
      </c>
    </row>
    <row r="5163" spans="1:10" x14ac:dyDescent="0.2">
      <c r="A5163" s="4">
        <v>41275</v>
      </c>
      <c r="B5163" s="2" t="s">
        <v>155</v>
      </c>
      <c r="C5163" s="2" t="s">
        <v>22</v>
      </c>
      <c r="D5163" s="11" t="s">
        <v>88</v>
      </c>
      <c r="E5163" s="12">
        <v>15.238</v>
      </c>
      <c r="F5163" s="12">
        <v>0</v>
      </c>
      <c r="G5163" s="11" t="s">
        <v>88</v>
      </c>
      <c r="H5163" s="12">
        <v>41.319000000000003</v>
      </c>
      <c r="I5163" s="12">
        <v>0</v>
      </c>
      <c r="J5163" s="19">
        <f>IF(MONTH(A5163)&gt;VLOOKUP(Totals!$H$2,Totals!$O$5:$P$16,2,FALSE),YEAR(A5163)+1,YEAR(A5163))</f>
        <v>2013</v>
      </c>
    </row>
    <row r="5164" spans="1:10" x14ac:dyDescent="0.2">
      <c r="A5164" s="4">
        <v>41275</v>
      </c>
      <c r="B5164" s="2" t="s">
        <v>155</v>
      </c>
      <c r="C5164" s="2" t="s">
        <v>30</v>
      </c>
      <c r="D5164" s="11" t="s">
        <v>88</v>
      </c>
      <c r="E5164" s="12">
        <v>0</v>
      </c>
      <c r="F5164" s="12">
        <v>0</v>
      </c>
      <c r="G5164" s="11" t="s">
        <v>88</v>
      </c>
      <c r="H5164" s="12">
        <v>0.13300000000000001</v>
      </c>
      <c r="I5164" s="12">
        <v>0</v>
      </c>
      <c r="J5164" s="19">
        <f>IF(MONTH(A5164)&gt;VLOOKUP(Totals!$H$2,Totals!$O$5:$P$16,2,FALSE),YEAR(A5164)+1,YEAR(A5164))</f>
        <v>2013</v>
      </c>
    </row>
    <row r="5165" spans="1:10" x14ac:dyDescent="0.2">
      <c r="A5165" s="4">
        <v>41275</v>
      </c>
      <c r="B5165" s="2" t="s">
        <v>60</v>
      </c>
      <c r="C5165" s="2" t="s">
        <v>52</v>
      </c>
      <c r="D5165" s="11">
        <v>10135</v>
      </c>
      <c r="E5165" s="12">
        <v>255.215</v>
      </c>
      <c r="F5165" s="12">
        <v>0</v>
      </c>
      <c r="G5165" s="11">
        <v>5994</v>
      </c>
      <c r="H5165" s="12">
        <v>107.07</v>
      </c>
      <c r="I5165" s="12">
        <v>0</v>
      </c>
      <c r="J5165" s="19">
        <f>IF(MONTH(A5165)&gt;VLOOKUP(Totals!$H$2,Totals!$O$5:$P$16,2,FALSE),YEAR(A5165)+1,YEAR(A5165))</f>
        <v>2013</v>
      </c>
    </row>
    <row r="5166" spans="1:10" x14ac:dyDescent="0.2">
      <c r="A5166" s="4">
        <v>41275</v>
      </c>
      <c r="B5166" s="2" t="s">
        <v>199</v>
      </c>
      <c r="C5166" s="2" t="s">
        <v>16</v>
      </c>
      <c r="D5166" s="11" t="s">
        <v>88</v>
      </c>
      <c r="E5166" s="12">
        <v>447.91500000000002</v>
      </c>
      <c r="F5166" s="12">
        <v>0</v>
      </c>
      <c r="G5166" s="11" t="s">
        <v>88</v>
      </c>
      <c r="H5166" s="12" t="s">
        <v>88</v>
      </c>
      <c r="I5166" s="12" t="s">
        <v>88</v>
      </c>
      <c r="J5166" s="19">
        <f>IF(MONTH(A5166)&gt;VLOOKUP(Totals!$H$2,Totals!$O$5:$P$16,2,FALSE),YEAR(A5166)+1,YEAR(A5166))</f>
        <v>2013</v>
      </c>
    </row>
    <row r="5167" spans="1:10" x14ac:dyDescent="0.2">
      <c r="A5167" s="4">
        <v>41275</v>
      </c>
      <c r="B5167" s="2" t="s">
        <v>63</v>
      </c>
      <c r="C5167" s="2" t="s">
        <v>57</v>
      </c>
      <c r="D5167" s="11">
        <v>5088</v>
      </c>
      <c r="E5167" s="12">
        <v>5.5490000000000004</v>
      </c>
      <c r="F5167" s="12">
        <v>0</v>
      </c>
      <c r="G5167" s="11">
        <v>4391</v>
      </c>
      <c r="H5167" s="12">
        <v>6.8380000000000001</v>
      </c>
      <c r="I5167" s="12">
        <v>0.65400000000000003</v>
      </c>
      <c r="J5167" s="19">
        <f>IF(MONTH(A5167)&gt;VLOOKUP(Totals!$H$2,Totals!$O$5:$P$16,2,FALSE),YEAR(A5167)+1,YEAR(A5167))</f>
        <v>2013</v>
      </c>
    </row>
    <row r="5168" spans="1:10" x14ac:dyDescent="0.2">
      <c r="A5168" s="4">
        <v>41275</v>
      </c>
      <c r="B5168" s="2" t="s">
        <v>63</v>
      </c>
      <c r="C5168" s="2" t="s">
        <v>18</v>
      </c>
      <c r="D5168" s="11">
        <v>7537</v>
      </c>
      <c r="E5168" s="12">
        <v>806.24699999999996</v>
      </c>
      <c r="F5168" s="12">
        <v>16.329000000000001</v>
      </c>
      <c r="G5168" s="11">
        <v>6011</v>
      </c>
      <c r="H5168" s="12">
        <v>185.84800000000001</v>
      </c>
      <c r="I5168" s="12">
        <v>11.896000000000001</v>
      </c>
      <c r="J5168" s="19">
        <f>IF(MONTH(A5168)&gt;VLOOKUP(Totals!$H$2,Totals!$O$5:$P$16,2,FALSE),YEAR(A5168)+1,YEAR(A5168))</f>
        <v>2013</v>
      </c>
    </row>
    <row r="5169" spans="1:10" x14ac:dyDescent="0.2">
      <c r="A5169" s="4">
        <v>41275</v>
      </c>
      <c r="B5169" s="2" t="s">
        <v>63</v>
      </c>
      <c r="C5169" s="2" t="s">
        <v>58</v>
      </c>
      <c r="D5169" s="11">
        <v>3895</v>
      </c>
      <c r="E5169" s="12">
        <v>103.23099999999999</v>
      </c>
      <c r="F5169" s="12">
        <v>23.937000000000001</v>
      </c>
      <c r="G5169" s="11">
        <v>3535</v>
      </c>
      <c r="H5169" s="12">
        <v>3.7189999999999999</v>
      </c>
      <c r="I5169" s="12">
        <v>40.628</v>
      </c>
      <c r="J5169" s="19">
        <f>IF(MONTH(A5169)&gt;VLOOKUP(Totals!$H$2,Totals!$O$5:$P$16,2,FALSE),YEAR(A5169)+1,YEAR(A5169))</f>
        <v>2013</v>
      </c>
    </row>
    <row r="5170" spans="1:10" x14ac:dyDescent="0.2">
      <c r="A5170" s="4">
        <v>41275</v>
      </c>
      <c r="B5170" s="2" t="s">
        <v>63</v>
      </c>
      <c r="C5170" s="2" t="s">
        <v>161</v>
      </c>
      <c r="D5170" s="11">
        <v>33463</v>
      </c>
      <c r="E5170" s="12">
        <v>1054.8</v>
      </c>
      <c r="F5170" s="12">
        <v>24.533999999999999</v>
      </c>
      <c r="G5170" s="11">
        <v>27278</v>
      </c>
      <c r="H5170" s="12">
        <v>1373.066</v>
      </c>
      <c r="I5170" s="12">
        <v>28.952000000000002</v>
      </c>
      <c r="J5170" s="19">
        <f>IF(MONTH(A5170)&gt;VLOOKUP(Totals!$H$2,Totals!$O$5:$P$16,2,FALSE),YEAR(A5170)+1,YEAR(A5170))</f>
        <v>2013</v>
      </c>
    </row>
    <row r="5171" spans="1:10" x14ac:dyDescent="0.2">
      <c r="A5171" s="4">
        <v>41275</v>
      </c>
      <c r="B5171" s="2" t="s">
        <v>63</v>
      </c>
      <c r="C5171" s="2" t="s">
        <v>28</v>
      </c>
      <c r="D5171" s="11">
        <v>3561</v>
      </c>
      <c r="E5171" s="12">
        <v>78.855999999999995</v>
      </c>
      <c r="F5171" s="12">
        <v>0.10100000000000001</v>
      </c>
      <c r="G5171" s="11">
        <v>3096</v>
      </c>
      <c r="H5171" s="12">
        <v>136.15100000000001</v>
      </c>
      <c r="I5171" s="12">
        <v>3.0369999999999999</v>
      </c>
      <c r="J5171" s="19">
        <f>IF(MONTH(A5171)&gt;VLOOKUP(Totals!$H$2,Totals!$O$5:$P$16,2,FALSE),YEAR(A5171)+1,YEAR(A5171))</f>
        <v>2013</v>
      </c>
    </row>
    <row r="5172" spans="1:10" x14ac:dyDescent="0.2">
      <c r="A5172" s="4">
        <v>41275</v>
      </c>
      <c r="B5172" s="2" t="s">
        <v>63</v>
      </c>
      <c r="C5172" s="2" t="s">
        <v>33</v>
      </c>
      <c r="D5172" s="11">
        <v>10761</v>
      </c>
      <c r="E5172" s="12">
        <v>78.361999999999995</v>
      </c>
      <c r="F5172" s="12">
        <v>27.609000000000002</v>
      </c>
      <c r="G5172" s="11">
        <v>10470</v>
      </c>
      <c r="H5172" s="12">
        <v>130.06700000000001</v>
      </c>
      <c r="I5172" s="12">
        <v>42.652000000000001</v>
      </c>
      <c r="J5172" s="19">
        <f>IF(MONTH(A5172)&gt;VLOOKUP(Totals!$H$2,Totals!$O$5:$P$16,2,FALSE),YEAR(A5172)+1,YEAR(A5172))</f>
        <v>2013</v>
      </c>
    </row>
    <row r="5173" spans="1:10" x14ac:dyDescent="0.2">
      <c r="A5173" s="4">
        <v>41275</v>
      </c>
      <c r="B5173" s="2" t="s">
        <v>63</v>
      </c>
      <c r="C5173" s="2" t="s">
        <v>87</v>
      </c>
      <c r="D5173" s="11" t="s">
        <v>88</v>
      </c>
      <c r="E5173" s="12" t="s">
        <v>88</v>
      </c>
      <c r="F5173" s="12" t="s">
        <v>88</v>
      </c>
      <c r="G5173" s="11" t="s">
        <v>88</v>
      </c>
      <c r="H5173" s="12">
        <v>14</v>
      </c>
      <c r="I5173" s="12">
        <v>0</v>
      </c>
      <c r="J5173" s="19">
        <f>IF(MONTH(A5173)&gt;VLOOKUP(Totals!$H$2,Totals!$O$5:$P$16,2,FALSE),YEAR(A5173)+1,YEAR(A5173))</f>
        <v>2013</v>
      </c>
    </row>
    <row r="5174" spans="1:10" x14ac:dyDescent="0.2">
      <c r="A5174" s="4">
        <v>41275</v>
      </c>
      <c r="B5174" s="2" t="s">
        <v>63</v>
      </c>
      <c r="C5174" s="2" t="s">
        <v>34</v>
      </c>
      <c r="D5174" s="11" t="s">
        <v>88</v>
      </c>
      <c r="E5174" s="12" t="s">
        <v>88</v>
      </c>
      <c r="F5174" s="12" t="s">
        <v>88</v>
      </c>
      <c r="G5174" s="11" t="s">
        <v>88</v>
      </c>
      <c r="H5174" s="12">
        <v>38.22</v>
      </c>
      <c r="I5174" s="12">
        <v>0</v>
      </c>
      <c r="J5174" s="19">
        <f>IF(MONTH(A5174)&gt;VLOOKUP(Totals!$H$2,Totals!$O$5:$P$16,2,FALSE),YEAR(A5174)+1,YEAR(A5174))</f>
        <v>2013</v>
      </c>
    </row>
    <row r="5175" spans="1:10" x14ac:dyDescent="0.2">
      <c r="A5175" s="4">
        <v>41275</v>
      </c>
      <c r="B5175" s="2" t="s">
        <v>63</v>
      </c>
      <c r="C5175" s="2" t="s">
        <v>13</v>
      </c>
      <c r="D5175" s="11">
        <v>2396</v>
      </c>
      <c r="E5175" s="12">
        <v>2.7679999999999998</v>
      </c>
      <c r="F5175" s="12">
        <v>0.14699999999999999</v>
      </c>
      <c r="G5175" s="11">
        <v>2030</v>
      </c>
      <c r="H5175" s="12">
        <v>11.177</v>
      </c>
      <c r="I5175" s="12">
        <v>1.6020000000000001</v>
      </c>
      <c r="J5175" s="19">
        <f>IF(MONTH(A5175)&gt;VLOOKUP(Totals!$H$2,Totals!$O$5:$P$16,2,FALSE),YEAR(A5175)+1,YEAR(A5175))</f>
        <v>2013</v>
      </c>
    </row>
    <row r="5176" spans="1:10" x14ac:dyDescent="0.2">
      <c r="A5176" s="4">
        <v>41275</v>
      </c>
      <c r="B5176" s="2" t="s">
        <v>63</v>
      </c>
      <c r="C5176" s="2" t="s">
        <v>11</v>
      </c>
      <c r="D5176" s="11">
        <v>59239</v>
      </c>
      <c r="E5176" s="12">
        <v>668.62300000000005</v>
      </c>
      <c r="F5176" s="12">
        <v>33.607999999999997</v>
      </c>
      <c r="G5176" s="11">
        <v>51197</v>
      </c>
      <c r="H5176" s="12">
        <v>788.93799999999999</v>
      </c>
      <c r="I5176" s="12">
        <v>130.78</v>
      </c>
      <c r="J5176" s="19">
        <f>IF(MONTH(A5176)&gt;VLOOKUP(Totals!$H$2,Totals!$O$5:$P$16,2,FALSE),YEAR(A5176)+1,YEAR(A5176))</f>
        <v>2013</v>
      </c>
    </row>
    <row r="5177" spans="1:10" x14ac:dyDescent="0.2">
      <c r="A5177" s="4">
        <v>41275</v>
      </c>
      <c r="B5177" s="2" t="s">
        <v>63</v>
      </c>
      <c r="C5177" s="2" t="s">
        <v>25</v>
      </c>
      <c r="D5177" s="11">
        <v>1753</v>
      </c>
      <c r="E5177" s="12">
        <v>0</v>
      </c>
      <c r="F5177" s="12">
        <v>0</v>
      </c>
      <c r="G5177" s="11">
        <v>2477</v>
      </c>
      <c r="H5177" s="12">
        <v>0</v>
      </c>
      <c r="I5177" s="12">
        <v>0</v>
      </c>
      <c r="J5177" s="19">
        <f>IF(MONTH(A5177)&gt;VLOOKUP(Totals!$H$2,Totals!$O$5:$P$16,2,FALSE),YEAR(A5177)+1,YEAR(A5177))</f>
        <v>2013</v>
      </c>
    </row>
    <row r="5178" spans="1:10" x14ac:dyDescent="0.2">
      <c r="A5178" s="4">
        <v>41275</v>
      </c>
      <c r="B5178" s="2" t="s">
        <v>63</v>
      </c>
      <c r="C5178" s="2" t="s">
        <v>52</v>
      </c>
      <c r="D5178" s="11">
        <v>4913</v>
      </c>
      <c r="E5178" s="12">
        <v>30.477</v>
      </c>
      <c r="F5178" s="12">
        <v>0.67400000000000004</v>
      </c>
      <c r="G5178" s="11">
        <v>3905</v>
      </c>
      <c r="H5178" s="12">
        <v>48.774000000000001</v>
      </c>
      <c r="I5178" s="12">
        <v>1.39</v>
      </c>
      <c r="J5178" s="19">
        <f>IF(MONTH(A5178)&gt;VLOOKUP(Totals!$H$2,Totals!$O$5:$P$16,2,FALSE),YEAR(A5178)+1,YEAR(A5178))</f>
        <v>2013</v>
      </c>
    </row>
    <row r="5179" spans="1:10" x14ac:dyDescent="0.2">
      <c r="A5179" s="4">
        <v>41275</v>
      </c>
      <c r="B5179" s="2" t="s">
        <v>63</v>
      </c>
      <c r="C5179" s="2" t="s">
        <v>35</v>
      </c>
      <c r="D5179" s="11">
        <v>45051</v>
      </c>
      <c r="E5179" s="12">
        <v>1108.172</v>
      </c>
      <c r="F5179" s="12">
        <v>66.135000000000005</v>
      </c>
      <c r="G5179" s="11">
        <v>36154</v>
      </c>
      <c r="H5179" s="12">
        <v>1194.3620000000001</v>
      </c>
      <c r="I5179" s="12">
        <v>130.42500000000001</v>
      </c>
      <c r="J5179" s="19">
        <f>IF(MONTH(A5179)&gt;VLOOKUP(Totals!$H$2,Totals!$O$5:$P$16,2,FALSE),YEAR(A5179)+1,YEAR(A5179))</f>
        <v>2013</v>
      </c>
    </row>
    <row r="5180" spans="1:10" x14ac:dyDescent="0.2">
      <c r="A5180" s="4">
        <v>41275</v>
      </c>
      <c r="B5180" s="2" t="s">
        <v>63</v>
      </c>
      <c r="C5180" s="2" t="s">
        <v>66</v>
      </c>
      <c r="D5180" s="11">
        <v>9224</v>
      </c>
      <c r="E5180" s="12">
        <v>92.247</v>
      </c>
      <c r="F5180" s="12">
        <v>4.8419999999999996</v>
      </c>
      <c r="G5180" s="11">
        <v>8099</v>
      </c>
      <c r="H5180" s="12">
        <v>40.72</v>
      </c>
      <c r="I5180" s="12">
        <v>9.14</v>
      </c>
      <c r="J5180" s="19">
        <f>IF(MONTH(A5180)&gt;VLOOKUP(Totals!$H$2,Totals!$O$5:$P$16,2,FALSE),YEAR(A5180)+1,YEAR(A5180))</f>
        <v>2013</v>
      </c>
    </row>
    <row r="5181" spans="1:10" x14ac:dyDescent="0.2">
      <c r="A5181" s="4">
        <v>41275</v>
      </c>
      <c r="B5181" s="2" t="s">
        <v>63</v>
      </c>
      <c r="C5181" s="2" t="s">
        <v>37</v>
      </c>
      <c r="D5181" s="11">
        <v>6752</v>
      </c>
      <c r="E5181" s="12">
        <v>171.73400000000001</v>
      </c>
      <c r="F5181" s="12">
        <v>86.451999999999998</v>
      </c>
      <c r="G5181" s="11">
        <v>6480</v>
      </c>
      <c r="H5181" s="12">
        <v>198.41800000000001</v>
      </c>
      <c r="I5181" s="12">
        <v>11.654999999999999</v>
      </c>
      <c r="J5181" s="19">
        <f>IF(MONTH(A5181)&gt;VLOOKUP(Totals!$H$2,Totals!$O$5:$P$16,2,FALSE),YEAR(A5181)+1,YEAR(A5181))</f>
        <v>2013</v>
      </c>
    </row>
    <row r="5182" spans="1:10" x14ac:dyDescent="0.2">
      <c r="A5182" s="4">
        <v>41275</v>
      </c>
      <c r="B5182" s="2" t="s">
        <v>63</v>
      </c>
      <c r="C5182" s="2" t="s">
        <v>38</v>
      </c>
      <c r="D5182" s="11">
        <v>13358</v>
      </c>
      <c r="E5182" s="12">
        <v>396.65199999999999</v>
      </c>
      <c r="F5182" s="12">
        <v>10.028</v>
      </c>
      <c r="G5182" s="11">
        <v>11736</v>
      </c>
      <c r="H5182" s="12">
        <v>44.243000000000002</v>
      </c>
      <c r="I5182" s="12">
        <v>85.814999999999998</v>
      </c>
      <c r="J5182" s="19">
        <f>IF(MONTH(A5182)&gt;VLOOKUP(Totals!$H$2,Totals!$O$5:$P$16,2,FALSE),YEAR(A5182)+1,YEAR(A5182))</f>
        <v>2013</v>
      </c>
    </row>
    <row r="5183" spans="1:10" x14ac:dyDescent="0.2">
      <c r="A5183" s="4">
        <v>41275</v>
      </c>
      <c r="B5183" s="2" t="s">
        <v>63</v>
      </c>
      <c r="C5183" s="2" t="s">
        <v>16</v>
      </c>
      <c r="D5183" s="11">
        <v>56479</v>
      </c>
      <c r="E5183" s="12">
        <v>1775.422</v>
      </c>
      <c r="F5183" s="12">
        <v>248.32599999999999</v>
      </c>
      <c r="G5183" s="11">
        <v>47951</v>
      </c>
      <c r="H5183" s="12">
        <v>199.09200000000001</v>
      </c>
      <c r="I5183" s="12">
        <v>119.366</v>
      </c>
      <c r="J5183" s="19">
        <f>IF(MONTH(A5183)&gt;VLOOKUP(Totals!$H$2,Totals!$O$5:$P$16,2,FALSE),YEAR(A5183)+1,YEAR(A5183))</f>
        <v>2013</v>
      </c>
    </row>
    <row r="5184" spans="1:10" x14ac:dyDescent="0.2">
      <c r="A5184" s="4">
        <v>41275</v>
      </c>
      <c r="B5184" s="2" t="s">
        <v>168</v>
      </c>
      <c r="C5184" s="2" t="s">
        <v>150</v>
      </c>
      <c r="D5184" s="11">
        <v>16542</v>
      </c>
      <c r="E5184" s="12">
        <v>431.82</v>
      </c>
      <c r="F5184" s="12">
        <v>9.9120000000000008</v>
      </c>
      <c r="G5184" s="11">
        <v>13720</v>
      </c>
      <c r="H5184" s="12">
        <v>972.01199999999994</v>
      </c>
      <c r="I5184" s="12">
        <v>2.1999999999999999E-2</v>
      </c>
      <c r="J5184" s="19">
        <f>IF(MONTH(A5184)&gt;VLOOKUP(Totals!$H$2,Totals!$O$5:$P$16,2,FALSE),YEAR(A5184)+1,YEAR(A5184))</f>
        <v>2013</v>
      </c>
    </row>
    <row r="5185" spans="1:10" x14ac:dyDescent="0.2">
      <c r="A5185" s="4">
        <v>41275</v>
      </c>
      <c r="B5185" s="2" t="s">
        <v>67</v>
      </c>
      <c r="C5185" s="2" t="s">
        <v>68</v>
      </c>
      <c r="D5185" s="11">
        <v>7938</v>
      </c>
      <c r="E5185" s="12">
        <v>204.953</v>
      </c>
      <c r="F5185" s="12">
        <v>0.14199999999999999</v>
      </c>
      <c r="G5185" s="11">
        <v>7060</v>
      </c>
      <c r="H5185" s="12">
        <v>420.03699999999998</v>
      </c>
      <c r="I5185" s="12">
        <v>0</v>
      </c>
      <c r="J5185" s="19">
        <f>IF(MONTH(A5185)&gt;VLOOKUP(Totals!$H$2,Totals!$O$5:$P$16,2,FALSE),YEAR(A5185)+1,YEAR(A5185))</f>
        <v>2013</v>
      </c>
    </row>
    <row r="5186" spans="1:10" x14ac:dyDescent="0.2">
      <c r="A5186" s="4">
        <v>41275</v>
      </c>
      <c r="B5186" s="2" t="s">
        <v>197</v>
      </c>
      <c r="C5186" s="2" t="s">
        <v>35</v>
      </c>
      <c r="D5186" s="11">
        <v>20238</v>
      </c>
      <c r="E5186" s="12">
        <v>265.98099999999999</v>
      </c>
      <c r="F5186" s="12">
        <v>0</v>
      </c>
      <c r="G5186" s="11">
        <v>18735</v>
      </c>
      <c r="H5186" s="12">
        <v>162.49700000000001</v>
      </c>
      <c r="I5186" s="12">
        <v>0</v>
      </c>
      <c r="J5186" s="19">
        <f>IF(MONTH(A5186)&gt;VLOOKUP(Totals!$H$2,Totals!$O$5:$P$16,2,FALSE),YEAR(A5186)+1,YEAR(A5186))</f>
        <v>2013</v>
      </c>
    </row>
    <row r="5187" spans="1:10" x14ac:dyDescent="0.2">
      <c r="A5187" s="4">
        <v>41275</v>
      </c>
      <c r="B5187" s="2" t="s">
        <v>196</v>
      </c>
      <c r="C5187" s="2" t="s">
        <v>35</v>
      </c>
      <c r="D5187" s="11">
        <v>2281</v>
      </c>
      <c r="E5187" s="12">
        <v>3.762</v>
      </c>
      <c r="F5187" s="12">
        <v>0</v>
      </c>
      <c r="G5187" s="11">
        <v>1352</v>
      </c>
      <c r="H5187" s="12">
        <v>1.0209999999999999</v>
      </c>
      <c r="I5187" s="12">
        <v>1E-3</v>
      </c>
      <c r="J5187" s="19">
        <f>IF(MONTH(A5187)&gt;VLOOKUP(Totals!$H$2,Totals!$O$5:$P$16,2,FALSE),YEAR(A5187)+1,YEAR(A5187))</f>
        <v>2013</v>
      </c>
    </row>
    <row r="5188" spans="1:10" x14ac:dyDescent="0.2">
      <c r="A5188" s="4">
        <v>41275</v>
      </c>
      <c r="B5188" s="2" t="s">
        <v>69</v>
      </c>
      <c r="C5188" s="2" t="s">
        <v>28</v>
      </c>
      <c r="D5188" s="11" t="s">
        <v>88</v>
      </c>
      <c r="E5188" s="12" t="s">
        <v>88</v>
      </c>
      <c r="F5188" s="12" t="s">
        <v>88</v>
      </c>
      <c r="G5188" s="11" t="s">
        <v>88</v>
      </c>
      <c r="H5188" s="12">
        <v>105.24</v>
      </c>
      <c r="I5188" s="12">
        <v>0</v>
      </c>
      <c r="J5188" s="19">
        <f>IF(MONTH(A5188)&gt;VLOOKUP(Totals!$H$2,Totals!$O$5:$P$16,2,FALSE),YEAR(A5188)+1,YEAR(A5188))</f>
        <v>2013</v>
      </c>
    </row>
    <row r="5189" spans="1:10" x14ac:dyDescent="0.2">
      <c r="A5189" s="4">
        <v>41275</v>
      </c>
      <c r="B5189" s="2" t="s">
        <v>69</v>
      </c>
      <c r="C5189" s="2" t="s">
        <v>11</v>
      </c>
      <c r="D5189" s="11" t="s">
        <v>88</v>
      </c>
      <c r="E5189" s="12">
        <v>241.41399999999999</v>
      </c>
      <c r="F5189" s="12">
        <v>0</v>
      </c>
      <c r="G5189" s="11" t="s">
        <v>88</v>
      </c>
      <c r="H5189" s="12">
        <v>606.85699999999997</v>
      </c>
      <c r="I5189" s="12">
        <v>0</v>
      </c>
      <c r="J5189" s="19">
        <f>IF(MONTH(A5189)&gt;VLOOKUP(Totals!$H$2,Totals!$O$5:$P$16,2,FALSE),YEAR(A5189)+1,YEAR(A5189))</f>
        <v>2013</v>
      </c>
    </row>
    <row r="5190" spans="1:10" x14ac:dyDescent="0.2">
      <c r="A5190" s="4">
        <v>41275</v>
      </c>
      <c r="B5190" s="2" t="s">
        <v>69</v>
      </c>
      <c r="C5190" s="2" t="s">
        <v>35</v>
      </c>
      <c r="D5190" s="11">
        <v>143204</v>
      </c>
      <c r="E5190" s="12">
        <v>5152.2439999999997</v>
      </c>
      <c r="F5190" s="12">
        <v>282.50599999999997</v>
      </c>
      <c r="G5190" s="11">
        <v>108704</v>
      </c>
      <c r="H5190" s="12">
        <v>5100.74</v>
      </c>
      <c r="I5190" s="12">
        <v>13.768000000000001</v>
      </c>
      <c r="J5190" s="19">
        <f>IF(MONTH(A5190)&gt;VLOOKUP(Totals!$H$2,Totals!$O$5:$P$16,2,FALSE),YEAR(A5190)+1,YEAR(A5190))</f>
        <v>2013</v>
      </c>
    </row>
    <row r="5191" spans="1:10" x14ac:dyDescent="0.2">
      <c r="A5191" s="4">
        <v>41275</v>
      </c>
      <c r="B5191" s="2" t="s">
        <v>70</v>
      </c>
      <c r="C5191" s="2" t="s">
        <v>22</v>
      </c>
      <c r="D5191" s="11">
        <v>1514</v>
      </c>
      <c r="E5191" s="12">
        <v>7.3810000000000002</v>
      </c>
      <c r="F5191" s="12">
        <v>0</v>
      </c>
      <c r="G5191" s="11">
        <v>1319</v>
      </c>
      <c r="H5191" s="12">
        <v>12.074</v>
      </c>
      <c r="I5191" s="12">
        <v>0</v>
      </c>
      <c r="J5191" s="19">
        <f>IF(MONTH(A5191)&gt;VLOOKUP(Totals!$H$2,Totals!$O$5:$P$16,2,FALSE),YEAR(A5191)+1,YEAR(A5191))</f>
        <v>2013</v>
      </c>
    </row>
    <row r="5192" spans="1:10" x14ac:dyDescent="0.2">
      <c r="A5192" s="4">
        <v>41275</v>
      </c>
      <c r="B5192" s="2" t="s">
        <v>71</v>
      </c>
      <c r="C5192" s="2" t="s">
        <v>66</v>
      </c>
      <c r="D5192" s="11">
        <v>6441</v>
      </c>
      <c r="E5192" s="12">
        <v>57.982999999999997</v>
      </c>
      <c r="F5192" s="12">
        <v>0</v>
      </c>
      <c r="G5192" s="11">
        <v>6408</v>
      </c>
      <c r="H5192" s="12">
        <v>207.68299999999999</v>
      </c>
      <c r="I5192" s="12">
        <v>0</v>
      </c>
      <c r="J5192" s="19">
        <f>IF(MONTH(A5192)&gt;VLOOKUP(Totals!$H$2,Totals!$O$5:$P$16,2,FALSE),YEAR(A5192)+1,YEAR(A5192))</f>
        <v>2013</v>
      </c>
    </row>
    <row r="5193" spans="1:10" x14ac:dyDescent="0.2">
      <c r="A5193" s="4">
        <v>41275</v>
      </c>
      <c r="B5193" s="2" t="s">
        <v>160</v>
      </c>
      <c r="C5193" s="2" t="s">
        <v>11</v>
      </c>
      <c r="D5193" s="11" t="s">
        <v>88</v>
      </c>
      <c r="E5193" s="12">
        <v>207.10400000000001</v>
      </c>
      <c r="F5193" s="12">
        <v>0</v>
      </c>
      <c r="G5193" s="11" t="s">
        <v>88</v>
      </c>
      <c r="H5193" s="12">
        <v>187.19399999999999</v>
      </c>
      <c r="I5193" s="12">
        <v>0</v>
      </c>
      <c r="J5193" s="19">
        <f>IF(MONTH(A5193)&gt;VLOOKUP(Totals!$H$2,Totals!$O$5:$P$16,2,FALSE),YEAR(A5193)+1,YEAR(A5193))</f>
        <v>2013</v>
      </c>
    </row>
    <row r="5194" spans="1:10" x14ac:dyDescent="0.2">
      <c r="A5194" s="4">
        <v>41275</v>
      </c>
      <c r="B5194" s="2" t="s">
        <v>72</v>
      </c>
      <c r="C5194" s="2" t="s">
        <v>37</v>
      </c>
      <c r="D5194" s="11">
        <v>54930</v>
      </c>
      <c r="E5194" s="12">
        <v>1591.789</v>
      </c>
      <c r="F5194" s="12">
        <v>173.11799999999999</v>
      </c>
      <c r="G5194" s="11">
        <v>41992</v>
      </c>
      <c r="H5194" s="12">
        <v>1160.5619999999999</v>
      </c>
      <c r="I5194" s="12">
        <v>3.6160000000000001</v>
      </c>
      <c r="J5194" s="19">
        <f>IF(MONTH(A5194)&gt;VLOOKUP(Totals!$H$2,Totals!$O$5:$P$16,2,FALSE),YEAR(A5194)+1,YEAR(A5194))</f>
        <v>2013</v>
      </c>
    </row>
    <row r="5195" spans="1:10" x14ac:dyDescent="0.2">
      <c r="A5195" s="4">
        <v>41275</v>
      </c>
      <c r="B5195" s="2" t="s">
        <v>204</v>
      </c>
      <c r="C5195" s="2" t="s">
        <v>35</v>
      </c>
      <c r="D5195" s="11">
        <v>5689</v>
      </c>
      <c r="E5195" s="12">
        <v>0</v>
      </c>
      <c r="F5195" s="12">
        <v>0</v>
      </c>
      <c r="G5195" s="11">
        <v>5548</v>
      </c>
      <c r="H5195" s="12">
        <v>0</v>
      </c>
      <c r="I5195" s="12">
        <v>0</v>
      </c>
      <c r="J5195" s="19">
        <f>IF(MONTH(A5195)&gt;VLOOKUP(Totals!$H$2,Totals!$O$5:$P$16,2,FALSE),YEAR(A5195)+1,YEAR(A5195))</f>
        <v>2013</v>
      </c>
    </row>
    <row r="5196" spans="1:10" x14ac:dyDescent="0.2">
      <c r="A5196" s="4">
        <v>41275</v>
      </c>
      <c r="B5196" s="2" t="s">
        <v>73</v>
      </c>
      <c r="C5196" s="2" t="s">
        <v>47</v>
      </c>
      <c r="D5196" s="11">
        <v>776</v>
      </c>
      <c r="E5196" s="12">
        <v>8.4000000000000005E-2</v>
      </c>
      <c r="F5196" s="12">
        <v>0</v>
      </c>
      <c r="G5196" s="11">
        <v>655</v>
      </c>
      <c r="H5196" s="12">
        <v>0.42</v>
      </c>
      <c r="I5196" s="12">
        <v>0</v>
      </c>
      <c r="J5196" s="19">
        <f>IF(MONTH(A5196)&gt;VLOOKUP(Totals!$H$2,Totals!$O$5:$P$16,2,FALSE),YEAR(A5196)+1,YEAR(A5196))</f>
        <v>2013</v>
      </c>
    </row>
    <row r="5197" spans="1:10" x14ac:dyDescent="0.2">
      <c r="A5197" s="4">
        <v>41275</v>
      </c>
      <c r="B5197" s="2" t="s">
        <v>73</v>
      </c>
      <c r="C5197" s="2" t="s">
        <v>16</v>
      </c>
      <c r="D5197" s="11">
        <v>21154</v>
      </c>
      <c r="E5197" s="12">
        <v>1.841</v>
      </c>
      <c r="F5197" s="12">
        <v>141.48400000000001</v>
      </c>
      <c r="G5197" s="11">
        <v>17198</v>
      </c>
      <c r="H5197" s="12">
        <v>229.56399999999999</v>
      </c>
      <c r="I5197" s="12">
        <v>4.9080000000000004</v>
      </c>
      <c r="J5197" s="19">
        <f>IF(MONTH(A5197)&gt;VLOOKUP(Totals!$H$2,Totals!$O$5:$P$16,2,FALSE),YEAR(A5197)+1,YEAR(A5197))</f>
        <v>2013</v>
      </c>
    </row>
    <row r="5198" spans="1:10" x14ac:dyDescent="0.2">
      <c r="A5198" s="4">
        <v>41275</v>
      </c>
      <c r="B5198" s="2" t="s">
        <v>74</v>
      </c>
      <c r="C5198" s="2" t="s">
        <v>18</v>
      </c>
      <c r="D5198" s="11" t="s">
        <v>88</v>
      </c>
      <c r="E5198" s="12" t="s">
        <v>88</v>
      </c>
      <c r="F5198" s="12" t="s">
        <v>88</v>
      </c>
      <c r="G5198" s="11" t="s">
        <v>88</v>
      </c>
      <c r="H5198" s="12">
        <v>53.886000000000003</v>
      </c>
      <c r="I5198" s="12">
        <v>0</v>
      </c>
      <c r="J5198" s="19">
        <f>IF(MONTH(A5198)&gt;VLOOKUP(Totals!$H$2,Totals!$O$5:$P$16,2,FALSE),YEAR(A5198)+1,YEAR(A5198))</f>
        <v>2013</v>
      </c>
    </row>
    <row r="5199" spans="1:10" x14ac:dyDescent="0.2">
      <c r="A5199" s="4">
        <v>41275</v>
      </c>
      <c r="B5199" s="2" t="s">
        <v>74</v>
      </c>
      <c r="C5199" s="2" t="s">
        <v>35</v>
      </c>
      <c r="D5199" s="11" t="s">
        <v>88</v>
      </c>
      <c r="E5199" s="12" t="s">
        <v>88</v>
      </c>
      <c r="F5199" s="12" t="s">
        <v>88</v>
      </c>
      <c r="G5199" s="11" t="s">
        <v>88</v>
      </c>
      <c r="H5199" s="12">
        <v>110.40900000000001</v>
      </c>
      <c r="I5199" s="12">
        <v>0</v>
      </c>
      <c r="J5199" s="19">
        <f>IF(MONTH(A5199)&gt;VLOOKUP(Totals!$H$2,Totals!$O$5:$P$16,2,FALSE),YEAR(A5199)+1,YEAR(A5199))</f>
        <v>2013</v>
      </c>
    </row>
    <row r="5200" spans="1:10" x14ac:dyDescent="0.2">
      <c r="A5200" s="4">
        <v>41275</v>
      </c>
      <c r="B5200" s="2" t="s">
        <v>74</v>
      </c>
      <c r="C5200" s="2" t="s">
        <v>16</v>
      </c>
      <c r="D5200" s="11" t="s">
        <v>88</v>
      </c>
      <c r="E5200" s="12">
        <v>1469.575</v>
      </c>
      <c r="F5200" s="12">
        <v>0</v>
      </c>
      <c r="G5200" s="11" t="s">
        <v>88</v>
      </c>
      <c r="H5200" s="12" t="s">
        <v>88</v>
      </c>
      <c r="I5200" s="12" t="s">
        <v>88</v>
      </c>
      <c r="J5200" s="19">
        <f>IF(MONTH(A5200)&gt;VLOOKUP(Totals!$H$2,Totals!$O$5:$P$16,2,FALSE),YEAR(A5200)+1,YEAR(A5200))</f>
        <v>2013</v>
      </c>
    </row>
    <row r="5201" spans="1:10" x14ac:dyDescent="0.2">
      <c r="A5201" s="4">
        <v>41275</v>
      </c>
      <c r="B5201" s="2" t="s">
        <v>75</v>
      </c>
      <c r="C5201" s="2" t="s">
        <v>76</v>
      </c>
      <c r="D5201" s="11">
        <v>15805</v>
      </c>
      <c r="E5201" s="12">
        <v>507.64100000000002</v>
      </c>
      <c r="F5201" s="12">
        <v>0</v>
      </c>
      <c r="G5201" s="11">
        <v>15005</v>
      </c>
      <c r="H5201" s="12">
        <v>328.93900000000002</v>
      </c>
      <c r="I5201" s="12">
        <v>0</v>
      </c>
      <c r="J5201" s="19">
        <f>IF(MONTH(A5201)&gt;VLOOKUP(Totals!$H$2,Totals!$O$5:$P$16,2,FALSE),YEAR(A5201)+1,YEAR(A5201))</f>
        <v>2013</v>
      </c>
    </row>
    <row r="5202" spans="1:10" x14ac:dyDescent="0.2">
      <c r="A5202" s="4">
        <v>41275</v>
      </c>
      <c r="B5202" s="2" t="s">
        <v>86</v>
      </c>
      <c r="C5202" s="2" t="s">
        <v>161</v>
      </c>
      <c r="D5202" s="11">
        <v>5873</v>
      </c>
      <c r="E5202" s="12">
        <v>430.88099999999997</v>
      </c>
      <c r="F5202" s="12">
        <v>0</v>
      </c>
      <c r="G5202" s="11">
        <v>4473</v>
      </c>
      <c r="H5202" s="12">
        <v>481.12799999999999</v>
      </c>
      <c r="I5202" s="12">
        <v>0</v>
      </c>
      <c r="J5202" s="19">
        <f>IF(MONTH(A5202)&gt;VLOOKUP(Totals!$H$2,Totals!$O$5:$P$16,2,FALSE),YEAR(A5202)+1,YEAR(A5202))</f>
        <v>2013</v>
      </c>
    </row>
    <row r="5203" spans="1:10" x14ac:dyDescent="0.2">
      <c r="A5203" s="4">
        <v>41275</v>
      </c>
      <c r="B5203" s="2" t="s">
        <v>86</v>
      </c>
      <c r="C5203" s="2" t="s">
        <v>38</v>
      </c>
      <c r="D5203" s="11">
        <v>3415</v>
      </c>
      <c r="E5203" s="12">
        <v>13.489000000000001</v>
      </c>
      <c r="F5203" s="12">
        <v>0</v>
      </c>
      <c r="G5203" s="11">
        <v>2548</v>
      </c>
      <c r="H5203" s="12">
        <v>5.202</v>
      </c>
      <c r="I5203" s="12">
        <v>0</v>
      </c>
      <c r="J5203" s="19">
        <f>IF(MONTH(A5203)&gt;VLOOKUP(Totals!$H$2,Totals!$O$5:$P$16,2,FALSE),YEAR(A5203)+1,YEAR(A5203))</f>
        <v>2013</v>
      </c>
    </row>
    <row r="5204" spans="1:10" x14ac:dyDescent="0.2">
      <c r="A5204" s="4">
        <v>41275</v>
      </c>
      <c r="B5204" s="2" t="s">
        <v>193</v>
      </c>
      <c r="C5204" s="2" t="s">
        <v>27</v>
      </c>
      <c r="D5204" s="11">
        <v>13574</v>
      </c>
      <c r="E5204" s="12">
        <v>6.907</v>
      </c>
      <c r="F5204" s="12">
        <v>0</v>
      </c>
      <c r="G5204" s="11">
        <v>10037</v>
      </c>
      <c r="H5204" s="12">
        <v>7.9429999999999996</v>
      </c>
      <c r="I5204" s="12">
        <v>0</v>
      </c>
      <c r="J5204" s="19">
        <f>IF(MONTH(A5204)&gt;VLOOKUP(Totals!$H$2,Totals!$O$5:$P$16,2,FALSE),YEAR(A5204)+1,YEAR(A5204))</f>
        <v>2013</v>
      </c>
    </row>
    <row r="5205" spans="1:10" x14ac:dyDescent="0.2">
      <c r="A5205" s="4">
        <v>41275</v>
      </c>
      <c r="B5205" s="2" t="s">
        <v>193</v>
      </c>
      <c r="C5205" s="2" t="s">
        <v>28</v>
      </c>
      <c r="D5205" s="11">
        <v>23606</v>
      </c>
      <c r="E5205" s="12">
        <v>0</v>
      </c>
      <c r="F5205" s="12">
        <v>0</v>
      </c>
      <c r="G5205" s="11">
        <v>18274</v>
      </c>
      <c r="H5205" s="12">
        <v>0</v>
      </c>
      <c r="I5205" s="12">
        <v>0</v>
      </c>
      <c r="J5205" s="19">
        <f>IF(MONTH(A5205)&gt;VLOOKUP(Totals!$H$2,Totals!$O$5:$P$16,2,FALSE),YEAR(A5205)+1,YEAR(A5205))</f>
        <v>2013</v>
      </c>
    </row>
    <row r="5206" spans="1:10" x14ac:dyDescent="0.2">
      <c r="A5206" s="4">
        <v>41275</v>
      </c>
      <c r="B5206" s="2" t="s">
        <v>193</v>
      </c>
      <c r="C5206" s="2" t="s">
        <v>11</v>
      </c>
      <c r="D5206" s="11">
        <v>46696</v>
      </c>
      <c r="E5206" s="12">
        <v>65.364000000000004</v>
      </c>
      <c r="F5206" s="12">
        <v>0</v>
      </c>
      <c r="G5206" s="11">
        <v>46570</v>
      </c>
      <c r="H5206" s="12">
        <v>33.749000000000002</v>
      </c>
      <c r="I5206" s="12">
        <v>0</v>
      </c>
      <c r="J5206" s="19">
        <f>IF(MONTH(A5206)&gt;VLOOKUP(Totals!$H$2,Totals!$O$5:$P$16,2,FALSE),YEAR(A5206)+1,YEAR(A5206))</f>
        <v>2013</v>
      </c>
    </row>
    <row r="5207" spans="1:10" x14ac:dyDescent="0.2">
      <c r="A5207" s="4">
        <v>41275</v>
      </c>
      <c r="B5207" s="2" t="s">
        <v>193</v>
      </c>
      <c r="C5207" s="2" t="s">
        <v>25</v>
      </c>
      <c r="D5207" s="11">
        <v>1859</v>
      </c>
      <c r="E5207" s="12">
        <v>0</v>
      </c>
      <c r="F5207" s="12">
        <v>0</v>
      </c>
      <c r="G5207" s="11">
        <v>2417</v>
      </c>
      <c r="H5207" s="12">
        <v>18.584</v>
      </c>
      <c r="I5207" s="12">
        <v>0</v>
      </c>
      <c r="J5207" s="19">
        <f>IF(MONTH(A5207)&gt;VLOOKUP(Totals!$H$2,Totals!$O$5:$P$16,2,FALSE),YEAR(A5207)+1,YEAR(A5207))</f>
        <v>2013</v>
      </c>
    </row>
    <row r="5208" spans="1:10" x14ac:dyDescent="0.2">
      <c r="A5208" s="4">
        <v>41275</v>
      </c>
      <c r="B5208" s="2" t="s">
        <v>193</v>
      </c>
      <c r="C5208" s="2" t="s">
        <v>22</v>
      </c>
      <c r="D5208" s="11">
        <v>898</v>
      </c>
      <c r="E5208" s="12">
        <v>0</v>
      </c>
      <c r="F5208" s="12">
        <v>0</v>
      </c>
      <c r="G5208" s="11">
        <v>862</v>
      </c>
      <c r="H5208" s="12">
        <v>5.4409999999999998</v>
      </c>
      <c r="I5208" s="12">
        <v>0</v>
      </c>
      <c r="J5208" s="19">
        <f>IF(MONTH(A5208)&gt;VLOOKUP(Totals!$H$2,Totals!$O$5:$P$16,2,FALSE),YEAR(A5208)+1,YEAR(A5208))</f>
        <v>2013</v>
      </c>
    </row>
    <row r="5209" spans="1:10" x14ac:dyDescent="0.2">
      <c r="A5209" s="4">
        <v>41275</v>
      </c>
      <c r="B5209" s="2" t="s">
        <v>193</v>
      </c>
      <c r="C5209" s="2" t="s">
        <v>37</v>
      </c>
      <c r="D5209" s="11">
        <v>3298</v>
      </c>
      <c r="E5209" s="12">
        <v>0</v>
      </c>
      <c r="F5209" s="12">
        <v>0</v>
      </c>
      <c r="G5209" s="11">
        <v>2360</v>
      </c>
      <c r="H5209" s="12">
        <v>0</v>
      </c>
      <c r="I5209" s="12">
        <v>0</v>
      </c>
      <c r="J5209" s="19">
        <f>IF(MONTH(A5209)&gt;VLOOKUP(Totals!$H$2,Totals!$O$5:$P$16,2,FALSE),YEAR(A5209)+1,YEAR(A5209))</f>
        <v>2013</v>
      </c>
    </row>
    <row r="5210" spans="1:10" x14ac:dyDescent="0.2">
      <c r="A5210" s="4">
        <v>41275</v>
      </c>
      <c r="B5210" s="2" t="s">
        <v>193</v>
      </c>
      <c r="C5210" s="2" t="s">
        <v>61</v>
      </c>
      <c r="D5210" s="11">
        <v>1321</v>
      </c>
      <c r="E5210" s="12">
        <v>2.62</v>
      </c>
      <c r="F5210" s="12">
        <v>0</v>
      </c>
      <c r="G5210" s="11">
        <v>1039</v>
      </c>
      <c r="H5210" s="12">
        <v>0.312</v>
      </c>
      <c r="I5210" s="12">
        <v>0</v>
      </c>
      <c r="J5210" s="19">
        <f>IF(MONTH(A5210)&gt;VLOOKUP(Totals!$H$2,Totals!$O$5:$P$16,2,FALSE),YEAR(A5210)+1,YEAR(A5210))</f>
        <v>2013</v>
      </c>
    </row>
    <row r="5211" spans="1:10" x14ac:dyDescent="0.2">
      <c r="A5211" s="4">
        <v>41275</v>
      </c>
      <c r="B5211" s="2" t="s">
        <v>193</v>
      </c>
      <c r="C5211" s="2" t="s">
        <v>49</v>
      </c>
      <c r="D5211" s="11">
        <v>4503</v>
      </c>
      <c r="E5211" s="12">
        <v>87.881</v>
      </c>
      <c r="F5211" s="12">
        <v>0</v>
      </c>
      <c r="G5211" s="11">
        <v>3918</v>
      </c>
      <c r="H5211" s="12">
        <v>121.514</v>
      </c>
      <c r="I5211" s="12">
        <v>0</v>
      </c>
      <c r="J5211" s="19">
        <f>IF(MONTH(A5211)&gt;VLOOKUP(Totals!$H$2,Totals!$O$5:$P$16,2,FALSE),YEAR(A5211)+1,YEAR(A5211))</f>
        <v>2013</v>
      </c>
    </row>
    <row r="5212" spans="1:10" x14ac:dyDescent="0.2">
      <c r="A5212" s="4">
        <v>41275</v>
      </c>
      <c r="B5212" s="2" t="s">
        <v>193</v>
      </c>
      <c r="C5212" s="2" t="s">
        <v>16</v>
      </c>
      <c r="D5212" s="11">
        <v>21224</v>
      </c>
      <c r="E5212" s="12">
        <v>337.66399999999999</v>
      </c>
      <c r="F5212" s="12">
        <v>0</v>
      </c>
      <c r="G5212" s="11">
        <v>17894</v>
      </c>
      <c r="H5212" s="12">
        <v>250.03299999999999</v>
      </c>
      <c r="I5212" s="12">
        <v>0</v>
      </c>
      <c r="J5212" s="19">
        <f>IF(MONTH(A5212)&gt;VLOOKUP(Totals!$H$2,Totals!$O$5:$P$16,2,FALSE),YEAR(A5212)+1,YEAR(A5212))</f>
        <v>2013</v>
      </c>
    </row>
    <row r="5213" spans="1:10" x14ac:dyDescent="0.2">
      <c r="A5213" s="4">
        <v>41275</v>
      </c>
      <c r="B5213" s="2" t="s">
        <v>193</v>
      </c>
      <c r="C5213" s="2" t="s">
        <v>30</v>
      </c>
      <c r="D5213" s="11">
        <v>2324</v>
      </c>
      <c r="E5213" s="12">
        <v>4.5250000000000004</v>
      </c>
      <c r="F5213" s="12">
        <v>0</v>
      </c>
      <c r="G5213" s="11">
        <v>1685</v>
      </c>
      <c r="H5213" s="12">
        <v>7.45</v>
      </c>
      <c r="I5213" s="12">
        <v>0</v>
      </c>
      <c r="J5213" s="19">
        <f>IF(MONTH(A5213)&gt;VLOOKUP(Totals!$H$2,Totals!$O$5:$P$16,2,FALSE),YEAR(A5213)+1,YEAR(A5213))</f>
        <v>2013</v>
      </c>
    </row>
    <row r="5214" spans="1:10" x14ac:dyDescent="0.2">
      <c r="A5214" s="4">
        <v>41275</v>
      </c>
      <c r="B5214" s="2" t="s">
        <v>194</v>
      </c>
      <c r="C5214" s="2" t="s">
        <v>62</v>
      </c>
      <c r="D5214" s="11">
        <v>2331</v>
      </c>
      <c r="E5214" s="12">
        <v>0.193</v>
      </c>
      <c r="F5214" s="12">
        <v>0</v>
      </c>
      <c r="G5214" s="11">
        <v>1925</v>
      </c>
      <c r="H5214" s="12">
        <v>0.78</v>
      </c>
      <c r="I5214" s="12">
        <v>0</v>
      </c>
      <c r="J5214" s="19">
        <f>IF(MONTH(A5214)&gt;VLOOKUP(Totals!$H$2,Totals!$O$5:$P$16,2,FALSE),YEAR(A5214)+1,YEAR(A5214))</f>
        <v>2013</v>
      </c>
    </row>
    <row r="5215" spans="1:10" x14ac:dyDescent="0.2">
      <c r="A5215" s="4">
        <v>41306</v>
      </c>
      <c r="B5215" s="2" t="s">
        <v>9</v>
      </c>
      <c r="C5215" s="2" t="s">
        <v>10</v>
      </c>
      <c r="D5215" s="11">
        <v>2899</v>
      </c>
      <c r="E5215" s="12">
        <v>7.4489999999999998</v>
      </c>
      <c r="F5215" s="12">
        <v>1.5660000000000001</v>
      </c>
      <c r="G5215" s="11">
        <v>2931</v>
      </c>
      <c r="H5215" s="12">
        <v>27.617000000000001</v>
      </c>
      <c r="I5215" s="12">
        <v>0</v>
      </c>
      <c r="J5215" s="19">
        <f>IF(MONTH(A5215)&gt;VLOOKUP(Totals!$H$2,Totals!$O$5:$P$16,2,FALSE),YEAR(A5215)+1,YEAR(A5215))</f>
        <v>2013</v>
      </c>
    </row>
    <row r="5216" spans="1:10" x14ac:dyDescent="0.2">
      <c r="A5216" s="4">
        <v>41306</v>
      </c>
      <c r="B5216" s="2" t="s">
        <v>233</v>
      </c>
      <c r="C5216" s="2" t="s">
        <v>13</v>
      </c>
      <c r="D5216" s="11">
        <v>2644</v>
      </c>
      <c r="E5216" s="12">
        <v>1.9159999999999999</v>
      </c>
      <c r="F5216" s="12">
        <v>0.42199999999999999</v>
      </c>
      <c r="G5216" s="11">
        <v>4821</v>
      </c>
      <c r="H5216" s="12">
        <v>85.072999999999993</v>
      </c>
      <c r="I5216" s="12">
        <v>2.7429999999999999</v>
      </c>
      <c r="J5216" s="19">
        <f>IF(MONTH(A5216)&gt;VLOOKUP(Totals!$H$2,Totals!$O$5:$P$16,2,FALSE),YEAR(A5216)+1,YEAR(A5216))</f>
        <v>2013</v>
      </c>
    </row>
    <row r="5217" spans="1:10" x14ac:dyDescent="0.2">
      <c r="A5217" s="4">
        <v>41306</v>
      </c>
      <c r="B5217" s="2" t="s">
        <v>14</v>
      </c>
      <c r="C5217" s="2" t="s">
        <v>15</v>
      </c>
      <c r="D5217" s="11">
        <v>6382</v>
      </c>
      <c r="E5217" s="12">
        <v>236.18899999999999</v>
      </c>
      <c r="F5217" s="12">
        <v>40.292999999999999</v>
      </c>
      <c r="G5217" s="11">
        <v>6193</v>
      </c>
      <c r="H5217" s="12">
        <v>265.262</v>
      </c>
      <c r="I5217" s="12">
        <v>16.134</v>
      </c>
      <c r="J5217" s="19">
        <f>IF(MONTH(A5217)&gt;VLOOKUP(Totals!$H$2,Totals!$O$5:$P$16,2,FALSE),YEAR(A5217)+1,YEAR(A5217))</f>
        <v>2013</v>
      </c>
    </row>
    <row r="5218" spans="1:10" x14ac:dyDescent="0.2">
      <c r="A5218" s="4">
        <v>41306</v>
      </c>
      <c r="B5218" s="2" t="s">
        <v>17</v>
      </c>
      <c r="C5218" s="2" t="s">
        <v>18</v>
      </c>
      <c r="D5218" s="11">
        <v>12675</v>
      </c>
      <c r="E5218" s="12">
        <v>261.529</v>
      </c>
      <c r="F5218" s="12">
        <v>16.015999999999998</v>
      </c>
      <c r="G5218" s="11">
        <v>11917</v>
      </c>
      <c r="H5218" s="12">
        <v>135.32</v>
      </c>
      <c r="I5218" s="12">
        <v>4.1779999999999999</v>
      </c>
      <c r="J5218" s="19">
        <f>IF(MONTH(A5218)&gt;VLOOKUP(Totals!$H$2,Totals!$O$5:$P$16,2,FALSE),YEAR(A5218)+1,YEAR(A5218))</f>
        <v>2013</v>
      </c>
    </row>
    <row r="5219" spans="1:10" x14ac:dyDescent="0.2">
      <c r="A5219" s="4">
        <v>41306</v>
      </c>
      <c r="B5219" s="2" t="s">
        <v>19</v>
      </c>
      <c r="C5219" s="2" t="s">
        <v>20</v>
      </c>
      <c r="D5219" s="11">
        <v>2145</v>
      </c>
      <c r="E5219" s="12">
        <v>34.887999999999998</v>
      </c>
      <c r="F5219" s="12">
        <v>0.37</v>
      </c>
      <c r="G5219" s="11">
        <v>1309</v>
      </c>
      <c r="H5219" s="12">
        <v>26.899000000000001</v>
      </c>
      <c r="I5219" s="12">
        <v>0</v>
      </c>
      <c r="J5219" s="19">
        <f>IF(MONTH(A5219)&gt;VLOOKUP(Totals!$H$2,Totals!$O$5:$P$16,2,FALSE),YEAR(A5219)+1,YEAR(A5219))</f>
        <v>2013</v>
      </c>
    </row>
    <row r="5220" spans="1:10" x14ac:dyDescent="0.2">
      <c r="A5220" s="4">
        <v>41306</v>
      </c>
      <c r="B5220" s="2" t="s">
        <v>23</v>
      </c>
      <c r="C5220" s="2" t="s">
        <v>143</v>
      </c>
      <c r="D5220" s="11">
        <v>539</v>
      </c>
      <c r="E5220" s="12">
        <v>0</v>
      </c>
      <c r="F5220" s="12">
        <v>6.0999999999999999E-2</v>
      </c>
      <c r="G5220" s="11">
        <v>477</v>
      </c>
      <c r="H5220" s="12">
        <v>12.092000000000001</v>
      </c>
      <c r="I5220" s="12">
        <v>0.67</v>
      </c>
      <c r="J5220" s="19">
        <f>IF(MONTH(A5220)&gt;VLOOKUP(Totals!$H$2,Totals!$O$5:$P$16,2,FALSE),YEAR(A5220)+1,YEAR(A5220))</f>
        <v>2013</v>
      </c>
    </row>
    <row r="5221" spans="1:10" x14ac:dyDescent="0.2">
      <c r="A5221" s="4">
        <v>41306</v>
      </c>
      <c r="B5221" s="2" t="s">
        <v>23</v>
      </c>
      <c r="C5221" s="2" t="s">
        <v>11</v>
      </c>
      <c r="D5221" s="11">
        <v>93531</v>
      </c>
      <c r="E5221" s="12">
        <v>1971.0419999999999</v>
      </c>
      <c r="F5221" s="12">
        <v>221.05</v>
      </c>
      <c r="G5221" s="11">
        <v>94005</v>
      </c>
      <c r="H5221" s="12">
        <v>1488.04</v>
      </c>
      <c r="I5221" s="12">
        <v>0.45900000000000002</v>
      </c>
      <c r="J5221" s="19">
        <f>IF(MONTH(A5221)&gt;VLOOKUP(Totals!$H$2,Totals!$O$5:$P$16,2,FALSE),YEAR(A5221)+1,YEAR(A5221))</f>
        <v>2013</v>
      </c>
    </row>
    <row r="5222" spans="1:10" x14ac:dyDescent="0.2">
      <c r="A5222" s="4">
        <v>41306</v>
      </c>
      <c r="B5222" s="2" t="s">
        <v>24</v>
      </c>
      <c r="C5222" s="2" t="s">
        <v>25</v>
      </c>
      <c r="D5222" s="11">
        <v>7816</v>
      </c>
      <c r="E5222" s="12">
        <v>38.771999999999998</v>
      </c>
      <c r="F5222" s="12">
        <v>0.114</v>
      </c>
      <c r="G5222" s="11">
        <v>7467</v>
      </c>
      <c r="H5222" s="12">
        <v>343.98</v>
      </c>
      <c r="I5222" s="12">
        <v>17.901</v>
      </c>
      <c r="J5222" s="19">
        <f>IF(MONTH(A5222)&gt;VLOOKUP(Totals!$H$2,Totals!$O$5:$P$16,2,FALSE),YEAR(A5222)+1,YEAR(A5222))</f>
        <v>2013</v>
      </c>
    </row>
    <row r="5223" spans="1:10" x14ac:dyDescent="0.2">
      <c r="A5223" s="4">
        <v>41306</v>
      </c>
      <c r="B5223" s="2" t="s">
        <v>29</v>
      </c>
      <c r="C5223" s="2" t="s">
        <v>30</v>
      </c>
      <c r="D5223" s="11">
        <v>2414</v>
      </c>
      <c r="E5223" s="12">
        <v>9.077</v>
      </c>
      <c r="F5223" s="12">
        <v>4.9050000000000002</v>
      </c>
      <c r="G5223" s="11">
        <v>2354</v>
      </c>
      <c r="H5223" s="12">
        <v>25.178000000000001</v>
      </c>
      <c r="I5223" s="12">
        <v>3.1709999999999998</v>
      </c>
      <c r="J5223" s="19">
        <f>IF(MONTH(A5223)&gt;VLOOKUP(Totals!$H$2,Totals!$O$5:$P$16,2,FALSE),YEAR(A5223)+1,YEAR(A5223))</f>
        <v>2013</v>
      </c>
    </row>
    <row r="5224" spans="1:10" x14ac:dyDescent="0.2">
      <c r="A5224" s="4">
        <v>41306</v>
      </c>
      <c r="B5224" s="2" t="s">
        <v>154</v>
      </c>
      <c r="C5224" s="2" t="s">
        <v>34</v>
      </c>
      <c r="D5224" s="11">
        <v>36422</v>
      </c>
      <c r="E5224" s="12">
        <v>721.05</v>
      </c>
      <c r="F5224" s="12">
        <v>0</v>
      </c>
      <c r="G5224" s="11">
        <v>27938</v>
      </c>
      <c r="H5224" s="12">
        <v>236.298</v>
      </c>
      <c r="I5224" s="12">
        <v>0</v>
      </c>
      <c r="J5224" s="19">
        <f>IF(MONTH(A5224)&gt;VLOOKUP(Totals!$H$2,Totals!$O$5:$P$16,2,FALSE),YEAR(A5224)+1,YEAR(A5224))</f>
        <v>2013</v>
      </c>
    </row>
    <row r="5225" spans="1:10" x14ac:dyDescent="0.2">
      <c r="A5225" s="4">
        <v>41306</v>
      </c>
      <c r="B5225" s="2" t="s">
        <v>148</v>
      </c>
      <c r="C5225" s="2" t="s">
        <v>25</v>
      </c>
      <c r="D5225" s="11">
        <v>141</v>
      </c>
      <c r="E5225" s="12">
        <v>0</v>
      </c>
      <c r="F5225" s="12">
        <v>0</v>
      </c>
      <c r="G5225" s="11">
        <v>163</v>
      </c>
      <c r="H5225" s="12">
        <v>1.17</v>
      </c>
      <c r="I5225" s="12">
        <v>1E-3</v>
      </c>
      <c r="J5225" s="19">
        <f>IF(MONTH(A5225)&gt;VLOOKUP(Totals!$H$2,Totals!$O$5:$P$16,2,FALSE),YEAR(A5225)+1,YEAR(A5225))</f>
        <v>2013</v>
      </c>
    </row>
    <row r="5226" spans="1:10" x14ac:dyDescent="0.2">
      <c r="A5226" s="4">
        <v>41306</v>
      </c>
      <c r="B5226" s="2" t="s">
        <v>31</v>
      </c>
      <c r="C5226" s="2" t="s">
        <v>32</v>
      </c>
      <c r="D5226" s="11">
        <v>7623</v>
      </c>
      <c r="E5226" s="12">
        <v>142.49199999999999</v>
      </c>
      <c r="F5226" s="12">
        <v>16.236000000000001</v>
      </c>
      <c r="G5226" s="11">
        <v>6209</v>
      </c>
      <c r="H5226" s="12">
        <v>91.322000000000003</v>
      </c>
      <c r="I5226" s="12">
        <v>0</v>
      </c>
      <c r="J5226" s="19">
        <f>IF(MONTH(A5226)&gt;VLOOKUP(Totals!$H$2,Totals!$O$5:$P$16,2,FALSE),YEAR(A5226)+1,YEAR(A5226))</f>
        <v>2013</v>
      </c>
    </row>
    <row r="5227" spans="1:10" x14ac:dyDescent="0.2">
      <c r="A5227" s="4">
        <v>41306</v>
      </c>
      <c r="B5227" s="2" t="s">
        <v>36</v>
      </c>
      <c r="C5227" s="2" t="s">
        <v>35</v>
      </c>
      <c r="D5227" s="11">
        <v>3864</v>
      </c>
      <c r="E5227" s="12">
        <v>39.182000000000002</v>
      </c>
      <c r="F5227" s="12">
        <v>0</v>
      </c>
      <c r="G5227" s="11">
        <v>2435</v>
      </c>
      <c r="H5227" s="12">
        <v>55.183</v>
      </c>
      <c r="I5227" s="12">
        <v>0</v>
      </c>
      <c r="J5227" s="19">
        <f>IF(MONTH(A5227)&gt;VLOOKUP(Totals!$H$2,Totals!$O$5:$P$16,2,FALSE),YEAR(A5227)+1,YEAR(A5227))</f>
        <v>2013</v>
      </c>
    </row>
    <row r="5228" spans="1:10" x14ac:dyDescent="0.2">
      <c r="A5228" s="4">
        <v>41306</v>
      </c>
      <c r="B5228" s="2" t="s">
        <v>36</v>
      </c>
      <c r="C5228" s="2" t="s">
        <v>38</v>
      </c>
      <c r="D5228" s="11">
        <v>4933</v>
      </c>
      <c r="E5228" s="12">
        <v>185.352</v>
      </c>
      <c r="F5228" s="12">
        <v>23.370999999999999</v>
      </c>
      <c r="G5228" s="11">
        <v>4582</v>
      </c>
      <c r="H5228" s="12">
        <v>90.545000000000002</v>
      </c>
      <c r="I5228" s="12">
        <v>4.8000000000000001E-2</v>
      </c>
      <c r="J5228" s="19">
        <f>IF(MONTH(A5228)&gt;VLOOKUP(Totals!$H$2,Totals!$O$5:$P$16,2,FALSE),YEAR(A5228)+1,YEAR(A5228))</f>
        <v>2013</v>
      </c>
    </row>
    <row r="5229" spans="1:10" x14ac:dyDescent="0.2">
      <c r="A5229" s="4">
        <v>41306</v>
      </c>
      <c r="B5229" s="2" t="s">
        <v>41</v>
      </c>
      <c r="C5229" s="2" t="s">
        <v>161</v>
      </c>
      <c r="D5229" s="11">
        <v>61895</v>
      </c>
      <c r="E5229" s="12">
        <v>2633.7829999999999</v>
      </c>
      <c r="F5229" s="12">
        <v>147.858</v>
      </c>
      <c r="G5229" s="11">
        <v>51550</v>
      </c>
      <c r="H5229" s="12">
        <v>3030.08</v>
      </c>
      <c r="I5229" s="12">
        <v>14.512</v>
      </c>
      <c r="J5229" s="19">
        <f>IF(MONTH(A5229)&gt;VLOOKUP(Totals!$H$2,Totals!$O$5:$P$16,2,FALSE),YEAR(A5229)+1,YEAR(A5229))</f>
        <v>2013</v>
      </c>
    </row>
    <row r="5230" spans="1:10" x14ac:dyDescent="0.2">
      <c r="A5230" s="4">
        <v>41306</v>
      </c>
      <c r="B5230" s="2" t="s">
        <v>42</v>
      </c>
      <c r="C5230" s="2" t="s">
        <v>11</v>
      </c>
      <c r="D5230" s="11">
        <v>4208</v>
      </c>
      <c r="E5230" s="12">
        <v>248.34899999999999</v>
      </c>
      <c r="F5230" s="12">
        <v>0.505</v>
      </c>
      <c r="G5230" s="11">
        <v>4632</v>
      </c>
      <c r="H5230" s="12">
        <v>179.131</v>
      </c>
      <c r="I5230" s="12">
        <v>0.29499999999999998</v>
      </c>
      <c r="J5230" s="19">
        <f>IF(MONTH(A5230)&gt;VLOOKUP(Totals!$H$2,Totals!$O$5:$P$16,2,FALSE),YEAR(A5230)+1,YEAR(A5230))</f>
        <v>2013</v>
      </c>
    </row>
    <row r="5231" spans="1:10" x14ac:dyDescent="0.2">
      <c r="A5231" s="4">
        <v>41306</v>
      </c>
      <c r="B5231" s="2" t="s">
        <v>42</v>
      </c>
      <c r="C5231" s="2" t="s">
        <v>43</v>
      </c>
      <c r="D5231" s="11">
        <v>5406</v>
      </c>
      <c r="E5231" s="12">
        <v>95.49</v>
      </c>
      <c r="F5231" s="12">
        <v>39.570999999999998</v>
      </c>
      <c r="G5231" s="11">
        <v>4644</v>
      </c>
      <c r="H5231" s="12">
        <v>110.172</v>
      </c>
      <c r="I5231" s="12">
        <v>0.85</v>
      </c>
      <c r="J5231" s="19">
        <f>IF(MONTH(A5231)&gt;VLOOKUP(Totals!$H$2,Totals!$O$5:$P$16,2,FALSE),YEAR(A5231)+1,YEAR(A5231))</f>
        <v>2013</v>
      </c>
    </row>
    <row r="5232" spans="1:10" x14ac:dyDescent="0.2">
      <c r="A5232" s="4">
        <v>41306</v>
      </c>
      <c r="B5232" s="2" t="s">
        <v>44</v>
      </c>
      <c r="C5232" s="2" t="s">
        <v>18</v>
      </c>
      <c r="D5232" s="11">
        <v>22568</v>
      </c>
      <c r="E5232" s="12">
        <v>145.58500000000001</v>
      </c>
      <c r="F5232" s="12">
        <v>16.760000000000002</v>
      </c>
      <c r="G5232" s="11">
        <v>21223</v>
      </c>
      <c r="H5232" s="12">
        <v>74.822999999999993</v>
      </c>
      <c r="I5232" s="12">
        <v>3.8410000000000002</v>
      </c>
      <c r="J5232" s="19">
        <f>IF(MONTH(A5232)&gt;VLOOKUP(Totals!$H$2,Totals!$O$5:$P$16,2,FALSE),YEAR(A5232)+1,YEAR(A5232))</f>
        <v>2013</v>
      </c>
    </row>
    <row r="5233" spans="1:10" x14ac:dyDescent="0.2">
      <c r="A5233" s="4">
        <v>41306</v>
      </c>
      <c r="B5233" s="2" t="s">
        <v>45</v>
      </c>
      <c r="C5233" s="2" t="s">
        <v>18</v>
      </c>
      <c r="D5233" s="11">
        <v>35127</v>
      </c>
      <c r="E5233" s="12">
        <v>638.76199999999994</v>
      </c>
      <c r="F5233" s="12">
        <v>31.012</v>
      </c>
      <c r="G5233" s="11">
        <v>30477</v>
      </c>
      <c r="H5233" s="12">
        <v>38.094000000000001</v>
      </c>
      <c r="I5233" s="12">
        <v>17.321000000000002</v>
      </c>
      <c r="J5233" s="19">
        <f>IF(MONTH(A5233)&gt;VLOOKUP(Totals!$H$2,Totals!$O$5:$P$16,2,FALSE),YEAR(A5233)+1,YEAR(A5233))</f>
        <v>2013</v>
      </c>
    </row>
    <row r="5234" spans="1:10" x14ac:dyDescent="0.2">
      <c r="A5234" s="4">
        <v>41306</v>
      </c>
      <c r="B5234" s="2" t="s">
        <v>165</v>
      </c>
      <c r="C5234" s="2" t="s">
        <v>16</v>
      </c>
      <c r="D5234" s="11">
        <v>6808</v>
      </c>
      <c r="E5234" s="12">
        <v>248.87700000000001</v>
      </c>
      <c r="F5234" s="12">
        <v>99.438000000000002</v>
      </c>
      <c r="G5234" s="11">
        <v>6138</v>
      </c>
      <c r="H5234" s="12">
        <v>213.68899999999999</v>
      </c>
      <c r="I5234" s="12">
        <v>0</v>
      </c>
      <c r="J5234" s="19">
        <f>IF(MONTH(A5234)&gt;VLOOKUP(Totals!$H$2,Totals!$O$5:$P$16,2,FALSE),YEAR(A5234)+1,YEAR(A5234))</f>
        <v>2013</v>
      </c>
    </row>
    <row r="5235" spans="1:10" x14ac:dyDescent="0.2">
      <c r="A5235" s="4">
        <v>41306</v>
      </c>
      <c r="B5235" s="2" t="s">
        <v>48</v>
      </c>
      <c r="C5235" s="2" t="s">
        <v>34</v>
      </c>
      <c r="D5235" s="11">
        <v>2481</v>
      </c>
      <c r="E5235" s="12">
        <v>0.251</v>
      </c>
      <c r="F5235" s="12">
        <v>0</v>
      </c>
      <c r="G5235" s="11">
        <v>2387</v>
      </c>
      <c r="H5235" s="12">
        <v>3.7320000000000002</v>
      </c>
      <c r="I5235" s="12">
        <v>0</v>
      </c>
      <c r="J5235" s="19">
        <f>IF(MONTH(A5235)&gt;VLOOKUP(Totals!$H$2,Totals!$O$5:$P$16,2,FALSE),YEAR(A5235)+1,YEAR(A5235))</f>
        <v>2013</v>
      </c>
    </row>
    <row r="5236" spans="1:10" x14ac:dyDescent="0.2">
      <c r="A5236" s="4">
        <v>41306</v>
      </c>
      <c r="B5236" s="2" t="s">
        <v>48</v>
      </c>
      <c r="C5236" s="2" t="s">
        <v>11</v>
      </c>
      <c r="D5236" s="11">
        <v>23246</v>
      </c>
      <c r="E5236" s="12">
        <v>1436.1289999999999</v>
      </c>
      <c r="F5236" s="12">
        <v>0</v>
      </c>
      <c r="G5236" s="11">
        <v>20599</v>
      </c>
      <c r="H5236" s="12">
        <v>452.87599999999998</v>
      </c>
      <c r="I5236" s="12">
        <v>0</v>
      </c>
      <c r="J5236" s="19">
        <f>IF(MONTH(A5236)&gt;VLOOKUP(Totals!$H$2,Totals!$O$5:$P$16,2,FALSE),YEAR(A5236)+1,YEAR(A5236))</f>
        <v>2013</v>
      </c>
    </row>
    <row r="5237" spans="1:10" x14ac:dyDescent="0.2">
      <c r="A5237" s="4">
        <v>41306</v>
      </c>
      <c r="B5237" s="2" t="s">
        <v>48</v>
      </c>
      <c r="C5237" s="2" t="s">
        <v>35</v>
      </c>
      <c r="D5237" s="11">
        <v>7435</v>
      </c>
      <c r="E5237" s="12">
        <v>129.61000000000001</v>
      </c>
      <c r="F5237" s="12">
        <v>0</v>
      </c>
      <c r="G5237" s="11">
        <v>5637</v>
      </c>
      <c r="H5237" s="12">
        <v>307.16300000000001</v>
      </c>
      <c r="I5237" s="12">
        <v>0</v>
      </c>
      <c r="J5237" s="19">
        <f>IF(MONTH(A5237)&gt;VLOOKUP(Totals!$H$2,Totals!$O$5:$P$16,2,FALSE),YEAR(A5237)+1,YEAR(A5237))</f>
        <v>2013</v>
      </c>
    </row>
    <row r="5238" spans="1:10" x14ac:dyDescent="0.2">
      <c r="A5238" s="4">
        <v>41306</v>
      </c>
      <c r="B5238" s="2" t="s">
        <v>48</v>
      </c>
      <c r="C5238" s="2" t="s">
        <v>37</v>
      </c>
      <c r="D5238" s="11">
        <v>2912</v>
      </c>
      <c r="E5238" s="12">
        <v>1.4950000000000001</v>
      </c>
      <c r="F5238" s="12">
        <v>0</v>
      </c>
      <c r="G5238" s="11">
        <v>2918</v>
      </c>
      <c r="H5238" s="12">
        <v>1.0269999999999999</v>
      </c>
      <c r="I5238" s="12">
        <v>0</v>
      </c>
      <c r="J5238" s="19">
        <f>IF(MONTH(A5238)&gt;VLOOKUP(Totals!$H$2,Totals!$O$5:$P$16,2,FALSE),YEAR(A5238)+1,YEAR(A5238))</f>
        <v>2013</v>
      </c>
    </row>
    <row r="5239" spans="1:10" x14ac:dyDescent="0.2">
      <c r="A5239" s="4">
        <v>41306</v>
      </c>
      <c r="B5239" s="2" t="s">
        <v>48</v>
      </c>
      <c r="C5239" s="2" t="s">
        <v>49</v>
      </c>
      <c r="D5239" s="11">
        <v>71032</v>
      </c>
      <c r="E5239" s="12">
        <v>3519.2510000000002</v>
      </c>
      <c r="F5239" s="12">
        <v>47.893000000000001</v>
      </c>
      <c r="G5239" s="11">
        <v>57332</v>
      </c>
      <c r="H5239" s="12">
        <v>3915.4580000000001</v>
      </c>
      <c r="I5239" s="12">
        <v>0</v>
      </c>
      <c r="J5239" s="19">
        <f>IF(MONTH(A5239)&gt;VLOOKUP(Totals!$H$2,Totals!$O$5:$P$16,2,FALSE),YEAR(A5239)+1,YEAR(A5239))</f>
        <v>2013</v>
      </c>
    </row>
    <row r="5240" spans="1:10" x14ac:dyDescent="0.2">
      <c r="A5240" s="4">
        <v>41306</v>
      </c>
      <c r="B5240" s="2" t="s">
        <v>151</v>
      </c>
      <c r="C5240" s="2" t="s">
        <v>35</v>
      </c>
      <c r="D5240" s="11">
        <v>2349</v>
      </c>
      <c r="E5240" s="12">
        <v>71.427999999999997</v>
      </c>
      <c r="F5240" s="12">
        <v>0</v>
      </c>
      <c r="G5240" s="11">
        <v>1910</v>
      </c>
      <c r="H5240" s="12">
        <v>63.828000000000003</v>
      </c>
      <c r="I5240" s="12">
        <v>0</v>
      </c>
      <c r="J5240" s="19">
        <f>IF(MONTH(A5240)&gt;VLOOKUP(Totals!$H$2,Totals!$O$5:$P$16,2,FALSE),YEAR(A5240)+1,YEAR(A5240))</f>
        <v>2013</v>
      </c>
    </row>
    <row r="5241" spans="1:10" x14ac:dyDescent="0.2">
      <c r="A5241" s="4">
        <v>41306</v>
      </c>
      <c r="B5241" s="2" t="s">
        <v>151</v>
      </c>
      <c r="C5241" s="2" t="s">
        <v>49</v>
      </c>
      <c r="D5241" s="11">
        <v>23855</v>
      </c>
      <c r="E5241" s="12">
        <v>800.76099999999997</v>
      </c>
      <c r="F5241" s="12">
        <v>59.167000000000002</v>
      </c>
      <c r="G5241" s="11">
        <v>18061</v>
      </c>
      <c r="H5241" s="12">
        <v>1446.992</v>
      </c>
      <c r="I5241" s="12">
        <v>14.544</v>
      </c>
      <c r="J5241" s="19">
        <f>IF(MONTH(A5241)&gt;VLOOKUP(Totals!$H$2,Totals!$O$5:$P$16,2,FALSE),YEAR(A5241)+1,YEAR(A5241))</f>
        <v>2013</v>
      </c>
    </row>
    <row r="5242" spans="1:10" x14ac:dyDescent="0.2">
      <c r="A5242" s="4">
        <v>41306</v>
      </c>
      <c r="B5242" s="2" t="s">
        <v>50</v>
      </c>
      <c r="C5242" s="2" t="s">
        <v>43</v>
      </c>
      <c r="D5242" s="11">
        <v>1712</v>
      </c>
      <c r="E5242" s="12">
        <v>63.371000000000002</v>
      </c>
      <c r="F5242" s="12">
        <v>5.87</v>
      </c>
      <c r="G5242" s="11">
        <v>1525</v>
      </c>
      <c r="H5242" s="12">
        <v>28.620999999999999</v>
      </c>
      <c r="I5242" s="12">
        <v>0</v>
      </c>
      <c r="J5242" s="19">
        <f>IF(MONTH(A5242)&gt;VLOOKUP(Totals!$H$2,Totals!$O$5:$P$16,2,FALSE),YEAR(A5242)+1,YEAR(A5242))</f>
        <v>2013</v>
      </c>
    </row>
    <row r="5243" spans="1:10" x14ac:dyDescent="0.2">
      <c r="A5243" s="4">
        <v>41306</v>
      </c>
      <c r="B5243" s="2" t="s">
        <v>51</v>
      </c>
      <c r="C5243" s="2" t="s">
        <v>18</v>
      </c>
      <c r="D5243" s="11" t="s">
        <v>88</v>
      </c>
      <c r="E5243" s="12" t="s">
        <v>88</v>
      </c>
      <c r="F5243" s="12" t="s">
        <v>88</v>
      </c>
      <c r="G5243" s="11" t="s">
        <v>88</v>
      </c>
      <c r="H5243" s="12">
        <v>10.978999999999999</v>
      </c>
      <c r="I5243" s="12">
        <v>0</v>
      </c>
      <c r="J5243" s="19">
        <f>IF(MONTH(A5243)&gt;VLOOKUP(Totals!$H$2,Totals!$O$5:$P$16,2,FALSE),YEAR(A5243)+1,YEAR(A5243))</f>
        <v>2013</v>
      </c>
    </row>
    <row r="5244" spans="1:10" x14ac:dyDescent="0.2">
      <c r="A5244" s="4">
        <v>41306</v>
      </c>
      <c r="B5244" s="2" t="s">
        <v>51</v>
      </c>
      <c r="C5244" s="2" t="s">
        <v>16</v>
      </c>
      <c r="D5244" s="11" t="s">
        <v>88</v>
      </c>
      <c r="E5244" s="12">
        <v>1005.035</v>
      </c>
      <c r="F5244" s="12">
        <v>17.286999999999999</v>
      </c>
      <c r="G5244" s="11" t="s">
        <v>88</v>
      </c>
      <c r="H5244" s="12" t="s">
        <v>88</v>
      </c>
      <c r="I5244" s="12" t="s">
        <v>88</v>
      </c>
      <c r="J5244" s="19">
        <f>IF(MONTH(A5244)&gt;VLOOKUP(Totals!$H$2,Totals!$O$5:$P$16,2,FALSE),YEAR(A5244)+1,YEAR(A5244))</f>
        <v>2013</v>
      </c>
    </row>
    <row r="5245" spans="1:10" x14ac:dyDescent="0.2">
      <c r="A5245" s="4">
        <v>41306</v>
      </c>
      <c r="B5245" s="2" t="s">
        <v>202</v>
      </c>
      <c r="C5245" s="2" t="s">
        <v>27</v>
      </c>
      <c r="D5245" s="11">
        <v>12606</v>
      </c>
      <c r="E5245" s="12">
        <v>236.971</v>
      </c>
      <c r="F5245" s="12">
        <v>3.117</v>
      </c>
      <c r="G5245" s="11">
        <v>11711</v>
      </c>
      <c r="H5245" s="12">
        <v>184.23400000000001</v>
      </c>
      <c r="I5245" s="12">
        <v>8.9740000000000002</v>
      </c>
      <c r="J5245" s="19">
        <f>IF(MONTH(A5245)&gt;VLOOKUP(Totals!$H$2,Totals!$O$5:$P$16,2,FALSE),YEAR(A5245)+1,YEAR(A5245))</f>
        <v>2013</v>
      </c>
    </row>
    <row r="5246" spans="1:10" x14ac:dyDescent="0.2">
      <c r="A5246" s="4">
        <v>41306</v>
      </c>
      <c r="B5246" s="2" t="s">
        <v>53</v>
      </c>
      <c r="C5246" s="2" t="s">
        <v>28</v>
      </c>
      <c r="D5246" s="11">
        <v>20142</v>
      </c>
      <c r="E5246" s="12">
        <v>583.53300000000002</v>
      </c>
      <c r="F5246" s="12">
        <v>20.355</v>
      </c>
      <c r="G5246" s="11">
        <v>15745</v>
      </c>
      <c r="H5246" s="12">
        <v>258.47300000000001</v>
      </c>
      <c r="I5246" s="12">
        <v>0</v>
      </c>
      <c r="J5246" s="19">
        <f>IF(MONTH(A5246)&gt;VLOOKUP(Totals!$H$2,Totals!$O$5:$P$16,2,FALSE),YEAR(A5246)+1,YEAR(A5246))</f>
        <v>2013</v>
      </c>
    </row>
    <row r="5247" spans="1:10" x14ac:dyDescent="0.2">
      <c r="A5247" s="4">
        <v>41306</v>
      </c>
      <c r="B5247" s="2" t="s">
        <v>54</v>
      </c>
      <c r="C5247" s="2" t="s">
        <v>16</v>
      </c>
      <c r="D5247" s="11">
        <v>7989</v>
      </c>
      <c r="E5247" s="12">
        <v>118.268</v>
      </c>
      <c r="F5247" s="12">
        <v>0.39600000000000002</v>
      </c>
      <c r="G5247" s="11">
        <v>7981</v>
      </c>
      <c r="H5247" s="12">
        <v>155.126</v>
      </c>
      <c r="I5247" s="12">
        <v>0.39600000000000002</v>
      </c>
      <c r="J5247" s="19">
        <f>IF(MONTH(A5247)&gt;VLOOKUP(Totals!$H$2,Totals!$O$5:$P$16,2,FALSE),YEAR(A5247)+1,YEAR(A5247))</f>
        <v>2013</v>
      </c>
    </row>
    <row r="5248" spans="1:10" x14ac:dyDescent="0.2">
      <c r="A5248" s="4">
        <v>41306</v>
      </c>
      <c r="B5248" s="2" t="s">
        <v>166</v>
      </c>
      <c r="C5248" s="2" t="s">
        <v>28</v>
      </c>
      <c r="D5248" s="11">
        <v>9982</v>
      </c>
      <c r="E5248" s="12">
        <v>0</v>
      </c>
      <c r="F5248" s="12">
        <v>0</v>
      </c>
      <c r="G5248" s="11">
        <v>9144</v>
      </c>
      <c r="H5248" s="12">
        <v>0</v>
      </c>
      <c r="I5248" s="12">
        <v>0</v>
      </c>
      <c r="J5248" s="19">
        <f>IF(MONTH(A5248)&gt;VLOOKUP(Totals!$H$2,Totals!$O$5:$P$16,2,FALSE),YEAR(A5248)+1,YEAR(A5248))</f>
        <v>2013</v>
      </c>
    </row>
    <row r="5249" spans="1:10" x14ac:dyDescent="0.2">
      <c r="A5249" s="4">
        <v>41306</v>
      </c>
      <c r="B5249" s="2" t="s">
        <v>55</v>
      </c>
      <c r="C5249" s="2" t="s">
        <v>33</v>
      </c>
      <c r="D5249" s="11">
        <v>6703</v>
      </c>
      <c r="E5249" s="12">
        <v>99.227000000000004</v>
      </c>
      <c r="F5249" s="12">
        <v>99.241</v>
      </c>
      <c r="G5249" s="11">
        <v>5633</v>
      </c>
      <c r="H5249" s="12">
        <v>82.57</v>
      </c>
      <c r="I5249" s="12">
        <v>8.1000000000000003E-2</v>
      </c>
      <c r="J5249" s="19">
        <f>IF(MONTH(A5249)&gt;VLOOKUP(Totals!$H$2,Totals!$O$5:$P$16,2,FALSE),YEAR(A5249)+1,YEAR(A5249))</f>
        <v>2013</v>
      </c>
    </row>
    <row r="5250" spans="1:10" x14ac:dyDescent="0.2">
      <c r="A5250" s="4">
        <v>41306</v>
      </c>
      <c r="B5250" s="2" t="s">
        <v>146</v>
      </c>
      <c r="C5250" s="2" t="s">
        <v>18</v>
      </c>
      <c r="D5250" s="11">
        <v>53</v>
      </c>
      <c r="E5250" s="12">
        <v>0</v>
      </c>
      <c r="F5250" s="12">
        <v>0</v>
      </c>
      <c r="G5250" s="11">
        <v>75</v>
      </c>
      <c r="H5250" s="12">
        <v>2.1999999999999999E-2</v>
      </c>
      <c r="I5250" s="12">
        <v>0</v>
      </c>
      <c r="J5250" s="19">
        <f>IF(MONTH(A5250)&gt;VLOOKUP(Totals!$H$2,Totals!$O$5:$P$16,2,FALSE),YEAR(A5250)+1,YEAR(A5250))</f>
        <v>2013</v>
      </c>
    </row>
    <row r="5251" spans="1:10" x14ac:dyDescent="0.2">
      <c r="A5251" s="4">
        <v>41306</v>
      </c>
      <c r="B5251" s="2" t="s">
        <v>146</v>
      </c>
      <c r="C5251" s="2" t="s">
        <v>27</v>
      </c>
      <c r="D5251" s="11">
        <v>2095</v>
      </c>
      <c r="E5251" s="12">
        <v>0</v>
      </c>
      <c r="F5251" s="12">
        <v>0</v>
      </c>
      <c r="G5251" s="11">
        <v>2043</v>
      </c>
      <c r="H5251" s="12">
        <v>0</v>
      </c>
      <c r="I5251" s="12">
        <v>0</v>
      </c>
      <c r="J5251" s="19">
        <f>IF(MONTH(A5251)&gt;VLOOKUP(Totals!$H$2,Totals!$O$5:$P$16,2,FALSE),YEAR(A5251)+1,YEAR(A5251))</f>
        <v>2013</v>
      </c>
    </row>
    <row r="5252" spans="1:10" x14ac:dyDescent="0.2">
      <c r="A5252" s="4">
        <v>41306</v>
      </c>
      <c r="B5252" s="2" t="s">
        <v>146</v>
      </c>
      <c r="C5252" s="2" t="s">
        <v>28</v>
      </c>
      <c r="D5252" s="11">
        <v>18991</v>
      </c>
      <c r="E5252" s="12">
        <v>298.78399999999999</v>
      </c>
      <c r="F5252" s="12">
        <v>0</v>
      </c>
      <c r="G5252" s="11">
        <v>19315</v>
      </c>
      <c r="H5252" s="12">
        <v>11.473000000000001</v>
      </c>
      <c r="I5252" s="12">
        <v>0.629</v>
      </c>
      <c r="J5252" s="19">
        <f>IF(MONTH(A5252)&gt;VLOOKUP(Totals!$H$2,Totals!$O$5:$P$16,2,FALSE),YEAR(A5252)+1,YEAR(A5252))</f>
        <v>2013</v>
      </c>
    </row>
    <row r="5253" spans="1:10" x14ac:dyDescent="0.2">
      <c r="A5253" s="4">
        <v>41306</v>
      </c>
      <c r="B5253" s="2" t="s">
        <v>146</v>
      </c>
      <c r="C5253" s="2" t="s">
        <v>33</v>
      </c>
      <c r="D5253" s="11">
        <v>23580</v>
      </c>
      <c r="E5253" s="12">
        <v>358.56900000000002</v>
      </c>
      <c r="F5253" s="12">
        <v>16.835000000000001</v>
      </c>
      <c r="G5253" s="11">
        <v>18965</v>
      </c>
      <c r="H5253" s="12">
        <v>164.63900000000001</v>
      </c>
      <c r="I5253" s="12">
        <v>15.153</v>
      </c>
      <c r="J5253" s="19">
        <f>IF(MONTH(A5253)&gt;VLOOKUP(Totals!$H$2,Totals!$O$5:$P$16,2,FALSE),YEAR(A5253)+1,YEAR(A5253))</f>
        <v>2013</v>
      </c>
    </row>
    <row r="5254" spans="1:10" x14ac:dyDescent="0.2">
      <c r="A5254" s="4">
        <v>41306</v>
      </c>
      <c r="B5254" s="2" t="s">
        <v>146</v>
      </c>
      <c r="C5254" s="2" t="s">
        <v>11</v>
      </c>
      <c r="D5254" s="11">
        <v>20814</v>
      </c>
      <c r="E5254" s="12">
        <v>3.8860000000000001</v>
      </c>
      <c r="F5254" s="12">
        <v>7.89</v>
      </c>
      <c r="G5254" s="11">
        <v>22869</v>
      </c>
      <c r="H5254" s="12">
        <v>11.835000000000001</v>
      </c>
      <c r="I5254" s="12">
        <v>16.922000000000001</v>
      </c>
      <c r="J5254" s="19">
        <f>IF(MONTH(A5254)&gt;VLOOKUP(Totals!$H$2,Totals!$O$5:$P$16,2,FALSE),YEAR(A5254)+1,YEAR(A5254))</f>
        <v>2013</v>
      </c>
    </row>
    <row r="5255" spans="1:10" x14ac:dyDescent="0.2">
      <c r="A5255" s="4">
        <v>41306</v>
      </c>
      <c r="B5255" s="2" t="s">
        <v>146</v>
      </c>
      <c r="C5255" s="2" t="s">
        <v>52</v>
      </c>
      <c r="D5255" s="11">
        <v>2344</v>
      </c>
      <c r="E5255" s="12">
        <v>0</v>
      </c>
      <c r="F5255" s="12">
        <v>0</v>
      </c>
      <c r="G5255" s="11">
        <v>2256</v>
      </c>
      <c r="H5255" s="12">
        <v>0</v>
      </c>
      <c r="I5255" s="12">
        <v>0</v>
      </c>
      <c r="J5255" s="19">
        <f>IF(MONTH(A5255)&gt;VLOOKUP(Totals!$H$2,Totals!$O$5:$P$16,2,FALSE),YEAR(A5255)+1,YEAR(A5255))</f>
        <v>2013</v>
      </c>
    </row>
    <row r="5256" spans="1:10" x14ac:dyDescent="0.2">
      <c r="A5256" s="4">
        <v>41306</v>
      </c>
      <c r="B5256" s="2" t="s">
        <v>146</v>
      </c>
      <c r="C5256" s="2" t="s">
        <v>35</v>
      </c>
      <c r="D5256" s="11">
        <v>11400</v>
      </c>
      <c r="E5256" s="12">
        <v>218.821</v>
      </c>
      <c r="F5256" s="12">
        <v>5.16</v>
      </c>
      <c r="G5256" s="11">
        <v>9226</v>
      </c>
      <c r="H5256" s="12">
        <v>243.96700000000001</v>
      </c>
      <c r="I5256" s="12">
        <v>1.365</v>
      </c>
      <c r="J5256" s="19">
        <f>IF(MONTH(A5256)&gt;VLOOKUP(Totals!$H$2,Totals!$O$5:$P$16,2,FALSE),YEAR(A5256)+1,YEAR(A5256))</f>
        <v>2013</v>
      </c>
    </row>
    <row r="5257" spans="1:10" x14ac:dyDescent="0.2">
      <c r="A5257" s="4">
        <v>41306</v>
      </c>
      <c r="B5257" s="2" t="s">
        <v>146</v>
      </c>
      <c r="C5257" s="2" t="s">
        <v>37</v>
      </c>
      <c r="D5257" s="11">
        <v>6710</v>
      </c>
      <c r="E5257" s="12">
        <v>202.38499999999999</v>
      </c>
      <c r="F5257" s="12">
        <v>8.0410000000000004</v>
      </c>
      <c r="G5257" s="11">
        <v>5902</v>
      </c>
      <c r="H5257" s="12">
        <v>151.59200000000001</v>
      </c>
      <c r="I5257" s="12">
        <v>0.89500000000000002</v>
      </c>
      <c r="J5257" s="19">
        <f>IF(MONTH(A5257)&gt;VLOOKUP(Totals!$H$2,Totals!$O$5:$P$16,2,FALSE),YEAR(A5257)+1,YEAR(A5257))</f>
        <v>2013</v>
      </c>
    </row>
    <row r="5258" spans="1:10" x14ac:dyDescent="0.2">
      <c r="A5258" s="4">
        <v>41306</v>
      </c>
      <c r="B5258" s="2" t="s">
        <v>146</v>
      </c>
      <c r="C5258" s="2" t="s">
        <v>16</v>
      </c>
      <c r="D5258" s="11">
        <v>5946</v>
      </c>
      <c r="E5258" s="12">
        <v>161.48400000000001</v>
      </c>
      <c r="F5258" s="12">
        <v>5.2430000000000003</v>
      </c>
      <c r="G5258" s="11">
        <v>5419</v>
      </c>
      <c r="H5258" s="12">
        <v>84.406999999999996</v>
      </c>
      <c r="I5258" s="12">
        <v>0.45900000000000002</v>
      </c>
      <c r="J5258" s="19">
        <f>IF(MONTH(A5258)&gt;VLOOKUP(Totals!$H$2,Totals!$O$5:$P$16,2,FALSE),YEAR(A5258)+1,YEAR(A5258))</f>
        <v>2013</v>
      </c>
    </row>
    <row r="5259" spans="1:10" x14ac:dyDescent="0.2">
      <c r="A5259" s="4">
        <v>41306</v>
      </c>
      <c r="B5259" s="2" t="s">
        <v>170</v>
      </c>
      <c r="C5259" s="2" t="s">
        <v>35</v>
      </c>
      <c r="D5259" s="11">
        <v>3936</v>
      </c>
      <c r="E5259" s="12">
        <v>0</v>
      </c>
      <c r="F5259" s="12">
        <v>0</v>
      </c>
      <c r="G5259" s="11">
        <v>3836</v>
      </c>
      <c r="H5259" s="12">
        <v>0</v>
      </c>
      <c r="I5259" s="12">
        <v>0</v>
      </c>
      <c r="J5259" s="19">
        <f>IF(MONTH(A5259)&gt;VLOOKUP(Totals!$H$2,Totals!$O$5:$P$16,2,FALSE),YEAR(A5259)+1,YEAR(A5259))</f>
        <v>2013</v>
      </c>
    </row>
    <row r="5260" spans="1:10" x14ac:dyDescent="0.2">
      <c r="A5260" s="4">
        <v>41306</v>
      </c>
      <c r="B5260" s="2" t="s">
        <v>56</v>
      </c>
      <c r="C5260" s="2" t="s">
        <v>32</v>
      </c>
      <c r="D5260" s="11">
        <v>17493</v>
      </c>
      <c r="E5260" s="12">
        <v>180.66499999999999</v>
      </c>
      <c r="F5260" s="12">
        <v>103.05</v>
      </c>
      <c r="G5260" s="11">
        <v>13346</v>
      </c>
      <c r="H5260" s="12">
        <v>375.06599999999997</v>
      </c>
      <c r="I5260" s="12">
        <v>3.222</v>
      </c>
      <c r="J5260" s="19">
        <f>IF(MONTH(A5260)&gt;VLOOKUP(Totals!$H$2,Totals!$O$5:$P$16,2,FALSE),YEAR(A5260)+1,YEAR(A5260))</f>
        <v>2013</v>
      </c>
    </row>
    <row r="5261" spans="1:10" x14ac:dyDescent="0.2">
      <c r="A5261" s="4">
        <v>41306</v>
      </c>
      <c r="B5261" s="2" t="s">
        <v>159</v>
      </c>
      <c r="C5261" s="2" t="s">
        <v>57</v>
      </c>
      <c r="D5261" s="11">
        <v>1945</v>
      </c>
      <c r="E5261" s="12">
        <v>134.13</v>
      </c>
      <c r="F5261" s="12">
        <v>0.35799999999999998</v>
      </c>
      <c r="G5261" s="11">
        <v>2064</v>
      </c>
      <c r="H5261" s="12">
        <v>101.358</v>
      </c>
      <c r="I5261" s="12">
        <v>3.2709999999999999</v>
      </c>
      <c r="J5261" s="19">
        <f>IF(MONTH(A5261)&gt;VLOOKUP(Totals!$H$2,Totals!$O$5:$P$16,2,FALSE),YEAR(A5261)+1,YEAR(A5261))</f>
        <v>2013</v>
      </c>
    </row>
    <row r="5262" spans="1:10" x14ac:dyDescent="0.2">
      <c r="A5262" s="4">
        <v>41306</v>
      </c>
      <c r="B5262" s="2" t="s">
        <v>159</v>
      </c>
      <c r="C5262" s="2" t="s">
        <v>11</v>
      </c>
      <c r="D5262" s="11">
        <v>2578</v>
      </c>
      <c r="E5262" s="12">
        <v>30.844999999999999</v>
      </c>
      <c r="F5262" s="12">
        <v>0</v>
      </c>
      <c r="G5262" s="11">
        <v>2549</v>
      </c>
      <c r="H5262" s="12">
        <v>76.078999999999994</v>
      </c>
      <c r="I5262" s="12">
        <v>0</v>
      </c>
      <c r="J5262" s="19">
        <f>IF(MONTH(A5262)&gt;VLOOKUP(Totals!$H$2,Totals!$O$5:$P$16,2,FALSE),YEAR(A5262)+1,YEAR(A5262))</f>
        <v>2013</v>
      </c>
    </row>
    <row r="5263" spans="1:10" x14ac:dyDescent="0.2">
      <c r="A5263" s="4">
        <v>41306</v>
      </c>
      <c r="B5263" s="2" t="s">
        <v>59</v>
      </c>
      <c r="C5263" s="2" t="s">
        <v>18</v>
      </c>
      <c r="D5263" s="11">
        <v>0</v>
      </c>
      <c r="E5263" s="12">
        <v>79.319000000000003</v>
      </c>
      <c r="F5263" s="12">
        <v>0</v>
      </c>
      <c r="G5263" s="11" t="s">
        <v>88</v>
      </c>
      <c r="H5263" s="12" t="s">
        <v>88</v>
      </c>
      <c r="I5263" s="12" t="s">
        <v>88</v>
      </c>
      <c r="J5263" s="19">
        <f>IF(MONTH(A5263)&gt;VLOOKUP(Totals!$H$2,Totals!$O$5:$P$16,2,FALSE),YEAR(A5263)+1,YEAR(A5263))</f>
        <v>2013</v>
      </c>
    </row>
    <row r="5264" spans="1:10" x14ac:dyDescent="0.2">
      <c r="A5264" s="4">
        <v>41306</v>
      </c>
      <c r="B5264" s="2" t="s">
        <v>59</v>
      </c>
      <c r="C5264" s="2" t="s">
        <v>34</v>
      </c>
      <c r="D5264" s="11">
        <v>51247</v>
      </c>
      <c r="E5264" s="12">
        <v>2514.2840000000001</v>
      </c>
      <c r="F5264" s="12">
        <v>27.809000000000001</v>
      </c>
      <c r="G5264" s="11">
        <v>40660</v>
      </c>
      <c r="H5264" s="12">
        <v>1443.191</v>
      </c>
      <c r="I5264" s="12">
        <v>0</v>
      </c>
      <c r="J5264" s="19">
        <f>IF(MONTH(A5264)&gt;VLOOKUP(Totals!$H$2,Totals!$O$5:$P$16,2,FALSE),YEAR(A5264)+1,YEAR(A5264))</f>
        <v>2013</v>
      </c>
    </row>
    <row r="5265" spans="1:10" x14ac:dyDescent="0.2">
      <c r="A5265" s="4">
        <v>41306</v>
      </c>
      <c r="B5265" s="2" t="s">
        <v>227</v>
      </c>
      <c r="C5265" s="2" t="s">
        <v>21</v>
      </c>
      <c r="D5265" s="11">
        <v>552</v>
      </c>
      <c r="E5265" s="12">
        <v>0.374</v>
      </c>
      <c r="F5265" s="12">
        <v>1.2999999999999999E-2</v>
      </c>
      <c r="G5265" s="11">
        <v>650</v>
      </c>
      <c r="H5265" s="12">
        <v>9.0749999999999993</v>
      </c>
      <c r="I5265" s="12">
        <v>0.36899999999999999</v>
      </c>
      <c r="J5265" s="19">
        <f>IF(MONTH(A5265)&gt;VLOOKUP(Totals!$H$2,Totals!$O$5:$P$16,2,FALSE),YEAR(A5265)+1,YEAR(A5265))</f>
        <v>2013</v>
      </c>
    </row>
    <row r="5266" spans="1:10" x14ac:dyDescent="0.2">
      <c r="A5266" s="4">
        <v>41306</v>
      </c>
      <c r="B5266" s="2" t="s">
        <v>155</v>
      </c>
      <c r="C5266" s="2" t="s">
        <v>25</v>
      </c>
      <c r="D5266" s="11" t="s">
        <v>88</v>
      </c>
      <c r="E5266" s="12">
        <v>9</v>
      </c>
      <c r="F5266" s="12">
        <v>0</v>
      </c>
      <c r="G5266" s="11" t="s">
        <v>88</v>
      </c>
      <c r="H5266" s="12">
        <v>102.577</v>
      </c>
      <c r="I5266" s="12">
        <v>0</v>
      </c>
      <c r="J5266" s="19">
        <f>IF(MONTH(A5266)&gt;VLOOKUP(Totals!$H$2,Totals!$O$5:$P$16,2,FALSE),YEAR(A5266)+1,YEAR(A5266))</f>
        <v>2013</v>
      </c>
    </row>
    <row r="5267" spans="1:10" x14ac:dyDescent="0.2">
      <c r="A5267" s="4">
        <v>41306</v>
      </c>
      <c r="B5267" s="2" t="s">
        <v>155</v>
      </c>
      <c r="C5267" s="2" t="s">
        <v>22</v>
      </c>
      <c r="D5267" s="11" t="s">
        <v>88</v>
      </c>
      <c r="E5267" s="12">
        <v>47.625</v>
      </c>
      <c r="F5267" s="12">
        <v>0</v>
      </c>
      <c r="G5267" s="11" t="s">
        <v>88</v>
      </c>
      <c r="H5267" s="12">
        <v>48.988</v>
      </c>
      <c r="I5267" s="12">
        <v>0</v>
      </c>
      <c r="J5267" s="19">
        <f>IF(MONTH(A5267)&gt;VLOOKUP(Totals!$H$2,Totals!$O$5:$P$16,2,FALSE),YEAR(A5267)+1,YEAR(A5267))</f>
        <v>2013</v>
      </c>
    </row>
    <row r="5268" spans="1:10" x14ac:dyDescent="0.2">
      <c r="A5268" s="4">
        <v>41306</v>
      </c>
      <c r="B5268" s="2" t="s">
        <v>155</v>
      </c>
      <c r="C5268" s="2" t="s">
        <v>30</v>
      </c>
      <c r="D5268" s="11" t="s">
        <v>88</v>
      </c>
      <c r="E5268" s="12">
        <v>0</v>
      </c>
      <c r="F5268" s="12">
        <v>0</v>
      </c>
      <c r="G5268" s="11" t="s">
        <v>88</v>
      </c>
      <c r="H5268" s="12">
        <v>2.8730000000000002</v>
      </c>
      <c r="I5268" s="12">
        <v>0</v>
      </c>
      <c r="J5268" s="19">
        <f>IF(MONTH(A5268)&gt;VLOOKUP(Totals!$H$2,Totals!$O$5:$P$16,2,FALSE),YEAR(A5268)+1,YEAR(A5268))</f>
        <v>2013</v>
      </c>
    </row>
    <row r="5269" spans="1:10" x14ac:dyDescent="0.2">
      <c r="A5269" s="4">
        <v>41306</v>
      </c>
      <c r="B5269" s="2" t="s">
        <v>60</v>
      </c>
      <c r="C5269" s="2" t="s">
        <v>52</v>
      </c>
      <c r="D5269" s="11">
        <v>7641</v>
      </c>
      <c r="E5269" s="12">
        <v>218.18100000000001</v>
      </c>
      <c r="F5269" s="12">
        <v>0</v>
      </c>
      <c r="G5269" s="11">
        <v>4917</v>
      </c>
      <c r="H5269" s="12">
        <v>132.328</v>
      </c>
      <c r="I5269" s="12">
        <v>0</v>
      </c>
      <c r="J5269" s="19">
        <f>IF(MONTH(A5269)&gt;VLOOKUP(Totals!$H$2,Totals!$O$5:$P$16,2,FALSE),YEAR(A5269)+1,YEAR(A5269))</f>
        <v>2013</v>
      </c>
    </row>
    <row r="5270" spans="1:10" x14ac:dyDescent="0.2">
      <c r="A5270" s="4">
        <v>41306</v>
      </c>
      <c r="B5270" s="2" t="s">
        <v>199</v>
      </c>
      <c r="C5270" s="2" t="s">
        <v>16</v>
      </c>
      <c r="D5270" s="11" t="s">
        <v>88</v>
      </c>
      <c r="E5270" s="12">
        <v>380.99200000000002</v>
      </c>
      <c r="F5270" s="12">
        <v>0</v>
      </c>
      <c r="G5270" s="11" t="s">
        <v>88</v>
      </c>
      <c r="H5270" s="12" t="s">
        <v>88</v>
      </c>
      <c r="I5270" s="12" t="s">
        <v>88</v>
      </c>
      <c r="J5270" s="19">
        <f>IF(MONTH(A5270)&gt;VLOOKUP(Totals!$H$2,Totals!$O$5:$P$16,2,FALSE),YEAR(A5270)+1,YEAR(A5270))</f>
        <v>2013</v>
      </c>
    </row>
    <row r="5271" spans="1:10" x14ac:dyDescent="0.2">
      <c r="A5271" s="4">
        <v>41306</v>
      </c>
      <c r="B5271" s="2" t="s">
        <v>63</v>
      </c>
      <c r="C5271" s="2" t="s">
        <v>57</v>
      </c>
      <c r="D5271" s="11">
        <v>3736</v>
      </c>
      <c r="E5271" s="12">
        <v>18.254000000000001</v>
      </c>
      <c r="F5271" s="12">
        <v>0</v>
      </c>
      <c r="G5271" s="11">
        <v>3780</v>
      </c>
      <c r="H5271" s="12">
        <v>2.7639999999999998</v>
      </c>
      <c r="I5271" s="12">
        <v>0.68500000000000005</v>
      </c>
      <c r="J5271" s="19">
        <f>IF(MONTH(A5271)&gt;VLOOKUP(Totals!$H$2,Totals!$O$5:$P$16,2,FALSE),YEAR(A5271)+1,YEAR(A5271))</f>
        <v>2013</v>
      </c>
    </row>
    <row r="5272" spans="1:10" x14ac:dyDescent="0.2">
      <c r="A5272" s="4">
        <v>41306</v>
      </c>
      <c r="B5272" s="2" t="s">
        <v>63</v>
      </c>
      <c r="C5272" s="2" t="s">
        <v>18</v>
      </c>
      <c r="D5272" s="11">
        <v>7008</v>
      </c>
      <c r="E5272" s="12">
        <v>461.00299999999999</v>
      </c>
      <c r="F5272" s="12">
        <v>11.09</v>
      </c>
      <c r="G5272" s="11">
        <v>5677</v>
      </c>
      <c r="H5272" s="12">
        <v>146.99700000000001</v>
      </c>
      <c r="I5272" s="12">
        <v>8.0440000000000005</v>
      </c>
      <c r="J5272" s="19">
        <f>IF(MONTH(A5272)&gt;VLOOKUP(Totals!$H$2,Totals!$O$5:$P$16,2,FALSE),YEAR(A5272)+1,YEAR(A5272))</f>
        <v>2013</v>
      </c>
    </row>
    <row r="5273" spans="1:10" x14ac:dyDescent="0.2">
      <c r="A5273" s="4">
        <v>41306</v>
      </c>
      <c r="B5273" s="2" t="s">
        <v>63</v>
      </c>
      <c r="C5273" s="2" t="s">
        <v>58</v>
      </c>
      <c r="D5273" s="11">
        <v>3281</v>
      </c>
      <c r="E5273" s="12">
        <v>91.504000000000005</v>
      </c>
      <c r="F5273" s="12">
        <v>20.077999999999999</v>
      </c>
      <c r="G5273" s="11">
        <v>2355</v>
      </c>
      <c r="H5273" s="12">
        <v>6.9059999999999997</v>
      </c>
      <c r="I5273" s="12">
        <v>35.316000000000003</v>
      </c>
      <c r="J5273" s="19">
        <f>IF(MONTH(A5273)&gt;VLOOKUP(Totals!$H$2,Totals!$O$5:$P$16,2,FALSE),YEAR(A5273)+1,YEAR(A5273))</f>
        <v>2013</v>
      </c>
    </row>
    <row r="5274" spans="1:10" x14ac:dyDescent="0.2">
      <c r="A5274" s="4">
        <v>41306</v>
      </c>
      <c r="B5274" s="2" t="s">
        <v>63</v>
      </c>
      <c r="C5274" s="2" t="s">
        <v>161</v>
      </c>
      <c r="D5274" s="11">
        <v>29787</v>
      </c>
      <c r="E5274" s="12">
        <v>668.43399999999997</v>
      </c>
      <c r="F5274" s="12">
        <v>24.800999999999998</v>
      </c>
      <c r="G5274" s="11">
        <v>23546</v>
      </c>
      <c r="H5274" s="12">
        <v>802.62400000000002</v>
      </c>
      <c r="I5274" s="12">
        <v>24.125</v>
      </c>
      <c r="J5274" s="19">
        <f>IF(MONTH(A5274)&gt;VLOOKUP(Totals!$H$2,Totals!$O$5:$P$16,2,FALSE),YEAR(A5274)+1,YEAR(A5274))</f>
        <v>2013</v>
      </c>
    </row>
    <row r="5275" spans="1:10" x14ac:dyDescent="0.2">
      <c r="A5275" s="4">
        <v>41306</v>
      </c>
      <c r="B5275" s="2" t="s">
        <v>63</v>
      </c>
      <c r="C5275" s="2" t="s">
        <v>28</v>
      </c>
      <c r="D5275" s="11">
        <v>2746</v>
      </c>
      <c r="E5275" s="12">
        <v>92.460999999999999</v>
      </c>
      <c r="F5275" s="12">
        <v>0.20599999999999999</v>
      </c>
      <c r="G5275" s="11">
        <v>1906</v>
      </c>
      <c r="H5275" s="12">
        <v>77.867000000000004</v>
      </c>
      <c r="I5275" s="12">
        <v>1.409</v>
      </c>
      <c r="J5275" s="19">
        <f>IF(MONTH(A5275)&gt;VLOOKUP(Totals!$H$2,Totals!$O$5:$P$16,2,FALSE),YEAR(A5275)+1,YEAR(A5275))</f>
        <v>2013</v>
      </c>
    </row>
    <row r="5276" spans="1:10" x14ac:dyDescent="0.2">
      <c r="A5276" s="4">
        <v>41306</v>
      </c>
      <c r="B5276" s="2" t="s">
        <v>63</v>
      </c>
      <c r="C5276" s="2" t="s">
        <v>33</v>
      </c>
      <c r="D5276" s="11">
        <v>9831</v>
      </c>
      <c r="E5276" s="12">
        <v>59.563000000000002</v>
      </c>
      <c r="F5276" s="12">
        <v>25.335000000000001</v>
      </c>
      <c r="G5276" s="11">
        <v>8931</v>
      </c>
      <c r="H5276" s="12">
        <v>137.279</v>
      </c>
      <c r="I5276" s="12">
        <v>31.678000000000001</v>
      </c>
      <c r="J5276" s="19">
        <f>IF(MONTH(A5276)&gt;VLOOKUP(Totals!$H$2,Totals!$O$5:$P$16,2,FALSE),YEAR(A5276)+1,YEAR(A5276))</f>
        <v>2013</v>
      </c>
    </row>
    <row r="5277" spans="1:10" x14ac:dyDescent="0.2">
      <c r="A5277" s="4">
        <v>41306</v>
      </c>
      <c r="B5277" s="2" t="s">
        <v>63</v>
      </c>
      <c r="C5277" s="2" t="s">
        <v>13</v>
      </c>
      <c r="D5277" s="11">
        <v>1484</v>
      </c>
      <c r="E5277" s="12">
        <v>1.2210000000000001</v>
      </c>
      <c r="F5277" s="12">
        <v>0.123</v>
      </c>
      <c r="G5277" s="11">
        <v>2154</v>
      </c>
      <c r="H5277" s="12">
        <v>13.737</v>
      </c>
      <c r="I5277" s="12">
        <v>0.74099999999999999</v>
      </c>
      <c r="J5277" s="19">
        <f>IF(MONTH(A5277)&gt;VLOOKUP(Totals!$H$2,Totals!$O$5:$P$16,2,FALSE),YEAR(A5277)+1,YEAR(A5277))</f>
        <v>2013</v>
      </c>
    </row>
    <row r="5278" spans="1:10" x14ac:dyDescent="0.2">
      <c r="A5278" s="4">
        <v>41306</v>
      </c>
      <c r="B5278" s="2" t="s">
        <v>63</v>
      </c>
      <c r="C5278" s="2" t="s">
        <v>11</v>
      </c>
      <c r="D5278" s="11">
        <v>43849</v>
      </c>
      <c r="E5278" s="12">
        <v>825.28700000000003</v>
      </c>
      <c r="F5278" s="12">
        <v>36.075000000000003</v>
      </c>
      <c r="G5278" s="11">
        <v>45963</v>
      </c>
      <c r="H5278" s="12">
        <v>858.50900000000001</v>
      </c>
      <c r="I5278" s="12">
        <v>138.279</v>
      </c>
      <c r="J5278" s="19">
        <f>IF(MONTH(A5278)&gt;VLOOKUP(Totals!$H$2,Totals!$O$5:$P$16,2,FALSE),YEAR(A5278)+1,YEAR(A5278))</f>
        <v>2013</v>
      </c>
    </row>
    <row r="5279" spans="1:10" x14ac:dyDescent="0.2">
      <c r="A5279" s="4">
        <v>41306</v>
      </c>
      <c r="B5279" s="2" t="s">
        <v>63</v>
      </c>
      <c r="C5279" s="2" t="s">
        <v>25</v>
      </c>
      <c r="D5279" s="11">
        <v>1788</v>
      </c>
      <c r="E5279" s="12">
        <v>0</v>
      </c>
      <c r="F5279" s="12">
        <v>0</v>
      </c>
      <c r="G5279" s="11">
        <v>1607</v>
      </c>
      <c r="H5279" s="12">
        <v>0</v>
      </c>
      <c r="I5279" s="12">
        <v>0</v>
      </c>
      <c r="J5279" s="19">
        <f>IF(MONTH(A5279)&gt;VLOOKUP(Totals!$H$2,Totals!$O$5:$P$16,2,FALSE),YEAR(A5279)+1,YEAR(A5279))</f>
        <v>2013</v>
      </c>
    </row>
    <row r="5280" spans="1:10" x14ac:dyDescent="0.2">
      <c r="A5280" s="4">
        <v>41306</v>
      </c>
      <c r="B5280" s="2" t="s">
        <v>63</v>
      </c>
      <c r="C5280" s="2" t="s">
        <v>52</v>
      </c>
      <c r="D5280" s="11">
        <v>3516</v>
      </c>
      <c r="E5280" s="12">
        <v>45.054000000000002</v>
      </c>
      <c r="F5280" s="12">
        <v>0.88900000000000001</v>
      </c>
      <c r="G5280" s="11">
        <v>3011</v>
      </c>
      <c r="H5280" s="12">
        <v>53.820999999999998</v>
      </c>
      <c r="I5280" s="12">
        <v>1.294</v>
      </c>
      <c r="J5280" s="19">
        <f>IF(MONTH(A5280)&gt;VLOOKUP(Totals!$H$2,Totals!$O$5:$P$16,2,FALSE),YEAR(A5280)+1,YEAR(A5280))</f>
        <v>2013</v>
      </c>
    </row>
    <row r="5281" spans="1:10" x14ac:dyDescent="0.2">
      <c r="A5281" s="4">
        <v>41306</v>
      </c>
      <c r="B5281" s="2" t="s">
        <v>63</v>
      </c>
      <c r="C5281" s="2" t="s">
        <v>35</v>
      </c>
      <c r="D5281" s="11">
        <v>36470</v>
      </c>
      <c r="E5281" s="12">
        <v>1011.6559999999999</v>
      </c>
      <c r="F5281" s="12">
        <v>69.771000000000001</v>
      </c>
      <c r="G5281" s="11">
        <v>27585</v>
      </c>
      <c r="H5281" s="12">
        <v>1149.1690000000001</v>
      </c>
      <c r="I5281" s="12">
        <v>115.313</v>
      </c>
      <c r="J5281" s="19">
        <f>IF(MONTH(A5281)&gt;VLOOKUP(Totals!$H$2,Totals!$O$5:$P$16,2,FALSE),YEAR(A5281)+1,YEAR(A5281))</f>
        <v>2013</v>
      </c>
    </row>
    <row r="5282" spans="1:10" x14ac:dyDescent="0.2">
      <c r="A5282" s="4">
        <v>41306</v>
      </c>
      <c r="B5282" s="2" t="s">
        <v>63</v>
      </c>
      <c r="C5282" s="2" t="s">
        <v>66</v>
      </c>
      <c r="D5282" s="11">
        <v>7066</v>
      </c>
      <c r="E5282" s="12">
        <v>160.43100000000001</v>
      </c>
      <c r="F5282" s="12">
        <v>4.1219999999999999</v>
      </c>
      <c r="G5282" s="11">
        <v>5751</v>
      </c>
      <c r="H5282" s="12">
        <v>65.341999999999999</v>
      </c>
      <c r="I5282" s="12">
        <v>8.5449999999999999</v>
      </c>
      <c r="J5282" s="19">
        <f>IF(MONTH(A5282)&gt;VLOOKUP(Totals!$H$2,Totals!$O$5:$P$16,2,FALSE),YEAR(A5282)+1,YEAR(A5282))</f>
        <v>2013</v>
      </c>
    </row>
    <row r="5283" spans="1:10" x14ac:dyDescent="0.2">
      <c r="A5283" s="4">
        <v>41306</v>
      </c>
      <c r="B5283" s="2" t="s">
        <v>63</v>
      </c>
      <c r="C5283" s="2" t="s">
        <v>37</v>
      </c>
      <c r="D5283" s="11">
        <v>5745</v>
      </c>
      <c r="E5283" s="12">
        <v>153.08500000000001</v>
      </c>
      <c r="F5283" s="12">
        <v>76.927000000000007</v>
      </c>
      <c r="G5283" s="11">
        <v>5191</v>
      </c>
      <c r="H5283" s="12">
        <v>258.61900000000003</v>
      </c>
      <c r="I5283" s="12">
        <v>12.89</v>
      </c>
      <c r="J5283" s="19">
        <f>IF(MONTH(A5283)&gt;VLOOKUP(Totals!$H$2,Totals!$O$5:$P$16,2,FALSE),YEAR(A5283)+1,YEAR(A5283))</f>
        <v>2013</v>
      </c>
    </row>
    <row r="5284" spans="1:10" x14ac:dyDescent="0.2">
      <c r="A5284" s="4">
        <v>41306</v>
      </c>
      <c r="B5284" s="2" t="s">
        <v>63</v>
      </c>
      <c r="C5284" s="2" t="s">
        <v>38</v>
      </c>
      <c r="D5284" s="11">
        <v>11153</v>
      </c>
      <c r="E5284" s="12">
        <v>376.33499999999998</v>
      </c>
      <c r="F5284" s="12">
        <v>9.2949999999999999</v>
      </c>
      <c r="G5284" s="11">
        <v>9548</v>
      </c>
      <c r="H5284" s="12">
        <v>43.118000000000002</v>
      </c>
      <c r="I5284" s="12">
        <v>75.006</v>
      </c>
      <c r="J5284" s="19">
        <f>IF(MONTH(A5284)&gt;VLOOKUP(Totals!$H$2,Totals!$O$5:$P$16,2,FALSE),YEAR(A5284)+1,YEAR(A5284))</f>
        <v>2013</v>
      </c>
    </row>
    <row r="5285" spans="1:10" x14ac:dyDescent="0.2">
      <c r="A5285" s="4">
        <v>41306</v>
      </c>
      <c r="B5285" s="2" t="s">
        <v>63</v>
      </c>
      <c r="C5285" s="2" t="s">
        <v>16</v>
      </c>
      <c r="D5285" s="11">
        <v>44806</v>
      </c>
      <c r="E5285" s="12">
        <v>1918.9829999999999</v>
      </c>
      <c r="F5285" s="12">
        <v>213.90700000000001</v>
      </c>
      <c r="G5285" s="11">
        <v>38852</v>
      </c>
      <c r="H5285" s="12">
        <v>303.63099999999997</v>
      </c>
      <c r="I5285" s="12">
        <v>104.816</v>
      </c>
      <c r="J5285" s="19">
        <f>IF(MONTH(A5285)&gt;VLOOKUP(Totals!$H$2,Totals!$O$5:$P$16,2,FALSE),YEAR(A5285)+1,YEAR(A5285))</f>
        <v>2013</v>
      </c>
    </row>
    <row r="5286" spans="1:10" x14ac:dyDescent="0.2">
      <c r="A5286" s="4">
        <v>41306</v>
      </c>
      <c r="B5286" s="2" t="s">
        <v>168</v>
      </c>
      <c r="C5286" s="2" t="s">
        <v>150</v>
      </c>
      <c r="D5286" s="11">
        <v>11914</v>
      </c>
      <c r="E5286" s="12">
        <v>733.52700000000004</v>
      </c>
      <c r="F5286" s="12">
        <v>5.9870000000000001</v>
      </c>
      <c r="G5286" s="11">
        <v>9068</v>
      </c>
      <c r="H5286" s="12">
        <v>942.74599999999998</v>
      </c>
      <c r="I5286" s="12">
        <v>1.4999999999999999E-2</v>
      </c>
      <c r="J5286" s="19">
        <f>IF(MONTH(A5286)&gt;VLOOKUP(Totals!$H$2,Totals!$O$5:$P$16,2,FALSE),YEAR(A5286)+1,YEAR(A5286))</f>
        <v>2013</v>
      </c>
    </row>
    <row r="5287" spans="1:10" x14ac:dyDescent="0.2">
      <c r="A5287" s="4">
        <v>41306</v>
      </c>
      <c r="B5287" s="2" t="s">
        <v>67</v>
      </c>
      <c r="C5287" s="2" t="s">
        <v>68</v>
      </c>
      <c r="D5287" s="11">
        <v>7015</v>
      </c>
      <c r="E5287" s="12">
        <v>203.34100000000001</v>
      </c>
      <c r="F5287" s="12">
        <v>6.7000000000000004E-2</v>
      </c>
      <c r="G5287" s="11">
        <v>3885</v>
      </c>
      <c r="H5287" s="12">
        <v>420.16399999999999</v>
      </c>
      <c r="I5287" s="12">
        <v>0</v>
      </c>
      <c r="J5287" s="19">
        <f>IF(MONTH(A5287)&gt;VLOOKUP(Totals!$H$2,Totals!$O$5:$P$16,2,FALSE),YEAR(A5287)+1,YEAR(A5287))</f>
        <v>2013</v>
      </c>
    </row>
    <row r="5288" spans="1:10" x14ac:dyDescent="0.2">
      <c r="A5288" s="4">
        <v>41306</v>
      </c>
      <c r="B5288" s="2" t="s">
        <v>197</v>
      </c>
      <c r="C5288" s="2" t="s">
        <v>35</v>
      </c>
      <c r="D5288" s="11">
        <v>17102</v>
      </c>
      <c r="E5288" s="12">
        <v>314.14800000000002</v>
      </c>
      <c r="F5288" s="12">
        <v>0</v>
      </c>
      <c r="G5288" s="11">
        <v>13648</v>
      </c>
      <c r="H5288" s="12">
        <v>123.869</v>
      </c>
      <c r="I5288" s="12">
        <v>0</v>
      </c>
      <c r="J5288" s="19">
        <f>IF(MONTH(A5288)&gt;VLOOKUP(Totals!$H$2,Totals!$O$5:$P$16,2,FALSE),YEAR(A5288)+1,YEAR(A5288))</f>
        <v>2013</v>
      </c>
    </row>
    <row r="5289" spans="1:10" x14ac:dyDescent="0.2">
      <c r="A5289" s="4">
        <v>41306</v>
      </c>
      <c r="B5289" s="2" t="s">
        <v>200</v>
      </c>
      <c r="C5289" s="2" t="s">
        <v>18</v>
      </c>
      <c r="D5289" s="11">
        <v>41</v>
      </c>
      <c r="E5289" s="12">
        <v>0</v>
      </c>
      <c r="F5289" s="12">
        <v>0</v>
      </c>
      <c r="G5289" s="11">
        <v>225</v>
      </c>
      <c r="H5289" s="12">
        <v>0</v>
      </c>
      <c r="I5289" s="12">
        <v>0</v>
      </c>
      <c r="J5289" s="19">
        <f>IF(MONTH(A5289)&gt;VLOOKUP(Totals!$H$2,Totals!$O$5:$P$16,2,FALSE),YEAR(A5289)+1,YEAR(A5289))</f>
        <v>2013</v>
      </c>
    </row>
    <row r="5290" spans="1:10" x14ac:dyDescent="0.2">
      <c r="A5290" s="4">
        <v>41306</v>
      </c>
      <c r="B5290" s="2" t="s">
        <v>196</v>
      </c>
      <c r="C5290" s="2" t="s">
        <v>35</v>
      </c>
      <c r="D5290" s="11">
        <v>1379</v>
      </c>
      <c r="E5290" s="12">
        <v>6.2270000000000003</v>
      </c>
      <c r="F5290" s="12">
        <v>0</v>
      </c>
      <c r="G5290" s="11">
        <v>1100</v>
      </c>
      <c r="H5290" s="12">
        <v>2.1539999999999999</v>
      </c>
      <c r="I5290" s="12">
        <v>1E-3</v>
      </c>
      <c r="J5290" s="19">
        <f>IF(MONTH(A5290)&gt;VLOOKUP(Totals!$H$2,Totals!$O$5:$P$16,2,FALSE),YEAR(A5290)+1,YEAR(A5290))</f>
        <v>2013</v>
      </c>
    </row>
    <row r="5291" spans="1:10" x14ac:dyDescent="0.2">
      <c r="A5291" s="4">
        <v>41306</v>
      </c>
      <c r="B5291" s="2" t="s">
        <v>69</v>
      </c>
      <c r="C5291" s="2" t="s">
        <v>11</v>
      </c>
      <c r="D5291" s="11" t="s">
        <v>88</v>
      </c>
      <c r="E5291" s="12">
        <v>374.11200000000002</v>
      </c>
      <c r="F5291" s="12">
        <v>0</v>
      </c>
      <c r="G5291" s="11" t="s">
        <v>88</v>
      </c>
      <c r="H5291" s="12">
        <v>555.78700000000003</v>
      </c>
      <c r="I5291" s="12">
        <v>0</v>
      </c>
      <c r="J5291" s="19">
        <f>IF(MONTH(A5291)&gt;VLOOKUP(Totals!$H$2,Totals!$O$5:$P$16,2,FALSE),YEAR(A5291)+1,YEAR(A5291))</f>
        <v>2013</v>
      </c>
    </row>
    <row r="5292" spans="1:10" x14ac:dyDescent="0.2">
      <c r="A5292" s="4">
        <v>41306</v>
      </c>
      <c r="B5292" s="2" t="s">
        <v>69</v>
      </c>
      <c r="C5292" s="2" t="s">
        <v>35</v>
      </c>
      <c r="D5292" s="11">
        <v>121506</v>
      </c>
      <c r="E5292" s="12">
        <v>5010.3540000000003</v>
      </c>
      <c r="F5292" s="12">
        <v>238.72200000000001</v>
      </c>
      <c r="G5292" s="11">
        <v>101781</v>
      </c>
      <c r="H5292" s="12">
        <v>4417.6450000000004</v>
      </c>
      <c r="I5292" s="12">
        <v>0.82899999999999996</v>
      </c>
      <c r="J5292" s="19">
        <f>IF(MONTH(A5292)&gt;VLOOKUP(Totals!$H$2,Totals!$O$5:$P$16,2,FALSE),YEAR(A5292)+1,YEAR(A5292))</f>
        <v>2013</v>
      </c>
    </row>
    <row r="5293" spans="1:10" x14ac:dyDescent="0.2">
      <c r="A5293" s="4">
        <v>41306</v>
      </c>
      <c r="B5293" s="2" t="s">
        <v>70</v>
      </c>
      <c r="C5293" s="2" t="s">
        <v>22</v>
      </c>
      <c r="D5293" s="11">
        <v>1294</v>
      </c>
      <c r="E5293" s="12">
        <v>1.96</v>
      </c>
      <c r="F5293" s="12">
        <v>0</v>
      </c>
      <c r="G5293" s="11">
        <v>1388</v>
      </c>
      <c r="H5293" s="12">
        <v>13.54</v>
      </c>
      <c r="I5293" s="12">
        <v>0</v>
      </c>
      <c r="J5293" s="19">
        <f>IF(MONTH(A5293)&gt;VLOOKUP(Totals!$H$2,Totals!$O$5:$P$16,2,FALSE),YEAR(A5293)+1,YEAR(A5293))</f>
        <v>2013</v>
      </c>
    </row>
    <row r="5294" spans="1:10" x14ac:dyDescent="0.2">
      <c r="A5294" s="4">
        <v>41306</v>
      </c>
      <c r="B5294" s="2" t="s">
        <v>71</v>
      </c>
      <c r="C5294" s="2" t="s">
        <v>66</v>
      </c>
      <c r="D5294" s="11">
        <v>5041</v>
      </c>
      <c r="E5294" s="12">
        <v>62.457999999999998</v>
      </c>
      <c r="F5294" s="12">
        <v>0</v>
      </c>
      <c r="G5294" s="11">
        <v>4311</v>
      </c>
      <c r="H5294" s="12">
        <v>159.66300000000001</v>
      </c>
      <c r="I5294" s="12">
        <v>0</v>
      </c>
      <c r="J5294" s="19">
        <f>IF(MONTH(A5294)&gt;VLOOKUP(Totals!$H$2,Totals!$O$5:$P$16,2,FALSE),YEAR(A5294)+1,YEAR(A5294))</f>
        <v>2013</v>
      </c>
    </row>
    <row r="5295" spans="1:10" x14ac:dyDescent="0.2">
      <c r="A5295" s="4">
        <v>41306</v>
      </c>
      <c r="B5295" s="2" t="s">
        <v>160</v>
      </c>
      <c r="C5295" s="2" t="s">
        <v>11</v>
      </c>
      <c r="D5295" s="11" t="s">
        <v>88</v>
      </c>
      <c r="E5295" s="12">
        <v>397.65899999999999</v>
      </c>
      <c r="F5295" s="12">
        <v>0</v>
      </c>
      <c r="G5295" s="11" t="s">
        <v>88</v>
      </c>
      <c r="H5295" s="12">
        <v>381.58699999999999</v>
      </c>
      <c r="I5295" s="12">
        <v>0</v>
      </c>
      <c r="J5295" s="19">
        <f>IF(MONTH(A5295)&gt;VLOOKUP(Totals!$H$2,Totals!$O$5:$P$16,2,FALSE),YEAR(A5295)+1,YEAR(A5295))</f>
        <v>2013</v>
      </c>
    </row>
    <row r="5296" spans="1:10" x14ac:dyDescent="0.2">
      <c r="A5296" s="4">
        <v>41306</v>
      </c>
      <c r="B5296" s="2" t="s">
        <v>72</v>
      </c>
      <c r="C5296" s="2" t="s">
        <v>37</v>
      </c>
      <c r="D5296" s="11">
        <v>45982</v>
      </c>
      <c r="E5296" s="12">
        <v>1699.3620000000001</v>
      </c>
      <c r="F5296" s="12">
        <v>160.31700000000001</v>
      </c>
      <c r="G5296" s="11">
        <v>33680</v>
      </c>
      <c r="H5296" s="12">
        <v>1455.9090000000001</v>
      </c>
      <c r="I5296" s="12">
        <v>5.31</v>
      </c>
      <c r="J5296" s="19">
        <f>IF(MONTH(A5296)&gt;VLOOKUP(Totals!$H$2,Totals!$O$5:$P$16,2,FALSE),YEAR(A5296)+1,YEAR(A5296))</f>
        <v>2013</v>
      </c>
    </row>
    <row r="5297" spans="1:10" x14ac:dyDescent="0.2">
      <c r="A5297" s="4">
        <v>41306</v>
      </c>
      <c r="B5297" s="2" t="s">
        <v>204</v>
      </c>
      <c r="C5297" s="2" t="s">
        <v>35</v>
      </c>
      <c r="D5297" s="11">
        <v>4817</v>
      </c>
      <c r="E5297" s="12">
        <v>0</v>
      </c>
      <c r="F5297" s="12">
        <v>0</v>
      </c>
      <c r="G5297" s="11">
        <v>4537</v>
      </c>
      <c r="H5297" s="12">
        <v>0</v>
      </c>
      <c r="I5297" s="12">
        <v>0</v>
      </c>
      <c r="J5297" s="19">
        <f>IF(MONTH(A5297)&gt;VLOOKUP(Totals!$H$2,Totals!$O$5:$P$16,2,FALSE),YEAR(A5297)+1,YEAR(A5297))</f>
        <v>2013</v>
      </c>
    </row>
    <row r="5298" spans="1:10" x14ac:dyDescent="0.2">
      <c r="A5298" s="4">
        <v>41306</v>
      </c>
      <c r="B5298" s="2" t="s">
        <v>73</v>
      </c>
      <c r="C5298" s="2" t="s">
        <v>47</v>
      </c>
      <c r="D5298" s="11">
        <v>661</v>
      </c>
      <c r="E5298" s="12">
        <v>0</v>
      </c>
      <c r="F5298" s="12">
        <v>0</v>
      </c>
      <c r="G5298" s="11">
        <v>695</v>
      </c>
      <c r="H5298" s="12">
        <v>1.4219999999999999</v>
      </c>
      <c r="I5298" s="12">
        <v>0</v>
      </c>
      <c r="J5298" s="19">
        <f>IF(MONTH(A5298)&gt;VLOOKUP(Totals!$H$2,Totals!$O$5:$P$16,2,FALSE),YEAR(A5298)+1,YEAR(A5298))</f>
        <v>2013</v>
      </c>
    </row>
    <row r="5299" spans="1:10" x14ac:dyDescent="0.2">
      <c r="A5299" s="4">
        <v>41306</v>
      </c>
      <c r="B5299" s="2" t="s">
        <v>73</v>
      </c>
      <c r="C5299" s="2" t="s">
        <v>16</v>
      </c>
      <c r="D5299" s="11">
        <v>17185</v>
      </c>
      <c r="E5299" s="12">
        <v>5.2539999999999996</v>
      </c>
      <c r="F5299" s="12">
        <v>163.97499999999999</v>
      </c>
      <c r="G5299" s="11">
        <v>14778</v>
      </c>
      <c r="H5299" s="12">
        <v>307.75200000000001</v>
      </c>
      <c r="I5299" s="12">
        <v>9.593</v>
      </c>
      <c r="J5299" s="19">
        <f>IF(MONTH(A5299)&gt;VLOOKUP(Totals!$H$2,Totals!$O$5:$P$16,2,FALSE),YEAR(A5299)+1,YEAR(A5299))</f>
        <v>2013</v>
      </c>
    </row>
    <row r="5300" spans="1:10" x14ac:dyDescent="0.2">
      <c r="A5300" s="4">
        <v>41306</v>
      </c>
      <c r="B5300" s="2" t="s">
        <v>74</v>
      </c>
      <c r="C5300" s="2" t="s">
        <v>18</v>
      </c>
      <c r="D5300" s="11" t="s">
        <v>88</v>
      </c>
      <c r="E5300" s="12" t="s">
        <v>88</v>
      </c>
      <c r="F5300" s="12" t="s">
        <v>88</v>
      </c>
      <c r="G5300" s="11" t="s">
        <v>88</v>
      </c>
      <c r="H5300" s="12">
        <v>12.726000000000001</v>
      </c>
      <c r="I5300" s="12">
        <v>0</v>
      </c>
      <c r="J5300" s="19">
        <f>IF(MONTH(A5300)&gt;VLOOKUP(Totals!$H$2,Totals!$O$5:$P$16,2,FALSE),YEAR(A5300)+1,YEAR(A5300))</f>
        <v>2013</v>
      </c>
    </row>
    <row r="5301" spans="1:10" x14ac:dyDescent="0.2">
      <c r="A5301" s="4">
        <v>41306</v>
      </c>
      <c r="B5301" s="2" t="s">
        <v>74</v>
      </c>
      <c r="C5301" s="2" t="s">
        <v>161</v>
      </c>
      <c r="D5301" s="11" t="s">
        <v>88</v>
      </c>
      <c r="E5301" s="12" t="s">
        <v>88</v>
      </c>
      <c r="F5301" s="12" t="s">
        <v>88</v>
      </c>
      <c r="G5301" s="11" t="s">
        <v>88</v>
      </c>
      <c r="H5301" s="12">
        <v>5.1950000000000003</v>
      </c>
      <c r="I5301" s="12">
        <v>0</v>
      </c>
      <c r="J5301" s="19">
        <f>IF(MONTH(A5301)&gt;VLOOKUP(Totals!$H$2,Totals!$O$5:$P$16,2,FALSE),YEAR(A5301)+1,YEAR(A5301))</f>
        <v>2013</v>
      </c>
    </row>
    <row r="5302" spans="1:10" x14ac:dyDescent="0.2">
      <c r="A5302" s="4">
        <v>41306</v>
      </c>
      <c r="B5302" s="2" t="s">
        <v>74</v>
      </c>
      <c r="C5302" s="2" t="s">
        <v>35</v>
      </c>
      <c r="D5302" s="11" t="s">
        <v>88</v>
      </c>
      <c r="E5302" s="12" t="s">
        <v>88</v>
      </c>
      <c r="F5302" s="12" t="s">
        <v>88</v>
      </c>
      <c r="G5302" s="11" t="s">
        <v>88</v>
      </c>
      <c r="H5302" s="12">
        <v>143.95699999999999</v>
      </c>
      <c r="I5302" s="12">
        <v>0</v>
      </c>
      <c r="J5302" s="19">
        <f>IF(MONTH(A5302)&gt;VLOOKUP(Totals!$H$2,Totals!$O$5:$P$16,2,FALSE),YEAR(A5302)+1,YEAR(A5302))</f>
        <v>2013</v>
      </c>
    </row>
    <row r="5303" spans="1:10" x14ac:dyDescent="0.2">
      <c r="A5303" s="4">
        <v>41306</v>
      </c>
      <c r="B5303" s="2" t="s">
        <v>74</v>
      </c>
      <c r="C5303" s="2" t="s">
        <v>43</v>
      </c>
      <c r="D5303" s="11" t="s">
        <v>88</v>
      </c>
      <c r="E5303" s="12" t="s">
        <v>88</v>
      </c>
      <c r="F5303" s="12" t="s">
        <v>88</v>
      </c>
      <c r="G5303" s="11" t="s">
        <v>88</v>
      </c>
      <c r="H5303" s="12">
        <v>2.8250000000000002</v>
      </c>
      <c r="I5303" s="12">
        <v>0</v>
      </c>
      <c r="J5303" s="19">
        <f>IF(MONTH(A5303)&gt;VLOOKUP(Totals!$H$2,Totals!$O$5:$P$16,2,FALSE),YEAR(A5303)+1,YEAR(A5303))</f>
        <v>2013</v>
      </c>
    </row>
    <row r="5304" spans="1:10" x14ac:dyDescent="0.2">
      <c r="A5304" s="4">
        <v>41306</v>
      </c>
      <c r="B5304" s="2" t="s">
        <v>74</v>
      </c>
      <c r="C5304" s="2" t="s">
        <v>16</v>
      </c>
      <c r="D5304" s="11" t="s">
        <v>88</v>
      </c>
      <c r="E5304" s="12">
        <v>1645.7270000000001</v>
      </c>
      <c r="F5304" s="12">
        <v>0</v>
      </c>
      <c r="G5304" s="11" t="s">
        <v>88</v>
      </c>
      <c r="H5304" s="12">
        <v>21.001999999999999</v>
      </c>
      <c r="I5304" s="12">
        <v>0</v>
      </c>
      <c r="J5304" s="19">
        <f>IF(MONTH(A5304)&gt;VLOOKUP(Totals!$H$2,Totals!$O$5:$P$16,2,FALSE),YEAR(A5304)+1,YEAR(A5304))</f>
        <v>2013</v>
      </c>
    </row>
    <row r="5305" spans="1:10" x14ac:dyDescent="0.2">
      <c r="A5305" s="4">
        <v>41306</v>
      </c>
      <c r="B5305" s="2" t="s">
        <v>75</v>
      </c>
      <c r="C5305" s="2" t="s">
        <v>76</v>
      </c>
      <c r="D5305" s="11">
        <v>13540</v>
      </c>
      <c r="E5305" s="12">
        <v>423.89299999999997</v>
      </c>
      <c r="F5305" s="12">
        <v>0</v>
      </c>
      <c r="G5305" s="11">
        <v>9972</v>
      </c>
      <c r="H5305" s="12">
        <v>482.70100000000002</v>
      </c>
      <c r="I5305" s="12">
        <v>0</v>
      </c>
      <c r="J5305" s="19">
        <f>IF(MONTH(A5305)&gt;VLOOKUP(Totals!$H$2,Totals!$O$5:$P$16,2,FALSE),YEAR(A5305)+1,YEAR(A5305))</f>
        <v>2013</v>
      </c>
    </row>
    <row r="5306" spans="1:10" x14ac:dyDescent="0.2">
      <c r="A5306" s="4">
        <v>41306</v>
      </c>
      <c r="B5306" s="2" t="s">
        <v>86</v>
      </c>
      <c r="C5306" s="2" t="s">
        <v>161</v>
      </c>
      <c r="D5306" s="11">
        <v>6197</v>
      </c>
      <c r="E5306" s="12">
        <v>337.92899999999997</v>
      </c>
      <c r="F5306" s="12">
        <v>0</v>
      </c>
      <c r="G5306" s="11">
        <v>4381</v>
      </c>
      <c r="H5306" s="12">
        <v>335.27699999999999</v>
      </c>
      <c r="I5306" s="12">
        <v>0</v>
      </c>
      <c r="J5306" s="19">
        <f>IF(MONTH(A5306)&gt;VLOOKUP(Totals!$H$2,Totals!$O$5:$P$16,2,FALSE),YEAR(A5306)+1,YEAR(A5306))</f>
        <v>2013</v>
      </c>
    </row>
    <row r="5307" spans="1:10" x14ac:dyDescent="0.2">
      <c r="A5307" s="4">
        <v>41306</v>
      </c>
      <c r="B5307" s="2" t="s">
        <v>86</v>
      </c>
      <c r="C5307" s="2" t="s">
        <v>38</v>
      </c>
      <c r="D5307" s="11">
        <v>1827</v>
      </c>
      <c r="E5307" s="12">
        <v>17.690000000000001</v>
      </c>
      <c r="F5307" s="12">
        <v>0</v>
      </c>
      <c r="G5307" s="11">
        <v>1975</v>
      </c>
      <c r="H5307" s="12">
        <v>16.599</v>
      </c>
      <c r="I5307" s="12">
        <v>0</v>
      </c>
      <c r="J5307" s="19">
        <f>IF(MONTH(A5307)&gt;VLOOKUP(Totals!$H$2,Totals!$O$5:$P$16,2,FALSE),YEAR(A5307)+1,YEAR(A5307))</f>
        <v>2013</v>
      </c>
    </row>
    <row r="5308" spans="1:10" x14ac:dyDescent="0.2">
      <c r="A5308" s="4">
        <v>41306</v>
      </c>
      <c r="B5308" s="2" t="s">
        <v>193</v>
      </c>
      <c r="C5308" s="2" t="s">
        <v>27</v>
      </c>
      <c r="D5308" s="11">
        <v>4959</v>
      </c>
      <c r="E5308" s="12">
        <v>11.664999999999999</v>
      </c>
      <c r="F5308" s="12">
        <v>0</v>
      </c>
      <c r="G5308" s="11">
        <v>4936</v>
      </c>
      <c r="H5308" s="12">
        <v>14.602</v>
      </c>
      <c r="I5308" s="12">
        <v>0</v>
      </c>
      <c r="J5308" s="19">
        <f>IF(MONTH(A5308)&gt;VLOOKUP(Totals!$H$2,Totals!$O$5:$P$16,2,FALSE),YEAR(A5308)+1,YEAR(A5308))</f>
        <v>2013</v>
      </c>
    </row>
    <row r="5309" spans="1:10" x14ac:dyDescent="0.2">
      <c r="A5309" s="4">
        <v>41306</v>
      </c>
      <c r="B5309" s="2" t="s">
        <v>193</v>
      </c>
      <c r="C5309" s="2" t="s">
        <v>28</v>
      </c>
      <c r="D5309" s="11">
        <v>17611</v>
      </c>
      <c r="E5309" s="12">
        <v>0</v>
      </c>
      <c r="F5309" s="12">
        <v>0</v>
      </c>
      <c r="G5309" s="11">
        <v>19181</v>
      </c>
      <c r="H5309" s="12">
        <v>0</v>
      </c>
      <c r="I5309" s="12">
        <v>0</v>
      </c>
      <c r="J5309" s="19">
        <f>IF(MONTH(A5309)&gt;VLOOKUP(Totals!$H$2,Totals!$O$5:$P$16,2,FALSE),YEAR(A5309)+1,YEAR(A5309))</f>
        <v>2013</v>
      </c>
    </row>
    <row r="5310" spans="1:10" x14ac:dyDescent="0.2">
      <c r="A5310" s="4">
        <v>41306</v>
      </c>
      <c r="B5310" s="2" t="s">
        <v>193</v>
      </c>
      <c r="C5310" s="2" t="s">
        <v>11</v>
      </c>
      <c r="D5310" s="11">
        <v>33091</v>
      </c>
      <c r="E5310" s="12">
        <v>75.947000000000003</v>
      </c>
      <c r="F5310" s="12">
        <v>0</v>
      </c>
      <c r="G5310" s="11">
        <v>35653</v>
      </c>
      <c r="H5310" s="12">
        <v>37.348999999999997</v>
      </c>
      <c r="I5310" s="12">
        <v>0</v>
      </c>
      <c r="J5310" s="19">
        <f>IF(MONTH(A5310)&gt;VLOOKUP(Totals!$H$2,Totals!$O$5:$P$16,2,FALSE),YEAR(A5310)+1,YEAR(A5310))</f>
        <v>2013</v>
      </c>
    </row>
    <row r="5311" spans="1:10" x14ac:dyDescent="0.2">
      <c r="A5311" s="4">
        <v>41306</v>
      </c>
      <c r="B5311" s="2" t="s">
        <v>193</v>
      </c>
      <c r="C5311" s="2" t="s">
        <v>25</v>
      </c>
      <c r="D5311" s="11">
        <v>1579</v>
      </c>
      <c r="E5311" s="12">
        <v>0</v>
      </c>
      <c r="F5311" s="12">
        <v>0</v>
      </c>
      <c r="G5311" s="11">
        <v>1754</v>
      </c>
      <c r="H5311" s="12">
        <v>26.088000000000001</v>
      </c>
      <c r="I5311" s="12">
        <v>0</v>
      </c>
      <c r="J5311" s="19">
        <f>IF(MONTH(A5311)&gt;VLOOKUP(Totals!$H$2,Totals!$O$5:$P$16,2,FALSE),YEAR(A5311)+1,YEAR(A5311))</f>
        <v>2013</v>
      </c>
    </row>
    <row r="5312" spans="1:10" x14ac:dyDescent="0.2">
      <c r="A5312" s="4">
        <v>41306</v>
      </c>
      <c r="B5312" s="2" t="s">
        <v>193</v>
      </c>
      <c r="C5312" s="2" t="s">
        <v>22</v>
      </c>
      <c r="D5312" s="11">
        <v>577</v>
      </c>
      <c r="E5312" s="12">
        <v>0</v>
      </c>
      <c r="F5312" s="12">
        <v>0</v>
      </c>
      <c r="G5312" s="11">
        <v>532</v>
      </c>
      <c r="H5312" s="12">
        <v>6.2919999999999998</v>
      </c>
      <c r="I5312" s="12">
        <v>0</v>
      </c>
      <c r="J5312" s="19">
        <f>IF(MONTH(A5312)&gt;VLOOKUP(Totals!$H$2,Totals!$O$5:$P$16,2,FALSE),YEAR(A5312)+1,YEAR(A5312))</f>
        <v>2013</v>
      </c>
    </row>
    <row r="5313" spans="1:10" x14ac:dyDescent="0.2">
      <c r="A5313" s="4">
        <v>41306</v>
      </c>
      <c r="B5313" s="2" t="s">
        <v>193</v>
      </c>
      <c r="C5313" s="2" t="s">
        <v>37</v>
      </c>
      <c r="D5313" s="11">
        <v>2602</v>
      </c>
      <c r="E5313" s="12">
        <v>0</v>
      </c>
      <c r="F5313" s="12">
        <v>0</v>
      </c>
      <c r="G5313" s="11">
        <v>1967</v>
      </c>
      <c r="H5313" s="12">
        <v>0</v>
      </c>
      <c r="I5313" s="12">
        <v>0</v>
      </c>
      <c r="J5313" s="19">
        <f>IF(MONTH(A5313)&gt;VLOOKUP(Totals!$H$2,Totals!$O$5:$P$16,2,FALSE),YEAR(A5313)+1,YEAR(A5313))</f>
        <v>2013</v>
      </c>
    </row>
    <row r="5314" spans="1:10" x14ac:dyDescent="0.2">
      <c r="A5314" s="4">
        <v>41306</v>
      </c>
      <c r="B5314" s="2" t="s">
        <v>193</v>
      </c>
      <c r="C5314" s="2" t="s">
        <v>61</v>
      </c>
      <c r="D5314" s="11">
        <v>783</v>
      </c>
      <c r="E5314" s="12">
        <v>1.1339999999999999</v>
      </c>
      <c r="F5314" s="12">
        <v>0</v>
      </c>
      <c r="G5314" s="11">
        <v>654</v>
      </c>
      <c r="H5314" s="12">
        <v>0.76900000000000002</v>
      </c>
      <c r="I5314" s="12">
        <v>0</v>
      </c>
      <c r="J5314" s="19">
        <f>IF(MONTH(A5314)&gt;VLOOKUP(Totals!$H$2,Totals!$O$5:$P$16,2,FALSE),YEAR(A5314)+1,YEAR(A5314))</f>
        <v>2013</v>
      </c>
    </row>
    <row r="5315" spans="1:10" x14ac:dyDescent="0.2">
      <c r="A5315" s="4">
        <v>41306</v>
      </c>
      <c r="B5315" s="2" t="s">
        <v>193</v>
      </c>
      <c r="C5315" s="2" t="s">
        <v>49</v>
      </c>
      <c r="D5315" s="11">
        <v>348</v>
      </c>
      <c r="E5315" s="12">
        <v>11.981999999999999</v>
      </c>
      <c r="F5315" s="12">
        <v>0</v>
      </c>
      <c r="G5315" s="11" t="s">
        <v>88</v>
      </c>
      <c r="H5315" s="12" t="s">
        <v>88</v>
      </c>
      <c r="I5315" s="12" t="s">
        <v>88</v>
      </c>
      <c r="J5315" s="19">
        <f>IF(MONTH(A5315)&gt;VLOOKUP(Totals!$H$2,Totals!$O$5:$P$16,2,FALSE),YEAR(A5315)+1,YEAR(A5315))</f>
        <v>2013</v>
      </c>
    </row>
    <row r="5316" spans="1:10" x14ac:dyDescent="0.2">
      <c r="A5316" s="4">
        <v>41306</v>
      </c>
      <c r="B5316" s="2" t="s">
        <v>193</v>
      </c>
      <c r="C5316" s="2" t="s">
        <v>16</v>
      </c>
      <c r="D5316" s="11">
        <v>13875</v>
      </c>
      <c r="E5316" s="12">
        <v>488.613</v>
      </c>
      <c r="F5316" s="12">
        <v>0</v>
      </c>
      <c r="G5316" s="11">
        <v>13108</v>
      </c>
      <c r="H5316" s="12">
        <v>469.33499999999998</v>
      </c>
      <c r="I5316" s="12">
        <v>0</v>
      </c>
      <c r="J5316" s="19">
        <f>IF(MONTH(A5316)&gt;VLOOKUP(Totals!$H$2,Totals!$O$5:$P$16,2,FALSE),YEAR(A5316)+1,YEAR(A5316))</f>
        <v>2013</v>
      </c>
    </row>
    <row r="5317" spans="1:10" x14ac:dyDescent="0.2">
      <c r="A5317" s="4">
        <v>41306</v>
      </c>
      <c r="B5317" s="2" t="s">
        <v>193</v>
      </c>
      <c r="C5317" s="2" t="s">
        <v>30</v>
      </c>
      <c r="D5317" s="11">
        <v>1030</v>
      </c>
      <c r="E5317" s="12">
        <v>6.391</v>
      </c>
      <c r="F5317" s="12">
        <v>0</v>
      </c>
      <c r="G5317" s="11">
        <v>1006</v>
      </c>
      <c r="H5317" s="12">
        <v>6.3860000000000001</v>
      </c>
      <c r="I5317" s="12">
        <v>0</v>
      </c>
      <c r="J5317" s="19">
        <f>IF(MONTH(A5317)&gt;VLOOKUP(Totals!$H$2,Totals!$O$5:$P$16,2,FALSE),YEAR(A5317)+1,YEAR(A5317))</f>
        <v>2013</v>
      </c>
    </row>
    <row r="5318" spans="1:10" x14ac:dyDescent="0.2">
      <c r="A5318" s="4">
        <v>41306</v>
      </c>
      <c r="B5318" s="2" t="s">
        <v>194</v>
      </c>
      <c r="C5318" s="2" t="s">
        <v>62</v>
      </c>
      <c r="D5318" s="11">
        <v>1850</v>
      </c>
      <c r="E5318" s="12">
        <v>0.5</v>
      </c>
      <c r="F5318" s="12">
        <v>0</v>
      </c>
      <c r="G5318" s="11">
        <v>1216</v>
      </c>
      <c r="H5318" s="12">
        <v>3.4969999999999999</v>
      </c>
      <c r="I5318" s="12">
        <v>0</v>
      </c>
      <c r="J5318" s="19">
        <f>IF(MONTH(A5318)&gt;VLOOKUP(Totals!$H$2,Totals!$O$5:$P$16,2,FALSE),YEAR(A5318)+1,YEAR(A5318))</f>
        <v>2013</v>
      </c>
    </row>
    <row r="5319" spans="1:10" x14ac:dyDescent="0.2">
      <c r="A5319" s="4">
        <v>41334</v>
      </c>
      <c r="B5319" s="2" t="s">
        <v>9</v>
      </c>
      <c r="C5319" s="2" t="s">
        <v>10</v>
      </c>
      <c r="D5319" s="11">
        <v>2958</v>
      </c>
      <c r="E5319" s="12">
        <v>6.5010000000000003</v>
      </c>
      <c r="F5319" s="12">
        <v>1.5660000000000001</v>
      </c>
      <c r="G5319" s="11">
        <v>3050</v>
      </c>
      <c r="H5319" s="12">
        <v>38.445999999999998</v>
      </c>
      <c r="I5319" s="12">
        <v>0</v>
      </c>
      <c r="J5319" s="19">
        <f>IF(MONTH(A5319)&gt;VLOOKUP(Totals!$H$2,Totals!$O$5:$P$16,2,FALSE),YEAR(A5319)+1,YEAR(A5319))</f>
        <v>2013</v>
      </c>
    </row>
    <row r="5320" spans="1:10" x14ac:dyDescent="0.2">
      <c r="A5320" s="4">
        <v>41334</v>
      </c>
      <c r="B5320" s="2" t="s">
        <v>233</v>
      </c>
      <c r="C5320" s="2" t="s">
        <v>13</v>
      </c>
      <c r="D5320" s="11">
        <v>2600</v>
      </c>
      <c r="E5320" s="12">
        <v>1.726</v>
      </c>
      <c r="F5320" s="12">
        <v>0.52400000000000002</v>
      </c>
      <c r="G5320" s="11">
        <v>3286</v>
      </c>
      <c r="H5320" s="12">
        <v>66.05</v>
      </c>
      <c r="I5320" s="12">
        <v>2.1459999999999999</v>
      </c>
      <c r="J5320" s="19">
        <f>IF(MONTH(A5320)&gt;VLOOKUP(Totals!$H$2,Totals!$O$5:$P$16,2,FALSE),YEAR(A5320)+1,YEAR(A5320))</f>
        <v>2013</v>
      </c>
    </row>
    <row r="5321" spans="1:10" x14ac:dyDescent="0.2">
      <c r="A5321" s="4">
        <v>41334</v>
      </c>
      <c r="B5321" s="2" t="s">
        <v>14</v>
      </c>
      <c r="C5321" s="2" t="s">
        <v>15</v>
      </c>
      <c r="D5321" s="11">
        <v>5783</v>
      </c>
      <c r="E5321" s="12">
        <v>263.23</v>
      </c>
      <c r="F5321" s="12">
        <v>42.576000000000001</v>
      </c>
      <c r="G5321" s="11">
        <v>7273</v>
      </c>
      <c r="H5321" s="12">
        <v>282.005</v>
      </c>
      <c r="I5321" s="12">
        <v>18.346</v>
      </c>
      <c r="J5321" s="19">
        <f>IF(MONTH(A5321)&gt;VLOOKUP(Totals!$H$2,Totals!$O$5:$P$16,2,FALSE),YEAR(A5321)+1,YEAR(A5321))</f>
        <v>2013</v>
      </c>
    </row>
    <row r="5322" spans="1:10" x14ac:dyDescent="0.2">
      <c r="A5322" s="4">
        <v>41334</v>
      </c>
      <c r="B5322" s="2" t="s">
        <v>14</v>
      </c>
      <c r="C5322" s="2" t="s">
        <v>16</v>
      </c>
      <c r="D5322" s="11">
        <v>108</v>
      </c>
      <c r="E5322" s="12">
        <v>8.827</v>
      </c>
      <c r="F5322" s="12">
        <v>1.4910000000000001</v>
      </c>
      <c r="G5322" s="11" t="s">
        <v>88</v>
      </c>
      <c r="H5322" s="12" t="s">
        <v>88</v>
      </c>
      <c r="I5322" s="12" t="s">
        <v>88</v>
      </c>
      <c r="J5322" s="19">
        <f>IF(MONTH(A5322)&gt;VLOOKUP(Totals!$H$2,Totals!$O$5:$P$16,2,FALSE),YEAR(A5322)+1,YEAR(A5322))</f>
        <v>2013</v>
      </c>
    </row>
    <row r="5323" spans="1:10" x14ac:dyDescent="0.2">
      <c r="A5323" s="4">
        <v>41334</v>
      </c>
      <c r="B5323" s="2" t="s">
        <v>17</v>
      </c>
      <c r="C5323" s="2" t="s">
        <v>18</v>
      </c>
      <c r="D5323" s="11">
        <v>13053</v>
      </c>
      <c r="E5323" s="12">
        <v>434.32299999999998</v>
      </c>
      <c r="F5323" s="12">
        <v>40.753</v>
      </c>
      <c r="G5323" s="11">
        <v>13123</v>
      </c>
      <c r="H5323" s="12">
        <v>189.471</v>
      </c>
      <c r="I5323" s="12">
        <v>7.625</v>
      </c>
      <c r="J5323" s="19">
        <f>IF(MONTH(A5323)&gt;VLOOKUP(Totals!$H$2,Totals!$O$5:$P$16,2,FALSE),YEAR(A5323)+1,YEAR(A5323))</f>
        <v>2013</v>
      </c>
    </row>
    <row r="5324" spans="1:10" x14ac:dyDescent="0.2">
      <c r="A5324" s="4">
        <v>41334</v>
      </c>
      <c r="B5324" s="2" t="s">
        <v>19</v>
      </c>
      <c r="C5324" s="2" t="s">
        <v>20</v>
      </c>
      <c r="D5324" s="11">
        <v>1703</v>
      </c>
      <c r="E5324" s="12">
        <v>34.966999999999999</v>
      </c>
      <c r="F5324" s="12">
        <v>0.33700000000000002</v>
      </c>
      <c r="G5324" s="11">
        <v>1877</v>
      </c>
      <c r="H5324" s="12">
        <v>17.221</v>
      </c>
      <c r="I5324" s="12">
        <v>0</v>
      </c>
      <c r="J5324" s="19">
        <f>IF(MONTH(A5324)&gt;VLOOKUP(Totals!$H$2,Totals!$O$5:$P$16,2,FALSE),YEAR(A5324)+1,YEAR(A5324))</f>
        <v>2013</v>
      </c>
    </row>
    <row r="5325" spans="1:10" x14ac:dyDescent="0.2">
      <c r="A5325" s="4">
        <v>41334</v>
      </c>
      <c r="B5325" s="2" t="s">
        <v>23</v>
      </c>
      <c r="C5325" s="2" t="s">
        <v>143</v>
      </c>
      <c r="D5325" s="11">
        <v>671</v>
      </c>
      <c r="E5325" s="12">
        <v>0</v>
      </c>
      <c r="F5325" s="12">
        <v>5.6000000000000001E-2</v>
      </c>
      <c r="G5325" s="11">
        <v>803</v>
      </c>
      <c r="H5325" s="12">
        <v>20.010000000000002</v>
      </c>
      <c r="I5325" s="12">
        <v>0</v>
      </c>
      <c r="J5325" s="19">
        <f>IF(MONTH(A5325)&gt;VLOOKUP(Totals!$H$2,Totals!$O$5:$P$16,2,FALSE),YEAR(A5325)+1,YEAR(A5325))</f>
        <v>2013</v>
      </c>
    </row>
    <row r="5326" spans="1:10" x14ac:dyDescent="0.2">
      <c r="A5326" s="4">
        <v>41334</v>
      </c>
      <c r="B5326" s="2" t="s">
        <v>23</v>
      </c>
      <c r="C5326" s="2" t="s">
        <v>11</v>
      </c>
      <c r="D5326" s="11">
        <v>109710</v>
      </c>
      <c r="E5326" s="12">
        <v>2075.5909999999999</v>
      </c>
      <c r="F5326" s="12">
        <v>247.339</v>
      </c>
      <c r="G5326" s="11">
        <v>103907</v>
      </c>
      <c r="H5326" s="12">
        <v>1651.2850000000001</v>
      </c>
      <c r="I5326" s="12">
        <v>1.7190000000000001</v>
      </c>
      <c r="J5326" s="19">
        <f>IF(MONTH(A5326)&gt;VLOOKUP(Totals!$H$2,Totals!$O$5:$P$16,2,FALSE),YEAR(A5326)+1,YEAR(A5326))</f>
        <v>2013</v>
      </c>
    </row>
    <row r="5327" spans="1:10" x14ac:dyDescent="0.2">
      <c r="A5327" s="4">
        <v>41334</v>
      </c>
      <c r="B5327" s="2" t="s">
        <v>24</v>
      </c>
      <c r="C5327" s="2" t="s">
        <v>25</v>
      </c>
      <c r="D5327" s="11">
        <v>9065</v>
      </c>
      <c r="E5327" s="12">
        <v>42.975000000000001</v>
      </c>
      <c r="F5327" s="12">
        <v>2.5950000000000002</v>
      </c>
      <c r="G5327" s="11">
        <v>8475</v>
      </c>
      <c r="H5327" s="12">
        <v>408.637</v>
      </c>
      <c r="I5327" s="12">
        <v>20.140999999999998</v>
      </c>
      <c r="J5327" s="19">
        <f>IF(MONTH(A5327)&gt;VLOOKUP(Totals!$H$2,Totals!$O$5:$P$16,2,FALSE),YEAR(A5327)+1,YEAR(A5327))</f>
        <v>2013</v>
      </c>
    </row>
    <row r="5328" spans="1:10" x14ac:dyDescent="0.2">
      <c r="A5328" s="4">
        <v>41334</v>
      </c>
      <c r="B5328" s="2" t="s">
        <v>29</v>
      </c>
      <c r="C5328" s="2" t="s">
        <v>30</v>
      </c>
      <c r="D5328" s="11">
        <v>3270</v>
      </c>
      <c r="E5328" s="12">
        <v>13.933</v>
      </c>
      <c r="F5328" s="12">
        <v>4.8949999999999996</v>
      </c>
      <c r="G5328" s="11">
        <v>3998</v>
      </c>
      <c r="H5328" s="12">
        <v>30.353000000000002</v>
      </c>
      <c r="I5328" s="12">
        <v>3.726</v>
      </c>
      <c r="J5328" s="19">
        <f>IF(MONTH(A5328)&gt;VLOOKUP(Totals!$H$2,Totals!$O$5:$P$16,2,FALSE),YEAR(A5328)+1,YEAR(A5328))</f>
        <v>2013</v>
      </c>
    </row>
    <row r="5329" spans="1:10" x14ac:dyDescent="0.2">
      <c r="A5329" s="4">
        <v>41334</v>
      </c>
      <c r="B5329" s="2" t="s">
        <v>154</v>
      </c>
      <c r="C5329" s="2" t="s">
        <v>34</v>
      </c>
      <c r="D5329" s="11">
        <v>35922</v>
      </c>
      <c r="E5329" s="12">
        <v>908.30700000000002</v>
      </c>
      <c r="F5329" s="12">
        <v>0</v>
      </c>
      <c r="G5329" s="11">
        <v>33182</v>
      </c>
      <c r="H5329" s="12">
        <v>195.07599999999999</v>
      </c>
      <c r="I5329" s="12">
        <v>0</v>
      </c>
      <c r="J5329" s="19">
        <f>IF(MONTH(A5329)&gt;VLOOKUP(Totals!$H$2,Totals!$O$5:$P$16,2,FALSE),YEAR(A5329)+1,YEAR(A5329))</f>
        <v>2013</v>
      </c>
    </row>
    <row r="5330" spans="1:10" x14ac:dyDescent="0.2">
      <c r="A5330" s="4">
        <v>41334</v>
      </c>
      <c r="B5330" s="2" t="s">
        <v>148</v>
      </c>
      <c r="C5330" s="2" t="s">
        <v>25</v>
      </c>
      <c r="D5330" s="11">
        <v>178</v>
      </c>
      <c r="E5330" s="12">
        <v>0</v>
      </c>
      <c r="F5330" s="12">
        <v>0</v>
      </c>
      <c r="G5330" s="11">
        <v>143</v>
      </c>
      <c r="H5330" s="12">
        <v>4.3369999999999997</v>
      </c>
      <c r="I5330" s="12">
        <v>1E-3</v>
      </c>
      <c r="J5330" s="19">
        <f>IF(MONTH(A5330)&gt;VLOOKUP(Totals!$H$2,Totals!$O$5:$P$16,2,FALSE),YEAR(A5330)+1,YEAR(A5330))</f>
        <v>2013</v>
      </c>
    </row>
    <row r="5331" spans="1:10" x14ac:dyDescent="0.2">
      <c r="A5331" s="4">
        <v>41334</v>
      </c>
      <c r="B5331" s="2" t="s">
        <v>31</v>
      </c>
      <c r="C5331" s="2" t="s">
        <v>32</v>
      </c>
      <c r="D5331" s="11">
        <v>7184</v>
      </c>
      <c r="E5331" s="12">
        <v>128.09899999999999</v>
      </c>
      <c r="F5331" s="12">
        <v>22.873999999999999</v>
      </c>
      <c r="G5331" s="11">
        <v>7203</v>
      </c>
      <c r="H5331" s="12">
        <v>88.242000000000004</v>
      </c>
      <c r="I5331" s="12">
        <v>0</v>
      </c>
      <c r="J5331" s="19">
        <f>IF(MONTH(A5331)&gt;VLOOKUP(Totals!$H$2,Totals!$O$5:$P$16,2,FALSE),YEAR(A5331)+1,YEAR(A5331))</f>
        <v>2013</v>
      </c>
    </row>
    <row r="5332" spans="1:10" x14ac:dyDescent="0.2">
      <c r="A5332" s="4">
        <v>41334</v>
      </c>
      <c r="B5332" s="2" t="s">
        <v>36</v>
      </c>
      <c r="C5332" s="2" t="s">
        <v>35</v>
      </c>
      <c r="D5332" s="11">
        <v>2568</v>
      </c>
      <c r="E5332" s="12">
        <v>30.32</v>
      </c>
      <c r="F5332" s="12">
        <v>0</v>
      </c>
      <c r="G5332" s="11">
        <v>3094</v>
      </c>
      <c r="H5332" s="12">
        <v>74.766000000000005</v>
      </c>
      <c r="I5332" s="12">
        <v>0</v>
      </c>
      <c r="J5332" s="19">
        <f>IF(MONTH(A5332)&gt;VLOOKUP(Totals!$H$2,Totals!$O$5:$P$16,2,FALSE),YEAR(A5332)+1,YEAR(A5332))</f>
        <v>2013</v>
      </c>
    </row>
    <row r="5333" spans="1:10" x14ac:dyDescent="0.2">
      <c r="A5333" s="4">
        <v>41334</v>
      </c>
      <c r="B5333" s="2" t="s">
        <v>36</v>
      </c>
      <c r="C5333" s="2" t="s">
        <v>38</v>
      </c>
      <c r="D5333" s="11">
        <v>5042</v>
      </c>
      <c r="E5333" s="12">
        <v>241.982</v>
      </c>
      <c r="F5333" s="12">
        <v>30.286999999999999</v>
      </c>
      <c r="G5333" s="11">
        <v>5734</v>
      </c>
      <c r="H5333" s="12">
        <v>161.26499999999999</v>
      </c>
      <c r="I5333" s="12">
        <v>0</v>
      </c>
      <c r="J5333" s="19">
        <f>IF(MONTH(A5333)&gt;VLOOKUP(Totals!$H$2,Totals!$O$5:$P$16,2,FALSE),YEAR(A5333)+1,YEAR(A5333))</f>
        <v>2013</v>
      </c>
    </row>
    <row r="5334" spans="1:10" x14ac:dyDescent="0.2">
      <c r="A5334" s="4">
        <v>41334</v>
      </c>
      <c r="B5334" s="2" t="s">
        <v>41</v>
      </c>
      <c r="C5334" s="2" t="s">
        <v>161</v>
      </c>
      <c r="D5334" s="11">
        <v>59171</v>
      </c>
      <c r="E5334" s="12">
        <v>3204.652</v>
      </c>
      <c r="F5334" s="12">
        <v>177.529</v>
      </c>
      <c r="G5334" s="11">
        <v>56819</v>
      </c>
      <c r="H5334" s="12">
        <v>2864.951</v>
      </c>
      <c r="I5334" s="12">
        <v>15.491</v>
      </c>
      <c r="J5334" s="19">
        <f>IF(MONTH(A5334)&gt;VLOOKUP(Totals!$H$2,Totals!$O$5:$P$16,2,FALSE),YEAR(A5334)+1,YEAR(A5334))</f>
        <v>2013</v>
      </c>
    </row>
    <row r="5335" spans="1:10" x14ac:dyDescent="0.2">
      <c r="A5335" s="4">
        <v>41334</v>
      </c>
      <c r="B5335" s="2" t="s">
        <v>42</v>
      </c>
      <c r="C5335" s="2" t="s">
        <v>11</v>
      </c>
      <c r="D5335" s="11">
        <v>4884</v>
      </c>
      <c r="E5335" s="12">
        <v>261.12700000000001</v>
      </c>
      <c r="F5335" s="12">
        <v>3.2650000000000001</v>
      </c>
      <c r="G5335" s="11">
        <v>5198</v>
      </c>
      <c r="H5335" s="12">
        <v>193.86500000000001</v>
      </c>
      <c r="I5335" s="12">
        <v>0</v>
      </c>
      <c r="J5335" s="19">
        <f>IF(MONTH(A5335)&gt;VLOOKUP(Totals!$H$2,Totals!$O$5:$P$16,2,FALSE),YEAR(A5335)+1,YEAR(A5335))</f>
        <v>2013</v>
      </c>
    </row>
    <row r="5336" spans="1:10" x14ac:dyDescent="0.2">
      <c r="A5336" s="4">
        <v>41334</v>
      </c>
      <c r="B5336" s="2" t="s">
        <v>42</v>
      </c>
      <c r="C5336" s="2" t="s">
        <v>43</v>
      </c>
      <c r="D5336" s="11">
        <v>4185</v>
      </c>
      <c r="E5336" s="12">
        <v>123.057</v>
      </c>
      <c r="F5336" s="12">
        <v>77.683999999999997</v>
      </c>
      <c r="G5336" s="11">
        <v>4990</v>
      </c>
      <c r="H5336" s="12">
        <v>120.25</v>
      </c>
      <c r="I5336" s="12">
        <v>6.2450000000000001</v>
      </c>
      <c r="J5336" s="19">
        <f>IF(MONTH(A5336)&gt;VLOOKUP(Totals!$H$2,Totals!$O$5:$P$16,2,FALSE),YEAR(A5336)+1,YEAR(A5336))</f>
        <v>2013</v>
      </c>
    </row>
    <row r="5337" spans="1:10" x14ac:dyDescent="0.2">
      <c r="A5337" s="4">
        <v>41334</v>
      </c>
      <c r="B5337" s="2" t="s">
        <v>44</v>
      </c>
      <c r="C5337" s="2" t="s">
        <v>18</v>
      </c>
      <c r="D5337" s="11">
        <v>19143</v>
      </c>
      <c r="E5337" s="12">
        <v>279.16899999999998</v>
      </c>
      <c r="F5337" s="12">
        <v>26.59</v>
      </c>
      <c r="G5337" s="11">
        <v>16851</v>
      </c>
      <c r="H5337" s="12">
        <v>132.38200000000001</v>
      </c>
      <c r="I5337" s="12">
        <v>3.7160000000000002</v>
      </c>
      <c r="J5337" s="19">
        <f>IF(MONTH(A5337)&gt;VLOOKUP(Totals!$H$2,Totals!$O$5:$P$16,2,FALSE),YEAR(A5337)+1,YEAR(A5337))</f>
        <v>2013</v>
      </c>
    </row>
    <row r="5338" spans="1:10" x14ac:dyDescent="0.2">
      <c r="A5338" s="4">
        <v>41334</v>
      </c>
      <c r="B5338" s="2" t="s">
        <v>45</v>
      </c>
      <c r="C5338" s="2" t="s">
        <v>18</v>
      </c>
      <c r="D5338" s="11">
        <v>30492</v>
      </c>
      <c r="E5338" s="12">
        <v>1190.3879999999999</v>
      </c>
      <c r="F5338" s="12">
        <v>48.911000000000001</v>
      </c>
      <c r="G5338" s="11">
        <v>27610</v>
      </c>
      <c r="H5338" s="12">
        <v>82.79</v>
      </c>
      <c r="I5338" s="12">
        <v>19.667000000000002</v>
      </c>
      <c r="J5338" s="19">
        <f>IF(MONTH(A5338)&gt;VLOOKUP(Totals!$H$2,Totals!$O$5:$P$16,2,FALSE),YEAR(A5338)+1,YEAR(A5338))</f>
        <v>2013</v>
      </c>
    </row>
    <row r="5339" spans="1:10" x14ac:dyDescent="0.2">
      <c r="A5339" s="4">
        <v>41334</v>
      </c>
      <c r="B5339" s="2" t="s">
        <v>165</v>
      </c>
      <c r="C5339" s="2" t="s">
        <v>16</v>
      </c>
      <c r="D5339" s="11">
        <v>6476</v>
      </c>
      <c r="E5339" s="12">
        <v>254.018</v>
      </c>
      <c r="F5339" s="12">
        <v>110.696</v>
      </c>
      <c r="G5339" s="11">
        <v>7708</v>
      </c>
      <c r="H5339" s="12">
        <v>223.99100000000001</v>
      </c>
      <c r="I5339" s="12">
        <v>0</v>
      </c>
      <c r="J5339" s="19">
        <f>IF(MONTH(A5339)&gt;VLOOKUP(Totals!$H$2,Totals!$O$5:$P$16,2,FALSE),YEAR(A5339)+1,YEAR(A5339))</f>
        <v>2013</v>
      </c>
    </row>
    <row r="5340" spans="1:10" x14ac:dyDescent="0.2">
      <c r="A5340" s="4">
        <v>41334</v>
      </c>
      <c r="B5340" s="2" t="s">
        <v>48</v>
      </c>
      <c r="C5340" s="2" t="s">
        <v>34</v>
      </c>
      <c r="D5340" s="11">
        <v>2250</v>
      </c>
      <c r="E5340" s="12">
        <v>1.254</v>
      </c>
      <c r="F5340" s="12">
        <v>0.78600000000000003</v>
      </c>
      <c r="G5340" s="11">
        <v>3282</v>
      </c>
      <c r="H5340" s="12">
        <v>19.521999999999998</v>
      </c>
      <c r="I5340" s="12">
        <v>0</v>
      </c>
      <c r="J5340" s="19">
        <f>IF(MONTH(A5340)&gt;VLOOKUP(Totals!$H$2,Totals!$O$5:$P$16,2,FALSE),YEAR(A5340)+1,YEAR(A5340))</f>
        <v>2013</v>
      </c>
    </row>
    <row r="5341" spans="1:10" x14ac:dyDescent="0.2">
      <c r="A5341" s="4">
        <v>41334</v>
      </c>
      <c r="B5341" s="2" t="s">
        <v>48</v>
      </c>
      <c r="C5341" s="2" t="s">
        <v>11</v>
      </c>
      <c r="D5341" s="11">
        <v>26337</v>
      </c>
      <c r="E5341" s="12">
        <v>1495.59</v>
      </c>
      <c r="F5341" s="12">
        <v>3.9E-2</v>
      </c>
      <c r="G5341" s="11">
        <v>26134</v>
      </c>
      <c r="H5341" s="12">
        <v>550.649</v>
      </c>
      <c r="I5341" s="12">
        <v>0</v>
      </c>
      <c r="J5341" s="19">
        <f>IF(MONTH(A5341)&gt;VLOOKUP(Totals!$H$2,Totals!$O$5:$P$16,2,FALSE),YEAR(A5341)+1,YEAR(A5341))</f>
        <v>2013</v>
      </c>
    </row>
    <row r="5342" spans="1:10" x14ac:dyDescent="0.2">
      <c r="A5342" s="4">
        <v>41334</v>
      </c>
      <c r="B5342" s="2" t="s">
        <v>48</v>
      </c>
      <c r="C5342" s="2" t="s">
        <v>35</v>
      </c>
      <c r="D5342" s="11">
        <v>6753</v>
      </c>
      <c r="E5342" s="12">
        <v>214.16499999999999</v>
      </c>
      <c r="F5342" s="12">
        <v>0</v>
      </c>
      <c r="G5342" s="11">
        <v>7487</v>
      </c>
      <c r="H5342" s="12">
        <v>407.66899999999998</v>
      </c>
      <c r="I5342" s="12">
        <v>0</v>
      </c>
      <c r="J5342" s="19">
        <f>IF(MONTH(A5342)&gt;VLOOKUP(Totals!$H$2,Totals!$O$5:$P$16,2,FALSE),YEAR(A5342)+1,YEAR(A5342))</f>
        <v>2013</v>
      </c>
    </row>
    <row r="5343" spans="1:10" x14ac:dyDescent="0.2">
      <c r="A5343" s="4">
        <v>41334</v>
      </c>
      <c r="B5343" s="2" t="s">
        <v>48</v>
      </c>
      <c r="C5343" s="2" t="s">
        <v>37</v>
      </c>
      <c r="D5343" s="11">
        <v>2791</v>
      </c>
      <c r="E5343" s="12">
        <v>11.351000000000001</v>
      </c>
      <c r="F5343" s="12">
        <v>0</v>
      </c>
      <c r="G5343" s="11">
        <v>2658</v>
      </c>
      <c r="H5343" s="12">
        <v>4.3609999999999998</v>
      </c>
      <c r="I5343" s="12">
        <v>0</v>
      </c>
      <c r="J5343" s="19">
        <f>IF(MONTH(A5343)&gt;VLOOKUP(Totals!$H$2,Totals!$O$5:$P$16,2,FALSE),YEAR(A5343)+1,YEAR(A5343))</f>
        <v>2013</v>
      </c>
    </row>
    <row r="5344" spans="1:10" x14ac:dyDescent="0.2">
      <c r="A5344" s="4">
        <v>41334</v>
      </c>
      <c r="B5344" s="2" t="s">
        <v>48</v>
      </c>
      <c r="C5344" s="2" t="s">
        <v>49</v>
      </c>
      <c r="D5344" s="11">
        <v>66086</v>
      </c>
      <c r="E5344" s="12">
        <v>3602.8690000000001</v>
      </c>
      <c r="F5344" s="12">
        <v>51.295999999999999</v>
      </c>
      <c r="G5344" s="11">
        <v>77625</v>
      </c>
      <c r="H5344" s="12">
        <v>3532.6030000000001</v>
      </c>
      <c r="I5344" s="12">
        <v>8.9999999999999993E-3</v>
      </c>
      <c r="J5344" s="19">
        <f>IF(MONTH(A5344)&gt;VLOOKUP(Totals!$H$2,Totals!$O$5:$P$16,2,FALSE),YEAR(A5344)+1,YEAR(A5344))</f>
        <v>2013</v>
      </c>
    </row>
    <row r="5345" spans="1:10" x14ac:dyDescent="0.2">
      <c r="A5345" s="4">
        <v>41334</v>
      </c>
      <c r="B5345" s="2" t="s">
        <v>151</v>
      </c>
      <c r="C5345" s="2" t="s">
        <v>35</v>
      </c>
      <c r="D5345" s="11">
        <v>2925</v>
      </c>
      <c r="E5345" s="12">
        <v>91.394999999999996</v>
      </c>
      <c r="F5345" s="12">
        <v>0</v>
      </c>
      <c r="G5345" s="11">
        <v>2624</v>
      </c>
      <c r="H5345" s="12">
        <v>144.011</v>
      </c>
      <c r="I5345" s="12">
        <v>0</v>
      </c>
      <c r="J5345" s="19">
        <f>IF(MONTH(A5345)&gt;VLOOKUP(Totals!$H$2,Totals!$O$5:$P$16,2,FALSE),YEAR(A5345)+1,YEAR(A5345))</f>
        <v>2013</v>
      </c>
    </row>
    <row r="5346" spans="1:10" x14ac:dyDescent="0.2">
      <c r="A5346" s="4">
        <v>41334</v>
      </c>
      <c r="B5346" s="2" t="s">
        <v>151</v>
      </c>
      <c r="C5346" s="2" t="s">
        <v>49</v>
      </c>
      <c r="D5346" s="11">
        <v>20174</v>
      </c>
      <c r="E5346" s="12">
        <v>941.59799999999996</v>
      </c>
      <c r="F5346" s="12">
        <v>54.28</v>
      </c>
      <c r="G5346" s="11">
        <v>24739</v>
      </c>
      <c r="H5346" s="12">
        <v>1328.182</v>
      </c>
      <c r="I5346" s="12">
        <v>16.826000000000001</v>
      </c>
      <c r="J5346" s="19">
        <f>IF(MONTH(A5346)&gt;VLOOKUP(Totals!$H$2,Totals!$O$5:$P$16,2,FALSE),YEAR(A5346)+1,YEAR(A5346))</f>
        <v>2013</v>
      </c>
    </row>
    <row r="5347" spans="1:10" x14ac:dyDescent="0.2">
      <c r="A5347" s="4">
        <v>41334</v>
      </c>
      <c r="B5347" s="2" t="s">
        <v>50</v>
      </c>
      <c r="C5347" s="2" t="s">
        <v>43</v>
      </c>
      <c r="D5347" s="11">
        <v>1459</v>
      </c>
      <c r="E5347" s="12">
        <v>82.989000000000004</v>
      </c>
      <c r="F5347" s="12">
        <v>7.8140000000000001</v>
      </c>
      <c r="G5347" s="11">
        <v>1423</v>
      </c>
      <c r="H5347" s="12">
        <v>54.465000000000003</v>
      </c>
      <c r="I5347" s="12">
        <v>0</v>
      </c>
      <c r="J5347" s="19">
        <f>IF(MONTH(A5347)&gt;VLOOKUP(Totals!$H$2,Totals!$O$5:$P$16,2,FALSE),YEAR(A5347)+1,YEAR(A5347))</f>
        <v>2013</v>
      </c>
    </row>
    <row r="5348" spans="1:10" x14ac:dyDescent="0.2">
      <c r="A5348" s="4">
        <v>41334</v>
      </c>
      <c r="B5348" s="2" t="s">
        <v>51</v>
      </c>
      <c r="C5348" s="2" t="s">
        <v>18</v>
      </c>
      <c r="D5348" s="11" t="s">
        <v>88</v>
      </c>
      <c r="E5348" s="12" t="s">
        <v>88</v>
      </c>
      <c r="F5348" s="12" t="s">
        <v>88</v>
      </c>
      <c r="G5348" s="11" t="s">
        <v>88</v>
      </c>
      <c r="H5348" s="12">
        <v>10.411</v>
      </c>
      <c r="I5348" s="12">
        <v>0</v>
      </c>
      <c r="J5348" s="19">
        <f>IF(MONTH(A5348)&gt;VLOOKUP(Totals!$H$2,Totals!$O$5:$P$16,2,FALSE),YEAR(A5348)+1,YEAR(A5348))</f>
        <v>2013</v>
      </c>
    </row>
    <row r="5349" spans="1:10" x14ac:dyDescent="0.2">
      <c r="A5349" s="4">
        <v>41334</v>
      </c>
      <c r="B5349" s="2" t="s">
        <v>51</v>
      </c>
      <c r="C5349" s="2" t="s">
        <v>16</v>
      </c>
      <c r="D5349" s="11" t="s">
        <v>88</v>
      </c>
      <c r="E5349" s="12">
        <v>753.827</v>
      </c>
      <c r="F5349" s="12">
        <v>21.113</v>
      </c>
      <c r="G5349" s="11" t="s">
        <v>88</v>
      </c>
      <c r="H5349" s="12" t="s">
        <v>88</v>
      </c>
      <c r="I5349" s="12" t="s">
        <v>88</v>
      </c>
      <c r="J5349" s="19">
        <f>IF(MONTH(A5349)&gt;VLOOKUP(Totals!$H$2,Totals!$O$5:$P$16,2,FALSE),YEAR(A5349)+1,YEAR(A5349))</f>
        <v>2013</v>
      </c>
    </row>
    <row r="5350" spans="1:10" x14ac:dyDescent="0.2">
      <c r="A5350" s="4">
        <v>41334</v>
      </c>
      <c r="B5350" s="2" t="s">
        <v>202</v>
      </c>
      <c r="C5350" s="2" t="s">
        <v>27</v>
      </c>
      <c r="D5350" s="11">
        <v>14769</v>
      </c>
      <c r="E5350" s="12">
        <v>261.303</v>
      </c>
      <c r="F5350" s="12">
        <v>3.46</v>
      </c>
      <c r="G5350" s="11">
        <v>16963</v>
      </c>
      <c r="H5350" s="12">
        <v>214.786</v>
      </c>
      <c r="I5350" s="12">
        <v>11.000999999999999</v>
      </c>
      <c r="J5350" s="19">
        <f>IF(MONTH(A5350)&gt;VLOOKUP(Totals!$H$2,Totals!$O$5:$P$16,2,FALSE),YEAR(A5350)+1,YEAR(A5350))</f>
        <v>2013</v>
      </c>
    </row>
    <row r="5351" spans="1:10" x14ac:dyDescent="0.2">
      <c r="A5351" s="4">
        <v>41334</v>
      </c>
      <c r="B5351" s="2" t="s">
        <v>53</v>
      </c>
      <c r="C5351" s="2" t="s">
        <v>28</v>
      </c>
      <c r="D5351" s="11">
        <v>19734</v>
      </c>
      <c r="E5351" s="12">
        <v>689.279</v>
      </c>
      <c r="F5351" s="12">
        <v>31.483000000000001</v>
      </c>
      <c r="G5351" s="11">
        <v>20867</v>
      </c>
      <c r="H5351" s="12">
        <v>248.4</v>
      </c>
      <c r="I5351" s="12">
        <v>0</v>
      </c>
      <c r="J5351" s="19">
        <f>IF(MONTH(A5351)&gt;VLOOKUP(Totals!$H$2,Totals!$O$5:$P$16,2,FALSE),YEAR(A5351)+1,YEAR(A5351))</f>
        <v>2013</v>
      </c>
    </row>
    <row r="5352" spans="1:10" x14ac:dyDescent="0.2">
      <c r="A5352" s="4">
        <v>41334</v>
      </c>
      <c r="B5352" s="2" t="s">
        <v>54</v>
      </c>
      <c r="C5352" s="2" t="s">
        <v>16</v>
      </c>
      <c r="D5352" s="11">
        <v>9911</v>
      </c>
      <c r="E5352" s="12">
        <v>161.31100000000001</v>
      </c>
      <c r="F5352" s="12">
        <v>0</v>
      </c>
      <c r="G5352" s="11">
        <v>11173</v>
      </c>
      <c r="H5352" s="12">
        <v>122.675</v>
      </c>
      <c r="I5352" s="12">
        <v>0</v>
      </c>
      <c r="J5352" s="19">
        <f>IF(MONTH(A5352)&gt;VLOOKUP(Totals!$H$2,Totals!$O$5:$P$16,2,FALSE),YEAR(A5352)+1,YEAR(A5352))</f>
        <v>2013</v>
      </c>
    </row>
    <row r="5353" spans="1:10" x14ac:dyDescent="0.2">
      <c r="A5353" s="4">
        <v>41334</v>
      </c>
      <c r="B5353" s="2" t="s">
        <v>166</v>
      </c>
      <c r="C5353" s="2" t="s">
        <v>28</v>
      </c>
      <c r="D5353" s="11">
        <v>10646</v>
      </c>
      <c r="E5353" s="12">
        <v>0</v>
      </c>
      <c r="F5353" s="12">
        <v>0</v>
      </c>
      <c r="G5353" s="11">
        <v>11308</v>
      </c>
      <c r="H5353" s="12">
        <v>0</v>
      </c>
      <c r="I5353" s="12">
        <v>0</v>
      </c>
      <c r="J5353" s="19">
        <f>IF(MONTH(A5353)&gt;VLOOKUP(Totals!$H$2,Totals!$O$5:$P$16,2,FALSE),YEAR(A5353)+1,YEAR(A5353))</f>
        <v>2013</v>
      </c>
    </row>
    <row r="5354" spans="1:10" x14ac:dyDescent="0.2">
      <c r="A5354" s="4">
        <v>41334</v>
      </c>
      <c r="B5354" s="2" t="s">
        <v>55</v>
      </c>
      <c r="C5354" s="2" t="s">
        <v>33</v>
      </c>
      <c r="D5354" s="11">
        <v>6644</v>
      </c>
      <c r="E5354" s="12">
        <v>152.691</v>
      </c>
      <c r="F5354" s="12">
        <v>134.91399999999999</v>
      </c>
      <c r="G5354" s="11">
        <v>7010</v>
      </c>
      <c r="H5354" s="12">
        <v>97.863</v>
      </c>
      <c r="I5354" s="12">
        <v>0.155</v>
      </c>
      <c r="J5354" s="19">
        <f>IF(MONTH(A5354)&gt;VLOOKUP(Totals!$H$2,Totals!$O$5:$P$16,2,FALSE),YEAR(A5354)+1,YEAR(A5354))</f>
        <v>2013</v>
      </c>
    </row>
    <row r="5355" spans="1:10" x14ac:dyDescent="0.2">
      <c r="A5355" s="4">
        <v>41334</v>
      </c>
      <c r="B5355" s="2" t="s">
        <v>146</v>
      </c>
      <c r="C5355" s="2" t="s">
        <v>18</v>
      </c>
      <c r="D5355" s="11">
        <v>71</v>
      </c>
      <c r="E5355" s="12">
        <v>0</v>
      </c>
      <c r="F5355" s="12">
        <v>0</v>
      </c>
      <c r="G5355" s="11">
        <v>98</v>
      </c>
      <c r="H5355" s="12">
        <v>0</v>
      </c>
      <c r="I5355" s="12">
        <v>0</v>
      </c>
      <c r="J5355" s="19">
        <f>IF(MONTH(A5355)&gt;VLOOKUP(Totals!$H$2,Totals!$O$5:$P$16,2,FALSE),YEAR(A5355)+1,YEAR(A5355))</f>
        <v>2013</v>
      </c>
    </row>
    <row r="5356" spans="1:10" x14ac:dyDescent="0.2">
      <c r="A5356" s="4">
        <v>41334</v>
      </c>
      <c r="B5356" s="2" t="s">
        <v>146</v>
      </c>
      <c r="C5356" s="2" t="s">
        <v>27</v>
      </c>
      <c r="D5356" s="11">
        <v>2204</v>
      </c>
      <c r="E5356" s="12">
        <v>0</v>
      </c>
      <c r="F5356" s="12">
        <v>0</v>
      </c>
      <c r="G5356" s="11">
        <v>2462</v>
      </c>
      <c r="H5356" s="12">
        <v>0</v>
      </c>
      <c r="I5356" s="12">
        <v>0</v>
      </c>
      <c r="J5356" s="19">
        <f>IF(MONTH(A5356)&gt;VLOOKUP(Totals!$H$2,Totals!$O$5:$P$16,2,FALSE),YEAR(A5356)+1,YEAR(A5356))</f>
        <v>2013</v>
      </c>
    </row>
    <row r="5357" spans="1:10" x14ac:dyDescent="0.2">
      <c r="A5357" s="4">
        <v>41334</v>
      </c>
      <c r="B5357" s="2" t="s">
        <v>146</v>
      </c>
      <c r="C5357" s="2" t="s">
        <v>28</v>
      </c>
      <c r="D5357" s="11">
        <v>23207</v>
      </c>
      <c r="E5357" s="12">
        <v>336.02100000000002</v>
      </c>
      <c r="F5357" s="12">
        <v>0</v>
      </c>
      <c r="G5357" s="11">
        <v>25529</v>
      </c>
      <c r="H5357" s="12">
        <v>9.1509999999999998</v>
      </c>
      <c r="I5357" s="12">
        <v>0.51800000000000002</v>
      </c>
      <c r="J5357" s="19">
        <f>IF(MONTH(A5357)&gt;VLOOKUP(Totals!$H$2,Totals!$O$5:$P$16,2,FALSE),YEAR(A5357)+1,YEAR(A5357))</f>
        <v>2013</v>
      </c>
    </row>
    <row r="5358" spans="1:10" x14ac:dyDescent="0.2">
      <c r="A5358" s="4">
        <v>41334</v>
      </c>
      <c r="B5358" s="2" t="s">
        <v>146</v>
      </c>
      <c r="C5358" s="2" t="s">
        <v>33</v>
      </c>
      <c r="D5358" s="11">
        <v>21485</v>
      </c>
      <c r="E5358" s="12">
        <v>391.84399999999999</v>
      </c>
      <c r="F5358" s="12">
        <v>19.687999999999999</v>
      </c>
      <c r="G5358" s="11">
        <v>24157</v>
      </c>
      <c r="H5358" s="12">
        <v>146.79</v>
      </c>
      <c r="I5358" s="12">
        <v>15.901</v>
      </c>
      <c r="J5358" s="19">
        <f>IF(MONTH(A5358)&gt;VLOOKUP(Totals!$H$2,Totals!$O$5:$P$16,2,FALSE),YEAR(A5358)+1,YEAR(A5358))</f>
        <v>2013</v>
      </c>
    </row>
    <row r="5359" spans="1:10" x14ac:dyDescent="0.2">
      <c r="A5359" s="4">
        <v>41334</v>
      </c>
      <c r="B5359" s="2" t="s">
        <v>146</v>
      </c>
      <c r="C5359" s="2" t="s">
        <v>11</v>
      </c>
      <c r="D5359" s="11">
        <v>25404</v>
      </c>
      <c r="E5359" s="12">
        <v>4.0940000000000003</v>
      </c>
      <c r="F5359" s="12">
        <v>9.9719999999999995</v>
      </c>
      <c r="G5359" s="11">
        <v>25342</v>
      </c>
      <c r="H5359" s="12">
        <v>12.731</v>
      </c>
      <c r="I5359" s="12">
        <v>19.556000000000001</v>
      </c>
      <c r="J5359" s="19">
        <f>IF(MONTH(A5359)&gt;VLOOKUP(Totals!$H$2,Totals!$O$5:$P$16,2,FALSE),YEAR(A5359)+1,YEAR(A5359))</f>
        <v>2013</v>
      </c>
    </row>
    <row r="5360" spans="1:10" x14ac:dyDescent="0.2">
      <c r="A5360" s="4">
        <v>41334</v>
      </c>
      <c r="B5360" s="2" t="s">
        <v>146</v>
      </c>
      <c r="C5360" s="2" t="s">
        <v>52</v>
      </c>
      <c r="D5360" s="11">
        <v>2340</v>
      </c>
      <c r="E5360" s="12">
        <v>0</v>
      </c>
      <c r="F5360" s="12">
        <v>0</v>
      </c>
      <c r="G5360" s="11">
        <v>2808</v>
      </c>
      <c r="H5360" s="12">
        <v>0</v>
      </c>
      <c r="I5360" s="12">
        <v>0</v>
      </c>
      <c r="J5360" s="19">
        <f>IF(MONTH(A5360)&gt;VLOOKUP(Totals!$H$2,Totals!$O$5:$P$16,2,FALSE),YEAR(A5360)+1,YEAR(A5360))</f>
        <v>2013</v>
      </c>
    </row>
    <row r="5361" spans="1:10" x14ac:dyDescent="0.2">
      <c r="A5361" s="4">
        <v>41334</v>
      </c>
      <c r="B5361" s="2" t="s">
        <v>146</v>
      </c>
      <c r="C5361" s="2" t="s">
        <v>35</v>
      </c>
      <c r="D5361" s="11">
        <v>9478</v>
      </c>
      <c r="E5361" s="12">
        <v>262.58</v>
      </c>
      <c r="F5361" s="12">
        <v>6.48</v>
      </c>
      <c r="G5361" s="11">
        <v>10385</v>
      </c>
      <c r="H5361" s="12">
        <v>216.24</v>
      </c>
      <c r="I5361" s="12">
        <v>1.26</v>
      </c>
      <c r="J5361" s="19">
        <f>IF(MONTH(A5361)&gt;VLOOKUP(Totals!$H$2,Totals!$O$5:$P$16,2,FALSE),YEAR(A5361)+1,YEAR(A5361))</f>
        <v>2013</v>
      </c>
    </row>
    <row r="5362" spans="1:10" x14ac:dyDescent="0.2">
      <c r="A5362" s="4">
        <v>41334</v>
      </c>
      <c r="B5362" s="2" t="s">
        <v>146</v>
      </c>
      <c r="C5362" s="2" t="s">
        <v>37</v>
      </c>
      <c r="D5362" s="11">
        <v>6032</v>
      </c>
      <c r="E5362" s="12">
        <v>256.48399999999998</v>
      </c>
      <c r="F5362" s="12">
        <v>12.68</v>
      </c>
      <c r="G5362" s="11">
        <v>6262</v>
      </c>
      <c r="H5362" s="12">
        <v>137.10900000000001</v>
      </c>
      <c r="I5362" s="12">
        <v>0.93200000000000005</v>
      </c>
      <c r="J5362" s="19">
        <f>IF(MONTH(A5362)&gt;VLOOKUP(Totals!$H$2,Totals!$O$5:$P$16,2,FALSE),YEAR(A5362)+1,YEAR(A5362))</f>
        <v>2013</v>
      </c>
    </row>
    <row r="5363" spans="1:10" x14ac:dyDescent="0.2">
      <c r="A5363" s="4">
        <v>41334</v>
      </c>
      <c r="B5363" s="2" t="s">
        <v>146</v>
      </c>
      <c r="C5363" s="2" t="s">
        <v>16</v>
      </c>
      <c r="D5363" s="11">
        <v>5913</v>
      </c>
      <c r="E5363" s="12">
        <v>115.901</v>
      </c>
      <c r="F5363" s="12">
        <v>5.944</v>
      </c>
      <c r="G5363" s="11">
        <v>7094</v>
      </c>
      <c r="H5363" s="12">
        <v>109.083</v>
      </c>
      <c r="I5363" s="12">
        <v>0.36599999999999999</v>
      </c>
      <c r="J5363" s="19">
        <f>IF(MONTH(A5363)&gt;VLOOKUP(Totals!$H$2,Totals!$O$5:$P$16,2,FALSE),YEAR(A5363)+1,YEAR(A5363))</f>
        <v>2013</v>
      </c>
    </row>
    <row r="5364" spans="1:10" x14ac:dyDescent="0.2">
      <c r="A5364" s="4">
        <v>41334</v>
      </c>
      <c r="B5364" s="2" t="s">
        <v>170</v>
      </c>
      <c r="C5364" s="2" t="s">
        <v>35</v>
      </c>
      <c r="D5364" s="11">
        <v>4166</v>
      </c>
      <c r="E5364" s="12">
        <v>0</v>
      </c>
      <c r="F5364" s="12">
        <v>0</v>
      </c>
      <c r="G5364" s="11">
        <v>4350</v>
      </c>
      <c r="H5364" s="12">
        <v>0</v>
      </c>
      <c r="I5364" s="12">
        <v>0</v>
      </c>
      <c r="J5364" s="19">
        <f>IF(MONTH(A5364)&gt;VLOOKUP(Totals!$H$2,Totals!$O$5:$P$16,2,FALSE),YEAR(A5364)+1,YEAR(A5364))</f>
        <v>2013</v>
      </c>
    </row>
    <row r="5365" spans="1:10" x14ac:dyDescent="0.2">
      <c r="A5365" s="4">
        <v>41334</v>
      </c>
      <c r="B5365" s="2" t="s">
        <v>56</v>
      </c>
      <c r="C5365" s="2" t="s">
        <v>32</v>
      </c>
      <c r="D5365" s="11">
        <v>9646</v>
      </c>
      <c r="E5365" s="12">
        <v>146.845</v>
      </c>
      <c r="F5365" s="12">
        <v>116.32899999999999</v>
      </c>
      <c r="G5365" s="11">
        <v>11759</v>
      </c>
      <c r="H5365" s="12">
        <v>273.76299999999998</v>
      </c>
      <c r="I5365" s="12">
        <v>3.5369999999999999</v>
      </c>
      <c r="J5365" s="19">
        <f>IF(MONTH(A5365)&gt;VLOOKUP(Totals!$H$2,Totals!$O$5:$P$16,2,FALSE),YEAR(A5365)+1,YEAR(A5365))</f>
        <v>2013</v>
      </c>
    </row>
    <row r="5366" spans="1:10" x14ac:dyDescent="0.2">
      <c r="A5366" s="4">
        <v>41334</v>
      </c>
      <c r="B5366" s="2" t="s">
        <v>159</v>
      </c>
      <c r="C5366" s="2" t="s">
        <v>57</v>
      </c>
      <c r="D5366" s="11">
        <v>1941</v>
      </c>
      <c r="E5366" s="12">
        <v>104.613</v>
      </c>
      <c r="F5366" s="12">
        <v>0.39800000000000002</v>
      </c>
      <c r="G5366" s="11">
        <v>1717</v>
      </c>
      <c r="H5366" s="12">
        <v>73.759</v>
      </c>
      <c r="I5366" s="12">
        <v>3.4729999999999999</v>
      </c>
      <c r="J5366" s="19">
        <f>IF(MONTH(A5366)&gt;VLOOKUP(Totals!$H$2,Totals!$O$5:$P$16,2,FALSE),YEAR(A5366)+1,YEAR(A5366))</f>
        <v>2013</v>
      </c>
    </row>
    <row r="5367" spans="1:10" x14ac:dyDescent="0.2">
      <c r="A5367" s="4">
        <v>41334</v>
      </c>
      <c r="B5367" s="2" t="s">
        <v>159</v>
      </c>
      <c r="C5367" s="2" t="s">
        <v>11</v>
      </c>
      <c r="D5367" s="11">
        <v>2366</v>
      </c>
      <c r="E5367" s="12">
        <v>20.079000000000001</v>
      </c>
      <c r="F5367" s="12">
        <v>0.443</v>
      </c>
      <c r="G5367" s="11">
        <v>2093</v>
      </c>
      <c r="H5367" s="12">
        <v>74.099000000000004</v>
      </c>
      <c r="I5367" s="12">
        <v>0</v>
      </c>
      <c r="J5367" s="19">
        <f>IF(MONTH(A5367)&gt;VLOOKUP(Totals!$H$2,Totals!$O$5:$P$16,2,FALSE),YEAR(A5367)+1,YEAR(A5367))</f>
        <v>2013</v>
      </c>
    </row>
    <row r="5368" spans="1:10" x14ac:dyDescent="0.2">
      <c r="A5368" s="4">
        <v>41334</v>
      </c>
      <c r="B5368" s="2" t="s">
        <v>59</v>
      </c>
      <c r="C5368" s="2" t="s">
        <v>18</v>
      </c>
      <c r="D5368" s="11" t="s">
        <v>88</v>
      </c>
      <c r="E5368" s="12">
        <v>141.292</v>
      </c>
      <c r="F5368" s="12">
        <v>0</v>
      </c>
      <c r="G5368" s="11" t="s">
        <v>88</v>
      </c>
      <c r="H5368" s="12" t="s">
        <v>88</v>
      </c>
      <c r="I5368" s="12" t="s">
        <v>88</v>
      </c>
      <c r="J5368" s="19">
        <f>IF(MONTH(A5368)&gt;VLOOKUP(Totals!$H$2,Totals!$O$5:$P$16,2,FALSE),YEAR(A5368)+1,YEAR(A5368))</f>
        <v>2013</v>
      </c>
    </row>
    <row r="5369" spans="1:10" x14ac:dyDescent="0.2">
      <c r="A5369" s="4">
        <v>41334</v>
      </c>
      <c r="B5369" s="2" t="s">
        <v>59</v>
      </c>
      <c r="C5369" s="2" t="s">
        <v>34</v>
      </c>
      <c r="D5369" s="11">
        <v>49758</v>
      </c>
      <c r="E5369" s="12">
        <v>2383.808</v>
      </c>
      <c r="F5369" s="12">
        <v>24.707999999999998</v>
      </c>
      <c r="G5369" s="11">
        <v>46277</v>
      </c>
      <c r="H5369" s="12">
        <v>1488.0170000000001</v>
      </c>
      <c r="I5369" s="12">
        <v>0</v>
      </c>
      <c r="J5369" s="19">
        <f>IF(MONTH(A5369)&gt;VLOOKUP(Totals!$H$2,Totals!$O$5:$P$16,2,FALSE),YEAR(A5369)+1,YEAR(A5369))</f>
        <v>2013</v>
      </c>
    </row>
    <row r="5370" spans="1:10" x14ac:dyDescent="0.2">
      <c r="A5370" s="4">
        <v>41334</v>
      </c>
      <c r="B5370" s="2" t="s">
        <v>227</v>
      </c>
      <c r="C5370" s="2" t="s">
        <v>21</v>
      </c>
      <c r="D5370" s="11">
        <v>618</v>
      </c>
      <c r="E5370" s="12">
        <v>0.16900000000000001</v>
      </c>
      <c r="F5370" s="12">
        <v>1.0999999999999999E-2</v>
      </c>
      <c r="G5370" s="11">
        <v>710</v>
      </c>
      <c r="H5370" s="12">
        <v>6.6210000000000004</v>
      </c>
      <c r="I5370" s="12">
        <v>0.72099999999999997</v>
      </c>
      <c r="J5370" s="19">
        <f>IF(MONTH(A5370)&gt;VLOOKUP(Totals!$H$2,Totals!$O$5:$P$16,2,FALSE),YEAR(A5370)+1,YEAR(A5370))</f>
        <v>2013</v>
      </c>
    </row>
    <row r="5371" spans="1:10" x14ac:dyDescent="0.2">
      <c r="A5371" s="4">
        <v>41334</v>
      </c>
      <c r="B5371" s="2" t="s">
        <v>155</v>
      </c>
      <c r="C5371" s="2" t="s">
        <v>25</v>
      </c>
      <c r="D5371" s="11" t="s">
        <v>88</v>
      </c>
      <c r="E5371" s="12">
        <v>1.7290000000000001</v>
      </c>
      <c r="F5371" s="12">
        <v>0</v>
      </c>
      <c r="G5371" s="11" t="s">
        <v>88</v>
      </c>
      <c r="H5371" s="12">
        <v>102.10599999999999</v>
      </c>
      <c r="I5371" s="12">
        <v>0</v>
      </c>
      <c r="J5371" s="19">
        <f>IF(MONTH(A5371)&gt;VLOOKUP(Totals!$H$2,Totals!$O$5:$P$16,2,FALSE),YEAR(A5371)+1,YEAR(A5371))</f>
        <v>2013</v>
      </c>
    </row>
    <row r="5372" spans="1:10" x14ac:dyDescent="0.2">
      <c r="A5372" s="4">
        <v>41334</v>
      </c>
      <c r="B5372" s="2" t="s">
        <v>155</v>
      </c>
      <c r="C5372" s="2" t="s">
        <v>22</v>
      </c>
      <c r="D5372" s="11" t="s">
        <v>88</v>
      </c>
      <c r="E5372" s="12">
        <v>31.69</v>
      </c>
      <c r="F5372" s="12">
        <v>0</v>
      </c>
      <c r="G5372" s="11" t="s">
        <v>88</v>
      </c>
      <c r="H5372" s="12">
        <v>30.23</v>
      </c>
      <c r="I5372" s="12">
        <v>0</v>
      </c>
      <c r="J5372" s="19">
        <f>IF(MONTH(A5372)&gt;VLOOKUP(Totals!$H$2,Totals!$O$5:$P$16,2,FALSE),YEAR(A5372)+1,YEAR(A5372))</f>
        <v>2013</v>
      </c>
    </row>
    <row r="5373" spans="1:10" x14ac:dyDescent="0.2">
      <c r="A5373" s="4">
        <v>41334</v>
      </c>
      <c r="B5373" s="2" t="s">
        <v>60</v>
      </c>
      <c r="C5373" s="2" t="s">
        <v>52</v>
      </c>
      <c r="D5373" s="11">
        <v>5617</v>
      </c>
      <c r="E5373" s="12">
        <v>315.33100000000002</v>
      </c>
      <c r="F5373" s="12">
        <v>0</v>
      </c>
      <c r="G5373" s="11">
        <v>5802</v>
      </c>
      <c r="H5373" s="12">
        <v>127.617</v>
      </c>
      <c r="I5373" s="12">
        <v>0</v>
      </c>
      <c r="J5373" s="19">
        <f>IF(MONTH(A5373)&gt;VLOOKUP(Totals!$H$2,Totals!$O$5:$P$16,2,FALSE),YEAR(A5373)+1,YEAR(A5373))</f>
        <v>2013</v>
      </c>
    </row>
    <row r="5374" spans="1:10" x14ac:dyDescent="0.2">
      <c r="A5374" s="4">
        <v>41334</v>
      </c>
      <c r="B5374" s="2" t="s">
        <v>199</v>
      </c>
      <c r="C5374" s="2" t="s">
        <v>16</v>
      </c>
      <c r="D5374" s="11" t="s">
        <v>88</v>
      </c>
      <c r="E5374" s="12">
        <v>568.48099999999999</v>
      </c>
      <c r="F5374" s="12">
        <v>0</v>
      </c>
      <c r="G5374" s="11" t="s">
        <v>88</v>
      </c>
      <c r="H5374" s="12" t="s">
        <v>88</v>
      </c>
      <c r="I5374" s="12" t="s">
        <v>88</v>
      </c>
      <c r="J5374" s="19">
        <f>IF(MONTH(A5374)&gt;VLOOKUP(Totals!$H$2,Totals!$O$5:$P$16,2,FALSE),YEAR(A5374)+1,YEAR(A5374))</f>
        <v>2013</v>
      </c>
    </row>
    <row r="5375" spans="1:10" x14ac:dyDescent="0.2">
      <c r="A5375" s="4">
        <v>41334</v>
      </c>
      <c r="B5375" s="2" t="s">
        <v>63</v>
      </c>
      <c r="C5375" s="2" t="s">
        <v>57</v>
      </c>
      <c r="D5375" s="11">
        <v>3867</v>
      </c>
      <c r="E5375" s="12">
        <v>28.158999999999999</v>
      </c>
      <c r="F5375" s="12">
        <v>0</v>
      </c>
      <c r="G5375" s="11">
        <v>4307</v>
      </c>
      <c r="H5375" s="12">
        <v>4.6390000000000002</v>
      </c>
      <c r="I5375" s="12">
        <v>1.7869999999999999</v>
      </c>
      <c r="J5375" s="19">
        <f>IF(MONTH(A5375)&gt;VLOOKUP(Totals!$H$2,Totals!$O$5:$P$16,2,FALSE),YEAR(A5375)+1,YEAR(A5375))</f>
        <v>2013</v>
      </c>
    </row>
    <row r="5376" spans="1:10" x14ac:dyDescent="0.2">
      <c r="A5376" s="4">
        <v>41334</v>
      </c>
      <c r="B5376" s="2" t="s">
        <v>63</v>
      </c>
      <c r="C5376" s="2" t="s">
        <v>18</v>
      </c>
      <c r="D5376" s="11">
        <v>5682</v>
      </c>
      <c r="E5376" s="12">
        <v>828.04399999999998</v>
      </c>
      <c r="F5376" s="12">
        <v>17.14</v>
      </c>
      <c r="G5376" s="11">
        <v>5007</v>
      </c>
      <c r="H5376" s="12">
        <v>313.00900000000001</v>
      </c>
      <c r="I5376" s="12">
        <v>12.388</v>
      </c>
      <c r="J5376" s="19">
        <f>IF(MONTH(A5376)&gt;VLOOKUP(Totals!$H$2,Totals!$O$5:$P$16,2,FALSE),YEAR(A5376)+1,YEAR(A5376))</f>
        <v>2013</v>
      </c>
    </row>
    <row r="5377" spans="1:10" x14ac:dyDescent="0.2">
      <c r="A5377" s="4">
        <v>41334</v>
      </c>
      <c r="B5377" s="2" t="s">
        <v>63</v>
      </c>
      <c r="C5377" s="2" t="s">
        <v>58</v>
      </c>
      <c r="D5377" s="11">
        <v>2181</v>
      </c>
      <c r="E5377" s="12">
        <v>104.557</v>
      </c>
      <c r="F5377" s="12">
        <v>17.625</v>
      </c>
      <c r="G5377" s="11">
        <v>2790</v>
      </c>
      <c r="H5377" s="12">
        <v>9.81</v>
      </c>
      <c r="I5377" s="12">
        <v>39.793999999999997</v>
      </c>
      <c r="J5377" s="19">
        <f>IF(MONTH(A5377)&gt;VLOOKUP(Totals!$H$2,Totals!$O$5:$P$16,2,FALSE),YEAR(A5377)+1,YEAR(A5377))</f>
        <v>2013</v>
      </c>
    </row>
    <row r="5378" spans="1:10" x14ac:dyDescent="0.2">
      <c r="A5378" s="4">
        <v>41334</v>
      </c>
      <c r="B5378" s="2" t="s">
        <v>63</v>
      </c>
      <c r="C5378" s="2" t="s">
        <v>161</v>
      </c>
      <c r="D5378" s="11">
        <v>25895</v>
      </c>
      <c r="E5378" s="12">
        <v>1310.636</v>
      </c>
      <c r="F5378" s="12">
        <v>19.977</v>
      </c>
      <c r="G5378" s="11">
        <v>25247</v>
      </c>
      <c r="H5378" s="12">
        <v>751.05799999999999</v>
      </c>
      <c r="I5378" s="12">
        <v>24.513000000000002</v>
      </c>
      <c r="J5378" s="19">
        <f>IF(MONTH(A5378)&gt;VLOOKUP(Totals!$H$2,Totals!$O$5:$P$16,2,FALSE),YEAR(A5378)+1,YEAR(A5378))</f>
        <v>2013</v>
      </c>
    </row>
    <row r="5379" spans="1:10" x14ac:dyDescent="0.2">
      <c r="A5379" s="4">
        <v>41334</v>
      </c>
      <c r="B5379" s="2" t="s">
        <v>63</v>
      </c>
      <c r="C5379" s="2" t="s">
        <v>28</v>
      </c>
      <c r="D5379" s="11">
        <v>2759</v>
      </c>
      <c r="E5379" s="12">
        <v>82.549000000000007</v>
      </c>
      <c r="F5379" s="12">
        <v>0.17799999999999999</v>
      </c>
      <c r="G5379" s="11">
        <v>2610</v>
      </c>
      <c r="H5379" s="12">
        <v>98.49</v>
      </c>
      <c r="I5379" s="12">
        <v>1.585</v>
      </c>
      <c r="J5379" s="19">
        <f>IF(MONTH(A5379)&gt;VLOOKUP(Totals!$H$2,Totals!$O$5:$P$16,2,FALSE),YEAR(A5379)+1,YEAR(A5379))</f>
        <v>2013</v>
      </c>
    </row>
    <row r="5380" spans="1:10" x14ac:dyDescent="0.2">
      <c r="A5380" s="4">
        <v>41334</v>
      </c>
      <c r="B5380" s="2" t="s">
        <v>63</v>
      </c>
      <c r="C5380" s="2" t="s">
        <v>33</v>
      </c>
      <c r="D5380" s="11">
        <v>8680</v>
      </c>
      <c r="E5380" s="12">
        <v>91.915000000000006</v>
      </c>
      <c r="F5380" s="12">
        <v>27.722999999999999</v>
      </c>
      <c r="G5380" s="11">
        <v>9503</v>
      </c>
      <c r="H5380" s="12">
        <v>154.93100000000001</v>
      </c>
      <c r="I5380" s="12">
        <v>37.488999999999997</v>
      </c>
      <c r="J5380" s="19">
        <f>IF(MONTH(A5380)&gt;VLOOKUP(Totals!$H$2,Totals!$O$5:$P$16,2,FALSE),YEAR(A5380)+1,YEAR(A5380))</f>
        <v>2013</v>
      </c>
    </row>
    <row r="5381" spans="1:10" x14ac:dyDescent="0.2">
      <c r="A5381" s="4">
        <v>41334</v>
      </c>
      <c r="B5381" s="2" t="s">
        <v>63</v>
      </c>
      <c r="C5381" s="2" t="s">
        <v>34</v>
      </c>
      <c r="D5381" s="11" t="s">
        <v>88</v>
      </c>
      <c r="E5381" s="12" t="s">
        <v>88</v>
      </c>
      <c r="F5381" s="12" t="s">
        <v>88</v>
      </c>
      <c r="G5381" s="11" t="s">
        <v>88</v>
      </c>
      <c r="H5381" s="12">
        <v>0</v>
      </c>
      <c r="I5381" s="12">
        <v>0</v>
      </c>
      <c r="J5381" s="19">
        <f>IF(MONTH(A5381)&gt;VLOOKUP(Totals!$H$2,Totals!$O$5:$P$16,2,FALSE),YEAR(A5381)+1,YEAR(A5381))</f>
        <v>2013</v>
      </c>
    </row>
    <row r="5382" spans="1:10" x14ac:dyDescent="0.2">
      <c r="A5382" s="4">
        <v>41334</v>
      </c>
      <c r="B5382" s="2" t="s">
        <v>63</v>
      </c>
      <c r="C5382" s="2" t="s">
        <v>13</v>
      </c>
      <c r="D5382" s="11">
        <v>1936</v>
      </c>
      <c r="E5382" s="12">
        <v>3.4420000000000002</v>
      </c>
      <c r="F5382" s="12">
        <v>0.10299999999999999</v>
      </c>
      <c r="G5382" s="11">
        <v>2050</v>
      </c>
      <c r="H5382" s="12">
        <v>20.137</v>
      </c>
      <c r="I5382" s="12">
        <v>0.81599999999999995</v>
      </c>
      <c r="J5382" s="19">
        <f>IF(MONTH(A5382)&gt;VLOOKUP(Totals!$H$2,Totals!$O$5:$P$16,2,FALSE),YEAR(A5382)+1,YEAR(A5382))</f>
        <v>2013</v>
      </c>
    </row>
    <row r="5383" spans="1:10" x14ac:dyDescent="0.2">
      <c r="A5383" s="4">
        <v>41334</v>
      </c>
      <c r="B5383" s="2" t="s">
        <v>63</v>
      </c>
      <c r="C5383" s="2" t="s">
        <v>11</v>
      </c>
      <c r="D5383" s="11">
        <v>53310</v>
      </c>
      <c r="E5383" s="12">
        <v>734.95399999999995</v>
      </c>
      <c r="F5383" s="12">
        <v>44.499000000000002</v>
      </c>
      <c r="G5383" s="11">
        <v>50143</v>
      </c>
      <c r="H5383" s="12">
        <v>910.42600000000004</v>
      </c>
      <c r="I5383" s="12">
        <v>141.17099999999999</v>
      </c>
      <c r="J5383" s="19">
        <f>IF(MONTH(A5383)&gt;VLOOKUP(Totals!$H$2,Totals!$O$5:$P$16,2,FALSE),YEAR(A5383)+1,YEAR(A5383))</f>
        <v>2013</v>
      </c>
    </row>
    <row r="5384" spans="1:10" x14ac:dyDescent="0.2">
      <c r="A5384" s="4">
        <v>41334</v>
      </c>
      <c r="B5384" s="2" t="s">
        <v>63</v>
      </c>
      <c r="C5384" s="2" t="s">
        <v>25</v>
      </c>
      <c r="D5384" s="11">
        <v>2234</v>
      </c>
      <c r="E5384" s="12">
        <v>0</v>
      </c>
      <c r="F5384" s="12">
        <v>0</v>
      </c>
      <c r="G5384" s="11">
        <v>1790</v>
      </c>
      <c r="H5384" s="12">
        <v>0</v>
      </c>
      <c r="I5384" s="12">
        <v>0</v>
      </c>
      <c r="J5384" s="19">
        <f>IF(MONTH(A5384)&gt;VLOOKUP(Totals!$H$2,Totals!$O$5:$P$16,2,FALSE),YEAR(A5384)+1,YEAR(A5384))</f>
        <v>2013</v>
      </c>
    </row>
    <row r="5385" spans="1:10" x14ac:dyDescent="0.2">
      <c r="A5385" s="4">
        <v>41334</v>
      </c>
      <c r="B5385" s="2" t="s">
        <v>63</v>
      </c>
      <c r="C5385" s="2" t="s">
        <v>52</v>
      </c>
      <c r="D5385" s="11">
        <v>3469</v>
      </c>
      <c r="E5385" s="12">
        <v>61.497999999999998</v>
      </c>
      <c r="F5385" s="12">
        <v>0.44600000000000001</v>
      </c>
      <c r="G5385" s="11">
        <v>3701</v>
      </c>
      <c r="H5385" s="12">
        <v>59.335000000000001</v>
      </c>
      <c r="I5385" s="12">
        <v>1.0249999999999999</v>
      </c>
      <c r="J5385" s="19">
        <f>IF(MONTH(A5385)&gt;VLOOKUP(Totals!$H$2,Totals!$O$5:$P$16,2,FALSE),YEAR(A5385)+1,YEAR(A5385))</f>
        <v>2013</v>
      </c>
    </row>
    <row r="5386" spans="1:10" x14ac:dyDescent="0.2">
      <c r="A5386" s="4">
        <v>41334</v>
      </c>
      <c r="B5386" s="2" t="s">
        <v>63</v>
      </c>
      <c r="C5386" s="2" t="s">
        <v>35</v>
      </c>
      <c r="D5386" s="11">
        <v>35590</v>
      </c>
      <c r="E5386" s="12">
        <v>1264.1179999999999</v>
      </c>
      <c r="F5386" s="12">
        <v>91.710999999999999</v>
      </c>
      <c r="G5386" s="11">
        <v>35012</v>
      </c>
      <c r="H5386" s="12">
        <v>1062.299</v>
      </c>
      <c r="I5386" s="12">
        <v>120.319</v>
      </c>
      <c r="J5386" s="19">
        <f>IF(MONTH(A5386)&gt;VLOOKUP(Totals!$H$2,Totals!$O$5:$P$16,2,FALSE),YEAR(A5386)+1,YEAR(A5386))</f>
        <v>2013</v>
      </c>
    </row>
    <row r="5387" spans="1:10" x14ac:dyDescent="0.2">
      <c r="A5387" s="4">
        <v>41334</v>
      </c>
      <c r="B5387" s="2" t="s">
        <v>63</v>
      </c>
      <c r="C5387" s="2" t="s">
        <v>66</v>
      </c>
      <c r="D5387" s="11">
        <v>8040</v>
      </c>
      <c r="E5387" s="12">
        <v>125.28100000000001</v>
      </c>
      <c r="F5387" s="12">
        <v>4.718</v>
      </c>
      <c r="G5387" s="11">
        <v>7884</v>
      </c>
      <c r="H5387" s="12">
        <v>71.727000000000004</v>
      </c>
      <c r="I5387" s="12">
        <v>8.5990000000000002</v>
      </c>
      <c r="J5387" s="19">
        <f>IF(MONTH(A5387)&gt;VLOOKUP(Totals!$H$2,Totals!$O$5:$P$16,2,FALSE),YEAR(A5387)+1,YEAR(A5387))</f>
        <v>2013</v>
      </c>
    </row>
    <row r="5388" spans="1:10" x14ac:dyDescent="0.2">
      <c r="A5388" s="4">
        <v>41334</v>
      </c>
      <c r="B5388" s="2" t="s">
        <v>63</v>
      </c>
      <c r="C5388" s="2" t="s">
        <v>37</v>
      </c>
      <c r="D5388" s="11">
        <v>6168</v>
      </c>
      <c r="E5388" s="12">
        <v>188.88900000000001</v>
      </c>
      <c r="F5388" s="12">
        <v>84.900999999999996</v>
      </c>
      <c r="G5388" s="11">
        <v>6457</v>
      </c>
      <c r="H5388" s="12">
        <v>296.315</v>
      </c>
      <c r="I5388" s="12">
        <v>11.673999999999999</v>
      </c>
      <c r="J5388" s="19">
        <f>IF(MONTH(A5388)&gt;VLOOKUP(Totals!$H$2,Totals!$O$5:$P$16,2,FALSE),YEAR(A5388)+1,YEAR(A5388))</f>
        <v>2013</v>
      </c>
    </row>
    <row r="5389" spans="1:10" x14ac:dyDescent="0.2">
      <c r="A5389" s="4">
        <v>41334</v>
      </c>
      <c r="B5389" s="2" t="s">
        <v>63</v>
      </c>
      <c r="C5389" s="2" t="s">
        <v>38</v>
      </c>
      <c r="D5389" s="11">
        <v>11323</v>
      </c>
      <c r="E5389" s="12">
        <v>435.17899999999997</v>
      </c>
      <c r="F5389" s="12">
        <v>9.7710000000000008</v>
      </c>
      <c r="G5389" s="11">
        <v>13131</v>
      </c>
      <c r="H5389" s="12">
        <v>41.948999999999998</v>
      </c>
      <c r="I5389" s="12">
        <v>84.39</v>
      </c>
      <c r="J5389" s="19">
        <f>IF(MONTH(A5389)&gt;VLOOKUP(Totals!$H$2,Totals!$O$5:$P$16,2,FALSE),YEAR(A5389)+1,YEAR(A5389))</f>
        <v>2013</v>
      </c>
    </row>
    <row r="5390" spans="1:10" x14ac:dyDescent="0.2">
      <c r="A5390" s="4">
        <v>41334</v>
      </c>
      <c r="B5390" s="2" t="s">
        <v>63</v>
      </c>
      <c r="C5390" s="2" t="s">
        <v>49</v>
      </c>
      <c r="D5390" s="11">
        <v>91</v>
      </c>
      <c r="E5390" s="12">
        <v>0</v>
      </c>
      <c r="F5390" s="12">
        <v>0</v>
      </c>
      <c r="G5390" s="11">
        <v>214</v>
      </c>
      <c r="H5390" s="12">
        <v>3.3000000000000002E-2</v>
      </c>
      <c r="I5390" s="12">
        <v>0</v>
      </c>
      <c r="J5390" s="19">
        <f>IF(MONTH(A5390)&gt;VLOOKUP(Totals!$H$2,Totals!$O$5:$P$16,2,FALSE),YEAR(A5390)+1,YEAR(A5390))</f>
        <v>2013</v>
      </c>
    </row>
    <row r="5391" spans="1:10" x14ac:dyDescent="0.2">
      <c r="A5391" s="4">
        <v>41334</v>
      </c>
      <c r="B5391" s="2" t="s">
        <v>63</v>
      </c>
      <c r="C5391" s="2" t="s">
        <v>16</v>
      </c>
      <c r="D5391" s="11">
        <v>45837</v>
      </c>
      <c r="E5391" s="12">
        <v>2193.2570000000001</v>
      </c>
      <c r="F5391" s="12">
        <v>229.03200000000001</v>
      </c>
      <c r="G5391" s="11">
        <v>54121</v>
      </c>
      <c r="H5391" s="12">
        <v>285.27100000000002</v>
      </c>
      <c r="I5391" s="12">
        <v>118.53</v>
      </c>
      <c r="J5391" s="19">
        <f>IF(MONTH(A5391)&gt;VLOOKUP(Totals!$H$2,Totals!$O$5:$P$16,2,FALSE),YEAR(A5391)+1,YEAR(A5391))</f>
        <v>2013</v>
      </c>
    </row>
    <row r="5392" spans="1:10" x14ac:dyDescent="0.2">
      <c r="A5392" s="4">
        <v>41334</v>
      </c>
      <c r="B5392" s="2" t="s">
        <v>168</v>
      </c>
      <c r="C5392" s="2" t="s">
        <v>150</v>
      </c>
      <c r="D5392" s="11">
        <v>9539</v>
      </c>
      <c r="E5392" s="12">
        <v>675.53499999999997</v>
      </c>
      <c r="F5392" s="12">
        <v>6.9989999999999997</v>
      </c>
      <c r="G5392" s="11">
        <v>11901</v>
      </c>
      <c r="H5392" s="12">
        <v>931.59900000000005</v>
      </c>
      <c r="I5392" s="12">
        <v>1.7000000000000001E-2</v>
      </c>
      <c r="J5392" s="19">
        <f>IF(MONTH(A5392)&gt;VLOOKUP(Totals!$H$2,Totals!$O$5:$P$16,2,FALSE),YEAR(A5392)+1,YEAR(A5392))</f>
        <v>2013</v>
      </c>
    </row>
    <row r="5393" spans="1:10" x14ac:dyDescent="0.2">
      <c r="A5393" s="4">
        <v>41334</v>
      </c>
      <c r="B5393" s="2" t="s">
        <v>67</v>
      </c>
      <c r="C5393" s="2" t="s">
        <v>68</v>
      </c>
      <c r="D5393" s="11">
        <v>4365</v>
      </c>
      <c r="E5393" s="12">
        <v>243.68199999999999</v>
      </c>
      <c r="F5393" s="12">
        <v>0.188</v>
      </c>
      <c r="G5393" s="11">
        <v>5211</v>
      </c>
      <c r="H5393" s="12">
        <v>448.202</v>
      </c>
      <c r="I5393" s="12">
        <v>0</v>
      </c>
      <c r="J5393" s="19">
        <f>IF(MONTH(A5393)&gt;VLOOKUP(Totals!$H$2,Totals!$O$5:$P$16,2,FALSE),YEAR(A5393)+1,YEAR(A5393))</f>
        <v>2013</v>
      </c>
    </row>
    <row r="5394" spans="1:10" x14ac:dyDescent="0.2">
      <c r="A5394" s="4">
        <v>41334</v>
      </c>
      <c r="B5394" s="2" t="s">
        <v>197</v>
      </c>
      <c r="C5394" s="2" t="s">
        <v>35</v>
      </c>
      <c r="D5394" s="11">
        <v>15954</v>
      </c>
      <c r="E5394" s="12">
        <v>362.279</v>
      </c>
      <c r="F5394" s="12">
        <v>0</v>
      </c>
      <c r="G5394" s="11">
        <v>16376</v>
      </c>
      <c r="H5394" s="12">
        <v>159.251</v>
      </c>
      <c r="I5394" s="12">
        <v>0</v>
      </c>
      <c r="J5394" s="19">
        <f>IF(MONTH(A5394)&gt;VLOOKUP(Totals!$H$2,Totals!$O$5:$P$16,2,FALSE),YEAR(A5394)+1,YEAR(A5394))</f>
        <v>2013</v>
      </c>
    </row>
    <row r="5395" spans="1:10" x14ac:dyDescent="0.2">
      <c r="A5395" s="4">
        <v>41334</v>
      </c>
      <c r="B5395" s="2" t="s">
        <v>200</v>
      </c>
      <c r="C5395" s="2" t="s">
        <v>18</v>
      </c>
      <c r="D5395" s="11">
        <v>1280</v>
      </c>
      <c r="E5395" s="12">
        <v>13.475</v>
      </c>
      <c r="F5395" s="12">
        <v>0</v>
      </c>
      <c r="G5395" s="11">
        <v>1361</v>
      </c>
      <c r="H5395" s="12">
        <v>0.999</v>
      </c>
      <c r="I5395" s="12">
        <v>0</v>
      </c>
      <c r="J5395" s="19">
        <f>IF(MONTH(A5395)&gt;VLOOKUP(Totals!$H$2,Totals!$O$5:$P$16,2,FALSE),YEAR(A5395)+1,YEAR(A5395))</f>
        <v>2013</v>
      </c>
    </row>
    <row r="5396" spans="1:10" x14ac:dyDescent="0.2">
      <c r="A5396" s="4">
        <v>41334</v>
      </c>
      <c r="B5396" s="2" t="s">
        <v>196</v>
      </c>
      <c r="C5396" s="2" t="s">
        <v>35</v>
      </c>
      <c r="D5396" s="11">
        <v>1276</v>
      </c>
      <c r="E5396" s="12">
        <v>9.3539999999999992</v>
      </c>
      <c r="F5396" s="12">
        <v>0</v>
      </c>
      <c r="G5396" s="11">
        <v>1384</v>
      </c>
      <c r="H5396" s="12">
        <v>0.92300000000000004</v>
      </c>
      <c r="I5396" s="12">
        <v>0</v>
      </c>
      <c r="J5396" s="19">
        <f>IF(MONTH(A5396)&gt;VLOOKUP(Totals!$H$2,Totals!$O$5:$P$16,2,FALSE),YEAR(A5396)+1,YEAR(A5396))</f>
        <v>2013</v>
      </c>
    </row>
    <row r="5397" spans="1:10" x14ac:dyDescent="0.2">
      <c r="A5397" s="4">
        <v>41334</v>
      </c>
      <c r="B5397" s="2" t="s">
        <v>69</v>
      </c>
      <c r="C5397" s="2" t="s">
        <v>11</v>
      </c>
      <c r="D5397" s="11" t="s">
        <v>88</v>
      </c>
      <c r="E5397" s="12">
        <v>414.39299999999997</v>
      </c>
      <c r="F5397" s="12">
        <v>0</v>
      </c>
      <c r="G5397" s="11" t="s">
        <v>88</v>
      </c>
      <c r="H5397" s="12">
        <v>765.41700000000003</v>
      </c>
      <c r="I5397" s="12">
        <v>0</v>
      </c>
      <c r="J5397" s="19">
        <f>IF(MONTH(A5397)&gt;VLOOKUP(Totals!$H$2,Totals!$O$5:$P$16,2,FALSE),YEAR(A5397)+1,YEAR(A5397))</f>
        <v>2013</v>
      </c>
    </row>
    <row r="5398" spans="1:10" x14ac:dyDescent="0.2">
      <c r="A5398" s="4">
        <v>41334</v>
      </c>
      <c r="B5398" s="2" t="s">
        <v>69</v>
      </c>
      <c r="C5398" s="2" t="s">
        <v>35</v>
      </c>
      <c r="D5398" s="11">
        <v>110717</v>
      </c>
      <c r="E5398" s="12">
        <v>6641.57</v>
      </c>
      <c r="F5398" s="12">
        <v>277.75400000000002</v>
      </c>
      <c r="G5398" s="11">
        <v>115193</v>
      </c>
      <c r="H5398" s="12">
        <v>4484.1270000000004</v>
      </c>
      <c r="I5398" s="12">
        <v>1.621</v>
      </c>
      <c r="J5398" s="19">
        <f>IF(MONTH(A5398)&gt;VLOOKUP(Totals!$H$2,Totals!$O$5:$P$16,2,FALSE),YEAR(A5398)+1,YEAR(A5398))</f>
        <v>2013</v>
      </c>
    </row>
    <row r="5399" spans="1:10" x14ac:dyDescent="0.2">
      <c r="A5399" s="4">
        <v>41334</v>
      </c>
      <c r="B5399" s="2" t="s">
        <v>70</v>
      </c>
      <c r="C5399" s="2" t="s">
        <v>22</v>
      </c>
      <c r="D5399" s="11">
        <v>1479</v>
      </c>
      <c r="E5399" s="12">
        <v>2.609</v>
      </c>
      <c r="F5399" s="12">
        <v>0</v>
      </c>
      <c r="G5399" s="11">
        <v>1319</v>
      </c>
      <c r="H5399" s="12">
        <v>14.818</v>
      </c>
      <c r="I5399" s="12">
        <v>0</v>
      </c>
      <c r="J5399" s="19">
        <f>IF(MONTH(A5399)&gt;VLOOKUP(Totals!$H$2,Totals!$O$5:$P$16,2,FALSE),YEAR(A5399)+1,YEAR(A5399))</f>
        <v>2013</v>
      </c>
    </row>
    <row r="5400" spans="1:10" x14ac:dyDescent="0.2">
      <c r="A5400" s="4">
        <v>41334</v>
      </c>
      <c r="B5400" s="2" t="s">
        <v>71</v>
      </c>
      <c r="C5400" s="2" t="s">
        <v>66</v>
      </c>
      <c r="D5400" s="11">
        <v>5477</v>
      </c>
      <c r="E5400" s="12">
        <v>47.892000000000003</v>
      </c>
      <c r="F5400" s="12">
        <v>0</v>
      </c>
      <c r="G5400" s="11">
        <v>5730</v>
      </c>
      <c r="H5400" s="12">
        <v>236.49</v>
      </c>
      <c r="I5400" s="12">
        <v>0</v>
      </c>
      <c r="J5400" s="19">
        <f>IF(MONTH(A5400)&gt;VLOOKUP(Totals!$H$2,Totals!$O$5:$P$16,2,FALSE),YEAR(A5400)+1,YEAR(A5400))</f>
        <v>2013</v>
      </c>
    </row>
    <row r="5401" spans="1:10" x14ac:dyDescent="0.2">
      <c r="A5401" s="4">
        <v>41334</v>
      </c>
      <c r="B5401" s="2" t="s">
        <v>160</v>
      </c>
      <c r="C5401" s="2" t="s">
        <v>11</v>
      </c>
      <c r="D5401" s="11" t="s">
        <v>88</v>
      </c>
      <c r="E5401" s="12">
        <v>411.851</v>
      </c>
      <c r="F5401" s="12">
        <v>0</v>
      </c>
      <c r="G5401" s="11" t="s">
        <v>88</v>
      </c>
      <c r="H5401" s="12">
        <v>394.05200000000002</v>
      </c>
      <c r="I5401" s="12">
        <v>0</v>
      </c>
      <c r="J5401" s="19">
        <f>IF(MONTH(A5401)&gt;VLOOKUP(Totals!$H$2,Totals!$O$5:$P$16,2,FALSE),YEAR(A5401)+1,YEAR(A5401))</f>
        <v>2013</v>
      </c>
    </row>
    <row r="5402" spans="1:10" x14ac:dyDescent="0.2">
      <c r="A5402" s="4">
        <v>41334</v>
      </c>
      <c r="B5402" s="2" t="s">
        <v>72</v>
      </c>
      <c r="C5402" s="2" t="s">
        <v>37</v>
      </c>
      <c r="D5402" s="11">
        <v>40280</v>
      </c>
      <c r="E5402" s="12">
        <v>2150.415</v>
      </c>
      <c r="F5402" s="12">
        <v>185.40700000000001</v>
      </c>
      <c r="G5402" s="11">
        <v>40687</v>
      </c>
      <c r="H5402" s="12">
        <v>1799.655</v>
      </c>
      <c r="I5402" s="12">
        <v>5.4390000000000001</v>
      </c>
      <c r="J5402" s="19">
        <f>IF(MONTH(A5402)&gt;VLOOKUP(Totals!$H$2,Totals!$O$5:$P$16,2,FALSE),YEAR(A5402)+1,YEAR(A5402))</f>
        <v>2013</v>
      </c>
    </row>
    <row r="5403" spans="1:10" x14ac:dyDescent="0.2">
      <c r="A5403" s="4">
        <v>41334</v>
      </c>
      <c r="B5403" s="2" t="s">
        <v>204</v>
      </c>
      <c r="C5403" s="2" t="s">
        <v>35</v>
      </c>
      <c r="D5403" s="11">
        <v>4986</v>
      </c>
      <c r="E5403" s="12">
        <v>0</v>
      </c>
      <c r="F5403" s="12">
        <v>0</v>
      </c>
      <c r="G5403" s="11">
        <v>4956</v>
      </c>
      <c r="H5403" s="12">
        <v>0</v>
      </c>
      <c r="I5403" s="12">
        <v>0</v>
      </c>
      <c r="J5403" s="19">
        <f>IF(MONTH(A5403)&gt;VLOOKUP(Totals!$H$2,Totals!$O$5:$P$16,2,FALSE),YEAR(A5403)+1,YEAR(A5403))</f>
        <v>2013</v>
      </c>
    </row>
    <row r="5404" spans="1:10" x14ac:dyDescent="0.2">
      <c r="A5404" s="4">
        <v>41334</v>
      </c>
      <c r="B5404" s="2" t="s">
        <v>73</v>
      </c>
      <c r="C5404" s="2" t="s">
        <v>47</v>
      </c>
      <c r="D5404" s="11">
        <v>654</v>
      </c>
      <c r="E5404" s="12">
        <v>0</v>
      </c>
      <c r="F5404" s="12">
        <v>0</v>
      </c>
      <c r="G5404" s="11">
        <v>764</v>
      </c>
      <c r="H5404" s="12">
        <v>1.516</v>
      </c>
      <c r="I5404" s="12">
        <v>0</v>
      </c>
      <c r="J5404" s="19">
        <f>IF(MONTH(A5404)&gt;VLOOKUP(Totals!$H$2,Totals!$O$5:$P$16,2,FALSE),YEAR(A5404)+1,YEAR(A5404))</f>
        <v>2013</v>
      </c>
    </row>
    <row r="5405" spans="1:10" x14ac:dyDescent="0.2">
      <c r="A5405" s="4">
        <v>41334</v>
      </c>
      <c r="B5405" s="2" t="s">
        <v>73</v>
      </c>
      <c r="C5405" s="2" t="s">
        <v>16</v>
      </c>
      <c r="D5405" s="11">
        <v>15447</v>
      </c>
      <c r="E5405" s="12">
        <v>11.301</v>
      </c>
      <c r="F5405" s="12">
        <v>148.47200000000001</v>
      </c>
      <c r="G5405" s="11">
        <v>19468</v>
      </c>
      <c r="H5405" s="12">
        <v>399.94799999999998</v>
      </c>
      <c r="I5405" s="12">
        <v>9.5660000000000007</v>
      </c>
      <c r="J5405" s="19">
        <f>IF(MONTH(A5405)&gt;VLOOKUP(Totals!$H$2,Totals!$O$5:$P$16,2,FALSE),YEAR(A5405)+1,YEAR(A5405))</f>
        <v>2013</v>
      </c>
    </row>
    <row r="5406" spans="1:10" x14ac:dyDescent="0.2">
      <c r="A5406" s="4">
        <v>41334</v>
      </c>
      <c r="B5406" s="2" t="s">
        <v>74</v>
      </c>
      <c r="C5406" s="2" t="s">
        <v>18</v>
      </c>
      <c r="D5406" s="11" t="s">
        <v>88</v>
      </c>
      <c r="E5406" s="12" t="s">
        <v>88</v>
      </c>
      <c r="F5406" s="12" t="s">
        <v>88</v>
      </c>
      <c r="G5406" s="11" t="s">
        <v>88</v>
      </c>
      <c r="H5406" s="12">
        <v>55.957000000000001</v>
      </c>
      <c r="I5406" s="12">
        <v>0</v>
      </c>
      <c r="J5406" s="19">
        <f>IF(MONTH(A5406)&gt;VLOOKUP(Totals!$H$2,Totals!$O$5:$P$16,2,FALSE),YEAR(A5406)+1,YEAR(A5406))</f>
        <v>2013</v>
      </c>
    </row>
    <row r="5407" spans="1:10" x14ac:dyDescent="0.2">
      <c r="A5407" s="4">
        <v>41334</v>
      </c>
      <c r="B5407" s="2" t="s">
        <v>74</v>
      </c>
      <c r="C5407" s="2" t="s">
        <v>161</v>
      </c>
      <c r="D5407" s="11" t="s">
        <v>88</v>
      </c>
      <c r="E5407" s="12" t="s">
        <v>88</v>
      </c>
      <c r="F5407" s="12" t="s">
        <v>88</v>
      </c>
      <c r="G5407" s="11" t="s">
        <v>88</v>
      </c>
      <c r="H5407" s="12">
        <v>22.67</v>
      </c>
      <c r="I5407" s="12">
        <v>0</v>
      </c>
      <c r="J5407" s="19">
        <f>IF(MONTH(A5407)&gt;VLOOKUP(Totals!$H$2,Totals!$O$5:$P$16,2,FALSE),YEAR(A5407)+1,YEAR(A5407))</f>
        <v>2013</v>
      </c>
    </row>
    <row r="5408" spans="1:10" x14ac:dyDescent="0.2">
      <c r="A5408" s="4">
        <v>41334</v>
      </c>
      <c r="B5408" s="2" t="s">
        <v>74</v>
      </c>
      <c r="C5408" s="2" t="s">
        <v>35</v>
      </c>
      <c r="D5408" s="11" t="s">
        <v>88</v>
      </c>
      <c r="E5408" s="12" t="s">
        <v>88</v>
      </c>
      <c r="F5408" s="12" t="s">
        <v>88</v>
      </c>
      <c r="G5408" s="11" t="s">
        <v>88</v>
      </c>
      <c r="H5408" s="12">
        <v>230.893</v>
      </c>
      <c r="I5408" s="12">
        <v>0</v>
      </c>
      <c r="J5408" s="19">
        <f>IF(MONTH(A5408)&gt;VLOOKUP(Totals!$H$2,Totals!$O$5:$P$16,2,FALSE),YEAR(A5408)+1,YEAR(A5408))</f>
        <v>2013</v>
      </c>
    </row>
    <row r="5409" spans="1:10" x14ac:dyDescent="0.2">
      <c r="A5409" s="4">
        <v>41334</v>
      </c>
      <c r="B5409" s="2" t="s">
        <v>74</v>
      </c>
      <c r="C5409" s="2" t="s">
        <v>43</v>
      </c>
      <c r="D5409" s="11" t="s">
        <v>88</v>
      </c>
      <c r="E5409" s="12" t="s">
        <v>88</v>
      </c>
      <c r="F5409" s="12" t="s">
        <v>88</v>
      </c>
      <c r="G5409" s="11" t="s">
        <v>88</v>
      </c>
      <c r="H5409" s="12">
        <v>32.46</v>
      </c>
      <c r="I5409" s="12">
        <v>0</v>
      </c>
      <c r="J5409" s="19">
        <f>IF(MONTH(A5409)&gt;VLOOKUP(Totals!$H$2,Totals!$O$5:$P$16,2,FALSE),YEAR(A5409)+1,YEAR(A5409))</f>
        <v>2013</v>
      </c>
    </row>
    <row r="5410" spans="1:10" x14ac:dyDescent="0.2">
      <c r="A5410" s="4">
        <v>41334</v>
      </c>
      <c r="B5410" s="2" t="s">
        <v>74</v>
      </c>
      <c r="C5410" s="2" t="s">
        <v>16</v>
      </c>
      <c r="D5410" s="11" t="s">
        <v>88</v>
      </c>
      <c r="E5410" s="12">
        <v>1701.4359999999999</v>
      </c>
      <c r="F5410" s="12">
        <v>0</v>
      </c>
      <c r="G5410" s="11" t="s">
        <v>88</v>
      </c>
      <c r="H5410" s="12" t="s">
        <v>88</v>
      </c>
      <c r="I5410" s="12" t="s">
        <v>88</v>
      </c>
      <c r="J5410" s="19">
        <f>IF(MONTH(A5410)&gt;VLOOKUP(Totals!$H$2,Totals!$O$5:$P$16,2,FALSE),YEAR(A5410)+1,YEAR(A5410))</f>
        <v>2013</v>
      </c>
    </row>
    <row r="5411" spans="1:10" x14ac:dyDescent="0.2">
      <c r="A5411" s="4">
        <v>41334</v>
      </c>
      <c r="B5411" s="2" t="s">
        <v>75</v>
      </c>
      <c r="C5411" s="2" t="s">
        <v>76</v>
      </c>
      <c r="D5411" s="11">
        <v>14074</v>
      </c>
      <c r="E5411" s="12">
        <v>509.39699999999999</v>
      </c>
      <c r="F5411" s="12">
        <v>0</v>
      </c>
      <c r="G5411" s="11">
        <v>12789</v>
      </c>
      <c r="H5411" s="12">
        <v>370.928</v>
      </c>
      <c r="I5411" s="12">
        <v>0</v>
      </c>
      <c r="J5411" s="19">
        <f>IF(MONTH(A5411)&gt;VLOOKUP(Totals!$H$2,Totals!$O$5:$P$16,2,FALSE),YEAR(A5411)+1,YEAR(A5411))</f>
        <v>2013</v>
      </c>
    </row>
    <row r="5412" spans="1:10" x14ac:dyDescent="0.2">
      <c r="A5412" s="4">
        <v>41334</v>
      </c>
      <c r="B5412" s="2" t="s">
        <v>86</v>
      </c>
      <c r="C5412" s="2" t="s">
        <v>161</v>
      </c>
      <c r="D5412" s="11">
        <v>5127</v>
      </c>
      <c r="E5412" s="12">
        <v>498.27600000000001</v>
      </c>
      <c r="F5412" s="12">
        <v>0</v>
      </c>
      <c r="G5412" s="11">
        <v>3988</v>
      </c>
      <c r="H5412" s="12">
        <v>294.96499999999997</v>
      </c>
      <c r="I5412" s="12">
        <v>0</v>
      </c>
      <c r="J5412" s="19">
        <f>IF(MONTH(A5412)&gt;VLOOKUP(Totals!$H$2,Totals!$O$5:$P$16,2,FALSE),YEAR(A5412)+1,YEAR(A5412))</f>
        <v>2013</v>
      </c>
    </row>
    <row r="5413" spans="1:10" x14ac:dyDescent="0.2">
      <c r="A5413" s="4">
        <v>41334</v>
      </c>
      <c r="B5413" s="2" t="s">
        <v>86</v>
      </c>
      <c r="C5413" s="2" t="s">
        <v>38</v>
      </c>
      <c r="D5413" s="11">
        <v>2008</v>
      </c>
      <c r="E5413" s="12">
        <v>28.9</v>
      </c>
      <c r="F5413" s="12">
        <v>0</v>
      </c>
      <c r="G5413" s="11">
        <v>3178</v>
      </c>
      <c r="H5413" s="12">
        <v>21.135000000000002</v>
      </c>
      <c r="I5413" s="12">
        <v>0</v>
      </c>
      <c r="J5413" s="19">
        <f>IF(MONTH(A5413)&gt;VLOOKUP(Totals!$H$2,Totals!$O$5:$P$16,2,FALSE),YEAR(A5413)+1,YEAR(A5413))</f>
        <v>2013</v>
      </c>
    </row>
    <row r="5414" spans="1:10" x14ac:dyDescent="0.2">
      <c r="A5414" s="4">
        <v>41334</v>
      </c>
      <c r="B5414" s="2" t="s">
        <v>193</v>
      </c>
      <c r="C5414" s="2" t="s">
        <v>27</v>
      </c>
      <c r="D5414" s="11">
        <v>8384</v>
      </c>
      <c r="E5414" s="12">
        <v>16.231000000000002</v>
      </c>
      <c r="F5414" s="12">
        <v>0</v>
      </c>
      <c r="G5414" s="11">
        <v>10067</v>
      </c>
      <c r="H5414" s="12">
        <v>27.289000000000001</v>
      </c>
      <c r="I5414" s="12">
        <v>0</v>
      </c>
      <c r="J5414" s="19">
        <f>IF(MONTH(A5414)&gt;VLOOKUP(Totals!$H$2,Totals!$O$5:$P$16,2,FALSE),YEAR(A5414)+1,YEAR(A5414))</f>
        <v>2013</v>
      </c>
    </row>
    <row r="5415" spans="1:10" x14ac:dyDescent="0.2">
      <c r="A5415" s="4">
        <v>41334</v>
      </c>
      <c r="B5415" s="2" t="s">
        <v>193</v>
      </c>
      <c r="C5415" s="2" t="s">
        <v>28</v>
      </c>
      <c r="D5415" s="11">
        <v>17615</v>
      </c>
      <c r="E5415" s="12">
        <v>0</v>
      </c>
      <c r="F5415" s="12">
        <v>0</v>
      </c>
      <c r="G5415" s="11">
        <v>19427</v>
      </c>
      <c r="H5415" s="12">
        <v>0</v>
      </c>
      <c r="I5415" s="12">
        <v>0</v>
      </c>
      <c r="J5415" s="19">
        <f>IF(MONTH(A5415)&gt;VLOOKUP(Totals!$H$2,Totals!$O$5:$P$16,2,FALSE),YEAR(A5415)+1,YEAR(A5415))</f>
        <v>2013</v>
      </c>
    </row>
    <row r="5416" spans="1:10" x14ac:dyDescent="0.2">
      <c r="A5416" s="4">
        <v>41334</v>
      </c>
      <c r="B5416" s="2" t="s">
        <v>193</v>
      </c>
      <c r="C5416" s="2" t="s">
        <v>11</v>
      </c>
      <c r="D5416" s="11">
        <v>40093</v>
      </c>
      <c r="E5416" s="12">
        <v>103.47199999999999</v>
      </c>
      <c r="F5416" s="12">
        <v>0</v>
      </c>
      <c r="G5416" s="11">
        <v>39388</v>
      </c>
      <c r="H5416" s="12">
        <v>40.195999999999998</v>
      </c>
      <c r="I5416" s="12">
        <v>0</v>
      </c>
      <c r="J5416" s="19">
        <f>IF(MONTH(A5416)&gt;VLOOKUP(Totals!$H$2,Totals!$O$5:$P$16,2,FALSE),YEAR(A5416)+1,YEAR(A5416))</f>
        <v>2013</v>
      </c>
    </row>
    <row r="5417" spans="1:10" x14ac:dyDescent="0.2">
      <c r="A5417" s="4">
        <v>41334</v>
      </c>
      <c r="B5417" s="2" t="s">
        <v>193</v>
      </c>
      <c r="C5417" s="2" t="s">
        <v>25</v>
      </c>
      <c r="D5417" s="11">
        <v>1834</v>
      </c>
      <c r="E5417" s="12">
        <v>0</v>
      </c>
      <c r="F5417" s="12">
        <v>0</v>
      </c>
      <c r="G5417" s="11">
        <v>1770</v>
      </c>
      <c r="H5417" s="12">
        <v>26.992000000000001</v>
      </c>
      <c r="I5417" s="12">
        <v>0</v>
      </c>
      <c r="J5417" s="19">
        <f>IF(MONTH(A5417)&gt;VLOOKUP(Totals!$H$2,Totals!$O$5:$P$16,2,FALSE),YEAR(A5417)+1,YEAR(A5417))</f>
        <v>2013</v>
      </c>
    </row>
    <row r="5418" spans="1:10" x14ac:dyDescent="0.2">
      <c r="A5418" s="4">
        <v>41334</v>
      </c>
      <c r="B5418" s="2" t="s">
        <v>193</v>
      </c>
      <c r="C5418" s="2" t="s">
        <v>22</v>
      </c>
      <c r="D5418" s="11">
        <v>774</v>
      </c>
      <c r="E5418" s="12">
        <v>0</v>
      </c>
      <c r="F5418" s="12">
        <v>0</v>
      </c>
      <c r="G5418" s="11">
        <v>752</v>
      </c>
      <c r="H5418" s="12">
        <v>17.527999999999999</v>
      </c>
      <c r="I5418" s="12">
        <v>0</v>
      </c>
      <c r="J5418" s="19">
        <f>IF(MONTH(A5418)&gt;VLOOKUP(Totals!$H$2,Totals!$O$5:$P$16,2,FALSE),YEAR(A5418)+1,YEAR(A5418))</f>
        <v>2013</v>
      </c>
    </row>
    <row r="5419" spans="1:10" x14ac:dyDescent="0.2">
      <c r="A5419" s="4">
        <v>41334</v>
      </c>
      <c r="B5419" s="2" t="s">
        <v>193</v>
      </c>
      <c r="C5419" s="2" t="s">
        <v>37</v>
      </c>
      <c r="D5419" s="11">
        <v>2390</v>
      </c>
      <c r="E5419" s="12">
        <v>0</v>
      </c>
      <c r="F5419" s="12">
        <v>0</v>
      </c>
      <c r="G5419" s="11">
        <v>2096</v>
      </c>
      <c r="H5419" s="12">
        <v>0</v>
      </c>
      <c r="I5419" s="12">
        <v>0</v>
      </c>
      <c r="J5419" s="19">
        <f>IF(MONTH(A5419)&gt;VLOOKUP(Totals!$H$2,Totals!$O$5:$P$16,2,FALSE),YEAR(A5419)+1,YEAR(A5419))</f>
        <v>2013</v>
      </c>
    </row>
    <row r="5420" spans="1:10" x14ac:dyDescent="0.2">
      <c r="A5420" s="4">
        <v>41334</v>
      </c>
      <c r="B5420" s="2" t="s">
        <v>193</v>
      </c>
      <c r="C5420" s="2" t="s">
        <v>61</v>
      </c>
      <c r="D5420" s="11">
        <v>532</v>
      </c>
      <c r="E5420" s="12">
        <v>0.23599999999999999</v>
      </c>
      <c r="F5420" s="12">
        <v>0</v>
      </c>
      <c r="G5420" s="11">
        <v>486</v>
      </c>
      <c r="H5420" s="12">
        <v>0.69299999999999995</v>
      </c>
      <c r="I5420" s="12">
        <v>0</v>
      </c>
      <c r="J5420" s="19">
        <f>IF(MONTH(A5420)&gt;VLOOKUP(Totals!$H$2,Totals!$O$5:$P$16,2,FALSE),YEAR(A5420)+1,YEAR(A5420))</f>
        <v>2013</v>
      </c>
    </row>
    <row r="5421" spans="1:10" x14ac:dyDescent="0.2">
      <c r="A5421" s="4">
        <v>41334</v>
      </c>
      <c r="B5421" s="2" t="s">
        <v>193</v>
      </c>
      <c r="C5421" s="2" t="s">
        <v>49</v>
      </c>
      <c r="D5421" s="11">
        <v>1927</v>
      </c>
      <c r="E5421" s="12">
        <v>100.31399999999999</v>
      </c>
      <c r="F5421" s="12">
        <v>0</v>
      </c>
      <c r="G5421" s="11">
        <v>2753</v>
      </c>
      <c r="H5421" s="12">
        <v>238.43</v>
      </c>
      <c r="I5421" s="12">
        <v>0</v>
      </c>
      <c r="J5421" s="19">
        <f>IF(MONTH(A5421)&gt;VLOOKUP(Totals!$H$2,Totals!$O$5:$P$16,2,FALSE),YEAR(A5421)+1,YEAR(A5421))</f>
        <v>2013</v>
      </c>
    </row>
    <row r="5422" spans="1:10" x14ac:dyDescent="0.2">
      <c r="A5422" s="4">
        <v>41334</v>
      </c>
      <c r="B5422" s="2" t="s">
        <v>193</v>
      </c>
      <c r="C5422" s="2" t="s">
        <v>16</v>
      </c>
      <c r="D5422" s="11">
        <v>14461</v>
      </c>
      <c r="E5422" s="12">
        <v>605.26700000000005</v>
      </c>
      <c r="F5422" s="12">
        <v>0</v>
      </c>
      <c r="G5422" s="11">
        <v>18981</v>
      </c>
      <c r="H5422" s="12">
        <v>534.10900000000004</v>
      </c>
      <c r="I5422" s="12">
        <v>0</v>
      </c>
      <c r="J5422" s="19">
        <f>IF(MONTH(A5422)&gt;VLOOKUP(Totals!$H$2,Totals!$O$5:$P$16,2,FALSE),YEAR(A5422)+1,YEAR(A5422))</f>
        <v>2013</v>
      </c>
    </row>
    <row r="5423" spans="1:10" x14ac:dyDescent="0.2">
      <c r="A5423" s="4">
        <v>41334</v>
      </c>
      <c r="B5423" s="2" t="s">
        <v>193</v>
      </c>
      <c r="C5423" s="2" t="s">
        <v>30</v>
      </c>
      <c r="D5423" s="11">
        <v>1350</v>
      </c>
      <c r="E5423" s="12">
        <v>4.0629999999999997</v>
      </c>
      <c r="F5423" s="12">
        <v>0</v>
      </c>
      <c r="G5423" s="11">
        <v>1399</v>
      </c>
      <c r="H5423" s="12">
        <v>10.71</v>
      </c>
      <c r="I5423" s="12">
        <v>0</v>
      </c>
      <c r="J5423" s="19">
        <f>IF(MONTH(A5423)&gt;VLOOKUP(Totals!$H$2,Totals!$O$5:$P$16,2,FALSE),YEAR(A5423)+1,YEAR(A5423))</f>
        <v>2013</v>
      </c>
    </row>
    <row r="5424" spans="1:10" x14ac:dyDescent="0.2">
      <c r="A5424" s="4">
        <v>41334</v>
      </c>
      <c r="B5424" s="2" t="s">
        <v>194</v>
      </c>
      <c r="C5424" s="2" t="s">
        <v>62</v>
      </c>
      <c r="D5424" s="11">
        <v>1674</v>
      </c>
      <c r="E5424" s="12">
        <v>6.5000000000000002E-2</v>
      </c>
      <c r="F5424" s="12">
        <v>0</v>
      </c>
      <c r="G5424" s="11">
        <v>1748</v>
      </c>
      <c r="H5424" s="12">
        <v>1.9379999999999999</v>
      </c>
      <c r="I5424" s="12">
        <v>0</v>
      </c>
      <c r="J5424" s="19">
        <f>IF(MONTH(A5424)&gt;VLOOKUP(Totals!$H$2,Totals!$O$5:$P$16,2,FALSE),YEAR(A5424)+1,YEAR(A5424))</f>
        <v>2013</v>
      </c>
    </row>
    <row r="5425" spans="1:10" x14ac:dyDescent="0.2">
      <c r="A5425" s="4">
        <v>41365</v>
      </c>
      <c r="B5425" s="2" t="s">
        <v>9</v>
      </c>
      <c r="C5425" s="2" t="s">
        <v>10</v>
      </c>
      <c r="D5425" s="11">
        <v>1865</v>
      </c>
      <c r="E5425" s="12">
        <v>0.77100000000000002</v>
      </c>
      <c r="F5425" s="12">
        <v>1.631</v>
      </c>
      <c r="G5425" s="11">
        <v>1894</v>
      </c>
      <c r="H5425" s="12">
        <v>50.179000000000002</v>
      </c>
      <c r="I5425" s="12">
        <v>0</v>
      </c>
      <c r="J5425" s="19">
        <f>IF(MONTH(A5425)&gt;VLOOKUP(Totals!$H$2,Totals!$O$5:$P$16,2,FALSE),YEAR(A5425)+1,YEAR(A5425))</f>
        <v>2013</v>
      </c>
    </row>
    <row r="5426" spans="1:10" x14ac:dyDescent="0.2">
      <c r="A5426" s="4">
        <v>41365</v>
      </c>
      <c r="B5426" s="2" t="s">
        <v>233</v>
      </c>
      <c r="C5426" s="2" t="s">
        <v>13</v>
      </c>
      <c r="D5426" s="11">
        <v>3166</v>
      </c>
      <c r="E5426" s="12">
        <v>1.9610000000000001</v>
      </c>
      <c r="F5426" s="12">
        <v>0.52200000000000002</v>
      </c>
      <c r="G5426" s="11">
        <v>3362</v>
      </c>
      <c r="H5426" s="12">
        <v>65.853999999999999</v>
      </c>
      <c r="I5426" s="12">
        <v>3.0750000000000002</v>
      </c>
      <c r="J5426" s="19">
        <f>IF(MONTH(A5426)&gt;VLOOKUP(Totals!$H$2,Totals!$O$5:$P$16,2,FALSE),YEAR(A5426)+1,YEAR(A5426))</f>
        <v>2013</v>
      </c>
    </row>
    <row r="5427" spans="1:10" x14ac:dyDescent="0.2">
      <c r="A5427" s="4">
        <v>41365</v>
      </c>
      <c r="B5427" s="2" t="s">
        <v>14</v>
      </c>
      <c r="C5427" s="2" t="s">
        <v>15</v>
      </c>
      <c r="D5427" s="11">
        <v>4982</v>
      </c>
      <c r="E5427" s="12">
        <v>260.41899999999998</v>
      </c>
      <c r="F5427" s="12">
        <v>55.944000000000003</v>
      </c>
      <c r="G5427" s="11">
        <v>7221</v>
      </c>
      <c r="H5427" s="12">
        <v>228.81899999999999</v>
      </c>
      <c r="I5427" s="12">
        <v>17.271000000000001</v>
      </c>
      <c r="J5427" s="19">
        <f>IF(MONTH(A5427)&gt;VLOOKUP(Totals!$H$2,Totals!$O$5:$P$16,2,FALSE),YEAR(A5427)+1,YEAR(A5427))</f>
        <v>2013</v>
      </c>
    </row>
    <row r="5428" spans="1:10" x14ac:dyDescent="0.2">
      <c r="A5428" s="4">
        <v>41365</v>
      </c>
      <c r="B5428" s="2" t="s">
        <v>17</v>
      </c>
      <c r="C5428" s="2" t="s">
        <v>18</v>
      </c>
      <c r="D5428" s="11">
        <v>11931</v>
      </c>
      <c r="E5428" s="12">
        <v>439.25</v>
      </c>
      <c r="F5428" s="12">
        <v>29.22</v>
      </c>
      <c r="G5428" s="11">
        <v>12052</v>
      </c>
      <c r="H5428" s="12">
        <v>197.23699999999999</v>
      </c>
      <c r="I5428" s="12">
        <v>9.4760000000000009</v>
      </c>
      <c r="J5428" s="19">
        <f>IF(MONTH(A5428)&gt;VLOOKUP(Totals!$H$2,Totals!$O$5:$P$16,2,FALSE),YEAR(A5428)+1,YEAR(A5428))</f>
        <v>2013</v>
      </c>
    </row>
    <row r="5429" spans="1:10" x14ac:dyDescent="0.2">
      <c r="A5429" s="4">
        <v>41365</v>
      </c>
      <c r="B5429" s="2" t="s">
        <v>19</v>
      </c>
      <c r="C5429" s="2" t="s">
        <v>20</v>
      </c>
      <c r="D5429" s="11">
        <v>2088</v>
      </c>
      <c r="E5429" s="12">
        <v>35.299999999999997</v>
      </c>
      <c r="F5429" s="12">
        <v>0.4</v>
      </c>
      <c r="G5429" s="11">
        <v>2125</v>
      </c>
      <c r="H5429" s="12">
        <v>26.645</v>
      </c>
      <c r="I5429" s="12">
        <v>0</v>
      </c>
      <c r="J5429" s="19">
        <f>IF(MONTH(A5429)&gt;VLOOKUP(Totals!$H$2,Totals!$O$5:$P$16,2,FALSE),YEAR(A5429)+1,YEAR(A5429))</f>
        <v>2013</v>
      </c>
    </row>
    <row r="5430" spans="1:10" x14ac:dyDescent="0.2">
      <c r="A5430" s="4">
        <v>41365</v>
      </c>
      <c r="B5430" s="2" t="s">
        <v>23</v>
      </c>
      <c r="C5430" s="2" t="s">
        <v>143</v>
      </c>
      <c r="D5430" s="11">
        <v>731</v>
      </c>
      <c r="E5430" s="12">
        <v>1.0999999999999999E-2</v>
      </c>
      <c r="F5430" s="12">
        <v>4.2999999999999997E-2</v>
      </c>
      <c r="G5430" s="11">
        <v>752</v>
      </c>
      <c r="H5430" s="12">
        <v>19.690000000000001</v>
      </c>
      <c r="I5430" s="12">
        <v>0</v>
      </c>
      <c r="J5430" s="19">
        <f>IF(MONTH(A5430)&gt;VLOOKUP(Totals!$H$2,Totals!$O$5:$P$16,2,FALSE),YEAR(A5430)+1,YEAR(A5430))</f>
        <v>2013</v>
      </c>
    </row>
    <row r="5431" spans="1:10" x14ac:dyDescent="0.2">
      <c r="A5431" s="4">
        <v>41365</v>
      </c>
      <c r="B5431" s="2" t="s">
        <v>23</v>
      </c>
      <c r="C5431" s="2" t="s">
        <v>11</v>
      </c>
      <c r="D5431" s="11">
        <v>107787</v>
      </c>
      <c r="E5431" s="12">
        <v>1716.6559999999999</v>
      </c>
      <c r="F5431" s="12">
        <v>206.64099999999999</v>
      </c>
      <c r="G5431" s="11">
        <v>93781</v>
      </c>
      <c r="H5431" s="12">
        <v>1542.8979999999999</v>
      </c>
      <c r="I5431" s="12">
        <v>1.05</v>
      </c>
      <c r="J5431" s="19">
        <f>IF(MONTH(A5431)&gt;VLOOKUP(Totals!$H$2,Totals!$O$5:$P$16,2,FALSE),YEAR(A5431)+1,YEAR(A5431))</f>
        <v>2013</v>
      </c>
    </row>
    <row r="5432" spans="1:10" x14ac:dyDescent="0.2">
      <c r="A5432" s="4">
        <v>41365</v>
      </c>
      <c r="B5432" s="2" t="s">
        <v>24</v>
      </c>
      <c r="C5432" s="2" t="s">
        <v>25</v>
      </c>
      <c r="D5432" s="11">
        <v>9207</v>
      </c>
      <c r="E5432" s="12">
        <v>50.835999999999999</v>
      </c>
      <c r="F5432" s="12">
        <v>0.46</v>
      </c>
      <c r="G5432" s="11">
        <v>9273</v>
      </c>
      <c r="H5432" s="12">
        <v>310.65699999999998</v>
      </c>
      <c r="I5432" s="12">
        <v>20.696999999999999</v>
      </c>
      <c r="J5432" s="19">
        <f>IF(MONTH(A5432)&gt;VLOOKUP(Totals!$H$2,Totals!$O$5:$P$16,2,FALSE),YEAR(A5432)+1,YEAR(A5432))</f>
        <v>2013</v>
      </c>
    </row>
    <row r="5433" spans="1:10" x14ac:dyDescent="0.2">
      <c r="A5433" s="4">
        <v>41365</v>
      </c>
      <c r="B5433" s="2" t="s">
        <v>29</v>
      </c>
      <c r="C5433" s="2" t="s">
        <v>30</v>
      </c>
      <c r="D5433" s="11">
        <v>4510</v>
      </c>
      <c r="E5433" s="12">
        <v>12.198</v>
      </c>
      <c r="F5433" s="12">
        <v>5.0039999999999996</v>
      </c>
      <c r="G5433" s="11">
        <v>4399</v>
      </c>
      <c r="H5433" s="12">
        <v>33.759</v>
      </c>
      <c r="I5433" s="12">
        <v>3.105</v>
      </c>
      <c r="J5433" s="19">
        <f>IF(MONTH(A5433)&gt;VLOOKUP(Totals!$H$2,Totals!$O$5:$P$16,2,FALSE),YEAR(A5433)+1,YEAR(A5433))</f>
        <v>2013</v>
      </c>
    </row>
    <row r="5434" spans="1:10" x14ac:dyDescent="0.2">
      <c r="A5434" s="4">
        <v>41365</v>
      </c>
      <c r="B5434" s="2" t="s">
        <v>154</v>
      </c>
      <c r="C5434" s="2" t="s">
        <v>34</v>
      </c>
      <c r="D5434" s="11">
        <v>36515</v>
      </c>
      <c r="E5434" s="12">
        <v>1190.7070000000001</v>
      </c>
      <c r="F5434" s="12">
        <v>0</v>
      </c>
      <c r="G5434" s="11">
        <v>35052</v>
      </c>
      <c r="H5434" s="12">
        <v>218.988</v>
      </c>
      <c r="I5434" s="12">
        <v>0</v>
      </c>
      <c r="J5434" s="19">
        <f>IF(MONTH(A5434)&gt;VLOOKUP(Totals!$H$2,Totals!$O$5:$P$16,2,FALSE),YEAR(A5434)+1,YEAR(A5434))</f>
        <v>2013</v>
      </c>
    </row>
    <row r="5435" spans="1:10" x14ac:dyDescent="0.2">
      <c r="A5435" s="4">
        <v>41365</v>
      </c>
      <c r="B5435" s="2" t="s">
        <v>148</v>
      </c>
      <c r="C5435" s="2" t="s">
        <v>25</v>
      </c>
      <c r="D5435" s="11">
        <v>193</v>
      </c>
      <c r="E5435" s="12">
        <v>0</v>
      </c>
      <c r="F5435" s="12">
        <v>1E-3</v>
      </c>
      <c r="G5435" s="11">
        <v>199</v>
      </c>
      <c r="H5435" s="12">
        <v>2.3849999999999998</v>
      </c>
      <c r="I5435" s="12">
        <v>1E-3</v>
      </c>
      <c r="J5435" s="19">
        <f>IF(MONTH(A5435)&gt;VLOOKUP(Totals!$H$2,Totals!$O$5:$P$16,2,FALSE),YEAR(A5435)+1,YEAR(A5435))</f>
        <v>2013</v>
      </c>
    </row>
    <row r="5436" spans="1:10" x14ac:dyDescent="0.2">
      <c r="A5436" s="4">
        <v>41365</v>
      </c>
      <c r="B5436" s="2" t="s">
        <v>31</v>
      </c>
      <c r="C5436" s="2" t="s">
        <v>32</v>
      </c>
      <c r="D5436" s="11">
        <v>7047</v>
      </c>
      <c r="E5436" s="12">
        <v>126.521</v>
      </c>
      <c r="F5436" s="12">
        <v>15.462999999999999</v>
      </c>
      <c r="G5436" s="11">
        <v>7043</v>
      </c>
      <c r="H5436" s="12">
        <v>77.656999999999996</v>
      </c>
      <c r="I5436" s="12">
        <v>0</v>
      </c>
      <c r="J5436" s="19">
        <f>IF(MONTH(A5436)&gt;VLOOKUP(Totals!$H$2,Totals!$O$5:$P$16,2,FALSE),YEAR(A5436)+1,YEAR(A5436))</f>
        <v>2013</v>
      </c>
    </row>
    <row r="5437" spans="1:10" x14ac:dyDescent="0.2">
      <c r="A5437" s="4">
        <v>41365</v>
      </c>
      <c r="B5437" s="2" t="s">
        <v>36</v>
      </c>
      <c r="C5437" s="2" t="s">
        <v>35</v>
      </c>
      <c r="D5437" s="11">
        <v>1983</v>
      </c>
      <c r="E5437" s="12">
        <v>26.126999999999999</v>
      </c>
      <c r="F5437" s="12">
        <v>0</v>
      </c>
      <c r="G5437" s="11">
        <v>2480</v>
      </c>
      <c r="H5437" s="12">
        <v>54.795999999999999</v>
      </c>
      <c r="I5437" s="12">
        <v>0</v>
      </c>
      <c r="J5437" s="19">
        <f>IF(MONTH(A5437)&gt;VLOOKUP(Totals!$H$2,Totals!$O$5:$P$16,2,FALSE),YEAR(A5437)+1,YEAR(A5437))</f>
        <v>2013</v>
      </c>
    </row>
    <row r="5438" spans="1:10" x14ac:dyDescent="0.2">
      <c r="A5438" s="4">
        <v>41365</v>
      </c>
      <c r="B5438" s="2" t="s">
        <v>36</v>
      </c>
      <c r="C5438" s="2" t="s">
        <v>38</v>
      </c>
      <c r="D5438" s="11">
        <v>3182</v>
      </c>
      <c r="E5438" s="12">
        <v>320.90199999999999</v>
      </c>
      <c r="F5438" s="12">
        <v>32.116999999999997</v>
      </c>
      <c r="G5438" s="11">
        <v>5268</v>
      </c>
      <c r="H5438" s="12">
        <v>105.066</v>
      </c>
      <c r="I5438" s="12">
        <v>0</v>
      </c>
      <c r="J5438" s="19">
        <f>IF(MONTH(A5438)&gt;VLOOKUP(Totals!$H$2,Totals!$O$5:$P$16,2,FALSE),YEAR(A5438)+1,YEAR(A5438))</f>
        <v>2013</v>
      </c>
    </row>
    <row r="5439" spans="1:10" x14ac:dyDescent="0.2">
      <c r="A5439" s="4">
        <v>41365</v>
      </c>
      <c r="B5439" s="2" t="s">
        <v>41</v>
      </c>
      <c r="C5439" s="2" t="s">
        <v>161</v>
      </c>
      <c r="D5439" s="11">
        <v>54504</v>
      </c>
      <c r="E5439" s="12">
        <v>3079.4259999999999</v>
      </c>
      <c r="F5439" s="12">
        <v>159.398</v>
      </c>
      <c r="G5439" s="11">
        <v>57760</v>
      </c>
      <c r="H5439" s="12">
        <v>2198.125</v>
      </c>
      <c r="I5439" s="12">
        <v>16.132999999999999</v>
      </c>
      <c r="J5439" s="19">
        <f>IF(MONTH(A5439)&gt;VLOOKUP(Totals!$H$2,Totals!$O$5:$P$16,2,FALSE),YEAR(A5439)+1,YEAR(A5439))</f>
        <v>2013</v>
      </c>
    </row>
    <row r="5440" spans="1:10" x14ac:dyDescent="0.2">
      <c r="A5440" s="4">
        <v>41365</v>
      </c>
      <c r="B5440" s="2" t="s">
        <v>42</v>
      </c>
      <c r="C5440" s="2" t="s">
        <v>11</v>
      </c>
      <c r="D5440" s="11">
        <v>5202</v>
      </c>
      <c r="E5440" s="12">
        <v>217.93700000000001</v>
      </c>
      <c r="F5440" s="12">
        <v>6.6</v>
      </c>
      <c r="G5440" s="11">
        <v>4641</v>
      </c>
      <c r="H5440" s="12">
        <v>168.04599999999999</v>
      </c>
      <c r="I5440" s="12">
        <v>0</v>
      </c>
      <c r="J5440" s="19">
        <f>IF(MONTH(A5440)&gt;VLOOKUP(Totals!$H$2,Totals!$O$5:$P$16,2,FALSE),YEAR(A5440)+1,YEAR(A5440))</f>
        <v>2013</v>
      </c>
    </row>
    <row r="5441" spans="1:10" x14ac:dyDescent="0.2">
      <c r="A5441" s="4">
        <v>41365</v>
      </c>
      <c r="B5441" s="2" t="s">
        <v>42</v>
      </c>
      <c r="C5441" s="2" t="s">
        <v>43</v>
      </c>
      <c r="D5441" s="11">
        <v>4307</v>
      </c>
      <c r="E5441" s="12">
        <v>159.83099999999999</v>
      </c>
      <c r="F5441" s="12">
        <v>50.378999999999998</v>
      </c>
      <c r="G5441" s="11">
        <v>4026</v>
      </c>
      <c r="H5441" s="12">
        <v>119.526</v>
      </c>
      <c r="I5441" s="12">
        <v>2.3660000000000001</v>
      </c>
      <c r="J5441" s="19">
        <f>IF(MONTH(A5441)&gt;VLOOKUP(Totals!$H$2,Totals!$O$5:$P$16,2,FALSE),YEAR(A5441)+1,YEAR(A5441))</f>
        <v>2013</v>
      </c>
    </row>
    <row r="5442" spans="1:10" x14ac:dyDescent="0.2">
      <c r="A5442" s="4">
        <v>41365</v>
      </c>
      <c r="B5442" s="2" t="s">
        <v>44</v>
      </c>
      <c r="C5442" s="2" t="s">
        <v>18</v>
      </c>
      <c r="D5442" s="11">
        <v>18401</v>
      </c>
      <c r="E5442" s="12">
        <v>314.697</v>
      </c>
      <c r="F5442" s="12">
        <v>34.61</v>
      </c>
      <c r="G5442" s="11">
        <v>16817</v>
      </c>
      <c r="H5442" s="12">
        <v>169.75800000000001</v>
      </c>
      <c r="I5442" s="12">
        <v>3.145</v>
      </c>
      <c r="J5442" s="19">
        <f>IF(MONTH(A5442)&gt;VLOOKUP(Totals!$H$2,Totals!$O$5:$P$16,2,FALSE),YEAR(A5442)+1,YEAR(A5442))</f>
        <v>2013</v>
      </c>
    </row>
    <row r="5443" spans="1:10" x14ac:dyDescent="0.2">
      <c r="A5443" s="4">
        <v>41365</v>
      </c>
      <c r="B5443" s="2" t="s">
        <v>45</v>
      </c>
      <c r="C5443" s="2" t="s">
        <v>18</v>
      </c>
      <c r="D5443" s="11">
        <v>27072</v>
      </c>
      <c r="E5443" s="12">
        <v>893.4</v>
      </c>
      <c r="F5443" s="12">
        <v>68.394000000000005</v>
      </c>
      <c r="G5443" s="11">
        <v>24976</v>
      </c>
      <c r="H5443" s="12">
        <v>118.495</v>
      </c>
      <c r="I5443" s="12">
        <v>22.843</v>
      </c>
      <c r="J5443" s="19">
        <f>IF(MONTH(A5443)&gt;VLOOKUP(Totals!$H$2,Totals!$O$5:$P$16,2,FALSE),YEAR(A5443)+1,YEAR(A5443))</f>
        <v>2013</v>
      </c>
    </row>
    <row r="5444" spans="1:10" x14ac:dyDescent="0.2">
      <c r="A5444" s="4">
        <v>41365</v>
      </c>
      <c r="B5444" s="2" t="s">
        <v>165</v>
      </c>
      <c r="C5444" s="2" t="s">
        <v>16</v>
      </c>
      <c r="D5444" s="11">
        <v>6023</v>
      </c>
      <c r="E5444" s="12">
        <v>230.452</v>
      </c>
      <c r="F5444" s="12">
        <v>126.378</v>
      </c>
      <c r="G5444" s="11">
        <v>7016</v>
      </c>
      <c r="H5444" s="12">
        <v>262.38400000000001</v>
      </c>
      <c r="I5444" s="12">
        <v>0</v>
      </c>
      <c r="J5444" s="19">
        <f>IF(MONTH(A5444)&gt;VLOOKUP(Totals!$H$2,Totals!$O$5:$P$16,2,FALSE),YEAR(A5444)+1,YEAR(A5444))</f>
        <v>2013</v>
      </c>
    </row>
    <row r="5445" spans="1:10" x14ac:dyDescent="0.2">
      <c r="A5445" s="4">
        <v>41365</v>
      </c>
      <c r="B5445" s="2" t="s">
        <v>48</v>
      </c>
      <c r="C5445" s="2" t="s">
        <v>34</v>
      </c>
      <c r="D5445" s="11">
        <v>2549</v>
      </c>
      <c r="E5445" s="12">
        <v>0.106</v>
      </c>
      <c r="F5445" s="12">
        <v>0</v>
      </c>
      <c r="G5445" s="11">
        <v>2401</v>
      </c>
      <c r="H5445" s="12">
        <v>13.961</v>
      </c>
      <c r="I5445" s="12">
        <v>0</v>
      </c>
      <c r="J5445" s="19">
        <f>IF(MONTH(A5445)&gt;VLOOKUP(Totals!$H$2,Totals!$O$5:$P$16,2,FALSE),YEAR(A5445)+1,YEAR(A5445))</f>
        <v>2013</v>
      </c>
    </row>
    <row r="5446" spans="1:10" x14ac:dyDescent="0.2">
      <c r="A5446" s="4">
        <v>41365</v>
      </c>
      <c r="B5446" s="2" t="s">
        <v>48</v>
      </c>
      <c r="C5446" s="2" t="s">
        <v>11</v>
      </c>
      <c r="D5446" s="11">
        <v>30021</v>
      </c>
      <c r="E5446" s="12">
        <v>1222.1659999999999</v>
      </c>
      <c r="F5446" s="12">
        <v>0</v>
      </c>
      <c r="G5446" s="11">
        <v>21256</v>
      </c>
      <c r="H5446" s="12">
        <v>521.928</v>
      </c>
      <c r="I5446" s="12">
        <v>0</v>
      </c>
      <c r="J5446" s="19">
        <f>IF(MONTH(A5446)&gt;VLOOKUP(Totals!$H$2,Totals!$O$5:$P$16,2,FALSE),YEAR(A5446)+1,YEAR(A5446))</f>
        <v>2013</v>
      </c>
    </row>
    <row r="5447" spans="1:10" x14ac:dyDescent="0.2">
      <c r="A5447" s="4">
        <v>41365</v>
      </c>
      <c r="B5447" s="2" t="s">
        <v>48</v>
      </c>
      <c r="C5447" s="2" t="s">
        <v>35</v>
      </c>
      <c r="D5447" s="11">
        <v>7331</v>
      </c>
      <c r="E5447" s="12">
        <v>197.24100000000001</v>
      </c>
      <c r="F5447" s="12">
        <v>0</v>
      </c>
      <c r="G5447" s="11">
        <v>7169</v>
      </c>
      <c r="H5447" s="12">
        <v>366.22800000000001</v>
      </c>
      <c r="I5447" s="12">
        <v>0</v>
      </c>
      <c r="J5447" s="19">
        <f>IF(MONTH(A5447)&gt;VLOOKUP(Totals!$H$2,Totals!$O$5:$P$16,2,FALSE),YEAR(A5447)+1,YEAR(A5447))</f>
        <v>2013</v>
      </c>
    </row>
    <row r="5448" spans="1:10" x14ac:dyDescent="0.2">
      <c r="A5448" s="4">
        <v>41365</v>
      </c>
      <c r="B5448" s="2" t="s">
        <v>48</v>
      </c>
      <c r="C5448" s="2" t="s">
        <v>37</v>
      </c>
      <c r="D5448" s="11">
        <v>3916</v>
      </c>
      <c r="E5448" s="12">
        <v>1.5409999999999999</v>
      </c>
      <c r="F5448" s="12">
        <v>0</v>
      </c>
      <c r="G5448" s="11">
        <v>2089</v>
      </c>
      <c r="H5448" s="12">
        <v>1.863</v>
      </c>
      <c r="I5448" s="12">
        <v>0</v>
      </c>
      <c r="J5448" s="19">
        <f>IF(MONTH(A5448)&gt;VLOOKUP(Totals!$H$2,Totals!$O$5:$P$16,2,FALSE),YEAR(A5448)+1,YEAR(A5448))</f>
        <v>2013</v>
      </c>
    </row>
    <row r="5449" spans="1:10" x14ac:dyDescent="0.2">
      <c r="A5449" s="4">
        <v>41365</v>
      </c>
      <c r="B5449" s="2" t="s">
        <v>48</v>
      </c>
      <c r="C5449" s="2" t="s">
        <v>49</v>
      </c>
      <c r="D5449" s="11">
        <v>63605</v>
      </c>
      <c r="E5449" s="12">
        <v>3332.1410000000001</v>
      </c>
      <c r="F5449" s="12">
        <v>39.817999999999998</v>
      </c>
      <c r="G5449" s="11">
        <v>89510</v>
      </c>
      <c r="H5449" s="12">
        <v>2668.846</v>
      </c>
      <c r="I5449" s="12">
        <v>7.42</v>
      </c>
      <c r="J5449" s="19">
        <f>IF(MONTH(A5449)&gt;VLOOKUP(Totals!$H$2,Totals!$O$5:$P$16,2,FALSE),YEAR(A5449)+1,YEAR(A5449))</f>
        <v>2013</v>
      </c>
    </row>
    <row r="5450" spans="1:10" x14ac:dyDescent="0.2">
      <c r="A5450" s="4">
        <v>41365</v>
      </c>
      <c r="B5450" s="2" t="s">
        <v>151</v>
      </c>
      <c r="C5450" s="2" t="s">
        <v>35</v>
      </c>
      <c r="D5450" s="11">
        <v>2123</v>
      </c>
      <c r="E5450" s="12">
        <v>90.415999999999997</v>
      </c>
      <c r="F5450" s="12">
        <v>0</v>
      </c>
      <c r="G5450" s="11">
        <v>1738</v>
      </c>
      <c r="H5450" s="12">
        <v>170.66800000000001</v>
      </c>
      <c r="I5450" s="12">
        <v>0</v>
      </c>
      <c r="J5450" s="19">
        <f>IF(MONTH(A5450)&gt;VLOOKUP(Totals!$H$2,Totals!$O$5:$P$16,2,FALSE),YEAR(A5450)+1,YEAR(A5450))</f>
        <v>2013</v>
      </c>
    </row>
    <row r="5451" spans="1:10" x14ac:dyDescent="0.2">
      <c r="A5451" s="4">
        <v>41365</v>
      </c>
      <c r="B5451" s="2" t="s">
        <v>151</v>
      </c>
      <c r="C5451" s="2" t="s">
        <v>49</v>
      </c>
      <c r="D5451" s="11">
        <v>17850</v>
      </c>
      <c r="E5451" s="12">
        <v>878.98699999999997</v>
      </c>
      <c r="F5451" s="12">
        <v>45.545000000000002</v>
      </c>
      <c r="G5451" s="11">
        <v>26606</v>
      </c>
      <c r="H5451" s="12">
        <v>1009.453</v>
      </c>
      <c r="I5451" s="12">
        <v>10.163</v>
      </c>
      <c r="J5451" s="19">
        <f>IF(MONTH(A5451)&gt;VLOOKUP(Totals!$H$2,Totals!$O$5:$P$16,2,FALSE),YEAR(A5451)+1,YEAR(A5451))</f>
        <v>2013</v>
      </c>
    </row>
    <row r="5452" spans="1:10" x14ac:dyDescent="0.2">
      <c r="A5452" s="4">
        <v>41365</v>
      </c>
      <c r="B5452" s="2" t="s">
        <v>50</v>
      </c>
      <c r="C5452" s="2" t="s">
        <v>43</v>
      </c>
      <c r="D5452" s="11">
        <v>1511</v>
      </c>
      <c r="E5452" s="12">
        <v>58.908000000000001</v>
      </c>
      <c r="F5452" s="12">
        <v>7.2279999999999998</v>
      </c>
      <c r="G5452" s="11">
        <v>1193</v>
      </c>
      <c r="H5452" s="12">
        <v>48.396000000000001</v>
      </c>
      <c r="I5452" s="12">
        <v>0</v>
      </c>
      <c r="J5452" s="19">
        <f>IF(MONTH(A5452)&gt;VLOOKUP(Totals!$H$2,Totals!$O$5:$P$16,2,FALSE),YEAR(A5452)+1,YEAR(A5452))</f>
        <v>2013</v>
      </c>
    </row>
    <row r="5453" spans="1:10" x14ac:dyDescent="0.2">
      <c r="A5453" s="4">
        <v>41365</v>
      </c>
      <c r="B5453" s="2" t="s">
        <v>51</v>
      </c>
      <c r="C5453" s="2" t="s">
        <v>18</v>
      </c>
      <c r="D5453" s="11" t="s">
        <v>88</v>
      </c>
      <c r="E5453" s="12" t="s">
        <v>88</v>
      </c>
      <c r="F5453" s="12" t="s">
        <v>88</v>
      </c>
      <c r="G5453" s="11" t="s">
        <v>88</v>
      </c>
      <c r="H5453" s="12">
        <v>21.161999999999999</v>
      </c>
      <c r="I5453" s="12">
        <v>0</v>
      </c>
      <c r="J5453" s="19">
        <f>IF(MONTH(A5453)&gt;VLOOKUP(Totals!$H$2,Totals!$O$5:$P$16,2,FALSE),YEAR(A5453)+1,YEAR(A5453))</f>
        <v>2013</v>
      </c>
    </row>
    <row r="5454" spans="1:10" x14ac:dyDescent="0.2">
      <c r="A5454" s="4">
        <v>41365</v>
      </c>
      <c r="B5454" s="2" t="s">
        <v>51</v>
      </c>
      <c r="C5454" s="2" t="s">
        <v>16</v>
      </c>
      <c r="D5454" s="11" t="s">
        <v>88</v>
      </c>
      <c r="E5454" s="12">
        <v>848.38699999999994</v>
      </c>
      <c r="F5454" s="12">
        <v>19.218</v>
      </c>
      <c r="G5454" s="11" t="s">
        <v>88</v>
      </c>
      <c r="H5454" s="12" t="s">
        <v>88</v>
      </c>
      <c r="I5454" s="12" t="s">
        <v>88</v>
      </c>
      <c r="J5454" s="19">
        <f>IF(MONTH(A5454)&gt;VLOOKUP(Totals!$H$2,Totals!$O$5:$P$16,2,FALSE),YEAR(A5454)+1,YEAR(A5454))</f>
        <v>2013</v>
      </c>
    </row>
    <row r="5455" spans="1:10" x14ac:dyDescent="0.2">
      <c r="A5455" s="4">
        <v>41365</v>
      </c>
      <c r="B5455" s="2" t="s">
        <v>202</v>
      </c>
      <c r="C5455" s="2" t="s">
        <v>27</v>
      </c>
      <c r="D5455" s="11">
        <v>17876</v>
      </c>
      <c r="E5455" s="12">
        <v>273.28500000000003</v>
      </c>
      <c r="F5455" s="12">
        <v>2.4220000000000002</v>
      </c>
      <c r="G5455" s="11">
        <v>17892</v>
      </c>
      <c r="H5455" s="12">
        <v>188.947</v>
      </c>
      <c r="I5455" s="12">
        <v>9.859</v>
      </c>
      <c r="J5455" s="19">
        <f>IF(MONTH(A5455)&gt;VLOOKUP(Totals!$H$2,Totals!$O$5:$P$16,2,FALSE),YEAR(A5455)+1,YEAR(A5455))</f>
        <v>2013</v>
      </c>
    </row>
    <row r="5456" spans="1:10" x14ac:dyDescent="0.2">
      <c r="A5456" s="4">
        <v>41365</v>
      </c>
      <c r="B5456" s="2" t="s">
        <v>53</v>
      </c>
      <c r="C5456" s="2" t="s">
        <v>28</v>
      </c>
      <c r="D5456" s="11">
        <v>19594</v>
      </c>
      <c r="E5456" s="12">
        <v>657.79</v>
      </c>
      <c r="F5456" s="12">
        <v>38.883000000000003</v>
      </c>
      <c r="G5456" s="11">
        <v>18240</v>
      </c>
      <c r="H5456" s="12">
        <v>436.88299999999998</v>
      </c>
      <c r="I5456" s="12">
        <v>1.4999999999999999E-2</v>
      </c>
      <c r="J5456" s="19">
        <f>IF(MONTH(A5456)&gt;VLOOKUP(Totals!$H$2,Totals!$O$5:$P$16,2,FALSE),YEAR(A5456)+1,YEAR(A5456))</f>
        <v>2013</v>
      </c>
    </row>
    <row r="5457" spans="1:10" x14ac:dyDescent="0.2">
      <c r="A5457" s="4">
        <v>41365</v>
      </c>
      <c r="B5457" s="2" t="s">
        <v>54</v>
      </c>
      <c r="C5457" s="2" t="s">
        <v>16</v>
      </c>
      <c r="D5457" s="11">
        <v>10995</v>
      </c>
      <c r="E5457" s="12">
        <v>135.941</v>
      </c>
      <c r="F5457" s="12">
        <v>0.56100000000000005</v>
      </c>
      <c r="G5457" s="11">
        <v>10797</v>
      </c>
      <c r="H5457" s="12">
        <v>65.968999999999994</v>
      </c>
      <c r="I5457" s="12">
        <v>0.56100000000000005</v>
      </c>
      <c r="J5457" s="19">
        <f>IF(MONTH(A5457)&gt;VLOOKUP(Totals!$H$2,Totals!$O$5:$P$16,2,FALSE),YEAR(A5457)+1,YEAR(A5457))</f>
        <v>2013</v>
      </c>
    </row>
    <row r="5458" spans="1:10" x14ac:dyDescent="0.2">
      <c r="A5458" s="4">
        <v>41365</v>
      </c>
      <c r="B5458" s="2" t="s">
        <v>166</v>
      </c>
      <c r="C5458" s="2" t="s">
        <v>28</v>
      </c>
      <c r="D5458" s="11">
        <v>13355</v>
      </c>
      <c r="E5458" s="12">
        <v>0</v>
      </c>
      <c r="F5458" s="12">
        <v>0</v>
      </c>
      <c r="G5458" s="11">
        <v>13887</v>
      </c>
      <c r="H5458" s="12">
        <v>0</v>
      </c>
      <c r="I5458" s="12">
        <v>0</v>
      </c>
      <c r="J5458" s="19">
        <f>IF(MONTH(A5458)&gt;VLOOKUP(Totals!$H$2,Totals!$O$5:$P$16,2,FALSE),YEAR(A5458)+1,YEAR(A5458))</f>
        <v>2013</v>
      </c>
    </row>
    <row r="5459" spans="1:10" x14ac:dyDescent="0.2">
      <c r="A5459" s="4">
        <v>41365</v>
      </c>
      <c r="B5459" s="2" t="s">
        <v>55</v>
      </c>
      <c r="C5459" s="2" t="s">
        <v>33</v>
      </c>
      <c r="D5459" s="11">
        <v>6020</v>
      </c>
      <c r="E5459" s="12">
        <v>144.429</v>
      </c>
      <c r="F5459" s="12">
        <v>140.642</v>
      </c>
      <c r="G5459" s="11">
        <v>5599</v>
      </c>
      <c r="H5459" s="12">
        <v>81.984999999999999</v>
      </c>
      <c r="I5459" s="12">
        <v>0.27900000000000003</v>
      </c>
      <c r="J5459" s="19">
        <f>IF(MONTH(A5459)&gt;VLOOKUP(Totals!$H$2,Totals!$O$5:$P$16,2,FALSE),YEAR(A5459)+1,YEAR(A5459))</f>
        <v>2013</v>
      </c>
    </row>
    <row r="5460" spans="1:10" x14ac:dyDescent="0.2">
      <c r="A5460" s="4">
        <v>41365</v>
      </c>
      <c r="B5460" s="2" t="s">
        <v>146</v>
      </c>
      <c r="C5460" s="2" t="s">
        <v>18</v>
      </c>
      <c r="D5460" s="11">
        <v>14</v>
      </c>
      <c r="E5460" s="12">
        <v>0</v>
      </c>
      <c r="F5460" s="12">
        <v>0</v>
      </c>
      <c r="G5460" s="11">
        <v>110</v>
      </c>
      <c r="H5460" s="12">
        <v>0.16500000000000001</v>
      </c>
      <c r="I5460" s="12">
        <v>0</v>
      </c>
      <c r="J5460" s="19">
        <f>IF(MONTH(A5460)&gt;VLOOKUP(Totals!$H$2,Totals!$O$5:$P$16,2,FALSE),YEAR(A5460)+1,YEAR(A5460))</f>
        <v>2013</v>
      </c>
    </row>
    <row r="5461" spans="1:10" x14ac:dyDescent="0.2">
      <c r="A5461" s="4">
        <v>41365</v>
      </c>
      <c r="B5461" s="2" t="s">
        <v>146</v>
      </c>
      <c r="C5461" s="2" t="s">
        <v>27</v>
      </c>
      <c r="D5461" s="11">
        <v>2260</v>
      </c>
      <c r="E5461" s="12">
        <v>0</v>
      </c>
      <c r="F5461" s="12">
        <v>0</v>
      </c>
      <c r="G5461" s="11">
        <v>2268</v>
      </c>
      <c r="H5461" s="12">
        <v>0</v>
      </c>
      <c r="I5461" s="12">
        <v>0</v>
      </c>
      <c r="J5461" s="19">
        <f>IF(MONTH(A5461)&gt;VLOOKUP(Totals!$H$2,Totals!$O$5:$P$16,2,FALSE),YEAR(A5461)+1,YEAR(A5461))</f>
        <v>2013</v>
      </c>
    </row>
    <row r="5462" spans="1:10" x14ac:dyDescent="0.2">
      <c r="A5462" s="4">
        <v>41365</v>
      </c>
      <c r="B5462" s="2" t="s">
        <v>146</v>
      </c>
      <c r="C5462" s="2" t="s">
        <v>28</v>
      </c>
      <c r="D5462" s="11">
        <v>24876</v>
      </c>
      <c r="E5462" s="12">
        <v>293.39</v>
      </c>
      <c r="F5462" s="12">
        <v>0</v>
      </c>
      <c r="G5462" s="11">
        <v>26264</v>
      </c>
      <c r="H5462" s="12">
        <v>19</v>
      </c>
      <c r="I5462" s="12">
        <v>0.113</v>
      </c>
      <c r="J5462" s="19">
        <f>IF(MONTH(A5462)&gt;VLOOKUP(Totals!$H$2,Totals!$O$5:$P$16,2,FALSE),YEAR(A5462)+1,YEAR(A5462))</f>
        <v>2013</v>
      </c>
    </row>
    <row r="5463" spans="1:10" x14ac:dyDescent="0.2">
      <c r="A5463" s="4">
        <v>41365</v>
      </c>
      <c r="B5463" s="2" t="s">
        <v>146</v>
      </c>
      <c r="C5463" s="2" t="s">
        <v>33</v>
      </c>
      <c r="D5463" s="11">
        <v>15429</v>
      </c>
      <c r="E5463" s="12">
        <v>317.39400000000001</v>
      </c>
      <c r="F5463" s="12">
        <v>21.178999999999998</v>
      </c>
      <c r="G5463" s="11">
        <v>14421</v>
      </c>
      <c r="H5463" s="12">
        <v>141.72</v>
      </c>
      <c r="I5463" s="12">
        <v>4.9290000000000003</v>
      </c>
      <c r="J5463" s="19">
        <f>IF(MONTH(A5463)&gt;VLOOKUP(Totals!$H$2,Totals!$O$5:$P$16,2,FALSE),YEAR(A5463)+1,YEAR(A5463))</f>
        <v>2013</v>
      </c>
    </row>
    <row r="5464" spans="1:10" x14ac:dyDescent="0.2">
      <c r="A5464" s="4">
        <v>41365</v>
      </c>
      <c r="B5464" s="2" t="s">
        <v>146</v>
      </c>
      <c r="C5464" s="2" t="s">
        <v>11</v>
      </c>
      <c r="D5464" s="11">
        <v>30225</v>
      </c>
      <c r="E5464" s="12">
        <v>5.7080000000000002</v>
      </c>
      <c r="F5464" s="12">
        <v>11.118</v>
      </c>
      <c r="G5464" s="11">
        <v>26640</v>
      </c>
      <c r="H5464" s="12">
        <v>12.121</v>
      </c>
      <c r="I5464" s="12">
        <v>4.1970000000000001</v>
      </c>
      <c r="J5464" s="19">
        <f>IF(MONTH(A5464)&gt;VLOOKUP(Totals!$H$2,Totals!$O$5:$P$16,2,FALSE),YEAR(A5464)+1,YEAR(A5464))</f>
        <v>2013</v>
      </c>
    </row>
    <row r="5465" spans="1:10" x14ac:dyDescent="0.2">
      <c r="A5465" s="4">
        <v>41365</v>
      </c>
      <c r="B5465" s="2" t="s">
        <v>146</v>
      </c>
      <c r="C5465" s="2" t="s">
        <v>52</v>
      </c>
      <c r="D5465" s="11">
        <v>2657</v>
      </c>
      <c r="E5465" s="12">
        <v>0</v>
      </c>
      <c r="F5465" s="12">
        <v>0</v>
      </c>
      <c r="G5465" s="11">
        <v>2445</v>
      </c>
      <c r="H5465" s="12">
        <v>0</v>
      </c>
      <c r="I5465" s="12">
        <v>0</v>
      </c>
      <c r="J5465" s="19">
        <f>IF(MONTH(A5465)&gt;VLOOKUP(Totals!$H$2,Totals!$O$5:$P$16,2,FALSE),YEAR(A5465)+1,YEAR(A5465))</f>
        <v>2013</v>
      </c>
    </row>
    <row r="5466" spans="1:10" x14ac:dyDescent="0.2">
      <c r="A5466" s="4">
        <v>41365</v>
      </c>
      <c r="B5466" s="2" t="s">
        <v>146</v>
      </c>
      <c r="C5466" s="2" t="s">
        <v>35</v>
      </c>
      <c r="D5466" s="11">
        <v>9698</v>
      </c>
      <c r="E5466" s="12">
        <v>234.49100000000001</v>
      </c>
      <c r="F5466" s="12">
        <v>5.92</v>
      </c>
      <c r="G5466" s="11">
        <v>10077</v>
      </c>
      <c r="H5466" s="12">
        <v>134.57300000000001</v>
      </c>
      <c r="I5466" s="12">
        <v>0.89600000000000002</v>
      </c>
      <c r="J5466" s="19">
        <f>IF(MONTH(A5466)&gt;VLOOKUP(Totals!$H$2,Totals!$O$5:$P$16,2,FALSE),YEAR(A5466)+1,YEAR(A5466))</f>
        <v>2013</v>
      </c>
    </row>
    <row r="5467" spans="1:10" x14ac:dyDescent="0.2">
      <c r="A5467" s="4">
        <v>41365</v>
      </c>
      <c r="B5467" s="2" t="s">
        <v>146</v>
      </c>
      <c r="C5467" s="2" t="s">
        <v>37</v>
      </c>
      <c r="D5467" s="11">
        <v>6219</v>
      </c>
      <c r="E5467" s="12">
        <v>194.25800000000001</v>
      </c>
      <c r="F5467" s="12">
        <v>13.504</v>
      </c>
      <c r="G5467" s="11">
        <v>6214</v>
      </c>
      <c r="H5467" s="12">
        <v>122.33499999999999</v>
      </c>
      <c r="I5467" s="12">
        <v>0.161</v>
      </c>
      <c r="J5467" s="19">
        <f>IF(MONTH(A5467)&gt;VLOOKUP(Totals!$H$2,Totals!$O$5:$P$16,2,FALSE),YEAR(A5467)+1,YEAR(A5467))</f>
        <v>2013</v>
      </c>
    </row>
    <row r="5468" spans="1:10" x14ac:dyDescent="0.2">
      <c r="A5468" s="4">
        <v>41365</v>
      </c>
      <c r="B5468" s="2" t="s">
        <v>146</v>
      </c>
      <c r="C5468" s="2" t="s">
        <v>16</v>
      </c>
      <c r="D5468" s="11">
        <v>8793</v>
      </c>
      <c r="E5468" s="12">
        <v>142.44</v>
      </c>
      <c r="F5468" s="12">
        <v>5.4470000000000001</v>
      </c>
      <c r="G5468" s="11">
        <v>8249</v>
      </c>
      <c r="H5468" s="12">
        <v>116.70699999999999</v>
      </c>
      <c r="I5468" s="12">
        <v>9.1999999999999998E-2</v>
      </c>
      <c r="J5468" s="19">
        <f>IF(MONTH(A5468)&gt;VLOOKUP(Totals!$H$2,Totals!$O$5:$P$16,2,FALSE),YEAR(A5468)+1,YEAR(A5468))</f>
        <v>2013</v>
      </c>
    </row>
    <row r="5469" spans="1:10" x14ac:dyDescent="0.2">
      <c r="A5469" s="4">
        <v>41365</v>
      </c>
      <c r="B5469" s="2" t="s">
        <v>170</v>
      </c>
      <c r="C5469" s="2" t="s">
        <v>35</v>
      </c>
      <c r="D5469" s="11">
        <v>6556</v>
      </c>
      <c r="E5469" s="12">
        <v>0</v>
      </c>
      <c r="F5469" s="12">
        <v>0</v>
      </c>
      <c r="G5469" s="11">
        <v>7510</v>
      </c>
      <c r="H5469" s="12">
        <v>0</v>
      </c>
      <c r="I5469" s="12">
        <v>0</v>
      </c>
      <c r="J5469" s="19">
        <f>IF(MONTH(A5469)&gt;VLOOKUP(Totals!$H$2,Totals!$O$5:$P$16,2,FALSE),YEAR(A5469)+1,YEAR(A5469))</f>
        <v>2013</v>
      </c>
    </row>
    <row r="5470" spans="1:10" x14ac:dyDescent="0.2">
      <c r="A5470" s="4">
        <v>41365</v>
      </c>
      <c r="B5470" s="2" t="s">
        <v>56</v>
      </c>
      <c r="C5470" s="2" t="s">
        <v>32</v>
      </c>
      <c r="D5470" s="11">
        <v>8048</v>
      </c>
      <c r="E5470" s="12">
        <v>157.702</v>
      </c>
      <c r="F5470" s="12">
        <v>102.2</v>
      </c>
      <c r="G5470" s="11">
        <v>9560</v>
      </c>
      <c r="H5470" s="12">
        <v>233.602</v>
      </c>
      <c r="I5470" s="12">
        <v>2.9529999999999998</v>
      </c>
      <c r="J5470" s="19">
        <f>IF(MONTH(A5470)&gt;VLOOKUP(Totals!$H$2,Totals!$O$5:$P$16,2,FALSE),YEAR(A5470)+1,YEAR(A5470))</f>
        <v>2013</v>
      </c>
    </row>
    <row r="5471" spans="1:10" x14ac:dyDescent="0.2">
      <c r="A5471" s="4">
        <v>41365</v>
      </c>
      <c r="B5471" s="2" t="s">
        <v>159</v>
      </c>
      <c r="C5471" s="2" t="s">
        <v>57</v>
      </c>
      <c r="D5471" s="11">
        <v>2162</v>
      </c>
      <c r="E5471" s="12">
        <v>167.98400000000001</v>
      </c>
      <c r="F5471" s="12">
        <v>0.59199999999999997</v>
      </c>
      <c r="G5471" s="11">
        <v>2064</v>
      </c>
      <c r="H5471" s="12">
        <v>9.2720000000000002</v>
      </c>
      <c r="I5471" s="12">
        <v>4.9950000000000001</v>
      </c>
      <c r="J5471" s="19">
        <f>IF(MONTH(A5471)&gt;VLOOKUP(Totals!$H$2,Totals!$O$5:$P$16,2,FALSE),YEAR(A5471)+1,YEAR(A5471))</f>
        <v>2013</v>
      </c>
    </row>
    <row r="5472" spans="1:10" x14ac:dyDescent="0.2">
      <c r="A5472" s="4">
        <v>41365</v>
      </c>
      <c r="B5472" s="2" t="s">
        <v>159</v>
      </c>
      <c r="C5472" s="2" t="s">
        <v>11</v>
      </c>
      <c r="D5472" s="11">
        <v>2541</v>
      </c>
      <c r="E5472" s="12">
        <v>84.254000000000005</v>
      </c>
      <c r="F5472" s="12">
        <v>0</v>
      </c>
      <c r="G5472" s="11">
        <v>2155</v>
      </c>
      <c r="H5472" s="12">
        <v>3.1259999999999999</v>
      </c>
      <c r="I5472" s="12">
        <v>0</v>
      </c>
      <c r="J5472" s="19">
        <f>IF(MONTH(A5472)&gt;VLOOKUP(Totals!$H$2,Totals!$O$5:$P$16,2,FALSE),YEAR(A5472)+1,YEAR(A5472))</f>
        <v>2013</v>
      </c>
    </row>
    <row r="5473" spans="1:10" x14ac:dyDescent="0.2">
      <c r="A5473" s="4">
        <v>41365</v>
      </c>
      <c r="B5473" s="2" t="s">
        <v>59</v>
      </c>
      <c r="C5473" s="2" t="s">
        <v>18</v>
      </c>
      <c r="D5473" s="11">
        <v>0</v>
      </c>
      <c r="E5473" s="12">
        <v>147.80099999999999</v>
      </c>
      <c r="F5473" s="12">
        <v>0</v>
      </c>
      <c r="G5473" s="11" t="s">
        <v>88</v>
      </c>
      <c r="H5473" s="12" t="s">
        <v>88</v>
      </c>
      <c r="I5473" s="12" t="s">
        <v>88</v>
      </c>
      <c r="J5473" s="19">
        <f>IF(MONTH(A5473)&gt;VLOOKUP(Totals!$H$2,Totals!$O$5:$P$16,2,FALSE),YEAR(A5473)+1,YEAR(A5473))</f>
        <v>2013</v>
      </c>
    </row>
    <row r="5474" spans="1:10" x14ac:dyDescent="0.2">
      <c r="A5474" s="4">
        <v>41365</v>
      </c>
      <c r="B5474" s="2" t="s">
        <v>59</v>
      </c>
      <c r="C5474" s="2" t="s">
        <v>34</v>
      </c>
      <c r="D5474" s="11">
        <v>48408</v>
      </c>
      <c r="E5474" s="12">
        <v>2341.107</v>
      </c>
      <c r="F5474" s="12">
        <v>176.84299999999999</v>
      </c>
      <c r="G5474" s="11">
        <v>48502</v>
      </c>
      <c r="H5474" s="12">
        <v>1250.1010000000001</v>
      </c>
      <c r="I5474" s="12">
        <v>0</v>
      </c>
      <c r="J5474" s="19">
        <f>IF(MONTH(A5474)&gt;VLOOKUP(Totals!$H$2,Totals!$O$5:$P$16,2,FALSE),YEAR(A5474)+1,YEAR(A5474))</f>
        <v>2013</v>
      </c>
    </row>
    <row r="5475" spans="1:10" x14ac:dyDescent="0.2">
      <c r="A5475" s="4">
        <v>41365</v>
      </c>
      <c r="B5475" s="2" t="s">
        <v>227</v>
      </c>
      <c r="C5475" s="2" t="s">
        <v>21</v>
      </c>
      <c r="D5475" s="11">
        <v>637</v>
      </c>
      <c r="E5475" s="12">
        <v>0.69</v>
      </c>
      <c r="F5475" s="12">
        <v>4.0000000000000001E-3</v>
      </c>
      <c r="G5475" s="11">
        <v>805</v>
      </c>
      <c r="H5475" s="12">
        <v>12.715999999999999</v>
      </c>
      <c r="I5475" s="12">
        <v>0.38700000000000001</v>
      </c>
      <c r="J5475" s="19">
        <f>IF(MONTH(A5475)&gt;VLOOKUP(Totals!$H$2,Totals!$O$5:$P$16,2,FALSE),YEAR(A5475)+1,YEAR(A5475))</f>
        <v>2013</v>
      </c>
    </row>
    <row r="5476" spans="1:10" x14ac:dyDescent="0.2">
      <c r="A5476" s="4">
        <v>41365</v>
      </c>
      <c r="B5476" s="2" t="s">
        <v>155</v>
      </c>
      <c r="C5476" s="2" t="s">
        <v>25</v>
      </c>
      <c r="D5476" s="11" t="s">
        <v>88</v>
      </c>
      <c r="E5476" s="12">
        <v>0.91</v>
      </c>
      <c r="F5476" s="12">
        <v>0</v>
      </c>
      <c r="G5476" s="11" t="s">
        <v>88</v>
      </c>
      <c r="H5476" s="12">
        <v>65.552000000000007</v>
      </c>
      <c r="I5476" s="12">
        <v>0</v>
      </c>
      <c r="J5476" s="19">
        <f>IF(MONTH(A5476)&gt;VLOOKUP(Totals!$H$2,Totals!$O$5:$P$16,2,FALSE),YEAR(A5476)+1,YEAR(A5476))</f>
        <v>2013</v>
      </c>
    </row>
    <row r="5477" spans="1:10" x14ac:dyDescent="0.2">
      <c r="A5477" s="4">
        <v>41365</v>
      </c>
      <c r="B5477" s="2" t="s">
        <v>155</v>
      </c>
      <c r="C5477" s="2" t="s">
        <v>22</v>
      </c>
      <c r="D5477" s="11" t="s">
        <v>88</v>
      </c>
      <c r="E5477" s="12">
        <v>38.517000000000003</v>
      </c>
      <c r="F5477" s="12">
        <v>0</v>
      </c>
      <c r="G5477" s="11" t="s">
        <v>88</v>
      </c>
      <c r="H5477" s="12">
        <v>42.377000000000002</v>
      </c>
      <c r="I5477" s="12">
        <v>0</v>
      </c>
      <c r="J5477" s="19">
        <f>IF(MONTH(A5477)&gt;VLOOKUP(Totals!$H$2,Totals!$O$5:$P$16,2,FALSE),YEAR(A5477)+1,YEAR(A5477))</f>
        <v>2013</v>
      </c>
    </row>
    <row r="5478" spans="1:10" x14ac:dyDescent="0.2">
      <c r="A5478" s="4">
        <v>41365</v>
      </c>
      <c r="B5478" s="2" t="s">
        <v>60</v>
      </c>
      <c r="C5478" s="2" t="s">
        <v>52</v>
      </c>
      <c r="D5478" s="11">
        <v>6675</v>
      </c>
      <c r="E5478" s="12">
        <v>326.036</v>
      </c>
      <c r="F5478" s="12">
        <v>0</v>
      </c>
      <c r="G5478" s="11">
        <v>5341</v>
      </c>
      <c r="H5478" s="12">
        <v>117.687</v>
      </c>
      <c r="I5478" s="12">
        <v>0</v>
      </c>
      <c r="J5478" s="19">
        <f>IF(MONTH(A5478)&gt;VLOOKUP(Totals!$H$2,Totals!$O$5:$P$16,2,FALSE),YEAR(A5478)+1,YEAR(A5478))</f>
        <v>2013</v>
      </c>
    </row>
    <row r="5479" spans="1:10" x14ac:dyDescent="0.2">
      <c r="A5479" s="4">
        <v>41365</v>
      </c>
      <c r="B5479" s="2" t="s">
        <v>199</v>
      </c>
      <c r="C5479" s="2" t="s">
        <v>33</v>
      </c>
      <c r="D5479" s="11" t="s">
        <v>88</v>
      </c>
      <c r="E5479" s="12">
        <v>150.55199999999999</v>
      </c>
      <c r="F5479" s="12">
        <v>0</v>
      </c>
      <c r="G5479" s="11" t="s">
        <v>88</v>
      </c>
      <c r="H5479" s="12" t="s">
        <v>88</v>
      </c>
      <c r="I5479" s="12" t="s">
        <v>88</v>
      </c>
      <c r="J5479" s="19">
        <f>IF(MONTH(A5479)&gt;VLOOKUP(Totals!$H$2,Totals!$O$5:$P$16,2,FALSE),YEAR(A5479)+1,YEAR(A5479))</f>
        <v>2013</v>
      </c>
    </row>
    <row r="5480" spans="1:10" x14ac:dyDescent="0.2">
      <c r="A5480" s="4">
        <v>41365</v>
      </c>
      <c r="B5480" s="2" t="s">
        <v>199</v>
      </c>
      <c r="C5480" s="2" t="s">
        <v>16</v>
      </c>
      <c r="D5480" s="11" t="s">
        <v>88</v>
      </c>
      <c r="E5480" s="12">
        <v>359.1</v>
      </c>
      <c r="F5480" s="12">
        <v>0</v>
      </c>
      <c r="G5480" s="11" t="s">
        <v>88</v>
      </c>
      <c r="H5480" s="12" t="s">
        <v>88</v>
      </c>
      <c r="I5480" s="12" t="s">
        <v>88</v>
      </c>
      <c r="J5480" s="19">
        <f>IF(MONTH(A5480)&gt;VLOOKUP(Totals!$H$2,Totals!$O$5:$P$16,2,FALSE),YEAR(A5480)+1,YEAR(A5480))</f>
        <v>2013</v>
      </c>
    </row>
    <row r="5481" spans="1:10" x14ac:dyDescent="0.2">
      <c r="A5481" s="4">
        <v>41365</v>
      </c>
      <c r="B5481" s="2" t="s">
        <v>63</v>
      </c>
      <c r="C5481" s="2" t="s">
        <v>57</v>
      </c>
      <c r="D5481" s="11">
        <v>3860</v>
      </c>
      <c r="E5481" s="12">
        <v>3.78</v>
      </c>
      <c r="F5481" s="12">
        <v>0</v>
      </c>
      <c r="G5481" s="11">
        <v>4053</v>
      </c>
      <c r="H5481" s="12">
        <v>5.0659999999999998</v>
      </c>
      <c r="I5481" s="12">
        <v>0.90800000000000003</v>
      </c>
      <c r="J5481" s="19">
        <f>IF(MONTH(A5481)&gt;VLOOKUP(Totals!$H$2,Totals!$O$5:$P$16,2,FALSE),YEAR(A5481)+1,YEAR(A5481))</f>
        <v>2013</v>
      </c>
    </row>
    <row r="5482" spans="1:10" x14ac:dyDescent="0.2">
      <c r="A5482" s="4">
        <v>41365</v>
      </c>
      <c r="B5482" s="2" t="s">
        <v>63</v>
      </c>
      <c r="C5482" s="2" t="s">
        <v>18</v>
      </c>
      <c r="D5482" s="11">
        <v>6648</v>
      </c>
      <c r="E5482" s="12">
        <v>626.42100000000005</v>
      </c>
      <c r="F5482" s="12">
        <v>22.294</v>
      </c>
      <c r="G5482" s="11">
        <v>6013</v>
      </c>
      <c r="H5482" s="12">
        <v>254.76300000000001</v>
      </c>
      <c r="I5482" s="12">
        <v>15.337999999999999</v>
      </c>
      <c r="J5482" s="19">
        <f>IF(MONTH(A5482)&gt;VLOOKUP(Totals!$H$2,Totals!$O$5:$P$16,2,FALSE),YEAR(A5482)+1,YEAR(A5482))</f>
        <v>2013</v>
      </c>
    </row>
    <row r="5483" spans="1:10" x14ac:dyDescent="0.2">
      <c r="A5483" s="4">
        <v>41365</v>
      </c>
      <c r="B5483" s="2" t="s">
        <v>63</v>
      </c>
      <c r="C5483" s="2" t="s">
        <v>58</v>
      </c>
      <c r="D5483" s="11">
        <v>778</v>
      </c>
      <c r="E5483" s="12">
        <v>29.437999999999999</v>
      </c>
      <c r="F5483" s="12">
        <v>4.0279999999999996</v>
      </c>
      <c r="G5483" s="11">
        <v>1861</v>
      </c>
      <c r="H5483" s="12">
        <v>3.1309999999999998</v>
      </c>
      <c r="I5483" s="12">
        <v>17.481999999999999</v>
      </c>
      <c r="J5483" s="19">
        <f>IF(MONTH(A5483)&gt;VLOOKUP(Totals!$H$2,Totals!$O$5:$P$16,2,FALSE),YEAR(A5483)+1,YEAR(A5483))</f>
        <v>2013</v>
      </c>
    </row>
    <row r="5484" spans="1:10" x14ac:dyDescent="0.2">
      <c r="A5484" s="4">
        <v>41365</v>
      </c>
      <c r="B5484" s="2" t="s">
        <v>63</v>
      </c>
      <c r="C5484" s="2" t="s">
        <v>161</v>
      </c>
      <c r="D5484" s="11">
        <v>21036</v>
      </c>
      <c r="E5484" s="12">
        <v>1104.913</v>
      </c>
      <c r="F5484" s="12">
        <v>18.649000000000001</v>
      </c>
      <c r="G5484" s="11">
        <v>21052</v>
      </c>
      <c r="H5484" s="12">
        <v>488.17399999999998</v>
      </c>
      <c r="I5484" s="12">
        <v>25.713999999999999</v>
      </c>
      <c r="J5484" s="19">
        <f>IF(MONTH(A5484)&gt;VLOOKUP(Totals!$H$2,Totals!$O$5:$P$16,2,FALSE),YEAR(A5484)+1,YEAR(A5484))</f>
        <v>2013</v>
      </c>
    </row>
    <row r="5485" spans="1:10" x14ac:dyDescent="0.2">
      <c r="A5485" s="4">
        <v>41365</v>
      </c>
      <c r="B5485" s="2" t="s">
        <v>63</v>
      </c>
      <c r="C5485" s="2" t="s">
        <v>28</v>
      </c>
      <c r="D5485" s="11">
        <v>2662</v>
      </c>
      <c r="E5485" s="12">
        <v>95.873000000000005</v>
      </c>
      <c r="F5485" s="12">
        <v>0.20799999999999999</v>
      </c>
      <c r="G5485" s="11">
        <v>2708</v>
      </c>
      <c r="H5485" s="12">
        <v>78.447000000000003</v>
      </c>
      <c r="I5485" s="12">
        <v>1.31</v>
      </c>
      <c r="J5485" s="19">
        <f>IF(MONTH(A5485)&gt;VLOOKUP(Totals!$H$2,Totals!$O$5:$P$16,2,FALSE),YEAR(A5485)+1,YEAR(A5485))</f>
        <v>2013</v>
      </c>
    </row>
    <row r="5486" spans="1:10" x14ac:dyDescent="0.2">
      <c r="A5486" s="4">
        <v>41365</v>
      </c>
      <c r="B5486" s="2" t="s">
        <v>63</v>
      </c>
      <c r="C5486" s="2" t="s">
        <v>33</v>
      </c>
      <c r="D5486" s="11">
        <v>8429</v>
      </c>
      <c r="E5486" s="12">
        <v>100.316</v>
      </c>
      <c r="F5486" s="12">
        <v>32.442</v>
      </c>
      <c r="G5486" s="11">
        <v>8040</v>
      </c>
      <c r="H5486" s="12">
        <v>158.16900000000001</v>
      </c>
      <c r="I5486" s="12">
        <v>48.637</v>
      </c>
      <c r="J5486" s="19">
        <f>IF(MONTH(A5486)&gt;VLOOKUP(Totals!$H$2,Totals!$O$5:$P$16,2,FALSE),YEAR(A5486)+1,YEAR(A5486))</f>
        <v>2013</v>
      </c>
    </row>
    <row r="5487" spans="1:10" x14ac:dyDescent="0.2">
      <c r="A5487" s="4">
        <v>41365</v>
      </c>
      <c r="B5487" s="2" t="s">
        <v>63</v>
      </c>
      <c r="C5487" s="2" t="s">
        <v>87</v>
      </c>
      <c r="D5487" s="11" t="s">
        <v>88</v>
      </c>
      <c r="E5487" s="12" t="s">
        <v>88</v>
      </c>
      <c r="F5487" s="12" t="s">
        <v>88</v>
      </c>
      <c r="G5487" s="11" t="s">
        <v>88</v>
      </c>
      <c r="H5487" s="12">
        <v>12</v>
      </c>
      <c r="I5487" s="12">
        <v>0</v>
      </c>
      <c r="J5487" s="19">
        <f>IF(MONTH(A5487)&gt;VLOOKUP(Totals!$H$2,Totals!$O$5:$P$16,2,FALSE),YEAR(A5487)+1,YEAR(A5487))</f>
        <v>2013</v>
      </c>
    </row>
    <row r="5488" spans="1:10" x14ac:dyDescent="0.2">
      <c r="A5488" s="4">
        <v>41365</v>
      </c>
      <c r="B5488" s="2" t="s">
        <v>63</v>
      </c>
      <c r="C5488" s="2" t="s">
        <v>13</v>
      </c>
      <c r="D5488" s="11">
        <v>2252</v>
      </c>
      <c r="E5488" s="12">
        <v>3.7280000000000002</v>
      </c>
      <c r="F5488" s="12">
        <v>0.156</v>
      </c>
      <c r="G5488" s="11">
        <v>1918</v>
      </c>
      <c r="H5488" s="12">
        <v>20.664999999999999</v>
      </c>
      <c r="I5488" s="12">
        <v>1.2470000000000001</v>
      </c>
      <c r="J5488" s="19">
        <f>IF(MONTH(A5488)&gt;VLOOKUP(Totals!$H$2,Totals!$O$5:$P$16,2,FALSE),YEAR(A5488)+1,YEAR(A5488))</f>
        <v>2013</v>
      </c>
    </row>
    <row r="5489" spans="1:10" x14ac:dyDescent="0.2">
      <c r="A5489" s="4">
        <v>41365</v>
      </c>
      <c r="B5489" s="2" t="s">
        <v>63</v>
      </c>
      <c r="C5489" s="2" t="s">
        <v>11</v>
      </c>
      <c r="D5489" s="11">
        <v>53817</v>
      </c>
      <c r="E5489" s="12">
        <v>770.15499999999997</v>
      </c>
      <c r="F5489" s="12">
        <v>31.92</v>
      </c>
      <c r="G5489" s="11">
        <v>45479</v>
      </c>
      <c r="H5489" s="12">
        <v>809.04499999999996</v>
      </c>
      <c r="I5489" s="12">
        <v>139.85</v>
      </c>
      <c r="J5489" s="19">
        <f>IF(MONTH(A5489)&gt;VLOOKUP(Totals!$H$2,Totals!$O$5:$P$16,2,FALSE),YEAR(A5489)+1,YEAR(A5489))</f>
        <v>2013</v>
      </c>
    </row>
    <row r="5490" spans="1:10" x14ac:dyDescent="0.2">
      <c r="A5490" s="4">
        <v>41365</v>
      </c>
      <c r="B5490" s="2" t="s">
        <v>63</v>
      </c>
      <c r="C5490" s="2" t="s">
        <v>25</v>
      </c>
      <c r="D5490" s="11">
        <v>2129</v>
      </c>
      <c r="E5490" s="12">
        <v>0</v>
      </c>
      <c r="F5490" s="12">
        <v>0</v>
      </c>
      <c r="G5490" s="11">
        <v>2503</v>
      </c>
      <c r="H5490" s="12">
        <v>0</v>
      </c>
      <c r="I5490" s="12">
        <v>0</v>
      </c>
      <c r="J5490" s="19">
        <f>IF(MONTH(A5490)&gt;VLOOKUP(Totals!$H$2,Totals!$O$5:$P$16,2,FALSE),YEAR(A5490)+1,YEAR(A5490))</f>
        <v>2013</v>
      </c>
    </row>
    <row r="5491" spans="1:10" x14ac:dyDescent="0.2">
      <c r="A5491" s="4">
        <v>41365</v>
      </c>
      <c r="B5491" s="2" t="s">
        <v>63</v>
      </c>
      <c r="C5491" s="2" t="s">
        <v>52</v>
      </c>
      <c r="D5491" s="11">
        <v>4266</v>
      </c>
      <c r="E5491" s="12">
        <v>59.133000000000003</v>
      </c>
      <c r="F5491" s="12">
        <v>1.095</v>
      </c>
      <c r="G5491" s="11">
        <v>3874</v>
      </c>
      <c r="H5491" s="12">
        <v>46.656999999999996</v>
      </c>
      <c r="I5491" s="12">
        <v>1.3160000000000001</v>
      </c>
      <c r="J5491" s="19">
        <f>IF(MONTH(A5491)&gt;VLOOKUP(Totals!$H$2,Totals!$O$5:$P$16,2,FALSE),YEAR(A5491)+1,YEAR(A5491))</f>
        <v>2013</v>
      </c>
    </row>
    <row r="5492" spans="1:10" x14ac:dyDescent="0.2">
      <c r="A5492" s="4">
        <v>41365</v>
      </c>
      <c r="B5492" s="2" t="s">
        <v>63</v>
      </c>
      <c r="C5492" s="2" t="s">
        <v>35</v>
      </c>
      <c r="D5492" s="11">
        <v>26296</v>
      </c>
      <c r="E5492" s="12">
        <v>1190.77</v>
      </c>
      <c r="F5492" s="12">
        <v>69.421000000000006</v>
      </c>
      <c r="G5492" s="11">
        <v>27539</v>
      </c>
      <c r="H5492" s="12">
        <v>880.64300000000003</v>
      </c>
      <c r="I5492" s="12">
        <v>67.025999999999996</v>
      </c>
      <c r="J5492" s="19">
        <f>IF(MONTH(A5492)&gt;VLOOKUP(Totals!$H$2,Totals!$O$5:$P$16,2,FALSE),YEAR(A5492)+1,YEAR(A5492))</f>
        <v>2013</v>
      </c>
    </row>
    <row r="5493" spans="1:10" x14ac:dyDescent="0.2">
      <c r="A5493" s="4">
        <v>41365</v>
      </c>
      <c r="B5493" s="2" t="s">
        <v>63</v>
      </c>
      <c r="C5493" s="2" t="s">
        <v>66</v>
      </c>
      <c r="D5493" s="11">
        <v>8446</v>
      </c>
      <c r="E5493" s="12">
        <v>139.73500000000001</v>
      </c>
      <c r="F5493" s="12">
        <v>5.78</v>
      </c>
      <c r="G5493" s="11">
        <v>7539</v>
      </c>
      <c r="H5493" s="12">
        <v>42.854999999999997</v>
      </c>
      <c r="I5493" s="12">
        <v>8.1219999999999999</v>
      </c>
      <c r="J5493" s="19">
        <f>IF(MONTH(A5493)&gt;VLOOKUP(Totals!$H$2,Totals!$O$5:$P$16,2,FALSE),YEAR(A5493)+1,YEAR(A5493))</f>
        <v>2013</v>
      </c>
    </row>
    <row r="5494" spans="1:10" x14ac:dyDescent="0.2">
      <c r="A5494" s="4">
        <v>41365</v>
      </c>
      <c r="B5494" s="2" t="s">
        <v>63</v>
      </c>
      <c r="C5494" s="2" t="s">
        <v>37</v>
      </c>
      <c r="D5494" s="11">
        <v>5664</v>
      </c>
      <c r="E5494" s="12">
        <v>167.01599999999999</v>
      </c>
      <c r="F5494" s="12">
        <v>60.74</v>
      </c>
      <c r="G5494" s="11">
        <v>6547</v>
      </c>
      <c r="H5494" s="12">
        <v>138.511</v>
      </c>
      <c r="I5494" s="12">
        <v>9.9079999999999995</v>
      </c>
      <c r="J5494" s="19">
        <f>IF(MONTH(A5494)&gt;VLOOKUP(Totals!$H$2,Totals!$O$5:$P$16,2,FALSE),YEAR(A5494)+1,YEAR(A5494))</f>
        <v>2013</v>
      </c>
    </row>
    <row r="5495" spans="1:10" x14ac:dyDescent="0.2">
      <c r="A5495" s="4">
        <v>41365</v>
      </c>
      <c r="B5495" s="2" t="s">
        <v>63</v>
      </c>
      <c r="C5495" s="2" t="s">
        <v>38</v>
      </c>
      <c r="D5495" s="11">
        <v>9260</v>
      </c>
      <c r="E5495" s="12">
        <v>469.75799999999998</v>
      </c>
      <c r="F5495" s="12">
        <v>80.451999999999998</v>
      </c>
      <c r="G5495" s="11">
        <v>17100</v>
      </c>
      <c r="H5495" s="12">
        <v>40.548000000000002</v>
      </c>
      <c r="I5495" s="12">
        <v>117.60599999999999</v>
      </c>
      <c r="J5495" s="19">
        <f>IF(MONTH(A5495)&gt;VLOOKUP(Totals!$H$2,Totals!$O$5:$P$16,2,FALSE),YEAR(A5495)+1,YEAR(A5495))</f>
        <v>2013</v>
      </c>
    </row>
    <row r="5496" spans="1:10" x14ac:dyDescent="0.2">
      <c r="A5496" s="4">
        <v>41365</v>
      </c>
      <c r="B5496" s="2" t="s">
        <v>63</v>
      </c>
      <c r="C5496" s="2" t="s">
        <v>49</v>
      </c>
      <c r="D5496" s="11">
        <v>6268</v>
      </c>
      <c r="E5496" s="12">
        <v>34.235999999999997</v>
      </c>
      <c r="F5496" s="12">
        <v>0</v>
      </c>
      <c r="G5496" s="11">
        <v>6181</v>
      </c>
      <c r="H5496" s="12">
        <v>81.765000000000001</v>
      </c>
      <c r="I5496" s="12">
        <v>4.0519999999999996</v>
      </c>
      <c r="J5496" s="19">
        <f>IF(MONTH(A5496)&gt;VLOOKUP(Totals!$H$2,Totals!$O$5:$P$16,2,FALSE),YEAR(A5496)+1,YEAR(A5496))</f>
        <v>2013</v>
      </c>
    </row>
    <row r="5497" spans="1:10" x14ac:dyDescent="0.2">
      <c r="A5497" s="4">
        <v>41365</v>
      </c>
      <c r="B5497" s="2" t="s">
        <v>63</v>
      </c>
      <c r="C5497" s="2" t="s">
        <v>16</v>
      </c>
      <c r="D5497" s="11">
        <v>46350</v>
      </c>
      <c r="E5497" s="12">
        <v>1875.73</v>
      </c>
      <c r="F5497" s="12">
        <v>209.87200000000001</v>
      </c>
      <c r="G5497" s="11">
        <v>51041</v>
      </c>
      <c r="H5497" s="12">
        <v>260.37599999999998</v>
      </c>
      <c r="I5497" s="12">
        <v>111.84399999999999</v>
      </c>
      <c r="J5497" s="19">
        <f>IF(MONTH(A5497)&gt;VLOOKUP(Totals!$H$2,Totals!$O$5:$P$16,2,FALSE),YEAR(A5497)+1,YEAR(A5497))</f>
        <v>2013</v>
      </c>
    </row>
    <row r="5498" spans="1:10" x14ac:dyDescent="0.2">
      <c r="A5498" s="4">
        <v>41365</v>
      </c>
      <c r="B5498" s="2" t="s">
        <v>168</v>
      </c>
      <c r="C5498" s="2" t="s">
        <v>150</v>
      </c>
      <c r="D5498" s="11">
        <v>8255</v>
      </c>
      <c r="E5498" s="12">
        <v>652.12699999999995</v>
      </c>
      <c r="F5498" s="12">
        <v>0.43099999999999999</v>
      </c>
      <c r="G5498" s="11">
        <v>12414</v>
      </c>
      <c r="H5498" s="12">
        <v>781.75300000000004</v>
      </c>
      <c r="I5498" s="12">
        <v>2.3E-2</v>
      </c>
      <c r="J5498" s="19">
        <f>IF(MONTH(A5498)&gt;VLOOKUP(Totals!$H$2,Totals!$O$5:$P$16,2,FALSE),YEAR(A5498)+1,YEAR(A5498))</f>
        <v>2013</v>
      </c>
    </row>
    <row r="5499" spans="1:10" x14ac:dyDescent="0.2">
      <c r="A5499" s="4">
        <v>41365</v>
      </c>
      <c r="B5499" s="2" t="s">
        <v>67</v>
      </c>
      <c r="C5499" s="2" t="s">
        <v>68</v>
      </c>
      <c r="D5499" s="11">
        <v>4153</v>
      </c>
      <c r="E5499" s="12">
        <v>208.44499999999999</v>
      </c>
      <c r="F5499" s="12">
        <v>4.2999999999999997E-2</v>
      </c>
      <c r="G5499" s="11">
        <v>4816</v>
      </c>
      <c r="H5499" s="12">
        <v>335.75099999999998</v>
      </c>
      <c r="I5499" s="12">
        <v>0</v>
      </c>
      <c r="J5499" s="19">
        <f>IF(MONTH(A5499)&gt;VLOOKUP(Totals!$H$2,Totals!$O$5:$P$16,2,FALSE),YEAR(A5499)+1,YEAR(A5499))</f>
        <v>2013</v>
      </c>
    </row>
    <row r="5500" spans="1:10" x14ac:dyDescent="0.2">
      <c r="A5500" s="4">
        <v>41365</v>
      </c>
      <c r="B5500" s="2" t="s">
        <v>197</v>
      </c>
      <c r="C5500" s="2" t="s">
        <v>35</v>
      </c>
      <c r="D5500" s="11">
        <v>14854</v>
      </c>
      <c r="E5500" s="12">
        <v>252.35300000000001</v>
      </c>
      <c r="F5500" s="12">
        <v>0</v>
      </c>
      <c r="G5500" s="11">
        <v>14495</v>
      </c>
      <c r="H5500" s="12">
        <v>142.321</v>
      </c>
      <c r="I5500" s="12">
        <v>0</v>
      </c>
      <c r="J5500" s="19">
        <f>IF(MONTH(A5500)&gt;VLOOKUP(Totals!$H$2,Totals!$O$5:$P$16,2,FALSE),YEAR(A5500)+1,YEAR(A5500))</f>
        <v>2013</v>
      </c>
    </row>
    <row r="5501" spans="1:10" x14ac:dyDescent="0.2">
      <c r="A5501" s="4">
        <v>41365</v>
      </c>
      <c r="B5501" s="2" t="s">
        <v>200</v>
      </c>
      <c r="C5501" s="2" t="s">
        <v>18</v>
      </c>
      <c r="D5501" s="11">
        <v>1792</v>
      </c>
      <c r="E5501" s="12">
        <v>40.723999999999997</v>
      </c>
      <c r="F5501" s="12">
        <v>0</v>
      </c>
      <c r="G5501" s="11">
        <v>1332</v>
      </c>
      <c r="H5501" s="12">
        <v>0</v>
      </c>
      <c r="I5501" s="12">
        <v>0</v>
      </c>
      <c r="J5501" s="19">
        <f>IF(MONTH(A5501)&gt;VLOOKUP(Totals!$H$2,Totals!$O$5:$P$16,2,FALSE),YEAR(A5501)+1,YEAR(A5501))</f>
        <v>2013</v>
      </c>
    </row>
    <row r="5502" spans="1:10" x14ac:dyDescent="0.2">
      <c r="A5502" s="4">
        <v>41365</v>
      </c>
      <c r="B5502" s="2" t="s">
        <v>196</v>
      </c>
      <c r="C5502" s="2" t="s">
        <v>35</v>
      </c>
      <c r="D5502" s="11">
        <v>1647</v>
      </c>
      <c r="E5502" s="12">
        <v>3.5209999999999999</v>
      </c>
      <c r="F5502" s="12">
        <v>1E-3</v>
      </c>
      <c r="G5502" s="11">
        <v>1428</v>
      </c>
      <c r="H5502" s="12">
        <v>2.1040000000000001</v>
      </c>
      <c r="I5502" s="12">
        <v>0</v>
      </c>
      <c r="J5502" s="19">
        <f>IF(MONTH(A5502)&gt;VLOOKUP(Totals!$H$2,Totals!$O$5:$P$16,2,FALSE),YEAR(A5502)+1,YEAR(A5502))</f>
        <v>2013</v>
      </c>
    </row>
    <row r="5503" spans="1:10" x14ac:dyDescent="0.2">
      <c r="A5503" s="4">
        <v>41365</v>
      </c>
      <c r="B5503" s="2" t="s">
        <v>69</v>
      </c>
      <c r="C5503" s="2" t="s">
        <v>11</v>
      </c>
      <c r="D5503" s="11" t="s">
        <v>88</v>
      </c>
      <c r="E5503" s="12">
        <v>300.65300000000002</v>
      </c>
      <c r="F5503" s="12">
        <v>0</v>
      </c>
      <c r="G5503" s="11" t="s">
        <v>88</v>
      </c>
      <c r="H5503" s="12">
        <v>605.07899999999995</v>
      </c>
      <c r="I5503" s="12">
        <v>0</v>
      </c>
      <c r="J5503" s="19">
        <f>IF(MONTH(A5503)&gt;VLOOKUP(Totals!$H$2,Totals!$O$5:$P$16,2,FALSE),YEAR(A5503)+1,YEAR(A5503))</f>
        <v>2013</v>
      </c>
    </row>
    <row r="5504" spans="1:10" x14ac:dyDescent="0.2">
      <c r="A5504" s="4">
        <v>41365</v>
      </c>
      <c r="B5504" s="2" t="s">
        <v>69</v>
      </c>
      <c r="C5504" s="2" t="s">
        <v>35</v>
      </c>
      <c r="D5504" s="11">
        <v>109586</v>
      </c>
      <c r="E5504" s="12">
        <v>5680.7579999999998</v>
      </c>
      <c r="F5504" s="12">
        <v>222.94200000000001</v>
      </c>
      <c r="G5504" s="11">
        <v>114051</v>
      </c>
      <c r="H5504" s="12">
        <v>4360.7190000000001</v>
      </c>
      <c r="I5504" s="12">
        <v>1.141</v>
      </c>
      <c r="J5504" s="19">
        <f>IF(MONTH(A5504)&gt;VLOOKUP(Totals!$H$2,Totals!$O$5:$P$16,2,FALSE),YEAR(A5504)+1,YEAR(A5504))</f>
        <v>2013</v>
      </c>
    </row>
    <row r="5505" spans="1:10" x14ac:dyDescent="0.2">
      <c r="A5505" s="4">
        <v>41365</v>
      </c>
      <c r="B5505" s="2" t="s">
        <v>70</v>
      </c>
      <c r="C5505" s="2" t="s">
        <v>22</v>
      </c>
      <c r="D5505" s="11">
        <v>1454</v>
      </c>
      <c r="E5505" s="12">
        <v>2.1589999999999998</v>
      </c>
      <c r="F5505" s="12">
        <v>0</v>
      </c>
      <c r="G5505" s="11">
        <v>1462</v>
      </c>
      <c r="H5505" s="12">
        <v>14.221</v>
      </c>
      <c r="I5505" s="12">
        <v>0</v>
      </c>
      <c r="J5505" s="19">
        <f>IF(MONTH(A5505)&gt;VLOOKUP(Totals!$H$2,Totals!$O$5:$P$16,2,FALSE),YEAR(A5505)+1,YEAR(A5505))</f>
        <v>2013</v>
      </c>
    </row>
    <row r="5506" spans="1:10" x14ac:dyDescent="0.2">
      <c r="A5506" s="4">
        <v>41365</v>
      </c>
      <c r="B5506" s="2" t="s">
        <v>71</v>
      </c>
      <c r="C5506" s="2" t="s">
        <v>66</v>
      </c>
      <c r="D5506" s="11">
        <v>5595</v>
      </c>
      <c r="E5506" s="12">
        <v>59.155999999999999</v>
      </c>
      <c r="F5506" s="12">
        <v>0</v>
      </c>
      <c r="G5506" s="11">
        <v>5861</v>
      </c>
      <c r="H5506" s="12">
        <v>215.2</v>
      </c>
      <c r="I5506" s="12">
        <v>0</v>
      </c>
      <c r="J5506" s="19">
        <f>IF(MONTH(A5506)&gt;VLOOKUP(Totals!$H$2,Totals!$O$5:$P$16,2,FALSE),YEAR(A5506)+1,YEAR(A5506))</f>
        <v>2013</v>
      </c>
    </row>
    <row r="5507" spans="1:10" x14ac:dyDescent="0.2">
      <c r="A5507" s="4">
        <v>41365</v>
      </c>
      <c r="B5507" s="2" t="s">
        <v>160</v>
      </c>
      <c r="C5507" s="2" t="s">
        <v>11</v>
      </c>
      <c r="D5507" s="11" t="s">
        <v>88</v>
      </c>
      <c r="E5507" s="12">
        <v>348.99299999999999</v>
      </c>
      <c r="F5507" s="12">
        <v>0</v>
      </c>
      <c r="G5507" s="11" t="s">
        <v>88</v>
      </c>
      <c r="H5507" s="12">
        <v>382.346</v>
      </c>
      <c r="I5507" s="12">
        <v>0</v>
      </c>
      <c r="J5507" s="19">
        <f>IF(MONTH(A5507)&gt;VLOOKUP(Totals!$H$2,Totals!$O$5:$P$16,2,FALSE),YEAR(A5507)+1,YEAR(A5507))</f>
        <v>2013</v>
      </c>
    </row>
    <row r="5508" spans="1:10" x14ac:dyDescent="0.2">
      <c r="A5508" s="4">
        <v>41365</v>
      </c>
      <c r="B5508" s="2" t="s">
        <v>72</v>
      </c>
      <c r="C5508" s="2" t="s">
        <v>37</v>
      </c>
      <c r="D5508" s="11">
        <v>42532</v>
      </c>
      <c r="E5508" s="12">
        <v>2051.1779999999999</v>
      </c>
      <c r="F5508" s="12">
        <v>173.67099999999999</v>
      </c>
      <c r="G5508" s="11">
        <v>38861</v>
      </c>
      <c r="H5508" s="12">
        <v>1814.569</v>
      </c>
      <c r="I5508" s="12">
        <v>5.5469999999999997</v>
      </c>
      <c r="J5508" s="19">
        <f>IF(MONTH(A5508)&gt;VLOOKUP(Totals!$H$2,Totals!$O$5:$P$16,2,FALSE),YEAR(A5508)+1,YEAR(A5508))</f>
        <v>2013</v>
      </c>
    </row>
    <row r="5509" spans="1:10" x14ac:dyDescent="0.2">
      <c r="A5509" s="4">
        <v>41365</v>
      </c>
      <c r="B5509" s="2" t="s">
        <v>204</v>
      </c>
      <c r="C5509" s="2" t="s">
        <v>35</v>
      </c>
      <c r="D5509" s="11">
        <v>4238</v>
      </c>
      <c r="E5509" s="12">
        <v>0</v>
      </c>
      <c r="F5509" s="12">
        <v>0</v>
      </c>
      <c r="G5509" s="11">
        <v>5086</v>
      </c>
      <c r="H5509" s="12">
        <v>0</v>
      </c>
      <c r="I5509" s="12">
        <v>0</v>
      </c>
      <c r="J5509" s="19">
        <f>IF(MONTH(A5509)&gt;VLOOKUP(Totals!$H$2,Totals!$O$5:$P$16,2,FALSE),YEAR(A5509)+1,YEAR(A5509))</f>
        <v>2013</v>
      </c>
    </row>
    <row r="5510" spans="1:10" x14ac:dyDescent="0.2">
      <c r="A5510" s="4">
        <v>41365</v>
      </c>
      <c r="B5510" s="2" t="s">
        <v>73</v>
      </c>
      <c r="C5510" s="2" t="s">
        <v>47</v>
      </c>
      <c r="D5510" s="11">
        <v>591</v>
      </c>
      <c r="E5510" s="12">
        <v>0</v>
      </c>
      <c r="F5510" s="12">
        <v>0</v>
      </c>
      <c r="G5510" s="11">
        <v>731</v>
      </c>
      <c r="H5510" s="12">
        <v>0.372</v>
      </c>
      <c r="I5510" s="12">
        <v>0</v>
      </c>
      <c r="J5510" s="19">
        <f>IF(MONTH(A5510)&gt;VLOOKUP(Totals!$H$2,Totals!$O$5:$P$16,2,FALSE),YEAR(A5510)+1,YEAR(A5510))</f>
        <v>2013</v>
      </c>
    </row>
    <row r="5511" spans="1:10" x14ac:dyDescent="0.2">
      <c r="A5511" s="4">
        <v>41365</v>
      </c>
      <c r="B5511" s="2" t="s">
        <v>73</v>
      </c>
      <c r="C5511" s="2" t="s">
        <v>16</v>
      </c>
      <c r="D5511" s="11">
        <v>15271</v>
      </c>
      <c r="E5511" s="12">
        <v>7.391</v>
      </c>
      <c r="F5511" s="12">
        <v>147.55199999999999</v>
      </c>
      <c r="G5511" s="11">
        <v>17084</v>
      </c>
      <c r="H5511" s="12">
        <v>326.03399999999999</v>
      </c>
      <c r="I5511" s="12">
        <v>3.202</v>
      </c>
      <c r="J5511" s="19">
        <f>IF(MONTH(A5511)&gt;VLOOKUP(Totals!$H$2,Totals!$O$5:$P$16,2,FALSE),YEAR(A5511)+1,YEAR(A5511))</f>
        <v>2013</v>
      </c>
    </row>
    <row r="5512" spans="1:10" x14ac:dyDescent="0.2">
      <c r="A5512" s="4">
        <v>41365</v>
      </c>
      <c r="B5512" s="2" t="s">
        <v>74</v>
      </c>
      <c r="C5512" s="2" t="s">
        <v>18</v>
      </c>
      <c r="D5512" s="11" t="s">
        <v>88</v>
      </c>
      <c r="E5512" s="12" t="s">
        <v>88</v>
      </c>
      <c r="F5512" s="12" t="s">
        <v>88</v>
      </c>
      <c r="G5512" s="11" t="s">
        <v>88</v>
      </c>
      <c r="H5512" s="12">
        <v>187.946</v>
      </c>
      <c r="I5512" s="12">
        <v>0</v>
      </c>
      <c r="J5512" s="19">
        <f>IF(MONTH(A5512)&gt;VLOOKUP(Totals!$H$2,Totals!$O$5:$P$16,2,FALSE),YEAR(A5512)+1,YEAR(A5512))</f>
        <v>2013</v>
      </c>
    </row>
    <row r="5513" spans="1:10" x14ac:dyDescent="0.2">
      <c r="A5513" s="4">
        <v>41365</v>
      </c>
      <c r="B5513" s="2" t="s">
        <v>74</v>
      </c>
      <c r="C5513" s="2" t="s">
        <v>32</v>
      </c>
      <c r="D5513" s="11" t="s">
        <v>88</v>
      </c>
      <c r="E5513" s="12" t="s">
        <v>88</v>
      </c>
      <c r="F5513" s="12" t="s">
        <v>88</v>
      </c>
      <c r="G5513" s="11" t="s">
        <v>88</v>
      </c>
      <c r="H5513" s="12">
        <v>13.33</v>
      </c>
      <c r="I5513" s="12">
        <v>0</v>
      </c>
      <c r="J5513" s="19">
        <f>IF(MONTH(A5513)&gt;VLOOKUP(Totals!$H$2,Totals!$O$5:$P$16,2,FALSE),YEAR(A5513)+1,YEAR(A5513))</f>
        <v>2013</v>
      </c>
    </row>
    <row r="5514" spans="1:10" x14ac:dyDescent="0.2">
      <c r="A5514" s="4">
        <v>41365</v>
      </c>
      <c r="B5514" s="2" t="s">
        <v>74</v>
      </c>
      <c r="C5514" s="2" t="s">
        <v>35</v>
      </c>
      <c r="D5514" s="11" t="s">
        <v>88</v>
      </c>
      <c r="E5514" s="12" t="s">
        <v>88</v>
      </c>
      <c r="F5514" s="12" t="s">
        <v>88</v>
      </c>
      <c r="G5514" s="11" t="s">
        <v>88</v>
      </c>
      <c r="H5514" s="12">
        <v>215.91800000000001</v>
      </c>
      <c r="I5514" s="12">
        <v>0</v>
      </c>
      <c r="J5514" s="19">
        <f>IF(MONTH(A5514)&gt;VLOOKUP(Totals!$H$2,Totals!$O$5:$P$16,2,FALSE),YEAR(A5514)+1,YEAR(A5514))</f>
        <v>2013</v>
      </c>
    </row>
    <row r="5515" spans="1:10" x14ac:dyDescent="0.2">
      <c r="A5515" s="4">
        <v>41365</v>
      </c>
      <c r="B5515" s="2" t="s">
        <v>74</v>
      </c>
      <c r="C5515" s="2" t="s">
        <v>16</v>
      </c>
      <c r="D5515" s="11" t="s">
        <v>88</v>
      </c>
      <c r="E5515" s="12">
        <v>1575.4269999999999</v>
      </c>
      <c r="F5515" s="12">
        <v>0</v>
      </c>
      <c r="G5515" s="11" t="s">
        <v>88</v>
      </c>
      <c r="H5515" s="12" t="s">
        <v>88</v>
      </c>
      <c r="I5515" s="12" t="s">
        <v>88</v>
      </c>
      <c r="J5515" s="19">
        <f>IF(MONTH(A5515)&gt;VLOOKUP(Totals!$H$2,Totals!$O$5:$P$16,2,FALSE),YEAR(A5515)+1,YEAR(A5515))</f>
        <v>2013</v>
      </c>
    </row>
    <row r="5516" spans="1:10" x14ac:dyDescent="0.2">
      <c r="A5516" s="4">
        <v>41365</v>
      </c>
      <c r="B5516" s="2" t="s">
        <v>75</v>
      </c>
      <c r="C5516" s="2" t="s">
        <v>76</v>
      </c>
      <c r="D5516" s="11">
        <v>12798</v>
      </c>
      <c r="E5516" s="12">
        <v>502.48500000000001</v>
      </c>
      <c r="F5516" s="12">
        <v>0</v>
      </c>
      <c r="G5516" s="11">
        <v>9859</v>
      </c>
      <c r="H5516" s="12">
        <v>258.108</v>
      </c>
      <c r="I5516" s="12">
        <v>0</v>
      </c>
      <c r="J5516" s="19">
        <f>IF(MONTH(A5516)&gt;VLOOKUP(Totals!$H$2,Totals!$O$5:$P$16,2,FALSE),YEAR(A5516)+1,YEAR(A5516))</f>
        <v>2013</v>
      </c>
    </row>
    <row r="5517" spans="1:10" x14ac:dyDescent="0.2">
      <c r="A5517" s="4">
        <v>41365</v>
      </c>
      <c r="B5517" s="2" t="s">
        <v>86</v>
      </c>
      <c r="C5517" s="2" t="s">
        <v>161</v>
      </c>
      <c r="D5517" s="11">
        <v>4015</v>
      </c>
      <c r="E5517" s="12">
        <v>391.05599999999998</v>
      </c>
      <c r="F5517" s="12">
        <v>0</v>
      </c>
      <c r="G5517" s="11">
        <v>4384</v>
      </c>
      <c r="H5517" s="12">
        <v>298.76299999999998</v>
      </c>
      <c r="I5517" s="12">
        <v>0</v>
      </c>
      <c r="J5517" s="19">
        <f>IF(MONTH(A5517)&gt;VLOOKUP(Totals!$H$2,Totals!$O$5:$P$16,2,FALSE),YEAR(A5517)+1,YEAR(A5517))</f>
        <v>2013</v>
      </c>
    </row>
    <row r="5518" spans="1:10" x14ac:dyDescent="0.2">
      <c r="A5518" s="4">
        <v>41365</v>
      </c>
      <c r="B5518" s="2" t="s">
        <v>86</v>
      </c>
      <c r="C5518" s="2" t="s">
        <v>38</v>
      </c>
      <c r="D5518" s="11">
        <v>2218</v>
      </c>
      <c r="E5518" s="12">
        <v>43.055999999999997</v>
      </c>
      <c r="F5518" s="12">
        <v>0</v>
      </c>
      <c r="G5518" s="11">
        <v>2891</v>
      </c>
      <c r="H5518" s="12">
        <v>6.9210000000000003</v>
      </c>
      <c r="I5518" s="12">
        <v>0</v>
      </c>
      <c r="J5518" s="19">
        <f>IF(MONTH(A5518)&gt;VLOOKUP(Totals!$H$2,Totals!$O$5:$P$16,2,FALSE),YEAR(A5518)+1,YEAR(A5518))</f>
        <v>2013</v>
      </c>
    </row>
    <row r="5519" spans="1:10" x14ac:dyDescent="0.2">
      <c r="A5519" s="4">
        <v>41365</v>
      </c>
      <c r="B5519" s="2" t="s">
        <v>193</v>
      </c>
      <c r="C5519" s="2" t="s">
        <v>27</v>
      </c>
      <c r="D5519" s="11">
        <v>11820</v>
      </c>
      <c r="E5519" s="12">
        <v>20.806000000000001</v>
      </c>
      <c r="F5519" s="12">
        <v>0</v>
      </c>
      <c r="G5519" s="11">
        <v>11517</v>
      </c>
      <c r="H5519" s="12">
        <v>13.382999999999999</v>
      </c>
      <c r="I5519" s="12">
        <v>0</v>
      </c>
      <c r="J5519" s="19">
        <f>IF(MONTH(A5519)&gt;VLOOKUP(Totals!$H$2,Totals!$O$5:$P$16,2,FALSE),YEAR(A5519)+1,YEAR(A5519))</f>
        <v>2013</v>
      </c>
    </row>
    <row r="5520" spans="1:10" x14ac:dyDescent="0.2">
      <c r="A5520" s="4">
        <v>41365</v>
      </c>
      <c r="B5520" s="2" t="s">
        <v>193</v>
      </c>
      <c r="C5520" s="2" t="s">
        <v>28</v>
      </c>
      <c r="D5520" s="11">
        <v>17070</v>
      </c>
      <c r="E5520" s="12">
        <v>0</v>
      </c>
      <c r="F5520" s="12">
        <v>0</v>
      </c>
      <c r="G5520" s="11">
        <v>18165</v>
      </c>
      <c r="H5520" s="12">
        <v>0</v>
      </c>
      <c r="I5520" s="12">
        <v>0</v>
      </c>
      <c r="J5520" s="19">
        <f>IF(MONTH(A5520)&gt;VLOOKUP(Totals!$H$2,Totals!$O$5:$P$16,2,FALSE),YEAR(A5520)+1,YEAR(A5520))</f>
        <v>2013</v>
      </c>
    </row>
    <row r="5521" spans="1:10" x14ac:dyDescent="0.2">
      <c r="A5521" s="4">
        <v>41365</v>
      </c>
      <c r="B5521" s="2" t="s">
        <v>193</v>
      </c>
      <c r="C5521" s="2" t="s">
        <v>11</v>
      </c>
      <c r="D5521" s="11">
        <v>40759</v>
      </c>
      <c r="E5521" s="12">
        <v>72.043999999999997</v>
      </c>
      <c r="F5521" s="12">
        <v>0</v>
      </c>
      <c r="G5521" s="11">
        <v>35031</v>
      </c>
      <c r="H5521" s="12">
        <v>27.349</v>
      </c>
      <c r="I5521" s="12">
        <v>0</v>
      </c>
      <c r="J5521" s="19">
        <f>IF(MONTH(A5521)&gt;VLOOKUP(Totals!$H$2,Totals!$O$5:$P$16,2,FALSE),YEAR(A5521)+1,YEAR(A5521))</f>
        <v>2013</v>
      </c>
    </row>
    <row r="5522" spans="1:10" x14ac:dyDescent="0.2">
      <c r="A5522" s="4">
        <v>41365</v>
      </c>
      <c r="B5522" s="2" t="s">
        <v>193</v>
      </c>
      <c r="C5522" s="2" t="s">
        <v>25</v>
      </c>
      <c r="D5522" s="11">
        <v>1795</v>
      </c>
      <c r="E5522" s="12">
        <v>0</v>
      </c>
      <c r="F5522" s="12">
        <v>0</v>
      </c>
      <c r="G5522" s="11">
        <v>2097</v>
      </c>
      <c r="H5522" s="12">
        <v>22.934999999999999</v>
      </c>
      <c r="I5522" s="12">
        <v>0</v>
      </c>
      <c r="J5522" s="19">
        <f>IF(MONTH(A5522)&gt;VLOOKUP(Totals!$H$2,Totals!$O$5:$P$16,2,FALSE),YEAR(A5522)+1,YEAR(A5522))</f>
        <v>2013</v>
      </c>
    </row>
    <row r="5523" spans="1:10" x14ac:dyDescent="0.2">
      <c r="A5523" s="4">
        <v>41365</v>
      </c>
      <c r="B5523" s="2" t="s">
        <v>193</v>
      </c>
      <c r="C5523" s="2" t="s">
        <v>22</v>
      </c>
      <c r="D5523" s="11">
        <v>685</v>
      </c>
      <c r="E5523" s="12">
        <v>0</v>
      </c>
      <c r="F5523" s="12">
        <v>0</v>
      </c>
      <c r="G5523" s="11">
        <v>845</v>
      </c>
      <c r="H5523" s="12">
        <v>8.5009999999999994</v>
      </c>
      <c r="I5523" s="12">
        <v>0</v>
      </c>
      <c r="J5523" s="19">
        <f>IF(MONTH(A5523)&gt;VLOOKUP(Totals!$H$2,Totals!$O$5:$P$16,2,FALSE),YEAR(A5523)+1,YEAR(A5523))</f>
        <v>2013</v>
      </c>
    </row>
    <row r="5524" spans="1:10" x14ac:dyDescent="0.2">
      <c r="A5524" s="4">
        <v>41365</v>
      </c>
      <c r="B5524" s="2" t="s">
        <v>193</v>
      </c>
      <c r="C5524" s="2" t="s">
        <v>37</v>
      </c>
      <c r="D5524" s="11">
        <v>2207</v>
      </c>
      <c r="E5524" s="12">
        <v>0</v>
      </c>
      <c r="F5524" s="12">
        <v>0</v>
      </c>
      <c r="G5524" s="11">
        <v>2017</v>
      </c>
      <c r="H5524" s="12">
        <v>0</v>
      </c>
      <c r="I5524" s="12">
        <v>0</v>
      </c>
      <c r="J5524" s="19">
        <f>IF(MONTH(A5524)&gt;VLOOKUP(Totals!$H$2,Totals!$O$5:$P$16,2,FALSE),YEAR(A5524)+1,YEAR(A5524))</f>
        <v>2013</v>
      </c>
    </row>
    <row r="5525" spans="1:10" x14ac:dyDescent="0.2">
      <c r="A5525" s="4">
        <v>41365</v>
      </c>
      <c r="B5525" s="2" t="s">
        <v>193</v>
      </c>
      <c r="C5525" s="2" t="s">
        <v>61</v>
      </c>
      <c r="D5525" s="11">
        <v>663</v>
      </c>
      <c r="E5525" s="12">
        <v>0.52</v>
      </c>
      <c r="F5525" s="12">
        <v>0</v>
      </c>
      <c r="G5525" s="11">
        <v>681</v>
      </c>
      <c r="H5525" s="12">
        <v>0.23200000000000001</v>
      </c>
      <c r="I5525" s="12">
        <v>0</v>
      </c>
      <c r="J5525" s="19">
        <f>IF(MONTH(A5525)&gt;VLOOKUP(Totals!$H$2,Totals!$O$5:$P$16,2,FALSE),YEAR(A5525)+1,YEAR(A5525))</f>
        <v>2013</v>
      </c>
    </row>
    <row r="5526" spans="1:10" x14ac:dyDescent="0.2">
      <c r="A5526" s="4">
        <v>41365</v>
      </c>
      <c r="B5526" s="2" t="s">
        <v>193</v>
      </c>
      <c r="C5526" s="2" t="s">
        <v>49</v>
      </c>
      <c r="D5526" s="11">
        <v>1657</v>
      </c>
      <c r="E5526" s="12">
        <v>82.41</v>
      </c>
      <c r="F5526" s="12">
        <v>0</v>
      </c>
      <c r="G5526" s="11">
        <v>3530</v>
      </c>
      <c r="H5526" s="12">
        <v>147.59800000000001</v>
      </c>
      <c r="I5526" s="12">
        <v>0</v>
      </c>
      <c r="J5526" s="19">
        <f>IF(MONTH(A5526)&gt;VLOOKUP(Totals!$H$2,Totals!$O$5:$P$16,2,FALSE),YEAR(A5526)+1,YEAR(A5526))</f>
        <v>2013</v>
      </c>
    </row>
    <row r="5527" spans="1:10" x14ac:dyDescent="0.2">
      <c r="A5527" s="4">
        <v>41365</v>
      </c>
      <c r="B5527" s="2" t="s">
        <v>193</v>
      </c>
      <c r="C5527" s="2" t="s">
        <v>16</v>
      </c>
      <c r="D5527" s="11">
        <v>15757</v>
      </c>
      <c r="E5527" s="12">
        <v>467.536</v>
      </c>
      <c r="F5527" s="12">
        <v>0</v>
      </c>
      <c r="G5527" s="11">
        <v>17226</v>
      </c>
      <c r="H5527" s="12">
        <v>479.53</v>
      </c>
      <c r="I5527" s="12">
        <v>0</v>
      </c>
      <c r="J5527" s="19">
        <f>IF(MONTH(A5527)&gt;VLOOKUP(Totals!$H$2,Totals!$O$5:$P$16,2,FALSE),YEAR(A5527)+1,YEAR(A5527))</f>
        <v>2013</v>
      </c>
    </row>
    <row r="5528" spans="1:10" x14ac:dyDescent="0.2">
      <c r="A5528" s="4">
        <v>41365</v>
      </c>
      <c r="B5528" s="2" t="s">
        <v>193</v>
      </c>
      <c r="C5528" s="2" t="s">
        <v>30</v>
      </c>
      <c r="D5528" s="11">
        <v>1886</v>
      </c>
      <c r="E5528" s="12">
        <v>10.023999999999999</v>
      </c>
      <c r="F5528" s="12">
        <v>0</v>
      </c>
      <c r="G5528" s="11">
        <v>2021</v>
      </c>
      <c r="H5528" s="12">
        <v>8.74</v>
      </c>
      <c r="I5528" s="12">
        <v>0</v>
      </c>
      <c r="J5528" s="19">
        <f>IF(MONTH(A5528)&gt;VLOOKUP(Totals!$H$2,Totals!$O$5:$P$16,2,FALSE),YEAR(A5528)+1,YEAR(A5528))</f>
        <v>2013</v>
      </c>
    </row>
    <row r="5529" spans="1:10" x14ac:dyDescent="0.2">
      <c r="A5529" s="4">
        <v>41365</v>
      </c>
      <c r="B5529" s="2" t="s">
        <v>194</v>
      </c>
      <c r="C5529" s="2" t="s">
        <v>62</v>
      </c>
      <c r="D5529" s="11">
        <v>1853</v>
      </c>
      <c r="E5529" s="12">
        <v>0.255</v>
      </c>
      <c r="F5529" s="12">
        <v>0</v>
      </c>
      <c r="G5529" s="11">
        <v>1510</v>
      </c>
      <c r="H5529" s="12">
        <v>2.9830000000000001</v>
      </c>
      <c r="I5529" s="12">
        <v>0</v>
      </c>
      <c r="J5529" s="19">
        <f>IF(MONTH(A5529)&gt;VLOOKUP(Totals!$H$2,Totals!$O$5:$P$16,2,FALSE),YEAR(A5529)+1,YEAR(A5529))</f>
        <v>2013</v>
      </c>
    </row>
    <row r="5530" spans="1:10" x14ac:dyDescent="0.2">
      <c r="A5530" s="4">
        <v>41395</v>
      </c>
      <c r="B5530" s="2" t="s">
        <v>9</v>
      </c>
      <c r="C5530" s="2" t="s">
        <v>10</v>
      </c>
      <c r="D5530" s="11">
        <v>1530</v>
      </c>
      <c r="E5530" s="12">
        <v>4.0709999999999997</v>
      </c>
      <c r="F5530" s="12">
        <v>2.8000000000000001E-2</v>
      </c>
      <c r="G5530" s="11">
        <v>1438</v>
      </c>
      <c r="H5530" s="12">
        <v>54.872</v>
      </c>
      <c r="I5530" s="12">
        <v>0</v>
      </c>
      <c r="J5530" s="19">
        <f>IF(MONTH(A5530)&gt;VLOOKUP(Totals!$H$2,Totals!$O$5:$P$16,2,FALSE),YEAR(A5530)+1,YEAR(A5530))</f>
        <v>2014</v>
      </c>
    </row>
    <row r="5531" spans="1:10" x14ac:dyDescent="0.2">
      <c r="A5531" s="4">
        <v>41395</v>
      </c>
      <c r="B5531" s="2" t="s">
        <v>233</v>
      </c>
      <c r="C5531" s="2" t="s">
        <v>13</v>
      </c>
      <c r="D5531" s="11">
        <v>2881</v>
      </c>
      <c r="E5531" s="12">
        <v>2.3210000000000002</v>
      </c>
      <c r="F5531" s="12">
        <v>0.502</v>
      </c>
      <c r="G5531" s="11">
        <v>3084</v>
      </c>
      <c r="H5531" s="12">
        <v>77.713999999999999</v>
      </c>
      <c r="I5531" s="12">
        <v>2.5720000000000001</v>
      </c>
      <c r="J5531" s="19">
        <f>IF(MONTH(A5531)&gt;VLOOKUP(Totals!$H$2,Totals!$O$5:$P$16,2,FALSE),YEAR(A5531)+1,YEAR(A5531))</f>
        <v>2014</v>
      </c>
    </row>
    <row r="5532" spans="1:10" x14ac:dyDescent="0.2">
      <c r="A5532" s="4">
        <v>41395</v>
      </c>
      <c r="B5532" s="2" t="s">
        <v>14</v>
      </c>
      <c r="C5532" s="2" t="s">
        <v>15</v>
      </c>
      <c r="D5532" s="11">
        <v>5396</v>
      </c>
      <c r="E5532" s="12">
        <v>301.02100000000002</v>
      </c>
      <c r="F5532" s="12">
        <v>56.944000000000003</v>
      </c>
      <c r="G5532" s="11">
        <v>7636</v>
      </c>
      <c r="H5532" s="12">
        <v>198.69300000000001</v>
      </c>
      <c r="I5532" s="12">
        <v>18.913</v>
      </c>
      <c r="J5532" s="19">
        <f>IF(MONTH(A5532)&gt;VLOOKUP(Totals!$H$2,Totals!$O$5:$P$16,2,FALSE),YEAR(A5532)+1,YEAR(A5532))</f>
        <v>2014</v>
      </c>
    </row>
    <row r="5533" spans="1:10" x14ac:dyDescent="0.2">
      <c r="A5533" s="4">
        <v>41395</v>
      </c>
      <c r="B5533" s="2" t="s">
        <v>17</v>
      </c>
      <c r="C5533" s="2" t="s">
        <v>18</v>
      </c>
      <c r="D5533" s="11">
        <v>9682</v>
      </c>
      <c r="E5533" s="12">
        <v>420.11099999999999</v>
      </c>
      <c r="F5533" s="12">
        <v>44.973999999999997</v>
      </c>
      <c r="G5533" s="11">
        <v>11486</v>
      </c>
      <c r="H5533" s="12">
        <v>227.33199999999999</v>
      </c>
      <c r="I5533" s="12">
        <v>10.135999999999999</v>
      </c>
      <c r="J5533" s="19">
        <f>IF(MONTH(A5533)&gt;VLOOKUP(Totals!$H$2,Totals!$O$5:$P$16,2,FALSE),YEAR(A5533)+1,YEAR(A5533))</f>
        <v>2014</v>
      </c>
    </row>
    <row r="5534" spans="1:10" x14ac:dyDescent="0.2">
      <c r="A5534" s="4">
        <v>41395</v>
      </c>
      <c r="B5534" s="2" t="s">
        <v>19</v>
      </c>
      <c r="C5534" s="2" t="s">
        <v>20</v>
      </c>
      <c r="D5534" s="11">
        <v>1972</v>
      </c>
      <c r="E5534" s="12">
        <v>30.37</v>
      </c>
      <c r="F5534" s="12">
        <v>0.45900000000000002</v>
      </c>
      <c r="G5534" s="11">
        <v>2061</v>
      </c>
      <c r="H5534" s="12">
        <v>16.573</v>
      </c>
      <c r="I5534" s="12">
        <v>0</v>
      </c>
      <c r="J5534" s="19">
        <f>IF(MONTH(A5534)&gt;VLOOKUP(Totals!$H$2,Totals!$O$5:$P$16,2,FALSE),YEAR(A5534)+1,YEAR(A5534))</f>
        <v>2014</v>
      </c>
    </row>
    <row r="5535" spans="1:10" x14ac:dyDescent="0.2">
      <c r="A5535" s="4">
        <v>41395</v>
      </c>
      <c r="B5535" s="2" t="s">
        <v>23</v>
      </c>
      <c r="C5535" s="2" t="s">
        <v>143</v>
      </c>
      <c r="D5535" s="11">
        <v>822</v>
      </c>
      <c r="E5535" s="12">
        <v>0</v>
      </c>
      <c r="F5535" s="12">
        <v>0.16800000000000001</v>
      </c>
      <c r="G5535" s="11">
        <v>753</v>
      </c>
      <c r="H5535" s="12">
        <v>19.434999999999999</v>
      </c>
      <c r="I5535" s="12">
        <v>0.64</v>
      </c>
      <c r="J5535" s="19">
        <f>IF(MONTH(A5535)&gt;VLOOKUP(Totals!$H$2,Totals!$O$5:$P$16,2,FALSE),YEAR(A5535)+1,YEAR(A5535))</f>
        <v>2014</v>
      </c>
    </row>
    <row r="5536" spans="1:10" x14ac:dyDescent="0.2">
      <c r="A5536" s="4">
        <v>41395</v>
      </c>
      <c r="B5536" s="2" t="s">
        <v>23</v>
      </c>
      <c r="C5536" s="2" t="s">
        <v>11</v>
      </c>
      <c r="D5536" s="11">
        <v>80411</v>
      </c>
      <c r="E5536" s="12">
        <v>1826.7260000000001</v>
      </c>
      <c r="F5536" s="12">
        <v>238.61099999999999</v>
      </c>
      <c r="G5536" s="11">
        <v>79730</v>
      </c>
      <c r="H5536" s="12">
        <v>1628.54</v>
      </c>
      <c r="I5536" s="12">
        <v>0.628</v>
      </c>
      <c r="J5536" s="19">
        <f>IF(MONTH(A5536)&gt;VLOOKUP(Totals!$H$2,Totals!$O$5:$P$16,2,FALSE),YEAR(A5536)+1,YEAR(A5536))</f>
        <v>2014</v>
      </c>
    </row>
    <row r="5537" spans="1:10" x14ac:dyDescent="0.2">
      <c r="A5537" s="4">
        <v>41395</v>
      </c>
      <c r="B5537" s="2" t="s">
        <v>24</v>
      </c>
      <c r="C5537" s="2" t="s">
        <v>25</v>
      </c>
      <c r="D5537" s="11">
        <v>8776</v>
      </c>
      <c r="E5537" s="12">
        <v>59.537999999999997</v>
      </c>
      <c r="F5537" s="12">
        <v>0.80300000000000005</v>
      </c>
      <c r="G5537" s="11">
        <v>7772</v>
      </c>
      <c r="H5537" s="12">
        <v>352.44</v>
      </c>
      <c r="I5537" s="12">
        <v>15.194000000000001</v>
      </c>
      <c r="J5537" s="19">
        <f>IF(MONTH(A5537)&gt;VLOOKUP(Totals!$H$2,Totals!$O$5:$P$16,2,FALSE),YEAR(A5537)+1,YEAR(A5537))</f>
        <v>2014</v>
      </c>
    </row>
    <row r="5538" spans="1:10" x14ac:dyDescent="0.2">
      <c r="A5538" s="4">
        <v>41395</v>
      </c>
      <c r="B5538" s="2" t="s">
        <v>29</v>
      </c>
      <c r="C5538" s="2" t="s">
        <v>30</v>
      </c>
      <c r="D5538" s="11">
        <v>3889</v>
      </c>
      <c r="E5538" s="12">
        <v>28.681999999999999</v>
      </c>
      <c r="F5538" s="12">
        <v>4.7770000000000001</v>
      </c>
      <c r="G5538" s="11">
        <v>3888</v>
      </c>
      <c r="H5538" s="12">
        <v>39.718000000000004</v>
      </c>
      <c r="I5538" s="12">
        <v>3.8090000000000002</v>
      </c>
      <c r="J5538" s="19">
        <f>IF(MONTH(A5538)&gt;VLOOKUP(Totals!$H$2,Totals!$O$5:$P$16,2,FALSE),YEAR(A5538)+1,YEAR(A5538))</f>
        <v>2014</v>
      </c>
    </row>
    <row r="5539" spans="1:10" x14ac:dyDescent="0.2">
      <c r="A5539" s="4">
        <v>41395</v>
      </c>
      <c r="B5539" s="2" t="s">
        <v>154</v>
      </c>
      <c r="C5539" s="2" t="s">
        <v>34</v>
      </c>
      <c r="D5539" s="11">
        <v>38908</v>
      </c>
      <c r="E5539" s="12">
        <v>964.23599999999999</v>
      </c>
      <c r="F5539" s="12">
        <v>0</v>
      </c>
      <c r="G5539" s="11">
        <v>36055</v>
      </c>
      <c r="H5539" s="12">
        <v>246.41399999999999</v>
      </c>
      <c r="I5539" s="12">
        <v>0</v>
      </c>
      <c r="J5539" s="19">
        <f>IF(MONTH(A5539)&gt;VLOOKUP(Totals!$H$2,Totals!$O$5:$P$16,2,FALSE),YEAR(A5539)+1,YEAR(A5539))</f>
        <v>2014</v>
      </c>
    </row>
    <row r="5540" spans="1:10" x14ac:dyDescent="0.2">
      <c r="A5540" s="4">
        <v>41395</v>
      </c>
      <c r="B5540" s="2" t="s">
        <v>148</v>
      </c>
      <c r="C5540" s="2" t="s">
        <v>25</v>
      </c>
      <c r="D5540" s="11">
        <v>169</v>
      </c>
      <c r="E5540" s="12">
        <v>0</v>
      </c>
      <c r="F5540" s="12">
        <v>1E-3</v>
      </c>
      <c r="G5540" s="11">
        <v>133</v>
      </c>
      <c r="H5540" s="12">
        <v>3.532</v>
      </c>
      <c r="I5540" s="12">
        <v>1E-3</v>
      </c>
      <c r="J5540" s="19">
        <f>IF(MONTH(A5540)&gt;VLOOKUP(Totals!$H$2,Totals!$O$5:$P$16,2,FALSE),YEAR(A5540)+1,YEAR(A5540))</f>
        <v>2014</v>
      </c>
    </row>
    <row r="5541" spans="1:10" x14ac:dyDescent="0.2">
      <c r="A5541" s="4">
        <v>41395</v>
      </c>
      <c r="B5541" s="2" t="s">
        <v>31</v>
      </c>
      <c r="C5541" s="2" t="s">
        <v>32</v>
      </c>
      <c r="D5541" s="11">
        <v>6710</v>
      </c>
      <c r="E5541" s="12">
        <v>168.24</v>
      </c>
      <c r="F5541" s="12">
        <v>29.100999999999999</v>
      </c>
      <c r="G5541" s="11">
        <v>6602</v>
      </c>
      <c r="H5541" s="12">
        <v>78.444000000000003</v>
      </c>
      <c r="I5541" s="12">
        <v>0</v>
      </c>
      <c r="J5541" s="19">
        <f>IF(MONTH(A5541)&gt;VLOOKUP(Totals!$H$2,Totals!$O$5:$P$16,2,FALSE),YEAR(A5541)+1,YEAR(A5541))</f>
        <v>2014</v>
      </c>
    </row>
    <row r="5542" spans="1:10" x14ac:dyDescent="0.2">
      <c r="A5542" s="4">
        <v>41395</v>
      </c>
      <c r="B5542" s="2" t="s">
        <v>36</v>
      </c>
      <c r="C5542" s="2" t="s">
        <v>35</v>
      </c>
      <c r="D5542" s="11">
        <v>2049</v>
      </c>
      <c r="E5542" s="12">
        <v>20.826000000000001</v>
      </c>
      <c r="F5542" s="12">
        <v>0</v>
      </c>
      <c r="G5542" s="11">
        <v>2754</v>
      </c>
      <c r="H5542" s="12">
        <v>111.836</v>
      </c>
      <c r="I5542" s="12">
        <v>0.14899999999999999</v>
      </c>
      <c r="J5542" s="19">
        <f>IF(MONTH(A5542)&gt;VLOOKUP(Totals!$H$2,Totals!$O$5:$P$16,2,FALSE),YEAR(A5542)+1,YEAR(A5542))</f>
        <v>2014</v>
      </c>
    </row>
    <row r="5543" spans="1:10" x14ac:dyDescent="0.2">
      <c r="A5543" s="4">
        <v>41395</v>
      </c>
      <c r="B5543" s="2" t="s">
        <v>36</v>
      </c>
      <c r="C5543" s="2" t="s">
        <v>38</v>
      </c>
      <c r="D5543" s="11">
        <v>3322</v>
      </c>
      <c r="E5543" s="12">
        <v>309.54700000000003</v>
      </c>
      <c r="F5543" s="12">
        <v>47.728000000000002</v>
      </c>
      <c r="G5543" s="11">
        <v>5284</v>
      </c>
      <c r="H5543" s="12">
        <v>92.929000000000002</v>
      </c>
      <c r="I5543" s="12">
        <v>0.372</v>
      </c>
      <c r="J5543" s="19">
        <f>IF(MONTH(A5543)&gt;VLOOKUP(Totals!$H$2,Totals!$O$5:$P$16,2,FALSE),YEAR(A5543)+1,YEAR(A5543))</f>
        <v>2014</v>
      </c>
    </row>
    <row r="5544" spans="1:10" x14ac:dyDescent="0.2">
      <c r="A5544" s="4">
        <v>41395</v>
      </c>
      <c r="B5544" s="2" t="s">
        <v>41</v>
      </c>
      <c r="C5544" s="2" t="s">
        <v>161</v>
      </c>
      <c r="D5544" s="11">
        <v>47715</v>
      </c>
      <c r="E5544" s="12">
        <v>3154.2640000000001</v>
      </c>
      <c r="F5544" s="12">
        <v>167.61099999999999</v>
      </c>
      <c r="G5544" s="11">
        <v>55930</v>
      </c>
      <c r="H5544" s="12">
        <v>2192.8719999999998</v>
      </c>
      <c r="I5544" s="12">
        <v>19.695</v>
      </c>
      <c r="J5544" s="19">
        <f>IF(MONTH(A5544)&gt;VLOOKUP(Totals!$H$2,Totals!$O$5:$P$16,2,FALSE),YEAR(A5544)+1,YEAR(A5544))</f>
        <v>2014</v>
      </c>
    </row>
    <row r="5545" spans="1:10" x14ac:dyDescent="0.2">
      <c r="A5545" s="4">
        <v>41395</v>
      </c>
      <c r="B5545" s="2" t="s">
        <v>42</v>
      </c>
      <c r="C5545" s="2" t="s">
        <v>11</v>
      </c>
      <c r="D5545" s="11">
        <v>3569</v>
      </c>
      <c r="E5545" s="12">
        <v>153.07499999999999</v>
      </c>
      <c r="F5545" s="12">
        <v>7.8E-2</v>
      </c>
      <c r="G5545" s="11">
        <v>3825</v>
      </c>
      <c r="H5545" s="12">
        <v>195.684</v>
      </c>
      <c r="I5545" s="12">
        <v>0</v>
      </c>
      <c r="J5545" s="19">
        <f>IF(MONTH(A5545)&gt;VLOOKUP(Totals!$H$2,Totals!$O$5:$P$16,2,FALSE),YEAR(A5545)+1,YEAR(A5545))</f>
        <v>2014</v>
      </c>
    </row>
    <row r="5546" spans="1:10" x14ac:dyDescent="0.2">
      <c r="A5546" s="4">
        <v>41395</v>
      </c>
      <c r="B5546" s="2" t="s">
        <v>42</v>
      </c>
      <c r="C5546" s="2" t="s">
        <v>43</v>
      </c>
      <c r="D5546" s="11">
        <v>3634</v>
      </c>
      <c r="E5546" s="12">
        <v>139.04</v>
      </c>
      <c r="F5546" s="12">
        <v>71.417000000000002</v>
      </c>
      <c r="G5546" s="11">
        <v>4056</v>
      </c>
      <c r="H5546" s="12">
        <v>89.168000000000006</v>
      </c>
      <c r="I5546" s="12">
        <v>4.3099999999999996</v>
      </c>
      <c r="J5546" s="19">
        <f>IF(MONTH(A5546)&gt;VLOOKUP(Totals!$H$2,Totals!$O$5:$P$16,2,FALSE),YEAR(A5546)+1,YEAR(A5546))</f>
        <v>2014</v>
      </c>
    </row>
    <row r="5547" spans="1:10" x14ac:dyDescent="0.2">
      <c r="A5547" s="4">
        <v>41395</v>
      </c>
      <c r="B5547" s="2" t="s">
        <v>44</v>
      </c>
      <c r="C5547" s="2" t="s">
        <v>18</v>
      </c>
      <c r="D5547" s="11">
        <v>15417</v>
      </c>
      <c r="E5547" s="12">
        <v>347.70499999999998</v>
      </c>
      <c r="F5547" s="12">
        <v>27.754999999999999</v>
      </c>
      <c r="G5547" s="11">
        <v>16423</v>
      </c>
      <c r="H5547" s="12">
        <v>212.404</v>
      </c>
      <c r="I5547" s="12">
        <v>4.6840000000000002</v>
      </c>
      <c r="J5547" s="19">
        <f>IF(MONTH(A5547)&gt;VLOOKUP(Totals!$H$2,Totals!$O$5:$P$16,2,FALSE),YEAR(A5547)+1,YEAR(A5547))</f>
        <v>2014</v>
      </c>
    </row>
    <row r="5548" spans="1:10" x14ac:dyDescent="0.2">
      <c r="A5548" s="4">
        <v>41395</v>
      </c>
      <c r="B5548" s="2" t="s">
        <v>45</v>
      </c>
      <c r="C5548" s="2" t="s">
        <v>18</v>
      </c>
      <c r="D5548" s="11">
        <v>24484</v>
      </c>
      <c r="E5548" s="12">
        <v>1005.92</v>
      </c>
      <c r="F5548" s="12">
        <v>95.524000000000001</v>
      </c>
      <c r="G5548" s="11">
        <v>23454</v>
      </c>
      <c r="H5548" s="12">
        <v>91.903000000000006</v>
      </c>
      <c r="I5548" s="12">
        <v>28.812999999999999</v>
      </c>
      <c r="J5548" s="19">
        <f>IF(MONTH(A5548)&gt;VLOOKUP(Totals!$H$2,Totals!$O$5:$P$16,2,FALSE),YEAR(A5548)+1,YEAR(A5548))</f>
        <v>2014</v>
      </c>
    </row>
    <row r="5549" spans="1:10" x14ac:dyDescent="0.2">
      <c r="A5549" s="4">
        <v>41395</v>
      </c>
      <c r="B5549" s="2" t="s">
        <v>165</v>
      </c>
      <c r="C5549" s="2" t="s">
        <v>16</v>
      </c>
      <c r="D5549" s="11">
        <v>6334</v>
      </c>
      <c r="E5549" s="12">
        <v>213.16399999999999</v>
      </c>
      <c r="F5549" s="12">
        <v>126.517</v>
      </c>
      <c r="G5549" s="11">
        <v>7342</v>
      </c>
      <c r="H5549" s="12">
        <v>263.19499999999999</v>
      </c>
      <c r="I5549" s="12">
        <v>0</v>
      </c>
      <c r="J5549" s="19">
        <f>IF(MONTH(A5549)&gt;VLOOKUP(Totals!$H$2,Totals!$O$5:$P$16,2,FALSE),YEAR(A5549)+1,YEAR(A5549))</f>
        <v>2014</v>
      </c>
    </row>
    <row r="5550" spans="1:10" x14ac:dyDescent="0.2">
      <c r="A5550" s="4">
        <v>41395</v>
      </c>
      <c r="B5550" s="2" t="s">
        <v>48</v>
      </c>
      <c r="C5550" s="2" t="s">
        <v>34</v>
      </c>
      <c r="D5550" s="11">
        <v>1637</v>
      </c>
      <c r="E5550" s="12">
        <v>10.111000000000001</v>
      </c>
      <c r="F5550" s="12">
        <v>0</v>
      </c>
      <c r="G5550" s="11">
        <v>2073</v>
      </c>
      <c r="H5550" s="12">
        <v>11.816000000000001</v>
      </c>
      <c r="I5550" s="12">
        <v>0</v>
      </c>
      <c r="J5550" s="19">
        <f>IF(MONTH(A5550)&gt;VLOOKUP(Totals!$H$2,Totals!$O$5:$P$16,2,FALSE),YEAR(A5550)+1,YEAR(A5550))</f>
        <v>2014</v>
      </c>
    </row>
    <row r="5551" spans="1:10" x14ac:dyDescent="0.2">
      <c r="A5551" s="4">
        <v>41395</v>
      </c>
      <c r="B5551" s="2" t="s">
        <v>48</v>
      </c>
      <c r="C5551" s="2" t="s">
        <v>11</v>
      </c>
      <c r="D5551" s="11">
        <v>21374</v>
      </c>
      <c r="E5551" s="12">
        <v>1201.174</v>
      </c>
      <c r="F5551" s="12">
        <v>0</v>
      </c>
      <c r="G5551" s="11">
        <v>17872</v>
      </c>
      <c r="H5551" s="12">
        <v>607.06799999999998</v>
      </c>
      <c r="I5551" s="12">
        <v>0</v>
      </c>
      <c r="J5551" s="19">
        <f>IF(MONTH(A5551)&gt;VLOOKUP(Totals!$H$2,Totals!$O$5:$P$16,2,FALSE),YEAR(A5551)+1,YEAR(A5551))</f>
        <v>2014</v>
      </c>
    </row>
    <row r="5552" spans="1:10" x14ac:dyDescent="0.2">
      <c r="A5552" s="4">
        <v>41395</v>
      </c>
      <c r="B5552" s="2" t="s">
        <v>48</v>
      </c>
      <c r="C5552" s="2" t="s">
        <v>35</v>
      </c>
      <c r="D5552" s="11">
        <v>6127</v>
      </c>
      <c r="E5552" s="12">
        <v>172.77500000000001</v>
      </c>
      <c r="F5552" s="12">
        <v>1E-3</v>
      </c>
      <c r="G5552" s="11">
        <v>6146</v>
      </c>
      <c r="H5552" s="12">
        <v>283.33999999999997</v>
      </c>
      <c r="I5552" s="12">
        <v>0</v>
      </c>
      <c r="J5552" s="19">
        <f>IF(MONTH(A5552)&gt;VLOOKUP(Totals!$H$2,Totals!$O$5:$P$16,2,FALSE),YEAR(A5552)+1,YEAR(A5552))</f>
        <v>2014</v>
      </c>
    </row>
    <row r="5553" spans="1:10" x14ac:dyDescent="0.2">
      <c r="A5553" s="4">
        <v>41395</v>
      </c>
      <c r="B5553" s="2" t="s">
        <v>48</v>
      </c>
      <c r="C5553" s="2" t="s">
        <v>37</v>
      </c>
      <c r="D5553" s="11">
        <v>3014</v>
      </c>
      <c r="E5553" s="12">
        <v>9.3740000000000006</v>
      </c>
      <c r="F5553" s="12">
        <v>0</v>
      </c>
      <c r="G5553" s="11">
        <v>2174</v>
      </c>
      <c r="H5553" s="12">
        <v>24.542999999999999</v>
      </c>
      <c r="I5553" s="12">
        <v>0</v>
      </c>
      <c r="J5553" s="19">
        <f>IF(MONTH(A5553)&gt;VLOOKUP(Totals!$H$2,Totals!$O$5:$P$16,2,FALSE),YEAR(A5553)+1,YEAR(A5553))</f>
        <v>2014</v>
      </c>
    </row>
    <row r="5554" spans="1:10" x14ac:dyDescent="0.2">
      <c r="A5554" s="4">
        <v>41395</v>
      </c>
      <c r="B5554" s="2" t="s">
        <v>48</v>
      </c>
      <c r="C5554" s="2" t="s">
        <v>49</v>
      </c>
      <c r="D5554" s="11">
        <v>65001</v>
      </c>
      <c r="E5554" s="12">
        <v>3864.1280000000002</v>
      </c>
      <c r="F5554" s="12">
        <v>40.180999999999997</v>
      </c>
      <c r="G5554" s="11">
        <v>94462</v>
      </c>
      <c r="H5554" s="12">
        <v>2914.6509999999998</v>
      </c>
      <c r="I5554" s="12">
        <v>6.2249999999999996</v>
      </c>
      <c r="J5554" s="19">
        <f>IF(MONTH(A5554)&gt;VLOOKUP(Totals!$H$2,Totals!$O$5:$P$16,2,FALSE),YEAR(A5554)+1,YEAR(A5554))</f>
        <v>2014</v>
      </c>
    </row>
    <row r="5555" spans="1:10" x14ac:dyDescent="0.2">
      <c r="A5555" s="4">
        <v>41395</v>
      </c>
      <c r="B5555" s="2" t="s">
        <v>151</v>
      </c>
      <c r="C5555" s="2" t="s">
        <v>35</v>
      </c>
      <c r="D5555" s="11">
        <v>1763</v>
      </c>
      <c r="E5555" s="12">
        <v>89.257000000000005</v>
      </c>
      <c r="F5555" s="12">
        <v>0</v>
      </c>
      <c r="G5555" s="11">
        <v>1759</v>
      </c>
      <c r="H5555" s="12">
        <v>233.80699999999999</v>
      </c>
      <c r="I5555" s="12">
        <v>0</v>
      </c>
      <c r="J5555" s="19">
        <f>IF(MONTH(A5555)&gt;VLOOKUP(Totals!$H$2,Totals!$O$5:$P$16,2,FALSE),YEAR(A5555)+1,YEAR(A5555))</f>
        <v>2014</v>
      </c>
    </row>
    <row r="5556" spans="1:10" x14ac:dyDescent="0.2">
      <c r="A5556" s="4">
        <v>41395</v>
      </c>
      <c r="B5556" s="2" t="s">
        <v>151</v>
      </c>
      <c r="C5556" s="2" t="s">
        <v>49</v>
      </c>
      <c r="D5556" s="11">
        <v>18641</v>
      </c>
      <c r="E5556" s="12">
        <v>971.29300000000001</v>
      </c>
      <c r="F5556" s="12">
        <v>48.79</v>
      </c>
      <c r="G5556" s="11">
        <v>26714</v>
      </c>
      <c r="H5556" s="12">
        <v>1157.575</v>
      </c>
      <c r="I5556" s="12">
        <v>11.061999999999999</v>
      </c>
      <c r="J5556" s="19">
        <f>IF(MONTH(A5556)&gt;VLOOKUP(Totals!$H$2,Totals!$O$5:$P$16,2,FALSE),YEAR(A5556)+1,YEAR(A5556))</f>
        <v>2014</v>
      </c>
    </row>
    <row r="5557" spans="1:10" x14ac:dyDescent="0.2">
      <c r="A5557" s="4">
        <v>41395</v>
      </c>
      <c r="B5557" s="2" t="s">
        <v>50</v>
      </c>
      <c r="C5557" s="2" t="s">
        <v>43</v>
      </c>
      <c r="D5557" s="11">
        <v>1449</v>
      </c>
      <c r="E5557" s="12">
        <v>82.707999999999998</v>
      </c>
      <c r="F5557" s="12">
        <v>10.423999999999999</v>
      </c>
      <c r="G5557" s="11">
        <v>1296</v>
      </c>
      <c r="H5557" s="12">
        <v>60.265999999999998</v>
      </c>
      <c r="I5557" s="12">
        <v>0</v>
      </c>
      <c r="J5557" s="19">
        <f>IF(MONTH(A5557)&gt;VLOOKUP(Totals!$H$2,Totals!$O$5:$P$16,2,FALSE),YEAR(A5557)+1,YEAR(A5557))</f>
        <v>2014</v>
      </c>
    </row>
    <row r="5558" spans="1:10" x14ac:dyDescent="0.2">
      <c r="A5558" s="4">
        <v>41395</v>
      </c>
      <c r="B5558" s="2" t="s">
        <v>51</v>
      </c>
      <c r="C5558" s="2" t="s">
        <v>18</v>
      </c>
      <c r="D5558" s="11" t="s">
        <v>88</v>
      </c>
      <c r="E5558" s="12" t="s">
        <v>88</v>
      </c>
      <c r="F5558" s="12" t="s">
        <v>88</v>
      </c>
      <c r="G5558" s="11" t="s">
        <v>88</v>
      </c>
      <c r="H5558" s="12">
        <v>2.9089999999999998</v>
      </c>
      <c r="I5558" s="12">
        <v>0</v>
      </c>
      <c r="J5558" s="19">
        <f>IF(MONTH(A5558)&gt;VLOOKUP(Totals!$H$2,Totals!$O$5:$P$16,2,FALSE),YEAR(A5558)+1,YEAR(A5558))</f>
        <v>2014</v>
      </c>
    </row>
    <row r="5559" spans="1:10" x14ac:dyDescent="0.2">
      <c r="A5559" s="4">
        <v>41395</v>
      </c>
      <c r="B5559" s="2" t="s">
        <v>51</v>
      </c>
      <c r="C5559" s="2" t="s">
        <v>16</v>
      </c>
      <c r="D5559" s="11" t="s">
        <v>88</v>
      </c>
      <c r="E5559" s="12">
        <v>574.66700000000003</v>
      </c>
      <c r="F5559" s="12">
        <v>12.061</v>
      </c>
      <c r="G5559" s="11" t="s">
        <v>88</v>
      </c>
      <c r="H5559" s="12" t="s">
        <v>88</v>
      </c>
      <c r="I5559" s="12" t="s">
        <v>88</v>
      </c>
      <c r="J5559" s="19">
        <f>IF(MONTH(A5559)&gt;VLOOKUP(Totals!$H$2,Totals!$O$5:$P$16,2,FALSE),YEAR(A5559)+1,YEAR(A5559))</f>
        <v>2014</v>
      </c>
    </row>
    <row r="5560" spans="1:10" x14ac:dyDescent="0.2">
      <c r="A5560" s="4">
        <v>41395</v>
      </c>
      <c r="B5560" s="2" t="s">
        <v>202</v>
      </c>
      <c r="C5560" s="2" t="s">
        <v>27</v>
      </c>
      <c r="D5560" s="11">
        <v>18210</v>
      </c>
      <c r="E5560" s="12">
        <v>260.88299999999998</v>
      </c>
      <c r="F5560" s="12">
        <v>2.665</v>
      </c>
      <c r="G5560" s="11">
        <v>19006</v>
      </c>
      <c r="H5560" s="12">
        <v>250.31899999999999</v>
      </c>
      <c r="I5560" s="12">
        <v>9.1159999999999997</v>
      </c>
      <c r="J5560" s="19">
        <f>IF(MONTH(A5560)&gt;VLOOKUP(Totals!$H$2,Totals!$O$5:$P$16,2,FALSE),YEAR(A5560)+1,YEAR(A5560))</f>
        <v>2014</v>
      </c>
    </row>
    <row r="5561" spans="1:10" x14ac:dyDescent="0.2">
      <c r="A5561" s="4">
        <v>41395</v>
      </c>
      <c r="B5561" s="2" t="s">
        <v>53</v>
      </c>
      <c r="C5561" s="2" t="s">
        <v>28</v>
      </c>
      <c r="D5561" s="11">
        <v>19263</v>
      </c>
      <c r="E5561" s="12">
        <v>627.673</v>
      </c>
      <c r="F5561" s="12">
        <v>48.271000000000001</v>
      </c>
      <c r="G5561" s="11">
        <v>19365</v>
      </c>
      <c r="H5561" s="12">
        <v>397.863</v>
      </c>
      <c r="I5561" s="12">
        <v>0.16</v>
      </c>
      <c r="J5561" s="19">
        <f>IF(MONTH(A5561)&gt;VLOOKUP(Totals!$H$2,Totals!$O$5:$P$16,2,FALSE),YEAR(A5561)+1,YEAR(A5561))</f>
        <v>2014</v>
      </c>
    </row>
    <row r="5562" spans="1:10" x14ac:dyDescent="0.2">
      <c r="A5562" s="4">
        <v>41395</v>
      </c>
      <c r="B5562" s="2" t="s">
        <v>54</v>
      </c>
      <c r="C5562" s="2" t="s">
        <v>16</v>
      </c>
      <c r="D5562" s="11">
        <v>12764</v>
      </c>
      <c r="E5562" s="12">
        <v>157.22300000000001</v>
      </c>
      <c r="F5562" s="12">
        <v>1.1399999999999999</v>
      </c>
      <c r="G5562" s="11">
        <v>11134</v>
      </c>
      <c r="H5562" s="12">
        <v>79.456000000000003</v>
      </c>
      <c r="I5562" s="12">
        <v>0.26200000000000001</v>
      </c>
      <c r="J5562" s="19">
        <f>IF(MONTH(A5562)&gt;VLOOKUP(Totals!$H$2,Totals!$O$5:$P$16,2,FALSE),YEAR(A5562)+1,YEAR(A5562))</f>
        <v>2014</v>
      </c>
    </row>
    <row r="5563" spans="1:10" x14ac:dyDescent="0.2">
      <c r="A5563" s="4">
        <v>41395</v>
      </c>
      <c r="B5563" s="2" t="s">
        <v>166</v>
      </c>
      <c r="C5563" s="2" t="s">
        <v>28</v>
      </c>
      <c r="D5563" s="11">
        <v>14463</v>
      </c>
      <c r="E5563" s="12">
        <v>0</v>
      </c>
      <c r="F5563" s="12">
        <v>0</v>
      </c>
      <c r="G5563" s="11">
        <v>14224</v>
      </c>
      <c r="H5563" s="12">
        <v>0</v>
      </c>
      <c r="I5563" s="12">
        <v>0</v>
      </c>
      <c r="J5563" s="19">
        <f>IF(MONTH(A5563)&gt;VLOOKUP(Totals!$H$2,Totals!$O$5:$P$16,2,FALSE),YEAR(A5563)+1,YEAR(A5563))</f>
        <v>2014</v>
      </c>
    </row>
    <row r="5564" spans="1:10" x14ac:dyDescent="0.2">
      <c r="A5564" s="4">
        <v>41395</v>
      </c>
      <c r="B5564" s="2" t="s">
        <v>55</v>
      </c>
      <c r="C5564" s="2" t="s">
        <v>33</v>
      </c>
      <c r="D5564" s="11">
        <v>4869</v>
      </c>
      <c r="E5564" s="12">
        <v>126.429</v>
      </c>
      <c r="F5564" s="12">
        <v>129.017</v>
      </c>
      <c r="G5564" s="11">
        <v>5436</v>
      </c>
      <c r="H5564" s="12">
        <v>96.016999999999996</v>
      </c>
      <c r="I5564" s="12">
        <v>0.128</v>
      </c>
      <c r="J5564" s="19">
        <f>IF(MONTH(A5564)&gt;VLOOKUP(Totals!$H$2,Totals!$O$5:$P$16,2,FALSE),YEAR(A5564)+1,YEAR(A5564))</f>
        <v>2014</v>
      </c>
    </row>
    <row r="5565" spans="1:10" x14ac:dyDescent="0.2">
      <c r="A5565" s="4">
        <v>41395</v>
      </c>
      <c r="B5565" s="2" t="s">
        <v>146</v>
      </c>
      <c r="C5565" s="2" t="s">
        <v>18</v>
      </c>
      <c r="D5565" s="11">
        <v>2</v>
      </c>
      <c r="E5565" s="12">
        <v>0</v>
      </c>
      <c r="F5565" s="12">
        <v>0</v>
      </c>
      <c r="G5565" s="11">
        <v>78</v>
      </c>
      <c r="H5565" s="12">
        <v>0.253</v>
      </c>
      <c r="I5565" s="12">
        <v>0</v>
      </c>
      <c r="J5565" s="19">
        <f>IF(MONTH(A5565)&gt;VLOOKUP(Totals!$H$2,Totals!$O$5:$P$16,2,FALSE),YEAR(A5565)+1,YEAR(A5565))</f>
        <v>2014</v>
      </c>
    </row>
    <row r="5566" spans="1:10" x14ac:dyDescent="0.2">
      <c r="A5566" s="4">
        <v>41395</v>
      </c>
      <c r="B5566" s="2" t="s">
        <v>146</v>
      </c>
      <c r="C5566" s="2" t="s">
        <v>27</v>
      </c>
      <c r="D5566" s="11">
        <v>2471</v>
      </c>
      <c r="E5566" s="12">
        <v>0</v>
      </c>
      <c r="F5566" s="12">
        <v>0</v>
      </c>
      <c r="G5566" s="11">
        <v>2583</v>
      </c>
      <c r="H5566" s="12">
        <v>0</v>
      </c>
      <c r="I5566" s="12">
        <v>0</v>
      </c>
      <c r="J5566" s="19">
        <f>IF(MONTH(A5566)&gt;VLOOKUP(Totals!$H$2,Totals!$O$5:$P$16,2,FALSE),YEAR(A5566)+1,YEAR(A5566))</f>
        <v>2014</v>
      </c>
    </row>
    <row r="5567" spans="1:10" x14ac:dyDescent="0.2">
      <c r="A5567" s="4">
        <v>41395</v>
      </c>
      <c r="B5567" s="2" t="s">
        <v>146</v>
      </c>
      <c r="C5567" s="2" t="s">
        <v>28</v>
      </c>
      <c r="D5567" s="11">
        <v>22060</v>
      </c>
      <c r="E5567" s="12">
        <v>292.15499999999997</v>
      </c>
      <c r="F5567" s="12">
        <v>0</v>
      </c>
      <c r="G5567" s="11">
        <v>24193</v>
      </c>
      <c r="H5567" s="12">
        <v>12.71</v>
      </c>
      <c r="I5567" s="12">
        <v>0.57599999999999996</v>
      </c>
      <c r="J5567" s="19">
        <f>IF(MONTH(A5567)&gt;VLOOKUP(Totals!$H$2,Totals!$O$5:$P$16,2,FALSE),YEAR(A5567)+1,YEAR(A5567))</f>
        <v>2014</v>
      </c>
    </row>
    <row r="5568" spans="1:10" x14ac:dyDescent="0.2">
      <c r="A5568" s="4">
        <v>41395</v>
      </c>
      <c r="B5568" s="2" t="s">
        <v>146</v>
      </c>
      <c r="C5568" s="2" t="s">
        <v>33</v>
      </c>
      <c r="D5568" s="11">
        <v>12583</v>
      </c>
      <c r="E5568" s="12">
        <v>299.85199999999998</v>
      </c>
      <c r="F5568" s="12">
        <v>18.8</v>
      </c>
      <c r="G5568" s="11">
        <v>14568</v>
      </c>
      <c r="H5568" s="12">
        <v>110.592</v>
      </c>
      <c r="I5568" s="12">
        <v>18.108000000000001</v>
      </c>
      <c r="J5568" s="19">
        <f>IF(MONTH(A5568)&gt;VLOOKUP(Totals!$H$2,Totals!$O$5:$P$16,2,FALSE),YEAR(A5568)+1,YEAR(A5568))</f>
        <v>2014</v>
      </c>
    </row>
    <row r="5569" spans="1:10" x14ac:dyDescent="0.2">
      <c r="A5569" s="4">
        <v>41395</v>
      </c>
      <c r="B5569" s="2" t="s">
        <v>146</v>
      </c>
      <c r="C5569" s="2" t="s">
        <v>11</v>
      </c>
      <c r="D5569" s="11">
        <v>20808</v>
      </c>
      <c r="E5569" s="12">
        <v>6.8810000000000002</v>
      </c>
      <c r="F5569" s="12">
        <v>10.007</v>
      </c>
      <c r="G5569" s="11">
        <v>21048</v>
      </c>
      <c r="H5569" s="12">
        <v>14.077999999999999</v>
      </c>
      <c r="I5569" s="12">
        <v>21.302</v>
      </c>
      <c r="J5569" s="19">
        <f>IF(MONTH(A5569)&gt;VLOOKUP(Totals!$H$2,Totals!$O$5:$P$16,2,FALSE),YEAR(A5569)+1,YEAR(A5569))</f>
        <v>2014</v>
      </c>
    </row>
    <row r="5570" spans="1:10" x14ac:dyDescent="0.2">
      <c r="A5570" s="4">
        <v>41395</v>
      </c>
      <c r="B5570" s="2" t="s">
        <v>146</v>
      </c>
      <c r="C5570" s="2" t="s">
        <v>52</v>
      </c>
      <c r="D5570" s="11">
        <v>2299</v>
      </c>
      <c r="E5570" s="12">
        <v>0</v>
      </c>
      <c r="F5570" s="12">
        <v>0</v>
      </c>
      <c r="G5570" s="11">
        <v>2234</v>
      </c>
      <c r="H5570" s="12">
        <v>0</v>
      </c>
      <c r="I5570" s="12">
        <v>0</v>
      </c>
      <c r="J5570" s="19">
        <f>IF(MONTH(A5570)&gt;VLOOKUP(Totals!$H$2,Totals!$O$5:$P$16,2,FALSE),YEAR(A5570)+1,YEAR(A5570))</f>
        <v>2014</v>
      </c>
    </row>
    <row r="5571" spans="1:10" x14ac:dyDescent="0.2">
      <c r="A5571" s="4">
        <v>41395</v>
      </c>
      <c r="B5571" s="2" t="s">
        <v>146</v>
      </c>
      <c r="C5571" s="2" t="s">
        <v>35</v>
      </c>
      <c r="D5571" s="11">
        <v>7965</v>
      </c>
      <c r="E5571" s="12">
        <v>187.26900000000001</v>
      </c>
      <c r="F5571" s="12">
        <v>5.6470000000000002</v>
      </c>
      <c r="G5571" s="11">
        <v>8818</v>
      </c>
      <c r="H5571" s="12">
        <v>94.256</v>
      </c>
      <c r="I5571" s="12">
        <v>1.3089999999999999</v>
      </c>
      <c r="J5571" s="19">
        <f>IF(MONTH(A5571)&gt;VLOOKUP(Totals!$H$2,Totals!$O$5:$P$16,2,FALSE),YEAR(A5571)+1,YEAR(A5571))</f>
        <v>2014</v>
      </c>
    </row>
    <row r="5572" spans="1:10" x14ac:dyDescent="0.2">
      <c r="A5572" s="4">
        <v>41395</v>
      </c>
      <c r="B5572" s="2" t="s">
        <v>146</v>
      </c>
      <c r="C5572" s="2" t="s">
        <v>37</v>
      </c>
      <c r="D5572" s="11">
        <v>5462</v>
      </c>
      <c r="E5572" s="12">
        <v>234.43899999999999</v>
      </c>
      <c r="F5572" s="12">
        <v>6.7039999999999997</v>
      </c>
      <c r="G5572" s="11">
        <v>6025</v>
      </c>
      <c r="H5572" s="12">
        <v>125.364</v>
      </c>
      <c r="I5572" s="12">
        <v>1.052</v>
      </c>
      <c r="J5572" s="19">
        <f>IF(MONTH(A5572)&gt;VLOOKUP(Totals!$H$2,Totals!$O$5:$P$16,2,FALSE),YEAR(A5572)+1,YEAR(A5572))</f>
        <v>2014</v>
      </c>
    </row>
    <row r="5573" spans="1:10" x14ac:dyDescent="0.2">
      <c r="A5573" s="4">
        <v>41395</v>
      </c>
      <c r="B5573" s="2" t="s">
        <v>146</v>
      </c>
      <c r="C5573" s="2" t="s">
        <v>16</v>
      </c>
      <c r="D5573" s="11">
        <v>7854</v>
      </c>
      <c r="E5573" s="12">
        <v>125.479</v>
      </c>
      <c r="F5573" s="12">
        <v>6.0860000000000003</v>
      </c>
      <c r="G5573" s="11">
        <v>7349</v>
      </c>
      <c r="H5573" s="12">
        <v>127.55800000000001</v>
      </c>
      <c r="I5573" s="12">
        <v>0.29499999999999998</v>
      </c>
      <c r="J5573" s="19">
        <f>IF(MONTH(A5573)&gt;VLOOKUP(Totals!$H$2,Totals!$O$5:$P$16,2,FALSE),YEAR(A5573)+1,YEAR(A5573))</f>
        <v>2014</v>
      </c>
    </row>
    <row r="5574" spans="1:10" x14ac:dyDescent="0.2">
      <c r="A5574" s="4">
        <v>41395</v>
      </c>
      <c r="B5574" s="2" t="s">
        <v>170</v>
      </c>
      <c r="C5574" s="2" t="s">
        <v>35</v>
      </c>
      <c r="D5574" s="11">
        <v>4926</v>
      </c>
      <c r="E5574" s="12">
        <v>0</v>
      </c>
      <c r="F5574" s="12">
        <v>0</v>
      </c>
      <c r="G5574" s="11">
        <v>4749</v>
      </c>
      <c r="H5574" s="12">
        <v>0</v>
      </c>
      <c r="I5574" s="12">
        <v>0</v>
      </c>
      <c r="J5574" s="19">
        <f>IF(MONTH(A5574)&gt;VLOOKUP(Totals!$H$2,Totals!$O$5:$P$16,2,FALSE),YEAR(A5574)+1,YEAR(A5574))</f>
        <v>2014</v>
      </c>
    </row>
    <row r="5575" spans="1:10" x14ac:dyDescent="0.2">
      <c r="A5575" s="4">
        <v>41395</v>
      </c>
      <c r="B5575" s="2" t="s">
        <v>56</v>
      </c>
      <c r="C5575" s="2" t="s">
        <v>32</v>
      </c>
      <c r="D5575" s="11">
        <v>7347</v>
      </c>
      <c r="E5575" s="12">
        <v>172.982</v>
      </c>
      <c r="F5575" s="12">
        <v>126.559</v>
      </c>
      <c r="G5575" s="11">
        <v>8488</v>
      </c>
      <c r="H5575" s="12">
        <v>272.99700000000001</v>
      </c>
      <c r="I5575" s="12">
        <v>3.82</v>
      </c>
      <c r="J5575" s="19">
        <f>IF(MONTH(A5575)&gt;VLOOKUP(Totals!$H$2,Totals!$O$5:$P$16,2,FALSE),YEAR(A5575)+1,YEAR(A5575))</f>
        <v>2014</v>
      </c>
    </row>
    <row r="5576" spans="1:10" x14ac:dyDescent="0.2">
      <c r="A5576" s="4">
        <v>41395</v>
      </c>
      <c r="B5576" s="2" t="s">
        <v>159</v>
      </c>
      <c r="C5576" s="2" t="s">
        <v>57</v>
      </c>
      <c r="D5576" s="11">
        <v>2379</v>
      </c>
      <c r="E5576" s="12">
        <v>144.47200000000001</v>
      </c>
      <c r="F5576" s="12">
        <v>0.82399999999999995</v>
      </c>
      <c r="G5576" s="11">
        <v>1921</v>
      </c>
      <c r="H5576" s="12">
        <v>110.354</v>
      </c>
      <c r="I5576" s="12">
        <v>4.0259999999999998</v>
      </c>
      <c r="J5576" s="19">
        <f>IF(MONTH(A5576)&gt;VLOOKUP(Totals!$H$2,Totals!$O$5:$P$16,2,FALSE),YEAR(A5576)+1,YEAR(A5576))</f>
        <v>2014</v>
      </c>
    </row>
    <row r="5577" spans="1:10" x14ac:dyDescent="0.2">
      <c r="A5577" s="4">
        <v>41395</v>
      </c>
      <c r="B5577" s="2" t="s">
        <v>159</v>
      </c>
      <c r="C5577" s="2" t="s">
        <v>11</v>
      </c>
      <c r="D5577" s="11">
        <v>2006</v>
      </c>
      <c r="E5577" s="12">
        <v>22.446000000000002</v>
      </c>
      <c r="F5577" s="12">
        <v>0</v>
      </c>
      <c r="G5577" s="11">
        <v>2260</v>
      </c>
      <c r="H5577" s="12">
        <v>96.391999999999996</v>
      </c>
      <c r="I5577" s="12">
        <v>0</v>
      </c>
      <c r="J5577" s="19">
        <f>IF(MONTH(A5577)&gt;VLOOKUP(Totals!$H$2,Totals!$O$5:$P$16,2,FALSE),YEAR(A5577)+1,YEAR(A5577))</f>
        <v>2014</v>
      </c>
    </row>
    <row r="5578" spans="1:10" x14ac:dyDescent="0.2">
      <c r="A5578" s="4">
        <v>41395</v>
      </c>
      <c r="B5578" s="2" t="s">
        <v>59</v>
      </c>
      <c r="C5578" s="2" t="s">
        <v>18</v>
      </c>
      <c r="D5578" s="11">
        <v>0</v>
      </c>
      <c r="E5578" s="12">
        <v>147.304</v>
      </c>
      <c r="F5578" s="12">
        <v>0</v>
      </c>
      <c r="G5578" s="11" t="s">
        <v>88</v>
      </c>
      <c r="H5578" s="12" t="s">
        <v>88</v>
      </c>
      <c r="I5578" s="12" t="s">
        <v>88</v>
      </c>
      <c r="J5578" s="19">
        <f>IF(MONTH(A5578)&gt;VLOOKUP(Totals!$H$2,Totals!$O$5:$P$16,2,FALSE),YEAR(A5578)+1,YEAR(A5578))</f>
        <v>2014</v>
      </c>
    </row>
    <row r="5579" spans="1:10" x14ac:dyDescent="0.2">
      <c r="A5579" s="4">
        <v>41395</v>
      </c>
      <c r="B5579" s="2" t="s">
        <v>59</v>
      </c>
      <c r="C5579" s="2" t="s">
        <v>34</v>
      </c>
      <c r="D5579" s="11">
        <v>49107</v>
      </c>
      <c r="E5579" s="12">
        <v>2714.1179999999999</v>
      </c>
      <c r="F5579" s="12">
        <v>184.02500000000001</v>
      </c>
      <c r="G5579" s="11">
        <v>47027</v>
      </c>
      <c r="H5579" s="12">
        <v>1346.8820000000001</v>
      </c>
      <c r="I5579" s="12">
        <v>0</v>
      </c>
      <c r="J5579" s="19">
        <f>IF(MONTH(A5579)&gt;VLOOKUP(Totals!$H$2,Totals!$O$5:$P$16,2,FALSE),YEAR(A5579)+1,YEAR(A5579))</f>
        <v>2014</v>
      </c>
    </row>
    <row r="5580" spans="1:10" x14ac:dyDescent="0.2">
      <c r="A5580" s="4">
        <v>41395</v>
      </c>
      <c r="B5580" s="2" t="s">
        <v>227</v>
      </c>
      <c r="C5580" s="2" t="s">
        <v>21</v>
      </c>
      <c r="D5580" s="11">
        <v>921</v>
      </c>
      <c r="E5580" s="12">
        <v>0.57799999999999996</v>
      </c>
      <c r="F5580" s="12">
        <v>8.0000000000000002E-3</v>
      </c>
      <c r="G5580" s="11">
        <v>882</v>
      </c>
      <c r="H5580" s="12">
        <v>11.154999999999999</v>
      </c>
      <c r="I5580" s="12">
        <v>0.38</v>
      </c>
      <c r="J5580" s="19">
        <f>IF(MONTH(A5580)&gt;VLOOKUP(Totals!$H$2,Totals!$O$5:$P$16,2,FALSE),YEAR(A5580)+1,YEAR(A5580))</f>
        <v>2014</v>
      </c>
    </row>
    <row r="5581" spans="1:10" x14ac:dyDescent="0.2">
      <c r="A5581" s="4">
        <v>41395</v>
      </c>
      <c r="B5581" s="2" t="s">
        <v>155</v>
      </c>
      <c r="C5581" s="2" t="s">
        <v>25</v>
      </c>
      <c r="D5581" s="11" t="s">
        <v>88</v>
      </c>
      <c r="E5581" s="12">
        <v>5.5819999999999999</v>
      </c>
      <c r="F5581" s="12">
        <v>0</v>
      </c>
      <c r="G5581" s="11" t="s">
        <v>88</v>
      </c>
      <c r="H5581" s="12">
        <v>97.302999999999997</v>
      </c>
      <c r="I5581" s="12">
        <v>0</v>
      </c>
      <c r="J5581" s="19">
        <f>IF(MONTH(A5581)&gt;VLOOKUP(Totals!$H$2,Totals!$O$5:$P$16,2,FALSE),YEAR(A5581)+1,YEAR(A5581))</f>
        <v>2014</v>
      </c>
    </row>
    <row r="5582" spans="1:10" x14ac:dyDescent="0.2">
      <c r="A5582" s="4">
        <v>41395</v>
      </c>
      <c r="B5582" s="2" t="s">
        <v>155</v>
      </c>
      <c r="C5582" s="2" t="s">
        <v>22</v>
      </c>
      <c r="D5582" s="11" t="s">
        <v>88</v>
      </c>
      <c r="E5582" s="12">
        <v>25.196999999999999</v>
      </c>
      <c r="F5582" s="12">
        <v>0</v>
      </c>
      <c r="G5582" s="11" t="s">
        <v>88</v>
      </c>
      <c r="H5582" s="12">
        <v>57.954000000000001</v>
      </c>
      <c r="I5582" s="12">
        <v>0</v>
      </c>
      <c r="J5582" s="19">
        <f>IF(MONTH(A5582)&gt;VLOOKUP(Totals!$H$2,Totals!$O$5:$P$16,2,FALSE),YEAR(A5582)+1,YEAR(A5582))</f>
        <v>2014</v>
      </c>
    </row>
    <row r="5583" spans="1:10" x14ac:dyDescent="0.2">
      <c r="A5583" s="4">
        <v>41395</v>
      </c>
      <c r="B5583" s="2" t="s">
        <v>155</v>
      </c>
      <c r="C5583" s="2" t="s">
        <v>30</v>
      </c>
      <c r="D5583" s="11" t="s">
        <v>88</v>
      </c>
      <c r="E5583" s="12">
        <v>0</v>
      </c>
      <c r="F5583" s="12">
        <v>0</v>
      </c>
      <c r="G5583" s="11" t="s">
        <v>88</v>
      </c>
      <c r="H5583" s="12">
        <v>0.17599999999999999</v>
      </c>
      <c r="I5583" s="12">
        <v>0</v>
      </c>
      <c r="J5583" s="19">
        <f>IF(MONTH(A5583)&gt;VLOOKUP(Totals!$H$2,Totals!$O$5:$P$16,2,FALSE),YEAR(A5583)+1,YEAR(A5583))</f>
        <v>2014</v>
      </c>
    </row>
    <row r="5584" spans="1:10" x14ac:dyDescent="0.2">
      <c r="A5584" s="4">
        <v>41395</v>
      </c>
      <c r="B5584" s="2" t="s">
        <v>60</v>
      </c>
      <c r="C5584" s="2" t="s">
        <v>52</v>
      </c>
      <c r="D5584" s="11">
        <v>5752</v>
      </c>
      <c r="E5584" s="12">
        <v>269.15899999999999</v>
      </c>
      <c r="F5584" s="12">
        <v>0</v>
      </c>
      <c r="G5584" s="11">
        <v>5327</v>
      </c>
      <c r="H5584" s="12">
        <v>112.846</v>
      </c>
      <c r="I5584" s="12">
        <v>0</v>
      </c>
      <c r="J5584" s="19">
        <f>IF(MONTH(A5584)&gt;VLOOKUP(Totals!$H$2,Totals!$O$5:$P$16,2,FALSE),YEAR(A5584)+1,YEAR(A5584))</f>
        <v>2014</v>
      </c>
    </row>
    <row r="5585" spans="1:10" x14ac:dyDescent="0.2">
      <c r="A5585" s="4">
        <v>41395</v>
      </c>
      <c r="B5585" s="2" t="s">
        <v>199</v>
      </c>
      <c r="C5585" s="2" t="s">
        <v>33</v>
      </c>
      <c r="D5585" s="11" t="s">
        <v>88</v>
      </c>
      <c r="E5585" s="12">
        <v>750.08299999999997</v>
      </c>
      <c r="F5585" s="12">
        <v>0</v>
      </c>
      <c r="G5585" s="11" t="s">
        <v>88</v>
      </c>
      <c r="H5585" s="12">
        <v>13.276</v>
      </c>
      <c r="I5585" s="12">
        <v>0</v>
      </c>
      <c r="J5585" s="19">
        <f>IF(MONTH(A5585)&gt;VLOOKUP(Totals!$H$2,Totals!$O$5:$P$16,2,FALSE),YEAR(A5585)+1,YEAR(A5585))</f>
        <v>2014</v>
      </c>
    </row>
    <row r="5586" spans="1:10" x14ac:dyDescent="0.2">
      <c r="A5586" s="4">
        <v>41395</v>
      </c>
      <c r="B5586" s="2" t="s">
        <v>199</v>
      </c>
      <c r="C5586" s="2" t="s">
        <v>32</v>
      </c>
      <c r="D5586" s="11" t="s">
        <v>88</v>
      </c>
      <c r="E5586" s="12" t="s">
        <v>88</v>
      </c>
      <c r="F5586" s="12" t="s">
        <v>88</v>
      </c>
      <c r="G5586" s="11" t="s">
        <v>88</v>
      </c>
      <c r="H5586" s="12">
        <v>1.6579999999999999</v>
      </c>
      <c r="I5586" s="12">
        <v>0</v>
      </c>
      <c r="J5586" s="19">
        <f>IF(MONTH(A5586)&gt;VLOOKUP(Totals!$H$2,Totals!$O$5:$P$16,2,FALSE),YEAR(A5586)+1,YEAR(A5586))</f>
        <v>2014</v>
      </c>
    </row>
    <row r="5587" spans="1:10" x14ac:dyDescent="0.2">
      <c r="A5587" s="4">
        <v>41395</v>
      </c>
      <c r="B5587" s="2" t="s">
        <v>199</v>
      </c>
      <c r="C5587" s="2" t="s">
        <v>16</v>
      </c>
      <c r="D5587" s="11" t="s">
        <v>88</v>
      </c>
      <c r="E5587" s="12">
        <v>148.601</v>
      </c>
      <c r="F5587" s="12">
        <v>0</v>
      </c>
      <c r="G5587" s="11" t="s">
        <v>88</v>
      </c>
      <c r="H5587" s="12" t="s">
        <v>88</v>
      </c>
      <c r="I5587" s="12" t="s">
        <v>88</v>
      </c>
      <c r="J5587" s="19">
        <f>IF(MONTH(A5587)&gt;VLOOKUP(Totals!$H$2,Totals!$O$5:$P$16,2,FALSE),YEAR(A5587)+1,YEAR(A5587))</f>
        <v>2014</v>
      </c>
    </row>
    <row r="5588" spans="1:10" x14ac:dyDescent="0.2">
      <c r="A5588" s="4">
        <v>41395</v>
      </c>
      <c r="B5588" s="2" t="s">
        <v>63</v>
      </c>
      <c r="C5588" s="2" t="s">
        <v>57</v>
      </c>
      <c r="D5588" s="11">
        <v>3257</v>
      </c>
      <c r="E5588" s="12">
        <v>8.3780000000000001</v>
      </c>
      <c r="F5588" s="12">
        <v>0</v>
      </c>
      <c r="G5588" s="11">
        <v>3682</v>
      </c>
      <c r="H5588" s="12">
        <v>4.6109999999999998</v>
      </c>
      <c r="I5588" s="12">
        <v>0.93700000000000006</v>
      </c>
      <c r="J5588" s="19">
        <f>IF(MONTH(A5588)&gt;VLOOKUP(Totals!$H$2,Totals!$O$5:$P$16,2,FALSE),YEAR(A5588)+1,YEAR(A5588))</f>
        <v>2014</v>
      </c>
    </row>
    <row r="5589" spans="1:10" x14ac:dyDescent="0.2">
      <c r="A5589" s="4">
        <v>41395</v>
      </c>
      <c r="B5589" s="2" t="s">
        <v>63</v>
      </c>
      <c r="C5589" s="2" t="s">
        <v>18</v>
      </c>
      <c r="D5589" s="11">
        <v>4756</v>
      </c>
      <c r="E5589" s="12">
        <v>793.74099999999999</v>
      </c>
      <c r="F5589" s="12">
        <v>31.472000000000001</v>
      </c>
      <c r="G5589" s="11">
        <v>4896</v>
      </c>
      <c r="H5589" s="12">
        <v>221.14599999999999</v>
      </c>
      <c r="I5589" s="12">
        <v>16.582999999999998</v>
      </c>
      <c r="J5589" s="19">
        <f>IF(MONTH(A5589)&gt;VLOOKUP(Totals!$H$2,Totals!$O$5:$P$16,2,FALSE),YEAR(A5589)+1,YEAR(A5589))</f>
        <v>2014</v>
      </c>
    </row>
    <row r="5590" spans="1:10" x14ac:dyDescent="0.2">
      <c r="A5590" s="4">
        <v>41395</v>
      </c>
      <c r="B5590" s="2" t="s">
        <v>63</v>
      </c>
      <c r="C5590" s="2" t="s">
        <v>161</v>
      </c>
      <c r="D5590" s="11">
        <v>17348</v>
      </c>
      <c r="E5590" s="12">
        <v>1251.652</v>
      </c>
      <c r="F5590" s="12">
        <v>22.268999999999998</v>
      </c>
      <c r="G5590" s="11">
        <v>18010</v>
      </c>
      <c r="H5590" s="12">
        <v>551.84299999999996</v>
      </c>
      <c r="I5590" s="12">
        <v>27.875</v>
      </c>
      <c r="J5590" s="19">
        <f>IF(MONTH(A5590)&gt;VLOOKUP(Totals!$H$2,Totals!$O$5:$P$16,2,FALSE),YEAR(A5590)+1,YEAR(A5590))</f>
        <v>2014</v>
      </c>
    </row>
    <row r="5591" spans="1:10" x14ac:dyDescent="0.2">
      <c r="A5591" s="4">
        <v>41395</v>
      </c>
      <c r="B5591" s="2" t="s">
        <v>63</v>
      </c>
      <c r="C5591" s="2" t="s">
        <v>28</v>
      </c>
      <c r="D5591" s="11">
        <v>3069</v>
      </c>
      <c r="E5591" s="12">
        <v>114.15600000000001</v>
      </c>
      <c r="F5591" s="12">
        <v>9.8000000000000004E-2</v>
      </c>
      <c r="G5591" s="11">
        <v>3191</v>
      </c>
      <c r="H5591" s="12">
        <v>115.7</v>
      </c>
      <c r="I5591" s="12">
        <v>1.6140000000000001</v>
      </c>
      <c r="J5591" s="19">
        <f>IF(MONTH(A5591)&gt;VLOOKUP(Totals!$H$2,Totals!$O$5:$P$16,2,FALSE),YEAR(A5591)+1,YEAR(A5591))</f>
        <v>2014</v>
      </c>
    </row>
    <row r="5592" spans="1:10" x14ac:dyDescent="0.2">
      <c r="A5592" s="4">
        <v>41395</v>
      </c>
      <c r="B5592" s="2" t="s">
        <v>63</v>
      </c>
      <c r="C5592" s="2" t="s">
        <v>33</v>
      </c>
      <c r="D5592" s="11">
        <v>7216</v>
      </c>
      <c r="E5592" s="12">
        <v>106.89400000000001</v>
      </c>
      <c r="F5592" s="12">
        <v>42.753999999999998</v>
      </c>
      <c r="G5592" s="11">
        <v>8380</v>
      </c>
      <c r="H5592" s="12">
        <v>139.61799999999999</v>
      </c>
      <c r="I5592" s="12">
        <v>48.03</v>
      </c>
      <c r="J5592" s="19">
        <f>IF(MONTH(A5592)&gt;VLOOKUP(Totals!$H$2,Totals!$O$5:$P$16,2,FALSE),YEAR(A5592)+1,YEAR(A5592))</f>
        <v>2014</v>
      </c>
    </row>
    <row r="5593" spans="1:10" x14ac:dyDescent="0.2">
      <c r="A5593" s="4">
        <v>41395</v>
      </c>
      <c r="B5593" s="2" t="s">
        <v>63</v>
      </c>
      <c r="C5593" s="2" t="s">
        <v>13</v>
      </c>
      <c r="D5593" s="11">
        <v>1664</v>
      </c>
      <c r="E5593" s="12">
        <v>2.3380000000000001</v>
      </c>
      <c r="F5593" s="12">
        <v>8.8999999999999996E-2</v>
      </c>
      <c r="G5593" s="11">
        <v>1680</v>
      </c>
      <c r="H5593" s="12">
        <v>25.332000000000001</v>
      </c>
      <c r="I5593" s="12">
        <v>0.85</v>
      </c>
      <c r="J5593" s="19">
        <f>IF(MONTH(A5593)&gt;VLOOKUP(Totals!$H$2,Totals!$O$5:$P$16,2,FALSE),YEAR(A5593)+1,YEAR(A5593))</f>
        <v>2014</v>
      </c>
    </row>
    <row r="5594" spans="1:10" x14ac:dyDescent="0.2">
      <c r="A5594" s="4">
        <v>41395</v>
      </c>
      <c r="B5594" s="2" t="s">
        <v>63</v>
      </c>
      <c r="C5594" s="2" t="s">
        <v>11</v>
      </c>
      <c r="D5594" s="11">
        <v>45368</v>
      </c>
      <c r="E5594" s="12">
        <v>910.51700000000005</v>
      </c>
      <c r="F5594" s="12">
        <v>34.972000000000001</v>
      </c>
      <c r="G5594" s="11">
        <v>43379</v>
      </c>
      <c r="H5594" s="12">
        <v>971.07799999999997</v>
      </c>
      <c r="I5594" s="12">
        <v>148.876</v>
      </c>
      <c r="J5594" s="19">
        <f>IF(MONTH(A5594)&gt;VLOOKUP(Totals!$H$2,Totals!$O$5:$P$16,2,FALSE),YEAR(A5594)+1,YEAR(A5594))</f>
        <v>2014</v>
      </c>
    </row>
    <row r="5595" spans="1:10" x14ac:dyDescent="0.2">
      <c r="A5595" s="4">
        <v>41395</v>
      </c>
      <c r="B5595" s="2" t="s">
        <v>63</v>
      </c>
      <c r="C5595" s="2" t="s">
        <v>25</v>
      </c>
      <c r="D5595" s="11">
        <v>2072</v>
      </c>
      <c r="E5595" s="12">
        <v>0</v>
      </c>
      <c r="F5595" s="12">
        <v>0</v>
      </c>
      <c r="G5595" s="11">
        <v>2086</v>
      </c>
      <c r="H5595" s="12">
        <v>0</v>
      </c>
      <c r="I5595" s="12">
        <v>0</v>
      </c>
      <c r="J5595" s="19">
        <f>IF(MONTH(A5595)&gt;VLOOKUP(Totals!$H$2,Totals!$O$5:$P$16,2,FALSE),YEAR(A5595)+1,YEAR(A5595))</f>
        <v>2014</v>
      </c>
    </row>
    <row r="5596" spans="1:10" x14ac:dyDescent="0.2">
      <c r="A5596" s="4">
        <v>41395</v>
      </c>
      <c r="B5596" s="2" t="s">
        <v>63</v>
      </c>
      <c r="C5596" s="2" t="s">
        <v>52</v>
      </c>
      <c r="D5596" s="11">
        <v>3668</v>
      </c>
      <c r="E5596" s="12">
        <v>42.033000000000001</v>
      </c>
      <c r="F5596" s="12">
        <v>1.069</v>
      </c>
      <c r="G5596" s="11">
        <v>3402</v>
      </c>
      <c r="H5596" s="12">
        <v>39.878999999999998</v>
      </c>
      <c r="I5596" s="12">
        <v>1.3380000000000001</v>
      </c>
      <c r="J5596" s="19">
        <f>IF(MONTH(A5596)&gt;VLOOKUP(Totals!$H$2,Totals!$O$5:$P$16,2,FALSE),YEAR(A5596)+1,YEAR(A5596))</f>
        <v>2014</v>
      </c>
    </row>
    <row r="5597" spans="1:10" x14ac:dyDescent="0.2">
      <c r="A5597" s="4">
        <v>41395</v>
      </c>
      <c r="B5597" s="2" t="s">
        <v>63</v>
      </c>
      <c r="C5597" s="2" t="s">
        <v>35</v>
      </c>
      <c r="D5597" s="11">
        <v>22660</v>
      </c>
      <c r="E5597" s="12">
        <v>1239.836</v>
      </c>
      <c r="F5597" s="12">
        <v>59.683</v>
      </c>
      <c r="G5597" s="11">
        <v>24499</v>
      </c>
      <c r="H5597" s="12">
        <v>1062.8820000000001</v>
      </c>
      <c r="I5597" s="12">
        <v>53.268000000000001</v>
      </c>
      <c r="J5597" s="19">
        <f>IF(MONTH(A5597)&gt;VLOOKUP(Totals!$H$2,Totals!$O$5:$P$16,2,FALSE),YEAR(A5597)+1,YEAR(A5597))</f>
        <v>2014</v>
      </c>
    </row>
    <row r="5598" spans="1:10" x14ac:dyDescent="0.2">
      <c r="A5598" s="4">
        <v>41395</v>
      </c>
      <c r="B5598" s="2" t="s">
        <v>63</v>
      </c>
      <c r="C5598" s="2" t="s">
        <v>66</v>
      </c>
      <c r="D5598" s="11">
        <v>6677</v>
      </c>
      <c r="E5598" s="12">
        <v>114.727</v>
      </c>
      <c r="F5598" s="12">
        <v>5.7</v>
      </c>
      <c r="G5598" s="11">
        <v>6245</v>
      </c>
      <c r="H5598" s="12">
        <v>65.650999999999996</v>
      </c>
      <c r="I5598" s="12">
        <v>9.8079999999999998</v>
      </c>
      <c r="J5598" s="19">
        <f>IF(MONTH(A5598)&gt;VLOOKUP(Totals!$H$2,Totals!$O$5:$P$16,2,FALSE),YEAR(A5598)+1,YEAR(A5598))</f>
        <v>2014</v>
      </c>
    </row>
    <row r="5599" spans="1:10" x14ac:dyDescent="0.2">
      <c r="A5599" s="4">
        <v>41395</v>
      </c>
      <c r="B5599" s="2" t="s">
        <v>63</v>
      </c>
      <c r="C5599" s="2" t="s">
        <v>37</v>
      </c>
      <c r="D5599" s="11">
        <v>5323</v>
      </c>
      <c r="E5599" s="12">
        <v>258.05799999999999</v>
      </c>
      <c r="F5599" s="12">
        <v>61.808999999999997</v>
      </c>
      <c r="G5599" s="11">
        <v>6386</v>
      </c>
      <c r="H5599" s="12">
        <v>221.142</v>
      </c>
      <c r="I5599" s="12">
        <v>11.209</v>
      </c>
      <c r="J5599" s="19">
        <f>IF(MONTH(A5599)&gt;VLOOKUP(Totals!$H$2,Totals!$O$5:$P$16,2,FALSE),YEAR(A5599)+1,YEAR(A5599))</f>
        <v>2014</v>
      </c>
    </row>
    <row r="5600" spans="1:10" x14ac:dyDescent="0.2">
      <c r="A5600" s="4">
        <v>41395</v>
      </c>
      <c r="B5600" s="2" t="s">
        <v>63</v>
      </c>
      <c r="C5600" s="2" t="s">
        <v>38</v>
      </c>
      <c r="D5600" s="11">
        <v>9802</v>
      </c>
      <c r="E5600" s="12">
        <v>521.56500000000005</v>
      </c>
      <c r="F5600" s="12">
        <v>69.91</v>
      </c>
      <c r="G5600" s="11">
        <v>15501</v>
      </c>
      <c r="H5600" s="12">
        <v>58.86</v>
      </c>
      <c r="I5600" s="12">
        <v>133.63999999999999</v>
      </c>
      <c r="J5600" s="19">
        <f>IF(MONTH(A5600)&gt;VLOOKUP(Totals!$H$2,Totals!$O$5:$P$16,2,FALSE),YEAR(A5600)+1,YEAR(A5600))</f>
        <v>2014</v>
      </c>
    </row>
    <row r="5601" spans="1:10" x14ac:dyDescent="0.2">
      <c r="A5601" s="4">
        <v>41395</v>
      </c>
      <c r="B5601" s="2" t="s">
        <v>63</v>
      </c>
      <c r="C5601" s="2" t="s">
        <v>49</v>
      </c>
      <c r="D5601" s="11">
        <v>7743</v>
      </c>
      <c r="E5601" s="12">
        <v>52.396000000000001</v>
      </c>
      <c r="F5601" s="12">
        <v>0</v>
      </c>
      <c r="G5601" s="11">
        <v>8382</v>
      </c>
      <c r="H5601" s="12">
        <v>154.82900000000001</v>
      </c>
      <c r="I5601" s="12">
        <v>6.5129999999999999</v>
      </c>
      <c r="J5601" s="19">
        <f>IF(MONTH(A5601)&gt;VLOOKUP(Totals!$H$2,Totals!$O$5:$P$16,2,FALSE),YEAR(A5601)+1,YEAR(A5601))</f>
        <v>2014</v>
      </c>
    </row>
    <row r="5602" spans="1:10" x14ac:dyDescent="0.2">
      <c r="A5602" s="4">
        <v>41395</v>
      </c>
      <c r="B5602" s="2" t="s">
        <v>63</v>
      </c>
      <c r="C5602" s="2" t="s">
        <v>16</v>
      </c>
      <c r="D5602" s="11">
        <v>48694</v>
      </c>
      <c r="E5602" s="12">
        <v>2192.6819999999998</v>
      </c>
      <c r="F5602" s="12">
        <v>203.56899999999999</v>
      </c>
      <c r="G5602" s="11">
        <v>52973</v>
      </c>
      <c r="H5602" s="12">
        <v>316.68099999999998</v>
      </c>
      <c r="I5602" s="12">
        <v>117.934</v>
      </c>
      <c r="J5602" s="19">
        <f>IF(MONTH(A5602)&gt;VLOOKUP(Totals!$H$2,Totals!$O$5:$P$16,2,FALSE),YEAR(A5602)+1,YEAR(A5602))</f>
        <v>2014</v>
      </c>
    </row>
    <row r="5603" spans="1:10" x14ac:dyDescent="0.2">
      <c r="A5603" s="4">
        <v>41395</v>
      </c>
      <c r="B5603" s="2" t="s">
        <v>168</v>
      </c>
      <c r="C5603" s="2" t="s">
        <v>150</v>
      </c>
      <c r="D5603" s="11">
        <v>8523</v>
      </c>
      <c r="E5603" s="12">
        <v>769.53700000000003</v>
      </c>
      <c r="F5603" s="12">
        <v>0.625</v>
      </c>
      <c r="G5603" s="11">
        <v>14349</v>
      </c>
      <c r="H5603" s="12">
        <v>674.24800000000005</v>
      </c>
      <c r="I5603" s="12">
        <v>3.2000000000000001E-2</v>
      </c>
      <c r="J5603" s="19">
        <f>IF(MONTH(A5603)&gt;VLOOKUP(Totals!$H$2,Totals!$O$5:$P$16,2,FALSE),YEAR(A5603)+1,YEAR(A5603))</f>
        <v>2014</v>
      </c>
    </row>
    <row r="5604" spans="1:10" x14ac:dyDescent="0.2">
      <c r="A5604" s="4">
        <v>41395</v>
      </c>
      <c r="B5604" s="2" t="s">
        <v>67</v>
      </c>
      <c r="C5604" s="2" t="s">
        <v>68</v>
      </c>
      <c r="D5604" s="11">
        <v>3343</v>
      </c>
      <c r="E5604" s="12">
        <v>231.02500000000001</v>
      </c>
      <c r="F5604" s="12">
        <v>0.154</v>
      </c>
      <c r="G5604" s="11">
        <v>4606</v>
      </c>
      <c r="H5604" s="12">
        <v>354.58499999999998</v>
      </c>
      <c r="I5604" s="12">
        <v>0</v>
      </c>
      <c r="J5604" s="19">
        <f>IF(MONTH(A5604)&gt;VLOOKUP(Totals!$H$2,Totals!$O$5:$P$16,2,FALSE),YEAR(A5604)+1,YEAR(A5604))</f>
        <v>2014</v>
      </c>
    </row>
    <row r="5605" spans="1:10" x14ac:dyDescent="0.2">
      <c r="A5605" s="4">
        <v>41395</v>
      </c>
      <c r="B5605" s="2" t="s">
        <v>197</v>
      </c>
      <c r="C5605" s="2" t="s">
        <v>35</v>
      </c>
      <c r="D5605" s="11">
        <v>12811</v>
      </c>
      <c r="E5605" s="12">
        <v>263.94400000000002</v>
      </c>
      <c r="F5605" s="12">
        <v>0</v>
      </c>
      <c r="G5605" s="11">
        <v>12631</v>
      </c>
      <c r="H5605" s="12">
        <v>106.548</v>
      </c>
      <c r="I5605" s="12">
        <v>0</v>
      </c>
      <c r="J5605" s="19">
        <f>IF(MONTH(A5605)&gt;VLOOKUP(Totals!$H$2,Totals!$O$5:$P$16,2,FALSE),YEAR(A5605)+1,YEAR(A5605))</f>
        <v>2014</v>
      </c>
    </row>
    <row r="5606" spans="1:10" x14ac:dyDescent="0.2">
      <c r="A5606" s="4">
        <v>41395</v>
      </c>
      <c r="B5606" s="2" t="s">
        <v>200</v>
      </c>
      <c r="C5606" s="2" t="s">
        <v>18</v>
      </c>
      <c r="D5606" s="11">
        <v>788</v>
      </c>
      <c r="E5606" s="12">
        <v>43.442999999999998</v>
      </c>
      <c r="F5606" s="12">
        <v>0</v>
      </c>
      <c r="G5606" s="11">
        <v>1142</v>
      </c>
      <c r="H5606" s="12">
        <v>1.095</v>
      </c>
      <c r="I5606" s="12">
        <v>0</v>
      </c>
      <c r="J5606" s="19">
        <f>IF(MONTH(A5606)&gt;VLOOKUP(Totals!$H$2,Totals!$O$5:$P$16,2,FALSE),YEAR(A5606)+1,YEAR(A5606))</f>
        <v>2014</v>
      </c>
    </row>
    <row r="5607" spans="1:10" x14ac:dyDescent="0.2">
      <c r="A5607" s="4">
        <v>41395</v>
      </c>
      <c r="B5607" s="2" t="s">
        <v>196</v>
      </c>
      <c r="C5607" s="2" t="s">
        <v>35</v>
      </c>
      <c r="D5607" s="11">
        <v>1396</v>
      </c>
      <c r="E5607" s="12">
        <v>3.101</v>
      </c>
      <c r="F5607" s="12">
        <v>2E-3</v>
      </c>
      <c r="G5607" s="11">
        <v>1457</v>
      </c>
      <c r="H5607" s="12">
        <v>1.3</v>
      </c>
      <c r="I5607" s="12">
        <v>6.0000000000000001E-3</v>
      </c>
      <c r="J5607" s="19">
        <f>IF(MONTH(A5607)&gt;VLOOKUP(Totals!$H$2,Totals!$O$5:$P$16,2,FALSE),YEAR(A5607)+1,YEAR(A5607))</f>
        <v>2014</v>
      </c>
    </row>
    <row r="5608" spans="1:10" x14ac:dyDescent="0.2">
      <c r="A5608" s="4">
        <v>41395</v>
      </c>
      <c r="B5608" s="2" t="s">
        <v>69</v>
      </c>
      <c r="C5608" s="2" t="s">
        <v>11</v>
      </c>
      <c r="D5608" s="11" t="s">
        <v>88</v>
      </c>
      <c r="E5608" s="12">
        <v>246.096</v>
      </c>
      <c r="F5608" s="12">
        <v>0</v>
      </c>
      <c r="G5608" s="11" t="s">
        <v>88</v>
      </c>
      <c r="H5608" s="12">
        <v>664.14300000000003</v>
      </c>
      <c r="I5608" s="12">
        <v>0</v>
      </c>
      <c r="J5608" s="19">
        <f>IF(MONTH(A5608)&gt;VLOOKUP(Totals!$H$2,Totals!$O$5:$P$16,2,FALSE),YEAR(A5608)+1,YEAR(A5608))</f>
        <v>2014</v>
      </c>
    </row>
    <row r="5609" spans="1:10" x14ac:dyDescent="0.2">
      <c r="A5609" s="4">
        <v>41395</v>
      </c>
      <c r="B5609" s="2" t="s">
        <v>69</v>
      </c>
      <c r="C5609" s="2" t="s">
        <v>35</v>
      </c>
      <c r="D5609" s="11">
        <v>95241</v>
      </c>
      <c r="E5609" s="12">
        <v>5991.1149999999998</v>
      </c>
      <c r="F5609" s="12">
        <v>233.57599999999999</v>
      </c>
      <c r="G5609" s="11">
        <v>106119</v>
      </c>
      <c r="H5609" s="12">
        <v>4393.9279999999999</v>
      </c>
      <c r="I5609" s="12">
        <v>1.173</v>
      </c>
      <c r="J5609" s="19">
        <f>IF(MONTH(A5609)&gt;VLOOKUP(Totals!$H$2,Totals!$O$5:$P$16,2,FALSE),YEAR(A5609)+1,YEAR(A5609))</f>
        <v>2014</v>
      </c>
    </row>
    <row r="5610" spans="1:10" x14ac:dyDescent="0.2">
      <c r="A5610" s="4">
        <v>41395</v>
      </c>
      <c r="B5610" s="2" t="s">
        <v>70</v>
      </c>
      <c r="C5610" s="2" t="s">
        <v>22</v>
      </c>
      <c r="D5610" s="11">
        <v>1418</v>
      </c>
      <c r="E5610" s="12">
        <v>2.8220000000000001</v>
      </c>
      <c r="F5610" s="12">
        <v>0</v>
      </c>
      <c r="G5610" s="11">
        <v>1356</v>
      </c>
      <c r="H5610" s="12">
        <v>15.285</v>
      </c>
      <c r="I5610" s="12">
        <v>0</v>
      </c>
      <c r="J5610" s="19">
        <f>IF(MONTH(A5610)&gt;VLOOKUP(Totals!$H$2,Totals!$O$5:$P$16,2,FALSE),YEAR(A5610)+1,YEAR(A5610))</f>
        <v>2014</v>
      </c>
    </row>
    <row r="5611" spans="1:10" x14ac:dyDescent="0.2">
      <c r="A5611" s="4">
        <v>41395</v>
      </c>
      <c r="B5611" s="2" t="s">
        <v>71</v>
      </c>
      <c r="C5611" s="2" t="s">
        <v>66</v>
      </c>
      <c r="D5611" s="11">
        <v>4282</v>
      </c>
      <c r="E5611" s="12">
        <v>125.874</v>
      </c>
      <c r="F5611" s="12">
        <v>0</v>
      </c>
      <c r="G5611" s="11">
        <v>4964</v>
      </c>
      <c r="H5611" s="12">
        <v>247.61</v>
      </c>
      <c r="I5611" s="12">
        <v>0</v>
      </c>
      <c r="J5611" s="19">
        <f>IF(MONTH(A5611)&gt;VLOOKUP(Totals!$H$2,Totals!$O$5:$P$16,2,FALSE),YEAR(A5611)+1,YEAR(A5611))</f>
        <v>2014</v>
      </c>
    </row>
    <row r="5612" spans="1:10" x14ac:dyDescent="0.2">
      <c r="A5612" s="4">
        <v>41395</v>
      </c>
      <c r="B5612" s="2" t="s">
        <v>160</v>
      </c>
      <c r="C5612" s="2" t="s">
        <v>11</v>
      </c>
      <c r="D5612" s="11" t="s">
        <v>88</v>
      </c>
      <c r="E5612" s="12">
        <v>361.03500000000003</v>
      </c>
      <c r="F5612" s="12">
        <v>0</v>
      </c>
      <c r="G5612" s="11" t="s">
        <v>88</v>
      </c>
      <c r="H5612" s="12">
        <v>448.89499999999998</v>
      </c>
      <c r="I5612" s="12">
        <v>0</v>
      </c>
      <c r="J5612" s="19">
        <f>IF(MONTH(A5612)&gt;VLOOKUP(Totals!$H$2,Totals!$O$5:$P$16,2,FALSE),YEAR(A5612)+1,YEAR(A5612))</f>
        <v>2014</v>
      </c>
    </row>
    <row r="5613" spans="1:10" x14ac:dyDescent="0.2">
      <c r="A5613" s="4">
        <v>41395</v>
      </c>
      <c r="B5613" s="2" t="s">
        <v>72</v>
      </c>
      <c r="C5613" s="2" t="s">
        <v>37</v>
      </c>
      <c r="D5613" s="11">
        <v>32284</v>
      </c>
      <c r="E5613" s="12">
        <v>1993.8</v>
      </c>
      <c r="F5613" s="12">
        <v>198.673</v>
      </c>
      <c r="G5613" s="11">
        <v>34974</v>
      </c>
      <c r="H5613" s="12">
        <v>1576.8579999999999</v>
      </c>
      <c r="I5613" s="12">
        <v>5.0469999999999997</v>
      </c>
      <c r="J5613" s="19">
        <f>IF(MONTH(A5613)&gt;VLOOKUP(Totals!$H$2,Totals!$O$5:$P$16,2,FALSE),YEAR(A5613)+1,YEAR(A5613))</f>
        <v>2014</v>
      </c>
    </row>
    <row r="5614" spans="1:10" x14ac:dyDescent="0.2">
      <c r="A5614" s="4">
        <v>41395</v>
      </c>
      <c r="B5614" s="2" t="s">
        <v>204</v>
      </c>
      <c r="C5614" s="2" t="s">
        <v>35</v>
      </c>
      <c r="D5614" s="11">
        <v>4697</v>
      </c>
      <c r="E5614" s="12">
        <v>0</v>
      </c>
      <c r="F5614" s="12">
        <v>0</v>
      </c>
      <c r="G5614" s="11">
        <v>5214</v>
      </c>
      <c r="H5614" s="12">
        <v>0</v>
      </c>
      <c r="I5614" s="12">
        <v>0</v>
      </c>
      <c r="J5614" s="19">
        <f>IF(MONTH(A5614)&gt;VLOOKUP(Totals!$H$2,Totals!$O$5:$P$16,2,FALSE),YEAR(A5614)+1,YEAR(A5614))</f>
        <v>2014</v>
      </c>
    </row>
    <row r="5615" spans="1:10" x14ac:dyDescent="0.2">
      <c r="A5615" s="4">
        <v>41395</v>
      </c>
      <c r="B5615" s="2" t="s">
        <v>73</v>
      </c>
      <c r="C5615" s="2" t="s">
        <v>47</v>
      </c>
      <c r="D5615" s="11">
        <v>489</v>
      </c>
      <c r="E5615" s="12">
        <v>5.0000000000000001E-3</v>
      </c>
      <c r="F5615" s="12">
        <v>0</v>
      </c>
      <c r="G5615" s="11">
        <v>565</v>
      </c>
      <c r="H5615" s="12">
        <v>1</v>
      </c>
      <c r="I5615" s="12">
        <v>0</v>
      </c>
      <c r="J5615" s="19">
        <f>IF(MONTH(A5615)&gt;VLOOKUP(Totals!$H$2,Totals!$O$5:$P$16,2,FALSE),YEAR(A5615)+1,YEAR(A5615))</f>
        <v>2014</v>
      </c>
    </row>
    <row r="5616" spans="1:10" x14ac:dyDescent="0.2">
      <c r="A5616" s="4">
        <v>41395</v>
      </c>
      <c r="B5616" s="2" t="s">
        <v>73</v>
      </c>
      <c r="C5616" s="2" t="s">
        <v>16</v>
      </c>
      <c r="D5616" s="11">
        <v>15901</v>
      </c>
      <c r="E5616" s="12">
        <v>20.131</v>
      </c>
      <c r="F5616" s="12">
        <v>145.69399999999999</v>
      </c>
      <c r="G5616" s="11">
        <v>17720</v>
      </c>
      <c r="H5616" s="12">
        <v>356.33199999999999</v>
      </c>
      <c r="I5616" s="12">
        <v>6.3529999999999998</v>
      </c>
      <c r="J5616" s="19">
        <f>IF(MONTH(A5616)&gt;VLOOKUP(Totals!$H$2,Totals!$O$5:$P$16,2,FALSE),YEAR(A5616)+1,YEAR(A5616))</f>
        <v>2014</v>
      </c>
    </row>
    <row r="5617" spans="1:10" x14ac:dyDescent="0.2">
      <c r="A5617" s="4">
        <v>41395</v>
      </c>
      <c r="B5617" s="2" t="s">
        <v>74</v>
      </c>
      <c r="C5617" s="2" t="s">
        <v>18</v>
      </c>
      <c r="D5617" s="11" t="s">
        <v>88</v>
      </c>
      <c r="E5617" s="12" t="s">
        <v>88</v>
      </c>
      <c r="F5617" s="12" t="s">
        <v>88</v>
      </c>
      <c r="G5617" s="11" t="s">
        <v>88</v>
      </c>
      <c r="H5617" s="12">
        <v>90.813000000000002</v>
      </c>
      <c r="I5617" s="12">
        <v>0</v>
      </c>
      <c r="J5617" s="19">
        <f>IF(MONTH(A5617)&gt;VLOOKUP(Totals!$H$2,Totals!$O$5:$P$16,2,FALSE),YEAR(A5617)+1,YEAR(A5617))</f>
        <v>2014</v>
      </c>
    </row>
    <row r="5618" spans="1:10" x14ac:dyDescent="0.2">
      <c r="A5618" s="4">
        <v>41395</v>
      </c>
      <c r="B5618" s="2" t="s">
        <v>74</v>
      </c>
      <c r="C5618" s="2" t="s">
        <v>32</v>
      </c>
      <c r="D5618" s="11" t="s">
        <v>88</v>
      </c>
      <c r="E5618" s="12" t="s">
        <v>88</v>
      </c>
      <c r="F5618" s="12" t="s">
        <v>88</v>
      </c>
      <c r="G5618" s="11" t="s">
        <v>88</v>
      </c>
      <c r="H5618" s="12">
        <v>44.51</v>
      </c>
      <c r="I5618" s="12">
        <v>0</v>
      </c>
      <c r="J5618" s="19">
        <f>IF(MONTH(A5618)&gt;VLOOKUP(Totals!$H$2,Totals!$O$5:$P$16,2,FALSE),YEAR(A5618)+1,YEAR(A5618))</f>
        <v>2014</v>
      </c>
    </row>
    <row r="5619" spans="1:10" x14ac:dyDescent="0.2">
      <c r="A5619" s="4">
        <v>41395</v>
      </c>
      <c r="B5619" s="2" t="s">
        <v>74</v>
      </c>
      <c r="C5619" s="2" t="s">
        <v>35</v>
      </c>
      <c r="D5619" s="11" t="s">
        <v>88</v>
      </c>
      <c r="E5619" s="12" t="s">
        <v>88</v>
      </c>
      <c r="F5619" s="12" t="s">
        <v>88</v>
      </c>
      <c r="G5619" s="11" t="s">
        <v>88</v>
      </c>
      <c r="H5619" s="12">
        <v>105.908</v>
      </c>
      <c r="I5619" s="12">
        <v>0</v>
      </c>
      <c r="J5619" s="19">
        <f>IF(MONTH(A5619)&gt;VLOOKUP(Totals!$H$2,Totals!$O$5:$P$16,2,FALSE),YEAR(A5619)+1,YEAR(A5619))</f>
        <v>2014</v>
      </c>
    </row>
    <row r="5620" spans="1:10" x14ac:dyDescent="0.2">
      <c r="A5620" s="4">
        <v>41395</v>
      </c>
      <c r="B5620" s="2" t="s">
        <v>74</v>
      </c>
      <c r="C5620" s="2" t="s">
        <v>16</v>
      </c>
      <c r="D5620" s="11" t="s">
        <v>88</v>
      </c>
      <c r="E5620" s="12">
        <v>1632.028</v>
      </c>
      <c r="F5620" s="12">
        <v>0</v>
      </c>
      <c r="G5620" s="11" t="s">
        <v>88</v>
      </c>
      <c r="H5620" s="12" t="s">
        <v>88</v>
      </c>
      <c r="I5620" s="12" t="s">
        <v>88</v>
      </c>
      <c r="J5620" s="19">
        <f>IF(MONTH(A5620)&gt;VLOOKUP(Totals!$H$2,Totals!$O$5:$P$16,2,FALSE),YEAR(A5620)+1,YEAR(A5620))</f>
        <v>2014</v>
      </c>
    </row>
    <row r="5621" spans="1:10" x14ac:dyDescent="0.2">
      <c r="A5621" s="4">
        <v>41395</v>
      </c>
      <c r="B5621" s="2" t="s">
        <v>75</v>
      </c>
      <c r="C5621" s="2" t="s">
        <v>76</v>
      </c>
      <c r="D5621" s="11">
        <v>9087</v>
      </c>
      <c r="E5621" s="12">
        <v>396.411</v>
      </c>
      <c r="F5621" s="12">
        <v>0</v>
      </c>
      <c r="G5621" s="11">
        <v>8653</v>
      </c>
      <c r="H5621" s="12">
        <v>256.69200000000001</v>
      </c>
      <c r="I5621" s="12">
        <v>0</v>
      </c>
      <c r="J5621" s="19">
        <f>IF(MONTH(A5621)&gt;VLOOKUP(Totals!$H$2,Totals!$O$5:$P$16,2,FALSE),YEAR(A5621)+1,YEAR(A5621))</f>
        <v>2014</v>
      </c>
    </row>
    <row r="5622" spans="1:10" x14ac:dyDescent="0.2">
      <c r="A5622" s="4">
        <v>41395</v>
      </c>
      <c r="B5622" s="2" t="s">
        <v>86</v>
      </c>
      <c r="C5622" s="2" t="s">
        <v>161</v>
      </c>
      <c r="D5622" s="11">
        <v>3250</v>
      </c>
      <c r="E5622" s="12">
        <v>427.45400000000001</v>
      </c>
      <c r="F5622" s="12">
        <v>0</v>
      </c>
      <c r="G5622" s="11">
        <v>2995</v>
      </c>
      <c r="H5622" s="12">
        <v>296.34199999999998</v>
      </c>
      <c r="I5622" s="12">
        <v>0</v>
      </c>
      <c r="J5622" s="19">
        <f>IF(MONTH(A5622)&gt;VLOOKUP(Totals!$H$2,Totals!$O$5:$P$16,2,FALSE),YEAR(A5622)+1,YEAR(A5622))</f>
        <v>2014</v>
      </c>
    </row>
    <row r="5623" spans="1:10" x14ac:dyDescent="0.2">
      <c r="A5623" s="4">
        <v>41395</v>
      </c>
      <c r="B5623" s="2" t="s">
        <v>86</v>
      </c>
      <c r="C5623" s="2" t="s">
        <v>38</v>
      </c>
      <c r="D5623" s="11">
        <v>2447</v>
      </c>
      <c r="E5623" s="12">
        <v>83.061000000000007</v>
      </c>
      <c r="F5623" s="12">
        <v>0</v>
      </c>
      <c r="G5623" s="11">
        <v>4200</v>
      </c>
      <c r="H5623" s="12">
        <v>32.171999999999997</v>
      </c>
      <c r="I5623" s="12">
        <v>0</v>
      </c>
      <c r="J5623" s="19">
        <f>IF(MONTH(A5623)&gt;VLOOKUP(Totals!$H$2,Totals!$O$5:$P$16,2,FALSE),YEAR(A5623)+1,YEAR(A5623))</f>
        <v>2014</v>
      </c>
    </row>
    <row r="5624" spans="1:10" x14ac:dyDescent="0.2">
      <c r="A5624" s="4">
        <v>41395</v>
      </c>
      <c r="B5624" s="2" t="s">
        <v>193</v>
      </c>
      <c r="C5624" s="2" t="s">
        <v>27</v>
      </c>
      <c r="D5624" s="11">
        <v>12223</v>
      </c>
      <c r="E5624" s="12">
        <v>18.736000000000001</v>
      </c>
      <c r="F5624" s="12">
        <v>0</v>
      </c>
      <c r="G5624" s="11">
        <v>12572</v>
      </c>
      <c r="H5624" s="12">
        <v>12.455</v>
      </c>
      <c r="I5624" s="12">
        <v>0</v>
      </c>
      <c r="J5624" s="19">
        <f>IF(MONTH(A5624)&gt;VLOOKUP(Totals!$H$2,Totals!$O$5:$P$16,2,FALSE),YEAR(A5624)+1,YEAR(A5624))</f>
        <v>2014</v>
      </c>
    </row>
    <row r="5625" spans="1:10" x14ac:dyDescent="0.2">
      <c r="A5625" s="4">
        <v>41395</v>
      </c>
      <c r="B5625" s="2" t="s">
        <v>193</v>
      </c>
      <c r="C5625" s="2" t="s">
        <v>28</v>
      </c>
      <c r="D5625" s="11">
        <v>20462</v>
      </c>
      <c r="E5625" s="12">
        <v>0</v>
      </c>
      <c r="F5625" s="12">
        <v>0</v>
      </c>
      <c r="G5625" s="11">
        <v>22065</v>
      </c>
      <c r="H5625" s="12">
        <v>0</v>
      </c>
      <c r="I5625" s="12">
        <v>0</v>
      </c>
      <c r="J5625" s="19">
        <f>IF(MONTH(A5625)&gt;VLOOKUP(Totals!$H$2,Totals!$O$5:$P$16,2,FALSE),YEAR(A5625)+1,YEAR(A5625))</f>
        <v>2014</v>
      </c>
    </row>
    <row r="5626" spans="1:10" x14ac:dyDescent="0.2">
      <c r="A5626" s="4">
        <v>41395</v>
      </c>
      <c r="B5626" s="2" t="s">
        <v>193</v>
      </c>
      <c r="C5626" s="2" t="s">
        <v>11</v>
      </c>
      <c r="D5626" s="11">
        <v>34459</v>
      </c>
      <c r="E5626" s="12">
        <v>75.846000000000004</v>
      </c>
      <c r="F5626" s="12">
        <v>0</v>
      </c>
      <c r="G5626" s="11">
        <v>35747</v>
      </c>
      <c r="H5626" s="12">
        <v>30.033999999999999</v>
      </c>
      <c r="I5626" s="12">
        <v>0</v>
      </c>
      <c r="J5626" s="19">
        <f>IF(MONTH(A5626)&gt;VLOOKUP(Totals!$H$2,Totals!$O$5:$P$16,2,FALSE),YEAR(A5626)+1,YEAR(A5626))</f>
        <v>2014</v>
      </c>
    </row>
    <row r="5627" spans="1:10" x14ac:dyDescent="0.2">
      <c r="A5627" s="4">
        <v>41395</v>
      </c>
      <c r="B5627" s="2" t="s">
        <v>193</v>
      </c>
      <c r="C5627" s="2" t="s">
        <v>25</v>
      </c>
      <c r="D5627" s="11">
        <v>1895</v>
      </c>
      <c r="E5627" s="12">
        <v>0</v>
      </c>
      <c r="F5627" s="12">
        <v>0</v>
      </c>
      <c r="G5627" s="11">
        <v>1723</v>
      </c>
      <c r="H5627" s="12">
        <v>22.448</v>
      </c>
      <c r="I5627" s="12">
        <v>0</v>
      </c>
      <c r="J5627" s="19">
        <f>IF(MONTH(A5627)&gt;VLOOKUP(Totals!$H$2,Totals!$O$5:$P$16,2,FALSE),YEAR(A5627)+1,YEAR(A5627))</f>
        <v>2014</v>
      </c>
    </row>
    <row r="5628" spans="1:10" x14ac:dyDescent="0.2">
      <c r="A5628" s="4">
        <v>41395</v>
      </c>
      <c r="B5628" s="2" t="s">
        <v>193</v>
      </c>
      <c r="C5628" s="2" t="s">
        <v>22</v>
      </c>
      <c r="D5628" s="11">
        <v>678</v>
      </c>
      <c r="E5628" s="12">
        <v>0</v>
      </c>
      <c r="F5628" s="12">
        <v>0</v>
      </c>
      <c r="G5628" s="11">
        <v>711</v>
      </c>
      <c r="H5628" s="12">
        <v>8.9819999999999993</v>
      </c>
      <c r="I5628" s="12">
        <v>0</v>
      </c>
      <c r="J5628" s="19">
        <f>IF(MONTH(A5628)&gt;VLOOKUP(Totals!$H$2,Totals!$O$5:$P$16,2,FALSE),YEAR(A5628)+1,YEAR(A5628))</f>
        <v>2014</v>
      </c>
    </row>
    <row r="5629" spans="1:10" x14ac:dyDescent="0.2">
      <c r="A5629" s="4">
        <v>41395</v>
      </c>
      <c r="B5629" s="2" t="s">
        <v>193</v>
      </c>
      <c r="C5629" s="2" t="s">
        <v>37</v>
      </c>
      <c r="D5629" s="11">
        <v>2240</v>
      </c>
      <c r="E5629" s="12">
        <v>0</v>
      </c>
      <c r="F5629" s="12">
        <v>0</v>
      </c>
      <c r="G5629" s="11">
        <v>2254</v>
      </c>
      <c r="H5629" s="12">
        <v>0</v>
      </c>
      <c r="I5629" s="12">
        <v>0</v>
      </c>
      <c r="J5629" s="19">
        <f>IF(MONTH(A5629)&gt;VLOOKUP(Totals!$H$2,Totals!$O$5:$P$16,2,FALSE),YEAR(A5629)+1,YEAR(A5629))</f>
        <v>2014</v>
      </c>
    </row>
    <row r="5630" spans="1:10" x14ac:dyDescent="0.2">
      <c r="A5630" s="4">
        <v>41395</v>
      </c>
      <c r="B5630" s="2" t="s">
        <v>193</v>
      </c>
      <c r="C5630" s="2" t="s">
        <v>61</v>
      </c>
      <c r="D5630" s="11">
        <v>814</v>
      </c>
      <c r="E5630" s="12">
        <v>0.57899999999999996</v>
      </c>
      <c r="F5630" s="12">
        <v>0</v>
      </c>
      <c r="G5630" s="11">
        <v>941</v>
      </c>
      <c r="H5630" s="12">
        <v>0.27100000000000002</v>
      </c>
      <c r="I5630" s="12">
        <v>0</v>
      </c>
      <c r="J5630" s="19">
        <f>IF(MONTH(A5630)&gt;VLOOKUP(Totals!$H$2,Totals!$O$5:$P$16,2,FALSE),YEAR(A5630)+1,YEAR(A5630))</f>
        <v>2014</v>
      </c>
    </row>
    <row r="5631" spans="1:10" x14ac:dyDescent="0.2">
      <c r="A5631" s="4">
        <v>41395</v>
      </c>
      <c r="B5631" s="2" t="s">
        <v>193</v>
      </c>
      <c r="C5631" s="2" t="s">
        <v>49</v>
      </c>
      <c r="D5631" s="11">
        <v>2037</v>
      </c>
      <c r="E5631" s="12">
        <v>87.042000000000002</v>
      </c>
      <c r="F5631" s="12">
        <v>0</v>
      </c>
      <c r="G5631" s="11">
        <v>3199</v>
      </c>
      <c r="H5631" s="12">
        <v>173.864</v>
      </c>
      <c r="I5631" s="12">
        <v>0</v>
      </c>
      <c r="J5631" s="19">
        <f>IF(MONTH(A5631)&gt;VLOOKUP(Totals!$H$2,Totals!$O$5:$P$16,2,FALSE),YEAR(A5631)+1,YEAR(A5631))</f>
        <v>2014</v>
      </c>
    </row>
    <row r="5632" spans="1:10" x14ac:dyDescent="0.2">
      <c r="A5632" s="4">
        <v>41395</v>
      </c>
      <c r="B5632" s="2" t="s">
        <v>193</v>
      </c>
      <c r="C5632" s="2" t="s">
        <v>16</v>
      </c>
      <c r="D5632" s="11">
        <v>16843</v>
      </c>
      <c r="E5632" s="12">
        <v>597.66700000000003</v>
      </c>
      <c r="F5632" s="12">
        <v>0</v>
      </c>
      <c r="G5632" s="11">
        <v>18779</v>
      </c>
      <c r="H5632" s="12">
        <v>503.99799999999999</v>
      </c>
      <c r="I5632" s="12">
        <v>0</v>
      </c>
      <c r="J5632" s="19">
        <f>IF(MONTH(A5632)&gt;VLOOKUP(Totals!$H$2,Totals!$O$5:$P$16,2,FALSE),YEAR(A5632)+1,YEAR(A5632))</f>
        <v>2014</v>
      </c>
    </row>
    <row r="5633" spans="1:10" x14ac:dyDescent="0.2">
      <c r="A5633" s="4">
        <v>41395</v>
      </c>
      <c r="B5633" s="2" t="s">
        <v>193</v>
      </c>
      <c r="C5633" s="2" t="s">
        <v>30</v>
      </c>
      <c r="D5633" s="11">
        <v>1728</v>
      </c>
      <c r="E5633" s="12">
        <v>2.4510000000000001</v>
      </c>
      <c r="F5633" s="12">
        <v>0</v>
      </c>
      <c r="G5633" s="11">
        <v>1792</v>
      </c>
      <c r="H5633" s="12">
        <v>10.382</v>
      </c>
      <c r="I5633" s="12">
        <v>0</v>
      </c>
      <c r="J5633" s="19">
        <f>IF(MONTH(A5633)&gt;VLOOKUP(Totals!$H$2,Totals!$O$5:$P$16,2,FALSE),YEAR(A5633)+1,YEAR(A5633))</f>
        <v>2014</v>
      </c>
    </row>
    <row r="5634" spans="1:10" x14ac:dyDescent="0.2">
      <c r="A5634" s="4">
        <v>41395</v>
      </c>
      <c r="B5634" s="2" t="s">
        <v>194</v>
      </c>
      <c r="C5634" s="2" t="s">
        <v>62</v>
      </c>
      <c r="D5634" s="11">
        <v>1465</v>
      </c>
      <c r="E5634" s="12">
        <v>5.3999999999999999E-2</v>
      </c>
      <c r="F5634" s="12">
        <v>0</v>
      </c>
      <c r="G5634" s="11">
        <v>1547</v>
      </c>
      <c r="H5634" s="12">
        <v>1.2889999999999999</v>
      </c>
      <c r="I5634" s="12">
        <v>0</v>
      </c>
      <c r="J5634" s="19">
        <f>IF(MONTH(A5634)&gt;VLOOKUP(Totals!$H$2,Totals!$O$5:$P$16,2,FALSE),YEAR(A5634)+1,YEAR(A5634))</f>
        <v>2014</v>
      </c>
    </row>
    <row r="5635" spans="1:10" x14ac:dyDescent="0.2">
      <c r="A5635" s="4">
        <v>41426</v>
      </c>
      <c r="B5635" s="2" t="s">
        <v>9</v>
      </c>
      <c r="C5635" s="2" t="s">
        <v>10</v>
      </c>
      <c r="D5635" s="11">
        <v>1549</v>
      </c>
      <c r="E5635" s="12">
        <v>5.5129999999999999</v>
      </c>
      <c r="F5635" s="12">
        <v>0.255</v>
      </c>
      <c r="G5635" s="11">
        <v>1671</v>
      </c>
      <c r="H5635" s="12">
        <v>29.03</v>
      </c>
      <c r="I5635" s="12">
        <v>0</v>
      </c>
      <c r="J5635" s="19">
        <f>IF(MONTH(A5635)&gt;VLOOKUP(Totals!$H$2,Totals!$O$5:$P$16,2,FALSE),YEAR(A5635)+1,YEAR(A5635))</f>
        <v>2014</v>
      </c>
    </row>
    <row r="5636" spans="1:10" x14ac:dyDescent="0.2">
      <c r="A5636" s="4">
        <v>41426</v>
      </c>
      <c r="B5636" s="2" t="s">
        <v>233</v>
      </c>
      <c r="C5636" s="2" t="s">
        <v>13</v>
      </c>
      <c r="D5636" s="11">
        <v>2791</v>
      </c>
      <c r="E5636" s="12">
        <v>5.53</v>
      </c>
      <c r="F5636" s="12">
        <v>0.47699999999999998</v>
      </c>
      <c r="G5636" s="11">
        <v>3431</v>
      </c>
      <c r="H5636" s="12">
        <v>61.78</v>
      </c>
      <c r="I5636" s="12">
        <v>2.1339999999999999</v>
      </c>
      <c r="J5636" s="19">
        <f>IF(MONTH(A5636)&gt;VLOOKUP(Totals!$H$2,Totals!$O$5:$P$16,2,FALSE),YEAR(A5636)+1,YEAR(A5636))</f>
        <v>2014</v>
      </c>
    </row>
    <row r="5637" spans="1:10" x14ac:dyDescent="0.2">
      <c r="A5637" s="4">
        <v>41426</v>
      </c>
      <c r="B5637" s="2" t="s">
        <v>14</v>
      </c>
      <c r="C5637" s="2" t="s">
        <v>15</v>
      </c>
      <c r="D5637" s="11">
        <v>6496</v>
      </c>
      <c r="E5637" s="12">
        <v>320.79599999999999</v>
      </c>
      <c r="F5637" s="12">
        <v>53.197000000000003</v>
      </c>
      <c r="G5637" s="11">
        <v>7539</v>
      </c>
      <c r="H5637" s="12">
        <v>148.94999999999999</v>
      </c>
      <c r="I5637" s="12">
        <v>20.83</v>
      </c>
      <c r="J5637" s="19">
        <f>IF(MONTH(A5637)&gt;VLOOKUP(Totals!$H$2,Totals!$O$5:$P$16,2,FALSE),YEAR(A5637)+1,YEAR(A5637))</f>
        <v>2014</v>
      </c>
    </row>
    <row r="5638" spans="1:10" x14ac:dyDescent="0.2">
      <c r="A5638" s="4">
        <v>41426</v>
      </c>
      <c r="B5638" s="2" t="s">
        <v>17</v>
      </c>
      <c r="C5638" s="2" t="s">
        <v>18</v>
      </c>
      <c r="D5638" s="11">
        <v>10321</v>
      </c>
      <c r="E5638" s="12">
        <v>415.38400000000001</v>
      </c>
      <c r="F5638" s="12">
        <v>39.639000000000003</v>
      </c>
      <c r="G5638" s="11">
        <v>12711</v>
      </c>
      <c r="H5638" s="12">
        <v>222.381</v>
      </c>
      <c r="I5638" s="12">
        <v>9.5730000000000004</v>
      </c>
      <c r="J5638" s="19">
        <f>IF(MONTH(A5638)&gt;VLOOKUP(Totals!$H$2,Totals!$O$5:$P$16,2,FALSE),YEAR(A5638)+1,YEAR(A5638))</f>
        <v>2014</v>
      </c>
    </row>
    <row r="5639" spans="1:10" x14ac:dyDescent="0.2">
      <c r="A5639" s="4">
        <v>41426</v>
      </c>
      <c r="B5639" s="2" t="s">
        <v>19</v>
      </c>
      <c r="C5639" s="2" t="s">
        <v>20</v>
      </c>
      <c r="D5639" s="11">
        <v>1691</v>
      </c>
      <c r="E5639" s="12">
        <v>43.307000000000002</v>
      </c>
      <c r="F5639" s="12">
        <v>0.41499999999999998</v>
      </c>
      <c r="G5639" s="11">
        <v>2488</v>
      </c>
      <c r="H5639" s="12">
        <v>17.262</v>
      </c>
      <c r="I5639" s="12">
        <v>0</v>
      </c>
      <c r="J5639" s="19">
        <f>IF(MONTH(A5639)&gt;VLOOKUP(Totals!$H$2,Totals!$O$5:$P$16,2,FALSE),YEAR(A5639)+1,YEAR(A5639))</f>
        <v>2014</v>
      </c>
    </row>
    <row r="5640" spans="1:10" x14ac:dyDescent="0.2">
      <c r="A5640" s="4">
        <v>41426</v>
      </c>
      <c r="B5640" s="2" t="s">
        <v>23</v>
      </c>
      <c r="C5640" s="2" t="s">
        <v>143</v>
      </c>
      <c r="D5640" s="11">
        <v>597</v>
      </c>
      <c r="E5640" s="12">
        <v>0.01</v>
      </c>
      <c r="F5640" s="12">
        <v>7.0000000000000007E-2</v>
      </c>
      <c r="G5640" s="11">
        <v>928</v>
      </c>
      <c r="H5640" s="12">
        <v>30.437999999999999</v>
      </c>
      <c r="I5640" s="12">
        <v>0</v>
      </c>
      <c r="J5640" s="19">
        <f>IF(MONTH(A5640)&gt;VLOOKUP(Totals!$H$2,Totals!$O$5:$P$16,2,FALSE),YEAR(A5640)+1,YEAR(A5640))</f>
        <v>2014</v>
      </c>
    </row>
    <row r="5641" spans="1:10" x14ac:dyDescent="0.2">
      <c r="A5641" s="4">
        <v>41426</v>
      </c>
      <c r="B5641" s="2" t="s">
        <v>23</v>
      </c>
      <c r="C5641" s="2" t="s">
        <v>11</v>
      </c>
      <c r="D5641" s="11">
        <v>80294</v>
      </c>
      <c r="E5641" s="12">
        <v>1729.5940000000001</v>
      </c>
      <c r="F5641" s="12">
        <v>210.26900000000001</v>
      </c>
      <c r="G5641" s="11">
        <v>83464</v>
      </c>
      <c r="H5641" s="12">
        <v>1546.5509999999999</v>
      </c>
      <c r="I5641" s="12">
        <v>0.83599999999999997</v>
      </c>
      <c r="J5641" s="19">
        <f>IF(MONTH(A5641)&gt;VLOOKUP(Totals!$H$2,Totals!$O$5:$P$16,2,FALSE),YEAR(A5641)+1,YEAR(A5641))</f>
        <v>2014</v>
      </c>
    </row>
    <row r="5642" spans="1:10" x14ac:dyDescent="0.2">
      <c r="A5642" s="4">
        <v>41426</v>
      </c>
      <c r="B5642" s="2" t="s">
        <v>24</v>
      </c>
      <c r="C5642" s="2" t="s">
        <v>25</v>
      </c>
      <c r="D5642" s="11">
        <v>9242</v>
      </c>
      <c r="E5642" s="12">
        <v>41.317999999999998</v>
      </c>
      <c r="F5642" s="12">
        <v>0.29499999999999998</v>
      </c>
      <c r="G5642" s="11">
        <v>8712</v>
      </c>
      <c r="H5642" s="12">
        <v>289.02999999999997</v>
      </c>
      <c r="I5642" s="12">
        <v>10.788</v>
      </c>
      <c r="J5642" s="19">
        <f>IF(MONTH(A5642)&gt;VLOOKUP(Totals!$H$2,Totals!$O$5:$P$16,2,FALSE),YEAR(A5642)+1,YEAR(A5642))</f>
        <v>2014</v>
      </c>
    </row>
    <row r="5643" spans="1:10" x14ac:dyDescent="0.2">
      <c r="A5643" s="4">
        <v>41426</v>
      </c>
      <c r="B5643" s="2" t="s">
        <v>29</v>
      </c>
      <c r="C5643" s="2" t="s">
        <v>30</v>
      </c>
      <c r="D5643" s="11">
        <v>4709</v>
      </c>
      <c r="E5643" s="12">
        <v>20.305</v>
      </c>
      <c r="F5643" s="12">
        <v>4.4779999999999998</v>
      </c>
      <c r="G5643" s="11">
        <v>4827</v>
      </c>
      <c r="H5643" s="12">
        <v>33.408000000000001</v>
      </c>
      <c r="I5643" s="12">
        <v>3.044</v>
      </c>
      <c r="J5643" s="19">
        <f>IF(MONTH(A5643)&gt;VLOOKUP(Totals!$H$2,Totals!$O$5:$P$16,2,FALSE),YEAR(A5643)+1,YEAR(A5643))</f>
        <v>2014</v>
      </c>
    </row>
    <row r="5644" spans="1:10" x14ac:dyDescent="0.2">
      <c r="A5644" s="4">
        <v>41426</v>
      </c>
      <c r="B5644" s="2" t="s">
        <v>154</v>
      </c>
      <c r="C5644" s="2" t="s">
        <v>34</v>
      </c>
      <c r="D5644" s="11">
        <v>33515</v>
      </c>
      <c r="E5644" s="12">
        <v>1056.7550000000001</v>
      </c>
      <c r="F5644" s="12">
        <v>0</v>
      </c>
      <c r="G5644" s="11">
        <v>39432</v>
      </c>
      <c r="H5644" s="12">
        <v>101.91800000000001</v>
      </c>
      <c r="I5644" s="12">
        <v>0</v>
      </c>
      <c r="J5644" s="19">
        <f>IF(MONTH(A5644)&gt;VLOOKUP(Totals!$H$2,Totals!$O$5:$P$16,2,FALSE),YEAR(A5644)+1,YEAR(A5644))</f>
        <v>2014</v>
      </c>
    </row>
    <row r="5645" spans="1:10" x14ac:dyDescent="0.2">
      <c r="A5645" s="4">
        <v>41426</v>
      </c>
      <c r="B5645" s="2" t="s">
        <v>148</v>
      </c>
      <c r="C5645" s="2" t="s">
        <v>25</v>
      </c>
      <c r="D5645" s="11">
        <v>144</v>
      </c>
      <c r="E5645" s="12">
        <v>0</v>
      </c>
      <c r="F5645" s="12">
        <v>0</v>
      </c>
      <c r="G5645" s="11">
        <v>161</v>
      </c>
      <c r="H5645" s="12">
        <v>2.8820000000000001</v>
      </c>
      <c r="I5645" s="12">
        <v>1E-3</v>
      </c>
      <c r="J5645" s="19">
        <f>IF(MONTH(A5645)&gt;VLOOKUP(Totals!$H$2,Totals!$O$5:$P$16,2,FALSE),YEAR(A5645)+1,YEAR(A5645))</f>
        <v>2014</v>
      </c>
    </row>
    <row r="5646" spans="1:10" x14ac:dyDescent="0.2">
      <c r="A5646" s="4">
        <v>41426</v>
      </c>
      <c r="B5646" s="2" t="s">
        <v>31</v>
      </c>
      <c r="C5646" s="2" t="s">
        <v>32</v>
      </c>
      <c r="D5646" s="11">
        <v>6562</v>
      </c>
      <c r="E5646" s="12">
        <v>121.636</v>
      </c>
      <c r="F5646" s="12">
        <v>12.849</v>
      </c>
      <c r="G5646" s="11">
        <v>7091</v>
      </c>
      <c r="H5646" s="12">
        <v>58.723999999999997</v>
      </c>
      <c r="I5646" s="12">
        <v>0</v>
      </c>
      <c r="J5646" s="19">
        <f>IF(MONTH(A5646)&gt;VLOOKUP(Totals!$H$2,Totals!$O$5:$P$16,2,FALSE),YEAR(A5646)+1,YEAR(A5646))</f>
        <v>2014</v>
      </c>
    </row>
    <row r="5647" spans="1:10" x14ac:dyDescent="0.2">
      <c r="A5647" s="4">
        <v>41426</v>
      </c>
      <c r="B5647" s="2" t="s">
        <v>36</v>
      </c>
      <c r="C5647" s="2" t="s">
        <v>35</v>
      </c>
      <c r="D5647" s="11">
        <v>2642</v>
      </c>
      <c r="E5647" s="12">
        <v>9.2799999999999994</v>
      </c>
      <c r="F5647" s="12">
        <v>0</v>
      </c>
      <c r="G5647" s="11">
        <v>3168</v>
      </c>
      <c r="H5647" s="12">
        <v>117.218</v>
      </c>
      <c r="I5647" s="12">
        <v>0.309</v>
      </c>
      <c r="J5647" s="19">
        <f>IF(MONTH(A5647)&gt;VLOOKUP(Totals!$H$2,Totals!$O$5:$P$16,2,FALSE),YEAR(A5647)+1,YEAR(A5647))</f>
        <v>2014</v>
      </c>
    </row>
    <row r="5648" spans="1:10" x14ac:dyDescent="0.2">
      <c r="A5648" s="4">
        <v>41426</v>
      </c>
      <c r="B5648" s="2" t="s">
        <v>36</v>
      </c>
      <c r="C5648" s="2" t="s">
        <v>38</v>
      </c>
      <c r="D5648" s="11">
        <v>4376</v>
      </c>
      <c r="E5648" s="12">
        <v>331.86200000000002</v>
      </c>
      <c r="F5648" s="12">
        <v>36.728999999999999</v>
      </c>
      <c r="G5648" s="11">
        <v>4601</v>
      </c>
      <c r="H5648" s="12">
        <v>98.423000000000002</v>
      </c>
      <c r="I5648" s="12">
        <v>1.35</v>
      </c>
      <c r="J5648" s="19">
        <f>IF(MONTH(A5648)&gt;VLOOKUP(Totals!$H$2,Totals!$O$5:$P$16,2,FALSE),YEAR(A5648)+1,YEAR(A5648))</f>
        <v>2014</v>
      </c>
    </row>
    <row r="5649" spans="1:10" x14ac:dyDescent="0.2">
      <c r="A5649" s="4">
        <v>41426</v>
      </c>
      <c r="B5649" s="2" t="s">
        <v>41</v>
      </c>
      <c r="C5649" s="2" t="s">
        <v>161</v>
      </c>
      <c r="D5649" s="11">
        <v>53230</v>
      </c>
      <c r="E5649" s="12">
        <v>3424.8270000000002</v>
      </c>
      <c r="F5649" s="12">
        <v>153.13399999999999</v>
      </c>
      <c r="G5649" s="11">
        <v>60025</v>
      </c>
      <c r="H5649" s="12">
        <v>1890.336</v>
      </c>
      <c r="I5649" s="12">
        <v>19.905999999999999</v>
      </c>
      <c r="J5649" s="19">
        <f>IF(MONTH(A5649)&gt;VLOOKUP(Totals!$H$2,Totals!$O$5:$P$16,2,FALSE),YEAR(A5649)+1,YEAR(A5649))</f>
        <v>2014</v>
      </c>
    </row>
    <row r="5650" spans="1:10" x14ac:dyDescent="0.2">
      <c r="A5650" s="4">
        <v>41426</v>
      </c>
      <c r="B5650" s="2" t="s">
        <v>42</v>
      </c>
      <c r="C5650" s="2" t="s">
        <v>11</v>
      </c>
      <c r="D5650" s="11">
        <v>2421</v>
      </c>
      <c r="E5650" s="12">
        <v>193.50299999999999</v>
      </c>
      <c r="F5650" s="12">
        <v>0.22500000000000001</v>
      </c>
      <c r="G5650" s="11">
        <v>3227</v>
      </c>
      <c r="H5650" s="12">
        <v>198.54</v>
      </c>
      <c r="I5650" s="12">
        <v>0</v>
      </c>
      <c r="J5650" s="19">
        <f>IF(MONTH(A5650)&gt;VLOOKUP(Totals!$H$2,Totals!$O$5:$P$16,2,FALSE),YEAR(A5650)+1,YEAR(A5650))</f>
        <v>2014</v>
      </c>
    </row>
    <row r="5651" spans="1:10" x14ac:dyDescent="0.2">
      <c r="A5651" s="4">
        <v>41426</v>
      </c>
      <c r="B5651" s="2" t="s">
        <v>42</v>
      </c>
      <c r="C5651" s="2" t="s">
        <v>43</v>
      </c>
      <c r="D5651" s="11">
        <v>4502</v>
      </c>
      <c r="E5651" s="12">
        <v>114.53</v>
      </c>
      <c r="F5651" s="12">
        <v>45.17</v>
      </c>
      <c r="G5651" s="11">
        <v>6268</v>
      </c>
      <c r="H5651" s="12">
        <v>103.498</v>
      </c>
      <c r="I5651" s="12">
        <v>4.0199999999999996</v>
      </c>
      <c r="J5651" s="19">
        <f>IF(MONTH(A5651)&gt;VLOOKUP(Totals!$H$2,Totals!$O$5:$P$16,2,FALSE),YEAR(A5651)+1,YEAR(A5651))</f>
        <v>2014</v>
      </c>
    </row>
    <row r="5652" spans="1:10" x14ac:dyDescent="0.2">
      <c r="A5652" s="4">
        <v>41426</v>
      </c>
      <c r="B5652" s="2" t="s">
        <v>44</v>
      </c>
      <c r="C5652" s="2" t="s">
        <v>18</v>
      </c>
      <c r="D5652" s="11">
        <v>14021</v>
      </c>
      <c r="E5652" s="12">
        <v>313.65100000000001</v>
      </c>
      <c r="F5652" s="12">
        <v>21.234999999999999</v>
      </c>
      <c r="G5652" s="11">
        <v>16444</v>
      </c>
      <c r="H5652" s="12">
        <v>193.018</v>
      </c>
      <c r="I5652" s="12">
        <v>4.4210000000000003</v>
      </c>
      <c r="J5652" s="19">
        <f>IF(MONTH(A5652)&gt;VLOOKUP(Totals!$H$2,Totals!$O$5:$P$16,2,FALSE),YEAR(A5652)+1,YEAR(A5652))</f>
        <v>2014</v>
      </c>
    </row>
    <row r="5653" spans="1:10" x14ac:dyDescent="0.2">
      <c r="A5653" s="4">
        <v>41426</v>
      </c>
      <c r="B5653" s="2" t="s">
        <v>45</v>
      </c>
      <c r="C5653" s="2" t="s">
        <v>18</v>
      </c>
      <c r="D5653" s="11">
        <v>22857</v>
      </c>
      <c r="E5653" s="12">
        <v>965.63800000000003</v>
      </c>
      <c r="F5653" s="12">
        <v>76.742999999999995</v>
      </c>
      <c r="G5653" s="11">
        <v>28373</v>
      </c>
      <c r="H5653" s="12">
        <v>95.003</v>
      </c>
      <c r="I5653" s="12">
        <v>27.946999999999999</v>
      </c>
      <c r="J5653" s="19">
        <f>IF(MONTH(A5653)&gt;VLOOKUP(Totals!$H$2,Totals!$O$5:$P$16,2,FALSE),YEAR(A5653)+1,YEAR(A5653))</f>
        <v>2014</v>
      </c>
    </row>
    <row r="5654" spans="1:10" x14ac:dyDescent="0.2">
      <c r="A5654" s="4">
        <v>41426</v>
      </c>
      <c r="B5654" s="2" t="s">
        <v>165</v>
      </c>
      <c r="C5654" s="2" t="s">
        <v>16</v>
      </c>
      <c r="D5654" s="11">
        <v>6818</v>
      </c>
      <c r="E5654" s="12">
        <v>242.04499999999999</v>
      </c>
      <c r="F5654" s="12">
        <v>113.187</v>
      </c>
      <c r="G5654" s="11">
        <v>7588</v>
      </c>
      <c r="H5654" s="12">
        <v>208.309</v>
      </c>
      <c r="I5654" s="12">
        <v>0</v>
      </c>
      <c r="J5654" s="19">
        <f>IF(MONTH(A5654)&gt;VLOOKUP(Totals!$H$2,Totals!$O$5:$P$16,2,FALSE),YEAR(A5654)+1,YEAR(A5654))</f>
        <v>2014</v>
      </c>
    </row>
    <row r="5655" spans="1:10" x14ac:dyDescent="0.2">
      <c r="A5655" s="4">
        <v>41426</v>
      </c>
      <c r="B5655" s="2" t="s">
        <v>48</v>
      </c>
      <c r="C5655" s="2" t="s">
        <v>34</v>
      </c>
      <c r="D5655" s="11">
        <v>1751</v>
      </c>
      <c r="E5655" s="12">
        <v>28.123999999999999</v>
      </c>
      <c r="F5655" s="12">
        <v>0</v>
      </c>
      <c r="G5655" s="11">
        <v>2563</v>
      </c>
      <c r="H5655" s="12">
        <v>6.399</v>
      </c>
      <c r="I5655" s="12">
        <v>0</v>
      </c>
      <c r="J5655" s="19">
        <f>IF(MONTH(A5655)&gt;VLOOKUP(Totals!$H$2,Totals!$O$5:$P$16,2,FALSE),YEAR(A5655)+1,YEAR(A5655))</f>
        <v>2014</v>
      </c>
    </row>
    <row r="5656" spans="1:10" x14ac:dyDescent="0.2">
      <c r="A5656" s="4">
        <v>41426</v>
      </c>
      <c r="B5656" s="2" t="s">
        <v>48</v>
      </c>
      <c r="C5656" s="2" t="s">
        <v>11</v>
      </c>
      <c r="D5656" s="11">
        <v>18008</v>
      </c>
      <c r="E5656" s="12">
        <v>1146.4760000000001</v>
      </c>
      <c r="F5656" s="12">
        <v>0</v>
      </c>
      <c r="G5656" s="11">
        <v>15985</v>
      </c>
      <c r="H5656" s="12">
        <v>586.29300000000001</v>
      </c>
      <c r="I5656" s="12">
        <v>0.38</v>
      </c>
      <c r="J5656" s="19">
        <f>IF(MONTH(A5656)&gt;VLOOKUP(Totals!$H$2,Totals!$O$5:$P$16,2,FALSE),YEAR(A5656)+1,YEAR(A5656))</f>
        <v>2014</v>
      </c>
    </row>
    <row r="5657" spans="1:10" x14ac:dyDescent="0.2">
      <c r="A5657" s="4">
        <v>41426</v>
      </c>
      <c r="B5657" s="2" t="s">
        <v>48</v>
      </c>
      <c r="C5657" s="2" t="s">
        <v>35</v>
      </c>
      <c r="D5657" s="11">
        <v>8794</v>
      </c>
      <c r="E5657" s="12">
        <v>164.42500000000001</v>
      </c>
      <c r="F5657" s="12">
        <v>0</v>
      </c>
      <c r="G5657" s="11">
        <v>7067</v>
      </c>
      <c r="H5657" s="12">
        <v>204.18</v>
      </c>
      <c r="I5657" s="12">
        <v>0</v>
      </c>
      <c r="J5657" s="19">
        <f>IF(MONTH(A5657)&gt;VLOOKUP(Totals!$H$2,Totals!$O$5:$P$16,2,FALSE),YEAR(A5657)+1,YEAR(A5657))</f>
        <v>2014</v>
      </c>
    </row>
    <row r="5658" spans="1:10" x14ac:dyDescent="0.2">
      <c r="A5658" s="4">
        <v>41426</v>
      </c>
      <c r="B5658" s="2" t="s">
        <v>48</v>
      </c>
      <c r="C5658" s="2" t="s">
        <v>37</v>
      </c>
      <c r="D5658" s="11">
        <v>2958</v>
      </c>
      <c r="E5658" s="12">
        <v>3.589</v>
      </c>
      <c r="F5658" s="12">
        <v>0</v>
      </c>
      <c r="G5658" s="11">
        <v>1756</v>
      </c>
      <c r="H5658" s="12">
        <v>3.8220000000000001</v>
      </c>
      <c r="I5658" s="12">
        <v>0</v>
      </c>
      <c r="J5658" s="19">
        <f>IF(MONTH(A5658)&gt;VLOOKUP(Totals!$H$2,Totals!$O$5:$P$16,2,FALSE),YEAR(A5658)+1,YEAR(A5658))</f>
        <v>2014</v>
      </c>
    </row>
    <row r="5659" spans="1:10" x14ac:dyDescent="0.2">
      <c r="A5659" s="4">
        <v>41426</v>
      </c>
      <c r="B5659" s="2" t="s">
        <v>48</v>
      </c>
      <c r="C5659" s="2" t="s">
        <v>49</v>
      </c>
      <c r="D5659" s="11">
        <v>82810</v>
      </c>
      <c r="E5659" s="12">
        <v>3885.877</v>
      </c>
      <c r="F5659" s="12">
        <v>56.34</v>
      </c>
      <c r="G5659" s="11">
        <v>99341</v>
      </c>
      <c r="H5659" s="12">
        <v>2817.68</v>
      </c>
      <c r="I5659" s="12">
        <v>10.79</v>
      </c>
      <c r="J5659" s="19">
        <f>IF(MONTH(A5659)&gt;VLOOKUP(Totals!$H$2,Totals!$O$5:$P$16,2,FALSE),YEAR(A5659)+1,YEAR(A5659))</f>
        <v>2014</v>
      </c>
    </row>
    <row r="5660" spans="1:10" x14ac:dyDescent="0.2">
      <c r="A5660" s="4">
        <v>41426</v>
      </c>
      <c r="B5660" s="2" t="s">
        <v>151</v>
      </c>
      <c r="C5660" s="2" t="s">
        <v>161</v>
      </c>
      <c r="D5660" s="11" t="s">
        <v>88</v>
      </c>
      <c r="E5660" s="12" t="s">
        <v>88</v>
      </c>
      <c r="F5660" s="12" t="s">
        <v>88</v>
      </c>
      <c r="G5660" s="11" t="s">
        <v>88</v>
      </c>
      <c r="H5660" s="12">
        <v>0</v>
      </c>
      <c r="I5660" s="12">
        <v>0</v>
      </c>
      <c r="J5660" s="19">
        <f>IF(MONTH(A5660)&gt;VLOOKUP(Totals!$H$2,Totals!$O$5:$P$16,2,FALSE),YEAR(A5660)+1,YEAR(A5660))</f>
        <v>2014</v>
      </c>
    </row>
    <row r="5661" spans="1:10" x14ac:dyDescent="0.2">
      <c r="A5661" s="4">
        <v>41426</v>
      </c>
      <c r="B5661" s="2" t="s">
        <v>151</v>
      </c>
      <c r="C5661" s="2" t="s">
        <v>35</v>
      </c>
      <c r="D5661" s="11">
        <v>2734</v>
      </c>
      <c r="E5661" s="12">
        <v>59.393999999999998</v>
      </c>
      <c r="F5661" s="12">
        <v>0</v>
      </c>
      <c r="G5661" s="11">
        <v>3306</v>
      </c>
      <c r="H5661" s="12">
        <v>211.59899999999999</v>
      </c>
      <c r="I5661" s="12">
        <v>0</v>
      </c>
      <c r="J5661" s="19">
        <f>IF(MONTH(A5661)&gt;VLOOKUP(Totals!$H$2,Totals!$O$5:$P$16,2,FALSE),YEAR(A5661)+1,YEAR(A5661))</f>
        <v>2014</v>
      </c>
    </row>
    <row r="5662" spans="1:10" x14ac:dyDescent="0.2">
      <c r="A5662" s="4">
        <v>41426</v>
      </c>
      <c r="B5662" s="2" t="s">
        <v>151</v>
      </c>
      <c r="C5662" s="2" t="s">
        <v>49</v>
      </c>
      <c r="D5662" s="11">
        <v>25242</v>
      </c>
      <c r="E5662" s="12">
        <v>1075.98</v>
      </c>
      <c r="F5662" s="12">
        <v>28.800999999999998</v>
      </c>
      <c r="G5662" s="11">
        <v>26109</v>
      </c>
      <c r="H5662" s="12">
        <v>1087.7049999999999</v>
      </c>
      <c r="I5662" s="12">
        <v>5.4189999999999996</v>
      </c>
      <c r="J5662" s="19">
        <f>IF(MONTH(A5662)&gt;VLOOKUP(Totals!$H$2,Totals!$O$5:$P$16,2,FALSE),YEAR(A5662)+1,YEAR(A5662))</f>
        <v>2014</v>
      </c>
    </row>
    <row r="5663" spans="1:10" x14ac:dyDescent="0.2">
      <c r="A5663" s="4">
        <v>41426</v>
      </c>
      <c r="B5663" s="2" t="s">
        <v>50</v>
      </c>
      <c r="C5663" s="2" t="s">
        <v>43</v>
      </c>
      <c r="D5663" s="11">
        <v>1536</v>
      </c>
      <c r="E5663" s="12">
        <v>63.494999999999997</v>
      </c>
      <c r="F5663" s="12">
        <v>8.3930000000000007</v>
      </c>
      <c r="G5663" s="11">
        <v>1830</v>
      </c>
      <c r="H5663" s="12">
        <v>48.863999999999997</v>
      </c>
      <c r="I5663" s="12">
        <v>0</v>
      </c>
      <c r="J5663" s="19">
        <f>IF(MONTH(A5663)&gt;VLOOKUP(Totals!$H$2,Totals!$O$5:$P$16,2,FALSE),YEAR(A5663)+1,YEAR(A5663))</f>
        <v>2014</v>
      </c>
    </row>
    <row r="5664" spans="1:10" x14ac:dyDescent="0.2">
      <c r="A5664" s="4">
        <v>41426</v>
      </c>
      <c r="B5664" s="2" t="s">
        <v>51</v>
      </c>
      <c r="C5664" s="2" t="s">
        <v>18</v>
      </c>
      <c r="D5664" s="11" t="s">
        <v>88</v>
      </c>
      <c r="E5664" s="12" t="s">
        <v>88</v>
      </c>
      <c r="F5664" s="12" t="s">
        <v>88</v>
      </c>
      <c r="G5664" s="11" t="s">
        <v>88</v>
      </c>
      <c r="H5664" s="12">
        <v>2.5459999999999998</v>
      </c>
      <c r="I5664" s="12">
        <v>0</v>
      </c>
      <c r="J5664" s="19">
        <f>IF(MONTH(A5664)&gt;VLOOKUP(Totals!$H$2,Totals!$O$5:$P$16,2,FALSE),YEAR(A5664)+1,YEAR(A5664))</f>
        <v>2014</v>
      </c>
    </row>
    <row r="5665" spans="1:10" x14ac:dyDescent="0.2">
      <c r="A5665" s="4">
        <v>41426</v>
      </c>
      <c r="B5665" s="2" t="s">
        <v>51</v>
      </c>
      <c r="C5665" s="2" t="s">
        <v>16</v>
      </c>
      <c r="D5665" s="11" t="s">
        <v>88</v>
      </c>
      <c r="E5665" s="12">
        <v>669.52200000000005</v>
      </c>
      <c r="F5665" s="12">
        <v>19.413</v>
      </c>
      <c r="G5665" s="11" t="s">
        <v>88</v>
      </c>
      <c r="H5665" s="12" t="s">
        <v>88</v>
      </c>
      <c r="I5665" s="12" t="s">
        <v>88</v>
      </c>
      <c r="J5665" s="19">
        <f>IF(MONTH(A5665)&gt;VLOOKUP(Totals!$H$2,Totals!$O$5:$P$16,2,FALSE),YEAR(A5665)+1,YEAR(A5665))</f>
        <v>2014</v>
      </c>
    </row>
    <row r="5666" spans="1:10" x14ac:dyDescent="0.2">
      <c r="A5666" s="4">
        <v>41426</v>
      </c>
      <c r="B5666" s="2" t="s">
        <v>202</v>
      </c>
      <c r="C5666" s="2" t="s">
        <v>27</v>
      </c>
      <c r="D5666" s="11">
        <v>17257</v>
      </c>
      <c r="E5666" s="12">
        <v>258.75400000000002</v>
      </c>
      <c r="F5666" s="12">
        <v>2.7189999999999999</v>
      </c>
      <c r="G5666" s="11">
        <v>19987</v>
      </c>
      <c r="H5666" s="12">
        <v>240.274</v>
      </c>
      <c r="I5666" s="12">
        <v>8.6720000000000006</v>
      </c>
      <c r="J5666" s="19">
        <f>IF(MONTH(A5666)&gt;VLOOKUP(Totals!$H$2,Totals!$O$5:$P$16,2,FALSE),YEAR(A5666)+1,YEAR(A5666))</f>
        <v>2014</v>
      </c>
    </row>
    <row r="5667" spans="1:10" x14ac:dyDescent="0.2">
      <c r="A5667" s="4">
        <v>41426</v>
      </c>
      <c r="B5667" s="2" t="s">
        <v>53</v>
      </c>
      <c r="C5667" s="2" t="s">
        <v>28</v>
      </c>
      <c r="D5667" s="11">
        <v>22396</v>
      </c>
      <c r="E5667" s="12">
        <v>587.88</v>
      </c>
      <c r="F5667" s="12">
        <v>36.866</v>
      </c>
      <c r="G5667" s="11">
        <v>24366</v>
      </c>
      <c r="H5667" s="12">
        <v>293.13600000000002</v>
      </c>
      <c r="I5667" s="12">
        <v>0.1</v>
      </c>
      <c r="J5667" s="19">
        <f>IF(MONTH(A5667)&gt;VLOOKUP(Totals!$H$2,Totals!$O$5:$P$16,2,FALSE),YEAR(A5667)+1,YEAR(A5667))</f>
        <v>2014</v>
      </c>
    </row>
    <row r="5668" spans="1:10" x14ac:dyDescent="0.2">
      <c r="A5668" s="4">
        <v>41426</v>
      </c>
      <c r="B5668" s="2" t="s">
        <v>54</v>
      </c>
      <c r="C5668" s="2" t="s">
        <v>16</v>
      </c>
      <c r="D5668" s="11">
        <v>9859</v>
      </c>
      <c r="E5668" s="12">
        <v>144.79499999999999</v>
      </c>
      <c r="F5668" s="12">
        <v>2.8370000000000002</v>
      </c>
      <c r="G5668" s="11">
        <v>10220</v>
      </c>
      <c r="H5668" s="12">
        <v>70.412000000000006</v>
      </c>
      <c r="I5668" s="12">
        <v>0.19500000000000001</v>
      </c>
      <c r="J5668" s="19">
        <f>IF(MONTH(A5668)&gt;VLOOKUP(Totals!$H$2,Totals!$O$5:$P$16,2,FALSE),YEAR(A5668)+1,YEAR(A5668))</f>
        <v>2014</v>
      </c>
    </row>
    <row r="5669" spans="1:10" x14ac:dyDescent="0.2">
      <c r="A5669" s="4">
        <v>41426</v>
      </c>
      <c r="B5669" s="2" t="s">
        <v>166</v>
      </c>
      <c r="C5669" s="2" t="s">
        <v>28</v>
      </c>
      <c r="D5669" s="11">
        <v>13211</v>
      </c>
      <c r="E5669" s="12">
        <v>0</v>
      </c>
      <c r="F5669" s="12">
        <v>0</v>
      </c>
      <c r="G5669" s="11">
        <v>13713</v>
      </c>
      <c r="H5669" s="12">
        <v>0</v>
      </c>
      <c r="I5669" s="12">
        <v>0</v>
      </c>
      <c r="J5669" s="19">
        <f>IF(MONTH(A5669)&gt;VLOOKUP(Totals!$H$2,Totals!$O$5:$P$16,2,FALSE),YEAR(A5669)+1,YEAR(A5669))</f>
        <v>2014</v>
      </c>
    </row>
    <row r="5670" spans="1:10" x14ac:dyDescent="0.2">
      <c r="A5670" s="4">
        <v>41426</v>
      </c>
      <c r="B5670" s="2" t="s">
        <v>55</v>
      </c>
      <c r="C5670" s="2" t="s">
        <v>33</v>
      </c>
      <c r="D5670" s="11">
        <v>4328</v>
      </c>
      <c r="E5670" s="12">
        <v>133.459</v>
      </c>
      <c r="F5670" s="12">
        <v>129.744</v>
      </c>
      <c r="G5670" s="11">
        <v>5263</v>
      </c>
      <c r="H5670" s="12">
        <v>115.512</v>
      </c>
      <c r="I5670" s="12">
        <v>5.1999999999999998E-2</v>
      </c>
      <c r="J5670" s="19">
        <f>IF(MONTH(A5670)&gt;VLOOKUP(Totals!$H$2,Totals!$O$5:$P$16,2,FALSE),YEAR(A5670)+1,YEAR(A5670))</f>
        <v>2014</v>
      </c>
    </row>
    <row r="5671" spans="1:10" x14ac:dyDescent="0.2">
      <c r="A5671" s="4">
        <v>41426</v>
      </c>
      <c r="B5671" s="2" t="s">
        <v>146</v>
      </c>
      <c r="C5671" s="2" t="s">
        <v>18</v>
      </c>
      <c r="D5671" s="11">
        <v>5</v>
      </c>
      <c r="E5671" s="12">
        <v>0</v>
      </c>
      <c r="F5671" s="12">
        <v>0</v>
      </c>
      <c r="G5671" s="11">
        <v>42</v>
      </c>
      <c r="H5671" s="12">
        <v>0.42</v>
      </c>
      <c r="I5671" s="12">
        <v>0</v>
      </c>
      <c r="J5671" s="19">
        <f>IF(MONTH(A5671)&gt;VLOOKUP(Totals!$H$2,Totals!$O$5:$P$16,2,FALSE),YEAR(A5671)+1,YEAR(A5671))</f>
        <v>2014</v>
      </c>
    </row>
    <row r="5672" spans="1:10" x14ac:dyDescent="0.2">
      <c r="A5672" s="4">
        <v>41426</v>
      </c>
      <c r="B5672" s="2" t="s">
        <v>146</v>
      </c>
      <c r="C5672" s="2" t="s">
        <v>27</v>
      </c>
      <c r="D5672" s="11">
        <v>2297</v>
      </c>
      <c r="E5672" s="12">
        <v>0</v>
      </c>
      <c r="F5672" s="12">
        <v>0</v>
      </c>
      <c r="G5672" s="11">
        <v>2575</v>
      </c>
      <c r="H5672" s="12">
        <v>0</v>
      </c>
      <c r="I5672" s="12">
        <v>0</v>
      </c>
      <c r="J5672" s="19">
        <f>IF(MONTH(A5672)&gt;VLOOKUP(Totals!$H$2,Totals!$O$5:$P$16,2,FALSE),YEAR(A5672)+1,YEAR(A5672))</f>
        <v>2014</v>
      </c>
    </row>
    <row r="5673" spans="1:10" x14ac:dyDescent="0.2">
      <c r="A5673" s="4">
        <v>41426</v>
      </c>
      <c r="B5673" s="2" t="s">
        <v>146</v>
      </c>
      <c r="C5673" s="2" t="s">
        <v>28</v>
      </c>
      <c r="D5673" s="11">
        <v>25242</v>
      </c>
      <c r="E5673" s="12">
        <v>294.65899999999999</v>
      </c>
      <c r="F5673" s="12">
        <v>0</v>
      </c>
      <c r="G5673" s="11">
        <v>29281</v>
      </c>
      <c r="H5673" s="12">
        <v>26.402000000000001</v>
      </c>
      <c r="I5673" s="12">
        <v>0.85599999999999998</v>
      </c>
      <c r="J5673" s="19">
        <f>IF(MONTH(A5673)&gt;VLOOKUP(Totals!$H$2,Totals!$O$5:$P$16,2,FALSE),YEAR(A5673)+1,YEAR(A5673))</f>
        <v>2014</v>
      </c>
    </row>
    <row r="5674" spans="1:10" x14ac:dyDescent="0.2">
      <c r="A5674" s="4">
        <v>41426</v>
      </c>
      <c r="B5674" s="2" t="s">
        <v>146</v>
      </c>
      <c r="C5674" s="2" t="s">
        <v>33</v>
      </c>
      <c r="D5674" s="11">
        <v>12489</v>
      </c>
      <c r="E5674" s="12">
        <v>273.62400000000002</v>
      </c>
      <c r="F5674" s="12">
        <v>19.779</v>
      </c>
      <c r="G5674" s="11">
        <v>14479</v>
      </c>
      <c r="H5674" s="12">
        <v>115.66800000000001</v>
      </c>
      <c r="I5674" s="12">
        <v>14.409000000000001</v>
      </c>
      <c r="J5674" s="19">
        <f>IF(MONTH(A5674)&gt;VLOOKUP(Totals!$H$2,Totals!$O$5:$P$16,2,FALSE),YEAR(A5674)+1,YEAR(A5674))</f>
        <v>2014</v>
      </c>
    </row>
    <row r="5675" spans="1:10" x14ac:dyDescent="0.2">
      <c r="A5675" s="4">
        <v>41426</v>
      </c>
      <c r="B5675" s="2" t="s">
        <v>146</v>
      </c>
      <c r="C5675" s="2" t="s">
        <v>11</v>
      </c>
      <c r="D5675" s="11">
        <v>19875</v>
      </c>
      <c r="E5675" s="12">
        <v>9.3580000000000005</v>
      </c>
      <c r="F5675" s="12">
        <v>11.323</v>
      </c>
      <c r="G5675" s="11">
        <v>22546</v>
      </c>
      <c r="H5675" s="12">
        <v>20.398</v>
      </c>
      <c r="I5675" s="12">
        <v>18.46</v>
      </c>
      <c r="J5675" s="19">
        <f>IF(MONTH(A5675)&gt;VLOOKUP(Totals!$H$2,Totals!$O$5:$P$16,2,FALSE),YEAR(A5675)+1,YEAR(A5675))</f>
        <v>2014</v>
      </c>
    </row>
    <row r="5676" spans="1:10" x14ac:dyDescent="0.2">
      <c r="A5676" s="4">
        <v>41426</v>
      </c>
      <c r="B5676" s="2" t="s">
        <v>146</v>
      </c>
      <c r="C5676" s="2" t="s">
        <v>52</v>
      </c>
      <c r="D5676" s="11">
        <v>1943</v>
      </c>
      <c r="E5676" s="12">
        <v>0</v>
      </c>
      <c r="F5676" s="12">
        <v>0</v>
      </c>
      <c r="G5676" s="11">
        <v>2144</v>
      </c>
      <c r="H5676" s="12">
        <v>0</v>
      </c>
      <c r="I5676" s="12">
        <v>0</v>
      </c>
      <c r="J5676" s="19">
        <f>IF(MONTH(A5676)&gt;VLOOKUP(Totals!$H$2,Totals!$O$5:$P$16,2,FALSE),YEAR(A5676)+1,YEAR(A5676))</f>
        <v>2014</v>
      </c>
    </row>
    <row r="5677" spans="1:10" x14ac:dyDescent="0.2">
      <c r="A5677" s="4">
        <v>41426</v>
      </c>
      <c r="B5677" s="2" t="s">
        <v>146</v>
      </c>
      <c r="C5677" s="2" t="s">
        <v>35</v>
      </c>
      <c r="D5677" s="11">
        <v>7188</v>
      </c>
      <c r="E5677" s="12">
        <v>185.72800000000001</v>
      </c>
      <c r="F5677" s="12">
        <v>4.4619999999999997</v>
      </c>
      <c r="G5677" s="11">
        <v>9978</v>
      </c>
      <c r="H5677" s="12">
        <v>73.146000000000001</v>
      </c>
      <c r="I5677" s="12">
        <v>0.39800000000000002</v>
      </c>
      <c r="J5677" s="19">
        <f>IF(MONTH(A5677)&gt;VLOOKUP(Totals!$H$2,Totals!$O$5:$P$16,2,FALSE),YEAR(A5677)+1,YEAR(A5677))</f>
        <v>2014</v>
      </c>
    </row>
    <row r="5678" spans="1:10" x14ac:dyDescent="0.2">
      <c r="A5678" s="4">
        <v>41426</v>
      </c>
      <c r="B5678" s="2" t="s">
        <v>146</v>
      </c>
      <c r="C5678" s="2" t="s">
        <v>37</v>
      </c>
      <c r="D5678" s="11">
        <v>5006</v>
      </c>
      <c r="E5678" s="12">
        <v>191.14599999999999</v>
      </c>
      <c r="F5678" s="12">
        <v>14.792</v>
      </c>
      <c r="G5678" s="11">
        <v>6509</v>
      </c>
      <c r="H5678" s="12">
        <v>47.231999999999999</v>
      </c>
      <c r="I5678" s="12">
        <v>0.94199999999999995</v>
      </c>
      <c r="J5678" s="19">
        <f>IF(MONTH(A5678)&gt;VLOOKUP(Totals!$H$2,Totals!$O$5:$P$16,2,FALSE),YEAR(A5678)+1,YEAR(A5678))</f>
        <v>2014</v>
      </c>
    </row>
    <row r="5679" spans="1:10" x14ac:dyDescent="0.2">
      <c r="A5679" s="4">
        <v>41426</v>
      </c>
      <c r="B5679" s="2" t="s">
        <v>146</v>
      </c>
      <c r="C5679" s="2" t="s">
        <v>16</v>
      </c>
      <c r="D5679" s="11">
        <v>8419</v>
      </c>
      <c r="E5679" s="12">
        <v>197.42400000000001</v>
      </c>
      <c r="F5679" s="12">
        <v>5.117</v>
      </c>
      <c r="G5679" s="11">
        <v>9947</v>
      </c>
      <c r="H5679" s="12">
        <v>104.256</v>
      </c>
      <c r="I5679" s="12">
        <v>1.0149999999999999</v>
      </c>
      <c r="J5679" s="19">
        <f>IF(MONTH(A5679)&gt;VLOOKUP(Totals!$H$2,Totals!$O$5:$P$16,2,FALSE),YEAR(A5679)+1,YEAR(A5679))</f>
        <v>2014</v>
      </c>
    </row>
    <row r="5680" spans="1:10" x14ac:dyDescent="0.2">
      <c r="A5680" s="4">
        <v>41426</v>
      </c>
      <c r="B5680" s="2" t="s">
        <v>170</v>
      </c>
      <c r="C5680" s="2" t="s">
        <v>35</v>
      </c>
      <c r="D5680" s="11">
        <v>4414</v>
      </c>
      <c r="E5680" s="12">
        <v>0</v>
      </c>
      <c r="F5680" s="12">
        <v>0</v>
      </c>
      <c r="G5680" s="11">
        <v>5338</v>
      </c>
      <c r="H5680" s="12">
        <v>0</v>
      </c>
      <c r="I5680" s="12">
        <v>0</v>
      </c>
      <c r="J5680" s="19">
        <f>IF(MONTH(A5680)&gt;VLOOKUP(Totals!$H$2,Totals!$O$5:$P$16,2,FALSE),YEAR(A5680)+1,YEAR(A5680))</f>
        <v>2014</v>
      </c>
    </row>
    <row r="5681" spans="1:10" x14ac:dyDescent="0.2">
      <c r="A5681" s="4">
        <v>41426</v>
      </c>
      <c r="B5681" s="2" t="s">
        <v>56</v>
      </c>
      <c r="C5681" s="2" t="s">
        <v>32</v>
      </c>
      <c r="D5681" s="11">
        <v>9264</v>
      </c>
      <c r="E5681" s="12">
        <v>190.84899999999999</v>
      </c>
      <c r="F5681" s="12">
        <v>115.65900000000001</v>
      </c>
      <c r="G5681" s="11">
        <v>10734</v>
      </c>
      <c r="H5681" s="12">
        <v>223.62899999999999</v>
      </c>
      <c r="I5681" s="12">
        <v>3.0819999999999999</v>
      </c>
      <c r="J5681" s="19">
        <f>IF(MONTH(A5681)&gt;VLOOKUP(Totals!$H$2,Totals!$O$5:$P$16,2,FALSE),YEAR(A5681)+1,YEAR(A5681))</f>
        <v>2014</v>
      </c>
    </row>
    <row r="5682" spans="1:10" x14ac:dyDescent="0.2">
      <c r="A5682" s="4">
        <v>41426</v>
      </c>
      <c r="B5682" s="2" t="s">
        <v>159</v>
      </c>
      <c r="C5682" s="2" t="s">
        <v>57</v>
      </c>
      <c r="D5682" s="11">
        <v>2056</v>
      </c>
      <c r="E5682" s="12">
        <v>150.977</v>
      </c>
      <c r="F5682" s="12">
        <v>0</v>
      </c>
      <c r="G5682" s="11">
        <v>1847</v>
      </c>
      <c r="H5682" s="12">
        <v>81.593999999999994</v>
      </c>
      <c r="I5682" s="12">
        <v>3.72</v>
      </c>
      <c r="J5682" s="19">
        <f>IF(MONTH(A5682)&gt;VLOOKUP(Totals!$H$2,Totals!$O$5:$P$16,2,FALSE),YEAR(A5682)+1,YEAR(A5682))</f>
        <v>2014</v>
      </c>
    </row>
    <row r="5683" spans="1:10" x14ac:dyDescent="0.2">
      <c r="A5683" s="4">
        <v>41426</v>
      </c>
      <c r="B5683" s="2" t="s">
        <v>159</v>
      </c>
      <c r="C5683" s="2" t="s">
        <v>11</v>
      </c>
      <c r="D5683" s="11">
        <v>1320</v>
      </c>
      <c r="E5683" s="12">
        <v>65.527000000000001</v>
      </c>
      <c r="F5683" s="12">
        <v>0</v>
      </c>
      <c r="G5683" s="11">
        <v>1236</v>
      </c>
      <c r="H5683" s="12">
        <v>105.11</v>
      </c>
      <c r="I5683" s="12">
        <v>0</v>
      </c>
      <c r="J5683" s="19">
        <f>IF(MONTH(A5683)&gt;VLOOKUP(Totals!$H$2,Totals!$O$5:$P$16,2,FALSE),YEAR(A5683)+1,YEAR(A5683))</f>
        <v>2014</v>
      </c>
    </row>
    <row r="5684" spans="1:10" x14ac:dyDescent="0.2">
      <c r="A5684" s="4">
        <v>41426</v>
      </c>
      <c r="B5684" s="2" t="s">
        <v>59</v>
      </c>
      <c r="C5684" s="2" t="s">
        <v>18</v>
      </c>
      <c r="D5684" s="11">
        <v>0</v>
      </c>
      <c r="E5684" s="12">
        <v>238.43799999999999</v>
      </c>
      <c r="F5684" s="12">
        <v>0</v>
      </c>
      <c r="G5684" s="11" t="s">
        <v>88</v>
      </c>
      <c r="H5684" s="12" t="s">
        <v>88</v>
      </c>
      <c r="I5684" s="12" t="s">
        <v>88</v>
      </c>
      <c r="J5684" s="19">
        <f>IF(MONTH(A5684)&gt;VLOOKUP(Totals!$H$2,Totals!$O$5:$P$16,2,FALSE),YEAR(A5684)+1,YEAR(A5684))</f>
        <v>2014</v>
      </c>
    </row>
    <row r="5685" spans="1:10" x14ac:dyDescent="0.2">
      <c r="A5685" s="4">
        <v>41426</v>
      </c>
      <c r="B5685" s="2" t="s">
        <v>59</v>
      </c>
      <c r="C5685" s="2" t="s">
        <v>34</v>
      </c>
      <c r="D5685" s="11">
        <v>48768</v>
      </c>
      <c r="E5685" s="12">
        <v>2609.42</v>
      </c>
      <c r="F5685" s="12">
        <v>183.12200000000001</v>
      </c>
      <c r="G5685" s="11">
        <v>55948</v>
      </c>
      <c r="H5685" s="12">
        <v>1310.4090000000001</v>
      </c>
      <c r="I5685" s="12">
        <v>0</v>
      </c>
      <c r="J5685" s="19">
        <f>IF(MONTH(A5685)&gt;VLOOKUP(Totals!$H$2,Totals!$O$5:$P$16,2,FALSE),YEAR(A5685)+1,YEAR(A5685))</f>
        <v>2014</v>
      </c>
    </row>
    <row r="5686" spans="1:10" x14ac:dyDescent="0.2">
      <c r="A5686" s="4">
        <v>41426</v>
      </c>
      <c r="B5686" s="2" t="s">
        <v>227</v>
      </c>
      <c r="C5686" s="2" t="s">
        <v>21</v>
      </c>
      <c r="D5686" s="11">
        <v>813</v>
      </c>
      <c r="E5686" s="12">
        <v>0.29799999999999999</v>
      </c>
      <c r="F5686" s="12">
        <v>6.0000000000000001E-3</v>
      </c>
      <c r="G5686" s="11">
        <v>852</v>
      </c>
      <c r="H5686" s="12">
        <v>9.5609999999999999</v>
      </c>
      <c r="I5686" s="12">
        <v>0.49099999999999999</v>
      </c>
      <c r="J5686" s="19">
        <f>IF(MONTH(A5686)&gt;VLOOKUP(Totals!$H$2,Totals!$O$5:$P$16,2,FALSE),YEAR(A5686)+1,YEAR(A5686))</f>
        <v>2014</v>
      </c>
    </row>
    <row r="5687" spans="1:10" x14ac:dyDescent="0.2">
      <c r="A5687" s="4">
        <v>41426</v>
      </c>
      <c r="B5687" s="2" t="s">
        <v>155</v>
      </c>
      <c r="C5687" s="2" t="s">
        <v>25</v>
      </c>
      <c r="D5687" s="11" t="s">
        <v>88</v>
      </c>
      <c r="E5687" s="12">
        <v>5.5960000000000001</v>
      </c>
      <c r="F5687" s="12">
        <v>0</v>
      </c>
      <c r="G5687" s="11" t="s">
        <v>88</v>
      </c>
      <c r="H5687" s="12">
        <v>144.643</v>
      </c>
      <c r="I5687" s="12">
        <v>0</v>
      </c>
      <c r="J5687" s="19">
        <f>IF(MONTH(A5687)&gt;VLOOKUP(Totals!$H$2,Totals!$O$5:$P$16,2,FALSE),YEAR(A5687)+1,YEAR(A5687))</f>
        <v>2014</v>
      </c>
    </row>
    <row r="5688" spans="1:10" x14ac:dyDescent="0.2">
      <c r="A5688" s="4">
        <v>41426</v>
      </c>
      <c r="B5688" s="2" t="s">
        <v>155</v>
      </c>
      <c r="C5688" s="2" t="s">
        <v>22</v>
      </c>
      <c r="D5688" s="11" t="s">
        <v>88</v>
      </c>
      <c r="E5688" s="12">
        <v>29.254000000000001</v>
      </c>
      <c r="F5688" s="12">
        <v>0</v>
      </c>
      <c r="G5688" s="11" t="s">
        <v>88</v>
      </c>
      <c r="H5688" s="12">
        <v>31.792000000000002</v>
      </c>
      <c r="I5688" s="12">
        <v>0</v>
      </c>
      <c r="J5688" s="19">
        <f>IF(MONTH(A5688)&gt;VLOOKUP(Totals!$H$2,Totals!$O$5:$P$16,2,FALSE),YEAR(A5688)+1,YEAR(A5688))</f>
        <v>2014</v>
      </c>
    </row>
    <row r="5689" spans="1:10" x14ac:dyDescent="0.2">
      <c r="A5689" s="4">
        <v>41426</v>
      </c>
      <c r="B5689" s="2" t="s">
        <v>155</v>
      </c>
      <c r="C5689" s="2" t="s">
        <v>30</v>
      </c>
      <c r="D5689" s="11" t="s">
        <v>88</v>
      </c>
      <c r="E5689" s="12">
        <v>0</v>
      </c>
      <c r="F5689" s="12">
        <v>0</v>
      </c>
      <c r="G5689" s="11" t="s">
        <v>88</v>
      </c>
      <c r="H5689" s="12">
        <v>3.6040000000000001</v>
      </c>
      <c r="I5689" s="12">
        <v>0</v>
      </c>
      <c r="J5689" s="19">
        <f>IF(MONTH(A5689)&gt;VLOOKUP(Totals!$H$2,Totals!$O$5:$P$16,2,FALSE),YEAR(A5689)+1,YEAR(A5689))</f>
        <v>2014</v>
      </c>
    </row>
    <row r="5690" spans="1:10" x14ac:dyDescent="0.2">
      <c r="A5690" s="4">
        <v>41426</v>
      </c>
      <c r="B5690" s="2" t="s">
        <v>60</v>
      </c>
      <c r="C5690" s="2" t="s">
        <v>52</v>
      </c>
      <c r="D5690" s="11">
        <v>6925</v>
      </c>
      <c r="E5690" s="12">
        <v>339.04300000000001</v>
      </c>
      <c r="F5690" s="12">
        <v>0</v>
      </c>
      <c r="G5690" s="11">
        <v>8148</v>
      </c>
      <c r="H5690" s="12">
        <v>139.77799999999999</v>
      </c>
      <c r="I5690" s="12">
        <v>0</v>
      </c>
      <c r="J5690" s="19">
        <f>IF(MONTH(A5690)&gt;VLOOKUP(Totals!$H$2,Totals!$O$5:$P$16,2,FALSE),YEAR(A5690)+1,YEAR(A5690))</f>
        <v>2014</v>
      </c>
    </row>
    <row r="5691" spans="1:10" x14ac:dyDescent="0.2">
      <c r="A5691" s="4">
        <v>41426</v>
      </c>
      <c r="B5691" s="2" t="s">
        <v>199</v>
      </c>
      <c r="C5691" s="2" t="s">
        <v>33</v>
      </c>
      <c r="D5691" s="11" t="s">
        <v>88</v>
      </c>
      <c r="E5691" s="12">
        <v>730.79399999999998</v>
      </c>
      <c r="F5691" s="12">
        <v>0</v>
      </c>
      <c r="G5691" s="11" t="s">
        <v>88</v>
      </c>
      <c r="H5691" s="12">
        <v>5.8739999999999997</v>
      </c>
      <c r="I5691" s="12">
        <v>0</v>
      </c>
      <c r="J5691" s="19">
        <f>IF(MONTH(A5691)&gt;VLOOKUP(Totals!$H$2,Totals!$O$5:$P$16,2,FALSE),YEAR(A5691)+1,YEAR(A5691))</f>
        <v>2014</v>
      </c>
    </row>
    <row r="5692" spans="1:10" x14ac:dyDescent="0.2">
      <c r="A5692" s="4">
        <v>41426</v>
      </c>
      <c r="B5692" s="2" t="s">
        <v>199</v>
      </c>
      <c r="C5692" s="2" t="s">
        <v>32</v>
      </c>
      <c r="D5692" s="11" t="s">
        <v>88</v>
      </c>
      <c r="E5692" s="12" t="s">
        <v>88</v>
      </c>
      <c r="F5692" s="12" t="s">
        <v>88</v>
      </c>
      <c r="G5692" s="11" t="s">
        <v>88</v>
      </c>
      <c r="H5692" s="12">
        <v>18.869</v>
      </c>
      <c r="I5692" s="12">
        <v>0</v>
      </c>
      <c r="J5692" s="19">
        <f>IF(MONTH(A5692)&gt;VLOOKUP(Totals!$H$2,Totals!$O$5:$P$16,2,FALSE),YEAR(A5692)+1,YEAR(A5692))</f>
        <v>2014</v>
      </c>
    </row>
    <row r="5693" spans="1:10" x14ac:dyDescent="0.2">
      <c r="A5693" s="4">
        <v>41426</v>
      </c>
      <c r="B5693" s="2" t="s">
        <v>63</v>
      </c>
      <c r="C5693" s="2" t="s">
        <v>57</v>
      </c>
      <c r="D5693" s="11">
        <v>3105</v>
      </c>
      <c r="E5693" s="12">
        <v>3.617</v>
      </c>
      <c r="F5693" s="12">
        <v>0</v>
      </c>
      <c r="G5693" s="11">
        <v>3985</v>
      </c>
      <c r="H5693" s="12">
        <v>4.7190000000000003</v>
      </c>
      <c r="I5693" s="12">
        <v>1.6830000000000001</v>
      </c>
      <c r="J5693" s="19">
        <f>IF(MONTH(A5693)&gt;VLOOKUP(Totals!$H$2,Totals!$O$5:$P$16,2,FALSE),YEAR(A5693)+1,YEAR(A5693))</f>
        <v>2014</v>
      </c>
    </row>
    <row r="5694" spans="1:10" x14ac:dyDescent="0.2">
      <c r="A5694" s="4">
        <v>41426</v>
      </c>
      <c r="B5694" s="2" t="s">
        <v>63</v>
      </c>
      <c r="C5694" s="2" t="s">
        <v>18</v>
      </c>
      <c r="D5694" s="11">
        <v>5589</v>
      </c>
      <c r="E5694" s="12">
        <v>766.56700000000001</v>
      </c>
      <c r="F5694" s="12">
        <v>21.123000000000001</v>
      </c>
      <c r="G5694" s="11">
        <v>6340</v>
      </c>
      <c r="H5694" s="12">
        <v>88.293999999999997</v>
      </c>
      <c r="I5694" s="12">
        <v>15.507999999999999</v>
      </c>
      <c r="J5694" s="19">
        <f>IF(MONTH(A5694)&gt;VLOOKUP(Totals!$H$2,Totals!$O$5:$P$16,2,FALSE),YEAR(A5694)+1,YEAR(A5694))</f>
        <v>2014</v>
      </c>
    </row>
    <row r="5695" spans="1:10" x14ac:dyDescent="0.2">
      <c r="A5695" s="4">
        <v>41426</v>
      </c>
      <c r="B5695" s="2" t="s">
        <v>63</v>
      </c>
      <c r="C5695" s="2" t="s">
        <v>161</v>
      </c>
      <c r="D5695" s="11">
        <v>20344</v>
      </c>
      <c r="E5695" s="12">
        <v>1137.951</v>
      </c>
      <c r="F5695" s="12">
        <v>19.274999999999999</v>
      </c>
      <c r="G5695" s="11">
        <v>22707</v>
      </c>
      <c r="H5695" s="12">
        <v>432.80399999999997</v>
      </c>
      <c r="I5695" s="12">
        <v>23.945</v>
      </c>
      <c r="J5695" s="19">
        <f>IF(MONTH(A5695)&gt;VLOOKUP(Totals!$H$2,Totals!$O$5:$P$16,2,FALSE),YEAR(A5695)+1,YEAR(A5695))</f>
        <v>2014</v>
      </c>
    </row>
    <row r="5696" spans="1:10" x14ac:dyDescent="0.2">
      <c r="A5696" s="4">
        <v>41426</v>
      </c>
      <c r="B5696" s="2" t="s">
        <v>63</v>
      </c>
      <c r="C5696" s="2" t="s">
        <v>28</v>
      </c>
      <c r="D5696" s="11">
        <v>3808</v>
      </c>
      <c r="E5696" s="12">
        <v>129.56</v>
      </c>
      <c r="F5696" s="12">
        <v>0.151</v>
      </c>
      <c r="G5696" s="11">
        <v>3914</v>
      </c>
      <c r="H5696" s="12">
        <v>68.025000000000006</v>
      </c>
      <c r="I5696" s="12">
        <v>1.2629999999999999</v>
      </c>
      <c r="J5696" s="19">
        <f>IF(MONTH(A5696)&gt;VLOOKUP(Totals!$H$2,Totals!$O$5:$P$16,2,FALSE),YEAR(A5696)+1,YEAR(A5696))</f>
        <v>2014</v>
      </c>
    </row>
    <row r="5697" spans="1:10" x14ac:dyDescent="0.2">
      <c r="A5697" s="4">
        <v>41426</v>
      </c>
      <c r="B5697" s="2" t="s">
        <v>63</v>
      </c>
      <c r="C5697" s="2" t="s">
        <v>33</v>
      </c>
      <c r="D5697" s="11">
        <v>6475</v>
      </c>
      <c r="E5697" s="12">
        <v>87.317999999999998</v>
      </c>
      <c r="F5697" s="12">
        <v>34.83</v>
      </c>
      <c r="G5697" s="11">
        <v>8278</v>
      </c>
      <c r="H5697" s="12">
        <v>130.41999999999999</v>
      </c>
      <c r="I5697" s="12">
        <v>47.222999999999999</v>
      </c>
      <c r="J5697" s="19">
        <f>IF(MONTH(A5697)&gt;VLOOKUP(Totals!$H$2,Totals!$O$5:$P$16,2,FALSE),YEAR(A5697)+1,YEAR(A5697))</f>
        <v>2014</v>
      </c>
    </row>
    <row r="5698" spans="1:10" x14ac:dyDescent="0.2">
      <c r="A5698" s="4">
        <v>41426</v>
      </c>
      <c r="B5698" s="2" t="s">
        <v>63</v>
      </c>
      <c r="C5698" s="2" t="s">
        <v>13</v>
      </c>
      <c r="D5698" s="11">
        <v>2150</v>
      </c>
      <c r="E5698" s="12">
        <v>6.7069999999999999</v>
      </c>
      <c r="F5698" s="12">
        <v>0.185</v>
      </c>
      <c r="G5698" s="11">
        <v>2170</v>
      </c>
      <c r="H5698" s="12">
        <v>28.303999999999998</v>
      </c>
      <c r="I5698" s="12">
        <v>2.2080000000000002</v>
      </c>
      <c r="J5698" s="19">
        <f>IF(MONTH(A5698)&gt;VLOOKUP(Totals!$H$2,Totals!$O$5:$P$16,2,FALSE),YEAR(A5698)+1,YEAR(A5698))</f>
        <v>2014</v>
      </c>
    </row>
    <row r="5699" spans="1:10" x14ac:dyDescent="0.2">
      <c r="A5699" s="4">
        <v>41426</v>
      </c>
      <c r="B5699" s="2" t="s">
        <v>63</v>
      </c>
      <c r="C5699" s="2" t="s">
        <v>11</v>
      </c>
      <c r="D5699" s="11">
        <v>40514</v>
      </c>
      <c r="E5699" s="12">
        <v>729.69399999999996</v>
      </c>
      <c r="F5699" s="12">
        <v>13.784000000000001</v>
      </c>
      <c r="G5699" s="11">
        <v>43971</v>
      </c>
      <c r="H5699" s="12">
        <v>773.41800000000001</v>
      </c>
      <c r="I5699" s="12">
        <v>126.845</v>
      </c>
      <c r="J5699" s="19">
        <f>IF(MONTH(A5699)&gt;VLOOKUP(Totals!$H$2,Totals!$O$5:$P$16,2,FALSE),YEAR(A5699)+1,YEAR(A5699))</f>
        <v>2014</v>
      </c>
    </row>
    <row r="5700" spans="1:10" x14ac:dyDescent="0.2">
      <c r="A5700" s="4">
        <v>41426</v>
      </c>
      <c r="B5700" s="2" t="s">
        <v>63</v>
      </c>
      <c r="C5700" s="2" t="s">
        <v>25</v>
      </c>
      <c r="D5700" s="11">
        <v>2201</v>
      </c>
      <c r="E5700" s="12">
        <v>0</v>
      </c>
      <c r="F5700" s="12">
        <v>0</v>
      </c>
      <c r="G5700" s="11">
        <v>2250</v>
      </c>
      <c r="H5700" s="12">
        <v>0</v>
      </c>
      <c r="I5700" s="12">
        <v>0</v>
      </c>
      <c r="J5700" s="19">
        <f>IF(MONTH(A5700)&gt;VLOOKUP(Totals!$H$2,Totals!$O$5:$P$16,2,FALSE),YEAR(A5700)+1,YEAR(A5700))</f>
        <v>2014</v>
      </c>
    </row>
    <row r="5701" spans="1:10" x14ac:dyDescent="0.2">
      <c r="A5701" s="4">
        <v>41426</v>
      </c>
      <c r="B5701" s="2" t="s">
        <v>63</v>
      </c>
      <c r="C5701" s="2" t="s">
        <v>52</v>
      </c>
      <c r="D5701" s="11">
        <v>3191</v>
      </c>
      <c r="E5701" s="12">
        <v>31.968</v>
      </c>
      <c r="F5701" s="12">
        <v>1.123</v>
      </c>
      <c r="G5701" s="11">
        <v>3371</v>
      </c>
      <c r="H5701" s="12">
        <v>71.344999999999999</v>
      </c>
      <c r="I5701" s="12">
        <v>1.306</v>
      </c>
      <c r="J5701" s="19">
        <f>IF(MONTH(A5701)&gt;VLOOKUP(Totals!$H$2,Totals!$O$5:$P$16,2,FALSE),YEAR(A5701)+1,YEAR(A5701))</f>
        <v>2014</v>
      </c>
    </row>
    <row r="5702" spans="1:10" x14ac:dyDescent="0.2">
      <c r="A5702" s="4">
        <v>41426</v>
      </c>
      <c r="B5702" s="2" t="s">
        <v>63</v>
      </c>
      <c r="C5702" s="2" t="s">
        <v>35</v>
      </c>
      <c r="D5702" s="11">
        <v>31312</v>
      </c>
      <c r="E5702" s="12">
        <v>1109.1400000000001</v>
      </c>
      <c r="F5702" s="12">
        <v>58.963999999999999</v>
      </c>
      <c r="G5702" s="11">
        <v>36702</v>
      </c>
      <c r="H5702" s="12">
        <v>759.85</v>
      </c>
      <c r="I5702" s="12">
        <v>48.698999999999998</v>
      </c>
      <c r="J5702" s="19">
        <f>IF(MONTH(A5702)&gt;VLOOKUP(Totals!$H$2,Totals!$O$5:$P$16,2,FALSE),YEAR(A5702)+1,YEAR(A5702))</f>
        <v>2014</v>
      </c>
    </row>
    <row r="5703" spans="1:10" x14ac:dyDescent="0.2">
      <c r="A5703" s="4">
        <v>41426</v>
      </c>
      <c r="B5703" s="2" t="s">
        <v>63</v>
      </c>
      <c r="C5703" s="2" t="s">
        <v>66</v>
      </c>
      <c r="D5703" s="11">
        <v>6729</v>
      </c>
      <c r="E5703" s="12">
        <v>121.523</v>
      </c>
      <c r="F5703" s="12">
        <v>5.5270000000000001</v>
      </c>
      <c r="G5703" s="11">
        <v>6684</v>
      </c>
      <c r="H5703" s="12">
        <v>52.822000000000003</v>
      </c>
      <c r="I5703" s="12">
        <v>7.8280000000000003</v>
      </c>
      <c r="J5703" s="19">
        <f>IF(MONTH(A5703)&gt;VLOOKUP(Totals!$H$2,Totals!$O$5:$P$16,2,FALSE),YEAR(A5703)+1,YEAR(A5703))</f>
        <v>2014</v>
      </c>
    </row>
    <row r="5704" spans="1:10" x14ac:dyDescent="0.2">
      <c r="A5704" s="4">
        <v>41426</v>
      </c>
      <c r="B5704" s="2" t="s">
        <v>63</v>
      </c>
      <c r="C5704" s="2" t="s">
        <v>37</v>
      </c>
      <c r="D5704" s="11">
        <v>6311</v>
      </c>
      <c r="E5704" s="12">
        <v>246.83199999999999</v>
      </c>
      <c r="F5704" s="12">
        <v>77.724999999999994</v>
      </c>
      <c r="G5704" s="11">
        <v>7173</v>
      </c>
      <c r="H5704" s="12">
        <v>61.466000000000001</v>
      </c>
      <c r="I5704" s="12">
        <v>10.221</v>
      </c>
      <c r="J5704" s="19">
        <f>IF(MONTH(A5704)&gt;VLOOKUP(Totals!$H$2,Totals!$O$5:$P$16,2,FALSE),YEAR(A5704)+1,YEAR(A5704))</f>
        <v>2014</v>
      </c>
    </row>
    <row r="5705" spans="1:10" x14ac:dyDescent="0.2">
      <c r="A5705" s="4">
        <v>41426</v>
      </c>
      <c r="B5705" s="2" t="s">
        <v>63</v>
      </c>
      <c r="C5705" s="2" t="s">
        <v>38</v>
      </c>
      <c r="D5705" s="11">
        <v>13910</v>
      </c>
      <c r="E5705" s="12">
        <v>525.72900000000004</v>
      </c>
      <c r="F5705" s="12">
        <v>68.872</v>
      </c>
      <c r="G5705" s="11">
        <v>16628</v>
      </c>
      <c r="H5705" s="12">
        <v>57.37</v>
      </c>
      <c r="I5705" s="12">
        <v>118.127</v>
      </c>
      <c r="J5705" s="19">
        <f>IF(MONTH(A5705)&gt;VLOOKUP(Totals!$H$2,Totals!$O$5:$P$16,2,FALSE),YEAR(A5705)+1,YEAR(A5705))</f>
        <v>2014</v>
      </c>
    </row>
    <row r="5706" spans="1:10" x14ac:dyDescent="0.2">
      <c r="A5706" s="4">
        <v>41426</v>
      </c>
      <c r="B5706" s="2" t="s">
        <v>63</v>
      </c>
      <c r="C5706" s="2" t="s">
        <v>49</v>
      </c>
      <c r="D5706" s="11">
        <v>9775</v>
      </c>
      <c r="E5706" s="12">
        <v>43.752000000000002</v>
      </c>
      <c r="F5706" s="12">
        <v>0</v>
      </c>
      <c r="G5706" s="11">
        <v>7831</v>
      </c>
      <c r="H5706" s="12">
        <v>109.56</v>
      </c>
      <c r="I5706" s="12">
        <v>11.422000000000001</v>
      </c>
      <c r="J5706" s="19">
        <f>IF(MONTH(A5706)&gt;VLOOKUP(Totals!$H$2,Totals!$O$5:$P$16,2,FALSE),YEAR(A5706)+1,YEAR(A5706))</f>
        <v>2014</v>
      </c>
    </row>
    <row r="5707" spans="1:10" x14ac:dyDescent="0.2">
      <c r="A5707" s="4">
        <v>41426</v>
      </c>
      <c r="B5707" s="2" t="s">
        <v>63</v>
      </c>
      <c r="C5707" s="2" t="s">
        <v>203</v>
      </c>
      <c r="D5707" s="11" t="s">
        <v>88</v>
      </c>
      <c r="E5707" s="12" t="s">
        <v>88</v>
      </c>
      <c r="F5707" s="12" t="s">
        <v>88</v>
      </c>
      <c r="G5707" s="11" t="s">
        <v>88</v>
      </c>
      <c r="H5707" s="12">
        <v>25</v>
      </c>
      <c r="I5707" s="12">
        <v>0</v>
      </c>
      <c r="J5707" s="19">
        <f>IF(MONTH(A5707)&gt;VLOOKUP(Totals!$H$2,Totals!$O$5:$P$16,2,FALSE),YEAR(A5707)+1,YEAR(A5707))</f>
        <v>2014</v>
      </c>
    </row>
    <row r="5708" spans="1:10" x14ac:dyDescent="0.2">
      <c r="A5708" s="4">
        <v>41426</v>
      </c>
      <c r="B5708" s="2" t="s">
        <v>63</v>
      </c>
      <c r="C5708" s="2" t="s">
        <v>16</v>
      </c>
      <c r="D5708" s="11">
        <v>51761</v>
      </c>
      <c r="E5708" s="12">
        <v>2223.2159999999999</v>
      </c>
      <c r="F5708" s="12">
        <v>190.29300000000001</v>
      </c>
      <c r="G5708" s="11">
        <v>57820</v>
      </c>
      <c r="H5708" s="12">
        <v>273.99200000000002</v>
      </c>
      <c r="I5708" s="12">
        <v>106.041</v>
      </c>
      <c r="J5708" s="19">
        <f>IF(MONTH(A5708)&gt;VLOOKUP(Totals!$H$2,Totals!$O$5:$P$16,2,FALSE),YEAR(A5708)+1,YEAR(A5708))</f>
        <v>2014</v>
      </c>
    </row>
    <row r="5709" spans="1:10" x14ac:dyDescent="0.2">
      <c r="A5709" s="4">
        <v>41426</v>
      </c>
      <c r="B5709" s="2" t="s">
        <v>168</v>
      </c>
      <c r="C5709" s="2" t="s">
        <v>150</v>
      </c>
      <c r="D5709" s="11">
        <v>10503</v>
      </c>
      <c r="E5709" s="12">
        <v>730.23599999999999</v>
      </c>
      <c r="F5709" s="12">
        <v>0.627</v>
      </c>
      <c r="G5709" s="11">
        <v>13019</v>
      </c>
      <c r="H5709" s="12">
        <v>665.20299999999997</v>
      </c>
      <c r="I5709" s="12">
        <v>0.03</v>
      </c>
      <c r="J5709" s="19">
        <f>IF(MONTH(A5709)&gt;VLOOKUP(Totals!$H$2,Totals!$O$5:$P$16,2,FALSE),YEAR(A5709)+1,YEAR(A5709))</f>
        <v>2014</v>
      </c>
    </row>
    <row r="5710" spans="1:10" x14ac:dyDescent="0.2">
      <c r="A5710" s="4">
        <v>41426</v>
      </c>
      <c r="B5710" s="2" t="s">
        <v>67</v>
      </c>
      <c r="C5710" s="2" t="s">
        <v>68</v>
      </c>
      <c r="D5710" s="11">
        <v>4479</v>
      </c>
      <c r="E5710" s="12">
        <v>206.15700000000001</v>
      </c>
      <c r="F5710" s="12">
        <v>0.125</v>
      </c>
      <c r="G5710" s="11">
        <v>7162</v>
      </c>
      <c r="H5710" s="12">
        <v>345.84899999999999</v>
      </c>
      <c r="I5710" s="12">
        <v>0</v>
      </c>
      <c r="J5710" s="19">
        <f>IF(MONTH(A5710)&gt;VLOOKUP(Totals!$H$2,Totals!$O$5:$P$16,2,FALSE),YEAR(A5710)+1,YEAR(A5710))</f>
        <v>2014</v>
      </c>
    </row>
    <row r="5711" spans="1:10" x14ac:dyDescent="0.2">
      <c r="A5711" s="4">
        <v>41426</v>
      </c>
      <c r="B5711" s="2" t="s">
        <v>197</v>
      </c>
      <c r="C5711" s="2" t="s">
        <v>35</v>
      </c>
      <c r="D5711" s="11">
        <v>14145</v>
      </c>
      <c r="E5711" s="12">
        <v>244.26900000000001</v>
      </c>
      <c r="F5711" s="12">
        <v>0</v>
      </c>
      <c r="G5711" s="11">
        <v>17778</v>
      </c>
      <c r="H5711" s="12">
        <v>131.13399999999999</v>
      </c>
      <c r="I5711" s="12">
        <v>0</v>
      </c>
      <c r="J5711" s="19">
        <f>IF(MONTH(A5711)&gt;VLOOKUP(Totals!$H$2,Totals!$O$5:$P$16,2,FALSE),YEAR(A5711)+1,YEAR(A5711))</f>
        <v>2014</v>
      </c>
    </row>
    <row r="5712" spans="1:10" x14ac:dyDescent="0.2">
      <c r="A5712" s="4">
        <v>41426</v>
      </c>
      <c r="B5712" s="2" t="s">
        <v>200</v>
      </c>
      <c r="C5712" s="2" t="s">
        <v>18</v>
      </c>
      <c r="D5712" s="11">
        <v>736</v>
      </c>
      <c r="E5712" s="12">
        <v>81.108000000000004</v>
      </c>
      <c r="F5712" s="12">
        <v>0</v>
      </c>
      <c r="G5712" s="11">
        <v>1067</v>
      </c>
      <c r="H5712" s="12">
        <v>0</v>
      </c>
      <c r="I5712" s="12">
        <v>0</v>
      </c>
      <c r="J5712" s="19">
        <f>IF(MONTH(A5712)&gt;VLOOKUP(Totals!$H$2,Totals!$O$5:$P$16,2,FALSE),YEAR(A5712)+1,YEAR(A5712))</f>
        <v>2014</v>
      </c>
    </row>
    <row r="5713" spans="1:10" x14ac:dyDescent="0.2">
      <c r="A5713" s="4">
        <v>41426</v>
      </c>
      <c r="B5713" s="2" t="s">
        <v>196</v>
      </c>
      <c r="C5713" s="2" t="s">
        <v>35</v>
      </c>
      <c r="D5713" s="11">
        <v>1747</v>
      </c>
      <c r="E5713" s="12">
        <v>3.1230000000000002</v>
      </c>
      <c r="F5713" s="12">
        <v>0</v>
      </c>
      <c r="G5713" s="11">
        <v>2074</v>
      </c>
      <c r="H5713" s="12">
        <v>1.8620000000000001</v>
      </c>
      <c r="I5713" s="12">
        <v>0</v>
      </c>
      <c r="J5713" s="19">
        <f>IF(MONTH(A5713)&gt;VLOOKUP(Totals!$H$2,Totals!$O$5:$P$16,2,FALSE),YEAR(A5713)+1,YEAR(A5713))</f>
        <v>2014</v>
      </c>
    </row>
    <row r="5714" spans="1:10" x14ac:dyDescent="0.2">
      <c r="A5714" s="4">
        <v>41426</v>
      </c>
      <c r="B5714" s="2" t="s">
        <v>69</v>
      </c>
      <c r="C5714" s="2" t="s">
        <v>11</v>
      </c>
      <c r="D5714" s="11" t="s">
        <v>88</v>
      </c>
      <c r="E5714" s="12">
        <v>286.41000000000003</v>
      </c>
      <c r="F5714" s="12">
        <v>0</v>
      </c>
      <c r="G5714" s="11" t="s">
        <v>88</v>
      </c>
      <c r="H5714" s="12">
        <v>722.79700000000003</v>
      </c>
      <c r="I5714" s="12">
        <v>0</v>
      </c>
      <c r="J5714" s="19">
        <f>IF(MONTH(A5714)&gt;VLOOKUP(Totals!$H$2,Totals!$O$5:$P$16,2,FALSE),YEAR(A5714)+1,YEAR(A5714))</f>
        <v>2014</v>
      </c>
    </row>
    <row r="5715" spans="1:10" x14ac:dyDescent="0.2">
      <c r="A5715" s="4">
        <v>41426</v>
      </c>
      <c r="B5715" s="2" t="s">
        <v>69</v>
      </c>
      <c r="C5715" s="2" t="s">
        <v>35</v>
      </c>
      <c r="D5715" s="11">
        <v>102505</v>
      </c>
      <c r="E5715" s="12">
        <v>6028.1540000000005</v>
      </c>
      <c r="F5715" s="12">
        <v>213.43700000000001</v>
      </c>
      <c r="G5715" s="11">
        <v>123023</v>
      </c>
      <c r="H5715" s="12">
        <v>3960.2190000000001</v>
      </c>
      <c r="I5715" s="12">
        <v>1.05</v>
      </c>
      <c r="J5715" s="19">
        <f>IF(MONTH(A5715)&gt;VLOOKUP(Totals!$H$2,Totals!$O$5:$P$16,2,FALSE),YEAR(A5715)+1,YEAR(A5715))</f>
        <v>2014</v>
      </c>
    </row>
    <row r="5716" spans="1:10" x14ac:dyDescent="0.2">
      <c r="A5716" s="4">
        <v>41426</v>
      </c>
      <c r="B5716" s="2" t="s">
        <v>70</v>
      </c>
      <c r="C5716" s="2" t="s">
        <v>22</v>
      </c>
      <c r="D5716" s="11">
        <v>1336</v>
      </c>
      <c r="E5716" s="12">
        <v>2.762</v>
      </c>
      <c r="F5716" s="12">
        <v>0</v>
      </c>
      <c r="G5716" s="11">
        <v>1662</v>
      </c>
      <c r="H5716" s="12">
        <v>13.677</v>
      </c>
      <c r="I5716" s="12">
        <v>0</v>
      </c>
      <c r="J5716" s="19">
        <f>IF(MONTH(A5716)&gt;VLOOKUP(Totals!$H$2,Totals!$O$5:$P$16,2,FALSE),YEAR(A5716)+1,YEAR(A5716))</f>
        <v>2014</v>
      </c>
    </row>
    <row r="5717" spans="1:10" x14ac:dyDescent="0.2">
      <c r="A5717" s="4">
        <v>41426</v>
      </c>
      <c r="B5717" s="2" t="s">
        <v>71</v>
      </c>
      <c r="C5717" s="2" t="s">
        <v>66</v>
      </c>
      <c r="D5717" s="11">
        <v>4089</v>
      </c>
      <c r="E5717" s="12">
        <v>102.37</v>
      </c>
      <c r="F5717" s="12">
        <v>0</v>
      </c>
      <c r="G5717" s="11">
        <v>4837</v>
      </c>
      <c r="H5717" s="12">
        <v>204.26400000000001</v>
      </c>
      <c r="I5717" s="12">
        <v>0</v>
      </c>
      <c r="J5717" s="19">
        <f>IF(MONTH(A5717)&gt;VLOOKUP(Totals!$H$2,Totals!$O$5:$P$16,2,FALSE),YEAR(A5717)+1,YEAR(A5717))</f>
        <v>2014</v>
      </c>
    </row>
    <row r="5718" spans="1:10" x14ac:dyDescent="0.2">
      <c r="A5718" s="4">
        <v>41426</v>
      </c>
      <c r="B5718" s="2" t="s">
        <v>160</v>
      </c>
      <c r="C5718" s="2" t="s">
        <v>11</v>
      </c>
      <c r="D5718" s="11" t="s">
        <v>88</v>
      </c>
      <c r="E5718" s="12">
        <v>314.81200000000001</v>
      </c>
      <c r="F5718" s="12">
        <v>0</v>
      </c>
      <c r="G5718" s="11" t="s">
        <v>88</v>
      </c>
      <c r="H5718" s="12">
        <v>393.25200000000001</v>
      </c>
      <c r="I5718" s="12">
        <v>0</v>
      </c>
      <c r="J5718" s="19">
        <f>IF(MONTH(A5718)&gt;VLOOKUP(Totals!$H$2,Totals!$O$5:$P$16,2,FALSE),YEAR(A5718)+1,YEAR(A5718))</f>
        <v>2014</v>
      </c>
    </row>
    <row r="5719" spans="1:10" x14ac:dyDescent="0.2">
      <c r="A5719" s="4">
        <v>41426</v>
      </c>
      <c r="B5719" s="2" t="s">
        <v>72</v>
      </c>
      <c r="C5719" s="2" t="s">
        <v>37</v>
      </c>
      <c r="D5719" s="11">
        <v>32749</v>
      </c>
      <c r="E5719" s="12">
        <v>2158.1529999999998</v>
      </c>
      <c r="F5719" s="12">
        <v>190.715</v>
      </c>
      <c r="G5719" s="11">
        <v>47439</v>
      </c>
      <c r="H5719" s="12">
        <v>1110.4059999999999</v>
      </c>
      <c r="I5719" s="12">
        <v>5.4260000000000002</v>
      </c>
      <c r="J5719" s="19">
        <f>IF(MONTH(A5719)&gt;VLOOKUP(Totals!$H$2,Totals!$O$5:$P$16,2,FALSE),YEAR(A5719)+1,YEAR(A5719))</f>
        <v>2014</v>
      </c>
    </row>
    <row r="5720" spans="1:10" x14ac:dyDescent="0.2">
      <c r="A5720" s="4">
        <v>41426</v>
      </c>
      <c r="B5720" s="2" t="s">
        <v>204</v>
      </c>
      <c r="C5720" s="2" t="s">
        <v>35</v>
      </c>
      <c r="D5720" s="11">
        <v>4345</v>
      </c>
      <c r="E5720" s="12">
        <v>0</v>
      </c>
      <c r="F5720" s="12">
        <v>0</v>
      </c>
      <c r="G5720" s="11">
        <v>6366</v>
      </c>
      <c r="H5720" s="12">
        <v>0</v>
      </c>
      <c r="I5720" s="12">
        <v>0</v>
      </c>
      <c r="J5720" s="19">
        <f>IF(MONTH(A5720)&gt;VLOOKUP(Totals!$H$2,Totals!$O$5:$P$16,2,FALSE),YEAR(A5720)+1,YEAR(A5720))</f>
        <v>2014</v>
      </c>
    </row>
    <row r="5721" spans="1:10" x14ac:dyDescent="0.2">
      <c r="A5721" s="4">
        <v>41426</v>
      </c>
      <c r="B5721" s="2" t="s">
        <v>73</v>
      </c>
      <c r="C5721" s="2" t="s">
        <v>47</v>
      </c>
      <c r="D5721" s="11">
        <v>476</v>
      </c>
      <c r="E5721" s="12">
        <v>0.26300000000000001</v>
      </c>
      <c r="F5721" s="12">
        <v>0</v>
      </c>
      <c r="G5721" s="11">
        <v>556</v>
      </c>
      <c r="H5721" s="12">
        <v>0.40500000000000003</v>
      </c>
      <c r="I5721" s="12">
        <v>0</v>
      </c>
      <c r="J5721" s="19">
        <f>IF(MONTH(A5721)&gt;VLOOKUP(Totals!$H$2,Totals!$O$5:$P$16,2,FALSE),YEAR(A5721)+1,YEAR(A5721))</f>
        <v>2014</v>
      </c>
    </row>
    <row r="5722" spans="1:10" x14ac:dyDescent="0.2">
      <c r="A5722" s="4">
        <v>41426</v>
      </c>
      <c r="B5722" s="2" t="s">
        <v>73</v>
      </c>
      <c r="C5722" s="2" t="s">
        <v>16</v>
      </c>
      <c r="D5722" s="11">
        <v>16318</v>
      </c>
      <c r="E5722" s="12">
        <v>12.561999999999999</v>
      </c>
      <c r="F5722" s="12">
        <v>156.04599999999999</v>
      </c>
      <c r="G5722" s="11">
        <v>20066</v>
      </c>
      <c r="H5722" s="12">
        <v>305.84899999999999</v>
      </c>
      <c r="I5722" s="12">
        <v>3.8650000000000002</v>
      </c>
      <c r="J5722" s="19">
        <f>IF(MONTH(A5722)&gt;VLOOKUP(Totals!$H$2,Totals!$O$5:$P$16,2,FALSE),YEAR(A5722)+1,YEAR(A5722))</f>
        <v>2014</v>
      </c>
    </row>
    <row r="5723" spans="1:10" x14ac:dyDescent="0.2">
      <c r="A5723" s="4">
        <v>41426</v>
      </c>
      <c r="B5723" s="2" t="s">
        <v>74</v>
      </c>
      <c r="C5723" s="2" t="s">
        <v>18</v>
      </c>
      <c r="D5723" s="11" t="s">
        <v>88</v>
      </c>
      <c r="E5723" s="12" t="s">
        <v>88</v>
      </c>
      <c r="F5723" s="12" t="s">
        <v>88</v>
      </c>
      <c r="G5723" s="11" t="s">
        <v>88</v>
      </c>
      <c r="H5723" s="12">
        <v>63.828000000000003</v>
      </c>
      <c r="I5723" s="12">
        <v>0</v>
      </c>
      <c r="J5723" s="19">
        <f>IF(MONTH(A5723)&gt;VLOOKUP(Totals!$H$2,Totals!$O$5:$P$16,2,FALSE),YEAR(A5723)+1,YEAR(A5723))</f>
        <v>2014</v>
      </c>
    </row>
    <row r="5724" spans="1:10" x14ac:dyDescent="0.2">
      <c r="A5724" s="4">
        <v>41426</v>
      </c>
      <c r="B5724" s="2" t="s">
        <v>74</v>
      </c>
      <c r="C5724" s="2" t="s">
        <v>32</v>
      </c>
      <c r="D5724" s="11" t="s">
        <v>88</v>
      </c>
      <c r="E5724" s="12" t="s">
        <v>88</v>
      </c>
      <c r="F5724" s="12" t="s">
        <v>88</v>
      </c>
      <c r="G5724" s="11" t="s">
        <v>88</v>
      </c>
      <c r="H5724" s="12">
        <v>102.83199999999999</v>
      </c>
      <c r="I5724" s="12">
        <v>0</v>
      </c>
      <c r="J5724" s="19">
        <f>IF(MONTH(A5724)&gt;VLOOKUP(Totals!$H$2,Totals!$O$5:$P$16,2,FALSE),YEAR(A5724)+1,YEAR(A5724))</f>
        <v>2014</v>
      </c>
    </row>
    <row r="5725" spans="1:10" x14ac:dyDescent="0.2">
      <c r="A5725" s="4">
        <v>41426</v>
      </c>
      <c r="B5725" s="2" t="s">
        <v>74</v>
      </c>
      <c r="C5725" s="2" t="s">
        <v>35</v>
      </c>
      <c r="D5725" s="11" t="s">
        <v>88</v>
      </c>
      <c r="E5725" s="12" t="s">
        <v>88</v>
      </c>
      <c r="F5725" s="12" t="s">
        <v>88</v>
      </c>
      <c r="G5725" s="11" t="s">
        <v>88</v>
      </c>
      <c r="H5725" s="12">
        <v>171.78700000000001</v>
      </c>
      <c r="I5725" s="12">
        <v>0</v>
      </c>
      <c r="J5725" s="19">
        <f>IF(MONTH(A5725)&gt;VLOOKUP(Totals!$H$2,Totals!$O$5:$P$16,2,FALSE),YEAR(A5725)+1,YEAR(A5725))</f>
        <v>2014</v>
      </c>
    </row>
    <row r="5726" spans="1:10" x14ac:dyDescent="0.2">
      <c r="A5726" s="4">
        <v>41426</v>
      </c>
      <c r="B5726" s="2" t="s">
        <v>74</v>
      </c>
      <c r="C5726" s="2" t="s">
        <v>16</v>
      </c>
      <c r="D5726" s="11" t="s">
        <v>88</v>
      </c>
      <c r="E5726" s="12">
        <v>1652.6610000000001</v>
      </c>
      <c r="F5726" s="12">
        <v>0</v>
      </c>
      <c r="G5726" s="11" t="s">
        <v>88</v>
      </c>
      <c r="H5726" s="12" t="s">
        <v>88</v>
      </c>
      <c r="I5726" s="12" t="s">
        <v>88</v>
      </c>
      <c r="J5726" s="19">
        <f>IF(MONTH(A5726)&gt;VLOOKUP(Totals!$H$2,Totals!$O$5:$P$16,2,FALSE),YEAR(A5726)+1,YEAR(A5726))</f>
        <v>2014</v>
      </c>
    </row>
    <row r="5727" spans="1:10" x14ac:dyDescent="0.2">
      <c r="A5727" s="4">
        <v>41426</v>
      </c>
      <c r="B5727" s="2" t="s">
        <v>75</v>
      </c>
      <c r="C5727" s="2" t="s">
        <v>76</v>
      </c>
      <c r="D5727" s="11">
        <v>9793</v>
      </c>
      <c r="E5727" s="12">
        <v>426.44099999999997</v>
      </c>
      <c r="F5727" s="12">
        <v>0</v>
      </c>
      <c r="G5727" s="11">
        <v>13711</v>
      </c>
      <c r="H5727" s="12">
        <v>156.863</v>
      </c>
      <c r="I5727" s="12">
        <v>0</v>
      </c>
      <c r="J5727" s="19">
        <f>IF(MONTH(A5727)&gt;VLOOKUP(Totals!$H$2,Totals!$O$5:$P$16,2,FALSE),YEAR(A5727)+1,YEAR(A5727))</f>
        <v>2014</v>
      </c>
    </row>
    <row r="5728" spans="1:10" x14ac:dyDescent="0.2">
      <c r="A5728" s="4">
        <v>41426</v>
      </c>
      <c r="B5728" s="2" t="s">
        <v>86</v>
      </c>
      <c r="C5728" s="2" t="s">
        <v>161</v>
      </c>
      <c r="D5728" s="11">
        <v>4041</v>
      </c>
      <c r="E5728" s="12">
        <v>439.61700000000002</v>
      </c>
      <c r="F5728" s="12">
        <v>0</v>
      </c>
      <c r="G5728" s="11">
        <v>3509</v>
      </c>
      <c r="H5728" s="12">
        <v>270.70400000000001</v>
      </c>
      <c r="I5728" s="12">
        <v>0</v>
      </c>
      <c r="J5728" s="19">
        <f>IF(MONTH(A5728)&gt;VLOOKUP(Totals!$H$2,Totals!$O$5:$P$16,2,FALSE),YEAR(A5728)+1,YEAR(A5728))</f>
        <v>2014</v>
      </c>
    </row>
    <row r="5729" spans="1:10" x14ac:dyDescent="0.2">
      <c r="A5729" s="4">
        <v>41426</v>
      </c>
      <c r="B5729" s="2" t="s">
        <v>86</v>
      </c>
      <c r="C5729" s="2" t="s">
        <v>38</v>
      </c>
      <c r="D5729" s="11">
        <v>2979</v>
      </c>
      <c r="E5729" s="12">
        <v>90.980999999999995</v>
      </c>
      <c r="F5729" s="12">
        <v>0</v>
      </c>
      <c r="G5729" s="11">
        <v>4065</v>
      </c>
      <c r="H5729" s="12">
        <v>8.4369999999999994</v>
      </c>
      <c r="I5729" s="12">
        <v>0</v>
      </c>
      <c r="J5729" s="19">
        <f>IF(MONTH(A5729)&gt;VLOOKUP(Totals!$H$2,Totals!$O$5:$P$16,2,FALSE),YEAR(A5729)+1,YEAR(A5729))</f>
        <v>2014</v>
      </c>
    </row>
    <row r="5730" spans="1:10" x14ac:dyDescent="0.2">
      <c r="A5730" s="4">
        <v>41426</v>
      </c>
      <c r="B5730" s="2" t="s">
        <v>193</v>
      </c>
      <c r="C5730" s="2" t="s">
        <v>27</v>
      </c>
      <c r="D5730" s="11">
        <v>12456</v>
      </c>
      <c r="E5730" s="12">
        <v>22.326000000000001</v>
      </c>
      <c r="F5730" s="12">
        <v>0</v>
      </c>
      <c r="G5730" s="11">
        <v>13463</v>
      </c>
      <c r="H5730" s="12">
        <v>11.526</v>
      </c>
      <c r="I5730" s="12">
        <v>0</v>
      </c>
      <c r="J5730" s="19">
        <f>IF(MONTH(A5730)&gt;VLOOKUP(Totals!$H$2,Totals!$O$5:$P$16,2,FALSE),YEAR(A5730)+1,YEAR(A5730))</f>
        <v>2014</v>
      </c>
    </row>
    <row r="5731" spans="1:10" x14ac:dyDescent="0.2">
      <c r="A5731" s="4">
        <v>41426</v>
      </c>
      <c r="B5731" s="2" t="s">
        <v>193</v>
      </c>
      <c r="C5731" s="2" t="s">
        <v>28</v>
      </c>
      <c r="D5731" s="11">
        <v>21424</v>
      </c>
      <c r="E5731" s="12">
        <v>0</v>
      </c>
      <c r="F5731" s="12">
        <v>0</v>
      </c>
      <c r="G5731" s="11">
        <v>23016</v>
      </c>
      <c r="H5731" s="12">
        <v>0</v>
      </c>
      <c r="I5731" s="12">
        <v>0</v>
      </c>
      <c r="J5731" s="19">
        <f>IF(MONTH(A5731)&gt;VLOOKUP(Totals!$H$2,Totals!$O$5:$P$16,2,FALSE),YEAR(A5731)+1,YEAR(A5731))</f>
        <v>2014</v>
      </c>
    </row>
    <row r="5732" spans="1:10" x14ac:dyDescent="0.2">
      <c r="A5732" s="4">
        <v>41426</v>
      </c>
      <c r="B5732" s="2" t="s">
        <v>193</v>
      </c>
      <c r="C5732" s="2" t="s">
        <v>11</v>
      </c>
      <c r="D5732" s="11">
        <v>33837</v>
      </c>
      <c r="E5732" s="12">
        <v>66.254000000000005</v>
      </c>
      <c r="F5732" s="12">
        <v>0</v>
      </c>
      <c r="G5732" s="11">
        <v>37094</v>
      </c>
      <c r="H5732" s="12">
        <v>28.254000000000001</v>
      </c>
      <c r="I5732" s="12">
        <v>0</v>
      </c>
      <c r="J5732" s="19">
        <f>IF(MONTH(A5732)&gt;VLOOKUP(Totals!$H$2,Totals!$O$5:$P$16,2,FALSE),YEAR(A5732)+1,YEAR(A5732))</f>
        <v>2014</v>
      </c>
    </row>
    <row r="5733" spans="1:10" x14ac:dyDescent="0.2">
      <c r="A5733" s="4">
        <v>41426</v>
      </c>
      <c r="B5733" s="2" t="s">
        <v>193</v>
      </c>
      <c r="C5733" s="2" t="s">
        <v>25</v>
      </c>
      <c r="D5733" s="11">
        <v>1902</v>
      </c>
      <c r="E5733" s="12">
        <v>0</v>
      </c>
      <c r="F5733" s="12">
        <v>0</v>
      </c>
      <c r="G5733" s="11">
        <v>2180</v>
      </c>
      <c r="H5733" s="12">
        <v>19.3</v>
      </c>
      <c r="I5733" s="12">
        <v>0</v>
      </c>
      <c r="J5733" s="19">
        <f>IF(MONTH(A5733)&gt;VLOOKUP(Totals!$H$2,Totals!$O$5:$P$16,2,FALSE),YEAR(A5733)+1,YEAR(A5733))</f>
        <v>2014</v>
      </c>
    </row>
    <row r="5734" spans="1:10" x14ac:dyDescent="0.2">
      <c r="A5734" s="4">
        <v>41426</v>
      </c>
      <c r="B5734" s="2" t="s">
        <v>193</v>
      </c>
      <c r="C5734" s="2" t="s">
        <v>22</v>
      </c>
      <c r="D5734" s="11">
        <v>628</v>
      </c>
      <c r="E5734" s="12">
        <v>0</v>
      </c>
      <c r="F5734" s="12">
        <v>0</v>
      </c>
      <c r="G5734" s="11">
        <v>884</v>
      </c>
      <c r="H5734" s="12">
        <v>10.763</v>
      </c>
      <c r="I5734" s="12">
        <v>0</v>
      </c>
      <c r="J5734" s="19">
        <f>IF(MONTH(A5734)&gt;VLOOKUP(Totals!$H$2,Totals!$O$5:$P$16,2,FALSE),YEAR(A5734)+1,YEAR(A5734))</f>
        <v>2014</v>
      </c>
    </row>
    <row r="5735" spans="1:10" x14ac:dyDescent="0.2">
      <c r="A5735" s="4">
        <v>41426</v>
      </c>
      <c r="B5735" s="2" t="s">
        <v>193</v>
      </c>
      <c r="C5735" s="2" t="s">
        <v>37</v>
      </c>
      <c r="D5735" s="11">
        <v>2143</v>
      </c>
      <c r="E5735" s="12">
        <v>0</v>
      </c>
      <c r="F5735" s="12">
        <v>0</v>
      </c>
      <c r="G5735" s="11">
        <v>2436</v>
      </c>
      <c r="H5735" s="12">
        <v>0</v>
      </c>
      <c r="I5735" s="12">
        <v>0</v>
      </c>
      <c r="J5735" s="19">
        <f>IF(MONTH(A5735)&gt;VLOOKUP(Totals!$H$2,Totals!$O$5:$P$16,2,FALSE),YEAR(A5735)+1,YEAR(A5735))</f>
        <v>2014</v>
      </c>
    </row>
    <row r="5736" spans="1:10" x14ac:dyDescent="0.2">
      <c r="A5736" s="4">
        <v>41426</v>
      </c>
      <c r="B5736" s="2" t="s">
        <v>193</v>
      </c>
      <c r="C5736" s="2" t="s">
        <v>61</v>
      </c>
      <c r="D5736" s="11">
        <v>573</v>
      </c>
      <c r="E5736" s="12">
        <v>0.39600000000000002</v>
      </c>
      <c r="F5736" s="12">
        <v>0</v>
      </c>
      <c r="G5736" s="11">
        <v>893</v>
      </c>
      <c r="H5736" s="12">
        <v>0.59299999999999997</v>
      </c>
      <c r="I5736" s="12">
        <v>0</v>
      </c>
      <c r="J5736" s="19">
        <f>IF(MONTH(A5736)&gt;VLOOKUP(Totals!$H$2,Totals!$O$5:$P$16,2,FALSE),YEAR(A5736)+1,YEAR(A5736))</f>
        <v>2014</v>
      </c>
    </row>
    <row r="5737" spans="1:10" x14ac:dyDescent="0.2">
      <c r="A5737" s="4">
        <v>41426</v>
      </c>
      <c r="B5737" s="2" t="s">
        <v>193</v>
      </c>
      <c r="C5737" s="2" t="s">
        <v>49</v>
      </c>
      <c r="D5737" s="11">
        <v>2810</v>
      </c>
      <c r="E5737" s="12">
        <v>86.71</v>
      </c>
      <c r="F5737" s="12">
        <v>0</v>
      </c>
      <c r="G5737" s="11">
        <v>3852</v>
      </c>
      <c r="H5737" s="12">
        <v>133.91800000000001</v>
      </c>
      <c r="I5737" s="12">
        <v>0</v>
      </c>
      <c r="J5737" s="19">
        <f>IF(MONTH(A5737)&gt;VLOOKUP(Totals!$H$2,Totals!$O$5:$P$16,2,FALSE),YEAR(A5737)+1,YEAR(A5737))</f>
        <v>2014</v>
      </c>
    </row>
    <row r="5738" spans="1:10" x14ac:dyDescent="0.2">
      <c r="A5738" s="4">
        <v>41426</v>
      </c>
      <c r="B5738" s="2" t="s">
        <v>193</v>
      </c>
      <c r="C5738" s="2" t="s">
        <v>16</v>
      </c>
      <c r="D5738" s="11">
        <v>16346</v>
      </c>
      <c r="E5738" s="12">
        <v>597.00699999999995</v>
      </c>
      <c r="F5738" s="12">
        <v>0</v>
      </c>
      <c r="G5738" s="11">
        <v>19791</v>
      </c>
      <c r="H5738" s="12">
        <v>375.54500000000002</v>
      </c>
      <c r="I5738" s="12">
        <v>0</v>
      </c>
      <c r="J5738" s="19">
        <f>IF(MONTH(A5738)&gt;VLOOKUP(Totals!$H$2,Totals!$O$5:$P$16,2,FALSE),YEAR(A5738)+1,YEAR(A5738))</f>
        <v>2014</v>
      </c>
    </row>
    <row r="5739" spans="1:10" x14ac:dyDescent="0.2">
      <c r="A5739" s="4">
        <v>41426</v>
      </c>
      <c r="B5739" s="2" t="s">
        <v>193</v>
      </c>
      <c r="C5739" s="2" t="s">
        <v>30</v>
      </c>
      <c r="D5739" s="11">
        <v>1887</v>
      </c>
      <c r="E5739" s="12">
        <v>5.15</v>
      </c>
      <c r="F5739" s="12">
        <v>0</v>
      </c>
      <c r="G5739" s="11">
        <v>2443</v>
      </c>
      <c r="H5739" s="12">
        <v>6.7939999999999996</v>
      </c>
      <c r="I5739" s="12">
        <v>0</v>
      </c>
      <c r="J5739" s="19">
        <f>IF(MONTH(A5739)&gt;VLOOKUP(Totals!$H$2,Totals!$O$5:$P$16,2,FALSE),YEAR(A5739)+1,YEAR(A5739))</f>
        <v>2014</v>
      </c>
    </row>
    <row r="5740" spans="1:10" x14ac:dyDescent="0.2">
      <c r="A5740" s="4">
        <v>41426</v>
      </c>
      <c r="B5740" s="2" t="s">
        <v>194</v>
      </c>
      <c r="C5740" s="2" t="s">
        <v>62</v>
      </c>
      <c r="D5740" s="11">
        <v>1591</v>
      </c>
      <c r="E5740" s="12">
        <v>0.74099999999999999</v>
      </c>
      <c r="F5740" s="12">
        <v>0</v>
      </c>
      <c r="G5740" s="11">
        <v>1748</v>
      </c>
      <c r="H5740" s="12">
        <v>2.0209999999999999</v>
      </c>
      <c r="I5740" s="12">
        <v>0</v>
      </c>
      <c r="J5740" s="19">
        <f>IF(MONTH(A5740)&gt;VLOOKUP(Totals!$H$2,Totals!$O$5:$P$16,2,FALSE),YEAR(A5740)+1,YEAR(A5740))</f>
        <v>2014</v>
      </c>
    </row>
    <row r="5741" spans="1:10" x14ac:dyDescent="0.2">
      <c r="A5741" s="4">
        <v>41456</v>
      </c>
      <c r="B5741" s="2" t="s">
        <v>9</v>
      </c>
      <c r="C5741" s="2" t="s">
        <v>10</v>
      </c>
      <c r="D5741" s="11">
        <v>2155</v>
      </c>
      <c r="E5741" s="12">
        <v>6.6269999999999998</v>
      </c>
      <c r="F5741" s="12">
        <v>0.39600000000000002</v>
      </c>
      <c r="G5741" s="11">
        <v>2265</v>
      </c>
      <c r="H5741" s="12">
        <v>35.088000000000001</v>
      </c>
      <c r="I5741" s="12">
        <v>0</v>
      </c>
      <c r="J5741" s="19">
        <f>IF(MONTH(A5741)&gt;VLOOKUP(Totals!$H$2,Totals!$O$5:$P$16,2,FALSE),YEAR(A5741)+1,YEAR(A5741))</f>
        <v>2014</v>
      </c>
    </row>
    <row r="5742" spans="1:10" x14ac:dyDescent="0.2">
      <c r="A5742" s="4">
        <v>41456</v>
      </c>
      <c r="B5742" s="2" t="s">
        <v>233</v>
      </c>
      <c r="C5742" s="2" t="s">
        <v>13</v>
      </c>
      <c r="D5742" s="11">
        <v>3129</v>
      </c>
      <c r="E5742" s="12">
        <v>2.1269999999999998</v>
      </c>
      <c r="F5742" s="12">
        <v>0.433</v>
      </c>
      <c r="G5742" s="11">
        <v>3341</v>
      </c>
      <c r="H5742" s="12">
        <v>77.341999999999999</v>
      </c>
      <c r="I5742" s="12">
        <v>2.19</v>
      </c>
      <c r="J5742" s="19">
        <f>IF(MONTH(A5742)&gt;VLOOKUP(Totals!$H$2,Totals!$O$5:$P$16,2,FALSE),YEAR(A5742)+1,YEAR(A5742))</f>
        <v>2014</v>
      </c>
    </row>
    <row r="5743" spans="1:10" x14ac:dyDescent="0.2">
      <c r="A5743" s="4">
        <v>41456</v>
      </c>
      <c r="B5743" s="2" t="s">
        <v>14</v>
      </c>
      <c r="C5743" s="2" t="s">
        <v>15</v>
      </c>
      <c r="D5743" s="11">
        <v>7737</v>
      </c>
      <c r="E5743" s="12">
        <v>311.34399999999999</v>
      </c>
      <c r="F5743" s="12">
        <v>58.753999999999998</v>
      </c>
      <c r="G5743" s="11">
        <v>7381</v>
      </c>
      <c r="H5743" s="12">
        <v>171.50399999999999</v>
      </c>
      <c r="I5743" s="12">
        <v>21.911999999999999</v>
      </c>
      <c r="J5743" s="19">
        <f>IF(MONTH(A5743)&gt;VLOOKUP(Totals!$H$2,Totals!$O$5:$P$16,2,FALSE),YEAR(A5743)+1,YEAR(A5743))</f>
        <v>2014</v>
      </c>
    </row>
    <row r="5744" spans="1:10" x14ac:dyDescent="0.2">
      <c r="A5744" s="4">
        <v>41456</v>
      </c>
      <c r="B5744" s="2" t="s">
        <v>17</v>
      </c>
      <c r="C5744" s="2" t="s">
        <v>18</v>
      </c>
      <c r="D5744" s="11">
        <v>10262</v>
      </c>
      <c r="E5744" s="12">
        <v>281.21199999999999</v>
      </c>
      <c r="F5744" s="12">
        <v>44.710999999999999</v>
      </c>
      <c r="G5744" s="11">
        <v>9651</v>
      </c>
      <c r="H5744" s="12">
        <v>199.62299999999999</v>
      </c>
      <c r="I5744" s="12">
        <v>5.2279999999999998</v>
      </c>
      <c r="J5744" s="19">
        <f>IF(MONTH(A5744)&gt;VLOOKUP(Totals!$H$2,Totals!$O$5:$P$16,2,FALSE),YEAR(A5744)+1,YEAR(A5744))</f>
        <v>2014</v>
      </c>
    </row>
    <row r="5745" spans="1:10" x14ac:dyDescent="0.2">
      <c r="A5745" s="4">
        <v>41456</v>
      </c>
      <c r="B5745" s="2" t="s">
        <v>19</v>
      </c>
      <c r="C5745" s="2" t="s">
        <v>20</v>
      </c>
      <c r="D5745" s="11">
        <v>3048</v>
      </c>
      <c r="E5745" s="12">
        <v>56.539000000000001</v>
      </c>
      <c r="F5745" s="12">
        <v>1.921</v>
      </c>
      <c r="G5745" s="11">
        <v>2560</v>
      </c>
      <c r="H5745" s="12">
        <v>6.5449999999999999</v>
      </c>
      <c r="I5745" s="12">
        <v>0</v>
      </c>
      <c r="J5745" s="19">
        <f>IF(MONTH(A5745)&gt;VLOOKUP(Totals!$H$2,Totals!$O$5:$P$16,2,FALSE),YEAR(A5745)+1,YEAR(A5745))</f>
        <v>2014</v>
      </c>
    </row>
    <row r="5746" spans="1:10" x14ac:dyDescent="0.2">
      <c r="A5746" s="4">
        <v>41456</v>
      </c>
      <c r="B5746" s="2" t="s">
        <v>23</v>
      </c>
      <c r="C5746" s="2" t="s">
        <v>143</v>
      </c>
      <c r="D5746" s="11">
        <v>720</v>
      </c>
      <c r="E5746" s="12">
        <v>0</v>
      </c>
      <c r="F5746" s="12">
        <v>0.13700000000000001</v>
      </c>
      <c r="G5746" s="11">
        <v>782</v>
      </c>
      <c r="H5746" s="12">
        <v>23.079000000000001</v>
      </c>
      <c r="I5746" s="12">
        <v>0</v>
      </c>
      <c r="J5746" s="19">
        <f>IF(MONTH(A5746)&gt;VLOOKUP(Totals!$H$2,Totals!$O$5:$P$16,2,FALSE),YEAR(A5746)+1,YEAR(A5746))</f>
        <v>2014</v>
      </c>
    </row>
    <row r="5747" spans="1:10" x14ac:dyDescent="0.2">
      <c r="A5747" s="4">
        <v>41456</v>
      </c>
      <c r="B5747" s="2" t="s">
        <v>23</v>
      </c>
      <c r="C5747" s="2" t="s">
        <v>11</v>
      </c>
      <c r="D5747" s="11">
        <v>112945</v>
      </c>
      <c r="E5747" s="12">
        <v>2164.4830000000002</v>
      </c>
      <c r="F5747" s="12">
        <v>248.483</v>
      </c>
      <c r="G5747" s="11">
        <v>108054</v>
      </c>
      <c r="H5747" s="12">
        <v>1808.934</v>
      </c>
      <c r="I5747" s="12">
        <v>0.25700000000000001</v>
      </c>
      <c r="J5747" s="19">
        <f>IF(MONTH(A5747)&gt;VLOOKUP(Totals!$H$2,Totals!$O$5:$P$16,2,FALSE),YEAR(A5747)+1,YEAR(A5747))</f>
        <v>2014</v>
      </c>
    </row>
    <row r="5748" spans="1:10" x14ac:dyDescent="0.2">
      <c r="A5748" s="4">
        <v>41456</v>
      </c>
      <c r="B5748" s="2" t="s">
        <v>24</v>
      </c>
      <c r="C5748" s="2" t="s">
        <v>25</v>
      </c>
      <c r="D5748" s="11">
        <v>9886</v>
      </c>
      <c r="E5748" s="12">
        <v>38.475999999999999</v>
      </c>
      <c r="F5748" s="12">
        <v>0.59799999999999998</v>
      </c>
      <c r="G5748" s="11">
        <v>9790</v>
      </c>
      <c r="H5748" s="12">
        <v>291.20600000000002</v>
      </c>
      <c r="I5748" s="12">
        <v>16.484000000000002</v>
      </c>
      <c r="J5748" s="19">
        <f>IF(MONTH(A5748)&gt;VLOOKUP(Totals!$H$2,Totals!$O$5:$P$16,2,FALSE),YEAR(A5748)+1,YEAR(A5748))</f>
        <v>2014</v>
      </c>
    </row>
    <row r="5749" spans="1:10" x14ac:dyDescent="0.2">
      <c r="A5749" s="4">
        <v>41456</v>
      </c>
      <c r="B5749" s="2" t="s">
        <v>29</v>
      </c>
      <c r="C5749" s="2" t="s">
        <v>30</v>
      </c>
      <c r="D5749" s="11">
        <v>6748</v>
      </c>
      <c r="E5749" s="12">
        <v>15.589</v>
      </c>
      <c r="F5749" s="12">
        <v>4.9820000000000002</v>
      </c>
      <c r="G5749" s="11">
        <v>5993</v>
      </c>
      <c r="H5749" s="12">
        <v>44.823</v>
      </c>
      <c r="I5749" s="12">
        <v>3.387</v>
      </c>
      <c r="J5749" s="19">
        <f>IF(MONTH(A5749)&gt;VLOOKUP(Totals!$H$2,Totals!$O$5:$P$16,2,FALSE),YEAR(A5749)+1,YEAR(A5749))</f>
        <v>2014</v>
      </c>
    </row>
    <row r="5750" spans="1:10" x14ac:dyDescent="0.2">
      <c r="A5750" s="4">
        <v>41456</v>
      </c>
      <c r="B5750" s="2" t="s">
        <v>154</v>
      </c>
      <c r="C5750" s="2" t="s">
        <v>34</v>
      </c>
      <c r="D5750" s="11">
        <v>49475</v>
      </c>
      <c r="E5750" s="12">
        <v>1012.982</v>
      </c>
      <c r="F5750" s="12">
        <v>0</v>
      </c>
      <c r="G5750" s="11">
        <v>45945</v>
      </c>
      <c r="H5750" s="12">
        <v>154.44999999999999</v>
      </c>
      <c r="I5750" s="12">
        <v>0</v>
      </c>
      <c r="J5750" s="19">
        <f>IF(MONTH(A5750)&gt;VLOOKUP(Totals!$H$2,Totals!$O$5:$P$16,2,FALSE),YEAR(A5750)+1,YEAR(A5750))</f>
        <v>2014</v>
      </c>
    </row>
    <row r="5751" spans="1:10" x14ac:dyDescent="0.2">
      <c r="A5751" s="4">
        <v>41456</v>
      </c>
      <c r="B5751" s="2" t="s">
        <v>148</v>
      </c>
      <c r="C5751" s="2" t="s">
        <v>25</v>
      </c>
      <c r="D5751" s="11">
        <v>117</v>
      </c>
      <c r="E5751" s="12">
        <v>0</v>
      </c>
      <c r="F5751" s="12">
        <v>0</v>
      </c>
      <c r="G5751" s="11">
        <v>153</v>
      </c>
      <c r="H5751" s="12">
        <v>2.8820000000000001</v>
      </c>
      <c r="I5751" s="12">
        <v>1E-3</v>
      </c>
      <c r="J5751" s="19">
        <f>IF(MONTH(A5751)&gt;VLOOKUP(Totals!$H$2,Totals!$O$5:$P$16,2,FALSE),YEAR(A5751)+1,YEAR(A5751))</f>
        <v>2014</v>
      </c>
    </row>
    <row r="5752" spans="1:10" x14ac:dyDescent="0.2">
      <c r="A5752" s="4">
        <v>41456</v>
      </c>
      <c r="B5752" s="2" t="s">
        <v>31</v>
      </c>
      <c r="C5752" s="2" t="s">
        <v>32</v>
      </c>
      <c r="D5752" s="11">
        <v>7712</v>
      </c>
      <c r="E5752" s="12">
        <v>138.51599999999999</v>
      </c>
      <c r="F5752" s="12">
        <v>13.298</v>
      </c>
      <c r="G5752" s="11">
        <v>5568</v>
      </c>
      <c r="H5752" s="12">
        <v>98.025000000000006</v>
      </c>
      <c r="I5752" s="12">
        <v>0</v>
      </c>
      <c r="J5752" s="19">
        <f>IF(MONTH(A5752)&gt;VLOOKUP(Totals!$H$2,Totals!$O$5:$P$16,2,FALSE),YEAR(A5752)+1,YEAR(A5752))</f>
        <v>2014</v>
      </c>
    </row>
    <row r="5753" spans="1:10" x14ac:dyDescent="0.2">
      <c r="A5753" s="4">
        <v>41456</v>
      </c>
      <c r="B5753" s="2" t="s">
        <v>36</v>
      </c>
      <c r="C5753" s="2" t="s">
        <v>35</v>
      </c>
      <c r="D5753" s="11">
        <v>3228</v>
      </c>
      <c r="E5753" s="12">
        <v>20.536000000000001</v>
      </c>
      <c r="F5753" s="12">
        <v>7.3999999999999996E-2</v>
      </c>
      <c r="G5753" s="11">
        <v>3198</v>
      </c>
      <c r="H5753" s="12">
        <v>113.71299999999999</v>
      </c>
      <c r="I5753" s="12">
        <v>1.119</v>
      </c>
      <c r="J5753" s="19">
        <f>IF(MONTH(A5753)&gt;VLOOKUP(Totals!$H$2,Totals!$O$5:$P$16,2,FALSE),YEAR(A5753)+1,YEAR(A5753))</f>
        <v>2014</v>
      </c>
    </row>
    <row r="5754" spans="1:10" x14ac:dyDescent="0.2">
      <c r="A5754" s="4">
        <v>41456</v>
      </c>
      <c r="B5754" s="2" t="s">
        <v>36</v>
      </c>
      <c r="C5754" s="2" t="s">
        <v>38</v>
      </c>
      <c r="D5754" s="11">
        <v>5467</v>
      </c>
      <c r="E5754" s="12">
        <v>360.03300000000002</v>
      </c>
      <c r="F5754" s="12">
        <v>30.623000000000001</v>
      </c>
      <c r="G5754" s="11">
        <v>4420</v>
      </c>
      <c r="H5754" s="12">
        <v>96.584999999999994</v>
      </c>
      <c r="I5754" s="12">
        <v>2.2690000000000001</v>
      </c>
      <c r="J5754" s="19">
        <f>IF(MONTH(A5754)&gt;VLOOKUP(Totals!$H$2,Totals!$O$5:$P$16,2,FALSE),YEAR(A5754)+1,YEAR(A5754))</f>
        <v>2014</v>
      </c>
    </row>
    <row r="5755" spans="1:10" x14ac:dyDescent="0.2">
      <c r="A5755" s="4">
        <v>41456</v>
      </c>
      <c r="B5755" s="2" t="s">
        <v>41</v>
      </c>
      <c r="C5755" s="2" t="s">
        <v>161</v>
      </c>
      <c r="D5755" s="11">
        <v>70421</v>
      </c>
      <c r="E5755" s="12">
        <v>3402.4259999999999</v>
      </c>
      <c r="F5755" s="12">
        <v>144.00800000000001</v>
      </c>
      <c r="G5755" s="11">
        <v>52085</v>
      </c>
      <c r="H5755" s="12">
        <v>2312.9490000000001</v>
      </c>
      <c r="I5755" s="12">
        <v>18.922000000000001</v>
      </c>
      <c r="J5755" s="19">
        <f>IF(MONTH(A5755)&gt;VLOOKUP(Totals!$H$2,Totals!$O$5:$P$16,2,FALSE),YEAR(A5755)+1,YEAR(A5755))</f>
        <v>2014</v>
      </c>
    </row>
    <row r="5756" spans="1:10" x14ac:dyDescent="0.2">
      <c r="A5756" s="4">
        <v>41456</v>
      </c>
      <c r="B5756" s="2" t="s">
        <v>42</v>
      </c>
      <c r="C5756" s="2" t="s">
        <v>11</v>
      </c>
      <c r="D5756" s="11">
        <v>5135</v>
      </c>
      <c r="E5756" s="12">
        <v>243.43600000000001</v>
      </c>
      <c r="F5756" s="12">
        <v>0</v>
      </c>
      <c r="G5756" s="11">
        <v>5085</v>
      </c>
      <c r="H5756" s="12">
        <v>243.06100000000001</v>
      </c>
      <c r="I5756" s="12">
        <v>0</v>
      </c>
      <c r="J5756" s="19">
        <f>IF(MONTH(A5756)&gt;VLOOKUP(Totals!$H$2,Totals!$O$5:$P$16,2,FALSE),YEAR(A5756)+1,YEAR(A5756))</f>
        <v>2014</v>
      </c>
    </row>
    <row r="5757" spans="1:10" x14ac:dyDescent="0.2">
      <c r="A5757" s="4">
        <v>41456</v>
      </c>
      <c r="B5757" s="2" t="s">
        <v>42</v>
      </c>
      <c r="C5757" s="2" t="s">
        <v>43</v>
      </c>
      <c r="D5757" s="11">
        <v>6549</v>
      </c>
      <c r="E5757" s="12">
        <v>113.017</v>
      </c>
      <c r="F5757" s="12">
        <v>59.188000000000002</v>
      </c>
      <c r="G5757" s="11">
        <v>5566</v>
      </c>
      <c r="H5757" s="12">
        <v>197.88499999999999</v>
      </c>
      <c r="I5757" s="12">
        <v>5.8250000000000002</v>
      </c>
      <c r="J5757" s="19">
        <f>IF(MONTH(A5757)&gt;VLOOKUP(Totals!$H$2,Totals!$O$5:$P$16,2,FALSE),YEAR(A5757)+1,YEAR(A5757))</f>
        <v>2014</v>
      </c>
    </row>
    <row r="5758" spans="1:10" x14ac:dyDescent="0.2">
      <c r="A5758" s="4">
        <v>41456</v>
      </c>
      <c r="B5758" s="2" t="s">
        <v>44</v>
      </c>
      <c r="C5758" s="2" t="s">
        <v>18</v>
      </c>
      <c r="D5758" s="11">
        <v>17872</v>
      </c>
      <c r="E5758" s="12">
        <v>360.62200000000001</v>
      </c>
      <c r="F5758" s="12">
        <v>13.619</v>
      </c>
      <c r="G5758" s="11">
        <v>13341</v>
      </c>
      <c r="H5758" s="12">
        <v>212.87700000000001</v>
      </c>
      <c r="I5758" s="12">
        <v>4.1509999999999998</v>
      </c>
      <c r="J5758" s="19">
        <f>IF(MONTH(A5758)&gt;VLOOKUP(Totals!$H$2,Totals!$O$5:$P$16,2,FALSE),YEAR(A5758)+1,YEAR(A5758))</f>
        <v>2014</v>
      </c>
    </row>
    <row r="5759" spans="1:10" x14ac:dyDescent="0.2">
      <c r="A5759" s="4">
        <v>41456</v>
      </c>
      <c r="B5759" s="2" t="s">
        <v>45</v>
      </c>
      <c r="C5759" s="2" t="s">
        <v>18</v>
      </c>
      <c r="D5759" s="11">
        <v>30369</v>
      </c>
      <c r="E5759" s="12">
        <v>1115.0070000000001</v>
      </c>
      <c r="F5759" s="12">
        <v>90.483000000000004</v>
      </c>
      <c r="G5759" s="11">
        <v>25105</v>
      </c>
      <c r="H5759" s="12">
        <v>88.519000000000005</v>
      </c>
      <c r="I5759" s="12">
        <v>28.58</v>
      </c>
      <c r="J5759" s="19">
        <f>IF(MONTH(A5759)&gt;VLOOKUP(Totals!$H$2,Totals!$O$5:$P$16,2,FALSE),YEAR(A5759)+1,YEAR(A5759))</f>
        <v>2014</v>
      </c>
    </row>
    <row r="5760" spans="1:10" x14ac:dyDescent="0.2">
      <c r="A5760" s="4">
        <v>41456</v>
      </c>
      <c r="B5760" s="2" t="s">
        <v>165</v>
      </c>
      <c r="C5760" s="2" t="s">
        <v>16</v>
      </c>
      <c r="D5760" s="11">
        <v>7548</v>
      </c>
      <c r="E5760" s="12">
        <v>267.78500000000003</v>
      </c>
      <c r="F5760" s="12">
        <v>126.93899999999999</v>
      </c>
      <c r="G5760" s="11">
        <v>6234</v>
      </c>
      <c r="H5760" s="12">
        <v>230.08199999999999</v>
      </c>
      <c r="I5760" s="12">
        <v>0</v>
      </c>
      <c r="J5760" s="19">
        <f>IF(MONTH(A5760)&gt;VLOOKUP(Totals!$H$2,Totals!$O$5:$P$16,2,FALSE),YEAR(A5760)+1,YEAR(A5760))</f>
        <v>2014</v>
      </c>
    </row>
    <row r="5761" spans="1:10" x14ac:dyDescent="0.2">
      <c r="A5761" s="4">
        <v>41456</v>
      </c>
      <c r="B5761" s="2" t="s">
        <v>48</v>
      </c>
      <c r="C5761" s="2" t="s">
        <v>34</v>
      </c>
      <c r="D5761" s="11">
        <v>1747</v>
      </c>
      <c r="E5761" s="12">
        <v>2.8849999999999998</v>
      </c>
      <c r="F5761" s="12">
        <v>0</v>
      </c>
      <c r="G5761" s="11">
        <v>1916</v>
      </c>
      <c r="H5761" s="12">
        <v>2.6440000000000001</v>
      </c>
      <c r="I5761" s="12">
        <v>0</v>
      </c>
      <c r="J5761" s="19">
        <f>IF(MONTH(A5761)&gt;VLOOKUP(Totals!$H$2,Totals!$O$5:$P$16,2,FALSE),YEAR(A5761)+1,YEAR(A5761))</f>
        <v>2014</v>
      </c>
    </row>
    <row r="5762" spans="1:10" x14ac:dyDescent="0.2">
      <c r="A5762" s="4">
        <v>41456</v>
      </c>
      <c r="B5762" s="2" t="s">
        <v>48</v>
      </c>
      <c r="C5762" s="2" t="s">
        <v>11</v>
      </c>
      <c r="D5762" s="11">
        <v>24098</v>
      </c>
      <c r="E5762" s="12">
        <v>1095.4829999999999</v>
      </c>
      <c r="F5762" s="12">
        <v>3.9E-2</v>
      </c>
      <c r="G5762" s="11">
        <v>20174</v>
      </c>
      <c r="H5762" s="12">
        <v>692.03</v>
      </c>
      <c r="I5762" s="12">
        <v>0</v>
      </c>
      <c r="J5762" s="19">
        <f>IF(MONTH(A5762)&gt;VLOOKUP(Totals!$H$2,Totals!$O$5:$P$16,2,FALSE),YEAR(A5762)+1,YEAR(A5762))</f>
        <v>2014</v>
      </c>
    </row>
    <row r="5763" spans="1:10" x14ac:dyDescent="0.2">
      <c r="A5763" s="4">
        <v>41456</v>
      </c>
      <c r="B5763" s="2" t="s">
        <v>48</v>
      </c>
      <c r="C5763" s="2" t="s">
        <v>35</v>
      </c>
      <c r="D5763" s="11">
        <v>7357</v>
      </c>
      <c r="E5763" s="12">
        <v>195.49100000000001</v>
      </c>
      <c r="F5763" s="12">
        <v>0</v>
      </c>
      <c r="G5763" s="11">
        <v>6809</v>
      </c>
      <c r="H5763" s="12">
        <v>188.28399999999999</v>
      </c>
      <c r="I5763" s="12">
        <v>0</v>
      </c>
      <c r="J5763" s="19">
        <f>IF(MONTH(A5763)&gt;VLOOKUP(Totals!$H$2,Totals!$O$5:$P$16,2,FALSE),YEAR(A5763)+1,YEAR(A5763))</f>
        <v>2014</v>
      </c>
    </row>
    <row r="5764" spans="1:10" x14ac:dyDescent="0.2">
      <c r="A5764" s="4">
        <v>41456</v>
      </c>
      <c r="B5764" s="2" t="s">
        <v>48</v>
      </c>
      <c r="C5764" s="2" t="s">
        <v>37</v>
      </c>
      <c r="D5764" s="11">
        <v>2116</v>
      </c>
      <c r="E5764" s="12">
        <v>0.42</v>
      </c>
      <c r="F5764" s="12">
        <v>0</v>
      </c>
      <c r="G5764" s="11">
        <v>2024</v>
      </c>
      <c r="H5764" s="12">
        <v>0.81100000000000005</v>
      </c>
      <c r="I5764" s="12">
        <v>0</v>
      </c>
      <c r="J5764" s="19">
        <f>IF(MONTH(A5764)&gt;VLOOKUP(Totals!$H$2,Totals!$O$5:$P$16,2,FALSE),YEAR(A5764)+1,YEAR(A5764))</f>
        <v>2014</v>
      </c>
    </row>
    <row r="5765" spans="1:10" x14ac:dyDescent="0.2">
      <c r="A5765" s="4">
        <v>41456</v>
      </c>
      <c r="B5765" s="2" t="s">
        <v>48</v>
      </c>
      <c r="C5765" s="2" t="s">
        <v>49</v>
      </c>
      <c r="D5765" s="11">
        <v>112311</v>
      </c>
      <c r="E5765" s="12">
        <v>3581.8319999999999</v>
      </c>
      <c r="F5765" s="12">
        <v>24.041</v>
      </c>
      <c r="G5765" s="11">
        <v>84766</v>
      </c>
      <c r="H5765" s="12">
        <v>2913.056</v>
      </c>
      <c r="I5765" s="12">
        <v>21.939</v>
      </c>
      <c r="J5765" s="19">
        <f>IF(MONTH(A5765)&gt;VLOOKUP(Totals!$H$2,Totals!$O$5:$P$16,2,FALSE),YEAR(A5765)+1,YEAR(A5765))</f>
        <v>2014</v>
      </c>
    </row>
    <row r="5766" spans="1:10" x14ac:dyDescent="0.2">
      <c r="A5766" s="4">
        <v>41456</v>
      </c>
      <c r="B5766" s="2" t="s">
        <v>151</v>
      </c>
      <c r="C5766" s="2" t="s">
        <v>161</v>
      </c>
      <c r="D5766" s="11" t="s">
        <v>88</v>
      </c>
      <c r="E5766" s="12" t="s">
        <v>88</v>
      </c>
      <c r="F5766" s="12" t="s">
        <v>88</v>
      </c>
      <c r="G5766" s="11" t="s">
        <v>88</v>
      </c>
      <c r="H5766" s="12">
        <v>0</v>
      </c>
      <c r="I5766" s="12">
        <v>0</v>
      </c>
      <c r="J5766" s="19">
        <f>IF(MONTH(A5766)&gt;VLOOKUP(Totals!$H$2,Totals!$O$5:$P$16,2,FALSE),YEAR(A5766)+1,YEAR(A5766))</f>
        <v>2014</v>
      </c>
    </row>
    <row r="5767" spans="1:10" x14ac:dyDescent="0.2">
      <c r="A5767" s="4">
        <v>41456</v>
      </c>
      <c r="B5767" s="2" t="s">
        <v>151</v>
      </c>
      <c r="C5767" s="2" t="s">
        <v>35</v>
      </c>
      <c r="D5767" s="11">
        <v>2147</v>
      </c>
      <c r="E5767" s="12">
        <v>46.762999999999998</v>
      </c>
      <c r="F5767" s="12">
        <v>0</v>
      </c>
      <c r="G5767" s="11">
        <v>2410</v>
      </c>
      <c r="H5767" s="12">
        <v>194.87200000000001</v>
      </c>
      <c r="I5767" s="12">
        <v>0</v>
      </c>
      <c r="J5767" s="19">
        <f>IF(MONTH(A5767)&gt;VLOOKUP(Totals!$H$2,Totals!$O$5:$P$16,2,FALSE),YEAR(A5767)+1,YEAR(A5767))</f>
        <v>2014</v>
      </c>
    </row>
    <row r="5768" spans="1:10" x14ac:dyDescent="0.2">
      <c r="A5768" s="4">
        <v>41456</v>
      </c>
      <c r="B5768" s="2" t="s">
        <v>151</v>
      </c>
      <c r="C5768" s="2" t="s">
        <v>49</v>
      </c>
      <c r="D5768" s="11">
        <v>29988</v>
      </c>
      <c r="E5768" s="12">
        <v>1210.6020000000001</v>
      </c>
      <c r="F5768" s="12">
        <v>21.86</v>
      </c>
      <c r="G5768" s="11">
        <v>27049</v>
      </c>
      <c r="H5768" s="12">
        <v>1164.7439999999999</v>
      </c>
      <c r="I5768" s="12">
        <v>5.3129999999999997</v>
      </c>
      <c r="J5768" s="19">
        <f>IF(MONTH(A5768)&gt;VLOOKUP(Totals!$H$2,Totals!$O$5:$P$16,2,FALSE),YEAR(A5768)+1,YEAR(A5768))</f>
        <v>2014</v>
      </c>
    </row>
    <row r="5769" spans="1:10" x14ac:dyDescent="0.2">
      <c r="A5769" s="4">
        <v>41456</v>
      </c>
      <c r="B5769" s="2" t="s">
        <v>50</v>
      </c>
      <c r="C5769" s="2" t="s">
        <v>43</v>
      </c>
      <c r="D5769" s="11">
        <v>1972</v>
      </c>
      <c r="E5769" s="12">
        <v>74.281999999999996</v>
      </c>
      <c r="F5769" s="12">
        <v>10.351000000000001</v>
      </c>
      <c r="G5769" s="11">
        <v>1524</v>
      </c>
      <c r="H5769" s="12">
        <v>45.72</v>
      </c>
      <c r="I5769" s="12">
        <v>0</v>
      </c>
      <c r="J5769" s="19">
        <f>IF(MONTH(A5769)&gt;VLOOKUP(Totals!$H$2,Totals!$O$5:$P$16,2,FALSE),YEAR(A5769)+1,YEAR(A5769))</f>
        <v>2014</v>
      </c>
    </row>
    <row r="5770" spans="1:10" x14ac:dyDescent="0.2">
      <c r="A5770" s="4">
        <v>41456</v>
      </c>
      <c r="B5770" s="2" t="s">
        <v>51</v>
      </c>
      <c r="C5770" s="2" t="s">
        <v>18</v>
      </c>
      <c r="D5770" s="11" t="s">
        <v>88</v>
      </c>
      <c r="E5770" s="12" t="s">
        <v>88</v>
      </c>
      <c r="F5770" s="12" t="s">
        <v>88</v>
      </c>
      <c r="G5770" s="11" t="s">
        <v>88</v>
      </c>
      <c r="H5770" s="12">
        <v>3.1</v>
      </c>
      <c r="I5770" s="12">
        <v>0</v>
      </c>
      <c r="J5770" s="19">
        <f>IF(MONTH(A5770)&gt;VLOOKUP(Totals!$H$2,Totals!$O$5:$P$16,2,FALSE),YEAR(A5770)+1,YEAR(A5770))</f>
        <v>2014</v>
      </c>
    </row>
    <row r="5771" spans="1:10" x14ac:dyDescent="0.2">
      <c r="A5771" s="4">
        <v>41456</v>
      </c>
      <c r="B5771" s="2" t="s">
        <v>51</v>
      </c>
      <c r="C5771" s="2" t="s">
        <v>16</v>
      </c>
      <c r="D5771" s="11" t="s">
        <v>88</v>
      </c>
      <c r="E5771" s="12">
        <v>517.524</v>
      </c>
      <c r="F5771" s="12">
        <v>17.574999999999999</v>
      </c>
      <c r="G5771" s="11" t="s">
        <v>88</v>
      </c>
      <c r="H5771" s="12" t="s">
        <v>88</v>
      </c>
      <c r="I5771" s="12" t="s">
        <v>88</v>
      </c>
      <c r="J5771" s="19">
        <f>IF(MONTH(A5771)&gt;VLOOKUP(Totals!$H$2,Totals!$O$5:$P$16,2,FALSE),YEAR(A5771)+1,YEAR(A5771))</f>
        <v>2014</v>
      </c>
    </row>
    <row r="5772" spans="1:10" x14ac:dyDescent="0.2">
      <c r="A5772" s="4">
        <v>41456</v>
      </c>
      <c r="B5772" s="2" t="s">
        <v>202</v>
      </c>
      <c r="C5772" s="2" t="s">
        <v>27</v>
      </c>
      <c r="D5772" s="11">
        <v>22087</v>
      </c>
      <c r="E5772" s="12">
        <v>344.32</v>
      </c>
      <c r="F5772" s="12">
        <v>2.1909999999999998</v>
      </c>
      <c r="G5772" s="11">
        <v>20629</v>
      </c>
      <c r="H5772" s="12">
        <v>222.559</v>
      </c>
      <c r="I5772" s="12">
        <v>10.042</v>
      </c>
      <c r="J5772" s="19">
        <f>IF(MONTH(A5772)&gt;VLOOKUP(Totals!$H$2,Totals!$O$5:$P$16,2,FALSE),YEAR(A5772)+1,YEAR(A5772))</f>
        <v>2014</v>
      </c>
    </row>
    <row r="5773" spans="1:10" x14ac:dyDescent="0.2">
      <c r="A5773" s="4">
        <v>41456</v>
      </c>
      <c r="B5773" s="2" t="s">
        <v>53</v>
      </c>
      <c r="C5773" s="2" t="s">
        <v>28</v>
      </c>
      <c r="D5773" s="11">
        <v>27860</v>
      </c>
      <c r="E5773" s="12">
        <v>673.26199999999994</v>
      </c>
      <c r="F5773" s="12">
        <v>39.728999999999999</v>
      </c>
      <c r="G5773" s="11">
        <v>24000</v>
      </c>
      <c r="H5773" s="12">
        <v>496.99799999999999</v>
      </c>
      <c r="I5773" s="12">
        <v>0.20399999999999999</v>
      </c>
      <c r="J5773" s="19">
        <f>IF(MONTH(A5773)&gt;VLOOKUP(Totals!$H$2,Totals!$O$5:$P$16,2,FALSE),YEAR(A5773)+1,YEAR(A5773))</f>
        <v>2014</v>
      </c>
    </row>
    <row r="5774" spans="1:10" x14ac:dyDescent="0.2">
      <c r="A5774" s="4">
        <v>41456</v>
      </c>
      <c r="B5774" s="2" t="s">
        <v>54</v>
      </c>
      <c r="C5774" s="2" t="s">
        <v>16</v>
      </c>
      <c r="D5774" s="11">
        <v>11134</v>
      </c>
      <c r="E5774" s="12">
        <v>148.55799999999999</v>
      </c>
      <c r="F5774" s="12">
        <v>1.196</v>
      </c>
      <c r="G5774" s="11">
        <v>10461</v>
      </c>
      <c r="H5774" s="12">
        <v>103.214</v>
      </c>
      <c r="I5774" s="12">
        <v>0.16500000000000001</v>
      </c>
      <c r="J5774" s="19">
        <f>IF(MONTH(A5774)&gt;VLOOKUP(Totals!$H$2,Totals!$O$5:$P$16,2,FALSE),YEAR(A5774)+1,YEAR(A5774))</f>
        <v>2014</v>
      </c>
    </row>
    <row r="5775" spans="1:10" x14ac:dyDescent="0.2">
      <c r="A5775" s="4">
        <v>41456</v>
      </c>
      <c r="B5775" s="2" t="s">
        <v>166</v>
      </c>
      <c r="C5775" s="2" t="s">
        <v>28</v>
      </c>
      <c r="D5775" s="11">
        <v>20409</v>
      </c>
      <c r="E5775" s="12">
        <v>0</v>
      </c>
      <c r="F5775" s="12">
        <v>0</v>
      </c>
      <c r="G5775" s="11">
        <v>20963</v>
      </c>
      <c r="H5775" s="12">
        <v>0</v>
      </c>
      <c r="I5775" s="12">
        <v>0</v>
      </c>
      <c r="J5775" s="19">
        <f>IF(MONTH(A5775)&gt;VLOOKUP(Totals!$H$2,Totals!$O$5:$P$16,2,FALSE),YEAR(A5775)+1,YEAR(A5775))</f>
        <v>2014</v>
      </c>
    </row>
    <row r="5776" spans="1:10" x14ac:dyDescent="0.2">
      <c r="A5776" s="4">
        <v>41456</v>
      </c>
      <c r="B5776" s="2" t="s">
        <v>55</v>
      </c>
      <c r="C5776" s="2" t="s">
        <v>33</v>
      </c>
      <c r="D5776" s="11">
        <v>6619</v>
      </c>
      <c r="E5776" s="12">
        <v>223.30199999999999</v>
      </c>
      <c r="F5776" s="12">
        <v>161.572</v>
      </c>
      <c r="G5776" s="11">
        <v>4347</v>
      </c>
      <c r="H5776" s="12">
        <v>248.30699999999999</v>
      </c>
      <c r="I5776" s="12">
        <v>0.27100000000000002</v>
      </c>
      <c r="J5776" s="19">
        <f>IF(MONTH(A5776)&gt;VLOOKUP(Totals!$H$2,Totals!$O$5:$P$16,2,FALSE),YEAR(A5776)+1,YEAR(A5776))</f>
        <v>2014</v>
      </c>
    </row>
    <row r="5777" spans="1:10" x14ac:dyDescent="0.2">
      <c r="A5777" s="4">
        <v>41456</v>
      </c>
      <c r="B5777" s="2" t="s">
        <v>146</v>
      </c>
      <c r="C5777" s="2" t="s">
        <v>18</v>
      </c>
      <c r="D5777" s="11">
        <v>9</v>
      </c>
      <c r="E5777" s="12">
        <v>0</v>
      </c>
      <c r="F5777" s="12">
        <v>0</v>
      </c>
      <c r="G5777" s="11">
        <v>26</v>
      </c>
      <c r="H5777" s="12">
        <v>0</v>
      </c>
      <c r="I5777" s="12">
        <v>0</v>
      </c>
      <c r="J5777" s="19">
        <f>IF(MONTH(A5777)&gt;VLOOKUP(Totals!$H$2,Totals!$O$5:$P$16,2,FALSE),YEAR(A5777)+1,YEAR(A5777))</f>
        <v>2014</v>
      </c>
    </row>
    <row r="5778" spans="1:10" x14ac:dyDescent="0.2">
      <c r="A5778" s="4">
        <v>41456</v>
      </c>
      <c r="B5778" s="2" t="s">
        <v>146</v>
      </c>
      <c r="C5778" s="2" t="s">
        <v>27</v>
      </c>
      <c r="D5778" s="11">
        <v>2749</v>
      </c>
      <c r="E5778" s="12">
        <v>0</v>
      </c>
      <c r="F5778" s="12">
        <v>0</v>
      </c>
      <c r="G5778" s="11">
        <v>2610</v>
      </c>
      <c r="H5778" s="12">
        <v>2.1999999999999999E-2</v>
      </c>
      <c r="I5778" s="12">
        <v>0</v>
      </c>
      <c r="J5778" s="19">
        <f>IF(MONTH(A5778)&gt;VLOOKUP(Totals!$H$2,Totals!$O$5:$P$16,2,FALSE),YEAR(A5778)+1,YEAR(A5778))</f>
        <v>2014</v>
      </c>
    </row>
    <row r="5779" spans="1:10" x14ac:dyDescent="0.2">
      <c r="A5779" s="4">
        <v>41456</v>
      </c>
      <c r="B5779" s="2" t="s">
        <v>146</v>
      </c>
      <c r="C5779" s="2" t="s">
        <v>28</v>
      </c>
      <c r="D5779" s="11">
        <v>28325</v>
      </c>
      <c r="E5779" s="12">
        <v>250.29499999999999</v>
      </c>
      <c r="F5779" s="12">
        <v>0</v>
      </c>
      <c r="G5779" s="11">
        <v>27735</v>
      </c>
      <c r="H5779" s="12">
        <v>12.002000000000001</v>
      </c>
      <c r="I5779" s="12">
        <v>0.95399999999999996</v>
      </c>
      <c r="J5779" s="19">
        <f>IF(MONTH(A5779)&gt;VLOOKUP(Totals!$H$2,Totals!$O$5:$P$16,2,FALSE),YEAR(A5779)+1,YEAR(A5779))</f>
        <v>2014</v>
      </c>
    </row>
    <row r="5780" spans="1:10" x14ac:dyDescent="0.2">
      <c r="A5780" s="4">
        <v>41456</v>
      </c>
      <c r="B5780" s="2" t="s">
        <v>146</v>
      </c>
      <c r="C5780" s="2" t="s">
        <v>33</v>
      </c>
      <c r="D5780" s="11">
        <v>20024</v>
      </c>
      <c r="E5780" s="12">
        <v>294.82</v>
      </c>
      <c r="F5780" s="12">
        <v>17.414000000000001</v>
      </c>
      <c r="G5780" s="11">
        <v>11609</v>
      </c>
      <c r="H5780" s="12">
        <v>111.251</v>
      </c>
      <c r="I5780" s="12">
        <v>15.52</v>
      </c>
      <c r="J5780" s="19">
        <f>IF(MONTH(A5780)&gt;VLOOKUP(Totals!$H$2,Totals!$O$5:$P$16,2,FALSE),YEAR(A5780)+1,YEAR(A5780))</f>
        <v>2014</v>
      </c>
    </row>
    <row r="5781" spans="1:10" x14ac:dyDescent="0.2">
      <c r="A5781" s="4">
        <v>41456</v>
      </c>
      <c r="B5781" s="2" t="s">
        <v>146</v>
      </c>
      <c r="C5781" s="2" t="s">
        <v>11</v>
      </c>
      <c r="D5781" s="11">
        <v>24251</v>
      </c>
      <c r="E5781" s="12">
        <v>5.7290000000000001</v>
      </c>
      <c r="F5781" s="12">
        <v>4.367</v>
      </c>
      <c r="G5781" s="11">
        <v>23234</v>
      </c>
      <c r="H5781" s="12">
        <v>16.914999999999999</v>
      </c>
      <c r="I5781" s="12">
        <v>18.722000000000001</v>
      </c>
      <c r="J5781" s="19">
        <f>IF(MONTH(A5781)&gt;VLOOKUP(Totals!$H$2,Totals!$O$5:$P$16,2,FALSE),YEAR(A5781)+1,YEAR(A5781))</f>
        <v>2014</v>
      </c>
    </row>
    <row r="5782" spans="1:10" x14ac:dyDescent="0.2">
      <c r="A5782" s="4">
        <v>41456</v>
      </c>
      <c r="B5782" s="2" t="s">
        <v>146</v>
      </c>
      <c r="C5782" s="2" t="s">
        <v>52</v>
      </c>
      <c r="D5782" s="11">
        <v>2115</v>
      </c>
      <c r="E5782" s="12">
        <v>0</v>
      </c>
      <c r="F5782" s="12">
        <v>0</v>
      </c>
      <c r="G5782" s="11">
        <v>1913</v>
      </c>
      <c r="H5782" s="12">
        <v>0</v>
      </c>
      <c r="I5782" s="12">
        <v>0</v>
      </c>
      <c r="J5782" s="19">
        <f>IF(MONTH(A5782)&gt;VLOOKUP(Totals!$H$2,Totals!$O$5:$P$16,2,FALSE),YEAR(A5782)+1,YEAR(A5782))</f>
        <v>2014</v>
      </c>
    </row>
    <row r="5783" spans="1:10" x14ac:dyDescent="0.2">
      <c r="A5783" s="4">
        <v>41456</v>
      </c>
      <c r="B5783" s="2" t="s">
        <v>146</v>
      </c>
      <c r="C5783" s="2" t="s">
        <v>35</v>
      </c>
      <c r="D5783" s="11">
        <v>11392</v>
      </c>
      <c r="E5783" s="12">
        <v>183.20599999999999</v>
      </c>
      <c r="F5783" s="12">
        <v>2.1659999999999999</v>
      </c>
      <c r="G5783" s="11">
        <v>10290</v>
      </c>
      <c r="H5783" s="12">
        <v>68.381</v>
      </c>
      <c r="I5783" s="12">
        <v>0.36399999999999999</v>
      </c>
      <c r="J5783" s="19">
        <f>IF(MONTH(A5783)&gt;VLOOKUP(Totals!$H$2,Totals!$O$5:$P$16,2,FALSE),YEAR(A5783)+1,YEAR(A5783))</f>
        <v>2014</v>
      </c>
    </row>
    <row r="5784" spans="1:10" x14ac:dyDescent="0.2">
      <c r="A5784" s="4">
        <v>41456</v>
      </c>
      <c r="B5784" s="2" t="s">
        <v>146</v>
      </c>
      <c r="C5784" s="2" t="s">
        <v>37</v>
      </c>
      <c r="D5784" s="11">
        <v>6812</v>
      </c>
      <c r="E5784" s="12">
        <v>161.52799999999999</v>
      </c>
      <c r="F5784" s="12">
        <v>12.827999999999999</v>
      </c>
      <c r="G5784" s="11">
        <v>6721</v>
      </c>
      <c r="H5784" s="12">
        <v>70.450999999999993</v>
      </c>
      <c r="I5784" s="12">
        <v>1.23</v>
      </c>
      <c r="J5784" s="19">
        <f>IF(MONTH(A5784)&gt;VLOOKUP(Totals!$H$2,Totals!$O$5:$P$16,2,FALSE),YEAR(A5784)+1,YEAR(A5784))</f>
        <v>2014</v>
      </c>
    </row>
    <row r="5785" spans="1:10" x14ac:dyDescent="0.2">
      <c r="A5785" s="4">
        <v>41456</v>
      </c>
      <c r="B5785" s="2" t="s">
        <v>146</v>
      </c>
      <c r="C5785" s="2" t="s">
        <v>16</v>
      </c>
      <c r="D5785" s="11">
        <v>10491</v>
      </c>
      <c r="E5785" s="12">
        <v>234.37299999999999</v>
      </c>
      <c r="F5785" s="12">
        <v>7.6050000000000004</v>
      </c>
      <c r="G5785" s="11">
        <v>9059</v>
      </c>
      <c r="H5785" s="12">
        <v>80.948999999999998</v>
      </c>
      <c r="I5785" s="12">
        <v>0.46600000000000003</v>
      </c>
      <c r="J5785" s="19">
        <f>IF(MONTH(A5785)&gt;VLOOKUP(Totals!$H$2,Totals!$O$5:$P$16,2,FALSE),YEAR(A5785)+1,YEAR(A5785))</f>
        <v>2014</v>
      </c>
    </row>
    <row r="5786" spans="1:10" x14ac:dyDescent="0.2">
      <c r="A5786" s="4">
        <v>41456</v>
      </c>
      <c r="B5786" s="2" t="s">
        <v>170</v>
      </c>
      <c r="C5786" s="2" t="s">
        <v>35</v>
      </c>
      <c r="D5786" s="11">
        <v>7548</v>
      </c>
      <c r="E5786" s="12">
        <v>0</v>
      </c>
      <c r="F5786" s="12">
        <v>0</v>
      </c>
      <c r="G5786" s="11">
        <v>7543</v>
      </c>
      <c r="H5786" s="12">
        <v>0</v>
      </c>
      <c r="I5786" s="12">
        <v>0</v>
      </c>
      <c r="J5786" s="19">
        <f>IF(MONTH(A5786)&gt;VLOOKUP(Totals!$H$2,Totals!$O$5:$P$16,2,FALSE),YEAR(A5786)+1,YEAR(A5786))</f>
        <v>2014</v>
      </c>
    </row>
    <row r="5787" spans="1:10" x14ac:dyDescent="0.2">
      <c r="A5787" s="4">
        <v>41456</v>
      </c>
      <c r="B5787" s="2" t="s">
        <v>56</v>
      </c>
      <c r="C5787" s="2" t="s">
        <v>32</v>
      </c>
      <c r="D5787" s="11">
        <v>11928</v>
      </c>
      <c r="E5787" s="12">
        <v>234.489</v>
      </c>
      <c r="F5787" s="12">
        <v>103.44</v>
      </c>
      <c r="G5787" s="11">
        <v>10216</v>
      </c>
      <c r="H5787" s="12">
        <v>235.07</v>
      </c>
      <c r="I5787" s="12">
        <v>3.1429999999999998</v>
      </c>
      <c r="J5787" s="19">
        <f>IF(MONTH(A5787)&gt;VLOOKUP(Totals!$H$2,Totals!$O$5:$P$16,2,FALSE),YEAR(A5787)+1,YEAR(A5787))</f>
        <v>2014</v>
      </c>
    </row>
    <row r="5788" spans="1:10" x14ac:dyDescent="0.2">
      <c r="A5788" s="4">
        <v>41456</v>
      </c>
      <c r="B5788" s="2" t="s">
        <v>159</v>
      </c>
      <c r="C5788" s="2" t="s">
        <v>57</v>
      </c>
      <c r="D5788" s="11">
        <v>2802</v>
      </c>
      <c r="E5788" s="12">
        <v>208.96299999999999</v>
      </c>
      <c r="F5788" s="12">
        <v>0</v>
      </c>
      <c r="G5788" s="11">
        <v>2540</v>
      </c>
      <c r="H5788" s="12">
        <v>120.639</v>
      </c>
      <c r="I5788" s="12">
        <v>4.1429999999999998</v>
      </c>
      <c r="J5788" s="19">
        <f>IF(MONTH(A5788)&gt;VLOOKUP(Totals!$H$2,Totals!$O$5:$P$16,2,FALSE),YEAR(A5788)+1,YEAR(A5788))</f>
        <v>2014</v>
      </c>
    </row>
    <row r="5789" spans="1:10" x14ac:dyDescent="0.2">
      <c r="A5789" s="4">
        <v>41456</v>
      </c>
      <c r="B5789" s="2" t="s">
        <v>159</v>
      </c>
      <c r="C5789" s="2" t="s">
        <v>11</v>
      </c>
      <c r="D5789" s="11">
        <v>2107</v>
      </c>
      <c r="E5789" s="12">
        <v>9.2539999999999996</v>
      </c>
      <c r="F5789" s="12">
        <v>0</v>
      </c>
      <c r="G5789" s="11">
        <v>2012</v>
      </c>
      <c r="H5789" s="12">
        <v>118.59</v>
      </c>
      <c r="I5789" s="12">
        <v>0</v>
      </c>
      <c r="J5789" s="19">
        <f>IF(MONTH(A5789)&gt;VLOOKUP(Totals!$H$2,Totals!$O$5:$P$16,2,FALSE),YEAR(A5789)+1,YEAR(A5789))</f>
        <v>2014</v>
      </c>
    </row>
    <row r="5790" spans="1:10" x14ac:dyDescent="0.2">
      <c r="A5790" s="4">
        <v>41456</v>
      </c>
      <c r="B5790" s="2" t="s">
        <v>59</v>
      </c>
      <c r="C5790" s="2" t="s">
        <v>18</v>
      </c>
      <c r="D5790" s="11">
        <v>0</v>
      </c>
      <c r="E5790" s="12">
        <v>188.29599999999999</v>
      </c>
      <c r="F5790" s="12">
        <v>0</v>
      </c>
      <c r="G5790" s="11" t="s">
        <v>88</v>
      </c>
      <c r="H5790" s="12" t="s">
        <v>88</v>
      </c>
      <c r="I5790" s="12" t="s">
        <v>88</v>
      </c>
      <c r="J5790" s="19">
        <f>IF(MONTH(A5790)&gt;VLOOKUP(Totals!$H$2,Totals!$O$5:$P$16,2,FALSE),YEAR(A5790)+1,YEAR(A5790))</f>
        <v>2014</v>
      </c>
    </row>
    <row r="5791" spans="1:10" x14ac:dyDescent="0.2">
      <c r="A5791" s="4">
        <v>41456</v>
      </c>
      <c r="B5791" s="2" t="s">
        <v>59</v>
      </c>
      <c r="C5791" s="2" t="s">
        <v>34</v>
      </c>
      <c r="D5791" s="11">
        <v>59751</v>
      </c>
      <c r="E5791" s="12">
        <v>2962.5720000000001</v>
      </c>
      <c r="F5791" s="12">
        <v>182.40100000000001</v>
      </c>
      <c r="G5791" s="11">
        <v>52195</v>
      </c>
      <c r="H5791" s="12">
        <v>1328.4570000000001</v>
      </c>
      <c r="I5791" s="12">
        <v>0</v>
      </c>
      <c r="J5791" s="19">
        <f>IF(MONTH(A5791)&gt;VLOOKUP(Totals!$H$2,Totals!$O$5:$P$16,2,FALSE),YEAR(A5791)+1,YEAR(A5791))</f>
        <v>2014</v>
      </c>
    </row>
    <row r="5792" spans="1:10" x14ac:dyDescent="0.2">
      <c r="A5792" s="4">
        <v>41456</v>
      </c>
      <c r="B5792" s="2" t="s">
        <v>227</v>
      </c>
      <c r="C5792" s="2" t="s">
        <v>21</v>
      </c>
      <c r="D5792" s="11">
        <v>831</v>
      </c>
      <c r="E5792" s="12">
        <v>0.16300000000000001</v>
      </c>
      <c r="F5792" s="12">
        <v>4.0000000000000001E-3</v>
      </c>
      <c r="G5792" s="11">
        <v>703</v>
      </c>
      <c r="H5792" s="12">
        <v>10.83</v>
      </c>
      <c r="I5792" s="12">
        <v>0.51100000000000001</v>
      </c>
      <c r="J5792" s="19">
        <f>IF(MONTH(A5792)&gt;VLOOKUP(Totals!$H$2,Totals!$O$5:$P$16,2,FALSE),YEAR(A5792)+1,YEAR(A5792))</f>
        <v>2014</v>
      </c>
    </row>
    <row r="5793" spans="1:10" x14ac:dyDescent="0.2">
      <c r="A5793" s="4">
        <v>41456</v>
      </c>
      <c r="B5793" s="2" t="s">
        <v>155</v>
      </c>
      <c r="C5793" s="2" t="s">
        <v>25</v>
      </c>
      <c r="D5793" s="11" t="s">
        <v>88</v>
      </c>
      <c r="E5793" s="12">
        <v>0.79</v>
      </c>
      <c r="F5793" s="12">
        <v>0</v>
      </c>
      <c r="G5793" s="11" t="s">
        <v>88</v>
      </c>
      <c r="H5793" s="12">
        <v>143.25800000000001</v>
      </c>
      <c r="I5793" s="12">
        <v>0</v>
      </c>
      <c r="J5793" s="19">
        <f>IF(MONTH(A5793)&gt;VLOOKUP(Totals!$H$2,Totals!$O$5:$P$16,2,FALSE),YEAR(A5793)+1,YEAR(A5793))</f>
        <v>2014</v>
      </c>
    </row>
    <row r="5794" spans="1:10" x14ac:dyDescent="0.2">
      <c r="A5794" s="4">
        <v>41456</v>
      </c>
      <c r="B5794" s="2" t="s">
        <v>155</v>
      </c>
      <c r="C5794" s="2" t="s">
        <v>22</v>
      </c>
      <c r="D5794" s="11" t="s">
        <v>88</v>
      </c>
      <c r="E5794" s="12">
        <v>53.195</v>
      </c>
      <c r="F5794" s="12">
        <v>0</v>
      </c>
      <c r="G5794" s="11" t="s">
        <v>88</v>
      </c>
      <c r="H5794" s="12">
        <v>46.360999999999997</v>
      </c>
      <c r="I5794" s="12">
        <v>0</v>
      </c>
      <c r="J5794" s="19">
        <f>IF(MONTH(A5794)&gt;VLOOKUP(Totals!$H$2,Totals!$O$5:$P$16,2,FALSE),YEAR(A5794)+1,YEAR(A5794))</f>
        <v>2014</v>
      </c>
    </row>
    <row r="5795" spans="1:10" x14ac:dyDescent="0.2">
      <c r="A5795" s="4">
        <v>41456</v>
      </c>
      <c r="B5795" s="2" t="s">
        <v>60</v>
      </c>
      <c r="C5795" s="2" t="s">
        <v>52</v>
      </c>
      <c r="D5795" s="11">
        <v>10438</v>
      </c>
      <c r="E5795" s="12">
        <v>312.19400000000002</v>
      </c>
      <c r="F5795" s="12">
        <v>2.1379999999999999</v>
      </c>
      <c r="G5795" s="11">
        <v>7613</v>
      </c>
      <c r="H5795" s="12">
        <v>120.399</v>
      </c>
      <c r="I5795" s="12">
        <v>0</v>
      </c>
      <c r="J5795" s="19">
        <f>IF(MONTH(A5795)&gt;VLOOKUP(Totals!$H$2,Totals!$O$5:$P$16,2,FALSE),YEAR(A5795)+1,YEAR(A5795))</f>
        <v>2014</v>
      </c>
    </row>
    <row r="5796" spans="1:10" x14ac:dyDescent="0.2">
      <c r="A5796" s="4">
        <v>41456</v>
      </c>
      <c r="B5796" s="2" t="s">
        <v>199</v>
      </c>
      <c r="C5796" s="2" t="s">
        <v>33</v>
      </c>
      <c r="D5796" s="11" t="s">
        <v>88</v>
      </c>
      <c r="E5796" s="12">
        <v>756.63</v>
      </c>
      <c r="F5796" s="12">
        <v>0</v>
      </c>
      <c r="G5796" s="11" t="s">
        <v>88</v>
      </c>
      <c r="H5796" s="12">
        <v>10.965</v>
      </c>
      <c r="I5796" s="12">
        <v>0</v>
      </c>
      <c r="J5796" s="19">
        <f>IF(MONTH(A5796)&gt;VLOOKUP(Totals!$H$2,Totals!$O$5:$P$16,2,FALSE),YEAR(A5796)+1,YEAR(A5796))</f>
        <v>2014</v>
      </c>
    </row>
    <row r="5797" spans="1:10" x14ac:dyDescent="0.2">
      <c r="A5797" s="4">
        <v>41456</v>
      </c>
      <c r="B5797" s="2" t="s">
        <v>199</v>
      </c>
      <c r="C5797" s="2" t="s">
        <v>32</v>
      </c>
      <c r="D5797" s="11" t="s">
        <v>88</v>
      </c>
      <c r="E5797" s="12" t="s">
        <v>88</v>
      </c>
      <c r="F5797" s="12" t="s">
        <v>88</v>
      </c>
      <c r="G5797" s="11" t="s">
        <v>88</v>
      </c>
      <c r="H5797" s="12">
        <v>16.443999999999999</v>
      </c>
      <c r="I5797" s="12">
        <v>0</v>
      </c>
      <c r="J5797" s="19">
        <f>IF(MONTH(A5797)&gt;VLOOKUP(Totals!$H$2,Totals!$O$5:$P$16,2,FALSE),YEAR(A5797)+1,YEAR(A5797))</f>
        <v>2014</v>
      </c>
    </row>
    <row r="5798" spans="1:10" x14ac:dyDescent="0.2">
      <c r="A5798" s="4">
        <v>41456</v>
      </c>
      <c r="B5798" s="2" t="s">
        <v>63</v>
      </c>
      <c r="C5798" s="2" t="s">
        <v>57</v>
      </c>
      <c r="D5798" s="11">
        <v>4164</v>
      </c>
      <c r="E5798" s="12">
        <v>18.023</v>
      </c>
      <c r="F5798" s="12">
        <v>0</v>
      </c>
      <c r="G5798" s="11">
        <v>3945</v>
      </c>
      <c r="H5798" s="12">
        <v>6.9669999999999996</v>
      </c>
      <c r="I5798" s="12">
        <v>1.26</v>
      </c>
      <c r="J5798" s="19">
        <f>IF(MONTH(A5798)&gt;VLOOKUP(Totals!$H$2,Totals!$O$5:$P$16,2,FALSE),YEAR(A5798)+1,YEAR(A5798))</f>
        <v>2014</v>
      </c>
    </row>
    <row r="5799" spans="1:10" x14ac:dyDescent="0.2">
      <c r="A5799" s="4">
        <v>41456</v>
      </c>
      <c r="B5799" s="2" t="s">
        <v>63</v>
      </c>
      <c r="C5799" s="2" t="s">
        <v>18</v>
      </c>
      <c r="D5799" s="11">
        <v>8528</v>
      </c>
      <c r="E5799" s="12">
        <v>651.25599999999997</v>
      </c>
      <c r="F5799" s="12">
        <v>16.13</v>
      </c>
      <c r="G5799" s="11">
        <v>6065</v>
      </c>
      <c r="H5799" s="12">
        <v>74.405000000000001</v>
      </c>
      <c r="I5799" s="12">
        <v>16.001000000000001</v>
      </c>
      <c r="J5799" s="19">
        <f>IF(MONTH(A5799)&gt;VLOOKUP(Totals!$H$2,Totals!$O$5:$P$16,2,FALSE),YEAR(A5799)+1,YEAR(A5799))</f>
        <v>2014</v>
      </c>
    </row>
    <row r="5800" spans="1:10" x14ac:dyDescent="0.2">
      <c r="A5800" s="4">
        <v>41456</v>
      </c>
      <c r="B5800" s="2" t="s">
        <v>63</v>
      </c>
      <c r="C5800" s="2" t="s">
        <v>161</v>
      </c>
      <c r="D5800" s="11">
        <v>28878</v>
      </c>
      <c r="E5800" s="12">
        <v>1186.432</v>
      </c>
      <c r="F5800" s="12">
        <v>14.019</v>
      </c>
      <c r="G5800" s="11">
        <v>19253</v>
      </c>
      <c r="H5800" s="12">
        <v>449.93599999999998</v>
      </c>
      <c r="I5800" s="12">
        <v>25.856999999999999</v>
      </c>
      <c r="J5800" s="19">
        <f>IF(MONTH(A5800)&gt;VLOOKUP(Totals!$H$2,Totals!$O$5:$P$16,2,FALSE),YEAR(A5800)+1,YEAR(A5800))</f>
        <v>2014</v>
      </c>
    </row>
    <row r="5801" spans="1:10" x14ac:dyDescent="0.2">
      <c r="A5801" s="4">
        <v>41456</v>
      </c>
      <c r="B5801" s="2" t="s">
        <v>63</v>
      </c>
      <c r="C5801" s="2" t="s">
        <v>28</v>
      </c>
      <c r="D5801" s="11">
        <v>4170</v>
      </c>
      <c r="E5801" s="12">
        <v>162.27000000000001</v>
      </c>
      <c r="F5801" s="12">
        <v>0.19800000000000001</v>
      </c>
      <c r="G5801" s="11">
        <v>3424</v>
      </c>
      <c r="H5801" s="12">
        <v>87.677999999999997</v>
      </c>
      <c r="I5801" s="12">
        <v>1.544</v>
      </c>
      <c r="J5801" s="19">
        <f>IF(MONTH(A5801)&gt;VLOOKUP(Totals!$H$2,Totals!$O$5:$P$16,2,FALSE),YEAR(A5801)+1,YEAR(A5801))</f>
        <v>2014</v>
      </c>
    </row>
    <row r="5802" spans="1:10" x14ac:dyDescent="0.2">
      <c r="A5802" s="4">
        <v>41456</v>
      </c>
      <c r="B5802" s="2" t="s">
        <v>63</v>
      </c>
      <c r="C5802" s="2" t="s">
        <v>33</v>
      </c>
      <c r="D5802" s="11">
        <v>9814</v>
      </c>
      <c r="E5802" s="12">
        <v>110.401</v>
      </c>
      <c r="F5802" s="12">
        <v>41.744999999999997</v>
      </c>
      <c r="G5802" s="11">
        <v>8559</v>
      </c>
      <c r="H5802" s="12">
        <v>93.495000000000005</v>
      </c>
      <c r="I5802" s="12">
        <v>61.884999999999998</v>
      </c>
      <c r="J5802" s="19">
        <f>IF(MONTH(A5802)&gt;VLOOKUP(Totals!$H$2,Totals!$O$5:$P$16,2,FALSE),YEAR(A5802)+1,YEAR(A5802))</f>
        <v>2014</v>
      </c>
    </row>
    <row r="5803" spans="1:10" x14ac:dyDescent="0.2">
      <c r="A5803" s="4">
        <v>41456</v>
      </c>
      <c r="B5803" s="2" t="s">
        <v>63</v>
      </c>
      <c r="C5803" s="2" t="s">
        <v>87</v>
      </c>
      <c r="D5803" s="11" t="s">
        <v>88</v>
      </c>
      <c r="E5803" s="12" t="s">
        <v>88</v>
      </c>
      <c r="F5803" s="12" t="s">
        <v>88</v>
      </c>
      <c r="G5803" s="11" t="s">
        <v>88</v>
      </c>
      <c r="H5803" s="12">
        <v>20</v>
      </c>
      <c r="I5803" s="12">
        <v>0</v>
      </c>
      <c r="J5803" s="19">
        <f>IF(MONTH(A5803)&gt;VLOOKUP(Totals!$H$2,Totals!$O$5:$P$16,2,FALSE),YEAR(A5803)+1,YEAR(A5803))</f>
        <v>2014</v>
      </c>
    </row>
    <row r="5804" spans="1:10" x14ac:dyDescent="0.2">
      <c r="A5804" s="4">
        <v>41456</v>
      </c>
      <c r="B5804" s="2" t="s">
        <v>63</v>
      </c>
      <c r="C5804" s="2" t="s">
        <v>13</v>
      </c>
      <c r="D5804" s="11">
        <v>1943</v>
      </c>
      <c r="E5804" s="12">
        <v>3.6789999999999998</v>
      </c>
      <c r="F5804" s="12">
        <v>0.17699999999999999</v>
      </c>
      <c r="G5804" s="11">
        <v>1667</v>
      </c>
      <c r="H5804" s="12">
        <v>29.718</v>
      </c>
      <c r="I5804" s="12">
        <v>1.6379999999999999</v>
      </c>
      <c r="J5804" s="19">
        <f>IF(MONTH(A5804)&gt;VLOOKUP(Totals!$H$2,Totals!$O$5:$P$16,2,FALSE),YEAR(A5804)+1,YEAR(A5804))</f>
        <v>2014</v>
      </c>
    </row>
    <row r="5805" spans="1:10" x14ac:dyDescent="0.2">
      <c r="A5805" s="4">
        <v>41456</v>
      </c>
      <c r="B5805" s="2" t="s">
        <v>63</v>
      </c>
      <c r="C5805" s="2" t="s">
        <v>11</v>
      </c>
      <c r="D5805" s="11">
        <v>50556</v>
      </c>
      <c r="E5805" s="12">
        <v>632.32500000000005</v>
      </c>
      <c r="F5805" s="12">
        <v>9.3190000000000008</v>
      </c>
      <c r="G5805" s="11">
        <v>48273</v>
      </c>
      <c r="H5805" s="12">
        <v>846.61800000000005</v>
      </c>
      <c r="I5805" s="12">
        <v>127.31100000000001</v>
      </c>
      <c r="J5805" s="19">
        <f>IF(MONTH(A5805)&gt;VLOOKUP(Totals!$H$2,Totals!$O$5:$P$16,2,FALSE),YEAR(A5805)+1,YEAR(A5805))</f>
        <v>2014</v>
      </c>
    </row>
    <row r="5806" spans="1:10" x14ac:dyDescent="0.2">
      <c r="A5806" s="4">
        <v>41456</v>
      </c>
      <c r="B5806" s="2" t="s">
        <v>63</v>
      </c>
      <c r="C5806" s="2" t="s">
        <v>25</v>
      </c>
      <c r="D5806" s="11">
        <v>2464</v>
      </c>
      <c r="E5806" s="12">
        <v>3.9340000000000002</v>
      </c>
      <c r="F5806" s="12">
        <v>0</v>
      </c>
      <c r="G5806" s="11">
        <v>2641</v>
      </c>
      <c r="H5806" s="12">
        <v>46.792000000000002</v>
      </c>
      <c r="I5806" s="12">
        <v>0</v>
      </c>
      <c r="J5806" s="19">
        <f>IF(MONTH(A5806)&gt;VLOOKUP(Totals!$H$2,Totals!$O$5:$P$16,2,FALSE),YEAR(A5806)+1,YEAR(A5806))</f>
        <v>2014</v>
      </c>
    </row>
    <row r="5807" spans="1:10" x14ac:dyDescent="0.2">
      <c r="A5807" s="4">
        <v>41456</v>
      </c>
      <c r="B5807" s="2" t="s">
        <v>63</v>
      </c>
      <c r="C5807" s="2" t="s">
        <v>52</v>
      </c>
      <c r="D5807" s="11">
        <v>4041</v>
      </c>
      <c r="E5807" s="12">
        <v>34.061999999999998</v>
      </c>
      <c r="F5807" s="12">
        <v>1.286</v>
      </c>
      <c r="G5807" s="11">
        <v>3407</v>
      </c>
      <c r="H5807" s="12">
        <v>58.481000000000002</v>
      </c>
      <c r="I5807" s="12">
        <v>1.5760000000000001</v>
      </c>
      <c r="J5807" s="19">
        <f>IF(MONTH(A5807)&gt;VLOOKUP(Totals!$H$2,Totals!$O$5:$P$16,2,FALSE),YEAR(A5807)+1,YEAR(A5807))</f>
        <v>2014</v>
      </c>
    </row>
    <row r="5808" spans="1:10" x14ac:dyDescent="0.2">
      <c r="A5808" s="4">
        <v>41456</v>
      </c>
      <c r="B5808" s="2" t="s">
        <v>63</v>
      </c>
      <c r="C5808" s="2" t="s">
        <v>35</v>
      </c>
      <c r="D5808" s="11">
        <v>43941</v>
      </c>
      <c r="E5808" s="12">
        <v>1103.9839999999999</v>
      </c>
      <c r="F5808" s="12">
        <v>63.997</v>
      </c>
      <c r="G5808" s="11">
        <v>32658</v>
      </c>
      <c r="H5808" s="12">
        <v>795.99900000000002</v>
      </c>
      <c r="I5808" s="12">
        <v>52.378999999999998</v>
      </c>
      <c r="J5808" s="19">
        <f>IF(MONTH(A5808)&gt;VLOOKUP(Totals!$H$2,Totals!$O$5:$P$16,2,FALSE),YEAR(A5808)+1,YEAR(A5808))</f>
        <v>2014</v>
      </c>
    </row>
    <row r="5809" spans="1:10" x14ac:dyDescent="0.2">
      <c r="A5809" s="4">
        <v>41456</v>
      </c>
      <c r="B5809" s="2" t="s">
        <v>63</v>
      </c>
      <c r="C5809" s="2" t="s">
        <v>66</v>
      </c>
      <c r="D5809" s="11">
        <v>8333</v>
      </c>
      <c r="E5809" s="12">
        <v>97.122</v>
      </c>
      <c r="F5809" s="12">
        <v>7.1280000000000001</v>
      </c>
      <c r="G5809" s="11">
        <v>7616</v>
      </c>
      <c r="H5809" s="12">
        <v>101.997</v>
      </c>
      <c r="I5809" s="12">
        <v>9.0370000000000008</v>
      </c>
      <c r="J5809" s="19">
        <f>IF(MONTH(A5809)&gt;VLOOKUP(Totals!$H$2,Totals!$O$5:$P$16,2,FALSE),YEAR(A5809)+1,YEAR(A5809))</f>
        <v>2014</v>
      </c>
    </row>
    <row r="5810" spans="1:10" x14ac:dyDescent="0.2">
      <c r="A5810" s="4">
        <v>41456</v>
      </c>
      <c r="B5810" s="2" t="s">
        <v>63</v>
      </c>
      <c r="C5810" s="2" t="s">
        <v>37</v>
      </c>
      <c r="D5810" s="11">
        <v>7238</v>
      </c>
      <c r="E5810" s="12">
        <v>190.78</v>
      </c>
      <c r="F5810" s="12">
        <v>92.956999999999994</v>
      </c>
      <c r="G5810" s="11">
        <v>5721</v>
      </c>
      <c r="H5810" s="12">
        <v>51.277000000000001</v>
      </c>
      <c r="I5810" s="12">
        <v>11.776999999999999</v>
      </c>
      <c r="J5810" s="19">
        <f>IF(MONTH(A5810)&gt;VLOOKUP(Totals!$H$2,Totals!$O$5:$P$16,2,FALSE),YEAR(A5810)+1,YEAR(A5810))</f>
        <v>2014</v>
      </c>
    </row>
    <row r="5811" spans="1:10" x14ac:dyDescent="0.2">
      <c r="A5811" s="4">
        <v>41456</v>
      </c>
      <c r="B5811" s="2" t="s">
        <v>63</v>
      </c>
      <c r="C5811" s="2" t="s">
        <v>38</v>
      </c>
      <c r="D5811" s="11">
        <v>17336</v>
      </c>
      <c r="E5811" s="12">
        <v>455.565</v>
      </c>
      <c r="F5811" s="12">
        <v>79.325999999999993</v>
      </c>
      <c r="G5811" s="11">
        <v>13587</v>
      </c>
      <c r="H5811" s="12">
        <v>70.265000000000001</v>
      </c>
      <c r="I5811" s="12">
        <v>123.92400000000001</v>
      </c>
      <c r="J5811" s="19">
        <f>IF(MONTH(A5811)&gt;VLOOKUP(Totals!$H$2,Totals!$O$5:$P$16,2,FALSE),YEAR(A5811)+1,YEAR(A5811))</f>
        <v>2014</v>
      </c>
    </row>
    <row r="5812" spans="1:10" x14ac:dyDescent="0.2">
      <c r="A5812" s="4">
        <v>41456</v>
      </c>
      <c r="B5812" s="2" t="s">
        <v>63</v>
      </c>
      <c r="C5812" s="2" t="s">
        <v>49</v>
      </c>
      <c r="D5812" s="11">
        <v>9266</v>
      </c>
      <c r="E5812" s="12">
        <v>45.113</v>
      </c>
      <c r="F5812" s="12">
        <v>0</v>
      </c>
      <c r="G5812" s="11">
        <v>7988</v>
      </c>
      <c r="H5812" s="12">
        <v>175.20699999999999</v>
      </c>
      <c r="I5812" s="12">
        <v>13.743</v>
      </c>
      <c r="J5812" s="19">
        <f>IF(MONTH(A5812)&gt;VLOOKUP(Totals!$H$2,Totals!$O$5:$P$16,2,FALSE),YEAR(A5812)+1,YEAR(A5812))</f>
        <v>2014</v>
      </c>
    </row>
    <row r="5813" spans="1:10" x14ac:dyDescent="0.2">
      <c r="A5813" s="4">
        <v>41456</v>
      </c>
      <c r="B5813" s="2" t="s">
        <v>63</v>
      </c>
      <c r="C5813" s="2" t="s">
        <v>16</v>
      </c>
      <c r="D5813" s="11">
        <v>57199</v>
      </c>
      <c r="E5813" s="12">
        <v>2110.8310000000001</v>
      </c>
      <c r="F5813" s="12">
        <v>189.46700000000001</v>
      </c>
      <c r="G5813" s="11">
        <v>50531</v>
      </c>
      <c r="H5813" s="12">
        <v>272.10700000000003</v>
      </c>
      <c r="I5813" s="12">
        <v>109.94499999999999</v>
      </c>
      <c r="J5813" s="19">
        <f>IF(MONTH(A5813)&gt;VLOOKUP(Totals!$H$2,Totals!$O$5:$P$16,2,FALSE),YEAR(A5813)+1,YEAR(A5813))</f>
        <v>2014</v>
      </c>
    </row>
    <row r="5814" spans="1:10" x14ac:dyDescent="0.2">
      <c r="A5814" s="4">
        <v>41456</v>
      </c>
      <c r="B5814" s="2" t="s">
        <v>168</v>
      </c>
      <c r="C5814" s="2" t="s">
        <v>150</v>
      </c>
      <c r="D5814" s="11">
        <v>14873</v>
      </c>
      <c r="E5814" s="12">
        <v>690.94</v>
      </c>
      <c r="F5814" s="12">
        <v>0.71099999999999997</v>
      </c>
      <c r="G5814" s="11">
        <v>12198</v>
      </c>
      <c r="H5814" s="12">
        <v>1153.165</v>
      </c>
      <c r="I5814" s="12">
        <v>3.6999999999999998E-2</v>
      </c>
      <c r="J5814" s="19">
        <f>IF(MONTH(A5814)&gt;VLOOKUP(Totals!$H$2,Totals!$O$5:$P$16,2,FALSE),YEAR(A5814)+1,YEAR(A5814))</f>
        <v>2014</v>
      </c>
    </row>
    <row r="5815" spans="1:10" x14ac:dyDescent="0.2">
      <c r="A5815" s="4">
        <v>41456</v>
      </c>
      <c r="B5815" s="2" t="s">
        <v>67</v>
      </c>
      <c r="C5815" s="2" t="s">
        <v>68</v>
      </c>
      <c r="D5815" s="11">
        <v>7159</v>
      </c>
      <c r="E5815" s="12">
        <v>221.952</v>
      </c>
      <c r="F5815" s="12">
        <v>0.13100000000000001</v>
      </c>
      <c r="G5815" s="11">
        <v>7535</v>
      </c>
      <c r="H5815" s="12">
        <v>336.11700000000002</v>
      </c>
      <c r="I5815" s="12">
        <v>0</v>
      </c>
      <c r="J5815" s="19">
        <f>IF(MONTH(A5815)&gt;VLOOKUP(Totals!$H$2,Totals!$O$5:$P$16,2,FALSE),YEAR(A5815)+1,YEAR(A5815))</f>
        <v>2014</v>
      </c>
    </row>
    <row r="5816" spans="1:10" x14ac:dyDescent="0.2">
      <c r="A5816" s="4">
        <v>41456</v>
      </c>
      <c r="B5816" s="2" t="s">
        <v>197</v>
      </c>
      <c r="C5816" s="2" t="s">
        <v>35</v>
      </c>
      <c r="D5816" s="11">
        <v>17034</v>
      </c>
      <c r="E5816" s="12">
        <v>332.214</v>
      </c>
      <c r="F5816" s="12">
        <v>0</v>
      </c>
      <c r="G5816" s="11">
        <v>15617</v>
      </c>
      <c r="H5816" s="12">
        <v>130.35</v>
      </c>
      <c r="I5816" s="12">
        <v>0</v>
      </c>
      <c r="J5816" s="19">
        <f>IF(MONTH(A5816)&gt;VLOOKUP(Totals!$H$2,Totals!$O$5:$P$16,2,FALSE),YEAR(A5816)+1,YEAR(A5816))</f>
        <v>2014</v>
      </c>
    </row>
    <row r="5817" spans="1:10" x14ac:dyDescent="0.2">
      <c r="A5817" s="4">
        <v>41456</v>
      </c>
      <c r="B5817" s="2" t="s">
        <v>200</v>
      </c>
      <c r="C5817" s="2" t="s">
        <v>18</v>
      </c>
      <c r="D5817" s="11">
        <v>1743</v>
      </c>
      <c r="E5817" s="12">
        <v>19.021000000000001</v>
      </c>
      <c r="F5817" s="12">
        <v>0</v>
      </c>
      <c r="G5817" s="11">
        <v>1070</v>
      </c>
      <c r="H5817" s="12">
        <v>0.53100000000000003</v>
      </c>
      <c r="I5817" s="12">
        <v>0</v>
      </c>
      <c r="J5817" s="19">
        <f>IF(MONTH(A5817)&gt;VLOOKUP(Totals!$H$2,Totals!$O$5:$P$16,2,FALSE),YEAR(A5817)+1,YEAR(A5817))</f>
        <v>2014</v>
      </c>
    </row>
    <row r="5818" spans="1:10" x14ac:dyDescent="0.2">
      <c r="A5818" s="4">
        <v>41456</v>
      </c>
      <c r="B5818" s="2" t="s">
        <v>196</v>
      </c>
      <c r="C5818" s="2" t="s">
        <v>35</v>
      </c>
      <c r="D5818" s="11">
        <v>2539</v>
      </c>
      <c r="E5818" s="12">
        <v>3.06</v>
      </c>
      <c r="F5818" s="12">
        <v>0</v>
      </c>
      <c r="G5818" s="11">
        <v>1632</v>
      </c>
      <c r="H5818" s="12">
        <v>0.45300000000000001</v>
      </c>
      <c r="I5818" s="12">
        <v>0</v>
      </c>
      <c r="J5818" s="19">
        <f>IF(MONTH(A5818)&gt;VLOOKUP(Totals!$H$2,Totals!$O$5:$P$16,2,FALSE),YEAR(A5818)+1,YEAR(A5818))</f>
        <v>2014</v>
      </c>
    </row>
    <row r="5819" spans="1:10" x14ac:dyDescent="0.2">
      <c r="A5819" s="4">
        <v>41456</v>
      </c>
      <c r="B5819" s="2" t="s">
        <v>69</v>
      </c>
      <c r="C5819" s="2" t="s">
        <v>11</v>
      </c>
      <c r="D5819" s="11" t="s">
        <v>88</v>
      </c>
      <c r="E5819" s="12">
        <v>198.79499999999999</v>
      </c>
      <c r="F5819" s="12">
        <v>0</v>
      </c>
      <c r="G5819" s="11" t="s">
        <v>88</v>
      </c>
      <c r="H5819" s="12">
        <v>686.55399999999997</v>
      </c>
      <c r="I5819" s="12">
        <v>0</v>
      </c>
      <c r="J5819" s="19">
        <f>IF(MONTH(A5819)&gt;VLOOKUP(Totals!$H$2,Totals!$O$5:$P$16,2,FALSE),YEAR(A5819)+1,YEAR(A5819))</f>
        <v>2014</v>
      </c>
    </row>
    <row r="5820" spans="1:10" x14ac:dyDescent="0.2">
      <c r="A5820" s="4">
        <v>41456</v>
      </c>
      <c r="B5820" s="2" t="s">
        <v>69</v>
      </c>
      <c r="C5820" s="2" t="s">
        <v>35</v>
      </c>
      <c r="D5820" s="11">
        <v>140368</v>
      </c>
      <c r="E5820" s="12">
        <v>6823.8789999999999</v>
      </c>
      <c r="F5820" s="12">
        <v>184.328</v>
      </c>
      <c r="G5820" s="11">
        <v>112674</v>
      </c>
      <c r="H5820" s="12">
        <v>4403.66</v>
      </c>
      <c r="I5820" s="12">
        <v>0.78700000000000003</v>
      </c>
      <c r="J5820" s="19">
        <f>IF(MONTH(A5820)&gt;VLOOKUP(Totals!$H$2,Totals!$O$5:$P$16,2,FALSE),YEAR(A5820)+1,YEAR(A5820))</f>
        <v>2014</v>
      </c>
    </row>
    <row r="5821" spans="1:10" x14ac:dyDescent="0.2">
      <c r="A5821" s="4">
        <v>41456</v>
      </c>
      <c r="B5821" s="2" t="s">
        <v>70</v>
      </c>
      <c r="C5821" s="2" t="s">
        <v>22</v>
      </c>
      <c r="D5821" s="11">
        <v>1708</v>
      </c>
      <c r="E5821" s="12">
        <v>5.88</v>
      </c>
      <c r="F5821" s="12">
        <v>0</v>
      </c>
      <c r="G5821" s="11">
        <v>1710</v>
      </c>
      <c r="H5821" s="12">
        <v>13.492000000000001</v>
      </c>
      <c r="I5821" s="12">
        <v>0</v>
      </c>
      <c r="J5821" s="19">
        <f>IF(MONTH(A5821)&gt;VLOOKUP(Totals!$H$2,Totals!$O$5:$P$16,2,FALSE),YEAR(A5821)+1,YEAR(A5821))</f>
        <v>2014</v>
      </c>
    </row>
    <row r="5822" spans="1:10" x14ac:dyDescent="0.2">
      <c r="A5822" s="4">
        <v>41456</v>
      </c>
      <c r="B5822" s="2" t="s">
        <v>71</v>
      </c>
      <c r="C5822" s="2" t="s">
        <v>66</v>
      </c>
      <c r="D5822" s="11">
        <v>5399</v>
      </c>
      <c r="E5822" s="12">
        <v>88.248999999999995</v>
      </c>
      <c r="F5822" s="12">
        <v>0</v>
      </c>
      <c r="G5822" s="11">
        <v>5929</v>
      </c>
      <c r="H5822" s="12">
        <v>217.22</v>
      </c>
      <c r="I5822" s="12">
        <v>0</v>
      </c>
      <c r="J5822" s="19">
        <f>IF(MONTH(A5822)&gt;VLOOKUP(Totals!$H$2,Totals!$O$5:$P$16,2,FALSE),YEAR(A5822)+1,YEAR(A5822))</f>
        <v>2014</v>
      </c>
    </row>
    <row r="5823" spans="1:10" x14ac:dyDescent="0.2">
      <c r="A5823" s="4">
        <v>41456</v>
      </c>
      <c r="B5823" s="2" t="s">
        <v>160</v>
      </c>
      <c r="C5823" s="2" t="s">
        <v>11</v>
      </c>
      <c r="D5823" s="11" t="s">
        <v>88</v>
      </c>
      <c r="E5823" s="12">
        <v>151.79499999999999</v>
      </c>
      <c r="F5823" s="12">
        <v>0</v>
      </c>
      <c r="G5823" s="11" t="s">
        <v>88</v>
      </c>
      <c r="H5823" s="12">
        <v>168.39599999999999</v>
      </c>
      <c r="I5823" s="12">
        <v>0</v>
      </c>
      <c r="J5823" s="19">
        <f>IF(MONTH(A5823)&gt;VLOOKUP(Totals!$H$2,Totals!$O$5:$P$16,2,FALSE),YEAR(A5823)+1,YEAR(A5823))</f>
        <v>2014</v>
      </c>
    </row>
    <row r="5824" spans="1:10" x14ac:dyDescent="0.2">
      <c r="A5824" s="4">
        <v>41456</v>
      </c>
      <c r="B5824" s="2" t="s">
        <v>72</v>
      </c>
      <c r="C5824" s="2" t="s">
        <v>37</v>
      </c>
      <c r="D5824" s="11">
        <v>51653</v>
      </c>
      <c r="E5824" s="12">
        <v>1966.1120000000001</v>
      </c>
      <c r="F5824" s="12">
        <v>212.29599999999999</v>
      </c>
      <c r="G5824" s="11">
        <v>44822</v>
      </c>
      <c r="H5824" s="12">
        <v>975.02300000000002</v>
      </c>
      <c r="I5824" s="12">
        <v>4.4459999999999997</v>
      </c>
      <c r="J5824" s="19">
        <f>IF(MONTH(A5824)&gt;VLOOKUP(Totals!$H$2,Totals!$O$5:$P$16,2,FALSE),YEAR(A5824)+1,YEAR(A5824))</f>
        <v>2014</v>
      </c>
    </row>
    <row r="5825" spans="1:10" x14ac:dyDescent="0.2">
      <c r="A5825" s="4">
        <v>41456</v>
      </c>
      <c r="B5825" s="2" t="s">
        <v>204</v>
      </c>
      <c r="C5825" s="2" t="s">
        <v>35</v>
      </c>
      <c r="D5825" s="11">
        <v>6568</v>
      </c>
      <c r="E5825" s="12">
        <v>0</v>
      </c>
      <c r="F5825" s="12">
        <v>0</v>
      </c>
      <c r="G5825" s="11">
        <v>6759</v>
      </c>
      <c r="H5825" s="12">
        <v>0</v>
      </c>
      <c r="I5825" s="12">
        <v>0</v>
      </c>
      <c r="J5825" s="19">
        <f>IF(MONTH(A5825)&gt;VLOOKUP(Totals!$H$2,Totals!$O$5:$P$16,2,FALSE),YEAR(A5825)+1,YEAR(A5825))</f>
        <v>2014</v>
      </c>
    </row>
    <row r="5826" spans="1:10" x14ac:dyDescent="0.2">
      <c r="A5826" s="4">
        <v>41456</v>
      </c>
      <c r="B5826" s="2" t="s">
        <v>73</v>
      </c>
      <c r="C5826" s="2" t="s">
        <v>47</v>
      </c>
      <c r="D5826" s="11">
        <v>745</v>
      </c>
      <c r="E5826" s="12">
        <v>3.3000000000000002E-2</v>
      </c>
      <c r="F5826" s="12">
        <v>0</v>
      </c>
      <c r="G5826" s="11">
        <v>638</v>
      </c>
      <c r="H5826" s="12">
        <v>1.4370000000000001</v>
      </c>
      <c r="I5826" s="12">
        <v>0</v>
      </c>
      <c r="J5826" s="19">
        <f>IF(MONTH(A5826)&gt;VLOOKUP(Totals!$H$2,Totals!$O$5:$P$16,2,FALSE),YEAR(A5826)+1,YEAR(A5826))</f>
        <v>2014</v>
      </c>
    </row>
    <row r="5827" spans="1:10" x14ac:dyDescent="0.2">
      <c r="A5827" s="4">
        <v>41456</v>
      </c>
      <c r="B5827" s="2" t="s">
        <v>73</v>
      </c>
      <c r="C5827" s="2" t="s">
        <v>16</v>
      </c>
      <c r="D5827" s="11">
        <v>20391</v>
      </c>
      <c r="E5827" s="12">
        <v>2.5390000000000001</v>
      </c>
      <c r="F5827" s="12">
        <v>102.26</v>
      </c>
      <c r="G5827" s="11">
        <v>18475</v>
      </c>
      <c r="H5827" s="12">
        <v>270.83</v>
      </c>
      <c r="I5827" s="12">
        <v>4.2670000000000003</v>
      </c>
      <c r="J5827" s="19">
        <f>IF(MONTH(A5827)&gt;VLOOKUP(Totals!$H$2,Totals!$O$5:$P$16,2,FALSE),YEAR(A5827)+1,YEAR(A5827))</f>
        <v>2014</v>
      </c>
    </row>
    <row r="5828" spans="1:10" x14ac:dyDescent="0.2">
      <c r="A5828" s="4">
        <v>41456</v>
      </c>
      <c r="B5828" s="2" t="s">
        <v>74</v>
      </c>
      <c r="C5828" s="2" t="s">
        <v>18</v>
      </c>
      <c r="D5828" s="11" t="s">
        <v>88</v>
      </c>
      <c r="E5828" s="12" t="s">
        <v>88</v>
      </c>
      <c r="F5828" s="12" t="s">
        <v>88</v>
      </c>
      <c r="G5828" s="11" t="s">
        <v>88</v>
      </c>
      <c r="H5828" s="12">
        <v>132.358</v>
      </c>
      <c r="I5828" s="12">
        <v>0</v>
      </c>
      <c r="J5828" s="19">
        <f>IF(MONTH(A5828)&gt;VLOOKUP(Totals!$H$2,Totals!$O$5:$P$16,2,FALSE),YEAR(A5828)+1,YEAR(A5828))</f>
        <v>2014</v>
      </c>
    </row>
    <row r="5829" spans="1:10" x14ac:dyDescent="0.2">
      <c r="A5829" s="4">
        <v>41456</v>
      </c>
      <c r="B5829" s="2" t="s">
        <v>74</v>
      </c>
      <c r="C5829" s="2" t="s">
        <v>32</v>
      </c>
      <c r="D5829" s="11" t="s">
        <v>88</v>
      </c>
      <c r="E5829" s="12" t="s">
        <v>88</v>
      </c>
      <c r="F5829" s="12" t="s">
        <v>88</v>
      </c>
      <c r="G5829" s="11" t="s">
        <v>88</v>
      </c>
      <c r="H5829" s="12">
        <v>18.904</v>
      </c>
      <c r="I5829" s="12">
        <v>0</v>
      </c>
      <c r="J5829" s="19">
        <f>IF(MONTH(A5829)&gt;VLOOKUP(Totals!$H$2,Totals!$O$5:$P$16,2,FALSE),YEAR(A5829)+1,YEAR(A5829))</f>
        <v>2014</v>
      </c>
    </row>
    <row r="5830" spans="1:10" x14ac:dyDescent="0.2">
      <c r="A5830" s="4">
        <v>41456</v>
      </c>
      <c r="B5830" s="2" t="s">
        <v>74</v>
      </c>
      <c r="C5830" s="2" t="s">
        <v>35</v>
      </c>
      <c r="D5830" s="11" t="s">
        <v>88</v>
      </c>
      <c r="E5830" s="12" t="s">
        <v>88</v>
      </c>
      <c r="F5830" s="12" t="s">
        <v>88</v>
      </c>
      <c r="G5830" s="11" t="s">
        <v>88</v>
      </c>
      <c r="H5830" s="12">
        <v>54.857999999999997</v>
      </c>
      <c r="I5830" s="12">
        <v>0</v>
      </c>
      <c r="J5830" s="19">
        <f>IF(MONTH(A5830)&gt;VLOOKUP(Totals!$H$2,Totals!$O$5:$P$16,2,FALSE),YEAR(A5830)+1,YEAR(A5830))</f>
        <v>2014</v>
      </c>
    </row>
    <row r="5831" spans="1:10" x14ac:dyDescent="0.2">
      <c r="A5831" s="4">
        <v>41456</v>
      </c>
      <c r="B5831" s="2" t="s">
        <v>74</v>
      </c>
      <c r="C5831" s="2" t="s">
        <v>16</v>
      </c>
      <c r="D5831" s="11" t="s">
        <v>88</v>
      </c>
      <c r="E5831" s="12">
        <v>1679.0809999999999</v>
      </c>
      <c r="F5831" s="12">
        <v>0</v>
      </c>
      <c r="G5831" s="11" t="s">
        <v>88</v>
      </c>
      <c r="H5831" s="12" t="s">
        <v>88</v>
      </c>
      <c r="I5831" s="12" t="s">
        <v>88</v>
      </c>
      <c r="J5831" s="19">
        <f>IF(MONTH(A5831)&gt;VLOOKUP(Totals!$H$2,Totals!$O$5:$P$16,2,FALSE),YEAR(A5831)+1,YEAR(A5831))</f>
        <v>2014</v>
      </c>
    </row>
    <row r="5832" spans="1:10" x14ac:dyDescent="0.2">
      <c r="A5832" s="4">
        <v>41456</v>
      </c>
      <c r="B5832" s="2" t="s">
        <v>75</v>
      </c>
      <c r="C5832" s="2" t="s">
        <v>76</v>
      </c>
      <c r="D5832" s="11">
        <v>16283</v>
      </c>
      <c r="E5832" s="12">
        <v>510.28699999999998</v>
      </c>
      <c r="F5832" s="12">
        <v>0</v>
      </c>
      <c r="G5832" s="11">
        <v>13411</v>
      </c>
      <c r="H5832" s="12">
        <v>110.72799999999999</v>
      </c>
      <c r="I5832" s="12">
        <v>0</v>
      </c>
      <c r="J5832" s="19">
        <f>IF(MONTH(A5832)&gt;VLOOKUP(Totals!$H$2,Totals!$O$5:$P$16,2,FALSE),YEAR(A5832)+1,YEAR(A5832))</f>
        <v>2014</v>
      </c>
    </row>
    <row r="5833" spans="1:10" x14ac:dyDescent="0.2">
      <c r="A5833" s="4">
        <v>41456</v>
      </c>
      <c r="B5833" s="2" t="s">
        <v>86</v>
      </c>
      <c r="C5833" s="2" t="s">
        <v>161</v>
      </c>
      <c r="D5833" s="11">
        <v>4837</v>
      </c>
      <c r="E5833" s="12">
        <v>406.52100000000002</v>
      </c>
      <c r="F5833" s="12">
        <v>0</v>
      </c>
      <c r="G5833" s="11">
        <v>3883</v>
      </c>
      <c r="H5833" s="12">
        <v>268.18299999999999</v>
      </c>
      <c r="I5833" s="12">
        <v>0</v>
      </c>
      <c r="J5833" s="19">
        <f>IF(MONTH(A5833)&gt;VLOOKUP(Totals!$H$2,Totals!$O$5:$P$16,2,FALSE),YEAR(A5833)+1,YEAR(A5833))</f>
        <v>2014</v>
      </c>
    </row>
    <row r="5834" spans="1:10" x14ac:dyDescent="0.2">
      <c r="A5834" s="4">
        <v>41456</v>
      </c>
      <c r="B5834" s="2" t="s">
        <v>86</v>
      </c>
      <c r="C5834" s="2" t="s">
        <v>38</v>
      </c>
      <c r="D5834" s="11">
        <v>4010</v>
      </c>
      <c r="E5834" s="12">
        <v>29.254999999999999</v>
      </c>
      <c r="F5834" s="12">
        <v>0</v>
      </c>
      <c r="G5834" s="11">
        <v>2781</v>
      </c>
      <c r="H5834" s="12">
        <v>5.47</v>
      </c>
      <c r="I5834" s="12">
        <v>0</v>
      </c>
      <c r="J5834" s="19">
        <f>IF(MONTH(A5834)&gt;VLOOKUP(Totals!$H$2,Totals!$O$5:$P$16,2,FALSE),YEAR(A5834)+1,YEAR(A5834))</f>
        <v>2014</v>
      </c>
    </row>
    <row r="5835" spans="1:10" x14ac:dyDescent="0.2">
      <c r="A5835" s="4">
        <v>41456</v>
      </c>
      <c r="B5835" s="2" t="s">
        <v>193</v>
      </c>
      <c r="C5835" s="2" t="s">
        <v>27</v>
      </c>
      <c r="D5835" s="11">
        <v>13485</v>
      </c>
      <c r="E5835" s="12">
        <v>18.565999999999999</v>
      </c>
      <c r="F5835" s="12">
        <v>0</v>
      </c>
      <c r="G5835" s="11">
        <v>12681</v>
      </c>
      <c r="H5835" s="12">
        <v>12.282</v>
      </c>
      <c r="I5835" s="12">
        <v>0</v>
      </c>
      <c r="J5835" s="19">
        <f>IF(MONTH(A5835)&gt;VLOOKUP(Totals!$H$2,Totals!$O$5:$P$16,2,FALSE),YEAR(A5835)+1,YEAR(A5835))</f>
        <v>2014</v>
      </c>
    </row>
    <row r="5836" spans="1:10" x14ac:dyDescent="0.2">
      <c r="A5836" s="4">
        <v>41456</v>
      </c>
      <c r="B5836" s="2" t="s">
        <v>193</v>
      </c>
      <c r="C5836" s="2" t="s">
        <v>28</v>
      </c>
      <c r="D5836" s="11">
        <v>23472</v>
      </c>
      <c r="E5836" s="12">
        <v>0</v>
      </c>
      <c r="F5836" s="12">
        <v>0</v>
      </c>
      <c r="G5836" s="11">
        <v>21801</v>
      </c>
      <c r="H5836" s="12">
        <v>0</v>
      </c>
      <c r="I5836" s="12">
        <v>0</v>
      </c>
      <c r="J5836" s="19">
        <f>IF(MONTH(A5836)&gt;VLOOKUP(Totals!$H$2,Totals!$O$5:$P$16,2,FALSE),YEAR(A5836)+1,YEAR(A5836))</f>
        <v>2014</v>
      </c>
    </row>
    <row r="5837" spans="1:10" x14ac:dyDescent="0.2">
      <c r="A5837" s="4">
        <v>41456</v>
      </c>
      <c r="B5837" s="2" t="s">
        <v>193</v>
      </c>
      <c r="C5837" s="2" t="s">
        <v>11</v>
      </c>
      <c r="D5837" s="11">
        <v>45273</v>
      </c>
      <c r="E5837" s="12">
        <v>74.813999999999993</v>
      </c>
      <c r="F5837" s="12">
        <v>0</v>
      </c>
      <c r="G5837" s="11">
        <v>44217</v>
      </c>
      <c r="H5837" s="12">
        <v>29.713999999999999</v>
      </c>
      <c r="I5837" s="12">
        <v>0</v>
      </c>
      <c r="J5837" s="19">
        <f>IF(MONTH(A5837)&gt;VLOOKUP(Totals!$H$2,Totals!$O$5:$P$16,2,FALSE),YEAR(A5837)+1,YEAR(A5837))</f>
        <v>2014</v>
      </c>
    </row>
    <row r="5838" spans="1:10" x14ac:dyDescent="0.2">
      <c r="A5838" s="4">
        <v>41456</v>
      </c>
      <c r="B5838" s="2" t="s">
        <v>193</v>
      </c>
      <c r="C5838" s="2" t="s">
        <v>25</v>
      </c>
      <c r="D5838" s="11">
        <v>2455</v>
      </c>
      <c r="E5838" s="12">
        <v>0</v>
      </c>
      <c r="F5838" s="12">
        <v>0</v>
      </c>
      <c r="G5838" s="11">
        <v>2440</v>
      </c>
      <c r="H5838" s="12">
        <v>25.071999999999999</v>
      </c>
      <c r="I5838" s="12">
        <v>0</v>
      </c>
      <c r="J5838" s="19">
        <f>IF(MONTH(A5838)&gt;VLOOKUP(Totals!$H$2,Totals!$O$5:$P$16,2,FALSE),YEAR(A5838)+1,YEAR(A5838))</f>
        <v>2014</v>
      </c>
    </row>
    <row r="5839" spans="1:10" x14ac:dyDescent="0.2">
      <c r="A5839" s="4">
        <v>41456</v>
      </c>
      <c r="B5839" s="2" t="s">
        <v>193</v>
      </c>
      <c r="C5839" s="2" t="s">
        <v>22</v>
      </c>
      <c r="D5839" s="11">
        <v>964</v>
      </c>
      <c r="E5839" s="12">
        <v>0</v>
      </c>
      <c r="F5839" s="12">
        <v>0</v>
      </c>
      <c r="G5839" s="11">
        <v>901</v>
      </c>
      <c r="H5839" s="12">
        <v>8.1039999999999992</v>
      </c>
      <c r="I5839" s="12">
        <v>0</v>
      </c>
      <c r="J5839" s="19">
        <f>IF(MONTH(A5839)&gt;VLOOKUP(Totals!$H$2,Totals!$O$5:$P$16,2,FALSE),YEAR(A5839)+1,YEAR(A5839))</f>
        <v>2014</v>
      </c>
    </row>
    <row r="5840" spans="1:10" x14ac:dyDescent="0.2">
      <c r="A5840" s="4">
        <v>41456</v>
      </c>
      <c r="B5840" s="2" t="s">
        <v>193</v>
      </c>
      <c r="C5840" s="2" t="s">
        <v>37</v>
      </c>
      <c r="D5840" s="11">
        <v>2533</v>
      </c>
      <c r="E5840" s="12">
        <v>0</v>
      </c>
      <c r="F5840" s="12">
        <v>0</v>
      </c>
      <c r="G5840" s="11">
        <v>2182</v>
      </c>
      <c r="H5840" s="12">
        <v>0</v>
      </c>
      <c r="I5840" s="12">
        <v>0</v>
      </c>
      <c r="J5840" s="19">
        <f>IF(MONTH(A5840)&gt;VLOOKUP(Totals!$H$2,Totals!$O$5:$P$16,2,FALSE),YEAR(A5840)+1,YEAR(A5840))</f>
        <v>2014</v>
      </c>
    </row>
    <row r="5841" spans="1:10" x14ac:dyDescent="0.2">
      <c r="A5841" s="4">
        <v>41456</v>
      </c>
      <c r="B5841" s="2" t="s">
        <v>193</v>
      </c>
      <c r="C5841" s="2" t="s">
        <v>61</v>
      </c>
      <c r="D5841" s="11">
        <v>930</v>
      </c>
      <c r="E5841" s="12">
        <v>1.446</v>
      </c>
      <c r="F5841" s="12">
        <v>0</v>
      </c>
      <c r="G5841" s="11">
        <v>1192</v>
      </c>
      <c r="H5841" s="12">
        <v>0.33600000000000002</v>
      </c>
      <c r="I5841" s="12">
        <v>0</v>
      </c>
      <c r="J5841" s="19">
        <f>IF(MONTH(A5841)&gt;VLOOKUP(Totals!$H$2,Totals!$O$5:$P$16,2,FALSE),YEAR(A5841)+1,YEAR(A5841))</f>
        <v>2014</v>
      </c>
    </row>
    <row r="5842" spans="1:10" x14ac:dyDescent="0.2">
      <c r="A5842" s="4">
        <v>41456</v>
      </c>
      <c r="B5842" s="2" t="s">
        <v>193</v>
      </c>
      <c r="C5842" s="2" t="s">
        <v>49</v>
      </c>
      <c r="D5842" s="11">
        <v>4701</v>
      </c>
      <c r="E5842" s="12">
        <v>11.465</v>
      </c>
      <c r="F5842" s="12">
        <v>0</v>
      </c>
      <c r="G5842" s="11">
        <v>3498</v>
      </c>
      <c r="H5842" s="12">
        <v>153.53899999999999</v>
      </c>
      <c r="I5842" s="12">
        <v>0</v>
      </c>
      <c r="J5842" s="19">
        <f>IF(MONTH(A5842)&gt;VLOOKUP(Totals!$H$2,Totals!$O$5:$P$16,2,FALSE),YEAR(A5842)+1,YEAR(A5842))</f>
        <v>2014</v>
      </c>
    </row>
    <row r="5843" spans="1:10" x14ac:dyDescent="0.2">
      <c r="A5843" s="4">
        <v>41456</v>
      </c>
      <c r="B5843" s="2" t="s">
        <v>193</v>
      </c>
      <c r="C5843" s="2" t="s">
        <v>16</v>
      </c>
      <c r="D5843" s="11">
        <v>18746</v>
      </c>
      <c r="E5843" s="12">
        <v>576.66700000000003</v>
      </c>
      <c r="F5843" s="12">
        <v>0</v>
      </c>
      <c r="G5843" s="11">
        <v>16065</v>
      </c>
      <c r="H5843" s="12">
        <v>372.06299999999999</v>
      </c>
      <c r="I5843" s="12">
        <v>0</v>
      </c>
      <c r="J5843" s="19">
        <f>IF(MONTH(A5843)&gt;VLOOKUP(Totals!$H$2,Totals!$O$5:$P$16,2,FALSE),YEAR(A5843)+1,YEAR(A5843))</f>
        <v>2014</v>
      </c>
    </row>
    <row r="5844" spans="1:10" x14ac:dyDescent="0.2">
      <c r="A5844" s="4">
        <v>41456</v>
      </c>
      <c r="B5844" s="2" t="s">
        <v>193</v>
      </c>
      <c r="C5844" s="2" t="s">
        <v>30</v>
      </c>
      <c r="D5844" s="11">
        <v>2523</v>
      </c>
      <c r="E5844" s="12">
        <v>3.0249999999999999</v>
      </c>
      <c r="F5844" s="12">
        <v>0</v>
      </c>
      <c r="G5844" s="11">
        <v>2449</v>
      </c>
      <c r="H5844" s="12">
        <v>12.16</v>
      </c>
      <c r="I5844" s="12">
        <v>0</v>
      </c>
      <c r="J5844" s="19">
        <f>IF(MONTH(A5844)&gt;VLOOKUP(Totals!$H$2,Totals!$O$5:$P$16,2,FALSE),YEAR(A5844)+1,YEAR(A5844))</f>
        <v>2014</v>
      </c>
    </row>
    <row r="5845" spans="1:10" x14ac:dyDescent="0.2">
      <c r="A5845" s="4">
        <v>41456</v>
      </c>
      <c r="B5845" s="2" t="s">
        <v>194</v>
      </c>
      <c r="C5845" s="2" t="s">
        <v>62</v>
      </c>
      <c r="D5845" s="11">
        <v>1937</v>
      </c>
      <c r="E5845" s="12">
        <v>0.73599999999999999</v>
      </c>
      <c r="F5845" s="12">
        <v>0</v>
      </c>
      <c r="G5845" s="11">
        <v>1762</v>
      </c>
      <c r="H5845" s="12">
        <v>0.72899999999999998</v>
      </c>
      <c r="I5845" s="12">
        <v>0</v>
      </c>
      <c r="J5845" s="19">
        <f>IF(MONTH(A5845)&gt;VLOOKUP(Totals!$H$2,Totals!$O$5:$P$16,2,FALSE),YEAR(A5845)+1,YEAR(A5845))</f>
        <v>2014</v>
      </c>
    </row>
    <row r="5846" spans="1:10" x14ac:dyDescent="0.2">
      <c r="A5846" s="4">
        <v>41487</v>
      </c>
      <c r="B5846" s="2" t="s">
        <v>9</v>
      </c>
      <c r="C5846" s="2" t="s">
        <v>10</v>
      </c>
      <c r="D5846" s="11">
        <v>2476</v>
      </c>
      <c r="E5846" s="12">
        <v>4.57</v>
      </c>
      <c r="F5846" s="12">
        <v>0.89900000000000002</v>
      </c>
      <c r="G5846" s="11">
        <v>2469</v>
      </c>
      <c r="H5846" s="12">
        <v>30.132000000000001</v>
      </c>
      <c r="I5846" s="12">
        <v>0</v>
      </c>
      <c r="J5846" s="19">
        <f>IF(MONTH(A5846)&gt;VLOOKUP(Totals!$H$2,Totals!$O$5:$P$16,2,FALSE),YEAR(A5846)+1,YEAR(A5846))</f>
        <v>2014</v>
      </c>
    </row>
    <row r="5847" spans="1:10" x14ac:dyDescent="0.2">
      <c r="A5847" s="4">
        <v>41487</v>
      </c>
      <c r="B5847" s="2" t="s">
        <v>233</v>
      </c>
      <c r="C5847" s="2" t="s">
        <v>13</v>
      </c>
      <c r="D5847" s="11">
        <v>4111</v>
      </c>
      <c r="E5847" s="12">
        <v>2.6269999999999998</v>
      </c>
      <c r="F5847" s="12">
        <v>0.623</v>
      </c>
      <c r="G5847" s="11">
        <v>3537</v>
      </c>
      <c r="H5847" s="12">
        <v>100.233</v>
      </c>
      <c r="I5847" s="12">
        <v>2.5960000000000001</v>
      </c>
      <c r="J5847" s="19">
        <f>IF(MONTH(A5847)&gt;VLOOKUP(Totals!$H$2,Totals!$O$5:$P$16,2,FALSE),YEAR(A5847)+1,YEAR(A5847))</f>
        <v>2014</v>
      </c>
    </row>
    <row r="5848" spans="1:10" x14ac:dyDescent="0.2">
      <c r="A5848" s="4">
        <v>41487</v>
      </c>
      <c r="B5848" s="2" t="s">
        <v>14</v>
      </c>
      <c r="C5848" s="2" t="s">
        <v>15</v>
      </c>
      <c r="D5848" s="11">
        <v>6765</v>
      </c>
      <c r="E5848" s="12">
        <v>290.351</v>
      </c>
      <c r="F5848" s="12">
        <v>45.841000000000001</v>
      </c>
      <c r="G5848" s="11">
        <v>7909</v>
      </c>
      <c r="H5848" s="12">
        <v>159.05799999999999</v>
      </c>
      <c r="I5848" s="12">
        <v>23.574999999999999</v>
      </c>
      <c r="J5848" s="19">
        <f>IF(MONTH(A5848)&gt;VLOOKUP(Totals!$H$2,Totals!$O$5:$P$16,2,FALSE),YEAR(A5848)+1,YEAR(A5848))</f>
        <v>2014</v>
      </c>
    </row>
    <row r="5849" spans="1:10" x14ac:dyDescent="0.2">
      <c r="A5849" s="4">
        <v>41487</v>
      </c>
      <c r="B5849" s="2" t="s">
        <v>17</v>
      </c>
      <c r="C5849" s="2" t="s">
        <v>18</v>
      </c>
      <c r="D5849" s="11">
        <v>11640</v>
      </c>
      <c r="E5849" s="12">
        <v>427.39499999999998</v>
      </c>
      <c r="F5849" s="12">
        <v>48.802</v>
      </c>
      <c r="G5849" s="11">
        <v>12512</v>
      </c>
      <c r="H5849" s="12">
        <v>242.31100000000001</v>
      </c>
      <c r="I5849" s="12">
        <v>5.1529999999999996</v>
      </c>
      <c r="J5849" s="19">
        <f>IF(MONTH(A5849)&gt;VLOOKUP(Totals!$H$2,Totals!$O$5:$P$16,2,FALSE),YEAR(A5849)+1,YEAR(A5849))</f>
        <v>2014</v>
      </c>
    </row>
    <row r="5850" spans="1:10" x14ac:dyDescent="0.2">
      <c r="A5850" s="4">
        <v>41487</v>
      </c>
      <c r="B5850" s="2" t="s">
        <v>205</v>
      </c>
      <c r="C5850" s="2" t="s">
        <v>65</v>
      </c>
      <c r="D5850" s="11">
        <v>423</v>
      </c>
      <c r="E5850" s="12">
        <v>0</v>
      </c>
      <c r="F5850" s="12">
        <v>0</v>
      </c>
      <c r="G5850" s="11">
        <v>423</v>
      </c>
      <c r="H5850" s="12">
        <v>0</v>
      </c>
      <c r="I5850" s="12">
        <v>0</v>
      </c>
      <c r="J5850" s="19">
        <f>IF(MONTH(A5850)&gt;VLOOKUP(Totals!$H$2,Totals!$O$5:$P$16,2,FALSE),YEAR(A5850)+1,YEAR(A5850))</f>
        <v>2014</v>
      </c>
    </row>
    <row r="5851" spans="1:10" x14ac:dyDescent="0.2">
      <c r="A5851" s="4">
        <v>41487</v>
      </c>
      <c r="B5851" s="2" t="s">
        <v>19</v>
      </c>
      <c r="C5851" s="2" t="s">
        <v>20</v>
      </c>
      <c r="D5851" s="11">
        <v>2499</v>
      </c>
      <c r="E5851" s="12">
        <v>48.79</v>
      </c>
      <c r="F5851" s="12">
        <v>0.432</v>
      </c>
      <c r="G5851" s="11">
        <v>2371</v>
      </c>
      <c r="H5851" s="12">
        <v>21.82</v>
      </c>
      <c r="I5851" s="12">
        <v>0</v>
      </c>
      <c r="J5851" s="19">
        <f>IF(MONTH(A5851)&gt;VLOOKUP(Totals!$H$2,Totals!$O$5:$P$16,2,FALSE),YEAR(A5851)+1,YEAR(A5851))</f>
        <v>2014</v>
      </c>
    </row>
    <row r="5852" spans="1:10" x14ac:dyDescent="0.2">
      <c r="A5852" s="4">
        <v>41487</v>
      </c>
      <c r="B5852" s="2" t="s">
        <v>23</v>
      </c>
      <c r="C5852" s="2" t="s">
        <v>143</v>
      </c>
      <c r="D5852" s="11">
        <v>699</v>
      </c>
      <c r="E5852" s="12">
        <v>0.317</v>
      </c>
      <c r="F5852" s="12">
        <v>0.23100000000000001</v>
      </c>
      <c r="G5852" s="11">
        <v>752</v>
      </c>
      <c r="H5852" s="12">
        <v>17.27</v>
      </c>
      <c r="I5852" s="12">
        <v>0</v>
      </c>
      <c r="J5852" s="19">
        <f>IF(MONTH(A5852)&gt;VLOOKUP(Totals!$H$2,Totals!$O$5:$P$16,2,FALSE),YEAR(A5852)+1,YEAR(A5852))</f>
        <v>2014</v>
      </c>
    </row>
    <row r="5853" spans="1:10" x14ac:dyDescent="0.2">
      <c r="A5853" s="4">
        <v>41487</v>
      </c>
      <c r="B5853" s="2" t="s">
        <v>23</v>
      </c>
      <c r="C5853" s="2" t="s">
        <v>11</v>
      </c>
      <c r="D5853" s="11">
        <v>102073</v>
      </c>
      <c r="E5853" s="12">
        <v>2296.8870000000002</v>
      </c>
      <c r="F5853" s="12">
        <v>265.91800000000001</v>
      </c>
      <c r="G5853" s="11">
        <v>101316</v>
      </c>
      <c r="H5853" s="12">
        <v>1987.415</v>
      </c>
      <c r="I5853" s="12">
        <v>1.121</v>
      </c>
      <c r="J5853" s="19">
        <f>IF(MONTH(A5853)&gt;VLOOKUP(Totals!$H$2,Totals!$O$5:$P$16,2,FALSE),YEAR(A5853)+1,YEAR(A5853))</f>
        <v>2014</v>
      </c>
    </row>
    <row r="5854" spans="1:10" x14ac:dyDescent="0.2">
      <c r="A5854" s="4">
        <v>41487</v>
      </c>
      <c r="B5854" s="2" t="s">
        <v>24</v>
      </c>
      <c r="C5854" s="2" t="s">
        <v>25</v>
      </c>
      <c r="D5854" s="11">
        <v>9259</v>
      </c>
      <c r="E5854" s="12">
        <v>42.512</v>
      </c>
      <c r="F5854" s="12">
        <v>0.40899999999999997</v>
      </c>
      <c r="G5854" s="11">
        <v>8110</v>
      </c>
      <c r="H5854" s="12">
        <v>311.39699999999999</v>
      </c>
      <c r="I5854" s="12">
        <v>9.1620000000000008</v>
      </c>
      <c r="J5854" s="19">
        <f>IF(MONTH(A5854)&gt;VLOOKUP(Totals!$H$2,Totals!$O$5:$P$16,2,FALSE),YEAR(A5854)+1,YEAR(A5854))</f>
        <v>2014</v>
      </c>
    </row>
    <row r="5855" spans="1:10" x14ac:dyDescent="0.2">
      <c r="A5855" s="4">
        <v>41487</v>
      </c>
      <c r="B5855" s="2" t="s">
        <v>29</v>
      </c>
      <c r="C5855" s="2" t="s">
        <v>30</v>
      </c>
      <c r="D5855" s="11">
        <v>4960</v>
      </c>
      <c r="E5855" s="12">
        <v>6.7450000000000001</v>
      </c>
      <c r="F5855" s="12">
        <v>4.7549999999999999</v>
      </c>
      <c r="G5855" s="11">
        <v>4714</v>
      </c>
      <c r="H5855" s="12">
        <v>33.643999999999998</v>
      </c>
      <c r="I5855" s="12">
        <v>3.819</v>
      </c>
      <c r="J5855" s="19">
        <f>IF(MONTH(A5855)&gt;VLOOKUP(Totals!$H$2,Totals!$O$5:$P$16,2,FALSE),YEAR(A5855)+1,YEAR(A5855))</f>
        <v>2014</v>
      </c>
    </row>
    <row r="5856" spans="1:10" x14ac:dyDescent="0.2">
      <c r="A5856" s="4">
        <v>41487</v>
      </c>
      <c r="B5856" s="2" t="s">
        <v>154</v>
      </c>
      <c r="C5856" s="2" t="s">
        <v>34</v>
      </c>
      <c r="D5856" s="11">
        <v>46750</v>
      </c>
      <c r="E5856" s="12">
        <v>1181.165</v>
      </c>
      <c r="F5856" s="12">
        <v>0</v>
      </c>
      <c r="G5856" s="11">
        <v>44359</v>
      </c>
      <c r="H5856" s="12">
        <v>153.57300000000001</v>
      </c>
      <c r="I5856" s="12">
        <v>0</v>
      </c>
      <c r="J5856" s="19">
        <f>IF(MONTH(A5856)&gt;VLOOKUP(Totals!$H$2,Totals!$O$5:$P$16,2,FALSE),YEAR(A5856)+1,YEAR(A5856))</f>
        <v>2014</v>
      </c>
    </row>
    <row r="5857" spans="1:10" x14ac:dyDescent="0.2">
      <c r="A5857" s="4">
        <v>41487</v>
      </c>
      <c r="B5857" s="2" t="s">
        <v>148</v>
      </c>
      <c r="C5857" s="2" t="s">
        <v>25</v>
      </c>
      <c r="D5857" s="11">
        <v>170</v>
      </c>
      <c r="E5857" s="12">
        <v>0</v>
      </c>
      <c r="F5857" s="12">
        <v>0</v>
      </c>
      <c r="G5857" s="11">
        <v>139</v>
      </c>
      <c r="H5857" s="12">
        <v>3.1640000000000001</v>
      </c>
      <c r="I5857" s="12">
        <v>1E-3</v>
      </c>
      <c r="J5857" s="19">
        <f>IF(MONTH(A5857)&gt;VLOOKUP(Totals!$H$2,Totals!$O$5:$P$16,2,FALSE),YEAR(A5857)+1,YEAR(A5857))</f>
        <v>2014</v>
      </c>
    </row>
    <row r="5858" spans="1:10" x14ac:dyDescent="0.2">
      <c r="A5858" s="4">
        <v>41487</v>
      </c>
      <c r="B5858" s="2" t="s">
        <v>31</v>
      </c>
      <c r="C5858" s="2" t="s">
        <v>32</v>
      </c>
      <c r="D5858" s="11">
        <v>6882</v>
      </c>
      <c r="E5858" s="12">
        <v>237.00800000000001</v>
      </c>
      <c r="F5858" s="12">
        <v>34.348999999999997</v>
      </c>
      <c r="G5858" s="11">
        <v>6675</v>
      </c>
      <c r="H5858" s="12">
        <v>122.075</v>
      </c>
      <c r="I5858" s="12">
        <v>0</v>
      </c>
      <c r="J5858" s="19">
        <f>IF(MONTH(A5858)&gt;VLOOKUP(Totals!$H$2,Totals!$O$5:$P$16,2,FALSE),YEAR(A5858)+1,YEAR(A5858))</f>
        <v>2014</v>
      </c>
    </row>
    <row r="5859" spans="1:10" x14ac:dyDescent="0.2">
      <c r="A5859" s="4">
        <v>41487</v>
      </c>
      <c r="B5859" s="2" t="s">
        <v>36</v>
      </c>
      <c r="C5859" s="2" t="s">
        <v>35</v>
      </c>
      <c r="D5859" s="11">
        <v>2864</v>
      </c>
      <c r="E5859" s="12">
        <v>49.268000000000001</v>
      </c>
      <c r="F5859" s="12">
        <v>0.54900000000000004</v>
      </c>
      <c r="G5859" s="11">
        <v>3024</v>
      </c>
      <c r="H5859" s="12">
        <v>120.753</v>
      </c>
      <c r="I5859" s="12">
        <v>7.1999999999999995E-2</v>
      </c>
      <c r="J5859" s="19">
        <f>IF(MONTH(A5859)&gt;VLOOKUP(Totals!$H$2,Totals!$O$5:$P$16,2,FALSE),YEAR(A5859)+1,YEAR(A5859))</f>
        <v>2014</v>
      </c>
    </row>
    <row r="5860" spans="1:10" x14ac:dyDescent="0.2">
      <c r="A5860" s="4">
        <v>41487</v>
      </c>
      <c r="B5860" s="2" t="s">
        <v>36</v>
      </c>
      <c r="C5860" s="2" t="s">
        <v>38</v>
      </c>
      <c r="D5860" s="11">
        <v>3822</v>
      </c>
      <c r="E5860" s="12">
        <v>346.065</v>
      </c>
      <c r="F5860" s="12">
        <v>36.097000000000001</v>
      </c>
      <c r="G5860" s="11">
        <v>4920</v>
      </c>
      <c r="H5860" s="12">
        <v>82.299000000000007</v>
      </c>
      <c r="I5860" s="12">
        <v>1.244</v>
      </c>
      <c r="J5860" s="19">
        <f>IF(MONTH(A5860)&gt;VLOOKUP(Totals!$H$2,Totals!$O$5:$P$16,2,FALSE),YEAR(A5860)+1,YEAR(A5860))</f>
        <v>2014</v>
      </c>
    </row>
    <row r="5861" spans="1:10" x14ac:dyDescent="0.2">
      <c r="A5861" s="4">
        <v>41487</v>
      </c>
      <c r="B5861" s="2" t="s">
        <v>41</v>
      </c>
      <c r="C5861" s="2" t="s">
        <v>161</v>
      </c>
      <c r="D5861" s="11">
        <v>57679</v>
      </c>
      <c r="E5861" s="12">
        <v>3744.7710000000002</v>
      </c>
      <c r="F5861" s="12">
        <v>150.15</v>
      </c>
      <c r="G5861" s="11">
        <v>64206</v>
      </c>
      <c r="H5861" s="12">
        <v>2203.317</v>
      </c>
      <c r="I5861" s="12">
        <v>82.075999999999993</v>
      </c>
      <c r="J5861" s="19">
        <f>IF(MONTH(A5861)&gt;VLOOKUP(Totals!$H$2,Totals!$O$5:$P$16,2,FALSE),YEAR(A5861)+1,YEAR(A5861))</f>
        <v>2014</v>
      </c>
    </row>
    <row r="5862" spans="1:10" x14ac:dyDescent="0.2">
      <c r="A5862" s="4">
        <v>41487</v>
      </c>
      <c r="B5862" s="2" t="s">
        <v>42</v>
      </c>
      <c r="C5862" s="2" t="s">
        <v>11</v>
      </c>
      <c r="D5862" s="11">
        <v>4263</v>
      </c>
      <c r="E5862" s="12">
        <v>158.34899999999999</v>
      </c>
      <c r="F5862" s="12">
        <v>0.45300000000000001</v>
      </c>
      <c r="G5862" s="11">
        <v>5166</v>
      </c>
      <c r="H5862" s="12">
        <v>200.321</v>
      </c>
      <c r="I5862" s="12">
        <v>0</v>
      </c>
      <c r="J5862" s="19">
        <f>IF(MONTH(A5862)&gt;VLOOKUP(Totals!$H$2,Totals!$O$5:$P$16,2,FALSE),YEAR(A5862)+1,YEAR(A5862))</f>
        <v>2014</v>
      </c>
    </row>
    <row r="5863" spans="1:10" x14ac:dyDescent="0.2">
      <c r="A5863" s="4">
        <v>41487</v>
      </c>
      <c r="B5863" s="2" t="s">
        <v>42</v>
      </c>
      <c r="C5863" s="2" t="s">
        <v>43</v>
      </c>
      <c r="D5863" s="11">
        <v>4823</v>
      </c>
      <c r="E5863" s="12">
        <v>143.42599999999999</v>
      </c>
      <c r="F5863" s="12">
        <v>68.38</v>
      </c>
      <c r="G5863" s="11">
        <v>5718</v>
      </c>
      <c r="H5863" s="12">
        <v>136.77600000000001</v>
      </c>
      <c r="I5863" s="12">
        <v>5.1050000000000004</v>
      </c>
      <c r="J5863" s="19">
        <f>IF(MONTH(A5863)&gt;VLOOKUP(Totals!$H$2,Totals!$O$5:$P$16,2,FALSE),YEAR(A5863)+1,YEAR(A5863))</f>
        <v>2014</v>
      </c>
    </row>
    <row r="5864" spans="1:10" x14ac:dyDescent="0.2">
      <c r="A5864" s="4">
        <v>41487</v>
      </c>
      <c r="B5864" s="2" t="s">
        <v>44</v>
      </c>
      <c r="C5864" s="2" t="s">
        <v>18</v>
      </c>
      <c r="D5864" s="11">
        <v>14866</v>
      </c>
      <c r="E5864" s="12">
        <v>410.11799999999999</v>
      </c>
      <c r="F5864" s="12">
        <v>22.609000000000002</v>
      </c>
      <c r="G5864" s="11">
        <v>15606</v>
      </c>
      <c r="H5864" s="12">
        <v>203.107</v>
      </c>
      <c r="I5864" s="12">
        <v>2.2120000000000002</v>
      </c>
      <c r="J5864" s="19">
        <f>IF(MONTH(A5864)&gt;VLOOKUP(Totals!$H$2,Totals!$O$5:$P$16,2,FALSE),YEAR(A5864)+1,YEAR(A5864))</f>
        <v>2014</v>
      </c>
    </row>
    <row r="5865" spans="1:10" x14ac:dyDescent="0.2">
      <c r="A5865" s="4">
        <v>41487</v>
      </c>
      <c r="B5865" s="2" t="s">
        <v>45</v>
      </c>
      <c r="C5865" s="2" t="s">
        <v>18</v>
      </c>
      <c r="D5865" s="11">
        <v>26736</v>
      </c>
      <c r="E5865" s="12">
        <v>1179.9639999999999</v>
      </c>
      <c r="F5865" s="12">
        <v>110.664</v>
      </c>
      <c r="G5865" s="11">
        <v>28712</v>
      </c>
      <c r="H5865" s="12">
        <v>74.043999999999997</v>
      </c>
      <c r="I5865" s="12">
        <v>33.561999999999998</v>
      </c>
      <c r="J5865" s="19">
        <f>IF(MONTH(A5865)&gt;VLOOKUP(Totals!$H$2,Totals!$O$5:$P$16,2,FALSE),YEAR(A5865)+1,YEAR(A5865))</f>
        <v>2014</v>
      </c>
    </row>
    <row r="5866" spans="1:10" x14ac:dyDescent="0.2">
      <c r="A5866" s="4">
        <v>41487</v>
      </c>
      <c r="B5866" s="2" t="s">
        <v>165</v>
      </c>
      <c r="C5866" s="2" t="s">
        <v>16</v>
      </c>
      <c r="D5866" s="11">
        <v>7039</v>
      </c>
      <c r="E5866" s="12">
        <v>292.39</v>
      </c>
      <c r="F5866" s="12">
        <v>114.708</v>
      </c>
      <c r="G5866" s="11">
        <v>7618</v>
      </c>
      <c r="H5866" s="12">
        <v>306.72300000000001</v>
      </c>
      <c r="I5866" s="12">
        <v>0</v>
      </c>
      <c r="J5866" s="19">
        <f>IF(MONTH(A5866)&gt;VLOOKUP(Totals!$H$2,Totals!$O$5:$P$16,2,FALSE),YEAR(A5866)+1,YEAR(A5866))</f>
        <v>2014</v>
      </c>
    </row>
    <row r="5867" spans="1:10" x14ac:dyDescent="0.2">
      <c r="A5867" s="4">
        <v>41487</v>
      </c>
      <c r="B5867" s="2" t="s">
        <v>48</v>
      </c>
      <c r="C5867" s="2" t="s">
        <v>34</v>
      </c>
      <c r="D5867" s="11">
        <v>2291</v>
      </c>
      <c r="E5867" s="12">
        <v>0</v>
      </c>
      <c r="F5867" s="12">
        <v>0</v>
      </c>
      <c r="G5867" s="11">
        <v>2179</v>
      </c>
      <c r="H5867" s="12">
        <v>12.115</v>
      </c>
      <c r="I5867" s="12">
        <v>0</v>
      </c>
      <c r="J5867" s="19">
        <f>IF(MONTH(A5867)&gt;VLOOKUP(Totals!$H$2,Totals!$O$5:$P$16,2,FALSE),YEAR(A5867)+1,YEAR(A5867))</f>
        <v>2014</v>
      </c>
    </row>
    <row r="5868" spans="1:10" x14ac:dyDescent="0.2">
      <c r="A5868" s="4">
        <v>41487</v>
      </c>
      <c r="B5868" s="2" t="s">
        <v>48</v>
      </c>
      <c r="C5868" s="2" t="s">
        <v>11</v>
      </c>
      <c r="D5868" s="11">
        <v>21375</v>
      </c>
      <c r="E5868" s="12">
        <v>1134.008</v>
      </c>
      <c r="F5868" s="12">
        <v>0</v>
      </c>
      <c r="G5868" s="11">
        <v>18885</v>
      </c>
      <c r="H5868" s="12">
        <v>665.25300000000004</v>
      </c>
      <c r="I5868" s="12">
        <v>0</v>
      </c>
      <c r="J5868" s="19">
        <f>IF(MONTH(A5868)&gt;VLOOKUP(Totals!$H$2,Totals!$O$5:$P$16,2,FALSE),YEAR(A5868)+1,YEAR(A5868))</f>
        <v>2014</v>
      </c>
    </row>
    <row r="5869" spans="1:10" x14ac:dyDescent="0.2">
      <c r="A5869" s="4">
        <v>41487</v>
      </c>
      <c r="B5869" s="2" t="s">
        <v>48</v>
      </c>
      <c r="C5869" s="2" t="s">
        <v>35</v>
      </c>
      <c r="D5869" s="11">
        <v>8620</v>
      </c>
      <c r="E5869" s="12">
        <v>165.52799999999999</v>
      </c>
      <c r="F5869" s="12">
        <v>0</v>
      </c>
      <c r="G5869" s="11">
        <v>7382</v>
      </c>
      <c r="H5869" s="12">
        <v>177.62100000000001</v>
      </c>
      <c r="I5869" s="12">
        <v>0.29399999999999998</v>
      </c>
      <c r="J5869" s="19">
        <f>IF(MONTH(A5869)&gt;VLOOKUP(Totals!$H$2,Totals!$O$5:$P$16,2,FALSE),YEAR(A5869)+1,YEAR(A5869))</f>
        <v>2014</v>
      </c>
    </row>
    <row r="5870" spans="1:10" x14ac:dyDescent="0.2">
      <c r="A5870" s="4">
        <v>41487</v>
      </c>
      <c r="B5870" s="2" t="s">
        <v>48</v>
      </c>
      <c r="C5870" s="2" t="s">
        <v>37</v>
      </c>
      <c r="D5870" s="11">
        <v>3070</v>
      </c>
      <c r="E5870" s="12">
        <v>1.421</v>
      </c>
      <c r="F5870" s="12">
        <v>0</v>
      </c>
      <c r="G5870" s="11">
        <v>2150</v>
      </c>
      <c r="H5870" s="12">
        <v>16.946999999999999</v>
      </c>
      <c r="I5870" s="12">
        <v>0</v>
      </c>
      <c r="J5870" s="19">
        <f>IF(MONTH(A5870)&gt;VLOOKUP(Totals!$H$2,Totals!$O$5:$P$16,2,FALSE),YEAR(A5870)+1,YEAR(A5870))</f>
        <v>2014</v>
      </c>
    </row>
    <row r="5871" spans="1:10" x14ac:dyDescent="0.2">
      <c r="A5871" s="4">
        <v>41487</v>
      </c>
      <c r="B5871" s="2" t="s">
        <v>48</v>
      </c>
      <c r="C5871" s="2" t="s">
        <v>49</v>
      </c>
      <c r="D5871" s="11">
        <v>88284</v>
      </c>
      <c r="E5871" s="12">
        <v>3325.433</v>
      </c>
      <c r="F5871" s="12">
        <v>25.681000000000001</v>
      </c>
      <c r="G5871" s="11">
        <v>87855</v>
      </c>
      <c r="H5871" s="12">
        <v>2527.64</v>
      </c>
      <c r="I5871" s="12">
        <v>23.824000000000002</v>
      </c>
      <c r="J5871" s="19">
        <f>IF(MONTH(A5871)&gt;VLOOKUP(Totals!$H$2,Totals!$O$5:$P$16,2,FALSE),YEAR(A5871)+1,YEAR(A5871))</f>
        <v>2014</v>
      </c>
    </row>
    <row r="5872" spans="1:10" x14ac:dyDescent="0.2">
      <c r="A5872" s="4">
        <v>41487</v>
      </c>
      <c r="B5872" s="2" t="s">
        <v>151</v>
      </c>
      <c r="C5872" s="2" t="s">
        <v>161</v>
      </c>
      <c r="D5872" s="11" t="s">
        <v>88</v>
      </c>
      <c r="E5872" s="12" t="s">
        <v>88</v>
      </c>
      <c r="F5872" s="12" t="s">
        <v>88</v>
      </c>
      <c r="G5872" s="11" t="s">
        <v>88</v>
      </c>
      <c r="H5872" s="12">
        <v>0</v>
      </c>
      <c r="I5872" s="12">
        <v>0</v>
      </c>
      <c r="J5872" s="19">
        <f>IF(MONTH(A5872)&gt;VLOOKUP(Totals!$H$2,Totals!$O$5:$P$16,2,FALSE),YEAR(A5872)+1,YEAR(A5872))</f>
        <v>2014</v>
      </c>
    </row>
    <row r="5873" spans="1:10" x14ac:dyDescent="0.2">
      <c r="A5873" s="4">
        <v>41487</v>
      </c>
      <c r="B5873" s="2" t="s">
        <v>151</v>
      </c>
      <c r="C5873" s="2" t="s">
        <v>35</v>
      </c>
      <c r="D5873" s="11">
        <v>2145</v>
      </c>
      <c r="E5873" s="12">
        <v>161.80600000000001</v>
      </c>
      <c r="F5873" s="12">
        <v>0</v>
      </c>
      <c r="G5873" s="11">
        <v>2330</v>
      </c>
      <c r="H5873" s="12">
        <v>192.608</v>
      </c>
      <c r="I5873" s="12">
        <v>0</v>
      </c>
      <c r="J5873" s="19">
        <f>IF(MONTH(A5873)&gt;VLOOKUP(Totals!$H$2,Totals!$O$5:$P$16,2,FALSE),YEAR(A5873)+1,YEAR(A5873))</f>
        <v>2014</v>
      </c>
    </row>
    <row r="5874" spans="1:10" x14ac:dyDescent="0.2">
      <c r="A5874" s="4">
        <v>41487</v>
      </c>
      <c r="B5874" s="2" t="s">
        <v>151</v>
      </c>
      <c r="C5874" s="2" t="s">
        <v>49</v>
      </c>
      <c r="D5874" s="11">
        <v>26496</v>
      </c>
      <c r="E5874" s="12">
        <v>1214.4269999999999</v>
      </c>
      <c r="F5874" s="12">
        <v>30.3</v>
      </c>
      <c r="G5874" s="11">
        <v>26737</v>
      </c>
      <c r="H5874" s="12">
        <v>1081.8530000000001</v>
      </c>
      <c r="I5874" s="12">
        <v>5.7119999999999997</v>
      </c>
      <c r="J5874" s="19">
        <f>IF(MONTH(A5874)&gt;VLOOKUP(Totals!$H$2,Totals!$O$5:$P$16,2,FALSE),YEAR(A5874)+1,YEAR(A5874))</f>
        <v>2014</v>
      </c>
    </row>
    <row r="5875" spans="1:10" x14ac:dyDescent="0.2">
      <c r="A5875" s="4">
        <v>41487</v>
      </c>
      <c r="B5875" s="2" t="s">
        <v>50</v>
      </c>
      <c r="C5875" s="2" t="s">
        <v>43</v>
      </c>
      <c r="D5875" s="11">
        <v>1683</v>
      </c>
      <c r="E5875" s="12">
        <v>85.126999999999995</v>
      </c>
      <c r="F5875" s="12">
        <v>11.115</v>
      </c>
      <c r="G5875" s="11">
        <v>2019</v>
      </c>
      <c r="H5875" s="12">
        <v>32.055</v>
      </c>
      <c r="I5875" s="12">
        <v>0</v>
      </c>
      <c r="J5875" s="19">
        <f>IF(MONTH(A5875)&gt;VLOOKUP(Totals!$H$2,Totals!$O$5:$P$16,2,FALSE),YEAR(A5875)+1,YEAR(A5875))</f>
        <v>2014</v>
      </c>
    </row>
    <row r="5876" spans="1:10" x14ac:dyDescent="0.2">
      <c r="A5876" s="4">
        <v>41487</v>
      </c>
      <c r="B5876" s="2" t="s">
        <v>51</v>
      </c>
      <c r="C5876" s="2" t="s">
        <v>18</v>
      </c>
      <c r="D5876" s="11" t="s">
        <v>88</v>
      </c>
      <c r="E5876" s="12" t="s">
        <v>88</v>
      </c>
      <c r="F5876" s="12" t="s">
        <v>88</v>
      </c>
      <c r="G5876" s="11" t="s">
        <v>88</v>
      </c>
      <c r="H5876" s="12">
        <v>3.2869999999999999</v>
      </c>
      <c r="I5876" s="12">
        <v>0</v>
      </c>
      <c r="J5876" s="19">
        <f>IF(MONTH(A5876)&gt;VLOOKUP(Totals!$H$2,Totals!$O$5:$P$16,2,FALSE),YEAR(A5876)+1,YEAR(A5876))</f>
        <v>2014</v>
      </c>
    </row>
    <row r="5877" spans="1:10" x14ac:dyDescent="0.2">
      <c r="A5877" s="4">
        <v>41487</v>
      </c>
      <c r="B5877" s="2" t="s">
        <v>51</v>
      </c>
      <c r="C5877" s="2" t="s">
        <v>16</v>
      </c>
      <c r="D5877" s="11" t="s">
        <v>88</v>
      </c>
      <c r="E5877" s="12">
        <v>612.84799999999996</v>
      </c>
      <c r="F5877" s="12">
        <v>18.388000000000002</v>
      </c>
      <c r="G5877" s="11" t="s">
        <v>88</v>
      </c>
      <c r="H5877" s="12" t="s">
        <v>88</v>
      </c>
      <c r="I5877" s="12" t="s">
        <v>88</v>
      </c>
      <c r="J5877" s="19">
        <f>IF(MONTH(A5877)&gt;VLOOKUP(Totals!$H$2,Totals!$O$5:$P$16,2,FALSE),YEAR(A5877)+1,YEAR(A5877))</f>
        <v>2014</v>
      </c>
    </row>
    <row r="5878" spans="1:10" x14ac:dyDescent="0.2">
      <c r="A5878" s="4">
        <v>41487</v>
      </c>
      <c r="B5878" s="2" t="s">
        <v>202</v>
      </c>
      <c r="C5878" s="2" t="s">
        <v>27</v>
      </c>
      <c r="D5878" s="11">
        <v>20172</v>
      </c>
      <c r="E5878" s="12">
        <v>369.64</v>
      </c>
      <c r="F5878" s="12">
        <v>2.2989999999999999</v>
      </c>
      <c r="G5878" s="11">
        <v>20554</v>
      </c>
      <c r="H5878" s="12">
        <v>252.65199999999999</v>
      </c>
      <c r="I5878" s="12">
        <v>11.319000000000001</v>
      </c>
      <c r="J5878" s="19">
        <f>IF(MONTH(A5878)&gt;VLOOKUP(Totals!$H$2,Totals!$O$5:$P$16,2,FALSE),YEAR(A5878)+1,YEAR(A5878))</f>
        <v>2014</v>
      </c>
    </row>
    <row r="5879" spans="1:10" x14ac:dyDescent="0.2">
      <c r="A5879" s="4">
        <v>41487</v>
      </c>
      <c r="B5879" s="2" t="s">
        <v>53</v>
      </c>
      <c r="C5879" s="2" t="s">
        <v>28</v>
      </c>
      <c r="D5879" s="11">
        <v>28095</v>
      </c>
      <c r="E5879" s="12">
        <v>833.27</v>
      </c>
      <c r="F5879" s="12">
        <v>40.097999999999999</v>
      </c>
      <c r="G5879" s="11">
        <v>29964</v>
      </c>
      <c r="H5879" s="12">
        <v>349.83100000000002</v>
      </c>
      <c r="I5879" s="12">
        <v>9.9000000000000005E-2</v>
      </c>
      <c r="J5879" s="19">
        <f>IF(MONTH(A5879)&gt;VLOOKUP(Totals!$H$2,Totals!$O$5:$P$16,2,FALSE),YEAR(A5879)+1,YEAR(A5879))</f>
        <v>2014</v>
      </c>
    </row>
    <row r="5880" spans="1:10" x14ac:dyDescent="0.2">
      <c r="A5880" s="4">
        <v>41487</v>
      </c>
      <c r="B5880" s="2" t="s">
        <v>54</v>
      </c>
      <c r="C5880" s="2" t="s">
        <v>16</v>
      </c>
      <c r="D5880" s="11">
        <v>9859</v>
      </c>
      <c r="E5880" s="12">
        <v>138.25700000000001</v>
      </c>
      <c r="F5880" s="12">
        <v>1.732</v>
      </c>
      <c r="G5880" s="11">
        <v>10808</v>
      </c>
      <c r="H5880" s="12">
        <v>78.844999999999999</v>
      </c>
      <c r="I5880" s="12">
        <v>0.16500000000000001</v>
      </c>
      <c r="J5880" s="19">
        <f>IF(MONTH(A5880)&gt;VLOOKUP(Totals!$H$2,Totals!$O$5:$P$16,2,FALSE),YEAR(A5880)+1,YEAR(A5880))</f>
        <v>2014</v>
      </c>
    </row>
    <row r="5881" spans="1:10" x14ac:dyDescent="0.2">
      <c r="A5881" s="4">
        <v>41487</v>
      </c>
      <c r="B5881" s="2" t="s">
        <v>166</v>
      </c>
      <c r="C5881" s="2" t="s">
        <v>28</v>
      </c>
      <c r="D5881" s="11">
        <v>18252</v>
      </c>
      <c r="E5881" s="12">
        <v>0</v>
      </c>
      <c r="F5881" s="12">
        <v>0</v>
      </c>
      <c r="G5881" s="11">
        <v>18544</v>
      </c>
      <c r="H5881" s="12">
        <v>0</v>
      </c>
      <c r="I5881" s="12">
        <v>0</v>
      </c>
      <c r="J5881" s="19">
        <f>IF(MONTH(A5881)&gt;VLOOKUP(Totals!$H$2,Totals!$O$5:$P$16,2,FALSE),YEAR(A5881)+1,YEAR(A5881))</f>
        <v>2014</v>
      </c>
    </row>
    <row r="5882" spans="1:10" x14ac:dyDescent="0.2">
      <c r="A5882" s="4">
        <v>41487</v>
      </c>
      <c r="B5882" s="2" t="s">
        <v>55</v>
      </c>
      <c r="C5882" s="2" t="s">
        <v>33</v>
      </c>
      <c r="D5882" s="11">
        <v>6343</v>
      </c>
      <c r="E5882" s="12">
        <v>273.95</v>
      </c>
      <c r="F5882" s="12">
        <v>146.05799999999999</v>
      </c>
      <c r="G5882" s="11">
        <v>6732</v>
      </c>
      <c r="H5882" s="12">
        <v>250.06800000000001</v>
      </c>
      <c r="I5882" s="12">
        <v>6.5000000000000002E-2</v>
      </c>
      <c r="J5882" s="19">
        <f>IF(MONTH(A5882)&gt;VLOOKUP(Totals!$H$2,Totals!$O$5:$P$16,2,FALSE),YEAR(A5882)+1,YEAR(A5882))</f>
        <v>2014</v>
      </c>
    </row>
    <row r="5883" spans="1:10" x14ac:dyDescent="0.2">
      <c r="A5883" s="4">
        <v>41487</v>
      </c>
      <c r="B5883" s="2" t="s">
        <v>146</v>
      </c>
      <c r="C5883" s="2" t="s">
        <v>18</v>
      </c>
      <c r="D5883" s="11">
        <v>7</v>
      </c>
      <c r="E5883" s="12">
        <v>0</v>
      </c>
      <c r="F5883" s="12">
        <v>0</v>
      </c>
      <c r="G5883" s="11">
        <v>61</v>
      </c>
      <c r="H5883" s="12">
        <v>0.38300000000000001</v>
      </c>
      <c r="I5883" s="12">
        <v>0</v>
      </c>
      <c r="J5883" s="19">
        <f>IF(MONTH(A5883)&gt;VLOOKUP(Totals!$H$2,Totals!$O$5:$P$16,2,FALSE),YEAR(A5883)+1,YEAR(A5883))</f>
        <v>2014</v>
      </c>
    </row>
    <row r="5884" spans="1:10" x14ac:dyDescent="0.2">
      <c r="A5884" s="4">
        <v>41487</v>
      </c>
      <c r="B5884" s="2" t="s">
        <v>146</v>
      </c>
      <c r="C5884" s="2" t="s">
        <v>27</v>
      </c>
      <c r="D5884" s="11">
        <v>2583</v>
      </c>
      <c r="E5884" s="12">
        <v>0</v>
      </c>
      <c r="F5884" s="12">
        <v>0</v>
      </c>
      <c r="G5884" s="11">
        <v>2720</v>
      </c>
      <c r="H5884" s="12">
        <v>0</v>
      </c>
      <c r="I5884" s="12">
        <v>0</v>
      </c>
      <c r="J5884" s="19">
        <f>IF(MONTH(A5884)&gt;VLOOKUP(Totals!$H$2,Totals!$O$5:$P$16,2,FALSE),YEAR(A5884)+1,YEAR(A5884))</f>
        <v>2014</v>
      </c>
    </row>
    <row r="5885" spans="1:10" x14ac:dyDescent="0.2">
      <c r="A5885" s="4">
        <v>41487</v>
      </c>
      <c r="B5885" s="2" t="s">
        <v>146</v>
      </c>
      <c r="C5885" s="2" t="s">
        <v>28</v>
      </c>
      <c r="D5885" s="11">
        <v>23967</v>
      </c>
      <c r="E5885" s="12">
        <v>187.08099999999999</v>
      </c>
      <c r="F5885" s="12">
        <v>0</v>
      </c>
      <c r="G5885" s="11">
        <v>24926</v>
      </c>
      <c r="H5885" s="12">
        <v>15.077999999999999</v>
      </c>
      <c r="I5885" s="12">
        <v>0.749</v>
      </c>
      <c r="J5885" s="19">
        <f>IF(MONTH(A5885)&gt;VLOOKUP(Totals!$H$2,Totals!$O$5:$P$16,2,FALSE),YEAR(A5885)+1,YEAR(A5885))</f>
        <v>2014</v>
      </c>
    </row>
    <row r="5886" spans="1:10" x14ac:dyDescent="0.2">
      <c r="A5886" s="4">
        <v>41487</v>
      </c>
      <c r="B5886" s="2" t="s">
        <v>146</v>
      </c>
      <c r="C5886" s="2" t="s">
        <v>33</v>
      </c>
      <c r="D5886" s="11">
        <v>21894</v>
      </c>
      <c r="E5886" s="12">
        <v>291.40699999999998</v>
      </c>
      <c r="F5886" s="12">
        <v>27.683</v>
      </c>
      <c r="G5886" s="11">
        <v>25012</v>
      </c>
      <c r="H5886" s="12">
        <v>110.815</v>
      </c>
      <c r="I5886" s="12">
        <v>13.669</v>
      </c>
      <c r="J5886" s="19">
        <f>IF(MONTH(A5886)&gt;VLOOKUP(Totals!$H$2,Totals!$O$5:$P$16,2,FALSE),YEAR(A5886)+1,YEAR(A5886))</f>
        <v>2014</v>
      </c>
    </row>
    <row r="5887" spans="1:10" x14ac:dyDescent="0.2">
      <c r="A5887" s="4">
        <v>41487</v>
      </c>
      <c r="B5887" s="2" t="s">
        <v>146</v>
      </c>
      <c r="C5887" s="2" t="s">
        <v>11</v>
      </c>
      <c r="D5887" s="11">
        <v>21967</v>
      </c>
      <c r="E5887" s="12">
        <v>11.282999999999999</v>
      </c>
      <c r="F5887" s="12">
        <v>6.4630000000000001</v>
      </c>
      <c r="G5887" s="11">
        <v>21883</v>
      </c>
      <c r="H5887" s="12">
        <v>18.286999999999999</v>
      </c>
      <c r="I5887" s="12">
        <v>21.800999999999998</v>
      </c>
      <c r="J5887" s="19">
        <f>IF(MONTH(A5887)&gt;VLOOKUP(Totals!$H$2,Totals!$O$5:$P$16,2,FALSE),YEAR(A5887)+1,YEAR(A5887))</f>
        <v>2014</v>
      </c>
    </row>
    <row r="5888" spans="1:10" x14ac:dyDescent="0.2">
      <c r="A5888" s="4">
        <v>41487</v>
      </c>
      <c r="B5888" s="2" t="s">
        <v>146</v>
      </c>
      <c r="C5888" s="2" t="s">
        <v>52</v>
      </c>
      <c r="D5888" s="11">
        <v>2040</v>
      </c>
      <c r="E5888" s="12">
        <v>0</v>
      </c>
      <c r="F5888" s="12">
        <v>0</v>
      </c>
      <c r="G5888" s="11">
        <v>2099</v>
      </c>
      <c r="H5888" s="12">
        <v>0</v>
      </c>
      <c r="I5888" s="12">
        <v>0</v>
      </c>
      <c r="J5888" s="19">
        <f>IF(MONTH(A5888)&gt;VLOOKUP(Totals!$H$2,Totals!$O$5:$P$16,2,FALSE),YEAR(A5888)+1,YEAR(A5888))</f>
        <v>2014</v>
      </c>
    </row>
    <row r="5889" spans="1:10" x14ac:dyDescent="0.2">
      <c r="A5889" s="4">
        <v>41487</v>
      </c>
      <c r="B5889" s="2" t="s">
        <v>146</v>
      </c>
      <c r="C5889" s="2" t="s">
        <v>35</v>
      </c>
      <c r="D5889" s="11">
        <v>8832</v>
      </c>
      <c r="E5889" s="12">
        <v>186.03299999999999</v>
      </c>
      <c r="F5889" s="12">
        <v>6.3760000000000003</v>
      </c>
      <c r="G5889" s="11">
        <v>9871</v>
      </c>
      <c r="H5889" s="12">
        <v>71.218999999999994</v>
      </c>
      <c r="I5889" s="12">
        <v>0.33600000000000002</v>
      </c>
      <c r="J5889" s="19">
        <f>IF(MONTH(A5889)&gt;VLOOKUP(Totals!$H$2,Totals!$O$5:$P$16,2,FALSE),YEAR(A5889)+1,YEAR(A5889))</f>
        <v>2014</v>
      </c>
    </row>
    <row r="5890" spans="1:10" x14ac:dyDescent="0.2">
      <c r="A5890" s="4">
        <v>41487</v>
      </c>
      <c r="B5890" s="2" t="s">
        <v>146</v>
      </c>
      <c r="C5890" s="2" t="s">
        <v>37</v>
      </c>
      <c r="D5890" s="11">
        <v>5940</v>
      </c>
      <c r="E5890" s="12">
        <v>128.71100000000001</v>
      </c>
      <c r="F5890" s="12">
        <v>18.53</v>
      </c>
      <c r="G5890" s="11">
        <v>5509</v>
      </c>
      <c r="H5890" s="12">
        <v>51.137</v>
      </c>
      <c r="I5890" s="12">
        <v>1.363</v>
      </c>
      <c r="J5890" s="19">
        <f>IF(MONTH(A5890)&gt;VLOOKUP(Totals!$H$2,Totals!$O$5:$P$16,2,FALSE),YEAR(A5890)+1,YEAR(A5890))</f>
        <v>2014</v>
      </c>
    </row>
    <row r="5891" spans="1:10" x14ac:dyDescent="0.2">
      <c r="A5891" s="4">
        <v>41487</v>
      </c>
      <c r="B5891" s="2" t="s">
        <v>146</v>
      </c>
      <c r="C5891" s="2" t="s">
        <v>16</v>
      </c>
      <c r="D5891" s="11">
        <v>8353</v>
      </c>
      <c r="E5891" s="12">
        <v>268.81900000000002</v>
      </c>
      <c r="F5891" s="12">
        <v>6.3440000000000003</v>
      </c>
      <c r="G5891" s="11">
        <v>8554</v>
      </c>
      <c r="H5891" s="12">
        <v>68.099000000000004</v>
      </c>
      <c r="I5891" s="12">
        <v>0.68300000000000005</v>
      </c>
      <c r="J5891" s="19">
        <f>IF(MONTH(A5891)&gt;VLOOKUP(Totals!$H$2,Totals!$O$5:$P$16,2,FALSE),YEAR(A5891)+1,YEAR(A5891))</f>
        <v>2014</v>
      </c>
    </row>
    <row r="5892" spans="1:10" x14ac:dyDescent="0.2">
      <c r="A5892" s="4">
        <v>41487</v>
      </c>
      <c r="B5892" s="2" t="s">
        <v>170</v>
      </c>
      <c r="C5892" s="2" t="s">
        <v>35</v>
      </c>
      <c r="D5892" s="11">
        <v>6494</v>
      </c>
      <c r="E5892" s="12">
        <v>0</v>
      </c>
      <c r="F5892" s="12">
        <v>0</v>
      </c>
      <c r="G5892" s="11">
        <v>6351</v>
      </c>
      <c r="H5892" s="12">
        <v>0</v>
      </c>
      <c r="I5892" s="12">
        <v>0</v>
      </c>
      <c r="J5892" s="19">
        <f>IF(MONTH(A5892)&gt;VLOOKUP(Totals!$H$2,Totals!$O$5:$P$16,2,FALSE),YEAR(A5892)+1,YEAR(A5892))</f>
        <v>2014</v>
      </c>
    </row>
    <row r="5893" spans="1:10" x14ac:dyDescent="0.2">
      <c r="A5893" s="4">
        <v>41487</v>
      </c>
      <c r="B5893" s="2" t="s">
        <v>56</v>
      </c>
      <c r="C5893" s="2" t="s">
        <v>32</v>
      </c>
      <c r="D5893" s="11">
        <v>9708</v>
      </c>
      <c r="E5893" s="12">
        <v>195.01599999999999</v>
      </c>
      <c r="F5893" s="12">
        <v>108.524</v>
      </c>
      <c r="G5893" s="11">
        <v>10985</v>
      </c>
      <c r="H5893" s="12">
        <v>266.90699999999998</v>
      </c>
      <c r="I5893" s="12">
        <v>3.577</v>
      </c>
      <c r="J5893" s="19">
        <f>IF(MONTH(A5893)&gt;VLOOKUP(Totals!$H$2,Totals!$O$5:$P$16,2,FALSE),YEAR(A5893)+1,YEAR(A5893))</f>
        <v>2014</v>
      </c>
    </row>
    <row r="5894" spans="1:10" x14ac:dyDescent="0.2">
      <c r="A5894" s="4">
        <v>41487</v>
      </c>
      <c r="B5894" s="2" t="s">
        <v>159</v>
      </c>
      <c r="C5894" s="2" t="s">
        <v>57</v>
      </c>
      <c r="D5894" s="11">
        <v>1986</v>
      </c>
      <c r="E5894" s="12">
        <v>134.63900000000001</v>
      </c>
      <c r="F5894" s="12">
        <v>0.39300000000000002</v>
      </c>
      <c r="G5894" s="11">
        <v>1669</v>
      </c>
      <c r="H5894" s="12">
        <v>84.498000000000005</v>
      </c>
      <c r="I5894" s="12">
        <v>3.4049999999999998</v>
      </c>
      <c r="J5894" s="19">
        <f>IF(MONTH(A5894)&gt;VLOOKUP(Totals!$H$2,Totals!$O$5:$P$16,2,FALSE),YEAR(A5894)+1,YEAR(A5894))</f>
        <v>2014</v>
      </c>
    </row>
    <row r="5895" spans="1:10" x14ac:dyDescent="0.2">
      <c r="A5895" s="4">
        <v>41487</v>
      </c>
      <c r="B5895" s="2" t="s">
        <v>159</v>
      </c>
      <c r="C5895" s="2" t="s">
        <v>11</v>
      </c>
      <c r="D5895" s="11">
        <v>978</v>
      </c>
      <c r="E5895" s="12">
        <v>9.9649999999999999</v>
      </c>
      <c r="F5895" s="12">
        <v>0</v>
      </c>
      <c r="G5895" s="11">
        <v>1294</v>
      </c>
      <c r="H5895" s="12">
        <v>82.656000000000006</v>
      </c>
      <c r="I5895" s="12">
        <v>0</v>
      </c>
      <c r="J5895" s="19">
        <f>IF(MONTH(A5895)&gt;VLOOKUP(Totals!$H$2,Totals!$O$5:$P$16,2,FALSE),YEAR(A5895)+1,YEAR(A5895))</f>
        <v>2014</v>
      </c>
    </row>
    <row r="5896" spans="1:10" x14ac:dyDescent="0.2">
      <c r="A5896" s="4">
        <v>41487</v>
      </c>
      <c r="B5896" s="2" t="s">
        <v>59</v>
      </c>
      <c r="C5896" s="2" t="s">
        <v>18</v>
      </c>
      <c r="D5896" s="11">
        <v>0</v>
      </c>
      <c r="E5896" s="12">
        <v>141.16499999999999</v>
      </c>
      <c r="F5896" s="12">
        <v>0</v>
      </c>
      <c r="G5896" s="11" t="s">
        <v>88</v>
      </c>
      <c r="H5896" s="12" t="s">
        <v>88</v>
      </c>
      <c r="I5896" s="12" t="s">
        <v>88</v>
      </c>
      <c r="J5896" s="19">
        <f>IF(MONTH(A5896)&gt;VLOOKUP(Totals!$H$2,Totals!$O$5:$P$16,2,FALSE),YEAR(A5896)+1,YEAR(A5896))</f>
        <v>2014</v>
      </c>
    </row>
    <row r="5897" spans="1:10" x14ac:dyDescent="0.2">
      <c r="A5897" s="4">
        <v>41487</v>
      </c>
      <c r="B5897" s="2" t="s">
        <v>59</v>
      </c>
      <c r="C5897" s="2" t="s">
        <v>34</v>
      </c>
      <c r="D5897" s="11">
        <v>57207</v>
      </c>
      <c r="E5897" s="12">
        <v>3101.7109999999998</v>
      </c>
      <c r="F5897" s="12">
        <v>188.553</v>
      </c>
      <c r="G5897" s="11">
        <v>53832</v>
      </c>
      <c r="H5897" s="12">
        <v>1278.289</v>
      </c>
      <c r="I5897" s="12">
        <v>0</v>
      </c>
      <c r="J5897" s="19">
        <f>IF(MONTH(A5897)&gt;VLOOKUP(Totals!$H$2,Totals!$O$5:$P$16,2,FALSE),YEAR(A5897)+1,YEAR(A5897))</f>
        <v>2014</v>
      </c>
    </row>
    <row r="5898" spans="1:10" x14ac:dyDescent="0.2">
      <c r="A5898" s="4">
        <v>41487</v>
      </c>
      <c r="B5898" s="2" t="s">
        <v>227</v>
      </c>
      <c r="C5898" s="2" t="s">
        <v>21</v>
      </c>
      <c r="D5898" s="11">
        <v>1173</v>
      </c>
      <c r="E5898" s="12">
        <v>0.32700000000000001</v>
      </c>
      <c r="F5898" s="12">
        <v>8.0000000000000002E-3</v>
      </c>
      <c r="G5898" s="11">
        <v>996</v>
      </c>
      <c r="H5898" s="12">
        <v>17.443000000000001</v>
      </c>
      <c r="I5898" s="12">
        <v>0.27</v>
      </c>
      <c r="J5898" s="19">
        <f>IF(MONTH(A5898)&gt;VLOOKUP(Totals!$H$2,Totals!$O$5:$P$16,2,FALSE),YEAR(A5898)+1,YEAR(A5898))</f>
        <v>2014</v>
      </c>
    </row>
    <row r="5899" spans="1:10" x14ac:dyDescent="0.2">
      <c r="A5899" s="4">
        <v>41487</v>
      </c>
      <c r="B5899" s="2" t="s">
        <v>155</v>
      </c>
      <c r="C5899" s="2" t="s">
        <v>25</v>
      </c>
      <c r="D5899" s="11" t="s">
        <v>88</v>
      </c>
      <c r="E5899" s="12">
        <v>1.7569999999999999</v>
      </c>
      <c r="F5899" s="12">
        <v>0</v>
      </c>
      <c r="G5899" s="11" t="s">
        <v>88</v>
      </c>
      <c r="H5899" s="12">
        <v>75</v>
      </c>
      <c r="I5899" s="12">
        <v>0</v>
      </c>
      <c r="J5899" s="19">
        <f>IF(MONTH(A5899)&gt;VLOOKUP(Totals!$H$2,Totals!$O$5:$P$16,2,FALSE),YEAR(A5899)+1,YEAR(A5899))</f>
        <v>2014</v>
      </c>
    </row>
    <row r="5900" spans="1:10" x14ac:dyDescent="0.2">
      <c r="A5900" s="4">
        <v>41487</v>
      </c>
      <c r="B5900" s="2" t="s">
        <v>155</v>
      </c>
      <c r="C5900" s="2" t="s">
        <v>22</v>
      </c>
      <c r="D5900" s="11" t="s">
        <v>88</v>
      </c>
      <c r="E5900" s="12">
        <v>68.968000000000004</v>
      </c>
      <c r="F5900" s="12">
        <v>0</v>
      </c>
      <c r="G5900" s="11" t="s">
        <v>88</v>
      </c>
      <c r="H5900" s="12">
        <v>44.243000000000002</v>
      </c>
      <c r="I5900" s="12">
        <v>0</v>
      </c>
      <c r="J5900" s="19">
        <f>IF(MONTH(A5900)&gt;VLOOKUP(Totals!$H$2,Totals!$O$5:$P$16,2,FALSE),YEAR(A5900)+1,YEAR(A5900))</f>
        <v>2014</v>
      </c>
    </row>
    <row r="5901" spans="1:10" x14ac:dyDescent="0.2">
      <c r="A5901" s="4">
        <v>41487</v>
      </c>
      <c r="B5901" s="2" t="s">
        <v>155</v>
      </c>
      <c r="C5901" s="2" t="s">
        <v>30</v>
      </c>
      <c r="D5901" s="11" t="s">
        <v>88</v>
      </c>
      <c r="E5901" s="12" t="s">
        <v>88</v>
      </c>
      <c r="F5901" s="12" t="s">
        <v>88</v>
      </c>
      <c r="G5901" s="11" t="s">
        <v>88</v>
      </c>
      <c r="H5901" s="12">
        <v>10.724</v>
      </c>
      <c r="I5901" s="12">
        <v>0</v>
      </c>
      <c r="J5901" s="19">
        <f>IF(MONTH(A5901)&gt;VLOOKUP(Totals!$H$2,Totals!$O$5:$P$16,2,FALSE),YEAR(A5901)+1,YEAR(A5901))</f>
        <v>2014</v>
      </c>
    </row>
    <row r="5902" spans="1:10" x14ac:dyDescent="0.2">
      <c r="A5902" s="4">
        <v>41487</v>
      </c>
      <c r="B5902" s="2" t="s">
        <v>60</v>
      </c>
      <c r="C5902" s="2" t="s">
        <v>52</v>
      </c>
      <c r="D5902" s="11">
        <v>7726</v>
      </c>
      <c r="E5902" s="12">
        <v>233.14</v>
      </c>
      <c r="F5902" s="12">
        <v>0.13700000000000001</v>
      </c>
      <c r="G5902" s="11">
        <v>6656</v>
      </c>
      <c r="H5902" s="12">
        <v>112.991</v>
      </c>
      <c r="I5902" s="12">
        <v>0</v>
      </c>
      <c r="J5902" s="19">
        <f>IF(MONTH(A5902)&gt;VLOOKUP(Totals!$H$2,Totals!$O$5:$P$16,2,FALSE),YEAR(A5902)+1,YEAR(A5902))</f>
        <v>2014</v>
      </c>
    </row>
    <row r="5903" spans="1:10" x14ac:dyDescent="0.2">
      <c r="A5903" s="4">
        <v>41487</v>
      </c>
      <c r="B5903" s="2" t="s">
        <v>199</v>
      </c>
      <c r="C5903" s="2" t="s">
        <v>33</v>
      </c>
      <c r="D5903" s="11" t="s">
        <v>88</v>
      </c>
      <c r="E5903" s="12">
        <v>865.05700000000002</v>
      </c>
      <c r="F5903" s="12">
        <v>0</v>
      </c>
      <c r="G5903" s="11" t="s">
        <v>88</v>
      </c>
      <c r="H5903" s="12">
        <v>11.334</v>
      </c>
      <c r="I5903" s="12">
        <v>0</v>
      </c>
      <c r="J5903" s="19">
        <f>IF(MONTH(A5903)&gt;VLOOKUP(Totals!$H$2,Totals!$O$5:$P$16,2,FALSE),YEAR(A5903)+1,YEAR(A5903))</f>
        <v>2014</v>
      </c>
    </row>
    <row r="5904" spans="1:10" x14ac:dyDescent="0.2">
      <c r="A5904" s="4">
        <v>41487</v>
      </c>
      <c r="B5904" s="2" t="s">
        <v>199</v>
      </c>
      <c r="C5904" s="2" t="s">
        <v>32</v>
      </c>
      <c r="D5904" s="11" t="s">
        <v>88</v>
      </c>
      <c r="E5904" s="12" t="s">
        <v>88</v>
      </c>
      <c r="F5904" s="12" t="s">
        <v>88</v>
      </c>
      <c r="G5904" s="11" t="s">
        <v>88</v>
      </c>
      <c r="H5904" s="12">
        <v>39.122999999999998</v>
      </c>
      <c r="I5904" s="12">
        <v>0</v>
      </c>
      <c r="J5904" s="19">
        <f>IF(MONTH(A5904)&gt;VLOOKUP(Totals!$H$2,Totals!$O$5:$P$16,2,FALSE),YEAR(A5904)+1,YEAR(A5904))</f>
        <v>2014</v>
      </c>
    </row>
    <row r="5905" spans="1:10" x14ac:dyDescent="0.2">
      <c r="A5905" s="4">
        <v>41487</v>
      </c>
      <c r="B5905" s="2" t="s">
        <v>63</v>
      </c>
      <c r="C5905" s="2" t="s">
        <v>57</v>
      </c>
      <c r="D5905" s="11">
        <v>3283</v>
      </c>
      <c r="E5905" s="12">
        <v>22.199000000000002</v>
      </c>
      <c r="F5905" s="12">
        <v>0</v>
      </c>
      <c r="G5905" s="11">
        <v>3668</v>
      </c>
      <c r="H5905" s="12">
        <v>9.2219999999999995</v>
      </c>
      <c r="I5905" s="12">
        <v>3.39</v>
      </c>
      <c r="J5905" s="19">
        <f>IF(MONTH(A5905)&gt;VLOOKUP(Totals!$H$2,Totals!$O$5:$P$16,2,FALSE),YEAR(A5905)+1,YEAR(A5905))</f>
        <v>2014</v>
      </c>
    </row>
    <row r="5906" spans="1:10" x14ac:dyDescent="0.2">
      <c r="A5906" s="4">
        <v>41487</v>
      </c>
      <c r="B5906" s="2" t="s">
        <v>63</v>
      </c>
      <c r="C5906" s="2" t="s">
        <v>18</v>
      </c>
      <c r="D5906" s="11">
        <v>6411</v>
      </c>
      <c r="E5906" s="12">
        <v>665.4</v>
      </c>
      <c r="F5906" s="12">
        <v>18.234000000000002</v>
      </c>
      <c r="G5906" s="11">
        <v>6478</v>
      </c>
      <c r="H5906" s="12">
        <v>200.91499999999999</v>
      </c>
      <c r="I5906" s="12">
        <v>19.271000000000001</v>
      </c>
      <c r="J5906" s="19">
        <f>IF(MONTH(A5906)&gt;VLOOKUP(Totals!$H$2,Totals!$O$5:$P$16,2,FALSE),YEAR(A5906)+1,YEAR(A5906))</f>
        <v>2014</v>
      </c>
    </row>
    <row r="5907" spans="1:10" x14ac:dyDescent="0.2">
      <c r="A5907" s="4">
        <v>41487</v>
      </c>
      <c r="B5907" s="2" t="s">
        <v>63</v>
      </c>
      <c r="C5907" s="2" t="s">
        <v>161</v>
      </c>
      <c r="D5907" s="11">
        <v>21831</v>
      </c>
      <c r="E5907" s="12">
        <v>1166.674</v>
      </c>
      <c r="F5907" s="12">
        <v>15.958</v>
      </c>
      <c r="G5907" s="11">
        <v>25389</v>
      </c>
      <c r="H5907" s="12">
        <v>413.41399999999999</v>
      </c>
      <c r="I5907" s="12">
        <v>28.186</v>
      </c>
      <c r="J5907" s="19">
        <f>IF(MONTH(A5907)&gt;VLOOKUP(Totals!$H$2,Totals!$O$5:$P$16,2,FALSE),YEAR(A5907)+1,YEAR(A5907))</f>
        <v>2014</v>
      </c>
    </row>
    <row r="5908" spans="1:10" x14ac:dyDescent="0.2">
      <c r="A5908" s="4">
        <v>41487</v>
      </c>
      <c r="B5908" s="2" t="s">
        <v>63</v>
      </c>
      <c r="C5908" s="2" t="s">
        <v>28</v>
      </c>
      <c r="D5908" s="11">
        <v>3193</v>
      </c>
      <c r="E5908" s="12">
        <v>126.889</v>
      </c>
      <c r="F5908" s="12">
        <v>3.9E-2</v>
      </c>
      <c r="G5908" s="11">
        <v>3464</v>
      </c>
      <c r="H5908" s="12">
        <v>52.512</v>
      </c>
      <c r="I5908" s="12">
        <v>1.6759999999999999</v>
      </c>
      <c r="J5908" s="19">
        <f>IF(MONTH(A5908)&gt;VLOOKUP(Totals!$H$2,Totals!$O$5:$P$16,2,FALSE),YEAR(A5908)+1,YEAR(A5908))</f>
        <v>2014</v>
      </c>
    </row>
    <row r="5909" spans="1:10" x14ac:dyDescent="0.2">
      <c r="A5909" s="4">
        <v>41487</v>
      </c>
      <c r="B5909" s="2" t="s">
        <v>63</v>
      </c>
      <c r="C5909" s="2" t="s">
        <v>33</v>
      </c>
      <c r="D5909" s="11">
        <v>9074</v>
      </c>
      <c r="E5909" s="12">
        <v>113.679</v>
      </c>
      <c r="F5909" s="12">
        <v>38.448</v>
      </c>
      <c r="G5909" s="11">
        <v>10302</v>
      </c>
      <c r="H5909" s="12">
        <v>133.15299999999999</v>
      </c>
      <c r="I5909" s="12">
        <v>57.56</v>
      </c>
      <c r="J5909" s="19">
        <f>IF(MONTH(A5909)&gt;VLOOKUP(Totals!$H$2,Totals!$O$5:$P$16,2,FALSE),YEAR(A5909)+1,YEAR(A5909))</f>
        <v>2014</v>
      </c>
    </row>
    <row r="5910" spans="1:10" x14ac:dyDescent="0.2">
      <c r="A5910" s="4">
        <v>41487</v>
      </c>
      <c r="B5910" s="2" t="s">
        <v>63</v>
      </c>
      <c r="C5910" s="2" t="s">
        <v>145</v>
      </c>
      <c r="D5910" s="11" t="s">
        <v>88</v>
      </c>
      <c r="E5910" s="12" t="s">
        <v>88</v>
      </c>
      <c r="F5910" s="12" t="s">
        <v>88</v>
      </c>
      <c r="G5910" s="11" t="s">
        <v>88</v>
      </c>
      <c r="H5910" s="12">
        <v>235.45</v>
      </c>
      <c r="I5910" s="12">
        <v>0</v>
      </c>
      <c r="J5910" s="19">
        <f>IF(MONTH(A5910)&gt;VLOOKUP(Totals!$H$2,Totals!$O$5:$P$16,2,FALSE),YEAR(A5910)+1,YEAR(A5910))</f>
        <v>2014</v>
      </c>
    </row>
    <row r="5911" spans="1:10" x14ac:dyDescent="0.2">
      <c r="A5911" s="4">
        <v>41487</v>
      </c>
      <c r="B5911" s="2" t="s">
        <v>63</v>
      </c>
      <c r="C5911" s="2" t="s">
        <v>13</v>
      </c>
      <c r="D5911" s="11">
        <v>2336</v>
      </c>
      <c r="E5911" s="12">
        <v>5.79</v>
      </c>
      <c r="F5911" s="12">
        <v>8.6999999999999994E-2</v>
      </c>
      <c r="G5911" s="11">
        <v>2073</v>
      </c>
      <c r="H5911" s="12">
        <v>17.547999999999998</v>
      </c>
      <c r="I5911" s="12">
        <v>1.3440000000000001</v>
      </c>
      <c r="J5911" s="19">
        <f>IF(MONTH(A5911)&gt;VLOOKUP(Totals!$H$2,Totals!$O$5:$P$16,2,FALSE),YEAR(A5911)+1,YEAR(A5911))</f>
        <v>2014</v>
      </c>
    </row>
    <row r="5912" spans="1:10" x14ac:dyDescent="0.2">
      <c r="A5912" s="4">
        <v>41487</v>
      </c>
      <c r="B5912" s="2" t="s">
        <v>63</v>
      </c>
      <c r="C5912" s="2" t="s">
        <v>11</v>
      </c>
      <c r="D5912" s="11">
        <v>45919</v>
      </c>
      <c r="E5912" s="12">
        <v>636.05399999999997</v>
      </c>
      <c r="F5912" s="12">
        <v>4.2050000000000001</v>
      </c>
      <c r="G5912" s="11">
        <v>44694</v>
      </c>
      <c r="H5912" s="12">
        <v>855.43200000000002</v>
      </c>
      <c r="I5912" s="12">
        <v>145.429</v>
      </c>
      <c r="J5912" s="19">
        <f>IF(MONTH(A5912)&gt;VLOOKUP(Totals!$H$2,Totals!$O$5:$P$16,2,FALSE),YEAR(A5912)+1,YEAR(A5912))</f>
        <v>2014</v>
      </c>
    </row>
    <row r="5913" spans="1:10" x14ac:dyDescent="0.2">
      <c r="A5913" s="4">
        <v>41487</v>
      </c>
      <c r="B5913" s="2" t="s">
        <v>63</v>
      </c>
      <c r="C5913" s="2" t="s">
        <v>25</v>
      </c>
      <c r="D5913" s="11">
        <v>2258</v>
      </c>
      <c r="E5913" s="12">
        <v>4.8760000000000003</v>
      </c>
      <c r="F5913" s="12">
        <v>0</v>
      </c>
      <c r="G5913" s="11">
        <v>2165</v>
      </c>
      <c r="H5913" s="12">
        <v>91.308999999999997</v>
      </c>
      <c r="I5913" s="12">
        <v>0</v>
      </c>
      <c r="J5913" s="19">
        <f>IF(MONTH(A5913)&gt;VLOOKUP(Totals!$H$2,Totals!$O$5:$P$16,2,FALSE),YEAR(A5913)+1,YEAR(A5913))</f>
        <v>2014</v>
      </c>
    </row>
    <row r="5914" spans="1:10" x14ac:dyDescent="0.2">
      <c r="A5914" s="4">
        <v>41487</v>
      </c>
      <c r="B5914" s="2" t="s">
        <v>63</v>
      </c>
      <c r="C5914" s="2" t="s">
        <v>52</v>
      </c>
      <c r="D5914" s="11">
        <v>3139</v>
      </c>
      <c r="E5914" s="12">
        <v>36.466999999999999</v>
      </c>
      <c r="F5914" s="12">
        <v>0.876</v>
      </c>
      <c r="G5914" s="11">
        <v>3189</v>
      </c>
      <c r="H5914" s="12">
        <v>55.404000000000003</v>
      </c>
      <c r="I5914" s="12">
        <v>1.6990000000000001</v>
      </c>
      <c r="J5914" s="19">
        <f>IF(MONTH(A5914)&gt;VLOOKUP(Totals!$H$2,Totals!$O$5:$P$16,2,FALSE),YEAR(A5914)+1,YEAR(A5914))</f>
        <v>2014</v>
      </c>
    </row>
    <row r="5915" spans="1:10" x14ac:dyDescent="0.2">
      <c r="A5915" s="4">
        <v>41487</v>
      </c>
      <c r="B5915" s="2" t="s">
        <v>63</v>
      </c>
      <c r="C5915" s="2" t="s">
        <v>35</v>
      </c>
      <c r="D5915" s="11">
        <v>32459</v>
      </c>
      <c r="E5915" s="12">
        <v>1161.5319999999999</v>
      </c>
      <c r="F5915" s="12">
        <v>62.268999999999998</v>
      </c>
      <c r="G5915" s="11">
        <v>29855</v>
      </c>
      <c r="H5915" s="12">
        <v>899.71299999999997</v>
      </c>
      <c r="I5915" s="12">
        <v>56.149000000000001</v>
      </c>
      <c r="J5915" s="19">
        <f>IF(MONTH(A5915)&gt;VLOOKUP(Totals!$H$2,Totals!$O$5:$P$16,2,FALSE),YEAR(A5915)+1,YEAR(A5915))</f>
        <v>2014</v>
      </c>
    </row>
    <row r="5916" spans="1:10" x14ac:dyDescent="0.2">
      <c r="A5916" s="4">
        <v>41487</v>
      </c>
      <c r="B5916" s="2" t="s">
        <v>63</v>
      </c>
      <c r="C5916" s="2" t="s">
        <v>66</v>
      </c>
      <c r="D5916" s="11">
        <v>7298</v>
      </c>
      <c r="E5916" s="12">
        <v>118.503</v>
      </c>
      <c r="F5916" s="12">
        <v>6.657</v>
      </c>
      <c r="G5916" s="11">
        <v>6886</v>
      </c>
      <c r="H5916" s="12">
        <v>61.215000000000003</v>
      </c>
      <c r="I5916" s="12">
        <v>9.3030000000000008</v>
      </c>
      <c r="J5916" s="19">
        <f>IF(MONTH(A5916)&gt;VLOOKUP(Totals!$H$2,Totals!$O$5:$P$16,2,FALSE),YEAR(A5916)+1,YEAR(A5916))</f>
        <v>2014</v>
      </c>
    </row>
    <row r="5917" spans="1:10" x14ac:dyDescent="0.2">
      <c r="A5917" s="4">
        <v>41487</v>
      </c>
      <c r="B5917" s="2" t="s">
        <v>63</v>
      </c>
      <c r="C5917" s="2" t="s">
        <v>37</v>
      </c>
      <c r="D5917" s="11">
        <v>6216</v>
      </c>
      <c r="E5917" s="12">
        <v>192.22399999999999</v>
      </c>
      <c r="F5917" s="12">
        <v>69.863</v>
      </c>
      <c r="G5917" s="11">
        <v>5825</v>
      </c>
      <c r="H5917" s="12">
        <v>61.767000000000003</v>
      </c>
      <c r="I5917" s="12">
        <v>11.609</v>
      </c>
      <c r="J5917" s="19">
        <f>IF(MONTH(A5917)&gt;VLOOKUP(Totals!$H$2,Totals!$O$5:$P$16,2,FALSE),YEAR(A5917)+1,YEAR(A5917))</f>
        <v>2014</v>
      </c>
    </row>
    <row r="5918" spans="1:10" x14ac:dyDescent="0.2">
      <c r="A5918" s="4">
        <v>41487</v>
      </c>
      <c r="B5918" s="2" t="s">
        <v>63</v>
      </c>
      <c r="C5918" s="2" t="s">
        <v>38</v>
      </c>
      <c r="D5918" s="11">
        <v>12295</v>
      </c>
      <c r="E5918" s="12">
        <v>470.73500000000001</v>
      </c>
      <c r="F5918" s="12">
        <v>60.405999999999999</v>
      </c>
      <c r="G5918" s="11">
        <v>14255</v>
      </c>
      <c r="H5918" s="12">
        <v>75.703999999999994</v>
      </c>
      <c r="I5918" s="12">
        <v>132.63200000000001</v>
      </c>
      <c r="J5918" s="19">
        <f>IF(MONTH(A5918)&gt;VLOOKUP(Totals!$H$2,Totals!$O$5:$P$16,2,FALSE),YEAR(A5918)+1,YEAR(A5918))</f>
        <v>2014</v>
      </c>
    </row>
    <row r="5919" spans="1:10" x14ac:dyDescent="0.2">
      <c r="A5919" s="4">
        <v>41487</v>
      </c>
      <c r="B5919" s="2" t="s">
        <v>63</v>
      </c>
      <c r="C5919" s="2" t="s">
        <v>49</v>
      </c>
      <c r="D5919" s="11">
        <v>10554</v>
      </c>
      <c r="E5919" s="12">
        <v>45.31</v>
      </c>
      <c r="F5919" s="12">
        <v>0</v>
      </c>
      <c r="G5919" s="11">
        <v>8761</v>
      </c>
      <c r="H5919" s="12">
        <v>168.661</v>
      </c>
      <c r="I5919" s="12">
        <v>13.595000000000001</v>
      </c>
      <c r="J5919" s="19">
        <f>IF(MONTH(A5919)&gt;VLOOKUP(Totals!$H$2,Totals!$O$5:$P$16,2,FALSE),YEAR(A5919)+1,YEAR(A5919))</f>
        <v>2014</v>
      </c>
    </row>
    <row r="5920" spans="1:10" x14ac:dyDescent="0.2">
      <c r="A5920" s="4">
        <v>41487</v>
      </c>
      <c r="B5920" s="2" t="s">
        <v>63</v>
      </c>
      <c r="C5920" s="2" t="s">
        <v>16</v>
      </c>
      <c r="D5920" s="11">
        <v>48407</v>
      </c>
      <c r="E5920" s="12">
        <v>2642.4</v>
      </c>
      <c r="F5920" s="12">
        <v>189.42599999999999</v>
      </c>
      <c r="G5920" s="11">
        <v>56605</v>
      </c>
      <c r="H5920" s="12">
        <v>284.15199999999999</v>
      </c>
      <c r="I5920" s="12">
        <v>113.956</v>
      </c>
      <c r="J5920" s="19">
        <f>IF(MONTH(A5920)&gt;VLOOKUP(Totals!$H$2,Totals!$O$5:$P$16,2,FALSE),YEAR(A5920)+1,YEAR(A5920))</f>
        <v>2014</v>
      </c>
    </row>
    <row r="5921" spans="1:10" x14ac:dyDescent="0.2">
      <c r="A5921" s="4">
        <v>41487</v>
      </c>
      <c r="B5921" s="2" t="s">
        <v>168</v>
      </c>
      <c r="C5921" s="2" t="s">
        <v>150</v>
      </c>
      <c r="D5921" s="11">
        <v>12609</v>
      </c>
      <c r="E5921" s="12">
        <v>679.101</v>
      </c>
      <c r="F5921" s="12">
        <v>0.71099999999999997</v>
      </c>
      <c r="G5921" s="11">
        <v>13902</v>
      </c>
      <c r="H5921" s="12">
        <v>905.40099999999995</v>
      </c>
      <c r="I5921" s="12">
        <v>2.5999999999999999E-2</v>
      </c>
      <c r="J5921" s="19">
        <f>IF(MONTH(A5921)&gt;VLOOKUP(Totals!$H$2,Totals!$O$5:$P$16,2,FALSE),YEAR(A5921)+1,YEAR(A5921))</f>
        <v>2014</v>
      </c>
    </row>
    <row r="5922" spans="1:10" x14ac:dyDescent="0.2">
      <c r="A5922" s="4">
        <v>41487</v>
      </c>
      <c r="B5922" s="2" t="s">
        <v>67</v>
      </c>
      <c r="C5922" s="2" t="s">
        <v>68</v>
      </c>
      <c r="D5922" s="11">
        <v>5976</v>
      </c>
      <c r="E5922" s="12">
        <v>123.08199999999999</v>
      </c>
      <c r="F5922" s="12">
        <v>3.0169999999999999</v>
      </c>
      <c r="G5922" s="11">
        <v>6109</v>
      </c>
      <c r="H5922" s="12">
        <v>334.322</v>
      </c>
      <c r="I5922" s="12">
        <v>0</v>
      </c>
      <c r="J5922" s="19">
        <f>IF(MONTH(A5922)&gt;VLOOKUP(Totals!$H$2,Totals!$O$5:$P$16,2,FALSE),YEAR(A5922)+1,YEAR(A5922))</f>
        <v>2014</v>
      </c>
    </row>
    <row r="5923" spans="1:10" x14ac:dyDescent="0.2">
      <c r="A5923" s="4">
        <v>41487</v>
      </c>
      <c r="B5923" s="2" t="s">
        <v>197</v>
      </c>
      <c r="C5923" s="2" t="s">
        <v>35</v>
      </c>
      <c r="D5923" s="11">
        <v>11974</v>
      </c>
      <c r="E5923" s="12">
        <v>335.24200000000002</v>
      </c>
      <c r="F5923" s="12">
        <v>0</v>
      </c>
      <c r="G5923" s="11">
        <v>12783</v>
      </c>
      <c r="H5923" s="12">
        <v>155.536</v>
      </c>
      <c r="I5923" s="12">
        <v>0</v>
      </c>
      <c r="J5923" s="19">
        <f>IF(MONTH(A5923)&gt;VLOOKUP(Totals!$H$2,Totals!$O$5:$P$16,2,FALSE),YEAR(A5923)+1,YEAR(A5923))</f>
        <v>2014</v>
      </c>
    </row>
    <row r="5924" spans="1:10" x14ac:dyDescent="0.2">
      <c r="A5924" s="4">
        <v>41487</v>
      </c>
      <c r="B5924" s="2" t="s">
        <v>200</v>
      </c>
      <c r="C5924" s="2" t="s">
        <v>18</v>
      </c>
      <c r="D5924" s="11">
        <v>1419</v>
      </c>
      <c r="E5924" s="12">
        <v>74.484999999999999</v>
      </c>
      <c r="F5924" s="12">
        <v>0</v>
      </c>
      <c r="G5924" s="11">
        <v>2044</v>
      </c>
      <c r="H5924" s="12">
        <v>0</v>
      </c>
      <c r="I5924" s="12">
        <v>0</v>
      </c>
      <c r="J5924" s="19">
        <f>IF(MONTH(A5924)&gt;VLOOKUP(Totals!$H$2,Totals!$O$5:$P$16,2,FALSE),YEAR(A5924)+1,YEAR(A5924))</f>
        <v>2014</v>
      </c>
    </row>
    <row r="5925" spans="1:10" x14ac:dyDescent="0.2">
      <c r="A5925" s="4">
        <v>41487</v>
      </c>
      <c r="B5925" s="2" t="s">
        <v>196</v>
      </c>
      <c r="C5925" s="2" t="s">
        <v>35</v>
      </c>
      <c r="D5925" s="11">
        <v>1835</v>
      </c>
      <c r="E5925" s="12">
        <v>2.194</v>
      </c>
      <c r="F5925" s="12">
        <v>0</v>
      </c>
      <c r="G5925" s="11">
        <v>2119</v>
      </c>
      <c r="H5925" s="12">
        <v>2.1709999999999998</v>
      </c>
      <c r="I5925" s="12">
        <v>0</v>
      </c>
      <c r="J5925" s="19">
        <f>IF(MONTH(A5925)&gt;VLOOKUP(Totals!$H$2,Totals!$O$5:$P$16,2,FALSE),YEAR(A5925)+1,YEAR(A5925))</f>
        <v>2014</v>
      </c>
    </row>
    <row r="5926" spans="1:10" x14ac:dyDescent="0.2">
      <c r="A5926" s="4">
        <v>41487</v>
      </c>
      <c r="B5926" s="2" t="s">
        <v>69</v>
      </c>
      <c r="C5926" s="2" t="s">
        <v>11</v>
      </c>
      <c r="D5926" s="11" t="s">
        <v>88</v>
      </c>
      <c r="E5926" s="12">
        <v>225.101</v>
      </c>
      <c r="F5926" s="12">
        <v>0</v>
      </c>
      <c r="G5926" s="11" t="s">
        <v>88</v>
      </c>
      <c r="H5926" s="12">
        <v>773.02499999999998</v>
      </c>
      <c r="I5926" s="12">
        <v>0</v>
      </c>
      <c r="J5926" s="19">
        <f>IF(MONTH(A5926)&gt;VLOOKUP(Totals!$H$2,Totals!$O$5:$P$16,2,FALSE),YEAR(A5926)+1,YEAR(A5926))</f>
        <v>2014</v>
      </c>
    </row>
    <row r="5927" spans="1:10" x14ac:dyDescent="0.2">
      <c r="A5927" s="4">
        <v>41487</v>
      </c>
      <c r="B5927" s="2" t="s">
        <v>69</v>
      </c>
      <c r="C5927" s="2" t="s">
        <v>35</v>
      </c>
      <c r="D5927" s="11">
        <v>112222</v>
      </c>
      <c r="E5927" s="12">
        <v>6985.9620000000004</v>
      </c>
      <c r="F5927" s="12">
        <v>231.89699999999999</v>
      </c>
      <c r="G5927" s="11">
        <v>117696</v>
      </c>
      <c r="H5927" s="12">
        <v>4404.4350000000004</v>
      </c>
      <c r="I5927" s="12">
        <v>1.048</v>
      </c>
      <c r="J5927" s="19">
        <f>IF(MONTH(A5927)&gt;VLOOKUP(Totals!$H$2,Totals!$O$5:$P$16,2,FALSE),YEAR(A5927)+1,YEAR(A5927))</f>
        <v>2014</v>
      </c>
    </row>
    <row r="5928" spans="1:10" x14ac:dyDescent="0.2">
      <c r="A5928" s="4">
        <v>41487</v>
      </c>
      <c r="B5928" s="2" t="s">
        <v>70</v>
      </c>
      <c r="C5928" s="2" t="s">
        <v>22</v>
      </c>
      <c r="D5928" s="11">
        <v>1584</v>
      </c>
      <c r="E5928" s="12">
        <v>13.057</v>
      </c>
      <c r="F5928" s="12">
        <v>0</v>
      </c>
      <c r="G5928" s="11">
        <v>1372</v>
      </c>
      <c r="H5928" s="12">
        <v>14.103999999999999</v>
      </c>
      <c r="I5928" s="12">
        <v>0</v>
      </c>
      <c r="J5928" s="19">
        <f>IF(MONTH(A5928)&gt;VLOOKUP(Totals!$H$2,Totals!$O$5:$P$16,2,FALSE),YEAR(A5928)+1,YEAR(A5928))</f>
        <v>2014</v>
      </c>
    </row>
    <row r="5929" spans="1:10" x14ac:dyDescent="0.2">
      <c r="A5929" s="4">
        <v>41487</v>
      </c>
      <c r="B5929" s="2" t="s">
        <v>71</v>
      </c>
      <c r="C5929" s="2" t="s">
        <v>66</v>
      </c>
      <c r="D5929" s="11">
        <v>4801</v>
      </c>
      <c r="E5929" s="12">
        <v>99.881</v>
      </c>
      <c r="F5929" s="12">
        <v>0</v>
      </c>
      <c r="G5929" s="11">
        <v>5098</v>
      </c>
      <c r="H5929" s="12">
        <v>186.10599999999999</v>
      </c>
      <c r="I5929" s="12">
        <v>0</v>
      </c>
      <c r="J5929" s="19">
        <f>IF(MONTH(A5929)&gt;VLOOKUP(Totals!$H$2,Totals!$O$5:$P$16,2,FALSE),YEAR(A5929)+1,YEAR(A5929))</f>
        <v>2014</v>
      </c>
    </row>
    <row r="5930" spans="1:10" x14ac:dyDescent="0.2">
      <c r="A5930" s="4">
        <v>41487</v>
      </c>
      <c r="B5930" s="2" t="s">
        <v>160</v>
      </c>
      <c r="C5930" s="2" t="s">
        <v>11</v>
      </c>
      <c r="D5930" s="11" t="s">
        <v>88</v>
      </c>
      <c r="E5930" s="12">
        <v>472.83600000000001</v>
      </c>
      <c r="F5930" s="12">
        <v>0</v>
      </c>
      <c r="G5930" s="11" t="s">
        <v>88</v>
      </c>
      <c r="H5930" s="12">
        <v>435.02699999999999</v>
      </c>
      <c r="I5930" s="12">
        <v>0</v>
      </c>
      <c r="J5930" s="19">
        <f>IF(MONTH(A5930)&gt;VLOOKUP(Totals!$H$2,Totals!$O$5:$P$16,2,FALSE),YEAR(A5930)+1,YEAR(A5930))</f>
        <v>2014</v>
      </c>
    </row>
    <row r="5931" spans="1:10" x14ac:dyDescent="0.2">
      <c r="A5931" s="4">
        <v>41487</v>
      </c>
      <c r="B5931" s="2" t="s">
        <v>72</v>
      </c>
      <c r="C5931" s="2" t="s">
        <v>37</v>
      </c>
      <c r="D5931" s="11">
        <v>44964</v>
      </c>
      <c r="E5931" s="12">
        <v>2034.9459999999999</v>
      </c>
      <c r="F5931" s="12">
        <v>197.15</v>
      </c>
      <c r="G5931" s="11">
        <v>41860</v>
      </c>
      <c r="H5931" s="12">
        <v>1365.91</v>
      </c>
      <c r="I5931" s="12">
        <v>4.1340000000000003</v>
      </c>
      <c r="J5931" s="19">
        <f>IF(MONTH(A5931)&gt;VLOOKUP(Totals!$H$2,Totals!$O$5:$P$16,2,FALSE),YEAR(A5931)+1,YEAR(A5931))</f>
        <v>2014</v>
      </c>
    </row>
    <row r="5932" spans="1:10" x14ac:dyDescent="0.2">
      <c r="A5932" s="4">
        <v>41487</v>
      </c>
      <c r="B5932" s="2" t="s">
        <v>204</v>
      </c>
      <c r="C5932" s="2" t="s">
        <v>35</v>
      </c>
      <c r="D5932" s="11">
        <v>5228</v>
      </c>
      <c r="E5932" s="12">
        <v>0</v>
      </c>
      <c r="F5932" s="12">
        <v>0</v>
      </c>
      <c r="G5932" s="11">
        <v>6339</v>
      </c>
      <c r="H5932" s="12">
        <v>0</v>
      </c>
      <c r="I5932" s="12">
        <v>0</v>
      </c>
      <c r="J5932" s="19">
        <f>IF(MONTH(A5932)&gt;VLOOKUP(Totals!$H$2,Totals!$O$5:$P$16,2,FALSE),YEAR(A5932)+1,YEAR(A5932))</f>
        <v>2014</v>
      </c>
    </row>
    <row r="5933" spans="1:10" x14ac:dyDescent="0.2">
      <c r="A5933" s="4">
        <v>41487</v>
      </c>
      <c r="B5933" s="2" t="s">
        <v>73</v>
      </c>
      <c r="C5933" s="2" t="s">
        <v>47</v>
      </c>
      <c r="D5933" s="11">
        <v>732</v>
      </c>
      <c r="E5933" s="12">
        <v>1E-3</v>
      </c>
      <c r="F5933" s="12">
        <v>0</v>
      </c>
      <c r="G5933" s="11">
        <v>915</v>
      </c>
      <c r="H5933" s="12">
        <v>0.82199999999999995</v>
      </c>
      <c r="I5933" s="12">
        <v>0</v>
      </c>
      <c r="J5933" s="19">
        <f>IF(MONTH(A5933)&gt;VLOOKUP(Totals!$H$2,Totals!$O$5:$P$16,2,FALSE),YEAR(A5933)+1,YEAR(A5933))</f>
        <v>2014</v>
      </c>
    </row>
    <row r="5934" spans="1:10" x14ac:dyDescent="0.2">
      <c r="A5934" s="4">
        <v>41487</v>
      </c>
      <c r="B5934" s="2" t="s">
        <v>73</v>
      </c>
      <c r="C5934" s="2" t="s">
        <v>16</v>
      </c>
      <c r="D5934" s="11">
        <v>18240</v>
      </c>
      <c r="E5934" s="12">
        <v>15.242000000000001</v>
      </c>
      <c r="F5934" s="12">
        <v>116.512</v>
      </c>
      <c r="G5934" s="11">
        <v>19855</v>
      </c>
      <c r="H5934" s="12">
        <v>203.84399999999999</v>
      </c>
      <c r="I5934" s="12">
        <v>4.0049999999999999</v>
      </c>
      <c r="J5934" s="19">
        <f>IF(MONTH(A5934)&gt;VLOOKUP(Totals!$H$2,Totals!$O$5:$P$16,2,FALSE),YEAR(A5934)+1,YEAR(A5934))</f>
        <v>2014</v>
      </c>
    </row>
    <row r="5935" spans="1:10" x14ac:dyDescent="0.2">
      <c r="A5935" s="4">
        <v>41487</v>
      </c>
      <c r="B5935" s="2" t="s">
        <v>74</v>
      </c>
      <c r="C5935" s="2" t="s">
        <v>18</v>
      </c>
      <c r="D5935" s="11" t="s">
        <v>88</v>
      </c>
      <c r="E5935" s="12" t="s">
        <v>88</v>
      </c>
      <c r="F5935" s="12" t="s">
        <v>88</v>
      </c>
      <c r="G5935" s="11" t="s">
        <v>88</v>
      </c>
      <c r="H5935" s="12">
        <v>136.70099999999999</v>
      </c>
      <c r="I5935" s="12">
        <v>0</v>
      </c>
      <c r="J5935" s="19">
        <f>IF(MONTH(A5935)&gt;VLOOKUP(Totals!$H$2,Totals!$O$5:$P$16,2,FALSE),YEAR(A5935)+1,YEAR(A5935))</f>
        <v>2014</v>
      </c>
    </row>
    <row r="5936" spans="1:10" x14ac:dyDescent="0.2">
      <c r="A5936" s="4">
        <v>41487</v>
      </c>
      <c r="B5936" s="2" t="s">
        <v>74</v>
      </c>
      <c r="C5936" s="2" t="s">
        <v>35</v>
      </c>
      <c r="D5936" s="11" t="s">
        <v>88</v>
      </c>
      <c r="E5936" s="12" t="s">
        <v>88</v>
      </c>
      <c r="F5936" s="12" t="s">
        <v>88</v>
      </c>
      <c r="G5936" s="11" t="s">
        <v>88</v>
      </c>
      <c r="H5936" s="12">
        <v>122.943</v>
      </c>
      <c r="I5936" s="12">
        <v>0</v>
      </c>
      <c r="J5936" s="19">
        <f>IF(MONTH(A5936)&gt;VLOOKUP(Totals!$H$2,Totals!$O$5:$P$16,2,FALSE),YEAR(A5936)+1,YEAR(A5936))</f>
        <v>2014</v>
      </c>
    </row>
    <row r="5937" spans="1:10" x14ac:dyDescent="0.2">
      <c r="A5937" s="4">
        <v>41487</v>
      </c>
      <c r="B5937" s="2" t="s">
        <v>74</v>
      </c>
      <c r="C5937" s="2" t="s">
        <v>16</v>
      </c>
      <c r="D5937" s="11" t="s">
        <v>88</v>
      </c>
      <c r="E5937" s="12">
        <v>1842.982</v>
      </c>
      <c r="F5937" s="12">
        <v>0</v>
      </c>
      <c r="G5937" s="11" t="s">
        <v>88</v>
      </c>
      <c r="H5937" s="12" t="s">
        <v>88</v>
      </c>
      <c r="I5937" s="12" t="s">
        <v>88</v>
      </c>
      <c r="J5937" s="19">
        <f>IF(MONTH(A5937)&gt;VLOOKUP(Totals!$H$2,Totals!$O$5:$P$16,2,FALSE),YEAR(A5937)+1,YEAR(A5937))</f>
        <v>2014</v>
      </c>
    </row>
    <row r="5938" spans="1:10" x14ac:dyDescent="0.2">
      <c r="A5938" s="4">
        <v>41487</v>
      </c>
      <c r="B5938" s="2" t="s">
        <v>75</v>
      </c>
      <c r="C5938" s="2" t="s">
        <v>76</v>
      </c>
      <c r="D5938" s="11">
        <v>13129</v>
      </c>
      <c r="E5938" s="12">
        <v>478.66699999999997</v>
      </c>
      <c r="F5938" s="12">
        <v>0</v>
      </c>
      <c r="G5938" s="11">
        <v>10494</v>
      </c>
      <c r="H5938" s="12">
        <v>142.255</v>
      </c>
      <c r="I5938" s="12">
        <v>0</v>
      </c>
      <c r="J5938" s="19">
        <f>IF(MONTH(A5938)&gt;VLOOKUP(Totals!$H$2,Totals!$O$5:$P$16,2,FALSE),YEAR(A5938)+1,YEAR(A5938))</f>
        <v>2014</v>
      </c>
    </row>
    <row r="5939" spans="1:10" x14ac:dyDescent="0.2">
      <c r="A5939" s="4">
        <v>41487</v>
      </c>
      <c r="B5939" s="2" t="s">
        <v>86</v>
      </c>
      <c r="C5939" s="2" t="s">
        <v>161</v>
      </c>
      <c r="D5939" s="11">
        <v>3938</v>
      </c>
      <c r="E5939" s="12">
        <v>482.43</v>
      </c>
      <c r="F5939" s="12">
        <v>0</v>
      </c>
      <c r="G5939" s="11">
        <v>3942</v>
      </c>
      <c r="H5939" s="12">
        <v>256.66699999999997</v>
      </c>
      <c r="I5939" s="12">
        <v>0</v>
      </c>
      <c r="J5939" s="19">
        <f>IF(MONTH(A5939)&gt;VLOOKUP(Totals!$H$2,Totals!$O$5:$P$16,2,FALSE),YEAR(A5939)+1,YEAR(A5939))</f>
        <v>2014</v>
      </c>
    </row>
    <row r="5940" spans="1:10" x14ac:dyDescent="0.2">
      <c r="A5940" s="4">
        <v>41487</v>
      </c>
      <c r="B5940" s="2" t="s">
        <v>86</v>
      </c>
      <c r="C5940" s="2" t="s">
        <v>38</v>
      </c>
      <c r="D5940" s="11">
        <v>2367</v>
      </c>
      <c r="E5940" s="12">
        <v>44.904000000000003</v>
      </c>
      <c r="F5940" s="12">
        <v>0</v>
      </c>
      <c r="G5940" s="11">
        <v>3484</v>
      </c>
      <c r="H5940" s="12">
        <v>5.593</v>
      </c>
      <c r="I5940" s="12">
        <v>0</v>
      </c>
      <c r="J5940" s="19">
        <f>IF(MONTH(A5940)&gt;VLOOKUP(Totals!$H$2,Totals!$O$5:$P$16,2,FALSE),YEAR(A5940)+1,YEAR(A5940))</f>
        <v>2014</v>
      </c>
    </row>
    <row r="5941" spans="1:10" x14ac:dyDescent="0.2">
      <c r="A5941" s="4">
        <v>41487</v>
      </c>
      <c r="B5941" s="2" t="s">
        <v>193</v>
      </c>
      <c r="C5941" s="2" t="s">
        <v>27</v>
      </c>
      <c r="D5941" s="11">
        <v>13791</v>
      </c>
      <c r="E5941" s="12">
        <v>17.614999999999998</v>
      </c>
      <c r="F5941" s="12">
        <v>0</v>
      </c>
      <c r="G5941" s="11">
        <v>14165</v>
      </c>
      <c r="H5941" s="12">
        <v>15.747</v>
      </c>
      <c r="I5941" s="12">
        <v>0</v>
      </c>
      <c r="J5941" s="19">
        <f>IF(MONTH(A5941)&gt;VLOOKUP(Totals!$H$2,Totals!$O$5:$P$16,2,FALSE),YEAR(A5941)+1,YEAR(A5941))</f>
        <v>2014</v>
      </c>
    </row>
    <row r="5942" spans="1:10" x14ac:dyDescent="0.2">
      <c r="A5942" s="4">
        <v>41487</v>
      </c>
      <c r="B5942" s="2" t="s">
        <v>193</v>
      </c>
      <c r="C5942" s="2" t="s">
        <v>28</v>
      </c>
      <c r="D5942" s="11">
        <v>22208</v>
      </c>
      <c r="E5942" s="12">
        <v>4.6769999999999996</v>
      </c>
      <c r="F5942" s="12">
        <v>0</v>
      </c>
      <c r="G5942" s="11">
        <v>22518</v>
      </c>
      <c r="H5942" s="12">
        <v>0</v>
      </c>
      <c r="I5942" s="12">
        <v>0</v>
      </c>
      <c r="J5942" s="19">
        <f>IF(MONTH(A5942)&gt;VLOOKUP(Totals!$H$2,Totals!$O$5:$P$16,2,FALSE),YEAR(A5942)+1,YEAR(A5942))</f>
        <v>2014</v>
      </c>
    </row>
    <row r="5943" spans="1:10" x14ac:dyDescent="0.2">
      <c r="A5943" s="4">
        <v>41487</v>
      </c>
      <c r="B5943" s="2" t="s">
        <v>193</v>
      </c>
      <c r="C5943" s="2" t="s">
        <v>11</v>
      </c>
      <c r="D5943" s="11">
        <v>46017</v>
      </c>
      <c r="E5943" s="12">
        <v>92.661000000000001</v>
      </c>
      <c r="F5943" s="12">
        <v>0</v>
      </c>
      <c r="G5943" s="11">
        <v>47354</v>
      </c>
      <c r="H5943" s="12">
        <v>35.835000000000001</v>
      </c>
      <c r="I5943" s="12">
        <v>0</v>
      </c>
      <c r="J5943" s="19">
        <f>IF(MONTH(A5943)&gt;VLOOKUP(Totals!$H$2,Totals!$O$5:$P$16,2,FALSE),YEAR(A5943)+1,YEAR(A5943))</f>
        <v>2014</v>
      </c>
    </row>
    <row r="5944" spans="1:10" x14ac:dyDescent="0.2">
      <c r="A5944" s="4">
        <v>41487</v>
      </c>
      <c r="B5944" s="2" t="s">
        <v>193</v>
      </c>
      <c r="C5944" s="2" t="s">
        <v>25</v>
      </c>
      <c r="D5944" s="11">
        <v>1886</v>
      </c>
      <c r="E5944" s="12">
        <v>0</v>
      </c>
      <c r="F5944" s="12">
        <v>0</v>
      </c>
      <c r="G5944" s="11">
        <v>1784</v>
      </c>
      <c r="H5944" s="12">
        <v>20.114999999999998</v>
      </c>
      <c r="I5944" s="12">
        <v>0</v>
      </c>
      <c r="J5944" s="19">
        <f>IF(MONTH(A5944)&gt;VLOOKUP(Totals!$H$2,Totals!$O$5:$P$16,2,FALSE),YEAR(A5944)+1,YEAR(A5944))</f>
        <v>2014</v>
      </c>
    </row>
    <row r="5945" spans="1:10" x14ac:dyDescent="0.2">
      <c r="A5945" s="4">
        <v>41487</v>
      </c>
      <c r="B5945" s="2" t="s">
        <v>193</v>
      </c>
      <c r="C5945" s="2" t="s">
        <v>22</v>
      </c>
      <c r="D5945" s="11">
        <v>753</v>
      </c>
      <c r="E5945" s="12">
        <v>0</v>
      </c>
      <c r="F5945" s="12">
        <v>0</v>
      </c>
      <c r="G5945" s="11">
        <v>725</v>
      </c>
      <c r="H5945" s="12">
        <v>9.125</v>
      </c>
      <c r="I5945" s="12">
        <v>0</v>
      </c>
      <c r="J5945" s="19">
        <f>IF(MONTH(A5945)&gt;VLOOKUP(Totals!$H$2,Totals!$O$5:$P$16,2,FALSE),YEAR(A5945)+1,YEAR(A5945))</f>
        <v>2014</v>
      </c>
    </row>
    <row r="5946" spans="1:10" x14ac:dyDescent="0.2">
      <c r="A5946" s="4">
        <v>41487</v>
      </c>
      <c r="B5946" s="2" t="s">
        <v>193</v>
      </c>
      <c r="C5946" s="2" t="s">
        <v>37</v>
      </c>
      <c r="D5946" s="11">
        <v>2381</v>
      </c>
      <c r="E5946" s="12">
        <v>0</v>
      </c>
      <c r="F5946" s="12">
        <v>0</v>
      </c>
      <c r="G5946" s="11">
        <v>2225</v>
      </c>
      <c r="H5946" s="12">
        <v>0</v>
      </c>
      <c r="I5946" s="12">
        <v>0</v>
      </c>
      <c r="J5946" s="19">
        <f>IF(MONTH(A5946)&gt;VLOOKUP(Totals!$H$2,Totals!$O$5:$P$16,2,FALSE),YEAR(A5946)+1,YEAR(A5946))</f>
        <v>2014</v>
      </c>
    </row>
    <row r="5947" spans="1:10" x14ac:dyDescent="0.2">
      <c r="A5947" s="4">
        <v>41487</v>
      </c>
      <c r="B5947" s="2" t="s">
        <v>193</v>
      </c>
      <c r="C5947" s="2" t="s">
        <v>61</v>
      </c>
      <c r="D5947" s="11">
        <v>754</v>
      </c>
      <c r="E5947" s="12">
        <v>0.56299999999999994</v>
      </c>
      <c r="F5947" s="12">
        <v>0</v>
      </c>
      <c r="G5947" s="11">
        <v>892</v>
      </c>
      <c r="H5947" s="12">
        <v>0.13</v>
      </c>
      <c r="I5947" s="12">
        <v>0</v>
      </c>
      <c r="J5947" s="19">
        <f>IF(MONTH(A5947)&gt;VLOOKUP(Totals!$H$2,Totals!$O$5:$P$16,2,FALSE),YEAR(A5947)+1,YEAR(A5947))</f>
        <v>2014</v>
      </c>
    </row>
    <row r="5948" spans="1:10" x14ac:dyDescent="0.2">
      <c r="A5948" s="4">
        <v>41487</v>
      </c>
      <c r="B5948" s="2" t="s">
        <v>193</v>
      </c>
      <c r="C5948" s="2" t="s">
        <v>49</v>
      </c>
      <c r="D5948" s="11">
        <v>3074</v>
      </c>
      <c r="E5948" s="12">
        <v>33.762999999999998</v>
      </c>
      <c r="F5948" s="12">
        <v>0</v>
      </c>
      <c r="G5948" s="11">
        <v>3876</v>
      </c>
      <c r="H5948" s="12">
        <v>58.670999999999999</v>
      </c>
      <c r="I5948" s="12">
        <v>0</v>
      </c>
      <c r="J5948" s="19">
        <f>IF(MONTH(A5948)&gt;VLOOKUP(Totals!$H$2,Totals!$O$5:$P$16,2,FALSE),YEAR(A5948)+1,YEAR(A5948))</f>
        <v>2014</v>
      </c>
    </row>
    <row r="5949" spans="1:10" x14ac:dyDescent="0.2">
      <c r="A5949" s="4">
        <v>41487</v>
      </c>
      <c r="B5949" s="2" t="s">
        <v>193</v>
      </c>
      <c r="C5949" s="2" t="s">
        <v>16</v>
      </c>
      <c r="D5949" s="11">
        <v>16659</v>
      </c>
      <c r="E5949" s="12">
        <v>839.29100000000005</v>
      </c>
      <c r="F5949" s="12">
        <v>0</v>
      </c>
      <c r="G5949" s="11">
        <v>20812</v>
      </c>
      <c r="H5949" s="12">
        <v>524.625</v>
      </c>
      <c r="I5949" s="12">
        <v>0</v>
      </c>
      <c r="J5949" s="19">
        <f>IF(MONTH(A5949)&gt;VLOOKUP(Totals!$H$2,Totals!$O$5:$P$16,2,FALSE),YEAR(A5949)+1,YEAR(A5949))</f>
        <v>2014</v>
      </c>
    </row>
    <row r="5950" spans="1:10" x14ac:dyDescent="0.2">
      <c r="A5950" s="4">
        <v>41487</v>
      </c>
      <c r="B5950" s="2" t="s">
        <v>193</v>
      </c>
      <c r="C5950" s="2" t="s">
        <v>30</v>
      </c>
      <c r="D5950" s="11">
        <v>2168</v>
      </c>
      <c r="E5950" s="12">
        <v>4.548</v>
      </c>
      <c r="F5950" s="12">
        <v>0</v>
      </c>
      <c r="G5950" s="11">
        <v>2183</v>
      </c>
      <c r="H5950" s="12">
        <v>7.0960000000000001</v>
      </c>
      <c r="I5950" s="12">
        <v>0</v>
      </c>
      <c r="J5950" s="19">
        <f>IF(MONTH(A5950)&gt;VLOOKUP(Totals!$H$2,Totals!$O$5:$P$16,2,FALSE),YEAR(A5950)+1,YEAR(A5950))</f>
        <v>2014</v>
      </c>
    </row>
    <row r="5951" spans="1:10" x14ac:dyDescent="0.2">
      <c r="A5951" s="4">
        <v>41487</v>
      </c>
      <c r="B5951" s="2" t="s">
        <v>194</v>
      </c>
      <c r="C5951" s="2" t="s">
        <v>62</v>
      </c>
      <c r="D5951" s="11">
        <v>1754</v>
      </c>
      <c r="E5951" s="12">
        <v>1.8129999999999999</v>
      </c>
      <c r="F5951" s="12">
        <v>0</v>
      </c>
      <c r="G5951" s="11">
        <v>1847</v>
      </c>
      <c r="H5951" s="12">
        <v>0.94399999999999995</v>
      </c>
      <c r="I5951" s="12">
        <v>0</v>
      </c>
      <c r="J5951" s="19">
        <f>IF(MONTH(A5951)&gt;VLOOKUP(Totals!$H$2,Totals!$O$5:$P$16,2,FALSE),YEAR(A5951)+1,YEAR(A5951))</f>
        <v>2014</v>
      </c>
    </row>
    <row r="5952" spans="1:10" x14ac:dyDescent="0.2">
      <c r="A5952" s="4">
        <v>41518</v>
      </c>
      <c r="B5952" s="2" t="s">
        <v>9</v>
      </c>
      <c r="C5952" s="2" t="s">
        <v>10</v>
      </c>
      <c r="D5952" s="11">
        <v>2559</v>
      </c>
      <c r="E5952" s="12">
        <v>5.58</v>
      </c>
      <c r="F5952" s="12">
        <v>0.95</v>
      </c>
      <c r="G5952" s="11">
        <v>2188</v>
      </c>
      <c r="H5952" s="12">
        <v>30.556999999999999</v>
      </c>
      <c r="I5952" s="12">
        <v>0</v>
      </c>
      <c r="J5952" s="19">
        <f>IF(MONTH(A5952)&gt;VLOOKUP(Totals!$H$2,Totals!$O$5:$P$16,2,FALSE),YEAR(A5952)+1,YEAR(A5952))</f>
        <v>2014</v>
      </c>
    </row>
    <row r="5953" spans="1:10" x14ac:dyDescent="0.2">
      <c r="A5953" s="4">
        <v>41518</v>
      </c>
      <c r="B5953" s="2" t="s">
        <v>233</v>
      </c>
      <c r="C5953" s="2" t="s">
        <v>13</v>
      </c>
      <c r="D5953" s="11">
        <v>3068</v>
      </c>
      <c r="E5953" s="12">
        <v>1.99</v>
      </c>
      <c r="F5953" s="12">
        <v>0.51400000000000001</v>
      </c>
      <c r="G5953" s="11">
        <v>3256</v>
      </c>
      <c r="H5953" s="12">
        <v>61.393999999999998</v>
      </c>
      <c r="I5953" s="12">
        <v>1.81</v>
      </c>
      <c r="J5953" s="19">
        <f>IF(MONTH(A5953)&gt;VLOOKUP(Totals!$H$2,Totals!$O$5:$P$16,2,FALSE),YEAR(A5953)+1,YEAR(A5953))</f>
        <v>2014</v>
      </c>
    </row>
    <row r="5954" spans="1:10" x14ac:dyDescent="0.2">
      <c r="A5954" s="4">
        <v>41518</v>
      </c>
      <c r="B5954" s="2" t="s">
        <v>14</v>
      </c>
      <c r="C5954" s="2" t="s">
        <v>15</v>
      </c>
      <c r="D5954" s="11">
        <v>7544</v>
      </c>
      <c r="E5954" s="12">
        <v>220.28700000000001</v>
      </c>
      <c r="F5954" s="12">
        <v>46.476999999999997</v>
      </c>
      <c r="G5954" s="11">
        <v>6789</v>
      </c>
      <c r="H5954" s="12">
        <v>165.75899999999999</v>
      </c>
      <c r="I5954" s="12">
        <v>19.253</v>
      </c>
      <c r="J5954" s="19">
        <f>IF(MONTH(A5954)&gt;VLOOKUP(Totals!$H$2,Totals!$O$5:$P$16,2,FALSE),YEAR(A5954)+1,YEAR(A5954))</f>
        <v>2014</v>
      </c>
    </row>
    <row r="5955" spans="1:10" x14ac:dyDescent="0.2">
      <c r="A5955" s="4">
        <v>41518</v>
      </c>
      <c r="B5955" s="2" t="s">
        <v>17</v>
      </c>
      <c r="C5955" s="2" t="s">
        <v>18</v>
      </c>
      <c r="D5955" s="11">
        <v>11814</v>
      </c>
      <c r="E5955" s="12">
        <v>372.69099999999997</v>
      </c>
      <c r="F5955" s="12">
        <v>28.536000000000001</v>
      </c>
      <c r="G5955" s="11">
        <v>11939</v>
      </c>
      <c r="H5955" s="12">
        <v>237.69800000000001</v>
      </c>
      <c r="I5955" s="12">
        <v>7.8390000000000004</v>
      </c>
      <c r="J5955" s="19">
        <f>IF(MONTH(A5955)&gt;VLOOKUP(Totals!$H$2,Totals!$O$5:$P$16,2,FALSE),YEAR(A5955)+1,YEAR(A5955))</f>
        <v>2014</v>
      </c>
    </row>
    <row r="5956" spans="1:10" x14ac:dyDescent="0.2">
      <c r="A5956" s="4">
        <v>41518</v>
      </c>
      <c r="B5956" s="2" t="s">
        <v>205</v>
      </c>
      <c r="C5956" s="2" t="s">
        <v>65</v>
      </c>
      <c r="D5956" s="11">
        <v>6034</v>
      </c>
      <c r="E5956" s="12">
        <v>31.068000000000001</v>
      </c>
      <c r="F5956" s="12">
        <v>0</v>
      </c>
      <c r="G5956" s="11">
        <v>5151</v>
      </c>
      <c r="H5956" s="12">
        <v>0</v>
      </c>
      <c r="I5956" s="12">
        <v>0</v>
      </c>
      <c r="J5956" s="19">
        <f>IF(MONTH(A5956)&gt;VLOOKUP(Totals!$H$2,Totals!$O$5:$P$16,2,FALSE),YEAR(A5956)+1,YEAR(A5956))</f>
        <v>2014</v>
      </c>
    </row>
    <row r="5957" spans="1:10" x14ac:dyDescent="0.2">
      <c r="A5957" s="4">
        <v>41518</v>
      </c>
      <c r="B5957" s="2" t="s">
        <v>19</v>
      </c>
      <c r="C5957" s="2" t="s">
        <v>20</v>
      </c>
      <c r="D5957" s="11">
        <v>2165</v>
      </c>
      <c r="E5957" s="12">
        <v>57.396999999999998</v>
      </c>
      <c r="F5957" s="12">
        <v>5.3920000000000003</v>
      </c>
      <c r="G5957" s="11">
        <v>2343</v>
      </c>
      <c r="H5957" s="12">
        <v>12.281000000000001</v>
      </c>
      <c r="I5957" s="12">
        <v>0</v>
      </c>
      <c r="J5957" s="19">
        <f>IF(MONTH(A5957)&gt;VLOOKUP(Totals!$H$2,Totals!$O$5:$P$16,2,FALSE),YEAR(A5957)+1,YEAR(A5957))</f>
        <v>2014</v>
      </c>
    </row>
    <row r="5958" spans="1:10" x14ac:dyDescent="0.2">
      <c r="A5958" s="4">
        <v>41518</v>
      </c>
      <c r="B5958" s="2" t="s">
        <v>23</v>
      </c>
      <c r="C5958" s="2" t="s">
        <v>143</v>
      </c>
      <c r="D5958" s="11">
        <v>712</v>
      </c>
      <c r="E5958" s="12">
        <v>7.3999999999999996E-2</v>
      </c>
      <c r="F5958" s="12">
        <v>0.122</v>
      </c>
      <c r="G5958" s="11">
        <v>836</v>
      </c>
      <c r="H5958" s="12">
        <v>18.934000000000001</v>
      </c>
      <c r="I5958" s="12">
        <v>0</v>
      </c>
      <c r="J5958" s="19">
        <f>IF(MONTH(A5958)&gt;VLOOKUP(Totals!$H$2,Totals!$O$5:$P$16,2,FALSE),YEAR(A5958)+1,YEAR(A5958))</f>
        <v>2014</v>
      </c>
    </row>
    <row r="5959" spans="1:10" x14ac:dyDescent="0.2">
      <c r="A5959" s="4">
        <v>41518</v>
      </c>
      <c r="B5959" s="2" t="s">
        <v>23</v>
      </c>
      <c r="C5959" s="2" t="s">
        <v>11</v>
      </c>
      <c r="D5959" s="11">
        <v>98365</v>
      </c>
      <c r="E5959" s="12">
        <v>2184.3580000000002</v>
      </c>
      <c r="F5959" s="12">
        <v>248.751</v>
      </c>
      <c r="G5959" s="11">
        <v>99055</v>
      </c>
      <c r="H5959" s="12">
        <v>1971.838</v>
      </c>
      <c r="I5959" s="12">
        <v>1.1459999999999999</v>
      </c>
      <c r="J5959" s="19">
        <f>IF(MONTH(A5959)&gt;VLOOKUP(Totals!$H$2,Totals!$O$5:$P$16,2,FALSE),YEAR(A5959)+1,YEAR(A5959))</f>
        <v>2014</v>
      </c>
    </row>
    <row r="5960" spans="1:10" x14ac:dyDescent="0.2">
      <c r="A5960" s="4">
        <v>41518</v>
      </c>
      <c r="B5960" s="2" t="s">
        <v>24</v>
      </c>
      <c r="C5960" s="2" t="s">
        <v>25</v>
      </c>
      <c r="D5960" s="11">
        <v>9006</v>
      </c>
      <c r="E5960" s="12">
        <v>53.454000000000001</v>
      </c>
      <c r="F5960" s="12">
        <v>0.23300000000000001</v>
      </c>
      <c r="G5960" s="11">
        <v>9309</v>
      </c>
      <c r="H5960" s="12">
        <v>303.34300000000002</v>
      </c>
      <c r="I5960" s="12">
        <v>8.9600000000000009</v>
      </c>
      <c r="J5960" s="19">
        <f>IF(MONTH(A5960)&gt;VLOOKUP(Totals!$H$2,Totals!$O$5:$P$16,2,FALSE),YEAR(A5960)+1,YEAR(A5960))</f>
        <v>2014</v>
      </c>
    </row>
    <row r="5961" spans="1:10" x14ac:dyDescent="0.2">
      <c r="A5961" s="4">
        <v>41518</v>
      </c>
      <c r="B5961" s="2" t="s">
        <v>29</v>
      </c>
      <c r="C5961" s="2" t="s">
        <v>30</v>
      </c>
      <c r="D5961" s="11">
        <v>5491</v>
      </c>
      <c r="E5961" s="12">
        <v>9.7029999999999994</v>
      </c>
      <c r="F5961" s="12">
        <v>4.8579999999999997</v>
      </c>
      <c r="G5961" s="11">
        <v>5964</v>
      </c>
      <c r="H5961" s="12">
        <v>28.678000000000001</v>
      </c>
      <c r="I5961" s="12">
        <v>2.9279999999999999</v>
      </c>
      <c r="J5961" s="19">
        <f>IF(MONTH(A5961)&gt;VLOOKUP(Totals!$H$2,Totals!$O$5:$P$16,2,FALSE),YEAR(A5961)+1,YEAR(A5961))</f>
        <v>2014</v>
      </c>
    </row>
    <row r="5962" spans="1:10" x14ac:dyDescent="0.2">
      <c r="A5962" s="4">
        <v>41518</v>
      </c>
      <c r="B5962" s="2" t="s">
        <v>154</v>
      </c>
      <c r="C5962" s="2" t="s">
        <v>34</v>
      </c>
      <c r="D5962" s="11">
        <v>43682</v>
      </c>
      <c r="E5962" s="12">
        <v>1078.68</v>
      </c>
      <c r="F5962" s="12">
        <v>0</v>
      </c>
      <c r="G5962" s="11">
        <v>44031</v>
      </c>
      <c r="H5962" s="12">
        <v>194.512</v>
      </c>
      <c r="I5962" s="12">
        <v>0</v>
      </c>
      <c r="J5962" s="19">
        <f>IF(MONTH(A5962)&gt;VLOOKUP(Totals!$H$2,Totals!$O$5:$P$16,2,FALSE),YEAR(A5962)+1,YEAR(A5962))</f>
        <v>2014</v>
      </c>
    </row>
    <row r="5963" spans="1:10" x14ac:dyDescent="0.2">
      <c r="A5963" s="4">
        <v>41518</v>
      </c>
      <c r="B5963" s="2" t="s">
        <v>148</v>
      </c>
      <c r="C5963" s="2" t="s">
        <v>25</v>
      </c>
      <c r="D5963" s="11">
        <v>148</v>
      </c>
      <c r="E5963" s="12">
        <v>0</v>
      </c>
      <c r="F5963" s="12">
        <v>0</v>
      </c>
      <c r="G5963" s="11">
        <v>176</v>
      </c>
      <c r="H5963" s="12">
        <v>1.905</v>
      </c>
      <c r="I5963" s="12">
        <v>1E-3</v>
      </c>
      <c r="J5963" s="19">
        <f>IF(MONTH(A5963)&gt;VLOOKUP(Totals!$H$2,Totals!$O$5:$P$16,2,FALSE),YEAR(A5963)+1,YEAR(A5963))</f>
        <v>2014</v>
      </c>
    </row>
    <row r="5964" spans="1:10" x14ac:dyDescent="0.2">
      <c r="A5964" s="4">
        <v>41518</v>
      </c>
      <c r="B5964" s="2" t="s">
        <v>31</v>
      </c>
      <c r="C5964" s="2" t="s">
        <v>32</v>
      </c>
      <c r="D5964" s="11">
        <v>6211</v>
      </c>
      <c r="E5964" s="12">
        <v>213.988</v>
      </c>
      <c r="F5964" s="12">
        <v>29.2</v>
      </c>
      <c r="G5964" s="11">
        <v>5945</v>
      </c>
      <c r="H5964" s="12">
        <v>115.56100000000001</v>
      </c>
      <c r="I5964" s="12">
        <v>0</v>
      </c>
      <c r="J5964" s="19">
        <f>IF(MONTH(A5964)&gt;VLOOKUP(Totals!$H$2,Totals!$O$5:$P$16,2,FALSE),YEAR(A5964)+1,YEAR(A5964))</f>
        <v>2014</v>
      </c>
    </row>
    <row r="5965" spans="1:10" x14ac:dyDescent="0.2">
      <c r="A5965" s="4">
        <v>41518</v>
      </c>
      <c r="B5965" s="2" t="s">
        <v>36</v>
      </c>
      <c r="C5965" s="2" t="s">
        <v>35</v>
      </c>
      <c r="D5965" s="11">
        <v>2744</v>
      </c>
      <c r="E5965" s="12">
        <v>31.015000000000001</v>
      </c>
      <c r="F5965" s="12">
        <v>0.41199999999999998</v>
      </c>
      <c r="G5965" s="11">
        <v>3037</v>
      </c>
      <c r="H5965" s="12">
        <v>114.935</v>
      </c>
      <c r="I5965" s="12">
        <v>0.73399999999999999</v>
      </c>
      <c r="J5965" s="19">
        <f>IF(MONTH(A5965)&gt;VLOOKUP(Totals!$H$2,Totals!$O$5:$P$16,2,FALSE),YEAR(A5965)+1,YEAR(A5965))</f>
        <v>2014</v>
      </c>
    </row>
    <row r="5966" spans="1:10" x14ac:dyDescent="0.2">
      <c r="A5966" s="4">
        <v>41518</v>
      </c>
      <c r="B5966" s="2" t="s">
        <v>36</v>
      </c>
      <c r="C5966" s="2" t="s">
        <v>38</v>
      </c>
      <c r="D5966" s="11">
        <v>4568</v>
      </c>
      <c r="E5966" s="12">
        <v>377.40600000000001</v>
      </c>
      <c r="F5966" s="12">
        <v>35.225000000000001</v>
      </c>
      <c r="G5966" s="11">
        <v>4891</v>
      </c>
      <c r="H5966" s="12">
        <v>109.134</v>
      </c>
      <c r="I5966" s="12">
        <v>0.48399999999999999</v>
      </c>
      <c r="J5966" s="19">
        <f>IF(MONTH(A5966)&gt;VLOOKUP(Totals!$H$2,Totals!$O$5:$P$16,2,FALSE),YEAR(A5966)+1,YEAR(A5966))</f>
        <v>2014</v>
      </c>
    </row>
    <row r="5967" spans="1:10" x14ac:dyDescent="0.2">
      <c r="A5967" s="4">
        <v>41518</v>
      </c>
      <c r="B5967" s="2" t="s">
        <v>41</v>
      </c>
      <c r="C5967" s="2" t="s">
        <v>161</v>
      </c>
      <c r="D5967" s="11">
        <v>59019</v>
      </c>
      <c r="E5967" s="12">
        <v>3544.9859999999999</v>
      </c>
      <c r="F5967" s="12">
        <v>127.158</v>
      </c>
      <c r="G5967" s="11">
        <v>58549</v>
      </c>
      <c r="H5967" s="12">
        <v>2258.2860000000001</v>
      </c>
      <c r="I5967" s="12">
        <v>29.655000000000001</v>
      </c>
      <c r="J5967" s="19">
        <f>IF(MONTH(A5967)&gt;VLOOKUP(Totals!$H$2,Totals!$O$5:$P$16,2,FALSE),YEAR(A5967)+1,YEAR(A5967))</f>
        <v>2014</v>
      </c>
    </row>
    <row r="5968" spans="1:10" x14ac:dyDescent="0.2">
      <c r="A5968" s="4">
        <v>41518</v>
      </c>
      <c r="B5968" s="2" t="s">
        <v>42</v>
      </c>
      <c r="C5968" s="2" t="s">
        <v>11</v>
      </c>
      <c r="D5968" s="11">
        <v>3678</v>
      </c>
      <c r="E5968" s="12">
        <v>175.65600000000001</v>
      </c>
      <c r="F5968" s="12">
        <v>12.286</v>
      </c>
      <c r="G5968" s="11">
        <v>4385</v>
      </c>
      <c r="H5968" s="12">
        <v>181.10400000000001</v>
      </c>
      <c r="I5968" s="12">
        <v>5.9450000000000003</v>
      </c>
      <c r="J5968" s="19">
        <f>IF(MONTH(A5968)&gt;VLOOKUP(Totals!$H$2,Totals!$O$5:$P$16,2,FALSE),YEAR(A5968)+1,YEAR(A5968))</f>
        <v>2014</v>
      </c>
    </row>
    <row r="5969" spans="1:10" x14ac:dyDescent="0.2">
      <c r="A5969" s="4">
        <v>41518</v>
      </c>
      <c r="B5969" s="2" t="s">
        <v>42</v>
      </c>
      <c r="C5969" s="2" t="s">
        <v>43</v>
      </c>
      <c r="D5969" s="11">
        <v>4977</v>
      </c>
      <c r="E5969" s="12">
        <v>88.195999999999998</v>
      </c>
      <c r="F5969" s="12">
        <v>45.83</v>
      </c>
      <c r="G5969" s="11">
        <v>5808</v>
      </c>
      <c r="H5969" s="12">
        <v>120.90300000000001</v>
      </c>
      <c r="I5969" s="12">
        <v>5.72</v>
      </c>
      <c r="J5969" s="19">
        <f>IF(MONTH(A5969)&gt;VLOOKUP(Totals!$H$2,Totals!$O$5:$P$16,2,FALSE),YEAR(A5969)+1,YEAR(A5969))</f>
        <v>2014</v>
      </c>
    </row>
    <row r="5970" spans="1:10" x14ac:dyDescent="0.2">
      <c r="A5970" s="4">
        <v>41518</v>
      </c>
      <c r="B5970" s="2" t="s">
        <v>44</v>
      </c>
      <c r="C5970" s="2" t="s">
        <v>18</v>
      </c>
      <c r="D5970" s="11">
        <v>16354</v>
      </c>
      <c r="E5970" s="12">
        <v>408.70100000000002</v>
      </c>
      <c r="F5970" s="12">
        <v>14.334</v>
      </c>
      <c r="G5970" s="11">
        <v>15594</v>
      </c>
      <c r="H5970" s="12">
        <v>206.98599999999999</v>
      </c>
      <c r="I5970" s="12">
        <v>4.6239999999999997</v>
      </c>
      <c r="J5970" s="19">
        <f>IF(MONTH(A5970)&gt;VLOOKUP(Totals!$H$2,Totals!$O$5:$P$16,2,FALSE),YEAR(A5970)+1,YEAR(A5970))</f>
        <v>2014</v>
      </c>
    </row>
    <row r="5971" spans="1:10" x14ac:dyDescent="0.2">
      <c r="A5971" s="4">
        <v>41518</v>
      </c>
      <c r="B5971" s="2" t="s">
        <v>45</v>
      </c>
      <c r="C5971" s="2" t="s">
        <v>18</v>
      </c>
      <c r="D5971" s="11">
        <v>27037</v>
      </c>
      <c r="E5971" s="12">
        <v>1140.596</v>
      </c>
      <c r="F5971" s="12">
        <v>94.953000000000003</v>
      </c>
      <c r="G5971" s="11">
        <v>28728</v>
      </c>
      <c r="H5971" s="12">
        <v>143.023</v>
      </c>
      <c r="I5971" s="12">
        <v>30.95</v>
      </c>
      <c r="J5971" s="19">
        <f>IF(MONTH(A5971)&gt;VLOOKUP(Totals!$H$2,Totals!$O$5:$P$16,2,FALSE),YEAR(A5971)+1,YEAR(A5971))</f>
        <v>2014</v>
      </c>
    </row>
    <row r="5972" spans="1:10" x14ac:dyDescent="0.2">
      <c r="A5972" s="4">
        <v>41518</v>
      </c>
      <c r="B5972" s="2" t="s">
        <v>165</v>
      </c>
      <c r="C5972" s="2" t="s">
        <v>16</v>
      </c>
      <c r="D5972" s="11">
        <v>7282</v>
      </c>
      <c r="E5972" s="12">
        <v>291.88</v>
      </c>
      <c r="F5972" s="12">
        <v>108.47499999999999</v>
      </c>
      <c r="G5972" s="11">
        <v>7516</v>
      </c>
      <c r="H5972" s="12">
        <v>258.84699999999998</v>
      </c>
      <c r="I5972" s="12">
        <v>0</v>
      </c>
      <c r="J5972" s="19">
        <f>IF(MONTH(A5972)&gt;VLOOKUP(Totals!$H$2,Totals!$O$5:$P$16,2,FALSE),YEAR(A5972)+1,YEAR(A5972))</f>
        <v>2014</v>
      </c>
    </row>
    <row r="5973" spans="1:10" x14ac:dyDescent="0.2">
      <c r="A5973" s="4">
        <v>41518</v>
      </c>
      <c r="B5973" s="2" t="s">
        <v>48</v>
      </c>
      <c r="C5973" s="2" t="s">
        <v>161</v>
      </c>
      <c r="D5973" s="11" t="s">
        <v>88</v>
      </c>
      <c r="E5973" s="12" t="s">
        <v>88</v>
      </c>
      <c r="F5973" s="12" t="s">
        <v>88</v>
      </c>
      <c r="G5973" s="11" t="s">
        <v>88</v>
      </c>
      <c r="H5973" s="12">
        <v>0.50600000000000001</v>
      </c>
      <c r="I5973" s="12">
        <v>0</v>
      </c>
      <c r="J5973" s="19">
        <f>IF(MONTH(A5973)&gt;VLOOKUP(Totals!$H$2,Totals!$O$5:$P$16,2,FALSE),YEAR(A5973)+1,YEAR(A5973))</f>
        <v>2014</v>
      </c>
    </row>
    <row r="5974" spans="1:10" x14ac:dyDescent="0.2">
      <c r="A5974" s="4">
        <v>41518</v>
      </c>
      <c r="B5974" s="2" t="s">
        <v>48</v>
      </c>
      <c r="C5974" s="2" t="s">
        <v>34</v>
      </c>
      <c r="D5974" s="11">
        <v>1674</v>
      </c>
      <c r="E5974" s="12">
        <v>0.38500000000000001</v>
      </c>
      <c r="F5974" s="12">
        <v>0</v>
      </c>
      <c r="G5974" s="11">
        <v>2088</v>
      </c>
      <c r="H5974" s="12">
        <v>36.137</v>
      </c>
      <c r="I5974" s="12">
        <v>0</v>
      </c>
      <c r="J5974" s="19">
        <f>IF(MONTH(A5974)&gt;VLOOKUP(Totals!$H$2,Totals!$O$5:$P$16,2,FALSE),YEAR(A5974)+1,YEAR(A5974))</f>
        <v>2014</v>
      </c>
    </row>
    <row r="5975" spans="1:10" x14ac:dyDescent="0.2">
      <c r="A5975" s="4">
        <v>41518</v>
      </c>
      <c r="B5975" s="2" t="s">
        <v>48</v>
      </c>
      <c r="C5975" s="2" t="s">
        <v>11</v>
      </c>
      <c r="D5975" s="11">
        <v>21863</v>
      </c>
      <c r="E5975" s="12">
        <v>1098.9179999999999</v>
      </c>
      <c r="F5975" s="12">
        <v>8.9999999999999993E-3</v>
      </c>
      <c r="G5975" s="11">
        <v>23197</v>
      </c>
      <c r="H5975" s="12">
        <v>630.95000000000005</v>
      </c>
      <c r="I5975" s="12">
        <v>0.12</v>
      </c>
      <c r="J5975" s="19">
        <f>IF(MONTH(A5975)&gt;VLOOKUP(Totals!$H$2,Totals!$O$5:$P$16,2,FALSE),YEAR(A5975)+1,YEAR(A5975))</f>
        <v>2014</v>
      </c>
    </row>
    <row r="5976" spans="1:10" x14ac:dyDescent="0.2">
      <c r="A5976" s="4">
        <v>41518</v>
      </c>
      <c r="B5976" s="2" t="s">
        <v>48</v>
      </c>
      <c r="C5976" s="2" t="s">
        <v>35</v>
      </c>
      <c r="D5976" s="11">
        <v>7367</v>
      </c>
      <c r="E5976" s="12">
        <v>158.69900000000001</v>
      </c>
      <c r="F5976" s="12">
        <v>0</v>
      </c>
      <c r="G5976" s="11">
        <v>6736</v>
      </c>
      <c r="H5976" s="12">
        <v>168.15100000000001</v>
      </c>
      <c r="I5976" s="12">
        <v>0</v>
      </c>
      <c r="J5976" s="19">
        <f>IF(MONTH(A5976)&gt;VLOOKUP(Totals!$H$2,Totals!$O$5:$P$16,2,FALSE),YEAR(A5976)+1,YEAR(A5976))</f>
        <v>2014</v>
      </c>
    </row>
    <row r="5977" spans="1:10" x14ac:dyDescent="0.2">
      <c r="A5977" s="4">
        <v>41518</v>
      </c>
      <c r="B5977" s="2" t="s">
        <v>48</v>
      </c>
      <c r="C5977" s="2" t="s">
        <v>37</v>
      </c>
      <c r="D5977" s="11">
        <v>2758</v>
      </c>
      <c r="E5977" s="12">
        <v>0</v>
      </c>
      <c r="F5977" s="12">
        <v>0</v>
      </c>
      <c r="G5977" s="11">
        <v>1876</v>
      </c>
      <c r="H5977" s="12">
        <v>5.907</v>
      </c>
      <c r="I5977" s="12">
        <v>0</v>
      </c>
      <c r="J5977" s="19">
        <f>IF(MONTH(A5977)&gt;VLOOKUP(Totals!$H$2,Totals!$O$5:$P$16,2,FALSE),YEAR(A5977)+1,YEAR(A5977))</f>
        <v>2014</v>
      </c>
    </row>
    <row r="5978" spans="1:10" x14ac:dyDescent="0.2">
      <c r="A5978" s="4">
        <v>41518</v>
      </c>
      <c r="B5978" s="2" t="s">
        <v>48</v>
      </c>
      <c r="C5978" s="2" t="s">
        <v>49</v>
      </c>
      <c r="D5978" s="11">
        <v>97094</v>
      </c>
      <c r="E5978" s="12">
        <v>3472.1750000000002</v>
      </c>
      <c r="F5978" s="12">
        <v>40.020000000000003</v>
      </c>
      <c r="G5978" s="11">
        <v>92974</v>
      </c>
      <c r="H5978" s="12">
        <v>2610.3429999999998</v>
      </c>
      <c r="I5978" s="12">
        <v>22.507999999999999</v>
      </c>
      <c r="J5978" s="19">
        <f>IF(MONTH(A5978)&gt;VLOOKUP(Totals!$H$2,Totals!$O$5:$P$16,2,FALSE),YEAR(A5978)+1,YEAR(A5978))</f>
        <v>2014</v>
      </c>
    </row>
    <row r="5979" spans="1:10" x14ac:dyDescent="0.2">
      <c r="A5979" s="4">
        <v>41518</v>
      </c>
      <c r="B5979" s="2" t="s">
        <v>151</v>
      </c>
      <c r="C5979" s="2" t="s">
        <v>161</v>
      </c>
      <c r="D5979" s="11" t="s">
        <v>88</v>
      </c>
      <c r="E5979" s="12" t="s">
        <v>88</v>
      </c>
      <c r="F5979" s="12" t="s">
        <v>88</v>
      </c>
      <c r="G5979" s="11" t="s">
        <v>88</v>
      </c>
      <c r="H5979" s="12">
        <v>0</v>
      </c>
      <c r="I5979" s="12">
        <v>0</v>
      </c>
      <c r="J5979" s="19">
        <f>IF(MONTH(A5979)&gt;VLOOKUP(Totals!$H$2,Totals!$O$5:$P$16,2,FALSE),YEAR(A5979)+1,YEAR(A5979))</f>
        <v>2014</v>
      </c>
    </row>
    <row r="5980" spans="1:10" x14ac:dyDescent="0.2">
      <c r="A5980" s="4">
        <v>41518</v>
      </c>
      <c r="B5980" s="2" t="s">
        <v>151</v>
      </c>
      <c r="C5980" s="2" t="s">
        <v>35</v>
      </c>
      <c r="D5980" s="11">
        <v>2101</v>
      </c>
      <c r="E5980" s="12">
        <v>117.126</v>
      </c>
      <c r="F5980" s="12">
        <v>0</v>
      </c>
      <c r="G5980" s="11">
        <v>2431</v>
      </c>
      <c r="H5980" s="12">
        <v>213.26499999999999</v>
      </c>
      <c r="I5980" s="12">
        <v>0</v>
      </c>
      <c r="J5980" s="19">
        <f>IF(MONTH(A5980)&gt;VLOOKUP(Totals!$H$2,Totals!$O$5:$P$16,2,FALSE),YEAR(A5980)+1,YEAR(A5980))</f>
        <v>2014</v>
      </c>
    </row>
    <row r="5981" spans="1:10" x14ac:dyDescent="0.2">
      <c r="A5981" s="4">
        <v>41518</v>
      </c>
      <c r="B5981" s="2" t="s">
        <v>151</v>
      </c>
      <c r="C5981" s="2" t="s">
        <v>49</v>
      </c>
      <c r="D5981" s="11">
        <v>26577</v>
      </c>
      <c r="E5981" s="12">
        <v>1201.441</v>
      </c>
      <c r="F5981" s="12">
        <v>23.434999999999999</v>
      </c>
      <c r="G5981" s="11">
        <v>26887</v>
      </c>
      <c r="H5981" s="12">
        <v>962.76400000000001</v>
      </c>
      <c r="I5981" s="12">
        <v>5.444</v>
      </c>
      <c r="J5981" s="19">
        <f>IF(MONTH(A5981)&gt;VLOOKUP(Totals!$H$2,Totals!$O$5:$P$16,2,FALSE),YEAR(A5981)+1,YEAR(A5981))</f>
        <v>2014</v>
      </c>
    </row>
    <row r="5982" spans="1:10" x14ac:dyDescent="0.2">
      <c r="A5982" s="4">
        <v>41518</v>
      </c>
      <c r="B5982" s="2" t="s">
        <v>50</v>
      </c>
      <c r="C5982" s="2" t="s">
        <v>43</v>
      </c>
      <c r="D5982" s="11">
        <v>1678</v>
      </c>
      <c r="E5982" s="12">
        <v>68.878</v>
      </c>
      <c r="F5982" s="12">
        <v>8.7910000000000004</v>
      </c>
      <c r="G5982" s="11">
        <v>1748</v>
      </c>
      <c r="H5982" s="12">
        <v>27.582999999999998</v>
      </c>
      <c r="I5982" s="12">
        <v>0</v>
      </c>
      <c r="J5982" s="19">
        <f>IF(MONTH(A5982)&gt;VLOOKUP(Totals!$H$2,Totals!$O$5:$P$16,2,FALSE),YEAR(A5982)+1,YEAR(A5982))</f>
        <v>2014</v>
      </c>
    </row>
    <row r="5983" spans="1:10" x14ac:dyDescent="0.2">
      <c r="A5983" s="4">
        <v>41518</v>
      </c>
      <c r="B5983" s="2" t="s">
        <v>51</v>
      </c>
      <c r="C5983" s="2" t="s">
        <v>18</v>
      </c>
      <c r="D5983" s="11" t="s">
        <v>88</v>
      </c>
      <c r="E5983" s="12" t="s">
        <v>88</v>
      </c>
      <c r="F5983" s="12" t="s">
        <v>88</v>
      </c>
      <c r="G5983" s="11" t="s">
        <v>88</v>
      </c>
      <c r="H5983" s="12">
        <v>3.74</v>
      </c>
      <c r="I5983" s="12">
        <v>0</v>
      </c>
      <c r="J5983" s="19">
        <f>IF(MONTH(A5983)&gt;VLOOKUP(Totals!$H$2,Totals!$O$5:$P$16,2,FALSE),YEAR(A5983)+1,YEAR(A5983))</f>
        <v>2014</v>
      </c>
    </row>
    <row r="5984" spans="1:10" x14ac:dyDescent="0.2">
      <c r="A5984" s="4">
        <v>41518</v>
      </c>
      <c r="B5984" s="2" t="s">
        <v>51</v>
      </c>
      <c r="C5984" s="2" t="s">
        <v>16</v>
      </c>
      <c r="D5984" s="11" t="s">
        <v>88</v>
      </c>
      <c r="E5984" s="12">
        <v>609.952</v>
      </c>
      <c r="F5984" s="12">
        <v>16.324999999999999</v>
      </c>
      <c r="G5984" s="11" t="s">
        <v>88</v>
      </c>
      <c r="H5984" s="12" t="s">
        <v>88</v>
      </c>
      <c r="I5984" s="12" t="s">
        <v>88</v>
      </c>
      <c r="J5984" s="19">
        <f>IF(MONTH(A5984)&gt;VLOOKUP(Totals!$H$2,Totals!$O$5:$P$16,2,FALSE),YEAR(A5984)+1,YEAR(A5984))</f>
        <v>2014</v>
      </c>
    </row>
    <row r="5985" spans="1:10" x14ac:dyDescent="0.2">
      <c r="A5985" s="4">
        <v>41518</v>
      </c>
      <c r="B5985" s="2" t="s">
        <v>202</v>
      </c>
      <c r="C5985" s="2" t="s">
        <v>27</v>
      </c>
      <c r="D5985" s="11">
        <v>20754</v>
      </c>
      <c r="E5985" s="12">
        <v>313.04500000000002</v>
      </c>
      <c r="F5985" s="12">
        <v>2.6219999999999999</v>
      </c>
      <c r="G5985" s="11">
        <v>21333</v>
      </c>
      <c r="H5985" s="12">
        <v>207.435</v>
      </c>
      <c r="I5985" s="12">
        <v>9.5950000000000006</v>
      </c>
      <c r="J5985" s="19">
        <f>IF(MONTH(A5985)&gt;VLOOKUP(Totals!$H$2,Totals!$O$5:$P$16,2,FALSE),YEAR(A5985)+1,YEAR(A5985))</f>
        <v>2014</v>
      </c>
    </row>
    <row r="5986" spans="1:10" x14ac:dyDescent="0.2">
      <c r="A5986" s="4">
        <v>41518</v>
      </c>
      <c r="B5986" s="2" t="s">
        <v>53</v>
      </c>
      <c r="C5986" s="2" t="s">
        <v>28</v>
      </c>
      <c r="D5986" s="11">
        <v>23517</v>
      </c>
      <c r="E5986" s="12">
        <v>825.029</v>
      </c>
      <c r="F5986" s="12">
        <v>61.365000000000002</v>
      </c>
      <c r="G5986" s="11">
        <v>25853</v>
      </c>
      <c r="H5986" s="12">
        <v>266.88</v>
      </c>
      <c r="I5986" s="12">
        <v>0</v>
      </c>
      <c r="J5986" s="19">
        <f>IF(MONTH(A5986)&gt;VLOOKUP(Totals!$H$2,Totals!$O$5:$P$16,2,FALSE),YEAR(A5986)+1,YEAR(A5986))</f>
        <v>2014</v>
      </c>
    </row>
    <row r="5987" spans="1:10" x14ac:dyDescent="0.2">
      <c r="A5987" s="4">
        <v>41518</v>
      </c>
      <c r="B5987" s="2" t="s">
        <v>54</v>
      </c>
      <c r="C5987" s="2" t="s">
        <v>16</v>
      </c>
      <c r="D5987" s="11">
        <v>11816</v>
      </c>
      <c r="E5987" s="12">
        <v>149.55699999999999</v>
      </c>
      <c r="F5987" s="12">
        <v>0.56899999999999995</v>
      </c>
      <c r="G5987" s="11">
        <v>13697</v>
      </c>
      <c r="H5987" s="12">
        <v>78.034000000000006</v>
      </c>
      <c r="I5987" s="12">
        <v>1.018</v>
      </c>
      <c r="J5987" s="19">
        <f>IF(MONTH(A5987)&gt;VLOOKUP(Totals!$H$2,Totals!$O$5:$P$16,2,FALSE),YEAR(A5987)+1,YEAR(A5987))</f>
        <v>2014</v>
      </c>
    </row>
    <row r="5988" spans="1:10" x14ac:dyDescent="0.2">
      <c r="A5988" s="4">
        <v>41518</v>
      </c>
      <c r="B5988" s="2" t="s">
        <v>166</v>
      </c>
      <c r="C5988" s="2" t="s">
        <v>28</v>
      </c>
      <c r="D5988" s="11">
        <v>21319</v>
      </c>
      <c r="E5988" s="12">
        <v>0</v>
      </c>
      <c r="F5988" s="12">
        <v>0</v>
      </c>
      <c r="G5988" s="11">
        <v>21726</v>
      </c>
      <c r="H5988" s="12">
        <v>0</v>
      </c>
      <c r="I5988" s="12">
        <v>0</v>
      </c>
      <c r="J5988" s="19">
        <f>IF(MONTH(A5988)&gt;VLOOKUP(Totals!$H$2,Totals!$O$5:$P$16,2,FALSE),YEAR(A5988)+1,YEAR(A5988))</f>
        <v>2014</v>
      </c>
    </row>
    <row r="5989" spans="1:10" x14ac:dyDescent="0.2">
      <c r="A5989" s="4">
        <v>41518</v>
      </c>
      <c r="B5989" s="2" t="s">
        <v>55</v>
      </c>
      <c r="C5989" s="2" t="s">
        <v>33</v>
      </c>
      <c r="D5989" s="11">
        <v>5993</v>
      </c>
      <c r="E5989" s="12">
        <v>156.447</v>
      </c>
      <c r="F5989" s="12">
        <v>168.435</v>
      </c>
      <c r="G5989" s="11">
        <v>6827</v>
      </c>
      <c r="H5989" s="12">
        <v>212.28299999999999</v>
      </c>
      <c r="I5989" s="12">
        <v>8.3000000000000004E-2</v>
      </c>
      <c r="J5989" s="19">
        <f>IF(MONTH(A5989)&gt;VLOOKUP(Totals!$H$2,Totals!$O$5:$P$16,2,FALSE),YEAR(A5989)+1,YEAR(A5989))</f>
        <v>2014</v>
      </c>
    </row>
    <row r="5990" spans="1:10" x14ac:dyDescent="0.2">
      <c r="A5990" s="4">
        <v>41518</v>
      </c>
      <c r="B5990" s="2" t="s">
        <v>146</v>
      </c>
      <c r="C5990" s="2" t="s">
        <v>18</v>
      </c>
      <c r="D5990" s="11">
        <v>2</v>
      </c>
      <c r="E5990" s="12">
        <v>0</v>
      </c>
      <c r="F5990" s="12">
        <v>0</v>
      </c>
      <c r="G5990" s="11">
        <v>71</v>
      </c>
      <c r="H5990" s="12">
        <v>2.274</v>
      </c>
      <c r="I5990" s="12">
        <v>0</v>
      </c>
      <c r="J5990" s="19">
        <f>IF(MONTH(A5990)&gt;VLOOKUP(Totals!$H$2,Totals!$O$5:$P$16,2,FALSE),YEAR(A5990)+1,YEAR(A5990))</f>
        <v>2014</v>
      </c>
    </row>
    <row r="5991" spans="1:10" x14ac:dyDescent="0.2">
      <c r="A5991" s="4">
        <v>41518</v>
      </c>
      <c r="B5991" s="2" t="s">
        <v>146</v>
      </c>
      <c r="C5991" s="2" t="s">
        <v>27</v>
      </c>
      <c r="D5991" s="11">
        <v>2503</v>
      </c>
      <c r="E5991" s="12">
        <v>0</v>
      </c>
      <c r="F5991" s="12">
        <v>0</v>
      </c>
      <c r="G5991" s="11">
        <v>2662</v>
      </c>
      <c r="H5991" s="12">
        <v>0</v>
      </c>
      <c r="I5991" s="12">
        <v>0</v>
      </c>
      <c r="J5991" s="19">
        <f>IF(MONTH(A5991)&gt;VLOOKUP(Totals!$H$2,Totals!$O$5:$P$16,2,FALSE),YEAR(A5991)+1,YEAR(A5991))</f>
        <v>2014</v>
      </c>
    </row>
    <row r="5992" spans="1:10" x14ac:dyDescent="0.2">
      <c r="A5992" s="4">
        <v>41518</v>
      </c>
      <c r="B5992" s="2" t="s">
        <v>146</v>
      </c>
      <c r="C5992" s="2" t="s">
        <v>28</v>
      </c>
      <c r="D5992" s="11">
        <v>26929</v>
      </c>
      <c r="E5992" s="12">
        <v>272.45499999999998</v>
      </c>
      <c r="F5992" s="12">
        <v>0</v>
      </c>
      <c r="G5992" s="11">
        <v>30041</v>
      </c>
      <c r="H5992" s="12">
        <v>15.395</v>
      </c>
      <c r="I5992" s="12">
        <v>0.74299999999999999</v>
      </c>
      <c r="J5992" s="19">
        <f>IF(MONTH(A5992)&gt;VLOOKUP(Totals!$H$2,Totals!$O$5:$P$16,2,FALSE),YEAR(A5992)+1,YEAR(A5992))</f>
        <v>2014</v>
      </c>
    </row>
    <row r="5993" spans="1:10" x14ac:dyDescent="0.2">
      <c r="A5993" s="4">
        <v>41518</v>
      </c>
      <c r="B5993" s="2" t="s">
        <v>146</v>
      </c>
      <c r="C5993" s="2" t="s">
        <v>33</v>
      </c>
      <c r="D5993" s="11">
        <v>15151</v>
      </c>
      <c r="E5993" s="12">
        <v>329.779</v>
      </c>
      <c r="F5993" s="12">
        <v>17.202999999999999</v>
      </c>
      <c r="G5993" s="11">
        <v>19879</v>
      </c>
      <c r="H5993" s="12">
        <v>91.468000000000004</v>
      </c>
      <c r="I5993" s="12">
        <v>12.401</v>
      </c>
      <c r="J5993" s="19">
        <f>IF(MONTH(A5993)&gt;VLOOKUP(Totals!$H$2,Totals!$O$5:$P$16,2,FALSE),YEAR(A5993)+1,YEAR(A5993))</f>
        <v>2014</v>
      </c>
    </row>
    <row r="5994" spans="1:10" x14ac:dyDescent="0.2">
      <c r="A5994" s="4">
        <v>41518</v>
      </c>
      <c r="B5994" s="2" t="s">
        <v>146</v>
      </c>
      <c r="C5994" s="2" t="s">
        <v>11</v>
      </c>
      <c r="D5994" s="11">
        <v>25336</v>
      </c>
      <c r="E5994" s="12">
        <v>8.3079999999999998</v>
      </c>
      <c r="F5994" s="12">
        <v>7.0460000000000003</v>
      </c>
      <c r="G5994" s="11">
        <v>26595</v>
      </c>
      <c r="H5994" s="12">
        <v>25.434000000000001</v>
      </c>
      <c r="I5994" s="12">
        <v>15.606</v>
      </c>
      <c r="J5994" s="19">
        <f>IF(MONTH(A5994)&gt;VLOOKUP(Totals!$H$2,Totals!$O$5:$P$16,2,FALSE),YEAR(A5994)+1,YEAR(A5994))</f>
        <v>2014</v>
      </c>
    </row>
    <row r="5995" spans="1:10" x14ac:dyDescent="0.2">
      <c r="A5995" s="4">
        <v>41518</v>
      </c>
      <c r="B5995" s="2" t="s">
        <v>146</v>
      </c>
      <c r="C5995" s="2" t="s">
        <v>52</v>
      </c>
      <c r="D5995" s="11">
        <v>1820</v>
      </c>
      <c r="E5995" s="12">
        <v>0</v>
      </c>
      <c r="F5995" s="12">
        <v>0</v>
      </c>
      <c r="G5995" s="11">
        <v>2124</v>
      </c>
      <c r="H5995" s="12">
        <v>0</v>
      </c>
      <c r="I5995" s="12">
        <v>0</v>
      </c>
      <c r="J5995" s="19">
        <f>IF(MONTH(A5995)&gt;VLOOKUP(Totals!$H$2,Totals!$O$5:$P$16,2,FALSE),YEAR(A5995)+1,YEAR(A5995))</f>
        <v>2014</v>
      </c>
    </row>
    <row r="5996" spans="1:10" x14ac:dyDescent="0.2">
      <c r="A5996" s="4">
        <v>41518</v>
      </c>
      <c r="B5996" s="2" t="s">
        <v>146</v>
      </c>
      <c r="C5996" s="2" t="s">
        <v>35</v>
      </c>
      <c r="D5996" s="11">
        <v>8027</v>
      </c>
      <c r="E5996" s="12">
        <v>194.41200000000001</v>
      </c>
      <c r="F5996" s="12">
        <v>6.3579999999999997</v>
      </c>
      <c r="G5996" s="11">
        <v>9197</v>
      </c>
      <c r="H5996" s="12">
        <v>63.390999999999998</v>
      </c>
      <c r="I5996" s="12">
        <v>0.35799999999999998</v>
      </c>
      <c r="J5996" s="19">
        <f>IF(MONTH(A5996)&gt;VLOOKUP(Totals!$H$2,Totals!$O$5:$P$16,2,FALSE),YEAR(A5996)+1,YEAR(A5996))</f>
        <v>2014</v>
      </c>
    </row>
    <row r="5997" spans="1:10" x14ac:dyDescent="0.2">
      <c r="A5997" s="4">
        <v>41518</v>
      </c>
      <c r="B5997" s="2" t="s">
        <v>146</v>
      </c>
      <c r="C5997" s="2" t="s">
        <v>37</v>
      </c>
      <c r="D5997" s="11">
        <v>5089</v>
      </c>
      <c r="E5997" s="12">
        <v>153.56399999999999</v>
      </c>
      <c r="F5997" s="12">
        <v>16.385999999999999</v>
      </c>
      <c r="G5997" s="11">
        <v>5520</v>
      </c>
      <c r="H5997" s="12">
        <v>66.754000000000005</v>
      </c>
      <c r="I5997" s="12">
        <v>0.89700000000000002</v>
      </c>
      <c r="J5997" s="19">
        <f>IF(MONTH(A5997)&gt;VLOOKUP(Totals!$H$2,Totals!$O$5:$P$16,2,FALSE),YEAR(A5997)+1,YEAR(A5997))</f>
        <v>2014</v>
      </c>
    </row>
    <row r="5998" spans="1:10" x14ac:dyDescent="0.2">
      <c r="A5998" s="4">
        <v>41518</v>
      </c>
      <c r="B5998" s="2" t="s">
        <v>146</v>
      </c>
      <c r="C5998" s="2" t="s">
        <v>16</v>
      </c>
      <c r="D5998" s="11">
        <v>8963</v>
      </c>
      <c r="E5998" s="12">
        <v>171.45699999999999</v>
      </c>
      <c r="F5998" s="12">
        <v>6.7670000000000003</v>
      </c>
      <c r="G5998" s="11">
        <v>9508</v>
      </c>
      <c r="H5998" s="12">
        <v>50.893999999999998</v>
      </c>
      <c r="I5998" s="12">
        <v>0.80600000000000005</v>
      </c>
      <c r="J5998" s="19">
        <f>IF(MONTH(A5998)&gt;VLOOKUP(Totals!$H$2,Totals!$O$5:$P$16,2,FALSE),YEAR(A5998)+1,YEAR(A5998))</f>
        <v>2014</v>
      </c>
    </row>
    <row r="5999" spans="1:10" x14ac:dyDescent="0.2">
      <c r="A5999" s="4">
        <v>41518</v>
      </c>
      <c r="B5999" s="2" t="s">
        <v>170</v>
      </c>
      <c r="C5999" s="2" t="s">
        <v>35</v>
      </c>
      <c r="D5999" s="11">
        <v>6853</v>
      </c>
      <c r="E5999" s="12">
        <v>0</v>
      </c>
      <c r="F5999" s="12">
        <v>0</v>
      </c>
      <c r="G5999" s="11">
        <v>7020</v>
      </c>
      <c r="H5999" s="12">
        <v>0</v>
      </c>
      <c r="I5999" s="12">
        <v>0</v>
      </c>
      <c r="J5999" s="19">
        <f>IF(MONTH(A5999)&gt;VLOOKUP(Totals!$H$2,Totals!$O$5:$P$16,2,FALSE),YEAR(A5999)+1,YEAR(A5999))</f>
        <v>2014</v>
      </c>
    </row>
    <row r="6000" spans="1:10" x14ac:dyDescent="0.2">
      <c r="A6000" s="4">
        <v>41518</v>
      </c>
      <c r="B6000" s="2" t="s">
        <v>56</v>
      </c>
      <c r="C6000" s="2" t="s">
        <v>32</v>
      </c>
      <c r="D6000" s="11">
        <v>9915</v>
      </c>
      <c r="E6000" s="12">
        <v>180.43899999999999</v>
      </c>
      <c r="F6000" s="12">
        <v>91.858000000000004</v>
      </c>
      <c r="G6000" s="11">
        <v>9891</v>
      </c>
      <c r="H6000" s="12">
        <v>277.221</v>
      </c>
      <c r="I6000" s="12">
        <v>3.133</v>
      </c>
      <c r="J6000" s="19">
        <f>IF(MONTH(A6000)&gt;VLOOKUP(Totals!$H$2,Totals!$O$5:$P$16,2,FALSE),YEAR(A6000)+1,YEAR(A6000))</f>
        <v>2014</v>
      </c>
    </row>
    <row r="6001" spans="1:10" x14ac:dyDescent="0.2">
      <c r="A6001" s="4">
        <v>41518</v>
      </c>
      <c r="B6001" s="2" t="s">
        <v>159</v>
      </c>
      <c r="C6001" s="2" t="s">
        <v>57</v>
      </c>
      <c r="D6001" s="11">
        <v>1515</v>
      </c>
      <c r="E6001" s="12">
        <v>62.308999999999997</v>
      </c>
      <c r="F6001" s="12">
        <v>11.471</v>
      </c>
      <c r="G6001" s="11">
        <v>1312</v>
      </c>
      <c r="H6001" s="12">
        <v>73.361999999999995</v>
      </c>
      <c r="I6001" s="12">
        <v>2.3279999999999998</v>
      </c>
      <c r="J6001" s="19">
        <f>IF(MONTH(A6001)&gt;VLOOKUP(Totals!$H$2,Totals!$O$5:$P$16,2,FALSE),YEAR(A6001)+1,YEAR(A6001))</f>
        <v>2014</v>
      </c>
    </row>
    <row r="6002" spans="1:10" x14ac:dyDescent="0.2">
      <c r="A6002" s="4">
        <v>41518</v>
      </c>
      <c r="B6002" s="2" t="s">
        <v>159</v>
      </c>
      <c r="C6002" s="2" t="s">
        <v>11</v>
      </c>
      <c r="D6002" s="11">
        <v>923</v>
      </c>
      <c r="E6002" s="12">
        <v>2.4249999999999998</v>
      </c>
      <c r="F6002" s="12">
        <v>0</v>
      </c>
      <c r="G6002" s="11">
        <v>1099</v>
      </c>
      <c r="H6002" s="12">
        <v>66.953000000000003</v>
      </c>
      <c r="I6002" s="12">
        <v>0</v>
      </c>
      <c r="J6002" s="19">
        <f>IF(MONTH(A6002)&gt;VLOOKUP(Totals!$H$2,Totals!$O$5:$P$16,2,FALSE),YEAR(A6002)+1,YEAR(A6002))</f>
        <v>2014</v>
      </c>
    </row>
    <row r="6003" spans="1:10" x14ac:dyDescent="0.2">
      <c r="A6003" s="4">
        <v>41518</v>
      </c>
      <c r="B6003" s="2" t="s">
        <v>59</v>
      </c>
      <c r="C6003" s="2" t="s">
        <v>18</v>
      </c>
      <c r="D6003" s="11">
        <v>0</v>
      </c>
      <c r="E6003" s="12">
        <v>258.846</v>
      </c>
      <c r="F6003" s="12">
        <v>0</v>
      </c>
      <c r="G6003" s="11" t="s">
        <v>88</v>
      </c>
      <c r="H6003" s="12" t="s">
        <v>88</v>
      </c>
      <c r="I6003" s="12" t="s">
        <v>88</v>
      </c>
      <c r="J6003" s="19">
        <f>IF(MONTH(A6003)&gt;VLOOKUP(Totals!$H$2,Totals!$O$5:$P$16,2,FALSE),YEAR(A6003)+1,YEAR(A6003))</f>
        <v>2014</v>
      </c>
    </row>
    <row r="6004" spans="1:10" x14ac:dyDescent="0.2">
      <c r="A6004" s="4">
        <v>41518</v>
      </c>
      <c r="B6004" s="2" t="s">
        <v>59</v>
      </c>
      <c r="C6004" s="2" t="s">
        <v>34</v>
      </c>
      <c r="D6004" s="11">
        <v>57773</v>
      </c>
      <c r="E6004" s="12">
        <v>2966.8040000000001</v>
      </c>
      <c r="F6004" s="12">
        <v>172.27</v>
      </c>
      <c r="G6004" s="11">
        <v>55273</v>
      </c>
      <c r="H6004" s="12">
        <v>1390.5830000000001</v>
      </c>
      <c r="I6004" s="12">
        <v>0</v>
      </c>
      <c r="J6004" s="19">
        <f>IF(MONTH(A6004)&gt;VLOOKUP(Totals!$H$2,Totals!$O$5:$P$16,2,FALSE),YEAR(A6004)+1,YEAR(A6004))</f>
        <v>2014</v>
      </c>
    </row>
    <row r="6005" spans="1:10" x14ac:dyDescent="0.2">
      <c r="A6005" s="4">
        <v>41518</v>
      </c>
      <c r="B6005" s="2" t="s">
        <v>227</v>
      </c>
      <c r="C6005" s="2" t="s">
        <v>21</v>
      </c>
      <c r="D6005" s="11">
        <v>967</v>
      </c>
      <c r="E6005" s="12">
        <v>0.76200000000000001</v>
      </c>
      <c r="F6005" s="12">
        <v>2.7E-2</v>
      </c>
      <c r="G6005" s="11">
        <v>1108</v>
      </c>
      <c r="H6005" s="12">
        <v>14.863</v>
      </c>
      <c r="I6005" s="12">
        <v>0.754</v>
      </c>
      <c r="J6005" s="19">
        <f>IF(MONTH(A6005)&gt;VLOOKUP(Totals!$H$2,Totals!$O$5:$P$16,2,FALSE),YEAR(A6005)+1,YEAR(A6005))</f>
        <v>2014</v>
      </c>
    </row>
    <row r="6006" spans="1:10" x14ac:dyDescent="0.2">
      <c r="A6006" s="4">
        <v>41518</v>
      </c>
      <c r="B6006" s="2" t="s">
        <v>155</v>
      </c>
      <c r="C6006" s="2" t="s">
        <v>25</v>
      </c>
      <c r="D6006" s="11" t="s">
        <v>88</v>
      </c>
      <c r="E6006" s="12">
        <v>1.0740000000000001</v>
      </c>
      <c r="F6006" s="12">
        <v>0</v>
      </c>
      <c r="G6006" s="11" t="s">
        <v>88</v>
      </c>
      <c r="H6006" s="12">
        <v>87.807000000000002</v>
      </c>
      <c r="I6006" s="12">
        <v>0</v>
      </c>
      <c r="J6006" s="19">
        <f>IF(MONTH(A6006)&gt;VLOOKUP(Totals!$H$2,Totals!$O$5:$P$16,2,FALSE),YEAR(A6006)+1,YEAR(A6006))</f>
        <v>2014</v>
      </c>
    </row>
    <row r="6007" spans="1:10" x14ac:dyDescent="0.2">
      <c r="A6007" s="4">
        <v>41518</v>
      </c>
      <c r="B6007" s="2" t="s">
        <v>155</v>
      </c>
      <c r="C6007" s="2" t="s">
        <v>22</v>
      </c>
      <c r="D6007" s="11" t="s">
        <v>88</v>
      </c>
      <c r="E6007" s="12">
        <v>75.055000000000007</v>
      </c>
      <c r="F6007" s="12">
        <v>0</v>
      </c>
      <c r="G6007" s="11" t="s">
        <v>88</v>
      </c>
      <c r="H6007" s="12">
        <v>39.886000000000003</v>
      </c>
      <c r="I6007" s="12">
        <v>0</v>
      </c>
      <c r="J6007" s="19">
        <f>IF(MONTH(A6007)&gt;VLOOKUP(Totals!$H$2,Totals!$O$5:$P$16,2,FALSE),YEAR(A6007)+1,YEAR(A6007))</f>
        <v>2014</v>
      </c>
    </row>
    <row r="6008" spans="1:10" x14ac:dyDescent="0.2">
      <c r="A6008" s="4">
        <v>41518</v>
      </c>
      <c r="B6008" s="2" t="s">
        <v>155</v>
      </c>
      <c r="C6008" s="2" t="s">
        <v>30</v>
      </c>
      <c r="D6008" s="11" t="s">
        <v>88</v>
      </c>
      <c r="E6008" s="12">
        <v>0</v>
      </c>
      <c r="F6008" s="12">
        <v>0</v>
      </c>
      <c r="G6008" s="11" t="s">
        <v>88</v>
      </c>
      <c r="H6008" s="12">
        <v>3.5999999999999997E-2</v>
      </c>
      <c r="I6008" s="12">
        <v>0</v>
      </c>
      <c r="J6008" s="19">
        <f>IF(MONTH(A6008)&gt;VLOOKUP(Totals!$H$2,Totals!$O$5:$P$16,2,FALSE),YEAR(A6008)+1,YEAR(A6008))</f>
        <v>2014</v>
      </c>
    </row>
    <row r="6009" spans="1:10" x14ac:dyDescent="0.2">
      <c r="A6009" s="4">
        <v>41518</v>
      </c>
      <c r="B6009" s="2" t="s">
        <v>60</v>
      </c>
      <c r="C6009" s="2" t="s">
        <v>52</v>
      </c>
      <c r="D6009" s="11">
        <v>7079</v>
      </c>
      <c r="E6009" s="12">
        <v>261.17599999999999</v>
      </c>
      <c r="F6009" s="12">
        <v>0.48099999999999998</v>
      </c>
      <c r="G6009" s="11">
        <v>7241</v>
      </c>
      <c r="H6009" s="12">
        <v>133.934</v>
      </c>
      <c r="I6009" s="12">
        <v>0</v>
      </c>
      <c r="J6009" s="19">
        <f>IF(MONTH(A6009)&gt;VLOOKUP(Totals!$H$2,Totals!$O$5:$P$16,2,FALSE),YEAR(A6009)+1,YEAR(A6009))</f>
        <v>2014</v>
      </c>
    </row>
    <row r="6010" spans="1:10" x14ac:dyDescent="0.2">
      <c r="A6010" s="4">
        <v>41518</v>
      </c>
      <c r="B6010" s="2" t="s">
        <v>199</v>
      </c>
      <c r="C6010" s="2" t="s">
        <v>33</v>
      </c>
      <c r="D6010" s="11" t="s">
        <v>88</v>
      </c>
      <c r="E6010" s="12">
        <v>772.21900000000005</v>
      </c>
      <c r="F6010" s="12">
        <v>0</v>
      </c>
      <c r="G6010" s="11" t="s">
        <v>88</v>
      </c>
      <c r="H6010" s="12">
        <v>8.3409999999999993</v>
      </c>
      <c r="I6010" s="12">
        <v>0</v>
      </c>
      <c r="J6010" s="19">
        <f>IF(MONTH(A6010)&gt;VLOOKUP(Totals!$H$2,Totals!$O$5:$P$16,2,FALSE),YEAR(A6010)+1,YEAR(A6010))</f>
        <v>2014</v>
      </c>
    </row>
    <row r="6011" spans="1:10" x14ac:dyDescent="0.2">
      <c r="A6011" s="4">
        <v>41518</v>
      </c>
      <c r="B6011" s="2" t="s">
        <v>199</v>
      </c>
      <c r="C6011" s="2" t="s">
        <v>32</v>
      </c>
      <c r="D6011" s="11" t="s">
        <v>88</v>
      </c>
      <c r="E6011" s="12" t="s">
        <v>88</v>
      </c>
      <c r="F6011" s="12" t="s">
        <v>88</v>
      </c>
      <c r="G6011" s="11" t="s">
        <v>88</v>
      </c>
      <c r="H6011" s="12">
        <v>34.866</v>
      </c>
      <c r="I6011" s="12">
        <v>0</v>
      </c>
      <c r="J6011" s="19">
        <f>IF(MONTH(A6011)&gt;VLOOKUP(Totals!$H$2,Totals!$O$5:$P$16,2,FALSE),YEAR(A6011)+1,YEAR(A6011))</f>
        <v>2014</v>
      </c>
    </row>
    <row r="6012" spans="1:10" x14ac:dyDescent="0.2">
      <c r="A6012" s="4">
        <v>41518</v>
      </c>
      <c r="B6012" s="2" t="s">
        <v>63</v>
      </c>
      <c r="C6012" s="2" t="s">
        <v>57</v>
      </c>
      <c r="D6012" s="11">
        <v>3719</v>
      </c>
      <c r="E6012" s="12">
        <v>8.35</v>
      </c>
      <c r="F6012" s="12">
        <v>0</v>
      </c>
      <c r="G6012" s="11">
        <v>4381</v>
      </c>
      <c r="H6012" s="12">
        <v>5.1719999999999997</v>
      </c>
      <c r="I6012" s="12">
        <v>3.0920000000000001</v>
      </c>
      <c r="J6012" s="19">
        <f>IF(MONTH(A6012)&gt;VLOOKUP(Totals!$H$2,Totals!$O$5:$P$16,2,FALSE),YEAR(A6012)+1,YEAR(A6012))</f>
        <v>2014</v>
      </c>
    </row>
    <row r="6013" spans="1:10" x14ac:dyDescent="0.2">
      <c r="A6013" s="4">
        <v>41518</v>
      </c>
      <c r="B6013" s="2" t="s">
        <v>63</v>
      </c>
      <c r="C6013" s="2" t="s">
        <v>18</v>
      </c>
      <c r="D6013" s="11">
        <v>6558</v>
      </c>
      <c r="E6013" s="12">
        <v>590.05899999999997</v>
      </c>
      <c r="F6013" s="12">
        <v>18.187000000000001</v>
      </c>
      <c r="G6013" s="11">
        <v>6791</v>
      </c>
      <c r="H6013" s="12">
        <v>93.805000000000007</v>
      </c>
      <c r="I6013" s="12">
        <v>20.456</v>
      </c>
      <c r="J6013" s="19">
        <f>IF(MONTH(A6013)&gt;VLOOKUP(Totals!$H$2,Totals!$O$5:$P$16,2,FALSE),YEAR(A6013)+1,YEAR(A6013))</f>
        <v>2014</v>
      </c>
    </row>
    <row r="6014" spans="1:10" x14ac:dyDescent="0.2">
      <c r="A6014" s="4">
        <v>41518</v>
      </c>
      <c r="B6014" s="2" t="s">
        <v>63</v>
      </c>
      <c r="C6014" s="2" t="s">
        <v>161</v>
      </c>
      <c r="D6014" s="11">
        <v>23111</v>
      </c>
      <c r="E6014" s="12">
        <v>1251.299</v>
      </c>
      <c r="F6014" s="12">
        <v>14.641</v>
      </c>
      <c r="G6014" s="11">
        <v>23222</v>
      </c>
      <c r="H6014" s="12">
        <v>489.76499999999999</v>
      </c>
      <c r="I6014" s="12">
        <v>24.988</v>
      </c>
      <c r="J6014" s="19">
        <f>IF(MONTH(A6014)&gt;VLOOKUP(Totals!$H$2,Totals!$O$5:$P$16,2,FALSE),YEAR(A6014)+1,YEAR(A6014))</f>
        <v>2014</v>
      </c>
    </row>
    <row r="6015" spans="1:10" x14ac:dyDescent="0.2">
      <c r="A6015" s="4">
        <v>41518</v>
      </c>
      <c r="B6015" s="2" t="s">
        <v>63</v>
      </c>
      <c r="C6015" s="2" t="s">
        <v>28</v>
      </c>
      <c r="D6015" s="11">
        <v>3706</v>
      </c>
      <c r="E6015" s="12">
        <v>155.614</v>
      </c>
      <c r="F6015" s="12">
        <v>9.9000000000000005E-2</v>
      </c>
      <c r="G6015" s="11">
        <v>3691</v>
      </c>
      <c r="H6015" s="12">
        <v>60.887999999999998</v>
      </c>
      <c r="I6015" s="12">
        <v>1.7829999999999999</v>
      </c>
      <c r="J6015" s="19">
        <f>IF(MONTH(A6015)&gt;VLOOKUP(Totals!$H$2,Totals!$O$5:$P$16,2,FALSE),YEAR(A6015)+1,YEAR(A6015))</f>
        <v>2014</v>
      </c>
    </row>
    <row r="6016" spans="1:10" x14ac:dyDescent="0.2">
      <c r="A6016" s="4">
        <v>41518</v>
      </c>
      <c r="B6016" s="2" t="s">
        <v>63</v>
      </c>
      <c r="C6016" s="2" t="s">
        <v>33</v>
      </c>
      <c r="D6016" s="11">
        <v>7832</v>
      </c>
      <c r="E6016" s="12">
        <v>67.995999999999995</v>
      </c>
      <c r="F6016" s="12">
        <v>42.204000000000001</v>
      </c>
      <c r="G6016" s="11">
        <v>9761</v>
      </c>
      <c r="H6016" s="12">
        <v>152.79300000000001</v>
      </c>
      <c r="I6016" s="12">
        <v>47.972999999999999</v>
      </c>
      <c r="J6016" s="19">
        <f>IF(MONTH(A6016)&gt;VLOOKUP(Totals!$H$2,Totals!$O$5:$P$16,2,FALSE),YEAR(A6016)+1,YEAR(A6016))</f>
        <v>2014</v>
      </c>
    </row>
    <row r="6017" spans="1:10" x14ac:dyDescent="0.2">
      <c r="A6017" s="4">
        <v>41518</v>
      </c>
      <c r="B6017" s="2" t="s">
        <v>63</v>
      </c>
      <c r="C6017" s="2" t="s">
        <v>145</v>
      </c>
      <c r="D6017" s="11" t="s">
        <v>88</v>
      </c>
      <c r="E6017" s="12" t="s">
        <v>88</v>
      </c>
      <c r="F6017" s="12" t="s">
        <v>88</v>
      </c>
      <c r="G6017" s="11" t="s">
        <v>88</v>
      </c>
      <c r="H6017" s="12">
        <v>312.75900000000001</v>
      </c>
      <c r="I6017" s="12">
        <v>0</v>
      </c>
      <c r="J6017" s="19">
        <f>IF(MONTH(A6017)&gt;VLOOKUP(Totals!$H$2,Totals!$O$5:$P$16,2,FALSE),YEAR(A6017)+1,YEAR(A6017))</f>
        <v>2014</v>
      </c>
    </row>
    <row r="6018" spans="1:10" x14ac:dyDescent="0.2">
      <c r="A6018" s="4">
        <v>41518</v>
      </c>
      <c r="B6018" s="2" t="s">
        <v>63</v>
      </c>
      <c r="C6018" s="2" t="s">
        <v>87</v>
      </c>
      <c r="D6018" s="11" t="s">
        <v>88</v>
      </c>
      <c r="E6018" s="12" t="s">
        <v>88</v>
      </c>
      <c r="F6018" s="12" t="s">
        <v>88</v>
      </c>
      <c r="G6018" s="11" t="s">
        <v>88</v>
      </c>
      <c r="H6018" s="12">
        <v>12</v>
      </c>
      <c r="I6018" s="12">
        <v>0</v>
      </c>
      <c r="J6018" s="19">
        <f>IF(MONTH(A6018)&gt;VLOOKUP(Totals!$H$2,Totals!$O$5:$P$16,2,FALSE),YEAR(A6018)+1,YEAR(A6018))</f>
        <v>2014</v>
      </c>
    </row>
    <row r="6019" spans="1:10" x14ac:dyDescent="0.2">
      <c r="A6019" s="4">
        <v>41518</v>
      </c>
      <c r="B6019" s="2" t="s">
        <v>63</v>
      </c>
      <c r="C6019" s="2" t="s">
        <v>13</v>
      </c>
      <c r="D6019" s="11">
        <v>2073</v>
      </c>
      <c r="E6019" s="12">
        <v>5.09</v>
      </c>
      <c r="F6019" s="12">
        <v>0.249</v>
      </c>
      <c r="G6019" s="11">
        <v>2059</v>
      </c>
      <c r="H6019" s="12">
        <v>28.035</v>
      </c>
      <c r="I6019" s="12">
        <v>1.145</v>
      </c>
      <c r="J6019" s="19">
        <f>IF(MONTH(A6019)&gt;VLOOKUP(Totals!$H$2,Totals!$O$5:$P$16,2,FALSE),YEAR(A6019)+1,YEAR(A6019))</f>
        <v>2014</v>
      </c>
    </row>
    <row r="6020" spans="1:10" x14ac:dyDescent="0.2">
      <c r="A6020" s="4">
        <v>41518</v>
      </c>
      <c r="B6020" s="2" t="s">
        <v>63</v>
      </c>
      <c r="C6020" s="2" t="s">
        <v>11</v>
      </c>
      <c r="D6020" s="11">
        <v>43669</v>
      </c>
      <c r="E6020" s="12">
        <v>666.84299999999996</v>
      </c>
      <c r="F6020" s="12">
        <v>3.0339999999999998</v>
      </c>
      <c r="G6020" s="11">
        <v>47405</v>
      </c>
      <c r="H6020" s="12">
        <v>922.08199999999999</v>
      </c>
      <c r="I6020" s="12">
        <v>129.191</v>
      </c>
      <c r="J6020" s="19">
        <f>IF(MONTH(A6020)&gt;VLOOKUP(Totals!$H$2,Totals!$O$5:$P$16,2,FALSE),YEAR(A6020)+1,YEAR(A6020))</f>
        <v>2014</v>
      </c>
    </row>
    <row r="6021" spans="1:10" x14ac:dyDescent="0.2">
      <c r="A6021" s="4">
        <v>41518</v>
      </c>
      <c r="B6021" s="2" t="s">
        <v>63</v>
      </c>
      <c r="C6021" s="2" t="s">
        <v>25</v>
      </c>
      <c r="D6021" s="11">
        <v>2225</v>
      </c>
      <c r="E6021" s="12">
        <v>7.6760000000000002</v>
      </c>
      <c r="F6021" s="12">
        <v>0</v>
      </c>
      <c r="G6021" s="11">
        <v>2370</v>
      </c>
      <c r="H6021" s="12">
        <v>65.643000000000001</v>
      </c>
      <c r="I6021" s="12">
        <v>0</v>
      </c>
      <c r="J6021" s="19">
        <f>IF(MONTH(A6021)&gt;VLOOKUP(Totals!$H$2,Totals!$O$5:$P$16,2,FALSE),YEAR(A6021)+1,YEAR(A6021))</f>
        <v>2014</v>
      </c>
    </row>
    <row r="6022" spans="1:10" x14ac:dyDescent="0.2">
      <c r="A6022" s="4">
        <v>41518</v>
      </c>
      <c r="B6022" s="2" t="s">
        <v>63</v>
      </c>
      <c r="C6022" s="2" t="s">
        <v>52</v>
      </c>
      <c r="D6022" s="11">
        <v>3381</v>
      </c>
      <c r="E6022" s="12">
        <v>28.231000000000002</v>
      </c>
      <c r="F6022" s="12">
        <v>0.93100000000000005</v>
      </c>
      <c r="G6022" s="11">
        <v>3672</v>
      </c>
      <c r="H6022" s="12">
        <v>48.719000000000001</v>
      </c>
      <c r="I6022" s="12">
        <v>1.3069999999999999</v>
      </c>
      <c r="J6022" s="19">
        <f>IF(MONTH(A6022)&gt;VLOOKUP(Totals!$H$2,Totals!$O$5:$P$16,2,FALSE),YEAR(A6022)+1,YEAR(A6022))</f>
        <v>2014</v>
      </c>
    </row>
    <row r="6023" spans="1:10" x14ac:dyDescent="0.2">
      <c r="A6023" s="4">
        <v>41518</v>
      </c>
      <c r="B6023" s="2" t="s">
        <v>63</v>
      </c>
      <c r="C6023" s="2" t="s">
        <v>35</v>
      </c>
      <c r="D6023" s="11">
        <v>34194</v>
      </c>
      <c r="E6023" s="12">
        <v>1103.1890000000001</v>
      </c>
      <c r="F6023" s="12">
        <v>64.804000000000002</v>
      </c>
      <c r="G6023" s="11">
        <v>33502</v>
      </c>
      <c r="H6023" s="12">
        <v>838.82299999999998</v>
      </c>
      <c r="I6023" s="12">
        <v>48.924999999999997</v>
      </c>
      <c r="J6023" s="19">
        <f>IF(MONTH(A6023)&gt;VLOOKUP(Totals!$H$2,Totals!$O$5:$P$16,2,FALSE),YEAR(A6023)+1,YEAR(A6023))</f>
        <v>2014</v>
      </c>
    </row>
    <row r="6024" spans="1:10" x14ac:dyDescent="0.2">
      <c r="A6024" s="4">
        <v>41518</v>
      </c>
      <c r="B6024" s="2" t="s">
        <v>63</v>
      </c>
      <c r="C6024" s="2" t="s">
        <v>66</v>
      </c>
      <c r="D6024" s="11">
        <v>8250</v>
      </c>
      <c r="E6024" s="12">
        <v>103.11799999999999</v>
      </c>
      <c r="F6024" s="12">
        <v>6.7220000000000004</v>
      </c>
      <c r="G6024" s="11">
        <v>8014</v>
      </c>
      <c r="H6024" s="12">
        <v>62.63</v>
      </c>
      <c r="I6024" s="12">
        <v>7.8639999999999999</v>
      </c>
      <c r="J6024" s="19">
        <f>IF(MONTH(A6024)&gt;VLOOKUP(Totals!$H$2,Totals!$O$5:$P$16,2,FALSE),YEAR(A6024)+1,YEAR(A6024))</f>
        <v>2014</v>
      </c>
    </row>
    <row r="6025" spans="1:10" x14ac:dyDescent="0.2">
      <c r="A6025" s="4">
        <v>41518</v>
      </c>
      <c r="B6025" s="2" t="s">
        <v>63</v>
      </c>
      <c r="C6025" s="2" t="s">
        <v>37</v>
      </c>
      <c r="D6025" s="11">
        <v>6756</v>
      </c>
      <c r="E6025" s="12">
        <v>205.66300000000001</v>
      </c>
      <c r="F6025" s="12">
        <v>67.16</v>
      </c>
      <c r="G6025" s="11">
        <v>6057</v>
      </c>
      <c r="H6025" s="12">
        <v>60.781999999999996</v>
      </c>
      <c r="I6025" s="12">
        <v>10.433</v>
      </c>
      <c r="J6025" s="19">
        <f>IF(MONTH(A6025)&gt;VLOOKUP(Totals!$H$2,Totals!$O$5:$P$16,2,FALSE),YEAR(A6025)+1,YEAR(A6025))</f>
        <v>2014</v>
      </c>
    </row>
    <row r="6026" spans="1:10" x14ac:dyDescent="0.2">
      <c r="A6026" s="4">
        <v>41518</v>
      </c>
      <c r="B6026" s="2" t="s">
        <v>63</v>
      </c>
      <c r="C6026" s="2" t="s">
        <v>38</v>
      </c>
      <c r="D6026" s="11">
        <v>12579</v>
      </c>
      <c r="E6026" s="12">
        <v>461.50799999999998</v>
      </c>
      <c r="F6026" s="12">
        <v>47.426000000000002</v>
      </c>
      <c r="G6026" s="11">
        <v>13759</v>
      </c>
      <c r="H6026" s="12">
        <v>70.194000000000003</v>
      </c>
      <c r="I6026" s="12">
        <v>117.818</v>
      </c>
      <c r="J6026" s="19">
        <f>IF(MONTH(A6026)&gt;VLOOKUP(Totals!$H$2,Totals!$O$5:$P$16,2,FALSE),YEAR(A6026)+1,YEAR(A6026))</f>
        <v>2014</v>
      </c>
    </row>
    <row r="6027" spans="1:10" x14ac:dyDescent="0.2">
      <c r="A6027" s="4">
        <v>41518</v>
      </c>
      <c r="B6027" s="2" t="s">
        <v>63</v>
      </c>
      <c r="C6027" s="2" t="s">
        <v>49</v>
      </c>
      <c r="D6027" s="11">
        <v>11874</v>
      </c>
      <c r="E6027" s="12">
        <v>38.137</v>
      </c>
      <c r="F6027" s="12">
        <v>0</v>
      </c>
      <c r="G6027" s="11">
        <v>9395</v>
      </c>
      <c r="H6027" s="12">
        <v>129.13399999999999</v>
      </c>
      <c r="I6027" s="12">
        <v>12.752000000000001</v>
      </c>
      <c r="J6027" s="19">
        <f>IF(MONTH(A6027)&gt;VLOOKUP(Totals!$H$2,Totals!$O$5:$P$16,2,FALSE),YEAR(A6027)+1,YEAR(A6027))</f>
        <v>2014</v>
      </c>
    </row>
    <row r="6028" spans="1:10" x14ac:dyDescent="0.2">
      <c r="A6028" s="4">
        <v>41518</v>
      </c>
      <c r="B6028" s="2" t="s">
        <v>63</v>
      </c>
      <c r="C6028" s="2" t="s">
        <v>16</v>
      </c>
      <c r="D6028" s="11">
        <v>52899</v>
      </c>
      <c r="E6028" s="12">
        <v>2013.13</v>
      </c>
      <c r="F6028" s="12">
        <v>197.26900000000001</v>
      </c>
      <c r="G6028" s="11">
        <v>57432</v>
      </c>
      <c r="H6028" s="12">
        <v>260.48500000000001</v>
      </c>
      <c r="I6028" s="12">
        <v>98.93</v>
      </c>
      <c r="J6028" s="19">
        <f>IF(MONTH(A6028)&gt;VLOOKUP(Totals!$H$2,Totals!$O$5:$P$16,2,FALSE),YEAR(A6028)+1,YEAR(A6028))</f>
        <v>2014</v>
      </c>
    </row>
    <row r="6029" spans="1:10" x14ac:dyDescent="0.2">
      <c r="A6029" s="4">
        <v>41518</v>
      </c>
      <c r="B6029" s="2" t="s">
        <v>168</v>
      </c>
      <c r="C6029" s="2" t="s">
        <v>150</v>
      </c>
      <c r="D6029" s="11">
        <v>13435</v>
      </c>
      <c r="E6029" s="12">
        <v>623.44100000000003</v>
      </c>
      <c r="F6029" s="12">
        <v>0.68600000000000005</v>
      </c>
      <c r="G6029" s="11">
        <v>12964</v>
      </c>
      <c r="H6029" s="12">
        <v>817.86500000000001</v>
      </c>
      <c r="I6029" s="12">
        <v>3.2000000000000001E-2</v>
      </c>
      <c r="J6029" s="19">
        <f>IF(MONTH(A6029)&gt;VLOOKUP(Totals!$H$2,Totals!$O$5:$P$16,2,FALSE),YEAR(A6029)+1,YEAR(A6029))</f>
        <v>2014</v>
      </c>
    </row>
    <row r="6030" spans="1:10" x14ac:dyDescent="0.2">
      <c r="A6030" s="4">
        <v>41518</v>
      </c>
      <c r="B6030" s="2" t="s">
        <v>67</v>
      </c>
      <c r="C6030" s="2" t="s">
        <v>68</v>
      </c>
      <c r="D6030" s="11">
        <v>5786</v>
      </c>
      <c r="E6030" s="12">
        <v>283.108</v>
      </c>
      <c r="F6030" s="12">
        <v>4.8070000000000004</v>
      </c>
      <c r="G6030" s="11">
        <v>5050</v>
      </c>
      <c r="H6030" s="12">
        <v>332.30399999999997</v>
      </c>
      <c r="I6030" s="12">
        <v>0</v>
      </c>
      <c r="J6030" s="19">
        <f>IF(MONTH(A6030)&gt;VLOOKUP(Totals!$H$2,Totals!$O$5:$P$16,2,FALSE),YEAR(A6030)+1,YEAR(A6030))</f>
        <v>2014</v>
      </c>
    </row>
    <row r="6031" spans="1:10" x14ac:dyDescent="0.2">
      <c r="A6031" s="4">
        <v>41518</v>
      </c>
      <c r="B6031" s="2" t="s">
        <v>197</v>
      </c>
      <c r="C6031" s="2" t="s">
        <v>35</v>
      </c>
      <c r="D6031" s="11">
        <v>11460</v>
      </c>
      <c r="E6031" s="12">
        <v>295.66300000000001</v>
      </c>
      <c r="F6031" s="12">
        <v>0</v>
      </c>
      <c r="G6031" s="11">
        <v>13427</v>
      </c>
      <c r="H6031" s="12">
        <v>114.374</v>
      </c>
      <c r="I6031" s="12">
        <v>0</v>
      </c>
      <c r="J6031" s="19">
        <f>IF(MONTH(A6031)&gt;VLOOKUP(Totals!$H$2,Totals!$O$5:$P$16,2,FALSE),YEAR(A6031)+1,YEAR(A6031))</f>
        <v>2014</v>
      </c>
    </row>
    <row r="6032" spans="1:10" x14ac:dyDescent="0.2">
      <c r="A6032" s="4">
        <v>41518</v>
      </c>
      <c r="B6032" s="2" t="s">
        <v>200</v>
      </c>
      <c r="C6032" s="2" t="s">
        <v>18</v>
      </c>
      <c r="D6032" s="11">
        <v>2099</v>
      </c>
      <c r="E6032" s="12">
        <v>61.536999999999999</v>
      </c>
      <c r="F6032" s="12">
        <v>0</v>
      </c>
      <c r="G6032" s="11">
        <v>1752</v>
      </c>
      <c r="H6032" s="12">
        <v>0</v>
      </c>
      <c r="I6032" s="12">
        <v>0</v>
      </c>
      <c r="J6032" s="19">
        <f>IF(MONTH(A6032)&gt;VLOOKUP(Totals!$H$2,Totals!$O$5:$P$16,2,FALSE),YEAR(A6032)+1,YEAR(A6032))</f>
        <v>2014</v>
      </c>
    </row>
    <row r="6033" spans="1:10" x14ac:dyDescent="0.2">
      <c r="A6033" s="4">
        <v>41518</v>
      </c>
      <c r="B6033" s="2" t="s">
        <v>196</v>
      </c>
      <c r="C6033" s="2" t="s">
        <v>35</v>
      </c>
      <c r="D6033" s="11">
        <v>2272</v>
      </c>
      <c r="E6033" s="12">
        <v>3.8660000000000001</v>
      </c>
      <c r="F6033" s="12">
        <v>0</v>
      </c>
      <c r="G6033" s="11">
        <v>1712</v>
      </c>
      <c r="H6033" s="12">
        <v>4.7169999999999996</v>
      </c>
      <c r="I6033" s="12">
        <v>0</v>
      </c>
      <c r="J6033" s="19">
        <f>IF(MONTH(A6033)&gt;VLOOKUP(Totals!$H$2,Totals!$O$5:$P$16,2,FALSE),YEAR(A6033)+1,YEAR(A6033))</f>
        <v>2014</v>
      </c>
    </row>
    <row r="6034" spans="1:10" x14ac:dyDescent="0.2">
      <c r="A6034" s="4">
        <v>41518</v>
      </c>
      <c r="B6034" s="2" t="s">
        <v>69</v>
      </c>
      <c r="C6034" s="2" t="s">
        <v>11</v>
      </c>
      <c r="D6034" s="11" t="s">
        <v>88</v>
      </c>
      <c r="E6034" s="12">
        <v>388.47500000000002</v>
      </c>
      <c r="F6034" s="12">
        <v>0</v>
      </c>
      <c r="G6034" s="11" t="s">
        <v>88</v>
      </c>
      <c r="H6034" s="12">
        <v>740.46799999999996</v>
      </c>
      <c r="I6034" s="12">
        <v>0</v>
      </c>
      <c r="J6034" s="19">
        <f>IF(MONTH(A6034)&gt;VLOOKUP(Totals!$H$2,Totals!$O$5:$P$16,2,FALSE),YEAR(A6034)+1,YEAR(A6034))</f>
        <v>2014</v>
      </c>
    </row>
    <row r="6035" spans="1:10" x14ac:dyDescent="0.2">
      <c r="A6035" s="4">
        <v>41518</v>
      </c>
      <c r="B6035" s="2" t="s">
        <v>69</v>
      </c>
      <c r="C6035" s="2" t="s">
        <v>35</v>
      </c>
      <c r="D6035" s="11">
        <v>114368</v>
      </c>
      <c r="E6035" s="12">
        <v>6580.3540000000003</v>
      </c>
      <c r="F6035" s="12">
        <v>265.89400000000001</v>
      </c>
      <c r="G6035" s="11">
        <v>121451</v>
      </c>
      <c r="H6035" s="12">
        <v>4758.0619999999999</v>
      </c>
      <c r="I6035" s="12">
        <v>1.0329999999999999</v>
      </c>
      <c r="J6035" s="19">
        <f>IF(MONTH(A6035)&gt;VLOOKUP(Totals!$H$2,Totals!$O$5:$P$16,2,FALSE),YEAR(A6035)+1,YEAR(A6035))</f>
        <v>2014</v>
      </c>
    </row>
    <row r="6036" spans="1:10" x14ac:dyDescent="0.2">
      <c r="A6036" s="4">
        <v>41518</v>
      </c>
      <c r="B6036" s="2" t="s">
        <v>70</v>
      </c>
      <c r="C6036" s="2" t="s">
        <v>22</v>
      </c>
      <c r="D6036" s="11">
        <v>1544</v>
      </c>
      <c r="E6036" s="12">
        <v>12.157999999999999</v>
      </c>
      <c r="F6036" s="12">
        <v>0</v>
      </c>
      <c r="G6036" s="11">
        <v>1465</v>
      </c>
      <c r="H6036" s="12">
        <v>17.411000000000001</v>
      </c>
      <c r="I6036" s="12">
        <v>0</v>
      </c>
      <c r="J6036" s="19">
        <f>IF(MONTH(A6036)&gt;VLOOKUP(Totals!$H$2,Totals!$O$5:$P$16,2,FALSE),YEAR(A6036)+1,YEAR(A6036))</f>
        <v>2014</v>
      </c>
    </row>
    <row r="6037" spans="1:10" x14ac:dyDescent="0.2">
      <c r="A6037" s="4">
        <v>41518</v>
      </c>
      <c r="B6037" s="2" t="s">
        <v>71</v>
      </c>
      <c r="C6037" s="2" t="s">
        <v>66</v>
      </c>
      <c r="D6037" s="11">
        <v>5436</v>
      </c>
      <c r="E6037" s="12">
        <v>59.896000000000001</v>
      </c>
      <c r="F6037" s="12">
        <v>0</v>
      </c>
      <c r="G6037" s="11">
        <v>5955</v>
      </c>
      <c r="H6037" s="12">
        <v>161.81</v>
      </c>
      <c r="I6037" s="12">
        <v>0</v>
      </c>
      <c r="J6037" s="19">
        <f>IF(MONTH(A6037)&gt;VLOOKUP(Totals!$H$2,Totals!$O$5:$P$16,2,FALSE),YEAR(A6037)+1,YEAR(A6037))</f>
        <v>2014</v>
      </c>
    </row>
    <row r="6038" spans="1:10" x14ac:dyDescent="0.2">
      <c r="A6038" s="4">
        <v>41518</v>
      </c>
      <c r="B6038" s="2" t="s">
        <v>160</v>
      </c>
      <c r="C6038" s="2" t="s">
        <v>11</v>
      </c>
      <c r="D6038" s="11" t="s">
        <v>88</v>
      </c>
      <c r="E6038" s="12">
        <v>458.15899999999999</v>
      </c>
      <c r="F6038" s="12">
        <v>0</v>
      </c>
      <c r="G6038" s="11" t="s">
        <v>88</v>
      </c>
      <c r="H6038" s="12">
        <v>435.041</v>
      </c>
      <c r="I6038" s="12">
        <v>0</v>
      </c>
      <c r="J6038" s="19">
        <f>IF(MONTH(A6038)&gt;VLOOKUP(Totals!$H$2,Totals!$O$5:$P$16,2,FALSE),YEAR(A6038)+1,YEAR(A6038))</f>
        <v>2014</v>
      </c>
    </row>
    <row r="6039" spans="1:10" x14ac:dyDescent="0.2">
      <c r="A6039" s="4">
        <v>41518</v>
      </c>
      <c r="B6039" s="2" t="s">
        <v>72</v>
      </c>
      <c r="C6039" s="2" t="s">
        <v>37</v>
      </c>
      <c r="D6039" s="11">
        <v>40960</v>
      </c>
      <c r="E6039" s="12">
        <v>2105.058</v>
      </c>
      <c r="F6039" s="12">
        <v>176.57</v>
      </c>
      <c r="G6039" s="11">
        <v>45942</v>
      </c>
      <c r="H6039" s="12">
        <v>1081.806</v>
      </c>
      <c r="I6039" s="12">
        <v>4.8789999999999996</v>
      </c>
      <c r="J6039" s="19">
        <f>IF(MONTH(A6039)&gt;VLOOKUP(Totals!$H$2,Totals!$O$5:$P$16,2,FALSE),YEAR(A6039)+1,YEAR(A6039))</f>
        <v>2014</v>
      </c>
    </row>
    <row r="6040" spans="1:10" x14ac:dyDescent="0.2">
      <c r="A6040" s="4">
        <v>41518</v>
      </c>
      <c r="B6040" s="2" t="s">
        <v>204</v>
      </c>
      <c r="C6040" s="2" t="s">
        <v>35</v>
      </c>
      <c r="D6040" s="11">
        <v>4945</v>
      </c>
      <c r="E6040" s="12">
        <v>0</v>
      </c>
      <c r="F6040" s="12">
        <v>0</v>
      </c>
      <c r="G6040" s="11">
        <v>6425</v>
      </c>
      <c r="H6040" s="12">
        <v>0</v>
      </c>
      <c r="I6040" s="12">
        <v>0</v>
      </c>
      <c r="J6040" s="19">
        <f>IF(MONTH(A6040)&gt;VLOOKUP(Totals!$H$2,Totals!$O$5:$P$16,2,FALSE),YEAR(A6040)+1,YEAR(A6040))</f>
        <v>2014</v>
      </c>
    </row>
    <row r="6041" spans="1:10" x14ac:dyDescent="0.2">
      <c r="A6041" s="4">
        <v>41518</v>
      </c>
      <c r="B6041" s="2" t="s">
        <v>73</v>
      </c>
      <c r="C6041" s="2" t="s">
        <v>47</v>
      </c>
      <c r="D6041" s="11">
        <v>713</v>
      </c>
      <c r="E6041" s="12">
        <v>0</v>
      </c>
      <c r="F6041" s="12">
        <v>0</v>
      </c>
      <c r="G6041" s="11">
        <v>803</v>
      </c>
      <c r="H6041" s="12">
        <v>1.734</v>
      </c>
      <c r="I6041" s="12">
        <v>0</v>
      </c>
      <c r="J6041" s="19">
        <f>IF(MONTH(A6041)&gt;VLOOKUP(Totals!$H$2,Totals!$O$5:$P$16,2,FALSE),YEAR(A6041)+1,YEAR(A6041))</f>
        <v>2014</v>
      </c>
    </row>
    <row r="6042" spans="1:10" x14ac:dyDescent="0.2">
      <c r="A6042" s="4">
        <v>41518</v>
      </c>
      <c r="B6042" s="2" t="s">
        <v>73</v>
      </c>
      <c r="C6042" s="2" t="s">
        <v>16</v>
      </c>
      <c r="D6042" s="11">
        <v>19233</v>
      </c>
      <c r="E6042" s="12">
        <v>4.6159999999999997</v>
      </c>
      <c r="F6042" s="12">
        <v>92.950999999999993</v>
      </c>
      <c r="G6042" s="11">
        <v>18806</v>
      </c>
      <c r="H6042" s="12">
        <v>280.09399999999999</v>
      </c>
      <c r="I6042" s="12">
        <v>3.464</v>
      </c>
      <c r="J6042" s="19">
        <f>IF(MONTH(A6042)&gt;VLOOKUP(Totals!$H$2,Totals!$O$5:$P$16,2,FALSE),YEAR(A6042)+1,YEAR(A6042))</f>
        <v>2014</v>
      </c>
    </row>
    <row r="6043" spans="1:10" x14ac:dyDescent="0.2">
      <c r="A6043" s="4">
        <v>41518</v>
      </c>
      <c r="B6043" s="2" t="s">
        <v>74</v>
      </c>
      <c r="C6043" s="2" t="s">
        <v>18</v>
      </c>
      <c r="D6043" s="11" t="s">
        <v>88</v>
      </c>
      <c r="E6043" s="12" t="s">
        <v>88</v>
      </c>
      <c r="F6043" s="12" t="s">
        <v>88</v>
      </c>
      <c r="G6043" s="11" t="s">
        <v>88</v>
      </c>
      <c r="H6043" s="12">
        <v>105.97799999999999</v>
      </c>
      <c r="I6043" s="12">
        <v>0</v>
      </c>
      <c r="J6043" s="19">
        <f>IF(MONTH(A6043)&gt;VLOOKUP(Totals!$H$2,Totals!$O$5:$P$16,2,FALSE),YEAR(A6043)+1,YEAR(A6043))</f>
        <v>2014</v>
      </c>
    </row>
    <row r="6044" spans="1:10" x14ac:dyDescent="0.2">
      <c r="A6044" s="4">
        <v>41518</v>
      </c>
      <c r="B6044" s="2" t="s">
        <v>74</v>
      </c>
      <c r="C6044" s="2" t="s">
        <v>32</v>
      </c>
      <c r="D6044" s="11" t="s">
        <v>88</v>
      </c>
      <c r="E6044" s="12" t="s">
        <v>88</v>
      </c>
      <c r="F6044" s="12" t="s">
        <v>88</v>
      </c>
      <c r="G6044" s="11" t="s">
        <v>88</v>
      </c>
      <c r="H6044" s="12">
        <v>26.155999999999999</v>
      </c>
      <c r="I6044" s="12">
        <v>0</v>
      </c>
      <c r="J6044" s="19">
        <f>IF(MONTH(A6044)&gt;VLOOKUP(Totals!$H$2,Totals!$O$5:$P$16,2,FALSE),YEAR(A6044)+1,YEAR(A6044))</f>
        <v>2014</v>
      </c>
    </row>
    <row r="6045" spans="1:10" x14ac:dyDescent="0.2">
      <c r="A6045" s="4">
        <v>41518</v>
      </c>
      <c r="B6045" s="2" t="s">
        <v>74</v>
      </c>
      <c r="C6045" s="2" t="s">
        <v>35</v>
      </c>
      <c r="D6045" s="11" t="s">
        <v>88</v>
      </c>
      <c r="E6045" s="12" t="s">
        <v>88</v>
      </c>
      <c r="F6045" s="12" t="s">
        <v>88</v>
      </c>
      <c r="G6045" s="11" t="s">
        <v>88</v>
      </c>
      <c r="H6045" s="12">
        <v>86.680999999999997</v>
      </c>
      <c r="I6045" s="12">
        <v>0</v>
      </c>
      <c r="J6045" s="19">
        <f>IF(MONTH(A6045)&gt;VLOOKUP(Totals!$H$2,Totals!$O$5:$P$16,2,FALSE),YEAR(A6045)+1,YEAR(A6045))</f>
        <v>2014</v>
      </c>
    </row>
    <row r="6046" spans="1:10" x14ac:dyDescent="0.2">
      <c r="A6046" s="4">
        <v>41518</v>
      </c>
      <c r="B6046" s="2" t="s">
        <v>74</v>
      </c>
      <c r="C6046" s="2" t="s">
        <v>16</v>
      </c>
      <c r="D6046" s="11" t="s">
        <v>88</v>
      </c>
      <c r="E6046" s="12">
        <v>1540.6869999999999</v>
      </c>
      <c r="F6046" s="12">
        <v>0</v>
      </c>
      <c r="G6046" s="11" t="s">
        <v>88</v>
      </c>
      <c r="H6046" s="12" t="s">
        <v>88</v>
      </c>
      <c r="I6046" s="12" t="s">
        <v>88</v>
      </c>
      <c r="J6046" s="19">
        <f>IF(MONTH(A6046)&gt;VLOOKUP(Totals!$H$2,Totals!$O$5:$P$16,2,FALSE),YEAR(A6046)+1,YEAR(A6046))</f>
        <v>2014</v>
      </c>
    </row>
    <row r="6047" spans="1:10" x14ac:dyDescent="0.2">
      <c r="A6047" s="4">
        <v>41518</v>
      </c>
      <c r="B6047" s="2" t="s">
        <v>75</v>
      </c>
      <c r="C6047" s="2" t="s">
        <v>76</v>
      </c>
      <c r="D6047" s="11">
        <v>12092</v>
      </c>
      <c r="E6047" s="12">
        <v>500.04399999999998</v>
      </c>
      <c r="F6047" s="12">
        <v>0</v>
      </c>
      <c r="G6047" s="11">
        <v>13405</v>
      </c>
      <c r="H6047" s="12">
        <v>104.491</v>
      </c>
      <c r="I6047" s="12">
        <v>0</v>
      </c>
      <c r="J6047" s="19">
        <f>IF(MONTH(A6047)&gt;VLOOKUP(Totals!$H$2,Totals!$O$5:$P$16,2,FALSE),YEAR(A6047)+1,YEAR(A6047))</f>
        <v>2014</v>
      </c>
    </row>
    <row r="6048" spans="1:10" x14ac:dyDescent="0.2">
      <c r="A6048" s="4">
        <v>41518</v>
      </c>
      <c r="B6048" s="2" t="s">
        <v>86</v>
      </c>
      <c r="C6048" s="2" t="s">
        <v>161</v>
      </c>
      <c r="D6048" s="11">
        <v>3916</v>
      </c>
      <c r="E6048" s="12">
        <v>453.92200000000003</v>
      </c>
      <c r="F6048" s="12">
        <v>0</v>
      </c>
      <c r="G6048" s="11">
        <v>3719</v>
      </c>
      <c r="H6048" s="12">
        <v>251.126</v>
      </c>
      <c r="I6048" s="12">
        <v>0</v>
      </c>
      <c r="J6048" s="19">
        <f>IF(MONTH(A6048)&gt;VLOOKUP(Totals!$H$2,Totals!$O$5:$P$16,2,FALSE),YEAR(A6048)+1,YEAR(A6048))</f>
        <v>2014</v>
      </c>
    </row>
    <row r="6049" spans="1:10" x14ac:dyDescent="0.2">
      <c r="A6049" s="4">
        <v>41518</v>
      </c>
      <c r="B6049" s="2" t="s">
        <v>86</v>
      </c>
      <c r="C6049" s="2" t="s">
        <v>38</v>
      </c>
      <c r="D6049" s="11">
        <v>3460</v>
      </c>
      <c r="E6049" s="12">
        <v>22.263999999999999</v>
      </c>
      <c r="F6049" s="12">
        <v>0</v>
      </c>
      <c r="G6049" s="11">
        <v>3982</v>
      </c>
      <c r="H6049" s="12">
        <v>4.476</v>
      </c>
      <c r="I6049" s="12">
        <v>0</v>
      </c>
      <c r="J6049" s="19">
        <f>IF(MONTH(A6049)&gt;VLOOKUP(Totals!$H$2,Totals!$O$5:$P$16,2,FALSE),YEAR(A6049)+1,YEAR(A6049))</f>
        <v>2014</v>
      </c>
    </row>
    <row r="6050" spans="1:10" x14ac:dyDescent="0.2">
      <c r="A6050" s="4">
        <v>41518</v>
      </c>
      <c r="B6050" s="2" t="s">
        <v>193</v>
      </c>
      <c r="C6050" s="2" t="s">
        <v>27</v>
      </c>
      <c r="D6050" s="11">
        <v>13610</v>
      </c>
      <c r="E6050" s="12">
        <v>19.300999999999998</v>
      </c>
      <c r="F6050" s="12">
        <v>0</v>
      </c>
      <c r="G6050" s="11">
        <v>13735</v>
      </c>
      <c r="H6050" s="12">
        <v>17.581</v>
      </c>
      <c r="I6050" s="12">
        <v>0</v>
      </c>
      <c r="J6050" s="19">
        <f>IF(MONTH(A6050)&gt;VLOOKUP(Totals!$H$2,Totals!$O$5:$P$16,2,FALSE),YEAR(A6050)+1,YEAR(A6050))</f>
        <v>2014</v>
      </c>
    </row>
    <row r="6051" spans="1:10" x14ac:dyDescent="0.2">
      <c r="A6051" s="4">
        <v>41518</v>
      </c>
      <c r="B6051" s="2" t="s">
        <v>193</v>
      </c>
      <c r="C6051" s="2" t="s">
        <v>28</v>
      </c>
      <c r="D6051" s="11">
        <v>21348</v>
      </c>
      <c r="E6051" s="12">
        <v>5.3819999999999997</v>
      </c>
      <c r="F6051" s="12">
        <v>0</v>
      </c>
      <c r="G6051" s="11">
        <v>21495</v>
      </c>
      <c r="H6051" s="12">
        <v>0</v>
      </c>
      <c r="I6051" s="12">
        <v>0</v>
      </c>
      <c r="J6051" s="19">
        <f>IF(MONTH(A6051)&gt;VLOOKUP(Totals!$H$2,Totals!$O$5:$P$16,2,FALSE),YEAR(A6051)+1,YEAR(A6051))</f>
        <v>2014</v>
      </c>
    </row>
    <row r="6052" spans="1:10" x14ac:dyDescent="0.2">
      <c r="A6052" s="4">
        <v>41518</v>
      </c>
      <c r="B6052" s="2" t="s">
        <v>193</v>
      </c>
      <c r="C6052" s="2" t="s">
        <v>11</v>
      </c>
      <c r="D6052" s="11">
        <v>40958</v>
      </c>
      <c r="E6052" s="12">
        <v>117.371</v>
      </c>
      <c r="F6052" s="12">
        <v>0</v>
      </c>
      <c r="G6052" s="11">
        <v>43635</v>
      </c>
      <c r="H6052" s="12">
        <v>39.057000000000002</v>
      </c>
      <c r="I6052" s="12">
        <v>0</v>
      </c>
      <c r="J6052" s="19">
        <f>IF(MONTH(A6052)&gt;VLOOKUP(Totals!$H$2,Totals!$O$5:$P$16,2,FALSE),YEAR(A6052)+1,YEAR(A6052))</f>
        <v>2014</v>
      </c>
    </row>
    <row r="6053" spans="1:10" x14ac:dyDescent="0.2">
      <c r="A6053" s="4">
        <v>41518</v>
      </c>
      <c r="B6053" s="2" t="s">
        <v>193</v>
      </c>
      <c r="C6053" s="2" t="s">
        <v>25</v>
      </c>
      <c r="D6053" s="11">
        <v>1835</v>
      </c>
      <c r="E6053" s="12">
        <v>0</v>
      </c>
      <c r="F6053" s="12">
        <v>0</v>
      </c>
      <c r="G6053" s="11">
        <v>2118</v>
      </c>
      <c r="H6053" s="12">
        <v>27.628</v>
      </c>
      <c r="I6053" s="12">
        <v>0</v>
      </c>
      <c r="J6053" s="19">
        <f>IF(MONTH(A6053)&gt;VLOOKUP(Totals!$H$2,Totals!$O$5:$P$16,2,FALSE),YEAR(A6053)+1,YEAR(A6053))</f>
        <v>2014</v>
      </c>
    </row>
    <row r="6054" spans="1:10" x14ac:dyDescent="0.2">
      <c r="A6054" s="4">
        <v>41518</v>
      </c>
      <c r="B6054" s="2" t="s">
        <v>193</v>
      </c>
      <c r="C6054" s="2" t="s">
        <v>22</v>
      </c>
      <c r="D6054" s="11">
        <v>642</v>
      </c>
      <c r="E6054" s="12">
        <v>0</v>
      </c>
      <c r="F6054" s="12">
        <v>0</v>
      </c>
      <c r="G6054" s="11">
        <v>783</v>
      </c>
      <c r="H6054" s="12">
        <v>11.715999999999999</v>
      </c>
      <c r="I6054" s="12">
        <v>0</v>
      </c>
      <c r="J6054" s="19">
        <f>IF(MONTH(A6054)&gt;VLOOKUP(Totals!$H$2,Totals!$O$5:$P$16,2,FALSE),YEAR(A6054)+1,YEAR(A6054))</f>
        <v>2014</v>
      </c>
    </row>
    <row r="6055" spans="1:10" x14ac:dyDescent="0.2">
      <c r="A6055" s="4">
        <v>41518</v>
      </c>
      <c r="B6055" s="2" t="s">
        <v>193</v>
      </c>
      <c r="C6055" s="2" t="s">
        <v>37</v>
      </c>
      <c r="D6055" s="11">
        <v>2067</v>
      </c>
      <c r="E6055" s="12">
        <v>0</v>
      </c>
      <c r="F6055" s="12">
        <v>0</v>
      </c>
      <c r="G6055" s="11">
        <v>2401</v>
      </c>
      <c r="H6055" s="12">
        <v>0</v>
      </c>
      <c r="I6055" s="12">
        <v>0</v>
      </c>
      <c r="J6055" s="19">
        <f>IF(MONTH(A6055)&gt;VLOOKUP(Totals!$H$2,Totals!$O$5:$P$16,2,FALSE),YEAR(A6055)+1,YEAR(A6055))</f>
        <v>2014</v>
      </c>
    </row>
    <row r="6056" spans="1:10" x14ac:dyDescent="0.2">
      <c r="A6056" s="4">
        <v>41518</v>
      </c>
      <c r="B6056" s="2" t="s">
        <v>193</v>
      </c>
      <c r="C6056" s="2" t="s">
        <v>61</v>
      </c>
      <c r="D6056" s="11">
        <v>831</v>
      </c>
      <c r="E6056" s="12">
        <v>0.76400000000000001</v>
      </c>
      <c r="F6056" s="12">
        <v>0</v>
      </c>
      <c r="G6056" s="11">
        <v>1164</v>
      </c>
      <c r="H6056" s="12">
        <v>2.6040000000000001</v>
      </c>
      <c r="I6056" s="12">
        <v>0</v>
      </c>
      <c r="J6056" s="19">
        <f>IF(MONTH(A6056)&gt;VLOOKUP(Totals!$H$2,Totals!$O$5:$P$16,2,FALSE),YEAR(A6056)+1,YEAR(A6056))</f>
        <v>2014</v>
      </c>
    </row>
    <row r="6057" spans="1:10" x14ac:dyDescent="0.2">
      <c r="A6057" s="4">
        <v>41518</v>
      </c>
      <c r="B6057" s="2" t="s">
        <v>193</v>
      </c>
      <c r="C6057" s="2" t="s">
        <v>49</v>
      </c>
      <c r="D6057" s="11">
        <v>3303</v>
      </c>
      <c r="E6057" s="12">
        <v>83.843999999999994</v>
      </c>
      <c r="F6057" s="12">
        <v>0</v>
      </c>
      <c r="G6057" s="11">
        <v>3493</v>
      </c>
      <c r="H6057" s="12">
        <v>60.145000000000003</v>
      </c>
      <c r="I6057" s="12">
        <v>0</v>
      </c>
      <c r="J6057" s="19">
        <f>IF(MONTH(A6057)&gt;VLOOKUP(Totals!$H$2,Totals!$O$5:$P$16,2,FALSE),YEAR(A6057)+1,YEAR(A6057))</f>
        <v>2014</v>
      </c>
    </row>
    <row r="6058" spans="1:10" x14ac:dyDescent="0.2">
      <c r="A6058" s="4">
        <v>41518</v>
      </c>
      <c r="B6058" s="2" t="s">
        <v>193</v>
      </c>
      <c r="C6058" s="2" t="s">
        <v>16</v>
      </c>
      <c r="D6058" s="11">
        <v>18244</v>
      </c>
      <c r="E6058" s="12">
        <v>624.31399999999996</v>
      </c>
      <c r="F6058" s="12">
        <v>0</v>
      </c>
      <c r="G6058" s="11">
        <v>19732</v>
      </c>
      <c r="H6058" s="12">
        <v>520.5</v>
      </c>
      <c r="I6058" s="12">
        <v>0</v>
      </c>
      <c r="J6058" s="19">
        <f>IF(MONTH(A6058)&gt;VLOOKUP(Totals!$H$2,Totals!$O$5:$P$16,2,FALSE),YEAR(A6058)+1,YEAR(A6058))</f>
        <v>2014</v>
      </c>
    </row>
    <row r="6059" spans="1:10" x14ac:dyDescent="0.2">
      <c r="A6059" s="4">
        <v>41518</v>
      </c>
      <c r="B6059" s="2" t="s">
        <v>193</v>
      </c>
      <c r="C6059" s="2" t="s">
        <v>30</v>
      </c>
      <c r="D6059" s="11">
        <v>2557</v>
      </c>
      <c r="E6059" s="12">
        <v>3.9980000000000002</v>
      </c>
      <c r="F6059" s="12">
        <v>0</v>
      </c>
      <c r="G6059" s="11">
        <v>2859</v>
      </c>
      <c r="H6059" s="12">
        <v>10.754</v>
      </c>
      <c r="I6059" s="12">
        <v>0</v>
      </c>
      <c r="J6059" s="19">
        <f>IF(MONTH(A6059)&gt;VLOOKUP(Totals!$H$2,Totals!$O$5:$P$16,2,FALSE),YEAR(A6059)+1,YEAR(A6059))</f>
        <v>2014</v>
      </c>
    </row>
    <row r="6060" spans="1:10" x14ac:dyDescent="0.2">
      <c r="A6060" s="4">
        <v>41518</v>
      </c>
      <c r="B6060" s="2" t="s">
        <v>194</v>
      </c>
      <c r="C6060" s="2" t="s">
        <v>62</v>
      </c>
      <c r="D6060" s="11">
        <v>2059</v>
      </c>
      <c r="E6060" s="12">
        <v>0.755</v>
      </c>
      <c r="F6060" s="12">
        <v>0</v>
      </c>
      <c r="G6060" s="11">
        <v>1984</v>
      </c>
      <c r="H6060" s="12">
        <v>1.0449999999999999</v>
      </c>
      <c r="I6060" s="12">
        <v>0</v>
      </c>
      <c r="J6060" s="19">
        <f>IF(MONTH(A6060)&gt;VLOOKUP(Totals!$H$2,Totals!$O$5:$P$16,2,FALSE),YEAR(A6060)+1,YEAR(A6060))</f>
        <v>2014</v>
      </c>
    </row>
    <row r="6061" spans="1:10" x14ac:dyDescent="0.2">
      <c r="A6061" s="4">
        <v>41548</v>
      </c>
      <c r="B6061" s="2" t="s">
        <v>9</v>
      </c>
      <c r="C6061" s="2" t="s">
        <v>10</v>
      </c>
      <c r="D6061" s="11">
        <v>3099</v>
      </c>
      <c r="E6061" s="12">
        <v>6.5990000000000002</v>
      </c>
      <c r="F6061" s="12">
        <v>1.0549999999999999</v>
      </c>
      <c r="G6061" s="11">
        <v>2977</v>
      </c>
      <c r="H6061" s="12">
        <v>35.557000000000002</v>
      </c>
      <c r="I6061" s="12">
        <v>0</v>
      </c>
      <c r="J6061" s="19">
        <f>IF(MONTH(A6061)&gt;VLOOKUP(Totals!$H$2,Totals!$O$5:$P$16,2,FALSE),YEAR(A6061)+1,YEAR(A6061))</f>
        <v>2014</v>
      </c>
    </row>
    <row r="6062" spans="1:10" x14ac:dyDescent="0.2">
      <c r="A6062" s="4">
        <v>41548</v>
      </c>
      <c r="B6062" s="2" t="s">
        <v>233</v>
      </c>
      <c r="C6062" s="2" t="s">
        <v>13</v>
      </c>
      <c r="D6062" s="11">
        <v>4282</v>
      </c>
      <c r="E6062" s="12">
        <v>2.2330000000000001</v>
      </c>
      <c r="F6062" s="12">
        <v>0.51300000000000001</v>
      </c>
      <c r="G6062" s="11">
        <v>4095</v>
      </c>
      <c r="H6062" s="12">
        <v>88.085999999999999</v>
      </c>
      <c r="I6062" s="12">
        <v>1.5620000000000001</v>
      </c>
      <c r="J6062" s="19">
        <f>IF(MONTH(A6062)&gt;VLOOKUP(Totals!$H$2,Totals!$O$5:$P$16,2,FALSE),YEAR(A6062)+1,YEAR(A6062))</f>
        <v>2014</v>
      </c>
    </row>
    <row r="6063" spans="1:10" x14ac:dyDescent="0.2">
      <c r="A6063" s="4">
        <v>41548</v>
      </c>
      <c r="B6063" s="2" t="s">
        <v>14</v>
      </c>
      <c r="C6063" s="2" t="s">
        <v>15</v>
      </c>
      <c r="D6063" s="11">
        <v>7656</v>
      </c>
      <c r="E6063" s="12">
        <v>243.20599999999999</v>
      </c>
      <c r="F6063" s="12">
        <v>42.664999999999999</v>
      </c>
      <c r="G6063" s="11">
        <v>5158</v>
      </c>
      <c r="H6063" s="12">
        <v>133.06899999999999</v>
      </c>
      <c r="I6063" s="12">
        <v>24.972999999999999</v>
      </c>
      <c r="J6063" s="19">
        <f>IF(MONTH(A6063)&gt;VLOOKUP(Totals!$H$2,Totals!$O$5:$P$16,2,FALSE),YEAR(A6063)+1,YEAR(A6063))</f>
        <v>2014</v>
      </c>
    </row>
    <row r="6064" spans="1:10" x14ac:dyDescent="0.2">
      <c r="A6064" s="4">
        <v>41548</v>
      </c>
      <c r="B6064" s="2" t="s">
        <v>17</v>
      </c>
      <c r="C6064" s="2" t="s">
        <v>18</v>
      </c>
      <c r="D6064" s="11">
        <v>12366</v>
      </c>
      <c r="E6064" s="12">
        <v>293.79300000000001</v>
      </c>
      <c r="F6064" s="12">
        <v>24.100999999999999</v>
      </c>
      <c r="G6064" s="11">
        <v>8960</v>
      </c>
      <c r="H6064" s="12">
        <v>130.08199999999999</v>
      </c>
      <c r="I6064" s="12">
        <v>5.9279999999999999</v>
      </c>
      <c r="J6064" s="19">
        <f>IF(MONTH(A6064)&gt;VLOOKUP(Totals!$H$2,Totals!$O$5:$P$16,2,FALSE),YEAR(A6064)+1,YEAR(A6064))</f>
        <v>2014</v>
      </c>
    </row>
    <row r="6065" spans="1:10" x14ac:dyDescent="0.2">
      <c r="A6065" s="4">
        <v>41548</v>
      </c>
      <c r="B6065" s="2" t="s">
        <v>205</v>
      </c>
      <c r="C6065" s="2" t="s">
        <v>65</v>
      </c>
      <c r="D6065" s="11">
        <v>6260</v>
      </c>
      <c r="E6065" s="12">
        <v>47.325000000000003</v>
      </c>
      <c r="F6065" s="12">
        <v>0</v>
      </c>
      <c r="G6065" s="11">
        <v>5391</v>
      </c>
      <c r="H6065" s="12">
        <v>0</v>
      </c>
      <c r="I6065" s="12">
        <v>0</v>
      </c>
      <c r="J6065" s="19">
        <f>IF(MONTH(A6065)&gt;VLOOKUP(Totals!$H$2,Totals!$O$5:$P$16,2,FALSE),YEAR(A6065)+1,YEAR(A6065))</f>
        <v>2014</v>
      </c>
    </row>
    <row r="6066" spans="1:10" x14ac:dyDescent="0.2">
      <c r="A6066" s="4">
        <v>41548</v>
      </c>
      <c r="B6066" s="2" t="s">
        <v>19</v>
      </c>
      <c r="C6066" s="2" t="s">
        <v>20</v>
      </c>
      <c r="D6066" s="11">
        <v>2685</v>
      </c>
      <c r="E6066" s="12">
        <v>66.751000000000005</v>
      </c>
      <c r="F6066" s="12">
        <v>3.625</v>
      </c>
      <c r="G6066" s="11">
        <v>2013</v>
      </c>
      <c r="H6066" s="12">
        <v>15.933</v>
      </c>
      <c r="I6066" s="12">
        <v>0</v>
      </c>
      <c r="J6066" s="19">
        <f>IF(MONTH(A6066)&gt;VLOOKUP(Totals!$H$2,Totals!$O$5:$P$16,2,FALSE),YEAR(A6066)+1,YEAR(A6066))</f>
        <v>2014</v>
      </c>
    </row>
    <row r="6067" spans="1:10" x14ac:dyDescent="0.2">
      <c r="A6067" s="4">
        <v>41548</v>
      </c>
      <c r="B6067" s="2" t="s">
        <v>23</v>
      </c>
      <c r="C6067" s="2" t="s">
        <v>143</v>
      </c>
      <c r="D6067" s="11">
        <v>725</v>
      </c>
      <c r="E6067" s="12">
        <v>0.01</v>
      </c>
      <c r="F6067" s="12">
        <v>0.05</v>
      </c>
      <c r="G6067" s="11">
        <v>701</v>
      </c>
      <c r="H6067" s="12">
        <v>23.49</v>
      </c>
      <c r="I6067" s="12">
        <v>0</v>
      </c>
      <c r="J6067" s="19">
        <f>IF(MONTH(A6067)&gt;VLOOKUP(Totals!$H$2,Totals!$O$5:$P$16,2,FALSE),YEAR(A6067)+1,YEAR(A6067))</f>
        <v>2014</v>
      </c>
    </row>
    <row r="6068" spans="1:10" x14ac:dyDescent="0.2">
      <c r="A6068" s="4">
        <v>41548</v>
      </c>
      <c r="B6068" s="2" t="s">
        <v>23</v>
      </c>
      <c r="C6068" s="2" t="s">
        <v>11</v>
      </c>
      <c r="D6068" s="11">
        <v>105374</v>
      </c>
      <c r="E6068" s="12">
        <v>2100.3049999999998</v>
      </c>
      <c r="F6068" s="12">
        <v>279.488</v>
      </c>
      <c r="G6068" s="11">
        <v>104587</v>
      </c>
      <c r="H6068" s="12">
        <v>1899.21</v>
      </c>
      <c r="I6068" s="12">
        <v>1.7969999999999999</v>
      </c>
      <c r="J6068" s="19">
        <f>IF(MONTH(A6068)&gt;VLOOKUP(Totals!$H$2,Totals!$O$5:$P$16,2,FALSE),YEAR(A6068)+1,YEAR(A6068))</f>
        <v>2014</v>
      </c>
    </row>
    <row r="6069" spans="1:10" x14ac:dyDescent="0.2">
      <c r="A6069" s="4">
        <v>41548</v>
      </c>
      <c r="B6069" s="2" t="s">
        <v>24</v>
      </c>
      <c r="C6069" s="2" t="s">
        <v>25</v>
      </c>
      <c r="D6069" s="11">
        <v>9172</v>
      </c>
      <c r="E6069" s="12">
        <v>42.045000000000002</v>
      </c>
      <c r="F6069" s="12">
        <v>2.5999999999999999E-2</v>
      </c>
      <c r="G6069" s="11">
        <v>8229</v>
      </c>
      <c r="H6069" s="12">
        <v>327.83699999999999</v>
      </c>
      <c r="I6069" s="12">
        <v>12.364000000000001</v>
      </c>
      <c r="J6069" s="19">
        <f>IF(MONTH(A6069)&gt;VLOOKUP(Totals!$H$2,Totals!$O$5:$P$16,2,FALSE),YEAR(A6069)+1,YEAR(A6069))</f>
        <v>2014</v>
      </c>
    </row>
    <row r="6070" spans="1:10" x14ac:dyDescent="0.2">
      <c r="A6070" s="4">
        <v>41548</v>
      </c>
      <c r="B6070" s="2" t="s">
        <v>29</v>
      </c>
      <c r="C6070" s="2" t="s">
        <v>30</v>
      </c>
      <c r="D6070" s="11">
        <v>6108</v>
      </c>
      <c r="E6070" s="12">
        <v>13.019</v>
      </c>
      <c r="F6070" s="12">
        <v>4.8040000000000003</v>
      </c>
      <c r="G6070" s="11">
        <v>5273</v>
      </c>
      <c r="H6070" s="12">
        <v>33.783999999999999</v>
      </c>
      <c r="I6070" s="12">
        <v>3.5489999999999999</v>
      </c>
      <c r="J6070" s="19">
        <f>IF(MONTH(A6070)&gt;VLOOKUP(Totals!$H$2,Totals!$O$5:$P$16,2,FALSE),YEAR(A6070)+1,YEAR(A6070))</f>
        <v>2014</v>
      </c>
    </row>
    <row r="6071" spans="1:10" x14ac:dyDescent="0.2">
      <c r="A6071" s="4">
        <v>41548</v>
      </c>
      <c r="B6071" s="2" t="s">
        <v>154</v>
      </c>
      <c r="C6071" s="2" t="s">
        <v>34</v>
      </c>
      <c r="D6071" s="11">
        <v>54422</v>
      </c>
      <c r="E6071" s="12">
        <v>1080.799</v>
      </c>
      <c r="F6071" s="12">
        <v>0</v>
      </c>
      <c r="G6071" s="11">
        <v>45144</v>
      </c>
      <c r="H6071" s="12">
        <v>239.18</v>
      </c>
      <c r="I6071" s="12">
        <v>0</v>
      </c>
      <c r="J6071" s="19">
        <f>IF(MONTH(A6071)&gt;VLOOKUP(Totals!$H$2,Totals!$O$5:$P$16,2,FALSE),YEAR(A6071)+1,YEAR(A6071))</f>
        <v>2014</v>
      </c>
    </row>
    <row r="6072" spans="1:10" x14ac:dyDescent="0.2">
      <c r="A6072" s="4">
        <v>41548</v>
      </c>
      <c r="B6072" s="2" t="s">
        <v>148</v>
      </c>
      <c r="C6072" s="2" t="s">
        <v>25</v>
      </c>
      <c r="D6072" s="11">
        <v>135</v>
      </c>
      <c r="E6072" s="12">
        <v>0</v>
      </c>
      <c r="F6072" s="12">
        <v>0</v>
      </c>
      <c r="G6072" s="11">
        <v>113</v>
      </c>
      <c r="H6072" s="12">
        <v>2.02</v>
      </c>
      <c r="I6072" s="12">
        <v>1E-3</v>
      </c>
      <c r="J6072" s="19">
        <f>IF(MONTH(A6072)&gt;VLOOKUP(Totals!$H$2,Totals!$O$5:$P$16,2,FALSE),YEAR(A6072)+1,YEAR(A6072))</f>
        <v>2014</v>
      </c>
    </row>
    <row r="6073" spans="1:10" x14ac:dyDescent="0.2">
      <c r="A6073" s="4">
        <v>41548</v>
      </c>
      <c r="B6073" s="2" t="s">
        <v>31</v>
      </c>
      <c r="C6073" s="2" t="s">
        <v>32</v>
      </c>
      <c r="D6073" s="11">
        <v>7705</v>
      </c>
      <c r="E6073" s="12">
        <v>176.44300000000001</v>
      </c>
      <c r="F6073" s="12">
        <v>12.286</v>
      </c>
      <c r="G6073" s="11">
        <v>5758</v>
      </c>
      <c r="H6073" s="12">
        <v>58.789000000000001</v>
      </c>
      <c r="I6073" s="12">
        <v>0</v>
      </c>
      <c r="J6073" s="19">
        <f>IF(MONTH(A6073)&gt;VLOOKUP(Totals!$H$2,Totals!$O$5:$P$16,2,FALSE),YEAR(A6073)+1,YEAR(A6073))</f>
        <v>2014</v>
      </c>
    </row>
    <row r="6074" spans="1:10" x14ac:dyDescent="0.2">
      <c r="A6074" s="4">
        <v>41548</v>
      </c>
      <c r="B6074" s="2" t="s">
        <v>36</v>
      </c>
      <c r="C6074" s="2" t="s">
        <v>35</v>
      </c>
      <c r="D6074" s="11">
        <v>3217</v>
      </c>
      <c r="E6074" s="12">
        <v>42.71</v>
      </c>
      <c r="F6074" s="12">
        <v>0</v>
      </c>
      <c r="G6074" s="11">
        <v>2351</v>
      </c>
      <c r="H6074" s="12">
        <v>147.30099999999999</v>
      </c>
      <c r="I6074" s="12">
        <v>0</v>
      </c>
      <c r="J6074" s="19">
        <f>IF(MONTH(A6074)&gt;VLOOKUP(Totals!$H$2,Totals!$O$5:$P$16,2,FALSE),YEAR(A6074)+1,YEAR(A6074))</f>
        <v>2014</v>
      </c>
    </row>
    <row r="6075" spans="1:10" x14ac:dyDescent="0.2">
      <c r="A6075" s="4">
        <v>41548</v>
      </c>
      <c r="B6075" s="2" t="s">
        <v>36</v>
      </c>
      <c r="C6075" s="2" t="s">
        <v>38</v>
      </c>
      <c r="D6075" s="11">
        <v>5297</v>
      </c>
      <c r="E6075" s="12">
        <v>339.27100000000002</v>
      </c>
      <c r="F6075" s="12">
        <v>50.073</v>
      </c>
      <c r="G6075" s="11">
        <v>3789</v>
      </c>
      <c r="H6075" s="12">
        <v>96.251999999999995</v>
      </c>
      <c r="I6075" s="12">
        <v>1.212</v>
      </c>
      <c r="J6075" s="19">
        <f>IF(MONTH(A6075)&gt;VLOOKUP(Totals!$H$2,Totals!$O$5:$P$16,2,FALSE),YEAR(A6075)+1,YEAR(A6075))</f>
        <v>2014</v>
      </c>
    </row>
    <row r="6076" spans="1:10" x14ac:dyDescent="0.2">
      <c r="A6076" s="4">
        <v>41548</v>
      </c>
      <c r="B6076" s="2" t="s">
        <v>41</v>
      </c>
      <c r="C6076" s="2" t="s">
        <v>161</v>
      </c>
      <c r="D6076" s="11">
        <v>68706</v>
      </c>
      <c r="E6076" s="12">
        <v>3723.6320000000001</v>
      </c>
      <c r="F6076" s="12">
        <v>130.53399999999999</v>
      </c>
      <c r="G6076" s="11">
        <v>56812</v>
      </c>
      <c r="H6076" s="12">
        <v>2002.797</v>
      </c>
      <c r="I6076" s="12">
        <v>19.114000000000001</v>
      </c>
      <c r="J6076" s="19">
        <f>IF(MONTH(A6076)&gt;VLOOKUP(Totals!$H$2,Totals!$O$5:$P$16,2,FALSE),YEAR(A6076)+1,YEAR(A6076))</f>
        <v>2014</v>
      </c>
    </row>
    <row r="6077" spans="1:10" x14ac:dyDescent="0.2">
      <c r="A6077" s="4">
        <v>41548</v>
      </c>
      <c r="B6077" s="2" t="s">
        <v>42</v>
      </c>
      <c r="C6077" s="2" t="s">
        <v>11</v>
      </c>
      <c r="D6077" s="11">
        <v>3255</v>
      </c>
      <c r="E6077" s="12">
        <v>168.06200000000001</v>
      </c>
      <c r="F6077" s="12">
        <v>0</v>
      </c>
      <c r="G6077" s="11">
        <v>4964</v>
      </c>
      <c r="H6077" s="12">
        <v>135.922</v>
      </c>
      <c r="I6077" s="12">
        <v>0.86</v>
      </c>
      <c r="J6077" s="19">
        <f>IF(MONTH(A6077)&gt;VLOOKUP(Totals!$H$2,Totals!$O$5:$P$16,2,FALSE),YEAR(A6077)+1,YEAR(A6077))</f>
        <v>2014</v>
      </c>
    </row>
    <row r="6078" spans="1:10" x14ac:dyDescent="0.2">
      <c r="A6078" s="4">
        <v>41548</v>
      </c>
      <c r="B6078" s="2" t="s">
        <v>42</v>
      </c>
      <c r="C6078" s="2" t="s">
        <v>43</v>
      </c>
      <c r="D6078" s="11">
        <v>5646</v>
      </c>
      <c r="E6078" s="12">
        <v>150.74799999999999</v>
      </c>
      <c r="F6078" s="12">
        <v>52.249000000000002</v>
      </c>
      <c r="G6078" s="11">
        <v>5585</v>
      </c>
      <c r="H6078" s="12">
        <v>125.649</v>
      </c>
      <c r="I6078" s="12">
        <v>1.93</v>
      </c>
      <c r="J6078" s="19">
        <f>IF(MONTH(A6078)&gt;VLOOKUP(Totals!$H$2,Totals!$O$5:$P$16,2,FALSE),YEAR(A6078)+1,YEAR(A6078))</f>
        <v>2014</v>
      </c>
    </row>
    <row r="6079" spans="1:10" x14ac:dyDescent="0.2">
      <c r="A6079" s="4">
        <v>41548</v>
      </c>
      <c r="B6079" s="2" t="s">
        <v>44</v>
      </c>
      <c r="C6079" s="2" t="s">
        <v>18</v>
      </c>
      <c r="D6079" s="11">
        <v>15542</v>
      </c>
      <c r="E6079" s="12">
        <v>464.38</v>
      </c>
      <c r="F6079" s="12">
        <v>11.587999999999999</v>
      </c>
      <c r="G6079" s="11">
        <v>12789</v>
      </c>
      <c r="H6079" s="12">
        <v>232.971</v>
      </c>
      <c r="I6079" s="12">
        <v>4.0449999999999999</v>
      </c>
      <c r="J6079" s="19">
        <f>IF(MONTH(A6079)&gt;VLOOKUP(Totals!$H$2,Totals!$O$5:$P$16,2,FALSE),YEAR(A6079)+1,YEAR(A6079))</f>
        <v>2014</v>
      </c>
    </row>
    <row r="6080" spans="1:10" x14ac:dyDescent="0.2">
      <c r="A6080" s="4">
        <v>41548</v>
      </c>
      <c r="B6080" s="2" t="s">
        <v>45</v>
      </c>
      <c r="C6080" s="2" t="s">
        <v>18</v>
      </c>
      <c r="D6080" s="11">
        <v>28880</v>
      </c>
      <c r="E6080" s="12">
        <v>1199.2190000000001</v>
      </c>
      <c r="F6080" s="12">
        <v>101.73699999999999</v>
      </c>
      <c r="G6080" s="11">
        <v>25586</v>
      </c>
      <c r="H6080" s="12">
        <v>68.203999999999994</v>
      </c>
      <c r="I6080" s="12">
        <v>33.593000000000004</v>
      </c>
      <c r="J6080" s="19">
        <f>IF(MONTH(A6080)&gt;VLOOKUP(Totals!$H$2,Totals!$O$5:$P$16,2,FALSE),YEAR(A6080)+1,YEAR(A6080))</f>
        <v>2014</v>
      </c>
    </row>
    <row r="6081" spans="1:10" x14ac:dyDescent="0.2">
      <c r="A6081" s="4">
        <v>41548</v>
      </c>
      <c r="B6081" s="2" t="s">
        <v>165</v>
      </c>
      <c r="C6081" s="2" t="s">
        <v>16</v>
      </c>
      <c r="D6081" s="11">
        <v>7900</v>
      </c>
      <c r="E6081" s="12">
        <v>219.8</v>
      </c>
      <c r="F6081" s="12">
        <v>108.455</v>
      </c>
      <c r="G6081" s="11">
        <v>6124</v>
      </c>
      <c r="H6081" s="12">
        <v>227.18299999999999</v>
      </c>
      <c r="I6081" s="12">
        <v>0</v>
      </c>
      <c r="J6081" s="19">
        <f>IF(MONTH(A6081)&gt;VLOOKUP(Totals!$H$2,Totals!$O$5:$P$16,2,FALSE),YEAR(A6081)+1,YEAR(A6081))</f>
        <v>2014</v>
      </c>
    </row>
    <row r="6082" spans="1:10" x14ac:dyDescent="0.2">
      <c r="A6082" s="4">
        <v>41548</v>
      </c>
      <c r="B6082" s="2" t="s">
        <v>48</v>
      </c>
      <c r="C6082" s="2" t="s">
        <v>34</v>
      </c>
      <c r="D6082" s="11">
        <v>2355</v>
      </c>
      <c r="E6082" s="12">
        <v>1.171</v>
      </c>
      <c r="F6082" s="12">
        <v>0</v>
      </c>
      <c r="G6082" s="11">
        <v>1687</v>
      </c>
      <c r="H6082" s="12">
        <v>2.8969999999999998</v>
      </c>
      <c r="I6082" s="12">
        <v>0</v>
      </c>
      <c r="J6082" s="19">
        <f>IF(MONTH(A6082)&gt;VLOOKUP(Totals!$H$2,Totals!$O$5:$P$16,2,FALSE),YEAR(A6082)+1,YEAR(A6082))</f>
        <v>2014</v>
      </c>
    </row>
    <row r="6083" spans="1:10" x14ac:dyDescent="0.2">
      <c r="A6083" s="4">
        <v>41548</v>
      </c>
      <c r="B6083" s="2" t="s">
        <v>48</v>
      </c>
      <c r="C6083" s="2" t="s">
        <v>11</v>
      </c>
      <c r="D6083" s="11">
        <v>28246</v>
      </c>
      <c r="E6083" s="12">
        <v>1318.586</v>
      </c>
      <c r="F6083" s="12">
        <v>0</v>
      </c>
      <c r="G6083" s="11">
        <v>27833</v>
      </c>
      <c r="H6083" s="12">
        <v>677.971</v>
      </c>
      <c r="I6083" s="12">
        <v>1E-3</v>
      </c>
      <c r="J6083" s="19">
        <f>IF(MONTH(A6083)&gt;VLOOKUP(Totals!$H$2,Totals!$O$5:$P$16,2,FALSE),YEAR(A6083)+1,YEAR(A6083))</f>
        <v>2014</v>
      </c>
    </row>
    <row r="6084" spans="1:10" x14ac:dyDescent="0.2">
      <c r="A6084" s="4">
        <v>41548</v>
      </c>
      <c r="B6084" s="2" t="s">
        <v>48</v>
      </c>
      <c r="C6084" s="2" t="s">
        <v>35</v>
      </c>
      <c r="D6084" s="11">
        <v>7427</v>
      </c>
      <c r="E6084" s="12">
        <v>155.608</v>
      </c>
      <c r="F6084" s="12">
        <v>1.399</v>
      </c>
      <c r="G6084" s="11">
        <v>4392</v>
      </c>
      <c r="H6084" s="12">
        <v>197.434</v>
      </c>
      <c r="I6084" s="12">
        <v>0</v>
      </c>
      <c r="J6084" s="19">
        <f>IF(MONTH(A6084)&gt;VLOOKUP(Totals!$H$2,Totals!$O$5:$P$16,2,FALSE),YEAR(A6084)+1,YEAR(A6084))</f>
        <v>2014</v>
      </c>
    </row>
    <row r="6085" spans="1:10" x14ac:dyDescent="0.2">
      <c r="A6085" s="4">
        <v>41548</v>
      </c>
      <c r="B6085" s="2" t="s">
        <v>48</v>
      </c>
      <c r="C6085" s="2" t="s">
        <v>37</v>
      </c>
      <c r="D6085" s="11">
        <v>3176</v>
      </c>
      <c r="E6085" s="12">
        <v>0.84399999999999997</v>
      </c>
      <c r="F6085" s="12">
        <v>0</v>
      </c>
      <c r="G6085" s="11">
        <v>2772</v>
      </c>
      <c r="H6085" s="12">
        <v>2.2570000000000001</v>
      </c>
      <c r="I6085" s="12">
        <v>0</v>
      </c>
      <c r="J6085" s="19">
        <f>IF(MONTH(A6085)&gt;VLOOKUP(Totals!$H$2,Totals!$O$5:$P$16,2,FALSE),YEAR(A6085)+1,YEAR(A6085))</f>
        <v>2014</v>
      </c>
    </row>
    <row r="6086" spans="1:10" x14ac:dyDescent="0.2">
      <c r="A6086" s="4">
        <v>41548</v>
      </c>
      <c r="B6086" s="2" t="s">
        <v>48</v>
      </c>
      <c r="C6086" s="2" t="s">
        <v>49</v>
      </c>
      <c r="D6086" s="11">
        <v>111875</v>
      </c>
      <c r="E6086" s="12">
        <v>3653.806</v>
      </c>
      <c r="F6086" s="12">
        <v>49.957999999999998</v>
      </c>
      <c r="G6086" s="11">
        <v>61202</v>
      </c>
      <c r="H6086" s="12">
        <v>2979.6289999999999</v>
      </c>
      <c r="I6086" s="12">
        <v>34.048999999999999</v>
      </c>
      <c r="J6086" s="19">
        <f>IF(MONTH(A6086)&gt;VLOOKUP(Totals!$H$2,Totals!$O$5:$P$16,2,FALSE),YEAR(A6086)+1,YEAR(A6086))</f>
        <v>2014</v>
      </c>
    </row>
    <row r="6087" spans="1:10" x14ac:dyDescent="0.2">
      <c r="A6087" s="4">
        <v>41548</v>
      </c>
      <c r="B6087" s="2" t="s">
        <v>151</v>
      </c>
      <c r="C6087" s="2" t="s">
        <v>161</v>
      </c>
      <c r="D6087" s="11" t="s">
        <v>88</v>
      </c>
      <c r="E6087" s="12" t="s">
        <v>88</v>
      </c>
      <c r="F6087" s="12" t="s">
        <v>88</v>
      </c>
      <c r="G6087" s="11" t="s">
        <v>88</v>
      </c>
      <c r="H6087" s="12">
        <v>0</v>
      </c>
      <c r="I6087" s="12">
        <v>0</v>
      </c>
      <c r="J6087" s="19">
        <f>IF(MONTH(A6087)&gt;VLOOKUP(Totals!$H$2,Totals!$O$5:$P$16,2,FALSE),YEAR(A6087)+1,YEAR(A6087))</f>
        <v>2014</v>
      </c>
    </row>
    <row r="6088" spans="1:10" x14ac:dyDescent="0.2">
      <c r="A6088" s="4">
        <v>41548</v>
      </c>
      <c r="B6088" s="2" t="s">
        <v>151</v>
      </c>
      <c r="C6088" s="2" t="s">
        <v>35</v>
      </c>
      <c r="D6088" s="11">
        <v>2457</v>
      </c>
      <c r="E6088" s="12">
        <v>166.76599999999999</v>
      </c>
      <c r="F6088" s="12">
        <v>0</v>
      </c>
      <c r="G6088" s="11">
        <v>1993</v>
      </c>
      <c r="H6088" s="12">
        <v>156.404</v>
      </c>
      <c r="I6088" s="12">
        <v>0</v>
      </c>
      <c r="J6088" s="19">
        <f>IF(MONTH(A6088)&gt;VLOOKUP(Totals!$H$2,Totals!$O$5:$P$16,2,FALSE),YEAR(A6088)+1,YEAR(A6088))</f>
        <v>2014</v>
      </c>
    </row>
    <row r="6089" spans="1:10" x14ac:dyDescent="0.2">
      <c r="A6089" s="4">
        <v>41548</v>
      </c>
      <c r="B6089" s="2" t="s">
        <v>151</v>
      </c>
      <c r="C6089" s="2" t="s">
        <v>49</v>
      </c>
      <c r="D6089" s="11">
        <v>28862</v>
      </c>
      <c r="E6089" s="12">
        <v>1188.327</v>
      </c>
      <c r="F6089" s="12">
        <v>31.489000000000001</v>
      </c>
      <c r="G6089" s="11">
        <v>19284</v>
      </c>
      <c r="H6089" s="12">
        <v>1260.0239999999999</v>
      </c>
      <c r="I6089" s="12">
        <v>5.5620000000000003</v>
      </c>
      <c r="J6089" s="19">
        <f>IF(MONTH(A6089)&gt;VLOOKUP(Totals!$H$2,Totals!$O$5:$P$16,2,FALSE),YEAR(A6089)+1,YEAR(A6089))</f>
        <v>2014</v>
      </c>
    </row>
    <row r="6090" spans="1:10" x14ac:dyDescent="0.2">
      <c r="A6090" s="4">
        <v>41548</v>
      </c>
      <c r="B6090" s="2" t="s">
        <v>50</v>
      </c>
      <c r="C6090" s="2" t="s">
        <v>43</v>
      </c>
      <c r="D6090" s="11">
        <v>2055</v>
      </c>
      <c r="E6090" s="12">
        <v>83.942999999999998</v>
      </c>
      <c r="F6090" s="12">
        <v>8.6150000000000002</v>
      </c>
      <c r="G6090" s="11">
        <v>1715</v>
      </c>
      <c r="H6090" s="12">
        <v>39.661999999999999</v>
      </c>
      <c r="I6090" s="12">
        <v>0</v>
      </c>
      <c r="J6090" s="19">
        <f>IF(MONTH(A6090)&gt;VLOOKUP(Totals!$H$2,Totals!$O$5:$P$16,2,FALSE),YEAR(A6090)+1,YEAR(A6090))</f>
        <v>2014</v>
      </c>
    </row>
    <row r="6091" spans="1:10" x14ac:dyDescent="0.2">
      <c r="A6091" s="4">
        <v>41548</v>
      </c>
      <c r="B6091" s="2" t="s">
        <v>51</v>
      </c>
      <c r="C6091" s="2" t="s">
        <v>18</v>
      </c>
      <c r="D6091" s="11" t="s">
        <v>88</v>
      </c>
      <c r="E6091" s="12" t="s">
        <v>88</v>
      </c>
      <c r="F6091" s="12" t="s">
        <v>88</v>
      </c>
      <c r="G6091" s="11" t="s">
        <v>88</v>
      </c>
      <c r="H6091" s="12">
        <v>8.6170000000000009</v>
      </c>
      <c r="I6091" s="12">
        <v>0</v>
      </c>
      <c r="J6091" s="19">
        <f>IF(MONTH(A6091)&gt;VLOOKUP(Totals!$H$2,Totals!$O$5:$P$16,2,FALSE),YEAR(A6091)+1,YEAR(A6091))</f>
        <v>2014</v>
      </c>
    </row>
    <row r="6092" spans="1:10" x14ac:dyDescent="0.2">
      <c r="A6092" s="4">
        <v>41548</v>
      </c>
      <c r="B6092" s="2" t="s">
        <v>51</v>
      </c>
      <c r="C6092" s="2" t="s">
        <v>16</v>
      </c>
      <c r="D6092" s="11" t="s">
        <v>88</v>
      </c>
      <c r="E6092" s="12">
        <v>713.05799999999999</v>
      </c>
      <c r="F6092" s="12">
        <v>17.059999999999999</v>
      </c>
      <c r="G6092" s="11" t="s">
        <v>88</v>
      </c>
      <c r="H6092" s="12" t="s">
        <v>88</v>
      </c>
      <c r="I6092" s="12" t="s">
        <v>88</v>
      </c>
      <c r="J6092" s="19">
        <f>IF(MONTH(A6092)&gt;VLOOKUP(Totals!$H$2,Totals!$O$5:$P$16,2,FALSE),YEAR(A6092)+1,YEAR(A6092))</f>
        <v>2014</v>
      </c>
    </row>
    <row r="6093" spans="1:10" x14ac:dyDescent="0.2">
      <c r="A6093" s="4">
        <v>41548</v>
      </c>
      <c r="B6093" s="2" t="s">
        <v>202</v>
      </c>
      <c r="C6093" s="2" t="s">
        <v>27</v>
      </c>
      <c r="D6093" s="11">
        <v>22158</v>
      </c>
      <c r="E6093" s="12">
        <v>305.50200000000001</v>
      </c>
      <c r="F6093" s="12">
        <v>2.2970000000000002</v>
      </c>
      <c r="G6093" s="11">
        <v>20165</v>
      </c>
      <c r="H6093" s="12">
        <v>218.06299999999999</v>
      </c>
      <c r="I6093" s="12">
        <v>11.718999999999999</v>
      </c>
      <c r="J6093" s="19">
        <f>IF(MONTH(A6093)&gt;VLOOKUP(Totals!$H$2,Totals!$O$5:$P$16,2,FALSE),YEAR(A6093)+1,YEAR(A6093))</f>
        <v>2014</v>
      </c>
    </row>
    <row r="6094" spans="1:10" x14ac:dyDescent="0.2">
      <c r="A6094" s="4">
        <v>41548</v>
      </c>
      <c r="B6094" s="2" t="s">
        <v>53</v>
      </c>
      <c r="C6094" s="2" t="s">
        <v>28</v>
      </c>
      <c r="D6094" s="11">
        <v>30386</v>
      </c>
      <c r="E6094" s="12">
        <v>848.17899999999997</v>
      </c>
      <c r="F6094" s="12">
        <v>70.867000000000004</v>
      </c>
      <c r="G6094" s="11">
        <v>25220</v>
      </c>
      <c r="H6094" s="12">
        <v>299.85000000000002</v>
      </c>
      <c r="I6094" s="12">
        <v>1.6E-2</v>
      </c>
      <c r="J6094" s="19">
        <f>IF(MONTH(A6094)&gt;VLOOKUP(Totals!$H$2,Totals!$O$5:$P$16,2,FALSE),YEAR(A6094)+1,YEAR(A6094))</f>
        <v>2014</v>
      </c>
    </row>
    <row r="6095" spans="1:10" x14ac:dyDescent="0.2">
      <c r="A6095" s="4">
        <v>41548</v>
      </c>
      <c r="B6095" s="2" t="s">
        <v>54</v>
      </c>
      <c r="C6095" s="2" t="s">
        <v>16</v>
      </c>
      <c r="D6095" s="11">
        <v>13978</v>
      </c>
      <c r="E6095" s="12">
        <v>172.952</v>
      </c>
      <c r="F6095" s="12">
        <v>1.4019999999999999</v>
      </c>
      <c r="G6095" s="11">
        <v>11434</v>
      </c>
      <c r="H6095" s="12">
        <v>73.918000000000006</v>
      </c>
      <c r="I6095" s="12">
        <v>0.10299999999999999</v>
      </c>
      <c r="J6095" s="19">
        <f>IF(MONTH(A6095)&gt;VLOOKUP(Totals!$H$2,Totals!$O$5:$P$16,2,FALSE),YEAR(A6095)+1,YEAR(A6095))</f>
        <v>2014</v>
      </c>
    </row>
    <row r="6096" spans="1:10" x14ac:dyDescent="0.2">
      <c r="A6096" s="4">
        <v>41548</v>
      </c>
      <c r="B6096" s="2" t="s">
        <v>166</v>
      </c>
      <c r="C6096" s="2" t="s">
        <v>28</v>
      </c>
      <c r="D6096" s="11">
        <v>20663</v>
      </c>
      <c r="E6096" s="12">
        <v>0</v>
      </c>
      <c r="F6096" s="12">
        <v>0</v>
      </c>
      <c r="G6096" s="11">
        <v>18486</v>
      </c>
      <c r="H6096" s="12">
        <v>0</v>
      </c>
      <c r="I6096" s="12">
        <v>0</v>
      </c>
      <c r="J6096" s="19">
        <f>IF(MONTH(A6096)&gt;VLOOKUP(Totals!$H$2,Totals!$O$5:$P$16,2,FALSE),YEAR(A6096)+1,YEAR(A6096))</f>
        <v>2014</v>
      </c>
    </row>
    <row r="6097" spans="1:10" x14ac:dyDescent="0.2">
      <c r="A6097" s="4">
        <v>41548</v>
      </c>
      <c r="B6097" s="2" t="s">
        <v>55</v>
      </c>
      <c r="C6097" s="2" t="s">
        <v>33</v>
      </c>
      <c r="D6097" s="11">
        <v>7331</v>
      </c>
      <c r="E6097" s="12">
        <v>115.22799999999999</v>
      </c>
      <c r="F6097" s="12">
        <v>173.90899999999999</v>
      </c>
      <c r="G6097" s="11">
        <v>6242</v>
      </c>
      <c r="H6097" s="12">
        <v>153.05199999999999</v>
      </c>
      <c r="I6097" s="12">
        <v>0.112</v>
      </c>
      <c r="J6097" s="19">
        <f>IF(MONTH(A6097)&gt;VLOOKUP(Totals!$H$2,Totals!$O$5:$P$16,2,FALSE),YEAR(A6097)+1,YEAR(A6097))</f>
        <v>2014</v>
      </c>
    </row>
    <row r="6098" spans="1:10" x14ac:dyDescent="0.2">
      <c r="A6098" s="4">
        <v>41548</v>
      </c>
      <c r="B6098" s="2" t="s">
        <v>146</v>
      </c>
      <c r="C6098" s="2" t="s">
        <v>18</v>
      </c>
      <c r="D6098" s="11">
        <v>9</v>
      </c>
      <c r="E6098" s="12">
        <v>0</v>
      </c>
      <c r="F6098" s="12">
        <v>0</v>
      </c>
      <c r="G6098" s="11">
        <v>20</v>
      </c>
      <c r="H6098" s="12">
        <v>0.39100000000000001</v>
      </c>
      <c r="I6098" s="12">
        <v>0</v>
      </c>
      <c r="J6098" s="19">
        <f>IF(MONTH(A6098)&gt;VLOOKUP(Totals!$H$2,Totals!$O$5:$P$16,2,FALSE),YEAR(A6098)+1,YEAR(A6098))</f>
        <v>2014</v>
      </c>
    </row>
    <row r="6099" spans="1:10" x14ac:dyDescent="0.2">
      <c r="A6099" s="4">
        <v>41548</v>
      </c>
      <c r="B6099" s="2" t="s">
        <v>146</v>
      </c>
      <c r="C6099" s="2" t="s">
        <v>27</v>
      </c>
      <c r="D6099" s="11">
        <v>2851</v>
      </c>
      <c r="E6099" s="12">
        <v>0</v>
      </c>
      <c r="F6099" s="12">
        <v>0</v>
      </c>
      <c r="G6099" s="11">
        <v>2569</v>
      </c>
      <c r="H6099" s="12">
        <v>0</v>
      </c>
      <c r="I6099" s="12">
        <v>0</v>
      </c>
      <c r="J6099" s="19">
        <f>IF(MONTH(A6099)&gt;VLOOKUP(Totals!$H$2,Totals!$O$5:$P$16,2,FALSE),YEAR(A6099)+1,YEAR(A6099))</f>
        <v>2014</v>
      </c>
    </row>
    <row r="6100" spans="1:10" x14ac:dyDescent="0.2">
      <c r="A6100" s="4">
        <v>41548</v>
      </c>
      <c r="B6100" s="2" t="s">
        <v>146</v>
      </c>
      <c r="C6100" s="2" t="s">
        <v>28</v>
      </c>
      <c r="D6100" s="11">
        <v>33101</v>
      </c>
      <c r="E6100" s="12">
        <v>318.49900000000002</v>
      </c>
      <c r="F6100" s="12">
        <v>0</v>
      </c>
      <c r="G6100" s="11">
        <v>30706</v>
      </c>
      <c r="H6100" s="12">
        <v>19.494</v>
      </c>
      <c r="I6100" s="12">
        <v>2.073</v>
      </c>
      <c r="J6100" s="19">
        <f>IF(MONTH(A6100)&gt;VLOOKUP(Totals!$H$2,Totals!$O$5:$P$16,2,FALSE),YEAR(A6100)+1,YEAR(A6100))</f>
        <v>2014</v>
      </c>
    </row>
    <row r="6101" spans="1:10" x14ac:dyDescent="0.2">
      <c r="A6101" s="4">
        <v>41548</v>
      </c>
      <c r="B6101" s="2" t="s">
        <v>146</v>
      </c>
      <c r="C6101" s="2" t="s">
        <v>33</v>
      </c>
      <c r="D6101" s="11">
        <v>20899</v>
      </c>
      <c r="E6101" s="12">
        <v>326.80399999999997</v>
      </c>
      <c r="F6101" s="12">
        <v>27.887</v>
      </c>
      <c r="G6101" s="11">
        <v>16463</v>
      </c>
      <c r="H6101" s="12">
        <v>131.30099999999999</v>
      </c>
      <c r="I6101" s="12">
        <v>14.178000000000001</v>
      </c>
      <c r="J6101" s="19">
        <f>IF(MONTH(A6101)&gt;VLOOKUP(Totals!$H$2,Totals!$O$5:$P$16,2,FALSE),YEAR(A6101)+1,YEAR(A6101))</f>
        <v>2014</v>
      </c>
    </row>
    <row r="6102" spans="1:10" x14ac:dyDescent="0.2">
      <c r="A6102" s="4">
        <v>41548</v>
      </c>
      <c r="B6102" s="2" t="s">
        <v>146</v>
      </c>
      <c r="C6102" s="2" t="s">
        <v>11</v>
      </c>
      <c r="D6102" s="11">
        <v>27089</v>
      </c>
      <c r="E6102" s="12">
        <v>8.6259999999999994</v>
      </c>
      <c r="F6102" s="12">
        <v>7.0430000000000001</v>
      </c>
      <c r="G6102" s="11">
        <v>26506</v>
      </c>
      <c r="H6102" s="12">
        <v>23.19</v>
      </c>
      <c r="I6102" s="12">
        <v>18.704999999999998</v>
      </c>
      <c r="J6102" s="19">
        <f>IF(MONTH(A6102)&gt;VLOOKUP(Totals!$H$2,Totals!$O$5:$P$16,2,FALSE),YEAR(A6102)+1,YEAR(A6102))</f>
        <v>2014</v>
      </c>
    </row>
    <row r="6103" spans="1:10" x14ac:dyDescent="0.2">
      <c r="A6103" s="4">
        <v>41548</v>
      </c>
      <c r="B6103" s="2" t="s">
        <v>146</v>
      </c>
      <c r="C6103" s="2" t="s">
        <v>52</v>
      </c>
      <c r="D6103" s="11">
        <v>2161</v>
      </c>
      <c r="E6103" s="12">
        <v>0</v>
      </c>
      <c r="F6103" s="12">
        <v>0</v>
      </c>
      <c r="G6103" s="11">
        <v>2175</v>
      </c>
      <c r="H6103" s="12">
        <v>0</v>
      </c>
      <c r="I6103" s="12">
        <v>0</v>
      </c>
      <c r="J6103" s="19">
        <f>IF(MONTH(A6103)&gt;VLOOKUP(Totals!$H$2,Totals!$O$5:$P$16,2,FALSE),YEAR(A6103)+1,YEAR(A6103))</f>
        <v>2014</v>
      </c>
    </row>
    <row r="6104" spans="1:10" x14ac:dyDescent="0.2">
      <c r="A6104" s="4">
        <v>41548</v>
      </c>
      <c r="B6104" s="2" t="s">
        <v>146</v>
      </c>
      <c r="C6104" s="2" t="s">
        <v>35</v>
      </c>
      <c r="D6104" s="11">
        <v>9591</v>
      </c>
      <c r="E6104" s="12">
        <v>189.125</v>
      </c>
      <c r="F6104" s="12">
        <v>3.9470000000000001</v>
      </c>
      <c r="G6104" s="11">
        <v>8830</v>
      </c>
      <c r="H6104" s="12">
        <v>76.834000000000003</v>
      </c>
      <c r="I6104" s="12">
        <v>0.36799999999999999</v>
      </c>
      <c r="J6104" s="19">
        <f>IF(MONTH(A6104)&gt;VLOOKUP(Totals!$H$2,Totals!$O$5:$P$16,2,FALSE),YEAR(A6104)+1,YEAR(A6104))</f>
        <v>2014</v>
      </c>
    </row>
    <row r="6105" spans="1:10" x14ac:dyDescent="0.2">
      <c r="A6105" s="4">
        <v>41548</v>
      </c>
      <c r="B6105" s="2" t="s">
        <v>146</v>
      </c>
      <c r="C6105" s="2" t="s">
        <v>37</v>
      </c>
      <c r="D6105" s="11">
        <v>6478</v>
      </c>
      <c r="E6105" s="12">
        <v>181.68799999999999</v>
      </c>
      <c r="F6105" s="12">
        <v>12.307</v>
      </c>
      <c r="G6105" s="11">
        <v>5702</v>
      </c>
      <c r="H6105" s="12">
        <v>36.884</v>
      </c>
      <c r="I6105" s="12">
        <v>2.2429999999999999</v>
      </c>
      <c r="J6105" s="19">
        <f>IF(MONTH(A6105)&gt;VLOOKUP(Totals!$H$2,Totals!$O$5:$P$16,2,FALSE),YEAR(A6105)+1,YEAR(A6105))</f>
        <v>2014</v>
      </c>
    </row>
    <row r="6106" spans="1:10" x14ac:dyDescent="0.2">
      <c r="A6106" s="4">
        <v>41548</v>
      </c>
      <c r="B6106" s="2" t="s">
        <v>146</v>
      </c>
      <c r="C6106" s="2" t="s">
        <v>16</v>
      </c>
      <c r="D6106" s="11">
        <v>10705</v>
      </c>
      <c r="E6106" s="12">
        <v>156.30799999999999</v>
      </c>
      <c r="F6106" s="12">
        <v>7.109</v>
      </c>
      <c r="G6106" s="11">
        <v>8902</v>
      </c>
      <c r="H6106" s="12">
        <v>59.207000000000001</v>
      </c>
      <c r="I6106" s="12">
        <v>0.58099999999999996</v>
      </c>
      <c r="J6106" s="19">
        <f>IF(MONTH(A6106)&gt;VLOOKUP(Totals!$H$2,Totals!$O$5:$P$16,2,FALSE),YEAR(A6106)+1,YEAR(A6106))</f>
        <v>2014</v>
      </c>
    </row>
    <row r="6107" spans="1:10" x14ac:dyDescent="0.2">
      <c r="A6107" s="4">
        <v>41548</v>
      </c>
      <c r="B6107" s="2" t="s">
        <v>170</v>
      </c>
      <c r="C6107" s="2" t="s">
        <v>35</v>
      </c>
      <c r="D6107" s="11">
        <v>8217</v>
      </c>
      <c r="E6107" s="12">
        <v>0</v>
      </c>
      <c r="F6107" s="12">
        <v>0</v>
      </c>
      <c r="G6107" s="11">
        <v>7422</v>
      </c>
      <c r="H6107" s="12">
        <v>0</v>
      </c>
      <c r="I6107" s="12">
        <v>0</v>
      </c>
      <c r="J6107" s="19">
        <f>IF(MONTH(A6107)&gt;VLOOKUP(Totals!$H$2,Totals!$O$5:$P$16,2,FALSE),YEAR(A6107)+1,YEAR(A6107))</f>
        <v>2014</v>
      </c>
    </row>
    <row r="6108" spans="1:10" x14ac:dyDescent="0.2">
      <c r="A6108" s="4">
        <v>41548</v>
      </c>
      <c r="B6108" s="2" t="s">
        <v>56</v>
      </c>
      <c r="C6108" s="2" t="s">
        <v>32</v>
      </c>
      <c r="D6108" s="11">
        <v>11745</v>
      </c>
      <c r="E6108" s="12">
        <v>201.84700000000001</v>
      </c>
      <c r="F6108" s="12">
        <v>89.930999999999997</v>
      </c>
      <c r="G6108" s="11">
        <v>8995</v>
      </c>
      <c r="H6108" s="12">
        <v>252.911</v>
      </c>
      <c r="I6108" s="12">
        <v>4.0759999999999996</v>
      </c>
      <c r="J6108" s="19">
        <f>IF(MONTH(A6108)&gt;VLOOKUP(Totals!$H$2,Totals!$O$5:$P$16,2,FALSE),YEAR(A6108)+1,YEAR(A6108))</f>
        <v>2014</v>
      </c>
    </row>
    <row r="6109" spans="1:10" x14ac:dyDescent="0.2">
      <c r="A6109" s="4">
        <v>41548</v>
      </c>
      <c r="B6109" s="2" t="s">
        <v>159</v>
      </c>
      <c r="C6109" s="2" t="s">
        <v>57</v>
      </c>
      <c r="D6109" s="11">
        <v>1553</v>
      </c>
      <c r="E6109" s="12">
        <v>82.933000000000007</v>
      </c>
      <c r="F6109" s="12">
        <v>8.7710000000000008</v>
      </c>
      <c r="G6109" s="11">
        <v>1745</v>
      </c>
      <c r="H6109" s="12">
        <v>99.882999999999996</v>
      </c>
      <c r="I6109" s="12">
        <v>2.5350000000000001</v>
      </c>
      <c r="J6109" s="19">
        <f>IF(MONTH(A6109)&gt;VLOOKUP(Totals!$H$2,Totals!$O$5:$P$16,2,FALSE),YEAR(A6109)+1,YEAR(A6109))</f>
        <v>2014</v>
      </c>
    </row>
    <row r="6110" spans="1:10" x14ac:dyDescent="0.2">
      <c r="A6110" s="4">
        <v>41548</v>
      </c>
      <c r="B6110" s="2" t="s">
        <v>159</v>
      </c>
      <c r="C6110" s="2" t="s">
        <v>11</v>
      </c>
      <c r="D6110" s="11">
        <v>1085</v>
      </c>
      <c r="E6110" s="12">
        <v>4.835</v>
      </c>
      <c r="F6110" s="12">
        <v>0</v>
      </c>
      <c r="G6110" s="11">
        <v>1133</v>
      </c>
      <c r="H6110" s="12">
        <v>40.978000000000002</v>
      </c>
      <c r="I6110" s="12">
        <v>0</v>
      </c>
      <c r="J6110" s="19">
        <f>IF(MONTH(A6110)&gt;VLOOKUP(Totals!$H$2,Totals!$O$5:$P$16,2,FALSE),YEAR(A6110)+1,YEAR(A6110))</f>
        <v>2014</v>
      </c>
    </row>
    <row r="6111" spans="1:10" x14ac:dyDescent="0.2">
      <c r="A6111" s="4">
        <v>41548</v>
      </c>
      <c r="B6111" s="2" t="s">
        <v>59</v>
      </c>
      <c r="C6111" s="2" t="s">
        <v>18</v>
      </c>
      <c r="D6111" s="11">
        <v>0</v>
      </c>
      <c r="E6111" s="12">
        <v>153.047</v>
      </c>
      <c r="F6111" s="12">
        <v>0</v>
      </c>
      <c r="G6111" s="11" t="s">
        <v>88</v>
      </c>
      <c r="H6111" s="12" t="s">
        <v>88</v>
      </c>
      <c r="I6111" s="12" t="s">
        <v>88</v>
      </c>
      <c r="J6111" s="19">
        <f>IF(MONTH(A6111)&gt;VLOOKUP(Totals!$H$2,Totals!$O$5:$P$16,2,FALSE),YEAR(A6111)+1,YEAR(A6111))</f>
        <v>2014</v>
      </c>
    </row>
    <row r="6112" spans="1:10" x14ac:dyDescent="0.2">
      <c r="A6112" s="4">
        <v>41548</v>
      </c>
      <c r="B6112" s="2" t="s">
        <v>59</v>
      </c>
      <c r="C6112" s="2" t="s">
        <v>34</v>
      </c>
      <c r="D6112" s="11">
        <v>61684</v>
      </c>
      <c r="E6112" s="12">
        <v>3257.732</v>
      </c>
      <c r="F6112" s="12">
        <v>137.81299999999999</v>
      </c>
      <c r="G6112" s="11">
        <v>47293</v>
      </c>
      <c r="H6112" s="12">
        <v>1535.0940000000001</v>
      </c>
      <c r="I6112" s="12">
        <v>8.8230000000000004</v>
      </c>
      <c r="J6112" s="19">
        <f>IF(MONTH(A6112)&gt;VLOOKUP(Totals!$H$2,Totals!$O$5:$P$16,2,FALSE),YEAR(A6112)+1,YEAR(A6112))</f>
        <v>2014</v>
      </c>
    </row>
    <row r="6113" spans="1:10" x14ac:dyDescent="0.2">
      <c r="A6113" s="4">
        <v>41548</v>
      </c>
      <c r="B6113" s="2" t="s">
        <v>227</v>
      </c>
      <c r="C6113" s="2" t="s">
        <v>21</v>
      </c>
      <c r="D6113" s="11">
        <v>1074</v>
      </c>
      <c r="E6113" s="12">
        <v>0.32700000000000001</v>
      </c>
      <c r="F6113" s="12">
        <v>8.0000000000000002E-3</v>
      </c>
      <c r="G6113" s="11">
        <v>1156</v>
      </c>
      <c r="H6113" s="12">
        <v>17.443000000000001</v>
      </c>
      <c r="I6113" s="12">
        <v>0.27</v>
      </c>
      <c r="J6113" s="19">
        <f>IF(MONTH(A6113)&gt;VLOOKUP(Totals!$H$2,Totals!$O$5:$P$16,2,FALSE),YEAR(A6113)+1,YEAR(A6113))</f>
        <v>2014</v>
      </c>
    </row>
    <row r="6114" spans="1:10" x14ac:dyDescent="0.2">
      <c r="A6114" s="4">
        <v>41548</v>
      </c>
      <c r="B6114" s="2" t="s">
        <v>155</v>
      </c>
      <c r="C6114" s="2" t="s">
        <v>21</v>
      </c>
      <c r="D6114" s="11" t="s">
        <v>88</v>
      </c>
      <c r="E6114" s="12" t="s">
        <v>88</v>
      </c>
      <c r="F6114" s="12" t="s">
        <v>88</v>
      </c>
      <c r="G6114" s="11" t="s">
        <v>88</v>
      </c>
      <c r="H6114" s="12">
        <v>156</v>
      </c>
      <c r="I6114" s="12">
        <v>0</v>
      </c>
      <c r="J6114" s="19">
        <f>IF(MONTH(A6114)&gt;VLOOKUP(Totals!$H$2,Totals!$O$5:$P$16,2,FALSE),YEAR(A6114)+1,YEAR(A6114))</f>
        <v>2014</v>
      </c>
    </row>
    <row r="6115" spans="1:10" x14ac:dyDescent="0.2">
      <c r="A6115" s="4">
        <v>41548</v>
      </c>
      <c r="B6115" s="2" t="s">
        <v>155</v>
      </c>
      <c r="C6115" s="2" t="s">
        <v>25</v>
      </c>
      <c r="D6115" s="11" t="s">
        <v>88</v>
      </c>
      <c r="E6115" s="12">
        <v>9.23</v>
      </c>
      <c r="F6115" s="12">
        <v>0</v>
      </c>
      <c r="G6115" s="11" t="s">
        <v>88</v>
      </c>
      <c r="H6115" s="12">
        <v>129.43600000000001</v>
      </c>
      <c r="I6115" s="12">
        <v>0</v>
      </c>
      <c r="J6115" s="19">
        <f>IF(MONTH(A6115)&gt;VLOOKUP(Totals!$H$2,Totals!$O$5:$P$16,2,FALSE),YEAR(A6115)+1,YEAR(A6115))</f>
        <v>2014</v>
      </c>
    </row>
    <row r="6116" spans="1:10" x14ac:dyDescent="0.2">
      <c r="A6116" s="4">
        <v>41548</v>
      </c>
      <c r="B6116" s="2" t="s">
        <v>155</v>
      </c>
      <c r="C6116" s="2" t="s">
        <v>22</v>
      </c>
      <c r="D6116" s="11" t="s">
        <v>88</v>
      </c>
      <c r="E6116" s="12">
        <v>75.900000000000006</v>
      </c>
      <c r="F6116" s="12">
        <v>0</v>
      </c>
      <c r="G6116" s="11" t="s">
        <v>88</v>
      </c>
      <c r="H6116" s="12">
        <v>57.463999999999999</v>
      </c>
      <c r="I6116" s="12">
        <v>0</v>
      </c>
      <c r="J6116" s="19">
        <f>IF(MONTH(A6116)&gt;VLOOKUP(Totals!$H$2,Totals!$O$5:$P$16,2,FALSE),YEAR(A6116)+1,YEAR(A6116))</f>
        <v>2014</v>
      </c>
    </row>
    <row r="6117" spans="1:10" x14ac:dyDescent="0.2">
      <c r="A6117" s="4">
        <v>41548</v>
      </c>
      <c r="B6117" s="2" t="s">
        <v>155</v>
      </c>
      <c r="C6117" s="2" t="s">
        <v>30</v>
      </c>
      <c r="D6117" s="11" t="s">
        <v>88</v>
      </c>
      <c r="E6117" s="12">
        <v>0</v>
      </c>
      <c r="F6117" s="12">
        <v>0</v>
      </c>
      <c r="G6117" s="11" t="s">
        <v>88</v>
      </c>
      <c r="H6117" s="12">
        <v>0</v>
      </c>
      <c r="I6117" s="12">
        <v>0</v>
      </c>
      <c r="J6117" s="19">
        <f>IF(MONTH(A6117)&gt;VLOOKUP(Totals!$H$2,Totals!$O$5:$P$16,2,FALSE),YEAR(A6117)+1,YEAR(A6117))</f>
        <v>2014</v>
      </c>
    </row>
    <row r="6118" spans="1:10" x14ac:dyDescent="0.2">
      <c r="A6118" s="4">
        <v>41548</v>
      </c>
      <c r="B6118" s="2" t="s">
        <v>60</v>
      </c>
      <c r="C6118" s="2" t="s">
        <v>52</v>
      </c>
      <c r="D6118" s="11">
        <v>9659</v>
      </c>
      <c r="E6118" s="12">
        <v>250.999</v>
      </c>
      <c r="F6118" s="12">
        <v>0</v>
      </c>
      <c r="G6118" s="11">
        <v>7208</v>
      </c>
      <c r="H6118" s="12">
        <v>127.468</v>
      </c>
      <c r="I6118" s="12">
        <v>0</v>
      </c>
      <c r="J6118" s="19">
        <f>IF(MONTH(A6118)&gt;VLOOKUP(Totals!$H$2,Totals!$O$5:$P$16,2,FALSE),YEAR(A6118)+1,YEAR(A6118))</f>
        <v>2014</v>
      </c>
    </row>
    <row r="6119" spans="1:10" x14ac:dyDescent="0.2">
      <c r="A6119" s="4">
        <v>41548</v>
      </c>
      <c r="B6119" s="2" t="s">
        <v>199</v>
      </c>
      <c r="C6119" s="2" t="s">
        <v>33</v>
      </c>
      <c r="D6119" s="11" t="s">
        <v>88</v>
      </c>
      <c r="E6119" s="12">
        <v>819.98599999999999</v>
      </c>
      <c r="F6119" s="12">
        <v>0</v>
      </c>
      <c r="G6119" s="11" t="s">
        <v>88</v>
      </c>
      <c r="H6119" s="12">
        <v>6.4249999999999998</v>
      </c>
      <c r="I6119" s="12">
        <v>0</v>
      </c>
      <c r="J6119" s="19">
        <f>IF(MONTH(A6119)&gt;VLOOKUP(Totals!$H$2,Totals!$O$5:$P$16,2,FALSE),YEAR(A6119)+1,YEAR(A6119))</f>
        <v>2014</v>
      </c>
    </row>
    <row r="6120" spans="1:10" x14ac:dyDescent="0.2">
      <c r="A6120" s="4">
        <v>41548</v>
      </c>
      <c r="B6120" s="2" t="s">
        <v>199</v>
      </c>
      <c r="C6120" s="2" t="s">
        <v>32</v>
      </c>
      <c r="D6120" s="11" t="s">
        <v>88</v>
      </c>
      <c r="E6120" s="12" t="s">
        <v>88</v>
      </c>
      <c r="F6120" s="12" t="s">
        <v>88</v>
      </c>
      <c r="G6120" s="11" t="s">
        <v>88</v>
      </c>
      <c r="H6120" s="12">
        <v>15.228</v>
      </c>
      <c r="I6120" s="12">
        <v>0</v>
      </c>
      <c r="J6120" s="19">
        <f>IF(MONTH(A6120)&gt;VLOOKUP(Totals!$H$2,Totals!$O$5:$P$16,2,FALSE),YEAR(A6120)+1,YEAR(A6120))</f>
        <v>2014</v>
      </c>
    </row>
    <row r="6121" spans="1:10" x14ac:dyDescent="0.2">
      <c r="A6121" s="4">
        <v>41548</v>
      </c>
      <c r="B6121" s="2" t="s">
        <v>199</v>
      </c>
      <c r="C6121" s="2" t="s">
        <v>43</v>
      </c>
      <c r="D6121" s="11" t="s">
        <v>88</v>
      </c>
      <c r="E6121" s="12" t="s">
        <v>88</v>
      </c>
      <c r="F6121" s="12" t="s">
        <v>88</v>
      </c>
      <c r="G6121" s="11" t="s">
        <v>88</v>
      </c>
      <c r="H6121" s="12">
        <v>3.9E-2</v>
      </c>
      <c r="I6121" s="12">
        <v>0</v>
      </c>
      <c r="J6121" s="19">
        <f>IF(MONTH(A6121)&gt;VLOOKUP(Totals!$H$2,Totals!$O$5:$P$16,2,FALSE),YEAR(A6121)+1,YEAR(A6121))</f>
        <v>2014</v>
      </c>
    </row>
    <row r="6122" spans="1:10" x14ac:dyDescent="0.2">
      <c r="A6122" s="4">
        <v>41548</v>
      </c>
      <c r="B6122" s="2" t="s">
        <v>63</v>
      </c>
      <c r="C6122" s="2" t="s">
        <v>57</v>
      </c>
      <c r="D6122" s="11">
        <v>4253</v>
      </c>
      <c r="E6122" s="12">
        <v>7.3559999999999999</v>
      </c>
      <c r="F6122" s="12">
        <v>0</v>
      </c>
      <c r="G6122" s="11">
        <v>3956</v>
      </c>
      <c r="H6122" s="12">
        <v>3.9049999999999998</v>
      </c>
      <c r="I6122" s="12">
        <v>4.0780000000000003</v>
      </c>
      <c r="J6122" s="19">
        <f>IF(MONTH(A6122)&gt;VLOOKUP(Totals!$H$2,Totals!$O$5:$P$16,2,FALSE),YEAR(A6122)+1,YEAR(A6122))</f>
        <v>2014</v>
      </c>
    </row>
    <row r="6123" spans="1:10" x14ac:dyDescent="0.2">
      <c r="A6123" s="4">
        <v>41548</v>
      </c>
      <c r="B6123" s="2" t="s">
        <v>63</v>
      </c>
      <c r="C6123" s="2" t="s">
        <v>18</v>
      </c>
      <c r="D6123" s="11">
        <v>7292</v>
      </c>
      <c r="E6123" s="12">
        <v>774.24099999999999</v>
      </c>
      <c r="F6123" s="12">
        <v>17.178000000000001</v>
      </c>
      <c r="G6123" s="11">
        <v>5807</v>
      </c>
      <c r="H6123" s="12">
        <v>105.074</v>
      </c>
      <c r="I6123" s="12">
        <v>24.513000000000002</v>
      </c>
      <c r="J6123" s="19">
        <f>IF(MONTH(A6123)&gt;VLOOKUP(Totals!$H$2,Totals!$O$5:$P$16,2,FALSE),YEAR(A6123)+1,YEAR(A6123))</f>
        <v>2014</v>
      </c>
    </row>
    <row r="6124" spans="1:10" x14ac:dyDescent="0.2">
      <c r="A6124" s="4">
        <v>41548</v>
      </c>
      <c r="B6124" s="2" t="s">
        <v>63</v>
      </c>
      <c r="C6124" s="2" t="s">
        <v>161</v>
      </c>
      <c r="D6124" s="11">
        <v>27847</v>
      </c>
      <c r="E6124" s="12">
        <v>1324.0319999999999</v>
      </c>
      <c r="F6124" s="12">
        <v>14.491</v>
      </c>
      <c r="G6124" s="11">
        <v>22933</v>
      </c>
      <c r="H6124" s="12">
        <v>484.85500000000002</v>
      </c>
      <c r="I6124" s="12">
        <v>27.462</v>
      </c>
      <c r="J6124" s="19">
        <f>IF(MONTH(A6124)&gt;VLOOKUP(Totals!$H$2,Totals!$O$5:$P$16,2,FALSE),YEAR(A6124)+1,YEAR(A6124))</f>
        <v>2014</v>
      </c>
    </row>
    <row r="6125" spans="1:10" x14ac:dyDescent="0.2">
      <c r="A6125" s="4">
        <v>41548</v>
      </c>
      <c r="B6125" s="2" t="s">
        <v>63</v>
      </c>
      <c r="C6125" s="2" t="s">
        <v>28</v>
      </c>
      <c r="D6125" s="11">
        <v>3506</v>
      </c>
      <c r="E6125" s="12">
        <v>127.866</v>
      </c>
      <c r="F6125" s="12">
        <v>5.5E-2</v>
      </c>
      <c r="G6125" s="11">
        <v>2912</v>
      </c>
      <c r="H6125" s="12">
        <v>52.863999999999997</v>
      </c>
      <c r="I6125" s="12">
        <v>1.4059999999999999</v>
      </c>
      <c r="J6125" s="19">
        <f>IF(MONTH(A6125)&gt;VLOOKUP(Totals!$H$2,Totals!$O$5:$P$16,2,FALSE),YEAR(A6125)+1,YEAR(A6125))</f>
        <v>2014</v>
      </c>
    </row>
    <row r="6126" spans="1:10" x14ac:dyDescent="0.2">
      <c r="A6126" s="4">
        <v>41548</v>
      </c>
      <c r="B6126" s="2" t="s">
        <v>63</v>
      </c>
      <c r="C6126" s="2" t="s">
        <v>33</v>
      </c>
      <c r="D6126" s="11">
        <v>9967</v>
      </c>
      <c r="E6126" s="12">
        <v>79.341999999999999</v>
      </c>
      <c r="F6126" s="12">
        <v>34.372999999999998</v>
      </c>
      <c r="G6126" s="11">
        <v>9263</v>
      </c>
      <c r="H6126" s="12">
        <v>136.69900000000001</v>
      </c>
      <c r="I6126" s="12">
        <v>58.417999999999999</v>
      </c>
      <c r="J6126" s="19">
        <f>IF(MONTH(A6126)&gt;VLOOKUP(Totals!$H$2,Totals!$O$5:$P$16,2,FALSE),YEAR(A6126)+1,YEAR(A6126))</f>
        <v>2014</v>
      </c>
    </row>
    <row r="6127" spans="1:10" x14ac:dyDescent="0.2">
      <c r="A6127" s="4">
        <v>41548</v>
      </c>
      <c r="B6127" s="2" t="s">
        <v>63</v>
      </c>
      <c r="C6127" s="2" t="s">
        <v>145</v>
      </c>
      <c r="D6127" s="11" t="s">
        <v>88</v>
      </c>
      <c r="E6127" s="12" t="s">
        <v>88</v>
      </c>
      <c r="F6127" s="12" t="s">
        <v>88</v>
      </c>
      <c r="G6127" s="11" t="s">
        <v>88</v>
      </c>
      <c r="H6127" s="12">
        <v>402.86500000000001</v>
      </c>
      <c r="I6127" s="12">
        <v>0</v>
      </c>
      <c r="J6127" s="19">
        <f>IF(MONTH(A6127)&gt;VLOOKUP(Totals!$H$2,Totals!$O$5:$P$16,2,FALSE),YEAR(A6127)+1,YEAR(A6127))</f>
        <v>2014</v>
      </c>
    </row>
    <row r="6128" spans="1:10" x14ac:dyDescent="0.2">
      <c r="A6128" s="4">
        <v>41548</v>
      </c>
      <c r="B6128" s="2" t="s">
        <v>63</v>
      </c>
      <c r="C6128" s="2" t="s">
        <v>13</v>
      </c>
      <c r="D6128" s="11">
        <v>2512</v>
      </c>
      <c r="E6128" s="12">
        <v>8.3030000000000008</v>
      </c>
      <c r="F6128" s="12">
        <v>0.13800000000000001</v>
      </c>
      <c r="G6128" s="11">
        <v>2144</v>
      </c>
      <c r="H6128" s="12">
        <v>22.077000000000002</v>
      </c>
      <c r="I6128" s="12">
        <v>1.4930000000000001</v>
      </c>
      <c r="J6128" s="19">
        <f>IF(MONTH(A6128)&gt;VLOOKUP(Totals!$H$2,Totals!$O$5:$P$16,2,FALSE),YEAR(A6128)+1,YEAR(A6128))</f>
        <v>2014</v>
      </c>
    </row>
    <row r="6129" spans="1:10" x14ac:dyDescent="0.2">
      <c r="A6129" s="4">
        <v>41548</v>
      </c>
      <c r="B6129" s="2" t="s">
        <v>63</v>
      </c>
      <c r="C6129" s="2" t="s">
        <v>11</v>
      </c>
      <c r="D6129" s="11">
        <v>50853</v>
      </c>
      <c r="E6129" s="12">
        <v>738.68100000000004</v>
      </c>
      <c r="F6129" s="12">
        <v>1.147</v>
      </c>
      <c r="G6129" s="11">
        <v>51564</v>
      </c>
      <c r="H6129" s="12">
        <v>1038.4970000000001</v>
      </c>
      <c r="I6129" s="12">
        <v>151.512</v>
      </c>
      <c r="J6129" s="19">
        <f>IF(MONTH(A6129)&gt;VLOOKUP(Totals!$H$2,Totals!$O$5:$P$16,2,FALSE),YEAR(A6129)+1,YEAR(A6129))</f>
        <v>2014</v>
      </c>
    </row>
    <row r="6130" spans="1:10" x14ac:dyDescent="0.2">
      <c r="A6130" s="4">
        <v>41548</v>
      </c>
      <c r="B6130" s="2" t="s">
        <v>63</v>
      </c>
      <c r="C6130" s="2" t="s">
        <v>25</v>
      </c>
      <c r="D6130" s="11">
        <v>2201</v>
      </c>
      <c r="E6130" s="12">
        <v>2.6970000000000001</v>
      </c>
      <c r="F6130" s="12">
        <v>0</v>
      </c>
      <c r="G6130" s="11">
        <v>2125</v>
      </c>
      <c r="H6130" s="12">
        <v>40.981000000000002</v>
      </c>
      <c r="I6130" s="12">
        <v>0</v>
      </c>
      <c r="J6130" s="19">
        <f>IF(MONTH(A6130)&gt;VLOOKUP(Totals!$H$2,Totals!$O$5:$P$16,2,FALSE),YEAR(A6130)+1,YEAR(A6130))</f>
        <v>2014</v>
      </c>
    </row>
    <row r="6131" spans="1:10" x14ac:dyDescent="0.2">
      <c r="A6131" s="4">
        <v>41548</v>
      </c>
      <c r="B6131" s="2" t="s">
        <v>63</v>
      </c>
      <c r="C6131" s="2" t="s">
        <v>52</v>
      </c>
      <c r="D6131" s="11">
        <v>4110</v>
      </c>
      <c r="E6131" s="12">
        <v>32.674999999999997</v>
      </c>
      <c r="F6131" s="12">
        <v>1.1120000000000001</v>
      </c>
      <c r="G6131" s="11">
        <v>3522</v>
      </c>
      <c r="H6131" s="12">
        <v>46.368000000000002</v>
      </c>
      <c r="I6131" s="12">
        <v>1.4139999999999999</v>
      </c>
      <c r="J6131" s="19">
        <f>IF(MONTH(A6131)&gt;VLOOKUP(Totals!$H$2,Totals!$O$5:$P$16,2,FALSE),YEAR(A6131)+1,YEAR(A6131))</f>
        <v>2014</v>
      </c>
    </row>
    <row r="6132" spans="1:10" x14ac:dyDescent="0.2">
      <c r="A6132" s="4">
        <v>41548</v>
      </c>
      <c r="B6132" s="2" t="s">
        <v>63</v>
      </c>
      <c r="C6132" s="2" t="s">
        <v>35</v>
      </c>
      <c r="D6132" s="11">
        <v>41124</v>
      </c>
      <c r="E6132" s="12">
        <v>1329.413</v>
      </c>
      <c r="F6132" s="12">
        <v>64.884</v>
      </c>
      <c r="G6132" s="11">
        <v>26032</v>
      </c>
      <c r="H6132" s="12">
        <v>1019.3390000000001</v>
      </c>
      <c r="I6132" s="12">
        <v>55.389000000000003</v>
      </c>
      <c r="J6132" s="19">
        <f>IF(MONTH(A6132)&gt;VLOOKUP(Totals!$H$2,Totals!$O$5:$P$16,2,FALSE),YEAR(A6132)+1,YEAR(A6132))</f>
        <v>2014</v>
      </c>
    </row>
    <row r="6133" spans="1:10" x14ac:dyDescent="0.2">
      <c r="A6133" s="4">
        <v>41548</v>
      </c>
      <c r="B6133" s="2" t="s">
        <v>63</v>
      </c>
      <c r="C6133" s="2" t="s">
        <v>66</v>
      </c>
      <c r="D6133" s="11">
        <v>9017</v>
      </c>
      <c r="E6133" s="12">
        <v>130.93</v>
      </c>
      <c r="F6133" s="12">
        <v>7.2919999999999998</v>
      </c>
      <c r="G6133" s="11">
        <v>6639</v>
      </c>
      <c r="H6133" s="12">
        <v>50.441000000000003</v>
      </c>
      <c r="I6133" s="12">
        <v>9.968</v>
      </c>
      <c r="J6133" s="19">
        <f>IF(MONTH(A6133)&gt;VLOOKUP(Totals!$H$2,Totals!$O$5:$P$16,2,FALSE),YEAR(A6133)+1,YEAR(A6133))</f>
        <v>2014</v>
      </c>
    </row>
    <row r="6134" spans="1:10" x14ac:dyDescent="0.2">
      <c r="A6134" s="4">
        <v>41548</v>
      </c>
      <c r="B6134" s="2" t="s">
        <v>63</v>
      </c>
      <c r="C6134" s="2" t="s">
        <v>37</v>
      </c>
      <c r="D6134" s="11">
        <v>7203</v>
      </c>
      <c r="E6134" s="12">
        <v>160.53800000000001</v>
      </c>
      <c r="F6134" s="12">
        <v>72.358999999999995</v>
      </c>
      <c r="G6134" s="11">
        <v>5546</v>
      </c>
      <c r="H6134" s="12">
        <v>57.64</v>
      </c>
      <c r="I6134" s="12">
        <v>11.766999999999999</v>
      </c>
      <c r="J6134" s="19">
        <f>IF(MONTH(A6134)&gt;VLOOKUP(Totals!$H$2,Totals!$O$5:$P$16,2,FALSE),YEAR(A6134)+1,YEAR(A6134))</f>
        <v>2014</v>
      </c>
    </row>
    <row r="6135" spans="1:10" x14ac:dyDescent="0.2">
      <c r="A6135" s="4">
        <v>41548</v>
      </c>
      <c r="B6135" s="2" t="s">
        <v>63</v>
      </c>
      <c r="C6135" s="2" t="s">
        <v>38</v>
      </c>
      <c r="D6135" s="11">
        <v>13535</v>
      </c>
      <c r="E6135" s="12">
        <v>478.00799999999998</v>
      </c>
      <c r="F6135" s="12">
        <v>56.787999999999997</v>
      </c>
      <c r="G6135" s="11">
        <v>7408</v>
      </c>
      <c r="H6135" s="12">
        <v>73.710999999999999</v>
      </c>
      <c r="I6135" s="12">
        <v>142.02099999999999</v>
      </c>
      <c r="J6135" s="19">
        <f>IF(MONTH(A6135)&gt;VLOOKUP(Totals!$H$2,Totals!$O$5:$P$16,2,FALSE),YEAR(A6135)+1,YEAR(A6135))</f>
        <v>2014</v>
      </c>
    </row>
    <row r="6136" spans="1:10" x14ac:dyDescent="0.2">
      <c r="A6136" s="4">
        <v>41548</v>
      </c>
      <c r="B6136" s="2" t="s">
        <v>63</v>
      </c>
      <c r="C6136" s="2" t="s">
        <v>49</v>
      </c>
      <c r="D6136" s="11">
        <v>12954</v>
      </c>
      <c r="E6136" s="12">
        <v>33.546999999999997</v>
      </c>
      <c r="F6136" s="12">
        <v>0</v>
      </c>
      <c r="G6136" s="11">
        <v>5970</v>
      </c>
      <c r="H6136" s="12">
        <v>214.15199999999999</v>
      </c>
      <c r="I6136" s="12">
        <v>10.71</v>
      </c>
      <c r="J6136" s="19">
        <f>IF(MONTH(A6136)&gt;VLOOKUP(Totals!$H$2,Totals!$O$5:$P$16,2,FALSE),YEAR(A6136)+1,YEAR(A6136))</f>
        <v>2014</v>
      </c>
    </row>
    <row r="6137" spans="1:10" x14ac:dyDescent="0.2">
      <c r="A6137" s="4">
        <v>41548</v>
      </c>
      <c r="B6137" s="2" t="s">
        <v>63</v>
      </c>
      <c r="C6137" s="2" t="s">
        <v>16</v>
      </c>
      <c r="D6137" s="11">
        <v>57208</v>
      </c>
      <c r="E6137" s="12">
        <v>1828.11</v>
      </c>
      <c r="F6137" s="12">
        <v>198.64099999999999</v>
      </c>
      <c r="G6137" s="11">
        <v>44659</v>
      </c>
      <c r="H6137" s="12">
        <v>285.82600000000002</v>
      </c>
      <c r="I6137" s="12">
        <v>113.126</v>
      </c>
      <c r="J6137" s="19">
        <f>IF(MONTH(A6137)&gt;VLOOKUP(Totals!$H$2,Totals!$O$5:$P$16,2,FALSE),YEAR(A6137)+1,YEAR(A6137))</f>
        <v>2014</v>
      </c>
    </row>
    <row r="6138" spans="1:10" x14ac:dyDescent="0.2">
      <c r="A6138" s="4">
        <v>41548</v>
      </c>
      <c r="B6138" s="2" t="s">
        <v>168</v>
      </c>
      <c r="C6138" s="2" t="s">
        <v>150</v>
      </c>
      <c r="D6138" s="11">
        <v>15577</v>
      </c>
      <c r="E6138" s="12">
        <v>624.221</v>
      </c>
      <c r="F6138" s="12">
        <v>0.501</v>
      </c>
      <c r="G6138" s="11">
        <v>8809</v>
      </c>
      <c r="H6138" s="12">
        <v>850.80499999999995</v>
      </c>
      <c r="I6138" s="12">
        <v>2.4E-2</v>
      </c>
      <c r="J6138" s="19">
        <f>IF(MONTH(A6138)&gt;VLOOKUP(Totals!$H$2,Totals!$O$5:$P$16,2,FALSE),YEAR(A6138)+1,YEAR(A6138))</f>
        <v>2014</v>
      </c>
    </row>
    <row r="6139" spans="1:10" x14ac:dyDescent="0.2">
      <c r="A6139" s="4">
        <v>41548</v>
      </c>
      <c r="B6139" s="2" t="s">
        <v>67</v>
      </c>
      <c r="C6139" s="2" t="s">
        <v>68</v>
      </c>
      <c r="D6139" s="11">
        <v>6768</v>
      </c>
      <c r="E6139" s="12">
        <v>205.334</v>
      </c>
      <c r="F6139" s="12">
        <v>7.1999999999999995E-2</v>
      </c>
      <c r="G6139" s="11">
        <v>4446</v>
      </c>
      <c r="H6139" s="12">
        <v>391.80900000000003</v>
      </c>
      <c r="I6139" s="12">
        <v>0</v>
      </c>
      <c r="J6139" s="19">
        <f>IF(MONTH(A6139)&gt;VLOOKUP(Totals!$H$2,Totals!$O$5:$P$16,2,FALSE),YEAR(A6139)+1,YEAR(A6139))</f>
        <v>2014</v>
      </c>
    </row>
    <row r="6140" spans="1:10" x14ac:dyDescent="0.2">
      <c r="A6140" s="4">
        <v>41548</v>
      </c>
      <c r="B6140" s="2" t="s">
        <v>197</v>
      </c>
      <c r="C6140" s="2" t="s">
        <v>35</v>
      </c>
      <c r="D6140" s="11">
        <v>14062</v>
      </c>
      <c r="E6140" s="12">
        <v>424.221</v>
      </c>
      <c r="F6140" s="12">
        <v>0</v>
      </c>
      <c r="G6140" s="11">
        <v>11638</v>
      </c>
      <c r="H6140" s="12">
        <v>83.623000000000005</v>
      </c>
      <c r="I6140" s="12">
        <v>0</v>
      </c>
      <c r="J6140" s="19">
        <f>IF(MONTH(A6140)&gt;VLOOKUP(Totals!$H$2,Totals!$O$5:$P$16,2,FALSE),YEAR(A6140)+1,YEAR(A6140))</f>
        <v>2014</v>
      </c>
    </row>
    <row r="6141" spans="1:10" x14ac:dyDescent="0.2">
      <c r="A6141" s="4">
        <v>41548</v>
      </c>
      <c r="B6141" s="2" t="s">
        <v>200</v>
      </c>
      <c r="C6141" s="2" t="s">
        <v>18</v>
      </c>
      <c r="D6141" s="11">
        <v>1564</v>
      </c>
      <c r="E6141" s="12">
        <v>0</v>
      </c>
      <c r="F6141" s="12">
        <v>0</v>
      </c>
      <c r="G6141" s="11">
        <v>1576</v>
      </c>
      <c r="H6141" s="12">
        <v>0</v>
      </c>
      <c r="I6141" s="12">
        <v>0</v>
      </c>
      <c r="J6141" s="19">
        <f>IF(MONTH(A6141)&gt;VLOOKUP(Totals!$H$2,Totals!$O$5:$P$16,2,FALSE),YEAR(A6141)+1,YEAR(A6141))</f>
        <v>2014</v>
      </c>
    </row>
    <row r="6142" spans="1:10" x14ac:dyDescent="0.2">
      <c r="A6142" s="4">
        <v>41548</v>
      </c>
      <c r="B6142" s="2" t="s">
        <v>196</v>
      </c>
      <c r="C6142" s="2" t="s">
        <v>35</v>
      </c>
      <c r="D6142" s="11">
        <v>2106</v>
      </c>
      <c r="E6142" s="12">
        <v>2.238</v>
      </c>
      <c r="F6142" s="12">
        <v>1E-3</v>
      </c>
      <c r="G6142" s="11">
        <v>1469</v>
      </c>
      <c r="H6142" s="12">
        <v>2.0289999999999999</v>
      </c>
      <c r="I6142" s="12">
        <v>0</v>
      </c>
      <c r="J6142" s="19">
        <f>IF(MONTH(A6142)&gt;VLOOKUP(Totals!$H$2,Totals!$O$5:$P$16,2,FALSE),YEAR(A6142)+1,YEAR(A6142))</f>
        <v>2014</v>
      </c>
    </row>
    <row r="6143" spans="1:10" x14ac:dyDescent="0.2">
      <c r="A6143" s="4">
        <v>41548</v>
      </c>
      <c r="B6143" s="2" t="s">
        <v>69</v>
      </c>
      <c r="C6143" s="2" t="s">
        <v>11</v>
      </c>
      <c r="D6143" s="11" t="s">
        <v>88</v>
      </c>
      <c r="E6143" s="12">
        <v>445.976</v>
      </c>
      <c r="F6143" s="12">
        <v>0</v>
      </c>
      <c r="G6143" s="11" t="s">
        <v>88</v>
      </c>
      <c r="H6143" s="12">
        <v>718.36400000000003</v>
      </c>
      <c r="I6143" s="12">
        <v>0</v>
      </c>
      <c r="J6143" s="19">
        <f>IF(MONTH(A6143)&gt;VLOOKUP(Totals!$H$2,Totals!$O$5:$P$16,2,FALSE),YEAR(A6143)+1,YEAR(A6143))</f>
        <v>2014</v>
      </c>
    </row>
    <row r="6144" spans="1:10" x14ac:dyDescent="0.2">
      <c r="A6144" s="4">
        <v>41548</v>
      </c>
      <c r="B6144" s="2" t="s">
        <v>69</v>
      </c>
      <c r="C6144" s="2" t="s">
        <v>35</v>
      </c>
      <c r="D6144" s="11">
        <v>135475</v>
      </c>
      <c r="E6144" s="12">
        <v>6652.6530000000002</v>
      </c>
      <c r="F6144" s="12">
        <v>225.12799999999999</v>
      </c>
      <c r="G6144" s="11">
        <v>105245</v>
      </c>
      <c r="H6144" s="12">
        <v>4311.2529999999997</v>
      </c>
      <c r="I6144" s="12">
        <v>0.90400000000000003</v>
      </c>
      <c r="J6144" s="19">
        <f>IF(MONTH(A6144)&gt;VLOOKUP(Totals!$H$2,Totals!$O$5:$P$16,2,FALSE),YEAR(A6144)+1,YEAR(A6144))</f>
        <v>2014</v>
      </c>
    </row>
    <row r="6145" spans="1:10" x14ac:dyDescent="0.2">
      <c r="A6145" s="4">
        <v>41548</v>
      </c>
      <c r="B6145" s="2" t="s">
        <v>70</v>
      </c>
      <c r="C6145" s="2" t="s">
        <v>22</v>
      </c>
      <c r="D6145" s="11">
        <v>1538</v>
      </c>
      <c r="E6145" s="12">
        <v>14.074999999999999</v>
      </c>
      <c r="F6145" s="12">
        <v>0</v>
      </c>
      <c r="G6145" s="11">
        <v>1577</v>
      </c>
      <c r="H6145" s="12">
        <v>14.964</v>
      </c>
      <c r="I6145" s="12">
        <v>0</v>
      </c>
      <c r="J6145" s="19">
        <f>IF(MONTH(A6145)&gt;VLOOKUP(Totals!$H$2,Totals!$O$5:$P$16,2,FALSE),YEAR(A6145)+1,YEAR(A6145))</f>
        <v>2014</v>
      </c>
    </row>
    <row r="6146" spans="1:10" x14ac:dyDescent="0.2">
      <c r="A6146" s="4">
        <v>41548</v>
      </c>
      <c r="B6146" s="2" t="s">
        <v>71</v>
      </c>
      <c r="C6146" s="2" t="s">
        <v>66</v>
      </c>
      <c r="D6146" s="11">
        <v>6113</v>
      </c>
      <c r="E6146" s="12">
        <v>49.122999999999998</v>
      </c>
      <c r="F6146" s="12">
        <v>0</v>
      </c>
      <c r="G6146" s="11">
        <v>5009</v>
      </c>
      <c r="H6146" s="12">
        <v>175.71</v>
      </c>
      <c r="I6146" s="12">
        <v>0</v>
      </c>
      <c r="J6146" s="19">
        <f>IF(MONTH(A6146)&gt;VLOOKUP(Totals!$H$2,Totals!$O$5:$P$16,2,FALSE),YEAR(A6146)+1,YEAR(A6146))</f>
        <v>2014</v>
      </c>
    </row>
    <row r="6147" spans="1:10" x14ac:dyDescent="0.2">
      <c r="A6147" s="4">
        <v>41548</v>
      </c>
      <c r="B6147" s="2" t="s">
        <v>160</v>
      </c>
      <c r="C6147" s="2" t="s">
        <v>11</v>
      </c>
      <c r="D6147" s="11" t="s">
        <v>88</v>
      </c>
      <c r="E6147" s="12">
        <v>430.98700000000002</v>
      </c>
      <c r="F6147" s="12">
        <v>0</v>
      </c>
      <c r="G6147" s="11" t="s">
        <v>88</v>
      </c>
      <c r="H6147" s="12">
        <v>474.45600000000002</v>
      </c>
      <c r="I6147" s="12">
        <v>0</v>
      </c>
      <c r="J6147" s="19">
        <f>IF(MONTH(A6147)&gt;VLOOKUP(Totals!$H$2,Totals!$O$5:$P$16,2,FALSE),YEAR(A6147)+1,YEAR(A6147))</f>
        <v>2014</v>
      </c>
    </row>
    <row r="6148" spans="1:10" x14ac:dyDescent="0.2">
      <c r="A6148" s="4">
        <v>41548</v>
      </c>
      <c r="B6148" s="2" t="s">
        <v>72</v>
      </c>
      <c r="C6148" s="2" t="s">
        <v>37</v>
      </c>
      <c r="D6148" s="11">
        <v>50630</v>
      </c>
      <c r="E6148" s="12">
        <v>1988.154</v>
      </c>
      <c r="F6148" s="12">
        <v>180.316</v>
      </c>
      <c r="G6148" s="11">
        <v>39102</v>
      </c>
      <c r="H6148" s="12">
        <v>1101.336</v>
      </c>
      <c r="I6148" s="12">
        <v>6.5830000000000002</v>
      </c>
      <c r="J6148" s="19">
        <f>IF(MONTH(A6148)&gt;VLOOKUP(Totals!$H$2,Totals!$O$5:$P$16,2,FALSE),YEAR(A6148)+1,YEAR(A6148))</f>
        <v>2014</v>
      </c>
    </row>
    <row r="6149" spans="1:10" x14ac:dyDescent="0.2">
      <c r="A6149" s="4">
        <v>41548</v>
      </c>
      <c r="B6149" s="2" t="s">
        <v>204</v>
      </c>
      <c r="C6149" s="2" t="s">
        <v>35</v>
      </c>
      <c r="D6149" s="11">
        <v>6272</v>
      </c>
      <c r="E6149" s="12">
        <v>0</v>
      </c>
      <c r="F6149" s="12">
        <v>0</v>
      </c>
      <c r="G6149" s="11">
        <v>6036</v>
      </c>
      <c r="H6149" s="12">
        <v>0</v>
      </c>
      <c r="I6149" s="12">
        <v>0</v>
      </c>
      <c r="J6149" s="19">
        <f>IF(MONTH(A6149)&gt;VLOOKUP(Totals!$H$2,Totals!$O$5:$P$16,2,FALSE),YEAR(A6149)+1,YEAR(A6149))</f>
        <v>2014</v>
      </c>
    </row>
    <row r="6150" spans="1:10" x14ac:dyDescent="0.2">
      <c r="A6150" s="4">
        <v>41548</v>
      </c>
      <c r="B6150" s="2" t="s">
        <v>73</v>
      </c>
      <c r="C6150" s="2" t="s">
        <v>47</v>
      </c>
      <c r="D6150" s="11">
        <v>822</v>
      </c>
      <c r="E6150" s="12">
        <v>0</v>
      </c>
      <c r="F6150" s="12">
        <v>0</v>
      </c>
      <c r="G6150" s="11">
        <v>538</v>
      </c>
      <c r="H6150" s="12">
        <v>2.1850000000000001</v>
      </c>
      <c r="I6150" s="12">
        <v>0</v>
      </c>
      <c r="J6150" s="19">
        <f>IF(MONTH(A6150)&gt;VLOOKUP(Totals!$H$2,Totals!$O$5:$P$16,2,FALSE),YEAR(A6150)+1,YEAR(A6150))</f>
        <v>2014</v>
      </c>
    </row>
    <row r="6151" spans="1:10" x14ac:dyDescent="0.2">
      <c r="A6151" s="4">
        <v>41548</v>
      </c>
      <c r="B6151" s="2" t="s">
        <v>73</v>
      </c>
      <c r="C6151" s="2" t="s">
        <v>16</v>
      </c>
      <c r="D6151" s="11">
        <v>19714</v>
      </c>
      <c r="E6151" s="12">
        <v>7.3579999999999997</v>
      </c>
      <c r="F6151" s="12">
        <v>91.54</v>
      </c>
      <c r="G6151" s="11">
        <v>13717</v>
      </c>
      <c r="H6151" s="12">
        <v>272.57400000000001</v>
      </c>
      <c r="I6151" s="12">
        <v>6.3179999999999996</v>
      </c>
      <c r="J6151" s="19">
        <f>IF(MONTH(A6151)&gt;VLOOKUP(Totals!$H$2,Totals!$O$5:$P$16,2,FALSE),YEAR(A6151)+1,YEAR(A6151))</f>
        <v>2014</v>
      </c>
    </row>
    <row r="6152" spans="1:10" x14ac:dyDescent="0.2">
      <c r="A6152" s="4">
        <v>41548</v>
      </c>
      <c r="B6152" s="2" t="s">
        <v>74</v>
      </c>
      <c r="C6152" s="2" t="s">
        <v>18</v>
      </c>
      <c r="D6152" s="11" t="s">
        <v>88</v>
      </c>
      <c r="E6152" s="12" t="s">
        <v>88</v>
      </c>
      <c r="F6152" s="12" t="s">
        <v>88</v>
      </c>
      <c r="G6152" s="11" t="s">
        <v>88</v>
      </c>
      <c r="H6152" s="12">
        <v>268.86500000000001</v>
      </c>
      <c r="I6152" s="12">
        <v>0</v>
      </c>
      <c r="J6152" s="19">
        <f>IF(MONTH(A6152)&gt;VLOOKUP(Totals!$H$2,Totals!$O$5:$P$16,2,FALSE),YEAR(A6152)+1,YEAR(A6152))</f>
        <v>2014</v>
      </c>
    </row>
    <row r="6153" spans="1:10" x14ac:dyDescent="0.2">
      <c r="A6153" s="4">
        <v>41548</v>
      </c>
      <c r="B6153" s="2" t="s">
        <v>74</v>
      </c>
      <c r="C6153" s="2" t="s">
        <v>32</v>
      </c>
      <c r="D6153" s="11" t="s">
        <v>88</v>
      </c>
      <c r="E6153" s="12" t="s">
        <v>88</v>
      </c>
      <c r="F6153" s="12" t="s">
        <v>88</v>
      </c>
      <c r="G6153" s="11" t="s">
        <v>88</v>
      </c>
      <c r="H6153" s="12">
        <v>22.495000000000001</v>
      </c>
      <c r="I6153" s="12">
        <v>0</v>
      </c>
      <c r="J6153" s="19">
        <f>IF(MONTH(A6153)&gt;VLOOKUP(Totals!$H$2,Totals!$O$5:$P$16,2,FALSE),YEAR(A6153)+1,YEAR(A6153))</f>
        <v>2014</v>
      </c>
    </row>
    <row r="6154" spans="1:10" x14ac:dyDescent="0.2">
      <c r="A6154" s="4">
        <v>41548</v>
      </c>
      <c r="B6154" s="2" t="s">
        <v>74</v>
      </c>
      <c r="C6154" s="2" t="s">
        <v>35</v>
      </c>
      <c r="D6154" s="11" t="s">
        <v>88</v>
      </c>
      <c r="E6154" s="12" t="s">
        <v>88</v>
      </c>
      <c r="F6154" s="12" t="s">
        <v>88</v>
      </c>
      <c r="G6154" s="11" t="s">
        <v>88</v>
      </c>
      <c r="H6154" s="12">
        <v>98.3</v>
      </c>
      <c r="I6154" s="12">
        <v>0</v>
      </c>
      <c r="J6154" s="19">
        <f>IF(MONTH(A6154)&gt;VLOOKUP(Totals!$H$2,Totals!$O$5:$P$16,2,FALSE),YEAR(A6154)+1,YEAR(A6154))</f>
        <v>2014</v>
      </c>
    </row>
    <row r="6155" spans="1:10" x14ac:dyDescent="0.2">
      <c r="A6155" s="4">
        <v>41548</v>
      </c>
      <c r="B6155" s="2" t="s">
        <v>74</v>
      </c>
      <c r="C6155" s="2" t="s">
        <v>16</v>
      </c>
      <c r="D6155" s="11" t="s">
        <v>88</v>
      </c>
      <c r="E6155" s="12">
        <v>1664.5160000000001</v>
      </c>
      <c r="F6155" s="12">
        <v>0</v>
      </c>
      <c r="G6155" s="11" t="s">
        <v>88</v>
      </c>
      <c r="H6155" s="12" t="s">
        <v>88</v>
      </c>
      <c r="I6155" s="12" t="s">
        <v>88</v>
      </c>
      <c r="J6155" s="19">
        <f>IF(MONTH(A6155)&gt;VLOOKUP(Totals!$H$2,Totals!$O$5:$P$16,2,FALSE),YEAR(A6155)+1,YEAR(A6155))</f>
        <v>2014</v>
      </c>
    </row>
    <row r="6156" spans="1:10" x14ac:dyDescent="0.2">
      <c r="A6156" s="4">
        <v>41548</v>
      </c>
      <c r="B6156" s="2" t="s">
        <v>75</v>
      </c>
      <c r="C6156" s="2" t="s">
        <v>76</v>
      </c>
      <c r="D6156" s="11">
        <v>15209</v>
      </c>
      <c r="E6156" s="12">
        <v>532.61300000000006</v>
      </c>
      <c r="F6156" s="12">
        <v>0</v>
      </c>
      <c r="G6156" s="11">
        <v>10114</v>
      </c>
      <c r="H6156" s="12">
        <v>115.66800000000001</v>
      </c>
      <c r="I6156" s="12">
        <v>0</v>
      </c>
      <c r="J6156" s="19">
        <f>IF(MONTH(A6156)&gt;VLOOKUP(Totals!$H$2,Totals!$O$5:$P$16,2,FALSE),YEAR(A6156)+1,YEAR(A6156))</f>
        <v>2014</v>
      </c>
    </row>
    <row r="6157" spans="1:10" x14ac:dyDescent="0.2">
      <c r="A6157" s="4">
        <v>41548</v>
      </c>
      <c r="B6157" s="2" t="s">
        <v>86</v>
      </c>
      <c r="C6157" s="2" t="s">
        <v>161</v>
      </c>
      <c r="D6157" s="11">
        <v>4026</v>
      </c>
      <c r="E6157" s="12">
        <v>473.33199999999999</v>
      </c>
      <c r="F6157" s="12">
        <v>0</v>
      </c>
      <c r="G6157" s="11">
        <v>3203</v>
      </c>
      <c r="H6157" s="12">
        <v>244.10900000000001</v>
      </c>
      <c r="I6157" s="12">
        <v>0</v>
      </c>
      <c r="J6157" s="19">
        <f>IF(MONTH(A6157)&gt;VLOOKUP(Totals!$H$2,Totals!$O$5:$P$16,2,FALSE),YEAR(A6157)+1,YEAR(A6157))</f>
        <v>2014</v>
      </c>
    </row>
    <row r="6158" spans="1:10" x14ac:dyDescent="0.2">
      <c r="A6158" s="4">
        <v>41548</v>
      </c>
      <c r="B6158" s="2" t="s">
        <v>86</v>
      </c>
      <c r="C6158" s="2" t="s">
        <v>38</v>
      </c>
      <c r="D6158" s="11">
        <v>4215</v>
      </c>
      <c r="E6158" s="12">
        <v>41.158999999999999</v>
      </c>
      <c r="F6158" s="12">
        <v>0</v>
      </c>
      <c r="G6158" s="11">
        <v>2549</v>
      </c>
      <c r="H6158" s="12">
        <v>19.472000000000001</v>
      </c>
      <c r="I6158" s="12">
        <v>0</v>
      </c>
      <c r="J6158" s="19">
        <f>IF(MONTH(A6158)&gt;VLOOKUP(Totals!$H$2,Totals!$O$5:$P$16,2,FALSE),YEAR(A6158)+1,YEAR(A6158))</f>
        <v>2014</v>
      </c>
    </row>
    <row r="6159" spans="1:10" x14ac:dyDescent="0.2">
      <c r="A6159" s="4">
        <v>41548</v>
      </c>
      <c r="B6159" s="2" t="s">
        <v>193</v>
      </c>
      <c r="C6159" s="2" t="s">
        <v>27</v>
      </c>
      <c r="D6159" s="11">
        <v>14298</v>
      </c>
      <c r="E6159" s="12">
        <v>19.471</v>
      </c>
      <c r="F6159" s="12">
        <v>0</v>
      </c>
      <c r="G6159" s="11">
        <v>13275</v>
      </c>
      <c r="H6159" s="12">
        <v>16.542000000000002</v>
      </c>
      <c r="I6159" s="12">
        <v>0</v>
      </c>
      <c r="J6159" s="19">
        <f>IF(MONTH(A6159)&gt;VLOOKUP(Totals!$H$2,Totals!$O$5:$P$16,2,FALSE),YEAR(A6159)+1,YEAR(A6159))</f>
        <v>2014</v>
      </c>
    </row>
    <row r="6160" spans="1:10" x14ac:dyDescent="0.2">
      <c r="A6160" s="4">
        <v>41548</v>
      </c>
      <c r="B6160" s="2" t="s">
        <v>193</v>
      </c>
      <c r="C6160" s="2" t="s">
        <v>28</v>
      </c>
      <c r="D6160" s="11">
        <v>21069</v>
      </c>
      <c r="E6160" s="12">
        <v>36.768999999999998</v>
      </c>
      <c r="F6160" s="12">
        <v>0</v>
      </c>
      <c r="G6160" s="11">
        <v>19287</v>
      </c>
      <c r="H6160" s="12">
        <v>0</v>
      </c>
      <c r="I6160" s="12">
        <v>0</v>
      </c>
      <c r="J6160" s="19">
        <f>IF(MONTH(A6160)&gt;VLOOKUP(Totals!$H$2,Totals!$O$5:$P$16,2,FALSE),YEAR(A6160)+1,YEAR(A6160))</f>
        <v>2014</v>
      </c>
    </row>
    <row r="6161" spans="1:10" x14ac:dyDescent="0.2">
      <c r="A6161" s="4">
        <v>41548</v>
      </c>
      <c r="B6161" s="2" t="s">
        <v>193</v>
      </c>
      <c r="C6161" s="2" t="s">
        <v>11</v>
      </c>
      <c r="D6161" s="11">
        <v>41835</v>
      </c>
      <c r="E6161" s="12">
        <v>88.92</v>
      </c>
      <c r="F6161" s="12">
        <v>0</v>
      </c>
      <c r="G6161" s="11">
        <v>42930</v>
      </c>
      <c r="H6161" s="12">
        <v>40.264000000000003</v>
      </c>
      <c r="I6161" s="12">
        <v>0</v>
      </c>
      <c r="J6161" s="19">
        <f>IF(MONTH(A6161)&gt;VLOOKUP(Totals!$H$2,Totals!$O$5:$P$16,2,FALSE),YEAR(A6161)+1,YEAR(A6161))</f>
        <v>2014</v>
      </c>
    </row>
    <row r="6162" spans="1:10" x14ac:dyDescent="0.2">
      <c r="A6162" s="4">
        <v>41548</v>
      </c>
      <c r="B6162" s="2" t="s">
        <v>193</v>
      </c>
      <c r="C6162" s="2" t="s">
        <v>25</v>
      </c>
      <c r="D6162" s="11">
        <v>1700</v>
      </c>
      <c r="E6162" s="12">
        <v>0</v>
      </c>
      <c r="F6162" s="12">
        <v>0</v>
      </c>
      <c r="G6162" s="11">
        <v>1991</v>
      </c>
      <c r="H6162" s="12">
        <v>22.385999999999999</v>
      </c>
      <c r="I6162" s="12">
        <v>0</v>
      </c>
      <c r="J6162" s="19">
        <f>IF(MONTH(A6162)&gt;VLOOKUP(Totals!$H$2,Totals!$O$5:$P$16,2,FALSE),YEAR(A6162)+1,YEAR(A6162))</f>
        <v>2014</v>
      </c>
    </row>
    <row r="6163" spans="1:10" x14ac:dyDescent="0.2">
      <c r="A6163" s="4">
        <v>41548</v>
      </c>
      <c r="B6163" s="2" t="s">
        <v>193</v>
      </c>
      <c r="C6163" s="2" t="s">
        <v>22</v>
      </c>
      <c r="D6163" s="11">
        <v>836</v>
      </c>
      <c r="E6163" s="12">
        <v>0</v>
      </c>
      <c r="F6163" s="12">
        <v>0</v>
      </c>
      <c r="G6163" s="11">
        <v>885</v>
      </c>
      <c r="H6163" s="12">
        <v>9.5440000000000005</v>
      </c>
      <c r="I6163" s="12">
        <v>0</v>
      </c>
      <c r="J6163" s="19">
        <f>IF(MONTH(A6163)&gt;VLOOKUP(Totals!$H$2,Totals!$O$5:$P$16,2,FALSE),YEAR(A6163)+1,YEAR(A6163))</f>
        <v>2014</v>
      </c>
    </row>
    <row r="6164" spans="1:10" x14ac:dyDescent="0.2">
      <c r="A6164" s="4">
        <v>41548</v>
      </c>
      <c r="B6164" s="2" t="s">
        <v>193</v>
      </c>
      <c r="C6164" s="2" t="s">
        <v>37</v>
      </c>
      <c r="D6164" s="11">
        <v>2746</v>
      </c>
      <c r="E6164" s="12">
        <v>0</v>
      </c>
      <c r="F6164" s="12">
        <v>0</v>
      </c>
      <c r="G6164" s="11">
        <v>2302</v>
      </c>
      <c r="H6164" s="12">
        <v>0</v>
      </c>
      <c r="I6164" s="12">
        <v>0</v>
      </c>
      <c r="J6164" s="19">
        <f>IF(MONTH(A6164)&gt;VLOOKUP(Totals!$H$2,Totals!$O$5:$P$16,2,FALSE),YEAR(A6164)+1,YEAR(A6164))</f>
        <v>2014</v>
      </c>
    </row>
    <row r="6165" spans="1:10" x14ac:dyDescent="0.2">
      <c r="A6165" s="4">
        <v>41548</v>
      </c>
      <c r="B6165" s="2" t="s">
        <v>193</v>
      </c>
      <c r="C6165" s="2" t="s">
        <v>61</v>
      </c>
      <c r="D6165" s="11">
        <v>1134</v>
      </c>
      <c r="E6165" s="12">
        <v>1.3859999999999999</v>
      </c>
      <c r="F6165" s="12">
        <v>0</v>
      </c>
      <c r="G6165" s="11">
        <v>934</v>
      </c>
      <c r="H6165" s="12">
        <v>0.435</v>
      </c>
      <c r="I6165" s="12">
        <v>0</v>
      </c>
      <c r="J6165" s="19">
        <f>IF(MONTH(A6165)&gt;VLOOKUP(Totals!$H$2,Totals!$O$5:$P$16,2,FALSE),YEAR(A6165)+1,YEAR(A6165))</f>
        <v>2014</v>
      </c>
    </row>
    <row r="6166" spans="1:10" x14ac:dyDescent="0.2">
      <c r="A6166" s="4">
        <v>41548</v>
      </c>
      <c r="B6166" s="2" t="s">
        <v>193</v>
      </c>
      <c r="C6166" s="2" t="s">
        <v>49</v>
      </c>
      <c r="D6166" s="11">
        <v>4378</v>
      </c>
      <c r="E6166" s="12">
        <v>81.325000000000003</v>
      </c>
      <c r="F6166" s="12">
        <v>0</v>
      </c>
      <c r="G6166" s="11">
        <v>1979</v>
      </c>
      <c r="H6166" s="12">
        <v>93.296999999999997</v>
      </c>
      <c r="I6166" s="12">
        <v>0</v>
      </c>
      <c r="J6166" s="19">
        <f>IF(MONTH(A6166)&gt;VLOOKUP(Totals!$H$2,Totals!$O$5:$P$16,2,FALSE),YEAR(A6166)+1,YEAR(A6166))</f>
        <v>2014</v>
      </c>
    </row>
    <row r="6167" spans="1:10" x14ac:dyDescent="0.2">
      <c r="A6167" s="4">
        <v>41548</v>
      </c>
      <c r="B6167" s="2" t="s">
        <v>193</v>
      </c>
      <c r="C6167" s="2" t="s">
        <v>16</v>
      </c>
      <c r="D6167" s="11">
        <v>19259</v>
      </c>
      <c r="E6167" s="12">
        <v>635.04100000000005</v>
      </c>
      <c r="F6167" s="12">
        <v>0</v>
      </c>
      <c r="G6167" s="11">
        <v>13968</v>
      </c>
      <c r="H6167" s="12">
        <v>522.27099999999996</v>
      </c>
      <c r="I6167" s="12">
        <v>0</v>
      </c>
      <c r="J6167" s="19">
        <f>IF(MONTH(A6167)&gt;VLOOKUP(Totals!$H$2,Totals!$O$5:$P$16,2,FALSE),YEAR(A6167)+1,YEAR(A6167))</f>
        <v>2014</v>
      </c>
    </row>
    <row r="6168" spans="1:10" x14ac:dyDescent="0.2">
      <c r="A6168" s="4">
        <v>41548</v>
      </c>
      <c r="B6168" s="2" t="s">
        <v>193</v>
      </c>
      <c r="C6168" s="2" t="s">
        <v>30</v>
      </c>
      <c r="D6168" s="11">
        <v>2510</v>
      </c>
      <c r="E6168" s="12">
        <v>0.68799999999999994</v>
      </c>
      <c r="F6168" s="12">
        <v>0</v>
      </c>
      <c r="G6168" s="11">
        <v>2382</v>
      </c>
      <c r="H6168" s="12">
        <v>6.94</v>
      </c>
      <c r="I6168" s="12">
        <v>0</v>
      </c>
      <c r="J6168" s="19">
        <f>IF(MONTH(A6168)&gt;VLOOKUP(Totals!$H$2,Totals!$O$5:$P$16,2,FALSE),YEAR(A6168)+1,YEAR(A6168))</f>
        <v>2014</v>
      </c>
    </row>
    <row r="6169" spans="1:10" x14ac:dyDescent="0.2">
      <c r="A6169" s="4">
        <v>41548</v>
      </c>
      <c r="B6169" s="2" t="s">
        <v>194</v>
      </c>
      <c r="C6169" s="2" t="s">
        <v>62</v>
      </c>
      <c r="D6169" s="11">
        <v>1985</v>
      </c>
      <c r="E6169" s="12">
        <v>1.9750000000000001</v>
      </c>
      <c r="F6169" s="12">
        <v>0</v>
      </c>
      <c r="G6169" s="11">
        <v>1793</v>
      </c>
      <c r="H6169" s="12">
        <v>1.2829999999999999</v>
      </c>
      <c r="I6169" s="12">
        <v>0</v>
      </c>
      <c r="J6169" s="19">
        <f>IF(MONTH(A6169)&gt;VLOOKUP(Totals!$H$2,Totals!$O$5:$P$16,2,FALSE),YEAR(A6169)+1,YEAR(A6169))</f>
        <v>2014</v>
      </c>
    </row>
    <row r="6170" spans="1:10" x14ac:dyDescent="0.2">
      <c r="A6170" s="4">
        <v>41579</v>
      </c>
      <c r="B6170" s="2" t="s">
        <v>9</v>
      </c>
      <c r="C6170" s="2" t="s">
        <v>10</v>
      </c>
      <c r="D6170" s="11">
        <v>3606</v>
      </c>
      <c r="E6170" s="12">
        <v>7.7880000000000003</v>
      </c>
      <c r="F6170" s="12">
        <v>1.099</v>
      </c>
      <c r="G6170" s="11">
        <v>3107</v>
      </c>
      <c r="H6170" s="12">
        <v>48.996000000000002</v>
      </c>
      <c r="I6170" s="12">
        <v>0</v>
      </c>
      <c r="J6170" s="19">
        <f>IF(MONTH(A6170)&gt;VLOOKUP(Totals!$H$2,Totals!$O$5:$P$16,2,FALSE),YEAR(A6170)+1,YEAR(A6170))</f>
        <v>2014</v>
      </c>
    </row>
    <row r="6171" spans="1:10" x14ac:dyDescent="0.2">
      <c r="A6171" s="4">
        <v>41579</v>
      </c>
      <c r="B6171" s="2" t="s">
        <v>233</v>
      </c>
      <c r="C6171" s="2" t="s">
        <v>13</v>
      </c>
      <c r="D6171" s="11">
        <v>3113</v>
      </c>
      <c r="E6171" s="12">
        <v>2.0830000000000002</v>
      </c>
      <c r="F6171" s="12">
        <v>0.57499999999999996</v>
      </c>
      <c r="G6171" s="11">
        <v>3590</v>
      </c>
      <c r="H6171" s="12">
        <v>50.265999999999998</v>
      </c>
      <c r="I6171" s="12">
        <v>1.23</v>
      </c>
      <c r="J6171" s="19">
        <f>IF(MONTH(A6171)&gt;VLOOKUP(Totals!$H$2,Totals!$O$5:$P$16,2,FALSE),YEAR(A6171)+1,YEAR(A6171))</f>
        <v>2014</v>
      </c>
    </row>
    <row r="6172" spans="1:10" x14ac:dyDescent="0.2">
      <c r="A6172" s="4">
        <v>41579</v>
      </c>
      <c r="B6172" s="2" t="s">
        <v>14</v>
      </c>
      <c r="C6172" s="2" t="s">
        <v>15</v>
      </c>
      <c r="D6172" s="11">
        <v>6546</v>
      </c>
      <c r="E6172" s="12">
        <v>248.268</v>
      </c>
      <c r="F6172" s="12">
        <v>53.118000000000002</v>
      </c>
      <c r="G6172" s="11">
        <v>6149</v>
      </c>
      <c r="H6172" s="12">
        <v>159.113</v>
      </c>
      <c r="I6172" s="12">
        <v>32.360999999999997</v>
      </c>
      <c r="J6172" s="19">
        <f>IF(MONTH(A6172)&gt;VLOOKUP(Totals!$H$2,Totals!$O$5:$P$16,2,FALSE),YEAR(A6172)+1,YEAR(A6172))</f>
        <v>2014</v>
      </c>
    </row>
    <row r="6173" spans="1:10" x14ac:dyDescent="0.2">
      <c r="A6173" s="4">
        <v>41579</v>
      </c>
      <c r="B6173" s="2" t="s">
        <v>17</v>
      </c>
      <c r="C6173" s="2" t="s">
        <v>18</v>
      </c>
      <c r="D6173" s="11">
        <v>11567</v>
      </c>
      <c r="E6173" s="12">
        <v>431.80799999999999</v>
      </c>
      <c r="F6173" s="12">
        <v>24.175000000000001</v>
      </c>
      <c r="G6173" s="11">
        <v>11667</v>
      </c>
      <c r="H6173" s="12">
        <v>186.83199999999999</v>
      </c>
      <c r="I6173" s="12">
        <v>14.788</v>
      </c>
      <c r="J6173" s="19">
        <f>IF(MONTH(A6173)&gt;VLOOKUP(Totals!$H$2,Totals!$O$5:$P$16,2,FALSE),YEAR(A6173)+1,YEAR(A6173))</f>
        <v>2014</v>
      </c>
    </row>
    <row r="6174" spans="1:10" x14ac:dyDescent="0.2">
      <c r="A6174" s="4">
        <v>41579</v>
      </c>
      <c r="B6174" s="2" t="s">
        <v>205</v>
      </c>
      <c r="C6174" s="2" t="s">
        <v>65</v>
      </c>
      <c r="D6174" s="11">
        <v>4848</v>
      </c>
      <c r="E6174" s="12">
        <v>114.843</v>
      </c>
      <c r="F6174" s="12">
        <v>0</v>
      </c>
      <c r="G6174" s="11">
        <v>5507</v>
      </c>
      <c r="H6174" s="12">
        <v>0</v>
      </c>
      <c r="I6174" s="12">
        <v>0</v>
      </c>
      <c r="J6174" s="19">
        <f>IF(MONTH(A6174)&gt;VLOOKUP(Totals!$H$2,Totals!$O$5:$P$16,2,FALSE),YEAR(A6174)+1,YEAR(A6174))</f>
        <v>2014</v>
      </c>
    </row>
    <row r="6175" spans="1:10" x14ac:dyDescent="0.2">
      <c r="A6175" s="4">
        <v>41579</v>
      </c>
      <c r="B6175" s="2" t="s">
        <v>19</v>
      </c>
      <c r="C6175" s="2" t="s">
        <v>20</v>
      </c>
      <c r="D6175" s="11">
        <v>1767</v>
      </c>
      <c r="E6175" s="12">
        <v>42.533999999999999</v>
      </c>
      <c r="F6175" s="12">
        <v>0.53100000000000003</v>
      </c>
      <c r="G6175" s="11">
        <v>1456</v>
      </c>
      <c r="H6175" s="12">
        <v>17.992000000000001</v>
      </c>
      <c r="I6175" s="12">
        <v>0</v>
      </c>
      <c r="J6175" s="19">
        <f>IF(MONTH(A6175)&gt;VLOOKUP(Totals!$H$2,Totals!$O$5:$P$16,2,FALSE),YEAR(A6175)+1,YEAR(A6175))</f>
        <v>2014</v>
      </c>
    </row>
    <row r="6176" spans="1:10" x14ac:dyDescent="0.2">
      <c r="A6176" s="4">
        <v>41579</v>
      </c>
      <c r="B6176" s="2" t="s">
        <v>23</v>
      </c>
      <c r="C6176" s="2" t="s">
        <v>143</v>
      </c>
      <c r="D6176" s="11">
        <v>810</v>
      </c>
      <c r="E6176" s="12">
        <v>0</v>
      </c>
      <c r="F6176" s="12">
        <v>6.2E-2</v>
      </c>
      <c r="G6176" s="11">
        <v>929</v>
      </c>
      <c r="H6176" s="12">
        <v>22.785</v>
      </c>
      <c r="I6176" s="12">
        <v>0</v>
      </c>
      <c r="J6176" s="19">
        <f>IF(MONTH(A6176)&gt;VLOOKUP(Totals!$H$2,Totals!$O$5:$P$16,2,FALSE),YEAR(A6176)+1,YEAR(A6176))</f>
        <v>2014</v>
      </c>
    </row>
    <row r="6177" spans="1:10" x14ac:dyDescent="0.2">
      <c r="A6177" s="4">
        <v>41579</v>
      </c>
      <c r="B6177" s="2" t="s">
        <v>23</v>
      </c>
      <c r="C6177" s="2" t="s">
        <v>11</v>
      </c>
      <c r="D6177" s="11">
        <v>96074</v>
      </c>
      <c r="E6177" s="12">
        <v>2107.8719999999998</v>
      </c>
      <c r="F6177" s="12">
        <v>318.82900000000001</v>
      </c>
      <c r="G6177" s="11">
        <v>97705</v>
      </c>
      <c r="H6177" s="12">
        <v>1852.758</v>
      </c>
      <c r="I6177" s="12">
        <v>0.60499999999999998</v>
      </c>
      <c r="J6177" s="19">
        <f>IF(MONTH(A6177)&gt;VLOOKUP(Totals!$H$2,Totals!$O$5:$P$16,2,FALSE),YEAR(A6177)+1,YEAR(A6177))</f>
        <v>2014</v>
      </c>
    </row>
    <row r="6178" spans="1:10" x14ac:dyDescent="0.2">
      <c r="A6178" s="4">
        <v>41579</v>
      </c>
      <c r="B6178" s="2" t="s">
        <v>24</v>
      </c>
      <c r="C6178" s="2" t="s">
        <v>25</v>
      </c>
      <c r="D6178" s="11">
        <v>8202</v>
      </c>
      <c r="E6178" s="12">
        <v>50.225999999999999</v>
      </c>
      <c r="F6178" s="12">
        <v>0.40699999999999997</v>
      </c>
      <c r="G6178" s="11">
        <v>7973</v>
      </c>
      <c r="H6178" s="12">
        <v>322.65100000000001</v>
      </c>
      <c r="I6178" s="12">
        <v>16.542000000000002</v>
      </c>
      <c r="J6178" s="19">
        <f>IF(MONTH(A6178)&gt;VLOOKUP(Totals!$H$2,Totals!$O$5:$P$16,2,FALSE),YEAR(A6178)+1,YEAR(A6178))</f>
        <v>2014</v>
      </c>
    </row>
    <row r="6179" spans="1:10" x14ac:dyDescent="0.2">
      <c r="A6179" s="4">
        <v>41579</v>
      </c>
      <c r="B6179" s="2" t="s">
        <v>29</v>
      </c>
      <c r="C6179" s="2" t="s">
        <v>30</v>
      </c>
      <c r="D6179" s="11">
        <v>4507</v>
      </c>
      <c r="E6179" s="12">
        <v>19.704000000000001</v>
      </c>
      <c r="F6179" s="12">
        <v>4.944</v>
      </c>
      <c r="G6179" s="11">
        <v>4054</v>
      </c>
      <c r="H6179" s="12">
        <v>32.479999999999997</v>
      </c>
      <c r="I6179" s="12">
        <v>3.42</v>
      </c>
      <c r="J6179" s="19">
        <f>IF(MONTH(A6179)&gt;VLOOKUP(Totals!$H$2,Totals!$O$5:$P$16,2,FALSE),YEAR(A6179)+1,YEAR(A6179))</f>
        <v>2014</v>
      </c>
    </row>
    <row r="6180" spans="1:10" x14ac:dyDescent="0.2">
      <c r="A6180" s="4">
        <v>41579</v>
      </c>
      <c r="B6180" s="2" t="s">
        <v>154</v>
      </c>
      <c r="C6180" s="2" t="s">
        <v>34</v>
      </c>
      <c r="D6180" s="11">
        <v>52600</v>
      </c>
      <c r="E6180" s="12">
        <v>1292.998</v>
      </c>
      <c r="F6180" s="12">
        <v>0</v>
      </c>
      <c r="G6180" s="11">
        <v>54717</v>
      </c>
      <c r="H6180" s="12">
        <v>195.02699999999999</v>
      </c>
      <c r="I6180" s="12">
        <v>0</v>
      </c>
      <c r="J6180" s="19">
        <f>IF(MONTH(A6180)&gt;VLOOKUP(Totals!$H$2,Totals!$O$5:$P$16,2,FALSE),YEAR(A6180)+1,YEAR(A6180))</f>
        <v>2014</v>
      </c>
    </row>
    <row r="6181" spans="1:10" x14ac:dyDescent="0.2">
      <c r="A6181" s="4">
        <v>41579</v>
      </c>
      <c r="B6181" s="2" t="s">
        <v>148</v>
      </c>
      <c r="C6181" s="2" t="s">
        <v>25</v>
      </c>
      <c r="D6181" s="11">
        <v>115</v>
      </c>
      <c r="E6181" s="12">
        <v>0</v>
      </c>
      <c r="F6181" s="12">
        <v>0</v>
      </c>
      <c r="G6181" s="11">
        <v>79</v>
      </c>
      <c r="H6181" s="12">
        <v>1.294</v>
      </c>
      <c r="I6181" s="12">
        <v>1E-3</v>
      </c>
      <c r="J6181" s="19">
        <f>IF(MONTH(A6181)&gt;VLOOKUP(Totals!$H$2,Totals!$O$5:$P$16,2,FALSE),YEAR(A6181)+1,YEAR(A6181))</f>
        <v>2014</v>
      </c>
    </row>
    <row r="6182" spans="1:10" x14ac:dyDescent="0.2">
      <c r="A6182" s="4">
        <v>41579</v>
      </c>
      <c r="B6182" s="2" t="s">
        <v>31</v>
      </c>
      <c r="C6182" s="2" t="s">
        <v>32</v>
      </c>
      <c r="D6182" s="11">
        <v>6876</v>
      </c>
      <c r="E6182" s="12">
        <v>227.30600000000001</v>
      </c>
      <c r="F6182" s="12">
        <v>44.377000000000002</v>
      </c>
      <c r="G6182" s="11">
        <v>6022</v>
      </c>
      <c r="H6182" s="12">
        <v>139.196</v>
      </c>
      <c r="I6182" s="12">
        <v>0</v>
      </c>
      <c r="J6182" s="19">
        <f>IF(MONTH(A6182)&gt;VLOOKUP(Totals!$H$2,Totals!$O$5:$P$16,2,FALSE),YEAR(A6182)+1,YEAR(A6182))</f>
        <v>2014</v>
      </c>
    </row>
    <row r="6183" spans="1:10" x14ac:dyDescent="0.2">
      <c r="A6183" s="4">
        <v>41579</v>
      </c>
      <c r="B6183" s="2" t="s">
        <v>36</v>
      </c>
      <c r="C6183" s="2" t="s">
        <v>35</v>
      </c>
      <c r="D6183" s="11">
        <v>3037</v>
      </c>
      <c r="E6183" s="12">
        <v>52.238</v>
      </c>
      <c r="F6183" s="12">
        <v>1.375</v>
      </c>
      <c r="G6183" s="11">
        <v>2839</v>
      </c>
      <c r="H6183" s="12">
        <v>99.302999999999997</v>
      </c>
      <c r="I6183" s="12">
        <v>0.38800000000000001</v>
      </c>
      <c r="J6183" s="19">
        <f>IF(MONTH(A6183)&gt;VLOOKUP(Totals!$H$2,Totals!$O$5:$P$16,2,FALSE),YEAR(A6183)+1,YEAR(A6183))</f>
        <v>2014</v>
      </c>
    </row>
    <row r="6184" spans="1:10" x14ac:dyDescent="0.2">
      <c r="A6184" s="4">
        <v>41579</v>
      </c>
      <c r="B6184" s="2" t="s">
        <v>36</v>
      </c>
      <c r="C6184" s="2" t="s">
        <v>38</v>
      </c>
      <c r="D6184" s="11">
        <v>4293</v>
      </c>
      <c r="E6184" s="12">
        <v>295.49299999999999</v>
      </c>
      <c r="F6184" s="12">
        <v>72.358000000000004</v>
      </c>
      <c r="G6184" s="11">
        <v>4069</v>
      </c>
      <c r="H6184" s="12">
        <v>164.559</v>
      </c>
      <c r="I6184" s="12">
        <v>0.52300000000000002</v>
      </c>
      <c r="J6184" s="19">
        <f>IF(MONTH(A6184)&gt;VLOOKUP(Totals!$H$2,Totals!$O$5:$P$16,2,FALSE),YEAR(A6184)+1,YEAR(A6184))</f>
        <v>2014</v>
      </c>
    </row>
    <row r="6185" spans="1:10" x14ac:dyDescent="0.2">
      <c r="A6185" s="4">
        <v>41579</v>
      </c>
      <c r="B6185" s="2" t="s">
        <v>41</v>
      </c>
      <c r="C6185" s="2" t="s">
        <v>161</v>
      </c>
      <c r="D6185" s="11">
        <v>58936</v>
      </c>
      <c r="E6185" s="12">
        <v>3567.1390000000001</v>
      </c>
      <c r="F6185" s="12">
        <v>191.827</v>
      </c>
      <c r="G6185" s="11">
        <v>59093</v>
      </c>
      <c r="H6185" s="12">
        <v>2475.2240000000002</v>
      </c>
      <c r="I6185" s="12">
        <v>25.265999999999998</v>
      </c>
      <c r="J6185" s="19">
        <f>IF(MONTH(A6185)&gt;VLOOKUP(Totals!$H$2,Totals!$O$5:$P$16,2,FALSE),YEAR(A6185)+1,YEAR(A6185))</f>
        <v>2014</v>
      </c>
    </row>
    <row r="6186" spans="1:10" x14ac:dyDescent="0.2">
      <c r="A6186" s="4">
        <v>41579</v>
      </c>
      <c r="B6186" s="2" t="s">
        <v>42</v>
      </c>
      <c r="C6186" s="2" t="s">
        <v>11</v>
      </c>
      <c r="D6186" s="11">
        <v>2749</v>
      </c>
      <c r="E6186" s="12">
        <v>199.91</v>
      </c>
      <c r="F6186" s="12">
        <v>0.14000000000000001</v>
      </c>
      <c r="G6186" s="11">
        <v>5456</v>
      </c>
      <c r="H6186" s="12">
        <v>192.62299999999999</v>
      </c>
      <c r="I6186" s="12">
        <v>1.0920000000000001</v>
      </c>
      <c r="J6186" s="19">
        <f>IF(MONTH(A6186)&gt;VLOOKUP(Totals!$H$2,Totals!$O$5:$P$16,2,FALSE),YEAR(A6186)+1,YEAR(A6186))</f>
        <v>2014</v>
      </c>
    </row>
    <row r="6187" spans="1:10" x14ac:dyDescent="0.2">
      <c r="A6187" s="4">
        <v>41579</v>
      </c>
      <c r="B6187" s="2" t="s">
        <v>42</v>
      </c>
      <c r="C6187" s="2" t="s">
        <v>43</v>
      </c>
      <c r="D6187" s="11">
        <v>4051</v>
      </c>
      <c r="E6187" s="12">
        <v>184.589</v>
      </c>
      <c r="F6187" s="12">
        <v>53.319000000000003</v>
      </c>
      <c r="G6187" s="11">
        <v>6168</v>
      </c>
      <c r="H6187" s="12">
        <v>127.01600000000001</v>
      </c>
      <c r="I6187" s="12">
        <v>2.2400000000000002</v>
      </c>
      <c r="J6187" s="19">
        <f>IF(MONTH(A6187)&gt;VLOOKUP(Totals!$H$2,Totals!$O$5:$P$16,2,FALSE),YEAR(A6187)+1,YEAR(A6187))</f>
        <v>2014</v>
      </c>
    </row>
    <row r="6188" spans="1:10" x14ac:dyDescent="0.2">
      <c r="A6188" s="4">
        <v>41579</v>
      </c>
      <c r="B6188" s="2" t="s">
        <v>44</v>
      </c>
      <c r="C6188" s="2" t="s">
        <v>18</v>
      </c>
      <c r="D6188" s="11">
        <v>15501</v>
      </c>
      <c r="E6188" s="12">
        <v>538.66499999999996</v>
      </c>
      <c r="F6188" s="12">
        <v>4.0350000000000001</v>
      </c>
      <c r="G6188" s="11">
        <v>15047</v>
      </c>
      <c r="H6188" s="12">
        <v>261.50299999999999</v>
      </c>
      <c r="I6188" s="12">
        <v>0.18099999999999999</v>
      </c>
      <c r="J6188" s="19">
        <f>IF(MONTH(A6188)&gt;VLOOKUP(Totals!$H$2,Totals!$O$5:$P$16,2,FALSE),YEAR(A6188)+1,YEAR(A6188))</f>
        <v>2014</v>
      </c>
    </row>
    <row r="6189" spans="1:10" x14ac:dyDescent="0.2">
      <c r="A6189" s="4">
        <v>41579</v>
      </c>
      <c r="B6189" s="2" t="s">
        <v>45</v>
      </c>
      <c r="C6189" s="2" t="s">
        <v>18</v>
      </c>
      <c r="D6189" s="11">
        <v>31869</v>
      </c>
      <c r="E6189" s="12">
        <v>1217.3109999999999</v>
      </c>
      <c r="F6189" s="12">
        <v>115.64100000000001</v>
      </c>
      <c r="G6189" s="11">
        <v>32865</v>
      </c>
      <c r="H6189" s="12">
        <v>46.66</v>
      </c>
      <c r="I6189" s="12">
        <v>36.5</v>
      </c>
      <c r="J6189" s="19">
        <f>IF(MONTH(A6189)&gt;VLOOKUP(Totals!$H$2,Totals!$O$5:$P$16,2,FALSE),YEAR(A6189)+1,YEAR(A6189))</f>
        <v>2014</v>
      </c>
    </row>
    <row r="6190" spans="1:10" x14ac:dyDescent="0.2">
      <c r="A6190" s="4">
        <v>41579</v>
      </c>
      <c r="B6190" s="2" t="s">
        <v>165</v>
      </c>
      <c r="C6190" s="2" t="s">
        <v>16</v>
      </c>
      <c r="D6190" s="11">
        <v>7083</v>
      </c>
      <c r="E6190" s="12">
        <v>156.57900000000001</v>
      </c>
      <c r="F6190" s="12">
        <v>128.01599999999999</v>
      </c>
      <c r="G6190" s="11">
        <v>7119</v>
      </c>
      <c r="H6190" s="12">
        <v>237.851</v>
      </c>
      <c r="I6190" s="12">
        <v>0</v>
      </c>
      <c r="J6190" s="19">
        <f>IF(MONTH(A6190)&gt;VLOOKUP(Totals!$H$2,Totals!$O$5:$P$16,2,FALSE),YEAR(A6190)+1,YEAR(A6190))</f>
        <v>2014</v>
      </c>
    </row>
    <row r="6191" spans="1:10" x14ac:dyDescent="0.2">
      <c r="A6191" s="4">
        <v>41579</v>
      </c>
      <c r="B6191" s="2" t="s">
        <v>48</v>
      </c>
      <c r="C6191" s="2" t="s">
        <v>34</v>
      </c>
      <c r="D6191" s="11">
        <v>2487</v>
      </c>
      <c r="E6191" s="12">
        <v>51.314</v>
      </c>
      <c r="F6191" s="12">
        <v>0</v>
      </c>
      <c r="G6191" s="11">
        <v>2369</v>
      </c>
      <c r="H6191" s="12">
        <v>35.453000000000003</v>
      </c>
      <c r="I6191" s="12">
        <v>0</v>
      </c>
      <c r="J6191" s="19">
        <f>IF(MONTH(A6191)&gt;VLOOKUP(Totals!$H$2,Totals!$O$5:$P$16,2,FALSE),YEAR(A6191)+1,YEAR(A6191))</f>
        <v>2014</v>
      </c>
    </row>
    <row r="6192" spans="1:10" x14ac:dyDescent="0.2">
      <c r="A6192" s="4">
        <v>41579</v>
      </c>
      <c r="B6192" s="2" t="s">
        <v>48</v>
      </c>
      <c r="C6192" s="2" t="s">
        <v>11</v>
      </c>
      <c r="D6192" s="11">
        <v>26706</v>
      </c>
      <c r="E6192" s="12">
        <v>1424.587</v>
      </c>
      <c r="F6192" s="12">
        <v>0</v>
      </c>
      <c r="G6192" s="11">
        <v>28197</v>
      </c>
      <c r="H6192" s="12">
        <v>584.16600000000005</v>
      </c>
      <c r="I6192" s="12">
        <v>0</v>
      </c>
      <c r="J6192" s="19">
        <f>IF(MONTH(A6192)&gt;VLOOKUP(Totals!$H$2,Totals!$O$5:$P$16,2,FALSE),YEAR(A6192)+1,YEAR(A6192))</f>
        <v>2014</v>
      </c>
    </row>
    <row r="6193" spans="1:10" x14ac:dyDescent="0.2">
      <c r="A6193" s="4">
        <v>41579</v>
      </c>
      <c r="B6193" s="2" t="s">
        <v>48</v>
      </c>
      <c r="C6193" s="2" t="s">
        <v>35</v>
      </c>
      <c r="D6193" s="11">
        <v>8574</v>
      </c>
      <c r="E6193" s="12">
        <v>171.83799999999999</v>
      </c>
      <c r="F6193" s="12">
        <v>3.798</v>
      </c>
      <c r="G6193" s="11">
        <v>7400</v>
      </c>
      <c r="H6193" s="12">
        <v>244.476</v>
      </c>
      <c r="I6193" s="12">
        <v>0</v>
      </c>
      <c r="J6193" s="19">
        <f>IF(MONTH(A6193)&gt;VLOOKUP(Totals!$H$2,Totals!$O$5:$P$16,2,FALSE),YEAR(A6193)+1,YEAR(A6193))</f>
        <v>2014</v>
      </c>
    </row>
    <row r="6194" spans="1:10" x14ac:dyDescent="0.2">
      <c r="A6194" s="4">
        <v>41579</v>
      </c>
      <c r="B6194" s="2" t="s">
        <v>48</v>
      </c>
      <c r="C6194" s="2" t="s">
        <v>37</v>
      </c>
      <c r="D6194" s="11">
        <v>4989</v>
      </c>
      <c r="E6194" s="12">
        <v>1.7989999999999999</v>
      </c>
      <c r="F6194" s="12">
        <v>0</v>
      </c>
      <c r="G6194" s="11">
        <v>3414</v>
      </c>
      <c r="H6194" s="12">
        <v>2.4060000000000001</v>
      </c>
      <c r="I6194" s="12">
        <v>0</v>
      </c>
      <c r="J6194" s="19">
        <f>IF(MONTH(A6194)&gt;VLOOKUP(Totals!$H$2,Totals!$O$5:$P$16,2,FALSE),YEAR(A6194)+1,YEAR(A6194))</f>
        <v>2014</v>
      </c>
    </row>
    <row r="6195" spans="1:10" x14ac:dyDescent="0.2">
      <c r="A6195" s="4">
        <v>41579</v>
      </c>
      <c r="B6195" s="2" t="s">
        <v>48</v>
      </c>
      <c r="C6195" s="2" t="s">
        <v>49</v>
      </c>
      <c r="D6195" s="11">
        <v>78653</v>
      </c>
      <c r="E6195" s="12">
        <v>3977.4870000000001</v>
      </c>
      <c r="F6195" s="12">
        <v>59.308999999999997</v>
      </c>
      <c r="G6195" s="11">
        <v>74566</v>
      </c>
      <c r="H6195" s="12">
        <v>3295.2910000000002</v>
      </c>
      <c r="I6195" s="12">
        <v>47.81</v>
      </c>
      <c r="J6195" s="19">
        <f>IF(MONTH(A6195)&gt;VLOOKUP(Totals!$H$2,Totals!$O$5:$P$16,2,FALSE),YEAR(A6195)+1,YEAR(A6195))</f>
        <v>2014</v>
      </c>
    </row>
    <row r="6196" spans="1:10" x14ac:dyDescent="0.2">
      <c r="A6196" s="4">
        <v>41579</v>
      </c>
      <c r="B6196" s="2" t="s">
        <v>151</v>
      </c>
      <c r="C6196" s="2" t="s">
        <v>35</v>
      </c>
      <c r="D6196" s="11">
        <v>2275</v>
      </c>
      <c r="E6196" s="12">
        <v>89.775000000000006</v>
      </c>
      <c r="F6196" s="12">
        <v>0</v>
      </c>
      <c r="G6196" s="11">
        <v>2517</v>
      </c>
      <c r="H6196" s="12">
        <v>152.887</v>
      </c>
      <c r="I6196" s="12">
        <v>0</v>
      </c>
      <c r="J6196" s="19">
        <f>IF(MONTH(A6196)&gt;VLOOKUP(Totals!$H$2,Totals!$O$5:$P$16,2,FALSE),YEAR(A6196)+1,YEAR(A6196))</f>
        <v>2014</v>
      </c>
    </row>
    <row r="6197" spans="1:10" x14ac:dyDescent="0.2">
      <c r="A6197" s="4">
        <v>41579</v>
      </c>
      <c r="B6197" s="2" t="s">
        <v>151</v>
      </c>
      <c r="C6197" s="2" t="s">
        <v>49</v>
      </c>
      <c r="D6197" s="11">
        <v>25060</v>
      </c>
      <c r="E6197" s="12">
        <v>1049.48</v>
      </c>
      <c r="F6197" s="12">
        <v>31.582000000000001</v>
      </c>
      <c r="G6197" s="11">
        <v>21442</v>
      </c>
      <c r="H6197" s="12">
        <v>1162.53</v>
      </c>
      <c r="I6197" s="12">
        <v>5.9770000000000003</v>
      </c>
      <c r="J6197" s="19">
        <f>IF(MONTH(A6197)&gt;VLOOKUP(Totals!$H$2,Totals!$O$5:$P$16,2,FALSE),YEAR(A6197)+1,YEAR(A6197))</f>
        <v>2014</v>
      </c>
    </row>
    <row r="6198" spans="1:10" x14ac:dyDescent="0.2">
      <c r="A6198" s="4">
        <v>41579</v>
      </c>
      <c r="B6198" s="2" t="s">
        <v>50</v>
      </c>
      <c r="C6198" s="2" t="s">
        <v>43</v>
      </c>
      <c r="D6198" s="11">
        <v>1407</v>
      </c>
      <c r="E6198" s="12">
        <v>90.091999999999999</v>
      </c>
      <c r="F6198" s="12">
        <v>9.8179999999999996</v>
      </c>
      <c r="G6198" s="11">
        <v>1839</v>
      </c>
      <c r="H6198" s="12">
        <v>81.186999999999998</v>
      </c>
      <c r="I6198" s="12">
        <v>0</v>
      </c>
      <c r="J6198" s="19">
        <f>IF(MONTH(A6198)&gt;VLOOKUP(Totals!$H$2,Totals!$O$5:$P$16,2,FALSE),YEAR(A6198)+1,YEAR(A6198))</f>
        <v>2014</v>
      </c>
    </row>
    <row r="6199" spans="1:10" x14ac:dyDescent="0.2">
      <c r="A6199" s="4">
        <v>41579</v>
      </c>
      <c r="B6199" s="2" t="s">
        <v>51</v>
      </c>
      <c r="C6199" s="2" t="s">
        <v>18</v>
      </c>
      <c r="D6199" s="11" t="s">
        <v>88</v>
      </c>
      <c r="E6199" s="12" t="s">
        <v>88</v>
      </c>
      <c r="F6199" s="12" t="s">
        <v>88</v>
      </c>
      <c r="G6199" s="11" t="s">
        <v>88</v>
      </c>
      <c r="H6199" s="12">
        <v>21.713999999999999</v>
      </c>
      <c r="I6199" s="12">
        <v>0</v>
      </c>
      <c r="J6199" s="19">
        <f>IF(MONTH(A6199)&gt;VLOOKUP(Totals!$H$2,Totals!$O$5:$P$16,2,FALSE),YEAR(A6199)+1,YEAR(A6199))</f>
        <v>2014</v>
      </c>
    </row>
    <row r="6200" spans="1:10" x14ac:dyDescent="0.2">
      <c r="A6200" s="4">
        <v>41579</v>
      </c>
      <c r="B6200" s="2" t="s">
        <v>51</v>
      </c>
      <c r="C6200" s="2" t="s">
        <v>16</v>
      </c>
      <c r="D6200" s="11" t="s">
        <v>88</v>
      </c>
      <c r="E6200" s="12">
        <v>625.67399999999998</v>
      </c>
      <c r="F6200" s="12">
        <v>21.114999999999998</v>
      </c>
      <c r="G6200" s="11" t="s">
        <v>88</v>
      </c>
      <c r="H6200" s="12" t="s">
        <v>88</v>
      </c>
      <c r="I6200" s="12" t="s">
        <v>88</v>
      </c>
      <c r="J6200" s="19">
        <f>IF(MONTH(A6200)&gt;VLOOKUP(Totals!$H$2,Totals!$O$5:$P$16,2,FALSE),YEAR(A6200)+1,YEAR(A6200))</f>
        <v>2014</v>
      </c>
    </row>
    <row r="6201" spans="1:10" x14ac:dyDescent="0.2">
      <c r="A6201" s="4">
        <v>41579</v>
      </c>
      <c r="B6201" s="2" t="s">
        <v>202</v>
      </c>
      <c r="C6201" s="2" t="s">
        <v>27</v>
      </c>
      <c r="D6201" s="11">
        <v>18581</v>
      </c>
      <c r="E6201" s="12">
        <v>305.58300000000003</v>
      </c>
      <c r="F6201" s="12">
        <v>2.2360000000000002</v>
      </c>
      <c r="G6201" s="11">
        <v>17528</v>
      </c>
      <c r="H6201" s="12">
        <v>226.017</v>
      </c>
      <c r="I6201" s="12">
        <v>10.48</v>
      </c>
      <c r="J6201" s="19">
        <f>IF(MONTH(A6201)&gt;VLOOKUP(Totals!$H$2,Totals!$O$5:$P$16,2,FALSE),YEAR(A6201)+1,YEAR(A6201))</f>
        <v>2014</v>
      </c>
    </row>
    <row r="6202" spans="1:10" x14ac:dyDescent="0.2">
      <c r="A6202" s="4">
        <v>41579</v>
      </c>
      <c r="B6202" s="2" t="s">
        <v>53</v>
      </c>
      <c r="C6202" s="2" t="s">
        <v>28</v>
      </c>
      <c r="D6202" s="11">
        <v>22134</v>
      </c>
      <c r="E6202" s="12">
        <v>777.74699999999996</v>
      </c>
      <c r="F6202" s="12">
        <v>68.697000000000003</v>
      </c>
      <c r="G6202" s="11">
        <v>21472</v>
      </c>
      <c r="H6202" s="12">
        <v>221.21899999999999</v>
      </c>
      <c r="I6202" s="12">
        <v>0.247</v>
      </c>
      <c r="J6202" s="19">
        <f>IF(MONTH(A6202)&gt;VLOOKUP(Totals!$H$2,Totals!$O$5:$P$16,2,FALSE),YEAR(A6202)+1,YEAR(A6202))</f>
        <v>2014</v>
      </c>
    </row>
    <row r="6203" spans="1:10" x14ac:dyDescent="0.2">
      <c r="A6203" s="4">
        <v>41579</v>
      </c>
      <c r="B6203" s="2" t="s">
        <v>54</v>
      </c>
      <c r="C6203" s="2" t="s">
        <v>16</v>
      </c>
      <c r="D6203" s="11">
        <v>10598</v>
      </c>
      <c r="E6203" s="12">
        <v>176.32</v>
      </c>
      <c r="F6203" s="12">
        <v>2.2919999999999998</v>
      </c>
      <c r="G6203" s="11">
        <v>10794</v>
      </c>
      <c r="H6203" s="12">
        <v>60.279000000000003</v>
      </c>
      <c r="I6203" s="12">
        <v>0.499</v>
      </c>
      <c r="J6203" s="19">
        <f>IF(MONTH(A6203)&gt;VLOOKUP(Totals!$H$2,Totals!$O$5:$P$16,2,FALSE),YEAR(A6203)+1,YEAR(A6203))</f>
        <v>2014</v>
      </c>
    </row>
    <row r="6204" spans="1:10" x14ac:dyDescent="0.2">
      <c r="A6204" s="4">
        <v>41579</v>
      </c>
      <c r="B6204" s="2" t="s">
        <v>166</v>
      </c>
      <c r="C6204" s="2" t="s">
        <v>28</v>
      </c>
      <c r="D6204" s="11">
        <v>19659</v>
      </c>
      <c r="E6204" s="12">
        <v>0</v>
      </c>
      <c r="F6204" s="12">
        <v>0</v>
      </c>
      <c r="G6204" s="11">
        <v>19326</v>
      </c>
      <c r="H6204" s="12">
        <v>0</v>
      </c>
      <c r="I6204" s="12">
        <v>0</v>
      </c>
      <c r="J6204" s="19">
        <f>IF(MONTH(A6204)&gt;VLOOKUP(Totals!$H$2,Totals!$O$5:$P$16,2,FALSE),YEAR(A6204)+1,YEAR(A6204))</f>
        <v>2014</v>
      </c>
    </row>
    <row r="6205" spans="1:10" x14ac:dyDescent="0.2">
      <c r="A6205" s="4">
        <v>41579</v>
      </c>
      <c r="B6205" s="2" t="s">
        <v>55</v>
      </c>
      <c r="C6205" s="2" t="s">
        <v>33</v>
      </c>
      <c r="D6205" s="11">
        <v>6595</v>
      </c>
      <c r="E6205" s="12">
        <v>95.933999999999997</v>
      </c>
      <c r="F6205" s="12">
        <v>161.64400000000001</v>
      </c>
      <c r="G6205" s="11">
        <v>6759</v>
      </c>
      <c r="H6205" s="12">
        <v>131.97300000000001</v>
      </c>
      <c r="I6205" s="12">
        <v>0.249</v>
      </c>
      <c r="J6205" s="19">
        <f>IF(MONTH(A6205)&gt;VLOOKUP(Totals!$H$2,Totals!$O$5:$P$16,2,FALSE),YEAR(A6205)+1,YEAR(A6205))</f>
        <v>2014</v>
      </c>
    </row>
    <row r="6206" spans="1:10" x14ac:dyDescent="0.2">
      <c r="A6206" s="4">
        <v>41579</v>
      </c>
      <c r="B6206" s="2" t="s">
        <v>146</v>
      </c>
      <c r="C6206" s="2" t="s">
        <v>18</v>
      </c>
      <c r="D6206" s="11">
        <v>8</v>
      </c>
      <c r="E6206" s="12">
        <v>0</v>
      </c>
      <c r="F6206" s="12">
        <v>0</v>
      </c>
      <c r="G6206" s="11">
        <v>21</v>
      </c>
      <c r="H6206" s="12">
        <v>0</v>
      </c>
      <c r="I6206" s="12">
        <v>0</v>
      </c>
      <c r="J6206" s="19">
        <f>IF(MONTH(A6206)&gt;VLOOKUP(Totals!$H$2,Totals!$O$5:$P$16,2,FALSE),YEAR(A6206)+1,YEAR(A6206))</f>
        <v>2014</v>
      </c>
    </row>
    <row r="6207" spans="1:10" x14ac:dyDescent="0.2">
      <c r="A6207" s="4">
        <v>41579</v>
      </c>
      <c r="B6207" s="2" t="s">
        <v>146</v>
      </c>
      <c r="C6207" s="2" t="s">
        <v>27</v>
      </c>
      <c r="D6207" s="11">
        <v>2900</v>
      </c>
      <c r="E6207" s="12">
        <v>0</v>
      </c>
      <c r="F6207" s="12">
        <v>0</v>
      </c>
      <c r="G6207" s="11">
        <v>2664</v>
      </c>
      <c r="H6207" s="12">
        <v>0</v>
      </c>
      <c r="I6207" s="12">
        <v>0</v>
      </c>
      <c r="J6207" s="19">
        <f>IF(MONTH(A6207)&gt;VLOOKUP(Totals!$H$2,Totals!$O$5:$P$16,2,FALSE),YEAR(A6207)+1,YEAR(A6207))</f>
        <v>2014</v>
      </c>
    </row>
    <row r="6208" spans="1:10" x14ac:dyDescent="0.2">
      <c r="A6208" s="4">
        <v>41579</v>
      </c>
      <c r="B6208" s="2" t="s">
        <v>146</v>
      </c>
      <c r="C6208" s="2" t="s">
        <v>28</v>
      </c>
      <c r="D6208" s="11">
        <v>25538</v>
      </c>
      <c r="E6208" s="12">
        <v>290.09500000000003</v>
      </c>
      <c r="F6208" s="12">
        <v>0</v>
      </c>
      <c r="G6208" s="11">
        <v>26084</v>
      </c>
      <c r="H6208" s="12">
        <v>7.5149999999999997</v>
      </c>
      <c r="I6208" s="12">
        <v>1.85</v>
      </c>
      <c r="J6208" s="19">
        <f>IF(MONTH(A6208)&gt;VLOOKUP(Totals!$H$2,Totals!$O$5:$P$16,2,FALSE),YEAR(A6208)+1,YEAR(A6208))</f>
        <v>2014</v>
      </c>
    </row>
    <row r="6209" spans="1:10" x14ac:dyDescent="0.2">
      <c r="A6209" s="4">
        <v>41579</v>
      </c>
      <c r="B6209" s="2" t="s">
        <v>146</v>
      </c>
      <c r="C6209" s="2" t="s">
        <v>33</v>
      </c>
      <c r="D6209" s="11">
        <v>17663</v>
      </c>
      <c r="E6209" s="12">
        <v>311.23899999999998</v>
      </c>
      <c r="F6209" s="12">
        <v>28.937000000000001</v>
      </c>
      <c r="G6209" s="11">
        <v>18668</v>
      </c>
      <c r="H6209" s="12">
        <v>128.75</v>
      </c>
      <c r="I6209" s="12">
        <v>12.79</v>
      </c>
      <c r="J6209" s="19">
        <f>IF(MONTH(A6209)&gt;VLOOKUP(Totals!$H$2,Totals!$O$5:$P$16,2,FALSE),YEAR(A6209)+1,YEAR(A6209))</f>
        <v>2014</v>
      </c>
    </row>
    <row r="6210" spans="1:10" x14ac:dyDescent="0.2">
      <c r="A6210" s="4">
        <v>41579</v>
      </c>
      <c r="B6210" s="2" t="s">
        <v>146</v>
      </c>
      <c r="C6210" s="2" t="s">
        <v>11</v>
      </c>
      <c r="D6210" s="11">
        <v>24019</v>
      </c>
      <c r="E6210" s="12">
        <v>12.56</v>
      </c>
      <c r="F6210" s="12">
        <v>8.7720000000000002</v>
      </c>
      <c r="G6210" s="11">
        <v>25442</v>
      </c>
      <c r="H6210" s="12">
        <v>18.78</v>
      </c>
      <c r="I6210" s="12">
        <v>17.978999999999999</v>
      </c>
      <c r="J6210" s="19">
        <f>IF(MONTH(A6210)&gt;VLOOKUP(Totals!$H$2,Totals!$O$5:$P$16,2,FALSE),YEAR(A6210)+1,YEAR(A6210))</f>
        <v>2014</v>
      </c>
    </row>
    <row r="6211" spans="1:10" x14ac:dyDescent="0.2">
      <c r="A6211" s="4">
        <v>41579</v>
      </c>
      <c r="B6211" s="2" t="s">
        <v>146</v>
      </c>
      <c r="C6211" s="2" t="s">
        <v>52</v>
      </c>
      <c r="D6211" s="11">
        <v>1845</v>
      </c>
      <c r="E6211" s="12">
        <v>0</v>
      </c>
      <c r="F6211" s="12">
        <v>0</v>
      </c>
      <c r="G6211" s="11">
        <v>2325</v>
      </c>
      <c r="H6211" s="12">
        <v>0</v>
      </c>
      <c r="I6211" s="12">
        <v>0</v>
      </c>
      <c r="J6211" s="19">
        <f>IF(MONTH(A6211)&gt;VLOOKUP(Totals!$H$2,Totals!$O$5:$P$16,2,FALSE),YEAR(A6211)+1,YEAR(A6211))</f>
        <v>2014</v>
      </c>
    </row>
    <row r="6212" spans="1:10" x14ac:dyDescent="0.2">
      <c r="A6212" s="4">
        <v>41579</v>
      </c>
      <c r="B6212" s="2" t="s">
        <v>146</v>
      </c>
      <c r="C6212" s="2" t="s">
        <v>35</v>
      </c>
      <c r="D6212" s="11">
        <v>6829</v>
      </c>
      <c r="E6212" s="12">
        <v>226.51499999999999</v>
      </c>
      <c r="F6212" s="12">
        <v>7.2469999999999999</v>
      </c>
      <c r="G6212" s="11">
        <v>8178</v>
      </c>
      <c r="H6212" s="12">
        <v>87.656000000000006</v>
      </c>
      <c r="I6212" s="12">
        <v>0.439</v>
      </c>
      <c r="J6212" s="19">
        <f>IF(MONTH(A6212)&gt;VLOOKUP(Totals!$H$2,Totals!$O$5:$P$16,2,FALSE),YEAR(A6212)+1,YEAR(A6212))</f>
        <v>2014</v>
      </c>
    </row>
    <row r="6213" spans="1:10" x14ac:dyDescent="0.2">
      <c r="A6213" s="4">
        <v>41579</v>
      </c>
      <c r="B6213" s="2" t="s">
        <v>146</v>
      </c>
      <c r="C6213" s="2" t="s">
        <v>37</v>
      </c>
      <c r="D6213" s="11">
        <v>4879</v>
      </c>
      <c r="E6213" s="12">
        <v>199.48</v>
      </c>
      <c r="F6213" s="12">
        <v>14.198</v>
      </c>
      <c r="G6213" s="11">
        <v>5414</v>
      </c>
      <c r="H6213" s="12">
        <v>56.997</v>
      </c>
      <c r="I6213" s="12">
        <v>1.1080000000000001</v>
      </c>
      <c r="J6213" s="19">
        <f>IF(MONTH(A6213)&gt;VLOOKUP(Totals!$H$2,Totals!$O$5:$P$16,2,FALSE),YEAR(A6213)+1,YEAR(A6213))</f>
        <v>2014</v>
      </c>
    </row>
    <row r="6214" spans="1:10" x14ac:dyDescent="0.2">
      <c r="A6214" s="4">
        <v>41579</v>
      </c>
      <c r="B6214" s="2" t="s">
        <v>146</v>
      </c>
      <c r="C6214" s="2" t="s">
        <v>16</v>
      </c>
      <c r="D6214" s="11">
        <v>8361</v>
      </c>
      <c r="E6214" s="12">
        <v>189.74799999999999</v>
      </c>
      <c r="F6214" s="12">
        <v>6.9390000000000001</v>
      </c>
      <c r="G6214" s="11">
        <v>8034</v>
      </c>
      <c r="H6214" s="12">
        <v>44.743000000000002</v>
      </c>
      <c r="I6214" s="12">
        <v>0.64300000000000002</v>
      </c>
      <c r="J6214" s="19">
        <f>IF(MONTH(A6214)&gt;VLOOKUP(Totals!$H$2,Totals!$O$5:$P$16,2,FALSE),YEAR(A6214)+1,YEAR(A6214))</f>
        <v>2014</v>
      </c>
    </row>
    <row r="6215" spans="1:10" x14ac:dyDescent="0.2">
      <c r="A6215" s="4">
        <v>41579</v>
      </c>
      <c r="B6215" s="2" t="s">
        <v>170</v>
      </c>
      <c r="C6215" s="2" t="s">
        <v>35</v>
      </c>
      <c r="D6215" s="11">
        <v>7724</v>
      </c>
      <c r="E6215" s="12">
        <v>0</v>
      </c>
      <c r="F6215" s="12">
        <v>0</v>
      </c>
      <c r="G6215" s="11">
        <v>7587</v>
      </c>
      <c r="H6215" s="12">
        <v>0</v>
      </c>
      <c r="I6215" s="12">
        <v>0</v>
      </c>
      <c r="J6215" s="19">
        <f>IF(MONTH(A6215)&gt;VLOOKUP(Totals!$H$2,Totals!$O$5:$P$16,2,FALSE),YEAR(A6215)+1,YEAR(A6215))</f>
        <v>2014</v>
      </c>
    </row>
    <row r="6216" spans="1:10" x14ac:dyDescent="0.2">
      <c r="A6216" s="4">
        <v>41579</v>
      </c>
      <c r="B6216" s="2" t="s">
        <v>56</v>
      </c>
      <c r="C6216" s="2" t="s">
        <v>32</v>
      </c>
      <c r="D6216" s="11">
        <v>10177</v>
      </c>
      <c r="E6216" s="12">
        <v>216.476</v>
      </c>
      <c r="F6216" s="12">
        <v>72.712999999999994</v>
      </c>
      <c r="G6216" s="11">
        <v>10579</v>
      </c>
      <c r="H6216" s="12">
        <v>262.56400000000002</v>
      </c>
      <c r="I6216" s="12">
        <v>3.948</v>
      </c>
      <c r="J6216" s="19">
        <f>IF(MONTH(A6216)&gt;VLOOKUP(Totals!$H$2,Totals!$O$5:$P$16,2,FALSE),YEAR(A6216)+1,YEAR(A6216))</f>
        <v>2014</v>
      </c>
    </row>
    <row r="6217" spans="1:10" x14ac:dyDescent="0.2">
      <c r="A6217" s="4">
        <v>41579</v>
      </c>
      <c r="B6217" s="2" t="s">
        <v>159</v>
      </c>
      <c r="C6217" s="2" t="s">
        <v>57</v>
      </c>
      <c r="D6217" s="11">
        <v>2679</v>
      </c>
      <c r="E6217" s="12">
        <v>209.983</v>
      </c>
      <c r="F6217" s="12">
        <v>6.0449999999999999</v>
      </c>
      <c r="G6217" s="11">
        <v>2436</v>
      </c>
      <c r="H6217" s="12">
        <v>103.845</v>
      </c>
      <c r="I6217" s="12">
        <v>2.407</v>
      </c>
      <c r="J6217" s="19">
        <f>IF(MONTH(A6217)&gt;VLOOKUP(Totals!$H$2,Totals!$O$5:$P$16,2,FALSE),YEAR(A6217)+1,YEAR(A6217))</f>
        <v>2014</v>
      </c>
    </row>
    <row r="6218" spans="1:10" x14ac:dyDescent="0.2">
      <c r="A6218" s="4">
        <v>41579</v>
      </c>
      <c r="B6218" s="2" t="s">
        <v>159</v>
      </c>
      <c r="C6218" s="2" t="s">
        <v>11</v>
      </c>
      <c r="D6218" s="11">
        <v>2428</v>
      </c>
      <c r="E6218" s="12">
        <v>15.146000000000001</v>
      </c>
      <c r="F6218" s="12">
        <v>0</v>
      </c>
      <c r="G6218" s="11">
        <v>2177</v>
      </c>
      <c r="H6218" s="12">
        <v>104.922</v>
      </c>
      <c r="I6218" s="12">
        <v>0</v>
      </c>
      <c r="J6218" s="19">
        <f>IF(MONTH(A6218)&gt;VLOOKUP(Totals!$H$2,Totals!$O$5:$P$16,2,FALSE),YEAR(A6218)+1,YEAR(A6218))</f>
        <v>2014</v>
      </c>
    </row>
    <row r="6219" spans="1:10" x14ac:dyDescent="0.2">
      <c r="A6219" s="4">
        <v>41579</v>
      </c>
      <c r="B6219" s="2" t="s">
        <v>59</v>
      </c>
      <c r="C6219" s="2" t="s">
        <v>18</v>
      </c>
      <c r="D6219" s="11">
        <v>0</v>
      </c>
      <c r="E6219" s="12">
        <v>205.238</v>
      </c>
      <c r="F6219" s="12">
        <v>0</v>
      </c>
      <c r="G6219" s="11" t="s">
        <v>88</v>
      </c>
      <c r="H6219" s="12" t="s">
        <v>88</v>
      </c>
      <c r="I6219" s="12" t="s">
        <v>88</v>
      </c>
      <c r="J6219" s="19">
        <f>IF(MONTH(A6219)&gt;VLOOKUP(Totals!$H$2,Totals!$O$5:$P$16,2,FALSE),YEAR(A6219)+1,YEAR(A6219))</f>
        <v>2014</v>
      </c>
    </row>
    <row r="6220" spans="1:10" x14ac:dyDescent="0.2">
      <c r="A6220" s="4">
        <v>41579</v>
      </c>
      <c r="B6220" s="2" t="s">
        <v>59</v>
      </c>
      <c r="C6220" s="2" t="s">
        <v>28</v>
      </c>
      <c r="D6220" s="11" t="s">
        <v>88</v>
      </c>
      <c r="E6220" s="12" t="s">
        <v>88</v>
      </c>
      <c r="F6220" s="12" t="s">
        <v>88</v>
      </c>
      <c r="G6220" s="11">
        <v>0</v>
      </c>
      <c r="H6220" s="12">
        <v>99.5</v>
      </c>
      <c r="I6220" s="12">
        <v>0</v>
      </c>
      <c r="J6220" s="19">
        <f>IF(MONTH(A6220)&gt;VLOOKUP(Totals!$H$2,Totals!$O$5:$P$16,2,FALSE),YEAR(A6220)+1,YEAR(A6220))</f>
        <v>2014</v>
      </c>
    </row>
    <row r="6221" spans="1:10" x14ac:dyDescent="0.2">
      <c r="A6221" s="4">
        <v>41579</v>
      </c>
      <c r="B6221" s="2" t="s">
        <v>59</v>
      </c>
      <c r="C6221" s="2" t="s">
        <v>34</v>
      </c>
      <c r="D6221" s="11">
        <v>57847</v>
      </c>
      <c r="E6221" s="12">
        <v>3185.404</v>
      </c>
      <c r="F6221" s="12">
        <v>87.597999999999999</v>
      </c>
      <c r="G6221" s="11">
        <v>53915</v>
      </c>
      <c r="H6221" s="12">
        <v>1449.423</v>
      </c>
      <c r="I6221" s="12">
        <v>4.5890000000000004</v>
      </c>
      <c r="J6221" s="19">
        <f>IF(MONTH(A6221)&gt;VLOOKUP(Totals!$H$2,Totals!$O$5:$P$16,2,FALSE),YEAR(A6221)+1,YEAR(A6221))</f>
        <v>2014</v>
      </c>
    </row>
    <row r="6222" spans="1:10" x14ac:dyDescent="0.2">
      <c r="A6222" s="4">
        <v>41579</v>
      </c>
      <c r="B6222" s="2" t="s">
        <v>227</v>
      </c>
      <c r="C6222" s="2" t="s">
        <v>21</v>
      </c>
      <c r="D6222" s="11">
        <v>926</v>
      </c>
      <c r="E6222" s="12">
        <v>0.35399999999999998</v>
      </c>
      <c r="F6222" s="12">
        <v>2.8000000000000001E-2</v>
      </c>
      <c r="G6222" s="11">
        <v>1124</v>
      </c>
      <c r="H6222" s="12">
        <v>18.446000000000002</v>
      </c>
      <c r="I6222" s="12">
        <v>0.68500000000000005</v>
      </c>
      <c r="J6222" s="19">
        <f>IF(MONTH(A6222)&gt;VLOOKUP(Totals!$H$2,Totals!$O$5:$P$16,2,FALSE),YEAR(A6222)+1,YEAR(A6222))</f>
        <v>2014</v>
      </c>
    </row>
    <row r="6223" spans="1:10" x14ac:dyDescent="0.2">
      <c r="A6223" s="4">
        <v>41579</v>
      </c>
      <c r="B6223" s="2" t="s">
        <v>155</v>
      </c>
      <c r="C6223" s="2" t="s">
        <v>21</v>
      </c>
      <c r="D6223" s="11" t="s">
        <v>88</v>
      </c>
      <c r="E6223" s="12" t="s">
        <v>88</v>
      </c>
      <c r="F6223" s="12" t="s">
        <v>88</v>
      </c>
      <c r="G6223" s="11" t="s">
        <v>88</v>
      </c>
      <c r="H6223" s="12">
        <v>163.215</v>
      </c>
      <c r="I6223" s="12">
        <v>0</v>
      </c>
      <c r="J6223" s="19">
        <f>IF(MONTH(A6223)&gt;VLOOKUP(Totals!$H$2,Totals!$O$5:$P$16,2,FALSE),YEAR(A6223)+1,YEAR(A6223))</f>
        <v>2014</v>
      </c>
    </row>
    <row r="6224" spans="1:10" x14ac:dyDescent="0.2">
      <c r="A6224" s="4">
        <v>41579</v>
      </c>
      <c r="B6224" s="2" t="s">
        <v>155</v>
      </c>
      <c r="C6224" s="2" t="s">
        <v>25</v>
      </c>
      <c r="D6224" s="11" t="s">
        <v>88</v>
      </c>
      <c r="E6224" s="12">
        <v>5.8440000000000003</v>
      </c>
      <c r="F6224" s="12">
        <v>0</v>
      </c>
      <c r="G6224" s="11" t="s">
        <v>88</v>
      </c>
      <c r="H6224" s="12">
        <v>110.60299999999999</v>
      </c>
      <c r="I6224" s="12">
        <v>0</v>
      </c>
      <c r="J6224" s="19">
        <f>IF(MONTH(A6224)&gt;VLOOKUP(Totals!$H$2,Totals!$O$5:$P$16,2,FALSE),YEAR(A6224)+1,YEAR(A6224))</f>
        <v>2014</v>
      </c>
    </row>
    <row r="6225" spans="1:10" x14ac:dyDescent="0.2">
      <c r="A6225" s="4">
        <v>41579</v>
      </c>
      <c r="B6225" s="2" t="s">
        <v>155</v>
      </c>
      <c r="C6225" s="2" t="s">
        <v>22</v>
      </c>
      <c r="D6225" s="11" t="s">
        <v>88</v>
      </c>
      <c r="E6225" s="12">
        <v>83.078999999999994</v>
      </c>
      <c r="F6225" s="12">
        <v>0</v>
      </c>
      <c r="G6225" s="11" t="s">
        <v>88</v>
      </c>
      <c r="H6225" s="12">
        <v>56.399000000000001</v>
      </c>
      <c r="I6225" s="12">
        <v>0</v>
      </c>
      <c r="J6225" s="19">
        <f>IF(MONTH(A6225)&gt;VLOOKUP(Totals!$H$2,Totals!$O$5:$P$16,2,FALSE),YEAR(A6225)+1,YEAR(A6225))</f>
        <v>2014</v>
      </c>
    </row>
    <row r="6226" spans="1:10" x14ac:dyDescent="0.2">
      <c r="A6226" s="4">
        <v>41579</v>
      </c>
      <c r="B6226" s="2" t="s">
        <v>155</v>
      </c>
      <c r="C6226" s="2" t="s">
        <v>30</v>
      </c>
      <c r="D6226" s="11" t="s">
        <v>88</v>
      </c>
      <c r="E6226" s="12">
        <v>0</v>
      </c>
      <c r="F6226" s="12">
        <v>0</v>
      </c>
      <c r="G6226" s="11" t="s">
        <v>88</v>
      </c>
      <c r="H6226" s="12">
        <v>7.1999999999999995E-2</v>
      </c>
      <c r="I6226" s="12">
        <v>0</v>
      </c>
      <c r="J6226" s="19">
        <f>IF(MONTH(A6226)&gt;VLOOKUP(Totals!$H$2,Totals!$O$5:$P$16,2,FALSE),YEAR(A6226)+1,YEAR(A6226))</f>
        <v>2014</v>
      </c>
    </row>
    <row r="6227" spans="1:10" x14ac:dyDescent="0.2">
      <c r="A6227" s="4">
        <v>41579</v>
      </c>
      <c r="B6227" s="2" t="s">
        <v>60</v>
      </c>
      <c r="C6227" s="2" t="s">
        <v>52</v>
      </c>
      <c r="D6227" s="11">
        <v>7799</v>
      </c>
      <c r="E6227" s="12">
        <v>235.959</v>
      </c>
      <c r="F6227" s="12">
        <v>7.6029999999999998</v>
      </c>
      <c r="G6227" s="11">
        <v>7864</v>
      </c>
      <c r="H6227" s="12">
        <v>155.61699999999999</v>
      </c>
      <c r="I6227" s="12">
        <v>0</v>
      </c>
      <c r="J6227" s="19">
        <f>IF(MONTH(A6227)&gt;VLOOKUP(Totals!$H$2,Totals!$O$5:$P$16,2,FALSE),YEAR(A6227)+1,YEAR(A6227))</f>
        <v>2014</v>
      </c>
    </row>
    <row r="6228" spans="1:10" x14ac:dyDescent="0.2">
      <c r="A6228" s="4">
        <v>41579</v>
      </c>
      <c r="B6228" s="2" t="s">
        <v>199</v>
      </c>
      <c r="C6228" s="2" t="s">
        <v>33</v>
      </c>
      <c r="D6228" s="11" t="s">
        <v>88</v>
      </c>
      <c r="E6228" s="12">
        <v>791.50099999999998</v>
      </c>
      <c r="F6228" s="12">
        <v>0</v>
      </c>
      <c r="G6228" s="11" t="s">
        <v>88</v>
      </c>
      <c r="H6228" s="12">
        <v>2</v>
      </c>
      <c r="I6228" s="12">
        <v>0</v>
      </c>
      <c r="J6228" s="19">
        <f>IF(MONTH(A6228)&gt;VLOOKUP(Totals!$H$2,Totals!$O$5:$P$16,2,FALSE),YEAR(A6228)+1,YEAR(A6228))</f>
        <v>2014</v>
      </c>
    </row>
    <row r="6229" spans="1:10" x14ac:dyDescent="0.2">
      <c r="A6229" s="4">
        <v>41579</v>
      </c>
      <c r="B6229" s="2" t="s">
        <v>199</v>
      </c>
      <c r="C6229" s="2" t="s">
        <v>32</v>
      </c>
      <c r="D6229" s="11" t="s">
        <v>88</v>
      </c>
      <c r="E6229" s="12" t="s">
        <v>88</v>
      </c>
      <c r="F6229" s="12" t="s">
        <v>88</v>
      </c>
      <c r="G6229" s="11" t="s">
        <v>88</v>
      </c>
      <c r="H6229" s="12">
        <v>3.399</v>
      </c>
      <c r="I6229" s="12">
        <v>0</v>
      </c>
      <c r="J6229" s="19">
        <f>IF(MONTH(A6229)&gt;VLOOKUP(Totals!$H$2,Totals!$O$5:$P$16,2,FALSE),YEAR(A6229)+1,YEAR(A6229))</f>
        <v>2014</v>
      </c>
    </row>
    <row r="6230" spans="1:10" x14ac:dyDescent="0.2">
      <c r="A6230" s="4">
        <v>41579</v>
      </c>
      <c r="B6230" s="2" t="s">
        <v>199</v>
      </c>
      <c r="C6230" s="2" t="s">
        <v>43</v>
      </c>
      <c r="D6230" s="11" t="s">
        <v>88</v>
      </c>
      <c r="E6230" s="12" t="s">
        <v>88</v>
      </c>
      <c r="F6230" s="12" t="s">
        <v>88</v>
      </c>
      <c r="G6230" s="11" t="s">
        <v>88</v>
      </c>
      <c r="H6230" s="12">
        <v>0.56599999999999995</v>
      </c>
      <c r="I6230" s="12">
        <v>0</v>
      </c>
      <c r="J6230" s="19">
        <f>IF(MONTH(A6230)&gt;VLOOKUP(Totals!$H$2,Totals!$O$5:$P$16,2,FALSE),YEAR(A6230)+1,YEAR(A6230))</f>
        <v>2014</v>
      </c>
    </row>
    <row r="6231" spans="1:10" x14ac:dyDescent="0.2">
      <c r="A6231" s="4">
        <v>41579</v>
      </c>
      <c r="B6231" s="2" t="s">
        <v>63</v>
      </c>
      <c r="C6231" s="2" t="s">
        <v>57</v>
      </c>
      <c r="D6231" s="11">
        <v>3964</v>
      </c>
      <c r="E6231" s="12">
        <v>9.1280000000000001</v>
      </c>
      <c r="F6231" s="12">
        <v>0</v>
      </c>
      <c r="G6231" s="11">
        <v>4336</v>
      </c>
      <c r="H6231" s="12">
        <v>3.6720000000000002</v>
      </c>
      <c r="I6231" s="12">
        <v>3.5760000000000001</v>
      </c>
      <c r="J6231" s="19">
        <f>IF(MONTH(A6231)&gt;VLOOKUP(Totals!$H$2,Totals!$O$5:$P$16,2,FALSE),YEAR(A6231)+1,YEAR(A6231))</f>
        <v>2014</v>
      </c>
    </row>
    <row r="6232" spans="1:10" x14ac:dyDescent="0.2">
      <c r="A6232" s="4">
        <v>41579</v>
      </c>
      <c r="B6232" s="2" t="s">
        <v>63</v>
      </c>
      <c r="C6232" s="2" t="s">
        <v>18</v>
      </c>
      <c r="D6232" s="11">
        <v>6023</v>
      </c>
      <c r="E6232" s="12">
        <v>938.05</v>
      </c>
      <c r="F6232" s="12">
        <v>21.337</v>
      </c>
      <c r="G6232" s="11">
        <v>6434</v>
      </c>
      <c r="H6232" s="12">
        <v>207.10400000000001</v>
      </c>
      <c r="I6232" s="12">
        <v>30.756</v>
      </c>
      <c r="J6232" s="19">
        <f>IF(MONTH(A6232)&gt;VLOOKUP(Totals!$H$2,Totals!$O$5:$P$16,2,FALSE),YEAR(A6232)+1,YEAR(A6232))</f>
        <v>2014</v>
      </c>
    </row>
    <row r="6233" spans="1:10" x14ac:dyDescent="0.2">
      <c r="A6233" s="4">
        <v>41579</v>
      </c>
      <c r="B6233" s="2" t="s">
        <v>63</v>
      </c>
      <c r="C6233" s="2" t="s">
        <v>161</v>
      </c>
      <c r="D6233" s="11">
        <v>23988</v>
      </c>
      <c r="E6233" s="12">
        <v>1384.8879999999999</v>
      </c>
      <c r="F6233" s="12">
        <v>13.183</v>
      </c>
      <c r="G6233" s="11">
        <v>24518</v>
      </c>
      <c r="H6233" s="12">
        <v>833.952</v>
      </c>
      <c r="I6233" s="12">
        <v>28.042000000000002</v>
      </c>
      <c r="J6233" s="19">
        <f>IF(MONTH(A6233)&gt;VLOOKUP(Totals!$H$2,Totals!$O$5:$P$16,2,FALSE),YEAR(A6233)+1,YEAR(A6233))</f>
        <v>2014</v>
      </c>
    </row>
    <row r="6234" spans="1:10" x14ac:dyDescent="0.2">
      <c r="A6234" s="4">
        <v>41579</v>
      </c>
      <c r="B6234" s="2" t="s">
        <v>63</v>
      </c>
      <c r="C6234" s="2" t="s">
        <v>28</v>
      </c>
      <c r="D6234" s="11">
        <v>2663</v>
      </c>
      <c r="E6234" s="12">
        <v>178.21799999999999</v>
      </c>
      <c r="F6234" s="12">
        <v>0.36799999999999999</v>
      </c>
      <c r="G6234" s="11">
        <v>2821</v>
      </c>
      <c r="H6234" s="12">
        <v>54.115000000000002</v>
      </c>
      <c r="I6234" s="12">
        <v>1.645</v>
      </c>
      <c r="J6234" s="19">
        <f>IF(MONTH(A6234)&gt;VLOOKUP(Totals!$H$2,Totals!$O$5:$P$16,2,FALSE),YEAR(A6234)+1,YEAR(A6234))</f>
        <v>2014</v>
      </c>
    </row>
    <row r="6235" spans="1:10" x14ac:dyDescent="0.2">
      <c r="A6235" s="4">
        <v>41579</v>
      </c>
      <c r="B6235" s="2" t="s">
        <v>63</v>
      </c>
      <c r="C6235" s="2" t="s">
        <v>33</v>
      </c>
      <c r="D6235" s="11">
        <v>9477</v>
      </c>
      <c r="E6235" s="12">
        <v>79.852999999999994</v>
      </c>
      <c r="F6235" s="12">
        <v>34.646000000000001</v>
      </c>
      <c r="G6235" s="11">
        <v>9688</v>
      </c>
      <c r="H6235" s="12">
        <v>110.878</v>
      </c>
      <c r="I6235" s="12">
        <v>56.822000000000003</v>
      </c>
      <c r="J6235" s="19">
        <f>IF(MONTH(A6235)&gt;VLOOKUP(Totals!$H$2,Totals!$O$5:$P$16,2,FALSE),YEAR(A6235)+1,YEAR(A6235))</f>
        <v>2014</v>
      </c>
    </row>
    <row r="6236" spans="1:10" x14ac:dyDescent="0.2">
      <c r="A6236" s="4">
        <v>41579</v>
      </c>
      <c r="B6236" s="2" t="s">
        <v>63</v>
      </c>
      <c r="C6236" s="2" t="s">
        <v>145</v>
      </c>
      <c r="D6236" s="11" t="s">
        <v>88</v>
      </c>
      <c r="E6236" s="12" t="s">
        <v>88</v>
      </c>
      <c r="F6236" s="12" t="s">
        <v>88</v>
      </c>
      <c r="G6236" s="11" t="s">
        <v>88</v>
      </c>
      <c r="H6236" s="12">
        <v>207.83</v>
      </c>
      <c r="I6236" s="12">
        <v>0</v>
      </c>
      <c r="J6236" s="19">
        <f>IF(MONTH(A6236)&gt;VLOOKUP(Totals!$H$2,Totals!$O$5:$P$16,2,FALSE),YEAR(A6236)+1,YEAR(A6236))</f>
        <v>2014</v>
      </c>
    </row>
    <row r="6237" spans="1:10" x14ac:dyDescent="0.2">
      <c r="A6237" s="4">
        <v>41579</v>
      </c>
      <c r="B6237" s="2" t="s">
        <v>63</v>
      </c>
      <c r="C6237" s="2" t="s">
        <v>13</v>
      </c>
      <c r="D6237" s="11">
        <v>2342</v>
      </c>
      <c r="E6237" s="12">
        <v>4.3550000000000004</v>
      </c>
      <c r="F6237" s="12">
        <v>0.191</v>
      </c>
      <c r="G6237" s="11">
        <v>2303</v>
      </c>
      <c r="H6237" s="12">
        <v>26.827999999999999</v>
      </c>
      <c r="I6237" s="12">
        <v>1.1879999999999999</v>
      </c>
      <c r="J6237" s="19">
        <f>IF(MONTH(A6237)&gt;VLOOKUP(Totals!$H$2,Totals!$O$5:$P$16,2,FALSE),YEAR(A6237)+1,YEAR(A6237))</f>
        <v>2014</v>
      </c>
    </row>
    <row r="6238" spans="1:10" x14ac:dyDescent="0.2">
      <c r="A6238" s="4">
        <v>41579</v>
      </c>
      <c r="B6238" s="2" t="s">
        <v>63</v>
      </c>
      <c r="C6238" s="2" t="s">
        <v>11</v>
      </c>
      <c r="D6238" s="11">
        <v>46126</v>
      </c>
      <c r="E6238" s="12">
        <v>806.20100000000002</v>
      </c>
      <c r="F6238" s="12">
        <v>4.1749999999999998</v>
      </c>
      <c r="G6238" s="11">
        <v>51029</v>
      </c>
      <c r="H6238" s="12">
        <v>1032.77</v>
      </c>
      <c r="I6238" s="12">
        <v>156.399</v>
      </c>
      <c r="J6238" s="19">
        <f>IF(MONTH(A6238)&gt;VLOOKUP(Totals!$H$2,Totals!$O$5:$P$16,2,FALSE),YEAR(A6238)+1,YEAR(A6238))</f>
        <v>2014</v>
      </c>
    </row>
    <row r="6239" spans="1:10" x14ac:dyDescent="0.2">
      <c r="A6239" s="4">
        <v>41579</v>
      </c>
      <c r="B6239" s="2" t="s">
        <v>63</v>
      </c>
      <c r="C6239" s="2" t="s">
        <v>25</v>
      </c>
      <c r="D6239" s="11">
        <v>2325</v>
      </c>
      <c r="E6239" s="12">
        <v>0</v>
      </c>
      <c r="F6239" s="12">
        <v>0</v>
      </c>
      <c r="G6239" s="11">
        <v>2171</v>
      </c>
      <c r="H6239" s="12">
        <v>0</v>
      </c>
      <c r="I6239" s="12">
        <v>0</v>
      </c>
      <c r="J6239" s="19">
        <f>IF(MONTH(A6239)&gt;VLOOKUP(Totals!$H$2,Totals!$O$5:$P$16,2,FALSE),YEAR(A6239)+1,YEAR(A6239))</f>
        <v>2014</v>
      </c>
    </row>
    <row r="6240" spans="1:10" x14ac:dyDescent="0.2">
      <c r="A6240" s="4">
        <v>41579</v>
      </c>
      <c r="B6240" s="2" t="s">
        <v>63</v>
      </c>
      <c r="C6240" s="2" t="s">
        <v>52</v>
      </c>
      <c r="D6240" s="11">
        <v>3988</v>
      </c>
      <c r="E6240" s="12">
        <v>44.436999999999998</v>
      </c>
      <c r="F6240" s="12">
        <v>0.63900000000000001</v>
      </c>
      <c r="G6240" s="11">
        <v>3964</v>
      </c>
      <c r="H6240" s="12">
        <v>85.757000000000005</v>
      </c>
      <c r="I6240" s="12">
        <v>2.4169999999999998</v>
      </c>
      <c r="J6240" s="19">
        <f>IF(MONTH(A6240)&gt;VLOOKUP(Totals!$H$2,Totals!$O$5:$P$16,2,FALSE),YEAR(A6240)+1,YEAR(A6240))</f>
        <v>2014</v>
      </c>
    </row>
    <row r="6241" spans="1:10" x14ac:dyDescent="0.2">
      <c r="A6241" s="4">
        <v>41579</v>
      </c>
      <c r="B6241" s="2" t="s">
        <v>63</v>
      </c>
      <c r="C6241" s="2" t="s">
        <v>35</v>
      </c>
      <c r="D6241" s="11">
        <v>33404</v>
      </c>
      <c r="E6241" s="12">
        <v>1476.6479999999999</v>
      </c>
      <c r="F6241" s="12">
        <v>54.335999999999999</v>
      </c>
      <c r="G6241" s="11">
        <v>28677</v>
      </c>
      <c r="H6241" s="12">
        <v>1261.002</v>
      </c>
      <c r="I6241" s="12">
        <v>57.305</v>
      </c>
      <c r="J6241" s="19">
        <f>IF(MONTH(A6241)&gt;VLOOKUP(Totals!$H$2,Totals!$O$5:$P$16,2,FALSE),YEAR(A6241)+1,YEAR(A6241))</f>
        <v>2014</v>
      </c>
    </row>
    <row r="6242" spans="1:10" x14ac:dyDescent="0.2">
      <c r="A6242" s="4">
        <v>41579</v>
      </c>
      <c r="B6242" s="2" t="s">
        <v>63</v>
      </c>
      <c r="C6242" s="2" t="s">
        <v>66</v>
      </c>
      <c r="D6242" s="11">
        <v>7489</v>
      </c>
      <c r="E6242" s="12">
        <v>133.58199999999999</v>
      </c>
      <c r="F6242" s="12">
        <v>8.4779999999999998</v>
      </c>
      <c r="G6242" s="11">
        <v>7162</v>
      </c>
      <c r="H6242" s="12">
        <v>66.266999999999996</v>
      </c>
      <c r="I6242" s="12">
        <v>11.074999999999999</v>
      </c>
      <c r="J6242" s="19">
        <f>IF(MONTH(A6242)&gt;VLOOKUP(Totals!$H$2,Totals!$O$5:$P$16,2,FALSE),YEAR(A6242)+1,YEAR(A6242))</f>
        <v>2014</v>
      </c>
    </row>
    <row r="6243" spans="1:10" x14ac:dyDescent="0.2">
      <c r="A6243" s="4">
        <v>41579</v>
      </c>
      <c r="B6243" s="2" t="s">
        <v>63</v>
      </c>
      <c r="C6243" s="2" t="s">
        <v>37</v>
      </c>
      <c r="D6243" s="11">
        <v>6101</v>
      </c>
      <c r="E6243" s="12">
        <v>149.167</v>
      </c>
      <c r="F6243" s="12">
        <v>71.159000000000006</v>
      </c>
      <c r="G6243" s="11">
        <v>6266</v>
      </c>
      <c r="H6243" s="12">
        <v>135.398</v>
      </c>
      <c r="I6243" s="12">
        <v>12.413</v>
      </c>
      <c r="J6243" s="19">
        <f>IF(MONTH(A6243)&gt;VLOOKUP(Totals!$H$2,Totals!$O$5:$P$16,2,FALSE),YEAR(A6243)+1,YEAR(A6243))</f>
        <v>2014</v>
      </c>
    </row>
    <row r="6244" spans="1:10" x14ac:dyDescent="0.2">
      <c r="A6244" s="4">
        <v>41579</v>
      </c>
      <c r="B6244" s="2" t="s">
        <v>63</v>
      </c>
      <c r="C6244" s="2" t="s">
        <v>38</v>
      </c>
      <c r="D6244" s="11">
        <v>9371</v>
      </c>
      <c r="E6244" s="12">
        <v>534.13099999999997</v>
      </c>
      <c r="F6244" s="12">
        <v>86.438000000000002</v>
      </c>
      <c r="G6244" s="11">
        <v>9337</v>
      </c>
      <c r="H6244" s="12">
        <v>79.216999999999999</v>
      </c>
      <c r="I6244" s="12">
        <v>183.68700000000001</v>
      </c>
      <c r="J6244" s="19">
        <f>IF(MONTH(A6244)&gt;VLOOKUP(Totals!$H$2,Totals!$O$5:$P$16,2,FALSE),YEAR(A6244)+1,YEAR(A6244))</f>
        <v>2014</v>
      </c>
    </row>
    <row r="6245" spans="1:10" x14ac:dyDescent="0.2">
      <c r="A6245" s="4">
        <v>41579</v>
      </c>
      <c r="B6245" s="2" t="s">
        <v>63</v>
      </c>
      <c r="C6245" s="2" t="s">
        <v>49</v>
      </c>
      <c r="D6245" s="11">
        <v>9151</v>
      </c>
      <c r="E6245" s="12">
        <v>37.223999999999997</v>
      </c>
      <c r="F6245" s="12">
        <v>0</v>
      </c>
      <c r="G6245" s="11">
        <v>7410</v>
      </c>
      <c r="H6245" s="12">
        <v>351.38099999999997</v>
      </c>
      <c r="I6245" s="12">
        <v>10.24</v>
      </c>
      <c r="J6245" s="19">
        <f>IF(MONTH(A6245)&gt;VLOOKUP(Totals!$H$2,Totals!$O$5:$P$16,2,FALSE),YEAR(A6245)+1,YEAR(A6245))</f>
        <v>2014</v>
      </c>
    </row>
    <row r="6246" spans="1:10" x14ac:dyDescent="0.2">
      <c r="A6246" s="4">
        <v>41579</v>
      </c>
      <c r="B6246" s="2" t="s">
        <v>63</v>
      </c>
      <c r="C6246" s="2" t="s">
        <v>16</v>
      </c>
      <c r="D6246" s="11">
        <v>48274</v>
      </c>
      <c r="E6246" s="12">
        <v>2226.451</v>
      </c>
      <c r="F6246" s="12">
        <v>190.917</v>
      </c>
      <c r="G6246" s="11">
        <v>47516</v>
      </c>
      <c r="H6246" s="12">
        <v>387.99900000000002</v>
      </c>
      <c r="I6246" s="12">
        <v>128.303</v>
      </c>
      <c r="J6246" s="19">
        <f>IF(MONTH(A6246)&gt;VLOOKUP(Totals!$H$2,Totals!$O$5:$P$16,2,FALSE),YEAR(A6246)+1,YEAR(A6246))</f>
        <v>2014</v>
      </c>
    </row>
    <row r="6247" spans="1:10" x14ac:dyDescent="0.2">
      <c r="A6247" s="4">
        <v>41579</v>
      </c>
      <c r="B6247" s="2" t="s">
        <v>168</v>
      </c>
      <c r="C6247" s="2" t="s">
        <v>150</v>
      </c>
      <c r="D6247" s="11">
        <v>11204</v>
      </c>
      <c r="E6247" s="12">
        <v>595.41</v>
      </c>
      <c r="F6247" s="12">
        <v>0.88900000000000001</v>
      </c>
      <c r="G6247" s="11">
        <v>10408</v>
      </c>
      <c r="H6247" s="12">
        <v>695.29499999999996</v>
      </c>
      <c r="I6247" s="12">
        <v>2.1000000000000001E-2</v>
      </c>
      <c r="J6247" s="19">
        <f>IF(MONTH(A6247)&gt;VLOOKUP(Totals!$H$2,Totals!$O$5:$P$16,2,FALSE),YEAR(A6247)+1,YEAR(A6247))</f>
        <v>2014</v>
      </c>
    </row>
    <row r="6248" spans="1:10" x14ac:dyDescent="0.2">
      <c r="A6248" s="4">
        <v>41579</v>
      </c>
      <c r="B6248" s="2" t="s">
        <v>67</v>
      </c>
      <c r="C6248" s="2" t="s">
        <v>68</v>
      </c>
      <c r="D6248" s="11">
        <v>4255</v>
      </c>
      <c r="E6248" s="12">
        <v>216.77099999999999</v>
      </c>
      <c r="F6248" s="12">
        <v>2.7010000000000001</v>
      </c>
      <c r="G6248" s="11">
        <v>4737</v>
      </c>
      <c r="H6248" s="12">
        <v>420.35700000000003</v>
      </c>
      <c r="I6248" s="12">
        <v>0</v>
      </c>
      <c r="J6248" s="19">
        <f>IF(MONTH(A6248)&gt;VLOOKUP(Totals!$H$2,Totals!$O$5:$P$16,2,FALSE),YEAR(A6248)+1,YEAR(A6248))</f>
        <v>2014</v>
      </c>
    </row>
    <row r="6249" spans="1:10" x14ac:dyDescent="0.2">
      <c r="A6249" s="4">
        <v>41579</v>
      </c>
      <c r="B6249" s="2" t="s">
        <v>197</v>
      </c>
      <c r="C6249" s="2" t="s">
        <v>35</v>
      </c>
      <c r="D6249" s="11">
        <v>11053</v>
      </c>
      <c r="E6249" s="12">
        <v>323.18200000000002</v>
      </c>
      <c r="F6249" s="12">
        <v>0</v>
      </c>
      <c r="G6249" s="11">
        <v>11185</v>
      </c>
      <c r="H6249" s="12">
        <v>16.202999999999999</v>
      </c>
      <c r="I6249" s="12">
        <v>0</v>
      </c>
      <c r="J6249" s="19">
        <f>IF(MONTH(A6249)&gt;VLOOKUP(Totals!$H$2,Totals!$O$5:$P$16,2,FALSE),YEAR(A6249)+1,YEAR(A6249))</f>
        <v>2014</v>
      </c>
    </row>
    <row r="6250" spans="1:10" x14ac:dyDescent="0.2">
      <c r="A6250" s="4">
        <v>41579</v>
      </c>
      <c r="B6250" s="2" t="s">
        <v>200</v>
      </c>
      <c r="C6250" s="2" t="s">
        <v>18</v>
      </c>
      <c r="D6250" s="11">
        <v>1179</v>
      </c>
      <c r="E6250" s="12">
        <v>78.385000000000005</v>
      </c>
      <c r="F6250" s="12">
        <v>0</v>
      </c>
      <c r="G6250" s="11">
        <v>1595</v>
      </c>
      <c r="H6250" s="12">
        <v>0.46600000000000003</v>
      </c>
      <c r="I6250" s="12">
        <v>0</v>
      </c>
      <c r="J6250" s="19">
        <f>IF(MONTH(A6250)&gt;VLOOKUP(Totals!$H$2,Totals!$O$5:$P$16,2,FALSE),YEAR(A6250)+1,YEAR(A6250))</f>
        <v>2014</v>
      </c>
    </row>
    <row r="6251" spans="1:10" x14ac:dyDescent="0.2">
      <c r="A6251" s="4">
        <v>41579</v>
      </c>
      <c r="B6251" s="2" t="s">
        <v>196</v>
      </c>
      <c r="C6251" s="2" t="s">
        <v>35</v>
      </c>
      <c r="D6251" s="11">
        <v>1330</v>
      </c>
      <c r="E6251" s="12">
        <v>2.153</v>
      </c>
      <c r="F6251" s="12">
        <v>0</v>
      </c>
      <c r="G6251" s="11">
        <v>1389</v>
      </c>
      <c r="H6251" s="12">
        <v>1.71</v>
      </c>
      <c r="I6251" s="12">
        <v>0</v>
      </c>
      <c r="J6251" s="19">
        <f>IF(MONTH(A6251)&gt;VLOOKUP(Totals!$H$2,Totals!$O$5:$P$16,2,FALSE),YEAR(A6251)+1,YEAR(A6251))</f>
        <v>2014</v>
      </c>
    </row>
    <row r="6252" spans="1:10" x14ac:dyDescent="0.2">
      <c r="A6252" s="4">
        <v>41579</v>
      </c>
      <c r="B6252" s="2" t="s">
        <v>69</v>
      </c>
      <c r="C6252" s="2" t="s">
        <v>11</v>
      </c>
      <c r="D6252" s="11" t="s">
        <v>88</v>
      </c>
      <c r="E6252" s="12">
        <v>414.48899999999998</v>
      </c>
      <c r="F6252" s="12">
        <v>0</v>
      </c>
      <c r="G6252" s="11" t="s">
        <v>88</v>
      </c>
      <c r="H6252" s="12">
        <v>1079.5219999999999</v>
      </c>
      <c r="I6252" s="12">
        <v>0</v>
      </c>
      <c r="J6252" s="19">
        <f>IF(MONTH(A6252)&gt;VLOOKUP(Totals!$H$2,Totals!$O$5:$P$16,2,FALSE),YEAR(A6252)+1,YEAR(A6252))</f>
        <v>2014</v>
      </c>
    </row>
    <row r="6253" spans="1:10" x14ac:dyDescent="0.2">
      <c r="A6253" s="4">
        <v>41579</v>
      </c>
      <c r="B6253" s="2" t="s">
        <v>69</v>
      </c>
      <c r="C6253" s="2" t="s">
        <v>35</v>
      </c>
      <c r="D6253" s="11">
        <v>108762</v>
      </c>
      <c r="E6253" s="12">
        <v>6953.9780000000001</v>
      </c>
      <c r="F6253" s="12">
        <v>255.905</v>
      </c>
      <c r="G6253" s="11">
        <v>117443</v>
      </c>
      <c r="H6253" s="12">
        <v>3897.7420000000002</v>
      </c>
      <c r="I6253" s="12">
        <v>0.877</v>
      </c>
      <c r="J6253" s="19">
        <f>IF(MONTH(A6253)&gt;VLOOKUP(Totals!$H$2,Totals!$O$5:$P$16,2,FALSE),YEAR(A6253)+1,YEAR(A6253))</f>
        <v>2014</v>
      </c>
    </row>
    <row r="6254" spans="1:10" x14ac:dyDescent="0.2">
      <c r="A6254" s="4">
        <v>41579</v>
      </c>
      <c r="B6254" s="2" t="s">
        <v>70</v>
      </c>
      <c r="C6254" s="2" t="s">
        <v>22</v>
      </c>
      <c r="D6254" s="11">
        <v>1364</v>
      </c>
      <c r="E6254" s="12">
        <v>32.118000000000002</v>
      </c>
      <c r="F6254" s="12">
        <v>0</v>
      </c>
      <c r="G6254" s="11">
        <v>1593</v>
      </c>
      <c r="H6254" s="12">
        <v>18.925000000000001</v>
      </c>
      <c r="I6254" s="12">
        <v>0</v>
      </c>
      <c r="J6254" s="19">
        <f>IF(MONTH(A6254)&gt;VLOOKUP(Totals!$H$2,Totals!$O$5:$P$16,2,FALSE),YEAR(A6254)+1,YEAR(A6254))</f>
        <v>2014</v>
      </c>
    </row>
    <row r="6255" spans="1:10" x14ac:dyDescent="0.2">
      <c r="A6255" s="4">
        <v>41579</v>
      </c>
      <c r="B6255" s="2" t="s">
        <v>71</v>
      </c>
      <c r="C6255" s="2" t="s">
        <v>66</v>
      </c>
      <c r="D6255" s="11">
        <v>4726</v>
      </c>
      <c r="E6255" s="12">
        <v>75.527000000000001</v>
      </c>
      <c r="F6255" s="12">
        <v>0</v>
      </c>
      <c r="G6255" s="11">
        <v>5667</v>
      </c>
      <c r="H6255" s="12">
        <v>233.22399999999999</v>
      </c>
      <c r="I6255" s="12">
        <v>0</v>
      </c>
      <c r="J6255" s="19">
        <f>IF(MONTH(A6255)&gt;VLOOKUP(Totals!$H$2,Totals!$O$5:$P$16,2,FALSE),YEAR(A6255)+1,YEAR(A6255))</f>
        <v>2014</v>
      </c>
    </row>
    <row r="6256" spans="1:10" x14ac:dyDescent="0.2">
      <c r="A6256" s="4">
        <v>41579</v>
      </c>
      <c r="B6256" s="2" t="s">
        <v>160</v>
      </c>
      <c r="C6256" s="2" t="s">
        <v>11</v>
      </c>
      <c r="D6256" s="11" t="s">
        <v>88</v>
      </c>
      <c r="E6256" s="12">
        <v>469.53500000000003</v>
      </c>
      <c r="F6256" s="12">
        <v>0</v>
      </c>
      <c r="G6256" s="11" t="s">
        <v>88</v>
      </c>
      <c r="H6256" s="12">
        <v>433.99900000000002</v>
      </c>
      <c r="I6256" s="12">
        <v>0</v>
      </c>
      <c r="J6256" s="19">
        <f>IF(MONTH(A6256)&gt;VLOOKUP(Totals!$H$2,Totals!$O$5:$P$16,2,FALSE),YEAR(A6256)+1,YEAR(A6256))</f>
        <v>2014</v>
      </c>
    </row>
    <row r="6257" spans="1:10" x14ac:dyDescent="0.2">
      <c r="A6257" s="4">
        <v>41579</v>
      </c>
      <c r="B6257" s="2" t="s">
        <v>72</v>
      </c>
      <c r="C6257" s="2" t="s">
        <v>37</v>
      </c>
      <c r="D6257" s="11">
        <v>35149</v>
      </c>
      <c r="E6257" s="12">
        <v>2079.6120000000001</v>
      </c>
      <c r="F6257" s="12">
        <v>194.583</v>
      </c>
      <c r="G6257" s="11">
        <v>39299</v>
      </c>
      <c r="H6257" s="12">
        <v>1266</v>
      </c>
      <c r="I6257" s="12">
        <v>2.7250000000000001</v>
      </c>
      <c r="J6257" s="19">
        <f>IF(MONTH(A6257)&gt;VLOOKUP(Totals!$H$2,Totals!$O$5:$P$16,2,FALSE),YEAR(A6257)+1,YEAR(A6257))</f>
        <v>2014</v>
      </c>
    </row>
    <row r="6258" spans="1:10" x14ac:dyDescent="0.2">
      <c r="A6258" s="4">
        <v>41579</v>
      </c>
      <c r="B6258" s="2" t="s">
        <v>204</v>
      </c>
      <c r="C6258" s="2" t="s">
        <v>35</v>
      </c>
      <c r="D6258" s="11">
        <v>4332</v>
      </c>
      <c r="E6258" s="12">
        <v>0</v>
      </c>
      <c r="F6258" s="12">
        <v>0</v>
      </c>
      <c r="G6258" s="11">
        <v>5077</v>
      </c>
      <c r="H6258" s="12">
        <v>0</v>
      </c>
      <c r="I6258" s="12">
        <v>0</v>
      </c>
      <c r="J6258" s="19">
        <f>IF(MONTH(A6258)&gt;VLOOKUP(Totals!$H$2,Totals!$O$5:$P$16,2,FALSE),YEAR(A6258)+1,YEAR(A6258))</f>
        <v>2014</v>
      </c>
    </row>
    <row r="6259" spans="1:10" x14ac:dyDescent="0.2">
      <c r="A6259" s="4">
        <v>41579</v>
      </c>
      <c r="B6259" s="2" t="s">
        <v>73</v>
      </c>
      <c r="C6259" s="2" t="s">
        <v>47</v>
      </c>
      <c r="D6259" s="11">
        <v>673</v>
      </c>
      <c r="E6259" s="12">
        <v>3.6999999999999998E-2</v>
      </c>
      <c r="F6259" s="12">
        <v>0</v>
      </c>
      <c r="G6259" s="11">
        <v>792</v>
      </c>
      <c r="H6259" s="12">
        <v>0.92400000000000004</v>
      </c>
      <c r="I6259" s="12">
        <v>0</v>
      </c>
      <c r="J6259" s="19">
        <f>IF(MONTH(A6259)&gt;VLOOKUP(Totals!$H$2,Totals!$O$5:$P$16,2,FALSE),YEAR(A6259)+1,YEAR(A6259))</f>
        <v>2014</v>
      </c>
    </row>
    <row r="6260" spans="1:10" x14ac:dyDescent="0.2">
      <c r="A6260" s="4">
        <v>41579</v>
      </c>
      <c r="B6260" s="2" t="s">
        <v>73</v>
      </c>
      <c r="C6260" s="2" t="s">
        <v>16</v>
      </c>
      <c r="D6260" s="11">
        <v>16466</v>
      </c>
      <c r="E6260" s="12">
        <v>25.183</v>
      </c>
      <c r="F6260" s="12">
        <v>136.233</v>
      </c>
      <c r="G6260" s="11">
        <v>17036</v>
      </c>
      <c r="H6260" s="12">
        <v>322.63600000000002</v>
      </c>
      <c r="I6260" s="12">
        <v>5.6449999999999996</v>
      </c>
      <c r="J6260" s="19">
        <f>IF(MONTH(A6260)&gt;VLOOKUP(Totals!$H$2,Totals!$O$5:$P$16,2,FALSE),YEAR(A6260)+1,YEAR(A6260))</f>
        <v>2014</v>
      </c>
    </row>
    <row r="6261" spans="1:10" x14ac:dyDescent="0.2">
      <c r="A6261" s="4">
        <v>41579</v>
      </c>
      <c r="B6261" s="2" t="s">
        <v>74</v>
      </c>
      <c r="C6261" s="2" t="s">
        <v>18</v>
      </c>
      <c r="D6261" s="11" t="s">
        <v>88</v>
      </c>
      <c r="E6261" s="12" t="s">
        <v>88</v>
      </c>
      <c r="F6261" s="12" t="s">
        <v>88</v>
      </c>
      <c r="G6261" s="11" t="s">
        <v>88</v>
      </c>
      <c r="H6261" s="12">
        <v>162.262</v>
      </c>
      <c r="I6261" s="12">
        <v>0</v>
      </c>
      <c r="J6261" s="19">
        <f>IF(MONTH(A6261)&gt;VLOOKUP(Totals!$H$2,Totals!$O$5:$P$16,2,FALSE),YEAR(A6261)+1,YEAR(A6261))</f>
        <v>2014</v>
      </c>
    </row>
    <row r="6262" spans="1:10" x14ac:dyDescent="0.2">
      <c r="A6262" s="4">
        <v>41579</v>
      </c>
      <c r="B6262" s="2" t="s">
        <v>74</v>
      </c>
      <c r="C6262" s="2" t="s">
        <v>32</v>
      </c>
      <c r="D6262" s="11" t="s">
        <v>88</v>
      </c>
      <c r="E6262" s="12" t="s">
        <v>88</v>
      </c>
      <c r="F6262" s="12" t="s">
        <v>88</v>
      </c>
      <c r="G6262" s="11" t="s">
        <v>88</v>
      </c>
      <c r="H6262" s="12">
        <v>26.62</v>
      </c>
      <c r="I6262" s="12">
        <v>0</v>
      </c>
      <c r="J6262" s="19">
        <f>IF(MONTH(A6262)&gt;VLOOKUP(Totals!$H$2,Totals!$O$5:$P$16,2,FALSE),YEAR(A6262)+1,YEAR(A6262))</f>
        <v>2014</v>
      </c>
    </row>
    <row r="6263" spans="1:10" x14ac:dyDescent="0.2">
      <c r="A6263" s="4">
        <v>41579</v>
      </c>
      <c r="B6263" s="2" t="s">
        <v>74</v>
      </c>
      <c r="C6263" s="2" t="s">
        <v>35</v>
      </c>
      <c r="D6263" s="11" t="s">
        <v>88</v>
      </c>
      <c r="E6263" s="12" t="s">
        <v>88</v>
      </c>
      <c r="F6263" s="12" t="s">
        <v>88</v>
      </c>
      <c r="G6263" s="11" t="s">
        <v>88</v>
      </c>
      <c r="H6263" s="12">
        <v>84.245000000000005</v>
      </c>
      <c r="I6263" s="12">
        <v>0</v>
      </c>
      <c r="J6263" s="19">
        <f>IF(MONTH(A6263)&gt;VLOOKUP(Totals!$H$2,Totals!$O$5:$P$16,2,FALSE),YEAR(A6263)+1,YEAR(A6263))</f>
        <v>2014</v>
      </c>
    </row>
    <row r="6264" spans="1:10" x14ac:dyDescent="0.2">
      <c r="A6264" s="4">
        <v>41579</v>
      </c>
      <c r="B6264" s="2" t="s">
        <v>74</v>
      </c>
      <c r="C6264" s="2" t="s">
        <v>16</v>
      </c>
      <c r="D6264" s="11" t="s">
        <v>88</v>
      </c>
      <c r="E6264" s="12">
        <v>1464.4349999999999</v>
      </c>
      <c r="F6264" s="12">
        <v>0</v>
      </c>
      <c r="G6264" s="11" t="s">
        <v>88</v>
      </c>
      <c r="H6264" s="12" t="s">
        <v>88</v>
      </c>
      <c r="I6264" s="12" t="s">
        <v>88</v>
      </c>
      <c r="J6264" s="19">
        <f>IF(MONTH(A6264)&gt;VLOOKUP(Totals!$H$2,Totals!$O$5:$P$16,2,FALSE),YEAR(A6264)+1,YEAR(A6264))</f>
        <v>2014</v>
      </c>
    </row>
    <row r="6265" spans="1:10" x14ac:dyDescent="0.2">
      <c r="A6265" s="4">
        <v>41579</v>
      </c>
      <c r="B6265" s="2" t="s">
        <v>75</v>
      </c>
      <c r="C6265" s="2" t="s">
        <v>76</v>
      </c>
      <c r="D6265" s="11">
        <v>10644</v>
      </c>
      <c r="E6265" s="12">
        <v>558.12</v>
      </c>
      <c r="F6265" s="12">
        <v>0</v>
      </c>
      <c r="G6265" s="11">
        <v>12532</v>
      </c>
      <c r="H6265" s="12">
        <v>136.46199999999999</v>
      </c>
      <c r="I6265" s="12">
        <v>0</v>
      </c>
      <c r="J6265" s="19">
        <f>IF(MONTH(A6265)&gt;VLOOKUP(Totals!$H$2,Totals!$O$5:$P$16,2,FALSE),YEAR(A6265)+1,YEAR(A6265))</f>
        <v>2014</v>
      </c>
    </row>
    <row r="6266" spans="1:10" x14ac:dyDescent="0.2">
      <c r="A6266" s="4">
        <v>41579</v>
      </c>
      <c r="B6266" s="2" t="s">
        <v>86</v>
      </c>
      <c r="C6266" s="2" t="s">
        <v>161</v>
      </c>
      <c r="D6266" s="11">
        <v>3894</v>
      </c>
      <c r="E6266" s="12">
        <v>466.67200000000003</v>
      </c>
      <c r="F6266" s="12">
        <v>0</v>
      </c>
      <c r="G6266" s="11">
        <v>4079</v>
      </c>
      <c r="H6266" s="12">
        <v>335.98399999999998</v>
      </c>
      <c r="I6266" s="12">
        <v>0</v>
      </c>
      <c r="J6266" s="19">
        <f>IF(MONTH(A6266)&gt;VLOOKUP(Totals!$H$2,Totals!$O$5:$P$16,2,FALSE),YEAR(A6266)+1,YEAR(A6266))</f>
        <v>2014</v>
      </c>
    </row>
    <row r="6267" spans="1:10" x14ac:dyDescent="0.2">
      <c r="A6267" s="4">
        <v>41579</v>
      </c>
      <c r="B6267" s="2" t="s">
        <v>86</v>
      </c>
      <c r="C6267" s="2" t="s">
        <v>38</v>
      </c>
      <c r="D6267" s="11">
        <v>2712</v>
      </c>
      <c r="E6267" s="12">
        <v>47.192</v>
      </c>
      <c r="F6267" s="12">
        <v>0</v>
      </c>
      <c r="G6267" s="11">
        <v>2630</v>
      </c>
      <c r="H6267" s="12">
        <v>6.5410000000000004</v>
      </c>
      <c r="I6267" s="12">
        <v>0</v>
      </c>
      <c r="J6267" s="19">
        <f>IF(MONTH(A6267)&gt;VLOOKUP(Totals!$H$2,Totals!$O$5:$P$16,2,FALSE),YEAR(A6267)+1,YEAR(A6267))</f>
        <v>2014</v>
      </c>
    </row>
    <row r="6268" spans="1:10" x14ac:dyDescent="0.2">
      <c r="A6268" s="4">
        <v>41579</v>
      </c>
      <c r="B6268" s="2" t="s">
        <v>193</v>
      </c>
      <c r="C6268" s="2" t="s">
        <v>27</v>
      </c>
      <c r="D6268" s="11">
        <v>12744</v>
      </c>
      <c r="E6268" s="12">
        <v>22.228999999999999</v>
      </c>
      <c r="F6268" s="12">
        <v>0</v>
      </c>
      <c r="G6268" s="11">
        <v>12097</v>
      </c>
      <c r="H6268" s="12">
        <v>16.981000000000002</v>
      </c>
      <c r="I6268" s="12">
        <v>0</v>
      </c>
      <c r="J6268" s="19">
        <f>IF(MONTH(A6268)&gt;VLOOKUP(Totals!$H$2,Totals!$O$5:$P$16,2,FALSE),YEAR(A6268)+1,YEAR(A6268))</f>
        <v>2014</v>
      </c>
    </row>
    <row r="6269" spans="1:10" x14ac:dyDescent="0.2">
      <c r="A6269" s="4">
        <v>41579</v>
      </c>
      <c r="B6269" s="2" t="s">
        <v>193</v>
      </c>
      <c r="C6269" s="2" t="s">
        <v>28</v>
      </c>
      <c r="D6269" s="11">
        <v>19140</v>
      </c>
      <c r="E6269" s="12">
        <v>39.037999999999997</v>
      </c>
      <c r="F6269" s="12">
        <v>0</v>
      </c>
      <c r="G6269" s="11">
        <v>18338</v>
      </c>
      <c r="H6269" s="12">
        <v>0</v>
      </c>
      <c r="I6269" s="12">
        <v>0</v>
      </c>
      <c r="J6269" s="19">
        <f>IF(MONTH(A6269)&gt;VLOOKUP(Totals!$H$2,Totals!$O$5:$P$16,2,FALSE),YEAR(A6269)+1,YEAR(A6269))</f>
        <v>2014</v>
      </c>
    </row>
    <row r="6270" spans="1:10" x14ac:dyDescent="0.2">
      <c r="A6270" s="4">
        <v>41579</v>
      </c>
      <c r="B6270" s="2" t="s">
        <v>193</v>
      </c>
      <c r="C6270" s="2" t="s">
        <v>11</v>
      </c>
      <c r="D6270" s="11">
        <v>41384</v>
      </c>
      <c r="E6270" s="12">
        <v>85.638000000000005</v>
      </c>
      <c r="F6270" s="12">
        <v>0</v>
      </c>
      <c r="G6270" s="11">
        <v>43669</v>
      </c>
      <c r="H6270" s="12">
        <v>39.893000000000001</v>
      </c>
      <c r="I6270" s="12">
        <v>0</v>
      </c>
      <c r="J6270" s="19">
        <f>IF(MONTH(A6270)&gt;VLOOKUP(Totals!$H$2,Totals!$O$5:$P$16,2,FALSE),YEAR(A6270)+1,YEAR(A6270))</f>
        <v>2014</v>
      </c>
    </row>
    <row r="6271" spans="1:10" x14ac:dyDescent="0.2">
      <c r="A6271" s="4">
        <v>41579</v>
      </c>
      <c r="B6271" s="2" t="s">
        <v>193</v>
      </c>
      <c r="C6271" s="2" t="s">
        <v>25</v>
      </c>
      <c r="D6271" s="11">
        <v>1767</v>
      </c>
      <c r="E6271" s="12">
        <v>0</v>
      </c>
      <c r="F6271" s="12">
        <v>0</v>
      </c>
      <c r="G6271" s="11">
        <v>1906</v>
      </c>
      <c r="H6271" s="12">
        <v>26.048999999999999</v>
      </c>
      <c r="I6271" s="12">
        <v>0</v>
      </c>
      <c r="J6271" s="19">
        <f>IF(MONTH(A6271)&gt;VLOOKUP(Totals!$H$2,Totals!$O$5:$P$16,2,FALSE),YEAR(A6271)+1,YEAR(A6271))</f>
        <v>2014</v>
      </c>
    </row>
    <row r="6272" spans="1:10" x14ac:dyDescent="0.2">
      <c r="A6272" s="4">
        <v>41579</v>
      </c>
      <c r="B6272" s="2" t="s">
        <v>193</v>
      </c>
      <c r="C6272" s="2" t="s">
        <v>22</v>
      </c>
      <c r="D6272" s="11">
        <v>753</v>
      </c>
      <c r="E6272" s="12">
        <v>0</v>
      </c>
      <c r="F6272" s="12">
        <v>0</v>
      </c>
      <c r="G6272" s="11">
        <v>638</v>
      </c>
      <c r="H6272" s="12">
        <v>6.6</v>
      </c>
      <c r="I6272" s="12">
        <v>0</v>
      </c>
      <c r="J6272" s="19">
        <f>IF(MONTH(A6272)&gt;VLOOKUP(Totals!$H$2,Totals!$O$5:$P$16,2,FALSE),YEAR(A6272)+1,YEAR(A6272))</f>
        <v>2014</v>
      </c>
    </row>
    <row r="6273" spans="1:10" x14ac:dyDescent="0.2">
      <c r="A6273" s="4">
        <v>41579</v>
      </c>
      <c r="B6273" s="2" t="s">
        <v>193</v>
      </c>
      <c r="C6273" s="2" t="s">
        <v>37</v>
      </c>
      <c r="D6273" s="11">
        <v>2239</v>
      </c>
      <c r="E6273" s="12">
        <v>0</v>
      </c>
      <c r="F6273" s="12">
        <v>0</v>
      </c>
      <c r="G6273" s="11">
        <v>2275</v>
      </c>
      <c r="H6273" s="12">
        <v>0</v>
      </c>
      <c r="I6273" s="12">
        <v>0</v>
      </c>
      <c r="J6273" s="19">
        <f>IF(MONTH(A6273)&gt;VLOOKUP(Totals!$H$2,Totals!$O$5:$P$16,2,FALSE),YEAR(A6273)+1,YEAR(A6273))</f>
        <v>2014</v>
      </c>
    </row>
    <row r="6274" spans="1:10" x14ac:dyDescent="0.2">
      <c r="A6274" s="4">
        <v>41579</v>
      </c>
      <c r="B6274" s="2" t="s">
        <v>193</v>
      </c>
      <c r="C6274" s="2" t="s">
        <v>61</v>
      </c>
      <c r="D6274" s="11">
        <v>818</v>
      </c>
      <c r="E6274" s="12">
        <v>4.2000000000000003E-2</v>
      </c>
      <c r="F6274" s="12">
        <v>0</v>
      </c>
      <c r="G6274" s="11">
        <v>922</v>
      </c>
      <c r="H6274" s="12">
        <v>1.1759999999999999</v>
      </c>
      <c r="I6274" s="12">
        <v>0</v>
      </c>
      <c r="J6274" s="19">
        <f>IF(MONTH(A6274)&gt;VLOOKUP(Totals!$H$2,Totals!$O$5:$P$16,2,FALSE),YEAR(A6274)+1,YEAR(A6274))</f>
        <v>2014</v>
      </c>
    </row>
    <row r="6275" spans="1:10" x14ac:dyDescent="0.2">
      <c r="A6275" s="4">
        <v>41579</v>
      </c>
      <c r="B6275" s="2" t="s">
        <v>193</v>
      </c>
      <c r="C6275" s="2" t="s">
        <v>49</v>
      </c>
      <c r="D6275" s="11">
        <v>519</v>
      </c>
      <c r="E6275" s="12">
        <v>24.09</v>
      </c>
      <c r="F6275" s="12">
        <v>0</v>
      </c>
      <c r="G6275" s="11">
        <v>1046</v>
      </c>
      <c r="H6275" s="12">
        <v>37.503</v>
      </c>
      <c r="I6275" s="12">
        <v>0</v>
      </c>
      <c r="J6275" s="19">
        <f>IF(MONTH(A6275)&gt;VLOOKUP(Totals!$H$2,Totals!$O$5:$P$16,2,FALSE),YEAR(A6275)+1,YEAR(A6275))</f>
        <v>2014</v>
      </c>
    </row>
    <row r="6276" spans="1:10" x14ac:dyDescent="0.2">
      <c r="A6276" s="4">
        <v>41579</v>
      </c>
      <c r="B6276" s="2" t="s">
        <v>193</v>
      </c>
      <c r="C6276" s="2" t="s">
        <v>16</v>
      </c>
      <c r="D6276" s="11">
        <v>15195</v>
      </c>
      <c r="E6276" s="12">
        <v>647.99199999999996</v>
      </c>
      <c r="F6276" s="12">
        <v>0</v>
      </c>
      <c r="G6276" s="11">
        <v>15962</v>
      </c>
      <c r="H6276" s="12">
        <v>485.59800000000001</v>
      </c>
      <c r="I6276" s="12">
        <v>0</v>
      </c>
      <c r="J6276" s="19">
        <f>IF(MONTH(A6276)&gt;VLOOKUP(Totals!$H$2,Totals!$O$5:$P$16,2,FALSE),YEAR(A6276)+1,YEAR(A6276))</f>
        <v>2014</v>
      </c>
    </row>
    <row r="6277" spans="1:10" x14ac:dyDescent="0.2">
      <c r="A6277" s="4">
        <v>41579</v>
      </c>
      <c r="B6277" s="2" t="s">
        <v>193</v>
      </c>
      <c r="C6277" s="2" t="s">
        <v>30</v>
      </c>
      <c r="D6277" s="11">
        <v>2142</v>
      </c>
      <c r="E6277" s="12">
        <v>3.141</v>
      </c>
      <c r="F6277" s="12">
        <v>0</v>
      </c>
      <c r="G6277" s="11">
        <v>2084</v>
      </c>
      <c r="H6277" s="12">
        <v>7.25</v>
      </c>
      <c r="I6277" s="12">
        <v>0</v>
      </c>
      <c r="J6277" s="19">
        <f>IF(MONTH(A6277)&gt;VLOOKUP(Totals!$H$2,Totals!$O$5:$P$16,2,FALSE),YEAR(A6277)+1,YEAR(A6277))</f>
        <v>2014</v>
      </c>
    </row>
    <row r="6278" spans="1:10" x14ac:dyDescent="0.2">
      <c r="A6278" s="4">
        <v>41579</v>
      </c>
      <c r="B6278" s="2" t="s">
        <v>194</v>
      </c>
      <c r="C6278" s="2" t="s">
        <v>62</v>
      </c>
      <c r="D6278" s="11">
        <v>1483</v>
      </c>
      <c r="E6278" s="12">
        <v>1.2549999999999999</v>
      </c>
      <c r="F6278" s="12">
        <v>0</v>
      </c>
      <c r="G6278" s="11">
        <v>1603</v>
      </c>
      <c r="H6278" s="12">
        <v>0.54600000000000004</v>
      </c>
      <c r="I6278" s="12">
        <v>0</v>
      </c>
      <c r="J6278" s="19">
        <f>IF(MONTH(A6278)&gt;VLOOKUP(Totals!$H$2,Totals!$O$5:$P$16,2,FALSE),YEAR(A6278)+1,YEAR(A6278))</f>
        <v>2014</v>
      </c>
    </row>
    <row r="6279" spans="1:10" x14ac:dyDescent="0.2">
      <c r="A6279" s="4">
        <v>41609</v>
      </c>
      <c r="B6279" s="2" t="s">
        <v>9</v>
      </c>
      <c r="C6279" s="2" t="s">
        <v>10</v>
      </c>
      <c r="D6279" s="11">
        <v>3946</v>
      </c>
      <c r="E6279" s="12">
        <v>8.89</v>
      </c>
      <c r="F6279" s="12">
        <v>2.0659999999999998</v>
      </c>
      <c r="G6279" s="11">
        <v>4044</v>
      </c>
      <c r="H6279" s="12">
        <v>55.667000000000002</v>
      </c>
      <c r="I6279" s="12">
        <v>0</v>
      </c>
      <c r="J6279" s="19">
        <f>IF(MONTH(A6279)&gt;VLOOKUP(Totals!$H$2,Totals!$O$5:$P$16,2,FALSE),YEAR(A6279)+1,YEAR(A6279))</f>
        <v>2014</v>
      </c>
    </row>
    <row r="6280" spans="1:10" x14ac:dyDescent="0.2">
      <c r="A6280" s="4">
        <v>41609</v>
      </c>
      <c r="B6280" s="2" t="s">
        <v>233</v>
      </c>
      <c r="C6280" s="2" t="s">
        <v>13</v>
      </c>
      <c r="D6280" s="11">
        <v>5749</v>
      </c>
      <c r="E6280" s="12">
        <v>2.4860000000000002</v>
      </c>
      <c r="F6280" s="12">
        <v>0.79900000000000004</v>
      </c>
      <c r="G6280" s="11">
        <v>4308</v>
      </c>
      <c r="H6280" s="12">
        <v>89.433000000000007</v>
      </c>
      <c r="I6280" s="12">
        <v>6.2030000000000003</v>
      </c>
      <c r="J6280" s="19">
        <f>IF(MONTH(A6280)&gt;VLOOKUP(Totals!$H$2,Totals!$O$5:$P$16,2,FALSE),YEAR(A6280)+1,YEAR(A6280))</f>
        <v>2014</v>
      </c>
    </row>
    <row r="6281" spans="1:10" x14ac:dyDescent="0.2">
      <c r="A6281" s="4">
        <v>41609</v>
      </c>
      <c r="B6281" s="2" t="s">
        <v>14</v>
      </c>
      <c r="C6281" s="2" t="s">
        <v>15</v>
      </c>
      <c r="D6281" s="11">
        <v>6917</v>
      </c>
      <c r="E6281" s="12">
        <v>226.393</v>
      </c>
      <c r="F6281" s="12">
        <v>51.738</v>
      </c>
      <c r="G6281" s="11">
        <v>7979</v>
      </c>
      <c r="H6281" s="12">
        <v>141.929</v>
      </c>
      <c r="I6281" s="12">
        <v>47.262999999999998</v>
      </c>
      <c r="J6281" s="19">
        <f>IF(MONTH(A6281)&gt;VLOOKUP(Totals!$H$2,Totals!$O$5:$P$16,2,FALSE),YEAR(A6281)+1,YEAR(A6281))</f>
        <v>2014</v>
      </c>
    </row>
    <row r="6282" spans="1:10" x14ac:dyDescent="0.2">
      <c r="A6282" s="4">
        <v>41609</v>
      </c>
      <c r="B6282" s="2" t="s">
        <v>17</v>
      </c>
      <c r="C6282" s="2" t="s">
        <v>18</v>
      </c>
      <c r="D6282" s="11">
        <v>15652</v>
      </c>
      <c r="E6282" s="12">
        <v>469.10500000000002</v>
      </c>
      <c r="F6282" s="12">
        <v>28.571000000000002</v>
      </c>
      <c r="G6282" s="11">
        <v>16799</v>
      </c>
      <c r="H6282" s="12">
        <v>197.161</v>
      </c>
      <c r="I6282" s="12">
        <v>26.204999999999998</v>
      </c>
      <c r="J6282" s="19">
        <f>IF(MONTH(A6282)&gt;VLOOKUP(Totals!$H$2,Totals!$O$5:$P$16,2,FALSE),YEAR(A6282)+1,YEAR(A6282))</f>
        <v>2014</v>
      </c>
    </row>
    <row r="6283" spans="1:10" x14ac:dyDescent="0.2">
      <c r="A6283" s="4">
        <v>41609</v>
      </c>
      <c r="B6283" s="2" t="s">
        <v>205</v>
      </c>
      <c r="C6283" s="2" t="s">
        <v>65</v>
      </c>
      <c r="D6283" s="11">
        <v>6444</v>
      </c>
      <c r="E6283" s="12">
        <v>117.75</v>
      </c>
      <c r="F6283" s="12">
        <v>0</v>
      </c>
      <c r="G6283" s="11">
        <v>7425</v>
      </c>
      <c r="H6283" s="12">
        <v>0</v>
      </c>
      <c r="I6283" s="12">
        <v>0</v>
      </c>
      <c r="J6283" s="19">
        <f>IF(MONTH(A6283)&gt;VLOOKUP(Totals!$H$2,Totals!$O$5:$P$16,2,FALSE),YEAR(A6283)+1,YEAR(A6283))</f>
        <v>2014</v>
      </c>
    </row>
    <row r="6284" spans="1:10" x14ac:dyDescent="0.2">
      <c r="A6284" s="4">
        <v>41609</v>
      </c>
      <c r="B6284" s="2" t="s">
        <v>19</v>
      </c>
      <c r="C6284" s="2" t="s">
        <v>20</v>
      </c>
      <c r="D6284" s="11">
        <v>1959</v>
      </c>
      <c r="E6284" s="12">
        <v>46.137</v>
      </c>
      <c r="F6284" s="12">
        <v>0.58099999999999996</v>
      </c>
      <c r="G6284" s="11">
        <v>3533</v>
      </c>
      <c r="H6284" s="12">
        <v>29.056000000000001</v>
      </c>
      <c r="I6284" s="12">
        <v>0</v>
      </c>
      <c r="J6284" s="19">
        <f>IF(MONTH(A6284)&gt;VLOOKUP(Totals!$H$2,Totals!$O$5:$P$16,2,FALSE),YEAR(A6284)+1,YEAR(A6284))</f>
        <v>2014</v>
      </c>
    </row>
    <row r="6285" spans="1:10" x14ac:dyDescent="0.2">
      <c r="A6285" s="4">
        <v>41609</v>
      </c>
      <c r="B6285" s="2" t="s">
        <v>23</v>
      </c>
      <c r="C6285" s="2" t="s">
        <v>143</v>
      </c>
      <c r="D6285" s="11">
        <v>403</v>
      </c>
      <c r="E6285" s="12">
        <v>2.5000000000000001E-2</v>
      </c>
      <c r="F6285" s="12">
        <v>0.104</v>
      </c>
      <c r="G6285" s="11">
        <v>797</v>
      </c>
      <c r="H6285" s="12">
        <v>21.184999999999999</v>
      </c>
      <c r="I6285" s="12">
        <v>0</v>
      </c>
      <c r="J6285" s="19">
        <f>IF(MONTH(A6285)&gt;VLOOKUP(Totals!$H$2,Totals!$O$5:$P$16,2,FALSE),YEAR(A6285)+1,YEAR(A6285))</f>
        <v>2014</v>
      </c>
    </row>
    <row r="6286" spans="1:10" x14ac:dyDescent="0.2">
      <c r="A6286" s="4">
        <v>41609</v>
      </c>
      <c r="B6286" s="2" t="s">
        <v>23</v>
      </c>
      <c r="C6286" s="2" t="s">
        <v>11</v>
      </c>
      <c r="D6286" s="11">
        <v>111013</v>
      </c>
      <c r="E6286" s="12">
        <v>2274.6460000000002</v>
      </c>
      <c r="F6286" s="12">
        <v>397.74700000000001</v>
      </c>
      <c r="G6286" s="11">
        <v>121457</v>
      </c>
      <c r="H6286" s="12">
        <v>2000.1320000000001</v>
      </c>
      <c r="I6286" s="12">
        <v>37.536000000000001</v>
      </c>
      <c r="J6286" s="19">
        <f>IF(MONTH(A6286)&gt;VLOOKUP(Totals!$H$2,Totals!$O$5:$P$16,2,FALSE),YEAR(A6286)+1,YEAR(A6286))</f>
        <v>2014</v>
      </c>
    </row>
    <row r="6287" spans="1:10" x14ac:dyDescent="0.2">
      <c r="A6287" s="4">
        <v>41609</v>
      </c>
      <c r="B6287" s="2" t="s">
        <v>24</v>
      </c>
      <c r="C6287" s="2" t="s">
        <v>25</v>
      </c>
      <c r="D6287" s="11">
        <v>8847</v>
      </c>
      <c r="E6287" s="12">
        <v>43.161000000000001</v>
      </c>
      <c r="F6287" s="12">
        <v>3.8969999999999998</v>
      </c>
      <c r="G6287" s="11">
        <v>6955</v>
      </c>
      <c r="H6287" s="12">
        <v>283.54300000000001</v>
      </c>
      <c r="I6287" s="12">
        <v>32.345999999999997</v>
      </c>
      <c r="J6287" s="19">
        <f>IF(MONTH(A6287)&gt;VLOOKUP(Totals!$H$2,Totals!$O$5:$P$16,2,FALSE),YEAR(A6287)+1,YEAR(A6287))</f>
        <v>2014</v>
      </c>
    </row>
    <row r="6288" spans="1:10" x14ac:dyDescent="0.2">
      <c r="A6288" s="4">
        <v>41609</v>
      </c>
      <c r="B6288" s="2" t="s">
        <v>29</v>
      </c>
      <c r="C6288" s="2" t="s">
        <v>30</v>
      </c>
      <c r="D6288" s="11">
        <v>4258</v>
      </c>
      <c r="E6288" s="12">
        <v>15.779</v>
      </c>
      <c r="F6288" s="12">
        <v>4.04</v>
      </c>
      <c r="G6288" s="11">
        <v>5484</v>
      </c>
      <c r="H6288" s="12">
        <v>26.544</v>
      </c>
      <c r="I6288" s="12">
        <v>3.399</v>
      </c>
      <c r="J6288" s="19">
        <f>IF(MONTH(A6288)&gt;VLOOKUP(Totals!$H$2,Totals!$O$5:$P$16,2,FALSE),YEAR(A6288)+1,YEAR(A6288))</f>
        <v>2014</v>
      </c>
    </row>
    <row r="6289" spans="1:10" x14ac:dyDescent="0.2">
      <c r="A6289" s="4">
        <v>41609</v>
      </c>
      <c r="B6289" s="2" t="s">
        <v>154</v>
      </c>
      <c r="C6289" s="2" t="s">
        <v>34</v>
      </c>
      <c r="D6289" s="11">
        <v>60374</v>
      </c>
      <c r="E6289" s="12">
        <v>968.45799999999997</v>
      </c>
      <c r="F6289" s="12">
        <v>0</v>
      </c>
      <c r="G6289" s="11">
        <v>81989</v>
      </c>
      <c r="H6289" s="12">
        <v>239.21700000000001</v>
      </c>
      <c r="I6289" s="12">
        <v>0</v>
      </c>
      <c r="J6289" s="19">
        <f>IF(MONTH(A6289)&gt;VLOOKUP(Totals!$H$2,Totals!$O$5:$P$16,2,FALSE),YEAR(A6289)+1,YEAR(A6289))</f>
        <v>2014</v>
      </c>
    </row>
    <row r="6290" spans="1:10" x14ac:dyDescent="0.2">
      <c r="A6290" s="4">
        <v>41609</v>
      </c>
      <c r="B6290" s="2" t="s">
        <v>31</v>
      </c>
      <c r="C6290" s="2" t="s">
        <v>32</v>
      </c>
      <c r="D6290" s="11">
        <v>6772</v>
      </c>
      <c r="E6290" s="12">
        <v>166.30099999999999</v>
      </c>
      <c r="F6290" s="12">
        <v>32.545999999999999</v>
      </c>
      <c r="G6290" s="11">
        <v>7524</v>
      </c>
      <c r="H6290" s="12">
        <v>69.22</v>
      </c>
      <c r="I6290" s="12">
        <v>0</v>
      </c>
      <c r="J6290" s="19">
        <f>IF(MONTH(A6290)&gt;VLOOKUP(Totals!$H$2,Totals!$O$5:$P$16,2,FALSE),YEAR(A6290)+1,YEAR(A6290))</f>
        <v>2014</v>
      </c>
    </row>
    <row r="6291" spans="1:10" x14ac:dyDescent="0.2">
      <c r="A6291" s="4">
        <v>41609</v>
      </c>
      <c r="B6291" s="2" t="s">
        <v>36</v>
      </c>
      <c r="C6291" s="2" t="s">
        <v>35</v>
      </c>
      <c r="D6291" s="11">
        <v>2913</v>
      </c>
      <c r="E6291" s="12">
        <v>24.132000000000001</v>
      </c>
      <c r="F6291" s="12">
        <v>0</v>
      </c>
      <c r="G6291" s="11">
        <v>4168</v>
      </c>
      <c r="H6291" s="12">
        <v>161.88900000000001</v>
      </c>
      <c r="I6291" s="12">
        <v>0.124</v>
      </c>
      <c r="J6291" s="19">
        <f>IF(MONTH(A6291)&gt;VLOOKUP(Totals!$H$2,Totals!$O$5:$P$16,2,FALSE),YEAR(A6291)+1,YEAR(A6291))</f>
        <v>2014</v>
      </c>
    </row>
    <row r="6292" spans="1:10" x14ac:dyDescent="0.2">
      <c r="A6292" s="4">
        <v>41609</v>
      </c>
      <c r="B6292" s="2" t="s">
        <v>36</v>
      </c>
      <c r="C6292" s="2" t="s">
        <v>38</v>
      </c>
      <c r="D6292" s="11">
        <v>4809</v>
      </c>
      <c r="E6292" s="12">
        <v>264.82</v>
      </c>
      <c r="F6292" s="12">
        <v>72.028000000000006</v>
      </c>
      <c r="G6292" s="11">
        <v>4668</v>
      </c>
      <c r="H6292" s="12">
        <v>133.64699999999999</v>
      </c>
      <c r="I6292" s="12">
        <v>0.83599999999999997</v>
      </c>
      <c r="J6292" s="19">
        <f>IF(MONTH(A6292)&gt;VLOOKUP(Totals!$H$2,Totals!$O$5:$P$16,2,FALSE),YEAR(A6292)+1,YEAR(A6292))</f>
        <v>2014</v>
      </c>
    </row>
    <row r="6293" spans="1:10" x14ac:dyDescent="0.2">
      <c r="A6293" s="4">
        <v>41609</v>
      </c>
      <c r="B6293" s="2" t="s">
        <v>41</v>
      </c>
      <c r="C6293" s="2" t="s">
        <v>161</v>
      </c>
      <c r="D6293" s="11">
        <v>61755</v>
      </c>
      <c r="E6293" s="12">
        <v>3325.3229999999999</v>
      </c>
      <c r="F6293" s="12">
        <v>239.19200000000001</v>
      </c>
      <c r="G6293" s="11">
        <v>71978</v>
      </c>
      <c r="H6293" s="12">
        <v>4152.3329999999996</v>
      </c>
      <c r="I6293" s="12">
        <v>37.502000000000002</v>
      </c>
      <c r="J6293" s="19">
        <f>IF(MONTH(A6293)&gt;VLOOKUP(Totals!$H$2,Totals!$O$5:$P$16,2,FALSE),YEAR(A6293)+1,YEAR(A6293))</f>
        <v>2014</v>
      </c>
    </row>
    <row r="6294" spans="1:10" x14ac:dyDescent="0.2">
      <c r="A6294" s="4">
        <v>41609</v>
      </c>
      <c r="B6294" s="2" t="s">
        <v>42</v>
      </c>
      <c r="C6294" s="2" t="s">
        <v>11</v>
      </c>
      <c r="D6294" s="11">
        <v>3830</v>
      </c>
      <c r="E6294" s="12">
        <v>260.76900000000001</v>
      </c>
      <c r="F6294" s="12">
        <v>0</v>
      </c>
      <c r="G6294" s="11">
        <v>5996</v>
      </c>
      <c r="H6294" s="12">
        <v>138.71299999999999</v>
      </c>
      <c r="I6294" s="12">
        <v>0.35199999999999998</v>
      </c>
      <c r="J6294" s="19">
        <f>IF(MONTH(A6294)&gt;VLOOKUP(Totals!$H$2,Totals!$O$5:$P$16,2,FALSE),YEAR(A6294)+1,YEAR(A6294))</f>
        <v>2014</v>
      </c>
    </row>
    <row r="6295" spans="1:10" x14ac:dyDescent="0.2">
      <c r="A6295" s="4">
        <v>41609</v>
      </c>
      <c r="B6295" s="2" t="s">
        <v>42</v>
      </c>
      <c r="C6295" s="2" t="s">
        <v>43</v>
      </c>
      <c r="D6295" s="11">
        <v>4394</v>
      </c>
      <c r="E6295" s="12">
        <v>196.26</v>
      </c>
      <c r="F6295" s="12">
        <v>40.716000000000001</v>
      </c>
      <c r="G6295" s="11">
        <v>8998</v>
      </c>
      <c r="H6295" s="12">
        <v>168.17599999999999</v>
      </c>
      <c r="I6295" s="12">
        <v>3.4950000000000001</v>
      </c>
      <c r="J6295" s="19">
        <f>IF(MONTH(A6295)&gt;VLOOKUP(Totals!$H$2,Totals!$O$5:$P$16,2,FALSE),YEAR(A6295)+1,YEAR(A6295))</f>
        <v>2014</v>
      </c>
    </row>
    <row r="6296" spans="1:10" x14ac:dyDescent="0.2">
      <c r="A6296" s="4">
        <v>41609</v>
      </c>
      <c r="B6296" s="2" t="s">
        <v>44</v>
      </c>
      <c r="C6296" s="2" t="s">
        <v>18</v>
      </c>
      <c r="D6296" s="11">
        <v>17671</v>
      </c>
      <c r="E6296" s="12">
        <v>498.78399999999999</v>
      </c>
      <c r="F6296" s="12">
        <v>1.21</v>
      </c>
      <c r="G6296" s="11">
        <v>20817</v>
      </c>
      <c r="H6296" s="12">
        <v>286.33300000000003</v>
      </c>
      <c r="I6296" s="12">
        <v>0</v>
      </c>
      <c r="J6296" s="19">
        <f>IF(MONTH(A6296)&gt;VLOOKUP(Totals!$H$2,Totals!$O$5:$P$16,2,FALSE),YEAR(A6296)+1,YEAR(A6296))</f>
        <v>2014</v>
      </c>
    </row>
    <row r="6297" spans="1:10" x14ac:dyDescent="0.2">
      <c r="A6297" s="4">
        <v>41609</v>
      </c>
      <c r="B6297" s="2" t="s">
        <v>45</v>
      </c>
      <c r="C6297" s="2" t="s">
        <v>18</v>
      </c>
      <c r="D6297" s="11">
        <v>35087</v>
      </c>
      <c r="E6297" s="12">
        <v>872.27300000000002</v>
      </c>
      <c r="F6297" s="12">
        <v>121.40900000000001</v>
      </c>
      <c r="G6297" s="11">
        <v>41638</v>
      </c>
      <c r="H6297" s="12">
        <v>89.025999999999996</v>
      </c>
      <c r="I6297" s="12">
        <v>37.777000000000001</v>
      </c>
      <c r="J6297" s="19">
        <f>IF(MONTH(A6297)&gt;VLOOKUP(Totals!$H$2,Totals!$O$5:$P$16,2,FALSE),YEAR(A6297)+1,YEAR(A6297))</f>
        <v>2014</v>
      </c>
    </row>
    <row r="6298" spans="1:10" x14ac:dyDescent="0.2">
      <c r="A6298" s="4">
        <v>41609</v>
      </c>
      <c r="B6298" s="2" t="s">
        <v>165</v>
      </c>
      <c r="C6298" s="2" t="s">
        <v>16</v>
      </c>
      <c r="D6298" s="11">
        <v>7401</v>
      </c>
      <c r="E6298" s="12">
        <v>126.88200000000001</v>
      </c>
      <c r="F6298" s="12">
        <v>128.40799999999999</v>
      </c>
      <c r="G6298" s="11">
        <v>7798</v>
      </c>
      <c r="H6298" s="12">
        <v>225.82499999999999</v>
      </c>
      <c r="I6298" s="12">
        <v>0</v>
      </c>
      <c r="J6298" s="19">
        <f>IF(MONTH(A6298)&gt;VLOOKUP(Totals!$H$2,Totals!$O$5:$P$16,2,FALSE),YEAR(A6298)+1,YEAR(A6298))</f>
        <v>2014</v>
      </c>
    </row>
    <row r="6299" spans="1:10" x14ac:dyDescent="0.2">
      <c r="A6299" s="4">
        <v>41609</v>
      </c>
      <c r="B6299" s="2" t="s">
        <v>48</v>
      </c>
      <c r="C6299" s="2" t="s">
        <v>34</v>
      </c>
      <c r="D6299" s="11">
        <v>2327</v>
      </c>
      <c r="E6299" s="12">
        <v>2.2599999999999998</v>
      </c>
      <c r="F6299" s="12">
        <v>0</v>
      </c>
      <c r="G6299" s="11">
        <v>4949</v>
      </c>
      <c r="H6299" s="12">
        <v>34.256</v>
      </c>
      <c r="I6299" s="12">
        <v>0</v>
      </c>
      <c r="J6299" s="19">
        <f>IF(MONTH(A6299)&gt;VLOOKUP(Totals!$H$2,Totals!$O$5:$P$16,2,FALSE),YEAR(A6299)+1,YEAR(A6299))</f>
        <v>2014</v>
      </c>
    </row>
    <row r="6300" spans="1:10" x14ac:dyDescent="0.2">
      <c r="A6300" s="4">
        <v>41609</v>
      </c>
      <c r="B6300" s="2" t="s">
        <v>48</v>
      </c>
      <c r="C6300" s="2" t="s">
        <v>11</v>
      </c>
      <c r="D6300" s="11">
        <v>30541</v>
      </c>
      <c r="E6300" s="12">
        <v>1504.9159999999999</v>
      </c>
      <c r="F6300" s="12">
        <v>0</v>
      </c>
      <c r="G6300" s="11">
        <v>34344</v>
      </c>
      <c r="H6300" s="12">
        <v>432.50400000000002</v>
      </c>
      <c r="I6300" s="12">
        <v>22.861999999999998</v>
      </c>
      <c r="J6300" s="19">
        <f>IF(MONTH(A6300)&gt;VLOOKUP(Totals!$H$2,Totals!$O$5:$P$16,2,FALSE),YEAR(A6300)+1,YEAR(A6300))</f>
        <v>2014</v>
      </c>
    </row>
    <row r="6301" spans="1:10" x14ac:dyDescent="0.2">
      <c r="A6301" s="4">
        <v>41609</v>
      </c>
      <c r="B6301" s="2" t="s">
        <v>48</v>
      </c>
      <c r="C6301" s="2" t="s">
        <v>35</v>
      </c>
      <c r="D6301" s="11">
        <v>8467</v>
      </c>
      <c r="E6301" s="12">
        <v>157.04300000000001</v>
      </c>
      <c r="F6301" s="12">
        <v>3.5750000000000002</v>
      </c>
      <c r="G6301" s="11">
        <v>11627</v>
      </c>
      <c r="H6301" s="12">
        <v>353.13200000000001</v>
      </c>
      <c r="I6301" s="12">
        <v>0</v>
      </c>
      <c r="J6301" s="19">
        <f>IF(MONTH(A6301)&gt;VLOOKUP(Totals!$H$2,Totals!$O$5:$P$16,2,FALSE),YEAR(A6301)+1,YEAR(A6301))</f>
        <v>2014</v>
      </c>
    </row>
    <row r="6302" spans="1:10" x14ac:dyDescent="0.2">
      <c r="A6302" s="4">
        <v>41609</v>
      </c>
      <c r="B6302" s="2" t="s">
        <v>48</v>
      </c>
      <c r="C6302" s="2" t="s">
        <v>37</v>
      </c>
      <c r="D6302" s="11">
        <v>3412</v>
      </c>
      <c r="E6302" s="12">
        <v>2.4060000000000001</v>
      </c>
      <c r="F6302" s="12">
        <v>0</v>
      </c>
      <c r="G6302" s="11">
        <v>3082</v>
      </c>
      <c r="H6302" s="12">
        <v>1.6779999999999999</v>
      </c>
      <c r="I6302" s="12">
        <v>0</v>
      </c>
      <c r="J6302" s="19">
        <f>IF(MONTH(A6302)&gt;VLOOKUP(Totals!$H$2,Totals!$O$5:$P$16,2,FALSE),YEAR(A6302)+1,YEAR(A6302))</f>
        <v>2014</v>
      </c>
    </row>
    <row r="6303" spans="1:10" x14ac:dyDescent="0.2">
      <c r="A6303" s="4">
        <v>41609</v>
      </c>
      <c r="B6303" s="2" t="s">
        <v>48</v>
      </c>
      <c r="C6303" s="2" t="s">
        <v>49</v>
      </c>
      <c r="D6303" s="11">
        <v>96630</v>
      </c>
      <c r="E6303" s="12">
        <v>3466.1750000000002</v>
      </c>
      <c r="F6303" s="12">
        <v>74.093000000000004</v>
      </c>
      <c r="G6303" s="11">
        <v>106424</v>
      </c>
      <c r="H6303" s="12">
        <v>3106.37</v>
      </c>
      <c r="I6303" s="12">
        <v>170.35599999999999</v>
      </c>
      <c r="J6303" s="19">
        <f>IF(MONTH(A6303)&gt;VLOOKUP(Totals!$H$2,Totals!$O$5:$P$16,2,FALSE),YEAR(A6303)+1,YEAR(A6303))</f>
        <v>2014</v>
      </c>
    </row>
    <row r="6304" spans="1:10" x14ac:dyDescent="0.2">
      <c r="A6304" s="4">
        <v>41609</v>
      </c>
      <c r="B6304" s="2" t="s">
        <v>151</v>
      </c>
      <c r="C6304" s="2" t="s">
        <v>35</v>
      </c>
      <c r="D6304" s="11">
        <v>2034</v>
      </c>
      <c r="E6304" s="12">
        <v>63.661000000000001</v>
      </c>
      <c r="F6304" s="12">
        <v>0</v>
      </c>
      <c r="G6304" s="11">
        <v>4448</v>
      </c>
      <c r="H6304" s="12">
        <v>177.81100000000001</v>
      </c>
      <c r="I6304" s="12">
        <v>0</v>
      </c>
      <c r="J6304" s="19">
        <f>IF(MONTH(A6304)&gt;VLOOKUP(Totals!$H$2,Totals!$O$5:$P$16,2,FALSE),YEAR(A6304)+1,YEAR(A6304))</f>
        <v>2014</v>
      </c>
    </row>
    <row r="6305" spans="1:10" x14ac:dyDescent="0.2">
      <c r="A6305" s="4">
        <v>41609</v>
      </c>
      <c r="B6305" s="2" t="s">
        <v>151</v>
      </c>
      <c r="C6305" s="2" t="s">
        <v>49</v>
      </c>
      <c r="D6305" s="11">
        <v>27234</v>
      </c>
      <c r="E6305" s="12">
        <v>880.73299999999995</v>
      </c>
      <c r="F6305" s="12">
        <v>43.021999999999998</v>
      </c>
      <c r="G6305" s="11">
        <v>27191</v>
      </c>
      <c r="H6305" s="12">
        <v>1011.002</v>
      </c>
      <c r="I6305" s="12">
        <v>32.537999999999997</v>
      </c>
      <c r="J6305" s="19">
        <f>IF(MONTH(A6305)&gt;VLOOKUP(Totals!$H$2,Totals!$O$5:$P$16,2,FALSE),YEAR(A6305)+1,YEAR(A6305))</f>
        <v>2014</v>
      </c>
    </row>
    <row r="6306" spans="1:10" x14ac:dyDescent="0.2">
      <c r="A6306" s="4">
        <v>41609</v>
      </c>
      <c r="B6306" s="2" t="s">
        <v>50</v>
      </c>
      <c r="C6306" s="2" t="s">
        <v>43</v>
      </c>
      <c r="D6306" s="11">
        <v>1783</v>
      </c>
      <c r="E6306" s="12">
        <v>109.577</v>
      </c>
      <c r="F6306" s="12">
        <v>8.3230000000000004</v>
      </c>
      <c r="G6306" s="11">
        <v>2297</v>
      </c>
      <c r="H6306" s="12">
        <v>121.628</v>
      </c>
      <c r="I6306" s="12">
        <v>0</v>
      </c>
      <c r="J6306" s="19">
        <f>IF(MONTH(A6306)&gt;VLOOKUP(Totals!$H$2,Totals!$O$5:$P$16,2,FALSE),YEAR(A6306)+1,YEAR(A6306))</f>
        <v>2014</v>
      </c>
    </row>
    <row r="6307" spans="1:10" x14ac:dyDescent="0.2">
      <c r="A6307" s="4">
        <v>41609</v>
      </c>
      <c r="B6307" s="2" t="s">
        <v>51</v>
      </c>
      <c r="C6307" s="2" t="s">
        <v>18</v>
      </c>
      <c r="D6307" s="11" t="s">
        <v>88</v>
      </c>
      <c r="E6307" s="12" t="s">
        <v>88</v>
      </c>
      <c r="F6307" s="12" t="s">
        <v>88</v>
      </c>
      <c r="G6307" s="11" t="s">
        <v>88</v>
      </c>
      <c r="H6307" s="12">
        <v>2.794</v>
      </c>
      <c r="I6307" s="12">
        <v>0</v>
      </c>
      <c r="J6307" s="19">
        <f>IF(MONTH(A6307)&gt;VLOOKUP(Totals!$H$2,Totals!$O$5:$P$16,2,FALSE),YEAR(A6307)+1,YEAR(A6307))</f>
        <v>2014</v>
      </c>
    </row>
    <row r="6308" spans="1:10" x14ac:dyDescent="0.2">
      <c r="A6308" s="4">
        <v>41609</v>
      </c>
      <c r="B6308" s="2" t="s">
        <v>51</v>
      </c>
      <c r="C6308" s="2" t="s">
        <v>16</v>
      </c>
      <c r="D6308" s="11" t="s">
        <v>88</v>
      </c>
      <c r="E6308" s="12">
        <v>611.52499999999998</v>
      </c>
      <c r="F6308" s="12">
        <v>37.378</v>
      </c>
      <c r="G6308" s="11" t="s">
        <v>88</v>
      </c>
      <c r="H6308" s="12" t="s">
        <v>88</v>
      </c>
      <c r="I6308" s="12" t="s">
        <v>88</v>
      </c>
      <c r="J6308" s="19">
        <f>IF(MONTH(A6308)&gt;VLOOKUP(Totals!$H$2,Totals!$O$5:$P$16,2,FALSE),YEAR(A6308)+1,YEAR(A6308))</f>
        <v>2014</v>
      </c>
    </row>
    <row r="6309" spans="1:10" x14ac:dyDescent="0.2">
      <c r="A6309" s="4">
        <v>41609</v>
      </c>
      <c r="B6309" s="2" t="s">
        <v>202</v>
      </c>
      <c r="C6309" s="2" t="s">
        <v>27</v>
      </c>
      <c r="D6309" s="11">
        <v>19129</v>
      </c>
      <c r="E6309" s="12">
        <v>337.322</v>
      </c>
      <c r="F6309" s="12">
        <v>5.5149999999999997</v>
      </c>
      <c r="G6309" s="11">
        <v>21926</v>
      </c>
      <c r="H6309" s="12">
        <v>240.80600000000001</v>
      </c>
      <c r="I6309" s="12">
        <v>11.978</v>
      </c>
      <c r="J6309" s="19">
        <f>IF(MONTH(A6309)&gt;VLOOKUP(Totals!$H$2,Totals!$O$5:$P$16,2,FALSE),YEAR(A6309)+1,YEAR(A6309))</f>
        <v>2014</v>
      </c>
    </row>
    <row r="6310" spans="1:10" x14ac:dyDescent="0.2">
      <c r="A6310" s="4">
        <v>41609</v>
      </c>
      <c r="B6310" s="2" t="s">
        <v>53</v>
      </c>
      <c r="C6310" s="2" t="s">
        <v>28</v>
      </c>
      <c r="D6310" s="11">
        <v>22278</v>
      </c>
      <c r="E6310" s="12">
        <v>683.00800000000004</v>
      </c>
      <c r="F6310" s="12">
        <v>100.123</v>
      </c>
      <c r="G6310" s="11">
        <v>27384</v>
      </c>
      <c r="H6310" s="12">
        <v>335.476</v>
      </c>
      <c r="I6310" s="12">
        <v>3.0000000000000001E-3</v>
      </c>
      <c r="J6310" s="19">
        <f>IF(MONTH(A6310)&gt;VLOOKUP(Totals!$H$2,Totals!$O$5:$P$16,2,FALSE),YEAR(A6310)+1,YEAR(A6310))</f>
        <v>2014</v>
      </c>
    </row>
    <row r="6311" spans="1:10" x14ac:dyDescent="0.2">
      <c r="A6311" s="4">
        <v>41609</v>
      </c>
      <c r="B6311" s="2" t="s">
        <v>54</v>
      </c>
      <c r="C6311" s="2" t="s">
        <v>16</v>
      </c>
      <c r="D6311" s="11">
        <v>9671</v>
      </c>
      <c r="E6311" s="12">
        <v>154.559</v>
      </c>
      <c r="F6311" s="12">
        <v>2.2669999999999999</v>
      </c>
      <c r="G6311" s="11">
        <v>11238</v>
      </c>
      <c r="H6311" s="12">
        <v>118.96599999999999</v>
      </c>
      <c r="I6311" s="12">
        <v>0.128</v>
      </c>
      <c r="J6311" s="19">
        <f>IF(MONTH(A6311)&gt;VLOOKUP(Totals!$H$2,Totals!$O$5:$P$16,2,FALSE),YEAR(A6311)+1,YEAR(A6311))</f>
        <v>2014</v>
      </c>
    </row>
    <row r="6312" spans="1:10" x14ac:dyDescent="0.2">
      <c r="A6312" s="4">
        <v>41609</v>
      </c>
      <c r="B6312" s="2" t="s">
        <v>166</v>
      </c>
      <c r="C6312" s="2" t="s">
        <v>28</v>
      </c>
      <c r="D6312" s="11">
        <v>16859</v>
      </c>
      <c r="E6312" s="12">
        <v>0</v>
      </c>
      <c r="F6312" s="12">
        <v>0</v>
      </c>
      <c r="G6312" s="11">
        <v>20855</v>
      </c>
      <c r="H6312" s="12">
        <v>0</v>
      </c>
      <c r="I6312" s="12">
        <v>0</v>
      </c>
      <c r="J6312" s="19">
        <f>IF(MONTH(A6312)&gt;VLOOKUP(Totals!$H$2,Totals!$O$5:$P$16,2,FALSE),YEAR(A6312)+1,YEAR(A6312))</f>
        <v>2014</v>
      </c>
    </row>
    <row r="6313" spans="1:10" x14ac:dyDescent="0.2">
      <c r="A6313" s="4">
        <v>41609</v>
      </c>
      <c r="B6313" s="2" t="s">
        <v>55</v>
      </c>
      <c r="C6313" s="2" t="s">
        <v>33</v>
      </c>
      <c r="D6313" s="11">
        <v>5179</v>
      </c>
      <c r="E6313" s="12">
        <v>86.564999999999998</v>
      </c>
      <c r="F6313" s="12">
        <v>217.874</v>
      </c>
      <c r="G6313" s="11">
        <v>6750</v>
      </c>
      <c r="H6313" s="12">
        <v>55.92</v>
      </c>
      <c r="I6313" s="12">
        <v>1.1519999999999999</v>
      </c>
      <c r="J6313" s="19">
        <f>IF(MONTH(A6313)&gt;VLOOKUP(Totals!$H$2,Totals!$O$5:$P$16,2,FALSE),YEAR(A6313)+1,YEAR(A6313))</f>
        <v>2014</v>
      </c>
    </row>
    <row r="6314" spans="1:10" x14ac:dyDescent="0.2">
      <c r="A6314" s="4">
        <v>41609</v>
      </c>
      <c r="B6314" s="2" t="s">
        <v>146</v>
      </c>
      <c r="C6314" s="2" t="s">
        <v>27</v>
      </c>
      <c r="D6314" s="11">
        <v>2503</v>
      </c>
      <c r="E6314" s="12">
        <v>0</v>
      </c>
      <c r="F6314" s="12">
        <v>0</v>
      </c>
      <c r="G6314" s="11">
        <v>2688</v>
      </c>
      <c r="H6314" s="12">
        <v>0</v>
      </c>
      <c r="I6314" s="12">
        <v>0</v>
      </c>
      <c r="J6314" s="19">
        <f>IF(MONTH(A6314)&gt;VLOOKUP(Totals!$H$2,Totals!$O$5:$P$16,2,FALSE),YEAR(A6314)+1,YEAR(A6314))</f>
        <v>2014</v>
      </c>
    </row>
    <row r="6315" spans="1:10" x14ac:dyDescent="0.2">
      <c r="A6315" s="4">
        <v>41609</v>
      </c>
      <c r="B6315" s="2" t="s">
        <v>146</v>
      </c>
      <c r="C6315" s="2" t="s">
        <v>28</v>
      </c>
      <c r="D6315" s="11">
        <v>24193</v>
      </c>
      <c r="E6315" s="12">
        <v>277.31900000000002</v>
      </c>
      <c r="F6315" s="12">
        <v>0</v>
      </c>
      <c r="G6315" s="11">
        <v>33868</v>
      </c>
      <c r="H6315" s="12">
        <v>16.951000000000001</v>
      </c>
      <c r="I6315" s="12">
        <v>2.58</v>
      </c>
      <c r="J6315" s="19">
        <f>IF(MONTH(A6315)&gt;VLOOKUP(Totals!$H$2,Totals!$O$5:$P$16,2,FALSE),YEAR(A6315)+1,YEAR(A6315))</f>
        <v>2014</v>
      </c>
    </row>
    <row r="6316" spans="1:10" x14ac:dyDescent="0.2">
      <c r="A6316" s="4">
        <v>41609</v>
      </c>
      <c r="B6316" s="2" t="s">
        <v>146</v>
      </c>
      <c r="C6316" s="2" t="s">
        <v>33</v>
      </c>
      <c r="D6316" s="11">
        <v>18653</v>
      </c>
      <c r="E6316" s="12">
        <v>283.26799999999997</v>
      </c>
      <c r="F6316" s="12">
        <v>51.978999999999999</v>
      </c>
      <c r="G6316" s="11">
        <v>24030</v>
      </c>
      <c r="H6316" s="12">
        <v>128.50700000000001</v>
      </c>
      <c r="I6316" s="12">
        <v>18.611000000000001</v>
      </c>
      <c r="J6316" s="19">
        <f>IF(MONTH(A6316)&gt;VLOOKUP(Totals!$H$2,Totals!$O$5:$P$16,2,FALSE),YEAR(A6316)+1,YEAR(A6316))</f>
        <v>2014</v>
      </c>
    </row>
    <row r="6317" spans="1:10" x14ac:dyDescent="0.2">
      <c r="A6317" s="4">
        <v>41609</v>
      </c>
      <c r="B6317" s="2" t="s">
        <v>146</v>
      </c>
      <c r="C6317" s="2" t="s">
        <v>11</v>
      </c>
      <c r="D6317" s="11">
        <v>33047</v>
      </c>
      <c r="E6317" s="12">
        <v>7.89</v>
      </c>
      <c r="F6317" s="12">
        <v>11.138999999999999</v>
      </c>
      <c r="G6317" s="11">
        <v>37154</v>
      </c>
      <c r="H6317" s="12">
        <v>12.115</v>
      </c>
      <c r="I6317" s="12">
        <v>38.012</v>
      </c>
      <c r="J6317" s="19">
        <f>IF(MONTH(A6317)&gt;VLOOKUP(Totals!$H$2,Totals!$O$5:$P$16,2,FALSE),YEAR(A6317)+1,YEAR(A6317))</f>
        <v>2014</v>
      </c>
    </row>
    <row r="6318" spans="1:10" x14ac:dyDescent="0.2">
      <c r="A6318" s="4">
        <v>41609</v>
      </c>
      <c r="B6318" s="2" t="s">
        <v>146</v>
      </c>
      <c r="C6318" s="2" t="s">
        <v>52</v>
      </c>
      <c r="D6318" s="11">
        <v>1424</v>
      </c>
      <c r="E6318" s="12">
        <v>0</v>
      </c>
      <c r="F6318" s="12">
        <v>0</v>
      </c>
      <c r="G6318" s="11">
        <v>2946</v>
      </c>
      <c r="H6318" s="12">
        <v>0</v>
      </c>
      <c r="I6318" s="12">
        <v>0</v>
      </c>
      <c r="J6318" s="19">
        <f>IF(MONTH(A6318)&gt;VLOOKUP(Totals!$H$2,Totals!$O$5:$P$16,2,FALSE),YEAR(A6318)+1,YEAR(A6318))</f>
        <v>2014</v>
      </c>
    </row>
    <row r="6319" spans="1:10" x14ac:dyDescent="0.2">
      <c r="A6319" s="4">
        <v>41609</v>
      </c>
      <c r="B6319" s="2" t="s">
        <v>146</v>
      </c>
      <c r="C6319" s="2" t="s">
        <v>35</v>
      </c>
      <c r="D6319" s="11">
        <v>6450</v>
      </c>
      <c r="E6319" s="12">
        <v>169.136</v>
      </c>
      <c r="F6319" s="12">
        <v>5.4669999999999996</v>
      </c>
      <c r="G6319" s="11">
        <v>14250</v>
      </c>
      <c r="H6319" s="12">
        <v>74.289000000000001</v>
      </c>
      <c r="I6319" s="12">
        <v>0.55500000000000005</v>
      </c>
      <c r="J6319" s="19">
        <f>IF(MONTH(A6319)&gt;VLOOKUP(Totals!$H$2,Totals!$O$5:$P$16,2,FALSE),YEAR(A6319)+1,YEAR(A6319))</f>
        <v>2014</v>
      </c>
    </row>
    <row r="6320" spans="1:10" x14ac:dyDescent="0.2">
      <c r="A6320" s="4">
        <v>41609</v>
      </c>
      <c r="B6320" s="2" t="s">
        <v>146</v>
      </c>
      <c r="C6320" s="2" t="s">
        <v>37</v>
      </c>
      <c r="D6320" s="11">
        <v>5370</v>
      </c>
      <c r="E6320" s="12">
        <v>186.404</v>
      </c>
      <c r="F6320" s="12">
        <v>21.413</v>
      </c>
      <c r="G6320" s="11">
        <v>9112</v>
      </c>
      <c r="H6320" s="12">
        <v>50.731999999999999</v>
      </c>
      <c r="I6320" s="12">
        <v>1.9930000000000001</v>
      </c>
      <c r="J6320" s="19">
        <f>IF(MONTH(A6320)&gt;VLOOKUP(Totals!$H$2,Totals!$O$5:$P$16,2,FALSE),YEAR(A6320)+1,YEAR(A6320))</f>
        <v>2014</v>
      </c>
    </row>
    <row r="6321" spans="1:10" x14ac:dyDescent="0.2">
      <c r="A6321" s="4">
        <v>41609</v>
      </c>
      <c r="B6321" s="2" t="s">
        <v>146</v>
      </c>
      <c r="C6321" s="2" t="s">
        <v>16</v>
      </c>
      <c r="D6321" s="11">
        <v>9037</v>
      </c>
      <c r="E6321" s="12">
        <v>174.059</v>
      </c>
      <c r="F6321" s="12">
        <v>9.6669999999999998</v>
      </c>
      <c r="G6321" s="11">
        <v>11455</v>
      </c>
      <c r="H6321" s="12">
        <v>70.73</v>
      </c>
      <c r="I6321" s="12">
        <v>0.71899999999999997</v>
      </c>
      <c r="J6321" s="19">
        <f>IF(MONTH(A6321)&gt;VLOOKUP(Totals!$H$2,Totals!$O$5:$P$16,2,FALSE),YEAR(A6321)+1,YEAR(A6321))</f>
        <v>2014</v>
      </c>
    </row>
    <row r="6322" spans="1:10" x14ac:dyDescent="0.2">
      <c r="A6322" s="4">
        <v>41609</v>
      </c>
      <c r="B6322" s="2" t="s">
        <v>170</v>
      </c>
      <c r="C6322" s="2" t="s">
        <v>35</v>
      </c>
      <c r="D6322" s="11">
        <v>6480</v>
      </c>
      <c r="E6322" s="12">
        <v>0</v>
      </c>
      <c r="F6322" s="12">
        <v>0</v>
      </c>
      <c r="G6322" s="11">
        <v>8827</v>
      </c>
      <c r="H6322" s="12">
        <v>0</v>
      </c>
      <c r="I6322" s="12">
        <v>0</v>
      </c>
      <c r="J6322" s="19">
        <f>IF(MONTH(A6322)&gt;VLOOKUP(Totals!$H$2,Totals!$O$5:$P$16,2,FALSE),YEAR(A6322)+1,YEAR(A6322))</f>
        <v>2014</v>
      </c>
    </row>
    <row r="6323" spans="1:10" x14ac:dyDescent="0.2">
      <c r="A6323" s="4">
        <v>41609</v>
      </c>
      <c r="B6323" s="2" t="s">
        <v>56</v>
      </c>
      <c r="C6323" s="2" t="s">
        <v>32</v>
      </c>
      <c r="D6323" s="11">
        <v>13603</v>
      </c>
      <c r="E6323" s="12">
        <v>195.25899999999999</v>
      </c>
      <c r="F6323" s="12">
        <v>83.266000000000005</v>
      </c>
      <c r="G6323" s="11">
        <v>16678</v>
      </c>
      <c r="H6323" s="12">
        <v>326.15600000000001</v>
      </c>
      <c r="I6323" s="12">
        <v>3.6280000000000001</v>
      </c>
      <c r="J6323" s="19">
        <f>IF(MONTH(A6323)&gt;VLOOKUP(Totals!$H$2,Totals!$O$5:$P$16,2,FALSE),YEAR(A6323)+1,YEAR(A6323))</f>
        <v>2014</v>
      </c>
    </row>
    <row r="6324" spans="1:10" x14ac:dyDescent="0.2">
      <c r="A6324" s="4">
        <v>41609</v>
      </c>
      <c r="B6324" s="2" t="s">
        <v>159</v>
      </c>
      <c r="C6324" s="2" t="s">
        <v>57</v>
      </c>
      <c r="D6324" s="11">
        <v>2848</v>
      </c>
      <c r="E6324" s="12">
        <v>278.49</v>
      </c>
      <c r="F6324" s="12">
        <v>7.8019999999999996</v>
      </c>
      <c r="G6324" s="11">
        <v>2090</v>
      </c>
      <c r="H6324" s="12">
        <v>76.501000000000005</v>
      </c>
      <c r="I6324" s="12">
        <v>2.673</v>
      </c>
      <c r="J6324" s="19">
        <f>IF(MONTH(A6324)&gt;VLOOKUP(Totals!$H$2,Totals!$O$5:$P$16,2,FALSE),YEAR(A6324)+1,YEAR(A6324))</f>
        <v>2014</v>
      </c>
    </row>
    <row r="6325" spans="1:10" x14ac:dyDescent="0.2">
      <c r="A6325" s="4">
        <v>41609</v>
      </c>
      <c r="B6325" s="2" t="s">
        <v>159</v>
      </c>
      <c r="C6325" s="2" t="s">
        <v>11</v>
      </c>
      <c r="D6325" s="11">
        <v>2471</v>
      </c>
      <c r="E6325" s="12">
        <v>20.242000000000001</v>
      </c>
      <c r="F6325" s="12">
        <v>0</v>
      </c>
      <c r="G6325" s="11">
        <v>3598</v>
      </c>
      <c r="H6325" s="12">
        <v>94.492000000000004</v>
      </c>
      <c r="I6325" s="12">
        <v>1.6950000000000001</v>
      </c>
      <c r="J6325" s="19">
        <f>IF(MONTH(A6325)&gt;VLOOKUP(Totals!$H$2,Totals!$O$5:$P$16,2,FALSE),YEAR(A6325)+1,YEAR(A6325))</f>
        <v>2014</v>
      </c>
    </row>
    <row r="6326" spans="1:10" x14ac:dyDescent="0.2">
      <c r="A6326" s="4">
        <v>41609</v>
      </c>
      <c r="B6326" s="2" t="s">
        <v>59</v>
      </c>
      <c r="C6326" s="2" t="s">
        <v>18</v>
      </c>
      <c r="D6326" s="11">
        <v>0</v>
      </c>
      <c r="E6326" s="12">
        <v>203.20500000000001</v>
      </c>
      <c r="F6326" s="12">
        <v>0</v>
      </c>
      <c r="G6326" s="11" t="s">
        <v>88</v>
      </c>
      <c r="H6326" s="12" t="s">
        <v>88</v>
      </c>
      <c r="I6326" s="12" t="s">
        <v>88</v>
      </c>
      <c r="J6326" s="19">
        <f>IF(MONTH(A6326)&gt;VLOOKUP(Totals!$H$2,Totals!$O$5:$P$16,2,FALSE),YEAR(A6326)+1,YEAR(A6326))</f>
        <v>2014</v>
      </c>
    </row>
    <row r="6327" spans="1:10" x14ac:dyDescent="0.2">
      <c r="A6327" s="4">
        <v>41609</v>
      </c>
      <c r="B6327" s="2" t="s">
        <v>59</v>
      </c>
      <c r="C6327" s="2" t="s">
        <v>34</v>
      </c>
      <c r="D6327" s="11">
        <v>67720</v>
      </c>
      <c r="E6327" s="12">
        <v>2818.4029999999998</v>
      </c>
      <c r="F6327" s="12">
        <v>134.20099999999999</v>
      </c>
      <c r="G6327" s="11">
        <v>76043</v>
      </c>
      <c r="H6327" s="12">
        <v>1670.318</v>
      </c>
      <c r="I6327" s="12">
        <v>7.3259999999999996</v>
      </c>
      <c r="J6327" s="19">
        <f>IF(MONTH(A6327)&gt;VLOOKUP(Totals!$H$2,Totals!$O$5:$P$16,2,FALSE),YEAR(A6327)+1,YEAR(A6327))</f>
        <v>2014</v>
      </c>
    </row>
    <row r="6328" spans="1:10" x14ac:dyDescent="0.2">
      <c r="A6328" s="4">
        <v>41609</v>
      </c>
      <c r="B6328" s="2" t="s">
        <v>227</v>
      </c>
      <c r="C6328" s="2" t="s">
        <v>21</v>
      </c>
      <c r="D6328" s="11">
        <v>1222</v>
      </c>
      <c r="E6328" s="12">
        <v>0.50600000000000001</v>
      </c>
      <c r="F6328" s="12">
        <v>0</v>
      </c>
      <c r="G6328" s="11">
        <v>1302</v>
      </c>
      <c r="H6328" s="12">
        <v>20.399000000000001</v>
      </c>
      <c r="I6328" s="12">
        <v>0.442</v>
      </c>
      <c r="J6328" s="19">
        <f>IF(MONTH(A6328)&gt;VLOOKUP(Totals!$H$2,Totals!$O$5:$P$16,2,FALSE),YEAR(A6328)+1,YEAR(A6328))</f>
        <v>2014</v>
      </c>
    </row>
    <row r="6329" spans="1:10" x14ac:dyDescent="0.2">
      <c r="A6329" s="4">
        <v>41609</v>
      </c>
      <c r="B6329" s="2" t="s">
        <v>155</v>
      </c>
      <c r="C6329" s="2" t="s">
        <v>21</v>
      </c>
      <c r="D6329" s="11" t="s">
        <v>88</v>
      </c>
      <c r="E6329" s="12" t="s">
        <v>88</v>
      </c>
      <c r="F6329" s="12" t="s">
        <v>88</v>
      </c>
      <c r="G6329" s="11" t="s">
        <v>88</v>
      </c>
      <c r="H6329" s="12">
        <v>156.13200000000001</v>
      </c>
      <c r="I6329" s="12">
        <v>0</v>
      </c>
      <c r="J6329" s="19">
        <f>IF(MONTH(A6329)&gt;VLOOKUP(Totals!$H$2,Totals!$O$5:$P$16,2,FALSE),YEAR(A6329)+1,YEAR(A6329))</f>
        <v>2014</v>
      </c>
    </row>
    <row r="6330" spans="1:10" x14ac:dyDescent="0.2">
      <c r="A6330" s="4">
        <v>41609</v>
      </c>
      <c r="B6330" s="2" t="s">
        <v>155</v>
      </c>
      <c r="C6330" s="2" t="s">
        <v>25</v>
      </c>
      <c r="D6330" s="11" t="s">
        <v>88</v>
      </c>
      <c r="E6330" s="12">
        <v>1.6639999999999999</v>
      </c>
      <c r="F6330" s="12">
        <v>0</v>
      </c>
      <c r="G6330" s="11" t="s">
        <v>88</v>
      </c>
      <c r="H6330" s="12">
        <v>108.26600000000001</v>
      </c>
      <c r="I6330" s="12">
        <v>0</v>
      </c>
      <c r="J6330" s="19">
        <f>IF(MONTH(A6330)&gt;VLOOKUP(Totals!$H$2,Totals!$O$5:$P$16,2,FALSE),YEAR(A6330)+1,YEAR(A6330))</f>
        <v>2014</v>
      </c>
    </row>
    <row r="6331" spans="1:10" x14ac:dyDescent="0.2">
      <c r="A6331" s="4">
        <v>41609</v>
      </c>
      <c r="B6331" s="2" t="s">
        <v>155</v>
      </c>
      <c r="C6331" s="2" t="s">
        <v>22</v>
      </c>
      <c r="D6331" s="11" t="s">
        <v>88</v>
      </c>
      <c r="E6331" s="12">
        <v>41.625</v>
      </c>
      <c r="F6331" s="12">
        <v>0</v>
      </c>
      <c r="G6331" s="11" t="s">
        <v>88</v>
      </c>
      <c r="H6331" s="12">
        <v>31.585000000000001</v>
      </c>
      <c r="I6331" s="12">
        <v>0</v>
      </c>
      <c r="J6331" s="19">
        <f>IF(MONTH(A6331)&gt;VLOOKUP(Totals!$H$2,Totals!$O$5:$P$16,2,FALSE),YEAR(A6331)+1,YEAR(A6331))</f>
        <v>2014</v>
      </c>
    </row>
    <row r="6332" spans="1:10" x14ac:dyDescent="0.2">
      <c r="A6332" s="4">
        <v>41609</v>
      </c>
      <c r="B6332" s="2" t="s">
        <v>60</v>
      </c>
      <c r="C6332" s="2" t="s">
        <v>52</v>
      </c>
      <c r="D6332" s="11">
        <v>8949</v>
      </c>
      <c r="E6332" s="12">
        <v>263.23200000000003</v>
      </c>
      <c r="F6332" s="12">
        <v>10.004</v>
      </c>
      <c r="G6332" s="11">
        <v>12039</v>
      </c>
      <c r="H6332" s="12">
        <v>123.461</v>
      </c>
      <c r="I6332" s="12">
        <v>0</v>
      </c>
      <c r="J6332" s="19">
        <f>IF(MONTH(A6332)&gt;VLOOKUP(Totals!$H$2,Totals!$O$5:$P$16,2,FALSE),YEAR(A6332)+1,YEAR(A6332))</f>
        <v>2014</v>
      </c>
    </row>
    <row r="6333" spans="1:10" x14ac:dyDescent="0.2">
      <c r="A6333" s="4">
        <v>41609</v>
      </c>
      <c r="B6333" s="2" t="s">
        <v>199</v>
      </c>
      <c r="C6333" s="2" t="s">
        <v>33</v>
      </c>
      <c r="D6333" s="11" t="s">
        <v>88</v>
      </c>
      <c r="E6333" s="12">
        <v>609.71299999999997</v>
      </c>
      <c r="F6333" s="12">
        <v>0</v>
      </c>
      <c r="G6333" s="11" t="s">
        <v>88</v>
      </c>
      <c r="H6333" s="12">
        <v>3.0289999999999999</v>
      </c>
      <c r="I6333" s="12">
        <v>0</v>
      </c>
      <c r="J6333" s="19">
        <f>IF(MONTH(A6333)&gt;VLOOKUP(Totals!$H$2,Totals!$O$5:$P$16,2,FALSE),YEAR(A6333)+1,YEAR(A6333))</f>
        <v>2014</v>
      </c>
    </row>
    <row r="6334" spans="1:10" x14ac:dyDescent="0.2">
      <c r="A6334" s="4">
        <v>41609</v>
      </c>
      <c r="B6334" s="2" t="s">
        <v>199</v>
      </c>
      <c r="C6334" s="2" t="s">
        <v>32</v>
      </c>
      <c r="D6334" s="11" t="s">
        <v>88</v>
      </c>
      <c r="E6334" s="12" t="s">
        <v>88</v>
      </c>
      <c r="F6334" s="12" t="s">
        <v>88</v>
      </c>
      <c r="G6334" s="11" t="s">
        <v>88</v>
      </c>
      <c r="H6334" s="12">
        <v>9.2119999999999997</v>
      </c>
      <c r="I6334" s="12">
        <v>0</v>
      </c>
      <c r="J6334" s="19">
        <f>IF(MONTH(A6334)&gt;VLOOKUP(Totals!$H$2,Totals!$O$5:$P$16,2,FALSE),YEAR(A6334)+1,YEAR(A6334))</f>
        <v>2014</v>
      </c>
    </row>
    <row r="6335" spans="1:10" x14ac:dyDescent="0.2">
      <c r="A6335" s="4">
        <v>41609</v>
      </c>
      <c r="B6335" s="2" t="s">
        <v>199</v>
      </c>
      <c r="C6335" s="2" t="s">
        <v>43</v>
      </c>
      <c r="D6335" s="11" t="s">
        <v>88</v>
      </c>
      <c r="E6335" s="12" t="s">
        <v>88</v>
      </c>
      <c r="F6335" s="12" t="s">
        <v>88</v>
      </c>
      <c r="G6335" s="11" t="s">
        <v>88</v>
      </c>
      <c r="H6335" s="12">
        <v>4.9080000000000004</v>
      </c>
      <c r="I6335" s="12">
        <v>0</v>
      </c>
      <c r="J6335" s="19">
        <f>IF(MONTH(A6335)&gt;VLOOKUP(Totals!$H$2,Totals!$O$5:$P$16,2,FALSE),YEAR(A6335)+1,YEAR(A6335))</f>
        <v>2014</v>
      </c>
    </row>
    <row r="6336" spans="1:10" x14ac:dyDescent="0.2">
      <c r="A6336" s="4">
        <v>41609</v>
      </c>
      <c r="B6336" s="2" t="s">
        <v>63</v>
      </c>
      <c r="C6336" s="2" t="s">
        <v>57</v>
      </c>
      <c r="D6336" s="11">
        <v>4123</v>
      </c>
      <c r="E6336" s="12">
        <v>9.31</v>
      </c>
      <c r="F6336" s="12">
        <v>0</v>
      </c>
      <c r="G6336" s="11">
        <v>4167</v>
      </c>
      <c r="H6336" s="12">
        <v>6.0389999999999997</v>
      </c>
      <c r="I6336" s="12">
        <v>3.9609999999999999</v>
      </c>
      <c r="J6336" s="19">
        <f>IF(MONTH(A6336)&gt;VLOOKUP(Totals!$H$2,Totals!$O$5:$P$16,2,FALSE),YEAR(A6336)+1,YEAR(A6336))</f>
        <v>2014</v>
      </c>
    </row>
    <row r="6337" spans="1:10" x14ac:dyDescent="0.2">
      <c r="A6337" s="4">
        <v>41609</v>
      </c>
      <c r="B6337" s="2" t="s">
        <v>63</v>
      </c>
      <c r="C6337" s="2" t="s">
        <v>18</v>
      </c>
      <c r="D6337" s="11">
        <v>6473</v>
      </c>
      <c r="E6337" s="12">
        <v>708.45699999999999</v>
      </c>
      <c r="F6337" s="12">
        <v>20.099</v>
      </c>
      <c r="G6337" s="11">
        <v>7321</v>
      </c>
      <c r="H6337" s="12">
        <v>307.41699999999997</v>
      </c>
      <c r="I6337" s="12">
        <v>38.244</v>
      </c>
      <c r="J6337" s="19">
        <f>IF(MONTH(A6337)&gt;VLOOKUP(Totals!$H$2,Totals!$O$5:$P$16,2,FALSE),YEAR(A6337)+1,YEAR(A6337))</f>
        <v>2014</v>
      </c>
    </row>
    <row r="6338" spans="1:10" x14ac:dyDescent="0.2">
      <c r="A6338" s="4">
        <v>41609</v>
      </c>
      <c r="B6338" s="2" t="s">
        <v>63</v>
      </c>
      <c r="C6338" s="2" t="s">
        <v>161</v>
      </c>
      <c r="D6338" s="11">
        <v>24931</v>
      </c>
      <c r="E6338" s="12">
        <v>1255.511</v>
      </c>
      <c r="F6338" s="12">
        <v>20.831</v>
      </c>
      <c r="G6338" s="11">
        <v>28998</v>
      </c>
      <c r="H6338" s="12">
        <v>922.64800000000002</v>
      </c>
      <c r="I6338" s="12">
        <v>32.037999999999997</v>
      </c>
      <c r="J6338" s="19">
        <f>IF(MONTH(A6338)&gt;VLOOKUP(Totals!$H$2,Totals!$O$5:$P$16,2,FALSE),YEAR(A6338)+1,YEAR(A6338))</f>
        <v>2014</v>
      </c>
    </row>
    <row r="6339" spans="1:10" x14ac:dyDescent="0.2">
      <c r="A6339" s="4">
        <v>41609</v>
      </c>
      <c r="B6339" s="2" t="s">
        <v>63</v>
      </c>
      <c r="C6339" s="2" t="s">
        <v>28</v>
      </c>
      <c r="D6339" s="11">
        <v>3330</v>
      </c>
      <c r="E6339" s="12">
        <v>118.726</v>
      </c>
      <c r="F6339" s="12">
        <v>0.54100000000000004</v>
      </c>
      <c r="G6339" s="11">
        <v>3615</v>
      </c>
      <c r="H6339" s="12">
        <v>70.308999999999997</v>
      </c>
      <c r="I6339" s="12">
        <v>1.329</v>
      </c>
      <c r="J6339" s="19">
        <f>IF(MONTH(A6339)&gt;VLOOKUP(Totals!$H$2,Totals!$O$5:$P$16,2,FALSE),YEAR(A6339)+1,YEAR(A6339))</f>
        <v>2014</v>
      </c>
    </row>
    <row r="6340" spans="1:10" x14ac:dyDescent="0.2">
      <c r="A6340" s="4">
        <v>41609</v>
      </c>
      <c r="B6340" s="2" t="s">
        <v>63</v>
      </c>
      <c r="C6340" s="2" t="s">
        <v>33</v>
      </c>
      <c r="D6340" s="11">
        <v>8921</v>
      </c>
      <c r="E6340" s="12">
        <v>77.465999999999994</v>
      </c>
      <c r="F6340" s="12">
        <v>46.994</v>
      </c>
      <c r="G6340" s="11">
        <v>10873</v>
      </c>
      <c r="H6340" s="12">
        <v>107.873</v>
      </c>
      <c r="I6340" s="12">
        <v>77.268000000000001</v>
      </c>
      <c r="J6340" s="19">
        <f>IF(MONTH(A6340)&gt;VLOOKUP(Totals!$H$2,Totals!$O$5:$P$16,2,FALSE),YEAR(A6340)+1,YEAR(A6340))</f>
        <v>2014</v>
      </c>
    </row>
    <row r="6341" spans="1:10" x14ac:dyDescent="0.2">
      <c r="A6341" s="4">
        <v>41609</v>
      </c>
      <c r="B6341" s="2" t="s">
        <v>63</v>
      </c>
      <c r="C6341" s="2" t="s">
        <v>87</v>
      </c>
      <c r="D6341" s="11" t="s">
        <v>88</v>
      </c>
      <c r="E6341" s="12" t="s">
        <v>88</v>
      </c>
      <c r="F6341" s="12" t="s">
        <v>88</v>
      </c>
      <c r="G6341" s="11" t="s">
        <v>88</v>
      </c>
      <c r="H6341" s="12">
        <v>9</v>
      </c>
      <c r="I6341" s="12">
        <v>0</v>
      </c>
      <c r="J6341" s="19">
        <f>IF(MONTH(A6341)&gt;VLOOKUP(Totals!$H$2,Totals!$O$5:$P$16,2,FALSE),YEAR(A6341)+1,YEAR(A6341))</f>
        <v>2014</v>
      </c>
    </row>
    <row r="6342" spans="1:10" x14ac:dyDescent="0.2">
      <c r="A6342" s="4">
        <v>41609</v>
      </c>
      <c r="B6342" s="2" t="s">
        <v>63</v>
      </c>
      <c r="C6342" s="2" t="s">
        <v>13</v>
      </c>
      <c r="D6342" s="11">
        <v>2767</v>
      </c>
      <c r="E6342" s="12">
        <v>3.657</v>
      </c>
      <c r="F6342" s="12">
        <v>0.27800000000000002</v>
      </c>
      <c r="G6342" s="11">
        <v>2179</v>
      </c>
      <c r="H6342" s="12">
        <v>35.44</v>
      </c>
      <c r="I6342" s="12">
        <v>1.0429999999999999</v>
      </c>
      <c r="J6342" s="19">
        <f>IF(MONTH(A6342)&gt;VLOOKUP(Totals!$H$2,Totals!$O$5:$P$16,2,FALSE),YEAR(A6342)+1,YEAR(A6342))</f>
        <v>2014</v>
      </c>
    </row>
    <row r="6343" spans="1:10" x14ac:dyDescent="0.2">
      <c r="A6343" s="4">
        <v>41609</v>
      </c>
      <c r="B6343" s="2" t="s">
        <v>63</v>
      </c>
      <c r="C6343" s="2" t="s">
        <v>11</v>
      </c>
      <c r="D6343" s="11">
        <v>51445</v>
      </c>
      <c r="E6343" s="12">
        <v>738.548</v>
      </c>
      <c r="F6343" s="12">
        <v>1.492</v>
      </c>
      <c r="G6343" s="11">
        <v>62244</v>
      </c>
      <c r="H6343" s="12">
        <v>803.38199999999995</v>
      </c>
      <c r="I6343" s="12">
        <v>205.911</v>
      </c>
      <c r="J6343" s="19">
        <f>IF(MONTH(A6343)&gt;VLOOKUP(Totals!$H$2,Totals!$O$5:$P$16,2,FALSE),YEAR(A6343)+1,YEAR(A6343))</f>
        <v>2014</v>
      </c>
    </row>
    <row r="6344" spans="1:10" x14ac:dyDescent="0.2">
      <c r="A6344" s="4">
        <v>41609</v>
      </c>
      <c r="B6344" s="2" t="s">
        <v>63</v>
      </c>
      <c r="C6344" s="2" t="s">
        <v>25</v>
      </c>
      <c r="D6344" s="11">
        <v>2852</v>
      </c>
      <c r="E6344" s="12">
        <v>0</v>
      </c>
      <c r="F6344" s="12">
        <v>0</v>
      </c>
      <c r="G6344" s="11">
        <v>2203</v>
      </c>
      <c r="H6344" s="12">
        <v>0</v>
      </c>
      <c r="I6344" s="12">
        <v>0</v>
      </c>
      <c r="J6344" s="19">
        <f>IF(MONTH(A6344)&gt;VLOOKUP(Totals!$H$2,Totals!$O$5:$P$16,2,FALSE),YEAR(A6344)+1,YEAR(A6344))</f>
        <v>2014</v>
      </c>
    </row>
    <row r="6345" spans="1:10" x14ac:dyDescent="0.2">
      <c r="A6345" s="4">
        <v>41609</v>
      </c>
      <c r="B6345" s="2" t="s">
        <v>63</v>
      </c>
      <c r="C6345" s="2" t="s">
        <v>52</v>
      </c>
      <c r="D6345" s="11">
        <v>3476</v>
      </c>
      <c r="E6345" s="12">
        <v>29.17</v>
      </c>
      <c r="F6345" s="12">
        <v>0.499</v>
      </c>
      <c r="G6345" s="11">
        <v>4297</v>
      </c>
      <c r="H6345" s="12">
        <v>68.248999999999995</v>
      </c>
      <c r="I6345" s="12">
        <v>2.9510000000000001</v>
      </c>
      <c r="J6345" s="19">
        <f>IF(MONTH(A6345)&gt;VLOOKUP(Totals!$H$2,Totals!$O$5:$P$16,2,FALSE),YEAR(A6345)+1,YEAR(A6345))</f>
        <v>2014</v>
      </c>
    </row>
    <row r="6346" spans="1:10" x14ac:dyDescent="0.2">
      <c r="A6346" s="4">
        <v>41609</v>
      </c>
      <c r="B6346" s="2" t="s">
        <v>63</v>
      </c>
      <c r="C6346" s="2" t="s">
        <v>35</v>
      </c>
      <c r="D6346" s="11">
        <v>35113</v>
      </c>
      <c r="E6346" s="12">
        <v>1174.704</v>
      </c>
      <c r="F6346" s="12">
        <v>62.146999999999998</v>
      </c>
      <c r="G6346" s="11">
        <v>40891</v>
      </c>
      <c r="H6346" s="12">
        <v>1366.162</v>
      </c>
      <c r="I6346" s="12">
        <v>66.201999999999998</v>
      </c>
      <c r="J6346" s="19">
        <f>IF(MONTH(A6346)&gt;VLOOKUP(Totals!$H$2,Totals!$O$5:$P$16,2,FALSE),YEAR(A6346)+1,YEAR(A6346))</f>
        <v>2014</v>
      </c>
    </row>
    <row r="6347" spans="1:10" x14ac:dyDescent="0.2">
      <c r="A6347" s="4">
        <v>41609</v>
      </c>
      <c r="B6347" s="2" t="s">
        <v>63</v>
      </c>
      <c r="C6347" s="2" t="s">
        <v>66</v>
      </c>
      <c r="D6347" s="11">
        <v>8413</v>
      </c>
      <c r="E6347" s="12">
        <v>77.682000000000002</v>
      </c>
      <c r="F6347" s="12">
        <v>9.3710000000000004</v>
      </c>
      <c r="G6347" s="11">
        <v>8473</v>
      </c>
      <c r="H6347" s="12">
        <v>54.244999999999997</v>
      </c>
      <c r="I6347" s="12">
        <v>13.368</v>
      </c>
      <c r="J6347" s="19">
        <f>IF(MONTH(A6347)&gt;VLOOKUP(Totals!$H$2,Totals!$O$5:$P$16,2,FALSE),YEAR(A6347)+1,YEAR(A6347))</f>
        <v>2014</v>
      </c>
    </row>
    <row r="6348" spans="1:10" x14ac:dyDescent="0.2">
      <c r="A6348" s="4">
        <v>41609</v>
      </c>
      <c r="B6348" s="2" t="s">
        <v>63</v>
      </c>
      <c r="C6348" s="2" t="s">
        <v>85</v>
      </c>
      <c r="D6348" s="11" t="s">
        <v>88</v>
      </c>
      <c r="E6348" s="12">
        <v>0</v>
      </c>
      <c r="F6348" s="12">
        <v>0</v>
      </c>
      <c r="G6348" s="11" t="s">
        <v>88</v>
      </c>
      <c r="H6348" s="12" t="s">
        <v>88</v>
      </c>
      <c r="I6348" s="12" t="s">
        <v>88</v>
      </c>
      <c r="J6348" s="19">
        <f>IF(MONTH(A6348)&gt;VLOOKUP(Totals!$H$2,Totals!$O$5:$P$16,2,FALSE),YEAR(A6348)+1,YEAR(A6348))</f>
        <v>2014</v>
      </c>
    </row>
    <row r="6349" spans="1:10" x14ac:dyDescent="0.2">
      <c r="A6349" s="4">
        <v>41609</v>
      </c>
      <c r="B6349" s="2" t="s">
        <v>63</v>
      </c>
      <c r="C6349" s="2" t="s">
        <v>37</v>
      </c>
      <c r="D6349" s="11">
        <v>7149</v>
      </c>
      <c r="E6349" s="12">
        <v>139.249</v>
      </c>
      <c r="F6349" s="12">
        <v>68.703000000000003</v>
      </c>
      <c r="G6349" s="11">
        <v>8563</v>
      </c>
      <c r="H6349" s="12">
        <v>61.652999999999999</v>
      </c>
      <c r="I6349" s="12">
        <v>13.348000000000001</v>
      </c>
      <c r="J6349" s="19">
        <f>IF(MONTH(A6349)&gt;VLOOKUP(Totals!$H$2,Totals!$O$5:$P$16,2,FALSE),YEAR(A6349)+1,YEAR(A6349))</f>
        <v>2014</v>
      </c>
    </row>
    <row r="6350" spans="1:10" x14ac:dyDescent="0.2">
      <c r="A6350" s="4">
        <v>41609</v>
      </c>
      <c r="B6350" s="2" t="s">
        <v>63</v>
      </c>
      <c r="C6350" s="2" t="s">
        <v>38</v>
      </c>
      <c r="D6350" s="11">
        <v>11610</v>
      </c>
      <c r="E6350" s="12">
        <v>432.483</v>
      </c>
      <c r="F6350" s="12">
        <v>36.332000000000001</v>
      </c>
      <c r="G6350" s="11">
        <v>12308</v>
      </c>
      <c r="H6350" s="12">
        <v>66.652000000000001</v>
      </c>
      <c r="I6350" s="12">
        <v>270.40199999999999</v>
      </c>
      <c r="J6350" s="19">
        <f>IF(MONTH(A6350)&gt;VLOOKUP(Totals!$H$2,Totals!$O$5:$P$16,2,FALSE),YEAR(A6350)+1,YEAR(A6350))</f>
        <v>2014</v>
      </c>
    </row>
    <row r="6351" spans="1:10" x14ac:dyDescent="0.2">
      <c r="A6351" s="4">
        <v>41609</v>
      </c>
      <c r="B6351" s="2" t="s">
        <v>63</v>
      </c>
      <c r="C6351" s="2" t="s">
        <v>49</v>
      </c>
      <c r="D6351" s="11">
        <v>11491</v>
      </c>
      <c r="E6351" s="12">
        <v>39.698999999999998</v>
      </c>
      <c r="F6351" s="12">
        <v>0</v>
      </c>
      <c r="G6351" s="11">
        <v>10699</v>
      </c>
      <c r="H6351" s="12">
        <v>246.202</v>
      </c>
      <c r="I6351" s="12">
        <v>11.077999999999999</v>
      </c>
      <c r="J6351" s="19">
        <f>IF(MONTH(A6351)&gt;VLOOKUP(Totals!$H$2,Totals!$O$5:$P$16,2,FALSE),YEAR(A6351)+1,YEAR(A6351))</f>
        <v>2014</v>
      </c>
    </row>
    <row r="6352" spans="1:10" x14ac:dyDescent="0.2">
      <c r="A6352" s="4">
        <v>41609</v>
      </c>
      <c r="B6352" s="2" t="s">
        <v>63</v>
      </c>
      <c r="C6352" s="2" t="s">
        <v>16</v>
      </c>
      <c r="D6352" s="11">
        <v>50137</v>
      </c>
      <c r="E6352" s="12">
        <v>1739.4829999999999</v>
      </c>
      <c r="F6352" s="12">
        <v>215.09299999999999</v>
      </c>
      <c r="G6352" s="11">
        <v>55894</v>
      </c>
      <c r="H6352" s="12">
        <v>239.017</v>
      </c>
      <c r="I6352" s="12">
        <v>181.07499999999999</v>
      </c>
      <c r="J6352" s="19">
        <f>IF(MONTH(A6352)&gt;VLOOKUP(Totals!$H$2,Totals!$O$5:$P$16,2,FALSE),YEAR(A6352)+1,YEAR(A6352))</f>
        <v>2014</v>
      </c>
    </row>
    <row r="6353" spans="1:10" x14ac:dyDescent="0.2">
      <c r="A6353" s="4">
        <v>41609</v>
      </c>
      <c r="B6353" s="2" t="s">
        <v>168</v>
      </c>
      <c r="C6353" s="2" t="s">
        <v>150</v>
      </c>
      <c r="D6353" s="11">
        <v>15449</v>
      </c>
      <c r="E6353" s="12">
        <v>532.20600000000002</v>
      </c>
      <c r="F6353" s="12">
        <v>1.1160000000000001</v>
      </c>
      <c r="G6353" s="11">
        <v>16136</v>
      </c>
      <c r="H6353" s="12">
        <v>742.51599999999996</v>
      </c>
      <c r="I6353" s="12">
        <v>2.5000000000000001E-2</v>
      </c>
      <c r="J6353" s="19">
        <f>IF(MONTH(A6353)&gt;VLOOKUP(Totals!$H$2,Totals!$O$5:$P$16,2,FALSE),YEAR(A6353)+1,YEAR(A6353))</f>
        <v>2014</v>
      </c>
    </row>
    <row r="6354" spans="1:10" x14ac:dyDescent="0.2">
      <c r="A6354" s="4">
        <v>41609</v>
      </c>
      <c r="B6354" s="2" t="s">
        <v>67</v>
      </c>
      <c r="C6354" s="2" t="s">
        <v>68</v>
      </c>
      <c r="D6354" s="11">
        <v>5534</v>
      </c>
      <c r="E6354" s="12">
        <v>178.434</v>
      </c>
      <c r="F6354" s="12">
        <v>2.694</v>
      </c>
      <c r="G6354" s="11">
        <v>8065</v>
      </c>
      <c r="H6354" s="12">
        <v>397.61900000000003</v>
      </c>
      <c r="I6354" s="12">
        <v>0</v>
      </c>
      <c r="J6354" s="19">
        <f>IF(MONTH(A6354)&gt;VLOOKUP(Totals!$H$2,Totals!$O$5:$P$16,2,FALSE),YEAR(A6354)+1,YEAR(A6354))</f>
        <v>2014</v>
      </c>
    </row>
    <row r="6355" spans="1:10" x14ac:dyDescent="0.2">
      <c r="A6355" s="4">
        <v>41609</v>
      </c>
      <c r="B6355" s="2" t="s">
        <v>197</v>
      </c>
      <c r="C6355" s="2" t="s">
        <v>35</v>
      </c>
      <c r="D6355" s="11">
        <v>17429</v>
      </c>
      <c r="E6355" s="12">
        <v>411.44200000000001</v>
      </c>
      <c r="F6355" s="12">
        <v>0</v>
      </c>
      <c r="G6355" s="11">
        <v>26524</v>
      </c>
      <c r="H6355" s="12">
        <v>180.32300000000001</v>
      </c>
      <c r="I6355" s="12">
        <v>0</v>
      </c>
      <c r="J6355" s="19">
        <f>IF(MONTH(A6355)&gt;VLOOKUP(Totals!$H$2,Totals!$O$5:$P$16,2,FALSE),YEAR(A6355)+1,YEAR(A6355))</f>
        <v>2014</v>
      </c>
    </row>
    <row r="6356" spans="1:10" x14ac:dyDescent="0.2">
      <c r="A6356" s="4">
        <v>41609</v>
      </c>
      <c r="B6356" s="2" t="s">
        <v>200</v>
      </c>
      <c r="C6356" s="2" t="s">
        <v>18</v>
      </c>
      <c r="D6356" s="11">
        <v>2022</v>
      </c>
      <c r="E6356" s="12">
        <v>79.986000000000004</v>
      </c>
      <c r="F6356" s="12">
        <v>0</v>
      </c>
      <c r="G6356" s="11">
        <v>2842</v>
      </c>
      <c r="H6356" s="12">
        <v>8.8879999999999999</v>
      </c>
      <c r="I6356" s="12">
        <v>0</v>
      </c>
      <c r="J6356" s="19">
        <f>IF(MONTH(A6356)&gt;VLOOKUP(Totals!$H$2,Totals!$O$5:$P$16,2,FALSE),YEAR(A6356)+1,YEAR(A6356))</f>
        <v>2014</v>
      </c>
    </row>
    <row r="6357" spans="1:10" x14ac:dyDescent="0.2">
      <c r="A6357" s="4">
        <v>41609</v>
      </c>
      <c r="B6357" s="2" t="s">
        <v>196</v>
      </c>
      <c r="C6357" s="2" t="s">
        <v>35</v>
      </c>
      <c r="D6357" s="11">
        <v>1073</v>
      </c>
      <c r="E6357" s="12">
        <v>1.4350000000000001</v>
      </c>
      <c r="F6357" s="12">
        <v>0</v>
      </c>
      <c r="G6357" s="11">
        <v>2047</v>
      </c>
      <c r="H6357" s="12">
        <v>1.296</v>
      </c>
      <c r="I6357" s="12">
        <v>0</v>
      </c>
      <c r="J6357" s="19">
        <f>IF(MONTH(A6357)&gt;VLOOKUP(Totals!$H$2,Totals!$O$5:$P$16,2,FALSE),YEAR(A6357)+1,YEAR(A6357))</f>
        <v>2014</v>
      </c>
    </row>
    <row r="6358" spans="1:10" x14ac:dyDescent="0.2">
      <c r="A6358" s="4">
        <v>41609</v>
      </c>
      <c r="B6358" s="2" t="s">
        <v>69</v>
      </c>
      <c r="C6358" s="2" t="s">
        <v>11</v>
      </c>
      <c r="D6358" s="11" t="s">
        <v>88</v>
      </c>
      <c r="E6358" s="12">
        <v>474.59699999999998</v>
      </c>
      <c r="F6358" s="12">
        <v>0</v>
      </c>
      <c r="G6358" s="11" t="s">
        <v>88</v>
      </c>
      <c r="H6358" s="12">
        <v>722.17399999999998</v>
      </c>
      <c r="I6358" s="12">
        <v>0</v>
      </c>
      <c r="J6358" s="19">
        <f>IF(MONTH(A6358)&gt;VLOOKUP(Totals!$H$2,Totals!$O$5:$P$16,2,FALSE),YEAR(A6358)+1,YEAR(A6358))</f>
        <v>2014</v>
      </c>
    </row>
    <row r="6359" spans="1:10" x14ac:dyDescent="0.2">
      <c r="A6359" s="4">
        <v>41609</v>
      </c>
      <c r="B6359" s="2" t="s">
        <v>69</v>
      </c>
      <c r="C6359" s="2" t="s">
        <v>35</v>
      </c>
      <c r="D6359" s="11">
        <v>121647</v>
      </c>
      <c r="E6359" s="12">
        <v>6167.473</v>
      </c>
      <c r="F6359" s="12">
        <v>324.86</v>
      </c>
      <c r="G6359" s="11">
        <v>145322</v>
      </c>
      <c r="H6359" s="12">
        <v>4990.0810000000001</v>
      </c>
      <c r="I6359" s="12">
        <v>1.113</v>
      </c>
      <c r="J6359" s="19">
        <f>IF(MONTH(A6359)&gt;VLOOKUP(Totals!$H$2,Totals!$O$5:$P$16,2,FALSE),YEAR(A6359)+1,YEAR(A6359))</f>
        <v>2014</v>
      </c>
    </row>
    <row r="6360" spans="1:10" x14ac:dyDescent="0.2">
      <c r="A6360" s="4">
        <v>41609</v>
      </c>
      <c r="B6360" s="2" t="s">
        <v>70</v>
      </c>
      <c r="C6360" s="2" t="s">
        <v>22</v>
      </c>
      <c r="D6360" s="11">
        <v>1730</v>
      </c>
      <c r="E6360" s="12">
        <v>15.612</v>
      </c>
      <c r="F6360" s="12">
        <v>0</v>
      </c>
      <c r="G6360" s="11">
        <v>1592</v>
      </c>
      <c r="H6360" s="12">
        <v>16.744</v>
      </c>
      <c r="I6360" s="12">
        <v>0</v>
      </c>
      <c r="J6360" s="19">
        <f>IF(MONTH(A6360)&gt;VLOOKUP(Totals!$H$2,Totals!$O$5:$P$16,2,FALSE),YEAR(A6360)+1,YEAR(A6360))</f>
        <v>2014</v>
      </c>
    </row>
    <row r="6361" spans="1:10" x14ac:dyDescent="0.2">
      <c r="A6361" s="4">
        <v>41609</v>
      </c>
      <c r="B6361" s="2" t="s">
        <v>71</v>
      </c>
      <c r="C6361" s="2" t="s">
        <v>66</v>
      </c>
      <c r="D6361" s="11">
        <v>6279</v>
      </c>
      <c r="E6361" s="12">
        <v>59.609000000000002</v>
      </c>
      <c r="F6361" s="12">
        <v>1.456</v>
      </c>
      <c r="G6361" s="11">
        <v>7317</v>
      </c>
      <c r="H6361" s="12">
        <v>169.09899999999999</v>
      </c>
      <c r="I6361" s="12">
        <v>0</v>
      </c>
      <c r="J6361" s="19">
        <f>IF(MONTH(A6361)&gt;VLOOKUP(Totals!$H$2,Totals!$O$5:$P$16,2,FALSE),YEAR(A6361)+1,YEAR(A6361))</f>
        <v>2014</v>
      </c>
    </row>
    <row r="6362" spans="1:10" x14ac:dyDescent="0.2">
      <c r="A6362" s="4">
        <v>41609</v>
      </c>
      <c r="B6362" s="2" t="s">
        <v>160</v>
      </c>
      <c r="C6362" s="2" t="s">
        <v>11</v>
      </c>
      <c r="D6362" s="11" t="s">
        <v>88</v>
      </c>
      <c r="E6362" s="12">
        <v>305.15600000000001</v>
      </c>
      <c r="F6362" s="12">
        <v>0</v>
      </c>
      <c r="G6362" s="11" t="s">
        <v>88</v>
      </c>
      <c r="H6362" s="12">
        <v>233.73500000000001</v>
      </c>
      <c r="I6362" s="12">
        <v>0</v>
      </c>
      <c r="J6362" s="19">
        <f>IF(MONTH(A6362)&gt;VLOOKUP(Totals!$H$2,Totals!$O$5:$P$16,2,FALSE),YEAR(A6362)+1,YEAR(A6362))</f>
        <v>2014</v>
      </c>
    </row>
    <row r="6363" spans="1:10" x14ac:dyDescent="0.2">
      <c r="A6363" s="4">
        <v>41609</v>
      </c>
      <c r="B6363" s="2" t="s">
        <v>72</v>
      </c>
      <c r="C6363" s="2" t="s">
        <v>37</v>
      </c>
      <c r="D6363" s="11">
        <v>37495</v>
      </c>
      <c r="E6363" s="12">
        <v>1712.126</v>
      </c>
      <c r="F6363" s="12">
        <v>186.584</v>
      </c>
      <c r="G6363" s="11">
        <v>52424</v>
      </c>
      <c r="H6363" s="12">
        <v>1403.164</v>
      </c>
      <c r="I6363" s="12">
        <v>5.9119999999999999</v>
      </c>
      <c r="J6363" s="19">
        <f>IF(MONTH(A6363)&gt;VLOOKUP(Totals!$H$2,Totals!$O$5:$P$16,2,FALSE),YEAR(A6363)+1,YEAR(A6363))</f>
        <v>2014</v>
      </c>
    </row>
    <row r="6364" spans="1:10" x14ac:dyDescent="0.2">
      <c r="A6364" s="4">
        <v>41609</v>
      </c>
      <c r="B6364" s="2" t="s">
        <v>204</v>
      </c>
      <c r="C6364" s="2" t="s">
        <v>35</v>
      </c>
      <c r="D6364" s="11">
        <v>5012</v>
      </c>
      <c r="E6364" s="12">
        <v>0</v>
      </c>
      <c r="F6364" s="12">
        <v>0</v>
      </c>
      <c r="G6364" s="11">
        <v>9505</v>
      </c>
      <c r="H6364" s="12">
        <v>0</v>
      </c>
      <c r="I6364" s="12">
        <v>0</v>
      </c>
      <c r="J6364" s="19">
        <f>IF(MONTH(A6364)&gt;VLOOKUP(Totals!$H$2,Totals!$O$5:$P$16,2,FALSE),YEAR(A6364)+1,YEAR(A6364))</f>
        <v>2014</v>
      </c>
    </row>
    <row r="6365" spans="1:10" x14ac:dyDescent="0.2">
      <c r="A6365" s="4">
        <v>41609</v>
      </c>
      <c r="B6365" s="2" t="s">
        <v>73</v>
      </c>
      <c r="C6365" s="2" t="s">
        <v>47</v>
      </c>
      <c r="D6365" s="11">
        <v>655</v>
      </c>
      <c r="E6365" s="12">
        <v>0</v>
      </c>
      <c r="F6365" s="12">
        <v>0</v>
      </c>
      <c r="G6365" s="11">
        <v>843</v>
      </c>
      <c r="H6365" s="12">
        <v>2.1829999999999998</v>
      </c>
      <c r="I6365" s="12">
        <v>0</v>
      </c>
      <c r="J6365" s="19">
        <f>IF(MONTH(A6365)&gt;VLOOKUP(Totals!$H$2,Totals!$O$5:$P$16,2,FALSE),YEAR(A6365)+1,YEAR(A6365))</f>
        <v>2014</v>
      </c>
    </row>
    <row r="6366" spans="1:10" x14ac:dyDescent="0.2">
      <c r="A6366" s="4">
        <v>41609</v>
      </c>
      <c r="B6366" s="2" t="s">
        <v>73</v>
      </c>
      <c r="C6366" s="2" t="s">
        <v>16</v>
      </c>
      <c r="D6366" s="11">
        <v>17699</v>
      </c>
      <c r="E6366" s="12">
        <v>1.3560000000000001</v>
      </c>
      <c r="F6366" s="12">
        <v>170.70500000000001</v>
      </c>
      <c r="G6366" s="11">
        <v>20133</v>
      </c>
      <c r="H6366" s="12">
        <v>326.12599999999998</v>
      </c>
      <c r="I6366" s="12">
        <v>4.6580000000000004</v>
      </c>
      <c r="J6366" s="19">
        <f>IF(MONTH(A6366)&gt;VLOOKUP(Totals!$H$2,Totals!$O$5:$P$16,2,FALSE),YEAR(A6366)+1,YEAR(A6366))</f>
        <v>2014</v>
      </c>
    </row>
    <row r="6367" spans="1:10" x14ac:dyDescent="0.2">
      <c r="A6367" s="4">
        <v>41609</v>
      </c>
      <c r="B6367" s="2" t="s">
        <v>74</v>
      </c>
      <c r="C6367" s="2" t="s">
        <v>18</v>
      </c>
      <c r="D6367" s="11" t="s">
        <v>88</v>
      </c>
      <c r="E6367" s="12" t="s">
        <v>88</v>
      </c>
      <c r="F6367" s="12" t="s">
        <v>88</v>
      </c>
      <c r="G6367" s="11" t="s">
        <v>88</v>
      </c>
      <c r="H6367" s="12">
        <v>168.91200000000001</v>
      </c>
      <c r="I6367" s="12">
        <v>0</v>
      </c>
      <c r="J6367" s="19">
        <f>IF(MONTH(A6367)&gt;VLOOKUP(Totals!$H$2,Totals!$O$5:$P$16,2,FALSE),YEAR(A6367)+1,YEAR(A6367))</f>
        <v>2014</v>
      </c>
    </row>
    <row r="6368" spans="1:10" x14ac:dyDescent="0.2">
      <c r="A6368" s="4">
        <v>41609</v>
      </c>
      <c r="B6368" s="2" t="s">
        <v>74</v>
      </c>
      <c r="C6368" s="2" t="s">
        <v>32</v>
      </c>
      <c r="D6368" s="11" t="s">
        <v>88</v>
      </c>
      <c r="E6368" s="12" t="s">
        <v>88</v>
      </c>
      <c r="F6368" s="12" t="s">
        <v>88</v>
      </c>
      <c r="G6368" s="11" t="s">
        <v>88</v>
      </c>
      <c r="H6368" s="12">
        <v>19.225999999999999</v>
      </c>
      <c r="I6368" s="12">
        <v>0</v>
      </c>
      <c r="J6368" s="19">
        <f>IF(MONTH(A6368)&gt;VLOOKUP(Totals!$H$2,Totals!$O$5:$P$16,2,FALSE),YEAR(A6368)+1,YEAR(A6368))</f>
        <v>2014</v>
      </c>
    </row>
    <row r="6369" spans="1:10" x14ac:dyDescent="0.2">
      <c r="A6369" s="4">
        <v>41609</v>
      </c>
      <c r="B6369" s="2" t="s">
        <v>74</v>
      </c>
      <c r="C6369" s="2" t="s">
        <v>35</v>
      </c>
      <c r="D6369" s="11" t="s">
        <v>88</v>
      </c>
      <c r="E6369" s="12" t="s">
        <v>88</v>
      </c>
      <c r="F6369" s="12" t="s">
        <v>88</v>
      </c>
      <c r="G6369" s="11" t="s">
        <v>88</v>
      </c>
      <c r="H6369" s="12">
        <v>66.125</v>
      </c>
      <c r="I6369" s="12">
        <v>0</v>
      </c>
      <c r="J6369" s="19">
        <f>IF(MONTH(A6369)&gt;VLOOKUP(Totals!$H$2,Totals!$O$5:$P$16,2,FALSE),YEAR(A6369)+1,YEAR(A6369))</f>
        <v>2014</v>
      </c>
    </row>
    <row r="6370" spans="1:10" x14ac:dyDescent="0.2">
      <c r="A6370" s="4">
        <v>41609</v>
      </c>
      <c r="B6370" s="2" t="s">
        <v>74</v>
      </c>
      <c r="C6370" s="2" t="s">
        <v>16</v>
      </c>
      <c r="D6370" s="11" t="s">
        <v>88</v>
      </c>
      <c r="E6370" s="12">
        <v>1364.6510000000001</v>
      </c>
      <c r="F6370" s="12">
        <v>0</v>
      </c>
      <c r="G6370" s="11" t="s">
        <v>88</v>
      </c>
      <c r="H6370" s="12" t="s">
        <v>88</v>
      </c>
      <c r="I6370" s="12" t="s">
        <v>88</v>
      </c>
      <c r="J6370" s="19">
        <f>IF(MONTH(A6370)&gt;VLOOKUP(Totals!$H$2,Totals!$O$5:$P$16,2,FALSE),YEAR(A6370)+1,YEAR(A6370))</f>
        <v>2014</v>
      </c>
    </row>
    <row r="6371" spans="1:10" x14ac:dyDescent="0.2">
      <c r="A6371" s="4">
        <v>41609</v>
      </c>
      <c r="B6371" s="2" t="s">
        <v>75</v>
      </c>
      <c r="C6371" s="2" t="s">
        <v>76</v>
      </c>
      <c r="D6371" s="11">
        <v>12194</v>
      </c>
      <c r="E6371" s="12">
        <v>491.517</v>
      </c>
      <c r="F6371" s="12">
        <v>0</v>
      </c>
      <c r="G6371" s="11">
        <v>15673</v>
      </c>
      <c r="H6371" s="12">
        <v>157.553</v>
      </c>
      <c r="I6371" s="12">
        <v>0</v>
      </c>
      <c r="J6371" s="19">
        <f>IF(MONTH(A6371)&gt;VLOOKUP(Totals!$H$2,Totals!$O$5:$P$16,2,FALSE),YEAR(A6371)+1,YEAR(A6371))</f>
        <v>2014</v>
      </c>
    </row>
    <row r="6372" spans="1:10" x14ac:dyDescent="0.2">
      <c r="A6372" s="4">
        <v>41609</v>
      </c>
      <c r="B6372" s="2" t="s">
        <v>86</v>
      </c>
      <c r="C6372" s="2" t="s">
        <v>161</v>
      </c>
      <c r="D6372" s="11">
        <v>4309</v>
      </c>
      <c r="E6372" s="12">
        <v>490.72699999999998</v>
      </c>
      <c r="F6372" s="12">
        <v>0</v>
      </c>
      <c r="G6372" s="11">
        <v>5713</v>
      </c>
      <c r="H6372" s="12">
        <v>499.11</v>
      </c>
      <c r="I6372" s="12">
        <v>0</v>
      </c>
      <c r="J6372" s="19">
        <f>IF(MONTH(A6372)&gt;VLOOKUP(Totals!$H$2,Totals!$O$5:$P$16,2,FALSE),YEAR(A6372)+1,YEAR(A6372))</f>
        <v>2014</v>
      </c>
    </row>
    <row r="6373" spans="1:10" x14ac:dyDescent="0.2">
      <c r="A6373" s="4">
        <v>41609</v>
      </c>
      <c r="B6373" s="2" t="s">
        <v>86</v>
      </c>
      <c r="C6373" s="2" t="s">
        <v>38</v>
      </c>
      <c r="D6373" s="11">
        <v>3121</v>
      </c>
      <c r="E6373" s="12">
        <v>33.670999999999999</v>
      </c>
      <c r="F6373" s="12">
        <v>0</v>
      </c>
      <c r="G6373" s="11">
        <v>3166</v>
      </c>
      <c r="H6373" s="12">
        <v>7.43</v>
      </c>
      <c r="I6373" s="12">
        <v>0</v>
      </c>
      <c r="J6373" s="19">
        <f>IF(MONTH(A6373)&gt;VLOOKUP(Totals!$H$2,Totals!$O$5:$P$16,2,FALSE),YEAR(A6373)+1,YEAR(A6373))</f>
        <v>2014</v>
      </c>
    </row>
    <row r="6374" spans="1:10" x14ac:dyDescent="0.2">
      <c r="A6374" s="4">
        <v>41609</v>
      </c>
      <c r="B6374" s="2" t="s">
        <v>193</v>
      </c>
      <c r="C6374" s="2" t="s">
        <v>27</v>
      </c>
      <c r="D6374" s="11">
        <v>11207</v>
      </c>
      <c r="E6374" s="12">
        <v>10.763999999999999</v>
      </c>
      <c r="F6374" s="12">
        <v>0</v>
      </c>
      <c r="G6374" s="11">
        <v>12625</v>
      </c>
      <c r="H6374" s="12">
        <v>28.43</v>
      </c>
      <c r="I6374" s="12">
        <v>0</v>
      </c>
      <c r="J6374" s="19">
        <f>IF(MONTH(A6374)&gt;VLOOKUP(Totals!$H$2,Totals!$O$5:$P$16,2,FALSE),YEAR(A6374)+1,YEAR(A6374))</f>
        <v>2014</v>
      </c>
    </row>
    <row r="6375" spans="1:10" x14ac:dyDescent="0.2">
      <c r="A6375" s="4">
        <v>41609</v>
      </c>
      <c r="B6375" s="2" t="s">
        <v>193</v>
      </c>
      <c r="C6375" s="2" t="s">
        <v>28</v>
      </c>
      <c r="D6375" s="11">
        <v>17465</v>
      </c>
      <c r="E6375" s="12">
        <v>43.143000000000001</v>
      </c>
      <c r="F6375" s="12">
        <v>0</v>
      </c>
      <c r="G6375" s="11">
        <v>22505</v>
      </c>
      <c r="H6375" s="12">
        <v>0</v>
      </c>
      <c r="I6375" s="12">
        <v>0</v>
      </c>
      <c r="J6375" s="19">
        <f>IF(MONTH(A6375)&gt;VLOOKUP(Totals!$H$2,Totals!$O$5:$P$16,2,FALSE),YEAR(A6375)+1,YEAR(A6375))</f>
        <v>2014</v>
      </c>
    </row>
    <row r="6376" spans="1:10" x14ac:dyDescent="0.2">
      <c r="A6376" s="4">
        <v>41609</v>
      </c>
      <c r="B6376" s="2" t="s">
        <v>193</v>
      </c>
      <c r="C6376" s="2" t="s">
        <v>11</v>
      </c>
      <c r="D6376" s="11">
        <v>41037</v>
      </c>
      <c r="E6376" s="12">
        <v>96.248000000000005</v>
      </c>
      <c r="F6376" s="12">
        <v>0</v>
      </c>
      <c r="G6376" s="11">
        <v>44399</v>
      </c>
      <c r="H6376" s="12">
        <v>53.576000000000001</v>
      </c>
      <c r="I6376" s="12">
        <v>0</v>
      </c>
      <c r="J6376" s="19">
        <f>IF(MONTH(A6376)&gt;VLOOKUP(Totals!$H$2,Totals!$O$5:$P$16,2,FALSE),YEAR(A6376)+1,YEAR(A6376))</f>
        <v>2014</v>
      </c>
    </row>
    <row r="6377" spans="1:10" x14ac:dyDescent="0.2">
      <c r="A6377" s="4">
        <v>41609</v>
      </c>
      <c r="B6377" s="2" t="s">
        <v>193</v>
      </c>
      <c r="C6377" s="2" t="s">
        <v>25</v>
      </c>
      <c r="D6377" s="11">
        <v>2623</v>
      </c>
      <c r="E6377" s="12">
        <v>0</v>
      </c>
      <c r="F6377" s="12">
        <v>0</v>
      </c>
      <c r="G6377" s="11">
        <v>2490</v>
      </c>
      <c r="H6377" s="12">
        <v>26.760999999999999</v>
      </c>
      <c r="I6377" s="12">
        <v>0</v>
      </c>
      <c r="J6377" s="19">
        <f>IF(MONTH(A6377)&gt;VLOOKUP(Totals!$H$2,Totals!$O$5:$P$16,2,FALSE),YEAR(A6377)+1,YEAR(A6377))</f>
        <v>2014</v>
      </c>
    </row>
    <row r="6378" spans="1:10" x14ac:dyDescent="0.2">
      <c r="A6378" s="4">
        <v>41609</v>
      </c>
      <c r="B6378" s="2" t="s">
        <v>193</v>
      </c>
      <c r="C6378" s="2" t="s">
        <v>22</v>
      </c>
      <c r="D6378" s="11">
        <v>811</v>
      </c>
      <c r="E6378" s="12">
        <v>0</v>
      </c>
      <c r="F6378" s="12">
        <v>0</v>
      </c>
      <c r="G6378" s="11">
        <v>756</v>
      </c>
      <c r="H6378" s="12">
        <v>11.058</v>
      </c>
      <c r="I6378" s="12">
        <v>0</v>
      </c>
      <c r="J6378" s="19">
        <f>IF(MONTH(A6378)&gt;VLOOKUP(Totals!$H$2,Totals!$O$5:$P$16,2,FALSE),YEAR(A6378)+1,YEAR(A6378))</f>
        <v>2014</v>
      </c>
    </row>
    <row r="6379" spans="1:10" x14ac:dyDescent="0.2">
      <c r="A6379" s="4">
        <v>41609</v>
      </c>
      <c r="B6379" s="2" t="s">
        <v>193</v>
      </c>
      <c r="C6379" s="2" t="s">
        <v>37</v>
      </c>
      <c r="D6379" s="11">
        <v>1902</v>
      </c>
      <c r="E6379" s="12">
        <v>0</v>
      </c>
      <c r="F6379" s="12">
        <v>0</v>
      </c>
      <c r="G6379" s="11">
        <v>2683</v>
      </c>
      <c r="H6379" s="12">
        <v>0</v>
      </c>
      <c r="I6379" s="12">
        <v>0</v>
      </c>
      <c r="J6379" s="19">
        <f>IF(MONTH(A6379)&gt;VLOOKUP(Totals!$H$2,Totals!$O$5:$P$16,2,FALSE),YEAR(A6379)+1,YEAR(A6379))</f>
        <v>2014</v>
      </c>
    </row>
    <row r="6380" spans="1:10" x14ac:dyDescent="0.2">
      <c r="A6380" s="4">
        <v>41609</v>
      </c>
      <c r="B6380" s="2" t="s">
        <v>193</v>
      </c>
      <c r="C6380" s="2" t="s">
        <v>61</v>
      </c>
      <c r="D6380" s="11">
        <v>998</v>
      </c>
      <c r="E6380" s="12">
        <v>1.9970000000000001</v>
      </c>
      <c r="F6380" s="12">
        <v>0</v>
      </c>
      <c r="G6380" s="11">
        <v>1216</v>
      </c>
      <c r="H6380" s="12">
        <v>1.08</v>
      </c>
      <c r="I6380" s="12">
        <v>0</v>
      </c>
      <c r="J6380" s="19">
        <f>IF(MONTH(A6380)&gt;VLOOKUP(Totals!$H$2,Totals!$O$5:$P$16,2,FALSE),YEAR(A6380)+1,YEAR(A6380))</f>
        <v>2014</v>
      </c>
    </row>
    <row r="6381" spans="1:10" x14ac:dyDescent="0.2">
      <c r="A6381" s="4">
        <v>41609</v>
      </c>
      <c r="B6381" s="2" t="s">
        <v>193</v>
      </c>
      <c r="C6381" s="2" t="s">
        <v>49</v>
      </c>
      <c r="D6381" s="11">
        <v>3742</v>
      </c>
      <c r="E6381" s="12">
        <v>61.244</v>
      </c>
      <c r="F6381" s="12">
        <v>0</v>
      </c>
      <c r="G6381" s="11">
        <v>3780</v>
      </c>
      <c r="H6381" s="12">
        <v>119.864</v>
      </c>
      <c r="I6381" s="12">
        <v>0</v>
      </c>
      <c r="J6381" s="19">
        <f>IF(MONTH(A6381)&gt;VLOOKUP(Totals!$H$2,Totals!$O$5:$P$16,2,FALSE),YEAR(A6381)+1,YEAR(A6381))</f>
        <v>2014</v>
      </c>
    </row>
    <row r="6382" spans="1:10" x14ac:dyDescent="0.2">
      <c r="A6382" s="4">
        <v>41609</v>
      </c>
      <c r="B6382" s="2" t="s">
        <v>193</v>
      </c>
      <c r="C6382" s="2" t="s">
        <v>16</v>
      </c>
      <c r="D6382" s="11">
        <v>16625</v>
      </c>
      <c r="E6382" s="12">
        <v>629.98299999999995</v>
      </c>
      <c r="F6382" s="12">
        <v>0</v>
      </c>
      <c r="G6382" s="11">
        <v>19308</v>
      </c>
      <c r="H6382" s="12">
        <v>490.06099999999998</v>
      </c>
      <c r="I6382" s="12">
        <v>0</v>
      </c>
      <c r="J6382" s="19">
        <f>IF(MONTH(A6382)&gt;VLOOKUP(Totals!$H$2,Totals!$O$5:$P$16,2,FALSE),YEAR(A6382)+1,YEAR(A6382))</f>
        <v>2014</v>
      </c>
    </row>
    <row r="6383" spans="1:10" x14ac:dyDescent="0.2">
      <c r="A6383" s="4">
        <v>41609</v>
      </c>
      <c r="B6383" s="2" t="s">
        <v>193</v>
      </c>
      <c r="C6383" s="2" t="s">
        <v>30</v>
      </c>
      <c r="D6383" s="11">
        <v>1756</v>
      </c>
      <c r="E6383" s="12">
        <v>0</v>
      </c>
      <c r="F6383" s="12">
        <v>0</v>
      </c>
      <c r="G6383" s="11">
        <v>2092</v>
      </c>
      <c r="H6383" s="12">
        <v>8.81</v>
      </c>
      <c r="I6383" s="12">
        <v>0</v>
      </c>
      <c r="J6383" s="19">
        <f>IF(MONTH(A6383)&gt;VLOOKUP(Totals!$H$2,Totals!$O$5:$P$16,2,FALSE),YEAR(A6383)+1,YEAR(A6383))</f>
        <v>2014</v>
      </c>
    </row>
    <row r="6384" spans="1:10" x14ac:dyDescent="0.2">
      <c r="A6384" s="4">
        <v>41609</v>
      </c>
      <c r="B6384" s="2" t="s">
        <v>194</v>
      </c>
      <c r="C6384" s="2" t="s">
        <v>62</v>
      </c>
      <c r="D6384" s="11">
        <v>2007</v>
      </c>
      <c r="E6384" s="12">
        <v>1.258</v>
      </c>
      <c r="F6384" s="12">
        <v>0</v>
      </c>
      <c r="G6384" s="11">
        <v>2058</v>
      </c>
      <c r="H6384" s="12">
        <v>1.6559999999999999</v>
      </c>
      <c r="I6384" s="12">
        <v>0</v>
      </c>
      <c r="J6384" s="19">
        <f>IF(MONTH(A6384)&gt;VLOOKUP(Totals!$H$2,Totals!$O$5:$P$16,2,FALSE),YEAR(A6384)+1,YEAR(A6384))</f>
        <v>2014</v>
      </c>
    </row>
    <row r="6385" spans="1:10" x14ac:dyDescent="0.2">
      <c r="A6385" s="4">
        <v>41640</v>
      </c>
      <c r="B6385" s="2" t="s">
        <v>9</v>
      </c>
      <c r="C6385" s="2" t="s">
        <v>10</v>
      </c>
      <c r="D6385" s="11">
        <v>2988</v>
      </c>
      <c r="E6385" s="12">
        <v>9.9860000000000007</v>
      </c>
      <c r="F6385" s="12">
        <v>1.956</v>
      </c>
      <c r="G6385" s="11">
        <v>3011</v>
      </c>
      <c r="H6385" s="12">
        <v>66.554000000000002</v>
      </c>
      <c r="I6385" s="12">
        <v>0</v>
      </c>
      <c r="J6385" s="19">
        <f>IF(MONTH(A6385)&gt;VLOOKUP(Totals!$H$2,Totals!$O$5:$P$16,2,FALSE),YEAR(A6385)+1,YEAR(A6385))</f>
        <v>2014</v>
      </c>
    </row>
    <row r="6386" spans="1:10" x14ac:dyDescent="0.2">
      <c r="A6386" s="4">
        <v>41640</v>
      </c>
      <c r="B6386" s="2" t="s">
        <v>233</v>
      </c>
      <c r="C6386" s="2" t="s">
        <v>13</v>
      </c>
      <c r="D6386" s="11">
        <v>6595</v>
      </c>
      <c r="E6386" s="12">
        <v>2.6190000000000002</v>
      </c>
      <c r="F6386" s="12">
        <v>0.63</v>
      </c>
      <c r="G6386" s="11">
        <v>6194</v>
      </c>
      <c r="H6386" s="12">
        <v>67.992000000000004</v>
      </c>
      <c r="I6386" s="12">
        <v>2.165</v>
      </c>
      <c r="J6386" s="19">
        <f>IF(MONTH(A6386)&gt;VLOOKUP(Totals!$H$2,Totals!$O$5:$P$16,2,FALSE),YEAR(A6386)+1,YEAR(A6386))</f>
        <v>2014</v>
      </c>
    </row>
    <row r="6387" spans="1:10" x14ac:dyDescent="0.2">
      <c r="A6387" s="4">
        <v>41640</v>
      </c>
      <c r="B6387" s="2" t="s">
        <v>14</v>
      </c>
      <c r="C6387" s="2" t="s">
        <v>15</v>
      </c>
      <c r="D6387" s="11">
        <v>7943</v>
      </c>
      <c r="E6387" s="12">
        <v>212.92599999999999</v>
      </c>
      <c r="F6387" s="12">
        <v>37.880000000000003</v>
      </c>
      <c r="G6387" s="11">
        <v>7218</v>
      </c>
      <c r="H6387" s="12">
        <v>88.411000000000001</v>
      </c>
      <c r="I6387" s="12">
        <v>25.928999999999998</v>
      </c>
      <c r="J6387" s="19">
        <f>IF(MONTH(A6387)&gt;VLOOKUP(Totals!$H$2,Totals!$O$5:$P$16,2,FALSE),YEAR(A6387)+1,YEAR(A6387))</f>
        <v>2014</v>
      </c>
    </row>
    <row r="6388" spans="1:10" x14ac:dyDescent="0.2">
      <c r="A6388" s="4">
        <v>41640</v>
      </c>
      <c r="B6388" s="2" t="s">
        <v>17</v>
      </c>
      <c r="C6388" s="2" t="s">
        <v>18</v>
      </c>
      <c r="D6388" s="11">
        <v>17288</v>
      </c>
      <c r="E6388" s="12">
        <v>462.983</v>
      </c>
      <c r="F6388" s="12">
        <v>33.277000000000001</v>
      </c>
      <c r="G6388" s="11">
        <v>16345</v>
      </c>
      <c r="H6388" s="12">
        <v>163.185</v>
      </c>
      <c r="I6388" s="12">
        <v>29.122</v>
      </c>
      <c r="J6388" s="19">
        <f>IF(MONTH(A6388)&gt;VLOOKUP(Totals!$H$2,Totals!$O$5:$P$16,2,FALSE),YEAR(A6388)+1,YEAR(A6388))</f>
        <v>2014</v>
      </c>
    </row>
    <row r="6389" spans="1:10" x14ac:dyDescent="0.2">
      <c r="A6389" s="4">
        <v>41640</v>
      </c>
      <c r="B6389" s="2" t="s">
        <v>205</v>
      </c>
      <c r="C6389" s="2" t="s">
        <v>65</v>
      </c>
      <c r="D6389" s="11">
        <v>7113</v>
      </c>
      <c r="E6389" s="12">
        <v>120.509</v>
      </c>
      <c r="F6389" s="12">
        <v>0</v>
      </c>
      <c r="G6389" s="11">
        <v>6967</v>
      </c>
      <c r="H6389" s="12">
        <v>0</v>
      </c>
      <c r="I6389" s="12">
        <v>0</v>
      </c>
      <c r="J6389" s="19">
        <f>IF(MONTH(A6389)&gt;VLOOKUP(Totals!$H$2,Totals!$O$5:$P$16,2,FALSE),YEAR(A6389)+1,YEAR(A6389))</f>
        <v>2014</v>
      </c>
    </row>
    <row r="6390" spans="1:10" x14ac:dyDescent="0.2">
      <c r="A6390" s="4">
        <v>41640</v>
      </c>
      <c r="B6390" s="2" t="s">
        <v>19</v>
      </c>
      <c r="C6390" s="2" t="s">
        <v>20</v>
      </c>
      <c r="D6390" s="11">
        <v>3335</v>
      </c>
      <c r="E6390" s="12">
        <v>56.87</v>
      </c>
      <c r="F6390" s="12">
        <v>0.44600000000000001</v>
      </c>
      <c r="G6390" s="11">
        <v>2287</v>
      </c>
      <c r="H6390" s="12">
        <v>9.7050000000000001</v>
      </c>
      <c r="I6390" s="12">
        <v>0</v>
      </c>
      <c r="J6390" s="19">
        <f>IF(MONTH(A6390)&gt;VLOOKUP(Totals!$H$2,Totals!$O$5:$P$16,2,FALSE),YEAR(A6390)+1,YEAR(A6390))</f>
        <v>2014</v>
      </c>
    </row>
    <row r="6391" spans="1:10" x14ac:dyDescent="0.2">
      <c r="A6391" s="4">
        <v>41640</v>
      </c>
      <c r="B6391" s="2" t="s">
        <v>23</v>
      </c>
      <c r="C6391" s="2" t="s">
        <v>143</v>
      </c>
      <c r="D6391" s="11">
        <v>1024</v>
      </c>
      <c r="E6391" s="12">
        <v>0</v>
      </c>
      <c r="F6391" s="12">
        <v>6.6000000000000003E-2</v>
      </c>
      <c r="G6391" s="11">
        <v>627</v>
      </c>
      <c r="H6391" s="12">
        <v>17.536000000000001</v>
      </c>
      <c r="I6391" s="12">
        <v>0</v>
      </c>
      <c r="J6391" s="19">
        <f>IF(MONTH(A6391)&gt;VLOOKUP(Totals!$H$2,Totals!$O$5:$P$16,2,FALSE),YEAR(A6391)+1,YEAR(A6391))</f>
        <v>2014</v>
      </c>
    </row>
    <row r="6392" spans="1:10" x14ac:dyDescent="0.2">
      <c r="A6392" s="4">
        <v>41640</v>
      </c>
      <c r="B6392" s="2" t="s">
        <v>23</v>
      </c>
      <c r="C6392" s="2" t="s">
        <v>11</v>
      </c>
      <c r="D6392" s="11">
        <v>122489</v>
      </c>
      <c r="E6392" s="12">
        <v>2414.1579999999999</v>
      </c>
      <c r="F6392" s="12">
        <v>215.577</v>
      </c>
      <c r="G6392" s="11">
        <v>118647</v>
      </c>
      <c r="H6392" s="12">
        <v>1733.8130000000001</v>
      </c>
      <c r="I6392" s="12">
        <v>2.9780000000000002</v>
      </c>
      <c r="J6392" s="19">
        <f>IF(MONTH(A6392)&gt;VLOOKUP(Totals!$H$2,Totals!$O$5:$P$16,2,FALSE),YEAR(A6392)+1,YEAR(A6392))</f>
        <v>2014</v>
      </c>
    </row>
    <row r="6393" spans="1:10" x14ac:dyDescent="0.2">
      <c r="A6393" s="4">
        <v>41640</v>
      </c>
      <c r="B6393" s="2" t="s">
        <v>24</v>
      </c>
      <c r="C6393" s="2" t="s">
        <v>25</v>
      </c>
      <c r="D6393" s="11">
        <v>7542</v>
      </c>
      <c r="E6393" s="12">
        <v>44.031999999999996</v>
      </c>
      <c r="F6393" s="12">
        <v>0.06</v>
      </c>
      <c r="G6393" s="11">
        <v>8415</v>
      </c>
      <c r="H6393" s="12">
        <v>254.834</v>
      </c>
      <c r="I6393" s="12">
        <v>13.627000000000001</v>
      </c>
      <c r="J6393" s="19">
        <f>IF(MONTH(A6393)&gt;VLOOKUP(Totals!$H$2,Totals!$O$5:$P$16,2,FALSE),YEAR(A6393)+1,YEAR(A6393))</f>
        <v>2014</v>
      </c>
    </row>
    <row r="6394" spans="1:10" x14ac:dyDescent="0.2">
      <c r="A6394" s="4">
        <v>41640</v>
      </c>
      <c r="B6394" s="2" t="s">
        <v>29</v>
      </c>
      <c r="C6394" s="2" t="s">
        <v>30</v>
      </c>
      <c r="D6394" s="11">
        <v>5824</v>
      </c>
      <c r="E6394" s="12">
        <v>5.1210000000000004</v>
      </c>
      <c r="F6394" s="12">
        <v>5.6379999999999999</v>
      </c>
      <c r="G6394" s="11">
        <v>4360</v>
      </c>
      <c r="H6394" s="12">
        <v>19.221</v>
      </c>
      <c r="I6394" s="12">
        <v>3.7370000000000001</v>
      </c>
      <c r="J6394" s="19">
        <f>IF(MONTH(A6394)&gt;VLOOKUP(Totals!$H$2,Totals!$O$5:$P$16,2,FALSE),YEAR(A6394)+1,YEAR(A6394))</f>
        <v>2014</v>
      </c>
    </row>
    <row r="6395" spans="1:10" x14ac:dyDescent="0.2">
      <c r="A6395" s="4">
        <v>41640</v>
      </c>
      <c r="B6395" s="2" t="s">
        <v>154</v>
      </c>
      <c r="C6395" s="2" t="s">
        <v>34</v>
      </c>
      <c r="D6395" s="11">
        <v>82685</v>
      </c>
      <c r="E6395" s="12">
        <v>813.904</v>
      </c>
      <c r="F6395" s="12">
        <v>0</v>
      </c>
      <c r="G6395" s="11">
        <v>73547</v>
      </c>
      <c r="H6395" s="12">
        <v>406.67899999999997</v>
      </c>
      <c r="I6395" s="12">
        <v>0</v>
      </c>
      <c r="J6395" s="19">
        <f>IF(MONTH(A6395)&gt;VLOOKUP(Totals!$H$2,Totals!$O$5:$P$16,2,FALSE),YEAR(A6395)+1,YEAR(A6395))</f>
        <v>2014</v>
      </c>
    </row>
    <row r="6396" spans="1:10" x14ac:dyDescent="0.2">
      <c r="A6396" s="4">
        <v>41640</v>
      </c>
      <c r="B6396" s="2" t="s">
        <v>31</v>
      </c>
      <c r="C6396" s="2" t="s">
        <v>32</v>
      </c>
      <c r="D6396" s="11">
        <v>6293</v>
      </c>
      <c r="E6396" s="12">
        <v>112.215</v>
      </c>
      <c r="F6396" s="12">
        <v>20.878</v>
      </c>
      <c r="G6396" s="11">
        <v>6987</v>
      </c>
      <c r="H6396" s="12">
        <v>56.313000000000002</v>
      </c>
      <c r="I6396" s="12">
        <v>0</v>
      </c>
      <c r="J6396" s="19">
        <f>IF(MONTH(A6396)&gt;VLOOKUP(Totals!$H$2,Totals!$O$5:$P$16,2,FALSE),YEAR(A6396)+1,YEAR(A6396))</f>
        <v>2014</v>
      </c>
    </row>
    <row r="6397" spans="1:10" x14ac:dyDescent="0.2">
      <c r="A6397" s="4">
        <v>41640</v>
      </c>
      <c r="B6397" s="2" t="s">
        <v>36</v>
      </c>
      <c r="C6397" s="2" t="s">
        <v>35</v>
      </c>
      <c r="D6397" s="11">
        <v>3716</v>
      </c>
      <c r="E6397" s="12">
        <v>20.629000000000001</v>
      </c>
      <c r="F6397" s="12">
        <v>0.78100000000000003</v>
      </c>
      <c r="G6397" s="11">
        <v>2936</v>
      </c>
      <c r="H6397" s="12">
        <v>110.172</v>
      </c>
      <c r="I6397" s="12">
        <v>0.27400000000000002</v>
      </c>
      <c r="J6397" s="19">
        <f>IF(MONTH(A6397)&gt;VLOOKUP(Totals!$H$2,Totals!$O$5:$P$16,2,FALSE),YEAR(A6397)+1,YEAR(A6397))</f>
        <v>2014</v>
      </c>
    </row>
    <row r="6398" spans="1:10" x14ac:dyDescent="0.2">
      <c r="A6398" s="4">
        <v>41640</v>
      </c>
      <c r="B6398" s="2" t="s">
        <v>36</v>
      </c>
      <c r="C6398" s="2" t="s">
        <v>38</v>
      </c>
      <c r="D6398" s="11">
        <v>5164</v>
      </c>
      <c r="E6398" s="12">
        <v>250.29300000000001</v>
      </c>
      <c r="F6398" s="12">
        <v>45.027000000000001</v>
      </c>
      <c r="G6398" s="11">
        <v>5023</v>
      </c>
      <c r="H6398" s="12">
        <v>67.206000000000003</v>
      </c>
      <c r="I6398" s="12">
        <v>0.34799999999999998</v>
      </c>
      <c r="J6398" s="19">
        <f>IF(MONTH(A6398)&gt;VLOOKUP(Totals!$H$2,Totals!$O$5:$P$16,2,FALSE),YEAR(A6398)+1,YEAR(A6398))</f>
        <v>2014</v>
      </c>
    </row>
    <row r="6399" spans="1:10" x14ac:dyDescent="0.2">
      <c r="A6399" s="4">
        <v>41640</v>
      </c>
      <c r="B6399" s="2" t="s">
        <v>41</v>
      </c>
      <c r="C6399" s="2" t="s">
        <v>161</v>
      </c>
      <c r="D6399" s="11">
        <v>71116</v>
      </c>
      <c r="E6399" s="12">
        <v>2625.1030000000001</v>
      </c>
      <c r="F6399" s="12">
        <v>114.97799999999999</v>
      </c>
      <c r="G6399" s="11">
        <v>55732</v>
      </c>
      <c r="H6399" s="12">
        <v>3875.41</v>
      </c>
      <c r="I6399" s="12">
        <v>34.628999999999998</v>
      </c>
      <c r="J6399" s="19">
        <f>IF(MONTH(A6399)&gt;VLOOKUP(Totals!$H$2,Totals!$O$5:$P$16,2,FALSE),YEAR(A6399)+1,YEAR(A6399))</f>
        <v>2014</v>
      </c>
    </row>
    <row r="6400" spans="1:10" x14ac:dyDescent="0.2">
      <c r="A6400" s="4">
        <v>41640</v>
      </c>
      <c r="B6400" s="2" t="s">
        <v>42</v>
      </c>
      <c r="C6400" s="2" t="s">
        <v>11</v>
      </c>
      <c r="D6400" s="11">
        <v>6495</v>
      </c>
      <c r="E6400" s="12">
        <v>252.173</v>
      </c>
      <c r="F6400" s="12">
        <v>0</v>
      </c>
      <c r="G6400" s="11">
        <v>5678</v>
      </c>
      <c r="H6400" s="12">
        <v>108.178</v>
      </c>
      <c r="I6400" s="12">
        <v>0</v>
      </c>
      <c r="J6400" s="19">
        <f>IF(MONTH(A6400)&gt;VLOOKUP(Totals!$H$2,Totals!$O$5:$P$16,2,FALSE),YEAR(A6400)+1,YEAR(A6400))</f>
        <v>2014</v>
      </c>
    </row>
    <row r="6401" spans="1:10" x14ac:dyDescent="0.2">
      <c r="A6401" s="4">
        <v>41640</v>
      </c>
      <c r="B6401" s="2" t="s">
        <v>42</v>
      </c>
      <c r="C6401" s="2" t="s">
        <v>43</v>
      </c>
      <c r="D6401" s="11">
        <v>8618</v>
      </c>
      <c r="E6401" s="12">
        <v>129.97399999999999</v>
      </c>
      <c r="F6401" s="12">
        <v>36.189</v>
      </c>
      <c r="G6401" s="11">
        <v>7291</v>
      </c>
      <c r="H6401" s="12">
        <v>307.41000000000003</v>
      </c>
      <c r="I6401" s="12">
        <v>5.1449999999999996</v>
      </c>
      <c r="J6401" s="19">
        <f>IF(MONTH(A6401)&gt;VLOOKUP(Totals!$H$2,Totals!$O$5:$P$16,2,FALSE),YEAR(A6401)+1,YEAR(A6401))</f>
        <v>2014</v>
      </c>
    </row>
    <row r="6402" spans="1:10" x14ac:dyDescent="0.2">
      <c r="A6402" s="4">
        <v>41640</v>
      </c>
      <c r="B6402" s="2" t="s">
        <v>44</v>
      </c>
      <c r="C6402" s="2" t="s">
        <v>18</v>
      </c>
      <c r="D6402" s="11">
        <v>28195</v>
      </c>
      <c r="E6402" s="12">
        <v>516.60900000000004</v>
      </c>
      <c r="F6402" s="12">
        <v>3.3250000000000002</v>
      </c>
      <c r="G6402" s="11">
        <v>25061</v>
      </c>
      <c r="H6402" s="12">
        <v>283.34199999999998</v>
      </c>
      <c r="I6402" s="12">
        <v>0</v>
      </c>
      <c r="J6402" s="19">
        <f>IF(MONTH(A6402)&gt;VLOOKUP(Totals!$H$2,Totals!$O$5:$P$16,2,FALSE),YEAR(A6402)+1,YEAR(A6402))</f>
        <v>2014</v>
      </c>
    </row>
    <row r="6403" spans="1:10" x14ac:dyDescent="0.2">
      <c r="A6403" s="4">
        <v>41640</v>
      </c>
      <c r="B6403" s="2" t="s">
        <v>45</v>
      </c>
      <c r="C6403" s="2" t="s">
        <v>18</v>
      </c>
      <c r="D6403" s="11">
        <v>42859</v>
      </c>
      <c r="E6403" s="12">
        <v>766.68200000000002</v>
      </c>
      <c r="F6403" s="12">
        <v>76.468000000000004</v>
      </c>
      <c r="G6403" s="11">
        <v>37803</v>
      </c>
      <c r="H6403" s="12">
        <v>70.459999999999994</v>
      </c>
      <c r="I6403" s="12">
        <v>43.298000000000002</v>
      </c>
      <c r="J6403" s="19">
        <f>IF(MONTH(A6403)&gt;VLOOKUP(Totals!$H$2,Totals!$O$5:$P$16,2,FALSE),YEAR(A6403)+1,YEAR(A6403))</f>
        <v>2014</v>
      </c>
    </row>
    <row r="6404" spans="1:10" x14ac:dyDescent="0.2">
      <c r="A6404" s="4">
        <v>41640</v>
      </c>
      <c r="B6404" s="2" t="s">
        <v>165</v>
      </c>
      <c r="C6404" s="2" t="s">
        <v>16</v>
      </c>
      <c r="D6404" s="11">
        <v>7031</v>
      </c>
      <c r="E6404" s="12">
        <v>130.166</v>
      </c>
      <c r="F6404" s="12">
        <v>112.07</v>
      </c>
      <c r="G6404" s="11">
        <v>6872</v>
      </c>
      <c r="H6404" s="12">
        <v>188.38499999999999</v>
      </c>
      <c r="I6404" s="12">
        <v>0</v>
      </c>
      <c r="J6404" s="19">
        <f>IF(MONTH(A6404)&gt;VLOOKUP(Totals!$H$2,Totals!$O$5:$P$16,2,FALSE),YEAR(A6404)+1,YEAR(A6404))</f>
        <v>2014</v>
      </c>
    </row>
    <row r="6405" spans="1:10" x14ac:dyDescent="0.2">
      <c r="A6405" s="4">
        <v>41640</v>
      </c>
      <c r="B6405" s="2" t="s">
        <v>48</v>
      </c>
      <c r="C6405" s="2" t="s">
        <v>34</v>
      </c>
      <c r="D6405" s="11">
        <v>3319</v>
      </c>
      <c r="E6405" s="12">
        <v>1.3839999999999999</v>
      </c>
      <c r="F6405" s="12">
        <v>0</v>
      </c>
      <c r="G6405" s="11">
        <v>2213</v>
      </c>
      <c r="H6405" s="12">
        <v>65.316000000000003</v>
      </c>
      <c r="I6405" s="12">
        <v>0</v>
      </c>
      <c r="J6405" s="19">
        <f>IF(MONTH(A6405)&gt;VLOOKUP(Totals!$H$2,Totals!$O$5:$P$16,2,FALSE),YEAR(A6405)+1,YEAR(A6405))</f>
        <v>2014</v>
      </c>
    </row>
    <row r="6406" spans="1:10" x14ac:dyDescent="0.2">
      <c r="A6406" s="4">
        <v>41640</v>
      </c>
      <c r="B6406" s="2" t="s">
        <v>48</v>
      </c>
      <c r="C6406" s="2" t="s">
        <v>11</v>
      </c>
      <c r="D6406" s="11">
        <v>34916</v>
      </c>
      <c r="E6406" s="12">
        <v>1638.34</v>
      </c>
      <c r="F6406" s="12">
        <v>0</v>
      </c>
      <c r="G6406" s="11">
        <v>29278</v>
      </c>
      <c r="H6406" s="12">
        <v>500.91399999999999</v>
      </c>
      <c r="I6406" s="12">
        <v>0</v>
      </c>
      <c r="J6406" s="19">
        <f>IF(MONTH(A6406)&gt;VLOOKUP(Totals!$H$2,Totals!$O$5:$P$16,2,FALSE),YEAR(A6406)+1,YEAR(A6406))</f>
        <v>2014</v>
      </c>
    </row>
    <row r="6407" spans="1:10" x14ac:dyDescent="0.2">
      <c r="A6407" s="4">
        <v>41640</v>
      </c>
      <c r="B6407" s="2" t="s">
        <v>48</v>
      </c>
      <c r="C6407" s="2" t="s">
        <v>35</v>
      </c>
      <c r="D6407" s="11">
        <v>9498</v>
      </c>
      <c r="E6407" s="12">
        <v>122.092</v>
      </c>
      <c r="F6407" s="12">
        <v>0.29799999999999999</v>
      </c>
      <c r="G6407" s="11">
        <v>6182</v>
      </c>
      <c r="H6407" s="12">
        <v>480.81</v>
      </c>
      <c r="I6407" s="12">
        <v>0</v>
      </c>
      <c r="J6407" s="19">
        <f>IF(MONTH(A6407)&gt;VLOOKUP(Totals!$H$2,Totals!$O$5:$P$16,2,FALSE),YEAR(A6407)+1,YEAR(A6407))</f>
        <v>2014</v>
      </c>
    </row>
    <row r="6408" spans="1:10" x14ac:dyDescent="0.2">
      <c r="A6408" s="4">
        <v>41640</v>
      </c>
      <c r="B6408" s="2" t="s">
        <v>48</v>
      </c>
      <c r="C6408" s="2" t="s">
        <v>37</v>
      </c>
      <c r="D6408" s="11">
        <v>3183</v>
      </c>
      <c r="E6408" s="12">
        <v>1.9490000000000001</v>
      </c>
      <c r="F6408" s="12">
        <v>0</v>
      </c>
      <c r="G6408" s="11">
        <v>2400</v>
      </c>
      <c r="H6408" s="12">
        <v>17.821999999999999</v>
      </c>
      <c r="I6408" s="12">
        <v>0</v>
      </c>
      <c r="J6408" s="19">
        <f>IF(MONTH(A6408)&gt;VLOOKUP(Totals!$H$2,Totals!$O$5:$P$16,2,FALSE),YEAR(A6408)+1,YEAR(A6408))</f>
        <v>2014</v>
      </c>
    </row>
    <row r="6409" spans="1:10" x14ac:dyDescent="0.2">
      <c r="A6409" s="4">
        <v>41640</v>
      </c>
      <c r="B6409" s="2" t="s">
        <v>48</v>
      </c>
      <c r="C6409" s="2" t="s">
        <v>49</v>
      </c>
      <c r="D6409" s="11">
        <v>110134</v>
      </c>
      <c r="E6409" s="12">
        <v>2334.143</v>
      </c>
      <c r="F6409" s="12">
        <v>46.84</v>
      </c>
      <c r="G6409" s="11">
        <v>94922</v>
      </c>
      <c r="H6409" s="12">
        <v>3222.9369999999999</v>
      </c>
      <c r="I6409" s="12">
        <v>57.045000000000002</v>
      </c>
      <c r="J6409" s="19">
        <f>IF(MONTH(A6409)&gt;VLOOKUP(Totals!$H$2,Totals!$O$5:$P$16,2,FALSE),YEAR(A6409)+1,YEAR(A6409))</f>
        <v>2014</v>
      </c>
    </row>
    <row r="6410" spans="1:10" x14ac:dyDescent="0.2">
      <c r="A6410" s="4">
        <v>41640</v>
      </c>
      <c r="B6410" s="2" t="s">
        <v>151</v>
      </c>
      <c r="C6410" s="2" t="s">
        <v>35</v>
      </c>
      <c r="D6410" s="11">
        <v>3630</v>
      </c>
      <c r="E6410" s="12">
        <v>61.207999999999998</v>
      </c>
      <c r="F6410" s="12">
        <v>0</v>
      </c>
      <c r="G6410" s="11">
        <v>2340</v>
      </c>
      <c r="H6410" s="12">
        <v>174.768</v>
      </c>
      <c r="I6410" s="12">
        <v>0</v>
      </c>
      <c r="J6410" s="19">
        <f>IF(MONTH(A6410)&gt;VLOOKUP(Totals!$H$2,Totals!$O$5:$P$16,2,FALSE),YEAR(A6410)+1,YEAR(A6410))</f>
        <v>2014</v>
      </c>
    </row>
    <row r="6411" spans="1:10" x14ac:dyDescent="0.2">
      <c r="A6411" s="4">
        <v>41640</v>
      </c>
      <c r="B6411" s="2" t="s">
        <v>151</v>
      </c>
      <c r="C6411" s="2" t="s">
        <v>49</v>
      </c>
      <c r="D6411" s="11">
        <v>29650</v>
      </c>
      <c r="E6411" s="12">
        <v>682.31100000000004</v>
      </c>
      <c r="F6411" s="12">
        <v>30.623000000000001</v>
      </c>
      <c r="G6411" s="11">
        <v>24620</v>
      </c>
      <c r="H6411" s="12">
        <v>1102.097</v>
      </c>
      <c r="I6411" s="12">
        <v>5.2850000000000001</v>
      </c>
      <c r="J6411" s="19">
        <f>IF(MONTH(A6411)&gt;VLOOKUP(Totals!$H$2,Totals!$O$5:$P$16,2,FALSE),YEAR(A6411)+1,YEAR(A6411))</f>
        <v>2014</v>
      </c>
    </row>
    <row r="6412" spans="1:10" x14ac:dyDescent="0.2">
      <c r="A6412" s="4">
        <v>41640</v>
      </c>
      <c r="B6412" s="2" t="s">
        <v>50</v>
      </c>
      <c r="C6412" s="2" t="s">
        <v>43</v>
      </c>
      <c r="D6412" s="11">
        <v>2240</v>
      </c>
      <c r="E6412" s="12">
        <v>61.527999999999999</v>
      </c>
      <c r="F6412" s="12">
        <v>8.1820000000000004</v>
      </c>
      <c r="G6412" s="11">
        <v>2127</v>
      </c>
      <c r="H6412" s="12">
        <v>108.327</v>
      </c>
      <c r="I6412" s="12">
        <v>0</v>
      </c>
      <c r="J6412" s="19">
        <f>IF(MONTH(A6412)&gt;VLOOKUP(Totals!$H$2,Totals!$O$5:$P$16,2,FALSE),YEAR(A6412)+1,YEAR(A6412))</f>
        <v>2014</v>
      </c>
    </row>
    <row r="6413" spans="1:10" x14ac:dyDescent="0.2">
      <c r="A6413" s="4">
        <v>41640</v>
      </c>
      <c r="B6413" s="2" t="s">
        <v>51</v>
      </c>
      <c r="C6413" s="2" t="s">
        <v>18</v>
      </c>
      <c r="D6413" s="11" t="s">
        <v>88</v>
      </c>
      <c r="E6413" s="12" t="s">
        <v>88</v>
      </c>
      <c r="F6413" s="12" t="s">
        <v>88</v>
      </c>
      <c r="G6413" s="11" t="s">
        <v>88</v>
      </c>
      <c r="H6413" s="12">
        <v>282.40600000000001</v>
      </c>
      <c r="I6413" s="12">
        <v>0</v>
      </c>
      <c r="J6413" s="19">
        <f>IF(MONTH(A6413)&gt;VLOOKUP(Totals!$H$2,Totals!$O$5:$P$16,2,FALSE),YEAR(A6413)+1,YEAR(A6413))</f>
        <v>2014</v>
      </c>
    </row>
    <row r="6414" spans="1:10" x14ac:dyDescent="0.2">
      <c r="A6414" s="4">
        <v>41640</v>
      </c>
      <c r="B6414" s="2" t="s">
        <v>51</v>
      </c>
      <c r="C6414" s="2" t="s">
        <v>16</v>
      </c>
      <c r="D6414" s="11" t="s">
        <v>88</v>
      </c>
      <c r="E6414" s="12">
        <v>475.61200000000002</v>
      </c>
      <c r="F6414" s="12">
        <v>18.327000000000002</v>
      </c>
      <c r="G6414" s="11" t="s">
        <v>88</v>
      </c>
      <c r="H6414" s="12" t="s">
        <v>88</v>
      </c>
      <c r="I6414" s="12" t="s">
        <v>88</v>
      </c>
      <c r="J6414" s="19">
        <f>IF(MONTH(A6414)&gt;VLOOKUP(Totals!$H$2,Totals!$O$5:$P$16,2,FALSE),YEAR(A6414)+1,YEAR(A6414))</f>
        <v>2014</v>
      </c>
    </row>
    <row r="6415" spans="1:10" x14ac:dyDescent="0.2">
      <c r="A6415" s="4">
        <v>41640</v>
      </c>
      <c r="B6415" s="2" t="s">
        <v>202</v>
      </c>
      <c r="C6415" s="2" t="s">
        <v>27</v>
      </c>
      <c r="D6415" s="11">
        <v>22180</v>
      </c>
      <c r="E6415" s="12">
        <v>300.536</v>
      </c>
      <c r="F6415" s="12">
        <v>2.802</v>
      </c>
      <c r="G6415" s="11">
        <v>18642</v>
      </c>
      <c r="H6415" s="12">
        <v>206.38</v>
      </c>
      <c r="I6415" s="12">
        <v>15.48</v>
      </c>
      <c r="J6415" s="19">
        <f>IF(MONTH(A6415)&gt;VLOOKUP(Totals!$H$2,Totals!$O$5:$P$16,2,FALSE),YEAR(A6415)+1,YEAR(A6415))</f>
        <v>2014</v>
      </c>
    </row>
    <row r="6416" spans="1:10" x14ac:dyDescent="0.2">
      <c r="A6416" s="4">
        <v>41640</v>
      </c>
      <c r="B6416" s="2" t="s">
        <v>53</v>
      </c>
      <c r="C6416" s="2" t="s">
        <v>28</v>
      </c>
      <c r="D6416" s="11">
        <v>29108</v>
      </c>
      <c r="E6416" s="12">
        <v>629.26400000000001</v>
      </c>
      <c r="F6416" s="12">
        <v>97.231999999999999</v>
      </c>
      <c r="G6416" s="11">
        <v>22242</v>
      </c>
      <c r="H6416" s="12">
        <v>493.34</v>
      </c>
      <c r="I6416" s="12">
        <v>0</v>
      </c>
      <c r="J6416" s="19">
        <f>IF(MONTH(A6416)&gt;VLOOKUP(Totals!$H$2,Totals!$O$5:$P$16,2,FALSE),YEAR(A6416)+1,YEAR(A6416))</f>
        <v>2014</v>
      </c>
    </row>
    <row r="6417" spans="1:10" x14ac:dyDescent="0.2">
      <c r="A6417" s="4">
        <v>41640</v>
      </c>
      <c r="B6417" s="2" t="s">
        <v>54</v>
      </c>
      <c r="C6417" s="2" t="s">
        <v>16</v>
      </c>
      <c r="D6417" s="11">
        <v>11714</v>
      </c>
      <c r="E6417" s="12">
        <v>133.215</v>
      </c>
      <c r="F6417" s="12">
        <v>1.415</v>
      </c>
      <c r="G6417" s="11">
        <v>8757</v>
      </c>
      <c r="H6417" s="12">
        <v>94.028999999999996</v>
      </c>
      <c r="I6417" s="12">
        <v>8.1000000000000003E-2</v>
      </c>
      <c r="J6417" s="19">
        <f>IF(MONTH(A6417)&gt;VLOOKUP(Totals!$H$2,Totals!$O$5:$P$16,2,FALSE),YEAR(A6417)+1,YEAR(A6417))</f>
        <v>2014</v>
      </c>
    </row>
    <row r="6418" spans="1:10" x14ac:dyDescent="0.2">
      <c r="A6418" s="4">
        <v>41640</v>
      </c>
      <c r="B6418" s="2" t="s">
        <v>166</v>
      </c>
      <c r="C6418" s="2" t="s">
        <v>28</v>
      </c>
      <c r="D6418" s="11">
        <v>25799</v>
      </c>
      <c r="E6418" s="12">
        <v>0</v>
      </c>
      <c r="F6418" s="12">
        <v>0</v>
      </c>
      <c r="G6418" s="11">
        <v>21997</v>
      </c>
      <c r="H6418" s="12">
        <v>0</v>
      </c>
      <c r="I6418" s="12">
        <v>0</v>
      </c>
      <c r="J6418" s="19">
        <f>IF(MONTH(A6418)&gt;VLOOKUP(Totals!$H$2,Totals!$O$5:$P$16,2,FALSE),YEAR(A6418)+1,YEAR(A6418))</f>
        <v>2014</v>
      </c>
    </row>
    <row r="6419" spans="1:10" x14ac:dyDescent="0.2">
      <c r="A6419" s="4">
        <v>41640</v>
      </c>
      <c r="B6419" s="2" t="s">
        <v>55</v>
      </c>
      <c r="C6419" s="2" t="s">
        <v>33</v>
      </c>
      <c r="D6419" s="11">
        <v>7146</v>
      </c>
      <c r="E6419" s="12">
        <v>77.575000000000003</v>
      </c>
      <c r="F6419" s="12">
        <v>158.51400000000001</v>
      </c>
      <c r="G6419" s="11">
        <v>6422</v>
      </c>
      <c r="H6419" s="12">
        <v>68.123999999999995</v>
      </c>
      <c r="I6419" s="12">
        <v>0.19600000000000001</v>
      </c>
      <c r="J6419" s="19">
        <f>IF(MONTH(A6419)&gt;VLOOKUP(Totals!$H$2,Totals!$O$5:$P$16,2,FALSE),YEAR(A6419)+1,YEAR(A6419))</f>
        <v>2014</v>
      </c>
    </row>
    <row r="6420" spans="1:10" x14ac:dyDescent="0.2">
      <c r="A6420" s="4">
        <v>41640</v>
      </c>
      <c r="B6420" s="2" t="s">
        <v>146</v>
      </c>
      <c r="C6420" s="2" t="s">
        <v>27</v>
      </c>
      <c r="D6420" s="11">
        <v>3088</v>
      </c>
      <c r="E6420" s="12">
        <v>0</v>
      </c>
      <c r="F6420" s="12">
        <v>0</v>
      </c>
      <c r="G6420" s="11">
        <v>2650</v>
      </c>
      <c r="H6420" s="12">
        <v>0</v>
      </c>
      <c r="I6420" s="12">
        <v>0</v>
      </c>
      <c r="J6420" s="19">
        <f>IF(MONTH(A6420)&gt;VLOOKUP(Totals!$H$2,Totals!$O$5:$P$16,2,FALSE),YEAR(A6420)+1,YEAR(A6420))</f>
        <v>2014</v>
      </c>
    </row>
    <row r="6421" spans="1:10" x14ac:dyDescent="0.2">
      <c r="A6421" s="4">
        <v>41640</v>
      </c>
      <c r="B6421" s="2" t="s">
        <v>146</v>
      </c>
      <c r="C6421" s="2" t="s">
        <v>28</v>
      </c>
      <c r="D6421" s="11">
        <v>38559</v>
      </c>
      <c r="E6421" s="12">
        <v>255.959</v>
      </c>
      <c r="F6421" s="12">
        <v>0</v>
      </c>
      <c r="G6421" s="11">
        <v>31729</v>
      </c>
      <c r="H6421" s="12">
        <v>10.117000000000001</v>
      </c>
      <c r="I6421" s="12">
        <v>0.58299999999999996</v>
      </c>
      <c r="J6421" s="19">
        <f>IF(MONTH(A6421)&gt;VLOOKUP(Totals!$H$2,Totals!$O$5:$P$16,2,FALSE),YEAR(A6421)+1,YEAR(A6421))</f>
        <v>2014</v>
      </c>
    </row>
    <row r="6422" spans="1:10" x14ac:dyDescent="0.2">
      <c r="A6422" s="4">
        <v>41640</v>
      </c>
      <c r="B6422" s="2" t="s">
        <v>146</v>
      </c>
      <c r="C6422" s="2" t="s">
        <v>33</v>
      </c>
      <c r="D6422" s="11">
        <v>25564</v>
      </c>
      <c r="E6422" s="12">
        <v>254.07300000000001</v>
      </c>
      <c r="F6422" s="12">
        <v>15.824999999999999</v>
      </c>
      <c r="G6422" s="11">
        <v>20323</v>
      </c>
      <c r="H6422" s="12">
        <v>89.650999999999996</v>
      </c>
      <c r="I6422" s="12">
        <v>13.218999999999999</v>
      </c>
      <c r="J6422" s="19">
        <f>IF(MONTH(A6422)&gt;VLOOKUP(Totals!$H$2,Totals!$O$5:$P$16,2,FALSE),YEAR(A6422)+1,YEAR(A6422))</f>
        <v>2014</v>
      </c>
    </row>
    <row r="6423" spans="1:10" x14ac:dyDescent="0.2">
      <c r="A6423" s="4">
        <v>41640</v>
      </c>
      <c r="B6423" s="2" t="s">
        <v>146</v>
      </c>
      <c r="C6423" s="2" t="s">
        <v>11</v>
      </c>
      <c r="D6423" s="11">
        <v>38605</v>
      </c>
      <c r="E6423" s="12">
        <v>11.778</v>
      </c>
      <c r="F6423" s="12">
        <v>7.907</v>
      </c>
      <c r="G6423" s="11">
        <v>37182</v>
      </c>
      <c r="H6423" s="12">
        <v>12.912000000000001</v>
      </c>
      <c r="I6423" s="12">
        <v>13.260999999999999</v>
      </c>
      <c r="J6423" s="19">
        <f>IF(MONTH(A6423)&gt;VLOOKUP(Totals!$H$2,Totals!$O$5:$P$16,2,FALSE),YEAR(A6423)+1,YEAR(A6423))</f>
        <v>2014</v>
      </c>
    </row>
    <row r="6424" spans="1:10" x14ac:dyDescent="0.2">
      <c r="A6424" s="4">
        <v>41640</v>
      </c>
      <c r="B6424" s="2" t="s">
        <v>146</v>
      </c>
      <c r="C6424" s="2" t="s">
        <v>52</v>
      </c>
      <c r="D6424" s="11">
        <v>2598</v>
      </c>
      <c r="E6424" s="12">
        <v>0</v>
      </c>
      <c r="F6424" s="12">
        <v>0</v>
      </c>
      <c r="G6424" s="11">
        <v>2375</v>
      </c>
      <c r="H6424" s="12">
        <v>0</v>
      </c>
      <c r="I6424" s="12">
        <v>0</v>
      </c>
      <c r="J6424" s="19">
        <f>IF(MONTH(A6424)&gt;VLOOKUP(Totals!$H$2,Totals!$O$5:$P$16,2,FALSE),YEAR(A6424)+1,YEAR(A6424))</f>
        <v>2014</v>
      </c>
    </row>
    <row r="6425" spans="1:10" x14ac:dyDescent="0.2">
      <c r="A6425" s="4">
        <v>41640</v>
      </c>
      <c r="B6425" s="2" t="s">
        <v>146</v>
      </c>
      <c r="C6425" s="2" t="s">
        <v>35</v>
      </c>
      <c r="D6425" s="11">
        <v>14162</v>
      </c>
      <c r="E6425" s="12">
        <v>155.33000000000001</v>
      </c>
      <c r="F6425" s="12">
        <v>4.6680000000000001</v>
      </c>
      <c r="G6425" s="11">
        <v>10844</v>
      </c>
      <c r="H6425" s="12">
        <v>120.976</v>
      </c>
      <c r="I6425" s="12">
        <v>0.28699999999999998</v>
      </c>
      <c r="J6425" s="19">
        <f>IF(MONTH(A6425)&gt;VLOOKUP(Totals!$H$2,Totals!$O$5:$P$16,2,FALSE),YEAR(A6425)+1,YEAR(A6425))</f>
        <v>2014</v>
      </c>
    </row>
    <row r="6426" spans="1:10" x14ac:dyDescent="0.2">
      <c r="A6426" s="4">
        <v>41640</v>
      </c>
      <c r="B6426" s="2" t="s">
        <v>146</v>
      </c>
      <c r="C6426" s="2" t="s">
        <v>37</v>
      </c>
      <c r="D6426" s="11">
        <v>9777</v>
      </c>
      <c r="E6426" s="12">
        <v>126.03400000000001</v>
      </c>
      <c r="F6426" s="12">
        <v>15.88</v>
      </c>
      <c r="G6426" s="11">
        <v>8058</v>
      </c>
      <c r="H6426" s="12">
        <v>144.69399999999999</v>
      </c>
      <c r="I6426" s="12">
        <v>1.7450000000000001</v>
      </c>
      <c r="J6426" s="19">
        <f>IF(MONTH(A6426)&gt;VLOOKUP(Totals!$H$2,Totals!$O$5:$P$16,2,FALSE),YEAR(A6426)+1,YEAR(A6426))</f>
        <v>2014</v>
      </c>
    </row>
    <row r="6427" spans="1:10" x14ac:dyDescent="0.2">
      <c r="A6427" s="4">
        <v>41640</v>
      </c>
      <c r="B6427" s="2" t="s">
        <v>146</v>
      </c>
      <c r="C6427" s="2" t="s">
        <v>16</v>
      </c>
      <c r="D6427" s="11">
        <v>13419</v>
      </c>
      <c r="E6427" s="12">
        <v>154.25899999999999</v>
      </c>
      <c r="F6427" s="12">
        <v>7.8639999999999999</v>
      </c>
      <c r="G6427" s="11">
        <v>9738</v>
      </c>
      <c r="H6427" s="12">
        <v>39.658999999999999</v>
      </c>
      <c r="I6427" s="12">
        <v>0.58399999999999996</v>
      </c>
      <c r="J6427" s="19">
        <f>IF(MONTH(A6427)&gt;VLOOKUP(Totals!$H$2,Totals!$O$5:$P$16,2,FALSE),YEAR(A6427)+1,YEAR(A6427))</f>
        <v>2014</v>
      </c>
    </row>
    <row r="6428" spans="1:10" x14ac:dyDescent="0.2">
      <c r="A6428" s="4">
        <v>41640</v>
      </c>
      <c r="B6428" s="2" t="s">
        <v>170</v>
      </c>
      <c r="C6428" s="2" t="s">
        <v>35</v>
      </c>
      <c r="D6428" s="11">
        <v>7666</v>
      </c>
      <c r="E6428" s="12">
        <v>0</v>
      </c>
      <c r="F6428" s="12">
        <v>0</v>
      </c>
      <c r="G6428" s="11">
        <v>7085</v>
      </c>
      <c r="H6428" s="12">
        <v>0</v>
      </c>
      <c r="I6428" s="12">
        <v>0</v>
      </c>
      <c r="J6428" s="19">
        <f>IF(MONTH(A6428)&gt;VLOOKUP(Totals!$H$2,Totals!$O$5:$P$16,2,FALSE),YEAR(A6428)+1,YEAR(A6428))</f>
        <v>2014</v>
      </c>
    </row>
    <row r="6429" spans="1:10" x14ac:dyDescent="0.2">
      <c r="A6429" s="4">
        <v>41640</v>
      </c>
      <c r="B6429" s="2" t="s">
        <v>56</v>
      </c>
      <c r="C6429" s="2" t="s">
        <v>32</v>
      </c>
      <c r="D6429" s="11">
        <v>17393</v>
      </c>
      <c r="E6429" s="12">
        <v>141.441</v>
      </c>
      <c r="F6429" s="12">
        <v>69.106999999999999</v>
      </c>
      <c r="G6429" s="11">
        <v>14508</v>
      </c>
      <c r="H6429" s="12">
        <v>344.79199999999997</v>
      </c>
      <c r="I6429" s="12">
        <v>3.8490000000000002</v>
      </c>
      <c r="J6429" s="19">
        <f>IF(MONTH(A6429)&gt;VLOOKUP(Totals!$H$2,Totals!$O$5:$P$16,2,FALSE),YEAR(A6429)+1,YEAR(A6429))</f>
        <v>2014</v>
      </c>
    </row>
    <row r="6430" spans="1:10" x14ac:dyDescent="0.2">
      <c r="A6430" s="4">
        <v>41640</v>
      </c>
      <c r="B6430" s="2" t="s">
        <v>159</v>
      </c>
      <c r="C6430" s="2" t="s">
        <v>57</v>
      </c>
      <c r="D6430" s="11">
        <v>3047</v>
      </c>
      <c r="E6430" s="12">
        <v>225.624</v>
      </c>
      <c r="F6430" s="12">
        <v>9.1370000000000005</v>
      </c>
      <c r="G6430" s="11">
        <v>2235</v>
      </c>
      <c r="H6430" s="12">
        <v>93.727000000000004</v>
      </c>
      <c r="I6430" s="12">
        <v>1.4470000000000001</v>
      </c>
      <c r="J6430" s="19">
        <f>IF(MONTH(A6430)&gt;VLOOKUP(Totals!$H$2,Totals!$O$5:$P$16,2,FALSE),YEAR(A6430)+1,YEAR(A6430))</f>
        <v>2014</v>
      </c>
    </row>
    <row r="6431" spans="1:10" x14ac:dyDescent="0.2">
      <c r="A6431" s="4">
        <v>41640</v>
      </c>
      <c r="B6431" s="2" t="s">
        <v>159</v>
      </c>
      <c r="C6431" s="2" t="s">
        <v>11</v>
      </c>
      <c r="D6431" s="11">
        <v>4292</v>
      </c>
      <c r="E6431" s="12">
        <v>12.686999999999999</v>
      </c>
      <c r="F6431" s="12">
        <v>0</v>
      </c>
      <c r="G6431" s="11">
        <v>4273</v>
      </c>
      <c r="H6431" s="12">
        <v>117.465</v>
      </c>
      <c r="I6431" s="12">
        <v>4.3079999999999998</v>
      </c>
      <c r="J6431" s="19">
        <f>IF(MONTH(A6431)&gt;VLOOKUP(Totals!$H$2,Totals!$O$5:$P$16,2,FALSE),YEAR(A6431)+1,YEAR(A6431))</f>
        <v>2014</v>
      </c>
    </row>
    <row r="6432" spans="1:10" x14ac:dyDescent="0.2">
      <c r="A6432" s="4">
        <v>41640</v>
      </c>
      <c r="B6432" s="2" t="s">
        <v>59</v>
      </c>
      <c r="C6432" s="2" t="s">
        <v>34</v>
      </c>
      <c r="D6432" s="11">
        <v>80374</v>
      </c>
      <c r="E6432" s="12">
        <v>2328.5549999999998</v>
      </c>
      <c r="F6432" s="12">
        <v>168.16399999999999</v>
      </c>
      <c r="G6432" s="11">
        <v>59780</v>
      </c>
      <c r="H6432" s="12">
        <v>1974.655</v>
      </c>
      <c r="I6432" s="12">
        <v>6.351</v>
      </c>
      <c r="J6432" s="19">
        <f>IF(MONTH(A6432)&gt;VLOOKUP(Totals!$H$2,Totals!$O$5:$P$16,2,FALSE),YEAR(A6432)+1,YEAR(A6432))</f>
        <v>2014</v>
      </c>
    </row>
    <row r="6433" spans="1:10" x14ac:dyDescent="0.2">
      <c r="A6433" s="4">
        <v>41640</v>
      </c>
      <c r="B6433" s="2" t="s">
        <v>227</v>
      </c>
      <c r="C6433" s="2" t="s">
        <v>21</v>
      </c>
      <c r="D6433" s="11">
        <v>1019</v>
      </c>
      <c r="E6433" s="12">
        <v>0.39</v>
      </c>
      <c r="F6433" s="12">
        <v>0.16200000000000001</v>
      </c>
      <c r="G6433" s="11">
        <v>885</v>
      </c>
      <c r="H6433" s="12">
        <v>16.276</v>
      </c>
      <c r="I6433" s="12">
        <v>0.71199999999999997</v>
      </c>
      <c r="J6433" s="19">
        <f>IF(MONTH(A6433)&gt;VLOOKUP(Totals!$H$2,Totals!$O$5:$P$16,2,FALSE),YEAR(A6433)+1,YEAR(A6433))</f>
        <v>2014</v>
      </c>
    </row>
    <row r="6434" spans="1:10" x14ac:dyDescent="0.2">
      <c r="A6434" s="4">
        <v>41640</v>
      </c>
      <c r="B6434" s="2" t="s">
        <v>155</v>
      </c>
      <c r="C6434" s="2" t="s">
        <v>21</v>
      </c>
      <c r="D6434" s="11" t="s">
        <v>88</v>
      </c>
      <c r="E6434" s="12" t="s">
        <v>88</v>
      </c>
      <c r="F6434" s="12" t="s">
        <v>88</v>
      </c>
      <c r="G6434" s="11" t="s">
        <v>88</v>
      </c>
      <c r="H6434" s="12">
        <v>130.54</v>
      </c>
      <c r="I6434" s="12">
        <v>0</v>
      </c>
      <c r="J6434" s="19">
        <f>IF(MONTH(A6434)&gt;VLOOKUP(Totals!$H$2,Totals!$O$5:$P$16,2,FALSE),YEAR(A6434)+1,YEAR(A6434))</f>
        <v>2014</v>
      </c>
    </row>
    <row r="6435" spans="1:10" x14ac:dyDescent="0.2">
      <c r="A6435" s="4">
        <v>41640</v>
      </c>
      <c r="B6435" s="2" t="s">
        <v>155</v>
      </c>
      <c r="C6435" s="2" t="s">
        <v>25</v>
      </c>
      <c r="D6435" s="11" t="s">
        <v>88</v>
      </c>
      <c r="E6435" s="12">
        <v>4.2320000000000002</v>
      </c>
      <c r="F6435" s="12">
        <v>0</v>
      </c>
      <c r="G6435" s="11" t="s">
        <v>88</v>
      </c>
      <c r="H6435" s="12">
        <v>56.686999999999998</v>
      </c>
      <c r="I6435" s="12">
        <v>0</v>
      </c>
      <c r="J6435" s="19">
        <f>IF(MONTH(A6435)&gt;VLOOKUP(Totals!$H$2,Totals!$O$5:$P$16,2,FALSE),YEAR(A6435)+1,YEAR(A6435))</f>
        <v>2014</v>
      </c>
    </row>
    <row r="6436" spans="1:10" x14ac:dyDescent="0.2">
      <c r="A6436" s="4">
        <v>41640</v>
      </c>
      <c r="B6436" s="2" t="s">
        <v>155</v>
      </c>
      <c r="C6436" s="2" t="s">
        <v>22</v>
      </c>
      <c r="D6436" s="11" t="s">
        <v>88</v>
      </c>
      <c r="E6436" s="12">
        <v>68.378</v>
      </c>
      <c r="F6436" s="12">
        <v>0</v>
      </c>
      <c r="G6436" s="11" t="s">
        <v>88</v>
      </c>
      <c r="H6436" s="12">
        <v>37.14</v>
      </c>
      <c r="I6436" s="12">
        <v>0</v>
      </c>
      <c r="J6436" s="19">
        <f>IF(MONTH(A6436)&gt;VLOOKUP(Totals!$H$2,Totals!$O$5:$P$16,2,FALSE),YEAR(A6436)+1,YEAR(A6436))</f>
        <v>2014</v>
      </c>
    </row>
    <row r="6437" spans="1:10" x14ac:dyDescent="0.2">
      <c r="A6437" s="4">
        <v>41640</v>
      </c>
      <c r="B6437" s="2" t="s">
        <v>155</v>
      </c>
      <c r="C6437" s="2" t="s">
        <v>30</v>
      </c>
      <c r="D6437" s="11" t="s">
        <v>88</v>
      </c>
      <c r="E6437" s="12">
        <v>0</v>
      </c>
      <c r="F6437" s="12">
        <v>0</v>
      </c>
      <c r="G6437" s="11" t="s">
        <v>88</v>
      </c>
      <c r="H6437" s="12">
        <v>1.6E-2</v>
      </c>
      <c r="I6437" s="12">
        <v>0</v>
      </c>
      <c r="J6437" s="19">
        <f>IF(MONTH(A6437)&gt;VLOOKUP(Totals!$H$2,Totals!$O$5:$P$16,2,FALSE),YEAR(A6437)+1,YEAR(A6437))</f>
        <v>2014</v>
      </c>
    </row>
    <row r="6438" spans="1:10" x14ac:dyDescent="0.2">
      <c r="A6438" s="4">
        <v>41640</v>
      </c>
      <c r="B6438" s="2" t="s">
        <v>60</v>
      </c>
      <c r="C6438" s="2" t="s">
        <v>52</v>
      </c>
      <c r="D6438" s="11">
        <v>11743</v>
      </c>
      <c r="E6438" s="12">
        <v>201.78</v>
      </c>
      <c r="F6438" s="12">
        <v>19.428999999999998</v>
      </c>
      <c r="G6438" s="11">
        <v>8056</v>
      </c>
      <c r="H6438" s="12">
        <v>88.399000000000001</v>
      </c>
      <c r="I6438" s="12">
        <v>0</v>
      </c>
      <c r="J6438" s="19">
        <f>IF(MONTH(A6438)&gt;VLOOKUP(Totals!$H$2,Totals!$O$5:$P$16,2,FALSE),YEAR(A6438)+1,YEAR(A6438))</f>
        <v>2014</v>
      </c>
    </row>
    <row r="6439" spans="1:10" x14ac:dyDescent="0.2">
      <c r="A6439" s="4">
        <v>41640</v>
      </c>
      <c r="B6439" s="2" t="s">
        <v>199</v>
      </c>
      <c r="C6439" s="2" t="s">
        <v>33</v>
      </c>
      <c r="D6439" s="11" t="s">
        <v>88</v>
      </c>
      <c r="E6439" s="12">
        <v>685.81799999999998</v>
      </c>
      <c r="F6439" s="12">
        <v>0</v>
      </c>
      <c r="G6439" s="11" t="s">
        <v>88</v>
      </c>
      <c r="H6439" s="12">
        <v>9.9710000000000001</v>
      </c>
      <c r="I6439" s="12">
        <v>0</v>
      </c>
      <c r="J6439" s="19">
        <f>IF(MONTH(A6439)&gt;VLOOKUP(Totals!$H$2,Totals!$O$5:$P$16,2,FALSE),YEAR(A6439)+1,YEAR(A6439))</f>
        <v>2014</v>
      </c>
    </row>
    <row r="6440" spans="1:10" x14ac:dyDescent="0.2">
      <c r="A6440" s="4">
        <v>41640</v>
      </c>
      <c r="B6440" s="2" t="s">
        <v>199</v>
      </c>
      <c r="C6440" s="2" t="s">
        <v>32</v>
      </c>
      <c r="D6440" s="11" t="s">
        <v>88</v>
      </c>
      <c r="E6440" s="12" t="s">
        <v>88</v>
      </c>
      <c r="F6440" s="12" t="s">
        <v>88</v>
      </c>
      <c r="G6440" s="11" t="s">
        <v>88</v>
      </c>
      <c r="H6440" s="12">
        <v>16.678999999999998</v>
      </c>
      <c r="I6440" s="12">
        <v>0</v>
      </c>
      <c r="J6440" s="19">
        <f>IF(MONTH(A6440)&gt;VLOOKUP(Totals!$H$2,Totals!$O$5:$P$16,2,FALSE),YEAR(A6440)+1,YEAR(A6440))</f>
        <v>2014</v>
      </c>
    </row>
    <row r="6441" spans="1:10" x14ac:dyDescent="0.2">
      <c r="A6441" s="4">
        <v>41640</v>
      </c>
      <c r="B6441" s="2" t="s">
        <v>199</v>
      </c>
      <c r="C6441" s="2" t="s">
        <v>43</v>
      </c>
      <c r="D6441" s="11" t="s">
        <v>88</v>
      </c>
      <c r="E6441" s="12" t="s">
        <v>88</v>
      </c>
      <c r="F6441" s="12" t="s">
        <v>88</v>
      </c>
      <c r="G6441" s="11" t="s">
        <v>88</v>
      </c>
      <c r="H6441" s="12">
        <v>8.3840000000000003</v>
      </c>
      <c r="I6441" s="12">
        <v>0</v>
      </c>
      <c r="J6441" s="19">
        <f>IF(MONTH(A6441)&gt;VLOOKUP(Totals!$H$2,Totals!$O$5:$P$16,2,FALSE),YEAR(A6441)+1,YEAR(A6441))</f>
        <v>2014</v>
      </c>
    </row>
    <row r="6442" spans="1:10" x14ac:dyDescent="0.2">
      <c r="A6442" s="4">
        <v>41640</v>
      </c>
      <c r="B6442" s="2" t="s">
        <v>63</v>
      </c>
      <c r="C6442" s="2" t="s">
        <v>57</v>
      </c>
      <c r="D6442" s="11">
        <v>4902</v>
      </c>
      <c r="E6442" s="12">
        <v>10.125999999999999</v>
      </c>
      <c r="F6442" s="12">
        <v>0</v>
      </c>
      <c r="G6442" s="11">
        <v>4249</v>
      </c>
      <c r="H6442" s="12">
        <v>2.5779999999999998</v>
      </c>
      <c r="I6442" s="12">
        <v>2.3090000000000002</v>
      </c>
      <c r="J6442" s="19">
        <f>IF(MONTH(A6442)&gt;VLOOKUP(Totals!$H$2,Totals!$O$5:$P$16,2,FALSE),YEAR(A6442)+1,YEAR(A6442))</f>
        <v>2014</v>
      </c>
    </row>
    <row r="6443" spans="1:10" x14ac:dyDescent="0.2">
      <c r="A6443" s="4">
        <v>41640</v>
      </c>
      <c r="B6443" s="2" t="s">
        <v>63</v>
      </c>
      <c r="C6443" s="2" t="s">
        <v>18</v>
      </c>
      <c r="D6443" s="11">
        <v>7737</v>
      </c>
      <c r="E6443" s="12">
        <v>388.21499999999997</v>
      </c>
      <c r="F6443" s="12">
        <v>16.672999999999998</v>
      </c>
      <c r="G6443" s="11">
        <v>6356</v>
      </c>
      <c r="H6443" s="12">
        <v>136.29300000000001</v>
      </c>
      <c r="I6443" s="12">
        <v>48.156999999999996</v>
      </c>
      <c r="J6443" s="19">
        <f>IF(MONTH(A6443)&gt;VLOOKUP(Totals!$H$2,Totals!$O$5:$P$16,2,FALSE),YEAR(A6443)+1,YEAR(A6443))</f>
        <v>2014</v>
      </c>
    </row>
    <row r="6444" spans="1:10" x14ac:dyDescent="0.2">
      <c r="A6444" s="4">
        <v>41640</v>
      </c>
      <c r="B6444" s="2" t="s">
        <v>63</v>
      </c>
      <c r="C6444" s="2" t="s">
        <v>161</v>
      </c>
      <c r="D6444" s="11">
        <v>31494</v>
      </c>
      <c r="E6444" s="12">
        <v>905.67499999999995</v>
      </c>
      <c r="F6444" s="12">
        <v>13.971</v>
      </c>
      <c r="G6444" s="11">
        <v>24244</v>
      </c>
      <c r="H6444" s="12">
        <v>1084.4670000000001</v>
      </c>
      <c r="I6444" s="12">
        <v>31.097999999999999</v>
      </c>
      <c r="J6444" s="19">
        <f>IF(MONTH(A6444)&gt;VLOOKUP(Totals!$H$2,Totals!$O$5:$P$16,2,FALSE),YEAR(A6444)+1,YEAR(A6444))</f>
        <v>2014</v>
      </c>
    </row>
    <row r="6445" spans="1:10" x14ac:dyDescent="0.2">
      <c r="A6445" s="4">
        <v>41640</v>
      </c>
      <c r="B6445" s="2" t="s">
        <v>63</v>
      </c>
      <c r="C6445" s="2" t="s">
        <v>28</v>
      </c>
      <c r="D6445" s="11">
        <v>4405</v>
      </c>
      <c r="E6445" s="12">
        <v>94.311999999999998</v>
      </c>
      <c r="F6445" s="12">
        <v>0.48899999999999999</v>
      </c>
      <c r="G6445" s="11">
        <v>3582</v>
      </c>
      <c r="H6445" s="12">
        <v>95.087000000000003</v>
      </c>
      <c r="I6445" s="12">
        <v>1.97</v>
      </c>
      <c r="J6445" s="19">
        <f>IF(MONTH(A6445)&gt;VLOOKUP(Totals!$H$2,Totals!$O$5:$P$16,2,FALSE),YEAR(A6445)+1,YEAR(A6445))</f>
        <v>2014</v>
      </c>
    </row>
    <row r="6446" spans="1:10" x14ac:dyDescent="0.2">
      <c r="A6446" s="4">
        <v>41640</v>
      </c>
      <c r="B6446" s="2" t="s">
        <v>63</v>
      </c>
      <c r="C6446" s="2" t="s">
        <v>33</v>
      </c>
      <c r="D6446" s="11">
        <v>11339</v>
      </c>
      <c r="E6446" s="12">
        <v>65.688000000000002</v>
      </c>
      <c r="F6446" s="12">
        <v>31.826000000000001</v>
      </c>
      <c r="G6446" s="11">
        <v>10602</v>
      </c>
      <c r="H6446" s="12">
        <v>85.412000000000006</v>
      </c>
      <c r="I6446" s="12">
        <v>68.281000000000006</v>
      </c>
      <c r="J6446" s="19">
        <f>IF(MONTH(A6446)&gt;VLOOKUP(Totals!$H$2,Totals!$O$5:$P$16,2,FALSE),YEAR(A6446)+1,YEAR(A6446))</f>
        <v>2014</v>
      </c>
    </row>
    <row r="6447" spans="1:10" x14ac:dyDescent="0.2">
      <c r="A6447" s="4">
        <v>41640</v>
      </c>
      <c r="B6447" s="2" t="s">
        <v>63</v>
      </c>
      <c r="C6447" s="2" t="s">
        <v>13</v>
      </c>
      <c r="D6447" s="11">
        <v>2474</v>
      </c>
      <c r="E6447" s="12">
        <v>3.7130000000000001</v>
      </c>
      <c r="F6447" s="12">
        <v>0.14299999999999999</v>
      </c>
      <c r="G6447" s="11">
        <v>2045</v>
      </c>
      <c r="H6447" s="12">
        <v>11.788</v>
      </c>
      <c r="I6447" s="12">
        <v>0.99099999999999999</v>
      </c>
      <c r="J6447" s="19">
        <f>IF(MONTH(A6447)&gt;VLOOKUP(Totals!$H$2,Totals!$O$5:$P$16,2,FALSE),YEAR(A6447)+1,YEAR(A6447))</f>
        <v>2014</v>
      </c>
    </row>
    <row r="6448" spans="1:10" x14ac:dyDescent="0.2">
      <c r="A6448" s="4">
        <v>41640</v>
      </c>
      <c r="B6448" s="2" t="s">
        <v>63</v>
      </c>
      <c r="C6448" s="2" t="s">
        <v>11</v>
      </c>
      <c r="D6448" s="11">
        <v>61030</v>
      </c>
      <c r="E6448" s="12">
        <v>526.55899999999997</v>
      </c>
      <c r="F6448" s="12">
        <v>7.5209999999999999</v>
      </c>
      <c r="G6448" s="11">
        <v>56356</v>
      </c>
      <c r="H6448" s="12">
        <v>534.22699999999998</v>
      </c>
      <c r="I6448" s="12">
        <v>156.61799999999999</v>
      </c>
      <c r="J6448" s="19">
        <f>IF(MONTH(A6448)&gt;VLOOKUP(Totals!$H$2,Totals!$O$5:$P$16,2,FALSE),YEAR(A6448)+1,YEAR(A6448))</f>
        <v>2014</v>
      </c>
    </row>
    <row r="6449" spans="1:10" x14ac:dyDescent="0.2">
      <c r="A6449" s="4">
        <v>41640</v>
      </c>
      <c r="B6449" s="2" t="s">
        <v>63</v>
      </c>
      <c r="C6449" s="2" t="s">
        <v>25</v>
      </c>
      <c r="D6449" s="11">
        <v>2216</v>
      </c>
      <c r="E6449" s="12">
        <v>0</v>
      </c>
      <c r="F6449" s="12">
        <v>0</v>
      </c>
      <c r="G6449" s="11">
        <v>2629</v>
      </c>
      <c r="H6449" s="12">
        <v>0</v>
      </c>
      <c r="I6449" s="12">
        <v>0</v>
      </c>
      <c r="J6449" s="19">
        <f>IF(MONTH(A6449)&gt;VLOOKUP(Totals!$H$2,Totals!$O$5:$P$16,2,FALSE),YEAR(A6449)+1,YEAR(A6449))</f>
        <v>2014</v>
      </c>
    </row>
    <row r="6450" spans="1:10" x14ac:dyDescent="0.2">
      <c r="A6450" s="4">
        <v>41640</v>
      </c>
      <c r="B6450" s="2" t="s">
        <v>63</v>
      </c>
      <c r="C6450" s="2" t="s">
        <v>52</v>
      </c>
      <c r="D6450" s="11">
        <v>4477</v>
      </c>
      <c r="E6450" s="12">
        <v>29.056999999999999</v>
      </c>
      <c r="F6450" s="12">
        <v>0.53100000000000003</v>
      </c>
      <c r="G6450" s="11">
        <v>3328</v>
      </c>
      <c r="H6450" s="12">
        <v>44.822000000000003</v>
      </c>
      <c r="I6450" s="12">
        <v>2.2650000000000001</v>
      </c>
      <c r="J6450" s="19">
        <f>IF(MONTH(A6450)&gt;VLOOKUP(Totals!$H$2,Totals!$O$5:$P$16,2,FALSE),YEAR(A6450)+1,YEAR(A6450))</f>
        <v>2014</v>
      </c>
    </row>
    <row r="6451" spans="1:10" x14ac:dyDescent="0.2">
      <c r="A6451" s="4">
        <v>41640</v>
      </c>
      <c r="B6451" s="2" t="s">
        <v>63</v>
      </c>
      <c r="C6451" s="2" t="s">
        <v>35</v>
      </c>
      <c r="D6451" s="11">
        <v>43996</v>
      </c>
      <c r="E6451" s="12">
        <v>1041.307</v>
      </c>
      <c r="F6451" s="12">
        <v>42.654000000000003</v>
      </c>
      <c r="G6451" s="11">
        <v>32988</v>
      </c>
      <c r="H6451" s="12">
        <v>1266.2729999999999</v>
      </c>
      <c r="I6451" s="12">
        <v>57.337000000000003</v>
      </c>
      <c r="J6451" s="19">
        <f>IF(MONTH(A6451)&gt;VLOOKUP(Totals!$H$2,Totals!$O$5:$P$16,2,FALSE),YEAR(A6451)+1,YEAR(A6451))</f>
        <v>2014</v>
      </c>
    </row>
    <row r="6452" spans="1:10" x14ac:dyDescent="0.2">
      <c r="A6452" s="4">
        <v>41640</v>
      </c>
      <c r="B6452" s="2" t="s">
        <v>63</v>
      </c>
      <c r="C6452" s="2" t="s">
        <v>66</v>
      </c>
      <c r="D6452" s="11">
        <v>9522</v>
      </c>
      <c r="E6452" s="12">
        <v>101.84</v>
      </c>
      <c r="F6452" s="12">
        <v>6.1550000000000002</v>
      </c>
      <c r="G6452" s="11">
        <v>8000</v>
      </c>
      <c r="H6452" s="12">
        <v>33.411999999999999</v>
      </c>
      <c r="I6452" s="12">
        <v>7.7590000000000003</v>
      </c>
      <c r="J6452" s="19">
        <f>IF(MONTH(A6452)&gt;VLOOKUP(Totals!$H$2,Totals!$O$5:$P$16,2,FALSE),YEAR(A6452)+1,YEAR(A6452))</f>
        <v>2014</v>
      </c>
    </row>
    <row r="6453" spans="1:10" x14ac:dyDescent="0.2">
      <c r="A6453" s="4">
        <v>41640</v>
      </c>
      <c r="B6453" s="2" t="s">
        <v>63</v>
      </c>
      <c r="C6453" s="2" t="s">
        <v>37</v>
      </c>
      <c r="D6453" s="11">
        <v>8618</v>
      </c>
      <c r="E6453" s="12">
        <v>144.73699999999999</v>
      </c>
      <c r="F6453" s="12">
        <v>45.246000000000002</v>
      </c>
      <c r="G6453" s="11">
        <v>7373</v>
      </c>
      <c r="H6453" s="12">
        <v>196.607</v>
      </c>
      <c r="I6453" s="12">
        <v>11.244999999999999</v>
      </c>
      <c r="J6453" s="19">
        <f>IF(MONTH(A6453)&gt;VLOOKUP(Totals!$H$2,Totals!$O$5:$P$16,2,FALSE),YEAR(A6453)+1,YEAR(A6453))</f>
        <v>2014</v>
      </c>
    </row>
    <row r="6454" spans="1:10" x14ac:dyDescent="0.2">
      <c r="A6454" s="4">
        <v>41640</v>
      </c>
      <c r="B6454" s="2" t="s">
        <v>63</v>
      </c>
      <c r="C6454" s="2" t="s">
        <v>38</v>
      </c>
      <c r="D6454" s="11">
        <v>12423</v>
      </c>
      <c r="E6454" s="12">
        <v>471.51600000000002</v>
      </c>
      <c r="F6454" s="12">
        <v>36.122</v>
      </c>
      <c r="G6454" s="11">
        <v>10863</v>
      </c>
      <c r="H6454" s="12">
        <v>63.786999999999999</v>
      </c>
      <c r="I6454" s="12">
        <v>138.26400000000001</v>
      </c>
      <c r="J6454" s="19">
        <f>IF(MONTH(A6454)&gt;VLOOKUP(Totals!$H$2,Totals!$O$5:$P$16,2,FALSE),YEAR(A6454)+1,YEAR(A6454))</f>
        <v>2014</v>
      </c>
    </row>
    <row r="6455" spans="1:10" x14ac:dyDescent="0.2">
      <c r="A6455" s="4">
        <v>41640</v>
      </c>
      <c r="B6455" s="2" t="s">
        <v>63</v>
      </c>
      <c r="C6455" s="2" t="s">
        <v>49</v>
      </c>
      <c r="D6455" s="11">
        <v>13845</v>
      </c>
      <c r="E6455" s="12">
        <v>22.091999999999999</v>
      </c>
      <c r="F6455" s="12">
        <v>0</v>
      </c>
      <c r="G6455" s="11">
        <v>9509</v>
      </c>
      <c r="H6455" s="12">
        <v>359.83</v>
      </c>
      <c r="I6455" s="12">
        <v>6.415</v>
      </c>
      <c r="J6455" s="19">
        <f>IF(MONTH(A6455)&gt;VLOOKUP(Totals!$H$2,Totals!$O$5:$P$16,2,FALSE),YEAR(A6455)+1,YEAR(A6455))</f>
        <v>2014</v>
      </c>
    </row>
    <row r="6456" spans="1:10" x14ac:dyDescent="0.2">
      <c r="A6456" s="4">
        <v>41640</v>
      </c>
      <c r="B6456" s="2" t="s">
        <v>63</v>
      </c>
      <c r="C6456" s="2" t="s">
        <v>16</v>
      </c>
      <c r="D6456" s="11">
        <v>59863</v>
      </c>
      <c r="E6456" s="12">
        <v>1708.9960000000001</v>
      </c>
      <c r="F6456" s="12">
        <v>154.32599999999999</v>
      </c>
      <c r="G6456" s="11">
        <v>49518</v>
      </c>
      <c r="H6456" s="12">
        <v>255.334</v>
      </c>
      <c r="I6456" s="12">
        <v>121.82899999999999</v>
      </c>
      <c r="J6456" s="19">
        <f>IF(MONTH(A6456)&gt;VLOOKUP(Totals!$H$2,Totals!$O$5:$P$16,2,FALSE),YEAR(A6456)+1,YEAR(A6456))</f>
        <v>2014</v>
      </c>
    </row>
    <row r="6457" spans="1:10" x14ac:dyDescent="0.2">
      <c r="A6457" s="4">
        <v>41640</v>
      </c>
      <c r="B6457" s="2" t="s">
        <v>168</v>
      </c>
      <c r="C6457" s="2" t="s">
        <v>150</v>
      </c>
      <c r="D6457" s="11">
        <v>17468</v>
      </c>
      <c r="E6457" s="12">
        <v>414.09500000000003</v>
      </c>
      <c r="F6457" s="12">
        <v>0.64800000000000002</v>
      </c>
      <c r="G6457" s="11">
        <v>14934</v>
      </c>
      <c r="H6457" s="12">
        <v>810.72</v>
      </c>
      <c r="I6457" s="12">
        <v>3.2000000000000001E-2</v>
      </c>
      <c r="J6457" s="19">
        <f>IF(MONTH(A6457)&gt;VLOOKUP(Totals!$H$2,Totals!$O$5:$P$16,2,FALSE),YEAR(A6457)+1,YEAR(A6457))</f>
        <v>2014</v>
      </c>
    </row>
    <row r="6458" spans="1:10" x14ac:dyDescent="0.2">
      <c r="A6458" s="4">
        <v>41640</v>
      </c>
      <c r="B6458" s="2" t="s">
        <v>67</v>
      </c>
      <c r="C6458" s="2" t="s">
        <v>68</v>
      </c>
      <c r="D6458" s="11">
        <v>7946</v>
      </c>
      <c r="E6458" s="12">
        <v>141.10300000000001</v>
      </c>
      <c r="F6458" s="12">
        <v>4.2519999999999998</v>
      </c>
      <c r="G6458" s="11">
        <v>7131</v>
      </c>
      <c r="H6458" s="12">
        <v>401.15300000000002</v>
      </c>
      <c r="I6458" s="12">
        <v>0</v>
      </c>
      <c r="J6458" s="19">
        <f>IF(MONTH(A6458)&gt;VLOOKUP(Totals!$H$2,Totals!$O$5:$P$16,2,FALSE),YEAR(A6458)+1,YEAR(A6458))</f>
        <v>2014</v>
      </c>
    </row>
    <row r="6459" spans="1:10" x14ac:dyDescent="0.2">
      <c r="A6459" s="4">
        <v>41640</v>
      </c>
      <c r="B6459" s="2" t="s">
        <v>197</v>
      </c>
      <c r="C6459" s="2" t="s">
        <v>35</v>
      </c>
      <c r="D6459" s="11">
        <v>27653</v>
      </c>
      <c r="E6459" s="12">
        <v>313.34699999999998</v>
      </c>
      <c r="F6459" s="12">
        <v>0</v>
      </c>
      <c r="G6459" s="11">
        <v>21980</v>
      </c>
      <c r="H6459" s="12">
        <v>206.92699999999999</v>
      </c>
      <c r="I6459" s="12">
        <v>0</v>
      </c>
      <c r="J6459" s="19">
        <f>IF(MONTH(A6459)&gt;VLOOKUP(Totals!$H$2,Totals!$O$5:$P$16,2,FALSE),YEAR(A6459)+1,YEAR(A6459))</f>
        <v>2014</v>
      </c>
    </row>
    <row r="6460" spans="1:10" x14ac:dyDescent="0.2">
      <c r="A6460" s="4">
        <v>41640</v>
      </c>
      <c r="B6460" s="2" t="s">
        <v>200</v>
      </c>
      <c r="C6460" s="2" t="s">
        <v>18</v>
      </c>
      <c r="D6460" s="11">
        <v>4097</v>
      </c>
      <c r="E6460" s="12">
        <v>66.263999999999996</v>
      </c>
      <c r="F6460" s="12">
        <v>0</v>
      </c>
      <c r="G6460" s="11">
        <v>3110</v>
      </c>
      <c r="H6460" s="12">
        <v>73.09</v>
      </c>
      <c r="I6460" s="12">
        <v>0</v>
      </c>
      <c r="J6460" s="19">
        <f>IF(MONTH(A6460)&gt;VLOOKUP(Totals!$H$2,Totals!$O$5:$P$16,2,FALSE),YEAR(A6460)+1,YEAR(A6460))</f>
        <v>2014</v>
      </c>
    </row>
    <row r="6461" spans="1:10" x14ac:dyDescent="0.2">
      <c r="A6461" s="4">
        <v>41640</v>
      </c>
      <c r="B6461" s="2" t="s">
        <v>196</v>
      </c>
      <c r="C6461" s="2" t="s">
        <v>35</v>
      </c>
      <c r="D6461" s="11">
        <v>2385</v>
      </c>
      <c r="E6461" s="12">
        <v>1.9119999999999999</v>
      </c>
      <c r="F6461" s="12">
        <v>0</v>
      </c>
      <c r="G6461" s="11">
        <v>1079</v>
      </c>
      <c r="H6461" s="12">
        <v>0.72599999999999998</v>
      </c>
      <c r="I6461" s="12">
        <v>0</v>
      </c>
      <c r="J6461" s="19">
        <f>IF(MONTH(A6461)&gt;VLOOKUP(Totals!$H$2,Totals!$O$5:$P$16,2,FALSE),YEAR(A6461)+1,YEAR(A6461))</f>
        <v>2014</v>
      </c>
    </row>
    <row r="6462" spans="1:10" x14ac:dyDescent="0.2">
      <c r="A6462" s="4">
        <v>41640</v>
      </c>
      <c r="B6462" s="2" t="s">
        <v>69</v>
      </c>
      <c r="C6462" s="2" t="s">
        <v>11</v>
      </c>
      <c r="D6462" s="11" t="s">
        <v>88</v>
      </c>
      <c r="E6462" s="12">
        <v>478.43799999999999</v>
      </c>
      <c r="F6462" s="12">
        <v>0</v>
      </c>
      <c r="G6462" s="11" t="s">
        <v>88</v>
      </c>
      <c r="H6462" s="12">
        <v>668.04</v>
      </c>
      <c r="I6462" s="12">
        <v>0</v>
      </c>
      <c r="J6462" s="19">
        <f>IF(MONTH(A6462)&gt;VLOOKUP(Totals!$H$2,Totals!$O$5:$P$16,2,FALSE),YEAR(A6462)+1,YEAR(A6462))</f>
        <v>2014</v>
      </c>
    </row>
    <row r="6463" spans="1:10" x14ac:dyDescent="0.2">
      <c r="A6463" s="4">
        <v>41640</v>
      </c>
      <c r="B6463" s="2" t="s">
        <v>69</v>
      </c>
      <c r="C6463" s="2" t="s">
        <v>35</v>
      </c>
      <c r="D6463" s="11">
        <v>151966</v>
      </c>
      <c r="E6463" s="12">
        <v>5260.308</v>
      </c>
      <c r="F6463" s="12">
        <v>276.12400000000002</v>
      </c>
      <c r="G6463" s="11">
        <v>115910</v>
      </c>
      <c r="H6463" s="12">
        <v>5677.9409999999998</v>
      </c>
      <c r="I6463" s="12">
        <v>0.82399999999999995</v>
      </c>
      <c r="J6463" s="19">
        <f>IF(MONTH(A6463)&gt;VLOOKUP(Totals!$H$2,Totals!$O$5:$P$16,2,FALSE),YEAR(A6463)+1,YEAR(A6463))</f>
        <v>2014</v>
      </c>
    </row>
    <row r="6464" spans="1:10" x14ac:dyDescent="0.2">
      <c r="A6464" s="4">
        <v>41640</v>
      </c>
      <c r="B6464" s="2" t="s">
        <v>70</v>
      </c>
      <c r="C6464" s="2" t="s">
        <v>22</v>
      </c>
      <c r="D6464" s="11">
        <v>1581</v>
      </c>
      <c r="E6464" s="12">
        <v>9.4109999999999996</v>
      </c>
      <c r="F6464" s="12">
        <v>0</v>
      </c>
      <c r="G6464" s="11">
        <v>1332</v>
      </c>
      <c r="H6464" s="12">
        <v>12.368</v>
      </c>
      <c r="I6464" s="12">
        <v>0</v>
      </c>
      <c r="J6464" s="19">
        <f>IF(MONTH(A6464)&gt;VLOOKUP(Totals!$H$2,Totals!$O$5:$P$16,2,FALSE),YEAR(A6464)+1,YEAR(A6464))</f>
        <v>2014</v>
      </c>
    </row>
    <row r="6465" spans="1:10" x14ac:dyDescent="0.2">
      <c r="A6465" s="4">
        <v>41640</v>
      </c>
      <c r="B6465" s="2" t="s">
        <v>71</v>
      </c>
      <c r="C6465" s="2" t="s">
        <v>66</v>
      </c>
      <c r="D6465" s="11">
        <v>7433</v>
      </c>
      <c r="E6465" s="12">
        <v>46.67</v>
      </c>
      <c r="F6465" s="12">
        <v>0.11899999999999999</v>
      </c>
      <c r="G6465" s="11">
        <v>6914</v>
      </c>
      <c r="H6465" s="12">
        <v>133.53399999999999</v>
      </c>
      <c r="I6465" s="12">
        <v>0</v>
      </c>
      <c r="J6465" s="19">
        <f>IF(MONTH(A6465)&gt;VLOOKUP(Totals!$H$2,Totals!$O$5:$P$16,2,FALSE),YEAR(A6465)+1,YEAR(A6465))</f>
        <v>2014</v>
      </c>
    </row>
    <row r="6466" spans="1:10" x14ac:dyDescent="0.2">
      <c r="A6466" s="4">
        <v>41640</v>
      </c>
      <c r="B6466" s="2" t="s">
        <v>160</v>
      </c>
      <c r="C6466" s="2" t="s">
        <v>11</v>
      </c>
      <c r="D6466" s="11" t="s">
        <v>88</v>
      </c>
      <c r="E6466" s="12">
        <v>213.97800000000001</v>
      </c>
      <c r="F6466" s="12">
        <v>0</v>
      </c>
      <c r="G6466" s="11" t="s">
        <v>88</v>
      </c>
      <c r="H6466" s="12">
        <v>221.49600000000001</v>
      </c>
      <c r="I6466" s="12">
        <v>0</v>
      </c>
      <c r="J6466" s="19">
        <f>IF(MONTH(A6466)&gt;VLOOKUP(Totals!$H$2,Totals!$O$5:$P$16,2,FALSE),YEAR(A6466)+1,YEAR(A6466))</f>
        <v>2014</v>
      </c>
    </row>
    <row r="6467" spans="1:10" x14ac:dyDescent="0.2">
      <c r="A6467" s="4">
        <v>41640</v>
      </c>
      <c r="B6467" s="2" t="s">
        <v>72</v>
      </c>
      <c r="C6467" s="2" t="s">
        <v>37</v>
      </c>
      <c r="D6467" s="11">
        <v>55634</v>
      </c>
      <c r="E6467" s="12">
        <v>1220.0550000000001</v>
      </c>
      <c r="F6467" s="12">
        <v>147.06399999999999</v>
      </c>
      <c r="G6467" s="11">
        <v>36510</v>
      </c>
      <c r="H6467" s="12">
        <v>1703.1179999999999</v>
      </c>
      <c r="I6467" s="12">
        <v>4.633</v>
      </c>
      <c r="J6467" s="19">
        <f>IF(MONTH(A6467)&gt;VLOOKUP(Totals!$H$2,Totals!$O$5:$P$16,2,FALSE),YEAR(A6467)+1,YEAR(A6467))</f>
        <v>2014</v>
      </c>
    </row>
    <row r="6468" spans="1:10" x14ac:dyDescent="0.2">
      <c r="A6468" s="4">
        <v>41640</v>
      </c>
      <c r="B6468" s="2" t="s">
        <v>204</v>
      </c>
      <c r="C6468" s="2" t="s">
        <v>35</v>
      </c>
      <c r="D6468" s="11">
        <v>8990</v>
      </c>
      <c r="E6468" s="12">
        <v>0</v>
      </c>
      <c r="F6468" s="12">
        <v>0</v>
      </c>
      <c r="G6468" s="11">
        <v>7584</v>
      </c>
      <c r="H6468" s="12">
        <v>0</v>
      </c>
      <c r="I6468" s="12">
        <v>0</v>
      </c>
      <c r="J6468" s="19">
        <f>IF(MONTH(A6468)&gt;VLOOKUP(Totals!$H$2,Totals!$O$5:$P$16,2,FALSE),YEAR(A6468)+1,YEAR(A6468))</f>
        <v>2014</v>
      </c>
    </row>
    <row r="6469" spans="1:10" x14ac:dyDescent="0.2">
      <c r="A6469" s="4">
        <v>41640</v>
      </c>
      <c r="B6469" s="2" t="s">
        <v>73</v>
      </c>
      <c r="C6469" s="2" t="s">
        <v>47</v>
      </c>
      <c r="D6469" s="11">
        <v>662</v>
      </c>
      <c r="E6469" s="12">
        <v>0</v>
      </c>
      <c r="F6469" s="12">
        <v>0</v>
      </c>
      <c r="G6469" s="11">
        <v>625</v>
      </c>
      <c r="H6469" s="12">
        <v>0.61799999999999999</v>
      </c>
      <c r="I6469" s="12">
        <v>0</v>
      </c>
      <c r="J6469" s="19">
        <f>IF(MONTH(A6469)&gt;VLOOKUP(Totals!$H$2,Totals!$O$5:$P$16,2,FALSE),YEAR(A6469)+1,YEAR(A6469))</f>
        <v>2014</v>
      </c>
    </row>
    <row r="6470" spans="1:10" x14ac:dyDescent="0.2">
      <c r="A6470" s="4">
        <v>41640</v>
      </c>
      <c r="B6470" s="2" t="s">
        <v>73</v>
      </c>
      <c r="C6470" s="2" t="s">
        <v>16</v>
      </c>
      <c r="D6470" s="11">
        <v>19453</v>
      </c>
      <c r="E6470" s="12">
        <v>0.59699999999999998</v>
      </c>
      <c r="F6470" s="12">
        <v>112.78</v>
      </c>
      <c r="G6470" s="11">
        <v>17080</v>
      </c>
      <c r="H6470" s="12">
        <v>265.77</v>
      </c>
      <c r="I6470" s="12">
        <v>5.3940000000000001</v>
      </c>
      <c r="J6470" s="19">
        <f>IF(MONTH(A6470)&gt;VLOOKUP(Totals!$H$2,Totals!$O$5:$P$16,2,FALSE),YEAR(A6470)+1,YEAR(A6470))</f>
        <v>2014</v>
      </c>
    </row>
    <row r="6471" spans="1:10" x14ac:dyDescent="0.2">
      <c r="A6471" s="4">
        <v>41640</v>
      </c>
      <c r="B6471" s="2" t="s">
        <v>74</v>
      </c>
      <c r="C6471" s="2" t="s">
        <v>18</v>
      </c>
      <c r="D6471" s="11" t="s">
        <v>88</v>
      </c>
      <c r="E6471" s="12" t="s">
        <v>88</v>
      </c>
      <c r="F6471" s="12" t="s">
        <v>88</v>
      </c>
      <c r="G6471" s="11" t="s">
        <v>88</v>
      </c>
      <c r="H6471" s="12">
        <v>71.73</v>
      </c>
      <c r="I6471" s="12">
        <v>0</v>
      </c>
      <c r="J6471" s="19">
        <f>IF(MONTH(A6471)&gt;VLOOKUP(Totals!$H$2,Totals!$O$5:$P$16,2,FALSE),YEAR(A6471)+1,YEAR(A6471))</f>
        <v>2014</v>
      </c>
    </row>
    <row r="6472" spans="1:10" x14ac:dyDescent="0.2">
      <c r="A6472" s="4">
        <v>41640</v>
      </c>
      <c r="B6472" s="2" t="s">
        <v>74</v>
      </c>
      <c r="C6472" s="2" t="s">
        <v>32</v>
      </c>
      <c r="D6472" s="11" t="s">
        <v>88</v>
      </c>
      <c r="E6472" s="12" t="s">
        <v>88</v>
      </c>
      <c r="F6472" s="12" t="s">
        <v>88</v>
      </c>
      <c r="G6472" s="11" t="s">
        <v>88</v>
      </c>
      <c r="H6472" s="12">
        <v>2.4950000000000001</v>
      </c>
      <c r="I6472" s="12">
        <v>0</v>
      </c>
      <c r="J6472" s="19">
        <f>IF(MONTH(A6472)&gt;VLOOKUP(Totals!$H$2,Totals!$O$5:$P$16,2,FALSE),YEAR(A6472)+1,YEAR(A6472))</f>
        <v>2014</v>
      </c>
    </row>
    <row r="6473" spans="1:10" x14ac:dyDescent="0.2">
      <c r="A6473" s="4">
        <v>41640</v>
      </c>
      <c r="B6473" s="2" t="s">
        <v>74</v>
      </c>
      <c r="C6473" s="2" t="s">
        <v>35</v>
      </c>
      <c r="D6473" s="11" t="s">
        <v>88</v>
      </c>
      <c r="E6473" s="12" t="s">
        <v>88</v>
      </c>
      <c r="F6473" s="12" t="s">
        <v>88</v>
      </c>
      <c r="G6473" s="11" t="s">
        <v>88</v>
      </c>
      <c r="H6473" s="12">
        <v>124.105</v>
      </c>
      <c r="I6473" s="12">
        <v>0</v>
      </c>
      <c r="J6473" s="19">
        <f>IF(MONTH(A6473)&gt;VLOOKUP(Totals!$H$2,Totals!$O$5:$P$16,2,FALSE),YEAR(A6473)+1,YEAR(A6473))</f>
        <v>2014</v>
      </c>
    </row>
    <row r="6474" spans="1:10" x14ac:dyDescent="0.2">
      <c r="A6474" s="4">
        <v>41640</v>
      </c>
      <c r="B6474" s="2" t="s">
        <v>74</v>
      </c>
      <c r="C6474" s="2" t="s">
        <v>16</v>
      </c>
      <c r="D6474" s="11" t="s">
        <v>88</v>
      </c>
      <c r="E6474" s="12">
        <v>1369.087</v>
      </c>
      <c r="F6474" s="12">
        <v>0</v>
      </c>
      <c r="G6474" s="11" t="s">
        <v>88</v>
      </c>
      <c r="H6474" s="12" t="s">
        <v>88</v>
      </c>
      <c r="I6474" s="12" t="s">
        <v>88</v>
      </c>
      <c r="J6474" s="19">
        <f>IF(MONTH(A6474)&gt;VLOOKUP(Totals!$H$2,Totals!$O$5:$P$16,2,FALSE),YEAR(A6474)+1,YEAR(A6474))</f>
        <v>2014</v>
      </c>
    </row>
    <row r="6475" spans="1:10" x14ac:dyDescent="0.2">
      <c r="A6475" s="4">
        <v>41640</v>
      </c>
      <c r="B6475" s="2" t="s">
        <v>75</v>
      </c>
      <c r="C6475" s="2" t="s">
        <v>76</v>
      </c>
      <c r="D6475" s="11">
        <v>16917</v>
      </c>
      <c r="E6475" s="12">
        <v>399.38600000000002</v>
      </c>
      <c r="F6475" s="12">
        <v>0</v>
      </c>
      <c r="G6475" s="11">
        <v>14810</v>
      </c>
      <c r="H6475" s="12">
        <v>433.86200000000002</v>
      </c>
      <c r="I6475" s="12">
        <v>0</v>
      </c>
      <c r="J6475" s="19">
        <f>IF(MONTH(A6475)&gt;VLOOKUP(Totals!$H$2,Totals!$O$5:$P$16,2,FALSE),YEAR(A6475)+1,YEAR(A6475))</f>
        <v>2014</v>
      </c>
    </row>
    <row r="6476" spans="1:10" x14ac:dyDescent="0.2">
      <c r="A6476" s="4">
        <v>41640</v>
      </c>
      <c r="B6476" s="2" t="s">
        <v>86</v>
      </c>
      <c r="C6476" s="2" t="s">
        <v>161</v>
      </c>
      <c r="D6476" s="11">
        <v>6515</v>
      </c>
      <c r="E6476" s="12">
        <v>466.767</v>
      </c>
      <c r="F6476" s="12">
        <v>0</v>
      </c>
      <c r="G6476" s="11">
        <v>4237</v>
      </c>
      <c r="H6476" s="12">
        <v>453.55799999999999</v>
      </c>
      <c r="I6476" s="12">
        <v>0</v>
      </c>
      <c r="J6476" s="19">
        <f>IF(MONTH(A6476)&gt;VLOOKUP(Totals!$H$2,Totals!$O$5:$P$16,2,FALSE),YEAR(A6476)+1,YEAR(A6476))</f>
        <v>2014</v>
      </c>
    </row>
    <row r="6477" spans="1:10" x14ac:dyDescent="0.2">
      <c r="A6477" s="4">
        <v>41640</v>
      </c>
      <c r="B6477" s="2" t="s">
        <v>86</v>
      </c>
      <c r="C6477" s="2" t="s">
        <v>38</v>
      </c>
      <c r="D6477" s="11">
        <v>2798</v>
      </c>
      <c r="E6477" s="12">
        <v>27.469000000000001</v>
      </c>
      <c r="F6477" s="12">
        <v>0</v>
      </c>
      <c r="G6477" s="11">
        <v>3186</v>
      </c>
      <c r="H6477" s="12">
        <v>3.008</v>
      </c>
      <c r="I6477" s="12">
        <v>0</v>
      </c>
      <c r="J6477" s="19">
        <f>IF(MONTH(A6477)&gt;VLOOKUP(Totals!$H$2,Totals!$O$5:$P$16,2,FALSE),YEAR(A6477)+1,YEAR(A6477))</f>
        <v>2014</v>
      </c>
    </row>
    <row r="6478" spans="1:10" x14ac:dyDescent="0.2">
      <c r="A6478" s="4">
        <v>41640</v>
      </c>
      <c r="B6478" s="2" t="s">
        <v>193</v>
      </c>
      <c r="C6478" s="2" t="s">
        <v>27</v>
      </c>
      <c r="D6478" s="11">
        <v>14143</v>
      </c>
      <c r="E6478" s="12">
        <v>6.4649999999999999</v>
      </c>
      <c r="F6478" s="12">
        <v>0</v>
      </c>
      <c r="G6478" s="11">
        <v>11301</v>
      </c>
      <c r="H6478" s="12">
        <v>13.792999999999999</v>
      </c>
      <c r="I6478" s="12">
        <v>0</v>
      </c>
      <c r="J6478" s="19">
        <f>IF(MONTH(A6478)&gt;VLOOKUP(Totals!$H$2,Totals!$O$5:$P$16,2,FALSE),YEAR(A6478)+1,YEAR(A6478))</f>
        <v>2014</v>
      </c>
    </row>
    <row r="6479" spans="1:10" x14ac:dyDescent="0.2">
      <c r="A6479" s="4">
        <v>41640</v>
      </c>
      <c r="B6479" s="2" t="s">
        <v>193</v>
      </c>
      <c r="C6479" s="2" t="s">
        <v>28</v>
      </c>
      <c r="D6479" s="11">
        <v>26399</v>
      </c>
      <c r="E6479" s="12">
        <v>58.792000000000002</v>
      </c>
      <c r="F6479" s="12">
        <v>0</v>
      </c>
      <c r="G6479" s="11">
        <v>20077</v>
      </c>
      <c r="H6479" s="12">
        <v>0</v>
      </c>
      <c r="I6479" s="12">
        <v>0</v>
      </c>
      <c r="J6479" s="19">
        <f>IF(MONTH(A6479)&gt;VLOOKUP(Totals!$H$2,Totals!$O$5:$P$16,2,FALSE),YEAR(A6479)+1,YEAR(A6479))</f>
        <v>2014</v>
      </c>
    </row>
    <row r="6480" spans="1:10" x14ac:dyDescent="0.2">
      <c r="A6480" s="4">
        <v>41640</v>
      </c>
      <c r="B6480" s="2" t="s">
        <v>193</v>
      </c>
      <c r="C6480" s="2" t="s">
        <v>11</v>
      </c>
      <c r="D6480" s="11">
        <v>47296</v>
      </c>
      <c r="E6480" s="12">
        <v>53.576000000000001</v>
      </c>
      <c r="F6480" s="12">
        <v>0</v>
      </c>
      <c r="G6480" s="11">
        <v>48288</v>
      </c>
      <c r="H6480" s="12">
        <v>32.374000000000002</v>
      </c>
      <c r="I6480" s="12">
        <v>0</v>
      </c>
      <c r="J6480" s="19">
        <f>IF(MONTH(A6480)&gt;VLOOKUP(Totals!$H$2,Totals!$O$5:$P$16,2,FALSE),YEAR(A6480)+1,YEAR(A6480))</f>
        <v>2014</v>
      </c>
    </row>
    <row r="6481" spans="1:10" x14ac:dyDescent="0.2">
      <c r="A6481" s="4">
        <v>41640</v>
      </c>
      <c r="B6481" s="2" t="s">
        <v>193</v>
      </c>
      <c r="C6481" s="2" t="s">
        <v>25</v>
      </c>
      <c r="D6481" s="11">
        <v>1953</v>
      </c>
      <c r="E6481" s="12">
        <v>0</v>
      </c>
      <c r="F6481" s="12">
        <v>0</v>
      </c>
      <c r="G6481" s="11">
        <v>2226</v>
      </c>
      <c r="H6481" s="12">
        <v>17.173999999999999</v>
      </c>
      <c r="I6481" s="12">
        <v>0</v>
      </c>
      <c r="J6481" s="19">
        <f>IF(MONTH(A6481)&gt;VLOOKUP(Totals!$H$2,Totals!$O$5:$P$16,2,FALSE),YEAR(A6481)+1,YEAR(A6481))</f>
        <v>2014</v>
      </c>
    </row>
    <row r="6482" spans="1:10" x14ac:dyDescent="0.2">
      <c r="A6482" s="4">
        <v>41640</v>
      </c>
      <c r="B6482" s="2" t="s">
        <v>193</v>
      </c>
      <c r="C6482" s="2" t="s">
        <v>22</v>
      </c>
      <c r="D6482" s="11">
        <v>747</v>
      </c>
      <c r="E6482" s="12">
        <v>0</v>
      </c>
      <c r="F6482" s="12">
        <v>0</v>
      </c>
      <c r="G6482" s="11">
        <v>726</v>
      </c>
      <c r="H6482" s="12">
        <v>5.4489999999999998</v>
      </c>
      <c r="I6482" s="12">
        <v>0</v>
      </c>
      <c r="J6482" s="19">
        <f>IF(MONTH(A6482)&gt;VLOOKUP(Totals!$H$2,Totals!$O$5:$P$16,2,FALSE),YEAR(A6482)+1,YEAR(A6482))</f>
        <v>2014</v>
      </c>
    </row>
    <row r="6483" spans="1:10" x14ac:dyDescent="0.2">
      <c r="A6483" s="4">
        <v>41640</v>
      </c>
      <c r="B6483" s="2" t="s">
        <v>193</v>
      </c>
      <c r="C6483" s="2" t="s">
        <v>37</v>
      </c>
      <c r="D6483" s="11">
        <v>2887</v>
      </c>
      <c r="E6483" s="12">
        <v>0</v>
      </c>
      <c r="F6483" s="12">
        <v>0</v>
      </c>
      <c r="G6483" s="11">
        <v>2393</v>
      </c>
      <c r="H6483" s="12">
        <v>0</v>
      </c>
      <c r="I6483" s="12">
        <v>0</v>
      </c>
      <c r="J6483" s="19">
        <f>IF(MONTH(A6483)&gt;VLOOKUP(Totals!$H$2,Totals!$O$5:$P$16,2,FALSE),YEAR(A6483)+1,YEAR(A6483))</f>
        <v>2014</v>
      </c>
    </row>
    <row r="6484" spans="1:10" x14ac:dyDescent="0.2">
      <c r="A6484" s="4">
        <v>41640</v>
      </c>
      <c r="B6484" s="2" t="s">
        <v>193</v>
      </c>
      <c r="C6484" s="2" t="s">
        <v>61</v>
      </c>
      <c r="D6484" s="11">
        <v>1057</v>
      </c>
      <c r="E6484" s="12">
        <v>1.411</v>
      </c>
      <c r="F6484" s="12">
        <v>0</v>
      </c>
      <c r="G6484" s="11">
        <v>892</v>
      </c>
      <c r="H6484" s="12">
        <v>0.47399999999999998</v>
      </c>
      <c r="I6484" s="12">
        <v>0</v>
      </c>
      <c r="J6484" s="19">
        <f>IF(MONTH(A6484)&gt;VLOOKUP(Totals!$H$2,Totals!$O$5:$P$16,2,FALSE),YEAR(A6484)+1,YEAR(A6484))</f>
        <v>2014</v>
      </c>
    </row>
    <row r="6485" spans="1:10" x14ac:dyDescent="0.2">
      <c r="A6485" s="4">
        <v>41640</v>
      </c>
      <c r="B6485" s="2" t="s">
        <v>193</v>
      </c>
      <c r="C6485" s="2" t="s">
        <v>49</v>
      </c>
      <c r="D6485" s="11">
        <v>4592</v>
      </c>
      <c r="E6485" s="12">
        <v>76.090999999999994</v>
      </c>
      <c r="F6485" s="12">
        <v>0</v>
      </c>
      <c r="G6485" s="11">
        <v>3480</v>
      </c>
      <c r="H6485" s="12">
        <v>131.20500000000001</v>
      </c>
      <c r="I6485" s="12">
        <v>0</v>
      </c>
      <c r="J6485" s="19">
        <f>IF(MONTH(A6485)&gt;VLOOKUP(Totals!$H$2,Totals!$O$5:$P$16,2,FALSE),YEAR(A6485)+1,YEAR(A6485))</f>
        <v>2014</v>
      </c>
    </row>
    <row r="6486" spans="1:10" x14ac:dyDescent="0.2">
      <c r="A6486" s="4">
        <v>41640</v>
      </c>
      <c r="B6486" s="2" t="s">
        <v>193</v>
      </c>
      <c r="C6486" s="2" t="s">
        <v>16</v>
      </c>
      <c r="D6486" s="11">
        <v>19838</v>
      </c>
      <c r="E6486" s="12">
        <v>539.47799999999995</v>
      </c>
      <c r="F6486" s="12">
        <v>0</v>
      </c>
      <c r="G6486" s="11">
        <v>16040</v>
      </c>
      <c r="H6486" s="12">
        <v>369.40499999999997</v>
      </c>
      <c r="I6486" s="12">
        <v>0</v>
      </c>
      <c r="J6486" s="19">
        <f>IF(MONTH(A6486)&gt;VLOOKUP(Totals!$H$2,Totals!$O$5:$P$16,2,FALSE),YEAR(A6486)+1,YEAR(A6486))</f>
        <v>2014</v>
      </c>
    </row>
    <row r="6487" spans="1:10" x14ac:dyDescent="0.2">
      <c r="A6487" s="4">
        <v>41640</v>
      </c>
      <c r="B6487" s="2" t="s">
        <v>193</v>
      </c>
      <c r="C6487" s="2" t="s">
        <v>30</v>
      </c>
      <c r="D6487" s="11">
        <v>2274</v>
      </c>
      <c r="E6487" s="12">
        <v>6.6920000000000002</v>
      </c>
      <c r="F6487" s="12">
        <v>0</v>
      </c>
      <c r="G6487" s="11">
        <v>1908</v>
      </c>
      <c r="H6487" s="12">
        <v>6.1539999999999999</v>
      </c>
      <c r="I6487" s="12">
        <v>0</v>
      </c>
      <c r="J6487" s="19">
        <f>IF(MONTH(A6487)&gt;VLOOKUP(Totals!$H$2,Totals!$O$5:$P$16,2,FALSE),YEAR(A6487)+1,YEAR(A6487))</f>
        <v>2014</v>
      </c>
    </row>
    <row r="6488" spans="1:10" x14ac:dyDescent="0.2">
      <c r="A6488" s="4">
        <v>41640</v>
      </c>
      <c r="B6488" s="2" t="s">
        <v>194</v>
      </c>
      <c r="C6488" s="2" t="s">
        <v>62</v>
      </c>
      <c r="D6488" s="11">
        <v>1995</v>
      </c>
      <c r="E6488" s="12">
        <v>0.26</v>
      </c>
      <c r="F6488" s="12">
        <v>0</v>
      </c>
      <c r="G6488" s="11">
        <v>2194</v>
      </c>
      <c r="H6488" s="12">
        <v>1.9670000000000001</v>
      </c>
      <c r="I6488" s="12">
        <v>0</v>
      </c>
      <c r="J6488" s="19">
        <f>IF(MONTH(A6488)&gt;VLOOKUP(Totals!$H$2,Totals!$O$5:$P$16,2,FALSE),YEAR(A6488)+1,YEAR(A6488))</f>
        <v>2014</v>
      </c>
    </row>
    <row r="6489" spans="1:10" x14ac:dyDescent="0.2">
      <c r="A6489" s="4">
        <v>41671</v>
      </c>
      <c r="B6489" s="2" t="s">
        <v>9</v>
      </c>
      <c r="C6489" s="2" t="s">
        <v>10</v>
      </c>
      <c r="D6489" s="11">
        <v>2544</v>
      </c>
      <c r="E6489" s="12">
        <v>10.996</v>
      </c>
      <c r="F6489" s="12">
        <v>1.099</v>
      </c>
      <c r="G6489" s="11">
        <v>2976</v>
      </c>
      <c r="H6489" s="12">
        <v>67.998000000000005</v>
      </c>
      <c r="I6489" s="12">
        <v>0</v>
      </c>
      <c r="J6489" s="19">
        <f>IF(MONTH(A6489)&gt;VLOOKUP(Totals!$H$2,Totals!$O$5:$P$16,2,FALSE),YEAR(A6489)+1,YEAR(A6489))</f>
        <v>2014</v>
      </c>
    </row>
    <row r="6490" spans="1:10" x14ac:dyDescent="0.2">
      <c r="A6490" s="4">
        <v>41671</v>
      </c>
      <c r="B6490" s="2" t="s">
        <v>233</v>
      </c>
      <c r="C6490" s="2" t="s">
        <v>13</v>
      </c>
      <c r="D6490" s="11">
        <v>2926</v>
      </c>
      <c r="E6490" s="12">
        <v>2.0219999999999998</v>
      </c>
      <c r="F6490" s="12">
        <v>0.60199999999999998</v>
      </c>
      <c r="G6490" s="11">
        <v>4909</v>
      </c>
      <c r="H6490" s="12">
        <v>71.588999999999999</v>
      </c>
      <c r="I6490" s="12">
        <v>2.637</v>
      </c>
      <c r="J6490" s="19">
        <f>IF(MONTH(A6490)&gt;VLOOKUP(Totals!$H$2,Totals!$O$5:$P$16,2,FALSE),YEAR(A6490)+1,YEAR(A6490))</f>
        <v>2014</v>
      </c>
    </row>
    <row r="6491" spans="1:10" x14ac:dyDescent="0.2">
      <c r="A6491" s="4">
        <v>41671</v>
      </c>
      <c r="B6491" s="2" t="s">
        <v>14</v>
      </c>
      <c r="C6491" s="2" t="s">
        <v>15</v>
      </c>
      <c r="D6491" s="11">
        <v>6416</v>
      </c>
      <c r="E6491" s="12">
        <v>231.05799999999999</v>
      </c>
      <c r="F6491" s="12">
        <v>29.902000000000001</v>
      </c>
      <c r="G6491" s="11">
        <v>6118</v>
      </c>
      <c r="H6491" s="12">
        <v>171.661</v>
      </c>
      <c r="I6491" s="12">
        <v>22.030999999999999</v>
      </c>
      <c r="J6491" s="19">
        <f>IF(MONTH(A6491)&gt;VLOOKUP(Totals!$H$2,Totals!$O$5:$P$16,2,FALSE),YEAR(A6491)+1,YEAR(A6491))</f>
        <v>2014</v>
      </c>
    </row>
    <row r="6492" spans="1:10" x14ac:dyDescent="0.2">
      <c r="A6492" s="4">
        <v>41671</v>
      </c>
      <c r="B6492" s="2" t="s">
        <v>17</v>
      </c>
      <c r="C6492" s="2" t="s">
        <v>18</v>
      </c>
      <c r="D6492" s="11">
        <v>11716</v>
      </c>
      <c r="E6492" s="12">
        <v>244.02699999999999</v>
      </c>
      <c r="F6492" s="12">
        <v>19.940000000000001</v>
      </c>
      <c r="G6492" s="11">
        <v>10874</v>
      </c>
      <c r="H6492" s="12">
        <v>236.511</v>
      </c>
      <c r="I6492" s="12">
        <v>12.98</v>
      </c>
      <c r="J6492" s="19">
        <f>IF(MONTH(A6492)&gt;VLOOKUP(Totals!$H$2,Totals!$O$5:$P$16,2,FALSE),YEAR(A6492)+1,YEAR(A6492))</f>
        <v>2014</v>
      </c>
    </row>
    <row r="6493" spans="1:10" x14ac:dyDescent="0.2">
      <c r="A6493" s="4">
        <v>41671</v>
      </c>
      <c r="B6493" s="2" t="s">
        <v>205</v>
      </c>
      <c r="C6493" s="2" t="s">
        <v>65</v>
      </c>
      <c r="D6493" s="11">
        <v>6190</v>
      </c>
      <c r="E6493" s="12">
        <v>165.077</v>
      </c>
      <c r="F6493" s="12">
        <v>0</v>
      </c>
      <c r="G6493" s="11">
        <v>4977</v>
      </c>
      <c r="H6493" s="12">
        <v>0</v>
      </c>
      <c r="I6493" s="12">
        <v>0</v>
      </c>
      <c r="J6493" s="19">
        <f>IF(MONTH(A6493)&gt;VLOOKUP(Totals!$H$2,Totals!$O$5:$P$16,2,FALSE),YEAR(A6493)+1,YEAR(A6493))</f>
        <v>2014</v>
      </c>
    </row>
    <row r="6494" spans="1:10" x14ac:dyDescent="0.2">
      <c r="A6494" s="4">
        <v>41671</v>
      </c>
      <c r="B6494" s="2" t="s">
        <v>19</v>
      </c>
      <c r="C6494" s="2" t="s">
        <v>20</v>
      </c>
      <c r="D6494" s="11">
        <v>1869</v>
      </c>
      <c r="E6494" s="12">
        <v>32.277999999999999</v>
      </c>
      <c r="F6494" s="12">
        <v>0.36299999999999999</v>
      </c>
      <c r="G6494" s="11">
        <v>1033</v>
      </c>
      <c r="H6494" s="12">
        <v>14.129</v>
      </c>
      <c r="I6494" s="12">
        <v>0</v>
      </c>
      <c r="J6494" s="19">
        <f>IF(MONTH(A6494)&gt;VLOOKUP(Totals!$H$2,Totals!$O$5:$P$16,2,FALSE),YEAR(A6494)+1,YEAR(A6494))</f>
        <v>2014</v>
      </c>
    </row>
    <row r="6495" spans="1:10" x14ac:dyDescent="0.2">
      <c r="A6495" s="4">
        <v>41671</v>
      </c>
      <c r="B6495" s="2" t="s">
        <v>23</v>
      </c>
      <c r="C6495" s="2" t="s">
        <v>143</v>
      </c>
      <c r="D6495" s="11">
        <v>455</v>
      </c>
      <c r="E6495" s="12">
        <v>0</v>
      </c>
      <c r="F6495" s="12">
        <v>3.4000000000000002E-2</v>
      </c>
      <c r="G6495" s="11">
        <v>441</v>
      </c>
      <c r="H6495" s="12">
        <v>22.716000000000001</v>
      </c>
      <c r="I6495" s="12">
        <v>0</v>
      </c>
      <c r="J6495" s="19">
        <f>IF(MONTH(A6495)&gt;VLOOKUP(Totals!$H$2,Totals!$O$5:$P$16,2,FALSE),YEAR(A6495)+1,YEAR(A6495))</f>
        <v>2014</v>
      </c>
    </row>
    <row r="6496" spans="1:10" x14ac:dyDescent="0.2">
      <c r="A6496" s="4">
        <v>41671</v>
      </c>
      <c r="B6496" s="2" t="s">
        <v>23</v>
      </c>
      <c r="C6496" s="2" t="s">
        <v>11</v>
      </c>
      <c r="D6496" s="11">
        <v>96713</v>
      </c>
      <c r="E6496" s="12">
        <v>2445.5639999999999</v>
      </c>
      <c r="F6496" s="12">
        <v>212.11500000000001</v>
      </c>
      <c r="G6496" s="11">
        <v>97487</v>
      </c>
      <c r="H6496" s="12">
        <v>1614.124</v>
      </c>
      <c r="I6496" s="12">
        <v>0.96199999999999997</v>
      </c>
      <c r="J6496" s="19">
        <f>IF(MONTH(A6496)&gt;VLOOKUP(Totals!$H$2,Totals!$O$5:$P$16,2,FALSE),YEAR(A6496)+1,YEAR(A6496))</f>
        <v>2014</v>
      </c>
    </row>
    <row r="6497" spans="1:10" x14ac:dyDescent="0.2">
      <c r="A6497" s="4">
        <v>41671</v>
      </c>
      <c r="B6497" s="2" t="s">
        <v>24</v>
      </c>
      <c r="C6497" s="2" t="s">
        <v>25</v>
      </c>
      <c r="D6497" s="11">
        <v>6704</v>
      </c>
      <c r="E6497" s="12">
        <v>39.298000000000002</v>
      </c>
      <c r="F6497" s="12">
        <v>2.3E-2</v>
      </c>
      <c r="G6497" s="11">
        <v>6897</v>
      </c>
      <c r="H6497" s="12">
        <v>272.14100000000002</v>
      </c>
      <c r="I6497" s="12">
        <v>14.542</v>
      </c>
      <c r="J6497" s="19">
        <f>IF(MONTH(A6497)&gt;VLOOKUP(Totals!$H$2,Totals!$O$5:$P$16,2,FALSE),YEAR(A6497)+1,YEAR(A6497))</f>
        <v>2014</v>
      </c>
    </row>
    <row r="6498" spans="1:10" x14ac:dyDescent="0.2">
      <c r="A6498" s="4">
        <v>41671</v>
      </c>
      <c r="B6498" s="2" t="s">
        <v>29</v>
      </c>
      <c r="C6498" s="2" t="s">
        <v>30</v>
      </c>
      <c r="D6498" s="11">
        <v>2404</v>
      </c>
      <c r="E6498" s="12">
        <v>4.2889999999999997</v>
      </c>
      <c r="F6498" s="12">
        <v>4.0839999999999996</v>
      </c>
      <c r="G6498" s="11">
        <v>2461</v>
      </c>
      <c r="H6498" s="12">
        <v>25.379000000000001</v>
      </c>
      <c r="I6498" s="12">
        <v>3.056</v>
      </c>
      <c r="J6498" s="19">
        <f>IF(MONTH(A6498)&gt;VLOOKUP(Totals!$H$2,Totals!$O$5:$P$16,2,FALSE),YEAR(A6498)+1,YEAR(A6498))</f>
        <v>2014</v>
      </c>
    </row>
    <row r="6499" spans="1:10" x14ac:dyDescent="0.2">
      <c r="A6499" s="4">
        <v>41671</v>
      </c>
      <c r="B6499" s="2" t="s">
        <v>154</v>
      </c>
      <c r="C6499" s="2" t="s">
        <v>34</v>
      </c>
      <c r="D6499" s="11">
        <v>64090</v>
      </c>
      <c r="E6499" s="12">
        <v>592.10599999999999</v>
      </c>
      <c r="F6499" s="12">
        <v>0</v>
      </c>
      <c r="G6499" s="11">
        <v>48525</v>
      </c>
      <c r="H6499" s="12">
        <v>324.50799999999998</v>
      </c>
      <c r="I6499" s="12">
        <v>0</v>
      </c>
      <c r="J6499" s="19">
        <f>IF(MONTH(A6499)&gt;VLOOKUP(Totals!$H$2,Totals!$O$5:$P$16,2,FALSE),YEAR(A6499)+1,YEAR(A6499))</f>
        <v>2014</v>
      </c>
    </row>
    <row r="6500" spans="1:10" x14ac:dyDescent="0.2">
      <c r="A6500" s="4">
        <v>41671</v>
      </c>
      <c r="B6500" s="2" t="s">
        <v>31</v>
      </c>
      <c r="C6500" s="2" t="s">
        <v>32</v>
      </c>
      <c r="D6500" s="11">
        <v>5664</v>
      </c>
      <c r="E6500" s="12">
        <v>115.678</v>
      </c>
      <c r="F6500" s="12">
        <v>14.391</v>
      </c>
      <c r="G6500" s="11">
        <v>5176</v>
      </c>
      <c r="H6500" s="12">
        <v>54.832000000000001</v>
      </c>
      <c r="I6500" s="12">
        <v>0</v>
      </c>
      <c r="J6500" s="19">
        <f>IF(MONTH(A6500)&gt;VLOOKUP(Totals!$H$2,Totals!$O$5:$P$16,2,FALSE),YEAR(A6500)+1,YEAR(A6500))</f>
        <v>2014</v>
      </c>
    </row>
    <row r="6501" spans="1:10" x14ac:dyDescent="0.2">
      <c r="A6501" s="4">
        <v>41671</v>
      </c>
      <c r="B6501" s="2" t="s">
        <v>36</v>
      </c>
      <c r="C6501" s="2" t="s">
        <v>35</v>
      </c>
      <c r="D6501" s="11">
        <v>2988</v>
      </c>
      <c r="E6501" s="12">
        <v>11.994</v>
      </c>
      <c r="F6501" s="12">
        <v>0</v>
      </c>
      <c r="G6501" s="11">
        <v>3001</v>
      </c>
      <c r="H6501" s="12">
        <v>74.004000000000005</v>
      </c>
      <c r="I6501" s="12">
        <v>0.58599999999999997</v>
      </c>
      <c r="J6501" s="19">
        <f>IF(MONTH(A6501)&gt;VLOOKUP(Totals!$H$2,Totals!$O$5:$P$16,2,FALSE),YEAR(A6501)+1,YEAR(A6501))</f>
        <v>2014</v>
      </c>
    </row>
    <row r="6502" spans="1:10" x14ac:dyDescent="0.2">
      <c r="A6502" s="4">
        <v>41671</v>
      </c>
      <c r="B6502" s="2" t="s">
        <v>36</v>
      </c>
      <c r="C6502" s="2" t="s">
        <v>38</v>
      </c>
      <c r="D6502" s="11">
        <v>4359</v>
      </c>
      <c r="E6502" s="12">
        <v>247.096</v>
      </c>
      <c r="F6502" s="12">
        <v>42.95</v>
      </c>
      <c r="G6502" s="11">
        <v>4063</v>
      </c>
      <c r="H6502" s="12">
        <v>76.346000000000004</v>
      </c>
      <c r="I6502" s="12">
        <v>1.7869999999999999</v>
      </c>
      <c r="J6502" s="19">
        <f>IF(MONTH(A6502)&gt;VLOOKUP(Totals!$H$2,Totals!$O$5:$P$16,2,FALSE),YEAR(A6502)+1,YEAR(A6502))</f>
        <v>2014</v>
      </c>
    </row>
    <row r="6503" spans="1:10" x14ac:dyDescent="0.2">
      <c r="A6503" s="4">
        <v>41671</v>
      </c>
      <c r="B6503" s="2" t="s">
        <v>41</v>
      </c>
      <c r="C6503" s="2" t="s">
        <v>161</v>
      </c>
      <c r="D6503" s="11">
        <v>61403</v>
      </c>
      <c r="E6503" s="12">
        <v>2318.1709999999998</v>
      </c>
      <c r="F6503" s="12">
        <v>131.13</v>
      </c>
      <c r="G6503" s="11">
        <v>57931</v>
      </c>
      <c r="H6503" s="12">
        <v>2692.3180000000002</v>
      </c>
      <c r="I6503" s="12">
        <v>29.398</v>
      </c>
      <c r="J6503" s="19">
        <f>IF(MONTH(A6503)&gt;VLOOKUP(Totals!$H$2,Totals!$O$5:$P$16,2,FALSE),YEAR(A6503)+1,YEAR(A6503))</f>
        <v>2014</v>
      </c>
    </row>
    <row r="6504" spans="1:10" x14ac:dyDescent="0.2">
      <c r="A6504" s="4">
        <v>41671</v>
      </c>
      <c r="B6504" s="2" t="s">
        <v>42</v>
      </c>
      <c r="C6504" s="2" t="s">
        <v>11</v>
      </c>
      <c r="D6504" s="11">
        <v>4949</v>
      </c>
      <c r="E6504" s="12">
        <v>271.08</v>
      </c>
      <c r="F6504" s="12">
        <v>0</v>
      </c>
      <c r="G6504" s="11">
        <v>5468</v>
      </c>
      <c r="H6504" s="12">
        <v>101.083</v>
      </c>
      <c r="I6504" s="12">
        <v>0.85</v>
      </c>
      <c r="J6504" s="19">
        <f>IF(MONTH(A6504)&gt;VLOOKUP(Totals!$H$2,Totals!$O$5:$P$16,2,FALSE),YEAR(A6504)+1,YEAR(A6504))</f>
        <v>2014</v>
      </c>
    </row>
    <row r="6505" spans="1:10" x14ac:dyDescent="0.2">
      <c r="A6505" s="4">
        <v>41671</v>
      </c>
      <c r="B6505" s="2" t="s">
        <v>42</v>
      </c>
      <c r="C6505" s="2" t="s">
        <v>43</v>
      </c>
      <c r="D6505" s="11">
        <v>7102</v>
      </c>
      <c r="E6505" s="12">
        <v>103.88</v>
      </c>
      <c r="F6505" s="12">
        <v>34.978000000000002</v>
      </c>
      <c r="G6505" s="11">
        <v>6012</v>
      </c>
      <c r="H6505" s="12">
        <v>102.836</v>
      </c>
      <c r="I6505" s="12">
        <v>5.2050000000000001</v>
      </c>
      <c r="J6505" s="19">
        <f>IF(MONTH(A6505)&gt;VLOOKUP(Totals!$H$2,Totals!$O$5:$P$16,2,FALSE),YEAR(A6505)+1,YEAR(A6505))</f>
        <v>2014</v>
      </c>
    </row>
    <row r="6506" spans="1:10" x14ac:dyDescent="0.2">
      <c r="A6506" s="4">
        <v>41671</v>
      </c>
      <c r="B6506" s="2" t="s">
        <v>44</v>
      </c>
      <c r="C6506" s="2" t="s">
        <v>18</v>
      </c>
      <c r="D6506" s="11">
        <v>23112</v>
      </c>
      <c r="E6506" s="12">
        <v>302.11700000000002</v>
      </c>
      <c r="F6506" s="12">
        <v>1.375</v>
      </c>
      <c r="G6506" s="11">
        <v>21738</v>
      </c>
      <c r="H6506" s="12">
        <v>259.69099999999997</v>
      </c>
      <c r="I6506" s="12">
        <v>0</v>
      </c>
      <c r="J6506" s="19">
        <f>IF(MONTH(A6506)&gt;VLOOKUP(Totals!$H$2,Totals!$O$5:$P$16,2,FALSE),YEAR(A6506)+1,YEAR(A6506))</f>
        <v>2014</v>
      </c>
    </row>
    <row r="6507" spans="1:10" x14ac:dyDescent="0.2">
      <c r="A6507" s="4">
        <v>41671</v>
      </c>
      <c r="B6507" s="2" t="s">
        <v>45</v>
      </c>
      <c r="C6507" s="2" t="s">
        <v>18</v>
      </c>
      <c r="D6507" s="11">
        <v>35488</v>
      </c>
      <c r="E6507" s="12">
        <v>489.75400000000002</v>
      </c>
      <c r="F6507" s="12">
        <v>57.594000000000001</v>
      </c>
      <c r="G6507" s="11">
        <v>33136</v>
      </c>
      <c r="H6507" s="12">
        <v>64.48</v>
      </c>
      <c r="I6507" s="12">
        <v>31.202000000000002</v>
      </c>
      <c r="J6507" s="19">
        <f>IF(MONTH(A6507)&gt;VLOOKUP(Totals!$H$2,Totals!$O$5:$P$16,2,FALSE),YEAR(A6507)+1,YEAR(A6507))</f>
        <v>2014</v>
      </c>
    </row>
    <row r="6508" spans="1:10" x14ac:dyDescent="0.2">
      <c r="A6508" s="4">
        <v>41671</v>
      </c>
      <c r="B6508" s="2" t="s">
        <v>165</v>
      </c>
      <c r="C6508" s="2" t="s">
        <v>16</v>
      </c>
      <c r="D6508" s="11">
        <v>6927</v>
      </c>
      <c r="E6508" s="12">
        <v>248.458</v>
      </c>
      <c r="F6508" s="12">
        <v>140.09899999999999</v>
      </c>
      <c r="G6508" s="11">
        <v>6655</v>
      </c>
      <c r="H6508" s="12">
        <v>269.30599999999998</v>
      </c>
      <c r="I6508" s="12">
        <v>0</v>
      </c>
      <c r="J6508" s="19">
        <f>IF(MONTH(A6508)&gt;VLOOKUP(Totals!$H$2,Totals!$O$5:$P$16,2,FALSE),YEAR(A6508)+1,YEAR(A6508))</f>
        <v>2014</v>
      </c>
    </row>
    <row r="6509" spans="1:10" x14ac:dyDescent="0.2">
      <c r="A6509" s="4">
        <v>41671</v>
      </c>
      <c r="B6509" s="2" t="s">
        <v>48</v>
      </c>
      <c r="C6509" s="2" t="s">
        <v>34</v>
      </c>
      <c r="D6509" s="11">
        <v>3158</v>
      </c>
      <c r="E6509" s="12">
        <v>1.306</v>
      </c>
      <c r="F6509" s="12">
        <v>0</v>
      </c>
      <c r="G6509" s="11">
        <v>2167</v>
      </c>
      <c r="H6509" s="12">
        <v>19.542000000000002</v>
      </c>
      <c r="I6509" s="12">
        <v>0</v>
      </c>
      <c r="J6509" s="19">
        <f>IF(MONTH(A6509)&gt;VLOOKUP(Totals!$H$2,Totals!$O$5:$P$16,2,FALSE),YEAR(A6509)+1,YEAR(A6509))</f>
        <v>2014</v>
      </c>
    </row>
    <row r="6510" spans="1:10" x14ac:dyDescent="0.2">
      <c r="A6510" s="4">
        <v>41671</v>
      </c>
      <c r="B6510" s="2" t="s">
        <v>48</v>
      </c>
      <c r="C6510" s="2" t="s">
        <v>11</v>
      </c>
      <c r="D6510" s="11">
        <v>27781</v>
      </c>
      <c r="E6510" s="12">
        <v>1351.1220000000001</v>
      </c>
      <c r="F6510" s="12">
        <v>0</v>
      </c>
      <c r="G6510" s="11">
        <v>28496</v>
      </c>
      <c r="H6510" s="12">
        <v>396.245</v>
      </c>
      <c r="I6510" s="12">
        <v>0</v>
      </c>
      <c r="J6510" s="19">
        <f>IF(MONTH(A6510)&gt;VLOOKUP(Totals!$H$2,Totals!$O$5:$P$16,2,FALSE),YEAR(A6510)+1,YEAR(A6510))</f>
        <v>2014</v>
      </c>
    </row>
    <row r="6511" spans="1:10" x14ac:dyDescent="0.2">
      <c r="A6511" s="4">
        <v>41671</v>
      </c>
      <c r="B6511" s="2" t="s">
        <v>48</v>
      </c>
      <c r="C6511" s="2" t="s">
        <v>35</v>
      </c>
      <c r="D6511" s="11">
        <v>8719</v>
      </c>
      <c r="E6511" s="12">
        <v>105.907</v>
      </c>
      <c r="F6511" s="12">
        <v>2.5999999999999999E-2</v>
      </c>
      <c r="G6511" s="11">
        <v>5634</v>
      </c>
      <c r="H6511" s="12">
        <v>534.77599999999995</v>
      </c>
      <c r="I6511" s="12">
        <v>2.7320000000000002</v>
      </c>
      <c r="J6511" s="19">
        <f>IF(MONTH(A6511)&gt;VLOOKUP(Totals!$H$2,Totals!$O$5:$P$16,2,FALSE),YEAR(A6511)+1,YEAR(A6511))</f>
        <v>2014</v>
      </c>
    </row>
    <row r="6512" spans="1:10" x14ac:dyDescent="0.2">
      <c r="A6512" s="4">
        <v>41671</v>
      </c>
      <c r="B6512" s="2" t="s">
        <v>48</v>
      </c>
      <c r="C6512" s="2" t="s">
        <v>37</v>
      </c>
      <c r="D6512" s="11">
        <v>4092</v>
      </c>
      <c r="E6512" s="12">
        <v>2.448</v>
      </c>
      <c r="F6512" s="12">
        <v>0</v>
      </c>
      <c r="G6512" s="11">
        <v>3343</v>
      </c>
      <c r="H6512" s="12">
        <v>5.2779999999999996</v>
      </c>
      <c r="I6512" s="12">
        <v>0</v>
      </c>
      <c r="J6512" s="19">
        <f>IF(MONTH(A6512)&gt;VLOOKUP(Totals!$H$2,Totals!$O$5:$P$16,2,FALSE),YEAR(A6512)+1,YEAR(A6512))</f>
        <v>2014</v>
      </c>
    </row>
    <row r="6513" spans="1:10" x14ac:dyDescent="0.2">
      <c r="A6513" s="4">
        <v>41671</v>
      </c>
      <c r="B6513" s="2" t="s">
        <v>48</v>
      </c>
      <c r="C6513" s="2" t="s">
        <v>49</v>
      </c>
      <c r="D6513" s="11">
        <v>80086</v>
      </c>
      <c r="E6513" s="12">
        <v>3216.6669999999999</v>
      </c>
      <c r="F6513" s="12">
        <v>38.725000000000001</v>
      </c>
      <c r="G6513" s="11">
        <v>68163</v>
      </c>
      <c r="H6513" s="12">
        <v>3202.1260000000002</v>
      </c>
      <c r="I6513" s="12">
        <v>36.520000000000003</v>
      </c>
      <c r="J6513" s="19">
        <f>IF(MONTH(A6513)&gt;VLOOKUP(Totals!$H$2,Totals!$O$5:$P$16,2,FALSE),YEAR(A6513)+1,YEAR(A6513))</f>
        <v>2014</v>
      </c>
    </row>
    <row r="6514" spans="1:10" x14ac:dyDescent="0.2">
      <c r="A6514" s="4">
        <v>41671</v>
      </c>
      <c r="B6514" s="2" t="s">
        <v>151</v>
      </c>
      <c r="C6514" s="2" t="s">
        <v>35</v>
      </c>
      <c r="D6514" s="11">
        <v>2785</v>
      </c>
      <c r="E6514" s="12">
        <v>53.820999999999998</v>
      </c>
      <c r="F6514" s="12">
        <v>0</v>
      </c>
      <c r="G6514" s="11">
        <v>1905</v>
      </c>
      <c r="H6514" s="12">
        <v>104.57899999999999</v>
      </c>
      <c r="I6514" s="12">
        <v>0</v>
      </c>
      <c r="J6514" s="19">
        <f>IF(MONTH(A6514)&gt;VLOOKUP(Totals!$H$2,Totals!$O$5:$P$16,2,FALSE),YEAR(A6514)+1,YEAR(A6514))</f>
        <v>2014</v>
      </c>
    </row>
    <row r="6515" spans="1:10" x14ac:dyDescent="0.2">
      <c r="A6515" s="4">
        <v>41671</v>
      </c>
      <c r="B6515" s="2" t="s">
        <v>151</v>
      </c>
      <c r="C6515" s="2" t="s">
        <v>49</v>
      </c>
      <c r="D6515" s="11">
        <v>24219</v>
      </c>
      <c r="E6515" s="12">
        <v>861.20799999999997</v>
      </c>
      <c r="F6515" s="12">
        <v>24.597000000000001</v>
      </c>
      <c r="G6515" s="11">
        <v>20194</v>
      </c>
      <c r="H6515" s="12">
        <v>1243.9760000000001</v>
      </c>
      <c r="I6515" s="12">
        <v>19.829000000000001</v>
      </c>
      <c r="J6515" s="19">
        <f>IF(MONTH(A6515)&gt;VLOOKUP(Totals!$H$2,Totals!$O$5:$P$16,2,FALSE),YEAR(A6515)+1,YEAR(A6515))</f>
        <v>2014</v>
      </c>
    </row>
    <row r="6516" spans="1:10" x14ac:dyDescent="0.2">
      <c r="A6516" s="4">
        <v>41671</v>
      </c>
      <c r="B6516" s="2" t="s">
        <v>50</v>
      </c>
      <c r="C6516" s="2" t="s">
        <v>43</v>
      </c>
      <c r="D6516" s="11">
        <v>1792</v>
      </c>
      <c r="E6516" s="12">
        <v>46.640999999999998</v>
      </c>
      <c r="F6516" s="12">
        <v>5.4720000000000004</v>
      </c>
      <c r="G6516" s="11">
        <v>1259</v>
      </c>
      <c r="H6516" s="12">
        <v>71.423000000000002</v>
      </c>
      <c r="I6516" s="12">
        <v>0</v>
      </c>
      <c r="J6516" s="19">
        <f>IF(MONTH(A6516)&gt;VLOOKUP(Totals!$H$2,Totals!$O$5:$P$16,2,FALSE),YEAR(A6516)+1,YEAR(A6516))</f>
        <v>2014</v>
      </c>
    </row>
    <row r="6517" spans="1:10" x14ac:dyDescent="0.2">
      <c r="A6517" s="4">
        <v>41671</v>
      </c>
      <c r="B6517" s="2" t="s">
        <v>51</v>
      </c>
      <c r="C6517" s="2" t="s">
        <v>18</v>
      </c>
      <c r="D6517" s="11" t="s">
        <v>88</v>
      </c>
      <c r="E6517" s="12" t="s">
        <v>88</v>
      </c>
      <c r="F6517" s="12" t="s">
        <v>88</v>
      </c>
      <c r="G6517" s="11" t="s">
        <v>88</v>
      </c>
      <c r="H6517" s="12">
        <v>274.84899999999999</v>
      </c>
      <c r="I6517" s="12">
        <v>0</v>
      </c>
      <c r="J6517" s="19">
        <f>IF(MONTH(A6517)&gt;VLOOKUP(Totals!$H$2,Totals!$O$5:$P$16,2,FALSE),YEAR(A6517)+1,YEAR(A6517))</f>
        <v>2014</v>
      </c>
    </row>
    <row r="6518" spans="1:10" x14ac:dyDescent="0.2">
      <c r="A6518" s="4">
        <v>41671</v>
      </c>
      <c r="B6518" s="2" t="s">
        <v>51</v>
      </c>
      <c r="C6518" s="2" t="s">
        <v>16</v>
      </c>
      <c r="D6518" s="11" t="s">
        <v>88</v>
      </c>
      <c r="E6518" s="12">
        <v>446.55500000000001</v>
      </c>
      <c r="F6518" s="12">
        <v>15.643000000000001</v>
      </c>
      <c r="G6518" s="11" t="s">
        <v>88</v>
      </c>
      <c r="H6518" s="12" t="s">
        <v>88</v>
      </c>
      <c r="I6518" s="12" t="s">
        <v>88</v>
      </c>
      <c r="J6518" s="19">
        <f>IF(MONTH(A6518)&gt;VLOOKUP(Totals!$H$2,Totals!$O$5:$P$16,2,FALSE),YEAR(A6518)+1,YEAR(A6518))</f>
        <v>2014</v>
      </c>
    </row>
    <row r="6519" spans="1:10" x14ac:dyDescent="0.2">
      <c r="A6519" s="4">
        <v>41671</v>
      </c>
      <c r="B6519" s="2" t="s">
        <v>202</v>
      </c>
      <c r="C6519" s="2" t="s">
        <v>27</v>
      </c>
      <c r="D6519" s="11">
        <v>12737</v>
      </c>
      <c r="E6519" s="12">
        <v>274.89999999999998</v>
      </c>
      <c r="F6519" s="12">
        <v>0.56299999999999994</v>
      </c>
      <c r="G6519" s="11">
        <v>12695</v>
      </c>
      <c r="H6519" s="12">
        <v>192.55500000000001</v>
      </c>
      <c r="I6519" s="12">
        <v>10.095000000000001</v>
      </c>
      <c r="J6519" s="19">
        <f>IF(MONTH(A6519)&gt;VLOOKUP(Totals!$H$2,Totals!$O$5:$P$16,2,FALSE),YEAR(A6519)+1,YEAR(A6519))</f>
        <v>2014</v>
      </c>
    </row>
    <row r="6520" spans="1:10" x14ac:dyDescent="0.2">
      <c r="A6520" s="4">
        <v>41671</v>
      </c>
      <c r="B6520" s="2" t="s">
        <v>53</v>
      </c>
      <c r="C6520" s="2" t="s">
        <v>28</v>
      </c>
      <c r="D6520" s="11">
        <v>18200</v>
      </c>
      <c r="E6520" s="12">
        <v>491.59399999999999</v>
      </c>
      <c r="F6520" s="12">
        <v>79.704999999999998</v>
      </c>
      <c r="G6520" s="11">
        <v>14971</v>
      </c>
      <c r="H6520" s="12">
        <v>314.34199999999998</v>
      </c>
      <c r="I6520" s="12">
        <v>0</v>
      </c>
      <c r="J6520" s="19">
        <f>IF(MONTH(A6520)&gt;VLOOKUP(Totals!$H$2,Totals!$O$5:$P$16,2,FALSE),YEAR(A6520)+1,YEAR(A6520))</f>
        <v>2014</v>
      </c>
    </row>
    <row r="6521" spans="1:10" x14ac:dyDescent="0.2">
      <c r="A6521" s="4">
        <v>41671</v>
      </c>
      <c r="B6521" s="2" t="s">
        <v>54</v>
      </c>
      <c r="C6521" s="2" t="s">
        <v>16</v>
      </c>
      <c r="D6521" s="11">
        <v>7300</v>
      </c>
      <c r="E6521" s="12">
        <v>131.54499999999999</v>
      </c>
      <c r="F6521" s="12">
        <v>1.0489999999999999</v>
      </c>
      <c r="G6521" s="11">
        <v>6903</v>
      </c>
      <c r="H6521" s="12">
        <v>81.882999999999996</v>
      </c>
      <c r="I6521" s="12">
        <v>9.9000000000000005E-2</v>
      </c>
      <c r="J6521" s="19">
        <f>IF(MONTH(A6521)&gt;VLOOKUP(Totals!$H$2,Totals!$O$5:$P$16,2,FALSE),YEAR(A6521)+1,YEAR(A6521))</f>
        <v>2014</v>
      </c>
    </row>
    <row r="6522" spans="1:10" x14ac:dyDescent="0.2">
      <c r="A6522" s="4">
        <v>41671</v>
      </c>
      <c r="B6522" s="2" t="s">
        <v>166</v>
      </c>
      <c r="C6522" s="2" t="s">
        <v>28</v>
      </c>
      <c r="D6522" s="11">
        <v>17287</v>
      </c>
      <c r="E6522" s="12">
        <v>0</v>
      </c>
      <c r="F6522" s="12">
        <v>0</v>
      </c>
      <c r="G6522" s="11">
        <v>15462</v>
      </c>
      <c r="H6522" s="12">
        <v>0</v>
      </c>
      <c r="I6522" s="12">
        <v>0</v>
      </c>
      <c r="J6522" s="19">
        <f>IF(MONTH(A6522)&gt;VLOOKUP(Totals!$H$2,Totals!$O$5:$P$16,2,FALSE),YEAR(A6522)+1,YEAR(A6522))</f>
        <v>2014</v>
      </c>
    </row>
    <row r="6523" spans="1:10" x14ac:dyDescent="0.2">
      <c r="A6523" s="4">
        <v>41671</v>
      </c>
      <c r="B6523" s="2" t="s">
        <v>55</v>
      </c>
      <c r="C6523" s="2" t="s">
        <v>33</v>
      </c>
      <c r="D6523" s="11">
        <v>6491</v>
      </c>
      <c r="E6523" s="12">
        <v>130.00399999999999</v>
      </c>
      <c r="F6523" s="12">
        <v>158.619</v>
      </c>
      <c r="G6523" s="11">
        <v>5932</v>
      </c>
      <c r="H6523" s="12">
        <v>58.003</v>
      </c>
      <c r="I6523" s="12">
        <v>0.22</v>
      </c>
      <c r="J6523" s="19">
        <f>IF(MONTH(A6523)&gt;VLOOKUP(Totals!$H$2,Totals!$O$5:$P$16,2,FALSE),YEAR(A6523)+1,YEAR(A6523))</f>
        <v>2014</v>
      </c>
    </row>
    <row r="6524" spans="1:10" x14ac:dyDescent="0.2">
      <c r="A6524" s="4">
        <v>41671</v>
      </c>
      <c r="B6524" s="2" t="s">
        <v>146</v>
      </c>
      <c r="C6524" s="2" t="s">
        <v>27</v>
      </c>
      <c r="D6524" s="11">
        <v>2188</v>
      </c>
      <c r="E6524" s="12">
        <v>0</v>
      </c>
      <c r="F6524" s="12">
        <v>0</v>
      </c>
      <c r="G6524" s="11">
        <v>2123</v>
      </c>
      <c r="H6524" s="12">
        <v>0</v>
      </c>
      <c r="I6524" s="12">
        <v>0</v>
      </c>
      <c r="J6524" s="19">
        <f>IF(MONTH(A6524)&gt;VLOOKUP(Totals!$H$2,Totals!$O$5:$P$16,2,FALSE),YEAR(A6524)+1,YEAR(A6524))</f>
        <v>2014</v>
      </c>
    </row>
    <row r="6525" spans="1:10" x14ac:dyDescent="0.2">
      <c r="A6525" s="4">
        <v>41671</v>
      </c>
      <c r="B6525" s="2" t="s">
        <v>146</v>
      </c>
      <c r="C6525" s="2" t="s">
        <v>28</v>
      </c>
      <c r="D6525" s="11">
        <v>23319</v>
      </c>
      <c r="E6525" s="12">
        <v>176.57599999999999</v>
      </c>
      <c r="F6525" s="12">
        <v>0</v>
      </c>
      <c r="G6525" s="11">
        <v>23727</v>
      </c>
      <c r="H6525" s="12">
        <v>8.2850000000000001</v>
      </c>
      <c r="I6525" s="12">
        <v>0.36</v>
      </c>
      <c r="J6525" s="19">
        <f>IF(MONTH(A6525)&gt;VLOOKUP(Totals!$H$2,Totals!$O$5:$P$16,2,FALSE),YEAR(A6525)+1,YEAR(A6525))</f>
        <v>2014</v>
      </c>
    </row>
    <row r="6526" spans="1:10" x14ac:dyDescent="0.2">
      <c r="A6526" s="4">
        <v>41671</v>
      </c>
      <c r="B6526" s="2" t="s">
        <v>146</v>
      </c>
      <c r="C6526" s="2" t="s">
        <v>33</v>
      </c>
      <c r="D6526" s="11">
        <v>22777</v>
      </c>
      <c r="E6526" s="12">
        <v>291.024</v>
      </c>
      <c r="F6526" s="12">
        <v>18.878</v>
      </c>
      <c r="G6526" s="11">
        <v>19560</v>
      </c>
      <c r="H6526" s="12">
        <v>135.81800000000001</v>
      </c>
      <c r="I6526" s="12">
        <v>9.9309999999999992</v>
      </c>
      <c r="J6526" s="19">
        <f>IF(MONTH(A6526)&gt;VLOOKUP(Totals!$H$2,Totals!$O$5:$P$16,2,FALSE),YEAR(A6526)+1,YEAR(A6526))</f>
        <v>2014</v>
      </c>
    </row>
    <row r="6527" spans="1:10" x14ac:dyDescent="0.2">
      <c r="A6527" s="4">
        <v>41671</v>
      </c>
      <c r="B6527" s="2" t="s">
        <v>146</v>
      </c>
      <c r="C6527" s="2" t="s">
        <v>11</v>
      </c>
      <c r="D6527" s="11">
        <v>25603</v>
      </c>
      <c r="E6527" s="12">
        <v>17.536999999999999</v>
      </c>
      <c r="F6527" s="12">
        <v>5.7770000000000001</v>
      </c>
      <c r="G6527" s="11">
        <v>26101</v>
      </c>
      <c r="H6527" s="12">
        <v>30.658000000000001</v>
      </c>
      <c r="I6527" s="12">
        <v>14.381</v>
      </c>
      <c r="J6527" s="19">
        <f>IF(MONTH(A6527)&gt;VLOOKUP(Totals!$H$2,Totals!$O$5:$P$16,2,FALSE),YEAR(A6527)+1,YEAR(A6527))</f>
        <v>2014</v>
      </c>
    </row>
    <row r="6528" spans="1:10" x14ac:dyDescent="0.2">
      <c r="A6528" s="4">
        <v>41671</v>
      </c>
      <c r="B6528" s="2" t="s">
        <v>146</v>
      </c>
      <c r="C6528" s="2" t="s">
        <v>52</v>
      </c>
      <c r="D6528" s="11">
        <v>2226</v>
      </c>
      <c r="E6528" s="12">
        <v>0</v>
      </c>
      <c r="F6528" s="12">
        <v>0</v>
      </c>
      <c r="G6528" s="11">
        <v>2127</v>
      </c>
      <c r="H6528" s="12">
        <v>0</v>
      </c>
      <c r="I6528" s="12">
        <v>0</v>
      </c>
      <c r="J6528" s="19">
        <f>IF(MONTH(A6528)&gt;VLOOKUP(Totals!$H$2,Totals!$O$5:$P$16,2,FALSE),YEAR(A6528)+1,YEAR(A6528))</f>
        <v>2014</v>
      </c>
    </row>
    <row r="6529" spans="1:10" x14ac:dyDescent="0.2">
      <c r="A6529" s="4">
        <v>41671</v>
      </c>
      <c r="B6529" s="2" t="s">
        <v>146</v>
      </c>
      <c r="C6529" s="2" t="s">
        <v>35</v>
      </c>
      <c r="D6529" s="11">
        <v>8989</v>
      </c>
      <c r="E6529" s="12">
        <v>119.42</v>
      </c>
      <c r="F6529" s="12">
        <v>2.8370000000000002</v>
      </c>
      <c r="G6529" s="11">
        <v>6953</v>
      </c>
      <c r="H6529" s="12">
        <v>44.482999999999997</v>
      </c>
      <c r="I6529" s="12">
        <v>0.251</v>
      </c>
      <c r="J6529" s="19">
        <f>IF(MONTH(A6529)&gt;VLOOKUP(Totals!$H$2,Totals!$O$5:$P$16,2,FALSE),YEAR(A6529)+1,YEAR(A6529))</f>
        <v>2014</v>
      </c>
    </row>
    <row r="6530" spans="1:10" x14ac:dyDescent="0.2">
      <c r="A6530" s="4">
        <v>41671</v>
      </c>
      <c r="B6530" s="2" t="s">
        <v>146</v>
      </c>
      <c r="C6530" s="2" t="s">
        <v>37</v>
      </c>
      <c r="D6530" s="11">
        <v>7689</v>
      </c>
      <c r="E6530" s="12">
        <v>193.488</v>
      </c>
      <c r="F6530" s="12">
        <v>11.500999999999999</v>
      </c>
      <c r="G6530" s="11">
        <v>7387</v>
      </c>
      <c r="H6530" s="12">
        <v>72.05</v>
      </c>
      <c r="I6530" s="12">
        <v>1.028</v>
      </c>
      <c r="J6530" s="19">
        <f>IF(MONTH(A6530)&gt;VLOOKUP(Totals!$H$2,Totals!$O$5:$P$16,2,FALSE),YEAR(A6530)+1,YEAR(A6530))</f>
        <v>2014</v>
      </c>
    </row>
    <row r="6531" spans="1:10" x14ac:dyDescent="0.2">
      <c r="A6531" s="4">
        <v>41671</v>
      </c>
      <c r="B6531" s="2" t="s">
        <v>146</v>
      </c>
      <c r="C6531" s="2" t="s">
        <v>16</v>
      </c>
      <c r="D6531" s="11">
        <v>6303</v>
      </c>
      <c r="E6531" s="12">
        <v>133.607</v>
      </c>
      <c r="F6531" s="12">
        <v>5.665</v>
      </c>
      <c r="G6531" s="11">
        <v>5900</v>
      </c>
      <c r="H6531" s="12">
        <v>73.885000000000005</v>
      </c>
      <c r="I6531" s="12">
        <v>0.60599999999999998</v>
      </c>
      <c r="J6531" s="19">
        <f>IF(MONTH(A6531)&gt;VLOOKUP(Totals!$H$2,Totals!$O$5:$P$16,2,FALSE),YEAR(A6531)+1,YEAR(A6531))</f>
        <v>2014</v>
      </c>
    </row>
    <row r="6532" spans="1:10" x14ac:dyDescent="0.2">
      <c r="A6532" s="4">
        <v>41671</v>
      </c>
      <c r="B6532" s="2" t="s">
        <v>170</v>
      </c>
      <c r="C6532" s="2" t="s">
        <v>35</v>
      </c>
      <c r="D6532" s="11">
        <v>6374</v>
      </c>
      <c r="E6532" s="12">
        <v>0</v>
      </c>
      <c r="F6532" s="12">
        <v>0</v>
      </c>
      <c r="G6532" s="11">
        <v>5455</v>
      </c>
      <c r="H6532" s="12">
        <v>0</v>
      </c>
      <c r="I6532" s="12">
        <v>0</v>
      </c>
      <c r="J6532" s="19">
        <f>IF(MONTH(A6532)&gt;VLOOKUP(Totals!$H$2,Totals!$O$5:$P$16,2,FALSE),YEAR(A6532)+1,YEAR(A6532))</f>
        <v>2014</v>
      </c>
    </row>
    <row r="6533" spans="1:10" x14ac:dyDescent="0.2">
      <c r="A6533" s="4">
        <v>41671</v>
      </c>
      <c r="B6533" s="2" t="s">
        <v>56</v>
      </c>
      <c r="C6533" s="2" t="s">
        <v>32</v>
      </c>
      <c r="D6533" s="11">
        <v>13979</v>
      </c>
      <c r="E6533" s="12">
        <v>159.41</v>
      </c>
      <c r="F6533" s="12">
        <v>89.988</v>
      </c>
      <c r="G6533" s="11">
        <v>12125</v>
      </c>
      <c r="H6533" s="12">
        <v>201.876</v>
      </c>
      <c r="I6533" s="12">
        <v>3.7160000000000002</v>
      </c>
      <c r="J6533" s="19">
        <f>IF(MONTH(A6533)&gt;VLOOKUP(Totals!$H$2,Totals!$O$5:$P$16,2,FALSE),YEAR(A6533)+1,YEAR(A6533))</f>
        <v>2014</v>
      </c>
    </row>
    <row r="6534" spans="1:10" x14ac:dyDescent="0.2">
      <c r="A6534" s="4">
        <v>41671</v>
      </c>
      <c r="B6534" s="2" t="s">
        <v>159</v>
      </c>
      <c r="C6534" s="2" t="s">
        <v>57</v>
      </c>
      <c r="D6534" s="11">
        <v>2259</v>
      </c>
      <c r="E6534" s="12">
        <v>210.36</v>
      </c>
      <c r="F6534" s="12">
        <v>6.58</v>
      </c>
      <c r="G6534" s="11">
        <v>2517</v>
      </c>
      <c r="H6534" s="12">
        <v>97.557000000000002</v>
      </c>
      <c r="I6534" s="12">
        <v>1.5269999999999999</v>
      </c>
      <c r="J6534" s="19">
        <f>IF(MONTH(A6534)&gt;VLOOKUP(Totals!$H$2,Totals!$O$5:$P$16,2,FALSE),YEAR(A6534)+1,YEAR(A6534))</f>
        <v>2014</v>
      </c>
    </row>
    <row r="6535" spans="1:10" x14ac:dyDescent="0.2">
      <c r="A6535" s="4">
        <v>41671</v>
      </c>
      <c r="B6535" s="2" t="s">
        <v>159</v>
      </c>
      <c r="C6535" s="2" t="s">
        <v>11</v>
      </c>
      <c r="D6535" s="11">
        <v>3554</v>
      </c>
      <c r="E6535" s="12">
        <v>57.948</v>
      </c>
      <c r="F6535" s="12">
        <v>0</v>
      </c>
      <c r="G6535" s="11">
        <v>3247</v>
      </c>
      <c r="H6535" s="12">
        <v>100.309</v>
      </c>
      <c r="I6535" s="12">
        <v>0</v>
      </c>
      <c r="J6535" s="19">
        <f>IF(MONTH(A6535)&gt;VLOOKUP(Totals!$H$2,Totals!$O$5:$P$16,2,FALSE),YEAR(A6535)+1,YEAR(A6535))</f>
        <v>2014</v>
      </c>
    </row>
    <row r="6536" spans="1:10" x14ac:dyDescent="0.2">
      <c r="A6536" s="4">
        <v>41671</v>
      </c>
      <c r="B6536" s="2" t="s">
        <v>59</v>
      </c>
      <c r="C6536" s="2" t="s">
        <v>34</v>
      </c>
      <c r="D6536" s="11">
        <v>67490</v>
      </c>
      <c r="E6536" s="12">
        <v>1625.4549999999999</v>
      </c>
      <c r="F6536" s="12">
        <v>155.09200000000001</v>
      </c>
      <c r="G6536" s="11">
        <v>50109</v>
      </c>
      <c r="H6536" s="12">
        <v>1277.691</v>
      </c>
      <c r="I6536" s="12">
        <v>6.2610000000000001</v>
      </c>
      <c r="J6536" s="19">
        <f>IF(MONTH(A6536)&gt;VLOOKUP(Totals!$H$2,Totals!$O$5:$P$16,2,FALSE),YEAR(A6536)+1,YEAR(A6536))</f>
        <v>2014</v>
      </c>
    </row>
    <row r="6537" spans="1:10" x14ac:dyDescent="0.2">
      <c r="A6537" s="4">
        <v>41671</v>
      </c>
      <c r="B6537" s="2" t="s">
        <v>227</v>
      </c>
      <c r="C6537" s="2" t="s">
        <v>21</v>
      </c>
      <c r="D6537" s="11">
        <v>1026</v>
      </c>
      <c r="E6537" s="12">
        <v>0.27400000000000002</v>
      </c>
      <c r="F6537" s="12">
        <v>8.0000000000000002E-3</v>
      </c>
      <c r="G6537" s="11">
        <v>839</v>
      </c>
      <c r="H6537" s="12">
        <v>14.27</v>
      </c>
      <c r="I6537" s="12">
        <v>0.98399999999999999</v>
      </c>
      <c r="J6537" s="19">
        <f>IF(MONTH(A6537)&gt;VLOOKUP(Totals!$H$2,Totals!$O$5:$P$16,2,FALSE),YEAR(A6537)+1,YEAR(A6537))</f>
        <v>2014</v>
      </c>
    </row>
    <row r="6538" spans="1:10" x14ac:dyDescent="0.2">
      <c r="A6538" s="4">
        <v>41671</v>
      </c>
      <c r="B6538" s="2" t="s">
        <v>155</v>
      </c>
      <c r="C6538" s="2" t="s">
        <v>21</v>
      </c>
      <c r="D6538" s="11" t="s">
        <v>88</v>
      </c>
      <c r="E6538" s="12" t="s">
        <v>88</v>
      </c>
      <c r="F6538" s="12" t="s">
        <v>88</v>
      </c>
      <c r="G6538" s="11" t="s">
        <v>88</v>
      </c>
      <c r="H6538" s="12">
        <v>126.366</v>
      </c>
      <c r="I6538" s="12">
        <v>0</v>
      </c>
      <c r="J6538" s="19">
        <f>IF(MONTH(A6538)&gt;VLOOKUP(Totals!$H$2,Totals!$O$5:$P$16,2,FALSE),YEAR(A6538)+1,YEAR(A6538))</f>
        <v>2014</v>
      </c>
    </row>
    <row r="6539" spans="1:10" x14ac:dyDescent="0.2">
      <c r="A6539" s="4">
        <v>41671</v>
      </c>
      <c r="B6539" s="2" t="s">
        <v>155</v>
      </c>
      <c r="C6539" s="2" t="s">
        <v>25</v>
      </c>
      <c r="D6539" s="11" t="s">
        <v>88</v>
      </c>
      <c r="E6539" s="12">
        <v>1.85</v>
      </c>
      <c r="F6539" s="12">
        <v>0</v>
      </c>
      <c r="G6539" s="11" t="s">
        <v>88</v>
      </c>
      <c r="H6539" s="12">
        <v>104.02500000000001</v>
      </c>
      <c r="I6539" s="12">
        <v>0</v>
      </c>
      <c r="J6539" s="19">
        <f>IF(MONTH(A6539)&gt;VLOOKUP(Totals!$H$2,Totals!$O$5:$P$16,2,FALSE),YEAR(A6539)+1,YEAR(A6539))</f>
        <v>2014</v>
      </c>
    </row>
    <row r="6540" spans="1:10" x14ac:dyDescent="0.2">
      <c r="A6540" s="4">
        <v>41671</v>
      </c>
      <c r="B6540" s="2" t="s">
        <v>155</v>
      </c>
      <c r="C6540" s="2" t="s">
        <v>22</v>
      </c>
      <c r="D6540" s="11" t="s">
        <v>88</v>
      </c>
      <c r="E6540" s="12">
        <v>96.591999999999999</v>
      </c>
      <c r="F6540" s="12">
        <v>0</v>
      </c>
      <c r="G6540" s="11" t="s">
        <v>88</v>
      </c>
      <c r="H6540" s="12">
        <v>39.786999999999999</v>
      </c>
      <c r="I6540" s="12">
        <v>0</v>
      </c>
      <c r="J6540" s="19">
        <f>IF(MONTH(A6540)&gt;VLOOKUP(Totals!$H$2,Totals!$O$5:$P$16,2,FALSE),YEAR(A6540)+1,YEAR(A6540))</f>
        <v>2014</v>
      </c>
    </row>
    <row r="6541" spans="1:10" x14ac:dyDescent="0.2">
      <c r="A6541" s="4">
        <v>41671</v>
      </c>
      <c r="B6541" s="2" t="s">
        <v>60</v>
      </c>
      <c r="C6541" s="2" t="s">
        <v>52</v>
      </c>
      <c r="D6541" s="11">
        <v>8558</v>
      </c>
      <c r="E6541" s="12">
        <v>203.614</v>
      </c>
      <c r="F6541" s="12">
        <v>2.1850000000000001</v>
      </c>
      <c r="G6541" s="11">
        <v>5893</v>
      </c>
      <c r="H6541" s="12">
        <v>156.678</v>
      </c>
      <c r="I6541" s="12">
        <v>0</v>
      </c>
      <c r="J6541" s="19">
        <f>IF(MONTH(A6541)&gt;VLOOKUP(Totals!$H$2,Totals!$O$5:$P$16,2,FALSE),YEAR(A6541)+1,YEAR(A6541))</f>
        <v>2014</v>
      </c>
    </row>
    <row r="6542" spans="1:10" x14ac:dyDescent="0.2">
      <c r="A6542" s="4">
        <v>41671</v>
      </c>
      <c r="B6542" s="2" t="s">
        <v>199</v>
      </c>
      <c r="C6542" s="2" t="s">
        <v>33</v>
      </c>
      <c r="D6542" s="11" t="s">
        <v>88</v>
      </c>
      <c r="E6542" s="12">
        <v>557.62400000000002</v>
      </c>
      <c r="F6542" s="12">
        <v>0</v>
      </c>
      <c r="G6542" s="11" t="s">
        <v>88</v>
      </c>
      <c r="H6542" s="12">
        <v>7.3710000000000004</v>
      </c>
      <c r="I6542" s="12">
        <v>0</v>
      </c>
      <c r="J6542" s="19">
        <f>IF(MONTH(A6542)&gt;VLOOKUP(Totals!$H$2,Totals!$O$5:$P$16,2,FALSE),YEAR(A6542)+1,YEAR(A6542))</f>
        <v>2014</v>
      </c>
    </row>
    <row r="6543" spans="1:10" x14ac:dyDescent="0.2">
      <c r="A6543" s="4">
        <v>41671</v>
      </c>
      <c r="B6543" s="2" t="s">
        <v>199</v>
      </c>
      <c r="C6543" s="2" t="s">
        <v>32</v>
      </c>
      <c r="D6543" s="11" t="s">
        <v>88</v>
      </c>
      <c r="E6543" s="12" t="s">
        <v>88</v>
      </c>
      <c r="F6543" s="12" t="s">
        <v>88</v>
      </c>
      <c r="G6543" s="11" t="s">
        <v>88</v>
      </c>
      <c r="H6543" s="12">
        <v>34.063000000000002</v>
      </c>
      <c r="I6543" s="12">
        <v>0</v>
      </c>
      <c r="J6543" s="19">
        <f>IF(MONTH(A6543)&gt;VLOOKUP(Totals!$H$2,Totals!$O$5:$P$16,2,FALSE),YEAR(A6543)+1,YEAR(A6543))</f>
        <v>2014</v>
      </c>
    </row>
    <row r="6544" spans="1:10" x14ac:dyDescent="0.2">
      <c r="A6544" s="4">
        <v>41671</v>
      </c>
      <c r="B6544" s="2" t="s">
        <v>199</v>
      </c>
      <c r="C6544" s="2" t="s">
        <v>43</v>
      </c>
      <c r="D6544" s="11" t="s">
        <v>88</v>
      </c>
      <c r="E6544" s="12" t="s">
        <v>88</v>
      </c>
      <c r="F6544" s="12" t="s">
        <v>88</v>
      </c>
      <c r="G6544" s="11" t="s">
        <v>88</v>
      </c>
      <c r="H6544" s="12">
        <v>15.071999999999999</v>
      </c>
      <c r="I6544" s="12">
        <v>0</v>
      </c>
      <c r="J6544" s="19">
        <f>IF(MONTH(A6544)&gt;VLOOKUP(Totals!$H$2,Totals!$O$5:$P$16,2,FALSE),YEAR(A6544)+1,YEAR(A6544))</f>
        <v>2014</v>
      </c>
    </row>
    <row r="6545" spans="1:10" x14ac:dyDescent="0.2">
      <c r="A6545" s="4">
        <v>41671</v>
      </c>
      <c r="B6545" s="2" t="s">
        <v>63</v>
      </c>
      <c r="C6545" s="2" t="s">
        <v>57</v>
      </c>
      <c r="D6545" s="11">
        <v>3522</v>
      </c>
      <c r="E6545" s="12">
        <v>5.9269999999999996</v>
      </c>
      <c r="F6545" s="12">
        <v>0</v>
      </c>
      <c r="G6545" s="11">
        <v>3941</v>
      </c>
      <c r="H6545" s="12">
        <v>1.4870000000000001</v>
      </c>
      <c r="I6545" s="12">
        <v>1.61</v>
      </c>
      <c r="J6545" s="19">
        <f>IF(MONTH(A6545)&gt;VLOOKUP(Totals!$H$2,Totals!$O$5:$P$16,2,FALSE),YEAR(A6545)+1,YEAR(A6545))</f>
        <v>2014</v>
      </c>
    </row>
    <row r="6546" spans="1:10" x14ac:dyDescent="0.2">
      <c r="A6546" s="4">
        <v>41671</v>
      </c>
      <c r="B6546" s="2" t="s">
        <v>63</v>
      </c>
      <c r="C6546" s="2" t="s">
        <v>18</v>
      </c>
      <c r="D6546" s="11">
        <v>7249</v>
      </c>
      <c r="E6546" s="12">
        <v>199.05</v>
      </c>
      <c r="F6546" s="12">
        <v>10.744</v>
      </c>
      <c r="G6546" s="11">
        <v>5489</v>
      </c>
      <c r="H6546" s="12">
        <v>158.34200000000001</v>
      </c>
      <c r="I6546" s="12">
        <v>30.655999999999999</v>
      </c>
      <c r="J6546" s="19">
        <f>IF(MONTH(A6546)&gt;VLOOKUP(Totals!$H$2,Totals!$O$5:$P$16,2,FALSE),YEAR(A6546)+1,YEAR(A6546))</f>
        <v>2014</v>
      </c>
    </row>
    <row r="6547" spans="1:10" x14ac:dyDescent="0.2">
      <c r="A6547" s="4">
        <v>41671</v>
      </c>
      <c r="B6547" s="2" t="s">
        <v>63</v>
      </c>
      <c r="C6547" s="2" t="s">
        <v>161</v>
      </c>
      <c r="D6547" s="11">
        <v>25718</v>
      </c>
      <c r="E6547" s="12">
        <v>504.70699999999999</v>
      </c>
      <c r="F6547" s="12">
        <v>10.835000000000001</v>
      </c>
      <c r="G6547" s="11">
        <v>22377</v>
      </c>
      <c r="H6547" s="12">
        <v>740.14400000000001</v>
      </c>
      <c r="I6547" s="12">
        <v>25.353999999999999</v>
      </c>
      <c r="J6547" s="19">
        <f>IF(MONTH(A6547)&gt;VLOOKUP(Totals!$H$2,Totals!$O$5:$P$16,2,FALSE),YEAR(A6547)+1,YEAR(A6547))</f>
        <v>2014</v>
      </c>
    </row>
    <row r="6548" spans="1:10" x14ac:dyDescent="0.2">
      <c r="A6548" s="4">
        <v>41671</v>
      </c>
      <c r="B6548" s="2" t="s">
        <v>63</v>
      </c>
      <c r="C6548" s="2" t="s">
        <v>28</v>
      </c>
      <c r="D6548" s="11">
        <v>3212</v>
      </c>
      <c r="E6548" s="12">
        <v>87.397999999999996</v>
      </c>
      <c r="F6548" s="12">
        <v>0.39700000000000002</v>
      </c>
      <c r="G6548" s="11">
        <v>2234</v>
      </c>
      <c r="H6548" s="12">
        <v>77.539000000000001</v>
      </c>
      <c r="I6548" s="12">
        <v>1.3779999999999999</v>
      </c>
      <c r="J6548" s="19">
        <f>IF(MONTH(A6548)&gt;VLOOKUP(Totals!$H$2,Totals!$O$5:$P$16,2,FALSE),YEAR(A6548)+1,YEAR(A6548))</f>
        <v>2014</v>
      </c>
    </row>
    <row r="6549" spans="1:10" x14ac:dyDescent="0.2">
      <c r="A6549" s="4">
        <v>41671</v>
      </c>
      <c r="B6549" s="2" t="s">
        <v>63</v>
      </c>
      <c r="C6549" s="2" t="s">
        <v>33</v>
      </c>
      <c r="D6549" s="11">
        <v>9393</v>
      </c>
      <c r="E6549" s="12">
        <v>57.37</v>
      </c>
      <c r="F6549" s="12">
        <v>28.914000000000001</v>
      </c>
      <c r="G6549" s="11">
        <v>9393</v>
      </c>
      <c r="H6549" s="12">
        <v>90.873999999999995</v>
      </c>
      <c r="I6549" s="12">
        <v>47.378</v>
      </c>
      <c r="J6549" s="19">
        <f>IF(MONTH(A6549)&gt;VLOOKUP(Totals!$H$2,Totals!$O$5:$P$16,2,FALSE),YEAR(A6549)+1,YEAR(A6549))</f>
        <v>2014</v>
      </c>
    </row>
    <row r="6550" spans="1:10" x14ac:dyDescent="0.2">
      <c r="A6550" s="4">
        <v>41671</v>
      </c>
      <c r="B6550" s="2" t="s">
        <v>63</v>
      </c>
      <c r="C6550" s="2" t="s">
        <v>32</v>
      </c>
      <c r="D6550" s="11" t="s">
        <v>88</v>
      </c>
      <c r="E6550" s="12" t="s">
        <v>88</v>
      </c>
      <c r="F6550" s="12" t="s">
        <v>88</v>
      </c>
      <c r="G6550" s="11" t="s">
        <v>88</v>
      </c>
      <c r="H6550" s="12">
        <v>0</v>
      </c>
      <c r="I6550" s="12">
        <v>0</v>
      </c>
      <c r="J6550" s="19">
        <f>IF(MONTH(A6550)&gt;VLOOKUP(Totals!$H$2,Totals!$O$5:$P$16,2,FALSE),YEAR(A6550)+1,YEAR(A6550))</f>
        <v>2014</v>
      </c>
    </row>
    <row r="6551" spans="1:10" x14ac:dyDescent="0.2">
      <c r="A6551" s="4">
        <v>41671</v>
      </c>
      <c r="B6551" s="2" t="s">
        <v>63</v>
      </c>
      <c r="C6551" s="2" t="s">
        <v>13</v>
      </c>
      <c r="D6551" s="11">
        <v>1714</v>
      </c>
      <c r="E6551" s="12">
        <v>3.8010000000000002</v>
      </c>
      <c r="F6551" s="12">
        <v>0.17299999999999999</v>
      </c>
      <c r="G6551" s="11">
        <v>2227</v>
      </c>
      <c r="H6551" s="12">
        <v>18.530999999999999</v>
      </c>
      <c r="I6551" s="12">
        <v>1.244</v>
      </c>
      <c r="J6551" s="19">
        <f>IF(MONTH(A6551)&gt;VLOOKUP(Totals!$H$2,Totals!$O$5:$P$16,2,FALSE),YEAR(A6551)+1,YEAR(A6551))</f>
        <v>2014</v>
      </c>
    </row>
    <row r="6552" spans="1:10" x14ac:dyDescent="0.2">
      <c r="A6552" s="4">
        <v>41671</v>
      </c>
      <c r="B6552" s="2" t="s">
        <v>63</v>
      </c>
      <c r="C6552" s="2" t="s">
        <v>11</v>
      </c>
      <c r="D6552" s="11">
        <v>46706</v>
      </c>
      <c r="E6552" s="12">
        <v>588.50800000000004</v>
      </c>
      <c r="F6552" s="12">
        <v>1.101</v>
      </c>
      <c r="G6552" s="11">
        <v>48458</v>
      </c>
      <c r="H6552" s="12">
        <v>834.08500000000004</v>
      </c>
      <c r="I6552" s="12">
        <v>136.99799999999999</v>
      </c>
      <c r="J6552" s="19">
        <f>IF(MONTH(A6552)&gt;VLOOKUP(Totals!$H$2,Totals!$O$5:$P$16,2,FALSE),YEAR(A6552)+1,YEAR(A6552))</f>
        <v>2014</v>
      </c>
    </row>
    <row r="6553" spans="1:10" x14ac:dyDescent="0.2">
      <c r="A6553" s="4">
        <v>41671</v>
      </c>
      <c r="B6553" s="2" t="s">
        <v>63</v>
      </c>
      <c r="C6553" s="2" t="s">
        <v>25</v>
      </c>
      <c r="D6553" s="11">
        <v>2049</v>
      </c>
      <c r="E6553" s="12">
        <v>0</v>
      </c>
      <c r="F6553" s="12">
        <v>0</v>
      </c>
      <c r="G6553" s="11">
        <v>1944</v>
      </c>
      <c r="H6553" s="12">
        <v>0</v>
      </c>
      <c r="I6553" s="12">
        <v>0</v>
      </c>
      <c r="J6553" s="19">
        <f>IF(MONTH(A6553)&gt;VLOOKUP(Totals!$H$2,Totals!$O$5:$P$16,2,FALSE),YEAR(A6553)+1,YEAR(A6553))</f>
        <v>2014</v>
      </c>
    </row>
    <row r="6554" spans="1:10" x14ac:dyDescent="0.2">
      <c r="A6554" s="4">
        <v>41671</v>
      </c>
      <c r="B6554" s="2" t="s">
        <v>63</v>
      </c>
      <c r="C6554" s="2" t="s">
        <v>52</v>
      </c>
      <c r="D6554" s="11">
        <v>3859</v>
      </c>
      <c r="E6554" s="12">
        <v>33.094999999999999</v>
      </c>
      <c r="F6554" s="12">
        <v>0.38100000000000001</v>
      </c>
      <c r="G6554" s="11">
        <v>3445</v>
      </c>
      <c r="H6554" s="12">
        <v>46.533000000000001</v>
      </c>
      <c r="I6554" s="12">
        <v>2.157</v>
      </c>
      <c r="J6554" s="19">
        <f>IF(MONTH(A6554)&gt;VLOOKUP(Totals!$H$2,Totals!$O$5:$P$16,2,FALSE),YEAR(A6554)+1,YEAR(A6554))</f>
        <v>2014</v>
      </c>
    </row>
    <row r="6555" spans="1:10" x14ac:dyDescent="0.2">
      <c r="A6555" s="4">
        <v>41671</v>
      </c>
      <c r="B6555" s="2" t="s">
        <v>63</v>
      </c>
      <c r="C6555" s="2" t="s">
        <v>35</v>
      </c>
      <c r="D6555" s="11">
        <v>31755</v>
      </c>
      <c r="E6555" s="12">
        <v>876.92600000000004</v>
      </c>
      <c r="F6555" s="12">
        <v>35.113</v>
      </c>
      <c r="G6555" s="11">
        <v>22829</v>
      </c>
      <c r="H6555" s="12">
        <v>1284.1569999999999</v>
      </c>
      <c r="I6555" s="12">
        <v>50.939</v>
      </c>
      <c r="J6555" s="19">
        <f>IF(MONTH(A6555)&gt;VLOOKUP(Totals!$H$2,Totals!$O$5:$P$16,2,FALSE),YEAR(A6555)+1,YEAR(A6555))</f>
        <v>2014</v>
      </c>
    </row>
    <row r="6556" spans="1:10" x14ac:dyDescent="0.2">
      <c r="A6556" s="4">
        <v>41671</v>
      </c>
      <c r="B6556" s="2" t="s">
        <v>63</v>
      </c>
      <c r="C6556" s="2" t="s">
        <v>66</v>
      </c>
      <c r="D6556" s="11">
        <v>6298</v>
      </c>
      <c r="E6556" s="12">
        <v>91.873000000000005</v>
      </c>
      <c r="F6556" s="12">
        <v>6.173</v>
      </c>
      <c r="G6556" s="11">
        <v>5582</v>
      </c>
      <c r="H6556" s="12">
        <v>44.874000000000002</v>
      </c>
      <c r="I6556" s="12">
        <v>7.1580000000000004</v>
      </c>
      <c r="J6556" s="19">
        <f>IF(MONTH(A6556)&gt;VLOOKUP(Totals!$H$2,Totals!$O$5:$P$16,2,FALSE),YEAR(A6556)+1,YEAR(A6556))</f>
        <v>2014</v>
      </c>
    </row>
    <row r="6557" spans="1:10" x14ac:dyDescent="0.2">
      <c r="A6557" s="4">
        <v>41671</v>
      </c>
      <c r="B6557" s="2" t="s">
        <v>63</v>
      </c>
      <c r="C6557" s="2" t="s">
        <v>43</v>
      </c>
      <c r="D6557" s="11" t="s">
        <v>88</v>
      </c>
      <c r="E6557" s="12" t="s">
        <v>88</v>
      </c>
      <c r="F6557" s="12" t="s">
        <v>88</v>
      </c>
      <c r="G6557" s="11" t="s">
        <v>88</v>
      </c>
      <c r="H6557" s="12">
        <v>115</v>
      </c>
      <c r="I6557" s="12">
        <v>0</v>
      </c>
      <c r="J6557" s="19">
        <f>IF(MONTH(A6557)&gt;VLOOKUP(Totals!$H$2,Totals!$O$5:$P$16,2,FALSE),YEAR(A6557)+1,YEAR(A6557))</f>
        <v>2014</v>
      </c>
    </row>
    <row r="6558" spans="1:10" x14ac:dyDescent="0.2">
      <c r="A6558" s="4">
        <v>41671</v>
      </c>
      <c r="B6558" s="2" t="s">
        <v>63</v>
      </c>
      <c r="C6558" s="2" t="s">
        <v>37</v>
      </c>
      <c r="D6558" s="11">
        <v>6106</v>
      </c>
      <c r="E6558" s="12">
        <v>177.251</v>
      </c>
      <c r="F6558" s="12">
        <v>38.417999999999999</v>
      </c>
      <c r="G6558" s="11">
        <v>5826</v>
      </c>
      <c r="H6558" s="12">
        <v>81.605999999999995</v>
      </c>
      <c r="I6558" s="12">
        <v>10.597</v>
      </c>
      <c r="J6558" s="19">
        <f>IF(MONTH(A6558)&gt;VLOOKUP(Totals!$H$2,Totals!$O$5:$P$16,2,FALSE),YEAR(A6558)+1,YEAR(A6558))</f>
        <v>2014</v>
      </c>
    </row>
    <row r="6559" spans="1:10" x14ac:dyDescent="0.2">
      <c r="A6559" s="4">
        <v>41671</v>
      </c>
      <c r="B6559" s="2" t="s">
        <v>63</v>
      </c>
      <c r="C6559" s="2" t="s">
        <v>38</v>
      </c>
      <c r="D6559" s="11">
        <v>10485</v>
      </c>
      <c r="E6559" s="12">
        <v>396.24799999999999</v>
      </c>
      <c r="F6559" s="12">
        <v>31.125</v>
      </c>
      <c r="G6559" s="11">
        <v>8425</v>
      </c>
      <c r="H6559" s="12">
        <v>71.292000000000002</v>
      </c>
      <c r="I6559" s="12">
        <v>122.82899999999999</v>
      </c>
      <c r="J6559" s="19">
        <f>IF(MONTH(A6559)&gt;VLOOKUP(Totals!$H$2,Totals!$O$5:$P$16,2,FALSE),YEAR(A6559)+1,YEAR(A6559))</f>
        <v>2014</v>
      </c>
    </row>
    <row r="6560" spans="1:10" x14ac:dyDescent="0.2">
      <c r="A6560" s="4">
        <v>41671</v>
      </c>
      <c r="B6560" s="2" t="s">
        <v>63</v>
      </c>
      <c r="C6560" s="2" t="s">
        <v>49</v>
      </c>
      <c r="D6560" s="11">
        <v>9526</v>
      </c>
      <c r="E6560" s="12">
        <v>41.27</v>
      </c>
      <c r="F6560" s="12">
        <v>0</v>
      </c>
      <c r="G6560" s="11">
        <v>6078</v>
      </c>
      <c r="H6560" s="12">
        <v>405.46499999999997</v>
      </c>
      <c r="I6560" s="12">
        <v>7.0949999999999998</v>
      </c>
      <c r="J6560" s="19">
        <f>IF(MONTH(A6560)&gt;VLOOKUP(Totals!$H$2,Totals!$O$5:$P$16,2,FALSE),YEAR(A6560)+1,YEAR(A6560))</f>
        <v>2014</v>
      </c>
    </row>
    <row r="6561" spans="1:10" x14ac:dyDescent="0.2">
      <c r="A6561" s="4">
        <v>41671</v>
      </c>
      <c r="B6561" s="2" t="s">
        <v>63</v>
      </c>
      <c r="C6561" s="2" t="s">
        <v>16</v>
      </c>
      <c r="D6561" s="11">
        <v>44873</v>
      </c>
      <c r="E6561" s="12">
        <v>1854.0060000000001</v>
      </c>
      <c r="F6561" s="12">
        <v>138.97300000000001</v>
      </c>
      <c r="G6561" s="11">
        <v>39940</v>
      </c>
      <c r="H6561" s="12">
        <v>317.21899999999999</v>
      </c>
      <c r="I6561" s="12">
        <v>108.785</v>
      </c>
      <c r="J6561" s="19">
        <f>IF(MONTH(A6561)&gt;VLOOKUP(Totals!$H$2,Totals!$O$5:$P$16,2,FALSE),YEAR(A6561)+1,YEAR(A6561))</f>
        <v>2014</v>
      </c>
    </row>
    <row r="6562" spans="1:10" x14ac:dyDescent="0.2">
      <c r="A6562" s="4">
        <v>41671</v>
      </c>
      <c r="B6562" s="2" t="s">
        <v>63</v>
      </c>
      <c r="C6562" s="2" t="s">
        <v>76</v>
      </c>
      <c r="D6562" s="11" t="s">
        <v>88</v>
      </c>
      <c r="E6562" s="12" t="s">
        <v>88</v>
      </c>
      <c r="F6562" s="12" t="s">
        <v>88</v>
      </c>
      <c r="G6562" s="11" t="s">
        <v>88</v>
      </c>
      <c r="H6562" s="12">
        <v>105.307</v>
      </c>
      <c r="I6562" s="12">
        <v>0</v>
      </c>
      <c r="J6562" s="19">
        <f>IF(MONTH(A6562)&gt;VLOOKUP(Totals!$H$2,Totals!$O$5:$P$16,2,FALSE),YEAR(A6562)+1,YEAR(A6562))</f>
        <v>2014</v>
      </c>
    </row>
    <row r="6563" spans="1:10" x14ac:dyDescent="0.2">
      <c r="A6563" s="4">
        <v>41671</v>
      </c>
      <c r="B6563" s="2" t="s">
        <v>168</v>
      </c>
      <c r="C6563" s="2" t="s">
        <v>150</v>
      </c>
      <c r="D6563" s="11">
        <v>12522</v>
      </c>
      <c r="E6563" s="12">
        <v>639.48900000000003</v>
      </c>
      <c r="F6563" s="12">
        <v>0.77700000000000002</v>
      </c>
      <c r="G6563" s="11">
        <v>11835</v>
      </c>
      <c r="H6563" s="12">
        <v>787.60599999999999</v>
      </c>
      <c r="I6563" s="12">
        <v>2.4E-2</v>
      </c>
      <c r="J6563" s="19">
        <f>IF(MONTH(A6563)&gt;VLOOKUP(Totals!$H$2,Totals!$O$5:$P$16,2,FALSE),YEAR(A6563)+1,YEAR(A6563))</f>
        <v>2014</v>
      </c>
    </row>
    <row r="6564" spans="1:10" x14ac:dyDescent="0.2">
      <c r="A6564" s="4">
        <v>41671</v>
      </c>
      <c r="B6564" s="2" t="s">
        <v>67</v>
      </c>
      <c r="C6564" s="2" t="s">
        <v>68</v>
      </c>
      <c r="D6564" s="11">
        <v>6125</v>
      </c>
      <c r="E6564" s="12">
        <v>130.84800000000001</v>
      </c>
      <c r="F6564" s="12">
        <v>4.7309999999999999</v>
      </c>
      <c r="G6564" s="11">
        <v>3947</v>
      </c>
      <c r="H6564" s="12">
        <v>373.65300000000002</v>
      </c>
      <c r="I6564" s="12">
        <v>0</v>
      </c>
      <c r="J6564" s="19">
        <f>IF(MONTH(A6564)&gt;VLOOKUP(Totals!$H$2,Totals!$O$5:$P$16,2,FALSE),YEAR(A6564)+1,YEAR(A6564))</f>
        <v>2014</v>
      </c>
    </row>
    <row r="6565" spans="1:10" x14ac:dyDescent="0.2">
      <c r="A6565" s="4">
        <v>41671</v>
      </c>
      <c r="B6565" s="2" t="s">
        <v>197</v>
      </c>
      <c r="C6565" s="2" t="s">
        <v>35</v>
      </c>
      <c r="D6565" s="11">
        <v>18776</v>
      </c>
      <c r="E6565" s="12">
        <v>242.27500000000001</v>
      </c>
      <c r="F6565" s="12">
        <v>0</v>
      </c>
      <c r="G6565" s="11">
        <v>15711</v>
      </c>
      <c r="H6565" s="12">
        <v>125.545</v>
      </c>
      <c r="I6565" s="12">
        <v>0</v>
      </c>
      <c r="J6565" s="19">
        <f>IF(MONTH(A6565)&gt;VLOOKUP(Totals!$H$2,Totals!$O$5:$P$16,2,FALSE),YEAR(A6565)+1,YEAR(A6565))</f>
        <v>2014</v>
      </c>
    </row>
    <row r="6566" spans="1:10" x14ac:dyDescent="0.2">
      <c r="A6566" s="4">
        <v>41671</v>
      </c>
      <c r="B6566" s="2" t="s">
        <v>200</v>
      </c>
      <c r="C6566" s="2" t="s">
        <v>18</v>
      </c>
      <c r="D6566" s="11">
        <v>3583</v>
      </c>
      <c r="E6566" s="12">
        <v>73.459999999999994</v>
      </c>
      <c r="F6566" s="12">
        <v>0</v>
      </c>
      <c r="G6566" s="11">
        <v>3675</v>
      </c>
      <c r="H6566" s="12">
        <v>66.653999999999996</v>
      </c>
      <c r="I6566" s="12">
        <v>0</v>
      </c>
      <c r="J6566" s="19">
        <f>IF(MONTH(A6566)&gt;VLOOKUP(Totals!$H$2,Totals!$O$5:$P$16,2,FALSE),YEAR(A6566)+1,YEAR(A6566))</f>
        <v>2014</v>
      </c>
    </row>
    <row r="6567" spans="1:10" x14ac:dyDescent="0.2">
      <c r="A6567" s="4">
        <v>41671</v>
      </c>
      <c r="B6567" s="2" t="s">
        <v>196</v>
      </c>
      <c r="C6567" s="2" t="s">
        <v>35</v>
      </c>
      <c r="D6567" s="11">
        <v>785</v>
      </c>
      <c r="E6567" s="12">
        <v>7.351</v>
      </c>
      <c r="F6567" s="12">
        <v>0</v>
      </c>
      <c r="G6567" s="11">
        <v>610</v>
      </c>
      <c r="H6567" s="12">
        <v>1.0369999999999999</v>
      </c>
      <c r="I6567" s="12">
        <v>0</v>
      </c>
      <c r="J6567" s="19">
        <f>IF(MONTH(A6567)&gt;VLOOKUP(Totals!$H$2,Totals!$O$5:$P$16,2,FALSE),YEAR(A6567)+1,YEAR(A6567))</f>
        <v>2014</v>
      </c>
    </row>
    <row r="6568" spans="1:10" x14ac:dyDescent="0.2">
      <c r="A6568" s="4">
        <v>41671</v>
      </c>
      <c r="B6568" s="2" t="s">
        <v>69</v>
      </c>
      <c r="C6568" s="2" t="s">
        <v>11</v>
      </c>
      <c r="D6568" s="11" t="s">
        <v>88</v>
      </c>
      <c r="E6568" s="12">
        <v>667.577</v>
      </c>
      <c r="F6568" s="12">
        <v>0</v>
      </c>
      <c r="G6568" s="11" t="s">
        <v>88</v>
      </c>
      <c r="H6568" s="12">
        <v>625.35699999999997</v>
      </c>
      <c r="I6568" s="12">
        <v>0</v>
      </c>
      <c r="J6568" s="19">
        <f>IF(MONTH(A6568)&gt;VLOOKUP(Totals!$H$2,Totals!$O$5:$P$16,2,FALSE),YEAR(A6568)+1,YEAR(A6568))</f>
        <v>2014</v>
      </c>
    </row>
    <row r="6569" spans="1:10" x14ac:dyDescent="0.2">
      <c r="A6569" s="4">
        <v>41671</v>
      </c>
      <c r="B6569" s="2" t="s">
        <v>69</v>
      </c>
      <c r="C6569" s="2" t="s">
        <v>35</v>
      </c>
      <c r="D6569" s="11">
        <v>122452</v>
      </c>
      <c r="E6569" s="12">
        <v>4545.32</v>
      </c>
      <c r="F6569" s="12">
        <v>259.09399999999999</v>
      </c>
      <c r="G6569" s="11">
        <v>99455</v>
      </c>
      <c r="H6569" s="12">
        <v>4255.9459999999999</v>
      </c>
      <c r="I6569" s="12">
        <v>0.81699999999999995</v>
      </c>
      <c r="J6569" s="19">
        <f>IF(MONTH(A6569)&gt;VLOOKUP(Totals!$H$2,Totals!$O$5:$P$16,2,FALSE),YEAR(A6569)+1,YEAR(A6569))</f>
        <v>2014</v>
      </c>
    </row>
    <row r="6570" spans="1:10" x14ac:dyDescent="0.2">
      <c r="A6570" s="4">
        <v>41671</v>
      </c>
      <c r="B6570" s="2" t="s">
        <v>70</v>
      </c>
      <c r="C6570" s="2" t="s">
        <v>22</v>
      </c>
      <c r="D6570" s="11">
        <v>946</v>
      </c>
      <c r="E6570" s="12">
        <v>24.599</v>
      </c>
      <c r="F6570" s="12">
        <v>0</v>
      </c>
      <c r="G6570" s="11">
        <v>1253</v>
      </c>
      <c r="H6570" s="12">
        <v>23.295000000000002</v>
      </c>
      <c r="I6570" s="12">
        <v>0</v>
      </c>
      <c r="J6570" s="19">
        <f>IF(MONTH(A6570)&gt;VLOOKUP(Totals!$H$2,Totals!$O$5:$P$16,2,FALSE),YEAR(A6570)+1,YEAR(A6570))</f>
        <v>2014</v>
      </c>
    </row>
    <row r="6571" spans="1:10" x14ac:dyDescent="0.2">
      <c r="A6571" s="4">
        <v>41671</v>
      </c>
      <c r="B6571" s="2" t="s">
        <v>71</v>
      </c>
      <c r="C6571" s="2" t="s">
        <v>66</v>
      </c>
      <c r="D6571" s="11">
        <v>4920</v>
      </c>
      <c r="E6571" s="12">
        <v>60.234000000000002</v>
      </c>
      <c r="F6571" s="12">
        <v>0</v>
      </c>
      <c r="G6571" s="11">
        <v>4405</v>
      </c>
      <c r="H6571" s="12">
        <v>111.011</v>
      </c>
      <c r="I6571" s="12">
        <v>0</v>
      </c>
      <c r="J6571" s="19">
        <f>IF(MONTH(A6571)&gt;VLOOKUP(Totals!$H$2,Totals!$O$5:$P$16,2,FALSE),YEAR(A6571)+1,YEAR(A6571))</f>
        <v>2014</v>
      </c>
    </row>
    <row r="6572" spans="1:10" x14ac:dyDescent="0.2">
      <c r="A6572" s="4">
        <v>41671</v>
      </c>
      <c r="B6572" s="2" t="s">
        <v>160</v>
      </c>
      <c r="C6572" s="2" t="s">
        <v>11</v>
      </c>
      <c r="D6572" s="11" t="s">
        <v>88</v>
      </c>
      <c r="E6572" s="12">
        <v>356.995</v>
      </c>
      <c r="F6572" s="12">
        <v>0</v>
      </c>
      <c r="G6572" s="11" t="s">
        <v>88</v>
      </c>
      <c r="H6572" s="12">
        <v>343.77300000000002</v>
      </c>
      <c r="I6572" s="12">
        <v>0</v>
      </c>
      <c r="J6572" s="19">
        <f>IF(MONTH(A6572)&gt;VLOOKUP(Totals!$H$2,Totals!$O$5:$P$16,2,FALSE),YEAR(A6572)+1,YEAR(A6572))</f>
        <v>2014</v>
      </c>
    </row>
    <row r="6573" spans="1:10" x14ac:dyDescent="0.2">
      <c r="A6573" s="4">
        <v>41671</v>
      </c>
      <c r="B6573" s="2" t="s">
        <v>72</v>
      </c>
      <c r="C6573" s="2" t="s">
        <v>37</v>
      </c>
      <c r="D6573" s="11">
        <v>35031</v>
      </c>
      <c r="E6573" s="12">
        <v>1299.527</v>
      </c>
      <c r="F6573" s="12">
        <v>111.309</v>
      </c>
      <c r="G6573" s="11">
        <v>24254</v>
      </c>
      <c r="H6573" s="12">
        <v>1573.0809999999999</v>
      </c>
      <c r="I6573" s="12">
        <v>4.4189999999999996</v>
      </c>
      <c r="J6573" s="19">
        <f>IF(MONTH(A6573)&gt;VLOOKUP(Totals!$H$2,Totals!$O$5:$P$16,2,FALSE),YEAR(A6573)+1,YEAR(A6573))</f>
        <v>2014</v>
      </c>
    </row>
    <row r="6574" spans="1:10" x14ac:dyDescent="0.2">
      <c r="A6574" s="4">
        <v>41671</v>
      </c>
      <c r="B6574" s="2" t="s">
        <v>204</v>
      </c>
      <c r="C6574" s="2" t="s">
        <v>35</v>
      </c>
      <c r="D6574" s="11">
        <v>5800</v>
      </c>
      <c r="E6574" s="12">
        <v>0</v>
      </c>
      <c r="F6574" s="12">
        <v>0</v>
      </c>
      <c r="G6574" s="11">
        <v>5134</v>
      </c>
      <c r="H6574" s="12">
        <v>0</v>
      </c>
      <c r="I6574" s="12">
        <v>0</v>
      </c>
      <c r="J6574" s="19">
        <f>IF(MONTH(A6574)&gt;VLOOKUP(Totals!$H$2,Totals!$O$5:$P$16,2,FALSE),YEAR(A6574)+1,YEAR(A6574))</f>
        <v>2014</v>
      </c>
    </row>
    <row r="6575" spans="1:10" x14ac:dyDescent="0.2">
      <c r="A6575" s="4">
        <v>41671</v>
      </c>
      <c r="B6575" s="2" t="s">
        <v>73</v>
      </c>
      <c r="C6575" s="2" t="s">
        <v>47</v>
      </c>
      <c r="D6575" s="11">
        <v>496</v>
      </c>
      <c r="E6575" s="12">
        <v>4.0000000000000001E-3</v>
      </c>
      <c r="F6575" s="12">
        <v>0</v>
      </c>
      <c r="G6575" s="11">
        <v>552</v>
      </c>
      <c r="H6575" s="12">
        <v>0.82899999999999996</v>
      </c>
      <c r="I6575" s="12">
        <v>0</v>
      </c>
      <c r="J6575" s="19">
        <f>IF(MONTH(A6575)&gt;VLOOKUP(Totals!$H$2,Totals!$O$5:$P$16,2,FALSE),YEAR(A6575)+1,YEAR(A6575))</f>
        <v>2014</v>
      </c>
    </row>
    <row r="6576" spans="1:10" x14ac:dyDescent="0.2">
      <c r="A6576" s="4">
        <v>41671</v>
      </c>
      <c r="B6576" s="2" t="s">
        <v>73</v>
      </c>
      <c r="C6576" s="2" t="s">
        <v>16</v>
      </c>
      <c r="D6576" s="11">
        <v>16897</v>
      </c>
      <c r="E6576" s="12">
        <v>2.2269999999999999</v>
      </c>
      <c r="F6576" s="12">
        <v>108.88200000000001</v>
      </c>
      <c r="G6576" s="11">
        <v>14066</v>
      </c>
      <c r="H6576" s="12">
        <v>228.803</v>
      </c>
      <c r="I6576" s="12">
        <v>6.4509999999999996</v>
      </c>
      <c r="J6576" s="19">
        <f>IF(MONTH(A6576)&gt;VLOOKUP(Totals!$H$2,Totals!$O$5:$P$16,2,FALSE),YEAR(A6576)+1,YEAR(A6576))</f>
        <v>2014</v>
      </c>
    </row>
    <row r="6577" spans="1:10" x14ac:dyDescent="0.2">
      <c r="A6577" s="4">
        <v>41671</v>
      </c>
      <c r="B6577" s="2" t="s">
        <v>74</v>
      </c>
      <c r="C6577" s="2" t="s">
        <v>18</v>
      </c>
      <c r="D6577" s="11" t="s">
        <v>88</v>
      </c>
      <c r="E6577" s="12" t="s">
        <v>88</v>
      </c>
      <c r="F6577" s="12" t="s">
        <v>88</v>
      </c>
      <c r="G6577" s="11" t="s">
        <v>88</v>
      </c>
      <c r="H6577" s="12">
        <v>42.411999999999999</v>
      </c>
      <c r="I6577" s="12">
        <v>0</v>
      </c>
      <c r="J6577" s="19">
        <f>IF(MONTH(A6577)&gt;VLOOKUP(Totals!$H$2,Totals!$O$5:$P$16,2,FALSE),YEAR(A6577)+1,YEAR(A6577))</f>
        <v>2014</v>
      </c>
    </row>
    <row r="6578" spans="1:10" x14ac:dyDescent="0.2">
      <c r="A6578" s="4">
        <v>41671</v>
      </c>
      <c r="B6578" s="2" t="s">
        <v>74</v>
      </c>
      <c r="C6578" s="2" t="s">
        <v>35</v>
      </c>
      <c r="D6578" s="11" t="s">
        <v>88</v>
      </c>
      <c r="E6578" s="12" t="s">
        <v>88</v>
      </c>
      <c r="F6578" s="12" t="s">
        <v>88</v>
      </c>
      <c r="G6578" s="11" t="s">
        <v>88</v>
      </c>
      <c r="H6578" s="12">
        <v>149.52699999999999</v>
      </c>
      <c r="I6578" s="12">
        <v>0</v>
      </c>
      <c r="J6578" s="19">
        <f>IF(MONTH(A6578)&gt;VLOOKUP(Totals!$H$2,Totals!$O$5:$P$16,2,FALSE),YEAR(A6578)+1,YEAR(A6578))</f>
        <v>2014</v>
      </c>
    </row>
    <row r="6579" spans="1:10" x14ac:dyDescent="0.2">
      <c r="A6579" s="4">
        <v>41671</v>
      </c>
      <c r="B6579" s="2" t="s">
        <v>74</v>
      </c>
      <c r="C6579" s="2" t="s">
        <v>16</v>
      </c>
      <c r="D6579" s="11" t="s">
        <v>88</v>
      </c>
      <c r="E6579" s="12">
        <v>1145.674</v>
      </c>
      <c r="F6579" s="12">
        <v>0</v>
      </c>
      <c r="G6579" s="11" t="s">
        <v>88</v>
      </c>
      <c r="H6579" s="12" t="s">
        <v>88</v>
      </c>
      <c r="I6579" s="12" t="s">
        <v>88</v>
      </c>
      <c r="J6579" s="19">
        <f>IF(MONTH(A6579)&gt;VLOOKUP(Totals!$H$2,Totals!$O$5:$P$16,2,FALSE),YEAR(A6579)+1,YEAR(A6579))</f>
        <v>2014</v>
      </c>
    </row>
    <row r="6580" spans="1:10" x14ac:dyDescent="0.2">
      <c r="A6580" s="4">
        <v>41671</v>
      </c>
      <c r="B6580" s="2" t="s">
        <v>75</v>
      </c>
      <c r="C6580" s="2" t="s">
        <v>76</v>
      </c>
      <c r="D6580" s="11">
        <v>14292</v>
      </c>
      <c r="E6580" s="12">
        <v>409.15100000000001</v>
      </c>
      <c r="F6580" s="12">
        <v>0</v>
      </c>
      <c r="G6580" s="11">
        <v>10575</v>
      </c>
      <c r="H6580" s="12">
        <v>472.89499999999998</v>
      </c>
      <c r="I6580" s="12">
        <v>0</v>
      </c>
      <c r="J6580" s="19">
        <f>IF(MONTH(A6580)&gt;VLOOKUP(Totals!$H$2,Totals!$O$5:$P$16,2,FALSE),YEAR(A6580)+1,YEAR(A6580))</f>
        <v>2014</v>
      </c>
    </row>
    <row r="6581" spans="1:10" x14ac:dyDescent="0.2">
      <c r="A6581" s="4">
        <v>41671</v>
      </c>
      <c r="B6581" s="2" t="s">
        <v>86</v>
      </c>
      <c r="C6581" s="2" t="s">
        <v>161</v>
      </c>
      <c r="D6581" s="11">
        <v>5784</v>
      </c>
      <c r="E6581" s="12">
        <v>318.49799999999999</v>
      </c>
      <c r="F6581" s="12">
        <v>0</v>
      </c>
      <c r="G6581" s="11">
        <v>5095</v>
      </c>
      <c r="H6581" s="12">
        <v>388.34699999999998</v>
      </c>
      <c r="I6581" s="12">
        <v>0</v>
      </c>
      <c r="J6581" s="19">
        <f>IF(MONTH(A6581)&gt;VLOOKUP(Totals!$H$2,Totals!$O$5:$P$16,2,FALSE),YEAR(A6581)+1,YEAR(A6581))</f>
        <v>2014</v>
      </c>
    </row>
    <row r="6582" spans="1:10" x14ac:dyDescent="0.2">
      <c r="A6582" s="4">
        <v>41671</v>
      </c>
      <c r="B6582" s="2" t="s">
        <v>86</v>
      </c>
      <c r="C6582" s="2" t="s">
        <v>38</v>
      </c>
      <c r="D6582" s="11">
        <v>2193</v>
      </c>
      <c r="E6582" s="12">
        <v>33.707999999999998</v>
      </c>
      <c r="F6582" s="12">
        <v>0</v>
      </c>
      <c r="G6582" s="11">
        <v>2286</v>
      </c>
      <c r="H6582" s="12">
        <v>25.757999999999999</v>
      </c>
      <c r="I6582" s="12">
        <v>0</v>
      </c>
      <c r="J6582" s="19">
        <f>IF(MONTH(A6582)&gt;VLOOKUP(Totals!$H$2,Totals!$O$5:$P$16,2,FALSE),YEAR(A6582)+1,YEAR(A6582))</f>
        <v>2014</v>
      </c>
    </row>
    <row r="6583" spans="1:10" x14ac:dyDescent="0.2">
      <c r="A6583" s="4">
        <v>41671</v>
      </c>
      <c r="B6583" s="2" t="s">
        <v>193</v>
      </c>
      <c r="C6583" s="2" t="s">
        <v>27</v>
      </c>
      <c r="D6583" s="11">
        <v>8029</v>
      </c>
      <c r="E6583" s="12">
        <v>10.811999999999999</v>
      </c>
      <c r="F6583" s="12">
        <v>0</v>
      </c>
      <c r="G6583" s="11">
        <v>7975</v>
      </c>
      <c r="H6583" s="12">
        <v>17.053999999999998</v>
      </c>
      <c r="I6583" s="12">
        <v>0</v>
      </c>
      <c r="J6583" s="19">
        <f>IF(MONTH(A6583)&gt;VLOOKUP(Totals!$H$2,Totals!$O$5:$P$16,2,FALSE),YEAR(A6583)+1,YEAR(A6583))</f>
        <v>2014</v>
      </c>
    </row>
    <row r="6584" spans="1:10" x14ac:dyDescent="0.2">
      <c r="A6584" s="4">
        <v>41671</v>
      </c>
      <c r="B6584" s="2" t="s">
        <v>193</v>
      </c>
      <c r="C6584" s="2" t="s">
        <v>28</v>
      </c>
      <c r="D6584" s="11">
        <v>15408</v>
      </c>
      <c r="E6584" s="12">
        <v>40.412999999999997</v>
      </c>
      <c r="F6584" s="12">
        <v>0</v>
      </c>
      <c r="G6584" s="11">
        <v>17816</v>
      </c>
      <c r="H6584" s="12">
        <v>0</v>
      </c>
      <c r="I6584" s="12">
        <v>0</v>
      </c>
      <c r="J6584" s="19">
        <f>IF(MONTH(A6584)&gt;VLOOKUP(Totals!$H$2,Totals!$O$5:$P$16,2,FALSE),YEAR(A6584)+1,YEAR(A6584))</f>
        <v>2014</v>
      </c>
    </row>
    <row r="6585" spans="1:10" x14ac:dyDescent="0.2">
      <c r="A6585" s="4">
        <v>41671</v>
      </c>
      <c r="B6585" s="2" t="s">
        <v>193</v>
      </c>
      <c r="C6585" s="2" t="s">
        <v>11</v>
      </c>
      <c r="D6585" s="11">
        <v>39637</v>
      </c>
      <c r="E6585" s="12">
        <v>94.6</v>
      </c>
      <c r="F6585" s="12">
        <v>0</v>
      </c>
      <c r="G6585" s="11">
        <v>41710</v>
      </c>
      <c r="H6585" s="12">
        <v>41.939</v>
      </c>
      <c r="I6585" s="12">
        <v>0</v>
      </c>
      <c r="J6585" s="19">
        <f>IF(MONTH(A6585)&gt;VLOOKUP(Totals!$H$2,Totals!$O$5:$P$16,2,FALSE),YEAR(A6585)+1,YEAR(A6585))</f>
        <v>2014</v>
      </c>
    </row>
    <row r="6586" spans="1:10" x14ac:dyDescent="0.2">
      <c r="A6586" s="4">
        <v>41671</v>
      </c>
      <c r="B6586" s="2" t="s">
        <v>193</v>
      </c>
      <c r="C6586" s="2" t="s">
        <v>25</v>
      </c>
      <c r="D6586" s="11">
        <v>1690</v>
      </c>
      <c r="E6586" s="12">
        <v>0</v>
      </c>
      <c r="F6586" s="12">
        <v>0</v>
      </c>
      <c r="G6586" s="11">
        <v>1847</v>
      </c>
      <c r="H6586" s="12">
        <v>26.847999999999999</v>
      </c>
      <c r="I6586" s="12">
        <v>0</v>
      </c>
      <c r="J6586" s="19">
        <f>IF(MONTH(A6586)&gt;VLOOKUP(Totals!$H$2,Totals!$O$5:$P$16,2,FALSE),YEAR(A6586)+1,YEAR(A6586))</f>
        <v>2014</v>
      </c>
    </row>
    <row r="6587" spans="1:10" x14ac:dyDescent="0.2">
      <c r="A6587" s="4">
        <v>41671</v>
      </c>
      <c r="B6587" s="2" t="s">
        <v>193</v>
      </c>
      <c r="C6587" s="2" t="s">
        <v>22</v>
      </c>
      <c r="D6587" s="11">
        <v>662</v>
      </c>
      <c r="E6587" s="12">
        <v>0</v>
      </c>
      <c r="F6587" s="12">
        <v>0</v>
      </c>
      <c r="G6587" s="11">
        <v>579</v>
      </c>
      <c r="H6587" s="12">
        <v>9.2059999999999995</v>
      </c>
      <c r="I6587" s="12">
        <v>0</v>
      </c>
      <c r="J6587" s="19">
        <f>IF(MONTH(A6587)&gt;VLOOKUP(Totals!$H$2,Totals!$O$5:$P$16,2,FALSE),YEAR(A6587)+1,YEAR(A6587))</f>
        <v>2014</v>
      </c>
    </row>
    <row r="6588" spans="1:10" x14ac:dyDescent="0.2">
      <c r="A6588" s="4">
        <v>41671</v>
      </c>
      <c r="B6588" s="2" t="s">
        <v>193</v>
      </c>
      <c r="C6588" s="2" t="s">
        <v>37</v>
      </c>
      <c r="D6588" s="11">
        <v>1939</v>
      </c>
      <c r="E6588" s="12">
        <v>0</v>
      </c>
      <c r="F6588" s="12">
        <v>0</v>
      </c>
      <c r="G6588" s="11">
        <v>1956</v>
      </c>
      <c r="H6588" s="12">
        <v>0</v>
      </c>
      <c r="I6588" s="12">
        <v>0</v>
      </c>
      <c r="J6588" s="19">
        <f>IF(MONTH(A6588)&gt;VLOOKUP(Totals!$H$2,Totals!$O$5:$P$16,2,FALSE),YEAR(A6588)+1,YEAR(A6588))</f>
        <v>2014</v>
      </c>
    </row>
    <row r="6589" spans="1:10" x14ac:dyDescent="0.2">
      <c r="A6589" s="4">
        <v>41671</v>
      </c>
      <c r="B6589" s="2" t="s">
        <v>193</v>
      </c>
      <c r="C6589" s="2" t="s">
        <v>61</v>
      </c>
      <c r="D6589" s="11">
        <v>693</v>
      </c>
      <c r="E6589" s="12">
        <v>0.52400000000000002</v>
      </c>
      <c r="F6589" s="12">
        <v>0</v>
      </c>
      <c r="G6589" s="11">
        <v>634</v>
      </c>
      <c r="H6589" s="12">
        <v>0.66500000000000004</v>
      </c>
      <c r="I6589" s="12">
        <v>0</v>
      </c>
      <c r="J6589" s="19">
        <f>IF(MONTH(A6589)&gt;VLOOKUP(Totals!$H$2,Totals!$O$5:$P$16,2,FALSE),YEAR(A6589)+1,YEAR(A6589))</f>
        <v>2014</v>
      </c>
    </row>
    <row r="6590" spans="1:10" x14ac:dyDescent="0.2">
      <c r="A6590" s="4">
        <v>41671</v>
      </c>
      <c r="B6590" s="2" t="s">
        <v>193</v>
      </c>
      <c r="C6590" s="2" t="s">
        <v>49</v>
      </c>
      <c r="D6590" s="11">
        <v>330</v>
      </c>
      <c r="E6590" s="12">
        <v>7.5670000000000002</v>
      </c>
      <c r="F6590" s="12">
        <v>0</v>
      </c>
      <c r="G6590" s="11">
        <v>246</v>
      </c>
      <c r="H6590" s="12">
        <v>25.8</v>
      </c>
      <c r="I6590" s="12">
        <v>0</v>
      </c>
      <c r="J6590" s="19">
        <f>IF(MONTH(A6590)&gt;VLOOKUP(Totals!$H$2,Totals!$O$5:$P$16,2,FALSE),YEAR(A6590)+1,YEAR(A6590))</f>
        <v>2014</v>
      </c>
    </row>
    <row r="6591" spans="1:10" x14ac:dyDescent="0.2">
      <c r="A6591" s="4">
        <v>41671</v>
      </c>
      <c r="B6591" s="2" t="s">
        <v>193</v>
      </c>
      <c r="C6591" s="2" t="s">
        <v>16</v>
      </c>
      <c r="D6591" s="11">
        <v>15163</v>
      </c>
      <c r="E6591" s="12">
        <v>542.572</v>
      </c>
      <c r="F6591" s="12">
        <v>0</v>
      </c>
      <c r="G6591" s="11">
        <v>12814</v>
      </c>
      <c r="H6591" s="12">
        <v>632.85400000000004</v>
      </c>
      <c r="I6591" s="12">
        <v>0</v>
      </c>
      <c r="J6591" s="19">
        <f>IF(MONTH(A6591)&gt;VLOOKUP(Totals!$H$2,Totals!$O$5:$P$16,2,FALSE),YEAR(A6591)+1,YEAR(A6591))</f>
        <v>2014</v>
      </c>
    </row>
    <row r="6592" spans="1:10" x14ac:dyDescent="0.2">
      <c r="A6592" s="4">
        <v>41671</v>
      </c>
      <c r="B6592" s="2" t="s">
        <v>193</v>
      </c>
      <c r="C6592" s="2" t="s">
        <v>30</v>
      </c>
      <c r="D6592" s="11">
        <v>1013</v>
      </c>
      <c r="E6592" s="12">
        <v>1.6639999999999999</v>
      </c>
      <c r="F6592" s="12">
        <v>0</v>
      </c>
      <c r="G6592" s="11">
        <v>1213</v>
      </c>
      <c r="H6592" s="12">
        <v>8.4459999999999997</v>
      </c>
      <c r="I6592" s="12">
        <v>0</v>
      </c>
      <c r="J6592" s="19">
        <f>IF(MONTH(A6592)&gt;VLOOKUP(Totals!$H$2,Totals!$O$5:$P$16,2,FALSE),YEAR(A6592)+1,YEAR(A6592))</f>
        <v>2014</v>
      </c>
    </row>
    <row r="6593" spans="1:10" x14ac:dyDescent="0.2">
      <c r="A6593" s="4">
        <v>41671</v>
      </c>
      <c r="B6593" s="2" t="s">
        <v>194</v>
      </c>
      <c r="C6593" s="2" t="s">
        <v>62</v>
      </c>
      <c r="D6593" s="11">
        <v>1478</v>
      </c>
      <c r="E6593" s="12">
        <v>0.56899999999999995</v>
      </c>
      <c r="F6593" s="12">
        <v>0</v>
      </c>
      <c r="G6593" s="11">
        <v>1338</v>
      </c>
      <c r="H6593" s="12">
        <v>1.6910000000000001</v>
      </c>
      <c r="I6593" s="12">
        <v>0</v>
      </c>
      <c r="J6593" s="19">
        <f>IF(MONTH(A6593)&gt;VLOOKUP(Totals!$H$2,Totals!$O$5:$P$16,2,FALSE),YEAR(A6593)+1,YEAR(A6593))</f>
        <v>2014</v>
      </c>
    </row>
    <row r="6594" spans="1:10" x14ac:dyDescent="0.2">
      <c r="A6594" s="4">
        <v>41699</v>
      </c>
      <c r="B6594" s="2" t="s">
        <v>9</v>
      </c>
      <c r="C6594" s="2" t="s">
        <v>10</v>
      </c>
      <c r="D6594" s="11">
        <v>2265</v>
      </c>
      <c r="E6594" s="12">
        <v>8.7650000000000006</v>
      </c>
      <c r="F6594" s="12">
        <v>0.997</v>
      </c>
      <c r="G6594" s="11">
        <v>2566</v>
      </c>
      <c r="H6594" s="12">
        <v>55.6</v>
      </c>
      <c r="I6594" s="12">
        <v>0</v>
      </c>
      <c r="J6594" s="19">
        <f>IF(MONTH(A6594)&gt;VLOOKUP(Totals!$H$2,Totals!$O$5:$P$16,2,FALSE),YEAR(A6594)+1,YEAR(A6594))</f>
        <v>2014</v>
      </c>
    </row>
    <row r="6595" spans="1:10" x14ac:dyDescent="0.2">
      <c r="A6595" s="4">
        <v>41699</v>
      </c>
      <c r="B6595" s="2" t="s">
        <v>233</v>
      </c>
      <c r="C6595" s="2" t="s">
        <v>13</v>
      </c>
      <c r="D6595" s="11">
        <v>2821</v>
      </c>
      <c r="E6595" s="12">
        <v>1.36</v>
      </c>
      <c r="F6595" s="12">
        <v>0.59299999999999997</v>
      </c>
      <c r="G6595" s="11">
        <v>2902</v>
      </c>
      <c r="H6595" s="12">
        <v>74.688000000000002</v>
      </c>
      <c r="I6595" s="12">
        <v>2.702</v>
      </c>
      <c r="J6595" s="19">
        <f>IF(MONTH(A6595)&gt;VLOOKUP(Totals!$H$2,Totals!$O$5:$P$16,2,FALSE),YEAR(A6595)+1,YEAR(A6595))</f>
        <v>2014</v>
      </c>
    </row>
    <row r="6596" spans="1:10" x14ac:dyDescent="0.2">
      <c r="A6596" s="4">
        <v>41699</v>
      </c>
      <c r="B6596" s="2" t="s">
        <v>14</v>
      </c>
      <c r="C6596" s="2" t="s">
        <v>15</v>
      </c>
      <c r="D6596" s="11">
        <v>5851</v>
      </c>
      <c r="E6596" s="12">
        <v>270.06900000000002</v>
      </c>
      <c r="F6596" s="12">
        <v>39.268999999999998</v>
      </c>
      <c r="G6596" s="11">
        <v>6831</v>
      </c>
      <c r="H6596" s="12">
        <v>174.18600000000001</v>
      </c>
      <c r="I6596" s="12">
        <v>24.870999999999999</v>
      </c>
      <c r="J6596" s="19">
        <f>IF(MONTH(A6596)&gt;VLOOKUP(Totals!$H$2,Totals!$O$5:$P$16,2,FALSE),YEAR(A6596)+1,YEAR(A6596))</f>
        <v>2014</v>
      </c>
    </row>
    <row r="6597" spans="1:10" x14ac:dyDescent="0.2">
      <c r="A6597" s="4">
        <v>41699</v>
      </c>
      <c r="B6597" s="2" t="s">
        <v>17</v>
      </c>
      <c r="C6597" s="2" t="s">
        <v>18</v>
      </c>
      <c r="D6597" s="11">
        <v>13641</v>
      </c>
      <c r="E6597" s="12">
        <v>464.30799999999999</v>
      </c>
      <c r="F6597" s="12">
        <v>25.452999999999999</v>
      </c>
      <c r="G6597" s="11">
        <v>12236</v>
      </c>
      <c r="H6597" s="12">
        <v>263.16000000000003</v>
      </c>
      <c r="I6597" s="12">
        <v>20.105</v>
      </c>
      <c r="J6597" s="19">
        <f>IF(MONTH(A6597)&gt;VLOOKUP(Totals!$H$2,Totals!$O$5:$P$16,2,FALSE),YEAR(A6597)+1,YEAR(A6597))</f>
        <v>2014</v>
      </c>
    </row>
    <row r="6598" spans="1:10" x14ac:dyDescent="0.2">
      <c r="A6598" s="4">
        <v>41699</v>
      </c>
      <c r="B6598" s="2" t="s">
        <v>205</v>
      </c>
      <c r="C6598" s="2" t="s">
        <v>65</v>
      </c>
      <c r="D6598" s="11">
        <v>5121</v>
      </c>
      <c r="E6598" s="12">
        <v>182.48</v>
      </c>
      <c r="F6598" s="12">
        <v>0</v>
      </c>
      <c r="G6598" s="11">
        <v>3552</v>
      </c>
      <c r="H6598" s="12">
        <v>0</v>
      </c>
      <c r="I6598" s="12">
        <v>0</v>
      </c>
      <c r="J6598" s="19">
        <f>IF(MONTH(A6598)&gt;VLOOKUP(Totals!$H$2,Totals!$O$5:$P$16,2,FALSE),YEAR(A6598)+1,YEAR(A6598))</f>
        <v>2014</v>
      </c>
    </row>
    <row r="6599" spans="1:10" x14ac:dyDescent="0.2">
      <c r="A6599" s="4">
        <v>41699</v>
      </c>
      <c r="B6599" s="2" t="s">
        <v>19</v>
      </c>
      <c r="C6599" s="2" t="s">
        <v>20</v>
      </c>
      <c r="D6599" s="11">
        <v>1398</v>
      </c>
      <c r="E6599" s="12">
        <v>37.707999999999998</v>
      </c>
      <c r="F6599" s="12">
        <v>0.44700000000000001</v>
      </c>
      <c r="G6599" s="11">
        <v>1442</v>
      </c>
      <c r="H6599" s="12">
        <v>23.247</v>
      </c>
      <c r="I6599" s="12">
        <v>0</v>
      </c>
      <c r="J6599" s="19">
        <f>IF(MONTH(A6599)&gt;VLOOKUP(Totals!$H$2,Totals!$O$5:$P$16,2,FALSE),YEAR(A6599)+1,YEAR(A6599))</f>
        <v>2014</v>
      </c>
    </row>
    <row r="6600" spans="1:10" x14ac:dyDescent="0.2">
      <c r="A6600" s="4">
        <v>41699</v>
      </c>
      <c r="B6600" s="2" t="s">
        <v>23</v>
      </c>
      <c r="C6600" s="2" t="s">
        <v>143</v>
      </c>
      <c r="D6600" s="11">
        <v>457</v>
      </c>
      <c r="E6600" s="12">
        <v>8.0000000000000002E-3</v>
      </c>
      <c r="F6600" s="12">
        <v>4.8000000000000001E-2</v>
      </c>
      <c r="G6600" s="11">
        <v>657</v>
      </c>
      <c r="H6600" s="12">
        <v>28.847999999999999</v>
      </c>
      <c r="I6600" s="12">
        <v>0</v>
      </c>
      <c r="J6600" s="19">
        <f>IF(MONTH(A6600)&gt;VLOOKUP(Totals!$H$2,Totals!$O$5:$P$16,2,FALSE),YEAR(A6600)+1,YEAR(A6600))</f>
        <v>2014</v>
      </c>
    </row>
    <row r="6601" spans="1:10" x14ac:dyDescent="0.2">
      <c r="A6601" s="4">
        <v>41699</v>
      </c>
      <c r="B6601" s="2" t="s">
        <v>23</v>
      </c>
      <c r="C6601" s="2" t="s">
        <v>11</v>
      </c>
      <c r="D6601" s="11">
        <v>109847</v>
      </c>
      <c r="E6601" s="12">
        <v>2477.8589999999999</v>
      </c>
      <c r="F6601" s="12">
        <v>231.18600000000001</v>
      </c>
      <c r="G6601" s="11">
        <v>99803</v>
      </c>
      <c r="H6601" s="12">
        <v>1701.7840000000001</v>
      </c>
      <c r="I6601" s="12">
        <v>0.26700000000000002</v>
      </c>
      <c r="J6601" s="19">
        <f>IF(MONTH(A6601)&gt;VLOOKUP(Totals!$H$2,Totals!$O$5:$P$16,2,FALSE),YEAR(A6601)+1,YEAR(A6601))</f>
        <v>2014</v>
      </c>
    </row>
    <row r="6602" spans="1:10" x14ac:dyDescent="0.2">
      <c r="A6602" s="4">
        <v>41699</v>
      </c>
      <c r="B6602" s="2" t="s">
        <v>24</v>
      </c>
      <c r="C6602" s="2" t="s">
        <v>25</v>
      </c>
      <c r="D6602" s="11">
        <v>6960</v>
      </c>
      <c r="E6602" s="12">
        <v>29.448</v>
      </c>
      <c r="F6602" s="12">
        <v>4.2999999999999997E-2</v>
      </c>
      <c r="G6602" s="11">
        <v>7454</v>
      </c>
      <c r="H6602" s="12">
        <v>320.65899999999999</v>
      </c>
      <c r="I6602" s="12">
        <v>13.172000000000001</v>
      </c>
      <c r="J6602" s="19">
        <f>IF(MONTH(A6602)&gt;VLOOKUP(Totals!$H$2,Totals!$O$5:$P$16,2,FALSE),YEAR(A6602)+1,YEAR(A6602))</f>
        <v>2014</v>
      </c>
    </row>
    <row r="6603" spans="1:10" x14ac:dyDescent="0.2">
      <c r="A6603" s="4">
        <v>41699</v>
      </c>
      <c r="B6603" s="2" t="s">
        <v>29</v>
      </c>
      <c r="C6603" s="2" t="s">
        <v>30</v>
      </c>
      <c r="D6603" s="11">
        <v>3303</v>
      </c>
      <c r="E6603" s="12">
        <v>4.0919999999999996</v>
      </c>
      <c r="F6603" s="12">
        <v>4.6449999999999996</v>
      </c>
      <c r="G6603" s="11">
        <v>3274</v>
      </c>
      <c r="H6603" s="12">
        <v>30.558</v>
      </c>
      <c r="I6603" s="12">
        <v>2.1269999999999998</v>
      </c>
      <c r="J6603" s="19">
        <f>IF(MONTH(A6603)&gt;VLOOKUP(Totals!$H$2,Totals!$O$5:$P$16,2,FALSE),YEAR(A6603)+1,YEAR(A6603))</f>
        <v>2014</v>
      </c>
    </row>
    <row r="6604" spans="1:10" x14ac:dyDescent="0.2">
      <c r="A6604" s="4">
        <v>41699</v>
      </c>
      <c r="B6604" s="2" t="s">
        <v>154</v>
      </c>
      <c r="C6604" s="2" t="s">
        <v>34</v>
      </c>
      <c r="D6604" s="11">
        <v>60476</v>
      </c>
      <c r="E6604" s="12">
        <v>1096.942</v>
      </c>
      <c r="F6604" s="12">
        <v>0</v>
      </c>
      <c r="G6604" s="11">
        <v>57233</v>
      </c>
      <c r="H6604" s="12">
        <v>451.202</v>
      </c>
      <c r="I6604" s="12">
        <v>0</v>
      </c>
      <c r="J6604" s="19">
        <f>IF(MONTH(A6604)&gt;VLOOKUP(Totals!$H$2,Totals!$O$5:$P$16,2,FALSE),YEAR(A6604)+1,YEAR(A6604))</f>
        <v>2014</v>
      </c>
    </row>
    <row r="6605" spans="1:10" x14ac:dyDescent="0.2">
      <c r="A6605" s="4">
        <v>41699</v>
      </c>
      <c r="B6605" s="2" t="s">
        <v>31</v>
      </c>
      <c r="C6605" s="2" t="s">
        <v>32</v>
      </c>
      <c r="D6605" s="11">
        <v>7067</v>
      </c>
      <c r="E6605" s="12">
        <v>147.881</v>
      </c>
      <c r="F6605" s="12">
        <v>20.763000000000002</v>
      </c>
      <c r="G6605" s="11">
        <v>6939</v>
      </c>
      <c r="H6605" s="12">
        <v>59.944000000000003</v>
      </c>
      <c r="I6605" s="12">
        <v>0</v>
      </c>
      <c r="J6605" s="19">
        <f>IF(MONTH(A6605)&gt;VLOOKUP(Totals!$H$2,Totals!$O$5:$P$16,2,FALSE),YEAR(A6605)+1,YEAR(A6605))</f>
        <v>2014</v>
      </c>
    </row>
    <row r="6606" spans="1:10" x14ac:dyDescent="0.2">
      <c r="A6606" s="4">
        <v>41699</v>
      </c>
      <c r="B6606" s="2" t="s">
        <v>36</v>
      </c>
      <c r="C6606" s="2" t="s">
        <v>35</v>
      </c>
      <c r="D6606" s="11">
        <v>2699</v>
      </c>
      <c r="E6606" s="12">
        <v>51.228000000000002</v>
      </c>
      <c r="F6606" s="12">
        <v>0</v>
      </c>
      <c r="G6606" s="11">
        <v>3260</v>
      </c>
      <c r="H6606" s="12">
        <v>80.403000000000006</v>
      </c>
      <c r="I6606" s="12">
        <v>8.3000000000000004E-2</v>
      </c>
      <c r="J6606" s="19">
        <f>IF(MONTH(A6606)&gt;VLOOKUP(Totals!$H$2,Totals!$O$5:$P$16,2,FALSE),YEAR(A6606)+1,YEAR(A6606))</f>
        <v>2014</v>
      </c>
    </row>
    <row r="6607" spans="1:10" x14ac:dyDescent="0.2">
      <c r="A6607" s="4">
        <v>41699</v>
      </c>
      <c r="B6607" s="2" t="s">
        <v>36</v>
      </c>
      <c r="C6607" s="2" t="s">
        <v>38</v>
      </c>
      <c r="D6607" s="11">
        <v>3892</v>
      </c>
      <c r="E6607" s="12">
        <v>307.16699999999997</v>
      </c>
      <c r="F6607" s="12">
        <v>47.104999999999997</v>
      </c>
      <c r="G6607" s="11">
        <v>5210</v>
      </c>
      <c r="H6607" s="12">
        <v>146.17400000000001</v>
      </c>
      <c r="I6607" s="12">
        <v>3.7999999999999999E-2</v>
      </c>
      <c r="J6607" s="19">
        <f>IF(MONTH(A6607)&gt;VLOOKUP(Totals!$H$2,Totals!$O$5:$P$16,2,FALSE),YEAR(A6607)+1,YEAR(A6607))</f>
        <v>2014</v>
      </c>
    </row>
    <row r="6608" spans="1:10" x14ac:dyDescent="0.2">
      <c r="A6608" s="4">
        <v>41699</v>
      </c>
      <c r="B6608" s="2" t="s">
        <v>41</v>
      </c>
      <c r="C6608" s="2" t="s">
        <v>161</v>
      </c>
      <c r="D6608" s="11">
        <v>59642</v>
      </c>
      <c r="E6608" s="12">
        <v>3343.078</v>
      </c>
      <c r="F6608" s="12">
        <v>117.97499999999999</v>
      </c>
      <c r="G6608" s="11">
        <v>62822</v>
      </c>
      <c r="H6608" s="12">
        <v>3727.8440000000001</v>
      </c>
      <c r="I6608" s="12">
        <v>17.797000000000001</v>
      </c>
      <c r="J6608" s="19">
        <f>IF(MONTH(A6608)&gt;VLOOKUP(Totals!$H$2,Totals!$O$5:$P$16,2,FALSE),YEAR(A6608)+1,YEAR(A6608))</f>
        <v>2014</v>
      </c>
    </row>
    <row r="6609" spans="1:10" x14ac:dyDescent="0.2">
      <c r="A6609" s="4">
        <v>41699</v>
      </c>
      <c r="B6609" s="2" t="s">
        <v>42</v>
      </c>
      <c r="C6609" s="2" t="s">
        <v>11</v>
      </c>
      <c r="D6609" s="11">
        <v>4924</v>
      </c>
      <c r="E6609" s="12">
        <v>223.018</v>
      </c>
      <c r="F6609" s="12">
        <v>0</v>
      </c>
      <c r="G6609" s="11">
        <v>5458</v>
      </c>
      <c r="H6609" s="12">
        <v>195.50899999999999</v>
      </c>
      <c r="I6609" s="12">
        <v>0</v>
      </c>
      <c r="J6609" s="19">
        <f>IF(MONTH(A6609)&gt;VLOOKUP(Totals!$H$2,Totals!$O$5:$P$16,2,FALSE),YEAR(A6609)+1,YEAR(A6609))</f>
        <v>2014</v>
      </c>
    </row>
    <row r="6610" spans="1:10" x14ac:dyDescent="0.2">
      <c r="A6610" s="4">
        <v>41699</v>
      </c>
      <c r="B6610" s="2" t="s">
        <v>42</v>
      </c>
      <c r="C6610" s="2" t="s">
        <v>43</v>
      </c>
      <c r="D6610" s="11">
        <v>4943</v>
      </c>
      <c r="E6610" s="12">
        <v>155.691</v>
      </c>
      <c r="F6610" s="12">
        <v>39.258000000000003</v>
      </c>
      <c r="G6610" s="11">
        <v>5731</v>
      </c>
      <c r="H6610" s="12">
        <v>128.46899999999999</v>
      </c>
      <c r="I6610" s="12">
        <v>3.73</v>
      </c>
      <c r="J6610" s="19">
        <f>IF(MONTH(A6610)&gt;VLOOKUP(Totals!$H$2,Totals!$O$5:$P$16,2,FALSE),YEAR(A6610)+1,YEAR(A6610))</f>
        <v>2014</v>
      </c>
    </row>
    <row r="6611" spans="1:10" x14ac:dyDescent="0.2">
      <c r="A6611" s="4">
        <v>41699</v>
      </c>
      <c r="B6611" s="2" t="s">
        <v>44</v>
      </c>
      <c r="C6611" s="2" t="s">
        <v>18</v>
      </c>
      <c r="D6611" s="11">
        <v>15725</v>
      </c>
      <c r="E6611" s="12">
        <v>449.11500000000001</v>
      </c>
      <c r="F6611" s="12">
        <v>1.8</v>
      </c>
      <c r="G6611" s="11">
        <v>13416</v>
      </c>
      <c r="H6611" s="12">
        <v>309.51799999999997</v>
      </c>
      <c r="I6611" s="12">
        <v>0</v>
      </c>
      <c r="J6611" s="19">
        <f>IF(MONTH(A6611)&gt;VLOOKUP(Totals!$H$2,Totals!$O$5:$P$16,2,FALSE),YEAR(A6611)+1,YEAR(A6611))</f>
        <v>2014</v>
      </c>
    </row>
    <row r="6612" spans="1:10" x14ac:dyDescent="0.2">
      <c r="A6612" s="4">
        <v>41699</v>
      </c>
      <c r="B6612" s="2" t="s">
        <v>45</v>
      </c>
      <c r="C6612" s="2" t="s">
        <v>18</v>
      </c>
      <c r="D6612" s="11">
        <v>30832</v>
      </c>
      <c r="E6612" s="12">
        <v>1393.193</v>
      </c>
      <c r="F6612" s="12">
        <v>102.075</v>
      </c>
      <c r="G6612" s="11">
        <v>26503</v>
      </c>
      <c r="H6612" s="12">
        <v>130.85599999999999</v>
      </c>
      <c r="I6612" s="12">
        <v>42.911000000000001</v>
      </c>
      <c r="J6612" s="19">
        <f>IF(MONTH(A6612)&gt;VLOOKUP(Totals!$H$2,Totals!$O$5:$P$16,2,FALSE),YEAR(A6612)+1,YEAR(A6612))</f>
        <v>2014</v>
      </c>
    </row>
    <row r="6613" spans="1:10" x14ac:dyDescent="0.2">
      <c r="A6613" s="4">
        <v>41699</v>
      </c>
      <c r="B6613" s="2" t="s">
        <v>165</v>
      </c>
      <c r="C6613" s="2" t="s">
        <v>16</v>
      </c>
      <c r="D6613" s="11">
        <v>7254</v>
      </c>
      <c r="E6613" s="12">
        <v>279.88299999999998</v>
      </c>
      <c r="F6613" s="12">
        <v>117.667</v>
      </c>
      <c r="G6613" s="11">
        <v>7813</v>
      </c>
      <c r="H6613" s="12">
        <v>314.39499999999998</v>
      </c>
      <c r="I6613" s="12">
        <v>0</v>
      </c>
      <c r="J6613" s="19">
        <f>IF(MONTH(A6613)&gt;VLOOKUP(Totals!$H$2,Totals!$O$5:$P$16,2,FALSE),YEAR(A6613)+1,YEAR(A6613))</f>
        <v>2014</v>
      </c>
    </row>
    <row r="6614" spans="1:10" x14ac:dyDescent="0.2">
      <c r="A6614" s="4">
        <v>41699</v>
      </c>
      <c r="B6614" s="2" t="s">
        <v>48</v>
      </c>
      <c r="C6614" s="2" t="s">
        <v>34</v>
      </c>
      <c r="D6614" s="11">
        <v>1762</v>
      </c>
      <c r="E6614" s="12">
        <v>21.745999999999999</v>
      </c>
      <c r="F6614" s="12">
        <v>0.56999999999999995</v>
      </c>
      <c r="G6614" s="11">
        <v>2292</v>
      </c>
      <c r="H6614" s="12">
        <v>31.263999999999999</v>
      </c>
      <c r="I6614" s="12">
        <v>0.14099999999999999</v>
      </c>
      <c r="J6614" s="19">
        <f>IF(MONTH(A6614)&gt;VLOOKUP(Totals!$H$2,Totals!$O$5:$P$16,2,FALSE),YEAR(A6614)+1,YEAR(A6614))</f>
        <v>2014</v>
      </c>
    </row>
    <row r="6615" spans="1:10" x14ac:dyDescent="0.2">
      <c r="A6615" s="4">
        <v>41699</v>
      </c>
      <c r="B6615" s="2" t="s">
        <v>48</v>
      </c>
      <c r="C6615" s="2" t="s">
        <v>11</v>
      </c>
      <c r="D6615" s="11">
        <v>30878</v>
      </c>
      <c r="E6615" s="12">
        <v>1428.4549999999999</v>
      </c>
      <c r="F6615" s="12">
        <v>0</v>
      </c>
      <c r="G6615" s="11">
        <v>29536</v>
      </c>
      <c r="H6615" s="12">
        <v>348.27</v>
      </c>
      <c r="I6615" s="12">
        <v>0.26600000000000001</v>
      </c>
      <c r="J6615" s="19">
        <f>IF(MONTH(A6615)&gt;VLOOKUP(Totals!$H$2,Totals!$O$5:$P$16,2,FALSE),YEAR(A6615)+1,YEAR(A6615))</f>
        <v>2014</v>
      </c>
    </row>
    <row r="6616" spans="1:10" x14ac:dyDescent="0.2">
      <c r="A6616" s="4">
        <v>41699</v>
      </c>
      <c r="B6616" s="2" t="s">
        <v>48</v>
      </c>
      <c r="C6616" s="2" t="s">
        <v>35</v>
      </c>
      <c r="D6616" s="11">
        <v>6708</v>
      </c>
      <c r="E6616" s="12">
        <v>174.46600000000001</v>
      </c>
      <c r="F6616" s="12">
        <v>0</v>
      </c>
      <c r="G6616" s="11">
        <v>6200</v>
      </c>
      <c r="H6616" s="12">
        <v>627.93700000000001</v>
      </c>
      <c r="I6616" s="12">
        <v>0</v>
      </c>
      <c r="J6616" s="19">
        <f>IF(MONTH(A6616)&gt;VLOOKUP(Totals!$H$2,Totals!$O$5:$P$16,2,FALSE),YEAR(A6616)+1,YEAR(A6616))</f>
        <v>2014</v>
      </c>
    </row>
    <row r="6617" spans="1:10" x14ac:dyDescent="0.2">
      <c r="A6617" s="4">
        <v>41699</v>
      </c>
      <c r="B6617" s="2" t="s">
        <v>48</v>
      </c>
      <c r="C6617" s="2" t="s">
        <v>37</v>
      </c>
      <c r="D6617" s="11">
        <v>4572</v>
      </c>
      <c r="E6617" s="12">
        <v>3.7639999999999998</v>
      </c>
      <c r="F6617" s="12">
        <v>0</v>
      </c>
      <c r="G6617" s="11">
        <v>2720</v>
      </c>
      <c r="H6617" s="12">
        <v>9.843</v>
      </c>
      <c r="I6617" s="12">
        <v>0</v>
      </c>
      <c r="J6617" s="19">
        <f>IF(MONTH(A6617)&gt;VLOOKUP(Totals!$H$2,Totals!$O$5:$P$16,2,FALSE),YEAR(A6617)+1,YEAR(A6617))</f>
        <v>2014</v>
      </c>
    </row>
    <row r="6618" spans="1:10" x14ac:dyDescent="0.2">
      <c r="A6618" s="4">
        <v>41699</v>
      </c>
      <c r="B6618" s="2" t="s">
        <v>48</v>
      </c>
      <c r="C6618" s="2" t="s">
        <v>49</v>
      </c>
      <c r="D6618" s="11">
        <v>71553</v>
      </c>
      <c r="E6618" s="12">
        <v>3510.8679999999999</v>
      </c>
      <c r="F6618" s="12">
        <v>42.642000000000003</v>
      </c>
      <c r="G6618" s="11">
        <v>88218</v>
      </c>
      <c r="H6618" s="12">
        <v>3407.4290000000001</v>
      </c>
      <c r="I6618" s="12">
        <v>44.424999999999997</v>
      </c>
      <c r="J6618" s="19">
        <f>IF(MONTH(A6618)&gt;VLOOKUP(Totals!$H$2,Totals!$O$5:$P$16,2,FALSE),YEAR(A6618)+1,YEAR(A6618))</f>
        <v>2014</v>
      </c>
    </row>
    <row r="6619" spans="1:10" x14ac:dyDescent="0.2">
      <c r="A6619" s="4">
        <v>41699</v>
      </c>
      <c r="B6619" s="2" t="s">
        <v>151</v>
      </c>
      <c r="C6619" s="2" t="s">
        <v>35</v>
      </c>
      <c r="D6619" s="11">
        <v>2152</v>
      </c>
      <c r="E6619" s="12">
        <v>74.051000000000002</v>
      </c>
      <c r="F6619" s="12">
        <v>0</v>
      </c>
      <c r="G6619" s="11">
        <v>2079</v>
      </c>
      <c r="H6619" s="12">
        <v>119.60299999999999</v>
      </c>
      <c r="I6619" s="12">
        <v>0</v>
      </c>
      <c r="J6619" s="19">
        <f>IF(MONTH(A6619)&gt;VLOOKUP(Totals!$H$2,Totals!$O$5:$P$16,2,FALSE),YEAR(A6619)+1,YEAR(A6619))</f>
        <v>2014</v>
      </c>
    </row>
    <row r="6620" spans="1:10" x14ac:dyDescent="0.2">
      <c r="A6620" s="4">
        <v>41699</v>
      </c>
      <c r="B6620" s="2" t="s">
        <v>151</v>
      </c>
      <c r="C6620" s="2" t="s">
        <v>49</v>
      </c>
      <c r="D6620" s="11">
        <v>17765</v>
      </c>
      <c r="E6620" s="12">
        <v>1122.9269999999999</v>
      </c>
      <c r="F6620" s="12">
        <v>29.215</v>
      </c>
      <c r="G6620" s="11">
        <v>25644</v>
      </c>
      <c r="H6620" s="12">
        <v>1168.9590000000001</v>
      </c>
      <c r="I6620" s="12">
        <v>5.431</v>
      </c>
      <c r="J6620" s="19">
        <f>IF(MONTH(A6620)&gt;VLOOKUP(Totals!$H$2,Totals!$O$5:$P$16,2,FALSE),YEAR(A6620)+1,YEAR(A6620))</f>
        <v>2014</v>
      </c>
    </row>
    <row r="6621" spans="1:10" x14ac:dyDescent="0.2">
      <c r="A6621" s="4">
        <v>41699</v>
      </c>
      <c r="B6621" s="2" t="s">
        <v>50</v>
      </c>
      <c r="C6621" s="2" t="s">
        <v>43</v>
      </c>
      <c r="D6621" s="11">
        <v>1549</v>
      </c>
      <c r="E6621" s="12">
        <v>68.298000000000002</v>
      </c>
      <c r="F6621" s="12">
        <v>5.7960000000000003</v>
      </c>
      <c r="G6621" s="11">
        <v>1746</v>
      </c>
      <c r="H6621" s="12">
        <v>48.037999999999997</v>
      </c>
      <c r="I6621" s="12">
        <v>0</v>
      </c>
      <c r="J6621" s="19">
        <f>IF(MONTH(A6621)&gt;VLOOKUP(Totals!$H$2,Totals!$O$5:$P$16,2,FALSE),YEAR(A6621)+1,YEAR(A6621))</f>
        <v>2014</v>
      </c>
    </row>
    <row r="6622" spans="1:10" x14ac:dyDescent="0.2">
      <c r="A6622" s="4">
        <v>41699</v>
      </c>
      <c r="B6622" s="2" t="s">
        <v>51</v>
      </c>
      <c r="C6622" s="2" t="s">
        <v>18</v>
      </c>
      <c r="D6622" s="11" t="s">
        <v>88</v>
      </c>
      <c r="E6622" s="12" t="s">
        <v>88</v>
      </c>
      <c r="F6622" s="12" t="s">
        <v>88</v>
      </c>
      <c r="G6622" s="11" t="s">
        <v>88</v>
      </c>
      <c r="H6622" s="12">
        <v>277.02800000000002</v>
      </c>
      <c r="I6622" s="12">
        <v>0</v>
      </c>
      <c r="J6622" s="19">
        <f>IF(MONTH(A6622)&gt;VLOOKUP(Totals!$H$2,Totals!$O$5:$P$16,2,FALSE),YEAR(A6622)+1,YEAR(A6622))</f>
        <v>2014</v>
      </c>
    </row>
    <row r="6623" spans="1:10" x14ac:dyDescent="0.2">
      <c r="A6623" s="4">
        <v>41699</v>
      </c>
      <c r="B6623" s="2" t="s">
        <v>51</v>
      </c>
      <c r="C6623" s="2" t="s">
        <v>16</v>
      </c>
      <c r="D6623" s="11" t="s">
        <v>88</v>
      </c>
      <c r="E6623" s="12">
        <v>498.64400000000001</v>
      </c>
      <c r="F6623" s="12">
        <v>18.888000000000002</v>
      </c>
      <c r="G6623" s="11" t="s">
        <v>88</v>
      </c>
      <c r="H6623" s="12" t="s">
        <v>88</v>
      </c>
      <c r="I6623" s="12" t="s">
        <v>88</v>
      </c>
      <c r="J6623" s="19">
        <f>IF(MONTH(A6623)&gt;VLOOKUP(Totals!$H$2,Totals!$O$5:$P$16,2,FALSE),YEAR(A6623)+1,YEAR(A6623))</f>
        <v>2014</v>
      </c>
    </row>
    <row r="6624" spans="1:10" x14ac:dyDescent="0.2">
      <c r="A6624" s="4">
        <v>41699</v>
      </c>
      <c r="B6624" s="2" t="s">
        <v>202</v>
      </c>
      <c r="C6624" s="2" t="s">
        <v>27</v>
      </c>
      <c r="D6624" s="11">
        <v>15523</v>
      </c>
      <c r="E6624" s="12">
        <v>340.49099999999999</v>
      </c>
      <c r="F6624" s="12">
        <v>4.585</v>
      </c>
      <c r="G6624" s="11">
        <v>16735</v>
      </c>
      <c r="H6624" s="12">
        <v>227.80600000000001</v>
      </c>
      <c r="I6624" s="12">
        <v>9.8949999999999996</v>
      </c>
      <c r="J6624" s="19">
        <f>IF(MONTH(A6624)&gt;VLOOKUP(Totals!$H$2,Totals!$O$5:$P$16,2,FALSE),YEAR(A6624)+1,YEAR(A6624))</f>
        <v>2014</v>
      </c>
    </row>
    <row r="6625" spans="1:10" x14ac:dyDescent="0.2">
      <c r="A6625" s="4">
        <v>41699</v>
      </c>
      <c r="B6625" s="2" t="s">
        <v>53</v>
      </c>
      <c r="C6625" s="2" t="s">
        <v>28</v>
      </c>
      <c r="D6625" s="11">
        <v>19033</v>
      </c>
      <c r="E6625" s="12">
        <v>722.7</v>
      </c>
      <c r="F6625" s="12">
        <v>93.426000000000002</v>
      </c>
      <c r="G6625" s="11">
        <v>19414</v>
      </c>
      <c r="H6625" s="12">
        <v>447.28399999999999</v>
      </c>
      <c r="I6625" s="12">
        <v>7.0000000000000001E-3</v>
      </c>
      <c r="J6625" s="19">
        <f>IF(MONTH(A6625)&gt;VLOOKUP(Totals!$H$2,Totals!$O$5:$P$16,2,FALSE),YEAR(A6625)+1,YEAR(A6625))</f>
        <v>2014</v>
      </c>
    </row>
    <row r="6626" spans="1:10" x14ac:dyDescent="0.2">
      <c r="A6626" s="4">
        <v>41699</v>
      </c>
      <c r="B6626" s="2" t="s">
        <v>54</v>
      </c>
      <c r="C6626" s="2" t="s">
        <v>16</v>
      </c>
      <c r="D6626" s="11">
        <v>7605</v>
      </c>
      <c r="E6626" s="12">
        <v>171.26499999999999</v>
      </c>
      <c r="F6626" s="12">
        <v>0.88800000000000001</v>
      </c>
      <c r="G6626" s="11">
        <v>7972</v>
      </c>
      <c r="H6626" s="12">
        <v>166.18299999999999</v>
      </c>
      <c r="I6626" s="12">
        <v>0.11700000000000001</v>
      </c>
      <c r="J6626" s="19">
        <f>IF(MONTH(A6626)&gt;VLOOKUP(Totals!$H$2,Totals!$O$5:$P$16,2,FALSE),YEAR(A6626)+1,YEAR(A6626))</f>
        <v>2014</v>
      </c>
    </row>
    <row r="6627" spans="1:10" x14ac:dyDescent="0.2">
      <c r="A6627" s="4">
        <v>41699</v>
      </c>
      <c r="B6627" s="2" t="s">
        <v>166</v>
      </c>
      <c r="C6627" s="2" t="s">
        <v>28</v>
      </c>
      <c r="D6627" s="11">
        <v>17292</v>
      </c>
      <c r="E6627" s="12">
        <v>0</v>
      </c>
      <c r="F6627" s="12">
        <v>0</v>
      </c>
      <c r="G6627" s="11">
        <v>16318</v>
      </c>
      <c r="H6627" s="12">
        <v>0</v>
      </c>
      <c r="I6627" s="12">
        <v>0</v>
      </c>
      <c r="J6627" s="19">
        <f>IF(MONTH(A6627)&gt;VLOOKUP(Totals!$H$2,Totals!$O$5:$P$16,2,FALSE),YEAR(A6627)+1,YEAR(A6627))</f>
        <v>2014</v>
      </c>
    </row>
    <row r="6628" spans="1:10" x14ac:dyDescent="0.2">
      <c r="A6628" s="4">
        <v>41699</v>
      </c>
      <c r="B6628" s="2" t="s">
        <v>55</v>
      </c>
      <c r="C6628" s="2" t="s">
        <v>33</v>
      </c>
      <c r="D6628" s="11">
        <v>6862</v>
      </c>
      <c r="E6628" s="12">
        <v>188.80699999999999</v>
      </c>
      <c r="F6628" s="12">
        <v>167.10400000000001</v>
      </c>
      <c r="G6628" s="11">
        <v>6989</v>
      </c>
      <c r="H6628" s="12">
        <v>74.298000000000002</v>
      </c>
      <c r="I6628" s="12">
        <v>0.24399999999999999</v>
      </c>
      <c r="J6628" s="19">
        <f>IF(MONTH(A6628)&gt;VLOOKUP(Totals!$H$2,Totals!$O$5:$P$16,2,FALSE),YEAR(A6628)+1,YEAR(A6628))</f>
        <v>2014</v>
      </c>
    </row>
    <row r="6629" spans="1:10" x14ac:dyDescent="0.2">
      <c r="A6629" s="4">
        <v>41699</v>
      </c>
      <c r="B6629" s="2" t="s">
        <v>146</v>
      </c>
      <c r="C6629" s="2" t="s">
        <v>27</v>
      </c>
      <c r="D6629" s="11">
        <v>2426</v>
      </c>
      <c r="E6629" s="12">
        <v>2.35</v>
      </c>
      <c r="F6629" s="12">
        <v>0</v>
      </c>
      <c r="G6629" s="11">
        <v>2441</v>
      </c>
      <c r="H6629" s="12">
        <v>0</v>
      </c>
      <c r="I6629" s="12">
        <v>0</v>
      </c>
      <c r="J6629" s="19">
        <f>IF(MONTH(A6629)&gt;VLOOKUP(Totals!$H$2,Totals!$O$5:$P$16,2,FALSE),YEAR(A6629)+1,YEAR(A6629))</f>
        <v>2014</v>
      </c>
    </row>
    <row r="6630" spans="1:10" x14ac:dyDescent="0.2">
      <c r="A6630" s="4">
        <v>41699</v>
      </c>
      <c r="B6630" s="2" t="s">
        <v>146</v>
      </c>
      <c r="C6630" s="2" t="s">
        <v>28</v>
      </c>
      <c r="D6630" s="11">
        <v>26411</v>
      </c>
      <c r="E6630" s="12">
        <v>345.40699999999998</v>
      </c>
      <c r="F6630" s="12">
        <v>0</v>
      </c>
      <c r="G6630" s="11">
        <v>26479</v>
      </c>
      <c r="H6630" s="12">
        <v>14.86</v>
      </c>
      <c r="I6630" s="12">
        <v>0.51</v>
      </c>
      <c r="J6630" s="19">
        <f>IF(MONTH(A6630)&gt;VLOOKUP(Totals!$H$2,Totals!$O$5:$P$16,2,FALSE),YEAR(A6630)+1,YEAR(A6630))</f>
        <v>2014</v>
      </c>
    </row>
    <row r="6631" spans="1:10" x14ac:dyDescent="0.2">
      <c r="A6631" s="4">
        <v>41699</v>
      </c>
      <c r="B6631" s="2" t="s">
        <v>146</v>
      </c>
      <c r="C6631" s="2" t="s">
        <v>33</v>
      </c>
      <c r="D6631" s="11">
        <v>21231</v>
      </c>
      <c r="E6631" s="12">
        <v>384.35700000000003</v>
      </c>
      <c r="F6631" s="12">
        <v>25.596</v>
      </c>
      <c r="G6631" s="11">
        <v>22232</v>
      </c>
      <c r="H6631" s="12">
        <v>203.95699999999999</v>
      </c>
      <c r="I6631" s="12">
        <v>10.444000000000001</v>
      </c>
      <c r="J6631" s="19">
        <f>IF(MONTH(A6631)&gt;VLOOKUP(Totals!$H$2,Totals!$O$5:$P$16,2,FALSE),YEAR(A6631)+1,YEAR(A6631))</f>
        <v>2014</v>
      </c>
    </row>
    <row r="6632" spans="1:10" x14ac:dyDescent="0.2">
      <c r="A6632" s="4">
        <v>41699</v>
      </c>
      <c r="B6632" s="2" t="s">
        <v>146</v>
      </c>
      <c r="C6632" s="2" t="s">
        <v>11</v>
      </c>
      <c r="D6632" s="11">
        <v>28848</v>
      </c>
      <c r="E6632" s="12">
        <v>36.069000000000003</v>
      </c>
      <c r="F6632" s="12">
        <v>6.8010000000000002</v>
      </c>
      <c r="G6632" s="11">
        <v>27512</v>
      </c>
      <c r="H6632" s="12">
        <v>101.253</v>
      </c>
      <c r="I6632" s="12">
        <v>15.694000000000001</v>
      </c>
      <c r="J6632" s="19">
        <f>IF(MONTH(A6632)&gt;VLOOKUP(Totals!$H$2,Totals!$O$5:$P$16,2,FALSE),YEAR(A6632)+1,YEAR(A6632))</f>
        <v>2014</v>
      </c>
    </row>
    <row r="6633" spans="1:10" x14ac:dyDescent="0.2">
      <c r="A6633" s="4">
        <v>41699</v>
      </c>
      <c r="B6633" s="2" t="s">
        <v>146</v>
      </c>
      <c r="C6633" s="2" t="s">
        <v>52</v>
      </c>
      <c r="D6633" s="11">
        <v>2037</v>
      </c>
      <c r="E6633" s="12">
        <v>0</v>
      </c>
      <c r="F6633" s="12">
        <v>0</v>
      </c>
      <c r="G6633" s="11">
        <v>2161</v>
      </c>
      <c r="H6633" s="12">
        <v>0</v>
      </c>
      <c r="I6633" s="12">
        <v>0</v>
      </c>
      <c r="J6633" s="19">
        <f>IF(MONTH(A6633)&gt;VLOOKUP(Totals!$H$2,Totals!$O$5:$P$16,2,FALSE),YEAR(A6633)+1,YEAR(A6633))</f>
        <v>2014</v>
      </c>
    </row>
    <row r="6634" spans="1:10" x14ac:dyDescent="0.2">
      <c r="A6634" s="4">
        <v>41699</v>
      </c>
      <c r="B6634" s="2" t="s">
        <v>146</v>
      </c>
      <c r="C6634" s="2" t="s">
        <v>35</v>
      </c>
      <c r="D6634" s="11">
        <v>6972</v>
      </c>
      <c r="E6634" s="12">
        <v>154.80000000000001</v>
      </c>
      <c r="F6634" s="12">
        <v>3.77</v>
      </c>
      <c r="G6634" s="11">
        <v>7010</v>
      </c>
      <c r="H6634" s="12">
        <v>59.649000000000001</v>
      </c>
      <c r="I6634" s="12">
        <v>0.245</v>
      </c>
      <c r="J6634" s="19">
        <f>IF(MONTH(A6634)&gt;VLOOKUP(Totals!$H$2,Totals!$O$5:$P$16,2,FALSE),YEAR(A6634)+1,YEAR(A6634))</f>
        <v>2014</v>
      </c>
    </row>
    <row r="6635" spans="1:10" x14ac:dyDescent="0.2">
      <c r="A6635" s="4">
        <v>41699</v>
      </c>
      <c r="B6635" s="2" t="s">
        <v>146</v>
      </c>
      <c r="C6635" s="2" t="s">
        <v>37</v>
      </c>
      <c r="D6635" s="11">
        <v>7905</v>
      </c>
      <c r="E6635" s="12">
        <v>209.18700000000001</v>
      </c>
      <c r="F6635" s="12">
        <v>16.489000000000001</v>
      </c>
      <c r="G6635" s="11">
        <v>7724</v>
      </c>
      <c r="H6635" s="12">
        <v>117.958</v>
      </c>
      <c r="I6635" s="12">
        <v>1.1020000000000001</v>
      </c>
      <c r="J6635" s="19">
        <f>IF(MONTH(A6635)&gt;VLOOKUP(Totals!$H$2,Totals!$O$5:$P$16,2,FALSE),YEAR(A6635)+1,YEAR(A6635))</f>
        <v>2014</v>
      </c>
    </row>
    <row r="6636" spans="1:10" x14ac:dyDescent="0.2">
      <c r="A6636" s="4">
        <v>41699</v>
      </c>
      <c r="B6636" s="2" t="s">
        <v>146</v>
      </c>
      <c r="C6636" s="2" t="s">
        <v>16</v>
      </c>
      <c r="D6636" s="11">
        <v>6450</v>
      </c>
      <c r="E6636" s="12">
        <v>174.37899999999999</v>
      </c>
      <c r="F6636" s="12">
        <v>7.21</v>
      </c>
      <c r="G6636" s="11">
        <v>6854</v>
      </c>
      <c r="H6636" s="12">
        <v>129.505</v>
      </c>
      <c r="I6636" s="12">
        <v>0.67900000000000005</v>
      </c>
      <c r="J6636" s="19">
        <f>IF(MONTH(A6636)&gt;VLOOKUP(Totals!$H$2,Totals!$O$5:$P$16,2,FALSE),YEAR(A6636)+1,YEAR(A6636))</f>
        <v>2014</v>
      </c>
    </row>
    <row r="6637" spans="1:10" x14ac:dyDescent="0.2">
      <c r="A6637" s="4">
        <v>41699</v>
      </c>
      <c r="B6637" s="2" t="s">
        <v>170</v>
      </c>
      <c r="C6637" s="2" t="s">
        <v>35</v>
      </c>
      <c r="D6637" s="11">
        <v>7457</v>
      </c>
      <c r="E6637" s="12">
        <v>0</v>
      </c>
      <c r="F6637" s="12">
        <v>0</v>
      </c>
      <c r="G6637" s="11">
        <v>7414</v>
      </c>
      <c r="H6637" s="12">
        <v>0</v>
      </c>
      <c r="I6637" s="12">
        <v>0</v>
      </c>
      <c r="J6637" s="19">
        <f>IF(MONTH(A6637)&gt;VLOOKUP(Totals!$H$2,Totals!$O$5:$P$16,2,FALSE),YEAR(A6637)+1,YEAR(A6637))</f>
        <v>2014</v>
      </c>
    </row>
    <row r="6638" spans="1:10" x14ac:dyDescent="0.2">
      <c r="A6638" s="4">
        <v>41699</v>
      </c>
      <c r="B6638" s="2" t="s">
        <v>56</v>
      </c>
      <c r="C6638" s="2" t="s">
        <v>32</v>
      </c>
      <c r="D6638" s="11">
        <v>9371</v>
      </c>
      <c r="E6638" s="12">
        <v>189.22300000000001</v>
      </c>
      <c r="F6638" s="12">
        <v>144.05799999999999</v>
      </c>
      <c r="G6638" s="11">
        <v>10522</v>
      </c>
      <c r="H6638" s="12">
        <v>207.982</v>
      </c>
      <c r="I6638" s="12">
        <v>4.9420000000000002</v>
      </c>
      <c r="J6638" s="19">
        <f>IF(MONTH(A6638)&gt;VLOOKUP(Totals!$H$2,Totals!$O$5:$P$16,2,FALSE),YEAR(A6638)+1,YEAR(A6638))</f>
        <v>2014</v>
      </c>
    </row>
    <row r="6639" spans="1:10" x14ac:dyDescent="0.2">
      <c r="A6639" s="4">
        <v>41699</v>
      </c>
      <c r="B6639" s="2" t="s">
        <v>159</v>
      </c>
      <c r="C6639" s="2" t="s">
        <v>57</v>
      </c>
      <c r="D6639" s="11">
        <v>2724</v>
      </c>
      <c r="E6639" s="12">
        <v>107.548</v>
      </c>
      <c r="F6639" s="12">
        <v>7.7069999999999999</v>
      </c>
      <c r="G6639" s="11">
        <v>3241</v>
      </c>
      <c r="H6639" s="12">
        <v>169.24199999999999</v>
      </c>
      <c r="I6639" s="12">
        <v>1.266</v>
      </c>
      <c r="J6639" s="19">
        <f>IF(MONTH(A6639)&gt;VLOOKUP(Totals!$H$2,Totals!$O$5:$P$16,2,FALSE),YEAR(A6639)+1,YEAR(A6639))</f>
        <v>2014</v>
      </c>
    </row>
    <row r="6640" spans="1:10" x14ac:dyDescent="0.2">
      <c r="A6640" s="4">
        <v>41699</v>
      </c>
      <c r="B6640" s="2" t="s">
        <v>159</v>
      </c>
      <c r="C6640" s="2" t="s">
        <v>11</v>
      </c>
      <c r="D6640" s="11">
        <v>3754</v>
      </c>
      <c r="E6640" s="12">
        <v>60.570999999999998</v>
      </c>
      <c r="F6640" s="12">
        <v>0</v>
      </c>
      <c r="G6640" s="11">
        <v>2440</v>
      </c>
      <c r="H6640" s="12">
        <v>109.306</v>
      </c>
      <c r="I6640" s="12">
        <v>0.51800000000000002</v>
      </c>
      <c r="J6640" s="19">
        <f>IF(MONTH(A6640)&gt;VLOOKUP(Totals!$H$2,Totals!$O$5:$P$16,2,FALSE),YEAR(A6640)+1,YEAR(A6640))</f>
        <v>2014</v>
      </c>
    </row>
    <row r="6641" spans="1:10" x14ac:dyDescent="0.2">
      <c r="A6641" s="4">
        <v>41699</v>
      </c>
      <c r="B6641" s="2" t="s">
        <v>59</v>
      </c>
      <c r="C6641" s="2" t="s">
        <v>18</v>
      </c>
      <c r="D6641" s="11">
        <v>0</v>
      </c>
      <c r="E6641" s="12">
        <v>140.04900000000001</v>
      </c>
      <c r="F6641" s="12">
        <v>0</v>
      </c>
      <c r="G6641" s="11" t="s">
        <v>88</v>
      </c>
      <c r="H6641" s="12" t="s">
        <v>88</v>
      </c>
      <c r="I6641" s="12" t="s">
        <v>88</v>
      </c>
      <c r="J6641" s="19">
        <f>IF(MONTH(A6641)&gt;VLOOKUP(Totals!$H$2,Totals!$O$5:$P$16,2,FALSE),YEAR(A6641)+1,YEAR(A6641))</f>
        <v>2014</v>
      </c>
    </row>
    <row r="6642" spans="1:10" x14ac:dyDescent="0.2">
      <c r="A6642" s="4">
        <v>41699</v>
      </c>
      <c r="B6642" s="2" t="s">
        <v>59</v>
      </c>
      <c r="C6642" s="2" t="s">
        <v>34</v>
      </c>
      <c r="D6642" s="11">
        <v>55159</v>
      </c>
      <c r="E6642" s="12">
        <v>3031.6</v>
      </c>
      <c r="F6642" s="12">
        <v>206.61099999999999</v>
      </c>
      <c r="G6642" s="11">
        <v>50218</v>
      </c>
      <c r="H6642" s="12">
        <v>1957.625</v>
      </c>
      <c r="I6642" s="12">
        <v>3.6789999999999998</v>
      </c>
      <c r="J6642" s="19">
        <f>IF(MONTH(A6642)&gt;VLOOKUP(Totals!$H$2,Totals!$O$5:$P$16,2,FALSE),YEAR(A6642)+1,YEAR(A6642))</f>
        <v>2014</v>
      </c>
    </row>
    <row r="6643" spans="1:10" x14ac:dyDescent="0.2">
      <c r="A6643" s="4">
        <v>41699</v>
      </c>
      <c r="B6643" s="2" t="s">
        <v>227</v>
      </c>
      <c r="C6643" s="2" t="s">
        <v>21</v>
      </c>
      <c r="D6643" s="11">
        <v>984</v>
      </c>
      <c r="E6643" s="12">
        <v>0.32400000000000001</v>
      </c>
      <c r="F6643" s="12">
        <v>5.2999999999999999E-2</v>
      </c>
      <c r="G6643" s="11">
        <v>1035</v>
      </c>
      <c r="H6643" s="12">
        <v>19.478000000000002</v>
      </c>
      <c r="I6643" s="12">
        <v>1.286</v>
      </c>
      <c r="J6643" s="19">
        <f>IF(MONTH(A6643)&gt;VLOOKUP(Totals!$H$2,Totals!$O$5:$P$16,2,FALSE),YEAR(A6643)+1,YEAR(A6643))</f>
        <v>2014</v>
      </c>
    </row>
    <row r="6644" spans="1:10" x14ac:dyDescent="0.2">
      <c r="A6644" s="4">
        <v>41699</v>
      </c>
      <c r="B6644" s="2" t="s">
        <v>155</v>
      </c>
      <c r="C6644" s="2" t="s">
        <v>21</v>
      </c>
      <c r="D6644" s="11" t="s">
        <v>88</v>
      </c>
      <c r="E6644" s="12">
        <v>8.9999999999999993E-3</v>
      </c>
      <c r="F6644" s="12">
        <v>0</v>
      </c>
      <c r="G6644" s="11" t="s">
        <v>88</v>
      </c>
      <c r="H6644" s="12">
        <v>111.681</v>
      </c>
      <c r="I6644" s="12">
        <v>0</v>
      </c>
      <c r="J6644" s="19">
        <f>IF(MONTH(A6644)&gt;VLOOKUP(Totals!$H$2,Totals!$O$5:$P$16,2,FALSE),YEAR(A6644)+1,YEAR(A6644))</f>
        <v>2014</v>
      </c>
    </row>
    <row r="6645" spans="1:10" x14ac:dyDescent="0.2">
      <c r="A6645" s="4">
        <v>41699</v>
      </c>
      <c r="B6645" s="2" t="s">
        <v>155</v>
      </c>
      <c r="C6645" s="2" t="s">
        <v>25</v>
      </c>
      <c r="D6645" s="11" t="s">
        <v>88</v>
      </c>
      <c r="E6645" s="12">
        <v>1.3440000000000001</v>
      </c>
      <c r="F6645" s="12">
        <v>0</v>
      </c>
      <c r="G6645" s="11" t="s">
        <v>88</v>
      </c>
      <c r="H6645" s="12">
        <v>107.967</v>
      </c>
      <c r="I6645" s="12">
        <v>0</v>
      </c>
      <c r="J6645" s="19">
        <f>IF(MONTH(A6645)&gt;VLOOKUP(Totals!$H$2,Totals!$O$5:$P$16,2,FALSE),YEAR(A6645)+1,YEAR(A6645))</f>
        <v>2014</v>
      </c>
    </row>
    <row r="6646" spans="1:10" x14ac:dyDescent="0.2">
      <c r="A6646" s="4">
        <v>41699</v>
      </c>
      <c r="B6646" s="2" t="s">
        <v>155</v>
      </c>
      <c r="C6646" s="2" t="s">
        <v>22</v>
      </c>
      <c r="D6646" s="11" t="s">
        <v>88</v>
      </c>
      <c r="E6646" s="12">
        <v>46.710999999999999</v>
      </c>
      <c r="F6646" s="12">
        <v>0</v>
      </c>
      <c r="G6646" s="11" t="s">
        <v>88</v>
      </c>
      <c r="H6646" s="12">
        <v>40.875</v>
      </c>
      <c r="I6646" s="12">
        <v>0</v>
      </c>
      <c r="J6646" s="19">
        <f>IF(MONTH(A6646)&gt;VLOOKUP(Totals!$H$2,Totals!$O$5:$P$16,2,FALSE),YEAR(A6646)+1,YEAR(A6646))</f>
        <v>2014</v>
      </c>
    </row>
    <row r="6647" spans="1:10" x14ac:dyDescent="0.2">
      <c r="A6647" s="4">
        <v>41699</v>
      </c>
      <c r="B6647" s="2" t="s">
        <v>155</v>
      </c>
      <c r="C6647" s="2" t="s">
        <v>30</v>
      </c>
      <c r="D6647" s="11" t="s">
        <v>88</v>
      </c>
      <c r="E6647" s="12">
        <v>0</v>
      </c>
      <c r="F6647" s="12">
        <v>0</v>
      </c>
      <c r="G6647" s="11" t="s">
        <v>88</v>
      </c>
      <c r="H6647" s="12">
        <v>6.8000000000000005E-2</v>
      </c>
      <c r="I6647" s="12">
        <v>0</v>
      </c>
      <c r="J6647" s="19">
        <f>IF(MONTH(A6647)&gt;VLOOKUP(Totals!$H$2,Totals!$O$5:$P$16,2,FALSE),YEAR(A6647)+1,YEAR(A6647))</f>
        <v>2014</v>
      </c>
    </row>
    <row r="6648" spans="1:10" x14ac:dyDescent="0.2">
      <c r="A6648" s="4">
        <v>41699</v>
      </c>
      <c r="B6648" s="2" t="s">
        <v>60</v>
      </c>
      <c r="C6648" s="2" t="s">
        <v>52</v>
      </c>
      <c r="D6648" s="11">
        <v>7763</v>
      </c>
      <c r="E6648" s="12">
        <v>238.589</v>
      </c>
      <c r="F6648" s="12">
        <v>10.565</v>
      </c>
      <c r="G6648" s="11">
        <v>6389</v>
      </c>
      <c r="H6648" s="12">
        <v>200.922</v>
      </c>
      <c r="I6648" s="12">
        <v>0</v>
      </c>
      <c r="J6648" s="19">
        <f>IF(MONTH(A6648)&gt;VLOOKUP(Totals!$H$2,Totals!$O$5:$P$16,2,FALSE),YEAR(A6648)+1,YEAR(A6648))</f>
        <v>2014</v>
      </c>
    </row>
    <row r="6649" spans="1:10" x14ac:dyDescent="0.2">
      <c r="A6649" s="4">
        <v>41699</v>
      </c>
      <c r="B6649" s="2" t="s">
        <v>199</v>
      </c>
      <c r="C6649" s="2" t="s">
        <v>33</v>
      </c>
      <c r="D6649" s="11" t="s">
        <v>88</v>
      </c>
      <c r="E6649" s="12">
        <v>878.21</v>
      </c>
      <c r="F6649" s="12">
        <v>0</v>
      </c>
      <c r="G6649" s="11" t="s">
        <v>88</v>
      </c>
      <c r="H6649" s="12">
        <v>8.4540000000000006</v>
      </c>
      <c r="I6649" s="12">
        <v>0</v>
      </c>
      <c r="J6649" s="19">
        <f>IF(MONTH(A6649)&gt;VLOOKUP(Totals!$H$2,Totals!$O$5:$P$16,2,FALSE),YEAR(A6649)+1,YEAR(A6649))</f>
        <v>2014</v>
      </c>
    </row>
    <row r="6650" spans="1:10" x14ac:dyDescent="0.2">
      <c r="A6650" s="4">
        <v>41699</v>
      </c>
      <c r="B6650" s="2" t="s">
        <v>199</v>
      </c>
      <c r="C6650" s="2" t="s">
        <v>32</v>
      </c>
      <c r="D6650" s="11" t="s">
        <v>88</v>
      </c>
      <c r="E6650" s="12" t="s">
        <v>88</v>
      </c>
      <c r="F6650" s="12" t="s">
        <v>88</v>
      </c>
      <c r="G6650" s="11" t="s">
        <v>88</v>
      </c>
      <c r="H6650" s="12">
        <v>9.1969999999999992</v>
      </c>
      <c r="I6650" s="12">
        <v>0</v>
      </c>
      <c r="J6650" s="19">
        <f>IF(MONTH(A6650)&gt;VLOOKUP(Totals!$H$2,Totals!$O$5:$P$16,2,FALSE),YEAR(A6650)+1,YEAR(A6650))</f>
        <v>2014</v>
      </c>
    </row>
    <row r="6651" spans="1:10" x14ac:dyDescent="0.2">
      <c r="A6651" s="4">
        <v>41699</v>
      </c>
      <c r="B6651" s="2" t="s">
        <v>199</v>
      </c>
      <c r="C6651" s="2" t="s">
        <v>43</v>
      </c>
      <c r="D6651" s="11" t="s">
        <v>88</v>
      </c>
      <c r="E6651" s="12" t="s">
        <v>88</v>
      </c>
      <c r="F6651" s="12" t="s">
        <v>88</v>
      </c>
      <c r="G6651" s="11" t="s">
        <v>88</v>
      </c>
      <c r="H6651" s="12">
        <v>4.524</v>
      </c>
      <c r="I6651" s="12">
        <v>0</v>
      </c>
      <c r="J6651" s="19">
        <f>IF(MONTH(A6651)&gt;VLOOKUP(Totals!$H$2,Totals!$O$5:$P$16,2,FALSE),YEAR(A6651)+1,YEAR(A6651))</f>
        <v>2014</v>
      </c>
    </row>
    <row r="6652" spans="1:10" x14ac:dyDescent="0.2">
      <c r="A6652" s="4">
        <v>41699</v>
      </c>
      <c r="B6652" s="2" t="s">
        <v>63</v>
      </c>
      <c r="C6652" s="2" t="s">
        <v>57</v>
      </c>
      <c r="D6652" s="11">
        <v>4037</v>
      </c>
      <c r="E6652" s="12">
        <v>26.074999999999999</v>
      </c>
      <c r="F6652" s="12">
        <v>0</v>
      </c>
      <c r="G6652" s="11">
        <v>4516</v>
      </c>
      <c r="H6652" s="12">
        <v>3.1349999999999998</v>
      </c>
      <c r="I6652" s="12">
        <v>1.774</v>
      </c>
      <c r="J6652" s="19">
        <f>IF(MONTH(A6652)&gt;VLOOKUP(Totals!$H$2,Totals!$O$5:$P$16,2,FALSE),YEAR(A6652)+1,YEAR(A6652))</f>
        <v>2014</v>
      </c>
    </row>
    <row r="6653" spans="1:10" x14ac:dyDescent="0.2">
      <c r="A6653" s="4">
        <v>41699</v>
      </c>
      <c r="B6653" s="2" t="s">
        <v>63</v>
      </c>
      <c r="C6653" s="2" t="s">
        <v>18</v>
      </c>
      <c r="D6653" s="11">
        <v>7052</v>
      </c>
      <c r="E6653" s="12">
        <v>650.40499999999997</v>
      </c>
      <c r="F6653" s="12">
        <v>22.553999999999998</v>
      </c>
      <c r="G6653" s="11">
        <v>6037</v>
      </c>
      <c r="H6653" s="12">
        <v>157.73099999999999</v>
      </c>
      <c r="I6653" s="12">
        <v>43.502000000000002</v>
      </c>
      <c r="J6653" s="19">
        <f>IF(MONTH(A6653)&gt;VLOOKUP(Totals!$H$2,Totals!$O$5:$P$16,2,FALSE),YEAR(A6653)+1,YEAR(A6653))</f>
        <v>2014</v>
      </c>
    </row>
    <row r="6654" spans="1:10" x14ac:dyDescent="0.2">
      <c r="A6654" s="4">
        <v>41699</v>
      </c>
      <c r="B6654" s="2" t="s">
        <v>63</v>
      </c>
      <c r="C6654" s="2" t="s">
        <v>161</v>
      </c>
      <c r="D6654" s="11">
        <v>22505</v>
      </c>
      <c r="E6654" s="12">
        <v>1137.8610000000001</v>
      </c>
      <c r="F6654" s="12">
        <v>13.141999999999999</v>
      </c>
      <c r="G6654" s="11">
        <v>23359</v>
      </c>
      <c r="H6654" s="12">
        <v>1100.403</v>
      </c>
      <c r="I6654" s="12">
        <v>25.878</v>
      </c>
      <c r="J6654" s="19">
        <f>IF(MONTH(A6654)&gt;VLOOKUP(Totals!$H$2,Totals!$O$5:$P$16,2,FALSE),YEAR(A6654)+1,YEAR(A6654))</f>
        <v>2014</v>
      </c>
    </row>
    <row r="6655" spans="1:10" x14ac:dyDescent="0.2">
      <c r="A6655" s="4">
        <v>41699</v>
      </c>
      <c r="B6655" s="2" t="s">
        <v>63</v>
      </c>
      <c r="C6655" s="2" t="s">
        <v>28</v>
      </c>
      <c r="D6655" s="11">
        <v>2820</v>
      </c>
      <c r="E6655" s="12">
        <v>101.02800000000001</v>
      </c>
      <c r="F6655" s="12">
        <v>0.98499999999999999</v>
      </c>
      <c r="G6655" s="11">
        <v>2739</v>
      </c>
      <c r="H6655" s="12">
        <v>69.942999999999998</v>
      </c>
      <c r="I6655" s="12">
        <v>1.2250000000000001</v>
      </c>
      <c r="J6655" s="19">
        <f>IF(MONTH(A6655)&gt;VLOOKUP(Totals!$H$2,Totals!$O$5:$P$16,2,FALSE),YEAR(A6655)+1,YEAR(A6655))</f>
        <v>2014</v>
      </c>
    </row>
    <row r="6656" spans="1:10" x14ac:dyDescent="0.2">
      <c r="A6656" s="4">
        <v>41699</v>
      </c>
      <c r="B6656" s="2" t="s">
        <v>63</v>
      </c>
      <c r="C6656" s="2" t="s">
        <v>33</v>
      </c>
      <c r="D6656" s="11">
        <v>9772</v>
      </c>
      <c r="E6656" s="12">
        <v>70.649000000000001</v>
      </c>
      <c r="F6656" s="12">
        <v>30.187999999999999</v>
      </c>
      <c r="G6656" s="11">
        <v>10367</v>
      </c>
      <c r="H6656" s="12">
        <v>116.568</v>
      </c>
      <c r="I6656" s="12">
        <v>51.198</v>
      </c>
      <c r="J6656" s="19">
        <f>IF(MONTH(A6656)&gt;VLOOKUP(Totals!$H$2,Totals!$O$5:$P$16,2,FALSE),YEAR(A6656)+1,YEAR(A6656))</f>
        <v>2014</v>
      </c>
    </row>
    <row r="6657" spans="1:10" x14ac:dyDescent="0.2">
      <c r="A6657" s="4">
        <v>41699</v>
      </c>
      <c r="B6657" s="2" t="s">
        <v>63</v>
      </c>
      <c r="C6657" s="2" t="s">
        <v>87</v>
      </c>
      <c r="D6657" s="11" t="s">
        <v>88</v>
      </c>
      <c r="E6657" s="12" t="s">
        <v>88</v>
      </c>
      <c r="F6657" s="12" t="s">
        <v>88</v>
      </c>
      <c r="G6657" s="11" t="s">
        <v>88</v>
      </c>
      <c r="H6657" s="12">
        <v>10.5</v>
      </c>
      <c r="I6657" s="12">
        <v>0</v>
      </c>
      <c r="J6657" s="19">
        <f>IF(MONTH(A6657)&gt;VLOOKUP(Totals!$H$2,Totals!$O$5:$P$16,2,FALSE),YEAR(A6657)+1,YEAR(A6657))</f>
        <v>2014</v>
      </c>
    </row>
    <row r="6658" spans="1:10" x14ac:dyDescent="0.2">
      <c r="A6658" s="4">
        <v>41699</v>
      </c>
      <c r="B6658" s="2" t="s">
        <v>63</v>
      </c>
      <c r="C6658" s="2" t="s">
        <v>34</v>
      </c>
      <c r="D6658" s="11" t="s">
        <v>88</v>
      </c>
      <c r="E6658" s="12" t="s">
        <v>88</v>
      </c>
      <c r="F6658" s="12" t="s">
        <v>88</v>
      </c>
      <c r="G6658" s="11" t="s">
        <v>88</v>
      </c>
      <c r="H6658" s="12">
        <v>0</v>
      </c>
      <c r="I6658" s="12">
        <v>0</v>
      </c>
      <c r="J6658" s="19">
        <f>IF(MONTH(A6658)&gt;VLOOKUP(Totals!$H$2,Totals!$O$5:$P$16,2,FALSE),YEAR(A6658)+1,YEAR(A6658))</f>
        <v>2014</v>
      </c>
    </row>
    <row r="6659" spans="1:10" x14ac:dyDescent="0.2">
      <c r="A6659" s="4">
        <v>41699</v>
      </c>
      <c r="B6659" s="2" t="s">
        <v>63</v>
      </c>
      <c r="C6659" s="2" t="s">
        <v>13</v>
      </c>
      <c r="D6659" s="11">
        <v>2312</v>
      </c>
      <c r="E6659" s="12">
        <v>3.798</v>
      </c>
      <c r="F6659" s="12">
        <v>0.24199999999999999</v>
      </c>
      <c r="G6659" s="11">
        <v>2231</v>
      </c>
      <c r="H6659" s="12">
        <v>37.814</v>
      </c>
      <c r="I6659" s="12">
        <v>2.92</v>
      </c>
      <c r="J6659" s="19">
        <f>IF(MONTH(A6659)&gt;VLOOKUP(Totals!$H$2,Totals!$O$5:$P$16,2,FALSE),YEAR(A6659)+1,YEAR(A6659))</f>
        <v>2014</v>
      </c>
    </row>
    <row r="6660" spans="1:10" x14ac:dyDescent="0.2">
      <c r="A6660" s="4">
        <v>41699</v>
      </c>
      <c r="B6660" s="2" t="s">
        <v>63</v>
      </c>
      <c r="C6660" s="2" t="s">
        <v>11</v>
      </c>
      <c r="D6660" s="11">
        <v>49215</v>
      </c>
      <c r="E6660" s="12">
        <v>585.95699999999999</v>
      </c>
      <c r="F6660" s="12">
        <v>1.649</v>
      </c>
      <c r="G6660" s="11">
        <v>45370</v>
      </c>
      <c r="H6660" s="12">
        <v>906.78399999999999</v>
      </c>
      <c r="I6660" s="12">
        <v>153.08600000000001</v>
      </c>
      <c r="J6660" s="19">
        <f>IF(MONTH(A6660)&gt;VLOOKUP(Totals!$H$2,Totals!$O$5:$P$16,2,FALSE),YEAR(A6660)+1,YEAR(A6660))</f>
        <v>2014</v>
      </c>
    </row>
    <row r="6661" spans="1:10" x14ac:dyDescent="0.2">
      <c r="A6661" s="4">
        <v>41699</v>
      </c>
      <c r="B6661" s="2" t="s">
        <v>63</v>
      </c>
      <c r="C6661" s="2" t="s">
        <v>25</v>
      </c>
      <c r="D6661" s="11">
        <v>2276</v>
      </c>
      <c r="E6661" s="12">
        <v>0</v>
      </c>
      <c r="F6661" s="12">
        <v>0</v>
      </c>
      <c r="G6661" s="11">
        <v>2123</v>
      </c>
      <c r="H6661" s="12">
        <v>0</v>
      </c>
      <c r="I6661" s="12">
        <v>0</v>
      </c>
      <c r="J6661" s="19">
        <f>IF(MONTH(A6661)&gt;VLOOKUP(Totals!$H$2,Totals!$O$5:$P$16,2,FALSE),YEAR(A6661)+1,YEAR(A6661))</f>
        <v>2014</v>
      </c>
    </row>
    <row r="6662" spans="1:10" x14ac:dyDescent="0.2">
      <c r="A6662" s="4">
        <v>41699</v>
      </c>
      <c r="B6662" s="2" t="s">
        <v>63</v>
      </c>
      <c r="C6662" s="2" t="s">
        <v>52</v>
      </c>
      <c r="D6662" s="11">
        <v>4342</v>
      </c>
      <c r="E6662" s="12">
        <v>63.52</v>
      </c>
      <c r="F6662" s="12">
        <v>0.47499999999999998</v>
      </c>
      <c r="G6662" s="11">
        <v>4457</v>
      </c>
      <c r="H6662" s="12">
        <v>57.552999999999997</v>
      </c>
      <c r="I6662" s="12">
        <v>2.1320000000000001</v>
      </c>
      <c r="J6662" s="19">
        <f>IF(MONTH(A6662)&gt;VLOOKUP(Totals!$H$2,Totals!$O$5:$P$16,2,FALSE),YEAR(A6662)+1,YEAR(A6662))</f>
        <v>2014</v>
      </c>
    </row>
    <row r="6663" spans="1:10" x14ac:dyDescent="0.2">
      <c r="A6663" s="4">
        <v>41699</v>
      </c>
      <c r="B6663" s="2" t="s">
        <v>63</v>
      </c>
      <c r="C6663" s="2" t="s">
        <v>35</v>
      </c>
      <c r="D6663" s="11">
        <v>27502</v>
      </c>
      <c r="E6663" s="12">
        <v>1219.576</v>
      </c>
      <c r="F6663" s="12">
        <v>41.945</v>
      </c>
      <c r="G6663" s="11">
        <v>25235</v>
      </c>
      <c r="H6663" s="12">
        <v>1403.0039999999999</v>
      </c>
      <c r="I6663" s="12">
        <v>53.738999999999997</v>
      </c>
      <c r="J6663" s="19">
        <f>IF(MONTH(A6663)&gt;VLOOKUP(Totals!$H$2,Totals!$O$5:$P$16,2,FALSE),YEAR(A6663)+1,YEAR(A6663))</f>
        <v>2014</v>
      </c>
    </row>
    <row r="6664" spans="1:10" x14ac:dyDescent="0.2">
      <c r="A6664" s="4">
        <v>41699</v>
      </c>
      <c r="B6664" s="2" t="s">
        <v>63</v>
      </c>
      <c r="C6664" s="2" t="s">
        <v>66</v>
      </c>
      <c r="D6664" s="11">
        <v>6965</v>
      </c>
      <c r="E6664" s="12">
        <v>116.08499999999999</v>
      </c>
      <c r="F6664" s="12">
        <v>6.7569999999999997</v>
      </c>
      <c r="G6664" s="11">
        <v>6738</v>
      </c>
      <c r="H6664" s="12">
        <v>55.063000000000002</v>
      </c>
      <c r="I6664" s="12">
        <v>7.4119999999999999</v>
      </c>
      <c r="J6664" s="19">
        <f>IF(MONTH(A6664)&gt;VLOOKUP(Totals!$H$2,Totals!$O$5:$P$16,2,FALSE),YEAR(A6664)+1,YEAR(A6664))</f>
        <v>2014</v>
      </c>
    </row>
    <row r="6665" spans="1:10" x14ac:dyDescent="0.2">
      <c r="A6665" s="4">
        <v>41699</v>
      </c>
      <c r="B6665" s="2" t="s">
        <v>63</v>
      </c>
      <c r="C6665" s="2" t="s">
        <v>37</v>
      </c>
      <c r="D6665" s="11">
        <v>5121</v>
      </c>
      <c r="E6665" s="12">
        <v>254.524</v>
      </c>
      <c r="F6665" s="12">
        <v>43.787999999999997</v>
      </c>
      <c r="G6665" s="11">
        <v>6337</v>
      </c>
      <c r="H6665" s="12">
        <v>156.62</v>
      </c>
      <c r="I6665" s="12">
        <v>9.9779999999999998</v>
      </c>
      <c r="J6665" s="19">
        <f>IF(MONTH(A6665)&gt;VLOOKUP(Totals!$H$2,Totals!$O$5:$P$16,2,FALSE),YEAR(A6665)+1,YEAR(A6665))</f>
        <v>2014</v>
      </c>
    </row>
    <row r="6666" spans="1:10" x14ac:dyDescent="0.2">
      <c r="A6666" s="4">
        <v>41699</v>
      </c>
      <c r="B6666" s="2" t="s">
        <v>63</v>
      </c>
      <c r="C6666" s="2" t="s">
        <v>38</v>
      </c>
      <c r="D6666" s="11">
        <v>8593</v>
      </c>
      <c r="E6666" s="12">
        <v>435.48599999999999</v>
      </c>
      <c r="F6666" s="12">
        <v>36.533999999999999</v>
      </c>
      <c r="G6666" s="11">
        <v>11921</v>
      </c>
      <c r="H6666" s="12">
        <v>101.23699999999999</v>
      </c>
      <c r="I6666" s="12">
        <v>129.13999999999999</v>
      </c>
      <c r="J6666" s="19">
        <f>IF(MONTH(A6666)&gt;VLOOKUP(Totals!$H$2,Totals!$O$5:$P$16,2,FALSE),YEAR(A6666)+1,YEAR(A6666))</f>
        <v>2014</v>
      </c>
    </row>
    <row r="6667" spans="1:10" x14ac:dyDescent="0.2">
      <c r="A6667" s="4">
        <v>41699</v>
      </c>
      <c r="B6667" s="2" t="s">
        <v>63</v>
      </c>
      <c r="C6667" s="2" t="s">
        <v>49</v>
      </c>
      <c r="D6667" s="11">
        <v>6754</v>
      </c>
      <c r="E6667" s="12">
        <v>40.801000000000002</v>
      </c>
      <c r="F6667" s="12">
        <v>0</v>
      </c>
      <c r="G6667" s="11">
        <v>7854</v>
      </c>
      <c r="H6667" s="12">
        <v>268.08199999999999</v>
      </c>
      <c r="I6667" s="12">
        <v>6.8310000000000004</v>
      </c>
      <c r="J6667" s="19">
        <f>IF(MONTH(A6667)&gt;VLOOKUP(Totals!$H$2,Totals!$O$5:$P$16,2,FALSE),YEAR(A6667)+1,YEAR(A6667))</f>
        <v>2014</v>
      </c>
    </row>
    <row r="6668" spans="1:10" x14ac:dyDescent="0.2">
      <c r="A6668" s="4">
        <v>41699</v>
      </c>
      <c r="B6668" s="2" t="s">
        <v>63</v>
      </c>
      <c r="C6668" s="2" t="s">
        <v>16</v>
      </c>
      <c r="D6668" s="11">
        <v>44557</v>
      </c>
      <c r="E6668" s="12">
        <v>2271.9589999999998</v>
      </c>
      <c r="F6668" s="12">
        <v>172.506</v>
      </c>
      <c r="G6668" s="11">
        <v>52174</v>
      </c>
      <c r="H6668" s="12">
        <v>431.75</v>
      </c>
      <c r="I6668" s="12">
        <v>116.69</v>
      </c>
      <c r="J6668" s="19">
        <f>IF(MONTH(A6668)&gt;VLOOKUP(Totals!$H$2,Totals!$O$5:$P$16,2,FALSE),YEAR(A6668)+1,YEAR(A6668))</f>
        <v>2014</v>
      </c>
    </row>
    <row r="6669" spans="1:10" x14ac:dyDescent="0.2">
      <c r="A6669" s="4">
        <v>41699</v>
      </c>
      <c r="B6669" s="2" t="s">
        <v>168</v>
      </c>
      <c r="C6669" s="2" t="s">
        <v>150</v>
      </c>
      <c r="D6669" s="11">
        <v>10125</v>
      </c>
      <c r="E6669" s="12">
        <v>644.86300000000006</v>
      </c>
      <c r="F6669" s="12">
        <v>0.60799999999999998</v>
      </c>
      <c r="G6669" s="11">
        <v>14795</v>
      </c>
      <c r="H6669" s="12">
        <v>861.72799999999995</v>
      </c>
      <c r="I6669" s="12">
        <v>0.02</v>
      </c>
      <c r="J6669" s="19">
        <f>IF(MONTH(A6669)&gt;VLOOKUP(Totals!$H$2,Totals!$O$5:$P$16,2,FALSE),YEAR(A6669)+1,YEAR(A6669))</f>
        <v>2014</v>
      </c>
    </row>
    <row r="6670" spans="1:10" x14ac:dyDescent="0.2">
      <c r="A6670" s="4">
        <v>41699</v>
      </c>
      <c r="B6670" s="2" t="s">
        <v>67</v>
      </c>
      <c r="C6670" s="2" t="s">
        <v>68</v>
      </c>
      <c r="D6670" s="11">
        <v>3596</v>
      </c>
      <c r="E6670" s="12">
        <v>182.62299999999999</v>
      </c>
      <c r="F6670" s="12">
        <v>4.8739999999999997</v>
      </c>
      <c r="G6670" s="11">
        <v>4186</v>
      </c>
      <c r="H6670" s="12">
        <v>411.16500000000002</v>
      </c>
      <c r="I6670" s="12">
        <v>0</v>
      </c>
      <c r="J6670" s="19">
        <f>IF(MONTH(A6670)&gt;VLOOKUP(Totals!$H$2,Totals!$O$5:$P$16,2,FALSE),YEAR(A6670)+1,YEAR(A6670))</f>
        <v>2014</v>
      </c>
    </row>
    <row r="6671" spans="1:10" x14ac:dyDescent="0.2">
      <c r="A6671" s="4">
        <v>41699</v>
      </c>
      <c r="B6671" s="2" t="s">
        <v>197</v>
      </c>
      <c r="C6671" s="2" t="s">
        <v>35</v>
      </c>
      <c r="D6671" s="11">
        <v>16247</v>
      </c>
      <c r="E6671" s="12">
        <v>380.74900000000002</v>
      </c>
      <c r="F6671" s="12">
        <v>0</v>
      </c>
      <c r="G6671" s="11">
        <v>15603</v>
      </c>
      <c r="H6671" s="12">
        <v>100.971</v>
      </c>
      <c r="I6671" s="12">
        <v>0</v>
      </c>
      <c r="J6671" s="19">
        <f>IF(MONTH(A6671)&gt;VLOOKUP(Totals!$H$2,Totals!$O$5:$P$16,2,FALSE),YEAR(A6671)+1,YEAR(A6671))</f>
        <v>2014</v>
      </c>
    </row>
    <row r="6672" spans="1:10" x14ac:dyDescent="0.2">
      <c r="A6672" s="4">
        <v>41699</v>
      </c>
      <c r="B6672" s="2" t="s">
        <v>200</v>
      </c>
      <c r="C6672" s="2" t="s">
        <v>18</v>
      </c>
      <c r="D6672" s="11">
        <v>2946</v>
      </c>
      <c r="E6672" s="12">
        <v>119.05500000000001</v>
      </c>
      <c r="F6672" s="12">
        <v>0</v>
      </c>
      <c r="G6672" s="11">
        <v>2347</v>
      </c>
      <c r="H6672" s="12">
        <v>47.878</v>
      </c>
      <c r="I6672" s="12">
        <v>0</v>
      </c>
      <c r="J6672" s="19">
        <f>IF(MONTH(A6672)&gt;VLOOKUP(Totals!$H$2,Totals!$O$5:$P$16,2,FALSE),YEAR(A6672)+1,YEAR(A6672))</f>
        <v>2014</v>
      </c>
    </row>
    <row r="6673" spans="1:10" x14ac:dyDescent="0.2">
      <c r="A6673" s="4">
        <v>41699</v>
      </c>
      <c r="B6673" s="2" t="s">
        <v>196</v>
      </c>
      <c r="C6673" s="2" t="s">
        <v>35</v>
      </c>
      <c r="D6673" s="11">
        <v>923</v>
      </c>
      <c r="E6673" s="12">
        <v>11.451000000000001</v>
      </c>
      <c r="F6673" s="12">
        <v>0</v>
      </c>
      <c r="G6673" s="11">
        <v>828</v>
      </c>
      <c r="H6673" s="12">
        <v>1.0569999999999999</v>
      </c>
      <c r="I6673" s="12">
        <v>1E-3</v>
      </c>
      <c r="J6673" s="19">
        <f>IF(MONTH(A6673)&gt;VLOOKUP(Totals!$H$2,Totals!$O$5:$P$16,2,FALSE),YEAR(A6673)+1,YEAR(A6673))</f>
        <v>2014</v>
      </c>
    </row>
    <row r="6674" spans="1:10" x14ac:dyDescent="0.2">
      <c r="A6674" s="4">
        <v>41699</v>
      </c>
      <c r="B6674" s="2" t="s">
        <v>69</v>
      </c>
      <c r="C6674" s="2" t="s">
        <v>34</v>
      </c>
      <c r="D6674" s="11" t="s">
        <v>88</v>
      </c>
      <c r="E6674" s="12" t="s">
        <v>88</v>
      </c>
      <c r="F6674" s="12" t="s">
        <v>88</v>
      </c>
      <c r="G6674" s="11" t="s">
        <v>88</v>
      </c>
      <c r="H6674" s="12">
        <v>319.88</v>
      </c>
      <c r="I6674" s="12">
        <v>0</v>
      </c>
      <c r="J6674" s="19">
        <f>IF(MONTH(A6674)&gt;VLOOKUP(Totals!$H$2,Totals!$O$5:$P$16,2,FALSE),YEAR(A6674)+1,YEAR(A6674))</f>
        <v>2014</v>
      </c>
    </row>
    <row r="6675" spans="1:10" x14ac:dyDescent="0.2">
      <c r="A6675" s="4">
        <v>41699</v>
      </c>
      <c r="B6675" s="2" t="s">
        <v>69</v>
      </c>
      <c r="C6675" s="2" t="s">
        <v>11</v>
      </c>
      <c r="D6675" s="11" t="s">
        <v>88</v>
      </c>
      <c r="E6675" s="12">
        <v>507.154</v>
      </c>
      <c r="F6675" s="12">
        <v>0</v>
      </c>
      <c r="G6675" s="11" t="s">
        <v>88</v>
      </c>
      <c r="H6675" s="12">
        <v>820.19600000000003</v>
      </c>
      <c r="I6675" s="12">
        <v>0</v>
      </c>
      <c r="J6675" s="19">
        <f>IF(MONTH(A6675)&gt;VLOOKUP(Totals!$H$2,Totals!$O$5:$P$16,2,FALSE),YEAR(A6675)+1,YEAR(A6675))</f>
        <v>2014</v>
      </c>
    </row>
    <row r="6676" spans="1:10" x14ac:dyDescent="0.2">
      <c r="A6676" s="4">
        <v>41699</v>
      </c>
      <c r="B6676" s="2" t="s">
        <v>69</v>
      </c>
      <c r="C6676" s="2" t="s">
        <v>35</v>
      </c>
      <c r="D6676" s="11">
        <v>104070</v>
      </c>
      <c r="E6676" s="12">
        <v>6941.7060000000001</v>
      </c>
      <c r="F6676" s="12">
        <v>291.827</v>
      </c>
      <c r="G6676" s="11">
        <v>107098</v>
      </c>
      <c r="H6676" s="12">
        <v>5238.192</v>
      </c>
      <c r="I6676" s="12">
        <v>1.135</v>
      </c>
      <c r="J6676" s="19">
        <f>IF(MONTH(A6676)&gt;VLOOKUP(Totals!$H$2,Totals!$O$5:$P$16,2,FALSE),YEAR(A6676)+1,YEAR(A6676))</f>
        <v>2014</v>
      </c>
    </row>
    <row r="6677" spans="1:10" x14ac:dyDescent="0.2">
      <c r="A6677" s="4">
        <v>41699</v>
      </c>
      <c r="B6677" s="2" t="s">
        <v>70</v>
      </c>
      <c r="C6677" s="2" t="s">
        <v>22</v>
      </c>
      <c r="D6677" s="11">
        <v>1342</v>
      </c>
      <c r="E6677" s="12">
        <v>28.933</v>
      </c>
      <c r="F6677" s="12">
        <v>0</v>
      </c>
      <c r="G6677" s="11">
        <v>1339</v>
      </c>
      <c r="H6677" s="12">
        <v>14.95</v>
      </c>
      <c r="I6677" s="12">
        <v>0</v>
      </c>
      <c r="J6677" s="19">
        <f>IF(MONTH(A6677)&gt;VLOOKUP(Totals!$H$2,Totals!$O$5:$P$16,2,FALSE),YEAR(A6677)+1,YEAR(A6677))</f>
        <v>2014</v>
      </c>
    </row>
    <row r="6678" spans="1:10" x14ac:dyDescent="0.2">
      <c r="A6678" s="4">
        <v>41699</v>
      </c>
      <c r="B6678" s="2" t="s">
        <v>71</v>
      </c>
      <c r="C6678" s="2" t="s">
        <v>66</v>
      </c>
      <c r="D6678" s="11">
        <v>4742</v>
      </c>
      <c r="E6678" s="12">
        <v>76.022999999999996</v>
      </c>
      <c r="F6678" s="12">
        <v>0</v>
      </c>
      <c r="G6678" s="11">
        <v>5179</v>
      </c>
      <c r="H6678" s="12">
        <v>163.239</v>
      </c>
      <c r="I6678" s="12">
        <v>0</v>
      </c>
      <c r="J6678" s="19">
        <f>IF(MONTH(A6678)&gt;VLOOKUP(Totals!$H$2,Totals!$O$5:$P$16,2,FALSE),YEAR(A6678)+1,YEAR(A6678))</f>
        <v>2014</v>
      </c>
    </row>
    <row r="6679" spans="1:10" x14ac:dyDescent="0.2">
      <c r="A6679" s="4">
        <v>41699</v>
      </c>
      <c r="B6679" s="2" t="s">
        <v>160</v>
      </c>
      <c r="C6679" s="2" t="s">
        <v>11</v>
      </c>
      <c r="D6679" s="11" t="s">
        <v>88</v>
      </c>
      <c r="E6679" s="12">
        <v>423.17</v>
      </c>
      <c r="F6679" s="12">
        <v>0</v>
      </c>
      <c r="G6679" s="11" t="s">
        <v>88</v>
      </c>
      <c r="H6679" s="12">
        <v>459.86700000000002</v>
      </c>
      <c r="I6679" s="12">
        <v>0</v>
      </c>
      <c r="J6679" s="19">
        <f>IF(MONTH(A6679)&gt;VLOOKUP(Totals!$H$2,Totals!$O$5:$P$16,2,FALSE),YEAR(A6679)+1,YEAR(A6679))</f>
        <v>2014</v>
      </c>
    </row>
    <row r="6680" spans="1:10" x14ac:dyDescent="0.2">
      <c r="A6680" s="4">
        <v>41699</v>
      </c>
      <c r="B6680" s="2" t="s">
        <v>72</v>
      </c>
      <c r="C6680" s="2" t="s">
        <v>37</v>
      </c>
      <c r="D6680" s="11">
        <v>26945</v>
      </c>
      <c r="E6680" s="12">
        <v>1510.499</v>
      </c>
      <c r="F6680" s="12">
        <v>117.32299999999999</v>
      </c>
      <c r="G6680" s="11">
        <v>26114</v>
      </c>
      <c r="H6680" s="12">
        <v>1653.92</v>
      </c>
      <c r="I6680" s="12">
        <v>3.6890000000000001</v>
      </c>
      <c r="J6680" s="19">
        <f>IF(MONTH(A6680)&gt;VLOOKUP(Totals!$H$2,Totals!$O$5:$P$16,2,FALSE),YEAR(A6680)+1,YEAR(A6680))</f>
        <v>2014</v>
      </c>
    </row>
    <row r="6681" spans="1:10" x14ac:dyDescent="0.2">
      <c r="A6681" s="4">
        <v>41699</v>
      </c>
      <c r="B6681" s="2" t="s">
        <v>204</v>
      </c>
      <c r="C6681" s="2" t="s">
        <v>35</v>
      </c>
      <c r="D6681" s="11">
        <v>5372</v>
      </c>
      <c r="E6681" s="12">
        <v>0</v>
      </c>
      <c r="F6681" s="12">
        <v>0</v>
      </c>
      <c r="G6681" s="11">
        <v>5461</v>
      </c>
      <c r="H6681" s="12">
        <v>0</v>
      </c>
      <c r="I6681" s="12">
        <v>0</v>
      </c>
      <c r="J6681" s="19">
        <f>IF(MONTH(A6681)&gt;VLOOKUP(Totals!$H$2,Totals!$O$5:$P$16,2,FALSE),YEAR(A6681)+1,YEAR(A6681))</f>
        <v>2014</v>
      </c>
    </row>
    <row r="6682" spans="1:10" x14ac:dyDescent="0.2">
      <c r="A6682" s="4">
        <v>41699</v>
      </c>
      <c r="B6682" s="2" t="s">
        <v>73</v>
      </c>
      <c r="C6682" s="2" t="s">
        <v>47</v>
      </c>
      <c r="D6682" s="11">
        <v>637</v>
      </c>
      <c r="E6682" s="12">
        <v>0.25900000000000001</v>
      </c>
      <c r="F6682" s="12">
        <v>0</v>
      </c>
      <c r="G6682" s="11">
        <v>639</v>
      </c>
      <c r="H6682" s="12">
        <v>0.78</v>
      </c>
      <c r="I6682" s="12">
        <v>1.4999999999999999E-2</v>
      </c>
      <c r="J6682" s="19">
        <f>IF(MONTH(A6682)&gt;VLOOKUP(Totals!$H$2,Totals!$O$5:$P$16,2,FALSE),YEAR(A6682)+1,YEAR(A6682))</f>
        <v>2014</v>
      </c>
    </row>
    <row r="6683" spans="1:10" x14ac:dyDescent="0.2">
      <c r="A6683" s="4">
        <v>41699</v>
      </c>
      <c r="B6683" s="2" t="s">
        <v>73</v>
      </c>
      <c r="C6683" s="2" t="s">
        <v>16</v>
      </c>
      <c r="D6683" s="11">
        <v>15060</v>
      </c>
      <c r="E6683" s="12">
        <v>6.53</v>
      </c>
      <c r="F6683" s="12">
        <v>127.904</v>
      </c>
      <c r="G6683" s="11">
        <v>17675</v>
      </c>
      <c r="H6683" s="12">
        <v>344.17099999999999</v>
      </c>
      <c r="I6683" s="12">
        <v>3.2959999999999998</v>
      </c>
      <c r="J6683" s="19">
        <f>IF(MONTH(A6683)&gt;VLOOKUP(Totals!$H$2,Totals!$O$5:$P$16,2,FALSE),YEAR(A6683)+1,YEAR(A6683))</f>
        <v>2014</v>
      </c>
    </row>
    <row r="6684" spans="1:10" x14ac:dyDescent="0.2">
      <c r="A6684" s="4">
        <v>41699</v>
      </c>
      <c r="B6684" s="2" t="s">
        <v>74</v>
      </c>
      <c r="C6684" s="2" t="s">
        <v>18</v>
      </c>
      <c r="D6684" s="11" t="s">
        <v>88</v>
      </c>
      <c r="E6684" s="12" t="s">
        <v>88</v>
      </c>
      <c r="F6684" s="12" t="s">
        <v>88</v>
      </c>
      <c r="G6684" s="11" t="s">
        <v>88</v>
      </c>
      <c r="H6684" s="12">
        <v>80.602999999999994</v>
      </c>
      <c r="I6684" s="12">
        <v>0</v>
      </c>
      <c r="J6684" s="19">
        <f>IF(MONTH(A6684)&gt;VLOOKUP(Totals!$H$2,Totals!$O$5:$P$16,2,FALSE),YEAR(A6684)+1,YEAR(A6684))</f>
        <v>2014</v>
      </c>
    </row>
    <row r="6685" spans="1:10" x14ac:dyDescent="0.2">
      <c r="A6685" s="4">
        <v>41699</v>
      </c>
      <c r="B6685" s="2" t="s">
        <v>74</v>
      </c>
      <c r="C6685" s="2" t="s">
        <v>32</v>
      </c>
      <c r="D6685" s="11" t="s">
        <v>88</v>
      </c>
      <c r="E6685" s="12" t="s">
        <v>88</v>
      </c>
      <c r="F6685" s="12" t="s">
        <v>88</v>
      </c>
      <c r="G6685" s="11" t="s">
        <v>88</v>
      </c>
      <c r="H6685" s="12">
        <v>10.124000000000001</v>
      </c>
      <c r="I6685" s="12">
        <v>0</v>
      </c>
      <c r="J6685" s="19">
        <f>IF(MONTH(A6685)&gt;VLOOKUP(Totals!$H$2,Totals!$O$5:$P$16,2,FALSE),YEAR(A6685)+1,YEAR(A6685))</f>
        <v>2014</v>
      </c>
    </row>
    <row r="6686" spans="1:10" x14ac:dyDescent="0.2">
      <c r="A6686" s="4">
        <v>41699</v>
      </c>
      <c r="B6686" s="2" t="s">
        <v>74</v>
      </c>
      <c r="C6686" s="2" t="s">
        <v>35</v>
      </c>
      <c r="D6686" s="11" t="s">
        <v>88</v>
      </c>
      <c r="E6686" s="12" t="s">
        <v>88</v>
      </c>
      <c r="F6686" s="12" t="s">
        <v>88</v>
      </c>
      <c r="G6686" s="11" t="s">
        <v>88</v>
      </c>
      <c r="H6686" s="12">
        <v>123.758</v>
      </c>
      <c r="I6686" s="12">
        <v>0</v>
      </c>
      <c r="J6686" s="19">
        <f>IF(MONTH(A6686)&gt;VLOOKUP(Totals!$H$2,Totals!$O$5:$P$16,2,FALSE),YEAR(A6686)+1,YEAR(A6686))</f>
        <v>2014</v>
      </c>
    </row>
    <row r="6687" spans="1:10" x14ac:dyDescent="0.2">
      <c r="A6687" s="4">
        <v>41699</v>
      </c>
      <c r="B6687" s="2" t="s">
        <v>74</v>
      </c>
      <c r="C6687" s="2" t="s">
        <v>16</v>
      </c>
      <c r="D6687" s="11" t="s">
        <v>88</v>
      </c>
      <c r="E6687" s="12">
        <v>1531.0060000000001</v>
      </c>
      <c r="F6687" s="12">
        <v>0</v>
      </c>
      <c r="G6687" s="11" t="s">
        <v>88</v>
      </c>
      <c r="H6687" s="12" t="s">
        <v>88</v>
      </c>
      <c r="I6687" s="12" t="s">
        <v>88</v>
      </c>
      <c r="J6687" s="19">
        <f>IF(MONTH(A6687)&gt;VLOOKUP(Totals!$H$2,Totals!$O$5:$P$16,2,FALSE),YEAR(A6687)+1,YEAR(A6687))</f>
        <v>2014</v>
      </c>
    </row>
    <row r="6688" spans="1:10" x14ac:dyDescent="0.2">
      <c r="A6688" s="4">
        <v>41699</v>
      </c>
      <c r="B6688" s="2" t="s">
        <v>75</v>
      </c>
      <c r="C6688" s="2" t="s">
        <v>76</v>
      </c>
      <c r="D6688" s="11">
        <v>13771</v>
      </c>
      <c r="E6688" s="12">
        <v>505.56900000000002</v>
      </c>
      <c r="F6688" s="12">
        <v>0</v>
      </c>
      <c r="G6688" s="11">
        <v>11206</v>
      </c>
      <c r="H6688" s="12">
        <v>581.90200000000004</v>
      </c>
      <c r="I6688" s="12">
        <v>0</v>
      </c>
      <c r="J6688" s="19">
        <f>IF(MONTH(A6688)&gt;VLOOKUP(Totals!$H$2,Totals!$O$5:$P$16,2,FALSE),YEAR(A6688)+1,YEAR(A6688))</f>
        <v>2014</v>
      </c>
    </row>
    <row r="6689" spans="1:10" x14ac:dyDescent="0.2">
      <c r="A6689" s="4">
        <v>41699</v>
      </c>
      <c r="B6689" s="2" t="s">
        <v>86</v>
      </c>
      <c r="C6689" s="2" t="s">
        <v>161</v>
      </c>
      <c r="D6689" s="11">
        <v>3451</v>
      </c>
      <c r="E6689" s="12">
        <v>487.64100000000002</v>
      </c>
      <c r="F6689" s="12">
        <v>0</v>
      </c>
      <c r="G6689" s="11">
        <v>3594</v>
      </c>
      <c r="H6689" s="12">
        <v>425.37</v>
      </c>
      <c r="I6689" s="12">
        <v>0</v>
      </c>
      <c r="J6689" s="19">
        <f>IF(MONTH(A6689)&gt;VLOOKUP(Totals!$H$2,Totals!$O$5:$P$16,2,FALSE),YEAR(A6689)+1,YEAR(A6689))</f>
        <v>2014</v>
      </c>
    </row>
    <row r="6690" spans="1:10" x14ac:dyDescent="0.2">
      <c r="A6690" s="4">
        <v>41699</v>
      </c>
      <c r="B6690" s="2" t="s">
        <v>86</v>
      </c>
      <c r="C6690" s="2" t="s">
        <v>38</v>
      </c>
      <c r="D6690" s="11">
        <v>1877</v>
      </c>
      <c r="E6690" s="12">
        <v>42.015000000000001</v>
      </c>
      <c r="F6690" s="12">
        <v>0</v>
      </c>
      <c r="G6690" s="11">
        <v>3406</v>
      </c>
      <c r="H6690" s="12">
        <v>6.306</v>
      </c>
      <c r="I6690" s="12">
        <v>0</v>
      </c>
      <c r="J6690" s="19">
        <f>IF(MONTH(A6690)&gt;VLOOKUP(Totals!$H$2,Totals!$O$5:$P$16,2,FALSE),YEAR(A6690)+1,YEAR(A6690))</f>
        <v>2014</v>
      </c>
    </row>
    <row r="6691" spans="1:10" x14ac:dyDescent="0.2">
      <c r="A6691" s="4">
        <v>41699</v>
      </c>
      <c r="B6691" s="2" t="s">
        <v>193</v>
      </c>
      <c r="C6691" s="2" t="s">
        <v>27</v>
      </c>
      <c r="D6691" s="11">
        <v>10503</v>
      </c>
      <c r="E6691" s="12">
        <v>14.862</v>
      </c>
      <c r="F6691" s="12">
        <v>0</v>
      </c>
      <c r="G6691" s="11">
        <v>10587</v>
      </c>
      <c r="H6691" s="12">
        <v>19.721</v>
      </c>
      <c r="I6691" s="12">
        <v>0</v>
      </c>
      <c r="J6691" s="19">
        <f>IF(MONTH(A6691)&gt;VLOOKUP(Totals!$H$2,Totals!$O$5:$P$16,2,FALSE),YEAR(A6691)+1,YEAR(A6691))</f>
        <v>2014</v>
      </c>
    </row>
    <row r="6692" spans="1:10" x14ac:dyDescent="0.2">
      <c r="A6692" s="4">
        <v>41699</v>
      </c>
      <c r="B6692" s="2" t="s">
        <v>193</v>
      </c>
      <c r="C6692" s="2" t="s">
        <v>28</v>
      </c>
      <c r="D6692" s="11">
        <v>19921</v>
      </c>
      <c r="E6692" s="12">
        <v>44.177999999999997</v>
      </c>
      <c r="F6692" s="12">
        <v>0</v>
      </c>
      <c r="G6692" s="11">
        <v>18798</v>
      </c>
      <c r="H6692" s="12">
        <v>0</v>
      </c>
      <c r="I6692" s="12">
        <v>0</v>
      </c>
      <c r="J6692" s="19">
        <f>IF(MONTH(A6692)&gt;VLOOKUP(Totals!$H$2,Totals!$O$5:$P$16,2,FALSE),YEAR(A6692)+1,YEAR(A6692))</f>
        <v>2014</v>
      </c>
    </row>
    <row r="6693" spans="1:10" x14ac:dyDescent="0.2">
      <c r="A6693" s="4">
        <v>41699</v>
      </c>
      <c r="B6693" s="2" t="s">
        <v>193</v>
      </c>
      <c r="C6693" s="2" t="s">
        <v>11</v>
      </c>
      <c r="D6693" s="11">
        <v>45275</v>
      </c>
      <c r="E6693" s="12">
        <v>83.364000000000004</v>
      </c>
      <c r="F6693" s="12">
        <v>0</v>
      </c>
      <c r="G6693" s="11">
        <v>42557</v>
      </c>
      <c r="H6693" s="12">
        <v>33.073</v>
      </c>
      <c r="I6693" s="12">
        <v>0</v>
      </c>
      <c r="J6693" s="19">
        <f>IF(MONTH(A6693)&gt;VLOOKUP(Totals!$H$2,Totals!$O$5:$P$16,2,FALSE),YEAR(A6693)+1,YEAR(A6693))</f>
        <v>2014</v>
      </c>
    </row>
    <row r="6694" spans="1:10" x14ac:dyDescent="0.2">
      <c r="A6694" s="4">
        <v>41699</v>
      </c>
      <c r="B6694" s="2" t="s">
        <v>193</v>
      </c>
      <c r="C6694" s="2" t="s">
        <v>25</v>
      </c>
      <c r="D6694" s="11">
        <v>1499</v>
      </c>
      <c r="E6694" s="12">
        <v>0</v>
      </c>
      <c r="F6694" s="12">
        <v>0</v>
      </c>
      <c r="G6694" s="11">
        <v>1738</v>
      </c>
      <c r="H6694" s="12">
        <v>21.866</v>
      </c>
      <c r="I6694" s="12">
        <v>0</v>
      </c>
      <c r="J6694" s="19">
        <f>IF(MONTH(A6694)&gt;VLOOKUP(Totals!$H$2,Totals!$O$5:$P$16,2,FALSE),YEAR(A6694)+1,YEAR(A6694))</f>
        <v>2014</v>
      </c>
    </row>
    <row r="6695" spans="1:10" x14ac:dyDescent="0.2">
      <c r="A6695" s="4">
        <v>41699</v>
      </c>
      <c r="B6695" s="2" t="s">
        <v>193</v>
      </c>
      <c r="C6695" s="2" t="s">
        <v>22</v>
      </c>
      <c r="D6695" s="11">
        <v>612</v>
      </c>
      <c r="E6695" s="12">
        <v>0</v>
      </c>
      <c r="F6695" s="12">
        <v>0</v>
      </c>
      <c r="G6695" s="11">
        <v>635</v>
      </c>
      <c r="H6695" s="12">
        <v>2.9740000000000002</v>
      </c>
      <c r="I6695" s="12">
        <v>0</v>
      </c>
      <c r="J6695" s="19">
        <f>IF(MONTH(A6695)&gt;VLOOKUP(Totals!$H$2,Totals!$O$5:$P$16,2,FALSE),YEAR(A6695)+1,YEAR(A6695))</f>
        <v>2014</v>
      </c>
    </row>
    <row r="6696" spans="1:10" x14ac:dyDescent="0.2">
      <c r="A6696" s="4">
        <v>41699</v>
      </c>
      <c r="B6696" s="2" t="s">
        <v>193</v>
      </c>
      <c r="C6696" s="2" t="s">
        <v>37</v>
      </c>
      <c r="D6696" s="11">
        <v>2278</v>
      </c>
      <c r="E6696" s="12">
        <v>0</v>
      </c>
      <c r="F6696" s="12">
        <v>0</v>
      </c>
      <c r="G6696" s="11">
        <v>2172</v>
      </c>
      <c r="H6696" s="12">
        <v>0</v>
      </c>
      <c r="I6696" s="12">
        <v>0</v>
      </c>
      <c r="J6696" s="19">
        <f>IF(MONTH(A6696)&gt;VLOOKUP(Totals!$H$2,Totals!$O$5:$P$16,2,FALSE),YEAR(A6696)+1,YEAR(A6696))</f>
        <v>2014</v>
      </c>
    </row>
    <row r="6697" spans="1:10" x14ac:dyDescent="0.2">
      <c r="A6697" s="4">
        <v>41699</v>
      </c>
      <c r="B6697" s="2" t="s">
        <v>193</v>
      </c>
      <c r="C6697" s="2" t="s">
        <v>61</v>
      </c>
      <c r="D6697" s="11">
        <v>535</v>
      </c>
      <c r="E6697" s="12">
        <v>0.65400000000000003</v>
      </c>
      <c r="F6697" s="12">
        <v>0</v>
      </c>
      <c r="G6697" s="11">
        <v>715</v>
      </c>
      <c r="H6697" s="12">
        <v>0.747</v>
      </c>
      <c r="I6697" s="12">
        <v>0</v>
      </c>
      <c r="J6697" s="19">
        <f>IF(MONTH(A6697)&gt;VLOOKUP(Totals!$H$2,Totals!$O$5:$P$16,2,FALSE),YEAR(A6697)+1,YEAR(A6697))</f>
        <v>2014</v>
      </c>
    </row>
    <row r="6698" spans="1:10" x14ac:dyDescent="0.2">
      <c r="A6698" s="4">
        <v>41699</v>
      </c>
      <c r="B6698" s="2" t="s">
        <v>193</v>
      </c>
      <c r="C6698" s="2" t="s">
        <v>49</v>
      </c>
      <c r="D6698" s="11">
        <v>1211</v>
      </c>
      <c r="E6698" s="12">
        <v>56.079000000000001</v>
      </c>
      <c r="F6698" s="12">
        <v>0</v>
      </c>
      <c r="G6698" s="11">
        <v>2377</v>
      </c>
      <c r="H6698" s="12">
        <v>110.08199999999999</v>
      </c>
      <c r="I6698" s="12">
        <v>0</v>
      </c>
      <c r="J6698" s="19">
        <f>IF(MONTH(A6698)&gt;VLOOKUP(Totals!$H$2,Totals!$O$5:$P$16,2,FALSE),YEAR(A6698)+1,YEAR(A6698))</f>
        <v>2014</v>
      </c>
    </row>
    <row r="6699" spans="1:10" x14ac:dyDescent="0.2">
      <c r="A6699" s="4">
        <v>41699</v>
      </c>
      <c r="B6699" s="2" t="s">
        <v>193</v>
      </c>
      <c r="C6699" s="2" t="s">
        <v>16</v>
      </c>
      <c r="D6699" s="11">
        <v>15260</v>
      </c>
      <c r="E6699" s="12">
        <v>698.11800000000005</v>
      </c>
      <c r="F6699" s="12">
        <v>0</v>
      </c>
      <c r="G6699" s="11">
        <v>17188</v>
      </c>
      <c r="H6699" s="12">
        <v>763.39400000000001</v>
      </c>
      <c r="I6699" s="12">
        <v>0</v>
      </c>
      <c r="J6699" s="19">
        <f>IF(MONTH(A6699)&gt;VLOOKUP(Totals!$H$2,Totals!$O$5:$P$16,2,FALSE),YEAR(A6699)+1,YEAR(A6699))</f>
        <v>2014</v>
      </c>
    </row>
    <row r="6700" spans="1:10" x14ac:dyDescent="0.2">
      <c r="A6700" s="4">
        <v>41699</v>
      </c>
      <c r="B6700" s="2" t="s">
        <v>193</v>
      </c>
      <c r="C6700" s="2" t="s">
        <v>30</v>
      </c>
      <c r="D6700" s="11">
        <v>1597</v>
      </c>
      <c r="E6700" s="12">
        <v>7.444</v>
      </c>
      <c r="F6700" s="12">
        <v>0</v>
      </c>
      <c r="G6700" s="11">
        <v>1675</v>
      </c>
      <c r="H6700" s="12">
        <v>6.327</v>
      </c>
      <c r="I6700" s="12">
        <v>0</v>
      </c>
      <c r="J6700" s="19">
        <f>IF(MONTH(A6700)&gt;VLOOKUP(Totals!$H$2,Totals!$O$5:$P$16,2,FALSE),YEAR(A6700)+1,YEAR(A6700))</f>
        <v>2014</v>
      </c>
    </row>
    <row r="6701" spans="1:10" x14ac:dyDescent="0.2">
      <c r="A6701" s="4">
        <v>41699</v>
      </c>
      <c r="B6701" s="2" t="s">
        <v>194</v>
      </c>
      <c r="C6701" s="2" t="s">
        <v>62</v>
      </c>
      <c r="D6701" s="11">
        <v>1268</v>
      </c>
      <c r="E6701" s="12">
        <v>0.214</v>
      </c>
      <c r="F6701" s="12">
        <v>0</v>
      </c>
      <c r="G6701" s="11">
        <v>1021</v>
      </c>
      <c r="H6701" s="12">
        <v>0.57799999999999996</v>
      </c>
      <c r="I6701" s="12">
        <v>0</v>
      </c>
      <c r="J6701" s="19">
        <f>IF(MONTH(A6701)&gt;VLOOKUP(Totals!$H$2,Totals!$O$5:$P$16,2,FALSE),YEAR(A6701)+1,YEAR(A6701))</f>
        <v>2014</v>
      </c>
    </row>
    <row r="6702" spans="1:10" x14ac:dyDescent="0.2">
      <c r="A6702" s="4">
        <v>41730</v>
      </c>
      <c r="B6702" s="2" t="s">
        <v>9</v>
      </c>
      <c r="C6702" s="2" t="s">
        <v>10</v>
      </c>
      <c r="D6702" s="11">
        <v>203</v>
      </c>
      <c r="E6702" s="12">
        <v>0.04</v>
      </c>
      <c r="F6702" s="12">
        <v>0</v>
      </c>
      <c r="G6702" s="11">
        <v>194</v>
      </c>
      <c r="H6702" s="12">
        <v>0.48499999999999999</v>
      </c>
      <c r="I6702" s="12">
        <v>0</v>
      </c>
      <c r="J6702" s="19">
        <f>IF(MONTH(A6702)&gt;VLOOKUP(Totals!$H$2,Totals!$O$5:$P$16,2,FALSE),YEAR(A6702)+1,YEAR(A6702))</f>
        <v>2014</v>
      </c>
    </row>
    <row r="6703" spans="1:10" x14ac:dyDescent="0.2">
      <c r="A6703" s="4">
        <v>41730</v>
      </c>
      <c r="B6703" s="2" t="s">
        <v>233</v>
      </c>
      <c r="C6703" s="2" t="s">
        <v>13</v>
      </c>
      <c r="D6703" s="11">
        <v>3477</v>
      </c>
      <c r="E6703" s="12">
        <v>4.7619999999999996</v>
      </c>
      <c r="F6703" s="12">
        <v>0.60099999999999998</v>
      </c>
      <c r="G6703" s="11">
        <v>3441</v>
      </c>
      <c r="H6703" s="12">
        <v>66.930000000000007</v>
      </c>
      <c r="I6703" s="12">
        <v>4.32</v>
      </c>
      <c r="J6703" s="19">
        <f>IF(MONTH(A6703)&gt;VLOOKUP(Totals!$H$2,Totals!$O$5:$P$16,2,FALSE),YEAR(A6703)+1,YEAR(A6703))</f>
        <v>2014</v>
      </c>
    </row>
    <row r="6704" spans="1:10" x14ac:dyDescent="0.2">
      <c r="A6704" s="4">
        <v>41730</v>
      </c>
      <c r="B6704" s="2" t="s">
        <v>14</v>
      </c>
      <c r="C6704" s="2" t="s">
        <v>15</v>
      </c>
      <c r="D6704" s="11">
        <v>4995</v>
      </c>
      <c r="E6704" s="12">
        <v>293.48</v>
      </c>
      <c r="F6704" s="12">
        <v>52.863999999999997</v>
      </c>
      <c r="G6704" s="11">
        <v>7405</v>
      </c>
      <c r="H6704" s="12">
        <v>154.25299999999999</v>
      </c>
      <c r="I6704" s="12">
        <v>21.922000000000001</v>
      </c>
      <c r="J6704" s="19">
        <f>IF(MONTH(A6704)&gt;VLOOKUP(Totals!$H$2,Totals!$O$5:$P$16,2,FALSE),YEAR(A6704)+1,YEAR(A6704))</f>
        <v>2014</v>
      </c>
    </row>
    <row r="6705" spans="1:10" x14ac:dyDescent="0.2">
      <c r="A6705" s="4">
        <v>41730</v>
      </c>
      <c r="B6705" s="2" t="s">
        <v>17</v>
      </c>
      <c r="C6705" s="2" t="s">
        <v>18</v>
      </c>
      <c r="D6705" s="11">
        <v>11237</v>
      </c>
      <c r="E6705" s="12">
        <v>458.01900000000001</v>
      </c>
      <c r="F6705" s="12">
        <v>26.393999999999998</v>
      </c>
      <c r="G6705" s="11">
        <v>11536</v>
      </c>
      <c r="H6705" s="12">
        <v>225.78800000000001</v>
      </c>
      <c r="I6705" s="12">
        <v>25.181000000000001</v>
      </c>
      <c r="J6705" s="19">
        <f>IF(MONTH(A6705)&gt;VLOOKUP(Totals!$H$2,Totals!$O$5:$P$16,2,FALSE),YEAR(A6705)+1,YEAR(A6705))</f>
        <v>2014</v>
      </c>
    </row>
    <row r="6706" spans="1:10" x14ac:dyDescent="0.2">
      <c r="A6706" s="4">
        <v>41730</v>
      </c>
      <c r="B6706" s="2" t="s">
        <v>205</v>
      </c>
      <c r="C6706" s="2" t="s">
        <v>65</v>
      </c>
      <c r="D6706" s="11">
        <v>4574</v>
      </c>
      <c r="E6706" s="12">
        <v>137.464</v>
      </c>
      <c r="F6706" s="12">
        <v>0</v>
      </c>
      <c r="G6706" s="11">
        <v>3992</v>
      </c>
      <c r="H6706" s="12">
        <v>0</v>
      </c>
      <c r="I6706" s="12">
        <v>0</v>
      </c>
      <c r="J6706" s="19">
        <f>IF(MONTH(A6706)&gt;VLOOKUP(Totals!$H$2,Totals!$O$5:$P$16,2,FALSE),YEAR(A6706)+1,YEAR(A6706))</f>
        <v>2014</v>
      </c>
    </row>
    <row r="6707" spans="1:10" x14ac:dyDescent="0.2">
      <c r="A6707" s="4">
        <v>41730</v>
      </c>
      <c r="B6707" s="2" t="s">
        <v>19</v>
      </c>
      <c r="C6707" s="2" t="s">
        <v>20</v>
      </c>
      <c r="D6707" s="11">
        <v>2124</v>
      </c>
      <c r="E6707" s="12">
        <v>51.859000000000002</v>
      </c>
      <c r="F6707" s="12">
        <v>0.31900000000000001</v>
      </c>
      <c r="G6707" s="11">
        <v>2581</v>
      </c>
      <c r="H6707" s="12">
        <v>20.524000000000001</v>
      </c>
      <c r="I6707" s="12">
        <v>0</v>
      </c>
      <c r="J6707" s="19">
        <f>IF(MONTH(A6707)&gt;VLOOKUP(Totals!$H$2,Totals!$O$5:$P$16,2,FALSE),YEAR(A6707)+1,YEAR(A6707))</f>
        <v>2014</v>
      </c>
    </row>
    <row r="6708" spans="1:10" x14ac:dyDescent="0.2">
      <c r="A6708" s="4">
        <v>41730</v>
      </c>
      <c r="B6708" s="2" t="s">
        <v>23</v>
      </c>
      <c r="C6708" s="2" t="s">
        <v>143</v>
      </c>
      <c r="D6708" s="11">
        <v>666</v>
      </c>
      <c r="E6708" s="12">
        <v>0</v>
      </c>
      <c r="F6708" s="12">
        <v>9.1999999999999998E-2</v>
      </c>
      <c r="G6708" s="11">
        <v>718</v>
      </c>
      <c r="H6708" s="12">
        <v>22.895</v>
      </c>
      <c r="I6708" s="12">
        <v>0</v>
      </c>
      <c r="J6708" s="19">
        <f>IF(MONTH(A6708)&gt;VLOOKUP(Totals!$H$2,Totals!$O$5:$P$16,2,FALSE),YEAR(A6708)+1,YEAR(A6708))</f>
        <v>2014</v>
      </c>
    </row>
    <row r="6709" spans="1:10" x14ac:dyDescent="0.2">
      <c r="A6709" s="4">
        <v>41730</v>
      </c>
      <c r="B6709" s="2" t="s">
        <v>23</v>
      </c>
      <c r="C6709" s="2" t="s">
        <v>11</v>
      </c>
      <c r="D6709" s="11">
        <v>109922</v>
      </c>
      <c r="E6709" s="12">
        <v>1954.5609999999999</v>
      </c>
      <c r="F6709" s="12">
        <v>218.66900000000001</v>
      </c>
      <c r="G6709" s="11">
        <v>98495</v>
      </c>
      <c r="H6709" s="12">
        <v>1766.375</v>
      </c>
      <c r="I6709" s="12">
        <v>1.8089999999999999</v>
      </c>
      <c r="J6709" s="19">
        <f>IF(MONTH(A6709)&gt;VLOOKUP(Totals!$H$2,Totals!$O$5:$P$16,2,FALSE),YEAR(A6709)+1,YEAR(A6709))</f>
        <v>2014</v>
      </c>
    </row>
    <row r="6710" spans="1:10" x14ac:dyDescent="0.2">
      <c r="A6710" s="4">
        <v>41730</v>
      </c>
      <c r="B6710" s="2" t="s">
        <v>24</v>
      </c>
      <c r="C6710" s="2" t="s">
        <v>25</v>
      </c>
      <c r="D6710" s="11">
        <v>7955</v>
      </c>
      <c r="E6710" s="12">
        <v>48.220999999999997</v>
      </c>
      <c r="F6710" s="12">
        <v>4.8000000000000001E-2</v>
      </c>
      <c r="G6710" s="11">
        <v>7998</v>
      </c>
      <c r="H6710" s="12">
        <v>265.29599999999999</v>
      </c>
      <c r="I6710" s="12">
        <v>9.19</v>
      </c>
      <c r="J6710" s="19">
        <f>IF(MONTH(A6710)&gt;VLOOKUP(Totals!$H$2,Totals!$O$5:$P$16,2,FALSE),YEAR(A6710)+1,YEAR(A6710))</f>
        <v>2014</v>
      </c>
    </row>
    <row r="6711" spans="1:10" x14ac:dyDescent="0.2">
      <c r="A6711" s="4">
        <v>41730</v>
      </c>
      <c r="B6711" s="2" t="s">
        <v>29</v>
      </c>
      <c r="C6711" s="2" t="s">
        <v>30</v>
      </c>
      <c r="D6711" s="11">
        <v>4407</v>
      </c>
      <c r="E6711" s="12">
        <v>3.536</v>
      </c>
      <c r="F6711" s="12">
        <v>4.4050000000000002</v>
      </c>
      <c r="G6711" s="11">
        <v>4626</v>
      </c>
      <c r="H6711" s="12">
        <v>30.875</v>
      </c>
      <c r="I6711" s="12">
        <v>3.0249999999999999</v>
      </c>
      <c r="J6711" s="19">
        <f>IF(MONTH(A6711)&gt;VLOOKUP(Totals!$H$2,Totals!$O$5:$P$16,2,FALSE),YEAR(A6711)+1,YEAR(A6711))</f>
        <v>2014</v>
      </c>
    </row>
    <row r="6712" spans="1:10" x14ac:dyDescent="0.2">
      <c r="A6712" s="4">
        <v>41730</v>
      </c>
      <c r="B6712" s="2" t="s">
        <v>154</v>
      </c>
      <c r="C6712" s="2" t="s">
        <v>34</v>
      </c>
      <c r="D6712" s="11">
        <v>63062</v>
      </c>
      <c r="E6712" s="12">
        <v>1069.4849999999999</v>
      </c>
      <c r="F6712" s="12">
        <v>0</v>
      </c>
      <c r="G6712" s="11">
        <v>63140</v>
      </c>
      <c r="H6712" s="12">
        <v>318.18099999999998</v>
      </c>
      <c r="I6712" s="12">
        <v>0</v>
      </c>
      <c r="J6712" s="19">
        <f>IF(MONTH(A6712)&gt;VLOOKUP(Totals!$H$2,Totals!$O$5:$P$16,2,FALSE),YEAR(A6712)+1,YEAR(A6712))</f>
        <v>2014</v>
      </c>
    </row>
    <row r="6713" spans="1:10" x14ac:dyDescent="0.2">
      <c r="A6713" s="4">
        <v>41730</v>
      </c>
      <c r="B6713" s="2" t="s">
        <v>31</v>
      </c>
      <c r="C6713" s="2" t="s">
        <v>32</v>
      </c>
      <c r="D6713" s="11">
        <v>5862</v>
      </c>
      <c r="E6713" s="12">
        <v>128.31399999999999</v>
      </c>
      <c r="F6713" s="12">
        <v>41.963000000000001</v>
      </c>
      <c r="G6713" s="11">
        <v>7771</v>
      </c>
      <c r="H6713" s="12">
        <v>64.582999999999998</v>
      </c>
      <c r="I6713" s="12">
        <v>0</v>
      </c>
      <c r="J6713" s="19">
        <f>IF(MONTH(A6713)&gt;VLOOKUP(Totals!$H$2,Totals!$O$5:$P$16,2,FALSE),YEAR(A6713)+1,YEAR(A6713))</f>
        <v>2014</v>
      </c>
    </row>
    <row r="6714" spans="1:10" x14ac:dyDescent="0.2">
      <c r="A6714" s="4">
        <v>41730</v>
      </c>
      <c r="B6714" s="2" t="s">
        <v>36</v>
      </c>
      <c r="C6714" s="2" t="s">
        <v>35</v>
      </c>
      <c r="D6714" s="11">
        <v>3094</v>
      </c>
      <c r="E6714" s="12">
        <v>78.188000000000002</v>
      </c>
      <c r="F6714" s="12">
        <v>0</v>
      </c>
      <c r="G6714" s="11">
        <v>3078</v>
      </c>
      <c r="H6714" s="12">
        <v>45.555999999999997</v>
      </c>
      <c r="I6714" s="12">
        <v>7.2999999999999995E-2</v>
      </c>
      <c r="J6714" s="19">
        <f>IF(MONTH(A6714)&gt;VLOOKUP(Totals!$H$2,Totals!$O$5:$P$16,2,FALSE),YEAR(A6714)+1,YEAR(A6714))</f>
        <v>2014</v>
      </c>
    </row>
    <row r="6715" spans="1:10" x14ac:dyDescent="0.2">
      <c r="A6715" s="4">
        <v>41730</v>
      </c>
      <c r="B6715" s="2" t="s">
        <v>36</v>
      </c>
      <c r="C6715" s="2" t="s">
        <v>38</v>
      </c>
      <c r="D6715" s="11">
        <v>3793</v>
      </c>
      <c r="E6715" s="12">
        <v>270.68599999999998</v>
      </c>
      <c r="F6715" s="12">
        <v>35.853000000000002</v>
      </c>
      <c r="G6715" s="11">
        <v>5237</v>
      </c>
      <c r="H6715" s="12">
        <v>184.25399999999999</v>
      </c>
      <c r="I6715" s="12">
        <v>0.42299999999999999</v>
      </c>
      <c r="J6715" s="19">
        <f>IF(MONTH(A6715)&gt;VLOOKUP(Totals!$H$2,Totals!$O$5:$P$16,2,FALSE),YEAR(A6715)+1,YEAR(A6715))</f>
        <v>2014</v>
      </c>
    </row>
    <row r="6716" spans="1:10" x14ac:dyDescent="0.2">
      <c r="A6716" s="4">
        <v>41730</v>
      </c>
      <c r="B6716" s="2" t="s">
        <v>41</v>
      </c>
      <c r="C6716" s="2" t="s">
        <v>161</v>
      </c>
      <c r="D6716" s="11">
        <v>67437</v>
      </c>
      <c r="E6716" s="12">
        <v>3091.3490000000002</v>
      </c>
      <c r="F6716" s="12">
        <v>100.815</v>
      </c>
      <c r="G6716" s="11">
        <v>70329</v>
      </c>
      <c r="H6716" s="12">
        <v>2961.1680000000001</v>
      </c>
      <c r="I6716" s="12">
        <v>17.375</v>
      </c>
      <c r="J6716" s="19">
        <f>IF(MONTH(A6716)&gt;VLOOKUP(Totals!$H$2,Totals!$O$5:$P$16,2,FALSE),YEAR(A6716)+1,YEAR(A6716))</f>
        <v>2014</v>
      </c>
    </row>
    <row r="6717" spans="1:10" x14ac:dyDescent="0.2">
      <c r="A6717" s="4">
        <v>41730</v>
      </c>
      <c r="B6717" s="2" t="s">
        <v>42</v>
      </c>
      <c r="C6717" s="2" t="s">
        <v>11</v>
      </c>
      <c r="D6717" s="11">
        <v>5618</v>
      </c>
      <c r="E6717" s="12">
        <v>138.57499999999999</v>
      </c>
      <c r="F6717" s="12">
        <v>0</v>
      </c>
      <c r="G6717" s="11">
        <v>5218</v>
      </c>
      <c r="H6717" s="12">
        <v>175.22900000000001</v>
      </c>
      <c r="I6717" s="12">
        <v>0</v>
      </c>
      <c r="J6717" s="19">
        <f>IF(MONTH(A6717)&gt;VLOOKUP(Totals!$H$2,Totals!$O$5:$P$16,2,FALSE),YEAR(A6717)+1,YEAR(A6717))</f>
        <v>2014</v>
      </c>
    </row>
    <row r="6718" spans="1:10" x14ac:dyDescent="0.2">
      <c r="A6718" s="4">
        <v>41730</v>
      </c>
      <c r="B6718" s="2" t="s">
        <v>42</v>
      </c>
      <c r="C6718" s="2" t="s">
        <v>43</v>
      </c>
      <c r="D6718" s="11">
        <v>5023</v>
      </c>
      <c r="E6718" s="12">
        <v>122.26600000000001</v>
      </c>
      <c r="F6718" s="12">
        <v>34.524000000000001</v>
      </c>
      <c r="G6718" s="11">
        <v>5335</v>
      </c>
      <c r="H6718" s="12">
        <v>85.6</v>
      </c>
      <c r="I6718" s="12">
        <v>3.9750000000000001</v>
      </c>
      <c r="J6718" s="19">
        <f>IF(MONTH(A6718)&gt;VLOOKUP(Totals!$H$2,Totals!$O$5:$P$16,2,FALSE),YEAR(A6718)+1,YEAR(A6718))</f>
        <v>2014</v>
      </c>
    </row>
    <row r="6719" spans="1:10" x14ac:dyDescent="0.2">
      <c r="A6719" s="4">
        <v>41730</v>
      </c>
      <c r="B6719" s="2" t="s">
        <v>44</v>
      </c>
      <c r="C6719" s="2" t="s">
        <v>18</v>
      </c>
      <c r="D6719" s="11">
        <v>14801</v>
      </c>
      <c r="E6719" s="12">
        <v>433.06099999999998</v>
      </c>
      <c r="F6719" s="12">
        <v>4.8499999999999996</v>
      </c>
      <c r="G6719" s="11">
        <v>15356</v>
      </c>
      <c r="H6719" s="12">
        <v>259.76400000000001</v>
      </c>
      <c r="I6719" s="12">
        <v>0</v>
      </c>
      <c r="J6719" s="19">
        <f>IF(MONTH(A6719)&gt;VLOOKUP(Totals!$H$2,Totals!$O$5:$P$16,2,FALSE),YEAR(A6719)+1,YEAR(A6719))</f>
        <v>2014</v>
      </c>
    </row>
    <row r="6720" spans="1:10" x14ac:dyDescent="0.2">
      <c r="A6720" s="4">
        <v>41730</v>
      </c>
      <c r="B6720" s="2" t="s">
        <v>45</v>
      </c>
      <c r="C6720" s="2" t="s">
        <v>18</v>
      </c>
      <c r="D6720" s="11">
        <v>28620</v>
      </c>
      <c r="E6720" s="12">
        <v>1103.5930000000001</v>
      </c>
      <c r="F6720" s="12">
        <v>103.239</v>
      </c>
      <c r="G6720" s="11">
        <v>28648</v>
      </c>
      <c r="H6720" s="12">
        <v>201.55699999999999</v>
      </c>
      <c r="I6720" s="12">
        <v>37.890999999999998</v>
      </c>
      <c r="J6720" s="19">
        <f>IF(MONTH(A6720)&gt;VLOOKUP(Totals!$H$2,Totals!$O$5:$P$16,2,FALSE),YEAR(A6720)+1,YEAR(A6720))</f>
        <v>2014</v>
      </c>
    </row>
    <row r="6721" spans="1:10" x14ac:dyDescent="0.2">
      <c r="A6721" s="4">
        <v>41730</v>
      </c>
      <c r="B6721" s="2" t="s">
        <v>165</v>
      </c>
      <c r="C6721" s="2" t="s">
        <v>16</v>
      </c>
      <c r="D6721" s="11">
        <v>6646</v>
      </c>
      <c r="E6721" s="12">
        <v>330.15899999999999</v>
      </c>
      <c r="F6721" s="12">
        <v>128.21100000000001</v>
      </c>
      <c r="G6721" s="11">
        <v>7594</v>
      </c>
      <c r="H6721" s="12">
        <v>238.17599999999999</v>
      </c>
      <c r="I6721" s="12">
        <v>0</v>
      </c>
      <c r="J6721" s="19">
        <f>IF(MONTH(A6721)&gt;VLOOKUP(Totals!$H$2,Totals!$O$5:$P$16,2,FALSE),YEAR(A6721)+1,YEAR(A6721))</f>
        <v>2014</v>
      </c>
    </row>
    <row r="6722" spans="1:10" x14ac:dyDescent="0.2">
      <c r="A6722" s="4">
        <v>41730</v>
      </c>
      <c r="B6722" s="2" t="s">
        <v>48</v>
      </c>
      <c r="C6722" s="2" t="s">
        <v>34</v>
      </c>
      <c r="D6722" s="11">
        <v>2509</v>
      </c>
      <c r="E6722" s="12">
        <v>15.066000000000001</v>
      </c>
      <c r="F6722" s="12">
        <v>0</v>
      </c>
      <c r="G6722" s="11">
        <v>2774</v>
      </c>
      <c r="H6722" s="12">
        <v>33.204999999999998</v>
      </c>
      <c r="I6722" s="12">
        <v>0</v>
      </c>
      <c r="J6722" s="19">
        <f>IF(MONTH(A6722)&gt;VLOOKUP(Totals!$H$2,Totals!$O$5:$P$16,2,FALSE),YEAR(A6722)+1,YEAR(A6722))</f>
        <v>2014</v>
      </c>
    </row>
    <row r="6723" spans="1:10" x14ac:dyDescent="0.2">
      <c r="A6723" s="4">
        <v>41730</v>
      </c>
      <c r="B6723" s="2" t="s">
        <v>48</v>
      </c>
      <c r="C6723" s="2" t="s">
        <v>11</v>
      </c>
      <c r="D6723" s="11">
        <v>32455</v>
      </c>
      <c r="E6723" s="12">
        <v>1114.2260000000001</v>
      </c>
      <c r="F6723" s="12">
        <v>0</v>
      </c>
      <c r="G6723" s="11">
        <v>29495</v>
      </c>
      <c r="H6723" s="12">
        <v>464.41</v>
      </c>
      <c r="I6723" s="12">
        <v>0</v>
      </c>
      <c r="J6723" s="19">
        <f>IF(MONTH(A6723)&gt;VLOOKUP(Totals!$H$2,Totals!$O$5:$P$16,2,FALSE),YEAR(A6723)+1,YEAR(A6723))</f>
        <v>2014</v>
      </c>
    </row>
    <row r="6724" spans="1:10" x14ac:dyDescent="0.2">
      <c r="A6724" s="4">
        <v>41730</v>
      </c>
      <c r="B6724" s="2" t="s">
        <v>48</v>
      </c>
      <c r="C6724" s="2" t="s">
        <v>35</v>
      </c>
      <c r="D6724" s="11">
        <v>8314</v>
      </c>
      <c r="E6724" s="12">
        <v>132.345</v>
      </c>
      <c r="F6724" s="12">
        <v>0.65700000000000003</v>
      </c>
      <c r="G6724" s="11">
        <v>7365</v>
      </c>
      <c r="H6724" s="12">
        <v>387.06599999999997</v>
      </c>
      <c r="I6724" s="12">
        <v>0</v>
      </c>
      <c r="J6724" s="19">
        <f>IF(MONTH(A6724)&gt;VLOOKUP(Totals!$H$2,Totals!$O$5:$P$16,2,FALSE),YEAR(A6724)+1,YEAR(A6724))</f>
        <v>2014</v>
      </c>
    </row>
    <row r="6725" spans="1:10" x14ac:dyDescent="0.2">
      <c r="A6725" s="4">
        <v>41730</v>
      </c>
      <c r="B6725" s="2" t="s">
        <v>48</v>
      </c>
      <c r="C6725" s="2" t="s">
        <v>37</v>
      </c>
      <c r="D6725" s="11">
        <v>4606</v>
      </c>
      <c r="E6725" s="12">
        <v>2.395</v>
      </c>
      <c r="F6725" s="12">
        <v>5.5609999999999999</v>
      </c>
      <c r="G6725" s="11">
        <v>2367</v>
      </c>
      <c r="H6725" s="12">
        <v>3.3180000000000001</v>
      </c>
      <c r="I6725" s="12">
        <v>0</v>
      </c>
      <c r="J6725" s="19">
        <f>IF(MONTH(A6725)&gt;VLOOKUP(Totals!$H$2,Totals!$O$5:$P$16,2,FALSE),YEAR(A6725)+1,YEAR(A6725))</f>
        <v>2014</v>
      </c>
    </row>
    <row r="6726" spans="1:10" x14ac:dyDescent="0.2">
      <c r="A6726" s="4">
        <v>41730</v>
      </c>
      <c r="B6726" s="2" t="s">
        <v>48</v>
      </c>
      <c r="C6726" s="2" t="s">
        <v>49</v>
      </c>
      <c r="D6726" s="11">
        <v>73050</v>
      </c>
      <c r="E6726" s="12">
        <v>3229.0219999999999</v>
      </c>
      <c r="F6726" s="12">
        <v>43.100999999999999</v>
      </c>
      <c r="G6726" s="11">
        <v>98594</v>
      </c>
      <c r="H6726" s="12">
        <v>2856.0189999999998</v>
      </c>
      <c r="I6726" s="12">
        <v>35.162999999999997</v>
      </c>
      <c r="J6726" s="19">
        <f>IF(MONTH(A6726)&gt;VLOOKUP(Totals!$H$2,Totals!$O$5:$P$16,2,FALSE),YEAR(A6726)+1,YEAR(A6726))</f>
        <v>2014</v>
      </c>
    </row>
    <row r="6727" spans="1:10" x14ac:dyDescent="0.2">
      <c r="A6727" s="4">
        <v>41730</v>
      </c>
      <c r="B6727" s="2" t="s">
        <v>151</v>
      </c>
      <c r="C6727" s="2" t="s">
        <v>35</v>
      </c>
      <c r="D6727" s="11">
        <v>2298</v>
      </c>
      <c r="E6727" s="12">
        <v>73.783000000000001</v>
      </c>
      <c r="F6727" s="12">
        <v>0</v>
      </c>
      <c r="G6727" s="11">
        <v>2555</v>
      </c>
      <c r="H6727" s="12">
        <v>179.46899999999999</v>
      </c>
      <c r="I6727" s="12">
        <v>0</v>
      </c>
      <c r="J6727" s="19">
        <f>IF(MONTH(A6727)&gt;VLOOKUP(Totals!$H$2,Totals!$O$5:$P$16,2,FALSE),YEAR(A6727)+1,YEAR(A6727))</f>
        <v>2014</v>
      </c>
    </row>
    <row r="6728" spans="1:10" x14ac:dyDescent="0.2">
      <c r="A6728" s="4">
        <v>41730</v>
      </c>
      <c r="B6728" s="2" t="s">
        <v>151</v>
      </c>
      <c r="C6728" s="2" t="s">
        <v>49</v>
      </c>
      <c r="D6728" s="11">
        <v>21909</v>
      </c>
      <c r="E6728" s="12">
        <v>860.91700000000003</v>
      </c>
      <c r="F6728" s="12">
        <v>44.222999999999999</v>
      </c>
      <c r="G6728" s="11">
        <v>29151</v>
      </c>
      <c r="H6728" s="12">
        <v>910.49699999999996</v>
      </c>
      <c r="I6728" s="12">
        <v>6.8019999999999996</v>
      </c>
      <c r="J6728" s="19">
        <f>IF(MONTH(A6728)&gt;VLOOKUP(Totals!$H$2,Totals!$O$5:$P$16,2,FALSE),YEAR(A6728)+1,YEAR(A6728))</f>
        <v>2014</v>
      </c>
    </row>
    <row r="6729" spans="1:10" x14ac:dyDescent="0.2">
      <c r="A6729" s="4">
        <v>41730</v>
      </c>
      <c r="B6729" s="2" t="s">
        <v>50</v>
      </c>
      <c r="C6729" s="2" t="s">
        <v>43</v>
      </c>
      <c r="D6729" s="11">
        <v>1724</v>
      </c>
      <c r="E6729" s="12">
        <v>101.812</v>
      </c>
      <c r="F6729" s="12">
        <v>7.6980000000000004</v>
      </c>
      <c r="G6729" s="11">
        <v>1744</v>
      </c>
      <c r="H6729" s="12">
        <v>39.942999999999998</v>
      </c>
      <c r="I6729" s="12">
        <v>0</v>
      </c>
      <c r="J6729" s="19">
        <f>IF(MONTH(A6729)&gt;VLOOKUP(Totals!$H$2,Totals!$O$5:$P$16,2,FALSE),YEAR(A6729)+1,YEAR(A6729))</f>
        <v>2014</v>
      </c>
    </row>
    <row r="6730" spans="1:10" x14ac:dyDescent="0.2">
      <c r="A6730" s="4">
        <v>41730</v>
      </c>
      <c r="B6730" s="2" t="s">
        <v>51</v>
      </c>
      <c r="C6730" s="2" t="s">
        <v>18</v>
      </c>
      <c r="D6730" s="11" t="s">
        <v>88</v>
      </c>
      <c r="E6730" s="12" t="s">
        <v>88</v>
      </c>
      <c r="F6730" s="12" t="s">
        <v>88</v>
      </c>
      <c r="G6730" s="11" t="s">
        <v>88</v>
      </c>
      <c r="H6730" s="12">
        <v>290.55500000000001</v>
      </c>
      <c r="I6730" s="12">
        <v>0</v>
      </c>
      <c r="J6730" s="19">
        <f>IF(MONTH(A6730)&gt;VLOOKUP(Totals!$H$2,Totals!$O$5:$P$16,2,FALSE),YEAR(A6730)+1,YEAR(A6730))</f>
        <v>2014</v>
      </c>
    </row>
    <row r="6731" spans="1:10" x14ac:dyDescent="0.2">
      <c r="A6731" s="4">
        <v>41730</v>
      </c>
      <c r="B6731" s="2" t="s">
        <v>51</v>
      </c>
      <c r="C6731" s="2" t="s">
        <v>16</v>
      </c>
      <c r="D6731" s="11" t="s">
        <v>88</v>
      </c>
      <c r="E6731" s="12">
        <v>450.31900000000002</v>
      </c>
      <c r="F6731" s="12">
        <v>16.690999999999999</v>
      </c>
      <c r="G6731" s="11" t="s">
        <v>88</v>
      </c>
      <c r="H6731" s="12" t="s">
        <v>88</v>
      </c>
      <c r="I6731" s="12" t="s">
        <v>88</v>
      </c>
      <c r="J6731" s="19">
        <f>IF(MONTH(A6731)&gt;VLOOKUP(Totals!$H$2,Totals!$O$5:$P$16,2,FALSE),YEAR(A6731)+1,YEAR(A6731))</f>
        <v>2014</v>
      </c>
    </row>
    <row r="6732" spans="1:10" x14ac:dyDescent="0.2">
      <c r="A6732" s="4">
        <v>41730</v>
      </c>
      <c r="B6732" s="2" t="s">
        <v>202</v>
      </c>
      <c r="C6732" s="2" t="s">
        <v>27</v>
      </c>
      <c r="D6732" s="11">
        <v>18119</v>
      </c>
      <c r="E6732" s="12">
        <v>270.79700000000003</v>
      </c>
      <c r="F6732" s="12">
        <v>2.8690000000000002</v>
      </c>
      <c r="G6732" s="11">
        <v>19169</v>
      </c>
      <c r="H6732" s="12">
        <v>234.107</v>
      </c>
      <c r="I6732" s="12">
        <v>8.8539999999999992</v>
      </c>
      <c r="J6732" s="19">
        <f>IF(MONTH(A6732)&gt;VLOOKUP(Totals!$H$2,Totals!$O$5:$P$16,2,FALSE),YEAR(A6732)+1,YEAR(A6732))</f>
        <v>2014</v>
      </c>
    </row>
    <row r="6733" spans="1:10" x14ac:dyDescent="0.2">
      <c r="A6733" s="4">
        <v>41730</v>
      </c>
      <c r="B6733" s="2" t="s">
        <v>53</v>
      </c>
      <c r="C6733" s="2" t="s">
        <v>28</v>
      </c>
      <c r="D6733" s="11">
        <v>22931</v>
      </c>
      <c r="E6733" s="12">
        <v>589.14700000000005</v>
      </c>
      <c r="F6733" s="12">
        <v>94.832999999999998</v>
      </c>
      <c r="G6733" s="11">
        <v>23926</v>
      </c>
      <c r="H6733" s="12">
        <v>245.45099999999999</v>
      </c>
      <c r="I6733" s="12">
        <v>0</v>
      </c>
      <c r="J6733" s="19">
        <f>IF(MONTH(A6733)&gt;VLOOKUP(Totals!$H$2,Totals!$O$5:$P$16,2,FALSE),YEAR(A6733)+1,YEAR(A6733))</f>
        <v>2014</v>
      </c>
    </row>
    <row r="6734" spans="1:10" x14ac:dyDescent="0.2">
      <c r="A6734" s="4">
        <v>41730</v>
      </c>
      <c r="B6734" s="2" t="s">
        <v>54</v>
      </c>
      <c r="C6734" s="2" t="s">
        <v>16</v>
      </c>
      <c r="D6734" s="11">
        <v>8305</v>
      </c>
      <c r="E6734" s="12">
        <v>141.72399999999999</v>
      </c>
      <c r="F6734" s="12">
        <v>5.7809999999999997</v>
      </c>
      <c r="G6734" s="11">
        <v>8972</v>
      </c>
      <c r="H6734" s="12">
        <v>126.648</v>
      </c>
      <c r="I6734" s="12">
        <v>4.4980000000000002</v>
      </c>
      <c r="J6734" s="19">
        <f>IF(MONTH(A6734)&gt;VLOOKUP(Totals!$H$2,Totals!$O$5:$P$16,2,FALSE),YEAR(A6734)+1,YEAR(A6734))</f>
        <v>2014</v>
      </c>
    </row>
    <row r="6735" spans="1:10" x14ac:dyDescent="0.2">
      <c r="A6735" s="4">
        <v>41730</v>
      </c>
      <c r="B6735" s="2" t="s">
        <v>166</v>
      </c>
      <c r="C6735" s="2" t="s">
        <v>28</v>
      </c>
      <c r="D6735" s="11">
        <v>21634</v>
      </c>
      <c r="E6735" s="12">
        <v>0</v>
      </c>
      <c r="F6735" s="12">
        <v>0</v>
      </c>
      <c r="G6735" s="11">
        <v>21075</v>
      </c>
      <c r="H6735" s="12">
        <v>0</v>
      </c>
      <c r="I6735" s="12">
        <v>0</v>
      </c>
      <c r="J6735" s="19">
        <f>IF(MONTH(A6735)&gt;VLOOKUP(Totals!$H$2,Totals!$O$5:$P$16,2,FALSE),YEAR(A6735)+1,YEAR(A6735))</f>
        <v>2014</v>
      </c>
    </row>
    <row r="6736" spans="1:10" x14ac:dyDescent="0.2">
      <c r="A6736" s="4">
        <v>41730</v>
      </c>
      <c r="B6736" s="2" t="s">
        <v>55</v>
      </c>
      <c r="C6736" s="2" t="s">
        <v>33</v>
      </c>
      <c r="D6736" s="11">
        <v>6087</v>
      </c>
      <c r="E6736" s="12">
        <v>115.175</v>
      </c>
      <c r="F6736" s="12">
        <v>187.26</v>
      </c>
      <c r="G6736" s="11">
        <v>6376</v>
      </c>
      <c r="H6736" s="12">
        <v>113.88800000000001</v>
      </c>
      <c r="I6736" s="12">
        <v>0.249</v>
      </c>
      <c r="J6736" s="19">
        <f>IF(MONTH(A6736)&gt;VLOOKUP(Totals!$H$2,Totals!$O$5:$P$16,2,FALSE),YEAR(A6736)+1,YEAR(A6736))</f>
        <v>2014</v>
      </c>
    </row>
    <row r="6737" spans="1:10" x14ac:dyDescent="0.2">
      <c r="A6737" s="4">
        <v>41730</v>
      </c>
      <c r="B6737" s="2" t="s">
        <v>146</v>
      </c>
      <c r="C6737" s="2" t="s">
        <v>27</v>
      </c>
      <c r="D6737" s="11">
        <v>2496</v>
      </c>
      <c r="E6737" s="12">
        <v>6.66</v>
      </c>
      <c r="F6737" s="12">
        <v>0</v>
      </c>
      <c r="G6737" s="11">
        <v>2623</v>
      </c>
      <c r="H6737" s="12">
        <v>2.5000000000000001E-2</v>
      </c>
      <c r="I6737" s="12">
        <v>0</v>
      </c>
      <c r="J6737" s="19">
        <f>IF(MONTH(A6737)&gt;VLOOKUP(Totals!$H$2,Totals!$O$5:$P$16,2,FALSE),YEAR(A6737)+1,YEAR(A6737))</f>
        <v>2014</v>
      </c>
    </row>
    <row r="6738" spans="1:10" x14ac:dyDescent="0.2">
      <c r="A6738" s="4">
        <v>41730</v>
      </c>
      <c r="B6738" s="2" t="s">
        <v>146</v>
      </c>
      <c r="C6738" s="2" t="s">
        <v>28</v>
      </c>
      <c r="D6738" s="11">
        <v>29422</v>
      </c>
      <c r="E6738" s="12">
        <v>355.35199999999998</v>
      </c>
      <c r="F6738" s="12">
        <v>0</v>
      </c>
      <c r="G6738" s="11">
        <v>32359</v>
      </c>
      <c r="H6738" s="12">
        <v>14.47</v>
      </c>
      <c r="I6738" s="12">
        <v>2.0470000000000002</v>
      </c>
      <c r="J6738" s="19">
        <f>IF(MONTH(A6738)&gt;VLOOKUP(Totals!$H$2,Totals!$O$5:$P$16,2,FALSE),YEAR(A6738)+1,YEAR(A6738))</f>
        <v>2014</v>
      </c>
    </row>
    <row r="6739" spans="1:10" x14ac:dyDescent="0.2">
      <c r="A6739" s="4">
        <v>41730</v>
      </c>
      <c r="B6739" s="2" t="s">
        <v>146</v>
      </c>
      <c r="C6739" s="2" t="s">
        <v>33</v>
      </c>
      <c r="D6739" s="11">
        <v>15137</v>
      </c>
      <c r="E6739" s="12">
        <v>293.58199999999999</v>
      </c>
      <c r="F6739" s="12">
        <v>36.033999999999999</v>
      </c>
      <c r="G6739" s="11">
        <v>15012</v>
      </c>
      <c r="H6739" s="12">
        <v>134.899</v>
      </c>
      <c r="I6739" s="12">
        <v>6.5460000000000003</v>
      </c>
      <c r="J6739" s="19">
        <f>IF(MONTH(A6739)&gt;VLOOKUP(Totals!$H$2,Totals!$O$5:$P$16,2,FALSE),YEAR(A6739)+1,YEAR(A6739))</f>
        <v>2014</v>
      </c>
    </row>
    <row r="6740" spans="1:10" x14ac:dyDescent="0.2">
      <c r="A6740" s="4">
        <v>41730</v>
      </c>
      <c r="B6740" s="2" t="s">
        <v>146</v>
      </c>
      <c r="C6740" s="2" t="s">
        <v>11</v>
      </c>
      <c r="D6740" s="11">
        <v>30756</v>
      </c>
      <c r="E6740" s="12">
        <v>7.7359999999999998</v>
      </c>
      <c r="F6740" s="12">
        <v>7.5490000000000004</v>
      </c>
      <c r="G6740" s="11">
        <v>26774</v>
      </c>
      <c r="H6740" s="12">
        <v>23.106999999999999</v>
      </c>
      <c r="I6740" s="12">
        <v>17.559000000000001</v>
      </c>
      <c r="J6740" s="19">
        <f>IF(MONTH(A6740)&gt;VLOOKUP(Totals!$H$2,Totals!$O$5:$P$16,2,FALSE),YEAR(A6740)+1,YEAR(A6740))</f>
        <v>2014</v>
      </c>
    </row>
    <row r="6741" spans="1:10" x14ac:dyDescent="0.2">
      <c r="A6741" s="4">
        <v>41730</v>
      </c>
      <c r="B6741" s="2" t="s">
        <v>146</v>
      </c>
      <c r="C6741" s="2" t="s">
        <v>35</v>
      </c>
      <c r="D6741" s="11">
        <v>3351</v>
      </c>
      <c r="E6741" s="12">
        <v>121.541</v>
      </c>
      <c r="F6741" s="12">
        <v>2.069</v>
      </c>
      <c r="G6741" s="11">
        <v>4267</v>
      </c>
      <c r="H6741" s="12">
        <v>59.058999999999997</v>
      </c>
      <c r="I6741" s="12">
        <v>0</v>
      </c>
      <c r="J6741" s="19">
        <f>IF(MONTH(A6741)&gt;VLOOKUP(Totals!$H$2,Totals!$O$5:$P$16,2,FALSE),YEAR(A6741)+1,YEAR(A6741))</f>
        <v>2014</v>
      </c>
    </row>
    <row r="6742" spans="1:10" x14ac:dyDescent="0.2">
      <c r="A6742" s="4">
        <v>41730</v>
      </c>
      <c r="B6742" s="2" t="s">
        <v>146</v>
      </c>
      <c r="C6742" s="2" t="s">
        <v>37</v>
      </c>
      <c r="D6742" s="11">
        <v>7450</v>
      </c>
      <c r="E6742" s="12">
        <v>136.297</v>
      </c>
      <c r="F6742" s="12">
        <v>6.5529999999999999</v>
      </c>
      <c r="G6742" s="11">
        <v>8154</v>
      </c>
      <c r="H6742" s="12">
        <v>50.273000000000003</v>
      </c>
      <c r="I6742" s="12">
        <v>1.0660000000000001</v>
      </c>
      <c r="J6742" s="19">
        <f>IF(MONTH(A6742)&gt;VLOOKUP(Totals!$H$2,Totals!$O$5:$P$16,2,FALSE),YEAR(A6742)+1,YEAR(A6742))</f>
        <v>2014</v>
      </c>
    </row>
    <row r="6743" spans="1:10" x14ac:dyDescent="0.2">
      <c r="A6743" s="4">
        <v>41730</v>
      </c>
      <c r="B6743" s="2" t="s">
        <v>146</v>
      </c>
      <c r="C6743" s="2" t="s">
        <v>16</v>
      </c>
      <c r="D6743" s="11">
        <v>9064</v>
      </c>
      <c r="E6743" s="12">
        <v>156.74700000000001</v>
      </c>
      <c r="F6743" s="12">
        <v>7.39</v>
      </c>
      <c r="G6743" s="11">
        <v>8583</v>
      </c>
      <c r="H6743" s="12">
        <v>105.905</v>
      </c>
      <c r="I6743" s="12">
        <v>0.45300000000000001</v>
      </c>
      <c r="J6743" s="19">
        <f>IF(MONTH(A6743)&gt;VLOOKUP(Totals!$H$2,Totals!$O$5:$P$16,2,FALSE),YEAR(A6743)+1,YEAR(A6743))</f>
        <v>2014</v>
      </c>
    </row>
    <row r="6744" spans="1:10" x14ac:dyDescent="0.2">
      <c r="A6744" s="4">
        <v>41730</v>
      </c>
      <c r="B6744" s="2" t="s">
        <v>170</v>
      </c>
      <c r="C6744" s="2" t="s">
        <v>35</v>
      </c>
      <c r="D6744" s="11">
        <v>10283</v>
      </c>
      <c r="E6744" s="12">
        <v>7.5049999999999999</v>
      </c>
      <c r="F6744" s="12">
        <v>0</v>
      </c>
      <c r="G6744" s="11">
        <v>10609</v>
      </c>
      <c r="H6744" s="12">
        <v>1.3879999999999999</v>
      </c>
      <c r="I6744" s="12">
        <v>0</v>
      </c>
      <c r="J6744" s="19">
        <f>IF(MONTH(A6744)&gt;VLOOKUP(Totals!$H$2,Totals!$O$5:$P$16,2,FALSE),YEAR(A6744)+1,YEAR(A6744))</f>
        <v>2014</v>
      </c>
    </row>
    <row r="6745" spans="1:10" x14ac:dyDescent="0.2">
      <c r="A6745" s="4">
        <v>41730</v>
      </c>
      <c r="B6745" s="2" t="s">
        <v>56</v>
      </c>
      <c r="C6745" s="2" t="s">
        <v>32</v>
      </c>
      <c r="D6745" s="11">
        <v>9200</v>
      </c>
      <c r="E6745" s="12">
        <v>167.97499999999999</v>
      </c>
      <c r="F6745" s="12">
        <v>87.144999999999996</v>
      </c>
      <c r="G6745" s="11">
        <v>10835</v>
      </c>
      <c r="H6745" s="12">
        <v>190.33699999999999</v>
      </c>
      <c r="I6745" s="12">
        <v>4.1310000000000002</v>
      </c>
      <c r="J6745" s="19">
        <f>IF(MONTH(A6745)&gt;VLOOKUP(Totals!$H$2,Totals!$O$5:$P$16,2,FALSE),YEAR(A6745)+1,YEAR(A6745))</f>
        <v>2014</v>
      </c>
    </row>
    <row r="6746" spans="1:10" x14ac:dyDescent="0.2">
      <c r="A6746" s="4">
        <v>41730</v>
      </c>
      <c r="B6746" s="2" t="s">
        <v>159</v>
      </c>
      <c r="C6746" s="2" t="s">
        <v>57</v>
      </c>
      <c r="D6746" s="11">
        <v>1786</v>
      </c>
      <c r="E6746" s="12">
        <v>67.009</v>
      </c>
      <c r="F6746" s="12">
        <v>4.24</v>
      </c>
      <c r="G6746" s="11">
        <v>1333</v>
      </c>
      <c r="H6746" s="12">
        <v>60.634999999999998</v>
      </c>
      <c r="I6746" s="12">
        <v>1.3819999999999999</v>
      </c>
      <c r="J6746" s="19">
        <f>IF(MONTH(A6746)&gt;VLOOKUP(Totals!$H$2,Totals!$O$5:$P$16,2,FALSE),YEAR(A6746)+1,YEAR(A6746))</f>
        <v>2014</v>
      </c>
    </row>
    <row r="6747" spans="1:10" x14ac:dyDescent="0.2">
      <c r="A6747" s="4">
        <v>41730</v>
      </c>
      <c r="B6747" s="2" t="s">
        <v>159</v>
      </c>
      <c r="C6747" s="2" t="s">
        <v>11</v>
      </c>
      <c r="D6747" s="11">
        <v>2041</v>
      </c>
      <c r="E6747" s="12">
        <v>19.048999999999999</v>
      </c>
      <c r="F6747" s="12">
        <v>0</v>
      </c>
      <c r="G6747" s="11">
        <v>1368</v>
      </c>
      <c r="H6747" s="12">
        <v>66.322999999999993</v>
      </c>
      <c r="I6747" s="12">
        <v>1.137</v>
      </c>
      <c r="J6747" s="19">
        <f>IF(MONTH(A6747)&gt;VLOOKUP(Totals!$H$2,Totals!$O$5:$P$16,2,FALSE),YEAR(A6747)+1,YEAR(A6747))</f>
        <v>2014</v>
      </c>
    </row>
    <row r="6748" spans="1:10" x14ac:dyDescent="0.2">
      <c r="A6748" s="4">
        <v>41730</v>
      </c>
      <c r="B6748" s="2" t="s">
        <v>59</v>
      </c>
      <c r="C6748" s="2" t="s">
        <v>18</v>
      </c>
      <c r="D6748" s="11">
        <v>0</v>
      </c>
      <c r="E6748" s="12">
        <v>135.999</v>
      </c>
      <c r="F6748" s="12">
        <v>0</v>
      </c>
      <c r="G6748" s="11" t="s">
        <v>88</v>
      </c>
      <c r="H6748" s="12" t="s">
        <v>88</v>
      </c>
      <c r="I6748" s="12" t="s">
        <v>88</v>
      </c>
      <c r="J6748" s="19">
        <f>IF(MONTH(A6748)&gt;VLOOKUP(Totals!$H$2,Totals!$O$5:$P$16,2,FALSE),YEAR(A6748)+1,YEAR(A6748))</f>
        <v>2014</v>
      </c>
    </row>
    <row r="6749" spans="1:10" x14ac:dyDescent="0.2">
      <c r="A6749" s="4">
        <v>41730</v>
      </c>
      <c r="B6749" s="2" t="s">
        <v>59</v>
      </c>
      <c r="C6749" s="2" t="s">
        <v>34</v>
      </c>
      <c r="D6749" s="11">
        <v>63023</v>
      </c>
      <c r="E6749" s="12">
        <v>2900.9389999999999</v>
      </c>
      <c r="F6749" s="12">
        <v>186.489</v>
      </c>
      <c r="G6749" s="11">
        <v>61383</v>
      </c>
      <c r="H6749" s="12">
        <v>1768.924</v>
      </c>
      <c r="I6749" s="12">
        <v>1.2050000000000001</v>
      </c>
      <c r="J6749" s="19">
        <f>IF(MONTH(A6749)&gt;VLOOKUP(Totals!$H$2,Totals!$O$5:$P$16,2,FALSE),YEAR(A6749)+1,YEAR(A6749))</f>
        <v>2014</v>
      </c>
    </row>
    <row r="6750" spans="1:10" x14ac:dyDescent="0.2">
      <c r="A6750" s="4">
        <v>41730</v>
      </c>
      <c r="B6750" s="2" t="s">
        <v>227</v>
      </c>
      <c r="C6750" s="2" t="s">
        <v>21</v>
      </c>
      <c r="D6750" s="11">
        <v>1501</v>
      </c>
      <c r="E6750" s="12">
        <v>0.39</v>
      </c>
      <c r="F6750" s="12">
        <v>8.0000000000000002E-3</v>
      </c>
      <c r="G6750" s="11">
        <v>1312</v>
      </c>
      <c r="H6750" s="12">
        <v>13.307</v>
      </c>
      <c r="I6750" s="12">
        <v>0.74</v>
      </c>
      <c r="J6750" s="19">
        <f>IF(MONTH(A6750)&gt;VLOOKUP(Totals!$H$2,Totals!$O$5:$P$16,2,FALSE),YEAR(A6750)+1,YEAR(A6750))</f>
        <v>2014</v>
      </c>
    </row>
    <row r="6751" spans="1:10" x14ac:dyDescent="0.2">
      <c r="A6751" s="4">
        <v>41730</v>
      </c>
      <c r="B6751" s="2" t="s">
        <v>155</v>
      </c>
      <c r="C6751" s="2" t="s">
        <v>25</v>
      </c>
      <c r="D6751" s="11" t="s">
        <v>88</v>
      </c>
      <c r="E6751" s="12">
        <v>1.1259999999999999</v>
      </c>
      <c r="F6751" s="12">
        <v>0</v>
      </c>
      <c r="G6751" s="11" t="s">
        <v>88</v>
      </c>
      <c r="H6751" s="12">
        <v>94.783000000000001</v>
      </c>
      <c r="I6751" s="12">
        <v>0</v>
      </c>
      <c r="J6751" s="19">
        <f>IF(MONTH(A6751)&gt;VLOOKUP(Totals!$H$2,Totals!$O$5:$P$16,2,FALSE),YEAR(A6751)+1,YEAR(A6751))</f>
        <v>2014</v>
      </c>
    </row>
    <row r="6752" spans="1:10" x14ac:dyDescent="0.2">
      <c r="A6752" s="4">
        <v>41730</v>
      </c>
      <c r="B6752" s="2" t="s">
        <v>155</v>
      </c>
      <c r="C6752" s="2" t="s">
        <v>22</v>
      </c>
      <c r="D6752" s="11" t="s">
        <v>88</v>
      </c>
      <c r="E6752" s="12">
        <v>28.341999999999999</v>
      </c>
      <c r="F6752" s="12">
        <v>0</v>
      </c>
      <c r="G6752" s="11" t="s">
        <v>88</v>
      </c>
      <c r="H6752" s="12">
        <v>26.07</v>
      </c>
      <c r="I6752" s="12">
        <v>0</v>
      </c>
      <c r="J6752" s="19">
        <f>IF(MONTH(A6752)&gt;VLOOKUP(Totals!$H$2,Totals!$O$5:$P$16,2,FALSE),YEAR(A6752)+1,YEAR(A6752))</f>
        <v>2014</v>
      </c>
    </row>
    <row r="6753" spans="1:10" x14ac:dyDescent="0.2">
      <c r="A6753" s="4">
        <v>41730</v>
      </c>
      <c r="B6753" s="2" t="s">
        <v>60</v>
      </c>
      <c r="C6753" s="2" t="s">
        <v>52</v>
      </c>
      <c r="D6753" s="11">
        <v>8406</v>
      </c>
      <c r="E6753" s="12">
        <v>218.37899999999999</v>
      </c>
      <c r="F6753" s="12">
        <v>16.068999999999999</v>
      </c>
      <c r="G6753" s="11">
        <v>8004</v>
      </c>
      <c r="H6753" s="12">
        <v>111.539</v>
      </c>
      <c r="I6753" s="12">
        <v>0</v>
      </c>
      <c r="J6753" s="19">
        <f>IF(MONTH(A6753)&gt;VLOOKUP(Totals!$H$2,Totals!$O$5:$P$16,2,FALSE),YEAR(A6753)+1,YEAR(A6753))</f>
        <v>2014</v>
      </c>
    </row>
    <row r="6754" spans="1:10" x14ac:dyDescent="0.2">
      <c r="A6754" s="4">
        <v>41730</v>
      </c>
      <c r="B6754" s="2" t="s">
        <v>199</v>
      </c>
      <c r="C6754" s="2" t="s">
        <v>33</v>
      </c>
      <c r="D6754" s="11" t="s">
        <v>88</v>
      </c>
      <c r="E6754" s="12">
        <v>917.32899999999995</v>
      </c>
      <c r="F6754" s="12">
        <v>0</v>
      </c>
      <c r="G6754" s="11" t="s">
        <v>88</v>
      </c>
      <c r="H6754" s="12">
        <v>13.611000000000001</v>
      </c>
      <c r="I6754" s="12">
        <v>0</v>
      </c>
      <c r="J6754" s="19">
        <f>IF(MONTH(A6754)&gt;VLOOKUP(Totals!$H$2,Totals!$O$5:$P$16,2,FALSE),YEAR(A6754)+1,YEAR(A6754))</f>
        <v>2014</v>
      </c>
    </row>
    <row r="6755" spans="1:10" x14ac:dyDescent="0.2">
      <c r="A6755" s="4">
        <v>41730</v>
      </c>
      <c r="B6755" s="2" t="s">
        <v>199</v>
      </c>
      <c r="C6755" s="2" t="s">
        <v>32</v>
      </c>
      <c r="D6755" s="11" t="s">
        <v>88</v>
      </c>
      <c r="E6755" s="12" t="s">
        <v>88</v>
      </c>
      <c r="F6755" s="12" t="s">
        <v>88</v>
      </c>
      <c r="G6755" s="11" t="s">
        <v>88</v>
      </c>
      <c r="H6755" s="12">
        <v>5.742</v>
      </c>
      <c r="I6755" s="12">
        <v>0</v>
      </c>
      <c r="J6755" s="19">
        <f>IF(MONTH(A6755)&gt;VLOOKUP(Totals!$H$2,Totals!$O$5:$P$16,2,FALSE),YEAR(A6755)+1,YEAR(A6755))</f>
        <v>2014</v>
      </c>
    </row>
    <row r="6756" spans="1:10" x14ac:dyDescent="0.2">
      <c r="A6756" s="4">
        <v>41730</v>
      </c>
      <c r="B6756" s="2" t="s">
        <v>63</v>
      </c>
      <c r="C6756" s="2" t="s">
        <v>57</v>
      </c>
      <c r="D6756" s="11">
        <v>4582</v>
      </c>
      <c r="E6756" s="12">
        <v>23.39</v>
      </c>
      <c r="F6756" s="12">
        <v>0</v>
      </c>
      <c r="G6756" s="11">
        <v>4952</v>
      </c>
      <c r="H6756" s="12">
        <v>5.3129999999999997</v>
      </c>
      <c r="I6756" s="12">
        <v>3.262</v>
      </c>
      <c r="J6756" s="19">
        <f>IF(MONTH(A6756)&gt;VLOOKUP(Totals!$H$2,Totals!$O$5:$P$16,2,FALSE),YEAR(A6756)+1,YEAR(A6756))</f>
        <v>2014</v>
      </c>
    </row>
    <row r="6757" spans="1:10" x14ac:dyDescent="0.2">
      <c r="A6757" s="4">
        <v>41730</v>
      </c>
      <c r="B6757" s="2" t="s">
        <v>63</v>
      </c>
      <c r="C6757" s="2" t="s">
        <v>18</v>
      </c>
      <c r="D6757" s="11">
        <v>7021</v>
      </c>
      <c r="E6757" s="12">
        <v>506.70100000000002</v>
      </c>
      <c r="F6757" s="12">
        <v>6.8739999999999997</v>
      </c>
      <c r="G6757" s="11">
        <v>6588</v>
      </c>
      <c r="H6757" s="12">
        <v>82.138000000000005</v>
      </c>
      <c r="I6757" s="12">
        <v>45.866999999999997</v>
      </c>
      <c r="J6757" s="19">
        <f>IF(MONTH(A6757)&gt;VLOOKUP(Totals!$H$2,Totals!$O$5:$P$16,2,FALSE),YEAR(A6757)+1,YEAR(A6757))</f>
        <v>2014</v>
      </c>
    </row>
    <row r="6758" spans="1:10" x14ac:dyDescent="0.2">
      <c r="A6758" s="4">
        <v>41730</v>
      </c>
      <c r="B6758" s="2" t="s">
        <v>63</v>
      </c>
      <c r="C6758" s="2" t="s">
        <v>27</v>
      </c>
      <c r="D6758" s="11" t="s">
        <v>88</v>
      </c>
      <c r="E6758" s="12">
        <v>0</v>
      </c>
      <c r="F6758" s="12">
        <v>0</v>
      </c>
      <c r="G6758" s="11" t="s">
        <v>88</v>
      </c>
      <c r="H6758" s="12">
        <v>0</v>
      </c>
      <c r="I6758" s="12">
        <v>0</v>
      </c>
      <c r="J6758" s="19">
        <f>IF(MONTH(A6758)&gt;VLOOKUP(Totals!$H$2,Totals!$O$5:$P$16,2,FALSE),YEAR(A6758)+1,YEAR(A6758))</f>
        <v>2014</v>
      </c>
    </row>
    <row r="6759" spans="1:10" x14ac:dyDescent="0.2">
      <c r="A6759" s="4">
        <v>41730</v>
      </c>
      <c r="B6759" s="2" t="s">
        <v>63</v>
      </c>
      <c r="C6759" s="2" t="s">
        <v>161</v>
      </c>
      <c r="D6759" s="11">
        <v>25792</v>
      </c>
      <c r="E6759" s="12">
        <v>932.83900000000006</v>
      </c>
      <c r="F6759" s="12">
        <v>12.973000000000001</v>
      </c>
      <c r="G6759" s="11">
        <v>25714</v>
      </c>
      <c r="H6759" s="12">
        <v>755.40599999999995</v>
      </c>
      <c r="I6759" s="12">
        <v>24.422999999999998</v>
      </c>
      <c r="J6759" s="19">
        <f>IF(MONTH(A6759)&gt;VLOOKUP(Totals!$H$2,Totals!$O$5:$P$16,2,FALSE),YEAR(A6759)+1,YEAR(A6759))</f>
        <v>2014</v>
      </c>
    </row>
    <row r="6760" spans="1:10" x14ac:dyDescent="0.2">
      <c r="A6760" s="4">
        <v>41730</v>
      </c>
      <c r="B6760" s="2" t="s">
        <v>63</v>
      </c>
      <c r="C6760" s="2" t="s">
        <v>28</v>
      </c>
      <c r="D6760" s="11">
        <v>3369</v>
      </c>
      <c r="E6760" s="12">
        <v>120.134</v>
      </c>
      <c r="F6760" s="12">
        <v>0.99299999999999999</v>
      </c>
      <c r="G6760" s="11">
        <v>3283</v>
      </c>
      <c r="H6760" s="12">
        <v>56.091000000000001</v>
      </c>
      <c r="I6760" s="12">
        <v>1.226</v>
      </c>
      <c r="J6760" s="19">
        <f>IF(MONTH(A6760)&gt;VLOOKUP(Totals!$H$2,Totals!$O$5:$P$16,2,FALSE),YEAR(A6760)+1,YEAR(A6760))</f>
        <v>2014</v>
      </c>
    </row>
    <row r="6761" spans="1:10" x14ac:dyDescent="0.2">
      <c r="A6761" s="4">
        <v>41730</v>
      </c>
      <c r="B6761" s="2" t="s">
        <v>63</v>
      </c>
      <c r="C6761" s="2" t="s">
        <v>33</v>
      </c>
      <c r="D6761" s="11">
        <v>9320</v>
      </c>
      <c r="E6761" s="12">
        <v>76.281999999999996</v>
      </c>
      <c r="F6761" s="12">
        <v>30.337</v>
      </c>
      <c r="G6761" s="11">
        <v>8863</v>
      </c>
      <c r="H6761" s="12">
        <v>129.40100000000001</v>
      </c>
      <c r="I6761" s="12">
        <v>57.640999999999998</v>
      </c>
      <c r="J6761" s="19">
        <f>IF(MONTH(A6761)&gt;VLOOKUP(Totals!$H$2,Totals!$O$5:$P$16,2,FALSE),YEAR(A6761)+1,YEAR(A6761))</f>
        <v>2014</v>
      </c>
    </row>
    <row r="6762" spans="1:10" x14ac:dyDescent="0.2">
      <c r="A6762" s="4">
        <v>41730</v>
      </c>
      <c r="B6762" s="2" t="s">
        <v>63</v>
      </c>
      <c r="C6762" s="2" t="s">
        <v>13</v>
      </c>
      <c r="D6762" s="11">
        <v>2378</v>
      </c>
      <c r="E6762" s="12">
        <v>2.8650000000000002</v>
      </c>
      <c r="F6762" s="12">
        <v>0.14799999999999999</v>
      </c>
      <c r="G6762" s="11">
        <v>2187</v>
      </c>
      <c r="H6762" s="12">
        <v>32.319000000000003</v>
      </c>
      <c r="I6762" s="12">
        <v>1.4610000000000001</v>
      </c>
      <c r="J6762" s="19">
        <f>IF(MONTH(A6762)&gt;VLOOKUP(Totals!$H$2,Totals!$O$5:$P$16,2,FALSE),YEAR(A6762)+1,YEAR(A6762))</f>
        <v>2014</v>
      </c>
    </row>
    <row r="6763" spans="1:10" x14ac:dyDescent="0.2">
      <c r="A6763" s="4">
        <v>41730</v>
      </c>
      <c r="B6763" s="2" t="s">
        <v>63</v>
      </c>
      <c r="C6763" s="2" t="s">
        <v>11</v>
      </c>
      <c r="D6763" s="11">
        <v>53012</v>
      </c>
      <c r="E6763" s="12">
        <v>682.88699999999994</v>
      </c>
      <c r="F6763" s="12">
        <v>0.67300000000000004</v>
      </c>
      <c r="G6763" s="11">
        <v>50910</v>
      </c>
      <c r="H6763" s="12">
        <v>785.73500000000001</v>
      </c>
      <c r="I6763" s="12">
        <v>157.88800000000001</v>
      </c>
      <c r="J6763" s="19">
        <f>IF(MONTH(A6763)&gt;VLOOKUP(Totals!$H$2,Totals!$O$5:$P$16,2,FALSE),YEAR(A6763)+1,YEAR(A6763))</f>
        <v>2014</v>
      </c>
    </row>
    <row r="6764" spans="1:10" x14ac:dyDescent="0.2">
      <c r="A6764" s="4">
        <v>41730</v>
      </c>
      <c r="B6764" s="2" t="s">
        <v>63</v>
      </c>
      <c r="C6764" s="2" t="s">
        <v>25</v>
      </c>
      <c r="D6764" s="11">
        <v>2176</v>
      </c>
      <c r="E6764" s="12">
        <v>0</v>
      </c>
      <c r="F6764" s="12">
        <v>0</v>
      </c>
      <c r="G6764" s="11">
        <v>2258</v>
      </c>
      <c r="H6764" s="12">
        <v>0</v>
      </c>
      <c r="I6764" s="12">
        <v>0</v>
      </c>
      <c r="J6764" s="19">
        <f>IF(MONTH(A6764)&gt;VLOOKUP(Totals!$H$2,Totals!$O$5:$P$16,2,FALSE),YEAR(A6764)+1,YEAR(A6764))</f>
        <v>2014</v>
      </c>
    </row>
    <row r="6765" spans="1:10" x14ac:dyDescent="0.2">
      <c r="A6765" s="4">
        <v>41730</v>
      </c>
      <c r="B6765" s="2" t="s">
        <v>63</v>
      </c>
      <c r="C6765" s="2" t="s">
        <v>52</v>
      </c>
      <c r="D6765" s="11">
        <v>4475</v>
      </c>
      <c r="E6765" s="12">
        <v>88.966999999999999</v>
      </c>
      <c r="F6765" s="12">
        <v>1.92</v>
      </c>
      <c r="G6765" s="11">
        <v>4656</v>
      </c>
      <c r="H6765" s="12">
        <v>58.978999999999999</v>
      </c>
      <c r="I6765" s="12">
        <v>1.57</v>
      </c>
      <c r="J6765" s="19">
        <f>IF(MONTH(A6765)&gt;VLOOKUP(Totals!$H$2,Totals!$O$5:$P$16,2,FALSE),YEAR(A6765)+1,YEAR(A6765))</f>
        <v>2014</v>
      </c>
    </row>
    <row r="6766" spans="1:10" x14ac:dyDescent="0.2">
      <c r="A6766" s="4">
        <v>41730</v>
      </c>
      <c r="B6766" s="2" t="s">
        <v>63</v>
      </c>
      <c r="C6766" s="2" t="s">
        <v>35</v>
      </c>
      <c r="D6766" s="11">
        <v>28924</v>
      </c>
      <c r="E6766" s="12">
        <v>1094.2270000000001</v>
      </c>
      <c r="F6766" s="12">
        <v>34.807000000000002</v>
      </c>
      <c r="G6766" s="11">
        <v>26988</v>
      </c>
      <c r="H6766" s="12">
        <v>893.76</v>
      </c>
      <c r="I6766" s="12">
        <v>48.911000000000001</v>
      </c>
      <c r="J6766" s="19">
        <f>IF(MONTH(A6766)&gt;VLOOKUP(Totals!$H$2,Totals!$O$5:$P$16,2,FALSE),YEAR(A6766)+1,YEAR(A6766))</f>
        <v>2014</v>
      </c>
    </row>
    <row r="6767" spans="1:10" x14ac:dyDescent="0.2">
      <c r="A6767" s="4">
        <v>41730</v>
      </c>
      <c r="B6767" s="2" t="s">
        <v>63</v>
      </c>
      <c r="C6767" s="2" t="s">
        <v>66</v>
      </c>
      <c r="D6767" s="11">
        <v>7748</v>
      </c>
      <c r="E6767" s="12">
        <v>93.721999999999994</v>
      </c>
      <c r="F6767" s="12">
        <v>6.3789999999999996</v>
      </c>
      <c r="G6767" s="11">
        <v>7631</v>
      </c>
      <c r="H6767" s="12">
        <v>59.984000000000002</v>
      </c>
      <c r="I6767" s="12">
        <v>7.3010000000000002</v>
      </c>
      <c r="J6767" s="19">
        <f>IF(MONTH(A6767)&gt;VLOOKUP(Totals!$H$2,Totals!$O$5:$P$16,2,FALSE),YEAR(A6767)+1,YEAR(A6767))</f>
        <v>2014</v>
      </c>
    </row>
    <row r="6768" spans="1:10" x14ac:dyDescent="0.2">
      <c r="A6768" s="4">
        <v>41730</v>
      </c>
      <c r="B6768" s="2" t="s">
        <v>63</v>
      </c>
      <c r="C6768" s="2" t="s">
        <v>37</v>
      </c>
      <c r="D6768" s="11">
        <v>5438</v>
      </c>
      <c r="E6768" s="12">
        <v>173.47800000000001</v>
      </c>
      <c r="F6768" s="12">
        <v>51.683</v>
      </c>
      <c r="G6768" s="11">
        <v>6096</v>
      </c>
      <c r="H6768" s="12">
        <v>107.881</v>
      </c>
      <c r="I6768" s="12">
        <v>9.2409999999999997</v>
      </c>
      <c r="J6768" s="19">
        <f>IF(MONTH(A6768)&gt;VLOOKUP(Totals!$H$2,Totals!$O$5:$P$16,2,FALSE),YEAR(A6768)+1,YEAR(A6768))</f>
        <v>2014</v>
      </c>
    </row>
    <row r="6769" spans="1:10" x14ac:dyDescent="0.2">
      <c r="A6769" s="4">
        <v>41730</v>
      </c>
      <c r="B6769" s="2" t="s">
        <v>63</v>
      </c>
      <c r="C6769" s="2" t="s">
        <v>38</v>
      </c>
      <c r="D6769" s="11">
        <v>9092</v>
      </c>
      <c r="E6769" s="12">
        <v>463.822</v>
      </c>
      <c r="F6769" s="12">
        <v>40.659999999999997</v>
      </c>
      <c r="G6769" s="11">
        <v>14448</v>
      </c>
      <c r="H6769" s="12">
        <v>86.673000000000002</v>
      </c>
      <c r="I6769" s="12">
        <v>128.10400000000001</v>
      </c>
      <c r="J6769" s="19">
        <f>IF(MONTH(A6769)&gt;VLOOKUP(Totals!$H$2,Totals!$O$5:$P$16,2,FALSE),YEAR(A6769)+1,YEAR(A6769))</f>
        <v>2014</v>
      </c>
    </row>
    <row r="6770" spans="1:10" x14ac:dyDescent="0.2">
      <c r="A6770" s="4">
        <v>41730</v>
      </c>
      <c r="B6770" s="2" t="s">
        <v>63</v>
      </c>
      <c r="C6770" s="2" t="s">
        <v>49</v>
      </c>
      <c r="D6770" s="11">
        <v>8384</v>
      </c>
      <c r="E6770" s="12">
        <v>28.119</v>
      </c>
      <c r="F6770" s="12">
        <v>0</v>
      </c>
      <c r="G6770" s="11">
        <v>9220</v>
      </c>
      <c r="H6770" s="12">
        <v>172.602</v>
      </c>
      <c r="I6770" s="12">
        <v>7.375</v>
      </c>
      <c r="J6770" s="19">
        <f>IF(MONTH(A6770)&gt;VLOOKUP(Totals!$H$2,Totals!$O$5:$P$16,2,FALSE),YEAR(A6770)+1,YEAR(A6770))</f>
        <v>2014</v>
      </c>
    </row>
    <row r="6771" spans="1:10" x14ac:dyDescent="0.2">
      <c r="A6771" s="4">
        <v>41730</v>
      </c>
      <c r="B6771" s="2" t="s">
        <v>63</v>
      </c>
      <c r="C6771" s="2" t="s">
        <v>16</v>
      </c>
      <c r="D6771" s="11">
        <v>46967</v>
      </c>
      <c r="E6771" s="12">
        <v>1833.7570000000001</v>
      </c>
      <c r="F6771" s="12">
        <v>151.99600000000001</v>
      </c>
      <c r="G6771" s="11">
        <v>56581</v>
      </c>
      <c r="H6771" s="12">
        <v>415.23</v>
      </c>
      <c r="I6771" s="12">
        <v>111.584</v>
      </c>
      <c r="J6771" s="19">
        <f>IF(MONTH(A6771)&gt;VLOOKUP(Totals!$H$2,Totals!$O$5:$P$16,2,FALSE),YEAR(A6771)+1,YEAR(A6771))</f>
        <v>2014</v>
      </c>
    </row>
    <row r="6772" spans="1:10" x14ac:dyDescent="0.2">
      <c r="A6772" s="4">
        <v>41730</v>
      </c>
      <c r="B6772" s="2" t="s">
        <v>168</v>
      </c>
      <c r="C6772" s="2" t="s">
        <v>150</v>
      </c>
      <c r="D6772" s="11">
        <v>11048</v>
      </c>
      <c r="E6772" s="12">
        <v>626.22799999999995</v>
      </c>
      <c r="F6772" s="12">
        <v>5.6989999999999998</v>
      </c>
      <c r="G6772" s="11">
        <v>17310</v>
      </c>
      <c r="H6772" s="12">
        <v>541.80499999999995</v>
      </c>
      <c r="I6772" s="12">
        <v>1.6E-2</v>
      </c>
      <c r="J6772" s="19">
        <f>IF(MONTH(A6772)&gt;VLOOKUP(Totals!$H$2,Totals!$O$5:$P$16,2,FALSE),YEAR(A6772)+1,YEAR(A6772))</f>
        <v>2014</v>
      </c>
    </row>
    <row r="6773" spans="1:10" x14ac:dyDescent="0.2">
      <c r="A6773" s="4">
        <v>41730</v>
      </c>
      <c r="B6773" s="2" t="s">
        <v>67</v>
      </c>
      <c r="C6773" s="2" t="s">
        <v>68</v>
      </c>
      <c r="D6773" s="11">
        <v>4333</v>
      </c>
      <c r="E6773" s="12">
        <v>205.38499999999999</v>
      </c>
      <c r="F6773" s="12">
        <v>5.96</v>
      </c>
      <c r="G6773" s="11">
        <v>5787</v>
      </c>
      <c r="H6773" s="12">
        <v>338.084</v>
      </c>
      <c r="I6773" s="12">
        <v>0</v>
      </c>
      <c r="J6773" s="19">
        <f>IF(MONTH(A6773)&gt;VLOOKUP(Totals!$H$2,Totals!$O$5:$P$16,2,FALSE),YEAR(A6773)+1,YEAR(A6773))</f>
        <v>2014</v>
      </c>
    </row>
    <row r="6774" spans="1:10" x14ac:dyDescent="0.2">
      <c r="A6774" s="4">
        <v>41730</v>
      </c>
      <c r="B6774" s="2" t="s">
        <v>197</v>
      </c>
      <c r="C6774" s="2" t="s">
        <v>35</v>
      </c>
      <c r="D6774" s="11">
        <v>14811</v>
      </c>
      <c r="E6774" s="12">
        <v>294.07799999999997</v>
      </c>
      <c r="F6774" s="12">
        <v>0</v>
      </c>
      <c r="G6774" s="11">
        <v>16482</v>
      </c>
      <c r="H6774" s="12">
        <v>69.013000000000005</v>
      </c>
      <c r="I6774" s="12">
        <v>0</v>
      </c>
      <c r="J6774" s="19">
        <f>IF(MONTH(A6774)&gt;VLOOKUP(Totals!$H$2,Totals!$O$5:$P$16,2,FALSE),YEAR(A6774)+1,YEAR(A6774))</f>
        <v>2014</v>
      </c>
    </row>
    <row r="6775" spans="1:10" x14ac:dyDescent="0.2">
      <c r="A6775" s="4">
        <v>41730</v>
      </c>
      <c r="B6775" s="2" t="s">
        <v>200</v>
      </c>
      <c r="C6775" s="2" t="s">
        <v>18</v>
      </c>
      <c r="D6775" s="11">
        <v>3016</v>
      </c>
      <c r="E6775" s="12">
        <v>98.242999999999995</v>
      </c>
      <c r="F6775" s="12">
        <v>0</v>
      </c>
      <c r="G6775" s="11">
        <v>3440</v>
      </c>
      <c r="H6775" s="12">
        <v>38.137</v>
      </c>
      <c r="I6775" s="12">
        <v>0</v>
      </c>
      <c r="J6775" s="19">
        <f>IF(MONTH(A6775)&gt;VLOOKUP(Totals!$H$2,Totals!$O$5:$P$16,2,FALSE),YEAR(A6775)+1,YEAR(A6775))</f>
        <v>2014</v>
      </c>
    </row>
    <row r="6776" spans="1:10" x14ac:dyDescent="0.2">
      <c r="A6776" s="4">
        <v>41730</v>
      </c>
      <c r="B6776" s="2" t="s">
        <v>196</v>
      </c>
      <c r="C6776" s="2" t="s">
        <v>35</v>
      </c>
      <c r="D6776" s="11">
        <v>1583</v>
      </c>
      <c r="E6776" s="12">
        <v>13.717000000000001</v>
      </c>
      <c r="F6776" s="12">
        <v>0</v>
      </c>
      <c r="G6776" s="11">
        <v>1747</v>
      </c>
      <c r="H6776" s="12">
        <v>0.89100000000000001</v>
      </c>
      <c r="I6776" s="12">
        <v>0</v>
      </c>
      <c r="J6776" s="19">
        <f>IF(MONTH(A6776)&gt;VLOOKUP(Totals!$H$2,Totals!$O$5:$P$16,2,FALSE),YEAR(A6776)+1,YEAR(A6776))</f>
        <v>2014</v>
      </c>
    </row>
    <row r="6777" spans="1:10" x14ac:dyDescent="0.2">
      <c r="A6777" s="4">
        <v>41730</v>
      </c>
      <c r="B6777" s="2" t="s">
        <v>69</v>
      </c>
      <c r="C6777" s="2" t="s">
        <v>11</v>
      </c>
      <c r="D6777" s="11" t="s">
        <v>88</v>
      </c>
      <c r="E6777" s="12">
        <v>366.44</v>
      </c>
      <c r="F6777" s="12">
        <v>0</v>
      </c>
      <c r="G6777" s="11" t="s">
        <v>88</v>
      </c>
      <c r="H6777" s="12">
        <v>690.17200000000003</v>
      </c>
      <c r="I6777" s="12">
        <v>0</v>
      </c>
      <c r="J6777" s="19">
        <f>IF(MONTH(A6777)&gt;VLOOKUP(Totals!$H$2,Totals!$O$5:$P$16,2,FALSE),YEAR(A6777)+1,YEAR(A6777))</f>
        <v>2014</v>
      </c>
    </row>
    <row r="6778" spans="1:10" x14ac:dyDescent="0.2">
      <c r="A6778" s="4">
        <v>41730</v>
      </c>
      <c r="B6778" s="2" t="s">
        <v>69</v>
      </c>
      <c r="C6778" s="2" t="s">
        <v>35</v>
      </c>
      <c r="D6778" s="11">
        <v>118153</v>
      </c>
      <c r="E6778" s="12">
        <v>5887.93</v>
      </c>
      <c r="F6778" s="12">
        <v>287.82799999999997</v>
      </c>
      <c r="G6778" s="11">
        <v>124748</v>
      </c>
      <c r="H6778" s="12">
        <v>4153.0050000000001</v>
      </c>
      <c r="I6778" s="12">
        <v>0.71399999999999997</v>
      </c>
      <c r="J6778" s="19">
        <f>IF(MONTH(A6778)&gt;VLOOKUP(Totals!$H$2,Totals!$O$5:$P$16,2,FALSE),YEAR(A6778)+1,YEAR(A6778))</f>
        <v>2014</v>
      </c>
    </row>
    <row r="6779" spans="1:10" x14ac:dyDescent="0.2">
      <c r="A6779" s="4">
        <v>41730</v>
      </c>
      <c r="B6779" s="2" t="s">
        <v>70</v>
      </c>
      <c r="C6779" s="2" t="s">
        <v>22</v>
      </c>
      <c r="D6779" s="11">
        <v>998</v>
      </c>
      <c r="E6779" s="12">
        <v>20.495999999999999</v>
      </c>
      <c r="F6779" s="12">
        <v>0</v>
      </c>
      <c r="G6779" s="11">
        <v>1113</v>
      </c>
      <c r="H6779" s="12">
        <v>21.823</v>
      </c>
      <c r="I6779" s="12">
        <v>0</v>
      </c>
      <c r="J6779" s="19">
        <f>IF(MONTH(A6779)&gt;VLOOKUP(Totals!$H$2,Totals!$O$5:$P$16,2,FALSE),YEAR(A6779)+1,YEAR(A6779))</f>
        <v>2014</v>
      </c>
    </row>
    <row r="6780" spans="1:10" x14ac:dyDescent="0.2">
      <c r="A6780" s="4">
        <v>41730</v>
      </c>
      <c r="B6780" s="2" t="s">
        <v>71</v>
      </c>
      <c r="C6780" s="2" t="s">
        <v>66</v>
      </c>
      <c r="D6780" s="11">
        <v>6084</v>
      </c>
      <c r="E6780" s="12">
        <v>70.944999999999993</v>
      </c>
      <c r="F6780" s="12">
        <v>0</v>
      </c>
      <c r="G6780" s="11">
        <v>6672</v>
      </c>
      <c r="H6780" s="12">
        <v>183.63800000000001</v>
      </c>
      <c r="I6780" s="12">
        <v>0</v>
      </c>
      <c r="J6780" s="19">
        <f>IF(MONTH(A6780)&gt;VLOOKUP(Totals!$H$2,Totals!$O$5:$P$16,2,FALSE),YEAR(A6780)+1,YEAR(A6780))</f>
        <v>2014</v>
      </c>
    </row>
    <row r="6781" spans="1:10" x14ac:dyDescent="0.2">
      <c r="A6781" s="4">
        <v>41730</v>
      </c>
      <c r="B6781" s="2" t="s">
        <v>160</v>
      </c>
      <c r="C6781" s="2" t="s">
        <v>11</v>
      </c>
      <c r="D6781" s="11" t="s">
        <v>88</v>
      </c>
      <c r="E6781" s="12">
        <v>324.74900000000002</v>
      </c>
      <c r="F6781" s="12">
        <v>0</v>
      </c>
      <c r="G6781" s="11" t="s">
        <v>88</v>
      </c>
      <c r="H6781" s="12">
        <v>317.06700000000001</v>
      </c>
      <c r="I6781" s="12">
        <v>0</v>
      </c>
      <c r="J6781" s="19">
        <f>IF(MONTH(A6781)&gt;VLOOKUP(Totals!$H$2,Totals!$O$5:$P$16,2,FALSE),YEAR(A6781)+1,YEAR(A6781))</f>
        <v>2014</v>
      </c>
    </row>
    <row r="6782" spans="1:10" x14ac:dyDescent="0.2">
      <c r="A6782" s="4">
        <v>41730</v>
      </c>
      <c r="B6782" s="2" t="s">
        <v>72</v>
      </c>
      <c r="C6782" s="2" t="s">
        <v>37</v>
      </c>
      <c r="D6782" s="11">
        <v>33017</v>
      </c>
      <c r="E6782" s="12">
        <v>1386.123</v>
      </c>
      <c r="F6782" s="12">
        <v>114.41800000000001</v>
      </c>
      <c r="G6782" s="11">
        <v>39897</v>
      </c>
      <c r="H6782" s="12">
        <v>1174.8620000000001</v>
      </c>
      <c r="I6782" s="12">
        <v>5.5220000000000002</v>
      </c>
      <c r="J6782" s="19">
        <f>IF(MONTH(A6782)&gt;VLOOKUP(Totals!$H$2,Totals!$O$5:$P$16,2,FALSE),YEAR(A6782)+1,YEAR(A6782))</f>
        <v>2014</v>
      </c>
    </row>
    <row r="6783" spans="1:10" x14ac:dyDescent="0.2">
      <c r="A6783" s="4">
        <v>41730</v>
      </c>
      <c r="B6783" s="2" t="s">
        <v>204</v>
      </c>
      <c r="C6783" s="2" t="s">
        <v>35</v>
      </c>
      <c r="D6783" s="11">
        <v>4369</v>
      </c>
      <c r="E6783" s="12">
        <v>0</v>
      </c>
      <c r="F6783" s="12">
        <v>0</v>
      </c>
      <c r="G6783" s="11">
        <v>4814</v>
      </c>
      <c r="H6783" s="12">
        <v>0</v>
      </c>
      <c r="I6783" s="12">
        <v>0</v>
      </c>
      <c r="J6783" s="19">
        <f>IF(MONTH(A6783)&gt;VLOOKUP(Totals!$H$2,Totals!$O$5:$P$16,2,FALSE),YEAR(A6783)+1,YEAR(A6783))</f>
        <v>2014</v>
      </c>
    </row>
    <row r="6784" spans="1:10" x14ac:dyDescent="0.2">
      <c r="A6784" s="4">
        <v>41730</v>
      </c>
      <c r="B6784" s="2" t="s">
        <v>73</v>
      </c>
      <c r="C6784" s="2" t="s">
        <v>47</v>
      </c>
      <c r="D6784" s="11">
        <v>552</v>
      </c>
      <c r="E6784" s="12">
        <v>5.0000000000000001E-3</v>
      </c>
      <c r="F6784" s="12">
        <v>0</v>
      </c>
      <c r="G6784" s="11">
        <v>619</v>
      </c>
      <c r="H6784" s="12">
        <v>0.312</v>
      </c>
      <c r="I6784" s="12">
        <v>0</v>
      </c>
      <c r="J6784" s="19">
        <f>IF(MONTH(A6784)&gt;VLOOKUP(Totals!$H$2,Totals!$O$5:$P$16,2,FALSE),YEAR(A6784)+1,YEAR(A6784))</f>
        <v>2014</v>
      </c>
    </row>
    <row r="6785" spans="1:10" x14ac:dyDescent="0.2">
      <c r="A6785" s="4">
        <v>41730</v>
      </c>
      <c r="B6785" s="2" t="s">
        <v>73</v>
      </c>
      <c r="C6785" s="2" t="s">
        <v>16</v>
      </c>
      <c r="D6785" s="11">
        <v>12279</v>
      </c>
      <c r="E6785" s="12">
        <v>3.327</v>
      </c>
      <c r="F6785" s="12">
        <v>93.343999999999994</v>
      </c>
      <c r="G6785" s="11">
        <v>14754</v>
      </c>
      <c r="H6785" s="12">
        <v>191.86799999999999</v>
      </c>
      <c r="I6785" s="12">
        <v>1.6919999999999999</v>
      </c>
      <c r="J6785" s="19">
        <f>IF(MONTH(A6785)&gt;VLOOKUP(Totals!$H$2,Totals!$O$5:$P$16,2,FALSE),YEAR(A6785)+1,YEAR(A6785))</f>
        <v>2014</v>
      </c>
    </row>
    <row r="6786" spans="1:10" x14ac:dyDescent="0.2">
      <c r="A6786" s="4">
        <v>41730</v>
      </c>
      <c r="B6786" s="2" t="s">
        <v>74</v>
      </c>
      <c r="C6786" s="2" t="s">
        <v>18</v>
      </c>
      <c r="D6786" s="11" t="s">
        <v>88</v>
      </c>
      <c r="E6786" s="12" t="s">
        <v>88</v>
      </c>
      <c r="F6786" s="12" t="s">
        <v>88</v>
      </c>
      <c r="G6786" s="11" t="s">
        <v>88</v>
      </c>
      <c r="H6786" s="12">
        <v>36.801000000000002</v>
      </c>
      <c r="I6786" s="12">
        <v>0</v>
      </c>
      <c r="J6786" s="19">
        <f>IF(MONTH(A6786)&gt;VLOOKUP(Totals!$H$2,Totals!$O$5:$P$16,2,FALSE),YEAR(A6786)+1,YEAR(A6786))</f>
        <v>2014</v>
      </c>
    </row>
    <row r="6787" spans="1:10" x14ac:dyDescent="0.2">
      <c r="A6787" s="4">
        <v>41730</v>
      </c>
      <c r="B6787" s="2" t="s">
        <v>74</v>
      </c>
      <c r="C6787" s="2" t="s">
        <v>32</v>
      </c>
      <c r="D6787" s="11" t="s">
        <v>88</v>
      </c>
      <c r="E6787" s="12" t="s">
        <v>88</v>
      </c>
      <c r="F6787" s="12" t="s">
        <v>88</v>
      </c>
      <c r="G6787" s="11" t="s">
        <v>88</v>
      </c>
      <c r="H6787" s="12">
        <v>10.145</v>
      </c>
      <c r="I6787" s="12">
        <v>0</v>
      </c>
      <c r="J6787" s="19">
        <f>IF(MONTH(A6787)&gt;VLOOKUP(Totals!$H$2,Totals!$O$5:$P$16,2,FALSE),YEAR(A6787)+1,YEAR(A6787))</f>
        <v>2014</v>
      </c>
    </row>
    <row r="6788" spans="1:10" x14ac:dyDescent="0.2">
      <c r="A6788" s="4">
        <v>41730</v>
      </c>
      <c r="B6788" s="2" t="s">
        <v>74</v>
      </c>
      <c r="C6788" s="2" t="s">
        <v>35</v>
      </c>
      <c r="D6788" s="11" t="s">
        <v>88</v>
      </c>
      <c r="E6788" s="12" t="s">
        <v>88</v>
      </c>
      <c r="F6788" s="12" t="s">
        <v>88</v>
      </c>
      <c r="G6788" s="11" t="s">
        <v>88</v>
      </c>
      <c r="H6788" s="12">
        <v>74.984999999999999</v>
      </c>
      <c r="I6788" s="12">
        <v>0</v>
      </c>
      <c r="J6788" s="19">
        <f>IF(MONTH(A6788)&gt;VLOOKUP(Totals!$H$2,Totals!$O$5:$P$16,2,FALSE),YEAR(A6788)+1,YEAR(A6788))</f>
        <v>2014</v>
      </c>
    </row>
    <row r="6789" spans="1:10" x14ac:dyDescent="0.2">
      <c r="A6789" s="4">
        <v>41730</v>
      </c>
      <c r="B6789" s="2" t="s">
        <v>74</v>
      </c>
      <c r="C6789" s="2" t="s">
        <v>43</v>
      </c>
      <c r="D6789" s="11" t="s">
        <v>88</v>
      </c>
      <c r="E6789" s="12" t="s">
        <v>88</v>
      </c>
      <c r="F6789" s="12" t="s">
        <v>88</v>
      </c>
      <c r="G6789" s="11" t="s">
        <v>88</v>
      </c>
      <c r="H6789" s="12">
        <v>16.103999999999999</v>
      </c>
      <c r="I6789" s="12">
        <v>0</v>
      </c>
      <c r="J6789" s="19">
        <f>IF(MONTH(A6789)&gt;VLOOKUP(Totals!$H$2,Totals!$O$5:$P$16,2,FALSE),YEAR(A6789)+1,YEAR(A6789))</f>
        <v>2014</v>
      </c>
    </row>
    <row r="6790" spans="1:10" x14ac:dyDescent="0.2">
      <c r="A6790" s="4">
        <v>41730</v>
      </c>
      <c r="B6790" s="2" t="s">
        <v>74</v>
      </c>
      <c r="C6790" s="2" t="s">
        <v>16</v>
      </c>
      <c r="D6790" s="11" t="s">
        <v>88</v>
      </c>
      <c r="E6790" s="12">
        <v>1455.559</v>
      </c>
      <c r="F6790" s="12">
        <v>0</v>
      </c>
      <c r="G6790" s="11" t="s">
        <v>88</v>
      </c>
      <c r="H6790" s="12" t="s">
        <v>88</v>
      </c>
      <c r="I6790" s="12" t="s">
        <v>88</v>
      </c>
      <c r="J6790" s="19">
        <f>IF(MONTH(A6790)&gt;VLOOKUP(Totals!$H$2,Totals!$O$5:$P$16,2,FALSE),YEAR(A6790)+1,YEAR(A6790))</f>
        <v>2014</v>
      </c>
    </row>
    <row r="6791" spans="1:10" x14ac:dyDescent="0.2">
      <c r="A6791" s="4">
        <v>41730</v>
      </c>
      <c r="B6791" s="2" t="s">
        <v>75</v>
      </c>
      <c r="C6791" s="2" t="s">
        <v>76</v>
      </c>
      <c r="D6791" s="11">
        <v>13205</v>
      </c>
      <c r="E6791" s="12">
        <v>522.48699999999997</v>
      </c>
      <c r="F6791" s="12">
        <v>0</v>
      </c>
      <c r="G6791" s="11">
        <v>12680</v>
      </c>
      <c r="H6791" s="12">
        <v>399.68200000000002</v>
      </c>
      <c r="I6791" s="12">
        <v>0</v>
      </c>
      <c r="J6791" s="19">
        <f>IF(MONTH(A6791)&gt;VLOOKUP(Totals!$H$2,Totals!$O$5:$P$16,2,FALSE),YEAR(A6791)+1,YEAR(A6791))</f>
        <v>2014</v>
      </c>
    </row>
    <row r="6792" spans="1:10" x14ac:dyDescent="0.2">
      <c r="A6792" s="4">
        <v>41730</v>
      </c>
      <c r="B6792" s="2" t="s">
        <v>86</v>
      </c>
      <c r="C6792" s="2" t="s">
        <v>161</v>
      </c>
      <c r="D6792" s="11">
        <v>5264</v>
      </c>
      <c r="E6792" s="12">
        <v>371.18099999999998</v>
      </c>
      <c r="F6792" s="12">
        <v>0</v>
      </c>
      <c r="G6792" s="11">
        <v>4944</v>
      </c>
      <c r="H6792" s="12">
        <v>234.35</v>
      </c>
      <c r="I6792" s="12">
        <v>0</v>
      </c>
      <c r="J6792" s="19">
        <f>IF(MONTH(A6792)&gt;VLOOKUP(Totals!$H$2,Totals!$O$5:$P$16,2,FALSE),YEAR(A6792)+1,YEAR(A6792))</f>
        <v>2014</v>
      </c>
    </row>
    <row r="6793" spans="1:10" x14ac:dyDescent="0.2">
      <c r="A6793" s="4">
        <v>41730</v>
      </c>
      <c r="B6793" s="2" t="s">
        <v>86</v>
      </c>
      <c r="C6793" s="2" t="s">
        <v>38</v>
      </c>
      <c r="D6793" s="11">
        <v>1768</v>
      </c>
      <c r="E6793" s="12">
        <v>30.503</v>
      </c>
      <c r="F6793" s="12">
        <v>0</v>
      </c>
      <c r="G6793" s="11">
        <v>2790</v>
      </c>
      <c r="H6793" s="12">
        <v>8.7959999999999994</v>
      </c>
      <c r="I6793" s="12">
        <v>0</v>
      </c>
      <c r="J6793" s="19">
        <f>IF(MONTH(A6793)&gt;VLOOKUP(Totals!$H$2,Totals!$O$5:$P$16,2,FALSE),YEAR(A6793)+1,YEAR(A6793))</f>
        <v>2014</v>
      </c>
    </row>
    <row r="6794" spans="1:10" x14ac:dyDescent="0.2">
      <c r="A6794" s="4">
        <v>41730</v>
      </c>
      <c r="B6794" s="2" t="s">
        <v>193</v>
      </c>
      <c r="C6794" s="2" t="s">
        <v>27</v>
      </c>
      <c r="D6794" s="11">
        <v>10531</v>
      </c>
      <c r="E6794" s="12">
        <v>30.074000000000002</v>
      </c>
      <c r="F6794" s="12">
        <v>0</v>
      </c>
      <c r="G6794" s="11">
        <v>11487</v>
      </c>
      <c r="H6794" s="12">
        <v>18.887</v>
      </c>
      <c r="I6794" s="12">
        <v>0</v>
      </c>
      <c r="J6794" s="19">
        <f>IF(MONTH(A6794)&gt;VLOOKUP(Totals!$H$2,Totals!$O$5:$P$16,2,FALSE),YEAR(A6794)+1,YEAR(A6794))</f>
        <v>2014</v>
      </c>
    </row>
    <row r="6795" spans="1:10" x14ac:dyDescent="0.2">
      <c r="A6795" s="4">
        <v>41730</v>
      </c>
      <c r="B6795" s="2" t="s">
        <v>193</v>
      </c>
      <c r="C6795" s="2" t="s">
        <v>28</v>
      </c>
      <c r="D6795" s="11">
        <v>16372</v>
      </c>
      <c r="E6795" s="12">
        <v>29.853000000000002</v>
      </c>
      <c r="F6795" s="12">
        <v>0</v>
      </c>
      <c r="G6795" s="11">
        <v>18555</v>
      </c>
      <c r="H6795" s="12">
        <v>0</v>
      </c>
      <c r="I6795" s="12">
        <v>0</v>
      </c>
      <c r="J6795" s="19">
        <f>IF(MONTH(A6795)&gt;VLOOKUP(Totals!$H$2,Totals!$O$5:$P$16,2,FALSE),YEAR(A6795)+1,YEAR(A6795))</f>
        <v>2014</v>
      </c>
    </row>
    <row r="6796" spans="1:10" x14ac:dyDescent="0.2">
      <c r="A6796" s="4">
        <v>41730</v>
      </c>
      <c r="B6796" s="2" t="s">
        <v>193</v>
      </c>
      <c r="C6796" s="2" t="s">
        <v>11</v>
      </c>
      <c r="D6796" s="11">
        <v>44565</v>
      </c>
      <c r="E6796" s="12">
        <v>75.540999999999997</v>
      </c>
      <c r="F6796" s="12">
        <v>0</v>
      </c>
      <c r="G6796" s="11">
        <v>40586</v>
      </c>
      <c r="H6796" s="12">
        <v>22.949000000000002</v>
      </c>
      <c r="I6796" s="12">
        <v>0</v>
      </c>
      <c r="J6796" s="19">
        <f>IF(MONTH(A6796)&gt;VLOOKUP(Totals!$H$2,Totals!$O$5:$P$16,2,FALSE),YEAR(A6796)+1,YEAR(A6796))</f>
        <v>2014</v>
      </c>
    </row>
    <row r="6797" spans="1:10" x14ac:dyDescent="0.2">
      <c r="A6797" s="4">
        <v>41730</v>
      </c>
      <c r="B6797" s="2" t="s">
        <v>193</v>
      </c>
      <c r="C6797" s="2" t="s">
        <v>25</v>
      </c>
      <c r="D6797" s="11">
        <v>2098</v>
      </c>
      <c r="E6797" s="12">
        <v>0</v>
      </c>
      <c r="F6797" s="12">
        <v>0</v>
      </c>
      <c r="G6797" s="11">
        <v>2256</v>
      </c>
      <c r="H6797" s="12">
        <v>24.396000000000001</v>
      </c>
      <c r="I6797" s="12">
        <v>0</v>
      </c>
      <c r="J6797" s="19">
        <f>IF(MONTH(A6797)&gt;VLOOKUP(Totals!$H$2,Totals!$O$5:$P$16,2,FALSE),YEAR(A6797)+1,YEAR(A6797))</f>
        <v>2014</v>
      </c>
    </row>
    <row r="6798" spans="1:10" x14ac:dyDescent="0.2">
      <c r="A6798" s="4">
        <v>41730</v>
      </c>
      <c r="B6798" s="2" t="s">
        <v>193</v>
      </c>
      <c r="C6798" s="2" t="s">
        <v>22</v>
      </c>
      <c r="D6798" s="11">
        <v>711</v>
      </c>
      <c r="E6798" s="12">
        <v>0</v>
      </c>
      <c r="F6798" s="12">
        <v>0</v>
      </c>
      <c r="G6798" s="11">
        <v>843</v>
      </c>
      <c r="H6798" s="12">
        <v>7.798</v>
      </c>
      <c r="I6798" s="12">
        <v>0</v>
      </c>
      <c r="J6798" s="19">
        <f>IF(MONTH(A6798)&gt;VLOOKUP(Totals!$H$2,Totals!$O$5:$P$16,2,FALSE),YEAR(A6798)+1,YEAR(A6798))</f>
        <v>2014</v>
      </c>
    </row>
    <row r="6799" spans="1:10" x14ac:dyDescent="0.2">
      <c r="A6799" s="4">
        <v>41730</v>
      </c>
      <c r="B6799" s="2" t="s">
        <v>193</v>
      </c>
      <c r="C6799" s="2" t="s">
        <v>37</v>
      </c>
      <c r="D6799" s="11">
        <v>1774</v>
      </c>
      <c r="E6799" s="12">
        <v>0</v>
      </c>
      <c r="F6799" s="12">
        <v>0</v>
      </c>
      <c r="G6799" s="11">
        <v>2073</v>
      </c>
      <c r="H6799" s="12">
        <v>0</v>
      </c>
      <c r="I6799" s="12">
        <v>0</v>
      </c>
      <c r="J6799" s="19">
        <f>IF(MONTH(A6799)&gt;VLOOKUP(Totals!$H$2,Totals!$O$5:$P$16,2,FALSE),YEAR(A6799)+1,YEAR(A6799))</f>
        <v>2014</v>
      </c>
    </row>
    <row r="6800" spans="1:10" x14ac:dyDescent="0.2">
      <c r="A6800" s="4">
        <v>41730</v>
      </c>
      <c r="B6800" s="2" t="s">
        <v>193</v>
      </c>
      <c r="C6800" s="2" t="s">
        <v>61</v>
      </c>
      <c r="D6800" s="11">
        <v>776</v>
      </c>
      <c r="E6800" s="12">
        <v>1.0860000000000001</v>
      </c>
      <c r="F6800" s="12">
        <v>0</v>
      </c>
      <c r="G6800" s="11">
        <v>840</v>
      </c>
      <c r="H6800" s="12">
        <v>1.38</v>
      </c>
      <c r="I6800" s="12">
        <v>0</v>
      </c>
      <c r="J6800" s="19">
        <f>IF(MONTH(A6800)&gt;VLOOKUP(Totals!$H$2,Totals!$O$5:$P$16,2,FALSE),YEAR(A6800)+1,YEAR(A6800))</f>
        <v>2014</v>
      </c>
    </row>
    <row r="6801" spans="1:10" x14ac:dyDescent="0.2">
      <c r="A6801" s="4">
        <v>41730</v>
      </c>
      <c r="B6801" s="2" t="s">
        <v>193</v>
      </c>
      <c r="C6801" s="2" t="s">
        <v>49</v>
      </c>
      <c r="D6801" s="11">
        <v>2351</v>
      </c>
      <c r="E6801" s="12">
        <v>65.001000000000005</v>
      </c>
      <c r="F6801" s="12">
        <v>0</v>
      </c>
      <c r="G6801" s="11">
        <v>4275</v>
      </c>
      <c r="H6801" s="12">
        <v>155.31200000000001</v>
      </c>
      <c r="I6801" s="12">
        <v>0</v>
      </c>
      <c r="J6801" s="19">
        <f>IF(MONTH(A6801)&gt;VLOOKUP(Totals!$H$2,Totals!$O$5:$P$16,2,FALSE),YEAR(A6801)+1,YEAR(A6801))</f>
        <v>2014</v>
      </c>
    </row>
    <row r="6802" spans="1:10" x14ac:dyDescent="0.2">
      <c r="A6802" s="4">
        <v>41730</v>
      </c>
      <c r="B6802" s="2" t="s">
        <v>193</v>
      </c>
      <c r="C6802" s="2" t="s">
        <v>16</v>
      </c>
      <c r="D6802" s="11">
        <v>15823</v>
      </c>
      <c r="E6802" s="12">
        <v>569.34900000000005</v>
      </c>
      <c r="F6802" s="12">
        <v>0</v>
      </c>
      <c r="G6802" s="11">
        <v>18908</v>
      </c>
      <c r="H6802" s="12">
        <v>665.36300000000006</v>
      </c>
      <c r="I6802" s="12">
        <v>0</v>
      </c>
      <c r="J6802" s="19">
        <f>IF(MONTH(A6802)&gt;VLOOKUP(Totals!$H$2,Totals!$O$5:$P$16,2,FALSE),YEAR(A6802)+1,YEAR(A6802))</f>
        <v>2014</v>
      </c>
    </row>
    <row r="6803" spans="1:10" x14ac:dyDescent="0.2">
      <c r="A6803" s="4">
        <v>41730</v>
      </c>
      <c r="B6803" s="2" t="s">
        <v>193</v>
      </c>
      <c r="C6803" s="2" t="s">
        <v>30</v>
      </c>
      <c r="D6803" s="11">
        <v>1939</v>
      </c>
      <c r="E6803" s="12">
        <v>5.8719999999999999</v>
      </c>
      <c r="F6803" s="12">
        <v>0</v>
      </c>
      <c r="G6803" s="11">
        <v>2093</v>
      </c>
      <c r="H6803" s="12">
        <v>8.1519999999999992</v>
      </c>
      <c r="I6803" s="12">
        <v>0</v>
      </c>
      <c r="J6803" s="19">
        <f>IF(MONTH(A6803)&gt;VLOOKUP(Totals!$H$2,Totals!$O$5:$P$16,2,FALSE),YEAR(A6803)+1,YEAR(A6803))</f>
        <v>2014</v>
      </c>
    </row>
    <row r="6804" spans="1:10" x14ac:dyDescent="0.2">
      <c r="A6804" s="4">
        <v>41730</v>
      </c>
      <c r="B6804" s="2" t="s">
        <v>194</v>
      </c>
      <c r="C6804" s="2" t="s">
        <v>62</v>
      </c>
      <c r="D6804" s="11">
        <v>1714</v>
      </c>
      <c r="E6804" s="12">
        <v>0.08</v>
      </c>
      <c r="F6804" s="12">
        <v>0</v>
      </c>
      <c r="G6804" s="11">
        <v>1788</v>
      </c>
      <c r="H6804" s="12">
        <v>1.6040000000000001</v>
      </c>
      <c r="I6804" s="12">
        <v>0</v>
      </c>
      <c r="J6804" s="19">
        <f>IF(MONTH(A6804)&gt;VLOOKUP(Totals!$H$2,Totals!$O$5:$P$16,2,FALSE),YEAR(A6804)+1,YEAR(A6804))</f>
        <v>2014</v>
      </c>
    </row>
    <row r="6805" spans="1:10" x14ac:dyDescent="0.2">
      <c r="A6805" s="4">
        <v>41760</v>
      </c>
      <c r="B6805" s="2" t="s">
        <v>233</v>
      </c>
      <c r="C6805" s="2" t="s">
        <v>13</v>
      </c>
      <c r="D6805" s="11">
        <v>2657</v>
      </c>
      <c r="E6805" s="12">
        <v>3.2040000000000002</v>
      </c>
      <c r="F6805" s="12">
        <v>0.59099999999999997</v>
      </c>
      <c r="G6805" s="11">
        <v>2665</v>
      </c>
      <c r="H6805" s="12">
        <v>77.058000000000007</v>
      </c>
      <c r="I6805" s="12">
        <v>3.72</v>
      </c>
      <c r="J6805" s="19">
        <f>IF(MONTH(A6805)&gt;VLOOKUP(Totals!$H$2,Totals!$O$5:$P$16,2,FALSE),YEAR(A6805)+1,YEAR(A6805))</f>
        <v>2015</v>
      </c>
    </row>
    <row r="6806" spans="1:10" x14ac:dyDescent="0.2">
      <c r="A6806" s="4">
        <v>41760</v>
      </c>
      <c r="B6806" s="2" t="s">
        <v>14</v>
      </c>
      <c r="C6806" s="2" t="s">
        <v>15</v>
      </c>
      <c r="D6806" s="11">
        <v>5818</v>
      </c>
      <c r="E6806" s="12">
        <v>310.50700000000001</v>
      </c>
      <c r="F6806" s="12">
        <v>37.082000000000001</v>
      </c>
      <c r="G6806" s="11">
        <v>8090</v>
      </c>
      <c r="H6806" s="12">
        <v>180.79900000000001</v>
      </c>
      <c r="I6806" s="12">
        <v>26.024000000000001</v>
      </c>
      <c r="J6806" s="19">
        <f>IF(MONTH(A6806)&gt;VLOOKUP(Totals!$H$2,Totals!$O$5:$P$16,2,FALSE),YEAR(A6806)+1,YEAR(A6806))</f>
        <v>2015</v>
      </c>
    </row>
    <row r="6807" spans="1:10" x14ac:dyDescent="0.2">
      <c r="A6807" s="4">
        <v>41760</v>
      </c>
      <c r="B6807" s="2" t="s">
        <v>17</v>
      </c>
      <c r="C6807" s="2" t="s">
        <v>18</v>
      </c>
      <c r="D6807" s="11">
        <v>9924</v>
      </c>
      <c r="E6807" s="12">
        <v>428.63900000000001</v>
      </c>
      <c r="F6807" s="12">
        <v>52.631999999999998</v>
      </c>
      <c r="G6807" s="11">
        <v>10242</v>
      </c>
      <c r="H6807" s="12">
        <v>244.91499999999999</v>
      </c>
      <c r="I6807" s="12">
        <v>22.937999999999999</v>
      </c>
      <c r="J6807" s="19">
        <f>IF(MONTH(A6807)&gt;VLOOKUP(Totals!$H$2,Totals!$O$5:$P$16,2,FALSE),YEAR(A6807)+1,YEAR(A6807))</f>
        <v>2015</v>
      </c>
    </row>
    <row r="6808" spans="1:10" x14ac:dyDescent="0.2">
      <c r="A6808" s="4">
        <v>41760</v>
      </c>
      <c r="B6808" s="2" t="s">
        <v>205</v>
      </c>
      <c r="C6808" s="2" t="s">
        <v>65</v>
      </c>
      <c r="D6808" s="11">
        <v>5132</v>
      </c>
      <c r="E6808" s="12">
        <v>132.44</v>
      </c>
      <c r="F6808" s="12">
        <v>0.75600000000000001</v>
      </c>
      <c r="G6808" s="11">
        <v>3213</v>
      </c>
      <c r="H6808" s="12">
        <v>0</v>
      </c>
      <c r="I6808" s="12">
        <v>0</v>
      </c>
      <c r="J6808" s="19">
        <f>IF(MONTH(A6808)&gt;VLOOKUP(Totals!$H$2,Totals!$O$5:$P$16,2,FALSE),YEAR(A6808)+1,YEAR(A6808))</f>
        <v>2015</v>
      </c>
    </row>
    <row r="6809" spans="1:10" x14ac:dyDescent="0.2">
      <c r="A6809" s="4">
        <v>41760</v>
      </c>
      <c r="B6809" s="2" t="s">
        <v>19</v>
      </c>
      <c r="C6809" s="2" t="s">
        <v>20</v>
      </c>
      <c r="D6809" s="11">
        <v>1679</v>
      </c>
      <c r="E6809" s="12">
        <v>35.939</v>
      </c>
      <c r="F6809" s="12">
        <v>0.39800000000000002</v>
      </c>
      <c r="G6809" s="11">
        <v>1467</v>
      </c>
      <c r="H6809" s="12">
        <v>16.02</v>
      </c>
      <c r="I6809" s="12">
        <v>0</v>
      </c>
      <c r="J6809" s="19">
        <f>IF(MONTH(A6809)&gt;VLOOKUP(Totals!$H$2,Totals!$O$5:$P$16,2,FALSE),YEAR(A6809)+1,YEAR(A6809))</f>
        <v>2015</v>
      </c>
    </row>
    <row r="6810" spans="1:10" x14ac:dyDescent="0.2">
      <c r="A6810" s="4">
        <v>41760</v>
      </c>
      <c r="B6810" s="2" t="s">
        <v>23</v>
      </c>
      <c r="C6810" s="2" t="s">
        <v>143</v>
      </c>
      <c r="D6810" s="11">
        <v>600</v>
      </c>
      <c r="E6810" s="12">
        <v>0</v>
      </c>
      <c r="F6810" s="12">
        <v>5.8000000000000003E-2</v>
      </c>
      <c r="G6810" s="11">
        <v>702</v>
      </c>
      <c r="H6810" s="12">
        <v>28.042000000000002</v>
      </c>
      <c r="I6810" s="12">
        <v>0</v>
      </c>
      <c r="J6810" s="19">
        <f>IF(MONTH(A6810)&gt;VLOOKUP(Totals!$H$2,Totals!$O$5:$P$16,2,FALSE),YEAR(A6810)+1,YEAR(A6810))</f>
        <v>2015</v>
      </c>
    </row>
    <row r="6811" spans="1:10" x14ac:dyDescent="0.2">
      <c r="A6811" s="4">
        <v>41760</v>
      </c>
      <c r="B6811" s="2" t="s">
        <v>23</v>
      </c>
      <c r="C6811" s="2" t="s">
        <v>11</v>
      </c>
      <c r="D6811" s="11">
        <v>83788</v>
      </c>
      <c r="E6811" s="12">
        <v>2159.33</v>
      </c>
      <c r="F6811" s="12">
        <v>231.99600000000001</v>
      </c>
      <c r="G6811" s="11">
        <v>80595</v>
      </c>
      <c r="H6811" s="12">
        <v>1740.9770000000001</v>
      </c>
      <c r="I6811" s="12">
        <v>0.73799999999999999</v>
      </c>
      <c r="J6811" s="19">
        <f>IF(MONTH(A6811)&gt;VLOOKUP(Totals!$H$2,Totals!$O$5:$P$16,2,FALSE),YEAR(A6811)+1,YEAR(A6811))</f>
        <v>2015</v>
      </c>
    </row>
    <row r="6812" spans="1:10" x14ac:dyDescent="0.2">
      <c r="A6812" s="4">
        <v>41760</v>
      </c>
      <c r="B6812" s="2" t="s">
        <v>24</v>
      </c>
      <c r="C6812" s="2" t="s">
        <v>25</v>
      </c>
      <c r="D6812" s="11">
        <v>7780</v>
      </c>
      <c r="E6812" s="12">
        <v>46.399000000000001</v>
      </c>
      <c r="F6812" s="12">
        <v>0</v>
      </c>
      <c r="G6812" s="11">
        <v>7024</v>
      </c>
      <c r="H6812" s="12">
        <v>341.97899999999998</v>
      </c>
      <c r="I6812" s="12">
        <v>19.347000000000001</v>
      </c>
      <c r="J6812" s="19">
        <f>IF(MONTH(A6812)&gt;VLOOKUP(Totals!$H$2,Totals!$O$5:$P$16,2,FALSE),YEAR(A6812)+1,YEAR(A6812))</f>
        <v>2015</v>
      </c>
    </row>
    <row r="6813" spans="1:10" x14ac:dyDescent="0.2">
      <c r="A6813" s="4">
        <v>41760</v>
      </c>
      <c r="B6813" s="2" t="s">
        <v>29</v>
      </c>
      <c r="C6813" s="2" t="s">
        <v>30</v>
      </c>
      <c r="D6813" s="11">
        <v>3478</v>
      </c>
      <c r="E6813" s="12">
        <v>5.0759999999999996</v>
      </c>
      <c r="F6813" s="12">
        <v>3.2650000000000001</v>
      </c>
      <c r="G6813" s="11">
        <v>3548</v>
      </c>
      <c r="H6813" s="12">
        <v>35.156999999999996</v>
      </c>
      <c r="I6813" s="12">
        <v>2.968</v>
      </c>
      <c r="J6813" s="19">
        <f>IF(MONTH(A6813)&gt;VLOOKUP(Totals!$H$2,Totals!$O$5:$P$16,2,FALSE),YEAR(A6813)+1,YEAR(A6813))</f>
        <v>2015</v>
      </c>
    </row>
    <row r="6814" spans="1:10" x14ac:dyDescent="0.2">
      <c r="A6814" s="4">
        <v>41760</v>
      </c>
      <c r="B6814" s="2" t="s">
        <v>154</v>
      </c>
      <c r="C6814" s="2" t="s">
        <v>34</v>
      </c>
      <c r="D6814" s="11">
        <v>56684</v>
      </c>
      <c r="E6814" s="12">
        <v>776.87900000000002</v>
      </c>
      <c r="F6814" s="12">
        <v>0</v>
      </c>
      <c r="G6814" s="11">
        <v>53448</v>
      </c>
      <c r="H6814" s="12">
        <v>302.28100000000001</v>
      </c>
      <c r="I6814" s="12">
        <v>0</v>
      </c>
      <c r="J6814" s="19">
        <f>IF(MONTH(A6814)&gt;VLOOKUP(Totals!$H$2,Totals!$O$5:$P$16,2,FALSE),YEAR(A6814)+1,YEAR(A6814))</f>
        <v>2015</v>
      </c>
    </row>
    <row r="6815" spans="1:10" x14ac:dyDescent="0.2">
      <c r="A6815" s="4">
        <v>41760</v>
      </c>
      <c r="B6815" s="2" t="s">
        <v>31</v>
      </c>
      <c r="C6815" s="2" t="s">
        <v>32</v>
      </c>
      <c r="D6815" s="11">
        <v>6212</v>
      </c>
      <c r="E6815" s="12">
        <v>156.46700000000001</v>
      </c>
      <c r="F6815" s="12">
        <v>20.675999999999998</v>
      </c>
      <c r="G6815" s="11">
        <v>7859</v>
      </c>
      <c r="H6815" s="12">
        <v>94.058999999999997</v>
      </c>
      <c r="I6815" s="12">
        <v>0</v>
      </c>
      <c r="J6815" s="19">
        <f>IF(MONTH(A6815)&gt;VLOOKUP(Totals!$H$2,Totals!$O$5:$P$16,2,FALSE),YEAR(A6815)+1,YEAR(A6815))</f>
        <v>2015</v>
      </c>
    </row>
    <row r="6816" spans="1:10" x14ac:dyDescent="0.2">
      <c r="A6816" s="4">
        <v>41760</v>
      </c>
      <c r="B6816" s="2" t="s">
        <v>36</v>
      </c>
      <c r="C6816" s="2" t="s">
        <v>35</v>
      </c>
      <c r="D6816" s="11">
        <v>2601</v>
      </c>
      <c r="E6816" s="12">
        <v>41.485999999999997</v>
      </c>
      <c r="F6816" s="12">
        <v>0</v>
      </c>
      <c r="G6816" s="11">
        <v>3128</v>
      </c>
      <c r="H6816" s="12">
        <v>58.567</v>
      </c>
      <c r="I6816" s="12">
        <v>0.32500000000000001</v>
      </c>
      <c r="J6816" s="19">
        <f>IF(MONTH(A6816)&gt;VLOOKUP(Totals!$H$2,Totals!$O$5:$P$16,2,FALSE),YEAR(A6816)+1,YEAR(A6816))</f>
        <v>2015</v>
      </c>
    </row>
    <row r="6817" spans="1:10" x14ac:dyDescent="0.2">
      <c r="A6817" s="4">
        <v>41760</v>
      </c>
      <c r="B6817" s="2" t="s">
        <v>36</v>
      </c>
      <c r="C6817" s="2" t="s">
        <v>38</v>
      </c>
      <c r="D6817" s="11">
        <v>3301</v>
      </c>
      <c r="E6817" s="12">
        <v>417.80500000000001</v>
      </c>
      <c r="F6817" s="12">
        <v>24.806000000000001</v>
      </c>
      <c r="G6817" s="11">
        <v>5109</v>
      </c>
      <c r="H6817" s="12">
        <v>123.431</v>
      </c>
      <c r="I6817" s="12">
        <v>0.82399999999999995</v>
      </c>
      <c r="J6817" s="19">
        <f>IF(MONTH(A6817)&gt;VLOOKUP(Totals!$H$2,Totals!$O$5:$P$16,2,FALSE),YEAR(A6817)+1,YEAR(A6817))</f>
        <v>2015</v>
      </c>
    </row>
    <row r="6818" spans="1:10" x14ac:dyDescent="0.2">
      <c r="A6818" s="4">
        <v>41760</v>
      </c>
      <c r="B6818" s="2" t="s">
        <v>41</v>
      </c>
      <c r="C6818" s="2" t="s">
        <v>161</v>
      </c>
      <c r="D6818" s="11">
        <v>58815</v>
      </c>
      <c r="E6818" s="12">
        <v>3591.7269999999999</v>
      </c>
      <c r="F6818" s="12">
        <v>113.867</v>
      </c>
      <c r="G6818" s="11">
        <v>68404</v>
      </c>
      <c r="H6818" s="12">
        <v>2992.7629999999999</v>
      </c>
      <c r="I6818" s="12">
        <v>25.407</v>
      </c>
      <c r="J6818" s="19">
        <f>IF(MONTH(A6818)&gt;VLOOKUP(Totals!$H$2,Totals!$O$5:$P$16,2,FALSE),YEAR(A6818)+1,YEAR(A6818))</f>
        <v>2015</v>
      </c>
    </row>
    <row r="6819" spans="1:10" x14ac:dyDescent="0.2">
      <c r="A6819" s="4">
        <v>41760</v>
      </c>
      <c r="B6819" s="2" t="s">
        <v>42</v>
      </c>
      <c r="C6819" s="2" t="s">
        <v>11</v>
      </c>
      <c r="D6819" s="11">
        <v>3550</v>
      </c>
      <c r="E6819" s="12">
        <v>145.946</v>
      </c>
      <c r="F6819" s="12">
        <v>0.78500000000000003</v>
      </c>
      <c r="G6819" s="11">
        <v>4277</v>
      </c>
      <c r="H6819" s="12">
        <v>193.053</v>
      </c>
      <c r="I6819" s="12">
        <v>0</v>
      </c>
      <c r="J6819" s="19">
        <f>IF(MONTH(A6819)&gt;VLOOKUP(Totals!$H$2,Totals!$O$5:$P$16,2,FALSE),YEAR(A6819)+1,YEAR(A6819))</f>
        <v>2015</v>
      </c>
    </row>
    <row r="6820" spans="1:10" x14ac:dyDescent="0.2">
      <c r="A6820" s="4">
        <v>41760</v>
      </c>
      <c r="B6820" s="2" t="s">
        <v>42</v>
      </c>
      <c r="C6820" s="2" t="s">
        <v>43</v>
      </c>
      <c r="D6820" s="11">
        <v>4782</v>
      </c>
      <c r="E6820" s="12">
        <v>144.90600000000001</v>
      </c>
      <c r="F6820" s="12">
        <v>56.966000000000001</v>
      </c>
      <c r="G6820" s="11">
        <v>5450</v>
      </c>
      <c r="H6820" s="12">
        <v>106.41200000000001</v>
      </c>
      <c r="I6820" s="12">
        <v>5.3949999999999996</v>
      </c>
      <c r="J6820" s="19">
        <f>IF(MONTH(A6820)&gt;VLOOKUP(Totals!$H$2,Totals!$O$5:$P$16,2,FALSE),YEAR(A6820)+1,YEAR(A6820))</f>
        <v>2015</v>
      </c>
    </row>
    <row r="6821" spans="1:10" x14ac:dyDescent="0.2">
      <c r="A6821" s="4">
        <v>41760</v>
      </c>
      <c r="B6821" s="2" t="s">
        <v>44</v>
      </c>
      <c r="C6821" s="2" t="s">
        <v>18</v>
      </c>
      <c r="D6821" s="11">
        <v>13887</v>
      </c>
      <c r="E6821" s="12">
        <v>405.73899999999998</v>
      </c>
      <c r="F6821" s="12">
        <v>5.51</v>
      </c>
      <c r="G6821" s="11">
        <v>14096</v>
      </c>
      <c r="H6821" s="12">
        <v>322.185</v>
      </c>
      <c r="I6821" s="12">
        <v>1.47</v>
      </c>
      <c r="J6821" s="19">
        <f>IF(MONTH(A6821)&gt;VLOOKUP(Totals!$H$2,Totals!$O$5:$P$16,2,FALSE),YEAR(A6821)+1,YEAR(A6821))</f>
        <v>2015</v>
      </c>
    </row>
    <row r="6822" spans="1:10" x14ac:dyDescent="0.2">
      <c r="A6822" s="4">
        <v>41760</v>
      </c>
      <c r="B6822" s="2" t="s">
        <v>45</v>
      </c>
      <c r="C6822" s="2" t="s">
        <v>18</v>
      </c>
      <c r="D6822" s="11">
        <v>25814</v>
      </c>
      <c r="E6822" s="12">
        <v>981.18899999999996</v>
      </c>
      <c r="F6822" s="12">
        <v>109.68600000000001</v>
      </c>
      <c r="G6822" s="11">
        <v>25401</v>
      </c>
      <c r="H6822" s="12">
        <v>294.67899999999997</v>
      </c>
      <c r="I6822" s="12">
        <v>44.231000000000002</v>
      </c>
      <c r="J6822" s="19">
        <f>IF(MONTH(A6822)&gt;VLOOKUP(Totals!$H$2,Totals!$O$5:$P$16,2,FALSE),YEAR(A6822)+1,YEAR(A6822))</f>
        <v>2015</v>
      </c>
    </row>
    <row r="6823" spans="1:10" x14ac:dyDescent="0.2">
      <c r="A6823" s="4">
        <v>41760</v>
      </c>
      <c r="B6823" s="2" t="s">
        <v>165</v>
      </c>
      <c r="C6823" s="2" t="s">
        <v>16</v>
      </c>
      <c r="D6823" s="11">
        <v>7219</v>
      </c>
      <c r="E6823" s="12">
        <v>400.25799999999998</v>
      </c>
      <c r="F6823" s="12">
        <v>117.419</v>
      </c>
      <c r="G6823" s="11">
        <v>7135</v>
      </c>
      <c r="H6823" s="12">
        <v>272.91699999999997</v>
      </c>
      <c r="I6823" s="12">
        <v>0</v>
      </c>
      <c r="J6823" s="19">
        <f>IF(MONTH(A6823)&gt;VLOOKUP(Totals!$H$2,Totals!$O$5:$P$16,2,FALSE),YEAR(A6823)+1,YEAR(A6823))</f>
        <v>2015</v>
      </c>
    </row>
    <row r="6824" spans="1:10" x14ac:dyDescent="0.2">
      <c r="A6824" s="4">
        <v>41760</v>
      </c>
      <c r="B6824" s="2" t="s">
        <v>48</v>
      </c>
      <c r="C6824" s="2" t="s">
        <v>34</v>
      </c>
      <c r="D6824" s="11">
        <v>2509</v>
      </c>
      <c r="E6824" s="12">
        <v>15.61</v>
      </c>
      <c r="F6824" s="12">
        <v>0</v>
      </c>
      <c r="G6824" s="11">
        <v>1939</v>
      </c>
      <c r="H6824" s="12">
        <v>52.000999999999998</v>
      </c>
      <c r="I6824" s="12">
        <v>0</v>
      </c>
      <c r="J6824" s="19">
        <f>IF(MONTH(A6824)&gt;VLOOKUP(Totals!$H$2,Totals!$O$5:$P$16,2,FALSE),YEAR(A6824)+1,YEAR(A6824))</f>
        <v>2015</v>
      </c>
    </row>
    <row r="6825" spans="1:10" x14ac:dyDescent="0.2">
      <c r="A6825" s="4">
        <v>41760</v>
      </c>
      <c r="B6825" s="2" t="s">
        <v>48</v>
      </c>
      <c r="C6825" s="2" t="s">
        <v>11</v>
      </c>
      <c r="D6825" s="11">
        <v>28025</v>
      </c>
      <c r="E6825" s="12">
        <v>1113.617</v>
      </c>
      <c r="F6825" s="12">
        <v>0</v>
      </c>
      <c r="G6825" s="11">
        <v>25596</v>
      </c>
      <c r="H6825" s="12">
        <v>659.51700000000005</v>
      </c>
      <c r="I6825" s="12">
        <v>0</v>
      </c>
      <c r="J6825" s="19">
        <f>IF(MONTH(A6825)&gt;VLOOKUP(Totals!$H$2,Totals!$O$5:$P$16,2,FALSE),YEAR(A6825)+1,YEAR(A6825))</f>
        <v>2015</v>
      </c>
    </row>
    <row r="6826" spans="1:10" x14ac:dyDescent="0.2">
      <c r="A6826" s="4">
        <v>41760</v>
      </c>
      <c r="B6826" s="2" t="s">
        <v>48</v>
      </c>
      <c r="C6826" s="2" t="s">
        <v>35</v>
      </c>
      <c r="D6826" s="11">
        <v>5842</v>
      </c>
      <c r="E6826" s="12">
        <v>144.36199999999999</v>
      </c>
      <c r="F6826" s="12">
        <v>0.82199999999999995</v>
      </c>
      <c r="G6826" s="11">
        <v>5903</v>
      </c>
      <c r="H6826" s="12">
        <v>455.613</v>
      </c>
      <c r="I6826" s="12">
        <v>0</v>
      </c>
      <c r="J6826" s="19">
        <f>IF(MONTH(A6826)&gt;VLOOKUP(Totals!$H$2,Totals!$O$5:$P$16,2,FALSE),YEAR(A6826)+1,YEAR(A6826))</f>
        <v>2015</v>
      </c>
    </row>
    <row r="6827" spans="1:10" x14ac:dyDescent="0.2">
      <c r="A6827" s="4">
        <v>41760</v>
      </c>
      <c r="B6827" s="2" t="s">
        <v>48</v>
      </c>
      <c r="C6827" s="2" t="s">
        <v>37</v>
      </c>
      <c r="D6827" s="11">
        <v>3923</v>
      </c>
      <c r="E6827" s="12">
        <v>1.532</v>
      </c>
      <c r="F6827" s="12">
        <v>4.8109999999999999</v>
      </c>
      <c r="G6827" s="11">
        <v>1976</v>
      </c>
      <c r="H6827" s="12">
        <v>2.7040000000000002</v>
      </c>
      <c r="I6827" s="12">
        <v>0</v>
      </c>
      <c r="J6827" s="19">
        <f>IF(MONTH(A6827)&gt;VLOOKUP(Totals!$H$2,Totals!$O$5:$P$16,2,FALSE),YEAR(A6827)+1,YEAR(A6827))</f>
        <v>2015</v>
      </c>
    </row>
    <row r="6828" spans="1:10" x14ac:dyDescent="0.2">
      <c r="A6828" s="4">
        <v>41760</v>
      </c>
      <c r="B6828" s="2" t="s">
        <v>48</v>
      </c>
      <c r="C6828" s="2" t="s">
        <v>49</v>
      </c>
      <c r="D6828" s="11">
        <v>68884</v>
      </c>
      <c r="E6828" s="12">
        <v>3121.663</v>
      </c>
      <c r="F6828" s="12">
        <v>38.136000000000003</v>
      </c>
      <c r="G6828" s="11">
        <v>96193</v>
      </c>
      <c r="H6828" s="12">
        <v>2622.0459999999998</v>
      </c>
      <c r="I6828" s="12">
        <v>39.356999999999999</v>
      </c>
      <c r="J6828" s="19">
        <f>IF(MONTH(A6828)&gt;VLOOKUP(Totals!$H$2,Totals!$O$5:$P$16,2,FALSE),YEAR(A6828)+1,YEAR(A6828))</f>
        <v>2015</v>
      </c>
    </row>
    <row r="6829" spans="1:10" x14ac:dyDescent="0.2">
      <c r="A6829" s="4">
        <v>41760</v>
      </c>
      <c r="B6829" s="2" t="s">
        <v>151</v>
      </c>
      <c r="C6829" s="2" t="s">
        <v>35</v>
      </c>
      <c r="D6829" s="11">
        <v>2010</v>
      </c>
      <c r="E6829" s="12">
        <v>80.251000000000005</v>
      </c>
      <c r="F6829" s="12">
        <v>0</v>
      </c>
      <c r="G6829" s="11">
        <v>2064</v>
      </c>
      <c r="H6829" s="12">
        <v>193.43199999999999</v>
      </c>
      <c r="I6829" s="12">
        <v>0</v>
      </c>
      <c r="J6829" s="19">
        <f>IF(MONTH(A6829)&gt;VLOOKUP(Totals!$H$2,Totals!$O$5:$P$16,2,FALSE),YEAR(A6829)+1,YEAR(A6829))</f>
        <v>2015</v>
      </c>
    </row>
    <row r="6830" spans="1:10" x14ac:dyDescent="0.2">
      <c r="A6830" s="4">
        <v>41760</v>
      </c>
      <c r="B6830" s="2" t="s">
        <v>151</v>
      </c>
      <c r="C6830" s="2" t="s">
        <v>49</v>
      </c>
      <c r="D6830" s="11">
        <v>19898</v>
      </c>
      <c r="E6830" s="12">
        <v>1032.721</v>
      </c>
      <c r="F6830" s="12">
        <v>46.715000000000003</v>
      </c>
      <c r="G6830" s="11">
        <v>29983</v>
      </c>
      <c r="H6830" s="12">
        <v>1086.7339999999999</v>
      </c>
      <c r="I6830" s="12">
        <v>13.154</v>
      </c>
      <c r="J6830" s="19">
        <f>IF(MONTH(A6830)&gt;VLOOKUP(Totals!$H$2,Totals!$O$5:$P$16,2,FALSE),YEAR(A6830)+1,YEAR(A6830))</f>
        <v>2015</v>
      </c>
    </row>
    <row r="6831" spans="1:10" x14ac:dyDescent="0.2">
      <c r="A6831" s="4">
        <v>41760</v>
      </c>
      <c r="B6831" s="2" t="s">
        <v>50</v>
      </c>
      <c r="C6831" s="2" t="s">
        <v>43</v>
      </c>
      <c r="D6831" s="11">
        <v>1841</v>
      </c>
      <c r="E6831" s="12">
        <v>95.234999999999999</v>
      </c>
      <c r="F6831" s="12">
        <v>6.508</v>
      </c>
      <c r="G6831" s="11">
        <v>1576</v>
      </c>
      <c r="H6831" s="12">
        <v>38.475999999999999</v>
      </c>
      <c r="I6831" s="12">
        <v>0</v>
      </c>
      <c r="J6831" s="19">
        <f>IF(MONTH(A6831)&gt;VLOOKUP(Totals!$H$2,Totals!$O$5:$P$16,2,FALSE),YEAR(A6831)+1,YEAR(A6831))</f>
        <v>2015</v>
      </c>
    </row>
    <row r="6832" spans="1:10" x14ac:dyDescent="0.2">
      <c r="A6832" s="4">
        <v>41760</v>
      </c>
      <c r="B6832" s="2" t="s">
        <v>51</v>
      </c>
      <c r="C6832" s="2" t="s">
        <v>18</v>
      </c>
      <c r="D6832" s="11" t="s">
        <v>88</v>
      </c>
      <c r="E6832" s="12" t="s">
        <v>88</v>
      </c>
      <c r="F6832" s="12" t="s">
        <v>88</v>
      </c>
      <c r="G6832" s="11" t="s">
        <v>88</v>
      </c>
      <c r="H6832" s="12">
        <v>300.66800000000001</v>
      </c>
      <c r="I6832" s="12">
        <v>0</v>
      </c>
      <c r="J6832" s="19">
        <f>IF(MONTH(A6832)&gt;VLOOKUP(Totals!$H$2,Totals!$O$5:$P$16,2,FALSE),YEAR(A6832)+1,YEAR(A6832))</f>
        <v>2015</v>
      </c>
    </row>
    <row r="6833" spans="1:10" x14ac:dyDescent="0.2">
      <c r="A6833" s="4">
        <v>41760</v>
      </c>
      <c r="B6833" s="2" t="s">
        <v>51</v>
      </c>
      <c r="C6833" s="2" t="s">
        <v>16</v>
      </c>
      <c r="D6833" s="11" t="s">
        <v>88</v>
      </c>
      <c r="E6833" s="12">
        <v>554.40700000000004</v>
      </c>
      <c r="F6833" s="12">
        <v>16.079999999999998</v>
      </c>
      <c r="G6833" s="11" t="s">
        <v>88</v>
      </c>
      <c r="H6833" s="12" t="s">
        <v>88</v>
      </c>
      <c r="I6833" s="12" t="s">
        <v>88</v>
      </c>
      <c r="J6833" s="19">
        <f>IF(MONTH(A6833)&gt;VLOOKUP(Totals!$H$2,Totals!$O$5:$P$16,2,FALSE),YEAR(A6833)+1,YEAR(A6833))</f>
        <v>2015</v>
      </c>
    </row>
    <row r="6834" spans="1:10" x14ac:dyDescent="0.2">
      <c r="A6834" s="4">
        <v>41760</v>
      </c>
      <c r="B6834" s="2" t="s">
        <v>202</v>
      </c>
      <c r="C6834" s="2" t="s">
        <v>27</v>
      </c>
      <c r="D6834" s="11">
        <v>17843</v>
      </c>
      <c r="E6834" s="12">
        <v>352.57799999999997</v>
      </c>
      <c r="F6834" s="12">
        <v>2.254</v>
      </c>
      <c r="G6834" s="11">
        <v>17783</v>
      </c>
      <c r="H6834" s="12">
        <v>238.88900000000001</v>
      </c>
      <c r="I6834" s="12">
        <v>10.119999999999999</v>
      </c>
      <c r="J6834" s="19">
        <f>IF(MONTH(A6834)&gt;VLOOKUP(Totals!$H$2,Totals!$O$5:$P$16,2,FALSE),YEAR(A6834)+1,YEAR(A6834))</f>
        <v>2015</v>
      </c>
    </row>
    <row r="6835" spans="1:10" x14ac:dyDescent="0.2">
      <c r="A6835" s="4">
        <v>41760</v>
      </c>
      <c r="B6835" s="2" t="s">
        <v>53</v>
      </c>
      <c r="C6835" s="2" t="s">
        <v>28</v>
      </c>
      <c r="D6835" s="11">
        <v>20285</v>
      </c>
      <c r="E6835" s="12">
        <v>634.65099999999995</v>
      </c>
      <c r="F6835" s="12">
        <v>108.24299999999999</v>
      </c>
      <c r="G6835" s="11">
        <v>21915</v>
      </c>
      <c r="H6835" s="12">
        <v>197.66800000000001</v>
      </c>
      <c r="I6835" s="12">
        <v>2.1999999999999999E-2</v>
      </c>
      <c r="J6835" s="19">
        <f>IF(MONTH(A6835)&gt;VLOOKUP(Totals!$H$2,Totals!$O$5:$P$16,2,FALSE),YEAR(A6835)+1,YEAR(A6835))</f>
        <v>2015</v>
      </c>
    </row>
    <row r="6836" spans="1:10" x14ac:dyDescent="0.2">
      <c r="A6836" s="4">
        <v>41760</v>
      </c>
      <c r="B6836" s="2" t="s">
        <v>54</v>
      </c>
      <c r="C6836" s="2" t="s">
        <v>16</v>
      </c>
      <c r="D6836" s="11">
        <v>10048</v>
      </c>
      <c r="E6836" s="12">
        <v>227.74600000000001</v>
      </c>
      <c r="F6836" s="12">
        <v>0.77800000000000002</v>
      </c>
      <c r="G6836" s="11">
        <v>10284</v>
      </c>
      <c r="H6836" s="12">
        <v>115.587</v>
      </c>
      <c r="I6836" s="12">
        <v>0.14399999999999999</v>
      </c>
      <c r="J6836" s="19">
        <f>IF(MONTH(A6836)&gt;VLOOKUP(Totals!$H$2,Totals!$O$5:$P$16,2,FALSE),YEAR(A6836)+1,YEAR(A6836))</f>
        <v>2015</v>
      </c>
    </row>
    <row r="6837" spans="1:10" x14ac:dyDescent="0.2">
      <c r="A6837" s="4">
        <v>41760</v>
      </c>
      <c r="B6837" s="2" t="s">
        <v>166</v>
      </c>
      <c r="C6837" s="2" t="s">
        <v>28</v>
      </c>
      <c r="D6837" s="11">
        <v>18810</v>
      </c>
      <c r="E6837" s="12">
        <v>0</v>
      </c>
      <c r="F6837" s="12">
        <v>0</v>
      </c>
      <c r="G6837" s="11">
        <v>19615</v>
      </c>
      <c r="H6837" s="12">
        <v>0</v>
      </c>
      <c r="I6837" s="12">
        <v>0</v>
      </c>
      <c r="J6837" s="19">
        <f>IF(MONTH(A6837)&gt;VLOOKUP(Totals!$H$2,Totals!$O$5:$P$16,2,FALSE),YEAR(A6837)+1,YEAR(A6837))</f>
        <v>2015</v>
      </c>
    </row>
    <row r="6838" spans="1:10" x14ac:dyDescent="0.2">
      <c r="A6838" s="4">
        <v>41760</v>
      </c>
      <c r="B6838" s="2" t="s">
        <v>55</v>
      </c>
      <c r="C6838" s="2" t="s">
        <v>33</v>
      </c>
      <c r="D6838" s="11">
        <v>5997</v>
      </c>
      <c r="E6838" s="12">
        <v>223.904</v>
      </c>
      <c r="F6838" s="12">
        <v>168.97200000000001</v>
      </c>
      <c r="G6838" s="11">
        <v>5985</v>
      </c>
      <c r="H6838" s="12">
        <v>78.403000000000006</v>
      </c>
      <c r="I6838" s="12">
        <v>0.28799999999999998</v>
      </c>
      <c r="J6838" s="19">
        <f>IF(MONTH(A6838)&gt;VLOOKUP(Totals!$H$2,Totals!$O$5:$P$16,2,FALSE),YEAR(A6838)+1,YEAR(A6838))</f>
        <v>2015</v>
      </c>
    </row>
    <row r="6839" spans="1:10" x14ac:dyDescent="0.2">
      <c r="A6839" s="4">
        <v>41760</v>
      </c>
      <c r="B6839" s="2" t="s">
        <v>146</v>
      </c>
      <c r="C6839" s="2" t="s">
        <v>27</v>
      </c>
      <c r="D6839" s="11">
        <v>2824</v>
      </c>
      <c r="E6839" s="12">
        <v>6.5650000000000004</v>
      </c>
      <c r="F6839" s="12">
        <v>0</v>
      </c>
      <c r="G6839" s="11">
        <v>2724</v>
      </c>
      <c r="H6839" s="12">
        <v>2.2559999999999998</v>
      </c>
      <c r="I6839" s="12">
        <v>0</v>
      </c>
      <c r="J6839" s="19">
        <f>IF(MONTH(A6839)&gt;VLOOKUP(Totals!$H$2,Totals!$O$5:$P$16,2,FALSE),YEAR(A6839)+1,YEAR(A6839))</f>
        <v>2015</v>
      </c>
    </row>
    <row r="6840" spans="1:10" x14ac:dyDescent="0.2">
      <c r="A6840" s="4">
        <v>41760</v>
      </c>
      <c r="B6840" s="2" t="s">
        <v>146</v>
      </c>
      <c r="C6840" s="2" t="s">
        <v>28</v>
      </c>
      <c r="D6840" s="11">
        <v>30329</v>
      </c>
      <c r="E6840" s="12">
        <v>393.46100000000001</v>
      </c>
      <c r="F6840" s="12">
        <v>0</v>
      </c>
      <c r="G6840" s="11">
        <v>36485</v>
      </c>
      <c r="H6840" s="12">
        <v>9.8699999999999992</v>
      </c>
      <c r="I6840" s="12">
        <v>2.0009999999999999</v>
      </c>
      <c r="J6840" s="19">
        <f>IF(MONTH(A6840)&gt;VLOOKUP(Totals!$H$2,Totals!$O$5:$P$16,2,FALSE),YEAR(A6840)+1,YEAR(A6840))</f>
        <v>2015</v>
      </c>
    </row>
    <row r="6841" spans="1:10" x14ac:dyDescent="0.2">
      <c r="A6841" s="4">
        <v>41760</v>
      </c>
      <c r="B6841" s="2" t="s">
        <v>146</v>
      </c>
      <c r="C6841" s="2" t="s">
        <v>33</v>
      </c>
      <c r="D6841" s="11">
        <v>13460</v>
      </c>
      <c r="E6841" s="12">
        <v>293.14299999999997</v>
      </c>
      <c r="F6841" s="12">
        <v>19.823</v>
      </c>
      <c r="G6841" s="11">
        <v>14882</v>
      </c>
      <c r="H6841" s="12">
        <v>115.164</v>
      </c>
      <c r="I6841" s="12">
        <v>7.9420000000000002</v>
      </c>
      <c r="J6841" s="19">
        <f>IF(MONTH(A6841)&gt;VLOOKUP(Totals!$H$2,Totals!$O$5:$P$16,2,FALSE),YEAR(A6841)+1,YEAR(A6841))</f>
        <v>2015</v>
      </c>
    </row>
    <row r="6842" spans="1:10" x14ac:dyDescent="0.2">
      <c r="A6842" s="4">
        <v>41760</v>
      </c>
      <c r="B6842" s="2" t="s">
        <v>146</v>
      </c>
      <c r="C6842" s="2" t="s">
        <v>11</v>
      </c>
      <c r="D6842" s="11">
        <v>26937</v>
      </c>
      <c r="E6842" s="12">
        <v>9.61</v>
      </c>
      <c r="F6842" s="12">
        <v>8.4600000000000009</v>
      </c>
      <c r="G6842" s="11">
        <v>24501</v>
      </c>
      <c r="H6842" s="12">
        <v>28.696000000000002</v>
      </c>
      <c r="I6842" s="12">
        <v>19.132999999999999</v>
      </c>
      <c r="J6842" s="19">
        <f>IF(MONTH(A6842)&gt;VLOOKUP(Totals!$H$2,Totals!$O$5:$P$16,2,FALSE),YEAR(A6842)+1,YEAR(A6842))</f>
        <v>2015</v>
      </c>
    </row>
    <row r="6843" spans="1:10" x14ac:dyDescent="0.2">
      <c r="A6843" s="4">
        <v>41760</v>
      </c>
      <c r="B6843" s="2" t="s">
        <v>146</v>
      </c>
      <c r="C6843" s="2" t="s">
        <v>35</v>
      </c>
      <c r="D6843" s="11">
        <v>3647</v>
      </c>
      <c r="E6843" s="12">
        <v>124.17400000000001</v>
      </c>
      <c r="F6843" s="12">
        <v>1.298</v>
      </c>
      <c r="G6843" s="11">
        <v>4219</v>
      </c>
      <c r="H6843" s="12">
        <v>72.522999999999996</v>
      </c>
      <c r="I6843" s="12">
        <v>0</v>
      </c>
      <c r="J6843" s="19">
        <f>IF(MONTH(A6843)&gt;VLOOKUP(Totals!$H$2,Totals!$O$5:$P$16,2,FALSE),YEAR(A6843)+1,YEAR(A6843))</f>
        <v>2015</v>
      </c>
    </row>
    <row r="6844" spans="1:10" x14ac:dyDescent="0.2">
      <c r="A6844" s="4">
        <v>41760</v>
      </c>
      <c r="B6844" s="2" t="s">
        <v>146</v>
      </c>
      <c r="C6844" s="2" t="s">
        <v>37</v>
      </c>
      <c r="D6844" s="11">
        <v>8613</v>
      </c>
      <c r="E6844" s="12">
        <v>173.68799999999999</v>
      </c>
      <c r="F6844" s="12">
        <v>12.176</v>
      </c>
      <c r="G6844" s="11">
        <v>9757</v>
      </c>
      <c r="H6844" s="12">
        <v>68.495000000000005</v>
      </c>
      <c r="I6844" s="12">
        <v>1.6850000000000001</v>
      </c>
      <c r="J6844" s="19">
        <f>IF(MONTH(A6844)&gt;VLOOKUP(Totals!$H$2,Totals!$O$5:$P$16,2,FALSE),YEAR(A6844)+1,YEAR(A6844))</f>
        <v>2015</v>
      </c>
    </row>
    <row r="6845" spans="1:10" x14ac:dyDescent="0.2">
      <c r="A6845" s="4">
        <v>41760</v>
      </c>
      <c r="B6845" s="2" t="s">
        <v>146</v>
      </c>
      <c r="C6845" s="2" t="s">
        <v>16</v>
      </c>
      <c r="D6845" s="11">
        <v>8785</v>
      </c>
      <c r="E6845" s="12">
        <v>164.708</v>
      </c>
      <c r="F6845" s="12">
        <v>7.7880000000000003</v>
      </c>
      <c r="G6845" s="11">
        <v>7782</v>
      </c>
      <c r="H6845" s="12">
        <v>153.04499999999999</v>
      </c>
      <c r="I6845" s="12">
        <v>0.871</v>
      </c>
      <c r="J6845" s="19">
        <f>IF(MONTH(A6845)&gt;VLOOKUP(Totals!$H$2,Totals!$O$5:$P$16,2,FALSE),YEAR(A6845)+1,YEAR(A6845))</f>
        <v>2015</v>
      </c>
    </row>
    <row r="6846" spans="1:10" x14ac:dyDescent="0.2">
      <c r="A6846" s="4">
        <v>41760</v>
      </c>
      <c r="B6846" s="2" t="s">
        <v>170</v>
      </c>
      <c r="C6846" s="2" t="s">
        <v>35</v>
      </c>
      <c r="D6846" s="11">
        <v>9395</v>
      </c>
      <c r="E6846" s="12">
        <v>9.8789999999999996</v>
      </c>
      <c r="F6846" s="12">
        <v>0</v>
      </c>
      <c r="G6846" s="11">
        <v>9201</v>
      </c>
      <c r="H6846" s="12">
        <v>2.3180000000000001</v>
      </c>
      <c r="I6846" s="12">
        <v>0</v>
      </c>
      <c r="J6846" s="19">
        <f>IF(MONTH(A6846)&gt;VLOOKUP(Totals!$H$2,Totals!$O$5:$P$16,2,FALSE),YEAR(A6846)+1,YEAR(A6846))</f>
        <v>2015</v>
      </c>
    </row>
    <row r="6847" spans="1:10" x14ac:dyDescent="0.2">
      <c r="A6847" s="4">
        <v>41760</v>
      </c>
      <c r="B6847" s="2" t="s">
        <v>56</v>
      </c>
      <c r="C6847" s="2" t="s">
        <v>32</v>
      </c>
      <c r="D6847" s="11">
        <v>8997</v>
      </c>
      <c r="E6847" s="12">
        <v>221.86099999999999</v>
      </c>
      <c r="F6847" s="12">
        <v>81.691999999999993</v>
      </c>
      <c r="G6847" s="11">
        <v>10264</v>
      </c>
      <c r="H6847" s="12">
        <v>240.84800000000001</v>
      </c>
      <c r="I6847" s="12">
        <v>3.6389999999999998</v>
      </c>
      <c r="J6847" s="19">
        <f>IF(MONTH(A6847)&gt;VLOOKUP(Totals!$H$2,Totals!$O$5:$P$16,2,FALSE),YEAR(A6847)+1,YEAR(A6847))</f>
        <v>2015</v>
      </c>
    </row>
    <row r="6848" spans="1:10" x14ac:dyDescent="0.2">
      <c r="A6848" s="4">
        <v>41760</v>
      </c>
      <c r="B6848" s="2" t="s">
        <v>159</v>
      </c>
      <c r="C6848" s="2" t="s">
        <v>57</v>
      </c>
      <c r="D6848" s="11">
        <v>2321</v>
      </c>
      <c r="E6848" s="12">
        <v>111.985</v>
      </c>
      <c r="F6848" s="12">
        <v>5.2969999999999997</v>
      </c>
      <c r="G6848" s="11">
        <v>2576</v>
      </c>
      <c r="H6848" s="12">
        <v>88.317999999999998</v>
      </c>
      <c r="I6848" s="12">
        <v>1.639</v>
      </c>
      <c r="J6848" s="19">
        <f>IF(MONTH(A6848)&gt;VLOOKUP(Totals!$H$2,Totals!$O$5:$P$16,2,FALSE),YEAR(A6848)+1,YEAR(A6848))</f>
        <v>2015</v>
      </c>
    </row>
    <row r="6849" spans="1:10" x14ac:dyDescent="0.2">
      <c r="A6849" s="4">
        <v>41760</v>
      </c>
      <c r="B6849" s="2" t="s">
        <v>159</v>
      </c>
      <c r="C6849" s="2" t="s">
        <v>11</v>
      </c>
      <c r="D6849" s="11">
        <v>2472</v>
      </c>
      <c r="E6849" s="12">
        <v>29.454000000000001</v>
      </c>
      <c r="F6849" s="12">
        <v>0.36599999999999999</v>
      </c>
      <c r="G6849" s="11">
        <v>1250</v>
      </c>
      <c r="H6849" s="12">
        <v>100.194</v>
      </c>
      <c r="I6849" s="12">
        <v>7.0000000000000001E-3</v>
      </c>
      <c r="J6849" s="19">
        <f>IF(MONTH(A6849)&gt;VLOOKUP(Totals!$H$2,Totals!$O$5:$P$16,2,FALSE),YEAR(A6849)+1,YEAR(A6849))</f>
        <v>2015</v>
      </c>
    </row>
    <row r="6850" spans="1:10" x14ac:dyDescent="0.2">
      <c r="A6850" s="4">
        <v>41760</v>
      </c>
      <c r="B6850" s="2" t="s">
        <v>59</v>
      </c>
      <c r="C6850" s="2" t="s">
        <v>34</v>
      </c>
      <c r="D6850" s="11">
        <v>51870</v>
      </c>
      <c r="E6850" s="12">
        <v>2942.9520000000002</v>
      </c>
      <c r="F6850" s="12">
        <v>227.93100000000001</v>
      </c>
      <c r="G6850" s="11">
        <v>50608</v>
      </c>
      <c r="H6850" s="12">
        <v>1808.56</v>
      </c>
      <c r="I6850" s="12">
        <v>2.7</v>
      </c>
      <c r="J6850" s="19">
        <f>IF(MONTH(A6850)&gt;VLOOKUP(Totals!$H$2,Totals!$O$5:$P$16,2,FALSE),YEAR(A6850)+1,YEAR(A6850))</f>
        <v>2015</v>
      </c>
    </row>
    <row r="6851" spans="1:10" x14ac:dyDescent="0.2">
      <c r="A6851" s="4">
        <v>41760</v>
      </c>
      <c r="B6851" s="2" t="s">
        <v>227</v>
      </c>
      <c r="C6851" s="2" t="s">
        <v>21</v>
      </c>
      <c r="D6851" s="11">
        <v>1550</v>
      </c>
      <c r="E6851" s="12">
        <v>0.44</v>
      </c>
      <c r="F6851" s="12">
        <v>2E-3</v>
      </c>
      <c r="G6851" s="11">
        <v>1597</v>
      </c>
      <c r="H6851" s="12">
        <v>12.521000000000001</v>
      </c>
      <c r="I6851" s="12">
        <v>0.77700000000000002</v>
      </c>
      <c r="J6851" s="19">
        <f>IF(MONTH(A6851)&gt;VLOOKUP(Totals!$H$2,Totals!$O$5:$P$16,2,FALSE),YEAR(A6851)+1,YEAR(A6851))</f>
        <v>2015</v>
      </c>
    </row>
    <row r="6852" spans="1:10" x14ac:dyDescent="0.2">
      <c r="A6852" s="4">
        <v>41760</v>
      </c>
      <c r="B6852" s="2" t="s">
        <v>155</v>
      </c>
      <c r="C6852" s="2" t="s">
        <v>25</v>
      </c>
      <c r="D6852" s="11" t="s">
        <v>88</v>
      </c>
      <c r="E6852" s="12">
        <v>0.67300000000000004</v>
      </c>
      <c r="F6852" s="12">
        <v>0</v>
      </c>
      <c r="G6852" s="11" t="s">
        <v>88</v>
      </c>
      <c r="H6852" s="12">
        <v>69.486000000000004</v>
      </c>
      <c r="I6852" s="12">
        <v>0</v>
      </c>
      <c r="J6852" s="19">
        <f>IF(MONTH(A6852)&gt;VLOOKUP(Totals!$H$2,Totals!$O$5:$P$16,2,FALSE),YEAR(A6852)+1,YEAR(A6852))</f>
        <v>2015</v>
      </c>
    </row>
    <row r="6853" spans="1:10" x14ac:dyDescent="0.2">
      <c r="A6853" s="4">
        <v>41760</v>
      </c>
      <c r="B6853" s="2" t="s">
        <v>155</v>
      </c>
      <c r="C6853" s="2" t="s">
        <v>22</v>
      </c>
      <c r="D6853" s="11" t="s">
        <v>88</v>
      </c>
      <c r="E6853" s="12">
        <v>41.914999999999999</v>
      </c>
      <c r="F6853" s="12">
        <v>0</v>
      </c>
      <c r="G6853" s="11" t="s">
        <v>88</v>
      </c>
      <c r="H6853" s="12">
        <v>38.921999999999997</v>
      </c>
      <c r="I6853" s="12">
        <v>0</v>
      </c>
      <c r="J6853" s="19">
        <f>IF(MONTH(A6853)&gt;VLOOKUP(Totals!$H$2,Totals!$O$5:$P$16,2,FALSE),YEAR(A6853)+1,YEAR(A6853))</f>
        <v>2015</v>
      </c>
    </row>
    <row r="6854" spans="1:10" x14ac:dyDescent="0.2">
      <c r="A6854" s="4">
        <v>41760</v>
      </c>
      <c r="B6854" s="2" t="s">
        <v>155</v>
      </c>
      <c r="C6854" s="2" t="s">
        <v>30</v>
      </c>
      <c r="D6854" s="11" t="s">
        <v>88</v>
      </c>
      <c r="E6854" s="12">
        <v>0</v>
      </c>
      <c r="F6854" s="12">
        <v>0</v>
      </c>
      <c r="G6854" s="11" t="s">
        <v>88</v>
      </c>
      <c r="H6854" s="12">
        <v>10.680999999999999</v>
      </c>
      <c r="I6854" s="12">
        <v>0</v>
      </c>
      <c r="J6854" s="19">
        <f>IF(MONTH(A6854)&gt;VLOOKUP(Totals!$H$2,Totals!$O$5:$P$16,2,FALSE),YEAR(A6854)+1,YEAR(A6854))</f>
        <v>2015</v>
      </c>
    </row>
    <row r="6855" spans="1:10" x14ac:dyDescent="0.2">
      <c r="A6855" s="4">
        <v>41760</v>
      </c>
      <c r="B6855" s="2" t="s">
        <v>60</v>
      </c>
      <c r="C6855" s="2" t="s">
        <v>52</v>
      </c>
      <c r="D6855" s="11">
        <v>8145</v>
      </c>
      <c r="E6855" s="12">
        <v>237.45</v>
      </c>
      <c r="F6855" s="12">
        <v>12.218999999999999</v>
      </c>
      <c r="G6855" s="11">
        <v>6120</v>
      </c>
      <c r="H6855" s="12">
        <v>142.566</v>
      </c>
      <c r="I6855" s="12">
        <v>0.27600000000000002</v>
      </c>
      <c r="J6855" s="19">
        <f>IF(MONTH(A6855)&gt;VLOOKUP(Totals!$H$2,Totals!$O$5:$P$16,2,FALSE),YEAR(A6855)+1,YEAR(A6855))</f>
        <v>2015</v>
      </c>
    </row>
    <row r="6856" spans="1:10" x14ac:dyDescent="0.2">
      <c r="A6856" s="4">
        <v>41760</v>
      </c>
      <c r="B6856" s="2" t="s">
        <v>199</v>
      </c>
      <c r="C6856" s="2" t="s">
        <v>33</v>
      </c>
      <c r="D6856" s="11" t="s">
        <v>88</v>
      </c>
      <c r="E6856" s="12">
        <v>966.69</v>
      </c>
      <c r="F6856" s="12">
        <v>0</v>
      </c>
      <c r="G6856" s="11" t="s">
        <v>88</v>
      </c>
      <c r="H6856" s="12">
        <v>18.164000000000001</v>
      </c>
      <c r="I6856" s="12">
        <v>0</v>
      </c>
      <c r="J6856" s="19">
        <f>IF(MONTH(A6856)&gt;VLOOKUP(Totals!$H$2,Totals!$O$5:$P$16,2,FALSE),YEAR(A6856)+1,YEAR(A6856))</f>
        <v>2015</v>
      </c>
    </row>
    <row r="6857" spans="1:10" x14ac:dyDescent="0.2">
      <c r="A6857" s="4">
        <v>41760</v>
      </c>
      <c r="B6857" s="2" t="s">
        <v>199</v>
      </c>
      <c r="C6857" s="2" t="s">
        <v>32</v>
      </c>
      <c r="D6857" s="11" t="s">
        <v>88</v>
      </c>
      <c r="E6857" s="12" t="s">
        <v>88</v>
      </c>
      <c r="F6857" s="12" t="s">
        <v>88</v>
      </c>
      <c r="G6857" s="11" t="s">
        <v>88</v>
      </c>
      <c r="H6857" s="12">
        <v>32.006</v>
      </c>
      <c r="I6857" s="12">
        <v>0</v>
      </c>
      <c r="J6857" s="19">
        <f>IF(MONTH(A6857)&gt;VLOOKUP(Totals!$H$2,Totals!$O$5:$P$16,2,FALSE),YEAR(A6857)+1,YEAR(A6857))</f>
        <v>2015</v>
      </c>
    </row>
    <row r="6858" spans="1:10" x14ac:dyDescent="0.2">
      <c r="A6858" s="4">
        <v>41760</v>
      </c>
      <c r="B6858" s="2" t="s">
        <v>63</v>
      </c>
      <c r="C6858" s="2" t="s">
        <v>57</v>
      </c>
      <c r="D6858" s="11">
        <v>3909</v>
      </c>
      <c r="E6858" s="12">
        <v>30.643000000000001</v>
      </c>
      <c r="F6858" s="12">
        <v>0</v>
      </c>
      <c r="G6858" s="11">
        <v>4540</v>
      </c>
      <c r="H6858" s="12">
        <v>4.1109999999999998</v>
      </c>
      <c r="I6858" s="12">
        <v>3.145</v>
      </c>
      <c r="J6858" s="19">
        <f>IF(MONTH(A6858)&gt;VLOOKUP(Totals!$H$2,Totals!$O$5:$P$16,2,FALSE),YEAR(A6858)+1,YEAR(A6858))</f>
        <v>2015</v>
      </c>
    </row>
    <row r="6859" spans="1:10" x14ac:dyDescent="0.2">
      <c r="A6859" s="4">
        <v>41760</v>
      </c>
      <c r="B6859" s="2" t="s">
        <v>63</v>
      </c>
      <c r="C6859" s="2" t="s">
        <v>18</v>
      </c>
      <c r="D6859" s="11">
        <v>5357</v>
      </c>
      <c r="E6859" s="12">
        <v>388.22899999999998</v>
      </c>
      <c r="F6859" s="12">
        <v>15.784000000000001</v>
      </c>
      <c r="G6859" s="11">
        <v>5296</v>
      </c>
      <c r="H6859" s="12">
        <v>144.733</v>
      </c>
      <c r="I6859" s="12">
        <v>49.295999999999999</v>
      </c>
      <c r="J6859" s="19">
        <f>IF(MONTH(A6859)&gt;VLOOKUP(Totals!$H$2,Totals!$O$5:$P$16,2,FALSE),YEAR(A6859)+1,YEAR(A6859))</f>
        <v>2015</v>
      </c>
    </row>
    <row r="6860" spans="1:10" x14ac:dyDescent="0.2">
      <c r="A6860" s="4">
        <v>41760</v>
      </c>
      <c r="B6860" s="2" t="s">
        <v>63</v>
      </c>
      <c r="C6860" s="2" t="s">
        <v>161</v>
      </c>
      <c r="D6860" s="11">
        <v>20599</v>
      </c>
      <c r="E6860" s="12">
        <v>1042.7929999999999</v>
      </c>
      <c r="F6860" s="12">
        <v>14.16</v>
      </c>
      <c r="G6860" s="11">
        <v>20444</v>
      </c>
      <c r="H6860" s="12">
        <v>680.21199999999999</v>
      </c>
      <c r="I6860" s="12">
        <v>29.547000000000001</v>
      </c>
      <c r="J6860" s="19">
        <f>IF(MONTH(A6860)&gt;VLOOKUP(Totals!$H$2,Totals!$O$5:$P$16,2,FALSE),YEAR(A6860)+1,YEAR(A6860))</f>
        <v>2015</v>
      </c>
    </row>
    <row r="6861" spans="1:10" x14ac:dyDescent="0.2">
      <c r="A6861" s="4">
        <v>41760</v>
      </c>
      <c r="B6861" s="2" t="s">
        <v>63</v>
      </c>
      <c r="C6861" s="2" t="s">
        <v>28</v>
      </c>
      <c r="D6861" s="11">
        <v>3085</v>
      </c>
      <c r="E6861" s="12">
        <v>98.620999999999995</v>
      </c>
      <c r="F6861" s="12">
        <v>0.314</v>
      </c>
      <c r="G6861" s="11">
        <v>2613</v>
      </c>
      <c r="H6861" s="12">
        <v>73.468999999999994</v>
      </c>
      <c r="I6861" s="12">
        <v>1.4970000000000001</v>
      </c>
      <c r="J6861" s="19">
        <f>IF(MONTH(A6861)&gt;VLOOKUP(Totals!$H$2,Totals!$O$5:$P$16,2,FALSE),YEAR(A6861)+1,YEAR(A6861))</f>
        <v>2015</v>
      </c>
    </row>
    <row r="6862" spans="1:10" x14ac:dyDescent="0.2">
      <c r="A6862" s="4">
        <v>41760</v>
      </c>
      <c r="B6862" s="2" t="s">
        <v>63</v>
      </c>
      <c r="C6862" s="2" t="s">
        <v>33</v>
      </c>
      <c r="D6862" s="11">
        <v>8311</v>
      </c>
      <c r="E6862" s="12">
        <v>71.284999999999997</v>
      </c>
      <c r="F6862" s="12">
        <v>38.549999999999997</v>
      </c>
      <c r="G6862" s="11">
        <v>8475</v>
      </c>
      <c r="H6862" s="12">
        <v>60.097000000000001</v>
      </c>
      <c r="I6862" s="12">
        <v>53.637</v>
      </c>
      <c r="J6862" s="19">
        <f>IF(MONTH(A6862)&gt;VLOOKUP(Totals!$H$2,Totals!$O$5:$P$16,2,FALSE),YEAR(A6862)+1,YEAR(A6862))</f>
        <v>2015</v>
      </c>
    </row>
    <row r="6863" spans="1:10" x14ac:dyDescent="0.2">
      <c r="A6863" s="4">
        <v>41760</v>
      </c>
      <c r="B6863" s="2" t="s">
        <v>63</v>
      </c>
      <c r="C6863" s="2" t="s">
        <v>13</v>
      </c>
      <c r="D6863" s="11">
        <v>1760</v>
      </c>
      <c r="E6863" s="12">
        <v>3.5640000000000001</v>
      </c>
      <c r="F6863" s="12">
        <v>0.121</v>
      </c>
      <c r="G6863" s="11">
        <v>1854</v>
      </c>
      <c r="H6863" s="12">
        <v>32.744</v>
      </c>
      <c r="I6863" s="12">
        <v>3.024</v>
      </c>
      <c r="J6863" s="19">
        <f>IF(MONTH(A6863)&gt;VLOOKUP(Totals!$H$2,Totals!$O$5:$P$16,2,FALSE),YEAR(A6863)+1,YEAR(A6863))</f>
        <v>2015</v>
      </c>
    </row>
    <row r="6864" spans="1:10" x14ac:dyDescent="0.2">
      <c r="A6864" s="4">
        <v>41760</v>
      </c>
      <c r="B6864" s="2" t="s">
        <v>63</v>
      </c>
      <c r="C6864" s="2" t="s">
        <v>11</v>
      </c>
      <c r="D6864" s="11">
        <v>38966</v>
      </c>
      <c r="E6864" s="12">
        <v>488.221</v>
      </c>
      <c r="F6864" s="12">
        <v>2.4390000000000001</v>
      </c>
      <c r="G6864" s="11">
        <v>40153</v>
      </c>
      <c r="H6864" s="12">
        <v>949.01099999999997</v>
      </c>
      <c r="I6864" s="12">
        <v>161.227</v>
      </c>
      <c r="J6864" s="19">
        <f>IF(MONTH(A6864)&gt;VLOOKUP(Totals!$H$2,Totals!$O$5:$P$16,2,FALSE),YEAR(A6864)+1,YEAR(A6864))</f>
        <v>2015</v>
      </c>
    </row>
    <row r="6865" spans="1:10" x14ac:dyDescent="0.2">
      <c r="A6865" s="4">
        <v>41760</v>
      </c>
      <c r="B6865" s="2" t="s">
        <v>63</v>
      </c>
      <c r="C6865" s="2" t="s">
        <v>25</v>
      </c>
      <c r="D6865" s="11">
        <v>2064</v>
      </c>
      <c r="E6865" s="12">
        <v>0</v>
      </c>
      <c r="F6865" s="12">
        <v>0</v>
      </c>
      <c r="G6865" s="11">
        <v>2083</v>
      </c>
      <c r="H6865" s="12">
        <v>0</v>
      </c>
      <c r="I6865" s="12">
        <v>0</v>
      </c>
      <c r="J6865" s="19">
        <f>IF(MONTH(A6865)&gt;VLOOKUP(Totals!$H$2,Totals!$O$5:$P$16,2,FALSE),YEAR(A6865)+1,YEAR(A6865))</f>
        <v>2015</v>
      </c>
    </row>
    <row r="6866" spans="1:10" x14ac:dyDescent="0.2">
      <c r="A6866" s="4">
        <v>41760</v>
      </c>
      <c r="B6866" s="2" t="s">
        <v>63</v>
      </c>
      <c r="C6866" s="2" t="s">
        <v>52</v>
      </c>
      <c r="D6866" s="11">
        <v>4777</v>
      </c>
      <c r="E6866" s="12">
        <v>48.658000000000001</v>
      </c>
      <c r="F6866" s="12">
        <v>1.863</v>
      </c>
      <c r="G6866" s="11">
        <v>4211</v>
      </c>
      <c r="H6866" s="12">
        <v>76.034999999999997</v>
      </c>
      <c r="I6866" s="12">
        <v>1.792</v>
      </c>
      <c r="J6866" s="19">
        <f>IF(MONTH(A6866)&gt;VLOOKUP(Totals!$H$2,Totals!$O$5:$P$16,2,FALSE),YEAR(A6866)+1,YEAR(A6866))</f>
        <v>2015</v>
      </c>
    </row>
    <row r="6867" spans="1:10" x14ac:dyDescent="0.2">
      <c r="A6867" s="4">
        <v>41760</v>
      </c>
      <c r="B6867" s="2" t="s">
        <v>63</v>
      </c>
      <c r="C6867" s="2" t="s">
        <v>35</v>
      </c>
      <c r="D6867" s="11">
        <v>22745</v>
      </c>
      <c r="E6867" s="12">
        <v>1110.4690000000001</v>
      </c>
      <c r="F6867" s="12">
        <v>35.448999999999998</v>
      </c>
      <c r="G6867" s="11">
        <v>22938</v>
      </c>
      <c r="H6867" s="12">
        <v>1000.69</v>
      </c>
      <c r="I6867" s="12">
        <v>58.774000000000001</v>
      </c>
      <c r="J6867" s="19">
        <f>IF(MONTH(A6867)&gt;VLOOKUP(Totals!$H$2,Totals!$O$5:$P$16,2,FALSE),YEAR(A6867)+1,YEAR(A6867))</f>
        <v>2015</v>
      </c>
    </row>
    <row r="6868" spans="1:10" x14ac:dyDescent="0.2">
      <c r="A6868" s="4">
        <v>41760</v>
      </c>
      <c r="B6868" s="2" t="s">
        <v>63</v>
      </c>
      <c r="C6868" s="2" t="s">
        <v>66</v>
      </c>
      <c r="D6868" s="11">
        <v>6903</v>
      </c>
      <c r="E6868" s="12">
        <v>111.77200000000001</v>
      </c>
      <c r="F6868" s="12">
        <v>7.4690000000000003</v>
      </c>
      <c r="G6868" s="11">
        <v>6442</v>
      </c>
      <c r="H6868" s="12">
        <v>74.468999999999994</v>
      </c>
      <c r="I6868" s="12">
        <v>8.7929999999999993</v>
      </c>
      <c r="J6868" s="19">
        <f>IF(MONTH(A6868)&gt;VLOOKUP(Totals!$H$2,Totals!$O$5:$P$16,2,FALSE),YEAR(A6868)+1,YEAR(A6868))</f>
        <v>2015</v>
      </c>
    </row>
    <row r="6869" spans="1:10" x14ac:dyDescent="0.2">
      <c r="A6869" s="4">
        <v>41760</v>
      </c>
      <c r="B6869" s="2" t="s">
        <v>63</v>
      </c>
      <c r="C6869" s="2" t="s">
        <v>37</v>
      </c>
      <c r="D6869" s="11">
        <v>4684</v>
      </c>
      <c r="E6869" s="12">
        <v>206.863</v>
      </c>
      <c r="F6869" s="12">
        <v>48.686</v>
      </c>
      <c r="G6869" s="11">
        <v>5853</v>
      </c>
      <c r="H6869" s="12">
        <v>91.662000000000006</v>
      </c>
      <c r="I6869" s="12">
        <v>10.238</v>
      </c>
      <c r="J6869" s="19">
        <f>IF(MONTH(A6869)&gt;VLOOKUP(Totals!$H$2,Totals!$O$5:$P$16,2,FALSE),YEAR(A6869)+1,YEAR(A6869))</f>
        <v>2015</v>
      </c>
    </row>
    <row r="6870" spans="1:10" x14ac:dyDescent="0.2">
      <c r="A6870" s="4">
        <v>41760</v>
      </c>
      <c r="B6870" s="2" t="s">
        <v>63</v>
      </c>
      <c r="C6870" s="2" t="s">
        <v>38</v>
      </c>
      <c r="D6870" s="11">
        <v>8261</v>
      </c>
      <c r="E6870" s="12">
        <v>494.60300000000001</v>
      </c>
      <c r="F6870" s="12">
        <v>37.280999999999999</v>
      </c>
      <c r="G6870" s="11">
        <v>13365</v>
      </c>
      <c r="H6870" s="12">
        <v>71.308000000000007</v>
      </c>
      <c r="I6870" s="12">
        <v>138.63499999999999</v>
      </c>
      <c r="J6870" s="19">
        <f>IF(MONTH(A6870)&gt;VLOOKUP(Totals!$H$2,Totals!$O$5:$P$16,2,FALSE),YEAR(A6870)+1,YEAR(A6870))</f>
        <v>2015</v>
      </c>
    </row>
    <row r="6871" spans="1:10" x14ac:dyDescent="0.2">
      <c r="A6871" s="4">
        <v>41760</v>
      </c>
      <c r="B6871" s="2" t="s">
        <v>63</v>
      </c>
      <c r="C6871" s="2" t="s">
        <v>49</v>
      </c>
      <c r="D6871" s="11">
        <v>9135</v>
      </c>
      <c r="E6871" s="12">
        <v>56.274000000000001</v>
      </c>
      <c r="F6871" s="12">
        <v>0</v>
      </c>
      <c r="G6871" s="11">
        <v>11152</v>
      </c>
      <c r="H6871" s="12">
        <v>210.73400000000001</v>
      </c>
      <c r="I6871" s="12">
        <v>6.7389999999999999</v>
      </c>
      <c r="J6871" s="19">
        <f>IF(MONTH(A6871)&gt;VLOOKUP(Totals!$H$2,Totals!$O$5:$P$16,2,FALSE),YEAR(A6871)+1,YEAR(A6871))</f>
        <v>2015</v>
      </c>
    </row>
    <row r="6872" spans="1:10" x14ac:dyDescent="0.2">
      <c r="A6872" s="4">
        <v>41760</v>
      </c>
      <c r="B6872" s="2" t="s">
        <v>63</v>
      </c>
      <c r="C6872" s="2" t="s">
        <v>16</v>
      </c>
      <c r="D6872" s="11">
        <v>51354</v>
      </c>
      <c r="E6872" s="12">
        <v>2124.6869999999999</v>
      </c>
      <c r="F6872" s="12">
        <v>170.465</v>
      </c>
      <c r="G6872" s="11">
        <v>53955</v>
      </c>
      <c r="H6872" s="12">
        <v>395.15600000000001</v>
      </c>
      <c r="I6872" s="12">
        <v>124.35899999999999</v>
      </c>
      <c r="J6872" s="19">
        <f>IF(MONTH(A6872)&gt;VLOOKUP(Totals!$H$2,Totals!$O$5:$P$16,2,FALSE),YEAR(A6872)+1,YEAR(A6872))</f>
        <v>2015</v>
      </c>
    </row>
    <row r="6873" spans="1:10" x14ac:dyDescent="0.2">
      <c r="A6873" s="4">
        <v>41760</v>
      </c>
      <c r="B6873" s="2" t="s">
        <v>168</v>
      </c>
      <c r="C6873" s="2" t="s">
        <v>150</v>
      </c>
      <c r="D6873" s="11">
        <v>10922</v>
      </c>
      <c r="E6873" s="12">
        <v>684.66800000000001</v>
      </c>
      <c r="F6873" s="12">
        <v>15.856</v>
      </c>
      <c r="G6873" s="11">
        <v>18243</v>
      </c>
      <c r="H6873" s="12">
        <v>601.024</v>
      </c>
      <c r="I6873" s="12">
        <v>2.1000000000000001E-2</v>
      </c>
      <c r="J6873" s="19">
        <f>IF(MONTH(A6873)&gt;VLOOKUP(Totals!$H$2,Totals!$O$5:$P$16,2,FALSE),YEAR(A6873)+1,YEAR(A6873))</f>
        <v>2015</v>
      </c>
    </row>
    <row r="6874" spans="1:10" x14ac:dyDescent="0.2">
      <c r="A6874" s="4">
        <v>41760</v>
      </c>
      <c r="B6874" s="2" t="s">
        <v>67</v>
      </c>
      <c r="C6874" s="2" t="s">
        <v>68</v>
      </c>
      <c r="D6874" s="11">
        <v>3983</v>
      </c>
      <c r="E6874" s="12">
        <v>194.81800000000001</v>
      </c>
      <c r="F6874" s="12">
        <v>9.8369999999999997</v>
      </c>
      <c r="G6874" s="11">
        <v>5095</v>
      </c>
      <c r="H6874" s="12">
        <v>336.77499999999998</v>
      </c>
      <c r="I6874" s="12">
        <v>0</v>
      </c>
      <c r="J6874" s="19">
        <f>IF(MONTH(A6874)&gt;VLOOKUP(Totals!$H$2,Totals!$O$5:$P$16,2,FALSE),YEAR(A6874)+1,YEAR(A6874))</f>
        <v>2015</v>
      </c>
    </row>
    <row r="6875" spans="1:10" x14ac:dyDescent="0.2">
      <c r="A6875" s="4">
        <v>41760</v>
      </c>
      <c r="B6875" s="2" t="s">
        <v>197</v>
      </c>
      <c r="C6875" s="2" t="s">
        <v>35</v>
      </c>
      <c r="D6875" s="11">
        <v>12921</v>
      </c>
      <c r="E6875" s="12">
        <v>254.46799999999999</v>
      </c>
      <c r="F6875" s="12">
        <v>0</v>
      </c>
      <c r="G6875" s="11">
        <v>11916</v>
      </c>
      <c r="H6875" s="12">
        <v>53.085999999999999</v>
      </c>
      <c r="I6875" s="12">
        <v>0</v>
      </c>
      <c r="J6875" s="19">
        <f>IF(MONTH(A6875)&gt;VLOOKUP(Totals!$H$2,Totals!$O$5:$P$16,2,FALSE),YEAR(A6875)+1,YEAR(A6875))</f>
        <v>2015</v>
      </c>
    </row>
    <row r="6876" spans="1:10" x14ac:dyDescent="0.2">
      <c r="A6876" s="4">
        <v>41760</v>
      </c>
      <c r="B6876" s="2" t="s">
        <v>200</v>
      </c>
      <c r="C6876" s="2" t="s">
        <v>18</v>
      </c>
      <c r="D6876" s="11">
        <v>3354</v>
      </c>
      <c r="E6876" s="12">
        <v>117.401</v>
      </c>
      <c r="F6876" s="12">
        <v>0</v>
      </c>
      <c r="G6876" s="11">
        <v>3410</v>
      </c>
      <c r="H6876" s="12">
        <v>49.002000000000002</v>
      </c>
      <c r="I6876" s="12">
        <v>0</v>
      </c>
      <c r="J6876" s="19">
        <f>IF(MONTH(A6876)&gt;VLOOKUP(Totals!$H$2,Totals!$O$5:$P$16,2,FALSE),YEAR(A6876)+1,YEAR(A6876))</f>
        <v>2015</v>
      </c>
    </row>
    <row r="6877" spans="1:10" x14ac:dyDescent="0.2">
      <c r="A6877" s="4">
        <v>41760</v>
      </c>
      <c r="B6877" s="2" t="s">
        <v>196</v>
      </c>
      <c r="C6877" s="2" t="s">
        <v>35</v>
      </c>
      <c r="D6877" s="11">
        <v>1268</v>
      </c>
      <c r="E6877" s="12">
        <v>11.433999999999999</v>
      </c>
      <c r="F6877" s="12">
        <v>0</v>
      </c>
      <c r="G6877" s="11">
        <v>1425</v>
      </c>
      <c r="H6877" s="12">
        <v>2.024</v>
      </c>
      <c r="I6877" s="12">
        <v>0</v>
      </c>
      <c r="J6877" s="19">
        <f>IF(MONTH(A6877)&gt;VLOOKUP(Totals!$H$2,Totals!$O$5:$P$16,2,FALSE),YEAR(A6877)+1,YEAR(A6877))</f>
        <v>2015</v>
      </c>
    </row>
    <row r="6878" spans="1:10" x14ac:dyDescent="0.2">
      <c r="A6878" s="4">
        <v>41760</v>
      </c>
      <c r="B6878" s="2" t="s">
        <v>69</v>
      </c>
      <c r="C6878" s="2" t="s">
        <v>11</v>
      </c>
      <c r="D6878" s="11" t="s">
        <v>88</v>
      </c>
      <c r="E6878" s="12">
        <v>322.77600000000001</v>
      </c>
      <c r="F6878" s="12">
        <v>0</v>
      </c>
      <c r="G6878" s="11" t="s">
        <v>88</v>
      </c>
      <c r="H6878" s="12">
        <v>734.33699999999999</v>
      </c>
      <c r="I6878" s="12">
        <v>0</v>
      </c>
      <c r="J6878" s="19">
        <f>IF(MONTH(A6878)&gt;VLOOKUP(Totals!$H$2,Totals!$O$5:$P$16,2,FALSE),YEAR(A6878)+1,YEAR(A6878))</f>
        <v>2015</v>
      </c>
    </row>
    <row r="6879" spans="1:10" x14ac:dyDescent="0.2">
      <c r="A6879" s="4">
        <v>41760</v>
      </c>
      <c r="B6879" s="2" t="s">
        <v>69</v>
      </c>
      <c r="C6879" s="2" t="s">
        <v>35</v>
      </c>
      <c r="D6879" s="11">
        <v>109416</v>
      </c>
      <c r="E6879" s="12">
        <v>6469.8990000000003</v>
      </c>
      <c r="F6879" s="12">
        <v>307.54500000000002</v>
      </c>
      <c r="G6879" s="11">
        <v>117700</v>
      </c>
      <c r="H6879" s="12">
        <v>4233.5929999999998</v>
      </c>
      <c r="I6879" s="12">
        <v>1.143</v>
      </c>
      <c r="J6879" s="19">
        <f>IF(MONTH(A6879)&gt;VLOOKUP(Totals!$H$2,Totals!$O$5:$P$16,2,FALSE),YEAR(A6879)+1,YEAR(A6879))</f>
        <v>2015</v>
      </c>
    </row>
    <row r="6880" spans="1:10" x14ac:dyDescent="0.2">
      <c r="A6880" s="4">
        <v>41760</v>
      </c>
      <c r="B6880" s="2" t="s">
        <v>70</v>
      </c>
      <c r="C6880" s="2" t="s">
        <v>22</v>
      </c>
      <c r="D6880" s="11">
        <v>1263</v>
      </c>
      <c r="E6880" s="12">
        <v>32.143000000000001</v>
      </c>
      <c r="F6880" s="12">
        <v>0</v>
      </c>
      <c r="G6880" s="11">
        <v>1071</v>
      </c>
      <c r="H6880" s="12">
        <v>27.183</v>
      </c>
      <c r="I6880" s="12">
        <v>0</v>
      </c>
      <c r="J6880" s="19">
        <f>IF(MONTH(A6880)&gt;VLOOKUP(Totals!$H$2,Totals!$O$5:$P$16,2,FALSE),YEAR(A6880)+1,YEAR(A6880))</f>
        <v>2015</v>
      </c>
    </row>
    <row r="6881" spans="1:10" x14ac:dyDescent="0.2">
      <c r="A6881" s="4">
        <v>41760</v>
      </c>
      <c r="B6881" s="2" t="s">
        <v>71</v>
      </c>
      <c r="C6881" s="2" t="s">
        <v>66</v>
      </c>
      <c r="D6881" s="11">
        <v>5311</v>
      </c>
      <c r="E6881" s="12">
        <v>88.016000000000005</v>
      </c>
      <c r="F6881" s="12">
        <v>0</v>
      </c>
      <c r="G6881" s="11">
        <v>5835</v>
      </c>
      <c r="H6881" s="12">
        <v>144.471</v>
      </c>
      <c r="I6881" s="12">
        <v>0</v>
      </c>
      <c r="J6881" s="19">
        <f>IF(MONTH(A6881)&gt;VLOOKUP(Totals!$H$2,Totals!$O$5:$P$16,2,FALSE),YEAR(A6881)+1,YEAR(A6881))</f>
        <v>2015</v>
      </c>
    </row>
    <row r="6882" spans="1:10" x14ac:dyDescent="0.2">
      <c r="A6882" s="4">
        <v>41760</v>
      </c>
      <c r="B6882" s="2" t="s">
        <v>160</v>
      </c>
      <c r="C6882" s="2" t="s">
        <v>11</v>
      </c>
      <c r="D6882" s="11" t="s">
        <v>88</v>
      </c>
      <c r="E6882" s="12">
        <v>366.339</v>
      </c>
      <c r="F6882" s="12">
        <v>0</v>
      </c>
      <c r="G6882" s="11" t="s">
        <v>88</v>
      </c>
      <c r="H6882" s="12">
        <v>475.06099999999998</v>
      </c>
      <c r="I6882" s="12">
        <v>0</v>
      </c>
      <c r="J6882" s="19">
        <f>IF(MONTH(A6882)&gt;VLOOKUP(Totals!$H$2,Totals!$O$5:$P$16,2,FALSE),YEAR(A6882)+1,YEAR(A6882))</f>
        <v>2015</v>
      </c>
    </row>
    <row r="6883" spans="1:10" x14ac:dyDescent="0.2">
      <c r="A6883" s="4">
        <v>41760</v>
      </c>
      <c r="B6883" s="2" t="s">
        <v>72</v>
      </c>
      <c r="C6883" s="2" t="s">
        <v>37</v>
      </c>
      <c r="D6883" s="11">
        <v>26283</v>
      </c>
      <c r="E6883" s="12">
        <v>1500.336</v>
      </c>
      <c r="F6883" s="12">
        <v>119.565</v>
      </c>
      <c r="G6883" s="11">
        <v>23604</v>
      </c>
      <c r="H6883" s="12">
        <v>1071.01</v>
      </c>
      <c r="I6883" s="12">
        <v>5.3380000000000001</v>
      </c>
      <c r="J6883" s="19">
        <f>IF(MONTH(A6883)&gt;VLOOKUP(Totals!$H$2,Totals!$O$5:$P$16,2,FALSE),YEAR(A6883)+1,YEAR(A6883))</f>
        <v>2015</v>
      </c>
    </row>
    <row r="6884" spans="1:10" x14ac:dyDescent="0.2">
      <c r="A6884" s="4">
        <v>41760</v>
      </c>
      <c r="B6884" s="2" t="s">
        <v>204</v>
      </c>
      <c r="C6884" s="2" t="s">
        <v>35</v>
      </c>
      <c r="D6884" s="11">
        <v>4090</v>
      </c>
      <c r="E6884" s="12">
        <v>0</v>
      </c>
      <c r="F6884" s="12">
        <v>0</v>
      </c>
      <c r="G6884" s="11">
        <v>4660</v>
      </c>
      <c r="H6884" s="12">
        <v>0</v>
      </c>
      <c r="I6884" s="12">
        <v>0</v>
      </c>
      <c r="J6884" s="19">
        <f>IF(MONTH(A6884)&gt;VLOOKUP(Totals!$H$2,Totals!$O$5:$P$16,2,FALSE),YEAR(A6884)+1,YEAR(A6884))</f>
        <v>2015</v>
      </c>
    </row>
    <row r="6885" spans="1:10" x14ac:dyDescent="0.2">
      <c r="A6885" s="4">
        <v>41760</v>
      </c>
      <c r="B6885" s="2" t="s">
        <v>73</v>
      </c>
      <c r="C6885" s="2" t="s">
        <v>47</v>
      </c>
      <c r="D6885" s="11">
        <v>498</v>
      </c>
      <c r="E6885" s="12">
        <v>0</v>
      </c>
      <c r="F6885" s="12">
        <v>0</v>
      </c>
      <c r="G6885" s="11">
        <v>648</v>
      </c>
      <c r="H6885" s="12">
        <v>0.80600000000000005</v>
      </c>
      <c r="I6885" s="12">
        <v>0</v>
      </c>
      <c r="J6885" s="19">
        <f>IF(MONTH(A6885)&gt;VLOOKUP(Totals!$H$2,Totals!$O$5:$P$16,2,FALSE),YEAR(A6885)+1,YEAR(A6885))</f>
        <v>2015</v>
      </c>
    </row>
    <row r="6886" spans="1:10" x14ac:dyDescent="0.2">
      <c r="A6886" s="4">
        <v>41760</v>
      </c>
      <c r="B6886" s="2" t="s">
        <v>73</v>
      </c>
      <c r="C6886" s="2" t="s">
        <v>16</v>
      </c>
      <c r="D6886" s="11">
        <v>14114</v>
      </c>
      <c r="E6886" s="12">
        <v>1.617</v>
      </c>
      <c r="F6886" s="12">
        <v>87.781000000000006</v>
      </c>
      <c r="G6886" s="11">
        <v>14851</v>
      </c>
      <c r="H6886" s="12">
        <v>229.422</v>
      </c>
      <c r="I6886" s="12">
        <v>1.3360000000000001</v>
      </c>
      <c r="J6886" s="19">
        <f>IF(MONTH(A6886)&gt;VLOOKUP(Totals!$H$2,Totals!$O$5:$P$16,2,FALSE),YEAR(A6886)+1,YEAR(A6886))</f>
        <v>2015</v>
      </c>
    </row>
    <row r="6887" spans="1:10" x14ac:dyDescent="0.2">
      <c r="A6887" s="4">
        <v>41760</v>
      </c>
      <c r="B6887" s="2" t="s">
        <v>74</v>
      </c>
      <c r="C6887" s="2" t="s">
        <v>18</v>
      </c>
      <c r="D6887" s="11" t="s">
        <v>88</v>
      </c>
      <c r="E6887" s="12" t="s">
        <v>88</v>
      </c>
      <c r="F6887" s="12" t="s">
        <v>88</v>
      </c>
      <c r="G6887" s="11" t="s">
        <v>88</v>
      </c>
      <c r="H6887" s="12">
        <v>114.93</v>
      </c>
      <c r="I6887" s="12">
        <v>0</v>
      </c>
      <c r="J6887" s="19">
        <f>IF(MONTH(A6887)&gt;VLOOKUP(Totals!$H$2,Totals!$O$5:$P$16,2,FALSE),YEAR(A6887)+1,YEAR(A6887))</f>
        <v>2015</v>
      </c>
    </row>
    <row r="6888" spans="1:10" x14ac:dyDescent="0.2">
      <c r="A6888" s="4">
        <v>41760</v>
      </c>
      <c r="B6888" s="2" t="s">
        <v>74</v>
      </c>
      <c r="C6888" s="2" t="s">
        <v>35</v>
      </c>
      <c r="D6888" s="11" t="s">
        <v>88</v>
      </c>
      <c r="E6888" s="12" t="s">
        <v>88</v>
      </c>
      <c r="F6888" s="12" t="s">
        <v>88</v>
      </c>
      <c r="G6888" s="11" t="s">
        <v>88</v>
      </c>
      <c r="H6888" s="12">
        <v>107.02200000000001</v>
      </c>
      <c r="I6888" s="12">
        <v>0</v>
      </c>
      <c r="J6888" s="19">
        <f>IF(MONTH(A6888)&gt;VLOOKUP(Totals!$H$2,Totals!$O$5:$P$16,2,FALSE),YEAR(A6888)+1,YEAR(A6888))</f>
        <v>2015</v>
      </c>
    </row>
    <row r="6889" spans="1:10" x14ac:dyDescent="0.2">
      <c r="A6889" s="4">
        <v>41760</v>
      </c>
      <c r="B6889" s="2" t="s">
        <v>74</v>
      </c>
      <c r="C6889" s="2" t="s">
        <v>43</v>
      </c>
      <c r="D6889" s="11" t="s">
        <v>88</v>
      </c>
      <c r="E6889" s="12" t="s">
        <v>88</v>
      </c>
      <c r="F6889" s="12" t="s">
        <v>88</v>
      </c>
      <c r="G6889" s="11" t="s">
        <v>88</v>
      </c>
      <c r="H6889" s="12">
        <v>7.41</v>
      </c>
      <c r="I6889" s="12">
        <v>0</v>
      </c>
      <c r="J6889" s="19">
        <f>IF(MONTH(A6889)&gt;VLOOKUP(Totals!$H$2,Totals!$O$5:$P$16,2,FALSE),YEAR(A6889)+1,YEAR(A6889))</f>
        <v>2015</v>
      </c>
    </row>
    <row r="6890" spans="1:10" x14ac:dyDescent="0.2">
      <c r="A6890" s="4">
        <v>41760</v>
      </c>
      <c r="B6890" s="2" t="s">
        <v>74</v>
      </c>
      <c r="C6890" s="2" t="s">
        <v>16</v>
      </c>
      <c r="D6890" s="11" t="s">
        <v>88</v>
      </c>
      <c r="E6890" s="12">
        <v>1581.288</v>
      </c>
      <c r="F6890" s="12">
        <v>0</v>
      </c>
      <c r="G6890" s="11" t="s">
        <v>88</v>
      </c>
      <c r="H6890" s="12" t="s">
        <v>88</v>
      </c>
      <c r="I6890" s="12" t="s">
        <v>88</v>
      </c>
      <c r="J6890" s="19">
        <f>IF(MONTH(A6890)&gt;VLOOKUP(Totals!$H$2,Totals!$O$5:$P$16,2,FALSE),YEAR(A6890)+1,YEAR(A6890))</f>
        <v>2015</v>
      </c>
    </row>
    <row r="6891" spans="1:10" x14ac:dyDescent="0.2">
      <c r="A6891" s="4">
        <v>41760</v>
      </c>
      <c r="B6891" s="2" t="s">
        <v>75</v>
      </c>
      <c r="C6891" s="2" t="s">
        <v>76</v>
      </c>
      <c r="D6891" s="11">
        <v>10403</v>
      </c>
      <c r="E6891" s="12">
        <v>423.69</v>
      </c>
      <c r="F6891" s="12">
        <v>0</v>
      </c>
      <c r="G6891" s="11">
        <v>9438</v>
      </c>
      <c r="H6891" s="12">
        <v>176.70500000000001</v>
      </c>
      <c r="I6891" s="12">
        <v>0</v>
      </c>
      <c r="J6891" s="19">
        <f>IF(MONTH(A6891)&gt;VLOOKUP(Totals!$H$2,Totals!$O$5:$P$16,2,FALSE),YEAR(A6891)+1,YEAR(A6891))</f>
        <v>2015</v>
      </c>
    </row>
    <row r="6892" spans="1:10" x14ac:dyDescent="0.2">
      <c r="A6892" s="4">
        <v>41760</v>
      </c>
      <c r="B6892" s="2" t="s">
        <v>86</v>
      </c>
      <c r="C6892" s="2" t="s">
        <v>161</v>
      </c>
      <c r="D6892" s="11">
        <v>475</v>
      </c>
      <c r="E6892" s="12">
        <v>60.274000000000001</v>
      </c>
      <c r="F6892" s="12">
        <v>0</v>
      </c>
      <c r="G6892" s="11">
        <v>464</v>
      </c>
      <c r="H6892" s="12">
        <v>15.887</v>
      </c>
      <c r="I6892" s="12">
        <v>0</v>
      </c>
      <c r="J6892" s="19">
        <f>IF(MONTH(A6892)&gt;VLOOKUP(Totals!$H$2,Totals!$O$5:$P$16,2,FALSE),YEAR(A6892)+1,YEAR(A6892))</f>
        <v>2015</v>
      </c>
    </row>
    <row r="6893" spans="1:10" x14ac:dyDescent="0.2">
      <c r="A6893" s="4">
        <v>41760</v>
      </c>
      <c r="B6893" s="2" t="s">
        <v>86</v>
      </c>
      <c r="C6893" s="2" t="s">
        <v>38</v>
      </c>
      <c r="D6893" s="11">
        <v>283</v>
      </c>
      <c r="E6893" s="12">
        <v>39.033000000000001</v>
      </c>
      <c r="F6893" s="12">
        <v>0</v>
      </c>
      <c r="G6893" s="11">
        <v>555</v>
      </c>
      <c r="H6893" s="12">
        <v>1.9990000000000001</v>
      </c>
      <c r="I6893" s="12">
        <v>0</v>
      </c>
      <c r="J6893" s="19">
        <f>IF(MONTH(A6893)&gt;VLOOKUP(Totals!$H$2,Totals!$O$5:$P$16,2,FALSE),YEAR(A6893)+1,YEAR(A6893))</f>
        <v>2015</v>
      </c>
    </row>
    <row r="6894" spans="1:10" x14ac:dyDescent="0.2">
      <c r="A6894" s="4">
        <v>41760</v>
      </c>
      <c r="B6894" s="2" t="s">
        <v>193</v>
      </c>
      <c r="C6894" s="2" t="s">
        <v>27</v>
      </c>
      <c r="D6894" s="11">
        <v>13174</v>
      </c>
      <c r="E6894" s="12">
        <v>19.298999999999999</v>
      </c>
      <c r="F6894" s="12">
        <v>0</v>
      </c>
      <c r="G6894" s="11">
        <v>13355</v>
      </c>
      <c r="H6894" s="12">
        <v>25.228000000000002</v>
      </c>
      <c r="I6894" s="12">
        <v>0</v>
      </c>
      <c r="J6894" s="19">
        <f>IF(MONTH(A6894)&gt;VLOOKUP(Totals!$H$2,Totals!$O$5:$P$16,2,FALSE),YEAR(A6894)+1,YEAR(A6894))</f>
        <v>2015</v>
      </c>
    </row>
    <row r="6895" spans="1:10" x14ac:dyDescent="0.2">
      <c r="A6895" s="4">
        <v>41760</v>
      </c>
      <c r="B6895" s="2" t="s">
        <v>193</v>
      </c>
      <c r="C6895" s="2" t="s">
        <v>28</v>
      </c>
      <c r="D6895" s="11">
        <v>19764</v>
      </c>
      <c r="E6895" s="12">
        <v>27.036000000000001</v>
      </c>
      <c r="F6895" s="12">
        <v>0</v>
      </c>
      <c r="G6895" s="11">
        <v>23050</v>
      </c>
      <c r="H6895" s="12">
        <v>0</v>
      </c>
      <c r="I6895" s="12">
        <v>0</v>
      </c>
      <c r="J6895" s="19">
        <f>IF(MONTH(A6895)&gt;VLOOKUP(Totals!$H$2,Totals!$O$5:$P$16,2,FALSE),YEAR(A6895)+1,YEAR(A6895))</f>
        <v>2015</v>
      </c>
    </row>
    <row r="6896" spans="1:10" x14ac:dyDescent="0.2">
      <c r="A6896" s="4">
        <v>41760</v>
      </c>
      <c r="B6896" s="2" t="s">
        <v>193</v>
      </c>
      <c r="C6896" s="2" t="s">
        <v>11</v>
      </c>
      <c r="D6896" s="11">
        <v>39264</v>
      </c>
      <c r="E6896" s="12">
        <v>78.430000000000007</v>
      </c>
      <c r="F6896" s="12">
        <v>0</v>
      </c>
      <c r="G6896" s="11">
        <v>36859</v>
      </c>
      <c r="H6896" s="12">
        <v>31.776</v>
      </c>
      <c r="I6896" s="12">
        <v>0</v>
      </c>
      <c r="J6896" s="19">
        <f>IF(MONTH(A6896)&gt;VLOOKUP(Totals!$H$2,Totals!$O$5:$P$16,2,FALSE),YEAR(A6896)+1,YEAR(A6896))</f>
        <v>2015</v>
      </c>
    </row>
    <row r="6897" spans="1:10" x14ac:dyDescent="0.2">
      <c r="A6897" s="4">
        <v>41760</v>
      </c>
      <c r="B6897" s="2" t="s">
        <v>193</v>
      </c>
      <c r="C6897" s="2" t="s">
        <v>25</v>
      </c>
      <c r="D6897" s="11">
        <v>1670</v>
      </c>
      <c r="E6897" s="12">
        <v>0</v>
      </c>
      <c r="F6897" s="12">
        <v>0</v>
      </c>
      <c r="G6897" s="11">
        <v>1750</v>
      </c>
      <c r="H6897" s="12">
        <v>28.23</v>
      </c>
      <c r="I6897" s="12">
        <v>0</v>
      </c>
      <c r="J6897" s="19">
        <f>IF(MONTH(A6897)&gt;VLOOKUP(Totals!$H$2,Totals!$O$5:$P$16,2,FALSE),YEAR(A6897)+1,YEAR(A6897))</f>
        <v>2015</v>
      </c>
    </row>
    <row r="6898" spans="1:10" x14ac:dyDescent="0.2">
      <c r="A6898" s="4">
        <v>41760</v>
      </c>
      <c r="B6898" s="2" t="s">
        <v>193</v>
      </c>
      <c r="C6898" s="2" t="s">
        <v>22</v>
      </c>
      <c r="D6898" s="11">
        <v>599</v>
      </c>
      <c r="E6898" s="12">
        <v>0</v>
      </c>
      <c r="F6898" s="12">
        <v>0</v>
      </c>
      <c r="G6898" s="11">
        <v>684</v>
      </c>
      <c r="H6898" s="12">
        <v>11.73</v>
      </c>
      <c r="I6898" s="12">
        <v>0</v>
      </c>
      <c r="J6898" s="19">
        <f>IF(MONTH(A6898)&gt;VLOOKUP(Totals!$H$2,Totals!$O$5:$P$16,2,FALSE),YEAR(A6898)+1,YEAR(A6898))</f>
        <v>2015</v>
      </c>
    </row>
    <row r="6899" spans="1:10" x14ac:dyDescent="0.2">
      <c r="A6899" s="4">
        <v>41760</v>
      </c>
      <c r="B6899" s="2" t="s">
        <v>193</v>
      </c>
      <c r="C6899" s="2" t="s">
        <v>37</v>
      </c>
      <c r="D6899" s="11">
        <v>2404</v>
      </c>
      <c r="E6899" s="12">
        <v>0</v>
      </c>
      <c r="F6899" s="12">
        <v>0</v>
      </c>
      <c r="G6899" s="11">
        <v>2358</v>
      </c>
      <c r="H6899" s="12">
        <v>0</v>
      </c>
      <c r="I6899" s="12">
        <v>0</v>
      </c>
      <c r="J6899" s="19">
        <f>IF(MONTH(A6899)&gt;VLOOKUP(Totals!$H$2,Totals!$O$5:$P$16,2,FALSE),YEAR(A6899)+1,YEAR(A6899))</f>
        <v>2015</v>
      </c>
    </row>
    <row r="6900" spans="1:10" x14ac:dyDescent="0.2">
      <c r="A6900" s="4">
        <v>41760</v>
      </c>
      <c r="B6900" s="2" t="s">
        <v>193</v>
      </c>
      <c r="C6900" s="2" t="s">
        <v>61</v>
      </c>
      <c r="D6900" s="11">
        <v>876</v>
      </c>
      <c r="E6900" s="12">
        <v>0.98299999999999998</v>
      </c>
      <c r="F6900" s="12">
        <v>0</v>
      </c>
      <c r="G6900" s="11">
        <v>936</v>
      </c>
      <c r="H6900" s="12">
        <v>1.6759999999999999</v>
      </c>
      <c r="I6900" s="12">
        <v>0</v>
      </c>
      <c r="J6900" s="19">
        <f>IF(MONTH(A6900)&gt;VLOOKUP(Totals!$H$2,Totals!$O$5:$P$16,2,FALSE),YEAR(A6900)+1,YEAR(A6900))</f>
        <v>2015</v>
      </c>
    </row>
    <row r="6901" spans="1:10" x14ac:dyDescent="0.2">
      <c r="A6901" s="4">
        <v>41760</v>
      </c>
      <c r="B6901" s="2" t="s">
        <v>193</v>
      </c>
      <c r="C6901" s="2" t="s">
        <v>49</v>
      </c>
      <c r="D6901" s="11">
        <v>2088</v>
      </c>
      <c r="E6901" s="12">
        <v>75.882000000000005</v>
      </c>
      <c r="F6901" s="12">
        <v>0</v>
      </c>
      <c r="G6901" s="11">
        <v>4413</v>
      </c>
      <c r="H6901" s="12">
        <v>170.643</v>
      </c>
      <c r="I6901" s="12">
        <v>0</v>
      </c>
      <c r="J6901" s="19">
        <f>IF(MONTH(A6901)&gt;VLOOKUP(Totals!$H$2,Totals!$O$5:$P$16,2,FALSE),YEAR(A6901)+1,YEAR(A6901))</f>
        <v>2015</v>
      </c>
    </row>
    <row r="6902" spans="1:10" x14ac:dyDescent="0.2">
      <c r="A6902" s="4">
        <v>41760</v>
      </c>
      <c r="B6902" s="2" t="s">
        <v>193</v>
      </c>
      <c r="C6902" s="2" t="s">
        <v>16</v>
      </c>
      <c r="D6902" s="11">
        <v>17743</v>
      </c>
      <c r="E6902" s="12">
        <v>657.13800000000003</v>
      </c>
      <c r="F6902" s="12">
        <v>0</v>
      </c>
      <c r="G6902" s="11">
        <v>18317</v>
      </c>
      <c r="H6902" s="12">
        <v>678.62699999999995</v>
      </c>
      <c r="I6902" s="12">
        <v>0</v>
      </c>
      <c r="J6902" s="19">
        <f>IF(MONTH(A6902)&gt;VLOOKUP(Totals!$H$2,Totals!$O$5:$P$16,2,FALSE),YEAR(A6902)+1,YEAR(A6902))</f>
        <v>2015</v>
      </c>
    </row>
    <row r="6903" spans="1:10" x14ac:dyDescent="0.2">
      <c r="A6903" s="4">
        <v>41760</v>
      </c>
      <c r="B6903" s="2" t="s">
        <v>193</v>
      </c>
      <c r="C6903" s="2" t="s">
        <v>30</v>
      </c>
      <c r="D6903" s="11">
        <v>1706</v>
      </c>
      <c r="E6903" s="12">
        <v>2.0659999999999998</v>
      </c>
      <c r="F6903" s="12">
        <v>0</v>
      </c>
      <c r="G6903" s="11">
        <v>1741</v>
      </c>
      <c r="H6903" s="12">
        <v>7.2309999999999999</v>
      </c>
      <c r="I6903" s="12">
        <v>0</v>
      </c>
      <c r="J6903" s="19">
        <f>IF(MONTH(A6903)&gt;VLOOKUP(Totals!$H$2,Totals!$O$5:$P$16,2,FALSE),YEAR(A6903)+1,YEAR(A6903))</f>
        <v>2015</v>
      </c>
    </row>
    <row r="6904" spans="1:10" x14ac:dyDescent="0.2">
      <c r="A6904" s="4">
        <v>41760</v>
      </c>
      <c r="B6904" s="2" t="s">
        <v>194</v>
      </c>
      <c r="C6904" s="2" t="s">
        <v>62</v>
      </c>
      <c r="D6904" s="11">
        <v>1667</v>
      </c>
      <c r="E6904" s="12">
        <v>1.0720000000000001</v>
      </c>
      <c r="F6904" s="12">
        <v>0</v>
      </c>
      <c r="G6904" s="11">
        <v>1796</v>
      </c>
      <c r="H6904" s="12">
        <v>2.2930000000000001</v>
      </c>
      <c r="I6904" s="12">
        <v>0</v>
      </c>
      <c r="J6904" s="19">
        <f>IF(MONTH(A6904)&gt;VLOOKUP(Totals!$H$2,Totals!$O$5:$P$16,2,FALSE),YEAR(A6904)+1,YEAR(A6904))</f>
        <v>2015</v>
      </c>
    </row>
    <row r="6905" spans="1:10" x14ac:dyDescent="0.2">
      <c r="A6905" s="4">
        <v>41791</v>
      </c>
      <c r="B6905" s="2" t="s">
        <v>233</v>
      </c>
      <c r="C6905" s="2" t="s">
        <v>13</v>
      </c>
      <c r="D6905" s="11">
        <v>3310</v>
      </c>
      <c r="E6905" s="12">
        <v>3.1589999999999998</v>
      </c>
      <c r="F6905" s="12">
        <v>0.54100000000000004</v>
      </c>
      <c r="G6905" s="11">
        <v>3983</v>
      </c>
      <c r="H6905" s="12">
        <v>79.2</v>
      </c>
      <c r="I6905" s="12">
        <v>5.24</v>
      </c>
      <c r="J6905" s="19">
        <f>IF(MONTH(A6905)&gt;VLOOKUP(Totals!$H$2,Totals!$O$5:$P$16,2,FALSE),YEAR(A6905)+1,YEAR(A6905))</f>
        <v>2015</v>
      </c>
    </row>
    <row r="6906" spans="1:10" x14ac:dyDescent="0.2">
      <c r="A6906" s="4">
        <v>41791</v>
      </c>
      <c r="B6906" s="2" t="s">
        <v>14</v>
      </c>
      <c r="C6906" s="2" t="s">
        <v>15</v>
      </c>
      <c r="D6906" s="11">
        <v>6618</v>
      </c>
      <c r="E6906" s="12">
        <v>308.14600000000002</v>
      </c>
      <c r="F6906" s="12">
        <v>28.722999999999999</v>
      </c>
      <c r="G6906" s="11">
        <v>7788</v>
      </c>
      <c r="H6906" s="12">
        <v>171.80799999999999</v>
      </c>
      <c r="I6906" s="12">
        <v>21.826000000000001</v>
      </c>
      <c r="J6906" s="19">
        <f>IF(MONTH(A6906)&gt;VLOOKUP(Totals!$H$2,Totals!$O$5:$P$16,2,FALSE),YEAR(A6906)+1,YEAR(A6906))</f>
        <v>2015</v>
      </c>
    </row>
    <row r="6907" spans="1:10" x14ac:dyDescent="0.2">
      <c r="A6907" s="4">
        <v>41791</v>
      </c>
      <c r="B6907" s="2" t="s">
        <v>17</v>
      </c>
      <c r="C6907" s="2" t="s">
        <v>18</v>
      </c>
      <c r="D6907" s="11">
        <v>9953</v>
      </c>
      <c r="E6907" s="12">
        <v>373.75700000000001</v>
      </c>
      <c r="F6907" s="12">
        <v>69.016999999999996</v>
      </c>
      <c r="G6907" s="11">
        <v>11428</v>
      </c>
      <c r="H6907" s="12">
        <v>287.18099999999998</v>
      </c>
      <c r="I6907" s="12">
        <v>17.007000000000001</v>
      </c>
      <c r="J6907" s="19">
        <f>IF(MONTH(A6907)&gt;VLOOKUP(Totals!$H$2,Totals!$O$5:$P$16,2,FALSE),YEAR(A6907)+1,YEAR(A6907))</f>
        <v>2015</v>
      </c>
    </row>
    <row r="6908" spans="1:10" x14ac:dyDescent="0.2">
      <c r="A6908" s="4">
        <v>41791</v>
      </c>
      <c r="B6908" s="2" t="s">
        <v>205</v>
      </c>
      <c r="C6908" s="2" t="s">
        <v>65</v>
      </c>
      <c r="D6908" s="11">
        <v>5082</v>
      </c>
      <c r="E6908" s="12">
        <v>102.985</v>
      </c>
      <c r="F6908" s="12">
        <v>5.1150000000000002</v>
      </c>
      <c r="G6908" s="11">
        <v>5444</v>
      </c>
      <c r="H6908" s="12">
        <v>0</v>
      </c>
      <c r="I6908" s="12">
        <v>0</v>
      </c>
      <c r="J6908" s="19">
        <f>IF(MONTH(A6908)&gt;VLOOKUP(Totals!$H$2,Totals!$O$5:$P$16,2,FALSE),YEAR(A6908)+1,YEAR(A6908))</f>
        <v>2015</v>
      </c>
    </row>
    <row r="6909" spans="1:10" x14ac:dyDescent="0.2">
      <c r="A6909" s="4">
        <v>41791</v>
      </c>
      <c r="B6909" s="2" t="s">
        <v>19</v>
      </c>
      <c r="C6909" s="2" t="s">
        <v>20</v>
      </c>
      <c r="D6909" s="11">
        <v>1260</v>
      </c>
      <c r="E6909" s="12">
        <v>37.478999999999999</v>
      </c>
      <c r="F6909" s="12">
        <v>0.34200000000000003</v>
      </c>
      <c r="G6909" s="11">
        <v>1884</v>
      </c>
      <c r="H6909" s="12">
        <v>23.527999999999999</v>
      </c>
      <c r="I6909" s="12">
        <v>0</v>
      </c>
      <c r="J6909" s="19">
        <f>IF(MONTH(A6909)&gt;VLOOKUP(Totals!$H$2,Totals!$O$5:$P$16,2,FALSE),YEAR(A6909)+1,YEAR(A6909))</f>
        <v>2015</v>
      </c>
    </row>
    <row r="6910" spans="1:10" x14ac:dyDescent="0.2">
      <c r="A6910" s="4">
        <v>41791</v>
      </c>
      <c r="B6910" s="2" t="s">
        <v>23</v>
      </c>
      <c r="C6910" s="2" t="s">
        <v>143</v>
      </c>
      <c r="D6910" s="11">
        <v>571</v>
      </c>
      <c r="E6910" s="12">
        <v>4.2000000000000003E-2</v>
      </c>
      <c r="F6910" s="12">
        <v>2.3E-2</v>
      </c>
      <c r="G6910" s="11">
        <v>776</v>
      </c>
      <c r="H6910" s="12">
        <v>19.46</v>
      </c>
      <c r="I6910" s="12">
        <v>0</v>
      </c>
      <c r="J6910" s="19">
        <f>IF(MONTH(A6910)&gt;VLOOKUP(Totals!$H$2,Totals!$O$5:$P$16,2,FALSE),YEAR(A6910)+1,YEAR(A6910))</f>
        <v>2015</v>
      </c>
    </row>
    <row r="6911" spans="1:10" x14ac:dyDescent="0.2">
      <c r="A6911" s="4">
        <v>41791</v>
      </c>
      <c r="B6911" s="2" t="s">
        <v>23</v>
      </c>
      <c r="C6911" s="2" t="s">
        <v>11</v>
      </c>
      <c r="D6911" s="11">
        <v>80421</v>
      </c>
      <c r="E6911" s="12">
        <v>2135.7719999999999</v>
      </c>
      <c r="F6911" s="12">
        <v>250.02799999999999</v>
      </c>
      <c r="G6911" s="11">
        <v>83548</v>
      </c>
      <c r="H6911" s="12">
        <v>1655.1120000000001</v>
      </c>
      <c r="I6911" s="12">
        <v>1.712</v>
      </c>
      <c r="J6911" s="19">
        <f>IF(MONTH(A6911)&gt;VLOOKUP(Totals!$H$2,Totals!$O$5:$P$16,2,FALSE),YEAR(A6911)+1,YEAR(A6911))</f>
        <v>2015</v>
      </c>
    </row>
    <row r="6912" spans="1:10" x14ac:dyDescent="0.2">
      <c r="A6912" s="4">
        <v>41791</v>
      </c>
      <c r="B6912" s="2" t="s">
        <v>24</v>
      </c>
      <c r="C6912" s="2" t="s">
        <v>25</v>
      </c>
      <c r="D6912" s="11">
        <v>7675</v>
      </c>
      <c r="E6912" s="12">
        <v>46.24</v>
      </c>
      <c r="F6912" s="12">
        <v>0.121</v>
      </c>
      <c r="G6912" s="11">
        <v>7888</v>
      </c>
      <c r="H6912" s="12">
        <v>255.499</v>
      </c>
      <c r="I6912" s="12">
        <v>19.387</v>
      </c>
      <c r="J6912" s="19">
        <f>IF(MONTH(A6912)&gt;VLOOKUP(Totals!$H$2,Totals!$O$5:$P$16,2,FALSE),YEAR(A6912)+1,YEAR(A6912))</f>
        <v>2015</v>
      </c>
    </row>
    <row r="6913" spans="1:10" x14ac:dyDescent="0.2">
      <c r="A6913" s="4">
        <v>41791</v>
      </c>
      <c r="B6913" s="2" t="s">
        <v>29</v>
      </c>
      <c r="C6913" s="2" t="s">
        <v>30</v>
      </c>
      <c r="D6913" s="11">
        <v>4183</v>
      </c>
      <c r="E6913" s="12">
        <v>7.0679999999999996</v>
      </c>
      <c r="F6913" s="12">
        <v>3.335</v>
      </c>
      <c r="G6913" s="11">
        <v>4978</v>
      </c>
      <c r="H6913" s="12">
        <v>29.36</v>
      </c>
      <c r="I6913" s="12">
        <v>3.02</v>
      </c>
      <c r="J6913" s="19">
        <f>IF(MONTH(A6913)&gt;VLOOKUP(Totals!$H$2,Totals!$O$5:$P$16,2,FALSE),YEAR(A6913)+1,YEAR(A6913))</f>
        <v>2015</v>
      </c>
    </row>
    <row r="6914" spans="1:10" x14ac:dyDescent="0.2">
      <c r="A6914" s="4">
        <v>41791</v>
      </c>
      <c r="B6914" s="2" t="s">
        <v>154</v>
      </c>
      <c r="C6914" s="2" t="s">
        <v>34</v>
      </c>
      <c r="D6914" s="11">
        <v>52674</v>
      </c>
      <c r="E6914" s="12">
        <v>940.87</v>
      </c>
      <c r="F6914" s="12">
        <v>0</v>
      </c>
      <c r="G6914" s="11">
        <v>65086</v>
      </c>
      <c r="H6914" s="12">
        <v>207.21600000000001</v>
      </c>
      <c r="I6914" s="12">
        <v>0</v>
      </c>
      <c r="J6914" s="19">
        <f>IF(MONTH(A6914)&gt;VLOOKUP(Totals!$H$2,Totals!$O$5:$P$16,2,FALSE),YEAR(A6914)+1,YEAR(A6914))</f>
        <v>2015</v>
      </c>
    </row>
    <row r="6915" spans="1:10" x14ac:dyDescent="0.2">
      <c r="A6915" s="4">
        <v>41791</v>
      </c>
      <c r="B6915" s="2" t="s">
        <v>31</v>
      </c>
      <c r="C6915" s="2" t="s">
        <v>32</v>
      </c>
      <c r="D6915" s="11">
        <v>6752</v>
      </c>
      <c r="E6915" s="12">
        <v>129.88900000000001</v>
      </c>
      <c r="F6915" s="12">
        <v>17.942</v>
      </c>
      <c r="G6915" s="11">
        <v>6025</v>
      </c>
      <c r="H6915" s="12">
        <v>66.156999999999996</v>
      </c>
      <c r="I6915" s="12">
        <v>0</v>
      </c>
      <c r="J6915" s="19">
        <f>IF(MONTH(A6915)&gt;VLOOKUP(Totals!$H$2,Totals!$O$5:$P$16,2,FALSE),YEAR(A6915)+1,YEAR(A6915))</f>
        <v>2015</v>
      </c>
    </row>
    <row r="6916" spans="1:10" x14ac:dyDescent="0.2">
      <c r="A6916" s="4">
        <v>41791</v>
      </c>
      <c r="B6916" s="2" t="s">
        <v>36</v>
      </c>
      <c r="C6916" s="2" t="s">
        <v>35</v>
      </c>
      <c r="D6916" s="11">
        <v>3205</v>
      </c>
      <c r="E6916" s="12">
        <v>39.835999999999999</v>
      </c>
      <c r="F6916" s="12">
        <v>0</v>
      </c>
      <c r="G6916" s="11">
        <v>3235</v>
      </c>
      <c r="H6916" s="12">
        <v>73.751999999999995</v>
      </c>
      <c r="I6916" s="12">
        <v>0.40500000000000003</v>
      </c>
      <c r="J6916" s="19">
        <f>IF(MONTH(A6916)&gt;VLOOKUP(Totals!$H$2,Totals!$O$5:$P$16,2,FALSE),YEAR(A6916)+1,YEAR(A6916))</f>
        <v>2015</v>
      </c>
    </row>
    <row r="6917" spans="1:10" x14ac:dyDescent="0.2">
      <c r="A6917" s="4">
        <v>41791</v>
      </c>
      <c r="B6917" s="2" t="s">
        <v>36</v>
      </c>
      <c r="C6917" s="2" t="s">
        <v>38</v>
      </c>
      <c r="D6917" s="11">
        <v>3932</v>
      </c>
      <c r="E6917" s="12">
        <v>376.83</v>
      </c>
      <c r="F6917" s="12">
        <v>20.056000000000001</v>
      </c>
      <c r="G6917" s="11">
        <v>4964</v>
      </c>
      <c r="H6917" s="12">
        <v>121.508</v>
      </c>
      <c r="I6917" s="12">
        <v>1.8049999999999999</v>
      </c>
      <c r="J6917" s="19">
        <f>IF(MONTH(A6917)&gt;VLOOKUP(Totals!$H$2,Totals!$O$5:$P$16,2,FALSE),YEAR(A6917)+1,YEAR(A6917))</f>
        <v>2015</v>
      </c>
    </row>
    <row r="6918" spans="1:10" x14ac:dyDescent="0.2">
      <c r="A6918" s="4">
        <v>41791</v>
      </c>
      <c r="B6918" s="2" t="s">
        <v>41</v>
      </c>
      <c r="C6918" s="2" t="s">
        <v>161</v>
      </c>
      <c r="D6918" s="11">
        <v>60576</v>
      </c>
      <c r="E6918" s="12">
        <v>3452.2440000000001</v>
      </c>
      <c r="F6918" s="12">
        <v>103.16</v>
      </c>
      <c r="G6918" s="11">
        <v>72619</v>
      </c>
      <c r="H6918" s="12">
        <v>2065.6219999999998</v>
      </c>
      <c r="I6918" s="12">
        <v>18.434999999999999</v>
      </c>
      <c r="J6918" s="19">
        <f>IF(MONTH(A6918)&gt;VLOOKUP(Totals!$H$2,Totals!$O$5:$P$16,2,FALSE),YEAR(A6918)+1,YEAR(A6918))</f>
        <v>2015</v>
      </c>
    </row>
    <row r="6919" spans="1:10" x14ac:dyDescent="0.2">
      <c r="A6919" s="4">
        <v>41791</v>
      </c>
      <c r="B6919" s="2" t="s">
        <v>42</v>
      </c>
      <c r="C6919" s="2" t="s">
        <v>11</v>
      </c>
      <c r="D6919" s="11">
        <v>2946</v>
      </c>
      <c r="E6919" s="12">
        <v>188.755</v>
      </c>
      <c r="F6919" s="12">
        <v>0</v>
      </c>
      <c r="G6919" s="11">
        <v>4415</v>
      </c>
      <c r="H6919" s="12">
        <v>218.94200000000001</v>
      </c>
      <c r="I6919" s="12">
        <v>0</v>
      </c>
      <c r="J6919" s="19">
        <f>IF(MONTH(A6919)&gt;VLOOKUP(Totals!$H$2,Totals!$O$5:$P$16,2,FALSE),YEAR(A6919)+1,YEAR(A6919))</f>
        <v>2015</v>
      </c>
    </row>
    <row r="6920" spans="1:10" x14ac:dyDescent="0.2">
      <c r="A6920" s="4">
        <v>41791</v>
      </c>
      <c r="B6920" s="2" t="s">
        <v>42</v>
      </c>
      <c r="C6920" s="2" t="s">
        <v>43</v>
      </c>
      <c r="D6920" s="11">
        <v>5029</v>
      </c>
      <c r="E6920" s="12">
        <v>148.82599999999999</v>
      </c>
      <c r="F6920" s="12">
        <v>42.896999999999998</v>
      </c>
      <c r="G6920" s="11">
        <v>6383</v>
      </c>
      <c r="H6920" s="12">
        <v>106.65900000000001</v>
      </c>
      <c r="I6920" s="12">
        <v>3.266</v>
      </c>
      <c r="J6920" s="19">
        <f>IF(MONTH(A6920)&gt;VLOOKUP(Totals!$H$2,Totals!$O$5:$P$16,2,FALSE),YEAR(A6920)+1,YEAR(A6920))</f>
        <v>2015</v>
      </c>
    </row>
    <row r="6921" spans="1:10" x14ac:dyDescent="0.2">
      <c r="A6921" s="4">
        <v>41791</v>
      </c>
      <c r="B6921" s="2" t="s">
        <v>44</v>
      </c>
      <c r="C6921" s="2" t="s">
        <v>18</v>
      </c>
      <c r="D6921" s="11">
        <v>12924</v>
      </c>
      <c r="E6921" s="12">
        <v>384.23</v>
      </c>
      <c r="F6921" s="12">
        <v>2.7989999999999999</v>
      </c>
      <c r="G6921" s="11">
        <v>14465</v>
      </c>
      <c r="H6921" s="12">
        <v>297.49900000000002</v>
      </c>
      <c r="I6921" s="12">
        <v>0</v>
      </c>
      <c r="J6921" s="19">
        <f>IF(MONTH(A6921)&gt;VLOOKUP(Totals!$H$2,Totals!$O$5:$P$16,2,FALSE),YEAR(A6921)+1,YEAR(A6921))</f>
        <v>2015</v>
      </c>
    </row>
    <row r="6922" spans="1:10" x14ac:dyDescent="0.2">
      <c r="A6922" s="4">
        <v>41791</v>
      </c>
      <c r="B6922" s="2" t="s">
        <v>45</v>
      </c>
      <c r="C6922" s="2" t="s">
        <v>18</v>
      </c>
      <c r="D6922" s="11">
        <v>24305</v>
      </c>
      <c r="E6922" s="12">
        <v>929.40800000000002</v>
      </c>
      <c r="F6922" s="12">
        <v>117.916</v>
      </c>
      <c r="G6922" s="11">
        <v>27671</v>
      </c>
      <c r="H6922" s="12">
        <v>288.91399999999999</v>
      </c>
      <c r="I6922" s="12">
        <v>38.152999999999999</v>
      </c>
      <c r="J6922" s="19">
        <f>IF(MONTH(A6922)&gt;VLOOKUP(Totals!$H$2,Totals!$O$5:$P$16,2,FALSE),YEAR(A6922)+1,YEAR(A6922))</f>
        <v>2015</v>
      </c>
    </row>
    <row r="6923" spans="1:10" x14ac:dyDescent="0.2">
      <c r="A6923" s="4">
        <v>41791</v>
      </c>
      <c r="B6923" s="2" t="s">
        <v>165</v>
      </c>
      <c r="C6923" s="2" t="s">
        <v>16</v>
      </c>
      <c r="D6923" s="11">
        <v>6921</v>
      </c>
      <c r="E6923" s="12">
        <v>384.29700000000003</v>
      </c>
      <c r="F6923" s="12">
        <v>129.13800000000001</v>
      </c>
      <c r="G6923" s="11">
        <v>8301</v>
      </c>
      <c r="H6923" s="12">
        <v>232.71600000000001</v>
      </c>
      <c r="I6923" s="12">
        <v>0</v>
      </c>
      <c r="J6923" s="19">
        <f>IF(MONTH(A6923)&gt;VLOOKUP(Totals!$H$2,Totals!$O$5:$P$16,2,FALSE),YEAR(A6923)+1,YEAR(A6923))</f>
        <v>2015</v>
      </c>
    </row>
    <row r="6924" spans="1:10" x14ac:dyDescent="0.2">
      <c r="A6924" s="4">
        <v>41791</v>
      </c>
      <c r="B6924" s="2" t="s">
        <v>48</v>
      </c>
      <c r="C6924" s="2" t="s">
        <v>34</v>
      </c>
      <c r="D6924" s="11">
        <v>1255</v>
      </c>
      <c r="E6924" s="12">
        <v>8.2899999999999991</v>
      </c>
      <c r="F6924" s="12">
        <v>0</v>
      </c>
      <c r="G6924" s="11">
        <v>1717</v>
      </c>
      <c r="H6924" s="12">
        <v>22.052</v>
      </c>
      <c r="I6924" s="12">
        <v>0</v>
      </c>
      <c r="J6924" s="19">
        <f>IF(MONTH(A6924)&gt;VLOOKUP(Totals!$H$2,Totals!$O$5:$P$16,2,FALSE),YEAR(A6924)+1,YEAR(A6924))</f>
        <v>2015</v>
      </c>
    </row>
    <row r="6925" spans="1:10" x14ac:dyDescent="0.2">
      <c r="A6925" s="4">
        <v>41791</v>
      </c>
      <c r="B6925" s="2" t="s">
        <v>48</v>
      </c>
      <c r="C6925" s="2" t="s">
        <v>11</v>
      </c>
      <c r="D6925" s="11">
        <v>22083</v>
      </c>
      <c r="E6925" s="12">
        <v>1083.6510000000001</v>
      </c>
      <c r="F6925" s="12">
        <v>0</v>
      </c>
      <c r="G6925" s="11">
        <v>24298</v>
      </c>
      <c r="H6925" s="12">
        <v>602.072</v>
      </c>
      <c r="I6925" s="12">
        <v>0</v>
      </c>
      <c r="J6925" s="19">
        <f>IF(MONTH(A6925)&gt;VLOOKUP(Totals!$H$2,Totals!$O$5:$P$16,2,FALSE),YEAR(A6925)+1,YEAR(A6925))</f>
        <v>2015</v>
      </c>
    </row>
    <row r="6926" spans="1:10" x14ac:dyDescent="0.2">
      <c r="A6926" s="4">
        <v>41791</v>
      </c>
      <c r="B6926" s="2" t="s">
        <v>48</v>
      </c>
      <c r="C6926" s="2" t="s">
        <v>35</v>
      </c>
      <c r="D6926" s="11">
        <v>7468</v>
      </c>
      <c r="E6926" s="12">
        <v>169.93299999999999</v>
      </c>
      <c r="F6926" s="12">
        <v>0.36699999999999999</v>
      </c>
      <c r="G6926" s="11">
        <v>6842</v>
      </c>
      <c r="H6926" s="12">
        <v>361.89299999999997</v>
      </c>
      <c r="I6926" s="12">
        <v>0</v>
      </c>
      <c r="J6926" s="19">
        <f>IF(MONTH(A6926)&gt;VLOOKUP(Totals!$H$2,Totals!$O$5:$P$16,2,FALSE),YEAR(A6926)+1,YEAR(A6926))</f>
        <v>2015</v>
      </c>
    </row>
    <row r="6927" spans="1:10" x14ac:dyDescent="0.2">
      <c r="A6927" s="4">
        <v>41791</v>
      </c>
      <c r="B6927" s="2" t="s">
        <v>48</v>
      </c>
      <c r="C6927" s="2" t="s">
        <v>37</v>
      </c>
      <c r="D6927" s="11">
        <v>2827</v>
      </c>
      <c r="E6927" s="12">
        <v>15.356999999999999</v>
      </c>
      <c r="F6927" s="12">
        <v>4.8710000000000004</v>
      </c>
      <c r="G6927" s="11">
        <v>1339</v>
      </c>
      <c r="H6927" s="12">
        <v>10.632999999999999</v>
      </c>
      <c r="I6927" s="12">
        <v>0</v>
      </c>
      <c r="J6927" s="19">
        <f>IF(MONTH(A6927)&gt;VLOOKUP(Totals!$H$2,Totals!$O$5:$P$16,2,FALSE),YEAR(A6927)+1,YEAR(A6927))</f>
        <v>2015</v>
      </c>
    </row>
    <row r="6928" spans="1:10" x14ac:dyDescent="0.2">
      <c r="A6928" s="4">
        <v>41791</v>
      </c>
      <c r="B6928" s="2" t="s">
        <v>48</v>
      </c>
      <c r="C6928" s="2" t="s">
        <v>49</v>
      </c>
      <c r="D6928" s="11">
        <v>79202</v>
      </c>
      <c r="E6928" s="12">
        <v>3180.8</v>
      </c>
      <c r="F6928" s="12">
        <v>23.428000000000001</v>
      </c>
      <c r="G6928" s="11">
        <v>101435</v>
      </c>
      <c r="H6928" s="12">
        <v>2376.3490000000002</v>
      </c>
      <c r="I6928" s="12">
        <v>30.038</v>
      </c>
      <c r="J6928" s="19">
        <f>IF(MONTH(A6928)&gt;VLOOKUP(Totals!$H$2,Totals!$O$5:$P$16,2,FALSE),YEAR(A6928)+1,YEAR(A6928))</f>
        <v>2015</v>
      </c>
    </row>
    <row r="6929" spans="1:10" x14ac:dyDescent="0.2">
      <c r="A6929" s="4">
        <v>41791</v>
      </c>
      <c r="B6929" s="2" t="s">
        <v>151</v>
      </c>
      <c r="C6929" s="2" t="s">
        <v>35</v>
      </c>
      <c r="D6929" s="11">
        <v>2010</v>
      </c>
      <c r="E6929" s="12">
        <v>52.878999999999998</v>
      </c>
      <c r="F6929" s="12">
        <v>0</v>
      </c>
      <c r="G6929" s="11">
        <v>2409</v>
      </c>
      <c r="H6929" s="12">
        <v>220.51300000000001</v>
      </c>
      <c r="I6929" s="12">
        <v>0</v>
      </c>
      <c r="J6929" s="19">
        <f>IF(MONTH(A6929)&gt;VLOOKUP(Totals!$H$2,Totals!$O$5:$P$16,2,FALSE),YEAR(A6929)+1,YEAR(A6929))</f>
        <v>2015</v>
      </c>
    </row>
    <row r="6930" spans="1:10" x14ac:dyDescent="0.2">
      <c r="A6930" s="4">
        <v>41791</v>
      </c>
      <c r="B6930" s="2" t="s">
        <v>151</v>
      </c>
      <c r="C6930" s="2" t="s">
        <v>49</v>
      </c>
      <c r="D6930" s="11">
        <v>23976</v>
      </c>
      <c r="E6930" s="12">
        <v>923.03399999999999</v>
      </c>
      <c r="F6930" s="12">
        <v>48.054000000000002</v>
      </c>
      <c r="G6930" s="11">
        <v>29951</v>
      </c>
      <c r="H6930" s="12">
        <v>993.21100000000001</v>
      </c>
      <c r="I6930" s="12">
        <v>4.8239999999999998</v>
      </c>
      <c r="J6930" s="19">
        <f>IF(MONTH(A6930)&gt;VLOOKUP(Totals!$H$2,Totals!$O$5:$P$16,2,FALSE),YEAR(A6930)+1,YEAR(A6930))</f>
        <v>2015</v>
      </c>
    </row>
    <row r="6931" spans="1:10" x14ac:dyDescent="0.2">
      <c r="A6931" s="4">
        <v>41791</v>
      </c>
      <c r="B6931" s="2" t="s">
        <v>50</v>
      </c>
      <c r="C6931" s="2" t="s">
        <v>43</v>
      </c>
      <c r="D6931" s="11">
        <v>1574</v>
      </c>
      <c r="E6931" s="12">
        <v>93.697999999999993</v>
      </c>
      <c r="F6931" s="12">
        <v>5.3159999999999998</v>
      </c>
      <c r="G6931" s="11">
        <v>1803</v>
      </c>
      <c r="H6931" s="12">
        <v>40.204999999999998</v>
      </c>
      <c r="I6931" s="12">
        <v>0</v>
      </c>
      <c r="J6931" s="19">
        <f>IF(MONTH(A6931)&gt;VLOOKUP(Totals!$H$2,Totals!$O$5:$P$16,2,FALSE),YEAR(A6931)+1,YEAR(A6931))</f>
        <v>2015</v>
      </c>
    </row>
    <row r="6932" spans="1:10" x14ac:dyDescent="0.2">
      <c r="A6932" s="4">
        <v>41791</v>
      </c>
      <c r="B6932" s="2" t="s">
        <v>51</v>
      </c>
      <c r="C6932" s="2" t="s">
        <v>18</v>
      </c>
      <c r="D6932" s="11" t="s">
        <v>88</v>
      </c>
      <c r="E6932" s="12" t="s">
        <v>88</v>
      </c>
      <c r="F6932" s="12" t="s">
        <v>88</v>
      </c>
      <c r="G6932" s="11" t="s">
        <v>88</v>
      </c>
      <c r="H6932" s="12">
        <v>272.93799999999999</v>
      </c>
      <c r="I6932" s="12">
        <v>0</v>
      </c>
      <c r="J6932" s="19">
        <f>IF(MONTH(A6932)&gt;VLOOKUP(Totals!$H$2,Totals!$O$5:$P$16,2,FALSE),YEAR(A6932)+1,YEAR(A6932))</f>
        <v>2015</v>
      </c>
    </row>
    <row r="6933" spans="1:10" x14ac:dyDescent="0.2">
      <c r="A6933" s="4">
        <v>41791</v>
      </c>
      <c r="B6933" s="2" t="s">
        <v>51</v>
      </c>
      <c r="C6933" s="2" t="s">
        <v>16</v>
      </c>
      <c r="D6933" s="11" t="s">
        <v>88</v>
      </c>
      <c r="E6933" s="12">
        <v>585.52200000000005</v>
      </c>
      <c r="F6933" s="12">
        <v>19.565000000000001</v>
      </c>
      <c r="G6933" s="11" t="s">
        <v>88</v>
      </c>
      <c r="H6933" s="12" t="s">
        <v>88</v>
      </c>
      <c r="I6933" s="12" t="s">
        <v>88</v>
      </c>
      <c r="J6933" s="19">
        <f>IF(MONTH(A6933)&gt;VLOOKUP(Totals!$H$2,Totals!$O$5:$P$16,2,FALSE),YEAR(A6933)+1,YEAR(A6933))</f>
        <v>2015</v>
      </c>
    </row>
    <row r="6934" spans="1:10" x14ac:dyDescent="0.2">
      <c r="A6934" s="4">
        <v>41791</v>
      </c>
      <c r="B6934" s="2" t="s">
        <v>202</v>
      </c>
      <c r="C6934" s="2" t="s">
        <v>27</v>
      </c>
      <c r="D6934" s="11">
        <v>17210</v>
      </c>
      <c r="E6934" s="12">
        <v>347.56599999999997</v>
      </c>
      <c r="F6934" s="12">
        <v>1.4239999999999999</v>
      </c>
      <c r="G6934" s="11">
        <v>20642</v>
      </c>
      <c r="H6934" s="12">
        <v>250.25</v>
      </c>
      <c r="I6934" s="12">
        <v>10.9</v>
      </c>
      <c r="J6934" s="19">
        <f>IF(MONTH(A6934)&gt;VLOOKUP(Totals!$H$2,Totals!$O$5:$P$16,2,FALSE),YEAR(A6934)+1,YEAR(A6934))</f>
        <v>2015</v>
      </c>
    </row>
    <row r="6935" spans="1:10" x14ac:dyDescent="0.2">
      <c r="A6935" s="4">
        <v>41791</v>
      </c>
      <c r="B6935" s="2" t="s">
        <v>53</v>
      </c>
      <c r="C6935" s="2" t="s">
        <v>28</v>
      </c>
      <c r="D6935" s="11">
        <v>22988</v>
      </c>
      <c r="E6935" s="12">
        <v>570.21799999999996</v>
      </c>
      <c r="F6935" s="12">
        <v>118.935</v>
      </c>
      <c r="G6935" s="11">
        <v>27453</v>
      </c>
      <c r="H6935" s="12">
        <v>192.29599999999999</v>
      </c>
      <c r="I6935" s="12">
        <v>8.0000000000000002E-3</v>
      </c>
      <c r="J6935" s="19">
        <f>IF(MONTH(A6935)&gt;VLOOKUP(Totals!$H$2,Totals!$O$5:$P$16,2,FALSE),YEAR(A6935)+1,YEAR(A6935))</f>
        <v>2015</v>
      </c>
    </row>
    <row r="6936" spans="1:10" x14ac:dyDescent="0.2">
      <c r="A6936" s="4">
        <v>41791</v>
      </c>
      <c r="B6936" s="2" t="s">
        <v>54</v>
      </c>
      <c r="C6936" s="2" t="s">
        <v>16</v>
      </c>
      <c r="D6936" s="11">
        <v>8979</v>
      </c>
      <c r="E6936" s="12">
        <v>226.59</v>
      </c>
      <c r="F6936" s="12">
        <v>0.46200000000000002</v>
      </c>
      <c r="G6936" s="11">
        <v>10624</v>
      </c>
      <c r="H6936" s="12">
        <v>130.30600000000001</v>
      </c>
      <c r="I6936" s="12">
        <v>0.157</v>
      </c>
      <c r="J6936" s="19">
        <f>IF(MONTH(A6936)&gt;VLOOKUP(Totals!$H$2,Totals!$O$5:$P$16,2,FALSE),YEAR(A6936)+1,YEAR(A6936))</f>
        <v>2015</v>
      </c>
    </row>
    <row r="6937" spans="1:10" x14ac:dyDescent="0.2">
      <c r="A6937" s="4">
        <v>41791</v>
      </c>
      <c r="B6937" s="2" t="s">
        <v>166</v>
      </c>
      <c r="C6937" s="2" t="s">
        <v>28</v>
      </c>
      <c r="D6937" s="11">
        <v>18897</v>
      </c>
      <c r="E6937" s="12">
        <v>0</v>
      </c>
      <c r="F6937" s="12">
        <v>0</v>
      </c>
      <c r="G6937" s="11">
        <v>18897</v>
      </c>
      <c r="H6937" s="12">
        <v>0</v>
      </c>
      <c r="I6937" s="12">
        <v>0</v>
      </c>
      <c r="J6937" s="19">
        <f>IF(MONTH(A6937)&gt;VLOOKUP(Totals!$H$2,Totals!$O$5:$P$16,2,FALSE),YEAR(A6937)+1,YEAR(A6937))</f>
        <v>2015</v>
      </c>
    </row>
    <row r="6938" spans="1:10" x14ac:dyDescent="0.2">
      <c r="A6938" s="4">
        <v>41791</v>
      </c>
      <c r="B6938" s="2" t="s">
        <v>55</v>
      </c>
      <c r="C6938" s="2" t="s">
        <v>33</v>
      </c>
      <c r="D6938" s="11">
        <v>5105</v>
      </c>
      <c r="E6938" s="12">
        <v>247.24799999999999</v>
      </c>
      <c r="F6938" s="12">
        <v>144.34899999999999</v>
      </c>
      <c r="G6938" s="11">
        <v>5849</v>
      </c>
      <c r="H6938" s="12">
        <v>90.867000000000004</v>
      </c>
      <c r="I6938" s="12">
        <v>0.26</v>
      </c>
      <c r="J6938" s="19">
        <f>IF(MONTH(A6938)&gt;VLOOKUP(Totals!$H$2,Totals!$O$5:$P$16,2,FALSE),YEAR(A6938)+1,YEAR(A6938))</f>
        <v>2015</v>
      </c>
    </row>
    <row r="6939" spans="1:10" x14ac:dyDescent="0.2">
      <c r="A6939" s="4">
        <v>41791</v>
      </c>
      <c r="B6939" s="2" t="s">
        <v>146</v>
      </c>
      <c r="C6939" s="2" t="s">
        <v>27</v>
      </c>
      <c r="D6939" s="11">
        <v>2589</v>
      </c>
      <c r="E6939" s="12">
        <v>7.4889999999999999</v>
      </c>
      <c r="F6939" s="12">
        <v>0</v>
      </c>
      <c r="G6939" s="11">
        <v>2732</v>
      </c>
      <c r="H6939" s="12">
        <v>3.032</v>
      </c>
      <c r="I6939" s="12">
        <v>0</v>
      </c>
      <c r="J6939" s="19">
        <f>IF(MONTH(A6939)&gt;VLOOKUP(Totals!$H$2,Totals!$O$5:$P$16,2,FALSE),YEAR(A6939)+1,YEAR(A6939))</f>
        <v>2015</v>
      </c>
    </row>
    <row r="6940" spans="1:10" x14ac:dyDescent="0.2">
      <c r="A6940" s="4">
        <v>41791</v>
      </c>
      <c r="B6940" s="2" t="s">
        <v>146</v>
      </c>
      <c r="C6940" s="2" t="s">
        <v>28</v>
      </c>
      <c r="D6940" s="11">
        <v>36512</v>
      </c>
      <c r="E6940" s="12">
        <v>336.351</v>
      </c>
      <c r="F6940" s="12">
        <v>0</v>
      </c>
      <c r="G6940" s="11">
        <v>43280</v>
      </c>
      <c r="H6940" s="12">
        <v>16.277999999999999</v>
      </c>
      <c r="I6940" s="12">
        <v>2.6219999999999999</v>
      </c>
      <c r="J6940" s="19">
        <f>IF(MONTH(A6940)&gt;VLOOKUP(Totals!$H$2,Totals!$O$5:$P$16,2,FALSE),YEAR(A6940)+1,YEAR(A6940))</f>
        <v>2015</v>
      </c>
    </row>
    <row r="6941" spans="1:10" x14ac:dyDescent="0.2">
      <c r="A6941" s="4">
        <v>41791</v>
      </c>
      <c r="B6941" s="2" t="s">
        <v>146</v>
      </c>
      <c r="C6941" s="2" t="s">
        <v>33</v>
      </c>
      <c r="D6941" s="11">
        <v>13057</v>
      </c>
      <c r="E6941" s="12">
        <v>187.869</v>
      </c>
      <c r="F6941" s="12">
        <v>16.128</v>
      </c>
      <c r="G6941" s="11">
        <v>16060</v>
      </c>
      <c r="H6941" s="12">
        <v>156.46799999999999</v>
      </c>
      <c r="I6941" s="12">
        <v>6.6619999999999999</v>
      </c>
      <c r="J6941" s="19">
        <f>IF(MONTH(A6941)&gt;VLOOKUP(Totals!$H$2,Totals!$O$5:$P$16,2,FALSE),YEAR(A6941)+1,YEAR(A6941))</f>
        <v>2015</v>
      </c>
    </row>
    <row r="6942" spans="1:10" x14ac:dyDescent="0.2">
      <c r="A6942" s="4">
        <v>41791</v>
      </c>
      <c r="B6942" s="2" t="s">
        <v>146</v>
      </c>
      <c r="C6942" s="2" t="s">
        <v>11</v>
      </c>
      <c r="D6942" s="11">
        <v>22651</v>
      </c>
      <c r="E6942" s="12">
        <v>8.2089999999999996</v>
      </c>
      <c r="F6942" s="12">
        <v>11.494999999999999</v>
      </c>
      <c r="G6942" s="11">
        <v>24260</v>
      </c>
      <c r="H6942" s="12">
        <v>25.204999999999998</v>
      </c>
      <c r="I6942" s="12">
        <v>14.711</v>
      </c>
      <c r="J6942" s="19">
        <f>IF(MONTH(A6942)&gt;VLOOKUP(Totals!$H$2,Totals!$O$5:$P$16,2,FALSE),YEAR(A6942)+1,YEAR(A6942))</f>
        <v>2015</v>
      </c>
    </row>
    <row r="6943" spans="1:10" x14ac:dyDescent="0.2">
      <c r="A6943" s="4">
        <v>41791</v>
      </c>
      <c r="B6943" s="2" t="s">
        <v>146</v>
      </c>
      <c r="C6943" s="2" t="s">
        <v>35</v>
      </c>
      <c r="D6943" s="11">
        <v>2909</v>
      </c>
      <c r="E6943" s="12">
        <v>143.80099999999999</v>
      </c>
      <c r="F6943" s="12">
        <v>1.2889999999999999</v>
      </c>
      <c r="G6943" s="11">
        <v>5149</v>
      </c>
      <c r="H6943" s="12">
        <v>105.999</v>
      </c>
      <c r="I6943" s="12">
        <v>0</v>
      </c>
      <c r="J6943" s="19">
        <f>IF(MONTH(A6943)&gt;VLOOKUP(Totals!$H$2,Totals!$O$5:$P$16,2,FALSE),YEAR(A6943)+1,YEAR(A6943))</f>
        <v>2015</v>
      </c>
    </row>
    <row r="6944" spans="1:10" x14ac:dyDescent="0.2">
      <c r="A6944" s="4">
        <v>41791</v>
      </c>
      <c r="B6944" s="2" t="s">
        <v>146</v>
      </c>
      <c r="C6944" s="2" t="s">
        <v>37</v>
      </c>
      <c r="D6944" s="11">
        <v>8451</v>
      </c>
      <c r="E6944" s="12">
        <v>184.99799999999999</v>
      </c>
      <c r="F6944" s="12">
        <v>12.106</v>
      </c>
      <c r="G6944" s="11">
        <v>11235</v>
      </c>
      <c r="H6944" s="12">
        <v>39.484000000000002</v>
      </c>
      <c r="I6944" s="12">
        <v>0.94299999999999995</v>
      </c>
      <c r="J6944" s="19">
        <f>IF(MONTH(A6944)&gt;VLOOKUP(Totals!$H$2,Totals!$O$5:$P$16,2,FALSE),YEAR(A6944)+1,YEAR(A6944))</f>
        <v>2015</v>
      </c>
    </row>
    <row r="6945" spans="1:10" x14ac:dyDescent="0.2">
      <c r="A6945" s="4">
        <v>41791</v>
      </c>
      <c r="B6945" s="2" t="s">
        <v>146</v>
      </c>
      <c r="C6945" s="2" t="s">
        <v>16</v>
      </c>
      <c r="D6945" s="11">
        <v>8711</v>
      </c>
      <c r="E6945" s="12">
        <v>222.714</v>
      </c>
      <c r="F6945" s="12">
        <v>7.0439999999999996</v>
      </c>
      <c r="G6945" s="11">
        <v>9945</v>
      </c>
      <c r="H6945" s="12">
        <v>139.221</v>
      </c>
      <c r="I6945" s="12">
        <v>0.621</v>
      </c>
      <c r="J6945" s="19">
        <f>IF(MONTH(A6945)&gt;VLOOKUP(Totals!$H$2,Totals!$O$5:$P$16,2,FALSE),YEAR(A6945)+1,YEAR(A6945))</f>
        <v>2015</v>
      </c>
    </row>
    <row r="6946" spans="1:10" x14ac:dyDescent="0.2">
      <c r="A6946" s="4">
        <v>41791</v>
      </c>
      <c r="B6946" s="2" t="s">
        <v>170</v>
      </c>
      <c r="C6946" s="2" t="s">
        <v>35</v>
      </c>
      <c r="D6946" s="11">
        <v>9810</v>
      </c>
      <c r="E6946" s="12">
        <v>13.507</v>
      </c>
      <c r="F6946" s="12">
        <v>0</v>
      </c>
      <c r="G6946" s="11">
        <v>11101</v>
      </c>
      <c r="H6946" s="12">
        <v>1.8939999999999999</v>
      </c>
      <c r="I6946" s="12">
        <v>0</v>
      </c>
      <c r="J6946" s="19">
        <f>IF(MONTH(A6946)&gt;VLOOKUP(Totals!$H$2,Totals!$O$5:$P$16,2,FALSE),YEAR(A6946)+1,YEAR(A6946))</f>
        <v>2015</v>
      </c>
    </row>
    <row r="6947" spans="1:10" x14ac:dyDescent="0.2">
      <c r="A6947" s="4">
        <v>41791</v>
      </c>
      <c r="B6947" s="2" t="s">
        <v>56</v>
      </c>
      <c r="C6947" s="2" t="s">
        <v>32</v>
      </c>
      <c r="D6947" s="11">
        <v>8703</v>
      </c>
      <c r="E6947" s="12">
        <v>188.49600000000001</v>
      </c>
      <c r="F6947" s="12">
        <v>70.620999999999995</v>
      </c>
      <c r="G6947" s="11">
        <v>11240</v>
      </c>
      <c r="H6947" s="12">
        <v>239.83699999999999</v>
      </c>
      <c r="I6947" s="12">
        <v>3.149</v>
      </c>
      <c r="J6947" s="19">
        <f>IF(MONTH(A6947)&gt;VLOOKUP(Totals!$H$2,Totals!$O$5:$P$16,2,FALSE),YEAR(A6947)+1,YEAR(A6947))</f>
        <v>2015</v>
      </c>
    </row>
    <row r="6948" spans="1:10" x14ac:dyDescent="0.2">
      <c r="A6948" s="4">
        <v>41791</v>
      </c>
      <c r="B6948" s="2" t="s">
        <v>159</v>
      </c>
      <c r="C6948" s="2" t="s">
        <v>57</v>
      </c>
      <c r="D6948" s="11">
        <v>2336</v>
      </c>
      <c r="E6948" s="12">
        <v>165.65700000000001</v>
      </c>
      <c r="F6948" s="12">
        <v>4.157</v>
      </c>
      <c r="G6948" s="11">
        <v>3191</v>
      </c>
      <c r="H6948" s="12">
        <v>90.438999999999993</v>
      </c>
      <c r="I6948" s="12">
        <v>1.3029999999999999</v>
      </c>
      <c r="J6948" s="19">
        <f>IF(MONTH(A6948)&gt;VLOOKUP(Totals!$H$2,Totals!$O$5:$P$16,2,FALSE),YEAR(A6948)+1,YEAR(A6948))</f>
        <v>2015</v>
      </c>
    </row>
    <row r="6949" spans="1:10" x14ac:dyDescent="0.2">
      <c r="A6949" s="4">
        <v>41791</v>
      </c>
      <c r="B6949" s="2" t="s">
        <v>159</v>
      </c>
      <c r="C6949" s="2" t="s">
        <v>11</v>
      </c>
      <c r="D6949" s="11">
        <v>3072</v>
      </c>
      <c r="E6949" s="12">
        <v>131.34700000000001</v>
      </c>
      <c r="F6949" s="12">
        <v>0.35199999999999998</v>
      </c>
      <c r="G6949" s="11">
        <v>1734</v>
      </c>
      <c r="H6949" s="12">
        <v>88.02</v>
      </c>
      <c r="I6949" s="12">
        <v>0</v>
      </c>
      <c r="J6949" s="19">
        <f>IF(MONTH(A6949)&gt;VLOOKUP(Totals!$H$2,Totals!$O$5:$P$16,2,FALSE),YEAR(A6949)+1,YEAR(A6949))</f>
        <v>2015</v>
      </c>
    </row>
    <row r="6950" spans="1:10" x14ac:dyDescent="0.2">
      <c r="A6950" s="4">
        <v>41791</v>
      </c>
      <c r="B6950" s="2" t="s">
        <v>59</v>
      </c>
      <c r="C6950" s="2" t="s">
        <v>18</v>
      </c>
      <c r="D6950" s="11">
        <v>0</v>
      </c>
      <c r="E6950" s="12">
        <v>45.947000000000003</v>
      </c>
      <c r="F6950" s="12">
        <v>0</v>
      </c>
      <c r="G6950" s="11" t="s">
        <v>88</v>
      </c>
      <c r="H6950" s="12" t="s">
        <v>88</v>
      </c>
      <c r="I6950" s="12" t="s">
        <v>88</v>
      </c>
      <c r="J6950" s="19">
        <f>IF(MONTH(A6950)&gt;VLOOKUP(Totals!$H$2,Totals!$O$5:$P$16,2,FALSE),YEAR(A6950)+1,YEAR(A6950))</f>
        <v>2015</v>
      </c>
    </row>
    <row r="6951" spans="1:10" x14ac:dyDescent="0.2">
      <c r="A6951" s="4">
        <v>41791</v>
      </c>
      <c r="B6951" s="2" t="s">
        <v>59</v>
      </c>
      <c r="C6951" s="2" t="s">
        <v>34</v>
      </c>
      <c r="D6951" s="11">
        <v>48831</v>
      </c>
      <c r="E6951" s="12">
        <v>2611.0169999999998</v>
      </c>
      <c r="F6951" s="12">
        <v>192.005</v>
      </c>
      <c r="G6951" s="11">
        <v>69061</v>
      </c>
      <c r="H6951" s="12">
        <v>1508.6110000000001</v>
      </c>
      <c r="I6951" s="12">
        <v>1.177</v>
      </c>
      <c r="J6951" s="19">
        <f>IF(MONTH(A6951)&gt;VLOOKUP(Totals!$H$2,Totals!$O$5:$P$16,2,FALSE),YEAR(A6951)+1,YEAR(A6951))</f>
        <v>2015</v>
      </c>
    </row>
    <row r="6952" spans="1:10" x14ac:dyDescent="0.2">
      <c r="A6952" s="4">
        <v>41791</v>
      </c>
      <c r="B6952" s="2" t="s">
        <v>227</v>
      </c>
      <c r="C6952" s="2" t="s">
        <v>21</v>
      </c>
      <c r="D6952" s="11">
        <v>1543</v>
      </c>
      <c r="E6952" s="12">
        <v>0.44</v>
      </c>
      <c r="F6952" s="12">
        <v>8.0000000000000002E-3</v>
      </c>
      <c r="G6952" s="11">
        <v>1595</v>
      </c>
      <c r="H6952" s="12">
        <v>20.085999999999999</v>
      </c>
      <c r="I6952" s="12">
        <v>1.4019999999999999</v>
      </c>
      <c r="J6952" s="19">
        <f>IF(MONTH(A6952)&gt;VLOOKUP(Totals!$H$2,Totals!$O$5:$P$16,2,FALSE),YEAR(A6952)+1,YEAR(A6952))</f>
        <v>2015</v>
      </c>
    </row>
    <row r="6953" spans="1:10" x14ac:dyDescent="0.2">
      <c r="A6953" s="4">
        <v>41791</v>
      </c>
      <c r="B6953" s="2" t="s">
        <v>155</v>
      </c>
      <c r="C6953" s="2" t="s">
        <v>25</v>
      </c>
      <c r="D6953" s="11" t="s">
        <v>88</v>
      </c>
      <c r="E6953" s="12">
        <v>0.22600000000000001</v>
      </c>
      <c r="F6953" s="12">
        <v>0</v>
      </c>
      <c r="G6953" s="11" t="s">
        <v>88</v>
      </c>
      <c r="H6953" s="12">
        <v>101.286</v>
      </c>
      <c r="I6953" s="12">
        <v>0</v>
      </c>
      <c r="J6953" s="19">
        <f>IF(MONTH(A6953)&gt;VLOOKUP(Totals!$H$2,Totals!$O$5:$P$16,2,FALSE),YEAR(A6953)+1,YEAR(A6953))</f>
        <v>2015</v>
      </c>
    </row>
    <row r="6954" spans="1:10" x14ac:dyDescent="0.2">
      <c r="A6954" s="4">
        <v>41791</v>
      </c>
      <c r="B6954" s="2" t="s">
        <v>155</v>
      </c>
      <c r="C6954" s="2" t="s">
        <v>22</v>
      </c>
      <c r="D6954" s="11" t="s">
        <v>88</v>
      </c>
      <c r="E6954" s="12">
        <v>28.818000000000001</v>
      </c>
      <c r="F6954" s="12">
        <v>0</v>
      </c>
      <c r="G6954" s="11" t="s">
        <v>88</v>
      </c>
      <c r="H6954" s="12">
        <v>28.42</v>
      </c>
      <c r="I6954" s="12">
        <v>0</v>
      </c>
      <c r="J6954" s="19">
        <f>IF(MONTH(A6954)&gt;VLOOKUP(Totals!$H$2,Totals!$O$5:$P$16,2,FALSE),YEAR(A6954)+1,YEAR(A6954))</f>
        <v>2015</v>
      </c>
    </row>
    <row r="6955" spans="1:10" x14ac:dyDescent="0.2">
      <c r="A6955" s="4">
        <v>41791</v>
      </c>
      <c r="B6955" s="2" t="s">
        <v>155</v>
      </c>
      <c r="C6955" s="2" t="s">
        <v>30</v>
      </c>
      <c r="D6955" s="11" t="s">
        <v>88</v>
      </c>
      <c r="E6955" s="12">
        <v>0</v>
      </c>
      <c r="F6955" s="12">
        <v>0</v>
      </c>
      <c r="G6955" s="11" t="s">
        <v>88</v>
      </c>
      <c r="H6955" s="12">
        <v>5.8999999999999997E-2</v>
      </c>
      <c r="I6955" s="12">
        <v>0</v>
      </c>
      <c r="J6955" s="19">
        <f>IF(MONTH(A6955)&gt;VLOOKUP(Totals!$H$2,Totals!$O$5:$P$16,2,FALSE),YEAR(A6955)+1,YEAR(A6955))</f>
        <v>2015</v>
      </c>
    </row>
    <row r="6956" spans="1:10" x14ac:dyDescent="0.2">
      <c r="A6956" s="4">
        <v>41791</v>
      </c>
      <c r="B6956" s="2" t="s">
        <v>60</v>
      </c>
      <c r="C6956" s="2" t="s">
        <v>52</v>
      </c>
      <c r="D6956" s="11">
        <v>5987</v>
      </c>
      <c r="E6956" s="12">
        <v>224.36500000000001</v>
      </c>
      <c r="F6956" s="12">
        <v>5.2450000000000001</v>
      </c>
      <c r="G6956" s="11">
        <v>6651</v>
      </c>
      <c r="H6956" s="12">
        <v>129.28700000000001</v>
      </c>
      <c r="I6956" s="12">
        <v>0</v>
      </c>
      <c r="J6956" s="19">
        <f>IF(MONTH(A6956)&gt;VLOOKUP(Totals!$H$2,Totals!$O$5:$P$16,2,FALSE),YEAR(A6956)+1,YEAR(A6956))</f>
        <v>2015</v>
      </c>
    </row>
    <row r="6957" spans="1:10" x14ac:dyDescent="0.2">
      <c r="A6957" s="4">
        <v>41791</v>
      </c>
      <c r="B6957" s="2" t="s">
        <v>199</v>
      </c>
      <c r="C6957" s="2" t="s">
        <v>33</v>
      </c>
      <c r="D6957" s="11" t="s">
        <v>88</v>
      </c>
      <c r="E6957" s="12">
        <v>966.36300000000006</v>
      </c>
      <c r="F6957" s="12">
        <v>0</v>
      </c>
      <c r="G6957" s="11" t="s">
        <v>88</v>
      </c>
      <c r="H6957" s="12">
        <v>12.782999999999999</v>
      </c>
      <c r="I6957" s="12">
        <v>0</v>
      </c>
      <c r="J6957" s="19">
        <f>IF(MONTH(A6957)&gt;VLOOKUP(Totals!$H$2,Totals!$O$5:$P$16,2,FALSE),YEAR(A6957)+1,YEAR(A6957))</f>
        <v>2015</v>
      </c>
    </row>
    <row r="6958" spans="1:10" x14ac:dyDescent="0.2">
      <c r="A6958" s="4">
        <v>41791</v>
      </c>
      <c r="B6958" s="2" t="s">
        <v>199</v>
      </c>
      <c r="C6958" s="2" t="s">
        <v>32</v>
      </c>
      <c r="D6958" s="11" t="s">
        <v>88</v>
      </c>
      <c r="E6958" s="12" t="s">
        <v>88</v>
      </c>
      <c r="F6958" s="12" t="s">
        <v>88</v>
      </c>
      <c r="G6958" s="11" t="s">
        <v>88</v>
      </c>
      <c r="H6958" s="12">
        <v>33.613</v>
      </c>
      <c r="I6958" s="12">
        <v>0</v>
      </c>
      <c r="J6958" s="19">
        <f>IF(MONTH(A6958)&gt;VLOOKUP(Totals!$H$2,Totals!$O$5:$P$16,2,FALSE),YEAR(A6958)+1,YEAR(A6958))</f>
        <v>2015</v>
      </c>
    </row>
    <row r="6959" spans="1:10" x14ac:dyDescent="0.2">
      <c r="A6959" s="4">
        <v>41791</v>
      </c>
      <c r="B6959" s="2" t="s">
        <v>63</v>
      </c>
      <c r="C6959" s="2" t="s">
        <v>142</v>
      </c>
      <c r="D6959" s="11">
        <v>482</v>
      </c>
      <c r="E6959" s="12">
        <v>3.101</v>
      </c>
      <c r="F6959" s="12">
        <v>0</v>
      </c>
      <c r="G6959" s="11">
        <v>552</v>
      </c>
      <c r="H6959" s="12">
        <v>0</v>
      </c>
      <c r="I6959" s="12">
        <v>0</v>
      </c>
      <c r="J6959" s="19">
        <f>IF(MONTH(A6959)&gt;VLOOKUP(Totals!$H$2,Totals!$O$5:$P$16,2,FALSE),YEAR(A6959)+1,YEAR(A6959))</f>
        <v>2015</v>
      </c>
    </row>
    <row r="6960" spans="1:10" x14ac:dyDescent="0.2">
      <c r="A6960" s="4">
        <v>41791</v>
      </c>
      <c r="B6960" s="2" t="s">
        <v>63</v>
      </c>
      <c r="C6960" s="2" t="s">
        <v>57</v>
      </c>
      <c r="D6960" s="11">
        <v>3271</v>
      </c>
      <c r="E6960" s="12">
        <v>22.123999999999999</v>
      </c>
      <c r="F6960" s="12">
        <v>0</v>
      </c>
      <c r="G6960" s="11">
        <v>4071</v>
      </c>
      <c r="H6960" s="12">
        <v>3.758</v>
      </c>
      <c r="I6960" s="12">
        <v>2.2679999999999998</v>
      </c>
      <c r="J6960" s="19">
        <f>IF(MONTH(A6960)&gt;VLOOKUP(Totals!$H$2,Totals!$O$5:$P$16,2,FALSE),YEAR(A6960)+1,YEAR(A6960))</f>
        <v>2015</v>
      </c>
    </row>
    <row r="6961" spans="1:10" x14ac:dyDescent="0.2">
      <c r="A6961" s="4">
        <v>41791</v>
      </c>
      <c r="B6961" s="2" t="s">
        <v>63</v>
      </c>
      <c r="C6961" s="2" t="s">
        <v>18</v>
      </c>
      <c r="D6961" s="11">
        <v>4939</v>
      </c>
      <c r="E6961" s="12">
        <v>569.90599999999995</v>
      </c>
      <c r="F6961" s="12">
        <v>15.298999999999999</v>
      </c>
      <c r="G6961" s="11">
        <v>5927</v>
      </c>
      <c r="H6961" s="12">
        <v>283.22199999999998</v>
      </c>
      <c r="I6961" s="12">
        <v>42.603000000000002</v>
      </c>
      <c r="J6961" s="19">
        <f>IF(MONTH(A6961)&gt;VLOOKUP(Totals!$H$2,Totals!$O$5:$P$16,2,FALSE),YEAR(A6961)+1,YEAR(A6961))</f>
        <v>2015</v>
      </c>
    </row>
    <row r="6962" spans="1:10" x14ac:dyDescent="0.2">
      <c r="A6962" s="4">
        <v>41791</v>
      </c>
      <c r="B6962" s="2" t="s">
        <v>63</v>
      </c>
      <c r="C6962" s="2" t="s">
        <v>161</v>
      </c>
      <c r="D6962" s="11">
        <v>20656</v>
      </c>
      <c r="E6962" s="12">
        <v>1049.0440000000001</v>
      </c>
      <c r="F6962" s="12">
        <v>13.464</v>
      </c>
      <c r="G6962" s="11">
        <v>25030</v>
      </c>
      <c r="H6962" s="12">
        <v>560.52700000000004</v>
      </c>
      <c r="I6962" s="12">
        <v>25.056999999999999</v>
      </c>
      <c r="J6962" s="19">
        <f>IF(MONTH(A6962)&gt;VLOOKUP(Totals!$H$2,Totals!$O$5:$P$16,2,FALSE),YEAR(A6962)+1,YEAR(A6962))</f>
        <v>2015</v>
      </c>
    </row>
    <row r="6963" spans="1:10" x14ac:dyDescent="0.2">
      <c r="A6963" s="4">
        <v>41791</v>
      </c>
      <c r="B6963" s="2" t="s">
        <v>63</v>
      </c>
      <c r="C6963" s="2" t="s">
        <v>28</v>
      </c>
      <c r="D6963" s="11">
        <v>3685</v>
      </c>
      <c r="E6963" s="12">
        <v>96.938000000000002</v>
      </c>
      <c r="F6963" s="12">
        <v>0.377</v>
      </c>
      <c r="G6963" s="11">
        <v>3885</v>
      </c>
      <c r="H6963" s="12">
        <v>48.372999999999998</v>
      </c>
      <c r="I6963" s="12">
        <v>1.0309999999999999</v>
      </c>
      <c r="J6963" s="19">
        <f>IF(MONTH(A6963)&gt;VLOOKUP(Totals!$H$2,Totals!$O$5:$P$16,2,FALSE),YEAR(A6963)+1,YEAR(A6963))</f>
        <v>2015</v>
      </c>
    </row>
    <row r="6964" spans="1:10" x14ac:dyDescent="0.2">
      <c r="A6964" s="4">
        <v>41791</v>
      </c>
      <c r="B6964" s="2" t="s">
        <v>63</v>
      </c>
      <c r="C6964" s="2" t="s">
        <v>33</v>
      </c>
      <c r="D6964" s="11">
        <v>6592</v>
      </c>
      <c r="E6964" s="12">
        <v>65.585999999999999</v>
      </c>
      <c r="F6964" s="12">
        <v>34.204999999999998</v>
      </c>
      <c r="G6964" s="11">
        <v>9227</v>
      </c>
      <c r="H6964" s="12">
        <v>47.216000000000001</v>
      </c>
      <c r="I6964" s="12">
        <v>47.173000000000002</v>
      </c>
      <c r="J6964" s="19">
        <f>IF(MONTH(A6964)&gt;VLOOKUP(Totals!$H$2,Totals!$O$5:$P$16,2,FALSE),YEAR(A6964)+1,YEAR(A6964))</f>
        <v>2015</v>
      </c>
    </row>
    <row r="6965" spans="1:10" x14ac:dyDescent="0.2">
      <c r="A6965" s="4">
        <v>41791</v>
      </c>
      <c r="B6965" s="2" t="s">
        <v>63</v>
      </c>
      <c r="C6965" s="2" t="s">
        <v>87</v>
      </c>
      <c r="D6965" s="11" t="s">
        <v>88</v>
      </c>
      <c r="E6965" s="12" t="s">
        <v>88</v>
      </c>
      <c r="F6965" s="12" t="s">
        <v>88</v>
      </c>
      <c r="G6965" s="11" t="s">
        <v>88</v>
      </c>
      <c r="H6965" s="12">
        <v>12</v>
      </c>
      <c r="I6965" s="12">
        <v>0</v>
      </c>
      <c r="J6965" s="19">
        <f>IF(MONTH(A6965)&gt;VLOOKUP(Totals!$H$2,Totals!$O$5:$P$16,2,FALSE),YEAR(A6965)+1,YEAR(A6965))</f>
        <v>2015</v>
      </c>
    </row>
    <row r="6966" spans="1:10" x14ac:dyDescent="0.2">
      <c r="A6966" s="4">
        <v>41791</v>
      </c>
      <c r="B6966" s="2" t="s">
        <v>63</v>
      </c>
      <c r="C6966" s="2" t="s">
        <v>34</v>
      </c>
      <c r="D6966" s="11" t="s">
        <v>88</v>
      </c>
      <c r="E6966" s="12" t="s">
        <v>88</v>
      </c>
      <c r="F6966" s="12" t="s">
        <v>88</v>
      </c>
      <c r="G6966" s="11" t="s">
        <v>88</v>
      </c>
      <c r="H6966" s="12">
        <v>91.287000000000006</v>
      </c>
      <c r="I6966" s="12">
        <v>0</v>
      </c>
      <c r="J6966" s="19">
        <f>IF(MONTH(A6966)&gt;VLOOKUP(Totals!$H$2,Totals!$O$5:$P$16,2,FALSE),YEAR(A6966)+1,YEAR(A6966))</f>
        <v>2015</v>
      </c>
    </row>
    <row r="6967" spans="1:10" x14ac:dyDescent="0.2">
      <c r="A6967" s="4">
        <v>41791</v>
      </c>
      <c r="B6967" s="2" t="s">
        <v>63</v>
      </c>
      <c r="C6967" s="2" t="s">
        <v>13</v>
      </c>
      <c r="D6967" s="11">
        <v>1834</v>
      </c>
      <c r="E6967" s="12">
        <v>5.702</v>
      </c>
      <c r="F6967" s="12">
        <v>0.23699999999999999</v>
      </c>
      <c r="G6967" s="11">
        <v>2182</v>
      </c>
      <c r="H6967" s="12">
        <v>13.888999999999999</v>
      </c>
      <c r="I6967" s="12">
        <v>1.069</v>
      </c>
      <c r="J6967" s="19">
        <f>IF(MONTH(A6967)&gt;VLOOKUP(Totals!$H$2,Totals!$O$5:$P$16,2,FALSE),YEAR(A6967)+1,YEAR(A6967))</f>
        <v>2015</v>
      </c>
    </row>
    <row r="6968" spans="1:10" x14ac:dyDescent="0.2">
      <c r="A6968" s="4">
        <v>41791</v>
      </c>
      <c r="B6968" s="2" t="s">
        <v>63</v>
      </c>
      <c r="C6968" s="2" t="s">
        <v>11</v>
      </c>
      <c r="D6968" s="11">
        <v>33142</v>
      </c>
      <c r="E6968" s="12">
        <v>466.28399999999999</v>
      </c>
      <c r="F6968" s="12">
        <v>0.85499999999999998</v>
      </c>
      <c r="G6968" s="11">
        <v>38912</v>
      </c>
      <c r="H6968" s="12">
        <v>822.27200000000005</v>
      </c>
      <c r="I6968" s="12">
        <v>130.63200000000001</v>
      </c>
      <c r="J6968" s="19">
        <f>IF(MONTH(A6968)&gt;VLOOKUP(Totals!$H$2,Totals!$O$5:$P$16,2,FALSE),YEAR(A6968)+1,YEAR(A6968))</f>
        <v>2015</v>
      </c>
    </row>
    <row r="6969" spans="1:10" x14ac:dyDescent="0.2">
      <c r="A6969" s="4">
        <v>41791</v>
      </c>
      <c r="B6969" s="2" t="s">
        <v>63</v>
      </c>
      <c r="C6969" s="2" t="s">
        <v>25</v>
      </c>
      <c r="D6969" s="11">
        <v>2097</v>
      </c>
      <c r="E6969" s="12">
        <v>0</v>
      </c>
      <c r="F6969" s="12">
        <v>0</v>
      </c>
      <c r="G6969" s="11">
        <v>2154</v>
      </c>
      <c r="H6969" s="12">
        <v>0</v>
      </c>
      <c r="I6969" s="12">
        <v>0</v>
      </c>
      <c r="J6969" s="19">
        <f>IF(MONTH(A6969)&gt;VLOOKUP(Totals!$H$2,Totals!$O$5:$P$16,2,FALSE),YEAR(A6969)+1,YEAR(A6969))</f>
        <v>2015</v>
      </c>
    </row>
    <row r="6970" spans="1:10" x14ac:dyDescent="0.2">
      <c r="A6970" s="4">
        <v>41791</v>
      </c>
      <c r="B6970" s="2" t="s">
        <v>63</v>
      </c>
      <c r="C6970" s="2" t="s">
        <v>52</v>
      </c>
      <c r="D6970" s="11">
        <v>4183</v>
      </c>
      <c r="E6970" s="12">
        <v>43.204000000000001</v>
      </c>
      <c r="F6970" s="12">
        <v>2.2650000000000001</v>
      </c>
      <c r="G6970" s="11">
        <v>4217</v>
      </c>
      <c r="H6970" s="12">
        <v>66.867999999999995</v>
      </c>
      <c r="I6970" s="12">
        <v>1.554</v>
      </c>
      <c r="J6970" s="19">
        <f>IF(MONTH(A6970)&gt;VLOOKUP(Totals!$H$2,Totals!$O$5:$P$16,2,FALSE),YEAR(A6970)+1,YEAR(A6970))</f>
        <v>2015</v>
      </c>
    </row>
    <row r="6971" spans="1:10" x14ac:dyDescent="0.2">
      <c r="A6971" s="4">
        <v>41791</v>
      </c>
      <c r="B6971" s="2" t="s">
        <v>63</v>
      </c>
      <c r="C6971" s="2" t="s">
        <v>35</v>
      </c>
      <c r="D6971" s="11">
        <v>23568</v>
      </c>
      <c r="E6971" s="12">
        <v>1198.05</v>
      </c>
      <c r="F6971" s="12">
        <v>40.140999999999998</v>
      </c>
      <c r="G6971" s="11">
        <v>27811</v>
      </c>
      <c r="H6971" s="12">
        <v>1294.1659999999999</v>
      </c>
      <c r="I6971" s="12">
        <v>44.747</v>
      </c>
      <c r="J6971" s="19">
        <f>IF(MONTH(A6971)&gt;VLOOKUP(Totals!$H$2,Totals!$O$5:$P$16,2,FALSE),YEAR(A6971)+1,YEAR(A6971))</f>
        <v>2015</v>
      </c>
    </row>
    <row r="6972" spans="1:10" x14ac:dyDescent="0.2">
      <c r="A6972" s="4">
        <v>41791</v>
      </c>
      <c r="B6972" s="2" t="s">
        <v>63</v>
      </c>
      <c r="C6972" s="2" t="s">
        <v>66</v>
      </c>
      <c r="D6972" s="11">
        <v>5068</v>
      </c>
      <c r="E6972" s="12">
        <v>89.802999999999997</v>
      </c>
      <c r="F6972" s="12">
        <v>6.0339999999999998</v>
      </c>
      <c r="G6972" s="11">
        <v>6439</v>
      </c>
      <c r="H6972" s="12">
        <v>59.869</v>
      </c>
      <c r="I6972" s="12">
        <v>7.1180000000000003</v>
      </c>
      <c r="J6972" s="19">
        <f>IF(MONTH(A6972)&gt;VLOOKUP(Totals!$H$2,Totals!$O$5:$P$16,2,FALSE),YEAR(A6972)+1,YEAR(A6972))</f>
        <v>2015</v>
      </c>
    </row>
    <row r="6973" spans="1:10" x14ac:dyDescent="0.2">
      <c r="A6973" s="4">
        <v>41791</v>
      </c>
      <c r="B6973" s="2" t="s">
        <v>63</v>
      </c>
      <c r="C6973" s="2" t="s">
        <v>37</v>
      </c>
      <c r="D6973" s="11">
        <v>4790</v>
      </c>
      <c r="E6973" s="12">
        <v>215.755</v>
      </c>
      <c r="F6973" s="12">
        <v>48.042999999999999</v>
      </c>
      <c r="G6973" s="11">
        <v>6735</v>
      </c>
      <c r="H6973" s="12">
        <v>126.925</v>
      </c>
      <c r="I6973" s="12">
        <v>9.4939999999999998</v>
      </c>
      <c r="J6973" s="19">
        <f>IF(MONTH(A6973)&gt;VLOOKUP(Totals!$H$2,Totals!$O$5:$P$16,2,FALSE),YEAR(A6973)+1,YEAR(A6973))</f>
        <v>2015</v>
      </c>
    </row>
    <row r="6974" spans="1:10" x14ac:dyDescent="0.2">
      <c r="A6974" s="4">
        <v>41791</v>
      </c>
      <c r="B6974" s="2" t="s">
        <v>63</v>
      </c>
      <c r="C6974" s="2" t="s">
        <v>38</v>
      </c>
      <c r="D6974" s="11">
        <v>10370</v>
      </c>
      <c r="E6974" s="12">
        <v>424.892</v>
      </c>
      <c r="F6974" s="12">
        <v>39.046999999999997</v>
      </c>
      <c r="G6974" s="11">
        <v>15189</v>
      </c>
      <c r="H6974" s="12">
        <v>102.113</v>
      </c>
      <c r="I6974" s="12">
        <v>111.438</v>
      </c>
      <c r="J6974" s="19">
        <f>IF(MONTH(A6974)&gt;VLOOKUP(Totals!$H$2,Totals!$O$5:$P$16,2,FALSE),YEAR(A6974)+1,YEAR(A6974))</f>
        <v>2015</v>
      </c>
    </row>
    <row r="6975" spans="1:10" x14ac:dyDescent="0.2">
      <c r="A6975" s="4">
        <v>41791</v>
      </c>
      <c r="B6975" s="2" t="s">
        <v>63</v>
      </c>
      <c r="C6975" s="2" t="s">
        <v>49</v>
      </c>
      <c r="D6975" s="11">
        <v>10082</v>
      </c>
      <c r="E6975" s="12">
        <v>33.04</v>
      </c>
      <c r="F6975" s="12">
        <v>0</v>
      </c>
      <c r="G6975" s="11">
        <v>10204</v>
      </c>
      <c r="H6975" s="12">
        <v>170.82</v>
      </c>
      <c r="I6975" s="12">
        <v>6.1420000000000003</v>
      </c>
      <c r="J6975" s="19">
        <f>IF(MONTH(A6975)&gt;VLOOKUP(Totals!$H$2,Totals!$O$5:$P$16,2,FALSE),YEAR(A6975)+1,YEAR(A6975))</f>
        <v>2015</v>
      </c>
    </row>
    <row r="6976" spans="1:10" x14ac:dyDescent="0.2">
      <c r="A6976" s="4">
        <v>41791</v>
      </c>
      <c r="B6976" s="2" t="s">
        <v>63</v>
      </c>
      <c r="C6976" s="2" t="s">
        <v>16</v>
      </c>
      <c r="D6976" s="11">
        <v>50081</v>
      </c>
      <c r="E6976" s="12">
        <v>2135.4699999999998</v>
      </c>
      <c r="F6976" s="12">
        <v>179.83600000000001</v>
      </c>
      <c r="G6976" s="11">
        <v>60007</v>
      </c>
      <c r="H6976" s="12">
        <v>346.61900000000003</v>
      </c>
      <c r="I6976" s="12">
        <v>98.722999999999999</v>
      </c>
      <c r="J6976" s="19">
        <f>IF(MONTH(A6976)&gt;VLOOKUP(Totals!$H$2,Totals!$O$5:$P$16,2,FALSE),YEAR(A6976)+1,YEAR(A6976))</f>
        <v>2015</v>
      </c>
    </row>
    <row r="6977" spans="1:10" x14ac:dyDescent="0.2">
      <c r="A6977" s="4">
        <v>41791</v>
      </c>
      <c r="B6977" s="2" t="s">
        <v>168</v>
      </c>
      <c r="C6977" s="2" t="s">
        <v>150</v>
      </c>
      <c r="D6977" s="11">
        <v>13174</v>
      </c>
      <c r="E6977" s="12">
        <v>699.11500000000001</v>
      </c>
      <c r="F6977" s="12">
        <v>22.117000000000001</v>
      </c>
      <c r="G6977" s="11">
        <v>19082</v>
      </c>
      <c r="H6977" s="12">
        <v>855.48800000000006</v>
      </c>
      <c r="I6977" s="12">
        <v>0.02</v>
      </c>
      <c r="J6977" s="19">
        <f>IF(MONTH(A6977)&gt;VLOOKUP(Totals!$H$2,Totals!$O$5:$P$16,2,FALSE),YEAR(A6977)+1,YEAR(A6977))</f>
        <v>2015</v>
      </c>
    </row>
    <row r="6978" spans="1:10" x14ac:dyDescent="0.2">
      <c r="A6978" s="4">
        <v>41791</v>
      </c>
      <c r="B6978" s="2" t="s">
        <v>67</v>
      </c>
      <c r="C6978" s="2" t="s">
        <v>68</v>
      </c>
      <c r="D6978" s="11">
        <v>4300</v>
      </c>
      <c r="E6978" s="12">
        <v>165.23400000000001</v>
      </c>
      <c r="F6978" s="12">
        <v>5.0529999999999999</v>
      </c>
      <c r="G6978" s="11">
        <v>6490</v>
      </c>
      <c r="H6978" s="12">
        <v>296.79599999999999</v>
      </c>
      <c r="I6978" s="12">
        <v>0</v>
      </c>
      <c r="J6978" s="19">
        <f>IF(MONTH(A6978)&gt;VLOOKUP(Totals!$H$2,Totals!$O$5:$P$16,2,FALSE),YEAR(A6978)+1,YEAR(A6978))</f>
        <v>2015</v>
      </c>
    </row>
    <row r="6979" spans="1:10" x14ac:dyDescent="0.2">
      <c r="A6979" s="4">
        <v>41791</v>
      </c>
      <c r="B6979" s="2" t="s">
        <v>197</v>
      </c>
      <c r="C6979" s="2" t="s">
        <v>35</v>
      </c>
      <c r="D6979" s="11">
        <v>18335</v>
      </c>
      <c r="E6979" s="12">
        <v>468.56099999999998</v>
      </c>
      <c r="F6979" s="12">
        <v>0</v>
      </c>
      <c r="G6979" s="11">
        <v>22027</v>
      </c>
      <c r="H6979" s="12">
        <v>151.947</v>
      </c>
      <c r="I6979" s="12">
        <v>0</v>
      </c>
      <c r="J6979" s="19">
        <f>IF(MONTH(A6979)&gt;VLOOKUP(Totals!$H$2,Totals!$O$5:$P$16,2,FALSE),YEAR(A6979)+1,YEAR(A6979))</f>
        <v>2015</v>
      </c>
    </row>
    <row r="6980" spans="1:10" x14ac:dyDescent="0.2">
      <c r="A6980" s="4">
        <v>41791</v>
      </c>
      <c r="B6980" s="2" t="s">
        <v>200</v>
      </c>
      <c r="C6980" s="2" t="s">
        <v>18</v>
      </c>
      <c r="D6980" s="11">
        <v>3147</v>
      </c>
      <c r="E6980" s="12">
        <v>105.31399999999999</v>
      </c>
      <c r="F6980" s="12">
        <v>0</v>
      </c>
      <c r="G6980" s="11">
        <v>3709</v>
      </c>
      <c r="H6980" s="12">
        <v>25.312999999999999</v>
      </c>
      <c r="I6980" s="12">
        <v>0</v>
      </c>
      <c r="J6980" s="19">
        <f>IF(MONTH(A6980)&gt;VLOOKUP(Totals!$H$2,Totals!$O$5:$P$16,2,FALSE),YEAR(A6980)+1,YEAR(A6980))</f>
        <v>2015</v>
      </c>
    </row>
    <row r="6981" spans="1:10" x14ac:dyDescent="0.2">
      <c r="A6981" s="4">
        <v>41791</v>
      </c>
      <c r="B6981" s="2" t="s">
        <v>196</v>
      </c>
      <c r="C6981" s="2" t="s">
        <v>35</v>
      </c>
      <c r="D6981" s="11">
        <v>1915</v>
      </c>
      <c r="E6981" s="12">
        <v>10.795</v>
      </c>
      <c r="F6981" s="12">
        <v>0</v>
      </c>
      <c r="G6981" s="11">
        <v>2378</v>
      </c>
      <c r="H6981" s="12">
        <v>3.5019999999999998</v>
      </c>
      <c r="I6981" s="12">
        <v>0</v>
      </c>
      <c r="J6981" s="19">
        <f>IF(MONTH(A6981)&gt;VLOOKUP(Totals!$H$2,Totals!$O$5:$P$16,2,FALSE),YEAR(A6981)+1,YEAR(A6981))</f>
        <v>2015</v>
      </c>
    </row>
    <row r="6982" spans="1:10" x14ac:dyDescent="0.2">
      <c r="A6982" s="4">
        <v>41791</v>
      </c>
      <c r="B6982" s="2" t="s">
        <v>69</v>
      </c>
      <c r="C6982" s="2" t="s">
        <v>11</v>
      </c>
      <c r="D6982" s="11" t="s">
        <v>88</v>
      </c>
      <c r="E6982" s="12">
        <v>263.298</v>
      </c>
      <c r="F6982" s="12">
        <v>0</v>
      </c>
      <c r="G6982" s="11" t="s">
        <v>88</v>
      </c>
      <c r="H6982" s="12">
        <v>591.42200000000003</v>
      </c>
      <c r="I6982" s="12">
        <v>0</v>
      </c>
      <c r="J6982" s="19">
        <f>IF(MONTH(A6982)&gt;VLOOKUP(Totals!$H$2,Totals!$O$5:$P$16,2,FALSE),YEAR(A6982)+1,YEAR(A6982))</f>
        <v>2015</v>
      </c>
    </row>
    <row r="6983" spans="1:10" x14ac:dyDescent="0.2">
      <c r="A6983" s="4">
        <v>41791</v>
      </c>
      <c r="B6983" s="2" t="s">
        <v>69</v>
      </c>
      <c r="C6983" s="2" t="s">
        <v>35</v>
      </c>
      <c r="D6983" s="11">
        <v>104845</v>
      </c>
      <c r="E6983" s="12">
        <v>6647.5709999999999</v>
      </c>
      <c r="F6983" s="12">
        <v>271.73599999999999</v>
      </c>
      <c r="G6983" s="11">
        <v>125624</v>
      </c>
      <c r="H6983" s="12">
        <v>4437.47</v>
      </c>
      <c r="I6983" s="12">
        <v>0.66800000000000004</v>
      </c>
      <c r="J6983" s="19">
        <f>IF(MONTH(A6983)&gt;VLOOKUP(Totals!$H$2,Totals!$O$5:$P$16,2,FALSE),YEAR(A6983)+1,YEAR(A6983))</f>
        <v>2015</v>
      </c>
    </row>
    <row r="6984" spans="1:10" x14ac:dyDescent="0.2">
      <c r="A6984" s="4">
        <v>41791</v>
      </c>
      <c r="B6984" s="2" t="s">
        <v>70</v>
      </c>
      <c r="C6984" s="2" t="s">
        <v>22</v>
      </c>
      <c r="D6984" s="11">
        <v>1325</v>
      </c>
      <c r="E6984" s="12">
        <v>28.536999999999999</v>
      </c>
      <c r="F6984" s="12">
        <v>0</v>
      </c>
      <c r="G6984" s="11">
        <v>1469</v>
      </c>
      <c r="H6984" s="12">
        <v>19.343</v>
      </c>
      <c r="I6984" s="12">
        <v>0</v>
      </c>
      <c r="J6984" s="19">
        <f>IF(MONTH(A6984)&gt;VLOOKUP(Totals!$H$2,Totals!$O$5:$P$16,2,FALSE),YEAR(A6984)+1,YEAR(A6984))</f>
        <v>2015</v>
      </c>
    </row>
    <row r="6985" spans="1:10" x14ac:dyDescent="0.2">
      <c r="A6985" s="4">
        <v>41791</v>
      </c>
      <c r="B6985" s="2" t="s">
        <v>71</v>
      </c>
      <c r="C6985" s="2" t="s">
        <v>66</v>
      </c>
      <c r="D6985" s="11">
        <v>4439</v>
      </c>
      <c r="E6985" s="12">
        <v>92.491</v>
      </c>
      <c r="F6985" s="12">
        <v>0.872</v>
      </c>
      <c r="G6985" s="11">
        <v>6036</v>
      </c>
      <c r="H6985" s="12">
        <v>152.31100000000001</v>
      </c>
      <c r="I6985" s="12">
        <v>0</v>
      </c>
      <c r="J6985" s="19">
        <f>IF(MONTH(A6985)&gt;VLOOKUP(Totals!$H$2,Totals!$O$5:$P$16,2,FALSE),YEAR(A6985)+1,YEAR(A6985))</f>
        <v>2015</v>
      </c>
    </row>
    <row r="6986" spans="1:10" x14ac:dyDescent="0.2">
      <c r="A6986" s="4">
        <v>41791</v>
      </c>
      <c r="B6986" s="2" t="s">
        <v>160</v>
      </c>
      <c r="C6986" s="2" t="s">
        <v>11</v>
      </c>
      <c r="D6986" s="11" t="s">
        <v>88</v>
      </c>
      <c r="E6986" s="12">
        <v>386.21300000000002</v>
      </c>
      <c r="F6986" s="12">
        <v>0</v>
      </c>
      <c r="G6986" s="11" t="s">
        <v>88</v>
      </c>
      <c r="H6986" s="12">
        <v>390.70100000000002</v>
      </c>
      <c r="I6986" s="12">
        <v>0</v>
      </c>
      <c r="J6986" s="19">
        <f>IF(MONTH(A6986)&gt;VLOOKUP(Totals!$H$2,Totals!$O$5:$P$16,2,FALSE),YEAR(A6986)+1,YEAR(A6986))</f>
        <v>2015</v>
      </c>
    </row>
    <row r="6987" spans="1:10" x14ac:dyDescent="0.2">
      <c r="A6987" s="4">
        <v>41791</v>
      </c>
      <c r="B6987" s="2" t="s">
        <v>72</v>
      </c>
      <c r="C6987" s="2" t="s">
        <v>37</v>
      </c>
      <c r="D6987" s="11">
        <v>22301</v>
      </c>
      <c r="E6987" s="12">
        <v>1708.067</v>
      </c>
      <c r="F6987" s="12">
        <v>137.15700000000001</v>
      </c>
      <c r="G6987" s="11">
        <v>39438</v>
      </c>
      <c r="H6987" s="12">
        <v>825.80700000000002</v>
      </c>
      <c r="I6987" s="12">
        <v>13.528</v>
      </c>
      <c r="J6987" s="19">
        <f>IF(MONTH(A6987)&gt;VLOOKUP(Totals!$H$2,Totals!$O$5:$P$16,2,FALSE),YEAR(A6987)+1,YEAR(A6987))</f>
        <v>2015</v>
      </c>
    </row>
    <row r="6988" spans="1:10" x14ac:dyDescent="0.2">
      <c r="A6988" s="4">
        <v>41791</v>
      </c>
      <c r="B6988" s="2" t="s">
        <v>204</v>
      </c>
      <c r="C6988" s="2" t="s">
        <v>35</v>
      </c>
      <c r="D6988" s="11">
        <v>4253</v>
      </c>
      <c r="E6988" s="12">
        <v>0</v>
      </c>
      <c r="F6988" s="12">
        <v>0</v>
      </c>
      <c r="G6988" s="11">
        <v>5602</v>
      </c>
      <c r="H6988" s="12">
        <v>0</v>
      </c>
      <c r="I6988" s="12">
        <v>0</v>
      </c>
      <c r="J6988" s="19">
        <f>IF(MONTH(A6988)&gt;VLOOKUP(Totals!$H$2,Totals!$O$5:$P$16,2,FALSE),YEAR(A6988)+1,YEAR(A6988))</f>
        <v>2015</v>
      </c>
    </row>
    <row r="6989" spans="1:10" x14ac:dyDescent="0.2">
      <c r="A6989" s="4">
        <v>41791</v>
      </c>
      <c r="B6989" s="2" t="s">
        <v>73</v>
      </c>
      <c r="C6989" s="2" t="s">
        <v>47</v>
      </c>
      <c r="D6989" s="11">
        <v>526</v>
      </c>
      <c r="E6989" s="12">
        <v>9.1999999999999998E-2</v>
      </c>
      <c r="F6989" s="12">
        <v>0</v>
      </c>
      <c r="G6989" s="11">
        <v>607</v>
      </c>
      <c r="H6989" s="12">
        <v>1.31</v>
      </c>
      <c r="I6989" s="12">
        <v>0</v>
      </c>
      <c r="J6989" s="19">
        <f>IF(MONTH(A6989)&gt;VLOOKUP(Totals!$H$2,Totals!$O$5:$P$16,2,FALSE),YEAR(A6989)+1,YEAR(A6989))</f>
        <v>2015</v>
      </c>
    </row>
    <row r="6990" spans="1:10" x14ac:dyDescent="0.2">
      <c r="A6990" s="4">
        <v>41791</v>
      </c>
      <c r="B6990" s="2" t="s">
        <v>73</v>
      </c>
      <c r="C6990" s="2" t="s">
        <v>16</v>
      </c>
      <c r="D6990" s="11">
        <v>12312</v>
      </c>
      <c r="E6990" s="12">
        <v>3.4390000000000001</v>
      </c>
      <c r="F6990" s="12">
        <v>107.08799999999999</v>
      </c>
      <c r="G6990" s="11">
        <v>14765</v>
      </c>
      <c r="H6990" s="12">
        <v>247.06700000000001</v>
      </c>
      <c r="I6990" s="12">
        <v>2.1110000000000002</v>
      </c>
      <c r="J6990" s="19">
        <f>IF(MONTH(A6990)&gt;VLOOKUP(Totals!$H$2,Totals!$O$5:$P$16,2,FALSE),YEAR(A6990)+1,YEAR(A6990))</f>
        <v>2015</v>
      </c>
    </row>
    <row r="6991" spans="1:10" x14ac:dyDescent="0.2">
      <c r="A6991" s="4">
        <v>41791</v>
      </c>
      <c r="B6991" s="2" t="s">
        <v>74</v>
      </c>
      <c r="C6991" s="2" t="s">
        <v>18</v>
      </c>
      <c r="D6991" s="11" t="s">
        <v>88</v>
      </c>
      <c r="E6991" s="12" t="s">
        <v>88</v>
      </c>
      <c r="F6991" s="12" t="s">
        <v>88</v>
      </c>
      <c r="G6991" s="11" t="s">
        <v>88</v>
      </c>
      <c r="H6991" s="12">
        <v>63.994999999999997</v>
      </c>
      <c r="I6991" s="12">
        <v>0</v>
      </c>
      <c r="J6991" s="19">
        <f>IF(MONTH(A6991)&gt;VLOOKUP(Totals!$H$2,Totals!$O$5:$P$16,2,FALSE),YEAR(A6991)+1,YEAR(A6991))</f>
        <v>2015</v>
      </c>
    </row>
    <row r="6992" spans="1:10" x14ac:dyDescent="0.2">
      <c r="A6992" s="4">
        <v>41791</v>
      </c>
      <c r="B6992" s="2" t="s">
        <v>74</v>
      </c>
      <c r="C6992" s="2" t="s">
        <v>35</v>
      </c>
      <c r="D6992" s="11" t="s">
        <v>88</v>
      </c>
      <c r="E6992" s="12" t="s">
        <v>88</v>
      </c>
      <c r="F6992" s="12" t="s">
        <v>88</v>
      </c>
      <c r="G6992" s="11" t="s">
        <v>88</v>
      </c>
      <c r="H6992" s="12">
        <v>145.941</v>
      </c>
      <c r="I6992" s="12">
        <v>0</v>
      </c>
      <c r="J6992" s="19">
        <f>IF(MONTH(A6992)&gt;VLOOKUP(Totals!$H$2,Totals!$O$5:$P$16,2,FALSE),YEAR(A6992)+1,YEAR(A6992))</f>
        <v>2015</v>
      </c>
    </row>
    <row r="6993" spans="1:10" x14ac:dyDescent="0.2">
      <c r="A6993" s="4">
        <v>41791</v>
      </c>
      <c r="B6993" s="2" t="s">
        <v>74</v>
      </c>
      <c r="C6993" s="2" t="s">
        <v>43</v>
      </c>
      <c r="D6993" s="11" t="s">
        <v>88</v>
      </c>
      <c r="E6993" s="12" t="s">
        <v>88</v>
      </c>
      <c r="F6993" s="12" t="s">
        <v>88</v>
      </c>
      <c r="G6993" s="11" t="s">
        <v>88</v>
      </c>
      <c r="H6993" s="12">
        <v>14.531000000000001</v>
      </c>
      <c r="I6993" s="12">
        <v>0</v>
      </c>
      <c r="J6993" s="19">
        <f>IF(MONTH(A6993)&gt;VLOOKUP(Totals!$H$2,Totals!$O$5:$P$16,2,FALSE),YEAR(A6993)+1,YEAR(A6993))</f>
        <v>2015</v>
      </c>
    </row>
    <row r="6994" spans="1:10" x14ac:dyDescent="0.2">
      <c r="A6994" s="4">
        <v>41791</v>
      </c>
      <c r="B6994" s="2" t="s">
        <v>74</v>
      </c>
      <c r="C6994" s="2" t="s">
        <v>16</v>
      </c>
      <c r="D6994" s="11" t="s">
        <v>88</v>
      </c>
      <c r="E6994" s="12">
        <v>1583.127</v>
      </c>
      <c r="F6994" s="12">
        <v>0</v>
      </c>
      <c r="G6994" s="11" t="s">
        <v>88</v>
      </c>
      <c r="H6994" s="12" t="s">
        <v>88</v>
      </c>
      <c r="I6994" s="12" t="s">
        <v>88</v>
      </c>
      <c r="J6994" s="19">
        <f>IF(MONTH(A6994)&gt;VLOOKUP(Totals!$H$2,Totals!$O$5:$P$16,2,FALSE),YEAR(A6994)+1,YEAR(A6994))</f>
        <v>2015</v>
      </c>
    </row>
    <row r="6995" spans="1:10" x14ac:dyDescent="0.2">
      <c r="A6995" s="4">
        <v>41791</v>
      </c>
      <c r="B6995" s="2" t="s">
        <v>75</v>
      </c>
      <c r="C6995" s="2" t="s">
        <v>76</v>
      </c>
      <c r="D6995" s="11">
        <v>8978</v>
      </c>
      <c r="E6995" s="12">
        <v>437.024</v>
      </c>
      <c r="F6995" s="12">
        <v>0</v>
      </c>
      <c r="G6995" s="11">
        <v>13834</v>
      </c>
      <c r="H6995" s="12">
        <v>151.184</v>
      </c>
      <c r="I6995" s="12">
        <v>0</v>
      </c>
      <c r="J6995" s="19">
        <f>IF(MONTH(A6995)&gt;VLOOKUP(Totals!$H$2,Totals!$O$5:$P$16,2,FALSE),YEAR(A6995)+1,YEAR(A6995))</f>
        <v>2015</v>
      </c>
    </row>
    <row r="6996" spans="1:10" x14ac:dyDescent="0.2">
      <c r="A6996" s="4">
        <v>41791</v>
      </c>
      <c r="B6996" s="2" t="s">
        <v>193</v>
      </c>
      <c r="C6996" s="2" t="s">
        <v>27</v>
      </c>
      <c r="D6996" s="11">
        <v>13297</v>
      </c>
      <c r="E6996" s="12">
        <v>25.123000000000001</v>
      </c>
      <c r="F6996" s="12">
        <v>0</v>
      </c>
      <c r="G6996" s="11">
        <v>14543</v>
      </c>
      <c r="H6996" s="12">
        <v>23.847000000000001</v>
      </c>
      <c r="I6996" s="12">
        <v>0</v>
      </c>
      <c r="J6996" s="19">
        <f>IF(MONTH(A6996)&gt;VLOOKUP(Totals!$H$2,Totals!$O$5:$P$16,2,FALSE),YEAR(A6996)+1,YEAR(A6996))</f>
        <v>2015</v>
      </c>
    </row>
    <row r="6997" spans="1:10" x14ac:dyDescent="0.2">
      <c r="A6997" s="4">
        <v>41791</v>
      </c>
      <c r="B6997" s="2" t="s">
        <v>193</v>
      </c>
      <c r="C6997" s="2" t="s">
        <v>28</v>
      </c>
      <c r="D6997" s="11">
        <v>23282</v>
      </c>
      <c r="E6997" s="12">
        <v>28.335999999999999</v>
      </c>
      <c r="F6997" s="12">
        <v>0</v>
      </c>
      <c r="G6997" s="11">
        <v>25311</v>
      </c>
      <c r="H6997" s="12">
        <v>0</v>
      </c>
      <c r="I6997" s="12">
        <v>0</v>
      </c>
      <c r="J6997" s="19">
        <f>IF(MONTH(A6997)&gt;VLOOKUP(Totals!$H$2,Totals!$O$5:$P$16,2,FALSE),YEAR(A6997)+1,YEAR(A6997))</f>
        <v>2015</v>
      </c>
    </row>
    <row r="6998" spans="1:10" x14ac:dyDescent="0.2">
      <c r="A6998" s="4">
        <v>41791</v>
      </c>
      <c r="B6998" s="2" t="s">
        <v>193</v>
      </c>
      <c r="C6998" s="2" t="s">
        <v>11</v>
      </c>
      <c r="D6998" s="11">
        <v>37968</v>
      </c>
      <c r="E6998" s="12">
        <v>94.698999999999998</v>
      </c>
      <c r="F6998" s="12">
        <v>0</v>
      </c>
      <c r="G6998" s="11">
        <v>40104</v>
      </c>
      <c r="H6998" s="12">
        <v>20.518999999999998</v>
      </c>
      <c r="I6998" s="12">
        <v>0</v>
      </c>
      <c r="J6998" s="19">
        <f>IF(MONTH(A6998)&gt;VLOOKUP(Totals!$H$2,Totals!$O$5:$P$16,2,FALSE),YEAR(A6998)+1,YEAR(A6998))</f>
        <v>2015</v>
      </c>
    </row>
    <row r="6999" spans="1:10" x14ac:dyDescent="0.2">
      <c r="A6999" s="4">
        <v>41791</v>
      </c>
      <c r="B6999" s="2" t="s">
        <v>193</v>
      </c>
      <c r="C6999" s="2" t="s">
        <v>25</v>
      </c>
      <c r="D6999" s="11">
        <v>1972</v>
      </c>
      <c r="E6999" s="12">
        <v>0</v>
      </c>
      <c r="F6999" s="12">
        <v>0</v>
      </c>
      <c r="G6999" s="11">
        <v>2310</v>
      </c>
      <c r="H6999" s="12">
        <v>24.93</v>
      </c>
      <c r="I6999" s="12">
        <v>0</v>
      </c>
      <c r="J6999" s="19">
        <f>IF(MONTH(A6999)&gt;VLOOKUP(Totals!$H$2,Totals!$O$5:$P$16,2,FALSE),YEAR(A6999)+1,YEAR(A6999))</f>
        <v>2015</v>
      </c>
    </row>
    <row r="7000" spans="1:10" x14ac:dyDescent="0.2">
      <c r="A7000" s="4">
        <v>41791</v>
      </c>
      <c r="B7000" s="2" t="s">
        <v>193</v>
      </c>
      <c r="C7000" s="2" t="s">
        <v>22</v>
      </c>
      <c r="D7000" s="11">
        <v>524</v>
      </c>
      <c r="E7000" s="12">
        <v>0</v>
      </c>
      <c r="F7000" s="12">
        <v>0</v>
      </c>
      <c r="G7000" s="11">
        <v>695</v>
      </c>
      <c r="H7000" s="12">
        <v>29.85</v>
      </c>
      <c r="I7000" s="12">
        <v>0</v>
      </c>
      <c r="J7000" s="19">
        <f>IF(MONTH(A7000)&gt;VLOOKUP(Totals!$H$2,Totals!$O$5:$P$16,2,FALSE),YEAR(A7000)+1,YEAR(A7000))</f>
        <v>2015</v>
      </c>
    </row>
    <row r="7001" spans="1:10" x14ac:dyDescent="0.2">
      <c r="A7001" s="4">
        <v>41791</v>
      </c>
      <c r="B7001" s="2" t="s">
        <v>193</v>
      </c>
      <c r="C7001" s="2" t="s">
        <v>37</v>
      </c>
      <c r="D7001" s="11">
        <v>1967</v>
      </c>
      <c r="E7001" s="12">
        <v>0</v>
      </c>
      <c r="F7001" s="12">
        <v>0</v>
      </c>
      <c r="G7001" s="11">
        <v>2328</v>
      </c>
      <c r="H7001" s="12">
        <v>0</v>
      </c>
      <c r="I7001" s="12">
        <v>0</v>
      </c>
      <c r="J7001" s="19">
        <f>IF(MONTH(A7001)&gt;VLOOKUP(Totals!$H$2,Totals!$O$5:$P$16,2,FALSE),YEAR(A7001)+1,YEAR(A7001))</f>
        <v>2015</v>
      </c>
    </row>
    <row r="7002" spans="1:10" x14ac:dyDescent="0.2">
      <c r="A7002" s="4">
        <v>41791</v>
      </c>
      <c r="B7002" s="2" t="s">
        <v>193</v>
      </c>
      <c r="C7002" s="2" t="s">
        <v>61</v>
      </c>
      <c r="D7002" s="11">
        <v>766</v>
      </c>
      <c r="E7002" s="12">
        <v>1.877</v>
      </c>
      <c r="F7002" s="12">
        <v>0</v>
      </c>
      <c r="G7002" s="11">
        <v>1134</v>
      </c>
      <c r="H7002" s="12">
        <v>1.319</v>
      </c>
      <c r="I7002" s="12">
        <v>0</v>
      </c>
      <c r="J7002" s="19">
        <f>IF(MONTH(A7002)&gt;VLOOKUP(Totals!$H$2,Totals!$O$5:$P$16,2,FALSE),YEAR(A7002)+1,YEAR(A7002))</f>
        <v>2015</v>
      </c>
    </row>
    <row r="7003" spans="1:10" x14ac:dyDescent="0.2">
      <c r="A7003" s="4">
        <v>41791</v>
      </c>
      <c r="B7003" s="2" t="s">
        <v>193</v>
      </c>
      <c r="C7003" s="2" t="s">
        <v>49</v>
      </c>
      <c r="D7003" s="11">
        <v>2966</v>
      </c>
      <c r="E7003" s="12">
        <v>69.158000000000001</v>
      </c>
      <c r="F7003" s="12">
        <v>0</v>
      </c>
      <c r="G7003" s="11">
        <v>4261</v>
      </c>
      <c r="H7003" s="12">
        <v>150.072</v>
      </c>
      <c r="I7003" s="12">
        <v>0</v>
      </c>
      <c r="J7003" s="19">
        <f>IF(MONTH(A7003)&gt;VLOOKUP(Totals!$H$2,Totals!$O$5:$P$16,2,FALSE),YEAR(A7003)+1,YEAR(A7003))</f>
        <v>2015</v>
      </c>
    </row>
    <row r="7004" spans="1:10" x14ac:dyDescent="0.2">
      <c r="A7004" s="4">
        <v>41791</v>
      </c>
      <c r="B7004" s="2" t="s">
        <v>193</v>
      </c>
      <c r="C7004" s="2" t="s">
        <v>16</v>
      </c>
      <c r="D7004" s="11">
        <v>17010</v>
      </c>
      <c r="E7004" s="12">
        <v>791.73599999999999</v>
      </c>
      <c r="F7004" s="12">
        <v>0</v>
      </c>
      <c r="G7004" s="11">
        <v>20690</v>
      </c>
      <c r="H7004" s="12">
        <v>524.05100000000004</v>
      </c>
      <c r="I7004" s="12">
        <v>0</v>
      </c>
      <c r="J7004" s="19">
        <f>IF(MONTH(A7004)&gt;VLOOKUP(Totals!$H$2,Totals!$O$5:$P$16,2,FALSE),YEAR(A7004)+1,YEAR(A7004))</f>
        <v>2015</v>
      </c>
    </row>
    <row r="7005" spans="1:10" x14ac:dyDescent="0.2">
      <c r="A7005" s="4">
        <v>41791</v>
      </c>
      <c r="B7005" s="2" t="s">
        <v>193</v>
      </c>
      <c r="C7005" s="2" t="s">
        <v>30</v>
      </c>
      <c r="D7005" s="11">
        <v>1778</v>
      </c>
      <c r="E7005" s="12">
        <v>3.4039999999999999</v>
      </c>
      <c r="F7005" s="12">
        <v>0</v>
      </c>
      <c r="G7005" s="11">
        <v>2235</v>
      </c>
      <c r="H7005" s="12">
        <v>7.0220000000000002</v>
      </c>
      <c r="I7005" s="12">
        <v>0</v>
      </c>
      <c r="J7005" s="19">
        <f>IF(MONTH(A7005)&gt;VLOOKUP(Totals!$H$2,Totals!$O$5:$P$16,2,FALSE),YEAR(A7005)+1,YEAR(A7005))</f>
        <v>2015</v>
      </c>
    </row>
    <row r="7006" spans="1:10" x14ac:dyDescent="0.2">
      <c r="A7006" s="4">
        <v>41791</v>
      </c>
      <c r="B7006" s="2" t="s">
        <v>194</v>
      </c>
      <c r="C7006" s="2" t="s">
        <v>62</v>
      </c>
      <c r="D7006" s="11">
        <v>1619</v>
      </c>
      <c r="E7006" s="12">
        <v>0.30299999999999999</v>
      </c>
      <c r="F7006" s="12">
        <v>0</v>
      </c>
      <c r="G7006" s="11">
        <v>1941</v>
      </c>
      <c r="H7006" s="12">
        <v>0.71</v>
      </c>
      <c r="I7006" s="12">
        <v>0</v>
      </c>
      <c r="J7006" s="19">
        <f>IF(MONTH(A7006)&gt;VLOOKUP(Totals!$H$2,Totals!$O$5:$P$16,2,FALSE),YEAR(A7006)+1,YEAR(A7006))</f>
        <v>2015</v>
      </c>
    </row>
    <row r="7007" spans="1:10" x14ac:dyDescent="0.2">
      <c r="A7007" s="4">
        <v>41821</v>
      </c>
      <c r="B7007" s="2" t="s">
        <v>233</v>
      </c>
      <c r="C7007" s="2" t="s">
        <v>13</v>
      </c>
      <c r="D7007" s="11">
        <v>3813</v>
      </c>
      <c r="E7007" s="12">
        <v>6.93</v>
      </c>
      <c r="F7007" s="12">
        <v>0.89300000000000002</v>
      </c>
      <c r="G7007" s="11">
        <v>3785</v>
      </c>
      <c r="H7007" s="12">
        <v>89.41</v>
      </c>
      <c r="I7007" s="12">
        <v>7.4740000000000002</v>
      </c>
      <c r="J7007" s="19">
        <f>IF(MONTH(A7007)&gt;VLOOKUP(Totals!$H$2,Totals!$O$5:$P$16,2,FALSE),YEAR(A7007)+1,YEAR(A7007))</f>
        <v>2015</v>
      </c>
    </row>
    <row r="7008" spans="1:10" x14ac:dyDescent="0.2">
      <c r="A7008" s="4">
        <v>41821</v>
      </c>
      <c r="B7008" s="2" t="s">
        <v>14</v>
      </c>
      <c r="C7008" s="2" t="s">
        <v>15</v>
      </c>
      <c r="D7008" s="11">
        <v>7973</v>
      </c>
      <c r="E7008" s="12">
        <v>279.255</v>
      </c>
      <c r="F7008" s="12">
        <v>37.151000000000003</v>
      </c>
      <c r="G7008" s="11">
        <v>7470</v>
      </c>
      <c r="H7008" s="12">
        <v>97.414000000000001</v>
      </c>
      <c r="I7008" s="12">
        <v>20.564</v>
      </c>
      <c r="J7008" s="19">
        <f>IF(MONTH(A7008)&gt;VLOOKUP(Totals!$H$2,Totals!$O$5:$P$16,2,FALSE),YEAR(A7008)+1,YEAR(A7008))</f>
        <v>2015</v>
      </c>
    </row>
    <row r="7009" spans="1:10" x14ac:dyDescent="0.2">
      <c r="A7009" s="4">
        <v>41821</v>
      </c>
      <c r="B7009" s="2" t="s">
        <v>17</v>
      </c>
      <c r="C7009" s="2" t="s">
        <v>18</v>
      </c>
      <c r="D7009" s="11">
        <v>11846</v>
      </c>
      <c r="E7009" s="12">
        <v>325.35199999999998</v>
      </c>
      <c r="F7009" s="12">
        <v>46.173000000000002</v>
      </c>
      <c r="G7009" s="11">
        <v>9139</v>
      </c>
      <c r="H7009" s="12">
        <v>336.55500000000001</v>
      </c>
      <c r="I7009" s="12">
        <v>22.061</v>
      </c>
      <c r="J7009" s="19">
        <f>IF(MONTH(A7009)&gt;VLOOKUP(Totals!$H$2,Totals!$O$5:$P$16,2,FALSE),YEAR(A7009)+1,YEAR(A7009))</f>
        <v>2015</v>
      </c>
    </row>
    <row r="7010" spans="1:10" x14ac:dyDescent="0.2">
      <c r="A7010" s="4">
        <v>41821</v>
      </c>
      <c r="B7010" s="2" t="s">
        <v>205</v>
      </c>
      <c r="C7010" s="2" t="s">
        <v>65</v>
      </c>
      <c r="D7010" s="11">
        <v>6404</v>
      </c>
      <c r="E7010" s="12">
        <v>136.49799999999999</v>
      </c>
      <c r="F7010" s="12">
        <v>11.816000000000001</v>
      </c>
      <c r="G7010" s="11">
        <v>4448</v>
      </c>
      <c r="H7010" s="12">
        <v>0.48</v>
      </c>
      <c r="I7010" s="12">
        <v>0</v>
      </c>
      <c r="J7010" s="19">
        <f>IF(MONTH(A7010)&gt;VLOOKUP(Totals!$H$2,Totals!$O$5:$P$16,2,FALSE),YEAR(A7010)+1,YEAR(A7010))</f>
        <v>2015</v>
      </c>
    </row>
    <row r="7011" spans="1:10" x14ac:dyDescent="0.2">
      <c r="A7011" s="4">
        <v>41821</v>
      </c>
      <c r="B7011" s="2" t="s">
        <v>19</v>
      </c>
      <c r="C7011" s="2" t="s">
        <v>20</v>
      </c>
      <c r="D7011" s="11">
        <v>2782</v>
      </c>
      <c r="E7011" s="12">
        <v>51.427</v>
      </c>
      <c r="F7011" s="12">
        <v>0.59399999999999997</v>
      </c>
      <c r="G7011" s="11">
        <v>2404</v>
      </c>
      <c r="H7011" s="12">
        <v>22.632999999999999</v>
      </c>
      <c r="I7011" s="12">
        <v>0</v>
      </c>
      <c r="J7011" s="19">
        <f>IF(MONTH(A7011)&gt;VLOOKUP(Totals!$H$2,Totals!$O$5:$P$16,2,FALSE),YEAR(A7011)+1,YEAR(A7011))</f>
        <v>2015</v>
      </c>
    </row>
    <row r="7012" spans="1:10" x14ac:dyDescent="0.2">
      <c r="A7012" s="4">
        <v>41821</v>
      </c>
      <c r="B7012" s="2" t="s">
        <v>23</v>
      </c>
      <c r="C7012" s="2" t="s">
        <v>143</v>
      </c>
      <c r="D7012" s="11">
        <v>753</v>
      </c>
      <c r="E7012" s="12">
        <v>8.0000000000000002E-3</v>
      </c>
      <c r="F7012" s="12">
        <v>2.5999999999999999E-2</v>
      </c>
      <c r="G7012" s="11">
        <v>787</v>
      </c>
      <c r="H7012" s="12">
        <v>23.138999999999999</v>
      </c>
      <c r="I7012" s="12">
        <v>0</v>
      </c>
      <c r="J7012" s="19">
        <f>IF(MONTH(A7012)&gt;VLOOKUP(Totals!$H$2,Totals!$O$5:$P$16,2,FALSE),YEAR(A7012)+1,YEAR(A7012))</f>
        <v>2015</v>
      </c>
    </row>
    <row r="7013" spans="1:10" x14ac:dyDescent="0.2">
      <c r="A7013" s="4">
        <v>41821</v>
      </c>
      <c r="B7013" s="2" t="s">
        <v>23</v>
      </c>
      <c r="C7013" s="2" t="s">
        <v>11</v>
      </c>
      <c r="D7013" s="11">
        <v>107393</v>
      </c>
      <c r="E7013" s="12">
        <v>2451.3380000000002</v>
      </c>
      <c r="F7013" s="12">
        <v>270.904</v>
      </c>
      <c r="G7013" s="11">
        <v>104271</v>
      </c>
      <c r="H7013" s="12">
        <v>1957.5809999999999</v>
      </c>
      <c r="I7013" s="12">
        <v>0.48799999999999999</v>
      </c>
      <c r="J7013" s="19">
        <f>IF(MONTH(A7013)&gt;VLOOKUP(Totals!$H$2,Totals!$O$5:$P$16,2,FALSE),YEAR(A7013)+1,YEAR(A7013))</f>
        <v>2015</v>
      </c>
    </row>
    <row r="7014" spans="1:10" x14ac:dyDescent="0.2">
      <c r="A7014" s="4">
        <v>41821</v>
      </c>
      <c r="B7014" s="2" t="s">
        <v>24</v>
      </c>
      <c r="C7014" s="2" t="s">
        <v>25</v>
      </c>
      <c r="D7014" s="11">
        <v>9296</v>
      </c>
      <c r="E7014" s="12">
        <v>43.588999999999999</v>
      </c>
      <c r="F7014" s="12">
        <v>0</v>
      </c>
      <c r="G7014" s="11">
        <v>8664</v>
      </c>
      <c r="H7014" s="12">
        <v>234.94</v>
      </c>
      <c r="I7014" s="12">
        <v>17.395</v>
      </c>
      <c r="J7014" s="19">
        <f>IF(MONTH(A7014)&gt;VLOOKUP(Totals!$H$2,Totals!$O$5:$P$16,2,FALSE),YEAR(A7014)+1,YEAR(A7014))</f>
        <v>2015</v>
      </c>
    </row>
    <row r="7015" spans="1:10" x14ac:dyDescent="0.2">
      <c r="A7015" s="4">
        <v>41821</v>
      </c>
      <c r="B7015" s="2" t="s">
        <v>29</v>
      </c>
      <c r="C7015" s="2" t="s">
        <v>30</v>
      </c>
      <c r="D7015" s="11">
        <v>6034</v>
      </c>
      <c r="E7015" s="12">
        <v>4.4619999999999997</v>
      </c>
      <c r="F7015" s="12">
        <v>3.2080000000000002</v>
      </c>
      <c r="G7015" s="11">
        <v>5205</v>
      </c>
      <c r="H7015" s="12">
        <v>32.999000000000002</v>
      </c>
      <c r="I7015" s="12">
        <v>2.734</v>
      </c>
      <c r="J7015" s="19">
        <f>IF(MONTH(A7015)&gt;VLOOKUP(Totals!$H$2,Totals!$O$5:$P$16,2,FALSE),YEAR(A7015)+1,YEAR(A7015))</f>
        <v>2015</v>
      </c>
    </row>
    <row r="7016" spans="1:10" x14ac:dyDescent="0.2">
      <c r="A7016" s="4">
        <v>41821</v>
      </c>
      <c r="B7016" s="2" t="s">
        <v>154</v>
      </c>
      <c r="C7016" s="2" t="s">
        <v>34</v>
      </c>
      <c r="D7016" s="11">
        <v>71429</v>
      </c>
      <c r="E7016" s="12">
        <v>824.82799999999997</v>
      </c>
      <c r="F7016" s="12">
        <v>0</v>
      </c>
      <c r="G7016" s="11">
        <v>58074</v>
      </c>
      <c r="H7016" s="12">
        <v>170.917</v>
      </c>
      <c r="I7016" s="12">
        <v>0</v>
      </c>
      <c r="J7016" s="19">
        <f>IF(MONTH(A7016)&gt;VLOOKUP(Totals!$H$2,Totals!$O$5:$P$16,2,FALSE),YEAR(A7016)+1,YEAR(A7016))</f>
        <v>2015</v>
      </c>
    </row>
    <row r="7017" spans="1:10" x14ac:dyDescent="0.2">
      <c r="A7017" s="4">
        <v>41821</v>
      </c>
      <c r="B7017" s="2" t="s">
        <v>31</v>
      </c>
      <c r="C7017" s="2" t="s">
        <v>32</v>
      </c>
      <c r="D7017" s="11">
        <v>4810</v>
      </c>
      <c r="E7017" s="12">
        <v>147.15600000000001</v>
      </c>
      <c r="F7017" s="12">
        <v>17.879000000000001</v>
      </c>
      <c r="G7017" s="11">
        <v>5318</v>
      </c>
      <c r="H7017" s="12">
        <v>69.575999999999993</v>
      </c>
      <c r="I7017" s="12">
        <v>0</v>
      </c>
      <c r="J7017" s="19">
        <f>IF(MONTH(A7017)&gt;VLOOKUP(Totals!$H$2,Totals!$O$5:$P$16,2,FALSE),YEAR(A7017)+1,YEAR(A7017))</f>
        <v>2015</v>
      </c>
    </row>
    <row r="7018" spans="1:10" x14ac:dyDescent="0.2">
      <c r="A7018" s="4">
        <v>41821</v>
      </c>
      <c r="B7018" s="2" t="s">
        <v>36</v>
      </c>
      <c r="C7018" s="2" t="s">
        <v>35</v>
      </c>
      <c r="D7018" s="11">
        <v>3347</v>
      </c>
      <c r="E7018" s="12">
        <v>24.771999999999998</v>
      </c>
      <c r="F7018" s="12">
        <v>0</v>
      </c>
      <c r="G7018" s="11">
        <v>2884</v>
      </c>
      <c r="H7018" s="12">
        <v>70.653000000000006</v>
      </c>
      <c r="I7018" s="12">
        <v>0.26900000000000002</v>
      </c>
      <c r="J7018" s="19">
        <f>IF(MONTH(A7018)&gt;VLOOKUP(Totals!$H$2,Totals!$O$5:$P$16,2,FALSE),YEAR(A7018)+1,YEAR(A7018))</f>
        <v>2015</v>
      </c>
    </row>
    <row r="7019" spans="1:10" x14ac:dyDescent="0.2">
      <c r="A7019" s="4">
        <v>41821</v>
      </c>
      <c r="B7019" s="2" t="s">
        <v>36</v>
      </c>
      <c r="C7019" s="2" t="s">
        <v>38</v>
      </c>
      <c r="D7019" s="11">
        <v>5412</v>
      </c>
      <c r="E7019" s="12">
        <v>361.07600000000002</v>
      </c>
      <c r="F7019" s="12">
        <v>33.479999999999997</v>
      </c>
      <c r="G7019" s="11">
        <v>4296</v>
      </c>
      <c r="H7019" s="12">
        <v>97.180999999999997</v>
      </c>
      <c r="I7019" s="12">
        <v>0.41</v>
      </c>
      <c r="J7019" s="19">
        <f>IF(MONTH(A7019)&gt;VLOOKUP(Totals!$H$2,Totals!$O$5:$P$16,2,FALSE),YEAR(A7019)+1,YEAR(A7019))</f>
        <v>2015</v>
      </c>
    </row>
    <row r="7020" spans="1:10" x14ac:dyDescent="0.2">
      <c r="A7020" s="4">
        <v>41821</v>
      </c>
      <c r="B7020" s="2" t="s">
        <v>41</v>
      </c>
      <c r="C7020" s="2" t="s">
        <v>161</v>
      </c>
      <c r="D7020" s="11">
        <v>75667</v>
      </c>
      <c r="E7020" s="12">
        <v>4166.1679999999997</v>
      </c>
      <c r="F7020" s="12">
        <v>100.11499999999999</v>
      </c>
      <c r="G7020" s="11">
        <v>59506</v>
      </c>
      <c r="H7020" s="12">
        <v>2372.2289999999998</v>
      </c>
      <c r="I7020" s="12">
        <v>21.132999999999999</v>
      </c>
      <c r="J7020" s="19">
        <f>IF(MONTH(A7020)&gt;VLOOKUP(Totals!$H$2,Totals!$O$5:$P$16,2,FALSE),YEAR(A7020)+1,YEAR(A7020))</f>
        <v>2015</v>
      </c>
    </row>
    <row r="7021" spans="1:10" x14ac:dyDescent="0.2">
      <c r="A7021" s="4">
        <v>41821</v>
      </c>
      <c r="B7021" s="2" t="s">
        <v>42</v>
      </c>
      <c r="C7021" s="2" t="s">
        <v>11</v>
      </c>
      <c r="D7021" s="11">
        <v>4904</v>
      </c>
      <c r="E7021" s="12">
        <v>138.88999999999999</v>
      </c>
      <c r="F7021" s="12">
        <v>0</v>
      </c>
      <c r="G7021" s="11">
        <v>4253</v>
      </c>
      <c r="H7021" s="12">
        <v>175.958</v>
      </c>
      <c r="I7021" s="12">
        <v>0</v>
      </c>
      <c r="J7021" s="19">
        <f>IF(MONTH(A7021)&gt;VLOOKUP(Totals!$H$2,Totals!$O$5:$P$16,2,FALSE),YEAR(A7021)+1,YEAR(A7021))</f>
        <v>2015</v>
      </c>
    </row>
    <row r="7022" spans="1:10" x14ac:dyDescent="0.2">
      <c r="A7022" s="4">
        <v>41821</v>
      </c>
      <c r="B7022" s="2" t="s">
        <v>42</v>
      </c>
      <c r="C7022" s="2" t="s">
        <v>43</v>
      </c>
      <c r="D7022" s="11">
        <v>6421</v>
      </c>
      <c r="E7022" s="12">
        <v>134.56</v>
      </c>
      <c r="F7022" s="12">
        <v>47.709000000000003</v>
      </c>
      <c r="G7022" s="11">
        <v>5719</v>
      </c>
      <c r="H7022" s="12">
        <v>101.276</v>
      </c>
      <c r="I7022" s="12">
        <v>5.5170000000000003</v>
      </c>
      <c r="J7022" s="19">
        <f>IF(MONTH(A7022)&gt;VLOOKUP(Totals!$H$2,Totals!$O$5:$P$16,2,FALSE),YEAR(A7022)+1,YEAR(A7022))</f>
        <v>2015</v>
      </c>
    </row>
    <row r="7023" spans="1:10" x14ac:dyDescent="0.2">
      <c r="A7023" s="4">
        <v>41821</v>
      </c>
      <c r="B7023" s="2" t="s">
        <v>44</v>
      </c>
      <c r="C7023" s="2" t="s">
        <v>18</v>
      </c>
      <c r="D7023" s="11">
        <v>17184</v>
      </c>
      <c r="E7023" s="12">
        <v>417.30399999999997</v>
      </c>
      <c r="F7023" s="12">
        <v>5.0540000000000003</v>
      </c>
      <c r="G7023" s="11">
        <v>12264</v>
      </c>
      <c r="H7023" s="12">
        <v>349.40600000000001</v>
      </c>
      <c r="I7023" s="12">
        <v>0</v>
      </c>
      <c r="J7023" s="19">
        <f>IF(MONTH(A7023)&gt;VLOOKUP(Totals!$H$2,Totals!$O$5:$P$16,2,FALSE),YEAR(A7023)+1,YEAR(A7023))</f>
        <v>2015</v>
      </c>
    </row>
    <row r="7024" spans="1:10" x14ac:dyDescent="0.2">
      <c r="A7024" s="4">
        <v>41821</v>
      </c>
      <c r="B7024" s="2" t="s">
        <v>45</v>
      </c>
      <c r="C7024" s="2" t="s">
        <v>18</v>
      </c>
      <c r="D7024" s="11">
        <v>31655</v>
      </c>
      <c r="E7024" s="12">
        <v>1131.143</v>
      </c>
      <c r="F7024" s="12">
        <v>120.206</v>
      </c>
      <c r="G7024" s="11">
        <v>25372</v>
      </c>
      <c r="H7024" s="12">
        <v>405.82</v>
      </c>
      <c r="I7024" s="12">
        <v>41.954000000000001</v>
      </c>
      <c r="J7024" s="19">
        <f>IF(MONTH(A7024)&gt;VLOOKUP(Totals!$H$2,Totals!$O$5:$P$16,2,FALSE),YEAR(A7024)+1,YEAR(A7024))</f>
        <v>2015</v>
      </c>
    </row>
    <row r="7025" spans="1:10" x14ac:dyDescent="0.2">
      <c r="A7025" s="4">
        <v>41821</v>
      </c>
      <c r="B7025" s="2" t="s">
        <v>165</v>
      </c>
      <c r="C7025" s="2" t="s">
        <v>16</v>
      </c>
      <c r="D7025" s="11">
        <v>8441</v>
      </c>
      <c r="E7025" s="12">
        <v>324.09800000000001</v>
      </c>
      <c r="F7025" s="12">
        <v>106.003</v>
      </c>
      <c r="G7025" s="11">
        <v>7538</v>
      </c>
      <c r="H7025" s="12">
        <v>203.53399999999999</v>
      </c>
      <c r="I7025" s="12">
        <v>0</v>
      </c>
      <c r="J7025" s="19">
        <f>IF(MONTH(A7025)&gt;VLOOKUP(Totals!$H$2,Totals!$O$5:$P$16,2,FALSE),YEAR(A7025)+1,YEAR(A7025))</f>
        <v>2015</v>
      </c>
    </row>
    <row r="7026" spans="1:10" x14ac:dyDescent="0.2">
      <c r="A7026" s="4">
        <v>41821</v>
      </c>
      <c r="B7026" s="2" t="s">
        <v>48</v>
      </c>
      <c r="C7026" s="2" t="s">
        <v>34</v>
      </c>
      <c r="D7026" s="11">
        <v>1979</v>
      </c>
      <c r="E7026" s="12">
        <v>15.276</v>
      </c>
      <c r="F7026" s="12">
        <v>0</v>
      </c>
      <c r="G7026" s="11">
        <v>1558</v>
      </c>
      <c r="H7026" s="12">
        <v>6.6529999999999996</v>
      </c>
      <c r="I7026" s="12">
        <v>0</v>
      </c>
      <c r="J7026" s="19">
        <f>IF(MONTH(A7026)&gt;VLOOKUP(Totals!$H$2,Totals!$O$5:$P$16,2,FALSE),YEAR(A7026)+1,YEAR(A7026))</f>
        <v>2015</v>
      </c>
    </row>
    <row r="7027" spans="1:10" x14ac:dyDescent="0.2">
      <c r="A7027" s="4">
        <v>41821</v>
      </c>
      <c r="B7027" s="2" t="s">
        <v>48</v>
      </c>
      <c r="C7027" s="2" t="s">
        <v>11</v>
      </c>
      <c r="D7027" s="11">
        <v>28698</v>
      </c>
      <c r="E7027" s="12">
        <v>947.66399999999999</v>
      </c>
      <c r="F7027" s="12">
        <v>0</v>
      </c>
      <c r="G7027" s="11">
        <v>27000</v>
      </c>
      <c r="H7027" s="12">
        <v>658.28599999999994</v>
      </c>
      <c r="I7027" s="12">
        <v>7.1999999999999995E-2</v>
      </c>
      <c r="J7027" s="19">
        <f>IF(MONTH(A7027)&gt;VLOOKUP(Totals!$H$2,Totals!$O$5:$P$16,2,FALSE),YEAR(A7027)+1,YEAR(A7027))</f>
        <v>2015</v>
      </c>
    </row>
    <row r="7028" spans="1:10" x14ac:dyDescent="0.2">
      <c r="A7028" s="4">
        <v>41821</v>
      </c>
      <c r="B7028" s="2" t="s">
        <v>48</v>
      </c>
      <c r="C7028" s="2" t="s">
        <v>35</v>
      </c>
      <c r="D7028" s="11">
        <v>7432</v>
      </c>
      <c r="E7028" s="12">
        <v>142.85300000000001</v>
      </c>
      <c r="F7028" s="12">
        <v>0.34300000000000003</v>
      </c>
      <c r="G7028" s="11">
        <v>5631</v>
      </c>
      <c r="H7028" s="12">
        <v>350.02699999999999</v>
      </c>
      <c r="I7028" s="12">
        <v>1.2E-2</v>
      </c>
      <c r="J7028" s="19">
        <f>IF(MONTH(A7028)&gt;VLOOKUP(Totals!$H$2,Totals!$O$5:$P$16,2,FALSE),YEAR(A7028)+1,YEAR(A7028))</f>
        <v>2015</v>
      </c>
    </row>
    <row r="7029" spans="1:10" x14ac:dyDescent="0.2">
      <c r="A7029" s="4">
        <v>41821</v>
      </c>
      <c r="B7029" s="2" t="s">
        <v>48</v>
      </c>
      <c r="C7029" s="2" t="s">
        <v>37</v>
      </c>
      <c r="D7029" s="11">
        <v>2243</v>
      </c>
      <c r="E7029" s="12">
        <v>6.1139999999999999</v>
      </c>
      <c r="F7029" s="12">
        <v>5.024</v>
      </c>
      <c r="G7029" s="11">
        <v>1932</v>
      </c>
      <c r="H7029" s="12">
        <v>2.9079999999999999</v>
      </c>
      <c r="I7029" s="12">
        <v>0</v>
      </c>
      <c r="J7029" s="19">
        <f>IF(MONTH(A7029)&gt;VLOOKUP(Totals!$H$2,Totals!$O$5:$P$16,2,FALSE),YEAR(A7029)+1,YEAR(A7029))</f>
        <v>2015</v>
      </c>
    </row>
    <row r="7030" spans="1:10" x14ac:dyDescent="0.2">
      <c r="A7030" s="4">
        <v>41821</v>
      </c>
      <c r="B7030" s="2" t="s">
        <v>48</v>
      </c>
      <c r="C7030" s="2" t="s">
        <v>49</v>
      </c>
      <c r="D7030" s="11">
        <v>113421</v>
      </c>
      <c r="E7030" s="12">
        <v>3481.7550000000001</v>
      </c>
      <c r="F7030" s="12">
        <v>28.536000000000001</v>
      </c>
      <c r="G7030" s="11">
        <v>91053</v>
      </c>
      <c r="H7030" s="12">
        <v>2923.37</v>
      </c>
      <c r="I7030" s="12">
        <v>38.441000000000003</v>
      </c>
      <c r="J7030" s="19">
        <f>IF(MONTH(A7030)&gt;VLOOKUP(Totals!$H$2,Totals!$O$5:$P$16,2,FALSE),YEAR(A7030)+1,YEAR(A7030))</f>
        <v>2015</v>
      </c>
    </row>
    <row r="7031" spans="1:10" x14ac:dyDescent="0.2">
      <c r="A7031" s="4">
        <v>41821</v>
      </c>
      <c r="B7031" s="2" t="s">
        <v>151</v>
      </c>
      <c r="C7031" s="2" t="s">
        <v>35</v>
      </c>
      <c r="D7031" s="11">
        <v>2065</v>
      </c>
      <c r="E7031" s="12">
        <v>40.21</v>
      </c>
      <c r="F7031" s="12">
        <v>0</v>
      </c>
      <c r="G7031" s="11">
        <v>1920</v>
      </c>
      <c r="H7031" s="12">
        <v>171.41200000000001</v>
      </c>
      <c r="I7031" s="12">
        <v>0</v>
      </c>
      <c r="J7031" s="19">
        <f>IF(MONTH(A7031)&gt;VLOOKUP(Totals!$H$2,Totals!$O$5:$P$16,2,FALSE),YEAR(A7031)+1,YEAR(A7031))</f>
        <v>2015</v>
      </c>
    </row>
    <row r="7032" spans="1:10" x14ac:dyDescent="0.2">
      <c r="A7032" s="4">
        <v>41821</v>
      </c>
      <c r="B7032" s="2" t="s">
        <v>151</v>
      </c>
      <c r="C7032" s="2" t="s">
        <v>49</v>
      </c>
      <c r="D7032" s="11">
        <v>34633</v>
      </c>
      <c r="E7032" s="12">
        <v>927.76900000000001</v>
      </c>
      <c r="F7032" s="12">
        <v>51.4</v>
      </c>
      <c r="G7032" s="11">
        <v>33106</v>
      </c>
      <c r="H7032" s="12">
        <v>1179.7190000000001</v>
      </c>
      <c r="I7032" s="12">
        <v>6.6349999999999998</v>
      </c>
      <c r="J7032" s="19">
        <f>IF(MONTH(A7032)&gt;VLOOKUP(Totals!$H$2,Totals!$O$5:$P$16,2,FALSE),YEAR(A7032)+1,YEAR(A7032))</f>
        <v>2015</v>
      </c>
    </row>
    <row r="7033" spans="1:10" x14ac:dyDescent="0.2">
      <c r="A7033" s="4">
        <v>41821</v>
      </c>
      <c r="B7033" s="2" t="s">
        <v>50</v>
      </c>
      <c r="C7033" s="2" t="s">
        <v>43</v>
      </c>
      <c r="D7033" s="11">
        <v>1926</v>
      </c>
      <c r="E7033" s="12">
        <v>107.97499999999999</v>
      </c>
      <c r="F7033" s="12">
        <v>6.883</v>
      </c>
      <c r="G7033" s="11">
        <v>1606</v>
      </c>
      <c r="H7033" s="12">
        <v>33.003999999999998</v>
      </c>
      <c r="I7033" s="12">
        <v>0</v>
      </c>
      <c r="J7033" s="19">
        <f>IF(MONTH(A7033)&gt;VLOOKUP(Totals!$H$2,Totals!$O$5:$P$16,2,FALSE),YEAR(A7033)+1,YEAR(A7033))</f>
        <v>2015</v>
      </c>
    </row>
    <row r="7034" spans="1:10" x14ac:dyDescent="0.2">
      <c r="A7034" s="4">
        <v>41821</v>
      </c>
      <c r="B7034" s="2" t="s">
        <v>51</v>
      </c>
      <c r="C7034" s="2" t="s">
        <v>18</v>
      </c>
      <c r="D7034" s="11" t="s">
        <v>88</v>
      </c>
      <c r="E7034" s="12" t="s">
        <v>88</v>
      </c>
      <c r="F7034" s="12" t="s">
        <v>88</v>
      </c>
      <c r="G7034" s="11" t="s">
        <v>88</v>
      </c>
      <c r="H7034" s="12">
        <v>282.90499999999997</v>
      </c>
      <c r="I7034" s="12">
        <v>0</v>
      </c>
      <c r="J7034" s="19">
        <f>IF(MONTH(A7034)&gt;VLOOKUP(Totals!$H$2,Totals!$O$5:$P$16,2,FALSE),YEAR(A7034)+1,YEAR(A7034))</f>
        <v>2015</v>
      </c>
    </row>
    <row r="7035" spans="1:10" x14ac:dyDescent="0.2">
      <c r="A7035" s="4">
        <v>41821</v>
      </c>
      <c r="B7035" s="2" t="s">
        <v>51</v>
      </c>
      <c r="C7035" s="2" t="s">
        <v>16</v>
      </c>
      <c r="D7035" s="11" t="s">
        <v>88</v>
      </c>
      <c r="E7035" s="12">
        <v>628.60199999999998</v>
      </c>
      <c r="F7035" s="12">
        <v>18.709</v>
      </c>
      <c r="G7035" s="11" t="s">
        <v>88</v>
      </c>
      <c r="H7035" s="12" t="s">
        <v>88</v>
      </c>
      <c r="I7035" s="12" t="s">
        <v>88</v>
      </c>
      <c r="J7035" s="19">
        <f>IF(MONTH(A7035)&gt;VLOOKUP(Totals!$H$2,Totals!$O$5:$P$16,2,FALSE),YEAR(A7035)+1,YEAR(A7035))</f>
        <v>2015</v>
      </c>
    </row>
    <row r="7036" spans="1:10" x14ac:dyDescent="0.2">
      <c r="A7036" s="4">
        <v>41821</v>
      </c>
      <c r="B7036" s="2" t="s">
        <v>202</v>
      </c>
      <c r="C7036" s="2" t="s">
        <v>27</v>
      </c>
      <c r="D7036" s="11">
        <v>22400</v>
      </c>
      <c r="E7036" s="12">
        <v>432.90100000000001</v>
      </c>
      <c r="F7036" s="12">
        <v>2.3069999999999999</v>
      </c>
      <c r="G7036" s="11">
        <v>21576</v>
      </c>
      <c r="H7036" s="12">
        <v>268.93900000000002</v>
      </c>
      <c r="I7036" s="12">
        <v>11.03</v>
      </c>
      <c r="J7036" s="19">
        <f>IF(MONTH(A7036)&gt;VLOOKUP(Totals!$H$2,Totals!$O$5:$P$16,2,FALSE),YEAR(A7036)+1,YEAR(A7036))</f>
        <v>2015</v>
      </c>
    </row>
    <row r="7037" spans="1:10" x14ac:dyDescent="0.2">
      <c r="A7037" s="4">
        <v>41821</v>
      </c>
      <c r="B7037" s="2" t="s">
        <v>53</v>
      </c>
      <c r="C7037" s="2" t="s">
        <v>28</v>
      </c>
      <c r="D7037" s="11">
        <v>33744</v>
      </c>
      <c r="E7037" s="12">
        <v>589.56600000000003</v>
      </c>
      <c r="F7037" s="12">
        <v>92.27</v>
      </c>
      <c r="G7037" s="11">
        <v>28979</v>
      </c>
      <c r="H7037" s="12">
        <v>153.642</v>
      </c>
      <c r="I7037" s="12">
        <v>0</v>
      </c>
      <c r="J7037" s="19">
        <f>IF(MONTH(A7037)&gt;VLOOKUP(Totals!$H$2,Totals!$O$5:$P$16,2,FALSE),YEAR(A7037)+1,YEAR(A7037))</f>
        <v>2015</v>
      </c>
    </row>
    <row r="7038" spans="1:10" x14ac:dyDescent="0.2">
      <c r="A7038" s="4">
        <v>41821</v>
      </c>
      <c r="B7038" s="2" t="s">
        <v>54</v>
      </c>
      <c r="C7038" s="2" t="s">
        <v>16</v>
      </c>
      <c r="D7038" s="11">
        <v>11993</v>
      </c>
      <c r="E7038" s="12">
        <v>241.61199999999999</v>
      </c>
      <c r="F7038" s="12">
        <v>4.3630000000000004</v>
      </c>
      <c r="G7038" s="11">
        <v>10371</v>
      </c>
      <c r="H7038" s="12">
        <v>153.84299999999999</v>
      </c>
      <c r="I7038" s="12">
        <v>0.153</v>
      </c>
      <c r="J7038" s="19">
        <f>IF(MONTH(A7038)&gt;VLOOKUP(Totals!$H$2,Totals!$O$5:$P$16,2,FALSE),YEAR(A7038)+1,YEAR(A7038))</f>
        <v>2015</v>
      </c>
    </row>
    <row r="7039" spans="1:10" x14ac:dyDescent="0.2">
      <c r="A7039" s="4">
        <v>41821</v>
      </c>
      <c r="B7039" s="2" t="s">
        <v>166</v>
      </c>
      <c r="C7039" s="2" t="s">
        <v>28</v>
      </c>
      <c r="D7039" s="11">
        <v>22979</v>
      </c>
      <c r="E7039" s="12">
        <v>0</v>
      </c>
      <c r="F7039" s="12">
        <v>0</v>
      </c>
      <c r="G7039" s="11">
        <v>19328</v>
      </c>
      <c r="H7039" s="12">
        <v>0</v>
      </c>
      <c r="I7039" s="12">
        <v>0</v>
      </c>
      <c r="J7039" s="19">
        <f>IF(MONTH(A7039)&gt;VLOOKUP(Totals!$H$2,Totals!$O$5:$P$16,2,FALSE),YEAR(A7039)+1,YEAR(A7039))</f>
        <v>2015</v>
      </c>
    </row>
    <row r="7040" spans="1:10" x14ac:dyDescent="0.2">
      <c r="A7040" s="4">
        <v>41821</v>
      </c>
      <c r="B7040" s="2" t="s">
        <v>55</v>
      </c>
      <c r="C7040" s="2" t="s">
        <v>33</v>
      </c>
      <c r="D7040" s="11">
        <v>7206</v>
      </c>
      <c r="E7040" s="12">
        <v>271.399</v>
      </c>
      <c r="F7040" s="12">
        <v>148.393</v>
      </c>
      <c r="G7040" s="11">
        <v>5074</v>
      </c>
      <c r="H7040" s="12">
        <v>221.71700000000001</v>
      </c>
      <c r="I7040" s="12">
        <v>0.39200000000000002</v>
      </c>
      <c r="J7040" s="19">
        <f>IF(MONTH(A7040)&gt;VLOOKUP(Totals!$H$2,Totals!$O$5:$P$16,2,FALSE),YEAR(A7040)+1,YEAR(A7040))</f>
        <v>2015</v>
      </c>
    </row>
    <row r="7041" spans="1:10" x14ac:dyDescent="0.2">
      <c r="A7041" s="4">
        <v>41821</v>
      </c>
      <c r="B7041" s="2" t="s">
        <v>146</v>
      </c>
      <c r="C7041" s="2" t="s">
        <v>27</v>
      </c>
      <c r="D7041" s="11">
        <v>2453</v>
      </c>
      <c r="E7041" s="12">
        <v>2.4500000000000002</v>
      </c>
      <c r="F7041" s="12">
        <v>0</v>
      </c>
      <c r="G7041" s="11">
        <v>2442</v>
      </c>
      <c r="H7041" s="12">
        <v>2.8</v>
      </c>
      <c r="I7041" s="12">
        <v>0</v>
      </c>
      <c r="J7041" s="19">
        <f>IF(MONTH(A7041)&gt;VLOOKUP(Totals!$H$2,Totals!$O$5:$P$16,2,FALSE),YEAR(A7041)+1,YEAR(A7041))</f>
        <v>2015</v>
      </c>
    </row>
    <row r="7042" spans="1:10" x14ac:dyDescent="0.2">
      <c r="A7042" s="4">
        <v>41821</v>
      </c>
      <c r="B7042" s="2" t="s">
        <v>146</v>
      </c>
      <c r="C7042" s="2" t="s">
        <v>28</v>
      </c>
      <c r="D7042" s="11">
        <v>48056</v>
      </c>
      <c r="E7042" s="12">
        <v>412.916</v>
      </c>
      <c r="F7042" s="12">
        <v>0</v>
      </c>
      <c r="G7042" s="11">
        <v>46375</v>
      </c>
      <c r="H7042" s="12">
        <v>3.76</v>
      </c>
      <c r="I7042" s="12">
        <v>2.2109999999999999</v>
      </c>
      <c r="J7042" s="19">
        <f>IF(MONTH(A7042)&gt;VLOOKUP(Totals!$H$2,Totals!$O$5:$P$16,2,FALSE),YEAR(A7042)+1,YEAR(A7042))</f>
        <v>2015</v>
      </c>
    </row>
    <row r="7043" spans="1:10" x14ac:dyDescent="0.2">
      <c r="A7043" s="4">
        <v>41821</v>
      </c>
      <c r="B7043" s="2" t="s">
        <v>146</v>
      </c>
      <c r="C7043" s="2" t="s">
        <v>33</v>
      </c>
      <c r="D7043" s="11">
        <v>24315</v>
      </c>
      <c r="E7043" s="12">
        <v>309.17099999999999</v>
      </c>
      <c r="F7043" s="12">
        <v>19.105</v>
      </c>
      <c r="G7043" s="11">
        <v>14401</v>
      </c>
      <c r="H7043" s="12">
        <v>110.264</v>
      </c>
      <c r="I7043" s="12">
        <v>6.1459999999999999</v>
      </c>
      <c r="J7043" s="19">
        <f>IF(MONTH(A7043)&gt;VLOOKUP(Totals!$H$2,Totals!$O$5:$P$16,2,FALSE),YEAR(A7043)+1,YEAR(A7043))</f>
        <v>2015</v>
      </c>
    </row>
    <row r="7044" spans="1:10" x14ac:dyDescent="0.2">
      <c r="A7044" s="4">
        <v>41821</v>
      </c>
      <c r="B7044" s="2" t="s">
        <v>146</v>
      </c>
      <c r="C7044" s="2" t="s">
        <v>11</v>
      </c>
      <c r="D7044" s="11">
        <v>31765</v>
      </c>
      <c r="E7044" s="12">
        <v>8.8529999999999998</v>
      </c>
      <c r="F7044" s="12">
        <v>6.3380000000000001</v>
      </c>
      <c r="G7044" s="11">
        <v>30313</v>
      </c>
      <c r="H7044" s="12">
        <v>28.541</v>
      </c>
      <c r="I7044" s="12">
        <v>17.846</v>
      </c>
      <c r="J7044" s="19">
        <f>IF(MONTH(A7044)&gt;VLOOKUP(Totals!$H$2,Totals!$O$5:$P$16,2,FALSE),YEAR(A7044)+1,YEAR(A7044))</f>
        <v>2015</v>
      </c>
    </row>
    <row r="7045" spans="1:10" x14ac:dyDescent="0.2">
      <c r="A7045" s="4">
        <v>41821</v>
      </c>
      <c r="B7045" s="2" t="s">
        <v>146</v>
      </c>
      <c r="C7045" s="2" t="s">
        <v>35</v>
      </c>
      <c r="D7045" s="11">
        <v>5229</v>
      </c>
      <c r="E7045" s="12">
        <v>144.77099999999999</v>
      </c>
      <c r="F7045" s="12">
        <v>1.103</v>
      </c>
      <c r="G7045" s="11">
        <v>4626</v>
      </c>
      <c r="H7045" s="12">
        <v>90.792000000000002</v>
      </c>
      <c r="I7045" s="12">
        <v>0</v>
      </c>
      <c r="J7045" s="19">
        <f>IF(MONTH(A7045)&gt;VLOOKUP(Totals!$H$2,Totals!$O$5:$P$16,2,FALSE),YEAR(A7045)+1,YEAR(A7045))</f>
        <v>2015</v>
      </c>
    </row>
    <row r="7046" spans="1:10" x14ac:dyDescent="0.2">
      <c r="A7046" s="4">
        <v>41821</v>
      </c>
      <c r="B7046" s="2" t="s">
        <v>146</v>
      </c>
      <c r="C7046" s="2" t="s">
        <v>37</v>
      </c>
      <c r="D7046" s="11">
        <v>11830</v>
      </c>
      <c r="E7046" s="12">
        <v>162.80799999999999</v>
      </c>
      <c r="F7046" s="12">
        <v>11.125</v>
      </c>
      <c r="G7046" s="11">
        <v>11055</v>
      </c>
      <c r="H7046" s="12">
        <v>42.780999999999999</v>
      </c>
      <c r="I7046" s="12">
        <v>1.0720000000000001</v>
      </c>
      <c r="J7046" s="19">
        <f>IF(MONTH(A7046)&gt;VLOOKUP(Totals!$H$2,Totals!$O$5:$P$16,2,FALSE),YEAR(A7046)+1,YEAR(A7046))</f>
        <v>2015</v>
      </c>
    </row>
    <row r="7047" spans="1:10" x14ac:dyDescent="0.2">
      <c r="A7047" s="4">
        <v>41821</v>
      </c>
      <c r="B7047" s="2" t="s">
        <v>146</v>
      </c>
      <c r="C7047" s="2" t="s">
        <v>16</v>
      </c>
      <c r="D7047" s="11">
        <v>11251</v>
      </c>
      <c r="E7047" s="12">
        <v>281.036</v>
      </c>
      <c r="F7047" s="12">
        <v>6.0830000000000002</v>
      </c>
      <c r="G7047" s="11">
        <v>9269</v>
      </c>
      <c r="H7047" s="12">
        <v>155.31800000000001</v>
      </c>
      <c r="I7047" s="12">
        <v>0.82199999999999995</v>
      </c>
      <c r="J7047" s="19">
        <f>IF(MONTH(A7047)&gt;VLOOKUP(Totals!$H$2,Totals!$O$5:$P$16,2,FALSE),YEAR(A7047)+1,YEAR(A7047))</f>
        <v>2015</v>
      </c>
    </row>
    <row r="7048" spans="1:10" x14ac:dyDescent="0.2">
      <c r="A7048" s="4">
        <v>41821</v>
      </c>
      <c r="B7048" s="2" t="s">
        <v>170</v>
      </c>
      <c r="C7048" s="2" t="s">
        <v>35</v>
      </c>
      <c r="D7048" s="11">
        <v>13178</v>
      </c>
      <c r="E7048" s="12">
        <v>14.266999999999999</v>
      </c>
      <c r="F7048" s="12">
        <v>0</v>
      </c>
      <c r="G7048" s="11">
        <v>11837</v>
      </c>
      <c r="H7048" s="12">
        <v>1.95</v>
      </c>
      <c r="I7048" s="12">
        <v>0</v>
      </c>
      <c r="J7048" s="19">
        <f>IF(MONTH(A7048)&gt;VLOOKUP(Totals!$H$2,Totals!$O$5:$P$16,2,FALSE),YEAR(A7048)+1,YEAR(A7048))</f>
        <v>2015</v>
      </c>
    </row>
    <row r="7049" spans="1:10" x14ac:dyDescent="0.2">
      <c r="A7049" s="4">
        <v>41821</v>
      </c>
      <c r="B7049" s="2" t="s">
        <v>56</v>
      </c>
      <c r="C7049" s="2" t="s">
        <v>32</v>
      </c>
      <c r="D7049" s="11">
        <v>12595</v>
      </c>
      <c r="E7049" s="12">
        <v>131.34</v>
      </c>
      <c r="F7049" s="12">
        <v>75.417000000000002</v>
      </c>
      <c r="G7049" s="11">
        <v>9208</v>
      </c>
      <c r="H7049" s="12">
        <v>251.44800000000001</v>
      </c>
      <c r="I7049" s="12">
        <v>3.5379999999999998</v>
      </c>
      <c r="J7049" s="19">
        <f>IF(MONTH(A7049)&gt;VLOOKUP(Totals!$H$2,Totals!$O$5:$P$16,2,FALSE),YEAR(A7049)+1,YEAR(A7049))</f>
        <v>2015</v>
      </c>
    </row>
    <row r="7050" spans="1:10" x14ac:dyDescent="0.2">
      <c r="A7050" s="4">
        <v>41821</v>
      </c>
      <c r="B7050" s="2" t="s">
        <v>159</v>
      </c>
      <c r="C7050" s="2" t="s">
        <v>57</v>
      </c>
      <c r="D7050" s="11">
        <v>3879</v>
      </c>
      <c r="E7050" s="12">
        <v>225.26499999999999</v>
      </c>
      <c r="F7050" s="12">
        <v>3.9289999999999998</v>
      </c>
      <c r="G7050" s="11">
        <v>2911</v>
      </c>
      <c r="H7050" s="12">
        <v>141.154</v>
      </c>
      <c r="I7050" s="12">
        <v>1.724</v>
      </c>
      <c r="J7050" s="19">
        <f>IF(MONTH(A7050)&gt;VLOOKUP(Totals!$H$2,Totals!$O$5:$P$16,2,FALSE),YEAR(A7050)+1,YEAR(A7050))</f>
        <v>2015</v>
      </c>
    </row>
    <row r="7051" spans="1:10" x14ac:dyDescent="0.2">
      <c r="A7051" s="4">
        <v>41821</v>
      </c>
      <c r="B7051" s="2" t="s">
        <v>159</v>
      </c>
      <c r="C7051" s="2" t="s">
        <v>11</v>
      </c>
      <c r="D7051" s="11">
        <v>3047</v>
      </c>
      <c r="E7051" s="12">
        <v>141.005</v>
      </c>
      <c r="F7051" s="12">
        <v>0</v>
      </c>
      <c r="G7051" s="11">
        <v>2704</v>
      </c>
      <c r="H7051" s="12">
        <v>111.044</v>
      </c>
      <c r="I7051" s="12">
        <v>0.20300000000000001</v>
      </c>
      <c r="J7051" s="19">
        <f>IF(MONTH(A7051)&gt;VLOOKUP(Totals!$H$2,Totals!$O$5:$P$16,2,FALSE),YEAR(A7051)+1,YEAR(A7051))</f>
        <v>2015</v>
      </c>
    </row>
    <row r="7052" spans="1:10" x14ac:dyDescent="0.2">
      <c r="A7052" s="4">
        <v>41821</v>
      </c>
      <c r="B7052" s="2" t="s">
        <v>59</v>
      </c>
      <c r="C7052" s="2" t="s">
        <v>34</v>
      </c>
      <c r="D7052" s="11">
        <v>77865</v>
      </c>
      <c r="E7052" s="12">
        <v>2932.0410000000002</v>
      </c>
      <c r="F7052" s="12">
        <v>264.52499999999998</v>
      </c>
      <c r="G7052" s="11">
        <v>53299</v>
      </c>
      <c r="H7052" s="12">
        <v>1775.413</v>
      </c>
      <c r="I7052" s="12">
        <v>2.3450000000000002</v>
      </c>
      <c r="J7052" s="19">
        <f>IF(MONTH(A7052)&gt;VLOOKUP(Totals!$H$2,Totals!$O$5:$P$16,2,FALSE),YEAR(A7052)+1,YEAR(A7052))</f>
        <v>2015</v>
      </c>
    </row>
    <row r="7053" spans="1:10" x14ac:dyDescent="0.2">
      <c r="A7053" s="4">
        <v>41821</v>
      </c>
      <c r="B7053" s="2" t="s">
        <v>227</v>
      </c>
      <c r="C7053" s="2" t="s">
        <v>21</v>
      </c>
      <c r="D7053" s="11">
        <v>964</v>
      </c>
      <c r="E7053" s="12">
        <v>0.34899999999999998</v>
      </c>
      <c r="F7053" s="12">
        <v>0</v>
      </c>
      <c r="G7053" s="11">
        <v>938</v>
      </c>
      <c r="H7053" s="12">
        <v>18.959</v>
      </c>
      <c r="I7053" s="12">
        <v>1.714</v>
      </c>
      <c r="J7053" s="19">
        <f>IF(MONTH(A7053)&gt;VLOOKUP(Totals!$H$2,Totals!$O$5:$P$16,2,FALSE),YEAR(A7053)+1,YEAR(A7053))</f>
        <v>2015</v>
      </c>
    </row>
    <row r="7054" spans="1:10" x14ac:dyDescent="0.2">
      <c r="A7054" s="4">
        <v>41821</v>
      </c>
      <c r="B7054" s="2" t="s">
        <v>155</v>
      </c>
      <c r="C7054" s="2" t="s">
        <v>25</v>
      </c>
      <c r="D7054" s="11" t="s">
        <v>88</v>
      </c>
      <c r="E7054" s="12">
        <v>3.5150000000000001</v>
      </c>
      <c r="F7054" s="12">
        <v>0</v>
      </c>
      <c r="G7054" s="11" t="s">
        <v>88</v>
      </c>
      <c r="H7054" s="12">
        <v>122.569</v>
      </c>
      <c r="I7054" s="12">
        <v>0</v>
      </c>
      <c r="J7054" s="19">
        <f>IF(MONTH(A7054)&gt;VLOOKUP(Totals!$H$2,Totals!$O$5:$P$16,2,FALSE),YEAR(A7054)+1,YEAR(A7054))</f>
        <v>2015</v>
      </c>
    </row>
    <row r="7055" spans="1:10" x14ac:dyDescent="0.2">
      <c r="A7055" s="4">
        <v>41821</v>
      </c>
      <c r="B7055" s="2" t="s">
        <v>155</v>
      </c>
      <c r="C7055" s="2" t="s">
        <v>22</v>
      </c>
      <c r="D7055" s="11" t="s">
        <v>88</v>
      </c>
      <c r="E7055" s="12">
        <v>2.0659999999999998</v>
      </c>
      <c r="F7055" s="12">
        <v>0</v>
      </c>
      <c r="G7055" s="11" t="s">
        <v>88</v>
      </c>
      <c r="H7055" s="12">
        <v>48.293999999999997</v>
      </c>
      <c r="I7055" s="12">
        <v>0</v>
      </c>
      <c r="J7055" s="19">
        <f>IF(MONTH(A7055)&gt;VLOOKUP(Totals!$H$2,Totals!$O$5:$P$16,2,FALSE),YEAR(A7055)+1,YEAR(A7055))</f>
        <v>2015</v>
      </c>
    </row>
    <row r="7056" spans="1:10" x14ac:dyDescent="0.2">
      <c r="A7056" s="4">
        <v>41821</v>
      </c>
      <c r="B7056" s="2" t="s">
        <v>60</v>
      </c>
      <c r="C7056" s="2" t="s">
        <v>52</v>
      </c>
      <c r="D7056" s="11">
        <v>8274</v>
      </c>
      <c r="E7056" s="12">
        <v>273.05599999999998</v>
      </c>
      <c r="F7056" s="12">
        <v>11.154</v>
      </c>
      <c r="G7056" s="11">
        <v>5942</v>
      </c>
      <c r="H7056" s="12">
        <v>154.32900000000001</v>
      </c>
      <c r="I7056" s="12">
        <v>0</v>
      </c>
      <c r="J7056" s="19">
        <f>IF(MONTH(A7056)&gt;VLOOKUP(Totals!$H$2,Totals!$O$5:$P$16,2,FALSE),YEAR(A7056)+1,YEAR(A7056))</f>
        <v>2015</v>
      </c>
    </row>
    <row r="7057" spans="1:10" x14ac:dyDescent="0.2">
      <c r="A7057" s="4">
        <v>41821</v>
      </c>
      <c r="B7057" s="2" t="s">
        <v>199</v>
      </c>
      <c r="C7057" s="2" t="s">
        <v>33</v>
      </c>
      <c r="D7057" s="11" t="s">
        <v>88</v>
      </c>
      <c r="E7057" s="12">
        <v>860.58600000000001</v>
      </c>
      <c r="F7057" s="12">
        <v>0</v>
      </c>
      <c r="G7057" s="11" t="s">
        <v>88</v>
      </c>
      <c r="H7057" s="12">
        <v>17.596</v>
      </c>
      <c r="I7057" s="12">
        <v>0</v>
      </c>
      <c r="J7057" s="19">
        <f>IF(MONTH(A7057)&gt;VLOOKUP(Totals!$H$2,Totals!$O$5:$P$16,2,FALSE),YEAR(A7057)+1,YEAR(A7057))</f>
        <v>2015</v>
      </c>
    </row>
    <row r="7058" spans="1:10" x14ac:dyDescent="0.2">
      <c r="A7058" s="4">
        <v>41821</v>
      </c>
      <c r="B7058" s="2" t="s">
        <v>199</v>
      </c>
      <c r="C7058" s="2" t="s">
        <v>32</v>
      </c>
      <c r="D7058" s="11" t="s">
        <v>88</v>
      </c>
      <c r="E7058" s="12" t="s">
        <v>88</v>
      </c>
      <c r="F7058" s="12" t="s">
        <v>88</v>
      </c>
      <c r="G7058" s="11" t="s">
        <v>88</v>
      </c>
      <c r="H7058" s="12">
        <v>14.074</v>
      </c>
      <c r="I7058" s="12">
        <v>0</v>
      </c>
      <c r="J7058" s="19">
        <f>IF(MONTH(A7058)&gt;VLOOKUP(Totals!$H$2,Totals!$O$5:$P$16,2,FALSE),YEAR(A7058)+1,YEAR(A7058))</f>
        <v>2015</v>
      </c>
    </row>
    <row r="7059" spans="1:10" x14ac:dyDescent="0.2">
      <c r="A7059" s="4">
        <v>41821</v>
      </c>
      <c r="B7059" s="2" t="s">
        <v>63</v>
      </c>
      <c r="C7059" s="2" t="s">
        <v>57</v>
      </c>
      <c r="D7059" s="11">
        <v>4257</v>
      </c>
      <c r="E7059" s="12">
        <v>29.001000000000001</v>
      </c>
      <c r="F7059" s="12">
        <v>0</v>
      </c>
      <c r="G7059" s="11">
        <v>3836</v>
      </c>
      <c r="H7059" s="12">
        <v>4.6239999999999997</v>
      </c>
      <c r="I7059" s="12">
        <v>2.0230000000000001</v>
      </c>
      <c r="J7059" s="19">
        <f>IF(MONTH(A7059)&gt;VLOOKUP(Totals!$H$2,Totals!$O$5:$P$16,2,FALSE),YEAR(A7059)+1,YEAR(A7059))</f>
        <v>2015</v>
      </c>
    </row>
    <row r="7060" spans="1:10" x14ac:dyDescent="0.2">
      <c r="A7060" s="4">
        <v>41821</v>
      </c>
      <c r="B7060" s="2" t="s">
        <v>63</v>
      </c>
      <c r="C7060" s="2" t="s">
        <v>18</v>
      </c>
      <c r="D7060" s="11">
        <v>8632</v>
      </c>
      <c r="E7060" s="12">
        <v>468.96199999999999</v>
      </c>
      <c r="F7060" s="12">
        <v>16.23</v>
      </c>
      <c r="G7060" s="11">
        <v>6028</v>
      </c>
      <c r="H7060" s="12">
        <v>346.45499999999998</v>
      </c>
      <c r="I7060" s="12">
        <v>52.768999999999998</v>
      </c>
      <c r="J7060" s="19">
        <f>IF(MONTH(A7060)&gt;VLOOKUP(Totals!$H$2,Totals!$O$5:$P$16,2,FALSE),YEAR(A7060)+1,YEAR(A7060))</f>
        <v>2015</v>
      </c>
    </row>
    <row r="7061" spans="1:10" x14ac:dyDescent="0.2">
      <c r="A7061" s="4">
        <v>41821</v>
      </c>
      <c r="B7061" s="2" t="s">
        <v>63</v>
      </c>
      <c r="C7061" s="2" t="s">
        <v>161</v>
      </c>
      <c r="D7061" s="11">
        <v>30025</v>
      </c>
      <c r="E7061" s="12">
        <v>1124.69</v>
      </c>
      <c r="F7061" s="12">
        <v>13.816000000000001</v>
      </c>
      <c r="G7061" s="11">
        <v>20418</v>
      </c>
      <c r="H7061" s="12">
        <v>544.28700000000003</v>
      </c>
      <c r="I7061" s="12">
        <v>28.056000000000001</v>
      </c>
      <c r="J7061" s="19">
        <f>IF(MONTH(A7061)&gt;VLOOKUP(Totals!$H$2,Totals!$O$5:$P$16,2,FALSE),YEAR(A7061)+1,YEAR(A7061))</f>
        <v>2015</v>
      </c>
    </row>
    <row r="7062" spans="1:10" x14ac:dyDescent="0.2">
      <c r="A7062" s="4">
        <v>41821</v>
      </c>
      <c r="B7062" s="2" t="s">
        <v>63</v>
      </c>
      <c r="C7062" s="2" t="s">
        <v>28</v>
      </c>
      <c r="D7062" s="11">
        <v>4104</v>
      </c>
      <c r="E7062" s="12">
        <v>91.89</v>
      </c>
      <c r="F7062" s="12">
        <v>0.46899999999999997</v>
      </c>
      <c r="G7062" s="11">
        <v>3003</v>
      </c>
      <c r="H7062" s="12">
        <v>30.216999999999999</v>
      </c>
      <c r="I7062" s="12">
        <v>1.5329999999999999</v>
      </c>
      <c r="J7062" s="19">
        <f>IF(MONTH(A7062)&gt;VLOOKUP(Totals!$H$2,Totals!$O$5:$P$16,2,FALSE),YEAR(A7062)+1,YEAR(A7062))</f>
        <v>2015</v>
      </c>
    </row>
    <row r="7063" spans="1:10" x14ac:dyDescent="0.2">
      <c r="A7063" s="4">
        <v>41821</v>
      </c>
      <c r="B7063" s="2" t="s">
        <v>63</v>
      </c>
      <c r="C7063" s="2" t="s">
        <v>33</v>
      </c>
      <c r="D7063" s="11">
        <v>10058</v>
      </c>
      <c r="E7063" s="12">
        <v>61.088000000000001</v>
      </c>
      <c r="F7063" s="12">
        <v>33.893000000000001</v>
      </c>
      <c r="G7063" s="11">
        <v>7795</v>
      </c>
      <c r="H7063" s="12">
        <v>81.92</v>
      </c>
      <c r="I7063" s="12">
        <v>44.317</v>
      </c>
      <c r="J7063" s="19">
        <f>IF(MONTH(A7063)&gt;VLOOKUP(Totals!$H$2,Totals!$O$5:$P$16,2,FALSE),YEAR(A7063)+1,YEAR(A7063))</f>
        <v>2015</v>
      </c>
    </row>
    <row r="7064" spans="1:10" x14ac:dyDescent="0.2">
      <c r="A7064" s="4">
        <v>41821</v>
      </c>
      <c r="B7064" s="2" t="s">
        <v>63</v>
      </c>
      <c r="C7064" s="2" t="s">
        <v>13</v>
      </c>
      <c r="D7064" s="11">
        <v>1732</v>
      </c>
      <c r="E7064" s="12">
        <v>2.024</v>
      </c>
      <c r="F7064" s="12">
        <v>0.17</v>
      </c>
      <c r="G7064" s="11">
        <v>1418</v>
      </c>
      <c r="H7064" s="12">
        <v>10.840999999999999</v>
      </c>
      <c r="I7064" s="12">
        <v>2.2210000000000001</v>
      </c>
      <c r="J7064" s="19">
        <f>IF(MONTH(A7064)&gt;VLOOKUP(Totals!$H$2,Totals!$O$5:$P$16,2,FALSE),YEAR(A7064)+1,YEAR(A7064))</f>
        <v>2015</v>
      </c>
    </row>
    <row r="7065" spans="1:10" x14ac:dyDescent="0.2">
      <c r="A7065" s="4">
        <v>41821</v>
      </c>
      <c r="B7065" s="2" t="s">
        <v>63</v>
      </c>
      <c r="C7065" s="2" t="s">
        <v>11</v>
      </c>
      <c r="D7065" s="11">
        <v>45406</v>
      </c>
      <c r="E7065" s="12">
        <v>621.32500000000005</v>
      </c>
      <c r="F7065" s="12">
        <v>2.7559999999999998</v>
      </c>
      <c r="G7065" s="11">
        <v>46383</v>
      </c>
      <c r="H7065" s="12">
        <v>912.18600000000004</v>
      </c>
      <c r="I7065" s="12">
        <v>147.64599999999999</v>
      </c>
      <c r="J7065" s="19">
        <f>IF(MONTH(A7065)&gt;VLOOKUP(Totals!$H$2,Totals!$O$5:$P$16,2,FALSE),YEAR(A7065)+1,YEAR(A7065))</f>
        <v>2015</v>
      </c>
    </row>
    <row r="7066" spans="1:10" x14ac:dyDescent="0.2">
      <c r="A7066" s="4">
        <v>41821</v>
      </c>
      <c r="B7066" s="2" t="s">
        <v>63</v>
      </c>
      <c r="C7066" s="2" t="s">
        <v>25</v>
      </c>
      <c r="D7066" s="11">
        <v>2350</v>
      </c>
      <c r="E7066" s="12">
        <v>0</v>
      </c>
      <c r="F7066" s="12">
        <v>0</v>
      </c>
      <c r="G7066" s="11">
        <v>2257</v>
      </c>
      <c r="H7066" s="12">
        <v>0</v>
      </c>
      <c r="I7066" s="12">
        <v>0</v>
      </c>
      <c r="J7066" s="19">
        <f>IF(MONTH(A7066)&gt;VLOOKUP(Totals!$H$2,Totals!$O$5:$P$16,2,FALSE),YEAR(A7066)+1,YEAR(A7066))</f>
        <v>2015</v>
      </c>
    </row>
    <row r="7067" spans="1:10" x14ac:dyDescent="0.2">
      <c r="A7067" s="4">
        <v>41821</v>
      </c>
      <c r="B7067" s="2" t="s">
        <v>63</v>
      </c>
      <c r="C7067" s="2" t="s">
        <v>52</v>
      </c>
      <c r="D7067" s="11">
        <v>4447</v>
      </c>
      <c r="E7067" s="12">
        <v>36.792000000000002</v>
      </c>
      <c r="F7067" s="12">
        <v>1.9750000000000001</v>
      </c>
      <c r="G7067" s="11">
        <v>3867</v>
      </c>
      <c r="H7067" s="12">
        <v>84.77</v>
      </c>
      <c r="I7067" s="12">
        <v>1.73</v>
      </c>
      <c r="J7067" s="19">
        <f>IF(MONTH(A7067)&gt;VLOOKUP(Totals!$H$2,Totals!$O$5:$P$16,2,FALSE),YEAR(A7067)+1,YEAR(A7067))</f>
        <v>2015</v>
      </c>
    </row>
    <row r="7068" spans="1:10" x14ac:dyDescent="0.2">
      <c r="A7068" s="4">
        <v>41821</v>
      </c>
      <c r="B7068" s="2" t="s">
        <v>63</v>
      </c>
      <c r="C7068" s="2" t="s">
        <v>35</v>
      </c>
      <c r="D7068" s="11">
        <v>38306</v>
      </c>
      <c r="E7068" s="12">
        <v>1313.2239999999999</v>
      </c>
      <c r="F7068" s="12">
        <v>43.423999999999999</v>
      </c>
      <c r="G7068" s="11">
        <v>27474</v>
      </c>
      <c r="H7068" s="12">
        <v>965.86300000000006</v>
      </c>
      <c r="I7068" s="12">
        <v>52.835000000000001</v>
      </c>
      <c r="J7068" s="19">
        <f>IF(MONTH(A7068)&gt;VLOOKUP(Totals!$H$2,Totals!$O$5:$P$16,2,FALSE),YEAR(A7068)+1,YEAR(A7068))</f>
        <v>2015</v>
      </c>
    </row>
    <row r="7069" spans="1:10" x14ac:dyDescent="0.2">
      <c r="A7069" s="4">
        <v>41821</v>
      </c>
      <c r="B7069" s="2" t="s">
        <v>63</v>
      </c>
      <c r="C7069" s="2" t="s">
        <v>66</v>
      </c>
      <c r="D7069" s="11">
        <v>7637</v>
      </c>
      <c r="E7069" s="12">
        <v>122.04300000000001</v>
      </c>
      <c r="F7069" s="12">
        <v>6.8659999999999997</v>
      </c>
      <c r="G7069" s="11">
        <v>6429</v>
      </c>
      <c r="H7069" s="12">
        <v>75.474000000000004</v>
      </c>
      <c r="I7069" s="12">
        <v>8.3539999999999992</v>
      </c>
      <c r="J7069" s="19">
        <f>IF(MONTH(A7069)&gt;VLOOKUP(Totals!$H$2,Totals!$O$5:$P$16,2,FALSE),YEAR(A7069)+1,YEAR(A7069))</f>
        <v>2015</v>
      </c>
    </row>
    <row r="7070" spans="1:10" x14ac:dyDescent="0.2">
      <c r="A7070" s="4">
        <v>41821</v>
      </c>
      <c r="B7070" s="2" t="s">
        <v>63</v>
      </c>
      <c r="C7070" s="2" t="s">
        <v>37</v>
      </c>
      <c r="D7070" s="11">
        <v>7743</v>
      </c>
      <c r="E7070" s="12">
        <v>181.39</v>
      </c>
      <c r="F7070" s="12">
        <v>42.872999999999998</v>
      </c>
      <c r="G7070" s="11">
        <v>5632</v>
      </c>
      <c r="H7070" s="12">
        <v>55.82</v>
      </c>
      <c r="I7070" s="12">
        <v>11.808999999999999</v>
      </c>
      <c r="J7070" s="19">
        <f>IF(MONTH(A7070)&gt;VLOOKUP(Totals!$H$2,Totals!$O$5:$P$16,2,FALSE),YEAR(A7070)+1,YEAR(A7070))</f>
        <v>2015</v>
      </c>
    </row>
    <row r="7071" spans="1:10" x14ac:dyDescent="0.2">
      <c r="A7071" s="4">
        <v>41821</v>
      </c>
      <c r="B7071" s="2" t="s">
        <v>63</v>
      </c>
      <c r="C7071" s="2" t="s">
        <v>38</v>
      </c>
      <c r="D7071" s="11">
        <v>15196</v>
      </c>
      <c r="E7071" s="12">
        <v>452.29899999999998</v>
      </c>
      <c r="F7071" s="12">
        <v>45.171999999999997</v>
      </c>
      <c r="G7071" s="11">
        <v>13545</v>
      </c>
      <c r="H7071" s="12">
        <v>83.356999999999999</v>
      </c>
      <c r="I7071" s="12">
        <v>127.039</v>
      </c>
      <c r="J7071" s="19">
        <f>IF(MONTH(A7071)&gt;VLOOKUP(Totals!$H$2,Totals!$O$5:$P$16,2,FALSE),YEAR(A7071)+1,YEAR(A7071))</f>
        <v>2015</v>
      </c>
    </row>
    <row r="7072" spans="1:10" x14ac:dyDescent="0.2">
      <c r="A7072" s="4">
        <v>41821</v>
      </c>
      <c r="B7072" s="2" t="s">
        <v>63</v>
      </c>
      <c r="C7072" s="2" t="s">
        <v>49</v>
      </c>
      <c r="D7072" s="11">
        <v>11607</v>
      </c>
      <c r="E7072" s="12">
        <v>25.359000000000002</v>
      </c>
      <c r="F7072" s="12">
        <v>0</v>
      </c>
      <c r="G7072" s="11">
        <v>8678</v>
      </c>
      <c r="H7072" s="12">
        <v>276.709</v>
      </c>
      <c r="I7072" s="12">
        <v>5.4080000000000004</v>
      </c>
      <c r="J7072" s="19">
        <f>IF(MONTH(A7072)&gt;VLOOKUP(Totals!$H$2,Totals!$O$5:$P$16,2,FALSE),YEAR(A7072)+1,YEAR(A7072))</f>
        <v>2015</v>
      </c>
    </row>
    <row r="7073" spans="1:10" x14ac:dyDescent="0.2">
      <c r="A7073" s="4">
        <v>41821</v>
      </c>
      <c r="B7073" s="2" t="s">
        <v>63</v>
      </c>
      <c r="C7073" s="2" t="s">
        <v>16</v>
      </c>
      <c r="D7073" s="11">
        <v>61489</v>
      </c>
      <c r="E7073" s="12">
        <v>1898.5250000000001</v>
      </c>
      <c r="F7073" s="12">
        <v>185.822</v>
      </c>
      <c r="G7073" s="11">
        <v>54591</v>
      </c>
      <c r="H7073" s="12">
        <v>357.16899999999998</v>
      </c>
      <c r="I7073" s="12">
        <v>113.35599999999999</v>
      </c>
      <c r="J7073" s="19">
        <f>IF(MONTH(A7073)&gt;VLOOKUP(Totals!$H$2,Totals!$O$5:$P$16,2,FALSE),YEAR(A7073)+1,YEAR(A7073))</f>
        <v>2015</v>
      </c>
    </row>
    <row r="7074" spans="1:10" x14ac:dyDescent="0.2">
      <c r="A7074" s="4">
        <v>41821</v>
      </c>
      <c r="B7074" s="2" t="s">
        <v>168</v>
      </c>
      <c r="C7074" s="2" t="s">
        <v>150</v>
      </c>
      <c r="D7074" s="11">
        <v>18836</v>
      </c>
      <c r="E7074" s="12">
        <v>726.505</v>
      </c>
      <c r="F7074" s="12">
        <v>38.945999999999998</v>
      </c>
      <c r="G7074" s="11">
        <v>17345</v>
      </c>
      <c r="H7074" s="12">
        <v>1021.7859999999999</v>
      </c>
      <c r="I7074" s="12">
        <v>1.4999999999999999E-2</v>
      </c>
      <c r="J7074" s="19">
        <f>IF(MONTH(A7074)&gt;VLOOKUP(Totals!$H$2,Totals!$O$5:$P$16,2,FALSE),YEAR(A7074)+1,YEAR(A7074))</f>
        <v>2015</v>
      </c>
    </row>
    <row r="7075" spans="1:10" x14ac:dyDescent="0.2">
      <c r="A7075" s="4">
        <v>41821</v>
      </c>
      <c r="B7075" s="2" t="s">
        <v>67</v>
      </c>
      <c r="C7075" s="2" t="s">
        <v>68</v>
      </c>
      <c r="D7075" s="11">
        <v>6713</v>
      </c>
      <c r="E7075" s="12">
        <v>178.74</v>
      </c>
      <c r="F7075" s="12">
        <v>4.4669999999999996</v>
      </c>
      <c r="G7075" s="11">
        <v>4766</v>
      </c>
      <c r="H7075" s="12">
        <v>295.31700000000001</v>
      </c>
      <c r="I7075" s="12">
        <v>0</v>
      </c>
      <c r="J7075" s="19">
        <f>IF(MONTH(A7075)&gt;VLOOKUP(Totals!$H$2,Totals!$O$5:$P$16,2,FALSE),YEAR(A7075)+1,YEAR(A7075))</f>
        <v>2015</v>
      </c>
    </row>
    <row r="7076" spans="1:10" x14ac:dyDescent="0.2">
      <c r="A7076" s="4">
        <v>41821</v>
      </c>
      <c r="B7076" s="2" t="s">
        <v>197</v>
      </c>
      <c r="C7076" s="2" t="s">
        <v>35</v>
      </c>
      <c r="D7076" s="11">
        <v>24533</v>
      </c>
      <c r="E7076" s="12">
        <v>522.33799999999997</v>
      </c>
      <c r="F7076" s="12">
        <v>0</v>
      </c>
      <c r="G7076" s="11">
        <v>19340</v>
      </c>
      <c r="H7076" s="12">
        <v>145.73500000000001</v>
      </c>
      <c r="I7076" s="12">
        <v>0</v>
      </c>
      <c r="J7076" s="19">
        <f>IF(MONTH(A7076)&gt;VLOOKUP(Totals!$H$2,Totals!$O$5:$P$16,2,FALSE),YEAR(A7076)+1,YEAR(A7076))</f>
        <v>2015</v>
      </c>
    </row>
    <row r="7077" spans="1:10" x14ac:dyDescent="0.2">
      <c r="A7077" s="4">
        <v>41821</v>
      </c>
      <c r="B7077" s="2" t="s">
        <v>200</v>
      </c>
      <c r="C7077" s="2" t="s">
        <v>18</v>
      </c>
      <c r="D7077" s="11">
        <v>4730</v>
      </c>
      <c r="E7077" s="12">
        <v>95.721000000000004</v>
      </c>
      <c r="F7077" s="12">
        <v>0</v>
      </c>
      <c r="G7077" s="11">
        <v>3535</v>
      </c>
      <c r="H7077" s="12">
        <v>41.664999999999999</v>
      </c>
      <c r="I7077" s="12">
        <v>0</v>
      </c>
      <c r="J7077" s="19">
        <f>IF(MONTH(A7077)&gt;VLOOKUP(Totals!$H$2,Totals!$O$5:$P$16,2,FALSE),YEAR(A7077)+1,YEAR(A7077))</f>
        <v>2015</v>
      </c>
    </row>
    <row r="7078" spans="1:10" x14ac:dyDescent="0.2">
      <c r="A7078" s="4">
        <v>41821</v>
      </c>
      <c r="B7078" s="2" t="s">
        <v>196</v>
      </c>
      <c r="C7078" s="2" t="s">
        <v>35</v>
      </c>
      <c r="D7078" s="11">
        <v>2917</v>
      </c>
      <c r="E7078" s="12">
        <v>7.7830000000000004</v>
      </c>
      <c r="F7078" s="12">
        <v>0</v>
      </c>
      <c r="G7078" s="11">
        <v>2162</v>
      </c>
      <c r="H7078" s="12">
        <v>5.0220000000000002</v>
      </c>
      <c r="I7078" s="12">
        <v>0</v>
      </c>
      <c r="J7078" s="19">
        <f>IF(MONTH(A7078)&gt;VLOOKUP(Totals!$H$2,Totals!$O$5:$P$16,2,FALSE),YEAR(A7078)+1,YEAR(A7078))</f>
        <v>2015</v>
      </c>
    </row>
    <row r="7079" spans="1:10" x14ac:dyDescent="0.2">
      <c r="A7079" s="4">
        <v>41821</v>
      </c>
      <c r="B7079" s="2" t="s">
        <v>69</v>
      </c>
      <c r="C7079" s="2" t="s">
        <v>11</v>
      </c>
      <c r="D7079" s="11" t="s">
        <v>88</v>
      </c>
      <c r="E7079" s="12">
        <v>294.077</v>
      </c>
      <c r="F7079" s="12">
        <v>0</v>
      </c>
      <c r="G7079" s="11" t="s">
        <v>88</v>
      </c>
      <c r="H7079" s="12">
        <v>527.375</v>
      </c>
      <c r="I7079" s="12">
        <v>0</v>
      </c>
      <c r="J7079" s="19">
        <f>IF(MONTH(A7079)&gt;VLOOKUP(Totals!$H$2,Totals!$O$5:$P$16,2,FALSE),YEAR(A7079)+1,YEAR(A7079))</f>
        <v>2015</v>
      </c>
    </row>
    <row r="7080" spans="1:10" x14ac:dyDescent="0.2">
      <c r="A7080" s="4">
        <v>41821</v>
      </c>
      <c r="B7080" s="2" t="s">
        <v>69</v>
      </c>
      <c r="C7080" s="2" t="s">
        <v>35</v>
      </c>
      <c r="D7080" s="11">
        <v>144395</v>
      </c>
      <c r="E7080" s="12">
        <v>7383.28</v>
      </c>
      <c r="F7080" s="12">
        <v>292.245</v>
      </c>
      <c r="G7080" s="11">
        <v>119778</v>
      </c>
      <c r="H7080" s="12">
        <v>4381.058</v>
      </c>
      <c r="I7080" s="12">
        <v>0.65700000000000003</v>
      </c>
      <c r="J7080" s="19">
        <f>IF(MONTH(A7080)&gt;VLOOKUP(Totals!$H$2,Totals!$O$5:$P$16,2,FALSE),YEAR(A7080)+1,YEAR(A7080))</f>
        <v>2015</v>
      </c>
    </row>
    <row r="7081" spans="1:10" x14ac:dyDescent="0.2">
      <c r="A7081" s="4">
        <v>41821</v>
      </c>
      <c r="B7081" s="2" t="s">
        <v>70</v>
      </c>
      <c r="C7081" s="2" t="s">
        <v>22</v>
      </c>
      <c r="D7081" s="11">
        <v>1719</v>
      </c>
      <c r="E7081" s="12">
        <v>7.1760000000000002</v>
      </c>
      <c r="F7081" s="12">
        <v>0</v>
      </c>
      <c r="G7081" s="11">
        <v>1373</v>
      </c>
      <c r="H7081" s="12">
        <v>20.504999999999999</v>
      </c>
      <c r="I7081" s="12">
        <v>0</v>
      </c>
      <c r="J7081" s="19">
        <f>IF(MONTH(A7081)&gt;VLOOKUP(Totals!$H$2,Totals!$O$5:$P$16,2,FALSE),YEAR(A7081)+1,YEAR(A7081))</f>
        <v>2015</v>
      </c>
    </row>
    <row r="7082" spans="1:10" x14ac:dyDescent="0.2">
      <c r="A7082" s="4">
        <v>41821</v>
      </c>
      <c r="B7082" s="2" t="s">
        <v>71</v>
      </c>
      <c r="C7082" s="2" t="s">
        <v>66</v>
      </c>
      <c r="D7082" s="11">
        <v>7415</v>
      </c>
      <c r="E7082" s="12">
        <v>85.682000000000002</v>
      </c>
      <c r="F7082" s="12">
        <v>1.391</v>
      </c>
      <c r="G7082" s="11">
        <v>6370</v>
      </c>
      <c r="H7082" s="12">
        <v>177.321</v>
      </c>
      <c r="I7082" s="12">
        <v>0</v>
      </c>
      <c r="J7082" s="19">
        <f>IF(MONTH(A7082)&gt;VLOOKUP(Totals!$H$2,Totals!$O$5:$P$16,2,FALSE),YEAR(A7082)+1,YEAR(A7082))</f>
        <v>2015</v>
      </c>
    </row>
    <row r="7083" spans="1:10" x14ac:dyDescent="0.2">
      <c r="A7083" s="4">
        <v>41821</v>
      </c>
      <c r="B7083" s="2" t="s">
        <v>160</v>
      </c>
      <c r="C7083" s="2" t="s">
        <v>11</v>
      </c>
      <c r="D7083" s="11" t="s">
        <v>88</v>
      </c>
      <c r="E7083" s="12">
        <v>447.11099999999999</v>
      </c>
      <c r="F7083" s="12">
        <v>0</v>
      </c>
      <c r="G7083" s="11" t="s">
        <v>88</v>
      </c>
      <c r="H7083" s="12">
        <v>416.84800000000001</v>
      </c>
      <c r="I7083" s="12">
        <v>0</v>
      </c>
      <c r="J7083" s="19">
        <f>IF(MONTH(A7083)&gt;VLOOKUP(Totals!$H$2,Totals!$O$5:$P$16,2,FALSE),YEAR(A7083)+1,YEAR(A7083))</f>
        <v>2015</v>
      </c>
    </row>
    <row r="7084" spans="1:10" x14ac:dyDescent="0.2">
      <c r="A7084" s="4">
        <v>41821</v>
      </c>
      <c r="B7084" s="2" t="s">
        <v>72</v>
      </c>
      <c r="C7084" s="2" t="s">
        <v>37</v>
      </c>
      <c r="D7084" s="11">
        <v>45598</v>
      </c>
      <c r="E7084" s="12">
        <v>1663.4559999999999</v>
      </c>
      <c r="F7084" s="12">
        <v>123.872</v>
      </c>
      <c r="G7084" s="11">
        <v>36927</v>
      </c>
      <c r="H7084" s="12">
        <v>841.65800000000002</v>
      </c>
      <c r="I7084" s="12">
        <v>6.2919999999999998</v>
      </c>
      <c r="J7084" s="19">
        <f>IF(MONTH(A7084)&gt;VLOOKUP(Totals!$H$2,Totals!$O$5:$P$16,2,FALSE),YEAR(A7084)+1,YEAR(A7084))</f>
        <v>2015</v>
      </c>
    </row>
    <row r="7085" spans="1:10" x14ac:dyDescent="0.2">
      <c r="A7085" s="4">
        <v>41821</v>
      </c>
      <c r="B7085" s="2" t="s">
        <v>204</v>
      </c>
      <c r="C7085" s="2" t="s">
        <v>35</v>
      </c>
      <c r="D7085" s="11">
        <v>5165</v>
      </c>
      <c r="E7085" s="12">
        <v>0</v>
      </c>
      <c r="F7085" s="12">
        <v>0</v>
      </c>
      <c r="G7085" s="11">
        <v>5430</v>
      </c>
      <c r="H7085" s="12">
        <v>0</v>
      </c>
      <c r="I7085" s="12">
        <v>0</v>
      </c>
      <c r="J7085" s="19">
        <f>IF(MONTH(A7085)&gt;VLOOKUP(Totals!$H$2,Totals!$O$5:$P$16,2,FALSE),YEAR(A7085)+1,YEAR(A7085))</f>
        <v>2015</v>
      </c>
    </row>
    <row r="7086" spans="1:10" x14ac:dyDescent="0.2">
      <c r="A7086" s="4">
        <v>41821</v>
      </c>
      <c r="B7086" s="2" t="s">
        <v>73</v>
      </c>
      <c r="C7086" s="2" t="s">
        <v>47</v>
      </c>
      <c r="D7086" s="11">
        <v>890</v>
      </c>
      <c r="E7086" s="12">
        <v>5.1999999999999998E-2</v>
      </c>
      <c r="F7086" s="12">
        <v>0</v>
      </c>
      <c r="G7086" s="11">
        <v>656</v>
      </c>
      <c r="H7086" s="12">
        <v>0.70499999999999996</v>
      </c>
      <c r="I7086" s="12">
        <v>0</v>
      </c>
      <c r="J7086" s="19">
        <f>IF(MONTH(A7086)&gt;VLOOKUP(Totals!$H$2,Totals!$O$5:$P$16,2,FALSE),YEAR(A7086)+1,YEAR(A7086))</f>
        <v>2015</v>
      </c>
    </row>
    <row r="7087" spans="1:10" x14ac:dyDescent="0.2">
      <c r="A7087" s="4">
        <v>41821</v>
      </c>
      <c r="B7087" s="2" t="s">
        <v>73</v>
      </c>
      <c r="C7087" s="2" t="s">
        <v>16</v>
      </c>
      <c r="D7087" s="11">
        <v>14815</v>
      </c>
      <c r="E7087" s="12">
        <v>3.2189999999999999</v>
      </c>
      <c r="F7087" s="12">
        <v>68.938999999999993</v>
      </c>
      <c r="G7087" s="11">
        <v>13391</v>
      </c>
      <c r="H7087" s="12">
        <v>279.21800000000002</v>
      </c>
      <c r="I7087" s="12">
        <v>3.5049999999999999</v>
      </c>
      <c r="J7087" s="19">
        <f>IF(MONTH(A7087)&gt;VLOOKUP(Totals!$H$2,Totals!$O$5:$P$16,2,FALSE),YEAR(A7087)+1,YEAR(A7087))</f>
        <v>2015</v>
      </c>
    </row>
    <row r="7088" spans="1:10" x14ac:dyDescent="0.2">
      <c r="A7088" s="4">
        <v>41821</v>
      </c>
      <c r="B7088" s="2" t="s">
        <v>74</v>
      </c>
      <c r="C7088" s="2" t="s">
        <v>18</v>
      </c>
      <c r="D7088" s="11" t="s">
        <v>88</v>
      </c>
      <c r="E7088" s="12" t="s">
        <v>88</v>
      </c>
      <c r="F7088" s="12" t="s">
        <v>88</v>
      </c>
      <c r="G7088" s="11" t="s">
        <v>88</v>
      </c>
      <c r="H7088" s="12">
        <v>68.015000000000001</v>
      </c>
      <c r="I7088" s="12">
        <v>0</v>
      </c>
      <c r="J7088" s="19">
        <f>IF(MONTH(A7088)&gt;VLOOKUP(Totals!$H$2,Totals!$O$5:$P$16,2,FALSE),YEAR(A7088)+1,YEAR(A7088))</f>
        <v>2015</v>
      </c>
    </row>
    <row r="7089" spans="1:10" x14ac:dyDescent="0.2">
      <c r="A7089" s="4">
        <v>41821</v>
      </c>
      <c r="B7089" s="2" t="s">
        <v>74</v>
      </c>
      <c r="C7089" s="2" t="s">
        <v>35</v>
      </c>
      <c r="D7089" s="11" t="s">
        <v>88</v>
      </c>
      <c r="E7089" s="12" t="s">
        <v>88</v>
      </c>
      <c r="F7089" s="12" t="s">
        <v>88</v>
      </c>
      <c r="G7089" s="11" t="s">
        <v>88</v>
      </c>
      <c r="H7089" s="12">
        <v>79.435000000000002</v>
      </c>
      <c r="I7089" s="12">
        <v>0</v>
      </c>
      <c r="J7089" s="19">
        <f>IF(MONTH(A7089)&gt;VLOOKUP(Totals!$H$2,Totals!$O$5:$P$16,2,FALSE),YEAR(A7089)+1,YEAR(A7089))</f>
        <v>2015</v>
      </c>
    </row>
    <row r="7090" spans="1:10" x14ac:dyDescent="0.2">
      <c r="A7090" s="4">
        <v>41821</v>
      </c>
      <c r="B7090" s="2" t="s">
        <v>74</v>
      </c>
      <c r="C7090" s="2" t="s">
        <v>43</v>
      </c>
      <c r="D7090" s="11" t="s">
        <v>88</v>
      </c>
      <c r="E7090" s="12" t="s">
        <v>88</v>
      </c>
      <c r="F7090" s="12" t="s">
        <v>88</v>
      </c>
      <c r="G7090" s="11" t="s">
        <v>88</v>
      </c>
      <c r="H7090" s="12">
        <v>2.8</v>
      </c>
      <c r="I7090" s="12">
        <v>0</v>
      </c>
      <c r="J7090" s="19">
        <f>IF(MONTH(A7090)&gt;VLOOKUP(Totals!$H$2,Totals!$O$5:$P$16,2,FALSE),YEAR(A7090)+1,YEAR(A7090))</f>
        <v>2015</v>
      </c>
    </row>
    <row r="7091" spans="1:10" x14ac:dyDescent="0.2">
      <c r="A7091" s="4">
        <v>41821</v>
      </c>
      <c r="B7091" s="2" t="s">
        <v>74</v>
      </c>
      <c r="C7091" s="2" t="s">
        <v>16</v>
      </c>
      <c r="D7091" s="11" t="s">
        <v>88</v>
      </c>
      <c r="E7091" s="12">
        <v>1714.5129999999999</v>
      </c>
      <c r="F7091" s="12">
        <v>0</v>
      </c>
      <c r="G7091" s="11" t="s">
        <v>88</v>
      </c>
      <c r="H7091" s="12" t="s">
        <v>88</v>
      </c>
      <c r="I7091" s="12" t="s">
        <v>88</v>
      </c>
      <c r="J7091" s="19">
        <f>IF(MONTH(A7091)&gt;VLOOKUP(Totals!$H$2,Totals!$O$5:$P$16,2,FALSE),YEAR(A7091)+1,YEAR(A7091))</f>
        <v>2015</v>
      </c>
    </row>
    <row r="7092" spans="1:10" x14ac:dyDescent="0.2">
      <c r="A7092" s="4">
        <v>41821</v>
      </c>
      <c r="B7092" s="2" t="s">
        <v>75</v>
      </c>
      <c r="C7092" s="2" t="s">
        <v>76</v>
      </c>
      <c r="D7092" s="11">
        <v>16299</v>
      </c>
      <c r="E7092" s="12">
        <v>499.50599999999997</v>
      </c>
      <c r="F7092" s="12">
        <v>0</v>
      </c>
      <c r="G7092" s="11">
        <v>13311</v>
      </c>
      <c r="H7092" s="12">
        <v>89.257999999999996</v>
      </c>
      <c r="I7092" s="12">
        <v>0</v>
      </c>
      <c r="J7092" s="19">
        <f>IF(MONTH(A7092)&gt;VLOOKUP(Totals!$H$2,Totals!$O$5:$P$16,2,FALSE),YEAR(A7092)+1,YEAR(A7092))</f>
        <v>2015</v>
      </c>
    </row>
    <row r="7093" spans="1:10" x14ac:dyDescent="0.2">
      <c r="A7093" s="4">
        <v>41821</v>
      </c>
      <c r="B7093" s="2" t="s">
        <v>193</v>
      </c>
      <c r="C7093" s="2" t="s">
        <v>27</v>
      </c>
      <c r="D7093" s="11">
        <v>13712</v>
      </c>
      <c r="E7093" s="12">
        <v>34.978999999999999</v>
      </c>
      <c r="F7093" s="12">
        <v>0</v>
      </c>
      <c r="G7093" s="11">
        <v>12930</v>
      </c>
      <c r="H7093" s="12">
        <v>31.449000000000002</v>
      </c>
      <c r="I7093" s="12">
        <v>0</v>
      </c>
      <c r="J7093" s="19">
        <f>IF(MONTH(A7093)&gt;VLOOKUP(Totals!$H$2,Totals!$O$5:$P$16,2,FALSE),YEAR(A7093)+1,YEAR(A7093))</f>
        <v>2015</v>
      </c>
    </row>
    <row r="7094" spans="1:10" x14ac:dyDescent="0.2">
      <c r="A7094" s="4">
        <v>41821</v>
      </c>
      <c r="B7094" s="2" t="s">
        <v>193</v>
      </c>
      <c r="C7094" s="2" t="s">
        <v>28</v>
      </c>
      <c r="D7094" s="11">
        <v>25864</v>
      </c>
      <c r="E7094" s="12">
        <v>61.305</v>
      </c>
      <c r="F7094" s="12">
        <v>0</v>
      </c>
      <c r="G7094" s="11">
        <v>24031</v>
      </c>
      <c r="H7094" s="12">
        <v>0</v>
      </c>
      <c r="I7094" s="12">
        <v>0</v>
      </c>
      <c r="J7094" s="19">
        <f>IF(MONTH(A7094)&gt;VLOOKUP(Totals!$H$2,Totals!$O$5:$P$16,2,FALSE),YEAR(A7094)+1,YEAR(A7094))</f>
        <v>2015</v>
      </c>
    </row>
    <row r="7095" spans="1:10" x14ac:dyDescent="0.2">
      <c r="A7095" s="4">
        <v>41821</v>
      </c>
      <c r="B7095" s="2" t="s">
        <v>193</v>
      </c>
      <c r="C7095" s="2" t="s">
        <v>11</v>
      </c>
      <c r="D7095" s="11">
        <v>45272</v>
      </c>
      <c r="E7095" s="12">
        <v>79.789000000000001</v>
      </c>
      <c r="F7095" s="12">
        <v>0</v>
      </c>
      <c r="G7095" s="11">
        <v>45179</v>
      </c>
      <c r="H7095" s="12">
        <v>28.582999999999998</v>
      </c>
      <c r="I7095" s="12">
        <v>0</v>
      </c>
      <c r="J7095" s="19">
        <f>IF(MONTH(A7095)&gt;VLOOKUP(Totals!$H$2,Totals!$O$5:$P$16,2,FALSE),YEAR(A7095)+1,YEAR(A7095))</f>
        <v>2015</v>
      </c>
    </row>
    <row r="7096" spans="1:10" x14ac:dyDescent="0.2">
      <c r="A7096" s="4">
        <v>41821</v>
      </c>
      <c r="B7096" s="2" t="s">
        <v>193</v>
      </c>
      <c r="C7096" s="2" t="s">
        <v>25</v>
      </c>
      <c r="D7096" s="11">
        <v>2889</v>
      </c>
      <c r="E7096" s="12">
        <v>0</v>
      </c>
      <c r="F7096" s="12">
        <v>0</v>
      </c>
      <c r="G7096" s="11">
        <v>3014</v>
      </c>
      <c r="H7096" s="12">
        <v>26.977</v>
      </c>
      <c r="I7096" s="12">
        <v>0</v>
      </c>
      <c r="J7096" s="19">
        <f>IF(MONTH(A7096)&gt;VLOOKUP(Totals!$H$2,Totals!$O$5:$P$16,2,FALSE),YEAR(A7096)+1,YEAR(A7096))</f>
        <v>2015</v>
      </c>
    </row>
    <row r="7097" spans="1:10" x14ac:dyDescent="0.2">
      <c r="A7097" s="4">
        <v>41821</v>
      </c>
      <c r="B7097" s="2" t="s">
        <v>193</v>
      </c>
      <c r="C7097" s="2" t="s">
        <v>22</v>
      </c>
      <c r="D7097" s="11">
        <v>1064</v>
      </c>
      <c r="E7097" s="12">
        <v>0</v>
      </c>
      <c r="F7097" s="12">
        <v>0</v>
      </c>
      <c r="G7097" s="11">
        <v>1156</v>
      </c>
      <c r="H7097" s="12">
        <v>18.684000000000001</v>
      </c>
      <c r="I7097" s="12">
        <v>0</v>
      </c>
      <c r="J7097" s="19">
        <f>IF(MONTH(A7097)&gt;VLOOKUP(Totals!$H$2,Totals!$O$5:$P$16,2,FALSE),YEAR(A7097)+1,YEAR(A7097))</f>
        <v>2015</v>
      </c>
    </row>
    <row r="7098" spans="1:10" x14ac:dyDescent="0.2">
      <c r="A7098" s="4">
        <v>41821</v>
      </c>
      <c r="B7098" s="2" t="s">
        <v>193</v>
      </c>
      <c r="C7098" s="2" t="s">
        <v>37</v>
      </c>
      <c r="D7098" s="11">
        <v>2663</v>
      </c>
      <c r="E7098" s="12">
        <v>0</v>
      </c>
      <c r="F7098" s="12">
        <v>0</v>
      </c>
      <c r="G7098" s="11">
        <v>2320</v>
      </c>
      <c r="H7098" s="12">
        <v>0</v>
      </c>
      <c r="I7098" s="12">
        <v>0</v>
      </c>
      <c r="J7098" s="19">
        <f>IF(MONTH(A7098)&gt;VLOOKUP(Totals!$H$2,Totals!$O$5:$P$16,2,FALSE),YEAR(A7098)+1,YEAR(A7098))</f>
        <v>2015</v>
      </c>
    </row>
    <row r="7099" spans="1:10" x14ac:dyDescent="0.2">
      <c r="A7099" s="4">
        <v>41821</v>
      </c>
      <c r="B7099" s="2" t="s">
        <v>193</v>
      </c>
      <c r="C7099" s="2" t="s">
        <v>61</v>
      </c>
      <c r="D7099" s="11">
        <v>1174</v>
      </c>
      <c r="E7099" s="12">
        <v>0</v>
      </c>
      <c r="F7099" s="12">
        <v>0</v>
      </c>
      <c r="G7099" s="11">
        <v>1128</v>
      </c>
      <c r="H7099" s="12">
        <v>3.4169999999999998</v>
      </c>
      <c r="I7099" s="12">
        <v>0</v>
      </c>
      <c r="J7099" s="19">
        <f>IF(MONTH(A7099)&gt;VLOOKUP(Totals!$H$2,Totals!$O$5:$P$16,2,FALSE),YEAR(A7099)+1,YEAR(A7099))</f>
        <v>2015</v>
      </c>
    </row>
    <row r="7100" spans="1:10" x14ac:dyDescent="0.2">
      <c r="A7100" s="4">
        <v>41821</v>
      </c>
      <c r="B7100" s="2" t="s">
        <v>193</v>
      </c>
      <c r="C7100" s="2" t="s">
        <v>49</v>
      </c>
      <c r="D7100" s="11">
        <v>4463</v>
      </c>
      <c r="E7100" s="12">
        <v>45.668999999999997</v>
      </c>
      <c r="F7100" s="12">
        <v>0</v>
      </c>
      <c r="G7100" s="11">
        <v>4072</v>
      </c>
      <c r="H7100" s="12">
        <v>225.04900000000001</v>
      </c>
      <c r="I7100" s="12">
        <v>0</v>
      </c>
      <c r="J7100" s="19">
        <f>IF(MONTH(A7100)&gt;VLOOKUP(Totals!$H$2,Totals!$O$5:$P$16,2,FALSE),YEAR(A7100)+1,YEAR(A7100))</f>
        <v>2015</v>
      </c>
    </row>
    <row r="7101" spans="1:10" x14ac:dyDescent="0.2">
      <c r="A7101" s="4">
        <v>41821</v>
      </c>
      <c r="B7101" s="2" t="s">
        <v>193</v>
      </c>
      <c r="C7101" s="2" t="s">
        <v>16</v>
      </c>
      <c r="D7101" s="11">
        <v>20131</v>
      </c>
      <c r="E7101" s="12">
        <v>625.02599999999995</v>
      </c>
      <c r="F7101" s="12">
        <v>0</v>
      </c>
      <c r="G7101" s="11">
        <v>17569</v>
      </c>
      <c r="H7101" s="12">
        <v>537.50599999999997</v>
      </c>
      <c r="I7101" s="12">
        <v>0</v>
      </c>
      <c r="J7101" s="19">
        <f>IF(MONTH(A7101)&gt;VLOOKUP(Totals!$H$2,Totals!$O$5:$P$16,2,FALSE),YEAR(A7101)+1,YEAR(A7101))</f>
        <v>2015</v>
      </c>
    </row>
    <row r="7102" spans="1:10" x14ac:dyDescent="0.2">
      <c r="A7102" s="4">
        <v>41821</v>
      </c>
      <c r="B7102" s="2" t="s">
        <v>193</v>
      </c>
      <c r="C7102" s="2" t="s">
        <v>30</v>
      </c>
      <c r="D7102" s="11">
        <v>2542</v>
      </c>
      <c r="E7102" s="12">
        <v>0</v>
      </c>
      <c r="F7102" s="12">
        <v>0</v>
      </c>
      <c r="G7102" s="11">
        <v>2345</v>
      </c>
      <c r="H7102" s="12">
        <v>8.8840000000000003</v>
      </c>
      <c r="I7102" s="12">
        <v>0</v>
      </c>
      <c r="J7102" s="19">
        <f>IF(MONTH(A7102)&gt;VLOOKUP(Totals!$H$2,Totals!$O$5:$P$16,2,FALSE),YEAR(A7102)+1,YEAR(A7102))</f>
        <v>2015</v>
      </c>
    </row>
    <row r="7103" spans="1:10" x14ac:dyDescent="0.2">
      <c r="A7103" s="4">
        <v>41821</v>
      </c>
      <c r="B7103" s="2" t="s">
        <v>194</v>
      </c>
      <c r="C7103" s="2" t="s">
        <v>62</v>
      </c>
      <c r="D7103" s="11">
        <v>2125</v>
      </c>
      <c r="E7103" s="12">
        <v>0.21</v>
      </c>
      <c r="F7103" s="12">
        <v>0</v>
      </c>
      <c r="G7103" s="11">
        <v>1992</v>
      </c>
      <c r="H7103" s="12">
        <v>6.02</v>
      </c>
      <c r="I7103" s="12">
        <v>0</v>
      </c>
      <c r="J7103" s="19">
        <f>IF(MONTH(A7103)&gt;VLOOKUP(Totals!$H$2,Totals!$O$5:$P$16,2,FALSE),YEAR(A7103)+1,YEAR(A7103))</f>
        <v>2015</v>
      </c>
    </row>
    <row r="7104" spans="1:10" x14ac:dyDescent="0.2">
      <c r="A7104" s="4">
        <v>41852</v>
      </c>
      <c r="B7104" s="2" t="s">
        <v>233</v>
      </c>
      <c r="C7104" s="2" t="s">
        <v>13</v>
      </c>
      <c r="D7104" s="11">
        <v>4330</v>
      </c>
      <c r="E7104" s="12">
        <v>6.5490000000000004</v>
      </c>
      <c r="F7104" s="12">
        <v>0.84599999999999997</v>
      </c>
      <c r="G7104" s="11">
        <v>3981</v>
      </c>
      <c r="H7104" s="12">
        <v>102.70699999999999</v>
      </c>
      <c r="I7104" s="12">
        <v>7.2240000000000002</v>
      </c>
      <c r="J7104" s="19">
        <f>IF(MONTH(A7104)&gt;VLOOKUP(Totals!$H$2,Totals!$O$5:$P$16,2,FALSE),YEAR(A7104)+1,YEAR(A7104))</f>
        <v>2015</v>
      </c>
    </row>
    <row r="7105" spans="1:10" x14ac:dyDescent="0.2">
      <c r="A7105" s="4">
        <v>41852</v>
      </c>
      <c r="B7105" s="2" t="s">
        <v>14</v>
      </c>
      <c r="C7105" s="2" t="s">
        <v>15</v>
      </c>
      <c r="D7105" s="11">
        <v>6693</v>
      </c>
      <c r="E7105" s="12">
        <v>272.62</v>
      </c>
      <c r="F7105" s="12">
        <v>33.39</v>
      </c>
      <c r="G7105" s="11">
        <v>8023</v>
      </c>
      <c r="H7105" s="12">
        <v>86.507000000000005</v>
      </c>
      <c r="I7105" s="12">
        <v>21.093</v>
      </c>
      <c r="J7105" s="19">
        <f>IF(MONTH(A7105)&gt;VLOOKUP(Totals!$H$2,Totals!$O$5:$P$16,2,FALSE),YEAR(A7105)+1,YEAR(A7105))</f>
        <v>2015</v>
      </c>
    </row>
    <row r="7106" spans="1:10" x14ac:dyDescent="0.2">
      <c r="A7106" s="4">
        <v>41852</v>
      </c>
      <c r="B7106" s="2" t="s">
        <v>17</v>
      </c>
      <c r="C7106" s="2" t="s">
        <v>18</v>
      </c>
      <c r="D7106" s="11">
        <v>11275</v>
      </c>
      <c r="E7106" s="12">
        <v>313.08800000000002</v>
      </c>
      <c r="F7106" s="12">
        <v>51.973999999999997</v>
      </c>
      <c r="G7106" s="11">
        <v>10862</v>
      </c>
      <c r="H7106" s="12">
        <v>276.65199999999999</v>
      </c>
      <c r="I7106" s="12">
        <v>23.172000000000001</v>
      </c>
      <c r="J7106" s="19">
        <f>IF(MONTH(A7106)&gt;VLOOKUP(Totals!$H$2,Totals!$O$5:$P$16,2,FALSE),YEAR(A7106)+1,YEAR(A7106))</f>
        <v>2015</v>
      </c>
    </row>
    <row r="7107" spans="1:10" x14ac:dyDescent="0.2">
      <c r="A7107" s="4">
        <v>41852</v>
      </c>
      <c r="B7107" s="2" t="s">
        <v>205</v>
      </c>
      <c r="C7107" s="2" t="s">
        <v>65</v>
      </c>
      <c r="D7107" s="11">
        <v>4150</v>
      </c>
      <c r="E7107" s="12">
        <v>167.58699999999999</v>
      </c>
      <c r="F7107" s="12">
        <v>12.811</v>
      </c>
      <c r="G7107" s="11">
        <v>4628</v>
      </c>
      <c r="H7107" s="12">
        <v>24.359000000000002</v>
      </c>
      <c r="I7107" s="12">
        <v>6.0000000000000001E-3</v>
      </c>
      <c r="J7107" s="19">
        <f>IF(MONTH(A7107)&gt;VLOOKUP(Totals!$H$2,Totals!$O$5:$P$16,2,FALSE),YEAR(A7107)+1,YEAR(A7107))</f>
        <v>2015</v>
      </c>
    </row>
    <row r="7108" spans="1:10" x14ac:dyDescent="0.2">
      <c r="A7108" s="4">
        <v>41852</v>
      </c>
      <c r="B7108" s="2" t="s">
        <v>19</v>
      </c>
      <c r="C7108" s="2" t="s">
        <v>20</v>
      </c>
      <c r="D7108" s="11">
        <v>1927</v>
      </c>
      <c r="E7108" s="12">
        <v>50.47</v>
      </c>
      <c r="F7108" s="12">
        <v>0.55500000000000005</v>
      </c>
      <c r="G7108" s="11">
        <v>2242</v>
      </c>
      <c r="H7108" s="12">
        <v>21.998999999999999</v>
      </c>
      <c r="I7108" s="12">
        <v>0</v>
      </c>
      <c r="J7108" s="19">
        <f>IF(MONTH(A7108)&gt;VLOOKUP(Totals!$H$2,Totals!$O$5:$P$16,2,FALSE),YEAR(A7108)+1,YEAR(A7108))</f>
        <v>2015</v>
      </c>
    </row>
    <row r="7109" spans="1:10" x14ac:dyDescent="0.2">
      <c r="A7109" s="4">
        <v>41852</v>
      </c>
      <c r="B7109" s="2" t="s">
        <v>23</v>
      </c>
      <c r="C7109" s="2" t="s">
        <v>143</v>
      </c>
      <c r="D7109" s="11">
        <v>653</v>
      </c>
      <c r="E7109" s="12">
        <v>0.88200000000000001</v>
      </c>
      <c r="F7109" s="12">
        <v>0.06</v>
      </c>
      <c r="G7109" s="11">
        <v>653</v>
      </c>
      <c r="H7109" s="12">
        <v>23.08</v>
      </c>
      <c r="I7109" s="12">
        <v>1E-3</v>
      </c>
      <c r="J7109" s="19">
        <f>IF(MONTH(A7109)&gt;VLOOKUP(Totals!$H$2,Totals!$O$5:$P$16,2,FALSE),YEAR(A7109)+1,YEAR(A7109))</f>
        <v>2015</v>
      </c>
    </row>
    <row r="7110" spans="1:10" x14ac:dyDescent="0.2">
      <c r="A7110" s="4">
        <v>41852</v>
      </c>
      <c r="B7110" s="2" t="s">
        <v>23</v>
      </c>
      <c r="C7110" s="2" t="s">
        <v>11</v>
      </c>
      <c r="D7110" s="11">
        <v>101792</v>
      </c>
      <c r="E7110" s="12">
        <v>2451.152</v>
      </c>
      <c r="F7110" s="12">
        <v>276.10000000000002</v>
      </c>
      <c r="G7110" s="11">
        <v>101037</v>
      </c>
      <c r="H7110" s="12">
        <v>2206.9520000000002</v>
      </c>
      <c r="I7110" s="12">
        <v>3.2240000000000002</v>
      </c>
      <c r="J7110" s="19">
        <f>IF(MONTH(A7110)&gt;VLOOKUP(Totals!$H$2,Totals!$O$5:$P$16,2,FALSE),YEAR(A7110)+1,YEAR(A7110))</f>
        <v>2015</v>
      </c>
    </row>
    <row r="7111" spans="1:10" x14ac:dyDescent="0.2">
      <c r="A7111" s="4">
        <v>41852</v>
      </c>
      <c r="B7111" s="2" t="s">
        <v>24</v>
      </c>
      <c r="C7111" s="2" t="s">
        <v>25</v>
      </c>
      <c r="D7111" s="11">
        <v>8151</v>
      </c>
      <c r="E7111" s="12">
        <v>41.945999999999998</v>
      </c>
      <c r="F7111" s="12">
        <v>2.7E-2</v>
      </c>
      <c r="G7111" s="11">
        <v>7659</v>
      </c>
      <c r="H7111" s="12">
        <v>298.07900000000001</v>
      </c>
      <c r="I7111" s="12">
        <v>25.911999999999999</v>
      </c>
      <c r="J7111" s="19">
        <f>IF(MONTH(A7111)&gt;VLOOKUP(Totals!$H$2,Totals!$O$5:$P$16,2,FALSE),YEAR(A7111)+1,YEAR(A7111))</f>
        <v>2015</v>
      </c>
    </row>
    <row r="7112" spans="1:10" x14ac:dyDescent="0.2">
      <c r="A7112" s="4">
        <v>41852</v>
      </c>
      <c r="B7112" s="2" t="s">
        <v>29</v>
      </c>
      <c r="C7112" s="2" t="s">
        <v>30</v>
      </c>
      <c r="D7112" s="11">
        <v>4774</v>
      </c>
      <c r="E7112" s="12">
        <v>6.3220000000000001</v>
      </c>
      <c r="F7112" s="12">
        <v>3.544</v>
      </c>
      <c r="G7112" s="11">
        <v>4607</v>
      </c>
      <c r="H7112" s="12">
        <v>35.753999999999998</v>
      </c>
      <c r="I7112" s="12">
        <v>3.2949999999999999</v>
      </c>
      <c r="J7112" s="19">
        <f>IF(MONTH(A7112)&gt;VLOOKUP(Totals!$H$2,Totals!$O$5:$P$16,2,FALSE),YEAR(A7112)+1,YEAR(A7112))</f>
        <v>2015</v>
      </c>
    </row>
    <row r="7113" spans="1:10" x14ac:dyDescent="0.2">
      <c r="A7113" s="4">
        <v>41852</v>
      </c>
      <c r="B7113" s="2" t="s">
        <v>154</v>
      </c>
      <c r="C7113" s="2" t="s">
        <v>34</v>
      </c>
      <c r="D7113" s="11">
        <v>53807</v>
      </c>
      <c r="E7113" s="12">
        <v>1000.532</v>
      </c>
      <c r="F7113" s="12">
        <v>0</v>
      </c>
      <c r="G7113" s="11">
        <v>53160</v>
      </c>
      <c r="H7113" s="12">
        <v>127.92</v>
      </c>
      <c r="I7113" s="12">
        <v>0</v>
      </c>
      <c r="J7113" s="19">
        <f>IF(MONTH(A7113)&gt;VLOOKUP(Totals!$H$2,Totals!$O$5:$P$16,2,FALSE),YEAR(A7113)+1,YEAR(A7113))</f>
        <v>2015</v>
      </c>
    </row>
    <row r="7114" spans="1:10" x14ac:dyDescent="0.2">
      <c r="A7114" s="4">
        <v>41852</v>
      </c>
      <c r="B7114" s="2" t="s">
        <v>31</v>
      </c>
      <c r="C7114" s="2" t="s">
        <v>32</v>
      </c>
      <c r="D7114" s="11">
        <v>5108</v>
      </c>
      <c r="E7114" s="12">
        <v>146.572</v>
      </c>
      <c r="F7114" s="12">
        <v>13.249000000000001</v>
      </c>
      <c r="G7114" s="11">
        <v>4951</v>
      </c>
      <c r="H7114" s="12">
        <v>76.158000000000001</v>
      </c>
      <c r="I7114" s="12">
        <v>0</v>
      </c>
      <c r="J7114" s="19">
        <f>IF(MONTH(A7114)&gt;VLOOKUP(Totals!$H$2,Totals!$O$5:$P$16,2,FALSE),YEAR(A7114)+1,YEAR(A7114))</f>
        <v>2015</v>
      </c>
    </row>
    <row r="7115" spans="1:10" x14ac:dyDescent="0.2">
      <c r="A7115" s="4">
        <v>41852</v>
      </c>
      <c r="B7115" s="2" t="s">
        <v>36</v>
      </c>
      <c r="C7115" s="2" t="s">
        <v>35</v>
      </c>
      <c r="D7115" s="11">
        <v>3073</v>
      </c>
      <c r="E7115" s="12">
        <v>40.659999999999997</v>
      </c>
      <c r="F7115" s="12">
        <v>0</v>
      </c>
      <c r="G7115" s="11">
        <v>3142</v>
      </c>
      <c r="H7115" s="12">
        <v>64.783000000000001</v>
      </c>
      <c r="I7115" s="12">
        <v>0.22500000000000001</v>
      </c>
      <c r="J7115" s="19">
        <f>IF(MONTH(A7115)&gt;VLOOKUP(Totals!$H$2,Totals!$O$5:$P$16,2,FALSE),YEAR(A7115)+1,YEAR(A7115))</f>
        <v>2015</v>
      </c>
    </row>
    <row r="7116" spans="1:10" x14ac:dyDescent="0.2">
      <c r="A7116" s="4">
        <v>41852</v>
      </c>
      <c r="B7116" s="2" t="s">
        <v>36</v>
      </c>
      <c r="C7116" s="2" t="s">
        <v>38</v>
      </c>
      <c r="D7116" s="11">
        <v>4615</v>
      </c>
      <c r="E7116" s="12">
        <v>352.40100000000001</v>
      </c>
      <c r="F7116" s="12">
        <v>29.291</v>
      </c>
      <c r="G7116" s="11">
        <v>5224</v>
      </c>
      <c r="H7116" s="12">
        <v>88.412999999999997</v>
      </c>
      <c r="I7116" s="12">
        <v>0.72299999999999998</v>
      </c>
      <c r="J7116" s="19">
        <f>IF(MONTH(A7116)&gt;VLOOKUP(Totals!$H$2,Totals!$O$5:$P$16,2,FALSE),YEAR(A7116)+1,YEAR(A7116))</f>
        <v>2015</v>
      </c>
    </row>
    <row r="7117" spans="1:10" x14ac:dyDescent="0.2">
      <c r="A7117" s="4">
        <v>41852</v>
      </c>
      <c r="B7117" s="2" t="s">
        <v>41</v>
      </c>
      <c r="C7117" s="2" t="s">
        <v>161</v>
      </c>
      <c r="D7117" s="11">
        <v>64901</v>
      </c>
      <c r="E7117" s="12">
        <v>3797.8069999999998</v>
      </c>
      <c r="F7117" s="12">
        <v>109.44799999999999</v>
      </c>
      <c r="G7117" s="11">
        <v>73143</v>
      </c>
      <c r="H7117" s="12">
        <v>2163.299</v>
      </c>
      <c r="I7117" s="12">
        <v>19.07</v>
      </c>
      <c r="J7117" s="19">
        <f>IF(MONTH(A7117)&gt;VLOOKUP(Totals!$H$2,Totals!$O$5:$P$16,2,FALSE),YEAR(A7117)+1,YEAR(A7117))</f>
        <v>2015</v>
      </c>
    </row>
    <row r="7118" spans="1:10" x14ac:dyDescent="0.2">
      <c r="A7118" s="4">
        <v>41852</v>
      </c>
      <c r="B7118" s="2" t="s">
        <v>42</v>
      </c>
      <c r="C7118" s="2" t="s">
        <v>11</v>
      </c>
      <c r="D7118" s="11">
        <v>4012</v>
      </c>
      <c r="E7118" s="12">
        <v>72.459999999999994</v>
      </c>
      <c r="F7118" s="12">
        <v>0</v>
      </c>
      <c r="G7118" s="11">
        <v>4372</v>
      </c>
      <c r="H7118" s="12">
        <v>171.566</v>
      </c>
      <c r="I7118" s="12">
        <v>9.5000000000000001E-2</v>
      </c>
      <c r="J7118" s="19">
        <f>IF(MONTH(A7118)&gt;VLOOKUP(Totals!$H$2,Totals!$O$5:$P$16,2,FALSE),YEAR(A7118)+1,YEAR(A7118))</f>
        <v>2015</v>
      </c>
    </row>
    <row r="7119" spans="1:10" x14ac:dyDescent="0.2">
      <c r="A7119" s="4">
        <v>41852</v>
      </c>
      <c r="B7119" s="2" t="s">
        <v>42</v>
      </c>
      <c r="C7119" s="2" t="s">
        <v>43</v>
      </c>
      <c r="D7119" s="11">
        <v>5861</v>
      </c>
      <c r="E7119" s="12">
        <v>147.208</v>
      </c>
      <c r="F7119" s="12">
        <v>47.29</v>
      </c>
      <c r="G7119" s="11">
        <v>6506</v>
      </c>
      <c r="H7119" s="12">
        <v>148.345</v>
      </c>
      <c r="I7119" s="12">
        <v>4.38</v>
      </c>
      <c r="J7119" s="19">
        <f>IF(MONTH(A7119)&gt;VLOOKUP(Totals!$H$2,Totals!$O$5:$P$16,2,FALSE),YEAR(A7119)+1,YEAR(A7119))</f>
        <v>2015</v>
      </c>
    </row>
    <row r="7120" spans="1:10" x14ac:dyDescent="0.2">
      <c r="A7120" s="4">
        <v>41852</v>
      </c>
      <c r="B7120" s="2" t="s">
        <v>44</v>
      </c>
      <c r="C7120" s="2" t="s">
        <v>18</v>
      </c>
      <c r="D7120" s="11">
        <v>14702</v>
      </c>
      <c r="E7120" s="12">
        <v>495.97800000000001</v>
      </c>
      <c r="F7120" s="12">
        <v>7.8440000000000003</v>
      </c>
      <c r="G7120" s="11">
        <v>15164</v>
      </c>
      <c r="H7120" s="12">
        <v>315.38299999999998</v>
      </c>
      <c r="I7120" s="12">
        <v>0</v>
      </c>
      <c r="J7120" s="19">
        <f>IF(MONTH(A7120)&gt;VLOOKUP(Totals!$H$2,Totals!$O$5:$P$16,2,FALSE),YEAR(A7120)+1,YEAR(A7120))</f>
        <v>2015</v>
      </c>
    </row>
    <row r="7121" spans="1:10" x14ac:dyDescent="0.2">
      <c r="A7121" s="4">
        <v>41852</v>
      </c>
      <c r="B7121" s="2" t="s">
        <v>45</v>
      </c>
      <c r="C7121" s="2" t="s">
        <v>18</v>
      </c>
      <c r="D7121" s="11">
        <v>27651</v>
      </c>
      <c r="E7121" s="12">
        <v>1124.9780000000001</v>
      </c>
      <c r="F7121" s="12">
        <v>101.554</v>
      </c>
      <c r="G7121" s="11">
        <v>29182</v>
      </c>
      <c r="H7121" s="12">
        <v>651.37300000000005</v>
      </c>
      <c r="I7121" s="12">
        <v>40.521999999999998</v>
      </c>
      <c r="J7121" s="19">
        <f>IF(MONTH(A7121)&gt;VLOOKUP(Totals!$H$2,Totals!$O$5:$P$16,2,FALSE),YEAR(A7121)+1,YEAR(A7121))</f>
        <v>2015</v>
      </c>
    </row>
    <row r="7122" spans="1:10" x14ac:dyDescent="0.2">
      <c r="A7122" s="4">
        <v>41852</v>
      </c>
      <c r="B7122" s="2" t="s">
        <v>165</v>
      </c>
      <c r="C7122" s="2" t="s">
        <v>16</v>
      </c>
      <c r="D7122" s="11">
        <v>7935</v>
      </c>
      <c r="E7122" s="12">
        <v>290.60300000000001</v>
      </c>
      <c r="F7122" s="12">
        <v>114.401</v>
      </c>
      <c r="G7122" s="11">
        <v>8184</v>
      </c>
      <c r="H7122" s="12">
        <v>282.38099999999997</v>
      </c>
      <c r="I7122" s="12">
        <v>0</v>
      </c>
      <c r="J7122" s="19">
        <f>IF(MONTH(A7122)&gt;VLOOKUP(Totals!$H$2,Totals!$O$5:$P$16,2,FALSE),YEAR(A7122)+1,YEAR(A7122))</f>
        <v>2015</v>
      </c>
    </row>
    <row r="7123" spans="1:10" x14ac:dyDescent="0.2">
      <c r="A7123" s="4">
        <v>41852</v>
      </c>
      <c r="B7123" s="2" t="s">
        <v>48</v>
      </c>
      <c r="C7123" s="2" t="s">
        <v>161</v>
      </c>
      <c r="D7123" s="11" t="s">
        <v>88</v>
      </c>
      <c r="E7123" s="12" t="s">
        <v>88</v>
      </c>
      <c r="F7123" s="12" t="s">
        <v>88</v>
      </c>
      <c r="G7123" s="11" t="s">
        <v>88</v>
      </c>
      <c r="H7123" s="12">
        <v>83.554000000000002</v>
      </c>
      <c r="I7123" s="12">
        <v>0</v>
      </c>
      <c r="J7123" s="19">
        <f>IF(MONTH(A7123)&gt;VLOOKUP(Totals!$H$2,Totals!$O$5:$P$16,2,FALSE),YEAR(A7123)+1,YEAR(A7123))</f>
        <v>2015</v>
      </c>
    </row>
    <row r="7124" spans="1:10" x14ac:dyDescent="0.2">
      <c r="A7124" s="4">
        <v>41852</v>
      </c>
      <c r="B7124" s="2" t="s">
        <v>48</v>
      </c>
      <c r="C7124" s="2" t="s">
        <v>34</v>
      </c>
      <c r="D7124" s="11">
        <v>2206</v>
      </c>
      <c r="E7124" s="12">
        <v>5.0860000000000003</v>
      </c>
      <c r="F7124" s="12">
        <v>0.49199999999999999</v>
      </c>
      <c r="G7124" s="11">
        <v>2373</v>
      </c>
      <c r="H7124" s="12">
        <v>32.130000000000003</v>
      </c>
      <c r="I7124" s="12">
        <v>0</v>
      </c>
      <c r="J7124" s="19">
        <f>IF(MONTH(A7124)&gt;VLOOKUP(Totals!$H$2,Totals!$O$5:$P$16,2,FALSE),YEAR(A7124)+1,YEAR(A7124))</f>
        <v>2015</v>
      </c>
    </row>
    <row r="7125" spans="1:10" x14ac:dyDescent="0.2">
      <c r="A7125" s="4">
        <v>41852</v>
      </c>
      <c r="B7125" s="2" t="s">
        <v>48</v>
      </c>
      <c r="C7125" s="2" t="s">
        <v>11</v>
      </c>
      <c r="D7125" s="11">
        <v>25059</v>
      </c>
      <c r="E7125" s="12">
        <v>1050.182</v>
      </c>
      <c r="F7125" s="12">
        <v>0</v>
      </c>
      <c r="G7125" s="11">
        <v>24216</v>
      </c>
      <c r="H7125" s="12">
        <v>683.45799999999997</v>
      </c>
      <c r="I7125" s="12">
        <v>0</v>
      </c>
      <c r="J7125" s="19">
        <f>IF(MONTH(A7125)&gt;VLOOKUP(Totals!$H$2,Totals!$O$5:$P$16,2,FALSE),YEAR(A7125)+1,YEAR(A7125))</f>
        <v>2015</v>
      </c>
    </row>
    <row r="7126" spans="1:10" x14ac:dyDescent="0.2">
      <c r="A7126" s="4">
        <v>41852</v>
      </c>
      <c r="B7126" s="2" t="s">
        <v>48</v>
      </c>
      <c r="C7126" s="2" t="s">
        <v>35</v>
      </c>
      <c r="D7126" s="11">
        <v>7138</v>
      </c>
      <c r="E7126" s="12">
        <v>160.16</v>
      </c>
      <c r="F7126" s="12">
        <v>0.54200000000000004</v>
      </c>
      <c r="G7126" s="11">
        <v>6427</v>
      </c>
      <c r="H7126" s="12">
        <v>432.11799999999999</v>
      </c>
      <c r="I7126" s="12">
        <v>0</v>
      </c>
      <c r="J7126" s="19">
        <f>IF(MONTH(A7126)&gt;VLOOKUP(Totals!$H$2,Totals!$O$5:$P$16,2,FALSE),YEAR(A7126)+1,YEAR(A7126))</f>
        <v>2015</v>
      </c>
    </row>
    <row r="7127" spans="1:10" x14ac:dyDescent="0.2">
      <c r="A7127" s="4">
        <v>41852</v>
      </c>
      <c r="B7127" s="2" t="s">
        <v>48</v>
      </c>
      <c r="C7127" s="2" t="s">
        <v>37</v>
      </c>
      <c r="D7127" s="11">
        <v>3264</v>
      </c>
      <c r="E7127" s="12">
        <v>4.2789999999999999</v>
      </c>
      <c r="F7127" s="12">
        <v>4.8579999999999997</v>
      </c>
      <c r="G7127" s="11">
        <v>2537</v>
      </c>
      <c r="H7127" s="12">
        <v>3.9950000000000001</v>
      </c>
      <c r="I7127" s="12">
        <v>0</v>
      </c>
      <c r="J7127" s="19">
        <f>IF(MONTH(A7127)&gt;VLOOKUP(Totals!$H$2,Totals!$O$5:$P$16,2,FALSE),YEAR(A7127)+1,YEAR(A7127))</f>
        <v>2015</v>
      </c>
    </row>
    <row r="7128" spans="1:10" x14ac:dyDescent="0.2">
      <c r="A7128" s="4">
        <v>41852</v>
      </c>
      <c r="B7128" s="2" t="s">
        <v>48</v>
      </c>
      <c r="C7128" s="2" t="s">
        <v>49</v>
      </c>
      <c r="D7128" s="11">
        <v>97041</v>
      </c>
      <c r="E7128" s="12">
        <v>3940.2849999999999</v>
      </c>
      <c r="F7128" s="12">
        <v>24.696999999999999</v>
      </c>
      <c r="G7128" s="11">
        <v>101343</v>
      </c>
      <c r="H7128" s="12">
        <v>2790.7959999999998</v>
      </c>
      <c r="I7128" s="12">
        <v>40.369999999999997</v>
      </c>
      <c r="J7128" s="19">
        <f>IF(MONTH(A7128)&gt;VLOOKUP(Totals!$H$2,Totals!$O$5:$P$16,2,FALSE),YEAR(A7128)+1,YEAR(A7128))</f>
        <v>2015</v>
      </c>
    </row>
    <row r="7129" spans="1:10" x14ac:dyDescent="0.2">
      <c r="A7129" s="4">
        <v>41852</v>
      </c>
      <c r="B7129" s="2" t="s">
        <v>151</v>
      </c>
      <c r="C7129" s="2" t="s">
        <v>35</v>
      </c>
      <c r="D7129" s="11">
        <v>2062</v>
      </c>
      <c r="E7129" s="12">
        <v>33.601999999999997</v>
      </c>
      <c r="F7129" s="12">
        <v>0</v>
      </c>
      <c r="G7129" s="11">
        <v>2233</v>
      </c>
      <c r="H7129" s="12">
        <v>147.83600000000001</v>
      </c>
      <c r="I7129" s="12">
        <v>0</v>
      </c>
      <c r="J7129" s="19">
        <f>IF(MONTH(A7129)&gt;VLOOKUP(Totals!$H$2,Totals!$O$5:$P$16,2,FALSE),YEAR(A7129)+1,YEAR(A7129))</f>
        <v>2015</v>
      </c>
    </row>
    <row r="7130" spans="1:10" x14ac:dyDescent="0.2">
      <c r="A7130" s="4">
        <v>41852</v>
      </c>
      <c r="B7130" s="2" t="s">
        <v>151</v>
      </c>
      <c r="C7130" s="2" t="s">
        <v>49</v>
      </c>
      <c r="D7130" s="11">
        <v>36127</v>
      </c>
      <c r="E7130" s="12">
        <v>963.92100000000005</v>
      </c>
      <c r="F7130" s="12">
        <v>60.054000000000002</v>
      </c>
      <c r="G7130" s="11">
        <v>38099</v>
      </c>
      <c r="H7130" s="12">
        <v>977.20100000000002</v>
      </c>
      <c r="I7130" s="12">
        <v>5.0869999999999997</v>
      </c>
      <c r="J7130" s="19">
        <f>IF(MONTH(A7130)&gt;VLOOKUP(Totals!$H$2,Totals!$O$5:$P$16,2,FALSE),YEAR(A7130)+1,YEAR(A7130))</f>
        <v>2015</v>
      </c>
    </row>
    <row r="7131" spans="1:10" x14ac:dyDescent="0.2">
      <c r="A7131" s="4">
        <v>41852</v>
      </c>
      <c r="B7131" s="2" t="s">
        <v>50</v>
      </c>
      <c r="C7131" s="2" t="s">
        <v>43</v>
      </c>
      <c r="D7131" s="11">
        <v>1780</v>
      </c>
      <c r="E7131" s="12">
        <v>86.331999999999994</v>
      </c>
      <c r="F7131" s="12">
        <v>7.1269999999999998</v>
      </c>
      <c r="G7131" s="11">
        <v>1901</v>
      </c>
      <c r="H7131" s="12">
        <v>28.731000000000002</v>
      </c>
      <c r="I7131" s="12">
        <v>0</v>
      </c>
      <c r="J7131" s="19">
        <f>IF(MONTH(A7131)&gt;VLOOKUP(Totals!$H$2,Totals!$O$5:$P$16,2,FALSE),YEAR(A7131)+1,YEAR(A7131))</f>
        <v>2015</v>
      </c>
    </row>
    <row r="7132" spans="1:10" x14ac:dyDescent="0.2">
      <c r="A7132" s="4">
        <v>41852</v>
      </c>
      <c r="B7132" s="2" t="s">
        <v>51</v>
      </c>
      <c r="C7132" s="2" t="s">
        <v>18</v>
      </c>
      <c r="D7132" s="11" t="s">
        <v>88</v>
      </c>
      <c r="E7132" s="12" t="s">
        <v>88</v>
      </c>
      <c r="F7132" s="12" t="s">
        <v>88</v>
      </c>
      <c r="G7132" s="11" t="s">
        <v>88</v>
      </c>
      <c r="H7132" s="12">
        <v>236.376</v>
      </c>
      <c r="I7132" s="12">
        <v>0</v>
      </c>
      <c r="J7132" s="19">
        <f>IF(MONTH(A7132)&gt;VLOOKUP(Totals!$H$2,Totals!$O$5:$P$16,2,FALSE),YEAR(A7132)+1,YEAR(A7132))</f>
        <v>2015</v>
      </c>
    </row>
    <row r="7133" spans="1:10" x14ac:dyDescent="0.2">
      <c r="A7133" s="4">
        <v>41852</v>
      </c>
      <c r="B7133" s="2" t="s">
        <v>51</v>
      </c>
      <c r="C7133" s="2" t="s">
        <v>16</v>
      </c>
      <c r="D7133" s="11" t="s">
        <v>88</v>
      </c>
      <c r="E7133" s="12">
        <v>576.54300000000001</v>
      </c>
      <c r="F7133" s="12">
        <v>17.603000000000002</v>
      </c>
      <c r="G7133" s="11" t="s">
        <v>88</v>
      </c>
      <c r="H7133" s="12" t="s">
        <v>88</v>
      </c>
      <c r="I7133" s="12" t="s">
        <v>88</v>
      </c>
      <c r="J7133" s="19">
        <f>IF(MONTH(A7133)&gt;VLOOKUP(Totals!$H$2,Totals!$O$5:$P$16,2,FALSE),YEAR(A7133)+1,YEAR(A7133))</f>
        <v>2015</v>
      </c>
    </row>
    <row r="7134" spans="1:10" x14ac:dyDescent="0.2">
      <c r="A7134" s="4">
        <v>41852</v>
      </c>
      <c r="B7134" s="2" t="s">
        <v>202</v>
      </c>
      <c r="C7134" s="2" t="s">
        <v>27</v>
      </c>
      <c r="D7134" s="11">
        <v>21374</v>
      </c>
      <c r="E7134" s="12">
        <v>460.923</v>
      </c>
      <c r="F7134" s="12">
        <v>2.1890000000000001</v>
      </c>
      <c r="G7134" s="11">
        <v>21301</v>
      </c>
      <c r="H7134" s="12">
        <v>240.435</v>
      </c>
      <c r="I7134" s="12">
        <v>11.672000000000001</v>
      </c>
      <c r="J7134" s="19">
        <f>IF(MONTH(A7134)&gt;VLOOKUP(Totals!$H$2,Totals!$O$5:$P$16,2,FALSE),YEAR(A7134)+1,YEAR(A7134))</f>
        <v>2015</v>
      </c>
    </row>
    <row r="7135" spans="1:10" x14ac:dyDescent="0.2">
      <c r="A7135" s="4">
        <v>41852</v>
      </c>
      <c r="B7135" s="2" t="s">
        <v>53</v>
      </c>
      <c r="C7135" s="2" t="s">
        <v>28</v>
      </c>
      <c r="D7135" s="11">
        <v>24136</v>
      </c>
      <c r="E7135" s="12">
        <v>606.35599999999999</v>
      </c>
      <c r="F7135" s="12">
        <v>98.662999999999997</v>
      </c>
      <c r="G7135" s="11">
        <v>29770</v>
      </c>
      <c r="H7135" s="12">
        <v>161.56100000000001</v>
      </c>
      <c r="I7135" s="12">
        <v>0.20899999999999999</v>
      </c>
      <c r="J7135" s="19">
        <f>IF(MONTH(A7135)&gt;VLOOKUP(Totals!$H$2,Totals!$O$5:$P$16,2,FALSE),YEAR(A7135)+1,YEAR(A7135))</f>
        <v>2015</v>
      </c>
    </row>
    <row r="7136" spans="1:10" x14ac:dyDescent="0.2">
      <c r="A7136" s="4">
        <v>41852</v>
      </c>
      <c r="B7136" s="2" t="s">
        <v>54</v>
      </c>
      <c r="C7136" s="2" t="s">
        <v>16</v>
      </c>
      <c r="D7136" s="11">
        <v>9853</v>
      </c>
      <c r="E7136" s="12">
        <v>171.322</v>
      </c>
      <c r="F7136" s="12">
        <v>2.6890000000000001</v>
      </c>
      <c r="G7136" s="11">
        <v>11385</v>
      </c>
      <c r="H7136" s="12">
        <v>199.74199999999999</v>
      </c>
      <c r="I7136" s="12">
        <v>0.16200000000000001</v>
      </c>
      <c r="J7136" s="19">
        <f>IF(MONTH(A7136)&gt;VLOOKUP(Totals!$H$2,Totals!$O$5:$P$16,2,FALSE),YEAR(A7136)+1,YEAR(A7136))</f>
        <v>2015</v>
      </c>
    </row>
    <row r="7137" spans="1:10" x14ac:dyDescent="0.2">
      <c r="A7137" s="4">
        <v>41852</v>
      </c>
      <c r="B7137" s="2" t="s">
        <v>166</v>
      </c>
      <c r="C7137" s="2" t="s">
        <v>28</v>
      </c>
      <c r="D7137" s="11">
        <v>17617</v>
      </c>
      <c r="E7137" s="12">
        <v>0</v>
      </c>
      <c r="F7137" s="12">
        <v>0</v>
      </c>
      <c r="G7137" s="11">
        <v>18105</v>
      </c>
      <c r="H7137" s="12">
        <v>0</v>
      </c>
      <c r="I7137" s="12">
        <v>0</v>
      </c>
      <c r="J7137" s="19">
        <f>IF(MONTH(A7137)&gt;VLOOKUP(Totals!$H$2,Totals!$O$5:$P$16,2,FALSE),YEAR(A7137)+1,YEAR(A7137))</f>
        <v>2015</v>
      </c>
    </row>
    <row r="7138" spans="1:10" x14ac:dyDescent="0.2">
      <c r="A7138" s="4">
        <v>41852</v>
      </c>
      <c r="B7138" s="2" t="s">
        <v>55</v>
      </c>
      <c r="C7138" s="2" t="s">
        <v>33</v>
      </c>
      <c r="D7138" s="11">
        <v>6792</v>
      </c>
      <c r="E7138" s="12">
        <v>252.65</v>
      </c>
      <c r="F7138" s="12">
        <v>160.17099999999999</v>
      </c>
      <c r="G7138" s="11">
        <v>6922</v>
      </c>
      <c r="H7138" s="12">
        <v>203.239</v>
      </c>
      <c r="I7138" s="12">
        <v>0.247</v>
      </c>
      <c r="J7138" s="19">
        <f>IF(MONTH(A7138)&gt;VLOOKUP(Totals!$H$2,Totals!$O$5:$P$16,2,FALSE),YEAR(A7138)+1,YEAR(A7138))</f>
        <v>2015</v>
      </c>
    </row>
    <row r="7139" spans="1:10" x14ac:dyDescent="0.2">
      <c r="A7139" s="4">
        <v>41852</v>
      </c>
      <c r="B7139" s="2" t="s">
        <v>146</v>
      </c>
      <c r="C7139" s="2" t="s">
        <v>27</v>
      </c>
      <c r="D7139" s="11">
        <v>2702</v>
      </c>
      <c r="E7139" s="12">
        <v>1.5660000000000001</v>
      </c>
      <c r="F7139" s="12">
        <v>0</v>
      </c>
      <c r="G7139" s="11">
        <v>2615</v>
      </c>
      <c r="H7139" s="12">
        <v>1.08</v>
      </c>
      <c r="I7139" s="12">
        <v>0</v>
      </c>
      <c r="J7139" s="19">
        <f>IF(MONTH(A7139)&gt;VLOOKUP(Totals!$H$2,Totals!$O$5:$P$16,2,FALSE),YEAR(A7139)+1,YEAR(A7139))</f>
        <v>2015</v>
      </c>
    </row>
    <row r="7140" spans="1:10" x14ac:dyDescent="0.2">
      <c r="A7140" s="4">
        <v>41852</v>
      </c>
      <c r="B7140" s="2" t="s">
        <v>146</v>
      </c>
      <c r="C7140" s="2" t="s">
        <v>28</v>
      </c>
      <c r="D7140" s="11">
        <v>45895</v>
      </c>
      <c r="E7140" s="12">
        <v>386.88799999999998</v>
      </c>
      <c r="F7140" s="12">
        <v>0</v>
      </c>
      <c r="G7140" s="11">
        <v>48014</v>
      </c>
      <c r="H7140" s="12">
        <v>12.404999999999999</v>
      </c>
      <c r="I7140" s="12">
        <v>2.4590000000000001</v>
      </c>
      <c r="J7140" s="19">
        <f>IF(MONTH(A7140)&gt;VLOOKUP(Totals!$H$2,Totals!$O$5:$P$16,2,FALSE),YEAR(A7140)+1,YEAR(A7140))</f>
        <v>2015</v>
      </c>
    </row>
    <row r="7141" spans="1:10" x14ac:dyDescent="0.2">
      <c r="A7141" s="4">
        <v>41852</v>
      </c>
      <c r="B7141" s="2" t="s">
        <v>146</v>
      </c>
      <c r="C7141" s="2" t="s">
        <v>33</v>
      </c>
      <c r="D7141" s="11">
        <v>22218</v>
      </c>
      <c r="E7141" s="12">
        <v>304.50400000000002</v>
      </c>
      <c r="F7141" s="12">
        <v>28.001999999999999</v>
      </c>
      <c r="G7141" s="11">
        <v>26252</v>
      </c>
      <c r="H7141" s="12">
        <v>158.33199999999999</v>
      </c>
      <c r="I7141" s="12">
        <v>7.1749999999999998</v>
      </c>
      <c r="J7141" s="19">
        <f>IF(MONTH(A7141)&gt;VLOOKUP(Totals!$H$2,Totals!$O$5:$P$16,2,FALSE),YEAR(A7141)+1,YEAR(A7141))</f>
        <v>2015</v>
      </c>
    </row>
    <row r="7142" spans="1:10" x14ac:dyDescent="0.2">
      <c r="A7142" s="4">
        <v>41852</v>
      </c>
      <c r="B7142" s="2" t="s">
        <v>146</v>
      </c>
      <c r="C7142" s="2" t="s">
        <v>11</v>
      </c>
      <c r="D7142" s="11">
        <v>30843</v>
      </c>
      <c r="E7142" s="12">
        <v>6.5519999999999996</v>
      </c>
      <c r="F7142" s="12">
        <v>0</v>
      </c>
      <c r="G7142" s="11">
        <v>27911</v>
      </c>
      <c r="H7142" s="12">
        <v>31.196000000000002</v>
      </c>
      <c r="I7142" s="12">
        <v>15.332000000000001</v>
      </c>
      <c r="J7142" s="19">
        <f>IF(MONTH(A7142)&gt;VLOOKUP(Totals!$H$2,Totals!$O$5:$P$16,2,FALSE),YEAR(A7142)+1,YEAR(A7142))</f>
        <v>2015</v>
      </c>
    </row>
    <row r="7143" spans="1:10" x14ac:dyDescent="0.2">
      <c r="A7143" s="4">
        <v>41852</v>
      </c>
      <c r="B7143" s="2" t="s">
        <v>146</v>
      </c>
      <c r="C7143" s="2" t="s">
        <v>35</v>
      </c>
      <c r="D7143" s="11">
        <v>5150</v>
      </c>
      <c r="E7143" s="12">
        <v>183.881</v>
      </c>
      <c r="F7143" s="12">
        <v>1.64</v>
      </c>
      <c r="G7143" s="11">
        <v>5687</v>
      </c>
      <c r="H7143" s="12">
        <v>77.38</v>
      </c>
      <c r="I7143" s="12">
        <v>1.0720000000000001</v>
      </c>
      <c r="J7143" s="19">
        <f>IF(MONTH(A7143)&gt;VLOOKUP(Totals!$H$2,Totals!$O$5:$P$16,2,FALSE),YEAR(A7143)+1,YEAR(A7143))</f>
        <v>2015</v>
      </c>
    </row>
    <row r="7144" spans="1:10" x14ac:dyDescent="0.2">
      <c r="A7144" s="4">
        <v>41852</v>
      </c>
      <c r="B7144" s="2" t="s">
        <v>146</v>
      </c>
      <c r="C7144" s="2" t="s">
        <v>37</v>
      </c>
      <c r="D7144" s="11">
        <v>10440</v>
      </c>
      <c r="E7144" s="12">
        <v>160.77500000000001</v>
      </c>
      <c r="F7144" s="12">
        <v>17.442</v>
      </c>
      <c r="G7144" s="11">
        <v>10613</v>
      </c>
      <c r="H7144" s="12">
        <v>30.96</v>
      </c>
      <c r="I7144" s="12">
        <v>1.55</v>
      </c>
      <c r="J7144" s="19">
        <f>IF(MONTH(A7144)&gt;VLOOKUP(Totals!$H$2,Totals!$O$5:$P$16,2,FALSE),YEAR(A7144)+1,YEAR(A7144))</f>
        <v>2015</v>
      </c>
    </row>
    <row r="7145" spans="1:10" x14ac:dyDescent="0.2">
      <c r="A7145" s="4">
        <v>41852</v>
      </c>
      <c r="B7145" s="2" t="s">
        <v>146</v>
      </c>
      <c r="C7145" s="2" t="s">
        <v>16</v>
      </c>
      <c r="D7145" s="11">
        <v>8773</v>
      </c>
      <c r="E7145" s="12">
        <v>184.58600000000001</v>
      </c>
      <c r="F7145" s="12">
        <v>7.0119999999999996</v>
      </c>
      <c r="G7145" s="11">
        <v>8971</v>
      </c>
      <c r="H7145" s="12">
        <v>154.37100000000001</v>
      </c>
      <c r="I7145" s="12">
        <v>0.77100000000000002</v>
      </c>
      <c r="J7145" s="19">
        <f>IF(MONTH(A7145)&gt;VLOOKUP(Totals!$H$2,Totals!$O$5:$P$16,2,FALSE),YEAR(A7145)+1,YEAR(A7145))</f>
        <v>2015</v>
      </c>
    </row>
    <row r="7146" spans="1:10" x14ac:dyDescent="0.2">
      <c r="A7146" s="4">
        <v>41852</v>
      </c>
      <c r="B7146" s="2" t="s">
        <v>170</v>
      </c>
      <c r="C7146" s="2" t="s">
        <v>35</v>
      </c>
      <c r="D7146" s="11">
        <v>11142</v>
      </c>
      <c r="E7146" s="12">
        <v>15.353999999999999</v>
      </c>
      <c r="F7146" s="12">
        <v>0</v>
      </c>
      <c r="G7146" s="11">
        <v>10946</v>
      </c>
      <c r="H7146" s="12">
        <v>1.7090000000000001</v>
      </c>
      <c r="I7146" s="12">
        <v>0</v>
      </c>
      <c r="J7146" s="19">
        <f>IF(MONTH(A7146)&gt;VLOOKUP(Totals!$H$2,Totals!$O$5:$P$16,2,FALSE),YEAR(A7146)+1,YEAR(A7146))</f>
        <v>2015</v>
      </c>
    </row>
    <row r="7147" spans="1:10" x14ac:dyDescent="0.2">
      <c r="A7147" s="4">
        <v>41852</v>
      </c>
      <c r="B7147" s="2" t="s">
        <v>56</v>
      </c>
      <c r="C7147" s="2" t="s">
        <v>32</v>
      </c>
      <c r="D7147" s="11">
        <v>10290</v>
      </c>
      <c r="E7147" s="12">
        <v>143.072</v>
      </c>
      <c r="F7147" s="12">
        <v>72.567999999999998</v>
      </c>
      <c r="G7147" s="11">
        <v>11272</v>
      </c>
      <c r="H7147" s="12">
        <v>280.20100000000002</v>
      </c>
      <c r="I7147" s="12">
        <v>3.4550000000000001</v>
      </c>
      <c r="J7147" s="19">
        <f>IF(MONTH(A7147)&gt;VLOOKUP(Totals!$H$2,Totals!$O$5:$P$16,2,FALSE),YEAR(A7147)+1,YEAR(A7147))</f>
        <v>2015</v>
      </c>
    </row>
    <row r="7148" spans="1:10" x14ac:dyDescent="0.2">
      <c r="A7148" s="4">
        <v>41852</v>
      </c>
      <c r="B7148" s="2" t="s">
        <v>159</v>
      </c>
      <c r="C7148" s="2" t="s">
        <v>57</v>
      </c>
      <c r="D7148" s="11">
        <v>2895</v>
      </c>
      <c r="E7148" s="12">
        <v>196.91</v>
      </c>
      <c r="F7148" s="12">
        <v>1.377</v>
      </c>
      <c r="G7148" s="11">
        <v>2504</v>
      </c>
      <c r="H7148" s="12">
        <v>112.491</v>
      </c>
      <c r="I7148" s="12">
        <v>1.2889999999999999</v>
      </c>
      <c r="J7148" s="19">
        <f>IF(MONTH(A7148)&gt;VLOOKUP(Totals!$H$2,Totals!$O$5:$P$16,2,FALSE),YEAR(A7148)+1,YEAR(A7148))</f>
        <v>2015</v>
      </c>
    </row>
    <row r="7149" spans="1:10" x14ac:dyDescent="0.2">
      <c r="A7149" s="4">
        <v>41852</v>
      </c>
      <c r="B7149" s="2" t="s">
        <v>159</v>
      </c>
      <c r="C7149" s="2" t="s">
        <v>11</v>
      </c>
      <c r="D7149" s="11">
        <v>3292</v>
      </c>
      <c r="E7149" s="12">
        <v>54.287999999999997</v>
      </c>
      <c r="F7149" s="12">
        <v>0</v>
      </c>
      <c r="G7149" s="11">
        <v>2083</v>
      </c>
      <c r="H7149" s="12">
        <v>106.645</v>
      </c>
      <c r="I7149" s="12">
        <v>0.377</v>
      </c>
      <c r="J7149" s="19">
        <f>IF(MONTH(A7149)&gt;VLOOKUP(Totals!$H$2,Totals!$O$5:$P$16,2,FALSE),YEAR(A7149)+1,YEAR(A7149))</f>
        <v>2015</v>
      </c>
    </row>
    <row r="7150" spans="1:10" x14ac:dyDescent="0.2">
      <c r="A7150" s="4">
        <v>41852</v>
      </c>
      <c r="B7150" s="2" t="s">
        <v>59</v>
      </c>
      <c r="C7150" s="2" t="s">
        <v>34</v>
      </c>
      <c r="D7150" s="11">
        <v>49632</v>
      </c>
      <c r="E7150" s="12">
        <v>2924.5210000000002</v>
      </c>
      <c r="F7150" s="12">
        <v>277.91399999999999</v>
      </c>
      <c r="G7150" s="11">
        <v>51383</v>
      </c>
      <c r="H7150" s="12">
        <v>1417.577</v>
      </c>
      <c r="I7150" s="12">
        <v>1.4039999999999999</v>
      </c>
      <c r="J7150" s="19">
        <f>IF(MONTH(A7150)&gt;VLOOKUP(Totals!$H$2,Totals!$O$5:$P$16,2,FALSE),YEAR(A7150)+1,YEAR(A7150))</f>
        <v>2015</v>
      </c>
    </row>
    <row r="7151" spans="1:10" x14ac:dyDescent="0.2">
      <c r="A7151" s="4">
        <v>41852</v>
      </c>
      <c r="B7151" s="2" t="s">
        <v>227</v>
      </c>
      <c r="C7151" s="2" t="s">
        <v>21</v>
      </c>
      <c r="D7151" s="11">
        <v>1056</v>
      </c>
      <c r="E7151" s="12">
        <v>0.28799999999999998</v>
      </c>
      <c r="F7151" s="12">
        <v>1.2E-2</v>
      </c>
      <c r="G7151" s="11">
        <v>1077</v>
      </c>
      <c r="H7151" s="12">
        <v>9.2070000000000007</v>
      </c>
      <c r="I7151" s="12">
        <v>1.145</v>
      </c>
      <c r="J7151" s="19">
        <f>IF(MONTH(A7151)&gt;VLOOKUP(Totals!$H$2,Totals!$O$5:$P$16,2,FALSE),YEAR(A7151)+1,YEAR(A7151))</f>
        <v>2015</v>
      </c>
    </row>
    <row r="7152" spans="1:10" x14ac:dyDescent="0.2">
      <c r="A7152" s="4">
        <v>41852</v>
      </c>
      <c r="B7152" s="2" t="s">
        <v>155</v>
      </c>
      <c r="C7152" s="2" t="s">
        <v>21</v>
      </c>
      <c r="D7152" s="11" t="s">
        <v>88</v>
      </c>
      <c r="E7152" s="12" t="s">
        <v>88</v>
      </c>
      <c r="F7152" s="12" t="s">
        <v>88</v>
      </c>
      <c r="G7152" s="11" t="s">
        <v>88</v>
      </c>
      <c r="H7152" s="12">
        <v>44.655000000000001</v>
      </c>
      <c r="I7152" s="12">
        <v>0</v>
      </c>
      <c r="J7152" s="19">
        <f>IF(MONTH(A7152)&gt;VLOOKUP(Totals!$H$2,Totals!$O$5:$P$16,2,FALSE),YEAR(A7152)+1,YEAR(A7152))</f>
        <v>2015</v>
      </c>
    </row>
    <row r="7153" spans="1:10" x14ac:dyDescent="0.2">
      <c r="A7153" s="4">
        <v>41852</v>
      </c>
      <c r="B7153" s="2" t="s">
        <v>155</v>
      </c>
      <c r="C7153" s="2" t="s">
        <v>25</v>
      </c>
      <c r="D7153" s="11" t="s">
        <v>88</v>
      </c>
      <c r="E7153" s="12">
        <v>1.321</v>
      </c>
      <c r="F7153" s="12">
        <v>0</v>
      </c>
      <c r="G7153" s="11" t="s">
        <v>88</v>
      </c>
      <c r="H7153" s="12">
        <v>83.936999999999998</v>
      </c>
      <c r="I7153" s="12">
        <v>0</v>
      </c>
      <c r="J7153" s="19">
        <f>IF(MONTH(A7153)&gt;VLOOKUP(Totals!$H$2,Totals!$O$5:$P$16,2,FALSE),YEAR(A7153)+1,YEAR(A7153))</f>
        <v>2015</v>
      </c>
    </row>
    <row r="7154" spans="1:10" x14ac:dyDescent="0.2">
      <c r="A7154" s="4">
        <v>41852</v>
      </c>
      <c r="B7154" s="2" t="s">
        <v>155</v>
      </c>
      <c r="C7154" s="2" t="s">
        <v>22</v>
      </c>
      <c r="D7154" s="11" t="s">
        <v>88</v>
      </c>
      <c r="E7154" s="12">
        <v>0.878</v>
      </c>
      <c r="F7154" s="12">
        <v>0</v>
      </c>
      <c r="G7154" s="11" t="s">
        <v>88</v>
      </c>
      <c r="H7154" s="12">
        <v>26.353999999999999</v>
      </c>
      <c r="I7154" s="12">
        <v>0</v>
      </c>
      <c r="J7154" s="19">
        <f>IF(MONTH(A7154)&gt;VLOOKUP(Totals!$H$2,Totals!$O$5:$P$16,2,FALSE),YEAR(A7154)+1,YEAR(A7154))</f>
        <v>2015</v>
      </c>
    </row>
    <row r="7155" spans="1:10" x14ac:dyDescent="0.2">
      <c r="A7155" s="4">
        <v>41852</v>
      </c>
      <c r="B7155" s="2" t="s">
        <v>155</v>
      </c>
      <c r="C7155" s="2" t="s">
        <v>30</v>
      </c>
      <c r="D7155" s="11" t="s">
        <v>88</v>
      </c>
      <c r="E7155" s="12">
        <v>0</v>
      </c>
      <c r="F7155" s="12">
        <v>0</v>
      </c>
      <c r="G7155" s="11" t="s">
        <v>88</v>
      </c>
      <c r="H7155" s="12">
        <v>3.3000000000000002E-2</v>
      </c>
      <c r="I7155" s="12">
        <v>0</v>
      </c>
      <c r="J7155" s="19">
        <f>IF(MONTH(A7155)&gt;VLOOKUP(Totals!$H$2,Totals!$O$5:$P$16,2,FALSE),YEAR(A7155)+1,YEAR(A7155))</f>
        <v>2015</v>
      </c>
    </row>
    <row r="7156" spans="1:10" x14ac:dyDescent="0.2">
      <c r="A7156" s="4">
        <v>41852</v>
      </c>
      <c r="B7156" s="2" t="s">
        <v>60</v>
      </c>
      <c r="C7156" s="2" t="s">
        <v>52</v>
      </c>
      <c r="D7156" s="11">
        <v>6450</v>
      </c>
      <c r="E7156" s="12">
        <v>246.834</v>
      </c>
      <c r="F7156" s="12">
        <v>12.772</v>
      </c>
      <c r="G7156" s="11">
        <v>5158</v>
      </c>
      <c r="H7156" s="12">
        <v>132.32</v>
      </c>
      <c r="I7156" s="12">
        <v>0</v>
      </c>
      <c r="J7156" s="19">
        <f>IF(MONTH(A7156)&gt;VLOOKUP(Totals!$H$2,Totals!$O$5:$P$16,2,FALSE),YEAR(A7156)+1,YEAR(A7156))</f>
        <v>2015</v>
      </c>
    </row>
    <row r="7157" spans="1:10" x14ac:dyDescent="0.2">
      <c r="A7157" s="4">
        <v>41852</v>
      </c>
      <c r="B7157" s="2" t="s">
        <v>199</v>
      </c>
      <c r="C7157" s="2" t="s">
        <v>33</v>
      </c>
      <c r="D7157" s="11" t="s">
        <v>88</v>
      </c>
      <c r="E7157" s="12">
        <v>916.41899999999998</v>
      </c>
      <c r="F7157" s="12">
        <v>0</v>
      </c>
      <c r="G7157" s="11" t="s">
        <v>88</v>
      </c>
      <c r="H7157" s="12">
        <v>9.6489999999999991</v>
      </c>
      <c r="I7157" s="12">
        <v>0</v>
      </c>
      <c r="J7157" s="19">
        <f>IF(MONTH(A7157)&gt;VLOOKUP(Totals!$H$2,Totals!$O$5:$P$16,2,FALSE),YEAR(A7157)+1,YEAR(A7157))</f>
        <v>2015</v>
      </c>
    </row>
    <row r="7158" spans="1:10" x14ac:dyDescent="0.2">
      <c r="A7158" s="4">
        <v>41852</v>
      </c>
      <c r="B7158" s="2" t="s">
        <v>199</v>
      </c>
      <c r="C7158" s="2" t="s">
        <v>32</v>
      </c>
      <c r="D7158" s="11" t="s">
        <v>88</v>
      </c>
      <c r="E7158" s="12" t="s">
        <v>88</v>
      </c>
      <c r="F7158" s="12" t="s">
        <v>88</v>
      </c>
      <c r="G7158" s="11" t="s">
        <v>88</v>
      </c>
      <c r="H7158" s="12">
        <v>38.396999999999998</v>
      </c>
      <c r="I7158" s="12">
        <v>0</v>
      </c>
      <c r="J7158" s="19">
        <f>IF(MONTH(A7158)&gt;VLOOKUP(Totals!$H$2,Totals!$O$5:$P$16,2,FALSE),YEAR(A7158)+1,YEAR(A7158))</f>
        <v>2015</v>
      </c>
    </row>
    <row r="7159" spans="1:10" x14ac:dyDescent="0.2">
      <c r="A7159" s="4">
        <v>41852</v>
      </c>
      <c r="B7159" s="2" t="s">
        <v>63</v>
      </c>
      <c r="C7159" s="2" t="s">
        <v>57</v>
      </c>
      <c r="D7159" s="11">
        <v>3822</v>
      </c>
      <c r="E7159" s="12">
        <v>15.108000000000001</v>
      </c>
      <c r="F7159" s="12">
        <v>0</v>
      </c>
      <c r="G7159" s="11">
        <v>3789</v>
      </c>
      <c r="H7159" s="12">
        <v>1.19</v>
      </c>
      <c r="I7159" s="12">
        <v>3.532</v>
      </c>
      <c r="J7159" s="19">
        <f>IF(MONTH(A7159)&gt;VLOOKUP(Totals!$H$2,Totals!$O$5:$P$16,2,FALSE),YEAR(A7159)+1,YEAR(A7159))</f>
        <v>2015</v>
      </c>
    </row>
    <row r="7160" spans="1:10" x14ac:dyDescent="0.2">
      <c r="A7160" s="4">
        <v>41852</v>
      </c>
      <c r="B7160" s="2" t="s">
        <v>63</v>
      </c>
      <c r="C7160" s="2" t="s">
        <v>18</v>
      </c>
      <c r="D7160" s="11">
        <v>6592</v>
      </c>
      <c r="E7160" s="12">
        <v>694.84199999999998</v>
      </c>
      <c r="F7160" s="12">
        <v>21.177</v>
      </c>
      <c r="G7160" s="11">
        <v>7078</v>
      </c>
      <c r="H7160" s="12">
        <v>139.148</v>
      </c>
      <c r="I7160" s="12">
        <v>48.889000000000003</v>
      </c>
      <c r="J7160" s="19">
        <f>IF(MONTH(A7160)&gt;VLOOKUP(Totals!$H$2,Totals!$O$5:$P$16,2,FALSE),YEAR(A7160)+1,YEAR(A7160))</f>
        <v>2015</v>
      </c>
    </row>
    <row r="7161" spans="1:10" x14ac:dyDescent="0.2">
      <c r="A7161" s="4">
        <v>41852</v>
      </c>
      <c r="B7161" s="2" t="s">
        <v>63</v>
      </c>
      <c r="C7161" s="2" t="s">
        <v>161</v>
      </c>
      <c r="D7161" s="11">
        <v>23340</v>
      </c>
      <c r="E7161" s="12">
        <v>1130.479</v>
      </c>
      <c r="F7161" s="12">
        <v>14.879</v>
      </c>
      <c r="G7161" s="11">
        <v>27251</v>
      </c>
      <c r="H7161" s="12">
        <v>610.01700000000005</v>
      </c>
      <c r="I7161" s="12">
        <v>28.065999999999999</v>
      </c>
      <c r="J7161" s="19">
        <f>IF(MONTH(A7161)&gt;VLOOKUP(Totals!$H$2,Totals!$O$5:$P$16,2,FALSE),YEAR(A7161)+1,YEAR(A7161))</f>
        <v>2015</v>
      </c>
    </row>
    <row r="7162" spans="1:10" x14ac:dyDescent="0.2">
      <c r="A7162" s="4">
        <v>41852</v>
      </c>
      <c r="B7162" s="2" t="s">
        <v>63</v>
      </c>
      <c r="C7162" s="2" t="s">
        <v>28</v>
      </c>
      <c r="D7162" s="11">
        <v>2568</v>
      </c>
      <c r="E7162" s="12">
        <v>103.411</v>
      </c>
      <c r="F7162" s="12">
        <v>0.38900000000000001</v>
      </c>
      <c r="G7162" s="11">
        <v>3334</v>
      </c>
      <c r="H7162" s="12">
        <v>60.33</v>
      </c>
      <c r="I7162" s="12">
        <v>1.2230000000000001</v>
      </c>
      <c r="J7162" s="19">
        <f>IF(MONTH(A7162)&gt;VLOOKUP(Totals!$H$2,Totals!$O$5:$P$16,2,FALSE),YEAR(A7162)+1,YEAR(A7162))</f>
        <v>2015</v>
      </c>
    </row>
    <row r="7163" spans="1:10" x14ac:dyDescent="0.2">
      <c r="A7163" s="4">
        <v>41852</v>
      </c>
      <c r="B7163" s="2" t="s">
        <v>63</v>
      </c>
      <c r="C7163" s="2" t="s">
        <v>33</v>
      </c>
      <c r="D7163" s="11">
        <v>8694</v>
      </c>
      <c r="E7163" s="12">
        <v>101.623</v>
      </c>
      <c r="F7163" s="12">
        <v>48.045999999999999</v>
      </c>
      <c r="G7163" s="11">
        <v>10078</v>
      </c>
      <c r="H7163" s="12">
        <v>68.36</v>
      </c>
      <c r="I7163" s="12">
        <v>39.893999999999998</v>
      </c>
      <c r="J7163" s="19">
        <f>IF(MONTH(A7163)&gt;VLOOKUP(Totals!$H$2,Totals!$O$5:$P$16,2,FALSE),YEAR(A7163)+1,YEAR(A7163))</f>
        <v>2015</v>
      </c>
    </row>
    <row r="7164" spans="1:10" x14ac:dyDescent="0.2">
      <c r="A7164" s="4">
        <v>41852</v>
      </c>
      <c r="B7164" s="2" t="s">
        <v>63</v>
      </c>
      <c r="C7164" s="2" t="s">
        <v>13</v>
      </c>
      <c r="D7164" s="11">
        <v>2248</v>
      </c>
      <c r="E7164" s="12">
        <v>1.974</v>
      </c>
      <c r="F7164" s="12">
        <v>0.26</v>
      </c>
      <c r="G7164" s="11">
        <v>2065</v>
      </c>
      <c r="H7164" s="12">
        <v>14.471</v>
      </c>
      <c r="I7164" s="12">
        <v>2.5720000000000001</v>
      </c>
      <c r="J7164" s="19">
        <f>IF(MONTH(A7164)&gt;VLOOKUP(Totals!$H$2,Totals!$O$5:$P$16,2,FALSE),YEAR(A7164)+1,YEAR(A7164))</f>
        <v>2015</v>
      </c>
    </row>
    <row r="7165" spans="1:10" x14ac:dyDescent="0.2">
      <c r="A7165" s="4">
        <v>41852</v>
      </c>
      <c r="B7165" s="2" t="s">
        <v>63</v>
      </c>
      <c r="C7165" s="2" t="s">
        <v>11</v>
      </c>
      <c r="D7165" s="11">
        <v>40571</v>
      </c>
      <c r="E7165" s="12">
        <v>502.29199999999997</v>
      </c>
      <c r="F7165" s="12">
        <v>0.67600000000000005</v>
      </c>
      <c r="G7165" s="11">
        <v>44429</v>
      </c>
      <c r="H7165" s="12">
        <v>887.10599999999999</v>
      </c>
      <c r="I7165" s="12">
        <v>146.56</v>
      </c>
      <c r="J7165" s="19">
        <f>IF(MONTH(A7165)&gt;VLOOKUP(Totals!$H$2,Totals!$O$5:$P$16,2,FALSE),YEAR(A7165)+1,YEAR(A7165))</f>
        <v>2015</v>
      </c>
    </row>
    <row r="7166" spans="1:10" x14ac:dyDescent="0.2">
      <c r="A7166" s="4">
        <v>41852</v>
      </c>
      <c r="B7166" s="2" t="s">
        <v>63</v>
      </c>
      <c r="C7166" s="2" t="s">
        <v>25</v>
      </c>
      <c r="D7166" s="11">
        <v>2126</v>
      </c>
      <c r="E7166" s="12">
        <v>0</v>
      </c>
      <c r="F7166" s="12">
        <v>0</v>
      </c>
      <c r="G7166" s="11">
        <v>2050</v>
      </c>
      <c r="H7166" s="12">
        <v>0</v>
      </c>
      <c r="I7166" s="12">
        <v>0</v>
      </c>
      <c r="J7166" s="19">
        <f>IF(MONTH(A7166)&gt;VLOOKUP(Totals!$H$2,Totals!$O$5:$P$16,2,FALSE),YEAR(A7166)+1,YEAR(A7166))</f>
        <v>2015</v>
      </c>
    </row>
    <row r="7167" spans="1:10" x14ac:dyDescent="0.2">
      <c r="A7167" s="4">
        <v>41852</v>
      </c>
      <c r="B7167" s="2" t="s">
        <v>63</v>
      </c>
      <c r="C7167" s="2" t="s">
        <v>52</v>
      </c>
      <c r="D7167" s="11">
        <v>4304</v>
      </c>
      <c r="E7167" s="12">
        <v>50.713999999999999</v>
      </c>
      <c r="F7167" s="12">
        <v>2.145</v>
      </c>
      <c r="G7167" s="11">
        <v>3545</v>
      </c>
      <c r="H7167" s="12">
        <v>70.158000000000001</v>
      </c>
      <c r="I7167" s="12">
        <v>1.5669999999999999</v>
      </c>
      <c r="J7167" s="19">
        <f>IF(MONTH(A7167)&gt;VLOOKUP(Totals!$H$2,Totals!$O$5:$P$16,2,FALSE),YEAR(A7167)+1,YEAR(A7167))</f>
        <v>2015</v>
      </c>
    </row>
    <row r="7168" spans="1:10" x14ac:dyDescent="0.2">
      <c r="A7168" s="4">
        <v>41852</v>
      </c>
      <c r="B7168" s="2" t="s">
        <v>63</v>
      </c>
      <c r="C7168" s="2" t="s">
        <v>35</v>
      </c>
      <c r="D7168" s="11">
        <v>27282</v>
      </c>
      <c r="E7168" s="12">
        <v>1248.9480000000001</v>
      </c>
      <c r="F7168" s="12">
        <v>39.247999999999998</v>
      </c>
      <c r="G7168" s="11">
        <v>26375</v>
      </c>
      <c r="H7168" s="12">
        <v>905.06399999999996</v>
      </c>
      <c r="I7168" s="12">
        <v>50.344999999999999</v>
      </c>
      <c r="J7168" s="19">
        <f>IF(MONTH(A7168)&gt;VLOOKUP(Totals!$H$2,Totals!$O$5:$P$16,2,FALSE),YEAR(A7168)+1,YEAR(A7168))</f>
        <v>2015</v>
      </c>
    </row>
    <row r="7169" spans="1:10" x14ac:dyDescent="0.2">
      <c r="A7169" s="4">
        <v>41852</v>
      </c>
      <c r="B7169" s="2" t="s">
        <v>63</v>
      </c>
      <c r="C7169" s="2" t="s">
        <v>66</v>
      </c>
      <c r="D7169" s="11">
        <v>5730</v>
      </c>
      <c r="E7169" s="12">
        <v>163.25899999999999</v>
      </c>
      <c r="F7169" s="12">
        <v>6.7270000000000003</v>
      </c>
      <c r="G7169" s="11">
        <v>6222</v>
      </c>
      <c r="H7169" s="12">
        <v>52.564999999999998</v>
      </c>
      <c r="I7169" s="12">
        <v>7.7859999999999996</v>
      </c>
      <c r="J7169" s="19">
        <f>IF(MONTH(A7169)&gt;VLOOKUP(Totals!$H$2,Totals!$O$5:$P$16,2,FALSE),YEAR(A7169)+1,YEAR(A7169))</f>
        <v>2015</v>
      </c>
    </row>
    <row r="7170" spans="1:10" x14ac:dyDescent="0.2">
      <c r="A7170" s="4">
        <v>41852</v>
      </c>
      <c r="B7170" s="2" t="s">
        <v>63</v>
      </c>
      <c r="C7170" s="2" t="s">
        <v>37</v>
      </c>
      <c r="D7170" s="11">
        <v>5176</v>
      </c>
      <c r="E7170" s="12">
        <v>186.738</v>
      </c>
      <c r="F7170" s="12">
        <v>38.908999999999999</v>
      </c>
      <c r="G7170" s="11">
        <v>5200</v>
      </c>
      <c r="H7170" s="12">
        <v>84.117000000000004</v>
      </c>
      <c r="I7170" s="12">
        <v>10.526999999999999</v>
      </c>
      <c r="J7170" s="19">
        <f>IF(MONTH(A7170)&gt;VLOOKUP(Totals!$H$2,Totals!$O$5:$P$16,2,FALSE),YEAR(A7170)+1,YEAR(A7170))</f>
        <v>2015</v>
      </c>
    </row>
    <row r="7171" spans="1:10" x14ac:dyDescent="0.2">
      <c r="A7171" s="4">
        <v>41852</v>
      </c>
      <c r="B7171" s="2" t="s">
        <v>63</v>
      </c>
      <c r="C7171" s="2" t="s">
        <v>38</v>
      </c>
      <c r="D7171" s="11">
        <v>11932</v>
      </c>
      <c r="E7171" s="12">
        <v>523.91800000000001</v>
      </c>
      <c r="F7171" s="12">
        <v>43.3</v>
      </c>
      <c r="G7171" s="11">
        <v>16745</v>
      </c>
      <c r="H7171" s="12">
        <v>105.735</v>
      </c>
      <c r="I7171" s="12">
        <v>118.05200000000001</v>
      </c>
      <c r="J7171" s="19">
        <f>IF(MONTH(A7171)&gt;VLOOKUP(Totals!$H$2,Totals!$O$5:$P$16,2,FALSE),YEAR(A7171)+1,YEAR(A7171))</f>
        <v>2015</v>
      </c>
    </row>
    <row r="7172" spans="1:10" x14ac:dyDescent="0.2">
      <c r="A7172" s="4">
        <v>41852</v>
      </c>
      <c r="B7172" s="2" t="s">
        <v>63</v>
      </c>
      <c r="C7172" s="2" t="s">
        <v>49</v>
      </c>
      <c r="D7172" s="11">
        <v>10056</v>
      </c>
      <c r="E7172" s="12">
        <v>17.050999999999998</v>
      </c>
      <c r="F7172" s="12">
        <v>0</v>
      </c>
      <c r="G7172" s="11">
        <v>7908</v>
      </c>
      <c r="H7172" s="12">
        <v>233.684</v>
      </c>
      <c r="I7172" s="12">
        <v>7.0270000000000001</v>
      </c>
      <c r="J7172" s="19">
        <f>IF(MONTH(A7172)&gt;VLOOKUP(Totals!$H$2,Totals!$O$5:$P$16,2,FALSE),YEAR(A7172)+1,YEAR(A7172))</f>
        <v>2015</v>
      </c>
    </row>
    <row r="7173" spans="1:10" x14ac:dyDescent="0.2">
      <c r="A7173" s="4">
        <v>41852</v>
      </c>
      <c r="B7173" s="2" t="s">
        <v>63</v>
      </c>
      <c r="C7173" s="2" t="s">
        <v>16</v>
      </c>
      <c r="D7173" s="11">
        <v>50540</v>
      </c>
      <c r="E7173" s="12">
        <v>2263.1060000000002</v>
      </c>
      <c r="F7173" s="12">
        <v>178.83199999999999</v>
      </c>
      <c r="G7173" s="11">
        <v>59952</v>
      </c>
      <c r="H7173" s="12">
        <v>350.17399999999998</v>
      </c>
      <c r="I7173" s="12">
        <v>109.642</v>
      </c>
      <c r="J7173" s="19">
        <f>IF(MONTH(A7173)&gt;VLOOKUP(Totals!$H$2,Totals!$O$5:$P$16,2,FALSE),YEAR(A7173)+1,YEAR(A7173))</f>
        <v>2015</v>
      </c>
    </row>
    <row r="7174" spans="1:10" x14ac:dyDescent="0.2">
      <c r="A7174" s="4">
        <v>41852</v>
      </c>
      <c r="B7174" s="2" t="s">
        <v>168</v>
      </c>
      <c r="C7174" s="2" t="s">
        <v>150</v>
      </c>
      <c r="D7174" s="11">
        <v>16012</v>
      </c>
      <c r="E7174" s="12">
        <v>799.95500000000004</v>
      </c>
      <c r="F7174" s="12">
        <v>78.186000000000007</v>
      </c>
      <c r="G7174" s="11">
        <v>18583</v>
      </c>
      <c r="H7174" s="12">
        <v>669.88499999999999</v>
      </c>
      <c r="I7174" s="12">
        <v>1.2E-2</v>
      </c>
      <c r="J7174" s="19">
        <f>IF(MONTH(A7174)&gt;VLOOKUP(Totals!$H$2,Totals!$O$5:$P$16,2,FALSE),YEAR(A7174)+1,YEAR(A7174))</f>
        <v>2015</v>
      </c>
    </row>
    <row r="7175" spans="1:10" x14ac:dyDescent="0.2">
      <c r="A7175" s="4">
        <v>41852</v>
      </c>
      <c r="B7175" s="2" t="s">
        <v>67</v>
      </c>
      <c r="C7175" s="2" t="s">
        <v>68</v>
      </c>
      <c r="D7175" s="11">
        <v>4869</v>
      </c>
      <c r="E7175" s="12">
        <v>179.03299999999999</v>
      </c>
      <c r="F7175" s="12">
        <v>5.343</v>
      </c>
      <c r="G7175" s="11">
        <v>5777</v>
      </c>
      <c r="H7175" s="12">
        <v>273.12</v>
      </c>
      <c r="I7175" s="12">
        <v>0</v>
      </c>
      <c r="J7175" s="19">
        <f>IF(MONTH(A7175)&gt;VLOOKUP(Totals!$H$2,Totals!$O$5:$P$16,2,FALSE),YEAR(A7175)+1,YEAR(A7175))</f>
        <v>2015</v>
      </c>
    </row>
    <row r="7176" spans="1:10" x14ac:dyDescent="0.2">
      <c r="A7176" s="4">
        <v>41852</v>
      </c>
      <c r="B7176" s="2" t="s">
        <v>197</v>
      </c>
      <c r="C7176" s="2" t="s">
        <v>35</v>
      </c>
      <c r="D7176" s="11">
        <v>15275</v>
      </c>
      <c r="E7176" s="12">
        <v>373.57400000000001</v>
      </c>
      <c r="F7176" s="12">
        <v>0</v>
      </c>
      <c r="G7176" s="11">
        <v>15601</v>
      </c>
      <c r="H7176" s="12">
        <v>97.302000000000007</v>
      </c>
      <c r="I7176" s="12">
        <v>0</v>
      </c>
      <c r="J7176" s="19">
        <f>IF(MONTH(A7176)&gt;VLOOKUP(Totals!$H$2,Totals!$O$5:$P$16,2,FALSE),YEAR(A7176)+1,YEAR(A7176))</f>
        <v>2015</v>
      </c>
    </row>
    <row r="7177" spans="1:10" x14ac:dyDescent="0.2">
      <c r="A7177" s="4">
        <v>41852</v>
      </c>
      <c r="B7177" s="2" t="s">
        <v>200</v>
      </c>
      <c r="C7177" s="2" t="s">
        <v>18</v>
      </c>
      <c r="D7177" s="11">
        <v>3561</v>
      </c>
      <c r="E7177" s="12">
        <v>172.078</v>
      </c>
      <c r="F7177" s="12">
        <v>0</v>
      </c>
      <c r="G7177" s="11">
        <v>4393</v>
      </c>
      <c r="H7177" s="12">
        <v>44.734000000000002</v>
      </c>
      <c r="I7177" s="12">
        <v>0</v>
      </c>
      <c r="J7177" s="19">
        <f>IF(MONTH(A7177)&gt;VLOOKUP(Totals!$H$2,Totals!$O$5:$P$16,2,FALSE),YEAR(A7177)+1,YEAR(A7177))</f>
        <v>2015</v>
      </c>
    </row>
    <row r="7178" spans="1:10" x14ac:dyDescent="0.2">
      <c r="A7178" s="4">
        <v>41852</v>
      </c>
      <c r="B7178" s="2" t="s">
        <v>196</v>
      </c>
      <c r="C7178" s="2" t="s">
        <v>35</v>
      </c>
      <c r="D7178" s="11">
        <v>2281</v>
      </c>
      <c r="E7178" s="12">
        <v>8.09</v>
      </c>
      <c r="F7178" s="12">
        <v>0</v>
      </c>
      <c r="G7178" s="11">
        <v>2782</v>
      </c>
      <c r="H7178" s="12">
        <v>4.6669999999999998</v>
      </c>
      <c r="I7178" s="12">
        <v>0</v>
      </c>
      <c r="J7178" s="19">
        <f>IF(MONTH(A7178)&gt;VLOOKUP(Totals!$H$2,Totals!$O$5:$P$16,2,FALSE),YEAR(A7178)+1,YEAR(A7178))</f>
        <v>2015</v>
      </c>
    </row>
    <row r="7179" spans="1:10" x14ac:dyDescent="0.2">
      <c r="A7179" s="4">
        <v>41852</v>
      </c>
      <c r="B7179" s="2" t="s">
        <v>69</v>
      </c>
      <c r="C7179" s="2" t="s">
        <v>11</v>
      </c>
      <c r="D7179" s="11" t="s">
        <v>88</v>
      </c>
      <c r="E7179" s="12">
        <v>325.20699999999999</v>
      </c>
      <c r="F7179" s="12">
        <v>0</v>
      </c>
      <c r="G7179" s="11" t="s">
        <v>88</v>
      </c>
      <c r="H7179" s="12">
        <v>767.95699999999999</v>
      </c>
      <c r="I7179" s="12">
        <v>0</v>
      </c>
      <c r="J7179" s="19">
        <f>IF(MONTH(A7179)&gt;VLOOKUP(Totals!$H$2,Totals!$O$5:$P$16,2,FALSE),YEAR(A7179)+1,YEAR(A7179))</f>
        <v>2015</v>
      </c>
    </row>
    <row r="7180" spans="1:10" x14ac:dyDescent="0.2">
      <c r="A7180" s="4">
        <v>41852</v>
      </c>
      <c r="B7180" s="2" t="s">
        <v>69</v>
      </c>
      <c r="C7180" s="2" t="s">
        <v>35</v>
      </c>
      <c r="D7180" s="11">
        <v>106514</v>
      </c>
      <c r="E7180" s="12">
        <v>7517.8469999999998</v>
      </c>
      <c r="F7180" s="12">
        <v>322.185</v>
      </c>
      <c r="G7180" s="11">
        <v>111116</v>
      </c>
      <c r="H7180" s="12">
        <v>4231.5829999999996</v>
      </c>
      <c r="I7180" s="12">
        <v>0.83899999999999997</v>
      </c>
      <c r="J7180" s="19">
        <f>IF(MONTH(A7180)&gt;VLOOKUP(Totals!$H$2,Totals!$O$5:$P$16,2,FALSE),YEAR(A7180)+1,YEAR(A7180))</f>
        <v>2015</v>
      </c>
    </row>
    <row r="7181" spans="1:10" x14ac:dyDescent="0.2">
      <c r="A7181" s="4">
        <v>41852</v>
      </c>
      <c r="B7181" s="2" t="s">
        <v>70</v>
      </c>
      <c r="C7181" s="2" t="s">
        <v>22</v>
      </c>
      <c r="D7181" s="11">
        <v>1470</v>
      </c>
      <c r="E7181" s="12">
        <v>5.8840000000000003</v>
      </c>
      <c r="F7181" s="12">
        <v>0</v>
      </c>
      <c r="G7181" s="11">
        <v>1476</v>
      </c>
      <c r="H7181" s="12">
        <v>17.632999999999999</v>
      </c>
      <c r="I7181" s="12">
        <v>0</v>
      </c>
      <c r="J7181" s="19">
        <f>IF(MONTH(A7181)&gt;VLOOKUP(Totals!$H$2,Totals!$O$5:$P$16,2,FALSE),YEAR(A7181)+1,YEAR(A7181))</f>
        <v>2015</v>
      </c>
    </row>
    <row r="7182" spans="1:10" x14ac:dyDescent="0.2">
      <c r="A7182" s="4">
        <v>41852</v>
      </c>
      <c r="B7182" s="2" t="s">
        <v>71</v>
      </c>
      <c r="C7182" s="2" t="s">
        <v>66</v>
      </c>
      <c r="D7182" s="11">
        <v>5990</v>
      </c>
      <c r="E7182" s="12">
        <v>96.028000000000006</v>
      </c>
      <c r="F7182" s="12">
        <v>0.92</v>
      </c>
      <c r="G7182" s="11">
        <v>5975</v>
      </c>
      <c r="H7182" s="12">
        <v>187.839</v>
      </c>
      <c r="I7182" s="12">
        <v>0</v>
      </c>
      <c r="J7182" s="19">
        <f>IF(MONTH(A7182)&gt;VLOOKUP(Totals!$H$2,Totals!$O$5:$P$16,2,FALSE),YEAR(A7182)+1,YEAR(A7182))</f>
        <v>2015</v>
      </c>
    </row>
    <row r="7183" spans="1:10" x14ac:dyDescent="0.2">
      <c r="A7183" s="4">
        <v>41852</v>
      </c>
      <c r="B7183" s="2" t="s">
        <v>160</v>
      </c>
      <c r="C7183" s="2" t="s">
        <v>11</v>
      </c>
      <c r="D7183" s="11" t="s">
        <v>88</v>
      </c>
      <c r="E7183" s="12">
        <v>381.90899999999999</v>
      </c>
      <c r="F7183" s="12">
        <v>0</v>
      </c>
      <c r="G7183" s="11" t="s">
        <v>88</v>
      </c>
      <c r="H7183" s="12">
        <v>351.50299999999999</v>
      </c>
      <c r="I7183" s="12">
        <v>0</v>
      </c>
      <c r="J7183" s="19">
        <f>IF(MONTH(A7183)&gt;VLOOKUP(Totals!$H$2,Totals!$O$5:$P$16,2,FALSE),YEAR(A7183)+1,YEAR(A7183))</f>
        <v>2015</v>
      </c>
    </row>
    <row r="7184" spans="1:10" x14ac:dyDescent="0.2">
      <c r="A7184" s="4">
        <v>41852</v>
      </c>
      <c r="B7184" s="2" t="s">
        <v>72</v>
      </c>
      <c r="C7184" s="2" t="s">
        <v>37</v>
      </c>
      <c r="D7184" s="11">
        <v>33218</v>
      </c>
      <c r="E7184" s="12">
        <v>1334.856</v>
      </c>
      <c r="F7184" s="12">
        <v>121.78700000000001</v>
      </c>
      <c r="G7184" s="11">
        <v>30785</v>
      </c>
      <c r="H7184" s="12">
        <v>826.654</v>
      </c>
      <c r="I7184" s="12">
        <v>5.9050000000000002</v>
      </c>
      <c r="J7184" s="19">
        <f>IF(MONTH(A7184)&gt;VLOOKUP(Totals!$H$2,Totals!$O$5:$P$16,2,FALSE),YEAR(A7184)+1,YEAR(A7184))</f>
        <v>2015</v>
      </c>
    </row>
    <row r="7185" spans="1:10" x14ac:dyDescent="0.2">
      <c r="A7185" s="4">
        <v>41852</v>
      </c>
      <c r="B7185" s="2" t="s">
        <v>204</v>
      </c>
      <c r="C7185" s="2" t="s">
        <v>35</v>
      </c>
      <c r="D7185" s="11">
        <v>3940</v>
      </c>
      <c r="E7185" s="12">
        <v>0</v>
      </c>
      <c r="F7185" s="12">
        <v>0</v>
      </c>
      <c r="G7185" s="11">
        <v>4128</v>
      </c>
      <c r="H7185" s="12">
        <v>0</v>
      </c>
      <c r="I7185" s="12">
        <v>0</v>
      </c>
      <c r="J7185" s="19">
        <f>IF(MONTH(A7185)&gt;VLOOKUP(Totals!$H$2,Totals!$O$5:$P$16,2,FALSE),YEAR(A7185)+1,YEAR(A7185))</f>
        <v>2015</v>
      </c>
    </row>
    <row r="7186" spans="1:10" x14ac:dyDescent="0.2">
      <c r="A7186" s="4">
        <v>41852</v>
      </c>
      <c r="B7186" s="2" t="s">
        <v>73</v>
      </c>
      <c r="C7186" s="2" t="s">
        <v>47</v>
      </c>
      <c r="D7186" s="11">
        <v>582</v>
      </c>
      <c r="E7186" s="12">
        <v>0</v>
      </c>
      <c r="F7186" s="12">
        <v>0</v>
      </c>
      <c r="G7186" s="11">
        <v>817</v>
      </c>
      <c r="H7186" s="12">
        <v>0.63700000000000001</v>
      </c>
      <c r="I7186" s="12">
        <v>0</v>
      </c>
      <c r="J7186" s="19">
        <f>IF(MONTH(A7186)&gt;VLOOKUP(Totals!$H$2,Totals!$O$5:$P$16,2,FALSE),YEAR(A7186)+1,YEAR(A7186))</f>
        <v>2015</v>
      </c>
    </row>
    <row r="7187" spans="1:10" x14ac:dyDescent="0.2">
      <c r="A7187" s="4">
        <v>41852</v>
      </c>
      <c r="B7187" s="2" t="s">
        <v>73</v>
      </c>
      <c r="C7187" s="2" t="s">
        <v>16</v>
      </c>
      <c r="D7187" s="11">
        <v>12869</v>
      </c>
      <c r="E7187" s="12">
        <v>11.603</v>
      </c>
      <c r="F7187" s="12">
        <v>92.988</v>
      </c>
      <c r="G7187" s="11">
        <v>15101</v>
      </c>
      <c r="H7187" s="12">
        <v>239.60900000000001</v>
      </c>
      <c r="I7187" s="12">
        <v>3.02</v>
      </c>
      <c r="J7187" s="19">
        <f>IF(MONTH(A7187)&gt;VLOOKUP(Totals!$H$2,Totals!$O$5:$P$16,2,FALSE),YEAR(A7187)+1,YEAR(A7187))</f>
        <v>2015</v>
      </c>
    </row>
    <row r="7188" spans="1:10" x14ac:dyDescent="0.2">
      <c r="A7188" s="4">
        <v>41852</v>
      </c>
      <c r="B7188" s="2" t="s">
        <v>74</v>
      </c>
      <c r="C7188" s="2" t="s">
        <v>18</v>
      </c>
      <c r="D7188" s="11" t="s">
        <v>88</v>
      </c>
      <c r="E7188" s="12" t="s">
        <v>88</v>
      </c>
      <c r="F7188" s="12" t="s">
        <v>88</v>
      </c>
      <c r="G7188" s="11" t="s">
        <v>88</v>
      </c>
      <c r="H7188" s="12">
        <v>81.462000000000003</v>
      </c>
      <c r="I7188" s="12">
        <v>0</v>
      </c>
      <c r="J7188" s="19">
        <f>IF(MONTH(A7188)&gt;VLOOKUP(Totals!$H$2,Totals!$O$5:$P$16,2,FALSE),YEAR(A7188)+1,YEAR(A7188))</f>
        <v>2015</v>
      </c>
    </row>
    <row r="7189" spans="1:10" x14ac:dyDescent="0.2">
      <c r="A7189" s="4">
        <v>41852</v>
      </c>
      <c r="B7189" s="2" t="s">
        <v>74</v>
      </c>
      <c r="C7189" s="2" t="s">
        <v>35</v>
      </c>
      <c r="D7189" s="11" t="s">
        <v>88</v>
      </c>
      <c r="E7189" s="12" t="s">
        <v>88</v>
      </c>
      <c r="F7189" s="12" t="s">
        <v>88</v>
      </c>
      <c r="G7189" s="11" t="s">
        <v>88</v>
      </c>
      <c r="H7189" s="12">
        <v>94.153000000000006</v>
      </c>
      <c r="I7189" s="12">
        <v>0</v>
      </c>
      <c r="J7189" s="19">
        <f>IF(MONTH(A7189)&gt;VLOOKUP(Totals!$H$2,Totals!$O$5:$P$16,2,FALSE),YEAR(A7189)+1,YEAR(A7189))</f>
        <v>2015</v>
      </c>
    </row>
    <row r="7190" spans="1:10" x14ac:dyDescent="0.2">
      <c r="A7190" s="4">
        <v>41852</v>
      </c>
      <c r="B7190" s="2" t="s">
        <v>74</v>
      </c>
      <c r="C7190" s="2" t="s">
        <v>16</v>
      </c>
      <c r="D7190" s="11" t="s">
        <v>88</v>
      </c>
      <c r="E7190" s="12">
        <v>1701.597</v>
      </c>
      <c r="F7190" s="12">
        <v>0</v>
      </c>
      <c r="G7190" s="11" t="s">
        <v>88</v>
      </c>
      <c r="H7190" s="12" t="s">
        <v>88</v>
      </c>
      <c r="I7190" s="12" t="s">
        <v>88</v>
      </c>
      <c r="J7190" s="19">
        <f>IF(MONTH(A7190)&gt;VLOOKUP(Totals!$H$2,Totals!$O$5:$P$16,2,FALSE),YEAR(A7190)+1,YEAR(A7190))</f>
        <v>2015</v>
      </c>
    </row>
    <row r="7191" spans="1:10" x14ac:dyDescent="0.2">
      <c r="A7191" s="4">
        <v>41852</v>
      </c>
      <c r="B7191" s="2" t="s">
        <v>75</v>
      </c>
      <c r="C7191" s="2" t="s">
        <v>76</v>
      </c>
      <c r="D7191" s="11">
        <v>12869</v>
      </c>
      <c r="E7191" s="12">
        <v>465.81</v>
      </c>
      <c r="F7191" s="12">
        <v>0</v>
      </c>
      <c r="G7191" s="11">
        <v>10889</v>
      </c>
      <c r="H7191" s="12">
        <v>193.82</v>
      </c>
      <c r="I7191" s="12">
        <v>0</v>
      </c>
      <c r="J7191" s="19">
        <f>IF(MONTH(A7191)&gt;VLOOKUP(Totals!$H$2,Totals!$O$5:$P$16,2,FALSE),YEAR(A7191)+1,YEAR(A7191))</f>
        <v>2015</v>
      </c>
    </row>
    <row r="7192" spans="1:10" x14ac:dyDescent="0.2">
      <c r="A7192" s="4">
        <v>41852</v>
      </c>
      <c r="B7192" s="2" t="s">
        <v>193</v>
      </c>
      <c r="C7192" s="2" t="s">
        <v>27</v>
      </c>
      <c r="D7192" s="11">
        <v>14861</v>
      </c>
      <c r="E7192" s="12">
        <v>27.466999999999999</v>
      </c>
      <c r="F7192" s="12">
        <v>0</v>
      </c>
      <c r="G7192" s="11">
        <v>14592</v>
      </c>
      <c r="H7192" s="12">
        <v>34.585000000000001</v>
      </c>
      <c r="I7192" s="12">
        <v>0</v>
      </c>
      <c r="J7192" s="19">
        <f>IF(MONTH(A7192)&gt;VLOOKUP(Totals!$H$2,Totals!$O$5:$P$16,2,FALSE),YEAR(A7192)+1,YEAR(A7192))</f>
        <v>2015</v>
      </c>
    </row>
    <row r="7193" spans="1:10" x14ac:dyDescent="0.2">
      <c r="A7193" s="4">
        <v>41852</v>
      </c>
      <c r="B7193" s="2" t="s">
        <v>193</v>
      </c>
      <c r="C7193" s="2" t="s">
        <v>28</v>
      </c>
      <c r="D7193" s="11">
        <v>25295</v>
      </c>
      <c r="E7193" s="12">
        <v>52.869</v>
      </c>
      <c r="F7193" s="12">
        <v>0</v>
      </c>
      <c r="G7193" s="11">
        <v>26774</v>
      </c>
      <c r="H7193" s="12">
        <v>0</v>
      </c>
      <c r="I7193" s="12">
        <v>0</v>
      </c>
      <c r="J7193" s="19">
        <f>IF(MONTH(A7193)&gt;VLOOKUP(Totals!$H$2,Totals!$O$5:$P$16,2,FALSE),YEAR(A7193)+1,YEAR(A7193))</f>
        <v>2015</v>
      </c>
    </row>
    <row r="7194" spans="1:10" x14ac:dyDescent="0.2">
      <c r="A7194" s="4">
        <v>41852</v>
      </c>
      <c r="B7194" s="2" t="s">
        <v>193</v>
      </c>
      <c r="C7194" s="2" t="s">
        <v>11</v>
      </c>
      <c r="D7194" s="11">
        <v>45245</v>
      </c>
      <c r="E7194" s="12">
        <v>70.811999999999998</v>
      </c>
      <c r="F7194" s="12">
        <v>0</v>
      </c>
      <c r="G7194" s="11">
        <v>45833</v>
      </c>
      <c r="H7194" s="12">
        <v>25.654</v>
      </c>
      <c r="I7194" s="12">
        <v>0</v>
      </c>
      <c r="J7194" s="19">
        <f>IF(MONTH(A7194)&gt;VLOOKUP(Totals!$H$2,Totals!$O$5:$P$16,2,FALSE),YEAR(A7194)+1,YEAR(A7194))</f>
        <v>2015</v>
      </c>
    </row>
    <row r="7195" spans="1:10" x14ac:dyDescent="0.2">
      <c r="A7195" s="4">
        <v>41852</v>
      </c>
      <c r="B7195" s="2" t="s">
        <v>193</v>
      </c>
      <c r="C7195" s="2" t="s">
        <v>25</v>
      </c>
      <c r="D7195" s="11">
        <v>2313</v>
      </c>
      <c r="E7195" s="12">
        <v>0</v>
      </c>
      <c r="F7195" s="12">
        <v>0</v>
      </c>
      <c r="G7195" s="11">
        <v>2484</v>
      </c>
      <c r="H7195" s="12">
        <v>24.539000000000001</v>
      </c>
      <c r="I7195" s="12">
        <v>0</v>
      </c>
      <c r="J7195" s="19">
        <f>IF(MONTH(A7195)&gt;VLOOKUP(Totals!$H$2,Totals!$O$5:$P$16,2,FALSE),YEAR(A7195)+1,YEAR(A7195))</f>
        <v>2015</v>
      </c>
    </row>
    <row r="7196" spans="1:10" x14ac:dyDescent="0.2">
      <c r="A7196" s="4">
        <v>41852</v>
      </c>
      <c r="B7196" s="2" t="s">
        <v>193</v>
      </c>
      <c r="C7196" s="2" t="s">
        <v>22</v>
      </c>
      <c r="D7196" s="11">
        <v>664</v>
      </c>
      <c r="E7196" s="12">
        <v>0</v>
      </c>
      <c r="F7196" s="12">
        <v>0</v>
      </c>
      <c r="G7196" s="11">
        <v>736</v>
      </c>
      <c r="H7196" s="12">
        <v>10.007999999999999</v>
      </c>
      <c r="I7196" s="12">
        <v>0</v>
      </c>
      <c r="J7196" s="19">
        <f>IF(MONTH(A7196)&gt;VLOOKUP(Totals!$H$2,Totals!$O$5:$P$16,2,FALSE),YEAR(A7196)+1,YEAR(A7196))</f>
        <v>2015</v>
      </c>
    </row>
    <row r="7197" spans="1:10" x14ac:dyDescent="0.2">
      <c r="A7197" s="4">
        <v>41852</v>
      </c>
      <c r="B7197" s="2" t="s">
        <v>193</v>
      </c>
      <c r="C7197" s="2" t="s">
        <v>37</v>
      </c>
      <c r="D7197" s="11">
        <v>2483</v>
      </c>
      <c r="E7197" s="12">
        <v>0</v>
      </c>
      <c r="F7197" s="12">
        <v>0</v>
      </c>
      <c r="G7197" s="11">
        <v>2606</v>
      </c>
      <c r="H7197" s="12">
        <v>0</v>
      </c>
      <c r="I7197" s="12">
        <v>0</v>
      </c>
      <c r="J7197" s="19">
        <f>IF(MONTH(A7197)&gt;VLOOKUP(Totals!$H$2,Totals!$O$5:$P$16,2,FALSE),YEAR(A7197)+1,YEAR(A7197))</f>
        <v>2015</v>
      </c>
    </row>
    <row r="7198" spans="1:10" x14ac:dyDescent="0.2">
      <c r="A7198" s="4">
        <v>41852</v>
      </c>
      <c r="B7198" s="2" t="s">
        <v>193</v>
      </c>
      <c r="C7198" s="2" t="s">
        <v>61</v>
      </c>
      <c r="D7198" s="11">
        <v>888</v>
      </c>
      <c r="E7198" s="12">
        <v>0.39400000000000002</v>
      </c>
      <c r="F7198" s="12">
        <v>0</v>
      </c>
      <c r="G7198" s="11">
        <v>994</v>
      </c>
      <c r="H7198" s="12">
        <v>0.73399999999999999</v>
      </c>
      <c r="I7198" s="12">
        <v>0</v>
      </c>
      <c r="J7198" s="19">
        <f>IF(MONTH(A7198)&gt;VLOOKUP(Totals!$H$2,Totals!$O$5:$P$16,2,FALSE),YEAR(A7198)+1,YEAR(A7198))</f>
        <v>2015</v>
      </c>
    </row>
    <row r="7199" spans="1:10" x14ac:dyDescent="0.2">
      <c r="A7199" s="4">
        <v>41852</v>
      </c>
      <c r="B7199" s="2" t="s">
        <v>193</v>
      </c>
      <c r="C7199" s="2" t="s">
        <v>49</v>
      </c>
      <c r="D7199" s="11">
        <v>3871</v>
      </c>
      <c r="E7199" s="12">
        <v>52.84</v>
      </c>
      <c r="F7199" s="12">
        <v>0</v>
      </c>
      <c r="G7199" s="11">
        <v>3956</v>
      </c>
      <c r="H7199" s="12">
        <v>157.20599999999999</v>
      </c>
      <c r="I7199" s="12">
        <v>0</v>
      </c>
      <c r="J7199" s="19">
        <f>IF(MONTH(A7199)&gt;VLOOKUP(Totals!$H$2,Totals!$O$5:$P$16,2,FALSE),YEAR(A7199)+1,YEAR(A7199))</f>
        <v>2015</v>
      </c>
    </row>
    <row r="7200" spans="1:10" x14ac:dyDescent="0.2">
      <c r="A7200" s="4">
        <v>41852</v>
      </c>
      <c r="B7200" s="2" t="s">
        <v>193</v>
      </c>
      <c r="C7200" s="2" t="s">
        <v>16</v>
      </c>
      <c r="D7200" s="11">
        <v>16455</v>
      </c>
      <c r="E7200" s="12">
        <v>742.18799999999999</v>
      </c>
      <c r="F7200" s="12">
        <v>0</v>
      </c>
      <c r="G7200" s="11">
        <v>19040</v>
      </c>
      <c r="H7200" s="12">
        <v>568.05799999999999</v>
      </c>
      <c r="I7200" s="12">
        <v>0</v>
      </c>
      <c r="J7200" s="19">
        <f>IF(MONTH(A7200)&gt;VLOOKUP(Totals!$H$2,Totals!$O$5:$P$16,2,FALSE),YEAR(A7200)+1,YEAR(A7200))</f>
        <v>2015</v>
      </c>
    </row>
    <row r="7201" spans="1:10" x14ac:dyDescent="0.2">
      <c r="A7201" s="4">
        <v>41852</v>
      </c>
      <c r="B7201" s="2" t="s">
        <v>193</v>
      </c>
      <c r="C7201" s="2" t="s">
        <v>30</v>
      </c>
      <c r="D7201" s="11">
        <v>2260</v>
      </c>
      <c r="E7201" s="12">
        <v>1.2430000000000001</v>
      </c>
      <c r="F7201" s="12">
        <v>0</v>
      </c>
      <c r="G7201" s="11">
        <v>2437</v>
      </c>
      <c r="H7201" s="12">
        <v>10.576000000000001</v>
      </c>
      <c r="I7201" s="12">
        <v>0</v>
      </c>
      <c r="J7201" s="19">
        <f>IF(MONTH(A7201)&gt;VLOOKUP(Totals!$H$2,Totals!$O$5:$P$16,2,FALSE),YEAR(A7201)+1,YEAR(A7201))</f>
        <v>2015</v>
      </c>
    </row>
    <row r="7202" spans="1:10" x14ac:dyDescent="0.2">
      <c r="A7202" s="4">
        <v>41852</v>
      </c>
      <c r="B7202" s="2" t="s">
        <v>194</v>
      </c>
      <c r="C7202" s="2" t="s">
        <v>62</v>
      </c>
      <c r="D7202" s="11">
        <v>1896</v>
      </c>
      <c r="E7202" s="12">
        <v>0.495</v>
      </c>
      <c r="F7202" s="12">
        <v>0</v>
      </c>
      <c r="G7202" s="11">
        <v>2262</v>
      </c>
      <c r="H7202" s="12">
        <v>2.0299999999999998</v>
      </c>
      <c r="I7202" s="12">
        <v>0</v>
      </c>
      <c r="J7202" s="19">
        <f>IF(MONTH(A7202)&gt;VLOOKUP(Totals!$H$2,Totals!$O$5:$P$16,2,FALSE),YEAR(A7202)+1,YEAR(A7202))</f>
        <v>2015</v>
      </c>
    </row>
    <row r="7203" spans="1:10" x14ac:dyDescent="0.2">
      <c r="A7203" s="4">
        <v>41883</v>
      </c>
      <c r="B7203" s="2" t="s">
        <v>233</v>
      </c>
      <c r="C7203" s="2" t="s">
        <v>13</v>
      </c>
      <c r="D7203" s="11">
        <v>3676</v>
      </c>
      <c r="E7203" s="12">
        <v>5.1740000000000004</v>
      </c>
      <c r="F7203" s="12">
        <v>0.53700000000000003</v>
      </c>
      <c r="G7203" s="11">
        <v>4288</v>
      </c>
      <c r="H7203" s="12">
        <v>76.671000000000006</v>
      </c>
      <c r="I7203" s="12">
        <v>4.8079999999999998</v>
      </c>
      <c r="J7203" s="19">
        <f>IF(MONTH(A7203)&gt;VLOOKUP(Totals!$H$2,Totals!$O$5:$P$16,2,FALSE),YEAR(A7203)+1,YEAR(A7203))</f>
        <v>2015</v>
      </c>
    </row>
    <row r="7204" spans="1:10" x14ac:dyDescent="0.2">
      <c r="A7204" s="4">
        <v>41883</v>
      </c>
      <c r="B7204" s="2" t="s">
        <v>14</v>
      </c>
      <c r="C7204" s="2" t="s">
        <v>15</v>
      </c>
      <c r="D7204" s="11">
        <v>7895</v>
      </c>
      <c r="E7204" s="12">
        <v>190.26599999999999</v>
      </c>
      <c r="F7204" s="12">
        <v>29.881</v>
      </c>
      <c r="G7204" s="11">
        <v>6853</v>
      </c>
      <c r="H7204" s="12">
        <v>96.888999999999996</v>
      </c>
      <c r="I7204" s="12">
        <v>20.939</v>
      </c>
      <c r="J7204" s="19">
        <f>IF(MONTH(A7204)&gt;VLOOKUP(Totals!$H$2,Totals!$O$5:$P$16,2,FALSE),YEAR(A7204)+1,YEAR(A7204))</f>
        <v>2015</v>
      </c>
    </row>
    <row r="7205" spans="1:10" x14ac:dyDescent="0.2">
      <c r="A7205" s="4">
        <v>41883</v>
      </c>
      <c r="B7205" s="2" t="s">
        <v>17</v>
      </c>
      <c r="C7205" s="2" t="s">
        <v>18</v>
      </c>
      <c r="D7205" s="11">
        <v>9767</v>
      </c>
      <c r="E7205" s="12">
        <v>256.43700000000001</v>
      </c>
      <c r="F7205" s="12">
        <v>58.548000000000002</v>
      </c>
      <c r="G7205" s="11">
        <v>9901</v>
      </c>
      <c r="H7205" s="12">
        <v>220.726</v>
      </c>
      <c r="I7205" s="12">
        <v>33.185000000000002</v>
      </c>
      <c r="J7205" s="19">
        <f>IF(MONTH(A7205)&gt;VLOOKUP(Totals!$H$2,Totals!$O$5:$P$16,2,FALSE),YEAR(A7205)+1,YEAR(A7205))</f>
        <v>2015</v>
      </c>
    </row>
    <row r="7206" spans="1:10" x14ac:dyDescent="0.2">
      <c r="A7206" s="4">
        <v>41883</v>
      </c>
      <c r="B7206" s="2" t="s">
        <v>205</v>
      </c>
      <c r="C7206" s="2" t="s">
        <v>65</v>
      </c>
      <c r="D7206" s="11">
        <v>3714</v>
      </c>
      <c r="E7206" s="12">
        <v>148.453</v>
      </c>
      <c r="F7206" s="12">
        <v>23.9</v>
      </c>
      <c r="G7206" s="11">
        <v>4577</v>
      </c>
      <c r="H7206" s="12">
        <v>15.867000000000001</v>
      </c>
      <c r="I7206" s="12">
        <v>0</v>
      </c>
      <c r="J7206" s="19">
        <f>IF(MONTH(A7206)&gt;VLOOKUP(Totals!$H$2,Totals!$O$5:$P$16,2,FALSE),YEAR(A7206)+1,YEAR(A7206))</f>
        <v>2015</v>
      </c>
    </row>
    <row r="7207" spans="1:10" x14ac:dyDescent="0.2">
      <c r="A7207" s="4">
        <v>41883</v>
      </c>
      <c r="B7207" s="2" t="s">
        <v>19</v>
      </c>
      <c r="C7207" s="2" t="s">
        <v>20</v>
      </c>
      <c r="D7207" s="11">
        <v>1889</v>
      </c>
      <c r="E7207" s="12">
        <v>40.786999999999999</v>
      </c>
      <c r="F7207" s="12">
        <v>0.42799999999999999</v>
      </c>
      <c r="G7207" s="11">
        <v>1849</v>
      </c>
      <c r="H7207" s="12">
        <v>23.373000000000001</v>
      </c>
      <c r="I7207" s="12">
        <v>0</v>
      </c>
      <c r="J7207" s="19">
        <f>IF(MONTH(A7207)&gt;VLOOKUP(Totals!$H$2,Totals!$O$5:$P$16,2,FALSE),YEAR(A7207)+1,YEAR(A7207))</f>
        <v>2015</v>
      </c>
    </row>
    <row r="7208" spans="1:10" x14ac:dyDescent="0.2">
      <c r="A7208" s="4">
        <v>41883</v>
      </c>
      <c r="B7208" s="2" t="s">
        <v>23</v>
      </c>
      <c r="C7208" s="2" t="s">
        <v>143</v>
      </c>
      <c r="D7208" s="11">
        <v>709</v>
      </c>
      <c r="E7208" s="12">
        <v>0</v>
      </c>
      <c r="F7208" s="12">
        <v>5.8999999999999997E-2</v>
      </c>
      <c r="G7208" s="11">
        <v>804</v>
      </c>
      <c r="H7208" s="12">
        <v>23.195</v>
      </c>
      <c r="I7208" s="12">
        <v>0</v>
      </c>
      <c r="J7208" s="19">
        <f>IF(MONTH(A7208)&gt;VLOOKUP(Totals!$H$2,Totals!$O$5:$P$16,2,FALSE),YEAR(A7208)+1,YEAR(A7208))</f>
        <v>2015</v>
      </c>
    </row>
    <row r="7209" spans="1:10" x14ac:dyDescent="0.2">
      <c r="A7209" s="4">
        <v>41883</v>
      </c>
      <c r="B7209" s="2" t="s">
        <v>23</v>
      </c>
      <c r="C7209" s="2" t="s">
        <v>11</v>
      </c>
      <c r="D7209" s="11">
        <v>97777</v>
      </c>
      <c r="E7209" s="12">
        <v>1970.079</v>
      </c>
      <c r="F7209" s="12">
        <v>296.92099999999999</v>
      </c>
      <c r="G7209" s="11">
        <v>97976</v>
      </c>
      <c r="H7209" s="12">
        <v>2001.3320000000001</v>
      </c>
      <c r="I7209" s="12">
        <v>2.2770000000000001</v>
      </c>
      <c r="J7209" s="19">
        <f>IF(MONTH(A7209)&gt;VLOOKUP(Totals!$H$2,Totals!$O$5:$P$16,2,FALSE),YEAR(A7209)+1,YEAR(A7209))</f>
        <v>2015</v>
      </c>
    </row>
    <row r="7210" spans="1:10" x14ac:dyDescent="0.2">
      <c r="A7210" s="4">
        <v>41883</v>
      </c>
      <c r="B7210" s="2" t="s">
        <v>24</v>
      </c>
      <c r="C7210" s="2" t="s">
        <v>25</v>
      </c>
      <c r="D7210" s="11">
        <v>7772</v>
      </c>
      <c r="E7210" s="12">
        <v>42.944000000000003</v>
      </c>
      <c r="F7210" s="12">
        <v>0.40500000000000003</v>
      </c>
      <c r="G7210" s="11">
        <v>8301</v>
      </c>
      <c r="H7210" s="12">
        <v>226.08799999999999</v>
      </c>
      <c r="I7210" s="12">
        <v>17.795000000000002</v>
      </c>
      <c r="J7210" s="19">
        <f>IF(MONTH(A7210)&gt;VLOOKUP(Totals!$H$2,Totals!$O$5:$P$16,2,FALSE),YEAR(A7210)+1,YEAR(A7210))</f>
        <v>2015</v>
      </c>
    </row>
    <row r="7211" spans="1:10" x14ac:dyDescent="0.2">
      <c r="A7211" s="4">
        <v>41883</v>
      </c>
      <c r="B7211" s="2" t="s">
        <v>29</v>
      </c>
      <c r="C7211" s="2" t="s">
        <v>30</v>
      </c>
      <c r="D7211" s="11">
        <v>4891</v>
      </c>
      <c r="E7211" s="12">
        <v>5.1070000000000002</v>
      </c>
      <c r="F7211" s="12">
        <v>3.18</v>
      </c>
      <c r="G7211" s="11">
        <v>5585</v>
      </c>
      <c r="H7211" s="12">
        <v>31.574000000000002</v>
      </c>
      <c r="I7211" s="12">
        <v>2.3719999999999999</v>
      </c>
      <c r="J7211" s="19">
        <f>IF(MONTH(A7211)&gt;VLOOKUP(Totals!$H$2,Totals!$O$5:$P$16,2,FALSE),YEAR(A7211)+1,YEAR(A7211))</f>
        <v>2015</v>
      </c>
    </row>
    <row r="7212" spans="1:10" x14ac:dyDescent="0.2">
      <c r="A7212" s="4">
        <v>41883</v>
      </c>
      <c r="B7212" s="2" t="s">
        <v>154</v>
      </c>
      <c r="C7212" s="2" t="s">
        <v>34</v>
      </c>
      <c r="D7212" s="11">
        <v>53199</v>
      </c>
      <c r="E7212" s="12">
        <v>1069.9390000000001</v>
      </c>
      <c r="F7212" s="12">
        <v>0</v>
      </c>
      <c r="G7212" s="11">
        <v>55538</v>
      </c>
      <c r="H7212" s="12">
        <v>189.33699999999999</v>
      </c>
      <c r="I7212" s="12">
        <v>0</v>
      </c>
      <c r="J7212" s="19">
        <f>IF(MONTH(A7212)&gt;VLOOKUP(Totals!$H$2,Totals!$O$5:$P$16,2,FALSE),YEAR(A7212)+1,YEAR(A7212))</f>
        <v>2015</v>
      </c>
    </row>
    <row r="7213" spans="1:10" x14ac:dyDescent="0.2">
      <c r="A7213" s="4">
        <v>41883</v>
      </c>
      <c r="B7213" s="2" t="s">
        <v>31</v>
      </c>
      <c r="C7213" s="2" t="s">
        <v>32</v>
      </c>
      <c r="D7213" s="11">
        <v>5211</v>
      </c>
      <c r="E7213" s="12">
        <v>151.001</v>
      </c>
      <c r="F7213" s="12">
        <v>15.930999999999999</v>
      </c>
      <c r="G7213" s="11">
        <v>6679</v>
      </c>
      <c r="H7213" s="12">
        <v>49.747999999999998</v>
      </c>
      <c r="I7213" s="12">
        <v>0</v>
      </c>
      <c r="J7213" s="19">
        <f>IF(MONTH(A7213)&gt;VLOOKUP(Totals!$H$2,Totals!$O$5:$P$16,2,FALSE),YEAR(A7213)+1,YEAR(A7213))</f>
        <v>2015</v>
      </c>
    </row>
    <row r="7214" spans="1:10" x14ac:dyDescent="0.2">
      <c r="A7214" s="4">
        <v>41883</v>
      </c>
      <c r="B7214" s="2" t="s">
        <v>36</v>
      </c>
      <c r="C7214" s="2" t="s">
        <v>35</v>
      </c>
      <c r="D7214" s="11">
        <v>3033</v>
      </c>
      <c r="E7214" s="12">
        <v>44.38</v>
      </c>
      <c r="F7214" s="12">
        <v>0</v>
      </c>
      <c r="G7214" s="11">
        <v>3172</v>
      </c>
      <c r="H7214" s="12">
        <v>70.728999999999999</v>
      </c>
      <c r="I7214" s="12">
        <v>0</v>
      </c>
      <c r="J7214" s="19">
        <f>IF(MONTH(A7214)&gt;VLOOKUP(Totals!$H$2,Totals!$O$5:$P$16,2,FALSE),YEAR(A7214)+1,YEAR(A7214))</f>
        <v>2015</v>
      </c>
    </row>
    <row r="7215" spans="1:10" x14ac:dyDescent="0.2">
      <c r="A7215" s="4">
        <v>41883</v>
      </c>
      <c r="B7215" s="2" t="s">
        <v>36</v>
      </c>
      <c r="C7215" s="2" t="s">
        <v>38</v>
      </c>
      <c r="D7215" s="11">
        <v>5175</v>
      </c>
      <c r="E7215" s="12">
        <v>332.94200000000001</v>
      </c>
      <c r="F7215" s="12">
        <v>27.946999999999999</v>
      </c>
      <c r="G7215" s="11">
        <v>4988</v>
      </c>
      <c r="H7215" s="12">
        <v>94.945999999999998</v>
      </c>
      <c r="I7215" s="12">
        <v>0.54400000000000004</v>
      </c>
      <c r="J7215" s="19">
        <f>IF(MONTH(A7215)&gt;VLOOKUP(Totals!$H$2,Totals!$O$5:$P$16,2,FALSE),YEAR(A7215)+1,YEAR(A7215))</f>
        <v>2015</v>
      </c>
    </row>
    <row r="7216" spans="1:10" x14ac:dyDescent="0.2">
      <c r="A7216" s="4">
        <v>41883</v>
      </c>
      <c r="B7216" s="2" t="s">
        <v>41</v>
      </c>
      <c r="C7216" s="2" t="s">
        <v>161</v>
      </c>
      <c r="D7216" s="11">
        <v>65556</v>
      </c>
      <c r="E7216" s="12">
        <v>3607.8850000000002</v>
      </c>
      <c r="F7216" s="12">
        <v>92.713999999999999</v>
      </c>
      <c r="G7216" s="11">
        <v>69544</v>
      </c>
      <c r="H7216" s="12">
        <v>2332.8380000000002</v>
      </c>
      <c r="I7216" s="12">
        <v>20.757999999999999</v>
      </c>
      <c r="J7216" s="19">
        <f>IF(MONTH(A7216)&gt;VLOOKUP(Totals!$H$2,Totals!$O$5:$P$16,2,FALSE),YEAR(A7216)+1,YEAR(A7216))</f>
        <v>2015</v>
      </c>
    </row>
    <row r="7217" spans="1:10" x14ac:dyDescent="0.2">
      <c r="A7217" s="4">
        <v>41883</v>
      </c>
      <c r="B7217" s="2" t="s">
        <v>226</v>
      </c>
      <c r="C7217" s="2" t="s">
        <v>52</v>
      </c>
      <c r="D7217" s="11">
        <v>1788</v>
      </c>
      <c r="E7217" s="12">
        <v>2.956</v>
      </c>
      <c r="F7217" s="12">
        <v>0</v>
      </c>
      <c r="G7217" s="11">
        <v>2895</v>
      </c>
      <c r="H7217" s="12">
        <v>3.9630000000000001</v>
      </c>
      <c r="I7217" s="12">
        <v>0</v>
      </c>
      <c r="J7217" s="19">
        <f>IF(MONTH(A7217)&gt;VLOOKUP(Totals!$H$2,Totals!$O$5:$P$16,2,FALSE),YEAR(A7217)+1,YEAR(A7217))</f>
        <v>2015</v>
      </c>
    </row>
    <row r="7218" spans="1:10" x14ac:dyDescent="0.2">
      <c r="A7218" s="4">
        <v>41883</v>
      </c>
      <c r="B7218" s="2" t="s">
        <v>42</v>
      </c>
      <c r="C7218" s="2" t="s">
        <v>11</v>
      </c>
      <c r="D7218" s="11">
        <v>2964</v>
      </c>
      <c r="E7218" s="12">
        <v>121.393</v>
      </c>
      <c r="F7218" s="12">
        <v>0.17799999999999999</v>
      </c>
      <c r="G7218" s="11">
        <v>4410</v>
      </c>
      <c r="H7218" s="12">
        <v>97.903999999999996</v>
      </c>
      <c r="I7218" s="12">
        <v>3.6999999999999998E-2</v>
      </c>
      <c r="J7218" s="19">
        <f>IF(MONTH(A7218)&gt;VLOOKUP(Totals!$H$2,Totals!$O$5:$P$16,2,FALSE),YEAR(A7218)+1,YEAR(A7218))</f>
        <v>2015</v>
      </c>
    </row>
    <row r="7219" spans="1:10" x14ac:dyDescent="0.2">
      <c r="A7219" s="4">
        <v>41883</v>
      </c>
      <c r="B7219" s="2" t="s">
        <v>42</v>
      </c>
      <c r="C7219" s="2" t="s">
        <v>43</v>
      </c>
      <c r="D7219" s="11">
        <v>5091</v>
      </c>
      <c r="E7219" s="12">
        <v>149.71100000000001</v>
      </c>
      <c r="F7219" s="12">
        <v>40.439</v>
      </c>
      <c r="G7219" s="11">
        <v>6047</v>
      </c>
      <c r="H7219" s="12">
        <v>168.06399999999999</v>
      </c>
      <c r="I7219" s="12">
        <v>4.6420000000000003</v>
      </c>
      <c r="J7219" s="19">
        <f>IF(MONTH(A7219)&gt;VLOOKUP(Totals!$H$2,Totals!$O$5:$P$16,2,FALSE),YEAR(A7219)+1,YEAR(A7219))</f>
        <v>2015</v>
      </c>
    </row>
    <row r="7220" spans="1:10" x14ac:dyDescent="0.2">
      <c r="A7220" s="4">
        <v>41883</v>
      </c>
      <c r="B7220" s="2" t="s">
        <v>44</v>
      </c>
      <c r="C7220" s="2" t="s">
        <v>18</v>
      </c>
      <c r="D7220" s="11">
        <v>13758</v>
      </c>
      <c r="E7220" s="12">
        <v>457.20800000000003</v>
      </c>
      <c r="F7220" s="12">
        <v>5.4050000000000002</v>
      </c>
      <c r="G7220" s="11">
        <v>14403</v>
      </c>
      <c r="H7220" s="12">
        <v>403.82499999999999</v>
      </c>
      <c r="I7220" s="12">
        <v>0.68100000000000005</v>
      </c>
      <c r="J7220" s="19">
        <f>IF(MONTH(A7220)&gt;VLOOKUP(Totals!$H$2,Totals!$O$5:$P$16,2,FALSE),YEAR(A7220)+1,YEAR(A7220))</f>
        <v>2015</v>
      </c>
    </row>
    <row r="7221" spans="1:10" x14ac:dyDescent="0.2">
      <c r="A7221" s="4">
        <v>41883</v>
      </c>
      <c r="B7221" s="2" t="s">
        <v>45</v>
      </c>
      <c r="C7221" s="2" t="s">
        <v>18</v>
      </c>
      <c r="D7221" s="11">
        <v>26455</v>
      </c>
      <c r="E7221" s="12">
        <v>1190.53</v>
      </c>
      <c r="F7221" s="12">
        <v>97.68</v>
      </c>
      <c r="G7221" s="11">
        <v>28315</v>
      </c>
      <c r="H7221" s="12">
        <v>742.851</v>
      </c>
      <c r="I7221" s="12">
        <v>35.048999999999999</v>
      </c>
      <c r="J7221" s="19">
        <f>IF(MONTH(A7221)&gt;VLOOKUP(Totals!$H$2,Totals!$O$5:$P$16,2,FALSE),YEAR(A7221)+1,YEAR(A7221))</f>
        <v>2015</v>
      </c>
    </row>
    <row r="7222" spans="1:10" x14ac:dyDescent="0.2">
      <c r="A7222" s="4">
        <v>41883</v>
      </c>
      <c r="B7222" s="2" t="s">
        <v>165</v>
      </c>
      <c r="C7222" s="2" t="s">
        <v>16</v>
      </c>
      <c r="D7222" s="11">
        <v>7200</v>
      </c>
      <c r="E7222" s="12">
        <v>164.48500000000001</v>
      </c>
      <c r="F7222" s="12">
        <v>108.58799999999999</v>
      </c>
      <c r="G7222" s="11">
        <v>7295</v>
      </c>
      <c r="H7222" s="12">
        <v>233.20400000000001</v>
      </c>
      <c r="I7222" s="12">
        <v>0</v>
      </c>
      <c r="J7222" s="19">
        <f>IF(MONTH(A7222)&gt;VLOOKUP(Totals!$H$2,Totals!$O$5:$P$16,2,FALSE),YEAR(A7222)+1,YEAR(A7222))</f>
        <v>2015</v>
      </c>
    </row>
    <row r="7223" spans="1:10" x14ac:dyDescent="0.2">
      <c r="A7223" s="4">
        <v>41883</v>
      </c>
      <c r="B7223" s="2" t="s">
        <v>48</v>
      </c>
      <c r="C7223" s="2" t="s">
        <v>161</v>
      </c>
      <c r="D7223" s="11" t="s">
        <v>88</v>
      </c>
      <c r="E7223" s="12" t="s">
        <v>88</v>
      </c>
      <c r="F7223" s="12" t="s">
        <v>88</v>
      </c>
      <c r="G7223" s="11" t="s">
        <v>88</v>
      </c>
      <c r="H7223" s="12">
        <v>127.544</v>
      </c>
      <c r="I7223" s="12">
        <v>0</v>
      </c>
      <c r="J7223" s="19">
        <f>IF(MONTH(A7223)&gt;VLOOKUP(Totals!$H$2,Totals!$O$5:$P$16,2,FALSE),YEAR(A7223)+1,YEAR(A7223))</f>
        <v>2015</v>
      </c>
    </row>
    <row r="7224" spans="1:10" x14ac:dyDescent="0.2">
      <c r="A7224" s="4">
        <v>41883</v>
      </c>
      <c r="B7224" s="2" t="s">
        <v>48</v>
      </c>
      <c r="C7224" s="2" t="s">
        <v>34</v>
      </c>
      <c r="D7224" s="11">
        <v>2066</v>
      </c>
      <c r="E7224" s="12">
        <v>3.7589999999999999</v>
      </c>
      <c r="F7224" s="12">
        <v>0.124</v>
      </c>
      <c r="G7224" s="11">
        <v>2379</v>
      </c>
      <c r="H7224" s="12">
        <v>17.082999999999998</v>
      </c>
      <c r="I7224" s="12">
        <v>0</v>
      </c>
      <c r="J7224" s="19">
        <f>IF(MONTH(A7224)&gt;VLOOKUP(Totals!$H$2,Totals!$O$5:$P$16,2,FALSE),YEAR(A7224)+1,YEAR(A7224))</f>
        <v>2015</v>
      </c>
    </row>
    <row r="7225" spans="1:10" x14ac:dyDescent="0.2">
      <c r="A7225" s="4">
        <v>41883</v>
      </c>
      <c r="B7225" s="2" t="s">
        <v>48</v>
      </c>
      <c r="C7225" s="2" t="s">
        <v>11</v>
      </c>
      <c r="D7225" s="11">
        <v>26348</v>
      </c>
      <c r="E7225" s="12">
        <v>1023.514</v>
      </c>
      <c r="F7225" s="12">
        <v>0</v>
      </c>
      <c r="G7225" s="11">
        <v>26952</v>
      </c>
      <c r="H7225" s="12">
        <v>662.73500000000001</v>
      </c>
      <c r="I7225" s="12">
        <v>0.39300000000000002</v>
      </c>
      <c r="J7225" s="19">
        <f>IF(MONTH(A7225)&gt;VLOOKUP(Totals!$H$2,Totals!$O$5:$P$16,2,FALSE),YEAR(A7225)+1,YEAR(A7225))</f>
        <v>2015</v>
      </c>
    </row>
    <row r="7226" spans="1:10" x14ac:dyDescent="0.2">
      <c r="A7226" s="4">
        <v>41883</v>
      </c>
      <c r="B7226" s="2" t="s">
        <v>48</v>
      </c>
      <c r="C7226" s="2" t="s">
        <v>35</v>
      </c>
      <c r="D7226" s="11">
        <v>7820</v>
      </c>
      <c r="E7226" s="12">
        <v>123.694</v>
      </c>
      <c r="F7226" s="12">
        <v>0.41699999999999998</v>
      </c>
      <c r="G7226" s="11">
        <v>6900</v>
      </c>
      <c r="H7226" s="12">
        <v>395.56200000000001</v>
      </c>
      <c r="I7226" s="12">
        <v>2.3E-2</v>
      </c>
      <c r="J7226" s="19">
        <f>IF(MONTH(A7226)&gt;VLOOKUP(Totals!$H$2,Totals!$O$5:$P$16,2,FALSE),YEAR(A7226)+1,YEAR(A7226))</f>
        <v>2015</v>
      </c>
    </row>
    <row r="7227" spans="1:10" x14ac:dyDescent="0.2">
      <c r="A7227" s="4">
        <v>41883</v>
      </c>
      <c r="B7227" s="2" t="s">
        <v>48</v>
      </c>
      <c r="C7227" s="2" t="s">
        <v>37</v>
      </c>
      <c r="D7227" s="11">
        <v>2885</v>
      </c>
      <c r="E7227" s="12">
        <v>15.291</v>
      </c>
      <c r="F7227" s="12">
        <v>2.7909999999999999</v>
      </c>
      <c r="G7227" s="11">
        <v>2074</v>
      </c>
      <c r="H7227" s="12">
        <v>1.456</v>
      </c>
      <c r="I7227" s="12">
        <v>0</v>
      </c>
      <c r="J7227" s="19">
        <f>IF(MONTH(A7227)&gt;VLOOKUP(Totals!$H$2,Totals!$O$5:$P$16,2,FALSE),YEAR(A7227)+1,YEAR(A7227))</f>
        <v>2015</v>
      </c>
    </row>
    <row r="7228" spans="1:10" x14ac:dyDescent="0.2">
      <c r="A7228" s="4">
        <v>41883</v>
      </c>
      <c r="B7228" s="2" t="s">
        <v>48</v>
      </c>
      <c r="C7228" s="2" t="s">
        <v>49</v>
      </c>
      <c r="D7228" s="11">
        <v>105266</v>
      </c>
      <c r="E7228" s="12">
        <v>3676.2049999999999</v>
      </c>
      <c r="F7228" s="12">
        <v>19.600999999999999</v>
      </c>
      <c r="G7228" s="11">
        <v>94655</v>
      </c>
      <c r="H7228" s="12">
        <v>3263.0790000000002</v>
      </c>
      <c r="I7228" s="12">
        <v>32.985999999999997</v>
      </c>
      <c r="J7228" s="19">
        <f>IF(MONTH(A7228)&gt;VLOOKUP(Totals!$H$2,Totals!$O$5:$P$16,2,FALSE),YEAR(A7228)+1,YEAR(A7228))</f>
        <v>2015</v>
      </c>
    </row>
    <row r="7229" spans="1:10" x14ac:dyDescent="0.2">
      <c r="A7229" s="4">
        <v>41883</v>
      </c>
      <c r="B7229" s="2" t="s">
        <v>151</v>
      </c>
      <c r="C7229" s="2" t="s">
        <v>35</v>
      </c>
      <c r="D7229" s="11">
        <v>2210</v>
      </c>
      <c r="E7229" s="12">
        <v>65.91</v>
      </c>
      <c r="F7229" s="12">
        <v>0</v>
      </c>
      <c r="G7229" s="11">
        <v>2669</v>
      </c>
      <c r="H7229" s="12">
        <v>161.559</v>
      </c>
      <c r="I7229" s="12">
        <v>0</v>
      </c>
      <c r="J7229" s="19">
        <f>IF(MONTH(A7229)&gt;VLOOKUP(Totals!$H$2,Totals!$O$5:$P$16,2,FALSE),YEAR(A7229)+1,YEAR(A7229))</f>
        <v>2015</v>
      </c>
    </row>
    <row r="7230" spans="1:10" x14ac:dyDescent="0.2">
      <c r="A7230" s="4">
        <v>41883</v>
      </c>
      <c r="B7230" s="2" t="s">
        <v>151</v>
      </c>
      <c r="C7230" s="2" t="s">
        <v>49</v>
      </c>
      <c r="D7230" s="11">
        <v>37154</v>
      </c>
      <c r="E7230" s="12">
        <v>895.16300000000001</v>
      </c>
      <c r="F7230" s="12">
        <v>62.243000000000002</v>
      </c>
      <c r="G7230" s="11">
        <v>33348</v>
      </c>
      <c r="H7230" s="12">
        <v>993.10299999999995</v>
      </c>
      <c r="I7230" s="12">
        <v>3.2029999999999998</v>
      </c>
      <c r="J7230" s="19">
        <f>IF(MONTH(A7230)&gt;VLOOKUP(Totals!$H$2,Totals!$O$5:$P$16,2,FALSE),YEAR(A7230)+1,YEAR(A7230))</f>
        <v>2015</v>
      </c>
    </row>
    <row r="7231" spans="1:10" x14ac:dyDescent="0.2">
      <c r="A7231" s="4">
        <v>41883</v>
      </c>
      <c r="B7231" s="2" t="s">
        <v>50</v>
      </c>
      <c r="C7231" s="2" t="s">
        <v>43</v>
      </c>
      <c r="D7231" s="11">
        <v>2167</v>
      </c>
      <c r="E7231" s="12">
        <v>102.84699999999999</v>
      </c>
      <c r="F7231" s="12">
        <v>5.8319999999999999</v>
      </c>
      <c r="G7231" s="11">
        <v>1927</v>
      </c>
      <c r="H7231" s="12">
        <v>24.297000000000001</v>
      </c>
      <c r="I7231" s="12">
        <v>0</v>
      </c>
      <c r="J7231" s="19">
        <f>IF(MONTH(A7231)&gt;VLOOKUP(Totals!$H$2,Totals!$O$5:$P$16,2,FALSE),YEAR(A7231)+1,YEAR(A7231))</f>
        <v>2015</v>
      </c>
    </row>
    <row r="7232" spans="1:10" x14ac:dyDescent="0.2">
      <c r="A7232" s="4">
        <v>41883</v>
      </c>
      <c r="B7232" s="2" t="s">
        <v>51</v>
      </c>
      <c r="C7232" s="2" t="s">
        <v>18</v>
      </c>
      <c r="D7232" s="11" t="s">
        <v>88</v>
      </c>
      <c r="E7232" s="12" t="s">
        <v>88</v>
      </c>
      <c r="F7232" s="12" t="s">
        <v>88</v>
      </c>
      <c r="G7232" s="11" t="s">
        <v>88</v>
      </c>
      <c r="H7232" s="12">
        <v>211.411</v>
      </c>
      <c r="I7232" s="12">
        <v>0</v>
      </c>
      <c r="J7232" s="19">
        <f>IF(MONTH(A7232)&gt;VLOOKUP(Totals!$H$2,Totals!$O$5:$P$16,2,FALSE),YEAR(A7232)+1,YEAR(A7232))</f>
        <v>2015</v>
      </c>
    </row>
    <row r="7233" spans="1:10" x14ac:dyDescent="0.2">
      <c r="A7233" s="4">
        <v>41883</v>
      </c>
      <c r="B7233" s="2" t="s">
        <v>51</v>
      </c>
      <c r="C7233" s="2" t="s">
        <v>16</v>
      </c>
      <c r="D7233" s="11" t="s">
        <v>88</v>
      </c>
      <c r="E7233" s="12">
        <v>526.27300000000002</v>
      </c>
      <c r="F7233" s="12">
        <v>16.350000000000001</v>
      </c>
      <c r="G7233" s="11" t="s">
        <v>88</v>
      </c>
      <c r="H7233" s="12" t="s">
        <v>88</v>
      </c>
      <c r="I7233" s="12" t="s">
        <v>88</v>
      </c>
      <c r="J7233" s="19">
        <f>IF(MONTH(A7233)&gt;VLOOKUP(Totals!$H$2,Totals!$O$5:$P$16,2,FALSE),YEAR(A7233)+1,YEAR(A7233))</f>
        <v>2015</v>
      </c>
    </row>
    <row r="7234" spans="1:10" x14ac:dyDescent="0.2">
      <c r="A7234" s="4">
        <v>41883</v>
      </c>
      <c r="B7234" s="2" t="s">
        <v>202</v>
      </c>
      <c r="C7234" s="2" t="s">
        <v>27</v>
      </c>
      <c r="D7234" s="11">
        <v>21066</v>
      </c>
      <c r="E7234" s="12">
        <v>327.221</v>
      </c>
      <c r="F7234" s="12">
        <v>2.028</v>
      </c>
      <c r="G7234" s="11">
        <v>21875</v>
      </c>
      <c r="H7234" s="12">
        <v>212.83600000000001</v>
      </c>
      <c r="I7234" s="12">
        <v>10.317</v>
      </c>
      <c r="J7234" s="19">
        <f>IF(MONTH(A7234)&gt;VLOOKUP(Totals!$H$2,Totals!$O$5:$P$16,2,FALSE),YEAR(A7234)+1,YEAR(A7234))</f>
        <v>2015</v>
      </c>
    </row>
    <row r="7235" spans="1:10" x14ac:dyDescent="0.2">
      <c r="A7235" s="4">
        <v>41883</v>
      </c>
      <c r="B7235" s="2" t="s">
        <v>53</v>
      </c>
      <c r="C7235" s="2" t="s">
        <v>28</v>
      </c>
      <c r="D7235" s="11">
        <v>25829</v>
      </c>
      <c r="E7235" s="12">
        <v>672.45</v>
      </c>
      <c r="F7235" s="12">
        <v>127.83499999999999</v>
      </c>
      <c r="G7235" s="11">
        <v>29667</v>
      </c>
      <c r="H7235" s="12">
        <v>225.233</v>
      </c>
      <c r="I7235" s="12">
        <v>0</v>
      </c>
      <c r="J7235" s="19">
        <f>IF(MONTH(A7235)&gt;VLOOKUP(Totals!$H$2,Totals!$O$5:$P$16,2,FALSE),YEAR(A7235)+1,YEAR(A7235))</f>
        <v>2015</v>
      </c>
    </row>
    <row r="7236" spans="1:10" x14ac:dyDescent="0.2">
      <c r="A7236" s="4">
        <v>41883</v>
      </c>
      <c r="B7236" s="2" t="s">
        <v>54</v>
      </c>
      <c r="C7236" s="2" t="s">
        <v>16</v>
      </c>
      <c r="D7236" s="11">
        <v>11561</v>
      </c>
      <c r="E7236" s="12">
        <v>156.27699999999999</v>
      </c>
      <c r="F7236" s="12">
        <v>0.153</v>
      </c>
      <c r="G7236" s="11">
        <v>11665</v>
      </c>
      <c r="H7236" s="12">
        <v>125.72799999999999</v>
      </c>
      <c r="I7236" s="12">
        <v>0.14399999999999999</v>
      </c>
      <c r="J7236" s="19">
        <f>IF(MONTH(A7236)&gt;VLOOKUP(Totals!$H$2,Totals!$O$5:$P$16,2,FALSE),YEAR(A7236)+1,YEAR(A7236))</f>
        <v>2015</v>
      </c>
    </row>
    <row r="7237" spans="1:10" x14ac:dyDescent="0.2">
      <c r="A7237" s="4">
        <v>41883</v>
      </c>
      <c r="B7237" s="2" t="s">
        <v>166</v>
      </c>
      <c r="C7237" s="2" t="s">
        <v>28</v>
      </c>
      <c r="D7237" s="11">
        <v>21021</v>
      </c>
      <c r="E7237" s="12">
        <v>0</v>
      </c>
      <c r="F7237" s="12">
        <v>0</v>
      </c>
      <c r="G7237" s="11">
        <v>21259</v>
      </c>
      <c r="H7237" s="12">
        <v>0</v>
      </c>
      <c r="I7237" s="12">
        <v>0</v>
      </c>
      <c r="J7237" s="19">
        <f>IF(MONTH(A7237)&gt;VLOOKUP(Totals!$H$2,Totals!$O$5:$P$16,2,FALSE),YEAR(A7237)+1,YEAR(A7237))</f>
        <v>2015</v>
      </c>
    </row>
    <row r="7238" spans="1:10" x14ac:dyDescent="0.2">
      <c r="A7238" s="4">
        <v>41883</v>
      </c>
      <c r="B7238" s="2" t="s">
        <v>55</v>
      </c>
      <c r="C7238" s="2" t="s">
        <v>33</v>
      </c>
      <c r="D7238" s="11">
        <v>6211</v>
      </c>
      <c r="E7238" s="12">
        <v>140.322</v>
      </c>
      <c r="F7238" s="12">
        <v>175.33699999999999</v>
      </c>
      <c r="G7238" s="11">
        <v>7054</v>
      </c>
      <c r="H7238" s="12">
        <v>147.64699999999999</v>
      </c>
      <c r="I7238" s="12">
        <v>0.70799999999999996</v>
      </c>
      <c r="J7238" s="19">
        <f>IF(MONTH(A7238)&gt;VLOOKUP(Totals!$H$2,Totals!$O$5:$P$16,2,FALSE),YEAR(A7238)+1,YEAR(A7238))</f>
        <v>2015</v>
      </c>
    </row>
    <row r="7239" spans="1:10" x14ac:dyDescent="0.2">
      <c r="A7239" s="4">
        <v>41883</v>
      </c>
      <c r="B7239" s="2" t="s">
        <v>146</v>
      </c>
      <c r="C7239" s="2" t="s">
        <v>27</v>
      </c>
      <c r="D7239" s="11">
        <v>2421</v>
      </c>
      <c r="E7239" s="12">
        <v>4.367</v>
      </c>
      <c r="F7239" s="12">
        <v>0</v>
      </c>
      <c r="G7239" s="11">
        <v>2541</v>
      </c>
      <c r="H7239" s="12">
        <v>3.3809999999999998</v>
      </c>
      <c r="I7239" s="12">
        <v>0</v>
      </c>
      <c r="J7239" s="19">
        <f>IF(MONTH(A7239)&gt;VLOOKUP(Totals!$H$2,Totals!$O$5:$P$16,2,FALSE),YEAR(A7239)+1,YEAR(A7239))</f>
        <v>2015</v>
      </c>
    </row>
    <row r="7240" spans="1:10" x14ac:dyDescent="0.2">
      <c r="A7240" s="4">
        <v>41883</v>
      </c>
      <c r="B7240" s="2" t="s">
        <v>146</v>
      </c>
      <c r="C7240" s="2" t="s">
        <v>28</v>
      </c>
      <c r="D7240" s="11">
        <v>46610</v>
      </c>
      <c r="E7240" s="12">
        <v>441.73099999999999</v>
      </c>
      <c r="F7240" s="12">
        <v>0</v>
      </c>
      <c r="G7240" s="11">
        <v>48132</v>
      </c>
      <c r="H7240" s="12">
        <v>8.0890000000000004</v>
      </c>
      <c r="I7240" s="12">
        <v>2.218</v>
      </c>
      <c r="J7240" s="19">
        <f>IF(MONTH(A7240)&gt;VLOOKUP(Totals!$H$2,Totals!$O$5:$P$16,2,FALSE),YEAR(A7240)+1,YEAR(A7240))</f>
        <v>2015</v>
      </c>
    </row>
    <row r="7241" spans="1:10" x14ac:dyDescent="0.2">
      <c r="A7241" s="4">
        <v>41883</v>
      </c>
      <c r="B7241" s="2" t="s">
        <v>146</v>
      </c>
      <c r="C7241" s="2" t="s">
        <v>33</v>
      </c>
      <c r="D7241" s="11">
        <v>17196</v>
      </c>
      <c r="E7241" s="12">
        <v>292.42</v>
      </c>
      <c r="F7241" s="12">
        <v>44.607999999999997</v>
      </c>
      <c r="G7241" s="11">
        <v>23596</v>
      </c>
      <c r="H7241" s="12">
        <v>163.28800000000001</v>
      </c>
      <c r="I7241" s="12">
        <v>6.8369999999999997</v>
      </c>
      <c r="J7241" s="19">
        <f>IF(MONTH(A7241)&gt;VLOOKUP(Totals!$H$2,Totals!$O$5:$P$16,2,FALSE),YEAR(A7241)+1,YEAR(A7241))</f>
        <v>2015</v>
      </c>
    </row>
    <row r="7242" spans="1:10" x14ac:dyDescent="0.2">
      <c r="A7242" s="4">
        <v>41883</v>
      </c>
      <c r="B7242" s="2" t="s">
        <v>146</v>
      </c>
      <c r="C7242" s="2" t="s">
        <v>11</v>
      </c>
      <c r="D7242" s="11">
        <v>24358</v>
      </c>
      <c r="E7242" s="12">
        <v>6.7279999999999998</v>
      </c>
      <c r="F7242" s="12">
        <v>0</v>
      </c>
      <c r="G7242" s="11">
        <v>24365</v>
      </c>
      <c r="H7242" s="12">
        <v>35.941000000000003</v>
      </c>
      <c r="I7242" s="12">
        <v>15.441000000000001</v>
      </c>
      <c r="J7242" s="19">
        <f>IF(MONTH(A7242)&gt;VLOOKUP(Totals!$H$2,Totals!$O$5:$P$16,2,FALSE),YEAR(A7242)+1,YEAR(A7242))</f>
        <v>2015</v>
      </c>
    </row>
    <row r="7243" spans="1:10" x14ac:dyDescent="0.2">
      <c r="A7243" s="4">
        <v>41883</v>
      </c>
      <c r="B7243" s="2" t="s">
        <v>146</v>
      </c>
      <c r="C7243" s="2" t="s">
        <v>35</v>
      </c>
      <c r="D7243" s="11">
        <v>4954</v>
      </c>
      <c r="E7243" s="12">
        <v>177.911</v>
      </c>
      <c r="F7243" s="12">
        <v>3.1970000000000001</v>
      </c>
      <c r="G7243" s="11">
        <v>5474</v>
      </c>
      <c r="H7243" s="12">
        <v>70.844999999999999</v>
      </c>
      <c r="I7243" s="12">
        <v>0</v>
      </c>
      <c r="J7243" s="19">
        <f>IF(MONTH(A7243)&gt;VLOOKUP(Totals!$H$2,Totals!$O$5:$P$16,2,FALSE),YEAR(A7243)+1,YEAR(A7243))</f>
        <v>2015</v>
      </c>
    </row>
    <row r="7244" spans="1:10" x14ac:dyDescent="0.2">
      <c r="A7244" s="4">
        <v>41883</v>
      </c>
      <c r="B7244" s="2" t="s">
        <v>146</v>
      </c>
      <c r="C7244" s="2" t="s">
        <v>37</v>
      </c>
      <c r="D7244" s="11">
        <v>9424</v>
      </c>
      <c r="E7244" s="12">
        <v>182.78700000000001</v>
      </c>
      <c r="F7244" s="12">
        <v>17.254000000000001</v>
      </c>
      <c r="G7244" s="11">
        <v>10064</v>
      </c>
      <c r="H7244" s="12">
        <v>42.811</v>
      </c>
      <c r="I7244" s="12">
        <v>0.92600000000000005</v>
      </c>
      <c r="J7244" s="19">
        <f>IF(MONTH(A7244)&gt;VLOOKUP(Totals!$H$2,Totals!$O$5:$P$16,2,FALSE),YEAR(A7244)+1,YEAR(A7244))</f>
        <v>2015</v>
      </c>
    </row>
    <row r="7245" spans="1:10" x14ac:dyDescent="0.2">
      <c r="A7245" s="4">
        <v>41883</v>
      </c>
      <c r="B7245" s="2" t="s">
        <v>146</v>
      </c>
      <c r="C7245" s="2" t="s">
        <v>16</v>
      </c>
      <c r="D7245" s="11">
        <v>10688</v>
      </c>
      <c r="E7245" s="12">
        <v>162.01300000000001</v>
      </c>
      <c r="F7245" s="12">
        <v>8.77</v>
      </c>
      <c r="G7245" s="11">
        <v>10942</v>
      </c>
      <c r="H7245" s="12">
        <v>160.63900000000001</v>
      </c>
      <c r="I7245" s="12">
        <v>1.288</v>
      </c>
      <c r="J7245" s="19">
        <f>IF(MONTH(A7245)&gt;VLOOKUP(Totals!$H$2,Totals!$O$5:$P$16,2,FALSE),YEAR(A7245)+1,YEAR(A7245))</f>
        <v>2015</v>
      </c>
    </row>
    <row r="7246" spans="1:10" x14ac:dyDescent="0.2">
      <c r="A7246" s="4">
        <v>41883</v>
      </c>
      <c r="B7246" s="2" t="s">
        <v>170</v>
      </c>
      <c r="C7246" s="2" t="s">
        <v>35</v>
      </c>
      <c r="D7246" s="11">
        <v>11282</v>
      </c>
      <c r="E7246" s="12">
        <v>13.74</v>
      </c>
      <c r="F7246" s="12">
        <v>0</v>
      </c>
      <c r="G7246" s="11">
        <v>11402</v>
      </c>
      <c r="H7246" s="12">
        <v>1.25</v>
      </c>
      <c r="I7246" s="12">
        <v>0</v>
      </c>
      <c r="J7246" s="19">
        <f>IF(MONTH(A7246)&gt;VLOOKUP(Totals!$H$2,Totals!$O$5:$P$16,2,FALSE),YEAR(A7246)+1,YEAR(A7246))</f>
        <v>2015</v>
      </c>
    </row>
    <row r="7247" spans="1:10" x14ac:dyDescent="0.2">
      <c r="A7247" s="4">
        <v>41883</v>
      </c>
      <c r="B7247" s="2" t="s">
        <v>56</v>
      </c>
      <c r="C7247" s="2" t="s">
        <v>32</v>
      </c>
      <c r="D7247" s="11">
        <v>10065</v>
      </c>
      <c r="E7247" s="12">
        <v>160.078</v>
      </c>
      <c r="F7247" s="12">
        <v>67.424999999999997</v>
      </c>
      <c r="G7247" s="11">
        <v>9919</v>
      </c>
      <c r="H7247" s="12">
        <v>246.69</v>
      </c>
      <c r="I7247" s="12">
        <v>3.6219999999999999</v>
      </c>
      <c r="J7247" s="19">
        <f>IF(MONTH(A7247)&gt;VLOOKUP(Totals!$H$2,Totals!$O$5:$P$16,2,FALSE),YEAR(A7247)+1,YEAR(A7247))</f>
        <v>2015</v>
      </c>
    </row>
    <row r="7248" spans="1:10" x14ac:dyDescent="0.2">
      <c r="A7248" s="4">
        <v>41883</v>
      </c>
      <c r="B7248" s="2" t="s">
        <v>159</v>
      </c>
      <c r="C7248" s="2" t="s">
        <v>57</v>
      </c>
      <c r="D7248" s="11">
        <v>2270</v>
      </c>
      <c r="E7248" s="12">
        <v>137.09399999999999</v>
      </c>
      <c r="F7248" s="12">
        <v>0.435</v>
      </c>
      <c r="G7248" s="11">
        <v>2440</v>
      </c>
      <c r="H7248" s="12">
        <v>123.55200000000001</v>
      </c>
      <c r="I7248" s="12">
        <v>1.633</v>
      </c>
      <c r="J7248" s="19">
        <f>IF(MONTH(A7248)&gt;VLOOKUP(Totals!$H$2,Totals!$O$5:$P$16,2,FALSE),YEAR(A7248)+1,YEAR(A7248))</f>
        <v>2015</v>
      </c>
    </row>
    <row r="7249" spans="1:10" x14ac:dyDescent="0.2">
      <c r="A7249" s="4">
        <v>41883</v>
      </c>
      <c r="B7249" s="2" t="s">
        <v>159</v>
      </c>
      <c r="C7249" s="2" t="s">
        <v>11</v>
      </c>
      <c r="D7249" s="11">
        <v>2972</v>
      </c>
      <c r="E7249" s="12">
        <v>19.302</v>
      </c>
      <c r="F7249" s="12">
        <v>0</v>
      </c>
      <c r="G7249" s="11">
        <v>1748</v>
      </c>
      <c r="H7249" s="12">
        <v>84.674000000000007</v>
      </c>
      <c r="I7249" s="12">
        <v>0</v>
      </c>
      <c r="J7249" s="19">
        <f>IF(MONTH(A7249)&gt;VLOOKUP(Totals!$H$2,Totals!$O$5:$P$16,2,FALSE),YEAR(A7249)+1,YEAR(A7249))</f>
        <v>2015</v>
      </c>
    </row>
    <row r="7250" spans="1:10" x14ac:dyDescent="0.2">
      <c r="A7250" s="4">
        <v>41883</v>
      </c>
      <c r="B7250" s="2" t="s">
        <v>59</v>
      </c>
      <c r="C7250" s="2" t="s">
        <v>34</v>
      </c>
      <c r="D7250" s="11">
        <v>54804</v>
      </c>
      <c r="E7250" s="12">
        <v>3157.5540000000001</v>
      </c>
      <c r="F7250" s="12">
        <v>235.66499999999999</v>
      </c>
      <c r="G7250" s="11">
        <v>57871</v>
      </c>
      <c r="H7250" s="12">
        <v>1603.78</v>
      </c>
      <c r="I7250" s="12">
        <v>1.605</v>
      </c>
      <c r="J7250" s="19">
        <f>IF(MONTH(A7250)&gt;VLOOKUP(Totals!$H$2,Totals!$O$5:$P$16,2,FALSE),YEAR(A7250)+1,YEAR(A7250))</f>
        <v>2015</v>
      </c>
    </row>
    <row r="7251" spans="1:10" x14ac:dyDescent="0.2">
      <c r="A7251" s="4">
        <v>41883</v>
      </c>
      <c r="B7251" s="2" t="s">
        <v>227</v>
      </c>
      <c r="C7251" s="2" t="s">
        <v>21</v>
      </c>
      <c r="D7251" s="11">
        <v>1325</v>
      </c>
      <c r="E7251" s="12">
        <v>0.158</v>
      </c>
      <c r="F7251" s="12">
        <v>2E-3</v>
      </c>
      <c r="G7251" s="11">
        <v>1535</v>
      </c>
      <c r="H7251" s="12">
        <v>8.8539999999999992</v>
      </c>
      <c r="I7251" s="12">
        <v>0.873</v>
      </c>
      <c r="J7251" s="19">
        <f>IF(MONTH(A7251)&gt;VLOOKUP(Totals!$H$2,Totals!$O$5:$P$16,2,FALSE),YEAR(A7251)+1,YEAR(A7251))</f>
        <v>2015</v>
      </c>
    </row>
    <row r="7252" spans="1:10" x14ac:dyDescent="0.2">
      <c r="A7252" s="4">
        <v>41883</v>
      </c>
      <c r="B7252" s="2" t="s">
        <v>155</v>
      </c>
      <c r="C7252" s="2" t="s">
        <v>25</v>
      </c>
      <c r="D7252" s="11" t="s">
        <v>88</v>
      </c>
      <c r="E7252" s="12">
        <v>0.124</v>
      </c>
      <c r="F7252" s="12">
        <v>0</v>
      </c>
      <c r="G7252" s="11" t="s">
        <v>88</v>
      </c>
      <c r="H7252" s="12">
        <v>92.766000000000005</v>
      </c>
      <c r="I7252" s="12">
        <v>0</v>
      </c>
      <c r="J7252" s="19">
        <f>IF(MONTH(A7252)&gt;VLOOKUP(Totals!$H$2,Totals!$O$5:$P$16,2,FALSE),YEAR(A7252)+1,YEAR(A7252))</f>
        <v>2015</v>
      </c>
    </row>
    <row r="7253" spans="1:10" x14ac:dyDescent="0.2">
      <c r="A7253" s="4">
        <v>41883</v>
      </c>
      <c r="B7253" s="2" t="s">
        <v>155</v>
      </c>
      <c r="C7253" s="2" t="s">
        <v>22</v>
      </c>
      <c r="D7253" s="11" t="s">
        <v>88</v>
      </c>
      <c r="E7253" s="12">
        <v>0.75800000000000001</v>
      </c>
      <c r="F7253" s="12">
        <v>0</v>
      </c>
      <c r="G7253" s="11" t="s">
        <v>88</v>
      </c>
      <c r="H7253" s="12">
        <v>24.597000000000001</v>
      </c>
      <c r="I7253" s="12">
        <v>0</v>
      </c>
      <c r="J7253" s="19">
        <f>IF(MONTH(A7253)&gt;VLOOKUP(Totals!$H$2,Totals!$O$5:$P$16,2,FALSE),YEAR(A7253)+1,YEAR(A7253))</f>
        <v>2015</v>
      </c>
    </row>
    <row r="7254" spans="1:10" x14ac:dyDescent="0.2">
      <c r="A7254" s="4">
        <v>41883</v>
      </c>
      <c r="B7254" s="2" t="s">
        <v>60</v>
      </c>
      <c r="C7254" s="2" t="s">
        <v>52</v>
      </c>
      <c r="D7254" s="11">
        <v>6162</v>
      </c>
      <c r="E7254" s="12">
        <v>264.08499999999998</v>
      </c>
      <c r="F7254" s="12">
        <v>9.5909999999999993</v>
      </c>
      <c r="G7254" s="11">
        <v>5378</v>
      </c>
      <c r="H7254" s="12">
        <v>127.342</v>
      </c>
      <c r="I7254" s="12">
        <v>0</v>
      </c>
      <c r="J7254" s="19">
        <f>IF(MONTH(A7254)&gt;VLOOKUP(Totals!$H$2,Totals!$O$5:$P$16,2,FALSE),YEAR(A7254)+1,YEAR(A7254))</f>
        <v>2015</v>
      </c>
    </row>
    <row r="7255" spans="1:10" x14ac:dyDescent="0.2">
      <c r="A7255" s="4">
        <v>41883</v>
      </c>
      <c r="B7255" s="2" t="s">
        <v>199</v>
      </c>
      <c r="C7255" s="2" t="s">
        <v>33</v>
      </c>
      <c r="D7255" s="11" t="s">
        <v>88</v>
      </c>
      <c r="E7255" s="12">
        <v>826.471</v>
      </c>
      <c r="F7255" s="12">
        <v>0</v>
      </c>
      <c r="G7255" s="11" t="s">
        <v>88</v>
      </c>
      <c r="H7255" s="12">
        <v>12.551</v>
      </c>
      <c r="I7255" s="12">
        <v>0</v>
      </c>
      <c r="J7255" s="19">
        <f>IF(MONTH(A7255)&gt;VLOOKUP(Totals!$H$2,Totals!$O$5:$P$16,2,FALSE),YEAR(A7255)+1,YEAR(A7255))</f>
        <v>2015</v>
      </c>
    </row>
    <row r="7256" spans="1:10" x14ac:dyDescent="0.2">
      <c r="A7256" s="4">
        <v>41883</v>
      </c>
      <c r="B7256" s="2" t="s">
        <v>199</v>
      </c>
      <c r="C7256" s="2" t="s">
        <v>32</v>
      </c>
      <c r="D7256" s="11" t="s">
        <v>88</v>
      </c>
      <c r="E7256" s="12" t="s">
        <v>88</v>
      </c>
      <c r="F7256" s="12" t="s">
        <v>88</v>
      </c>
      <c r="G7256" s="11" t="s">
        <v>88</v>
      </c>
      <c r="H7256" s="12">
        <v>44.204000000000001</v>
      </c>
      <c r="I7256" s="12">
        <v>0</v>
      </c>
      <c r="J7256" s="19">
        <f>IF(MONTH(A7256)&gt;VLOOKUP(Totals!$H$2,Totals!$O$5:$P$16,2,FALSE),YEAR(A7256)+1,YEAR(A7256))</f>
        <v>2015</v>
      </c>
    </row>
    <row r="7257" spans="1:10" x14ac:dyDescent="0.2">
      <c r="A7257" s="4">
        <v>41883</v>
      </c>
      <c r="B7257" s="2" t="s">
        <v>63</v>
      </c>
      <c r="C7257" s="2" t="s">
        <v>57</v>
      </c>
      <c r="D7257" s="11">
        <v>3927</v>
      </c>
      <c r="E7257" s="12">
        <v>9.1349999999999998</v>
      </c>
      <c r="F7257" s="12">
        <v>0</v>
      </c>
      <c r="G7257" s="11">
        <v>4313</v>
      </c>
      <c r="H7257" s="12">
        <v>2.67</v>
      </c>
      <c r="I7257" s="12">
        <v>3.0710000000000002</v>
      </c>
      <c r="J7257" s="19">
        <f>IF(MONTH(A7257)&gt;VLOOKUP(Totals!$H$2,Totals!$O$5:$P$16,2,FALSE),YEAR(A7257)+1,YEAR(A7257))</f>
        <v>2015</v>
      </c>
    </row>
    <row r="7258" spans="1:10" x14ac:dyDescent="0.2">
      <c r="A7258" s="4">
        <v>41883</v>
      </c>
      <c r="B7258" s="2" t="s">
        <v>63</v>
      </c>
      <c r="C7258" s="2" t="s">
        <v>18</v>
      </c>
      <c r="D7258" s="11">
        <v>6717</v>
      </c>
      <c r="E7258" s="12">
        <v>569.48699999999997</v>
      </c>
      <c r="F7258" s="12">
        <v>19.524999999999999</v>
      </c>
      <c r="G7258" s="11">
        <v>6643</v>
      </c>
      <c r="H7258" s="12">
        <v>174.898</v>
      </c>
      <c r="I7258" s="12">
        <v>51.685000000000002</v>
      </c>
      <c r="J7258" s="19">
        <f>IF(MONTH(A7258)&gt;VLOOKUP(Totals!$H$2,Totals!$O$5:$P$16,2,FALSE),YEAR(A7258)+1,YEAR(A7258))</f>
        <v>2015</v>
      </c>
    </row>
    <row r="7259" spans="1:10" x14ac:dyDescent="0.2">
      <c r="A7259" s="4">
        <v>41883</v>
      </c>
      <c r="B7259" s="2" t="s">
        <v>63</v>
      </c>
      <c r="C7259" s="2" t="s">
        <v>161</v>
      </c>
      <c r="D7259" s="11">
        <v>24318</v>
      </c>
      <c r="E7259" s="12">
        <v>1111.0650000000001</v>
      </c>
      <c r="F7259" s="12">
        <v>13.166</v>
      </c>
      <c r="G7259" s="11">
        <v>24239</v>
      </c>
      <c r="H7259" s="12">
        <v>576.59400000000005</v>
      </c>
      <c r="I7259" s="12">
        <v>28.341999999999999</v>
      </c>
      <c r="J7259" s="19">
        <f>IF(MONTH(A7259)&gt;VLOOKUP(Totals!$H$2,Totals!$O$5:$P$16,2,FALSE),YEAR(A7259)+1,YEAR(A7259))</f>
        <v>2015</v>
      </c>
    </row>
    <row r="7260" spans="1:10" x14ac:dyDescent="0.2">
      <c r="A7260" s="4">
        <v>41883</v>
      </c>
      <c r="B7260" s="2" t="s">
        <v>63</v>
      </c>
      <c r="C7260" s="2" t="s">
        <v>28</v>
      </c>
      <c r="D7260" s="11">
        <v>3120</v>
      </c>
      <c r="E7260" s="12">
        <v>117.904</v>
      </c>
      <c r="F7260" s="12">
        <v>0.42299999999999999</v>
      </c>
      <c r="G7260" s="11">
        <v>2573</v>
      </c>
      <c r="H7260" s="12">
        <v>42.445</v>
      </c>
      <c r="I7260" s="12">
        <v>1.3759999999999999</v>
      </c>
      <c r="J7260" s="19">
        <f>IF(MONTH(A7260)&gt;VLOOKUP(Totals!$H$2,Totals!$O$5:$P$16,2,FALSE),YEAR(A7260)+1,YEAR(A7260))</f>
        <v>2015</v>
      </c>
    </row>
    <row r="7261" spans="1:10" x14ac:dyDescent="0.2">
      <c r="A7261" s="4">
        <v>41883</v>
      </c>
      <c r="B7261" s="2" t="s">
        <v>63</v>
      </c>
      <c r="C7261" s="2" t="s">
        <v>33</v>
      </c>
      <c r="D7261" s="11">
        <v>8390</v>
      </c>
      <c r="E7261" s="12">
        <v>56.692</v>
      </c>
      <c r="F7261" s="12">
        <v>40.844000000000001</v>
      </c>
      <c r="G7261" s="11">
        <v>10128</v>
      </c>
      <c r="H7261" s="12">
        <v>100.497</v>
      </c>
      <c r="I7261" s="12">
        <v>41.002000000000002</v>
      </c>
      <c r="J7261" s="19">
        <f>IF(MONTH(A7261)&gt;VLOOKUP(Totals!$H$2,Totals!$O$5:$P$16,2,FALSE),YEAR(A7261)+1,YEAR(A7261))</f>
        <v>2015</v>
      </c>
    </row>
    <row r="7262" spans="1:10" x14ac:dyDescent="0.2">
      <c r="A7262" s="4">
        <v>41883</v>
      </c>
      <c r="B7262" s="2" t="s">
        <v>63</v>
      </c>
      <c r="C7262" s="2" t="s">
        <v>87</v>
      </c>
      <c r="D7262" s="11" t="s">
        <v>88</v>
      </c>
      <c r="E7262" s="12" t="s">
        <v>88</v>
      </c>
      <c r="F7262" s="12" t="s">
        <v>88</v>
      </c>
      <c r="G7262" s="11" t="s">
        <v>88</v>
      </c>
      <c r="H7262" s="12">
        <v>11</v>
      </c>
      <c r="I7262" s="12">
        <v>0</v>
      </c>
      <c r="J7262" s="19">
        <f>IF(MONTH(A7262)&gt;VLOOKUP(Totals!$H$2,Totals!$O$5:$P$16,2,FALSE),YEAR(A7262)+1,YEAR(A7262))</f>
        <v>2015</v>
      </c>
    </row>
    <row r="7263" spans="1:10" x14ac:dyDescent="0.2">
      <c r="A7263" s="4">
        <v>41883</v>
      </c>
      <c r="B7263" s="2" t="s">
        <v>63</v>
      </c>
      <c r="C7263" s="2" t="s">
        <v>13</v>
      </c>
      <c r="D7263" s="11">
        <v>1854</v>
      </c>
      <c r="E7263" s="12">
        <v>1.387</v>
      </c>
      <c r="F7263" s="12">
        <v>0.24199999999999999</v>
      </c>
      <c r="G7263" s="11">
        <v>2088</v>
      </c>
      <c r="H7263" s="12">
        <v>9.73</v>
      </c>
      <c r="I7263" s="12">
        <v>2.6019999999999999</v>
      </c>
      <c r="J7263" s="19">
        <f>IF(MONTH(A7263)&gt;VLOOKUP(Totals!$H$2,Totals!$O$5:$P$16,2,FALSE),YEAR(A7263)+1,YEAR(A7263))</f>
        <v>2015</v>
      </c>
    </row>
    <row r="7264" spans="1:10" x14ac:dyDescent="0.2">
      <c r="A7264" s="4">
        <v>41883</v>
      </c>
      <c r="B7264" s="2" t="s">
        <v>63</v>
      </c>
      <c r="C7264" s="2" t="s">
        <v>11</v>
      </c>
      <c r="D7264" s="11">
        <v>42811</v>
      </c>
      <c r="E7264" s="12">
        <v>448.40600000000001</v>
      </c>
      <c r="F7264" s="12">
        <v>2.206</v>
      </c>
      <c r="G7264" s="11">
        <v>48812</v>
      </c>
      <c r="H7264" s="12">
        <v>904.99699999999996</v>
      </c>
      <c r="I7264" s="12">
        <v>149.852</v>
      </c>
      <c r="J7264" s="19">
        <f>IF(MONTH(A7264)&gt;VLOOKUP(Totals!$H$2,Totals!$O$5:$P$16,2,FALSE),YEAR(A7264)+1,YEAR(A7264))</f>
        <v>2015</v>
      </c>
    </row>
    <row r="7265" spans="1:10" x14ac:dyDescent="0.2">
      <c r="A7265" s="4">
        <v>41883</v>
      </c>
      <c r="B7265" s="2" t="s">
        <v>63</v>
      </c>
      <c r="C7265" s="2" t="s">
        <v>25</v>
      </c>
      <c r="D7265" s="11">
        <v>2257</v>
      </c>
      <c r="E7265" s="12">
        <v>0</v>
      </c>
      <c r="F7265" s="12">
        <v>0</v>
      </c>
      <c r="G7265" s="11">
        <v>2332</v>
      </c>
      <c r="H7265" s="12">
        <v>0</v>
      </c>
      <c r="I7265" s="12">
        <v>0</v>
      </c>
      <c r="J7265" s="19">
        <f>IF(MONTH(A7265)&gt;VLOOKUP(Totals!$H$2,Totals!$O$5:$P$16,2,FALSE),YEAR(A7265)+1,YEAR(A7265))</f>
        <v>2015</v>
      </c>
    </row>
    <row r="7266" spans="1:10" x14ac:dyDescent="0.2">
      <c r="A7266" s="4">
        <v>41883</v>
      </c>
      <c r="B7266" s="2" t="s">
        <v>63</v>
      </c>
      <c r="C7266" s="2" t="s">
        <v>52</v>
      </c>
      <c r="D7266" s="11">
        <v>3783</v>
      </c>
      <c r="E7266" s="12">
        <v>42.423000000000002</v>
      </c>
      <c r="F7266" s="12">
        <v>2.2120000000000002</v>
      </c>
      <c r="G7266" s="11">
        <v>3598</v>
      </c>
      <c r="H7266" s="12">
        <v>88.361000000000004</v>
      </c>
      <c r="I7266" s="12">
        <v>1.4630000000000001</v>
      </c>
      <c r="J7266" s="19">
        <f>IF(MONTH(A7266)&gt;VLOOKUP(Totals!$H$2,Totals!$O$5:$P$16,2,FALSE),YEAR(A7266)+1,YEAR(A7266))</f>
        <v>2015</v>
      </c>
    </row>
    <row r="7267" spans="1:10" x14ac:dyDescent="0.2">
      <c r="A7267" s="4">
        <v>41883</v>
      </c>
      <c r="B7267" s="2" t="s">
        <v>63</v>
      </c>
      <c r="C7267" s="2" t="s">
        <v>35</v>
      </c>
      <c r="D7267" s="11">
        <v>29737</v>
      </c>
      <c r="E7267" s="12">
        <v>1189.5719999999999</v>
      </c>
      <c r="F7267" s="12">
        <v>36.143000000000001</v>
      </c>
      <c r="G7267" s="11">
        <v>25276</v>
      </c>
      <c r="H7267" s="12">
        <v>844.17899999999997</v>
      </c>
      <c r="I7267" s="12">
        <v>49.19</v>
      </c>
      <c r="J7267" s="19">
        <f>IF(MONTH(A7267)&gt;VLOOKUP(Totals!$H$2,Totals!$O$5:$P$16,2,FALSE),YEAR(A7267)+1,YEAR(A7267))</f>
        <v>2015</v>
      </c>
    </row>
    <row r="7268" spans="1:10" x14ac:dyDescent="0.2">
      <c r="A7268" s="4">
        <v>41883</v>
      </c>
      <c r="B7268" s="2" t="s">
        <v>63</v>
      </c>
      <c r="C7268" s="2" t="s">
        <v>66</v>
      </c>
      <c r="D7268" s="11">
        <v>7343</v>
      </c>
      <c r="E7268" s="12">
        <v>99.167000000000002</v>
      </c>
      <c r="F7268" s="12">
        <v>3.476</v>
      </c>
      <c r="G7268" s="11">
        <v>7548</v>
      </c>
      <c r="H7268" s="12">
        <v>67.221999999999994</v>
      </c>
      <c r="I7268" s="12">
        <v>6.4119999999999999</v>
      </c>
      <c r="J7268" s="19">
        <f>IF(MONTH(A7268)&gt;VLOOKUP(Totals!$H$2,Totals!$O$5:$P$16,2,FALSE),YEAR(A7268)+1,YEAR(A7268))</f>
        <v>2015</v>
      </c>
    </row>
    <row r="7269" spans="1:10" x14ac:dyDescent="0.2">
      <c r="A7269" s="4">
        <v>41883</v>
      </c>
      <c r="B7269" s="2" t="s">
        <v>63</v>
      </c>
      <c r="C7269" s="2" t="s">
        <v>37</v>
      </c>
      <c r="D7269" s="11">
        <v>5878</v>
      </c>
      <c r="E7269" s="12">
        <v>198.08099999999999</v>
      </c>
      <c r="F7269" s="12">
        <v>41.427</v>
      </c>
      <c r="G7269" s="11">
        <v>5385</v>
      </c>
      <c r="H7269" s="12">
        <v>46.356999999999999</v>
      </c>
      <c r="I7269" s="12">
        <v>12.209</v>
      </c>
      <c r="J7269" s="19">
        <f>IF(MONTH(A7269)&gt;VLOOKUP(Totals!$H$2,Totals!$O$5:$P$16,2,FALSE),YEAR(A7269)+1,YEAR(A7269))</f>
        <v>2015</v>
      </c>
    </row>
    <row r="7270" spans="1:10" x14ac:dyDescent="0.2">
      <c r="A7270" s="4">
        <v>41883</v>
      </c>
      <c r="B7270" s="2" t="s">
        <v>63</v>
      </c>
      <c r="C7270" s="2" t="s">
        <v>38</v>
      </c>
      <c r="D7270" s="11">
        <v>12303</v>
      </c>
      <c r="E7270" s="12">
        <v>434.91399999999999</v>
      </c>
      <c r="F7270" s="12">
        <v>38.545000000000002</v>
      </c>
      <c r="G7270" s="11">
        <v>14238</v>
      </c>
      <c r="H7270" s="12">
        <v>135.07</v>
      </c>
      <c r="I7270" s="12">
        <v>119.599</v>
      </c>
      <c r="J7270" s="19">
        <f>IF(MONTH(A7270)&gt;VLOOKUP(Totals!$H$2,Totals!$O$5:$P$16,2,FALSE),YEAR(A7270)+1,YEAR(A7270))</f>
        <v>2015</v>
      </c>
    </row>
    <row r="7271" spans="1:10" x14ac:dyDescent="0.2">
      <c r="A7271" s="4">
        <v>41883</v>
      </c>
      <c r="B7271" s="2" t="s">
        <v>63</v>
      </c>
      <c r="C7271" s="2" t="s">
        <v>49</v>
      </c>
      <c r="D7271" s="11">
        <v>12814</v>
      </c>
      <c r="E7271" s="12">
        <v>31.486999999999998</v>
      </c>
      <c r="F7271" s="12">
        <v>0</v>
      </c>
      <c r="G7271" s="11">
        <v>9092</v>
      </c>
      <c r="H7271" s="12">
        <v>237.79300000000001</v>
      </c>
      <c r="I7271" s="12">
        <v>8.27</v>
      </c>
      <c r="J7271" s="19">
        <f>IF(MONTH(A7271)&gt;VLOOKUP(Totals!$H$2,Totals!$O$5:$P$16,2,FALSE),YEAR(A7271)+1,YEAR(A7271))</f>
        <v>2015</v>
      </c>
    </row>
    <row r="7272" spans="1:10" x14ac:dyDescent="0.2">
      <c r="A7272" s="4">
        <v>41883</v>
      </c>
      <c r="B7272" s="2" t="s">
        <v>63</v>
      </c>
      <c r="C7272" s="2" t="s">
        <v>16</v>
      </c>
      <c r="D7272" s="11">
        <v>53237</v>
      </c>
      <c r="E7272" s="12">
        <v>1819.653</v>
      </c>
      <c r="F7272" s="12">
        <v>151.98699999999999</v>
      </c>
      <c r="G7272" s="11">
        <v>59814</v>
      </c>
      <c r="H7272" s="12">
        <v>386.13299999999998</v>
      </c>
      <c r="I7272" s="12">
        <v>110.429</v>
      </c>
      <c r="J7272" s="19">
        <f>IF(MONTH(A7272)&gt;VLOOKUP(Totals!$H$2,Totals!$O$5:$P$16,2,FALSE),YEAR(A7272)+1,YEAR(A7272))</f>
        <v>2015</v>
      </c>
    </row>
    <row r="7273" spans="1:10" x14ac:dyDescent="0.2">
      <c r="A7273" s="4">
        <v>41883</v>
      </c>
      <c r="B7273" s="2" t="s">
        <v>63</v>
      </c>
      <c r="C7273" s="2" t="s">
        <v>76</v>
      </c>
      <c r="D7273" s="11" t="s">
        <v>88</v>
      </c>
      <c r="E7273" s="12" t="s">
        <v>88</v>
      </c>
      <c r="F7273" s="12" t="s">
        <v>88</v>
      </c>
      <c r="G7273" s="11" t="s">
        <v>88</v>
      </c>
      <c r="H7273" s="12">
        <v>206.245</v>
      </c>
      <c r="I7273" s="12">
        <v>0</v>
      </c>
      <c r="J7273" s="19">
        <f>IF(MONTH(A7273)&gt;VLOOKUP(Totals!$H$2,Totals!$O$5:$P$16,2,FALSE),YEAR(A7273)+1,YEAR(A7273))</f>
        <v>2015</v>
      </c>
    </row>
    <row r="7274" spans="1:10" x14ac:dyDescent="0.2">
      <c r="A7274" s="4">
        <v>41883</v>
      </c>
      <c r="B7274" s="2" t="s">
        <v>168</v>
      </c>
      <c r="C7274" s="2" t="s">
        <v>150</v>
      </c>
      <c r="D7274" s="11">
        <v>16358</v>
      </c>
      <c r="E7274" s="12">
        <v>760.71</v>
      </c>
      <c r="F7274" s="12">
        <v>58.351999999999997</v>
      </c>
      <c r="G7274" s="11">
        <v>15250</v>
      </c>
      <c r="H7274" s="12">
        <v>794.92600000000004</v>
      </c>
      <c r="I7274" s="12">
        <v>5.0000000000000001E-3</v>
      </c>
      <c r="J7274" s="19">
        <f>IF(MONTH(A7274)&gt;VLOOKUP(Totals!$H$2,Totals!$O$5:$P$16,2,FALSE),YEAR(A7274)+1,YEAR(A7274))</f>
        <v>2015</v>
      </c>
    </row>
    <row r="7275" spans="1:10" x14ac:dyDescent="0.2">
      <c r="A7275" s="4">
        <v>41883</v>
      </c>
      <c r="B7275" s="2" t="s">
        <v>67</v>
      </c>
      <c r="C7275" s="2" t="s">
        <v>68</v>
      </c>
      <c r="D7275" s="11">
        <v>5505</v>
      </c>
      <c r="E7275" s="12">
        <v>154.12200000000001</v>
      </c>
      <c r="F7275" s="12">
        <v>7.27</v>
      </c>
      <c r="G7275" s="11">
        <v>5955</v>
      </c>
      <c r="H7275" s="12">
        <v>305.27</v>
      </c>
      <c r="I7275" s="12">
        <v>0</v>
      </c>
      <c r="J7275" s="19">
        <f>IF(MONTH(A7275)&gt;VLOOKUP(Totals!$H$2,Totals!$O$5:$P$16,2,FALSE),YEAR(A7275)+1,YEAR(A7275))</f>
        <v>2015</v>
      </c>
    </row>
    <row r="7276" spans="1:10" x14ac:dyDescent="0.2">
      <c r="A7276" s="4">
        <v>41883</v>
      </c>
      <c r="B7276" s="2" t="s">
        <v>197</v>
      </c>
      <c r="C7276" s="2" t="s">
        <v>35</v>
      </c>
      <c r="D7276" s="11">
        <v>16091</v>
      </c>
      <c r="E7276" s="12">
        <v>378.79899999999998</v>
      </c>
      <c r="F7276" s="12">
        <v>0</v>
      </c>
      <c r="G7276" s="11">
        <v>17396</v>
      </c>
      <c r="H7276" s="12">
        <v>152.851</v>
      </c>
      <c r="I7276" s="12">
        <v>0</v>
      </c>
      <c r="J7276" s="19">
        <f>IF(MONTH(A7276)&gt;VLOOKUP(Totals!$H$2,Totals!$O$5:$P$16,2,FALSE),YEAR(A7276)+1,YEAR(A7276))</f>
        <v>2015</v>
      </c>
    </row>
    <row r="7277" spans="1:10" x14ac:dyDescent="0.2">
      <c r="A7277" s="4">
        <v>41883</v>
      </c>
      <c r="B7277" s="2" t="s">
        <v>200</v>
      </c>
      <c r="C7277" s="2" t="s">
        <v>18</v>
      </c>
      <c r="D7277" s="11">
        <v>3836</v>
      </c>
      <c r="E7277" s="12">
        <v>136.173</v>
      </c>
      <c r="F7277" s="12">
        <v>0</v>
      </c>
      <c r="G7277" s="11">
        <v>3886</v>
      </c>
      <c r="H7277" s="12">
        <v>26.452000000000002</v>
      </c>
      <c r="I7277" s="12">
        <v>0</v>
      </c>
      <c r="J7277" s="19">
        <f>IF(MONTH(A7277)&gt;VLOOKUP(Totals!$H$2,Totals!$O$5:$P$16,2,FALSE),YEAR(A7277)+1,YEAR(A7277))</f>
        <v>2015</v>
      </c>
    </row>
    <row r="7278" spans="1:10" x14ac:dyDescent="0.2">
      <c r="A7278" s="4">
        <v>41883</v>
      </c>
      <c r="B7278" s="2" t="s">
        <v>196</v>
      </c>
      <c r="C7278" s="2" t="s">
        <v>35</v>
      </c>
      <c r="D7278" s="11">
        <v>2225</v>
      </c>
      <c r="E7278" s="12">
        <v>7.5990000000000002</v>
      </c>
      <c r="F7278" s="12">
        <v>0</v>
      </c>
      <c r="G7278" s="11">
        <v>2031</v>
      </c>
      <c r="H7278" s="12">
        <v>3.7469999999999999</v>
      </c>
      <c r="I7278" s="12">
        <v>0</v>
      </c>
      <c r="J7278" s="19">
        <f>IF(MONTH(A7278)&gt;VLOOKUP(Totals!$H$2,Totals!$O$5:$P$16,2,FALSE),YEAR(A7278)+1,YEAR(A7278))</f>
        <v>2015</v>
      </c>
    </row>
    <row r="7279" spans="1:10" x14ac:dyDescent="0.2">
      <c r="A7279" s="4">
        <v>41883</v>
      </c>
      <c r="B7279" s="2" t="s">
        <v>69</v>
      </c>
      <c r="C7279" s="2" t="s">
        <v>11</v>
      </c>
      <c r="D7279" s="11" t="s">
        <v>88</v>
      </c>
      <c r="E7279" s="12">
        <v>248.36500000000001</v>
      </c>
      <c r="F7279" s="12">
        <v>0</v>
      </c>
      <c r="G7279" s="11" t="s">
        <v>88</v>
      </c>
      <c r="H7279" s="12">
        <v>722.53800000000001</v>
      </c>
      <c r="I7279" s="12">
        <v>0</v>
      </c>
      <c r="J7279" s="19">
        <f>IF(MONTH(A7279)&gt;VLOOKUP(Totals!$H$2,Totals!$O$5:$P$16,2,FALSE),YEAR(A7279)+1,YEAR(A7279))</f>
        <v>2015</v>
      </c>
    </row>
    <row r="7280" spans="1:10" x14ac:dyDescent="0.2">
      <c r="A7280" s="4">
        <v>41883</v>
      </c>
      <c r="B7280" s="2" t="s">
        <v>69</v>
      </c>
      <c r="C7280" s="2" t="s">
        <v>35</v>
      </c>
      <c r="D7280" s="11">
        <v>125181</v>
      </c>
      <c r="E7280" s="12">
        <v>7037.2349999999997</v>
      </c>
      <c r="F7280" s="12">
        <v>281.65800000000002</v>
      </c>
      <c r="G7280" s="11">
        <v>119645</v>
      </c>
      <c r="H7280" s="12">
        <v>4898.5910000000003</v>
      </c>
      <c r="I7280" s="12">
        <v>0.88100000000000001</v>
      </c>
      <c r="J7280" s="19">
        <f>IF(MONTH(A7280)&gt;VLOOKUP(Totals!$H$2,Totals!$O$5:$P$16,2,FALSE),YEAR(A7280)+1,YEAR(A7280))</f>
        <v>2015</v>
      </c>
    </row>
    <row r="7281" spans="1:10" x14ac:dyDescent="0.2">
      <c r="A7281" s="4">
        <v>41883</v>
      </c>
      <c r="B7281" s="2" t="s">
        <v>70</v>
      </c>
      <c r="C7281" s="2" t="s">
        <v>22</v>
      </c>
      <c r="D7281" s="11">
        <v>1447</v>
      </c>
      <c r="E7281" s="12">
        <v>13.545</v>
      </c>
      <c r="F7281" s="12">
        <v>0</v>
      </c>
      <c r="G7281" s="11">
        <v>1576</v>
      </c>
      <c r="H7281" s="12">
        <v>20.498999999999999</v>
      </c>
      <c r="I7281" s="12">
        <v>0</v>
      </c>
      <c r="J7281" s="19">
        <f>IF(MONTH(A7281)&gt;VLOOKUP(Totals!$H$2,Totals!$O$5:$P$16,2,FALSE),YEAR(A7281)+1,YEAR(A7281))</f>
        <v>2015</v>
      </c>
    </row>
    <row r="7282" spans="1:10" x14ac:dyDescent="0.2">
      <c r="A7282" s="4">
        <v>41883</v>
      </c>
      <c r="B7282" s="2" t="s">
        <v>71</v>
      </c>
      <c r="C7282" s="2" t="s">
        <v>66</v>
      </c>
      <c r="D7282" s="11">
        <v>6356</v>
      </c>
      <c r="E7282" s="12">
        <v>69.445999999999998</v>
      </c>
      <c r="F7282" s="12">
        <v>0.27600000000000002</v>
      </c>
      <c r="G7282" s="11">
        <v>7155</v>
      </c>
      <c r="H7282" s="12">
        <v>189.51</v>
      </c>
      <c r="I7282" s="12">
        <v>0</v>
      </c>
      <c r="J7282" s="19">
        <f>IF(MONTH(A7282)&gt;VLOOKUP(Totals!$H$2,Totals!$O$5:$P$16,2,FALSE),YEAR(A7282)+1,YEAR(A7282))</f>
        <v>2015</v>
      </c>
    </row>
    <row r="7283" spans="1:10" x14ac:dyDescent="0.2">
      <c r="A7283" s="4">
        <v>41883</v>
      </c>
      <c r="B7283" s="2" t="s">
        <v>160</v>
      </c>
      <c r="C7283" s="2" t="s">
        <v>11</v>
      </c>
      <c r="D7283" s="11" t="s">
        <v>88</v>
      </c>
      <c r="E7283" s="12">
        <v>390.52800000000002</v>
      </c>
      <c r="F7283" s="12">
        <v>0</v>
      </c>
      <c r="G7283" s="11" t="s">
        <v>88</v>
      </c>
      <c r="H7283" s="12">
        <v>448.99</v>
      </c>
      <c r="I7283" s="12">
        <v>0</v>
      </c>
      <c r="J7283" s="19">
        <f>IF(MONTH(A7283)&gt;VLOOKUP(Totals!$H$2,Totals!$O$5:$P$16,2,FALSE),YEAR(A7283)+1,YEAR(A7283))</f>
        <v>2015</v>
      </c>
    </row>
    <row r="7284" spans="1:10" x14ac:dyDescent="0.2">
      <c r="A7284" s="4">
        <v>41883</v>
      </c>
      <c r="B7284" s="2" t="s">
        <v>72</v>
      </c>
      <c r="C7284" s="2" t="s">
        <v>37</v>
      </c>
      <c r="D7284" s="11">
        <v>33545</v>
      </c>
      <c r="E7284" s="12">
        <v>1850.7650000000001</v>
      </c>
      <c r="F7284" s="12">
        <v>121.1</v>
      </c>
      <c r="G7284" s="11">
        <v>35274</v>
      </c>
      <c r="H7284" s="12">
        <v>1177.751</v>
      </c>
      <c r="I7284" s="12">
        <v>4.8129999999999997</v>
      </c>
      <c r="J7284" s="19">
        <f>IF(MONTH(A7284)&gt;VLOOKUP(Totals!$H$2,Totals!$O$5:$P$16,2,FALSE),YEAR(A7284)+1,YEAR(A7284))</f>
        <v>2015</v>
      </c>
    </row>
    <row r="7285" spans="1:10" x14ac:dyDescent="0.2">
      <c r="A7285" s="4">
        <v>41883</v>
      </c>
      <c r="B7285" s="2" t="s">
        <v>204</v>
      </c>
      <c r="C7285" s="2" t="s">
        <v>35</v>
      </c>
      <c r="D7285" s="11">
        <v>3639</v>
      </c>
      <c r="E7285" s="12">
        <v>0</v>
      </c>
      <c r="F7285" s="12">
        <v>0</v>
      </c>
      <c r="G7285" s="11">
        <v>4242</v>
      </c>
      <c r="H7285" s="12">
        <v>0</v>
      </c>
      <c r="I7285" s="12">
        <v>0</v>
      </c>
      <c r="J7285" s="19">
        <f>IF(MONTH(A7285)&gt;VLOOKUP(Totals!$H$2,Totals!$O$5:$P$16,2,FALSE),YEAR(A7285)+1,YEAR(A7285))</f>
        <v>2015</v>
      </c>
    </row>
    <row r="7286" spans="1:10" x14ac:dyDescent="0.2">
      <c r="A7286" s="4">
        <v>41883</v>
      </c>
      <c r="B7286" s="2" t="s">
        <v>73</v>
      </c>
      <c r="C7286" s="2" t="s">
        <v>47</v>
      </c>
      <c r="D7286" s="11">
        <v>538</v>
      </c>
      <c r="E7286" s="12">
        <v>0</v>
      </c>
      <c r="F7286" s="12">
        <v>0</v>
      </c>
      <c r="G7286" s="11">
        <v>716</v>
      </c>
      <c r="H7286" s="12">
        <v>1.4370000000000001</v>
      </c>
      <c r="I7286" s="12">
        <v>0</v>
      </c>
      <c r="J7286" s="19">
        <f>IF(MONTH(A7286)&gt;VLOOKUP(Totals!$H$2,Totals!$O$5:$P$16,2,FALSE),YEAR(A7286)+1,YEAR(A7286))</f>
        <v>2015</v>
      </c>
    </row>
    <row r="7287" spans="1:10" x14ac:dyDescent="0.2">
      <c r="A7287" s="4">
        <v>41883</v>
      </c>
      <c r="B7287" s="2" t="s">
        <v>73</v>
      </c>
      <c r="C7287" s="2" t="s">
        <v>16</v>
      </c>
      <c r="D7287" s="11">
        <v>13420</v>
      </c>
      <c r="E7287" s="12">
        <v>1.986</v>
      </c>
      <c r="F7287" s="12">
        <v>100.31399999999999</v>
      </c>
      <c r="G7287" s="11">
        <v>12717</v>
      </c>
      <c r="H7287" s="12">
        <v>234.12899999999999</v>
      </c>
      <c r="I7287" s="12">
        <v>4.3600000000000003</v>
      </c>
      <c r="J7287" s="19">
        <f>IF(MONTH(A7287)&gt;VLOOKUP(Totals!$H$2,Totals!$O$5:$P$16,2,FALSE),YEAR(A7287)+1,YEAR(A7287))</f>
        <v>2015</v>
      </c>
    </row>
    <row r="7288" spans="1:10" x14ac:dyDescent="0.2">
      <c r="A7288" s="4">
        <v>41883</v>
      </c>
      <c r="B7288" s="2" t="s">
        <v>74</v>
      </c>
      <c r="C7288" s="2" t="s">
        <v>18</v>
      </c>
      <c r="D7288" s="11" t="s">
        <v>88</v>
      </c>
      <c r="E7288" s="12" t="s">
        <v>88</v>
      </c>
      <c r="F7288" s="12" t="s">
        <v>88</v>
      </c>
      <c r="G7288" s="11" t="s">
        <v>88</v>
      </c>
      <c r="H7288" s="12">
        <v>63.508000000000003</v>
      </c>
      <c r="I7288" s="12">
        <v>0</v>
      </c>
      <c r="J7288" s="19">
        <f>IF(MONTH(A7288)&gt;VLOOKUP(Totals!$H$2,Totals!$O$5:$P$16,2,FALSE),YEAR(A7288)+1,YEAR(A7288))</f>
        <v>2015</v>
      </c>
    </row>
    <row r="7289" spans="1:10" x14ac:dyDescent="0.2">
      <c r="A7289" s="4">
        <v>41883</v>
      </c>
      <c r="B7289" s="2" t="s">
        <v>74</v>
      </c>
      <c r="C7289" s="2" t="s">
        <v>32</v>
      </c>
      <c r="D7289" s="11" t="s">
        <v>88</v>
      </c>
      <c r="E7289" s="12" t="s">
        <v>88</v>
      </c>
      <c r="F7289" s="12" t="s">
        <v>88</v>
      </c>
      <c r="G7289" s="11" t="s">
        <v>88</v>
      </c>
      <c r="H7289" s="12">
        <v>4.6500000000000004</v>
      </c>
      <c r="I7289" s="12">
        <v>0</v>
      </c>
      <c r="J7289" s="19">
        <f>IF(MONTH(A7289)&gt;VLOOKUP(Totals!$H$2,Totals!$O$5:$P$16,2,FALSE),YEAR(A7289)+1,YEAR(A7289))</f>
        <v>2015</v>
      </c>
    </row>
    <row r="7290" spans="1:10" x14ac:dyDescent="0.2">
      <c r="A7290" s="4">
        <v>41883</v>
      </c>
      <c r="B7290" s="2" t="s">
        <v>74</v>
      </c>
      <c r="C7290" s="2" t="s">
        <v>35</v>
      </c>
      <c r="D7290" s="11" t="s">
        <v>88</v>
      </c>
      <c r="E7290" s="12" t="s">
        <v>88</v>
      </c>
      <c r="F7290" s="12" t="s">
        <v>88</v>
      </c>
      <c r="G7290" s="11" t="s">
        <v>88</v>
      </c>
      <c r="H7290" s="12">
        <v>66.772999999999996</v>
      </c>
      <c r="I7290" s="12">
        <v>0</v>
      </c>
      <c r="J7290" s="19">
        <f>IF(MONTH(A7290)&gt;VLOOKUP(Totals!$H$2,Totals!$O$5:$P$16,2,FALSE),YEAR(A7290)+1,YEAR(A7290))</f>
        <v>2015</v>
      </c>
    </row>
    <row r="7291" spans="1:10" x14ac:dyDescent="0.2">
      <c r="A7291" s="4">
        <v>41883</v>
      </c>
      <c r="B7291" s="2" t="s">
        <v>74</v>
      </c>
      <c r="C7291" s="2" t="s">
        <v>16</v>
      </c>
      <c r="D7291" s="11" t="s">
        <v>88</v>
      </c>
      <c r="E7291" s="12">
        <v>1597.646</v>
      </c>
      <c r="F7291" s="12">
        <v>0</v>
      </c>
      <c r="G7291" s="11" t="s">
        <v>88</v>
      </c>
      <c r="H7291" s="12" t="s">
        <v>88</v>
      </c>
      <c r="I7291" s="12" t="s">
        <v>88</v>
      </c>
      <c r="J7291" s="19">
        <f>IF(MONTH(A7291)&gt;VLOOKUP(Totals!$H$2,Totals!$O$5:$P$16,2,FALSE),YEAR(A7291)+1,YEAR(A7291))</f>
        <v>2015</v>
      </c>
    </row>
    <row r="7292" spans="1:10" x14ac:dyDescent="0.2">
      <c r="A7292" s="4">
        <v>41883</v>
      </c>
      <c r="B7292" s="2" t="s">
        <v>75</v>
      </c>
      <c r="C7292" s="2" t="s">
        <v>76</v>
      </c>
      <c r="D7292" s="11">
        <v>12715</v>
      </c>
      <c r="E7292" s="12">
        <v>459.029</v>
      </c>
      <c r="F7292" s="12">
        <v>0</v>
      </c>
      <c r="G7292" s="11">
        <v>13477</v>
      </c>
      <c r="H7292" s="12">
        <v>185.73</v>
      </c>
      <c r="I7292" s="12">
        <v>0</v>
      </c>
      <c r="J7292" s="19">
        <f>IF(MONTH(A7292)&gt;VLOOKUP(Totals!$H$2,Totals!$O$5:$P$16,2,FALSE),YEAR(A7292)+1,YEAR(A7292))</f>
        <v>2015</v>
      </c>
    </row>
    <row r="7293" spans="1:10" x14ac:dyDescent="0.2">
      <c r="A7293" s="4">
        <v>41883</v>
      </c>
      <c r="B7293" s="2" t="s">
        <v>193</v>
      </c>
      <c r="C7293" s="2" t="s">
        <v>27</v>
      </c>
      <c r="D7293" s="11">
        <v>14139</v>
      </c>
      <c r="E7293" s="12">
        <v>19.539000000000001</v>
      </c>
      <c r="F7293" s="12">
        <v>0</v>
      </c>
      <c r="G7293" s="11">
        <v>13999</v>
      </c>
      <c r="H7293" s="12">
        <v>22.791</v>
      </c>
      <c r="I7293" s="12">
        <v>0</v>
      </c>
      <c r="J7293" s="19">
        <f>IF(MONTH(A7293)&gt;VLOOKUP(Totals!$H$2,Totals!$O$5:$P$16,2,FALSE),YEAR(A7293)+1,YEAR(A7293))</f>
        <v>2015</v>
      </c>
    </row>
    <row r="7294" spans="1:10" x14ac:dyDescent="0.2">
      <c r="A7294" s="4">
        <v>41883</v>
      </c>
      <c r="B7294" s="2" t="s">
        <v>193</v>
      </c>
      <c r="C7294" s="2" t="s">
        <v>28</v>
      </c>
      <c r="D7294" s="11">
        <v>24632</v>
      </c>
      <c r="E7294" s="12">
        <v>63.695</v>
      </c>
      <c r="F7294" s="12">
        <v>0</v>
      </c>
      <c r="G7294" s="11">
        <v>24560</v>
      </c>
      <c r="H7294" s="12">
        <v>0.215</v>
      </c>
      <c r="I7294" s="12">
        <v>0</v>
      </c>
      <c r="J7294" s="19">
        <f>IF(MONTH(A7294)&gt;VLOOKUP(Totals!$H$2,Totals!$O$5:$P$16,2,FALSE),YEAR(A7294)+1,YEAR(A7294))</f>
        <v>2015</v>
      </c>
    </row>
    <row r="7295" spans="1:10" x14ac:dyDescent="0.2">
      <c r="A7295" s="4">
        <v>41883</v>
      </c>
      <c r="B7295" s="2" t="s">
        <v>193</v>
      </c>
      <c r="C7295" s="2" t="s">
        <v>11</v>
      </c>
      <c r="D7295" s="11">
        <v>42552</v>
      </c>
      <c r="E7295" s="12">
        <v>69.900000000000006</v>
      </c>
      <c r="F7295" s="12">
        <v>0</v>
      </c>
      <c r="G7295" s="11">
        <v>44302</v>
      </c>
      <c r="H7295" s="12">
        <v>32.728999999999999</v>
      </c>
      <c r="I7295" s="12">
        <v>0</v>
      </c>
      <c r="J7295" s="19">
        <f>IF(MONTH(A7295)&gt;VLOOKUP(Totals!$H$2,Totals!$O$5:$P$16,2,FALSE),YEAR(A7295)+1,YEAR(A7295))</f>
        <v>2015</v>
      </c>
    </row>
    <row r="7296" spans="1:10" x14ac:dyDescent="0.2">
      <c r="A7296" s="4">
        <v>41883</v>
      </c>
      <c r="B7296" s="2" t="s">
        <v>193</v>
      </c>
      <c r="C7296" s="2" t="s">
        <v>25</v>
      </c>
      <c r="D7296" s="11">
        <v>2597</v>
      </c>
      <c r="E7296" s="12">
        <v>0</v>
      </c>
      <c r="F7296" s="12">
        <v>0</v>
      </c>
      <c r="G7296" s="11">
        <v>3103</v>
      </c>
      <c r="H7296" s="12">
        <v>25.777000000000001</v>
      </c>
      <c r="I7296" s="12">
        <v>0</v>
      </c>
      <c r="J7296" s="19">
        <f>IF(MONTH(A7296)&gt;VLOOKUP(Totals!$H$2,Totals!$O$5:$P$16,2,FALSE),YEAR(A7296)+1,YEAR(A7296))</f>
        <v>2015</v>
      </c>
    </row>
    <row r="7297" spans="1:10" x14ac:dyDescent="0.2">
      <c r="A7297" s="4">
        <v>41883</v>
      </c>
      <c r="B7297" s="2" t="s">
        <v>193</v>
      </c>
      <c r="C7297" s="2" t="s">
        <v>22</v>
      </c>
      <c r="D7297" s="11">
        <v>773</v>
      </c>
      <c r="E7297" s="12">
        <v>0</v>
      </c>
      <c r="F7297" s="12">
        <v>0</v>
      </c>
      <c r="G7297" s="11">
        <v>922</v>
      </c>
      <c r="H7297" s="12">
        <v>11.611000000000001</v>
      </c>
      <c r="I7297" s="12">
        <v>0</v>
      </c>
      <c r="J7297" s="19">
        <f>IF(MONTH(A7297)&gt;VLOOKUP(Totals!$H$2,Totals!$O$5:$P$16,2,FALSE),YEAR(A7297)+1,YEAR(A7297))</f>
        <v>2015</v>
      </c>
    </row>
    <row r="7298" spans="1:10" x14ac:dyDescent="0.2">
      <c r="A7298" s="4">
        <v>41883</v>
      </c>
      <c r="B7298" s="2" t="s">
        <v>193</v>
      </c>
      <c r="C7298" s="2" t="s">
        <v>37</v>
      </c>
      <c r="D7298" s="11">
        <v>2305</v>
      </c>
      <c r="E7298" s="12">
        <v>0.28399999999999997</v>
      </c>
      <c r="F7298" s="12">
        <v>0</v>
      </c>
      <c r="G7298" s="11">
        <v>2387</v>
      </c>
      <c r="H7298" s="12">
        <v>1.248</v>
      </c>
      <c r="I7298" s="12">
        <v>0</v>
      </c>
      <c r="J7298" s="19">
        <f>IF(MONTH(A7298)&gt;VLOOKUP(Totals!$H$2,Totals!$O$5:$P$16,2,FALSE),YEAR(A7298)+1,YEAR(A7298))</f>
        <v>2015</v>
      </c>
    </row>
    <row r="7299" spans="1:10" x14ac:dyDescent="0.2">
      <c r="A7299" s="4">
        <v>41883</v>
      </c>
      <c r="B7299" s="2" t="s">
        <v>193</v>
      </c>
      <c r="C7299" s="2" t="s">
        <v>61</v>
      </c>
      <c r="D7299" s="11">
        <v>866</v>
      </c>
      <c r="E7299" s="12">
        <v>0.49</v>
      </c>
      <c r="F7299" s="12">
        <v>0</v>
      </c>
      <c r="G7299" s="11">
        <v>1115</v>
      </c>
      <c r="H7299" s="12">
        <v>1.9119999999999999</v>
      </c>
      <c r="I7299" s="12">
        <v>0</v>
      </c>
      <c r="J7299" s="19">
        <f>IF(MONTH(A7299)&gt;VLOOKUP(Totals!$H$2,Totals!$O$5:$P$16,2,FALSE),YEAR(A7299)+1,YEAR(A7299))</f>
        <v>2015</v>
      </c>
    </row>
    <row r="7300" spans="1:10" x14ac:dyDescent="0.2">
      <c r="A7300" s="4">
        <v>41883</v>
      </c>
      <c r="B7300" s="2" t="s">
        <v>193</v>
      </c>
      <c r="C7300" s="2" t="s">
        <v>49</v>
      </c>
      <c r="D7300" s="11">
        <v>4027</v>
      </c>
      <c r="E7300" s="12">
        <v>104.858</v>
      </c>
      <c r="F7300" s="12">
        <v>0</v>
      </c>
      <c r="G7300" s="11">
        <v>3504</v>
      </c>
      <c r="H7300" s="12">
        <v>153.059</v>
      </c>
      <c r="I7300" s="12">
        <v>0</v>
      </c>
      <c r="J7300" s="19">
        <f>IF(MONTH(A7300)&gt;VLOOKUP(Totals!$H$2,Totals!$O$5:$P$16,2,FALSE),YEAR(A7300)+1,YEAR(A7300))</f>
        <v>2015</v>
      </c>
    </row>
    <row r="7301" spans="1:10" x14ac:dyDescent="0.2">
      <c r="A7301" s="4">
        <v>41883</v>
      </c>
      <c r="B7301" s="2" t="s">
        <v>193</v>
      </c>
      <c r="C7301" s="2" t="s">
        <v>16</v>
      </c>
      <c r="D7301" s="11">
        <v>17665</v>
      </c>
      <c r="E7301" s="12">
        <v>704.649</v>
      </c>
      <c r="F7301" s="12">
        <v>0</v>
      </c>
      <c r="G7301" s="11">
        <v>18712</v>
      </c>
      <c r="H7301" s="12">
        <v>652.89300000000003</v>
      </c>
      <c r="I7301" s="12">
        <v>0</v>
      </c>
      <c r="J7301" s="19">
        <f>IF(MONTH(A7301)&gt;VLOOKUP(Totals!$H$2,Totals!$O$5:$P$16,2,FALSE),YEAR(A7301)+1,YEAR(A7301))</f>
        <v>2015</v>
      </c>
    </row>
    <row r="7302" spans="1:10" x14ac:dyDescent="0.2">
      <c r="A7302" s="4">
        <v>41883</v>
      </c>
      <c r="B7302" s="2" t="s">
        <v>193</v>
      </c>
      <c r="C7302" s="2" t="s">
        <v>30</v>
      </c>
      <c r="D7302" s="11">
        <v>2368</v>
      </c>
      <c r="E7302" s="12">
        <v>2.9039999999999999</v>
      </c>
      <c r="F7302" s="12">
        <v>0</v>
      </c>
      <c r="G7302" s="11">
        <v>2657</v>
      </c>
      <c r="H7302" s="12">
        <v>13.72</v>
      </c>
      <c r="I7302" s="12">
        <v>0</v>
      </c>
      <c r="J7302" s="19">
        <f>IF(MONTH(A7302)&gt;VLOOKUP(Totals!$H$2,Totals!$O$5:$P$16,2,FALSE),YEAR(A7302)+1,YEAR(A7302))</f>
        <v>2015</v>
      </c>
    </row>
    <row r="7303" spans="1:10" x14ac:dyDescent="0.2">
      <c r="A7303" s="4">
        <v>41883</v>
      </c>
      <c r="B7303" s="2" t="s">
        <v>194</v>
      </c>
      <c r="C7303" s="2" t="s">
        <v>62</v>
      </c>
      <c r="D7303" s="11">
        <v>2086</v>
      </c>
      <c r="E7303" s="12">
        <v>1.278</v>
      </c>
      <c r="F7303" s="12">
        <v>0</v>
      </c>
      <c r="G7303" s="11">
        <v>2107</v>
      </c>
      <c r="H7303" s="12">
        <v>1.4510000000000001</v>
      </c>
      <c r="I7303" s="12">
        <v>0</v>
      </c>
      <c r="J7303" s="19">
        <f>IF(MONTH(A7303)&gt;VLOOKUP(Totals!$H$2,Totals!$O$5:$P$16,2,FALSE),YEAR(A7303)+1,YEAR(A7303))</f>
        <v>2015</v>
      </c>
    </row>
    <row r="7304" spans="1:10" x14ac:dyDescent="0.2">
      <c r="A7304" s="4">
        <v>41913</v>
      </c>
      <c r="B7304" s="2" t="s">
        <v>233</v>
      </c>
      <c r="C7304" s="2" t="s">
        <v>13</v>
      </c>
      <c r="D7304" s="11">
        <v>4782</v>
      </c>
      <c r="E7304" s="12">
        <v>4.7880000000000003</v>
      </c>
      <c r="F7304" s="12">
        <v>0.65</v>
      </c>
      <c r="G7304" s="11">
        <v>4808</v>
      </c>
      <c r="H7304" s="12">
        <v>93.52</v>
      </c>
      <c r="I7304" s="12">
        <v>7.9569999999999999</v>
      </c>
      <c r="J7304" s="19">
        <f>IF(MONTH(A7304)&gt;VLOOKUP(Totals!$H$2,Totals!$O$5:$P$16,2,FALSE),YEAR(A7304)+1,YEAR(A7304))</f>
        <v>2015</v>
      </c>
    </row>
    <row r="7305" spans="1:10" x14ac:dyDescent="0.2">
      <c r="A7305" s="4">
        <v>41913</v>
      </c>
      <c r="B7305" s="2" t="s">
        <v>14</v>
      </c>
      <c r="C7305" s="2" t="s">
        <v>15</v>
      </c>
      <c r="D7305" s="11">
        <v>7473</v>
      </c>
      <c r="E7305" s="12">
        <v>254.636</v>
      </c>
      <c r="F7305" s="12">
        <v>30.785</v>
      </c>
      <c r="G7305" s="11">
        <v>4995</v>
      </c>
      <c r="H7305" s="12">
        <v>101.348</v>
      </c>
      <c r="I7305" s="12">
        <v>24.812000000000001</v>
      </c>
      <c r="J7305" s="19">
        <f>IF(MONTH(A7305)&gt;VLOOKUP(Totals!$H$2,Totals!$O$5:$P$16,2,FALSE),YEAR(A7305)+1,YEAR(A7305))</f>
        <v>2015</v>
      </c>
    </row>
    <row r="7306" spans="1:10" x14ac:dyDescent="0.2">
      <c r="A7306" s="4">
        <v>41913</v>
      </c>
      <c r="B7306" s="2" t="s">
        <v>17</v>
      </c>
      <c r="C7306" s="2" t="s">
        <v>18</v>
      </c>
      <c r="D7306" s="11">
        <v>10921</v>
      </c>
      <c r="E7306" s="12">
        <v>323.43799999999999</v>
      </c>
      <c r="F7306" s="12">
        <v>54.631999999999998</v>
      </c>
      <c r="G7306" s="11">
        <v>9745</v>
      </c>
      <c r="H7306" s="12">
        <v>304.97300000000001</v>
      </c>
      <c r="I7306" s="12">
        <v>35.094999999999999</v>
      </c>
      <c r="J7306" s="19">
        <f>IF(MONTH(A7306)&gt;VLOOKUP(Totals!$H$2,Totals!$O$5:$P$16,2,FALSE),YEAR(A7306)+1,YEAR(A7306))</f>
        <v>2015</v>
      </c>
    </row>
    <row r="7307" spans="1:10" x14ac:dyDescent="0.2">
      <c r="A7307" s="4">
        <v>41913</v>
      </c>
      <c r="B7307" s="2" t="s">
        <v>205</v>
      </c>
      <c r="C7307" s="2" t="s">
        <v>65</v>
      </c>
      <c r="D7307" s="11">
        <v>6718</v>
      </c>
      <c r="E7307" s="12">
        <v>204.96600000000001</v>
      </c>
      <c r="F7307" s="12">
        <v>16.678000000000001</v>
      </c>
      <c r="G7307" s="11">
        <v>5145</v>
      </c>
      <c r="H7307" s="12">
        <v>30.811</v>
      </c>
      <c r="I7307" s="12">
        <v>0</v>
      </c>
      <c r="J7307" s="19">
        <f>IF(MONTH(A7307)&gt;VLOOKUP(Totals!$H$2,Totals!$O$5:$P$16,2,FALSE),YEAR(A7307)+1,YEAR(A7307))</f>
        <v>2015</v>
      </c>
    </row>
    <row r="7308" spans="1:10" x14ac:dyDescent="0.2">
      <c r="A7308" s="4">
        <v>41913</v>
      </c>
      <c r="B7308" s="2" t="s">
        <v>19</v>
      </c>
      <c r="C7308" s="2" t="s">
        <v>20</v>
      </c>
      <c r="D7308" s="11">
        <v>2246</v>
      </c>
      <c r="E7308" s="12">
        <v>45.155000000000001</v>
      </c>
      <c r="F7308" s="12">
        <v>0.42599999999999999</v>
      </c>
      <c r="G7308" s="11">
        <v>2117</v>
      </c>
      <c r="H7308" s="12">
        <v>20.244</v>
      </c>
      <c r="I7308" s="12">
        <v>0</v>
      </c>
      <c r="J7308" s="19">
        <f>IF(MONTH(A7308)&gt;VLOOKUP(Totals!$H$2,Totals!$O$5:$P$16,2,FALSE),YEAR(A7308)+1,YEAR(A7308))</f>
        <v>2015</v>
      </c>
    </row>
    <row r="7309" spans="1:10" x14ac:dyDescent="0.2">
      <c r="A7309" s="4">
        <v>41913</v>
      </c>
      <c r="B7309" s="2" t="s">
        <v>23</v>
      </c>
      <c r="C7309" s="2" t="s">
        <v>143</v>
      </c>
      <c r="D7309" s="11">
        <v>732</v>
      </c>
      <c r="E7309" s="12">
        <v>0</v>
      </c>
      <c r="F7309" s="12">
        <v>4.2000000000000003E-2</v>
      </c>
      <c r="G7309" s="11">
        <v>756</v>
      </c>
      <c r="H7309" s="12">
        <v>25.68</v>
      </c>
      <c r="I7309" s="12">
        <v>0</v>
      </c>
      <c r="J7309" s="19">
        <f>IF(MONTH(A7309)&gt;VLOOKUP(Totals!$H$2,Totals!$O$5:$P$16,2,FALSE),YEAR(A7309)+1,YEAR(A7309))</f>
        <v>2015</v>
      </c>
    </row>
    <row r="7310" spans="1:10" x14ac:dyDescent="0.2">
      <c r="A7310" s="4">
        <v>41913</v>
      </c>
      <c r="B7310" s="2" t="s">
        <v>23</v>
      </c>
      <c r="C7310" s="2" t="s">
        <v>11</v>
      </c>
      <c r="D7310" s="11">
        <v>106509</v>
      </c>
      <c r="E7310" s="12">
        <v>2107.6149999999998</v>
      </c>
      <c r="F7310" s="12">
        <v>306.70299999999997</v>
      </c>
      <c r="G7310" s="11">
        <v>108896</v>
      </c>
      <c r="H7310" s="12">
        <v>2251.9119999999998</v>
      </c>
      <c r="I7310" s="12">
        <v>3.254</v>
      </c>
      <c r="J7310" s="19">
        <f>IF(MONTH(A7310)&gt;VLOOKUP(Totals!$H$2,Totals!$O$5:$P$16,2,FALSE),YEAR(A7310)+1,YEAR(A7310))</f>
        <v>2015</v>
      </c>
    </row>
    <row r="7311" spans="1:10" x14ac:dyDescent="0.2">
      <c r="A7311" s="4">
        <v>41913</v>
      </c>
      <c r="B7311" s="2" t="s">
        <v>24</v>
      </c>
      <c r="C7311" s="2" t="s">
        <v>25</v>
      </c>
      <c r="D7311" s="11">
        <v>8751</v>
      </c>
      <c r="E7311" s="12">
        <v>40.216000000000001</v>
      </c>
      <c r="F7311" s="12">
        <v>1.9E-2</v>
      </c>
      <c r="G7311" s="11">
        <v>7800</v>
      </c>
      <c r="H7311" s="12">
        <v>228.06899999999999</v>
      </c>
      <c r="I7311" s="12">
        <v>18.86</v>
      </c>
      <c r="J7311" s="19">
        <f>IF(MONTH(A7311)&gt;VLOOKUP(Totals!$H$2,Totals!$O$5:$P$16,2,FALSE),YEAR(A7311)+1,YEAR(A7311))</f>
        <v>2015</v>
      </c>
    </row>
    <row r="7312" spans="1:10" x14ac:dyDescent="0.2">
      <c r="A7312" s="4">
        <v>41913</v>
      </c>
      <c r="B7312" s="2" t="s">
        <v>29</v>
      </c>
      <c r="C7312" s="2" t="s">
        <v>30</v>
      </c>
      <c r="D7312" s="11">
        <v>5652</v>
      </c>
      <c r="E7312" s="12">
        <v>6.8940000000000001</v>
      </c>
      <c r="F7312" s="12">
        <v>3.4820000000000002</v>
      </c>
      <c r="G7312" s="11">
        <v>4704</v>
      </c>
      <c r="H7312" s="12">
        <v>41.834000000000003</v>
      </c>
      <c r="I7312" s="12">
        <v>3.3039999999999998</v>
      </c>
      <c r="J7312" s="19">
        <f>IF(MONTH(A7312)&gt;VLOOKUP(Totals!$H$2,Totals!$O$5:$P$16,2,FALSE),YEAR(A7312)+1,YEAR(A7312))</f>
        <v>2015</v>
      </c>
    </row>
    <row r="7313" spans="1:10" x14ac:dyDescent="0.2">
      <c r="A7313" s="4">
        <v>41913</v>
      </c>
      <c r="B7313" s="2" t="s">
        <v>154</v>
      </c>
      <c r="C7313" s="2" t="s">
        <v>34</v>
      </c>
      <c r="D7313" s="11">
        <v>57159</v>
      </c>
      <c r="E7313" s="12">
        <v>466.38400000000001</v>
      </c>
      <c r="F7313" s="12">
        <v>0</v>
      </c>
      <c r="G7313" s="11">
        <v>52175</v>
      </c>
      <c r="H7313" s="12">
        <v>252.13300000000001</v>
      </c>
      <c r="I7313" s="12">
        <v>0</v>
      </c>
      <c r="J7313" s="19">
        <f>IF(MONTH(A7313)&gt;VLOOKUP(Totals!$H$2,Totals!$O$5:$P$16,2,FALSE),YEAR(A7313)+1,YEAR(A7313))</f>
        <v>2015</v>
      </c>
    </row>
    <row r="7314" spans="1:10" x14ac:dyDescent="0.2">
      <c r="A7314" s="4">
        <v>41913</v>
      </c>
      <c r="B7314" s="2" t="s">
        <v>31</v>
      </c>
      <c r="C7314" s="2" t="s">
        <v>32</v>
      </c>
      <c r="D7314" s="11">
        <v>6979</v>
      </c>
      <c r="E7314" s="12">
        <v>179.625</v>
      </c>
      <c r="F7314" s="12">
        <v>26.076000000000001</v>
      </c>
      <c r="G7314" s="11">
        <v>6939</v>
      </c>
      <c r="H7314" s="12">
        <v>50.539000000000001</v>
      </c>
      <c r="I7314" s="12">
        <v>0</v>
      </c>
      <c r="J7314" s="19">
        <f>IF(MONTH(A7314)&gt;VLOOKUP(Totals!$H$2,Totals!$O$5:$P$16,2,FALSE),YEAR(A7314)+1,YEAR(A7314))</f>
        <v>2015</v>
      </c>
    </row>
    <row r="7315" spans="1:10" x14ac:dyDescent="0.2">
      <c r="A7315" s="4">
        <v>41913</v>
      </c>
      <c r="B7315" s="2" t="s">
        <v>36</v>
      </c>
      <c r="C7315" s="2" t="s">
        <v>35</v>
      </c>
      <c r="D7315" s="11">
        <v>3270</v>
      </c>
      <c r="E7315" s="12">
        <v>39.256999999999998</v>
      </c>
      <c r="F7315" s="12">
        <v>0</v>
      </c>
      <c r="G7315" s="11">
        <v>2298</v>
      </c>
      <c r="H7315" s="12">
        <v>60.533000000000001</v>
      </c>
      <c r="I7315" s="12">
        <v>0.30499999999999999</v>
      </c>
      <c r="J7315" s="19">
        <f>IF(MONTH(A7315)&gt;VLOOKUP(Totals!$H$2,Totals!$O$5:$P$16,2,FALSE),YEAR(A7315)+1,YEAR(A7315))</f>
        <v>2015</v>
      </c>
    </row>
    <row r="7316" spans="1:10" x14ac:dyDescent="0.2">
      <c r="A7316" s="4">
        <v>41913</v>
      </c>
      <c r="B7316" s="2" t="s">
        <v>36</v>
      </c>
      <c r="C7316" s="2" t="s">
        <v>38</v>
      </c>
      <c r="D7316" s="11">
        <v>5555</v>
      </c>
      <c r="E7316" s="12">
        <v>338.13299999999998</v>
      </c>
      <c r="F7316" s="12">
        <v>25.747</v>
      </c>
      <c r="G7316" s="11">
        <v>4249</v>
      </c>
      <c r="H7316" s="12">
        <v>94.129000000000005</v>
      </c>
      <c r="I7316" s="12">
        <v>0.78</v>
      </c>
      <c r="J7316" s="19">
        <f>IF(MONTH(A7316)&gt;VLOOKUP(Totals!$H$2,Totals!$O$5:$P$16,2,FALSE),YEAR(A7316)+1,YEAR(A7316))</f>
        <v>2015</v>
      </c>
    </row>
    <row r="7317" spans="1:10" x14ac:dyDescent="0.2">
      <c r="A7317" s="4">
        <v>41913</v>
      </c>
      <c r="B7317" s="2" t="s">
        <v>41</v>
      </c>
      <c r="C7317" s="2" t="s">
        <v>161</v>
      </c>
      <c r="D7317" s="11">
        <v>75668</v>
      </c>
      <c r="E7317" s="12">
        <v>3695.433</v>
      </c>
      <c r="F7317" s="12">
        <v>111.5</v>
      </c>
      <c r="G7317" s="11">
        <v>66633</v>
      </c>
      <c r="H7317" s="12">
        <v>2466.942</v>
      </c>
      <c r="I7317" s="12">
        <v>32.277000000000001</v>
      </c>
      <c r="J7317" s="19">
        <f>IF(MONTH(A7317)&gt;VLOOKUP(Totals!$H$2,Totals!$O$5:$P$16,2,FALSE),YEAR(A7317)+1,YEAR(A7317))</f>
        <v>2015</v>
      </c>
    </row>
    <row r="7318" spans="1:10" x14ac:dyDescent="0.2">
      <c r="A7318" s="4">
        <v>41913</v>
      </c>
      <c r="B7318" s="2" t="s">
        <v>226</v>
      </c>
      <c r="C7318" s="2" t="s">
        <v>52</v>
      </c>
      <c r="D7318" s="11">
        <v>4194</v>
      </c>
      <c r="E7318" s="12">
        <v>16.280999999999999</v>
      </c>
      <c r="F7318" s="12">
        <v>0</v>
      </c>
      <c r="G7318" s="11">
        <v>3247</v>
      </c>
      <c r="H7318" s="12">
        <v>22.184000000000001</v>
      </c>
      <c r="I7318" s="12">
        <v>0</v>
      </c>
      <c r="J7318" s="19">
        <f>IF(MONTH(A7318)&gt;VLOOKUP(Totals!$H$2,Totals!$O$5:$P$16,2,FALSE),YEAR(A7318)+1,YEAR(A7318))</f>
        <v>2015</v>
      </c>
    </row>
    <row r="7319" spans="1:10" x14ac:dyDescent="0.2">
      <c r="A7319" s="4">
        <v>41913</v>
      </c>
      <c r="B7319" s="2" t="s">
        <v>42</v>
      </c>
      <c r="C7319" s="2" t="s">
        <v>11</v>
      </c>
      <c r="D7319" s="11">
        <v>3890</v>
      </c>
      <c r="E7319" s="12">
        <v>206.221</v>
      </c>
      <c r="F7319" s="12">
        <v>2.5999999999999999E-2</v>
      </c>
      <c r="G7319" s="11">
        <v>5095</v>
      </c>
      <c r="H7319" s="12">
        <v>121.92100000000001</v>
      </c>
      <c r="I7319" s="12">
        <v>0</v>
      </c>
      <c r="J7319" s="19">
        <f>IF(MONTH(A7319)&gt;VLOOKUP(Totals!$H$2,Totals!$O$5:$P$16,2,FALSE),YEAR(A7319)+1,YEAR(A7319))</f>
        <v>2015</v>
      </c>
    </row>
    <row r="7320" spans="1:10" x14ac:dyDescent="0.2">
      <c r="A7320" s="4">
        <v>41913</v>
      </c>
      <c r="B7320" s="2" t="s">
        <v>42</v>
      </c>
      <c r="C7320" s="2" t="s">
        <v>43</v>
      </c>
      <c r="D7320" s="11">
        <v>5104</v>
      </c>
      <c r="E7320" s="12">
        <v>145.19999999999999</v>
      </c>
      <c r="F7320" s="12">
        <v>40.832999999999998</v>
      </c>
      <c r="G7320" s="11">
        <v>4754</v>
      </c>
      <c r="H7320" s="12">
        <v>215.446</v>
      </c>
      <c r="I7320" s="12">
        <v>4.8319999999999999</v>
      </c>
      <c r="J7320" s="19">
        <f>IF(MONTH(A7320)&gt;VLOOKUP(Totals!$H$2,Totals!$O$5:$P$16,2,FALSE),YEAR(A7320)+1,YEAR(A7320))</f>
        <v>2015</v>
      </c>
    </row>
    <row r="7321" spans="1:10" x14ac:dyDescent="0.2">
      <c r="A7321" s="4">
        <v>41913</v>
      </c>
      <c r="B7321" s="2" t="s">
        <v>44</v>
      </c>
      <c r="C7321" s="2" t="s">
        <v>18</v>
      </c>
      <c r="D7321" s="11">
        <v>16287</v>
      </c>
      <c r="E7321" s="12">
        <v>443.74599999999998</v>
      </c>
      <c r="F7321" s="12">
        <v>13.999000000000001</v>
      </c>
      <c r="G7321" s="11">
        <v>13387</v>
      </c>
      <c r="H7321" s="12">
        <v>460.98500000000001</v>
      </c>
      <c r="I7321" s="12">
        <v>0</v>
      </c>
      <c r="J7321" s="19">
        <f>IF(MONTH(A7321)&gt;VLOOKUP(Totals!$H$2,Totals!$O$5:$P$16,2,FALSE),YEAR(A7321)+1,YEAR(A7321))</f>
        <v>2015</v>
      </c>
    </row>
    <row r="7322" spans="1:10" x14ac:dyDescent="0.2">
      <c r="A7322" s="4">
        <v>41913</v>
      </c>
      <c r="B7322" s="2" t="s">
        <v>45</v>
      </c>
      <c r="C7322" s="2" t="s">
        <v>18</v>
      </c>
      <c r="D7322" s="11">
        <v>31900</v>
      </c>
      <c r="E7322" s="12">
        <v>1214.384</v>
      </c>
      <c r="F7322" s="12">
        <v>110.577</v>
      </c>
      <c r="G7322" s="11">
        <v>29187</v>
      </c>
      <c r="H7322" s="12">
        <v>687.96900000000005</v>
      </c>
      <c r="I7322" s="12">
        <v>39.167999999999999</v>
      </c>
      <c r="J7322" s="19">
        <f>IF(MONTH(A7322)&gt;VLOOKUP(Totals!$H$2,Totals!$O$5:$P$16,2,FALSE),YEAR(A7322)+1,YEAR(A7322))</f>
        <v>2015</v>
      </c>
    </row>
    <row r="7323" spans="1:10" x14ac:dyDescent="0.2">
      <c r="A7323" s="4">
        <v>41913</v>
      </c>
      <c r="B7323" s="2" t="s">
        <v>165</v>
      </c>
      <c r="C7323" s="2" t="s">
        <v>16</v>
      </c>
      <c r="D7323" s="11">
        <v>8068</v>
      </c>
      <c r="E7323" s="12">
        <v>125.188</v>
      </c>
      <c r="F7323" s="12">
        <v>104.681</v>
      </c>
      <c r="G7323" s="11">
        <v>7454</v>
      </c>
      <c r="H7323" s="12">
        <v>203.66</v>
      </c>
      <c r="I7323" s="12">
        <v>0</v>
      </c>
      <c r="J7323" s="19">
        <f>IF(MONTH(A7323)&gt;VLOOKUP(Totals!$H$2,Totals!$O$5:$P$16,2,FALSE),YEAR(A7323)+1,YEAR(A7323))</f>
        <v>2015</v>
      </c>
    </row>
    <row r="7324" spans="1:10" x14ac:dyDescent="0.2">
      <c r="A7324" s="4">
        <v>41913</v>
      </c>
      <c r="B7324" s="2" t="s">
        <v>48</v>
      </c>
      <c r="C7324" s="2" t="s">
        <v>161</v>
      </c>
      <c r="D7324" s="11" t="s">
        <v>88</v>
      </c>
      <c r="E7324" s="12" t="s">
        <v>88</v>
      </c>
      <c r="F7324" s="12" t="s">
        <v>88</v>
      </c>
      <c r="G7324" s="11" t="s">
        <v>88</v>
      </c>
      <c r="H7324" s="12">
        <v>234.334</v>
      </c>
      <c r="I7324" s="12">
        <v>0</v>
      </c>
      <c r="J7324" s="19">
        <f>IF(MONTH(A7324)&gt;VLOOKUP(Totals!$H$2,Totals!$O$5:$P$16,2,FALSE),YEAR(A7324)+1,YEAR(A7324))</f>
        <v>2015</v>
      </c>
    </row>
    <row r="7325" spans="1:10" x14ac:dyDescent="0.2">
      <c r="A7325" s="4">
        <v>41913</v>
      </c>
      <c r="B7325" s="2" t="s">
        <v>48</v>
      </c>
      <c r="C7325" s="2" t="s">
        <v>34</v>
      </c>
      <c r="D7325" s="11">
        <v>2296</v>
      </c>
      <c r="E7325" s="12">
        <v>0.442</v>
      </c>
      <c r="F7325" s="12">
        <v>0</v>
      </c>
      <c r="G7325" s="11">
        <v>2113</v>
      </c>
      <c r="H7325" s="12">
        <v>14.840999999999999</v>
      </c>
      <c r="I7325" s="12">
        <v>0</v>
      </c>
      <c r="J7325" s="19">
        <f>IF(MONTH(A7325)&gt;VLOOKUP(Totals!$H$2,Totals!$O$5:$P$16,2,FALSE),YEAR(A7325)+1,YEAR(A7325))</f>
        <v>2015</v>
      </c>
    </row>
    <row r="7326" spans="1:10" x14ac:dyDescent="0.2">
      <c r="A7326" s="4">
        <v>41913</v>
      </c>
      <c r="B7326" s="2" t="s">
        <v>48</v>
      </c>
      <c r="C7326" s="2" t="s">
        <v>11</v>
      </c>
      <c r="D7326" s="11">
        <v>33210</v>
      </c>
      <c r="E7326" s="12">
        <v>1113.441</v>
      </c>
      <c r="F7326" s="12">
        <v>0</v>
      </c>
      <c r="G7326" s="11">
        <v>35153</v>
      </c>
      <c r="H7326" s="12">
        <v>643.68399999999997</v>
      </c>
      <c r="I7326" s="12">
        <v>0</v>
      </c>
      <c r="J7326" s="19">
        <f>IF(MONTH(A7326)&gt;VLOOKUP(Totals!$H$2,Totals!$O$5:$P$16,2,FALSE),YEAR(A7326)+1,YEAR(A7326))</f>
        <v>2015</v>
      </c>
    </row>
    <row r="7327" spans="1:10" x14ac:dyDescent="0.2">
      <c r="A7327" s="4">
        <v>41913</v>
      </c>
      <c r="B7327" s="2" t="s">
        <v>48</v>
      </c>
      <c r="C7327" s="2" t="s">
        <v>35</v>
      </c>
      <c r="D7327" s="11">
        <v>7941</v>
      </c>
      <c r="E7327" s="12">
        <v>116.09099999999999</v>
      </c>
      <c r="F7327" s="12">
        <v>0.56799999999999995</v>
      </c>
      <c r="G7327" s="11">
        <v>5914</v>
      </c>
      <c r="H7327" s="12">
        <v>502.262</v>
      </c>
      <c r="I7327" s="12">
        <v>0</v>
      </c>
      <c r="J7327" s="19">
        <f>IF(MONTH(A7327)&gt;VLOOKUP(Totals!$H$2,Totals!$O$5:$P$16,2,FALSE),YEAR(A7327)+1,YEAR(A7327))</f>
        <v>2015</v>
      </c>
    </row>
    <row r="7328" spans="1:10" x14ac:dyDescent="0.2">
      <c r="A7328" s="4">
        <v>41913</v>
      </c>
      <c r="B7328" s="2" t="s">
        <v>48</v>
      </c>
      <c r="C7328" s="2" t="s">
        <v>37</v>
      </c>
      <c r="D7328" s="11">
        <v>2884</v>
      </c>
      <c r="E7328" s="12">
        <v>2.8610000000000002</v>
      </c>
      <c r="F7328" s="12">
        <v>3.0529999999999999</v>
      </c>
      <c r="G7328" s="11">
        <v>2910</v>
      </c>
      <c r="H7328" s="12">
        <v>1.5429999999999999</v>
      </c>
      <c r="I7328" s="12">
        <v>9.2999999999999999E-2</v>
      </c>
      <c r="J7328" s="19">
        <f>IF(MONTH(A7328)&gt;VLOOKUP(Totals!$H$2,Totals!$O$5:$P$16,2,FALSE),YEAR(A7328)+1,YEAR(A7328))</f>
        <v>2015</v>
      </c>
    </row>
    <row r="7329" spans="1:10" x14ac:dyDescent="0.2">
      <c r="A7329" s="4">
        <v>41913</v>
      </c>
      <c r="B7329" s="2" t="s">
        <v>48</v>
      </c>
      <c r="C7329" s="2" t="s">
        <v>49</v>
      </c>
      <c r="D7329" s="11">
        <v>113032</v>
      </c>
      <c r="E7329" s="12">
        <v>3846.7</v>
      </c>
      <c r="F7329" s="12">
        <v>23.28</v>
      </c>
      <c r="G7329" s="11">
        <v>62679</v>
      </c>
      <c r="H7329" s="12">
        <v>3259.5030000000002</v>
      </c>
      <c r="I7329" s="12">
        <v>40.115000000000002</v>
      </c>
      <c r="J7329" s="19">
        <f>IF(MONTH(A7329)&gt;VLOOKUP(Totals!$H$2,Totals!$O$5:$P$16,2,FALSE),YEAR(A7329)+1,YEAR(A7329))</f>
        <v>2015</v>
      </c>
    </row>
    <row r="7330" spans="1:10" x14ac:dyDescent="0.2">
      <c r="A7330" s="4">
        <v>41913</v>
      </c>
      <c r="B7330" s="2" t="s">
        <v>151</v>
      </c>
      <c r="C7330" s="2" t="s">
        <v>35</v>
      </c>
      <c r="D7330" s="11">
        <v>2461</v>
      </c>
      <c r="E7330" s="12">
        <v>88.652000000000001</v>
      </c>
      <c r="F7330" s="12">
        <v>0</v>
      </c>
      <c r="G7330" s="11">
        <v>2103</v>
      </c>
      <c r="H7330" s="12">
        <v>173.59899999999999</v>
      </c>
      <c r="I7330" s="12">
        <v>0</v>
      </c>
      <c r="J7330" s="19">
        <f>IF(MONTH(A7330)&gt;VLOOKUP(Totals!$H$2,Totals!$O$5:$P$16,2,FALSE),YEAR(A7330)+1,YEAR(A7330))</f>
        <v>2015</v>
      </c>
    </row>
    <row r="7331" spans="1:10" x14ac:dyDescent="0.2">
      <c r="A7331" s="4">
        <v>41913</v>
      </c>
      <c r="B7331" s="2" t="s">
        <v>151</v>
      </c>
      <c r="C7331" s="2" t="s">
        <v>49</v>
      </c>
      <c r="D7331" s="11">
        <v>38128</v>
      </c>
      <c r="E7331" s="12">
        <v>981.00800000000004</v>
      </c>
      <c r="F7331" s="12">
        <v>57.012</v>
      </c>
      <c r="G7331" s="11">
        <v>27437</v>
      </c>
      <c r="H7331" s="12">
        <v>999.77099999999996</v>
      </c>
      <c r="I7331" s="12">
        <v>3.9609999999999999</v>
      </c>
      <c r="J7331" s="19">
        <f>IF(MONTH(A7331)&gt;VLOOKUP(Totals!$H$2,Totals!$O$5:$P$16,2,FALSE),YEAR(A7331)+1,YEAR(A7331))</f>
        <v>2015</v>
      </c>
    </row>
    <row r="7332" spans="1:10" x14ac:dyDescent="0.2">
      <c r="A7332" s="4">
        <v>41913</v>
      </c>
      <c r="B7332" s="2" t="s">
        <v>50</v>
      </c>
      <c r="C7332" s="2" t="s">
        <v>43</v>
      </c>
      <c r="D7332" s="11">
        <v>2190</v>
      </c>
      <c r="E7332" s="12">
        <v>102.121</v>
      </c>
      <c r="F7332" s="12">
        <v>4.9870000000000001</v>
      </c>
      <c r="G7332" s="11">
        <v>2164</v>
      </c>
      <c r="H7332" s="12">
        <v>36.325000000000003</v>
      </c>
      <c r="I7332" s="12">
        <v>0</v>
      </c>
      <c r="J7332" s="19">
        <f>IF(MONTH(A7332)&gt;VLOOKUP(Totals!$H$2,Totals!$O$5:$P$16,2,FALSE),YEAR(A7332)+1,YEAR(A7332))</f>
        <v>2015</v>
      </c>
    </row>
    <row r="7333" spans="1:10" x14ac:dyDescent="0.2">
      <c r="A7333" s="4">
        <v>41913</v>
      </c>
      <c r="B7333" s="2" t="s">
        <v>51</v>
      </c>
      <c r="C7333" s="2" t="s">
        <v>18</v>
      </c>
      <c r="D7333" s="11" t="s">
        <v>88</v>
      </c>
      <c r="E7333" s="12" t="s">
        <v>88</v>
      </c>
      <c r="F7333" s="12" t="s">
        <v>88</v>
      </c>
      <c r="G7333" s="11" t="s">
        <v>88</v>
      </c>
      <c r="H7333" s="12">
        <v>212.232</v>
      </c>
      <c r="I7333" s="12">
        <v>0</v>
      </c>
      <c r="J7333" s="19">
        <f>IF(MONTH(A7333)&gt;VLOOKUP(Totals!$H$2,Totals!$O$5:$P$16,2,FALSE),YEAR(A7333)+1,YEAR(A7333))</f>
        <v>2015</v>
      </c>
    </row>
    <row r="7334" spans="1:10" x14ac:dyDescent="0.2">
      <c r="A7334" s="4">
        <v>41913</v>
      </c>
      <c r="B7334" s="2" t="s">
        <v>51</v>
      </c>
      <c r="C7334" s="2" t="s">
        <v>16</v>
      </c>
      <c r="D7334" s="11" t="s">
        <v>88</v>
      </c>
      <c r="E7334" s="12">
        <v>513.73099999999999</v>
      </c>
      <c r="F7334" s="12">
        <v>13.422000000000001</v>
      </c>
      <c r="G7334" s="11" t="s">
        <v>88</v>
      </c>
      <c r="H7334" s="12" t="s">
        <v>88</v>
      </c>
      <c r="I7334" s="12" t="s">
        <v>88</v>
      </c>
      <c r="J7334" s="19">
        <f>IF(MONTH(A7334)&gt;VLOOKUP(Totals!$H$2,Totals!$O$5:$P$16,2,FALSE),YEAR(A7334)+1,YEAR(A7334))</f>
        <v>2015</v>
      </c>
    </row>
    <row r="7335" spans="1:10" x14ac:dyDescent="0.2">
      <c r="A7335" s="4">
        <v>41913</v>
      </c>
      <c r="B7335" s="2" t="s">
        <v>202</v>
      </c>
      <c r="C7335" s="2" t="s">
        <v>27</v>
      </c>
      <c r="D7335" s="11">
        <v>21267</v>
      </c>
      <c r="E7335" s="12">
        <v>326.12</v>
      </c>
      <c r="F7335" s="12">
        <v>2.5059999999999998</v>
      </c>
      <c r="G7335" s="11">
        <v>20518</v>
      </c>
      <c r="H7335" s="12">
        <v>277.03699999999998</v>
      </c>
      <c r="I7335" s="12">
        <v>12.234999999999999</v>
      </c>
      <c r="J7335" s="19">
        <f>IF(MONTH(A7335)&gt;VLOOKUP(Totals!$H$2,Totals!$O$5:$P$16,2,FALSE),YEAR(A7335)+1,YEAR(A7335))</f>
        <v>2015</v>
      </c>
    </row>
    <row r="7336" spans="1:10" x14ac:dyDescent="0.2">
      <c r="A7336" s="4">
        <v>41913</v>
      </c>
      <c r="B7336" s="2" t="s">
        <v>53</v>
      </c>
      <c r="C7336" s="2" t="s">
        <v>28</v>
      </c>
      <c r="D7336" s="11">
        <v>31883</v>
      </c>
      <c r="E7336" s="12">
        <v>702.77300000000002</v>
      </c>
      <c r="F7336" s="12">
        <v>144.82599999999999</v>
      </c>
      <c r="G7336" s="11">
        <v>27996</v>
      </c>
      <c r="H7336" s="12">
        <v>279.40600000000001</v>
      </c>
      <c r="I7336" s="12">
        <v>0.97799999999999998</v>
      </c>
      <c r="J7336" s="19">
        <f>IF(MONTH(A7336)&gt;VLOOKUP(Totals!$H$2,Totals!$O$5:$P$16,2,FALSE),YEAR(A7336)+1,YEAR(A7336))</f>
        <v>2015</v>
      </c>
    </row>
    <row r="7337" spans="1:10" x14ac:dyDescent="0.2">
      <c r="A7337" s="4">
        <v>41913</v>
      </c>
      <c r="B7337" s="2" t="s">
        <v>54</v>
      </c>
      <c r="C7337" s="2" t="s">
        <v>16</v>
      </c>
      <c r="D7337" s="11">
        <v>12098</v>
      </c>
      <c r="E7337" s="12">
        <v>173.45400000000001</v>
      </c>
      <c r="F7337" s="12">
        <v>0</v>
      </c>
      <c r="G7337" s="11">
        <v>10162</v>
      </c>
      <c r="H7337" s="12">
        <v>96.085999999999999</v>
      </c>
      <c r="I7337" s="12">
        <v>0.153</v>
      </c>
      <c r="J7337" s="19">
        <f>IF(MONTH(A7337)&gt;VLOOKUP(Totals!$H$2,Totals!$O$5:$P$16,2,FALSE),YEAR(A7337)+1,YEAR(A7337))</f>
        <v>2015</v>
      </c>
    </row>
    <row r="7338" spans="1:10" x14ac:dyDescent="0.2">
      <c r="A7338" s="4">
        <v>41913</v>
      </c>
      <c r="B7338" s="2" t="s">
        <v>166</v>
      </c>
      <c r="C7338" s="2" t="s">
        <v>28</v>
      </c>
      <c r="D7338" s="11">
        <v>23245</v>
      </c>
      <c r="E7338" s="12">
        <v>0</v>
      </c>
      <c r="F7338" s="12">
        <v>0</v>
      </c>
      <c r="G7338" s="11">
        <v>18984</v>
      </c>
      <c r="H7338" s="12">
        <v>0</v>
      </c>
      <c r="I7338" s="12">
        <v>0</v>
      </c>
      <c r="J7338" s="19">
        <f>IF(MONTH(A7338)&gt;VLOOKUP(Totals!$H$2,Totals!$O$5:$P$16,2,FALSE),YEAR(A7338)+1,YEAR(A7338))</f>
        <v>2015</v>
      </c>
    </row>
    <row r="7339" spans="1:10" x14ac:dyDescent="0.2">
      <c r="A7339" s="4">
        <v>41913</v>
      </c>
      <c r="B7339" s="2" t="s">
        <v>55</v>
      </c>
      <c r="C7339" s="2" t="s">
        <v>33</v>
      </c>
      <c r="D7339" s="11">
        <v>7157</v>
      </c>
      <c r="E7339" s="12">
        <v>90.224999999999994</v>
      </c>
      <c r="F7339" s="12">
        <v>211.637</v>
      </c>
      <c r="G7339" s="11">
        <v>5985</v>
      </c>
      <c r="H7339" s="12">
        <v>176.43899999999999</v>
      </c>
      <c r="I7339" s="12">
        <v>0.47699999999999998</v>
      </c>
      <c r="J7339" s="19">
        <f>IF(MONTH(A7339)&gt;VLOOKUP(Totals!$H$2,Totals!$O$5:$P$16,2,FALSE),YEAR(A7339)+1,YEAR(A7339))</f>
        <v>2015</v>
      </c>
    </row>
    <row r="7340" spans="1:10" x14ac:dyDescent="0.2">
      <c r="A7340" s="4">
        <v>41913</v>
      </c>
      <c r="B7340" s="2" t="s">
        <v>146</v>
      </c>
      <c r="C7340" s="2" t="s">
        <v>27</v>
      </c>
      <c r="D7340" s="11">
        <v>3030</v>
      </c>
      <c r="E7340" s="12">
        <v>4.0830000000000002</v>
      </c>
      <c r="F7340" s="12">
        <v>0</v>
      </c>
      <c r="G7340" s="11">
        <v>2762</v>
      </c>
      <c r="H7340" s="12">
        <v>3.5510000000000002</v>
      </c>
      <c r="I7340" s="12">
        <v>0</v>
      </c>
      <c r="J7340" s="19">
        <f>IF(MONTH(A7340)&gt;VLOOKUP(Totals!$H$2,Totals!$O$5:$P$16,2,FALSE),YEAR(A7340)+1,YEAR(A7340))</f>
        <v>2015</v>
      </c>
    </row>
    <row r="7341" spans="1:10" x14ac:dyDescent="0.2">
      <c r="A7341" s="4">
        <v>41913</v>
      </c>
      <c r="B7341" s="2" t="s">
        <v>146</v>
      </c>
      <c r="C7341" s="2" t="s">
        <v>28</v>
      </c>
      <c r="D7341" s="11">
        <v>46303</v>
      </c>
      <c r="E7341" s="12">
        <v>596.05100000000004</v>
      </c>
      <c r="F7341" s="12">
        <v>0</v>
      </c>
      <c r="G7341" s="11">
        <v>44627</v>
      </c>
      <c r="H7341" s="12">
        <v>8.1530000000000005</v>
      </c>
      <c r="I7341" s="12">
        <v>2.6280000000000001</v>
      </c>
      <c r="J7341" s="19">
        <f>IF(MONTH(A7341)&gt;VLOOKUP(Totals!$H$2,Totals!$O$5:$P$16,2,FALSE),YEAR(A7341)+1,YEAR(A7341))</f>
        <v>2015</v>
      </c>
    </row>
    <row r="7342" spans="1:10" x14ac:dyDescent="0.2">
      <c r="A7342" s="4">
        <v>41913</v>
      </c>
      <c r="B7342" s="2" t="s">
        <v>146</v>
      </c>
      <c r="C7342" s="2" t="s">
        <v>33</v>
      </c>
      <c r="D7342" s="11">
        <v>23948</v>
      </c>
      <c r="E7342" s="12">
        <v>322.61399999999998</v>
      </c>
      <c r="F7342" s="12">
        <v>41.43</v>
      </c>
      <c r="G7342" s="11">
        <v>17933</v>
      </c>
      <c r="H7342" s="12">
        <v>184.559</v>
      </c>
      <c r="I7342" s="12">
        <v>7.8730000000000002</v>
      </c>
      <c r="J7342" s="19">
        <f>IF(MONTH(A7342)&gt;VLOOKUP(Totals!$H$2,Totals!$O$5:$P$16,2,FALSE),YEAR(A7342)+1,YEAR(A7342))</f>
        <v>2015</v>
      </c>
    </row>
    <row r="7343" spans="1:10" x14ac:dyDescent="0.2">
      <c r="A7343" s="4">
        <v>41913</v>
      </c>
      <c r="B7343" s="2" t="s">
        <v>146</v>
      </c>
      <c r="C7343" s="2" t="s">
        <v>11</v>
      </c>
      <c r="D7343" s="11">
        <v>27501</v>
      </c>
      <c r="E7343" s="12">
        <v>7.3029999999999999</v>
      </c>
      <c r="F7343" s="12">
        <v>0</v>
      </c>
      <c r="G7343" s="11">
        <v>27105</v>
      </c>
      <c r="H7343" s="12">
        <v>30.509</v>
      </c>
      <c r="I7343" s="12">
        <v>15.343999999999999</v>
      </c>
      <c r="J7343" s="19">
        <f>IF(MONTH(A7343)&gt;VLOOKUP(Totals!$H$2,Totals!$O$5:$P$16,2,FALSE),YEAR(A7343)+1,YEAR(A7343))</f>
        <v>2015</v>
      </c>
    </row>
    <row r="7344" spans="1:10" x14ac:dyDescent="0.2">
      <c r="A7344" s="4">
        <v>41913</v>
      </c>
      <c r="B7344" s="2" t="s">
        <v>146</v>
      </c>
      <c r="C7344" s="2" t="s">
        <v>35</v>
      </c>
      <c r="D7344" s="11">
        <v>5818</v>
      </c>
      <c r="E7344" s="12">
        <v>185.114</v>
      </c>
      <c r="F7344" s="12">
        <v>2.794</v>
      </c>
      <c r="G7344" s="11">
        <v>5391</v>
      </c>
      <c r="H7344" s="12">
        <v>82.384</v>
      </c>
      <c r="I7344" s="12">
        <v>0</v>
      </c>
      <c r="J7344" s="19">
        <f>IF(MONTH(A7344)&gt;VLOOKUP(Totals!$H$2,Totals!$O$5:$P$16,2,FALSE),YEAR(A7344)+1,YEAR(A7344))</f>
        <v>2015</v>
      </c>
    </row>
    <row r="7345" spans="1:10" x14ac:dyDescent="0.2">
      <c r="A7345" s="4">
        <v>41913</v>
      </c>
      <c r="B7345" s="2" t="s">
        <v>146</v>
      </c>
      <c r="C7345" s="2" t="s">
        <v>37</v>
      </c>
      <c r="D7345" s="11">
        <v>10615</v>
      </c>
      <c r="E7345" s="12">
        <v>260.565</v>
      </c>
      <c r="F7345" s="12">
        <v>13.403</v>
      </c>
      <c r="G7345" s="11">
        <v>10106</v>
      </c>
      <c r="H7345" s="12">
        <v>36.707999999999998</v>
      </c>
      <c r="I7345" s="12">
        <v>1.089</v>
      </c>
      <c r="J7345" s="19">
        <f>IF(MONTH(A7345)&gt;VLOOKUP(Totals!$H$2,Totals!$O$5:$P$16,2,FALSE),YEAR(A7345)+1,YEAR(A7345))</f>
        <v>2015</v>
      </c>
    </row>
    <row r="7346" spans="1:10" x14ac:dyDescent="0.2">
      <c r="A7346" s="4">
        <v>41913</v>
      </c>
      <c r="B7346" s="2" t="s">
        <v>146</v>
      </c>
      <c r="C7346" s="2" t="s">
        <v>16</v>
      </c>
      <c r="D7346" s="11">
        <v>11941</v>
      </c>
      <c r="E7346" s="12">
        <v>217.21899999999999</v>
      </c>
      <c r="F7346" s="12">
        <v>8.1080000000000005</v>
      </c>
      <c r="G7346" s="11">
        <v>9079</v>
      </c>
      <c r="H7346" s="12">
        <v>151.447</v>
      </c>
      <c r="I7346" s="12">
        <v>0.60799999999999998</v>
      </c>
      <c r="J7346" s="19">
        <f>IF(MONTH(A7346)&gt;VLOOKUP(Totals!$H$2,Totals!$O$5:$P$16,2,FALSE),YEAR(A7346)+1,YEAR(A7346))</f>
        <v>2015</v>
      </c>
    </row>
    <row r="7347" spans="1:10" x14ac:dyDescent="0.2">
      <c r="A7347" s="4">
        <v>41913</v>
      </c>
      <c r="B7347" s="2" t="s">
        <v>170</v>
      </c>
      <c r="C7347" s="2" t="s">
        <v>35</v>
      </c>
      <c r="D7347" s="11">
        <v>12178</v>
      </c>
      <c r="E7347" s="12">
        <v>7.2709999999999999</v>
      </c>
      <c r="F7347" s="12">
        <v>0</v>
      </c>
      <c r="G7347" s="11">
        <v>10296</v>
      </c>
      <c r="H7347" s="12">
        <v>1.8759999999999999</v>
      </c>
      <c r="I7347" s="12">
        <v>0</v>
      </c>
      <c r="J7347" s="19">
        <f>IF(MONTH(A7347)&gt;VLOOKUP(Totals!$H$2,Totals!$O$5:$P$16,2,FALSE),YEAR(A7347)+1,YEAR(A7347))</f>
        <v>2015</v>
      </c>
    </row>
    <row r="7348" spans="1:10" x14ac:dyDescent="0.2">
      <c r="A7348" s="4">
        <v>41913</v>
      </c>
      <c r="B7348" s="2" t="s">
        <v>56</v>
      </c>
      <c r="C7348" s="2" t="s">
        <v>32</v>
      </c>
      <c r="D7348" s="11">
        <v>11393</v>
      </c>
      <c r="E7348" s="12">
        <v>158.07599999999999</v>
      </c>
      <c r="F7348" s="12">
        <v>65.557000000000002</v>
      </c>
      <c r="G7348" s="11">
        <v>9010</v>
      </c>
      <c r="H7348" s="12">
        <v>284.85300000000001</v>
      </c>
      <c r="I7348" s="12">
        <v>3.5289999999999999</v>
      </c>
      <c r="J7348" s="19">
        <f>IF(MONTH(A7348)&gt;VLOOKUP(Totals!$H$2,Totals!$O$5:$P$16,2,FALSE),YEAR(A7348)+1,YEAR(A7348))</f>
        <v>2015</v>
      </c>
    </row>
    <row r="7349" spans="1:10" x14ac:dyDescent="0.2">
      <c r="A7349" s="4">
        <v>41913</v>
      </c>
      <c r="B7349" s="2" t="s">
        <v>159</v>
      </c>
      <c r="C7349" s="2" t="s">
        <v>57</v>
      </c>
      <c r="D7349" s="11">
        <v>2963</v>
      </c>
      <c r="E7349" s="12">
        <v>108.199</v>
      </c>
      <c r="F7349" s="12">
        <v>0.17699999999999999</v>
      </c>
      <c r="G7349" s="11">
        <v>2706</v>
      </c>
      <c r="H7349" s="12">
        <v>199.27199999999999</v>
      </c>
      <c r="I7349" s="12">
        <v>1.597</v>
      </c>
      <c r="J7349" s="19">
        <f>IF(MONTH(A7349)&gt;VLOOKUP(Totals!$H$2,Totals!$O$5:$P$16,2,FALSE),YEAR(A7349)+1,YEAR(A7349))</f>
        <v>2015</v>
      </c>
    </row>
    <row r="7350" spans="1:10" x14ac:dyDescent="0.2">
      <c r="A7350" s="4">
        <v>41913</v>
      </c>
      <c r="B7350" s="2" t="s">
        <v>159</v>
      </c>
      <c r="C7350" s="2" t="s">
        <v>11</v>
      </c>
      <c r="D7350" s="11">
        <v>3045</v>
      </c>
      <c r="E7350" s="12">
        <v>47.223999999999997</v>
      </c>
      <c r="F7350" s="12">
        <v>0</v>
      </c>
      <c r="G7350" s="11">
        <v>2862</v>
      </c>
      <c r="H7350" s="12">
        <v>59.5</v>
      </c>
      <c r="I7350" s="12">
        <v>0.216</v>
      </c>
      <c r="J7350" s="19">
        <f>IF(MONTH(A7350)&gt;VLOOKUP(Totals!$H$2,Totals!$O$5:$P$16,2,FALSE),YEAR(A7350)+1,YEAR(A7350))</f>
        <v>2015</v>
      </c>
    </row>
    <row r="7351" spans="1:10" x14ac:dyDescent="0.2">
      <c r="A7351" s="4">
        <v>41913</v>
      </c>
      <c r="B7351" s="2" t="s">
        <v>59</v>
      </c>
      <c r="C7351" s="2" t="s">
        <v>34</v>
      </c>
      <c r="D7351" s="11">
        <v>69948</v>
      </c>
      <c r="E7351" s="12">
        <v>3409.6959999999999</v>
      </c>
      <c r="F7351" s="12">
        <v>221.751</v>
      </c>
      <c r="G7351" s="11">
        <v>45265</v>
      </c>
      <c r="H7351" s="12">
        <v>1564.646</v>
      </c>
      <c r="I7351" s="12">
        <v>3.8519999999999999</v>
      </c>
      <c r="J7351" s="19">
        <f>IF(MONTH(A7351)&gt;VLOOKUP(Totals!$H$2,Totals!$O$5:$P$16,2,FALSE),YEAR(A7351)+1,YEAR(A7351))</f>
        <v>2015</v>
      </c>
    </row>
    <row r="7352" spans="1:10" x14ac:dyDescent="0.2">
      <c r="A7352" s="4">
        <v>41913</v>
      </c>
      <c r="B7352" s="2" t="s">
        <v>227</v>
      </c>
      <c r="C7352" s="2" t="s">
        <v>21</v>
      </c>
      <c r="D7352" s="11">
        <v>852</v>
      </c>
      <c r="E7352" s="12">
        <v>0.17599999999999999</v>
      </c>
      <c r="F7352" s="12">
        <v>8.9999999999999993E-3</v>
      </c>
      <c r="G7352" s="11">
        <v>909</v>
      </c>
      <c r="H7352" s="12">
        <v>71.206999999999994</v>
      </c>
      <c r="I7352" s="12">
        <v>1.5580000000000001</v>
      </c>
      <c r="J7352" s="19">
        <f>IF(MONTH(A7352)&gt;VLOOKUP(Totals!$H$2,Totals!$O$5:$P$16,2,FALSE),YEAR(A7352)+1,YEAR(A7352))</f>
        <v>2015</v>
      </c>
    </row>
    <row r="7353" spans="1:10" x14ac:dyDescent="0.2">
      <c r="A7353" s="4">
        <v>41913</v>
      </c>
      <c r="B7353" s="2" t="s">
        <v>155</v>
      </c>
      <c r="C7353" s="2" t="s">
        <v>25</v>
      </c>
      <c r="D7353" s="11" t="s">
        <v>88</v>
      </c>
      <c r="E7353" s="12">
        <v>3.0790000000000002</v>
      </c>
      <c r="F7353" s="12">
        <v>0</v>
      </c>
      <c r="G7353" s="11" t="s">
        <v>88</v>
      </c>
      <c r="H7353" s="12">
        <v>173.35400000000001</v>
      </c>
      <c r="I7353" s="12">
        <v>0</v>
      </c>
      <c r="J7353" s="19">
        <f>IF(MONTH(A7353)&gt;VLOOKUP(Totals!$H$2,Totals!$O$5:$P$16,2,FALSE),YEAR(A7353)+1,YEAR(A7353))</f>
        <v>2015</v>
      </c>
    </row>
    <row r="7354" spans="1:10" x14ac:dyDescent="0.2">
      <c r="A7354" s="4">
        <v>41913</v>
      </c>
      <c r="B7354" s="2" t="s">
        <v>155</v>
      </c>
      <c r="C7354" s="2" t="s">
        <v>22</v>
      </c>
      <c r="D7354" s="11" t="s">
        <v>88</v>
      </c>
      <c r="E7354" s="12">
        <v>1.2669999999999999</v>
      </c>
      <c r="F7354" s="12">
        <v>0</v>
      </c>
      <c r="G7354" s="11" t="s">
        <v>88</v>
      </c>
      <c r="H7354" s="12">
        <v>41.575000000000003</v>
      </c>
      <c r="I7354" s="12">
        <v>0</v>
      </c>
      <c r="J7354" s="19">
        <f>IF(MONTH(A7354)&gt;VLOOKUP(Totals!$H$2,Totals!$O$5:$P$16,2,FALSE),YEAR(A7354)+1,YEAR(A7354))</f>
        <v>2015</v>
      </c>
    </row>
    <row r="7355" spans="1:10" x14ac:dyDescent="0.2">
      <c r="A7355" s="4">
        <v>41913</v>
      </c>
      <c r="B7355" s="2" t="s">
        <v>60</v>
      </c>
      <c r="C7355" s="2" t="s">
        <v>52</v>
      </c>
      <c r="D7355" s="11">
        <v>7724</v>
      </c>
      <c r="E7355" s="12">
        <v>292.70600000000002</v>
      </c>
      <c r="F7355" s="12">
        <v>10.558999999999999</v>
      </c>
      <c r="G7355" s="11">
        <v>6053</v>
      </c>
      <c r="H7355" s="12">
        <v>220.768</v>
      </c>
      <c r="I7355" s="12">
        <v>0.29199999999999998</v>
      </c>
      <c r="J7355" s="19">
        <f>IF(MONTH(A7355)&gt;VLOOKUP(Totals!$H$2,Totals!$O$5:$P$16,2,FALSE),YEAR(A7355)+1,YEAR(A7355))</f>
        <v>2015</v>
      </c>
    </row>
    <row r="7356" spans="1:10" x14ac:dyDescent="0.2">
      <c r="A7356" s="4">
        <v>41913</v>
      </c>
      <c r="B7356" s="2" t="s">
        <v>199</v>
      </c>
      <c r="C7356" s="2" t="s">
        <v>18</v>
      </c>
      <c r="D7356" s="11" t="s">
        <v>88</v>
      </c>
      <c r="E7356" s="12" t="s">
        <v>88</v>
      </c>
      <c r="F7356" s="12" t="s">
        <v>88</v>
      </c>
      <c r="G7356" s="11" t="s">
        <v>88</v>
      </c>
      <c r="H7356" s="12">
        <v>4.0910000000000002</v>
      </c>
      <c r="I7356" s="12">
        <v>0</v>
      </c>
      <c r="J7356" s="19">
        <f>IF(MONTH(A7356)&gt;VLOOKUP(Totals!$H$2,Totals!$O$5:$P$16,2,FALSE),YEAR(A7356)+1,YEAR(A7356))</f>
        <v>2015</v>
      </c>
    </row>
    <row r="7357" spans="1:10" x14ac:dyDescent="0.2">
      <c r="A7357" s="4">
        <v>41913</v>
      </c>
      <c r="B7357" s="2" t="s">
        <v>199</v>
      </c>
      <c r="C7357" s="2" t="s">
        <v>33</v>
      </c>
      <c r="D7357" s="11" t="s">
        <v>88</v>
      </c>
      <c r="E7357" s="12">
        <v>802.38499999999999</v>
      </c>
      <c r="F7357" s="12">
        <v>0</v>
      </c>
      <c r="G7357" s="11" t="s">
        <v>88</v>
      </c>
      <c r="H7357" s="12">
        <v>11.361000000000001</v>
      </c>
      <c r="I7357" s="12">
        <v>0</v>
      </c>
      <c r="J7357" s="19">
        <f>IF(MONTH(A7357)&gt;VLOOKUP(Totals!$H$2,Totals!$O$5:$P$16,2,FALSE),YEAR(A7357)+1,YEAR(A7357))</f>
        <v>2015</v>
      </c>
    </row>
    <row r="7358" spans="1:10" x14ac:dyDescent="0.2">
      <c r="A7358" s="4">
        <v>41913</v>
      </c>
      <c r="B7358" s="2" t="s">
        <v>199</v>
      </c>
      <c r="C7358" s="2" t="s">
        <v>32</v>
      </c>
      <c r="D7358" s="11" t="s">
        <v>88</v>
      </c>
      <c r="E7358" s="12" t="s">
        <v>88</v>
      </c>
      <c r="F7358" s="12" t="s">
        <v>88</v>
      </c>
      <c r="G7358" s="11" t="s">
        <v>88</v>
      </c>
      <c r="H7358" s="12">
        <v>31.902000000000001</v>
      </c>
      <c r="I7358" s="12">
        <v>0</v>
      </c>
      <c r="J7358" s="19">
        <f>IF(MONTH(A7358)&gt;VLOOKUP(Totals!$H$2,Totals!$O$5:$P$16,2,FALSE),YEAR(A7358)+1,YEAR(A7358))</f>
        <v>2015</v>
      </c>
    </row>
    <row r="7359" spans="1:10" x14ac:dyDescent="0.2">
      <c r="A7359" s="4">
        <v>41913</v>
      </c>
      <c r="B7359" s="2" t="s">
        <v>63</v>
      </c>
      <c r="C7359" s="2" t="s">
        <v>57</v>
      </c>
      <c r="D7359" s="11">
        <v>4296</v>
      </c>
      <c r="E7359" s="12">
        <v>8.9109999999999996</v>
      </c>
      <c r="F7359" s="12">
        <v>0</v>
      </c>
      <c r="G7359" s="11">
        <v>4126</v>
      </c>
      <c r="H7359" s="12">
        <v>1.302</v>
      </c>
      <c r="I7359" s="12">
        <v>3.2629999999999999</v>
      </c>
      <c r="J7359" s="19">
        <f>IF(MONTH(A7359)&gt;VLOOKUP(Totals!$H$2,Totals!$O$5:$P$16,2,FALSE),YEAR(A7359)+1,YEAR(A7359))</f>
        <v>2015</v>
      </c>
    </row>
    <row r="7360" spans="1:10" x14ac:dyDescent="0.2">
      <c r="A7360" s="4">
        <v>41913</v>
      </c>
      <c r="B7360" s="2" t="s">
        <v>63</v>
      </c>
      <c r="C7360" s="2" t="s">
        <v>18</v>
      </c>
      <c r="D7360" s="11">
        <v>8257</v>
      </c>
      <c r="E7360" s="12">
        <v>594.46500000000003</v>
      </c>
      <c r="F7360" s="12">
        <v>30.748000000000001</v>
      </c>
      <c r="G7360" s="11">
        <v>6415</v>
      </c>
      <c r="H7360" s="12">
        <v>287.226</v>
      </c>
      <c r="I7360" s="12">
        <v>57.32</v>
      </c>
      <c r="J7360" s="19">
        <f>IF(MONTH(A7360)&gt;VLOOKUP(Totals!$H$2,Totals!$O$5:$P$16,2,FALSE),YEAR(A7360)+1,YEAR(A7360))</f>
        <v>2015</v>
      </c>
    </row>
    <row r="7361" spans="1:10" x14ac:dyDescent="0.2">
      <c r="A7361" s="4">
        <v>41913</v>
      </c>
      <c r="B7361" s="2" t="s">
        <v>63</v>
      </c>
      <c r="C7361" s="2" t="s">
        <v>161</v>
      </c>
      <c r="D7361" s="11">
        <v>26996</v>
      </c>
      <c r="E7361" s="12">
        <v>1094.325</v>
      </c>
      <c r="F7361" s="12">
        <v>11.557</v>
      </c>
      <c r="G7361" s="11">
        <v>22836</v>
      </c>
      <c r="H7361" s="12">
        <v>641.02200000000005</v>
      </c>
      <c r="I7361" s="12">
        <v>30.305</v>
      </c>
      <c r="J7361" s="19">
        <f>IF(MONTH(A7361)&gt;VLOOKUP(Totals!$H$2,Totals!$O$5:$P$16,2,FALSE),YEAR(A7361)+1,YEAR(A7361))</f>
        <v>2015</v>
      </c>
    </row>
    <row r="7362" spans="1:10" x14ac:dyDescent="0.2">
      <c r="A7362" s="4">
        <v>41913</v>
      </c>
      <c r="B7362" s="2" t="s">
        <v>63</v>
      </c>
      <c r="C7362" s="2" t="s">
        <v>28</v>
      </c>
      <c r="D7362" s="11">
        <v>3720</v>
      </c>
      <c r="E7362" s="12">
        <v>134.12899999999999</v>
      </c>
      <c r="F7362" s="12">
        <v>0.505</v>
      </c>
      <c r="G7362" s="11">
        <v>2969</v>
      </c>
      <c r="H7362" s="12">
        <v>36.622999999999998</v>
      </c>
      <c r="I7362" s="12">
        <v>1.9239999999999999</v>
      </c>
      <c r="J7362" s="19">
        <f>IF(MONTH(A7362)&gt;VLOOKUP(Totals!$H$2,Totals!$O$5:$P$16,2,FALSE),YEAR(A7362)+1,YEAR(A7362))</f>
        <v>2015</v>
      </c>
    </row>
    <row r="7363" spans="1:10" x14ac:dyDescent="0.2">
      <c r="A7363" s="4">
        <v>41913</v>
      </c>
      <c r="B7363" s="2" t="s">
        <v>63</v>
      </c>
      <c r="C7363" s="2" t="s">
        <v>33</v>
      </c>
      <c r="D7363" s="11">
        <v>10818</v>
      </c>
      <c r="E7363" s="12">
        <v>61.098999999999997</v>
      </c>
      <c r="F7363" s="12">
        <v>33.316000000000003</v>
      </c>
      <c r="G7363" s="11">
        <v>9324</v>
      </c>
      <c r="H7363" s="12">
        <v>89.251000000000005</v>
      </c>
      <c r="I7363" s="12">
        <v>46.933999999999997</v>
      </c>
      <c r="J7363" s="19">
        <f>IF(MONTH(A7363)&gt;VLOOKUP(Totals!$H$2,Totals!$O$5:$P$16,2,FALSE),YEAR(A7363)+1,YEAR(A7363))</f>
        <v>2015</v>
      </c>
    </row>
    <row r="7364" spans="1:10" x14ac:dyDescent="0.2">
      <c r="A7364" s="4">
        <v>41913</v>
      </c>
      <c r="B7364" s="2" t="s">
        <v>63</v>
      </c>
      <c r="C7364" s="2" t="s">
        <v>13</v>
      </c>
      <c r="D7364" s="11">
        <v>2221</v>
      </c>
      <c r="E7364" s="12">
        <v>1.4390000000000001</v>
      </c>
      <c r="F7364" s="12">
        <v>0.14799999999999999</v>
      </c>
      <c r="G7364" s="11">
        <v>1935</v>
      </c>
      <c r="H7364" s="12">
        <v>10.615</v>
      </c>
      <c r="I7364" s="12">
        <v>1.895</v>
      </c>
      <c r="J7364" s="19">
        <f>IF(MONTH(A7364)&gt;VLOOKUP(Totals!$H$2,Totals!$O$5:$P$16,2,FALSE),YEAR(A7364)+1,YEAR(A7364))</f>
        <v>2015</v>
      </c>
    </row>
    <row r="7365" spans="1:10" x14ac:dyDescent="0.2">
      <c r="A7365" s="4">
        <v>41913</v>
      </c>
      <c r="B7365" s="2" t="s">
        <v>63</v>
      </c>
      <c r="C7365" s="2" t="s">
        <v>11</v>
      </c>
      <c r="D7365" s="11">
        <v>52733</v>
      </c>
      <c r="E7365" s="12">
        <v>624.08100000000002</v>
      </c>
      <c r="F7365" s="12">
        <v>0.23</v>
      </c>
      <c r="G7365" s="11">
        <v>55033</v>
      </c>
      <c r="H7365" s="12">
        <v>970.452</v>
      </c>
      <c r="I7365" s="12">
        <v>162.88800000000001</v>
      </c>
      <c r="J7365" s="19">
        <f>IF(MONTH(A7365)&gt;VLOOKUP(Totals!$H$2,Totals!$O$5:$P$16,2,FALSE),YEAR(A7365)+1,YEAR(A7365))</f>
        <v>2015</v>
      </c>
    </row>
    <row r="7366" spans="1:10" x14ac:dyDescent="0.2">
      <c r="A7366" s="4">
        <v>41913</v>
      </c>
      <c r="B7366" s="2" t="s">
        <v>63</v>
      </c>
      <c r="C7366" s="2" t="s">
        <v>25</v>
      </c>
      <c r="D7366" s="11">
        <v>2436</v>
      </c>
      <c r="E7366" s="12">
        <v>0</v>
      </c>
      <c r="F7366" s="12">
        <v>0</v>
      </c>
      <c r="G7366" s="11">
        <v>2151</v>
      </c>
      <c r="H7366" s="12">
        <v>0</v>
      </c>
      <c r="I7366" s="12">
        <v>0</v>
      </c>
      <c r="J7366" s="19">
        <f>IF(MONTH(A7366)&gt;VLOOKUP(Totals!$H$2,Totals!$O$5:$P$16,2,FALSE),YEAR(A7366)+1,YEAR(A7366))</f>
        <v>2015</v>
      </c>
    </row>
    <row r="7367" spans="1:10" x14ac:dyDescent="0.2">
      <c r="A7367" s="4">
        <v>41913</v>
      </c>
      <c r="B7367" s="2" t="s">
        <v>63</v>
      </c>
      <c r="C7367" s="2" t="s">
        <v>52</v>
      </c>
      <c r="D7367" s="11">
        <v>4489</v>
      </c>
      <c r="E7367" s="12">
        <v>53.631999999999998</v>
      </c>
      <c r="F7367" s="12">
        <v>2.1880000000000002</v>
      </c>
      <c r="G7367" s="11">
        <v>3458</v>
      </c>
      <c r="H7367" s="12">
        <v>79.766999999999996</v>
      </c>
      <c r="I7367" s="12">
        <v>1.931</v>
      </c>
      <c r="J7367" s="19">
        <f>IF(MONTH(A7367)&gt;VLOOKUP(Totals!$H$2,Totals!$O$5:$P$16,2,FALSE),YEAR(A7367)+1,YEAR(A7367))</f>
        <v>2015</v>
      </c>
    </row>
    <row r="7368" spans="1:10" x14ac:dyDescent="0.2">
      <c r="A7368" s="4">
        <v>41913</v>
      </c>
      <c r="B7368" s="2" t="s">
        <v>63</v>
      </c>
      <c r="C7368" s="2" t="s">
        <v>35</v>
      </c>
      <c r="D7368" s="11">
        <v>31462</v>
      </c>
      <c r="E7368" s="12">
        <v>1218.52</v>
      </c>
      <c r="F7368" s="12">
        <v>40.374000000000002</v>
      </c>
      <c r="G7368" s="11">
        <v>21259</v>
      </c>
      <c r="H7368" s="12">
        <v>852.08199999999999</v>
      </c>
      <c r="I7368" s="12">
        <v>58.381</v>
      </c>
      <c r="J7368" s="19">
        <f>IF(MONTH(A7368)&gt;VLOOKUP(Totals!$H$2,Totals!$O$5:$P$16,2,FALSE),YEAR(A7368)+1,YEAR(A7368))</f>
        <v>2015</v>
      </c>
    </row>
    <row r="7369" spans="1:10" x14ac:dyDescent="0.2">
      <c r="A7369" s="4">
        <v>41913</v>
      </c>
      <c r="B7369" s="2" t="s">
        <v>63</v>
      </c>
      <c r="C7369" s="2" t="s">
        <v>66</v>
      </c>
      <c r="D7369" s="11">
        <v>7703</v>
      </c>
      <c r="E7369" s="12">
        <v>134.232</v>
      </c>
      <c r="F7369" s="12">
        <v>3.7029999999999998</v>
      </c>
      <c r="G7369" s="11">
        <v>5751</v>
      </c>
      <c r="H7369" s="12">
        <v>48.414999999999999</v>
      </c>
      <c r="I7369" s="12">
        <v>4.6180000000000003</v>
      </c>
      <c r="J7369" s="19">
        <f>IF(MONTH(A7369)&gt;VLOOKUP(Totals!$H$2,Totals!$O$5:$P$16,2,FALSE),YEAR(A7369)+1,YEAR(A7369))</f>
        <v>2015</v>
      </c>
    </row>
    <row r="7370" spans="1:10" x14ac:dyDescent="0.2">
      <c r="A7370" s="4">
        <v>41913</v>
      </c>
      <c r="B7370" s="2" t="s">
        <v>63</v>
      </c>
      <c r="C7370" s="2" t="s">
        <v>37</v>
      </c>
      <c r="D7370" s="11">
        <v>6750</v>
      </c>
      <c r="E7370" s="12">
        <v>222.87200000000001</v>
      </c>
      <c r="F7370" s="12">
        <v>43.308999999999997</v>
      </c>
      <c r="G7370" s="11">
        <v>5738</v>
      </c>
      <c r="H7370" s="12">
        <v>135.517</v>
      </c>
      <c r="I7370" s="12">
        <v>14.375999999999999</v>
      </c>
      <c r="J7370" s="19">
        <f>IF(MONTH(A7370)&gt;VLOOKUP(Totals!$H$2,Totals!$O$5:$P$16,2,FALSE),YEAR(A7370)+1,YEAR(A7370))</f>
        <v>2015</v>
      </c>
    </row>
    <row r="7371" spans="1:10" x14ac:dyDescent="0.2">
      <c r="A7371" s="4">
        <v>41913</v>
      </c>
      <c r="B7371" s="2" t="s">
        <v>63</v>
      </c>
      <c r="C7371" s="2" t="s">
        <v>38</v>
      </c>
      <c r="D7371" s="11">
        <v>13255</v>
      </c>
      <c r="E7371" s="12">
        <v>501.53699999999998</v>
      </c>
      <c r="F7371" s="12">
        <v>42.472999999999999</v>
      </c>
      <c r="G7371" s="11">
        <v>8992</v>
      </c>
      <c r="H7371" s="12">
        <v>119.633</v>
      </c>
      <c r="I7371" s="12">
        <v>135.43600000000001</v>
      </c>
      <c r="J7371" s="19">
        <f>IF(MONTH(A7371)&gt;VLOOKUP(Totals!$H$2,Totals!$O$5:$P$16,2,FALSE),YEAR(A7371)+1,YEAR(A7371))</f>
        <v>2015</v>
      </c>
    </row>
    <row r="7372" spans="1:10" x14ac:dyDescent="0.2">
      <c r="A7372" s="4">
        <v>41913</v>
      </c>
      <c r="B7372" s="2" t="s">
        <v>63</v>
      </c>
      <c r="C7372" s="2" t="s">
        <v>49</v>
      </c>
      <c r="D7372" s="11">
        <v>13211</v>
      </c>
      <c r="E7372" s="12">
        <v>29.081</v>
      </c>
      <c r="F7372" s="12">
        <v>0</v>
      </c>
      <c r="G7372" s="11">
        <v>6078</v>
      </c>
      <c r="H7372" s="12">
        <v>273.59199999999998</v>
      </c>
      <c r="I7372" s="12">
        <v>8.6679999999999993</v>
      </c>
      <c r="J7372" s="19">
        <f>IF(MONTH(A7372)&gt;VLOOKUP(Totals!$H$2,Totals!$O$5:$P$16,2,FALSE),YEAR(A7372)+1,YEAR(A7372))</f>
        <v>2015</v>
      </c>
    </row>
    <row r="7373" spans="1:10" x14ac:dyDescent="0.2">
      <c r="A7373" s="4">
        <v>41913</v>
      </c>
      <c r="B7373" s="2" t="s">
        <v>63</v>
      </c>
      <c r="C7373" s="2" t="s">
        <v>16</v>
      </c>
      <c r="D7373" s="11">
        <v>61798</v>
      </c>
      <c r="E7373" s="12">
        <v>1867.0239999999999</v>
      </c>
      <c r="F7373" s="12">
        <v>153.61799999999999</v>
      </c>
      <c r="G7373" s="11">
        <v>53468</v>
      </c>
      <c r="H7373" s="12">
        <v>428.46899999999999</v>
      </c>
      <c r="I7373" s="12">
        <v>121.31699999999999</v>
      </c>
      <c r="J7373" s="19">
        <f>IF(MONTH(A7373)&gt;VLOOKUP(Totals!$H$2,Totals!$O$5:$P$16,2,FALSE),YEAR(A7373)+1,YEAR(A7373))</f>
        <v>2015</v>
      </c>
    </row>
    <row r="7374" spans="1:10" x14ac:dyDescent="0.2">
      <c r="A7374" s="4">
        <v>41913</v>
      </c>
      <c r="B7374" s="2" t="s">
        <v>168</v>
      </c>
      <c r="C7374" s="2" t="s">
        <v>150</v>
      </c>
      <c r="D7374" s="11">
        <v>18709</v>
      </c>
      <c r="E7374" s="12">
        <v>820.14700000000005</v>
      </c>
      <c r="F7374" s="12">
        <v>77.004000000000005</v>
      </c>
      <c r="G7374" s="11">
        <v>11256</v>
      </c>
      <c r="H7374" s="12">
        <v>918.67100000000005</v>
      </c>
      <c r="I7374" s="12">
        <v>8.0000000000000002E-3</v>
      </c>
      <c r="J7374" s="19">
        <f>IF(MONTH(A7374)&gt;VLOOKUP(Totals!$H$2,Totals!$O$5:$P$16,2,FALSE),YEAR(A7374)+1,YEAR(A7374))</f>
        <v>2015</v>
      </c>
    </row>
    <row r="7375" spans="1:10" x14ac:dyDescent="0.2">
      <c r="A7375" s="4">
        <v>41913</v>
      </c>
      <c r="B7375" s="2" t="s">
        <v>67</v>
      </c>
      <c r="C7375" s="2" t="s">
        <v>68</v>
      </c>
      <c r="D7375" s="11">
        <v>6530</v>
      </c>
      <c r="E7375" s="12">
        <v>190.70400000000001</v>
      </c>
      <c r="F7375" s="12">
        <v>6.327</v>
      </c>
      <c r="G7375" s="11">
        <v>4129</v>
      </c>
      <c r="H7375" s="12">
        <v>313.40899999999999</v>
      </c>
      <c r="I7375" s="12">
        <v>0</v>
      </c>
      <c r="J7375" s="19">
        <f>IF(MONTH(A7375)&gt;VLOOKUP(Totals!$H$2,Totals!$O$5:$P$16,2,FALSE),YEAR(A7375)+1,YEAR(A7375))</f>
        <v>2015</v>
      </c>
    </row>
    <row r="7376" spans="1:10" x14ac:dyDescent="0.2">
      <c r="A7376" s="4">
        <v>41913</v>
      </c>
      <c r="B7376" s="2" t="s">
        <v>197</v>
      </c>
      <c r="C7376" s="2" t="s">
        <v>35</v>
      </c>
      <c r="D7376" s="11">
        <v>17051</v>
      </c>
      <c r="E7376" s="12">
        <v>429.15100000000001</v>
      </c>
      <c r="F7376" s="12">
        <v>0</v>
      </c>
      <c r="G7376" s="11">
        <v>14254</v>
      </c>
      <c r="H7376" s="12">
        <v>78.956999999999994</v>
      </c>
      <c r="I7376" s="12">
        <v>0</v>
      </c>
      <c r="J7376" s="19">
        <f>IF(MONTH(A7376)&gt;VLOOKUP(Totals!$H$2,Totals!$O$5:$P$16,2,FALSE),YEAR(A7376)+1,YEAR(A7376))</f>
        <v>2015</v>
      </c>
    </row>
    <row r="7377" spans="1:10" x14ac:dyDescent="0.2">
      <c r="A7377" s="4">
        <v>41913</v>
      </c>
      <c r="B7377" s="2" t="s">
        <v>200</v>
      </c>
      <c r="C7377" s="2" t="s">
        <v>18</v>
      </c>
      <c r="D7377" s="11">
        <v>4028</v>
      </c>
      <c r="E7377" s="12">
        <v>148.04499999999999</v>
      </c>
      <c r="F7377" s="12">
        <v>0</v>
      </c>
      <c r="G7377" s="11">
        <v>3467</v>
      </c>
      <c r="H7377" s="12">
        <v>31.405999999999999</v>
      </c>
      <c r="I7377" s="12">
        <v>0</v>
      </c>
      <c r="J7377" s="19">
        <f>IF(MONTH(A7377)&gt;VLOOKUP(Totals!$H$2,Totals!$O$5:$P$16,2,FALSE),YEAR(A7377)+1,YEAR(A7377))</f>
        <v>2015</v>
      </c>
    </row>
    <row r="7378" spans="1:10" x14ac:dyDescent="0.2">
      <c r="A7378" s="4">
        <v>41913</v>
      </c>
      <c r="B7378" s="2" t="s">
        <v>196</v>
      </c>
      <c r="C7378" s="2" t="s">
        <v>35</v>
      </c>
      <c r="D7378" s="11">
        <v>2222</v>
      </c>
      <c r="E7378" s="12">
        <v>7.5010000000000003</v>
      </c>
      <c r="F7378" s="12">
        <v>0</v>
      </c>
      <c r="G7378" s="11">
        <v>1646</v>
      </c>
      <c r="H7378" s="12">
        <v>3.758</v>
      </c>
      <c r="I7378" s="12">
        <v>0</v>
      </c>
      <c r="J7378" s="19">
        <f>IF(MONTH(A7378)&gt;VLOOKUP(Totals!$H$2,Totals!$O$5:$P$16,2,FALSE),YEAR(A7378)+1,YEAR(A7378))</f>
        <v>2015</v>
      </c>
    </row>
    <row r="7379" spans="1:10" x14ac:dyDescent="0.2">
      <c r="A7379" s="4">
        <v>41913</v>
      </c>
      <c r="B7379" s="2" t="s">
        <v>69</v>
      </c>
      <c r="C7379" s="2" t="s">
        <v>28</v>
      </c>
      <c r="D7379" s="11" t="s">
        <v>88</v>
      </c>
      <c r="E7379" s="12" t="s">
        <v>88</v>
      </c>
      <c r="F7379" s="12" t="s">
        <v>88</v>
      </c>
      <c r="G7379" s="11" t="s">
        <v>88</v>
      </c>
      <c r="H7379" s="12">
        <v>104.72499999999999</v>
      </c>
      <c r="I7379" s="12">
        <v>0</v>
      </c>
      <c r="J7379" s="19">
        <f>IF(MONTH(A7379)&gt;VLOOKUP(Totals!$H$2,Totals!$O$5:$P$16,2,FALSE),YEAR(A7379)+1,YEAR(A7379))</f>
        <v>2015</v>
      </c>
    </row>
    <row r="7380" spans="1:10" x14ac:dyDescent="0.2">
      <c r="A7380" s="4">
        <v>41913</v>
      </c>
      <c r="B7380" s="2" t="s">
        <v>69</v>
      </c>
      <c r="C7380" s="2" t="s">
        <v>11</v>
      </c>
      <c r="D7380" s="11" t="s">
        <v>88</v>
      </c>
      <c r="E7380" s="12">
        <v>268.31</v>
      </c>
      <c r="F7380" s="12">
        <v>0</v>
      </c>
      <c r="G7380" s="11" t="s">
        <v>88</v>
      </c>
      <c r="H7380" s="12">
        <v>707.24800000000005</v>
      </c>
      <c r="I7380" s="12">
        <v>0</v>
      </c>
      <c r="J7380" s="19">
        <f>IF(MONTH(A7380)&gt;VLOOKUP(Totals!$H$2,Totals!$O$5:$P$16,2,FALSE),YEAR(A7380)+1,YEAR(A7380))</f>
        <v>2015</v>
      </c>
    </row>
    <row r="7381" spans="1:10" x14ac:dyDescent="0.2">
      <c r="A7381" s="4">
        <v>41913</v>
      </c>
      <c r="B7381" s="2" t="s">
        <v>69</v>
      </c>
      <c r="C7381" s="2" t="s">
        <v>35</v>
      </c>
      <c r="D7381" s="11">
        <v>138291</v>
      </c>
      <c r="E7381" s="12">
        <v>7347.4560000000001</v>
      </c>
      <c r="F7381" s="12">
        <v>312.90899999999999</v>
      </c>
      <c r="G7381" s="11">
        <v>107608</v>
      </c>
      <c r="H7381" s="12">
        <v>5456.3869999999997</v>
      </c>
      <c r="I7381" s="12">
        <v>0.87</v>
      </c>
      <c r="J7381" s="19">
        <f>IF(MONTH(A7381)&gt;VLOOKUP(Totals!$H$2,Totals!$O$5:$P$16,2,FALSE),YEAR(A7381)+1,YEAR(A7381))</f>
        <v>2015</v>
      </c>
    </row>
    <row r="7382" spans="1:10" x14ac:dyDescent="0.2">
      <c r="A7382" s="4">
        <v>41913</v>
      </c>
      <c r="B7382" s="2" t="s">
        <v>70</v>
      </c>
      <c r="C7382" s="2" t="s">
        <v>22</v>
      </c>
      <c r="D7382" s="11">
        <v>1538</v>
      </c>
      <c r="E7382" s="12">
        <v>7.5919999999999996</v>
      </c>
      <c r="F7382" s="12">
        <v>0</v>
      </c>
      <c r="G7382" s="11">
        <v>1618</v>
      </c>
      <c r="H7382" s="12">
        <v>24.398</v>
      </c>
      <c r="I7382" s="12">
        <v>0</v>
      </c>
      <c r="J7382" s="19">
        <f>IF(MONTH(A7382)&gt;VLOOKUP(Totals!$H$2,Totals!$O$5:$P$16,2,FALSE),YEAR(A7382)+1,YEAR(A7382))</f>
        <v>2015</v>
      </c>
    </row>
    <row r="7383" spans="1:10" x14ac:dyDescent="0.2">
      <c r="A7383" s="4">
        <v>41913</v>
      </c>
      <c r="B7383" s="2" t="s">
        <v>71</v>
      </c>
      <c r="C7383" s="2" t="s">
        <v>66</v>
      </c>
      <c r="D7383" s="11">
        <v>7403</v>
      </c>
      <c r="E7383" s="12">
        <v>101.708</v>
      </c>
      <c r="F7383" s="12">
        <v>1.06</v>
      </c>
      <c r="G7383" s="11">
        <v>5419</v>
      </c>
      <c r="H7383" s="12">
        <v>201.06800000000001</v>
      </c>
      <c r="I7383" s="12">
        <v>0</v>
      </c>
      <c r="J7383" s="19">
        <f>IF(MONTH(A7383)&gt;VLOOKUP(Totals!$H$2,Totals!$O$5:$P$16,2,FALSE),YEAR(A7383)+1,YEAR(A7383))</f>
        <v>2015</v>
      </c>
    </row>
    <row r="7384" spans="1:10" x14ac:dyDescent="0.2">
      <c r="A7384" s="4">
        <v>41913</v>
      </c>
      <c r="B7384" s="2" t="s">
        <v>160</v>
      </c>
      <c r="C7384" s="2" t="s">
        <v>11</v>
      </c>
      <c r="D7384" s="11" t="s">
        <v>88</v>
      </c>
      <c r="E7384" s="12">
        <v>345.13799999999998</v>
      </c>
      <c r="F7384" s="12">
        <v>0</v>
      </c>
      <c r="G7384" s="11" t="s">
        <v>88</v>
      </c>
      <c r="H7384" s="12">
        <v>360.31599999999997</v>
      </c>
      <c r="I7384" s="12">
        <v>0</v>
      </c>
      <c r="J7384" s="19">
        <f>IF(MONTH(A7384)&gt;VLOOKUP(Totals!$H$2,Totals!$O$5:$P$16,2,FALSE),YEAR(A7384)+1,YEAR(A7384))</f>
        <v>2015</v>
      </c>
    </row>
    <row r="7385" spans="1:10" x14ac:dyDescent="0.2">
      <c r="A7385" s="4">
        <v>41913</v>
      </c>
      <c r="B7385" s="2" t="s">
        <v>72</v>
      </c>
      <c r="C7385" s="2" t="s">
        <v>37</v>
      </c>
      <c r="D7385" s="11">
        <v>42408</v>
      </c>
      <c r="E7385" s="12">
        <v>1727.527</v>
      </c>
      <c r="F7385" s="12">
        <v>130.65</v>
      </c>
      <c r="G7385" s="11">
        <v>28651</v>
      </c>
      <c r="H7385" s="12">
        <v>1196.3789999999999</v>
      </c>
      <c r="I7385" s="12">
        <v>4.2279999999999998</v>
      </c>
      <c r="J7385" s="19">
        <f>IF(MONTH(A7385)&gt;VLOOKUP(Totals!$H$2,Totals!$O$5:$P$16,2,FALSE),YEAR(A7385)+1,YEAR(A7385))</f>
        <v>2015</v>
      </c>
    </row>
    <row r="7386" spans="1:10" x14ac:dyDescent="0.2">
      <c r="A7386" s="4">
        <v>41913</v>
      </c>
      <c r="B7386" s="2" t="s">
        <v>204</v>
      </c>
      <c r="C7386" s="2" t="s">
        <v>35</v>
      </c>
      <c r="D7386" s="11">
        <v>4127</v>
      </c>
      <c r="E7386" s="12">
        <v>0</v>
      </c>
      <c r="F7386" s="12">
        <v>0</v>
      </c>
      <c r="G7386" s="11">
        <v>3427</v>
      </c>
      <c r="H7386" s="12">
        <v>0</v>
      </c>
      <c r="I7386" s="12">
        <v>0</v>
      </c>
      <c r="J7386" s="19">
        <f>IF(MONTH(A7386)&gt;VLOOKUP(Totals!$H$2,Totals!$O$5:$P$16,2,FALSE),YEAR(A7386)+1,YEAR(A7386))</f>
        <v>2015</v>
      </c>
    </row>
    <row r="7387" spans="1:10" x14ac:dyDescent="0.2">
      <c r="A7387" s="4">
        <v>41913</v>
      </c>
      <c r="B7387" s="2" t="s">
        <v>73</v>
      </c>
      <c r="C7387" s="2" t="s">
        <v>47</v>
      </c>
      <c r="D7387" s="11">
        <v>808</v>
      </c>
      <c r="E7387" s="12">
        <v>0</v>
      </c>
      <c r="F7387" s="12">
        <v>0</v>
      </c>
      <c r="G7387" s="11">
        <v>733</v>
      </c>
      <c r="H7387" s="12">
        <v>1.913</v>
      </c>
      <c r="I7387" s="12">
        <v>1E-3</v>
      </c>
      <c r="J7387" s="19">
        <f>IF(MONTH(A7387)&gt;VLOOKUP(Totals!$H$2,Totals!$O$5:$P$16,2,FALSE),YEAR(A7387)+1,YEAR(A7387))</f>
        <v>2015</v>
      </c>
    </row>
    <row r="7388" spans="1:10" x14ac:dyDescent="0.2">
      <c r="A7388" s="4">
        <v>41913</v>
      </c>
      <c r="B7388" s="2" t="s">
        <v>73</v>
      </c>
      <c r="C7388" s="2" t="s">
        <v>16</v>
      </c>
      <c r="D7388" s="11">
        <v>15028</v>
      </c>
      <c r="E7388" s="12">
        <v>3.7389999999999999</v>
      </c>
      <c r="F7388" s="12">
        <v>151.34700000000001</v>
      </c>
      <c r="G7388" s="11">
        <v>13802</v>
      </c>
      <c r="H7388" s="12">
        <v>234.107</v>
      </c>
      <c r="I7388" s="12">
        <v>6.42</v>
      </c>
      <c r="J7388" s="19">
        <f>IF(MONTH(A7388)&gt;VLOOKUP(Totals!$H$2,Totals!$O$5:$P$16,2,FALSE),YEAR(A7388)+1,YEAR(A7388))</f>
        <v>2015</v>
      </c>
    </row>
    <row r="7389" spans="1:10" x14ac:dyDescent="0.2">
      <c r="A7389" s="4">
        <v>41913</v>
      </c>
      <c r="B7389" s="2" t="s">
        <v>74</v>
      </c>
      <c r="C7389" s="2" t="s">
        <v>18</v>
      </c>
      <c r="D7389" s="11" t="s">
        <v>88</v>
      </c>
      <c r="E7389" s="12" t="s">
        <v>88</v>
      </c>
      <c r="F7389" s="12" t="s">
        <v>88</v>
      </c>
      <c r="G7389" s="11" t="s">
        <v>88</v>
      </c>
      <c r="H7389" s="12">
        <v>57.359000000000002</v>
      </c>
      <c r="I7389" s="12">
        <v>0</v>
      </c>
      <c r="J7389" s="19">
        <f>IF(MONTH(A7389)&gt;VLOOKUP(Totals!$H$2,Totals!$O$5:$P$16,2,FALSE),YEAR(A7389)+1,YEAR(A7389))</f>
        <v>2015</v>
      </c>
    </row>
    <row r="7390" spans="1:10" x14ac:dyDescent="0.2">
      <c r="A7390" s="4">
        <v>41913</v>
      </c>
      <c r="B7390" s="2" t="s">
        <v>74</v>
      </c>
      <c r="C7390" s="2" t="s">
        <v>32</v>
      </c>
      <c r="D7390" s="11" t="s">
        <v>88</v>
      </c>
      <c r="E7390" s="12" t="s">
        <v>88</v>
      </c>
      <c r="F7390" s="12" t="s">
        <v>88</v>
      </c>
      <c r="G7390" s="11" t="s">
        <v>88</v>
      </c>
      <c r="H7390" s="12">
        <v>6.4349999999999996</v>
      </c>
      <c r="I7390" s="12">
        <v>0</v>
      </c>
      <c r="J7390" s="19">
        <f>IF(MONTH(A7390)&gt;VLOOKUP(Totals!$H$2,Totals!$O$5:$P$16,2,FALSE),YEAR(A7390)+1,YEAR(A7390))</f>
        <v>2015</v>
      </c>
    </row>
    <row r="7391" spans="1:10" x14ac:dyDescent="0.2">
      <c r="A7391" s="4">
        <v>41913</v>
      </c>
      <c r="B7391" s="2" t="s">
        <v>74</v>
      </c>
      <c r="C7391" s="2" t="s">
        <v>35</v>
      </c>
      <c r="D7391" s="11" t="s">
        <v>88</v>
      </c>
      <c r="E7391" s="12" t="s">
        <v>88</v>
      </c>
      <c r="F7391" s="12" t="s">
        <v>88</v>
      </c>
      <c r="G7391" s="11" t="s">
        <v>88</v>
      </c>
      <c r="H7391" s="12">
        <v>39.484999999999999</v>
      </c>
      <c r="I7391" s="12">
        <v>0</v>
      </c>
      <c r="J7391" s="19">
        <f>IF(MONTH(A7391)&gt;VLOOKUP(Totals!$H$2,Totals!$O$5:$P$16,2,FALSE),YEAR(A7391)+1,YEAR(A7391))</f>
        <v>2015</v>
      </c>
    </row>
    <row r="7392" spans="1:10" x14ac:dyDescent="0.2">
      <c r="A7392" s="4">
        <v>41913</v>
      </c>
      <c r="B7392" s="2" t="s">
        <v>74</v>
      </c>
      <c r="C7392" s="2" t="s">
        <v>16</v>
      </c>
      <c r="D7392" s="11" t="s">
        <v>88</v>
      </c>
      <c r="E7392" s="12">
        <v>1542.653</v>
      </c>
      <c r="F7392" s="12">
        <v>0</v>
      </c>
      <c r="G7392" s="11" t="s">
        <v>88</v>
      </c>
      <c r="H7392" s="12">
        <v>0.20699999999999999</v>
      </c>
      <c r="I7392" s="12">
        <v>0</v>
      </c>
      <c r="J7392" s="19">
        <f>IF(MONTH(A7392)&gt;VLOOKUP(Totals!$H$2,Totals!$O$5:$P$16,2,FALSE),YEAR(A7392)+1,YEAR(A7392))</f>
        <v>2015</v>
      </c>
    </row>
    <row r="7393" spans="1:10" x14ac:dyDescent="0.2">
      <c r="A7393" s="4">
        <v>41913</v>
      </c>
      <c r="B7393" s="2" t="s">
        <v>75</v>
      </c>
      <c r="C7393" s="2" t="s">
        <v>76</v>
      </c>
      <c r="D7393" s="11">
        <v>15749</v>
      </c>
      <c r="E7393" s="12">
        <v>494.512</v>
      </c>
      <c r="F7393" s="12">
        <v>0</v>
      </c>
      <c r="G7393" s="11">
        <v>10842</v>
      </c>
      <c r="H7393" s="12">
        <v>274.166</v>
      </c>
      <c r="I7393" s="12">
        <v>0</v>
      </c>
      <c r="J7393" s="19">
        <f>IF(MONTH(A7393)&gt;VLOOKUP(Totals!$H$2,Totals!$O$5:$P$16,2,FALSE),YEAR(A7393)+1,YEAR(A7393))</f>
        <v>2015</v>
      </c>
    </row>
    <row r="7394" spans="1:10" x14ac:dyDescent="0.2">
      <c r="A7394" s="4">
        <v>41913</v>
      </c>
      <c r="B7394" s="2" t="s">
        <v>193</v>
      </c>
      <c r="C7394" s="2" t="s">
        <v>27</v>
      </c>
      <c r="D7394" s="11">
        <v>15604</v>
      </c>
      <c r="E7394" s="12">
        <v>22.54</v>
      </c>
      <c r="F7394" s="12">
        <v>0</v>
      </c>
      <c r="G7394" s="11">
        <v>14401</v>
      </c>
      <c r="H7394" s="12">
        <v>21.870999999999999</v>
      </c>
      <c r="I7394" s="12">
        <v>0</v>
      </c>
      <c r="J7394" s="19">
        <f>IF(MONTH(A7394)&gt;VLOOKUP(Totals!$H$2,Totals!$O$5:$P$16,2,FALSE),YEAR(A7394)+1,YEAR(A7394))</f>
        <v>2015</v>
      </c>
    </row>
    <row r="7395" spans="1:10" x14ac:dyDescent="0.2">
      <c r="A7395" s="4">
        <v>41913</v>
      </c>
      <c r="B7395" s="2" t="s">
        <v>193</v>
      </c>
      <c r="C7395" s="2" t="s">
        <v>28</v>
      </c>
      <c r="D7395" s="11">
        <v>25593</v>
      </c>
      <c r="E7395" s="12">
        <v>62.783000000000001</v>
      </c>
      <c r="F7395" s="12">
        <v>0</v>
      </c>
      <c r="G7395" s="11">
        <v>22652</v>
      </c>
      <c r="H7395" s="12">
        <v>3.0680000000000001</v>
      </c>
      <c r="I7395" s="12">
        <v>0</v>
      </c>
      <c r="J7395" s="19">
        <f>IF(MONTH(A7395)&gt;VLOOKUP(Totals!$H$2,Totals!$O$5:$P$16,2,FALSE),YEAR(A7395)+1,YEAR(A7395))</f>
        <v>2015</v>
      </c>
    </row>
    <row r="7396" spans="1:10" x14ac:dyDescent="0.2">
      <c r="A7396" s="4">
        <v>41913</v>
      </c>
      <c r="B7396" s="2" t="s">
        <v>193</v>
      </c>
      <c r="C7396" s="2" t="s">
        <v>11</v>
      </c>
      <c r="D7396" s="11">
        <v>48102</v>
      </c>
      <c r="E7396" s="12">
        <v>73.524000000000001</v>
      </c>
      <c r="F7396" s="12">
        <v>0</v>
      </c>
      <c r="G7396" s="11">
        <v>49993</v>
      </c>
      <c r="H7396" s="12">
        <v>45.308</v>
      </c>
      <c r="I7396" s="12">
        <v>0</v>
      </c>
      <c r="J7396" s="19">
        <f>IF(MONTH(A7396)&gt;VLOOKUP(Totals!$H$2,Totals!$O$5:$P$16,2,FALSE),YEAR(A7396)+1,YEAR(A7396))</f>
        <v>2015</v>
      </c>
    </row>
    <row r="7397" spans="1:10" x14ac:dyDescent="0.2">
      <c r="A7397" s="4">
        <v>41913</v>
      </c>
      <c r="B7397" s="2" t="s">
        <v>193</v>
      </c>
      <c r="C7397" s="2" t="s">
        <v>25</v>
      </c>
      <c r="D7397" s="11">
        <v>2844</v>
      </c>
      <c r="E7397" s="12">
        <v>0.80200000000000005</v>
      </c>
      <c r="F7397" s="12">
        <v>0</v>
      </c>
      <c r="G7397" s="11">
        <v>2646</v>
      </c>
      <c r="H7397" s="12">
        <v>24.998999999999999</v>
      </c>
      <c r="I7397" s="12">
        <v>0</v>
      </c>
      <c r="J7397" s="19">
        <f>IF(MONTH(A7397)&gt;VLOOKUP(Totals!$H$2,Totals!$O$5:$P$16,2,FALSE),YEAR(A7397)+1,YEAR(A7397))</f>
        <v>2015</v>
      </c>
    </row>
    <row r="7398" spans="1:10" x14ac:dyDescent="0.2">
      <c r="A7398" s="4">
        <v>41913</v>
      </c>
      <c r="B7398" s="2" t="s">
        <v>193</v>
      </c>
      <c r="C7398" s="2" t="s">
        <v>22</v>
      </c>
      <c r="D7398" s="11">
        <v>894</v>
      </c>
      <c r="E7398" s="12">
        <v>1.5960000000000001</v>
      </c>
      <c r="F7398" s="12">
        <v>0</v>
      </c>
      <c r="G7398" s="11">
        <v>830</v>
      </c>
      <c r="H7398" s="12">
        <v>16.234999999999999</v>
      </c>
      <c r="I7398" s="12">
        <v>0</v>
      </c>
      <c r="J7398" s="19">
        <f>IF(MONTH(A7398)&gt;VLOOKUP(Totals!$H$2,Totals!$O$5:$P$16,2,FALSE),YEAR(A7398)+1,YEAR(A7398))</f>
        <v>2015</v>
      </c>
    </row>
    <row r="7399" spans="1:10" x14ac:dyDescent="0.2">
      <c r="A7399" s="4">
        <v>41913</v>
      </c>
      <c r="B7399" s="2" t="s">
        <v>193</v>
      </c>
      <c r="C7399" s="2" t="s">
        <v>37</v>
      </c>
      <c r="D7399" s="11">
        <v>2764</v>
      </c>
      <c r="E7399" s="12">
        <v>0.32100000000000001</v>
      </c>
      <c r="F7399" s="12">
        <v>0</v>
      </c>
      <c r="G7399" s="11">
        <v>2704</v>
      </c>
      <c r="H7399" s="12">
        <v>1.331</v>
      </c>
      <c r="I7399" s="12">
        <v>0</v>
      </c>
      <c r="J7399" s="19">
        <f>IF(MONTH(A7399)&gt;VLOOKUP(Totals!$H$2,Totals!$O$5:$P$16,2,FALSE),YEAR(A7399)+1,YEAR(A7399))</f>
        <v>2015</v>
      </c>
    </row>
    <row r="7400" spans="1:10" x14ac:dyDescent="0.2">
      <c r="A7400" s="4">
        <v>41913</v>
      </c>
      <c r="B7400" s="2" t="s">
        <v>193</v>
      </c>
      <c r="C7400" s="2" t="s">
        <v>61</v>
      </c>
      <c r="D7400" s="11">
        <v>916</v>
      </c>
      <c r="E7400" s="12">
        <v>1.2190000000000001</v>
      </c>
      <c r="F7400" s="12">
        <v>0</v>
      </c>
      <c r="G7400" s="11">
        <v>1059</v>
      </c>
      <c r="H7400" s="12">
        <v>0.53500000000000003</v>
      </c>
      <c r="I7400" s="12">
        <v>0</v>
      </c>
      <c r="J7400" s="19">
        <f>IF(MONTH(A7400)&gt;VLOOKUP(Totals!$H$2,Totals!$O$5:$P$16,2,FALSE),YEAR(A7400)+1,YEAR(A7400))</f>
        <v>2015</v>
      </c>
    </row>
    <row r="7401" spans="1:10" x14ac:dyDescent="0.2">
      <c r="A7401" s="4">
        <v>41913</v>
      </c>
      <c r="B7401" s="2" t="s">
        <v>193</v>
      </c>
      <c r="C7401" s="2" t="s">
        <v>49</v>
      </c>
      <c r="D7401" s="11">
        <v>4782</v>
      </c>
      <c r="E7401" s="12">
        <v>149.69200000000001</v>
      </c>
      <c r="F7401" s="12">
        <v>0</v>
      </c>
      <c r="G7401" s="11">
        <v>2105</v>
      </c>
      <c r="H7401" s="12">
        <v>107.892</v>
      </c>
      <c r="I7401" s="12">
        <v>0</v>
      </c>
      <c r="J7401" s="19">
        <f>IF(MONTH(A7401)&gt;VLOOKUP(Totals!$H$2,Totals!$O$5:$P$16,2,FALSE),YEAR(A7401)+1,YEAR(A7401))</f>
        <v>2015</v>
      </c>
    </row>
    <row r="7402" spans="1:10" x14ac:dyDescent="0.2">
      <c r="A7402" s="4">
        <v>41913</v>
      </c>
      <c r="B7402" s="2" t="s">
        <v>193</v>
      </c>
      <c r="C7402" s="2" t="s">
        <v>16</v>
      </c>
      <c r="D7402" s="11">
        <v>20058</v>
      </c>
      <c r="E7402" s="12">
        <v>643.84799999999996</v>
      </c>
      <c r="F7402" s="12">
        <v>0</v>
      </c>
      <c r="G7402" s="11">
        <v>18042</v>
      </c>
      <c r="H7402" s="12">
        <v>639.93600000000004</v>
      </c>
      <c r="I7402" s="12">
        <v>0</v>
      </c>
      <c r="J7402" s="19">
        <f>IF(MONTH(A7402)&gt;VLOOKUP(Totals!$H$2,Totals!$O$5:$P$16,2,FALSE),YEAR(A7402)+1,YEAR(A7402))</f>
        <v>2015</v>
      </c>
    </row>
    <row r="7403" spans="1:10" x14ac:dyDescent="0.2">
      <c r="A7403" s="4">
        <v>41913</v>
      </c>
      <c r="B7403" s="2" t="s">
        <v>193</v>
      </c>
      <c r="C7403" s="2" t="s">
        <v>30</v>
      </c>
      <c r="D7403" s="11">
        <v>2539</v>
      </c>
      <c r="E7403" s="12">
        <v>2.1030000000000002</v>
      </c>
      <c r="F7403" s="12">
        <v>0</v>
      </c>
      <c r="G7403" s="11">
        <v>2288</v>
      </c>
      <c r="H7403" s="12">
        <v>9.0850000000000009</v>
      </c>
      <c r="I7403" s="12">
        <v>0</v>
      </c>
      <c r="J7403" s="19">
        <f>IF(MONTH(A7403)&gt;VLOOKUP(Totals!$H$2,Totals!$O$5:$P$16,2,FALSE),YEAR(A7403)+1,YEAR(A7403))</f>
        <v>2015</v>
      </c>
    </row>
    <row r="7404" spans="1:10" x14ac:dyDescent="0.2">
      <c r="A7404" s="4">
        <v>41913</v>
      </c>
      <c r="B7404" s="2" t="s">
        <v>194</v>
      </c>
      <c r="C7404" s="2" t="s">
        <v>62</v>
      </c>
      <c r="D7404" s="11">
        <v>1855</v>
      </c>
      <c r="E7404" s="12">
        <v>1.9810000000000001</v>
      </c>
      <c r="F7404" s="12">
        <v>0</v>
      </c>
      <c r="G7404" s="11">
        <v>1951</v>
      </c>
      <c r="H7404" s="12">
        <v>1.222</v>
      </c>
      <c r="I7404" s="12">
        <v>0</v>
      </c>
      <c r="J7404" s="19">
        <f>IF(MONTH(A7404)&gt;VLOOKUP(Totals!$H$2,Totals!$O$5:$P$16,2,FALSE),YEAR(A7404)+1,YEAR(A7404))</f>
        <v>2015</v>
      </c>
    </row>
    <row r="7405" spans="1:10" x14ac:dyDescent="0.2">
      <c r="A7405" s="4">
        <v>41944</v>
      </c>
      <c r="B7405" s="2" t="s">
        <v>233</v>
      </c>
      <c r="C7405" s="2" t="s">
        <v>13</v>
      </c>
      <c r="D7405" s="11">
        <v>4013</v>
      </c>
      <c r="E7405" s="12">
        <v>4.7149999999999999</v>
      </c>
      <c r="F7405" s="12">
        <v>0.72699999999999998</v>
      </c>
      <c r="G7405" s="11">
        <v>4451</v>
      </c>
      <c r="H7405" s="12">
        <v>127.443</v>
      </c>
      <c r="I7405" s="12">
        <v>9.2859999999999996</v>
      </c>
      <c r="J7405" s="19">
        <f>IF(MONTH(A7405)&gt;VLOOKUP(Totals!$H$2,Totals!$O$5:$P$16,2,FALSE),YEAR(A7405)+1,YEAR(A7405))</f>
        <v>2015</v>
      </c>
    </row>
    <row r="7406" spans="1:10" x14ac:dyDescent="0.2">
      <c r="A7406" s="4">
        <v>41944</v>
      </c>
      <c r="B7406" s="2" t="s">
        <v>14</v>
      </c>
      <c r="C7406" s="2" t="s">
        <v>15</v>
      </c>
      <c r="D7406" s="11">
        <v>7235</v>
      </c>
      <c r="E7406" s="12">
        <v>117.194</v>
      </c>
      <c r="F7406" s="12">
        <v>7.0339999999999998</v>
      </c>
      <c r="G7406" s="11">
        <v>6934</v>
      </c>
      <c r="H7406" s="12">
        <v>67.299000000000007</v>
      </c>
      <c r="I7406" s="12">
        <v>29.007999999999999</v>
      </c>
      <c r="J7406" s="19">
        <f>IF(MONTH(A7406)&gt;VLOOKUP(Totals!$H$2,Totals!$O$5:$P$16,2,FALSE),YEAR(A7406)+1,YEAR(A7406))</f>
        <v>2015</v>
      </c>
    </row>
    <row r="7407" spans="1:10" x14ac:dyDescent="0.2">
      <c r="A7407" s="4">
        <v>41944</v>
      </c>
      <c r="B7407" s="2" t="s">
        <v>17</v>
      </c>
      <c r="C7407" s="2" t="s">
        <v>18</v>
      </c>
      <c r="D7407" s="11">
        <v>11442</v>
      </c>
      <c r="E7407" s="12">
        <v>354.89600000000002</v>
      </c>
      <c r="F7407" s="12">
        <v>38.465000000000003</v>
      </c>
      <c r="G7407" s="11">
        <v>12358</v>
      </c>
      <c r="H7407" s="12">
        <v>309.32</v>
      </c>
      <c r="I7407" s="12">
        <v>35.106999999999999</v>
      </c>
      <c r="J7407" s="19">
        <f>IF(MONTH(A7407)&gt;VLOOKUP(Totals!$H$2,Totals!$O$5:$P$16,2,FALSE),YEAR(A7407)+1,YEAR(A7407))</f>
        <v>2015</v>
      </c>
    </row>
    <row r="7408" spans="1:10" x14ac:dyDescent="0.2">
      <c r="A7408" s="4">
        <v>41944</v>
      </c>
      <c r="B7408" s="2" t="s">
        <v>205</v>
      </c>
      <c r="C7408" s="2" t="s">
        <v>65</v>
      </c>
      <c r="D7408" s="11">
        <v>5906</v>
      </c>
      <c r="E7408" s="12">
        <v>188.70699999999999</v>
      </c>
      <c r="F7408" s="12">
        <v>18.942</v>
      </c>
      <c r="G7408" s="11">
        <v>6001</v>
      </c>
      <c r="H7408" s="12">
        <v>25.533000000000001</v>
      </c>
      <c r="I7408" s="12">
        <v>7.3999999999999996E-2</v>
      </c>
      <c r="J7408" s="19">
        <f>IF(MONTH(A7408)&gt;VLOOKUP(Totals!$H$2,Totals!$O$5:$P$16,2,FALSE),YEAR(A7408)+1,YEAR(A7408))</f>
        <v>2015</v>
      </c>
    </row>
    <row r="7409" spans="1:10" x14ac:dyDescent="0.2">
      <c r="A7409" s="4">
        <v>41944</v>
      </c>
      <c r="B7409" s="2" t="s">
        <v>19</v>
      </c>
      <c r="C7409" s="2" t="s">
        <v>20</v>
      </c>
      <c r="D7409" s="11">
        <v>1731</v>
      </c>
      <c r="E7409" s="12">
        <v>55.756</v>
      </c>
      <c r="F7409" s="12">
        <v>0.316</v>
      </c>
      <c r="G7409" s="11">
        <v>1570</v>
      </c>
      <c r="H7409" s="12">
        <v>34.731999999999999</v>
      </c>
      <c r="I7409" s="12">
        <v>0</v>
      </c>
      <c r="J7409" s="19">
        <f>IF(MONTH(A7409)&gt;VLOOKUP(Totals!$H$2,Totals!$O$5:$P$16,2,FALSE),YEAR(A7409)+1,YEAR(A7409))</f>
        <v>2015</v>
      </c>
    </row>
    <row r="7410" spans="1:10" x14ac:dyDescent="0.2">
      <c r="A7410" s="4">
        <v>41944</v>
      </c>
      <c r="B7410" s="2" t="s">
        <v>23</v>
      </c>
      <c r="C7410" s="2" t="s">
        <v>143</v>
      </c>
      <c r="D7410" s="11">
        <v>783</v>
      </c>
      <c r="E7410" s="12">
        <v>1.2999999999999999E-2</v>
      </c>
      <c r="F7410" s="12">
        <v>5.7000000000000002E-2</v>
      </c>
      <c r="G7410" s="11">
        <v>816</v>
      </c>
      <c r="H7410" s="12">
        <v>33.679000000000002</v>
      </c>
      <c r="I7410" s="12">
        <v>0</v>
      </c>
      <c r="J7410" s="19">
        <f>IF(MONTH(A7410)&gt;VLOOKUP(Totals!$H$2,Totals!$O$5:$P$16,2,FALSE),YEAR(A7410)+1,YEAR(A7410))</f>
        <v>2015</v>
      </c>
    </row>
    <row r="7411" spans="1:10" x14ac:dyDescent="0.2">
      <c r="A7411" s="4">
        <v>41944</v>
      </c>
      <c r="B7411" s="2" t="s">
        <v>23</v>
      </c>
      <c r="C7411" s="2" t="s">
        <v>11</v>
      </c>
      <c r="D7411" s="11">
        <v>97745</v>
      </c>
      <c r="E7411" s="12">
        <v>2332.8850000000002</v>
      </c>
      <c r="F7411" s="12">
        <v>308.04700000000003</v>
      </c>
      <c r="G7411" s="11">
        <v>101299</v>
      </c>
      <c r="H7411" s="12">
        <v>2292.0430000000001</v>
      </c>
      <c r="I7411" s="12">
        <v>7.8719999999999999</v>
      </c>
      <c r="J7411" s="19">
        <f>IF(MONTH(A7411)&gt;VLOOKUP(Totals!$H$2,Totals!$O$5:$P$16,2,FALSE),YEAR(A7411)+1,YEAR(A7411))</f>
        <v>2015</v>
      </c>
    </row>
    <row r="7412" spans="1:10" x14ac:dyDescent="0.2">
      <c r="A7412" s="4">
        <v>41944</v>
      </c>
      <c r="B7412" s="2" t="s">
        <v>24</v>
      </c>
      <c r="C7412" s="2" t="s">
        <v>25</v>
      </c>
      <c r="D7412" s="11">
        <v>5822</v>
      </c>
      <c r="E7412" s="12">
        <v>27.262</v>
      </c>
      <c r="F7412" s="12">
        <v>0</v>
      </c>
      <c r="G7412" s="11">
        <v>5851</v>
      </c>
      <c r="H7412" s="12">
        <v>207.00299999999999</v>
      </c>
      <c r="I7412" s="12">
        <v>21.306999999999999</v>
      </c>
      <c r="J7412" s="19">
        <f>IF(MONTH(A7412)&gt;VLOOKUP(Totals!$H$2,Totals!$O$5:$P$16,2,FALSE),YEAR(A7412)+1,YEAR(A7412))</f>
        <v>2015</v>
      </c>
    </row>
    <row r="7413" spans="1:10" x14ac:dyDescent="0.2">
      <c r="A7413" s="4">
        <v>41944</v>
      </c>
      <c r="B7413" s="2" t="s">
        <v>29</v>
      </c>
      <c r="C7413" s="2" t="s">
        <v>30</v>
      </c>
      <c r="D7413" s="11">
        <v>3995</v>
      </c>
      <c r="E7413" s="12">
        <v>5.0679999999999996</v>
      </c>
      <c r="F7413" s="12">
        <v>7.0720000000000001</v>
      </c>
      <c r="G7413" s="11">
        <v>3592</v>
      </c>
      <c r="H7413" s="12">
        <v>38.93</v>
      </c>
      <c r="I7413" s="12">
        <v>3.1259999999999999</v>
      </c>
      <c r="J7413" s="19">
        <f>IF(MONTH(A7413)&gt;VLOOKUP(Totals!$H$2,Totals!$O$5:$P$16,2,FALSE),YEAR(A7413)+1,YEAR(A7413))</f>
        <v>2015</v>
      </c>
    </row>
    <row r="7414" spans="1:10" x14ac:dyDescent="0.2">
      <c r="A7414" s="4">
        <v>41944</v>
      </c>
      <c r="B7414" s="2" t="s">
        <v>154</v>
      </c>
      <c r="C7414" s="2" t="s">
        <v>34</v>
      </c>
      <c r="D7414" s="11">
        <v>48659</v>
      </c>
      <c r="E7414" s="12">
        <v>336.13200000000001</v>
      </c>
      <c r="F7414" s="12">
        <v>0</v>
      </c>
      <c r="G7414" s="11">
        <v>49439</v>
      </c>
      <c r="H7414" s="12">
        <v>183.61799999999999</v>
      </c>
      <c r="I7414" s="12">
        <v>0</v>
      </c>
      <c r="J7414" s="19">
        <f>IF(MONTH(A7414)&gt;VLOOKUP(Totals!$H$2,Totals!$O$5:$P$16,2,FALSE),YEAR(A7414)+1,YEAR(A7414))</f>
        <v>2015</v>
      </c>
    </row>
    <row r="7415" spans="1:10" x14ac:dyDescent="0.2">
      <c r="A7415" s="4">
        <v>41944</v>
      </c>
      <c r="B7415" s="2" t="s">
        <v>31</v>
      </c>
      <c r="C7415" s="2" t="s">
        <v>32</v>
      </c>
      <c r="D7415" s="11">
        <v>6907</v>
      </c>
      <c r="E7415" s="12">
        <v>200.77600000000001</v>
      </c>
      <c r="F7415" s="12">
        <v>52.554000000000002</v>
      </c>
      <c r="G7415" s="11">
        <v>6787</v>
      </c>
      <c r="H7415" s="12">
        <v>95.096999999999994</v>
      </c>
      <c r="I7415" s="12">
        <v>0</v>
      </c>
      <c r="J7415" s="19">
        <f>IF(MONTH(A7415)&gt;VLOOKUP(Totals!$H$2,Totals!$O$5:$P$16,2,FALSE),YEAR(A7415)+1,YEAR(A7415))</f>
        <v>2015</v>
      </c>
    </row>
    <row r="7416" spans="1:10" x14ac:dyDescent="0.2">
      <c r="A7416" s="4">
        <v>41944</v>
      </c>
      <c r="B7416" s="2" t="s">
        <v>36</v>
      </c>
      <c r="C7416" s="2" t="s">
        <v>35</v>
      </c>
      <c r="D7416" s="11">
        <v>3213</v>
      </c>
      <c r="E7416" s="12">
        <v>35.463000000000001</v>
      </c>
      <c r="F7416" s="12">
        <v>0</v>
      </c>
      <c r="G7416" s="11">
        <v>2528</v>
      </c>
      <c r="H7416" s="12">
        <v>72.757999999999996</v>
      </c>
      <c r="I7416" s="12">
        <v>0.33</v>
      </c>
      <c r="J7416" s="19">
        <f>IF(MONTH(A7416)&gt;VLOOKUP(Totals!$H$2,Totals!$O$5:$P$16,2,FALSE),YEAR(A7416)+1,YEAR(A7416))</f>
        <v>2015</v>
      </c>
    </row>
    <row r="7417" spans="1:10" x14ac:dyDescent="0.2">
      <c r="A7417" s="4">
        <v>41944</v>
      </c>
      <c r="B7417" s="2" t="s">
        <v>36</v>
      </c>
      <c r="C7417" s="2" t="s">
        <v>38</v>
      </c>
      <c r="D7417" s="11">
        <v>5090</v>
      </c>
      <c r="E7417" s="12">
        <v>381.50400000000002</v>
      </c>
      <c r="F7417" s="12">
        <v>28.204999999999998</v>
      </c>
      <c r="G7417" s="11">
        <v>4621</v>
      </c>
      <c r="H7417" s="12">
        <v>146.94399999999999</v>
      </c>
      <c r="I7417" s="12">
        <v>0.437</v>
      </c>
      <c r="J7417" s="19">
        <f>IF(MONTH(A7417)&gt;VLOOKUP(Totals!$H$2,Totals!$O$5:$P$16,2,FALSE),YEAR(A7417)+1,YEAR(A7417))</f>
        <v>2015</v>
      </c>
    </row>
    <row r="7418" spans="1:10" x14ac:dyDescent="0.2">
      <c r="A7418" s="4">
        <v>41944</v>
      </c>
      <c r="B7418" s="2" t="s">
        <v>41</v>
      </c>
      <c r="C7418" s="2" t="s">
        <v>161</v>
      </c>
      <c r="D7418" s="11">
        <v>65074</v>
      </c>
      <c r="E7418" s="12">
        <v>3924.7910000000002</v>
      </c>
      <c r="F7418" s="12">
        <v>129.02099999999999</v>
      </c>
      <c r="G7418" s="11">
        <v>70881</v>
      </c>
      <c r="H7418" s="12">
        <v>2752.0740000000001</v>
      </c>
      <c r="I7418" s="12">
        <v>37.884</v>
      </c>
      <c r="J7418" s="19">
        <f>IF(MONTH(A7418)&gt;VLOOKUP(Totals!$H$2,Totals!$O$5:$P$16,2,FALSE),YEAR(A7418)+1,YEAR(A7418))</f>
        <v>2015</v>
      </c>
    </row>
    <row r="7419" spans="1:10" x14ac:dyDescent="0.2">
      <c r="A7419" s="4">
        <v>41944</v>
      </c>
      <c r="B7419" s="2" t="s">
        <v>226</v>
      </c>
      <c r="C7419" s="2" t="s">
        <v>52</v>
      </c>
      <c r="D7419" s="11">
        <v>3327</v>
      </c>
      <c r="E7419" s="12">
        <v>39.578000000000003</v>
      </c>
      <c r="F7419" s="12">
        <v>0</v>
      </c>
      <c r="G7419" s="11">
        <v>3596</v>
      </c>
      <c r="H7419" s="12">
        <v>45.098999999999997</v>
      </c>
      <c r="I7419" s="12">
        <v>0</v>
      </c>
      <c r="J7419" s="19">
        <f>IF(MONTH(A7419)&gt;VLOOKUP(Totals!$H$2,Totals!$O$5:$P$16,2,FALSE),YEAR(A7419)+1,YEAR(A7419))</f>
        <v>2015</v>
      </c>
    </row>
    <row r="7420" spans="1:10" x14ac:dyDescent="0.2">
      <c r="A7420" s="4">
        <v>41944</v>
      </c>
      <c r="B7420" s="2" t="s">
        <v>42</v>
      </c>
      <c r="C7420" s="2" t="s">
        <v>11</v>
      </c>
      <c r="D7420" s="11">
        <v>3405</v>
      </c>
      <c r="E7420" s="12">
        <v>235.767</v>
      </c>
      <c r="F7420" s="12">
        <v>0.51</v>
      </c>
      <c r="G7420" s="11">
        <v>5117</v>
      </c>
      <c r="H7420" s="12">
        <v>198.041</v>
      </c>
      <c r="I7420" s="12">
        <v>0</v>
      </c>
      <c r="J7420" s="19">
        <f>IF(MONTH(A7420)&gt;VLOOKUP(Totals!$H$2,Totals!$O$5:$P$16,2,FALSE),YEAR(A7420)+1,YEAR(A7420))</f>
        <v>2015</v>
      </c>
    </row>
    <row r="7421" spans="1:10" x14ac:dyDescent="0.2">
      <c r="A7421" s="4">
        <v>41944</v>
      </c>
      <c r="B7421" s="2" t="s">
        <v>42</v>
      </c>
      <c r="C7421" s="2" t="s">
        <v>43</v>
      </c>
      <c r="D7421" s="11">
        <v>4412</v>
      </c>
      <c r="E7421" s="12">
        <v>177.34200000000001</v>
      </c>
      <c r="F7421" s="12">
        <v>33.209000000000003</v>
      </c>
      <c r="G7421" s="11">
        <v>5373</v>
      </c>
      <c r="H7421" s="12">
        <v>183.92599999999999</v>
      </c>
      <c r="I7421" s="12">
        <v>3.722</v>
      </c>
      <c r="J7421" s="19">
        <f>IF(MONTH(A7421)&gt;VLOOKUP(Totals!$H$2,Totals!$O$5:$P$16,2,FALSE),YEAR(A7421)+1,YEAR(A7421))</f>
        <v>2015</v>
      </c>
    </row>
    <row r="7422" spans="1:10" x14ac:dyDescent="0.2">
      <c r="A7422" s="4">
        <v>41944</v>
      </c>
      <c r="B7422" s="2" t="s">
        <v>44</v>
      </c>
      <c r="C7422" s="2" t="s">
        <v>18</v>
      </c>
      <c r="D7422" s="11">
        <v>14964</v>
      </c>
      <c r="E7422" s="12">
        <v>491.20600000000002</v>
      </c>
      <c r="F7422" s="12">
        <v>1.92</v>
      </c>
      <c r="G7422" s="11">
        <v>15520</v>
      </c>
      <c r="H7422" s="12">
        <v>338.24200000000002</v>
      </c>
      <c r="I7422" s="12">
        <v>0</v>
      </c>
      <c r="J7422" s="19">
        <f>IF(MONTH(A7422)&gt;VLOOKUP(Totals!$H$2,Totals!$O$5:$P$16,2,FALSE),YEAR(A7422)+1,YEAR(A7422))</f>
        <v>2015</v>
      </c>
    </row>
    <row r="7423" spans="1:10" x14ac:dyDescent="0.2">
      <c r="A7423" s="4">
        <v>41944</v>
      </c>
      <c r="B7423" s="2" t="s">
        <v>45</v>
      </c>
      <c r="C7423" s="2" t="s">
        <v>18</v>
      </c>
      <c r="D7423" s="11">
        <v>31473</v>
      </c>
      <c r="E7423" s="12">
        <v>1331.5820000000001</v>
      </c>
      <c r="F7423" s="12">
        <v>140.83500000000001</v>
      </c>
      <c r="G7423" s="11">
        <v>32869</v>
      </c>
      <c r="H7423" s="12">
        <v>1018.463</v>
      </c>
      <c r="I7423" s="12">
        <v>45.042000000000002</v>
      </c>
      <c r="J7423" s="19">
        <f>IF(MONTH(A7423)&gt;VLOOKUP(Totals!$H$2,Totals!$O$5:$P$16,2,FALSE),YEAR(A7423)+1,YEAR(A7423))</f>
        <v>2015</v>
      </c>
    </row>
    <row r="7424" spans="1:10" x14ac:dyDescent="0.2">
      <c r="A7424" s="4">
        <v>41944</v>
      </c>
      <c r="B7424" s="2" t="s">
        <v>165</v>
      </c>
      <c r="C7424" s="2" t="s">
        <v>16</v>
      </c>
      <c r="D7424" s="11">
        <v>7355</v>
      </c>
      <c r="E7424" s="12">
        <v>137.53</v>
      </c>
      <c r="F7424" s="12">
        <v>88.554000000000002</v>
      </c>
      <c r="G7424" s="11">
        <v>7247</v>
      </c>
      <c r="H7424" s="12">
        <v>279.01299999999998</v>
      </c>
      <c r="I7424" s="12">
        <v>0</v>
      </c>
      <c r="J7424" s="19">
        <f>IF(MONTH(A7424)&gt;VLOOKUP(Totals!$H$2,Totals!$O$5:$P$16,2,FALSE),YEAR(A7424)+1,YEAR(A7424))</f>
        <v>2015</v>
      </c>
    </row>
    <row r="7425" spans="1:10" x14ac:dyDescent="0.2">
      <c r="A7425" s="4">
        <v>41944</v>
      </c>
      <c r="B7425" s="2" t="s">
        <v>48</v>
      </c>
      <c r="C7425" s="2" t="s">
        <v>161</v>
      </c>
      <c r="D7425" s="11" t="s">
        <v>88</v>
      </c>
      <c r="E7425" s="12" t="s">
        <v>88</v>
      </c>
      <c r="F7425" s="12" t="s">
        <v>88</v>
      </c>
      <c r="G7425" s="11" t="s">
        <v>88</v>
      </c>
      <c r="H7425" s="12">
        <v>352.08199999999999</v>
      </c>
      <c r="I7425" s="12">
        <v>0</v>
      </c>
      <c r="J7425" s="19">
        <f>IF(MONTH(A7425)&gt;VLOOKUP(Totals!$H$2,Totals!$O$5:$P$16,2,FALSE),YEAR(A7425)+1,YEAR(A7425))</f>
        <v>2015</v>
      </c>
    </row>
    <row r="7426" spans="1:10" x14ac:dyDescent="0.2">
      <c r="A7426" s="4">
        <v>41944</v>
      </c>
      <c r="B7426" s="2" t="s">
        <v>48</v>
      </c>
      <c r="C7426" s="2" t="s">
        <v>34</v>
      </c>
      <c r="D7426" s="11">
        <v>2860</v>
      </c>
      <c r="E7426" s="12">
        <v>4.6660000000000004</v>
      </c>
      <c r="F7426" s="12">
        <v>0</v>
      </c>
      <c r="G7426" s="11">
        <v>2807</v>
      </c>
      <c r="H7426" s="12">
        <v>29.251000000000001</v>
      </c>
      <c r="I7426" s="12">
        <v>0</v>
      </c>
      <c r="J7426" s="19">
        <f>IF(MONTH(A7426)&gt;VLOOKUP(Totals!$H$2,Totals!$O$5:$P$16,2,FALSE),YEAR(A7426)+1,YEAR(A7426))</f>
        <v>2015</v>
      </c>
    </row>
    <row r="7427" spans="1:10" x14ac:dyDescent="0.2">
      <c r="A7427" s="4">
        <v>41944</v>
      </c>
      <c r="B7427" s="2" t="s">
        <v>48</v>
      </c>
      <c r="C7427" s="2" t="s">
        <v>11</v>
      </c>
      <c r="D7427" s="11">
        <v>34051</v>
      </c>
      <c r="E7427" s="12">
        <v>1357.5139999999999</v>
      </c>
      <c r="F7427" s="12">
        <v>0</v>
      </c>
      <c r="G7427" s="11">
        <v>38166</v>
      </c>
      <c r="H7427" s="12">
        <v>622.48500000000001</v>
      </c>
      <c r="I7427" s="12">
        <v>6.41</v>
      </c>
      <c r="J7427" s="19">
        <f>IF(MONTH(A7427)&gt;VLOOKUP(Totals!$H$2,Totals!$O$5:$P$16,2,FALSE),YEAR(A7427)+1,YEAR(A7427))</f>
        <v>2015</v>
      </c>
    </row>
    <row r="7428" spans="1:10" x14ac:dyDescent="0.2">
      <c r="A7428" s="4">
        <v>41944</v>
      </c>
      <c r="B7428" s="2" t="s">
        <v>48</v>
      </c>
      <c r="C7428" s="2" t="s">
        <v>35</v>
      </c>
      <c r="D7428" s="11">
        <v>9819</v>
      </c>
      <c r="E7428" s="12">
        <v>174.374</v>
      </c>
      <c r="F7428" s="12">
        <v>1.6839999999999999</v>
      </c>
      <c r="G7428" s="11">
        <v>8270</v>
      </c>
      <c r="H7428" s="12">
        <v>382.06700000000001</v>
      </c>
      <c r="I7428" s="12">
        <v>0</v>
      </c>
      <c r="J7428" s="19">
        <f>IF(MONTH(A7428)&gt;VLOOKUP(Totals!$H$2,Totals!$O$5:$P$16,2,FALSE),YEAR(A7428)+1,YEAR(A7428))</f>
        <v>2015</v>
      </c>
    </row>
    <row r="7429" spans="1:10" x14ac:dyDescent="0.2">
      <c r="A7429" s="4">
        <v>41944</v>
      </c>
      <c r="B7429" s="2" t="s">
        <v>48</v>
      </c>
      <c r="C7429" s="2" t="s">
        <v>37</v>
      </c>
      <c r="D7429" s="11">
        <v>5184</v>
      </c>
      <c r="E7429" s="12">
        <v>15.606999999999999</v>
      </c>
      <c r="F7429" s="12">
        <v>7.5129999999999999</v>
      </c>
      <c r="G7429" s="11">
        <v>3261</v>
      </c>
      <c r="H7429" s="12">
        <v>27.024000000000001</v>
      </c>
      <c r="I7429" s="12">
        <v>0</v>
      </c>
      <c r="J7429" s="19">
        <f>IF(MONTH(A7429)&gt;VLOOKUP(Totals!$H$2,Totals!$O$5:$P$16,2,FALSE),YEAR(A7429)+1,YEAR(A7429))</f>
        <v>2015</v>
      </c>
    </row>
    <row r="7430" spans="1:10" x14ac:dyDescent="0.2">
      <c r="A7430" s="4">
        <v>41944</v>
      </c>
      <c r="B7430" s="2" t="s">
        <v>48</v>
      </c>
      <c r="C7430" s="2" t="s">
        <v>49</v>
      </c>
      <c r="D7430" s="11">
        <v>81227</v>
      </c>
      <c r="E7430" s="12">
        <v>3738.4409999999998</v>
      </c>
      <c r="F7430" s="12">
        <v>23.603000000000002</v>
      </c>
      <c r="G7430" s="11">
        <v>77443</v>
      </c>
      <c r="H7430" s="12">
        <v>3419.0129999999999</v>
      </c>
      <c r="I7430" s="12">
        <v>64.691000000000003</v>
      </c>
      <c r="J7430" s="19">
        <f>IF(MONTH(A7430)&gt;VLOOKUP(Totals!$H$2,Totals!$O$5:$P$16,2,FALSE),YEAR(A7430)+1,YEAR(A7430))</f>
        <v>2015</v>
      </c>
    </row>
    <row r="7431" spans="1:10" x14ac:dyDescent="0.2">
      <c r="A7431" s="4">
        <v>41944</v>
      </c>
      <c r="B7431" s="2" t="s">
        <v>151</v>
      </c>
      <c r="C7431" s="2" t="s">
        <v>35</v>
      </c>
      <c r="D7431" s="11">
        <v>2704</v>
      </c>
      <c r="E7431" s="12">
        <v>98.628</v>
      </c>
      <c r="F7431" s="12">
        <v>0</v>
      </c>
      <c r="G7431" s="11">
        <v>2837</v>
      </c>
      <c r="H7431" s="12">
        <v>177.512</v>
      </c>
      <c r="I7431" s="12">
        <v>0</v>
      </c>
      <c r="J7431" s="19">
        <f>IF(MONTH(A7431)&gt;VLOOKUP(Totals!$H$2,Totals!$O$5:$P$16,2,FALSE),YEAR(A7431)+1,YEAR(A7431))</f>
        <v>2015</v>
      </c>
    </row>
    <row r="7432" spans="1:10" x14ac:dyDescent="0.2">
      <c r="A7432" s="4">
        <v>41944</v>
      </c>
      <c r="B7432" s="2" t="s">
        <v>151</v>
      </c>
      <c r="C7432" s="2" t="s">
        <v>49</v>
      </c>
      <c r="D7432" s="11">
        <v>32736</v>
      </c>
      <c r="E7432" s="12">
        <v>956.06899999999996</v>
      </c>
      <c r="F7432" s="12">
        <v>93.382999999999996</v>
      </c>
      <c r="G7432" s="11">
        <v>29462</v>
      </c>
      <c r="H7432" s="12">
        <v>1061.635</v>
      </c>
      <c r="I7432" s="12">
        <v>11.776</v>
      </c>
      <c r="J7432" s="19">
        <f>IF(MONTH(A7432)&gt;VLOOKUP(Totals!$H$2,Totals!$O$5:$P$16,2,FALSE),YEAR(A7432)+1,YEAR(A7432))</f>
        <v>2015</v>
      </c>
    </row>
    <row r="7433" spans="1:10" x14ac:dyDescent="0.2">
      <c r="A7433" s="4">
        <v>41944</v>
      </c>
      <c r="B7433" s="2" t="s">
        <v>50</v>
      </c>
      <c r="C7433" s="2" t="s">
        <v>43</v>
      </c>
      <c r="D7433" s="11">
        <v>1931</v>
      </c>
      <c r="E7433" s="12">
        <v>93.751999999999995</v>
      </c>
      <c r="F7433" s="12">
        <v>3.996</v>
      </c>
      <c r="G7433" s="11">
        <v>2163</v>
      </c>
      <c r="H7433" s="12">
        <v>69.158000000000001</v>
      </c>
      <c r="I7433" s="12">
        <v>0</v>
      </c>
      <c r="J7433" s="19">
        <f>IF(MONTH(A7433)&gt;VLOOKUP(Totals!$H$2,Totals!$O$5:$P$16,2,FALSE),YEAR(A7433)+1,YEAR(A7433))</f>
        <v>2015</v>
      </c>
    </row>
    <row r="7434" spans="1:10" x14ac:dyDescent="0.2">
      <c r="A7434" s="4">
        <v>41944</v>
      </c>
      <c r="B7434" s="2" t="s">
        <v>51</v>
      </c>
      <c r="C7434" s="2" t="s">
        <v>18</v>
      </c>
      <c r="D7434" s="11" t="s">
        <v>88</v>
      </c>
      <c r="E7434" s="12" t="s">
        <v>88</v>
      </c>
      <c r="F7434" s="12" t="s">
        <v>88</v>
      </c>
      <c r="G7434" s="11" t="s">
        <v>88</v>
      </c>
      <c r="H7434" s="12">
        <v>266.673</v>
      </c>
      <c r="I7434" s="12">
        <v>0</v>
      </c>
      <c r="J7434" s="19">
        <f>IF(MONTH(A7434)&gt;VLOOKUP(Totals!$H$2,Totals!$O$5:$P$16,2,FALSE),YEAR(A7434)+1,YEAR(A7434))</f>
        <v>2015</v>
      </c>
    </row>
    <row r="7435" spans="1:10" x14ac:dyDescent="0.2">
      <c r="A7435" s="4">
        <v>41944</v>
      </c>
      <c r="B7435" s="2" t="s">
        <v>51</v>
      </c>
      <c r="C7435" s="2" t="s">
        <v>16</v>
      </c>
      <c r="D7435" s="11" t="s">
        <v>88</v>
      </c>
      <c r="E7435" s="12">
        <v>553.94799999999998</v>
      </c>
      <c r="F7435" s="12">
        <v>23.72</v>
      </c>
      <c r="G7435" s="11" t="s">
        <v>88</v>
      </c>
      <c r="H7435" s="12" t="s">
        <v>88</v>
      </c>
      <c r="I7435" s="12" t="s">
        <v>88</v>
      </c>
      <c r="J7435" s="19">
        <f>IF(MONTH(A7435)&gt;VLOOKUP(Totals!$H$2,Totals!$O$5:$P$16,2,FALSE),YEAR(A7435)+1,YEAR(A7435))</f>
        <v>2015</v>
      </c>
    </row>
    <row r="7436" spans="1:10" x14ac:dyDescent="0.2">
      <c r="A7436" s="4">
        <v>41944</v>
      </c>
      <c r="B7436" s="2" t="s">
        <v>202</v>
      </c>
      <c r="C7436" s="2" t="s">
        <v>27</v>
      </c>
      <c r="D7436" s="11">
        <v>18459</v>
      </c>
      <c r="E7436" s="12">
        <v>315.125</v>
      </c>
      <c r="F7436" s="12">
        <v>1.823</v>
      </c>
      <c r="G7436" s="11">
        <v>17953</v>
      </c>
      <c r="H7436" s="12">
        <v>244.69399999999999</v>
      </c>
      <c r="I7436" s="12">
        <v>10.917999999999999</v>
      </c>
      <c r="J7436" s="19">
        <f>IF(MONTH(A7436)&gt;VLOOKUP(Totals!$H$2,Totals!$O$5:$P$16,2,FALSE),YEAR(A7436)+1,YEAR(A7436))</f>
        <v>2015</v>
      </c>
    </row>
    <row r="7437" spans="1:10" x14ac:dyDescent="0.2">
      <c r="A7437" s="4">
        <v>41944</v>
      </c>
      <c r="B7437" s="2" t="s">
        <v>53</v>
      </c>
      <c r="C7437" s="2" t="s">
        <v>28</v>
      </c>
      <c r="D7437" s="11">
        <v>24346</v>
      </c>
      <c r="E7437" s="12">
        <v>786.178</v>
      </c>
      <c r="F7437" s="12">
        <v>144.86799999999999</v>
      </c>
      <c r="G7437" s="11">
        <v>26039</v>
      </c>
      <c r="H7437" s="12">
        <v>310.565</v>
      </c>
      <c r="I7437" s="12">
        <v>1.238</v>
      </c>
      <c r="J7437" s="19">
        <f>IF(MONTH(A7437)&gt;VLOOKUP(Totals!$H$2,Totals!$O$5:$P$16,2,FALSE),YEAR(A7437)+1,YEAR(A7437))</f>
        <v>2015</v>
      </c>
    </row>
    <row r="7438" spans="1:10" x14ac:dyDescent="0.2">
      <c r="A7438" s="4">
        <v>41944</v>
      </c>
      <c r="B7438" s="2" t="s">
        <v>54</v>
      </c>
      <c r="C7438" s="2" t="s">
        <v>16</v>
      </c>
      <c r="D7438" s="11">
        <v>10792</v>
      </c>
      <c r="E7438" s="12">
        <v>208.57900000000001</v>
      </c>
      <c r="F7438" s="12">
        <v>0.153</v>
      </c>
      <c r="G7438" s="11">
        <v>10859</v>
      </c>
      <c r="H7438" s="12">
        <v>189.642</v>
      </c>
      <c r="I7438" s="12">
        <v>0.153</v>
      </c>
      <c r="J7438" s="19">
        <f>IF(MONTH(A7438)&gt;VLOOKUP(Totals!$H$2,Totals!$O$5:$P$16,2,FALSE),YEAR(A7438)+1,YEAR(A7438))</f>
        <v>2015</v>
      </c>
    </row>
    <row r="7439" spans="1:10" x14ac:dyDescent="0.2">
      <c r="A7439" s="4">
        <v>41944</v>
      </c>
      <c r="B7439" s="2" t="s">
        <v>166</v>
      </c>
      <c r="C7439" s="2" t="s">
        <v>28</v>
      </c>
      <c r="D7439" s="11">
        <v>18174</v>
      </c>
      <c r="E7439" s="12">
        <v>0</v>
      </c>
      <c r="F7439" s="12">
        <v>0</v>
      </c>
      <c r="G7439" s="11">
        <v>16817</v>
      </c>
      <c r="H7439" s="12">
        <v>0</v>
      </c>
      <c r="I7439" s="12">
        <v>0</v>
      </c>
      <c r="J7439" s="19">
        <f>IF(MONTH(A7439)&gt;VLOOKUP(Totals!$H$2,Totals!$O$5:$P$16,2,FALSE),YEAR(A7439)+1,YEAR(A7439))</f>
        <v>2015</v>
      </c>
    </row>
    <row r="7440" spans="1:10" x14ac:dyDescent="0.2">
      <c r="A7440" s="4">
        <v>41944</v>
      </c>
      <c r="B7440" s="2" t="s">
        <v>55</v>
      </c>
      <c r="C7440" s="2" t="s">
        <v>33</v>
      </c>
      <c r="D7440" s="11">
        <v>6604</v>
      </c>
      <c r="E7440" s="12">
        <v>103.20699999999999</v>
      </c>
      <c r="F7440" s="12">
        <v>210.578</v>
      </c>
      <c r="G7440" s="11">
        <v>6440</v>
      </c>
      <c r="H7440" s="12">
        <v>160.58099999999999</v>
      </c>
      <c r="I7440" s="12">
        <v>0.68799999999999994</v>
      </c>
      <c r="J7440" s="19">
        <f>IF(MONTH(A7440)&gt;VLOOKUP(Totals!$H$2,Totals!$O$5:$P$16,2,FALSE),YEAR(A7440)+1,YEAR(A7440))</f>
        <v>2015</v>
      </c>
    </row>
    <row r="7441" spans="1:10" x14ac:dyDescent="0.2">
      <c r="A7441" s="4">
        <v>41944</v>
      </c>
      <c r="B7441" s="2" t="s">
        <v>146</v>
      </c>
      <c r="C7441" s="2" t="s">
        <v>27</v>
      </c>
      <c r="D7441" s="11">
        <v>2527</v>
      </c>
      <c r="E7441" s="12">
        <v>7.5110000000000001</v>
      </c>
      <c r="F7441" s="12">
        <v>0</v>
      </c>
      <c r="G7441" s="11">
        <v>2355</v>
      </c>
      <c r="H7441" s="12">
        <v>4.5679999999999996</v>
      </c>
      <c r="I7441" s="12">
        <v>0</v>
      </c>
      <c r="J7441" s="19">
        <f>IF(MONTH(A7441)&gt;VLOOKUP(Totals!$H$2,Totals!$O$5:$P$16,2,FALSE),YEAR(A7441)+1,YEAR(A7441))</f>
        <v>2015</v>
      </c>
    </row>
    <row r="7442" spans="1:10" x14ac:dyDescent="0.2">
      <c r="A7442" s="4">
        <v>41944</v>
      </c>
      <c r="B7442" s="2" t="s">
        <v>146</v>
      </c>
      <c r="C7442" s="2" t="s">
        <v>28</v>
      </c>
      <c r="D7442" s="11">
        <v>36773</v>
      </c>
      <c r="E7442" s="12">
        <v>673.572</v>
      </c>
      <c r="F7442" s="12">
        <v>0</v>
      </c>
      <c r="G7442" s="11">
        <v>35974</v>
      </c>
      <c r="H7442" s="12">
        <v>7.601</v>
      </c>
      <c r="I7442" s="12">
        <v>2.5209999999999999</v>
      </c>
      <c r="J7442" s="19">
        <f>IF(MONTH(A7442)&gt;VLOOKUP(Totals!$H$2,Totals!$O$5:$P$16,2,FALSE),YEAR(A7442)+1,YEAR(A7442))</f>
        <v>2015</v>
      </c>
    </row>
    <row r="7443" spans="1:10" x14ac:dyDescent="0.2">
      <c r="A7443" s="4">
        <v>41944</v>
      </c>
      <c r="B7443" s="2" t="s">
        <v>146</v>
      </c>
      <c r="C7443" s="2" t="s">
        <v>33</v>
      </c>
      <c r="D7443" s="11">
        <v>20095</v>
      </c>
      <c r="E7443" s="12">
        <v>296.54899999999998</v>
      </c>
      <c r="F7443" s="12">
        <v>28.635999999999999</v>
      </c>
      <c r="G7443" s="11">
        <v>22268</v>
      </c>
      <c r="H7443" s="12">
        <v>163.80600000000001</v>
      </c>
      <c r="I7443" s="12">
        <v>9.4320000000000004</v>
      </c>
      <c r="J7443" s="19">
        <f>IF(MONTH(A7443)&gt;VLOOKUP(Totals!$H$2,Totals!$O$5:$P$16,2,FALSE),YEAR(A7443)+1,YEAR(A7443))</f>
        <v>2015</v>
      </c>
    </row>
    <row r="7444" spans="1:10" x14ac:dyDescent="0.2">
      <c r="A7444" s="4">
        <v>41944</v>
      </c>
      <c r="B7444" s="2" t="s">
        <v>146</v>
      </c>
      <c r="C7444" s="2" t="s">
        <v>11</v>
      </c>
      <c r="D7444" s="11">
        <v>31233</v>
      </c>
      <c r="E7444" s="12">
        <v>6.5229999999999997</v>
      </c>
      <c r="F7444" s="12">
        <v>0</v>
      </c>
      <c r="G7444" s="11">
        <v>31984</v>
      </c>
      <c r="H7444" s="12">
        <v>27.573</v>
      </c>
      <c r="I7444" s="12">
        <v>16.021999999999998</v>
      </c>
      <c r="J7444" s="19">
        <f>IF(MONTH(A7444)&gt;VLOOKUP(Totals!$H$2,Totals!$O$5:$P$16,2,FALSE),YEAR(A7444)+1,YEAR(A7444))</f>
        <v>2015</v>
      </c>
    </row>
    <row r="7445" spans="1:10" x14ac:dyDescent="0.2">
      <c r="A7445" s="4">
        <v>41944</v>
      </c>
      <c r="B7445" s="2" t="s">
        <v>146</v>
      </c>
      <c r="C7445" s="2" t="s">
        <v>35</v>
      </c>
      <c r="D7445" s="11">
        <v>4639</v>
      </c>
      <c r="E7445" s="12">
        <v>187.81100000000001</v>
      </c>
      <c r="F7445" s="12">
        <v>4.33</v>
      </c>
      <c r="G7445" s="11">
        <v>5492</v>
      </c>
      <c r="H7445" s="12">
        <v>152.857</v>
      </c>
      <c r="I7445" s="12">
        <v>0</v>
      </c>
      <c r="J7445" s="19">
        <f>IF(MONTH(A7445)&gt;VLOOKUP(Totals!$H$2,Totals!$O$5:$P$16,2,FALSE),YEAR(A7445)+1,YEAR(A7445))</f>
        <v>2015</v>
      </c>
    </row>
    <row r="7446" spans="1:10" x14ac:dyDescent="0.2">
      <c r="A7446" s="4">
        <v>41944</v>
      </c>
      <c r="B7446" s="2" t="s">
        <v>146</v>
      </c>
      <c r="C7446" s="2" t="s">
        <v>37</v>
      </c>
      <c r="D7446" s="11">
        <v>10583</v>
      </c>
      <c r="E7446" s="12">
        <v>276.40300000000002</v>
      </c>
      <c r="F7446" s="12">
        <v>13.71</v>
      </c>
      <c r="G7446" s="11">
        <v>10832</v>
      </c>
      <c r="H7446" s="12">
        <v>66.731999999999999</v>
      </c>
      <c r="I7446" s="12">
        <v>1.157</v>
      </c>
      <c r="J7446" s="19">
        <f>IF(MONTH(A7446)&gt;VLOOKUP(Totals!$H$2,Totals!$O$5:$P$16,2,FALSE),YEAR(A7446)+1,YEAR(A7446))</f>
        <v>2015</v>
      </c>
    </row>
    <row r="7447" spans="1:10" x14ac:dyDescent="0.2">
      <c r="A7447" s="4">
        <v>41944</v>
      </c>
      <c r="B7447" s="2" t="s">
        <v>146</v>
      </c>
      <c r="C7447" s="2" t="s">
        <v>16</v>
      </c>
      <c r="D7447" s="11">
        <v>9119</v>
      </c>
      <c r="E7447" s="12">
        <v>223.76599999999999</v>
      </c>
      <c r="F7447" s="12">
        <v>11.483000000000001</v>
      </c>
      <c r="G7447" s="11">
        <v>8404</v>
      </c>
      <c r="H7447" s="12">
        <v>176.51499999999999</v>
      </c>
      <c r="I7447" s="12">
        <v>0.753</v>
      </c>
      <c r="J7447" s="19">
        <f>IF(MONTH(A7447)&gt;VLOOKUP(Totals!$H$2,Totals!$O$5:$P$16,2,FALSE),YEAR(A7447)+1,YEAR(A7447))</f>
        <v>2015</v>
      </c>
    </row>
    <row r="7448" spans="1:10" x14ac:dyDescent="0.2">
      <c r="A7448" s="4">
        <v>41944</v>
      </c>
      <c r="B7448" s="2" t="s">
        <v>170</v>
      </c>
      <c r="C7448" s="2" t="s">
        <v>35</v>
      </c>
      <c r="D7448" s="11">
        <v>8410</v>
      </c>
      <c r="E7448" s="12">
        <v>8.3810000000000002</v>
      </c>
      <c r="F7448" s="12">
        <v>0</v>
      </c>
      <c r="G7448" s="11">
        <v>8977</v>
      </c>
      <c r="H7448" s="12">
        <v>0.52100000000000002</v>
      </c>
      <c r="I7448" s="12">
        <v>0</v>
      </c>
      <c r="J7448" s="19">
        <f>IF(MONTH(A7448)&gt;VLOOKUP(Totals!$H$2,Totals!$O$5:$P$16,2,FALSE),YEAR(A7448)+1,YEAR(A7448))</f>
        <v>2015</v>
      </c>
    </row>
    <row r="7449" spans="1:10" x14ac:dyDescent="0.2">
      <c r="A7449" s="4">
        <v>41944</v>
      </c>
      <c r="B7449" s="2" t="s">
        <v>56</v>
      </c>
      <c r="C7449" s="2" t="s">
        <v>32</v>
      </c>
      <c r="D7449" s="11">
        <v>9989</v>
      </c>
      <c r="E7449" s="12">
        <v>200.96700000000001</v>
      </c>
      <c r="F7449" s="12">
        <v>60.793999999999997</v>
      </c>
      <c r="G7449" s="11">
        <v>9795</v>
      </c>
      <c r="H7449" s="12">
        <v>313.20499999999998</v>
      </c>
      <c r="I7449" s="12">
        <v>3.867</v>
      </c>
      <c r="J7449" s="19">
        <f>IF(MONTH(A7449)&gt;VLOOKUP(Totals!$H$2,Totals!$O$5:$P$16,2,FALSE),YEAR(A7449)+1,YEAR(A7449))</f>
        <v>2015</v>
      </c>
    </row>
    <row r="7450" spans="1:10" x14ac:dyDescent="0.2">
      <c r="A7450" s="4">
        <v>41944</v>
      </c>
      <c r="B7450" s="2" t="s">
        <v>159</v>
      </c>
      <c r="C7450" s="2" t="s">
        <v>57</v>
      </c>
      <c r="D7450" s="11">
        <v>2886</v>
      </c>
      <c r="E7450" s="12">
        <v>142.124</v>
      </c>
      <c r="F7450" s="12">
        <v>0.68300000000000005</v>
      </c>
      <c r="G7450" s="11">
        <v>2650</v>
      </c>
      <c r="H7450" s="12">
        <v>235.39699999999999</v>
      </c>
      <c r="I7450" s="12">
        <v>1.861</v>
      </c>
      <c r="J7450" s="19">
        <f>IF(MONTH(A7450)&gt;VLOOKUP(Totals!$H$2,Totals!$O$5:$P$16,2,FALSE),YEAR(A7450)+1,YEAR(A7450))</f>
        <v>2015</v>
      </c>
    </row>
    <row r="7451" spans="1:10" x14ac:dyDescent="0.2">
      <c r="A7451" s="4">
        <v>41944</v>
      </c>
      <c r="B7451" s="2" t="s">
        <v>159</v>
      </c>
      <c r="C7451" s="2" t="s">
        <v>11</v>
      </c>
      <c r="D7451" s="11">
        <v>3257</v>
      </c>
      <c r="E7451" s="12">
        <v>80.340999999999994</v>
      </c>
      <c r="F7451" s="12">
        <v>0</v>
      </c>
      <c r="G7451" s="11">
        <v>3025</v>
      </c>
      <c r="H7451" s="12">
        <v>50.765000000000001</v>
      </c>
      <c r="I7451" s="12">
        <v>0.52700000000000002</v>
      </c>
      <c r="J7451" s="19">
        <f>IF(MONTH(A7451)&gt;VLOOKUP(Totals!$H$2,Totals!$O$5:$P$16,2,FALSE),YEAR(A7451)+1,YEAR(A7451))</f>
        <v>2015</v>
      </c>
    </row>
    <row r="7452" spans="1:10" x14ac:dyDescent="0.2">
      <c r="A7452" s="4">
        <v>41944</v>
      </c>
      <c r="B7452" s="2" t="s">
        <v>59</v>
      </c>
      <c r="C7452" s="2" t="s">
        <v>34</v>
      </c>
      <c r="D7452" s="11">
        <v>48489</v>
      </c>
      <c r="E7452" s="12">
        <v>3508.6770000000001</v>
      </c>
      <c r="F7452" s="12">
        <v>226.50299999999999</v>
      </c>
      <c r="G7452" s="11">
        <v>53963</v>
      </c>
      <c r="H7452" s="12">
        <v>1691.675</v>
      </c>
      <c r="I7452" s="12">
        <v>2.2109999999999999</v>
      </c>
      <c r="J7452" s="19">
        <f>IF(MONTH(A7452)&gt;VLOOKUP(Totals!$H$2,Totals!$O$5:$P$16,2,FALSE),YEAR(A7452)+1,YEAR(A7452))</f>
        <v>2015</v>
      </c>
    </row>
    <row r="7453" spans="1:10" x14ac:dyDescent="0.2">
      <c r="A7453" s="4">
        <v>41944</v>
      </c>
      <c r="B7453" s="2" t="s">
        <v>227</v>
      </c>
      <c r="C7453" s="2" t="s">
        <v>21</v>
      </c>
      <c r="D7453" s="11">
        <v>864</v>
      </c>
      <c r="E7453" s="12">
        <v>0.26100000000000001</v>
      </c>
      <c r="F7453" s="12">
        <v>0</v>
      </c>
      <c r="G7453" s="11">
        <v>899</v>
      </c>
      <c r="H7453" s="12">
        <v>32.201999999999998</v>
      </c>
      <c r="I7453" s="12">
        <v>1.272</v>
      </c>
      <c r="J7453" s="19">
        <f>IF(MONTH(A7453)&gt;VLOOKUP(Totals!$H$2,Totals!$O$5:$P$16,2,FALSE),YEAR(A7453)+1,YEAR(A7453))</f>
        <v>2015</v>
      </c>
    </row>
    <row r="7454" spans="1:10" x14ac:dyDescent="0.2">
      <c r="A7454" s="4">
        <v>41944</v>
      </c>
      <c r="B7454" s="2" t="s">
        <v>155</v>
      </c>
      <c r="C7454" s="2" t="s">
        <v>25</v>
      </c>
      <c r="D7454" s="11" t="s">
        <v>88</v>
      </c>
      <c r="E7454" s="12">
        <v>16.899999999999999</v>
      </c>
      <c r="F7454" s="12">
        <v>0</v>
      </c>
      <c r="G7454" s="11" t="s">
        <v>88</v>
      </c>
      <c r="H7454" s="12">
        <v>155.28</v>
      </c>
      <c r="I7454" s="12">
        <v>0</v>
      </c>
      <c r="J7454" s="19">
        <f>IF(MONTH(A7454)&gt;VLOOKUP(Totals!$H$2,Totals!$O$5:$P$16,2,FALSE),YEAR(A7454)+1,YEAR(A7454))</f>
        <v>2015</v>
      </c>
    </row>
    <row r="7455" spans="1:10" x14ac:dyDescent="0.2">
      <c r="A7455" s="4">
        <v>41944</v>
      </c>
      <c r="B7455" s="2" t="s">
        <v>155</v>
      </c>
      <c r="C7455" s="2" t="s">
        <v>22</v>
      </c>
      <c r="D7455" s="11" t="s">
        <v>88</v>
      </c>
      <c r="E7455" s="12">
        <v>0.95699999999999996</v>
      </c>
      <c r="F7455" s="12">
        <v>0</v>
      </c>
      <c r="G7455" s="11" t="s">
        <v>88</v>
      </c>
      <c r="H7455" s="12">
        <v>38.811</v>
      </c>
      <c r="I7455" s="12">
        <v>0</v>
      </c>
      <c r="J7455" s="19">
        <f>IF(MONTH(A7455)&gt;VLOOKUP(Totals!$H$2,Totals!$O$5:$P$16,2,FALSE),YEAR(A7455)+1,YEAR(A7455))</f>
        <v>2015</v>
      </c>
    </row>
    <row r="7456" spans="1:10" x14ac:dyDescent="0.2">
      <c r="A7456" s="4">
        <v>41944</v>
      </c>
      <c r="B7456" s="2" t="s">
        <v>60</v>
      </c>
      <c r="C7456" s="2" t="s">
        <v>52</v>
      </c>
      <c r="D7456" s="11">
        <v>8304</v>
      </c>
      <c r="E7456" s="12">
        <v>344.34300000000002</v>
      </c>
      <c r="F7456" s="12">
        <v>1.7989999999999999</v>
      </c>
      <c r="G7456" s="11">
        <v>8550</v>
      </c>
      <c r="H7456" s="12">
        <v>227.435</v>
      </c>
      <c r="I7456" s="12">
        <v>0</v>
      </c>
      <c r="J7456" s="19">
        <f>IF(MONTH(A7456)&gt;VLOOKUP(Totals!$H$2,Totals!$O$5:$P$16,2,FALSE),YEAR(A7456)+1,YEAR(A7456))</f>
        <v>2015</v>
      </c>
    </row>
    <row r="7457" spans="1:10" x14ac:dyDescent="0.2">
      <c r="A7457" s="4">
        <v>41944</v>
      </c>
      <c r="B7457" s="2" t="s">
        <v>199</v>
      </c>
      <c r="C7457" s="2" t="s">
        <v>18</v>
      </c>
      <c r="D7457" s="11" t="s">
        <v>88</v>
      </c>
      <c r="E7457" s="12" t="s">
        <v>88</v>
      </c>
      <c r="F7457" s="12" t="s">
        <v>88</v>
      </c>
      <c r="G7457" s="11" t="s">
        <v>88</v>
      </c>
      <c r="H7457" s="12">
        <v>4.2249999999999996</v>
      </c>
      <c r="I7457" s="12">
        <v>0</v>
      </c>
      <c r="J7457" s="19">
        <f>IF(MONTH(A7457)&gt;VLOOKUP(Totals!$H$2,Totals!$O$5:$P$16,2,FALSE),YEAR(A7457)+1,YEAR(A7457))</f>
        <v>2015</v>
      </c>
    </row>
    <row r="7458" spans="1:10" x14ac:dyDescent="0.2">
      <c r="A7458" s="4">
        <v>41944</v>
      </c>
      <c r="B7458" s="2" t="s">
        <v>199</v>
      </c>
      <c r="C7458" s="2" t="s">
        <v>161</v>
      </c>
      <c r="D7458" s="11" t="s">
        <v>88</v>
      </c>
      <c r="E7458" s="12" t="s">
        <v>88</v>
      </c>
      <c r="F7458" s="12" t="s">
        <v>88</v>
      </c>
      <c r="G7458" s="11" t="s">
        <v>88</v>
      </c>
      <c r="H7458" s="12">
        <v>2.2970000000000002</v>
      </c>
      <c r="I7458" s="12">
        <v>0</v>
      </c>
      <c r="J7458" s="19">
        <f>IF(MONTH(A7458)&gt;VLOOKUP(Totals!$H$2,Totals!$O$5:$P$16,2,FALSE),YEAR(A7458)+1,YEAR(A7458))</f>
        <v>2015</v>
      </c>
    </row>
    <row r="7459" spans="1:10" x14ac:dyDescent="0.2">
      <c r="A7459" s="4">
        <v>41944</v>
      </c>
      <c r="B7459" s="2" t="s">
        <v>199</v>
      </c>
      <c r="C7459" s="2" t="s">
        <v>33</v>
      </c>
      <c r="D7459" s="11" t="s">
        <v>88</v>
      </c>
      <c r="E7459" s="12">
        <v>775.11699999999996</v>
      </c>
      <c r="F7459" s="12">
        <v>0</v>
      </c>
      <c r="G7459" s="11" t="s">
        <v>88</v>
      </c>
      <c r="H7459" s="12">
        <v>32.573</v>
      </c>
      <c r="I7459" s="12">
        <v>0</v>
      </c>
      <c r="J7459" s="19">
        <f>IF(MONTH(A7459)&gt;VLOOKUP(Totals!$H$2,Totals!$O$5:$P$16,2,FALSE),YEAR(A7459)+1,YEAR(A7459))</f>
        <v>2015</v>
      </c>
    </row>
    <row r="7460" spans="1:10" x14ac:dyDescent="0.2">
      <c r="A7460" s="4">
        <v>41944</v>
      </c>
      <c r="B7460" s="2" t="s">
        <v>199</v>
      </c>
      <c r="C7460" s="2" t="s">
        <v>32</v>
      </c>
      <c r="D7460" s="11" t="s">
        <v>88</v>
      </c>
      <c r="E7460" s="12" t="s">
        <v>88</v>
      </c>
      <c r="F7460" s="12" t="s">
        <v>88</v>
      </c>
      <c r="G7460" s="11" t="s">
        <v>88</v>
      </c>
      <c r="H7460" s="12">
        <v>1.966</v>
      </c>
      <c r="I7460" s="12">
        <v>0</v>
      </c>
      <c r="J7460" s="19">
        <f>IF(MONTH(A7460)&gt;VLOOKUP(Totals!$H$2,Totals!$O$5:$P$16,2,FALSE),YEAR(A7460)+1,YEAR(A7460))</f>
        <v>2015</v>
      </c>
    </row>
    <row r="7461" spans="1:10" x14ac:dyDescent="0.2">
      <c r="A7461" s="4">
        <v>41944</v>
      </c>
      <c r="B7461" s="2" t="s">
        <v>63</v>
      </c>
      <c r="C7461" s="2" t="s">
        <v>57</v>
      </c>
      <c r="D7461" s="11">
        <v>4636</v>
      </c>
      <c r="E7461" s="12">
        <v>7.9909999999999997</v>
      </c>
      <c r="F7461" s="12">
        <v>0</v>
      </c>
      <c r="G7461" s="11">
        <v>4587</v>
      </c>
      <c r="H7461" s="12">
        <v>2.0339999999999998</v>
      </c>
      <c r="I7461" s="12">
        <v>3.7709999999999999</v>
      </c>
      <c r="J7461" s="19">
        <f>IF(MONTH(A7461)&gt;VLOOKUP(Totals!$H$2,Totals!$O$5:$P$16,2,FALSE),YEAR(A7461)+1,YEAR(A7461))</f>
        <v>2015</v>
      </c>
    </row>
    <row r="7462" spans="1:10" x14ac:dyDescent="0.2">
      <c r="A7462" s="4">
        <v>41944</v>
      </c>
      <c r="B7462" s="2" t="s">
        <v>63</v>
      </c>
      <c r="C7462" s="2" t="s">
        <v>18</v>
      </c>
      <c r="D7462" s="11">
        <v>7434</v>
      </c>
      <c r="E7462" s="12">
        <v>746.43299999999999</v>
      </c>
      <c r="F7462" s="12">
        <v>36.637</v>
      </c>
      <c r="G7462" s="11">
        <v>6815</v>
      </c>
      <c r="H7462" s="12">
        <v>280.76499999999999</v>
      </c>
      <c r="I7462" s="12">
        <v>61.408999999999999</v>
      </c>
      <c r="J7462" s="19">
        <f>IF(MONTH(A7462)&gt;VLOOKUP(Totals!$H$2,Totals!$O$5:$P$16,2,FALSE),YEAR(A7462)+1,YEAR(A7462))</f>
        <v>2015</v>
      </c>
    </row>
    <row r="7463" spans="1:10" x14ac:dyDescent="0.2">
      <c r="A7463" s="4">
        <v>41944</v>
      </c>
      <c r="B7463" s="2" t="s">
        <v>63</v>
      </c>
      <c r="C7463" s="2" t="s">
        <v>161</v>
      </c>
      <c r="D7463" s="11">
        <v>23191</v>
      </c>
      <c r="E7463" s="12">
        <v>1190.2270000000001</v>
      </c>
      <c r="F7463" s="12">
        <v>12.487</v>
      </c>
      <c r="G7463" s="11">
        <v>23993</v>
      </c>
      <c r="H7463" s="12">
        <v>866.83</v>
      </c>
      <c r="I7463" s="12">
        <v>28.587</v>
      </c>
      <c r="J7463" s="19">
        <f>IF(MONTH(A7463)&gt;VLOOKUP(Totals!$H$2,Totals!$O$5:$P$16,2,FALSE),YEAR(A7463)+1,YEAR(A7463))</f>
        <v>2015</v>
      </c>
    </row>
    <row r="7464" spans="1:10" x14ac:dyDescent="0.2">
      <c r="A7464" s="4">
        <v>41944</v>
      </c>
      <c r="B7464" s="2" t="s">
        <v>63</v>
      </c>
      <c r="C7464" s="2" t="s">
        <v>28</v>
      </c>
      <c r="D7464" s="11">
        <v>2900</v>
      </c>
      <c r="E7464" s="12">
        <v>157.75299999999999</v>
      </c>
      <c r="F7464" s="12">
        <v>1.0960000000000001</v>
      </c>
      <c r="G7464" s="11">
        <v>2978</v>
      </c>
      <c r="H7464" s="12">
        <v>45.362000000000002</v>
      </c>
      <c r="I7464" s="12">
        <v>1.3129999999999999</v>
      </c>
      <c r="J7464" s="19">
        <f>IF(MONTH(A7464)&gt;VLOOKUP(Totals!$H$2,Totals!$O$5:$P$16,2,FALSE),YEAR(A7464)+1,YEAR(A7464))</f>
        <v>2015</v>
      </c>
    </row>
    <row r="7465" spans="1:10" x14ac:dyDescent="0.2">
      <c r="A7465" s="4">
        <v>41944</v>
      </c>
      <c r="B7465" s="2" t="s">
        <v>63</v>
      </c>
      <c r="C7465" s="2" t="s">
        <v>33</v>
      </c>
      <c r="D7465" s="11">
        <v>9413</v>
      </c>
      <c r="E7465" s="12">
        <v>77.811000000000007</v>
      </c>
      <c r="F7465" s="12">
        <v>33.752000000000002</v>
      </c>
      <c r="G7465" s="11">
        <v>9778</v>
      </c>
      <c r="H7465" s="12">
        <v>105.505</v>
      </c>
      <c r="I7465" s="12">
        <v>44.863</v>
      </c>
      <c r="J7465" s="19">
        <f>IF(MONTH(A7465)&gt;VLOOKUP(Totals!$H$2,Totals!$O$5:$P$16,2,FALSE),YEAR(A7465)+1,YEAR(A7465))</f>
        <v>2015</v>
      </c>
    </row>
    <row r="7466" spans="1:10" x14ac:dyDescent="0.2">
      <c r="A7466" s="4">
        <v>41944</v>
      </c>
      <c r="B7466" s="2" t="s">
        <v>63</v>
      </c>
      <c r="C7466" s="2" t="s">
        <v>13</v>
      </c>
      <c r="D7466" s="11">
        <v>2418</v>
      </c>
      <c r="E7466" s="12">
        <v>0.93100000000000005</v>
      </c>
      <c r="F7466" s="12">
        <v>0.41799999999999998</v>
      </c>
      <c r="G7466" s="11">
        <v>2328</v>
      </c>
      <c r="H7466" s="12">
        <v>9.9580000000000002</v>
      </c>
      <c r="I7466" s="12">
        <v>2.0419999999999998</v>
      </c>
      <c r="J7466" s="19">
        <f>IF(MONTH(A7466)&gt;VLOOKUP(Totals!$H$2,Totals!$O$5:$P$16,2,FALSE),YEAR(A7466)+1,YEAR(A7466))</f>
        <v>2015</v>
      </c>
    </row>
    <row r="7467" spans="1:10" x14ac:dyDescent="0.2">
      <c r="A7467" s="4">
        <v>41944</v>
      </c>
      <c r="B7467" s="2" t="s">
        <v>63</v>
      </c>
      <c r="C7467" s="2" t="s">
        <v>11</v>
      </c>
      <c r="D7467" s="11">
        <v>43531</v>
      </c>
      <c r="E7467" s="12">
        <v>542.83000000000004</v>
      </c>
      <c r="F7467" s="12">
        <v>0.31900000000000001</v>
      </c>
      <c r="G7467" s="11">
        <v>48501</v>
      </c>
      <c r="H7467" s="12">
        <v>999.29100000000005</v>
      </c>
      <c r="I7467" s="12">
        <v>172.72</v>
      </c>
      <c r="J7467" s="19">
        <f>IF(MONTH(A7467)&gt;VLOOKUP(Totals!$H$2,Totals!$O$5:$P$16,2,FALSE),YEAR(A7467)+1,YEAR(A7467))</f>
        <v>2015</v>
      </c>
    </row>
    <row r="7468" spans="1:10" x14ac:dyDescent="0.2">
      <c r="A7468" s="4">
        <v>41944</v>
      </c>
      <c r="B7468" s="2" t="s">
        <v>63</v>
      </c>
      <c r="C7468" s="2" t="s">
        <v>25</v>
      </c>
      <c r="D7468" s="11">
        <v>1953</v>
      </c>
      <c r="E7468" s="12">
        <v>0</v>
      </c>
      <c r="F7468" s="12">
        <v>0</v>
      </c>
      <c r="G7468" s="11">
        <v>2031</v>
      </c>
      <c r="H7468" s="12">
        <v>0</v>
      </c>
      <c r="I7468" s="12">
        <v>0</v>
      </c>
      <c r="J7468" s="19">
        <f>IF(MONTH(A7468)&gt;VLOOKUP(Totals!$H$2,Totals!$O$5:$P$16,2,FALSE),YEAR(A7468)+1,YEAR(A7468))</f>
        <v>2015</v>
      </c>
    </row>
    <row r="7469" spans="1:10" x14ac:dyDescent="0.2">
      <c r="A7469" s="4">
        <v>41944</v>
      </c>
      <c r="B7469" s="2" t="s">
        <v>63</v>
      </c>
      <c r="C7469" s="2" t="s">
        <v>52</v>
      </c>
      <c r="D7469" s="11">
        <v>3670</v>
      </c>
      <c r="E7469" s="12">
        <v>58.552</v>
      </c>
      <c r="F7469" s="12">
        <v>1.5209999999999999</v>
      </c>
      <c r="G7469" s="11">
        <v>3669</v>
      </c>
      <c r="H7469" s="12">
        <v>69.781999999999996</v>
      </c>
      <c r="I7469" s="12">
        <v>1.804</v>
      </c>
      <c r="J7469" s="19">
        <f>IF(MONTH(A7469)&gt;VLOOKUP(Totals!$H$2,Totals!$O$5:$P$16,2,FALSE),YEAR(A7469)+1,YEAR(A7469))</f>
        <v>2015</v>
      </c>
    </row>
    <row r="7470" spans="1:10" x14ac:dyDescent="0.2">
      <c r="A7470" s="4">
        <v>41944</v>
      </c>
      <c r="B7470" s="2" t="s">
        <v>63</v>
      </c>
      <c r="C7470" s="2" t="s">
        <v>35</v>
      </c>
      <c r="D7470" s="11">
        <v>26353</v>
      </c>
      <c r="E7470" s="12">
        <v>1059.9870000000001</v>
      </c>
      <c r="F7470" s="12">
        <v>35.915999999999997</v>
      </c>
      <c r="G7470" s="11">
        <v>23692</v>
      </c>
      <c r="H7470" s="12">
        <v>1000.451</v>
      </c>
      <c r="I7470" s="12">
        <v>55.051000000000002</v>
      </c>
      <c r="J7470" s="19">
        <f>IF(MONTH(A7470)&gt;VLOOKUP(Totals!$H$2,Totals!$O$5:$P$16,2,FALSE),YEAR(A7470)+1,YEAR(A7470))</f>
        <v>2015</v>
      </c>
    </row>
    <row r="7471" spans="1:10" x14ac:dyDescent="0.2">
      <c r="A7471" s="4">
        <v>41944</v>
      </c>
      <c r="B7471" s="2" t="s">
        <v>63</v>
      </c>
      <c r="C7471" s="2" t="s">
        <v>66</v>
      </c>
      <c r="D7471" s="11">
        <v>6123</v>
      </c>
      <c r="E7471" s="12">
        <v>153.01400000000001</v>
      </c>
      <c r="F7471" s="12">
        <v>3.2330000000000001</v>
      </c>
      <c r="G7471" s="11">
        <v>6387</v>
      </c>
      <c r="H7471" s="12">
        <v>51.491999999999997</v>
      </c>
      <c r="I7471" s="12">
        <v>6.5940000000000003</v>
      </c>
      <c r="J7471" s="19">
        <f>IF(MONTH(A7471)&gt;VLOOKUP(Totals!$H$2,Totals!$O$5:$P$16,2,FALSE),YEAR(A7471)+1,YEAR(A7471))</f>
        <v>2015</v>
      </c>
    </row>
    <row r="7472" spans="1:10" x14ac:dyDescent="0.2">
      <c r="A7472" s="4">
        <v>41944</v>
      </c>
      <c r="B7472" s="2" t="s">
        <v>63</v>
      </c>
      <c r="C7472" s="2" t="s">
        <v>37</v>
      </c>
      <c r="D7472" s="11">
        <v>6027</v>
      </c>
      <c r="E7472" s="12">
        <v>262.84199999999998</v>
      </c>
      <c r="F7472" s="12">
        <v>49.554000000000002</v>
      </c>
      <c r="G7472" s="11">
        <v>6196</v>
      </c>
      <c r="H7472" s="12">
        <v>72.527000000000001</v>
      </c>
      <c r="I7472" s="12">
        <v>13.856999999999999</v>
      </c>
      <c r="J7472" s="19">
        <f>IF(MONTH(A7472)&gt;VLOOKUP(Totals!$H$2,Totals!$O$5:$P$16,2,FALSE),YEAR(A7472)+1,YEAR(A7472))</f>
        <v>2015</v>
      </c>
    </row>
    <row r="7473" spans="1:10" x14ac:dyDescent="0.2">
      <c r="A7473" s="4">
        <v>41944</v>
      </c>
      <c r="B7473" s="2" t="s">
        <v>63</v>
      </c>
      <c r="C7473" s="2" t="s">
        <v>38</v>
      </c>
      <c r="D7473" s="11">
        <v>9639</v>
      </c>
      <c r="E7473" s="12">
        <v>490.01900000000001</v>
      </c>
      <c r="F7473" s="12">
        <v>44.871000000000002</v>
      </c>
      <c r="G7473" s="11">
        <v>9854</v>
      </c>
      <c r="H7473" s="12">
        <v>108.145</v>
      </c>
      <c r="I7473" s="12">
        <v>158.256</v>
      </c>
      <c r="J7473" s="19">
        <f>IF(MONTH(A7473)&gt;VLOOKUP(Totals!$H$2,Totals!$O$5:$P$16,2,FALSE),YEAR(A7473)+1,YEAR(A7473))</f>
        <v>2015</v>
      </c>
    </row>
    <row r="7474" spans="1:10" x14ac:dyDescent="0.2">
      <c r="A7474" s="4">
        <v>41944</v>
      </c>
      <c r="B7474" s="2" t="s">
        <v>63</v>
      </c>
      <c r="C7474" s="2" t="s">
        <v>49</v>
      </c>
      <c r="D7474" s="11">
        <v>9165</v>
      </c>
      <c r="E7474" s="12">
        <v>27.402000000000001</v>
      </c>
      <c r="F7474" s="12">
        <v>0</v>
      </c>
      <c r="G7474" s="11">
        <v>7200</v>
      </c>
      <c r="H7474" s="12">
        <v>256.67899999999997</v>
      </c>
      <c r="I7474" s="12">
        <v>9.5139999999999993</v>
      </c>
      <c r="J7474" s="19">
        <f>IF(MONTH(A7474)&gt;VLOOKUP(Totals!$H$2,Totals!$O$5:$P$16,2,FALSE),YEAR(A7474)+1,YEAR(A7474))</f>
        <v>2015</v>
      </c>
    </row>
    <row r="7475" spans="1:10" x14ac:dyDescent="0.2">
      <c r="A7475" s="4">
        <v>41944</v>
      </c>
      <c r="B7475" s="2" t="s">
        <v>63</v>
      </c>
      <c r="C7475" s="2" t="s">
        <v>16</v>
      </c>
      <c r="D7475" s="11">
        <v>51813</v>
      </c>
      <c r="E7475" s="12">
        <v>1850.2750000000001</v>
      </c>
      <c r="F7475" s="12">
        <v>129</v>
      </c>
      <c r="G7475" s="11">
        <v>49394</v>
      </c>
      <c r="H7475" s="12">
        <v>431.74200000000002</v>
      </c>
      <c r="I7475" s="12">
        <v>127.233</v>
      </c>
      <c r="J7475" s="19">
        <f>IF(MONTH(A7475)&gt;VLOOKUP(Totals!$H$2,Totals!$O$5:$P$16,2,FALSE),YEAR(A7475)+1,YEAR(A7475))</f>
        <v>2015</v>
      </c>
    </row>
    <row r="7476" spans="1:10" x14ac:dyDescent="0.2">
      <c r="A7476" s="4">
        <v>41944</v>
      </c>
      <c r="B7476" s="2" t="s">
        <v>63</v>
      </c>
      <c r="C7476" s="2" t="s">
        <v>76</v>
      </c>
      <c r="D7476" s="11" t="s">
        <v>88</v>
      </c>
      <c r="E7476" s="12" t="s">
        <v>88</v>
      </c>
      <c r="F7476" s="12" t="s">
        <v>88</v>
      </c>
      <c r="G7476" s="11" t="s">
        <v>88</v>
      </c>
      <c r="H7476" s="12">
        <v>217.98500000000001</v>
      </c>
      <c r="I7476" s="12">
        <v>0</v>
      </c>
      <c r="J7476" s="19">
        <f>IF(MONTH(A7476)&gt;VLOOKUP(Totals!$H$2,Totals!$O$5:$P$16,2,FALSE),YEAR(A7476)+1,YEAR(A7476))</f>
        <v>2015</v>
      </c>
    </row>
    <row r="7477" spans="1:10" x14ac:dyDescent="0.2">
      <c r="A7477" s="4">
        <v>41944</v>
      </c>
      <c r="B7477" s="2" t="s">
        <v>168</v>
      </c>
      <c r="C7477" s="2" t="s">
        <v>150</v>
      </c>
      <c r="D7477" s="11">
        <v>13780</v>
      </c>
      <c r="E7477" s="12">
        <v>911.32600000000002</v>
      </c>
      <c r="F7477" s="12">
        <v>24.253</v>
      </c>
      <c r="G7477" s="11">
        <v>13301</v>
      </c>
      <c r="H7477" s="12">
        <v>828.15099999999995</v>
      </c>
      <c r="I7477" s="12">
        <v>1.7000000000000001E-2</v>
      </c>
      <c r="J7477" s="19">
        <f>IF(MONTH(A7477)&gt;VLOOKUP(Totals!$H$2,Totals!$O$5:$P$16,2,FALSE),YEAR(A7477)+1,YEAR(A7477))</f>
        <v>2015</v>
      </c>
    </row>
    <row r="7478" spans="1:10" x14ac:dyDescent="0.2">
      <c r="A7478" s="4">
        <v>41944</v>
      </c>
      <c r="B7478" s="2" t="s">
        <v>67</v>
      </c>
      <c r="C7478" s="2" t="s">
        <v>68</v>
      </c>
      <c r="D7478" s="11">
        <v>4472</v>
      </c>
      <c r="E7478" s="12">
        <v>186.80500000000001</v>
      </c>
      <c r="F7478" s="12">
        <v>5.59</v>
      </c>
      <c r="G7478" s="11">
        <v>5108</v>
      </c>
      <c r="H7478" s="12">
        <v>356.26600000000002</v>
      </c>
      <c r="I7478" s="12">
        <v>0</v>
      </c>
      <c r="J7478" s="19">
        <f>IF(MONTH(A7478)&gt;VLOOKUP(Totals!$H$2,Totals!$O$5:$P$16,2,FALSE),YEAR(A7478)+1,YEAR(A7478))</f>
        <v>2015</v>
      </c>
    </row>
    <row r="7479" spans="1:10" x14ac:dyDescent="0.2">
      <c r="A7479" s="4">
        <v>41944</v>
      </c>
      <c r="B7479" s="2" t="s">
        <v>197</v>
      </c>
      <c r="C7479" s="2" t="s">
        <v>35</v>
      </c>
      <c r="D7479" s="11">
        <v>15587</v>
      </c>
      <c r="E7479" s="12">
        <v>464.84500000000003</v>
      </c>
      <c r="F7479" s="12">
        <v>0</v>
      </c>
      <c r="G7479" s="11">
        <v>16004</v>
      </c>
      <c r="H7479" s="12">
        <v>95.138999999999996</v>
      </c>
      <c r="I7479" s="12">
        <v>0</v>
      </c>
      <c r="J7479" s="19">
        <f>IF(MONTH(A7479)&gt;VLOOKUP(Totals!$H$2,Totals!$O$5:$P$16,2,FALSE),YEAR(A7479)+1,YEAR(A7479))</f>
        <v>2015</v>
      </c>
    </row>
    <row r="7480" spans="1:10" x14ac:dyDescent="0.2">
      <c r="A7480" s="4">
        <v>41944</v>
      </c>
      <c r="B7480" s="2" t="s">
        <v>200</v>
      </c>
      <c r="C7480" s="2" t="s">
        <v>18</v>
      </c>
      <c r="D7480" s="11">
        <v>3662</v>
      </c>
      <c r="E7480" s="12">
        <v>173.39599999999999</v>
      </c>
      <c r="F7480" s="12">
        <v>0</v>
      </c>
      <c r="G7480" s="11">
        <v>3970</v>
      </c>
      <c r="H7480" s="12">
        <v>32.206000000000003</v>
      </c>
      <c r="I7480" s="12">
        <v>0</v>
      </c>
      <c r="J7480" s="19">
        <f>IF(MONTH(A7480)&gt;VLOOKUP(Totals!$H$2,Totals!$O$5:$P$16,2,FALSE),YEAR(A7480)+1,YEAR(A7480))</f>
        <v>2015</v>
      </c>
    </row>
    <row r="7481" spans="1:10" x14ac:dyDescent="0.2">
      <c r="A7481" s="4">
        <v>41944</v>
      </c>
      <c r="B7481" s="2" t="s">
        <v>196</v>
      </c>
      <c r="C7481" s="2" t="s">
        <v>35</v>
      </c>
      <c r="D7481" s="11">
        <v>1496</v>
      </c>
      <c r="E7481" s="12">
        <v>4.9800000000000004</v>
      </c>
      <c r="F7481" s="12">
        <v>0</v>
      </c>
      <c r="G7481" s="11">
        <v>1860</v>
      </c>
      <c r="H7481" s="12">
        <v>2.2280000000000002</v>
      </c>
      <c r="I7481" s="12">
        <v>0</v>
      </c>
      <c r="J7481" s="19">
        <f>IF(MONTH(A7481)&gt;VLOOKUP(Totals!$H$2,Totals!$O$5:$P$16,2,FALSE),YEAR(A7481)+1,YEAR(A7481))</f>
        <v>2015</v>
      </c>
    </row>
    <row r="7482" spans="1:10" x14ac:dyDescent="0.2">
      <c r="A7482" s="4">
        <v>41944</v>
      </c>
      <c r="B7482" s="2" t="s">
        <v>69</v>
      </c>
      <c r="C7482" s="2" t="s">
        <v>28</v>
      </c>
      <c r="D7482" s="11" t="s">
        <v>88</v>
      </c>
      <c r="E7482" s="12" t="s">
        <v>88</v>
      </c>
      <c r="F7482" s="12" t="s">
        <v>88</v>
      </c>
      <c r="G7482" s="11" t="s">
        <v>88</v>
      </c>
      <c r="H7482" s="12">
        <v>15.929</v>
      </c>
      <c r="I7482" s="12">
        <v>0</v>
      </c>
      <c r="J7482" s="19">
        <f>IF(MONTH(A7482)&gt;VLOOKUP(Totals!$H$2,Totals!$O$5:$P$16,2,FALSE),YEAR(A7482)+1,YEAR(A7482))</f>
        <v>2015</v>
      </c>
    </row>
    <row r="7483" spans="1:10" x14ac:dyDescent="0.2">
      <c r="A7483" s="4">
        <v>41944</v>
      </c>
      <c r="B7483" s="2" t="s">
        <v>69</v>
      </c>
      <c r="C7483" s="2" t="s">
        <v>11</v>
      </c>
      <c r="D7483" s="11" t="s">
        <v>88</v>
      </c>
      <c r="E7483" s="12">
        <v>436.17399999999998</v>
      </c>
      <c r="F7483" s="12">
        <v>0</v>
      </c>
      <c r="G7483" s="11" t="s">
        <v>88</v>
      </c>
      <c r="H7483" s="12">
        <v>739.49699999999996</v>
      </c>
      <c r="I7483" s="12">
        <v>0</v>
      </c>
      <c r="J7483" s="19">
        <f>IF(MONTH(A7483)&gt;VLOOKUP(Totals!$H$2,Totals!$O$5:$P$16,2,FALSE),YEAR(A7483)+1,YEAR(A7483))</f>
        <v>2015</v>
      </c>
    </row>
    <row r="7484" spans="1:10" x14ac:dyDescent="0.2">
      <c r="A7484" s="4">
        <v>41944</v>
      </c>
      <c r="B7484" s="2" t="s">
        <v>69</v>
      </c>
      <c r="C7484" s="2" t="s">
        <v>35</v>
      </c>
      <c r="D7484" s="11">
        <v>114124</v>
      </c>
      <c r="E7484" s="12">
        <v>8088.8450000000003</v>
      </c>
      <c r="F7484" s="12">
        <v>328.72399999999999</v>
      </c>
      <c r="G7484" s="11">
        <v>117256</v>
      </c>
      <c r="H7484" s="12">
        <v>6185.3069999999998</v>
      </c>
      <c r="I7484" s="12">
        <v>1.0249999999999999</v>
      </c>
      <c r="J7484" s="19">
        <f>IF(MONTH(A7484)&gt;VLOOKUP(Totals!$H$2,Totals!$O$5:$P$16,2,FALSE),YEAR(A7484)+1,YEAR(A7484))</f>
        <v>2015</v>
      </c>
    </row>
    <row r="7485" spans="1:10" x14ac:dyDescent="0.2">
      <c r="A7485" s="4">
        <v>41944</v>
      </c>
      <c r="B7485" s="2" t="s">
        <v>70</v>
      </c>
      <c r="C7485" s="2" t="s">
        <v>22</v>
      </c>
      <c r="D7485" s="11">
        <v>1328</v>
      </c>
      <c r="E7485" s="12">
        <v>6.0890000000000004</v>
      </c>
      <c r="F7485" s="12">
        <v>0</v>
      </c>
      <c r="G7485" s="11">
        <v>1359</v>
      </c>
      <c r="H7485" s="12">
        <v>22.027000000000001</v>
      </c>
      <c r="I7485" s="12">
        <v>0</v>
      </c>
      <c r="J7485" s="19">
        <f>IF(MONTH(A7485)&gt;VLOOKUP(Totals!$H$2,Totals!$O$5:$P$16,2,FALSE),YEAR(A7485)+1,YEAR(A7485))</f>
        <v>2015</v>
      </c>
    </row>
    <row r="7486" spans="1:10" x14ac:dyDescent="0.2">
      <c r="A7486" s="4">
        <v>41944</v>
      </c>
      <c r="B7486" s="2" t="s">
        <v>71</v>
      </c>
      <c r="C7486" s="2" t="s">
        <v>66</v>
      </c>
      <c r="D7486" s="11">
        <v>5559</v>
      </c>
      <c r="E7486" s="12">
        <v>112.64100000000001</v>
      </c>
      <c r="F7486" s="12">
        <v>0</v>
      </c>
      <c r="G7486" s="11">
        <v>6447</v>
      </c>
      <c r="H7486" s="12">
        <v>343.21699999999998</v>
      </c>
      <c r="I7486" s="12">
        <v>0</v>
      </c>
      <c r="J7486" s="19">
        <f>IF(MONTH(A7486)&gt;VLOOKUP(Totals!$H$2,Totals!$O$5:$P$16,2,FALSE),YEAR(A7486)+1,YEAR(A7486))</f>
        <v>2015</v>
      </c>
    </row>
    <row r="7487" spans="1:10" x14ac:dyDescent="0.2">
      <c r="A7487" s="4">
        <v>41944</v>
      </c>
      <c r="B7487" s="2" t="s">
        <v>160</v>
      </c>
      <c r="C7487" s="2" t="s">
        <v>11</v>
      </c>
      <c r="D7487" s="11" t="s">
        <v>88</v>
      </c>
      <c r="E7487" s="12">
        <v>373.88200000000001</v>
      </c>
      <c r="F7487" s="12">
        <v>0</v>
      </c>
      <c r="G7487" s="11" t="s">
        <v>88</v>
      </c>
      <c r="H7487" s="12">
        <v>391.49400000000003</v>
      </c>
      <c r="I7487" s="12">
        <v>0</v>
      </c>
      <c r="J7487" s="19">
        <f>IF(MONTH(A7487)&gt;VLOOKUP(Totals!$H$2,Totals!$O$5:$P$16,2,FALSE),YEAR(A7487)+1,YEAR(A7487))</f>
        <v>2015</v>
      </c>
    </row>
    <row r="7488" spans="1:10" x14ac:dyDescent="0.2">
      <c r="A7488" s="4">
        <v>41944</v>
      </c>
      <c r="B7488" s="2" t="s">
        <v>72</v>
      </c>
      <c r="C7488" s="2" t="s">
        <v>37</v>
      </c>
      <c r="D7488" s="11">
        <v>28878</v>
      </c>
      <c r="E7488" s="12">
        <v>1642.7429999999999</v>
      </c>
      <c r="F7488" s="12">
        <v>116.827</v>
      </c>
      <c r="G7488" s="11">
        <v>33027</v>
      </c>
      <c r="H7488" s="12">
        <v>1500.127</v>
      </c>
      <c r="I7488" s="12">
        <v>4.4989999999999997</v>
      </c>
      <c r="J7488" s="19">
        <f>IF(MONTH(A7488)&gt;VLOOKUP(Totals!$H$2,Totals!$O$5:$P$16,2,FALSE),YEAR(A7488)+1,YEAR(A7488))</f>
        <v>2015</v>
      </c>
    </row>
    <row r="7489" spans="1:10" x14ac:dyDescent="0.2">
      <c r="A7489" s="4">
        <v>41944</v>
      </c>
      <c r="B7489" s="2" t="s">
        <v>204</v>
      </c>
      <c r="C7489" s="2" t="s">
        <v>35</v>
      </c>
      <c r="D7489" s="11">
        <v>3128</v>
      </c>
      <c r="E7489" s="12">
        <v>0</v>
      </c>
      <c r="F7489" s="12">
        <v>0</v>
      </c>
      <c r="G7489" s="11">
        <v>3583</v>
      </c>
      <c r="H7489" s="12">
        <v>0</v>
      </c>
      <c r="I7489" s="12">
        <v>0</v>
      </c>
      <c r="J7489" s="19">
        <f>IF(MONTH(A7489)&gt;VLOOKUP(Totals!$H$2,Totals!$O$5:$P$16,2,FALSE),YEAR(A7489)+1,YEAR(A7489))</f>
        <v>2015</v>
      </c>
    </row>
    <row r="7490" spans="1:10" x14ac:dyDescent="0.2">
      <c r="A7490" s="4">
        <v>41944</v>
      </c>
      <c r="B7490" s="2" t="s">
        <v>73</v>
      </c>
      <c r="C7490" s="2" t="s">
        <v>47</v>
      </c>
      <c r="D7490" s="11">
        <v>615</v>
      </c>
      <c r="E7490" s="12">
        <v>0</v>
      </c>
      <c r="F7490" s="12">
        <v>0</v>
      </c>
      <c r="G7490" s="11">
        <v>640</v>
      </c>
      <c r="H7490" s="12">
        <v>0.16500000000000001</v>
      </c>
      <c r="I7490" s="12">
        <v>6.0000000000000001E-3</v>
      </c>
      <c r="J7490" s="19">
        <f>IF(MONTH(A7490)&gt;VLOOKUP(Totals!$H$2,Totals!$O$5:$P$16,2,FALSE),YEAR(A7490)+1,YEAR(A7490))</f>
        <v>2015</v>
      </c>
    </row>
    <row r="7491" spans="1:10" x14ac:dyDescent="0.2">
      <c r="A7491" s="4">
        <v>41944</v>
      </c>
      <c r="B7491" s="2" t="s">
        <v>73</v>
      </c>
      <c r="C7491" s="2" t="s">
        <v>16</v>
      </c>
      <c r="D7491" s="11">
        <v>18086</v>
      </c>
      <c r="E7491" s="12">
        <v>13.467000000000001</v>
      </c>
      <c r="F7491" s="12">
        <v>205.185</v>
      </c>
      <c r="G7491" s="11">
        <v>17182</v>
      </c>
      <c r="H7491" s="12">
        <v>328.40899999999999</v>
      </c>
      <c r="I7491" s="12">
        <v>4.5839999999999996</v>
      </c>
      <c r="J7491" s="19">
        <f>IF(MONTH(A7491)&gt;VLOOKUP(Totals!$H$2,Totals!$O$5:$P$16,2,FALSE),YEAR(A7491)+1,YEAR(A7491))</f>
        <v>2015</v>
      </c>
    </row>
    <row r="7492" spans="1:10" x14ac:dyDescent="0.2">
      <c r="A7492" s="4">
        <v>41944</v>
      </c>
      <c r="B7492" s="2" t="s">
        <v>74</v>
      </c>
      <c r="C7492" s="2" t="s">
        <v>18</v>
      </c>
      <c r="D7492" s="11" t="s">
        <v>88</v>
      </c>
      <c r="E7492" s="12" t="s">
        <v>88</v>
      </c>
      <c r="F7492" s="12" t="s">
        <v>88</v>
      </c>
      <c r="G7492" s="11" t="s">
        <v>88</v>
      </c>
      <c r="H7492" s="12">
        <v>89.289000000000001</v>
      </c>
      <c r="I7492" s="12">
        <v>0</v>
      </c>
      <c r="J7492" s="19">
        <f>IF(MONTH(A7492)&gt;VLOOKUP(Totals!$H$2,Totals!$O$5:$P$16,2,FALSE),YEAR(A7492)+1,YEAR(A7492))</f>
        <v>2015</v>
      </c>
    </row>
    <row r="7493" spans="1:10" x14ac:dyDescent="0.2">
      <c r="A7493" s="4">
        <v>41944</v>
      </c>
      <c r="B7493" s="2" t="s">
        <v>74</v>
      </c>
      <c r="C7493" s="2" t="s">
        <v>32</v>
      </c>
      <c r="D7493" s="11" t="s">
        <v>88</v>
      </c>
      <c r="E7493" s="12" t="s">
        <v>88</v>
      </c>
      <c r="F7493" s="12" t="s">
        <v>88</v>
      </c>
      <c r="G7493" s="11" t="s">
        <v>88</v>
      </c>
      <c r="H7493" s="12">
        <v>3.145</v>
      </c>
      <c r="I7493" s="12">
        <v>0</v>
      </c>
      <c r="J7493" s="19">
        <f>IF(MONTH(A7493)&gt;VLOOKUP(Totals!$H$2,Totals!$O$5:$P$16,2,FALSE),YEAR(A7493)+1,YEAR(A7493))</f>
        <v>2015</v>
      </c>
    </row>
    <row r="7494" spans="1:10" x14ac:dyDescent="0.2">
      <c r="A7494" s="4">
        <v>41944</v>
      </c>
      <c r="B7494" s="2" t="s">
        <v>74</v>
      </c>
      <c r="C7494" s="2" t="s">
        <v>35</v>
      </c>
      <c r="D7494" s="11" t="s">
        <v>88</v>
      </c>
      <c r="E7494" s="12" t="s">
        <v>88</v>
      </c>
      <c r="F7494" s="12" t="s">
        <v>88</v>
      </c>
      <c r="G7494" s="11" t="s">
        <v>88</v>
      </c>
      <c r="H7494" s="12">
        <v>67.334999999999994</v>
      </c>
      <c r="I7494" s="12">
        <v>0</v>
      </c>
      <c r="J7494" s="19">
        <f>IF(MONTH(A7494)&gt;VLOOKUP(Totals!$H$2,Totals!$O$5:$P$16,2,FALSE),YEAR(A7494)+1,YEAR(A7494))</f>
        <v>2015</v>
      </c>
    </row>
    <row r="7495" spans="1:10" x14ac:dyDescent="0.2">
      <c r="A7495" s="4">
        <v>41944</v>
      </c>
      <c r="B7495" s="2" t="s">
        <v>74</v>
      </c>
      <c r="C7495" s="2" t="s">
        <v>16</v>
      </c>
      <c r="D7495" s="11" t="s">
        <v>88</v>
      </c>
      <c r="E7495" s="12">
        <v>1531.912</v>
      </c>
      <c r="F7495" s="12">
        <v>0</v>
      </c>
      <c r="G7495" s="11" t="s">
        <v>88</v>
      </c>
      <c r="H7495" s="12" t="s">
        <v>88</v>
      </c>
      <c r="I7495" s="12" t="s">
        <v>88</v>
      </c>
      <c r="J7495" s="19">
        <f>IF(MONTH(A7495)&gt;VLOOKUP(Totals!$H$2,Totals!$O$5:$P$16,2,FALSE),YEAR(A7495)+1,YEAR(A7495))</f>
        <v>2015</v>
      </c>
    </row>
    <row r="7496" spans="1:10" x14ac:dyDescent="0.2">
      <c r="A7496" s="4">
        <v>41944</v>
      </c>
      <c r="B7496" s="2" t="s">
        <v>75</v>
      </c>
      <c r="C7496" s="2" t="s">
        <v>76</v>
      </c>
      <c r="D7496" s="11">
        <v>12797</v>
      </c>
      <c r="E7496" s="12">
        <v>505.714</v>
      </c>
      <c r="F7496" s="12">
        <v>0</v>
      </c>
      <c r="G7496" s="11">
        <v>13758</v>
      </c>
      <c r="H7496" s="12">
        <v>337.95499999999998</v>
      </c>
      <c r="I7496" s="12">
        <v>0</v>
      </c>
      <c r="J7496" s="19">
        <f>IF(MONTH(A7496)&gt;VLOOKUP(Totals!$H$2,Totals!$O$5:$P$16,2,FALSE),YEAR(A7496)+1,YEAR(A7496))</f>
        <v>2015</v>
      </c>
    </row>
    <row r="7497" spans="1:10" x14ac:dyDescent="0.2">
      <c r="A7497" s="4">
        <v>41944</v>
      </c>
      <c r="B7497" s="2" t="s">
        <v>193</v>
      </c>
      <c r="C7497" s="2" t="s">
        <v>27</v>
      </c>
      <c r="D7497" s="11">
        <v>13686</v>
      </c>
      <c r="E7497" s="12">
        <v>33.654000000000003</v>
      </c>
      <c r="F7497" s="12">
        <v>0</v>
      </c>
      <c r="G7497" s="11">
        <v>12648</v>
      </c>
      <c r="H7497" s="12">
        <v>36.731999999999999</v>
      </c>
      <c r="I7497" s="12">
        <v>0</v>
      </c>
      <c r="J7497" s="19">
        <f>IF(MONTH(A7497)&gt;VLOOKUP(Totals!$H$2,Totals!$O$5:$P$16,2,FALSE),YEAR(A7497)+1,YEAR(A7497))</f>
        <v>2015</v>
      </c>
    </row>
    <row r="7498" spans="1:10" x14ac:dyDescent="0.2">
      <c r="A7498" s="4">
        <v>41944</v>
      </c>
      <c r="B7498" s="2" t="s">
        <v>193</v>
      </c>
      <c r="C7498" s="2" t="s">
        <v>28</v>
      </c>
      <c r="D7498" s="11">
        <v>21217</v>
      </c>
      <c r="E7498" s="12">
        <v>110.479</v>
      </c>
      <c r="F7498" s="12">
        <v>0</v>
      </c>
      <c r="G7498" s="11">
        <v>20049</v>
      </c>
      <c r="H7498" s="12">
        <v>4.66</v>
      </c>
      <c r="I7498" s="12">
        <v>0</v>
      </c>
      <c r="J7498" s="19">
        <f>IF(MONTH(A7498)&gt;VLOOKUP(Totals!$H$2,Totals!$O$5:$P$16,2,FALSE),YEAR(A7498)+1,YEAR(A7498))</f>
        <v>2015</v>
      </c>
    </row>
    <row r="7499" spans="1:10" x14ac:dyDescent="0.2">
      <c r="A7499" s="4">
        <v>41944</v>
      </c>
      <c r="B7499" s="2" t="s">
        <v>193</v>
      </c>
      <c r="C7499" s="2" t="s">
        <v>11</v>
      </c>
      <c r="D7499" s="11">
        <v>46153</v>
      </c>
      <c r="E7499" s="12">
        <v>77.838999999999999</v>
      </c>
      <c r="F7499" s="12">
        <v>0</v>
      </c>
      <c r="G7499" s="11">
        <v>48791</v>
      </c>
      <c r="H7499" s="12">
        <v>44.23</v>
      </c>
      <c r="I7499" s="12">
        <v>0</v>
      </c>
      <c r="J7499" s="19">
        <f>IF(MONTH(A7499)&gt;VLOOKUP(Totals!$H$2,Totals!$O$5:$P$16,2,FALSE),YEAR(A7499)+1,YEAR(A7499))</f>
        <v>2015</v>
      </c>
    </row>
    <row r="7500" spans="1:10" x14ac:dyDescent="0.2">
      <c r="A7500" s="4">
        <v>41944</v>
      </c>
      <c r="B7500" s="2" t="s">
        <v>193</v>
      </c>
      <c r="C7500" s="2" t="s">
        <v>25</v>
      </c>
      <c r="D7500" s="11">
        <v>2412</v>
      </c>
      <c r="E7500" s="12">
        <v>0.57599999999999996</v>
      </c>
      <c r="F7500" s="12">
        <v>0</v>
      </c>
      <c r="G7500" s="11">
        <v>2721</v>
      </c>
      <c r="H7500" s="12">
        <v>25.175000000000001</v>
      </c>
      <c r="I7500" s="12">
        <v>0</v>
      </c>
      <c r="J7500" s="19">
        <f>IF(MONTH(A7500)&gt;VLOOKUP(Totals!$H$2,Totals!$O$5:$P$16,2,FALSE),YEAR(A7500)+1,YEAR(A7500))</f>
        <v>2015</v>
      </c>
    </row>
    <row r="7501" spans="1:10" x14ac:dyDescent="0.2">
      <c r="A7501" s="4">
        <v>41944</v>
      </c>
      <c r="B7501" s="2" t="s">
        <v>193</v>
      </c>
      <c r="C7501" s="2" t="s">
        <v>22</v>
      </c>
      <c r="D7501" s="11">
        <v>661</v>
      </c>
      <c r="E7501" s="12">
        <v>1.393</v>
      </c>
      <c r="F7501" s="12">
        <v>0</v>
      </c>
      <c r="G7501" s="11">
        <v>600</v>
      </c>
      <c r="H7501" s="12">
        <v>7.5010000000000003</v>
      </c>
      <c r="I7501" s="12">
        <v>0</v>
      </c>
      <c r="J7501" s="19">
        <f>IF(MONTH(A7501)&gt;VLOOKUP(Totals!$H$2,Totals!$O$5:$P$16,2,FALSE),YEAR(A7501)+1,YEAR(A7501))</f>
        <v>2015</v>
      </c>
    </row>
    <row r="7502" spans="1:10" x14ac:dyDescent="0.2">
      <c r="A7502" s="4">
        <v>41944</v>
      </c>
      <c r="B7502" s="2" t="s">
        <v>193</v>
      </c>
      <c r="C7502" s="2" t="s">
        <v>37</v>
      </c>
      <c r="D7502" s="11">
        <v>2261</v>
      </c>
      <c r="E7502" s="12">
        <v>0.307</v>
      </c>
      <c r="F7502" s="12">
        <v>0</v>
      </c>
      <c r="G7502" s="11">
        <v>2341</v>
      </c>
      <c r="H7502" s="12">
        <v>1.1279999999999999</v>
      </c>
      <c r="I7502" s="12">
        <v>0</v>
      </c>
      <c r="J7502" s="19">
        <f>IF(MONTH(A7502)&gt;VLOOKUP(Totals!$H$2,Totals!$O$5:$P$16,2,FALSE),YEAR(A7502)+1,YEAR(A7502))</f>
        <v>2015</v>
      </c>
    </row>
    <row r="7503" spans="1:10" x14ac:dyDescent="0.2">
      <c r="A7503" s="4">
        <v>41944</v>
      </c>
      <c r="B7503" s="2" t="s">
        <v>193</v>
      </c>
      <c r="C7503" s="2" t="s">
        <v>61</v>
      </c>
      <c r="D7503" s="11">
        <v>784</v>
      </c>
      <c r="E7503" s="12">
        <v>0.80700000000000005</v>
      </c>
      <c r="F7503" s="12">
        <v>0</v>
      </c>
      <c r="G7503" s="11">
        <v>978</v>
      </c>
      <c r="H7503" s="12">
        <v>1.7250000000000001</v>
      </c>
      <c r="I7503" s="12">
        <v>0</v>
      </c>
      <c r="J7503" s="19">
        <f>IF(MONTH(A7503)&gt;VLOOKUP(Totals!$H$2,Totals!$O$5:$P$16,2,FALSE),YEAR(A7503)+1,YEAR(A7503))</f>
        <v>2015</v>
      </c>
    </row>
    <row r="7504" spans="1:10" x14ac:dyDescent="0.2">
      <c r="A7504" s="4">
        <v>41944</v>
      </c>
      <c r="B7504" s="2" t="s">
        <v>193</v>
      </c>
      <c r="C7504" s="2" t="s">
        <v>49</v>
      </c>
      <c r="D7504" s="11">
        <v>3043</v>
      </c>
      <c r="E7504" s="12">
        <v>107.6</v>
      </c>
      <c r="F7504" s="12">
        <v>0</v>
      </c>
      <c r="G7504" s="11">
        <v>2496</v>
      </c>
      <c r="H7504" s="12">
        <v>170.90799999999999</v>
      </c>
      <c r="I7504" s="12">
        <v>0</v>
      </c>
      <c r="J7504" s="19">
        <f>IF(MONTH(A7504)&gt;VLOOKUP(Totals!$H$2,Totals!$O$5:$P$16,2,FALSE),YEAR(A7504)+1,YEAR(A7504))</f>
        <v>2015</v>
      </c>
    </row>
    <row r="7505" spans="1:10" x14ac:dyDescent="0.2">
      <c r="A7505" s="4">
        <v>41944</v>
      </c>
      <c r="B7505" s="2" t="s">
        <v>193</v>
      </c>
      <c r="C7505" s="2" t="s">
        <v>16</v>
      </c>
      <c r="D7505" s="11">
        <v>18137</v>
      </c>
      <c r="E7505" s="12">
        <v>620.30700000000002</v>
      </c>
      <c r="F7505" s="12">
        <v>0</v>
      </c>
      <c r="G7505" s="11">
        <v>16352</v>
      </c>
      <c r="H7505" s="12">
        <v>776.89499999999998</v>
      </c>
      <c r="I7505" s="12">
        <v>0</v>
      </c>
      <c r="J7505" s="19">
        <f>IF(MONTH(A7505)&gt;VLOOKUP(Totals!$H$2,Totals!$O$5:$P$16,2,FALSE),YEAR(A7505)+1,YEAR(A7505))</f>
        <v>2015</v>
      </c>
    </row>
    <row r="7506" spans="1:10" x14ac:dyDescent="0.2">
      <c r="A7506" s="4">
        <v>41944</v>
      </c>
      <c r="B7506" s="2" t="s">
        <v>193</v>
      </c>
      <c r="C7506" s="2" t="s">
        <v>30</v>
      </c>
      <c r="D7506" s="11">
        <v>1903</v>
      </c>
      <c r="E7506" s="12">
        <v>3.407</v>
      </c>
      <c r="F7506" s="12">
        <v>0</v>
      </c>
      <c r="G7506" s="11">
        <v>1902</v>
      </c>
      <c r="H7506" s="12">
        <v>9.5389999999999997</v>
      </c>
      <c r="I7506" s="12">
        <v>0</v>
      </c>
      <c r="J7506" s="19">
        <f>IF(MONTH(A7506)&gt;VLOOKUP(Totals!$H$2,Totals!$O$5:$P$16,2,FALSE),YEAR(A7506)+1,YEAR(A7506))</f>
        <v>2015</v>
      </c>
    </row>
    <row r="7507" spans="1:10" x14ac:dyDescent="0.2">
      <c r="A7507" s="4">
        <v>41944</v>
      </c>
      <c r="B7507" s="2" t="s">
        <v>194</v>
      </c>
      <c r="C7507" s="2" t="s">
        <v>62</v>
      </c>
      <c r="D7507" s="11">
        <v>1842</v>
      </c>
      <c r="E7507" s="12">
        <v>1.4510000000000001</v>
      </c>
      <c r="F7507" s="12">
        <v>0</v>
      </c>
      <c r="G7507" s="11">
        <v>1743</v>
      </c>
      <c r="H7507" s="12">
        <v>2.84</v>
      </c>
      <c r="I7507" s="12">
        <v>0</v>
      </c>
      <c r="J7507" s="19">
        <f>IF(MONTH(A7507)&gt;VLOOKUP(Totals!$H$2,Totals!$O$5:$P$16,2,FALSE),YEAR(A7507)+1,YEAR(A7507))</f>
        <v>2015</v>
      </c>
    </row>
    <row r="7508" spans="1:10" x14ac:dyDescent="0.2">
      <c r="A7508" s="4">
        <v>41974</v>
      </c>
      <c r="B7508" s="2" t="s">
        <v>233</v>
      </c>
      <c r="C7508" s="2" t="s">
        <v>13</v>
      </c>
      <c r="D7508" s="11">
        <v>6793</v>
      </c>
      <c r="E7508" s="12">
        <v>5.0629999999999997</v>
      </c>
      <c r="F7508" s="12">
        <v>0.81599999999999995</v>
      </c>
      <c r="G7508" s="11">
        <v>5200</v>
      </c>
      <c r="H7508" s="12">
        <v>111.962</v>
      </c>
      <c r="I7508" s="12">
        <v>4.3259999999999996</v>
      </c>
      <c r="J7508" s="19">
        <f>IF(MONTH(A7508)&gt;VLOOKUP(Totals!$H$2,Totals!$O$5:$P$16,2,FALSE),YEAR(A7508)+1,YEAR(A7508))</f>
        <v>2015</v>
      </c>
    </row>
    <row r="7509" spans="1:10" x14ac:dyDescent="0.2">
      <c r="A7509" s="4">
        <v>41974</v>
      </c>
      <c r="B7509" s="2" t="s">
        <v>14</v>
      </c>
      <c r="C7509" s="2" t="s">
        <v>15</v>
      </c>
      <c r="D7509" s="11">
        <v>8205</v>
      </c>
      <c r="E7509" s="12">
        <v>95.34</v>
      </c>
      <c r="F7509" s="12">
        <v>10.492000000000001</v>
      </c>
      <c r="G7509" s="11">
        <v>10221</v>
      </c>
      <c r="H7509" s="12">
        <v>56.042999999999999</v>
      </c>
      <c r="I7509" s="12">
        <v>33.031999999999996</v>
      </c>
      <c r="J7509" s="19">
        <f>IF(MONTH(A7509)&gt;VLOOKUP(Totals!$H$2,Totals!$O$5:$P$16,2,FALSE),YEAR(A7509)+1,YEAR(A7509))</f>
        <v>2015</v>
      </c>
    </row>
    <row r="7510" spans="1:10" x14ac:dyDescent="0.2">
      <c r="A7510" s="4">
        <v>41974</v>
      </c>
      <c r="B7510" s="2" t="s">
        <v>17</v>
      </c>
      <c r="C7510" s="2" t="s">
        <v>18</v>
      </c>
      <c r="D7510" s="11">
        <v>13916</v>
      </c>
      <c r="E7510" s="12">
        <v>464.34</v>
      </c>
      <c r="F7510" s="12">
        <v>37.167000000000002</v>
      </c>
      <c r="G7510" s="11">
        <v>14562</v>
      </c>
      <c r="H7510" s="12">
        <v>415.41699999999997</v>
      </c>
      <c r="I7510" s="12">
        <v>46.878</v>
      </c>
      <c r="J7510" s="19">
        <f>IF(MONTH(A7510)&gt;VLOOKUP(Totals!$H$2,Totals!$O$5:$P$16,2,FALSE),YEAR(A7510)+1,YEAR(A7510))</f>
        <v>2015</v>
      </c>
    </row>
    <row r="7511" spans="1:10" x14ac:dyDescent="0.2">
      <c r="A7511" s="4">
        <v>41974</v>
      </c>
      <c r="B7511" s="2" t="s">
        <v>205</v>
      </c>
      <c r="C7511" s="2" t="s">
        <v>65</v>
      </c>
      <c r="D7511" s="11">
        <v>6724</v>
      </c>
      <c r="E7511" s="12">
        <v>161.16499999999999</v>
      </c>
      <c r="F7511" s="12">
        <v>10.958</v>
      </c>
      <c r="G7511" s="11">
        <v>6875</v>
      </c>
      <c r="H7511" s="12">
        <v>28.103000000000002</v>
      </c>
      <c r="I7511" s="12">
        <v>0</v>
      </c>
      <c r="J7511" s="19">
        <f>IF(MONTH(A7511)&gt;VLOOKUP(Totals!$H$2,Totals!$O$5:$P$16,2,FALSE),YEAR(A7511)+1,YEAR(A7511))</f>
        <v>2015</v>
      </c>
    </row>
    <row r="7512" spans="1:10" x14ac:dyDescent="0.2">
      <c r="A7512" s="4">
        <v>41974</v>
      </c>
      <c r="B7512" s="2" t="s">
        <v>19</v>
      </c>
      <c r="C7512" s="2" t="s">
        <v>20</v>
      </c>
      <c r="D7512" s="11">
        <v>2007</v>
      </c>
      <c r="E7512" s="12">
        <v>29.768000000000001</v>
      </c>
      <c r="F7512" s="12">
        <v>0.68500000000000005</v>
      </c>
      <c r="G7512" s="11">
        <v>3238</v>
      </c>
      <c r="H7512" s="12">
        <v>30.094999999999999</v>
      </c>
      <c r="I7512" s="12">
        <v>0</v>
      </c>
      <c r="J7512" s="19">
        <f>IF(MONTH(A7512)&gt;VLOOKUP(Totals!$H$2,Totals!$O$5:$P$16,2,FALSE),YEAR(A7512)+1,YEAR(A7512))</f>
        <v>2015</v>
      </c>
    </row>
    <row r="7513" spans="1:10" x14ac:dyDescent="0.2">
      <c r="A7513" s="4">
        <v>41974</v>
      </c>
      <c r="B7513" s="2" t="s">
        <v>23</v>
      </c>
      <c r="C7513" s="2" t="s">
        <v>143</v>
      </c>
      <c r="D7513" s="11">
        <v>426</v>
      </c>
      <c r="E7513" s="12">
        <v>0</v>
      </c>
      <c r="F7513" s="12">
        <v>6.6000000000000003E-2</v>
      </c>
      <c r="G7513" s="11">
        <v>811</v>
      </c>
      <c r="H7513" s="12">
        <v>18.25</v>
      </c>
      <c r="I7513" s="12">
        <v>0</v>
      </c>
      <c r="J7513" s="19">
        <f>IF(MONTH(A7513)&gt;VLOOKUP(Totals!$H$2,Totals!$O$5:$P$16,2,FALSE),YEAR(A7513)+1,YEAR(A7513))</f>
        <v>2015</v>
      </c>
    </row>
    <row r="7514" spans="1:10" x14ac:dyDescent="0.2">
      <c r="A7514" s="4">
        <v>41974</v>
      </c>
      <c r="B7514" s="2" t="s">
        <v>23</v>
      </c>
      <c r="C7514" s="2" t="s">
        <v>11</v>
      </c>
      <c r="D7514" s="11">
        <v>107878</v>
      </c>
      <c r="E7514" s="12">
        <v>2327.223</v>
      </c>
      <c r="F7514" s="12">
        <v>458.97500000000002</v>
      </c>
      <c r="G7514" s="11">
        <v>120011</v>
      </c>
      <c r="H7514" s="12">
        <v>2189.3119999999999</v>
      </c>
      <c r="I7514" s="12">
        <v>62.588000000000001</v>
      </c>
      <c r="J7514" s="19">
        <f>IF(MONTH(A7514)&gt;VLOOKUP(Totals!$H$2,Totals!$O$5:$P$16,2,FALSE),YEAR(A7514)+1,YEAR(A7514))</f>
        <v>2015</v>
      </c>
    </row>
    <row r="7515" spans="1:10" x14ac:dyDescent="0.2">
      <c r="A7515" s="4">
        <v>41974</v>
      </c>
      <c r="B7515" s="2" t="s">
        <v>24</v>
      </c>
      <c r="C7515" s="2" t="s">
        <v>25</v>
      </c>
      <c r="D7515" s="11">
        <v>8047</v>
      </c>
      <c r="E7515" s="12">
        <v>32.14</v>
      </c>
      <c r="F7515" s="12">
        <v>1E-3</v>
      </c>
      <c r="G7515" s="11">
        <v>6371</v>
      </c>
      <c r="H7515" s="12">
        <v>202.673</v>
      </c>
      <c r="I7515" s="12">
        <v>12.952999999999999</v>
      </c>
      <c r="J7515" s="19">
        <f>IF(MONTH(A7515)&gt;VLOOKUP(Totals!$H$2,Totals!$O$5:$P$16,2,FALSE),YEAR(A7515)+1,YEAR(A7515))</f>
        <v>2015</v>
      </c>
    </row>
    <row r="7516" spans="1:10" x14ac:dyDescent="0.2">
      <c r="A7516" s="4">
        <v>41974</v>
      </c>
      <c r="B7516" s="2" t="s">
        <v>29</v>
      </c>
      <c r="C7516" s="2" t="s">
        <v>30</v>
      </c>
      <c r="D7516" s="11">
        <v>3705</v>
      </c>
      <c r="E7516" s="12">
        <v>6.89</v>
      </c>
      <c r="F7516" s="12">
        <v>3.3660000000000001</v>
      </c>
      <c r="G7516" s="11">
        <v>4915</v>
      </c>
      <c r="H7516" s="12">
        <v>27.411999999999999</v>
      </c>
      <c r="I7516" s="12">
        <v>3.4369999999999998</v>
      </c>
      <c r="J7516" s="19">
        <f>IF(MONTH(A7516)&gt;VLOOKUP(Totals!$H$2,Totals!$O$5:$P$16,2,FALSE),YEAR(A7516)+1,YEAR(A7516))</f>
        <v>2015</v>
      </c>
    </row>
    <row r="7517" spans="1:10" x14ac:dyDescent="0.2">
      <c r="A7517" s="4">
        <v>41974</v>
      </c>
      <c r="B7517" s="2" t="s">
        <v>154</v>
      </c>
      <c r="C7517" s="2" t="s">
        <v>34</v>
      </c>
      <c r="D7517" s="11">
        <v>52145</v>
      </c>
      <c r="E7517" s="12">
        <v>213.09700000000001</v>
      </c>
      <c r="F7517" s="12">
        <v>0</v>
      </c>
      <c r="G7517" s="11">
        <v>75927</v>
      </c>
      <c r="H7517" s="12">
        <v>165.06100000000001</v>
      </c>
      <c r="I7517" s="12">
        <v>0</v>
      </c>
      <c r="J7517" s="19">
        <f>IF(MONTH(A7517)&gt;VLOOKUP(Totals!$H$2,Totals!$O$5:$P$16,2,FALSE),YEAR(A7517)+1,YEAR(A7517))</f>
        <v>2015</v>
      </c>
    </row>
    <row r="7518" spans="1:10" x14ac:dyDescent="0.2">
      <c r="A7518" s="4">
        <v>41974</v>
      </c>
      <c r="B7518" s="2" t="s">
        <v>31</v>
      </c>
      <c r="C7518" s="2" t="s">
        <v>32</v>
      </c>
      <c r="D7518" s="11">
        <v>6430</v>
      </c>
      <c r="E7518" s="12">
        <v>168.89400000000001</v>
      </c>
      <c r="F7518" s="12">
        <v>42.847999999999999</v>
      </c>
      <c r="G7518" s="11">
        <v>7474</v>
      </c>
      <c r="H7518" s="12">
        <v>49.488999999999997</v>
      </c>
      <c r="I7518" s="12">
        <v>0</v>
      </c>
      <c r="J7518" s="19">
        <f>IF(MONTH(A7518)&gt;VLOOKUP(Totals!$H$2,Totals!$O$5:$P$16,2,FALSE),YEAR(A7518)+1,YEAR(A7518))</f>
        <v>2015</v>
      </c>
    </row>
    <row r="7519" spans="1:10" x14ac:dyDescent="0.2">
      <c r="A7519" s="4">
        <v>41974</v>
      </c>
      <c r="B7519" s="2" t="s">
        <v>36</v>
      </c>
      <c r="C7519" s="2" t="s">
        <v>35</v>
      </c>
      <c r="D7519" s="11">
        <v>3198</v>
      </c>
      <c r="E7519" s="12">
        <v>27.167000000000002</v>
      </c>
      <c r="F7519" s="12">
        <v>3.9089999999999998</v>
      </c>
      <c r="G7519" s="11">
        <v>3639</v>
      </c>
      <c r="H7519" s="12">
        <v>102.96899999999999</v>
      </c>
      <c r="I7519" s="12">
        <v>9.4E-2</v>
      </c>
      <c r="J7519" s="19">
        <f>IF(MONTH(A7519)&gt;VLOOKUP(Totals!$H$2,Totals!$O$5:$P$16,2,FALSE),YEAR(A7519)+1,YEAR(A7519))</f>
        <v>2015</v>
      </c>
    </row>
    <row r="7520" spans="1:10" x14ac:dyDescent="0.2">
      <c r="A7520" s="4">
        <v>41974</v>
      </c>
      <c r="B7520" s="2" t="s">
        <v>36</v>
      </c>
      <c r="C7520" s="2" t="s">
        <v>38</v>
      </c>
      <c r="D7520" s="11">
        <v>4866</v>
      </c>
      <c r="E7520" s="12">
        <v>318.73399999999998</v>
      </c>
      <c r="F7520" s="12">
        <v>24.048999999999999</v>
      </c>
      <c r="G7520" s="11">
        <v>5005</v>
      </c>
      <c r="H7520" s="12">
        <v>137.941</v>
      </c>
      <c r="I7520" s="12">
        <v>0.14299999999999999</v>
      </c>
      <c r="J7520" s="19">
        <f>IF(MONTH(A7520)&gt;VLOOKUP(Totals!$H$2,Totals!$O$5:$P$16,2,FALSE),YEAR(A7520)+1,YEAR(A7520))</f>
        <v>2015</v>
      </c>
    </row>
    <row r="7521" spans="1:10" x14ac:dyDescent="0.2">
      <c r="A7521" s="4">
        <v>41974</v>
      </c>
      <c r="B7521" s="2" t="s">
        <v>41</v>
      </c>
      <c r="C7521" s="2" t="s">
        <v>161</v>
      </c>
      <c r="D7521" s="11">
        <v>66709</v>
      </c>
      <c r="E7521" s="12">
        <v>3533.9360000000001</v>
      </c>
      <c r="F7521" s="12">
        <v>180.745</v>
      </c>
      <c r="G7521" s="11">
        <v>80004</v>
      </c>
      <c r="H7521" s="12">
        <v>4001.4279999999999</v>
      </c>
      <c r="I7521" s="12">
        <v>28.646999999999998</v>
      </c>
      <c r="J7521" s="19">
        <f>IF(MONTH(A7521)&gt;VLOOKUP(Totals!$H$2,Totals!$O$5:$P$16,2,FALSE),YEAR(A7521)+1,YEAR(A7521))</f>
        <v>2015</v>
      </c>
    </row>
    <row r="7522" spans="1:10" x14ac:dyDescent="0.2">
      <c r="A7522" s="4">
        <v>41974</v>
      </c>
      <c r="B7522" s="2" t="s">
        <v>226</v>
      </c>
      <c r="C7522" s="2" t="s">
        <v>52</v>
      </c>
      <c r="D7522" s="11">
        <v>3810</v>
      </c>
      <c r="E7522" s="12">
        <v>6.5190000000000001</v>
      </c>
      <c r="F7522" s="12">
        <v>0</v>
      </c>
      <c r="G7522" s="11">
        <v>7491</v>
      </c>
      <c r="H7522" s="12">
        <v>52.433</v>
      </c>
      <c r="I7522" s="12">
        <v>0</v>
      </c>
      <c r="J7522" s="19">
        <f>IF(MONTH(A7522)&gt;VLOOKUP(Totals!$H$2,Totals!$O$5:$P$16,2,FALSE),YEAR(A7522)+1,YEAR(A7522))</f>
        <v>2015</v>
      </c>
    </row>
    <row r="7523" spans="1:10" x14ac:dyDescent="0.2">
      <c r="A7523" s="4">
        <v>41974</v>
      </c>
      <c r="B7523" s="2" t="s">
        <v>42</v>
      </c>
      <c r="C7523" s="2" t="s">
        <v>11</v>
      </c>
      <c r="D7523" s="11">
        <v>5987</v>
      </c>
      <c r="E7523" s="12">
        <v>297.87799999999999</v>
      </c>
      <c r="F7523" s="12">
        <v>0</v>
      </c>
      <c r="G7523" s="11">
        <v>9317</v>
      </c>
      <c r="H7523" s="12">
        <v>262.43900000000002</v>
      </c>
      <c r="I7523" s="12">
        <v>0</v>
      </c>
      <c r="J7523" s="19">
        <f>IF(MONTH(A7523)&gt;VLOOKUP(Totals!$H$2,Totals!$O$5:$P$16,2,FALSE),YEAR(A7523)+1,YEAR(A7523))</f>
        <v>2015</v>
      </c>
    </row>
    <row r="7524" spans="1:10" x14ac:dyDescent="0.2">
      <c r="A7524" s="4">
        <v>41974</v>
      </c>
      <c r="B7524" s="2" t="s">
        <v>42</v>
      </c>
      <c r="C7524" s="2" t="s">
        <v>43</v>
      </c>
      <c r="D7524" s="11">
        <v>6618</v>
      </c>
      <c r="E7524" s="12">
        <v>264.52199999999999</v>
      </c>
      <c r="F7524" s="12">
        <v>36.649000000000001</v>
      </c>
      <c r="G7524" s="11">
        <v>9800</v>
      </c>
      <c r="H7524" s="12">
        <v>264.09100000000001</v>
      </c>
      <c r="I7524" s="12">
        <v>2.6110000000000002</v>
      </c>
      <c r="J7524" s="19">
        <f>IF(MONTH(A7524)&gt;VLOOKUP(Totals!$H$2,Totals!$O$5:$P$16,2,FALSE),YEAR(A7524)+1,YEAR(A7524))</f>
        <v>2015</v>
      </c>
    </row>
    <row r="7525" spans="1:10" x14ac:dyDescent="0.2">
      <c r="A7525" s="4">
        <v>41974</v>
      </c>
      <c r="B7525" s="2" t="s">
        <v>44</v>
      </c>
      <c r="C7525" s="2" t="s">
        <v>18</v>
      </c>
      <c r="D7525" s="11">
        <v>22199</v>
      </c>
      <c r="E7525" s="12">
        <v>673.35500000000002</v>
      </c>
      <c r="F7525" s="12">
        <v>0.45</v>
      </c>
      <c r="G7525" s="11">
        <v>27291</v>
      </c>
      <c r="H7525" s="12">
        <v>384.303</v>
      </c>
      <c r="I7525" s="12">
        <v>0</v>
      </c>
      <c r="J7525" s="19">
        <f>IF(MONTH(A7525)&gt;VLOOKUP(Totals!$H$2,Totals!$O$5:$P$16,2,FALSE),YEAR(A7525)+1,YEAR(A7525))</f>
        <v>2015</v>
      </c>
    </row>
    <row r="7526" spans="1:10" x14ac:dyDescent="0.2">
      <c r="A7526" s="4">
        <v>41974</v>
      </c>
      <c r="B7526" s="2" t="s">
        <v>45</v>
      </c>
      <c r="C7526" s="2" t="s">
        <v>18</v>
      </c>
      <c r="D7526" s="11">
        <v>39818</v>
      </c>
      <c r="E7526" s="12">
        <v>1224.692</v>
      </c>
      <c r="F7526" s="12">
        <v>141.666</v>
      </c>
      <c r="G7526" s="11">
        <v>44334</v>
      </c>
      <c r="H7526" s="12">
        <v>1173.357</v>
      </c>
      <c r="I7526" s="12">
        <v>49.695999999999998</v>
      </c>
      <c r="J7526" s="19">
        <f>IF(MONTH(A7526)&gt;VLOOKUP(Totals!$H$2,Totals!$O$5:$P$16,2,FALSE),YEAR(A7526)+1,YEAR(A7526))</f>
        <v>2015</v>
      </c>
    </row>
    <row r="7527" spans="1:10" x14ac:dyDescent="0.2">
      <c r="A7527" s="4">
        <v>41974</v>
      </c>
      <c r="B7527" s="2" t="s">
        <v>165</v>
      </c>
      <c r="C7527" s="2" t="s">
        <v>16</v>
      </c>
      <c r="D7527" s="11">
        <v>8082</v>
      </c>
      <c r="E7527" s="12">
        <v>130.65700000000001</v>
      </c>
      <c r="F7527" s="12">
        <v>87.748999999999995</v>
      </c>
      <c r="G7527" s="11">
        <v>8778</v>
      </c>
      <c r="H7527" s="12">
        <v>218.71600000000001</v>
      </c>
      <c r="I7527" s="12">
        <v>0</v>
      </c>
      <c r="J7527" s="19">
        <f>IF(MONTH(A7527)&gt;VLOOKUP(Totals!$H$2,Totals!$O$5:$P$16,2,FALSE),YEAR(A7527)+1,YEAR(A7527))</f>
        <v>2015</v>
      </c>
    </row>
    <row r="7528" spans="1:10" x14ac:dyDescent="0.2">
      <c r="A7528" s="4">
        <v>41974</v>
      </c>
      <c r="B7528" s="2" t="s">
        <v>48</v>
      </c>
      <c r="C7528" s="2" t="s">
        <v>161</v>
      </c>
      <c r="D7528" s="11" t="s">
        <v>88</v>
      </c>
      <c r="E7528" s="12" t="s">
        <v>88</v>
      </c>
      <c r="F7528" s="12" t="s">
        <v>88</v>
      </c>
      <c r="G7528" s="11" t="s">
        <v>88</v>
      </c>
      <c r="H7528" s="12">
        <v>545.12699999999995</v>
      </c>
      <c r="I7528" s="12">
        <v>0</v>
      </c>
      <c r="J7528" s="19">
        <f>IF(MONTH(A7528)&gt;VLOOKUP(Totals!$H$2,Totals!$O$5:$P$16,2,FALSE),YEAR(A7528)+1,YEAR(A7528))</f>
        <v>2015</v>
      </c>
    </row>
    <row r="7529" spans="1:10" x14ac:dyDescent="0.2">
      <c r="A7529" s="4">
        <v>41974</v>
      </c>
      <c r="B7529" s="2" t="s">
        <v>48</v>
      </c>
      <c r="C7529" s="2" t="s">
        <v>34</v>
      </c>
      <c r="D7529" s="11">
        <v>2907</v>
      </c>
      <c r="E7529" s="12">
        <v>0.316</v>
      </c>
      <c r="F7529" s="12">
        <v>0</v>
      </c>
      <c r="G7529" s="11">
        <v>4204</v>
      </c>
      <c r="H7529" s="12">
        <v>7.3369999999999997</v>
      </c>
      <c r="I7529" s="12">
        <v>0</v>
      </c>
      <c r="J7529" s="19">
        <f>IF(MONTH(A7529)&gt;VLOOKUP(Totals!$H$2,Totals!$O$5:$P$16,2,FALSE),YEAR(A7529)+1,YEAR(A7529))</f>
        <v>2015</v>
      </c>
    </row>
    <row r="7530" spans="1:10" x14ac:dyDescent="0.2">
      <c r="A7530" s="4">
        <v>41974</v>
      </c>
      <c r="B7530" s="2" t="s">
        <v>48</v>
      </c>
      <c r="C7530" s="2" t="s">
        <v>11</v>
      </c>
      <c r="D7530" s="11">
        <v>34215</v>
      </c>
      <c r="E7530" s="12">
        <v>1156.079</v>
      </c>
      <c r="F7530" s="12">
        <v>0</v>
      </c>
      <c r="G7530" s="11">
        <v>38438</v>
      </c>
      <c r="H7530" s="12">
        <v>414.904</v>
      </c>
      <c r="I7530" s="12">
        <v>7.593</v>
      </c>
      <c r="J7530" s="19">
        <f>IF(MONTH(A7530)&gt;VLOOKUP(Totals!$H$2,Totals!$O$5:$P$16,2,FALSE),YEAR(A7530)+1,YEAR(A7530))</f>
        <v>2015</v>
      </c>
    </row>
    <row r="7531" spans="1:10" x14ac:dyDescent="0.2">
      <c r="A7531" s="4">
        <v>41974</v>
      </c>
      <c r="B7531" s="2" t="s">
        <v>48</v>
      </c>
      <c r="C7531" s="2" t="s">
        <v>35</v>
      </c>
      <c r="D7531" s="11">
        <v>8798</v>
      </c>
      <c r="E7531" s="12">
        <v>106.108</v>
      </c>
      <c r="F7531" s="12">
        <v>1.3839999999999999</v>
      </c>
      <c r="G7531" s="11">
        <v>11082</v>
      </c>
      <c r="H7531" s="12">
        <v>357.767</v>
      </c>
      <c r="I7531" s="12">
        <v>0</v>
      </c>
      <c r="J7531" s="19">
        <f>IF(MONTH(A7531)&gt;VLOOKUP(Totals!$H$2,Totals!$O$5:$P$16,2,FALSE),YEAR(A7531)+1,YEAR(A7531))</f>
        <v>2015</v>
      </c>
    </row>
    <row r="7532" spans="1:10" x14ac:dyDescent="0.2">
      <c r="A7532" s="4">
        <v>41974</v>
      </c>
      <c r="B7532" s="2" t="s">
        <v>48</v>
      </c>
      <c r="C7532" s="2" t="s">
        <v>37</v>
      </c>
      <c r="D7532" s="11">
        <v>3036</v>
      </c>
      <c r="E7532" s="12">
        <v>2.1789999999999998</v>
      </c>
      <c r="F7532" s="12">
        <v>0</v>
      </c>
      <c r="G7532" s="11">
        <v>3237</v>
      </c>
      <c r="H7532" s="12">
        <v>32.494999999999997</v>
      </c>
      <c r="I7532" s="12">
        <v>0</v>
      </c>
      <c r="J7532" s="19">
        <f>IF(MONTH(A7532)&gt;VLOOKUP(Totals!$H$2,Totals!$O$5:$P$16,2,FALSE),YEAR(A7532)+1,YEAR(A7532))</f>
        <v>2015</v>
      </c>
    </row>
    <row r="7533" spans="1:10" x14ac:dyDescent="0.2">
      <c r="A7533" s="4">
        <v>41974</v>
      </c>
      <c r="B7533" s="2" t="s">
        <v>48</v>
      </c>
      <c r="C7533" s="2" t="s">
        <v>49</v>
      </c>
      <c r="D7533" s="11">
        <v>97345</v>
      </c>
      <c r="E7533" s="12">
        <v>3143.14</v>
      </c>
      <c r="F7533" s="12">
        <v>50.676000000000002</v>
      </c>
      <c r="G7533" s="11">
        <v>106985</v>
      </c>
      <c r="H7533" s="12">
        <v>3648.2629999999999</v>
      </c>
      <c r="I7533" s="12">
        <v>189.648</v>
      </c>
      <c r="J7533" s="19">
        <f>IF(MONTH(A7533)&gt;VLOOKUP(Totals!$H$2,Totals!$O$5:$P$16,2,FALSE),YEAR(A7533)+1,YEAR(A7533))</f>
        <v>2015</v>
      </c>
    </row>
    <row r="7534" spans="1:10" x14ac:dyDescent="0.2">
      <c r="A7534" s="4">
        <v>41974</v>
      </c>
      <c r="B7534" s="2" t="s">
        <v>151</v>
      </c>
      <c r="C7534" s="2" t="s">
        <v>35</v>
      </c>
      <c r="D7534" s="11">
        <v>2441</v>
      </c>
      <c r="E7534" s="12">
        <v>74.430999999999997</v>
      </c>
      <c r="F7534" s="12">
        <v>0</v>
      </c>
      <c r="G7534" s="11">
        <v>4190</v>
      </c>
      <c r="H7534" s="12">
        <v>222.892</v>
      </c>
      <c r="I7534" s="12">
        <v>0</v>
      </c>
      <c r="J7534" s="19">
        <f>IF(MONTH(A7534)&gt;VLOOKUP(Totals!$H$2,Totals!$O$5:$P$16,2,FALSE),YEAR(A7534)+1,YEAR(A7534))</f>
        <v>2015</v>
      </c>
    </row>
    <row r="7535" spans="1:10" x14ac:dyDescent="0.2">
      <c r="A7535" s="4">
        <v>41974</v>
      </c>
      <c r="B7535" s="2" t="s">
        <v>151</v>
      </c>
      <c r="C7535" s="2" t="s">
        <v>49</v>
      </c>
      <c r="D7535" s="11">
        <v>34708</v>
      </c>
      <c r="E7535" s="12">
        <v>858.47500000000002</v>
      </c>
      <c r="F7535" s="12">
        <v>75.33</v>
      </c>
      <c r="G7535" s="11">
        <v>34413</v>
      </c>
      <c r="H7535" s="12">
        <v>1220.5909999999999</v>
      </c>
      <c r="I7535" s="12">
        <v>44.448999999999998</v>
      </c>
      <c r="J7535" s="19">
        <f>IF(MONTH(A7535)&gt;VLOOKUP(Totals!$H$2,Totals!$O$5:$P$16,2,FALSE),YEAR(A7535)+1,YEAR(A7535))</f>
        <v>2015</v>
      </c>
    </row>
    <row r="7536" spans="1:10" x14ac:dyDescent="0.2">
      <c r="A7536" s="4">
        <v>41974</v>
      </c>
      <c r="B7536" s="2" t="s">
        <v>50</v>
      </c>
      <c r="C7536" s="2" t="s">
        <v>43</v>
      </c>
      <c r="D7536" s="11">
        <v>1891</v>
      </c>
      <c r="E7536" s="12">
        <v>119.789</v>
      </c>
      <c r="F7536" s="12">
        <v>3.9079999999999999</v>
      </c>
      <c r="G7536" s="11">
        <v>2704</v>
      </c>
      <c r="H7536" s="12">
        <v>132.11000000000001</v>
      </c>
      <c r="I7536" s="12">
        <v>0</v>
      </c>
      <c r="J7536" s="19">
        <f>IF(MONTH(A7536)&gt;VLOOKUP(Totals!$H$2,Totals!$O$5:$P$16,2,FALSE),YEAR(A7536)+1,YEAR(A7536))</f>
        <v>2015</v>
      </c>
    </row>
    <row r="7537" spans="1:10" x14ac:dyDescent="0.2">
      <c r="A7537" s="4">
        <v>41974</v>
      </c>
      <c r="B7537" s="2" t="s">
        <v>51</v>
      </c>
      <c r="C7537" s="2" t="s">
        <v>18</v>
      </c>
      <c r="D7537" s="11" t="s">
        <v>88</v>
      </c>
      <c r="E7537" s="12" t="s">
        <v>88</v>
      </c>
      <c r="F7537" s="12" t="s">
        <v>88</v>
      </c>
      <c r="G7537" s="11" t="s">
        <v>88</v>
      </c>
      <c r="H7537" s="12">
        <v>231.13900000000001</v>
      </c>
      <c r="I7537" s="12">
        <v>0</v>
      </c>
      <c r="J7537" s="19">
        <f>IF(MONTH(A7537)&gt;VLOOKUP(Totals!$H$2,Totals!$O$5:$P$16,2,FALSE),YEAR(A7537)+1,YEAR(A7537))</f>
        <v>2015</v>
      </c>
    </row>
    <row r="7538" spans="1:10" x14ac:dyDescent="0.2">
      <c r="A7538" s="4">
        <v>41974</v>
      </c>
      <c r="B7538" s="2" t="s">
        <v>51</v>
      </c>
      <c r="C7538" s="2" t="s">
        <v>16</v>
      </c>
      <c r="D7538" s="11" t="s">
        <v>88</v>
      </c>
      <c r="E7538" s="12">
        <v>545.154</v>
      </c>
      <c r="F7538" s="12">
        <v>34.396999999999998</v>
      </c>
      <c r="G7538" s="11" t="s">
        <v>88</v>
      </c>
      <c r="H7538" s="12" t="s">
        <v>88</v>
      </c>
      <c r="I7538" s="12" t="s">
        <v>88</v>
      </c>
      <c r="J7538" s="19">
        <f>IF(MONTH(A7538)&gt;VLOOKUP(Totals!$H$2,Totals!$O$5:$P$16,2,FALSE),YEAR(A7538)+1,YEAR(A7538))</f>
        <v>2015</v>
      </c>
    </row>
    <row r="7539" spans="1:10" x14ac:dyDescent="0.2">
      <c r="A7539" s="4">
        <v>41974</v>
      </c>
      <c r="B7539" s="2" t="s">
        <v>202</v>
      </c>
      <c r="C7539" s="2" t="s">
        <v>27</v>
      </c>
      <c r="D7539" s="11">
        <v>20483</v>
      </c>
      <c r="E7539" s="12">
        <v>338.137</v>
      </c>
      <c r="F7539" s="12">
        <v>2.0720000000000001</v>
      </c>
      <c r="G7539" s="11">
        <v>23243</v>
      </c>
      <c r="H7539" s="12">
        <v>265.334</v>
      </c>
      <c r="I7539" s="12">
        <v>10.798</v>
      </c>
      <c r="J7539" s="19">
        <f>IF(MONTH(A7539)&gt;VLOOKUP(Totals!$H$2,Totals!$O$5:$P$16,2,FALSE),YEAR(A7539)+1,YEAR(A7539))</f>
        <v>2015</v>
      </c>
    </row>
    <row r="7540" spans="1:10" x14ac:dyDescent="0.2">
      <c r="A7540" s="4">
        <v>41974</v>
      </c>
      <c r="B7540" s="2" t="s">
        <v>53</v>
      </c>
      <c r="C7540" s="2" t="s">
        <v>28</v>
      </c>
      <c r="D7540" s="11">
        <v>24786</v>
      </c>
      <c r="E7540" s="12">
        <v>623.53499999999997</v>
      </c>
      <c r="F7540" s="12">
        <v>182.95400000000001</v>
      </c>
      <c r="G7540" s="11">
        <v>35252</v>
      </c>
      <c r="H7540" s="12">
        <v>386.51400000000001</v>
      </c>
      <c r="I7540" s="12">
        <v>1.4999999999999999E-2</v>
      </c>
      <c r="J7540" s="19">
        <f>IF(MONTH(A7540)&gt;VLOOKUP(Totals!$H$2,Totals!$O$5:$P$16,2,FALSE),YEAR(A7540)+1,YEAR(A7540))</f>
        <v>2015</v>
      </c>
    </row>
    <row r="7541" spans="1:10" x14ac:dyDescent="0.2">
      <c r="A7541" s="4">
        <v>41974</v>
      </c>
      <c r="B7541" s="2" t="s">
        <v>54</v>
      </c>
      <c r="C7541" s="2" t="s">
        <v>16</v>
      </c>
      <c r="D7541" s="11">
        <v>10740</v>
      </c>
      <c r="E7541" s="12">
        <v>213.18700000000001</v>
      </c>
      <c r="F7541" s="12">
        <v>8.1000000000000003E-2</v>
      </c>
      <c r="G7541" s="11">
        <v>12534</v>
      </c>
      <c r="H7541" s="12">
        <v>135.39599999999999</v>
      </c>
      <c r="I7541" s="12">
        <v>0.153</v>
      </c>
      <c r="J7541" s="19">
        <f>IF(MONTH(A7541)&gt;VLOOKUP(Totals!$H$2,Totals!$O$5:$P$16,2,FALSE),YEAR(A7541)+1,YEAR(A7541))</f>
        <v>2015</v>
      </c>
    </row>
    <row r="7542" spans="1:10" x14ac:dyDescent="0.2">
      <c r="A7542" s="4">
        <v>41974</v>
      </c>
      <c r="B7542" s="2" t="s">
        <v>166</v>
      </c>
      <c r="C7542" s="2" t="s">
        <v>28</v>
      </c>
      <c r="D7542" s="11">
        <v>16667</v>
      </c>
      <c r="E7542" s="12">
        <v>0</v>
      </c>
      <c r="F7542" s="12">
        <v>0</v>
      </c>
      <c r="G7542" s="11">
        <v>21427</v>
      </c>
      <c r="H7542" s="12">
        <v>0</v>
      </c>
      <c r="I7542" s="12">
        <v>0</v>
      </c>
      <c r="J7542" s="19">
        <f>IF(MONTH(A7542)&gt;VLOOKUP(Totals!$H$2,Totals!$O$5:$P$16,2,FALSE),YEAR(A7542)+1,YEAR(A7542))</f>
        <v>2015</v>
      </c>
    </row>
    <row r="7543" spans="1:10" x14ac:dyDescent="0.2">
      <c r="A7543" s="4">
        <v>41974</v>
      </c>
      <c r="B7543" s="2" t="s">
        <v>55</v>
      </c>
      <c r="C7543" s="2" t="s">
        <v>33</v>
      </c>
      <c r="D7543" s="11">
        <v>5384</v>
      </c>
      <c r="E7543" s="12">
        <v>122.943</v>
      </c>
      <c r="F7543" s="12">
        <v>356.44299999999998</v>
      </c>
      <c r="G7543" s="11">
        <v>7207</v>
      </c>
      <c r="H7543" s="12">
        <v>116.89700000000001</v>
      </c>
      <c r="I7543" s="12">
        <v>0.64100000000000001</v>
      </c>
      <c r="J7543" s="19">
        <f>IF(MONTH(A7543)&gt;VLOOKUP(Totals!$H$2,Totals!$O$5:$P$16,2,FALSE),YEAR(A7543)+1,YEAR(A7543))</f>
        <v>2015</v>
      </c>
    </row>
    <row r="7544" spans="1:10" x14ac:dyDescent="0.2">
      <c r="A7544" s="4">
        <v>41974</v>
      </c>
      <c r="B7544" s="2" t="s">
        <v>146</v>
      </c>
      <c r="C7544" s="2" t="s">
        <v>27</v>
      </c>
      <c r="D7544" s="11">
        <v>2627</v>
      </c>
      <c r="E7544" s="12">
        <v>5.5330000000000004</v>
      </c>
      <c r="F7544" s="12">
        <v>0</v>
      </c>
      <c r="G7544" s="11">
        <v>3438</v>
      </c>
      <c r="H7544" s="12">
        <v>3.5950000000000002</v>
      </c>
      <c r="I7544" s="12">
        <v>1E-3</v>
      </c>
      <c r="J7544" s="19">
        <f>IF(MONTH(A7544)&gt;VLOOKUP(Totals!$H$2,Totals!$O$5:$P$16,2,FALSE),YEAR(A7544)+1,YEAR(A7544))</f>
        <v>2015</v>
      </c>
    </row>
    <row r="7545" spans="1:10" x14ac:dyDescent="0.2">
      <c r="A7545" s="4">
        <v>41974</v>
      </c>
      <c r="B7545" s="2" t="s">
        <v>146</v>
      </c>
      <c r="C7545" s="2" t="s">
        <v>28</v>
      </c>
      <c r="D7545" s="11">
        <v>35217</v>
      </c>
      <c r="E7545" s="12">
        <v>341.529</v>
      </c>
      <c r="F7545" s="12">
        <v>0</v>
      </c>
      <c r="G7545" s="11">
        <v>43700</v>
      </c>
      <c r="H7545" s="12">
        <v>8.1579999999999995</v>
      </c>
      <c r="I7545" s="12">
        <v>3.198</v>
      </c>
      <c r="J7545" s="19">
        <f>IF(MONTH(A7545)&gt;VLOOKUP(Totals!$H$2,Totals!$O$5:$P$16,2,FALSE),YEAR(A7545)+1,YEAR(A7545))</f>
        <v>2015</v>
      </c>
    </row>
    <row r="7546" spans="1:10" x14ac:dyDescent="0.2">
      <c r="A7546" s="4">
        <v>41974</v>
      </c>
      <c r="B7546" s="2" t="s">
        <v>146</v>
      </c>
      <c r="C7546" s="2" t="s">
        <v>33</v>
      </c>
      <c r="D7546" s="11">
        <v>20995</v>
      </c>
      <c r="E7546" s="12">
        <v>239.39400000000001</v>
      </c>
      <c r="F7546" s="12">
        <v>51.722000000000001</v>
      </c>
      <c r="G7546" s="11">
        <v>27378</v>
      </c>
      <c r="H7546" s="12">
        <v>179.096</v>
      </c>
      <c r="I7546" s="12">
        <v>26.504000000000001</v>
      </c>
      <c r="J7546" s="19">
        <f>IF(MONTH(A7546)&gt;VLOOKUP(Totals!$H$2,Totals!$O$5:$P$16,2,FALSE),YEAR(A7546)+1,YEAR(A7546))</f>
        <v>2015</v>
      </c>
    </row>
    <row r="7547" spans="1:10" x14ac:dyDescent="0.2">
      <c r="A7547" s="4">
        <v>41974</v>
      </c>
      <c r="B7547" s="2" t="s">
        <v>146</v>
      </c>
      <c r="C7547" s="2" t="s">
        <v>11</v>
      </c>
      <c r="D7547" s="11">
        <v>37278</v>
      </c>
      <c r="E7547" s="12">
        <v>7.7539999999999996</v>
      </c>
      <c r="F7547" s="12">
        <v>0</v>
      </c>
      <c r="G7547" s="11">
        <v>41613</v>
      </c>
      <c r="H7547" s="12">
        <v>23.603999999999999</v>
      </c>
      <c r="I7547" s="12">
        <v>34.78</v>
      </c>
      <c r="J7547" s="19">
        <f>IF(MONTH(A7547)&gt;VLOOKUP(Totals!$H$2,Totals!$O$5:$P$16,2,FALSE),YEAR(A7547)+1,YEAR(A7547))</f>
        <v>2015</v>
      </c>
    </row>
    <row r="7548" spans="1:10" x14ac:dyDescent="0.2">
      <c r="A7548" s="4">
        <v>41974</v>
      </c>
      <c r="B7548" s="2" t="s">
        <v>146</v>
      </c>
      <c r="C7548" s="2" t="s">
        <v>35</v>
      </c>
      <c r="D7548" s="11">
        <v>5415</v>
      </c>
      <c r="E7548" s="12">
        <v>195.929</v>
      </c>
      <c r="F7548" s="12">
        <v>2.7559999999999998</v>
      </c>
      <c r="G7548" s="11">
        <v>7304</v>
      </c>
      <c r="H7548" s="12">
        <v>145.91999999999999</v>
      </c>
      <c r="I7548" s="12">
        <v>0</v>
      </c>
      <c r="J7548" s="19">
        <f>IF(MONTH(A7548)&gt;VLOOKUP(Totals!$H$2,Totals!$O$5:$P$16,2,FALSE),YEAR(A7548)+1,YEAR(A7548))</f>
        <v>2015</v>
      </c>
    </row>
    <row r="7549" spans="1:10" x14ac:dyDescent="0.2">
      <c r="A7549" s="4">
        <v>41974</v>
      </c>
      <c r="B7549" s="2" t="s">
        <v>146</v>
      </c>
      <c r="C7549" s="2" t="s">
        <v>37</v>
      </c>
      <c r="D7549" s="11">
        <v>9577</v>
      </c>
      <c r="E7549" s="12">
        <v>232.42500000000001</v>
      </c>
      <c r="F7549" s="12">
        <v>23.52</v>
      </c>
      <c r="G7549" s="11">
        <v>11788</v>
      </c>
      <c r="H7549" s="12">
        <v>63.924999999999997</v>
      </c>
      <c r="I7549" s="12">
        <v>1.752</v>
      </c>
      <c r="J7549" s="19">
        <f>IF(MONTH(A7549)&gt;VLOOKUP(Totals!$H$2,Totals!$O$5:$P$16,2,FALSE),YEAR(A7549)+1,YEAR(A7549))</f>
        <v>2015</v>
      </c>
    </row>
    <row r="7550" spans="1:10" x14ac:dyDescent="0.2">
      <c r="A7550" s="4">
        <v>41974</v>
      </c>
      <c r="B7550" s="2" t="s">
        <v>146</v>
      </c>
      <c r="C7550" s="2" t="s">
        <v>16</v>
      </c>
      <c r="D7550" s="11">
        <v>11211</v>
      </c>
      <c r="E7550" s="12">
        <v>205.96899999999999</v>
      </c>
      <c r="F7550" s="12">
        <v>10.746</v>
      </c>
      <c r="G7550" s="11">
        <v>12421</v>
      </c>
      <c r="H7550" s="12">
        <v>151.81700000000001</v>
      </c>
      <c r="I7550" s="12">
        <v>1.079</v>
      </c>
      <c r="J7550" s="19">
        <f>IF(MONTH(A7550)&gt;VLOOKUP(Totals!$H$2,Totals!$O$5:$P$16,2,FALSE),YEAR(A7550)+1,YEAR(A7550))</f>
        <v>2015</v>
      </c>
    </row>
    <row r="7551" spans="1:10" x14ac:dyDescent="0.2">
      <c r="A7551" s="4">
        <v>41974</v>
      </c>
      <c r="B7551" s="2" t="s">
        <v>170</v>
      </c>
      <c r="C7551" s="2" t="s">
        <v>35</v>
      </c>
      <c r="D7551" s="11">
        <v>9487</v>
      </c>
      <c r="E7551" s="12">
        <v>10.429</v>
      </c>
      <c r="F7551" s="12">
        <v>0</v>
      </c>
      <c r="G7551" s="11">
        <v>13914</v>
      </c>
      <c r="H7551" s="12">
        <v>0.91200000000000003</v>
      </c>
      <c r="I7551" s="12">
        <v>0</v>
      </c>
      <c r="J7551" s="19">
        <f>IF(MONTH(A7551)&gt;VLOOKUP(Totals!$H$2,Totals!$O$5:$P$16,2,FALSE),YEAR(A7551)+1,YEAR(A7551))</f>
        <v>2015</v>
      </c>
    </row>
    <row r="7552" spans="1:10" x14ac:dyDescent="0.2">
      <c r="A7552" s="4">
        <v>41974</v>
      </c>
      <c r="B7552" s="2" t="s">
        <v>56</v>
      </c>
      <c r="C7552" s="2" t="s">
        <v>32</v>
      </c>
      <c r="D7552" s="11">
        <v>14332</v>
      </c>
      <c r="E7552" s="12">
        <v>197.595</v>
      </c>
      <c r="F7552" s="12">
        <v>55.939</v>
      </c>
      <c r="G7552" s="11">
        <v>15866</v>
      </c>
      <c r="H7552" s="12">
        <v>248.363</v>
      </c>
      <c r="I7552" s="12">
        <v>4.1459999999999999</v>
      </c>
      <c r="J7552" s="19">
        <f>IF(MONTH(A7552)&gt;VLOOKUP(Totals!$H$2,Totals!$O$5:$P$16,2,FALSE),YEAR(A7552)+1,YEAR(A7552))</f>
        <v>2015</v>
      </c>
    </row>
    <row r="7553" spans="1:10" x14ac:dyDescent="0.2">
      <c r="A7553" s="4">
        <v>41974</v>
      </c>
      <c r="B7553" s="2" t="s">
        <v>159</v>
      </c>
      <c r="C7553" s="2" t="s">
        <v>57</v>
      </c>
      <c r="D7553" s="11">
        <v>2683</v>
      </c>
      <c r="E7553" s="12">
        <v>189.77500000000001</v>
      </c>
      <c r="F7553" s="12">
        <v>0.495</v>
      </c>
      <c r="G7553" s="11">
        <v>2218</v>
      </c>
      <c r="H7553" s="12">
        <v>177.51400000000001</v>
      </c>
      <c r="I7553" s="12">
        <v>2.6259999999999999</v>
      </c>
      <c r="J7553" s="19">
        <f>IF(MONTH(A7553)&gt;VLOOKUP(Totals!$H$2,Totals!$O$5:$P$16,2,FALSE),YEAR(A7553)+1,YEAR(A7553))</f>
        <v>2015</v>
      </c>
    </row>
    <row r="7554" spans="1:10" x14ac:dyDescent="0.2">
      <c r="A7554" s="4">
        <v>41974</v>
      </c>
      <c r="B7554" s="2" t="s">
        <v>159</v>
      </c>
      <c r="C7554" s="2" t="s">
        <v>11</v>
      </c>
      <c r="D7554" s="11">
        <v>3552</v>
      </c>
      <c r="E7554" s="12">
        <v>50.524000000000001</v>
      </c>
      <c r="F7554" s="12">
        <v>0</v>
      </c>
      <c r="G7554" s="11">
        <v>4451</v>
      </c>
      <c r="H7554" s="12">
        <v>61.067999999999998</v>
      </c>
      <c r="I7554" s="12">
        <v>4.0659999999999998</v>
      </c>
      <c r="J7554" s="19">
        <f>IF(MONTH(A7554)&gt;VLOOKUP(Totals!$H$2,Totals!$O$5:$P$16,2,FALSE),YEAR(A7554)+1,YEAR(A7554))</f>
        <v>2015</v>
      </c>
    </row>
    <row r="7555" spans="1:10" x14ac:dyDescent="0.2">
      <c r="A7555" s="4">
        <v>41974</v>
      </c>
      <c r="B7555" s="2" t="s">
        <v>59</v>
      </c>
      <c r="C7555" s="2" t="s">
        <v>34</v>
      </c>
      <c r="D7555" s="11">
        <v>67349</v>
      </c>
      <c r="E7555" s="12">
        <v>2906.203</v>
      </c>
      <c r="F7555" s="12">
        <v>217.13300000000001</v>
      </c>
      <c r="G7555" s="11">
        <v>78243</v>
      </c>
      <c r="H7555" s="12">
        <v>2340.3530000000001</v>
      </c>
      <c r="I7555" s="12">
        <v>1.8720000000000001</v>
      </c>
      <c r="J7555" s="19">
        <f>IF(MONTH(A7555)&gt;VLOOKUP(Totals!$H$2,Totals!$O$5:$P$16,2,FALSE),YEAR(A7555)+1,YEAR(A7555))</f>
        <v>2015</v>
      </c>
    </row>
    <row r="7556" spans="1:10" x14ac:dyDescent="0.2">
      <c r="A7556" s="4">
        <v>41974</v>
      </c>
      <c r="B7556" s="2" t="s">
        <v>227</v>
      </c>
      <c r="C7556" s="2" t="s">
        <v>21</v>
      </c>
      <c r="D7556" s="11">
        <v>1247</v>
      </c>
      <c r="E7556" s="12">
        <v>0.38100000000000001</v>
      </c>
      <c r="F7556" s="12">
        <v>6.9000000000000006E-2</v>
      </c>
      <c r="G7556" s="11">
        <v>953</v>
      </c>
      <c r="H7556" s="12">
        <v>51.938000000000002</v>
      </c>
      <c r="I7556" s="12">
        <v>1.284</v>
      </c>
      <c r="J7556" s="19">
        <f>IF(MONTH(A7556)&gt;VLOOKUP(Totals!$H$2,Totals!$O$5:$P$16,2,FALSE),YEAR(A7556)+1,YEAR(A7556))</f>
        <v>2015</v>
      </c>
    </row>
    <row r="7557" spans="1:10" x14ac:dyDescent="0.2">
      <c r="A7557" s="4">
        <v>41974</v>
      </c>
      <c r="B7557" s="2" t="s">
        <v>155</v>
      </c>
      <c r="C7557" s="2" t="s">
        <v>25</v>
      </c>
      <c r="D7557" s="11" t="s">
        <v>88</v>
      </c>
      <c r="E7557" s="12">
        <v>0.186</v>
      </c>
      <c r="F7557" s="12">
        <v>0</v>
      </c>
      <c r="G7557" s="11" t="s">
        <v>88</v>
      </c>
      <c r="H7557" s="12">
        <v>163.114</v>
      </c>
      <c r="I7557" s="12">
        <v>0</v>
      </c>
      <c r="J7557" s="19">
        <f>IF(MONTH(A7557)&gt;VLOOKUP(Totals!$H$2,Totals!$O$5:$P$16,2,FALSE),YEAR(A7557)+1,YEAR(A7557))</f>
        <v>2015</v>
      </c>
    </row>
    <row r="7558" spans="1:10" x14ac:dyDescent="0.2">
      <c r="A7558" s="4">
        <v>41974</v>
      </c>
      <c r="B7558" s="2" t="s">
        <v>155</v>
      </c>
      <c r="C7558" s="2" t="s">
        <v>22</v>
      </c>
      <c r="D7558" s="11" t="s">
        <v>88</v>
      </c>
      <c r="E7558" s="12">
        <v>1.5489999999999999</v>
      </c>
      <c r="F7558" s="12">
        <v>0</v>
      </c>
      <c r="G7558" s="11" t="s">
        <v>88</v>
      </c>
      <c r="H7558" s="12">
        <v>23.742000000000001</v>
      </c>
      <c r="I7558" s="12">
        <v>0</v>
      </c>
      <c r="J7558" s="19">
        <f>IF(MONTH(A7558)&gt;VLOOKUP(Totals!$H$2,Totals!$O$5:$P$16,2,FALSE),YEAR(A7558)+1,YEAR(A7558))</f>
        <v>2015</v>
      </c>
    </row>
    <row r="7559" spans="1:10" x14ac:dyDescent="0.2">
      <c r="A7559" s="4">
        <v>41974</v>
      </c>
      <c r="B7559" s="2" t="s">
        <v>60</v>
      </c>
      <c r="C7559" s="2" t="s">
        <v>52</v>
      </c>
      <c r="D7559" s="11">
        <v>8417</v>
      </c>
      <c r="E7559" s="12">
        <v>303.79199999999997</v>
      </c>
      <c r="F7559" s="12">
        <v>2.246</v>
      </c>
      <c r="G7559" s="11">
        <v>12590</v>
      </c>
      <c r="H7559" s="12">
        <v>259.87799999999999</v>
      </c>
      <c r="I7559" s="12">
        <v>0</v>
      </c>
      <c r="J7559" s="19">
        <f>IF(MONTH(A7559)&gt;VLOOKUP(Totals!$H$2,Totals!$O$5:$P$16,2,FALSE),YEAR(A7559)+1,YEAR(A7559))</f>
        <v>2015</v>
      </c>
    </row>
    <row r="7560" spans="1:10" x14ac:dyDescent="0.2">
      <c r="A7560" s="4">
        <v>41974</v>
      </c>
      <c r="B7560" s="2" t="s">
        <v>199</v>
      </c>
      <c r="C7560" s="2" t="s">
        <v>18</v>
      </c>
      <c r="D7560" s="11" t="s">
        <v>88</v>
      </c>
      <c r="E7560" s="12" t="s">
        <v>88</v>
      </c>
      <c r="F7560" s="12" t="s">
        <v>88</v>
      </c>
      <c r="G7560" s="11" t="s">
        <v>88</v>
      </c>
      <c r="H7560" s="12">
        <v>3.5350000000000001</v>
      </c>
      <c r="I7560" s="12">
        <v>0</v>
      </c>
      <c r="J7560" s="19">
        <f>IF(MONTH(A7560)&gt;VLOOKUP(Totals!$H$2,Totals!$O$5:$P$16,2,FALSE),YEAR(A7560)+1,YEAR(A7560))</f>
        <v>2015</v>
      </c>
    </row>
    <row r="7561" spans="1:10" x14ac:dyDescent="0.2">
      <c r="A7561" s="4">
        <v>41974</v>
      </c>
      <c r="B7561" s="2" t="s">
        <v>199</v>
      </c>
      <c r="C7561" s="2" t="s">
        <v>33</v>
      </c>
      <c r="D7561" s="11" t="s">
        <v>88</v>
      </c>
      <c r="E7561" s="12">
        <v>570.61099999999999</v>
      </c>
      <c r="F7561" s="12">
        <v>0</v>
      </c>
      <c r="G7561" s="11" t="s">
        <v>88</v>
      </c>
      <c r="H7561" s="12">
        <v>4.0519999999999996</v>
      </c>
      <c r="I7561" s="12">
        <v>0</v>
      </c>
      <c r="J7561" s="19">
        <f>IF(MONTH(A7561)&gt;VLOOKUP(Totals!$H$2,Totals!$O$5:$P$16,2,FALSE),YEAR(A7561)+1,YEAR(A7561))</f>
        <v>2015</v>
      </c>
    </row>
    <row r="7562" spans="1:10" x14ac:dyDescent="0.2">
      <c r="A7562" s="4">
        <v>41974</v>
      </c>
      <c r="B7562" s="2" t="s">
        <v>199</v>
      </c>
      <c r="C7562" s="2" t="s">
        <v>32</v>
      </c>
      <c r="D7562" s="11" t="s">
        <v>88</v>
      </c>
      <c r="E7562" s="12" t="s">
        <v>88</v>
      </c>
      <c r="F7562" s="12" t="s">
        <v>88</v>
      </c>
      <c r="G7562" s="11" t="s">
        <v>88</v>
      </c>
      <c r="H7562" s="12">
        <v>4.032</v>
      </c>
      <c r="I7562" s="12">
        <v>0</v>
      </c>
      <c r="J7562" s="19">
        <f>IF(MONTH(A7562)&gt;VLOOKUP(Totals!$H$2,Totals!$O$5:$P$16,2,FALSE),YEAR(A7562)+1,YEAR(A7562))</f>
        <v>2015</v>
      </c>
    </row>
    <row r="7563" spans="1:10" x14ac:dyDescent="0.2">
      <c r="A7563" s="4">
        <v>41974</v>
      </c>
      <c r="B7563" s="2" t="s">
        <v>63</v>
      </c>
      <c r="C7563" s="2" t="s">
        <v>57</v>
      </c>
      <c r="D7563" s="11">
        <v>6121</v>
      </c>
      <c r="E7563" s="12">
        <v>12.212999999999999</v>
      </c>
      <c r="F7563" s="12">
        <v>0</v>
      </c>
      <c r="G7563" s="11">
        <v>5812</v>
      </c>
      <c r="H7563" s="12">
        <v>4.5350000000000001</v>
      </c>
      <c r="I7563" s="12">
        <v>4.3419999999999996</v>
      </c>
      <c r="J7563" s="19">
        <f>IF(MONTH(A7563)&gt;VLOOKUP(Totals!$H$2,Totals!$O$5:$P$16,2,FALSE),YEAR(A7563)+1,YEAR(A7563))</f>
        <v>2015</v>
      </c>
    </row>
    <row r="7564" spans="1:10" x14ac:dyDescent="0.2">
      <c r="A7564" s="4">
        <v>41974</v>
      </c>
      <c r="B7564" s="2" t="s">
        <v>63</v>
      </c>
      <c r="C7564" s="2" t="s">
        <v>18</v>
      </c>
      <c r="D7564" s="11">
        <v>6077</v>
      </c>
      <c r="E7564" s="12">
        <v>511.85500000000002</v>
      </c>
      <c r="F7564" s="12">
        <v>33.216999999999999</v>
      </c>
      <c r="G7564" s="11">
        <v>6886</v>
      </c>
      <c r="H7564" s="12">
        <v>336.572</v>
      </c>
      <c r="I7564" s="12">
        <v>68.253</v>
      </c>
      <c r="J7564" s="19">
        <f>IF(MONTH(A7564)&gt;VLOOKUP(Totals!$H$2,Totals!$O$5:$P$16,2,FALSE),YEAR(A7564)+1,YEAR(A7564))</f>
        <v>2015</v>
      </c>
    </row>
    <row r="7565" spans="1:10" x14ac:dyDescent="0.2">
      <c r="A7565" s="4">
        <v>41974</v>
      </c>
      <c r="B7565" s="2" t="s">
        <v>63</v>
      </c>
      <c r="C7565" s="2" t="s">
        <v>161</v>
      </c>
      <c r="D7565" s="11">
        <v>25331</v>
      </c>
      <c r="E7565" s="12">
        <v>1011.053</v>
      </c>
      <c r="F7565" s="12">
        <v>20.771999999999998</v>
      </c>
      <c r="G7565" s="11">
        <v>28175</v>
      </c>
      <c r="H7565" s="12">
        <v>980.57500000000005</v>
      </c>
      <c r="I7565" s="12">
        <v>37.994</v>
      </c>
      <c r="J7565" s="19">
        <f>IF(MONTH(A7565)&gt;VLOOKUP(Totals!$H$2,Totals!$O$5:$P$16,2,FALSE),YEAR(A7565)+1,YEAR(A7565))</f>
        <v>2015</v>
      </c>
    </row>
    <row r="7566" spans="1:10" x14ac:dyDescent="0.2">
      <c r="A7566" s="4">
        <v>41974</v>
      </c>
      <c r="B7566" s="2" t="s">
        <v>63</v>
      </c>
      <c r="C7566" s="2" t="s">
        <v>28</v>
      </c>
      <c r="D7566" s="11">
        <v>3171</v>
      </c>
      <c r="E7566" s="12">
        <v>92.311999999999998</v>
      </c>
      <c r="F7566" s="12">
        <v>0.88600000000000001</v>
      </c>
      <c r="G7566" s="11">
        <v>3586</v>
      </c>
      <c r="H7566" s="12">
        <v>63.085999999999999</v>
      </c>
      <c r="I7566" s="12">
        <v>1.4830000000000001</v>
      </c>
      <c r="J7566" s="19">
        <f>IF(MONTH(A7566)&gt;VLOOKUP(Totals!$H$2,Totals!$O$5:$P$16,2,FALSE),YEAR(A7566)+1,YEAR(A7566))</f>
        <v>2015</v>
      </c>
    </row>
    <row r="7567" spans="1:10" x14ac:dyDescent="0.2">
      <c r="A7567" s="4">
        <v>41974</v>
      </c>
      <c r="B7567" s="2" t="s">
        <v>63</v>
      </c>
      <c r="C7567" s="2" t="s">
        <v>33</v>
      </c>
      <c r="D7567" s="11">
        <v>9210</v>
      </c>
      <c r="E7567" s="12">
        <v>60.844000000000001</v>
      </c>
      <c r="F7567" s="12">
        <v>37.262</v>
      </c>
      <c r="G7567" s="11">
        <v>10710</v>
      </c>
      <c r="H7567" s="12">
        <v>73.716999999999999</v>
      </c>
      <c r="I7567" s="12">
        <v>62.331000000000003</v>
      </c>
      <c r="J7567" s="19">
        <f>IF(MONTH(A7567)&gt;VLOOKUP(Totals!$H$2,Totals!$O$5:$P$16,2,FALSE),YEAR(A7567)+1,YEAR(A7567))</f>
        <v>2015</v>
      </c>
    </row>
    <row r="7568" spans="1:10" x14ac:dyDescent="0.2">
      <c r="A7568" s="4">
        <v>41974</v>
      </c>
      <c r="B7568" s="2" t="s">
        <v>63</v>
      </c>
      <c r="C7568" s="2" t="s">
        <v>87</v>
      </c>
      <c r="D7568" s="11" t="s">
        <v>88</v>
      </c>
      <c r="E7568" s="12" t="s">
        <v>88</v>
      </c>
      <c r="F7568" s="12" t="s">
        <v>88</v>
      </c>
      <c r="G7568" s="11" t="s">
        <v>88</v>
      </c>
      <c r="H7568" s="12">
        <v>11</v>
      </c>
      <c r="I7568" s="12">
        <v>0</v>
      </c>
      <c r="J7568" s="19">
        <f>IF(MONTH(A7568)&gt;VLOOKUP(Totals!$H$2,Totals!$O$5:$P$16,2,FALSE),YEAR(A7568)+1,YEAR(A7568))</f>
        <v>2015</v>
      </c>
    </row>
    <row r="7569" spans="1:10" x14ac:dyDescent="0.2">
      <c r="A7569" s="4">
        <v>41974</v>
      </c>
      <c r="B7569" s="2" t="s">
        <v>63</v>
      </c>
      <c r="C7569" s="2" t="s">
        <v>13</v>
      </c>
      <c r="D7569" s="11">
        <v>2311</v>
      </c>
      <c r="E7569" s="12">
        <v>1.079</v>
      </c>
      <c r="F7569" s="12">
        <v>0.20799999999999999</v>
      </c>
      <c r="G7569" s="11">
        <v>1931</v>
      </c>
      <c r="H7569" s="12">
        <v>10.804</v>
      </c>
      <c r="I7569" s="12">
        <v>4.3689999999999998</v>
      </c>
      <c r="J7569" s="19">
        <f>IF(MONTH(A7569)&gt;VLOOKUP(Totals!$H$2,Totals!$O$5:$P$16,2,FALSE),YEAR(A7569)+1,YEAR(A7569))</f>
        <v>2015</v>
      </c>
    </row>
    <row r="7570" spans="1:10" x14ac:dyDescent="0.2">
      <c r="A7570" s="4">
        <v>41974</v>
      </c>
      <c r="B7570" s="2" t="s">
        <v>63</v>
      </c>
      <c r="C7570" s="2" t="s">
        <v>11</v>
      </c>
      <c r="D7570" s="11">
        <v>50332</v>
      </c>
      <c r="E7570" s="12">
        <v>569.779</v>
      </c>
      <c r="F7570" s="12">
        <v>0.23699999999999999</v>
      </c>
      <c r="G7570" s="11">
        <v>58736</v>
      </c>
      <c r="H7570" s="12">
        <v>872.149</v>
      </c>
      <c r="I7570" s="12">
        <v>224.899</v>
      </c>
      <c r="J7570" s="19">
        <f>IF(MONTH(A7570)&gt;VLOOKUP(Totals!$H$2,Totals!$O$5:$P$16,2,FALSE),YEAR(A7570)+1,YEAR(A7570))</f>
        <v>2015</v>
      </c>
    </row>
    <row r="7571" spans="1:10" x14ac:dyDescent="0.2">
      <c r="A7571" s="4">
        <v>41974</v>
      </c>
      <c r="B7571" s="2" t="s">
        <v>63</v>
      </c>
      <c r="C7571" s="2" t="s">
        <v>25</v>
      </c>
      <c r="D7571" s="11">
        <v>2417</v>
      </c>
      <c r="E7571" s="12">
        <v>0</v>
      </c>
      <c r="F7571" s="12">
        <v>0</v>
      </c>
      <c r="G7571" s="11">
        <v>1960</v>
      </c>
      <c r="H7571" s="12">
        <v>0</v>
      </c>
      <c r="I7571" s="12">
        <v>0</v>
      </c>
      <c r="J7571" s="19">
        <f>IF(MONTH(A7571)&gt;VLOOKUP(Totals!$H$2,Totals!$O$5:$P$16,2,FALSE),YEAR(A7571)+1,YEAR(A7571))</f>
        <v>2015</v>
      </c>
    </row>
    <row r="7572" spans="1:10" x14ac:dyDescent="0.2">
      <c r="A7572" s="4">
        <v>41974</v>
      </c>
      <c r="B7572" s="2" t="s">
        <v>63</v>
      </c>
      <c r="C7572" s="2" t="s">
        <v>52</v>
      </c>
      <c r="D7572" s="11">
        <v>3178</v>
      </c>
      <c r="E7572" s="12">
        <v>42.02</v>
      </c>
      <c r="F7572" s="12">
        <v>1.3140000000000001</v>
      </c>
      <c r="G7572" s="11">
        <v>4235</v>
      </c>
      <c r="H7572" s="12">
        <v>70.644999999999996</v>
      </c>
      <c r="I7572" s="12">
        <v>2.4529999999999998</v>
      </c>
      <c r="J7572" s="19">
        <f>IF(MONTH(A7572)&gt;VLOOKUP(Totals!$H$2,Totals!$O$5:$P$16,2,FALSE),YEAR(A7572)+1,YEAR(A7572))</f>
        <v>2015</v>
      </c>
    </row>
    <row r="7573" spans="1:10" x14ac:dyDescent="0.2">
      <c r="A7573" s="4">
        <v>41974</v>
      </c>
      <c r="B7573" s="2" t="s">
        <v>63</v>
      </c>
      <c r="C7573" s="2" t="s">
        <v>35</v>
      </c>
      <c r="D7573" s="11">
        <v>26350</v>
      </c>
      <c r="E7573" s="12">
        <v>1111.096</v>
      </c>
      <c r="F7573" s="12">
        <v>40.256999999999998</v>
      </c>
      <c r="G7573" s="11">
        <v>29018</v>
      </c>
      <c r="H7573" s="12">
        <v>1067.8800000000001</v>
      </c>
      <c r="I7573" s="12">
        <v>71.748999999999995</v>
      </c>
      <c r="J7573" s="19">
        <f>IF(MONTH(A7573)&gt;VLOOKUP(Totals!$H$2,Totals!$O$5:$P$16,2,FALSE),YEAR(A7573)+1,YEAR(A7573))</f>
        <v>2015</v>
      </c>
    </row>
    <row r="7574" spans="1:10" x14ac:dyDescent="0.2">
      <c r="A7574" s="4">
        <v>41974</v>
      </c>
      <c r="B7574" s="2" t="s">
        <v>63</v>
      </c>
      <c r="C7574" s="2" t="s">
        <v>66</v>
      </c>
      <c r="D7574" s="11">
        <v>7663</v>
      </c>
      <c r="E7574" s="12">
        <v>100.301</v>
      </c>
      <c r="F7574" s="12">
        <v>7.3689999999999998</v>
      </c>
      <c r="G7574" s="11">
        <v>7614</v>
      </c>
      <c r="H7574" s="12">
        <v>50.11</v>
      </c>
      <c r="I7574" s="12">
        <v>9.6470000000000002</v>
      </c>
      <c r="J7574" s="19">
        <f>IF(MONTH(A7574)&gt;VLOOKUP(Totals!$H$2,Totals!$O$5:$P$16,2,FALSE),YEAR(A7574)+1,YEAR(A7574))</f>
        <v>2015</v>
      </c>
    </row>
    <row r="7575" spans="1:10" x14ac:dyDescent="0.2">
      <c r="A7575" s="4">
        <v>41974</v>
      </c>
      <c r="B7575" s="2" t="s">
        <v>63</v>
      </c>
      <c r="C7575" s="2" t="s">
        <v>37</v>
      </c>
      <c r="D7575" s="11">
        <v>5835</v>
      </c>
      <c r="E7575" s="12">
        <v>209.66900000000001</v>
      </c>
      <c r="F7575" s="12">
        <v>51.901000000000003</v>
      </c>
      <c r="G7575" s="11">
        <v>5978</v>
      </c>
      <c r="H7575" s="12">
        <v>52.893999999999998</v>
      </c>
      <c r="I7575" s="12">
        <v>17.003</v>
      </c>
      <c r="J7575" s="19">
        <f>IF(MONTH(A7575)&gt;VLOOKUP(Totals!$H$2,Totals!$O$5:$P$16,2,FALSE),YEAR(A7575)+1,YEAR(A7575))</f>
        <v>2015</v>
      </c>
    </row>
    <row r="7576" spans="1:10" x14ac:dyDescent="0.2">
      <c r="A7576" s="4">
        <v>41974</v>
      </c>
      <c r="B7576" s="2" t="s">
        <v>63</v>
      </c>
      <c r="C7576" s="2" t="s">
        <v>38</v>
      </c>
      <c r="D7576" s="11">
        <v>11471</v>
      </c>
      <c r="E7576" s="12">
        <v>452.03699999999998</v>
      </c>
      <c r="F7576" s="12">
        <v>42.192999999999998</v>
      </c>
      <c r="G7576" s="11">
        <v>15296</v>
      </c>
      <c r="H7576" s="12">
        <v>121.886</v>
      </c>
      <c r="I7576" s="12">
        <v>242.643</v>
      </c>
      <c r="J7576" s="19">
        <f>IF(MONTH(A7576)&gt;VLOOKUP(Totals!$H$2,Totals!$O$5:$P$16,2,FALSE),YEAR(A7576)+1,YEAR(A7576))</f>
        <v>2015</v>
      </c>
    </row>
    <row r="7577" spans="1:10" x14ac:dyDescent="0.2">
      <c r="A7577" s="4">
        <v>41974</v>
      </c>
      <c r="B7577" s="2" t="s">
        <v>63</v>
      </c>
      <c r="C7577" s="2" t="s">
        <v>49</v>
      </c>
      <c r="D7577" s="11">
        <v>11730</v>
      </c>
      <c r="E7577" s="12">
        <v>24.327999999999999</v>
      </c>
      <c r="F7577" s="12">
        <v>0</v>
      </c>
      <c r="G7577" s="11">
        <v>8542</v>
      </c>
      <c r="H7577" s="12">
        <v>228.85300000000001</v>
      </c>
      <c r="I7577" s="12">
        <v>15.683999999999999</v>
      </c>
      <c r="J7577" s="19">
        <f>IF(MONTH(A7577)&gt;VLOOKUP(Totals!$H$2,Totals!$O$5:$P$16,2,FALSE),YEAR(A7577)+1,YEAR(A7577))</f>
        <v>2015</v>
      </c>
    </row>
    <row r="7578" spans="1:10" x14ac:dyDescent="0.2">
      <c r="A7578" s="4">
        <v>41974</v>
      </c>
      <c r="B7578" s="2" t="s">
        <v>63</v>
      </c>
      <c r="C7578" s="2" t="s">
        <v>16</v>
      </c>
      <c r="D7578" s="11">
        <v>49679</v>
      </c>
      <c r="E7578" s="12">
        <v>1721.691</v>
      </c>
      <c r="F7578" s="12">
        <v>142.69900000000001</v>
      </c>
      <c r="G7578" s="11">
        <v>60762</v>
      </c>
      <c r="H7578" s="12">
        <v>295.81900000000002</v>
      </c>
      <c r="I7578" s="12">
        <v>205.76599999999999</v>
      </c>
      <c r="J7578" s="19">
        <f>IF(MONTH(A7578)&gt;VLOOKUP(Totals!$H$2,Totals!$O$5:$P$16,2,FALSE),YEAR(A7578)+1,YEAR(A7578))</f>
        <v>2015</v>
      </c>
    </row>
    <row r="7579" spans="1:10" x14ac:dyDescent="0.2">
      <c r="A7579" s="4">
        <v>41974</v>
      </c>
      <c r="B7579" s="2" t="s">
        <v>63</v>
      </c>
      <c r="C7579" s="2" t="s">
        <v>76</v>
      </c>
      <c r="D7579" s="11" t="s">
        <v>88</v>
      </c>
      <c r="E7579" s="12" t="s">
        <v>88</v>
      </c>
      <c r="F7579" s="12" t="s">
        <v>88</v>
      </c>
      <c r="G7579" s="11" t="s">
        <v>88</v>
      </c>
      <c r="H7579" s="12">
        <v>198.001</v>
      </c>
      <c r="I7579" s="12">
        <v>0</v>
      </c>
      <c r="J7579" s="19">
        <f>IF(MONTH(A7579)&gt;VLOOKUP(Totals!$H$2,Totals!$O$5:$P$16,2,FALSE),YEAR(A7579)+1,YEAR(A7579))</f>
        <v>2015</v>
      </c>
    </row>
    <row r="7580" spans="1:10" x14ac:dyDescent="0.2">
      <c r="A7580" s="4">
        <v>41974</v>
      </c>
      <c r="B7580" s="2" t="s">
        <v>168</v>
      </c>
      <c r="C7580" s="2" t="s">
        <v>150</v>
      </c>
      <c r="D7580" s="11">
        <v>17057</v>
      </c>
      <c r="E7580" s="12">
        <v>799.17700000000002</v>
      </c>
      <c r="F7580" s="12">
        <v>41.232999999999997</v>
      </c>
      <c r="G7580" s="11">
        <v>19577</v>
      </c>
      <c r="H7580" s="12">
        <v>830.85500000000002</v>
      </c>
      <c r="I7580" s="12">
        <v>0.01</v>
      </c>
      <c r="J7580" s="19">
        <f>IF(MONTH(A7580)&gt;VLOOKUP(Totals!$H$2,Totals!$O$5:$P$16,2,FALSE),YEAR(A7580)+1,YEAR(A7580))</f>
        <v>2015</v>
      </c>
    </row>
    <row r="7581" spans="1:10" x14ac:dyDescent="0.2">
      <c r="A7581" s="4">
        <v>41974</v>
      </c>
      <c r="B7581" s="2" t="s">
        <v>67</v>
      </c>
      <c r="C7581" s="2" t="s">
        <v>68</v>
      </c>
      <c r="D7581" s="11">
        <v>5992</v>
      </c>
      <c r="E7581" s="12">
        <v>193.68799999999999</v>
      </c>
      <c r="F7581" s="12">
        <v>10.441000000000001</v>
      </c>
      <c r="G7581" s="11">
        <v>7028</v>
      </c>
      <c r="H7581" s="12">
        <v>338.66</v>
      </c>
      <c r="I7581" s="12">
        <v>0</v>
      </c>
      <c r="J7581" s="19">
        <f>IF(MONTH(A7581)&gt;VLOOKUP(Totals!$H$2,Totals!$O$5:$P$16,2,FALSE),YEAR(A7581)+1,YEAR(A7581))</f>
        <v>2015</v>
      </c>
    </row>
    <row r="7582" spans="1:10" x14ac:dyDescent="0.2">
      <c r="A7582" s="4">
        <v>41974</v>
      </c>
      <c r="B7582" s="2" t="s">
        <v>197</v>
      </c>
      <c r="C7582" s="2" t="s">
        <v>35</v>
      </c>
      <c r="D7582" s="11">
        <v>20609</v>
      </c>
      <c r="E7582" s="12">
        <v>519.18600000000004</v>
      </c>
      <c r="F7582" s="12">
        <v>0</v>
      </c>
      <c r="G7582" s="11">
        <v>26428</v>
      </c>
      <c r="H7582" s="12">
        <v>274.29199999999997</v>
      </c>
      <c r="I7582" s="12">
        <v>0</v>
      </c>
      <c r="J7582" s="19">
        <f>IF(MONTH(A7582)&gt;VLOOKUP(Totals!$H$2,Totals!$O$5:$P$16,2,FALSE),YEAR(A7582)+1,YEAR(A7582))</f>
        <v>2015</v>
      </c>
    </row>
    <row r="7583" spans="1:10" x14ac:dyDescent="0.2">
      <c r="A7583" s="4">
        <v>41974</v>
      </c>
      <c r="B7583" s="2" t="s">
        <v>200</v>
      </c>
      <c r="C7583" s="2" t="s">
        <v>18</v>
      </c>
      <c r="D7583" s="11">
        <v>3240</v>
      </c>
      <c r="E7583" s="12">
        <v>148.87700000000001</v>
      </c>
      <c r="F7583" s="12">
        <v>0</v>
      </c>
      <c r="G7583" s="11">
        <v>4524</v>
      </c>
      <c r="H7583" s="12">
        <v>47.951000000000001</v>
      </c>
      <c r="I7583" s="12">
        <v>0</v>
      </c>
      <c r="J7583" s="19">
        <f>IF(MONTH(A7583)&gt;VLOOKUP(Totals!$H$2,Totals!$O$5:$P$16,2,FALSE),YEAR(A7583)+1,YEAR(A7583))</f>
        <v>2015</v>
      </c>
    </row>
    <row r="7584" spans="1:10" x14ac:dyDescent="0.2">
      <c r="A7584" s="4">
        <v>41974</v>
      </c>
      <c r="B7584" s="2" t="s">
        <v>196</v>
      </c>
      <c r="C7584" s="2" t="s">
        <v>35</v>
      </c>
      <c r="D7584" s="11">
        <v>1484</v>
      </c>
      <c r="E7584" s="12">
        <v>6.6120000000000001</v>
      </c>
      <c r="F7584" s="12">
        <v>0</v>
      </c>
      <c r="G7584" s="11">
        <v>3132</v>
      </c>
      <c r="H7584" s="12">
        <v>4.0140000000000002</v>
      </c>
      <c r="I7584" s="12">
        <v>0</v>
      </c>
      <c r="J7584" s="19">
        <f>IF(MONTH(A7584)&gt;VLOOKUP(Totals!$H$2,Totals!$O$5:$P$16,2,FALSE),YEAR(A7584)+1,YEAR(A7584))</f>
        <v>2015</v>
      </c>
    </row>
    <row r="7585" spans="1:10" x14ac:dyDescent="0.2">
      <c r="A7585" s="4">
        <v>41974</v>
      </c>
      <c r="B7585" s="2" t="s">
        <v>69</v>
      </c>
      <c r="C7585" s="2" t="s">
        <v>28</v>
      </c>
      <c r="D7585" s="11" t="s">
        <v>88</v>
      </c>
      <c r="E7585" s="12" t="s">
        <v>88</v>
      </c>
      <c r="F7585" s="12" t="s">
        <v>88</v>
      </c>
      <c r="G7585" s="11" t="s">
        <v>88</v>
      </c>
      <c r="H7585" s="12">
        <v>87.525999999999996</v>
      </c>
      <c r="I7585" s="12">
        <v>0</v>
      </c>
      <c r="J7585" s="19">
        <f>IF(MONTH(A7585)&gt;VLOOKUP(Totals!$H$2,Totals!$O$5:$P$16,2,FALSE),YEAR(A7585)+1,YEAR(A7585))</f>
        <v>2015</v>
      </c>
    </row>
    <row r="7586" spans="1:10" x14ac:dyDescent="0.2">
      <c r="A7586" s="4">
        <v>41974</v>
      </c>
      <c r="B7586" s="2" t="s">
        <v>69</v>
      </c>
      <c r="C7586" s="2" t="s">
        <v>11</v>
      </c>
      <c r="D7586" s="11" t="s">
        <v>88</v>
      </c>
      <c r="E7586" s="12">
        <v>257.93299999999999</v>
      </c>
      <c r="F7586" s="12">
        <v>0</v>
      </c>
      <c r="G7586" s="11" t="s">
        <v>88</v>
      </c>
      <c r="H7586" s="12">
        <v>445.38400000000001</v>
      </c>
      <c r="I7586" s="12">
        <v>0</v>
      </c>
      <c r="J7586" s="19">
        <f>IF(MONTH(A7586)&gt;VLOOKUP(Totals!$H$2,Totals!$O$5:$P$16,2,FALSE),YEAR(A7586)+1,YEAR(A7586))</f>
        <v>2015</v>
      </c>
    </row>
    <row r="7587" spans="1:10" x14ac:dyDescent="0.2">
      <c r="A7587" s="4">
        <v>41974</v>
      </c>
      <c r="B7587" s="2" t="s">
        <v>69</v>
      </c>
      <c r="C7587" s="2" t="s">
        <v>35</v>
      </c>
      <c r="D7587" s="11">
        <v>124260</v>
      </c>
      <c r="E7587" s="12">
        <v>6933.53</v>
      </c>
      <c r="F7587" s="12">
        <v>314.834</v>
      </c>
      <c r="G7587" s="11">
        <v>148480</v>
      </c>
      <c r="H7587" s="12">
        <v>7314.0870000000004</v>
      </c>
      <c r="I7587" s="12">
        <v>5.6829999999999998</v>
      </c>
      <c r="J7587" s="19">
        <f>IF(MONTH(A7587)&gt;VLOOKUP(Totals!$H$2,Totals!$O$5:$P$16,2,FALSE),YEAR(A7587)+1,YEAR(A7587))</f>
        <v>2015</v>
      </c>
    </row>
    <row r="7588" spans="1:10" x14ac:dyDescent="0.2">
      <c r="A7588" s="4">
        <v>41974</v>
      </c>
      <c r="B7588" s="2" t="s">
        <v>70</v>
      </c>
      <c r="C7588" s="2" t="s">
        <v>22</v>
      </c>
      <c r="D7588" s="11">
        <v>1803</v>
      </c>
      <c r="E7588" s="12">
        <v>9.0709999999999997</v>
      </c>
      <c r="F7588" s="12">
        <v>0</v>
      </c>
      <c r="G7588" s="11">
        <v>1530</v>
      </c>
      <c r="H7588" s="12">
        <v>22.824999999999999</v>
      </c>
      <c r="I7588" s="12">
        <v>0</v>
      </c>
      <c r="J7588" s="19">
        <f>IF(MONTH(A7588)&gt;VLOOKUP(Totals!$H$2,Totals!$O$5:$P$16,2,FALSE),YEAR(A7588)+1,YEAR(A7588))</f>
        <v>2015</v>
      </c>
    </row>
    <row r="7589" spans="1:10" x14ac:dyDescent="0.2">
      <c r="A7589" s="4">
        <v>41974</v>
      </c>
      <c r="B7589" s="2" t="s">
        <v>71</v>
      </c>
      <c r="C7589" s="2" t="s">
        <v>66</v>
      </c>
      <c r="D7589" s="11">
        <v>7057</v>
      </c>
      <c r="E7589" s="12">
        <v>75.064999999999998</v>
      </c>
      <c r="F7589" s="12">
        <v>0</v>
      </c>
      <c r="G7589" s="11">
        <v>7576</v>
      </c>
      <c r="H7589" s="12">
        <v>235.65899999999999</v>
      </c>
      <c r="I7589" s="12">
        <v>0</v>
      </c>
      <c r="J7589" s="19">
        <f>IF(MONTH(A7589)&gt;VLOOKUP(Totals!$H$2,Totals!$O$5:$P$16,2,FALSE),YEAR(A7589)+1,YEAR(A7589))</f>
        <v>2015</v>
      </c>
    </row>
    <row r="7590" spans="1:10" x14ac:dyDescent="0.2">
      <c r="A7590" s="4">
        <v>41974</v>
      </c>
      <c r="B7590" s="2" t="s">
        <v>160</v>
      </c>
      <c r="C7590" s="2" t="s">
        <v>11</v>
      </c>
      <c r="D7590" s="11" t="s">
        <v>88</v>
      </c>
      <c r="E7590" s="12">
        <v>366.392</v>
      </c>
      <c r="F7590" s="12">
        <v>0</v>
      </c>
      <c r="G7590" s="11" t="s">
        <v>88</v>
      </c>
      <c r="H7590" s="12">
        <v>334.65100000000001</v>
      </c>
      <c r="I7590" s="12">
        <v>0</v>
      </c>
      <c r="J7590" s="19">
        <f>IF(MONTH(A7590)&gt;VLOOKUP(Totals!$H$2,Totals!$O$5:$P$16,2,FALSE),YEAR(A7590)+1,YEAR(A7590))</f>
        <v>2015</v>
      </c>
    </row>
    <row r="7591" spans="1:10" x14ac:dyDescent="0.2">
      <c r="A7591" s="4">
        <v>41974</v>
      </c>
      <c r="B7591" s="2" t="s">
        <v>72</v>
      </c>
      <c r="C7591" s="2" t="s">
        <v>37</v>
      </c>
      <c r="D7591" s="11">
        <v>36833</v>
      </c>
      <c r="E7591" s="12">
        <v>1480.384</v>
      </c>
      <c r="F7591" s="12">
        <v>133.52000000000001</v>
      </c>
      <c r="G7591" s="11">
        <v>47286</v>
      </c>
      <c r="H7591" s="12">
        <v>1691.249</v>
      </c>
      <c r="I7591" s="12">
        <v>4.4820000000000002</v>
      </c>
      <c r="J7591" s="19">
        <f>IF(MONTH(A7591)&gt;VLOOKUP(Totals!$H$2,Totals!$O$5:$P$16,2,FALSE),YEAR(A7591)+1,YEAR(A7591))</f>
        <v>2015</v>
      </c>
    </row>
    <row r="7592" spans="1:10" x14ac:dyDescent="0.2">
      <c r="A7592" s="4">
        <v>41974</v>
      </c>
      <c r="B7592" s="2" t="s">
        <v>204</v>
      </c>
      <c r="C7592" s="2" t="s">
        <v>35</v>
      </c>
      <c r="D7592" s="11">
        <v>2522</v>
      </c>
      <c r="E7592" s="12">
        <v>0</v>
      </c>
      <c r="F7592" s="12">
        <v>0</v>
      </c>
      <c r="G7592" s="11">
        <v>3891</v>
      </c>
      <c r="H7592" s="12">
        <v>0</v>
      </c>
      <c r="I7592" s="12">
        <v>0</v>
      </c>
      <c r="J7592" s="19">
        <f>IF(MONTH(A7592)&gt;VLOOKUP(Totals!$H$2,Totals!$O$5:$P$16,2,FALSE),YEAR(A7592)+1,YEAR(A7592))</f>
        <v>2015</v>
      </c>
    </row>
    <row r="7593" spans="1:10" x14ac:dyDescent="0.2">
      <c r="A7593" s="4">
        <v>41974</v>
      </c>
      <c r="B7593" s="2" t="s">
        <v>73</v>
      </c>
      <c r="C7593" s="2" t="s">
        <v>47</v>
      </c>
      <c r="D7593" s="11">
        <v>618</v>
      </c>
      <c r="E7593" s="12">
        <v>0</v>
      </c>
      <c r="F7593" s="12">
        <v>0</v>
      </c>
      <c r="G7593" s="11">
        <v>818</v>
      </c>
      <c r="H7593" s="12">
        <v>0.33900000000000002</v>
      </c>
      <c r="I7593" s="12">
        <v>1.0999999999999999E-2</v>
      </c>
      <c r="J7593" s="19">
        <f>IF(MONTH(A7593)&gt;VLOOKUP(Totals!$H$2,Totals!$O$5:$P$16,2,FALSE),YEAR(A7593)+1,YEAR(A7593))</f>
        <v>2015</v>
      </c>
    </row>
    <row r="7594" spans="1:10" x14ac:dyDescent="0.2">
      <c r="A7594" s="4">
        <v>41974</v>
      </c>
      <c r="B7594" s="2" t="s">
        <v>73</v>
      </c>
      <c r="C7594" s="2" t="s">
        <v>16</v>
      </c>
      <c r="D7594" s="11">
        <v>18496</v>
      </c>
      <c r="E7594" s="12">
        <v>3.5739999999999998</v>
      </c>
      <c r="F7594" s="12">
        <v>215.464</v>
      </c>
      <c r="G7594" s="11">
        <v>20628</v>
      </c>
      <c r="H7594" s="12">
        <v>324.608</v>
      </c>
      <c r="I7594" s="12">
        <v>4.7089999999999996</v>
      </c>
      <c r="J7594" s="19">
        <f>IF(MONTH(A7594)&gt;VLOOKUP(Totals!$H$2,Totals!$O$5:$P$16,2,FALSE),YEAR(A7594)+1,YEAR(A7594))</f>
        <v>2015</v>
      </c>
    </row>
    <row r="7595" spans="1:10" x14ac:dyDescent="0.2">
      <c r="A7595" s="4">
        <v>41974</v>
      </c>
      <c r="B7595" s="2" t="s">
        <v>74</v>
      </c>
      <c r="C7595" s="2" t="s">
        <v>18</v>
      </c>
      <c r="D7595" s="11" t="s">
        <v>88</v>
      </c>
      <c r="E7595" s="12" t="s">
        <v>88</v>
      </c>
      <c r="F7595" s="12" t="s">
        <v>88</v>
      </c>
      <c r="G7595" s="11" t="s">
        <v>88</v>
      </c>
      <c r="H7595" s="12">
        <v>121.292</v>
      </c>
      <c r="I7595" s="12">
        <v>0</v>
      </c>
      <c r="J7595" s="19">
        <f>IF(MONTH(A7595)&gt;VLOOKUP(Totals!$H$2,Totals!$O$5:$P$16,2,FALSE),YEAR(A7595)+1,YEAR(A7595))</f>
        <v>2015</v>
      </c>
    </row>
    <row r="7596" spans="1:10" x14ac:dyDescent="0.2">
      <c r="A7596" s="4">
        <v>41974</v>
      </c>
      <c r="B7596" s="2" t="s">
        <v>74</v>
      </c>
      <c r="C7596" s="2" t="s">
        <v>32</v>
      </c>
      <c r="D7596" s="11" t="s">
        <v>88</v>
      </c>
      <c r="E7596" s="12" t="s">
        <v>88</v>
      </c>
      <c r="F7596" s="12" t="s">
        <v>88</v>
      </c>
      <c r="G7596" s="11" t="s">
        <v>88</v>
      </c>
      <c r="H7596" s="12">
        <v>10.839</v>
      </c>
      <c r="I7596" s="12">
        <v>0</v>
      </c>
      <c r="J7596" s="19">
        <f>IF(MONTH(A7596)&gt;VLOOKUP(Totals!$H$2,Totals!$O$5:$P$16,2,FALSE),YEAR(A7596)+1,YEAR(A7596))</f>
        <v>2015</v>
      </c>
    </row>
    <row r="7597" spans="1:10" x14ac:dyDescent="0.2">
      <c r="A7597" s="4">
        <v>41974</v>
      </c>
      <c r="B7597" s="2" t="s">
        <v>74</v>
      </c>
      <c r="C7597" s="2" t="s">
        <v>35</v>
      </c>
      <c r="D7597" s="11" t="s">
        <v>88</v>
      </c>
      <c r="E7597" s="12" t="s">
        <v>88</v>
      </c>
      <c r="F7597" s="12" t="s">
        <v>88</v>
      </c>
      <c r="G7597" s="11" t="s">
        <v>88</v>
      </c>
      <c r="H7597" s="12">
        <v>81.98</v>
      </c>
      <c r="I7597" s="12">
        <v>0</v>
      </c>
      <c r="J7597" s="19">
        <f>IF(MONTH(A7597)&gt;VLOOKUP(Totals!$H$2,Totals!$O$5:$P$16,2,FALSE),YEAR(A7597)+1,YEAR(A7597))</f>
        <v>2015</v>
      </c>
    </row>
    <row r="7598" spans="1:10" x14ac:dyDescent="0.2">
      <c r="A7598" s="4">
        <v>41974</v>
      </c>
      <c r="B7598" s="2" t="s">
        <v>74</v>
      </c>
      <c r="C7598" s="2" t="s">
        <v>16</v>
      </c>
      <c r="D7598" s="11" t="s">
        <v>88</v>
      </c>
      <c r="E7598" s="12">
        <v>1371.4970000000001</v>
      </c>
      <c r="F7598" s="12">
        <v>0</v>
      </c>
      <c r="G7598" s="11" t="s">
        <v>88</v>
      </c>
      <c r="H7598" s="12" t="s">
        <v>88</v>
      </c>
      <c r="I7598" s="12" t="s">
        <v>88</v>
      </c>
      <c r="J7598" s="19">
        <f>IF(MONTH(A7598)&gt;VLOOKUP(Totals!$H$2,Totals!$O$5:$P$16,2,FALSE),YEAR(A7598)+1,YEAR(A7598))</f>
        <v>2015</v>
      </c>
    </row>
    <row r="7599" spans="1:10" x14ac:dyDescent="0.2">
      <c r="A7599" s="4">
        <v>41974</v>
      </c>
      <c r="B7599" s="2" t="s">
        <v>75</v>
      </c>
      <c r="C7599" s="2" t="s">
        <v>76</v>
      </c>
      <c r="D7599" s="11">
        <v>15030</v>
      </c>
      <c r="E7599" s="12">
        <v>438.65699999999998</v>
      </c>
      <c r="F7599" s="12">
        <v>0</v>
      </c>
      <c r="G7599" s="11">
        <v>16275</v>
      </c>
      <c r="H7599" s="12">
        <v>512.35500000000002</v>
      </c>
      <c r="I7599" s="12">
        <v>0</v>
      </c>
      <c r="J7599" s="19">
        <f>IF(MONTH(A7599)&gt;VLOOKUP(Totals!$H$2,Totals!$O$5:$P$16,2,FALSE),YEAR(A7599)+1,YEAR(A7599))</f>
        <v>2015</v>
      </c>
    </row>
    <row r="7600" spans="1:10" x14ac:dyDescent="0.2">
      <c r="A7600" s="4">
        <v>41974</v>
      </c>
      <c r="B7600" s="2" t="s">
        <v>193</v>
      </c>
      <c r="C7600" s="2" t="s">
        <v>27</v>
      </c>
      <c r="D7600" s="11">
        <v>10984</v>
      </c>
      <c r="E7600" s="12">
        <v>18.038</v>
      </c>
      <c r="F7600" s="12">
        <v>0</v>
      </c>
      <c r="G7600" s="11">
        <v>12728</v>
      </c>
      <c r="H7600" s="12">
        <v>46.539000000000001</v>
      </c>
      <c r="I7600" s="12">
        <v>0</v>
      </c>
      <c r="J7600" s="19">
        <f>IF(MONTH(A7600)&gt;VLOOKUP(Totals!$H$2,Totals!$O$5:$P$16,2,FALSE),YEAR(A7600)+1,YEAR(A7600))</f>
        <v>2015</v>
      </c>
    </row>
    <row r="7601" spans="1:10" x14ac:dyDescent="0.2">
      <c r="A7601" s="4">
        <v>41974</v>
      </c>
      <c r="B7601" s="2" t="s">
        <v>193</v>
      </c>
      <c r="C7601" s="2" t="s">
        <v>28</v>
      </c>
      <c r="D7601" s="11">
        <v>17324</v>
      </c>
      <c r="E7601" s="12">
        <v>95.718999999999994</v>
      </c>
      <c r="F7601" s="12">
        <v>0</v>
      </c>
      <c r="G7601" s="11">
        <v>24024</v>
      </c>
      <c r="H7601" s="12">
        <v>0</v>
      </c>
      <c r="I7601" s="12">
        <v>0</v>
      </c>
      <c r="J7601" s="19">
        <f>IF(MONTH(A7601)&gt;VLOOKUP(Totals!$H$2,Totals!$O$5:$P$16,2,FALSE),YEAR(A7601)+1,YEAR(A7601))</f>
        <v>2015</v>
      </c>
    </row>
    <row r="7602" spans="1:10" x14ac:dyDescent="0.2">
      <c r="A7602" s="4">
        <v>41974</v>
      </c>
      <c r="B7602" s="2" t="s">
        <v>193</v>
      </c>
      <c r="C7602" s="2" t="s">
        <v>11</v>
      </c>
      <c r="D7602" s="11">
        <v>43823</v>
      </c>
      <c r="E7602" s="12">
        <v>64.347999999999999</v>
      </c>
      <c r="F7602" s="12">
        <v>0</v>
      </c>
      <c r="G7602" s="11">
        <v>49378</v>
      </c>
      <c r="H7602" s="12">
        <v>35.241999999999997</v>
      </c>
      <c r="I7602" s="12">
        <v>0</v>
      </c>
      <c r="J7602" s="19">
        <f>IF(MONTH(A7602)&gt;VLOOKUP(Totals!$H$2,Totals!$O$5:$P$16,2,FALSE),YEAR(A7602)+1,YEAR(A7602))</f>
        <v>2015</v>
      </c>
    </row>
    <row r="7603" spans="1:10" x14ac:dyDescent="0.2">
      <c r="A7603" s="4">
        <v>41974</v>
      </c>
      <c r="B7603" s="2" t="s">
        <v>193</v>
      </c>
      <c r="C7603" s="2" t="s">
        <v>25</v>
      </c>
      <c r="D7603" s="11">
        <v>3042</v>
      </c>
      <c r="E7603" s="12">
        <v>0</v>
      </c>
      <c r="F7603" s="12">
        <v>0</v>
      </c>
      <c r="G7603" s="11">
        <v>2701</v>
      </c>
      <c r="H7603" s="12">
        <v>26.686</v>
      </c>
      <c r="I7603" s="12">
        <v>0</v>
      </c>
      <c r="J7603" s="19">
        <f>IF(MONTH(A7603)&gt;VLOOKUP(Totals!$H$2,Totals!$O$5:$P$16,2,FALSE),YEAR(A7603)+1,YEAR(A7603))</f>
        <v>2015</v>
      </c>
    </row>
    <row r="7604" spans="1:10" x14ac:dyDescent="0.2">
      <c r="A7604" s="4">
        <v>41974</v>
      </c>
      <c r="B7604" s="2" t="s">
        <v>193</v>
      </c>
      <c r="C7604" s="2" t="s">
        <v>22</v>
      </c>
      <c r="D7604" s="11">
        <v>948</v>
      </c>
      <c r="E7604" s="12">
        <v>0</v>
      </c>
      <c r="F7604" s="12">
        <v>0</v>
      </c>
      <c r="G7604" s="11">
        <v>797</v>
      </c>
      <c r="H7604" s="12">
        <v>9.7759999999999998</v>
      </c>
      <c r="I7604" s="12">
        <v>0</v>
      </c>
      <c r="J7604" s="19">
        <f>IF(MONTH(A7604)&gt;VLOOKUP(Totals!$H$2,Totals!$O$5:$P$16,2,FALSE),YEAR(A7604)+1,YEAR(A7604))</f>
        <v>2015</v>
      </c>
    </row>
    <row r="7605" spans="1:10" x14ac:dyDescent="0.2">
      <c r="A7605" s="4">
        <v>41974</v>
      </c>
      <c r="B7605" s="2" t="s">
        <v>193</v>
      </c>
      <c r="C7605" s="2" t="s">
        <v>37</v>
      </c>
      <c r="D7605" s="11">
        <v>1912</v>
      </c>
      <c r="E7605" s="12">
        <v>0</v>
      </c>
      <c r="F7605" s="12">
        <v>0</v>
      </c>
      <c r="G7605" s="11">
        <v>2757</v>
      </c>
      <c r="H7605" s="12">
        <v>0</v>
      </c>
      <c r="I7605" s="12">
        <v>0</v>
      </c>
      <c r="J7605" s="19">
        <f>IF(MONTH(A7605)&gt;VLOOKUP(Totals!$H$2,Totals!$O$5:$P$16,2,FALSE),YEAR(A7605)+1,YEAR(A7605))</f>
        <v>2015</v>
      </c>
    </row>
    <row r="7606" spans="1:10" x14ac:dyDescent="0.2">
      <c r="A7606" s="4">
        <v>41974</v>
      </c>
      <c r="B7606" s="2" t="s">
        <v>193</v>
      </c>
      <c r="C7606" s="2" t="s">
        <v>61</v>
      </c>
      <c r="D7606" s="11">
        <v>1073</v>
      </c>
      <c r="E7606" s="12">
        <v>0</v>
      </c>
      <c r="F7606" s="12">
        <v>0</v>
      </c>
      <c r="G7606" s="11">
        <v>1408</v>
      </c>
      <c r="H7606" s="12">
        <v>1.444</v>
      </c>
      <c r="I7606" s="12">
        <v>0</v>
      </c>
      <c r="J7606" s="19">
        <f>IF(MONTH(A7606)&gt;VLOOKUP(Totals!$H$2,Totals!$O$5:$P$16,2,FALSE),YEAR(A7606)+1,YEAR(A7606))</f>
        <v>2015</v>
      </c>
    </row>
    <row r="7607" spans="1:10" x14ac:dyDescent="0.2">
      <c r="A7607" s="4">
        <v>41974</v>
      </c>
      <c r="B7607" s="2" t="s">
        <v>193</v>
      </c>
      <c r="C7607" s="2" t="s">
        <v>49</v>
      </c>
      <c r="D7607" s="11">
        <v>4439</v>
      </c>
      <c r="E7607" s="12">
        <v>136.74</v>
      </c>
      <c r="F7607" s="12">
        <v>0</v>
      </c>
      <c r="G7607" s="11">
        <v>3664</v>
      </c>
      <c r="H7607" s="12">
        <v>183.96</v>
      </c>
      <c r="I7607" s="12">
        <v>0</v>
      </c>
      <c r="J7607" s="19">
        <f>IF(MONTH(A7607)&gt;VLOOKUP(Totals!$H$2,Totals!$O$5:$P$16,2,FALSE),YEAR(A7607)+1,YEAR(A7607))</f>
        <v>2015</v>
      </c>
    </row>
    <row r="7608" spans="1:10" x14ac:dyDescent="0.2">
      <c r="A7608" s="4">
        <v>41974</v>
      </c>
      <c r="B7608" s="2" t="s">
        <v>193</v>
      </c>
      <c r="C7608" s="2" t="s">
        <v>16</v>
      </c>
      <c r="D7608" s="11">
        <v>16044</v>
      </c>
      <c r="E7608" s="12">
        <v>696.2</v>
      </c>
      <c r="F7608" s="12">
        <v>0</v>
      </c>
      <c r="G7608" s="11">
        <v>19478</v>
      </c>
      <c r="H7608" s="12">
        <v>666.93499999999995</v>
      </c>
      <c r="I7608" s="12">
        <v>0</v>
      </c>
      <c r="J7608" s="19">
        <f>IF(MONTH(A7608)&gt;VLOOKUP(Totals!$H$2,Totals!$O$5:$P$16,2,FALSE),YEAR(A7608)+1,YEAR(A7608))</f>
        <v>2015</v>
      </c>
    </row>
    <row r="7609" spans="1:10" x14ac:dyDescent="0.2">
      <c r="A7609" s="4">
        <v>41974</v>
      </c>
      <c r="B7609" s="2" t="s">
        <v>193</v>
      </c>
      <c r="C7609" s="2" t="s">
        <v>30</v>
      </c>
      <c r="D7609" s="11">
        <v>2118</v>
      </c>
      <c r="E7609" s="12">
        <v>2.5630000000000002</v>
      </c>
      <c r="F7609" s="12">
        <v>0</v>
      </c>
      <c r="G7609" s="11">
        <v>2537</v>
      </c>
      <c r="H7609" s="12">
        <v>7.4550000000000001</v>
      </c>
      <c r="I7609" s="12">
        <v>0</v>
      </c>
      <c r="J7609" s="19">
        <f>IF(MONTH(A7609)&gt;VLOOKUP(Totals!$H$2,Totals!$O$5:$P$16,2,FALSE),YEAR(A7609)+1,YEAR(A7609))</f>
        <v>2015</v>
      </c>
    </row>
    <row r="7610" spans="1:10" x14ac:dyDescent="0.2">
      <c r="A7610" s="4">
        <v>41974</v>
      </c>
      <c r="B7610" s="2" t="s">
        <v>194</v>
      </c>
      <c r="C7610" s="2" t="s">
        <v>62</v>
      </c>
      <c r="D7610" s="11">
        <v>1749</v>
      </c>
      <c r="E7610" s="12">
        <v>0.316</v>
      </c>
      <c r="F7610" s="12">
        <v>0</v>
      </c>
      <c r="G7610" s="11">
        <v>2128</v>
      </c>
      <c r="H7610" s="12">
        <v>1.236</v>
      </c>
      <c r="I7610" s="12">
        <v>0</v>
      </c>
      <c r="J7610" s="19">
        <f>IF(MONTH(A7610)&gt;VLOOKUP(Totals!$H$2,Totals!$O$5:$P$16,2,FALSE),YEAR(A7610)+1,YEAR(A7610))</f>
        <v>2015</v>
      </c>
    </row>
    <row r="7611" spans="1:10" x14ac:dyDescent="0.2">
      <c r="A7611" s="4">
        <v>42005</v>
      </c>
      <c r="B7611" s="2" t="s">
        <v>233</v>
      </c>
      <c r="C7611" s="2" t="s">
        <v>13</v>
      </c>
      <c r="D7611" s="11">
        <v>7694</v>
      </c>
      <c r="E7611" s="12">
        <v>4.0270000000000001</v>
      </c>
      <c r="F7611" s="12">
        <v>0.66600000000000004</v>
      </c>
      <c r="G7611" s="11">
        <v>6801</v>
      </c>
      <c r="H7611" s="12">
        <v>122.27</v>
      </c>
      <c r="I7611" s="12">
        <v>5.3860000000000001</v>
      </c>
      <c r="J7611" s="19">
        <f>IF(MONTH(A7611)&gt;VLOOKUP(Totals!$H$2,Totals!$O$5:$P$16,2,FALSE),YEAR(A7611)+1,YEAR(A7611))</f>
        <v>2015</v>
      </c>
    </row>
    <row r="7612" spans="1:10" x14ac:dyDescent="0.2">
      <c r="A7612" s="4">
        <v>42005</v>
      </c>
      <c r="B7612" s="2" t="s">
        <v>14</v>
      </c>
      <c r="C7612" s="2" t="s">
        <v>15</v>
      </c>
      <c r="D7612" s="11">
        <v>9364</v>
      </c>
      <c r="E7612" s="12">
        <v>46.261000000000003</v>
      </c>
      <c r="F7612" s="12">
        <v>4.9829999999999997</v>
      </c>
      <c r="G7612" s="11">
        <v>8556</v>
      </c>
      <c r="H7612" s="12">
        <v>73.760000000000005</v>
      </c>
      <c r="I7612" s="12">
        <v>11.456</v>
      </c>
      <c r="J7612" s="19">
        <f>IF(MONTH(A7612)&gt;VLOOKUP(Totals!$H$2,Totals!$O$5:$P$16,2,FALSE),YEAR(A7612)+1,YEAR(A7612))</f>
        <v>2015</v>
      </c>
    </row>
    <row r="7613" spans="1:10" x14ac:dyDescent="0.2">
      <c r="A7613" s="4">
        <v>42005</v>
      </c>
      <c r="B7613" s="2" t="s">
        <v>17</v>
      </c>
      <c r="C7613" s="2" t="s">
        <v>18</v>
      </c>
      <c r="D7613" s="11">
        <v>12929</v>
      </c>
      <c r="E7613" s="12">
        <v>388.74900000000002</v>
      </c>
      <c r="F7613" s="12">
        <v>28.164999999999999</v>
      </c>
      <c r="G7613" s="11">
        <v>13447</v>
      </c>
      <c r="H7613" s="12">
        <v>534.39700000000005</v>
      </c>
      <c r="I7613" s="12">
        <v>50.938000000000002</v>
      </c>
      <c r="J7613" s="19">
        <f>IF(MONTH(A7613)&gt;VLOOKUP(Totals!$H$2,Totals!$O$5:$P$16,2,FALSE),YEAR(A7613)+1,YEAR(A7613))</f>
        <v>2015</v>
      </c>
    </row>
    <row r="7614" spans="1:10" x14ac:dyDescent="0.2">
      <c r="A7614" s="4">
        <v>42005</v>
      </c>
      <c r="B7614" s="2" t="s">
        <v>205</v>
      </c>
      <c r="C7614" s="2" t="s">
        <v>65</v>
      </c>
      <c r="D7614" s="11">
        <v>7348</v>
      </c>
      <c r="E7614" s="12">
        <v>117.113</v>
      </c>
      <c r="F7614" s="12">
        <v>4.2880000000000003</v>
      </c>
      <c r="G7614" s="11">
        <v>5982</v>
      </c>
      <c r="H7614" s="12">
        <v>31.498000000000001</v>
      </c>
      <c r="I7614" s="12">
        <v>0.02</v>
      </c>
      <c r="J7614" s="19">
        <f>IF(MONTH(A7614)&gt;VLOOKUP(Totals!$H$2,Totals!$O$5:$P$16,2,FALSE),YEAR(A7614)+1,YEAR(A7614))</f>
        <v>2015</v>
      </c>
    </row>
    <row r="7615" spans="1:10" x14ac:dyDescent="0.2">
      <c r="A7615" s="4">
        <v>42005</v>
      </c>
      <c r="B7615" s="2" t="s">
        <v>19</v>
      </c>
      <c r="C7615" s="2" t="s">
        <v>20</v>
      </c>
      <c r="D7615" s="11">
        <v>3705</v>
      </c>
      <c r="E7615" s="12">
        <v>31.398</v>
      </c>
      <c r="F7615" s="12">
        <v>0.59099999999999997</v>
      </c>
      <c r="G7615" s="11">
        <v>2465</v>
      </c>
      <c r="H7615" s="12">
        <v>12.254</v>
      </c>
      <c r="I7615" s="12">
        <v>0</v>
      </c>
      <c r="J7615" s="19">
        <f>IF(MONTH(A7615)&gt;VLOOKUP(Totals!$H$2,Totals!$O$5:$P$16,2,FALSE),YEAR(A7615)+1,YEAR(A7615))</f>
        <v>2015</v>
      </c>
    </row>
    <row r="7616" spans="1:10" x14ac:dyDescent="0.2">
      <c r="A7616" s="4">
        <v>42005</v>
      </c>
      <c r="B7616" s="2" t="s">
        <v>23</v>
      </c>
      <c r="C7616" s="2" t="s">
        <v>143</v>
      </c>
      <c r="D7616" s="11">
        <v>1035</v>
      </c>
      <c r="E7616" s="12">
        <v>0.02</v>
      </c>
      <c r="F7616" s="12">
        <v>0.13500000000000001</v>
      </c>
      <c r="G7616" s="11">
        <v>781</v>
      </c>
      <c r="H7616" s="12">
        <v>31.34</v>
      </c>
      <c r="I7616" s="12">
        <v>0</v>
      </c>
      <c r="J7616" s="19">
        <f>IF(MONTH(A7616)&gt;VLOOKUP(Totals!$H$2,Totals!$O$5:$P$16,2,FALSE),YEAR(A7616)+1,YEAR(A7616))</f>
        <v>2015</v>
      </c>
    </row>
    <row r="7617" spans="1:10" x14ac:dyDescent="0.2">
      <c r="A7617" s="4">
        <v>42005</v>
      </c>
      <c r="B7617" s="2" t="s">
        <v>23</v>
      </c>
      <c r="C7617" s="2" t="s">
        <v>11</v>
      </c>
      <c r="D7617" s="11">
        <v>125628</v>
      </c>
      <c r="E7617" s="12">
        <v>2223.7379999999998</v>
      </c>
      <c r="F7617" s="12">
        <v>237.25700000000001</v>
      </c>
      <c r="G7617" s="11">
        <v>119368</v>
      </c>
      <c r="H7617" s="12">
        <v>1750.692</v>
      </c>
      <c r="I7617" s="12">
        <v>0.58699999999999997</v>
      </c>
      <c r="J7617" s="19">
        <f>IF(MONTH(A7617)&gt;VLOOKUP(Totals!$H$2,Totals!$O$5:$P$16,2,FALSE),YEAR(A7617)+1,YEAR(A7617))</f>
        <v>2015</v>
      </c>
    </row>
    <row r="7618" spans="1:10" x14ac:dyDescent="0.2">
      <c r="A7618" s="4">
        <v>42005</v>
      </c>
      <c r="B7618" s="2" t="s">
        <v>24</v>
      </c>
      <c r="C7618" s="2" t="s">
        <v>25</v>
      </c>
      <c r="D7618" s="11">
        <v>5583</v>
      </c>
      <c r="E7618" s="12">
        <v>34.088999999999999</v>
      </c>
      <c r="F7618" s="12">
        <v>3.7999999999999999E-2</v>
      </c>
      <c r="G7618" s="11">
        <v>6583</v>
      </c>
      <c r="H7618" s="12">
        <v>154.91499999999999</v>
      </c>
      <c r="I7618" s="12">
        <v>9.2870000000000008</v>
      </c>
      <c r="J7618" s="19">
        <f>IF(MONTH(A7618)&gt;VLOOKUP(Totals!$H$2,Totals!$O$5:$P$16,2,FALSE),YEAR(A7618)+1,YEAR(A7618))</f>
        <v>2015</v>
      </c>
    </row>
    <row r="7619" spans="1:10" x14ac:dyDescent="0.2">
      <c r="A7619" s="4">
        <v>42005</v>
      </c>
      <c r="B7619" s="2" t="s">
        <v>29</v>
      </c>
      <c r="C7619" s="2" t="s">
        <v>30</v>
      </c>
      <c r="D7619" s="11">
        <v>5735</v>
      </c>
      <c r="E7619" s="12">
        <v>4.5940000000000003</v>
      </c>
      <c r="F7619" s="12">
        <v>3.8559999999999999</v>
      </c>
      <c r="G7619" s="11">
        <v>4037</v>
      </c>
      <c r="H7619" s="12">
        <v>26.823</v>
      </c>
      <c r="I7619" s="12">
        <v>2.5550000000000002</v>
      </c>
      <c r="J7619" s="19">
        <f>IF(MONTH(A7619)&gt;VLOOKUP(Totals!$H$2,Totals!$O$5:$P$16,2,FALSE),YEAR(A7619)+1,YEAR(A7619))</f>
        <v>2015</v>
      </c>
    </row>
    <row r="7620" spans="1:10" x14ac:dyDescent="0.2">
      <c r="A7620" s="4">
        <v>42005</v>
      </c>
      <c r="B7620" s="2" t="s">
        <v>154</v>
      </c>
      <c r="C7620" s="2" t="s">
        <v>34</v>
      </c>
      <c r="D7620" s="11">
        <v>75578</v>
      </c>
      <c r="E7620" s="12">
        <v>256.06599999999997</v>
      </c>
      <c r="F7620" s="12">
        <v>0</v>
      </c>
      <c r="G7620" s="11">
        <v>55722</v>
      </c>
      <c r="H7620" s="12">
        <v>294.565</v>
      </c>
      <c r="I7620" s="12">
        <v>0</v>
      </c>
      <c r="J7620" s="19">
        <f>IF(MONTH(A7620)&gt;VLOOKUP(Totals!$H$2,Totals!$O$5:$P$16,2,FALSE),YEAR(A7620)+1,YEAR(A7620))</f>
        <v>2015</v>
      </c>
    </row>
    <row r="7621" spans="1:10" x14ac:dyDescent="0.2">
      <c r="A7621" s="4">
        <v>42005</v>
      </c>
      <c r="B7621" s="2" t="s">
        <v>31</v>
      </c>
      <c r="C7621" s="2" t="s">
        <v>32</v>
      </c>
      <c r="D7621" s="11">
        <v>7141</v>
      </c>
      <c r="E7621" s="12">
        <v>212.756</v>
      </c>
      <c r="F7621" s="12">
        <v>58.896999999999998</v>
      </c>
      <c r="G7621" s="11">
        <v>7144</v>
      </c>
      <c r="H7621" s="12">
        <v>103.209</v>
      </c>
      <c r="I7621" s="12">
        <v>0</v>
      </c>
      <c r="J7621" s="19">
        <f>IF(MONTH(A7621)&gt;VLOOKUP(Totals!$H$2,Totals!$O$5:$P$16,2,FALSE),YEAR(A7621)+1,YEAR(A7621))</f>
        <v>2015</v>
      </c>
    </row>
    <row r="7622" spans="1:10" x14ac:dyDescent="0.2">
      <c r="A7622" s="4">
        <v>42005</v>
      </c>
      <c r="B7622" s="2" t="s">
        <v>36</v>
      </c>
      <c r="C7622" s="2" t="s">
        <v>35</v>
      </c>
      <c r="D7622" s="11">
        <v>3682</v>
      </c>
      <c r="E7622" s="12">
        <v>34.127000000000002</v>
      </c>
      <c r="F7622" s="12">
        <v>0.54</v>
      </c>
      <c r="G7622" s="11">
        <v>2796</v>
      </c>
      <c r="H7622" s="12">
        <v>71.489999999999995</v>
      </c>
      <c r="I7622" s="12">
        <v>0.11899999999999999</v>
      </c>
      <c r="J7622" s="19">
        <f>IF(MONTH(A7622)&gt;VLOOKUP(Totals!$H$2,Totals!$O$5:$P$16,2,FALSE),YEAR(A7622)+1,YEAR(A7622))</f>
        <v>2015</v>
      </c>
    </row>
    <row r="7623" spans="1:10" x14ac:dyDescent="0.2">
      <c r="A7623" s="4">
        <v>42005</v>
      </c>
      <c r="B7623" s="2" t="s">
        <v>36</v>
      </c>
      <c r="C7623" s="2" t="s">
        <v>38</v>
      </c>
      <c r="D7623" s="11">
        <v>5249</v>
      </c>
      <c r="E7623" s="12">
        <v>300.92</v>
      </c>
      <c r="F7623" s="12">
        <v>16.587</v>
      </c>
      <c r="G7623" s="11">
        <v>5142</v>
      </c>
      <c r="H7623" s="12">
        <v>67.399000000000001</v>
      </c>
      <c r="I7623" s="12">
        <v>0.24299999999999999</v>
      </c>
      <c r="J7623" s="19">
        <f>IF(MONTH(A7623)&gt;VLOOKUP(Totals!$H$2,Totals!$O$5:$P$16,2,FALSE),YEAR(A7623)+1,YEAR(A7623))</f>
        <v>2015</v>
      </c>
    </row>
    <row r="7624" spans="1:10" x14ac:dyDescent="0.2">
      <c r="A7624" s="4">
        <v>42005</v>
      </c>
      <c r="B7624" s="2" t="s">
        <v>41</v>
      </c>
      <c r="C7624" s="2" t="s">
        <v>161</v>
      </c>
      <c r="D7624" s="11">
        <v>81158</v>
      </c>
      <c r="E7624" s="12">
        <v>2811.3989999999999</v>
      </c>
      <c r="F7624" s="12">
        <v>95.025000000000006</v>
      </c>
      <c r="G7624" s="11">
        <v>65711</v>
      </c>
      <c r="H7624" s="12">
        <v>4918.817</v>
      </c>
      <c r="I7624" s="12">
        <v>17.849</v>
      </c>
      <c r="J7624" s="19">
        <f>IF(MONTH(A7624)&gt;VLOOKUP(Totals!$H$2,Totals!$O$5:$P$16,2,FALSE),YEAR(A7624)+1,YEAR(A7624))</f>
        <v>2015</v>
      </c>
    </row>
    <row r="7625" spans="1:10" x14ac:dyDescent="0.2">
      <c r="A7625" s="4">
        <v>42005</v>
      </c>
      <c r="B7625" s="2" t="s">
        <v>226</v>
      </c>
      <c r="C7625" s="2" t="s">
        <v>52</v>
      </c>
      <c r="D7625" s="11">
        <v>8371</v>
      </c>
      <c r="E7625" s="12">
        <v>17.620999999999999</v>
      </c>
      <c r="F7625" s="12">
        <v>0</v>
      </c>
      <c r="G7625" s="11">
        <v>5504</v>
      </c>
      <c r="H7625" s="12">
        <v>21.971</v>
      </c>
      <c r="I7625" s="12">
        <v>0</v>
      </c>
      <c r="J7625" s="19">
        <f>IF(MONTH(A7625)&gt;VLOOKUP(Totals!$H$2,Totals!$O$5:$P$16,2,FALSE),YEAR(A7625)+1,YEAR(A7625))</f>
        <v>2015</v>
      </c>
    </row>
    <row r="7626" spans="1:10" x14ac:dyDescent="0.2">
      <c r="A7626" s="4">
        <v>42005</v>
      </c>
      <c r="B7626" s="2" t="s">
        <v>42</v>
      </c>
      <c r="C7626" s="2" t="s">
        <v>11</v>
      </c>
      <c r="D7626" s="11">
        <v>9313</v>
      </c>
      <c r="E7626" s="12">
        <v>293.60399999999998</v>
      </c>
      <c r="F7626" s="12">
        <v>0</v>
      </c>
      <c r="G7626" s="11">
        <v>8052</v>
      </c>
      <c r="H7626" s="12">
        <v>245.50700000000001</v>
      </c>
      <c r="I7626" s="12">
        <v>0</v>
      </c>
      <c r="J7626" s="19">
        <f>IF(MONTH(A7626)&gt;VLOOKUP(Totals!$H$2,Totals!$O$5:$P$16,2,FALSE),YEAR(A7626)+1,YEAR(A7626))</f>
        <v>2015</v>
      </c>
    </row>
    <row r="7627" spans="1:10" x14ac:dyDescent="0.2">
      <c r="A7627" s="4">
        <v>42005</v>
      </c>
      <c r="B7627" s="2" t="s">
        <v>42</v>
      </c>
      <c r="C7627" s="2" t="s">
        <v>43</v>
      </c>
      <c r="D7627" s="11">
        <v>9557</v>
      </c>
      <c r="E7627" s="12">
        <v>133.31</v>
      </c>
      <c r="F7627" s="12">
        <v>29.715</v>
      </c>
      <c r="G7627" s="11">
        <v>8098</v>
      </c>
      <c r="H7627" s="12">
        <v>203.71</v>
      </c>
      <c r="I7627" s="12">
        <v>4.2460000000000004</v>
      </c>
      <c r="J7627" s="19">
        <f>IF(MONTH(A7627)&gt;VLOOKUP(Totals!$H$2,Totals!$O$5:$P$16,2,FALSE),YEAR(A7627)+1,YEAR(A7627))</f>
        <v>2015</v>
      </c>
    </row>
    <row r="7628" spans="1:10" x14ac:dyDescent="0.2">
      <c r="A7628" s="4">
        <v>42005</v>
      </c>
      <c r="B7628" s="2" t="s">
        <v>44</v>
      </c>
      <c r="C7628" s="2" t="s">
        <v>18</v>
      </c>
      <c r="D7628" s="11">
        <v>27937</v>
      </c>
      <c r="E7628" s="12">
        <v>691.70299999999997</v>
      </c>
      <c r="F7628" s="12">
        <v>3.8010000000000002</v>
      </c>
      <c r="G7628" s="11">
        <v>21954</v>
      </c>
      <c r="H7628" s="12">
        <v>564.84299999999996</v>
      </c>
      <c r="I7628" s="12">
        <v>0</v>
      </c>
      <c r="J7628" s="19">
        <f>IF(MONTH(A7628)&gt;VLOOKUP(Totals!$H$2,Totals!$O$5:$P$16,2,FALSE),YEAR(A7628)+1,YEAR(A7628))</f>
        <v>2015</v>
      </c>
    </row>
    <row r="7629" spans="1:10" x14ac:dyDescent="0.2">
      <c r="A7629" s="4">
        <v>42005</v>
      </c>
      <c r="B7629" s="2" t="s">
        <v>45</v>
      </c>
      <c r="C7629" s="2" t="s">
        <v>18</v>
      </c>
      <c r="D7629" s="11">
        <v>45868</v>
      </c>
      <c r="E7629" s="12">
        <v>1018.8819999999999</v>
      </c>
      <c r="F7629" s="12">
        <v>140.595</v>
      </c>
      <c r="G7629" s="11">
        <v>41869</v>
      </c>
      <c r="H7629" s="12">
        <v>1416.6010000000001</v>
      </c>
      <c r="I7629" s="12">
        <v>45.970999999999997</v>
      </c>
      <c r="J7629" s="19">
        <f>IF(MONTH(A7629)&gt;VLOOKUP(Totals!$H$2,Totals!$O$5:$P$16,2,FALSE),YEAR(A7629)+1,YEAR(A7629))</f>
        <v>2015</v>
      </c>
    </row>
    <row r="7630" spans="1:10" x14ac:dyDescent="0.2">
      <c r="A7630" s="4">
        <v>42005</v>
      </c>
      <c r="B7630" s="2" t="s">
        <v>165</v>
      </c>
      <c r="C7630" s="2" t="s">
        <v>16</v>
      </c>
      <c r="D7630" s="11">
        <v>8646</v>
      </c>
      <c r="E7630" s="12">
        <v>123.39400000000001</v>
      </c>
      <c r="F7630" s="12">
        <v>109.021</v>
      </c>
      <c r="G7630" s="11">
        <v>7732</v>
      </c>
      <c r="H7630" s="12">
        <v>161.38</v>
      </c>
      <c r="I7630" s="12">
        <v>0</v>
      </c>
      <c r="J7630" s="19">
        <f>IF(MONTH(A7630)&gt;VLOOKUP(Totals!$H$2,Totals!$O$5:$P$16,2,FALSE),YEAR(A7630)+1,YEAR(A7630))</f>
        <v>2015</v>
      </c>
    </row>
    <row r="7631" spans="1:10" x14ac:dyDescent="0.2">
      <c r="A7631" s="4">
        <v>42005</v>
      </c>
      <c r="B7631" s="2" t="s">
        <v>48</v>
      </c>
      <c r="C7631" s="2" t="s">
        <v>161</v>
      </c>
      <c r="D7631" s="11" t="s">
        <v>88</v>
      </c>
      <c r="E7631" s="12" t="s">
        <v>88</v>
      </c>
      <c r="F7631" s="12" t="s">
        <v>88</v>
      </c>
      <c r="G7631" s="11" t="s">
        <v>88</v>
      </c>
      <c r="H7631" s="12">
        <v>487.39600000000002</v>
      </c>
      <c r="I7631" s="12">
        <v>0</v>
      </c>
      <c r="J7631" s="19">
        <f>IF(MONTH(A7631)&gt;VLOOKUP(Totals!$H$2,Totals!$O$5:$P$16,2,FALSE),YEAR(A7631)+1,YEAR(A7631))</f>
        <v>2015</v>
      </c>
    </row>
    <row r="7632" spans="1:10" x14ac:dyDescent="0.2">
      <c r="A7632" s="4">
        <v>42005</v>
      </c>
      <c r="B7632" s="2" t="s">
        <v>48</v>
      </c>
      <c r="C7632" s="2" t="s">
        <v>34</v>
      </c>
      <c r="D7632" s="11">
        <v>3834</v>
      </c>
      <c r="E7632" s="12">
        <v>0</v>
      </c>
      <c r="F7632" s="12">
        <v>0</v>
      </c>
      <c r="G7632" s="11">
        <v>2429</v>
      </c>
      <c r="H7632" s="12">
        <v>11.419</v>
      </c>
      <c r="I7632" s="12">
        <v>0</v>
      </c>
      <c r="J7632" s="19">
        <f>IF(MONTH(A7632)&gt;VLOOKUP(Totals!$H$2,Totals!$O$5:$P$16,2,FALSE),YEAR(A7632)+1,YEAR(A7632))</f>
        <v>2015</v>
      </c>
    </row>
    <row r="7633" spans="1:10" x14ac:dyDescent="0.2">
      <c r="A7633" s="4">
        <v>42005</v>
      </c>
      <c r="B7633" s="2" t="s">
        <v>48</v>
      </c>
      <c r="C7633" s="2" t="s">
        <v>11</v>
      </c>
      <c r="D7633" s="11">
        <v>38280</v>
      </c>
      <c r="E7633" s="12">
        <v>1329.287</v>
      </c>
      <c r="F7633" s="12">
        <v>0</v>
      </c>
      <c r="G7633" s="11">
        <v>37271</v>
      </c>
      <c r="H7633" s="12">
        <v>494.93</v>
      </c>
      <c r="I7633" s="12">
        <v>0</v>
      </c>
      <c r="J7633" s="19">
        <f>IF(MONTH(A7633)&gt;VLOOKUP(Totals!$H$2,Totals!$O$5:$P$16,2,FALSE),YEAR(A7633)+1,YEAR(A7633))</f>
        <v>2015</v>
      </c>
    </row>
    <row r="7634" spans="1:10" x14ac:dyDescent="0.2">
      <c r="A7634" s="4">
        <v>42005</v>
      </c>
      <c r="B7634" s="2" t="s">
        <v>48</v>
      </c>
      <c r="C7634" s="2" t="s">
        <v>35</v>
      </c>
      <c r="D7634" s="11">
        <v>8561</v>
      </c>
      <c r="E7634" s="12">
        <v>92.212000000000003</v>
      </c>
      <c r="F7634" s="12">
        <v>0.85099999999999998</v>
      </c>
      <c r="G7634" s="11">
        <v>6904</v>
      </c>
      <c r="H7634" s="12">
        <v>401.26799999999997</v>
      </c>
      <c r="I7634" s="12">
        <v>0</v>
      </c>
      <c r="J7634" s="19">
        <f>IF(MONTH(A7634)&gt;VLOOKUP(Totals!$H$2,Totals!$O$5:$P$16,2,FALSE),YEAR(A7634)+1,YEAR(A7634))</f>
        <v>2015</v>
      </c>
    </row>
    <row r="7635" spans="1:10" x14ac:dyDescent="0.2">
      <c r="A7635" s="4">
        <v>42005</v>
      </c>
      <c r="B7635" s="2" t="s">
        <v>48</v>
      </c>
      <c r="C7635" s="2" t="s">
        <v>37</v>
      </c>
      <c r="D7635" s="11">
        <v>3939</v>
      </c>
      <c r="E7635" s="12">
        <v>1.68</v>
      </c>
      <c r="F7635" s="12">
        <v>0</v>
      </c>
      <c r="G7635" s="11">
        <v>2921</v>
      </c>
      <c r="H7635" s="12">
        <v>4.8789999999999996</v>
      </c>
      <c r="I7635" s="12">
        <v>0</v>
      </c>
      <c r="J7635" s="19">
        <f>IF(MONTH(A7635)&gt;VLOOKUP(Totals!$H$2,Totals!$O$5:$P$16,2,FALSE),YEAR(A7635)+1,YEAR(A7635))</f>
        <v>2015</v>
      </c>
    </row>
    <row r="7636" spans="1:10" x14ac:dyDescent="0.2">
      <c r="A7636" s="4">
        <v>42005</v>
      </c>
      <c r="B7636" s="2" t="s">
        <v>48</v>
      </c>
      <c r="C7636" s="2" t="s">
        <v>49</v>
      </c>
      <c r="D7636" s="11">
        <v>112289</v>
      </c>
      <c r="E7636" s="12">
        <v>2701.5360000000001</v>
      </c>
      <c r="F7636" s="12">
        <v>30.937999999999999</v>
      </c>
      <c r="G7636" s="11">
        <v>96054</v>
      </c>
      <c r="H7636" s="12">
        <v>3550.538</v>
      </c>
      <c r="I7636" s="12">
        <v>38.533000000000001</v>
      </c>
      <c r="J7636" s="19">
        <f>IF(MONTH(A7636)&gt;VLOOKUP(Totals!$H$2,Totals!$O$5:$P$16,2,FALSE),YEAR(A7636)+1,YEAR(A7636))</f>
        <v>2015</v>
      </c>
    </row>
    <row r="7637" spans="1:10" x14ac:dyDescent="0.2">
      <c r="A7637" s="4">
        <v>42005</v>
      </c>
      <c r="B7637" s="2" t="s">
        <v>151</v>
      </c>
      <c r="C7637" s="2" t="s">
        <v>35</v>
      </c>
      <c r="D7637" s="11">
        <v>2726</v>
      </c>
      <c r="E7637" s="12">
        <v>28.343</v>
      </c>
      <c r="F7637" s="12">
        <v>0</v>
      </c>
      <c r="G7637" s="11">
        <v>2316</v>
      </c>
      <c r="H7637" s="12">
        <v>206.63900000000001</v>
      </c>
      <c r="I7637" s="12">
        <v>0</v>
      </c>
      <c r="J7637" s="19">
        <f>IF(MONTH(A7637)&gt;VLOOKUP(Totals!$H$2,Totals!$O$5:$P$16,2,FALSE),YEAR(A7637)+1,YEAR(A7637))</f>
        <v>2015</v>
      </c>
    </row>
    <row r="7638" spans="1:10" x14ac:dyDescent="0.2">
      <c r="A7638" s="4">
        <v>42005</v>
      </c>
      <c r="B7638" s="2" t="s">
        <v>151</v>
      </c>
      <c r="C7638" s="2" t="s">
        <v>49</v>
      </c>
      <c r="D7638" s="11">
        <v>37234</v>
      </c>
      <c r="E7638" s="12">
        <v>697.69799999999998</v>
      </c>
      <c r="F7638" s="12">
        <v>44.994</v>
      </c>
      <c r="G7638" s="11">
        <v>32651</v>
      </c>
      <c r="H7638" s="12">
        <v>921.61</v>
      </c>
      <c r="I7638" s="12">
        <v>10.459</v>
      </c>
      <c r="J7638" s="19">
        <f>IF(MONTH(A7638)&gt;VLOOKUP(Totals!$H$2,Totals!$O$5:$P$16,2,FALSE),YEAR(A7638)+1,YEAR(A7638))</f>
        <v>2015</v>
      </c>
    </row>
    <row r="7639" spans="1:10" x14ac:dyDescent="0.2">
      <c r="A7639" s="4">
        <v>42005</v>
      </c>
      <c r="B7639" s="2" t="s">
        <v>50</v>
      </c>
      <c r="C7639" s="2" t="s">
        <v>43</v>
      </c>
      <c r="D7639" s="11">
        <v>3077</v>
      </c>
      <c r="E7639" s="12">
        <v>97.292000000000002</v>
      </c>
      <c r="F7639" s="12">
        <v>3.012</v>
      </c>
      <c r="G7639" s="11">
        <v>2035</v>
      </c>
      <c r="H7639" s="12">
        <v>148.92099999999999</v>
      </c>
      <c r="I7639" s="12">
        <v>0</v>
      </c>
      <c r="J7639" s="19">
        <f>IF(MONTH(A7639)&gt;VLOOKUP(Totals!$H$2,Totals!$O$5:$P$16,2,FALSE),YEAR(A7639)+1,YEAR(A7639))</f>
        <v>2015</v>
      </c>
    </row>
    <row r="7640" spans="1:10" x14ac:dyDescent="0.2">
      <c r="A7640" s="4">
        <v>42005</v>
      </c>
      <c r="B7640" s="2" t="s">
        <v>51</v>
      </c>
      <c r="C7640" s="2" t="s">
        <v>18</v>
      </c>
      <c r="D7640" s="11" t="s">
        <v>88</v>
      </c>
      <c r="E7640" s="12" t="s">
        <v>88</v>
      </c>
      <c r="F7640" s="12" t="s">
        <v>88</v>
      </c>
      <c r="G7640" s="11" t="s">
        <v>88</v>
      </c>
      <c r="H7640" s="12">
        <v>241.43</v>
      </c>
      <c r="I7640" s="12">
        <v>0</v>
      </c>
      <c r="J7640" s="19">
        <f>IF(MONTH(A7640)&gt;VLOOKUP(Totals!$H$2,Totals!$O$5:$P$16,2,FALSE),YEAR(A7640)+1,YEAR(A7640))</f>
        <v>2015</v>
      </c>
    </row>
    <row r="7641" spans="1:10" x14ac:dyDescent="0.2">
      <c r="A7641" s="4">
        <v>42005</v>
      </c>
      <c r="B7641" s="2" t="s">
        <v>51</v>
      </c>
      <c r="C7641" s="2" t="s">
        <v>16</v>
      </c>
      <c r="D7641" s="11" t="s">
        <v>88</v>
      </c>
      <c r="E7641" s="12">
        <v>461.77499999999998</v>
      </c>
      <c r="F7641" s="12">
        <v>20.381</v>
      </c>
      <c r="G7641" s="11" t="s">
        <v>88</v>
      </c>
      <c r="H7641" s="12" t="s">
        <v>88</v>
      </c>
      <c r="I7641" s="12" t="s">
        <v>88</v>
      </c>
      <c r="J7641" s="19">
        <f>IF(MONTH(A7641)&gt;VLOOKUP(Totals!$H$2,Totals!$O$5:$P$16,2,FALSE),YEAR(A7641)+1,YEAR(A7641))</f>
        <v>2015</v>
      </c>
    </row>
    <row r="7642" spans="1:10" x14ac:dyDescent="0.2">
      <c r="A7642" s="4">
        <v>42005</v>
      </c>
      <c r="B7642" s="2" t="s">
        <v>202</v>
      </c>
      <c r="C7642" s="2" t="s">
        <v>27</v>
      </c>
      <c r="D7642" s="11">
        <v>23819</v>
      </c>
      <c r="E7642" s="12">
        <v>294.98200000000003</v>
      </c>
      <c r="F7642" s="12">
        <v>2.097</v>
      </c>
      <c r="G7642" s="11">
        <v>19899</v>
      </c>
      <c r="H7642" s="12">
        <v>187.30199999999999</v>
      </c>
      <c r="I7642" s="12">
        <v>8.5190000000000001</v>
      </c>
      <c r="J7642" s="19">
        <f>IF(MONTH(A7642)&gt;VLOOKUP(Totals!$H$2,Totals!$O$5:$P$16,2,FALSE),YEAR(A7642)+1,YEAR(A7642))</f>
        <v>2015</v>
      </c>
    </row>
    <row r="7643" spans="1:10" x14ac:dyDescent="0.2">
      <c r="A7643" s="4">
        <v>42005</v>
      </c>
      <c r="B7643" s="2" t="s">
        <v>53</v>
      </c>
      <c r="C7643" s="2" t="s">
        <v>28</v>
      </c>
      <c r="D7643" s="11">
        <v>36051</v>
      </c>
      <c r="E7643" s="12">
        <v>463.65300000000002</v>
      </c>
      <c r="F7643" s="12">
        <v>119.75700000000001</v>
      </c>
      <c r="G7643" s="11">
        <v>27206</v>
      </c>
      <c r="H7643" s="12">
        <v>901.15599999999995</v>
      </c>
      <c r="I7643" s="12">
        <v>0</v>
      </c>
      <c r="J7643" s="19">
        <f>IF(MONTH(A7643)&gt;VLOOKUP(Totals!$H$2,Totals!$O$5:$P$16,2,FALSE),YEAR(A7643)+1,YEAR(A7643))</f>
        <v>2015</v>
      </c>
    </row>
    <row r="7644" spans="1:10" x14ac:dyDescent="0.2">
      <c r="A7644" s="4">
        <v>42005</v>
      </c>
      <c r="B7644" s="2" t="s">
        <v>54</v>
      </c>
      <c r="C7644" s="2" t="s">
        <v>16</v>
      </c>
      <c r="D7644" s="11">
        <v>12497</v>
      </c>
      <c r="E7644" s="12">
        <v>151.44200000000001</v>
      </c>
      <c r="F7644" s="12">
        <v>0.16200000000000001</v>
      </c>
      <c r="G7644" s="11">
        <v>9593</v>
      </c>
      <c r="H7644" s="12">
        <v>128.35499999999999</v>
      </c>
      <c r="I7644" s="12">
        <v>0.16200000000000001</v>
      </c>
      <c r="J7644" s="19">
        <f>IF(MONTH(A7644)&gt;VLOOKUP(Totals!$H$2,Totals!$O$5:$P$16,2,FALSE),YEAR(A7644)+1,YEAR(A7644))</f>
        <v>2015</v>
      </c>
    </row>
    <row r="7645" spans="1:10" x14ac:dyDescent="0.2">
      <c r="A7645" s="4">
        <v>42005</v>
      </c>
      <c r="B7645" s="2" t="s">
        <v>166</v>
      </c>
      <c r="C7645" s="2" t="s">
        <v>28</v>
      </c>
      <c r="D7645" s="11">
        <v>24158</v>
      </c>
      <c r="E7645" s="12">
        <v>0</v>
      </c>
      <c r="F7645" s="12">
        <v>0</v>
      </c>
      <c r="G7645" s="11">
        <v>18554</v>
      </c>
      <c r="H7645" s="12">
        <v>0</v>
      </c>
      <c r="I7645" s="12">
        <v>0</v>
      </c>
      <c r="J7645" s="19">
        <f>IF(MONTH(A7645)&gt;VLOOKUP(Totals!$H$2,Totals!$O$5:$P$16,2,FALSE),YEAR(A7645)+1,YEAR(A7645))</f>
        <v>2015</v>
      </c>
    </row>
    <row r="7646" spans="1:10" x14ac:dyDescent="0.2">
      <c r="A7646" s="4">
        <v>42005</v>
      </c>
      <c r="B7646" s="2" t="s">
        <v>55</v>
      </c>
      <c r="C7646" s="2" t="s">
        <v>33</v>
      </c>
      <c r="D7646" s="11">
        <v>7207</v>
      </c>
      <c r="E7646" s="12">
        <v>211.648</v>
      </c>
      <c r="F7646" s="12">
        <v>200.70400000000001</v>
      </c>
      <c r="G7646" s="11">
        <v>6260</v>
      </c>
      <c r="H7646" s="12">
        <v>90.724000000000004</v>
      </c>
      <c r="I7646" s="12">
        <v>0.57699999999999996</v>
      </c>
      <c r="J7646" s="19">
        <f>IF(MONTH(A7646)&gt;VLOOKUP(Totals!$H$2,Totals!$O$5:$P$16,2,FALSE),YEAR(A7646)+1,YEAR(A7646))</f>
        <v>2015</v>
      </c>
    </row>
    <row r="7647" spans="1:10" x14ac:dyDescent="0.2">
      <c r="A7647" s="4">
        <v>42005</v>
      </c>
      <c r="B7647" s="2" t="s">
        <v>146</v>
      </c>
      <c r="C7647" s="2" t="s">
        <v>27</v>
      </c>
      <c r="D7647" s="11">
        <v>3613</v>
      </c>
      <c r="E7647" s="12">
        <v>3.0419999999999998</v>
      </c>
      <c r="F7647" s="12">
        <v>0</v>
      </c>
      <c r="G7647" s="11">
        <v>2803</v>
      </c>
      <c r="H7647" s="12">
        <v>5.157</v>
      </c>
      <c r="I7647" s="12">
        <v>5.7000000000000002E-2</v>
      </c>
      <c r="J7647" s="19">
        <f>IF(MONTH(A7647)&gt;VLOOKUP(Totals!$H$2,Totals!$O$5:$P$16,2,FALSE),YEAR(A7647)+1,YEAR(A7647))</f>
        <v>2015</v>
      </c>
    </row>
    <row r="7648" spans="1:10" x14ac:dyDescent="0.2">
      <c r="A7648" s="4">
        <v>42005</v>
      </c>
      <c r="B7648" s="2" t="s">
        <v>146</v>
      </c>
      <c r="C7648" s="2" t="s">
        <v>28</v>
      </c>
      <c r="D7648" s="11">
        <v>48110</v>
      </c>
      <c r="E7648" s="12">
        <v>339</v>
      </c>
      <c r="F7648" s="12">
        <v>0</v>
      </c>
      <c r="G7648" s="11">
        <v>40097</v>
      </c>
      <c r="H7648" s="12">
        <v>10.705</v>
      </c>
      <c r="I7648" s="12">
        <v>2.294</v>
      </c>
      <c r="J7648" s="19">
        <f>IF(MONTH(A7648)&gt;VLOOKUP(Totals!$H$2,Totals!$O$5:$P$16,2,FALSE),YEAR(A7648)+1,YEAR(A7648))</f>
        <v>2015</v>
      </c>
    </row>
    <row r="7649" spans="1:10" x14ac:dyDescent="0.2">
      <c r="A7649" s="4">
        <v>42005</v>
      </c>
      <c r="B7649" s="2" t="s">
        <v>146</v>
      </c>
      <c r="C7649" s="2" t="s">
        <v>33</v>
      </c>
      <c r="D7649" s="11">
        <v>29131</v>
      </c>
      <c r="E7649" s="12">
        <v>187.751</v>
      </c>
      <c r="F7649" s="12">
        <v>14.849</v>
      </c>
      <c r="G7649" s="11">
        <v>25530</v>
      </c>
      <c r="H7649" s="12">
        <v>120.325</v>
      </c>
      <c r="I7649" s="12">
        <v>16.402000000000001</v>
      </c>
      <c r="J7649" s="19">
        <f>IF(MONTH(A7649)&gt;VLOOKUP(Totals!$H$2,Totals!$O$5:$P$16,2,FALSE),YEAR(A7649)+1,YEAR(A7649))</f>
        <v>2015</v>
      </c>
    </row>
    <row r="7650" spans="1:10" x14ac:dyDescent="0.2">
      <c r="A7650" s="4">
        <v>42005</v>
      </c>
      <c r="B7650" s="2" t="s">
        <v>146</v>
      </c>
      <c r="C7650" s="2" t="s">
        <v>11</v>
      </c>
      <c r="D7650" s="11">
        <v>45812</v>
      </c>
      <c r="E7650" s="12">
        <v>10.567</v>
      </c>
      <c r="F7650" s="12">
        <v>0</v>
      </c>
      <c r="G7650" s="11">
        <v>41807</v>
      </c>
      <c r="H7650" s="12">
        <v>27.655000000000001</v>
      </c>
      <c r="I7650" s="12">
        <v>13.052</v>
      </c>
      <c r="J7650" s="19">
        <f>IF(MONTH(A7650)&gt;VLOOKUP(Totals!$H$2,Totals!$O$5:$P$16,2,FALSE),YEAR(A7650)+1,YEAR(A7650))</f>
        <v>2015</v>
      </c>
    </row>
    <row r="7651" spans="1:10" x14ac:dyDescent="0.2">
      <c r="A7651" s="4">
        <v>42005</v>
      </c>
      <c r="B7651" s="2" t="s">
        <v>146</v>
      </c>
      <c r="C7651" s="2" t="s">
        <v>35</v>
      </c>
      <c r="D7651" s="11">
        <v>6634</v>
      </c>
      <c r="E7651" s="12">
        <v>145.565</v>
      </c>
      <c r="F7651" s="12">
        <v>5.726</v>
      </c>
      <c r="G7651" s="11">
        <v>5464</v>
      </c>
      <c r="H7651" s="12">
        <v>259.27</v>
      </c>
      <c r="I7651" s="12">
        <v>0</v>
      </c>
      <c r="J7651" s="19">
        <f>IF(MONTH(A7651)&gt;VLOOKUP(Totals!$H$2,Totals!$O$5:$P$16,2,FALSE),YEAR(A7651)+1,YEAR(A7651))</f>
        <v>2015</v>
      </c>
    </row>
    <row r="7652" spans="1:10" x14ac:dyDescent="0.2">
      <c r="A7652" s="4">
        <v>42005</v>
      </c>
      <c r="B7652" s="2" t="s">
        <v>146</v>
      </c>
      <c r="C7652" s="2" t="s">
        <v>37</v>
      </c>
      <c r="D7652" s="11">
        <v>12095</v>
      </c>
      <c r="E7652" s="12">
        <v>198.571</v>
      </c>
      <c r="F7652" s="12">
        <v>6.7030000000000003</v>
      </c>
      <c r="G7652" s="11">
        <v>10570</v>
      </c>
      <c r="H7652" s="12">
        <v>104.322</v>
      </c>
      <c r="I7652" s="12">
        <v>1.359</v>
      </c>
      <c r="J7652" s="19">
        <f>IF(MONTH(A7652)&gt;VLOOKUP(Totals!$H$2,Totals!$O$5:$P$16,2,FALSE),YEAR(A7652)+1,YEAR(A7652))</f>
        <v>2015</v>
      </c>
    </row>
    <row r="7653" spans="1:10" x14ac:dyDescent="0.2">
      <c r="A7653" s="4">
        <v>42005</v>
      </c>
      <c r="B7653" s="2" t="s">
        <v>146</v>
      </c>
      <c r="C7653" s="2" t="s">
        <v>16</v>
      </c>
      <c r="D7653" s="11">
        <v>15001</v>
      </c>
      <c r="E7653" s="12">
        <v>235.898</v>
      </c>
      <c r="F7653" s="12">
        <v>8.6509999999999998</v>
      </c>
      <c r="G7653" s="11">
        <v>10956</v>
      </c>
      <c r="H7653" s="12">
        <v>129.26400000000001</v>
      </c>
      <c r="I7653" s="12">
        <v>0.65600000000000003</v>
      </c>
      <c r="J7653" s="19">
        <f>IF(MONTH(A7653)&gt;VLOOKUP(Totals!$H$2,Totals!$O$5:$P$16,2,FALSE),YEAR(A7653)+1,YEAR(A7653))</f>
        <v>2015</v>
      </c>
    </row>
    <row r="7654" spans="1:10" x14ac:dyDescent="0.2">
      <c r="A7654" s="4">
        <v>42005</v>
      </c>
      <c r="B7654" s="2" t="s">
        <v>170</v>
      </c>
      <c r="C7654" s="2" t="s">
        <v>35</v>
      </c>
      <c r="D7654" s="11">
        <v>14528</v>
      </c>
      <c r="E7654" s="12">
        <v>10.385</v>
      </c>
      <c r="F7654" s="12">
        <v>0</v>
      </c>
      <c r="G7654" s="11">
        <v>12378</v>
      </c>
      <c r="H7654" s="12">
        <v>1.488</v>
      </c>
      <c r="I7654" s="12">
        <v>0</v>
      </c>
      <c r="J7654" s="19">
        <f>IF(MONTH(A7654)&gt;VLOOKUP(Totals!$H$2,Totals!$O$5:$P$16,2,FALSE),YEAR(A7654)+1,YEAR(A7654))</f>
        <v>2015</v>
      </c>
    </row>
    <row r="7655" spans="1:10" x14ac:dyDescent="0.2">
      <c r="A7655" s="4">
        <v>42005</v>
      </c>
      <c r="B7655" s="2" t="s">
        <v>56</v>
      </c>
      <c r="C7655" s="2" t="s">
        <v>32</v>
      </c>
      <c r="D7655" s="11">
        <v>17603</v>
      </c>
      <c r="E7655" s="12">
        <v>118.819</v>
      </c>
      <c r="F7655" s="12">
        <v>57.505000000000003</v>
      </c>
      <c r="G7655" s="11">
        <v>14491</v>
      </c>
      <c r="H7655" s="12">
        <v>305.774</v>
      </c>
      <c r="I7655" s="12">
        <v>4.2619999999999996</v>
      </c>
      <c r="J7655" s="19">
        <f>IF(MONTH(A7655)&gt;VLOOKUP(Totals!$H$2,Totals!$O$5:$P$16,2,FALSE),YEAR(A7655)+1,YEAR(A7655))</f>
        <v>2015</v>
      </c>
    </row>
    <row r="7656" spans="1:10" x14ac:dyDescent="0.2">
      <c r="A7656" s="4">
        <v>42005</v>
      </c>
      <c r="B7656" s="2" t="s">
        <v>159</v>
      </c>
      <c r="C7656" s="2" t="s">
        <v>57</v>
      </c>
      <c r="D7656" s="11">
        <v>2435</v>
      </c>
      <c r="E7656" s="12">
        <v>163.715</v>
      </c>
      <c r="F7656" s="12">
        <v>0.36599999999999999</v>
      </c>
      <c r="G7656" s="11">
        <v>2261</v>
      </c>
      <c r="H7656" s="12">
        <v>96.481999999999999</v>
      </c>
      <c r="I7656" s="12">
        <v>1.4330000000000001</v>
      </c>
      <c r="J7656" s="19">
        <f>IF(MONTH(A7656)&gt;VLOOKUP(Totals!$H$2,Totals!$O$5:$P$16,2,FALSE),YEAR(A7656)+1,YEAR(A7656))</f>
        <v>2015</v>
      </c>
    </row>
    <row r="7657" spans="1:10" x14ac:dyDescent="0.2">
      <c r="A7657" s="4">
        <v>42005</v>
      </c>
      <c r="B7657" s="2" t="s">
        <v>159</v>
      </c>
      <c r="C7657" s="2" t="s">
        <v>11</v>
      </c>
      <c r="D7657" s="11">
        <v>3897</v>
      </c>
      <c r="E7657" s="12">
        <v>85.497</v>
      </c>
      <c r="F7657" s="12">
        <v>0</v>
      </c>
      <c r="G7657" s="11">
        <v>4025</v>
      </c>
      <c r="H7657" s="12">
        <v>113.374</v>
      </c>
      <c r="I7657" s="12">
        <v>0.46700000000000003</v>
      </c>
      <c r="J7657" s="19">
        <f>IF(MONTH(A7657)&gt;VLOOKUP(Totals!$H$2,Totals!$O$5:$P$16,2,FALSE),YEAR(A7657)+1,YEAR(A7657))</f>
        <v>2015</v>
      </c>
    </row>
    <row r="7658" spans="1:10" x14ac:dyDescent="0.2">
      <c r="A7658" s="4">
        <v>42005</v>
      </c>
      <c r="B7658" s="2" t="s">
        <v>59</v>
      </c>
      <c r="C7658" s="2" t="s">
        <v>34</v>
      </c>
      <c r="D7658" s="11">
        <v>82848</v>
      </c>
      <c r="E7658" s="12">
        <v>2561.3719999999998</v>
      </c>
      <c r="F7658" s="12">
        <v>204.017</v>
      </c>
      <c r="G7658" s="11">
        <v>59826</v>
      </c>
      <c r="H7658" s="12">
        <v>2200.81</v>
      </c>
      <c r="I7658" s="12">
        <v>2.012</v>
      </c>
      <c r="J7658" s="19">
        <f>IF(MONTH(A7658)&gt;VLOOKUP(Totals!$H$2,Totals!$O$5:$P$16,2,FALSE),YEAR(A7658)+1,YEAR(A7658))</f>
        <v>2015</v>
      </c>
    </row>
    <row r="7659" spans="1:10" x14ac:dyDescent="0.2">
      <c r="A7659" s="4">
        <v>42005</v>
      </c>
      <c r="B7659" s="2" t="s">
        <v>227</v>
      </c>
      <c r="C7659" s="2" t="s">
        <v>21</v>
      </c>
      <c r="D7659" s="11">
        <v>1035</v>
      </c>
      <c r="E7659" s="12">
        <v>0.33800000000000002</v>
      </c>
      <c r="F7659" s="12">
        <v>1E-3</v>
      </c>
      <c r="G7659" s="11">
        <v>765</v>
      </c>
      <c r="H7659" s="12">
        <v>39.360999999999997</v>
      </c>
      <c r="I7659" s="12">
        <v>0.94799999999999995</v>
      </c>
      <c r="J7659" s="19">
        <f>IF(MONTH(A7659)&gt;VLOOKUP(Totals!$H$2,Totals!$O$5:$P$16,2,FALSE),YEAR(A7659)+1,YEAR(A7659))</f>
        <v>2015</v>
      </c>
    </row>
    <row r="7660" spans="1:10" x14ac:dyDescent="0.2">
      <c r="A7660" s="4">
        <v>42005</v>
      </c>
      <c r="B7660" s="2" t="s">
        <v>155</v>
      </c>
      <c r="C7660" s="2" t="s">
        <v>25</v>
      </c>
      <c r="D7660" s="11" t="s">
        <v>88</v>
      </c>
      <c r="E7660" s="12">
        <v>6.4390000000000001</v>
      </c>
      <c r="F7660" s="12">
        <v>0</v>
      </c>
      <c r="G7660" s="11" t="s">
        <v>88</v>
      </c>
      <c r="H7660" s="12">
        <v>119.367</v>
      </c>
      <c r="I7660" s="12">
        <v>0</v>
      </c>
      <c r="J7660" s="19">
        <f>IF(MONTH(A7660)&gt;VLOOKUP(Totals!$H$2,Totals!$O$5:$P$16,2,FALSE),YEAR(A7660)+1,YEAR(A7660))</f>
        <v>2015</v>
      </c>
    </row>
    <row r="7661" spans="1:10" x14ac:dyDescent="0.2">
      <c r="A7661" s="4">
        <v>42005</v>
      </c>
      <c r="B7661" s="2" t="s">
        <v>155</v>
      </c>
      <c r="C7661" s="2" t="s">
        <v>22</v>
      </c>
      <c r="D7661" s="11" t="s">
        <v>88</v>
      </c>
      <c r="E7661" s="12">
        <v>1.6459999999999999</v>
      </c>
      <c r="F7661" s="12">
        <v>0</v>
      </c>
      <c r="G7661" s="11" t="s">
        <v>88</v>
      </c>
      <c r="H7661" s="12">
        <v>29.847999999999999</v>
      </c>
      <c r="I7661" s="12">
        <v>0</v>
      </c>
      <c r="J7661" s="19">
        <f>IF(MONTH(A7661)&gt;VLOOKUP(Totals!$H$2,Totals!$O$5:$P$16,2,FALSE),YEAR(A7661)+1,YEAR(A7661))</f>
        <v>2015</v>
      </c>
    </row>
    <row r="7662" spans="1:10" x14ac:dyDescent="0.2">
      <c r="A7662" s="4">
        <v>42005</v>
      </c>
      <c r="B7662" s="2" t="s">
        <v>60</v>
      </c>
      <c r="C7662" s="2" t="s">
        <v>52</v>
      </c>
      <c r="D7662" s="11">
        <v>12458</v>
      </c>
      <c r="E7662" s="12">
        <v>275.74099999999999</v>
      </c>
      <c r="F7662" s="12">
        <v>10.178000000000001</v>
      </c>
      <c r="G7662" s="11">
        <v>8517</v>
      </c>
      <c r="H7662" s="12">
        <v>213.31899999999999</v>
      </c>
      <c r="I7662" s="12">
        <v>0</v>
      </c>
      <c r="J7662" s="19">
        <f>IF(MONTH(A7662)&gt;VLOOKUP(Totals!$H$2,Totals!$O$5:$P$16,2,FALSE),YEAR(A7662)+1,YEAR(A7662))</f>
        <v>2015</v>
      </c>
    </row>
    <row r="7663" spans="1:10" x14ac:dyDescent="0.2">
      <c r="A7663" s="4">
        <v>42005</v>
      </c>
      <c r="B7663" s="2" t="s">
        <v>199</v>
      </c>
      <c r="C7663" s="2" t="s">
        <v>18</v>
      </c>
      <c r="D7663" s="11" t="s">
        <v>88</v>
      </c>
      <c r="E7663" s="12" t="s">
        <v>88</v>
      </c>
      <c r="F7663" s="12" t="s">
        <v>88</v>
      </c>
      <c r="G7663" s="11" t="s">
        <v>88</v>
      </c>
      <c r="H7663" s="12">
        <v>8.9459999999999997</v>
      </c>
      <c r="I7663" s="12">
        <v>0</v>
      </c>
      <c r="J7663" s="19">
        <f>IF(MONTH(A7663)&gt;VLOOKUP(Totals!$H$2,Totals!$O$5:$P$16,2,FALSE),YEAR(A7663)+1,YEAR(A7663))</f>
        <v>2015</v>
      </c>
    </row>
    <row r="7664" spans="1:10" x14ac:dyDescent="0.2">
      <c r="A7664" s="4">
        <v>42005</v>
      </c>
      <c r="B7664" s="2" t="s">
        <v>199</v>
      </c>
      <c r="C7664" s="2" t="s">
        <v>33</v>
      </c>
      <c r="D7664" s="11" t="s">
        <v>88</v>
      </c>
      <c r="E7664" s="12">
        <v>693.11500000000001</v>
      </c>
      <c r="F7664" s="12">
        <v>0</v>
      </c>
      <c r="G7664" s="11" t="s">
        <v>88</v>
      </c>
      <c r="H7664" s="12">
        <v>9.0329999999999995</v>
      </c>
      <c r="I7664" s="12">
        <v>0</v>
      </c>
      <c r="J7664" s="19">
        <f>IF(MONTH(A7664)&gt;VLOOKUP(Totals!$H$2,Totals!$O$5:$P$16,2,FALSE),YEAR(A7664)+1,YEAR(A7664))</f>
        <v>2015</v>
      </c>
    </row>
    <row r="7665" spans="1:10" x14ac:dyDescent="0.2">
      <c r="A7665" s="4">
        <v>42005</v>
      </c>
      <c r="B7665" s="2" t="s">
        <v>199</v>
      </c>
      <c r="C7665" s="2" t="s">
        <v>32</v>
      </c>
      <c r="D7665" s="11" t="s">
        <v>88</v>
      </c>
      <c r="E7665" s="12" t="s">
        <v>88</v>
      </c>
      <c r="F7665" s="12" t="s">
        <v>88</v>
      </c>
      <c r="G7665" s="11" t="s">
        <v>88</v>
      </c>
      <c r="H7665" s="12">
        <v>8.8450000000000006</v>
      </c>
      <c r="I7665" s="12">
        <v>0</v>
      </c>
      <c r="J7665" s="19">
        <f>IF(MONTH(A7665)&gt;VLOOKUP(Totals!$H$2,Totals!$O$5:$P$16,2,FALSE),YEAR(A7665)+1,YEAR(A7665))</f>
        <v>2015</v>
      </c>
    </row>
    <row r="7666" spans="1:10" x14ac:dyDescent="0.2">
      <c r="A7666" s="4">
        <v>42005</v>
      </c>
      <c r="B7666" s="2" t="s">
        <v>199</v>
      </c>
      <c r="C7666" s="2" t="s">
        <v>43</v>
      </c>
      <c r="D7666" s="11" t="s">
        <v>88</v>
      </c>
      <c r="E7666" s="12" t="s">
        <v>88</v>
      </c>
      <c r="F7666" s="12" t="s">
        <v>88</v>
      </c>
      <c r="G7666" s="11" t="s">
        <v>88</v>
      </c>
      <c r="H7666" s="12">
        <v>6.7489999999999997</v>
      </c>
      <c r="I7666" s="12">
        <v>0</v>
      </c>
      <c r="J7666" s="19">
        <f>IF(MONTH(A7666)&gt;VLOOKUP(Totals!$H$2,Totals!$O$5:$P$16,2,FALSE),YEAR(A7666)+1,YEAR(A7666))</f>
        <v>2015</v>
      </c>
    </row>
    <row r="7667" spans="1:10" x14ac:dyDescent="0.2">
      <c r="A7667" s="4">
        <v>42005</v>
      </c>
      <c r="B7667" s="2" t="s">
        <v>63</v>
      </c>
      <c r="C7667" s="2" t="s">
        <v>15</v>
      </c>
      <c r="D7667" s="11">
        <v>1863</v>
      </c>
      <c r="E7667" s="12">
        <v>3.1920000000000002</v>
      </c>
      <c r="F7667" s="12">
        <v>0</v>
      </c>
      <c r="G7667" s="11">
        <v>1630</v>
      </c>
      <c r="H7667" s="12">
        <v>31.891999999999999</v>
      </c>
      <c r="I7667" s="12">
        <v>0</v>
      </c>
      <c r="J7667" s="19">
        <f>IF(MONTH(A7667)&gt;VLOOKUP(Totals!$H$2,Totals!$O$5:$P$16,2,FALSE),YEAR(A7667)+1,YEAR(A7667))</f>
        <v>2015</v>
      </c>
    </row>
    <row r="7668" spans="1:10" x14ac:dyDescent="0.2">
      <c r="A7668" s="4">
        <v>42005</v>
      </c>
      <c r="B7668" s="2" t="s">
        <v>63</v>
      </c>
      <c r="C7668" s="2" t="s">
        <v>57</v>
      </c>
      <c r="D7668" s="11">
        <v>5932</v>
      </c>
      <c r="E7668" s="12">
        <v>1.373</v>
      </c>
      <c r="F7668" s="12">
        <v>0</v>
      </c>
      <c r="G7668" s="11">
        <v>5425</v>
      </c>
      <c r="H7668" s="12">
        <v>2.5470000000000002</v>
      </c>
      <c r="I7668" s="12">
        <v>2.8460000000000001</v>
      </c>
      <c r="J7668" s="19">
        <f>IF(MONTH(A7668)&gt;VLOOKUP(Totals!$H$2,Totals!$O$5:$P$16,2,FALSE),YEAR(A7668)+1,YEAR(A7668))</f>
        <v>2015</v>
      </c>
    </row>
    <row r="7669" spans="1:10" x14ac:dyDescent="0.2">
      <c r="A7669" s="4">
        <v>42005</v>
      </c>
      <c r="B7669" s="2" t="s">
        <v>63</v>
      </c>
      <c r="C7669" s="2" t="s">
        <v>18</v>
      </c>
      <c r="D7669" s="11">
        <v>8222</v>
      </c>
      <c r="E7669" s="12">
        <v>390.327</v>
      </c>
      <c r="F7669" s="12">
        <v>23.815999999999999</v>
      </c>
      <c r="G7669" s="11">
        <v>6715</v>
      </c>
      <c r="H7669" s="12">
        <v>444.78</v>
      </c>
      <c r="I7669" s="12">
        <v>70.260999999999996</v>
      </c>
      <c r="J7669" s="19">
        <f>IF(MONTH(A7669)&gt;VLOOKUP(Totals!$H$2,Totals!$O$5:$P$16,2,FALSE),YEAR(A7669)+1,YEAR(A7669))</f>
        <v>2015</v>
      </c>
    </row>
    <row r="7670" spans="1:10" x14ac:dyDescent="0.2">
      <c r="A7670" s="4">
        <v>42005</v>
      </c>
      <c r="B7670" s="2" t="s">
        <v>63</v>
      </c>
      <c r="C7670" s="2" t="s">
        <v>161</v>
      </c>
      <c r="D7670" s="11">
        <v>30356</v>
      </c>
      <c r="E7670" s="12">
        <v>830.23599999999999</v>
      </c>
      <c r="F7670" s="12">
        <v>14.266</v>
      </c>
      <c r="G7670" s="11">
        <v>26294</v>
      </c>
      <c r="H7670" s="12">
        <v>1125.0239999999999</v>
      </c>
      <c r="I7670" s="12">
        <v>30.907</v>
      </c>
      <c r="J7670" s="19">
        <f>IF(MONTH(A7670)&gt;VLOOKUP(Totals!$H$2,Totals!$O$5:$P$16,2,FALSE),YEAR(A7670)+1,YEAR(A7670))</f>
        <v>2015</v>
      </c>
    </row>
    <row r="7671" spans="1:10" x14ac:dyDescent="0.2">
      <c r="A7671" s="4">
        <v>42005</v>
      </c>
      <c r="B7671" s="2" t="s">
        <v>63</v>
      </c>
      <c r="C7671" s="2" t="s">
        <v>28</v>
      </c>
      <c r="D7671" s="11">
        <v>3759</v>
      </c>
      <c r="E7671" s="12">
        <v>119.974</v>
      </c>
      <c r="F7671" s="12">
        <v>1.214</v>
      </c>
      <c r="G7671" s="11">
        <v>2837</v>
      </c>
      <c r="H7671" s="12">
        <v>68.953000000000003</v>
      </c>
      <c r="I7671" s="12">
        <v>1.4390000000000001</v>
      </c>
      <c r="J7671" s="19">
        <f>IF(MONTH(A7671)&gt;VLOOKUP(Totals!$H$2,Totals!$O$5:$P$16,2,FALSE),YEAR(A7671)+1,YEAR(A7671))</f>
        <v>2015</v>
      </c>
    </row>
    <row r="7672" spans="1:10" x14ac:dyDescent="0.2">
      <c r="A7672" s="4">
        <v>42005</v>
      </c>
      <c r="B7672" s="2" t="s">
        <v>63</v>
      </c>
      <c r="C7672" s="2" t="s">
        <v>33</v>
      </c>
      <c r="D7672" s="11">
        <v>10874</v>
      </c>
      <c r="E7672" s="12">
        <v>46.819000000000003</v>
      </c>
      <c r="F7672" s="12">
        <v>28.58</v>
      </c>
      <c r="G7672" s="11">
        <v>10641</v>
      </c>
      <c r="H7672" s="12">
        <v>49.396999999999998</v>
      </c>
      <c r="I7672" s="12">
        <v>33.844999999999999</v>
      </c>
      <c r="J7672" s="19">
        <f>IF(MONTH(A7672)&gt;VLOOKUP(Totals!$H$2,Totals!$O$5:$P$16,2,FALSE),YEAR(A7672)+1,YEAR(A7672))</f>
        <v>2015</v>
      </c>
    </row>
    <row r="7673" spans="1:10" x14ac:dyDescent="0.2">
      <c r="A7673" s="4">
        <v>42005</v>
      </c>
      <c r="B7673" s="2" t="s">
        <v>63</v>
      </c>
      <c r="C7673" s="2" t="s">
        <v>13</v>
      </c>
      <c r="D7673" s="11">
        <v>2661</v>
      </c>
      <c r="E7673" s="12">
        <v>0.39800000000000002</v>
      </c>
      <c r="F7673" s="12">
        <v>0.27400000000000002</v>
      </c>
      <c r="G7673" s="11">
        <v>2241</v>
      </c>
      <c r="H7673" s="12">
        <v>3.5779999999999998</v>
      </c>
      <c r="I7673" s="12">
        <v>1.8440000000000001</v>
      </c>
      <c r="J7673" s="19">
        <f>IF(MONTH(A7673)&gt;VLOOKUP(Totals!$H$2,Totals!$O$5:$P$16,2,FALSE),YEAR(A7673)+1,YEAR(A7673))</f>
        <v>2015</v>
      </c>
    </row>
    <row r="7674" spans="1:10" x14ac:dyDescent="0.2">
      <c r="A7674" s="4">
        <v>42005</v>
      </c>
      <c r="B7674" s="2" t="s">
        <v>63</v>
      </c>
      <c r="C7674" s="2" t="s">
        <v>11</v>
      </c>
      <c r="D7674" s="11">
        <v>57863</v>
      </c>
      <c r="E7674" s="12">
        <v>449.90699999999998</v>
      </c>
      <c r="F7674" s="12">
        <v>0.107</v>
      </c>
      <c r="G7674" s="11">
        <v>56048</v>
      </c>
      <c r="H7674" s="12">
        <v>733.38</v>
      </c>
      <c r="I7674" s="12">
        <v>149.84100000000001</v>
      </c>
      <c r="J7674" s="19">
        <f>IF(MONTH(A7674)&gt;VLOOKUP(Totals!$H$2,Totals!$O$5:$P$16,2,FALSE),YEAR(A7674)+1,YEAR(A7674))</f>
        <v>2015</v>
      </c>
    </row>
    <row r="7675" spans="1:10" x14ac:dyDescent="0.2">
      <c r="A7675" s="4">
        <v>42005</v>
      </c>
      <c r="B7675" s="2" t="s">
        <v>63</v>
      </c>
      <c r="C7675" s="2" t="s">
        <v>25</v>
      </c>
      <c r="D7675" s="11">
        <v>1645</v>
      </c>
      <c r="E7675" s="12">
        <v>0</v>
      </c>
      <c r="F7675" s="12">
        <v>0</v>
      </c>
      <c r="G7675" s="11">
        <v>2199</v>
      </c>
      <c r="H7675" s="12">
        <v>0</v>
      </c>
      <c r="I7675" s="12">
        <v>0</v>
      </c>
      <c r="J7675" s="19">
        <f>IF(MONTH(A7675)&gt;VLOOKUP(Totals!$H$2,Totals!$O$5:$P$16,2,FALSE),YEAR(A7675)+1,YEAR(A7675))</f>
        <v>2015</v>
      </c>
    </row>
    <row r="7676" spans="1:10" x14ac:dyDescent="0.2">
      <c r="A7676" s="4">
        <v>42005</v>
      </c>
      <c r="B7676" s="2" t="s">
        <v>63</v>
      </c>
      <c r="C7676" s="2" t="s">
        <v>52</v>
      </c>
      <c r="D7676" s="11">
        <v>4628</v>
      </c>
      <c r="E7676" s="12">
        <v>27.167999999999999</v>
      </c>
      <c r="F7676" s="12">
        <v>0.88800000000000001</v>
      </c>
      <c r="G7676" s="11">
        <v>3924</v>
      </c>
      <c r="H7676" s="12">
        <v>27.064</v>
      </c>
      <c r="I7676" s="12">
        <v>1.6779999999999999</v>
      </c>
      <c r="J7676" s="19">
        <f>IF(MONTH(A7676)&gt;VLOOKUP(Totals!$H$2,Totals!$O$5:$P$16,2,FALSE),YEAR(A7676)+1,YEAR(A7676))</f>
        <v>2015</v>
      </c>
    </row>
    <row r="7677" spans="1:10" x14ac:dyDescent="0.2">
      <c r="A7677" s="4">
        <v>42005</v>
      </c>
      <c r="B7677" s="2" t="s">
        <v>63</v>
      </c>
      <c r="C7677" s="2" t="s">
        <v>35</v>
      </c>
      <c r="D7677" s="11">
        <v>32513</v>
      </c>
      <c r="E7677" s="12">
        <v>902.93700000000001</v>
      </c>
      <c r="F7677" s="12">
        <v>31.375</v>
      </c>
      <c r="G7677" s="11">
        <v>26956</v>
      </c>
      <c r="H7677" s="12">
        <v>1104.713</v>
      </c>
      <c r="I7677" s="12">
        <v>55.906999999999996</v>
      </c>
      <c r="J7677" s="19">
        <f>IF(MONTH(A7677)&gt;VLOOKUP(Totals!$H$2,Totals!$O$5:$P$16,2,FALSE),YEAR(A7677)+1,YEAR(A7677))</f>
        <v>2015</v>
      </c>
    </row>
    <row r="7678" spans="1:10" x14ac:dyDescent="0.2">
      <c r="A7678" s="4">
        <v>42005</v>
      </c>
      <c r="B7678" s="2" t="s">
        <v>63</v>
      </c>
      <c r="C7678" s="2" t="s">
        <v>66</v>
      </c>
      <c r="D7678" s="11">
        <v>8415</v>
      </c>
      <c r="E7678" s="12">
        <v>122.38</v>
      </c>
      <c r="F7678" s="12">
        <v>5.46</v>
      </c>
      <c r="G7678" s="11">
        <v>7020</v>
      </c>
      <c r="H7678" s="12">
        <v>31.282</v>
      </c>
      <c r="I7678" s="12">
        <v>5.5270000000000001</v>
      </c>
      <c r="J7678" s="19">
        <f>IF(MONTH(A7678)&gt;VLOOKUP(Totals!$H$2,Totals!$O$5:$P$16,2,FALSE),YEAR(A7678)+1,YEAR(A7678))</f>
        <v>2015</v>
      </c>
    </row>
    <row r="7679" spans="1:10" x14ac:dyDescent="0.2">
      <c r="A7679" s="4">
        <v>42005</v>
      </c>
      <c r="B7679" s="2" t="s">
        <v>63</v>
      </c>
      <c r="C7679" s="2" t="s">
        <v>37</v>
      </c>
      <c r="D7679" s="11">
        <v>7066</v>
      </c>
      <c r="E7679" s="12">
        <v>162.13200000000001</v>
      </c>
      <c r="F7679" s="12">
        <v>47.594000000000001</v>
      </c>
      <c r="G7679" s="11">
        <v>7343</v>
      </c>
      <c r="H7679" s="12">
        <v>45.695999999999998</v>
      </c>
      <c r="I7679" s="12">
        <v>11.852</v>
      </c>
      <c r="J7679" s="19">
        <f>IF(MONTH(A7679)&gt;VLOOKUP(Totals!$H$2,Totals!$O$5:$P$16,2,FALSE),YEAR(A7679)+1,YEAR(A7679))</f>
        <v>2015</v>
      </c>
    </row>
    <row r="7680" spans="1:10" x14ac:dyDescent="0.2">
      <c r="A7680" s="4">
        <v>42005</v>
      </c>
      <c r="B7680" s="2" t="s">
        <v>63</v>
      </c>
      <c r="C7680" s="2" t="s">
        <v>38</v>
      </c>
      <c r="D7680" s="11">
        <v>13338</v>
      </c>
      <c r="E7680" s="12">
        <v>442.75400000000002</v>
      </c>
      <c r="F7680" s="12">
        <v>57.1</v>
      </c>
      <c r="G7680" s="11">
        <v>12946</v>
      </c>
      <c r="H7680" s="12">
        <v>110.489</v>
      </c>
      <c r="I7680" s="12">
        <v>124.015</v>
      </c>
      <c r="J7680" s="19">
        <f>IF(MONTH(A7680)&gt;VLOOKUP(Totals!$H$2,Totals!$O$5:$P$16,2,FALSE),YEAR(A7680)+1,YEAR(A7680))</f>
        <v>2015</v>
      </c>
    </row>
    <row r="7681" spans="1:10" x14ac:dyDescent="0.2">
      <c r="A7681" s="4">
        <v>42005</v>
      </c>
      <c r="B7681" s="2" t="s">
        <v>63</v>
      </c>
      <c r="C7681" s="2" t="s">
        <v>49</v>
      </c>
      <c r="D7681" s="11">
        <v>14083</v>
      </c>
      <c r="E7681" s="12">
        <v>14.603</v>
      </c>
      <c r="F7681" s="12">
        <v>0</v>
      </c>
      <c r="G7681" s="11">
        <v>8460</v>
      </c>
      <c r="H7681" s="12">
        <v>321.68</v>
      </c>
      <c r="I7681" s="12">
        <v>5.79</v>
      </c>
      <c r="J7681" s="19">
        <f>IF(MONTH(A7681)&gt;VLOOKUP(Totals!$H$2,Totals!$O$5:$P$16,2,FALSE),YEAR(A7681)+1,YEAR(A7681))</f>
        <v>2015</v>
      </c>
    </row>
    <row r="7682" spans="1:10" x14ac:dyDescent="0.2">
      <c r="A7682" s="4">
        <v>42005</v>
      </c>
      <c r="B7682" s="2" t="s">
        <v>63</v>
      </c>
      <c r="C7682" s="2" t="s">
        <v>16</v>
      </c>
      <c r="D7682" s="11">
        <v>63602</v>
      </c>
      <c r="E7682" s="12">
        <v>1667.7090000000001</v>
      </c>
      <c r="F7682" s="12">
        <v>115.358</v>
      </c>
      <c r="G7682" s="11">
        <v>55134</v>
      </c>
      <c r="H7682" s="12">
        <v>295.98200000000003</v>
      </c>
      <c r="I7682" s="12">
        <v>131.21899999999999</v>
      </c>
      <c r="J7682" s="19">
        <f>IF(MONTH(A7682)&gt;VLOOKUP(Totals!$H$2,Totals!$O$5:$P$16,2,FALSE),YEAR(A7682)+1,YEAR(A7682))</f>
        <v>2015</v>
      </c>
    </row>
    <row r="7683" spans="1:10" x14ac:dyDescent="0.2">
      <c r="A7683" s="4">
        <v>42005</v>
      </c>
      <c r="B7683" s="2" t="s">
        <v>63</v>
      </c>
      <c r="C7683" s="2" t="s">
        <v>76</v>
      </c>
      <c r="D7683" s="11" t="s">
        <v>88</v>
      </c>
      <c r="E7683" s="12" t="s">
        <v>88</v>
      </c>
      <c r="F7683" s="12" t="s">
        <v>88</v>
      </c>
      <c r="G7683" s="11" t="s">
        <v>88</v>
      </c>
      <c r="H7683" s="12">
        <v>198</v>
      </c>
      <c r="I7683" s="12">
        <v>0</v>
      </c>
      <c r="J7683" s="19">
        <f>IF(MONTH(A7683)&gt;VLOOKUP(Totals!$H$2,Totals!$O$5:$P$16,2,FALSE),YEAR(A7683)+1,YEAR(A7683))</f>
        <v>2015</v>
      </c>
    </row>
    <row r="7684" spans="1:10" x14ac:dyDescent="0.2">
      <c r="A7684" s="4">
        <v>42005</v>
      </c>
      <c r="B7684" s="2" t="s">
        <v>168</v>
      </c>
      <c r="C7684" s="2" t="s">
        <v>150</v>
      </c>
      <c r="D7684" s="11">
        <v>19861</v>
      </c>
      <c r="E7684" s="12">
        <v>621.42499999999995</v>
      </c>
      <c r="F7684" s="12">
        <v>36.387999999999998</v>
      </c>
      <c r="G7684" s="11">
        <v>17944</v>
      </c>
      <c r="H7684" s="12">
        <v>924.09500000000003</v>
      </c>
      <c r="I7684" s="12">
        <v>1.4E-2</v>
      </c>
      <c r="J7684" s="19">
        <f>IF(MONTH(A7684)&gt;VLOOKUP(Totals!$H$2,Totals!$O$5:$P$16,2,FALSE),YEAR(A7684)+1,YEAR(A7684))</f>
        <v>2015</v>
      </c>
    </row>
    <row r="7685" spans="1:10" x14ac:dyDescent="0.2">
      <c r="A7685" s="4">
        <v>42005</v>
      </c>
      <c r="B7685" s="2" t="s">
        <v>67</v>
      </c>
      <c r="C7685" s="2" t="s">
        <v>68</v>
      </c>
      <c r="D7685" s="11">
        <v>7453</v>
      </c>
      <c r="E7685" s="12">
        <v>119.08</v>
      </c>
      <c r="F7685" s="12">
        <v>6.0540000000000003</v>
      </c>
      <c r="G7685" s="11">
        <v>6621</v>
      </c>
      <c r="H7685" s="12">
        <v>405.22300000000001</v>
      </c>
      <c r="I7685" s="12">
        <v>0</v>
      </c>
      <c r="J7685" s="19">
        <f>IF(MONTH(A7685)&gt;VLOOKUP(Totals!$H$2,Totals!$O$5:$P$16,2,FALSE),YEAR(A7685)+1,YEAR(A7685))</f>
        <v>2015</v>
      </c>
    </row>
    <row r="7686" spans="1:10" x14ac:dyDescent="0.2">
      <c r="A7686" s="4">
        <v>42005</v>
      </c>
      <c r="B7686" s="2" t="s">
        <v>197</v>
      </c>
      <c r="C7686" s="2" t="s">
        <v>35</v>
      </c>
      <c r="D7686" s="11">
        <v>27274</v>
      </c>
      <c r="E7686" s="12">
        <v>349.15199999999999</v>
      </c>
      <c r="F7686" s="12">
        <v>0</v>
      </c>
      <c r="G7686" s="11">
        <v>22255</v>
      </c>
      <c r="H7686" s="12">
        <v>288.476</v>
      </c>
      <c r="I7686" s="12">
        <v>0</v>
      </c>
      <c r="J7686" s="19">
        <f>IF(MONTH(A7686)&gt;VLOOKUP(Totals!$H$2,Totals!$O$5:$P$16,2,FALSE),YEAR(A7686)+1,YEAR(A7686))</f>
        <v>2015</v>
      </c>
    </row>
    <row r="7687" spans="1:10" x14ac:dyDescent="0.2">
      <c r="A7687" s="4">
        <v>42005</v>
      </c>
      <c r="B7687" s="2" t="s">
        <v>200</v>
      </c>
      <c r="C7687" s="2" t="s">
        <v>18</v>
      </c>
      <c r="D7687" s="11">
        <v>4441</v>
      </c>
      <c r="E7687" s="12">
        <v>66.418000000000006</v>
      </c>
      <c r="F7687" s="12">
        <v>0</v>
      </c>
      <c r="G7687" s="11">
        <v>3623</v>
      </c>
      <c r="H7687" s="12">
        <v>54.426000000000002</v>
      </c>
      <c r="I7687" s="12">
        <v>0</v>
      </c>
      <c r="J7687" s="19">
        <f>IF(MONTH(A7687)&gt;VLOOKUP(Totals!$H$2,Totals!$O$5:$P$16,2,FALSE),YEAR(A7687)+1,YEAR(A7687))</f>
        <v>2015</v>
      </c>
    </row>
    <row r="7688" spans="1:10" x14ac:dyDescent="0.2">
      <c r="A7688" s="4">
        <v>42005</v>
      </c>
      <c r="B7688" s="2" t="s">
        <v>196</v>
      </c>
      <c r="C7688" s="2" t="s">
        <v>35</v>
      </c>
      <c r="D7688" s="11">
        <v>3002</v>
      </c>
      <c r="E7688" s="12">
        <v>4.4119999999999999</v>
      </c>
      <c r="F7688" s="12">
        <v>0</v>
      </c>
      <c r="G7688" s="11">
        <v>1415</v>
      </c>
      <c r="H7688" s="12">
        <v>7.24</v>
      </c>
      <c r="I7688" s="12">
        <v>0</v>
      </c>
      <c r="J7688" s="19">
        <f>IF(MONTH(A7688)&gt;VLOOKUP(Totals!$H$2,Totals!$O$5:$P$16,2,FALSE),YEAR(A7688)+1,YEAR(A7688))</f>
        <v>2015</v>
      </c>
    </row>
    <row r="7689" spans="1:10" x14ac:dyDescent="0.2">
      <c r="A7689" s="4">
        <v>42005</v>
      </c>
      <c r="B7689" s="2" t="s">
        <v>69</v>
      </c>
      <c r="C7689" s="2" t="s">
        <v>28</v>
      </c>
      <c r="D7689" s="11" t="s">
        <v>88</v>
      </c>
      <c r="E7689" s="12" t="s">
        <v>88</v>
      </c>
      <c r="F7689" s="12" t="s">
        <v>88</v>
      </c>
      <c r="G7689" s="11" t="s">
        <v>88</v>
      </c>
      <c r="H7689" s="12">
        <v>76.891999999999996</v>
      </c>
      <c r="I7689" s="12">
        <v>0</v>
      </c>
      <c r="J7689" s="19">
        <f>IF(MONTH(A7689)&gt;VLOOKUP(Totals!$H$2,Totals!$O$5:$P$16,2,FALSE),YEAR(A7689)+1,YEAR(A7689))</f>
        <v>2015</v>
      </c>
    </row>
    <row r="7690" spans="1:10" x14ac:dyDescent="0.2">
      <c r="A7690" s="4">
        <v>42005</v>
      </c>
      <c r="B7690" s="2" t="s">
        <v>69</v>
      </c>
      <c r="C7690" s="2" t="s">
        <v>11</v>
      </c>
      <c r="D7690" s="11" t="s">
        <v>88</v>
      </c>
      <c r="E7690" s="12">
        <v>401.43900000000002</v>
      </c>
      <c r="F7690" s="12">
        <v>0</v>
      </c>
      <c r="G7690" s="11" t="s">
        <v>88</v>
      </c>
      <c r="H7690" s="12">
        <v>483.35300000000001</v>
      </c>
      <c r="I7690" s="12">
        <v>0</v>
      </c>
      <c r="J7690" s="19">
        <f>IF(MONTH(A7690)&gt;VLOOKUP(Totals!$H$2,Totals!$O$5:$P$16,2,FALSE),YEAR(A7690)+1,YEAR(A7690))</f>
        <v>2015</v>
      </c>
    </row>
    <row r="7691" spans="1:10" x14ac:dyDescent="0.2">
      <c r="A7691" s="4">
        <v>42005</v>
      </c>
      <c r="B7691" s="2" t="s">
        <v>69</v>
      </c>
      <c r="C7691" s="2" t="s">
        <v>35</v>
      </c>
      <c r="D7691" s="11">
        <v>152200</v>
      </c>
      <c r="E7691" s="12">
        <v>5906.8540000000003</v>
      </c>
      <c r="F7691" s="12">
        <v>330.52100000000002</v>
      </c>
      <c r="G7691" s="11">
        <v>118019</v>
      </c>
      <c r="H7691" s="12">
        <v>7810.1419999999998</v>
      </c>
      <c r="I7691" s="12">
        <v>1.8680000000000001</v>
      </c>
      <c r="J7691" s="19">
        <f>IF(MONTH(A7691)&gt;VLOOKUP(Totals!$H$2,Totals!$O$5:$P$16,2,FALSE),YEAR(A7691)+1,YEAR(A7691))</f>
        <v>2015</v>
      </c>
    </row>
    <row r="7692" spans="1:10" x14ac:dyDescent="0.2">
      <c r="A7692" s="4">
        <v>42005</v>
      </c>
      <c r="B7692" s="2" t="s">
        <v>70</v>
      </c>
      <c r="C7692" s="2" t="s">
        <v>22</v>
      </c>
      <c r="D7692" s="11">
        <v>1522</v>
      </c>
      <c r="E7692" s="12">
        <v>22.608000000000001</v>
      </c>
      <c r="F7692" s="12">
        <v>0</v>
      </c>
      <c r="G7692" s="11">
        <v>1722</v>
      </c>
      <c r="H7692" s="12">
        <v>15.484999999999999</v>
      </c>
      <c r="I7692" s="12">
        <v>0</v>
      </c>
      <c r="J7692" s="19">
        <f>IF(MONTH(A7692)&gt;VLOOKUP(Totals!$H$2,Totals!$O$5:$P$16,2,FALSE),YEAR(A7692)+1,YEAR(A7692))</f>
        <v>2015</v>
      </c>
    </row>
    <row r="7693" spans="1:10" x14ac:dyDescent="0.2">
      <c r="A7693" s="4">
        <v>42005</v>
      </c>
      <c r="B7693" s="2" t="s">
        <v>71</v>
      </c>
      <c r="C7693" s="2" t="s">
        <v>66</v>
      </c>
      <c r="D7693" s="11">
        <v>8543</v>
      </c>
      <c r="E7693" s="12">
        <v>66.385000000000005</v>
      </c>
      <c r="F7693" s="12">
        <v>0</v>
      </c>
      <c r="G7693" s="11">
        <v>6551</v>
      </c>
      <c r="H7693" s="12">
        <v>115.197</v>
      </c>
      <c r="I7693" s="12">
        <v>0</v>
      </c>
      <c r="J7693" s="19">
        <f>IF(MONTH(A7693)&gt;VLOOKUP(Totals!$H$2,Totals!$O$5:$P$16,2,FALSE),YEAR(A7693)+1,YEAR(A7693))</f>
        <v>2015</v>
      </c>
    </row>
    <row r="7694" spans="1:10" x14ac:dyDescent="0.2">
      <c r="A7694" s="4">
        <v>42005</v>
      </c>
      <c r="B7694" s="2" t="s">
        <v>160</v>
      </c>
      <c r="C7694" s="2" t="s">
        <v>11</v>
      </c>
      <c r="D7694" s="11" t="s">
        <v>88</v>
      </c>
      <c r="E7694" s="12">
        <v>222.429</v>
      </c>
      <c r="F7694" s="12">
        <v>0</v>
      </c>
      <c r="G7694" s="11" t="s">
        <v>88</v>
      </c>
      <c r="H7694" s="12">
        <v>228.12100000000001</v>
      </c>
      <c r="I7694" s="12">
        <v>0</v>
      </c>
      <c r="J7694" s="19">
        <f>IF(MONTH(A7694)&gt;VLOOKUP(Totals!$H$2,Totals!$O$5:$P$16,2,FALSE),YEAR(A7694)+1,YEAR(A7694))</f>
        <v>2015</v>
      </c>
    </row>
    <row r="7695" spans="1:10" x14ac:dyDescent="0.2">
      <c r="A7695" s="4">
        <v>42005</v>
      </c>
      <c r="B7695" s="2" t="s">
        <v>72</v>
      </c>
      <c r="C7695" s="2" t="s">
        <v>37</v>
      </c>
      <c r="D7695" s="11">
        <v>48740</v>
      </c>
      <c r="E7695" s="12">
        <v>1198.914</v>
      </c>
      <c r="F7695" s="12">
        <v>95.161000000000001</v>
      </c>
      <c r="G7695" s="11">
        <v>32554</v>
      </c>
      <c r="H7695" s="12">
        <v>2051.48</v>
      </c>
      <c r="I7695" s="12">
        <v>3.016</v>
      </c>
      <c r="J7695" s="19">
        <f>IF(MONTH(A7695)&gt;VLOOKUP(Totals!$H$2,Totals!$O$5:$P$16,2,FALSE),YEAR(A7695)+1,YEAR(A7695))</f>
        <v>2015</v>
      </c>
    </row>
    <row r="7696" spans="1:10" x14ac:dyDescent="0.2">
      <c r="A7696" s="4">
        <v>42005</v>
      </c>
      <c r="B7696" s="2" t="s">
        <v>204</v>
      </c>
      <c r="C7696" s="2" t="s">
        <v>35</v>
      </c>
      <c r="D7696" s="11">
        <v>4376</v>
      </c>
      <c r="E7696" s="12">
        <v>0</v>
      </c>
      <c r="F7696" s="12">
        <v>0</v>
      </c>
      <c r="G7696" s="11">
        <v>3737</v>
      </c>
      <c r="H7696" s="12">
        <v>0</v>
      </c>
      <c r="I7696" s="12">
        <v>0</v>
      </c>
      <c r="J7696" s="19">
        <f>IF(MONTH(A7696)&gt;VLOOKUP(Totals!$H$2,Totals!$O$5:$P$16,2,FALSE),YEAR(A7696)+1,YEAR(A7696))</f>
        <v>2015</v>
      </c>
    </row>
    <row r="7697" spans="1:10" x14ac:dyDescent="0.2">
      <c r="A7697" s="4">
        <v>42005</v>
      </c>
      <c r="B7697" s="2" t="s">
        <v>73</v>
      </c>
      <c r="C7697" s="2" t="s">
        <v>47</v>
      </c>
      <c r="D7697" s="11">
        <v>719</v>
      </c>
      <c r="E7697" s="12">
        <v>0.05</v>
      </c>
      <c r="F7697" s="12">
        <v>0</v>
      </c>
      <c r="G7697" s="11">
        <v>669</v>
      </c>
      <c r="H7697" s="12">
        <v>0.64400000000000002</v>
      </c>
      <c r="I7697" s="12">
        <v>2E-3</v>
      </c>
      <c r="J7697" s="19">
        <f>IF(MONTH(A7697)&gt;VLOOKUP(Totals!$H$2,Totals!$O$5:$P$16,2,FALSE),YEAR(A7697)+1,YEAR(A7697))</f>
        <v>2015</v>
      </c>
    </row>
    <row r="7698" spans="1:10" x14ac:dyDescent="0.2">
      <c r="A7698" s="4">
        <v>42005</v>
      </c>
      <c r="B7698" s="2" t="s">
        <v>73</v>
      </c>
      <c r="C7698" s="2" t="s">
        <v>16</v>
      </c>
      <c r="D7698" s="11">
        <v>21315</v>
      </c>
      <c r="E7698" s="12">
        <v>16.361000000000001</v>
      </c>
      <c r="F7698" s="12">
        <v>133.62299999999999</v>
      </c>
      <c r="G7698" s="11">
        <v>18870</v>
      </c>
      <c r="H7698" s="12">
        <v>274.63299999999998</v>
      </c>
      <c r="I7698" s="12">
        <v>5.0999999999999996</v>
      </c>
      <c r="J7698" s="19">
        <f>IF(MONTH(A7698)&gt;VLOOKUP(Totals!$H$2,Totals!$O$5:$P$16,2,FALSE),YEAR(A7698)+1,YEAR(A7698))</f>
        <v>2015</v>
      </c>
    </row>
    <row r="7699" spans="1:10" x14ac:dyDescent="0.2">
      <c r="A7699" s="4">
        <v>42005</v>
      </c>
      <c r="B7699" s="2" t="s">
        <v>74</v>
      </c>
      <c r="C7699" s="2" t="s">
        <v>18</v>
      </c>
      <c r="D7699" s="11" t="s">
        <v>88</v>
      </c>
      <c r="E7699" s="12" t="s">
        <v>88</v>
      </c>
      <c r="F7699" s="12" t="s">
        <v>88</v>
      </c>
      <c r="G7699" s="11" t="s">
        <v>88</v>
      </c>
      <c r="H7699" s="12">
        <v>176.577</v>
      </c>
      <c r="I7699" s="12">
        <v>0</v>
      </c>
      <c r="J7699" s="19">
        <f>IF(MONTH(A7699)&gt;VLOOKUP(Totals!$H$2,Totals!$O$5:$P$16,2,FALSE),YEAR(A7699)+1,YEAR(A7699))</f>
        <v>2015</v>
      </c>
    </row>
    <row r="7700" spans="1:10" x14ac:dyDescent="0.2">
      <c r="A7700" s="4">
        <v>42005</v>
      </c>
      <c r="B7700" s="2" t="s">
        <v>74</v>
      </c>
      <c r="C7700" s="2" t="s">
        <v>35</v>
      </c>
      <c r="D7700" s="11" t="s">
        <v>88</v>
      </c>
      <c r="E7700" s="12" t="s">
        <v>88</v>
      </c>
      <c r="F7700" s="12" t="s">
        <v>88</v>
      </c>
      <c r="G7700" s="11" t="s">
        <v>88</v>
      </c>
      <c r="H7700" s="12">
        <v>312.92700000000002</v>
      </c>
      <c r="I7700" s="12">
        <v>0</v>
      </c>
      <c r="J7700" s="19">
        <f>IF(MONTH(A7700)&gt;VLOOKUP(Totals!$H$2,Totals!$O$5:$P$16,2,FALSE),YEAR(A7700)+1,YEAR(A7700))</f>
        <v>2015</v>
      </c>
    </row>
    <row r="7701" spans="1:10" x14ac:dyDescent="0.2">
      <c r="A7701" s="4">
        <v>42005</v>
      </c>
      <c r="B7701" s="2" t="s">
        <v>74</v>
      </c>
      <c r="C7701" s="2" t="s">
        <v>16</v>
      </c>
      <c r="D7701" s="11" t="s">
        <v>88</v>
      </c>
      <c r="E7701" s="12">
        <v>1214.9860000000001</v>
      </c>
      <c r="F7701" s="12">
        <v>0</v>
      </c>
      <c r="G7701" s="11" t="s">
        <v>88</v>
      </c>
      <c r="H7701" s="12" t="s">
        <v>88</v>
      </c>
      <c r="I7701" s="12" t="s">
        <v>88</v>
      </c>
      <c r="J7701" s="19">
        <f>IF(MONTH(A7701)&gt;VLOOKUP(Totals!$H$2,Totals!$O$5:$P$16,2,FALSE),YEAR(A7701)+1,YEAR(A7701))</f>
        <v>2015</v>
      </c>
    </row>
    <row r="7702" spans="1:10" x14ac:dyDescent="0.2">
      <c r="A7702" s="4">
        <v>42005</v>
      </c>
      <c r="B7702" s="2" t="s">
        <v>75</v>
      </c>
      <c r="C7702" s="2" t="s">
        <v>76</v>
      </c>
      <c r="D7702" s="11">
        <v>16801</v>
      </c>
      <c r="E7702" s="12">
        <v>390.06299999999999</v>
      </c>
      <c r="F7702" s="12">
        <v>0</v>
      </c>
      <c r="G7702" s="11">
        <v>13504</v>
      </c>
      <c r="H7702" s="12">
        <v>262.94499999999999</v>
      </c>
      <c r="I7702" s="12">
        <v>0</v>
      </c>
      <c r="J7702" s="19">
        <f>IF(MONTH(A7702)&gt;VLOOKUP(Totals!$H$2,Totals!$O$5:$P$16,2,FALSE),YEAR(A7702)+1,YEAR(A7702))</f>
        <v>2015</v>
      </c>
    </row>
    <row r="7703" spans="1:10" x14ac:dyDescent="0.2">
      <c r="A7703" s="4">
        <v>42005</v>
      </c>
      <c r="B7703" s="2" t="s">
        <v>193</v>
      </c>
      <c r="C7703" s="2" t="s">
        <v>27</v>
      </c>
      <c r="D7703" s="11">
        <v>14665</v>
      </c>
      <c r="E7703" s="12">
        <v>16.623999999999999</v>
      </c>
      <c r="F7703" s="12">
        <v>0</v>
      </c>
      <c r="G7703" s="11">
        <v>10576</v>
      </c>
      <c r="H7703" s="12">
        <v>35.590000000000003</v>
      </c>
      <c r="I7703" s="12">
        <v>0</v>
      </c>
      <c r="J7703" s="19">
        <f>IF(MONTH(A7703)&gt;VLOOKUP(Totals!$H$2,Totals!$O$5:$P$16,2,FALSE),YEAR(A7703)+1,YEAR(A7703))</f>
        <v>2015</v>
      </c>
    </row>
    <row r="7704" spans="1:10" x14ac:dyDescent="0.2">
      <c r="A7704" s="4">
        <v>42005</v>
      </c>
      <c r="B7704" s="2" t="s">
        <v>193</v>
      </c>
      <c r="C7704" s="2" t="s">
        <v>28</v>
      </c>
      <c r="D7704" s="11">
        <v>28757</v>
      </c>
      <c r="E7704" s="12">
        <v>59.853000000000002</v>
      </c>
      <c r="F7704" s="12">
        <v>0</v>
      </c>
      <c r="G7704" s="11">
        <v>21360</v>
      </c>
      <c r="H7704" s="12">
        <v>0</v>
      </c>
      <c r="I7704" s="12">
        <v>0</v>
      </c>
      <c r="J7704" s="19">
        <f>IF(MONTH(A7704)&gt;VLOOKUP(Totals!$H$2,Totals!$O$5:$P$16,2,FALSE),YEAR(A7704)+1,YEAR(A7704))</f>
        <v>2015</v>
      </c>
    </row>
    <row r="7705" spans="1:10" x14ac:dyDescent="0.2">
      <c r="A7705" s="4">
        <v>42005</v>
      </c>
      <c r="B7705" s="2" t="s">
        <v>193</v>
      </c>
      <c r="C7705" s="2" t="s">
        <v>11</v>
      </c>
      <c r="D7705" s="11">
        <v>49199</v>
      </c>
      <c r="E7705" s="12">
        <v>45.658999999999999</v>
      </c>
      <c r="F7705" s="12">
        <v>0</v>
      </c>
      <c r="G7705" s="11">
        <v>50118</v>
      </c>
      <c r="H7705" s="12">
        <v>21.565000000000001</v>
      </c>
      <c r="I7705" s="12">
        <v>0</v>
      </c>
      <c r="J7705" s="19">
        <f>IF(MONTH(A7705)&gt;VLOOKUP(Totals!$H$2,Totals!$O$5:$P$16,2,FALSE),YEAR(A7705)+1,YEAR(A7705))</f>
        <v>2015</v>
      </c>
    </row>
    <row r="7706" spans="1:10" x14ac:dyDescent="0.2">
      <c r="A7706" s="4">
        <v>42005</v>
      </c>
      <c r="B7706" s="2" t="s">
        <v>193</v>
      </c>
      <c r="C7706" s="2" t="s">
        <v>25</v>
      </c>
      <c r="D7706" s="11">
        <v>2573</v>
      </c>
      <c r="E7706" s="12">
        <v>0</v>
      </c>
      <c r="F7706" s="12">
        <v>0</v>
      </c>
      <c r="G7706" s="11">
        <v>3178</v>
      </c>
      <c r="H7706" s="12">
        <v>15.957000000000001</v>
      </c>
      <c r="I7706" s="12">
        <v>0</v>
      </c>
      <c r="J7706" s="19">
        <f>IF(MONTH(A7706)&gt;VLOOKUP(Totals!$H$2,Totals!$O$5:$P$16,2,FALSE),YEAR(A7706)+1,YEAR(A7706))</f>
        <v>2015</v>
      </c>
    </row>
    <row r="7707" spans="1:10" x14ac:dyDescent="0.2">
      <c r="A7707" s="4">
        <v>42005</v>
      </c>
      <c r="B7707" s="2" t="s">
        <v>193</v>
      </c>
      <c r="C7707" s="2" t="s">
        <v>22</v>
      </c>
      <c r="D7707" s="11">
        <v>903</v>
      </c>
      <c r="E7707" s="12">
        <v>0</v>
      </c>
      <c r="F7707" s="12">
        <v>0</v>
      </c>
      <c r="G7707" s="11">
        <v>994</v>
      </c>
      <c r="H7707" s="12">
        <v>6.6879999999999997</v>
      </c>
      <c r="I7707" s="12">
        <v>0</v>
      </c>
      <c r="J7707" s="19">
        <f>IF(MONTH(A7707)&gt;VLOOKUP(Totals!$H$2,Totals!$O$5:$P$16,2,FALSE),YEAR(A7707)+1,YEAR(A7707))</f>
        <v>2015</v>
      </c>
    </row>
    <row r="7708" spans="1:10" x14ac:dyDescent="0.2">
      <c r="A7708" s="4">
        <v>42005</v>
      </c>
      <c r="B7708" s="2" t="s">
        <v>193</v>
      </c>
      <c r="C7708" s="2" t="s">
        <v>37</v>
      </c>
      <c r="D7708" s="11">
        <v>3185</v>
      </c>
      <c r="E7708" s="12">
        <v>0</v>
      </c>
      <c r="F7708" s="12">
        <v>0</v>
      </c>
      <c r="G7708" s="11">
        <v>2499</v>
      </c>
      <c r="H7708" s="12">
        <v>0</v>
      </c>
      <c r="I7708" s="12">
        <v>0</v>
      </c>
      <c r="J7708" s="19">
        <f>IF(MONTH(A7708)&gt;VLOOKUP(Totals!$H$2,Totals!$O$5:$P$16,2,FALSE),YEAR(A7708)+1,YEAR(A7708))</f>
        <v>2015</v>
      </c>
    </row>
    <row r="7709" spans="1:10" x14ac:dyDescent="0.2">
      <c r="A7709" s="4">
        <v>42005</v>
      </c>
      <c r="B7709" s="2" t="s">
        <v>193</v>
      </c>
      <c r="C7709" s="2" t="s">
        <v>61</v>
      </c>
      <c r="D7709" s="11">
        <v>1141</v>
      </c>
      <c r="E7709" s="12">
        <v>2.2650000000000001</v>
      </c>
      <c r="F7709" s="12">
        <v>0</v>
      </c>
      <c r="G7709" s="11">
        <v>987</v>
      </c>
      <c r="H7709" s="12">
        <v>0.54600000000000004</v>
      </c>
      <c r="I7709" s="12">
        <v>0</v>
      </c>
      <c r="J7709" s="19">
        <f>IF(MONTH(A7709)&gt;VLOOKUP(Totals!$H$2,Totals!$O$5:$P$16,2,FALSE),YEAR(A7709)+1,YEAR(A7709))</f>
        <v>2015</v>
      </c>
    </row>
    <row r="7710" spans="1:10" x14ac:dyDescent="0.2">
      <c r="A7710" s="4">
        <v>42005</v>
      </c>
      <c r="B7710" s="2" t="s">
        <v>193</v>
      </c>
      <c r="C7710" s="2" t="s">
        <v>49</v>
      </c>
      <c r="D7710" s="11">
        <v>4560</v>
      </c>
      <c r="E7710" s="12">
        <v>103.193</v>
      </c>
      <c r="F7710" s="12">
        <v>0</v>
      </c>
      <c r="G7710" s="11">
        <v>3578</v>
      </c>
      <c r="H7710" s="12">
        <v>177.54400000000001</v>
      </c>
      <c r="I7710" s="12">
        <v>0</v>
      </c>
      <c r="J7710" s="19">
        <f>IF(MONTH(A7710)&gt;VLOOKUP(Totals!$H$2,Totals!$O$5:$P$16,2,FALSE),YEAR(A7710)+1,YEAR(A7710))</f>
        <v>2015</v>
      </c>
    </row>
    <row r="7711" spans="1:10" x14ac:dyDescent="0.2">
      <c r="A7711" s="4">
        <v>42005</v>
      </c>
      <c r="B7711" s="2" t="s">
        <v>193</v>
      </c>
      <c r="C7711" s="2" t="s">
        <v>16</v>
      </c>
      <c r="D7711" s="11">
        <v>20752</v>
      </c>
      <c r="E7711" s="12">
        <v>550.98299999999995</v>
      </c>
      <c r="F7711" s="12">
        <v>0</v>
      </c>
      <c r="G7711" s="11">
        <v>16361</v>
      </c>
      <c r="H7711" s="12">
        <v>512.83299999999997</v>
      </c>
      <c r="I7711" s="12">
        <v>0</v>
      </c>
      <c r="J7711" s="19">
        <f>IF(MONTH(A7711)&gt;VLOOKUP(Totals!$H$2,Totals!$O$5:$P$16,2,FALSE),YEAR(A7711)+1,YEAR(A7711))</f>
        <v>2015</v>
      </c>
    </row>
    <row r="7712" spans="1:10" x14ac:dyDescent="0.2">
      <c r="A7712" s="4">
        <v>42005</v>
      </c>
      <c r="B7712" s="2" t="s">
        <v>193</v>
      </c>
      <c r="C7712" s="2" t="s">
        <v>30</v>
      </c>
      <c r="D7712" s="11">
        <v>2654</v>
      </c>
      <c r="E7712" s="12">
        <v>1.0669999999999999</v>
      </c>
      <c r="F7712" s="12">
        <v>0</v>
      </c>
      <c r="G7712" s="11">
        <v>2137</v>
      </c>
      <c r="H7712" s="12">
        <v>5.7850000000000001</v>
      </c>
      <c r="I7712" s="12">
        <v>0</v>
      </c>
      <c r="J7712" s="19">
        <f>IF(MONTH(A7712)&gt;VLOOKUP(Totals!$H$2,Totals!$O$5:$P$16,2,FALSE),YEAR(A7712)+1,YEAR(A7712))</f>
        <v>2015</v>
      </c>
    </row>
    <row r="7713" spans="1:10" x14ac:dyDescent="0.2">
      <c r="A7713" s="4">
        <v>42005</v>
      </c>
      <c r="B7713" s="2" t="s">
        <v>194</v>
      </c>
      <c r="C7713" s="2" t="s">
        <v>62</v>
      </c>
      <c r="D7713" s="11">
        <v>2438</v>
      </c>
      <c r="E7713" s="12">
        <v>1.915</v>
      </c>
      <c r="F7713" s="12">
        <v>0</v>
      </c>
      <c r="G7713" s="11">
        <v>2216</v>
      </c>
      <c r="H7713" s="12">
        <v>1.8180000000000001</v>
      </c>
      <c r="I7713" s="12">
        <v>0</v>
      </c>
      <c r="J7713" s="19">
        <f>IF(MONTH(A7713)&gt;VLOOKUP(Totals!$H$2,Totals!$O$5:$P$16,2,FALSE),YEAR(A7713)+1,YEAR(A7713))</f>
        <v>2015</v>
      </c>
    </row>
    <row r="7714" spans="1:10" x14ac:dyDescent="0.2">
      <c r="A7714" s="4">
        <v>42036</v>
      </c>
      <c r="B7714" s="2" t="s">
        <v>233</v>
      </c>
      <c r="C7714" s="2" t="s">
        <v>13</v>
      </c>
      <c r="D7714" s="11">
        <v>3527</v>
      </c>
      <c r="E7714" s="12">
        <v>3.0710000000000002</v>
      </c>
      <c r="F7714" s="12">
        <v>0.70099999999999996</v>
      </c>
      <c r="G7714" s="11">
        <v>5638</v>
      </c>
      <c r="H7714" s="12">
        <v>87.628</v>
      </c>
      <c r="I7714" s="12">
        <v>6.2560000000000002</v>
      </c>
      <c r="J7714" s="19">
        <f>IF(MONTH(A7714)&gt;VLOOKUP(Totals!$H$2,Totals!$O$5:$P$16,2,FALSE),YEAR(A7714)+1,YEAR(A7714))</f>
        <v>2015</v>
      </c>
    </row>
    <row r="7715" spans="1:10" x14ac:dyDescent="0.2">
      <c r="A7715" s="4">
        <v>42036</v>
      </c>
      <c r="B7715" s="2" t="s">
        <v>14</v>
      </c>
      <c r="C7715" s="2" t="s">
        <v>15</v>
      </c>
      <c r="D7715" s="11">
        <v>8472</v>
      </c>
      <c r="E7715" s="12">
        <v>68.707999999999998</v>
      </c>
      <c r="F7715" s="12">
        <v>4.2080000000000002</v>
      </c>
      <c r="G7715" s="11">
        <v>6455</v>
      </c>
      <c r="H7715" s="12">
        <v>86.075999999999993</v>
      </c>
      <c r="I7715" s="12">
        <v>16.923999999999999</v>
      </c>
      <c r="J7715" s="19">
        <f>IF(MONTH(A7715)&gt;VLOOKUP(Totals!$H$2,Totals!$O$5:$P$16,2,FALSE),YEAR(A7715)+1,YEAR(A7715))</f>
        <v>2015</v>
      </c>
    </row>
    <row r="7716" spans="1:10" x14ac:dyDescent="0.2">
      <c r="A7716" s="4">
        <v>42036</v>
      </c>
      <c r="B7716" s="2" t="s">
        <v>17</v>
      </c>
      <c r="C7716" s="2" t="s">
        <v>18</v>
      </c>
      <c r="D7716" s="11">
        <v>12294</v>
      </c>
      <c r="E7716" s="12">
        <v>319.21899999999999</v>
      </c>
      <c r="F7716" s="12">
        <v>27.37</v>
      </c>
      <c r="G7716" s="11">
        <v>12720</v>
      </c>
      <c r="H7716" s="12">
        <v>340.61500000000001</v>
      </c>
      <c r="I7716" s="12">
        <v>33.950000000000003</v>
      </c>
      <c r="J7716" s="19">
        <f>IF(MONTH(A7716)&gt;VLOOKUP(Totals!$H$2,Totals!$O$5:$P$16,2,FALSE),YEAR(A7716)+1,YEAR(A7716))</f>
        <v>2015</v>
      </c>
    </row>
    <row r="7717" spans="1:10" x14ac:dyDescent="0.2">
      <c r="A7717" s="4">
        <v>42036</v>
      </c>
      <c r="B7717" s="2" t="s">
        <v>205</v>
      </c>
      <c r="C7717" s="2" t="s">
        <v>65</v>
      </c>
      <c r="D7717" s="11">
        <v>6283</v>
      </c>
      <c r="E7717" s="12">
        <v>113.01300000000001</v>
      </c>
      <c r="F7717" s="12">
        <v>7.4210000000000003</v>
      </c>
      <c r="G7717" s="11">
        <v>5433</v>
      </c>
      <c r="H7717" s="12">
        <v>27.805</v>
      </c>
      <c r="I7717" s="12">
        <v>0</v>
      </c>
      <c r="J7717" s="19">
        <f>IF(MONTH(A7717)&gt;VLOOKUP(Totals!$H$2,Totals!$O$5:$P$16,2,FALSE),YEAR(A7717)+1,YEAR(A7717))</f>
        <v>2015</v>
      </c>
    </row>
    <row r="7718" spans="1:10" x14ac:dyDescent="0.2">
      <c r="A7718" s="4">
        <v>42036</v>
      </c>
      <c r="B7718" s="2" t="s">
        <v>19</v>
      </c>
      <c r="C7718" s="2" t="s">
        <v>20</v>
      </c>
      <c r="D7718" s="11">
        <v>1682</v>
      </c>
      <c r="E7718" s="12">
        <v>55.901000000000003</v>
      </c>
      <c r="F7718" s="12">
        <v>0.376</v>
      </c>
      <c r="G7718" s="11">
        <v>1141</v>
      </c>
      <c r="H7718" s="12">
        <v>11.535</v>
      </c>
      <c r="I7718" s="12">
        <v>0</v>
      </c>
      <c r="J7718" s="19">
        <f>IF(MONTH(A7718)&gt;VLOOKUP(Totals!$H$2,Totals!$O$5:$P$16,2,FALSE),YEAR(A7718)+1,YEAR(A7718))</f>
        <v>2015</v>
      </c>
    </row>
    <row r="7719" spans="1:10" x14ac:dyDescent="0.2">
      <c r="A7719" s="4">
        <v>42036</v>
      </c>
      <c r="B7719" s="2" t="s">
        <v>23</v>
      </c>
      <c r="C7719" s="2" t="s">
        <v>143</v>
      </c>
      <c r="D7719" s="11">
        <v>430</v>
      </c>
      <c r="E7719" s="12">
        <v>0.06</v>
      </c>
      <c r="F7719" s="12">
        <v>3.1E-2</v>
      </c>
      <c r="G7719" s="11">
        <v>405</v>
      </c>
      <c r="H7719" s="12">
        <v>27.175000000000001</v>
      </c>
      <c r="I7719" s="12">
        <v>0</v>
      </c>
      <c r="J7719" s="19">
        <f>IF(MONTH(A7719)&gt;VLOOKUP(Totals!$H$2,Totals!$O$5:$P$16,2,FALSE),YEAR(A7719)+1,YEAR(A7719))</f>
        <v>2015</v>
      </c>
    </row>
    <row r="7720" spans="1:10" x14ac:dyDescent="0.2">
      <c r="A7720" s="4">
        <v>42036</v>
      </c>
      <c r="B7720" s="2" t="s">
        <v>23</v>
      </c>
      <c r="C7720" s="2" t="s">
        <v>11</v>
      </c>
      <c r="D7720" s="11">
        <v>101745</v>
      </c>
      <c r="E7720" s="12">
        <v>2297.4229999999998</v>
      </c>
      <c r="F7720" s="12">
        <v>218.57400000000001</v>
      </c>
      <c r="G7720" s="11">
        <v>105587</v>
      </c>
      <c r="H7720" s="12">
        <v>1902.6120000000001</v>
      </c>
      <c r="I7720" s="12">
        <v>1.3320000000000001</v>
      </c>
      <c r="J7720" s="19">
        <f>IF(MONTH(A7720)&gt;VLOOKUP(Totals!$H$2,Totals!$O$5:$P$16,2,FALSE),YEAR(A7720)+1,YEAR(A7720))</f>
        <v>2015</v>
      </c>
    </row>
    <row r="7721" spans="1:10" x14ac:dyDescent="0.2">
      <c r="A7721" s="4">
        <v>42036</v>
      </c>
      <c r="B7721" s="2" t="s">
        <v>24</v>
      </c>
      <c r="C7721" s="2" t="s">
        <v>25</v>
      </c>
      <c r="D7721" s="11">
        <v>7520</v>
      </c>
      <c r="E7721" s="12">
        <v>40.947000000000003</v>
      </c>
      <c r="F7721" s="12">
        <v>0</v>
      </c>
      <c r="G7721" s="11">
        <v>7396</v>
      </c>
      <c r="H7721" s="12">
        <v>223.60599999999999</v>
      </c>
      <c r="I7721" s="12">
        <v>0</v>
      </c>
      <c r="J7721" s="19">
        <f>IF(MONTH(A7721)&gt;VLOOKUP(Totals!$H$2,Totals!$O$5:$P$16,2,FALSE),YEAR(A7721)+1,YEAR(A7721))</f>
        <v>2015</v>
      </c>
    </row>
    <row r="7722" spans="1:10" x14ac:dyDescent="0.2">
      <c r="A7722" s="4">
        <v>42036</v>
      </c>
      <c r="B7722" s="2" t="s">
        <v>29</v>
      </c>
      <c r="C7722" s="2" t="s">
        <v>30</v>
      </c>
      <c r="D7722" s="11">
        <v>2196</v>
      </c>
      <c r="E7722" s="12">
        <v>4.4909999999999997</v>
      </c>
      <c r="F7722" s="12">
        <v>2.5640000000000001</v>
      </c>
      <c r="G7722" s="11">
        <v>2454</v>
      </c>
      <c r="H7722" s="12">
        <v>22.323</v>
      </c>
      <c r="I7722" s="12">
        <v>2.8239999999999998</v>
      </c>
      <c r="J7722" s="19">
        <f>IF(MONTH(A7722)&gt;VLOOKUP(Totals!$H$2,Totals!$O$5:$P$16,2,FALSE),YEAR(A7722)+1,YEAR(A7722))</f>
        <v>2015</v>
      </c>
    </row>
    <row r="7723" spans="1:10" x14ac:dyDescent="0.2">
      <c r="A7723" s="4">
        <v>42036</v>
      </c>
      <c r="B7723" s="2" t="s">
        <v>154</v>
      </c>
      <c r="C7723" s="2" t="s">
        <v>34</v>
      </c>
      <c r="D7723" s="11">
        <v>48124</v>
      </c>
      <c r="E7723" s="12">
        <v>204.11500000000001</v>
      </c>
      <c r="F7723" s="12">
        <v>0</v>
      </c>
      <c r="G7723" s="11">
        <v>34995</v>
      </c>
      <c r="H7723" s="12">
        <v>405.803</v>
      </c>
      <c r="I7723" s="12">
        <v>0</v>
      </c>
      <c r="J7723" s="19">
        <f>IF(MONTH(A7723)&gt;VLOOKUP(Totals!$H$2,Totals!$O$5:$P$16,2,FALSE),YEAR(A7723)+1,YEAR(A7723))</f>
        <v>2015</v>
      </c>
    </row>
    <row r="7724" spans="1:10" x14ac:dyDescent="0.2">
      <c r="A7724" s="4">
        <v>42036</v>
      </c>
      <c r="B7724" s="2" t="s">
        <v>31</v>
      </c>
      <c r="C7724" s="2" t="s">
        <v>32</v>
      </c>
      <c r="D7724" s="11">
        <v>6268</v>
      </c>
      <c r="E7724" s="12">
        <v>207.464</v>
      </c>
      <c r="F7724" s="12">
        <v>38.817999999999998</v>
      </c>
      <c r="G7724" s="11">
        <v>6095</v>
      </c>
      <c r="H7724" s="12">
        <v>123.32899999999999</v>
      </c>
      <c r="I7724" s="12">
        <v>0</v>
      </c>
      <c r="J7724" s="19">
        <f>IF(MONTH(A7724)&gt;VLOOKUP(Totals!$H$2,Totals!$O$5:$P$16,2,FALSE),YEAR(A7724)+1,YEAR(A7724))</f>
        <v>2015</v>
      </c>
    </row>
    <row r="7725" spans="1:10" x14ac:dyDescent="0.2">
      <c r="A7725" s="4">
        <v>42036</v>
      </c>
      <c r="B7725" s="2" t="s">
        <v>36</v>
      </c>
      <c r="C7725" s="2" t="s">
        <v>35</v>
      </c>
      <c r="D7725" s="11">
        <v>4015</v>
      </c>
      <c r="E7725" s="12">
        <v>25.577999999999999</v>
      </c>
      <c r="F7725" s="12">
        <v>0</v>
      </c>
      <c r="G7725" s="11">
        <v>2902</v>
      </c>
      <c r="H7725" s="12">
        <v>91.298000000000002</v>
      </c>
      <c r="I7725" s="12">
        <v>0.14499999999999999</v>
      </c>
      <c r="J7725" s="19">
        <f>IF(MONTH(A7725)&gt;VLOOKUP(Totals!$H$2,Totals!$O$5:$P$16,2,FALSE),YEAR(A7725)+1,YEAR(A7725))</f>
        <v>2015</v>
      </c>
    </row>
    <row r="7726" spans="1:10" x14ac:dyDescent="0.2">
      <c r="A7726" s="4">
        <v>42036</v>
      </c>
      <c r="B7726" s="2" t="s">
        <v>36</v>
      </c>
      <c r="C7726" s="2" t="s">
        <v>38</v>
      </c>
      <c r="D7726" s="11">
        <v>4064</v>
      </c>
      <c r="E7726" s="12">
        <v>314.93299999999999</v>
      </c>
      <c r="F7726" s="12">
        <v>14.914999999999999</v>
      </c>
      <c r="G7726" s="11">
        <v>4009</v>
      </c>
      <c r="H7726" s="12">
        <v>99.811000000000007</v>
      </c>
      <c r="I7726" s="12">
        <v>0.34699999999999998</v>
      </c>
      <c r="J7726" s="19">
        <f>IF(MONTH(A7726)&gt;VLOOKUP(Totals!$H$2,Totals!$O$5:$P$16,2,FALSE),YEAR(A7726)+1,YEAR(A7726))</f>
        <v>2015</v>
      </c>
    </row>
    <row r="7727" spans="1:10" x14ac:dyDescent="0.2">
      <c r="A7727" s="4">
        <v>42036</v>
      </c>
      <c r="B7727" s="2" t="s">
        <v>41</v>
      </c>
      <c r="C7727" s="2" t="s">
        <v>161</v>
      </c>
      <c r="D7727" s="11">
        <v>73364</v>
      </c>
      <c r="E7727" s="12">
        <v>2843.7730000000001</v>
      </c>
      <c r="F7727" s="12">
        <v>65.792000000000002</v>
      </c>
      <c r="G7727" s="11">
        <v>63453</v>
      </c>
      <c r="H7727" s="12">
        <v>4119.92</v>
      </c>
      <c r="I7727" s="12">
        <v>17.923999999999999</v>
      </c>
      <c r="J7727" s="19">
        <f>IF(MONTH(A7727)&gt;VLOOKUP(Totals!$H$2,Totals!$O$5:$P$16,2,FALSE),YEAR(A7727)+1,YEAR(A7727))</f>
        <v>2015</v>
      </c>
    </row>
    <row r="7728" spans="1:10" x14ac:dyDescent="0.2">
      <c r="A7728" s="4">
        <v>42036</v>
      </c>
      <c r="B7728" s="2" t="s">
        <v>226</v>
      </c>
      <c r="C7728" s="2" t="s">
        <v>52</v>
      </c>
      <c r="D7728" s="11">
        <v>6036</v>
      </c>
      <c r="E7728" s="12">
        <v>62.722999999999999</v>
      </c>
      <c r="F7728" s="12">
        <v>0</v>
      </c>
      <c r="G7728" s="11">
        <v>3762</v>
      </c>
      <c r="H7728" s="12">
        <v>49.51</v>
      </c>
      <c r="I7728" s="12">
        <v>0</v>
      </c>
      <c r="J7728" s="19">
        <f>IF(MONTH(A7728)&gt;VLOOKUP(Totals!$H$2,Totals!$O$5:$P$16,2,FALSE),YEAR(A7728)+1,YEAR(A7728))</f>
        <v>2015</v>
      </c>
    </row>
    <row r="7729" spans="1:10" x14ac:dyDescent="0.2">
      <c r="A7729" s="4">
        <v>42036</v>
      </c>
      <c r="B7729" s="2" t="s">
        <v>42</v>
      </c>
      <c r="C7729" s="2" t="s">
        <v>11</v>
      </c>
      <c r="D7729" s="11">
        <v>6738</v>
      </c>
      <c r="E7729" s="12">
        <v>258.17399999999998</v>
      </c>
      <c r="F7729" s="12">
        <v>0</v>
      </c>
      <c r="G7729" s="11">
        <v>7583</v>
      </c>
      <c r="H7729" s="12">
        <v>257.31900000000002</v>
      </c>
      <c r="I7729" s="12">
        <v>0</v>
      </c>
      <c r="J7729" s="19">
        <f>IF(MONTH(A7729)&gt;VLOOKUP(Totals!$H$2,Totals!$O$5:$P$16,2,FALSE),YEAR(A7729)+1,YEAR(A7729))</f>
        <v>2015</v>
      </c>
    </row>
    <row r="7730" spans="1:10" x14ac:dyDescent="0.2">
      <c r="A7730" s="4">
        <v>42036</v>
      </c>
      <c r="B7730" s="2" t="s">
        <v>42</v>
      </c>
      <c r="C7730" s="2" t="s">
        <v>43</v>
      </c>
      <c r="D7730" s="11">
        <v>7979</v>
      </c>
      <c r="E7730" s="12">
        <v>110.527</v>
      </c>
      <c r="F7730" s="12">
        <v>20.655999999999999</v>
      </c>
      <c r="G7730" s="11">
        <v>7534</v>
      </c>
      <c r="H7730" s="12">
        <v>127.97199999999999</v>
      </c>
      <c r="I7730" s="12">
        <v>4.3220000000000001</v>
      </c>
      <c r="J7730" s="19">
        <f>IF(MONTH(A7730)&gt;VLOOKUP(Totals!$H$2,Totals!$O$5:$P$16,2,FALSE),YEAR(A7730)+1,YEAR(A7730))</f>
        <v>2015</v>
      </c>
    </row>
    <row r="7731" spans="1:10" x14ac:dyDescent="0.2">
      <c r="A7731" s="4">
        <v>42036</v>
      </c>
      <c r="B7731" s="2" t="s">
        <v>44</v>
      </c>
      <c r="C7731" s="2" t="s">
        <v>18</v>
      </c>
      <c r="D7731" s="11">
        <v>28596</v>
      </c>
      <c r="E7731" s="12">
        <v>547.55899999999997</v>
      </c>
      <c r="F7731" s="12">
        <v>4.1150000000000002</v>
      </c>
      <c r="G7731" s="11">
        <v>24777</v>
      </c>
      <c r="H7731" s="12">
        <v>352.74799999999999</v>
      </c>
      <c r="I7731" s="12">
        <v>0</v>
      </c>
      <c r="J7731" s="19">
        <f>IF(MONTH(A7731)&gt;VLOOKUP(Totals!$H$2,Totals!$O$5:$P$16,2,FALSE),YEAR(A7731)+1,YEAR(A7731))</f>
        <v>2015</v>
      </c>
    </row>
    <row r="7732" spans="1:10" x14ac:dyDescent="0.2">
      <c r="A7732" s="4">
        <v>42036</v>
      </c>
      <c r="B7732" s="2" t="s">
        <v>45</v>
      </c>
      <c r="C7732" s="2" t="s">
        <v>18</v>
      </c>
      <c r="D7732" s="11">
        <v>42484</v>
      </c>
      <c r="E7732" s="12">
        <v>848.34400000000005</v>
      </c>
      <c r="F7732" s="12">
        <v>102.52</v>
      </c>
      <c r="G7732" s="11">
        <v>38841</v>
      </c>
      <c r="H7732" s="12">
        <v>732.58</v>
      </c>
      <c r="I7732" s="12">
        <v>33.548999999999999</v>
      </c>
      <c r="J7732" s="19">
        <f>IF(MONTH(A7732)&gt;VLOOKUP(Totals!$H$2,Totals!$O$5:$P$16,2,FALSE),YEAR(A7732)+1,YEAR(A7732))</f>
        <v>2015</v>
      </c>
    </row>
    <row r="7733" spans="1:10" x14ac:dyDescent="0.2">
      <c r="A7733" s="4">
        <v>42036</v>
      </c>
      <c r="B7733" s="2" t="s">
        <v>165</v>
      </c>
      <c r="C7733" s="2" t="s">
        <v>16</v>
      </c>
      <c r="D7733" s="11">
        <v>7551</v>
      </c>
      <c r="E7733" s="12">
        <v>203.828</v>
      </c>
      <c r="F7733" s="12">
        <v>62.84</v>
      </c>
      <c r="G7733" s="11">
        <v>6228</v>
      </c>
      <c r="H7733" s="12">
        <v>302.35300000000001</v>
      </c>
      <c r="I7733" s="12">
        <v>0</v>
      </c>
      <c r="J7733" s="19">
        <f>IF(MONTH(A7733)&gt;VLOOKUP(Totals!$H$2,Totals!$O$5:$P$16,2,FALSE),YEAR(A7733)+1,YEAR(A7733))</f>
        <v>2015</v>
      </c>
    </row>
    <row r="7734" spans="1:10" x14ac:dyDescent="0.2">
      <c r="A7734" s="4">
        <v>42036</v>
      </c>
      <c r="B7734" s="2" t="s">
        <v>48</v>
      </c>
      <c r="C7734" s="2" t="s">
        <v>161</v>
      </c>
      <c r="D7734" s="11" t="s">
        <v>88</v>
      </c>
      <c r="E7734" s="12" t="s">
        <v>88</v>
      </c>
      <c r="F7734" s="12" t="s">
        <v>88</v>
      </c>
      <c r="G7734" s="11" t="s">
        <v>88</v>
      </c>
      <c r="H7734" s="12">
        <v>306.12400000000002</v>
      </c>
      <c r="I7734" s="12">
        <v>0</v>
      </c>
      <c r="J7734" s="19">
        <f>IF(MONTH(A7734)&gt;VLOOKUP(Totals!$H$2,Totals!$O$5:$P$16,2,FALSE),YEAR(A7734)+1,YEAR(A7734))</f>
        <v>2015</v>
      </c>
    </row>
    <row r="7735" spans="1:10" x14ac:dyDescent="0.2">
      <c r="A7735" s="4">
        <v>42036</v>
      </c>
      <c r="B7735" s="2" t="s">
        <v>48</v>
      </c>
      <c r="C7735" s="2" t="s">
        <v>34</v>
      </c>
      <c r="D7735" s="11">
        <v>4731</v>
      </c>
      <c r="E7735" s="12">
        <v>5.6580000000000004</v>
      </c>
      <c r="F7735" s="12">
        <v>0</v>
      </c>
      <c r="G7735" s="11">
        <v>3330</v>
      </c>
      <c r="H7735" s="12">
        <v>13.512</v>
      </c>
      <c r="I7735" s="12">
        <v>0</v>
      </c>
      <c r="J7735" s="19">
        <f>IF(MONTH(A7735)&gt;VLOOKUP(Totals!$H$2,Totals!$O$5:$P$16,2,FALSE),YEAR(A7735)+1,YEAR(A7735))</f>
        <v>2015</v>
      </c>
    </row>
    <row r="7736" spans="1:10" x14ac:dyDescent="0.2">
      <c r="A7736" s="4">
        <v>42036</v>
      </c>
      <c r="B7736" s="2" t="s">
        <v>48</v>
      </c>
      <c r="C7736" s="2" t="s">
        <v>11</v>
      </c>
      <c r="D7736" s="11">
        <v>29178</v>
      </c>
      <c r="E7736" s="12">
        <v>1189.3589999999999</v>
      </c>
      <c r="F7736" s="12">
        <v>6.5000000000000002E-2</v>
      </c>
      <c r="G7736" s="11">
        <v>29719</v>
      </c>
      <c r="H7736" s="12">
        <v>580.76800000000003</v>
      </c>
      <c r="I7736" s="12">
        <v>0</v>
      </c>
      <c r="J7736" s="19">
        <f>IF(MONTH(A7736)&gt;VLOOKUP(Totals!$H$2,Totals!$O$5:$P$16,2,FALSE),YEAR(A7736)+1,YEAR(A7736))</f>
        <v>2015</v>
      </c>
    </row>
    <row r="7737" spans="1:10" x14ac:dyDescent="0.2">
      <c r="A7737" s="4">
        <v>42036</v>
      </c>
      <c r="B7737" s="2" t="s">
        <v>48</v>
      </c>
      <c r="C7737" s="2" t="s">
        <v>35</v>
      </c>
      <c r="D7737" s="11">
        <v>11079</v>
      </c>
      <c r="E7737" s="12">
        <v>60.752000000000002</v>
      </c>
      <c r="F7737" s="12">
        <v>1.52</v>
      </c>
      <c r="G7737" s="11">
        <v>7333</v>
      </c>
      <c r="H7737" s="12">
        <v>300.08800000000002</v>
      </c>
      <c r="I7737" s="12">
        <v>2.5999999999999999E-2</v>
      </c>
      <c r="J7737" s="19">
        <f>IF(MONTH(A7737)&gt;VLOOKUP(Totals!$H$2,Totals!$O$5:$P$16,2,FALSE),YEAR(A7737)+1,YEAR(A7737))</f>
        <v>2015</v>
      </c>
    </row>
    <row r="7738" spans="1:10" x14ac:dyDescent="0.2">
      <c r="A7738" s="4">
        <v>42036</v>
      </c>
      <c r="B7738" s="2" t="s">
        <v>48</v>
      </c>
      <c r="C7738" s="2" t="s">
        <v>37</v>
      </c>
      <c r="D7738" s="11">
        <v>5010</v>
      </c>
      <c r="E7738" s="12">
        <v>2.3439999999999999</v>
      </c>
      <c r="F7738" s="12">
        <v>0</v>
      </c>
      <c r="G7738" s="11">
        <v>3822</v>
      </c>
      <c r="H7738" s="12">
        <v>5.367</v>
      </c>
      <c r="I7738" s="12">
        <v>0</v>
      </c>
      <c r="J7738" s="19">
        <f>IF(MONTH(A7738)&gt;VLOOKUP(Totals!$H$2,Totals!$O$5:$P$16,2,FALSE),YEAR(A7738)+1,YEAR(A7738))</f>
        <v>2015</v>
      </c>
    </row>
    <row r="7739" spans="1:10" x14ac:dyDescent="0.2">
      <c r="A7739" s="4">
        <v>42036</v>
      </c>
      <c r="B7739" s="2" t="s">
        <v>48</v>
      </c>
      <c r="C7739" s="2" t="s">
        <v>49</v>
      </c>
      <c r="D7739" s="11">
        <v>85786</v>
      </c>
      <c r="E7739" s="12">
        <v>3367.8490000000002</v>
      </c>
      <c r="F7739" s="12">
        <v>59.581000000000003</v>
      </c>
      <c r="G7739" s="11">
        <v>68487</v>
      </c>
      <c r="H7739" s="12">
        <v>4338.0039999999999</v>
      </c>
      <c r="I7739" s="12">
        <v>31.516999999999999</v>
      </c>
      <c r="J7739" s="19">
        <f>IF(MONTH(A7739)&gt;VLOOKUP(Totals!$H$2,Totals!$O$5:$P$16,2,FALSE),YEAR(A7739)+1,YEAR(A7739))</f>
        <v>2015</v>
      </c>
    </row>
    <row r="7740" spans="1:10" x14ac:dyDescent="0.2">
      <c r="A7740" s="4">
        <v>42036</v>
      </c>
      <c r="B7740" s="2" t="s">
        <v>151</v>
      </c>
      <c r="C7740" s="2" t="s">
        <v>35</v>
      </c>
      <c r="D7740" s="11">
        <v>3174</v>
      </c>
      <c r="E7740" s="12">
        <v>31.952000000000002</v>
      </c>
      <c r="F7740" s="12">
        <v>0</v>
      </c>
      <c r="G7740" s="11">
        <v>2392</v>
      </c>
      <c r="H7740" s="12">
        <v>81.372</v>
      </c>
      <c r="I7740" s="12">
        <v>0</v>
      </c>
      <c r="J7740" s="19">
        <f>IF(MONTH(A7740)&gt;VLOOKUP(Totals!$H$2,Totals!$O$5:$P$16,2,FALSE),YEAR(A7740)+1,YEAR(A7740))</f>
        <v>2015</v>
      </c>
    </row>
    <row r="7741" spans="1:10" x14ac:dyDescent="0.2">
      <c r="A7741" s="4">
        <v>42036</v>
      </c>
      <c r="B7741" s="2" t="s">
        <v>151</v>
      </c>
      <c r="C7741" s="2" t="s">
        <v>49</v>
      </c>
      <c r="D7741" s="11">
        <v>33258</v>
      </c>
      <c r="E7741" s="12">
        <v>806.54300000000001</v>
      </c>
      <c r="F7741" s="12">
        <v>45.581000000000003</v>
      </c>
      <c r="G7741" s="11">
        <v>27250</v>
      </c>
      <c r="H7741" s="12">
        <v>1065.6489999999999</v>
      </c>
      <c r="I7741" s="12">
        <v>6.8090000000000002</v>
      </c>
      <c r="J7741" s="19">
        <f>IF(MONTH(A7741)&gt;VLOOKUP(Totals!$H$2,Totals!$O$5:$P$16,2,FALSE),YEAR(A7741)+1,YEAR(A7741))</f>
        <v>2015</v>
      </c>
    </row>
    <row r="7742" spans="1:10" x14ac:dyDescent="0.2">
      <c r="A7742" s="4">
        <v>42036</v>
      </c>
      <c r="B7742" s="2" t="s">
        <v>50</v>
      </c>
      <c r="C7742" s="2" t="s">
        <v>43</v>
      </c>
      <c r="D7742" s="11">
        <v>1703</v>
      </c>
      <c r="E7742" s="12">
        <v>80.358000000000004</v>
      </c>
      <c r="F7742" s="12">
        <v>3.2690000000000001</v>
      </c>
      <c r="G7742" s="11">
        <v>1600</v>
      </c>
      <c r="H7742" s="12">
        <v>37.08</v>
      </c>
      <c r="I7742" s="12">
        <v>0</v>
      </c>
      <c r="J7742" s="19">
        <f>IF(MONTH(A7742)&gt;VLOOKUP(Totals!$H$2,Totals!$O$5:$P$16,2,FALSE),YEAR(A7742)+1,YEAR(A7742))</f>
        <v>2015</v>
      </c>
    </row>
    <row r="7743" spans="1:10" x14ac:dyDescent="0.2">
      <c r="A7743" s="4">
        <v>42036</v>
      </c>
      <c r="B7743" s="2" t="s">
        <v>51</v>
      </c>
      <c r="C7743" s="2" t="s">
        <v>18</v>
      </c>
      <c r="D7743" s="11" t="s">
        <v>88</v>
      </c>
      <c r="E7743" s="12" t="s">
        <v>88</v>
      </c>
      <c r="F7743" s="12" t="s">
        <v>88</v>
      </c>
      <c r="G7743" s="11" t="s">
        <v>88</v>
      </c>
      <c r="H7743" s="12">
        <v>213.39099999999999</v>
      </c>
      <c r="I7743" s="12">
        <v>0</v>
      </c>
      <c r="J7743" s="19">
        <f>IF(MONTH(A7743)&gt;VLOOKUP(Totals!$H$2,Totals!$O$5:$P$16,2,FALSE),YEAR(A7743)+1,YEAR(A7743))</f>
        <v>2015</v>
      </c>
    </row>
    <row r="7744" spans="1:10" x14ac:dyDescent="0.2">
      <c r="A7744" s="4">
        <v>42036</v>
      </c>
      <c r="B7744" s="2" t="s">
        <v>51</v>
      </c>
      <c r="C7744" s="2" t="s">
        <v>16</v>
      </c>
      <c r="D7744" s="11" t="s">
        <v>88</v>
      </c>
      <c r="E7744" s="12">
        <v>405.42399999999998</v>
      </c>
      <c r="F7744" s="12">
        <v>15.907999999999999</v>
      </c>
      <c r="G7744" s="11" t="s">
        <v>88</v>
      </c>
      <c r="H7744" s="12" t="s">
        <v>88</v>
      </c>
      <c r="I7744" s="12" t="s">
        <v>88</v>
      </c>
      <c r="J7744" s="19">
        <f>IF(MONTH(A7744)&gt;VLOOKUP(Totals!$H$2,Totals!$O$5:$P$16,2,FALSE),YEAR(A7744)+1,YEAR(A7744))</f>
        <v>2015</v>
      </c>
    </row>
    <row r="7745" spans="1:10" x14ac:dyDescent="0.2">
      <c r="A7745" s="4">
        <v>42036</v>
      </c>
      <c r="B7745" s="2" t="s">
        <v>202</v>
      </c>
      <c r="C7745" s="2" t="s">
        <v>27</v>
      </c>
      <c r="D7745" s="11">
        <v>12969</v>
      </c>
      <c r="E7745" s="12">
        <v>342.327</v>
      </c>
      <c r="F7745" s="12">
        <v>2.4249999999999998</v>
      </c>
      <c r="G7745" s="11">
        <v>12824</v>
      </c>
      <c r="H7745" s="12">
        <v>208.42699999999999</v>
      </c>
      <c r="I7745" s="12">
        <v>5.2089999999999996</v>
      </c>
      <c r="J7745" s="19">
        <f>IF(MONTH(A7745)&gt;VLOOKUP(Totals!$H$2,Totals!$O$5:$P$16,2,FALSE),YEAR(A7745)+1,YEAR(A7745))</f>
        <v>2015</v>
      </c>
    </row>
    <row r="7746" spans="1:10" x14ac:dyDescent="0.2">
      <c r="A7746" s="4">
        <v>42036</v>
      </c>
      <c r="B7746" s="2" t="s">
        <v>53</v>
      </c>
      <c r="C7746" s="2" t="s">
        <v>28</v>
      </c>
      <c r="D7746" s="11">
        <v>21645</v>
      </c>
      <c r="E7746" s="12">
        <v>491.20800000000003</v>
      </c>
      <c r="F7746" s="12">
        <v>137.583</v>
      </c>
      <c r="G7746" s="11">
        <v>17847</v>
      </c>
      <c r="H7746" s="12">
        <v>505.18700000000001</v>
      </c>
      <c r="I7746" s="12">
        <v>0</v>
      </c>
      <c r="J7746" s="19">
        <f>IF(MONTH(A7746)&gt;VLOOKUP(Totals!$H$2,Totals!$O$5:$P$16,2,FALSE),YEAR(A7746)+1,YEAR(A7746))</f>
        <v>2015</v>
      </c>
    </row>
    <row r="7747" spans="1:10" x14ac:dyDescent="0.2">
      <c r="A7747" s="4">
        <v>42036</v>
      </c>
      <c r="B7747" s="2" t="s">
        <v>54</v>
      </c>
      <c r="C7747" s="2" t="s">
        <v>16</v>
      </c>
      <c r="D7747" s="11">
        <v>7219</v>
      </c>
      <c r="E7747" s="12">
        <v>190.75800000000001</v>
      </c>
      <c r="F7747" s="12">
        <v>0</v>
      </c>
      <c r="G7747" s="11">
        <v>6965</v>
      </c>
      <c r="H7747" s="12">
        <v>216.53200000000001</v>
      </c>
      <c r="I7747" s="12">
        <v>0</v>
      </c>
      <c r="J7747" s="19">
        <f>IF(MONTH(A7747)&gt;VLOOKUP(Totals!$H$2,Totals!$O$5:$P$16,2,FALSE),YEAR(A7747)+1,YEAR(A7747))</f>
        <v>2015</v>
      </c>
    </row>
    <row r="7748" spans="1:10" x14ac:dyDescent="0.2">
      <c r="A7748" s="4">
        <v>42036</v>
      </c>
      <c r="B7748" s="2" t="s">
        <v>166</v>
      </c>
      <c r="C7748" s="2" t="s">
        <v>28</v>
      </c>
      <c r="D7748" s="11">
        <v>14538</v>
      </c>
      <c r="E7748" s="12">
        <v>0</v>
      </c>
      <c r="F7748" s="12">
        <v>0</v>
      </c>
      <c r="G7748" s="11">
        <v>13786</v>
      </c>
      <c r="H7748" s="12">
        <v>0</v>
      </c>
      <c r="I7748" s="12">
        <v>0</v>
      </c>
      <c r="J7748" s="19">
        <f>IF(MONTH(A7748)&gt;VLOOKUP(Totals!$H$2,Totals!$O$5:$P$16,2,FALSE),YEAR(A7748)+1,YEAR(A7748))</f>
        <v>2015</v>
      </c>
    </row>
    <row r="7749" spans="1:10" x14ac:dyDescent="0.2">
      <c r="A7749" s="4">
        <v>42036</v>
      </c>
      <c r="B7749" s="2" t="s">
        <v>55</v>
      </c>
      <c r="C7749" s="2" t="s">
        <v>33</v>
      </c>
      <c r="D7749" s="11">
        <v>6665</v>
      </c>
      <c r="E7749" s="12">
        <v>230.779</v>
      </c>
      <c r="F7749" s="12">
        <v>136.887</v>
      </c>
      <c r="G7749" s="11">
        <v>5973</v>
      </c>
      <c r="H7749" s="12">
        <v>79.001999999999995</v>
      </c>
      <c r="I7749" s="12">
        <v>0.23599999999999999</v>
      </c>
      <c r="J7749" s="19">
        <f>IF(MONTH(A7749)&gt;VLOOKUP(Totals!$H$2,Totals!$O$5:$P$16,2,FALSE),YEAR(A7749)+1,YEAR(A7749))</f>
        <v>2015</v>
      </c>
    </row>
    <row r="7750" spans="1:10" x14ac:dyDescent="0.2">
      <c r="A7750" s="4">
        <v>42036</v>
      </c>
      <c r="B7750" s="2" t="s">
        <v>146</v>
      </c>
      <c r="C7750" s="2" t="s">
        <v>27</v>
      </c>
      <c r="D7750" s="11">
        <v>1968</v>
      </c>
      <c r="E7750" s="12">
        <v>9.1210000000000004</v>
      </c>
      <c r="F7750" s="12">
        <v>0</v>
      </c>
      <c r="G7750" s="11">
        <v>1881</v>
      </c>
      <c r="H7750" s="12">
        <v>3.9289999999999998</v>
      </c>
      <c r="I7750" s="12">
        <v>1.0580000000000001</v>
      </c>
      <c r="J7750" s="19">
        <f>IF(MONTH(A7750)&gt;VLOOKUP(Totals!$H$2,Totals!$O$5:$P$16,2,FALSE),YEAR(A7750)+1,YEAR(A7750))</f>
        <v>2015</v>
      </c>
    </row>
    <row r="7751" spans="1:10" x14ac:dyDescent="0.2">
      <c r="A7751" s="4">
        <v>42036</v>
      </c>
      <c r="B7751" s="2" t="s">
        <v>146</v>
      </c>
      <c r="C7751" s="2" t="s">
        <v>28</v>
      </c>
      <c r="D7751" s="11">
        <v>31279</v>
      </c>
      <c r="E7751" s="12">
        <v>511.63200000000001</v>
      </c>
      <c r="F7751" s="12">
        <v>0</v>
      </c>
      <c r="G7751" s="11">
        <v>31984</v>
      </c>
      <c r="H7751" s="12">
        <v>12.948</v>
      </c>
      <c r="I7751" s="12">
        <v>1.8380000000000001</v>
      </c>
      <c r="J7751" s="19">
        <f>IF(MONTH(A7751)&gt;VLOOKUP(Totals!$H$2,Totals!$O$5:$P$16,2,FALSE),YEAR(A7751)+1,YEAR(A7751))</f>
        <v>2015</v>
      </c>
    </row>
    <row r="7752" spans="1:10" x14ac:dyDescent="0.2">
      <c r="A7752" s="4">
        <v>42036</v>
      </c>
      <c r="B7752" s="2" t="s">
        <v>146</v>
      </c>
      <c r="C7752" s="2" t="s">
        <v>33</v>
      </c>
      <c r="D7752" s="11">
        <v>27070</v>
      </c>
      <c r="E7752" s="12">
        <v>255.31399999999999</v>
      </c>
      <c r="F7752" s="12">
        <v>17.783000000000001</v>
      </c>
      <c r="G7752" s="11">
        <v>23004</v>
      </c>
      <c r="H7752" s="12">
        <v>192.90299999999999</v>
      </c>
      <c r="I7752" s="12">
        <v>15.077999999999999</v>
      </c>
      <c r="J7752" s="19">
        <f>IF(MONTH(A7752)&gt;VLOOKUP(Totals!$H$2,Totals!$O$5:$P$16,2,FALSE),YEAR(A7752)+1,YEAR(A7752))</f>
        <v>2015</v>
      </c>
    </row>
    <row r="7753" spans="1:10" x14ac:dyDescent="0.2">
      <c r="A7753" s="4">
        <v>42036</v>
      </c>
      <c r="B7753" s="2" t="s">
        <v>146</v>
      </c>
      <c r="C7753" s="2" t="s">
        <v>11</v>
      </c>
      <c r="D7753" s="11">
        <v>30275</v>
      </c>
      <c r="E7753" s="12">
        <v>7.3780000000000001</v>
      </c>
      <c r="F7753" s="12">
        <v>0</v>
      </c>
      <c r="G7753" s="11">
        <v>31303</v>
      </c>
      <c r="H7753" s="12">
        <v>20.497</v>
      </c>
      <c r="I7753" s="12">
        <v>12.31</v>
      </c>
      <c r="J7753" s="19">
        <f>IF(MONTH(A7753)&gt;VLOOKUP(Totals!$H$2,Totals!$O$5:$P$16,2,FALSE),YEAR(A7753)+1,YEAR(A7753))</f>
        <v>2015</v>
      </c>
    </row>
    <row r="7754" spans="1:10" x14ac:dyDescent="0.2">
      <c r="A7754" s="4">
        <v>42036</v>
      </c>
      <c r="B7754" s="2" t="s">
        <v>146</v>
      </c>
      <c r="C7754" s="2" t="s">
        <v>35</v>
      </c>
      <c r="D7754" s="11">
        <v>7672</v>
      </c>
      <c r="E7754" s="12">
        <v>132.245</v>
      </c>
      <c r="F7754" s="12">
        <v>3.895</v>
      </c>
      <c r="G7754" s="11">
        <v>6918</v>
      </c>
      <c r="H7754" s="12">
        <v>187.05500000000001</v>
      </c>
      <c r="I7754" s="12">
        <v>0</v>
      </c>
      <c r="J7754" s="19">
        <f>IF(MONTH(A7754)&gt;VLOOKUP(Totals!$H$2,Totals!$O$5:$P$16,2,FALSE),YEAR(A7754)+1,YEAR(A7754))</f>
        <v>2015</v>
      </c>
    </row>
    <row r="7755" spans="1:10" x14ac:dyDescent="0.2">
      <c r="A7755" s="4">
        <v>42036</v>
      </c>
      <c r="B7755" s="2" t="s">
        <v>146</v>
      </c>
      <c r="C7755" s="2" t="s">
        <v>37</v>
      </c>
      <c r="D7755" s="11">
        <v>11172</v>
      </c>
      <c r="E7755" s="12">
        <v>262.08300000000003</v>
      </c>
      <c r="F7755" s="12">
        <v>7.1159999999999997</v>
      </c>
      <c r="G7755" s="11">
        <v>10104</v>
      </c>
      <c r="H7755" s="12">
        <v>79.2</v>
      </c>
      <c r="I7755" s="12">
        <v>1.3440000000000001</v>
      </c>
      <c r="J7755" s="19">
        <f>IF(MONTH(A7755)&gt;VLOOKUP(Totals!$H$2,Totals!$O$5:$P$16,2,FALSE),YEAR(A7755)+1,YEAR(A7755))</f>
        <v>2015</v>
      </c>
    </row>
    <row r="7756" spans="1:10" x14ac:dyDescent="0.2">
      <c r="A7756" s="4">
        <v>42036</v>
      </c>
      <c r="B7756" s="2" t="s">
        <v>146</v>
      </c>
      <c r="C7756" s="2" t="s">
        <v>16</v>
      </c>
      <c r="D7756" s="11">
        <v>8841</v>
      </c>
      <c r="E7756" s="12">
        <v>122.61499999999999</v>
      </c>
      <c r="F7756" s="12">
        <v>6.6980000000000004</v>
      </c>
      <c r="G7756" s="11">
        <v>8639</v>
      </c>
      <c r="H7756" s="12">
        <v>159.886</v>
      </c>
      <c r="I7756" s="12">
        <v>0.66900000000000004</v>
      </c>
      <c r="J7756" s="19">
        <f>IF(MONTH(A7756)&gt;VLOOKUP(Totals!$H$2,Totals!$O$5:$P$16,2,FALSE),YEAR(A7756)+1,YEAR(A7756))</f>
        <v>2015</v>
      </c>
    </row>
    <row r="7757" spans="1:10" x14ac:dyDescent="0.2">
      <c r="A7757" s="4">
        <v>42036</v>
      </c>
      <c r="B7757" s="2" t="s">
        <v>170</v>
      </c>
      <c r="C7757" s="2" t="s">
        <v>35</v>
      </c>
      <c r="D7757" s="11">
        <v>8899</v>
      </c>
      <c r="E7757" s="12">
        <v>11.744</v>
      </c>
      <c r="F7757" s="12">
        <v>0</v>
      </c>
      <c r="G7757" s="11">
        <v>7999</v>
      </c>
      <c r="H7757" s="12">
        <v>2.6240000000000001</v>
      </c>
      <c r="I7757" s="12">
        <v>0</v>
      </c>
      <c r="J7757" s="19">
        <f>IF(MONTH(A7757)&gt;VLOOKUP(Totals!$H$2,Totals!$O$5:$P$16,2,FALSE),YEAR(A7757)+1,YEAR(A7757))</f>
        <v>2015</v>
      </c>
    </row>
    <row r="7758" spans="1:10" x14ac:dyDescent="0.2">
      <c r="A7758" s="4">
        <v>42036</v>
      </c>
      <c r="B7758" s="2" t="s">
        <v>56</v>
      </c>
      <c r="C7758" s="2" t="s">
        <v>32</v>
      </c>
      <c r="D7758" s="11">
        <v>14840</v>
      </c>
      <c r="E7758" s="12">
        <v>179.38499999999999</v>
      </c>
      <c r="F7758" s="12">
        <v>46.357999999999997</v>
      </c>
      <c r="G7758" s="11">
        <v>12775</v>
      </c>
      <c r="H7758" s="12">
        <v>344.995</v>
      </c>
      <c r="I7758" s="12">
        <v>3.661</v>
      </c>
      <c r="J7758" s="19">
        <f>IF(MONTH(A7758)&gt;VLOOKUP(Totals!$H$2,Totals!$O$5:$P$16,2,FALSE),YEAR(A7758)+1,YEAR(A7758))</f>
        <v>2015</v>
      </c>
    </row>
    <row r="7759" spans="1:10" x14ac:dyDescent="0.2">
      <c r="A7759" s="4">
        <v>42036</v>
      </c>
      <c r="B7759" s="2" t="s">
        <v>159</v>
      </c>
      <c r="C7759" s="2" t="s">
        <v>57</v>
      </c>
      <c r="D7759" s="11">
        <v>2280</v>
      </c>
      <c r="E7759" s="12">
        <v>88.605999999999995</v>
      </c>
      <c r="F7759" s="12">
        <v>0.191</v>
      </c>
      <c r="G7759" s="11">
        <v>2407</v>
      </c>
      <c r="H7759" s="12">
        <v>139.82499999999999</v>
      </c>
      <c r="I7759" s="12">
        <v>1.0569999999999999</v>
      </c>
      <c r="J7759" s="19">
        <f>IF(MONTH(A7759)&gt;VLOOKUP(Totals!$H$2,Totals!$O$5:$P$16,2,FALSE),YEAR(A7759)+1,YEAR(A7759))</f>
        <v>2015</v>
      </c>
    </row>
    <row r="7760" spans="1:10" x14ac:dyDescent="0.2">
      <c r="A7760" s="4">
        <v>42036</v>
      </c>
      <c r="B7760" s="2" t="s">
        <v>159</v>
      </c>
      <c r="C7760" s="2" t="s">
        <v>11</v>
      </c>
      <c r="D7760" s="11">
        <v>3753</v>
      </c>
      <c r="E7760" s="12">
        <v>66.712999999999994</v>
      </c>
      <c r="F7760" s="12">
        <v>0</v>
      </c>
      <c r="G7760" s="11">
        <v>3804</v>
      </c>
      <c r="H7760" s="12">
        <v>37.192999999999998</v>
      </c>
      <c r="I7760" s="12">
        <v>0.107</v>
      </c>
      <c r="J7760" s="19">
        <f>IF(MONTH(A7760)&gt;VLOOKUP(Totals!$H$2,Totals!$O$5:$P$16,2,FALSE),YEAR(A7760)+1,YEAR(A7760))</f>
        <v>2015</v>
      </c>
    </row>
    <row r="7761" spans="1:10" x14ac:dyDescent="0.2">
      <c r="A7761" s="4">
        <v>42036</v>
      </c>
      <c r="B7761" s="2" t="s">
        <v>59</v>
      </c>
      <c r="C7761" s="2" t="s">
        <v>34</v>
      </c>
      <c r="D7761" s="11">
        <v>71364</v>
      </c>
      <c r="E7761" s="12">
        <v>2938.4679999999998</v>
      </c>
      <c r="F7761" s="12">
        <v>170.15</v>
      </c>
      <c r="G7761" s="11">
        <v>55355</v>
      </c>
      <c r="H7761" s="12">
        <v>2010.0820000000001</v>
      </c>
      <c r="I7761" s="12">
        <v>2.5150000000000001</v>
      </c>
      <c r="J7761" s="19">
        <f>IF(MONTH(A7761)&gt;VLOOKUP(Totals!$H$2,Totals!$O$5:$P$16,2,FALSE),YEAR(A7761)+1,YEAR(A7761))</f>
        <v>2015</v>
      </c>
    </row>
    <row r="7762" spans="1:10" x14ac:dyDescent="0.2">
      <c r="A7762" s="4">
        <v>42036</v>
      </c>
      <c r="B7762" s="2" t="s">
        <v>227</v>
      </c>
      <c r="C7762" s="2" t="s">
        <v>21</v>
      </c>
      <c r="D7762" s="11">
        <v>743</v>
      </c>
      <c r="E7762" s="12">
        <v>1.508</v>
      </c>
      <c r="F7762" s="12">
        <v>4.4999999999999998E-2</v>
      </c>
      <c r="G7762" s="11">
        <v>676</v>
      </c>
      <c r="H7762" s="12">
        <v>53.793999999999997</v>
      </c>
      <c r="I7762" s="12">
        <v>0.76500000000000001</v>
      </c>
      <c r="J7762" s="19">
        <f>IF(MONTH(A7762)&gt;VLOOKUP(Totals!$H$2,Totals!$O$5:$P$16,2,FALSE),YEAR(A7762)+1,YEAR(A7762))</f>
        <v>2015</v>
      </c>
    </row>
    <row r="7763" spans="1:10" x14ac:dyDescent="0.2">
      <c r="A7763" s="4">
        <v>42036</v>
      </c>
      <c r="B7763" s="2" t="s">
        <v>155</v>
      </c>
      <c r="C7763" s="2" t="s">
        <v>25</v>
      </c>
      <c r="D7763" s="11" t="s">
        <v>88</v>
      </c>
      <c r="E7763" s="12">
        <v>9.2040000000000006</v>
      </c>
      <c r="F7763" s="12">
        <v>0</v>
      </c>
      <c r="G7763" s="11" t="s">
        <v>88</v>
      </c>
      <c r="H7763" s="12">
        <v>153.608</v>
      </c>
      <c r="I7763" s="12">
        <v>0</v>
      </c>
      <c r="J7763" s="19">
        <f>IF(MONTH(A7763)&gt;VLOOKUP(Totals!$H$2,Totals!$O$5:$P$16,2,FALSE),YEAR(A7763)+1,YEAR(A7763))</f>
        <v>2015</v>
      </c>
    </row>
    <row r="7764" spans="1:10" x14ac:dyDescent="0.2">
      <c r="A7764" s="4">
        <v>42036</v>
      </c>
      <c r="B7764" s="2" t="s">
        <v>155</v>
      </c>
      <c r="C7764" s="2" t="s">
        <v>22</v>
      </c>
      <c r="D7764" s="11" t="s">
        <v>88</v>
      </c>
      <c r="E7764" s="12">
        <v>0.33700000000000002</v>
      </c>
      <c r="F7764" s="12">
        <v>0</v>
      </c>
      <c r="G7764" s="11" t="s">
        <v>88</v>
      </c>
      <c r="H7764" s="12">
        <v>28.422000000000001</v>
      </c>
      <c r="I7764" s="12">
        <v>0</v>
      </c>
      <c r="J7764" s="19">
        <f>IF(MONTH(A7764)&gt;VLOOKUP(Totals!$H$2,Totals!$O$5:$P$16,2,FALSE),YEAR(A7764)+1,YEAR(A7764))</f>
        <v>2015</v>
      </c>
    </row>
    <row r="7765" spans="1:10" x14ac:dyDescent="0.2">
      <c r="A7765" s="4">
        <v>42036</v>
      </c>
      <c r="B7765" s="2" t="s">
        <v>60</v>
      </c>
      <c r="C7765" s="2" t="s">
        <v>52</v>
      </c>
      <c r="D7765" s="11">
        <v>11308</v>
      </c>
      <c r="E7765" s="12">
        <v>261.46600000000001</v>
      </c>
      <c r="F7765" s="12">
        <v>7.0259999999999998</v>
      </c>
      <c r="G7765" s="11">
        <v>8163</v>
      </c>
      <c r="H7765" s="12">
        <v>186.184</v>
      </c>
      <c r="I7765" s="12">
        <v>0</v>
      </c>
      <c r="J7765" s="19">
        <f>IF(MONTH(A7765)&gt;VLOOKUP(Totals!$H$2,Totals!$O$5:$P$16,2,FALSE),YEAR(A7765)+1,YEAR(A7765))</f>
        <v>2015</v>
      </c>
    </row>
    <row r="7766" spans="1:10" x14ac:dyDescent="0.2">
      <c r="A7766" s="4">
        <v>42036</v>
      </c>
      <c r="B7766" s="2" t="s">
        <v>199</v>
      </c>
      <c r="C7766" s="2" t="s">
        <v>18</v>
      </c>
      <c r="D7766" s="11" t="s">
        <v>88</v>
      </c>
      <c r="E7766" s="12" t="s">
        <v>88</v>
      </c>
      <c r="F7766" s="12" t="s">
        <v>88</v>
      </c>
      <c r="G7766" s="11" t="s">
        <v>88</v>
      </c>
      <c r="H7766" s="12">
        <v>1.3819999999999999</v>
      </c>
      <c r="I7766" s="12">
        <v>0</v>
      </c>
      <c r="J7766" s="19">
        <f>IF(MONTH(A7766)&gt;VLOOKUP(Totals!$H$2,Totals!$O$5:$P$16,2,FALSE),YEAR(A7766)+1,YEAR(A7766))</f>
        <v>2015</v>
      </c>
    </row>
    <row r="7767" spans="1:10" x14ac:dyDescent="0.2">
      <c r="A7767" s="4">
        <v>42036</v>
      </c>
      <c r="B7767" s="2" t="s">
        <v>199</v>
      </c>
      <c r="C7767" s="2" t="s">
        <v>33</v>
      </c>
      <c r="D7767" s="11" t="s">
        <v>88</v>
      </c>
      <c r="E7767" s="12">
        <v>677.86400000000003</v>
      </c>
      <c r="F7767" s="12">
        <v>0</v>
      </c>
      <c r="G7767" s="11" t="s">
        <v>88</v>
      </c>
      <c r="H7767" s="12">
        <v>4.5819999999999999</v>
      </c>
      <c r="I7767" s="12">
        <v>0</v>
      </c>
      <c r="J7767" s="19">
        <f>IF(MONTH(A7767)&gt;VLOOKUP(Totals!$H$2,Totals!$O$5:$P$16,2,FALSE),YEAR(A7767)+1,YEAR(A7767))</f>
        <v>2015</v>
      </c>
    </row>
    <row r="7768" spans="1:10" x14ac:dyDescent="0.2">
      <c r="A7768" s="4">
        <v>42036</v>
      </c>
      <c r="B7768" s="2" t="s">
        <v>199</v>
      </c>
      <c r="C7768" s="2" t="s">
        <v>32</v>
      </c>
      <c r="D7768" s="11" t="s">
        <v>88</v>
      </c>
      <c r="E7768" s="12" t="s">
        <v>88</v>
      </c>
      <c r="F7768" s="12" t="s">
        <v>88</v>
      </c>
      <c r="G7768" s="11" t="s">
        <v>88</v>
      </c>
      <c r="H7768" s="12">
        <v>1.0349999999999999</v>
      </c>
      <c r="I7768" s="12">
        <v>0</v>
      </c>
      <c r="J7768" s="19">
        <f>IF(MONTH(A7768)&gt;VLOOKUP(Totals!$H$2,Totals!$O$5:$P$16,2,FALSE),YEAR(A7768)+1,YEAR(A7768))</f>
        <v>2015</v>
      </c>
    </row>
    <row r="7769" spans="1:10" x14ac:dyDescent="0.2">
      <c r="A7769" s="4">
        <v>42036</v>
      </c>
      <c r="B7769" s="2" t="s">
        <v>199</v>
      </c>
      <c r="C7769" s="2" t="s">
        <v>43</v>
      </c>
      <c r="D7769" s="11" t="s">
        <v>88</v>
      </c>
      <c r="E7769" s="12" t="s">
        <v>88</v>
      </c>
      <c r="F7769" s="12" t="s">
        <v>88</v>
      </c>
      <c r="G7769" s="11" t="s">
        <v>88</v>
      </c>
      <c r="H7769" s="12">
        <v>5.7939999999999996</v>
      </c>
      <c r="I7769" s="12">
        <v>0</v>
      </c>
      <c r="J7769" s="19">
        <f>IF(MONTH(A7769)&gt;VLOOKUP(Totals!$H$2,Totals!$O$5:$P$16,2,FALSE),YEAR(A7769)+1,YEAR(A7769))</f>
        <v>2015</v>
      </c>
    </row>
    <row r="7770" spans="1:10" x14ac:dyDescent="0.2">
      <c r="A7770" s="4">
        <v>42036</v>
      </c>
      <c r="B7770" s="2" t="s">
        <v>63</v>
      </c>
      <c r="C7770" s="2" t="s">
        <v>57</v>
      </c>
      <c r="D7770" s="11">
        <v>4673</v>
      </c>
      <c r="E7770" s="12">
        <v>5.9969999999999999</v>
      </c>
      <c r="F7770" s="12">
        <v>0</v>
      </c>
      <c r="G7770" s="11">
        <v>4893</v>
      </c>
      <c r="H7770" s="12">
        <v>5.4930000000000003</v>
      </c>
      <c r="I7770" s="12">
        <v>2.96</v>
      </c>
      <c r="J7770" s="19">
        <f>IF(MONTH(A7770)&gt;VLOOKUP(Totals!$H$2,Totals!$O$5:$P$16,2,FALSE),YEAR(A7770)+1,YEAR(A7770))</f>
        <v>2015</v>
      </c>
    </row>
    <row r="7771" spans="1:10" x14ac:dyDescent="0.2">
      <c r="A7771" s="4">
        <v>42036</v>
      </c>
      <c r="B7771" s="2" t="s">
        <v>63</v>
      </c>
      <c r="C7771" s="2" t="s">
        <v>18</v>
      </c>
      <c r="D7771" s="11">
        <v>8066</v>
      </c>
      <c r="E7771" s="12">
        <v>324.79700000000003</v>
      </c>
      <c r="F7771" s="12">
        <v>14.95</v>
      </c>
      <c r="G7771" s="11">
        <v>5799</v>
      </c>
      <c r="H7771" s="12">
        <v>237.529</v>
      </c>
      <c r="I7771" s="12">
        <v>50.256</v>
      </c>
      <c r="J7771" s="19">
        <f>IF(MONTH(A7771)&gt;VLOOKUP(Totals!$H$2,Totals!$O$5:$P$16,2,FALSE),YEAR(A7771)+1,YEAR(A7771))</f>
        <v>2015</v>
      </c>
    </row>
    <row r="7772" spans="1:10" x14ac:dyDescent="0.2">
      <c r="A7772" s="4">
        <v>42036</v>
      </c>
      <c r="B7772" s="2" t="s">
        <v>63</v>
      </c>
      <c r="C7772" s="2" t="s">
        <v>161</v>
      </c>
      <c r="D7772" s="11">
        <v>25980</v>
      </c>
      <c r="E7772" s="12">
        <v>686.32899999999995</v>
      </c>
      <c r="F7772" s="12">
        <v>9.6159999999999997</v>
      </c>
      <c r="G7772" s="11">
        <v>21661</v>
      </c>
      <c r="H7772" s="12">
        <v>810.33500000000004</v>
      </c>
      <c r="I7772" s="12">
        <v>29.577999999999999</v>
      </c>
      <c r="J7772" s="19">
        <f>IF(MONTH(A7772)&gt;VLOOKUP(Totals!$H$2,Totals!$O$5:$P$16,2,FALSE),YEAR(A7772)+1,YEAR(A7772))</f>
        <v>2015</v>
      </c>
    </row>
    <row r="7773" spans="1:10" x14ac:dyDescent="0.2">
      <c r="A7773" s="4">
        <v>42036</v>
      </c>
      <c r="B7773" s="2" t="s">
        <v>63</v>
      </c>
      <c r="C7773" s="2" t="s">
        <v>28</v>
      </c>
      <c r="D7773" s="11">
        <v>2832</v>
      </c>
      <c r="E7773" s="12">
        <v>115.98</v>
      </c>
      <c r="F7773" s="12">
        <v>1.0660000000000001</v>
      </c>
      <c r="G7773" s="11">
        <v>1982</v>
      </c>
      <c r="H7773" s="12">
        <v>40.78</v>
      </c>
      <c r="I7773" s="12">
        <v>1.5189999999999999</v>
      </c>
      <c r="J7773" s="19">
        <f>IF(MONTH(A7773)&gt;VLOOKUP(Totals!$H$2,Totals!$O$5:$P$16,2,FALSE),YEAR(A7773)+1,YEAR(A7773))</f>
        <v>2015</v>
      </c>
    </row>
    <row r="7774" spans="1:10" x14ac:dyDescent="0.2">
      <c r="A7774" s="4">
        <v>42036</v>
      </c>
      <c r="B7774" s="2" t="s">
        <v>63</v>
      </c>
      <c r="C7774" s="2" t="s">
        <v>33</v>
      </c>
      <c r="D7774" s="11">
        <v>9865</v>
      </c>
      <c r="E7774" s="12">
        <v>50.055</v>
      </c>
      <c r="F7774" s="12">
        <v>28.957000000000001</v>
      </c>
      <c r="G7774" s="11">
        <v>9572</v>
      </c>
      <c r="H7774" s="12">
        <v>65.305999999999997</v>
      </c>
      <c r="I7774" s="12">
        <v>32.579000000000001</v>
      </c>
      <c r="J7774" s="19">
        <f>IF(MONTH(A7774)&gt;VLOOKUP(Totals!$H$2,Totals!$O$5:$P$16,2,FALSE),YEAR(A7774)+1,YEAR(A7774))</f>
        <v>2015</v>
      </c>
    </row>
    <row r="7775" spans="1:10" x14ac:dyDescent="0.2">
      <c r="A7775" s="4">
        <v>42036</v>
      </c>
      <c r="B7775" s="2" t="s">
        <v>63</v>
      </c>
      <c r="C7775" s="2" t="s">
        <v>87</v>
      </c>
      <c r="D7775" s="11" t="s">
        <v>88</v>
      </c>
      <c r="E7775" s="12" t="s">
        <v>88</v>
      </c>
      <c r="F7775" s="12" t="s">
        <v>88</v>
      </c>
      <c r="G7775" s="11" t="s">
        <v>88</v>
      </c>
      <c r="H7775" s="12">
        <v>25</v>
      </c>
      <c r="I7775" s="12">
        <v>0</v>
      </c>
      <c r="J7775" s="19">
        <f>IF(MONTH(A7775)&gt;VLOOKUP(Totals!$H$2,Totals!$O$5:$P$16,2,FALSE),YEAR(A7775)+1,YEAR(A7775))</f>
        <v>2015</v>
      </c>
    </row>
    <row r="7776" spans="1:10" x14ac:dyDescent="0.2">
      <c r="A7776" s="4">
        <v>42036</v>
      </c>
      <c r="B7776" s="2" t="s">
        <v>63</v>
      </c>
      <c r="C7776" s="2" t="s">
        <v>13</v>
      </c>
      <c r="D7776" s="11">
        <v>1466</v>
      </c>
      <c r="E7776" s="12">
        <v>0.94599999999999995</v>
      </c>
      <c r="F7776" s="12">
        <v>0.151</v>
      </c>
      <c r="G7776" s="11">
        <v>1933</v>
      </c>
      <c r="H7776" s="12">
        <v>4.601</v>
      </c>
      <c r="I7776" s="12">
        <v>2.1320000000000001</v>
      </c>
      <c r="J7776" s="19">
        <f>IF(MONTH(A7776)&gt;VLOOKUP(Totals!$H$2,Totals!$O$5:$P$16,2,FALSE),YEAR(A7776)+1,YEAR(A7776))</f>
        <v>2015</v>
      </c>
    </row>
    <row r="7777" spans="1:10" x14ac:dyDescent="0.2">
      <c r="A7777" s="4">
        <v>42036</v>
      </c>
      <c r="B7777" s="2" t="s">
        <v>63</v>
      </c>
      <c r="C7777" s="2" t="s">
        <v>11</v>
      </c>
      <c r="D7777" s="11">
        <v>43186</v>
      </c>
      <c r="E7777" s="12">
        <v>521.26400000000001</v>
      </c>
      <c r="F7777" s="12">
        <v>2.1890000000000001</v>
      </c>
      <c r="G7777" s="11">
        <v>46480</v>
      </c>
      <c r="H7777" s="12">
        <v>855.21400000000006</v>
      </c>
      <c r="I7777" s="12">
        <v>130.614</v>
      </c>
      <c r="J7777" s="19">
        <f>IF(MONTH(A7777)&gt;VLOOKUP(Totals!$H$2,Totals!$O$5:$P$16,2,FALSE),YEAR(A7777)+1,YEAR(A7777))</f>
        <v>2015</v>
      </c>
    </row>
    <row r="7778" spans="1:10" x14ac:dyDescent="0.2">
      <c r="A7778" s="4">
        <v>42036</v>
      </c>
      <c r="B7778" s="2" t="s">
        <v>63</v>
      </c>
      <c r="C7778" s="2" t="s">
        <v>25</v>
      </c>
      <c r="D7778" s="11">
        <v>1549</v>
      </c>
      <c r="E7778" s="12">
        <v>0</v>
      </c>
      <c r="F7778" s="12">
        <v>0</v>
      </c>
      <c r="G7778" s="11">
        <v>1498</v>
      </c>
      <c r="H7778" s="12">
        <v>0</v>
      </c>
      <c r="I7778" s="12">
        <v>0</v>
      </c>
      <c r="J7778" s="19">
        <f>IF(MONTH(A7778)&gt;VLOOKUP(Totals!$H$2,Totals!$O$5:$P$16,2,FALSE),YEAR(A7778)+1,YEAR(A7778))</f>
        <v>2015</v>
      </c>
    </row>
    <row r="7779" spans="1:10" x14ac:dyDescent="0.2">
      <c r="A7779" s="4">
        <v>42036</v>
      </c>
      <c r="B7779" s="2" t="s">
        <v>63</v>
      </c>
      <c r="C7779" s="2" t="s">
        <v>52</v>
      </c>
      <c r="D7779" s="11">
        <v>3924</v>
      </c>
      <c r="E7779" s="12">
        <v>68.567999999999998</v>
      </c>
      <c r="F7779" s="12">
        <v>0.88900000000000001</v>
      </c>
      <c r="G7779" s="11">
        <v>3312</v>
      </c>
      <c r="H7779" s="12">
        <v>55.502000000000002</v>
      </c>
      <c r="I7779" s="12">
        <v>1.9039999999999999</v>
      </c>
      <c r="J7779" s="19">
        <f>IF(MONTH(A7779)&gt;VLOOKUP(Totals!$H$2,Totals!$O$5:$P$16,2,FALSE),YEAR(A7779)+1,YEAR(A7779))</f>
        <v>2015</v>
      </c>
    </row>
    <row r="7780" spans="1:10" x14ac:dyDescent="0.2">
      <c r="A7780" s="4">
        <v>42036</v>
      </c>
      <c r="B7780" s="2" t="s">
        <v>63</v>
      </c>
      <c r="C7780" s="2" t="s">
        <v>35</v>
      </c>
      <c r="D7780" s="11">
        <v>28726</v>
      </c>
      <c r="E7780" s="12">
        <v>882.49599999999998</v>
      </c>
      <c r="F7780" s="12">
        <v>28.34</v>
      </c>
      <c r="G7780" s="11">
        <v>22633</v>
      </c>
      <c r="H7780" s="12">
        <v>920.99800000000005</v>
      </c>
      <c r="I7780" s="12">
        <v>52.298000000000002</v>
      </c>
      <c r="J7780" s="19">
        <f>IF(MONTH(A7780)&gt;VLOOKUP(Totals!$H$2,Totals!$O$5:$P$16,2,FALSE),YEAR(A7780)+1,YEAR(A7780))</f>
        <v>2015</v>
      </c>
    </row>
    <row r="7781" spans="1:10" x14ac:dyDescent="0.2">
      <c r="A7781" s="4">
        <v>42036</v>
      </c>
      <c r="B7781" s="2" t="s">
        <v>63</v>
      </c>
      <c r="C7781" s="2" t="s">
        <v>66</v>
      </c>
      <c r="D7781" s="11">
        <v>5718</v>
      </c>
      <c r="E7781" s="12">
        <v>108.68899999999999</v>
      </c>
      <c r="F7781" s="12">
        <v>2.7010000000000001</v>
      </c>
      <c r="G7781" s="11">
        <v>4910</v>
      </c>
      <c r="H7781" s="12">
        <v>60.31</v>
      </c>
      <c r="I7781" s="12">
        <v>5.5970000000000004</v>
      </c>
      <c r="J7781" s="19">
        <f>IF(MONTH(A7781)&gt;VLOOKUP(Totals!$H$2,Totals!$O$5:$P$16,2,FALSE),YEAR(A7781)+1,YEAR(A7781))</f>
        <v>2015</v>
      </c>
    </row>
    <row r="7782" spans="1:10" x14ac:dyDescent="0.2">
      <c r="A7782" s="4">
        <v>42036</v>
      </c>
      <c r="B7782" s="2" t="s">
        <v>63</v>
      </c>
      <c r="C7782" s="2" t="s">
        <v>37</v>
      </c>
      <c r="D7782" s="11">
        <v>6781</v>
      </c>
      <c r="E7782" s="12">
        <v>175.66399999999999</v>
      </c>
      <c r="F7782" s="12">
        <v>39.537999999999997</v>
      </c>
      <c r="G7782" s="11">
        <v>6478</v>
      </c>
      <c r="H7782" s="12">
        <v>58.716000000000001</v>
      </c>
      <c r="I7782" s="12">
        <v>12.454000000000001</v>
      </c>
      <c r="J7782" s="19">
        <f>IF(MONTH(A7782)&gt;VLOOKUP(Totals!$H$2,Totals!$O$5:$P$16,2,FALSE),YEAR(A7782)+1,YEAR(A7782))</f>
        <v>2015</v>
      </c>
    </row>
    <row r="7783" spans="1:10" x14ac:dyDescent="0.2">
      <c r="A7783" s="4">
        <v>42036</v>
      </c>
      <c r="B7783" s="2" t="s">
        <v>63</v>
      </c>
      <c r="C7783" s="2" t="s">
        <v>38</v>
      </c>
      <c r="D7783" s="11">
        <v>10310</v>
      </c>
      <c r="E7783" s="12">
        <v>426.93900000000002</v>
      </c>
      <c r="F7783" s="12">
        <v>45.371000000000002</v>
      </c>
      <c r="G7783" s="11">
        <v>9884</v>
      </c>
      <c r="H7783" s="12">
        <v>119.52</v>
      </c>
      <c r="I7783" s="12">
        <v>117.096</v>
      </c>
      <c r="J7783" s="19">
        <f>IF(MONTH(A7783)&gt;VLOOKUP(Totals!$H$2,Totals!$O$5:$P$16,2,FALSE),YEAR(A7783)+1,YEAR(A7783))</f>
        <v>2015</v>
      </c>
    </row>
    <row r="7784" spans="1:10" x14ac:dyDescent="0.2">
      <c r="A7784" s="4">
        <v>42036</v>
      </c>
      <c r="B7784" s="2" t="s">
        <v>63</v>
      </c>
      <c r="C7784" s="2" t="s">
        <v>49</v>
      </c>
      <c r="D7784" s="11">
        <v>11625</v>
      </c>
      <c r="E7784" s="12">
        <v>24.882000000000001</v>
      </c>
      <c r="F7784" s="12">
        <v>0</v>
      </c>
      <c r="G7784" s="11">
        <v>6657</v>
      </c>
      <c r="H7784" s="12">
        <v>307.28899999999999</v>
      </c>
      <c r="I7784" s="12">
        <v>8.3940000000000001</v>
      </c>
      <c r="J7784" s="19">
        <f>IF(MONTH(A7784)&gt;VLOOKUP(Totals!$H$2,Totals!$O$5:$P$16,2,FALSE),YEAR(A7784)+1,YEAR(A7784))</f>
        <v>2015</v>
      </c>
    </row>
    <row r="7785" spans="1:10" x14ac:dyDescent="0.2">
      <c r="A7785" s="4">
        <v>42036</v>
      </c>
      <c r="B7785" s="2" t="s">
        <v>63</v>
      </c>
      <c r="C7785" s="2" t="s">
        <v>16</v>
      </c>
      <c r="D7785" s="11">
        <v>50758</v>
      </c>
      <c r="E7785" s="12">
        <v>1850.3969999999999</v>
      </c>
      <c r="F7785" s="12">
        <v>199.262</v>
      </c>
      <c r="G7785" s="11">
        <v>40091</v>
      </c>
      <c r="H7785" s="12">
        <v>453.58600000000001</v>
      </c>
      <c r="I7785" s="12">
        <v>129.56899999999999</v>
      </c>
      <c r="J7785" s="19">
        <f>IF(MONTH(A7785)&gt;VLOOKUP(Totals!$H$2,Totals!$O$5:$P$16,2,FALSE),YEAR(A7785)+1,YEAR(A7785))</f>
        <v>2015</v>
      </c>
    </row>
    <row r="7786" spans="1:10" x14ac:dyDescent="0.2">
      <c r="A7786" s="4">
        <v>42036</v>
      </c>
      <c r="B7786" s="2" t="s">
        <v>168</v>
      </c>
      <c r="C7786" s="2" t="s">
        <v>150</v>
      </c>
      <c r="D7786" s="11">
        <v>16439</v>
      </c>
      <c r="E7786" s="12">
        <v>675.54600000000005</v>
      </c>
      <c r="F7786" s="12">
        <v>23.742999999999999</v>
      </c>
      <c r="G7786" s="11">
        <v>13977</v>
      </c>
      <c r="H7786" s="12">
        <v>881.14400000000001</v>
      </c>
      <c r="I7786" s="12">
        <v>0</v>
      </c>
      <c r="J7786" s="19">
        <f>IF(MONTH(A7786)&gt;VLOOKUP(Totals!$H$2,Totals!$O$5:$P$16,2,FALSE),YEAR(A7786)+1,YEAR(A7786))</f>
        <v>2015</v>
      </c>
    </row>
    <row r="7787" spans="1:10" x14ac:dyDescent="0.2">
      <c r="A7787" s="4">
        <v>42036</v>
      </c>
      <c r="B7787" s="2" t="s">
        <v>67</v>
      </c>
      <c r="C7787" s="2" t="s">
        <v>68</v>
      </c>
      <c r="D7787" s="11">
        <v>6629</v>
      </c>
      <c r="E7787" s="12">
        <v>155.88900000000001</v>
      </c>
      <c r="F7787" s="12">
        <v>6.4249999999999998</v>
      </c>
      <c r="G7787" s="11">
        <v>4129</v>
      </c>
      <c r="H7787" s="12">
        <v>442.32600000000002</v>
      </c>
      <c r="I7787" s="12">
        <v>0</v>
      </c>
      <c r="J7787" s="19">
        <f>IF(MONTH(A7787)&gt;VLOOKUP(Totals!$H$2,Totals!$O$5:$P$16,2,FALSE),YEAR(A7787)+1,YEAR(A7787))</f>
        <v>2015</v>
      </c>
    </row>
    <row r="7788" spans="1:10" x14ac:dyDescent="0.2">
      <c r="A7788" s="4">
        <v>42036</v>
      </c>
      <c r="B7788" s="2" t="s">
        <v>197</v>
      </c>
      <c r="C7788" s="2" t="s">
        <v>35</v>
      </c>
      <c r="D7788" s="11">
        <v>20058</v>
      </c>
      <c r="E7788" s="12">
        <v>374.77300000000002</v>
      </c>
      <c r="F7788" s="12">
        <v>0</v>
      </c>
      <c r="G7788" s="11">
        <v>16485</v>
      </c>
      <c r="H7788" s="12">
        <v>327.197</v>
      </c>
      <c r="I7788" s="12">
        <v>0</v>
      </c>
      <c r="J7788" s="19">
        <f>IF(MONTH(A7788)&gt;VLOOKUP(Totals!$H$2,Totals!$O$5:$P$16,2,FALSE),YEAR(A7788)+1,YEAR(A7788))</f>
        <v>2015</v>
      </c>
    </row>
    <row r="7789" spans="1:10" x14ac:dyDescent="0.2">
      <c r="A7789" s="4">
        <v>42036</v>
      </c>
      <c r="B7789" s="2" t="s">
        <v>200</v>
      </c>
      <c r="C7789" s="2" t="s">
        <v>18</v>
      </c>
      <c r="D7789" s="11">
        <v>4549</v>
      </c>
      <c r="E7789" s="12">
        <v>71.463999999999999</v>
      </c>
      <c r="F7789" s="12">
        <v>0</v>
      </c>
      <c r="G7789" s="11">
        <v>4530</v>
      </c>
      <c r="H7789" s="12">
        <v>36.238</v>
      </c>
      <c r="I7789" s="12">
        <v>0</v>
      </c>
      <c r="J7789" s="19">
        <f>IF(MONTH(A7789)&gt;VLOOKUP(Totals!$H$2,Totals!$O$5:$P$16,2,FALSE),YEAR(A7789)+1,YEAR(A7789))</f>
        <v>2015</v>
      </c>
    </row>
    <row r="7790" spans="1:10" x14ac:dyDescent="0.2">
      <c r="A7790" s="4">
        <v>42036</v>
      </c>
      <c r="B7790" s="2" t="s">
        <v>196</v>
      </c>
      <c r="C7790" s="2" t="s">
        <v>35</v>
      </c>
      <c r="D7790" s="11">
        <v>1159</v>
      </c>
      <c r="E7790" s="12">
        <v>6.0449999999999999</v>
      </c>
      <c r="F7790" s="12">
        <v>0</v>
      </c>
      <c r="G7790" s="11">
        <v>910</v>
      </c>
      <c r="H7790" s="12">
        <v>4.2380000000000004</v>
      </c>
      <c r="I7790" s="12">
        <v>0</v>
      </c>
      <c r="J7790" s="19">
        <f>IF(MONTH(A7790)&gt;VLOOKUP(Totals!$H$2,Totals!$O$5:$P$16,2,FALSE),YEAR(A7790)+1,YEAR(A7790))</f>
        <v>2015</v>
      </c>
    </row>
    <row r="7791" spans="1:10" x14ac:dyDescent="0.2">
      <c r="A7791" s="4">
        <v>42036</v>
      </c>
      <c r="B7791" s="2" t="s">
        <v>69</v>
      </c>
      <c r="C7791" s="2" t="s">
        <v>11</v>
      </c>
      <c r="D7791" s="11" t="s">
        <v>88</v>
      </c>
      <c r="E7791" s="12">
        <v>319.202</v>
      </c>
      <c r="F7791" s="12">
        <v>0</v>
      </c>
      <c r="G7791" s="11" t="s">
        <v>88</v>
      </c>
      <c r="H7791" s="12">
        <v>650.99099999999999</v>
      </c>
      <c r="I7791" s="12">
        <v>0</v>
      </c>
      <c r="J7791" s="19">
        <f>IF(MONTH(A7791)&gt;VLOOKUP(Totals!$H$2,Totals!$O$5:$P$16,2,FALSE),YEAR(A7791)+1,YEAR(A7791))</f>
        <v>2015</v>
      </c>
    </row>
    <row r="7792" spans="1:10" x14ac:dyDescent="0.2">
      <c r="A7792" s="4">
        <v>42036</v>
      </c>
      <c r="B7792" s="2" t="s">
        <v>69</v>
      </c>
      <c r="C7792" s="2" t="s">
        <v>35</v>
      </c>
      <c r="D7792" s="11">
        <v>122829</v>
      </c>
      <c r="E7792" s="12">
        <v>5995.5050000000001</v>
      </c>
      <c r="F7792" s="12">
        <v>266.80399999999997</v>
      </c>
      <c r="G7792" s="11">
        <v>101201</v>
      </c>
      <c r="H7792" s="12">
        <v>6204.308</v>
      </c>
      <c r="I7792" s="12">
        <v>1.008</v>
      </c>
      <c r="J7792" s="19">
        <f>IF(MONTH(A7792)&gt;VLOOKUP(Totals!$H$2,Totals!$O$5:$P$16,2,FALSE),YEAR(A7792)+1,YEAR(A7792))</f>
        <v>2015</v>
      </c>
    </row>
    <row r="7793" spans="1:10" x14ac:dyDescent="0.2">
      <c r="A7793" s="4">
        <v>42036</v>
      </c>
      <c r="B7793" s="2" t="s">
        <v>70</v>
      </c>
      <c r="C7793" s="2" t="s">
        <v>22</v>
      </c>
      <c r="D7793" s="11">
        <v>1327</v>
      </c>
      <c r="E7793" s="12">
        <v>7.0910000000000002</v>
      </c>
      <c r="F7793" s="12">
        <v>0</v>
      </c>
      <c r="G7793" s="11">
        <v>1032</v>
      </c>
      <c r="H7793" s="12">
        <v>16.957999999999998</v>
      </c>
      <c r="I7793" s="12">
        <v>0</v>
      </c>
      <c r="J7793" s="19">
        <f>IF(MONTH(A7793)&gt;VLOOKUP(Totals!$H$2,Totals!$O$5:$P$16,2,FALSE),YEAR(A7793)+1,YEAR(A7793))</f>
        <v>2015</v>
      </c>
    </row>
    <row r="7794" spans="1:10" x14ac:dyDescent="0.2">
      <c r="A7794" s="4">
        <v>42036</v>
      </c>
      <c r="B7794" s="2" t="s">
        <v>71</v>
      </c>
      <c r="C7794" s="2" t="s">
        <v>66</v>
      </c>
      <c r="D7794" s="11">
        <v>5061</v>
      </c>
      <c r="E7794" s="12">
        <v>63.281999999999996</v>
      </c>
      <c r="F7794" s="12">
        <v>3.8010000000000002</v>
      </c>
      <c r="G7794" s="11">
        <v>4553</v>
      </c>
      <c r="H7794" s="12">
        <v>163.67099999999999</v>
      </c>
      <c r="I7794" s="12">
        <v>0</v>
      </c>
      <c r="J7794" s="19">
        <f>IF(MONTH(A7794)&gt;VLOOKUP(Totals!$H$2,Totals!$O$5:$P$16,2,FALSE),YEAR(A7794)+1,YEAR(A7794))</f>
        <v>2015</v>
      </c>
    </row>
    <row r="7795" spans="1:10" x14ac:dyDescent="0.2">
      <c r="A7795" s="4">
        <v>42036</v>
      </c>
      <c r="B7795" s="2" t="s">
        <v>160</v>
      </c>
      <c r="C7795" s="2" t="s">
        <v>11</v>
      </c>
      <c r="D7795" s="11" t="s">
        <v>88</v>
      </c>
      <c r="E7795" s="12">
        <v>422.40199999999999</v>
      </c>
      <c r="F7795" s="12">
        <v>0</v>
      </c>
      <c r="G7795" s="11" t="s">
        <v>88</v>
      </c>
      <c r="H7795" s="12">
        <v>382.21199999999999</v>
      </c>
      <c r="I7795" s="12">
        <v>0</v>
      </c>
      <c r="J7795" s="19">
        <f>IF(MONTH(A7795)&gt;VLOOKUP(Totals!$H$2,Totals!$O$5:$P$16,2,FALSE),YEAR(A7795)+1,YEAR(A7795))</f>
        <v>2015</v>
      </c>
    </row>
    <row r="7796" spans="1:10" x14ac:dyDescent="0.2">
      <c r="A7796" s="4">
        <v>42036</v>
      </c>
      <c r="B7796" s="2" t="s">
        <v>72</v>
      </c>
      <c r="C7796" s="2" t="s">
        <v>37</v>
      </c>
      <c r="D7796" s="11">
        <v>39869</v>
      </c>
      <c r="E7796" s="12">
        <v>1296.8430000000001</v>
      </c>
      <c r="F7796" s="12">
        <v>83.203000000000003</v>
      </c>
      <c r="G7796" s="11">
        <v>27468</v>
      </c>
      <c r="H7796" s="12">
        <v>1708.0360000000001</v>
      </c>
      <c r="I7796" s="12">
        <v>5.8780000000000001</v>
      </c>
      <c r="J7796" s="19">
        <f>IF(MONTH(A7796)&gt;VLOOKUP(Totals!$H$2,Totals!$O$5:$P$16,2,FALSE),YEAR(A7796)+1,YEAR(A7796))</f>
        <v>2015</v>
      </c>
    </row>
    <row r="7797" spans="1:10" x14ac:dyDescent="0.2">
      <c r="A7797" s="4">
        <v>42036</v>
      </c>
      <c r="B7797" s="2" t="s">
        <v>204</v>
      </c>
      <c r="C7797" s="2" t="s">
        <v>35</v>
      </c>
      <c r="D7797" s="11">
        <v>897</v>
      </c>
      <c r="E7797" s="12">
        <v>0</v>
      </c>
      <c r="F7797" s="12">
        <v>0</v>
      </c>
      <c r="G7797" s="11">
        <v>709</v>
      </c>
      <c r="H7797" s="12">
        <v>0</v>
      </c>
      <c r="I7797" s="12">
        <v>0</v>
      </c>
      <c r="J7797" s="19">
        <f>IF(MONTH(A7797)&gt;VLOOKUP(Totals!$H$2,Totals!$O$5:$P$16,2,FALSE),YEAR(A7797)+1,YEAR(A7797))</f>
        <v>2015</v>
      </c>
    </row>
    <row r="7798" spans="1:10" x14ac:dyDescent="0.2">
      <c r="A7798" s="4">
        <v>42036</v>
      </c>
      <c r="B7798" s="2" t="s">
        <v>73</v>
      </c>
      <c r="C7798" s="2" t="s">
        <v>47</v>
      </c>
      <c r="D7798" s="11">
        <v>469</v>
      </c>
      <c r="E7798" s="12">
        <v>0</v>
      </c>
      <c r="F7798" s="12">
        <v>0</v>
      </c>
      <c r="G7798" s="11">
        <v>465</v>
      </c>
      <c r="H7798" s="12">
        <v>0.40699999999999997</v>
      </c>
      <c r="I7798" s="12">
        <v>1E-3</v>
      </c>
      <c r="J7798" s="19">
        <f>IF(MONTH(A7798)&gt;VLOOKUP(Totals!$H$2,Totals!$O$5:$P$16,2,FALSE),YEAR(A7798)+1,YEAR(A7798))</f>
        <v>2015</v>
      </c>
    </row>
    <row r="7799" spans="1:10" x14ac:dyDescent="0.2">
      <c r="A7799" s="4">
        <v>42036</v>
      </c>
      <c r="B7799" s="2" t="s">
        <v>73</v>
      </c>
      <c r="C7799" s="2" t="s">
        <v>16</v>
      </c>
      <c r="D7799" s="11">
        <v>18261</v>
      </c>
      <c r="E7799" s="12">
        <v>48.362000000000002</v>
      </c>
      <c r="F7799" s="12">
        <v>102.63500000000001</v>
      </c>
      <c r="G7799" s="11">
        <v>15046</v>
      </c>
      <c r="H7799" s="12">
        <v>428.17899999999997</v>
      </c>
      <c r="I7799" s="12">
        <v>6.22</v>
      </c>
      <c r="J7799" s="19">
        <f>IF(MONTH(A7799)&gt;VLOOKUP(Totals!$H$2,Totals!$O$5:$P$16,2,FALSE),YEAR(A7799)+1,YEAR(A7799))</f>
        <v>2015</v>
      </c>
    </row>
    <row r="7800" spans="1:10" x14ac:dyDescent="0.2">
      <c r="A7800" s="4">
        <v>42036</v>
      </c>
      <c r="B7800" s="2" t="s">
        <v>74</v>
      </c>
      <c r="C7800" s="2" t="s">
        <v>18</v>
      </c>
      <c r="D7800" s="11" t="s">
        <v>88</v>
      </c>
      <c r="E7800" s="12" t="s">
        <v>88</v>
      </c>
      <c r="F7800" s="12" t="s">
        <v>88</v>
      </c>
      <c r="G7800" s="11">
        <v>0</v>
      </c>
      <c r="H7800" s="12">
        <v>60.029000000000003</v>
      </c>
      <c r="I7800" s="12">
        <v>0</v>
      </c>
      <c r="J7800" s="19">
        <f>IF(MONTH(A7800)&gt;VLOOKUP(Totals!$H$2,Totals!$O$5:$P$16,2,FALSE),YEAR(A7800)+1,YEAR(A7800))</f>
        <v>2015</v>
      </c>
    </row>
    <row r="7801" spans="1:10" x14ac:dyDescent="0.2">
      <c r="A7801" s="4">
        <v>42036</v>
      </c>
      <c r="B7801" s="2" t="s">
        <v>74</v>
      </c>
      <c r="C7801" s="2" t="s">
        <v>161</v>
      </c>
      <c r="D7801" s="11" t="s">
        <v>88</v>
      </c>
      <c r="E7801" s="12" t="s">
        <v>88</v>
      </c>
      <c r="F7801" s="12" t="s">
        <v>88</v>
      </c>
      <c r="G7801" s="11" t="s">
        <v>88</v>
      </c>
      <c r="H7801" s="12">
        <v>0.26</v>
      </c>
      <c r="I7801" s="12">
        <v>0</v>
      </c>
      <c r="J7801" s="19">
        <f>IF(MONTH(A7801)&gt;VLOOKUP(Totals!$H$2,Totals!$O$5:$P$16,2,FALSE),YEAR(A7801)+1,YEAR(A7801))</f>
        <v>2015</v>
      </c>
    </row>
    <row r="7802" spans="1:10" x14ac:dyDescent="0.2">
      <c r="A7802" s="4">
        <v>42036</v>
      </c>
      <c r="B7802" s="2" t="s">
        <v>74</v>
      </c>
      <c r="C7802" s="2" t="s">
        <v>35</v>
      </c>
      <c r="D7802" s="11" t="s">
        <v>88</v>
      </c>
      <c r="E7802" s="12" t="s">
        <v>88</v>
      </c>
      <c r="F7802" s="12" t="s">
        <v>88</v>
      </c>
      <c r="G7802" s="11" t="s">
        <v>88</v>
      </c>
      <c r="H7802" s="12">
        <v>121.426</v>
      </c>
      <c r="I7802" s="12">
        <v>0</v>
      </c>
      <c r="J7802" s="19">
        <f>IF(MONTH(A7802)&gt;VLOOKUP(Totals!$H$2,Totals!$O$5:$P$16,2,FALSE),YEAR(A7802)+1,YEAR(A7802))</f>
        <v>2015</v>
      </c>
    </row>
    <row r="7803" spans="1:10" x14ac:dyDescent="0.2">
      <c r="A7803" s="4">
        <v>42036</v>
      </c>
      <c r="B7803" s="2" t="s">
        <v>74</v>
      </c>
      <c r="C7803" s="2" t="s">
        <v>16</v>
      </c>
      <c r="D7803" s="11" t="s">
        <v>88</v>
      </c>
      <c r="E7803" s="12">
        <v>1231.827</v>
      </c>
      <c r="F7803" s="12">
        <v>0</v>
      </c>
      <c r="G7803" s="11" t="s">
        <v>88</v>
      </c>
      <c r="H7803" s="12">
        <v>6.79</v>
      </c>
      <c r="I7803" s="12">
        <v>0</v>
      </c>
      <c r="J7803" s="19">
        <f>IF(MONTH(A7803)&gt;VLOOKUP(Totals!$H$2,Totals!$O$5:$P$16,2,FALSE),YEAR(A7803)+1,YEAR(A7803))</f>
        <v>2015</v>
      </c>
    </row>
    <row r="7804" spans="1:10" x14ac:dyDescent="0.2">
      <c r="A7804" s="4">
        <v>42036</v>
      </c>
      <c r="B7804" s="2" t="s">
        <v>75</v>
      </c>
      <c r="C7804" s="2" t="s">
        <v>76</v>
      </c>
      <c r="D7804" s="11">
        <v>14141</v>
      </c>
      <c r="E7804" s="12">
        <v>434.13499999999999</v>
      </c>
      <c r="F7804" s="12">
        <v>0</v>
      </c>
      <c r="G7804" s="11">
        <v>12348</v>
      </c>
      <c r="H7804" s="12">
        <v>226.59100000000001</v>
      </c>
      <c r="I7804" s="12">
        <v>0</v>
      </c>
      <c r="J7804" s="19">
        <f>IF(MONTH(A7804)&gt;VLOOKUP(Totals!$H$2,Totals!$O$5:$P$16,2,FALSE),YEAR(A7804)+1,YEAR(A7804))</f>
        <v>2015</v>
      </c>
    </row>
    <row r="7805" spans="1:10" x14ac:dyDescent="0.2">
      <c r="A7805" s="4">
        <v>42036</v>
      </c>
      <c r="B7805" s="2" t="s">
        <v>193</v>
      </c>
      <c r="C7805" s="2" t="s">
        <v>27</v>
      </c>
      <c r="D7805" s="11">
        <v>7787</v>
      </c>
      <c r="E7805" s="12">
        <v>38.270000000000003</v>
      </c>
      <c r="F7805" s="12">
        <v>0</v>
      </c>
      <c r="G7805" s="11">
        <v>8120</v>
      </c>
      <c r="H7805" s="12">
        <v>37.314</v>
      </c>
      <c r="I7805" s="12">
        <v>0</v>
      </c>
      <c r="J7805" s="19">
        <f>IF(MONTH(A7805)&gt;VLOOKUP(Totals!$H$2,Totals!$O$5:$P$16,2,FALSE),YEAR(A7805)+1,YEAR(A7805))</f>
        <v>2015</v>
      </c>
    </row>
    <row r="7806" spans="1:10" x14ac:dyDescent="0.2">
      <c r="A7806" s="4">
        <v>42036</v>
      </c>
      <c r="B7806" s="2" t="s">
        <v>193</v>
      </c>
      <c r="C7806" s="2" t="s">
        <v>28</v>
      </c>
      <c r="D7806" s="11">
        <v>19353</v>
      </c>
      <c r="E7806" s="12">
        <v>80.082999999999998</v>
      </c>
      <c r="F7806" s="12">
        <v>0</v>
      </c>
      <c r="G7806" s="11">
        <v>21254</v>
      </c>
      <c r="H7806" s="12">
        <v>5.1210000000000004</v>
      </c>
      <c r="I7806" s="12">
        <v>0</v>
      </c>
      <c r="J7806" s="19">
        <f>IF(MONTH(A7806)&gt;VLOOKUP(Totals!$H$2,Totals!$O$5:$P$16,2,FALSE),YEAR(A7806)+1,YEAR(A7806))</f>
        <v>2015</v>
      </c>
    </row>
    <row r="7807" spans="1:10" x14ac:dyDescent="0.2">
      <c r="A7807" s="4">
        <v>42036</v>
      </c>
      <c r="B7807" s="2" t="s">
        <v>193</v>
      </c>
      <c r="C7807" s="2" t="s">
        <v>11</v>
      </c>
      <c r="D7807" s="11">
        <v>43663</v>
      </c>
      <c r="E7807" s="12">
        <v>91.085999999999999</v>
      </c>
      <c r="F7807" s="12">
        <v>0</v>
      </c>
      <c r="G7807" s="11">
        <v>46909</v>
      </c>
      <c r="H7807" s="12">
        <v>35.707000000000001</v>
      </c>
      <c r="I7807" s="12">
        <v>0</v>
      </c>
      <c r="J7807" s="19">
        <f>IF(MONTH(A7807)&gt;VLOOKUP(Totals!$H$2,Totals!$O$5:$P$16,2,FALSE),YEAR(A7807)+1,YEAR(A7807))</f>
        <v>2015</v>
      </c>
    </row>
    <row r="7808" spans="1:10" x14ac:dyDescent="0.2">
      <c r="A7808" s="4">
        <v>42036</v>
      </c>
      <c r="B7808" s="2" t="s">
        <v>193</v>
      </c>
      <c r="C7808" s="2" t="s">
        <v>25</v>
      </c>
      <c r="D7808" s="11">
        <v>1960</v>
      </c>
      <c r="E7808" s="12">
        <v>0</v>
      </c>
      <c r="F7808" s="12">
        <v>0</v>
      </c>
      <c r="G7808" s="11">
        <v>2099</v>
      </c>
      <c r="H7808" s="12">
        <v>35.652999999999999</v>
      </c>
      <c r="I7808" s="12">
        <v>0</v>
      </c>
      <c r="J7808" s="19">
        <f>IF(MONTH(A7808)&gt;VLOOKUP(Totals!$H$2,Totals!$O$5:$P$16,2,FALSE),YEAR(A7808)+1,YEAR(A7808))</f>
        <v>2015</v>
      </c>
    </row>
    <row r="7809" spans="1:10" x14ac:dyDescent="0.2">
      <c r="A7809" s="4">
        <v>42036</v>
      </c>
      <c r="B7809" s="2" t="s">
        <v>193</v>
      </c>
      <c r="C7809" s="2" t="s">
        <v>22</v>
      </c>
      <c r="D7809" s="11">
        <v>657</v>
      </c>
      <c r="E7809" s="12">
        <v>0</v>
      </c>
      <c r="F7809" s="12">
        <v>0</v>
      </c>
      <c r="G7809" s="11">
        <v>628</v>
      </c>
      <c r="H7809" s="12">
        <v>10.132</v>
      </c>
      <c r="I7809" s="12">
        <v>0</v>
      </c>
      <c r="J7809" s="19">
        <f>IF(MONTH(A7809)&gt;VLOOKUP(Totals!$H$2,Totals!$O$5:$P$16,2,FALSE),YEAR(A7809)+1,YEAR(A7809))</f>
        <v>2015</v>
      </c>
    </row>
    <row r="7810" spans="1:10" x14ac:dyDescent="0.2">
      <c r="A7810" s="4">
        <v>42036</v>
      </c>
      <c r="B7810" s="2" t="s">
        <v>193</v>
      </c>
      <c r="C7810" s="2" t="s">
        <v>37</v>
      </c>
      <c r="D7810" s="11">
        <v>2426</v>
      </c>
      <c r="E7810" s="12">
        <v>0</v>
      </c>
      <c r="F7810" s="12">
        <v>0</v>
      </c>
      <c r="G7810" s="11">
        <v>2316</v>
      </c>
      <c r="H7810" s="12">
        <v>0</v>
      </c>
      <c r="I7810" s="12">
        <v>0</v>
      </c>
      <c r="J7810" s="19">
        <f>IF(MONTH(A7810)&gt;VLOOKUP(Totals!$H$2,Totals!$O$5:$P$16,2,FALSE),YEAR(A7810)+1,YEAR(A7810))</f>
        <v>2015</v>
      </c>
    </row>
    <row r="7811" spans="1:10" x14ac:dyDescent="0.2">
      <c r="A7811" s="4">
        <v>42036</v>
      </c>
      <c r="B7811" s="2" t="s">
        <v>193</v>
      </c>
      <c r="C7811" s="2" t="s">
        <v>61</v>
      </c>
      <c r="D7811" s="11">
        <v>890</v>
      </c>
      <c r="E7811" s="12">
        <v>2.5939999999999999</v>
      </c>
      <c r="F7811" s="12">
        <v>0</v>
      </c>
      <c r="G7811" s="11">
        <v>710</v>
      </c>
      <c r="H7811" s="12">
        <v>1.228</v>
      </c>
      <c r="I7811" s="12">
        <v>0</v>
      </c>
      <c r="J7811" s="19">
        <f>IF(MONTH(A7811)&gt;VLOOKUP(Totals!$H$2,Totals!$O$5:$P$16,2,FALSE),YEAR(A7811)+1,YEAR(A7811))</f>
        <v>2015</v>
      </c>
    </row>
    <row r="7812" spans="1:10" x14ac:dyDescent="0.2">
      <c r="A7812" s="4">
        <v>42036</v>
      </c>
      <c r="B7812" s="2" t="s">
        <v>193</v>
      </c>
      <c r="C7812" s="2" t="s">
        <v>49</v>
      </c>
      <c r="D7812" s="11">
        <v>353</v>
      </c>
      <c r="E7812" s="12">
        <v>0</v>
      </c>
      <c r="F7812" s="12">
        <v>0</v>
      </c>
      <c r="G7812" s="11" t="s">
        <v>88</v>
      </c>
      <c r="H7812" s="12" t="s">
        <v>88</v>
      </c>
      <c r="I7812" s="12" t="s">
        <v>88</v>
      </c>
      <c r="J7812" s="19">
        <f>IF(MONTH(A7812)&gt;VLOOKUP(Totals!$H$2,Totals!$O$5:$P$16,2,FALSE),YEAR(A7812)+1,YEAR(A7812))</f>
        <v>2015</v>
      </c>
    </row>
    <row r="7813" spans="1:10" x14ac:dyDescent="0.2">
      <c r="A7813" s="4">
        <v>42036</v>
      </c>
      <c r="B7813" s="2" t="s">
        <v>193</v>
      </c>
      <c r="C7813" s="2" t="s">
        <v>16</v>
      </c>
      <c r="D7813" s="11">
        <v>16620</v>
      </c>
      <c r="E7813" s="12">
        <v>702.05200000000002</v>
      </c>
      <c r="F7813" s="12">
        <v>0</v>
      </c>
      <c r="G7813" s="11">
        <v>11992</v>
      </c>
      <c r="H7813" s="12">
        <v>782.43299999999999</v>
      </c>
      <c r="I7813" s="12">
        <v>0</v>
      </c>
      <c r="J7813" s="19">
        <f>IF(MONTH(A7813)&gt;VLOOKUP(Totals!$H$2,Totals!$O$5:$P$16,2,FALSE),YEAR(A7813)+1,YEAR(A7813))</f>
        <v>2015</v>
      </c>
    </row>
    <row r="7814" spans="1:10" x14ac:dyDescent="0.2">
      <c r="A7814" s="4">
        <v>42036</v>
      </c>
      <c r="B7814" s="2" t="s">
        <v>193</v>
      </c>
      <c r="C7814" s="2" t="s">
        <v>30</v>
      </c>
      <c r="D7814" s="11">
        <v>1055</v>
      </c>
      <c r="E7814" s="12">
        <v>2.4209999999999998</v>
      </c>
      <c r="F7814" s="12">
        <v>0</v>
      </c>
      <c r="G7814" s="11">
        <v>1265</v>
      </c>
      <c r="H7814" s="12">
        <v>9.0809999999999995</v>
      </c>
      <c r="I7814" s="12">
        <v>0</v>
      </c>
      <c r="J7814" s="19">
        <f>IF(MONTH(A7814)&gt;VLOOKUP(Totals!$H$2,Totals!$O$5:$P$16,2,FALSE),YEAR(A7814)+1,YEAR(A7814))</f>
        <v>2015</v>
      </c>
    </row>
    <row r="7815" spans="1:10" x14ac:dyDescent="0.2">
      <c r="A7815" s="4">
        <v>42036</v>
      </c>
      <c r="B7815" s="2" t="s">
        <v>194</v>
      </c>
      <c r="C7815" s="2" t="s">
        <v>62</v>
      </c>
      <c r="D7815" s="11">
        <v>1092</v>
      </c>
      <c r="E7815" s="12">
        <v>0.98099999999999998</v>
      </c>
      <c r="F7815" s="12">
        <v>0</v>
      </c>
      <c r="G7815" s="11">
        <v>1098</v>
      </c>
      <c r="H7815" s="12">
        <v>1.698</v>
      </c>
      <c r="I7815" s="12">
        <v>0</v>
      </c>
      <c r="J7815" s="19">
        <f>IF(MONTH(A7815)&gt;VLOOKUP(Totals!$H$2,Totals!$O$5:$P$16,2,FALSE),YEAR(A7815)+1,YEAR(A7815))</f>
        <v>2015</v>
      </c>
    </row>
    <row r="7816" spans="1:10" x14ac:dyDescent="0.2">
      <c r="A7816" s="4">
        <v>42064</v>
      </c>
      <c r="B7816" s="2" t="s">
        <v>233</v>
      </c>
      <c r="C7816" s="2" t="s">
        <v>13</v>
      </c>
      <c r="D7816" s="11">
        <v>3595</v>
      </c>
      <c r="E7816" s="12">
        <v>11.363</v>
      </c>
      <c r="F7816" s="12">
        <v>0.65300000000000002</v>
      </c>
      <c r="G7816" s="11">
        <v>3936</v>
      </c>
      <c r="H7816" s="12">
        <v>100.101</v>
      </c>
      <c r="I7816" s="12">
        <v>6.6139999999999999</v>
      </c>
      <c r="J7816" s="19">
        <f>IF(MONTH(A7816)&gt;VLOOKUP(Totals!$H$2,Totals!$O$5:$P$16,2,FALSE),YEAR(A7816)+1,YEAR(A7816))</f>
        <v>2015</v>
      </c>
    </row>
    <row r="7817" spans="1:10" x14ac:dyDescent="0.2">
      <c r="A7817" s="4">
        <v>42064</v>
      </c>
      <c r="B7817" s="2" t="s">
        <v>14</v>
      </c>
      <c r="C7817" s="2" t="s">
        <v>15</v>
      </c>
      <c r="D7817" s="11">
        <v>7273</v>
      </c>
      <c r="E7817" s="12">
        <v>191.27600000000001</v>
      </c>
      <c r="F7817" s="12">
        <v>5.58</v>
      </c>
      <c r="G7817" s="11">
        <v>9134</v>
      </c>
      <c r="H7817" s="12">
        <v>61.158999999999999</v>
      </c>
      <c r="I7817" s="12">
        <v>15.952999999999999</v>
      </c>
      <c r="J7817" s="19">
        <f>IF(MONTH(A7817)&gt;VLOOKUP(Totals!$H$2,Totals!$O$5:$P$16,2,FALSE),YEAR(A7817)+1,YEAR(A7817))</f>
        <v>2015</v>
      </c>
    </row>
    <row r="7818" spans="1:10" x14ac:dyDescent="0.2">
      <c r="A7818" s="4">
        <v>42064</v>
      </c>
      <c r="B7818" s="2" t="s">
        <v>17</v>
      </c>
      <c r="C7818" s="2" t="s">
        <v>18</v>
      </c>
      <c r="D7818" s="11">
        <v>10510</v>
      </c>
      <c r="E7818" s="12">
        <v>244.05500000000001</v>
      </c>
      <c r="F7818" s="12">
        <v>24.768000000000001</v>
      </c>
      <c r="G7818" s="11">
        <v>12940</v>
      </c>
      <c r="H7818" s="12">
        <v>557.08000000000004</v>
      </c>
      <c r="I7818" s="12">
        <v>38.905000000000001</v>
      </c>
      <c r="J7818" s="19">
        <f>IF(MONTH(A7818)&gt;VLOOKUP(Totals!$H$2,Totals!$O$5:$P$16,2,FALSE),YEAR(A7818)+1,YEAR(A7818))</f>
        <v>2015</v>
      </c>
    </row>
    <row r="7819" spans="1:10" x14ac:dyDescent="0.2">
      <c r="A7819" s="4">
        <v>42064</v>
      </c>
      <c r="B7819" s="2" t="s">
        <v>205</v>
      </c>
      <c r="C7819" s="2" t="s">
        <v>65</v>
      </c>
      <c r="D7819" s="11">
        <v>6061</v>
      </c>
      <c r="E7819" s="12">
        <v>145.38300000000001</v>
      </c>
      <c r="F7819" s="12">
        <v>7.3609999999999998</v>
      </c>
      <c r="G7819" s="11">
        <v>5726</v>
      </c>
      <c r="H7819" s="12">
        <v>51.063000000000002</v>
      </c>
      <c r="I7819" s="12">
        <v>0</v>
      </c>
      <c r="J7819" s="19">
        <f>IF(MONTH(A7819)&gt;VLOOKUP(Totals!$H$2,Totals!$O$5:$P$16,2,FALSE),YEAR(A7819)+1,YEAR(A7819))</f>
        <v>2015</v>
      </c>
    </row>
    <row r="7820" spans="1:10" x14ac:dyDescent="0.2">
      <c r="A7820" s="4">
        <v>42064</v>
      </c>
      <c r="B7820" s="2" t="s">
        <v>19</v>
      </c>
      <c r="C7820" s="2" t="s">
        <v>20</v>
      </c>
      <c r="D7820" s="11">
        <v>1444</v>
      </c>
      <c r="E7820" s="12">
        <v>37.381</v>
      </c>
      <c r="F7820" s="12">
        <v>0.39600000000000002</v>
      </c>
      <c r="G7820" s="11">
        <v>1745</v>
      </c>
      <c r="H7820" s="12">
        <v>27.599</v>
      </c>
      <c r="I7820" s="12">
        <v>0</v>
      </c>
      <c r="J7820" s="19">
        <f>IF(MONTH(A7820)&gt;VLOOKUP(Totals!$H$2,Totals!$O$5:$P$16,2,FALSE),YEAR(A7820)+1,YEAR(A7820))</f>
        <v>2015</v>
      </c>
    </row>
    <row r="7821" spans="1:10" x14ac:dyDescent="0.2">
      <c r="A7821" s="4">
        <v>42064</v>
      </c>
      <c r="B7821" s="2" t="s">
        <v>23</v>
      </c>
      <c r="C7821" s="2" t="s">
        <v>143</v>
      </c>
      <c r="D7821" s="11">
        <v>492</v>
      </c>
      <c r="E7821" s="12">
        <v>1.3180000000000001</v>
      </c>
      <c r="F7821" s="12">
        <v>2.9000000000000001E-2</v>
      </c>
      <c r="G7821" s="11">
        <v>595</v>
      </c>
      <c r="H7821" s="12">
        <v>27.111999999999998</v>
      </c>
      <c r="I7821" s="12">
        <v>0</v>
      </c>
      <c r="J7821" s="19">
        <f>IF(MONTH(A7821)&gt;VLOOKUP(Totals!$H$2,Totals!$O$5:$P$16,2,FALSE),YEAR(A7821)+1,YEAR(A7821))</f>
        <v>2015</v>
      </c>
    </row>
    <row r="7822" spans="1:10" x14ac:dyDescent="0.2">
      <c r="A7822" s="4">
        <v>42064</v>
      </c>
      <c r="B7822" s="2" t="s">
        <v>23</v>
      </c>
      <c r="C7822" s="2" t="s">
        <v>11</v>
      </c>
      <c r="D7822" s="11">
        <v>120806</v>
      </c>
      <c r="E7822" s="12">
        <v>2490.7330000000002</v>
      </c>
      <c r="F7822" s="12">
        <v>292.86399999999998</v>
      </c>
      <c r="G7822" s="11">
        <v>110678</v>
      </c>
      <c r="H7822" s="12">
        <v>1976.623</v>
      </c>
      <c r="I7822" s="12">
        <v>1.6259999999999999</v>
      </c>
      <c r="J7822" s="19">
        <f>IF(MONTH(A7822)&gt;VLOOKUP(Totals!$H$2,Totals!$O$5:$P$16,2,FALSE),YEAR(A7822)+1,YEAR(A7822))</f>
        <v>2015</v>
      </c>
    </row>
    <row r="7823" spans="1:10" x14ac:dyDescent="0.2">
      <c r="A7823" s="4">
        <v>42064</v>
      </c>
      <c r="B7823" s="2" t="s">
        <v>24</v>
      </c>
      <c r="C7823" s="2" t="s">
        <v>25</v>
      </c>
      <c r="D7823" s="11">
        <v>8288</v>
      </c>
      <c r="E7823" s="12">
        <v>37.204000000000001</v>
      </c>
      <c r="F7823" s="12">
        <v>0</v>
      </c>
      <c r="G7823" s="11">
        <v>8266</v>
      </c>
      <c r="H7823" s="12">
        <v>265.25599999999997</v>
      </c>
      <c r="I7823" s="12">
        <v>0</v>
      </c>
      <c r="J7823" s="19">
        <f>IF(MONTH(A7823)&gt;VLOOKUP(Totals!$H$2,Totals!$O$5:$P$16,2,FALSE),YEAR(A7823)+1,YEAR(A7823))</f>
        <v>2015</v>
      </c>
    </row>
    <row r="7824" spans="1:10" x14ac:dyDescent="0.2">
      <c r="A7824" s="4">
        <v>42064</v>
      </c>
      <c r="B7824" s="2" t="s">
        <v>29</v>
      </c>
      <c r="C7824" s="2" t="s">
        <v>30</v>
      </c>
      <c r="D7824" s="11">
        <v>2479</v>
      </c>
      <c r="E7824" s="12">
        <v>1.5529999999999999</v>
      </c>
      <c r="F7824" s="12">
        <v>2.83</v>
      </c>
      <c r="G7824" s="11">
        <v>2492</v>
      </c>
      <c r="H7824" s="12">
        <v>45.3</v>
      </c>
      <c r="I7824" s="12">
        <v>2.6720000000000002</v>
      </c>
      <c r="J7824" s="19">
        <f>IF(MONTH(A7824)&gt;VLOOKUP(Totals!$H$2,Totals!$O$5:$P$16,2,FALSE),YEAR(A7824)+1,YEAR(A7824))</f>
        <v>2015</v>
      </c>
    </row>
    <row r="7825" spans="1:10" x14ac:dyDescent="0.2">
      <c r="A7825" s="4">
        <v>42064</v>
      </c>
      <c r="B7825" s="2" t="s">
        <v>154</v>
      </c>
      <c r="C7825" s="2" t="s">
        <v>34</v>
      </c>
      <c r="D7825" s="11">
        <v>38550</v>
      </c>
      <c r="E7825" s="12">
        <v>222.10400000000001</v>
      </c>
      <c r="F7825" s="12">
        <v>0</v>
      </c>
      <c r="G7825" s="11">
        <v>37212</v>
      </c>
      <c r="H7825" s="12">
        <v>397.50700000000001</v>
      </c>
      <c r="I7825" s="12">
        <v>0</v>
      </c>
      <c r="J7825" s="19">
        <f>IF(MONTH(A7825)&gt;VLOOKUP(Totals!$H$2,Totals!$O$5:$P$16,2,FALSE),YEAR(A7825)+1,YEAR(A7825))</f>
        <v>2015</v>
      </c>
    </row>
    <row r="7826" spans="1:10" x14ac:dyDescent="0.2">
      <c r="A7826" s="4">
        <v>42064</v>
      </c>
      <c r="B7826" s="2" t="s">
        <v>31</v>
      </c>
      <c r="C7826" s="2" t="s">
        <v>32</v>
      </c>
      <c r="D7826" s="11">
        <v>7166</v>
      </c>
      <c r="E7826" s="12">
        <v>234.39599999999999</v>
      </c>
      <c r="F7826" s="12">
        <v>30.684000000000001</v>
      </c>
      <c r="G7826" s="11">
        <v>7552</v>
      </c>
      <c r="H7826" s="12">
        <v>118.989</v>
      </c>
      <c r="I7826" s="12">
        <v>0</v>
      </c>
      <c r="J7826" s="19">
        <f>IF(MONTH(A7826)&gt;VLOOKUP(Totals!$H$2,Totals!$O$5:$P$16,2,FALSE),YEAR(A7826)+1,YEAR(A7826))</f>
        <v>2015</v>
      </c>
    </row>
    <row r="7827" spans="1:10" x14ac:dyDescent="0.2">
      <c r="A7827" s="4">
        <v>42064</v>
      </c>
      <c r="B7827" s="2" t="s">
        <v>36</v>
      </c>
      <c r="C7827" s="2" t="s">
        <v>35</v>
      </c>
      <c r="D7827" s="11">
        <v>3948</v>
      </c>
      <c r="E7827" s="12">
        <v>40.9</v>
      </c>
      <c r="F7827" s="12">
        <v>0</v>
      </c>
      <c r="G7827" s="11">
        <v>3978</v>
      </c>
      <c r="H7827" s="12">
        <v>138.58199999999999</v>
      </c>
      <c r="I7827" s="12">
        <v>0</v>
      </c>
      <c r="J7827" s="19">
        <f>IF(MONTH(A7827)&gt;VLOOKUP(Totals!$H$2,Totals!$O$5:$P$16,2,FALSE),YEAR(A7827)+1,YEAR(A7827))</f>
        <v>2015</v>
      </c>
    </row>
    <row r="7828" spans="1:10" x14ac:dyDescent="0.2">
      <c r="A7828" s="4">
        <v>42064</v>
      </c>
      <c r="B7828" s="2" t="s">
        <v>36</v>
      </c>
      <c r="C7828" s="2" t="s">
        <v>38</v>
      </c>
      <c r="D7828" s="11">
        <v>3820</v>
      </c>
      <c r="E7828" s="12">
        <v>381.97800000000001</v>
      </c>
      <c r="F7828" s="12">
        <v>17.163</v>
      </c>
      <c r="G7828" s="11">
        <v>5338</v>
      </c>
      <c r="H7828" s="12">
        <v>138.92099999999999</v>
      </c>
      <c r="I7828" s="12">
        <v>0.40699999999999997</v>
      </c>
      <c r="J7828" s="19">
        <f>IF(MONTH(A7828)&gt;VLOOKUP(Totals!$H$2,Totals!$O$5:$P$16,2,FALSE),YEAR(A7828)+1,YEAR(A7828))</f>
        <v>2015</v>
      </c>
    </row>
    <row r="7829" spans="1:10" x14ac:dyDescent="0.2">
      <c r="A7829" s="4">
        <v>42064</v>
      </c>
      <c r="B7829" s="2" t="s">
        <v>41</v>
      </c>
      <c r="C7829" s="2" t="s">
        <v>161</v>
      </c>
      <c r="D7829" s="11">
        <v>76669</v>
      </c>
      <c r="E7829" s="12">
        <v>3094.9349999999999</v>
      </c>
      <c r="F7829" s="12">
        <v>81.915999999999997</v>
      </c>
      <c r="G7829" s="11">
        <v>79467</v>
      </c>
      <c r="H7829" s="12">
        <v>3334.34</v>
      </c>
      <c r="I7829" s="12">
        <v>23.504000000000001</v>
      </c>
      <c r="J7829" s="19">
        <f>IF(MONTH(A7829)&gt;VLOOKUP(Totals!$H$2,Totals!$O$5:$P$16,2,FALSE),YEAR(A7829)+1,YEAR(A7829))</f>
        <v>2015</v>
      </c>
    </row>
    <row r="7830" spans="1:10" x14ac:dyDescent="0.2">
      <c r="A7830" s="4">
        <v>42064</v>
      </c>
      <c r="B7830" s="2" t="s">
        <v>226</v>
      </c>
      <c r="C7830" s="2" t="s">
        <v>52</v>
      </c>
      <c r="D7830" s="11">
        <v>4970</v>
      </c>
      <c r="E7830" s="12">
        <v>41.95</v>
      </c>
      <c r="F7830" s="12">
        <v>0</v>
      </c>
      <c r="G7830" s="11">
        <v>4727</v>
      </c>
      <c r="H7830" s="12">
        <v>98.064999999999998</v>
      </c>
      <c r="I7830" s="12">
        <v>0</v>
      </c>
      <c r="J7830" s="19">
        <f>IF(MONTH(A7830)&gt;VLOOKUP(Totals!$H$2,Totals!$O$5:$P$16,2,FALSE),YEAR(A7830)+1,YEAR(A7830))</f>
        <v>2015</v>
      </c>
    </row>
    <row r="7831" spans="1:10" x14ac:dyDescent="0.2">
      <c r="A7831" s="4">
        <v>42064</v>
      </c>
      <c r="B7831" s="2" t="s">
        <v>42</v>
      </c>
      <c r="C7831" s="2" t="s">
        <v>11</v>
      </c>
      <c r="D7831" s="11">
        <v>6591</v>
      </c>
      <c r="E7831" s="12">
        <v>252.39500000000001</v>
      </c>
      <c r="F7831" s="12">
        <v>0.42899999999999999</v>
      </c>
      <c r="G7831" s="11">
        <v>5556</v>
      </c>
      <c r="H7831" s="12">
        <v>117.901</v>
      </c>
      <c r="I7831" s="12">
        <v>0.53100000000000003</v>
      </c>
      <c r="J7831" s="19">
        <f>IF(MONTH(A7831)&gt;VLOOKUP(Totals!$H$2,Totals!$O$5:$P$16,2,FALSE),YEAR(A7831)+1,YEAR(A7831))</f>
        <v>2015</v>
      </c>
    </row>
    <row r="7832" spans="1:10" x14ac:dyDescent="0.2">
      <c r="A7832" s="4">
        <v>42064</v>
      </c>
      <c r="B7832" s="2" t="s">
        <v>42</v>
      </c>
      <c r="C7832" s="2" t="s">
        <v>43</v>
      </c>
      <c r="D7832" s="11">
        <v>6096</v>
      </c>
      <c r="E7832" s="12">
        <v>148.732</v>
      </c>
      <c r="F7832" s="12">
        <v>22.768000000000001</v>
      </c>
      <c r="G7832" s="11">
        <v>6610</v>
      </c>
      <c r="H7832" s="12">
        <v>136.41999999999999</v>
      </c>
      <c r="I7832" s="12">
        <v>3.3239999999999998</v>
      </c>
      <c r="J7832" s="19">
        <f>IF(MONTH(A7832)&gt;VLOOKUP(Totals!$H$2,Totals!$O$5:$P$16,2,FALSE),YEAR(A7832)+1,YEAR(A7832))</f>
        <v>2015</v>
      </c>
    </row>
    <row r="7833" spans="1:10" x14ac:dyDescent="0.2">
      <c r="A7833" s="4">
        <v>42064</v>
      </c>
      <c r="B7833" s="2" t="s">
        <v>44</v>
      </c>
      <c r="C7833" s="2" t="s">
        <v>18</v>
      </c>
      <c r="D7833" s="11">
        <v>19387</v>
      </c>
      <c r="E7833" s="12">
        <v>441.86200000000002</v>
      </c>
      <c r="F7833" s="12">
        <v>11.138999999999999</v>
      </c>
      <c r="G7833" s="11">
        <v>19230</v>
      </c>
      <c r="H7833" s="12">
        <v>479.11500000000001</v>
      </c>
      <c r="I7833" s="12">
        <v>0.16500000000000001</v>
      </c>
      <c r="J7833" s="19">
        <f>IF(MONTH(A7833)&gt;VLOOKUP(Totals!$H$2,Totals!$O$5:$P$16,2,FALSE),YEAR(A7833)+1,YEAR(A7833))</f>
        <v>2015</v>
      </c>
    </row>
    <row r="7834" spans="1:10" x14ac:dyDescent="0.2">
      <c r="A7834" s="4">
        <v>42064</v>
      </c>
      <c r="B7834" s="2" t="s">
        <v>45</v>
      </c>
      <c r="C7834" s="2" t="s">
        <v>18</v>
      </c>
      <c r="D7834" s="11">
        <v>31650</v>
      </c>
      <c r="E7834" s="12">
        <v>771.57899999999995</v>
      </c>
      <c r="F7834" s="12">
        <v>136.16</v>
      </c>
      <c r="G7834" s="11">
        <v>32756</v>
      </c>
      <c r="H7834" s="12">
        <v>1242.383</v>
      </c>
      <c r="I7834" s="12">
        <v>41.031999999999996</v>
      </c>
      <c r="J7834" s="19">
        <f>IF(MONTH(A7834)&gt;VLOOKUP(Totals!$H$2,Totals!$O$5:$P$16,2,FALSE),YEAR(A7834)+1,YEAR(A7834))</f>
        <v>2015</v>
      </c>
    </row>
    <row r="7835" spans="1:10" x14ac:dyDescent="0.2">
      <c r="A7835" s="4">
        <v>42064</v>
      </c>
      <c r="B7835" s="2" t="s">
        <v>165</v>
      </c>
      <c r="C7835" s="2" t="s">
        <v>16</v>
      </c>
      <c r="D7835" s="11">
        <v>6629</v>
      </c>
      <c r="E7835" s="12">
        <v>193.12</v>
      </c>
      <c r="F7835" s="12">
        <v>72.027000000000001</v>
      </c>
      <c r="G7835" s="11">
        <v>7723</v>
      </c>
      <c r="H7835" s="12">
        <v>335.18599999999998</v>
      </c>
      <c r="I7835" s="12">
        <v>0</v>
      </c>
      <c r="J7835" s="19">
        <f>IF(MONTH(A7835)&gt;VLOOKUP(Totals!$H$2,Totals!$O$5:$P$16,2,FALSE),YEAR(A7835)+1,YEAR(A7835))</f>
        <v>2015</v>
      </c>
    </row>
    <row r="7836" spans="1:10" x14ac:dyDescent="0.2">
      <c r="A7836" s="4">
        <v>42064</v>
      </c>
      <c r="B7836" s="2" t="s">
        <v>48</v>
      </c>
      <c r="C7836" s="2" t="s">
        <v>161</v>
      </c>
      <c r="D7836" s="11" t="s">
        <v>88</v>
      </c>
      <c r="E7836" s="12" t="s">
        <v>88</v>
      </c>
      <c r="F7836" s="12" t="s">
        <v>88</v>
      </c>
      <c r="G7836" s="11" t="s">
        <v>88</v>
      </c>
      <c r="H7836" s="12">
        <v>223.54300000000001</v>
      </c>
      <c r="I7836" s="12">
        <v>0</v>
      </c>
      <c r="J7836" s="19">
        <f>IF(MONTH(A7836)&gt;VLOOKUP(Totals!$H$2,Totals!$O$5:$P$16,2,FALSE),YEAR(A7836)+1,YEAR(A7836))</f>
        <v>2015</v>
      </c>
    </row>
    <row r="7837" spans="1:10" x14ac:dyDescent="0.2">
      <c r="A7837" s="4">
        <v>42064</v>
      </c>
      <c r="B7837" s="2" t="s">
        <v>48</v>
      </c>
      <c r="C7837" s="2" t="s">
        <v>34</v>
      </c>
      <c r="D7837" s="11">
        <v>3517</v>
      </c>
      <c r="E7837" s="12">
        <v>11.887</v>
      </c>
      <c r="F7837" s="12">
        <v>0</v>
      </c>
      <c r="G7837" s="11">
        <v>3019</v>
      </c>
      <c r="H7837" s="12">
        <v>5.125</v>
      </c>
      <c r="I7837" s="12">
        <v>0</v>
      </c>
      <c r="J7837" s="19">
        <f>IF(MONTH(A7837)&gt;VLOOKUP(Totals!$H$2,Totals!$O$5:$P$16,2,FALSE),YEAR(A7837)+1,YEAR(A7837))</f>
        <v>2015</v>
      </c>
    </row>
    <row r="7838" spans="1:10" x14ac:dyDescent="0.2">
      <c r="A7838" s="4">
        <v>42064</v>
      </c>
      <c r="B7838" s="2" t="s">
        <v>48</v>
      </c>
      <c r="C7838" s="2" t="s">
        <v>11</v>
      </c>
      <c r="D7838" s="11">
        <v>36361</v>
      </c>
      <c r="E7838" s="12">
        <v>1288.0219999999999</v>
      </c>
      <c r="F7838" s="12">
        <v>0</v>
      </c>
      <c r="G7838" s="11">
        <v>33013</v>
      </c>
      <c r="H7838" s="12">
        <v>506.50900000000001</v>
      </c>
      <c r="I7838" s="12">
        <v>0.32500000000000001</v>
      </c>
      <c r="J7838" s="19">
        <f>IF(MONTH(A7838)&gt;VLOOKUP(Totals!$H$2,Totals!$O$5:$P$16,2,FALSE),YEAR(A7838)+1,YEAR(A7838))</f>
        <v>2015</v>
      </c>
    </row>
    <row r="7839" spans="1:10" x14ac:dyDescent="0.2">
      <c r="A7839" s="4">
        <v>42064</v>
      </c>
      <c r="B7839" s="2" t="s">
        <v>48</v>
      </c>
      <c r="C7839" s="2" t="s">
        <v>35</v>
      </c>
      <c r="D7839" s="11">
        <v>9633</v>
      </c>
      <c r="E7839" s="12">
        <v>43.603999999999999</v>
      </c>
      <c r="F7839" s="12">
        <v>1.339</v>
      </c>
      <c r="G7839" s="11">
        <v>8417</v>
      </c>
      <c r="H7839" s="12">
        <v>297.23</v>
      </c>
      <c r="I7839" s="12">
        <v>0</v>
      </c>
      <c r="J7839" s="19">
        <f>IF(MONTH(A7839)&gt;VLOOKUP(Totals!$H$2,Totals!$O$5:$P$16,2,FALSE),YEAR(A7839)+1,YEAR(A7839))</f>
        <v>2015</v>
      </c>
    </row>
    <row r="7840" spans="1:10" x14ac:dyDescent="0.2">
      <c r="A7840" s="4">
        <v>42064</v>
      </c>
      <c r="B7840" s="2" t="s">
        <v>48</v>
      </c>
      <c r="C7840" s="2" t="s">
        <v>37</v>
      </c>
      <c r="D7840" s="11">
        <v>6134</v>
      </c>
      <c r="E7840" s="12">
        <v>3.99</v>
      </c>
      <c r="F7840" s="12">
        <v>0</v>
      </c>
      <c r="G7840" s="11">
        <v>3819</v>
      </c>
      <c r="H7840" s="12">
        <v>4.1950000000000003</v>
      </c>
      <c r="I7840" s="12">
        <v>1.105</v>
      </c>
      <c r="J7840" s="19">
        <f>IF(MONTH(A7840)&gt;VLOOKUP(Totals!$H$2,Totals!$O$5:$P$16,2,FALSE),YEAR(A7840)+1,YEAR(A7840))</f>
        <v>2015</v>
      </c>
    </row>
    <row r="7841" spans="1:10" x14ac:dyDescent="0.2">
      <c r="A7841" s="4">
        <v>42064</v>
      </c>
      <c r="B7841" s="2" t="s">
        <v>48</v>
      </c>
      <c r="C7841" s="2" t="s">
        <v>49</v>
      </c>
      <c r="D7841" s="11">
        <v>79221</v>
      </c>
      <c r="E7841" s="12">
        <v>3820.4340000000002</v>
      </c>
      <c r="F7841" s="12">
        <v>101.301</v>
      </c>
      <c r="G7841" s="11">
        <v>96419</v>
      </c>
      <c r="H7841" s="12">
        <v>5118.9840000000004</v>
      </c>
      <c r="I7841" s="12">
        <v>39.578000000000003</v>
      </c>
      <c r="J7841" s="19">
        <f>IF(MONTH(A7841)&gt;VLOOKUP(Totals!$H$2,Totals!$O$5:$P$16,2,FALSE),YEAR(A7841)+1,YEAR(A7841))</f>
        <v>2015</v>
      </c>
    </row>
    <row r="7842" spans="1:10" x14ac:dyDescent="0.2">
      <c r="A7842" s="4">
        <v>42064</v>
      </c>
      <c r="B7842" s="2" t="s">
        <v>151</v>
      </c>
      <c r="C7842" s="2" t="s">
        <v>35</v>
      </c>
      <c r="D7842" s="11">
        <v>2406</v>
      </c>
      <c r="E7842" s="12">
        <v>81.619</v>
      </c>
      <c r="F7842" s="12">
        <v>0</v>
      </c>
      <c r="G7842" s="11">
        <v>2663</v>
      </c>
      <c r="H7842" s="12">
        <v>83.581000000000003</v>
      </c>
      <c r="I7842" s="12">
        <v>1E-3</v>
      </c>
      <c r="J7842" s="19">
        <f>IF(MONTH(A7842)&gt;VLOOKUP(Totals!$H$2,Totals!$O$5:$P$16,2,FALSE),YEAR(A7842)+1,YEAR(A7842))</f>
        <v>2015</v>
      </c>
    </row>
    <row r="7843" spans="1:10" x14ac:dyDescent="0.2">
      <c r="A7843" s="4">
        <v>42064</v>
      </c>
      <c r="B7843" s="2" t="s">
        <v>151</v>
      </c>
      <c r="C7843" s="2" t="s">
        <v>49</v>
      </c>
      <c r="D7843" s="11">
        <v>32631</v>
      </c>
      <c r="E7843" s="12">
        <v>1227.4549999999999</v>
      </c>
      <c r="F7843" s="12">
        <v>79.254000000000005</v>
      </c>
      <c r="G7843" s="11">
        <v>39815</v>
      </c>
      <c r="H7843" s="12">
        <v>1240.05</v>
      </c>
      <c r="I7843" s="12">
        <v>4.54</v>
      </c>
      <c r="J7843" s="19">
        <f>IF(MONTH(A7843)&gt;VLOOKUP(Totals!$H$2,Totals!$O$5:$P$16,2,FALSE),YEAR(A7843)+1,YEAR(A7843))</f>
        <v>2015</v>
      </c>
    </row>
    <row r="7844" spans="1:10" x14ac:dyDescent="0.2">
      <c r="A7844" s="4">
        <v>42064</v>
      </c>
      <c r="B7844" s="2" t="s">
        <v>50</v>
      </c>
      <c r="C7844" s="2" t="s">
        <v>43</v>
      </c>
      <c r="D7844" s="11">
        <v>1702</v>
      </c>
      <c r="E7844" s="12">
        <v>63.405000000000001</v>
      </c>
      <c r="F7844" s="12">
        <v>3.371</v>
      </c>
      <c r="G7844" s="11">
        <v>1639</v>
      </c>
      <c r="H7844" s="12">
        <v>43.671999999999997</v>
      </c>
      <c r="I7844" s="12">
        <v>0</v>
      </c>
      <c r="J7844" s="19">
        <f>IF(MONTH(A7844)&gt;VLOOKUP(Totals!$H$2,Totals!$O$5:$P$16,2,FALSE),YEAR(A7844)+1,YEAR(A7844))</f>
        <v>2015</v>
      </c>
    </row>
    <row r="7845" spans="1:10" x14ac:dyDescent="0.2">
      <c r="A7845" s="4">
        <v>42064</v>
      </c>
      <c r="B7845" s="2" t="s">
        <v>51</v>
      </c>
      <c r="C7845" s="2" t="s">
        <v>18</v>
      </c>
      <c r="D7845" s="11" t="s">
        <v>88</v>
      </c>
      <c r="E7845" s="12" t="s">
        <v>88</v>
      </c>
      <c r="F7845" s="12" t="s">
        <v>88</v>
      </c>
      <c r="G7845" s="11" t="s">
        <v>88</v>
      </c>
      <c r="H7845" s="12">
        <v>247.52500000000001</v>
      </c>
      <c r="I7845" s="12">
        <v>0</v>
      </c>
      <c r="J7845" s="19">
        <f>IF(MONTH(A7845)&gt;VLOOKUP(Totals!$H$2,Totals!$O$5:$P$16,2,FALSE),YEAR(A7845)+1,YEAR(A7845))</f>
        <v>2015</v>
      </c>
    </row>
    <row r="7846" spans="1:10" x14ac:dyDescent="0.2">
      <c r="A7846" s="4">
        <v>42064</v>
      </c>
      <c r="B7846" s="2" t="s">
        <v>51</v>
      </c>
      <c r="C7846" s="2" t="s">
        <v>16</v>
      </c>
      <c r="D7846" s="11" t="s">
        <v>88</v>
      </c>
      <c r="E7846" s="12">
        <v>498.64400000000001</v>
      </c>
      <c r="F7846" s="12">
        <v>18.398</v>
      </c>
      <c r="G7846" s="11" t="s">
        <v>88</v>
      </c>
      <c r="H7846" s="12" t="s">
        <v>88</v>
      </c>
      <c r="I7846" s="12" t="s">
        <v>88</v>
      </c>
      <c r="J7846" s="19">
        <f>IF(MONTH(A7846)&gt;VLOOKUP(Totals!$H$2,Totals!$O$5:$P$16,2,FALSE),YEAR(A7846)+1,YEAR(A7846))</f>
        <v>2015</v>
      </c>
    </row>
    <row r="7847" spans="1:10" x14ac:dyDescent="0.2">
      <c r="A7847" s="4">
        <v>42064</v>
      </c>
      <c r="B7847" s="2" t="s">
        <v>202</v>
      </c>
      <c r="C7847" s="2" t="s">
        <v>27</v>
      </c>
      <c r="D7847" s="11">
        <v>15283</v>
      </c>
      <c r="E7847" s="12">
        <v>379.34399999999999</v>
      </c>
      <c r="F7847" s="12">
        <v>1.839</v>
      </c>
      <c r="G7847" s="11">
        <v>17581</v>
      </c>
      <c r="H7847" s="12">
        <v>235.02199999999999</v>
      </c>
      <c r="I7847" s="12">
        <v>5.9790000000000001</v>
      </c>
      <c r="J7847" s="19">
        <f>IF(MONTH(A7847)&gt;VLOOKUP(Totals!$H$2,Totals!$O$5:$P$16,2,FALSE),YEAR(A7847)+1,YEAR(A7847))</f>
        <v>2015</v>
      </c>
    </row>
    <row r="7848" spans="1:10" x14ac:dyDescent="0.2">
      <c r="A7848" s="4">
        <v>42064</v>
      </c>
      <c r="B7848" s="2" t="s">
        <v>53</v>
      </c>
      <c r="C7848" s="2" t="s">
        <v>28</v>
      </c>
      <c r="D7848" s="11">
        <v>18970</v>
      </c>
      <c r="E7848" s="12">
        <v>577.976</v>
      </c>
      <c r="F7848" s="12">
        <v>159.125</v>
      </c>
      <c r="G7848" s="11">
        <v>21017</v>
      </c>
      <c r="H7848" s="12">
        <v>348.161</v>
      </c>
      <c r="I7848" s="12">
        <v>9.2999999999999999E-2</v>
      </c>
      <c r="J7848" s="19">
        <f>IF(MONTH(A7848)&gt;VLOOKUP(Totals!$H$2,Totals!$O$5:$P$16,2,FALSE),YEAR(A7848)+1,YEAR(A7848))</f>
        <v>2015</v>
      </c>
    </row>
    <row r="7849" spans="1:10" x14ac:dyDescent="0.2">
      <c r="A7849" s="4">
        <v>42064</v>
      </c>
      <c r="B7849" s="2" t="s">
        <v>54</v>
      </c>
      <c r="C7849" s="2" t="s">
        <v>16</v>
      </c>
      <c r="D7849" s="11">
        <v>7675</v>
      </c>
      <c r="E7849" s="12">
        <v>252.303</v>
      </c>
      <c r="F7849" s="12">
        <v>0</v>
      </c>
      <c r="G7849" s="11">
        <v>9973</v>
      </c>
      <c r="H7849" s="12">
        <v>404.03800000000001</v>
      </c>
      <c r="I7849" s="12">
        <v>0</v>
      </c>
      <c r="J7849" s="19">
        <f>IF(MONTH(A7849)&gt;VLOOKUP(Totals!$H$2,Totals!$O$5:$P$16,2,FALSE),YEAR(A7849)+1,YEAR(A7849))</f>
        <v>2015</v>
      </c>
    </row>
    <row r="7850" spans="1:10" x14ac:dyDescent="0.2">
      <c r="A7850" s="4">
        <v>42064</v>
      </c>
      <c r="B7850" s="2" t="s">
        <v>166</v>
      </c>
      <c r="C7850" s="2" t="s">
        <v>28</v>
      </c>
      <c r="D7850" s="11">
        <v>15185</v>
      </c>
      <c r="E7850" s="12">
        <v>0</v>
      </c>
      <c r="F7850" s="12">
        <v>0</v>
      </c>
      <c r="G7850" s="11">
        <v>15251</v>
      </c>
      <c r="H7850" s="12">
        <v>0</v>
      </c>
      <c r="I7850" s="12">
        <v>0</v>
      </c>
      <c r="J7850" s="19">
        <f>IF(MONTH(A7850)&gt;VLOOKUP(Totals!$H$2,Totals!$O$5:$P$16,2,FALSE),YEAR(A7850)+1,YEAR(A7850))</f>
        <v>2015</v>
      </c>
    </row>
    <row r="7851" spans="1:10" x14ac:dyDescent="0.2">
      <c r="A7851" s="4">
        <v>42064</v>
      </c>
      <c r="B7851" s="2" t="s">
        <v>230</v>
      </c>
      <c r="C7851" s="2" t="s">
        <v>28</v>
      </c>
      <c r="D7851" s="11">
        <v>518</v>
      </c>
      <c r="E7851" s="12">
        <v>2.3570000000000002</v>
      </c>
      <c r="F7851" s="12">
        <v>0</v>
      </c>
      <c r="G7851" s="11">
        <v>1100</v>
      </c>
      <c r="H7851" s="12">
        <v>1.4</v>
      </c>
      <c r="I7851" s="12">
        <v>0</v>
      </c>
      <c r="J7851" s="19">
        <f>IF(MONTH(A7851)&gt;VLOOKUP(Totals!$H$2,Totals!$O$5:$P$16,2,FALSE),YEAR(A7851)+1,YEAR(A7851))</f>
        <v>2015</v>
      </c>
    </row>
    <row r="7852" spans="1:10" x14ac:dyDescent="0.2">
      <c r="A7852" s="4">
        <v>42064</v>
      </c>
      <c r="B7852" s="2" t="s">
        <v>55</v>
      </c>
      <c r="C7852" s="2" t="s">
        <v>33</v>
      </c>
      <c r="D7852" s="11">
        <v>6418</v>
      </c>
      <c r="E7852" s="12">
        <v>241.63399999999999</v>
      </c>
      <c r="F7852" s="12">
        <v>97.195999999999998</v>
      </c>
      <c r="G7852" s="11">
        <v>7227</v>
      </c>
      <c r="H7852" s="12">
        <v>65.584999999999994</v>
      </c>
      <c r="I7852" s="12">
        <v>0.316</v>
      </c>
      <c r="J7852" s="19">
        <f>IF(MONTH(A7852)&gt;VLOOKUP(Totals!$H$2,Totals!$O$5:$P$16,2,FALSE),YEAR(A7852)+1,YEAR(A7852))</f>
        <v>2015</v>
      </c>
    </row>
    <row r="7853" spans="1:10" x14ac:dyDescent="0.2">
      <c r="A7853" s="4">
        <v>42064</v>
      </c>
      <c r="B7853" s="2" t="s">
        <v>146</v>
      </c>
      <c r="C7853" s="2" t="s">
        <v>27</v>
      </c>
      <c r="D7853" s="11">
        <v>2368</v>
      </c>
      <c r="E7853" s="12">
        <v>8.2720000000000002</v>
      </c>
      <c r="F7853" s="12">
        <v>0</v>
      </c>
      <c r="G7853" s="11">
        <v>2822</v>
      </c>
      <c r="H7853" s="12">
        <v>3.8170000000000002</v>
      </c>
      <c r="I7853" s="12">
        <v>0.32300000000000001</v>
      </c>
      <c r="J7853" s="19">
        <f>IF(MONTH(A7853)&gt;VLOOKUP(Totals!$H$2,Totals!$O$5:$P$16,2,FALSE),YEAR(A7853)+1,YEAR(A7853))</f>
        <v>2015</v>
      </c>
    </row>
    <row r="7854" spans="1:10" x14ac:dyDescent="0.2">
      <c r="A7854" s="4">
        <v>42064</v>
      </c>
      <c r="B7854" s="2" t="s">
        <v>146</v>
      </c>
      <c r="C7854" s="2" t="s">
        <v>28</v>
      </c>
      <c r="D7854" s="11">
        <v>36781</v>
      </c>
      <c r="E7854" s="12">
        <v>457.077</v>
      </c>
      <c r="F7854" s="12">
        <v>0</v>
      </c>
      <c r="G7854" s="11">
        <v>39362</v>
      </c>
      <c r="H7854" s="12">
        <v>21.356000000000002</v>
      </c>
      <c r="I7854" s="12">
        <v>2.597</v>
      </c>
      <c r="J7854" s="19">
        <f>IF(MONTH(A7854)&gt;VLOOKUP(Totals!$H$2,Totals!$O$5:$P$16,2,FALSE),YEAR(A7854)+1,YEAR(A7854))</f>
        <v>2015</v>
      </c>
    </row>
    <row r="7855" spans="1:10" x14ac:dyDescent="0.2">
      <c r="A7855" s="4">
        <v>42064</v>
      </c>
      <c r="B7855" s="2" t="s">
        <v>146</v>
      </c>
      <c r="C7855" s="2" t="s">
        <v>33</v>
      </c>
      <c r="D7855" s="11">
        <v>24295</v>
      </c>
      <c r="E7855" s="12">
        <v>252.29</v>
      </c>
      <c r="F7855" s="12">
        <v>18.526</v>
      </c>
      <c r="G7855" s="11">
        <v>27030</v>
      </c>
      <c r="H7855" s="12">
        <v>146.07300000000001</v>
      </c>
      <c r="I7855" s="12">
        <v>15.865</v>
      </c>
      <c r="J7855" s="19">
        <f>IF(MONTH(A7855)&gt;VLOOKUP(Totals!$H$2,Totals!$O$5:$P$16,2,FALSE),YEAR(A7855)+1,YEAR(A7855))</f>
        <v>2015</v>
      </c>
    </row>
    <row r="7856" spans="1:10" x14ac:dyDescent="0.2">
      <c r="A7856" s="4">
        <v>42064</v>
      </c>
      <c r="B7856" s="2" t="s">
        <v>146</v>
      </c>
      <c r="C7856" s="2" t="s">
        <v>11</v>
      </c>
      <c r="D7856" s="11">
        <v>36755</v>
      </c>
      <c r="E7856" s="12">
        <v>11.561999999999999</v>
      </c>
      <c r="F7856" s="12">
        <v>0</v>
      </c>
      <c r="G7856" s="11">
        <v>31946</v>
      </c>
      <c r="H7856" s="12">
        <v>26.911000000000001</v>
      </c>
      <c r="I7856" s="12">
        <v>14.318</v>
      </c>
      <c r="J7856" s="19">
        <f>IF(MONTH(A7856)&gt;VLOOKUP(Totals!$H$2,Totals!$O$5:$P$16,2,FALSE),YEAR(A7856)+1,YEAR(A7856))</f>
        <v>2015</v>
      </c>
    </row>
    <row r="7857" spans="1:10" x14ac:dyDescent="0.2">
      <c r="A7857" s="4">
        <v>42064</v>
      </c>
      <c r="B7857" s="2" t="s">
        <v>146</v>
      </c>
      <c r="C7857" s="2" t="s">
        <v>35</v>
      </c>
      <c r="D7857" s="11">
        <v>4877</v>
      </c>
      <c r="E7857" s="12">
        <v>162.029</v>
      </c>
      <c r="F7857" s="12">
        <v>0.98199999999999998</v>
      </c>
      <c r="G7857" s="11">
        <v>4939</v>
      </c>
      <c r="H7857" s="12">
        <v>165.92599999999999</v>
      </c>
      <c r="I7857" s="12">
        <v>0</v>
      </c>
      <c r="J7857" s="19">
        <f>IF(MONTH(A7857)&gt;VLOOKUP(Totals!$H$2,Totals!$O$5:$P$16,2,FALSE),YEAR(A7857)+1,YEAR(A7857))</f>
        <v>2015</v>
      </c>
    </row>
    <row r="7858" spans="1:10" x14ac:dyDescent="0.2">
      <c r="A7858" s="4">
        <v>42064</v>
      </c>
      <c r="B7858" s="2" t="s">
        <v>146</v>
      </c>
      <c r="C7858" s="2" t="s">
        <v>37</v>
      </c>
      <c r="D7858" s="11">
        <v>10618</v>
      </c>
      <c r="E7858" s="12">
        <v>274.35399999999998</v>
      </c>
      <c r="F7858" s="12">
        <v>12.478999999999999</v>
      </c>
      <c r="G7858" s="11">
        <v>10869</v>
      </c>
      <c r="H7858" s="12">
        <v>77.231999999999999</v>
      </c>
      <c r="I7858" s="12">
        <v>1.6970000000000001</v>
      </c>
      <c r="J7858" s="19">
        <f>IF(MONTH(A7858)&gt;VLOOKUP(Totals!$H$2,Totals!$O$5:$P$16,2,FALSE),YEAR(A7858)+1,YEAR(A7858))</f>
        <v>2015</v>
      </c>
    </row>
    <row r="7859" spans="1:10" x14ac:dyDescent="0.2">
      <c r="A7859" s="4">
        <v>42064</v>
      </c>
      <c r="B7859" s="2" t="s">
        <v>146</v>
      </c>
      <c r="C7859" s="2" t="s">
        <v>16</v>
      </c>
      <c r="D7859" s="11">
        <v>9781</v>
      </c>
      <c r="E7859" s="12">
        <v>244.774</v>
      </c>
      <c r="F7859" s="12">
        <v>8.2219999999999995</v>
      </c>
      <c r="G7859" s="11">
        <v>10446</v>
      </c>
      <c r="H7859" s="12">
        <v>197.37799999999999</v>
      </c>
      <c r="I7859" s="12">
        <v>0.94599999999999995</v>
      </c>
      <c r="J7859" s="19">
        <f>IF(MONTH(A7859)&gt;VLOOKUP(Totals!$H$2,Totals!$O$5:$P$16,2,FALSE),YEAR(A7859)+1,YEAR(A7859))</f>
        <v>2015</v>
      </c>
    </row>
    <row r="7860" spans="1:10" x14ac:dyDescent="0.2">
      <c r="A7860" s="4">
        <v>42064</v>
      </c>
      <c r="B7860" s="2" t="s">
        <v>170</v>
      </c>
      <c r="C7860" s="2" t="s">
        <v>35</v>
      </c>
      <c r="D7860" s="11">
        <v>8401</v>
      </c>
      <c r="E7860" s="12">
        <v>11.137</v>
      </c>
      <c r="F7860" s="12">
        <v>0</v>
      </c>
      <c r="G7860" s="11">
        <v>8566</v>
      </c>
      <c r="H7860" s="12">
        <v>1.224</v>
      </c>
      <c r="I7860" s="12">
        <v>0</v>
      </c>
      <c r="J7860" s="19">
        <f>IF(MONTH(A7860)&gt;VLOOKUP(Totals!$H$2,Totals!$O$5:$P$16,2,FALSE),YEAR(A7860)+1,YEAR(A7860))</f>
        <v>2015</v>
      </c>
    </row>
    <row r="7861" spans="1:10" x14ac:dyDescent="0.2">
      <c r="A7861" s="4">
        <v>42064</v>
      </c>
      <c r="B7861" s="2" t="s">
        <v>56</v>
      </c>
      <c r="C7861" s="2" t="s">
        <v>32</v>
      </c>
      <c r="D7861" s="11">
        <v>11001</v>
      </c>
      <c r="E7861" s="12">
        <v>143.53399999999999</v>
      </c>
      <c r="F7861" s="12">
        <v>65.27</v>
      </c>
      <c r="G7861" s="11">
        <v>11844</v>
      </c>
      <c r="H7861" s="12">
        <v>289.04300000000001</v>
      </c>
      <c r="I7861" s="12">
        <v>3.7890000000000001</v>
      </c>
      <c r="J7861" s="19">
        <f>IF(MONTH(A7861)&gt;VLOOKUP(Totals!$H$2,Totals!$O$5:$P$16,2,FALSE),YEAR(A7861)+1,YEAR(A7861))</f>
        <v>2015</v>
      </c>
    </row>
    <row r="7862" spans="1:10" x14ac:dyDescent="0.2">
      <c r="A7862" s="4">
        <v>42064</v>
      </c>
      <c r="B7862" s="2" t="s">
        <v>159</v>
      </c>
      <c r="C7862" s="2" t="s">
        <v>57</v>
      </c>
      <c r="D7862" s="11">
        <v>2915</v>
      </c>
      <c r="E7862" s="12">
        <v>106.538</v>
      </c>
      <c r="F7862" s="12">
        <v>0.75800000000000001</v>
      </c>
      <c r="G7862" s="11">
        <v>2737</v>
      </c>
      <c r="H7862" s="12">
        <v>162.29599999999999</v>
      </c>
      <c r="I7862" s="12">
        <v>1.353</v>
      </c>
      <c r="J7862" s="19">
        <f>IF(MONTH(A7862)&gt;VLOOKUP(Totals!$H$2,Totals!$O$5:$P$16,2,FALSE),YEAR(A7862)+1,YEAR(A7862))</f>
        <v>2015</v>
      </c>
    </row>
    <row r="7863" spans="1:10" x14ac:dyDescent="0.2">
      <c r="A7863" s="4">
        <v>42064</v>
      </c>
      <c r="B7863" s="2" t="s">
        <v>159</v>
      </c>
      <c r="C7863" s="2" t="s">
        <v>11</v>
      </c>
      <c r="D7863" s="11">
        <v>4101</v>
      </c>
      <c r="E7863" s="12">
        <v>114.06399999999999</v>
      </c>
      <c r="F7863" s="12">
        <v>0</v>
      </c>
      <c r="G7863" s="11">
        <v>3294</v>
      </c>
      <c r="H7863" s="12">
        <v>89.435000000000002</v>
      </c>
      <c r="I7863" s="12">
        <v>2.8000000000000001E-2</v>
      </c>
      <c r="J7863" s="19">
        <f>IF(MONTH(A7863)&gt;VLOOKUP(Totals!$H$2,Totals!$O$5:$P$16,2,FALSE),YEAR(A7863)+1,YEAR(A7863))</f>
        <v>2015</v>
      </c>
    </row>
    <row r="7864" spans="1:10" x14ac:dyDescent="0.2">
      <c r="A7864" s="4">
        <v>42064</v>
      </c>
      <c r="B7864" s="2" t="s">
        <v>59</v>
      </c>
      <c r="C7864" s="2" t="s">
        <v>34</v>
      </c>
      <c r="D7864" s="11">
        <v>57105</v>
      </c>
      <c r="E7864" s="12">
        <v>3663.8240000000001</v>
      </c>
      <c r="F7864" s="12">
        <v>221.66800000000001</v>
      </c>
      <c r="G7864" s="11">
        <v>63882</v>
      </c>
      <c r="H7864" s="12">
        <v>2161.152</v>
      </c>
      <c r="I7864" s="12">
        <v>3.0630000000000002</v>
      </c>
      <c r="J7864" s="19">
        <f>IF(MONTH(A7864)&gt;VLOOKUP(Totals!$H$2,Totals!$O$5:$P$16,2,FALSE),YEAR(A7864)+1,YEAR(A7864))</f>
        <v>2015</v>
      </c>
    </row>
    <row r="7865" spans="1:10" x14ac:dyDescent="0.2">
      <c r="A7865" s="4">
        <v>42064</v>
      </c>
      <c r="B7865" s="2" t="s">
        <v>227</v>
      </c>
      <c r="C7865" s="2" t="s">
        <v>21</v>
      </c>
      <c r="D7865" s="11">
        <v>719</v>
      </c>
      <c r="E7865" s="12">
        <v>0.26900000000000002</v>
      </c>
      <c r="F7865" s="12">
        <v>4.0000000000000001E-3</v>
      </c>
      <c r="G7865" s="11">
        <v>704</v>
      </c>
      <c r="H7865" s="12">
        <v>48.216000000000001</v>
      </c>
      <c r="I7865" s="12">
        <v>1.056</v>
      </c>
      <c r="J7865" s="19">
        <f>IF(MONTH(A7865)&gt;VLOOKUP(Totals!$H$2,Totals!$O$5:$P$16,2,FALSE),YEAR(A7865)+1,YEAR(A7865))</f>
        <v>2015</v>
      </c>
    </row>
    <row r="7866" spans="1:10" x14ac:dyDescent="0.2">
      <c r="A7866" s="4">
        <v>42064</v>
      </c>
      <c r="B7866" s="2" t="s">
        <v>155</v>
      </c>
      <c r="C7866" s="2" t="s">
        <v>25</v>
      </c>
      <c r="D7866" s="11" t="s">
        <v>88</v>
      </c>
      <c r="E7866" s="12">
        <v>7.69</v>
      </c>
      <c r="F7866" s="12">
        <v>0</v>
      </c>
      <c r="G7866" s="11" t="s">
        <v>88</v>
      </c>
      <c r="H7866" s="12">
        <v>117.672</v>
      </c>
      <c r="I7866" s="12">
        <v>0</v>
      </c>
      <c r="J7866" s="19">
        <f>IF(MONTH(A7866)&gt;VLOOKUP(Totals!$H$2,Totals!$O$5:$P$16,2,FALSE),YEAR(A7866)+1,YEAR(A7866))</f>
        <v>2015</v>
      </c>
    </row>
    <row r="7867" spans="1:10" x14ac:dyDescent="0.2">
      <c r="A7867" s="4">
        <v>42064</v>
      </c>
      <c r="B7867" s="2" t="s">
        <v>155</v>
      </c>
      <c r="C7867" s="2" t="s">
        <v>22</v>
      </c>
      <c r="D7867" s="11" t="s">
        <v>88</v>
      </c>
      <c r="E7867" s="12">
        <v>1.8160000000000001</v>
      </c>
      <c r="F7867" s="12">
        <v>0</v>
      </c>
      <c r="G7867" s="11" t="s">
        <v>88</v>
      </c>
      <c r="H7867" s="12">
        <v>37.643000000000001</v>
      </c>
      <c r="I7867" s="12">
        <v>0</v>
      </c>
      <c r="J7867" s="19">
        <f>IF(MONTH(A7867)&gt;VLOOKUP(Totals!$H$2,Totals!$O$5:$P$16,2,FALSE),YEAR(A7867)+1,YEAR(A7867))</f>
        <v>2015</v>
      </c>
    </row>
    <row r="7868" spans="1:10" x14ac:dyDescent="0.2">
      <c r="A7868" s="4">
        <v>42064</v>
      </c>
      <c r="B7868" s="2" t="s">
        <v>155</v>
      </c>
      <c r="C7868" s="2" t="s">
        <v>30</v>
      </c>
      <c r="D7868" s="11" t="s">
        <v>88</v>
      </c>
      <c r="E7868" s="12" t="s">
        <v>88</v>
      </c>
      <c r="F7868" s="12" t="s">
        <v>88</v>
      </c>
      <c r="G7868" s="11" t="s">
        <v>88</v>
      </c>
      <c r="H7868" s="12">
        <v>35.625</v>
      </c>
      <c r="I7868" s="12">
        <v>0</v>
      </c>
      <c r="J7868" s="19">
        <f>IF(MONTH(A7868)&gt;VLOOKUP(Totals!$H$2,Totals!$O$5:$P$16,2,FALSE),YEAR(A7868)+1,YEAR(A7868))</f>
        <v>2015</v>
      </c>
    </row>
    <row r="7869" spans="1:10" x14ac:dyDescent="0.2">
      <c r="A7869" s="4">
        <v>42064</v>
      </c>
      <c r="B7869" s="2" t="s">
        <v>60</v>
      </c>
      <c r="C7869" s="2" t="s">
        <v>52</v>
      </c>
      <c r="D7869" s="11">
        <v>9603</v>
      </c>
      <c r="E7869" s="12">
        <v>263.34300000000002</v>
      </c>
      <c r="F7869" s="12">
        <v>7.2859999999999996</v>
      </c>
      <c r="G7869" s="11">
        <v>9448</v>
      </c>
      <c r="H7869" s="12">
        <v>248.66399999999999</v>
      </c>
      <c r="I7869" s="12">
        <v>0</v>
      </c>
      <c r="J7869" s="19">
        <f>IF(MONTH(A7869)&gt;VLOOKUP(Totals!$H$2,Totals!$O$5:$P$16,2,FALSE),YEAR(A7869)+1,YEAR(A7869))</f>
        <v>2015</v>
      </c>
    </row>
    <row r="7870" spans="1:10" x14ac:dyDescent="0.2">
      <c r="A7870" s="4">
        <v>42064</v>
      </c>
      <c r="B7870" s="2" t="s">
        <v>199</v>
      </c>
      <c r="C7870" s="2" t="s">
        <v>18</v>
      </c>
      <c r="D7870" s="11" t="s">
        <v>88</v>
      </c>
      <c r="E7870" s="12" t="s">
        <v>88</v>
      </c>
      <c r="F7870" s="12" t="s">
        <v>88</v>
      </c>
      <c r="G7870" s="11" t="s">
        <v>88</v>
      </c>
      <c r="H7870" s="12">
        <v>5.8780000000000001</v>
      </c>
      <c r="I7870" s="12">
        <v>0</v>
      </c>
      <c r="J7870" s="19">
        <f>IF(MONTH(A7870)&gt;VLOOKUP(Totals!$H$2,Totals!$O$5:$P$16,2,FALSE),YEAR(A7870)+1,YEAR(A7870))</f>
        <v>2015</v>
      </c>
    </row>
    <row r="7871" spans="1:10" x14ac:dyDescent="0.2">
      <c r="A7871" s="4">
        <v>42064</v>
      </c>
      <c r="B7871" s="2" t="s">
        <v>199</v>
      </c>
      <c r="C7871" s="2" t="s">
        <v>161</v>
      </c>
      <c r="D7871" s="11" t="s">
        <v>88</v>
      </c>
      <c r="E7871" s="12" t="s">
        <v>88</v>
      </c>
      <c r="F7871" s="12" t="s">
        <v>88</v>
      </c>
      <c r="G7871" s="11" t="s">
        <v>88</v>
      </c>
      <c r="H7871" s="12">
        <v>27.65</v>
      </c>
      <c r="I7871" s="12">
        <v>0</v>
      </c>
      <c r="J7871" s="19">
        <f>IF(MONTH(A7871)&gt;VLOOKUP(Totals!$H$2,Totals!$O$5:$P$16,2,FALSE),YEAR(A7871)+1,YEAR(A7871))</f>
        <v>2015</v>
      </c>
    </row>
    <row r="7872" spans="1:10" x14ac:dyDescent="0.2">
      <c r="A7872" s="4">
        <v>42064</v>
      </c>
      <c r="B7872" s="2" t="s">
        <v>199</v>
      </c>
      <c r="C7872" s="2" t="s">
        <v>33</v>
      </c>
      <c r="D7872" s="11" t="s">
        <v>88</v>
      </c>
      <c r="E7872" s="12">
        <v>418.42099999999999</v>
      </c>
      <c r="F7872" s="12">
        <v>0</v>
      </c>
      <c r="G7872" s="11" t="s">
        <v>88</v>
      </c>
      <c r="H7872" s="12">
        <v>4.726</v>
      </c>
      <c r="I7872" s="12">
        <v>0</v>
      </c>
      <c r="J7872" s="19">
        <f>IF(MONTH(A7872)&gt;VLOOKUP(Totals!$H$2,Totals!$O$5:$P$16,2,FALSE),YEAR(A7872)+1,YEAR(A7872))</f>
        <v>2015</v>
      </c>
    </row>
    <row r="7873" spans="1:10" x14ac:dyDescent="0.2">
      <c r="A7873" s="4">
        <v>42064</v>
      </c>
      <c r="B7873" s="2" t="s">
        <v>199</v>
      </c>
      <c r="C7873" s="2" t="s">
        <v>43</v>
      </c>
      <c r="D7873" s="11" t="s">
        <v>88</v>
      </c>
      <c r="E7873" s="12" t="s">
        <v>88</v>
      </c>
      <c r="F7873" s="12" t="s">
        <v>88</v>
      </c>
      <c r="G7873" s="11" t="s">
        <v>88</v>
      </c>
      <c r="H7873" s="12">
        <v>14.848000000000001</v>
      </c>
      <c r="I7873" s="12">
        <v>0</v>
      </c>
      <c r="J7873" s="19">
        <f>IF(MONTH(A7873)&gt;VLOOKUP(Totals!$H$2,Totals!$O$5:$P$16,2,FALSE),YEAR(A7873)+1,YEAR(A7873))</f>
        <v>2015</v>
      </c>
    </row>
    <row r="7874" spans="1:10" x14ac:dyDescent="0.2">
      <c r="A7874" s="4">
        <v>42064</v>
      </c>
      <c r="B7874" s="2" t="s">
        <v>199</v>
      </c>
      <c r="C7874" s="2" t="s">
        <v>16</v>
      </c>
      <c r="D7874" s="11" t="s">
        <v>88</v>
      </c>
      <c r="E7874" s="12">
        <v>366.07499999999999</v>
      </c>
      <c r="F7874" s="12">
        <v>0</v>
      </c>
      <c r="G7874" s="11" t="s">
        <v>88</v>
      </c>
      <c r="H7874" s="12" t="s">
        <v>88</v>
      </c>
      <c r="I7874" s="12" t="s">
        <v>88</v>
      </c>
      <c r="J7874" s="19">
        <f>IF(MONTH(A7874)&gt;VLOOKUP(Totals!$H$2,Totals!$O$5:$P$16,2,FALSE),YEAR(A7874)+1,YEAR(A7874))</f>
        <v>2015</v>
      </c>
    </row>
    <row r="7875" spans="1:10" x14ac:dyDescent="0.2">
      <c r="A7875" s="4">
        <v>42064</v>
      </c>
      <c r="B7875" s="2" t="s">
        <v>63</v>
      </c>
      <c r="C7875" s="2" t="s">
        <v>57</v>
      </c>
      <c r="D7875" s="11">
        <v>5339</v>
      </c>
      <c r="E7875" s="12">
        <v>39.46</v>
      </c>
      <c r="F7875" s="12">
        <v>0</v>
      </c>
      <c r="G7875" s="11">
        <v>5104</v>
      </c>
      <c r="H7875" s="12">
        <v>4.1829999999999998</v>
      </c>
      <c r="I7875" s="12">
        <v>2.7109999999999999</v>
      </c>
      <c r="J7875" s="19">
        <f>IF(MONTH(A7875)&gt;VLOOKUP(Totals!$H$2,Totals!$O$5:$P$16,2,FALSE),YEAR(A7875)+1,YEAR(A7875))</f>
        <v>2015</v>
      </c>
    </row>
    <row r="7876" spans="1:10" x14ac:dyDescent="0.2">
      <c r="A7876" s="4">
        <v>42064</v>
      </c>
      <c r="B7876" s="2" t="s">
        <v>63</v>
      </c>
      <c r="C7876" s="2" t="s">
        <v>18</v>
      </c>
      <c r="D7876" s="11">
        <v>7822</v>
      </c>
      <c r="E7876" s="12">
        <v>402.67099999999999</v>
      </c>
      <c r="F7876" s="12">
        <v>23.449000000000002</v>
      </c>
      <c r="G7876" s="11">
        <v>7592</v>
      </c>
      <c r="H7876" s="12">
        <v>415.29399999999998</v>
      </c>
      <c r="I7876" s="12">
        <v>68.435000000000002</v>
      </c>
      <c r="J7876" s="19">
        <f>IF(MONTH(A7876)&gt;VLOOKUP(Totals!$H$2,Totals!$O$5:$P$16,2,FALSE),YEAR(A7876)+1,YEAR(A7876))</f>
        <v>2015</v>
      </c>
    </row>
    <row r="7877" spans="1:10" x14ac:dyDescent="0.2">
      <c r="A7877" s="4">
        <v>42064</v>
      </c>
      <c r="B7877" s="2" t="s">
        <v>63</v>
      </c>
      <c r="C7877" s="2" t="s">
        <v>161</v>
      </c>
      <c r="D7877" s="11">
        <v>25641</v>
      </c>
      <c r="E7877" s="12">
        <v>848.35500000000002</v>
      </c>
      <c r="F7877" s="12">
        <v>11.637</v>
      </c>
      <c r="G7877" s="11">
        <v>26343</v>
      </c>
      <c r="H7877" s="12">
        <v>790.27099999999996</v>
      </c>
      <c r="I7877" s="12">
        <v>29.978000000000002</v>
      </c>
      <c r="J7877" s="19">
        <f>IF(MONTH(A7877)&gt;VLOOKUP(Totals!$H$2,Totals!$O$5:$P$16,2,FALSE),YEAR(A7877)+1,YEAR(A7877))</f>
        <v>2015</v>
      </c>
    </row>
    <row r="7878" spans="1:10" x14ac:dyDescent="0.2">
      <c r="A7878" s="4">
        <v>42064</v>
      </c>
      <c r="B7878" s="2" t="s">
        <v>63</v>
      </c>
      <c r="C7878" s="2" t="s">
        <v>28</v>
      </c>
      <c r="D7878" s="11">
        <v>2363</v>
      </c>
      <c r="E7878" s="12">
        <v>76.210999999999999</v>
      </c>
      <c r="F7878" s="12">
        <v>0.71899999999999997</v>
      </c>
      <c r="G7878" s="11">
        <v>3007</v>
      </c>
      <c r="H7878" s="12">
        <v>50.311</v>
      </c>
      <c r="I7878" s="12">
        <v>1.19</v>
      </c>
      <c r="J7878" s="19">
        <f>IF(MONTH(A7878)&gt;VLOOKUP(Totals!$H$2,Totals!$O$5:$P$16,2,FALSE),YEAR(A7878)+1,YEAR(A7878))</f>
        <v>2015</v>
      </c>
    </row>
    <row r="7879" spans="1:10" x14ac:dyDescent="0.2">
      <c r="A7879" s="4">
        <v>42064</v>
      </c>
      <c r="B7879" s="2" t="s">
        <v>63</v>
      </c>
      <c r="C7879" s="2" t="s">
        <v>33</v>
      </c>
      <c r="D7879" s="11">
        <v>9757</v>
      </c>
      <c r="E7879" s="12">
        <v>66.013999999999996</v>
      </c>
      <c r="F7879" s="12">
        <v>34.784999999999997</v>
      </c>
      <c r="G7879" s="11">
        <v>10663</v>
      </c>
      <c r="H7879" s="12">
        <v>100.667</v>
      </c>
      <c r="I7879" s="12">
        <v>32.643999999999998</v>
      </c>
      <c r="J7879" s="19">
        <f>IF(MONTH(A7879)&gt;VLOOKUP(Totals!$H$2,Totals!$O$5:$P$16,2,FALSE),YEAR(A7879)+1,YEAR(A7879))</f>
        <v>2015</v>
      </c>
    </row>
    <row r="7880" spans="1:10" x14ac:dyDescent="0.2">
      <c r="A7880" s="4">
        <v>42064</v>
      </c>
      <c r="B7880" s="2" t="s">
        <v>63</v>
      </c>
      <c r="C7880" s="2" t="s">
        <v>34</v>
      </c>
      <c r="D7880" s="11" t="s">
        <v>88</v>
      </c>
      <c r="E7880" s="12" t="s">
        <v>88</v>
      </c>
      <c r="F7880" s="12" t="s">
        <v>88</v>
      </c>
      <c r="G7880" s="11" t="s">
        <v>88</v>
      </c>
      <c r="H7880" s="12">
        <v>192.13</v>
      </c>
      <c r="I7880" s="12">
        <v>0</v>
      </c>
      <c r="J7880" s="19">
        <f>IF(MONTH(A7880)&gt;VLOOKUP(Totals!$H$2,Totals!$O$5:$P$16,2,FALSE),YEAR(A7880)+1,YEAR(A7880))</f>
        <v>2015</v>
      </c>
    </row>
    <row r="7881" spans="1:10" x14ac:dyDescent="0.2">
      <c r="A7881" s="4">
        <v>42064</v>
      </c>
      <c r="B7881" s="2" t="s">
        <v>63</v>
      </c>
      <c r="C7881" s="2" t="s">
        <v>13</v>
      </c>
      <c r="D7881" s="11">
        <v>1770</v>
      </c>
      <c r="E7881" s="12">
        <v>0.84199999999999997</v>
      </c>
      <c r="F7881" s="12">
        <v>0.14199999999999999</v>
      </c>
      <c r="G7881" s="11">
        <v>1916</v>
      </c>
      <c r="H7881" s="12">
        <v>6.0750000000000002</v>
      </c>
      <c r="I7881" s="12">
        <v>1.4039999999999999</v>
      </c>
      <c r="J7881" s="19">
        <f>IF(MONTH(A7881)&gt;VLOOKUP(Totals!$H$2,Totals!$O$5:$P$16,2,FALSE),YEAR(A7881)+1,YEAR(A7881))</f>
        <v>2015</v>
      </c>
    </row>
    <row r="7882" spans="1:10" x14ac:dyDescent="0.2">
      <c r="A7882" s="4">
        <v>42064</v>
      </c>
      <c r="B7882" s="2" t="s">
        <v>63</v>
      </c>
      <c r="C7882" s="2" t="s">
        <v>11</v>
      </c>
      <c r="D7882" s="11">
        <v>50171</v>
      </c>
      <c r="E7882" s="12">
        <v>763.99800000000005</v>
      </c>
      <c r="F7882" s="12">
        <v>0.91700000000000004</v>
      </c>
      <c r="G7882" s="11">
        <v>49830</v>
      </c>
      <c r="H7882" s="12">
        <v>849.92499999999995</v>
      </c>
      <c r="I7882" s="12">
        <v>137.041</v>
      </c>
      <c r="J7882" s="19">
        <f>IF(MONTH(A7882)&gt;VLOOKUP(Totals!$H$2,Totals!$O$5:$P$16,2,FALSE),YEAR(A7882)+1,YEAR(A7882))</f>
        <v>2015</v>
      </c>
    </row>
    <row r="7883" spans="1:10" x14ac:dyDescent="0.2">
      <c r="A7883" s="4">
        <v>42064</v>
      </c>
      <c r="B7883" s="2" t="s">
        <v>63</v>
      </c>
      <c r="C7883" s="2" t="s">
        <v>25</v>
      </c>
      <c r="D7883" s="11">
        <v>1731</v>
      </c>
      <c r="E7883" s="12">
        <v>0</v>
      </c>
      <c r="F7883" s="12">
        <v>0</v>
      </c>
      <c r="G7883" s="11">
        <v>1801</v>
      </c>
      <c r="H7883" s="12">
        <v>0</v>
      </c>
      <c r="I7883" s="12">
        <v>0</v>
      </c>
      <c r="J7883" s="19">
        <f>IF(MONTH(A7883)&gt;VLOOKUP(Totals!$H$2,Totals!$O$5:$P$16,2,FALSE),YEAR(A7883)+1,YEAR(A7883))</f>
        <v>2015</v>
      </c>
    </row>
    <row r="7884" spans="1:10" x14ac:dyDescent="0.2">
      <c r="A7884" s="4">
        <v>42064</v>
      </c>
      <c r="B7884" s="2" t="s">
        <v>63</v>
      </c>
      <c r="C7884" s="2" t="s">
        <v>52</v>
      </c>
      <c r="D7884" s="11">
        <v>3911</v>
      </c>
      <c r="E7884" s="12">
        <v>117.61</v>
      </c>
      <c r="F7884" s="12">
        <v>1.1200000000000001</v>
      </c>
      <c r="G7884" s="11">
        <v>3413</v>
      </c>
      <c r="H7884" s="12">
        <v>56.320999999999998</v>
      </c>
      <c r="I7884" s="12">
        <v>1.663</v>
      </c>
      <c r="J7884" s="19">
        <f>IF(MONTH(A7884)&gt;VLOOKUP(Totals!$H$2,Totals!$O$5:$P$16,2,FALSE),YEAR(A7884)+1,YEAR(A7884))</f>
        <v>2015</v>
      </c>
    </row>
    <row r="7885" spans="1:10" x14ac:dyDescent="0.2">
      <c r="A7885" s="4">
        <v>42064</v>
      </c>
      <c r="B7885" s="2" t="s">
        <v>63</v>
      </c>
      <c r="C7885" s="2" t="s">
        <v>35</v>
      </c>
      <c r="D7885" s="11">
        <v>27418</v>
      </c>
      <c r="E7885" s="12">
        <v>1085.3979999999999</v>
      </c>
      <c r="F7885" s="12">
        <v>33.789000000000001</v>
      </c>
      <c r="G7885" s="11">
        <v>26947</v>
      </c>
      <c r="H7885" s="12">
        <v>1017.737</v>
      </c>
      <c r="I7885" s="12">
        <v>54.600999999999999</v>
      </c>
      <c r="J7885" s="19">
        <f>IF(MONTH(A7885)&gt;VLOOKUP(Totals!$H$2,Totals!$O$5:$P$16,2,FALSE),YEAR(A7885)+1,YEAR(A7885))</f>
        <v>2015</v>
      </c>
    </row>
    <row r="7886" spans="1:10" x14ac:dyDescent="0.2">
      <c r="A7886" s="4">
        <v>42064</v>
      </c>
      <c r="B7886" s="2" t="s">
        <v>63</v>
      </c>
      <c r="C7886" s="2" t="s">
        <v>66</v>
      </c>
      <c r="D7886" s="11">
        <v>6837</v>
      </c>
      <c r="E7886" s="12">
        <v>124.373</v>
      </c>
      <c r="F7886" s="12">
        <v>2.2679999999999998</v>
      </c>
      <c r="G7886" s="11">
        <v>7240</v>
      </c>
      <c r="H7886" s="12">
        <v>35.368000000000002</v>
      </c>
      <c r="I7886" s="12">
        <v>5.2050000000000001</v>
      </c>
      <c r="J7886" s="19">
        <f>IF(MONTH(A7886)&gt;VLOOKUP(Totals!$H$2,Totals!$O$5:$P$16,2,FALSE),YEAR(A7886)+1,YEAR(A7886))</f>
        <v>2015</v>
      </c>
    </row>
    <row r="7887" spans="1:10" x14ac:dyDescent="0.2">
      <c r="A7887" s="4">
        <v>42064</v>
      </c>
      <c r="B7887" s="2" t="s">
        <v>63</v>
      </c>
      <c r="C7887" s="2" t="s">
        <v>37</v>
      </c>
      <c r="D7887" s="11">
        <v>5433</v>
      </c>
      <c r="E7887" s="12">
        <v>171.678</v>
      </c>
      <c r="F7887" s="12">
        <v>52.878</v>
      </c>
      <c r="G7887" s="11">
        <v>5731</v>
      </c>
      <c r="H7887" s="12">
        <v>171.25200000000001</v>
      </c>
      <c r="I7887" s="12">
        <v>12.257</v>
      </c>
      <c r="J7887" s="19">
        <f>IF(MONTH(A7887)&gt;VLOOKUP(Totals!$H$2,Totals!$O$5:$P$16,2,FALSE),YEAR(A7887)+1,YEAR(A7887))</f>
        <v>2015</v>
      </c>
    </row>
    <row r="7888" spans="1:10" x14ac:dyDescent="0.2">
      <c r="A7888" s="4">
        <v>42064</v>
      </c>
      <c r="B7888" s="2" t="s">
        <v>63</v>
      </c>
      <c r="C7888" s="2" t="s">
        <v>38</v>
      </c>
      <c r="D7888" s="11">
        <v>9397</v>
      </c>
      <c r="E7888" s="12">
        <v>505.28</v>
      </c>
      <c r="F7888" s="12">
        <v>45.323</v>
      </c>
      <c r="G7888" s="11">
        <v>13457</v>
      </c>
      <c r="H7888" s="12">
        <v>119.367</v>
      </c>
      <c r="I7888" s="12">
        <v>130.209</v>
      </c>
      <c r="J7888" s="19">
        <f>IF(MONTH(A7888)&gt;VLOOKUP(Totals!$H$2,Totals!$O$5:$P$16,2,FALSE),YEAR(A7888)+1,YEAR(A7888))</f>
        <v>2015</v>
      </c>
    </row>
    <row r="7889" spans="1:10" x14ac:dyDescent="0.2">
      <c r="A7889" s="4">
        <v>42064</v>
      </c>
      <c r="B7889" s="2" t="s">
        <v>63</v>
      </c>
      <c r="C7889" s="2" t="s">
        <v>49</v>
      </c>
      <c r="D7889" s="11">
        <v>8432</v>
      </c>
      <c r="E7889" s="12">
        <v>28.181999999999999</v>
      </c>
      <c r="F7889" s="12">
        <v>0</v>
      </c>
      <c r="G7889" s="11">
        <v>9486</v>
      </c>
      <c r="H7889" s="12">
        <v>235.381</v>
      </c>
      <c r="I7889" s="12">
        <v>10.715999999999999</v>
      </c>
      <c r="J7889" s="19">
        <f>IF(MONTH(A7889)&gt;VLOOKUP(Totals!$H$2,Totals!$O$5:$P$16,2,FALSE),YEAR(A7889)+1,YEAR(A7889))</f>
        <v>2015</v>
      </c>
    </row>
    <row r="7890" spans="1:10" x14ac:dyDescent="0.2">
      <c r="A7890" s="4">
        <v>42064</v>
      </c>
      <c r="B7890" s="2" t="s">
        <v>63</v>
      </c>
      <c r="C7890" s="2" t="s">
        <v>16</v>
      </c>
      <c r="D7890" s="11">
        <v>48437</v>
      </c>
      <c r="E7890" s="12">
        <v>2042.0119999999999</v>
      </c>
      <c r="F7890" s="12">
        <v>258.82100000000003</v>
      </c>
      <c r="G7890" s="11">
        <v>57338</v>
      </c>
      <c r="H7890" s="12">
        <v>446.72800000000001</v>
      </c>
      <c r="I7890" s="12">
        <v>143.083</v>
      </c>
      <c r="J7890" s="19">
        <f>IF(MONTH(A7890)&gt;VLOOKUP(Totals!$H$2,Totals!$O$5:$P$16,2,FALSE),YEAR(A7890)+1,YEAR(A7890))</f>
        <v>2015</v>
      </c>
    </row>
    <row r="7891" spans="1:10" x14ac:dyDescent="0.2">
      <c r="A7891" s="4">
        <v>42064</v>
      </c>
      <c r="B7891" s="2" t="s">
        <v>168</v>
      </c>
      <c r="C7891" s="2" t="s">
        <v>150</v>
      </c>
      <c r="D7891" s="11">
        <v>13204</v>
      </c>
      <c r="E7891" s="12">
        <v>769.22299999999996</v>
      </c>
      <c r="F7891" s="12">
        <v>16.721</v>
      </c>
      <c r="G7891" s="11">
        <v>18244</v>
      </c>
      <c r="H7891" s="12">
        <v>915.91399999999999</v>
      </c>
      <c r="I7891" s="12">
        <v>1.0999999999999999E-2</v>
      </c>
      <c r="J7891" s="19">
        <f>IF(MONTH(A7891)&gt;VLOOKUP(Totals!$H$2,Totals!$O$5:$P$16,2,FALSE),YEAR(A7891)+1,YEAR(A7891))</f>
        <v>2015</v>
      </c>
    </row>
    <row r="7892" spans="1:10" x14ac:dyDescent="0.2">
      <c r="A7892" s="4">
        <v>42064</v>
      </c>
      <c r="B7892" s="2" t="s">
        <v>67</v>
      </c>
      <c r="C7892" s="2" t="s">
        <v>68</v>
      </c>
      <c r="D7892" s="11">
        <v>5027</v>
      </c>
      <c r="E7892" s="12">
        <v>186.97399999999999</v>
      </c>
      <c r="F7892" s="12">
        <v>6.0339999999999998</v>
      </c>
      <c r="G7892" s="11">
        <v>4953</v>
      </c>
      <c r="H7892" s="12">
        <v>444.47800000000001</v>
      </c>
      <c r="I7892" s="12">
        <v>0</v>
      </c>
      <c r="J7892" s="19">
        <f>IF(MONTH(A7892)&gt;VLOOKUP(Totals!$H$2,Totals!$O$5:$P$16,2,FALSE),YEAR(A7892)+1,YEAR(A7892))</f>
        <v>2015</v>
      </c>
    </row>
    <row r="7893" spans="1:10" x14ac:dyDescent="0.2">
      <c r="A7893" s="4">
        <v>42064</v>
      </c>
      <c r="B7893" s="2" t="s">
        <v>197</v>
      </c>
      <c r="C7893" s="2" t="s">
        <v>35</v>
      </c>
      <c r="D7893" s="11">
        <v>17598</v>
      </c>
      <c r="E7893" s="12">
        <v>387.40499999999997</v>
      </c>
      <c r="F7893" s="12">
        <v>0</v>
      </c>
      <c r="G7893" s="11">
        <v>16681</v>
      </c>
      <c r="H7893" s="12">
        <v>253.107</v>
      </c>
      <c r="I7893" s="12">
        <v>0</v>
      </c>
      <c r="J7893" s="19">
        <f>IF(MONTH(A7893)&gt;VLOOKUP(Totals!$H$2,Totals!$O$5:$P$16,2,FALSE),YEAR(A7893)+1,YEAR(A7893))</f>
        <v>2015</v>
      </c>
    </row>
    <row r="7894" spans="1:10" x14ac:dyDescent="0.2">
      <c r="A7894" s="4">
        <v>42064</v>
      </c>
      <c r="B7894" s="2" t="s">
        <v>200</v>
      </c>
      <c r="C7894" s="2" t="s">
        <v>18</v>
      </c>
      <c r="D7894" s="11">
        <v>4140</v>
      </c>
      <c r="E7894" s="12">
        <v>121.604</v>
      </c>
      <c r="F7894" s="12">
        <v>0</v>
      </c>
      <c r="G7894" s="11">
        <v>4637</v>
      </c>
      <c r="H7894" s="12">
        <v>54.773000000000003</v>
      </c>
      <c r="I7894" s="12">
        <v>0</v>
      </c>
      <c r="J7894" s="19">
        <f>IF(MONTH(A7894)&gt;VLOOKUP(Totals!$H$2,Totals!$O$5:$P$16,2,FALSE),YEAR(A7894)+1,YEAR(A7894))</f>
        <v>2015</v>
      </c>
    </row>
    <row r="7895" spans="1:10" x14ac:dyDescent="0.2">
      <c r="A7895" s="4">
        <v>42064</v>
      </c>
      <c r="B7895" s="2" t="s">
        <v>196</v>
      </c>
      <c r="C7895" s="2" t="s">
        <v>35</v>
      </c>
      <c r="D7895" s="11">
        <v>1180</v>
      </c>
      <c r="E7895" s="12">
        <v>9.5690000000000008</v>
      </c>
      <c r="F7895" s="12">
        <v>0</v>
      </c>
      <c r="G7895" s="11">
        <v>1265</v>
      </c>
      <c r="H7895" s="12">
        <v>7.6630000000000003</v>
      </c>
      <c r="I7895" s="12">
        <v>0</v>
      </c>
      <c r="J7895" s="19">
        <f>IF(MONTH(A7895)&gt;VLOOKUP(Totals!$H$2,Totals!$O$5:$P$16,2,FALSE),YEAR(A7895)+1,YEAR(A7895))</f>
        <v>2015</v>
      </c>
    </row>
    <row r="7896" spans="1:10" x14ac:dyDescent="0.2">
      <c r="A7896" s="4">
        <v>42064</v>
      </c>
      <c r="B7896" s="2" t="s">
        <v>69</v>
      </c>
      <c r="C7896" s="2" t="s">
        <v>161</v>
      </c>
      <c r="D7896" s="11" t="s">
        <v>88</v>
      </c>
      <c r="E7896" s="12" t="s">
        <v>88</v>
      </c>
      <c r="F7896" s="12" t="s">
        <v>88</v>
      </c>
      <c r="G7896" s="11" t="s">
        <v>88</v>
      </c>
      <c r="H7896" s="12">
        <v>0</v>
      </c>
      <c r="I7896" s="12">
        <v>0</v>
      </c>
      <c r="J7896" s="19">
        <f>IF(MONTH(A7896)&gt;VLOOKUP(Totals!$H$2,Totals!$O$5:$P$16,2,FALSE),YEAR(A7896)+1,YEAR(A7896))</f>
        <v>2015</v>
      </c>
    </row>
    <row r="7897" spans="1:10" x14ac:dyDescent="0.2">
      <c r="A7897" s="4">
        <v>42064</v>
      </c>
      <c r="B7897" s="2" t="s">
        <v>69</v>
      </c>
      <c r="C7897" s="2" t="s">
        <v>33</v>
      </c>
      <c r="D7897" s="11" t="s">
        <v>88</v>
      </c>
      <c r="E7897" s="12" t="s">
        <v>88</v>
      </c>
      <c r="F7897" s="12" t="s">
        <v>88</v>
      </c>
      <c r="G7897" s="11" t="s">
        <v>88</v>
      </c>
      <c r="H7897" s="12">
        <v>105</v>
      </c>
      <c r="I7897" s="12">
        <v>0</v>
      </c>
      <c r="J7897" s="19">
        <f>IF(MONTH(A7897)&gt;VLOOKUP(Totals!$H$2,Totals!$O$5:$P$16,2,FALSE),YEAR(A7897)+1,YEAR(A7897))</f>
        <v>2015</v>
      </c>
    </row>
    <row r="7898" spans="1:10" x14ac:dyDescent="0.2">
      <c r="A7898" s="4">
        <v>42064</v>
      </c>
      <c r="B7898" s="2" t="s">
        <v>69</v>
      </c>
      <c r="C7898" s="2" t="s">
        <v>34</v>
      </c>
      <c r="D7898" s="11" t="s">
        <v>88</v>
      </c>
      <c r="E7898" s="12" t="s">
        <v>88</v>
      </c>
      <c r="F7898" s="12" t="s">
        <v>88</v>
      </c>
      <c r="G7898" s="11" t="s">
        <v>88</v>
      </c>
      <c r="H7898" s="12">
        <v>195.55</v>
      </c>
      <c r="I7898" s="12">
        <v>0</v>
      </c>
      <c r="J7898" s="19">
        <f>IF(MONTH(A7898)&gt;VLOOKUP(Totals!$H$2,Totals!$O$5:$P$16,2,FALSE),YEAR(A7898)+1,YEAR(A7898))</f>
        <v>2015</v>
      </c>
    </row>
    <row r="7899" spans="1:10" x14ac:dyDescent="0.2">
      <c r="A7899" s="4">
        <v>42064</v>
      </c>
      <c r="B7899" s="2" t="s">
        <v>69</v>
      </c>
      <c r="C7899" s="2" t="s">
        <v>11</v>
      </c>
      <c r="D7899" s="11" t="s">
        <v>88</v>
      </c>
      <c r="E7899" s="12">
        <v>375.84399999999999</v>
      </c>
      <c r="F7899" s="12">
        <v>0</v>
      </c>
      <c r="G7899" s="11" t="s">
        <v>88</v>
      </c>
      <c r="H7899" s="12">
        <v>750.60799999999995</v>
      </c>
      <c r="I7899" s="12">
        <v>0</v>
      </c>
      <c r="J7899" s="19">
        <f>IF(MONTH(A7899)&gt;VLOOKUP(Totals!$H$2,Totals!$O$5:$P$16,2,FALSE),YEAR(A7899)+1,YEAR(A7899))</f>
        <v>2015</v>
      </c>
    </row>
    <row r="7900" spans="1:10" x14ac:dyDescent="0.2">
      <c r="A7900" s="4">
        <v>42064</v>
      </c>
      <c r="B7900" s="2" t="s">
        <v>69</v>
      </c>
      <c r="C7900" s="2" t="s">
        <v>35</v>
      </c>
      <c r="D7900" s="11">
        <v>116398</v>
      </c>
      <c r="E7900" s="12">
        <v>6953.4970000000003</v>
      </c>
      <c r="F7900" s="12">
        <v>244.18100000000001</v>
      </c>
      <c r="G7900" s="11">
        <v>118709</v>
      </c>
      <c r="H7900" s="12">
        <v>6560.6149999999998</v>
      </c>
      <c r="I7900" s="12">
        <v>1.04</v>
      </c>
      <c r="J7900" s="19">
        <f>IF(MONTH(A7900)&gt;VLOOKUP(Totals!$H$2,Totals!$O$5:$P$16,2,FALSE),YEAR(A7900)+1,YEAR(A7900))</f>
        <v>2015</v>
      </c>
    </row>
    <row r="7901" spans="1:10" x14ac:dyDescent="0.2">
      <c r="A7901" s="4">
        <v>42064</v>
      </c>
      <c r="B7901" s="2" t="s">
        <v>70</v>
      </c>
      <c r="C7901" s="2" t="s">
        <v>22</v>
      </c>
      <c r="D7901" s="11">
        <v>1462</v>
      </c>
      <c r="E7901" s="12">
        <v>4.7880000000000003</v>
      </c>
      <c r="F7901" s="12">
        <v>0</v>
      </c>
      <c r="G7901" s="11">
        <v>1347</v>
      </c>
      <c r="H7901" s="12">
        <v>18.14</v>
      </c>
      <c r="I7901" s="12">
        <v>0</v>
      </c>
      <c r="J7901" s="19">
        <f>IF(MONTH(A7901)&gt;VLOOKUP(Totals!$H$2,Totals!$O$5:$P$16,2,FALSE),YEAR(A7901)+1,YEAR(A7901))</f>
        <v>2015</v>
      </c>
    </row>
    <row r="7902" spans="1:10" x14ac:dyDescent="0.2">
      <c r="A7902" s="4">
        <v>42064</v>
      </c>
      <c r="B7902" s="2" t="s">
        <v>71</v>
      </c>
      <c r="C7902" s="2" t="s">
        <v>66</v>
      </c>
      <c r="D7902" s="11">
        <v>4788</v>
      </c>
      <c r="E7902" s="12">
        <v>92.614000000000004</v>
      </c>
      <c r="F7902" s="12">
        <v>2.968</v>
      </c>
      <c r="G7902" s="11">
        <v>5617</v>
      </c>
      <c r="H7902" s="12">
        <v>198.77500000000001</v>
      </c>
      <c r="I7902" s="12">
        <v>0</v>
      </c>
      <c r="J7902" s="19">
        <f>IF(MONTH(A7902)&gt;VLOOKUP(Totals!$H$2,Totals!$O$5:$P$16,2,FALSE),YEAR(A7902)+1,YEAR(A7902))</f>
        <v>2015</v>
      </c>
    </row>
    <row r="7903" spans="1:10" x14ac:dyDescent="0.2">
      <c r="A7903" s="4">
        <v>42064</v>
      </c>
      <c r="B7903" s="2" t="s">
        <v>160</v>
      </c>
      <c r="C7903" s="2" t="s">
        <v>11</v>
      </c>
      <c r="D7903" s="11" t="s">
        <v>88</v>
      </c>
      <c r="E7903" s="12">
        <v>450.64</v>
      </c>
      <c r="F7903" s="12">
        <v>0</v>
      </c>
      <c r="G7903" s="11" t="s">
        <v>88</v>
      </c>
      <c r="H7903" s="12">
        <v>483.04399999999998</v>
      </c>
      <c r="I7903" s="12">
        <v>0</v>
      </c>
      <c r="J7903" s="19">
        <f>IF(MONTH(A7903)&gt;VLOOKUP(Totals!$H$2,Totals!$O$5:$P$16,2,FALSE),YEAR(A7903)+1,YEAR(A7903))</f>
        <v>2015</v>
      </c>
    </row>
    <row r="7904" spans="1:10" x14ac:dyDescent="0.2">
      <c r="A7904" s="4">
        <v>42064</v>
      </c>
      <c r="B7904" s="2" t="s">
        <v>72</v>
      </c>
      <c r="C7904" s="2" t="s">
        <v>37</v>
      </c>
      <c r="D7904" s="11">
        <v>31467</v>
      </c>
      <c r="E7904" s="12">
        <v>1750.1210000000001</v>
      </c>
      <c r="F7904" s="12">
        <v>119.746</v>
      </c>
      <c r="G7904" s="11">
        <v>34339</v>
      </c>
      <c r="H7904" s="12">
        <v>1511.26</v>
      </c>
      <c r="I7904" s="12">
        <v>4.7859999999999996</v>
      </c>
      <c r="J7904" s="19">
        <f>IF(MONTH(A7904)&gt;VLOOKUP(Totals!$H$2,Totals!$O$5:$P$16,2,FALSE),YEAR(A7904)+1,YEAR(A7904))</f>
        <v>2015</v>
      </c>
    </row>
    <row r="7905" spans="1:10" x14ac:dyDescent="0.2">
      <c r="A7905" s="4">
        <v>42064</v>
      </c>
      <c r="B7905" s="2" t="s">
        <v>73</v>
      </c>
      <c r="C7905" s="2" t="s">
        <v>47</v>
      </c>
      <c r="D7905" s="11">
        <v>633</v>
      </c>
      <c r="E7905" s="12">
        <v>0</v>
      </c>
      <c r="F7905" s="12">
        <v>0</v>
      </c>
      <c r="G7905" s="11">
        <v>594</v>
      </c>
      <c r="H7905" s="12">
        <v>0.91900000000000004</v>
      </c>
      <c r="I7905" s="12">
        <v>2E-3</v>
      </c>
      <c r="J7905" s="19">
        <f>IF(MONTH(A7905)&gt;VLOOKUP(Totals!$H$2,Totals!$O$5:$P$16,2,FALSE),YEAR(A7905)+1,YEAR(A7905))</f>
        <v>2015</v>
      </c>
    </row>
    <row r="7906" spans="1:10" x14ac:dyDescent="0.2">
      <c r="A7906" s="4">
        <v>42064</v>
      </c>
      <c r="B7906" s="2" t="s">
        <v>73</v>
      </c>
      <c r="C7906" s="2" t="s">
        <v>16</v>
      </c>
      <c r="D7906" s="11">
        <v>16810</v>
      </c>
      <c r="E7906" s="12">
        <v>110.199</v>
      </c>
      <c r="F7906" s="12">
        <v>76.183999999999997</v>
      </c>
      <c r="G7906" s="11">
        <v>20495</v>
      </c>
      <c r="H7906" s="12">
        <v>519.08699999999999</v>
      </c>
      <c r="I7906" s="12">
        <v>3.9769999999999999</v>
      </c>
      <c r="J7906" s="19">
        <f>IF(MONTH(A7906)&gt;VLOOKUP(Totals!$H$2,Totals!$O$5:$P$16,2,FALSE),YEAR(A7906)+1,YEAR(A7906))</f>
        <v>2015</v>
      </c>
    </row>
    <row r="7907" spans="1:10" x14ac:dyDescent="0.2">
      <c r="A7907" s="4">
        <v>42064</v>
      </c>
      <c r="B7907" s="2" t="s">
        <v>74</v>
      </c>
      <c r="C7907" s="2" t="s">
        <v>18</v>
      </c>
      <c r="D7907" s="11" t="s">
        <v>88</v>
      </c>
      <c r="E7907" s="12" t="s">
        <v>88</v>
      </c>
      <c r="F7907" s="12" t="s">
        <v>88</v>
      </c>
      <c r="G7907" s="11" t="s">
        <v>88</v>
      </c>
      <c r="H7907" s="12">
        <v>266.35399999999998</v>
      </c>
      <c r="I7907" s="12">
        <v>0</v>
      </c>
      <c r="J7907" s="19">
        <f>IF(MONTH(A7907)&gt;VLOOKUP(Totals!$H$2,Totals!$O$5:$P$16,2,FALSE),YEAR(A7907)+1,YEAR(A7907))</f>
        <v>2015</v>
      </c>
    </row>
    <row r="7908" spans="1:10" x14ac:dyDescent="0.2">
      <c r="A7908" s="4">
        <v>42064</v>
      </c>
      <c r="B7908" s="2" t="s">
        <v>74</v>
      </c>
      <c r="C7908" s="2" t="s">
        <v>32</v>
      </c>
      <c r="D7908" s="11" t="s">
        <v>88</v>
      </c>
      <c r="E7908" s="12" t="s">
        <v>88</v>
      </c>
      <c r="F7908" s="12" t="s">
        <v>88</v>
      </c>
      <c r="G7908" s="11" t="s">
        <v>88</v>
      </c>
      <c r="H7908" s="12">
        <v>2.23</v>
      </c>
      <c r="I7908" s="12">
        <v>0</v>
      </c>
      <c r="J7908" s="19">
        <f>IF(MONTH(A7908)&gt;VLOOKUP(Totals!$H$2,Totals!$O$5:$P$16,2,FALSE),YEAR(A7908)+1,YEAR(A7908))</f>
        <v>2015</v>
      </c>
    </row>
    <row r="7909" spans="1:10" x14ac:dyDescent="0.2">
      <c r="A7909" s="4">
        <v>42064</v>
      </c>
      <c r="B7909" s="2" t="s">
        <v>74</v>
      </c>
      <c r="C7909" s="2" t="s">
        <v>35</v>
      </c>
      <c r="D7909" s="11" t="s">
        <v>88</v>
      </c>
      <c r="E7909" s="12" t="s">
        <v>88</v>
      </c>
      <c r="F7909" s="12" t="s">
        <v>88</v>
      </c>
      <c r="G7909" s="11" t="s">
        <v>88</v>
      </c>
      <c r="H7909" s="12">
        <v>131.08199999999999</v>
      </c>
      <c r="I7909" s="12">
        <v>0</v>
      </c>
      <c r="J7909" s="19">
        <f>IF(MONTH(A7909)&gt;VLOOKUP(Totals!$H$2,Totals!$O$5:$P$16,2,FALSE),YEAR(A7909)+1,YEAR(A7909))</f>
        <v>2015</v>
      </c>
    </row>
    <row r="7910" spans="1:10" x14ac:dyDescent="0.2">
      <c r="A7910" s="4">
        <v>42064</v>
      </c>
      <c r="B7910" s="2" t="s">
        <v>74</v>
      </c>
      <c r="C7910" s="2" t="s">
        <v>16</v>
      </c>
      <c r="D7910" s="11" t="s">
        <v>88</v>
      </c>
      <c r="E7910" s="12">
        <v>1447.326</v>
      </c>
      <c r="F7910" s="12">
        <v>0</v>
      </c>
      <c r="G7910" s="11" t="s">
        <v>88</v>
      </c>
      <c r="H7910" s="12" t="s">
        <v>88</v>
      </c>
      <c r="I7910" s="12" t="s">
        <v>88</v>
      </c>
      <c r="J7910" s="19">
        <f>IF(MONTH(A7910)&gt;VLOOKUP(Totals!$H$2,Totals!$O$5:$P$16,2,FALSE),YEAR(A7910)+1,YEAR(A7910))</f>
        <v>2015</v>
      </c>
    </row>
    <row r="7911" spans="1:10" x14ac:dyDescent="0.2">
      <c r="A7911" s="4">
        <v>42064</v>
      </c>
      <c r="B7911" s="2" t="s">
        <v>75</v>
      </c>
      <c r="C7911" s="2" t="s">
        <v>76</v>
      </c>
      <c r="D7911" s="11">
        <v>15767</v>
      </c>
      <c r="E7911" s="12">
        <v>450.29500000000002</v>
      </c>
      <c r="F7911" s="12">
        <v>0</v>
      </c>
      <c r="G7911" s="11">
        <v>14063</v>
      </c>
      <c r="H7911" s="12">
        <v>186.31299999999999</v>
      </c>
      <c r="I7911" s="12">
        <v>0</v>
      </c>
      <c r="J7911" s="19">
        <f>IF(MONTH(A7911)&gt;VLOOKUP(Totals!$H$2,Totals!$O$5:$P$16,2,FALSE),YEAR(A7911)+1,YEAR(A7911))</f>
        <v>2015</v>
      </c>
    </row>
    <row r="7912" spans="1:10" x14ac:dyDescent="0.2">
      <c r="A7912" s="4">
        <v>42064</v>
      </c>
      <c r="B7912" s="2" t="s">
        <v>193</v>
      </c>
      <c r="C7912" s="2" t="s">
        <v>27</v>
      </c>
      <c r="D7912" s="11">
        <v>9924</v>
      </c>
      <c r="E7912" s="12">
        <v>47.067</v>
      </c>
      <c r="F7912" s="12">
        <v>0</v>
      </c>
      <c r="G7912" s="11">
        <v>10396</v>
      </c>
      <c r="H7912" s="12">
        <v>32.65</v>
      </c>
      <c r="I7912" s="12">
        <v>0</v>
      </c>
      <c r="J7912" s="19">
        <f>IF(MONTH(A7912)&gt;VLOOKUP(Totals!$H$2,Totals!$O$5:$P$16,2,FALSE),YEAR(A7912)+1,YEAR(A7912))</f>
        <v>2015</v>
      </c>
    </row>
    <row r="7913" spans="1:10" x14ac:dyDescent="0.2">
      <c r="A7913" s="4">
        <v>42064</v>
      </c>
      <c r="B7913" s="2" t="s">
        <v>193</v>
      </c>
      <c r="C7913" s="2" t="s">
        <v>28</v>
      </c>
      <c r="D7913" s="11">
        <v>21504</v>
      </c>
      <c r="E7913" s="12">
        <v>123.496</v>
      </c>
      <c r="F7913" s="12">
        <v>0</v>
      </c>
      <c r="G7913" s="11">
        <v>22238</v>
      </c>
      <c r="H7913" s="12">
        <v>0</v>
      </c>
      <c r="I7913" s="12">
        <v>0</v>
      </c>
      <c r="J7913" s="19">
        <f>IF(MONTH(A7913)&gt;VLOOKUP(Totals!$H$2,Totals!$O$5:$P$16,2,FALSE),YEAR(A7913)+1,YEAR(A7913))</f>
        <v>2015</v>
      </c>
    </row>
    <row r="7914" spans="1:10" x14ac:dyDescent="0.2">
      <c r="A7914" s="4">
        <v>42064</v>
      </c>
      <c r="B7914" s="2" t="s">
        <v>193</v>
      </c>
      <c r="C7914" s="2" t="s">
        <v>11</v>
      </c>
      <c r="D7914" s="11">
        <v>51993</v>
      </c>
      <c r="E7914" s="12">
        <v>85.936000000000007</v>
      </c>
      <c r="F7914" s="12">
        <v>0</v>
      </c>
      <c r="G7914" s="11">
        <v>47622</v>
      </c>
      <c r="H7914" s="12">
        <v>33.295999999999999</v>
      </c>
      <c r="I7914" s="12">
        <v>0</v>
      </c>
      <c r="J7914" s="19">
        <f>IF(MONTH(A7914)&gt;VLOOKUP(Totals!$H$2,Totals!$O$5:$P$16,2,FALSE),YEAR(A7914)+1,YEAR(A7914))</f>
        <v>2015</v>
      </c>
    </row>
    <row r="7915" spans="1:10" x14ac:dyDescent="0.2">
      <c r="A7915" s="4">
        <v>42064</v>
      </c>
      <c r="B7915" s="2" t="s">
        <v>193</v>
      </c>
      <c r="C7915" s="2" t="s">
        <v>25</v>
      </c>
      <c r="D7915" s="11">
        <v>2135</v>
      </c>
      <c r="E7915" s="12">
        <v>0</v>
      </c>
      <c r="F7915" s="12">
        <v>0</v>
      </c>
      <c r="G7915" s="11">
        <v>2385</v>
      </c>
      <c r="H7915" s="12">
        <v>24.716000000000001</v>
      </c>
      <c r="I7915" s="12">
        <v>0</v>
      </c>
      <c r="J7915" s="19">
        <f>IF(MONTH(A7915)&gt;VLOOKUP(Totals!$H$2,Totals!$O$5:$P$16,2,FALSE),YEAR(A7915)+1,YEAR(A7915))</f>
        <v>2015</v>
      </c>
    </row>
    <row r="7916" spans="1:10" x14ac:dyDescent="0.2">
      <c r="A7916" s="4">
        <v>42064</v>
      </c>
      <c r="B7916" s="2" t="s">
        <v>193</v>
      </c>
      <c r="C7916" s="2" t="s">
        <v>22</v>
      </c>
      <c r="D7916" s="11">
        <v>580</v>
      </c>
      <c r="E7916" s="12">
        <v>0</v>
      </c>
      <c r="F7916" s="12">
        <v>0</v>
      </c>
      <c r="G7916" s="11">
        <v>620</v>
      </c>
      <c r="H7916" s="12">
        <v>6.6059999999999999</v>
      </c>
      <c r="I7916" s="12">
        <v>0</v>
      </c>
      <c r="J7916" s="19">
        <f>IF(MONTH(A7916)&gt;VLOOKUP(Totals!$H$2,Totals!$O$5:$P$16,2,FALSE),YEAR(A7916)+1,YEAR(A7916))</f>
        <v>2015</v>
      </c>
    </row>
    <row r="7917" spans="1:10" x14ac:dyDescent="0.2">
      <c r="A7917" s="4">
        <v>42064</v>
      </c>
      <c r="B7917" s="2" t="s">
        <v>193</v>
      </c>
      <c r="C7917" s="2" t="s">
        <v>37</v>
      </c>
      <c r="D7917" s="11">
        <v>2473</v>
      </c>
      <c r="E7917" s="12">
        <v>0</v>
      </c>
      <c r="F7917" s="12">
        <v>0</v>
      </c>
      <c r="G7917" s="11">
        <v>2488</v>
      </c>
      <c r="H7917" s="12">
        <v>0</v>
      </c>
      <c r="I7917" s="12">
        <v>0</v>
      </c>
      <c r="J7917" s="19">
        <f>IF(MONTH(A7917)&gt;VLOOKUP(Totals!$H$2,Totals!$O$5:$P$16,2,FALSE),YEAR(A7917)+1,YEAR(A7917))</f>
        <v>2015</v>
      </c>
    </row>
    <row r="7918" spans="1:10" x14ac:dyDescent="0.2">
      <c r="A7918" s="4">
        <v>42064</v>
      </c>
      <c r="B7918" s="2" t="s">
        <v>193</v>
      </c>
      <c r="C7918" s="2" t="s">
        <v>61</v>
      </c>
      <c r="D7918" s="11">
        <v>899</v>
      </c>
      <c r="E7918" s="12">
        <v>0.24199999999999999</v>
      </c>
      <c r="F7918" s="12">
        <v>0</v>
      </c>
      <c r="G7918" s="11">
        <v>874</v>
      </c>
      <c r="H7918" s="12">
        <v>0.88100000000000001</v>
      </c>
      <c r="I7918" s="12">
        <v>0</v>
      </c>
      <c r="J7918" s="19">
        <f>IF(MONTH(A7918)&gt;VLOOKUP(Totals!$H$2,Totals!$O$5:$P$16,2,FALSE),YEAR(A7918)+1,YEAR(A7918))</f>
        <v>2015</v>
      </c>
    </row>
    <row r="7919" spans="1:10" x14ac:dyDescent="0.2">
      <c r="A7919" s="4">
        <v>42064</v>
      </c>
      <c r="B7919" s="2" t="s">
        <v>193</v>
      </c>
      <c r="C7919" s="2" t="s">
        <v>16</v>
      </c>
      <c r="D7919" s="11">
        <v>14416</v>
      </c>
      <c r="E7919" s="12">
        <v>792.19200000000001</v>
      </c>
      <c r="F7919" s="12">
        <v>0</v>
      </c>
      <c r="G7919" s="11">
        <v>18192</v>
      </c>
      <c r="H7919" s="12">
        <v>944.10900000000004</v>
      </c>
      <c r="I7919" s="12">
        <v>0</v>
      </c>
      <c r="J7919" s="19">
        <f>IF(MONTH(A7919)&gt;VLOOKUP(Totals!$H$2,Totals!$O$5:$P$16,2,FALSE),YEAR(A7919)+1,YEAR(A7919))</f>
        <v>2015</v>
      </c>
    </row>
    <row r="7920" spans="1:10" x14ac:dyDescent="0.2">
      <c r="A7920" s="4">
        <v>42064</v>
      </c>
      <c r="B7920" s="2" t="s">
        <v>193</v>
      </c>
      <c r="C7920" s="2" t="s">
        <v>30</v>
      </c>
      <c r="D7920" s="11">
        <v>729</v>
      </c>
      <c r="E7920" s="12">
        <v>0.74099999999999999</v>
      </c>
      <c r="F7920" s="12">
        <v>0</v>
      </c>
      <c r="G7920" s="11">
        <v>863</v>
      </c>
      <c r="H7920" s="12">
        <v>9.1449999999999996</v>
      </c>
      <c r="I7920" s="12">
        <v>0</v>
      </c>
      <c r="J7920" s="19">
        <f>IF(MONTH(A7920)&gt;VLOOKUP(Totals!$H$2,Totals!$O$5:$P$16,2,FALSE),YEAR(A7920)+1,YEAR(A7920))</f>
        <v>2015</v>
      </c>
    </row>
    <row r="7921" spans="1:10" x14ac:dyDescent="0.2">
      <c r="A7921" s="4">
        <v>42064</v>
      </c>
      <c r="B7921" s="2" t="s">
        <v>194</v>
      </c>
      <c r="C7921" s="2" t="s">
        <v>62</v>
      </c>
      <c r="D7921" s="11">
        <v>1156</v>
      </c>
      <c r="E7921" s="12">
        <v>0.16300000000000001</v>
      </c>
      <c r="F7921" s="12">
        <v>0</v>
      </c>
      <c r="G7921" s="11">
        <v>1080</v>
      </c>
      <c r="H7921" s="12">
        <v>1.534</v>
      </c>
      <c r="I7921" s="12">
        <v>0</v>
      </c>
      <c r="J7921" s="19">
        <f>IF(MONTH(A7921)&gt;VLOOKUP(Totals!$H$2,Totals!$O$5:$P$16,2,FALSE),YEAR(A7921)+1,YEAR(A7921))</f>
        <v>2015</v>
      </c>
    </row>
    <row r="7922" spans="1:10" x14ac:dyDescent="0.2">
      <c r="A7922" s="4">
        <v>42095</v>
      </c>
      <c r="B7922" s="2" t="s">
        <v>233</v>
      </c>
      <c r="C7922" s="2" t="s">
        <v>13</v>
      </c>
      <c r="D7922" s="11">
        <v>4438</v>
      </c>
      <c r="E7922" s="12">
        <v>8.5719999999999992</v>
      </c>
      <c r="F7922" s="12">
        <v>0.70599999999999996</v>
      </c>
      <c r="G7922" s="11">
        <v>4595</v>
      </c>
      <c r="H7922" s="12">
        <v>109.309</v>
      </c>
      <c r="I7922" s="12">
        <v>7.8680000000000003</v>
      </c>
      <c r="J7922" s="19">
        <f>IF(MONTH(A7922)&gt;VLOOKUP(Totals!$H$2,Totals!$O$5:$P$16,2,FALSE),YEAR(A7922)+1,YEAR(A7922))</f>
        <v>2015</v>
      </c>
    </row>
    <row r="7923" spans="1:10" x14ac:dyDescent="0.2">
      <c r="A7923" s="4">
        <v>42095</v>
      </c>
      <c r="B7923" s="2" t="s">
        <v>14</v>
      </c>
      <c r="C7923" s="2" t="s">
        <v>15</v>
      </c>
      <c r="D7923" s="11">
        <v>5056</v>
      </c>
      <c r="E7923" s="12">
        <v>224.72800000000001</v>
      </c>
      <c r="F7923" s="12">
        <v>14.648999999999999</v>
      </c>
      <c r="G7923" s="11">
        <v>7197</v>
      </c>
      <c r="H7923" s="12">
        <v>102.34399999999999</v>
      </c>
      <c r="I7923" s="12">
        <v>17.274000000000001</v>
      </c>
      <c r="J7923" s="19">
        <f>IF(MONTH(A7923)&gt;VLOOKUP(Totals!$H$2,Totals!$O$5:$P$16,2,FALSE),YEAR(A7923)+1,YEAR(A7923))</f>
        <v>2015</v>
      </c>
    </row>
    <row r="7924" spans="1:10" x14ac:dyDescent="0.2">
      <c r="A7924" s="4">
        <v>42095</v>
      </c>
      <c r="B7924" s="2" t="s">
        <v>17</v>
      </c>
      <c r="C7924" s="2" t="s">
        <v>18</v>
      </c>
      <c r="D7924" s="11">
        <v>10766</v>
      </c>
      <c r="E7924" s="12">
        <v>272.31599999999997</v>
      </c>
      <c r="F7924" s="12">
        <v>34.279000000000003</v>
      </c>
      <c r="G7924" s="11">
        <v>9959</v>
      </c>
      <c r="H7924" s="12">
        <v>283.202</v>
      </c>
      <c r="I7924" s="12">
        <v>38.64</v>
      </c>
      <c r="J7924" s="19">
        <f>IF(MONTH(A7924)&gt;VLOOKUP(Totals!$H$2,Totals!$O$5:$P$16,2,FALSE),YEAR(A7924)+1,YEAR(A7924))</f>
        <v>2015</v>
      </c>
    </row>
    <row r="7925" spans="1:10" x14ac:dyDescent="0.2">
      <c r="A7925" s="4">
        <v>42095</v>
      </c>
      <c r="B7925" s="2" t="s">
        <v>205</v>
      </c>
      <c r="C7925" s="2" t="s">
        <v>65</v>
      </c>
      <c r="D7925" s="11">
        <v>6302</v>
      </c>
      <c r="E7925" s="12">
        <v>123.28400000000001</v>
      </c>
      <c r="F7925" s="12">
        <v>8.0670000000000002</v>
      </c>
      <c r="G7925" s="11">
        <v>4757</v>
      </c>
      <c r="H7925" s="12">
        <v>34.728000000000002</v>
      </c>
      <c r="I7925" s="12">
        <v>0</v>
      </c>
      <c r="J7925" s="19">
        <f>IF(MONTH(A7925)&gt;VLOOKUP(Totals!$H$2,Totals!$O$5:$P$16,2,FALSE),YEAR(A7925)+1,YEAR(A7925))</f>
        <v>2015</v>
      </c>
    </row>
    <row r="7926" spans="1:10" x14ac:dyDescent="0.2">
      <c r="A7926" s="4">
        <v>42095</v>
      </c>
      <c r="B7926" s="2" t="s">
        <v>19</v>
      </c>
      <c r="C7926" s="2" t="s">
        <v>20</v>
      </c>
      <c r="D7926" s="11">
        <v>2171</v>
      </c>
      <c r="E7926" s="12">
        <v>24.216000000000001</v>
      </c>
      <c r="F7926" s="12">
        <v>0.36199999999999999</v>
      </c>
      <c r="G7926" s="11">
        <v>2260</v>
      </c>
      <c r="H7926" s="12">
        <v>24.535</v>
      </c>
      <c r="I7926" s="12">
        <v>0</v>
      </c>
      <c r="J7926" s="19">
        <f>IF(MONTH(A7926)&gt;VLOOKUP(Totals!$H$2,Totals!$O$5:$P$16,2,FALSE),YEAR(A7926)+1,YEAR(A7926))</f>
        <v>2015</v>
      </c>
    </row>
    <row r="7927" spans="1:10" x14ac:dyDescent="0.2">
      <c r="A7927" s="4">
        <v>42095</v>
      </c>
      <c r="B7927" s="2" t="s">
        <v>23</v>
      </c>
      <c r="C7927" s="2" t="s">
        <v>143</v>
      </c>
      <c r="D7927" s="11">
        <v>621</v>
      </c>
      <c r="E7927" s="12">
        <v>1.2999999999999999E-2</v>
      </c>
      <c r="F7927" s="12">
        <v>1.2E-2</v>
      </c>
      <c r="G7927" s="11">
        <v>640</v>
      </c>
      <c r="H7927" s="12">
        <v>21.963999999999999</v>
      </c>
      <c r="I7927" s="12">
        <v>0</v>
      </c>
      <c r="J7927" s="19">
        <f>IF(MONTH(A7927)&gt;VLOOKUP(Totals!$H$2,Totals!$O$5:$P$16,2,FALSE),YEAR(A7927)+1,YEAR(A7927))</f>
        <v>2015</v>
      </c>
    </row>
    <row r="7928" spans="1:10" x14ac:dyDescent="0.2">
      <c r="A7928" s="4">
        <v>42095</v>
      </c>
      <c r="B7928" s="2" t="s">
        <v>23</v>
      </c>
      <c r="C7928" s="2" t="s">
        <v>11</v>
      </c>
      <c r="D7928" s="11">
        <v>108051</v>
      </c>
      <c r="E7928" s="12">
        <v>2041.1320000000001</v>
      </c>
      <c r="F7928" s="12">
        <v>205.83</v>
      </c>
      <c r="G7928" s="11">
        <v>98892</v>
      </c>
      <c r="H7928" s="12">
        <v>1737.184</v>
      </c>
      <c r="I7928" s="12">
        <v>1.1379999999999999</v>
      </c>
      <c r="J7928" s="19">
        <f>IF(MONTH(A7928)&gt;VLOOKUP(Totals!$H$2,Totals!$O$5:$P$16,2,FALSE),YEAR(A7928)+1,YEAR(A7928))</f>
        <v>2015</v>
      </c>
    </row>
    <row r="7929" spans="1:10" x14ac:dyDescent="0.2">
      <c r="A7929" s="4">
        <v>42095</v>
      </c>
      <c r="B7929" s="2" t="s">
        <v>24</v>
      </c>
      <c r="C7929" s="2" t="s">
        <v>25</v>
      </c>
      <c r="D7929" s="11">
        <v>9215</v>
      </c>
      <c r="E7929" s="12">
        <v>26.414999999999999</v>
      </c>
      <c r="F7929" s="12">
        <v>0</v>
      </c>
      <c r="G7929" s="11">
        <v>9210</v>
      </c>
      <c r="H7929" s="12">
        <v>276.327</v>
      </c>
      <c r="I7929" s="12">
        <v>0</v>
      </c>
      <c r="J7929" s="19">
        <f>IF(MONTH(A7929)&gt;VLOOKUP(Totals!$H$2,Totals!$O$5:$P$16,2,FALSE),YEAR(A7929)+1,YEAR(A7929))</f>
        <v>2015</v>
      </c>
    </row>
    <row r="7930" spans="1:10" x14ac:dyDescent="0.2">
      <c r="A7930" s="4">
        <v>42095</v>
      </c>
      <c r="B7930" s="2" t="s">
        <v>29</v>
      </c>
      <c r="C7930" s="2" t="s">
        <v>30</v>
      </c>
      <c r="D7930" s="11">
        <v>2309</v>
      </c>
      <c r="E7930" s="12">
        <v>3.1640000000000001</v>
      </c>
      <c r="F7930" s="12">
        <v>3.7069999999999999</v>
      </c>
      <c r="G7930" s="11">
        <v>2109</v>
      </c>
      <c r="H7930" s="12">
        <v>53.926000000000002</v>
      </c>
      <c r="I7930" s="12">
        <v>3.4620000000000002</v>
      </c>
      <c r="J7930" s="19">
        <f>IF(MONTH(A7930)&gt;VLOOKUP(Totals!$H$2,Totals!$O$5:$P$16,2,FALSE),YEAR(A7930)+1,YEAR(A7930))</f>
        <v>2015</v>
      </c>
    </row>
    <row r="7931" spans="1:10" x14ac:dyDescent="0.2">
      <c r="A7931" s="4">
        <v>42095</v>
      </c>
      <c r="B7931" s="2" t="s">
        <v>154</v>
      </c>
      <c r="C7931" s="2" t="s">
        <v>34</v>
      </c>
      <c r="D7931" s="11">
        <v>40118</v>
      </c>
      <c r="E7931" s="12">
        <v>532.10299999999995</v>
      </c>
      <c r="F7931" s="12">
        <v>0</v>
      </c>
      <c r="G7931" s="11">
        <v>32695</v>
      </c>
      <c r="H7931" s="12">
        <v>221.43600000000001</v>
      </c>
      <c r="I7931" s="12">
        <v>0</v>
      </c>
      <c r="J7931" s="19">
        <f>IF(MONTH(A7931)&gt;VLOOKUP(Totals!$H$2,Totals!$O$5:$P$16,2,FALSE),YEAR(A7931)+1,YEAR(A7931))</f>
        <v>2015</v>
      </c>
    </row>
    <row r="7932" spans="1:10" x14ac:dyDescent="0.2">
      <c r="A7932" s="4">
        <v>42095</v>
      </c>
      <c r="B7932" s="2" t="s">
        <v>31</v>
      </c>
      <c r="C7932" s="2" t="s">
        <v>32</v>
      </c>
      <c r="D7932" s="11">
        <v>6319</v>
      </c>
      <c r="E7932" s="12">
        <v>195.87700000000001</v>
      </c>
      <c r="F7932" s="12">
        <v>38.767000000000003</v>
      </c>
      <c r="G7932" s="11">
        <v>7124</v>
      </c>
      <c r="H7932" s="12">
        <v>164.17400000000001</v>
      </c>
      <c r="I7932" s="12">
        <v>0</v>
      </c>
      <c r="J7932" s="19">
        <f>IF(MONTH(A7932)&gt;VLOOKUP(Totals!$H$2,Totals!$O$5:$P$16,2,FALSE),YEAR(A7932)+1,YEAR(A7932))</f>
        <v>2015</v>
      </c>
    </row>
    <row r="7933" spans="1:10" x14ac:dyDescent="0.2">
      <c r="A7933" s="4">
        <v>42095</v>
      </c>
      <c r="B7933" s="2" t="s">
        <v>36</v>
      </c>
      <c r="C7933" s="2" t="s">
        <v>35</v>
      </c>
      <c r="D7933" s="11">
        <v>3163</v>
      </c>
      <c r="E7933" s="12">
        <v>26.827999999999999</v>
      </c>
      <c r="F7933" s="12">
        <v>0</v>
      </c>
      <c r="G7933" s="11">
        <v>3014</v>
      </c>
      <c r="H7933" s="12">
        <v>61.697000000000003</v>
      </c>
      <c r="I7933" s="12">
        <v>0.31900000000000001</v>
      </c>
      <c r="J7933" s="19">
        <f>IF(MONTH(A7933)&gt;VLOOKUP(Totals!$H$2,Totals!$O$5:$P$16,2,FALSE),YEAR(A7933)+1,YEAR(A7933))</f>
        <v>2015</v>
      </c>
    </row>
    <row r="7934" spans="1:10" x14ac:dyDescent="0.2">
      <c r="A7934" s="4">
        <v>42095</v>
      </c>
      <c r="B7934" s="2" t="s">
        <v>36</v>
      </c>
      <c r="C7934" s="2" t="s">
        <v>38</v>
      </c>
      <c r="D7934" s="11">
        <v>3884</v>
      </c>
      <c r="E7934" s="12">
        <v>349.36500000000001</v>
      </c>
      <c r="F7934" s="12">
        <v>13.669</v>
      </c>
      <c r="G7934" s="11">
        <v>5165</v>
      </c>
      <c r="H7934" s="12">
        <v>90.478999999999999</v>
      </c>
      <c r="I7934" s="12">
        <v>0.44700000000000001</v>
      </c>
      <c r="J7934" s="19">
        <f>IF(MONTH(A7934)&gt;VLOOKUP(Totals!$H$2,Totals!$O$5:$P$16,2,FALSE),YEAR(A7934)+1,YEAR(A7934))</f>
        <v>2015</v>
      </c>
    </row>
    <row r="7935" spans="1:10" x14ac:dyDescent="0.2">
      <c r="A7935" s="4">
        <v>42095</v>
      </c>
      <c r="B7935" s="2" t="s">
        <v>41</v>
      </c>
      <c r="C7935" s="2" t="s">
        <v>161</v>
      </c>
      <c r="D7935" s="11">
        <v>74999</v>
      </c>
      <c r="E7935" s="12">
        <v>3136.288</v>
      </c>
      <c r="F7935" s="12">
        <v>64.706000000000003</v>
      </c>
      <c r="G7935" s="11">
        <v>78340</v>
      </c>
      <c r="H7935" s="12">
        <v>3055.8470000000002</v>
      </c>
      <c r="I7935" s="12">
        <v>22.751000000000001</v>
      </c>
      <c r="J7935" s="19">
        <f>IF(MONTH(A7935)&gt;VLOOKUP(Totals!$H$2,Totals!$O$5:$P$16,2,FALSE),YEAR(A7935)+1,YEAR(A7935))</f>
        <v>2015</v>
      </c>
    </row>
    <row r="7936" spans="1:10" x14ac:dyDescent="0.2">
      <c r="A7936" s="4">
        <v>42095</v>
      </c>
      <c r="B7936" s="2" t="s">
        <v>226</v>
      </c>
      <c r="C7936" s="2" t="s">
        <v>52</v>
      </c>
      <c r="D7936" s="11">
        <v>5556</v>
      </c>
      <c r="E7936" s="12">
        <v>90.019000000000005</v>
      </c>
      <c r="F7936" s="12">
        <v>0</v>
      </c>
      <c r="G7936" s="11">
        <v>4972</v>
      </c>
      <c r="H7936" s="12">
        <v>75.02</v>
      </c>
      <c r="I7936" s="12">
        <v>0</v>
      </c>
      <c r="J7936" s="19">
        <f>IF(MONTH(A7936)&gt;VLOOKUP(Totals!$H$2,Totals!$O$5:$P$16,2,FALSE),YEAR(A7936)+1,YEAR(A7936))</f>
        <v>2015</v>
      </c>
    </row>
    <row r="7937" spans="1:10" x14ac:dyDescent="0.2">
      <c r="A7937" s="4">
        <v>42095</v>
      </c>
      <c r="B7937" s="2" t="s">
        <v>42</v>
      </c>
      <c r="C7937" s="2" t="s">
        <v>11</v>
      </c>
      <c r="D7937" s="11">
        <v>6458</v>
      </c>
      <c r="E7937" s="12">
        <v>101.864</v>
      </c>
      <c r="F7937" s="12">
        <v>0</v>
      </c>
      <c r="G7937" s="11">
        <v>6498</v>
      </c>
      <c r="H7937" s="12">
        <v>161.244</v>
      </c>
      <c r="I7937" s="12">
        <v>0</v>
      </c>
      <c r="J7937" s="19">
        <f>IF(MONTH(A7937)&gt;VLOOKUP(Totals!$H$2,Totals!$O$5:$P$16,2,FALSE),YEAR(A7937)+1,YEAR(A7937))</f>
        <v>2015</v>
      </c>
    </row>
    <row r="7938" spans="1:10" x14ac:dyDescent="0.2">
      <c r="A7938" s="4">
        <v>42095</v>
      </c>
      <c r="B7938" s="2" t="s">
        <v>42</v>
      </c>
      <c r="C7938" s="2" t="s">
        <v>43</v>
      </c>
      <c r="D7938" s="11">
        <v>5477</v>
      </c>
      <c r="E7938" s="12">
        <v>129.089</v>
      </c>
      <c r="F7938" s="12">
        <v>24.021000000000001</v>
      </c>
      <c r="G7938" s="11">
        <v>5292</v>
      </c>
      <c r="H7938" s="12">
        <v>147.221</v>
      </c>
      <c r="I7938" s="12">
        <v>3.149</v>
      </c>
      <c r="J7938" s="19">
        <f>IF(MONTH(A7938)&gt;VLOOKUP(Totals!$H$2,Totals!$O$5:$P$16,2,FALSE),YEAR(A7938)+1,YEAR(A7938))</f>
        <v>2015</v>
      </c>
    </row>
    <row r="7939" spans="1:10" x14ac:dyDescent="0.2">
      <c r="A7939" s="4">
        <v>42095</v>
      </c>
      <c r="B7939" s="2" t="s">
        <v>44</v>
      </c>
      <c r="C7939" s="2" t="s">
        <v>18</v>
      </c>
      <c r="D7939" s="11">
        <v>15145</v>
      </c>
      <c r="E7939" s="12">
        <v>467.767</v>
      </c>
      <c r="F7939" s="12">
        <v>7.976</v>
      </c>
      <c r="G7939" s="11">
        <v>14869</v>
      </c>
      <c r="H7939" s="12">
        <v>454.52699999999999</v>
      </c>
      <c r="I7939" s="12">
        <v>0</v>
      </c>
      <c r="J7939" s="19">
        <f>IF(MONTH(A7939)&gt;VLOOKUP(Totals!$H$2,Totals!$O$5:$P$16,2,FALSE),YEAR(A7939)+1,YEAR(A7939))</f>
        <v>2015</v>
      </c>
    </row>
    <row r="7940" spans="1:10" x14ac:dyDescent="0.2">
      <c r="A7940" s="4">
        <v>42095</v>
      </c>
      <c r="B7940" s="2" t="s">
        <v>45</v>
      </c>
      <c r="C7940" s="2" t="s">
        <v>18</v>
      </c>
      <c r="D7940" s="11">
        <v>28924</v>
      </c>
      <c r="E7940" s="12">
        <v>1142.0219999999999</v>
      </c>
      <c r="F7940" s="12">
        <v>123.53400000000001</v>
      </c>
      <c r="G7940" s="11">
        <v>27328</v>
      </c>
      <c r="H7940" s="12">
        <v>1085.644</v>
      </c>
      <c r="I7940" s="12">
        <v>41.988</v>
      </c>
      <c r="J7940" s="19">
        <f>IF(MONTH(A7940)&gt;VLOOKUP(Totals!$H$2,Totals!$O$5:$P$16,2,FALSE),YEAR(A7940)+1,YEAR(A7940))</f>
        <v>2015</v>
      </c>
    </row>
    <row r="7941" spans="1:10" x14ac:dyDescent="0.2">
      <c r="A7941" s="4">
        <v>42095</v>
      </c>
      <c r="B7941" s="2" t="s">
        <v>165</v>
      </c>
      <c r="C7941" s="2" t="s">
        <v>16</v>
      </c>
      <c r="D7941" s="11">
        <v>6218</v>
      </c>
      <c r="E7941" s="12">
        <v>179.94300000000001</v>
      </c>
      <c r="F7941" s="12">
        <v>58.32</v>
      </c>
      <c r="G7941" s="11">
        <v>7183</v>
      </c>
      <c r="H7941" s="12">
        <v>216.76599999999999</v>
      </c>
      <c r="I7941" s="12">
        <v>0</v>
      </c>
      <c r="J7941" s="19">
        <f>IF(MONTH(A7941)&gt;VLOOKUP(Totals!$H$2,Totals!$O$5:$P$16,2,FALSE),YEAR(A7941)+1,YEAR(A7941))</f>
        <v>2015</v>
      </c>
    </row>
    <row r="7942" spans="1:10" x14ac:dyDescent="0.2">
      <c r="A7942" s="4">
        <v>42095</v>
      </c>
      <c r="B7942" s="2" t="s">
        <v>48</v>
      </c>
      <c r="C7942" s="2" t="s">
        <v>161</v>
      </c>
      <c r="D7942" s="11" t="s">
        <v>88</v>
      </c>
      <c r="E7942" s="12" t="s">
        <v>88</v>
      </c>
      <c r="F7942" s="12" t="s">
        <v>88</v>
      </c>
      <c r="G7942" s="11" t="s">
        <v>88</v>
      </c>
      <c r="H7942" s="12">
        <v>283.47000000000003</v>
      </c>
      <c r="I7942" s="12">
        <v>0</v>
      </c>
      <c r="J7942" s="19">
        <f>IF(MONTH(A7942)&gt;VLOOKUP(Totals!$H$2,Totals!$O$5:$P$16,2,FALSE),YEAR(A7942)+1,YEAR(A7942))</f>
        <v>2015</v>
      </c>
    </row>
    <row r="7943" spans="1:10" x14ac:dyDescent="0.2">
      <c r="A7943" s="4">
        <v>42095</v>
      </c>
      <c r="B7943" s="2" t="s">
        <v>48</v>
      </c>
      <c r="C7943" s="2" t="s">
        <v>34</v>
      </c>
      <c r="D7943" s="11">
        <v>3318</v>
      </c>
      <c r="E7943" s="12">
        <v>16.370999999999999</v>
      </c>
      <c r="F7943" s="12">
        <v>0</v>
      </c>
      <c r="G7943" s="11">
        <v>2974</v>
      </c>
      <c r="H7943" s="12">
        <v>22.798999999999999</v>
      </c>
      <c r="I7943" s="12">
        <v>0</v>
      </c>
      <c r="J7943" s="19">
        <f>IF(MONTH(A7943)&gt;VLOOKUP(Totals!$H$2,Totals!$O$5:$P$16,2,FALSE),YEAR(A7943)+1,YEAR(A7943))</f>
        <v>2015</v>
      </c>
    </row>
    <row r="7944" spans="1:10" x14ac:dyDescent="0.2">
      <c r="A7944" s="4">
        <v>42095</v>
      </c>
      <c r="B7944" s="2" t="s">
        <v>48</v>
      </c>
      <c r="C7944" s="2" t="s">
        <v>11</v>
      </c>
      <c r="D7944" s="11">
        <v>35528</v>
      </c>
      <c r="E7944" s="12">
        <v>885.59900000000005</v>
      </c>
      <c r="F7944" s="12">
        <v>2.9000000000000001E-2</v>
      </c>
      <c r="G7944" s="11">
        <v>32563</v>
      </c>
      <c r="H7944" s="12">
        <v>478.125</v>
      </c>
      <c r="I7944" s="12">
        <v>0.60299999999999998</v>
      </c>
      <c r="J7944" s="19">
        <f>IF(MONTH(A7944)&gt;VLOOKUP(Totals!$H$2,Totals!$O$5:$P$16,2,FALSE),YEAR(A7944)+1,YEAR(A7944))</f>
        <v>2015</v>
      </c>
    </row>
    <row r="7945" spans="1:10" x14ac:dyDescent="0.2">
      <c r="A7945" s="4">
        <v>42095</v>
      </c>
      <c r="B7945" s="2" t="s">
        <v>48</v>
      </c>
      <c r="C7945" s="2" t="s">
        <v>35</v>
      </c>
      <c r="D7945" s="11">
        <v>9741</v>
      </c>
      <c r="E7945" s="12">
        <v>72.489000000000004</v>
      </c>
      <c r="F7945" s="12">
        <v>0.91300000000000003</v>
      </c>
      <c r="G7945" s="11">
        <v>7691</v>
      </c>
      <c r="H7945" s="12">
        <v>240.74</v>
      </c>
      <c r="I7945" s="12">
        <v>0</v>
      </c>
      <c r="J7945" s="19">
        <f>IF(MONTH(A7945)&gt;VLOOKUP(Totals!$H$2,Totals!$O$5:$P$16,2,FALSE),YEAR(A7945)+1,YEAR(A7945))</f>
        <v>2015</v>
      </c>
    </row>
    <row r="7946" spans="1:10" x14ac:dyDescent="0.2">
      <c r="A7946" s="4">
        <v>42095</v>
      </c>
      <c r="B7946" s="2" t="s">
        <v>48</v>
      </c>
      <c r="C7946" s="2" t="s">
        <v>37</v>
      </c>
      <c r="D7946" s="11">
        <v>4777</v>
      </c>
      <c r="E7946" s="12">
        <v>4.6289999999999996</v>
      </c>
      <c r="F7946" s="12">
        <v>0</v>
      </c>
      <c r="G7946" s="11">
        <v>2185</v>
      </c>
      <c r="H7946" s="12">
        <v>1.1599999999999999</v>
      </c>
      <c r="I7946" s="12">
        <v>0</v>
      </c>
      <c r="J7946" s="19">
        <f>IF(MONTH(A7946)&gt;VLOOKUP(Totals!$H$2,Totals!$O$5:$P$16,2,FALSE),YEAR(A7946)+1,YEAR(A7946))</f>
        <v>2015</v>
      </c>
    </row>
    <row r="7947" spans="1:10" x14ac:dyDescent="0.2">
      <c r="A7947" s="4">
        <v>42095</v>
      </c>
      <c r="B7947" s="2" t="s">
        <v>48</v>
      </c>
      <c r="C7947" s="2" t="s">
        <v>49</v>
      </c>
      <c r="D7947" s="11">
        <v>73970</v>
      </c>
      <c r="E7947" s="12">
        <v>3372.8470000000002</v>
      </c>
      <c r="F7947" s="12">
        <v>67.305000000000007</v>
      </c>
      <c r="G7947" s="11">
        <v>101205</v>
      </c>
      <c r="H7947" s="12">
        <v>3631.9009999999998</v>
      </c>
      <c r="I7947" s="12">
        <v>37.545999999999999</v>
      </c>
      <c r="J7947" s="19">
        <f>IF(MONTH(A7947)&gt;VLOOKUP(Totals!$H$2,Totals!$O$5:$P$16,2,FALSE),YEAR(A7947)+1,YEAR(A7947))</f>
        <v>2015</v>
      </c>
    </row>
    <row r="7948" spans="1:10" x14ac:dyDescent="0.2">
      <c r="A7948" s="4">
        <v>42095</v>
      </c>
      <c r="B7948" s="2" t="s">
        <v>151</v>
      </c>
      <c r="C7948" s="2" t="s">
        <v>35</v>
      </c>
      <c r="D7948" s="11">
        <v>2087</v>
      </c>
      <c r="E7948" s="12">
        <v>74.191999999999993</v>
      </c>
      <c r="F7948" s="12">
        <v>0</v>
      </c>
      <c r="G7948" s="11">
        <v>2070</v>
      </c>
      <c r="H7948" s="12">
        <v>171.17400000000001</v>
      </c>
      <c r="I7948" s="12">
        <v>0</v>
      </c>
      <c r="J7948" s="19">
        <f>IF(MONTH(A7948)&gt;VLOOKUP(Totals!$H$2,Totals!$O$5:$P$16,2,FALSE),YEAR(A7948)+1,YEAR(A7948))</f>
        <v>2015</v>
      </c>
    </row>
    <row r="7949" spans="1:10" x14ac:dyDescent="0.2">
      <c r="A7949" s="4">
        <v>42095</v>
      </c>
      <c r="B7949" s="2" t="s">
        <v>151</v>
      </c>
      <c r="C7949" s="2" t="s">
        <v>49</v>
      </c>
      <c r="D7949" s="11">
        <v>25705</v>
      </c>
      <c r="E7949" s="12">
        <v>1043.117</v>
      </c>
      <c r="F7949" s="12">
        <v>46.204999999999998</v>
      </c>
      <c r="G7949" s="11">
        <v>36355</v>
      </c>
      <c r="H7949" s="12">
        <v>948.88199999999995</v>
      </c>
      <c r="I7949" s="12">
        <v>5.3920000000000003</v>
      </c>
      <c r="J7949" s="19">
        <f>IF(MONTH(A7949)&gt;VLOOKUP(Totals!$H$2,Totals!$O$5:$P$16,2,FALSE),YEAR(A7949)+1,YEAR(A7949))</f>
        <v>2015</v>
      </c>
    </row>
    <row r="7950" spans="1:10" x14ac:dyDescent="0.2">
      <c r="A7950" s="4">
        <v>42095</v>
      </c>
      <c r="B7950" s="2" t="s">
        <v>50</v>
      </c>
      <c r="C7950" s="2" t="s">
        <v>43</v>
      </c>
      <c r="D7950" s="11">
        <v>1912</v>
      </c>
      <c r="E7950" s="12">
        <v>100.23699999999999</v>
      </c>
      <c r="F7950" s="12">
        <v>3.681</v>
      </c>
      <c r="G7950" s="11">
        <v>1781</v>
      </c>
      <c r="H7950" s="12">
        <v>58.67</v>
      </c>
      <c r="I7950" s="12">
        <v>0</v>
      </c>
      <c r="J7950" s="19">
        <f>IF(MONTH(A7950)&gt;VLOOKUP(Totals!$H$2,Totals!$O$5:$P$16,2,FALSE),YEAR(A7950)+1,YEAR(A7950))</f>
        <v>2015</v>
      </c>
    </row>
    <row r="7951" spans="1:10" x14ac:dyDescent="0.2">
      <c r="A7951" s="4">
        <v>42095</v>
      </c>
      <c r="B7951" s="2" t="s">
        <v>51</v>
      </c>
      <c r="C7951" s="2" t="s">
        <v>18</v>
      </c>
      <c r="D7951" s="11" t="s">
        <v>88</v>
      </c>
      <c r="E7951" s="12" t="s">
        <v>88</v>
      </c>
      <c r="F7951" s="12" t="s">
        <v>88</v>
      </c>
      <c r="G7951" s="11" t="s">
        <v>88</v>
      </c>
      <c r="H7951" s="12">
        <v>429.02499999999998</v>
      </c>
      <c r="I7951" s="12">
        <v>0</v>
      </c>
      <c r="J7951" s="19">
        <f>IF(MONTH(A7951)&gt;VLOOKUP(Totals!$H$2,Totals!$O$5:$P$16,2,FALSE),YEAR(A7951)+1,YEAR(A7951))</f>
        <v>2015</v>
      </c>
    </row>
    <row r="7952" spans="1:10" x14ac:dyDescent="0.2">
      <c r="A7952" s="4">
        <v>42095</v>
      </c>
      <c r="B7952" s="2" t="s">
        <v>51</v>
      </c>
      <c r="C7952" s="2" t="s">
        <v>16</v>
      </c>
      <c r="D7952" s="11" t="s">
        <v>88</v>
      </c>
      <c r="E7952" s="12">
        <v>450.31900000000002</v>
      </c>
      <c r="F7952" s="12">
        <v>17.571999999999999</v>
      </c>
      <c r="G7952" s="11" t="s">
        <v>88</v>
      </c>
      <c r="H7952" s="12" t="s">
        <v>88</v>
      </c>
      <c r="I7952" s="12" t="s">
        <v>88</v>
      </c>
      <c r="J7952" s="19">
        <f>IF(MONTH(A7952)&gt;VLOOKUP(Totals!$H$2,Totals!$O$5:$P$16,2,FALSE),YEAR(A7952)+1,YEAR(A7952))</f>
        <v>2015</v>
      </c>
    </row>
    <row r="7953" spans="1:10" x14ac:dyDescent="0.2">
      <c r="A7953" s="4">
        <v>42095</v>
      </c>
      <c r="B7953" s="2" t="s">
        <v>202</v>
      </c>
      <c r="C7953" s="2" t="s">
        <v>27</v>
      </c>
      <c r="D7953" s="11">
        <v>20750</v>
      </c>
      <c r="E7953" s="12">
        <v>341.08600000000001</v>
      </c>
      <c r="F7953" s="12">
        <v>1.6890000000000001</v>
      </c>
      <c r="G7953" s="11">
        <v>20711</v>
      </c>
      <c r="H7953" s="12">
        <v>223.38</v>
      </c>
      <c r="I7953" s="12">
        <v>4.93</v>
      </c>
      <c r="J7953" s="19">
        <f>IF(MONTH(A7953)&gt;VLOOKUP(Totals!$H$2,Totals!$O$5:$P$16,2,FALSE),YEAR(A7953)+1,YEAR(A7953))</f>
        <v>2015</v>
      </c>
    </row>
    <row r="7954" spans="1:10" x14ac:dyDescent="0.2">
      <c r="A7954" s="4">
        <v>42095</v>
      </c>
      <c r="B7954" s="2" t="s">
        <v>53</v>
      </c>
      <c r="C7954" s="2" t="s">
        <v>28</v>
      </c>
      <c r="D7954" s="11">
        <v>23248</v>
      </c>
      <c r="E7954" s="12">
        <v>480.05700000000002</v>
      </c>
      <c r="F7954" s="12">
        <v>147.459</v>
      </c>
      <c r="G7954" s="11">
        <v>22668</v>
      </c>
      <c r="H7954" s="12">
        <v>169.13300000000001</v>
      </c>
      <c r="I7954" s="12">
        <v>0</v>
      </c>
      <c r="J7954" s="19">
        <f>IF(MONTH(A7954)&gt;VLOOKUP(Totals!$H$2,Totals!$O$5:$P$16,2,FALSE),YEAR(A7954)+1,YEAR(A7954))</f>
        <v>2015</v>
      </c>
    </row>
    <row r="7955" spans="1:10" x14ac:dyDescent="0.2">
      <c r="A7955" s="4">
        <v>42095</v>
      </c>
      <c r="B7955" s="2" t="s">
        <v>54</v>
      </c>
      <c r="C7955" s="2" t="s">
        <v>16</v>
      </c>
      <c r="D7955" s="11">
        <v>7541</v>
      </c>
      <c r="E7955" s="12">
        <v>209.90299999999999</v>
      </c>
      <c r="F7955" s="12">
        <v>0</v>
      </c>
      <c r="G7955" s="11">
        <v>8098</v>
      </c>
      <c r="H7955" s="12">
        <v>190.548</v>
      </c>
      <c r="I7955" s="12">
        <v>0</v>
      </c>
      <c r="J7955" s="19">
        <f>IF(MONTH(A7955)&gt;VLOOKUP(Totals!$H$2,Totals!$O$5:$P$16,2,FALSE),YEAR(A7955)+1,YEAR(A7955))</f>
        <v>2015</v>
      </c>
    </row>
    <row r="7956" spans="1:10" x14ac:dyDescent="0.2">
      <c r="A7956" s="4">
        <v>42095</v>
      </c>
      <c r="B7956" s="2" t="s">
        <v>166</v>
      </c>
      <c r="C7956" s="2" t="s">
        <v>28</v>
      </c>
      <c r="D7956" s="11">
        <v>15543</v>
      </c>
      <c r="E7956" s="12">
        <v>0</v>
      </c>
      <c r="F7956" s="12">
        <v>0</v>
      </c>
      <c r="G7956" s="11">
        <v>14765</v>
      </c>
      <c r="H7956" s="12">
        <v>0</v>
      </c>
      <c r="I7956" s="12">
        <v>0</v>
      </c>
      <c r="J7956" s="19">
        <f>IF(MONTH(A7956)&gt;VLOOKUP(Totals!$H$2,Totals!$O$5:$P$16,2,FALSE),YEAR(A7956)+1,YEAR(A7956))</f>
        <v>2015</v>
      </c>
    </row>
    <row r="7957" spans="1:10" x14ac:dyDescent="0.2">
      <c r="A7957" s="4">
        <v>42095</v>
      </c>
      <c r="B7957" s="2" t="s">
        <v>230</v>
      </c>
      <c r="C7957" s="2" t="s">
        <v>28</v>
      </c>
      <c r="D7957" s="11">
        <v>3954</v>
      </c>
      <c r="E7957" s="12">
        <v>13.897</v>
      </c>
      <c r="F7957" s="12">
        <v>0</v>
      </c>
      <c r="G7957" s="11">
        <v>3916</v>
      </c>
      <c r="H7957" s="12">
        <v>0</v>
      </c>
      <c r="I7957" s="12">
        <v>0</v>
      </c>
      <c r="J7957" s="19">
        <f>IF(MONTH(A7957)&gt;VLOOKUP(Totals!$H$2,Totals!$O$5:$P$16,2,FALSE),YEAR(A7957)+1,YEAR(A7957))</f>
        <v>2015</v>
      </c>
    </row>
    <row r="7958" spans="1:10" x14ac:dyDescent="0.2">
      <c r="A7958" s="4">
        <v>42095</v>
      </c>
      <c r="B7958" s="2" t="s">
        <v>55</v>
      </c>
      <c r="C7958" s="2" t="s">
        <v>33</v>
      </c>
      <c r="D7958" s="11">
        <v>6390</v>
      </c>
      <c r="E7958" s="12">
        <v>168.38399999999999</v>
      </c>
      <c r="F7958" s="12">
        <v>113.18600000000001</v>
      </c>
      <c r="G7958" s="11">
        <v>5969</v>
      </c>
      <c r="H7958" s="12">
        <v>83.721000000000004</v>
      </c>
      <c r="I7958" s="12">
        <v>0.43099999999999999</v>
      </c>
      <c r="J7958" s="19">
        <f>IF(MONTH(A7958)&gt;VLOOKUP(Totals!$H$2,Totals!$O$5:$P$16,2,FALSE),YEAR(A7958)+1,YEAR(A7958))</f>
        <v>2015</v>
      </c>
    </row>
    <row r="7959" spans="1:10" x14ac:dyDescent="0.2">
      <c r="A7959" s="4">
        <v>42095</v>
      </c>
      <c r="B7959" s="2" t="s">
        <v>146</v>
      </c>
      <c r="C7959" s="2" t="s">
        <v>27</v>
      </c>
      <c r="D7959" s="11">
        <v>4018</v>
      </c>
      <c r="E7959" s="12">
        <v>10.028</v>
      </c>
      <c r="F7959" s="12">
        <v>0</v>
      </c>
      <c r="G7959" s="11">
        <v>3943</v>
      </c>
      <c r="H7959" s="12">
        <v>2.1110000000000002</v>
      </c>
      <c r="I7959" s="12">
        <v>0.13400000000000001</v>
      </c>
      <c r="J7959" s="19">
        <f>IF(MONTH(A7959)&gt;VLOOKUP(Totals!$H$2,Totals!$O$5:$P$16,2,FALSE),YEAR(A7959)+1,YEAR(A7959))</f>
        <v>2015</v>
      </c>
    </row>
    <row r="7960" spans="1:10" x14ac:dyDescent="0.2">
      <c r="A7960" s="4">
        <v>42095</v>
      </c>
      <c r="B7960" s="2" t="s">
        <v>146</v>
      </c>
      <c r="C7960" s="2" t="s">
        <v>28</v>
      </c>
      <c r="D7960" s="11">
        <v>41684</v>
      </c>
      <c r="E7960" s="12">
        <v>423.77300000000002</v>
      </c>
      <c r="F7960" s="12">
        <v>0</v>
      </c>
      <c r="G7960" s="11">
        <v>42809</v>
      </c>
      <c r="H7960" s="12">
        <v>20.18</v>
      </c>
      <c r="I7960" s="12">
        <v>2.6440000000000001</v>
      </c>
      <c r="J7960" s="19">
        <f>IF(MONTH(A7960)&gt;VLOOKUP(Totals!$H$2,Totals!$O$5:$P$16,2,FALSE),YEAR(A7960)+1,YEAR(A7960))</f>
        <v>2015</v>
      </c>
    </row>
    <row r="7961" spans="1:10" x14ac:dyDescent="0.2">
      <c r="A7961" s="4">
        <v>42095</v>
      </c>
      <c r="B7961" s="2" t="s">
        <v>146</v>
      </c>
      <c r="C7961" s="2" t="s">
        <v>33</v>
      </c>
      <c r="D7961" s="11">
        <v>19854</v>
      </c>
      <c r="E7961" s="12">
        <v>256.45400000000001</v>
      </c>
      <c r="F7961" s="12">
        <v>10.816000000000001</v>
      </c>
      <c r="G7961" s="11">
        <v>18708</v>
      </c>
      <c r="H7961" s="12">
        <v>175.53</v>
      </c>
      <c r="I7961" s="12">
        <v>15.053000000000001</v>
      </c>
      <c r="J7961" s="19">
        <f>IF(MONTH(A7961)&gt;VLOOKUP(Totals!$H$2,Totals!$O$5:$P$16,2,FALSE),YEAR(A7961)+1,YEAR(A7961))</f>
        <v>2015</v>
      </c>
    </row>
    <row r="7962" spans="1:10" x14ac:dyDescent="0.2">
      <c r="A7962" s="4">
        <v>42095</v>
      </c>
      <c r="B7962" s="2" t="s">
        <v>146</v>
      </c>
      <c r="C7962" s="2" t="s">
        <v>11</v>
      </c>
      <c r="D7962" s="11">
        <v>38014</v>
      </c>
      <c r="E7962" s="12">
        <v>6.3819999999999997</v>
      </c>
      <c r="F7962" s="12">
        <v>0</v>
      </c>
      <c r="G7962" s="11">
        <v>33917</v>
      </c>
      <c r="H7962" s="12">
        <v>32.884999999999998</v>
      </c>
      <c r="I7962" s="12">
        <v>15.31</v>
      </c>
      <c r="J7962" s="19">
        <f>IF(MONTH(A7962)&gt;VLOOKUP(Totals!$H$2,Totals!$O$5:$P$16,2,FALSE),YEAR(A7962)+1,YEAR(A7962))</f>
        <v>2015</v>
      </c>
    </row>
    <row r="7963" spans="1:10" x14ac:dyDescent="0.2">
      <c r="A7963" s="4">
        <v>42095</v>
      </c>
      <c r="B7963" s="2" t="s">
        <v>146</v>
      </c>
      <c r="C7963" s="2" t="s">
        <v>35</v>
      </c>
      <c r="D7963" s="11">
        <v>5030</v>
      </c>
      <c r="E7963" s="12">
        <v>171.76599999999999</v>
      </c>
      <c r="F7963" s="12">
        <v>3.57</v>
      </c>
      <c r="G7963" s="11">
        <v>5522</v>
      </c>
      <c r="H7963" s="12">
        <v>130.58000000000001</v>
      </c>
      <c r="I7963" s="12">
        <v>0</v>
      </c>
      <c r="J7963" s="19">
        <f>IF(MONTH(A7963)&gt;VLOOKUP(Totals!$H$2,Totals!$O$5:$P$16,2,FALSE),YEAR(A7963)+1,YEAR(A7963))</f>
        <v>2015</v>
      </c>
    </row>
    <row r="7964" spans="1:10" x14ac:dyDescent="0.2">
      <c r="A7964" s="4">
        <v>42095</v>
      </c>
      <c r="B7964" s="2" t="s">
        <v>146</v>
      </c>
      <c r="C7964" s="2" t="s">
        <v>37</v>
      </c>
      <c r="D7964" s="11">
        <v>10230</v>
      </c>
      <c r="E7964" s="12">
        <v>210.339</v>
      </c>
      <c r="F7964" s="12">
        <v>9.3019999999999996</v>
      </c>
      <c r="G7964" s="11">
        <v>10585</v>
      </c>
      <c r="H7964" s="12">
        <v>42.807000000000002</v>
      </c>
      <c r="I7964" s="12">
        <v>1.643</v>
      </c>
      <c r="J7964" s="19">
        <f>IF(MONTH(A7964)&gt;VLOOKUP(Totals!$H$2,Totals!$O$5:$P$16,2,FALSE),YEAR(A7964)+1,YEAR(A7964))</f>
        <v>2015</v>
      </c>
    </row>
    <row r="7965" spans="1:10" x14ac:dyDescent="0.2">
      <c r="A7965" s="4">
        <v>42095</v>
      </c>
      <c r="B7965" s="2" t="s">
        <v>146</v>
      </c>
      <c r="C7965" s="2" t="s">
        <v>16</v>
      </c>
      <c r="D7965" s="11">
        <v>10877</v>
      </c>
      <c r="E7965" s="12">
        <v>170.98</v>
      </c>
      <c r="F7965" s="12">
        <v>8.1929999999999996</v>
      </c>
      <c r="G7965" s="11">
        <v>9195</v>
      </c>
      <c r="H7965" s="12">
        <v>184.64099999999999</v>
      </c>
      <c r="I7965" s="12">
        <v>0.501</v>
      </c>
      <c r="J7965" s="19">
        <f>IF(MONTH(A7965)&gt;VLOOKUP(Totals!$H$2,Totals!$O$5:$P$16,2,FALSE),YEAR(A7965)+1,YEAR(A7965))</f>
        <v>2015</v>
      </c>
    </row>
    <row r="7966" spans="1:10" x14ac:dyDescent="0.2">
      <c r="A7966" s="4">
        <v>42095</v>
      </c>
      <c r="B7966" s="2" t="s">
        <v>170</v>
      </c>
      <c r="C7966" s="2" t="s">
        <v>35</v>
      </c>
      <c r="D7966" s="11">
        <v>10417</v>
      </c>
      <c r="E7966" s="12">
        <v>11.709</v>
      </c>
      <c r="F7966" s="12">
        <v>0</v>
      </c>
      <c r="G7966" s="11">
        <v>9897</v>
      </c>
      <c r="H7966" s="12">
        <v>1.3080000000000001</v>
      </c>
      <c r="I7966" s="12">
        <v>0</v>
      </c>
      <c r="J7966" s="19">
        <f>IF(MONTH(A7966)&gt;VLOOKUP(Totals!$H$2,Totals!$O$5:$P$16,2,FALSE),YEAR(A7966)+1,YEAR(A7966))</f>
        <v>2015</v>
      </c>
    </row>
    <row r="7967" spans="1:10" x14ac:dyDescent="0.2">
      <c r="A7967" s="4">
        <v>42095</v>
      </c>
      <c r="B7967" s="2" t="s">
        <v>56</v>
      </c>
      <c r="C7967" s="2" t="s">
        <v>32</v>
      </c>
      <c r="D7967" s="11">
        <v>9811</v>
      </c>
      <c r="E7967" s="12">
        <v>127.404</v>
      </c>
      <c r="F7967" s="12">
        <v>77.915999999999997</v>
      </c>
      <c r="G7967" s="11">
        <v>10594</v>
      </c>
      <c r="H7967" s="12">
        <v>275.28699999999998</v>
      </c>
      <c r="I7967" s="12">
        <v>4.3259999999999996</v>
      </c>
      <c r="J7967" s="19">
        <f>IF(MONTH(A7967)&gt;VLOOKUP(Totals!$H$2,Totals!$O$5:$P$16,2,FALSE),YEAR(A7967)+1,YEAR(A7967))</f>
        <v>2015</v>
      </c>
    </row>
    <row r="7968" spans="1:10" x14ac:dyDescent="0.2">
      <c r="A7968" s="4">
        <v>42095</v>
      </c>
      <c r="B7968" s="2" t="s">
        <v>159</v>
      </c>
      <c r="C7968" s="2" t="s">
        <v>57</v>
      </c>
      <c r="D7968" s="11">
        <v>2542</v>
      </c>
      <c r="E7968" s="12">
        <v>132.94300000000001</v>
      </c>
      <c r="F7968" s="12">
        <v>1.472</v>
      </c>
      <c r="G7968" s="11">
        <v>2990</v>
      </c>
      <c r="H7968" s="12">
        <v>125.01900000000001</v>
      </c>
      <c r="I7968" s="12">
        <v>0.84799999999999998</v>
      </c>
      <c r="J7968" s="19">
        <f>IF(MONTH(A7968)&gt;VLOOKUP(Totals!$H$2,Totals!$O$5:$P$16,2,FALSE),YEAR(A7968)+1,YEAR(A7968))</f>
        <v>2015</v>
      </c>
    </row>
    <row r="7969" spans="1:10" x14ac:dyDescent="0.2">
      <c r="A7969" s="4">
        <v>42095</v>
      </c>
      <c r="B7969" s="2" t="s">
        <v>159</v>
      </c>
      <c r="C7969" s="2" t="s">
        <v>11</v>
      </c>
      <c r="D7969" s="11">
        <v>3907</v>
      </c>
      <c r="E7969" s="12">
        <v>50.813000000000002</v>
      </c>
      <c r="F7969" s="12">
        <v>0</v>
      </c>
      <c r="G7969" s="11">
        <v>3088</v>
      </c>
      <c r="H7969" s="12">
        <v>76.028999999999996</v>
      </c>
      <c r="I7969" s="12">
        <v>0.59199999999999997</v>
      </c>
      <c r="J7969" s="19">
        <f>IF(MONTH(A7969)&gt;VLOOKUP(Totals!$H$2,Totals!$O$5:$P$16,2,FALSE),YEAR(A7969)+1,YEAR(A7969))</f>
        <v>2015</v>
      </c>
    </row>
    <row r="7970" spans="1:10" x14ac:dyDescent="0.2">
      <c r="A7970" s="4">
        <v>42095</v>
      </c>
      <c r="B7970" s="2" t="s">
        <v>59</v>
      </c>
      <c r="C7970" s="2" t="s">
        <v>34</v>
      </c>
      <c r="D7970" s="11">
        <v>61981</v>
      </c>
      <c r="E7970" s="12">
        <v>3266.7559999999999</v>
      </c>
      <c r="F7970" s="12">
        <v>21.396999999999998</v>
      </c>
      <c r="G7970" s="11">
        <v>59490</v>
      </c>
      <c r="H7970" s="12">
        <v>2116.08</v>
      </c>
      <c r="I7970" s="12">
        <v>0</v>
      </c>
      <c r="J7970" s="19">
        <f>IF(MONTH(A7970)&gt;VLOOKUP(Totals!$H$2,Totals!$O$5:$P$16,2,FALSE),YEAR(A7970)+1,YEAR(A7970))</f>
        <v>2015</v>
      </c>
    </row>
    <row r="7971" spans="1:10" x14ac:dyDescent="0.2">
      <c r="A7971" s="4">
        <v>42095</v>
      </c>
      <c r="B7971" s="2" t="s">
        <v>227</v>
      </c>
      <c r="C7971" s="2" t="s">
        <v>21</v>
      </c>
      <c r="D7971" s="11">
        <v>658</v>
      </c>
      <c r="E7971" s="12">
        <v>0.95799999999999996</v>
      </c>
      <c r="F7971" s="12">
        <v>3.0000000000000001E-3</v>
      </c>
      <c r="G7971" s="11">
        <v>656</v>
      </c>
      <c r="H7971" s="12">
        <v>45.442</v>
      </c>
      <c r="I7971" s="12">
        <v>0.95599999999999996</v>
      </c>
      <c r="J7971" s="19">
        <f>IF(MONTH(A7971)&gt;VLOOKUP(Totals!$H$2,Totals!$O$5:$P$16,2,FALSE),YEAR(A7971)+1,YEAR(A7971))</f>
        <v>2015</v>
      </c>
    </row>
    <row r="7972" spans="1:10" x14ac:dyDescent="0.2">
      <c r="A7972" s="4">
        <v>42095</v>
      </c>
      <c r="B7972" s="2" t="s">
        <v>155</v>
      </c>
      <c r="C7972" s="2" t="s">
        <v>25</v>
      </c>
      <c r="D7972" s="11" t="s">
        <v>88</v>
      </c>
      <c r="E7972" s="12">
        <v>5.0780000000000003</v>
      </c>
      <c r="F7972" s="12">
        <v>0</v>
      </c>
      <c r="G7972" s="11" t="s">
        <v>88</v>
      </c>
      <c r="H7972" s="12">
        <v>174.08500000000001</v>
      </c>
      <c r="I7972" s="12">
        <v>0</v>
      </c>
      <c r="J7972" s="19">
        <f>IF(MONTH(A7972)&gt;VLOOKUP(Totals!$H$2,Totals!$O$5:$P$16,2,FALSE),YEAR(A7972)+1,YEAR(A7972))</f>
        <v>2015</v>
      </c>
    </row>
    <row r="7973" spans="1:10" x14ac:dyDescent="0.2">
      <c r="A7973" s="4">
        <v>42095</v>
      </c>
      <c r="B7973" s="2" t="s">
        <v>155</v>
      </c>
      <c r="C7973" s="2" t="s">
        <v>22</v>
      </c>
      <c r="D7973" s="11" t="s">
        <v>88</v>
      </c>
      <c r="E7973" s="12">
        <v>5.2</v>
      </c>
      <c r="F7973" s="12">
        <v>0</v>
      </c>
      <c r="G7973" s="11" t="s">
        <v>88</v>
      </c>
      <c r="H7973" s="12">
        <v>34.569000000000003</v>
      </c>
      <c r="I7973" s="12">
        <v>0</v>
      </c>
      <c r="J7973" s="19">
        <f>IF(MONTH(A7973)&gt;VLOOKUP(Totals!$H$2,Totals!$O$5:$P$16,2,FALSE),YEAR(A7973)+1,YEAR(A7973))</f>
        <v>2015</v>
      </c>
    </row>
    <row r="7974" spans="1:10" x14ac:dyDescent="0.2">
      <c r="A7974" s="4">
        <v>42095</v>
      </c>
      <c r="B7974" s="2" t="s">
        <v>155</v>
      </c>
      <c r="C7974" s="2" t="s">
        <v>30</v>
      </c>
      <c r="D7974" s="11" t="s">
        <v>88</v>
      </c>
      <c r="E7974" s="12" t="s">
        <v>88</v>
      </c>
      <c r="F7974" s="12" t="s">
        <v>88</v>
      </c>
      <c r="G7974" s="11" t="s">
        <v>88</v>
      </c>
      <c r="H7974" s="12">
        <v>43.530999999999999</v>
      </c>
      <c r="I7974" s="12">
        <v>0</v>
      </c>
      <c r="J7974" s="19">
        <f>IF(MONTH(A7974)&gt;VLOOKUP(Totals!$H$2,Totals!$O$5:$P$16,2,FALSE),YEAR(A7974)+1,YEAR(A7974))</f>
        <v>2015</v>
      </c>
    </row>
    <row r="7975" spans="1:10" x14ac:dyDescent="0.2">
      <c r="A7975" s="4">
        <v>42095</v>
      </c>
      <c r="B7975" s="2" t="s">
        <v>60</v>
      </c>
      <c r="C7975" s="2" t="s">
        <v>52</v>
      </c>
      <c r="D7975" s="11">
        <v>9934</v>
      </c>
      <c r="E7975" s="12">
        <v>185.58099999999999</v>
      </c>
      <c r="F7975" s="12">
        <v>0.63400000000000001</v>
      </c>
      <c r="G7975" s="11">
        <v>8446</v>
      </c>
      <c r="H7975" s="12">
        <v>168.13200000000001</v>
      </c>
      <c r="I7975" s="12">
        <v>0</v>
      </c>
      <c r="J7975" s="19">
        <f>IF(MONTH(A7975)&gt;VLOOKUP(Totals!$H$2,Totals!$O$5:$P$16,2,FALSE),YEAR(A7975)+1,YEAR(A7975))</f>
        <v>2015</v>
      </c>
    </row>
    <row r="7976" spans="1:10" x14ac:dyDescent="0.2">
      <c r="A7976" s="4">
        <v>42095</v>
      </c>
      <c r="B7976" s="2" t="s">
        <v>199</v>
      </c>
      <c r="C7976" s="2" t="s">
        <v>18</v>
      </c>
      <c r="D7976" s="11" t="s">
        <v>88</v>
      </c>
      <c r="E7976" s="12" t="s">
        <v>88</v>
      </c>
      <c r="F7976" s="12" t="s">
        <v>88</v>
      </c>
      <c r="G7976" s="11" t="s">
        <v>88</v>
      </c>
      <c r="H7976" s="12">
        <v>2.1509999999999998</v>
      </c>
      <c r="I7976" s="12">
        <v>0</v>
      </c>
      <c r="J7976" s="19">
        <f>IF(MONTH(A7976)&gt;VLOOKUP(Totals!$H$2,Totals!$O$5:$P$16,2,FALSE),YEAR(A7976)+1,YEAR(A7976))</f>
        <v>2015</v>
      </c>
    </row>
    <row r="7977" spans="1:10" x14ac:dyDescent="0.2">
      <c r="A7977" s="4">
        <v>42095</v>
      </c>
      <c r="B7977" s="2" t="s">
        <v>199</v>
      </c>
      <c r="C7977" s="2" t="s">
        <v>161</v>
      </c>
      <c r="D7977" s="11" t="s">
        <v>88</v>
      </c>
      <c r="E7977" s="12" t="s">
        <v>88</v>
      </c>
      <c r="F7977" s="12" t="s">
        <v>88</v>
      </c>
      <c r="G7977" s="11" t="s">
        <v>88</v>
      </c>
      <c r="H7977" s="12">
        <v>15.625</v>
      </c>
      <c r="I7977" s="12">
        <v>0</v>
      </c>
      <c r="J7977" s="19">
        <f>IF(MONTH(A7977)&gt;VLOOKUP(Totals!$H$2,Totals!$O$5:$P$16,2,FALSE),YEAR(A7977)+1,YEAR(A7977))</f>
        <v>2015</v>
      </c>
    </row>
    <row r="7978" spans="1:10" x14ac:dyDescent="0.2">
      <c r="A7978" s="4">
        <v>42095</v>
      </c>
      <c r="B7978" s="2" t="s">
        <v>199</v>
      </c>
      <c r="C7978" s="2" t="s">
        <v>33</v>
      </c>
      <c r="D7978" s="11" t="s">
        <v>88</v>
      </c>
      <c r="E7978" s="12">
        <v>458.233</v>
      </c>
      <c r="F7978" s="12">
        <v>0</v>
      </c>
      <c r="G7978" s="11" t="s">
        <v>88</v>
      </c>
      <c r="H7978" s="12">
        <v>11.318</v>
      </c>
      <c r="I7978" s="12">
        <v>0</v>
      </c>
      <c r="J7978" s="19">
        <f>IF(MONTH(A7978)&gt;VLOOKUP(Totals!$H$2,Totals!$O$5:$P$16,2,FALSE),YEAR(A7978)+1,YEAR(A7978))</f>
        <v>2015</v>
      </c>
    </row>
    <row r="7979" spans="1:10" x14ac:dyDescent="0.2">
      <c r="A7979" s="4">
        <v>42095</v>
      </c>
      <c r="B7979" s="2" t="s">
        <v>199</v>
      </c>
      <c r="C7979" s="2" t="s">
        <v>16</v>
      </c>
      <c r="D7979" s="11" t="s">
        <v>88</v>
      </c>
      <c r="E7979" s="12">
        <v>250.8</v>
      </c>
      <c r="F7979" s="12">
        <v>0</v>
      </c>
      <c r="G7979" s="11" t="s">
        <v>88</v>
      </c>
      <c r="H7979" s="12" t="s">
        <v>88</v>
      </c>
      <c r="I7979" s="12" t="s">
        <v>88</v>
      </c>
      <c r="J7979" s="19">
        <f>IF(MONTH(A7979)&gt;VLOOKUP(Totals!$H$2,Totals!$O$5:$P$16,2,FALSE),YEAR(A7979)+1,YEAR(A7979))</f>
        <v>2015</v>
      </c>
    </row>
    <row r="7980" spans="1:10" x14ac:dyDescent="0.2">
      <c r="A7980" s="4">
        <v>42095</v>
      </c>
      <c r="B7980" s="2" t="s">
        <v>63</v>
      </c>
      <c r="C7980" s="2" t="s">
        <v>57</v>
      </c>
      <c r="D7980" s="11">
        <v>5068</v>
      </c>
      <c r="E7980" s="12">
        <v>24.064</v>
      </c>
      <c r="F7980" s="12">
        <v>0</v>
      </c>
      <c r="G7980" s="11">
        <v>5156</v>
      </c>
      <c r="H7980" s="12">
        <v>1.74</v>
      </c>
      <c r="I7980" s="12">
        <v>3.0350000000000001</v>
      </c>
      <c r="J7980" s="19">
        <f>IF(MONTH(A7980)&gt;VLOOKUP(Totals!$H$2,Totals!$O$5:$P$16,2,FALSE),YEAR(A7980)+1,YEAR(A7980))</f>
        <v>2015</v>
      </c>
    </row>
    <row r="7981" spans="1:10" x14ac:dyDescent="0.2">
      <c r="A7981" s="4">
        <v>42095</v>
      </c>
      <c r="B7981" s="2" t="s">
        <v>63</v>
      </c>
      <c r="C7981" s="2" t="s">
        <v>18</v>
      </c>
      <c r="D7981" s="11">
        <v>7970</v>
      </c>
      <c r="E7981" s="12">
        <v>423.25900000000001</v>
      </c>
      <c r="F7981" s="12">
        <v>23.053999999999998</v>
      </c>
      <c r="G7981" s="11">
        <v>7242</v>
      </c>
      <c r="H7981" s="12">
        <v>432.72199999999998</v>
      </c>
      <c r="I7981" s="12">
        <v>69.137</v>
      </c>
      <c r="J7981" s="19">
        <f>IF(MONTH(A7981)&gt;VLOOKUP(Totals!$H$2,Totals!$O$5:$P$16,2,FALSE),YEAR(A7981)+1,YEAR(A7981))</f>
        <v>2015</v>
      </c>
    </row>
    <row r="7982" spans="1:10" x14ac:dyDescent="0.2">
      <c r="A7982" s="4">
        <v>42095</v>
      </c>
      <c r="B7982" s="2" t="s">
        <v>63</v>
      </c>
      <c r="C7982" s="2" t="s">
        <v>161</v>
      </c>
      <c r="D7982" s="11">
        <v>25908</v>
      </c>
      <c r="E7982" s="12">
        <v>916.654</v>
      </c>
      <c r="F7982" s="12">
        <v>7.6189999999999998</v>
      </c>
      <c r="G7982" s="11">
        <v>24772</v>
      </c>
      <c r="H7982" s="12">
        <v>574.548</v>
      </c>
      <c r="I7982" s="12">
        <v>30.509</v>
      </c>
      <c r="J7982" s="19">
        <f>IF(MONTH(A7982)&gt;VLOOKUP(Totals!$H$2,Totals!$O$5:$P$16,2,FALSE),YEAR(A7982)+1,YEAR(A7982))</f>
        <v>2015</v>
      </c>
    </row>
    <row r="7983" spans="1:10" x14ac:dyDescent="0.2">
      <c r="A7983" s="4">
        <v>42095</v>
      </c>
      <c r="B7983" s="2" t="s">
        <v>63</v>
      </c>
      <c r="C7983" s="2" t="s">
        <v>28</v>
      </c>
      <c r="D7983" s="11">
        <v>3057</v>
      </c>
      <c r="E7983" s="12">
        <v>93.275000000000006</v>
      </c>
      <c r="F7983" s="12">
        <v>1.31</v>
      </c>
      <c r="G7983" s="11">
        <v>2922</v>
      </c>
      <c r="H7983" s="12">
        <v>56.698</v>
      </c>
      <c r="I7983" s="12">
        <v>1.4259999999999999</v>
      </c>
      <c r="J7983" s="19">
        <f>IF(MONTH(A7983)&gt;VLOOKUP(Totals!$H$2,Totals!$O$5:$P$16,2,FALSE),YEAR(A7983)+1,YEAR(A7983))</f>
        <v>2015</v>
      </c>
    </row>
    <row r="7984" spans="1:10" x14ac:dyDescent="0.2">
      <c r="A7984" s="4">
        <v>42095</v>
      </c>
      <c r="B7984" s="2" t="s">
        <v>63</v>
      </c>
      <c r="C7984" s="2" t="s">
        <v>33</v>
      </c>
      <c r="D7984" s="11">
        <v>9765</v>
      </c>
      <c r="E7984" s="12">
        <v>55.777999999999999</v>
      </c>
      <c r="F7984" s="12">
        <v>33.542999999999999</v>
      </c>
      <c r="G7984" s="11">
        <v>8471</v>
      </c>
      <c r="H7984" s="12">
        <v>75.191000000000003</v>
      </c>
      <c r="I7984" s="12">
        <v>31.645</v>
      </c>
      <c r="J7984" s="19">
        <f>IF(MONTH(A7984)&gt;VLOOKUP(Totals!$H$2,Totals!$O$5:$P$16,2,FALSE),YEAR(A7984)+1,YEAR(A7984))</f>
        <v>2015</v>
      </c>
    </row>
    <row r="7985" spans="1:10" x14ac:dyDescent="0.2">
      <c r="A7985" s="4">
        <v>42095</v>
      </c>
      <c r="B7985" s="2" t="s">
        <v>63</v>
      </c>
      <c r="C7985" s="2" t="s">
        <v>13</v>
      </c>
      <c r="D7985" s="11">
        <v>2182</v>
      </c>
      <c r="E7985" s="12">
        <v>1.5640000000000001</v>
      </c>
      <c r="F7985" s="12">
        <v>0.183</v>
      </c>
      <c r="G7985" s="11">
        <v>1820</v>
      </c>
      <c r="H7985" s="12">
        <v>4.5129999999999999</v>
      </c>
      <c r="I7985" s="12">
        <v>0.59499999999999997</v>
      </c>
      <c r="J7985" s="19">
        <f>IF(MONTH(A7985)&gt;VLOOKUP(Totals!$H$2,Totals!$O$5:$P$16,2,FALSE),YEAR(A7985)+1,YEAR(A7985))</f>
        <v>2015</v>
      </c>
    </row>
    <row r="7986" spans="1:10" x14ac:dyDescent="0.2">
      <c r="A7986" s="4">
        <v>42095</v>
      </c>
      <c r="B7986" s="2" t="s">
        <v>63</v>
      </c>
      <c r="C7986" s="2" t="s">
        <v>11</v>
      </c>
      <c r="D7986" s="11">
        <v>51939</v>
      </c>
      <c r="E7986" s="12">
        <v>567.02099999999996</v>
      </c>
      <c r="F7986" s="12">
        <v>0.88100000000000001</v>
      </c>
      <c r="G7986" s="11">
        <v>52519</v>
      </c>
      <c r="H7986" s="12">
        <v>744.1</v>
      </c>
      <c r="I7986" s="12">
        <v>143.839</v>
      </c>
      <c r="J7986" s="19">
        <f>IF(MONTH(A7986)&gt;VLOOKUP(Totals!$H$2,Totals!$O$5:$P$16,2,FALSE),YEAR(A7986)+1,YEAR(A7986))</f>
        <v>2015</v>
      </c>
    </row>
    <row r="7987" spans="1:10" x14ac:dyDescent="0.2">
      <c r="A7987" s="4">
        <v>42095</v>
      </c>
      <c r="B7987" s="2" t="s">
        <v>63</v>
      </c>
      <c r="C7987" s="2" t="s">
        <v>25</v>
      </c>
      <c r="D7987" s="11">
        <v>2012</v>
      </c>
      <c r="E7987" s="12">
        <v>0</v>
      </c>
      <c r="F7987" s="12">
        <v>0</v>
      </c>
      <c r="G7987" s="11">
        <v>2347</v>
      </c>
      <c r="H7987" s="12">
        <v>0</v>
      </c>
      <c r="I7987" s="12">
        <v>0</v>
      </c>
      <c r="J7987" s="19">
        <f>IF(MONTH(A7987)&gt;VLOOKUP(Totals!$H$2,Totals!$O$5:$P$16,2,FALSE),YEAR(A7987)+1,YEAR(A7987))</f>
        <v>2015</v>
      </c>
    </row>
    <row r="7988" spans="1:10" x14ac:dyDescent="0.2">
      <c r="A7988" s="4">
        <v>42095</v>
      </c>
      <c r="B7988" s="2" t="s">
        <v>63</v>
      </c>
      <c r="C7988" s="2" t="s">
        <v>52</v>
      </c>
      <c r="D7988" s="11">
        <v>3978</v>
      </c>
      <c r="E7988" s="12">
        <v>44.213999999999999</v>
      </c>
      <c r="F7988" s="12">
        <v>2.032</v>
      </c>
      <c r="G7988" s="11">
        <v>3711</v>
      </c>
      <c r="H7988" s="12">
        <v>37.241</v>
      </c>
      <c r="I7988" s="12">
        <v>1.5609999999999999</v>
      </c>
      <c r="J7988" s="19">
        <f>IF(MONTH(A7988)&gt;VLOOKUP(Totals!$H$2,Totals!$O$5:$P$16,2,FALSE),YEAR(A7988)+1,YEAR(A7988))</f>
        <v>2015</v>
      </c>
    </row>
    <row r="7989" spans="1:10" x14ac:dyDescent="0.2">
      <c r="A7989" s="4">
        <v>42095</v>
      </c>
      <c r="B7989" s="2" t="s">
        <v>63</v>
      </c>
      <c r="C7989" s="2" t="s">
        <v>35</v>
      </c>
      <c r="D7989" s="11">
        <v>26472</v>
      </c>
      <c r="E7989" s="12">
        <v>999.78399999999999</v>
      </c>
      <c r="F7989" s="12">
        <v>30.462</v>
      </c>
      <c r="G7989" s="11">
        <v>26804</v>
      </c>
      <c r="H7989" s="12">
        <v>1077.009</v>
      </c>
      <c r="I7989" s="12">
        <v>53.414000000000001</v>
      </c>
      <c r="J7989" s="19">
        <f>IF(MONTH(A7989)&gt;VLOOKUP(Totals!$H$2,Totals!$O$5:$P$16,2,FALSE),YEAR(A7989)+1,YEAR(A7989))</f>
        <v>2015</v>
      </c>
    </row>
    <row r="7990" spans="1:10" x14ac:dyDescent="0.2">
      <c r="A7990" s="4">
        <v>42095</v>
      </c>
      <c r="B7990" s="2" t="s">
        <v>63</v>
      </c>
      <c r="C7990" s="2" t="s">
        <v>66</v>
      </c>
      <c r="D7990" s="11">
        <v>7838</v>
      </c>
      <c r="E7990" s="12">
        <v>176.44</v>
      </c>
      <c r="F7990" s="12">
        <v>5.7919999999999998</v>
      </c>
      <c r="G7990" s="11">
        <v>6870</v>
      </c>
      <c r="H7990" s="12">
        <v>45.859000000000002</v>
      </c>
      <c r="I7990" s="12">
        <v>4.8639999999999999</v>
      </c>
      <c r="J7990" s="19">
        <f>IF(MONTH(A7990)&gt;VLOOKUP(Totals!$H$2,Totals!$O$5:$P$16,2,FALSE),YEAR(A7990)+1,YEAR(A7990))</f>
        <v>2015</v>
      </c>
    </row>
    <row r="7991" spans="1:10" x14ac:dyDescent="0.2">
      <c r="A7991" s="4">
        <v>42095</v>
      </c>
      <c r="B7991" s="2" t="s">
        <v>63</v>
      </c>
      <c r="C7991" s="2" t="s">
        <v>37</v>
      </c>
      <c r="D7991" s="11">
        <v>6209</v>
      </c>
      <c r="E7991" s="12">
        <v>177.89500000000001</v>
      </c>
      <c r="F7991" s="12">
        <v>58.579000000000001</v>
      </c>
      <c r="G7991" s="11">
        <v>6488</v>
      </c>
      <c r="H7991" s="12">
        <v>38.770000000000003</v>
      </c>
      <c r="I7991" s="12">
        <v>10.162000000000001</v>
      </c>
      <c r="J7991" s="19">
        <f>IF(MONTH(A7991)&gt;VLOOKUP(Totals!$H$2,Totals!$O$5:$P$16,2,FALSE),YEAR(A7991)+1,YEAR(A7991))</f>
        <v>2015</v>
      </c>
    </row>
    <row r="7992" spans="1:10" x14ac:dyDescent="0.2">
      <c r="A7992" s="4">
        <v>42095</v>
      </c>
      <c r="B7992" s="2" t="s">
        <v>63</v>
      </c>
      <c r="C7992" s="2" t="s">
        <v>169</v>
      </c>
      <c r="D7992" s="11">
        <v>208</v>
      </c>
      <c r="E7992" s="12">
        <v>0</v>
      </c>
      <c r="F7992" s="12">
        <v>0</v>
      </c>
      <c r="G7992" s="11">
        <v>320</v>
      </c>
      <c r="H7992" s="12">
        <v>0</v>
      </c>
      <c r="I7992" s="12">
        <v>0</v>
      </c>
      <c r="J7992" s="19">
        <f>IF(MONTH(A7992)&gt;VLOOKUP(Totals!$H$2,Totals!$O$5:$P$16,2,FALSE),YEAR(A7992)+1,YEAR(A7992))</f>
        <v>2015</v>
      </c>
    </row>
    <row r="7993" spans="1:10" x14ac:dyDescent="0.2">
      <c r="A7993" s="4">
        <v>42095</v>
      </c>
      <c r="B7993" s="2" t="s">
        <v>63</v>
      </c>
      <c r="C7993" s="2" t="s">
        <v>38</v>
      </c>
      <c r="D7993" s="11">
        <v>8418</v>
      </c>
      <c r="E7993" s="12">
        <v>409.89800000000002</v>
      </c>
      <c r="F7993" s="12">
        <v>36.776000000000003</v>
      </c>
      <c r="G7993" s="11">
        <v>14743</v>
      </c>
      <c r="H7993" s="12">
        <v>106.41800000000001</v>
      </c>
      <c r="I7993" s="12">
        <v>125.474</v>
      </c>
      <c r="J7993" s="19">
        <f>IF(MONTH(A7993)&gt;VLOOKUP(Totals!$H$2,Totals!$O$5:$P$16,2,FALSE),YEAR(A7993)+1,YEAR(A7993))</f>
        <v>2015</v>
      </c>
    </row>
    <row r="7994" spans="1:10" x14ac:dyDescent="0.2">
      <c r="A7994" s="4">
        <v>42095</v>
      </c>
      <c r="B7994" s="2" t="s">
        <v>63</v>
      </c>
      <c r="C7994" s="2" t="s">
        <v>49</v>
      </c>
      <c r="D7994" s="11">
        <v>9055</v>
      </c>
      <c r="E7994" s="12">
        <v>26.201000000000001</v>
      </c>
      <c r="F7994" s="12">
        <v>0</v>
      </c>
      <c r="G7994" s="11">
        <v>8787</v>
      </c>
      <c r="H7994" s="12">
        <v>190.94399999999999</v>
      </c>
      <c r="I7994" s="12">
        <v>10.673999999999999</v>
      </c>
      <c r="J7994" s="19">
        <f>IF(MONTH(A7994)&gt;VLOOKUP(Totals!$H$2,Totals!$O$5:$P$16,2,FALSE),YEAR(A7994)+1,YEAR(A7994))</f>
        <v>2015</v>
      </c>
    </row>
    <row r="7995" spans="1:10" x14ac:dyDescent="0.2">
      <c r="A7995" s="4">
        <v>42095</v>
      </c>
      <c r="B7995" s="2" t="s">
        <v>63</v>
      </c>
      <c r="C7995" s="2" t="s">
        <v>16</v>
      </c>
      <c r="D7995" s="11">
        <v>47676</v>
      </c>
      <c r="E7995" s="12">
        <v>1885.3979999999999</v>
      </c>
      <c r="F7995" s="12">
        <v>275.15800000000002</v>
      </c>
      <c r="G7995" s="11">
        <v>54789</v>
      </c>
      <c r="H7995" s="12">
        <v>408.70600000000002</v>
      </c>
      <c r="I7995" s="12">
        <v>143.63399999999999</v>
      </c>
      <c r="J7995" s="19">
        <f>IF(MONTH(A7995)&gt;VLOOKUP(Totals!$H$2,Totals!$O$5:$P$16,2,FALSE),YEAR(A7995)+1,YEAR(A7995))</f>
        <v>2015</v>
      </c>
    </row>
    <row r="7996" spans="1:10" x14ac:dyDescent="0.2">
      <c r="A7996" s="4">
        <v>42095</v>
      </c>
      <c r="B7996" s="2" t="s">
        <v>63</v>
      </c>
      <c r="C7996" s="2" t="s">
        <v>76</v>
      </c>
      <c r="D7996" s="11" t="s">
        <v>88</v>
      </c>
      <c r="E7996" s="12" t="s">
        <v>88</v>
      </c>
      <c r="F7996" s="12" t="s">
        <v>88</v>
      </c>
      <c r="G7996" s="11" t="s">
        <v>88</v>
      </c>
      <c r="H7996" s="12">
        <v>103.875</v>
      </c>
      <c r="I7996" s="12">
        <v>0</v>
      </c>
      <c r="J7996" s="19">
        <f>IF(MONTH(A7996)&gt;VLOOKUP(Totals!$H$2,Totals!$O$5:$P$16,2,FALSE),YEAR(A7996)+1,YEAR(A7996))</f>
        <v>2015</v>
      </c>
    </row>
    <row r="7997" spans="1:10" x14ac:dyDescent="0.2">
      <c r="A7997" s="4">
        <v>42095</v>
      </c>
      <c r="B7997" s="2" t="s">
        <v>63</v>
      </c>
      <c r="C7997" s="2" t="s">
        <v>62</v>
      </c>
      <c r="D7997" s="11" t="s">
        <v>88</v>
      </c>
      <c r="E7997" s="12">
        <v>0</v>
      </c>
      <c r="F7997" s="12">
        <v>0</v>
      </c>
      <c r="G7997" s="11" t="s">
        <v>88</v>
      </c>
      <c r="H7997" s="12">
        <v>30.774999999999999</v>
      </c>
      <c r="I7997" s="12">
        <v>0</v>
      </c>
      <c r="J7997" s="19">
        <f>IF(MONTH(A7997)&gt;VLOOKUP(Totals!$H$2,Totals!$O$5:$P$16,2,FALSE),YEAR(A7997)+1,YEAR(A7997))</f>
        <v>2015</v>
      </c>
    </row>
    <row r="7998" spans="1:10" x14ac:dyDescent="0.2">
      <c r="A7998" s="4">
        <v>42095</v>
      </c>
      <c r="B7998" s="2" t="s">
        <v>168</v>
      </c>
      <c r="C7998" s="2" t="s">
        <v>150</v>
      </c>
      <c r="D7998" s="11">
        <v>12354</v>
      </c>
      <c r="E7998" s="12">
        <v>810.27499999999998</v>
      </c>
      <c r="F7998" s="12">
        <v>21.260999999999999</v>
      </c>
      <c r="G7998" s="11">
        <v>18339</v>
      </c>
      <c r="H7998" s="12">
        <v>661.46100000000001</v>
      </c>
      <c r="I7998" s="12">
        <v>1.2999999999999999E-2</v>
      </c>
      <c r="J7998" s="19">
        <f>IF(MONTH(A7998)&gt;VLOOKUP(Totals!$H$2,Totals!$O$5:$P$16,2,FALSE),YEAR(A7998)+1,YEAR(A7998))</f>
        <v>2015</v>
      </c>
    </row>
    <row r="7999" spans="1:10" x14ac:dyDescent="0.2">
      <c r="A7999" s="4">
        <v>42095</v>
      </c>
      <c r="B7999" s="2" t="s">
        <v>67</v>
      </c>
      <c r="C7999" s="2" t="s">
        <v>68</v>
      </c>
      <c r="D7999" s="11">
        <v>4748</v>
      </c>
      <c r="E7999" s="12">
        <v>172.358</v>
      </c>
      <c r="F7999" s="12">
        <v>7.266</v>
      </c>
      <c r="G7999" s="11">
        <v>5891</v>
      </c>
      <c r="H7999" s="12">
        <v>358.00700000000001</v>
      </c>
      <c r="I7999" s="12">
        <v>0</v>
      </c>
      <c r="J7999" s="19">
        <f>IF(MONTH(A7999)&gt;VLOOKUP(Totals!$H$2,Totals!$O$5:$P$16,2,FALSE),YEAR(A7999)+1,YEAR(A7999))</f>
        <v>2015</v>
      </c>
    </row>
    <row r="8000" spans="1:10" x14ac:dyDescent="0.2">
      <c r="A8000" s="4">
        <v>42095</v>
      </c>
      <c r="B8000" s="2" t="s">
        <v>197</v>
      </c>
      <c r="C8000" s="2" t="s">
        <v>35</v>
      </c>
      <c r="D8000" s="11">
        <v>19021</v>
      </c>
      <c r="E8000" s="12">
        <v>507.70499999999998</v>
      </c>
      <c r="F8000" s="12">
        <v>0</v>
      </c>
      <c r="G8000" s="11">
        <v>16611</v>
      </c>
      <c r="H8000" s="12">
        <v>299.762</v>
      </c>
      <c r="I8000" s="12">
        <v>0</v>
      </c>
      <c r="J8000" s="19">
        <f>IF(MONTH(A8000)&gt;VLOOKUP(Totals!$H$2,Totals!$O$5:$P$16,2,FALSE),YEAR(A8000)+1,YEAR(A8000))</f>
        <v>2015</v>
      </c>
    </row>
    <row r="8001" spans="1:10" x14ac:dyDescent="0.2">
      <c r="A8001" s="4">
        <v>42095</v>
      </c>
      <c r="B8001" s="2" t="s">
        <v>200</v>
      </c>
      <c r="C8001" s="2" t="s">
        <v>18</v>
      </c>
      <c r="D8001" s="11">
        <v>4537</v>
      </c>
      <c r="E8001" s="12">
        <v>82.744</v>
      </c>
      <c r="F8001" s="12">
        <v>0</v>
      </c>
      <c r="G8001" s="11">
        <v>4459</v>
      </c>
      <c r="H8001" s="12">
        <v>86.57</v>
      </c>
      <c r="I8001" s="12">
        <v>0</v>
      </c>
      <c r="J8001" s="19">
        <f>IF(MONTH(A8001)&gt;VLOOKUP(Totals!$H$2,Totals!$O$5:$P$16,2,FALSE),YEAR(A8001)+1,YEAR(A8001))</f>
        <v>2015</v>
      </c>
    </row>
    <row r="8002" spans="1:10" x14ac:dyDescent="0.2">
      <c r="A8002" s="4">
        <v>42095</v>
      </c>
      <c r="B8002" s="2" t="s">
        <v>196</v>
      </c>
      <c r="C8002" s="2" t="s">
        <v>35</v>
      </c>
      <c r="D8002" s="11">
        <v>1476</v>
      </c>
      <c r="E8002" s="12">
        <v>11.352</v>
      </c>
      <c r="F8002" s="12">
        <v>0</v>
      </c>
      <c r="G8002" s="11">
        <v>1508</v>
      </c>
      <c r="H8002" s="12">
        <v>7.3819999999999997</v>
      </c>
      <c r="I8002" s="12">
        <v>0</v>
      </c>
      <c r="J8002" s="19">
        <f>IF(MONTH(A8002)&gt;VLOOKUP(Totals!$H$2,Totals!$O$5:$P$16,2,FALSE),YEAR(A8002)+1,YEAR(A8002))</f>
        <v>2015</v>
      </c>
    </row>
    <row r="8003" spans="1:10" x14ac:dyDescent="0.2">
      <c r="A8003" s="4">
        <v>42095</v>
      </c>
      <c r="B8003" s="2" t="s">
        <v>69</v>
      </c>
      <c r="C8003" s="2" t="s">
        <v>11</v>
      </c>
      <c r="D8003" s="11" t="s">
        <v>88</v>
      </c>
      <c r="E8003" s="12">
        <v>284.488</v>
      </c>
      <c r="F8003" s="12">
        <v>0</v>
      </c>
      <c r="G8003" s="11" t="s">
        <v>88</v>
      </c>
      <c r="H8003" s="12">
        <v>643.17700000000002</v>
      </c>
      <c r="I8003" s="12">
        <v>0</v>
      </c>
      <c r="J8003" s="19">
        <f>IF(MONTH(A8003)&gt;VLOOKUP(Totals!$H$2,Totals!$O$5:$P$16,2,FALSE),YEAR(A8003)+1,YEAR(A8003))</f>
        <v>2015</v>
      </c>
    </row>
    <row r="8004" spans="1:10" x14ac:dyDescent="0.2">
      <c r="A8004" s="4">
        <v>42095</v>
      </c>
      <c r="B8004" s="2" t="s">
        <v>69</v>
      </c>
      <c r="C8004" s="2" t="s">
        <v>35</v>
      </c>
      <c r="D8004" s="11">
        <v>114045</v>
      </c>
      <c r="E8004" s="12">
        <v>6672.0820000000003</v>
      </c>
      <c r="F8004" s="12">
        <v>272.80099999999999</v>
      </c>
      <c r="G8004" s="11">
        <v>122068</v>
      </c>
      <c r="H8004" s="12">
        <v>6229.6620000000003</v>
      </c>
      <c r="I8004" s="12">
        <v>1.032</v>
      </c>
      <c r="J8004" s="19">
        <f>IF(MONTH(A8004)&gt;VLOOKUP(Totals!$H$2,Totals!$O$5:$P$16,2,FALSE),YEAR(A8004)+1,YEAR(A8004))</f>
        <v>2015</v>
      </c>
    </row>
    <row r="8005" spans="1:10" x14ac:dyDescent="0.2">
      <c r="A8005" s="4">
        <v>42095</v>
      </c>
      <c r="B8005" s="2" t="s">
        <v>70</v>
      </c>
      <c r="C8005" s="2" t="s">
        <v>22</v>
      </c>
      <c r="D8005" s="11">
        <v>1264</v>
      </c>
      <c r="E8005" s="12">
        <v>10.273999999999999</v>
      </c>
      <c r="F8005" s="12">
        <v>0</v>
      </c>
      <c r="G8005" s="11">
        <v>1350</v>
      </c>
      <c r="H8005" s="12">
        <v>15.195</v>
      </c>
      <c r="I8005" s="12">
        <v>0</v>
      </c>
      <c r="J8005" s="19">
        <f>IF(MONTH(A8005)&gt;VLOOKUP(Totals!$H$2,Totals!$O$5:$P$16,2,FALSE),YEAR(A8005)+1,YEAR(A8005))</f>
        <v>2015</v>
      </c>
    </row>
    <row r="8006" spans="1:10" x14ac:dyDescent="0.2">
      <c r="A8006" s="4">
        <v>42095</v>
      </c>
      <c r="B8006" s="2" t="s">
        <v>71</v>
      </c>
      <c r="C8006" s="2" t="s">
        <v>66</v>
      </c>
      <c r="D8006" s="11">
        <v>6102</v>
      </c>
      <c r="E8006" s="12">
        <v>75.876999999999995</v>
      </c>
      <c r="F8006" s="12">
        <v>5.8999999999999997E-2</v>
      </c>
      <c r="G8006" s="11">
        <v>5994</v>
      </c>
      <c r="H8006" s="12">
        <v>126.354</v>
      </c>
      <c r="I8006" s="12">
        <v>0</v>
      </c>
      <c r="J8006" s="19">
        <f>IF(MONTH(A8006)&gt;VLOOKUP(Totals!$H$2,Totals!$O$5:$P$16,2,FALSE),YEAR(A8006)+1,YEAR(A8006))</f>
        <v>2015</v>
      </c>
    </row>
    <row r="8007" spans="1:10" x14ac:dyDescent="0.2">
      <c r="A8007" s="4">
        <v>42095</v>
      </c>
      <c r="B8007" s="2" t="s">
        <v>160</v>
      </c>
      <c r="C8007" s="2" t="s">
        <v>11</v>
      </c>
      <c r="D8007" s="11" t="s">
        <v>88</v>
      </c>
      <c r="E8007" s="12">
        <v>374.35700000000003</v>
      </c>
      <c r="F8007" s="12">
        <v>0</v>
      </c>
      <c r="G8007" s="11" t="s">
        <v>88</v>
      </c>
      <c r="H8007" s="12">
        <v>376.17599999999999</v>
      </c>
      <c r="I8007" s="12">
        <v>0</v>
      </c>
      <c r="J8007" s="19">
        <f>IF(MONTH(A8007)&gt;VLOOKUP(Totals!$H$2,Totals!$O$5:$P$16,2,FALSE),YEAR(A8007)+1,YEAR(A8007))</f>
        <v>2015</v>
      </c>
    </row>
    <row r="8008" spans="1:10" x14ac:dyDescent="0.2">
      <c r="A8008" s="4">
        <v>42095</v>
      </c>
      <c r="B8008" s="2" t="s">
        <v>72</v>
      </c>
      <c r="C8008" s="2" t="s">
        <v>37</v>
      </c>
      <c r="D8008" s="11">
        <v>39223</v>
      </c>
      <c r="E8008" s="12">
        <v>1415.1569999999999</v>
      </c>
      <c r="F8008" s="12">
        <v>90.486000000000004</v>
      </c>
      <c r="G8008" s="11">
        <v>34271</v>
      </c>
      <c r="H8008" s="12">
        <v>1297.115</v>
      </c>
      <c r="I8008" s="12">
        <v>3.306</v>
      </c>
      <c r="J8008" s="19">
        <f>IF(MONTH(A8008)&gt;VLOOKUP(Totals!$H$2,Totals!$O$5:$P$16,2,FALSE),YEAR(A8008)+1,YEAR(A8008))</f>
        <v>2015</v>
      </c>
    </row>
    <row r="8009" spans="1:10" x14ac:dyDescent="0.2">
      <c r="A8009" s="4">
        <v>42095</v>
      </c>
      <c r="B8009" s="2" t="s">
        <v>73</v>
      </c>
      <c r="C8009" s="2" t="s">
        <v>47</v>
      </c>
      <c r="D8009" s="11">
        <v>387</v>
      </c>
      <c r="E8009" s="12">
        <v>6.4000000000000001E-2</v>
      </c>
      <c r="F8009" s="12">
        <v>0</v>
      </c>
      <c r="G8009" s="11">
        <v>580</v>
      </c>
      <c r="H8009" s="12">
        <v>0.89400000000000002</v>
      </c>
      <c r="I8009" s="12">
        <v>2E-3</v>
      </c>
      <c r="J8009" s="19">
        <f>IF(MONTH(A8009)&gt;VLOOKUP(Totals!$H$2,Totals!$O$5:$P$16,2,FALSE),YEAR(A8009)+1,YEAR(A8009))</f>
        <v>2015</v>
      </c>
    </row>
    <row r="8010" spans="1:10" x14ac:dyDescent="0.2">
      <c r="A8010" s="4">
        <v>42095</v>
      </c>
      <c r="B8010" s="2" t="s">
        <v>73</v>
      </c>
      <c r="C8010" s="2" t="s">
        <v>16</v>
      </c>
      <c r="D8010" s="11">
        <v>14649</v>
      </c>
      <c r="E8010" s="12">
        <v>84.942999999999998</v>
      </c>
      <c r="F8010" s="12">
        <v>93.313000000000002</v>
      </c>
      <c r="G8010" s="11">
        <v>17422</v>
      </c>
      <c r="H8010" s="12">
        <v>389.53699999999998</v>
      </c>
      <c r="I8010" s="12">
        <v>2.7170000000000001</v>
      </c>
      <c r="J8010" s="19">
        <f>IF(MONTH(A8010)&gt;VLOOKUP(Totals!$H$2,Totals!$O$5:$P$16,2,FALSE),YEAR(A8010)+1,YEAR(A8010))</f>
        <v>2015</v>
      </c>
    </row>
    <row r="8011" spans="1:10" x14ac:dyDescent="0.2">
      <c r="A8011" s="4">
        <v>42095</v>
      </c>
      <c r="B8011" s="2" t="s">
        <v>74</v>
      </c>
      <c r="C8011" s="2" t="s">
        <v>18</v>
      </c>
      <c r="D8011" s="11" t="s">
        <v>88</v>
      </c>
      <c r="E8011" s="12" t="s">
        <v>88</v>
      </c>
      <c r="F8011" s="12" t="s">
        <v>88</v>
      </c>
      <c r="G8011" s="11" t="s">
        <v>88</v>
      </c>
      <c r="H8011" s="12">
        <v>414.55799999999999</v>
      </c>
      <c r="I8011" s="12">
        <v>0</v>
      </c>
      <c r="J8011" s="19">
        <f>IF(MONTH(A8011)&gt;VLOOKUP(Totals!$H$2,Totals!$O$5:$P$16,2,FALSE),YEAR(A8011)+1,YEAR(A8011))</f>
        <v>2015</v>
      </c>
    </row>
    <row r="8012" spans="1:10" x14ac:dyDescent="0.2">
      <c r="A8012" s="4">
        <v>42095</v>
      </c>
      <c r="B8012" s="2" t="s">
        <v>74</v>
      </c>
      <c r="C8012" s="2" t="s">
        <v>35</v>
      </c>
      <c r="D8012" s="11" t="s">
        <v>88</v>
      </c>
      <c r="E8012" s="12" t="s">
        <v>88</v>
      </c>
      <c r="F8012" s="12" t="s">
        <v>88</v>
      </c>
      <c r="G8012" s="11" t="s">
        <v>88</v>
      </c>
      <c r="H8012" s="12">
        <v>182.029</v>
      </c>
      <c r="I8012" s="12">
        <v>0</v>
      </c>
      <c r="J8012" s="19">
        <f>IF(MONTH(A8012)&gt;VLOOKUP(Totals!$H$2,Totals!$O$5:$P$16,2,FALSE),YEAR(A8012)+1,YEAR(A8012))</f>
        <v>2015</v>
      </c>
    </row>
    <row r="8013" spans="1:10" x14ac:dyDescent="0.2">
      <c r="A8013" s="4">
        <v>42095</v>
      </c>
      <c r="B8013" s="2" t="s">
        <v>74</v>
      </c>
      <c r="C8013" s="2" t="s">
        <v>16</v>
      </c>
      <c r="D8013" s="11" t="s">
        <v>88</v>
      </c>
      <c r="E8013" s="12">
        <v>1340.9059999999999</v>
      </c>
      <c r="F8013" s="12">
        <v>0</v>
      </c>
      <c r="G8013" s="11" t="s">
        <v>88</v>
      </c>
      <c r="H8013" s="12" t="s">
        <v>88</v>
      </c>
      <c r="I8013" s="12" t="s">
        <v>88</v>
      </c>
      <c r="J8013" s="19">
        <f>IF(MONTH(A8013)&gt;VLOOKUP(Totals!$H$2,Totals!$O$5:$P$16,2,FALSE),YEAR(A8013)+1,YEAR(A8013))</f>
        <v>2015</v>
      </c>
    </row>
    <row r="8014" spans="1:10" x14ac:dyDescent="0.2">
      <c r="A8014" s="4">
        <v>42095</v>
      </c>
      <c r="B8014" s="2" t="s">
        <v>75</v>
      </c>
      <c r="C8014" s="2" t="s">
        <v>76</v>
      </c>
      <c r="D8014" s="11">
        <v>15462</v>
      </c>
      <c r="E8014" s="12">
        <v>397.36399999999998</v>
      </c>
      <c r="F8014" s="12">
        <v>0</v>
      </c>
      <c r="G8014" s="11">
        <v>11716</v>
      </c>
      <c r="H8014" s="12">
        <v>151.477</v>
      </c>
      <c r="I8014" s="12">
        <v>0</v>
      </c>
      <c r="J8014" s="19">
        <f>IF(MONTH(A8014)&gt;VLOOKUP(Totals!$H$2,Totals!$O$5:$P$16,2,FALSE),YEAR(A8014)+1,YEAR(A8014))</f>
        <v>2015</v>
      </c>
    </row>
    <row r="8015" spans="1:10" x14ac:dyDescent="0.2">
      <c r="A8015" s="4">
        <v>42095</v>
      </c>
      <c r="B8015" s="2" t="s">
        <v>193</v>
      </c>
      <c r="C8015" s="2" t="s">
        <v>27</v>
      </c>
      <c r="D8015" s="11">
        <v>11342</v>
      </c>
      <c r="E8015" s="12">
        <v>37.186</v>
      </c>
      <c r="F8015" s="12">
        <v>0</v>
      </c>
      <c r="G8015" s="11">
        <v>11071</v>
      </c>
      <c r="H8015" s="12">
        <v>40.204000000000001</v>
      </c>
      <c r="I8015" s="12">
        <v>0</v>
      </c>
      <c r="J8015" s="19">
        <f>IF(MONTH(A8015)&gt;VLOOKUP(Totals!$H$2,Totals!$O$5:$P$16,2,FALSE),YEAR(A8015)+1,YEAR(A8015))</f>
        <v>2015</v>
      </c>
    </row>
    <row r="8016" spans="1:10" x14ac:dyDescent="0.2">
      <c r="A8016" s="4">
        <v>42095</v>
      </c>
      <c r="B8016" s="2" t="s">
        <v>193</v>
      </c>
      <c r="C8016" s="2" t="s">
        <v>28</v>
      </c>
      <c r="D8016" s="11">
        <v>15650</v>
      </c>
      <c r="E8016" s="12">
        <v>85.914000000000001</v>
      </c>
      <c r="F8016" s="12">
        <v>0</v>
      </c>
      <c r="G8016" s="11">
        <v>16030</v>
      </c>
      <c r="H8016" s="12">
        <v>0</v>
      </c>
      <c r="I8016" s="12">
        <v>0</v>
      </c>
      <c r="J8016" s="19">
        <f>IF(MONTH(A8016)&gt;VLOOKUP(Totals!$H$2,Totals!$O$5:$P$16,2,FALSE),YEAR(A8016)+1,YEAR(A8016))</f>
        <v>2015</v>
      </c>
    </row>
    <row r="8017" spans="1:10" x14ac:dyDescent="0.2">
      <c r="A8017" s="4">
        <v>42095</v>
      </c>
      <c r="B8017" s="2" t="s">
        <v>193</v>
      </c>
      <c r="C8017" s="2" t="s">
        <v>11</v>
      </c>
      <c r="D8017" s="11">
        <v>47756</v>
      </c>
      <c r="E8017" s="12">
        <v>68.132000000000005</v>
      </c>
      <c r="F8017" s="12">
        <v>0</v>
      </c>
      <c r="G8017" s="11">
        <v>45052</v>
      </c>
      <c r="H8017" s="12">
        <v>23.22</v>
      </c>
      <c r="I8017" s="12">
        <v>0</v>
      </c>
      <c r="J8017" s="19">
        <f>IF(MONTH(A8017)&gt;VLOOKUP(Totals!$H$2,Totals!$O$5:$P$16,2,FALSE),YEAR(A8017)+1,YEAR(A8017))</f>
        <v>2015</v>
      </c>
    </row>
    <row r="8018" spans="1:10" x14ac:dyDescent="0.2">
      <c r="A8018" s="4">
        <v>42095</v>
      </c>
      <c r="B8018" s="2" t="s">
        <v>193</v>
      </c>
      <c r="C8018" s="2" t="s">
        <v>25</v>
      </c>
      <c r="D8018" s="11">
        <v>2723</v>
      </c>
      <c r="E8018" s="12">
        <v>0</v>
      </c>
      <c r="F8018" s="12">
        <v>0</v>
      </c>
      <c r="G8018" s="11">
        <v>2902</v>
      </c>
      <c r="H8018" s="12">
        <v>22.957999999999998</v>
      </c>
      <c r="I8018" s="12">
        <v>0</v>
      </c>
      <c r="J8018" s="19">
        <f>IF(MONTH(A8018)&gt;VLOOKUP(Totals!$H$2,Totals!$O$5:$P$16,2,FALSE),YEAR(A8018)+1,YEAR(A8018))</f>
        <v>2015</v>
      </c>
    </row>
    <row r="8019" spans="1:10" x14ac:dyDescent="0.2">
      <c r="A8019" s="4">
        <v>42095</v>
      </c>
      <c r="B8019" s="2" t="s">
        <v>193</v>
      </c>
      <c r="C8019" s="2" t="s">
        <v>22</v>
      </c>
      <c r="D8019" s="11">
        <v>630</v>
      </c>
      <c r="E8019" s="12">
        <v>0</v>
      </c>
      <c r="F8019" s="12">
        <v>0</v>
      </c>
      <c r="G8019" s="11">
        <v>817</v>
      </c>
      <c r="H8019" s="12">
        <v>10.6</v>
      </c>
      <c r="I8019" s="12">
        <v>0</v>
      </c>
      <c r="J8019" s="19">
        <f>IF(MONTH(A8019)&gt;VLOOKUP(Totals!$H$2,Totals!$O$5:$P$16,2,FALSE),YEAR(A8019)+1,YEAR(A8019))</f>
        <v>2015</v>
      </c>
    </row>
    <row r="8020" spans="1:10" x14ac:dyDescent="0.2">
      <c r="A8020" s="4">
        <v>42095</v>
      </c>
      <c r="B8020" s="2" t="s">
        <v>193</v>
      </c>
      <c r="C8020" s="2" t="s">
        <v>37</v>
      </c>
      <c r="D8020" s="11">
        <v>2237</v>
      </c>
      <c r="E8020" s="12">
        <v>0</v>
      </c>
      <c r="F8020" s="12">
        <v>0</v>
      </c>
      <c r="G8020" s="11">
        <v>2340</v>
      </c>
      <c r="H8020" s="12">
        <v>0</v>
      </c>
      <c r="I8020" s="12">
        <v>0</v>
      </c>
      <c r="J8020" s="19">
        <f>IF(MONTH(A8020)&gt;VLOOKUP(Totals!$H$2,Totals!$O$5:$P$16,2,FALSE),YEAR(A8020)+1,YEAR(A8020))</f>
        <v>2015</v>
      </c>
    </row>
    <row r="8021" spans="1:10" x14ac:dyDescent="0.2">
      <c r="A8021" s="4">
        <v>42095</v>
      </c>
      <c r="B8021" s="2" t="s">
        <v>193</v>
      </c>
      <c r="C8021" s="2" t="s">
        <v>61</v>
      </c>
      <c r="D8021" s="11">
        <v>935</v>
      </c>
      <c r="E8021" s="12">
        <v>0.68500000000000005</v>
      </c>
      <c r="F8021" s="12">
        <v>0</v>
      </c>
      <c r="G8021" s="11">
        <v>899</v>
      </c>
      <c r="H8021" s="12">
        <v>1.7569999999999999</v>
      </c>
      <c r="I8021" s="12">
        <v>0</v>
      </c>
      <c r="J8021" s="19">
        <f>IF(MONTH(A8021)&gt;VLOOKUP(Totals!$H$2,Totals!$O$5:$P$16,2,FALSE),YEAR(A8021)+1,YEAR(A8021))</f>
        <v>2015</v>
      </c>
    </row>
    <row r="8022" spans="1:10" x14ac:dyDescent="0.2">
      <c r="A8022" s="4">
        <v>42095</v>
      </c>
      <c r="B8022" s="2" t="s">
        <v>193</v>
      </c>
      <c r="C8022" s="2" t="s">
        <v>49</v>
      </c>
      <c r="D8022" s="11">
        <v>1451</v>
      </c>
      <c r="E8022" s="12">
        <v>53.375</v>
      </c>
      <c r="F8022" s="12">
        <v>0</v>
      </c>
      <c r="G8022" s="11">
        <v>2910</v>
      </c>
      <c r="H8022" s="12">
        <v>96.462000000000003</v>
      </c>
      <c r="I8022" s="12">
        <v>0</v>
      </c>
      <c r="J8022" s="19">
        <f>IF(MONTH(A8022)&gt;VLOOKUP(Totals!$H$2,Totals!$O$5:$P$16,2,FALSE),YEAR(A8022)+1,YEAR(A8022))</f>
        <v>2015</v>
      </c>
    </row>
    <row r="8023" spans="1:10" x14ac:dyDescent="0.2">
      <c r="A8023" s="4">
        <v>42095</v>
      </c>
      <c r="B8023" s="2" t="s">
        <v>193</v>
      </c>
      <c r="C8023" s="2" t="s">
        <v>16</v>
      </c>
      <c r="D8023" s="11">
        <v>16581</v>
      </c>
      <c r="E8023" s="12">
        <v>542.30499999999995</v>
      </c>
      <c r="F8023" s="12">
        <v>0</v>
      </c>
      <c r="G8023" s="11">
        <v>17147</v>
      </c>
      <c r="H8023" s="12">
        <v>777.34799999999996</v>
      </c>
      <c r="I8023" s="12">
        <v>0</v>
      </c>
      <c r="J8023" s="19">
        <f>IF(MONTH(A8023)&gt;VLOOKUP(Totals!$H$2,Totals!$O$5:$P$16,2,FALSE),YEAR(A8023)+1,YEAR(A8023))</f>
        <v>2015</v>
      </c>
    </row>
    <row r="8024" spans="1:10" x14ac:dyDescent="0.2">
      <c r="A8024" s="4">
        <v>42095</v>
      </c>
      <c r="B8024" s="2" t="s">
        <v>193</v>
      </c>
      <c r="C8024" s="2" t="s">
        <v>30</v>
      </c>
      <c r="D8024" s="11">
        <v>814</v>
      </c>
      <c r="E8024" s="12">
        <v>2.9340000000000002</v>
      </c>
      <c r="F8024" s="12">
        <v>0</v>
      </c>
      <c r="G8024" s="11">
        <v>991</v>
      </c>
      <c r="H8024" s="12">
        <v>14.637</v>
      </c>
      <c r="I8024" s="12">
        <v>0</v>
      </c>
      <c r="J8024" s="19">
        <f>IF(MONTH(A8024)&gt;VLOOKUP(Totals!$H$2,Totals!$O$5:$P$16,2,FALSE),YEAR(A8024)+1,YEAR(A8024))</f>
        <v>2015</v>
      </c>
    </row>
    <row r="8025" spans="1:10" x14ac:dyDescent="0.2">
      <c r="A8025" s="4">
        <v>42095</v>
      </c>
      <c r="B8025" s="2" t="s">
        <v>194</v>
      </c>
      <c r="C8025" s="2" t="s">
        <v>62</v>
      </c>
      <c r="D8025" s="11">
        <v>1882</v>
      </c>
      <c r="E8025" s="12">
        <v>0.91500000000000004</v>
      </c>
      <c r="F8025" s="12">
        <v>0</v>
      </c>
      <c r="G8025" s="11">
        <v>1861</v>
      </c>
      <c r="H8025" s="12">
        <v>0.80800000000000005</v>
      </c>
      <c r="I8025" s="12">
        <v>0</v>
      </c>
      <c r="J8025" s="19">
        <f>IF(MONTH(A8025)&gt;VLOOKUP(Totals!$H$2,Totals!$O$5:$P$16,2,FALSE),YEAR(A8025)+1,YEAR(A8025))</f>
        <v>2015</v>
      </c>
    </row>
    <row r="8026" spans="1:10" x14ac:dyDescent="0.2">
      <c r="A8026" s="4">
        <v>42125</v>
      </c>
      <c r="B8026" s="2" t="s">
        <v>233</v>
      </c>
      <c r="C8026" s="2" t="s">
        <v>13</v>
      </c>
      <c r="D8026" s="11">
        <v>3424</v>
      </c>
      <c r="E8026" s="12">
        <v>2.464</v>
      </c>
      <c r="F8026" s="12">
        <v>0.46100000000000002</v>
      </c>
      <c r="G8026" s="11">
        <v>3507</v>
      </c>
      <c r="H8026" s="12">
        <v>98.3</v>
      </c>
      <c r="I8026" s="12">
        <v>2.7930000000000001</v>
      </c>
      <c r="J8026" s="19">
        <f>IF(MONTH(A8026)&gt;VLOOKUP(Totals!$H$2,Totals!$O$5:$P$16,2,FALSE),YEAR(A8026)+1,YEAR(A8026))</f>
        <v>2016</v>
      </c>
    </row>
    <row r="8027" spans="1:10" x14ac:dyDescent="0.2">
      <c r="A8027" s="4">
        <v>42125</v>
      </c>
      <c r="B8027" s="2" t="s">
        <v>14</v>
      </c>
      <c r="C8027" s="2" t="s">
        <v>15</v>
      </c>
      <c r="D8027" s="11">
        <v>5022</v>
      </c>
      <c r="E8027" s="12">
        <v>270.83199999999999</v>
      </c>
      <c r="F8027" s="12">
        <v>6.915</v>
      </c>
      <c r="G8027" s="11">
        <v>7904</v>
      </c>
      <c r="H8027" s="12">
        <v>90.168000000000006</v>
      </c>
      <c r="I8027" s="12">
        <v>17.8</v>
      </c>
      <c r="J8027" s="19">
        <f>IF(MONTH(A8027)&gt;VLOOKUP(Totals!$H$2,Totals!$O$5:$P$16,2,FALSE),YEAR(A8027)+1,YEAR(A8027))</f>
        <v>2016</v>
      </c>
    </row>
    <row r="8028" spans="1:10" x14ac:dyDescent="0.2">
      <c r="A8028" s="4">
        <v>42125</v>
      </c>
      <c r="B8028" s="2" t="s">
        <v>17</v>
      </c>
      <c r="C8028" s="2" t="s">
        <v>18</v>
      </c>
      <c r="D8028" s="11">
        <v>9809</v>
      </c>
      <c r="E8028" s="12">
        <v>412.839</v>
      </c>
      <c r="F8028" s="12">
        <v>31.63</v>
      </c>
      <c r="G8028" s="11">
        <v>11332</v>
      </c>
      <c r="H8028" s="12">
        <v>286.26400000000001</v>
      </c>
      <c r="I8028" s="12">
        <v>33.710999999999999</v>
      </c>
      <c r="J8028" s="19">
        <f>IF(MONTH(A8028)&gt;VLOOKUP(Totals!$H$2,Totals!$O$5:$P$16,2,FALSE),YEAR(A8028)+1,YEAR(A8028))</f>
        <v>2016</v>
      </c>
    </row>
    <row r="8029" spans="1:10" x14ac:dyDescent="0.2">
      <c r="A8029" s="4">
        <v>42125</v>
      </c>
      <c r="B8029" s="2" t="s">
        <v>205</v>
      </c>
      <c r="C8029" s="2" t="s">
        <v>65</v>
      </c>
      <c r="D8029" s="11">
        <v>5696</v>
      </c>
      <c r="E8029" s="12">
        <v>113.48699999999999</v>
      </c>
      <c r="F8029" s="12">
        <v>8.4260000000000002</v>
      </c>
      <c r="G8029" s="11">
        <v>3219</v>
      </c>
      <c r="H8029" s="12">
        <v>41.488</v>
      </c>
      <c r="I8029" s="12">
        <v>0</v>
      </c>
      <c r="J8029" s="19">
        <f>IF(MONTH(A8029)&gt;VLOOKUP(Totals!$H$2,Totals!$O$5:$P$16,2,FALSE),YEAR(A8029)+1,YEAR(A8029))</f>
        <v>2016</v>
      </c>
    </row>
    <row r="8030" spans="1:10" x14ac:dyDescent="0.2">
      <c r="A8030" s="4">
        <v>42125</v>
      </c>
      <c r="B8030" s="2" t="s">
        <v>19</v>
      </c>
      <c r="C8030" s="2" t="s">
        <v>20</v>
      </c>
      <c r="D8030" s="11">
        <v>1590</v>
      </c>
      <c r="E8030" s="12">
        <v>41.848999999999997</v>
      </c>
      <c r="F8030" s="12">
        <v>0.39900000000000002</v>
      </c>
      <c r="G8030" s="11">
        <v>1727</v>
      </c>
      <c r="H8030" s="12">
        <v>11.528</v>
      </c>
      <c r="I8030" s="12">
        <v>0</v>
      </c>
      <c r="J8030" s="19">
        <f>IF(MONTH(A8030)&gt;VLOOKUP(Totals!$H$2,Totals!$O$5:$P$16,2,FALSE),YEAR(A8030)+1,YEAR(A8030))</f>
        <v>2016</v>
      </c>
    </row>
    <row r="8031" spans="1:10" x14ac:dyDescent="0.2">
      <c r="A8031" s="4">
        <v>42125</v>
      </c>
      <c r="B8031" s="2" t="s">
        <v>23</v>
      </c>
      <c r="C8031" s="2" t="s">
        <v>143</v>
      </c>
      <c r="D8031" s="11">
        <v>790</v>
      </c>
      <c r="E8031" s="12">
        <v>0</v>
      </c>
      <c r="F8031" s="12">
        <v>0.749</v>
      </c>
      <c r="G8031" s="11">
        <v>835</v>
      </c>
      <c r="H8031" s="12">
        <v>27.074999999999999</v>
      </c>
      <c r="I8031" s="12">
        <v>0</v>
      </c>
      <c r="J8031" s="19">
        <f>IF(MONTH(A8031)&gt;VLOOKUP(Totals!$H$2,Totals!$O$5:$P$16,2,FALSE),YEAR(A8031)+1,YEAR(A8031))</f>
        <v>2016</v>
      </c>
    </row>
    <row r="8032" spans="1:10" x14ac:dyDescent="0.2">
      <c r="A8032" s="4">
        <v>42125</v>
      </c>
      <c r="B8032" s="2" t="s">
        <v>23</v>
      </c>
      <c r="C8032" s="2" t="s">
        <v>11</v>
      </c>
      <c r="D8032" s="11">
        <v>86533</v>
      </c>
      <c r="E8032" s="12">
        <v>2155.1379999999999</v>
      </c>
      <c r="F8032" s="12">
        <v>222.596</v>
      </c>
      <c r="G8032" s="11">
        <v>81731</v>
      </c>
      <c r="H8032" s="12">
        <v>1743.489</v>
      </c>
      <c r="I8032" s="12">
        <v>1.0900000000000001</v>
      </c>
      <c r="J8032" s="19">
        <f>IF(MONTH(A8032)&gt;VLOOKUP(Totals!$H$2,Totals!$O$5:$P$16,2,FALSE),YEAR(A8032)+1,YEAR(A8032))</f>
        <v>2016</v>
      </c>
    </row>
    <row r="8033" spans="1:10" x14ac:dyDescent="0.2">
      <c r="A8033" s="4">
        <v>42125</v>
      </c>
      <c r="B8033" s="2" t="s">
        <v>24</v>
      </c>
      <c r="C8033" s="2" t="s">
        <v>25</v>
      </c>
      <c r="D8033" s="11">
        <v>8654</v>
      </c>
      <c r="E8033" s="12">
        <v>36.744</v>
      </c>
      <c r="F8033" s="12">
        <v>0</v>
      </c>
      <c r="G8033" s="11">
        <v>8221</v>
      </c>
      <c r="H8033" s="12">
        <v>297.46100000000001</v>
      </c>
      <c r="I8033" s="12">
        <v>0</v>
      </c>
      <c r="J8033" s="19">
        <f>IF(MONTH(A8033)&gt;VLOOKUP(Totals!$H$2,Totals!$O$5:$P$16,2,FALSE),YEAR(A8033)+1,YEAR(A8033))</f>
        <v>2016</v>
      </c>
    </row>
    <row r="8034" spans="1:10" x14ac:dyDescent="0.2">
      <c r="A8034" s="4">
        <v>42125</v>
      </c>
      <c r="B8034" s="2" t="s">
        <v>29</v>
      </c>
      <c r="C8034" s="2" t="s">
        <v>30</v>
      </c>
      <c r="D8034" s="11">
        <v>2358</v>
      </c>
      <c r="E8034" s="12">
        <v>2.6379999999999999</v>
      </c>
      <c r="F8034" s="12">
        <v>2.9670000000000001</v>
      </c>
      <c r="G8034" s="11">
        <v>2347</v>
      </c>
      <c r="H8034" s="12">
        <v>44.363</v>
      </c>
      <c r="I8034" s="12">
        <v>3.5529999999999999</v>
      </c>
      <c r="J8034" s="19">
        <f>IF(MONTH(A8034)&gt;VLOOKUP(Totals!$H$2,Totals!$O$5:$P$16,2,FALSE),YEAR(A8034)+1,YEAR(A8034))</f>
        <v>2016</v>
      </c>
    </row>
    <row r="8035" spans="1:10" x14ac:dyDescent="0.2">
      <c r="A8035" s="4">
        <v>42125</v>
      </c>
      <c r="B8035" s="2" t="s">
        <v>154</v>
      </c>
      <c r="C8035" s="2" t="s">
        <v>34</v>
      </c>
      <c r="D8035" s="11">
        <v>34998</v>
      </c>
      <c r="E8035" s="12">
        <v>484.23</v>
      </c>
      <c r="F8035" s="12">
        <v>0</v>
      </c>
      <c r="G8035" s="11">
        <v>32929</v>
      </c>
      <c r="H8035" s="12">
        <v>301.08699999999999</v>
      </c>
      <c r="I8035" s="12">
        <v>0</v>
      </c>
      <c r="J8035" s="19">
        <f>IF(MONTH(A8035)&gt;VLOOKUP(Totals!$H$2,Totals!$O$5:$P$16,2,FALSE),YEAR(A8035)+1,YEAR(A8035))</f>
        <v>2016</v>
      </c>
    </row>
    <row r="8036" spans="1:10" x14ac:dyDescent="0.2">
      <c r="A8036" s="4">
        <v>42125</v>
      </c>
      <c r="B8036" s="2" t="s">
        <v>31</v>
      </c>
      <c r="C8036" s="2" t="s">
        <v>32</v>
      </c>
      <c r="D8036" s="11">
        <v>7144</v>
      </c>
      <c r="E8036" s="12">
        <v>206.18899999999999</v>
      </c>
      <c r="F8036" s="12">
        <v>38.994</v>
      </c>
      <c r="G8036" s="11">
        <v>6901</v>
      </c>
      <c r="H8036" s="12">
        <v>150.876</v>
      </c>
      <c r="I8036" s="12">
        <v>0</v>
      </c>
      <c r="J8036" s="19">
        <f>IF(MONTH(A8036)&gt;VLOOKUP(Totals!$H$2,Totals!$O$5:$P$16,2,FALSE),YEAR(A8036)+1,YEAR(A8036))</f>
        <v>2016</v>
      </c>
    </row>
    <row r="8037" spans="1:10" x14ac:dyDescent="0.2">
      <c r="A8037" s="4">
        <v>42125</v>
      </c>
      <c r="B8037" s="2" t="s">
        <v>36</v>
      </c>
      <c r="C8037" s="2" t="s">
        <v>35</v>
      </c>
      <c r="D8037" s="11">
        <v>3040</v>
      </c>
      <c r="E8037" s="12">
        <v>22.291</v>
      </c>
      <c r="F8037" s="12">
        <v>0</v>
      </c>
      <c r="G8037" s="11">
        <v>3262</v>
      </c>
      <c r="H8037" s="12">
        <v>93.74</v>
      </c>
      <c r="I8037" s="12">
        <v>0.23100000000000001</v>
      </c>
      <c r="J8037" s="19">
        <f>IF(MONTH(A8037)&gt;VLOOKUP(Totals!$H$2,Totals!$O$5:$P$16,2,FALSE),YEAR(A8037)+1,YEAR(A8037))</f>
        <v>2016</v>
      </c>
    </row>
    <row r="8038" spans="1:10" x14ac:dyDescent="0.2">
      <c r="A8038" s="4">
        <v>42125</v>
      </c>
      <c r="B8038" s="2" t="s">
        <v>36</v>
      </c>
      <c r="C8038" s="2" t="s">
        <v>38</v>
      </c>
      <c r="D8038" s="11">
        <v>3494</v>
      </c>
      <c r="E8038" s="12">
        <v>369.18799999999999</v>
      </c>
      <c r="F8038" s="12">
        <v>13.833</v>
      </c>
      <c r="G8038" s="11">
        <v>5463</v>
      </c>
      <c r="H8038" s="12">
        <v>109.05500000000001</v>
      </c>
      <c r="I8038" s="12">
        <v>0.245</v>
      </c>
      <c r="J8038" s="19">
        <f>IF(MONTH(A8038)&gt;VLOOKUP(Totals!$H$2,Totals!$O$5:$P$16,2,FALSE),YEAR(A8038)+1,YEAR(A8038))</f>
        <v>2016</v>
      </c>
    </row>
    <row r="8039" spans="1:10" x14ac:dyDescent="0.2">
      <c r="A8039" s="4">
        <v>42125</v>
      </c>
      <c r="B8039" s="2" t="s">
        <v>41</v>
      </c>
      <c r="C8039" s="2" t="s">
        <v>161</v>
      </c>
      <c r="D8039" s="11">
        <v>68617</v>
      </c>
      <c r="E8039" s="12">
        <v>2624.9140000000002</v>
      </c>
      <c r="F8039" s="12">
        <v>27.390999999999998</v>
      </c>
      <c r="G8039" s="11">
        <v>79189</v>
      </c>
      <c r="H8039" s="12">
        <v>2902.7820000000002</v>
      </c>
      <c r="I8039" s="12">
        <v>21.849</v>
      </c>
      <c r="J8039" s="19">
        <f>IF(MONTH(A8039)&gt;VLOOKUP(Totals!$H$2,Totals!$O$5:$P$16,2,FALSE),YEAR(A8039)+1,YEAR(A8039))</f>
        <v>2016</v>
      </c>
    </row>
    <row r="8040" spans="1:10" x14ac:dyDescent="0.2">
      <c r="A8040" s="4">
        <v>42125</v>
      </c>
      <c r="B8040" s="2" t="s">
        <v>226</v>
      </c>
      <c r="C8040" s="2" t="s">
        <v>52</v>
      </c>
      <c r="D8040" s="11">
        <v>5664</v>
      </c>
      <c r="E8040" s="12">
        <v>44.674999999999997</v>
      </c>
      <c r="F8040" s="12">
        <v>0</v>
      </c>
      <c r="G8040" s="11">
        <v>5354</v>
      </c>
      <c r="H8040" s="12">
        <v>18.8</v>
      </c>
      <c r="I8040" s="12">
        <v>0</v>
      </c>
      <c r="J8040" s="19">
        <f>IF(MONTH(A8040)&gt;VLOOKUP(Totals!$H$2,Totals!$O$5:$P$16,2,FALSE),YEAR(A8040)+1,YEAR(A8040))</f>
        <v>2016</v>
      </c>
    </row>
    <row r="8041" spans="1:10" x14ac:dyDescent="0.2">
      <c r="A8041" s="4">
        <v>42125</v>
      </c>
      <c r="B8041" s="2" t="s">
        <v>42</v>
      </c>
      <c r="C8041" s="2" t="s">
        <v>11</v>
      </c>
      <c r="D8041" s="11">
        <v>4959</v>
      </c>
      <c r="E8041" s="12">
        <v>124.07</v>
      </c>
      <c r="F8041" s="12">
        <v>0</v>
      </c>
      <c r="G8041" s="11">
        <v>5016</v>
      </c>
      <c r="H8041" s="12">
        <v>190.27199999999999</v>
      </c>
      <c r="I8041" s="12">
        <v>0</v>
      </c>
      <c r="J8041" s="19">
        <f>IF(MONTH(A8041)&gt;VLOOKUP(Totals!$H$2,Totals!$O$5:$P$16,2,FALSE),YEAR(A8041)+1,YEAR(A8041))</f>
        <v>2016</v>
      </c>
    </row>
    <row r="8042" spans="1:10" x14ac:dyDescent="0.2">
      <c r="A8042" s="4">
        <v>42125</v>
      </c>
      <c r="B8042" s="2" t="s">
        <v>42</v>
      </c>
      <c r="C8042" s="2" t="s">
        <v>43</v>
      </c>
      <c r="D8042" s="11">
        <v>5268</v>
      </c>
      <c r="E8042" s="12">
        <v>145.84800000000001</v>
      </c>
      <c r="F8042" s="12">
        <v>22.956</v>
      </c>
      <c r="G8042" s="11">
        <v>6003</v>
      </c>
      <c r="H8042" s="12">
        <v>161.55199999999999</v>
      </c>
      <c r="I8042" s="12">
        <v>7.0469999999999997</v>
      </c>
      <c r="J8042" s="19">
        <f>IF(MONTH(A8042)&gt;VLOOKUP(Totals!$H$2,Totals!$O$5:$P$16,2,FALSE),YEAR(A8042)+1,YEAR(A8042))</f>
        <v>2016</v>
      </c>
    </row>
    <row r="8043" spans="1:10" x14ac:dyDescent="0.2">
      <c r="A8043" s="4">
        <v>42125</v>
      </c>
      <c r="B8043" s="2" t="s">
        <v>44</v>
      </c>
      <c r="C8043" s="2" t="s">
        <v>18</v>
      </c>
      <c r="D8043" s="11">
        <v>14393</v>
      </c>
      <c r="E8043" s="12">
        <v>472.065</v>
      </c>
      <c r="F8043" s="12">
        <v>19.675999999999998</v>
      </c>
      <c r="G8043" s="11">
        <v>14289</v>
      </c>
      <c r="H8043" s="12">
        <v>457.37599999999998</v>
      </c>
      <c r="I8043" s="12">
        <v>0</v>
      </c>
      <c r="J8043" s="19">
        <f>IF(MONTH(A8043)&gt;VLOOKUP(Totals!$H$2,Totals!$O$5:$P$16,2,FALSE),YEAR(A8043)+1,YEAR(A8043))</f>
        <v>2016</v>
      </c>
    </row>
    <row r="8044" spans="1:10" x14ac:dyDescent="0.2">
      <c r="A8044" s="4">
        <v>42125</v>
      </c>
      <c r="B8044" s="2" t="s">
        <v>45</v>
      </c>
      <c r="C8044" s="2" t="s">
        <v>18</v>
      </c>
      <c r="D8044" s="11">
        <v>24759</v>
      </c>
      <c r="E8044" s="12">
        <v>998.71100000000001</v>
      </c>
      <c r="F8044" s="12">
        <v>124.651</v>
      </c>
      <c r="G8044" s="11">
        <v>27868</v>
      </c>
      <c r="H8044" s="12">
        <v>1093.2159999999999</v>
      </c>
      <c r="I8044" s="12">
        <v>41.598999999999997</v>
      </c>
      <c r="J8044" s="19">
        <f>IF(MONTH(A8044)&gt;VLOOKUP(Totals!$H$2,Totals!$O$5:$P$16,2,FALSE),YEAR(A8044)+1,YEAR(A8044))</f>
        <v>2016</v>
      </c>
    </row>
    <row r="8045" spans="1:10" x14ac:dyDescent="0.2">
      <c r="A8045" s="4">
        <v>42125</v>
      </c>
      <c r="B8045" s="2" t="s">
        <v>165</v>
      </c>
      <c r="C8045" s="2" t="s">
        <v>16</v>
      </c>
      <c r="D8045" s="11">
        <v>6743</v>
      </c>
      <c r="E8045" s="12">
        <v>318.154</v>
      </c>
      <c r="F8045" s="12">
        <v>62.624000000000002</v>
      </c>
      <c r="G8045" s="11">
        <v>7800</v>
      </c>
      <c r="H8045" s="12">
        <v>199.30600000000001</v>
      </c>
      <c r="I8045" s="12">
        <v>0</v>
      </c>
      <c r="J8045" s="19">
        <f>IF(MONTH(A8045)&gt;VLOOKUP(Totals!$H$2,Totals!$O$5:$P$16,2,FALSE),YEAR(A8045)+1,YEAR(A8045))</f>
        <v>2016</v>
      </c>
    </row>
    <row r="8046" spans="1:10" x14ac:dyDescent="0.2">
      <c r="A8046" s="4">
        <v>42125</v>
      </c>
      <c r="B8046" s="2" t="s">
        <v>48</v>
      </c>
      <c r="C8046" s="2" t="s">
        <v>161</v>
      </c>
      <c r="D8046" s="11" t="s">
        <v>88</v>
      </c>
      <c r="E8046" s="12" t="s">
        <v>88</v>
      </c>
      <c r="F8046" s="12" t="s">
        <v>88</v>
      </c>
      <c r="G8046" s="11" t="s">
        <v>88</v>
      </c>
      <c r="H8046" s="12">
        <v>372.78</v>
      </c>
      <c r="I8046" s="12">
        <v>0</v>
      </c>
      <c r="J8046" s="19">
        <f>IF(MONTH(A8046)&gt;VLOOKUP(Totals!$H$2,Totals!$O$5:$P$16,2,FALSE),YEAR(A8046)+1,YEAR(A8046))</f>
        <v>2016</v>
      </c>
    </row>
    <row r="8047" spans="1:10" x14ac:dyDescent="0.2">
      <c r="A8047" s="4">
        <v>42125</v>
      </c>
      <c r="B8047" s="2" t="s">
        <v>48</v>
      </c>
      <c r="C8047" s="2" t="s">
        <v>34</v>
      </c>
      <c r="D8047" s="11">
        <v>2776</v>
      </c>
      <c r="E8047" s="12">
        <v>7.774</v>
      </c>
      <c r="F8047" s="12">
        <v>0</v>
      </c>
      <c r="G8047" s="11">
        <v>3314</v>
      </c>
      <c r="H8047" s="12">
        <v>3.2280000000000002</v>
      </c>
      <c r="I8047" s="12">
        <v>0</v>
      </c>
      <c r="J8047" s="19">
        <f>IF(MONTH(A8047)&gt;VLOOKUP(Totals!$H$2,Totals!$O$5:$P$16,2,FALSE),YEAR(A8047)+1,YEAR(A8047))</f>
        <v>2016</v>
      </c>
    </row>
    <row r="8048" spans="1:10" x14ac:dyDescent="0.2">
      <c r="A8048" s="4">
        <v>42125</v>
      </c>
      <c r="B8048" s="2" t="s">
        <v>48</v>
      </c>
      <c r="C8048" s="2" t="s">
        <v>11</v>
      </c>
      <c r="D8048" s="11">
        <v>31643</v>
      </c>
      <c r="E8048" s="12">
        <v>1065.1320000000001</v>
      </c>
      <c r="F8048" s="12">
        <v>0</v>
      </c>
      <c r="G8048" s="11">
        <v>27760</v>
      </c>
      <c r="H8048" s="12">
        <v>659.66899999999998</v>
      </c>
      <c r="I8048" s="12">
        <v>0</v>
      </c>
      <c r="J8048" s="19">
        <f>IF(MONTH(A8048)&gt;VLOOKUP(Totals!$H$2,Totals!$O$5:$P$16,2,FALSE),YEAR(A8048)+1,YEAR(A8048))</f>
        <v>2016</v>
      </c>
    </row>
    <row r="8049" spans="1:10" x14ac:dyDescent="0.2">
      <c r="A8049" s="4">
        <v>42125</v>
      </c>
      <c r="B8049" s="2" t="s">
        <v>48</v>
      </c>
      <c r="C8049" s="2" t="s">
        <v>35</v>
      </c>
      <c r="D8049" s="11">
        <v>7812</v>
      </c>
      <c r="E8049" s="12">
        <v>100.48</v>
      </c>
      <c r="F8049" s="12">
        <v>0.99299999999999999</v>
      </c>
      <c r="G8049" s="11">
        <v>6928</v>
      </c>
      <c r="H8049" s="12">
        <v>218.33500000000001</v>
      </c>
      <c r="I8049" s="12">
        <v>0</v>
      </c>
      <c r="J8049" s="19">
        <f>IF(MONTH(A8049)&gt;VLOOKUP(Totals!$H$2,Totals!$O$5:$P$16,2,FALSE),YEAR(A8049)+1,YEAR(A8049))</f>
        <v>2016</v>
      </c>
    </row>
    <row r="8050" spans="1:10" x14ac:dyDescent="0.2">
      <c r="A8050" s="4">
        <v>42125</v>
      </c>
      <c r="B8050" s="2" t="s">
        <v>48</v>
      </c>
      <c r="C8050" s="2" t="s">
        <v>37</v>
      </c>
      <c r="D8050" s="11">
        <v>3570</v>
      </c>
      <c r="E8050" s="12">
        <v>6.5140000000000002</v>
      </c>
      <c r="F8050" s="12">
        <v>0</v>
      </c>
      <c r="G8050" s="11">
        <v>2564</v>
      </c>
      <c r="H8050" s="12">
        <v>2.8839999999999999</v>
      </c>
      <c r="I8050" s="12">
        <v>0</v>
      </c>
      <c r="J8050" s="19">
        <f>IF(MONTH(A8050)&gt;VLOOKUP(Totals!$H$2,Totals!$O$5:$P$16,2,FALSE),YEAR(A8050)+1,YEAR(A8050))</f>
        <v>2016</v>
      </c>
    </row>
    <row r="8051" spans="1:10" x14ac:dyDescent="0.2">
      <c r="A8051" s="4">
        <v>42125</v>
      </c>
      <c r="B8051" s="2" t="s">
        <v>48</v>
      </c>
      <c r="C8051" s="2" t="s">
        <v>49</v>
      </c>
      <c r="D8051" s="11">
        <v>71824</v>
      </c>
      <c r="E8051" s="12">
        <v>3871.3020000000001</v>
      </c>
      <c r="F8051" s="12">
        <v>90.927000000000007</v>
      </c>
      <c r="G8051" s="11">
        <v>103008</v>
      </c>
      <c r="H8051" s="12">
        <v>3583.5030000000002</v>
      </c>
      <c r="I8051" s="12">
        <v>34.5</v>
      </c>
      <c r="J8051" s="19">
        <f>IF(MONTH(A8051)&gt;VLOOKUP(Totals!$H$2,Totals!$O$5:$P$16,2,FALSE),YEAR(A8051)+1,YEAR(A8051))</f>
        <v>2016</v>
      </c>
    </row>
    <row r="8052" spans="1:10" x14ac:dyDescent="0.2">
      <c r="A8052" s="4">
        <v>42125</v>
      </c>
      <c r="B8052" s="2" t="s">
        <v>151</v>
      </c>
      <c r="C8052" s="2" t="s">
        <v>35</v>
      </c>
      <c r="D8052" s="11">
        <v>1373</v>
      </c>
      <c r="E8052" s="12">
        <v>105.61799999999999</v>
      </c>
      <c r="F8052" s="12">
        <v>0</v>
      </c>
      <c r="G8052" s="11">
        <v>1301</v>
      </c>
      <c r="H8052" s="12">
        <v>167.35</v>
      </c>
      <c r="I8052" s="12">
        <v>1E-3</v>
      </c>
      <c r="J8052" s="19">
        <f>IF(MONTH(A8052)&gt;VLOOKUP(Totals!$H$2,Totals!$O$5:$P$16,2,FALSE),YEAR(A8052)+1,YEAR(A8052))</f>
        <v>2016</v>
      </c>
    </row>
    <row r="8053" spans="1:10" x14ac:dyDescent="0.2">
      <c r="A8053" s="4">
        <v>42125</v>
      </c>
      <c r="B8053" s="2" t="s">
        <v>151</v>
      </c>
      <c r="C8053" s="2" t="s">
        <v>49</v>
      </c>
      <c r="D8053" s="11">
        <v>23531</v>
      </c>
      <c r="E8053" s="12">
        <v>1114.049</v>
      </c>
      <c r="F8053" s="12">
        <v>50.189</v>
      </c>
      <c r="G8053" s="11">
        <v>33313</v>
      </c>
      <c r="H8053" s="12">
        <v>895.64300000000003</v>
      </c>
      <c r="I8053" s="12">
        <v>3.5489999999999999</v>
      </c>
      <c r="J8053" s="19">
        <f>IF(MONTH(A8053)&gt;VLOOKUP(Totals!$H$2,Totals!$O$5:$P$16,2,FALSE),YEAR(A8053)+1,YEAR(A8053))</f>
        <v>2016</v>
      </c>
    </row>
    <row r="8054" spans="1:10" x14ac:dyDescent="0.2">
      <c r="A8054" s="4">
        <v>42125</v>
      </c>
      <c r="B8054" s="2" t="s">
        <v>50</v>
      </c>
      <c r="C8054" s="2" t="s">
        <v>43</v>
      </c>
      <c r="D8054" s="11">
        <v>1966</v>
      </c>
      <c r="E8054" s="12">
        <v>99.411000000000001</v>
      </c>
      <c r="F8054" s="12">
        <v>3.6869999999999998</v>
      </c>
      <c r="G8054" s="11">
        <v>1792</v>
      </c>
      <c r="H8054" s="12">
        <v>49.807000000000002</v>
      </c>
      <c r="I8054" s="12">
        <v>0</v>
      </c>
      <c r="J8054" s="19">
        <f>IF(MONTH(A8054)&gt;VLOOKUP(Totals!$H$2,Totals!$O$5:$P$16,2,FALSE),YEAR(A8054)+1,YEAR(A8054))</f>
        <v>2016</v>
      </c>
    </row>
    <row r="8055" spans="1:10" x14ac:dyDescent="0.2">
      <c r="A8055" s="4">
        <v>42125</v>
      </c>
      <c r="B8055" s="2" t="s">
        <v>51</v>
      </c>
      <c r="C8055" s="2" t="s">
        <v>18</v>
      </c>
      <c r="D8055" s="11" t="s">
        <v>88</v>
      </c>
      <c r="E8055" s="12" t="s">
        <v>88</v>
      </c>
      <c r="F8055" s="12" t="s">
        <v>88</v>
      </c>
      <c r="G8055" s="11" t="s">
        <v>88</v>
      </c>
      <c r="H8055" s="12">
        <v>658.19600000000003</v>
      </c>
      <c r="I8055" s="12">
        <v>0</v>
      </c>
      <c r="J8055" s="19">
        <f>IF(MONTH(A8055)&gt;VLOOKUP(Totals!$H$2,Totals!$O$5:$P$16,2,FALSE),YEAR(A8055)+1,YEAR(A8055))</f>
        <v>2016</v>
      </c>
    </row>
    <row r="8056" spans="1:10" x14ac:dyDescent="0.2">
      <c r="A8056" s="4">
        <v>42125</v>
      </c>
      <c r="B8056" s="2" t="s">
        <v>51</v>
      </c>
      <c r="C8056" s="2" t="s">
        <v>16</v>
      </c>
      <c r="D8056" s="11" t="s">
        <v>88</v>
      </c>
      <c r="E8056" s="12">
        <v>465.52800000000002</v>
      </c>
      <c r="F8056" s="12">
        <v>19.491</v>
      </c>
      <c r="G8056" s="11" t="s">
        <v>88</v>
      </c>
      <c r="H8056" s="12" t="s">
        <v>88</v>
      </c>
      <c r="I8056" s="12" t="s">
        <v>88</v>
      </c>
      <c r="J8056" s="19">
        <f>IF(MONTH(A8056)&gt;VLOOKUP(Totals!$H$2,Totals!$O$5:$P$16,2,FALSE),YEAR(A8056)+1,YEAR(A8056))</f>
        <v>2016</v>
      </c>
    </row>
    <row r="8057" spans="1:10" x14ac:dyDescent="0.2">
      <c r="A8057" s="4">
        <v>42125</v>
      </c>
      <c r="B8057" s="2" t="s">
        <v>202</v>
      </c>
      <c r="C8057" s="2" t="s">
        <v>27</v>
      </c>
      <c r="D8057" s="11">
        <v>17549</v>
      </c>
      <c r="E8057" s="12">
        <v>350.459</v>
      </c>
      <c r="F8057" s="12">
        <v>1.774</v>
      </c>
      <c r="G8057" s="11">
        <v>18494</v>
      </c>
      <c r="H8057" s="12">
        <v>297.096</v>
      </c>
      <c r="I8057" s="12">
        <v>8.4139999999999997</v>
      </c>
      <c r="J8057" s="19">
        <f>IF(MONTH(A8057)&gt;VLOOKUP(Totals!$H$2,Totals!$O$5:$P$16,2,FALSE),YEAR(A8057)+1,YEAR(A8057))</f>
        <v>2016</v>
      </c>
    </row>
    <row r="8058" spans="1:10" x14ac:dyDescent="0.2">
      <c r="A8058" s="4">
        <v>42125</v>
      </c>
      <c r="B8058" s="2" t="s">
        <v>53</v>
      </c>
      <c r="C8058" s="2" t="s">
        <v>28</v>
      </c>
      <c r="D8058" s="11">
        <v>18924</v>
      </c>
      <c r="E8058" s="12">
        <v>512.86300000000006</v>
      </c>
      <c r="F8058" s="12">
        <v>177.65700000000001</v>
      </c>
      <c r="G8058" s="11">
        <v>22428</v>
      </c>
      <c r="H8058" s="12">
        <v>191.53899999999999</v>
      </c>
      <c r="I8058" s="12">
        <v>5.5E-2</v>
      </c>
      <c r="J8058" s="19">
        <f>IF(MONTH(A8058)&gt;VLOOKUP(Totals!$H$2,Totals!$O$5:$P$16,2,FALSE),YEAR(A8058)+1,YEAR(A8058))</f>
        <v>2016</v>
      </c>
    </row>
    <row r="8059" spans="1:10" x14ac:dyDescent="0.2">
      <c r="A8059" s="4">
        <v>42125</v>
      </c>
      <c r="B8059" s="2" t="s">
        <v>54</v>
      </c>
      <c r="C8059" s="2" t="s">
        <v>16</v>
      </c>
      <c r="D8059" s="11">
        <v>9146</v>
      </c>
      <c r="E8059" s="12">
        <v>233.958</v>
      </c>
      <c r="F8059" s="12">
        <v>0</v>
      </c>
      <c r="G8059" s="11">
        <v>10710</v>
      </c>
      <c r="H8059" s="12">
        <v>181.01499999999999</v>
      </c>
      <c r="I8059" s="12">
        <v>0</v>
      </c>
      <c r="J8059" s="19">
        <f>IF(MONTH(A8059)&gt;VLOOKUP(Totals!$H$2,Totals!$O$5:$P$16,2,FALSE),YEAR(A8059)+1,YEAR(A8059))</f>
        <v>2016</v>
      </c>
    </row>
    <row r="8060" spans="1:10" x14ac:dyDescent="0.2">
      <c r="A8060" s="4">
        <v>42125</v>
      </c>
      <c r="B8060" s="2" t="s">
        <v>166</v>
      </c>
      <c r="C8060" s="2" t="s">
        <v>28</v>
      </c>
      <c r="D8060" s="11">
        <v>15017</v>
      </c>
      <c r="E8060" s="12">
        <v>0</v>
      </c>
      <c r="F8060" s="12">
        <v>0</v>
      </c>
      <c r="G8060" s="11">
        <v>16441</v>
      </c>
      <c r="H8060" s="12">
        <v>0</v>
      </c>
      <c r="I8060" s="12">
        <v>0</v>
      </c>
      <c r="J8060" s="19">
        <f>IF(MONTH(A8060)&gt;VLOOKUP(Totals!$H$2,Totals!$O$5:$P$16,2,FALSE),YEAR(A8060)+1,YEAR(A8060))</f>
        <v>2016</v>
      </c>
    </row>
    <row r="8061" spans="1:10" x14ac:dyDescent="0.2">
      <c r="A8061" s="4">
        <v>42125</v>
      </c>
      <c r="B8061" s="2" t="s">
        <v>230</v>
      </c>
      <c r="C8061" s="2" t="s">
        <v>28</v>
      </c>
      <c r="D8061" s="11">
        <v>3894</v>
      </c>
      <c r="E8061" s="12">
        <v>23.564</v>
      </c>
      <c r="F8061" s="12">
        <v>0</v>
      </c>
      <c r="G8061" s="11">
        <v>4506</v>
      </c>
      <c r="H8061" s="12">
        <v>0</v>
      </c>
      <c r="I8061" s="12">
        <v>0</v>
      </c>
      <c r="J8061" s="19">
        <f>IF(MONTH(A8061)&gt;VLOOKUP(Totals!$H$2,Totals!$O$5:$P$16,2,FALSE),YEAR(A8061)+1,YEAR(A8061))</f>
        <v>2016</v>
      </c>
    </row>
    <row r="8062" spans="1:10" x14ac:dyDescent="0.2">
      <c r="A8062" s="4">
        <v>42125</v>
      </c>
      <c r="B8062" s="2" t="s">
        <v>55</v>
      </c>
      <c r="C8062" s="2" t="s">
        <v>33</v>
      </c>
      <c r="D8062" s="11">
        <v>6567</v>
      </c>
      <c r="E8062" s="12">
        <v>276.25700000000001</v>
      </c>
      <c r="F8062" s="12">
        <v>123.002</v>
      </c>
      <c r="G8062" s="11">
        <v>6729</v>
      </c>
      <c r="H8062" s="12">
        <v>137.66399999999999</v>
      </c>
      <c r="I8062" s="12">
        <v>0.56200000000000006</v>
      </c>
      <c r="J8062" s="19">
        <f>IF(MONTH(A8062)&gt;VLOOKUP(Totals!$H$2,Totals!$O$5:$P$16,2,FALSE),YEAR(A8062)+1,YEAR(A8062))</f>
        <v>2016</v>
      </c>
    </row>
    <row r="8063" spans="1:10" x14ac:dyDescent="0.2">
      <c r="A8063" s="4">
        <v>42125</v>
      </c>
      <c r="B8063" s="2" t="s">
        <v>146</v>
      </c>
      <c r="C8063" s="2" t="s">
        <v>27</v>
      </c>
      <c r="D8063" s="11">
        <v>3858</v>
      </c>
      <c r="E8063" s="12">
        <v>22.507000000000001</v>
      </c>
      <c r="F8063" s="12">
        <v>0</v>
      </c>
      <c r="G8063" s="11">
        <v>3903</v>
      </c>
      <c r="H8063" s="12">
        <v>1.5089999999999999</v>
      </c>
      <c r="I8063" s="12">
        <v>0.16800000000000001</v>
      </c>
      <c r="J8063" s="19">
        <f>IF(MONTH(A8063)&gt;VLOOKUP(Totals!$H$2,Totals!$O$5:$P$16,2,FALSE),YEAR(A8063)+1,YEAR(A8063))</f>
        <v>2016</v>
      </c>
    </row>
    <row r="8064" spans="1:10" x14ac:dyDescent="0.2">
      <c r="A8064" s="4">
        <v>42125</v>
      </c>
      <c r="B8064" s="2" t="s">
        <v>146</v>
      </c>
      <c r="C8064" s="2" t="s">
        <v>28</v>
      </c>
      <c r="D8064" s="11">
        <v>42412</v>
      </c>
      <c r="E8064" s="12">
        <v>362.38900000000001</v>
      </c>
      <c r="F8064" s="12">
        <v>0</v>
      </c>
      <c r="G8064" s="11">
        <v>45595</v>
      </c>
      <c r="H8064" s="12">
        <v>21.088000000000001</v>
      </c>
      <c r="I8064" s="12">
        <v>3.22</v>
      </c>
      <c r="J8064" s="19">
        <f>IF(MONTH(A8064)&gt;VLOOKUP(Totals!$H$2,Totals!$O$5:$P$16,2,FALSE),YEAR(A8064)+1,YEAR(A8064))</f>
        <v>2016</v>
      </c>
    </row>
    <row r="8065" spans="1:10" x14ac:dyDescent="0.2">
      <c r="A8065" s="4">
        <v>42125</v>
      </c>
      <c r="B8065" s="2" t="s">
        <v>146</v>
      </c>
      <c r="C8065" s="2" t="s">
        <v>33</v>
      </c>
      <c r="D8065" s="11">
        <v>17195</v>
      </c>
      <c r="E8065" s="12">
        <v>257.49900000000002</v>
      </c>
      <c r="F8065" s="12">
        <v>14.15</v>
      </c>
      <c r="G8065" s="11">
        <v>18060</v>
      </c>
      <c r="H8065" s="12">
        <v>140.81100000000001</v>
      </c>
      <c r="I8065" s="12">
        <v>14.661</v>
      </c>
      <c r="J8065" s="19">
        <f>IF(MONTH(A8065)&gt;VLOOKUP(Totals!$H$2,Totals!$O$5:$P$16,2,FALSE),YEAR(A8065)+1,YEAR(A8065))</f>
        <v>2016</v>
      </c>
    </row>
    <row r="8066" spans="1:10" x14ac:dyDescent="0.2">
      <c r="A8066" s="4">
        <v>42125</v>
      </c>
      <c r="B8066" s="2" t="s">
        <v>146</v>
      </c>
      <c r="C8066" s="2" t="s">
        <v>11</v>
      </c>
      <c r="D8066" s="11">
        <v>32287</v>
      </c>
      <c r="E8066" s="12">
        <v>6.93</v>
      </c>
      <c r="F8066" s="12">
        <v>0</v>
      </c>
      <c r="G8066" s="11">
        <v>26094</v>
      </c>
      <c r="H8066" s="12">
        <v>25.74</v>
      </c>
      <c r="I8066" s="12">
        <v>14.638999999999999</v>
      </c>
      <c r="J8066" s="19">
        <f>IF(MONTH(A8066)&gt;VLOOKUP(Totals!$H$2,Totals!$O$5:$P$16,2,FALSE),YEAR(A8066)+1,YEAR(A8066))</f>
        <v>2016</v>
      </c>
    </row>
    <row r="8067" spans="1:10" x14ac:dyDescent="0.2">
      <c r="A8067" s="4">
        <v>42125</v>
      </c>
      <c r="B8067" s="2" t="s">
        <v>146</v>
      </c>
      <c r="C8067" s="2" t="s">
        <v>35</v>
      </c>
      <c r="D8067" s="11">
        <v>4593</v>
      </c>
      <c r="E8067" s="12">
        <v>165.24799999999999</v>
      </c>
      <c r="F8067" s="12">
        <v>4.9610000000000003</v>
      </c>
      <c r="G8067" s="11">
        <v>5114</v>
      </c>
      <c r="H8067" s="12">
        <v>113.40900000000001</v>
      </c>
      <c r="I8067" s="12">
        <v>2.2069999999999999</v>
      </c>
      <c r="J8067" s="19">
        <f>IF(MONTH(A8067)&gt;VLOOKUP(Totals!$H$2,Totals!$O$5:$P$16,2,FALSE),YEAR(A8067)+1,YEAR(A8067))</f>
        <v>2016</v>
      </c>
    </row>
    <row r="8068" spans="1:10" x14ac:dyDescent="0.2">
      <c r="A8068" s="4">
        <v>42125</v>
      </c>
      <c r="B8068" s="2" t="s">
        <v>146</v>
      </c>
      <c r="C8068" s="2" t="s">
        <v>37</v>
      </c>
      <c r="D8068" s="11">
        <v>10520</v>
      </c>
      <c r="E8068" s="12">
        <v>287.40800000000002</v>
      </c>
      <c r="F8068" s="12">
        <v>13.848000000000001</v>
      </c>
      <c r="G8068" s="11">
        <v>10328</v>
      </c>
      <c r="H8068" s="12">
        <v>44.305999999999997</v>
      </c>
      <c r="I8068" s="12">
        <v>2.0920000000000001</v>
      </c>
      <c r="J8068" s="19">
        <f>IF(MONTH(A8068)&gt;VLOOKUP(Totals!$H$2,Totals!$O$5:$P$16,2,FALSE),YEAR(A8068)+1,YEAR(A8068))</f>
        <v>2016</v>
      </c>
    </row>
    <row r="8069" spans="1:10" x14ac:dyDescent="0.2">
      <c r="A8069" s="4">
        <v>42125</v>
      </c>
      <c r="B8069" s="2" t="s">
        <v>146</v>
      </c>
      <c r="C8069" s="2" t="s">
        <v>16</v>
      </c>
      <c r="D8069" s="11">
        <v>12064</v>
      </c>
      <c r="E8069" s="12">
        <v>140.62799999999999</v>
      </c>
      <c r="F8069" s="12">
        <v>10.733000000000001</v>
      </c>
      <c r="G8069" s="11">
        <v>11161</v>
      </c>
      <c r="H8069" s="12">
        <v>172.57400000000001</v>
      </c>
      <c r="I8069" s="12">
        <v>0.61699999999999999</v>
      </c>
      <c r="J8069" s="19">
        <f>IF(MONTH(A8069)&gt;VLOOKUP(Totals!$H$2,Totals!$O$5:$P$16,2,FALSE),YEAR(A8069)+1,YEAR(A8069))</f>
        <v>2016</v>
      </c>
    </row>
    <row r="8070" spans="1:10" x14ac:dyDescent="0.2">
      <c r="A8070" s="4">
        <v>42125</v>
      </c>
      <c r="B8070" s="2" t="s">
        <v>170</v>
      </c>
      <c r="C8070" s="2" t="s">
        <v>35</v>
      </c>
      <c r="D8070" s="11">
        <v>9043</v>
      </c>
      <c r="E8070" s="12">
        <v>12.692</v>
      </c>
      <c r="F8070" s="12">
        <v>0</v>
      </c>
      <c r="G8070" s="11">
        <v>8300</v>
      </c>
      <c r="H8070" s="12">
        <v>2.86</v>
      </c>
      <c r="I8070" s="12">
        <v>0</v>
      </c>
      <c r="J8070" s="19">
        <f>IF(MONTH(A8070)&gt;VLOOKUP(Totals!$H$2,Totals!$O$5:$P$16,2,FALSE),YEAR(A8070)+1,YEAR(A8070))</f>
        <v>2016</v>
      </c>
    </row>
    <row r="8071" spans="1:10" x14ac:dyDescent="0.2">
      <c r="A8071" s="4">
        <v>42125</v>
      </c>
      <c r="B8071" s="2" t="s">
        <v>56</v>
      </c>
      <c r="C8071" s="2" t="s">
        <v>32</v>
      </c>
      <c r="D8071" s="11">
        <v>9133</v>
      </c>
      <c r="E8071" s="12">
        <v>189.85599999999999</v>
      </c>
      <c r="F8071" s="12">
        <v>75.673000000000002</v>
      </c>
      <c r="G8071" s="11">
        <v>10240</v>
      </c>
      <c r="H8071" s="12">
        <v>389.21600000000001</v>
      </c>
      <c r="I8071" s="12">
        <v>4.5490000000000004</v>
      </c>
      <c r="J8071" s="19">
        <f>IF(MONTH(A8071)&gt;VLOOKUP(Totals!$H$2,Totals!$O$5:$P$16,2,FALSE),YEAR(A8071)+1,YEAR(A8071))</f>
        <v>2016</v>
      </c>
    </row>
    <row r="8072" spans="1:10" x14ac:dyDescent="0.2">
      <c r="A8072" s="4">
        <v>42125</v>
      </c>
      <c r="B8072" s="2" t="s">
        <v>159</v>
      </c>
      <c r="C8072" s="2" t="s">
        <v>57</v>
      </c>
      <c r="D8072" s="11">
        <v>2531</v>
      </c>
      <c r="E8072" s="12">
        <v>108.38200000000001</v>
      </c>
      <c r="F8072" s="12">
        <v>1.4</v>
      </c>
      <c r="G8072" s="11">
        <v>2473</v>
      </c>
      <c r="H8072" s="12">
        <v>108.02200000000001</v>
      </c>
      <c r="I8072" s="12">
        <v>1.1910000000000001</v>
      </c>
      <c r="J8072" s="19">
        <f>IF(MONTH(A8072)&gt;VLOOKUP(Totals!$H$2,Totals!$O$5:$P$16,2,FALSE),YEAR(A8072)+1,YEAR(A8072))</f>
        <v>2016</v>
      </c>
    </row>
    <row r="8073" spans="1:10" x14ac:dyDescent="0.2">
      <c r="A8073" s="4">
        <v>42125</v>
      </c>
      <c r="B8073" s="2" t="s">
        <v>159</v>
      </c>
      <c r="C8073" s="2" t="s">
        <v>11</v>
      </c>
      <c r="D8073" s="11">
        <v>3073</v>
      </c>
      <c r="E8073" s="12">
        <v>64.403999999999996</v>
      </c>
      <c r="F8073" s="12">
        <v>0</v>
      </c>
      <c r="G8073" s="11">
        <v>2314</v>
      </c>
      <c r="H8073" s="12">
        <v>76.426000000000002</v>
      </c>
      <c r="I8073" s="12">
        <v>0.13900000000000001</v>
      </c>
      <c r="J8073" s="19">
        <f>IF(MONTH(A8073)&gt;VLOOKUP(Totals!$H$2,Totals!$O$5:$P$16,2,FALSE),YEAR(A8073)+1,YEAR(A8073))</f>
        <v>2016</v>
      </c>
    </row>
    <row r="8074" spans="1:10" x14ac:dyDescent="0.2">
      <c r="A8074" s="4">
        <v>42125</v>
      </c>
      <c r="B8074" s="2" t="s">
        <v>59</v>
      </c>
      <c r="C8074" s="2" t="s">
        <v>34</v>
      </c>
      <c r="D8074" s="11">
        <v>46140</v>
      </c>
      <c r="E8074" s="12">
        <v>3392.7739999999999</v>
      </c>
      <c r="F8074" s="12">
        <v>24.605</v>
      </c>
      <c r="G8074" s="11">
        <v>48919</v>
      </c>
      <c r="H8074" s="12">
        <v>1852.191</v>
      </c>
      <c r="I8074" s="12">
        <v>0</v>
      </c>
      <c r="J8074" s="19">
        <f>IF(MONTH(A8074)&gt;VLOOKUP(Totals!$H$2,Totals!$O$5:$P$16,2,FALSE),YEAR(A8074)+1,YEAR(A8074))</f>
        <v>2016</v>
      </c>
    </row>
    <row r="8075" spans="1:10" x14ac:dyDescent="0.2">
      <c r="A8075" s="4">
        <v>42125</v>
      </c>
      <c r="B8075" s="2" t="s">
        <v>227</v>
      </c>
      <c r="C8075" s="2" t="s">
        <v>21</v>
      </c>
      <c r="D8075" s="11">
        <v>649</v>
      </c>
      <c r="E8075" s="12">
        <v>2.1720000000000002</v>
      </c>
      <c r="F8075" s="12">
        <v>6.5000000000000002E-2</v>
      </c>
      <c r="G8075" s="11">
        <v>669</v>
      </c>
      <c r="H8075" s="12">
        <v>79.441000000000003</v>
      </c>
      <c r="I8075" s="12">
        <v>0.84399999999999997</v>
      </c>
      <c r="J8075" s="19">
        <f>IF(MONTH(A8075)&gt;VLOOKUP(Totals!$H$2,Totals!$O$5:$P$16,2,FALSE),YEAR(A8075)+1,YEAR(A8075))</f>
        <v>2016</v>
      </c>
    </row>
    <row r="8076" spans="1:10" x14ac:dyDescent="0.2">
      <c r="A8076" s="4">
        <v>42125</v>
      </c>
      <c r="B8076" s="2" t="s">
        <v>155</v>
      </c>
      <c r="C8076" s="2" t="s">
        <v>25</v>
      </c>
      <c r="D8076" s="11" t="s">
        <v>88</v>
      </c>
      <c r="E8076" s="12">
        <v>2.1429999999999998</v>
      </c>
      <c r="F8076" s="12">
        <v>0</v>
      </c>
      <c r="G8076" s="11" t="s">
        <v>88</v>
      </c>
      <c r="H8076" s="12">
        <v>212.95599999999999</v>
      </c>
      <c r="I8076" s="12">
        <v>0</v>
      </c>
      <c r="J8076" s="19">
        <f>IF(MONTH(A8076)&gt;VLOOKUP(Totals!$H$2,Totals!$O$5:$P$16,2,FALSE),YEAR(A8076)+1,YEAR(A8076))</f>
        <v>2016</v>
      </c>
    </row>
    <row r="8077" spans="1:10" x14ac:dyDescent="0.2">
      <c r="A8077" s="4">
        <v>42125</v>
      </c>
      <c r="B8077" s="2" t="s">
        <v>155</v>
      </c>
      <c r="C8077" s="2" t="s">
        <v>22</v>
      </c>
      <c r="D8077" s="11" t="s">
        <v>88</v>
      </c>
      <c r="E8077" s="12">
        <v>0.112</v>
      </c>
      <c r="F8077" s="12">
        <v>0</v>
      </c>
      <c r="G8077" s="11" t="s">
        <v>88</v>
      </c>
      <c r="H8077" s="12">
        <v>28.123999999999999</v>
      </c>
      <c r="I8077" s="12">
        <v>0</v>
      </c>
      <c r="J8077" s="19">
        <f>IF(MONTH(A8077)&gt;VLOOKUP(Totals!$H$2,Totals!$O$5:$P$16,2,FALSE),YEAR(A8077)+1,YEAR(A8077))</f>
        <v>2016</v>
      </c>
    </row>
    <row r="8078" spans="1:10" x14ac:dyDescent="0.2">
      <c r="A8078" s="4">
        <v>42125</v>
      </c>
      <c r="B8078" s="2" t="s">
        <v>155</v>
      </c>
      <c r="C8078" s="2" t="s">
        <v>30</v>
      </c>
      <c r="D8078" s="11" t="s">
        <v>88</v>
      </c>
      <c r="E8078" s="12" t="s">
        <v>88</v>
      </c>
      <c r="F8078" s="12" t="s">
        <v>88</v>
      </c>
      <c r="G8078" s="11" t="s">
        <v>88</v>
      </c>
      <c r="H8078" s="12">
        <v>10.968999999999999</v>
      </c>
      <c r="I8078" s="12">
        <v>0</v>
      </c>
      <c r="J8078" s="19">
        <f>IF(MONTH(A8078)&gt;VLOOKUP(Totals!$H$2,Totals!$O$5:$P$16,2,FALSE),YEAR(A8078)+1,YEAR(A8078))</f>
        <v>2016</v>
      </c>
    </row>
    <row r="8079" spans="1:10" x14ac:dyDescent="0.2">
      <c r="A8079" s="4">
        <v>42125</v>
      </c>
      <c r="B8079" s="2" t="s">
        <v>60</v>
      </c>
      <c r="C8079" s="2" t="s">
        <v>52</v>
      </c>
      <c r="D8079" s="11">
        <v>8600</v>
      </c>
      <c r="E8079" s="12">
        <v>224.715</v>
      </c>
      <c r="F8079" s="12">
        <v>1.552</v>
      </c>
      <c r="G8079" s="11">
        <v>7168</v>
      </c>
      <c r="H8079" s="12">
        <v>197.529</v>
      </c>
      <c r="I8079" s="12">
        <v>0</v>
      </c>
      <c r="J8079" s="19">
        <f>IF(MONTH(A8079)&gt;VLOOKUP(Totals!$H$2,Totals!$O$5:$P$16,2,FALSE),YEAR(A8079)+1,YEAR(A8079))</f>
        <v>2016</v>
      </c>
    </row>
    <row r="8080" spans="1:10" x14ac:dyDescent="0.2">
      <c r="A8080" s="4">
        <v>42125</v>
      </c>
      <c r="B8080" s="2" t="s">
        <v>199</v>
      </c>
      <c r="C8080" s="2" t="s">
        <v>18</v>
      </c>
      <c r="D8080" s="11" t="s">
        <v>88</v>
      </c>
      <c r="E8080" s="12" t="s">
        <v>88</v>
      </c>
      <c r="F8080" s="12" t="s">
        <v>88</v>
      </c>
      <c r="G8080" s="11" t="s">
        <v>88</v>
      </c>
      <c r="H8080" s="12">
        <v>24.081</v>
      </c>
      <c r="I8080" s="12">
        <v>0</v>
      </c>
      <c r="J8080" s="19">
        <f>IF(MONTH(A8080)&gt;VLOOKUP(Totals!$H$2,Totals!$O$5:$P$16,2,FALSE),YEAR(A8080)+1,YEAR(A8080))</f>
        <v>2016</v>
      </c>
    </row>
    <row r="8081" spans="1:10" x14ac:dyDescent="0.2">
      <c r="A8081" s="4">
        <v>42125</v>
      </c>
      <c r="B8081" s="2" t="s">
        <v>199</v>
      </c>
      <c r="C8081" s="2" t="s">
        <v>161</v>
      </c>
      <c r="D8081" s="11" t="s">
        <v>88</v>
      </c>
      <c r="E8081" s="12" t="s">
        <v>88</v>
      </c>
      <c r="F8081" s="12" t="s">
        <v>88</v>
      </c>
      <c r="G8081" s="11" t="s">
        <v>88</v>
      </c>
      <c r="H8081" s="12">
        <v>12.217000000000001</v>
      </c>
      <c r="I8081" s="12">
        <v>0</v>
      </c>
      <c r="J8081" s="19">
        <f>IF(MONTH(A8081)&gt;VLOOKUP(Totals!$H$2,Totals!$O$5:$P$16,2,FALSE),YEAR(A8081)+1,YEAR(A8081))</f>
        <v>2016</v>
      </c>
    </row>
    <row r="8082" spans="1:10" x14ac:dyDescent="0.2">
      <c r="A8082" s="4">
        <v>42125</v>
      </c>
      <c r="B8082" s="2" t="s">
        <v>199</v>
      </c>
      <c r="C8082" s="2" t="s">
        <v>33</v>
      </c>
      <c r="D8082" s="11" t="s">
        <v>88</v>
      </c>
      <c r="E8082" s="12">
        <v>473.892</v>
      </c>
      <c r="F8082" s="12">
        <v>0</v>
      </c>
      <c r="G8082" s="11" t="s">
        <v>88</v>
      </c>
      <c r="H8082" s="12">
        <v>10.704000000000001</v>
      </c>
      <c r="I8082" s="12">
        <v>0</v>
      </c>
      <c r="J8082" s="19">
        <f>IF(MONTH(A8082)&gt;VLOOKUP(Totals!$H$2,Totals!$O$5:$P$16,2,FALSE),YEAR(A8082)+1,YEAR(A8082))</f>
        <v>2016</v>
      </c>
    </row>
    <row r="8083" spans="1:10" x14ac:dyDescent="0.2">
      <c r="A8083" s="4">
        <v>42125</v>
      </c>
      <c r="B8083" s="2" t="s">
        <v>199</v>
      </c>
      <c r="C8083" s="2" t="s">
        <v>16</v>
      </c>
      <c r="D8083" s="11" t="s">
        <v>88</v>
      </c>
      <c r="E8083" s="12">
        <v>384.01900000000001</v>
      </c>
      <c r="F8083" s="12">
        <v>0</v>
      </c>
      <c r="G8083" s="11" t="s">
        <v>88</v>
      </c>
      <c r="H8083" s="12" t="s">
        <v>88</v>
      </c>
      <c r="I8083" s="12" t="s">
        <v>88</v>
      </c>
      <c r="J8083" s="19">
        <f>IF(MONTH(A8083)&gt;VLOOKUP(Totals!$H$2,Totals!$O$5:$P$16,2,FALSE),YEAR(A8083)+1,YEAR(A8083))</f>
        <v>2016</v>
      </c>
    </row>
    <row r="8084" spans="1:10" x14ac:dyDescent="0.2">
      <c r="A8084" s="4">
        <v>42125</v>
      </c>
      <c r="B8084" s="2" t="s">
        <v>63</v>
      </c>
      <c r="C8084" s="2" t="s">
        <v>57</v>
      </c>
      <c r="D8084" s="11">
        <v>4920</v>
      </c>
      <c r="E8084" s="12">
        <v>15.96</v>
      </c>
      <c r="F8084" s="12">
        <v>0</v>
      </c>
      <c r="G8084" s="11">
        <v>5151</v>
      </c>
      <c r="H8084" s="12">
        <v>10.734</v>
      </c>
      <c r="I8084" s="12">
        <v>3.1419999999999999</v>
      </c>
      <c r="J8084" s="19">
        <f>IF(MONTH(A8084)&gt;VLOOKUP(Totals!$H$2,Totals!$O$5:$P$16,2,FALSE),YEAR(A8084)+1,YEAR(A8084))</f>
        <v>2016</v>
      </c>
    </row>
    <row r="8085" spans="1:10" x14ac:dyDescent="0.2">
      <c r="A8085" s="4">
        <v>42125</v>
      </c>
      <c r="B8085" s="2" t="s">
        <v>63</v>
      </c>
      <c r="C8085" s="2" t="s">
        <v>18</v>
      </c>
      <c r="D8085" s="11">
        <v>6294</v>
      </c>
      <c r="E8085" s="12">
        <v>363.20400000000001</v>
      </c>
      <c r="F8085" s="12">
        <v>23.719000000000001</v>
      </c>
      <c r="G8085" s="11">
        <v>5927</v>
      </c>
      <c r="H8085" s="12">
        <v>430.74700000000001</v>
      </c>
      <c r="I8085" s="12">
        <v>63.073</v>
      </c>
      <c r="J8085" s="19">
        <f>IF(MONTH(A8085)&gt;VLOOKUP(Totals!$H$2,Totals!$O$5:$P$16,2,FALSE),YEAR(A8085)+1,YEAR(A8085))</f>
        <v>2016</v>
      </c>
    </row>
    <row r="8086" spans="1:10" x14ac:dyDescent="0.2">
      <c r="A8086" s="4">
        <v>42125</v>
      </c>
      <c r="B8086" s="2" t="s">
        <v>63</v>
      </c>
      <c r="C8086" s="2" t="s">
        <v>161</v>
      </c>
      <c r="D8086" s="11">
        <v>20105</v>
      </c>
      <c r="E8086" s="12">
        <v>928.77099999999996</v>
      </c>
      <c r="F8086" s="12">
        <v>7.0830000000000002</v>
      </c>
      <c r="G8086" s="11">
        <v>19591</v>
      </c>
      <c r="H8086" s="12">
        <v>718.85500000000002</v>
      </c>
      <c r="I8086" s="12">
        <v>36.613999999999997</v>
      </c>
      <c r="J8086" s="19">
        <f>IF(MONTH(A8086)&gt;VLOOKUP(Totals!$H$2,Totals!$O$5:$P$16,2,FALSE),YEAR(A8086)+1,YEAR(A8086))</f>
        <v>2016</v>
      </c>
    </row>
    <row r="8087" spans="1:10" x14ac:dyDescent="0.2">
      <c r="A8087" s="4">
        <v>42125</v>
      </c>
      <c r="B8087" s="2" t="s">
        <v>63</v>
      </c>
      <c r="C8087" s="2" t="s">
        <v>28</v>
      </c>
      <c r="D8087" s="11">
        <v>2575</v>
      </c>
      <c r="E8087" s="12">
        <v>99.65</v>
      </c>
      <c r="F8087" s="12">
        <v>1.204</v>
      </c>
      <c r="G8087" s="11">
        <v>2518</v>
      </c>
      <c r="H8087" s="12">
        <v>46.47</v>
      </c>
      <c r="I8087" s="12">
        <v>1.234</v>
      </c>
      <c r="J8087" s="19">
        <f>IF(MONTH(A8087)&gt;VLOOKUP(Totals!$H$2,Totals!$O$5:$P$16,2,FALSE),YEAR(A8087)+1,YEAR(A8087))</f>
        <v>2016</v>
      </c>
    </row>
    <row r="8088" spans="1:10" x14ac:dyDescent="0.2">
      <c r="A8088" s="4">
        <v>42125</v>
      </c>
      <c r="B8088" s="2" t="s">
        <v>63</v>
      </c>
      <c r="C8088" s="2" t="s">
        <v>33</v>
      </c>
      <c r="D8088" s="11">
        <v>8634</v>
      </c>
      <c r="E8088" s="12">
        <v>76.537999999999997</v>
      </c>
      <c r="F8088" s="12">
        <v>32.887999999999998</v>
      </c>
      <c r="G8088" s="11">
        <v>9075</v>
      </c>
      <c r="H8088" s="12">
        <v>78.256</v>
      </c>
      <c r="I8088" s="12">
        <v>29.98</v>
      </c>
      <c r="J8088" s="19">
        <f>IF(MONTH(A8088)&gt;VLOOKUP(Totals!$H$2,Totals!$O$5:$P$16,2,FALSE),YEAR(A8088)+1,YEAR(A8088))</f>
        <v>2016</v>
      </c>
    </row>
    <row r="8089" spans="1:10" x14ac:dyDescent="0.2">
      <c r="A8089" s="4">
        <v>42125</v>
      </c>
      <c r="B8089" s="2" t="s">
        <v>63</v>
      </c>
      <c r="C8089" s="2" t="s">
        <v>87</v>
      </c>
      <c r="D8089" s="11" t="s">
        <v>88</v>
      </c>
      <c r="E8089" s="12" t="s">
        <v>88</v>
      </c>
      <c r="F8089" s="12" t="s">
        <v>88</v>
      </c>
      <c r="G8089" s="11" t="s">
        <v>88</v>
      </c>
      <c r="H8089" s="12">
        <v>14</v>
      </c>
      <c r="I8089" s="12">
        <v>0</v>
      </c>
      <c r="J8089" s="19">
        <f>IF(MONTH(A8089)&gt;VLOOKUP(Totals!$H$2,Totals!$O$5:$P$16,2,FALSE),YEAR(A8089)+1,YEAR(A8089))</f>
        <v>2016</v>
      </c>
    </row>
    <row r="8090" spans="1:10" x14ac:dyDescent="0.2">
      <c r="A8090" s="4">
        <v>42125</v>
      </c>
      <c r="B8090" s="2" t="s">
        <v>63</v>
      </c>
      <c r="C8090" s="2" t="s">
        <v>13</v>
      </c>
      <c r="D8090" s="11">
        <v>1920</v>
      </c>
      <c r="E8090" s="12">
        <v>1.093</v>
      </c>
      <c r="F8090" s="12">
        <v>0.187</v>
      </c>
      <c r="G8090" s="11">
        <v>1896</v>
      </c>
      <c r="H8090" s="12">
        <v>7.883</v>
      </c>
      <c r="I8090" s="12">
        <v>1.6279999999999999</v>
      </c>
      <c r="J8090" s="19">
        <f>IF(MONTH(A8090)&gt;VLOOKUP(Totals!$H$2,Totals!$O$5:$P$16,2,FALSE),YEAR(A8090)+1,YEAR(A8090))</f>
        <v>2016</v>
      </c>
    </row>
    <row r="8091" spans="1:10" x14ac:dyDescent="0.2">
      <c r="A8091" s="4">
        <v>42125</v>
      </c>
      <c r="B8091" s="2" t="s">
        <v>63</v>
      </c>
      <c r="C8091" s="2" t="s">
        <v>11</v>
      </c>
      <c r="D8091" s="11">
        <v>42618</v>
      </c>
      <c r="E8091" s="12">
        <v>607.21100000000001</v>
      </c>
      <c r="F8091" s="12">
        <v>2.5310000000000001</v>
      </c>
      <c r="G8091" s="11">
        <v>43262</v>
      </c>
      <c r="H8091" s="12">
        <v>799.63300000000004</v>
      </c>
      <c r="I8091" s="12">
        <v>150.81</v>
      </c>
      <c r="J8091" s="19">
        <f>IF(MONTH(A8091)&gt;VLOOKUP(Totals!$H$2,Totals!$O$5:$P$16,2,FALSE),YEAR(A8091)+1,YEAR(A8091))</f>
        <v>2016</v>
      </c>
    </row>
    <row r="8092" spans="1:10" x14ac:dyDescent="0.2">
      <c r="A8092" s="4">
        <v>42125</v>
      </c>
      <c r="B8092" s="2" t="s">
        <v>63</v>
      </c>
      <c r="C8092" s="2" t="s">
        <v>25</v>
      </c>
      <c r="D8092" s="11">
        <v>1838</v>
      </c>
      <c r="E8092" s="12">
        <v>0</v>
      </c>
      <c r="F8092" s="12">
        <v>0</v>
      </c>
      <c r="G8092" s="11">
        <v>1870</v>
      </c>
      <c r="H8092" s="12">
        <v>0</v>
      </c>
      <c r="I8092" s="12">
        <v>0</v>
      </c>
      <c r="J8092" s="19">
        <f>IF(MONTH(A8092)&gt;VLOOKUP(Totals!$H$2,Totals!$O$5:$P$16,2,FALSE),YEAR(A8092)+1,YEAR(A8092))</f>
        <v>2016</v>
      </c>
    </row>
    <row r="8093" spans="1:10" x14ac:dyDescent="0.2">
      <c r="A8093" s="4">
        <v>42125</v>
      </c>
      <c r="B8093" s="2" t="s">
        <v>63</v>
      </c>
      <c r="C8093" s="2" t="s">
        <v>52</v>
      </c>
      <c r="D8093" s="11">
        <v>4160</v>
      </c>
      <c r="E8093" s="12">
        <v>45.970999999999997</v>
      </c>
      <c r="F8093" s="12">
        <v>2.1829999999999998</v>
      </c>
      <c r="G8093" s="11">
        <v>3579</v>
      </c>
      <c r="H8093" s="12">
        <v>52.8</v>
      </c>
      <c r="I8093" s="12">
        <v>1.61</v>
      </c>
      <c r="J8093" s="19">
        <f>IF(MONTH(A8093)&gt;VLOOKUP(Totals!$H$2,Totals!$O$5:$P$16,2,FALSE),YEAR(A8093)+1,YEAR(A8093))</f>
        <v>2016</v>
      </c>
    </row>
    <row r="8094" spans="1:10" x14ac:dyDescent="0.2">
      <c r="A8094" s="4">
        <v>42125</v>
      </c>
      <c r="B8094" s="2" t="s">
        <v>63</v>
      </c>
      <c r="C8094" s="2" t="s">
        <v>35</v>
      </c>
      <c r="D8094" s="11">
        <v>23604</v>
      </c>
      <c r="E8094" s="12">
        <v>1010.096</v>
      </c>
      <c r="F8094" s="12">
        <v>28.516999999999999</v>
      </c>
      <c r="G8094" s="11">
        <v>24066</v>
      </c>
      <c r="H8094" s="12">
        <v>1201.4870000000001</v>
      </c>
      <c r="I8094" s="12">
        <v>51.933</v>
      </c>
      <c r="J8094" s="19">
        <f>IF(MONTH(A8094)&gt;VLOOKUP(Totals!$H$2,Totals!$O$5:$P$16,2,FALSE),YEAR(A8094)+1,YEAR(A8094))</f>
        <v>2016</v>
      </c>
    </row>
    <row r="8095" spans="1:10" x14ac:dyDescent="0.2">
      <c r="A8095" s="4">
        <v>42125</v>
      </c>
      <c r="B8095" s="2" t="s">
        <v>63</v>
      </c>
      <c r="C8095" s="2" t="s">
        <v>66</v>
      </c>
      <c r="D8095" s="11">
        <v>5545</v>
      </c>
      <c r="E8095" s="12">
        <v>165.30600000000001</v>
      </c>
      <c r="F8095" s="12">
        <v>5.1260000000000003</v>
      </c>
      <c r="G8095" s="11">
        <v>5886</v>
      </c>
      <c r="H8095" s="12">
        <v>50.984999999999999</v>
      </c>
      <c r="I8095" s="12">
        <v>5.4180000000000001</v>
      </c>
      <c r="J8095" s="19">
        <f>IF(MONTH(A8095)&gt;VLOOKUP(Totals!$H$2,Totals!$O$5:$P$16,2,FALSE),YEAR(A8095)+1,YEAR(A8095))</f>
        <v>2016</v>
      </c>
    </row>
    <row r="8096" spans="1:10" x14ac:dyDescent="0.2">
      <c r="A8096" s="4">
        <v>42125</v>
      </c>
      <c r="B8096" s="2" t="s">
        <v>63</v>
      </c>
      <c r="C8096" s="2" t="s">
        <v>37</v>
      </c>
      <c r="D8096" s="11">
        <v>6154</v>
      </c>
      <c r="E8096" s="12">
        <v>259.05399999999997</v>
      </c>
      <c r="F8096" s="12">
        <v>49.072000000000003</v>
      </c>
      <c r="G8096" s="11">
        <v>6796</v>
      </c>
      <c r="H8096" s="12">
        <v>43.600999999999999</v>
      </c>
      <c r="I8096" s="12">
        <v>12.208</v>
      </c>
      <c r="J8096" s="19">
        <f>IF(MONTH(A8096)&gt;VLOOKUP(Totals!$H$2,Totals!$O$5:$P$16,2,FALSE),YEAR(A8096)+1,YEAR(A8096))</f>
        <v>2016</v>
      </c>
    </row>
    <row r="8097" spans="1:10" x14ac:dyDescent="0.2">
      <c r="A8097" s="4">
        <v>42125</v>
      </c>
      <c r="B8097" s="2" t="s">
        <v>63</v>
      </c>
      <c r="C8097" s="2" t="s">
        <v>38</v>
      </c>
      <c r="D8097" s="11">
        <v>8346</v>
      </c>
      <c r="E8097" s="12">
        <v>465.21100000000001</v>
      </c>
      <c r="F8097" s="12">
        <v>32.415999999999997</v>
      </c>
      <c r="G8097" s="11">
        <v>13819</v>
      </c>
      <c r="H8097" s="12">
        <v>142.58199999999999</v>
      </c>
      <c r="I8097" s="12">
        <v>124.319</v>
      </c>
      <c r="J8097" s="19">
        <f>IF(MONTH(A8097)&gt;VLOOKUP(Totals!$H$2,Totals!$O$5:$P$16,2,FALSE),YEAR(A8097)+1,YEAR(A8097))</f>
        <v>2016</v>
      </c>
    </row>
    <row r="8098" spans="1:10" x14ac:dyDescent="0.2">
      <c r="A8098" s="4">
        <v>42125</v>
      </c>
      <c r="B8098" s="2" t="s">
        <v>63</v>
      </c>
      <c r="C8098" s="2" t="s">
        <v>49</v>
      </c>
      <c r="D8098" s="11">
        <v>9479</v>
      </c>
      <c r="E8098" s="12">
        <v>8.6140000000000008</v>
      </c>
      <c r="F8098" s="12">
        <v>0</v>
      </c>
      <c r="G8098" s="11">
        <v>10795</v>
      </c>
      <c r="H8098" s="12">
        <v>176.88200000000001</v>
      </c>
      <c r="I8098" s="12">
        <v>10.121</v>
      </c>
      <c r="J8098" s="19">
        <f>IF(MONTH(A8098)&gt;VLOOKUP(Totals!$H$2,Totals!$O$5:$P$16,2,FALSE),YEAR(A8098)+1,YEAR(A8098))</f>
        <v>2016</v>
      </c>
    </row>
    <row r="8099" spans="1:10" x14ac:dyDescent="0.2">
      <c r="A8099" s="4">
        <v>42125</v>
      </c>
      <c r="B8099" s="2" t="s">
        <v>63</v>
      </c>
      <c r="C8099" s="2" t="s">
        <v>16</v>
      </c>
      <c r="D8099" s="11">
        <v>50497</v>
      </c>
      <c r="E8099" s="12">
        <v>2007.0920000000001</v>
      </c>
      <c r="F8099" s="12">
        <v>290.03199999999998</v>
      </c>
      <c r="G8099" s="11">
        <v>55363</v>
      </c>
      <c r="H8099" s="12">
        <v>400.81700000000001</v>
      </c>
      <c r="I8099" s="12">
        <v>135.827</v>
      </c>
      <c r="J8099" s="19">
        <f>IF(MONTH(A8099)&gt;VLOOKUP(Totals!$H$2,Totals!$O$5:$P$16,2,FALSE),YEAR(A8099)+1,YEAR(A8099))</f>
        <v>2016</v>
      </c>
    </row>
    <row r="8100" spans="1:10" x14ac:dyDescent="0.2">
      <c r="A8100" s="4">
        <v>42125</v>
      </c>
      <c r="B8100" s="2" t="s">
        <v>168</v>
      </c>
      <c r="C8100" s="2" t="s">
        <v>150</v>
      </c>
      <c r="D8100" s="11">
        <v>10911</v>
      </c>
      <c r="E8100" s="12">
        <v>763.24699999999996</v>
      </c>
      <c r="F8100" s="12">
        <v>25.867999999999999</v>
      </c>
      <c r="G8100" s="11">
        <v>18371</v>
      </c>
      <c r="H8100" s="12">
        <v>846.678</v>
      </c>
      <c r="I8100" s="12">
        <v>6.2E-2</v>
      </c>
      <c r="J8100" s="19">
        <f>IF(MONTH(A8100)&gt;VLOOKUP(Totals!$H$2,Totals!$O$5:$P$16,2,FALSE),YEAR(A8100)+1,YEAR(A8100))</f>
        <v>2016</v>
      </c>
    </row>
    <row r="8101" spans="1:10" x14ac:dyDescent="0.2">
      <c r="A8101" s="4">
        <v>42125</v>
      </c>
      <c r="B8101" s="2" t="s">
        <v>67</v>
      </c>
      <c r="C8101" s="2" t="s">
        <v>68</v>
      </c>
      <c r="D8101" s="11">
        <v>4421</v>
      </c>
      <c r="E8101" s="12">
        <v>195.64699999999999</v>
      </c>
      <c r="F8101" s="12">
        <v>8.9529999999999994</v>
      </c>
      <c r="G8101" s="11">
        <v>5174</v>
      </c>
      <c r="H8101" s="12">
        <v>327.25</v>
      </c>
      <c r="I8101" s="12">
        <v>0</v>
      </c>
      <c r="J8101" s="19">
        <f>IF(MONTH(A8101)&gt;VLOOKUP(Totals!$H$2,Totals!$O$5:$P$16,2,FALSE),YEAR(A8101)+1,YEAR(A8101))</f>
        <v>2016</v>
      </c>
    </row>
    <row r="8102" spans="1:10" x14ac:dyDescent="0.2">
      <c r="A8102" s="4">
        <v>42125</v>
      </c>
      <c r="B8102" s="2" t="s">
        <v>197</v>
      </c>
      <c r="C8102" s="2" t="s">
        <v>35</v>
      </c>
      <c r="D8102" s="11">
        <v>16566</v>
      </c>
      <c r="E8102" s="12">
        <v>454.68200000000002</v>
      </c>
      <c r="F8102" s="12">
        <v>0</v>
      </c>
      <c r="G8102" s="11">
        <v>14164</v>
      </c>
      <c r="H8102" s="12">
        <v>249.43</v>
      </c>
      <c r="I8102" s="12">
        <v>0</v>
      </c>
      <c r="J8102" s="19">
        <f>IF(MONTH(A8102)&gt;VLOOKUP(Totals!$H$2,Totals!$O$5:$P$16,2,FALSE),YEAR(A8102)+1,YEAR(A8102))</f>
        <v>2016</v>
      </c>
    </row>
    <row r="8103" spans="1:10" x14ac:dyDescent="0.2">
      <c r="A8103" s="4">
        <v>42125</v>
      </c>
      <c r="B8103" s="2" t="s">
        <v>200</v>
      </c>
      <c r="C8103" s="2" t="s">
        <v>18</v>
      </c>
      <c r="D8103" s="11">
        <v>3612</v>
      </c>
      <c r="E8103" s="12">
        <v>104.383</v>
      </c>
      <c r="F8103" s="12">
        <v>0</v>
      </c>
      <c r="G8103" s="11">
        <v>4205</v>
      </c>
      <c r="H8103" s="12">
        <v>58.823</v>
      </c>
      <c r="I8103" s="12">
        <v>0</v>
      </c>
      <c r="J8103" s="19">
        <f>IF(MONTH(A8103)&gt;VLOOKUP(Totals!$H$2,Totals!$O$5:$P$16,2,FALSE),YEAR(A8103)+1,YEAR(A8103))</f>
        <v>2016</v>
      </c>
    </row>
    <row r="8104" spans="1:10" x14ac:dyDescent="0.2">
      <c r="A8104" s="4">
        <v>42125</v>
      </c>
      <c r="B8104" s="2" t="s">
        <v>196</v>
      </c>
      <c r="C8104" s="2" t="s">
        <v>35</v>
      </c>
      <c r="D8104" s="11">
        <v>1287</v>
      </c>
      <c r="E8104" s="12">
        <v>11.366</v>
      </c>
      <c r="F8104" s="12">
        <v>0</v>
      </c>
      <c r="G8104" s="11">
        <v>1643</v>
      </c>
      <c r="H8104" s="12">
        <v>7.7770000000000001</v>
      </c>
      <c r="I8104" s="12">
        <v>0</v>
      </c>
      <c r="J8104" s="19">
        <f>IF(MONTH(A8104)&gt;VLOOKUP(Totals!$H$2,Totals!$O$5:$P$16,2,FALSE),YEAR(A8104)+1,YEAR(A8104))</f>
        <v>2016</v>
      </c>
    </row>
    <row r="8105" spans="1:10" x14ac:dyDescent="0.2">
      <c r="A8105" s="4">
        <v>42125</v>
      </c>
      <c r="B8105" s="2" t="s">
        <v>69</v>
      </c>
      <c r="C8105" s="2" t="s">
        <v>11</v>
      </c>
      <c r="D8105" s="11" t="s">
        <v>88</v>
      </c>
      <c r="E8105" s="12">
        <v>313.08800000000002</v>
      </c>
      <c r="F8105" s="12">
        <v>0</v>
      </c>
      <c r="G8105" s="11" t="s">
        <v>88</v>
      </c>
      <c r="H8105" s="12">
        <v>729.00099999999998</v>
      </c>
      <c r="I8105" s="12">
        <v>0</v>
      </c>
      <c r="J8105" s="19">
        <f>IF(MONTH(A8105)&gt;VLOOKUP(Totals!$H$2,Totals!$O$5:$P$16,2,FALSE),YEAR(A8105)+1,YEAR(A8105))</f>
        <v>2016</v>
      </c>
    </row>
    <row r="8106" spans="1:10" x14ac:dyDescent="0.2">
      <c r="A8106" s="4">
        <v>42125</v>
      </c>
      <c r="B8106" s="2" t="s">
        <v>69</v>
      </c>
      <c r="C8106" s="2" t="s">
        <v>35</v>
      </c>
      <c r="D8106" s="11">
        <v>102496</v>
      </c>
      <c r="E8106" s="12">
        <v>7332.326</v>
      </c>
      <c r="F8106" s="12">
        <v>267.596</v>
      </c>
      <c r="G8106" s="11">
        <v>117162</v>
      </c>
      <c r="H8106" s="12">
        <v>6316.5159999999996</v>
      </c>
      <c r="I8106" s="12">
        <v>1.069</v>
      </c>
      <c r="J8106" s="19">
        <f>IF(MONTH(A8106)&gt;VLOOKUP(Totals!$H$2,Totals!$O$5:$P$16,2,FALSE),YEAR(A8106)+1,YEAR(A8106))</f>
        <v>2016</v>
      </c>
    </row>
    <row r="8107" spans="1:10" x14ac:dyDescent="0.2">
      <c r="A8107" s="4">
        <v>42125</v>
      </c>
      <c r="B8107" s="2" t="s">
        <v>70</v>
      </c>
      <c r="C8107" s="2" t="s">
        <v>22</v>
      </c>
      <c r="D8107" s="11">
        <v>1446</v>
      </c>
      <c r="E8107" s="12">
        <v>9.1059999999999999</v>
      </c>
      <c r="F8107" s="12">
        <v>0</v>
      </c>
      <c r="G8107" s="11">
        <v>1255</v>
      </c>
      <c r="H8107" s="12">
        <v>19.170000000000002</v>
      </c>
      <c r="I8107" s="12">
        <v>0</v>
      </c>
      <c r="J8107" s="19">
        <f>IF(MONTH(A8107)&gt;VLOOKUP(Totals!$H$2,Totals!$O$5:$P$16,2,FALSE),YEAR(A8107)+1,YEAR(A8107))</f>
        <v>2016</v>
      </c>
    </row>
    <row r="8108" spans="1:10" x14ac:dyDescent="0.2">
      <c r="A8108" s="4">
        <v>42125</v>
      </c>
      <c r="B8108" s="2" t="s">
        <v>71</v>
      </c>
      <c r="C8108" s="2" t="s">
        <v>66</v>
      </c>
      <c r="D8108" s="11">
        <v>4577</v>
      </c>
      <c r="E8108" s="12">
        <v>76.477999999999994</v>
      </c>
      <c r="F8108" s="12">
        <v>0</v>
      </c>
      <c r="G8108" s="11">
        <v>4603</v>
      </c>
      <c r="H8108" s="12">
        <v>157.02099999999999</v>
      </c>
      <c r="I8108" s="12">
        <v>0</v>
      </c>
      <c r="J8108" s="19">
        <f>IF(MONTH(A8108)&gt;VLOOKUP(Totals!$H$2,Totals!$O$5:$P$16,2,FALSE),YEAR(A8108)+1,YEAR(A8108))</f>
        <v>2016</v>
      </c>
    </row>
    <row r="8109" spans="1:10" x14ac:dyDescent="0.2">
      <c r="A8109" s="4">
        <v>42125</v>
      </c>
      <c r="B8109" s="2" t="s">
        <v>160</v>
      </c>
      <c r="C8109" s="2" t="s">
        <v>11</v>
      </c>
      <c r="D8109" s="11" t="s">
        <v>88</v>
      </c>
      <c r="E8109" s="12">
        <v>403.447</v>
      </c>
      <c r="F8109" s="12">
        <v>0</v>
      </c>
      <c r="G8109" s="11" t="s">
        <v>88</v>
      </c>
      <c r="H8109" s="12">
        <v>463.10899999999998</v>
      </c>
      <c r="I8109" s="12">
        <v>0</v>
      </c>
      <c r="J8109" s="19">
        <f>IF(MONTH(A8109)&gt;VLOOKUP(Totals!$H$2,Totals!$O$5:$P$16,2,FALSE),YEAR(A8109)+1,YEAR(A8109))</f>
        <v>2016</v>
      </c>
    </row>
    <row r="8110" spans="1:10" x14ac:dyDescent="0.2">
      <c r="A8110" s="4">
        <v>42125</v>
      </c>
      <c r="B8110" s="2" t="s">
        <v>72</v>
      </c>
      <c r="C8110" s="2" t="s">
        <v>37</v>
      </c>
      <c r="D8110" s="11">
        <v>29584</v>
      </c>
      <c r="E8110" s="12">
        <v>1567.741</v>
      </c>
      <c r="F8110" s="12">
        <v>104.077</v>
      </c>
      <c r="G8110" s="11">
        <v>26659</v>
      </c>
      <c r="H8110" s="12">
        <v>1277.473</v>
      </c>
      <c r="I8110" s="12">
        <v>6.1879999999999997</v>
      </c>
      <c r="J8110" s="19">
        <f>IF(MONTH(A8110)&gt;VLOOKUP(Totals!$H$2,Totals!$O$5:$P$16,2,FALSE),YEAR(A8110)+1,YEAR(A8110))</f>
        <v>2016</v>
      </c>
    </row>
    <row r="8111" spans="1:10" x14ac:dyDescent="0.2">
      <c r="A8111" s="4">
        <v>42125</v>
      </c>
      <c r="B8111" s="2" t="s">
        <v>73</v>
      </c>
      <c r="C8111" s="2" t="s">
        <v>47</v>
      </c>
      <c r="D8111" s="11">
        <v>474</v>
      </c>
      <c r="E8111" s="12">
        <v>0</v>
      </c>
      <c r="F8111" s="12">
        <v>0</v>
      </c>
      <c r="G8111" s="11">
        <v>538</v>
      </c>
      <c r="H8111" s="12">
        <v>0.96</v>
      </c>
      <c r="I8111" s="12">
        <v>1E-3</v>
      </c>
      <c r="J8111" s="19">
        <f>IF(MONTH(A8111)&gt;VLOOKUP(Totals!$H$2,Totals!$O$5:$P$16,2,FALSE),YEAR(A8111)+1,YEAR(A8111))</f>
        <v>2016</v>
      </c>
    </row>
    <row r="8112" spans="1:10" x14ac:dyDescent="0.2">
      <c r="A8112" s="4">
        <v>42125</v>
      </c>
      <c r="B8112" s="2" t="s">
        <v>73</v>
      </c>
      <c r="C8112" s="2" t="s">
        <v>16</v>
      </c>
      <c r="D8112" s="11">
        <v>16007</v>
      </c>
      <c r="E8112" s="12">
        <v>142.67099999999999</v>
      </c>
      <c r="F8112" s="12">
        <v>88.525999999999996</v>
      </c>
      <c r="G8112" s="11">
        <v>17739</v>
      </c>
      <c r="H8112" s="12">
        <v>438.58100000000002</v>
      </c>
      <c r="I8112" s="12">
        <v>1.5329999999999999</v>
      </c>
      <c r="J8112" s="19">
        <f>IF(MONTH(A8112)&gt;VLOOKUP(Totals!$H$2,Totals!$O$5:$P$16,2,FALSE),YEAR(A8112)+1,YEAR(A8112))</f>
        <v>2016</v>
      </c>
    </row>
    <row r="8113" spans="1:10" x14ac:dyDescent="0.2">
      <c r="A8113" s="4">
        <v>42125</v>
      </c>
      <c r="B8113" s="2" t="s">
        <v>74</v>
      </c>
      <c r="C8113" s="2" t="s">
        <v>18</v>
      </c>
      <c r="D8113" s="11" t="s">
        <v>88</v>
      </c>
      <c r="E8113" s="12" t="s">
        <v>88</v>
      </c>
      <c r="F8113" s="12" t="s">
        <v>88</v>
      </c>
      <c r="G8113" s="11" t="s">
        <v>88</v>
      </c>
      <c r="H8113" s="12">
        <v>376.61500000000001</v>
      </c>
      <c r="I8113" s="12">
        <v>0</v>
      </c>
      <c r="J8113" s="19">
        <f>IF(MONTH(A8113)&gt;VLOOKUP(Totals!$H$2,Totals!$O$5:$P$16,2,FALSE),YEAR(A8113)+1,YEAR(A8113))</f>
        <v>2016</v>
      </c>
    </row>
    <row r="8114" spans="1:10" x14ac:dyDescent="0.2">
      <c r="A8114" s="4">
        <v>42125</v>
      </c>
      <c r="B8114" s="2" t="s">
        <v>74</v>
      </c>
      <c r="C8114" s="2" t="s">
        <v>35</v>
      </c>
      <c r="D8114" s="11" t="s">
        <v>88</v>
      </c>
      <c r="E8114" s="12" t="s">
        <v>88</v>
      </c>
      <c r="F8114" s="12" t="s">
        <v>88</v>
      </c>
      <c r="G8114" s="11" t="s">
        <v>88</v>
      </c>
      <c r="H8114" s="12">
        <v>232.94800000000001</v>
      </c>
      <c r="I8114" s="12">
        <v>0</v>
      </c>
      <c r="J8114" s="19">
        <f>IF(MONTH(A8114)&gt;VLOOKUP(Totals!$H$2,Totals!$O$5:$P$16,2,FALSE),YEAR(A8114)+1,YEAR(A8114))</f>
        <v>2016</v>
      </c>
    </row>
    <row r="8115" spans="1:10" x14ac:dyDescent="0.2">
      <c r="A8115" s="4">
        <v>42125</v>
      </c>
      <c r="B8115" s="2" t="s">
        <v>74</v>
      </c>
      <c r="C8115" s="2" t="s">
        <v>43</v>
      </c>
      <c r="D8115" s="11" t="s">
        <v>88</v>
      </c>
      <c r="E8115" s="12" t="s">
        <v>88</v>
      </c>
      <c r="F8115" s="12" t="s">
        <v>88</v>
      </c>
      <c r="G8115" s="11" t="s">
        <v>88</v>
      </c>
      <c r="H8115" s="12">
        <v>0.27800000000000002</v>
      </c>
      <c r="I8115" s="12">
        <v>0</v>
      </c>
      <c r="J8115" s="19">
        <f>IF(MONTH(A8115)&gt;VLOOKUP(Totals!$H$2,Totals!$O$5:$P$16,2,FALSE),YEAR(A8115)+1,YEAR(A8115))</f>
        <v>2016</v>
      </c>
    </row>
    <row r="8116" spans="1:10" x14ac:dyDescent="0.2">
      <c r="A8116" s="4">
        <v>42125</v>
      </c>
      <c r="B8116" s="2" t="s">
        <v>74</v>
      </c>
      <c r="C8116" s="2" t="s">
        <v>16</v>
      </c>
      <c r="D8116" s="11" t="s">
        <v>88</v>
      </c>
      <c r="E8116" s="12">
        <v>1272.6469999999999</v>
      </c>
      <c r="F8116" s="12">
        <v>0</v>
      </c>
      <c r="G8116" s="11" t="s">
        <v>88</v>
      </c>
      <c r="H8116" s="12" t="s">
        <v>88</v>
      </c>
      <c r="I8116" s="12" t="s">
        <v>88</v>
      </c>
      <c r="J8116" s="19">
        <f>IF(MONTH(A8116)&gt;VLOOKUP(Totals!$H$2,Totals!$O$5:$P$16,2,FALSE),YEAR(A8116)+1,YEAR(A8116))</f>
        <v>2016</v>
      </c>
    </row>
    <row r="8117" spans="1:10" x14ac:dyDescent="0.2">
      <c r="A8117" s="4">
        <v>42125</v>
      </c>
      <c r="B8117" s="2" t="s">
        <v>75</v>
      </c>
      <c r="C8117" s="2" t="s">
        <v>76</v>
      </c>
      <c r="D8117" s="11">
        <v>10634</v>
      </c>
      <c r="E8117" s="12">
        <v>397.875</v>
      </c>
      <c r="F8117" s="12">
        <v>0</v>
      </c>
      <c r="G8117" s="11">
        <v>10108</v>
      </c>
      <c r="H8117" s="12">
        <v>205.26599999999999</v>
      </c>
      <c r="I8117" s="12">
        <v>0</v>
      </c>
      <c r="J8117" s="19">
        <f>IF(MONTH(A8117)&gt;VLOOKUP(Totals!$H$2,Totals!$O$5:$P$16,2,FALSE),YEAR(A8117)+1,YEAR(A8117))</f>
        <v>2016</v>
      </c>
    </row>
    <row r="8118" spans="1:10" x14ac:dyDescent="0.2">
      <c r="A8118" s="4">
        <v>42125</v>
      </c>
      <c r="B8118" s="2" t="s">
        <v>193</v>
      </c>
      <c r="C8118" s="2" t="s">
        <v>27</v>
      </c>
      <c r="D8118" s="11">
        <v>13108</v>
      </c>
      <c r="E8118" s="12">
        <v>37.945999999999998</v>
      </c>
      <c r="F8118" s="12">
        <v>0</v>
      </c>
      <c r="G8118" s="11">
        <v>13090</v>
      </c>
      <c r="H8118" s="12">
        <v>48.898000000000003</v>
      </c>
      <c r="I8118" s="12">
        <v>0</v>
      </c>
      <c r="J8118" s="19">
        <f>IF(MONTH(A8118)&gt;VLOOKUP(Totals!$H$2,Totals!$O$5:$P$16,2,FALSE),YEAR(A8118)+1,YEAR(A8118))</f>
        <v>2016</v>
      </c>
    </row>
    <row r="8119" spans="1:10" x14ac:dyDescent="0.2">
      <c r="A8119" s="4">
        <v>42125</v>
      </c>
      <c r="B8119" s="2" t="s">
        <v>193</v>
      </c>
      <c r="C8119" s="2" t="s">
        <v>28</v>
      </c>
      <c r="D8119" s="11">
        <v>19563</v>
      </c>
      <c r="E8119" s="12">
        <v>85.914000000000001</v>
      </c>
      <c r="F8119" s="12">
        <v>0</v>
      </c>
      <c r="G8119" s="11">
        <v>22546</v>
      </c>
      <c r="H8119" s="12">
        <v>0</v>
      </c>
      <c r="I8119" s="12">
        <v>0</v>
      </c>
      <c r="J8119" s="19">
        <f>IF(MONTH(A8119)&gt;VLOOKUP(Totals!$H$2,Totals!$O$5:$P$16,2,FALSE),YEAR(A8119)+1,YEAR(A8119))</f>
        <v>2016</v>
      </c>
    </row>
    <row r="8120" spans="1:10" x14ac:dyDescent="0.2">
      <c r="A8120" s="4">
        <v>42125</v>
      </c>
      <c r="B8120" s="2" t="s">
        <v>193</v>
      </c>
      <c r="C8120" s="2" t="s">
        <v>11</v>
      </c>
      <c r="D8120" s="11">
        <v>39589</v>
      </c>
      <c r="E8120" s="12">
        <v>81.84</v>
      </c>
      <c r="F8120" s="12">
        <v>0</v>
      </c>
      <c r="G8120" s="11">
        <v>37900</v>
      </c>
      <c r="H8120" s="12">
        <v>24.841999999999999</v>
      </c>
      <c r="I8120" s="12">
        <v>0</v>
      </c>
      <c r="J8120" s="19">
        <f>IF(MONTH(A8120)&gt;VLOOKUP(Totals!$H$2,Totals!$O$5:$P$16,2,FALSE),YEAR(A8120)+1,YEAR(A8120))</f>
        <v>2016</v>
      </c>
    </row>
    <row r="8121" spans="1:10" x14ac:dyDescent="0.2">
      <c r="A8121" s="4">
        <v>42125</v>
      </c>
      <c r="B8121" s="2" t="s">
        <v>193</v>
      </c>
      <c r="C8121" s="2" t="s">
        <v>25</v>
      </c>
      <c r="D8121" s="11">
        <v>2230</v>
      </c>
      <c r="E8121" s="12">
        <v>0</v>
      </c>
      <c r="F8121" s="12">
        <v>0</v>
      </c>
      <c r="G8121" s="11">
        <v>2082</v>
      </c>
      <c r="H8121" s="12">
        <v>32.070999999999998</v>
      </c>
      <c r="I8121" s="12">
        <v>0</v>
      </c>
      <c r="J8121" s="19">
        <f>IF(MONTH(A8121)&gt;VLOOKUP(Totals!$H$2,Totals!$O$5:$P$16,2,FALSE),YEAR(A8121)+1,YEAR(A8121))</f>
        <v>2016</v>
      </c>
    </row>
    <row r="8122" spans="1:10" x14ac:dyDescent="0.2">
      <c r="A8122" s="4">
        <v>42125</v>
      </c>
      <c r="B8122" s="2" t="s">
        <v>193</v>
      </c>
      <c r="C8122" s="2" t="s">
        <v>22</v>
      </c>
      <c r="D8122" s="11">
        <v>438</v>
      </c>
      <c r="E8122" s="12">
        <v>0</v>
      </c>
      <c r="F8122" s="12">
        <v>0</v>
      </c>
      <c r="G8122" s="11">
        <v>739</v>
      </c>
      <c r="H8122" s="12">
        <v>10.978999999999999</v>
      </c>
      <c r="I8122" s="12">
        <v>0</v>
      </c>
      <c r="J8122" s="19">
        <f>IF(MONTH(A8122)&gt;VLOOKUP(Totals!$H$2,Totals!$O$5:$P$16,2,FALSE),YEAR(A8122)+1,YEAR(A8122))</f>
        <v>2016</v>
      </c>
    </row>
    <row r="8123" spans="1:10" x14ac:dyDescent="0.2">
      <c r="A8123" s="4">
        <v>42125</v>
      </c>
      <c r="B8123" s="2" t="s">
        <v>193</v>
      </c>
      <c r="C8123" s="2" t="s">
        <v>37</v>
      </c>
      <c r="D8123" s="11">
        <v>2066</v>
      </c>
      <c r="E8123" s="12">
        <v>0</v>
      </c>
      <c r="F8123" s="12">
        <v>0</v>
      </c>
      <c r="G8123" s="11">
        <v>2134</v>
      </c>
      <c r="H8123" s="12">
        <v>0</v>
      </c>
      <c r="I8123" s="12">
        <v>0</v>
      </c>
      <c r="J8123" s="19">
        <f>IF(MONTH(A8123)&gt;VLOOKUP(Totals!$H$2,Totals!$O$5:$P$16,2,FALSE),YEAR(A8123)+1,YEAR(A8123))</f>
        <v>2016</v>
      </c>
    </row>
    <row r="8124" spans="1:10" x14ac:dyDescent="0.2">
      <c r="A8124" s="4">
        <v>42125</v>
      </c>
      <c r="B8124" s="2" t="s">
        <v>193</v>
      </c>
      <c r="C8124" s="2" t="s">
        <v>61</v>
      </c>
      <c r="D8124" s="11">
        <v>666</v>
      </c>
      <c r="E8124" s="12">
        <v>1.6859999999999999</v>
      </c>
      <c r="F8124" s="12">
        <v>0</v>
      </c>
      <c r="G8124" s="11">
        <v>1017</v>
      </c>
      <c r="H8124" s="12">
        <v>1.048</v>
      </c>
      <c r="I8124" s="12">
        <v>0</v>
      </c>
      <c r="J8124" s="19">
        <f>IF(MONTH(A8124)&gt;VLOOKUP(Totals!$H$2,Totals!$O$5:$P$16,2,FALSE),YEAR(A8124)+1,YEAR(A8124))</f>
        <v>2016</v>
      </c>
    </row>
    <row r="8125" spans="1:10" x14ac:dyDescent="0.2">
      <c r="A8125" s="4">
        <v>42125</v>
      </c>
      <c r="B8125" s="2" t="s">
        <v>193</v>
      </c>
      <c r="C8125" s="2" t="s">
        <v>49</v>
      </c>
      <c r="D8125" s="11">
        <v>1867</v>
      </c>
      <c r="E8125" s="12">
        <v>91.313999999999993</v>
      </c>
      <c r="F8125" s="12">
        <v>0</v>
      </c>
      <c r="G8125" s="11">
        <v>3697</v>
      </c>
      <c r="H8125" s="12">
        <v>66.188000000000002</v>
      </c>
      <c r="I8125" s="12">
        <v>0</v>
      </c>
      <c r="J8125" s="19">
        <f>IF(MONTH(A8125)&gt;VLOOKUP(Totals!$H$2,Totals!$O$5:$P$16,2,FALSE),YEAR(A8125)+1,YEAR(A8125))</f>
        <v>2016</v>
      </c>
    </row>
    <row r="8126" spans="1:10" x14ac:dyDescent="0.2">
      <c r="A8126" s="4">
        <v>42125</v>
      </c>
      <c r="B8126" s="2" t="s">
        <v>193</v>
      </c>
      <c r="C8126" s="2" t="s">
        <v>16</v>
      </c>
      <c r="D8126" s="11">
        <v>16384</v>
      </c>
      <c r="E8126" s="12">
        <v>692.57</v>
      </c>
      <c r="F8126" s="12">
        <v>0</v>
      </c>
      <c r="G8126" s="11">
        <v>17249</v>
      </c>
      <c r="H8126" s="12">
        <v>594.505</v>
      </c>
      <c r="I8126" s="12">
        <v>0</v>
      </c>
      <c r="J8126" s="19">
        <f>IF(MONTH(A8126)&gt;VLOOKUP(Totals!$H$2,Totals!$O$5:$P$16,2,FALSE),YEAR(A8126)+1,YEAR(A8126))</f>
        <v>2016</v>
      </c>
    </row>
    <row r="8127" spans="1:10" x14ac:dyDescent="0.2">
      <c r="A8127" s="4">
        <v>42125</v>
      </c>
      <c r="B8127" s="2" t="s">
        <v>193</v>
      </c>
      <c r="C8127" s="2" t="s">
        <v>30</v>
      </c>
      <c r="D8127" s="11">
        <v>1237</v>
      </c>
      <c r="E8127" s="12">
        <v>2.7160000000000002</v>
      </c>
      <c r="F8127" s="12">
        <v>0</v>
      </c>
      <c r="G8127" s="11">
        <v>1314</v>
      </c>
      <c r="H8127" s="12">
        <v>33.369999999999997</v>
      </c>
      <c r="I8127" s="12">
        <v>0</v>
      </c>
      <c r="J8127" s="19">
        <f>IF(MONTH(A8127)&gt;VLOOKUP(Totals!$H$2,Totals!$O$5:$P$16,2,FALSE),YEAR(A8127)+1,YEAR(A8127))</f>
        <v>2016</v>
      </c>
    </row>
    <row r="8128" spans="1:10" x14ac:dyDescent="0.2">
      <c r="A8128" s="4">
        <v>42125</v>
      </c>
      <c r="B8128" s="2" t="s">
        <v>194</v>
      </c>
      <c r="C8128" s="2" t="s">
        <v>62</v>
      </c>
      <c r="D8128" s="11">
        <v>1689</v>
      </c>
      <c r="E8128" s="12">
        <v>0.29699999999999999</v>
      </c>
      <c r="F8128" s="12">
        <v>0</v>
      </c>
      <c r="G8128" s="11">
        <v>1769</v>
      </c>
      <c r="H8128" s="12">
        <v>2.177</v>
      </c>
      <c r="I8128" s="12">
        <v>0</v>
      </c>
      <c r="J8128" s="19">
        <f>IF(MONTH(A8128)&gt;VLOOKUP(Totals!$H$2,Totals!$O$5:$P$16,2,FALSE),YEAR(A8128)+1,YEAR(A8128))</f>
        <v>2016</v>
      </c>
    </row>
    <row r="8129" spans="1:10" x14ac:dyDescent="0.2">
      <c r="A8129" s="4">
        <v>42156</v>
      </c>
      <c r="B8129" s="2" t="s">
        <v>233</v>
      </c>
      <c r="C8129" s="2" t="s">
        <v>13</v>
      </c>
      <c r="D8129" s="11">
        <v>3576</v>
      </c>
      <c r="E8129" s="12">
        <v>6.7030000000000003</v>
      </c>
      <c r="F8129" s="12">
        <v>0.48699999999999999</v>
      </c>
      <c r="G8129" s="11">
        <v>4543</v>
      </c>
      <c r="H8129" s="12">
        <v>90.882999999999996</v>
      </c>
      <c r="I8129" s="12">
        <v>5.8159999999999998</v>
      </c>
      <c r="J8129" s="19">
        <f>IF(MONTH(A8129)&gt;VLOOKUP(Totals!$H$2,Totals!$O$5:$P$16,2,FALSE),YEAR(A8129)+1,YEAR(A8129))</f>
        <v>2016</v>
      </c>
    </row>
    <row r="8130" spans="1:10" x14ac:dyDescent="0.2">
      <c r="A8130" s="4">
        <v>42156</v>
      </c>
      <c r="B8130" s="2" t="s">
        <v>14</v>
      </c>
      <c r="C8130" s="2" t="s">
        <v>15</v>
      </c>
      <c r="D8130" s="11">
        <v>6446</v>
      </c>
      <c r="E8130" s="12">
        <v>343.33800000000002</v>
      </c>
      <c r="F8130" s="12">
        <v>5.9080000000000004</v>
      </c>
      <c r="G8130" s="11">
        <v>7374</v>
      </c>
      <c r="H8130" s="12">
        <v>51.640999999999998</v>
      </c>
      <c r="I8130" s="12">
        <v>10.531000000000001</v>
      </c>
      <c r="J8130" s="19">
        <f>IF(MONTH(A8130)&gt;VLOOKUP(Totals!$H$2,Totals!$O$5:$P$16,2,FALSE),YEAR(A8130)+1,YEAR(A8130))</f>
        <v>2016</v>
      </c>
    </row>
    <row r="8131" spans="1:10" x14ac:dyDescent="0.2">
      <c r="A8131" s="4">
        <v>42156</v>
      </c>
      <c r="B8131" s="2" t="s">
        <v>17</v>
      </c>
      <c r="C8131" s="2" t="s">
        <v>18</v>
      </c>
      <c r="D8131" s="11">
        <v>11112</v>
      </c>
      <c r="E8131" s="12">
        <v>460.66300000000001</v>
      </c>
      <c r="F8131" s="12">
        <v>28.146999999999998</v>
      </c>
      <c r="G8131" s="11">
        <v>12972</v>
      </c>
      <c r="H8131" s="12">
        <v>399.94099999999997</v>
      </c>
      <c r="I8131" s="12">
        <v>38.536999999999999</v>
      </c>
      <c r="J8131" s="19">
        <f>IF(MONTH(A8131)&gt;VLOOKUP(Totals!$H$2,Totals!$O$5:$P$16,2,FALSE),YEAR(A8131)+1,YEAR(A8131))</f>
        <v>2016</v>
      </c>
    </row>
    <row r="8132" spans="1:10" x14ac:dyDescent="0.2">
      <c r="A8132" s="4">
        <v>42156</v>
      </c>
      <c r="B8132" s="2" t="s">
        <v>205</v>
      </c>
      <c r="C8132" s="2" t="s">
        <v>65</v>
      </c>
      <c r="D8132" s="11">
        <v>6247</v>
      </c>
      <c r="E8132" s="12">
        <v>96.852000000000004</v>
      </c>
      <c r="F8132" s="12">
        <v>6.6109999999999998</v>
      </c>
      <c r="G8132" s="11">
        <v>5655</v>
      </c>
      <c r="H8132" s="12">
        <v>34.287999999999997</v>
      </c>
      <c r="I8132" s="12">
        <v>0</v>
      </c>
      <c r="J8132" s="19">
        <f>IF(MONTH(A8132)&gt;VLOOKUP(Totals!$H$2,Totals!$O$5:$P$16,2,FALSE),YEAR(A8132)+1,YEAR(A8132))</f>
        <v>2016</v>
      </c>
    </row>
    <row r="8133" spans="1:10" x14ac:dyDescent="0.2">
      <c r="A8133" s="4">
        <v>42156</v>
      </c>
      <c r="B8133" s="2" t="s">
        <v>19</v>
      </c>
      <c r="C8133" s="2" t="s">
        <v>20</v>
      </c>
      <c r="D8133" s="11">
        <v>1347</v>
      </c>
      <c r="E8133" s="12">
        <v>58.475999999999999</v>
      </c>
      <c r="F8133" s="12">
        <v>0.372</v>
      </c>
      <c r="G8133" s="11">
        <v>1653</v>
      </c>
      <c r="H8133" s="12">
        <v>9.6080000000000005</v>
      </c>
      <c r="I8133" s="12">
        <v>0</v>
      </c>
      <c r="J8133" s="19">
        <f>IF(MONTH(A8133)&gt;VLOOKUP(Totals!$H$2,Totals!$O$5:$P$16,2,FALSE),YEAR(A8133)+1,YEAR(A8133))</f>
        <v>2016</v>
      </c>
    </row>
    <row r="8134" spans="1:10" x14ac:dyDescent="0.2">
      <c r="A8134" s="4">
        <v>42156</v>
      </c>
      <c r="B8134" s="2" t="s">
        <v>23</v>
      </c>
      <c r="C8134" s="2" t="s">
        <v>143</v>
      </c>
      <c r="D8134" s="11">
        <v>592</v>
      </c>
      <c r="E8134" s="12">
        <v>0</v>
      </c>
      <c r="F8134" s="12">
        <v>4.3999999999999997E-2</v>
      </c>
      <c r="G8134" s="11">
        <v>791</v>
      </c>
      <c r="H8134" s="12">
        <v>23.45</v>
      </c>
      <c r="I8134" s="12">
        <v>0</v>
      </c>
      <c r="J8134" s="19">
        <f>IF(MONTH(A8134)&gt;VLOOKUP(Totals!$H$2,Totals!$O$5:$P$16,2,FALSE),YEAR(A8134)+1,YEAR(A8134))</f>
        <v>2016</v>
      </c>
    </row>
    <row r="8135" spans="1:10" x14ac:dyDescent="0.2">
      <c r="A8135" s="4">
        <v>42156</v>
      </c>
      <c r="B8135" s="2" t="s">
        <v>23</v>
      </c>
      <c r="C8135" s="2" t="s">
        <v>11</v>
      </c>
      <c r="D8135" s="11">
        <v>83106</v>
      </c>
      <c r="E8135" s="12">
        <v>2116.1379999999999</v>
      </c>
      <c r="F8135" s="12">
        <v>215.667</v>
      </c>
      <c r="G8135" s="11">
        <v>83901</v>
      </c>
      <c r="H8135" s="12">
        <v>1791.1869999999999</v>
      </c>
      <c r="I8135" s="12">
        <v>1.1000000000000001</v>
      </c>
      <c r="J8135" s="19">
        <f>IF(MONTH(A8135)&gt;VLOOKUP(Totals!$H$2,Totals!$O$5:$P$16,2,FALSE),YEAR(A8135)+1,YEAR(A8135))</f>
        <v>2016</v>
      </c>
    </row>
    <row r="8136" spans="1:10" x14ac:dyDescent="0.2">
      <c r="A8136" s="4">
        <v>42156</v>
      </c>
      <c r="B8136" s="2" t="s">
        <v>24</v>
      </c>
      <c r="C8136" s="2" t="s">
        <v>25</v>
      </c>
      <c r="D8136" s="11">
        <v>8535</v>
      </c>
      <c r="E8136" s="12">
        <v>33.981999999999999</v>
      </c>
      <c r="F8136" s="12">
        <v>0</v>
      </c>
      <c r="G8136" s="11">
        <v>9123</v>
      </c>
      <c r="H8136" s="12">
        <v>275.16699999999997</v>
      </c>
      <c r="I8136" s="12">
        <v>0</v>
      </c>
      <c r="J8136" s="19">
        <f>IF(MONTH(A8136)&gt;VLOOKUP(Totals!$H$2,Totals!$O$5:$P$16,2,FALSE),YEAR(A8136)+1,YEAR(A8136))</f>
        <v>2016</v>
      </c>
    </row>
    <row r="8137" spans="1:10" x14ac:dyDescent="0.2">
      <c r="A8137" s="4">
        <v>42156</v>
      </c>
      <c r="B8137" s="2" t="s">
        <v>29</v>
      </c>
      <c r="C8137" s="2" t="s">
        <v>30</v>
      </c>
      <c r="D8137" s="11">
        <v>2926</v>
      </c>
      <c r="E8137" s="12">
        <v>4.1669999999999998</v>
      </c>
      <c r="F8137" s="12">
        <v>2.794</v>
      </c>
      <c r="G8137" s="11">
        <v>3831</v>
      </c>
      <c r="H8137" s="12">
        <v>40.865000000000002</v>
      </c>
      <c r="I8137" s="12">
        <v>2.7690000000000001</v>
      </c>
      <c r="J8137" s="19">
        <f>IF(MONTH(A8137)&gt;VLOOKUP(Totals!$H$2,Totals!$O$5:$P$16,2,FALSE),YEAR(A8137)+1,YEAR(A8137))</f>
        <v>2016</v>
      </c>
    </row>
    <row r="8138" spans="1:10" x14ac:dyDescent="0.2">
      <c r="A8138" s="4">
        <v>42156</v>
      </c>
      <c r="B8138" s="2" t="s">
        <v>154</v>
      </c>
      <c r="C8138" s="2" t="s">
        <v>34</v>
      </c>
      <c r="D8138" s="11">
        <v>32541</v>
      </c>
      <c r="E8138" s="12">
        <v>772.49699999999996</v>
      </c>
      <c r="F8138" s="12">
        <v>0</v>
      </c>
      <c r="G8138" s="11">
        <v>43070</v>
      </c>
      <c r="H8138" s="12">
        <v>265.16899999999998</v>
      </c>
      <c r="I8138" s="12">
        <v>0</v>
      </c>
      <c r="J8138" s="19">
        <f>IF(MONTH(A8138)&gt;VLOOKUP(Totals!$H$2,Totals!$O$5:$P$16,2,FALSE),YEAR(A8138)+1,YEAR(A8138))</f>
        <v>2016</v>
      </c>
    </row>
    <row r="8139" spans="1:10" x14ac:dyDescent="0.2">
      <c r="A8139" s="4">
        <v>42156</v>
      </c>
      <c r="B8139" s="2" t="s">
        <v>31</v>
      </c>
      <c r="C8139" s="2" t="s">
        <v>32</v>
      </c>
      <c r="D8139" s="11">
        <v>4673</v>
      </c>
      <c r="E8139" s="12">
        <v>171.97</v>
      </c>
      <c r="F8139" s="12">
        <v>26.236000000000001</v>
      </c>
      <c r="G8139" s="11">
        <v>5260</v>
      </c>
      <c r="H8139" s="12">
        <v>75.054000000000002</v>
      </c>
      <c r="I8139" s="12">
        <v>0</v>
      </c>
      <c r="J8139" s="19">
        <f>IF(MONTH(A8139)&gt;VLOOKUP(Totals!$H$2,Totals!$O$5:$P$16,2,FALSE),YEAR(A8139)+1,YEAR(A8139))</f>
        <v>2016</v>
      </c>
    </row>
    <row r="8140" spans="1:10" x14ac:dyDescent="0.2">
      <c r="A8140" s="4">
        <v>42156</v>
      </c>
      <c r="B8140" s="2" t="s">
        <v>36</v>
      </c>
      <c r="C8140" s="2" t="s">
        <v>35</v>
      </c>
      <c r="D8140" s="11">
        <v>2845</v>
      </c>
      <c r="E8140" s="12">
        <v>26.971</v>
      </c>
      <c r="F8140" s="12">
        <v>0</v>
      </c>
      <c r="G8140" s="11">
        <v>3153</v>
      </c>
      <c r="H8140" s="12">
        <v>89.912000000000006</v>
      </c>
      <c r="I8140" s="12">
        <v>0.128</v>
      </c>
      <c r="J8140" s="19">
        <f>IF(MONTH(A8140)&gt;VLOOKUP(Totals!$H$2,Totals!$O$5:$P$16,2,FALSE),YEAR(A8140)+1,YEAR(A8140))</f>
        <v>2016</v>
      </c>
    </row>
    <row r="8141" spans="1:10" x14ac:dyDescent="0.2">
      <c r="A8141" s="4">
        <v>42156</v>
      </c>
      <c r="B8141" s="2" t="s">
        <v>36</v>
      </c>
      <c r="C8141" s="2" t="s">
        <v>38</v>
      </c>
      <c r="D8141" s="11">
        <v>4447</v>
      </c>
      <c r="E8141" s="12">
        <v>356.911</v>
      </c>
      <c r="F8141" s="12">
        <v>14.968999999999999</v>
      </c>
      <c r="G8141" s="11">
        <v>5349</v>
      </c>
      <c r="H8141" s="12">
        <v>102.04300000000001</v>
      </c>
      <c r="I8141" s="12">
        <v>0.61199999999999999</v>
      </c>
      <c r="J8141" s="19">
        <f>IF(MONTH(A8141)&gt;VLOOKUP(Totals!$H$2,Totals!$O$5:$P$16,2,FALSE),YEAR(A8141)+1,YEAR(A8141))</f>
        <v>2016</v>
      </c>
    </row>
    <row r="8142" spans="1:10" x14ac:dyDescent="0.2">
      <c r="A8142" s="4">
        <v>42156</v>
      </c>
      <c r="B8142" s="2" t="s">
        <v>41</v>
      </c>
      <c r="C8142" s="2" t="s">
        <v>161</v>
      </c>
      <c r="D8142" s="11">
        <v>67757</v>
      </c>
      <c r="E8142" s="12">
        <v>3051.0430000000001</v>
      </c>
      <c r="F8142" s="12">
        <v>29.507000000000001</v>
      </c>
      <c r="G8142" s="11">
        <v>77217</v>
      </c>
      <c r="H8142" s="12">
        <v>2193.2750000000001</v>
      </c>
      <c r="I8142" s="12">
        <v>9.6430000000000007</v>
      </c>
      <c r="J8142" s="19">
        <f>IF(MONTH(A8142)&gt;VLOOKUP(Totals!$H$2,Totals!$O$5:$P$16,2,FALSE),YEAR(A8142)+1,YEAR(A8142))</f>
        <v>2016</v>
      </c>
    </row>
    <row r="8143" spans="1:10" x14ac:dyDescent="0.2">
      <c r="A8143" s="4">
        <v>42156</v>
      </c>
      <c r="B8143" s="2" t="s">
        <v>226</v>
      </c>
      <c r="C8143" s="2" t="s">
        <v>52</v>
      </c>
      <c r="D8143" s="11">
        <v>4229</v>
      </c>
      <c r="E8143" s="12">
        <v>87.311999999999998</v>
      </c>
      <c r="F8143" s="12">
        <v>0</v>
      </c>
      <c r="G8143" s="11">
        <v>5042</v>
      </c>
      <c r="H8143" s="12">
        <v>29.978000000000002</v>
      </c>
      <c r="I8143" s="12">
        <v>0</v>
      </c>
      <c r="J8143" s="19">
        <f>IF(MONTH(A8143)&gt;VLOOKUP(Totals!$H$2,Totals!$O$5:$P$16,2,FALSE),YEAR(A8143)+1,YEAR(A8143))</f>
        <v>2016</v>
      </c>
    </row>
    <row r="8144" spans="1:10" x14ac:dyDescent="0.2">
      <c r="A8144" s="4">
        <v>42156</v>
      </c>
      <c r="B8144" s="2" t="s">
        <v>42</v>
      </c>
      <c r="C8144" s="2" t="s">
        <v>11</v>
      </c>
      <c r="D8144" s="11">
        <v>4363</v>
      </c>
      <c r="E8144" s="12">
        <v>78.94</v>
      </c>
      <c r="F8144" s="12">
        <v>0</v>
      </c>
      <c r="G8144" s="11">
        <v>5009</v>
      </c>
      <c r="H8144" s="12">
        <v>244.345</v>
      </c>
      <c r="I8144" s="12">
        <v>0</v>
      </c>
      <c r="J8144" s="19">
        <f>IF(MONTH(A8144)&gt;VLOOKUP(Totals!$H$2,Totals!$O$5:$P$16,2,FALSE),YEAR(A8144)+1,YEAR(A8144))</f>
        <v>2016</v>
      </c>
    </row>
    <row r="8145" spans="1:10" x14ac:dyDescent="0.2">
      <c r="A8145" s="4">
        <v>42156</v>
      </c>
      <c r="B8145" s="2" t="s">
        <v>42</v>
      </c>
      <c r="C8145" s="2" t="s">
        <v>43</v>
      </c>
      <c r="D8145" s="11">
        <v>5738</v>
      </c>
      <c r="E8145" s="12">
        <v>171.01900000000001</v>
      </c>
      <c r="F8145" s="12">
        <v>25.593</v>
      </c>
      <c r="G8145" s="11">
        <v>6603</v>
      </c>
      <c r="H8145" s="12">
        <v>158.15899999999999</v>
      </c>
      <c r="I8145" s="12">
        <v>3.2410000000000001</v>
      </c>
      <c r="J8145" s="19">
        <f>IF(MONTH(A8145)&gt;VLOOKUP(Totals!$H$2,Totals!$O$5:$P$16,2,FALSE),YEAR(A8145)+1,YEAR(A8145))</f>
        <v>2016</v>
      </c>
    </row>
    <row r="8146" spans="1:10" x14ac:dyDescent="0.2">
      <c r="A8146" s="4">
        <v>42156</v>
      </c>
      <c r="B8146" s="2" t="s">
        <v>44</v>
      </c>
      <c r="C8146" s="2" t="s">
        <v>18</v>
      </c>
      <c r="D8146" s="11">
        <v>13101</v>
      </c>
      <c r="E8146" s="12">
        <v>478.55399999999997</v>
      </c>
      <c r="F8146" s="12">
        <v>16.834</v>
      </c>
      <c r="G8146" s="11">
        <v>14704</v>
      </c>
      <c r="H8146" s="12">
        <v>462.303</v>
      </c>
      <c r="I8146" s="12">
        <v>0</v>
      </c>
      <c r="J8146" s="19">
        <f>IF(MONTH(A8146)&gt;VLOOKUP(Totals!$H$2,Totals!$O$5:$P$16,2,FALSE),YEAR(A8146)+1,YEAR(A8146))</f>
        <v>2016</v>
      </c>
    </row>
    <row r="8147" spans="1:10" x14ac:dyDescent="0.2">
      <c r="A8147" s="4">
        <v>42156</v>
      </c>
      <c r="B8147" s="2" t="s">
        <v>45</v>
      </c>
      <c r="C8147" s="2" t="s">
        <v>18</v>
      </c>
      <c r="D8147" s="11">
        <v>25967</v>
      </c>
      <c r="E8147" s="12">
        <v>996.16399999999999</v>
      </c>
      <c r="F8147" s="12">
        <v>113.491</v>
      </c>
      <c r="G8147" s="11">
        <v>30312</v>
      </c>
      <c r="H8147" s="12">
        <v>1097.9000000000001</v>
      </c>
      <c r="I8147" s="12">
        <v>37.238999999999997</v>
      </c>
      <c r="J8147" s="19">
        <f>IF(MONTH(A8147)&gt;VLOOKUP(Totals!$H$2,Totals!$O$5:$P$16,2,FALSE),YEAR(A8147)+1,YEAR(A8147))</f>
        <v>2016</v>
      </c>
    </row>
    <row r="8148" spans="1:10" x14ac:dyDescent="0.2">
      <c r="A8148" s="4">
        <v>42156</v>
      </c>
      <c r="B8148" s="2" t="s">
        <v>165</v>
      </c>
      <c r="C8148" s="2" t="s">
        <v>16</v>
      </c>
      <c r="D8148" s="11">
        <v>6758</v>
      </c>
      <c r="E8148" s="12">
        <v>246.69200000000001</v>
      </c>
      <c r="F8148" s="12">
        <v>103.333</v>
      </c>
      <c r="G8148" s="11">
        <v>8046</v>
      </c>
      <c r="H8148" s="12">
        <v>202.125</v>
      </c>
      <c r="I8148" s="12">
        <v>0</v>
      </c>
      <c r="J8148" s="19">
        <f>IF(MONTH(A8148)&gt;VLOOKUP(Totals!$H$2,Totals!$O$5:$P$16,2,FALSE),YEAR(A8148)+1,YEAR(A8148))</f>
        <v>2016</v>
      </c>
    </row>
    <row r="8149" spans="1:10" x14ac:dyDescent="0.2">
      <c r="A8149" s="4">
        <v>42156</v>
      </c>
      <c r="B8149" s="2" t="s">
        <v>48</v>
      </c>
      <c r="C8149" s="2" t="s">
        <v>161</v>
      </c>
      <c r="D8149" s="11" t="s">
        <v>88</v>
      </c>
      <c r="E8149" s="12" t="s">
        <v>88</v>
      </c>
      <c r="F8149" s="12" t="s">
        <v>88</v>
      </c>
      <c r="G8149" s="11" t="s">
        <v>88</v>
      </c>
      <c r="H8149" s="12">
        <v>423.10500000000002</v>
      </c>
      <c r="I8149" s="12">
        <v>0</v>
      </c>
      <c r="J8149" s="19">
        <f>IF(MONTH(A8149)&gt;VLOOKUP(Totals!$H$2,Totals!$O$5:$P$16,2,FALSE),YEAR(A8149)+1,YEAR(A8149))</f>
        <v>2016</v>
      </c>
    </row>
    <row r="8150" spans="1:10" x14ac:dyDescent="0.2">
      <c r="A8150" s="4">
        <v>42156</v>
      </c>
      <c r="B8150" s="2" t="s">
        <v>48</v>
      </c>
      <c r="C8150" s="2" t="s">
        <v>34</v>
      </c>
      <c r="D8150" s="11">
        <v>2094</v>
      </c>
      <c r="E8150" s="12">
        <v>7.17</v>
      </c>
      <c r="F8150" s="12">
        <v>0</v>
      </c>
      <c r="G8150" s="11">
        <v>2153</v>
      </c>
      <c r="H8150" s="12">
        <v>13.551</v>
      </c>
      <c r="I8150" s="12">
        <v>0</v>
      </c>
      <c r="J8150" s="19">
        <f>IF(MONTH(A8150)&gt;VLOOKUP(Totals!$H$2,Totals!$O$5:$P$16,2,FALSE),YEAR(A8150)+1,YEAR(A8150))</f>
        <v>2016</v>
      </c>
    </row>
    <row r="8151" spans="1:10" x14ac:dyDescent="0.2">
      <c r="A8151" s="4">
        <v>42156</v>
      </c>
      <c r="B8151" s="2" t="s">
        <v>48</v>
      </c>
      <c r="C8151" s="2" t="s">
        <v>11</v>
      </c>
      <c r="D8151" s="11">
        <v>25914</v>
      </c>
      <c r="E8151" s="12">
        <v>1129.7360000000001</v>
      </c>
      <c r="F8151" s="12">
        <v>0</v>
      </c>
      <c r="G8151" s="11">
        <v>27691</v>
      </c>
      <c r="H8151" s="12">
        <v>660.95699999999999</v>
      </c>
      <c r="I8151" s="12">
        <v>0</v>
      </c>
      <c r="J8151" s="19">
        <f>IF(MONTH(A8151)&gt;VLOOKUP(Totals!$H$2,Totals!$O$5:$P$16,2,FALSE),YEAR(A8151)+1,YEAR(A8151))</f>
        <v>2016</v>
      </c>
    </row>
    <row r="8152" spans="1:10" x14ac:dyDescent="0.2">
      <c r="A8152" s="4">
        <v>42156</v>
      </c>
      <c r="B8152" s="2" t="s">
        <v>48</v>
      </c>
      <c r="C8152" s="2" t="s">
        <v>35</v>
      </c>
      <c r="D8152" s="11">
        <v>8413</v>
      </c>
      <c r="E8152" s="12">
        <v>84.805000000000007</v>
      </c>
      <c r="F8152" s="12">
        <v>0.85</v>
      </c>
      <c r="G8152" s="11">
        <v>6233</v>
      </c>
      <c r="H8152" s="12">
        <v>372.02100000000002</v>
      </c>
      <c r="I8152" s="12">
        <v>0</v>
      </c>
      <c r="J8152" s="19">
        <f>IF(MONTH(A8152)&gt;VLOOKUP(Totals!$H$2,Totals!$O$5:$P$16,2,FALSE),YEAR(A8152)+1,YEAR(A8152))</f>
        <v>2016</v>
      </c>
    </row>
    <row r="8153" spans="1:10" x14ac:dyDescent="0.2">
      <c r="A8153" s="4">
        <v>42156</v>
      </c>
      <c r="B8153" s="2" t="s">
        <v>48</v>
      </c>
      <c r="C8153" s="2" t="s">
        <v>37</v>
      </c>
      <c r="D8153" s="11">
        <v>3011</v>
      </c>
      <c r="E8153" s="12">
        <v>1.6830000000000001</v>
      </c>
      <c r="F8153" s="12">
        <v>0</v>
      </c>
      <c r="G8153" s="11">
        <v>1575</v>
      </c>
      <c r="H8153" s="12">
        <v>13.269</v>
      </c>
      <c r="I8153" s="12">
        <v>0</v>
      </c>
      <c r="J8153" s="19">
        <f>IF(MONTH(A8153)&gt;VLOOKUP(Totals!$H$2,Totals!$O$5:$P$16,2,FALSE),YEAR(A8153)+1,YEAR(A8153))</f>
        <v>2016</v>
      </c>
    </row>
    <row r="8154" spans="1:10" x14ac:dyDescent="0.2">
      <c r="A8154" s="4">
        <v>42156</v>
      </c>
      <c r="B8154" s="2" t="s">
        <v>48</v>
      </c>
      <c r="C8154" s="2" t="s">
        <v>49</v>
      </c>
      <c r="D8154" s="11">
        <v>86975</v>
      </c>
      <c r="E8154" s="12">
        <v>3663.31</v>
      </c>
      <c r="F8154" s="12">
        <v>92.978999999999999</v>
      </c>
      <c r="G8154" s="11">
        <v>108054</v>
      </c>
      <c r="H8154" s="12">
        <v>3796.5340000000001</v>
      </c>
      <c r="I8154" s="12">
        <v>38.140999999999998</v>
      </c>
      <c r="J8154" s="19">
        <f>IF(MONTH(A8154)&gt;VLOOKUP(Totals!$H$2,Totals!$O$5:$P$16,2,FALSE),YEAR(A8154)+1,YEAR(A8154))</f>
        <v>2016</v>
      </c>
    </row>
    <row r="8155" spans="1:10" x14ac:dyDescent="0.2">
      <c r="A8155" s="4">
        <v>42156</v>
      </c>
      <c r="B8155" s="2" t="s">
        <v>151</v>
      </c>
      <c r="C8155" s="2" t="s">
        <v>35</v>
      </c>
      <c r="D8155" s="11">
        <v>41</v>
      </c>
      <c r="E8155" s="12">
        <v>0</v>
      </c>
      <c r="F8155" s="12">
        <v>0</v>
      </c>
      <c r="G8155" s="11">
        <v>82</v>
      </c>
      <c r="H8155" s="12">
        <v>15.154</v>
      </c>
      <c r="I8155" s="12">
        <v>0</v>
      </c>
      <c r="J8155" s="19">
        <f>IF(MONTH(A8155)&gt;VLOOKUP(Totals!$H$2,Totals!$O$5:$P$16,2,FALSE),YEAR(A8155)+1,YEAR(A8155))</f>
        <v>2016</v>
      </c>
    </row>
    <row r="8156" spans="1:10" x14ac:dyDescent="0.2">
      <c r="A8156" s="4">
        <v>42156</v>
      </c>
      <c r="B8156" s="2" t="s">
        <v>151</v>
      </c>
      <c r="C8156" s="2" t="s">
        <v>49</v>
      </c>
      <c r="D8156" s="11">
        <v>31009</v>
      </c>
      <c r="E8156" s="12">
        <v>1088.943</v>
      </c>
      <c r="F8156" s="12">
        <v>34.457000000000001</v>
      </c>
      <c r="G8156" s="11">
        <v>42321</v>
      </c>
      <c r="H8156" s="12">
        <v>900.42899999999997</v>
      </c>
      <c r="I8156" s="12">
        <v>5.5810000000000004</v>
      </c>
      <c r="J8156" s="19">
        <f>IF(MONTH(A8156)&gt;VLOOKUP(Totals!$H$2,Totals!$O$5:$P$16,2,FALSE),YEAR(A8156)+1,YEAR(A8156))</f>
        <v>2016</v>
      </c>
    </row>
    <row r="8157" spans="1:10" x14ac:dyDescent="0.2">
      <c r="A8157" s="4">
        <v>42156</v>
      </c>
      <c r="B8157" s="2" t="s">
        <v>50</v>
      </c>
      <c r="C8157" s="2" t="s">
        <v>43</v>
      </c>
      <c r="D8157" s="11">
        <v>1848</v>
      </c>
      <c r="E8157" s="12">
        <v>79.912999999999997</v>
      </c>
      <c r="F8157" s="12">
        <v>2.806</v>
      </c>
      <c r="G8157" s="11">
        <v>1885</v>
      </c>
      <c r="H8157" s="12">
        <v>41.359000000000002</v>
      </c>
      <c r="I8157" s="12">
        <v>0</v>
      </c>
      <c r="J8157" s="19">
        <f>IF(MONTH(A8157)&gt;VLOOKUP(Totals!$H$2,Totals!$O$5:$P$16,2,FALSE),YEAR(A8157)+1,YEAR(A8157))</f>
        <v>2016</v>
      </c>
    </row>
    <row r="8158" spans="1:10" x14ac:dyDescent="0.2">
      <c r="A8158" s="4">
        <v>42156</v>
      </c>
      <c r="B8158" s="2" t="s">
        <v>51</v>
      </c>
      <c r="C8158" s="2" t="s">
        <v>18</v>
      </c>
      <c r="D8158" s="11" t="s">
        <v>88</v>
      </c>
      <c r="E8158" s="12" t="s">
        <v>88</v>
      </c>
      <c r="F8158" s="12" t="s">
        <v>88</v>
      </c>
      <c r="G8158" s="11" t="s">
        <v>88</v>
      </c>
      <c r="H8158" s="12">
        <v>651.87699999999995</v>
      </c>
      <c r="I8158" s="12">
        <v>0</v>
      </c>
      <c r="J8158" s="19">
        <f>IF(MONTH(A8158)&gt;VLOOKUP(Totals!$H$2,Totals!$O$5:$P$16,2,FALSE),YEAR(A8158)+1,YEAR(A8158))</f>
        <v>2016</v>
      </c>
    </row>
    <row r="8159" spans="1:10" x14ac:dyDescent="0.2">
      <c r="A8159" s="4">
        <v>42156</v>
      </c>
      <c r="B8159" s="2" t="s">
        <v>51</v>
      </c>
      <c r="C8159" s="2" t="s">
        <v>16</v>
      </c>
      <c r="D8159" s="11" t="s">
        <v>88</v>
      </c>
      <c r="E8159" s="12">
        <v>511.84</v>
      </c>
      <c r="F8159" s="12">
        <v>17.009</v>
      </c>
      <c r="G8159" s="11" t="s">
        <v>88</v>
      </c>
      <c r="H8159" s="12" t="s">
        <v>88</v>
      </c>
      <c r="I8159" s="12" t="s">
        <v>88</v>
      </c>
      <c r="J8159" s="19">
        <f>IF(MONTH(A8159)&gt;VLOOKUP(Totals!$H$2,Totals!$O$5:$P$16,2,FALSE),YEAR(A8159)+1,YEAR(A8159))</f>
        <v>2016</v>
      </c>
    </row>
    <row r="8160" spans="1:10" x14ac:dyDescent="0.2">
      <c r="A8160" s="4">
        <v>42156</v>
      </c>
      <c r="B8160" s="2" t="s">
        <v>202</v>
      </c>
      <c r="C8160" s="2" t="s">
        <v>27</v>
      </c>
      <c r="D8160" s="11">
        <v>18634</v>
      </c>
      <c r="E8160" s="12">
        <v>329.03300000000002</v>
      </c>
      <c r="F8160" s="12">
        <v>1.262</v>
      </c>
      <c r="G8160" s="11">
        <v>21701</v>
      </c>
      <c r="H8160" s="12">
        <v>298.63099999999997</v>
      </c>
      <c r="I8160" s="12">
        <v>7.6079999999999997</v>
      </c>
      <c r="J8160" s="19">
        <f>IF(MONTH(A8160)&gt;VLOOKUP(Totals!$H$2,Totals!$O$5:$P$16,2,FALSE),YEAR(A8160)+1,YEAR(A8160))</f>
        <v>2016</v>
      </c>
    </row>
    <row r="8161" spans="1:10" x14ac:dyDescent="0.2">
      <c r="A8161" s="4">
        <v>42156</v>
      </c>
      <c r="B8161" s="2" t="s">
        <v>53</v>
      </c>
      <c r="C8161" s="2" t="s">
        <v>28</v>
      </c>
      <c r="D8161" s="11">
        <v>23117</v>
      </c>
      <c r="E8161" s="12">
        <v>438.78699999999998</v>
      </c>
      <c r="F8161" s="12">
        <v>174.53200000000001</v>
      </c>
      <c r="G8161" s="11">
        <v>27737</v>
      </c>
      <c r="H8161" s="12">
        <v>312.63099999999997</v>
      </c>
      <c r="I8161" s="12">
        <v>0.55400000000000005</v>
      </c>
      <c r="J8161" s="19">
        <f>IF(MONTH(A8161)&gt;VLOOKUP(Totals!$H$2,Totals!$O$5:$P$16,2,FALSE),YEAR(A8161)+1,YEAR(A8161))</f>
        <v>2016</v>
      </c>
    </row>
    <row r="8162" spans="1:10" x14ac:dyDescent="0.2">
      <c r="A8162" s="4">
        <v>42156</v>
      </c>
      <c r="B8162" s="2" t="s">
        <v>54</v>
      </c>
      <c r="C8162" s="2" t="s">
        <v>16</v>
      </c>
      <c r="D8162" s="11">
        <v>9049</v>
      </c>
      <c r="E8162" s="12">
        <v>233.96799999999999</v>
      </c>
      <c r="F8162" s="12">
        <v>0</v>
      </c>
      <c r="G8162" s="11">
        <v>10706</v>
      </c>
      <c r="H8162" s="12">
        <v>184.21600000000001</v>
      </c>
      <c r="I8162" s="12">
        <v>0</v>
      </c>
      <c r="J8162" s="19">
        <f>IF(MONTH(A8162)&gt;VLOOKUP(Totals!$H$2,Totals!$O$5:$P$16,2,FALSE),YEAR(A8162)+1,YEAR(A8162))</f>
        <v>2016</v>
      </c>
    </row>
    <row r="8163" spans="1:10" x14ac:dyDescent="0.2">
      <c r="A8163" s="4">
        <v>42156</v>
      </c>
      <c r="B8163" s="2" t="s">
        <v>166</v>
      </c>
      <c r="C8163" s="2" t="s">
        <v>28</v>
      </c>
      <c r="D8163" s="11">
        <v>15514</v>
      </c>
      <c r="E8163" s="12">
        <v>0</v>
      </c>
      <c r="F8163" s="12">
        <v>0</v>
      </c>
      <c r="G8163" s="11">
        <v>15963</v>
      </c>
      <c r="H8163" s="12">
        <v>0</v>
      </c>
      <c r="I8163" s="12">
        <v>0</v>
      </c>
      <c r="J8163" s="19">
        <f>IF(MONTH(A8163)&gt;VLOOKUP(Totals!$H$2,Totals!$O$5:$P$16,2,FALSE),YEAR(A8163)+1,YEAR(A8163))</f>
        <v>2016</v>
      </c>
    </row>
    <row r="8164" spans="1:10" x14ac:dyDescent="0.2">
      <c r="A8164" s="4">
        <v>42156</v>
      </c>
      <c r="B8164" s="2" t="s">
        <v>230</v>
      </c>
      <c r="C8164" s="2" t="s">
        <v>28</v>
      </c>
      <c r="D8164" s="11">
        <v>4770</v>
      </c>
      <c r="E8164" s="12">
        <v>38.972999999999999</v>
      </c>
      <c r="F8164" s="12">
        <v>0</v>
      </c>
      <c r="G8164" s="11">
        <v>6459</v>
      </c>
      <c r="H8164" s="12">
        <v>0</v>
      </c>
      <c r="I8164" s="12">
        <v>0</v>
      </c>
      <c r="J8164" s="19">
        <f>IF(MONTH(A8164)&gt;VLOOKUP(Totals!$H$2,Totals!$O$5:$P$16,2,FALSE),YEAR(A8164)+1,YEAR(A8164))</f>
        <v>2016</v>
      </c>
    </row>
    <row r="8165" spans="1:10" x14ac:dyDescent="0.2">
      <c r="A8165" s="4">
        <v>42156</v>
      </c>
      <c r="B8165" s="2" t="s">
        <v>55</v>
      </c>
      <c r="C8165" s="2" t="s">
        <v>33</v>
      </c>
      <c r="D8165" s="11">
        <v>5903</v>
      </c>
      <c r="E8165" s="12">
        <v>273.55500000000001</v>
      </c>
      <c r="F8165" s="12">
        <v>166.166</v>
      </c>
      <c r="G8165" s="11">
        <v>6638</v>
      </c>
      <c r="H8165" s="12">
        <v>298.66800000000001</v>
      </c>
      <c r="I8165" s="12">
        <v>0.61299999999999999</v>
      </c>
      <c r="J8165" s="19">
        <f>IF(MONTH(A8165)&gt;VLOOKUP(Totals!$H$2,Totals!$O$5:$P$16,2,FALSE),YEAR(A8165)+1,YEAR(A8165))</f>
        <v>2016</v>
      </c>
    </row>
    <row r="8166" spans="1:10" x14ac:dyDescent="0.2">
      <c r="A8166" s="4">
        <v>42156</v>
      </c>
      <c r="B8166" s="2" t="s">
        <v>146</v>
      </c>
      <c r="C8166" s="2" t="s">
        <v>27</v>
      </c>
      <c r="D8166" s="11">
        <v>3968</v>
      </c>
      <c r="E8166" s="12">
        <v>12.037000000000001</v>
      </c>
      <c r="F8166" s="12">
        <v>0</v>
      </c>
      <c r="G8166" s="11">
        <v>4517</v>
      </c>
      <c r="H8166" s="12">
        <v>0.58199999999999996</v>
      </c>
      <c r="I8166" s="12">
        <v>0</v>
      </c>
      <c r="J8166" s="19">
        <f>IF(MONTH(A8166)&gt;VLOOKUP(Totals!$H$2,Totals!$O$5:$P$16,2,FALSE),YEAR(A8166)+1,YEAR(A8166))</f>
        <v>2016</v>
      </c>
    </row>
    <row r="8167" spans="1:10" x14ac:dyDescent="0.2">
      <c r="A8167" s="4">
        <v>42156</v>
      </c>
      <c r="B8167" s="2" t="s">
        <v>146</v>
      </c>
      <c r="C8167" s="2" t="s">
        <v>28</v>
      </c>
      <c r="D8167" s="11">
        <v>43386</v>
      </c>
      <c r="E8167" s="12">
        <v>289.02300000000002</v>
      </c>
      <c r="F8167" s="12">
        <v>0</v>
      </c>
      <c r="G8167" s="11">
        <v>47623</v>
      </c>
      <c r="H8167" s="12">
        <v>25.294</v>
      </c>
      <c r="I8167" s="12">
        <v>3.0590000000000002</v>
      </c>
      <c r="J8167" s="19">
        <f>IF(MONTH(A8167)&gt;VLOOKUP(Totals!$H$2,Totals!$O$5:$P$16,2,FALSE),YEAR(A8167)+1,YEAR(A8167))</f>
        <v>2016</v>
      </c>
    </row>
    <row r="8168" spans="1:10" x14ac:dyDescent="0.2">
      <c r="A8168" s="4">
        <v>42156</v>
      </c>
      <c r="B8168" s="2" t="s">
        <v>146</v>
      </c>
      <c r="C8168" s="2" t="s">
        <v>33</v>
      </c>
      <c r="D8168" s="11">
        <v>13634</v>
      </c>
      <c r="E8168" s="12">
        <v>346.31</v>
      </c>
      <c r="F8168" s="12">
        <v>19.594000000000001</v>
      </c>
      <c r="G8168" s="11">
        <v>17230</v>
      </c>
      <c r="H8168" s="12">
        <v>185.489</v>
      </c>
      <c r="I8168" s="12">
        <v>15.731999999999999</v>
      </c>
      <c r="J8168" s="19">
        <f>IF(MONTH(A8168)&gt;VLOOKUP(Totals!$H$2,Totals!$O$5:$P$16,2,FALSE),YEAR(A8168)+1,YEAR(A8168))</f>
        <v>2016</v>
      </c>
    </row>
    <row r="8169" spans="1:10" x14ac:dyDescent="0.2">
      <c r="A8169" s="4">
        <v>42156</v>
      </c>
      <c r="B8169" s="2" t="s">
        <v>146</v>
      </c>
      <c r="C8169" s="2" t="s">
        <v>11</v>
      </c>
      <c r="D8169" s="11">
        <v>27003</v>
      </c>
      <c r="E8169" s="12">
        <v>10.795</v>
      </c>
      <c r="F8169" s="12">
        <v>0</v>
      </c>
      <c r="G8169" s="11">
        <v>28631</v>
      </c>
      <c r="H8169" s="12">
        <v>22.486999999999998</v>
      </c>
      <c r="I8169" s="12">
        <v>13.444000000000001</v>
      </c>
      <c r="J8169" s="19">
        <f>IF(MONTH(A8169)&gt;VLOOKUP(Totals!$H$2,Totals!$O$5:$P$16,2,FALSE),YEAR(A8169)+1,YEAR(A8169))</f>
        <v>2016</v>
      </c>
    </row>
    <row r="8170" spans="1:10" x14ac:dyDescent="0.2">
      <c r="A8170" s="4">
        <v>42156</v>
      </c>
      <c r="B8170" s="2" t="s">
        <v>146</v>
      </c>
      <c r="C8170" s="2" t="s">
        <v>35</v>
      </c>
      <c r="D8170" s="11">
        <v>3900</v>
      </c>
      <c r="E8170" s="12">
        <v>184.346</v>
      </c>
      <c r="F8170" s="12">
        <v>4.0330000000000004</v>
      </c>
      <c r="G8170" s="11">
        <v>5457</v>
      </c>
      <c r="H8170" s="12">
        <v>123.59</v>
      </c>
      <c r="I8170" s="12">
        <v>0</v>
      </c>
      <c r="J8170" s="19">
        <f>IF(MONTH(A8170)&gt;VLOOKUP(Totals!$H$2,Totals!$O$5:$P$16,2,FALSE),YEAR(A8170)+1,YEAR(A8170))</f>
        <v>2016</v>
      </c>
    </row>
    <row r="8171" spans="1:10" x14ac:dyDescent="0.2">
      <c r="A8171" s="4">
        <v>42156</v>
      </c>
      <c r="B8171" s="2" t="s">
        <v>146</v>
      </c>
      <c r="C8171" s="2" t="s">
        <v>37</v>
      </c>
      <c r="D8171" s="11">
        <v>9789</v>
      </c>
      <c r="E8171" s="12">
        <v>313.01</v>
      </c>
      <c r="F8171" s="12">
        <v>10.869</v>
      </c>
      <c r="G8171" s="11">
        <v>12433</v>
      </c>
      <c r="H8171" s="12">
        <v>50.817999999999998</v>
      </c>
      <c r="I8171" s="12">
        <v>2.0790000000000002</v>
      </c>
      <c r="J8171" s="19">
        <f>IF(MONTH(A8171)&gt;VLOOKUP(Totals!$H$2,Totals!$O$5:$P$16,2,FALSE),YEAR(A8171)+1,YEAR(A8171))</f>
        <v>2016</v>
      </c>
    </row>
    <row r="8172" spans="1:10" x14ac:dyDescent="0.2">
      <c r="A8172" s="4">
        <v>42156</v>
      </c>
      <c r="B8172" s="2" t="s">
        <v>146</v>
      </c>
      <c r="C8172" s="2" t="s">
        <v>16</v>
      </c>
      <c r="D8172" s="11">
        <v>11921</v>
      </c>
      <c r="E8172" s="12">
        <v>181.10400000000001</v>
      </c>
      <c r="F8172" s="12">
        <v>16.323</v>
      </c>
      <c r="G8172" s="11">
        <v>13182</v>
      </c>
      <c r="H8172" s="12">
        <v>181.292</v>
      </c>
      <c r="I8172" s="12">
        <v>0.63600000000000001</v>
      </c>
      <c r="J8172" s="19">
        <f>IF(MONTH(A8172)&gt;VLOOKUP(Totals!$H$2,Totals!$O$5:$P$16,2,FALSE),YEAR(A8172)+1,YEAR(A8172))</f>
        <v>2016</v>
      </c>
    </row>
    <row r="8173" spans="1:10" x14ac:dyDescent="0.2">
      <c r="A8173" s="4">
        <v>42156</v>
      </c>
      <c r="B8173" s="2" t="s">
        <v>170</v>
      </c>
      <c r="C8173" s="2" t="s">
        <v>35</v>
      </c>
      <c r="D8173" s="11">
        <v>8517</v>
      </c>
      <c r="E8173" s="12">
        <v>14.974</v>
      </c>
      <c r="F8173" s="12">
        <v>0</v>
      </c>
      <c r="G8173" s="11">
        <v>9789</v>
      </c>
      <c r="H8173" s="12">
        <v>3.7010000000000001</v>
      </c>
      <c r="I8173" s="12">
        <v>0</v>
      </c>
      <c r="J8173" s="19">
        <f>IF(MONTH(A8173)&gt;VLOOKUP(Totals!$H$2,Totals!$O$5:$P$16,2,FALSE),YEAR(A8173)+1,YEAR(A8173))</f>
        <v>2016</v>
      </c>
    </row>
    <row r="8174" spans="1:10" x14ac:dyDescent="0.2">
      <c r="A8174" s="4">
        <v>42156</v>
      </c>
      <c r="B8174" s="2" t="s">
        <v>56</v>
      </c>
      <c r="C8174" s="2" t="s">
        <v>32</v>
      </c>
      <c r="D8174" s="11">
        <v>8156</v>
      </c>
      <c r="E8174" s="12">
        <v>171.85</v>
      </c>
      <c r="F8174" s="12">
        <v>71.709000000000003</v>
      </c>
      <c r="G8174" s="11">
        <v>9806</v>
      </c>
      <c r="H8174" s="12">
        <v>328.64800000000002</v>
      </c>
      <c r="I8174" s="12">
        <v>3.93</v>
      </c>
      <c r="J8174" s="19">
        <f>IF(MONTH(A8174)&gt;VLOOKUP(Totals!$H$2,Totals!$O$5:$P$16,2,FALSE),YEAR(A8174)+1,YEAR(A8174))</f>
        <v>2016</v>
      </c>
    </row>
    <row r="8175" spans="1:10" x14ac:dyDescent="0.2">
      <c r="A8175" s="4">
        <v>42156</v>
      </c>
      <c r="B8175" s="2" t="s">
        <v>159</v>
      </c>
      <c r="C8175" s="2" t="s">
        <v>57</v>
      </c>
      <c r="D8175" s="11">
        <v>2482</v>
      </c>
      <c r="E8175" s="12">
        <v>81.257999999999996</v>
      </c>
      <c r="F8175" s="12">
        <v>0.31</v>
      </c>
      <c r="G8175" s="11">
        <v>2674</v>
      </c>
      <c r="H8175" s="12">
        <v>112.72199999999999</v>
      </c>
      <c r="I8175" s="12">
        <v>1.4419999999999999</v>
      </c>
      <c r="J8175" s="19">
        <f>IF(MONTH(A8175)&gt;VLOOKUP(Totals!$H$2,Totals!$O$5:$P$16,2,FALSE),YEAR(A8175)+1,YEAR(A8175))</f>
        <v>2016</v>
      </c>
    </row>
    <row r="8176" spans="1:10" x14ac:dyDescent="0.2">
      <c r="A8176" s="4">
        <v>42156</v>
      </c>
      <c r="B8176" s="2" t="s">
        <v>159</v>
      </c>
      <c r="C8176" s="2" t="s">
        <v>11</v>
      </c>
      <c r="D8176" s="11">
        <v>3185</v>
      </c>
      <c r="E8176" s="12">
        <v>77.281000000000006</v>
      </c>
      <c r="F8176" s="12">
        <v>0</v>
      </c>
      <c r="G8176" s="11">
        <v>2812</v>
      </c>
      <c r="H8176" s="12">
        <v>79.108999999999995</v>
      </c>
      <c r="I8176" s="12">
        <v>0.54</v>
      </c>
      <c r="J8176" s="19">
        <f>IF(MONTH(A8176)&gt;VLOOKUP(Totals!$H$2,Totals!$O$5:$P$16,2,FALSE),YEAR(A8176)+1,YEAR(A8176))</f>
        <v>2016</v>
      </c>
    </row>
    <row r="8177" spans="1:10" x14ac:dyDescent="0.2">
      <c r="A8177" s="4">
        <v>42156</v>
      </c>
      <c r="B8177" s="2" t="s">
        <v>59</v>
      </c>
      <c r="C8177" s="2" t="s">
        <v>34</v>
      </c>
      <c r="D8177" s="11">
        <v>42481</v>
      </c>
      <c r="E8177" s="12">
        <v>3428.6680000000001</v>
      </c>
      <c r="F8177" s="12">
        <v>30.556999999999999</v>
      </c>
      <c r="G8177" s="11">
        <v>71316</v>
      </c>
      <c r="H8177" s="12">
        <v>1759.643</v>
      </c>
      <c r="I8177" s="12">
        <v>0</v>
      </c>
      <c r="J8177" s="19">
        <f>IF(MONTH(A8177)&gt;VLOOKUP(Totals!$H$2,Totals!$O$5:$P$16,2,FALSE),YEAR(A8177)+1,YEAR(A8177))</f>
        <v>2016</v>
      </c>
    </row>
    <row r="8178" spans="1:10" x14ac:dyDescent="0.2">
      <c r="A8178" s="4">
        <v>42156</v>
      </c>
      <c r="B8178" s="2" t="s">
        <v>227</v>
      </c>
      <c r="C8178" s="2" t="s">
        <v>21</v>
      </c>
      <c r="D8178" s="11">
        <v>654</v>
      </c>
      <c r="E8178" s="12">
        <v>0.69799999999999995</v>
      </c>
      <c r="F8178" s="12">
        <v>1.4E-2</v>
      </c>
      <c r="G8178" s="11">
        <v>562</v>
      </c>
      <c r="H8178" s="12">
        <v>56.22</v>
      </c>
      <c r="I8178" s="12">
        <v>0.82399999999999995</v>
      </c>
      <c r="J8178" s="19">
        <f>IF(MONTH(A8178)&gt;VLOOKUP(Totals!$H$2,Totals!$O$5:$P$16,2,FALSE),YEAR(A8178)+1,YEAR(A8178))</f>
        <v>2016</v>
      </c>
    </row>
    <row r="8179" spans="1:10" x14ac:dyDescent="0.2">
      <c r="A8179" s="4">
        <v>42156</v>
      </c>
      <c r="B8179" s="2" t="s">
        <v>155</v>
      </c>
      <c r="C8179" s="2" t="s">
        <v>25</v>
      </c>
      <c r="D8179" s="11" t="s">
        <v>88</v>
      </c>
      <c r="E8179" s="12">
        <v>9.218</v>
      </c>
      <c r="F8179" s="12">
        <v>0</v>
      </c>
      <c r="G8179" s="11" t="s">
        <v>88</v>
      </c>
      <c r="H8179" s="12">
        <v>138.70599999999999</v>
      </c>
      <c r="I8179" s="12">
        <v>0</v>
      </c>
      <c r="J8179" s="19">
        <f>IF(MONTH(A8179)&gt;VLOOKUP(Totals!$H$2,Totals!$O$5:$P$16,2,FALSE),YEAR(A8179)+1,YEAR(A8179))</f>
        <v>2016</v>
      </c>
    </row>
    <row r="8180" spans="1:10" x14ac:dyDescent="0.2">
      <c r="A8180" s="4">
        <v>42156</v>
      </c>
      <c r="B8180" s="2" t="s">
        <v>155</v>
      </c>
      <c r="C8180" s="2" t="s">
        <v>22</v>
      </c>
      <c r="D8180" s="11" t="s">
        <v>88</v>
      </c>
      <c r="E8180" s="12">
        <v>1.835</v>
      </c>
      <c r="F8180" s="12">
        <v>0</v>
      </c>
      <c r="G8180" s="11" t="s">
        <v>88</v>
      </c>
      <c r="H8180" s="12">
        <v>33.79</v>
      </c>
      <c r="I8180" s="12">
        <v>0</v>
      </c>
      <c r="J8180" s="19">
        <f>IF(MONTH(A8180)&gt;VLOOKUP(Totals!$H$2,Totals!$O$5:$P$16,2,FALSE),YEAR(A8180)+1,YEAR(A8180))</f>
        <v>2016</v>
      </c>
    </row>
    <row r="8181" spans="1:10" x14ac:dyDescent="0.2">
      <c r="A8181" s="4">
        <v>42156</v>
      </c>
      <c r="B8181" s="2" t="s">
        <v>60</v>
      </c>
      <c r="C8181" s="2" t="s">
        <v>52</v>
      </c>
      <c r="D8181" s="11">
        <v>6663</v>
      </c>
      <c r="E8181" s="12">
        <v>195.20500000000001</v>
      </c>
      <c r="F8181" s="12">
        <v>1.49</v>
      </c>
      <c r="G8181" s="11">
        <v>7488</v>
      </c>
      <c r="H8181" s="12">
        <v>165.45099999999999</v>
      </c>
      <c r="I8181" s="12">
        <v>0</v>
      </c>
      <c r="J8181" s="19">
        <f>IF(MONTH(A8181)&gt;VLOOKUP(Totals!$H$2,Totals!$O$5:$P$16,2,FALSE),YEAR(A8181)+1,YEAR(A8181))</f>
        <v>2016</v>
      </c>
    </row>
    <row r="8182" spans="1:10" x14ac:dyDescent="0.2">
      <c r="A8182" s="4">
        <v>42156</v>
      </c>
      <c r="B8182" s="2" t="s">
        <v>199</v>
      </c>
      <c r="C8182" s="2" t="s">
        <v>18</v>
      </c>
      <c r="D8182" s="11" t="s">
        <v>88</v>
      </c>
      <c r="E8182" s="12" t="s">
        <v>88</v>
      </c>
      <c r="F8182" s="12" t="s">
        <v>88</v>
      </c>
      <c r="G8182" s="11" t="s">
        <v>88</v>
      </c>
      <c r="H8182" s="12">
        <v>4.7699999999999996</v>
      </c>
      <c r="I8182" s="12">
        <v>0</v>
      </c>
      <c r="J8182" s="19">
        <f>IF(MONTH(A8182)&gt;VLOOKUP(Totals!$H$2,Totals!$O$5:$P$16,2,FALSE),YEAR(A8182)+1,YEAR(A8182))</f>
        <v>2016</v>
      </c>
    </row>
    <row r="8183" spans="1:10" x14ac:dyDescent="0.2">
      <c r="A8183" s="4">
        <v>42156</v>
      </c>
      <c r="B8183" s="2" t="s">
        <v>199</v>
      </c>
      <c r="C8183" s="2" t="s">
        <v>161</v>
      </c>
      <c r="D8183" s="11" t="s">
        <v>88</v>
      </c>
      <c r="E8183" s="12" t="s">
        <v>88</v>
      </c>
      <c r="F8183" s="12" t="s">
        <v>88</v>
      </c>
      <c r="G8183" s="11" t="s">
        <v>88</v>
      </c>
      <c r="H8183" s="12">
        <v>9.4559999999999995</v>
      </c>
      <c r="I8183" s="12">
        <v>0</v>
      </c>
      <c r="J8183" s="19">
        <f>IF(MONTH(A8183)&gt;VLOOKUP(Totals!$H$2,Totals!$O$5:$P$16,2,FALSE),YEAR(A8183)+1,YEAR(A8183))</f>
        <v>2016</v>
      </c>
    </row>
    <row r="8184" spans="1:10" x14ac:dyDescent="0.2">
      <c r="A8184" s="4">
        <v>42156</v>
      </c>
      <c r="B8184" s="2" t="s">
        <v>199</v>
      </c>
      <c r="C8184" s="2" t="s">
        <v>33</v>
      </c>
      <c r="D8184" s="11" t="s">
        <v>88</v>
      </c>
      <c r="E8184" s="12">
        <v>421.54700000000003</v>
      </c>
      <c r="F8184" s="12">
        <v>0</v>
      </c>
      <c r="G8184" s="11" t="s">
        <v>88</v>
      </c>
      <c r="H8184" s="12">
        <v>13.17</v>
      </c>
      <c r="I8184" s="12">
        <v>0</v>
      </c>
      <c r="J8184" s="19">
        <f>IF(MONTH(A8184)&gt;VLOOKUP(Totals!$H$2,Totals!$O$5:$P$16,2,FALSE),YEAR(A8184)+1,YEAR(A8184))</f>
        <v>2016</v>
      </c>
    </row>
    <row r="8185" spans="1:10" x14ac:dyDescent="0.2">
      <c r="A8185" s="4">
        <v>42156</v>
      </c>
      <c r="B8185" s="2" t="s">
        <v>199</v>
      </c>
      <c r="C8185" s="2" t="s">
        <v>16</v>
      </c>
      <c r="D8185" s="11" t="s">
        <v>88</v>
      </c>
      <c r="E8185" s="12">
        <v>338.60399999999998</v>
      </c>
      <c r="F8185" s="12">
        <v>0</v>
      </c>
      <c r="G8185" s="11" t="s">
        <v>88</v>
      </c>
      <c r="H8185" s="12" t="s">
        <v>88</v>
      </c>
      <c r="I8185" s="12" t="s">
        <v>88</v>
      </c>
      <c r="J8185" s="19">
        <f>IF(MONTH(A8185)&gt;VLOOKUP(Totals!$H$2,Totals!$O$5:$P$16,2,FALSE),YEAR(A8185)+1,YEAR(A8185))</f>
        <v>2016</v>
      </c>
    </row>
    <row r="8186" spans="1:10" x14ac:dyDescent="0.2">
      <c r="A8186" s="4">
        <v>42156</v>
      </c>
      <c r="B8186" s="2" t="s">
        <v>63</v>
      </c>
      <c r="C8186" s="2" t="s">
        <v>15</v>
      </c>
      <c r="D8186" s="11">
        <v>905</v>
      </c>
      <c r="E8186" s="12">
        <v>36.134</v>
      </c>
      <c r="F8186" s="12">
        <v>0</v>
      </c>
      <c r="G8186" s="11">
        <v>1598</v>
      </c>
      <c r="H8186" s="12">
        <v>0.16300000000000001</v>
      </c>
      <c r="I8186" s="12">
        <v>0</v>
      </c>
      <c r="J8186" s="19">
        <f>IF(MONTH(A8186)&gt;VLOOKUP(Totals!$H$2,Totals!$O$5:$P$16,2,FALSE),YEAR(A8186)+1,YEAR(A8186))</f>
        <v>2016</v>
      </c>
    </row>
    <row r="8187" spans="1:10" x14ac:dyDescent="0.2">
      <c r="A8187" s="4">
        <v>42156</v>
      </c>
      <c r="B8187" s="2" t="s">
        <v>63</v>
      </c>
      <c r="C8187" s="2" t="s">
        <v>57</v>
      </c>
      <c r="D8187" s="11">
        <v>4311</v>
      </c>
      <c r="E8187" s="12">
        <v>7.2389999999999999</v>
      </c>
      <c r="F8187" s="12">
        <v>0</v>
      </c>
      <c r="G8187" s="11">
        <v>4739</v>
      </c>
      <c r="H8187" s="12">
        <v>4.4279999999999999</v>
      </c>
      <c r="I8187" s="12">
        <v>2.7879999999999998</v>
      </c>
      <c r="J8187" s="19">
        <f>IF(MONTH(A8187)&gt;VLOOKUP(Totals!$H$2,Totals!$O$5:$P$16,2,FALSE),YEAR(A8187)+1,YEAR(A8187))</f>
        <v>2016</v>
      </c>
    </row>
    <row r="8188" spans="1:10" x14ac:dyDescent="0.2">
      <c r="A8188" s="4">
        <v>42156</v>
      </c>
      <c r="B8188" s="2" t="s">
        <v>63</v>
      </c>
      <c r="C8188" s="2" t="s">
        <v>18</v>
      </c>
      <c r="D8188" s="11">
        <v>5808</v>
      </c>
      <c r="E8188" s="12">
        <v>401.38099999999997</v>
      </c>
      <c r="F8188" s="12">
        <v>21.167999999999999</v>
      </c>
      <c r="G8188" s="11">
        <v>6175</v>
      </c>
      <c r="H8188" s="12">
        <v>520.54999999999995</v>
      </c>
      <c r="I8188" s="12">
        <v>58.670999999999999</v>
      </c>
      <c r="J8188" s="19">
        <f>IF(MONTH(A8188)&gt;VLOOKUP(Totals!$H$2,Totals!$O$5:$P$16,2,FALSE),YEAR(A8188)+1,YEAR(A8188))</f>
        <v>2016</v>
      </c>
    </row>
    <row r="8189" spans="1:10" x14ac:dyDescent="0.2">
      <c r="A8189" s="4">
        <v>42156</v>
      </c>
      <c r="B8189" s="2" t="s">
        <v>63</v>
      </c>
      <c r="C8189" s="2" t="s">
        <v>161</v>
      </c>
      <c r="D8189" s="11">
        <v>21206</v>
      </c>
      <c r="E8189" s="12">
        <v>941.77200000000005</v>
      </c>
      <c r="F8189" s="12">
        <v>5.1749999999999998</v>
      </c>
      <c r="G8189" s="11">
        <v>23655</v>
      </c>
      <c r="H8189" s="12">
        <v>644.61800000000005</v>
      </c>
      <c r="I8189" s="12">
        <v>30.678999999999998</v>
      </c>
      <c r="J8189" s="19">
        <f>IF(MONTH(A8189)&gt;VLOOKUP(Totals!$H$2,Totals!$O$5:$P$16,2,FALSE),YEAR(A8189)+1,YEAR(A8189))</f>
        <v>2016</v>
      </c>
    </row>
    <row r="8190" spans="1:10" x14ac:dyDescent="0.2">
      <c r="A8190" s="4">
        <v>42156</v>
      </c>
      <c r="B8190" s="2" t="s">
        <v>63</v>
      </c>
      <c r="C8190" s="2" t="s">
        <v>28</v>
      </c>
      <c r="D8190" s="11">
        <v>3382</v>
      </c>
      <c r="E8190" s="12">
        <v>75.73</v>
      </c>
      <c r="F8190" s="12">
        <v>1.05</v>
      </c>
      <c r="G8190" s="11">
        <v>3357</v>
      </c>
      <c r="H8190" s="12">
        <v>52.219000000000001</v>
      </c>
      <c r="I8190" s="12">
        <v>1.2589999999999999</v>
      </c>
      <c r="J8190" s="19">
        <f>IF(MONTH(A8190)&gt;VLOOKUP(Totals!$H$2,Totals!$O$5:$P$16,2,FALSE),YEAR(A8190)+1,YEAR(A8190))</f>
        <v>2016</v>
      </c>
    </row>
    <row r="8191" spans="1:10" x14ac:dyDescent="0.2">
      <c r="A8191" s="4">
        <v>42156</v>
      </c>
      <c r="B8191" s="2" t="s">
        <v>63</v>
      </c>
      <c r="C8191" s="2" t="s">
        <v>33</v>
      </c>
      <c r="D8191" s="11">
        <v>7287</v>
      </c>
      <c r="E8191" s="12">
        <v>78.509</v>
      </c>
      <c r="F8191" s="12">
        <v>35.719000000000001</v>
      </c>
      <c r="G8191" s="11">
        <v>8511</v>
      </c>
      <c r="H8191" s="12">
        <v>51.040999999999997</v>
      </c>
      <c r="I8191" s="12">
        <v>28.667000000000002</v>
      </c>
      <c r="J8191" s="19">
        <f>IF(MONTH(A8191)&gt;VLOOKUP(Totals!$H$2,Totals!$O$5:$P$16,2,FALSE),YEAR(A8191)+1,YEAR(A8191))</f>
        <v>2016</v>
      </c>
    </row>
    <row r="8192" spans="1:10" x14ac:dyDescent="0.2">
      <c r="A8192" s="4">
        <v>42156</v>
      </c>
      <c r="B8192" s="2" t="s">
        <v>63</v>
      </c>
      <c r="C8192" s="2" t="s">
        <v>13</v>
      </c>
      <c r="D8192" s="11">
        <v>1774</v>
      </c>
      <c r="E8192" s="12">
        <v>5.5339999999999998</v>
      </c>
      <c r="F8192" s="12">
        <v>0.254</v>
      </c>
      <c r="G8192" s="11">
        <v>1933</v>
      </c>
      <c r="H8192" s="12">
        <v>5.9240000000000004</v>
      </c>
      <c r="I8192" s="12">
        <v>1.9319999999999999</v>
      </c>
      <c r="J8192" s="19">
        <f>IF(MONTH(A8192)&gt;VLOOKUP(Totals!$H$2,Totals!$O$5:$P$16,2,FALSE),YEAR(A8192)+1,YEAR(A8192))</f>
        <v>2016</v>
      </c>
    </row>
    <row r="8193" spans="1:10" x14ac:dyDescent="0.2">
      <c r="A8193" s="4">
        <v>42156</v>
      </c>
      <c r="B8193" s="2" t="s">
        <v>63</v>
      </c>
      <c r="C8193" s="2" t="s">
        <v>11</v>
      </c>
      <c r="D8193" s="11">
        <v>38629</v>
      </c>
      <c r="E8193" s="12">
        <v>455.62900000000002</v>
      </c>
      <c r="F8193" s="12">
        <v>2.911</v>
      </c>
      <c r="G8193" s="11">
        <v>45174</v>
      </c>
      <c r="H8193" s="12">
        <v>781.88699999999994</v>
      </c>
      <c r="I8193" s="12">
        <v>144.33699999999999</v>
      </c>
      <c r="J8193" s="19">
        <f>IF(MONTH(A8193)&gt;VLOOKUP(Totals!$H$2,Totals!$O$5:$P$16,2,FALSE),YEAR(A8193)+1,YEAR(A8193))</f>
        <v>2016</v>
      </c>
    </row>
    <row r="8194" spans="1:10" x14ac:dyDescent="0.2">
      <c r="A8194" s="4">
        <v>42156</v>
      </c>
      <c r="B8194" s="2" t="s">
        <v>63</v>
      </c>
      <c r="C8194" s="2" t="s">
        <v>25</v>
      </c>
      <c r="D8194" s="11">
        <v>1776</v>
      </c>
      <c r="E8194" s="12">
        <v>0</v>
      </c>
      <c r="F8194" s="12">
        <v>0</v>
      </c>
      <c r="G8194" s="11">
        <v>1870</v>
      </c>
      <c r="H8194" s="12">
        <v>0</v>
      </c>
      <c r="I8194" s="12">
        <v>0</v>
      </c>
      <c r="J8194" s="19">
        <f>IF(MONTH(A8194)&gt;VLOOKUP(Totals!$H$2,Totals!$O$5:$P$16,2,FALSE),YEAR(A8194)+1,YEAR(A8194))</f>
        <v>2016</v>
      </c>
    </row>
    <row r="8195" spans="1:10" x14ac:dyDescent="0.2">
      <c r="A8195" s="4">
        <v>42156</v>
      </c>
      <c r="B8195" s="2" t="s">
        <v>63</v>
      </c>
      <c r="C8195" s="2" t="s">
        <v>52</v>
      </c>
      <c r="D8195" s="11">
        <v>3768</v>
      </c>
      <c r="E8195" s="12">
        <v>42.756</v>
      </c>
      <c r="F8195" s="12">
        <v>2.2450000000000001</v>
      </c>
      <c r="G8195" s="11">
        <v>3556</v>
      </c>
      <c r="H8195" s="12">
        <v>31.172999999999998</v>
      </c>
      <c r="I8195" s="12">
        <v>1.234</v>
      </c>
      <c r="J8195" s="19">
        <f>IF(MONTH(A8195)&gt;VLOOKUP(Totals!$H$2,Totals!$O$5:$P$16,2,FALSE),YEAR(A8195)+1,YEAR(A8195))</f>
        <v>2016</v>
      </c>
    </row>
    <row r="8196" spans="1:10" x14ac:dyDescent="0.2">
      <c r="A8196" s="4">
        <v>42156</v>
      </c>
      <c r="B8196" s="2" t="s">
        <v>63</v>
      </c>
      <c r="C8196" s="2" t="s">
        <v>35</v>
      </c>
      <c r="D8196" s="11">
        <v>26794</v>
      </c>
      <c r="E8196" s="12">
        <v>1115.829</v>
      </c>
      <c r="F8196" s="12">
        <v>33.962000000000003</v>
      </c>
      <c r="G8196" s="11">
        <v>31309</v>
      </c>
      <c r="H8196" s="12">
        <v>1132.3630000000001</v>
      </c>
      <c r="I8196" s="12">
        <v>51.6</v>
      </c>
      <c r="J8196" s="19">
        <f>IF(MONTH(A8196)&gt;VLOOKUP(Totals!$H$2,Totals!$O$5:$P$16,2,FALSE),YEAR(A8196)+1,YEAR(A8196))</f>
        <v>2016</v>
      </c>
    </row>
    <row r="8197" spans="1:10" x14ac:dyDescent="0.2">
      <c r="A8197" s="4">
        <v>42156</v>
      </c>
      <c r="B8197" s="2" t="s">
        <v>63</v>
      </c>
      <c r="C8197" s="2" t="s">
        <v>66</v>
      </c>
      <c r="D8197" s="11">
        <v>5435</v>
      </c>
      <c r="E8197" s="12">
        <v>230.69200000000001</v>
      </c>
      <c r="F8197" s="12">
        <v>5.17</v>
      </c>
      <c r="G8197" s="11">
        <v>5783</v>
      </c>
      <c r="H8197" s="12">
        <v>38.432000000000002</v>
      </c>
      <c r="I8197" s="12">
        <v>5.3419999999999996</v>
      </c>
      <c r="J8197" s="19">
        <f>IF(MONTH(A8197)&gt;VLOOKUP(Totals!$H$2,Totals!$O$5:$P$16,2,FALSE),YEAR(A8197)+1,YEAR(A8197))</f>
        <v>2016</v>
      </c>
    </row>
    <row r="8198" spans="1:10" x14ac:dyDescent="0.2">
      <c r="A8198" s="4">
        <v>42156</v>
      </c>
      <c r="B8198" s="2" t="s">
        <v>63</v>
      </c>
      <c r="C8198" s="2" t="s">
        <v>37</v>
      </c>
      <c r="D8198" s="11">
        <v>6353</v>
      </c>
      <c r="E8198" s="12">
        <v>258.58800000000002</v>
      </c>
      <c r="F8198" s="12">
        <v>55.52</v>
      </c>
      <c r="G8198" s="11">
        <v>7128</v>
      </c>
      <c r="H8198" s="12">
        <v>81.781000000000006</v>
      </c>
      <c r="I8198" s="12">
        <v>9.5280000000000005</v>
      </c>
      <c r="J8198" s="19">
        <f>IF(MONTH(A8198)&gt;VLOOKUP(Totals!$H$2,Totals!$O$5:$P$16,2,FALSE),YEAR(A8198)+1,YEAR(A8198))</f>
        <v>2016</v>
      </c>
    </row>
    <row r="8199" spans="1:10" x14ac:dyDescent="0.2">
      <c r="A8199" s="4">
        <v>42156</v>
      </c>
      <c r="B8199" s="2" t="s">
        <v>63</v>
      </c>
      <c r="C8199" s="2" t="s">
        <v>38</v>
      </c>
      <c r="D8199" s="11">
        <v>10306</v>
      </c>
      <c r="E8199" s="12">
        <v>450.37900000000002</v>
      </c>
      <c r="F8199" s="12">
        <v>28.062999999999999</v>
      </c>
      <c r="G8199" s="11">
        <v>15011</v>
      </c>
      <c r="H8199" s="12">
        <v>121.69499999999999</v>
      </c>
      <c r="I8199" s="12">
        <v>117.42100000000001</v>
      </c>
      <c r="J8199" s="19">
        <f>IF(MONTH(A8199)&gt;VLOOKUP(Totals!$H$2,Totals!$O$5:$P$16,2,FALSE),YEAR(A8199)+1,YEAR(A8199))</f>
        <v>2016</v>
      </c>
    </row>
    <row r="8200" spans="1:10" x14ac:dyDescent="0.2">
      <c r="A8200" s="4">
        <v>42156</v>
      </c>
      <c r="B8200" s="2" t="s">
        <v>63</v>
      </c>
      <c r="C8200" s="2" t="s">
        <v>49</v>
      </c>
      <c r="D8200" s="11">
        <v>12019</v>
      </c>
      <c r="E8200" s="12">
        <v>20.292999999999999</v>
      </c>
      <c r="F8200" s="12">
        <v>0</v>
      </c>
      <c r="G8200" s="11">
        <v>10189</v>
      </c>
      <c r="H8200" s="12">
        <v>188.261</v>
      </c>
      <c r="I8200" s="12">
        <v>10.771000000000001</v>
      </c>
      <c r="J8200" s="19">
        <f>IF(MONTH(A8200)&gt;VLOOKUP(Totals!$H$2,Totals!$O$5:$P$16,2,FALSE),YEAR(A8200)+1,YEAR(A8200))</f>
        <v>2016</v>
      </c>
    </row>
    <row r="8201" spans="1:10" x14ac:dyDescent="0.2">
      <c r="A8201" s="4">
        <v>42156</v>
      </c>
      <c r="B8201" s="2" t="s">
        <v>63</v>
      </c>
      <c r="C8201" s="2" t="s">
        <v>16</v>
      </c>
      <c r="D8201" s="11">
        <v>51755</v>
      </c>
      <c r="E8201" s="12">
        <v>1790.2619999999999</v>
      </c>
      <c r="F8201" s="12">
        <v>245.39</v>
      </c>
      <c r="G8201" s="11">
        <v>56179</v>
      </c>
      <c r="H8201" s="12">
        <v>314.245</v>
      </c>
      <c r="I8201" s="12">
        <v>129.17500000000001</v>
      </c>
      <c r="J8201" s="19">
        <f>IF(MONTH(A8201)&gt;VLOOKUP(Totals!$H$2,Totals!$O$5:$P$16,2,FALSE),YEAR(A8201)+1,YEAR(A8201))</f>
        <v>2016</v>
      </c>
    </row>
    <row r="8202" spans="1:10" x14ac:dyDescent="0.2">
      <c r="A8202" s="4">
        <v>42156</v>
      </c>
      <c r="B8202" s="2" t="s">
        <v>168</v>
      </c>
      <c r="C8202" s="2" t="s">
        <v>150</v>
      </c>
      <c r="D8202" s="11">
        <v>12887</v>
      </c>
      <c r="E8202" s="12">
        <v>822.702</v>
      </c>
      <c r="F8202" s="12">
        <v>23.382999999999999</v>
      </c>
      <c r="G8202" s="11">
        <v>19316</v>
      </c>
      <c r="H8202" s="12">
        <v>1003.784</v>
      </c>
      <c r="I8202" s="12">
        <v>1.6E-2</v>
      </c>
      <c r="J8202" s="19">
        <f>IF(MONTH(A8202)&gt;VLOOKUP(Totals!$H$2,Totals!$O$5:$P$16,2,FALSE),YEAR(A8202)+1,YEAR(A8202))</f>
        <v>2016</v>
      </c>
    </row>
    <row r="8203" spans="1:10" x14ac:dyDescent="0.2">
      <c r="A8203" s="4">
        <v>42156</v>
      </c>
      <c r="B8203" s="2" t="s">
        <v>67</v>
      </c>
      <c r="C8203" s="2" t="s">
        <v>68</v>
      </c>
      <c r="D8203" s="11">
        <v>4430</v>
      </c>
      <c r="E8203" s="12">
        <v>156.97300000000001</v>
      </c>
      <c r="F8203" s="12">
        <v>5.3360000000000003</v>
      </c>
      <c r="G8203" s="11">
        <v>6376</v>
      </c>
      <c r="H8203" s="12">
        <v>299.91199999999998</v>
      </c>
      <c r="I8203" s="12">
        <v>0</v>
      </c>
      <c r="J8203" s="19">
        <f>IF(MONTH(A8203)&gt;VLOOKUP(Totals!$H$2,Totals!$O$5:$P$16,2,FALSE),YEAR(A8203)+1,YEAR(A8203))</f>
        <v>2016</v>
      </c>
    </row>
    <row r="8204" spans="1:10" x14ac:dyDescent="0.2">
      <c r="A8204" s="4">
        <v>42156</v>
      </c>
      <c r="B8204" s="2" t="s">
        <v>197</v>
      </c>
      <c r="C8204" s="2" t="s">
        <v>35</v>
      </c>
      <c r="D8204" s="11">
        <v>20678</v>
      </c>
      <c r="E8204" s="12">
        <v>663.22799999999995</v>
      </c>
      <c r="F8204" s="12">
        <v>0</v>
      </c>
      <c r="G8204" s="11">
        <v>24787</v>
      </c>
      <c r="H8204" s="12">
        <v>345.99</v>
      </c>
      <c r="I8204" s="12">
        <v>0</v>
      </c>
      <c r="J8204" s="19">
        <f>IF(MONTH(A8204)&gt;VLOOKUP(Totals!$H$2,Totals!$O$5:$P$16,2,FALSE),YEAR(A8204)+1,YEAR(A8204))</f>
        <v>2016</v>
      </c>
    </row>
    <row r="8205" spans="1:10" x14ac:dyDescent="0.2">
      <c r="A8205" s="4">
        <v>42156</v>
      </c>
      <c r="B8205" s="2" t="s">
        <v>200</v>
      </c>
      <c r="C8205" s="2" t="s">
        <v>18</v>
      </c>
      <c r="D8205" s="11">
        <v>3159</v>
      </c>
      <c r="E8205" s="12">
        <v>82.126000000000005</v>
      </c>
      <c r="F8205" s="12">
        <v>0</v>
      </c>
      <c r="G8205" s="11">
        <v>4647</v>
      </c>
      <c r="H8205" s="12">
        <v>50.552999999999997</v>
      </c>
      <c r="I8205" s="12">
        <v>0</v>
      </c>
      <c r="J8205" s="19">
        <f>IF(MONTH(A8205)&gt;VLOOKUP(Totals!$H$2,Totals!$O$5:$P$16,2,FALSE),YEAR(A8205)+1,YEAR(A8205))</f>
        <v>2016</v>
      </c>
    </row>
    <row r="8206" spans="1:10" x14ac:dyDescent="0.2">
      <c r="A8206" s="4">
        <v>42156</v>
      </c>
      <c r="B8206" s="2" t="s">
        <v>196</v>
      </c>
      <c r="C8206" s="2" t="s">
        <v>35</v>
      </c>
      <c r="D8206" s="11">
        <v>2645</v>
      </c>
      <c r="E8206" s="12">
        <v>12.346</v>
      </c>
      <c r="F8206" s="12">
        <v>0</v>
      </c>
      <c r="G8206" s="11">
        <v>3699</v>
      </c>
      <c r="H8206" s="12">
        <v>8.1430000000000007</v>
      </c>
      <c r="I8206" s="12">
        <v>0</v>
      </c>
      <c r="J8206" s="19">
        <f>IF(MONTH(A8206)&gt;VLOOKUP(Totals!$H$2,Totals!$O$5:$P$16,2,FALSE),YEAR(A8206)+1,YEAR(A8206))</f>
        <v>2016</v>
      </c>
    </row>
    <row r="8207" spans="1:10" x14ac:dyDescent="0.2">
      <c r="A8207" s="4">
        <v>42156</v>
      </c>
      <c r="B8207" s="2" t="s">
        <v>69</v>
      </c>
      <c r="C8207" s="2" t="s">
        <v>11</v>
      </c>
      <c r="D8207" s="11" t="s">
        <v>88</v>
      </c>
      <c r="E8207" s="12">
        <v>175.815</v>
      </c>
      <c r="F8207" s="12">
        <v>0</v>
      </c>
      <c r="G8207" s="11" t="s">
        <v>88</v>
      </c>
      <c r="H8207" s="12">
        <v>693.15899999999999</v>
      </c>
      <c r="I8207" s="12">
        <v>0</v>
      </c>
      <c r="J8207" s="19">
        <f>IF(MONTH(A8207)&gt;VLOOKUP(Totals!$H$2,Totals!$O$5:$P$16,2,FALSE),YEAR(A8207)+1,YEAR(A8207))</f>
        <v>2016</v>
      </c>
    </row>
    <row r="8208" spans="1:10" x14ac:dyDescent="0.2">
      <c r="A8208" s="4">
        <v>42156</v>
      </c>
      <c r="B8208" s="2" t="s">
        <v>69</v>
      </c>
      <c r="C8208" s="2" t="s">
        <v>35</v>
      </c>
      <c r="D8208" s="11">
        <v>106514</v>
      </c>
      <c r="E8208" s="12">
        <v>6901.34</v>
      </c>
      <c r="F8208" s="12">
        <v>267.35700000000003</v>
      </c>
      <c r="G8208" s="11">
        <v>130799</v>
      </c>
      <c r="H8208" s="12">
        <v>5643.7979999999998</v>
      </c>
      <c r="I8208" s="12">
        <v>0.93300000000000005</v>
      </c>
      <c r="J8208" s="19">
        <f>IF(MONTH(A8208)&gt;VLOOKUP(Totals!$H$2,Totals!$O$5:$P$16,2,FALSE),YEAR(A8208)+1,YEAR(A8208))</f>
        <v>2016</v>
      </c>
    </row>
    <row r="8209" spans="1:10" x14ac:dyDescent="0.2">
      <c r="A8209" s="4">
        <v>42156</v>
      </c>
      <c r="B8209" s="2" t="s">
        <v>70</v>
      </c>
      <c r="C8209" s="2" t="s">
        <v>22</v>
      </c>
      <c r="D8209" s="11">
        <v>1358</v>
      </c>
      <c r="E8209" s="12">
        <v>5.3929999999999998</v>
      </c>
      <c r="F8209" s="12">
        <v>0</v>
      </c>
      <c r="G8209" s="11">
        <v>1710</v>
      </c>
      <c r="H8209" s="12">
        <v>20.273</v>
      </c>
      <c r="I8209" s="12">
        <v>0</v>
      </c>
      <c r="J8209" s="19">
        <f>IF(MONTH(A8209)&gt;VLOOKUP(Totals!$H$2,Totals!$O$5:$P$16,2,FALSE),YEAR(A8209)+1,YEAR(A8209))</f>
        <v>2016</v>
      </c>
    </row>
    <row r="8210" spans="1:10" x14ac:dyDescent="0.2">
      <c r="A8210" s="4">
        <v>42156</v>
      </c>
      <c r="B8210" s="2" t="s">
        <v>71</v>
      </c>
      <c r="C8210" s="2" t="s">
        <v>66</v>
      </c>
      <c r="D8210" s="11">
        <v>4371</v>
      </c>
      <c r="E8210" s="12">
        <v>103.849</v>
      </c>
      <c r="F8210" s="12">
        <v>0</v>
      </c>
      <c r="G8210" s="11">
        <v>5707</v>
      </c>
      <c r="H8210" s="12">
        <v>159.48500000000001</v>
      </c>
      <c r="I8210" s="12">
        <v>0</v>
      </c>
      <c r="J8210" s="19">
        <f>IF(MONTH(A8210)&gt;VLOOKUP(Totals!$H$2,Totals!$O$5:$P$16,2,FALSE),YEAR(A8210)+1,YEAR(A8210))</f>
        <v>2016</v>
      </c>
    </row>
    <row r="8211" spans="1:10" x14ac:dyDescent="0.2">
      <c r="A8211" s="4">
        <v>42156</v>
      </c>
      <c r="B8211" s="2" t="s">
        <v>160</v>
      </c>
      <c r="C8211" s="2" t="s">
        <v>11</v>
      </c>
      <c r="D8211" s="11" t="s">
        <v>88</v>
      </c>
      <c r="E8211" s="12">
        <v>340.40699999999998</v>
      </c>
      <c r="F8211" s="12">
        <v>0</v>
      </c>
      <c r="G8211" s="11" t="s">
        <v>88</v>
      </c>
      <c r="H8211" s="12">
        <v>479.91199999999998</v>
      </c>
      <c r="I8211" s="12">
        <v>0</v>
      </c>
      <c r="J8211" s="19">
        <f>IF(MONTH(A8211)&gt;VLOOKUP(Totals!$H$2,Totals!$O$5:$P$16,2,FALSE),YEAR(A8211)+1,YEAR(A8211))</f>
        <v>2016</v>
      </c>
    </row>
    <row r="8212" spans="1:10" x14ac:dyDescent="0.2">
      <c r="A8212" s="4">
        <v>42156</v>
      </c>
      <c r="B8212" s="2" t="s">
        <v>72</v>
      </c>
      <c r="C8212" s="2" t="s">
        <v>37</v>
      </c>
      <c r="D8212" s="11">
        <v>28375</v>
      </c>
      <c r="E8212" s="12">
        <v>1605.6969999999999</v>
      </c>
      <c r="F8212" s="12">
        <v>78.111000000000004</v>
      </c>
      <c r="G8212" s="11">
        <v>40285</v>
      </c>
      <c r="H8212" s="12">
        <v>1070.1880000000001</v>
      </c>
      <c r="I8212" s="12">
        <v>3.8809999999999998</v>
      </c>
      <c r="J8212" s="19">
        <f>IF(MONTH(A8212)&gt;VLOOKUP(Totals!$H$2,Totals!$O$5:$P$16,2,FALSE),YEAR(A8212)+1,YEAR(A8212))</f>
        <v>2016</v>
      </c>
    </row>
    <row r="8213" spans="1:10" x14ac:dyDescent="0.2">
      <c r="A8213" s="4">
        <v>42156</v>
      </c>
      <c r="B8213" s="2" t="s">
        <v>73</v>
      </c>
      <c r="C8213" s="2" t="s">
        <v>47</v>
      </c>
      <c r="D8213" s="11">
        <v>519</v>
      </c>
      <c r="E8213" s="12">
        <v>0</v>
      </c>
      <c r="F8213" s="12">
        <v>0</v>
      </c>
      <c r="G8213" s="11">
        <v>472</v>
      </c>
      <c r="H8213" s="12">
        <v>0.56200000000000006</v>
      </c>
      <c r="I8213" s="12">
        <v>2E-3</v>
      </c>
      <c r="J8213" s="19">
        <f>IF(MONTH(A8213)&gt;VLOOKUP(Totals!$H$2,Totals!$O$5:$P$16,2,FALSE),YEAR(A8213)+1,YEAR(A8213))</f>
        <v>2016</v>
      </c>
    </row>
    <row r="8214" spans="1:10" x14ac:dyDescent="0.2">
      <c r="A8214" s="4">
        <v>42156</v>
      </c>
      <c r="B8214" s="2" t="s">
        <v>73</v>
      </c>
      <c r="C8214" s="2" t="s">
        <v>16</v>
      </c>
      <c r="D8214" s="11">
        <v>17860</v>
      </c>
      <c r="E8214" s="12">
        <v>185.96899999999999</v>
      </c>
      <c r="F8214" s="12">
        <v>34.814</v>
      </c>
      <c r="G8214" s="11">
        <v>19773</v>
      </c>
      <c r="H8214" s="12">
        <v>382.92599999999999</v>
      </c>
      <c r="I8214" s="12">
        <v>2.0699999999999998</v>
      </c>
      <c r="J8214" s="19">
        <f>IF(MONTH(A8214)&gt;VLOOKUP(Totals!$H$2,Totals!$O$5:$P$16,2,FALSE),YEAR(A8214)+1,YEAR(A8214))</f>
        <v>2016</v>
      </c>
    </row>
    <row r="8215" spans="1:10" x14ac:dyDescent="0.2">
      <c r="A8215" s="4">
        <v>42156</v>
      </c>
      <c r="B8215" s="2" t="s">
        <v>74</v>
      </c>
      <c r="C8215" s="2" t="s">
        <v>18</v>
      </c>
      <c r="D8215" s="11" t="s">
        <v>88</v>
      </c>
      <c r="E8215" s="12" t="s">
        <v>88</v>
      </c>
      <c r="F8215" s="12" t="s">
        <v>88</v>
      </c>
      <c r="G8215" s="11" t="s">
        <v>88</v>
      </c>
      <c r="H8215" s="12">
        <v>283.75200000000001</v>
      </c>
      <c r="I8215" s="12">
        <v>0</v>
      </c>
      <c r="J8215" s="19">
        <f>IF(MONTH(A8215)&gt;VLOOKUP(Totals!$H$2,Totals!$O$5:$P$16,2,FALSE),YEAR(A8215)+1,YEAR(A8215))</f>
        <v>2016</v>
      </c>
    </row>
    <row r="8216" spans="1:10" x14ac:dyDescent="0.2">
      <c r="A8216" s="4">
        <v>42156</v>
      </c>
      <c r="B8216" s="2" t="s">
        <v>74</v>
      </c>
      <c r="C8216" s="2" t="s">
        <v>35</v>
      </c>
      <c r="D8216" s="11" t="s">
        <v>88</v>
      </c>
      <c r="E8216" s="12" t="s">
        <v>88</v>
      </c>
      <c r="F8216" s="12" t="s">
        <v>88</v>
      </c>
      <c r="G8216" s="11" t="s">
        <v>88</v>
      </c>
      <c r="H8216" s="12">
        <v>232.96799999999999</v>
      </c>
      <c r="I8216" s="12">
        <v>0</v>
      </c>
      <c r="J8216" s="19">
        <f>IF(MONTH(A8216)&gt;VLOOKUP(Totals!$H$2,Totals!$O$5:$P$16,2,FALSE),YEAR(A8216)+1,YEAR(A8216))</f>
        <v>2016</v>
      </c>
    </row>
    <row r="8217" spans="1:10" x14ac:dyDescent="0.2">
      <c r="A8217" s="4">
        <v>42156</v>
      </c>
      <c r="B8217" s="2" t="s">
        <v>74</v>
      </c>
      <c r="C8217" s="2" t="s">
        <v>16</v>
      </c>
      <c r="D8217" s="11" t="s">
        <v>88</v>
      </c>
      <c r="E8217" s="12">
        <v>1350.441</v>
      </c>
      <c r="F8217" s="12">
        <v>0</v>
      </c>
      <c r="G8217" s="11" t="s">
        <v>88</v>
      </c>
      <c r="H8217" s="12" t="s">
        <v>88</v>
      </c>
      <c r="I8217" s="12" t="s">
        <v>88</v>
      </c>
      <c r="J8217" s="19">
        <f>IF(MONTH(A8217)&gt;VLOOKUP(Totals!$H$2,Totals!$O$5:$P$16,2,FALSE),YEAR(A8217)+1,YEAR(A8217))</f>
        <v>2016</v>
      </c>
    </row>
    <row r="8218" spans="1:10" x14ac:dyDescent="0.2">
      <c r="A8218" s="4">
        <v>42156</v>
      </c>
      <c r="B8218" s="2" t="s">
        <v>75</v>
      </c>
      <c r="C8218" s="2" t="s">
        <v>76</v>
      </c>
      <c r="D8218" s="11">
        <v>10170</v>
      </c>
      <c r="E8218" s="12">
        <v>471.06400000000002</v>
      </c>
      <c r="F8218" s="12">
        <v>0</v>
      </c>
      <c r="G8218" s="11">
        <v>13910</v>
      </c>
      <c r="H8218" s="12">
        <v>154.08000000000001</v>
      </c>
      <c r="I8218" s="12">
        <v>0</v>
      </c>
      <c r="J8218" s="19">
        <f>IF(MONTH(A8218)&gt;VLOOKUP(Totals!$H$2,Totals!$O$5:$P$16,2,FALSE),YEAR(A8218)+1,YEAR(A8218))</f>
        <v>2016</v>
      </c>
    </row>
    <row r="8219" spans="1:10" x14ac:dyDescent="0.2">
      <c r="A8219" s="4">
        <v>42156</v>
      </c>
      <c r="B8219" s="2" t="s">
        <v>193</v>
      </c>
      <c r="C8219" s="2" t="s">
        <v>27</v>
      </c>
      <c r="D8219" s="11">
        <v>12133</v>
      </c>
      <c r="E8219" s="12">
        <v>18.116</v>
      </c>
      <c r="F8219" s="12">
        <v>0</v>
      </c>
      <c r="G8219" s="11">
        <v>13524</v>
      </c>
      <c r="H8219" s="12">
        <v>43.438000000000002</v>
      </c>
      <c r="I8219" s="12">
        <v>0</v>
      </c>
      <c r="J8219" s="19">
        <f>IF(MONTH(A8219)&gt;VLOOKUP(Totals!$H$2,Totals!$O$5:$P$16,2,FALSE),YEAR(A8219)+1,YEAR(A8219))</f>
        <v>2016</v>
      </c>
    </row>
    <row r="8220" spans="1:10" x14ac:dyDescent="0.2">
      <c r="A8220" s="4">
        <v>42156</v>
      </c>
      <c r="B8220" s="2" t="s">
        <v>193</v>
      </c>
      <c r="C8220" s="2" t="s">
        <v>28</v>
      </c>
      <c r="D8220" s="11">
        <v>21231</v>
      </c>
      <c r="E8220" s="12">
        <v>89.272000000000006</v>
      </c>
      <c r="F8220" s="12">
        <v>0</v>
      </c>
      <c r="G8220" s="11">
        <v>24415</v>
      </c>
      <c r="H8220" s="12">
        <v>0</v>
      </c>
      <c r="I8220" s="12">
        <v>0</v>
      </c>
      <c r="J8220" s="19">
        <f>IF(MONTH(A8220)&gt;VLOOKUP(Totals!$H$2,Totals!$O$5:$P$16,2,FALSE),YEAR(A8220)+1,YEAR(A8220))</f>
        <v>2016</v>
      </c>
    </row>
    <row r="8221" spans="1:10" x14ac:dyDescent="0.2">
      <c r="A8221" s="4">
        <v>42156</v>
      </c>
      <c r="B8221" s="2" t="s">
        <v>193</v>
      </c>
      <c r="C8221" s="2" t="s">
        <v>11</v>
      </c>
      <c r="D8221" s="11">
        <v>38386</v>
      </c>
      <c r="E8221" s="12">
        <v>65.099000000000004</v>
      </c>
      <c r="F8221" s="12">
        <v>0</v>
      </c>
      <c r="G8221" s="11">
        <v>40320</v>
      </c>
      <c r="H8221" s="12">
        <v>17.628</v>
      </c>
      <c r="I8221" s="12">
        <v>0</v>
      </c>
      <c r="J8221" s="19">
        <f>IF(MONTH(A8221)&gt;VLOOKUP(Totals!$H$2,Totals!$O$5:$P$16,2,FALSE),YEAR(A8221)+1,YEAR(A8221))</f>
        <v>2016</v>
      </c>
    </row>
    <row r="8222" spans="1:10" x14ac:dyDescent="0.2">
      <c r="A8222" s="4">
        <v>42156</v>
      </c>
      <c r="B8222" s="2" t="s">
        <v>193</v>
      </c>
      <c r="C8222" s="2" t="s">
        <v>25</v>
      </c>
      <c r="D8222" s="11">
        <v>2455</v>
      </c>
      <c r="E8222" s="12">
        <v>0</v>
      </c>
      <c r="F8222" s="12">
        <v>0</v>
      </c>
      <c r="G8222" s="11">
        <v>2719</v>
      </c>
      <c r="H8222" s="12">
        <v>31.751999999999999</v>
      </c>
      <c r="I8222" s="12">
        <v>0</v>
      </c>
      <c r="J8222" s="19">
        <f>IF(MONTH(A8222)&gt;VLOOKUP(Totals!$H$2,Totals!$O$5:$P$16,2,FALSE),YEAR(A8222)+1,YEAR(A8222))</f>
        <v>2016</v>
      </c>
    </row>
    <row r="8223" spans="1:10" x14ac:dyDescent="0.2">
      <c r="A8223" s="4">
        <v>42156</v>
      </c>
      <c r="B8223" s="2" t="s">
        <v>193</v>
      </c>
      <c r="C8223" s="2" t="s">
        <v>22</v>
      </c>
      <c r="D8223" s="11">
        <v>676</v>
      </c>
      <c r="E8223" s="12">
        <v>0</v>
      </c>
      <c r="F8223" s="12">
        <v>0</v>
      </c>
      <c r="G8223" s="11">
        <v>960</v>
      </c>
      <c r="H8223" s="12">
        <v>7.5670000000000002</v>
      </c>
      <c r="I8223" s="12">
        <v>0</v>
      </c>
      <c r="J8223" s="19">
        <f>IF(MONTH(A8223)&gt;VLOOKUP(Totals!$H$2,Totals!$O$5:$P$16,2,FALSE),YEAR(A8223)+1,YEAR(A8223))</f>
        <v>2016</v>
      </c>
    </row>
    <row r="8224" spans="1:10" x14ac:dyDescent="0.2">
      <c r="A8224" s="4">
        <v>42156</v>
      </c>
      <c r="B8224" s="2" t="s">
        <v>193</v>
      </c>
      <c r="C8224" s="2" t="s">
        <v>37</v>
      </c>
      <c r="D8224" s="11">
        <v>1839</v>
      </c>
      <c r="E8224" s="12">
        <v>0</v>
      </c>
      <c r="F8224" s="12">
        <v>0</v>
      </c>
      <c r="G8224" s="11">
        <v>2173</v>
      </c>
      <c r="H8224" s="12">
        <v>0</v>
      </c>
      <c r="I8224" s="12">
        <v>0</v>
      </c>
      <c r="J8224" s="19">
        <f>IF(MONTH(A8224)&gt;VLOOKUP(Totals!$H$2,Totals!$O$5:$P$16,2,FALSE),YEAR(A8224)+1,YEAR(A8224))</f>
        <v>2016</v>
      </c>
    </row>
    <row r="8225" spans="1:10" x14ac:dyDescent="0.2">
      <c r="A8225" s="4">
        <v>42156</v>
      </c>
      <c r="B8225" s="2" t="s">
        <v>193</v>
      </c>
      <c r="C8225" s="2" t="s">
        <v>61</v>
      </c>
      <c r="D8225" s="11">
        <v>725</v>
      </c>
      <c r="E8225" s="12">
        <v>1.5680000000000001</v>
      </c>
      <c r="F8225" s="12">
        <v>0</v>
      </c>
      <c r="G8225" s="11">
        <v>1131</v>
      </c>
      <c r="H8225" s="12">
        <v>3.089</v>
      </c>
      <c r="I8225" s="12">
        <v>0</v>
      </c>
      <c r="J8225" s="19">
        <f>IF(MONTH(A8225)&gt;VLOOKUP(Totals!$H$2,Totals!$O$5:$P$16,2,FALSE),YEAR(A8225)+1,YEAR(A8225))</f>
        <v>2016</v>
      </c>
    </row>
    <row r="8226" spans="1:10" x14ac:dyDescent="0.2">
      <c r="A8226" s="4">
        <v>42156</v>
      </c>
      <c r="B8226" s="2" t="s">
        <v>193</v>
      </c>
      <c r="C8226" s="2" t="s">
        <v>49</v>
      </c>
      <c r="D8226" s="11">
        <v>2324</v>
      </c>
      <c r="E8226" s="12">
        <v>107.193</v>
      </c>
      <c r="F8226" s="12">
        <v>0</v>
      </c>
      <c r="G8226" s="11">
        <v>4501</v>
      </c>
      <c r="H8226" s="12">
        <v>120.39100000000001</v>
      </c>
      <c r="I8226" s="12">
        <v>0</v>
      </c>
      <c r="J8226" s="19">
        <f>IF(MONTH(A8226)&gt;VLOOKUP(Totals!$H$2,Totals!$O$5:$P$16,2,FALSE),YEAR(A8226)+1,YEAR(A8226))</f>
        <v>2016</v>
      </c>
    </row>
    <row r="8227" spans="1:10" x14ac:dyDescent="0.2">
      <c r="A8227" s="4">
        <v>42156</v>
      </c>
      <c r="B8227" s="2" t="s">
        <v>193</v>
      </c>
      <c r="C8227" s="2" t="s">
        <v>16</v>
      </c>
      <c r="D8227" s="11">
        <v>16575</v>
      </c>
      <c r="E8227" s="12">
        <v>742.59900000000005</v>
      </c>
      <c r="F8227" s="12">
        <v>0</v>
      </c>
      <c r="G8227" s="11">
        <v>19430</v>
      </c>
      <c r="H8227" s="12">
        <v>530.90200000000004</v>
      </c>
      <c r="I8227" s="12">
        <v>0</v>
      </c>
      <c r="J8227" s="19">
        <f>IF(MONTH(A8227)&gt;VLOOKUP(Totals!$H$2,Totals!$O$5:$P$16,2,FALSE),YEAR(A8227)+1,YEAR(A8227))</f>
        <v>2016</v>
      </c>
    </row>
    <row r="8228" spans="1:10" x14ac:dyDescent="0.2">
      <c r="A8228" s="4">
        <v>42156</v>
      </c>
      <c r="B8228" s="2" t="s">
        <v>193</v>
      </c>
      <c r="C8228" s="2" t="s">
        <v>30</v>
      </c>
      <c r="D8228" s="11">
        <v>1278</v>
      </c>
      <c r="E8228" s="12">
        <v>4.8860000000000001</v>
      </c>
      <c r="F8228" s="12">
        <v>0</v>
      </c>
      <c r="G8228" s="11">
        <v>1708</v>
      </c>
      <c r="H8228" s="12">
        <v>12.898</v>
      </c>
      <c r="I8228" s="12">
        <v>0</v>
      </c>
      <c r="J8228" s="19">
        <f>IF(MONTH(A8228)&gt;VLOOKUP(Totals!$H$2,Totals!$O$5:$P$16,2,FALSE),YEAR(A8228)+1,YEAR(A8228))</f>
        <v>2016</v>
      </c>
    </row>
    <row r="8229" spans="1:10" x14ac:dyDescent="0.2">
      <c r="A8229" s="4">
        <v>42156</v>
      </c>
      <c r="B8229" s="2" t="s">
        <v>194</v>
      </c>
      <c r="C8229" s="2" t="s">
        <v>62</v>
      </c>
      <c r="D8229" s="11">
        <v>1572</v>
      </c>
      <c r="E8229" s="12">
        <v>1.073</v>
      </c>
      <c r="F8229" s="12">
        <v>0</v>
      </c>
      <c r="G8229" s="11">
        <v>1732</v>
      </c>
      <c r="H8229" s="12">
        <v>2.238</v>
      </c>
      <c r="I8229" s="12">
        <v>0</v>
      </c>
      <c r="J8229" s="19">
        <f>IF(MONTH(A8229)&gt;VLOOKUP(Totals!$H$2,Totals!$O$5:$P$16,2,FALSE),YEAR(A8229)+1,YEAR(A8229))</f>
        <v>2016</v>
      </c>
    </row>
    <row r="8230" spans="1:10" x14ac:dyDescent="0.2">
      <c r="A8230" s="4">
        <v>42186</v>
      </c>
      <c r="B8230" s="2" t="s">
        <v>233</v>
      </c>
      <c r="C8230" s="2" t="s">
        <v>13</v>
      </c>
      <c r="D8230" s="11">
        <v>4255</v>
      </c>
      <c r="E8230" s="12">
        <v>9.34</v>
      </c>
      <c r="F8230" s="12">
        <v>0.50600000000000001</v>
      </c>
      <c r="G8230" s="11">
        <v>4181</v>
      </c>
      <c r="H8230" s="12">
        <v>92.391000000000005</v>
      </c>
      <c r="I8230" s="12">
        <v>8.8409999999999993</v>
      </c>
      <c r="J8230" s="19">
        <f>IF(MONTH(A8230)&gt;VLOOKUP(Totals!$H$2,Totals!$O$5:$P$16,2,FALSE),YEAR(A8230)+1,YEAR(A8230))</f>
        <v>2016</v>
      </c>
    </row>
    <row r="8231" spans="1:10" x14ac:dyDescent="0.2">
      <c r="A8231" s="4">
        <v>42186</v>
      </c>
      <c r="B8231" s="2" t="s">
        <v>14</v>
      </c>
      <c r="C8231" s="2" t="s">
        <v>15</v>
      </c>
      <c r="D8231" s="11">
        <v>7758</v>
      </c>
      <c r="E8231" s="12">
        <v>342.81299999999999</v>
      </c>
      <c r="F8231" s="12">
        <v>8.2260000000000009</v>
      </c>
      <c r="G8231" s="11">
        <v>7168</v>
      </c>
      <c r="H8231" s="12">
        <v>56.954000000000001</v>
      </c>
      <c r="I8231" s="12">
        <v>9.7370000000000001</v>
      </c>
      <c r="J8231" s="19">
        <f>IF(MONTH(A8231)&gt;VLOOKUP(Totals!$H$2,Totals!$O$5:$P$16,2,FALSE),YEAR(A8231)+1,YEAR(A8231))</f>
        <v>2016</v>
      </c>
    </row>
    <row r="8232" spans="1:10" x14ac:dyDescent="0.2">
      <c r="A8232" s="4">
        <v>42186</v>
      </c>
      <c r="B8232" s="2" t="s">
        <v>17</v>
      </c>
      <c r="C8232" s="2" t="s">
        <v>18</v>
      </c>
      <c r="D8232" s="11">
        <v>14453</v>
      </c>
      <c r="E8232" s="12">
        <v>325.97000000000003</v>
      </c>
      <c r="F8232" s="12">
        <v>25.66</v>
      </c>
      <c r="G8232" s="11">
        <v>9880</v>
      </c>
      <c r="H8232" s="12">
        <v>337.839</v>
      </c>
      <c r="I8232" s="12">
        <v>37.497999999999998</v>
      </c>
      <c r="J8232" s="19">
        <f>IF(MONTH(A8232)&gt;VLOOKUP(Totals!$H$2,Totals!$O$5:$P$16,2,FALSE),YEAR(A8232)+1,YEAR(A8232))</f>
        <v>2016</v>
      </c>
    </row>
    <row r="8233" spans="1:10" x14ac:dyDescent="0.2">
      <c r="A8233" s="4">
        <v>42186</v>
      </c>
      <c r="B8233" s="2" t="s">
        <v>205</v>
      </c>
      <c r="C8233" s="2" t="s">
        <v>65</v>
      </c>
      <c r="D8233" s="11">
        <v>7521</v>
      </c>
      <c r="E8233" s="12">
        <v>82.216999999999999</v>
      </c>
      <c r="F8233" s="12">
        <v>5.4889999999999999</v>
      </c>
      <c r="G8233" s="11">
        <v>5232</v>
      </c>
      <c r="H8233" s="12">
        <v>33.817999999999998</v>
      </c>
      <c r="I8233" s="12">
        <v>0</v>
      </c>
      <c r="J8233" s="19">
        <f>IF(MONTH(A8233)&gt;VLOOKUP(Totals!$H$2,Totals!$O$5:$P$16,2,FALSE),YEAR(A8233)+1,YEAR(A8233))</f>
        <v>2016</v>
      </c>
    </row>
    <row r="8234" spans="1:10" x14ac:dyDescent="0.2">
      <c r="A8234" s="4">
        <v>42186</v>
      </c>
      <c r="B8234" s="2" t="s">
        <v>19</v>
      </c>
      <c r="C8234" s="2" t="s">
        <v>20</v>
      </c>
      <c r="D8234" s="11">
        <v>2939</v>
      </c>
      <c r="E8234" s="12">
        <v>45.012</v>
      </c>
      <c r="F8234" s="12">
        <v>0.41099999999999998</v>
      </c>
      <c r="G8234" s="11">
        <v>2656</v>
      </c>
      <c r="H8234" s="12">
        <v>15.569000000000001</v>
      </c>
      <c r="I8234" s="12">
        <v>0</v>
      </c>
      <c r="J8234" s="19">
        <f>IF(MONTH(A8234)&gt;VLOOKUP(Totals!$H$2,Totals!$O$5:$P$16,2,FALSE),YEAR(A8234)+1,YEAR(A8234))</f>
        <v>2016</v>
      </c>
    </row>
    <row r="8235" spans="1:10" x14ac:dyDescent="0.2">
      <c r="A8235" s="4">
        <v>42186</v>
      </c>
      <c r="B8235" s="2" t="s">
        <v>23</v>
      </c>
      <c r="C8235" s="2" t="s">
        <v>143</v>
      </c>
      <c r="D8235" s="11">
        <v>636</v>
      </c>
      <c r="E8235" s="12">
        <v>0</v>
      </c>
      <c r="F8235" s="12">
        <v>3.7999999999999999E-2</v>
      </c>
      <c r="G8235" s="11">
        <v>889</v>
      </c>
      <c r="H8235" s="12">
        <v>17.75</v>
      </c>
      <c r="I8235" s="12">
        <v>0</v>
      </c>
      <c r="J8235" s="19">
        <f>IF(MONTH(A8235)&gt;VLOOKUP(Totals!$H$2,Totals!$O$5:$P$16,2,FALSE),YEAR(A8235)+1,YEAR(A8235))</f>
        <v>2016</v>
      </c>
    </row>
    <row r="8236" spans="1:10" x14ac:dyDescent="0.2">
      <c r="A8236" s="4">
        <v>42186</v>
      </c>
      <c r="B8236" s="2" t="s">
        <v>23</v>
      </c>
      <c r="C8236" s="2" t="s">
        <v>11</v>
      </c>
      <c r="D8236" s="11">
        <v>110003</v>
      </c>
      <c r="E8236" s="12">
        <v>2723.4679999999998</v>
      </c>
      <c r="F8236" s="12">
        <v>250.28</v>
      </c>
      <c r="G8236" s="11">
        <v>105595</v>
      </c>
      <c r="H8236" s="12">
        <v>2088.1060000000002</v>
      </c>
      <c r="I8236" s="12">
        <v>0.28100000000000003</v>
      </c>
      <c r="J8236" s="19">
        <f>IF(MONTH(A8236)&gt;VLOOKUP(Totals!$H$2,Totals!$O$5:$P$16,2,FALSE),YEAR(A8236)+1,YEAR(A8236))</f>
        <v>2016</v>
      </c>
    </row>
    <row r="8237" spans="1:10" x14ac:dyDescent="0.2">
      <c r="A8237" s="4">
        <v>42186</v>
      </c>
      <c r="B8237" s="2" t="s">
        <v>24</v>
      </c>
      <c r="C8237" s="2" t="s">
        <v>25</v>
      </c>
      <c r="D8237" s="11">
        <v>11199</v>
      </c>
      <c r="E8237" s="12">
        <v>39.573999999999998</v>
      </c>
      <c r="F8237" s="12">
        <v>0</v>
      </c>
      <c r="G8237" s="11">
        <v>9544</v>
      </c>
      <c r="H8237" s="12">
        <v>284.08699999999999</v>
      </c>
      <c r="I8237" s="12">
        <v>0</v>
      </c>
      <c r="J8237" s="19">
        <f>IF(MONTH(A8237)&gt;VLOOKUP(Totals!$H$2,Totals!$O$5:$P$16,2,FALSE),YEAR(A8237)+1,YEAR(A8237))</f>
        <v>2016</v>
      </c>
    </row>
    <row r="8238" spans="1:10" x14ac:dyDescent="0.2">
      <c r="A8238" s="4">
        <v>42186</v>
      </c>
      <c r="B8238" s="2" t="s">
        <v>29</v>
      </c>
      <c r="C8238" s="2" t="s">
        <v>30</v>
      </c>
      <c r="D8238" s="11">
        <v>4987</v>
      </c>
      <c r="E8238" s="12">
        <v>3.9079999999999999</v>
      </c>
      <c r="F8238" s="12">
        <v>3.25</v>
      </c>
      <c r="G8238" s="11">
        <v>4068</v>
      </c>
      <c r="H8238" s="12">
        <v>36.823</v>
      </c>
      <c r="I8238" s="12">
        <v>3.4390000000000001</v>
      </c>
      <c r="J8238" s="19">
        <f>IF(MONTH(A8238)&gt;VLOOKUP(Totals!$H$2,Totals!$O$5:$P$16,2,FALSE),YEAR(A8238)+1,YEAR(A8238))</f>
        <v>2016</v>
      </c>
    </row>
    <row r="8239" spans="1:10" x14ac:dyDescent="0.2">
      <c r="A8239" s="4">
        <v>42186</v>
      </c>
      <c r="B8239" s="2" t="s">
        <v>154</v>
      </c>
      <c r="C8239" s="2" t="s">
        <v>34</v>
      </c>
      <c r="D8239" s="11">
        <v>54498</v>
      </c>
      <c r="E8239" s="12">
        <v>710.26700000000005</v>
      </c>
      <c r="F8239" s="12">
        <v>0</v>
      </c>
      <c r="G8239" s="11">
        <v>41993</v>
      </c>
      <c r="H8239" s="12">
        <v>289.13099999999997</v>
      </c>
      <c r="I8239" s="12">
        <v>0</v>
      </c>
      <c r="J8239" s="19">
        <f>IF(MONTH(A8239)&gt;VLOOKUP(Totals!$H$2,Totals!$O$5:$P$16,2,FALSE),YEAR(A8239)+1,YEAR(A8239))</f>
        <v>2016</v>
      </c>
    </row>
    <row r="8240" spans="1:10" x14ac:dyDescent="0.2">
      <c r="A8240" s="4">
        <v>42186</v>
      </c>
      <c r="B8240" s="2" t="s">
        <v>31</v>
      </c>
      <c r="C8240" s="2" t="s">
        <v>32</v>
      </c>
      <c r="D8240" s="11">
        <v>4746</v>
      </c>
      <c r="E8240" s="12">
        <v>133.87100000000001</v>
      </c>
      <c r="F8240" s="12">
        <v>21.298999999999999</v>
      </c>
      <c r="G8240" s="11">
        <v>5349</v>
      </c>
      <c r="H8240" s="12">
        <v>121.958</v>
      </c>
      <c r="I8240" s="12">
        <v>0</v>
      </c>
      <c r="J8240" s="19">
        <f>IF(MONTH(A8240)&gt;VLOOKUP(Totals!$H$2,Totals!$O$5:$P$16,2,FALSE),YEAR(A8240)+1,YEAR(A8240))</f>
        <v>2016</v>
      </c>
    </row>
    <row r="8241" spans="1:10" x14ac:dyDescent="0.2">
      <c r="A8241" s="4">
        <v>42186</v>
      </c>
      <c r="B8241" s="2" t="s">
        <v>36</v>
      </c>
      <c r="C8241" s="2" t="s">
        <v>35</v>
      </c>
      <c r="D8241" s="11">
        <v>2972</v>
      </c>
      <c r="E8241" s="12">
        <v>25.471</v>
      </c>
      <c r="F8241" s="12">
        <v>0</v>
      </c>
      <c r="G8241" s="11">
        <v>2884</v>
      </c>
      <c r="H8241" s="12">
        <v>94.040999999999997</v>
      </c>
      <c r="I8241" s="12">
        <v>0.13900000000000001</v>
      </c>
      <c r="J8241" s="19">
        <f>IF(MONTH(A8241)&gt;VLOOKUP(Totals!$H$2,Totals!$O$5:$P$16,2,FALSE),YEAR(A8241)+1,YEAR(A8241))</f>
        <v>2016</v>
      </c>
    </row>
    <row r="8242" spans="1:10" x14ac:dyDescent="0.2">
      <c r="A8242" s="4">
        <v>42186</v>
      </c>
      <c r="B8242" s="2" t="s">
        <v>36</v>
      </c>
      <c r="C8242" s="2" t="s">
        <v>38</v>
      </c>
      <c r="D8242" s="11">
        <v>6021</v>
      </c>
      <c r="E8242" s="12">
        <v>384.32499999999999</v>
      </c>
      <c r="F8242" s="12">
        <v>14.584</v>
      </c>
      <c r="G8242" s="11">
        <v>5172</v>
      </c>
      <c r="H8242" s="12">
        <v>94.881</v>
      </c>
      <c r="I8242" s="12">
        <v>1.3160000000000001</v>
      </c>
      <c r="J8242" s="19">
        <f>IF(MONTH(A8242)&gt;VLOOKUP(Totals!$H$2,Totals!$O$5:$P$16,2,FALSE),YEAR(A8242)+1,YEAR(A8242))</f>
        <v>2016</v>
      </c>
    </row>
    <row r="8243" spans="1:10" x14ac:dyDescent="0.2">
      <c r="A8243" s="4">
        <v>42186</v>
      </c>
      <c r="B8243" s="2" t="s">
        <v>41</v>
      </c>
      <c r="C8243" s="2" t="s">
        <v>161</v>
      </c>
      <c r="D8243" s="11">
        <v>77724</v>
      </c>
      <c r="E8243" s="12">
        <v>3219.3519999999999</v>
      </c>
      <c r="F8243" s="12">
        <v>80.147000000000006</v>
      </c>
      <c r="G8243" s="11">
        <v>68735</v>
      </c>
      <c r="H8243" s="12">
        <v>2294.087</v>
      </c>
      <c r="I8243" s="12">
        <v>22.748000000000001</v>
      </c>
      <c r="J8243" s="19">
        <f>IF(MONTH(A8243)&gt;VLOOKUP(Totals!$H$2,Totals!$O$5:$P$16,2,FALSE),YEAR(A8243)+1,YEAR(A8243))</f>
        <v>2016</v>
      </c>
    </row>
    <row r="8244" spans="1:10" x14ac:dyDescent="0.2">
      <c r="A8244" s="4">
        <v>42186</v>
      </c>
      <c r="B8244" s="2" t="s">
        <v>226</v>
      </c>
      <c r="C8244" s="2" t="s">
        <v>52</v>
      </c>
      <c r="D8244" s="11">
        <v>7620</v>
      </c>
      <c r="E8244" s="12">
        <v>101.97</v>
      </c>
      <c r="F8244" s="12">
        <v>0</v>
      </c>
      <c r="G8244" s="11">
        <v>6035</v>
      </c>
      <c r="H8244" s="12">
        <v>33.468000000000004</v>
      </c>
      <c r="I8244" s="12">
        <v>0</v>
      </c>
      <c r="J8244" s="19">
        <f>IF(MONTH(A8244)&gt;VLOOKUP(Totals!$H$2,Totals!$O$5:$P$16,2,FALSE),YEAR(A8244)+1,YEAR(A8244))</f>
        <v>2016</v>
      </c>
    </row>
    <row r="8245" spans="1:10" x14ac:dyDescent="0.2">
      <c r="A8245" s="4">
        <v>42186</v>
      </c>
      <c r="B8245" s="2" t="s">
        <v>42</v>
      </c>
      <c r="C8245" s="2" t="s">
        <v>11</v>
      </c>
      <c r="D8245" s="11">
        <v>5083</v>
      </c>
      <c r="E8245" s="12">
        <v>98.664000000000001</v>
      </c>
      <c r="F8245" s="12">
        <v>0.55700000000000005</v>
      </c>
      <c r="G8245" s="11">
        <v>5212</v>
      </c>
      <c r="H8245" s="12">
        <v>189.02600000000001</v>
      </c>
      <c r="I8245" s="12">
        <v>0</v>
      </c>
      <c r="J8245" s="19">
        <f>IF(MONTH(A8245)&gt;VLOOKUP(Totals!$H$2,Totals!$O$5:$P$16,2,FALSE),YEAR(A8245)+1,YEAR(A8245))</f>
        <v>2016</v>
      </c>
    </row>
    <row r="8246" spans="1:10" x14ac:dyDescent="0.2">
      <c r="A8246" s="4">
        <v>42186</v>
      </c>
      <c r="B8246" s="2" t="s">
        <v>42</v>
      </c>
      <c r="C8246" s="2" t="s">
        <v>43</v>
      </c>
      <c r="D8246" s="11">
        <v>6833</v>
      </c>
      <c r="E8246" s="12">
        <v>150.833</v>
      </c>
      <c r="F8246" s="12">
        <v>28.001999999999999</v>
      </c>
      <c r="G8246" s="11">
        <v>6035</v>
      </c>
      <c r="H8246" s="12">
        <v>149.9</v>
      </c>
      <c r="I8246" s="12">
        <v>4.0019999999999998</v>
      </c>
      <c r="J8246" s="19">
        <f>IF(MONTH(A8246)&gt;VLOOKUP(Totals!$H$2,Totals!$O$5:$P$16,2,FALSE),YEAR(A8246)+1,YEAR(A8246))</f>
        <v>2016</v>
      </c>
    </row>
    <row r="8247" spans="1:10" x14ac:dyDescent="0.2">
      <c r="A8247" s="4">
        <v>42186</v>
      </c>
      <c r="B8247" s="2" t="s">
        <v>44</v>
      </c>
      <c r="C8247" s="2" t="s">
        <v>18</v>
      </c>
      <c r="D8247" s="11">
        <v>16482</v>
      </c>
      <c r="E8247" s="12">
        <v>516.31600000000003</v>
      </c>
      <c r="F8247" s="12">
        <v>10.186999999999999</v>
      </c>
      <c r="G8247" s="11">
        <v>12361</v>
      </c>
      <c r="H8247" s="12">
        <v>409.858</v>
      </c>
      <c r="I8247" s="12">
        <v>0</v>
      </c>
      <c r="J8247" s="19">
        <f>IF(MONTH(A8247)&gt;VLOOKUP(Totals!$H$2,Totals!$O$5:$P$16,2,FALSE),YEAR(A8247)+1,YEAR(A8247))</f>
        <v>2016</v>
      </c>
    </row>
    <row r="8248" spans="1:10" x14ac:dyDescent="0.2">
      <c r="A8248" s="4">
        <v>42186</v>
      </c>
      <c r="B8248" s="2" t="s">
        <v>45</v>
      </c>
      <c r="C8248" s="2" t="s">
        <v>18</v>
      </c>
      <c r="D8248" s="11">
        <v>36529</v>
      </c>
      <c r="E8248" s="12">
        <v>1002.837</v>
      </c>
      <c r="F8248" s="12">
        <v>123.408</v>
      </c>
      <c r="G8248" s="11">
        <v>28298</v>
      </c>
      <c r="H8248" s="12">
        <v>1281.79</v>
      </c>
      <c r="I8248" s="12">
        <v>38.078000000000003</v>
      </c>
      <c r="J8248" s="19">
        <f>IF(MONTH(A8248)&gt;VLOOKUP(Totals!$H$2,Totals!$O$5:$P$16,2,FALSE),YEAR(A8248)+1,YEAR(A8248))</f>
        <v>2016</v>
      </c>
    </row>
    <row r="8249" spans="1:10" x14ac:dyDescent="0.2">
      <c r="A8249" s="4">
        <v>42186</v>
      </c>
      <c r="B8249" s="2" t="s">
        <v>165</v>
      </c>
      <c r="C8249" s="2" t="s">
        <v>16</v>
      </c>
      <c r="D8249" s="11">
        <v>8113</v>
      </c>
      <c r="E8249" s="12">
        <v>310.86399999999998</v>
      </c>
      <c r="F8249" s="12">
        <v>91.087000000000003</v>
      </c>
      <c r="G8249" s="11">
        <v>8537</v>
      </c>
      <c r="H8249" s="12">
        <v>260.20800000000003</v>
      </c>
      <c r="I8249" s="12">
        <v>0</v>
      </c>
      <c r="J8249" s="19">
        <f>IF(MONTH(A8249)&gt;VLOOKUP(Totals!$H$2,Totals!$O$5:$P$16,2,FALSE),YEAR(A8249)+1,YEAR(A8249))</f>
        <v>2016</v>
      </c>
    </row>
    <row r="8250" spans="1:10" x14ac:dyDescent="0.2">
      <c r="A8250" s="4">
        <v>42186</v>
      </c>
      <c r="B8250" s="2" t="s">
        <v>48</v>
      </c>
      <c r="C8250" s="2" t="s">
        <v>161</v>
      </c>
      <c r="D8250" s="11" t="s">
        <v>88</v>
      </c>
      <c r="E8250" s="12" t="s">
        <v>88</v>
      </c>
      <c r="F8250" s="12" t="s">
        <v>88</v>
      </c>
      <c r="G8250" s="11" t="s">
        <v>88</v>
      </c>
      <c r="H8250" s="12">
        <v>413.02300000000002</v>
      </c>
      <c r="I8250" s="12">
        <v>0</v>
      </c>
      <c r="J8250" s="19">
        <f>IF(MONTH(A8250)&gt;VLOOKUP(Totals!$H$2,Totals!$O$5:$P$16,2,FALSE),YEAR(A8250)+1,YEAR(A8250))</f>
        <v>2016</v>
      </c>
    </row>
    <row r="8251" spans="1:10" x14ac:dyDescent="0.2">
      <c r="A8251" s="4">
        <v>42186</v>
      </c>
      <c r="B8251" s="2" t="s">
        <v>48</v>
      </c>
      <c r="C8251" s="2" t="s">
        <v>34</v>
      </c>
      <c r="D8251" s="11">
        <v>1919</v>
      </c>
      <c r="E8251" s="12">
        <v>0</v>
      </c>
      <c r="F8251" s="12">
        <v>0</v>
      </c>
      <c r="G8251" s="11">
        <v>2342</v>
      </c>
      <c r="H8251" s="12">
        <v>12.058</v>
      </c>
      <c r="I8251" s="12">
        <v>0</v>
      </c>
      <c r="J8251" s="19">
        <f>IF(MONTH(A8251)&gt;VLOOKUP(Totals!$H$2,Totals!$O$5:$P$16,2,FALSE),YEAR(A8251)+1,YEAR(A8251))</f>
        <v>2016</v>
      </c>
    </row>
    <row r="8252" spans="1:10" x14ac:dyDescent="0.2">
      <c r="A8252" s="4">
        <v>42186</v>
      </c>
      <c r="B8252" s="2" t="s">
        <v>48</v>
      </c>
      <c r="C8252" s="2" t="s">
        <v>11</v>
      </c>
      <c r="D8252" s="11">
        <v>30908</v>
      </c>
      <c r="E8252" s="12">
        <v>1041.73</v>
      </c>
      <c r="F8252" s="12">
        <v>0</v>
      </c>
      <c r="G8252" s="11">
        <v>29616</v>
      </c>
      <c r="H8252" s="12">
        <v>574.53599999999994</v>
      </c>
      <c r="I8252" s="12">
        <v>0.47499999999999998</v>
      </c>
      <c r="J8252" s="19">
        <f>IF(MONTH(A8252)&gt;VLOOKUP(Totals!$H$2,Totals!$O$5:$P$16,2,FALSE),YEAR(A8252)+1,YEAR(A8252))</f>
        <v>2016</v>
      </c>
    </row>
    <row r="8253" spans="1:10" x14ac:dyDescent="0.2">
      <c r="A8253" s="4">
        <v>42186</v>
      </c>
      <c r="B8253" s="2" t="s">
        <v>48</v>
      </c>
      <c r="C8253" s="2" t="s">
        <v>35</v>
      </c>
      <c r="D8253" s="11">
        <v>7268</v>
      </c>
      <c r="E8253" s="12">
        <v>85.525999999999996</v>
      </c>
      <c r="F8253" s="12">
        <v>1.762</v>
      </c>
      <c r="G8253" s="11">
        <v>5761</v>
      </c>
      <c r="H8253" s="12">
        <v>363.18599999999998</v>
      </c>
      <c r="I8253" s="12">
        <v>0</v>
      </c>
      <c r="J8253" s="19">
        <f>IF(MONTH(A8253)&gt;VLOOKUP(Totals!$H$2,Totals!$O$5:$P$16,2,FALSE),YEAR(A8253)+1,YEAR(A8253))</f>
        <v>2016</v>
      </c>
    </row>
    <row r="8254" spans="1:10" x14ac:dyDescent="0.2">
      <c r="A8254" s="4">
        <v>42186</v>
      </c>
      <c r="B8254" s="2" t="s">
        <v>48</v>
      </c>
      <c r="C8254" s="2" t="s">
        <v>37</v>
      </c>
      <c r="D8254" s="11">
        <v>2105</v>
      </c>
      <c r="E8254" s="12">
        <v>1.9590000000000001</v>
      </c>
      <c r="F8254" s="12">
        <v>0</v>
      </c>
      <c r="G8254" s="11">
        <v>2292</v>
      </c>
      <c r="H8254" s="12">
        <v>2.2669999999999999</v>
      </c>
      <c r="I8254" s="12">
        <v>0</v>
      </c>
      <c r="J8254" s="19">
        <f>IF(MONTH(A8254)&gt;VLOOKUP(Totals!$H$2,Totals!$O$5:$P$16,2,FALSE),YEAR(A8254)+1,YEAR(A8254))</f>
        <v>2016</v>
      </c>
    </row>
    <row r="8255" spans="1:10" x14ac:dyDescent="0.2">
      <c r="A8255" s="4">
        <v>42186</v>
      </c>
      <c r="B8255" s="2" t="s">
        <v>48</v>
      </c>
      <c r="C8255" s="2" t="s">
        <v>49</v>
      </c>
      <c r="D8255" s="11">
        <v>117328</v>
      </c>
      <c r="E8255" s="12">
        <v>3751.9090000000001</v>
      </c>
      <c r="F8255" s="12">
        <v>99.941999999999993</v>
      </c>
      <c r="G8255" s="11">
        <v>98140</v>
      </c>
      <c r="H8255" s="12">
        <v>3408.806</v>
      </c>
      <c r="I8255" s="12">
        <v>37.094000000000001</v>
      </c>
      <c r="J8255" s="19">
        <f>IF(MONTH(A8255)&gt;VLOOKUP(Totals!$H$2,Totals!$O$5:$P$16,2,FALSE),YEAR(A8255)+1,YEAR(A8255))</f>
        <v>2016</v>
      </c>
    </row>
    <row r="8256" spans="1:10" x14ac:dyDescent="0.2">
      <c r="A8256" s="4">
        <v>42186</v>
      </c>
      <c r="B8256" s="2" t="s">
        <v>151</v>
      </c>
      <c r="C8256" s="2" t="s">
        <v>49</v>
      </c>
      <c r="D8256" s="11">
        <v>45552</v>
      </c>
      <c r="E8256" s="12">
        <v>806.46299999999997</v>
      </c>
      <c r="F8256" s="12">
        <v>33.963999999999999</v>
      </c>
      <c r="G8256" s="11">
        <v>42281</v>
      </c>
      <c r="H8256" s="12">
        <v>879.58699999999999</v>
      </c>
      <c r="I8256" s="12">
        <v>3.3769999999999998</v>
      </c>
      <c r="J8256" s="19">
        <f>IF(MONTH(A8256)&gt;VLOOKUP(Totals!$H$2,Totals!$O$5:$P$16,2,FALSE),YEAR(A8256)+1,YEAR(A8256))</f>
        <v>2016</v>
      </c>
    </row>
    <row r="8257" spans="1:10" x14ac:dyDescent="0.2">
      <c r="A8257" s="4">
        <v>42186</v>
      </c>
      <c r="B8257" s="2" t="s">
        <v>50</v>
      </c>
      <c r="C8257" s="2" t="s">
        <v>43</v>
      </c>
      <c r="D8257" s="11">
        <v>2116</v>
      </c>
      <c r="E8257" s="12">
        <v>84.180999999999997</v>
      </c>
      <c r="F8257" s="12">
        <v>3.016</v>
      </c>
      <c r="G8257" s="11">
        <v>1766</v>
      </c>
      <c r="H8257" s="12">
        <v>63.66</v>
      </c>
      <c r="I8257" s="12">
        <v>0</v>
      </c>
      <c r="J8257" s="19">
        <f>IF(MONTH(A8257)&gt;VLOOKUP(Totals!$H$2,Totals!$O$5:$P$16,2,FALSE),YEAR(A8257)+1,YEAR(A8257))</f>
        <v>2016</v>
      </c>
    </row>
    <row r="8258" spans="1:10" x14ac:dyDescent="0.2">
      <c r="A8258" s="4">
        <v>42186</v>
      </c>
      <c r="B8258" s="2" t="s">
        <v>51</v>
      </c>
      <c r="C8258" s="2" t="s">
        <v>18</v>
      </c>
      <c r="D8258" s="11" t="s">
        <v>88</v>
      </c>
      <c r="E8258" s="12" t="s">
        <v>88</v>
      </c>
      <c r="F8258" s="12" t="s">
        <v>88</v>
      </c>
      <c r="G8258" s="11" t="s">
        <v>88</v>
      </c>
      <c r="H8258" s="12">
        <v>757.26900000000001</v>
      </c>
      <c r="I8258" s="12">
        <v>0</v>
      </c>
      <c r="J8258" s="19">
        <f>IF(MONTH(A8258)&gt;VLOOKUP(Totals!$H$2,Totals!$O$5:$P$16,2,FALSE),YEAR(A8258)+1,YEAR(A8258))</f>
        <v>2016</v>
      </c>
    </row>
    <row r="8259" spans="1:10" x14ac:dyDescent="0.2">
      <c r="A8259" s="4">
        <v>42186</v>
      </c>
      <c r="B8259" s="2" t="s">
        <v>51</v>
      </c>
      <c r="C8259" s="2" t="s">
        <v>16</v>
      </c>
      <c r="D8259" s="11" t="s">
        <v>88</v>
      </c>
      <c r="E8259" s="12">
        <v>553.43700000000001</v>
      </c>
      <c r="F8259" s="12">
        <v>16.846</v>
      </c>
      <c r="G8259" s="11" t="s">
        <v>88</v>
      </c>
      <c r="H8259" s="12" t="s">
        <v>88</v>
      </c>
      <c r="I8259" s="12" t="s">
        <v>88</v>
      </c>
      <c r="J8259" s="19">
        <f>IF(MONTH(A8259)&gt;VLOOKUP(Totals!$H$2,Totals!$O$5:$P$16,2,FALSE),YEAR(A8259)+1,YEAR(A8259))</f>
        <v>2016</v>
      </c>
    </row>
    <row r="8260" spans="1:10" x14ac:dyDescent="0.2">
      <c r="A8260" s="4">
        <v>42186</v>
      </c>
      <c r="B8260" s="2" t="s">
        <v>202</v>
      </c>
      <c r="C8260" s="2" t="s">
        <v>27</v>
      </c>
      <c r="D8260" s="11">
        <v>22828</v>
      </c>
      <c r="E8260" s="12">
        <v>402.31</v>
      </c>
      <c r="F8260" s="12">
        <v>3.9E-2</v>
      </c>
      <c r="G8260" s="11">
        <v>22666</v>
      </c>
      <c r="H8260" s="12">
        <v>286.66300000000001</v>
      </c>
      <c r="I8260" s="12">
        <v>8.9749999999999996</v>
      </c>
      <c r="J8260" s="19">
        <f>IF(MONTH(A8260)&gt;VLOOKUP(Totals!$H$2,Totals!$O$5:$P$16,2,FALSE),YEAR(A8260)+1,YEAR(A8260))</f>
        <v>2016</v>
      </c>
    </row>
    <row r="8261" spans="1:10" x14ac:dyDescent="0.2">
      <c r="A8261" s="4">
        <v>42186</v>
      </c>
      <c r="B8261" s="2" t="s">
        <v>53</v>
      </c>
      <c r="C8261" s="2" t="s">
        <v>28</v>
      </c>
      <c r="D8261" s="11">
        <v>31573</v>
      </c>
      <c r="E8261" s="12">
        <v>467.20800000000003</v>
      </c>
      <c r="F8261" s="12">
        <v>188.405</v>
      </c>
      <c r="G8261" s="11">
        <v>31359</v>
      </c>
      <c r="H8261" s="12">
        <v>219.249</v>
      </c>
      <c r="I8261" s="12">
        <v>0.04</v>
      </c>
      <c r="J8261" s="19">
        <f>IF(MONTH(A8261)&gt;VLOOKUP(Totals!$H$2,Totals!$O$5:$P$16,2,FALSE),YEAR(A8261)+1,YEAR(A8261))</f>
        <v>2016</v>
      </c>
    </row>
    <row r="8262" spans="1:10" x14ac:dyDescent="0.2">
      <c r="A8262" s="4">
        <v>42186</v>
      </c>
      <c r="B8262" s="2" t="s">
        <v>54</v>
      </c>
      <c r="C8262" s="2" t="s">
        <v>16</v>
      </c>
      <c r="D8262" s="11">
        <v>11359</v>
      </c>
      <c r="E8262" s="12">
        <v>233.001</v>
      </c>
      <c r="F8262" s="12">
        <v>0</v>
      </c>
      <c r="G8262" s="11">
        <v>9715</v>
      </c>
      <c r="H8262" s="12">
        <v>187.75200000000001</v>
      </c>
      <c r="I8262" s="12">
        <v>0</v>
      </c>
      <c r="J8262" s="19">
        <f>IF(MONTH(A8262)&gt;VLOOKUP(Totals!$H$2,Totals!$O$5:$P$16,2,FALSE),YEAR(A8262)+1,YEAR(A8262))</f>
        <v>2016</v>
      </c>
    </row>
    <row r="8263" spans="1:10" x14ac:dyDescent="0.2">
      <c r="A8263" s="4">
        <v>42186</v>
      </c>
      <c r="B8263" s="2" t="s">
        <v>166</v>
      </c>
      <c r="C8263" s="2" t="s">
        <v>28</v>
      </c>
      <c r="D8263" s="11">
        <v>17282</v>
      </c>
      <c r="E8263" s="12">
        <v>0</v>
      </c>
      <c r="F8263" s="12">
        <v>0</v>
      </c>
      <c r="G8263" s="11">
        <v>17927</v>
      </c>
      <c r="H8263" s="12">
        <v>0</v>
      </c>
      <c r="I8263" s="12">
        <v>0</v>
      </c>
      <c r="J8263" s="19">
        <f>IF(MONTH(A8263)&gt;VLOOKUP(Totals!$H$2,Totals!$O$5:$P$16,2,FALSE),YEAR(A8263)+1,YEAR(A8263))</f>
        <v>2016</v>
      </c>
    </row>
    <row r="8264" spans="1:10" x14ac:dyDescent="0.2">
      <c r="A8264" s="4">
        <v>42186</v>
      </c>
      <c r="B8264" s="2" t="s">
        <v>230</v>
      </c>
      <c r="C8264" s="2" t="s">
        <v>28</v>
      </c>
      <c r="D8264" s="11">
        <v>7063</v>
      </c>
      <c r="E8264" s="12">
        <v>31.346</v>
      </c>
      <c r="F8264" s="12">
        <v>0</v>
      </c>
      <c r="G8264" s="11">
        <v>6008</v>
      </c>
      <c r="H8264" s="12">
        <v>0</v>
      </c>
      <c r="I8264" s="12">
        <v>0</v>
      </c>
      <c r="J8264" s="19">
        <f>IF(MONTH(A8264)&gt;VLOOKUP(Totals!$H$2,Totals!$O$5:$P$16,2,FALSE),YEAR(A8264)+1,YEAR(A8264))</f>
        <v>2016</v>
      </c>
    </row>
    <row r="8265" spans="1:10" x14ac:dyDescent="0.2">
      <c r="A8265" s="4">
        <v>42186</v>
      </c>
      <c r="B8265" s="2" t="s">
        <v>55</v>
      </c>
      <c r="C8265" s="2" t="s">
        <v>33</v>
      </c>
      <c r="D8265" s="11">
        <v>7368</v>
      </c>
      <c r="E8265" s="12">
        <v>295.26600000000002</v>
      </c>
      <c r="F8265" s="12">
        <v>160.25399999999999</v>
      </c>
      <c r="G8265" s="11">
        <v>5630</v>
      </c>
      <c r="H8265" s="12">
        <v>462.9</v>
      </c>
      <c r="I8265" s="12">
        <v>0.36499999999999999</v>
      </c>
      <c r="J8265" s="19">
        <f>IF(MONTH(A8265)&gt;VLOOKUP(Totals!$H$2,Totals!$O$5:$P$16,2,FALSE),YEAR(A8265)+1,YEAR(A8265))</f>
        <v>2016</v>
      </c>
    </row>
    <row r="8266" spans="1:10" x14ac:dyDescent="0.2">
      <c r="A8266" s="4">
        <v>42186</v>
      </c>
      <c r="B8266" s="2" t="s">
        <v>146</v>
      </c>
      <c r="C8266" s="2" t="s">
        <v>27</v>
      </c>
      <c r="D8266" s="11">
        <v>5338</v>
      </c>
      <c r="E8266" s="12">
        <v>6.3920000000000003</v>
      </c>
      <c r="F8266" s="12">
        <v>0</v>
      </c>
      <c r="G8266" s="11">
        <v>4882</v>
      </c>
      <c r="H8266" s="12">
        <v>0.95499999999999996</v>
      </c>
      <c r="I8266" s="12">
        <v>0</v>
      </c>
      <c r="J8266" s="19">
        <f>IF(MONTH(A8266)&gt;VLOOKUP(Totals!$H$2,Totals!$O$5:$P$16,2,FALSE),YEAR(A8266)+1,YEAR(A8266))</f>
        <v>2016</v>
      </c>
    </row>
    <row r="8267" spans="1:10" x14ac:dyDescent="0.2">
      <c r="A8267" s="4">
        <v>42186</v>
      </c>
      <c r="B8267" s="2" t="s">
        <v>146</v>
      </c>
      <c r="C8267" s="2" t="s">
        <v>28</v>
      </c>
      <c r="D8267" s="11">
        <v>43413</v>
      </c>
      <c r="E8267" s="12">
        <v>196.196</v>
      </c>
      <c r="F8267" s="12">
        <v>0</v>
      </c>
      <c r="G8267" s="11">
        <v>39879</v>
      </c>
      <c r="H8267" s="12">
        <v>6.9619999999999997</v>
      </c>
      <c r="I8267" s="12">
        <v>3.6030000000000002</v>
      </c>
      <c r="J8267" s="19">
        <f>IF(MONTH(A8267)&gt;VLOOKUP(Totals!$H$2,Totals!$O$5:$P$16,2,FALSE),YEAR(A8267)+1,YEAR(A8267))</f>
        <v>2016</v>
      </c>
    </row>
    <row r="8268" spans="1:10" x14ac:dyDescent="0.2">
      <c r="A8268" s="4">
        <v>42186</v>
      </c>
      <c r="B8268" s="2" t="s">
        <v>146</v>
      </c>
      <c r="C8268" s="2" t="s">
        <v>33</v>
      </c>
      <c r="D8268" s="11">
        <v>27346</v>
      </c>
      <c r="E8268" s="12">
        <v>360.94200000000001</v>
      </c>
      <c r="F8268" s="12">
        <v>21.105</v>
      </c>
      <c r="G8268" s="11">
        <v>18005</v>
      </c>
      <c r="H8268" s="12">
        <v>194.315</v>
      </c>
      <c r="I8268" s="12">
        <v>16.187000000000001</v>
      </c>
      <c r="J8268" s="19">
        <f>IF(MONTH(A8268)&gt;VLOOKUP(Totals!$H$2,Totals!$O$5:$P$16,2,FALSE),YEAR(A8268)+1,YEAR(A8268))</f>
        <v>2016</v>
      </c>
    </row>
    <row r="8269" spans="1:10" x14ac:dyDescent="0.2">
      <c r="A8269" s="4">
        <v>42186</v>
      </c>
      <c r="B8269" s="2" t="s">
        <v>146</v>
      </c>
      <c r="C8269" s="2" t="s">
        <v>11</v>
      </c>
      <c r="D8269" s="11">
        <v>41113</v>
      </c>
      <c r="E8269" s="12">
        <v>8.3680000000000003</v>
      </c>
      <c r="F8269" s="12">
        <v>0</v>
      </c>
      <c r="G8269" s="11">
        <v>38287</v>
      </c>
      <c r="H8269" s="12">
        <v>23.51</v>
      </c>
      <c r="I8269" s="12">
        <v>16.181999999999999</v>
      </c>
      <c r="J8269" s="19">
        <f>IF(MONTH(A8269)&gt;VLOOKUP(Totals!$H$2,Totals!$O$5:$P$16,2,FALSE),YEAR(A8269)+1,YEAR(A8269))</f>
        <v>2016</v>
      </c>
    </row>
    <row r="8270" spans="1:10" x14ac:dyDescent="0.2">
      <c r="A8270" s="4">
        <v>42186</v>
      </c>
      <c r="B8270" s="2" t="s">
        <v>146</v>
      </c>
      <c r="C8270" s="2" t="s">
        <v>35</v>
      </c>
      <c r="D8270" s="11">
        <v>6303</v>
      </c>
      <c r="E8270" s="12">
        <v>144.44200000000001</v>
      </c>
      <c r="F8270" s="12">
        <v>10.494999999999999</v>
      </c>
      <c r="G8270" s="11">
        <v>5510</v>
      </c>
      <c r="H8270" s="12">
        <v>185.52500000000001</v>
      </c>
      <c r="I8270" s="12">
        <v>0</v>
      </c>
      <c r="J8270" s="19">
        <f>IF(MONTH(A8270)&gt;VLOOKUP(Totals!$H$2,Totals!$O$5:$P$16,2,FALSE),YEAR(A8270)+1,YEAR(A8270))</f>
        <v>2016</v>
      </c>
    </row>
    <row r="8271" spans="1:10" x14ac:dyDescent="0.2">
      <c r="A8271" s="4">
        <v>42186</v>
      </c>
      <c r="B8271" s="2" t="s">
        <v>146</v>
      </c>
      <c r="C8271" s="2" t="s">
        <v>37</v>
      </c>
      <c r="D8271" s="11">
        <v>12808</v>
      </c>
      <c r="E8271" s="12">
        <v>250.523</v>
      </c>
      <c r="F8271" s="12">
        <v>9.8940000000000001</v>
      </c>
      <c r="G8271" s="11">
        <v>11896</v>
      </c>
      <c r="H8271" s="12">
        <v>75.460999999999999</v>
      </c>
      <c r="I8271" s="12">
        <v>2.0819999999999999</v>
      </c>
      <c r="J8271" s="19">
        <f>IF(MONTH(A8271)&gt;VLOOKUP(Totals!$H$2,Totals!$O$5:$P$16,2,FALSE),YEAR(A8271)+1,YEAR(A8271))</f>
        <v>2016</v>
      </c>
    </row>
    <row r="8272" spans="1:10" x14ac:dyDescent="0.2">
      <c r="A8272" s="4">
        <v>42186</v>
      </c>
      <c r="B8272" s="2" t="s">
        <v>146</v>
      </c>
      <c r="C8272" s="2" t="s">
        <v>16</v>
      </c>
      <c r="D8272" s="11">
        <v>13277</v>
      </c>
      <c r="E8272" s="12">
        <v>167.114</v>
      </c>
      <c r="F8272" s="12">
        <v>12.332000000000001</v>
      </c>
      <c r="G8272" s="11">
        <v>11308</v>
      </c>
      <c r="H8272" s="12">
        <v>123.669</v>
      </c>
      <c r="I8272" s="12">
        <v>0.74299999999999999</v>
      </c>
      <c r="J8272" s="19">
        <f>IF(MONTH(A8272)&gt;VLOOKUP(Totals!$H$2,Totals!$O$5:$P$16,2,FALSE),YEAR(A8272)+1,YEAR(A8272))</f>
        <v>2016</v>
      </c>
    </row>
    <row r="8273" spans="1:10" x14ac:dyDescent="0.2">
      <c r="A8273" s="4">
        <v>42186</v>
      </c>
      <c r="B8273" s="2" t="s">
        <v>170</v>
      </c>
      <c r="C8273" s="2" t="s">
        <v>35</v>
      </c>
      <c r="D8273" s="11">
        <v>13806</v>
      </c>
      <c r="E8273" s="12">
        <v>16.87</v>
      </c>
      <c r="F8273" s="12">
        <v>0</v>
      </c>
      <c r="G8273" s="11">
        <v>12137</v>
      </c>
      <c r="H8273" s="12">
        <v>2.76</v>
      </c>
      <c r="I8273" s="12">
        <v>0</v>
      </c>
      <c r="J8273" s="19">
        <f>IF(MONTH(A8273)&gt;VLOOKUP(Totals!$H$2,Totals!$O$5:$P$16,2,FALSE),YEAR(A8273)+1,YEAR(A8273))</f>
        <v>2016</v>
      </c>
    </row>
    <row r="8274" spans="1:10" x14ac:dyDescent="0.2">
      <c r="A8274" s="4">
        <v>42186</v>
      </c>
      <c r="B8274" s="2" t="s">
        <v>56</v>
      </c>
      <c r="C8274" s="2" t="s">
        <v>32</v>
      </c>
      <c r="D8274" s="11">
        <v>12312</v>
      </c>
      <c r="E8274" s="12">
        <v>139.73099999999999</v>
      </c>
      <c r="F8274" s="12">
        <v>78.197000000000003</v>
      </c>
      <c r="G8274" s="11">
        <v>8407</v>
      </c>
      <c r="H8274" s="12">
        <v>309.10199999999998</v>
      </c>
      <c r="I8274" s="12">
        <v>4.1150000000000002</v>
      </c>
      <c r="J8274" s="19">
        <f>IF(MONTH(A8274)&gt;VLOOKUP(Totals!$H$2,Totals!$O$5:$P$16,2,FALSE),YEAR(A8274)+1,YEAR(A8274))</f>
        <v>2016</v>
      </c>
    </row>
    <row r="8275" spans="1:10" x14ac:dyDescent="0.2">
      <c r="A8275" s="4">
        <v>42186</v>
      </c>
      <c r="B8275" s="2" t="s">
        <v>159</v>
      </c>
      <c r="C8275" s="2" t="s">
        <v>57</v>
      </c>
      <c r="D8275" s="11">
        <v>3021</v>
      </c>
      <c r="E8275" s="12">
        <v>130.31299999999999</v>
      </c>
      <c r="F8275" s="12">
        <v>0.56499999999999995</v>
      </c>
      <c r="G8275" s="11">
        <v>2901</v>
      </c>
      <c r="H8275" s="12">
        <v>98.397999999999996</v>
      </c>
      <c r="I8275" s="12">
        <v>1.1850000000000001</v>
      </c>
      <c r="J8275" s="19">
        <f>IF(MONTH(A8275)&gt;VLOOKUP(Totals!$H$2,Totals!$O$5:$P$16,2,FALSE),YEAR(A8275)+1,YEAR(A8275))</f>
        <v>2016</v>
      </c>
    </row>
    <row r="8276" spans="1:10" x14ac:dyDescent="0.2">
      <c r="A8276" s="4">
        <v>42186</v>
      </c>
      <c r="B8276" s="2" t="s">
        <v>159</v>
      </c>
      <c r="C8276" s="2" t="s">
        <v>11</v>
      </c>
      <c r="D8276" s="11">
        <v>3342</v>
      </c>
      <c r="E8276" s="12">
        <v>30.484999999999999</v>
      </c>
      <c r="F8276" s="12">
        <v>0</v>
      </c>
      <c r="G8276" s="11">
        <v>3406</v>
      </c>
      <c r="H8276" s="12">
        <v>86.566000000000003</v>
      </c>
      <c r="I8276" s="12">
        <v>0.38700000000000001</v>
      </c>
      <c r="J8276" s="19">
        <f>IF(MONTH(A8276)&gt;VLOOKUP(Totals!$H$2,Totals!$O$5:$P$16,2,FALSE),YEAR(A8276)+1,YEAR(A8276))</f>
        <v>2016</v>
      </c>
    </row>
    <row r="8277" spans="1:10" x14ac:dyDescent="0.2">
      <c r="A8277" s="4">
        <v>42186</v>
      </c>
      <c r="B8277" s="2" t="s">
        <v>59</v>
      </c>
      <c r="C8277" s="2" t="s">
        <v>34</v>
      </c>
      <c r="D8277" s="11">
        <v>78949</v>
      </c>
      <c r="E8277" s="12">
        <v>3317.0720000000001</v>
      </c>
      <c r="F8277" s="12">
        <v>34.645000000000003</v>
      </c>
      <c r="G8277" s="11">
        <v>56428</v>
      </c>
      <c r="H8277" s="12">
        <v>1806.58</v>
      </c>
      <c r="I8277" s="12">
        <v>0</v>
      </c>
      <c r="J8277" s="19">
        <f>IF(MONTH(A8277)&gt;VLOOKUP(Totals!$H$2,Totals!$O$5:$P$16,2,FALSE),YEAR(A8277)+1,YEAR(A8277))</f>
        <v>2016</v>
      </c>
    </row>
    <row r="8278" spans="1:10" x14ac:dyDescent="0.2">
      <c r="A8278" s="4">
        <v>42186</v>
      </c>
      <c r="B8278" s="2" t="s">
        <v>227</v>
      </c>
      <c r="C8278" s="2" t="s">
        <v>21</v>
      </c>
      <c r="D8278" s="11">
        <v>674</v>
      </c>
      <c r="E8278" s="12">
        <v>4.3769999999999998</v>
      </c>
      <c r="F8278" s="12">
        <v>0.151</v>
      </c>
      <c r="G8278" s="11">
        <v>724</v>
      </c>
      <c r="H8278" s="12">
        <v>99.144000000000005</v>
      </c>
      <c r="I8278" s="12">
        <v>0.84899999999999998</v>
      </c>
      <c r="J8278" s="19">
        <f>IF(MONTH(A8278)&gt;VLOOKUP(Totals!$H$2,Totals!$O$5:$P$16,2,FALSE),YEAR(A8278)+1,YEAR(A8278))</f>
        <v>2016</v>
      </c>
    </row>
    <row r="8279" spans="1:10" x14ac:dyDescent="0.2">
      <c r="A8279" s="4">
        <v>42186</v>
      </c>
      <c r="B8279" s="2" t="s">
        <v>155</v>
      </c>
      <c r="C8279" s="2" t="s">
        <v>25</v>
      </c>
      <c r="D8279" s="11" t="s">
        <v>88</v>
      </c>
      <c r="E8279" s="12">
        <v>6.5759999999999996</v>
      </c>
      <c r="F8279" s="12">
        <v>0</v>
      </c>
      <c r="G8279" s="11" t="s">
        <v>88</v>
      </c>
      <c r="H8279" s="12">
        <v>116.265</v>
      </c>
      <c r="I8279" s="12">
        <v>0</v>
      </c>
      <c r="J8279" s="19">
        <f>IF(MONTH(A8279)&gt;VLOOKUP(Totals!$H$2,Totals!$O$5:$P$16,2,FALSE),YEAR(A8279)+1,YEAR(A8279))</f>
        <v>2016</v>
      </c>
    </row>
    <row r="8280" spans="1:10" x14ac:dyDescent="0.2">
      <c r="A8280" s="4">
        <v>42186</v>
      </c>
      <c r="B8280" s="2" t="s">
        <v>155</v>
      </c>
      <c r="C8280" s="2" t="s">
        <v>22</v>
      </c>
      <c r="D8280" s="11" t="s">
        <v>88</v>
      </c>
      <c r="E8280" s="12">
        <v>0.91600000000000004</v>
      </c>
      <c r="F8280" s="12">
        <v>0</v>
      </c>
      <c r="G8280" s="11" t="s">
        <v>88</v>
      </c>
      <c r="H8280" s="12">
        <v>46.24</v>
      </c>
      <c r="I8280" s="12">
        <v>0</v>
      </c>
      <c r="J8280" s="19">
        <f>IF(MONTH(A8280)&gt;VLOOKUP(Totals!$H$2,Totals!$O$5:$P$16,2,FALSE),YEAR(A8280)+1,YEAR(A8280))</f>
        <v>2016</v>
      </c>
    </row>
    <row r="8281" spans="1:10" x14ac:dyDescent="0.2">
      <c r="A8281" s="4">
        <v>42186</v>
      </c>
      <c r="B8281" s="2" t="s">
        <v>60</v>
      </c>
      <c r="C8281" s="2" t="s">
        <v>52</v>
      </c>
      <c r="D8281" s="11">
        <v>12383</v>
      </c>
      <c r="E8281" s="12">
        <v>236.857</v>
      </c>
      <c r="F8281" s="12">
        <v>0.38700000000000001</v>
      </c>
      <c r="G8281" s="11">
        <v>6498</v>
      </c>
      <c r="H8281" s="12">
        <v>207.03100000000001</v>
      </c>
      <c r="I8281" s="12">
        <v>0</v>
      </c>
      <c r="J8281" s="19">
        <f>IF(MONTH(A8281)&gt;VLOOKUP(Totals!$H$2,Totals!$O$5:$P$16,2,FALSE),YEAR(A8281)+1,YEAR(A8281))</f>
        <v>2016</v>
      </c>
    </row>
    <row r="8282" spans="1:10" x14ac:dyDescent="0.2">
      <c r="A8282" s="4">
        <v>42186</v>
      </c>
      <c r="B8282" s="2" t="s">
        <v>199</v>
      </c>
      <c r="C8282" s="2" t="s">
        <v>18</v>
      </c>
      <c r="D8282" s="11" t="s">
        <v>88</v>
      </c>
      <c r="E8282" s="12" t="s">
        <v>88</v>
      </c>
      <c r="F8282" s="12" t="s">
        <v>88</v>
      </c>
      <c r="G8282" s="11" t="s">
        <v>88</v>
      </c>
      <c r="H8282" s="12">
        <v>4.6749999999999998</v>
      </c>
      <c r="I8282" s="12">
        <v>0</v>
      </c>
      <c r="J8282" s="19">
        <f>IF(MONTH(A8282)&gt;VLOOKUP(Totals!$H$2,Totals!$O$5:$P$16,2,FALSE),YEAR(A8282)+1,YEAR(A8282))</f>
        <v>2016</v>
      </c>
    </row>
    <row r="8283" spans="1:10" x14ac:dyDescent="0.2">
      <c r="A8283" s="4">
        <v>42186</v>
      </c>
      <c r="B8283" s="2" t="s">
        <v>199</v>
      </c>
      <c r="C8283" s="2" t="s">
        <v>161</v>
      </c>
      <c r="D8283" s="11" t="s">
        <v>88</v>
      </c>
      <c r="E8283" s="12" t="s">
        <v>88</v>
      </c>
      <c r="F8283" s="12" t="s">
        <v>88</v>
      </c>
      <c r="G8283" s="11" t="s">
        <v>88</v>
      </c>
      <c r="H8283" s="12">
        <v>8.1839999999999993</v>
      </c>
      <c r="I8283" s="12">
        <v>0</v>
      </c>
      <c r="J8283" s="19">
        <f>IF(MONTH(A8283)&gt;VLOOKUP(Totals!$H$2,Totals!$O$5:$P$16,2,FALSE),YEAR(A8283)+1,YEAR(A8283))</f>
        <v>2016</v>
      </c>
    </row>
    <row r="8284" spans="1:10" x14ac:dyDescent="0.2">
      <c r="A8284" s="4">
        <v>42186</v>
      </c>
      <c r="B8284" s="2" t="s">
        <v>199</v>
      </c>
      <c r="C8284" s="2" t="s">
        <v>33</v>
      </c>
      <c r="D8284" s="11" t="s">
        <v>88</v>
      </c>
      <c r="E8284" s="12">
        <v>541.25</v>
      </c>
      <c r="F8284" s="12">
        <v>0</v>
      </c>
      <c r="G8284" s="11" t="s">
        <v>88</v>
      </c>
      <c r="H8284" s="12">
        <v>11.92</v>
      </c>
      <c r="I8284" s="12">
        <v>0</v>
      </c>
      <c r="J8284" s="19">
        <f>IF(MONTH(A8284)&gt;VLOOKUP(Totals!$H$2,Totals!$O$5:$P$16,2,FALSE),YEAR(A8284)+1,YEAR(A8284))</f>
        <v>2016</v>
      </c>
    </row>
    <row r="8285" spans="1:10" x14ac:dyDescent="0.2">
      <c r="A8285" s="4">
        <v>42186</v>
      </c>
      <c r="B8285" s="2" t="s">
        <v>199</v>
      </c>
      <c r="C8285" s="2" t="s">
        <v>16</v>
      </c>
      <c r="D8285" s="11" t="s">
        <v>88</v>
      </c>
      <c r="E8285" s="12">
        <v>281.39</v>
      </c>
      <c r="F8285" s="12">
        <v>0</v>
      </c>
      <c r="G8285" s="11" t="s">
        <v>88</v>
      </c>
      <c r="H8285" s="12" t="s">
        <v>88</v>
      </c>
      <c r="I8285" s="12" t="s">
        <v>88</v>
      </c>
      <c r="J8285" s="19">
        <f>IF(MONTH(A8285)&gt;VLOOKUP(Totals!$H$2,Totals!$O$5:$P$16,2,FALSE),YEAR(A8285)+1,YEAR(A8285))</f>
        <v>2016</v>
      </c>
    </row>
    <row r="8286" spans="1:10" x14ac:dyDescent="0.2">
      <c r="A8286" s="4">
        <v>42186</v>
      </c>
      <c r="B8286" s="2" t="s">
        <v>63</v>
      </c>
      <c r="C8286" s="2" t="s">
        <v>15</v>
      </c>
      <c r="D8286" s="11">
        <v>2235</v>
      </c>
      <c r="E8286" s="12">
        <v>15.862</v>
      </c>
      <c r="F8286" s="12">
        <v>0</v>
      </c>
      <c r="G8286" s="11">
        <v>2405</v>
      </c>
      <c r="H8286" s="12">
        <v>2.2029999999999998</v>
      </c>
      <c r="I8286" s="12">
        <v>7.0000000000000001E-3</v>
      </c>
      <c r="J8286" s="19">
        <f>IF(MONTH(A8286)&gt;VLOOKUP(Totals!$H$2,Totals!$O$5:$P$16,2,FALSE),YEAR(A8286)+1,YEAR(A8286))</f>
        <v>2016</v>
      </c>
    </row>
    <row r="8287" spans="1:10" x14ac:dyDescent="0.2">
      <c r="A8287" s="4">
        <v>42186</v>
      </c>
      <c r="B8287" s="2" t="s">
        <v>63</v>
      </c>
      <c r="C8287" s="2" t="s">
        <v>57</v>
      </c>
      <c r="D8287" s="11">
        <v>5701</v>
      </c>
      <c r="E8287" s="12">
        <v>14.654999999999999</v>
      </c>
      <c r="F8287" s="12">
        <v>0</v>
      </c>
      <c r="G8287" s="11">
        <v>4965</v>
      </c>
      <c r="H8287" s="12">
        <v>10.474</v>
      </c>
      <c r="I8287" s="12">
        <v>2.556</v>
      </c>
      <c r="J8287" s="19">
        <f>IF(MONTH(A8287)&gt;VLOOKUP(Totals!$H$2,Totals!$O$5:$P$16,2,FALSE),YEAR(A8287)+1,YEAR(A8287))</f>
        <v>2016</v>
      </c>
    </row>
    <row r="8288" spans="1:10" x14ac:dyDescent="0.2">
      <c r="A8288" s="4">
        <v>42186</v>
      </c>
      <c r="B8288" s="2" t="s">
        <v>63</v>
      </c>
      <c r="C8288" s="2" t="s">
        <v>18</v>
      </c>
      <c r="D8288" s="11">
        <v>8493</v>
      </c>
      <c r="E8288" s="12">
        <v>504.76499999999999</v>
      </c>
      <c r="F8288" s="12">
        <v>24.96</v>
      </c>
      <c r="G8288" s="11">
        <v>5408</v>
      </c>
      <c r="H8288" s="12">
        <v>318.91699999999997</v>
      </c>
      <c r="I8288" s="12">
        <v>56.228000000000002</v>
      </c>
      <c r="J8288" s="19">
        <f>IF(MONTH(A8288)&gt;VLOOKUP(Totals!$H$2,Totals!$O$5:$P$16,2,FALSE),YEAR(A8288)+1,YEAR(A8288))</f>
        <v>2016</v>
      </c>
    </row>
    <row r="8289" spans="1:10" x14ac:dyDescent="0.2">
      <c r="A8289" s="4">
        <v>42186</v>
      </c>
      <c r="B8289" s="2" t="s">
        <v>63</v>
      </c>
      <c r="C8289" s="2" t="s">
        <v>161</v>
      </c>
      <c r="D8289" s="11">
        <v>28212</v>
      </c>
      <c r="E8289" s="12">
        <v>997.11099999999999</v>
      </c>
      <c r="F8289" s="12">
        <v>6.3789999999999996</v>
      </c>
      <c r="G8289" s="11">
        <v>20699</v>
      </c>
      <c r="H8289" s="12">
        <v>783.33199999999999</v>
      </c>
      <c r="I8289" s="12">
        <v>33.075000000000003</v>
      </c>
      <c r="J8289" s="19">
        <f>IF(MONTH(A8289)&gt;VLOOKUP(Totals!$H$2,Totals!$O$5:$P$16,2,FALSE),YEAR(A8289)+1,YEAR(A8289))</f>
        <v>2016</v>
      </c>
    </row>
    <row r="8290" spans="1:10" x14ac:dyDescent="0.2">
      <c r="A8290" s="4">
        <v>42186</v>
      </c>
      <c r="B8290" s="2" t="s">
        <v>63</v>
      </c>
      <c r="C8290" s="2" t="s">
        <v>28</v>
      </c>
      <c r="D8290" s="11">
        <v>4251</v>
      </c>
      <c r="E8290" s="12">
        <v>89.507999999999996</v>
      </c>
      <c r="F8290" s="12">
        <v>1.25</v>
      </c>
      <c r="G8290" s="11">
        <v>3633</v>
      </c>
      <c r="H8290" s="12">
        <v>64.792000000000002</v>
      </c>
      <c r="I8290" s="12">
        <v>1.4119999999999999</v>
      </c>
      <c r="J8290" s="19">
        <f>IF(MONTH(A8290)&gt;VLOOKUP(Totals!$H$2,Totals!$O$5:$P$16,2,FALSE),YEAR(A8290)+1,YEAR(A8290))</f>
        <v>2016</v>
      </c>
    </row>
    <row r="8291" spans="1:10" x14ac:dyDescent="0.2">
      <c r="A8291" s="4">
        <v>42186</v>
      </c>
      <c r="B8291" s="2" t="s">
        <v>63</v>
      </c>
      <c r="C8291" s="2" t="s">
        <v>33</v>
      </c>
      <c r="D8291" s="11">
        <v>10192</v>
      </c>
      <c r="E8291" s="12">
        <v>85.212999999999994</v>
      </c>
      <c r="F8291" s="12">
        <v>32.393000000000001</v>
      </c>
      <c r="G8291" s="11">
        <v>8536</v>
      </c>
      <c r="H8291" s="12">
        <v>77.963999999999999</v>
      </c>
      <c r="I8291" s="12">
        <v>36.027000000000001</v>
      </c>
      <c r="J8291" s="19">
        <f>IF(MONTH(A8291)&gt;VLOOKUP(Totals!$H$2,Totals!$O$5:$P$16,2,FALSE),YEAR(A8291)+1,YEAR(A8291))</f>
        <v>2016</v>
      </c>
    </row>
    <row r="8292" spans="1:10" x14ac:dyDescent="0.2">
      <c r="A8292" s="4">
        <v>42186</v>
      </c>
      <c r="B8292" s="2" t="s">
        <v>63</v>
      </c>
      <c r="C8292" s="2" t="s">
        <v>87</v>
      </c>
      <c r="D8292" s="11" t="s">
        <v>88</v>
      </c>
      <c r="E8292" s="12" t="s">
        <v>88</v>
      </c>
      <c r="F8292" s="12" t="s">
        <v>88</v>
      </c>
      <c r="G8292" s="11" t="s">
        <v>88</v>
      </c>
      <c r="H8292" s="12">
        <v>7</v>
      </c>
      <c r="I8292" s="12">
        <v>0</v>
      </c>
      <c r="J8292" s="19">
        <f>IF(MONTH(A8292)&gt;VLOOKUP(Totals!$H$2,Totals!$O$5:$P$16,2,FALSE),YEAR(A8292)+1,YEAR(A8292))</f>
        <v>2016</v>
      </c>
    </row>
    <row r="8293" spans="1:10" x14ac:dyDescent="0.2">
      <c r="A8293" s="4">
        <v>42186</v>
      </c>
      <c r="B8293" s="2" t="s">
        <v>63</v>
      </c>
      <c r="C8293" s="2" t="s">
        <v>13</v>
      </c>
      <c r="D8293" s="11">
        <v>1845</v>
      </c>
      <c r="E8293" s="12">
        <v>2.9950000000000001</v>
      </c>
      <c r="F8293" s="12">
        <v>0.255</v>
      </c>
      <c r="G8293" s="11">
        <v>1459</v>
      </c>
      <c r="H8293" s="12">
        <v>5.3650000000000002</v>
      </c>
      <c r="I8293" s="12">
        <v>1.7809999999999999</v>
      </c>
      <c r="J8293" s="19">
        <f>IF(MONTH(A8293)&gt;VLOOKUP(Totals!$H$2,Totals!$O$5:$P$16,2,FALSE),YEAR(A8293)+1,YEAR(A8293))</f>
        <v>2016</v>
      </c>
    </row>
    <row r="8294" spans="1:10" x14ac:dyDescent="0.2">
      <c r="A8294" s="4">
        <v>42186</v>
      </c>
      <c r="B8294" s="2" t="s">
        <v>63</v>
      </c>
      <c r="C8294" s="2" t="s">
        <v>11</v>
      </c>
      <c r="D8294" s="11">
        <v>48110</v>
      </c>
      <c r="E8294" s="12">
        <v>550.61500000000001</v>
      </c>
      <c r="F8294" s="12">
        <v>0.59599999999999997</v>
      </c>
      <c r="G8294" s="11">
        <v>49789</v>
      </c>
      <c r="H8294" s="12">
        <v>713.12400000000002</v>
      </c>
      <c r="I8294" s="12">
        <v>147.78399999999999</v>
      </c>
      <c r="J8294" s="19">
        <f>IF(MONTH(A8294)&gt;VLOOKUP(Totals!$H$2,Totals!$O$5:$P$16,2,FALSE),YEAR(A8294)+1,YEAR(A8294))</f>
        <v>2016</v>
      </c>
    </row>
    <row r="8295" spans="1:10" x14ac:dyDescent="0.2">
      <c r="A8295" s="4">
        <v>42186</v>
      </c>
      <c r="B8295" s="2" t="s">
        <v>63</v>
      </c>
      <c r="C8295" s="2" t="s">
        <v>25</v>
      </c>
      <c r="D8295" s="11">
        <v>2144</v>
      </c>
      <c r="E8295" s="12">
        <v>0</v>
      </c>
      <c r="F8295" s="12">
        <v>0</v>
      </c>
      <c r="G8295" s="11">
        <v>2178</v>
      </c>
      <c r="H8295" s="12">
        <v>0</v>
      </c>
      <c r="I8295" s="12">
        <v>0</v>
      </c>
      <c r="J8295" s="19">
        <f>IF(MONTH(A8295)&gt;VLOOKUP(Totals!$H$2,Totals!$O$5:$P$16,2,FALSE),YEAR(A8295)+1,YEAR(A8295))</f>
        <v>2016</v>
      </c>
    </row>
    <row r="8296" spans="1:10" x14ac:dyDescent="0.2">
      <c r="A8296" s="4">
        <v>42186</v>
      </c>
      <c r="B8296" s="2" t="s">
        <v>63</v>
      </c>
      <c r="C8296" s="2" t="s">
        <v>52</v>
      </c>
      <c r="D8296" s="11">
        <v>3962</v>
      </c>
      <c r="E8296" s="12">
        <v>56.783999999999999</v>
      </c>
      <c r="F8296" s="12">
        <v>2.0350000000000001</v>
      </c>
      <c r="G8296" s="11">
        <v>3295</v>
      </c>
      <c r="H8296" s="12">
        <v>56.091000000000001</v>
      </c>
      <c r="I8296" s="12">
        <v>1.589</v>
      </c>
      <c r="J8296" s="19">
        <f>IF(MONTH(A8296)&gt;VLOOKUP(Totals!$H$2,Totals!$O$5:$P$16,2,FALSE),YEAR(A8296)+1,YEAR(A8296))</f>
        <v>2016</v>
      </c>
    </row>
    <row r="8297" spans="1:10" x14ac:dyDescent="0.2">
      <c r="A8297" s="4">
        <v>42186</v>
      </c>
      <c r="B8297" s="2" t="s">
        <v>63</v>
      </c>
      <c r="C8297" s="2" t="s">
        <v>35</v>
      </c>
      <c r="D8297" s="11">
        <v>35895</v>
      </c>
      <c r="E8297" s="12">
        <v>1143.221</v>
      </c>
      <c r="F8297" s="12">
        <v>38.825000000000003</v>
      </c>
      <c r="G8297" s="11">
        <v>29725</v>
      </c>
      <c r="H8297" s="12">
        <v>1188.748</v>
      </c>
      <c r="I8297" s="12">
        <v>53.567</v>
      </c>
      <c r="J8297" s="19">
        <f>IF(MONTH(A8297)&gt;VLOOKUP(Totals!$H$2,Totals!$O$5:$P$16,2,FALSE),YEAR(A8297)+1,YEAR(A8297))</f>
        <v>2016</v>
      </c>
    </row>
    <row r="8298" spans="1:10" x14ac:dyDescent="0.2">
      <c r="A8298" s="4">
        <v>42186</v>
      </c>
      <c r="B8298" s="2" t="s">
        <v>63</v>
      </c>
      <c r="C8298" s="2" t="s">
        <v>66</v>
      </c>
      <c r="D8298" s="11">
        <v>7331</v>
      </c>
      <c r="E8298" s="12">
        <v>164.73699999999999</v>
      </c>
      <c r="F8298" s="12">
        <v>4.4710000000000001</v>
      </c>
      <c r="G8298" s="11">
        <v>6151</v>
      </c>
      <c r="H8298" s="12">
        <v>61.362000000000002</v>
      </c>
      <c r="I8298" s="12">
        <v>6.2869999999999999</v>
      </c>
      <c r="J8298" s="19">
        <f>IF(MONTH(A8298)&gt;VLOOKUP(Totals!$H$2,Totals!$O$5:$P$16,2,FALSE),YEAR(A8298)+1,YEAR(A8298))</f>
        <v>2016</v>
      </c>
    </row>
    <row r="8299" spans="1:10" x14ac:dyDescent="0.2">
      <c r="A8299" s="4">
        <v>42186</v>
      </c>
      <c r="B8299" s="2" t="s">
        <v>63</v>
      </c>
      <c r="C8299" s="2" t="s">
        <v>37</v>
      </c>
      <c r="D8299" s="11">
        <v>7874</v>
      </c>
      <c r="E8299" s="12">
        <v>200.988</v>
      </c>
      <c r="F8299" s="12">
        <v>56.152000000000001</v>
      </c>
      <c r="G8299" s="11">
        <v>6174</v>
      </c>
      <c r="H8299" s="12">
        <v>133.02099999999999</v>
      </c>
      <c r="I8299" s="12">
        <v>11.692</v>
      </c>
      <c r="J8299" s="19">
        <f>IF(MONTH(A8299)&gt;VLOOKUP(Totals!$H$2,Totals!$O$5:$P$16,2,FALSE),YEAR(A8299)+1,YEAR(A8299))</f>
        <v>2016</v>
      </c>
    </row>
    <row r="8300" spans="1:10" x14ac:dyDescent="0.2">
      <c r="A8300" s="4">
        <v>42186</v>
      </c>
      <c r="B8300" s="2" t="s">
        <v>63</v>
      </c>
      <c r="C8300" s="2" t="s">
        <v>38</v>
      </c>
      <c r="D8300" s="11">
        <v>13525</v>
      </c>
      <c r="E8300" s="12">
        <v>495.8</v>
      </c>
      <c r="F8300" s="12">
        <v>30.251999999999999</v>
      </c>
      <c r="G8300" s="11">
        <v>14296</v>
      </c>
      <c r="H8300" s="12">
        <v>118.193</v>
      </c>
      <c r="I8300" s="12">
        <v>126.503</v>
      </c>
      <c r="J8300" s="19">
        <f>IF(MONTH(A8300)&gt;VLOOKUP(Totals!$H$2,Totals!$O$5:$P$16,2,FALSE),YEAR(A8300)+1,YEAR(A8300))</f>
        <v>2016</v>
      </c>
    </row>
    <row r="8301" spans="1:10" x14ac:dyDescent="0.2">
      <c r="A8301" s="4">
        <v>42186</v>
      </c>
      <c r="B8301" s="2" t="s">
        <v>63</v>
      </c>
      <c r="C8301" s="2" t="s">
        <v>49</v>
      </c>
      <c r="D8301" s="11">
        <v>13132</v>
      </c>
      <c r="E8301" s="12">
        <v>16.242999999999999</v>
      </c>
      <c r="F8301" s="12">
        <v>0</v>
      </c>
      <c r="G8301" s="11">
        <v>9101</v>
      </c>
      <c r="H8301" s="12">
        <v>171.48500000000001</v>
      </c>
      <c r="I8301" s="12">
        <v>10.013999999999999</v>
      </c>
      <c r="J8301" s="19">
        <f>IF(MONTH(A8301)&gt;VLOOKUP(Totals!$H$2,Totals!$O$5:$P$16,2,FALSE),YEAR(A8301)+1,YEAR(A8301))</f>
        <v>2016</v>
      </c>
    </row>
    <row r="8302" spans="1:10" x14ac:dyDescent="0.2">
      <c r="A8302" s="4">
        <v>42186</v>
      </c>
      <c r="B8302" s="2" t="s">
        <v>63</v>
      </c>
      <c r="C8302" s="2" t="s">
        <v>16</v>
      </c>
      <c r="D8302" s="11">
        <v>63008</v>
      </c>
      <c r="E8302" s="12">
        <v>1742.944</v>
      </c>
      <c r="F8302" s="12">
        <v>261.78699999999998</v>
      </c>
      <c r="G8302" s="11">
        <v>58471</v>
      </c>
      <c r="H8302" s="12">
        <v>328.62900000000002</v>
      </c>
      <c r="I8302" s="12">
        <v>141.46</v>
      </c>
      <c r="J8302" s="19">
        <f>IF(MONTH(A8302)&gt;VLOOKUP(Totals!$H$2,Totals!$O$5:$P$16,2,FALSE),YEAR(A8302)+1,YEAR(A8302))</f>
        <v>2016</v>
      </c>
    </row>
    <row r="8303" spans="1:10" x14ac:dyDescent="0.2">
      <c r="A8303" s="4">
        <v>42186</v>
      </c>
      <c r="B8303" s="2" t="s">
        <v>168</v>
      </c>
      <c r="C8303" s="2" t="s">
        <v>150</v>
      </c>
      <c r="D8303" s="11">
        <v>19692</v>
      </c>
      <c r="E8303" s="12">
        <v>839.34500000000003</v>
      </c>
      <c r="F8303" s="12">
        <v>25.654</v>
      </c>
      <c r="G8303" s="11">
        <v>19765</v>
      </c>
      <c r="H8303" s="12">
        <v>1014.02</v>
      </c>
      <c r="I8303" s="12">
        <v>1.0999999999999999E-2</v>
      </c>
      <c r="J8303" s="19">
        <f>IF(MONTH(A8303)&gt;VLOOKUP(Totals!$H$2,Totals!$O$5:$P$16,2,FALSE),YEAR(A8303)+1,YEAR(A8303))</f>
        <v>2016</v>
      </c>
    </row>
    <row r="8304" spans="1:10" x14ac:dyDescent="0.2">
      <c r="A8304" s="4">
        <v>42186</v>
      </c>
      <c r="B8304" s="2" t="s">
        <v>67</v>
      </c>
      <c r="C8304" s="2" t="s">
        <v>68</v>
      </c>
      <c r="D8304" s="11">
        <v>7375</v>
      </c>
      <c r="E8304" s="12">
        <v>184.04400000000001</v>
      </c>
      <c r="F8304" s="12">
        <v>6.7130000000000001</v>
      </c>
      <c r="G8304" s="11">
        <v>5388</v>
      </c>
      <c r="H8304" s="12">
        <v>300.00299999999999</v>
      </c>
      <c r="I8304" s="12">
        <v>1.0999999999999999E-2</v>
      </c>
      <c r="J8304" s="19">
        <f>IF(MONTH(A8304)&gt;VLOOKUP(Totals!$H$2,Totals!$O$5:$P$16,2,FALSE),YEAR(A8304)+1,YEAR(A8304))</f>
        <v>2016</v>
      </c>
    </row>
    <row r="8305" spans="1:10" x14ac:dyDescent="0.2">
      <c r="A8305" s="4">
        <v>42186</v>
      </c>
      <c r="B8305" s="2" t="s">
        <v>197</v>
      </c>
      <c r="C8305" s="2" t="s">
        <v>35</v>
      </c>
      <c r="D8305" s="11">
        <v>28065</v>
      </c>
      <c r="E8305" s="12">
        <v>697.69899999999996</v>
      </c>
      <c r="F8305" s="12">
        <v>0</v>
      </c>
      <c r="G8305" s="11">
        <v>22653</v>
      </c>
      <c r="H8305" s="12">
        <v>365.85399999999998</v>
      </c>
      <c r="I8305" s="12">
        <v>0</v>
      </c>
      <c r="J8305" s="19">
        <f>IF(MONTH(A8305)&gt;VLOOKUP(Totals!$H$2,Totals!$O$5:$P$16,2,FALSE),YEAR(A8305)+1,YEAR(A8305))</f>
        <v>2016</v>
      </c>
    </row>
    <row r="8306" spans="1:10" x14ac:dyDescent="0.2">
      <c r="A8306" s="4">
        <v>42186</v>
      </c>
      <c r="B8306" s="2" t="s">
        <v>200</v>
      </c>
      <c r="C8306" s="2" t="s">
        <v>18</v>
      </c>
      <c r="D8306" s="11">
        <v>5172</v>
      </c>
      <c r="E8306" s="12">
        <v>27.234000000000002</v>
      </c>
      <c r="F8306" s="12">
        <v>0</v>
      </c>
      <c r="G8306" s="11">
        <v>3378</v>
      </c>
      <c r="H8306" s="12">
        <v>64.262</v>
      </c>
      <c r="I8306" s="12">
        <v>0</v>
      </c>
      <c r="J8306" s="19">
        <f>IF(MONTH(A8306)&gt;VLOOKUP(Totals!$H$2,Totals!$O$5:$P$16,2,FALSE),YEAR(A8306)+1,YEAR(A8306))</f>
        <v>2016</v>
      </c>
    </row>
    <row r="8307" spans="1:10" x14ac:dyDescent="0.2">
      <c r="A8307" s="4">
        <v>42186</v>
      </c>
      <c r="B8307" s="2" t="s">
        <v>196</v>
      </c>
      <c r="C8307" s="2" t="s">
        <v>35</v>
      </c>
      <c r="D8307" s="11">
        <v>4079</v>
      </c>
      <c r="E8307" s="12">
        <v>13.832000000000001</v>
      </c>
      <c r="F8307" s="12">
        <v>0</v>
      </c>
      <c r="G8307" s="11">
        <v>3676</v>
      </c>
      <c r="H8307" s="12">
        <v>5.7160000000000002</v>
      </c>
      <c r="I8307" s="12">
        <v>0</v>
      </c>
      <c r="J8307" s="19">
        <f>IF(MONTH(A8307)&gt;VLOOKUP(Totals!$H$2,Totals!$O$5:$P$16,2,FALSE),YEAR(A8307)+1,YEAR(A8307))</f>
        <v>2016</v>
      </c>
    </row>
    <row r="8308" spans="1:10" x14ac:dyDescent="0.2">
      <c r="A8308" s="4">
        <v>42186</v>
      </c>
      <c r="B8308" s="2" t="s">
        <v>69</v>
      </c>
      <c r="C8308" s="2" t="s">
        <v>11</v>
      </c>
      <c r="D8308" s="11" t="s">
        <v>88</v>
      </c>
      <c r="E8308" s="12">
        <v>164.054</v>
      </c>
      <c r="F8308" s="12">
        <v>0</v>
      </c>
      <c r="G8308" s="11" t="s">
        <v>88</v>
      </c>
      <c r="H8308" s="12">
        <v>586.495</v>
      </c>
      <c r="I8308" s="12">
        <v>0</v>
      </c>
      <c r="J8308" s="19">
        <f>IF(MONTH(A8308)&gt;VLOOKUP(Totals!$H$2,Totals!$O$5:$P$16,2,FALSE),YEAR(A8308)+1,YEAR(A8308))</f>
        <v>2016</v>
      </c>
    </row>
    <row r="8309" spans="1:10" x14ac:dyDescent="0.2">
      <c r="A8309" s="4">
        <v>42186</v>
      </c>
      <c r="B8309" s="2" t="s">
        <v>69</v>
      </c>
      <c r="C8309" s="2" t="s">
        <v>35</v>
      </c>
      <c r="D8309" s="11">
        <v>145826</v>
      </c>
      <c r="E8309" s="12">
        <v>6944.9160000000002</v>
      </c>
      <c r="F8309" s="12">
        <v>259.69499999999999</v>
      </c>
      <c r="G8309" s="11">
        <v>132636</v>
      </c>
      <c r="H8309" s="12">
        <v>5451.2740000000003</v>
      </c>
      <c r="I8309" s="12">
        <v>1.1879999999999999</v>
      </c>
      <c r="J8309" s="19">
        <f>IF(MONTH(A8309)&gt;VLOOKUP(Totals!$H$2,Totals!$O$5:$P$16,2,FALSE),YEAR(A8309)+1,YEAR(A8309))</f>
        <v>2016</v>
      </c>
    </row>
    <row r="8310" spans="1:10" x14ac:dyDescent="0.2">
      <c r="A8310" s="4">
        <v>42186</v>
      </c>
      <c r="B8310" s="2" t="s">
        <v>70</v>
      </c>
      <c r="C8310" s="2" t="s">
        <v>22</v>
      </c>
      <c r="D8310" s="11">
        <v>1880</v>
      </c>
      <c r="E8310" s="12">
        <v>6.4690000000000003</v>
      </c>
      <c r="F8310" s="12">
        <v>0</v>
      </c>
      <c r="G8310" s="11">
        <v>1568</v>
      </c>
      <c r="H8310" s="12">
        <v>22.196999999999999</v>
      </c>
      <c r="I8310" s="12">
        <v>0</v>
      </c>
      <c r="J8310" s="19">
        <f>IF(MONTH(A8310)&gt;VLOOKUP(Totals!$H$2,Totals!$O$5:$P$16,2,FALSE),YEAR(A8310)+1,YEAR(A8310))</f>
        <v>2016</v>
      </c>
    </row>
    <row r="8311" spans="1:10" x14ac:dyDescent="0.2">
      <c r="A8311" s="4">
        <v>42186</v>
      </c>
      <c r="B8311" s="2" t="s">
        <v>71</v>
      </c>
      <c r="C8311" s="2" t="s">
        <v>66</v>
      </c>
      <c r="D8311" s="11">
        <v>7107</v>
      </c>
      <c r="E8311" s="12">
        <v>89.528999999999996</v>
      </c>
      <c r="F8311" s="12">
        <v>0</v>
      </c>
      <c r="G8311" s="11">
        <v>6162</v>
      </c>
      <c r="H8311" s="12">
        <v>191.417</v>
      </c>
      <c r="I8311" s="12">
        <v>0</v>
      </c>
      <c r="J8311" s="19">
        <f>IF(MONTH(A8311)&gt;VLOOKUP(Totals!$H$2,Totals!$O$5:$P$16,2,FALSE),YEAR(A8311)+1,YEAR(A8311))</f>
        <v>2016</v>
      </c>
    </row>
    <row r="8312" spans="1:10" x14ac:dyDescent="0.2">
      <c r="A8312" s="4">
        <v>42186</v>
      </c>
      <c r="B8312" s="2" t="s">
        <v>160</v>
      </c>
      <c r="C8312" s="2" t="s">
        <v>11</v>
      </c>
      <c r="D8312" s="11" t="s">
        <v>88</v>
      </c>
      <c r="E8312" s="12">
        <v>369.37900000000002</v>
      </c>
      <c r="F8312" s="12">
        <v>0</v>
      </c>
      <c r="G8312" s="11" t="s">
        <v>88</v>
      </c>
      <c r="H8312" s="12">
        <v>469.88400000000001</v>
      </c>
      <c r="I8312" s="12">
        <v>0</v>
      </c>
      <c r="J8312" s="19">
        <f>IF(MONTH(A8312)&gt;VLOOKUP(Totals!$H$2,Totals!$O$5:$P$16,2,FALSE),YEAR(A8312)+1,YEAR(A8312))</f>
        <v>2016</v>
      </c>
    </row>
    <row r="8313" spans="1:10" x14ac:dyDescent="0.2">
      <c r="A8313" s="4">
        <v>42186</v>
      </c>
      <c r="B8313" s="2" t="s">
        <v>72</v>
      </c>
      <c r="C8313" s="2" t="s">
        <v>37</v>
      </c>
      <c r="D8313" s="11">
        <v>49069</v>
      </c>
      <c r="E8313" s="12">
        <v>1467.79</v>
      </c>
      <c r="F8313" s="12">
        <v>91.864000000000004</v>
      </c>
      <c r="G8313" s="11">
        <v>36256</v>
      </c>
      <c r="H8313" s="12">
        <v>1343.674</v>
      </c>
      <c r="I8313" s="12">
        <v>4.5579999999999998</v>
      </c>
      <c r="J8313" s="19">
        <f>IF(MONTH(A8313)&gt;VLOOKUP(Totals!$H$2,Totals!$O$5:$P$16,2,FALSE),YEAR(A8313)+1,YEAR(A8313))</f>
        <v>2016</v>
      </c>
    </row>
    <row r="8314" spans="1:10" x14ac:dyDescent="0.2">
      <c r="A8314" s="4">
        <v>42186</v>
      </c>
      <c r="B8314" s="2" t="s">
        <v>73</v>
      </c>
      <c r="C8314" s="2" t="s">
        <v>47</v>
      </c>
      <c r="D8314" s="11">
        <v>535</v>
      </c>
      <c r="E8314" s="12">
        <v>0</v>
      </c>
      <c r="F8314" s="12">
        <v>0</v>
      </c>
      <c r="G8314" s="11">
        <v>612</v>
      </c>
      <c r="H8314" s="12">
        <v>1.7669999999999999</v>
      </c>
      <c r="I8314" s="12">
        <v>1E-3</v>
      </c>
      <c r="J8314" s="19">
        <f>IF(MONTH(A8314)&gt;VLOOKUP(Totals!$H$2,Totals!$O$5:$P$16,2,FALSE),YEAR(A8314)+1,YEAR(A8314))</f>
        <v>2016</v>
      </c>
    </row>
    <row r="8315" spans="1:10" x14ac:dyDescent="0.2">
      <c r="A8315" s="4">
        <v>42186</v>
      </c>
      <c r="B8315" s="2" t="s">
        <v>73</v>
      </c>
      <c r="C8315" s="2" t="s">
        <v>16</v>
      </c>
      <c r="D8315" s="11">
        <v>21260</v>
      </c>
      <c r="E8315" s="12">
        <v>214.345</v>
      </c>
      <c r="F8315" s="12">
        <v>37.892000000000003</v>
      </c>
      <c r="G8315" s="11">
        <v>20411</v>
      </c>
      <c r="H8315" s="12">
        <v>354.94099999999997</v>
      </c>
      <c r="I8315" s="12">
        <v>5</v>
      </c>
      <c r="J8315" s="19">
        <f>IF(MONTH(A8315)&gt;VLOOKUP(Totals!$H$2,Totals!$O$5:$P$16,2,FALSE),YEAR(A8315)+1,YEAR(A8315))</f>
        <v>2016</v>
      </c>
    </row>
    <row r="8316" spans="1:10" x14ac:dyDescent="0.2">
      <c r="A8316" s="4">
        <v>42186</v>
      </c>
      <c r="B8316" s="2" t="s">
        <v>74</v>
      </c>
      <c r="C8316" s="2" t="s">
        <v>18</v>
      </c>
      <c r="D8316" s="11" t="s">
        <v>88</v>
      </c>
      <c r="E8316" s="12" t="s">
        <v>88</v>
      </c>
      <c r="F8316" s="12" t="s">
        <v>88</v>
      </c>
      <c r="G8316" s="11" t="s">
        <v>88</v>
      </c>
      <c r="H8316" s="12">
        <v>381.23700000000002</v>
      </c>
      <c r="I8316" s="12">
        <v>0</v>
      </c>
      <c r="J8316" s="19">
        <f>IF(MONTH(A8316)&gt;VLOOKUP(Totals!$H$2,Totals!$O$5:$P$16,2,FALSE),YEAR(A8316)+1,YEAR(A8316))</f>
        <v>2016</v>
      </c>
    </row>
    <row r="8317" spans="1:10" x14ac:dyDescent="0.2">
      <c r="A8317" s="4">
        <v>42186</v>
      </c>
      <c r="B8317" s="2" t="s">
        <v>74</v>
      </c>
      <c r="C8317" s="2" t="s">
        <v>35</v>
      </c>
      <c r="D8317" s="11" t="s">
        <v>88</v>
      </c>
      <c r="E8317" s="12" t="s">
        <v>88</v>
      </c>
      <c r="F8317" s="12" t="s">
        <v>88</v>
      </c>
      <c r="G8317" s="11" t="s">
        <v>88</v>
      </c>
      <c r="H8317" s="12">
        <v>193.56700000000001</v>
      </c>
      <c r="I8317" s="12">
        <v>0</v>
      </c>
      <c r="J8317" s="19">
        <f>IF(MONTH(A8317)&gt;VLOOKUP(Totals!$H$2,Totals!$O$5:$P$16,2,FALSE),YEAR(A8317)+1,YEAR(A8317))</f>
        <v>2016</v>
      </c>
    </row>
    <row r="8318" spans="1:10" x14ac:dyDescent="0.2">
      <c r="A8318" s="4">
        <v>42186</v>
      </c>
      <c r="B8318" s="2" t="s">
        <v>74</v>
      </c>
      <c r="C8318" s="2" t="s">
        <v>16</v>
      </c>
      <c r="D8318" s="11" t="s">
        <v>88</v>
      </c>
      <c r="E8318" s="12">
        <v>1423.2840000000001</v>
      </c>
      <c r="F8318" s="12">
        <v>0</v>
      </c>
      <c r="G8318" s="11" t="s">
        <v>88</v>
      </c>
      <c r="H8318" s="12" t="s">
        <v>88</v>
      </c>
      <c r="I8318" s="12" t="s">
        <v>88</v>
      </c>
      <c r="J8318" s="19">
        <f>IF(MONTH(A8318)&gt;VLOOKUP(Totals!$H$2,Totals!$O$5:$P$16,2,FALSE),YEAR(A8318)+1,YEAR(A8318))</f>
        <v>2016</v>
      </c>
    </row>
    <row r="8319" spans="1:10" x14ac:dyDescent="0.2">
      <c r="A8319" s="4">
        <v>42186</v>
      </c>
      <c r="B8319" s="2" t="s">
        <v>75</v>
      </c>
      <c r="C8319" s="2" t="s">
        <v>76</v>
      </c>
      <c r="D8319" s="11">
        <v>16732</v>
      </c>
      <c r="E8319" s="12">
        <v>497.99900000000002</v>
      </c>
      <c r="F8319" s="12">
        <v>0</v>
      </c>
      <c r="G8319" s="11">
        <v>13153</v>
      </c>
      <c r="H8319" s="12">
        <v>191.464</v>
      </c>
      <c r="I8319" s="12">
        <v>0</v>
      </c>
      <c r="J8319" s="19">
        <f>IF(MONTH(A8319)&gt;VLOOKUP(Totals!$H$2,Totals!$O$5:$P$16,2,FALSE),YEAR(A8319)+1,YEAR(A8319))</f>
        <v>2016</v>
      </c>
    </row>
    <row r="8320" spans="1:10" x14ac:dyDescent="0.2">
      <c r="A8320" s="4">
        <v>42186</v>
      </c>
      <c r="B8320" s="2" t="s">
        <v>193</v>
      </c>
      <c r="C8320" s="2" t="s">
        <v>27</v>
      </c>
      <c r="D8320" s="11">
        <v>13515</v>
      </c>
      <c r="E8320" s="12">
        <v>23.021000000000001</v>
      </c>
      <c r="F8320" s="12">
        <v>0</v>
      </c>
      <c r="G8320" s="11">
        <v>12372</v>
      </c>
      <c r="H8320" s="12">
        <v>50.789000000000001</v>
      </c>
      <c r="I8320" s="12">
        <v>0</v>
      </c>
      <c r="J8320" s="19">
        <f>IF(MONTH(A8320)&gt;VLOOKUP(Totals!$H$2,Totals!$O$5:$P$16,2,FALSE),YEAR(A8320)+1,YEAR(A8320))</f>
        <v>2016</v>
      </c>
    </row>
    <row r="8321" spans="1:10" x14ac:dyDescent="0.2">
      <c r="A8321" s="4">
        <v>42186</v>
      </c>
      <c r="B8321" s="2" t="s">
        <v>193</v>
      </c>
      <c r="C8321" s="2" t="s">
        <v>28</v>
      </c>
      <c r="D8321" s="11">
        <v>21826</v>
      </c>
      <c r="E8321" s="12">
        <v>47.746000000000002</v>
      </c>
      <c r="F8321" s="12">
        <v>0</v>
      </c>
      <c r="G8321" s="11">
        <v>19024</v>
      </c>
      <c r="H8321" s="12">
        <v>3.2000000000000001E-2</v>
      </c>
      <c r="I8321" s="12">
        <v>0</v>
      </c>
      <c r="J8321" s="19">
        <f>IF(MONTH(A8321)&gt;VLOOKUP(Totals!$H$2,Totals!$O$5:$P$16,2,FALSE),YEAR(A8321)+1,YEAR(A8321))</f>
        <v>2016</v>
      </c>
    </row>
    <row r="8322" spans="1:10" x14ac:dyDescent="0.2">
      <c r="A8322" s="4">
        <v>42186</v>
      </c>
      <c r="B8322" s="2" t="s">
        <v>193</v>
      </c>
      <c r="C8322" s="2" t="s">
        <v>11</v>
      </c>
      <c r="D8322" s="11">
        <v>44628</v>
      </c>
      <c r="E8322" s="12">
        <v>66.572999999999993</v>
      </c>
      <c r="F8322" s="12">
        <v>0</v>
      </c>
      <c r="G8322" s="11">
        <v>45578</v>
      </c>
      <c r="H8322" s="12">
        <v>20.74</v>
      </c>
      <c r="I8322" s="12">
        <v>0</v>
      </c>
      <c r="J8322" s="19">
        <f>IF(MONTH(A8322)&gt;VLOOKUP(Totals!$H$2,Totals!$O$5:$P$16,2,FALSE),YEAR(A8322)+1,YEAR(A8322))</f>
        <v>2016</v>
      </c>
    </row>
    <row r="8323" spans="1:10" x14ac:dyDescent="0.2">
      <c r="A8323" s="4">
        <v>42186</v>
      </c>
      <c r="B8323" s="2" t="s">
        <v>193</v>
      </c>
      <c r="C8323" s="2" t="s">
        <v>25</v>
      </c>
      <c r="D8323" s="11">
        <v>3489</v>
      </c>
      <c r="E8323" s="12">
        <v>0</v>
      </c>
      <c r="F8323" s="12">
        <v>0</v>
      </c>
      <c r="G8323" s="11">
        <v>3125</v>
      </c>
      <c r="H8323" s="12">
        <v>18.37</v>
      </c>
      <c r="I8323" s="12">
        <v>0</v>
      </c>
      <c r="J8323" s="19">
        <f>IF(MONTH(A8323)&gt;VLOOKUP(Totals!$H$2,Totals!$O$5:$P$16,2,FALSE),YEAR(A8323)+1,YEAR(A8323))</f>
        <v>2016</v>
      </c>
    </row>
    <row r="8324" spans="1:10" x14ac:dyDescent="0.2">
      <c r="A8324" s="4">
        <v>42186</v>
      </c>
      <c r="B8324" s="2" t="s">
        <v>193</v>
      </c>
      <c r="C8324" s="2" t="s">
        <v>22</v>
      </c>
      <c r="D8324" s="11">
        <v>830</v>
      </c>
      <c r="E8324" s="12">
        <v>0</v>
      </c>
      <c r="F8324" s="12">
        <v>0</v>
      </c>
      <c r="G8324" s="11">
        <v>805</v>
      </c>
      <c r="H8324" s="12">
        <v>11.891999999999999</v>
      </c>
      <c r="I8324" s="12">
        <v>0</v>
      </c>
      <c r="J8324" s="19">
        <f>IF(MONTH(A8324)&gt;VLOOKUP(Totals!$H$2,Totals!$O$5:$P$16,2,FALSE),YEAR(A8324)+1,YEAR(A8324))</f>
        <v>2016</v>
      </c>
    </row>
    <row r="8325" spans="1:10" x14ac:dyDescent="0.2">
      <c r="A8325" s="4">
        <v>42186</v>
      </c>
      <c r="B8325" s="2" t="s">
        <v>193</v>
      </c>
      <c r="C8325" s="2" t="s">
        <v>37</v>
      </c>
      <c r="D8325" s="11">
        <v>2827</v>
      </c>
      <c r="E8325" s="12">
        <v>0</v>
      </c>
      <c r="F8325" s="12">
        <v>0</v>
      </c>
      <c r="G8325" s="11">
        <v>2620</v>
      </c>
      <c r="H8325" s="12">
        <v>0</v>
      </c>
      <c r="I8325" s="12">
        <v>0</v>
      </c>
      <c r="J8325" s="19">
        <f>IF(MONTH(A8325)&gt;VLOOKUP(Totals!$H$2,Totals!$O$5:$P$16,2,FALSE),YEAR(A8325)+1,YEAR(A8325))</f>
        <v>2016</v>
      </c>
    </row>
    <row r="8326" spans="1:10" x14ac:dyDescent="0.2">
      <c r="A8326" s="4">
        <v>42186</v>
      </c>
      <c r="B8326" s="2" t="s">
        <v>193</v>
      </c>
      <c r="C8326" s="2" t="s">
        <v>61</v>
      </c>
      <c r="D8326" s="11">
        <v>1315</v>
      </c>
      <c r="E8326" s="12">
        <v>0.76500000000000001</v>
      </c>
      <c r="F8326" s="12">
        <v>0</v>
      </c>
      <c r="G8326" s="11">
        <v>1141</v>
      </c>
      <c r="H8326" s="12">
        <v>0.627</v>
      </c>
      <c r="I8326" s="12">
        <v>0</v>
      </c>
      <c r="J8326" s="19">
        <f>IF(MONTH(A8326)&gt;VLOOKUP(Totals!$H$2,Totals!$O$5:$P$16,2,FALSE),YEAR(A8326)+1,YEAR(A8326))</f>
        <v>2016</v>
      </c>
    </row>
    <row r="8327" spans="1:10" x14ac:dyDescent="0.2">
      <c r="A8327" s="4">
        <v>42186</v>
      </c>
      <c r="B8327" s="2" t="s">
        <v>193</v>
      </c>
      <c r="C8327" s="2" t="s">
        <v>49</v>
      </c>
      <c r="D8327" s="11">
        <v>4983</v>
      </c>
      <c r="E8327" s="12">
        <v>30.975000000000001</v>
      </c>
      <c r="F8327" s="12">
        <v>0</v>
      </c>
      <c r="G8327" s="11">
        <v>4268</v>
      </c>
      <c r="H8327" s="12">
        <v>84.069000000000003</v>
      </c>
      <c r="I8327" s="12">
        <v>0</v>
      </c>
      <c r="J8327" s="19">
        <f>IF(MONTH(A8327)&gt;VLOOKUP(Totals!$H$2,Totals!$O$5:$P$16,2,FALSE),YEAR(A8327)+1,YEAR(A8327))</f>
        <v>2016</v>
      </c>
    </row>
    <row r="8328" spans="1:10" x14ac:dyDescent="0.2">
      <c r="A8328" s="4">
        <v>42186</v>
      </c>
      <c r="B8328" s="2" t="s">
        <v>193</v>
      </c>
      <c r="C8328" s="2" t="s">
        <v>16</v>
      </c>
      <c r="D8328" s="11">
        <v>20429</v>
      </c>
      <c r="E8328" s="12">
        <v>683.93</v>
      </c>
      <c r="F8328" s="12">
        <v>0</v>
      </c>
      <c r="G8328" s="11">
        <v>18839</v>
      </c>
      <c r="H8328" s="12">
        <v>662.202</v>
      </c>
      <c r="I8328" s="12">
        <v>0</v>
      </c>
      <c r="J8328" s="19">
        <f>IF(MONTH(A8328)&gt;VLOOKUP(Totals!$H$2,Totals!$O$5:$P$16,2,FALSE),YEAR(A8328)+1,YEAR(A8328))</f>
        <v>2016</v>
      </c>
    </row>
    <row r="8329" spans="1:10" x14ac:dyDescent="0.2">
      <c r="A8329" s="4">
        <v>42186</v>
      </c>
      <c r="B8329" s="2" t="s">
        <v>193</v>
      </c>
      <c r="C8329" s="2" t="s">
        <v>30</v>
      </c>
      <c r="D8329" s="11">
        <v>2014</v>
      </c>
      <c r="E8329" s="12">
        <v>2.427</v>
      </c>
      <c r="F8329" s="12">
        <v>0</v>
      </c>
      <c r="G8329" s="11">
        <v>1885</v>
      </c>
      <c r="H8329" s="12">
        <v>32.837000000000003</v>
      </c>
      <c r="I8329" s="12">
        <v>0</v>
      </c>
      <c r="J8329" s="19">
        <f>IF(MONTH(A8329)&gt;VLOOKUP(Totals!$H$2,Totals!$O$5:$P$16,2,FALSE),YEAR(A8329)+1,YEAR(A8329))</f>
        <v>2016</v>
      </c>
    </row>
    <row r="8330" spans="1:10" x14ac:dyDescent="0.2">
      <c r="A8330" s="4">
        <v>42186</v>
      </c>
      <c r="B8330" s="2" t="s">
        <v>194</v>
      </c>
      <c r="C8330" s="2" t="s">
        <v>62</v>
      </c>
      <c r="D8330" s="11">
        <v>2226</v>
      </c>
      <c r="E8330" s="12">
        <v>1.0609999999999999</v>
      </c>
      <c r="F8330" s="12">
        <v>0</v>
      </c>
      <c r="G8330" s="11">
        <v>2316</v>
      </c>
      <c r="H8330" s="12">
        <v>3.0680000000000001</v>
      </c>
      <c r="I8330" s="12">
        <v>0</v>
      </c>
      <c r="J8330" s="19">
        <f>IF(MONTH(A8330)&gt;VLOOKUP(Totals!$H$2,Totals!$O$5:$P$16,2,FALSE),YEAR(A8330)+1,YEAR(A8330))</f>
        <v>2016</v>
      </c>
    </row>
    <row r="8331" spans="1:10" x14ac:dyDescent="0.2">
      <c r="A8331" s="4">
        <v>42217</v>
      </c>
      <c r="B8331" s="2" t="s">
        <v>233</v>
      </c>
      <c r="C8331" s="2" t="s">
        <v>13</v>
      </c>
      <c r="D8331" s="11">
        <v>4409</v>
      </c>
      <c r="E8331" s="12">
        <v>8.5839999999999996</v>
      </c>
      <c r="F8331" s="12">
        <v>0.59399999999999997</v>
      </c>
      <c r="G8331" s="11">
        <v>3792</v>
      </c>
      <c r="H8331" s="12">
        <v>74.269000000000005</v>
      </c>
      <c r="I8331" s="12">
        <v>6.2380000000000004</v>
      </c>
      <c r="J8331" s="19">
        <f>IF(MONTH(A8331)&gt;VLOOKUP(Totals!$H$2,Totals!$O$5:$P$16,2,FALSE),YEAR(A8331)+1,YEAR(A8331))</f>
        <v>2016</v>
      </c>
    </row>
    <row r="8332" spans="1:10" x14ac:dyDescent="0.2">
      <c r="A8332" s="4">
        <v>42217</v>
      </c>
      <c r="B8332" s="2" t="s">
        <v>14</v>
      </c>
      <c r="C8332" s="2" t="s">
        <v>15</v>
      </c>
      <c r="D8332" s="11">
        <v>7291</v>
      </c>
      <c r="E8332" s="12">
        <v>279.81</v>
      </c>
      <c r="F8332" s="12">
        <v>22.553999999999998</v>
      </c>
      <c r="G8332" s="11">
        <v>7972</v>
      </c>
      <c r="H8332" s="12">
        <v>56.042999999999999</v>
      </c>
      <c r="I8332" s="12">
        <v>15.695</v>
      </c>
      <c r="J8332" s="19">
        <f>IF(MONTH(A8332)&gt;VLOOKUP(Totals!$H$2,Totals!$O$5:$P$16,2,FALSE),YEAR(A8332)+1,YEAR(A8332))</f>
        <v>2016</v>
      </c>
    </row>
    <row r="8333" spans="1:10" x14ac:dyDescent="0.2">
      <c r="A8333" s="4">
        <v>42217</v>
      </c>
      <c r="B8333" s="2" t="s">
        <v>17</v>
      </c>
      <c r="C8333" s="2" t="s">
        <v>18</v>
      </c>
      <c r="D8333" s="11">
        <v>13057</v>
      </c>
      <c r="E8333" s="12">
        <v>468.38299999999998</v>
      </c>
      <c r="F8333" s="12">
        <v>38.262999999999998</v>
      </c>
      <c r="G8333" s="11">
        <v>13820</v>
      </c>
      <c r="H8333" s="12">
        <v>427.89</v>
      </c>
      <c r="I8333" s="12">
        <v>29.829000000000001</v>
      </c>
      <c r="J8333" s="19">
        <f>IF(MONTH(A8333)&gt;VLOOKUP(Totals!$H$2,Totals!$O$5:$P$16,2,FALSE),YEAR(A8333)+1,YEAR(A8333))</f>
        <v>2016</v>
      </c>
    </row>
    <row r="8334" spans="1:10" x14ac:dyDescent="0.2">
      <c r="A8334" s="4">
        <v>42217</v>
      </c>
      <c r="B8334" s="2" t="s">
        <v>205</v>
      </c>
      <c r="C8334" s="2" t="s">
        <v>65</v>
      </c>
      <c r="D8334" s="11">
        <v>5902</v>
      </c>
      <c r="E8334" s="12">
        <v>104.535</v>
      </c>
      <c r="F8334" s="12">
        <v>6.976</v>
      </c>
      <c r="G8334" s="11">
        <v>4307</v>
      </c>
      <c r="H8334" s="12">
        <v>58.578000000000003</v>
      </c>
      <c r="I8334" s="12">
        <v>1.2999999999999999E-2</v>
      </c>
      <c r="J8334" s="19">
        <f>IF(MONTH(A8334)&gt;VLOOKUP(Totals!$H$2,Totals!$O$5:$P$16,2,FALSE),YEAR(A8334)+1,YEAR(A8334))</f>
        <v>2016</v>
      </c>
    </row>
    <row r="8335" spans="1:10" x14ac:dyDescent="0.2">
      <c r="A8335" s="4">
        <v>42217</v>
      </c>
      <c r="B8335" s="2" t="s">
        <v>19</v>
      </c>
      <c r="C8335" s="2" t="s">
        <v>20</v>
      </c>
      <c r="D8335" s="11">
        <v>2057</v>
      </c>
      <c r="E8335" s="12">
        <v>55.927999999999997</v>
      </c>
      <c r="F8335" s="12">
        <v>0.51800000000000002</v>
      </c>
      <c r="G8335" s="11">
        <v>2202</v>
      </c>
      <c r="H8335" s="12">
        <v>26.577999999999999</v>
      </c>
      <c r="I8335" s="12">
        <v>0</v>
      </c>
      <c r="J8335" s="19">
        <f>IF(MONTH(A8335)&gt;VLOOKUP(Totals!$H$2,Totals!$O$5:$P$16,2,FALSE),YEAR(A8335)+1,YEAR(A8335))</f>
        <v>2016</v>
      </c>
    </row>
    <row r="8336" spans="1:10" x14ac:dyDescent="0.2">
      <c r="A8336" s="4">
        <v>42217</v>
      </c>
      <c r="B8336" s="2" t="s">
        <v>23</v>
      </c>
      <c r="C8336" s="2" t="s">
        <v>143</v>
      </c>
      <c r="D8336" s="11">
        <v>956</v>
      </c>
      <c r="E8336" s="12">
        <v>0</v>
      </c>
      <c r="F8336" s="12">
        <v>9.4E-2</v>
      </c>
      <c r="G8336" s="11">
        <v>997</v>
      </c>
      <c r="H8336" s="12">
        <v>31.524000000000001</v>
      </c>
      <c r="I8336" s="12">
        <v>0</v>
      </c>
      <c r="J8336" s="19">
        <f>IF(MONTH(A8336)&gt;VLOOKUP(Totals!$H$2,Totals!$O$5:$P$16,2,FALSE),YEAR(A8336)+1,YEAR(A8336))</f>
        <v>2016</v>
      </c>
    </row>
    <row r="8337" spans="1:10" x14ac:dyDescent="0.2">
      <c r="A8337" s="4">
        <v>42217</v>
      </c>
      <c r="B8337" s="2" t="s">
        <v>23</v>
      </c>
      <c r="C8337" s="2" t="s">
        <v>11</v>
      </c>
      <c r="D8337" s="11">
        <v>103905</v>
      </c>
      <c r="E8337" s="12">
        <v>2439.4459999999999</v>
      </c>
      <c r="F8337" s="12">
        <v>236.25800000000001</v>
      </c>
      <c r="G8337" s="11">
        <v>102809</v>
      </c>
      <c r="H8337" s="12">
        <v>2308.9479999999999</v>
      </c>
      <c r="I8337" s="12">
        <v>3.6999999999999998E-2</v>
      </c>
      <c r="J8337" s="19">
        <f>IF(MONTH(A8337)&gt;VLOOKUP(Totals!$H$2,Totals!$O$5:$P$16,2,FALSE),YEAR(A8337)+1,YEAR(A8337))</f>
        <v>2016</v>
      </c>
    </row>
    <row r="8338" spans="1:10" x14ac:dyDescent="0.2">
      <c r="A8338" s="4">
        <v>42217</v>
      </c>
      <c r="B8338" s="2" t="s">
        <v>24</v>
      </c>
      <c r="C8338" s="2" t="s">
        <v>25</v>
      </c>
      <c r="D8338" s="11">
        <v>8617</v>
      </c>
      <c r="E8338" s="12">
        <v>51.264000000000003</v>
      </c>
      <c r="F8338" s="12">
        <v>0</v>
      </c>
      <c r="G8338" s="11">
        <v>8482</v>
      </c>
      <c r="H8338" s="12">
        <v>242.15700000000001</v>
      </c>
      <c r="I8338" s="12">
        <v>0</v>
      </c>
      <c r="J8338" s="19">
        <f>IF(MONTH(A8338)&gt;VLOOKUP(Totals!$H$2,Totals!$O$5:$P$16,2,FALSE),YEAR(A8338)+1,YEAR(A8338))</f>
        <v>2016</v>
      </c>
    </row>
    <row r="8339" spans="1:10" x14ac:dyDescent="0.2">
      <c r="A8339" s="4">
        <v>42217</v>
      </c>
      <c r="B8339" s="2" t="s">
        <v>29</v>
      </c>
      <c r="C8339" s="2" t="s">
        <v>30</v>
      </c>
      <c r="D8339" s="11">
        <v>3527</v>
      </c>
      <c r="E8339" s="12">
        <v>4.8369999999999997</v>
      </c>
      <c r="F8339" s="12">
        <v>3.3380000000000001</v>
      </c>
      <c r="G8339" s="11">
        <v>3023</v>
      </c>
      <c r="H8339" s="12">
        <v>36.881999999999998</v>
      </c>
      <c r="I8339" s="12">
        <v>3.0150000000000001</v>
      </c>
      <c r="J8339" s="19">
        <f>IF(MONTH(A8339)&gt;VLOOKUP(Totals!$H$2,Totals!$O$5:$P$16,2,FALSE),YEAR(A8339)+1,YEAR(A8339))</f>
        <v>2016</v>
      </c>
    </row>
    <row r="8340" spans="1:10" x14ac:dyDescent="0.2">
      <c r="A8340" s="4">
        <v>42217</v>
      </c>
      <c r="B8340" s="2" t="s">
        <v>154</v>
      </c>
      <c r="C8340" s="2" t="s">
        <v>34</v>
      </c>
      <c r="D8340" s="11">
        <v>40394</v>
      </c>
      <c r="E8340" s="12">
        <v>755.971</v>
      </c>
      <c r="F8340" s="12">
        <v>0</v>
      </c>
      <c r="G8340" s="11">
        <v>35473</v>
      </c>
      <c r="H8340" s="12">
        <v>467.27499999999998</v>
      </c>
      <c r="I8340" s="12">
        <v>0</v>
      </c>
      <c r="J8340" s="19">
        <f>IF(MONTH(A8340)&gt;VLOOKUP(Totals!$H$2,Totals!$O$5:$P$16,2,FALSE),YEAR(A8340)+1,YEAR(A8340))</f>
        <v>2016</v>
      </c>
    </row>
    <row r="8341" spans="1:10" x14ac:dyDescent="0.2">
      <c r="A8341" s="4">
        <v>42217</v>
      </c>
      <c r="B8341" s="2" t="s">
        <v>31</v>
      </c>
      <c r="C8341" s="2" t="s">
        <v>32</v>
      </c>
      <c r="D8341" s="11">
        <v>4797</v>
      </c>
      <c r="E8341" s="12">
        <v>106.67100000000001</v>
      </c>
      <c r="F8341" s="12">
        <v>14.590999999999999</v>
      </c>
      <c r="G8341" s="11">
        <v>5436</v>
      </c>
      <c r="H8341" s="12">
        <v>164.114</v>
      </c>
      <c r="I8341" s="12">
        <v>0</v>
      </c>
      <c r="J8341" s="19">
        <f>IF(MONTH(A8341)&gt;VLOOKUP(Totals!$H$2,Totals!$O$5:$P$16,2,FALSE),YEAR(A8341)+1,YEAR(A8341))</f>
        <v>2016</v>
      </c>
    </row>
    <row r="8342" spans="1:10" x14ac:dyDescent="0.2">
      <c r="A8342" s="4">
        <v>42217</v>
      </c>
      <c r="B8342" s="2" t="s">
        <v>36</v>
      </c>
      <c r="C8342" s="2" t="s">
        <v>35</v>
      </c>
      <c r="D8342" s="11">
        <v>3123</v>
      </c>
      <c r="E8342" s="12">
        <v>21.137</v>
      </c>
      <c r="F8342" s="12">
        <v>0</v>
      </c>
      <c r="G8342" s="11">
        <v>3061</v>
      </c>
      <c r="H8342" s="12">
        <v>54.917000000000002</v>
      </c>
      <c r="I8342" s="12">
        <v>0.249</v>
      </c>
      <c r="J8342" s="19">
        <f>IF(MONTH(A8342)&gt;VLOOKUP(Totals!$H$2,Totals!$O$5:$P$16,2,FALSE),YEAR(A8342)+1,YEAR(A8342))</f>
        <v>2016</v>
      </c>
    </row>
    <row r="8343" spans="1:10" x14ac:dyDescent="0.2">
      <c r="A8343" s="4">
        <v>42217</v>
      </c>
      <c r="B8343" s="2" t="s">
        <v>36</v>
      </c>
      <c r="C8343" s="2" t="s">
        <v>38</v>
      </c>
      <c r="D8343" s="11">
        <v>4741</v>
      </c>
      <c r="E8343" s="12">
        <v>405.06799999999998</v>
      </c>
      <c r="F8343" s="12">
        <v>12.233000000000001</v>
      </c>
      <c r="G8343" s="11">
        <v>5532</v>
      </c>
      <c r="H8343" s="12">
        <v>155.72</v>
      </c>
      <c r="I8343" s="12">
        <v>0.753</v>
      </c>
      <c r="J8343" s="19">
        <f>IF(MONTH(A8343)&gt;VLOOKUP(Totals!$H$2,Totals!$O$5:$P$16,2,FALSE),YEAR(A8343)+1,YEAR(A8343))</f>
        <v>2016</v>
      </c>
    </row>
    <row r="8344" spans="1:10" x14ac:dyDescent="0.2">
      <c r="A8344" s="4">
        <v>42217</v>
      </c>
      <c r="B8344" s="2" t="s">
        <v>41</v>
      </c>
      <c r="C8344" s="2" t="s">
        <v>161</v>
      </c>
      <c r="D8344" s="11">
        <v>71710</v>
      </c>
      <c r="E8344" s="12">
        <v>3180.9479999999999</v>
      </c>
      <c r="F8344" s="12">
        <v>47.093000000000004</v>
      </c>
      <c r="G8344" s="11">
        <v>79092</v>
      </c>
      <c r="H8344" s="12">
        <v>2383.0529999999999</v>
      </c>
      <c r="I8344" s="12">
        <v>21.626000000000001</v>
      </c>
      <c r="J8344" s="19">
        <f>IF(MONTH(A8344)&gt;VLOOKUP(Totals!$H$2,Totals!$O$5:$P$16,2,FALSE),YEAR(A8344)+1,YEAR(A8344))</f>
        <v>2016</v>
      </c>
    </row>
    <row r="8345" spans="1:10" x14ac:dyDescent="0.2">
      <c r="A8345" s="4">
        <v>42217</v>
      </c>
      <c r="B8345" s="2" t="s">
        <v>226</v>
      </c>
      <c r="C8345" s="2" t="s">
        <v>52</v>
      </c>
      <c r="D8345" s="11">
        <v>5198</v>
      </c>
      <c r="E8345" s="12">
        <v>45.88</v>
      </c>
      <c r="F8345" s="12">
        <v>0</v>
      </c>
      <c r="G8345" s="11">
        <v>4701</v>
      </c>
      <c r="H8345" s="12">
        <v>34.151000000000003</v>
      </c>
      <c r="I8345" s="12">
        <v>0</v>
      </c>
      <c r="J8345" s="19">
        <f>IF(MONTH(A8345)&gt;VLOOKUP(Totals!$H$2,Totals!$O$5:$P$16,2,FALSE),YEAR(A8345)+1,YEAR(A8345))</f>
        <v>2016</v>
      </c>
    </row>
    <row r="8346" spans="1:10" x14ac:dyDescent="0.2">
      <c r="A8346" s="4">
        <v>42217</v>
      </c>
      <c r="B8346" s="2" t="s">
        <v>42</v>
      </c>
      <c r="C8346" s="2" t="s">
        <v>11</v>
      </c>
      <c r="D8346" s="11">
        <v>4380</v>
      </c>
      <c r="E8346" s="12">
        <v>102.956</v>
      </c>
      <c r="F8346" s="12">
        <v>0</v>
      </c>
      <c r="G8346" s="11">
        <v>4640</v>
      </c>
      <c r="H8346" s="12">
        <v>167.899</v>
      </c>
      <c r="I8346" s="12">
        <v>0.29599999999999999</v>
      </c>
      <c r="J8346" s="19">
        <f>IF(MONTH(A8346)&gt;VLOOKUP(Totals!$H$2,Totals!$O$5:$P$16,2,FALSE),YEAR(A8346)+1,YEAR(A8346))</f>
        <v>2016</v>
      </c>
    </row>
    <row r="8347" spans="1:10" x14ac:dyDescent="0.2">
      <c r="A8347" s="4">
        <v>42217</v>
      </c>
      <c r="B8347" s="2" t="s">
        <v>42</v>
      </c>
      <c r="C8347" s="2" t="s">
        <v>43</v>
      </c>
      <c r="D8347" s="11">
        <v>6527</v>
      </c>
      <c r="E8347" s="12">
        <v>140.99799999999999</v>
      </c>
      <c r="F8347" s="12">
        <v>32.746000000000002</v>
      </c>
      <c r="G8347" s="11">
        <v>7154</v>
      </c>
      <c r="H8347" s="12">
        <v>112.837</v>
      </c>
      <c r="I8347" s="12">
        <v>2.84</v>
      </c>
      <c r="J8347" s="19">
        <f>IF(MONTH(A8347)&gt;VLOOKUP(Totals!$H$2,Totals!$O$5:$P$16,2,FALSE),YEAR(A8347)+1,YEAR(A8347))</f>
        <v>2016</v>
      </c>
    </row>
    <row r="8348" spans="1:10" x14ac:dyDescent="0.2">
      <c r="A8348" s="4">
        <v>42217</v>
      </c>
      <c r="B8348" s="2" t="s">
        <v>44</v>
      </c>
      <c r="C8348" s="2" t="s">
        <v>18</v>
      </c>
      <c r="D8348" s="11">
        <v>14852</v>
      </c>
      <c r="E8348" s="12">
        <v>448.61</v>
      </c>
      <c r="F8348" s="12">
        <v>7.633</v>
      </c>
      <c r="G8348" s="11">
        <v>14853</v>
      </c>
      <c r="H8348" s="12">
        <v>573.56299999999999</v>
      </c>
      <c r="I8348" s="12">
        <v>0</v>
      </c>
      <c r="J8348" s="19">
        <f>IF(MONTH(A8348)&gt;VLOOKUP(Totals!$H$2,Totals!$O$5:$P$16,2,FALSE),YEAR(A8348)+1,YEAR(A8348))</f>
        <v>2016</v>
      </c>
    </row>
    <row r="8349" spans="1:10" x14ac:dyDescent="0.2">
      <c r="A8349" s="4">
        <v>42217</v>
      </c>
      <c r="B8349" s="2" t="s">
        <v>45</v>
      </c>
      <c r="C8349" s="2" t="s">
        <v>18</v>
      </c>
      <c r="D8349" s="11">
        <v>31499</v>
      </c>
      <c r="E8349" s="12">
        <v>1029.3140000000001</v>
      </c>
      <c r="F8349" s="12">
        <v>129.34800000000001</v>
      </c>
      <c r="G8349" s="11">
        <v>33709</v>
      </c>
      <c r="H8349" s="12">
        <v>1352.88</v>
      </c>
      <c r="I8349" s="12">
        <v>35.401000000000003</v>
      </c>
      <c r="J8349" s="19">
        <f>IF(MONTH(A8349)&gt;VLOOKUP(Totals!$H$2,Totals!$O$5:$P$16,2,FALSE),YEAR(A8349)+1,YEAR(A8349))</f>
        <v>2016</v>
      </c>
    </row>
    <row r="8350" spans="1:10" x14ac:dyDescent="0.2">
      <c r="A8350" s="4">
        <v>42217</v>
      </c>
      <c r="B8350" s="2" t="s">
        <v>165</v>
      </c>
      <c r="C8350" s="2" t="s">
        <v>16</v>
      </c>
      <c r="D8350" s="11">
        <v>7437</v>
      </c>
      <c r="E8350" s="12">
        <v>302.70600000000002</v>
      </c>
      <c r="F8350" s="12">
        <v>77.007999999999996</v>
      </c>
      <c r="G8350" s="11">
        <v>8665</v>
      </c>
      <c r="H8350" s="12">
        <v>125.962</v>
      </c>
      <c r="I8350" s="12">
        <v>0</v>
      </c>
      <c r="J8350" s="19">
        <f>IF(MONTH(A8350)&gt;VLOOKUP(Totals!$H$2,Totals!$O$5:$P$16,2,FALSE),YEAR(A8350)+1,YEAR(A8350))</f>
        <v>2016</v>
      </c>
    </row>
    <row r="8351" spans="1:10" x14ac:dyDescent="0.2">
      <c r="A8351" s="4">
        <v>42217</v>
      </c>
      <c r="B8351" s="2" t="s">
        <v>48</v>
      </c>
      <c r="C8351" s="2" t="s">
        <v>161</v>
      </c>
      <c r="D8351" s="11" t="s">
        <v>88</v>
      </c>
      <c r="E8351" s="12" t="s">
        <v>88</v>
      </c>
      <c r="F8351" s="12" t="s">
        <v>88</v>
      </c>
      <c r="G8351" s="11" t="s">
        <v>88</v>
      </c>
      <c r="H8351" s="12">
        <v>491.75700000000001</v>
      </c>
      <c r="I8351" s="12">
        <v>0</v>
      </c>
      <c r="J8351" s="19">
        <f>IF(MONTH(A8351)&gt;VLOOKUP(Totals!$H$2,Totals!$O$5:$P$16,2,FALSE),YEAR(A8351)+1,YEAR(A8351))</f>
        <v>2016</v>
      </c>
    </row>
    <row r="8352" spans="1:10" x14ac:dyDescent="0.2">
      <c r="A8352" s="4">
        <v>42217</v>
      </c>
      <c r="B8352" s="2" t="s">
        <v>48</v>
      </c>
      <c r="C8352" s="2" t="s">
        <v>34</v>
      </c>
      <c r="D8352" s="11">
        <v>2255</v>
      </c>
      <c r="E8352" s="12">
        <v>3.65</v>
      </c>
      <c r="F8352" s="12">
        <v>0</v>
      </c>
      <c r="G8352" s="11">
        <v>2536</v>
      </c>
      <c r="H8352" s="12">
        <v>11.364000000000001</v>
      </c>
      <c r="I8352" s="12">
        <v>0</v>
      </c>
      <c r="J8352" s="19">
        <f>IF(MONTH(A8352)&gt;VLOOKUP(Totals!$H$2,Totals!$O$5:$P$16,2,FALSE),YEAR(A8352)+1,YEAR(A8352))</f>
        <v>2016</v>
      </c>
    </row>
    <row r="8353" spans="1:10" x14ac:dyDescent="0.2">
      <c r="A8353" s="4">
        <v>42217</v>
      </c>
      <c r="B8353" s="2" t="s">
        <v>48</v>
      </c>
      <c r="C8353" s="2" t="s">
        <v>11</v>
      </c>
      <c r="D8353" s="11">
        <v>25818</v>
      </c>
      <c r="E8353" s="12">
        <v>1008.867</v>
      </c>
      <c r="F8353" s="12">
        <v>0</v>
      </c>
      <c r="G8353" s="11">
        <v>25396</v>
      </c>
      <c r="H8353" s="12">
        <v>570.096</v>
      </c>
      <c r="I8353" s="12">
        <v>0</v>
      </c>
      <c r="J8353" s="19">
        <f>IF(MONTH(A8353)&gt;VLOOKUP(Totals!$H$2,Totals!$O$5:$P$16,2,FALSE),YEAR(A8353)+1,YEAR(A8353))</f>
        <v>2016</v>
      </c>
    </row>
    <row r="8354" spans="1:10" x14ac:dyDescent="0.2">
      <c r="A8354" s="4">
        <v>42217</v>
      </c>
      <c r="B8354" s="2" t="s">
        <v>48</v>
      </c>
      <c r="C8354" s="2" t="s">
        <v>35</v>
      </c>
      <c r="D8354" s="11">
        <v>8471</v>
      </c>
      <c r="E8354" s="12">
        <v>86.988</v>
      </c>
      <c r="F8354" s="12">
        <v>1.196</v>
      </c>
      <c r="G8354" s="11">
        <v>6758</v>
      </c>
      <c r="H8354" s="12">
        <v>436.17500000000001</v>
      </c>
      <c r="I8354" s="12">
        <v>0.32200000000000001</v>
      </c>
      <c r="J8354" s="19">
        <f>IF(MONTH(A8354)&gt;VLOOKUP(Totals!$H$2,Totals!$O$5:$P$16,2,FALSE),YEAR(A8354)+1,YEAR(A8354))</f>
        <v>2016</v>
      </c>
    </row>
    <row r="8355" spans="1:10" x14ac:dyDescent="0.2">
      <c r="A8355" s="4">
        <v>42217</v>
      </c>
      <c r="B8355" s="2" t="s">
        <v>48</v>
      </c>
      <c r="C8355" s="2" t="s">
        <v>37</v>
      </c>
      <c r="D8355" s="11">
        <v>2844</v>
      </c>
      <c r="E8355" s="12">
        <v>2.65</v>
      </c>
      <c r="F8355" s="12">
        <v>0</v>
      </c>
      <c r="G8355" s="11">
        <v>2413</v>
      </c>
      <c r="H8355" s="12">
        <v>10.936</v>
      </c>
      <c r="I8355" s="12">
        <v>0</v>
      </c>
      <c r="J8355" s="19">
        <f>IF(MONTH(A8355)&gt;VLOOKUP(Totals!$H$2,Totals!$O$5:$P$16,2,FALSE),YEAR(A8355)+1,YEAR(A8355))</f>
        <v>2016</v>
      </c>
    </row>
    <row r="8356" spans="1:10" x14ac:dyDescent="0.2">
      <c r="A8356" s="4">
        <v>42217</v>
      </c>
      <c r="B8356" s="2" t="s">
        <v>48</v>
      </c>
      <c r="C8356" s="2" t="s">
        <v>49</v>
      </c>
      <c r="D8356" s="11">
        <v>96171</v>
      </c>
      <c r="E8356" s="12">
        <v>3952.123</v>
      </c>
      <c r="F8356" s="12">
        <v>116.06399999999999</v>
      </c>
      <c r="G8356" s="11">
        <v>99624</v>
      </c>
      <c r="H8356" s="12">
        <v>3620.8389999999999</v>
      </c>
      <c r="I8356" s="12">
        <v>37.015000000000001</v>
      </c>
      <c r="J8356" s="19">
        <f>IF(MONTH(A8356)&gt;VLOOKUP(Totals!$H$2,Totals!$O$5:$P$16,2,FALSE),YEAR(A8356)+1,YEAR(A8356))</f>
        <v>2016</v>
      </c>
    </row>
    <row r="8357" spans="1:10" x14ac:dyDescent="0.2">
      <c r="A8357" s="4">
        <v>42217</v>
      </c>
      <c r="B8357" s="2" t="s">
        <v>151</v>
      </c>
      <c r="C8357" s="2" t="s">
        <v>49</v>
      </c>
      <c r="D8357" s="11">
        <v>49759</v>
      </c>
      <c r="E8357" s="12">
        <v>988.529</v>
      </c>
      <c r="F8357" s="12">
        <v>39.374000000000002</v>
      </c>
      <c r="G8357" s="11">
        <v>53869</v>
      </c>
      <c r="H8357" s="12">
        <v>905.88</v>
      </c>
      <c r="I8357" s="12">
        <v>6.165</v>
      </c>
      <c r="J8357" s="19">
        <f>IF(MONTH(A8357)&gt;VLOOKUP(Totals!$H$2,Totals!$O$5:$P$16,2,FALSE),YEAR(A8357)+1,YEAR(A8357))</f>
        <v>2016</v>
      </c>
    </row>
    <row r="8358" spans="1:10" x14ac:dyDescent="0.2">
      <c r="A8358" s="4">
        <v>42217</v>
      </c>
      <c r="B8358" s="2" t="s">
        <v>50</v>
      </c>
      <c r="C8358" s="2" t="s">
        <v>43</v>
      </c>
      <c r="D8358" s="11">
        <v>1508</v>
      </c>
      <c r="E8358" s="12">
        <v>86.203999999999994</v>
      </c>
      <c r="F8358" s="12">
        <v>2.4830000000000001</v>
      </c>
      <c r="G8358" s="11">
        <v>2110</v>
      </c>
      <c r="H8358" s="12">
        <v>67.891000000000005</v>
      </c>
      <c r="I8358" s="12">
        <v>0</v>
      </c>
      <c r="J8358" s="19">
        <f>IF(MONTH(A8358)&gt;VLOOKUP(Totals!$H$2,Totals!$O$5:$P$16,2,FALSE),YEAR(A8358)+1,YEAR(A8358))</f>
        <v>2016</v>
      </c>
    </row>
    <row r="8359" spans="1:10" x14ac:dyDescent="0.2">
      <c r="A8359" s="4">
        <v>42217</v>
      </c>
      <c r="B8359" s="2" t="s">
        <v>51</v>
      </c>
      <c r="C8359" s="2" t="s">
        <v>18</v>
      </c>
      <c r="D8359" s="11" t="s">
        <v>88</v>
      </c>
      <c r="E8359" s="12" t="s">
        <v>88</v>
      </c>
      <c r="F8359" s="12" t="s">
        <v>88</v>
      </c>
      <c r="G8359" s="11" t="s">
        <v>88</v>
      </c>
      <c r="H8359" s="12">
        <v>932.39599999999996</v>
      </c>
      <c r="I8359" s="12">
        <v>0</v>
      </c>
      <c r="J8359" s="19">
        <f>IF(MONTH(A8359)&gt;VLOOKUP(Totals!$H$2,Totals!$O$5:$P$16,2,FALSE),YEAR(A8359)+1,YEAR(A8359))</f>
        <v>2016</v>
      </c>
    </row>
    <row r="8360" spans="1:10" x14ac:dyDescent="0.2">
      <c r="A8360" s="4">
        <v>42217</v>
      </c>
      <c r="B8360" s="2" t="s">
        <v>51</v>
      </c>
      <c r="C8360" s="2" t="s">
        <v>16</v>
      </c>
      <c r="D8360" s="11" t="s">
        <v>88</v>
      </c>
      <c r="E8360" s="12">
        <v>906.404</v>
      </c>
      <c r="F8360" s="12">
        <v>2.4449999999999998</v>
      </c>
      <c r="G8360" s="11" t="s">
        <v>88</v>
      </c>
      <c r="H8360" s="12" t="s">
        <v>88</v>
      </c>
      <c r="I8360" s="12" t="s">
        <v>88</v>
      </c>
      <c r="J8360" s="19">
        <f>IF(MONTH(A8360)&gt;VLOOKUP(Totals!$H$2,Totals!$O$5:$P$16,2,FALSE),YEAR(A8360)+1,YEAR(A8360))</f>
        <v>2016</v>
      </c>
    </row>
    <row r="8361" spans="1:10" x14ac:dyDescent="0.2">
      <c r="A8361" s="4">
        <v>42217</v>
      </c>
      <c r="B8361" s="2" t="s">
        <v>202</v>
      </c>
      <c r="C8361" s="2" t="s">
        <v>27</v>
      </c>
      <c r="D8361" s="11">
        <v>20466</v>
      </c>
      <c r="E8361" s="12">
        <v>410.40499999999997</v>
      </c>
      <c r="F8361" s="12">
        <v>0.05</v>
      </c>
      <c r="G8361" s="11">
        <v>19654</v>
      </c>
      <c r="H8361" s="12">
        <v>267.94</v>
      </c>
      <c r="I8361" s="12">
        <v>1.83</v>
      </c>
      <c r="J8361" s="19">
        <f>IF(MONTH(A8361)&gt;VLOOKUP(Totals!$H$2,Totals!$O$5:$P$16,2,FALSE),YEAR(A8361)+1,YEAR(A8361))</f>
        <v>2016</v>
      </c>
    </row>
    <row r="8362" spans="1:10" x14ac:dyDescent="0.2">
      <c r="A8362" s="4">
        <v>42217</v>
      </c>
      <c r="B8362" s="2" t="s">
        <v>53</v>
      </c>
      <c r="C8362" s="2" t="s">
        <v>28</v>
      </c>
      <c r="D8362" s="11">
        <v>26855</v>
      </c>
      <c r="E8362" s="12">
        <v>460.18400000000003</v>
      </c>
      <c r="F8362" s="12">
        <v>164.23099999999999</v>
      </c>
      <c r="G8362" s="11">
        <v>27240</v>
      </c>
      <c r="H8362" s="12">
        <v>266.26900000000001</v>
      </c>
      <c r="I8362" s="12">
        <v>5.6000000000000001E-2</v>
      </c>
      <c r="J8362" s="19">
        <f>IF(MONTH(A8362)&gt;VLOOKUP(Totals!$H$2,Totals!$O$5:$P$16,2,FALSE),YEAR(A8362)+1,YEAR(A8362))</f>
        <v>2016</v>
      </c>
    </row>
    <row r="8363" spans="1:10" x14ac:dyDescent="0.2">
      <c r="A8363" s="4">
        <v>42217</v>
      </c>
      <c r="B8363" s="2" t="s">
        <v>54</v>
      </c>
      <c r="C8363" s="2" t="s">
        <v>16</v>
      </c>
      <c r="D8363" s="11">
        <v>8866</v>
      </c>
      <c r="E8363" s="12">
        <v>234.934</v>
      </c>
      <c r="F8363" s="12">
        <v>0</v>
      </c>
      <c r="G8363" s="11">
        <v>11219</v>
      </c>
      <c r="H8363" s="12">
        <v>216.035</v>
      </c>
      <c r="I8363" s="12">
        <v>0</v>
      </c>
      <c r="J8363" s="19">
        <f>IF(MONTH(A8363)&gt;VLOOKUP(Totals!$H$2,Totals!$O$5:$P$16,2,FALSE),YEAR(A8363)+1,YEAR(A8363))</f>
        <v>2016</v>
      </c>
    </row>
    <row r="8364" spans="1:10" x14ac:dyDescent="0.2">
      <c r="A8364" s="4">
        <v>42217</v>
      </c>
      <c r="B8364" s="2" t="s">
        <v>166</v>
      </c>
      <c r="C8364" s="2" t="s">
        <v>28</v>
      </c>
      <c r="D8364" s="11">
        <v>17641</v>
      </c>
      <c r="E8364" s="12">
        <v>0</v>
      </c>
      <c r="F8364" s="12">
        <v>0</v>
      </c>
      <c r="G8364" s="11">
        <v>19577</v>
      </c>
      <c r="H8364" s="12">
        <v>0</v>
      </c>
      <c r="I8364" s="12">
        <v>0</v>
      </c>
      <c r="J8364" s="19">
        <f>IF(MONTH(A8364)&gt;VLOOKUP(Totals!$H$2,Totals!$O$5:$P$16,2,FALSE),YEAR(A8364)+1,YEAR(A8364))</f>
        <v>2016</v>
      </c>
    </row>
    <row r="8365" spans="1:10" x14ac:dyDescent="0.2">
      <c r="A8365" s="4">
        <v>42217</v>
      </c>
      <c r="B8365" s="2" t="s">
        <v>230</v>
      </c>
      <c r="C8365" s="2" t="s">
        <v>28</v>
      </c>
      <c r="D8365" s="11">
        <v>5948</v>
      </c>
      <c r="E8365" s="12">
        <v>43.238999999999997</v>
      </c>
      <c r="F8365" s="12">
        <v>0</v>
      </c>
      <c r="G8365" s="11">
        <v>5629</v>
      </c>
      <c r="H8365" s="12">
        <v>0</v>
      </c>
      <c r="I8365" s="12">
        <v>0</v>
      </c>
      <c r="J8365" s="19">
        <f>IF(MONTH(A8365)&gt;VLOOKUP(Totals!$H$2,Totals!$O$5:$P$16,2,FALSE),YEAR(A8365)+1,YEAR(A8365))</f>
        <v>2016</v>
      </c>
    </row>
    <row r="8366" spans="1:10" x14ac:dyDescent="0.2">
      <c r="A8366" s="4">
        <v>42217</v>
      </c>
      <c r="B8366" s="2" t="s">
        <v>55</v>
      </c>
      <c r="C8366" s="2" t="s">
        <v>33</v>
      </c>
      <c r="D8366" s="11">
        <v>6677</v>
      </c>
      <c r="E8366" s="12">
        <v>289.30099999999999</v>
      </c>
      <c r="F8366" s="12">
        <v>145.90199999999999</v>
      </c>
      <c r="G8366" s="11">
        <v>6792</v>
      </c>
      <c r="H8366" s="12">
        <v>342.82900000000001</v>
      </c>
      <c r="I8366" s="12">
        <v>0.55100000000000005</v>
      </c>
      <c r="J8366" s="19">
        <f>IF(MONTH(A8366)&gt;VLOOKUP(Totals!$H$2,Totals!$O$5:$P$16,2,FALSE),YEAR(A8366)+1,YEAR(A8366))</f>
        <v>2016</v>
      </c>
    </row>
    <row r="8367" spans="1:10" x14ac:dyDescent="0.2">
      <c r="A8367" s="4">
        <v>42217</v>
      </c>
      <c r="B8367" s="2" t="s">
        <v>146</v>
      </c>
      <c r="C8367" s="2" t="s">
        <v>27</v>
      </c>
      <c r="D8367" s="11">
        <v>4588</v>
      </c>
      <c r="E8367" s="12">
        <v>8.9990000000000006</v>
      </c>
      <c r="F8367" s="12">
        <v>0</v>
      </c>
      <c r="G8367" s="11">
        <v>4275</v>
      </c>
      <c r="H8367" s="12">
        <v>0.78100000000000003</v>
      </c>
      <c r="I8367" s="12">
        <v>0.26</v>
      </c>
      <c r="J8367" s="19">
        <f>IF(MONTH(A8367)&gt;VLOOKUP(Totals!$H$2,Totals!$O$5:$P$16,2,FALSE),YEAR(A8367)+1,YEAR(A8367))</f>
        <v>2016</v>
      </c>
    </row>
    <row r="8368" spans="1:10" x14ac:dyDescent="0.2">
      <c r="A8368" s="4">
        <v>42217</v>
      </c>
      <c r="B8368" s="2" t="s">
        <v>146</v>
      </c>
      <c r="C8368" s="2" t="s">
        <v>28</v>
      </c>
      <c r="D8368" s="11">
        <v>38422</v>
      </c>
      <c r="E8368" s="12">
        <v>256.49700000000001</v>
      </c>
      <c r="F8368" s="12">
        <v>0</v>
      </c>
      <c r="G8368" s="11">
        <v>37283</v>
      </c>
      <c r="H8368" s="12">
        <v>16.224</v>
      </c>
      <c r="I8368" s="12">
        <v>3.9540000000000002</v>
      </c>
      <c r="J8368" s="19">
        <f>IF(MONTH(A8368)&gt;VLOOKUP(Totals!$H$2,Totals!$O$5:$P$16,2,FALSE),YEAR(A8368)+1,YEAR(A8368))</f>
        <v>2016</v>
      </c>
    </row>
    <row r="8369" spans="1:10" x14ac:dyDescent="0.2">
      <c r="A8369" s="4">
        <v>42217</v>
      </c>
      <c r="B8369" s="2" t="s">
        <v>146</v>
      </c>
      <c r="C8369" s="2" t="s">
        <v>33</v>
      </c>
      <c r="D8369" s="11">
        <v>23917</v>
      </c>
      <c r="E8369" s="12">
        <v>255.78899999999999</v>
      </c>
      <c r="F8369" s="12">
        <v>6.2869999999999999</v>
      </c>
      <c r="G8369" s="11">
        <v>26429</v>
      </c>
      <c r="H8369" s="12">
        <v>143.42699999999999</v>
      </c>
      <c r="I8369" s="12">
        <v>3.3460000000000001</v>
      </c>
      <c r="J8369" s="19">
        <f>IF(MONTH(A8369)&gt;VLOOKUP(Totals!$H$2,Totals!$O$5:$P$16,2,FALSE),YEAR(A8369)+1,YEAR(A8369))</f>
        <v>2016</v>
      </c>
    </row>
    <row r="8370" spans="1:10" x14ac:dyDescent="0.2">
      <c r="A8370" s="4">
        <v>42217</v>
      </c>
      <c r="B8370" s="2" t="s">
        <v>146</v>
      </c>
      <c r="C8370" s="2" t="s">
        <v>11</v>
      </c>
      <c r="D8370" s="11">
        <v>36629</v>
      </c>
      <c r="E8370" s="12">
        <v>6.6589999999999998</v>
      </c>
      <c r="F8370" s="12">
        <v>0</v>
      </c>
      <c r="G8370" s="11">
        <v>34153</v>
      </c>
      <c r="H8370" s="12">
        <v>78.724000000000004</v>
      </c>
      <c r="I8370" s="12">
        <v>14.177</v>
      </c>
      <c r="J8370" s="19">
        <f>IF(MONTH(A8370)&gt;VLOOKUP(Totals!$H$2,Totals!$O$5:$P$16,2,FALSE),YEAR(A8370)+1,YEAR(A8370))</f>
        <v>2016</v>
      </c>
    </row>
    <row r="8371" spans="1:10" x14ac:dyDescent="0.2">
      <c r="A8371" s="4">
        <v>42217</v>
      </c>
      <c r="B8371" s="2" t="s">
        <v>146</v>
      </c>
      <c r="C8371" s="2" t="s">
        <v>35</v>
      </c>
      <c r="D8371" s="11">
        <v>6135</v>
      </c>
      <c r="E8371" s="12">
        <v>138.10499999999999</v>
      </c>
      <c r="F8371" s="12">
        <v>10.161</v>
      </c>
      <c r="G8371" s="11">
        <v>5965</v>
      </c>
      <c r="H8371" s="12">
        <v>178.16399999999999</v>
      </c>
      <c r="I8371" s="12">
        <v>0</v>
      </c>
      <c r="J8371" s="19">
        <f>IF(MONTH(A8371)&gt;VLOOKUP(Totals!$H$2,Totals!$O$5:$P$16,2,FALSE),YEAR(A8371)+1,YEAR(A8371))</f>
        <v>2016</v>
      </c>
    </row>
    <row r="8372" spans="1:10" x14ac:dyDescent="0.2">
      <c r="A8372" s="4">
        <v>42217</v>
      </c>
      <c r="B8372" s="2" t="s">
        <v>146</v>
      </c>
      <c r="C8372" s="2" t="s">
        <v>37</v>
      </c>
      <c r="D8372" s="11">
        <v>11816</v>
      </c>
      <c r="E8372" s="12">
        <v>255.46600000000001</v>
      </c>
      <c r="F8372" s="12">
        <v>7.0309999999999997</v>
      </c>
      <c r="G8372" s="11">
        <v>11104</v>
      </c>
      <c r="H8372" s="12">
        <v>53.814</v>
      </c>
      <c r="I8372" s="12">
        <v>1.998</v>
      </c>
      <c r="J8372" s="19">
        <f>IF(MONTH(A8372)&gt;VLOOKUP(Totals!$H$2,Totals!$O$5:$P$16,2,FALSE),YEAR(A8372)+1,YEAR(A8372))</f>
        <v>2016</v>
      </c>
    </row>
    <row r="8373" spans="1:10" x14ac:dyDescent="0.2">
      <c r="A8373" s="4">
        <v>42217</v>
      </c>
      <c r="B8373" s="2" t="s">
        <v>146</v>
      </c>
      <c r="C8373" s="2" t="s">
        <v>16</v>
      </c>
      <c r="D8373" s="11">
        <v>10298</v>
      </c>
      <c r="E8373" s="12">
        <v>157.386</v>
      </c>
      <c r="F8373" s="12">
        <v>8.7370000000000001</v>
      </c>
      <c r="G8373" s="11">
        <v>9972</v>
      </c>
      <c r="H8373" s="12">
        <v>127.374</v>
      </c>
      <c r="I8373" s="12">
        <v>0.63800000000000001</v>
      </c>
      <c r="J8373" s="19">
        <f>IF(MONTH(A8373)&gt;VLOOKUP(Totals!$H$2,Totals!$O$5:$P$16,2,FALSE),YEAR(A8373)+1,YEAR(A8373))</f>
        <v>2016</v>
      </c>
    </row>
    <row r="8374" spans="1:10" x14ac:dyDescent="0.2">
      <c r="A8374" s="4">
        <v>42217</v>
      </c>
      <c r="B8374" s="2" t="s">
        <v>170</v>
      </c>
      <c r="C8374" s="2" t="s">
        <v>35</v>
      </c>
      <c r="D8374" s="11">
        <v>10436</v>
      </c>
      <c r="E8374" s="12">
        <v>11.252000000000001</v>
      </c>
      <c r="F8374" s="12">
        <v>0</v>
      </c>
      <c r="G8374" s="11">
        <v>10356</v>
      </c>
      <c r="H8374" s="12">
        <v>0.6</v>
      </c>
      <c r="I8374" s="12">
        <v>0</v>
      </c>
      <c r="J8374" s="19">
        <f>IF(MONTH(A8374)&gt;VLOOKUP(Totals!$H$2,Totals!$O$5:$P$16,2,FALSE),YEAR(A8374)+1,YEAR(A8374))</f>
        <v>2016</v>
      </c>
    </row>
    <row r="8375" spans="1:10" x14ac:dyDescent="0.2">
      <c r="A8375" s="4">
        <v>42217</v>
      </c>
      <c r="B8375" s="2" t="s">
        <v>56</v>
      </c>
      <c r="C8375" s="2" t="s">
        <v>32</v>
      </c>
      <c r="D8375" s="11">
        <v>10266</v>
      </c>
      <c r="E8375" s="12">
        <v>117.413</v>
      </c>
      <c r="F8375" s="12">
        <v>67.914000000000001</v>
      </c>
      <c r="G8375" s="11">
        <v>11678</v>
      </c>
      <c r="H8375" s="12">
        <v>332.91</v>
      </c>
      <c r="I8375" s="12">
        <v>3.5489999999999999</v>
      </c>
      <c r="J8375" s="19">
        <f>IF(MONTH(A8375)&gt;VLOOKUP(Totals!$H$2,Totals!$O$5:$P$16,2,FALSE),YEAR(A8375)+1,YEAR(A8375))</f>
        <v>2016</v>
      </c>
    </row>
    <row r="8376" spans="1:10" x14ac:dyDescent="0.2">
      <c r="A8376" s="4">
        <v>42217</v>
      </c>
      <c r="B8376" s="2" t="s">
        <v>159</v>
      </c>
      <c r="C8376" s="2" t="s">
        <v>57</v>
      </c>
      <c r="D8376" s="11">
        <v>2746</v>
      </c>
      <c r="E8376" s="12">
        <v>130.137</v>
      </c>
      <c r="F8376" s="12">
        <v>0.32400000000000001</v>
      </c>
      <c r="G8376" s="11">
        <v>2769</v>
      </c>
      <c r="H8376" s="12">
        <v>87.251999999999995</v>
      </c>
      <c r="I8376" s="12">
        <v>1.2090000000000001</v>
      </c>
      <c r="J8376" s="19">
        <f>IF(MONTH(A8376)&gt;VLOOKUP(Totals!$H$2,Totals!$O$5:$P$16,2,FALSE),YEAR(A8376)+1,YEAR(A8376))</f>
        <v>2016</v>
      </c>
    </row>
    <row r="8377" spans="1:10" x14ac:dyDescent="0.2">
      <c r="A8377" s="4">
        <v>42217</v>
      </c>
      <c r="B8377" s="2" t="s">
        <v>159</v>
      </c>
      <c r="C8377" s="2" t="s">
        <v>11</v>
      </c>
      <c r="D8377" s="11">
        <v>3251</v>
      </c>
      <c r="E8377" s="12">
        <v>39.027000000000001</v>
      </c>
      <c r="F8377" s="12">
        <v>0</v>
      </c>
      <c r="G8377" s="11">
        <v>2837</v>
      </c>
      <c r="H8377" s="12">
        <v>109.194</v>
      </c>
      <c r="I8377" s="12">
        <v>0.53700000000000003</v>
      </c>
      <c r="J8377" s="19">
        <f>IF(MONTH(A8377)&gt;VLOOKUP(Totals!$H$2,Totals!$O$5:$P$16,2,FALSE),YEAR(A8377)+1,YEAR(A8377))</f>
        <v>2016</v>
      </c>
    </row>
    <row r="8378" spans="1:10" x14ac:dyDescent="0.2">
      <c r="A8378" s="4">
        <v>42217</v>
      </c>
      <c r="B8378" s="2" t="s">
        <v>59</v>
      </c>
      <c r="C8378" s="2" t="s">
        <v>34</v>
      </c>
      <c r="D8378" s="11">
        <v>43813</v>
      </c>
      <c r="E8378" s="12">
        <v>2771.0390000000002</v>
      </c>
      <c r="F8378" s="12">
        <v>35.993000000000002</v>
      </c>
      <c r="G8378" s="11">
        <v>42161</v>
      </c>
      <c r="H8378" s="12">
        <v>1779.058</v>
      </c>
      <c r="I8378" s="12">
        <v>0</v>
      </c>
      <c r="J8378" s="19">
        <f>IF(MONTH(A8378)&gt;VLOOKUP(Totals!$H$2,Totals!$O$5:$P$16,2,FALSE),YEAR(A8378)+1,YEAR(A8378))</f>
        <v>2016</v>
      </c>
    </row>
    <row r="8379" spans="1:10" x14ac:dyDescent="0.2">
      <c r="A8379" s="4">
        <v>42217</v>
      </c>
      <c r="B8379" s="2" t="s">
        <v>227</v>
      </c>
      <c r="C8379" s="2" t="s">
        <v>21</v>
      </c>
      <c r="D8379" s="11">
        <v>757</v>
      </c>
      <c r="E8379" s="12">
        <v>0.625</v>
      </c>
      <c r="F8379" s="12">
        <v>1.6E-2</v>
      </c>
      <c r="G8379" s="11">
        <v>698</v>
      </c>
      <c r="H8379" s="12">
        <v>47.472999999999999</v>
      </c>
      <c r="I8379" s="12">
        <v>0.878</v>
      </c>
      <c r="J8379" s="19">
        <f>IF(MONTH(A8379)&gt;VLOOKUP(Totals!$H$2,Totals!$O$5:$P$16,2,FALSE),YEAR(A8379)+1,YEAR(A8379))</f>
        <v>2016</v>
      </c>
    </row>
    <row r="8380" spans="1:10" x14ac:dyDescent="0.2">
      <c r="A8380" s="4">
        <v>42217</v>
      </c>
      <c r="B8380" s="2" t="s">
        <v>155</v>
      </c>
      <c r="C8380" s="2" t="s">
        <v>25</v>
      </c>
      <c r="D8380" s="11" t="s">
        <v>88</v>
      </c>
      <c r="E8380" s="12">
        <v>11.545</v>
      </c>
      <c r="F8380" s="12">
        <v>0</v>
      </c>
      <c r="G8380" s="11" t="s">
        <v>88</v>
      </c>
      <c r="H8380" s="12">
        <v>143.16300000000001</v>
      </c>
      <c r="I8380" s="12">
        <v>0</v>
      </c>
      <c r="J8380" s="19">
        <f>IF(MONTH(A8380)&gt;VLOOKUP(Totals!$H$2,Totals!$O$5:$P$16,2,FALSE),YEAR(A8380)+1,YEAR(A8380))</f>
        <v>2016</v>
      </c>
    </row>
    <row r="8381" spans="1:10" x14ac:dyDescent="0.2">
      <c r="A8381" s="4">
        <v>42217</v>
      </c>
      <c r="B8381" s="2" t="s">
        <v>155</v>
      </c>
      <c r="C8381" s="2" t="s">
        <v>22</v>
      </c>
      <c r="D8381" s="11" t="s">
        <v>88</v>
      </c>
      <c r="E8381" s="12">
        <v>0.64300000000000002</v>
      </c>
      <c r="F8381" s="12">
        <v>0</v>
      </c>
      <c r="G8381" s="11" t="s">
        <v>88</v>
      </c>
      <c r="H8381" s="12">
        <v>31.465</v>
      </c>
      <c r="I8381" s="12">
        <v>0</v>
      </c>
      <c r="J8381" s="19">
        <f>IF(MONTH(A8381)&gt;VLOOKUP(Totals!$H$2,Totals!$O$5:$P$16,2,FALSE),YEAR(A8381)+1,YEAR(A8381))</f>
        <v>2016</v>
      </c>
    </row>
    <row r="8382" spans="1:10" x14ac:dyDescent="0.2">
      <c r="A8382" s="4">
        <v>42217</v>
      </c>
      <c r="B8382" s="2" t="s">
        <v>60</v>
      </c>
      <c r="C8382" s="2" t="s">
        <v>52</v>
      </c>
      <c r="D8382" s="11">
        <v>7314</v>
      </c>
      <c r="E8382" s="12">
        <v>232.721</v>
      </c>
      <c r="F8382" s="12">
        <v>1.8360000000000001</v>
      </c>
      <c r="G8382" s="11">
        <v>6375</v>
      </c>
      <c r="H8382" s="12">
        <v>212.36799999999999</v>
      </c>
      <c r="I8382" s="12">
        <v>0</v>
      </c>
      <c r="J8382" s="19">
        <f>IF(MONTH(A8382)&gt;VLOOKUP(Totals!$H$2,Totals!$O$5:$P$16,2,FALSE),YEAR(A8382)+1,YEAR(A8382))</f>
        <v>2016</v>
      </c>
    </row>
    <row r="8383" spans="1:10" x14ac:dyDescent="0.2">
      <c r="A8383" s="4">
        <v>42217</v>
      </c>
      <c r="B8383" s="2" t="s">
        <v>199</v>
      </c>
      <c r="C8383" s="2" t="s">
        <v>18</v>
      </c>
      <c r="D8383" s="11" t="s">
        <v>88</v>
      </c>
      <c r="E8383" s="12" t="s">
        <v>88</v>
      </c>
      <c r="F8383" s="12" t="s">
        <v>88</v>
      </c>
      <c r="G8383" s="11" t="s">
        <v>88</v>
      </c>
      <c r="H8383" s="12">
        <v>3.4620000000000002</v>
      </c>
      <c r="I8383" s="12">
        <v>0</v>
      </c>
      <c r="J8383" s="19">
        <f>IF(MONTH(A8383)&gt;VLOOKUP(Totals!$H$2,Totals!$O$5:$P$16,2,FALSE),YEAR(A8383)+1,YEAR(A8383))</f>
        <v>2016</v>
      </c>
    </row>
    <row r="8384" spans="1:10" x14ac:dyDescent="0.2">
      <c r="A8384" s="4">
        <v>42217</v>
      </c>
      <c r="B8384" s="2" t="s">
        <v>199</v>
      </c>
      <c r="C8384" s="2" t="s">
        <v>161</v>
      </c>
      <c r="D8384" s="11" t="s">
        <v>88</v>
      </c>
      <c r="E8384" s="12" t="s">
        <v>88</v>
      </c>
      <c r="F8384" s="12" t="s">
        <v>88</v>
      </c>
      <c r="G8384" s="11" t="s">
        <v>88</v>
      </c>
      <c r="H8384" s="12">
        <v>16.149999999999999</v>
      </c>
      <c r="I8384" s="12">
        <v>0</v>
      </c>
      <c r="J8384" s="19">
        <f>IF(MONTH(A8384)&gt;VLOOKUP(Totals!$H$2,Totals!$O$5:$P$16,2,FALSE),YEAR(A8384)+1,YEAR(A8384))</f>
        <v>2016</v>
      </c>
    </row>
    <row r="8385" spans="1:10" x14ac:dyDescent="0.2">
      <c r="A8385" s="4">
        <v>42217</v>
      </c>
      <c r="B8385" s="2" t="s">
        <v>199</v>
      </c>
      <c r="C8385" s="2" t="s">
        <v>33</v>
      </c>
      <c r="D8385" s="11" t="s">
        <v>88</v>
      </c>
      <c r="E8385" s="12">
        <v>573.70100000000002</v>
      </c>
      <c r="F8385" s="12">
        <v>0</v>
      </c>
      <c r="G8385" s="11" t="s">
        <v>88</v>
      </c>
      <c r="H8385" s="12">
        <v>16.949000000000002</v>
      </c>
      <c r="I8385" s="12">
        <v>0</v>
      </c>
      <c r="J8385" s="19">
        <f>IF(MONTH(A8385)&gt;VLOOKUP(Totals!$H$2,Totals!$O$5:$P$16,2,FALSE),YEAR(A8385)+1,YEAR(A8385))</f>
        <v>2016</v>
      </c>
    </row>
    <row r="8386" spans="1:10" x14ac:dyDescent="0.2">
      <c r="A8386" s="4">
        <v>42217</v>
      </c>
      <c r="B8386" s="2" t="s">
        <v>199</v>
      </c>
      <c r="C8386" s="2" t="s">
        <v>16</v>
      </c>
      <c r="D8386" s="11" t="s">
        <v>88</v>
      </c>
      <c r="E8386" s="12">
        <v>393.72</v>
      </c>
      <c r="F8386" s="12">
        <v>0</v>
      </c>
      <c r="G8386" s="11" t="s">
        <v>88</v>
      </c>
      <c r="H8386" s="12" t="s">
        <v>88</v>
      </c>
      <c r="I8386" s="12" t="s">
        <v>88</v>
      </c>
      <c r="J8386" s="19">
        <f>IF(MONTH(A8386)&gt;VLOOKUP(Totals!$H$2,Totals!$O$5:$P$16,2,FALSE),YEAR(A8386)+1,YEAR(A8386))</f>
        <v>2016</v>
      </c>
    </row>
    <row r="8387" spans="1:10" x14ac:dyDescent="0.2">
      <c r="A8387" s="4">
        <v>42217</v>
      </c>
      <c r="B8387" s="2" t="s">
        <v>63</v>
      </c>
      <c r="C8387" s="2" t="s">
        <v>57</v>
      </c>
      <c r="D8387" s="11">
        <v>4960</v>
      </c>
      <c r="E8387" s="12">
        <v>7.9180000000000001</v>
      </c>
      <c r="F8387" s="12">
        <v>0</v>
      </c>
      <c r="G8387" s="11">
        <v>5112</v>
      </c>
      <c r="H8387" s="12">
        <v>13.673999999999999</v>
      </c>
      <c r="I8387" s="12">
        <v>2.2000000000000002</v>
      </c>
      <c r="J8387" s="19">
        <f>IF(MONTH(A8387)&gt;VLOOKUP(Totals!$H$2,Totals!$O$5:$P$16,2,FALSE),YEAR(A8387)+1,YEAR(A8387))</f>
        <v>2016</v>
      </c>
    </row>
    <row r="8388" spans="1:10" x14ac:dyDescent="0.2">
      <c r="A8388" s="4">
        <v>42217</v>
      </c>
      <c r="B8388" s="2" t="s">
        <v>63</v>
      </c>
      <c r="C8388" s="2" t="s">
        <v>18</v>
      </c>
      <c r="D8388" s="11">
        <v>7386</v>
      </c>
      <c r="E8388" s="12">
        <v>392.803</v>
      </c>
      <c r="F8388" s="12">
        <v>23.655999999999999</v>
      </c>
      <c r="G8388" s="11">
        <v>6733</v>
      </c>
      <c r="H8388" s="12">
        <v>375.91800000000001</v>
      </c>
      <c r="I8388" s="12">
        <v>51.67</v>
      </c>
      <c r="J8388" s="19">
        <f>IF(MONTH(A8388)&gt;VLOOKUP(Totals!$H$2,Totals!$O$5:$P$16,2,FALSE),YEAR(A8388)+1,YEAR(A8388))</f>
        <v>2016</v>
      </c>
    </row>
    <row r="8389" spans="1:10" x14ac:dyDescent="0.2">
      <c r="A8389" s="4">
        <v>42217</v>
      </c>
      <c r="B8389" s="2" t="s">
        <v>63</v>
      </c>
      <c r="C8389" s="2" t="s">
        <v>161</v>
      </c>
      <c r="D8389" s="11">
        <v>23024</v>
      </c>
      <c r="E8389" s="12">
        <v>1001.357</v>
      </c>
      <c r="F8389" s="12">
        <v>5.0810000000000004</v>
      </c>
      <c r="G8389" s="11">
        <v>26036</v>
      </c>
      <c r="H8389" s="12">
        <v>800.05899999999997</v>
      </c>
      <c r="I8389" s="12">
        <v>28.414000000000001</v>
      </c>
      <c r="J8389" s="19">
        <f>IF(MONTH(A8389)&gt;VLOOKUP(Totals!$H$2,Totals!$O$5:$P$16,2,FALSE),YEAR(A8389)+1,YEAR(A8389))</f>
        <v>2016</v>
      </c>
    </row>
    <row r="8390" spans="1:10" x14ac:dyDescent="0.2">
      <c r="A8390" s="4">
        <v>42217</v>
      </c>
      <c r="B8390" s="2" t="s">
        <v>63</v>
      </c>
      <c r="C8390" s="2" t="s">
        <v>28</v>
      </c>
      <c r="D8390" s="11">
        <v>2830</v>
      </c>
      <c r="E8390" s="12">
        <v>110.322</v>
      </c>
      <c r="F8390" s="12">
        <v>1.782</v>
      </c>
      <c r="G8390" s="11">
        <v>3022</v>
      </c>
      <c r="H8390" s="12">
        <v>55.152000000000001</v>
      </c>
      <c r="I8390" s="12">
        <v>1.0760000000000001</v>
      </c>
      <c r="J8390" s="19">
        <f>IF(MONTH(A8390)&gt;VLOOKUP(Totals!$H$2,Totals!$O$5:$P$16,2,FALSE),YEAR(A8390)+1,YEAR(A8390))</f>
        <v>2016</v>
      </c>
    </row>
    <row r="8391" spans="1:10" x14ac:dyDescent="0.2">
      <c r="A8391" s="4">
        <v>42217</v>
      </c>
      <c r="B8391" s="2" t="s">
        <v>63</v>
      </c>
      <c r="C8391" s="2" t="s">
        <v>33</v>
      </c>
      <c r="D8391" s="11">
        <v>15214</v>
      </c>
      <c r="E8391" s="12">
        <v>135.726</v>
      </c>
      <c r="F8391" s="12">
        <v>2.83</v>
      </c>
      <c r="G8391" s="11">
        <v>15652</v>
      </c>
      <c r="H8391" s="12">
        <v>112.694</v>
      </c>
      <c r="I8391" s="12">
        <v>41.701999999999998</v>
      </c>
      <c r="J8391" s="19">
        <f>IF(MONTH(A8391)&gt;VLOOKUP(Totals!$H$2,Totals!$O$5:$P$16,2,FALSE),YEAR(A8391)+1,YEAR(A8391))</f>
        <v>2016</v>
      </c>
    </row>
    <row r="8392" spans="1:10" x14ac:dyDescent="0.2">
      <c r="A8392" s="4">
        <v>42217</v>
      </c>
      <c r="B8392" s="2" t="s">
        <v>63</v>
      </c>
      <c r="C8392" s="2" t="s">
        <v>13</v>
      </c>
      <c r="D8392" s="11">
        <v>2374</v>
      </c>
      <c r="E8392" s="12">
        <v>1.2010000000000001</v>
      </c>
      <c r="F8392" s="12">
        <v>0.3</v>
      </c>
      <c r="G8392" s="11">
        <v>2069</v>
      </c>
      <c r="H8392" s="12">
        <v>5.851</v>
      </c>
      <c r="I8392" s="12">
        <v>1.847</v>
      </c>
      <c r="J8392" s="19">
        <f>IF(MONTH(A8392)&gt;VLOOKUP(Totals!$H$2,Totals!$O$5:$P$16,2,FALSE),YEAR(A8392)+1,YEAR(A8392))</f>
        <v>2016</v>
      </c>
    </row>
    <row r="8393" spans="1:10" x14ac:dyDescent="0.2">
      <c r="A8393" s="4">
        <v>42217</v>
      </c>
      <c r="B8393" s="2" t="s">
        <v>63</v>
      </c>
      <c r="C8393" s="2" t="s">
        <v>11</v>
      </c>
      <c r="D8393" s="11">
        <v>45503</v>
      </c>
      <c r="E8393" s="12">
        <v>389.74700000000001</v>
      </c>
      <c r="F8393" s="12">
        <v>0.86</v>
      </c>
      <c r="G8393" s="11">
        <v>48401</v>
      </c>
      <c r="H8393" s="12">
        <v>823.16600000000005</v>
      </c>
      <c r="I8393" s="12">
        <v>142.273</v>
      </c>
      <c r="J8393" s="19">
        <f>IF(MONTH(A8393)&gt;VLOOKUP(Totals!$H$2,Totals!$O$5:$P$16,2,FALSE),YEAR(A8393)+1,YEAR(A8393))</f>
        <v>2016</v>
      </c>
    </row>
    <row r="8394" spans="1:10" x14ac:dyDescent="0.2">
      <c r="A8394" s="4">
        <v>42217</v>
      </c>
      <c r="B8394" s="2" t="s">
        <v>63</v>
      </c>
      <c r="C8394" s="2" t="s">
        <v>25</v>
      </c>
      <c r="D8394" s="11">
        <v>1846</v>
      </c>
      <c r="E8394" s="12">
        <v>0</v>
      </c>
      <c r="F8394" s="12">
        <v>0</v>
      </c>
      <c r="G8394" s="11">
        <v>1977</v>
      </c>
      <c r="H8394" s="12">
        <v>0</v>
      </c>
      <c r="I8394" s="12">
        <v>0</v>
      </c>
      <c r="J8394" s="19">
        <f>IF(MONTH(A8394)&gt;VLOOKUP(Totals!$H$2,Totals!$O$5:$P$16,2,FALSE),YEAR(A8394)+1,YEAR(A8394))</f>
        <v>2016</v>
      </c>
    </row>
    <row r="8395" spans="1:10" x14ac:dyDescent="0.2">
      <c r="A8395" s="4">
        <v>42217</v>
      </c>
      <c r="B8395" s="2" t="s">
        <v>63</v>
      </c>
      <c r="C8395" s="2" t="s">
        <v>52</v>
      </c>
      <c r="D8395" s="11">
        <v>4074</v>
      </c>
      <c r="E8395" s="12">
        <v>55.524999999999999</v>
      </c>
      <c r="F8395" s="12">
        <v>2.1379999999999999</v>
      </c>
      <c r="G8395" s="11">
        <v>3593</v>
      </c>
      <c r="H8395" s="12">
        <v>60.947000000000003</v>
      </c>
      <c r="I8395" s="12">
        <v>1.38</v>
      </c>
      <c r="J8395" s="19">
        <f>IF(MONTH(A8395)&gt;VLOOKUP(Totals!$H$2,Totals!$O$5:$P$16,2,FALSE),YEAR(A8395)+1,YEAR(A8395))</f>
        <v>2016</v>
      </c>
    </row>
    <row r="8396" spans="1:10" x14ac:dyDescent="0.2">
      <c r="A8396" s="4">
        <v>42217</v>
      </c>
      <c r="B8396" s="2" t="s">
        <v>63</v>
      </c>
      <c r="C8396" s="2" t="s">
        <v>35</v>
      </c>
      <c r="D8396" s="11">
        <v>33848</v>
      </c>
      <c r="E8396" s="12">
        <v>1041.3599999999999</v>
      </c>
      <c r="F8396" s="12">
        <v>42.776000000000003</v>
      </c>
      <c r="G8396" s="11">
        <v>33278</v>
      </c>
      <c r="H8396" s="12">
        <v>1148.4939999999999</v>
      </c>
      <c r="I8396" s="12">
        <v>52.930999999999997</v>
      </c>
      <c r="J8396" s="19">
        <f>IF(MONTH(A8396)&gt;VLOOKUP(Totals!$H$2,Totals!$O$5:$P$16,2,FALSE),YEAR(A8396)+1,YEAR(A8396))</f>
        <v>2016</v>
      </c>
    </row>
    <row r="8397" spans="1:10" x14ac:dyDescent="0.2">
      <c r="A8397" s="4">
        <v>42217</v>
      </c>
      <c r="B8397" s="2" t="s">
        <v>63</v>
      </c>
      <c r="C8397" s="2" t="s">
        <v>66</v>
      </c>
      <c r="D8397" s="11">
        <v>5749</v>
      </c>
      <c r="E8397" s="12">
        <v>187.185</v>
      </c>
      <c r="F8397" s="12">
        <v>4.1029999999999998</v>
      </c>
      <c r="G8397" s="11">
        <v>5576</v>
      </c>
      <c r="H8397" s="12">
        <v>42.985999999999997</v>
      </c>
      <c r="I8397" s="12">
        <v>4.8920000000000003</v>
      </c>
      <c r="J8397" s="19">
        <f>IF(MONTH(A8397)&gt;VLOOKUP(Totals!$H$2,Totals!$O$5:$P$16,2,FALSE),YEAR(A8397)+1,YEAR(A8397))</f>
        <v>2016</v>
      </c>
    </row>
    <row r="8398" spans="1:10" x14ac:dyDescent="0.2">
      <c r="A8398" s="4">
        <v>42217</v>
      </c>
      <c r="B8398" s="2" t="s">
        <v>63</v>
      </c>
      <c r="C8398" s="2" t="s">
        <v>37</v>
      </c>
      <c r="D8398" s="11">
        <v>6858</v>
      </c>
      <c r="E8398" s="12">
        <v>189.59700000000001</v>
      </c>
      <c r="F8398" s="12">
        <v>61.822000000000003</v>
      </c>
      <c r="G8398" s="11">
        <v>6082</v>
      </c>
      <c r="H8398" s="12">
        <v>79.349999999999994</v>
      </c>
      <c r="I8398" s="12">
        <v>10.101000000000001</v>
      </c>
      <c r="J8398" s="19">
        <f>IF(MONTH(A8398)&gt;VLOOKUP(Totals!$H$2,Totals!$O$5:$P$16,2,FALSE),YEAR(A8398)+1,YEAR(A8398))</f>
        <v>2016</v>
      </c>
    </row>
    <row r="8399" spans="1:10" x14ac:dyDescent="0.2">
      <c r="A8399" s="4">
        <v>42217</v>
      </c>
      <c r="B8399" s="2" t="s">
        <v>63</v>
      </c>
      <c r="C8399" s="2" t="s">
        <v>38</v>
      </c>
      <c r="D8399" s="11">
        <v>11433</v>
      </c>
      <c r="E8399" s="12">
        <v>482.40699999999998</v>
      </c>
      <c r="F8399" s="12">
        <v>24.795999999999999</v>
      </c>
      <c r="G8399" s="11">
        <v>15042</v>
      </c>
      <c r="H8399" s="12">
        <v>140.155</v>
      </c>
      <c r="I8399" s="12">
        <v>116.83</v>
      </c>
      <c r="J8399" s="19">
        <f>IF(MONTH(A8399)&gt;VLOOKUP(Totals!$H$2,Totals!$O$5:$P$16,2,FALSE),YEAR(A8399)+1,YEAR(A8399))</f>
        <v>2016</v>
      </c>
    </row>
    <row r="8400" spans="1:10" x14ac:dyDescent="0.2">
      <c r="A8400" s="4">
        <v>42217</v>
      </c>
      <c r="B8400" s="2" t="s">
        <v>63</v>
      </c>
      <c r="C8400" s="2" t="s">
        <v>49</v>
      </c>
      <c r="D8400" s="11">
        <v>10657</v>
      </c>
      <c r="E8400" s="12">
        <v>16.46</v>
      </c>
      <c r="F8400" s="12">
        <v>0</v>
      </c>
      <c r="G8400" s="11">
        <v>9572</v>
      </c>
      <c r="H8400" s="12">
        <v>168.05500000000001</v>
      </c>
      <c r="I8400" s="12">
        <v>9.6180000000000003</v>
      </c>
      <c r="J8400" s="19">
        <f>IF(MONTH(A8400)&gt;VLOOKUP(Totals!$H$2,Totals!$O$5:$P$16,2,FALSE),YEAR(A8400)+1,YEAR(A8400))</f>
        <v>2016</v>
      </c>
    </row>
    <row r="8401" spans="1:10" x14ac:dyDescent="0.2">
      <c r="A8401" s="4">
        <v>42217</v>
      </c>
      <c r="B8401" s="2" t="s">
        <v>63</v>
      </c>
      <c r="C8401" s="2" t="s">
        <v>16</v>
      </c>
      <c r="D8401" s="11">
        <v>53035</v>
      </c>
      <c r="E8401" s="12">
        <v>2003.9970000000001</v>
      </c>
      <c r="F8401" s="12">
        <v>263.029</v>
      </c>
      <c r="G8401" s="11">
        <v>61427</v>
      </c>
      <c r="H8401" s="12">
        <v>377.93700000000001</v>
      </c>
      <c r="I8401" s="12">
        <v>128.441</v>
      </c>
      <c r="J8401" s="19">
        <f>IF(MONTH(A8401)&gt;VLOOKUP(Totals!$H$2,Totals!$O$5:$P$16,2,FALSE),YEAR(A8401)+1,YEAR(A8401))</f>
        <v>2016</v>
      </c>
    </row>
    <row r="8402" spans="1:10" x14ac:dyDescent="0.2">
      <c r="A8402" s="4">
        <v>42217</v>
      </c>
      <c r="B8402" s="2" t="s">
        <v>168</v>
      </c>
      <c r="C8402" s="2" t="s">
        <v>150</v>
      </c>
      <c r="D8402" s="11">
        <v>18113</v>
      </c>
      <c r="E8402" s="12">
        <v>765.60599999999999</v>
      </c>
      <c r="F8402" s="12">
        <v>25.21</v>
      </c>
      <c r="G8402" s="11">
        <v>20141</v>
      </c>
      <c r="H8402" s="12">
        <v>1036.751</v>
      </c>
      <c r="I8402" s="12">
        <v>2.1000000000000001E-2</v>
      </c>
      <c r="J8402" s="19">
        <f>IF(MONTH(A8402)&gt;VLOOKUP(Totals!$H$2,Totals!$O$5:$P$16,2,FALSE),YEAR(A8402)+1,YEAR(A8402))</f>
        <v>2016</v>
      </c>
    </row>
    <row r="8403" spans="1:10" x14ac:dyDescent="0.2">
      <c r="A8403" s="4">
        <v>42217</v>
      </c>
      <c r="B8403" s="2" t="s">
        <v>67</v>
      </c>
      <c r="C8403" s="2" t="s">
        <v>68</v>
      </c>
      <c r="D8403" s="11">
        <v>5123</v>
      </c>
      <c r="E8403" s="12">
        <v>177.51599999999999</v>
      </c>
      <c r="F8403" s="12">
        <v>5.2240000000000002</v>
      </c>
      <c r="G8403" s="11">
        <v>6488</v>
      </c>
      <c r="H8403" s="12">
        <v>279.346</v>
      </c>
      <c r="I8403" s="12">
        <v>0</v>
      </c>
      <c r="J8403" s="19">
        <f>IF(MONTH(A8403)&gt;VLOOKUP(Totals!$H$2,Totals!$O$5:$P$16,2,FALSE),YEAR(A8403)+1,YEAR(A8403))</f>
        <v>2016</v>
      </c>
    </row>
    <row r="8404" spans="1:10" x14ac:dyDescent="0.2">
      <c r="A8404" s="4">
        <v>42217</v>
      </c>
      <c r="B8404" s="2" t="s">
        <v>197</v>
      </c>
      <c r="C8404" s="2" t="s">
        <v>35</v>
      </c>
      <c r="D8404" s="11">
        <v>18790</v>
      </c>
      <c r="E8404" s="12">
        <v>406.91899999999998</v>
      </c>
      <c r="F8404" s="12">
        <v>0</v>
      </c>
      <c r="G8404" s="11">
        <v>18361</v>
      </c>
      <c r="H8404" s="12">
        <v>396.96899999999999</v>
      </c>
      <c r="I8404" s="12">
        <v>0</v>
      </c>
      <c r="J8404" s="19">
        <f>IF(MONTH(A8404)&gt;VLOOKUP(Totals!$H$2,Totals!$O$5:$P$16,2,FALSE),YEAR(A8404)+1,YEAR(A8404))</f>
        <v>2016</v>
      </c>
    </row>
    <row r="8405" spans="1:10" x14ac:dyDescent="0.2">
      <c r="A8405" s="4">
        <v>42217</v>
      </c>
      <c r="B8405" s="2" t="s">
        <v>200</v>
      </c>
      <c r="C8405" s="2" t="s">
        <v>18</v>
      </c>
      <c r="D8405" s="11">
        <v>3766</v>
      </c>
      <c r="E8405" s="12">
        <v>68.858999999999995</v>
      </c>
      <c r="F8405" s="12">
        <v>0</v>
      </c>
      <c r="G8405" s="11">
        <v>4329</v>
      </c>
      <c r="H8405" s="12">
        <v>56.148000000000003</v>
      </c>
      <c r="I8405" s="12">
        <v>0</v>
      </c>
      <c r="J8405" s="19">
        <f>IF(MONTH(A8405)&gt;VLOOKUP(Totals!$H$2,Totals!$O$5:$P$16,2,FALSE),YEAR(A8405)+1,YEAR(A8405))</f>
        <v>2016</v>
      </c>
    </row>
    <row r="8406" spans="1:10" x14ac:dyDescent="0.2">
      <c r="A8406" s="4">
        <v>42217</v>
      </c>
      <c r="B8406" s="2" t="s">
        <v>196</v>
      </c>
      <c r="C8406" s="2" t="s">
        <v>35</v>
      </c>
      <c r="D8406" s="11">
        <v>3840</v>
      </c>
      <c r="E8406" s="12">
        <v>11.711</v>
      </c>
      <c r="F8406" s="12">
        <v>0</v>
      </c>
      <c r="G8406" s="11">
        <v>4119</v>
      </c>
      <c r="H8406" s="12">
        <v>6.9390000000000001</v>
      </c>
      <c r="I8406" s="12">
        <v>0</v>
      </c>
      <c r="J8406" s="19">
        <f>IF(MONTH(A8406)&gt;VLOOKUP(Totals!$H$2,Totals!$O$5:$P$16,2,FALSE),YEAR(A8406)+1,YEAR(A8406))</f>
        <v>2016</v>
      </c>
    </row>
    <row r="8407" spans="1:10" x14ac:dyDescent="0.2">
      <c r="A8407" s="4">
        <v>42217</v>
      </c>
      <c r="B8407" s="2" t="s">
        <v>69</v>
      </c>
      <c r="C8407" s="2" t="s">
        <v>34</v>
      </c>
      <c r="D8407" s="11" t="s">
        <v>88</v>
      </c>
      <c r="E8407" s="12" t="s">
        <v>88</v>
      </c>
      <c r="F8407" s="12" t="s">
        <v>88</v>
      </c>
      <c r="G8407" s="11" t="s">
        <v>88</v>
      </c>
      <c r="H8407" s="12">
        <v>80.254999999999995</v>
      </c>
      <c r="I8407" s="12">
        <v>0</v>
      </c>
      <c r="J8407" s="19">
        <f>IF(MONTH(A8407)&gt;VLOOKUP(Totals!$H$2,Totals!$O$5:$P$16,2,FALSE),YEAR(A8407)+1,YEAR(A8407))</f>
        <v>2016</v>
      </c>
    </row>
    <row r="8408" spans="1:10" x14ac:dyDescent="0.2">
      <c r="A8408" s="4">
        <v>42217</v>
      </c>
      <c r="B8408" s="2" t="s">
        <v>69</v>
      </c>
      <c r="C8408" s="2" t="s">
        <v>11</v>
      </c>
      <c r="D8408" s="11" t="s">
        <v>88</v>
      </c>
      <c r="E8408" s="12">
        <v>163.27699999999999</v>
      </c>
      <c r="F8408" s="12">
        <v>0</v>
      </c>
      <c r="G8408" s="11" t="s">
        <v>88</v>
      </c>
      <c r="H8408" s="12">
        <v>757.26</v>
      </c>
      <c r="I8408" s="12">
        <v>0</v>
      </c>
      <c r="J8408" s="19">
        <f>IF(MONTH(A8408)&gt;VLOOKUP(Totals!$H$2,Totals!$O$5:$P$16,2,FALSE),YEAR(A8408)+1,YEAR(A8408))</f>
        <v>2016</v>
      </c>
    </row>
    <row r="8409" spans="1:10" x14ac:dyDescent="0.2">
      <c r="A8409" s="4">
        <v>42217</v>
      </c>
      <c r="B8409" s="2" t="s">
        <v>69</v>
      </c>
      <c r="C8409" s="2" t="s">
        <v>35</v>
      </c>
      <c r="D8409" s="11">
        <v>125187</v>
      </c>
      <c r="E8409" s="12">
        <v>7367.9139999999998</v>
      </c>
      <c r="F8409" s="12">
        <v>335.94099999999997</v>
      </c>
      <c r="G8409" s="11">
        <v>131695</v>
      </c>
      <c r="H8409" s="12">
        <v>6092.5860000000002</v>
      </c>
      <c r="I8409" s="12">
        <v>0.84599999999999997</v>
      </c>
      <c r="J8409" s="19">
        <f>IF(MONTH(A8409)&gt;VLOOKUP(Totals!$H$2,Totals!$O$5:$P$16,2,FALSE),YEAR(A8409)+1,YEAR(A8409))</f>
        <v>2016</v>
      </c>
    </row>
    <row r="8410" spans="1:10" x14ac:dyDescent="0.2">
      <c r="A8410" s="4">
        <v>42217</v>
      </c>
      <c r="B8410" s="2" t="s">
        <v>70</v>
      </c>
      <c r="C8410" s="2" t="s">
        <v>22</v>
      </c>
      <c r="D8410" s="11">
        <v>1471</v>
      </c>
      <c r="E8410" s="12">
        <v>3.58</v>
      </c>
      <c r="F8410" s="12">
        <v>0</v>
      </c>
      <c r="G8410" s="11">
        <v>1317</v>
      </c>
      <c r="H8410" s="12">
        <v>23.431999999999999</v>
      </c>
      <c r="I8410" s="12">
        <v>0</v>
      </c>
      <c r="J8410" s="19">
        <f>IF(MONTH(A8410)&gt;VLOOKUP(Totals!$H$2,Totals!$O$5:$P$16,2,FALSE),YEAR(A8410)+1,YEAR(A8410))</f>
        <v>2016</v>
      </c>
    </row>
    <row r="8411" spans="1:10" x14ac:dyDescent="0.2">
      <c r="A8411" s="4">
        <v>42217</v>
      </c>
      <c r="B8411" s="2" t="s">
        <v>71</v>
      </c>
      <c r="C8411" s="2" t="s">
        <v>66</v>
      </c>
      <c r="D8411" s="11">
        <v>5152</v>
      </c>
      <c r="E8411" s="12">
        <v>86.147000000000006</v>
      </c>
      <c r="F8411" s="12">
        <v>0</v>
      </c>
      <c r="G8411" s="11">
        <v>5181</v>
      </c>
      <c r="H8411" s="12">
        <v>250.58699999999999</v>
      </c>
      <c r="I8411" s="12">
        <v>0</v>
      </c>
      <c r="J8411" s="19">
        <f>IF(MONTH(A8411)&gt;VLOOKUP(Totals!$H$2,Totals!$O$5:$P$16,2,FALSE),YEAR(A8411)+1,YEAR(A8411))</f>
        <v>2016</v>
      </c>
    </row>
    <row r="8412" spans="1:10" x14ac:dyDescent="0.2">
      <c r="A8412" s="4">
        <v>42217</v>
      </c>
      <c r="B8412" s="2" t="s">
        <v>160</v>
      </c>
      <c r="C8412" s="2" t="s">
        <v>11</v>
      </c>
      <c r="D8412" s="11" t="s">
        <v>88</v>
      </c>
      <c r="E8412" s="12">
        <v>412.59500000000003</v>
      </c>
      <c r="F8412" s="12">
        <v>0</v>
      </c>
      <c r="G8412" s="11" t="s">
        <v>88</v>
      </c>
      <c r="H8412" s="12">
        <v>477.42200000000003</v>
      </c>
      <c r="I8412" s="12">
        <v>0</v>
      </c>
      <c r="J8412" s="19">
        <f>IF(MONTH(A8412)&gt;VLOOKUP(Totals!$H$2,Totals!$O$5:$P$16,2,FALSE),YEAR(A8412)+1,YEAR(A8412))</f>
        <v>2016</v>
      </c>
    </row>
    <row r="8413" spans="1:10" x14ac:dyDescent="0.2">
      <c r="A8413" s="4">
        <v>42217</v>
      </c>
      <c r="B8413" s="2" t="s">
        <v>72</v>
      </c>
      <c r="C8413" s="2" t="s">
        <v>37</v>
      </c>
      <c r="D8413" s="11">
        <v>38369</v>
      </c>
      <c r="E8413" s="12">
        <v>1572.1980000000001</v>
      </c>
      <c r="F8413" s="12">
        <v>71.626000000000005</v>
      </c>
      <c r="G8413" s="11">
        <v>33745</v>
      </c>
      <c r="H8413" s="12">
        <v>1480.2280000000001</v>
      </c>
      <c r="I8413" s="12">
        <v>3.9460000000000002</v>
      </c>
      <c r="J8413" s="19">
        <f>IF(MONTH(A8413)&gt;VLOOKUP(Totals!$H$2,Totals!$O$5:$P$16,2,FALSE),YEAR(A8413)+1,YEAR(A8413))</f>
        <v>2016</v>
      </c>
    </row>
    <row r="8414" spans="1:10" x14ac:dyDescent="0.2">
      <c r="A8414" s="4">
        <v>42217</v>
      </c>
      <c r="B8414" s="2" t="s">
        <v>73</v>
      </c>
      <c r="C8414" s="2" t="s">
        <v>47</v>
      </c>
      <c r="D8414" s="11">
        <v>516</v>
      </c>
      <c r="E8414" s="12">
        <v>0</v>
      </c>
      <c r="F8414" s="12">
        <v>0</v>
      </c>
      <c r="G8414" s="11">
        <v>584</v>
      </c>
      <c r="H8414" s="12">
        <v>0.73199999999999998</v>
      </c>
      <c r="I8414" s="12">
        <v>3.0000000000000001E-3</v>
      </c>
      <c r="J8414" s="19">
        <f>IF(MONTH(A8414)&gt;VLOOKUP(Totals!$H$2,Totals!$O$5:$P$16,2,FALSE),YEAR(A8414)+1,YEAR(A8414))</f>
        <v>2016</v>
      </c>
    </row>
    <row r="8415" spans="1:10" x14ac:dyDescent="0.2">
      <c r="A8415" s="4">
        <v>42217</v>
      </c>
      <c r="B8415" s="2" t="s">
        <v>73</v>
      </c>
      <c r="C8415" s="2" t="s">
        <v>16</v>
      </c>
      <c r="D8415" s="11">
        <v>18286</v>
      </c>
      <c r="E8415" s="12">
        <v>249.762</v>
      </c>
      <c r="F8415" s="12">
        <v>35.002000000000002</v>
      </c>
      <c r="G8415" s="11">
        <v>21448</v>
      </c>
      <c r="H8415" s="12">
        <v>458.4</v>
      </c>
      <c r="I8415" s="12">
        <v>1.94</v>
      </c>
      <c r="J8415" s="19">
        <f>IF(MONTH(A8415)&gt;VLOOKUP(Totals!$H$2,Totals!$O$5:$P$16,2,FALSE),YEAR(A8415)+1,YEAR(A8415))</f>
        <v>2016</v>
      </c>
    </row>
    <row r="8416" spans="1:10" x14ac:dyDescent="0.2">
      <c r="A8416" s="4">
        <v>42217</v>
      </c>
      <c r="B8416" s="2" t="s">
        <v>74</v>
      </c>
      <c r="C8416" s="2" t="s">
        <v>18</v>
      </c>
      <c r="D8416" s="11" t="s">
        <v>88</v>
      </c>
      <c r="E8416" s="12" t="s">
        <v>88</v>
      </c>
      <c r="F8416" s="12" t="s">
        <v>88</v>
      </c>
      <c r="G8416" s="11" t="s">
        <v>88</v>
      </c>
      <c r="H8416" s="12">
        <v>492.55900000000003</v>
      </c>
      <c r="I8416" s="12">
        <v>0</v>
      </c>
      <c r="J8416" s="19">
        <f>IF(MONTH(A8416)&gt;VLOOKUP(Totals!$H$2,Totals!$O$5:$P$16,2,FALSE),YEAR(A8416)+1,YEAR(A8416))</f>
        <v>2016</v>
      </c>
    </row>
    <row r="8417" spans="1:10" x14ac:dyDescent="0.2">
      <c r="A8417" s="4">
        <v>42217</v>
      </c>
      <c r="B8417" s="2" t="s">
        <v>74</v>
      </c>
      <c r="C8417" s="2" t="s">
        <v>35</v>
      </c>
      <c r="D8417" s="11" t="s">
        <v>88</v>
      </c>
      <c r="E8417" s="12" t="s">
        <v>88</v>
      </c>
      <c r="F8417" s="12" t="s">
        <v>88</v>
      </c>
      <c r="G8417" s="11" t="s">
        <v>88</v>
      </c>
      <c r="H8417" s="12">
        <v>145.61500000000001</v>
      </c>
      <c r="I8417" s="12">
        <v>0</v>
      </c>
      <c r="J8417" s="19">
        <f>IF(MONTH(A8417)&gt;VLOOKUP(Totals!$H$2,Totals!$O$5:$P$16,2,FALSE),YEAR(A8417)+1,YEAR(A8417))</f>
        <v>2016</v>
      </c>
    </row>
    <row r="8418" spans="1:10" x14ac:dyDescent="0.2">
      <c r="A8418" s="4">
        <v>42217</v>
      </c>
      <c r="B8418" s="2" t="s">
        <v>74</v>
      </c>
      <c r="C8418" s="2" t="s">
        <v>16</v>
      </c>
      <c r="D8418" s="11" t="s">
        <v>88</v>
      </c>
      <c r="E8418" s="12">
        <v>1360.4169999999999</v>
      </c>
      <c r="F8418" s="12">
        <v>0</v>
      </c>
      <c r="G8418" s="11" t="s">
        <v>88</v>
      </c>
      <c r="H8418" s="12" t="s">
        <v>88</v>
      </c>
      <c r="I8418" s="12" t="s">
        <v>88</v>
      </c>
      <c r="J8418" s="19">
        <f>IF(MONTH(A8418)&gt;VLOOKUP(Totals!$H$2,Totals!$O$5:$P$16,2,FALSE),YEAR(A8418)+1,YEAR(A8418))</f>
        <v>2016</v>
      </c>
    </row>
    <row r="8419" spans="1:10" x14ac:dyDescent="0.2">
      <c r="A8419" s="4">
        <v>42217</v>
      </c>
      <c r="B8419" s="2" t="s">
        <v>75</v>
      </c>
      <c r="C8419" s="2" t="s">
        <v>76</v>
      </c>
      <c r="D8419" s="11">
        <v>13361</v>
      </c>
      <c r="E8419" s="12">
        <v>490.26400000000001</v>
      </c>
      <c r="F8419" s="12">
        <v>0</v>
      </c>
      <c r="G8419" s="11">
        <v>10933</v>
      </c>
      <c r="H8419" s="12">
        <v>177.178</v>
      </c>
      <c r="I8419" s="12">
        <v>0</v>
      </c>
      <c r="J8419" s="19">
        <f>IF(MONTH(A8419)&gt;VLOOKUP(Totals!$H$2,Totals!$O$5:$P$16,2,FALSE),YEAR(A8419)+1,YEAR(A8419))</f>
        <v>2016</v>
      </c>
    </row>
    <row r="8420" spans="1:10" x14ac:dyDescent="0.2">
      <c r="A8420" s="4">
        <v>42217</v>
      </c>
      <c r="B8420" s="2" t="s">
        <v>193</v>
      </c>
      <c r="C8420" s="2" t="s">
        <v>27</v>
      </c>
      <c r="D8420" s="11">
        <v>14703</v>
      </c>
      <c r="E8420" s="12">
        <v>25.39</v>
      </c>
      <c r="F8420" s="12">
        <v>0</v>
      </c>
      <c r="G8420" s="11">
        <v>14295</v>
      </c>
      <c r="H8420" s="12">
        <v>57.076000000000001</v>
      </c>
      <c r="I8420" s="12">
        <v>0</v>
      </c>
      <c r="J8420" s="19">
        <f>IF(MONTH(A8420)&gt;VLOOKUP(Totals!$H$2,Totals!$O$5:$P$16,2,FALSE),YEAR(A8420)+1,YEAR(A8420))</f>
        <v>2016</v>
      </c>
    </row>
    <row r="8421" spans="1:10" x14ac:dyDescent="0.2">
      <c r="A8421" s="4">
        <v>42217</v>
      </c>
      <c r="B8421" s="2" t="s">
        <v>193</v>
      </c>
      <c r="C8421" s="2" t="s">
        <v>28</v>
      </c>
      <c r="D8421" s="11">
        <v>18787</v>
      </c>
      <c r="E8421" s="12">
        <v>59.396000000000001</v>
      </c>
      <c r="F8421" s="12">
        <v>0</v>
      </c>
      <c r="G8421" s="11">
        <v>18939</v>
      </c>
      <c r="H8421" s="12">
        <v>4.3319999999999999</v>
      </c>
      <c r="I8421" s="12">
        <v>0</v>
      </c>
      <c r="J8421" s="19">
        <f>IF(MONTH(A8421)&gt;VLOOKUP(Totals!$H$2,Totals!$O$5:$P$16,2,FALSE),YEAR(A8421)+1,YEAR(A8421))</f>
        <v>2016</v>
      </c>
    </row>
    <row r="8422" spans="1:10" x14ac:dyDescent="0.2">
      <c r="A8422" s="4">
        <v>42217</v>
      </c>
      <c r="B8422" s="2" t="s">
        <v>193</v>
      </c>
      <c r="C8422" s="2" t="s">
        <v>11</v>
      </c>
      <c r="D8422" s="11">
        <v>44171</v>
      </c>
      <c r="E8422" s="12">
        <v>78.713999999999999</v>
      </c>
      <c r="F8422" s="12">
        <v>0</v>
      </c>
      <c r="G8422" s="11">
        <v>45456</v>
      </c>
      <c r="H8422" s="12">
        <v>15.401999999999999</v>
      </c>
      <c r="I8422" s="12">
        <v>0</v>
      </c>
      <c r="J8422" s="19">
        <f>IF(MONTH(A8422)&gt;VLOOKUP(Totals!$H$2,Totals!$O$5:$P$16,2,FALSE),YEAR(A8422)+1,YEAR(A8422))</f>
        <v>2016</v>
      </c>
    </row>
    <row r="8423" spans="1:10" x14ac:dyDescent="0.2">
      <c r="A8423" s="4">
        <v>42217</v>
      </c>
      <c r="B8423" s="2" t="s">
        <v>193</v>
      </c>
      <c r="C8423" s="2" t="s">
        <v>25</v>
      </c>
      <c r="D8423" s="11">
        <v>2000</v>
      </c>
      <c r="E8423" s="12">
        <v>0</v>
      </c>
      <c r="F8423" s="12">
        <v>0</v>
      </c>
      <c r="G8423" s="11">
        <v>2056</v>
      </c>
      <c r="H8423" s="12">
        <v>19.472000000000001</v>
      </c>
      <c r="I8423" s="12">
        <v>0</v>
      </c>
      <c r="J8423" s="19">
        <f>IF(MONTH(A8423)&gt;VLOOKUP(Totals!$H$2,Totals!$O$5:$P$16,2,FALSE),YEAR(A8423)+1,YEAR(A8423))</f>
        <v>2016</v>
      </c>
    </row>
    <row r="8424" spans="1:10" x14ac:dyDescent="0.2">
      <c r="A8424" s="4">
        <v>42217</v>
      </c>
      <c r="B8424" s="2" t="s">
        <v>193</v>
      </c>
      <c r="C8424" s="2" t="s">
        <v>22</v>
      </c>
      <c r="D8424" s="11">
        <v>535</v>
      </c>
      <c r="E8424" s="12">
        <v>0</v>
      </c>
      <c r="F8424" s="12">
        <v>0</v>
      </c>
      <c r="G8424" s="11">
        <v>725</v>
      </c>
      <c r="H8424" s="12">
        <v>14.135999999999999</v>
      </c>
      <c r="I8424" s="12">
        <v>0</v>
      </c>
      <c r="J8424" s="19">
        <f>IF(MONTH(A8424)&gt;VLOOKUP(Totals!$H$2,Totals!$O$5:$P$16,2,FALSE),YEAR(A8424)+1,YEAR(A8424))</f>
        <v>2016</v>
      </c>
    </row>
    <row r="8425" spans="1:10" x14ac:dyDescent="0.2">
      <c r="A8425" s="4">
        <v>42217</v>
      </c>
      <c r="B8425" s="2" t="s">
        <v>193</v>
      </c>
      <c r="C8425" s="2" t="s">
        <v>37</v>
      </c>
      <c r="D8425" s="11">
        <v>2413</v>
      </c>
      <c r="E8425" s="12">
        <v>0</v>
      </c>
      <c r="F8425" s="12">
        <v>0</v>
      </c>
      <c r="G8425" s="11">
        <v>2315</v>
      </c>
      <c r="H8425" s="12">
        <v>0</v>
      </c>
      <c r="I8425" s="12">
        <v>0</v>
      </c>
      <c r="J8425" s="19">
        <f>IF(MONTH(A8425)&gt;VLOOKUP(Totals!$H$2,Totals!$O$5:$P$16,2,FALSE),YEAR(A8425)+1,YEAR(A8425))</f>
        <v>2016</v>
      </c>
    </row>
    <row r="8426" spans="1:10" x14ac:dyDescent="0.2">
      <c r="A8426" s="4">
        <v>42217</v>
      </c>
      <c r="B8426" s="2" t="s">
        <v>193</v>
      </c>
      <c r="C8426" s="2" t="s">
        <v>61</v>
      </c>
      <c r="D8426" s="11">
        <v>1060</v>
      </c>
      <c r="E8426" s="12">
        <v>2.0670000000000002</v>
      </c>
      <c r="F8426" s="12">
        <v>0</v>
      </c>
      <c r="G8426" s="11">
        <v>1107</v>
      </c>
      <c r="H8426" s="12">
        <v>0.89200000000000002</v>
      </c>
      <c r="I8426" s="12">
        <v>0</v>
      </c>
      <c r="J8426" s="19">
        <f>IF(MONTH(A8426)&gt;VLOOKUP(Totals!$H$2,Totals!$O$5:$P$16,2,FALSE),YEAR(A8426)+1,YEAR(A8426))</f>
        <v>2016</v>
      </c>
    </row>
    <row r="8427" spans="1:10" x14ac:dyDescent="0.2">
      <c r="A8427" s="4">
        <v>42217</v>
      </c>
      <c r="B8427" s="2" t="s">
        <v>193</v>
      </c>
      <c r="C8427" s="2" t="s">
        <v>49</v>
      </c>
      <c r="D8427" s="11">
        <v>3737</v>
      </c>
      <c r="E8427" s="12">
        <v>81.174999999999997</v>
      </c>
      <c r="F8427" s="12">
        <v>0</v>
      </c>
      <c r="G8427" s="11">
        <v>4000</v>
      </c>
      <c r="H8427" s="12">
        <v>27.065999999999999</v>
      </c>
      <c r="I8427" s="12">
        <v>0</v>
      </c>
      <c r="J8427" s="19">
        <f>IF(MONTH(A8427)&gt;VLOOKUP(Totals!$H$2,Totals!$O$5:$P$16,2,FALSE),YEAR(A8427)+1,YEAR(A8427))</f>
        <v>2016</v>
      </c>
    </row>
    <row r="8428" spans="1:10" x14ac:dyDescent="0.2">
      <c r="A8428" s="4">
        <v>42217</v>
      </c>
      <c r="B8428" s="2" t="s">
        <v>193</v>
      </c>
      <c r="C8428" s="2" t="s">
        <v>16</v>
      </c>
      <c r="D8428" s="11">
        <v>17114</v>
      </c>
      <c r="E8428" s="12">
        <v>856.40899999999999</v>
      </c>
      <c r="F8428" s="12">
        <v>0</v>
      </c>
      <c r="G8428" s="11">
        <v>20158</v>
      </c>
      <c r="H8428" s="12">
        <v>727.15899999999999</v>
      </c>
      <c r="I8428" s="12">
        <v>0</v>
      </c>
      <c r="J8428" s="19">
        <f>IF(MONTH(A8428)&gt;VLOOKUP(Totals!$H$2,Totals!$O$5:$P$16,2,FALSE),YEAR(A8428)+1,YEAR(A8428))</f>
        <v>2016</v>
      </c>
    </row>
    <row r="8429" spans="1:10" x14ac:dyDescent="0.2">
      <c r="A8429" s="4">
        <v>42217</v>
      </c>
      <c r="B8429" s="2" t="s">
        <v>193</v>
      </c>
      <c r="C8429" s="2" t="s">
        <v>30</v>
      </c>
      <c r="D8429" s="11">
        <v>2082</v>
      </c>
      <c r="E8429" s="12">
        <v>2.4390000000000001</v>
      </c>
      <c r="F8429" s="12">
        <v>0</v>
      </c>
      <c r="G8429" s="11">
        <v>2337</v>
      </c>
      <c r="H8429" s="12">
        <v>9.6280000000000001</v>
      </c>
      <c r="I8429" s="12">
        <v>0</v>
      </c>
      <c r="J8429" s="19">
        <f>IF(MONTH(A8429)&gt;VLOOKUP(Totals!$H$2,Totals!$O$5:$P$16,2,FALSE),YEAR(A8429)+1,YEAR(A8429))</f>
        <v>2016</v>
      </c>
    </row>
    <row r="8430" spans="1:10" x14ac:dyDescent="0.2">
      <c r="A8430" s="4">
        <v>42217</v>
      </c>
      <c r="B8430" s="2" t="s">
        <v>194</v>
      </c>
      <c r="C8430" s="2" t="s">
        <v>62</v>
      </c>
      <c r="D8430" s="11">
        <v>1829</v>
      </c>
      <c r="E8430" s="12">
        <v>1.0309999999999999</v>
      </c>
      <c r="F8430" s="12">
        <v>0</v>
      </c>
      <c r="G8430" s="11">
        <v>1820</v>
      </c>
      <c r="H8430" s="12">
        <v>2.9489999999999998</v>
      </c>
      <c r="I8430" s="12">
        <v>0</v>
      </c>
      <c r="J8430" s="19">
        <f>IF(MONTH(A8430)&gt;VLOOKUP(Totals!$H$2,Totals!$O$5:$P$16,2,FALSE),YEAR(A8430)+1,YEAR(A8430))</f>
        <v>2016</v>
      </c>
    </row>
    <row r="8431" spans="1:10" x14ac:dyDescent="0.2">
      <c r="A8431" s="4">
        <v>42248</v>
      </c>
      <c r="B8431" s="2" t="s">
        <v>233</v>
      </c>
      <c r="C8431" s="2" t="s">
        <v>13</v>
      </c>
      <c r="D8431" s="11">
        <v>3707</v>
      </c>
      <c r="E8431" s="12">
        <v>7.6849999999999996</v>
      </c>
      <c r="F8431" s="12">
        <v>0.55800000000000005</v>
      </c>
      <c r="G8431" s="11">
        <v>4590</v>
      </c>
      <c r="H8431" s="12">
        <v>86.813000000000002</v>
      </c>
      <c r="I8431" s="12">
        <v>6.9169999999999998</v>
      </c>
      <c r="J8431" s="19">
        <f>IF(MONTH(A8431)&gt;VLOOKUP(Totals!$H$2,Totals!$O$5:$P$16,2,FALSE),YEAR(A8431)+1,YEAR(A8431))</f>
        <v>2016</v>
      </c>
    </row>
    <row r="8432" spans="1:10" x14ac:dyDescent="0.2">
      <c r="A8432" s="4">
        <v>42248</v>
      </c>
      <c r="B8432" s="2" t="s">
        <v>14</v>
      </c>
      <c r="C8432" s="2" t="s">
        <v>15</v>
      </c>
      <c r="D8432" s="11">
        <v>7984</v>
      </c>
      <c r="E8432" s="12">
        <v>211.90899999999999</v>
      </c>
      <c r="F8432" s="12">
        <v>25.707999999999998</v>
      </c>
      <c r="G8432" s="11">
        <v>6215</v>
      </c>
      <c r="H8432" s="12">
        <v>81.905000000000001</v>
      </c>
      <c r="I8432" s="12">
        <v>15.202</v>
      </c>
      <c r="J8432" s="19">
        <f>IF(MONTH(A8432)&gt;VLOOKUP(Totals!$H$2,Totals!$O$5:$P$16,2,FALSE),YEAR(A8432)+1,YEAR(A8432))</f>
        <v>2016</v>
      </c>
    </row>
    <row r="8433" spans="1:10" x14ac:dyDescent="0.2">
      <c r="A8433" s="4">
        <v>42248</v>
      </c>
      <c r="B8433" s="2" t="s">
        <v>17</v>
      </c>
      <c r="C8433" s="2" t="s">
        <v>18</v>
      </c>
      <c r="D8433" s="11">
        <v>12716</v>
      </c>
      <c r="E8433" s="12">
        <v>362.673</v>
      </c>
      <c r="F8433" s="12">
        <v>34.526000000000003</v>
      </c>
      <c r="G8433" s="11">
        <v>12453</v>
      </c>
      <c r="H8433" s="12">
        <v>507.10300000000001</v>
      </c>
      <c r="I8433" s="12">
        <v>32.094000000000001</v>
      </c>
      <c r="J8433" s="19">
        <f>IF(MONTH(A8433)&gt;VLOOKUP(Totals!$H$2,Totals!$O$5:$P$16,2,FALSE),YEAR(A8433)+1,YEAR(A8433))</f>
        <v>2016</v>
      </c>
    </row>
    <row r="8434" spans="1:10" x14ac:dyDescent="0.2">
      <c r="A8434" s="4">
        <v>42248</v>
      </c>
      <c r="B8434" s="2" t="s">
        <v>205</v>
      </c>
      <c r="C8434" s="2" t="s">
        <v>65</v>
      </c>
      <c r="D8434" s="11">
        <v>6348</v>
      </c>
      <c r="E8434" s="12">
        <v>79.802999999999997</v>
      </c>
      <c r="F8434" s="12">
        <v>5.8949999999999996</v>
      </c>
      <c r="G8434" s="11">
        <v>6020</v>
      </c>
      <c r="H8434" s="12">
        <v>199.03</v>
      </c>
      <c r="I8434" s="12">
        <v>1.9E-2</v>
      </c>
      <c r="J8434" s="19">
        <f>IF(MONTH(A8434)&gt;VLOOKUP(Totals!$H$2,Totals!$O$5:$P$16,2,FALSE),YEAR(A8434)+1,YEAR(A8434))</f>
        <v>2016</v>
      </c>
    </row>
    <row r="8435" spans="1:10" x14ac:dyDescent="0.2">
      <c r="A8435" s="4">
        <v>42248</v>
      </c>
      <c r="B8435" s="2" t="s">
        <v>19</v>
      </c>
      <c r="C8435" s="2" t="s">
        <v>20</v>
      </c>
      <c r="D8435" s="11">
        <v>2098</v>
      </c>
      <c r="E8435" s="12">
        <v>27.696000000000002</v>
      </c>
      <c r="F8435" s="12">
        <v>0.438</v>
      </c>
      <c r="G8435" s="11">
        <v>2204</v>
      </c>
      <c r="H8435" s="12">
        <v>10.34</v>
      </c>
      <c r="I8435" s="12">
        <v>0</v>
      </c>
      <c r="J8435" s="19">
        <f>IF(MONTH(A8435)&gt;VLOOKUP(Totals!$H$2,Totals!$O$5:$P$16,2,FALSE),YEAR(A8435)+1,YEAR(A8435))</f>
        <v>2016</v>
      </c>
    </row>
    <row r="8436" spans="1:10" x14ac:dyDescent="0.2">
      <c r="A8436" s="4">
        <v>42248</v>
      </c>
      <c r="B8436" s="2" t="s">
        <v>23</v>
      </c>
      <c r="C8436" s="2" t="s">
        <v>143</v>
      </c>
      <c r="D8436" s="11">
        <v>750</v>
      </c>
      <c r="E8436" s="12">
        <v>0</v>
      </c>
      <c r="F8436" s="12">
        <v>2.7E-2</v>
      </c>
      <c r="G8436" s="11">
        <v>854</v>
      </c>
      <c r="H8436" s="12">
        <v>25.105</v>
      </c>
      <c r="I8436" s="12">
        <v>0</v>
      </c>
      <c r="J8436" s="19">
        <f>IF(MONTH(A8436)&gt;VLOOKUP(Totals!$H$2,Totals!$O$5:$P$16,2,FALSE),YEAR(A8436)+1,YEAR(A8436))</f>
        <v>2016</v>
      </c>
    </row>
    <row r="8437" spans="1:10" x14ac:dyDescent="0.2">
      <c r="A8437" s="4">
        <v>42248</v>
      </c>
      <c r="B8437" s="2" t="s">
        <v>23</v>
      </c>
      <c r="C8437" s="2" t="s">
        <v>11</v>
      </c>
      <c r="D8437" s="11">
        <v>103381</v>
      </c>
      <c r="E8437" s="12">
        <v>1892.971</v>
      </c>
      <c r="F8437" s="12">
        <v>236.678</v>
      </c>
      <c r="G8437" s="11">
        <v>103417</v>
      </c>
      <c r="H8437" s="12">
        <v>2160.2199999999998</v>
      </c>
      <c r="I8437" s="12">
        <v>6.5000000000000002E-2</v>
      </c>
      <c r="J8437" s="19">
        <f>IF(MONTH(A8437)&gt;VLOOKUP(Totals!$H$2,Totals!$O$5:$P$16,2,FALSE),YEAR(A8437)+1,YEAR(A8437))</f>
        <v>2016</v>
      </c>
    </row>
    <row r="8438" spans="1:10" x14ac:dyDescent="0.2">
      <c r="A8438" s="4">
        <v>42248</v>
      </c>
      <c r="B8438" s="2" t="s">
        <v>24</v>
      </c>
      <c r="C8438" s="2" t="s">
        <v>25</v>
      </c>
      <c r="D8438" s="11">
        <v>8918</v>
      </c>
      <c r="E8438" s="12">
        <v>45.140999999999998</v>
      </c>
      <c r="F8438" s="12">
        <v>0</v>
      </c>
      <c r="G8438" s="11">
        <v>9229</v>
      </c>
      <c r="H8438" s="12">
        <v>205.636</v>
      </c>
      <c r="I8438" s="12">
        <v>0</v>
      </c>
      <c r="J8438" s="19">
        <f>IF(MONTH(A8438)&gt;VLOOKUP(Totals!$H$2,Totals!$O$5:$P$16,2,FALSE),YEAR(A8438)+1,YEAR(A8438))</f>
        <v>2016</v>
      </c>
    </row>
    <row r="8439" spans="1:10" x14ac:dyDescent="0.2">
      <c r="A8439" s="4">
        <v>42248</v>
      </c>
      <c r="B8439" s="2" t="s">
        <v>29</v>
      </c>
      <c r="C8439" s="2" t="s">
        <v>30</v>
      </c>
      <c r="D8439" s="11">
        <v>3399</v>
      </c>
      <c r="E8439" s="12">
        <v>3.1819999999999999</v>
      </c>
      <c r="F8439" s="12">
        <v>4.3179999999999996</v>
      </c>
      <c r="G8439" s="11">
        <v>3993</v>
      </c>
      <c r="H8439" s="12">
        <v>33.530999999999999</v>
      </c>
      <c r="I8439" s="12">
        <v>3.1139999999999999</v>
      </c>
      <c r="J8439" s="19">
        <f>IF(MONTH(A8439)&gt;VLOOKUP(Totals!$H$2,Totals!$O$5:$P$16,2,FALSE),YEAR(A8439)+1,YEAR(A8439))</f>
        <v>2016</v>
      </c>
    </row>
    <row r="8440" spans="1:10" x14ac:dyDescent="0.2">
      <c r="A8440" s="4">
        <v>42248</v>
      </c>
      <c r="B8440" s="2" t="s">
        <v>154</v>
      </c>
      <c r="C8440" s="2" t="s">
        <v>34</v>
      </c>
      <c r="D8440" s="11">
        <v>43823</v>
      </c>
      <c r="E8440" s="12">
        <v>747.97199999999998</v>
      </c>
      <c r="F8440" s="12">
        <v>0</v>
      </c>
      <c r="G8440" s="11">
        <v>43845</v>
      </c>
      <c r="H8440" s="12">
        <v>527.97799999999995</v>
      </c>
      <c r="I8440" s="12">
        <v>0</v>
      </c>
      <c r="J8440" s="19">
        <f>IF(MONTH(A8440)&gt;VLOOKUP(Totals!$H$2,Totals!$O$5:$P$16,2,FALSE),YEAR(A8440)+1,YEAR(A8440))</f>
        <v>2016</v>
      </c>
    </row>
    <row r="8441" spans="1:10" x14ac:dyDescent="0.2">
      <c r="A8441" s="4">
        <v>42248</v>
      </c>
      <c r="B8441" s="2" t="s">
        <v>31</v>
      </c>
      <c r="C8441" s="2" t="s">
        <v>32</v>
      </c>
      <c r="D8441" s="11">
        <v>6224</v>
      </c>
      <c r="E8441" s="12">
        <v>117.834</v>
      </c>
      <c r="F8441" s="12">
        <v>16.760999999999999</v>
      </c>
      <c r="G8441" s="11">
        <v>6667</v>
      </c>
      <c r="H8441" s="12">
        <v>209.32599999999999</v>
      </c>
      <c r="I8441" s="12">
        <v>0</v>
      </c>
      <c r="J8441" s="19">
        <f>IF(MONTH(A8441)&gt;VLOOKUP(Totals!$H$2,Totals!$O$5:$P$16,2,FALSE),YEAR(A8441)+1,YEAR(A8441))</f>
        <v>2016</v>
      </c>
    </row>
    <row r="8442" spans="1:10" x14ac:dyDescent="0.2">
      <c r="A8442" s="4">
        <v>42248</v>
      </c>
      <c r="B8442" s="2" t="s">
        <v>36</v>
      </c>
      <c r="C8442" s="2" t="s">
        <v>35</v>
      </c>
      <c r="D8442" s="11">
        <v>3117</v>
      </c>
      <c r="E8442" s="12">
        <v>27.48</v>
      </c>
      <c r="F8442" s="12">
        <v>0</v>
      </c>
      <c r="G8442" s="11">
        <v>2839</v>
      </c>
      <c r="H8442" s="12">
        <v>53.002000000000002</v>
      </c>
      <c r="I8442" s="12">
        <v>6.3E-2</v>
      </c>
      <c r="J8442" s="19">
        <f>IF(MONTH(A8442)&gt;VLOOKUP(Totals!$H$2,Totals!$O$5:$P$16,2,FALSE),YEAR(A8442)+1,YEAR(A8442))</f>
        <v>2016</v>
      </c>
    </row>
    <row r="8443" spans="1:10" x14ac:dyDescent="0.2">
      <c r="A8443" s="4">
        <v>42248</v>
      </c>
      <c r="B8443" s="2" t="s">
        <v>36</v>
      </c>
      <c r="C8443" s="2" t="s">
        <v>38</v>
      </c>
      <c r="D8443" s="11">
        <v>5119</v>
      </c>
      <c r="E8443" s="12">
        <v>384.995</v>
      </c>
      <c r="F8443" s="12">
        <v>13.743</v>
      </c>
      <c r="G8443" s="11">
        <v>5087</v>
      </c>
      <c r="H8443" s="12">
        <v>95.881</v>
      </c>
      <c r="I8443" s="12">
        <v>1.0089999999999999</v>
      </c>
      <c r="J8443" s="19">
        <f>IF(MONTH(A8443)&gt;VLOOKUP(Totals!$H$2,Totals!$O$5:$P$16,2,FALSE),YEAR(A8443)+1,YEAR(A8443))</f>
        <v>2016</v>
      </c>
    </row>
    <row r="8444" spans="1:10" x14ac:dyDescent="0.2">
      <c r="A8444" s="4">
        <v>42248</v>
      </c>
      <c r="B8444" s="2" t="s">
        <v>41</v>
      </c>
      <c r="C8444" s="2" t="s">
        <v>161</v>
      </c>
      <c r="D8444" s="11">
        <v>73746</v>
      </c>
      <c r="E8444" s="12">
        <v>3389.143</v>
      </c>
      <c r="F8444" s="12">
        <v>115.703</v>
      </c>
      <c r="G8444" s="11">
        <v>73089</v>
      </c>
      <c r="H8444" s="12">
        <v>3003.1550000000002</v>
      </c>
      <c r="I8444" s="12">
        <v>25.032</v>
      </c>
      <c r="J8444" s="19">
        <f>IF(MONTH(A8444)&gt;VLOOKUP(Totals!$H$2,Totals!$O$5:$P$16,2,FALSE),YEAR(A8444)+1,YEAR(A8444))</f>
        <v>2016</v>
      </c>
    </row>
    <row r="8445" spans="1:10" x14ac:dyDescent="0.2">
      <c r="A8445" s="4">
        <v>42248</v>
      </c>
      <c r="B8445" s="2" t="s">
        <v>226</v>
      </c>
      <c r="C8445" s="2" t="s">
        <v>52</v>
      </c>
      <c r="D8445" s="11">
        <v>5472</v>
      </c>
      <c r="E8445" s="12">
        <v>78.807000000000002</v>
      </c>
      <c r="F8445" s="12">
        <v>0</v>
      </c>
      <c r="G8445" s="11">
        <v>5459</v>
      </c>
      <c r="H8445" s="12">
        <v>122.633</v>
      </c>
      <c r="I8445" s="12">
        <v>0</v>
      </c>
      <c r="J8445" s="19">
        <f>IF(MONTH(A8445)&gt;VLOOKUP(Totals!$H$2,Totals!$O$5:$P$16,2,FALSE),YEAR(A8445)+1,YEAR(A8445))</f>
        <v>2016</v>
      </c>
    </row>
    <row r="8446" spans="1:10" x14ac:dyDescent="0.2">
      <c r="A8446" s="4">
        <v>42248</v>
      </c>
      <c r="B8446" s="2" t="s">
        <v>42</v>
      </c>
      <c r="C8446" s="2" t="s">
        <v>11</v>
      </c>
      <c r="D8446" s="11">
        <v>5113</v>
      </c>
      <c r="E8446" s="12">
        <v>129.422</v>
      </c>
      <c r="F8446" s="12">
        <v>3.605</v>
      </c>
      <c r="G8446" s="11">
        <v>5243</v>
      </c>
      <c r="H8446" s="12">
        <v>148.36500000000001</v>
      </c>
      <c r="I8446" s="12">
        <v>0</v>
      </c>
      <c r="J8446" s="19">
        <f>IF(MONTH(A8446)&gt;VLOOKUP(Totals!$H$2,Totals!$O$5:$P$16,2,FALSE),YEAR(A8446)+1,YEAR(A8446))</f>
        <v>2016</v>
      </c>
    </row>
    <row r="8447" spans="1:10" x14ac:dyDescent="0.2">
      <c r="A8447" s="4">
        <v>42248</v>
      </c>
      <c r="B8447" s="2" t="s">
        <v>42</v>
      </c>
      <c r="C8447" s="2" t="s">
        <v>43</v>
      </c>
      <c r="D8447" s="11">
        <v>6002</v>
      </c>
      <c r="E8447" s="12">
        <v>148.52600000000001</v>
      </c>
      <c r="F8447" s="12">
        <v>13.023</v>
      </c>
      <c r="G8447" s="11">
        <v>7053</v>
      </c>
      <c r="H8447" s="12">
        <v>163.393</v>
      </c>
      <c r="I8447" s="12">
        <v>2.4449999999999998</v>
      </c>
      <c r="J8447" s="19">
        <f>IF(MONTH(A8447)&gt;VLOOKUP(Totals!$H$2,Totals!$O$5:$P$16,2,FALSE),YEAR(A8447)+1,YEAR(A8447))</f>
        <v>2016</v>
      </c>
    </row>
    <row r="8448" spans="1:10" x14ac:dyDescent="0.2">
      <c r="A8448" s="4">
        <v>42248</v>
      </c>
      <c r="B8448" s="2" t="s">
        <v>44</v>
      </c>
      <c r="C8448" s="2" t="s">
        <v>18</v>
      </c>
      <c r="D8448" s="11">
        <v>16740</v>
      </c>
      <c r="E8448" s="12">
        <v>502.94600000000003</v>
      </c>
      <c r="F8448" s="12">
        <v>15.397</v>
      </c>
      <c r="G8448" s="11">
        <v>16779</v>
      </c>
      <c r="H8448" s="12">
        <v>511.96600000000001</v>
      </c>
      <c r="I8448" s="12">
        <v>0</v>
      </c>
      <c r="J8448" s="19">
        <f>IF(MONTH(A8448)&gt;VLOOKUP(Totals!$H$2,Totals!$O$5:$P$16,2,FALSE),YEAR(A8448)+1,YEAR(A8448))</f>
        <v>2016</v>
      </c>
    </row>
    <row r="8449" spans="1:10" x14ac:dyDescent="0.2">
      <c r="A8449" s="4">
        <v>42248</v>
      </c>
      <c r="B8449" s="2" t="s">
        <v>45</v>
      </c>
      <c r="C8449" s="2" t="s">
        <v>18</v>
      </c>
      <c r="D8449" s="11">
        <v>32248</v>
      </c>
      <c r="E8449" s="12">
        <v>1052.93</v>
      </c>
      <c r="F8449" s="12">
        <v>105.617</v>
      </c>
      <c r="G8449" s="11">
        <v>33981</v>
      </c>
      <c r="H8449" s="12">
        <v>1469.479</v>
      </c>
      <c r="I8449" s="12">
        <v>25.56</v>
      </c>
      <c r="J8449" s="19">
        <f>IF(MONTH(A8449)&gt;VLOOKUP(Totals!$H$2,Totals!$O$5:$P$16,2,FALSE),YEAR(A8449)+1,YEAR(A8449))</f>
        <v>2016</v>
      </c>
    </row>
    <row r="8450" spans="1:10" x14ac:dyDescent="0.2">
      <c r="A8450" s="4">
        <v>42248</v>
      </c>
      <c r="B8450" s="2" t="s">
        <v>165</v>
      </c>
      <c r="C8450" s="2" t="s">
        <v>16</v>
      </c>
      <c r="D8450" s="11">
        <v>7834</v>
      </c>
      <c r="E8450" s="12">
        <v>175.44300000000001</v>
      </c>
      <c r="F8450" s="12">
        <v>83.397999999999996</v>
      </c>
      <c r="G8450" s="11">
        <v>8093</v>
      </c>
      <c r="H8450" s="12">
        <v>158.29</v>
      </c>
      <c r="I8450" s="12">
        <v>0</v>
      </c>
      <c r="J8450" s="19">
        <f>IF(MONTH(A8450)&gt;VLOOKUP(Totals!$H$2,Totals!$O$5:$P$16,2,FALSE),YEAR(A8450)+1,YEAR(A8450))</f>
        <v>2016</v>
      </c>
    </row>
    <row r="8451" spans="1:10" x14ac:dyDescent="0.2">
      <c r="A8451" s="4">
        <v>42248</v>
      </c>
      <c r="B8451" s="2" t="s">
        <v>48</v>
      </c>
      <c r="C8451" s="2" t="s">
        <v>161</v>
      </c>
      <c r="D8451" s="11" t="s">
        <v>88</v>
      </c>
      <c r="E8451" s="12" t="s">
        <v>88</v>
      </c>
      <c r="F8451" s="12" t="s">
        <v>88</v>
      </c>
      <c r="G8451" s="11" t="s">
        <v>88</v>
      </c>
      <c r="H8451" s="12">
        <v>489.29300000000001</v>
      </c>
      <c r="I8451" s="12">
        <v>0</v>
      </c>
      <c r="J8451" s="19">
        <f>IF(MONTH(A8451)&gt;VLOOKUP(Totals!$H$2,Totals!$O$5:$P$16,2,FALSE),YEAR(A8451)+1,YEAR(A8451))</f>
        <v>2016</v>
      </c>
    </row>
    <row r="8452" spans="1:10" x14ac:dyDescent="0.2">
      <c r="A8452" s="4">
        <v>42248</v>
      </c>
      <c r="B8452" s="2" t="s">
        <v>48</v>
      </c>
      <c r="C8452" s="2" t="s">
        <v>34</v>
      </c>
      <c r="D8452" s="11">
        <v>2804</v>
      </c>
      <c r="E8452" s="12">
        <v>2.488</v>
      </c>
      <c r="F8452" s="12">
        <v>0</v>
      </c>
      <c r="G8452" s="11">
        <v>3104</v>
      </c>
      <c r="H8452" s="12">
        <v>19.364000000000001</v>
      </c>
      <c r="I8452" s="12">
        <v>0</v>
      </c>
      <c r="J8452" s="19">
        <f>IF(MONTH(A8452)&gt;VLOOKUP(Totals!$H$2,Totals!$O$5:$P$16,2,FALSE),YEAR(A8452)+1,YEAR(A8452))</f>
        <v>2016</v>
      </c>
    </row>
    <row r="8453" spans="1:10" x14ac:dyDescent="0.2">
      <c r="A8453" s="4">
        <v>42248</v>
      </c>
      <c r="B8453" s="2" t="s">
        <v>48</v>
      </c>
      <c r="C8453" s="2" t="s">
        <v>11</v>
      </c>
      <c r="D8453" s="11">
        <v>28417</v>
      </c>
      <c r="E8453" s="12">
        <v>984.68799999999999</v>
      </c>
      <c r="F8453" s="12">
        <v>0</v>
      </c>
      <c r="G8453" s="11">
        <v>30584</v>
      </c>
      <c r="H8453" s="12">
        <v>724.18</v>
      </c>
      <c r="I8453" s="12">
        <v>0</v>
      </c>
      <c r="J8453" s="19">
        <f>IF(MONTH(A8453)&gt;VLOOKUP(Totals!$H$2,Totals!$O$5:$P$16,2,FALSE),YEAR(A8453)+1,YEAR(A8453))</f>
        <v>2016</v>
      </c>
    </row>
    <row r="8454" spans="1:10" x14ac:dyDescent="0.2">
      <c r="A8454" s="4">
        <v>42248</v>
      </c>
      <c r="B8454" s="2" t="s">
        <v>48</v>
      </c>
      <c r="C8454" s="2" t="s">
        <v>35</v>
      </c>
      <c r="D8454" s="11">
        <v>8646</v>
      </c>
      <c r="E8454" s="12">
        <v>71.286000000000001</v>
      </c>
      <c r="F8454" s="12">
        <v>1.472</v>
      </c>
      <c r="G8454" s="11">
        <v>6887</v>
      </c>
      <c r="H8454" s="12">
        <v>432.666</v>
      </c>
      <c r="I8454" s="12">
        <v>0</v>
      </c>
      <c r="J8454" s="19">
        <f>IF(MONTH(A8454)&gt;VLOOKUP(Totals!$H$2,Totals!$O$5:$P$16,2,FALSE),YEAR(A8454)+1,YEAR(A8454))</f>
        <v>2016</v>
      </c>
    </row>
    <row r="8455" spans="1:10" x14ac:dyDescent="0.2">
      <c r="A8455" s="4">
        <v>42248</v>
      </c>
      <c r="B8455" s="2" t="s">
        <v>48</v>
      </c>
      <c r="C8455" s="2" t="s">
        <v>37</v>
      </c>
      <c r="D8455" s="11">
        <v>2850</v>
      </c>
      <c r="E8455" s="12">
        <v>2.3140000000000001</v>
      </c>
      <c r="F8455" s="12">
        <v>0</v>
      </c>
      <c r="G8455" s="11">
        <v>1992</v>
      </c>
      <c r="H8455" s="12">
        <v>11.896000000000001</v>
      </c>
      <c r="I8455" s="12">
        <v>0</v>
      </c>
      <c r="J8455" s="19">
        <f>IF(MONTH(A8455)&gt;VLOOKUP(Totals!$H$2,Totals!$O$5:$P$16,2,FALSE),YEAR(A8455)+1,YEAR(A8455))</f>
        <v>2016</v>
      </c>
    </row>
    <row r="8456" spans="1:10" x14ac:dyDescent="0.2">
      <c r="A8456" s="4">
        <v>42248</v>
      </c>
      <c r="B8456" s="2" t="s">
        <v>48</v>
      </c>
      <c r="C8456" s="2" t="s">
        <v>49</v>
      </c>
      <c r="D8456" s="11">
        <v>101166</v>
      </c>
      <c r="E8456" s="12">
        <v>3870.7840000000001</v>
      </c>
      <c r="F8456" s="12">
        <v>90.450999999999993</v>
      </c>
      <c r="G8456" s="11">
        <v>91269</v>
      </c>
      <c r="H8456" s="12">
        <v>3897.5929999999998</v>
      </c>
      <c r="I8456" s="12">
        <v>33.545000000000002</v>
      </c>
      <c r="J8456" s="19">
        <f>IF(MONTH(A8456)&gt;VLOOKUP(Totals!$H$2,Totals!$O$5:$P$16,2,FALSE),YEAR(A8456)+1,YEAR(A8456))</f>
        <v>2016</v>
      </c>
    </row>
    <row r="8457" spans="1:10" x14ac:dyDescent="0.2">
      <c r="A8457" s="4">
        <v>42248</v>
      </c>
      <c r="B8457" s="2" t="s">
        <v>151</v>
      </c>
      <c r="C8457" s="2" t="s">
        <v>49</v>
      </c>
      <c r="D8457" s="11">
        <v>53448</v>
      </c>
      <c r="E8457" s="12">
        <v>911.49599999999998</v>
      </c>
      <c r="F8457" s="12">
        <v>38.005000000000003</v>
      </c>
      <c r="G8457" s="11">
        <v>51758</v>
      </c>
      <c r="H8457" s="12">
        <v>1106.404</v>
      </c>
      <c r="I8457" s="12">
        <v>4.5620000000000003</v>
      </c>
      <c r="J8457" s="19">
        <f>IF(MONTH(A8457)&gt;VLOOKUP(Totals!$H$2,Totals!$O$5:$P$16,2,FALSE),YEAR(A8457)+1,YEAR(A8457))</f>
        <v>2016</v>
      </c>
    </row>
    <row r="8458" spans="1:10" x14ac:dyDescent="0.2">
      <c r="A8458" s="4">
        <v>42248</v>
      </c>
      <c r="B8458" s="2" t="s">
        <v>50</v>
      </c>
      <c r="C8458" s="2" t="s">
        <v>43</v>
      </c>
      <c r="D8458" s="11">
        <v>1954</v>
      </c>
      <c r="E8458" s="12">
        <v>82.959000000000003</v>
      </c>
      <c r="F8458" s="12">
        <v>2.5649999999999999</v>
      </c>
      <c r="G8458" s="11">
        <v>2121</v>
      </c>
      <c r="H8458" s="12">
        <v>63.695</v>
      </c>
      <c r="I8458" s="12">
        <v>0</v>
      </c>
      <c r="J8458" s="19">
        <f>IF(MONTH(A8458)&gt;VLOOKUP(Totals!$H$2,Totals!$O$5:$P$16,2,FALSE),YEAR(A8458)+1,YEAR(A8458))</f>
        <v>2016</v>
      </c>
    </row>
    <row r="8459" spans="1:10" x14ac:dyDescent="0.2">
      <c r="A8459" s="4">
        <v>42248</v>
      </c>
      <c r="B8459" s="2" t="s">
        <v>51</v>
      </c>
      <c r="C8459" s="2" t="s">
        <v>18</v>
      </c>
      <c r="D8459" s="11" t="s">
        <v>88</v>
      </c>
      <c r="E8459" s="12" t="s">
        <v>88</v>
      </c>
      <c r="F8459" s="12" t="s">
        <v>88</v>
      </c>
      <c r="G8459" s="11" t="s">
        <v>88</v>
      </c>
      <c r="H8459" s="12">
        <v>1052.2429999999999</v>
      </c>
      <c r="I8459" s="12">
        <v>0</v>
      </c>
      <c r="J8459" s="19">
        <f>IF(MONTH(A8459)&gt;VLOOKUP(Totals!$H$2,Totals!$O$5:$P$16,2,FALSE),YEAR(A8459)+1,YEAR(A8459))</f>
        <v>2016</v>
      </c>
    </row>
    <row r="8460" spans="1:10" x14ac:dyDescent="0.2">
      <c r="A8460" s="4">
        <v>42248</v>
      </c>
      <c r="B8460" s="2" t="s">
        <v>51</v>
      </c>
      <c r="C8460" s="2" t="s">
        <v>16</v>
      </c>
      <c r="D8460" s="11" t="s">
        <v>88</v>
      </c>
      <c r="E8460" s="12">
        <v>956.09100000000001</v>
      </c>
      <c r="F8460" s="12">
        <v>0</v>
      </c>
      <c r="G8460" s="11" t="s">
        <v>88</v>
      </c>
      <c r="H8460" s="12" t="s">
        <v>88</v>
      </c>
      <c r="I8460" s="12" t="s">
        <v>88</v>
      </c>
      <c r="J8460" s="19">
        <f>IF(MONTH(A8460)&gt;VLOOKUP(Totals!$H$2,Totals!$O$5:$P$16,2,FALSE),YEAR(A8460)+1,YEAR(A8460))</f>
        <v>2016</v>
      </c>
    </row>
    <row r="8461" spans="1:10" x14ac:dyDescent="0.2">
      <c r="A8461" s="4">
        <v>42248</v>
      </c>
      <c r="B8461" s="2" t="s">
        <v>202</v>
      </c>
      <c r="C8461" s="2" t="s">
        <v>27</v>
      </c>
      <c r="D8461" s="11">
        <v>21143</v>
      </c>
      <c r="E8461" s="12">
        <v>303.12700000000001</v>
      </c>
      <c r="F8461" s="12">
        <v>4.3999999999999997E-2</v>
      </c>
      <c r="G8461" s="11">
        <v>23035</v>
      </c>
      <c r="H8461" s="12">
        <v>282.77300000000002</v>
      </c>
      <c r="I8461" s="12">
        <v>5.8710000000000004</v>
      </c>
      <c r="J8461" s="19">
        <f>IF(MONTH(A8461)&gt;VLOOKUP(Totals!$H$2,Totals!$O$5:$P$16,2,FALSE),YEAR(A8461)+1,YEAR(A8461))</f>
        <v>2016</v>
      </c>
    </row>
    <row r="8462" spans="1:10" x14ac:dyDescent="0.2">
      <c r="A8462" s="4">
        <v>42248</v>
      </c>
      <c r="B8462" s="2" t="s">
        <v>53</v>
      </c>
      <c r="C8462" s="2" t="s">
        <v>28</v>
      </c>
      <c r="D8462" s="11">
        <v>25307</v>
      </c>
      <c r="E8462" s="12">
        <v>585.06600000000003</v>
      </c>
      <c r="F8462" s="12">
        <v>149.18700000000001</v>
      </c>
      <c r="G8462" s="11">
        <v>28069</v>
      </c>
      <c r="H8462" s="12">
        <v>378.62799999999999</v>
      </c>
      <c r="I8462" s="12">
        <v>0</v>
      </c>
      <c r="J8462" s="19">
        <f>IF(MONTH(A8462)&gt;VLOOKUP(Totals!$H$2,Totals!$O$5:$P$16,2,FALSE),YEAR(A8462)+1,YEAR(A8462))</f>
        <v>2016</v>
      </c>
    </row>
    <row r="8463" spans="1:10" x14ac:dyDescent="0.2">
      <c r="A8463" s="4">
        <v>42248</v>
      </c>
      <c r="B8463" s="2" t="s">
        <v>54</v>
      </c>
      <c r="C8463" s="2" t="s">
        <v>16</v>
      </c>
      <c r="D8463" s="11">
        <v>10808</v>
      </c>
      <c r="E8463" s="12">
        <v>188.32</v>
      </c>
      <c r="F8463" s="12">
        <v>0</v>
      </c>
      <c r="G8463" s="11">
        <v>12304</v>
      </c>
      <c r="H8463" s="12">
        <v>189.49600000000001</v>
      </c>
      <c r="I8463" s="12">
        <v>0</v>
      </c>
      <c r="J8463" s="19">
        <f>IF(MONTH(A8463)&gt;VLOOKUP(Totals!$H$2,Totals!$O$5:$P$16,2,FALSE),YEAR(A8463)+1,YEAR(A8463))</f>
        <v>2016</v>
      </c>
    </row>
    <row r="8464" spans="1:10" x14ac:dyDescent="0.2">
      <c r="A8464" s="4">
        <v>42248</v>
      </c>
      <c r="B8464" s="2" t="s">
        <v>166</v>
      </c>
      <c r="C8464" s="2" t="s">
        <v>28</v>
      </c>
      <c r="D8464" s="11">
        <v>14845</v>
      </c>
      <c r="E8464" s="12">
        <v>0</v>
      </c>
      <c r="F8464" s="12">
        <v>0</v>
      </c>
      <c r="G8464" s="11">
        <v>14968</v>
      </c>
      <c r="H8464" s="12">
        <v>0</v>
      </c>
      <c r="I8464" s="12">
        <v>0</v>
      </c>
      <c r="J8464" s="19">
        <f>IF(MONTH(A8464)&gt;VLOOKUP(Totals!$H$2,Totals!$O$5:$P$16,2,FALSE),YEAR(A8464)+1,YEAR(A8464))</f>
        <v>2016</v>
      </c>
    </row>
    <row r="8465" spans="1:10" x14ac:dyDescent="0.2">
      <c r="A8465" s="4">
        <v>42248</v>
      </c>
      <c r="B8465" s="2" t="s">
        <v>230</v>
      </c>
      <c r="C8465" s="2" t="s">
        <v>28</v>
      </c>
      <c r="D8465" s="11">
        <v>5674</v>
      </c>
      <c r="E8465" s="12">
        <v>20.314</v>
      </c>
      <c r="F8465" s="12">
        <v>0</v>
      </c>
      <c r="G8465" s="11">
        <v>6077</v>
      </c>
      <c r="H8465" s="12">
        <v>0</v>
      </c>
      <c r="I8465" s="12">
        <v>0</v>
      </c>
      <c r="J8465" s="19">
        <f>IF(MONTH(A8465)&gt;VLOOKUP(Totals!$H$2,Totals!$O$5:$P$16,2,FALSE),YEAR(A8465)+1,YEAR(A8465))</f>
        <v>2016</v>
      </c>
    </row>
    <row r="8466" spans="1:10" x14ac:dyDescent="0.2">
      <c r="A8466" s="4">
        <v>42248</v>
      </c>
      <c r="B8466" s="2" t="s">
        <v>55</v>
      </c>
      <c r="C8466" s="2" t="s">
        <v>33</v>
      </c>
      <c r="D8466" s="11">
        <v>6148</v>
      </c>
      <c r="E8466" s="12">
        <v>142.554</v>
      </c>
      <c r="F8466" s="12">
        <v>151.381</v>
      </c>
      <c r="G8466" s="11">
        <v>7033</v>
      </c>
      <c r="H8466" s="12">
        <v>169.99700000000001</v>
      </c>
      <c r="I8466" s="12">
        <v>0.246</v>
      </c>
      <c r="J8466" s="19">
        <f>IF(MONTH(A8466)&gt;VLOOKUP(Totals!$H$2,Totals!$O$5:$P$16,2,FALSE),YEAR(A8466)+1,YEAR(A8466))</f>
        <v>2016</v>
      </c>
    </row>
    <row r="8467" spans="1:10" x14ac:dyDescent="0.2">
      <c r="A8467" s="4">
        <v>42248</v>
      </c>
      <c r="B8467" s="2" t="s">
        <v>146</v>
      </c>
      <c r="C8467" s="2" t="s">
        <v>18</v>
      </c>
      <c r="D8467" s="11">
        <v>319</v>
      </c>
      <c r="E8467" s="12">
        <v>0</v>
      </c>
      <c r="F8467" s="12">
        <v>0</v>
      </c>
      <c r="G8467" s="11" t="s">
        <v>88</v>
      </c>
      <c r="H8467" s="12" t="s">
        <v>88</v>
      </c>
      <c r="I8467" s="12" t="s">
        <v>88</v>
      </c>
      <c r="J8467" s="19">
        <f>IF(MONTH(A8467)&gt;VLOOKUP(Totals!$H$2,Totals!$O$5:$P$16,2,FALSE),YEAR(A8467)+1,YEAR(A8467))</f>
        <v>2016</v>
      </c>
    </row>
    <row r="8468" spans="1:10" x14ac:dyDescent="0.2">
      <c r="A8468" s="4">
        <v>42248</v>
      </c>
      <c r="B8468" s="2" t="s">
        <v>146</v>
      </c>
      <c r="C8468" s="2" t="s">
        <v>27</v>
      </c>
      <c r="D8468" s="11">
        <v>4515</v>
      </c>
      <c r="E8468" s="12">
        <v>6.0419999999999998</v>
      </c>
      <c r="F8468" s="12">
        <v>0</v>
      </c>
      <c r="G8468" s="11">
        <v>4576</v>
      </c>
      <c r="H8468" s="12">
        <v>1.405</v>
      </c>
      <c r="I8468" s="12">
        <v>0.39100000000000001</v>
      </c>
      <c r="J8468" s="19">
        <f>IF(MONTH(A8468)&gt;VLOOKUP(Totals!$H$2,Totals!$O$5:$P$16,2,FALSE),YEAR(A8468)+1,YEAR(A8468))</f>
        <v>2016</v>
      </c>
    </row>
    <row r="8469" spans="1:10" x14ac:dyDescent="0.2">
      <c r="A8469" s="4">
        <v>42248</v>
      </c>
      <c r="B8469" s="2" t="s">
        <v>146</v>
      </c>
      <c r="C8469" s="2" t="s">
        <v>28</v>
      </c>
      <c r="D8469" s="11">
        <v>48234</v>
      </c>
      <c r="E8469" s="12">
        <v>312.82100000000003</v>
      </c>
      <c r="F8469" s="12">
        <v>0</v>
      </c>
      <c r="G8469" s="11">
        <v>49021</v>
      </c>
      <c r="H8469" s="12">
        <v>27.257000000000001</v>
      </c>
      <c r="I8469" s="12">
        <v>3.504</v>
      </c>
      <c r="J8469" s="19">
        <f>IF(MONTH(A8469)&gt;VLOOKUP(Totals!$H$2,Totals!$O$5:$P$16,2,FALSE),YEAR(A8469)+1,YEAR(A8469))</f>
        <v>2016</v>
      </c>
    </row>
    <row r="8470" spans="1:10" x14ac:dyDescent="0.2">
      <c r="A8470" s="4">
        <v>42248</v>
      </c>
      <c r="B8470" s="2" t="s">
        <v>146</v>
      </c>
      <c r="C8470" s="2" t="s">
        <v>33</v>
      </c>
      <c r="D8470" s="11">
        <v>20883</v>
      </c>
      <c r="E8470" s="12">
        <v>221.49600000000001</v>
      </c>
      <c r="F8470" s="12">
        <v>8.1129999999999995</v>
      </c>
      <c r="G8470" s="11">
        <v>26343</v>
      </c>
      <c r="H8470" s="12">
        <v>159.18700000000001</v>
      </c>
      <c r="I8470" s="12">
        <v>3.9129999999999998</v>
      </c>
      <c r="J8470" s="19">
        <f>IF(MONTH(A8470)&gt;VLOOKUP(Totals!$H$2,Totals!$O$5:$P$16,2,FALSE),YEAR(A8470)+1,YEAR(A8470))</f>
        <v>2016</v>
      </c>
    </row>
    <row r="8471" spans="1:10" x14ac:dyDescent="0.2">
      <c r="A8471" s="4">
        <v>42248</v>
      </c>
      <c r="B8471" s="2" t="s">
        <v>146</v>
      </c>
      <c r="C8471" s="2" t="s">
        <v>11</v>
      </c>
      <c r="D8471" s="11">
        <v>32955</v>
      </c>
      <c r="E8471" s="12">
        <v>8.1189999999999998</v>
      </c>
      <c r="F8471" s="12">
        <v>0</v>
      </c>
      <c r="G8471" s="11">
        <v>33430</v>
      </c>
      <c r="H8471" s="12">
        <v>32.777000000000001</v>
      </c>
      <c r="I8471" s="12">
        <v>5.0979999999999999</v>
      </c>
      <c r="J8471" s="19">
        <f>IF(MONTH(A8471)&gt;VLOOKUP(Totals!$H$2,Totals!$O$5:$P$16,2,FALSE),YEAR(A8471)+1,YEAR(A8471))</f>
        <v>2016</v>
      </c>
    </row>
    <row r="8472" spans="1:10" x14ac:dyDescent="0.2">
      <c r="A8472" s="4">
        <v>42248</v>
      </c>
      <c r="B8472" s="2" t="s">
        <v>146</v>
      </c>
      <c r="C8472" s="2" t="s">
        <v>35</v>
      </c>
      <c r="D8472" s="11">
        <v>5636</v>
      </c>
      <c r="E8472" s="12">
        <v>155.68199999999999</v>
      </c>
      <c r="F8472" s="12">
        <v>7.0250000000000004</v>
      </c>
      <c r="G8472" s="11">
        <v>5548</v>
      </c>
      <c r="H8472" s="12">
        <v>219.19499999999999</v>
      </c>
      <c r="I8472" s="12">
        <v>1.19</v>
      </c>
      <c r="J8472" s="19">
        <f>IF(MONTH(A8472)&gt;VLOOKUP(Totals!$H$2,Totals!$O$5:$P$16,2,FALSE),YEAR(A8472)+1,YEAR(A8472))</f>
        <v>2016</v>
      </c>
    </row>
    <row r="8473" spans="1:10" x14ac:dyDescent="0.2">
      <c r="A8473" s="4">
        <v>42248</v>
      </c>
      <c r="B8473" s="2" t="s">
        <v>146</v>
      </c>
      <c r="C8473" s="2" t="s">
        <v>37</v>
      </c>
      <c r="D8473" s="11">
        <v>10753</v>
      </c>
      <c r="E8473" s="12">
        <v>280.029</v>
      </c>
      <c r="F8473" s="12">
        <v>11.288</v>
      </c>
      <c r="G8473" s="11">
        <v>10516</v>
      </c>
      <c r="H8473" s="12">
        <v>70.33</v>
      </c>
      <c r="I8473" s="12">
        <v>2.2559999999999998</v>
      </c>
      <c r="J8473" s="19">
        <f>IF(MONTH(A8473)&gt;VLOOKUP(Totals!$H$2,Totals!$O$5:$P$16,2,FALSE),YEAR(A8473)+1,YEAR(A8473))</f>
        <v>2016</v>
      </c>
    </row>
    <row r="8474" spans="1:10" x14ac:dyDescent="0.2">
      <c r="A8474" s="4">
        <v>42248</v>
      </c>
      <c r="B8474" s="2" t="s">
        <v>146</v>
      </c>
      <c r="C8474" s="2" t="s">
        <v>16</v>
      </c>
      <c r="D8474" s="11">
        <v>12827</v>
      </c>
      <c r="E8474" s="12">
        <v>105.03100000000001</v>
      </c>
      <c r="F8474" s="12">
        <v>8.2370000000000001</v>
      </c>
      <c r="G8474" s="11">
        <v>13540</v>
      </c>
      <c r="H8474" s="12">
        <v>144.495</v>
      </c>
      <c r="I8474" s="12">
        <v>0.57599999999999996</v>
      </c>
      <c r="J8474" s="19">
        <f>IF(MONTH(A8474)&gt;VLOOKUP(Totals!$H$2,Totals!$O$5:$P$16,2,FALSE),YEAR(A8474)+1,YEAR(A8474))</f>
        <v>2016</v>
      </c>
    </row>
    <row r="8475" spans="1:10" x14ac:dyDescent="0.2">
      <c r="A8475" s="4">
        <v>42248</v>
      </c>
      <c r="B8475" s="2" t="s">
        <v>170</v>
      </c>
      <c r="C8475" s="2" t="s">
        <v>35</v>
      </c>
      <c r="D8475" s="11">
        <v>10961</v>
      </c>
      <c r="E8475" s="12">
        <v>9.8640000000000008</v>
      </c>
      <c r="F8475" s="12">
        <v>0</v>
      </c>
      <c r="G8475" s="11">
        <v>10804</v>
      </c>
      <c r="H8475" s="12">
        <v>0.72499999999999998</v>
      </c>
      <c r="I8475" s="12">
        <v>0</v>
      </c>
      <c r="J8475" s="19">
        <f>IF(MONTH(A8475)&gt;VLOOKUP(Totals!$H$2,Totals!$O$5:$P$16,2,FALSE),YEAR(A8475)+1,YEAR(A8475))</f>
        <v>2016</v>
      </c>
    </row>
    <row r="8476" spans="1:10" x14ac:dyDescent="0.2">
      <c r="A8476" s="4">
        <v>42248</v>
      </c>
      <c r="B8476" s="2" t="s">
        <v>56</v>
      </c>
      <c r="C8476" s="2" t="s">
        <v>32</v>
      </c>
      <c r="D8476" s="11">
        <v>10318</v>
      </c>
      <c r="E8476" s="12">
        <v>127.66200000000001</v>
      </c>
      <c r="F8476" s="12">
        <v>65.63</v>
      </c>
      <c r="G8476" s="11">
        <v>10206</v>
      </c>
      <c r="H8476" s="12">
        <v>432.51799999999997</v>
      </c>
      <c r="I8476" s="12">
        <v>3.86</v>
      </c>
      <c r="J8476" s="19">
        <f>IF(MONTH(A8476)&gt;VLOOKUP(Totals!$H$2,Totals!$O$5:$P$16,2,FALSE),YEAR(A8476)+1,YEAR(A8476))</f>
        <v>2016</v>
      </c>
    </row>
    <row r="8477" spans="1:10" x14ac:dyDescent="0.2">
      <c r="A8477" s="4">
        <v>42248</v>
      </c>
      <c r="B8477" s="2" t="s">
        <v>159</v>
      </c>
      <c r="C8477" s="2" t="s">
        <v>57</v>
      </c>
      <c r="D8477" s="11">
        <v>3094</v>
      </c>
      <c r="E8477" s="12">
        <v>120.53700000000001</v>
      </c>
      <c r="F8477" s="12">
        <v>0.34200000000000003</v>
      </c>
      <c r="G8477" s="11">
        <v>3239</v>
      </c>
      <c r="H8477" s="12">
        <v>104.998</v>
      </c>
      <c r="I8477" s="12">
        <v>1.075</v>
      </c>
      <c r="J8477" s="19">
        <f>IF(MONTH(A8477)&gt;VLOOKUP(Totals!$H$2,Totals!$O$5:$P$16,2,FALSE),YEAR(A8477)+1,YEAR(A8477))</f>
        <v>2016</v>
      </c>
    </row>
    <row r="8478" spans="1:10" x14ac:dyDescent="0.2">
      <c r="A8478" s="4">
        <v>42248</v>
      </c>
      <c r="B8478" s="2" t="s">
        <v>159</v>
      </c>
      <c r="C8478" s="2" t="s">
        <v>11</v>
      </c>
      <c r="D8478" s="11">
        <v>3233</v>
      </c>
      <c r="E8478" s="12">
        <v>57.817</v>
      </c>
      <c r="F8478" s="12">
        <v>0</v>
      </c>
      <c r="G8478" s="11">
        <v>2944</v>
      </c>
      <c r="H8478" s="12">
        <v>98.215999999999994</v>
      </c>
      <c r="I8478" s="12">
        <v>0.36699999999999999</v>
      </c>
      <c r="J8478" s="19">
        <f>IF(MONTH(A8478)&gt;VLOOKUP(Totals!$H$2,Totals!$O$5:$P$16,2,FALSE),YEAR(A8478)+1,YEAR(A8478))</f>
        <v>2016</v>
      </c>
    </row>
    <row r="8479" spans="1:10" x14ac:dyDescent="0.2">
      <c r="A8479" s="4">
        <v>42248</v>
      </c>
      <c r="B8479" s="2" t="s">
        <v>59</v>
      </c>
      <c r="C8479" s="2" t="s">
        <v>34</v>
      </c>
      <c r="D8479" s="11">
        <v>39240</v>
      </c>
      <c r="E8479" s="12">
        <v>2688.4560000000001</v>
      </c>
      <c r="F8479" s="12">
        <v>36.276000000000003</v>
      </c>
      <c r="G8479" s="11">
        <v>40279</v>
      </c>
      <c r="H8479" s="12">
        <v>1892.268</v>
      </c>
      <c r="I8479" s="12">
        <v>0</v>
      </c>
      <c r="J8479" s="19">
        <f>IF(MONTH(A8479)&gt;VLOOKUP(Totals!$H$2,Totals!$O$5:$P$16,2,FALSE),YEAR(A8479)+1,YEAR(A8479))</f>
        <v>2016</v>
      </c>
    </row>
    <row r="8480" spans="1:10" x14ac:dyDescent="0.2">
      <c r="A8480" s="4">
        <v>42248</v>
      </c>
      <c r="B8480" s="2" t="s">
        <v>227</v>
      </c>
      <c r="C8480" s="2" t="s">
        <v>21</v>
      </c>
      <c r="D8480" s="11">
        <v>803</v>
      </c>
      <c r="E8480" s="12">
        <v>2.2000000000000002</v>
      </c>
      <c r="F8480" s="12">
        <v>2.8000000000000001E-2</v>
      </c>
      <c r="G8480" s="11">
        <v>825</v>
      </c>
      <c r="H8480" s="12">
        <v>46.896999999999998</v>
      </c>
      <c r="I8480" s="12">
        <v>0.85399999999999998</v>
      </c>
      <c r="J8480" s="19">
        <f>IF(MONTH(A8480)&gt;VLOOKUP(Totals!$H$2,Totals!$O$5:$P$16,2,FALSE),YEAR(A8480)+1,YEAR(A8480))</f>
        <v>2016</v>
      </c>
    </row>
    <row r="8481" spans="1:10" x14ac:dyDescent="0.2">
      <c r="A8481" s="4">
        <v>42248</v>
      </c>
      <c r="B8481" s="2" t="s">
        <v>155</v>
      </c>
      <c r="C8481" s="2" t="s">
        <v>25</v>
      </c>
      <c r="D8481" s="11" t="s">
        <v>88</v>
      </c>
      <c r="E8481" s="12">
        <v>6.5140000000000002</v>
      </c>
      <c r="F8481" s="12">
        <v>0</v>
      </c>
      <c r="G8481" s="11" t="s">
        <v>88</v>
      </c>
      <c r="H8481" s="12">
        <v>77.358000000000004</v>
      </c>
      <c r="I8481" s="12">
        <v>0</v>
      </c>
      <c r="J8481" s="19">
        <f>IF(MONTH(A8481)&gt;VLOOKUP(Totals!$H$2,Totals!$O$5:$P$16,2,FALSE),YEAR(A8481)+1,YEAR(A8481))</f>
        <v>2016</v>
      </c>
    </row>
    <row r="8482" spans="1:10" x14ac:dyDescent="0.2">
      <c r="A8482" s="4">
        <v>42248</v>
      </c>
      <c r="B8482" s="2" t="s">
        <v>155</v>
      </c>
      <c r="C8482" s="2" t="s">
        <v>22</v>
      </c>
      <c r="D8482" s="11" t="s">
        <v>88</v>
      </c>
      <c r="E8482" s="12">
        <v>1.42</v>
      </c>
      <c r="F8482" s="12">
        <v>0</v>
      </c>
      <c r="G8482" s="11" t="s">
        <v>88</v>
      </c>
      <c r="H8482" s="12">
        <v>30.91</v>
      </c>
      <c r="I8482" s="12">
        <v>0</v>
      </c>
      <c r="J8482" s="19">
        <f>IF(MONTH(A8482)&gt;VLOOKUP(Totals!$H$2,Totals!$O$5:$P$16,2,FALSE),YEAR(A8482)+1,YEAR(A8482))</f>
        <v>2016</v>
      </c>
    </row>
    <row r="8483" spans="1:10" x14ac:dyDescent="0.2">
      <c r="A8483" s="4">
        <v>42248</v>
      </c>
      <c r="B8483" s="2" t="s">
        <v>60</v>
      </c>
      <c r="C8483" s="2" t="s">
        <v>52</v>
      </c>
      <c r="D8483" s="11">
        <v>7931</v>
      </c>
      <c r="E8483" s="12">
        <v>177.53800000000001</v>
      </c>
      <c r="F8483" s="12">
        <v>0.31900000000000001</v>
      </c>
      <c r="G8483" s="11">
        <v>7097</v>
      </c>
      <c r="H8483" s="12">
        <v>247.17</v>
      </c>
      <c r="I8483" s="12">
        <v>0</v>
      </c>
      <c r="J8483" s="19">
        <f>IF(MONTH(A8483)&gt;VLOOKUP(Totals!$H$2,Totals!$O$5:$P$16,2,FALSE),YEAR(A8483)+1,YEAR(A8483))</f>
        <v>2016</v>
      </c>
    </row>
    <row r="8484" spans="1:10" x14ac:dyDescent="0.2">
      <c r="A8484" s="4">
        <v>42248</v>
      </c>
      <c r="B8484" s="2" t="s">
        <v>199</v>
      </c>
      <c r="C8484" s="2" t="s">
        <v>18</v>
      </c>
      <c r="D8484" s="11" t="s">
        <v>88</v>
      </c>
      <c r="E8484" s="12" t="s">
        <v>88</v>
      </c>
      <c r="F8484" s="12" t="s">
        <v>88</v>
      </c>
      <c r="G8484" s="11" t="s">
        <v>88</v>
      </c>
      <c r="H8484" s="12">
        <v>16.276</v>
      </c>
      <c r="I8484" s="12">
        <v>0</v>
      </c>
      <c r="J8484" s="19">
        <f>IF(MONTH(A8484)&gt;VLOOKUP(Totals!$H$2,Totals!$O$5:$P$16,2,FALSE),YEAR(A8484)+1,YEAR(A8484))</f>
        <v>2016</v>
      </c>
    </row>
    <row r="8485" spans="1:10" x14ac:dyDescent="0.2">
      <c r="A8485" s="4">
        <v>42248</v>
      </c>
      <c r="B8485" s="2" t="s">
        <v>199</v>
      </c>
      <c r="C8485" s="2" t="s">
        <v>161</v>
      </c>
      <c r="D8485" s="11" t="s">
        <v>88</v>
      </c>
      <c r="E8485" s="12" t="s">
        <v>88</v>
      </c>
      <c r="F8485" s="12" t="s">
        <v>88</v>
      </c>
      <c r="G8485" s="11" t="s">
        <v>88</v>
      </c>
      <c r="H8485" s="12">
        <v>12.55</v>
      </c>
      <c r="I8485" s="12">
        <v>0</v>
      </c>
      <c r="J8485" s="19">
        <f>IF(MONTH(A8485)&gt;VLOOKUP(Totals!$H$2,Totals!$O$5:$P$16,2,FALSE),YEAR(A8485)+1,YEAR(A8485))</f>
        <v>2016</v>
      </c>
    </row>
    <row r="8486" spans="1:10" x14ac:dyDescent="0.2">
      <c r="A8486" s="4">
        <v>42248</v>
      </c>
      <c r="B8486" s="2" t="s">
        <v>199</v>
      </c>
      <c r="C8486" s="2" t="s">
        <v>33</v>
      </c>
      <c r="D8486" s="11" t="s">
        <v>88</v>
      </c>
      <c r="E8486" s="12">
        <v>471.767</v>
      </c>
      <c r="F8486" s="12">
        <v>0</v>
      </c>
      <c r="G8486" s="11" t="s">
        <v>88</v>
      </c>
      <c r="H8486" s="12">
        <v>8.6809999999999992</v>
      </c>
      <c r="I8486" s="12">
        <v>0</v>
      </c>
      <c r="J8486" s="19">
        <f>IF(MONTH(A8486)&gt;VLOOKUP(Totals!$H$2,Totals!$O$5:$P$16,2,FALSE),YEAR(A8486)+1,YEAR(A8486))</f>
        <v>2016</v>
      </c>
    </row>
    <row r="8487" spans="1:10" x14ac:dyDescent="0.2">
      <c r="A8487" s="4">
        <v>42248</v>
      </c>
      <c r="B8487" s="2" t="s">
        <v>199</v>
      </c>
      <c r="C8487" s="2" t="s">
        <v>16</v>
      </c>
      <c r="D8487" s="11" t="s">
        <v>88</v>
      </c>
      <c r="E8487" s="12">
        <v>265.20999999999998</v>
      </c>
      <c r="F8487" s="12">
        <v>0</v>
      </c>
      <c r="G8487" s="11" t="s">
        <v>88</v>
      </c>
      <c r="H8487" s="12" t="s">
        <v>88</v>
      </c>
      <c r="I8487" s="12" t="s">
        <v>88</v>
      </c>
      <c r="J8487" s="19">
        <f>IF(MONTH(A8487)&gt;VLOOKUP(Totals!$H$2,Totals!$O$5:$P$16,2,FALSE),YEAR(A8487)+1,YEAR(A8487))</f>
        <v>2016</v>
      </c>
    </row>
    <row r="8488" spans="1:10" x14ac:dyDescent="0.2">
      <c r="A8488" s="4">
        <v>42248</v>
      </c>
      <c r="B8488" s="2" t="s">
        <v>63</v>
      </c>
      <c r="C8488" s="2" t="s">
        <v>57</v>
      </c>
      <c r="D8488" s="11">
        <v>4999</v>
      </c>
      <c r="E8488" s="12">
        <v>22.756</v>
      </c>
      <c r="F8488" s="12">
        <v>0</v>
      </c>
      <c r="G8488" s="11">
        <v>5208</v>
      </c>
      <c r="H8488" s="12">
        <v>8.0210000000000008</v>
      </c>
      <c r="I8488" s="12">
        <v>2.0920000000000001</v>
      </c>
      <c r="J8488" s="19">
        <f>IF(MONTH(A8488)&gt;VLOOKUP(Totals!$H$2,Totals!$O$5:$P$16,2,FALSE),YEAR(A8488)+1,YEAR(A8488))</f>
        <v>2016</v>
      </c>
    </row>
    <row r="8489" spans="1:10" x14ac:dyDescent="0.2">
      <c r="A8489" s="4">
        <v>42248</v>
      </c>
      <c r="B8489" s="2" t="s">
        <v>63</v>
      </c>
      <c r="C8489" s="2" t="s">
        <v>18</v>
      </c>
      <c r="D8489" s="11">
        <v>6813</v>
      </c>
      <c r="E8489" s="12">
        <v>574.53899999999999</v>
      </c>
      <c r="F8489" s="12">
        <v>28.805</v>
      </c>
      <c r="G8489" s="11">
        <v>6370</v>
      </c>
      <c r="H8489" s="12">
        <v>556.40099999999995</v>
      </c>
      <c r="I8489" s="12">
        <v>67.667000000000002</v>
      </c>
      <c r="J8489" s="19">
        <f>IF(MONTH(A8489)&gt;VLOOKUP(Totals!$H$2,Totals!$O$5:$P$16,2,FALSE),YEAR(A8489)+1,YEAR(A8489))</f>
        <v>2016</v>
      </c>
    </row>
    <row r="8490" spans="1:10" x14ac:dyDescent="0.2">
      <c r="A8490" s="4">
        <v>42248</v>
      </c>
      <c r="B8490" s="2" t="s">
        <v>63</v>
      </c>
      <c r="C8490" s="2" t="s">
        <v>161</v>
      </c>
      <c r="D8490" s="11">
        <v>24170</v>
      </c>
      <c r="E8490" s="12">
        <v>1042.0719999999999</v>
      </c>
      <c r="F8490" s="12">
        <v>4.4530000000000003</v>
      </c>
      <c r="G8490" s="11">
        <v>23751</v>
      </c>
      <c r="H8490" s="12">
        <v>941.03700000000003</v>
      </c>
      <c r="I8490" s="12">
        <v>31.736000000000001</v>
      </c>
      <c r="J8490" s="19">
        <f>IF(MONTH(A8490)&gt;VLOOKUP(Totals!$H$2,Totals!$O$5:$P$16,2,FALSE),YEAR(A8490)+1,YEAR(A8490))</f>
        <v>2016</v>
      </c>
    </row>
    <row r="8491" spans="1:10" x14ac:dyDescent="0.2">
      <c r="A8491" s="4">
        <v>42248</v>
      </c>
      <c r="B8491" s="2" t="s">
        <v>63</v>
      </c>
      <c r="C8491" s="2" t="s">
        <v>28</v>
      </c>
      <c r="D8491" s="11">
        <v>3292</v>
      </c>
      <c r="E8491" s="12">
        <v>96.111999999999995</v>
      </c>
      <c r="F8491" s="12">
        <v>1.647</v>
      </c>
      <c r="G8491" s="11">
        <v>3149</v>
      </c>
      <c r="H8491" s="12">
        <v>163.67400000000001</v>
      </c>
      <c r="I8491" s="12">
        <v>1.6359999999999999</v>
      </c>
      <c r="J8491" s="19">
        <f>IF(MONTH(A8491)&gt;VLOOKUP(Totals!$H$2,Totals!$O$5:$P$16,2,FALSE),YEAR(A8491)+1,YEAR(A8491))</f>
        <v>2016</v>
      </c>
    </row>
    <row r="8492" spans="1:10" x14ac:dyDescent="0.2">
      <c r="A8492" s="4">
        <v>42248</v>
      </c>
      <c r="B8492" s="2" t="s">
        <v>63</v>
      </c>
      <c r="C8492" s="2" t="s">
        <v>33</v>
      </c>
      <c r="D8492" s="11">
        <v>14741</v>
      </c>
      <c r="E8492" s="12">
        <v>153.23099999999999</v>
      </c>
      <c r="F8492" s="12">
        <v>1.9850000000000001</v>
      </c>
      <c r="G8492" s="11">
        <v>17184</v>
      </c>
      <c r="H8492" s="12">
        <v>150.04599999999999</v>
      </c>
      <c r="I8492" s="12">
        <v>41.838000000000001</v>
      </c>
      <c r="J8492" s="19">
        <f>IF(MONTH(A8492)&gt;VLOOKUP(Totals!$H$2,Totals!$O$5:$P$16,2,FALSE),YEAR(A8492)+1,YEAR(A8492))</f>
        <v>2016</v>
      </c>
    </row>
    <row r="8493" spans="1:10" x14ac:dyDescent="0.2">
      <c r="A8493" s="4">
        <v>42248</v>
      </c>
      <c r="B8493" s="2" t="s">
        <v>63</v>
      </c>
      <c r="C8493" s="2" t="s">
        <v>13</v>
      </c>
      <c r="D8493" s="11">
        <v>1881</v>
      </c>
      <c r="E8493" s="12">
        <v>0.311</v>
      </c>
      <c r="F8493" s="12">
        <v>0.17599999999999999</v>
      </c>
      <c r="G8493" s="11">
        <v>1818</v>
      </c>
      <c r="H8493" s="12">
        <v>3.5270000000000001</v>
      </c>
      <c r="I8493" s="12">
        <v>2.6480000000000001</v>
      </c>
      <c r="J8493" s="19">
        <f>IF(MONTH(A8493)&gt;VLOOKUP(Totals!$H$2,Totals!$O$5:$P$16,2,FALSE),YEAR(A8493)+1,YEAR(A8493))</f>
        <v>2016</v>
      </c>
    </row>
    <row r="8494" spans="1:10" x14ac:dyDescent="0.2">
      <c r="A8494" s="4">
        <v>42248</v>
      </c>
      <c r="B8494" s="2" t="s">
        <v>63</v>
      </c>
      <c r="C8494" s="2" t="s">
        <v>11</v>
      </c>
      <c r="D8494" s="11">
        <v>43085</v>
      </c>
      <c r="E8494" s="12">
        <v>438.63799999999998</v>
      </c>
      <c r="F8494" s="12">
        <v>0.9</v>
      </c>
      <c r="G8494" s="11">
        <v>47497</v>
      </c>
      <c r="H8494" s="12">
        <v>885.08100000000002</v>
      </c>
      <c r="I8494" s="12">
        <v>154.24299999999999</v>
      </c>
      <c r="J8494" s="19">
        <f>IF(MONTH(A8494)&gt;VLOOKUP(Totals!$H$2,Totals!$O$5:$P$16,2,FALSE),YEAR(A8494)+1,YEAR(A8494))</f>
        <v>2016</v>
      </c>
    </row>
    <row r="8495" spans="1:10" x14ac:dyDescent="0.2">
      <c r="A8495" s="4">
        <v>42248</v>
      </c>
      <c r="B8495" s="2" t="s">
        <v>63</v>
      </c>
      <c r="C8495" s="2" t="s">
        <v>25</v>
      </c>
      <c r="D8495" s="11">
        <v>2040</v>
      </c>
      <c r="E8495" s="12">
        <v>0</v>
      </c>
      <c r="F8495" s="12">
        <v>0</v>
      </c>
      <c r="G8495" s="11">
        <v>2191</v>
      </c>
      <c r="H8495" s="12">
        <v>0</v>
      </c>
      <c r="I8495" s="12">
        <v>0</v>
      </c>
      <c r="J8495" s="19">
        <f>IF(MONTH(A8495)&gt;VLOOKUP(Totals!$H$2,Totals!$O$5:$P$16,2,FALSE),YEAR(A8495)+1,YEAR(A8495))</f>
        <v>2016</v>
      </c>
    </row>
    <row r="8496" spans="1:10" x14ac:dyDescent="0.2">
      <c r="A8496" s="4">
        <v>42248</v>
      </c>
      <c r="B8496" s="2" t="s">
        <v>63</v>
      </c>
      <c r="C8496" s="2" t="s">
        <v>52</v>
      </c>
      <c r="D8496" s="11">
        <v>3779</v>
      </c>
      <c r="E8496" s="12">
        <v>34.676000000000002</v>
      </c>
      <c r="F8496" s="12">
        <v>1.9079999999999999</v>
      </c>
      <c r="G8496" s="11">
        <v>3641</v>
      </c>
      <c r="H8496" s="12">
        <v>50.570999999999998</v>
      </c>
      <c r="I8496" s="12">
        <v>1.1479999999999999</v>
      </c>
      <c r="J8496" s="19">
        <f>IF(MONTH(A8496)&gt;VLOOKUP(Totals!$H$2,Totals!$O$5:$P$16,2,FALSE),YEAR(A8496)+1,YEAR(A8496))</f>
        <v>2016</v>
      </c>
    </row>
    <row r="8497" spans="1:10" x14ac:dyDescent="0.2">
      <c r="A8497" s="4">
        <v>42248</v>
      </c>
      <c r="B8497" s="2" t="s">
        <v>63</v>
      </c>
      <c r="C8497" s="2" t="s">
        <v>35</v>
      </c>
      <c r="D8497" s="11">
        <v>33550</v>
      </c>
      <c r="E8497" s="12">
        <v>1176.413</v>
      </c>
      <c r="F8497" s="12">
        <v>40.341000000000001</v>
      </c>
      <c r="G8497" s="11">
        <v>31371</v>
      </c>
      <c r="H8497" s="12">
        <v>1286.652</v>
      </c>
      <c r="I8497" s="12">
        <v>52.154000000000003</v>
      </c>
      <c r="J8497" s="19">
        <f>IF(MONTH(A8497)&gt;VLOOKUP(Totals!$H$2,Totals!$O$5:$P$16,2,FALSE),YEAR(A8497)+1,YEAR(A8497))</f>
        <v>2016</v>
      </c>
    </row>
    <row r="8498" spans="1:10" x14ac:dyDescent="0.2">
      <c r="A8498" s="4">
        <v>42248</v>
      </c>
      <c r="B8498" s="2" t="s">
        <v>63</v>
      </c>
      <c r="C8498" s="2" t="s">
        <v>66</v>
      </c>
      <c r="D8498" s="11">
        <v>6969</v>
      </c>
      <c r="E8498" s="12">
        <v>196.637</v>
      </c>
      <c r="F8498" s="12">
        <v>5.1130000000000004</v>
      </c>
      <c r="G8498" s="11">
        <v>6792</v>
      </c>
      <c r="H8498" s="12">
        <v>53.070999999999998</v>
      </c>
      <c r="I8498" s="12">
        <v>5.0110000000000001</v>
      </c>
      <c r="J8498" s="19">
        <f>IF(MONTH(A8498)&gt;VLOOKUP(Totals!$H$2,Totals!$O$5:$P$16,2,FALSE),YEAR(A8498)+1,YEAR(A8498))</f>
        <v>2016</v>
      </c>
    </row>
    <row r="8499" spans="1:10" x14ac:dyDescent="0.2">
      <c r="A8499" s="4">
        <v>42248</v>
      </c>
      <c r="B8499" s="2" t="s">
        <v>63</v>
      </c>
      <c r="C8499" s="2" t="s">
        <v>37</v>
      </c>
      <c r="D8499" s="11">
        <v>7146</v>
      </c>
      <c r="E8499" s="12">
        <v>220.67099999999999</v>
      </c>
      <c r="F8499" s="12">
        <v>53.418999999999997</v>
      </c>
      <c r="G8499" s="11">
        <v>6587</v>
      </c>
      <c r="H8499" s="12">
        <v>59.521000000000001</v>
      </c>
      <c r="I8499" s="12">
        <v>10.252000000000001</v>
      </c>
      <c r="J8499" s="19">
        <f>IF(MONTH(A8499)&gt;VLOOKUP(Totals!$H$2,Totals!$O$5:$P$16,2,FALSE),YEAR(A8499)+1,YEAR(A8499))</f>
        <v>2016</v>
      </c>
    </row>
    <row r="8500" spans="1:10" x14ac:dyDescent="0.2">
      <c r="A8500" s="4">
        <v>42248</v>
      </c>
      <c r="B8500" s="2" t="s">
        <v>63</v>
      </c>
      <c r="C8500" s="2" t="s">
        <v>38</v>
      </c>
      <c r="D8500" s="11">
        <v>12088</v>
      </c>
      <c r="E8500" s="12">
        <v>523.04999999999995</v>
      </c>
      <c r="F8500" s="12">
        <v>23.696000000000002</v>
      </c>
      <c r="G8500" s="11">
        <v>13625</v>
      </c>
      <c r="H8500" s="12">
        <v>142.35400000000001</v>
      </c>
      <c r="I8500" s="12">
        <v>125.313</v>
      </c>
      <c r="J8500" s="19">
        <f>IF(MONTH(A8500)&gt;VLOOKUP(Totals!$H$2,Totals!$O$5:$P$16,2,FALSE),YEAR(A8500)+1,YEAR(A8500))</f>
        <v>2016</v>
      </c>
    </row>
    <row r="8501" spans="1:10" x14ac:dyDescent="0.2">
      <c r="A8501" s="4">
        <v>42248</v>
      </c>
      <c r="B8501" s="2" t="s">
        <v>63</v>
      </c>
      <c r="C8501" s="2" t="s">
        <v>49</v>
      </c>
      <c r="D8501" s="11">
        <v>13104</v>
      </c>
      <c r="E8501" s="12">
        <v>19.87</v>
      </c>
      <c r="F8501" s="12">
        <v>0</v>
      </c>
      <c r="G8501" s="11">
        <v>9747</v>
      </c>
      <c r="H8501" s="12">
        <v>205.577</v>
      </c>
      <c r="I8501" s="12">
        <v>10.076000000000001</v>
      </c>
      <c r="J8501" s="19">
        <f>IF(MONTH(A8501)&gt;VLOOKUP(Totals!$H$2,Totals!$O$5:$P$16,2,FALSE),YEAR(A8501)+1,YEAR(A8501))</f>
        <v>2016</v>
      </c>
    </row>
    <row r="8502" spans="1:10" x14ac:dyDescent="0.2">
      <c r="A8502" s="4">
        <v>42248</v>
      </c>
      <c r="B8502" s="2" t="s">
        <v>63</v>
      </c>
      <c r="C8502" s="2" t="s">
        <v>16</v>
      </c>
      <c r="D8502" s="11">
        <v>57308</v>
      </c>
      <c r="E8502" s="12">
        <v>1688.152</v>
      </c>
      <c r="F8502" s="12">
        <v>242.13499999999999</v>
      </c>
      <c r="G8502" s="11">
        <v>58750</v>
      </c>
      <c r="H8502" s="12">
        <v>372.077</v>
      </c>
      <c r="I8502" s="12">
        <v>140.459</v>
      </c>
      <c r="J8502" s="19">
        <f>IF(MONTH(A8502)&gt;VLOOKUP(Totals!$H$2,Totals!$O$5:$P$16,2,FALSE),YEAR(A8502)+1,YEAR(A8502))</f>
        <v>2016</v>
      </c>
    </row>
    <row r="8503" spans="1:10" x14ac:dyDescent="0.2">
      <c r="A8503" s="4">
        <v>42248</v>
      </c>
      <c r="B8503" s="2" t="s">
        <v>168</v>
      </c>
      <c r="C8503" s="2" t="s">
        <v>150</v>
      </c>
      <c r="D8503" s="11">
        <v>18567</v>
      </c>
      <c r="E8503" s="12">
        <v>846.63499999999999</v>
      </c>
      <c r="F8503" s="12">
        <v>21.798999999999999</v>
      </c>
      <c r="G8503" s="11">
        <v>18868</v>
      </c>
      <c r="H8503" s="12">
        <v>1029.242</v>
      </c>
      <c r="I8503" s="12">
        <v>1.0999999999999999E-2</v>
      </c>
      <c r="J8503" s="19">
        <f>IF(MONTH(A8503)&gt;VLOOKUP(Totals!$H$2,Totals!$O$5:$P$16,2,FALSE),YEAR(A8503)+1,YEAR(A8503))</f>
        <v>2016</v>
      </c>
    </row>
    <row r="8504" spans="1:10" x14ac:dyDescent="0.2">
      <c r="A8504" s="4">
        <v>42248</v>
      </c>
      <c r="B8504" s="2" t="s">
        <v>67</v>
      </c>
      <c r="C8504" s="2" t="s">
        <v>68</v>
      </c>
      <c r="D8504" s="11">
        <v>6615</v>
      </c>
      <c r="E8504" s="12">
        <v>183.62</v>
      </c>
      <c r="F8504" s="12">
        <v>4.2069999999999999</v>
      </c>
      <c r="G8504" s="11">
        <v>6197</v>
      </c>
      <c r="H8504" s="12">
        <v>318.92099999999999</v>
      </c>
      <c r="I8504" s="12">
        <v>0</v>
      </c>
      <c r="J8504" s="19">
        <f>IF(MONTH(A8504)&gt;VLOOKUP(Totals!$H$2,Totals!$O$5:$P$16,2,FALSE),YEAR(A8504)+1,YEAR(A8504))</f>
        <v>2016</v>
      </c>
    </row>
    <row r="8505" spans="1:10" x14ac:dyDescent="0.2">
      <c r="A8505" s="4">
        <v>42248</v>
      </c>
      <c r="B8505" s="2" t="s">
        <v>197</v>
      </c>
      <c r="C8505" s="2" t="s">
        <v>35</v>
      </c>
      <c r="D8505" s="11">
        <v>21175</v>
      </c>
      <c r="E8505" s="12">
        <v>524.22400000000005</v>
      </c>
      <c r="F8505" s="12">
        <v>0</v>
      </c>
      <c r="G8505" s="11">
        <v>21285</v>
      </c>
      <c r="H8505" s="12">
        <v>529.19799999999998</v>
      </c>
      <c r="I8505" s="12">
        <v>0</v>
      </c>
      <c r="J8505" s="19">
        <f>IF(MONTH(A8505)&gt;VLOOKUP(Totals!$H$2,Totals!$O$5:$P$16,2,FALSE),YEAR(A8505)+1,YEAR(A8505))</f>
        <v>2016</v>
      </c>
    </row>
    <row r="8506" spans="1:10" x14ac:dyDescent="0.2">
      <c r="A8506" s="4">
        <v>42248</v>
      </c>
      <c r="B8506" s="2" t="s">
        <v>200</v>
      </c>
      <c r="C8506" s="2" t="s">
        <v>18</v>
      </c>
      <c r="D8506" s="11">
        <v>3681</v>
      </c>
      <c r="E8506" s="12">
        <v>102.881</v>
      </c>
      <c r="F8506" s="12">
        <v>0</v>
      </c>
      <c r="G8506" s="11">
        <v>3917</v>
      </c>
      <c r="H8506" s="12">
        <v>51.353000000000002</v>
      </c>
      <c r="I8506" s="12">
        <v>0</v>
      </c>
      <c r="J8506" s="19">
        <f>IF(MONTH(A8506)&gt;VLOOKUP(Totals!$H$2,Totals!$O$5:$P$16,2,FALSE),YEAR(A8506)+1,YEAR(A8506))</f>
        <v>2016</v>
      </c>
    </row>
    <row r="8507" spans="1:10" x14ac:dyDescent="0.2">
      <c r="A8507" s="4">
        <v>42248</v>
      </c>
      <c r="B8507" s="2" t="s">
        <v>196</v>
      </c>
      <c r="C8507" s="2" t="s">
        <v>35</v>
      </c>
      <c r="D8507" s="11">
        <v>2965</v>
      </c>
      <c r="E8507" s="12">
        <v>6.8860000000000001</v>
      </c>
      <c r="F8507" s="12">
        <v>0</v>
      </c>
      <c r="G8507" s="11">
        <v>3014</v>
      </c>
      <c r="H8507" s="12">
        <v>6.5869999999999997</v>
      </c>
      <c r="I8507" s="12">
        <v>0</v>
      </c>
      <c r="J8507" s="19">
        <f>IF(MONTH(A8507)&gt;VLOOKUP(Totals!$H$2,Totals!$O$5:$P$16,2,FALSE),YEAR(A8507)+1,YEAR(A8507))</f>
        <v>2016</v>
      </c>
    </row>
    <row r="8508" spans="1:10" x14ac:dyDescent="0.2">
      <c r="A8508" s="4">
        <v>42248</v>
      </c>
      <c r="B8508" s="2" t="s">
        <v>69</v>
      </c>
      <c r="C8508" s="2" t="s">
        <v>18</v>
      </c>
      <c r="D8508" s="11" t="s">
        <v>88</v>
      </c>
      <c r="E8508" s="12" t="s">
        <v>88</v>
      </c>
      <c r="F8508" s="12" t="s">
        <v>88</v>
      </c>
      <c r="G8508" s="11" t="s">
        <v>88</v>
      </c>
      <c r="H8508" s="12">
        <v>75.84</v>
      </c>
      <c r="I8508" s="12">
        <v>0</v>
      </c>
      <c r="J8508" s="19">
        <f>IF(MONTH(A8508)&gt;VLOOKUP(Totals!$H$2,Totals!$O$5:$P$16,2,FALSE),YEAR(A8508)+1,YEAR(A8508))</f>
        <v>2016</v>
      </c>
    </row>
    <row r="8509" spans="1:10" x14ac:dyDescent="0.2">
      <c r="A8509" s="4">
        <v>42248</v>
      </c>
      <c r="B8509" s="2" t="s">
        <v>69</v>
      </c>
      <c r="C8509" s="2" t="s">
        <v>28</v>
      </c>
      <c r="D8509" s="11" t="s">
        <v>88</v>
      </c>
      <c r="E8509" s="12" t="s">
        <v>88</v>
      </c>
      <c r="F8509" s="12" t="s">
        <v>88</v>
      </c>
      <c r="G8509" s="11" t="s">
        <v>88</v>
      </c>
      <c r="H8509" s="12">
        <v>110.67</v>
      </c>
      <c r="I8509" s="12">
        <v>0</v>
      </c>
      <c r="J8509" s="19">
        <f>IF(MONTH(A8509)&gt;VLOOKUP(Totals!$H$2,Totals!$O$5:$P$16,2,FALSE),YEAR(A8509)+1,YEAR(A8509))</f>
        <v>2016</v>
      </c>
    </row>
    <row r="8510" spans="1:10" x14ac:dyDescent="0.2">
      <c r="A8510" s="4">
        <v>42248</v>
      </c>
      <c r="B8510" s="2" t="s">
        <v>69</v>
      </c>
      <c r="C8510" s="2" t="s">
        <v>11</v>
      </c>
      <c r="D8510" s="11" t="s">
        <v>88</v>
      </c>
      <c r="E8510" s="12">
        <v>165.99700000000001</v>
      </c>
      <c r="F8510" s="12">
        <v>0</v>
      </c>
      <c r="G8510" s="11" t="s">
        <v>88</v>
      </c>
      <c r="H8510" s="12">
        <v>796.61800000000005</v>
      </c>
      <c r="I8510" s="12">
        <v>0</v>
      </c>
      <c r="J8510" s="19">
        <f>IF(MONTH(A8510)&gt;VLOOKUP(Totals!$H$2,Totals!$O$5:$P$16,2,FALSE),YEAR(A8510)+1,YEAR(A8510))</f>
        <v>2016</v>
      </c>
    </row>
    <row r="8511" spans="1:10" x14ac:dyDescent="0.2">
      <c r="A8511" s="4">
        <v>42248</v>
      </c>
      <c r="B8511" s="2" t="s">
        <v>69</v>
      </c>
      <c r="C8511" s="2" t="s">
        <v>35</v>
      </c>
      <c r="D8511" s="11">
        <v>131850</v>
      </c>
      <c r="E8511" s="12">
        <v>7251.63</v>
      </c>
      <c r="F8511" s="12">
        <v>272.12400000000002</v>
      </c>
      <c r="G8511" s="11">
        <v>131880</v>
      </c>
      <c r="H8511" s="12">
        <v>6898.009</v>
      </c>
      <c r="I8511" s="12">
        <v>0.83699999999999997</v>
      </c>
      <c r="J8511" s="19">
        <f>IF(MONTH(A8511)&gt;VLOOKUP(Totals!$H$2,Totals!$O$5:$P$16,2,FALSE),YEAR(A8511)+1,YEAR(A8511))</f>
        <v>2016</v>
      </c>
    </row>
    <row r="8512" spans="1:10" x14ac:dyDescent="0.2">
      <c r="A8512" s="4">
        <v>42248</v>
      </c>
      <c r="B8512" s="2" t="s">
        <v>70</v>
      </c>
      <c r="C8512" s="2" t="s">
        <v>22</v>
      </c>
      <c r="D8512" s="11">
        <v>1360</v>
      </c>
      <c r="E8512" s="12">
        <v>1.371</v>
      </c>
      <c r="F8512" s="12">
        <v>0</v>
      </c>
      <c r="G8512" s="11">
        <v>1406</v>
      </c>
      <c r="H8512" s="12">
        <v>27.613</v>
      </c>
      <c r="I8512" s="12">
        <v>0</v>
      </c>
      <c r="J8512" s="19">
        <f>IF(MONTH(A8512)&gt;VLOOKUP(Totals!$H$2,Totals!$O$5:$P$16,2,FALSE),YEAR(A8512)+1,YEAR(A8512))</f>
        <v>2016</v>
      </c>
    </row>
    <row r="8513" spans="1:10" x14ac:dyDescent="0.2">
      <c r="A8513" s="4">
        <v>42248</v>
      </c>
      <c r="B8513" s="2" t="s">
        <v>71</v>
      </c>
      <c r="C8513" s="2" t="s">
        <v>66</v>
      </c>
      <c r="D8513" s="11">
        <v>5553</v>
      </c>
      <c r="E8513" s="12">
        <v>77.418999999999997</v>
      </c>
      <c r="F8513" s="12">
        <v>0</v>
      </c>
      <c r="G8513" s="11">
        <v>5962</v>
      </c>
      <c r="H8513" s="12">
        <v>284.94099999999997</v>
      </c>
      <c r="I8513" s="12">
        <v>0</v>
      </c>
      <c r="J8513" s="19">
        <f>IF(MONTH(A8513)&gt;VLOOKUP(Totals!$H$2,Totals!$O$5:$P$16,2,FALSE),YEAR(A8513)+1,YEAR(A8513))</f>
        <v>2016</v>
      </c>
    </row>
    <row r="8514" spans="1:10" x14ac:dyDescent="0.2">
      <c r="A8514" s="4">
        <v>42248</v>
      </c>
      <c r="B8514" s="2" t="s">
        <v>160</v>
      </c>
      <c r="C8514" s="2" t="s">
        <v>11</v>
      </c>
      <c r="D8514" s="11" t="s">
        <v>88</v>
      </c>
      <c r="E8514" s="12">
        <v>387.11399999999998</v>
      </c>
      <c r="F8514" s="12">
        <v>0</v>
      </c>
      <c r="G8514" s="11" t="s">
        <v>88</v>
      </c>
      <c r="H8514" s="12">
        <v>473.714</v>
      </c>
      <c r="I8514" s="12">
        <v>0</v>
      </c>
      <c r="J8514" s="19">
        <f>IF(MONTH(A8514)&gt;VLOOKUP(Totals!$H$2,Totals!$O$5:$P$16,2,FALSE),YEAR(A8514)+1,YEAR(A8514))</f>
        <v>2016</v>
      </c>
    </row>
    <row r="8515" spans="1:10" x14ac:dyDescent="0.2">
      <c r="A8515" s="4">
        <v>42248</v>
      </c>
      <c r="B8515" s="2" t="s">
        <v>72</v>
      </c>
      <c r="C8515" s="2" t="s">
        <v>37</v>
      </c>
      <c r="D8515" s="11">
        <v>37107</v>
      </c>
      <c r="E8515" s="12">
        <v>1476.1610000000001</v>
      </c>
      <c r="F8515" s="12">
        <v>71.912000000000006</v>
      </c>
      <c r="G8515" s="11">
        <v>39741</v>
      </c>
      <c r="H8515" s="12">
        <v>1697.883</v>
      </c>
      <c r="I8515" s="12">
        <v>5.8109999999999999</v>
      </c>
      <c r="J8515" s="19">
        <f>IF(MONTH(A8515)&gt;VLOOKUP(Totals!$H$2,Totals!$O$5:$P$16,2,FALSE),YEAR(A8515)+1,YEAR(A8515))</f>
        <v>2016</v>
      </c>
    </row>
    <row r="8516" spans="1:10" x14ac:dyDescent="0.2">
      <c r="A8516" s="4">
        <v>42248</v>
      </c>
      <c r="B8516" s="2" t="s">
        <v>73</v>
      </c>
      <c r="C8516" s="2" t="s">
        <v>47</v>
      </c>
      <c r="D8516" s="11">
        <v>528</v>
      </c>
      <c r="E8516" s="12">
        <v>0</v>
      </c>
      <c r="F8516" s="12">
        <v>0</v>
      </c>
      <c r="G8516" s="11">
        <v>553</v>
      </c>
      <c r="H8516" s="12">
        <v>1.39</v>
      </c>
      <c r="I8516" s="12">
        <v>2E-3</v>
      </c>
      <c r="J8516" s="19">
        <f>IF(MONTH(A8516)&gt;VLOOKUP(Totals!$H$2,Totals!$O$5:$P$16,2,FALSE),YEAR(A8516)+1,YEAR(A8516))</f>
        <v>2016</v>
      </c>
    </row>
    <row r="8517" spans="1:10" x14ac:dyDescent="0.2">
      <c r="A8517" s="4">
        <v>42248</v>
      </c>
      <c r="B8517" s="2" t="s">
        <v>73</v>
      </c>
      <c r="C8517" s="2" t="s">
        <v>16</v>
      </c>
      <c r="D8517" s="11">
        <v>19557</v>
      </c>
      <c r="E8517" s="12">
        <v>240.82</v>
      </c>
      <c r="F8517" s="12">
        <v>32.823999999999998</v>
      </c>
      <c r="G8517" s="11">
        <v>17934</v>
      </c>
      <c r="H8517" s="12">
        <v>519.28200000000004</v>
      </c>
      <c r="I8517" s="12">
        <v>0.78500000000000003</v>
      </c>
      <c r="J8517" s="19">
        <f>IF(MONTH(A8517)&gt;VLOOKUP(Totals!$H$2,Totals!$O$5:$P$16,2,FALSE),YEAR(A8517)+1,YEAR(A8517))</f>
        <v>2016</v>
      </c>
    </row>
    <row r="8518" spans="1:10" x14ac:dyDescent="0.2">
      <c r="A8518" s="4">
        <v>42248</v>
      </c>
      <c r="B8518" s="2" t="s">
        <v>74</v>
      </c>
      <c r="C8518" s="2" t="s">
        <v>18</v>
      </c>
      <c r="D8518" s="11" t="s">
        <v>88</v>
      </c>
      <c r="E8518" s="12" t="s">
        <v>88</v>
      </c>
      <c r="F8518" s="12" t="s">
        <v>88</v>
      </c>
      <c r="G8518" s="11" t="s">
        <v>88</v>
      </c>
      <c r="H8518" s="12">
        <v>572.76300000000003</v>
      </c>
      <c r="I8518" s="12">
        <v>0</v>
      </c>
      <c r="J8518" s="19">
        <f>IF(MONTH(A8518)&gt;VLOOKUP(Totals!$H$2,Totals!$O$5:$P$16,2,FALSE),YEAR(A8518)+1,YEAR(A8518))</f>
        <v>2016</v>
      </c>
    </row>
    <row r="8519" spans="1:10" x14ac:dyDescent="0.2">
      <c r="A8519" s="4">
        <v>42248</v>
      </c>
      <c r="B8519" s="2" t="s">
        <v>74</v>
      </c>
      <c r="C8519" s="2" t="s">
        <v>35</v>
      </c>
      <c r="D8519" s="11" t="s">
        <v>88</v>
      </c>
      <c r="E8519" s="12" t="s">
        <v>88</v>
      </c>
      <c r="F8519" s="12" t="s">
        <v>88</v>
      </c>
      <c r="G8519" s="11" t="s">
        <v>88</v>
      </c>
      <c r="H8519" s="12">
        <v>177.637</v>
      </c>
      <c r="I8519" s="12">
        <v>0</v>
      </c>
      <c r="J8519" s="19">
        <f>IF(MONTH(A8519)&gt;VLOOKUP(Totals!$H$2,Totals!$O$5:$P$16,2,FALSE),YEAR(A8519)+1,YEAR(A8519))</f>
        <v>2016</v>
      </c>
    </row>
    <row r="8520" spans="1:10" x14ac:dyDescent="0.2">
      <c r="A8520" s="4">
        <v>42248</v>
      </c>
      <c r="B8520" s="2" t="s">
        <v>74</v>
      </c>
      <c r="C8520" s="2" t="s">
        <v>16</v>
      </c>
      <c r="D8520" s="11" t="s">
        <v>88</v>
      </c>
      <c r="E8520" s="12">
        <v>1190.2739999999999</v>
      </c>
      <c r="F8520" s="12">
        <v>0</v>
      </c>
      <c r="G8520" s="11" t="s">
        <v>88</v>
      </c>
      <c r="H8520" s="12" t="s">
        <v>88</v>
      </c>
      <c r="I8520" s="12" t="s">
        <v>88</v>
      </c>
      <c r="J8520" s="19">
        <f>IF(MONTH(A8520)&gt;VLOOKUP(Totals!$H$2,Totals!$O$5:$P$16,2,FALSE),YEAR(A8520)+1,YEAR(A8520))</f>
        <v>2016</v>
      </c>
    </row>
    <row r="8521" spans="1:10" x14ac:dyDescent="0.2">
      <c r="A8521" s="4">
        <v>42248</v>
      </c>
      <c r="B8521" s="2" t="s">
        <v>75</v>
      </c>
      <c r="C8521" s="2" t="s">
        <v>76</v>
      </c>
      <c r="D8521" s="11">
        <v>13348</v>
      </c>
      <c r="E8521" s="12">
        <v>465.13400000000001</v>
      </c>
      <c r="F8521" s="12">
        <v>0</v>
      </c>
      <c r="G8521" s="11">
        <v>13276</v>
      </c>
      <c r="H8521" s="12">
        <v>217.678</v>
      </c>
      <c r="I8521" s="12">
        <v>0</v>
      </c>
      <c r="J8521" s="19">
        <f>IF(MONTH(A8521)&gt;VLOOKUP(Totals!$H$2,Totals!$O$5:$P$16,2,FALSE),YEAR(A8521)+1,YEAR(A8521))</f>
        <v>2016</v>
      </c>
    </row>
    <row r="8522" spans="1:10" x14ac:dyDescent="0.2">
      <c r="A8522" s="4">
        <v>42248</v>
      </c>
      <c r="B8522" s="2" t="s">
        <v>193</v>
      </c>
      <c r="C8522" s="2" t="s">
        <v>27</v>
      </c>
      <c r="D8522" s="11">
        <v>14312</v>
      </c>
      <c r="E8522" s="12">
        <v>24.969000000000001</v>
      </c>
      <c r="F8522" s="12">
        <v>0</v>
      </c>
      <c r="G8522" s="11">
        <v>14728</v>
      </c>
      <c r="H8522" s="12">
        <v>52.094999999999999</v>
      </c>
      <c r="I8522" s="12">
        <v>0</v>
      </c>
      <c r="J8522" s="19">
        <f>IF(MONTH(A8522)&gt;VLOOKUP(Totals!$H$2,Totals!$O$5:$P$16,2,FALSE),YEAR(A8522)+1,YEAR(A8522))</f>
        <v>2016</v>
      </c>
    </row>
    <row r="8523" spans="1:10" x14ac:dyDescent="0.2">
      <c r="A8523" s="4">
        <v>42248</v>
      </c>
      <c r="B8523" s="2" t="s">
        <v>193</v>
      </c>
      <c r="C8523" s="2" t="s">
        <v>28</v>
      </c>
      <c r="D8523" s="11">
        <v>20784</v>
      </c>
      <c r="E8523" s="12">
        <v>76.507000000000005</v>
      </c>
      <c r="F8523" s="12">
        <v>0</v>
      </c>
      <c r="G8523" s="11">
        <v>22915</v>
      </c>
      <c r="H8523" s="12">
        <v>0</v>
      </c>
      <c r="I8523" s="12">
        <v>0</v>
      </c>
      <c r="J8523" s="19">
        <f>IF(MONTH(A8523)&gt;VLOOKUP(Totals!$H$2,Totals!$O$5:$P$16,2,FALSE),YEAR(A8523)+1,YEAR(A8523))</f>
        <v>2016</v>
      </c>
    </row>
    <row r="8524" spans="1:10" x14ac:dyDescent="0.2">
      <c r="A8524" s="4">
        <v>42248</v>
      </c>
      <c r="B8524" s="2" t="s">
        <v>193</v>
      </c>
      <c r="C8524" s="2" t="s">
        <v>11</v>
      </c>
      <c r="D8524" s="11">
        <v>43543</v>
      </c>
      <c r="E8524" s="12">
        <v>74.945999999999998</v>
      </c>
      <c r="F8524" s="12">
        <v>0</v>
      </c>
      <c r="G8524" s="11">
        <v>45566</v>
      </c>
      <c r="H8524" s="12">
        <v>24.184999999999999</v>
      </c>
      <c r="I8524" s="12">
        <v>0</v>
      </c>
      <c r="J8524" s="19">
        <f>IF(MONTH(A8524)&gt;VLOOKUP(Totals!$H$2,Totals!$O$5:$P$16,2,FALSE),YEAR(A8524)+1,YEAR(A8524))</f>
        <v>2016</v>
      </c>
    </row>
    <row r="8525" spans="1:10" x14ac:dyDescent="0.2">
      <c r="A8525" s="4">
        <v>42248</v>
      </c>
      <c r="B8525" s="2" t="s">
        <v>193</v>
      </c>
      <c r="C8525" s="2" t="s">
        <v>25</v>
      </c>
      <c r="D8525" s="11">
        <v>2447</v>
      </c>
      <c r="E8525" s="12">
        <v>0</v>
      </c>
      <c r="F8525" s="12">
        <v>0</v>
      </c>
      <c r="G8525" s="11">
        <v>2694</v>
      </c>
      <c r="H8525" s="12">
        <v>18.75</v>
      </c>
      <c r="I8525" s="12">
        <v>0</v>
      </c>
      <c r="J8525" s="19">
        <f>IF(MONTH(A8525)&gt;VLOOKUP(Totals!$H$2,Totals!$O$5:$P$16,2,FALSE),YEAR(A8525)+1,YEAR(A8525))</f>
        <v>2016</v>
      </c>
    </row>
    <row r="8526" spans="1:10" x14ac:dyDescent="0.2">
      <c r="A8526" s="4">
        <v>42248</v>
      </c>
      <c r="B8526" s="2" t="s">
        <v>193</v>
      </c>
      <c r="C8526" s="2" t="s">
        <v>22</v>
      </c>
      <c r="D8526" s="11">
        <v>649</v>
      </c>
      <c r="E8526" s="12">
        <v>0</v>
      </c>
      <c r="F8526" s="12">
        <v>0</v>
      </c>
      <c r="G8526" s="11">
        <v>927</v>
      </c>
      <c r="H8526" s="12">
        <v>7.1379999999999999</v>
      </c>
      <c r="I8526" s="12">
        <v>0</v>
      </c>
      <c r="J8526" s="19">
        <f>IF(MONTH(A8526)&gt;VLOOKUP(Totals!$H$2,Totals!$O$5:$P$16,2,FALSE),YEAR(A8526)+1,YEAR(A8526))</f>
        <v>2016</v>
      </c>
    </row>
    <row r="8527" spans="1:10" x14ac:dyDescent="0.2">
      <c r="A8527" s="4">
        <v>42248</v>
      </c>
      <c r="B8527" s="2" t="s">
        <v>193</v>
      </c>
      <c r="C8527" s="2" t="s">
        <v>37</v>
      </c>
      <c r="D8527" s="11">
        <v>2073</v>
      </c>
      <c r="E8527" s="12">
        <v>0</v>
      </c>
      <c r="F8527" s="12">
        <v>0</v>
      </c>
      <c r="G8527" s="11">
        <v>2181</v>
      </c>
      <c r="H8527" s="12">
        <v>0</v>
      </c>
      <c r="I8527" s="12">
        <v>0</v>
      </c>
      <c r="J8527" s="19">
        <f>IF(MONTH(A8527)&gt;VLOOKUP(Totals!$H$2,Totals!$O$5:$P$16,2,FALSE),YEAR(A8527)+1,YEAR(A8527))</f>
        <v>2016</v>
      </c>
    </row>
    <row r="8528" spans="1:10" x14ac:dyDescent="0.2">
      <c r="A8528" s="4">
        <v>42248</v>
      </c>
      <c r="B8528" s="2" t="s">
        <v>193</v>
      </c>
      <c r="C8528" s="2" t="s">
        <v>61</v>
      </c>
      <c r="D8528" s="11">
        <v>966</v>
      </c>
      <c r="E8528" s="12">
        <v>0.58399999999999996</v>
      </c>
      <c r="F8528" s="12">
        <v>0</v>
      </c>
      <c r="G8528" s="11">
        <v>1238</v>
      </c>
      <c r="H8528" s="12">
        <v>1.01</v>
      </c>
      <c r="I8528" s="12">
        <v>0</v>
      </c>
      <c r="J8528" s="19">
        <f>IF(MONTH(A8528)&gt;VLOOKUP(Totals!$H$2,Totals!$O$5:$P$16,2,FALSE),YEAR(A8528)+1,YEAR(A8528))</f>
        <v>2016</v>
      </c>
    </row>
    <row r="8529" spans="1:10" x14ac:dyDescent="0.2">
      <c r="A8529" s="4">
        <v>42248</v>
      </c>
      <c r="B8529" s="2" t="s">
        <v>193</v>
      </c>
      <c r="C8529" s="2" t="s">
        <v>49</v>
      </c>
      <c r="D8529" s="11">
        <v>4616</v>
      </c>
      <c r="E8529" s="12">
        <v>54.77</v>
      </c>
      <c r="F8529" s="12">
        <v>0</v>
      </c>
      <c r="G8529" s="11">
        <v>4219</v>
      </c>
      <c r="H8529" s="12">
        <v>113.139</v>
      </c>
      <c r="I8529" s="12">
        <v>0</v>
      </c>
      <c r="J8529" s="19">
        <f>IF(MONTH(A8529)&gt;VLOOKUP(Totals!$H$2,Totals!$O$5:$P$16,2,FALSE),YEAR(A8529)+1,YEAR(A8529))</f>
        <v>2016</v>
      </c>
    </row>
    <row r="8530" spans="1:10" x14ac:dyDescent="0.2">
      <c r="A8530" s="4">
        <v>42248</v>
      </c>
      <c r="B8530" s="2" t="s">
        <v>193</v>
      </c>
      <c r="C8530" s="2" t="s">
        <v>16</v>
      </c>
      <c r="D8530" s="11">
        <v>18528</v>
      </c>
      <c r="E8530" s="12">
        <v>570.01400000000001</v>
      </c>
      <c r="F8530" s="12">
        <v>0</v>
      </c>
      <c r="G8530" s="11">
        <v>19295</v>
      </c>
      <c r="H8530" s="12">
        <v>610.09400000000005</v>
      </c>
      <c r="I8530" s="12">
        <v>0</v>
      </c>
      <c r="J8530" s="19">
        <f>IF(MONTH(A8530)&gt;VLOOKUP(Totals!$H$2,Totals!$O$5:$P$16,2,FALSE),YEAR(A8530)+1,YEAR(A8530))</f>
        <v>2016</v>
      </c>
    </row>
    <row r="8531" spans="1:10" x14ac:dyDescent="0.2">
      <c r="A8531" s="4">
        <v>42248</v>
      </c>
      <c r="B8531" s="2" t="s">
        <v>193</v>
      </c>
      <c r="C8531" s="2" t="s">
        <v>30</v>
      </c>
      <c r="D8531" s="11">
        <v>2224</v>
      </c>
      <c r="E8531" s="12">
        <v>3.863</v>
      </c>
      <c r="F8531" s="12">
        <v>0</v>
      </c>
      <c r="G8531" s="11">
        <v>2386</v>
      </c>
      <c r="H8531" s="12">
        <v>11.247999999999999</v>
      </c>
      <c r="I8531" s="12">
        <v>0</v>
      </c>
      <c r="J8531" s="19">
        <f>IF(MONTH(A8531)&gt;VLOOKUP(Totals!$H$2,Totals!$O$5:$P$16,2,FALSE),YEAR(A8531)+1,YEAR(A8531))</f>
        <v>2016</v>
      </c>
    </row>
    <row r="8532" spans="1:10" x14ac:dyDescent="0.2">
      <c r="A8532" s="4">
        <v>42248</v>
      </c>
      <c r="B8532" s="2" t="s">
        <v>194</v>
      </c>
      <c r="C8532" s="2" t="s">
        <v>62</v>
      </c>
      <c r="D8532" s="11">
        <v>1782</v>
      </c>
      <c r="E8532" s="12">
        <v>0.86599999999999999</v>
      </c>
      <c r="F8532" s="12">
        <v>0</v>
      </c>
      <c r="G8532" s="11">
        <v>2071</v>
      </c>
      <c r="H8532" s="12">
        <v>1.6279999999999999</v>
      </c>
      <c r="I8532" s="12">
        <v>0</v>
      </c>
      <c r="J8532" s="19">
        <f>IF(MONTH(A8532)&gt;VLOOKUP(Totals!$H$2,Totals!$O$5:$P$16,2,FALSE),YEAR(A8532)+1,YEAR(A8532))</f>
        <v>2016</v>
      </c>
    </row>
    <row r="8533" spans="1:10" x14ac:dyDescent="0.2">
      <c r="A8533" s="4">
        <v>42278</v>
      </c>
      <c r="B8533" s="2" t="s">
        <v>233</v>
      </c>
      <c r="C8533" s="2" t="s">
        <v>13</v>
      </c>
      <c r="D8533" s="11">
        <v>4969</v>
      </c>
      <c r="E8533" s="12">
        <v>5.4340000000000002</v>
      </c>
      <c r="F8533" s="12">
        <v>0.77800000000000002</v>
      </c>
      <c r="G8533" s="11">
        <v>5159</v>
      </c>
      <c r="H8533" s="12">
        <v>113.07</v>
      </c>
      <c r="I8533" s="12">
        <v>10.388999999999999</v>
      </c>
      <c r="J8533" s="19">
        <f>IF(MONTH(A8533)&gt;VLOOKUP(Totals!$H$2,Totals!$O$5:$P$16,2,FALSE),YEAR(A8533)+1,YEAR(A8533))</f>
        <v>2016</v>
      </c>
    </row>
    <row r="8534" spans="1:10" x14ac:dyDescent="0.2">
      <c r="A8534" s="4">
        <v>42278</v>
      </c>
      <c r="B8534" s="2" t="s">
        <v>14</v>
      </c>
      <c r="C8534" s="2" t="s">
        <v>15</v>
      </c>
      <c r="D8534" s="11">
        <v>7819</v>
      </c>
      <c r="E8534" s="12">
        <v>246.46700000000001</v>
      </c>
      <c r="F8534" s="12">
        <v>26.594999999999999</v>
      </c>
      <c r="G8534" s="11">
        <v>5027</v>
      </c>
      <c r="H8534" s="12">
        <v>78.587999999999994</v>
      </c>
      <c r="I8534" s="12">
        <v>16.757999999999999</v>
      </c>
      <c r="J8534" s="19">
        <f>IF(MONTH(A8534)&gt;VLOOKUP(Totals!$H$2,Totals!$O$5:$P$16,2,FALSE),YEAR(A8534)+1,YEAR(A8534))</f>
        <v>2016</v>
      </c>
    </row>
    <row r="8535" spans="1:10" x14ac:dyDescent="0.2">
      <c r="A8535" s="4">
        <v>42278</v>
      </c>
      <c r="B8535" s="2" t="s">
        <v>17</v>
      </c>
      <c r="C8535" s="2" t="s">
        <v>18</v>
      </c>
      <c r="D8535" s="11">
        <v>14405</v>
      </c>
      <c r="E8535" s="12">
        <v>352.11799999999999</v>
      </c>
      <c r="F8535" s="12">
        <v>35.265999999999998</v>
      </c>
      <c r="G8535" s="11">
        <v>13284</v>
      </c>
      <c r="H8535" s="12">
        <v>510.911</v>
      </c>
      <c r="I8535" s="12">
        <v>32.395000000000003</v>
      </c>
      <c r="J8535" s="19">
        <f>IF(MONTH(A8535)&gt;VLOOKUP(Totals!$H$2,Totals!$O$5:$P$16,2,FALSE),YEAR(A8535)+1,YEAR(A8535))</f>
        <v>2016</v>
      </c>
    </row>
    <row r="8536" spans="1:10" x14ac:dyDescent="0.2">
      <c r="A8536" s="4">
        <v>42278</v>
      </c>
      <c r="B8536" s="2" t="s">
        <v>205</v>
      </c>
      <c r="C8536" s="2" t="s">
        <v>65</v>
      </c>
      <c r="D8536" s="11">
        <v>6882</v>
      </c>
      <c r="E8536" s="12">
        <v>119.378</v>
      </c>
      <c r="F8536" s="12">
        <v>4.0350000000000001</v>
      </c>
      <c r="G8536" s="11">
        <v>5123</v>
      </c>
      <c r="H8536" s="12">
        <v>72.349000000000004</v>
      </c>
      <c r="I8536" s="12">
        <v>0.01</v>
      </c>
      <c r="J8536" s="19">
        <f>IF(MONTH(A8536)&gt;VLOOKUP(Totals!$H$2,Totals!$O$5:$P$16,2,FALSE),YEAR(A8536)+1,YEAR(A8536))</f>
        <v>2016</v>
      </c>
    </row>
    <row r="8537" spans="1:10" x14ac:dyDescent="0.2">
      <c r="A8537" s="4">
        <v>42278</v>
      </c>
      <c r="B8537" s="2" t="s">
        <v>19</v>
      </c>
      <c r="C8537" s="2" t="s">
        <v>20</v>
      </c>
      <c r="D8537" s="11">
        <v>2529</v>
      </c>
      <c r="E8537" s="12">
        <v>22.806000000000001</v>
      </c>
      <c r="F8537" s="12">
        <v>0.42399999999999999</v>
      </c>
      <c r="G8537" s="11">
        <v>1597</v>
      </c>
      <c r="H8537" s="12">
        <v>12.641</v>
      </c>
      <c r="I8537" s="12">
        <v>0</v>
      </c>
      <c r="J8537" s="19">
        <f>IF(MONTH(A8537)&gt;VLOOKUP(Totals!$H$2,Totals!$O$5:$P$16,2,FALSE),YEAR(A8537)+1,YEAR(A8537))</f>
        <v>2016</v>
      </c>
    </row>
    <row r="8538" spans="1:10" x14ac:dyDescent="0.2">
      <c r="A8538" s="4">
        <v>42278</v>
      </c>
      <c r="B8538" s="2" t="s">
        <v>23</v>
      </c>
      <c r="C8538" s="2" t="s">
        <v>143</v>
      </c>
      <c r="D8538" s="11">
        <v>1013</v>
      </c>
      <c r="E8538" s="12">
        <v>0.41899999999999998</v>
      </c>
      <c r="F8538" s="12">
        <v>3.5000000000000003E-2</v>
      </c>
      <c r="G8538" s="11">
        <v>1052</v>
      </c>
      <c r="H8538" s="12">
        <v>31.244</v>
      </c>
      <c r="I8538" s="12">
        <v>0</v>
      </c>
      <c r="J8538" s="19">
        <f>IF(MONTH(A8538)&gt;VLOOKUP(Totals!$H$2,Totals!$O$5:$P$16,2,FALSE),YEAR(A8538)+1,YEAR(A8538))</f>
        <v>2016</v>
      </c>
    </row>
    <row r="8539" spans="1:10" x14ac:dyDescent="0.2">
      <c r="A8539" s="4">
        <v>42278</v>
      </c>
      <c r="B8539" s="2" t="s">
        <v>23</v>
      </c>
      <c r="C8539" s="2" t="s">
        <v>11</v>
      </c>
      <c r="D8539" s="11">
        <v>110774</v>
      </c>
      <c r="E8539" s="12">
        <v>2010.02</v>
      </c>
      <c r="F8539" s="12">
        <v>229.12700000000001</v>
      </c>
      <c r="G8539" s="11">
        <v>114056</v>
      </c>
      <c r="H8539" s="12">
        <v>2227.761</v>
      </c>
      <c r="I8539" s="12">
        <v>0.27900000000000003</v>
      </c>
      <c r="J8539" s="19">
        <f>IF(MONTH(A8539)&gt;VLOOKUP(Totals!$H$2,Totals!$O$5:$P$16,2,FALSE),YEAR(A8539)+1,YEAR(A8539))</f>
        <v>2016</v>
      </c>
    </row>
    <row r="8540" spans="1:10" x14ac:dyDescent="0.2">
      <c r="A8540" s="4">
        <v>42278</v>
      </c>
      <c r="B8540" s="2" t="s">
        <v>24</v>
      </c>
      <c r="C8540" s="2" t="s">
        <v>25</v>
      </c>
      <c r="D8540" s="11">
        <v>8866</v>
      </c>
      <c r="E8540" s="12">
        <v>38.271000000000001</v>
      </c>
      <c r="F8540" s="12">
        <v>0</v>
      </c>
      <c r="G8540" s="11">
        <v>7876</v>
      </c>
      <c r="H8540" s="12">
        <v>237.63300000000001</v>
      </c>
      <c r="I8540" s="12">
        <v>0</v>
      </c>
      <c r="J8540" s="19">
        <f>IF(MONTH(A8540)&gt;VLOOKUP(Totals!$H$2,Totals!$O$5:$P$16,2,FALSE),YEAR(A8540)+1,YEAR(A8540))</f>
        <v>2016</v>
      </c>
    </row>
    <row r="8541" spans="1:10" x14ac:dyDescent="0.2">
      <c r="A8541" s="4">
        <v>42278</v>
      </c>
      <c r="B8541" s="2" t="s">
        <v>29</v>
      </c>
      <c r="C8541" s="2" t="s">
        <v>30</v>
      </c>
      <c r="D8541" s="11">
        <v>3822</v>
      </c>
      <c r="E8541" s="12">
        <v>6.7279999999999998</v>
      </c>
      <c r="F8541" s="12">
        <v>3.0379999999999998</v>
      </c>
      <c r="G8541" s="11">
        <v>3059</v>
      </c>
      <c r="H8541" s="12">
        <v>35.265000000000001</v>
      </c>
      <c r="I8541" s="12">
        <v>2.8450000000000002</v>
      </c>
      <c r="J8541" s="19">
        <f>IF(MONTH(A8541)&gt;VLOOKUP(Totals!$H$2,Totals!$O$5:$P$16,2,FALSE),YEAR(A8541)+1,YEAR(A8541))</f>
        <v>2016</v>
      </c>
    </row>
    <row r="8542" spans="1:10" x14ac:dyDescent="0.2">
      <c r="A8542" s="4">
        <v>42278</v>
      </c>
      <c r="B8542" s="2" t="s">
        <v>154</v>
      </c>
      <c r="C8542" s="2" t="s">
        <v>34</v>
      </c>
      <c r="D8542" s="11">
        <v>49199</v>
      </c>
      <c r="E8542" s="12">
        <v>844.65200000000004</v>
      </c>
      <c r="F8542" s="12">
        <v>0</v>
      </c>
      <c r="G8542" s="11">
        <v>40052</v>
      </c>
      <c r="H8542" s="12">
        <v>559.40300000000002</v>
      </c>
      <c r="I8542" s="12">
        <v>0</v>
      </c>
      <c r="J8542" s="19">
        <f>IF(MONTH(A8542)&gt;VLOOKUP(Totals!$H$2,Totals!$O$5:$P$16,2,FALSE),YEAR(A8542)+1,YEAR(A8542))</f>
        <v>2016</v>
      </c>
    </row>
    <row r="8543" spans="1:10" x14ac:dyDescent="0.2">
      <c r="A8543" s="4">
        <v>42278</v>
      </c>
      <c r="B8543" s="2" t="s">
        <v>31</v>
      </c>
      <c r="C8543" s="2" t="s">
        <v>32</v>
      </c>
      <c r="D8543" s="11">
        <v>6963</v>
      </c>
      <c r="E8543" s="12">
        <v>158.34100000000001</v>
      </c>
      <c r="F8543" s="12">
        <v>22.634</v>
      </c>
      <c r="G8543" s="11">
        <v>6220</v>
      </c>
      <c r="H8543" s="12">
        <v>152.38999999999999</v>
      </c>
      <c r="I8543" s="12">
        <v>0</v>
      </c>
      <c r="J8543" s="19">
        <f>IF(MONTH(A8543)&gt;VLOOKUP(Totals!$H$2,Totals!$O$5:$P$16,2,FALSE),YEAR(A8543)+1,YEAR(A8543))</f>
        <v>2016</v>
      </c>
    </row>
    <row r="8544" spans="1:10" x14ac:dyDescent="0.2">
      <c r="A8544" s="4">
        <v>42278</v>
      </c>
      <c r="B8544" s="2" t="s">
        <v>36</v>
      </c>
      <c r="C8544" s="2" t="s">
        <v>35</v>
      </c>
      <c r="D8544" s="11">
        <v>3308</v>
      </c>
      <c r="E8544" s="12">
        <v>31.111999999999998</v>
      </c>
      <c r="F8544" s="12">
        <v>0</v>
      </c>
      <c r="G8544" s="11">
        <v>2092</v>
      </c>
      <c r="H8544" s="12">
        <v>61.966000000000001</v>
      </c>
      <c r="I8544" s="12">
        <v>5.0000000000000001E-3</v>
      </c>
      <c r="J8544" s="19">
        <f>IF(MONTH(A8544)&gt;VLOOKUP(Totals!$H$2,Totals!$O$5:$P$16,2,FALSE),YEAR(A8544)+1,YEAR(A8544))</f>
        <v>2016</v>
      </c>
    </row>
    <row r="8545" spans="1:10" x14ac:dyDescent="0.2">
      <c r="A8545" s="4">
        <v>42278</v>
      </c>
      <c r="B8545" s="2" t="s">
        <v>36</v>
      </c>
      <c r="C8545" s="2" t="s">
        <v>38</v>
      </c>
      <c r="D8545" s="11">
        <v>5657</v>
      </c>
      <c r="E8545" s="12">
        <v>410.40199999999999</v>
      </c>
      <c r="F8545" s="12">
        <v>13.234</v>
      </c>
      <c r="G8545" s="11">
        <v>3943</v>
      </c>
      <c r="H8545" s="12">
        <v>89.141999999999996</v>
      </c>
      <c r="I8545" s="12">
        <v>0.59</v>
      </c>
      <c r="J8545" s="19">
        <f>IF(MONTH(A8545)&gt;VLOOKUP(Totals!$H$2,Totals!$O$5:$P$16,2,FALSE),YEAR(A8545)+1,YEAR(A8545))</f>
        <v>2016</v>
      </c>
    </row>
    <row r="8546" spans="1:10" x14ac:dyDescent="0.2">
      <c r="A8546" s="4">
        <v>42278</v>
      </c>
      <c r="B8546" s="2" t="s">
        <v>41</v>
      </c>
      <c r="C8546" s="2" t="s">
        <v>161</v>
      </c>
      <c r="D8546" s="11">
        <v>84582</v>
      </c>
      <c r="E8546" s="12">
        <v>3165.6660000000002</v>
      </c>
      <c r="F8546" s="12">
        <v>38.954000000000001</v>
      </c>
      <c r="G8546" s="11">
        <v>76868</v>
      </c>
      <c r="H8546" s="12">
        <v>2805.7060000000001</v>
      </c>
      <c r="I8546" s="12">
        <v>27.335000000000001</v>
      </c>
      <c r="J8546" s="19">
        <f>IF(MONTH(A8546)&gt;VLOOKUP(Totals!$H$2,Totals!$O$5:$P$16,2,FALSE),YEAR(A8546)+1,YEAR(A8546))</f>
        <v>2016</v>
      </c>
    </row>
    <row r="8547" spans="1:10" x14ac:dyDescent="0.2">
      <c r="A8547" s="4">
        <v>42278</v>
      </c>
      <c r="B8547" s="2" t="s">
        <v>226</v>
      </c>
      <c r="C8547" s="2" t="s">
        <v>52</v>
      </c>
      <c r="D8547" s="11">
        <v>7230</v>
      </c>
      <c r="E8547" s="12">
        <v>121.759</v>
      </c>
      <c r="F8547" s="12">
        <v>0</v>
      </c>
      <c r="G8547" s="11">
        <v>6250</v>
      </c>
      <c r="H8547" s="12">
        <v>94.838999999999999</v>
      </c>
      <c r="I8547" s="12">
        <v>0</v>
      </c>
      <c r="J8547" s="19">
        <f>IF(MONTH(A8547)&gt;VLOOKUP(Totals!$H$2,Totals!$O$5:$P$16,2,FALSE),YEAR(A8547)+1,YEAR(A8547))</f>
        <v>2016</v>
      </c>
    </row>
    <row r="8548" spans="1:10" x14ac:dyDescent="0.2">
      <c r="A8548" s="4">
        <v>42278</v>
      </c>
      <c r="B8548" s="2" t="s">
        <v>42</v>
      </c>
      <c r="C8548" s="2" t="s">
        <v>11</v>
      </c>
      <c r="D8548" s="11">
        <v>5583</v>
      </c>
      <c r="E8548" s="12">
        <v>174.23699999999999</v>
      </c>
      <c r="F8548" s="12">
        <v>0.17</v>
      </c>
      <c r="G8548" s="11">
        <v>6558</v>
      </c>
      <c r="H8548" s="12">
        <v>156.333</v>
      </c>
      <c r="I8548" s="12">
        <v>0</v>
      </c>
      <c r="J8548" s="19">
        <f>IF(MONTH(A8548)&gt;VLOOKUP(Totals!$H$2,Totals!$O$5:$P$16,2,FALSE),YEAR(A8548)+1,YEAR(A8548))</f>
        <v>2016</v>
      </c>
    </row>
    <row r="8549" spans="1:10" x14ac:dyDescent="0.2">
      <c r="A8549" s="4">
        <v>42278</v>
      </c>
      <c r="B8549" s="2" t="s">
        <v>42</v>
      </c>
      <c r="C8549" s="2" t="s">
        <v>43</v>
      </c>
      <c r="D8549" s="11">
        <v>6726</v>
      </c>
      <c r="E8549" s="12">
        <v>188.38</v>
      </c>
      <c r="F8549" s="12">
        <v>16.315999999999999</v>
      </c>
      <c r="G8549" s="11">
        <v>6991</v>
      </c>
      <c r="H8549" s="12">
        <v>212.66200000000001</v>
      </c>
      <c r="I8549" s="12">
        <v>3.173</v>
      </c>
      <c r="J8549" s="19">
        <f>IF(MONTH(A8549)&gt;VLOOKUP(Totals!$H$2,Totals!$O$5:$P$16,2,FALSE),YEAR(A8549)+1,YEAR(A8549))</f>
        <v>2016</v>
      </c>
    </row>
    <row r="8550" spans="1:10" x14ac:dyDescent="0.2">
      <c r="A8550" s="4">
        <v>42278</v>
      </c>
      <c r="B8550" s="2" t="s">
        <v>44</v>
      </c>
      <c r="C8550" s="2" t="s">
        <v>18</v>
      </c>
      <c r="D8550" s="11">
        <v>21313</v>
      </c>
      <c r="E8550" s="12">
        <v>611.48099999999999</v>
      </c>
      <c r="F8550" s="12">
        <v>23.507000000000001</v>
      </c>
      <c r="G8550" s="11">
        <v>18974</v>
      </c>
      <c r="H8550" s="12">
        <v>621.13099999999997</v>
      </c>
      <c r="I8550" s="12">
        <v>0</v>
      </c>
      <c r="J8550" s="19">
        <f>IF(MONTH(A8550)&gt;VLOOKUP(Totals!$H$2,Totals!$O$5:$P$16,2,FALSE),YEAR(A8550)+1,YEAR(A8550))</f>
        <v>2016</v>
      </c>
    </row>
    <row r="8551" spans="1:10" x14ac:dyDescent="0.2">
      <c r="A8551" s="4">
        <v>42278</v>
      </c>
      <c r="B8551" s="2" t="s">
        <v>45</v>
      </c>
      <c r="C8551" s="2" t="s">
        <v>18</v>
      </c>
      <c r="D8551" s="11">
        <v>39598</v>
      </c>
      <c r="E8551" s="12">
        <v>1118.222</v>
      </c>
      <c r="F8551" s="12">
        <v>123.041</v>
      </c>
      <c r="G8551" s="11">
        <v>36141</v>
      </c>
      <c r="H8551" s="12">
        <v>1467.5170000000001</v>
      </c>
      <c r="I8551" s="12">
        <v>12.686999999999999</v>
      </c>
      <c r="J8551" s="19">
        <f>IF(MONTH(A8551)&gt;VLOOKUP(Totals!$H$2,Totals!$O$5:$P$16,2,FALSE),YEAR(A8551)+1,YEAR(A8551))</f>
        <v>2016</v>
      </c>
    </row>
    <row r="8552" spans="1:10" x14ac:dyDescent="0.2">
      <c r="A8552" s="4">
        <v>42278</v>
      </c>
      <c r="B8552" s="2" t="s">
        <v>165</v>
      </c>
      <c r="C8552" s="2" t="s">
        <v>16</v>
      </c>
      <c r="D8552" s="11">
        <v>8062</v>
      </c>
      <c r="E8552" s="12">
        <v>255.904</v>
      </c>
      <c r="F8552" s="12">
        <v>79.795000000000002</v>
      </c>
      <c r="G8552" s="11">
        <v>6856</v>
      </c>
      <c r="H8552" s="12">
        <v>172.547</v>
      </c>
      <c r="I8552" s="12">
        <v>0</v>
      </c>
      <c r="J8552" s="19">
        <f>IF(MONTH(A8552)&gt;VLOOKUP(Totals!$H$2,Totals!$O$5:$P$16,2,FALSE),YEAR(A8552)+1,YEAR(A8552))</f>
        <v>2016</v>
      </c>
    </row>
    <row r="8553" spans="1:10" x14ac:dyDescent="0.2">
      <c r="A8553" s="4">
        <v>42278</v>
      </c>
      <c r="B8553" s="2" t="s">
        <v>48</v>
      </c>
      <c r="C8553" s="2" t="s">
        <v>161</v>
      </c>
      <c r="D8553" s="11" t="s">
        <v>88</v>
      </c>
      <c r="E8553" s="12" t="s">
        <v>88</v>
      </c>
      <c r="F8553" s="12" t="s">
        <v>88</v>
      </c>
      <c r="G8553" s="11" t="s">
        <v>88</v>
      </c>
      <c r="H8553" s="12">
        <v>571.43299999999999</v>
      </c>
      <c r="I8553" s="12">
        <v>0</v>
      </c>
      <c r="J8553" s="19">
        <f>IF(MONTH(A8553)&gt;VLOOKUP(Totals!$H$2,Totals!$O$5:$P$16,2,FALSE),YEAR(A8553)+1,YEAR(A8553))</f>
        <v>2016</v>
      </c>
    </row>
    <row r="8554" spans="1:10" x14ac:dyDescent="0.2">
      <c r="A8554" s="4">
        <v>42278</v>
      </c>
      <c r="B8554" s="2" t="s">
        <v>48</v>
      </c>
      <c r="C8554" s="2" t="s">
        <v>34</v>
      </c>
      <c r="D8554" s="11">
        <v>2659</v>
      </c>
      <c r="E8554" s="12">
        <v>1.1779999999999999</v>
      </c>
      <c r="F8554" s="12">
        <v>0</v>
      </c>
      <c r="G8554" s="11">
        <v>2960</v>
      </c>
      <c r="H8554" s="12">
        <v>20.783999999999999</v>
      </c>
      <c r="I8554" s="12">
        <v>0</v>
      </c>
      <c r="J8554" s="19">
        <f>IF(MONTH(A8554)&gt;VLOOKUP(Totals!$H$2,Totals!$O$5:$P$16,2,FALSE),YEAR(A8554)+1,YEAR(A8554))</f>
        <v>2016</v>
      </c>
    </row>
    <row r="8555" spans="1:10" x14ac:dyDescent="0.2">
      <c r="A8555" s="4">
        <v>42278</v>
      </c>
      <c r="B8555" s="2" t="s">
        <v>48</v>
      </c>
      <c r="C8555" s="2" t="s">
        <v>11</v>
      </c>
      <c r="D8555" s="11">
        <v>33984</v>
      </c>
      <c r="E8555" s="12">
        <v>1216.9190000000001</v>
      </c>
      <c r="F8555" s="12">
        <v>0</v>
      </c>
      <c r="G8555" s="11">
        <v>35604</v>
      </c>
      <c r="H8555" s="12">
        <v>684.18100000000004</v>
      </c>
      <c r="I8555" s="12">
        <v>0.20100000000000001</v>
      </c>
      <c r="J8555" s="19">
        <f>IF(MONTH(A8555)&gt;VLOOKUP(Totals!$H$2,Totals!$O$5:$P$16,2,FALSE),YEAR(A8555)+1,YEAR(A8555))</f>
        <v>2016</v>
      </c>
    </row>
    <row r="8556" spans="1:10" x14ac:dyDescent="0.2">
      <c r="A8556" s="4">
        <v>42278</v>
      </c>
      <c r="B8556" s="2" t="s">
        <v>48</v>
      </c>
      <c r="C8556" s="2" t="s">
        <v>35</v>
      </c>
      <c r="D8556" s="11">
        <v>7645</v>
      </c>
      <c r="E8556" s="12">
        <v>69.924000000000007</v>
      </c>
      <c r="F8556" s="12">
        <v>1.5980000000000001</v>
      </c>
      <c r="G8556" s="11">
        <v>5339</v>
      </c>
      <c r="H8556" s="12">
        <v>345.43400000000003</v>
      </c>
      <c r="I8556" s="12">
        <v>0</v>
      </c>
      <c r="J8556" s="19">
        <f>IF(MONTH(A8556)&gt;VLOOKUP(Totals!$H$2,Totals!$O$5:$P$16,2,FALSE),YEAR(A8556)+1,YEAR(A8556))</f>
        <v>2016</v>
      </c>
    </row>
    <row r="8557" spans="1:10" x14ac:dyDescent="0.2">
      <c r="A8557" s="4">
        <v>42278</v>
      </c>
      <c r="B8557" s="2" t="s">
        <v>48</v>
      </c>
      <c r="C8557" s="2" t="s">
        <v>37</v>
      </c>
      <c r="D8557" s="11">
        <v>2547</v>
      </c>
      <c r="E8557" s="12">
        <v>3.4820000000000002</v>
      </c>
      <c r="F8557" s="12">
        <v>0</v>
      </c>
      <c r="G8557" s="11">
        <v>2797</v>
      </c>
      <c r="H8557" s="12">
        <v>12.503</v>
      </c>
      <c r="I8557" s="12">
        <v>0</v>
      </c>
      <c r="J8557" s="19">
        <f>IF(MONTH(A8557)&gt;VLOOKUP(Totals!$H$2,Totals!$O$5:$P$16,2,FALSE),YEAR(A8557)+1,YEAR(A8557))</f>
        <v>2016</v>
      </c>
    </row>
    <row r="8558" spans="1:10" x14ac:dyDescent="0.2">
      <c r="A8558" s="4">
        <v>42278</v>
      </c>
      <c r="B8558" s="2" t="s">
        <v>48</v>
      </c>
      <c r="C8558" s="2" t="s">
        <v>49</v>
      </c>
      <c r="D8558" s="11">
        <v>111423</v>
      </c>
      <c r="E8558" s="12">
        <v>3988.1460000000002</v>
      </c>
      <c r="F8558" s="12">
        <v>84.759</v>
      </c>
      <c r="G8558" s="11">
        <v>63294</v>
      </c>
      <c r="H8558" s="12">
        <v>3611.5810000000001</v>
      </c>
      <c r="I8558" s="12">
        <v>39.271999999999998</v>
      </c>
      <c r="J8558" s="19">
        <f>IF(MONTH(A8558)&gt;VLOOKUP(Totals!$H$2,Totals!$O$5:$P$16,2,FALSE),YEAR(A8558)+1,YEAR(A8558))</f>
        <v>2016</v>
      </c>
    </row>
    <row r="8559" spans="1:10" x14ac:dyDescent="0.2">
      <c r="A8559" s="4">
        <v>42278</v>
      </c>
      <c r="B8559" s="2" t="s">
        <v>151</v>
      </c>
      <c r="C8559" s="2" t="s">
        <v>49</v>
      </c>
      <c r="D8559" s="11">
        <v>55546</v>
      </c>
      <c r="E8559" s="12">
        <v>1055.6320000000001</v>
      </c>
      <c r="F8559" s="12">
        <v>47.530999999999999</v>
      </c>
      <c r="G8559" s="11">
        <v>39939</v>
      </c>
      <c r="H8559" s="12">
        <v>1133.0519999999999</v>
      </c>
      <c r="I8559" s="12">
        <v>5.694</v>
      </c>
      <c r="J8559" s="19">
        <f>IF(MONTH(A8559)&gt;VLOOKUP(Totals!$H$2,Totals!$O$5:$P$16,2,FALSE),YEAR(A8559)+1,YEAR(A8559))</f>
        <v>2016</v>
      </c>
    </row>
    <row r="8560" spans="1:10" x14ac:dyDescent="0.2">
      <c r="A8560" s="4">
        <v>42278</v>
      </c>
      <c r="B8560" s="2" t="s">
        <v>50</v>
      </c>
      <c r="C8560" s="2" t="s">
        <v>43</v>
      </c>
      <c r="D8560" s="11">
        <v>2039</v>
      </c>
      <c r="E8560" s="12">
        <v>80.465000000000003</v>
      </c>
      <c r="F8560" s="12">
        <v>3.5510000000000002</v>
      </c>
      <c r="G8560" s="11">
        <v>2048</v>
      </c>
      <c r="H8560" s="12">
        <v>35.356999999999999</v>
      </c>
      <c r="I8560" s="12">
        <v>0</v>
      </c>
      <c r="J8560" s="19">
        <f>IF(MONTH(A8560)&gt;VLOOKUP(Totals!$H$2,Totals!$O$5:$P$16,2,FALSE),YEAR(A8560)+1,YEAR(A8560))</f>
        <v>2016</v>
      </c>
    </row>
    <row r="8561" spans="1:10" x14ac:dyDescent="0.2">
      <c r="A8561" s="4">
        <v>42278</v>
      </c>
      <c r="B8561" s="2" t="s">
        <v>51</v>
      </c>
      <c r="C8561" s="2" t="s">
        <v>18</v>
      </c>
      <c r="D8561" s="11" t="s">
        <v>88</v>
      </c>
      <c r="E8561" s="12" t="s">
        <v>88</v>
      </c>
      <c r="F8561" s="12" t="s">
        <v>88</v>
      </c>
      <c r="G8561" s="11" t="s">
        <v>88</v>
      </c>
      <c r="H8561" s="12">
        <v>1113.905</v>
      </c>
      <c r="I8561" s="12">
        <v>0</v>
      </c>
      <c r="J8561" s="19">
        <f>IF(MONTH(A8561)&gt;VLOOKUP(Totals!$H$2,Totals!$O$5:$P$16,2,FALSE),YEAR(A8561)+1,YEAR(A8561))</f>
        <v>2016</v>
      </c>
    </row>
    <row r="8562" spans="1:10" x14ac:dyDescent="0.2">
      <c r="A8562" s="4">
        <v>42278</v>
      </c>
      <c r="B8562" s="2" t="s">
        <v>51</v>
      </c>
      <c r="C8562" s="2" t="s">
        <v>16</v>
      </c>
      <c r="D8562" s="11" t="s">
        <v>88</v>
      </c>
      <c r="E8562" s="12">
        <v>946.67600000000004</v>
      </c>
      <c r="F8562" s="12">
        <v>0</v>
      </c>
      <c r="G8562" s="11" t="s">
        <v>88</v>
      </c>
      <c r="H8562" s="12" t="s">
        <v>88</v>
      </c>
      <c r="I8562" s="12" t="s">
        <v>88</v>
      </c>
      <c r="J8562" s="19">
        <f>IF(MONTH(A8562)&gt;VLOOKUP(Totals!$H$2,Totals!$O$5:$P$16,2,FALSE),YEAR(A8562)+1,YEAR(A8562))</f>
        <v>2016</v>
      </c>
    </row>
    <row r="8563" spans="1:10" x14ac:dyDescent="0.2">
      <c r="A8563" s="4">
        <v>42278</v>
      </c>
      <c r="B8563" s="2" t="s">
        <v>202</v>
      </c>
      <c r="C8563" s="2" t="s">
        <v>27</v>
      </c>
      <c r="D8563" s="11">
        <v>23168</v>
      </c>
      <c r="E8563" s="12">
        <v>356.08100000000002</v>
      </c>
      <c r="F8563" s="12">
        <v>0.03</v>
      </c>
      <c r="G8563" s="11">
        <v>21441</v>
      </c>
      <c r="H8563" s="12">
        <v>299.96699999999998</v>
      </c>
      <c r="I8563" s="12">
        <v>9.2170000000000005</v>
      </c>
      <c r="J8563" s="19">
        <f>IF(MONTH(A8563)&gt;VLOOKUP(Totals!$H$2,Totals!$O$5:$P$16,2,FALSE),YEAR(A8563)+1,YEAR(A8563))</f>
        <v>2016</v>
      </c>
    </row>
    <row r="8564" spans="1:10" x14ac:dyDescent="0.2">
      <c r="A8564" s="4">
        <v>42278</v>
      </c>
      <c r="B8564" s="2" t="s">
        <v>53</v>
      </c>
      <c r="C8564" s="2" t="s">
        <v>28</v>
      </c>
      <c r="D8564" s="11">
        <v>26392</v>
      </c>
      <c r="E8564" s="12">
        <v>506.17099999999999</v>
      </c>
      <c r="F8564" s="12">
        <v>133.61000000000001</v>
      </c>
      <c r="G8564" s="11">
        <v>23514</v>
      </c>
      <c r="H8564" s="12">
        <v>485.98099999999999</v>
      </c>
      <c r="I8564" s="12">
        <v>0</v>
      </c>
      <c r="J8564" s="19">
        <f>IF(MONTH(A8564)&gt;VLOOKUP(Totals!$H$2,Totals!$O$5:$P$16,2,FALSE),YEAR(A8564)+1,YEAR(A8564))</f>
        <v>2016</v>
      </c>
    </row>
    <row r="8565" spans="1:10" x14ac:dyDescent="0.2">
      <c r="A8565" s="4">
        <v>42278</v>
      </c>
      <c r="B8565" s="2" t="s">
        <v>54</v>
      </c>
      <c r="C8565" s="2" t="s">
        <v>16</v>
      </c>
      <c r="D8565" s="11">
        <v>12539</v>
      </c>
      <c r="E8565" s="12">
        <v>199.184</v>
      </c>
      <c r="F8565" s="12">
        <v>0</v>
      </c>
      <c r="G8565" s="11">
        <v>11521</v>
      </c>
      <c r="H8565" s="12">
        <v>186.143</v>
      </c>
      <c r="I8565" s="12">
        <v>0</v>
      </c>
      <c r="J8565" s="19">
        <f>IF(MONTH(A8565)&gt;VLOOKUP(Totals!$H$2,Totals!$O$5:$P$16,2,FALSE),YEAR(A8565)+1,YEAR(A8565))</f>
        <v>2016</v>
      </c>
    </row>
    <row r="8566" spans="1:10" x14ac:dyDescent="0.2">
      <c r="A8566" s="4">
        <v>42278</v>
      </c>
      <c r="B8566" s="2" t="s">
        <v>166</v>
      </c>
      <c r="C8566" s="2" t="s">
        <v>28</v>
      </c>
      <c r="D8566" s="11">
        <v>17260</v>
      </c>
      <c r="E8566" s="12">
        <v>0</v>
      </c>
      <c r="F8566" s="12">
        <v>0</v>
      </c>
      <c r="G8566" s="11">
        <v>14189</v>
      </c>
      <c r="H8566" s="12">
        <v>0</v>
      </c>
      <c r="I8566" s="12">
        <v>0</v>
      </c>
      <c r="J8566" s="19">
        <f>IF(MONTH(A8566)&gt;VLOOKUP(Totals!$H$2,Totals!$O$5:$P$16,2,FALSE),YEAR(A8566)+1,YEAR(A8566))</f>
        <v>2016</v>
      </c>
    </row>
    <row r="8567" spans="1:10" x14ac:dyDescent="0.2">
      <c r="A8567" s="4">
        <v>42278</v>
      </c>
      <c r="B8567" s="2" t="s">
        <v>230</v>
      </c>
      <c r="C8567" s="2" t="s">
        <v>28</v>
      </c>
      <c r="D8567" s="11">
        <v>7667</v>
      </c>
      <c r="E8567" s="12">
        <v>34.267000000000003</v>
      </c>
      <c r="F8567" s="12">
        <v>0</v>
      </c>
      <c r="G8567" s="11">
        <v>7436</v>
      </c>
      <c r="H8567" s="12">
        <v>0</v>
      </c>
      <c r="I8567" s="12">
        <v>0</v>
      </c>
      <c r="J8567" s="19">
        <f>IF(MONTH(A8567)&gt;VLOOKUP(Totals!$H$2,Totals!$O$5:$P$16,2,FALSE),YEAR(A8567)+1,YEAR(A8567))</f>
        <v>2016</v>
      </c>
    </row>
    <row r="8568" spans="1:10" x14ac:dyDescent="0.2">
      <c r="A8568" s="4">
        <v>42278</v>
      </c>
      <c r="B8568" s="2" t="s">
        <v>55</v>
      </c>
      <c r="C8568" s="2" t="s">
        <v>33</v>
      </c>
      <c r="D8568" s="11">
        <v>7378</v>
      </c>
      <c r="E8568" s="12">
        <v>151.553</v>
      </c>
      <c r="F8568" s="12">
        <v>158.94999999999999</v>
      </c>
      <c r="G8568" s="11">
        <v>6338</v>
      </c>
      <c r="H8568" s="12">
        <v>142.25700000000001</v>
      </c>
      <c r="I8568" s="12">
        <v>0.33700000000000002</v>
      </c>
      <c r="J8568" s="19">
        <f>IF(MONTH(A8568)&gt;VLOOKUP(Totals!$H$2,Totals!$O$5:$P$16,2,FALSE),YEAR(A8568)+1,YEAR(A8568))</f>
        <v>2016</v>
      </c>
    </row>
    <row r="8569" spans="1:10" x14ac:dyDescent="0.2">
      <c r="A8569" s="4">
        <v>42278</v>
      </c>
      <c r="B8569" s="2" t="s">
        <v>146</v>
      </c>
      <c r="C8569" s="2" t="s">
        <v>18</v>
      </c>
      <c r="D8569" s="11">
        <v>2304</v>
      </c>
      <c r="E8569" s="12">
        <v>0</v>
      </c>
      <c r="F8569" s="12">
        <v>0</v>
      </c>
      <c r="G8569" s="11">
        <v>2151</v>
      </c>
      <c r="H8569" s="12">
        <v>0</v>
      </c>
      <c r="I8569" s="12">
        <v>0</v>
      </c>
      <c r="J8569" s="19">
        <f>IF(MONTH(A8569)&gt;VLOOKUP(Totals!$H$2,Totals!$O$5:$P$16,2,FALSE),YEAR(A8569)+1,YEAR(A8569))</f>
        <v>2016</v>
      </c>
    </row>
    <row r="8570" spans="1:10" x14ac:dyDescent="0.2">
      <c r="A8570" s="4">
        <v>42278</v>
      </c>
      <c r="B8570" s="2" t="s">
        <v>146</v>
      </c>
      <c r="C8570" s="2" t="s">
        <v>27</v>
      </c>
      <c r="D8570" s="11">
        <v>4858</v>
      </c>
      <c r="E8570" s="12">
        <v>9.9090000000000007</v>
      </c>
      <c r="F8570" s="12">
        <v>0</v>
      </c>
      <c r="G8570" s="11">
        <v>4412</v>
      </c>
      <c r="H8570" s="12">
        <v>3.56</v>
      </c>
      <c r="I8570" s="12">
        <v>6.8000000000000005E-2</v>
      </c>
      <c r="J8570" s="19">
        <f>IF(MONTH(A8570)&gt;VLOOKUP(Totals!$H$2,Totals!$O$5:$P$16,2,FALSE),YEAR(A8570)+1,YEAR(A8570))</f>
        <v>2016</v>
      </c>
    </row>
    <row r="8571" spans="1:10" x14ac:dyDescent="0.2">
      <c r="A8571" s="4">
        <v>42278</v>
      </c>
      <c r="B8571" s="2" t="s">
        <v>146</v>
      </c>
      <c r="C8571" s="2" t="s">
        <v>28</v>
      </c>
      <c r="D8571" s="11">
        <v>53438</v>
      </c>
      <c r="E8571" s="12">
        <v>380.47500000000002</v>
      </c>
      <c r="F8571" s="12">
        <v>0</v>
      </c>
      <c r="G8571" s="11">
        <v>49640</v>
      </c>
      <c r="H8571" s="12">
        <v>28.492000000000001</v>
      </c>
      <c r="I8571" s="12">
        <v>4.3789999999999996</v>
      </c>
      <c r="J8571" s="19">
        <f>IF(MONTH(A8571)&gt;VLOOKUP(Totals!$H$2,Totals!$O$5:$P$16,2,FALSE),YEAR(A8571)+1,YEAR(A8571))</f>
        <v>2016</v>
      </c>
    </row>
    <row r="8572" spans="1:10" x14ac:dyDescent="0.2">
      <c r="A8572" s="4">
        <v>42278</v>
      </c>
      <c r="B8572" s="2" t="s">
        <v>146</v>
      </c>
      <c r="C8572" s="2" t="s">
        <v>33</v>
      </c>
      <c r="D8572" s="11">
        <v>24147</v>
      </c>
      <c r="E8572" s="12">
        <v>270.46800000000002</v>
      </c>
      <c r="F8572" s="12">
        <v>8.0670000000000002</v>
      </c>
      <c r="G8572" s="11">
        <v>19591</v>
      </c>
      <c r="H8572" s="12">
        <v>198.65299999999999</v>
      </c>
      <c r="I8572" s="12">
        <v>3.8109999999999999</v>
      </c>
      <c r="J8572" s="19">
        <f>IF(MONTH(A8572)&gt;VLOOKUP(Totals!$H$2,Totals!$O$5:$P$16,2,FALSE),YEAR(A8572)+1,YEAR(A8572))</f>
        <v>2016</v>
      </c>
    </row>
    <row r="8573" spans="1:10" x14ac:dyDescent="0.2">
      <c r="A8573" s="4">
        <v>42278</v>
      </c>
      <c r="B8573" s="2" t="s">
        <v>146</v>
      </c>
      <c r="C8573" s="2" t="s">
        <v>11</v>
      </c>
      <c r="D8573" s="11">
        <v>36249</v>
      </c>
      <c r="E8573" s="12">
        <v>6.98</v>
      </c>
      <c r="F8573" s="12">
        <v>0</v>
      </c>
      <c r="G8573" s="11">
        <v>37160</v>
      </c>
      <c r="H8573" s="12">
        <v>25.148</v>
      </c>
      <c r="I8573" s="12">
        <v>0</v>
      </c>
      <c r="J8573" s="19">
        <f>IF(MONTH(A8573)&gt;VLOOKUP(Totals!$H$2,Totals!$O$5:$P$16,2,FALSE),YEAR(A8573)+1,YEAR(A8573))</f>
        <v>2016</v>
      </c>
    </row>
    <row r="8574" spans="1:10" x14ac:dyDescent="0.2">
      <c r="A8574" s="4">
        <v>42278</v>
      </c>
      <c r="B8574" s="2" t="s">
        <v>146</v>
      </c>
      <c r="C8574" s="2" t="s">
        <v>35</v>
      </c>
      <c r="D8574" s="11">
        <v>7278</v>
      </c>
      <c r="E8574" s="12">
        <v>188.369</v>
      </c>
      <c r="F8574" s="12">
        <v>10.073</v>
      </c>
      <c r="G8574" s="11">
        <v>5845</v>
      </c>
      <c r="H8574" s="12">
        <v>156.172</v>
      </c>
      <c r="I8574" s="12">
        <v>0</v>
      </c>
      <c r="J8574" s="19">
        <f>IF(MONTH(A8574)&gt;VLOOKUP(Totals!$H$2,Totals!$O$5:$P$16,2,FALSE),YEAR(A8574)+1,YEAR(A8574))</f>
        <v>2016</v>
      </c>
    </row>
    <row r="8575" spans="1:10" x14ac:dyDescent="0.2">
      <c r="A8575" s="4">
        <v>42278</v>
      </c>
      <c r="B8575" s="2" t="s">
        <v>146</v>
      </c>
      <c r="C8575" s="2" t="s">
        <v>37</v>
      </c>
      <c r="D8575" s="11">
        <v>12583</v>
      </c>
      <c r="E8575" s="12">
        <v>264.06200000000001</v>
      </c>
      <c r="F8575" s="12">
        <v>8.6890000000000001</v>
      </c>
      <c r="G8575" s="11">
        <v>11316</v>
      </c>
      <c r="H8575" s="12">
        <v>79.097999999999999</v>
      </c>
      <c r="I8575" s="12">
        <v>2.294</v>
      </c>
      <c r="J8575" s="19">
        <f>IF(MONTH(A8575)&gt;VLOOKUP(Totals!$H$2,Totals!$O$5:$P$16,2,FALSE),YEAR(A8575)+1,YEAR(A8575))</f>
        <v>2016</v>
      </c>
    </row>
    <row r="8576" spans="1:10" x14ac:dyDescent="0.2">
      <c r="A8576" s="4">
        <v>42278</v>
      </c>
      <c r="B8576" s="2" t="s">
        <v>146</v>
      </c>
      <c r="C8576" s="2" t="s">
        <v>16</v>
      </c>
      <c r="D8576" s="11">
        <v>15777</v>
      </c>
      <c r="E8576" s="12">
        <v>119.464</v>
      </c>
      <c r="F8576" s="12">
        <v>11.215</v>
      </c>
      <c r="G8576" s="11">
        <v>12362</v>
      </c>
      <c r="H8576" s="12">
        <v>117.80200000000001</v>
      </c>
      <c r="I8576" s="12">
        <v>0.61899999999999999</v>
      </c>
      <c r="J8576" s="19">
        <f>IF(MONTH(A8576)&gt;VLOOKUP(Totals!$H$2,Totals!$O$5:$P$16,2,FALSE),YEAR(A8576)+1,YEAR(A8576))</f>
        <v>2016</v>
      </c>
    </row>
    <row r="8577" spans="1:10" x14ac:dyDescent="0.2">
      <c r="A8577" s="4">
        <v>42278</v>
      </c>
      <c r="B8577" s="2" t="s">
        <v>170</v>
      </c>
      <c r="C8577" s="2" t="s">
        <v>35</v>
      </c>
      <c r="D8577" s="11">
        <v>11102</v>
      </c>
      <c r="E8577" s="12">
        <v>4.734</v>
      </c>
      <c r="F8577" s="12">
        <v>0</v>
      </c>
      <c r="G8577" s="11">
        <v>9737</v>
      </c>
      <c r="H8577" s="12">
        <v>0.52400000000000002</v>
      </c>
      <c r="I8577" s="12">
        <v>0</v>
      </c>
      <c r="J8577" s="19">
        <f>IF(MONTH(A8577)&gt;VLOOKUP(Totals!$H$2,Totals!$O$5:$P$16,2,FALSE),YEAR(A8577)+1,YEAR(A8577))</f>
        <v>2016</v>
      </c>
    </row>
    <row r="8578" spans="1:10" x14ac:dyDescent="0.2">
      <c r="A8578" s="4">
        <v>42278</v>
      </c>
      <c r="B8578" s="2" t="s">
        <v>56</v>
      </c>
      <c r="C8578" s="2" t="s">
        <v>32</v>
      </c>
      <c r="D8578" s="11">
        <v>12255</v>
      </c>
      <c r="E8578" s="12">
        <v>131.03800000000001</v>
      </c>
      <c r="F8578" s="12">
        <v>66.272000000000006</v>
      </c>
      <c r="G8578" s="11">
        <v>9530</v>
      </c>
      <c r="H8578" s="12">
        <v>439.61</v>
      </c>
      <c r="I8578" s="12">
        <v>4.55</v>
      </c>
      <c r="J8578" s="19">
        <f>IF(MONTH(A8578)&gt;VLOOKUP(Totals!$H$2,Totals!$O$5:$P$16,2,FALSE),YEAR(A8578)+1,YEAR(A8578))</f>
        <v>2016</v>
      </c>
    </row>
    <row r="8579" spans="1:10" x14ac:dyDescent="0.2">
      <c r="A8579" s="4">
        <v>42278</v>
      </c>
      <c r="B8579" s="2" t="s">
        <v>159</v>
      </c>
      <c r="C8579" s="2" t="s">
        <v>57</v>
      </c>
      <c r="D8579" s="11">
        <v>3856</v>
      </c>
      <c r="E8579" s="12">
        <v>88.165000000000006</v>
      </c>
      <c r="F8579" s="12">
        <v>1.3009999999999999</v>
      </c>
      <c r="G8579" s="11">
        <v>3481</v>
      </c>
      <c r="H8579" s="12">
        <v>139.96100000000001</v>
      </c>
      <c r="I8579" s="12">
        <v>1.2210000000000001</v>
      </c>
      <c r="J8579" s="19">
        <f>IF(MONTH(A8579)&gt;VLOOKUP(Totals!$H$2,Totals!$O$5:$P$16,2,FALSE),YEAR(A8579)+1,YEAR(A8579))</f>
        <v>2016</v>
      </c>
    </row>
    <row r="8580" spans="1:10" x14ac:dyDescent="0.2">
      <c r="A8580" s="4">
        <v>42278</v>
      </c>
      <c r="B8580" s="2" t="s">
        <v>159</v>
      </c>
      <c r="C8580" s="2" t="s">
        <v>11</v>
      </c>
      <c r="D8580" s="11">
        <v>3999</v>
      </c>
      <c r="E8580" s="12">
        <v>62.634</v>
      </c>
      <c r="F8580" s="12">
        <v>0</v>
      </c>
      <c r="G8580" s="11">
        <v>4643</v>
      </c>
      <c r="H8580" s="12">
        <v>112.65300000000001</v>
      </c>
      <c r="I8580" s="12">
        <v>0.25700000000000001</v>
      </c>
      <c r="J8580" s="19">
        <f>IF(MONTH(A8580)&gt;VLOOKUP(Totals!$H$2,Totals!$O$5:$P$16,2,FALSE),YEAR(A8580)+1,YEAR(A8580))</f>
        <v>2016</v>
      </c>
    </row>
    <row r="8581" spans="1:10" x14ac:dyDescent="0.2">
      <c r="A8581" s="4">
        <v>42278</v>
      </c>
      <c r="B8581" s="2" t="s">
        <v>59</v>
      </c>
      <c r="C8581" s="2" t="s">
        <v>34</v>
      </c>
      <c r="D8581" s="11">
        <v>44692</v>
      </c>
      <c r="E8581" s="12">
        <v>2460.9769999999999</v>
      </c>
      <c r="F8581" s="12">
        <v>44.683</v>
      </c>
      <c r="G8581" s="11">
        <v>31049</v>
      </c>
      <c r="H8581" s="12">
        <v>1755.6189999999999</v>
      </c>
      <c r="I8581" s="12">
        <v>0</v>
      </c>
      <c r="J8581" s="19">
        <f>IF(MONTH(A8581)&gt;VLOOKUP(Totals!$H$2,Totals!$O$5:$P$16,2,FALSE),YEAR(A8581)+1,YEAR(A8581))</f>
        <v>2016</v>
      </c>
    </row>
    <row r="8582" spans="1:10" x14ac:dyDescent="0.2">
      <c r="A8582" s="4">
        <v>42278</v>
      </c>
      <c r="B8582" s="2" t="s">
        <v>227</v>
      </c>
      <c r="C8582" s="2" t="s">
        <v>21</v>
      </c>
      <c r="D8582" s="11">
        <v>929</v>
      </c>
      <c r="E8582" s="12">
        <v>1.982</v>
      </c>
      <c r="F8582" s="12">
        <v>5.0000000000000001E-3</v>
      </c>
      <c r="G8582" s="11">
        <v>959</v>
      </c>
      <c r="H8582" s="12">
        <v>66.63</v>
      </c>
      <c r="I8582" s="12">
        <v>0.92300000000000004</v>
      </c>
      <c r="J8582" s="19">
        <f>IF(MONTH(A8582)&gt;VLOOKUP(Totals!$H$2,Totals!$O$5:$P$16,2,FALSE),YEAR(A8582)+1,YEAR(A8582))</f>
        <v>2016</v>
      </c>
    </row>
    <row r="8583" spans="1:10" x14ac:dyDescent="0.2">
      <c r="A8583" s="4">
        <v>42278</v>
      </c>
      <c r="B8583" s="2" t="s">
        <v>155</v>
      </c>
      <c r="C8583" s="2" t="s">
        <v>25</v>
      </c>
      <c r="D8583" s="11" t="s">
        <v>88</v>
      </c>
      <c r="E8583" s="12">
        <v>1.016</v>
      </c>
      <c r="F8583" s="12">
        <v>0</v>
      </c>
      <c r="G8583" s="11" t="s">
        <v>88</v>
      </c>
      <c r="H8583" s="12">
        <v>68.128</v>
      </c>
      <c r="I8583" s="12">
        <v>0</v>
      </c>
      <c r="J8583" s="19">
        <f>IF(MONTH(A8583)&gt;VLOOKUP(Totals!$H$2,Totals!$O$5:$P$16,2,FALSE),YEAR(A8583)+1,YEAR(A8583))</f>
        <v>2016</v>
      </c>
    </row>
    <row r="8584" spans="1:10" x14ac:dyDescent="0.2">
      <c r="A8584" s="4">
        <v>42278</v>
      </c>
      <c r="B8584" s="2" t="s">
        <v>155</v>
      </c>
      <c r="C8584" s="2" t="s">
        <v>22</v>
      </c>
      <c r="D8584" s="11" t="s">
        <v>88</v>
      </c>
      <c r="E8584" s="12">
        <v>0.63300000000000001</v>
      </c>
      <c r="F8584" s="12">
        <v>0</v>
      </c>
      <c r="G8584" s="11" t="s">
        <v>88</v>
      </c>
      <c r="H8584" s="12">
        <v>42.194000000000003</v>
      </c>
      <c r="I8584" s="12">
        <v>0</v>
      </c>
      <c r="J8584" s="19">
        <f>IF(MONTH(A8584)&gt;VLOOKUP(Totals!$H$2,Totals!$O$5:$P$16,2,FALSE),YEAR(A8584)+1,YEAR(A8584))</f>
        <v>2016</v>
      </c>
    </row>
    <row r="8585" spans="1:10" x14ac:dyDescent="0.2">
      <c r="A8585" s="4">
        <v>42278</v>
      </c>
      <c r="B8585" s="2" t="s">
        <v>60</v>
      </c>
      <c r="C8585" s="2" t="s">
        <v>52</v>
      </c>
      <c r="D8585" s="11">
        <v>10317</v>
      </c>
      <c r="E8585" s="12">
        <v>219.37899999999999</v>
      </c>
      <c r="F8585" s="12">
        <v>2.93</v>
      </c>
      <c r="G8585" s="11">
        <v>6956</v>
      </c>
      <c r="H8585" s="12">
        <v>197.446</v>
      </c>
      <c r="I8585" s="12">
        <v>0</v>
      </c>
      <c r="J8585" s="19">
        <f>IF(MONTH(A8585)&gt;VLOOKUP(Totals!$H$2,Totals!$O$5:$P$16,2,FALSE),YEAR(A8585)+1,YEAR(A8585))</f>
        <v>2016</v>
      </c>
    </row>
    <row r="8586" spans="1:10" x14ac:dyDescent="0.2">
      <c r="A8586" s="4">
        <v>42278</v>
      </c>
      <c r="B8586" s="2" t="s">
        <v>199</v>
      </c>
      <c r="C8586" s="2" t="s">
        <v>18</v>
      </c>
      <c r="D8586" s="11" t="s">
        <v>88</v>
      </c>
      <c r="E8586" s="12" t="s">
        <v>88</v>
      </c>
      <c r="F8586" s="12" t="s">
        <v>88</v>
      </c>
      <c r="G8586" s="11" t="s">
        <v>88</v>
      </c>
      <c r="H8586" s="12">
        <v>21.021999999999998</v>
      </c>
      <c r="I8586" s="12">
        <v>0</v>
      </c>
      <c r="J8586" s="19">
        <f>IF(MONTH(A8586)&gt;VLOOKUP(Totals!$H$2,Totals!$O$5:$P$16,2,FALSE),YEAR(A8586)+1,YEAR(A8586))</f>
        <v>2016</v>
      </c>
    </row>
    <row r="8587" spans="1:10" x14ac:dyDescent="0.2">
      <c r="A8587" s="4">
        <v>42278</v>
      </c>
      <c r="B8587" s="2" t="s">
        <v>199</v>
      </c>
      <c r="C8587" s="2" t="s">
        <v>161</v>
      </c>
      <c r="D8587" s="11" t="s">
        <v>88</v>
      </c>
      <c r="E8587" s="12" t="s">
        <v>88</v>
      </c>
      <c r="F8587" s="12" t="s">
        <v>88</v>
      </c>
      <c r="G8587" s="11" t="s">
        <v>88</v>
      </c>
      <c r="H8587" s="12">
        <v>5.1779999999999999</v>
      </c>
      <c r="I8587" s="12">
        <v>0</v>
      </c>
      <c r="J8587" s="19">
        <f>IF(MONTH(A8587)&gt;VLOOKUP(Totals!$H$2,Totals!$O$5:$P$16,2,FALSE),YEAR(A8587)+1,YEAR(A8587))</f>
        <v>2016</v>
      </c>
    </row>
    <row r="8588" spans="1:10" x14ac:dyDescent="0.2">
      <c r="A8588" s="4">
        <v>42278</v>
      </c>
      <c r="B8588" s="2" t="s">
        <v>199</v>
      </c>
      <c r="C8588" s="2" t="s">
        <v>33</v>
      </c>
      <c r="D8588" s="11" t="s">
        <v>88</v>
      </c>
      <c r="E8588" s="12">
        <v>489.96800000000002</v>
      </c>
      <c r="F8588" s="12">
        <v>0</v>
      </c>
      <c r="G8588" s="11" t="s">
        <v>88</v>
      </c>
      <c r="H8588" s="12">
        <v>7.4649999999999999</v>
      </c>
      <c r="I8588" s="12">
        <v>0</v>
      </c>
      <c r="J8588" s="19">
        <f>IF(MONTH(A8588)&gt;VLOOKUP(Totals!$H$2,Totals!$O$5:$P$16,2,FALSE),YEAR(A8588)+1,YEAR(A8588))</f>
        <v>2016</v>
      </c>
    </row>
    <row r="8589" spans="1:10" x14ac:dyDescent="0.2">
      <c r="A8589" s="4">
        <v>42278</v>
      </c>
      <c r="B8589" s="2" t="s">
        <v>199</v>
      </c>
      <c r="C8589" s="2" t="s">
        <v>16</v>
      </c>
      <c r="D8589" s="11" t="s">
        <v>88</v>
      </c>
      <c r="E8589" s="12">
        <v>357.173</v>
      </c>
      <c r="F8589" s="12">
        <v>0</v>
      </c>
      <c r="G8589" s="11" t="s">
        <v>88</v>
      </c>
      <c r="H8589" s="12" t="s">
        <v>88</v>
      </c>
      <c r="I8589" s="12" t="s">
        <v>88</v>
      </c>
      <c r="J8589" s="19">
        <f>IF(MONTH(A8589)&gt;VLOOKUP(Totals!$H$2,Totals!$O$5:$P$16,2,FALSE),YEAR(A8589)+1,YEAR(A8589))</f>
        <v>2016</v>
      </c>
    </row>
    <row r="8590" spans="1:10" x14ac:dyDescent="0.2">
      <c r="A8590" s="4">
        <v>42278</v>
      </c>
      <c r="B8590" s="2" t="s">
        <v>63</v>
      </c>
      <c r="C8590" s="2" t="s">
        <v>57</v>
      </c>
      <c r="D8590" s="11">
        <v>5684</v>
      </c>
      <c r="E8590" s="12">
        <v>26.44</v>
      </c>
      <c r="F8590" s="12">
        <v>0</v>
      </c>
      <c r="G8590" s="11">
        <v>5259</v>
      </c>
      <c r="H8590" s="12">
        <v>3.581</v>
      </c>
      <c r="I8590" s="12">
        <v>1.8320000000000001</v>
      </c>
      <c r="J8590" s="19">
        <f>IF(MONTH(A8590)&gt;VLOOKUP(Totals!$H$2,Totals!$O$5:$P$16,2,FALSE),YEAR(A8590)+1,YEAR(A8590))</f>
        <v>2016</v>
      </c>
    </row>
    <row r="8591" spans="1:10" x14ac:dyDescent="0.2">
      <c r="A8591" s="4">
        <v>42278</v>
      </c>
      <c r="B8591" s="2" t="s">
        <v>63</v>
      </c>
      <c r="C8591" s="2" t="s">
        <v>18</v>
      </c>
      <c r="D8591" s="11">
        <v>8212</v>
      </c>
      <c r="E8591" s="12">
        <v>596.95399999999995</v>
      </c>
      <c r="F8591" s="12">
        <v>15.471</v>
      </c>
      <c r="G8591" s="11">
        <v>6985</v>
      </c>
      <c r="H8591" s="12">
        <v>538.80100000000004</v>
      </c>
      <c r="I8591" s="12">
        <v>47.95</v>
      </c>
      <c r="J8591" s="19">
        <f>IF(MONTH(A8591)&gt;VLOOKUP(Totals!$H$2,Totals!$O$5:$P$16,2,FALSE),YEAR(A8591)+1,YEAR(A8591))</f>
        <v>2016</v>
      </c>
    </row>
    <row r="8592" spans="1:10" x14ac:dyDescent="0.2">
      <c r="A8592" s="4">
        <v>42278</v>
      </c>
      <c r="B8592" s="2" t="s">
        <v>63</v>
      </c>
      <c r="C8592" s="2" t="s">
        <v>161</v>
      </c>
      <c r="D8592" s="11">
        <v>28006</v>
      </c>
      <c r="E8592" s="12">
        <v>984.90300000000002</v>
      </c>
      <c r="F8592" s="12">
        <v>4.4809999999999999</v>
      </c>
      <c r="G8592" s="11">
        <v>25039</v>
      </c>
      <c r="H8592" s="12">
        <v>920.57799999999997</v>
      </c>
      <c r="I8592" s="12">
        <v>25.285</v>
      </c>
      <c r="J8592" s="19">
        <f>IF(MONTH(A8592)&gt;VLOOKUP(Totals!$H$2,Totals!$O$5:$P$16,2,FALSE),YEAR(A8592)+1,YEAR(A8592))</f>
        <v>2016</v>
      </c>
    </row>
    <row r="8593" spans="1:10" x14ac:dyDescent="0.2">
      <c r="A8593" s="4">
        <v>42278</v>
      </c>
      <c r="B8593" s="2" t="s">
        <v>63</v>
      </c>
      <c r="C8593" s="2" t="s">
        <v>28</v>
      </c>
      <c r="D8593" s="11">
        <v>3654</v>
      </c>
      <c r="E8593" s="12">
        <v>86.736000000000004</v>
      </c>
      <c r="F8593" s="12">
        <v>2.254</v>
      </c>
      <c r="G8593" s="11">
        <v>2696</v>
      </c>
      <c r="H8593" s="12">
        <v>360.78199999999998</v>
      </c>
      <c r="I8593" s="12">
        <v>0.97</v>
      </c>
      <c r="J8593" s="19">
        <f>IF(MONTH(A8593)&gt;VLOOKUP(Totals!$H$2,Totals!$O$5:$P$16,2,FALSE),YEAR(A8593)+1,YEAR(A8593))</f>
        <v>2016</v>
      </c>
    </row>
    <row r="8594" spans="1:10" x14ac:dyDescent="0.2">
      <c r="A8594" s="4">
        <v>42278</v>
      </c>
      <c r="B8594" s="2" t="s">
        <v>63</v>
      </c>
      <c r="C8594" s="2" t="s">
        <v>33</v>
      </c>
      <c r="D8594" s="11">
        <v>18720</v>
      </c>
      <c r="E8594" s="12">
        <v>179.55799999999999</v>
      </c>
      <c r="F8594" s="12">
        <v>5.0510000000000002</v>
      </c>
      <c r="G8594" s="11">
        <v>14915</v>
      </c>
      <c r="H8594" s="12">
        <v>97.001000000000005</v>
      </c>
      <c r="I8594" s="12">
        <v>36.673999999999999</v>
      </c>
      <c r="J8594" s="19">
        <f>IF(MONTH(A8594)&gt;VLOOKUP(Totals!$H$2,Totals!$O$5:$P$16,2,FALSE),YEAR(A8594)+1,YEAR(A8594))</f>
        <v>2016</v>
      </c>
    </row>
    <row r="8595" spans="1:10" x14ac:dyDescent="0.2">
      <c r="A8595" s="4">
        <v>42278</v>
      </c>
      <c r="B8595" s="2" t="s">
        <v>63</v>
      </c>
      <c r="C8595" s="2" t="s">
        <v>87</v>
      </c>
      <c r="D8595" s="11" t="s">
        <v>88</v>
      </c>
      <c r="E8595" s="12" t="s">
        <v>88</v>
      </c>
      <c r="F8595" s="12" t="s">
        <v>88</v>
      </c>
      <c r="G8595" s="11" t="s">
        <v>88</v>
      </c>
      <c r="H8595" s="12">
        <v>0</v>
      </c>
      <c r="I8595" s="12">
        <v>0</v>
      </c>
      <c r="J8595" s="19">
        <f>IF(MONTH(A8595)&gt;VLOOKUP(Totals!$H$2,Totals!$O$5:$P$16,2,FALSE),YEAR(A8595)+1,YEAR(A8595))</f>
        <v>2016</v>
      </c>
    </row>
    <row r="8596" spans="1:10" x14ac:dyDescent="0.2">
      <c r="A8596" s="4">
        <v>42278</v>
      </c>
      <c r="B8596" s="2" t="s">
        <v>63</v>
      </c>
      <c r="C8596" s="2" t="s">
        <v>13</v>
      </c>
      <c r="D8596" s="11">
        <v>2429</v>
      </c>
      <c r="E8596" s="12">
        <v>0.505</v>
      </c>
      <c r="F8596" s="12">
        <v>7.5999999999999998E-2</v>
      </c>
      <c r="G8596" s="11">
        <v>2116</v>
      </c>
      <c r="H8596" s="12">
        <v>5.8529999999999998</v>
      </c>
      <c r="I8596" s="12">
        <v>1.5329999999999999</v>
      </c>
      <c r="J8596" s="19">
        <f>IF(MONTH(A8596)&gt;VLOOKUP(Totals!$H$2,Totals!$O$5:$P$16,2,FALSE),YEAR(A8596)+1,YEAR(A8596))</f>
        <v>2016</v>
      </c>
    </row>
    <row r="8597" spans="1:10" x14ac:dyDescent="0.2">
      <c r="A8597" s="4">
        <v>42278</v>
      </c>
      <c r="B8597" s="2" t="s">
        <v>63</v>
      </c>
      <c r="C8597" s="2" t="s">
        <v>11</v>
      </c>
      <c r="D8597" s="11">
        <v>47872</v>
      </c>
      <c r="E8597" s="12">
        <v>381.91399999999999</v>
      </c>
      <c r="F8597" s="12">
        <v>0.65500000000000003</v>
      </c>
      <c r="G8597" s="11">
        <v>52463</v>
      </c>
      <c r="H8597" s="12">
        <v>817.57299999999998</v>
      </c>
      <c r="I8597" s="12">
        <v>126.961</v>
      </c>
      <c r="J8597" s="19">
        <f>IF(MONTH(A8597)&gt;VLOOKUP(Totals!$H$2,Totals!$O$5:$P$16,2,FALSE),YEAR(A8597)+1,YEAR(A8597))</f>
        <v>2016</v>
      </c>
    </row>
    <row r="8598" spans="1:10" x14ac:dyDescent="0.2">
      <c r="A8598" s="4">
        <v>42278</v>
      </c>
      <c r="B8598" s="2" t="s">
        <v>63</v>
      </c>
      <c r="C8598" s="2" t="s">
        <v>25</v>
      </c>
      <c r="D8598" s="11">
        <v>2006</v>
      </c>
      <c r="E8598" s="12">
        <v>0</v>
      </c>
      <c r="F8598" s="12">
        <v>0</v>
      </c>
      <c r="G8598" s="11">
        <v>1770</v>
      </c>
      <c r="H8598" s="12">
        <v>0</v>
      </c>
      <c r="I8598" s="12">
        <v>0</v>
      </c>
      <c r="J8598" s="19">
        <f>IF(MONTH(A8598)&gt;VLOOKUP(Totals!$H$2,Totals!$O$5:$P$16,2,FALSE),YEAR(A8598)+1,YEAR(A8598))</f>
        <v>2016</v>
      </c>
    </row>
    <row r="8599" spans="1:10" x14ac:dyDescent="0.2">
      <c r="A8599" s="4">
        <v>42278</v>
      </c>
      <c r="B8599" s="2" t="s">
        <v>63</v>
      </c>
      <c r="C8599" s="2" t="s">
        <v>52</v>
      </c>
      <c r="D8599" s="11">
        <v>4300</v>
      </c>
      <c r="E8599" s="12">
        <v>30.492000000000001</v>
      </c>
      <c r="F8599" s="12">
        <v>2.5000000000000001E-2</v>
      </c>
      <c r="G8599" s="11">
        <v>3476</v>
      </c>
      <c r="H8599" s="12">
        <v>45.036999999999999</v>
      </c>
      <c r="I8599" s="12">
        <v>1.1779999999999999</v>
      </c>
      <c r="J8599" s="19">
        <f>IF(MONTH(A8599)&gt;VLOOKUP(Totals!$H$2,Totals!$O$5:$P$16,2,FALSE),YEAR(A8599)+1,YEAR(A8599))</f>
        <v>2016</v>
      </c>
    </row>
    <row r="8600" spans="1:10" x14ac:dyDescent="0.2">
      <c r="A8600" s="4">
        <v>42278</v>
      </c>
      <c r="B8600" s="2" t="s">
        <v>63</v>
      </c>
      <c r="C8600" s="2" t="s">
        <v>35</v>
      </c>
      <c r="D8600" s="11">
        <v>36271</v>
      </c>
      <c r="E8600" s="12">
        <v>1093.8989999999999</v>
      </c>
      <c r="F8600" s="12">
        <v>32.956000000000003</v>
      </c>
      <c r="G8600" s="11">
        <v>28277</v>
      </c>
      <c r="H8600" s="12">
        <v>1093.2850000000001</v>
      </c>
      <c r="I8600" s="12">
        <v>43.710999999999999</v>
      </c>
      <c r="J8600" s="19">
        <f>IF(MONTH(A8600)&gt;VLOOKUP(Totals!$H$2,Totals!$O$5:$P$16,2,FALSE),YEAR(A8600)+1,YEAR(A8600))</f>
        <v>2016</v>
      </c>
    </row>
    <row r="8601" spans="1:10" x14ac:dyDescent="0.2">
      <c r="A8601" s="4">
        <v>42278</v>
      </c>
      <c r="B8601" s="2" t="s">
        <v>63</v>
      </c>
      <c r="C8601" s="2" t="s">
        <v>66</v>
      </c>
      <c r="D8601" s="11">
        <v>7865</v>
      </c>
      <c r="E8601" s="12">
        <v>136.44900000000001</v>
      </c>
      <c r="F8601" s="12">
        <v>3.3620000000000001</v>
      </c>
      <c r="G8601" s="11">
        <v>6362</v>
      </c>
      <c r="H8601" s="12">
        <v>83.840999999999994</v>
      </c>
      <c r="I8601" s="12">
        <v>4.9260000000000002</v>
      </c>
      <c r="J8601" s="19">
        <f>IF(MONTH(A8601)&gt;VLOOKUP(Totals!$H$2,Totals!$O$5:$P$16,2,FALSE),YEAR(A8601)+1,YEAR(A8601))</f>
        <v>2016</v>
      </c>
    </row>
    <row r="8602" spans="1:10" x14ac:dyDescent="0.2">
      <c r="A8602" s="4">
        <v>42278</v>
      </c>
      <c r="B8602" s="2" t="s">
        <v>63</v>
      </c>
      <c r="C8602" s="2" t="s">
        <v>37</v>
      </c>
      <c r="D8602" s="11">
        <v>7700</v>
      </c>
      <c r="E8602" s="12">
        <v>150.69200000000001</v>
      </c>
      <c r="F8602" s="12">
        <v>44.756999999999998</v>
      </c>
      <c r="G8602" s="11">
        <v>6287</v>
      </c>
      <c r="H8602" s="12">
        <v>62.383000000000003</v>
      </c>
      <c r="I8602" s="12">
        <v>8.7560000000000002</v>
      </c>
      <c r="J8602" s="19">
        <f>IF(MONTH(A8602)&gt;VLOOKUP(Totals!$H$2,Totals!$O$5:$P$16,2,FALSE),YEAR(A8602)+1,YEAR(A8602))</f>
        <v>2016</v>
      </c>
    </row>
    <row r="8603" spans="1:10" x14ac:dyDescent="0.2">
      <c r="A8603" s="4">
        <v>42278</v>
      </c>
      <c r="B8603" s="2" t="s">
        <v>63</v>
      </c>
      <c r="C8603" s="2" t="s">
        <v>38</v>
      </c>
      <c r="D8603" s="11">
        <v>12793</v>
      </c>
      <c r="E8603" s="12">
        <v>472.005</v>
      </c>
      <c r="F8603" s="12">
        <v>17.751000000000001</v>
      </c>
      <c r="G8603" s="11">
        <v>10222</v>
      </c>
      <c r="H8603" s="12">
        <v>130.21899999999999</v>
      </c>
      <c r="I8603" s="12">
        <v>104.086</v>
      </c>
      <c r="J8603" s="19">
        <f>IF(MONTH(A8603)&gt;VLOOKUP(Totals!$H$2,Totals!$O$5:$P$16,2,FALSE),YEAR(A8603)+1,YEAR(A8603))</f>
        <v>2016</v>
      </c>
    </row>
    <row r="8604" spans="1:10" x14ac:dyDescent="0.2">
      <c r="A8604" s="4">
        <v>42278</v>
      </c>
      <c r="B8604" s="2" t="s">
        <v>63</v>
      </c>
      <c r="C8604" s="2" t="s">
        <v>49</v>
      </c>
      <c r="D8604" s="11">
        <v>12883</v>
      </c>
      <c r="E8604" s="12">
        <v>19.074999999999999</v>
      </c>
      <c r="F8604" s="12">
        <v>0</v>
      </c>
      <c r="G8604" s="11">
        <v>7386</v>
      </c>
      <c r="H8604" s="12">
        <v>198.21600000000001</v>
      </c>
      <c r="I8604" s="12">
        <v>7.29</v>
      </c>
      <c r="J8604" s="19">
        <f>IF(MONTH(A8604)&gt;VLOOKUP(Totals!$H$2,Totals!$O$5:$P$16,2,FALSE),YEAR(A8604)+1,YEAR(A8604))</f>
        <v>2016</v>
      </c>
    </row>
    <row r="8605" spans="1:10" x14ac:dyDescent="0.2">
      <c r="A8605" s="4">
        <v>42278</v>
      </c>
      <c r="B8605" s="2" t="s">
        <v>63</v>
      </c>
      <c r="C8605" s="2" t="s">
        <v>16</v>
      </c>
      <c r="D8605" s="11">
        <v>61696</v>
      </c>
      <c r="E8605" s="12">
        <v>1617.3409999999999</v>
      </c>
      <c r="F8605" s="12">
        <v>142.935</v>
      </c>
      <c r="G8605" s="11">
        <v>52902</v>
      </c>
      <c r="H8605" s="12">
        <v>371.21199999999999</v>
      </c>
      <c r="I8605" s="12">
        <v>112.316</v>
      </c>
      <c r="J8605" s="19">
        <f>IF(MONTH(A8605)&gt;VLOOKUP(Totals!$H$2,Totals!$O$5:$P$16,2,FALSE),YEAR(A8605)+1,YEAR(A8605))</f>
        <v>2016</v>
      </c>
    </row>
    <row r="8606" spans="1:10" x14ac:dyDescent="0.2">
      <c r="A8606" s="4">
        <v>42278</v>
      </c>
      <c r="B8606" s="2" t="s">
        <v>168</v>
      </c>
      <c r="C8606" s="2" t="s">
        <v>150</v>
      </c>
      <c r="D8606" s="11">
        <v>19693</v>
      </c>
      <c r="E8606" s="12">
        <v>796.61500000000001</v>
      </c>
      <c r="F8606" s="12">
        <v>49.485999999999997</v>
      </c>
      <c r="G8606" s="11">
        <v>12670</v>
      </c>
      <c r="H8606" s="12">
        <v>1043.829</v>
      </c>
      <c r="I8606" s="12">
        <v>2.8000000000000001E-2</v>
      </c>
      <c r="J8606" s="19">
        <f>IF(MONTH(A8606)&gt;VLOOKUP(Totals!$H$2,Totals!$O$5:$P$16,2,FALSE),YEAR(A8606)+1,YEAR(A8606))</f>
        <v>2016</v>
      </c>
    </row>
    <row r="8607" spans="1:10" x14ac:dyDescent="0.2">
      <c r="A8607" s="4">
        <v>42278</v>
      </c>
      <c r="B8607" s="2" t="s">
        <v>67</v>
      </c>
      <c r="C8607" s="2" t="s">
        <v>68</v>
      </c>
      <c r="D8607" s="11">
        <v>6430</v>
      </c>
      <c r="E8607" s="12">
        <v>172.72499999999999</v>
      </c>
      <c r="F8607" s="12">
        <v>6.3230000000000004</v>
      </c>
      <c r="G8607" s="11">
        <v>3609</v>
      </c>
      <c r="H8607" s="12">
        <v>313.86200000000002</v>
      </c>
      <c r="I8607" s="12">
        <v>0</v>
      </c>
      <c r="J8607" s="19">
        <f>IF(MONTH(A8607)&gt;VLOOKUP(Totals!$H$2,Totals!$O$5:$P$16,2,FALSE),YEAR(A8607)+1,YEAR(A8607))</f>
        <v>2016</v>
      </c>
    </row>
    <row r="8608" spans="1:10" x14ac:dyDescent="0.2">
      <c r="A8608" s="4">
        <v>42278</v>
      </c>
      <c r="B8608" s="2" t="s">
        <v>197</v>
      </c>
      <c r="C8608" s="2" t="s">
        <v>35</v>
      </c>
      <c r="D8608" s="11">
        <v>24476</v>
      </c>
      <c r="E8608" s="12">
        <v>607.35299999999995</v>
      </c>
      <c r="F8608" s="12">
        <v>0</v>
      </c>
      <c r="G8608" s="11">
        <v>20385</v>
      </c>
      <c r="H8608" s="12">
        <v>469.93200000000002</v>
      </c>
      <c r="I8608" s="12">
        <v>0</v>
      </c>
      <c r="J8608" s="19">
        <f>IF(MONTH(A8608)&gt;VLOOKUP(Totals!$H$2,Totals!$O$5:$P$16,2,FALSE),YEAR(A8608)+1,YEAR(A8608))</f>
        <v>2016</v>
      </c>
    </row>
    <row r="8609" spans="1:10" x14ac:dyDescent="0.2">
      <c r="A8609" s="4">
        <v>42278</v>
      </c>
      <c r="B8609" s="2" t="s">
        <v>200</v>
      </c>
      <c r="C8609" s="2" t="s">
        <v>18</v>
      </c>
      <c r="D8609" s="11">
        <v>4881</v>
      </c>
      <c r="E8609" s="12">
        <v>89.024000000000001</v>
      </c>
      <c r="F8609" s="12">
        <v>0</v>
      </c>
      <c r="G8609" s="11">
        <v>4241</v>
      </c>
      <c r="H8609" s="12">
        <v>60.459000000000003</v>
      </c>
      <c r="I8609" s="12">
        <v>0</v>
      </c>
      <c r="J8609" s="19">
        <f>IF(MONTH(A8609)&gt;VLOOKUP(Totals!$H$2,Totals!$O$5:$P$16,2,FALSE),YEAR(A8609)+1,YEAR(A8609))</f>
        <v>2016</v>
      </c>
    </row>
    <row r="8610" spans="1:10" x14ac:dyDescent="0.2">
      <c r="A8610" s="4">
        <v>42278</v>
      </c>
      <c r="B8610" s="2" t="s">
        <v>196</v>
      </c>
      <c r="C8610" s="2" t="s">
        <v>35</v>
      </c>
      <c r="D8610" s="11">
        <v>3207</v>
      </c>
      <c r="E8610" s="12">
        <v>9.2850000000000001</v>
      </c>
      <c r="F8610" s="12">
        <v>0</v>
      </c>
      <c r="G8610" s="11">
        <v>2894</v>
      </c>
      <c r="H8610" s="12">
        <v>5.7750000000000004</v>
      </c>
      <c r="I8610" s="12">
        <v>0</v>
      </c>
      <c r="J8610" s="19">
        <f>IF(MONTH(A8610)&gt;VLOOKUP(Totals!$H$2,Totals!$O$5:$P$16,2,FALSE),YEAR(A8610)+1,YEAR(A8610))</f>
        <v>2016</v>
      </c>
    </row>
    <row r="8611" spans="1:10" x14ac:dyDescent="0.2">
      <c r="A8611" s="4">
        <v>42278</v>
      </c>
      <c r="B8611" s="2" t="s">
        <v>69</v>
      </c>
      <c r="C8611" s="2" t="s">
        <v>11</v>
      </c>
      <c r="D8611" s="11" t="s">
        <v>88</v>
      </c>
      <c r="E8611" s="12">
        <v>138.58600000000001</v>
      </c>
      <c r="F8611" s="12">
        <v>0</v>
      </c>
      <c r="G8611" s="11" t="s">
        <v>88</v>
      </c>
      <c r="H8611" s="12">
        <v>747.20899999999995</v>
      </c>
      <c r="I8611" s="12">
        <v>0</v>
      </c>
      <c r="J8611" s="19">
        <f>IF(MONTH(A8611)&gt;VLOOKUP(Totals!$H$2,Totals!$O$5:$P$16,2,FALSE),YEAR(A8611)+1,YEAR(A8611))</f>
        <v>2016</v>
      </c>
    </row>
    <row r="8612" spans="1:10" x14ac:dyDescent="0.2">
      <c r="A8612" s="4">
        <v>42278</v>
      </c>
      <c r="B8612" s="2" t="s">
        <v>69</v>
      </c>
      <c r="C8612" s="2" t="s">
        <v>35</v>
      </c>
      <c r="D8612" s="11">
        <v>144334</v>
      </c>
      <c r="E8612" s="12">
        <v>7251.1760000000004</v>
      </c>
      <c r="F8612" s="12">
        <v>289.79500000000002</v>
      </c>
      <c r="G8612" s="11">
        <v>120791</v>
      </c>
      <c r="H8612" s="12">
        <v>6831.95</v>
      </c>
      <c r="I8612" s="12">
        <v>0.84499999999999997</v>
      </c>
      <c r="J8612" s="19">
        <f>IF(MONTH(A8612)&gt;VLOOKUP(Totals!$H$2,Totals!$O$5:$P$16,2,FALSE),YEAR(A8612)+1,YEAR(A8612))</f>
        <v>2016</v>
      </c>
    </row>
    <row r="8613" spans="1:10" x14ac:dyDescent="0.2">
      <c r="A8613" s="4">
        <v>42278</v>
      </c>
      <c r="B8613" s="2" t="s">
        <v>70</v>
      </c>
      <c r="C8613" s="2" t="s">
        <v>22</v>
      </c>
      <c r="D8613" s="11">
        <v>1644</v>
      </c>
      <c r="E8613" s="12">
        <v>2.4710000000000001</v>
      </c>
      <c r="F8613" s="12">
        <v>0</v>
      </c>
      <c r="G8613" s="11">
        <v>1431</v>
      </c>
      <c r="H8613" s="12">
        <v>32.777000000000001</v>
      </c>
      <c r="I8613" s="12">
        <v>0</v>
      </c>
      <c r="J8613" s="19">
        <f>IF(MONTH(A8613)&gt;VLOOKUP(Totals!$H$2,Totals!$O$5:$P$16,2,FALSE),YEAR(A8613)+1,YEAR(A8613))</f>
        <v>2016</v>
      </c>
    </row>
    <row r="8614" spans="1:10" x14ac:dyDescent="0.2">
      <c r="A8614" s="4">
        <v>42278</v>
      </c>
      <c r="B8614" s="2" t="s">
        <v>71</v>
      </c>
      <c r="C8614" s="2" t="s">
        <v>66</v>
      </c>
      <c r="D8614" s="11">
        <v>6540</v>
      </c>
      <c r="E8614" s="12">
        <v>51.604999999999997</v>
      </c>
      <c r="F8614" s="12">
        <v>0.17699999999999999</v>
      </c>
      <c r="G8614" s="11">
        <v>4946</v>
      </c>
      <c r="H8614" s="12">
        <v>333.755</v>
      </c>
      <c r="I8614" s="12">
        <v>0</v>
      </c>
      <c r="J8614" s="19">
        <f>IF(MONTH(A8614)&gt;VLOOKUP(Totals!$H$2,Totals!$O$5:$P$16,2,FALSE),YEAR(A8614)+1,YEAR(A8614))</f>
        <v>2016</v>
      </c>
    </row>
    <row r="8615" spans="1:10" x14ac:dyDescent="0.2">
      <c r="A8615" s="4">
        <v>42278</v>
      </c>
      <c r="B8615" s="2" t="s">
        <v>160</v>
      </c>
      <c r="C8615" s="2" t="s">
        <v>11</v>
      </c>
      <c r="D8615" s="11" t="s">
        <v>88</v>
      </c>
      <c r="E8615" s="12">
        <v>363.87799999999999</v>
      </c>
      <c r="F8615" s="12">
        <v>0</v>
      </c>
      <c r="G8615" s="11" t="s">
        <v>88</v>
      </c>
      <c r="H8615" s="12">
        <v>486.37200000000001</v>
      </c>
      <c r="I8615" s="12">
        <v>0</v>
      </c>
      <c r="J8615" s="19">
        <f>IF(MONTH(A8615)&gt;VLOOKUP(Totals!$H$2,Totals!$O$5:$P$16,2,FALSE),YEAR(A8615)+1,YEAR(A8615))</f>
        <v>2016</v>
      </c>
    </row>
    <row r="8616" spans="1:10" x14ac:dyDescent="0.2">
      <c r="A8616" s="4">
        <v>42278</v>
      </c>
      <c r="B8616" s="2" t="s">
        <v>72</v>
      </c>
      <c r="C8616" s="2" t="s">
        <v>37</v>
      </c>
      <c r="D8616" s="11">
        <v>46808</v>
      </c>
      <c r="E8616" s="12">
        <v>1598.6559999999999</v>
      </c>
      <c r="F8616" s="12">
        <v>74.784000000000006</v>
      </c>
      <c r="G8616" s="11">
        <v>33988</v>
      </c>
      <c r="H8616" s="12">
        <v>1768.4659999999999</v>
      </c>
      <c r="I8616" s="12">
        <v>4.5919999999999996</v>
      </c>
      <c r="J8616" s="19">
        <f>IF(MONTH(A8616)&gt;VLOOKUP(Totals!$H$2,Totals!$O$5:$P$16,2,FALSE),YEAR(A8616)+1,YEAR(A8616))</f>
        <v>2016</v>
      </c>
    </row>
    <row r="8617" spans="1:10" x14ac:dyDescent="0.2">
      <c r="A8617" s="4">
        <v>42278</v>
      </c>
      <c r="B8617" s="2" t="s">
        <v>73</v>
      </c>
      <c r="C8617" s="2" t="s">
        <v>16</v>
      </c>
      <c r="D8617" s="11">
        <v>19826</v>
      </c>
      <c r="E8617" s="12">
        <v>263.45</v>
      </c>
      <c r="F8617" s="12">
        <v>37.228000000000002</v>
      </c>
      <c r="G8617" s="11">
        <v>17776</v>
      </c>
      <c r="H8617" s="12">
        <v>502.33499999999998</v>
      </c>
      <c r="I8617" s="12">
        <v>0.95</v>
      </c>
      <c r="J8617" s="19">
        <f>IF(MONTH(A8617)&gt;VLOOKUP(Totals!$H$2,Totals!$O$5:$P$16,2,FALSE),YEAR(A8617)+1,YEAR(A8617))</f>
        <v>2016</v>
      </c>
    </row>
    <row r="8618" spans="1:10" x14ac:dyDescent="0.2">
      <c r="A8618" s="4">
        <v>42278</v>
      </c>
      <c r="B8618" s="2" t="s">
        <v>74</v>
      </c>
      <c r="C8618" s="2" t="s">
        <v>18</v>
      </c>
      <c r="D8618" s="11" t="s">
        <v>88</v>
      </c>
      <c r="E8618" s="12" t="s">
        <v>88</v>
      </c>
      <c r="F8618" s="12" t="s">
        <v>88</v>
      </c>
      <c r="G8618" s="11" t="s">
        <v>88</v>
      </c>
      <c r="H8618" s="12">
        <v>552.58799999999997</v>
      </c>
      <c r="I8618" s="12">
        <v>0</v>
      </c>
      <c r="J8618" s="19">
        <f>IF(MONTH(A8618)&gt;VLOOKUP(Totals!$H$2,Totals!$O$5:$P$16,2,FALSE),YEAR(A8618)+1,YEAR(A8618))</f>
        <v>2016</v>
      </c>
    </row>
    <row r="8619" spans="1:10" x14ac:dyDescent="0.2">
      <c r="A8619" s="4">
        <v>42278</v>
      </c>
      <c r="B8619" s="2" t="s">
        <v>74</v>
      </c>
      <c r="C8619" s="2" t="s">
        <v>32</v>
      </c>
      <c r="D8619" s="11" t="s">
        <v>88</v>
      </c>
      <c r="E8619" s="12" t="s">
        <v>88</v>
      </c>
      <c r="F8619" s="12" t="s">
        <v>88</v>
      </c>
      <c r="G8619" s="11" t="s">
        <v>88</v>
      </c>
      <c r="H8619" s="12">
        <v>7.8550000000000004</v>
      </c>
      <c r="I8619" s="12">
        <v>0</v>
      </c>
      <c r="J8619" s="19">
        <f>IF(MONTH(A8619)&gt;VLOOKUP(Totals!$H$2,Totals!$O$5:$P$16,2,FALSE),YEAR(A8619)+1,YEAR(A8619))</f>
        <v>2016</v>
      </c>
    </row>
    <row r="8620" spans="1:10" x14ac:dyDescent="0.2">
      <c r="A8620" s="4">
        <v>42278</v>
      </c>
      <c r="B8620" s="2" t="s">
        <v>74</v>
      </c>
      <c r="C8620" s="2" t="s">
        <v>35</v>
      </c>
      <c r="D8620" s="11" t="s">
        <v>88</v>
      </c>
      <c r="E8620" s="12" t="s">
        <v>88</v>
      </c>
      <c r="F8620" s="12" t="s">
        <v>88</v>
      </c>
      <c r="G8620" s="11" t="s">
        <v>88</v>
      </c>
      <c r="H8620" s="12">
        <v>188.28700000000001</v>
      </c>
      <c r="I8620" s="12">
        <v>0</v>
      </c>
      <c r="J8620" s="19">
        <f>IF(MONTH(A8620)&gt;VLOOKUP(Totals!$H$2,Totals!$O$5:$P$16,2,FALSE),YEAR(A8620)+1,YEAR(A8620))</f>
        <v>2016</v>
      </c>
    </row>
    <row r="8621" spans="1:10" x14ac:dyDescent="0.2">
      <c r="A8621" s="4">
        <v>42278</v>
      </c>
      <c r="B8621" s="2" t="s">
        <v>74</v>
      </c>
      <c r="C8621" s="2" t="s">
        <v>16</v>
      </c>
      <c r="D8621" s="11" t="s">
        <v>88</v>
      </c>
      <c r="E8621" s="12">
        <v>1205.9680000000001</v>
      </c>
      <c r="F8621" s="12">
        <v>0</v>
      </c>
      <c r="G8621" s="11" t="s">
        <v>88</v>
      </c>
      <c r="H8621" s="12" t="s">
        <v>88</v>
      </c>
      <c r="I8621" s="12" t="s">
        <v>88</v>
      </c>
      <c r="J8621" s="19">
        <f>IF(MONTH(A8621)&gt;VLOOKUP(Totals!$H$2,Totals!$O$5:$P$16,2,FALSE),YEAR(A8621)+1,YEAR(A8621))</f>
        <v>2016</v>
      </c>
    </row>
    <row r="8622" spans="1:10" x14ac:dyDescent="0.2">
      <c r="A8622" s="4">
        <v>42278</v>
      </c>
      <c r="B8622" s="2" t="s">
        <v>75</v>
      </c>
      <c r="C8622" s="2" t="s">
        <v>76</v>
      </c>
      <c r="D8622" s="11">
        <v>15569</v>
      </c>
      <c r="E8622" s="12">
        <v>450.62099999999998</v>
      </c>
      <c r="F8622" s="12">
        <v>0</v>
      </c>
      <c r="G8622" s="11">
        <v>11678</v>
      </c>
      <c r="H8622" s="12">
        <v>237.434</v>
      </c>
      <c r="I8622" s="12">
        <v>0</v>
      </c>
      <c r="J8622" s="19">
        <f>IF(MONTH(A8622)&gt;VLOOKUP(Totals!$H$2,Totals!$O$5:$P$16,2,FALSE),YEAR(A8622)+1,YEAR(A8622))</f>
        <v>2016</v>
      </c>
    </row>
    <row r="8623" spans="1:10" x14ac:dyDescent="0.2">
      <c r="A8623" s="4">
        <v>42278</v>
      </c>
      <c r="B8623" s="2" t="s">
        <v>193</v>
      </c>
      <c r="C8623" s="2" t="s">
        <v>27</v>
      </c>
      <c r="D8623" s="11">
        <v>15522</v>
      </c>
      <c r="E8623" s="12">
        <v>0.625</v>
      </c>
      <c r="F8623" s="12">
        <v>0</v>
      </c>
      <c r="G8623" s="11">
        <v>14203</v>
      </c>
      <c r="H8623" s="12">
        <v>19.353999999999999</v>
      </c>
      <c r="I8623" s="12">
        <v>0</v>
      </c>
      <c r="J8623" s="19">
        <f>IF(MONTH(A8623)&gt;VLOOKUP(Totals!$H$2,Totals!$O$5:$P$16,2,FALSE),YEAR(A8623)+1,YEAR(A8623))</f>
        <v>2016</v>
      </c>
    </row>
    <row r="8624" spans="1:10" x14ac:dyDescent="0.2">
      <c r="A8624" s="4">
        <v>42278</v>
      </c>
      <c r="B8624" s="2" t="s">
        <v>193</v>
      </c>
      <c r="C8624" s="2" t="s">
        <v>28</v>
      </c>
      <c r="D8624" s="11">
        <v>26179</v>
      </c>
      <c r="E8624" s="12">
        <v>34.317</v>
      </c>
      <c r="F8624" s="12">
        <v>0</v>
      </c>
      <c r="G8624" s="11">
        <v>23480</v>
      </c>
      <c r="H8624" s="12">
        <v>0.39700000000000002</v>
      </c>
      <c r="I8624" s="12">
        <v>0</v>
      </c>
      <c r="J8624" s="19">
        <f>IF(MONTH(A8624)&gt;VLOOKUP(Totals!$H$2,Totals!$O$5:$P$16,2,FALSE),YEAR(A8624)+1,YEAR(A8624))</f>
        <v>2016</v>
      </c>
    </row>
    <row r="8625" spans="1:10" x14ac:dyDescent="0.2">
      <c r="A8625" s="4">
        <v>42278</v>
      </c>
      <c r="B8625" s="2" t="s">
        <v>193</v>
      </c>
      <c r="C8625" s="2" t="s">
        <v>11</v>
      </c>
      <c r="D8625" s="11">
        <v>47148</v>
      </c>
      <c r="E8625" s="12">
        <v>60.165999999999997</v>
      </c>
      <c r="F8625" s="12">
        <v>0</v>
      </c>
      <c r="G8625" s="11">
        <v>50687</v>
      </c>
      <c r="H8625" s="12">
        <v>25.986999999999998</v>
      </c>
      <c r="I8625" s="12">
        <v>0</v>
      </c>
      <c r="J8625" s="19">
        <f>IF(MONTH(A8625)&gt;VLOOKUP(Totals!$H$2,Totals!$O$5:$P$16,2,FALSE),YEAR(A8625)+1,YEAR(A8625))</f>
        <v>2016</v>
      </c>
    </row>
    <row r="8626" spans="1:10" x14ac:dyDescent="0.2">
      <c r="A8626" s="4">
        <v>42278</v>
      </c>
      <c r="B8626" s="2" t="s">
        <v>193</v>
      </c>
      <c r="C8626" s="2" t="s">
        <v>25</v>
      </c>
      <c r="D8626" s="11">
        <v>2209</v>
      </c>
      <c r="E8626" s="12">
        <v>0</v>
      </c>
      <c r="F8626" s="12">
        <v>0</v>
      </c>
      <c r="G8626" s="11">
        <v>2031</v>
      </c>
      <c r="H8626" s="12">
        <v>15.257</v>
      </c>
      <c r="I8626" s="12">
        <v>0</v>
      </c>
      <c r="J8626" s="19">
        <f>IF(MONTH(A8626)&gt;VLOOKUP(Totals!$H$2,Totals!$O$5:$P$16,2,FALSE),YEAR(A8626)+1,YEAR(A8626))</f>
        <v>2016</v>
      </c>
    </row>
    <row r="8627" spans="1:10" x14ac:dyDescent="0.2">
      <c r="A8627" s="4">
        <v>42278</v>
      </c>
      <c r="B8627" s="2" t="s">
        <v>193</v>
      </c>
      <c r="C8627" s="2" t="s">
        <v>22</v>
      </c>
      <c r="D8627" s="11">
        <v>785</v>
      </c>
      <c r="E8627" s="12">
        <v>0</v>
      </c>
      <c r="F8627" s="12">
        <v>0</v>
      </c>
      <c r="G8627" s="11">
        <v>757</v>
      </c>
      <c r="H8627" s="12">
        <v>5.1120000000000001</v>
      </c>
      <c r="I8627" s="12">
        <v>0</v>
      </c>
      <c r="J8627" s="19">
        <f>IF(MONTH(A8627)&gt;VLOOKUP(Totals!$H$2,Totals!$O$5:$P$16,2,FALSE),YEAR(A8627)+1,YEAR(A8627))</f>
        <v>2016</v>
      </c>
    </row>
    <row r="8628" spans="1:10" x14ac:dyDescent="0.2">
      <c r="A8628" s="4">
        <v>42278</v>
      </c>
      <c r="B8628" s="2" t="s">
        <v>193</v>
      </c>
      <c r="C8628" s="2" t="s">
        <v>37</v>
      </c>
      <c r="D8628" s="11">
        <v>3041</v>
      </c>
      <c r="E8628" s="12">
        <v>0</v>
      </c>
      <c r="F8628" s="12">
        <v>0</v>
      </c>
      <c r="G8628" s="11">
        <v>2232</v>
      </c>
      <c r="H8628" s="12">
        <v>0</v>
      </c>
      <c r="I8628" s="12">
        <v>0</v>
      </c>
      <c r="J8628" s="19">
        <f>IF(MONTH(A8628)&gt;VLOOKUP(Totals!$H$2,Totals!$O$5:$P$16,2,FALSE),YEAR(A8628)+1,YEAR(A8628))</f>
        <v>2016</v>
      </c>
    </row>
    <row r="8629" spans="1:10" x14ac:dyDescent="0.2">
      <c r="A8629" s="4">
        <v>42278</v>
      </c>
      <c r="B8629" s="2" t="s">
        <v>193</v>
      </c>
      <c r="C8629" s="2" t="s">
        <v>61</v>
      </c>
      <c r="D8629" s="11">
        <v>1054</v>
      </c>
      <c r="E8629" s="12">
        <v>0</v>
      </c>
      <c r="F8629" s="12">
        <v>0</v>
      </c>
      <c r="G8629" s="11">
        <v>978</v>
      </c>
      <c r="H8629" s="12">
        <v>0.27</v>
      </c>
      <c r="I8629" s="12">
        <v>0</v>
      </c>
      <c r="J8629" s="19">
        <f>IF(MONTH(A8629)&gt;VLOOKUP(Totals!$H$2,Totals!$O$5:$P$16,2,FALSE),YEAR(A8629)+1,YEAR(A8629))</f>
        <v>2016</v>
      </c>
    </row>
    <row r="8630" spans="1:10" x14ac:dyDescent="0.2">
      <c r="A8630" s="4">
        <v>42278</v>
      </c>
      <c r="B8630" s="2" t="s">
        <v>193</v>
      </c>
      <c r="C8630" s="2" t="s">
        <v>49</v>
      </c>
      <c r="D8630" s="11">
        <v>3865</v>
      </c>
      <c r="E8630" s="12">
        <v>54.37</v>
      </c>
      <c r="F8630" s="12">
        <v>0</v>
      </c>
      <c r="G8630" s="11">
        <v>2241</v>
      </c>
      <c r="H8630" s="12">
        <v>67.364999999999995</v>
      </c>
      <c r="I8630" s="12">
        <v>0</v>
      </c>
      <c r="J8630" s="19">
        <f>IF(MONTH(A8630)&gt;VLOOKUP(Totals!$H$2,Totals!$O$5:$P$16,2,FALSE),YEAR(A8630)+1,YEAR(A8630))</f>
        <v>2016</v>
      </c>
    </row>
    <row r="8631" spans="1:10" x14ac:dyDescent="0.2">
      <c r="A8631" s="4">
        <v>42278</v>
      </c>
      <c r="B8631" s="2" t="s">
        <v>193</v>
      </c>
      <c r="C8631" s="2" t="s">
        <v>16</v>
      </c>
      <c r="D8631" s="11">
        <v>19932</v>
      </c>
      <c r="E8631" s="12">
        <v>640.33299999999997</v>
      </c>
      <c r="F8631" s="12">
        <v>0</v>
      </c>
      <c r="G8631" s="11">
        <v>17176</v>
      </c>
      <c r="H8631" s="12">
        <v>531.37800000000004</v>
      </c>
      <c r="I8631" s="12">
        <v>0</v>
      </c>
      <c r="J8631" s="19">
        <f>IF(MONTH(A8631)&gt;VLOOKUP(Totals!$H$2,Totals!$O$5:$P$16,2,FALSE),YEAR(A8631)+1,YEAR(A8631))</f>
        <v>2016</v>
      </c>
    </row>
    <row r="8632" spans="1:10" x14ac:dyDescent="0.2">
      <c r="A8632" s="4">
        <v>42278</v>
      </c>
      <c r="B8632" s="2" t="s">
        <v>193</v>
      </c>
      <c r="C8632" s="2" t="s">
        <v>30</v>
      </c>
      <c r="D8632" s="11">
        <v>2484</v>
      </c>
      <c r="E8632" s="12">
        <v>1.698</v>
      </c>
      <c r="F8632" s="12">
        <v>0</v>
      </c>
      <c r="G8632" s="11">
        <v>2315</v>
      </c>
      <c r="H8632" s="12">
        <v>6.4939999999999998</v>
      </c>
      <c r="I8632" s="12">
        <v>0</v>
      </c>
      <c r="J8632" s="19">
        <f>IF(MONTH(A8632)&gt;VLOOKUP(Totals!$H$2,Totals!$O$5:$P$16,2,FALSE),YEAR(A8632)+1,YEAR(A8632))</f>
        <v>2016</v>
      </c>
    </row>
    <row r="8633" spans="1:10" x14ac:dyDescent="0.2">
      <c r="A8633" s="4">
        <v>42278</v>
      </c>
      <c r="B8633" s="2" t="s">
        <v>194</v>
      </c>
      <c r="C8633" s="2" t="s">
        <v>62</v>
      </c>
      <c r="D8633" s="11">
        <v>2014</v>
      </c>
      <c r="E8633" s="12">
        <v>0</v>
      </c>
      <c r="F8633" s="12">
        <v>0</v>
      </c>
      <c r="G8633" s="11">
        <v>1965</v>
      </c>
      <c r="H8633" s="12">
        <v>1.4490000000000001</v>
      </c>
      <c r="I8633" s="12">
        <v>0</v>
      </c>
      <c r="J8633" s="19">
        <f>IF(MONTH(A8633)&gt;VLOOKUP(Totals!$H$2,Totals!$O$5:$P$16,2,FALSE),YEAR(A8633)+1,YEAR(A8633))</f>
        <v>2016</v>
      </c>
    </row>
    <row r="8634" spans="1:10" x14ac:dyDescent="0.2">
      <c r="A8634" s="4">
        <v>42309</v>
      </c>
      <c r="B8634" s="2" t="s">
        <v>233</v>
      </c>
      <c r="C8634" s="2" t="s">
        <v>13</v>
      </c>
      <c r="D8634" s="11">
        <v>4527</v>
      </c>
      <c r="E8634" s="12">
        <v>3.7519999999999998</v>
      </c>
      <c r="F8634" s="12">
        <v>0.81299999999999994</v>
      </c>
      <c r="G8634" s="11">
        <v>4719</v>
      </c>
      <c r="H8634" s="12">
        <v>107.639</v>
      </c>
      <c r="I8634" s="12">
        <v>6.7839999999999998</v>
      </c>
      <c r="J8634" s="19">
        <f>IF(MONTH(A8634)&gt;VLOOKUP(Totals!$H$2,Totals!$O$5:$P$16,2,FALSE),YEAR(A8634)+1,YEAR(A8634))</f>
        <v>2016</v>
      </c>
    </row>
    <row r="8635" spans="1:10" x14ac:dyDescent="0.2">
      <c r="A8635" s="4">
        <v>42309</v>
      </c>
      <c r="B8635" s="2" t="s">
        <v>14</v>
      </c>
      <c r="C8635" s="2" t="s">
        <v>15</v>
      </c>
      <c r="D8635" s="11">
        <v>6468</v>
      </c>
      <c r="E8635" s="12">
        <v>206.86600000000001</v>
      </c>
      <c r="F8635" s="12">
        <v>24.032</v>
      </c>
      <c r="G8635" s="11">
        <v>6481</v>
      </c>
      <c r="H8635" s="12">
        <v>74.722999999999999</v>
      </c>
      <c r="I8635" s="12">
        <v>20.437999999999999</v>
      </c>
      <c r="J8635" s="19">
        <f>IF(MONTH(A8635)&gt;VLOOKUP(Totals!$H$2,Totals!$O$5:$P$16,2,FALSE),YEAR(A8635)+1,YEAR(A8635))</f>
        <v>2016</v>
      </c>
    </row>
    <row r="8636" spans="1:10" x14ac:dyDescent="0.2">
      <c r="A8636" s="4">
        <v>42309</v>
      </c>
      <c r="B8636" s="2" t="s">
        <v>17</v>
      </c>
      <c r="C8636" s="2" t="s">
        <v>18</v>
      </c>
      <c r="D8636" s="11">
        <v>16525</v>
      </c>
      <c r="E8636" s="12">
        <v>439.20100000000002</v>
      </c>
      <c r="F8636" s="12">
        <v>28.506</v>
      </c>
      <c r="G8636" s="11">
        <v>18518</v>
      </c>
      <c r="H8636" s="12">
        <v>834.42</v>
      </c>
      <c r="I8636" s="12">
        <v>15.236000000000001</v>
      </c>
      <c r="J8636" s="19">
        <f>IF(MONTH(A8636)&gt;VLOOKUP(Totals!$H$2,Totals!$O$5:$P$16,2,FALSE),YEAR(A8636)+1,YEAR(A8636))</f>
        <v>2016</v>
      </c>
    </row>
    <row r="8637" spans="1:10" x14ac:dyDescent="0.2">
      <c r="A8637" s="4">
        <v>42309</v>
      </c>
      <c r="B8637" s="2" t="s">
        <v>205</v>
      </c>
      <c r="C8637" s="2" t="s">
        <v>65</v>
      </c>
      <c r="D8637" s="11">
        <v>5879</v>
      </c>
      <c r="E8637" s="12">
        <v>139.98599999999999</v>
      </c>
      <c r="F8637" s="12">
        <v>4.7990000000000004</v>
      </c>
      <c r="G8637" s="11">
        <v>5930</v>
      </c>
      <c r="H8637" s="12">
        <v>25.24</v>
      </c>
      <c r="I8637" s="12">
        <v>0</v>
      </c>
      <c r="J8637" s="19">
        <f>IF(MONTH(A8637)&gt;VLOOKUP(Totals!$H$2,Totals!$O$5:$P$16,2,FALSE),YEAR(A8637)+1,YEAR(A8637))</f>
        <v>2016</v>
      </c>
    </row>
    <row r="8638" spans="1:10" x14ac:dyDescent="0.2">
      <c r="A8638" s="4">
        <v>42309</v>
      </c>
      <c r="B8638" s="2" t="s">
        <v>19</v>
      </c>
      <c r="C8638" s="2" t="s">
        <v>20</v>
      </c>
      <c r="D8638" s="11">
        <v>1690</v>
      </c>
      <c r="E8638" s="12">
        <v>26.827000000000002</v>
      </c>
      <c r="F8638" s="12">
        <v>0.33100000000000002</v>
      </c>
      <c r="G8638" s="11">
        <v>1860</v>
      </c>
      <c r="H8638" s="12">
        <v>11.638</v>
      </c>
      <c r="I8638" s="12">
        <v>0</v>
      </c>
      <c r="J8638" s="19">
        <f>IF(MONTH(A8638)&gt;VLOOKUP(Totals!$H$2,Totals!$O$5:$P$16,2,FALSE),YEAR(A8638)+1,YEAR(A8638))</f>
        <v>2016</v>
      </c>
    </row>
    <row r="8639" spans="1:10" x14ac:dyDescent="0.2">
      <c r="A8639" s="4">
        <v>42309</v>
      </c>
      <c r="B8639" s="2" t="s">
        <v>23</v>
      </c>
      <c r="C8639" s="2" t="s">
        <v>143</v>
      </c>
      <c r="D8639" s="11">
        <v>688</v>
      </c>
      <c r="E8639" s="12">
        <v>5.5E-2</v>
      </c>
      <c r="F8639" s="12">
        <v>5.8999999999999997E-2</v>
      </c>
      <c r="G8639" s="11">
        <v>764</v>
      </c>
      <c r="H8639" s="12">
        <v>31.44</v>
      </c>
      <c r="I8639" s="12">
        <v>0</v>
      </c>
      <c r="J8639" s="19">
        <f>IF(MONTH(A8639)&gt;VLOOKUP(Totals!$H$2,Totals!$O$5:$P$16,2,FALSE),YEAR(A8639)+1,YEAR(A8639))</f>
        <v>2016</v>
      </c>
    </row>
    <row r="8640" spans="1:10" x14ac:dyDescent="0.2">
      <c r="A8640" s="4">
        <v>42309</v>
      </c>
      <c r="B8640" s="2" t="s">
        <v>23</v>
      </c>
      <c r="C8640" s="2" t="s">
        <v>11</v>
      </c>
      <c r="D8640" s="11">
        <v>103204</v>
      </c>
      <c r="E8640" s="12">
        <v>2321.8719999999998</v>
      </c>
      <c r="F8640" s="12">
        <v>279.202</v>
      </c>
      <c r="G8640" s="11">
        <v>106627</v>
      </c>
      <c r="H8640" s="12">
        <v>2155.364</v>
      </c>
      <c r="I8640" s="12">
        <v>0.98299999999999998</v>
      </c>
      <c r="J8640" s="19">
        <f>IF(MONTH(A8640)&gt;VLOOKUP(Totals!$H$2,Totals!$O$5:$P$16,2,FALSE),YEAR(A8640)+1,YEAR(A8640))</f>
        <v>2016</v>
      </c>
    </row>
    <row r="8641" spans="1:10" x14ac:dyDescent="0.2">
      <c r="A8641" s="4">
        <v>42309</v>
      </c>
      <c r="B8641" s="2" t="s">
        <v>24</v>
      </c>
      <c r="C8641" s="2" t="s">
        <v>25</v>
      </c>
      <c r="D8641" s="11">
        <v>8341</v>
      </c>
      <c r="E8641" s="12">
        <v>47.012999999999998</v>
      </c>
      <c r="F8641" s="12">
        <v>0</v>
      </c>
      <c r="G8641" s="11">
        <v>8520</v>
      </c>
      <c r="H8641" s="12">
        <v>224.38900000000001</v>
      </c>
      <c r="I8641" s="12">
        <v>0</v>
      </c>
      <c r="J8641" s="19">
        <f>IF(MONTH(A8641)&gt;VLOOKUP(Totals!$H$2,Totals!$O$5:$P$16,2,FALSE),YEAR(A8641)+1,YEAR(A8641))</f>
        <v>2016</v>
      </c>
    </row>
    <row r="8642" spans="1:10" x14ac:dyDescent="0.2">
      <c r="A8642" s="4">
        <v>42309</v>
      </c>
      <c r="B8642" s="2" t="s">
        <v>29</v>
      </c>
      <c r="C8642" s="2" t="s">
        <v>30</v>
      </c>
      <c r="D8642" s="11">
        <v>3101</v>
      </c>
      <c r="E8642" s="12">
        <v>6.8780000000000001</v>
      </c>
      <c r="F8642" s="12">
        <v>2.9830000000000001</v>
      </c>
      <c r="G8642" s="11">
        <v>2967</v>
      </c>
      <c r="H8642" s="12">
        <v>30.558</v>
      </c>
      <c r="I8642" s="12">
        <v>2.903</v>
      </c>
      <c r="J8642" s="19">
        <f>IF(MONTH(A8642)&gt;VLOOKUP(Totals!$H$2,Totals!$O$5:$P$16,2,FALSE),YEAR(A8642)+1,YEAR(A8642))</f>
        <v>2016</v>
      </c>
    </row>
    <row r="8643" spans="1:10" x14ac:dyDescent="0.2">
      <c r="A8643" s="4">
        <v>42309</v>
      </c>
      <c r="B8643" s="2" t="s">
        <v>154</v>
      </c>
      <c r="C8643" s="2" t="s">
        <v>34</v>
      </c>
      <c r="D8643" s="11">
        <v>45498</v>
      </c>
      <c r="E8643" s="12">
        <v>815.21299999999997</v>
      </c>
      <c r="F8643" s="12">
        <v>0</v>
      </c>
      <c r="G8643" s="11">
        <v>43363</v>
      </c>
      <c r="H8643" s="12">
        <v>247.56100000000001</v>
      </c>
      <c r="I8643" s="12">
        <v>0</v>
      </c>
      <c r="J8643" s="19">
        <f>IF(MONTH(A8643)&gt;VLOOKUP(Totals!$H$2,Totals!$O$5:$P$16,2,FALSE),YEAR(A8643)+1,YEAR(A8643))</f>
        <v>2016</v>
      </c>
    </row>
    <row r="8644" spans="1:10" x14ac:dyDescent="0.2">
      <c r="A8644" s="4">
        <v>42309</v>
      </c>
      <c r="B8644" s="2" t="s">
        <v>31</v>
      </c>
      <c r="C8644" s="2" t="s">
        <v>32</v>
      </c>
      <c r="D8644" s="11">
        <v>6845</v>
      </c>
      <c r="E8644" s="12">
        <v>175.41800000000001</v>
      </c>
      <c r="F8644" s="12">
        <v>22.004000000000001</v>
      </c>
      <c r="G8644" s="11">
        <v>7375</v>
      </c>
      <c r="H8644" s="12">
        <v>178.255</v>
      </c>
      <c r="I8644" s="12">
        <v>0</v>
      </c>
      <c r="J8644" s="19">
        <f>IF(MONTH(A8644)&gt;VLOOKUP(Totals!$H$2,Totals!$O$5:$P$16,2,FALSE),YEAR(A8644)+1,YEAR(A8644))</f>
        <v>2016</v>
      </c>
    </row>
    <row r="8645" spans="1:10" x14ac:dyDescent="0.2">
      <c r="A8645" s="4">
        <v>42309</v>
      </c>
      <c r="B8645" s="2" t="s">
        <v>36</v>
      </c>
      <c r="C8645" s="2" t="s">
        <v>35</v>
      </c>
      <c r="D8645" s="11">
        <v>3119</v>
      </c>
      <c r="E8645" s="12">
        <v>19.262</v>
      </c>
      <c r="F8645" s="12">
        <v>0</v>
      </c>
      <c r="G8645" s="11">
        <v>2736</v>
      </c>
      <c r="H8645" s="12">
        <v>48.34</v>
      </c>
      <c r="I8645" s="12">
        <v>0</v>
      </c>
      <c r="J8645" s="19">
        <f>IF(MONTH(A8645)&gt;VLOOKUP(Totals!$H$2,Totals!$O$5:$P$16,2,FALSE),YEAR(A8645)+1,YEAR(A8645))</f>
        <v>2016</v>
      </c>
    </row>
    <row r="8646" spans="1:10" x14ac:dyDescent="0.2">
      <c r="A8646" s="4">
        <v>42309</v>
      </c>
      <c r="B8646" s="2" t="s">
        <v>36</v>
      </c>
      <c r="C8646" s="2" t="s">
        <v>38</v>
      </c>
      <c r="D8646" s="11">
        <v>4711</v>
      </c>
      <c r="E8646" s="12">
        <v>380.79300000000001</v>
      </c>
      <c r="F8646" s="12">
        <v>17.975000000000001</v>
      </c>
      <c r="G8646" s="11">
        <v>3953</v>
      </c>
      <c r="H8646" s="12">
        <v>106.431</v>
      </c>
      <c r="I8646" s="12">
        <v>1.3720000000000001</v>
      </c>
      <c r="J8646" s="19">
        <f>IF(MONTH(A8646)&gt;VLOOKUP(Totals!$H$2,Totals!$O$5:$P$16,2,FALSE),YEAR(A8646)+1,YEAR(A8646))</f>
        <v>2016</v>
      </c>
    </row>
    <row r="8647" spans="1:10" x14ac:dyDescent="0.2">
      <c r="A8647" s="4">
        <v>42309</v>
      </c>
      <c r="B8647" s="2" t="s">
        <v>41</v>
      </c>
      <c r="C8647" s="2" t="s">
        <v>161</v>
      </c>
      <c r="D8647" s="11">
        <v>78219</v>
      </c>
      <c r="E8647" s="12">
        <v>3301.8330000000001</v>
      </c>
      <c r="F8647" s="12">
        <v>24.646999999999998</v>
      </c>
      <c r="G8647" s="11">
        <v>78792</v>
      </c>
      <c r="H8647" s="12">
        <v>3451.4319999999998</v>
      </c>
      <c r="I8647" s="12">
        <v>56.573</v>
      </c>
      <c r="J8647" s="19">
        <f>IF(MONTH(A8647)&gt;VLOOKUP(Totals!$H$2,Totals!$O$5:$P$16,2,FALSE),YEAR(A8647)+1,YEAR(A8647))</f>
        <v>2016</v>
      </c>
    </row>
    <row r="8648" spans="1:10" x14ac:dyDescent="0.2">
      <c r="A8648" s="4">
        <v>42309</v>
      </c>
      <c r="B8648" s="2" t="s">
        <v>226</v>
      </c>
      <c r="C8648" s="2" t="s">
        <v>52</v>
      </c>
      <c r="D8648" s="11">
        <v>6104</v>
      </c>
      <c r="E8648" s="12">
        <v>143.852</v>
      </c>
      <c r="F8648" s="12">
        <v>0</v>
      </c>
      <c r="G8648" s="11">
        <v>6232</v>
      </c>
      <c r="H8648" s="12">
        <v>54.756</v>
      </c>
      <c r="I8648" s="12">
        <v>0</v>
      </c>
      <c r="J8648" s="19">
        <f>IF(MONTH(A8648)&gt;VLOOKUP(Totals!$H$2,Totals!$O$5:$P$16,2,FALSE),YEAR(A8648)+1,YEAR(A8648))</f>
        <v>2016</v>
      </c>
    </row>
    <row r="8649" spans="1:10" x14ac:dyDescent="0.2">
      <c r="A8649" s="4">
        <v>42309</v>
      </c>
      <c r="B8649" s="2" t="s">
        <v>42</v>
      </c>
      <c r="C8649" s="2" t="s">
        <v>11</v>
      </c>
      <c r="D8649" s="11">
        <v>7367</v>
      </c>
      <c r="E8649" s="12">
        <v>280.19200000000001</v>
      </c>
      <c r="F8649" s="12">
        <v>0</v>
      </c>
      <c r="G8649" s="11">
        <v>8417</v>
      </c>
      <c r="H8649" s="12">
        <v>267.15699999999998</v>
      </c>
      <c r="I8649" s="12">
        <v>0</v>
      </c>
      <c r="J8649" s="19">
        <f>IF(MONTH(A8649)&gt;VLOOKUP(Totals!$H$2,Totals!$O$5:$P$16,2,FALSE),YEAR(A8649)+1,YEAR(A8649))</f>
        <v>2016</v>
      </c>
    </row>
    <row r="8650" spans="1:10" x14ac:dyDescent="0.2">
      <c r="A8650" s="4">
        <v>42309</v>
      </c>
      <c r="B8650" s="2" t="s">
        <v>42</v>
      </c>
      <c r="C8650" s="2" t="s">
        <v>43</v>
      </c>
      <c r="D8650" s="11">
        <v>7475</v>
      </c>
      <c r="E8650" s="12">
        <v>301.87900000000002</v>
      </c>
      <c r="F8650" s="12">
        <v>43.000999999999998</v>
      </c>
      <c r="G8650" s="11">
        <v>8963</v>
      </c>
      <c r="H8650" s="12">
        <v>331.20699999999999</v>
      </c>
      <c r="I8650" s="12">
        <v>2.915</v>
      </c>
      <c r="J8650" s="19">
        <f>IF(MONTH(A8650)&gt;VLOOKUP(Totals!$H$2,Totals!$O$5:$P$16,2,FALSE),YEAR(A8650)+1,YEAR(A8650))</f>
        <v>2016</v>
      </c>
    </row>
    <row r="8651" spans="1:10" x14ac:dyDescent="0.2">
      <c r="A8651" s="4">
        <v>42309</v>
      </c>
      <c r="B8651" s="2" t="s">
        <v>44</v>
      </c>
      <c r="C8651" s="2" t="s">
        <v>18</v>
      </c>
      <c r="D8651" s="11">
        <v>20606</v>
      </c>
      <c r="E8651" s="12">
        <v>686.60400000000004</v>
      </c>
      <c r="F8651" s="12">
        <v>18.033000000000001</v>
      </c>
      <c r="G8651" s="11">
        <v>21836</v>
      </c>
      <c r="H8651" s="12">
        <v>592.35900000000004</v>
      </c>
      <c r="I8651" s="12">
        <v>0</v>
      </c>
      <c r="J8651" s="19">
        <f>IF(MONTH(A8651)&gt;VLOOKUP(Totals!$H$2,Totals!$O$5:$P$16,2,FALSE),YEAR(A8651)+1,YEAR(A8651))</f>
        <v>2016</v>
      </c>
    </row>
    <row r="8652" spans="1:10" x14ac:dyDescent="0.2">
      <c r="A8652" s="4">
        <v>42309</v>
      </c>
      <c r="B8652" s="2" t="s">
        <v>45</v>
      </c>
      <c r="C8652" s="2" t="s">
        <v>18</v>
      </c>
      <c r="D8652" s="11">
        <v>40326</v>
      </c>
      <c r="E8652" s="12">
        <v>1207.4459999999999</v>
      </c>
      <c r="F8652" s="12">
        <v>126.90600000000001</v>
      </c>
      <c r="G8652" s="11">
        <v>42703</v>
      </c>
      <c r="H8652" s="12">
        <v>1781.848</v>
      </c>
      <c r="I8652" s="12">
        <v>20.834</v>
      </c>
      <c r="J8652" s="19">
        <f>IF(MONTH(A8652)&gt;VLOOKUP(Totals!$H$2,Totals!$O$5:$P$16,2,FALSE),YEAR(A8652)+1,YEAR(A8652))</f>
        <v>2016</v>
      </c>
    </row>
    <row r="8653" spans="1:10" x14ac:dyDescent="0.2">
      <c r="A8653" s="4">
        <v>42309</v>
      </c>
      <c r="B8653" s="2" t="s">
        <v>165</v>
      </c>
      <c r="C8653" s="2" t="s">
        <v>16</v>
      </c>
      <c r="D8653" s="11">
        <v>6165</v>
      </c>
      <c r="E8653" s="12">
        <v>141.25200000000001</v>
      </c>
      <c r="F8653" s="12">
        <v>86.46</v>
      </c>
      <c r="G8653" s="11">
        <v>6322</v>
      </c>
      <c r="H8653" s="12">
        <v>264.041</v>
      </c>
      <c r="I8653" s="12">
        <v>0</v>
      </c>
      <c r="J8653" s="19">
        <f>IF(MONTH(A8653)&gt;VLOOKUP(Totals!$H$2,Totals!$O$5:$P$16,2,FALSE),YEAR(A8653)+1,YEAR(A8653))</f>
        <v>2016</v>
      </c>
    </row>
    <row r="8654" spans="1:10" x14ac:dyDescent="0.2">
      <c r="A8654" s="4">
        <v>42309</v>
      </c>
      <c r="B8654" s="2" t="s">
        <v>48</v>
      </c>
      <c r="C8654" s="2" t="s">
        <v>161</v>
      </c>
      <c r="D8654" s="11" t="s">
        <v>88</v>
      </c>
      <c r="E8654" s="12" t="s">
        <v>88</v>
      </c>
      <c r="F8654" s="12" t="s">
        <v>88</v>
      </c>
      <c r="G8654" s="11" t="s">
        <v>88</v>
      </c>
      <c r="H8654" s="12">
        <v>698.59</v>
      </c>
      <c r="I8654" s="12">
        <v>0</v>
      </c>
      <c r="J8654" s="19">
        <f>IF(MONTH(A8654)&gt;VLOOKUP(Totals!$H$2,Totals!$O$5:$P$16,2,FALSE),YEAR(A8654)+1,YEAR(A8654))</f>
        <v>2016</v>
      </c>
    </row>
    <row r="8655" spans="1:10" x14ac:dyDescent="0.2">
      <c r="A8655" s="4">
        <v>42309</v>
      </c>
      <c r="B8655" s="2" t="s">
        <v>48</v>
      </c>
      <c r="C8655" s="2" t="s">
        <v>34</v>
      </c>
      <c r="D8655" s="11">
        <v>3682</v>
      </c>
      <c r="E8655" s="12">
        <v>0</v>
      </c>
      <c r="F8655" s="12">
        <v>0</v>
      </c>
      <c r="G8655" s="11">
        <v>3439</v>
      </c>
      <c r="H8655" s="12">
        <v>82.771000000000001</v>
      </c>
      <c r="I8655" s="12">
        <v>0</v>
      </c>
      <c r="J8655" s="19">
        <f>IF(MONTH(A8655)&gt;VLOOKUP(Totals!$H$2,Totals!$O$5:$P$16,2,FALSE),YEAR(A8655)+1,YEAR(A8655))</f>
        <v>2016</v>
      </c>
    </row>
    <row r="8656" spans="1:10" x14ac:dyDescent="0.2">
      <c r="A8656" s="4">
        <v>42309</v>
      </c>
      <c r="B8656" s="2" t="s">
        <v>48</v>
      </c>
      <c r="C8656" s="2" t="s">
        <v>11</v>
      </c>
      <c r="D8656" s="11">
        <v>34603</v>
      </c>
      <c r="E8656" s="12">
        <v>1132.1849999999999</v>
      </c>
      <c r="F8656" s="12">
        <v>0</v>
      </c>
      <c r="G8656" s="11">
        <v>36889</v>
      </c>
      <c r="H8656" s="12">
        <v>820.94600000000003</v>
      </c>
      <c r="I8656" s="12">
        <v>1.7150000000000001</v>
      </c>
      <c r="J8656" s="19">
        <f>IF(MONTH(A8656)&gt;VLOOKUP(Totals!$H$2,Totals!$O$5:$P$16,2,FALSE),YEAR(A8656)+1,YEAR(A8656))</f>
        <v>2016</v>
      </c>
    </row>
    <row r="8657" spans="1:10" x14ac:dyDescent="0.2">
      <c r="A8657" s="4">
        <v>42309</v>
      </c>
      <c r="B8657" s="2" t="s">
        <v>48</v>
      </c>
      <c r="C8657" s="2" t="s">
        <v>35</v>
      </c>
      <c r="D8657" s="11">
        <v>10411</v>
      </c>
      <c r="E8657" s="12">
        <v>126.982</v>
      </c>
      <c r="F8657" s="12">
        <v>1.0940000000000001</v>
      </c>
      <c r="G8657" s="11">
        <v>7140</v>
      </c>
      <c r="H8657" s="12">
        <v>412.62200000000001</v>
      </c>
      <c r="I8657" s="12">
        <v>0</v>
      </c>
      <c r="J8657" s="19">
        <f>IF(MONTH(A8657)&gt;VLOOKUP(Totals!$H$2,Totals!$O$5:$P$16,2,FALSE),YEAR(A8657)+1,YEAR(A8657))</f>
        <v>2016</v>
      </c>
    </row>
    <row r="8658" spans="1:10" x14ac:dyDescent="0.2">
      <c r="A8658" s="4">
        <v>42309</v>
      </c>
      <c r="B8658" s="2" t="s">
        <v>48</v>
      </c>
      <c r="C8658" s="2" t="s">
        <v>37</v>
      </c>
      <c r="D8658" s="11">
        <v>4621</v>
      </c>
      <c r="E8658" s="12">
        <v>3.47</v>
      </c>
      <c r="F8658" s="12">
        <v>0</v>
      </c>
      <c r="G8658" s="11">
        <v>3727</v>
      </c>
      <c r="H8658" s="12">
        <v>1.329</v>
      </c>
      <c r="I8658" s="12">
        <v>0</v>
      </c>
      <c r="J8658" s="19">
        <f>IF(MONTH(A8658)&gt;VLOOKUP(Totals!$H$2,Totals!$O$5:$P$16,2,FALSE),YEAR(A8658)+1,YEAR(A8658))</f>
        <v>2016</v>
      </c>
    </row>
    <row r="8659" spans="1:10" x14ac:dyDescent="0.2">
      <c r="A8659" s="4">
        <v>42309</v>
      </c>
      <c r="B8659" s="2" t="s">
        <v>48</v>
      </c>
      <c r="C8659" s="2" t="s">
        <v>49</v>
      </c>
      <c r="D8659" s="11">
        <v>81799</v>
      </c>
      <c r="E8659" s="12">
        <v>4096.3900000000003</v>
      </c>
      <c r="F8659" s="12">
        <v>84.21</v>
      </c>
      <c r="G8659" s="11">
        <v>73810</v>
      </c>
      <c r="H8659" s="12">
        <v>3661.1959999999999</v>
      </c>
      <c r="I8659" s="12">
        <v>47.396000000000001</v>
      </c>
      <c r="J8659" s="19">
        <f>IF(MONTH(A8659)&gt;VLOOKUP(Totals!$H$2,Totals!$O$5:$P$16,2,FALSE),YEAR(A8659)+1,YEAR(A8659))</f>
        <v>2016</v>
      </c>
    </row>
    <row r="8660" spans="1:10" x14ac:dyDescent="0.2">
      <c r="A8660" s="4">
        <v>42309</v>
      </c>
      <c r="B8660" s="2" t="s">
        <v>151</v>
      </c>
      <c r="C8660" s="2" t="s">
        <v>49</v>
      </c>
      <c r="D8660" s="11">
        <v>47372</v>
      </c>
      <c r="E8660" s="12">
        <v>1093.1890000000001</v>
      </c>
      <c r="F8660" s="12">
        <v>58.237000000000002</v>
      </c>
      <c r="G8660" s="11">
        <v>45292</v>
      </c>
      <c r="H8660" s="12">
        <v>1466.5070000000001</v>
      </c>
      <c r="I8660" s="12">
        <v>6.8419999999999996</v>
      </c>
      <c r="J8660" s="19">
        <f>IF(MONTH(A8660)&gt;VLOOKUP(Totals!$H$2,Totals!$O$5:$P$16,2,FALSE),YEAR(A8660)+1,YEAR(A8660))</f>
        <v>2016</v>
      </c>
    </row>
    <row r="8661" spans="1:10" x14ac:dyDescent="0.2">
      <c r="A8661" s="4">
        <v>42309</v>
      </c>
      <c r="B8661" s="2" t="s">
        <v>50</v>
      </c>
      <c r="C8661" s="2" t="s">
        <v>43</v>
      </c>
      <c r="D8661" s="11">
        <v>1644</v>
      </c>
      <c r="E8661" s="12">
        <v>79.046000000000006</v>
      </c>
      <c r="F8661" s="12">
        <v>2.722</v>
      </c>
      <c r="G8661" s="11">
        <v>1865</v>
      </c>
      <c r="H8661" s="12">
        <v>49.161999999999999</v>
      </c>
      <c r="I8661" s="12">
        <v>0</v>
      </c>
      <c r="J8661" s="19">
        <f>IF(MONTH(A8661)&gt;VLOOKUP(Totals!$H$2,Totals!$O$5:$P$16,2,FALSE),YEAR(A8661)+1,YEAR(A8661))</f>
        <v>2016</v>
      </c>
    </row>
    <row r="8662" spans="1:10" x14ac:dyDescent="0.2">
      <c r="A8662" s="4">
        <v>42309</v>
      </c>
      <c r="B8662" s="2" t="s">
        <v>51</v>
      </c>
      <c r="C8662" s="2" t="s">
        <v>18</v>
      </c>
      <c r="D8662" s="11" t="s">
        <v>88</v>
      </c>
      <c r="E8662" s="12" t="s">
        <v>88</v>
      </c>
      <c r="F8662" s="12" t="s">
        <v>88</v>
      </c>
      <c r="G8662" s="11" t="s">
        <v>88</v>
      </c>
      <c r="H8662" s="12">
        <v>1322.057</v>
      </c>
      <c r="I8662" s="12">
        <v>0</v>
      </c>
      <c r="J8662" s="19">
        <f>IF(MONTH(A8662)&gt;VLOOKUP(Totals!$H$2,Totals!$O$5:$P$16,2,FALSE),YEAR(A8662)+1,YEAR(A8662))</f>
        <v>2016</v>
      </c>
    </row>
    <row r="8663" spans="1:10" x14ac:dyDescent="0.2">
      <c r="A8663" s="4">
        <v>42309</v>
      </c>
      <c r="B8663" s="2" t="s">
        <v>51</v>
      </c>
      <c r="C8663" s="2" t="s">
        <v>16</v>
      </c>
      <c r="D8663" s="11" t="s">
        <v>88</v>
      </c>
      <c r="E8663" s="12">
        <v>1112.2449999999999</v>
      </c>
      <c r="F8663" s="12">
        <v>0</v>
      </c>
      <c r="G8663" s="11" t="s">
        <v>88</v>
      </c>
      <c r="H8663" s="12" t="s">
        <v>88</v>
      </c>
      <c r="I8663" s="12" t="s">
        <v>88</v>
      </c>
      <c r="J8663" s="19">
        <f>IF(MONTH(A8663)&gt;VLOOKUP(Totals!$H$2,Totals!$O$5:$P$16,2,FALSE),YEAR(A8663)+1,YEAR(A8663))</f>
        <v>2016</v>
      </c>
    </row>
    <row r="8664" spans="1:10" x14ac:dyDescent="0.2">
      <c r="A8664" s="4">
        <v>42309</v>
      </c>
      <c r="B8664" s="2" t="s">
        <v>202</v>
      </c>
      <c r="C8664" s="2" t="s">
        <v>27</v>
      </c>
      <c r="D8664" s="11">
        <v>18072</v>
      </c>
      <c r="E8664" s="12">
        <v>366.79</v>
      </c>
      <c r="F8664" s="12">
        <v>1.4E-2</v>
      </c>
      <c r="G8664" s="11">
        <v>17332</v>
      </c>
      <c r="H8664" s="12">
        <v>247.738</v>
      </c>
      <c r="I8664" s="12">
        <v>8.157</v>
      </c>
      <c r="J8664" s="19">
        <f>IF(MONTH(A8664)&gt;VLOOKUP(Totals!$H$2,Totals!$O$5:$P$16,2,FALSE),YEAR(A8664)+1,YEAR(A8664))</f>
        <v>2016</v>
      </c>
    </row>
    <row r="8665" spans="1:10" x14ac:dyDescent="0.2">
      <c r="A8665" s="4">
        <v>42309</v>
      </c>
      <c r="B8665" s="2" t="s">
        <v>53</v>
      </c>
      <c r="C8665" s="2" t="s">
        <v>28</v>
      </c>
      <c r="D8665" s="11">
        <v>20053</v>
      </c>
      <c r="E8665" s="12">
        <v>499.952</v>
      </c>
      <c r="F8665" s="12">
        <v>174.83799999999999</v>
      </c>
      <c r="G8665" s="11">
        <v>21042</v>
      </c>
      <c r="H8665" s="12">
        <v>439.084</v>
      </c>
      <c r="I8665" s="12">
        <v>0</v>
      </c>
      <c r="J8665" s="19">
        <f>IF(MONTH(A8665)&gt;VLOOKUP(Totals!$H$2,Totals!$O$5:$P$16,2,FALSE),YEAR(A8665)+1,YEAR(A8665))</f>
        <v>2016</v>
      </c>
    </row>
    <row r="8666" spans="1:10" x14ac:dyDescent="0.2">
      <c r="A8666" s="4">
        <v>42309</v>
      </c>
      <c r="B8666" s="2" t="s">
        <v>54</v>
      </c>
      <c r="C8666" s="2" t="s">
        <v>16</v>
      </c>
      <c r="D8666" s="11">
        <v>10064</v>
      </c>
      <c r="E8666" s="12">
        <v>159.58099999999999</v>
      </c>
      <c r="F8666" s="12">
        <v>0</v>
      </c>
      <c r="G8666" s="11">
        <v>10766</v>
      </c>
      <c r="H8666" s="12">
        <v>207.30099999999999</v>
      </c>
      <c r="I8666" s="12">
        <v>0</v>
      </c>
      <c r="J8666" s="19">
        <f>IF(MONTH(A8666)&gt;VLOOKUP(Totals!$H$2,Totals!$O$5:$P$16,2,FALSE),YEAR(A8666)+1,YEAR(A8666))</f>
        <v>2016</v>
      </c>
    </row>
    <row r="8667" spans="1:10" x14ac:dyDescent="0.2">
      <c r="A8667" s="4">
        <v>42309</v>
      </c>
      <c r="B8667" s="2" t="s">
        <v>166</v>
      </c>
      <c r="C8667" s="2" t="s">
        <v>28</v>
      </c>
      <c r="D8667" s="11">
        <v>15762</v>
      </c>
      <c r="E8667" s="12">
        <v>0</v>
      </c>
      <c r="F8667" s="12">
        <v>0</v>
      </c>
      <c r="G8667" s="11">
        <v>15237</v>
      </c>
      <c r="H8667" s="12">
        <v>0</v>
      </c>
      <c r="I8667" s="12">
        <v>0</v>
      </c>
      <c r="J8667" s="19">
        <f>IF(MONTH(A8667)&gt;VLOOKUP(Totals!$H$2,Totals!$O$5:$P$16,2,FALSE),YEAR(A8667)+1,YEAR(A8667))</f>
        <v>2016</v>
      </c>
    </row>
    <row r="8668" spans="1:10" x14ac:dyDescent="0.2">
      <c r="A8668" s="4">
        <v>42309</v>
      </c>
      <c r="B8668" s="2" t="s">
        <v>230</v>
      </c>
      <c r="C8668" s="2" t="s">
        <v>28</v>
      </c>
      <c r="D8668" s="11">
        <v>9242</v>
      </c>
      <c r="E8668" s="12">
        <v>125.09399999999999</v>
      </c>
      <c r="F8668" s="12">
        <v>0</v>
      </c>
      <c r="G8668" s="11">
        <v>9029</v>
      </c>
      <c r="H8668" s="12">
        <v>0</v>
      </c>
      <c r="I8668" s="12">
        <v>0</v>
      </c>
      <c r="J8668" s="19">
        <f>IF(MONTH(A8668)&gt;VLOOKUP(Totals!$H$2,Totals!$O$5:$P$16,2,FALSE),YEAR(A8668)+1,YEAR(A8668))</f>
        <v>2016</v>
      </c>
    </row>
    <row r="8669" spans="1:10" x14ac:dyDescent="0.2">
      <c r="A8669" s="4">
        <v>42309</v>
      </c>
      <c r="B8669" s="2" t="s">
        <v>55</v>
      </c>
      <c r="C8669" s="2" t="s">
        <v>33</v>
      </c>
      <c r="D8669" s="11">
        <v>7073</v>
      </c>
      <c r="E8669" s="12">
        <v>157.834</v>
      </c>
      <c r="F8669" s="12">
        <v>144.52699999999999</v>
      </c>
      <c r="G8669" s="11">
        <v>6895</v>
      </c>
      <c r="H8669" s="12">
        <v>141.33000000000001</v>
      </c>
      <c r="I8669" s="12">
        <v>0.313</v>
      </c>
      <c r="J8669" s="19">
        <f>IF(MONTH(A8669)&gt;VLOOKUP(Totals!$H$2,Totals!$O$5:$P$16,2,FALSE),YEAR(A8669)+1,YEAR(A8669))</f>
        <v>2016</v>
      </c>
    </row>
    <row r="8670" spans="1:10" x14ac:dyDescent="0.2">
      <c r="A8670" s="4">
        <v>42309</v>
      </c>
      <c r="B8670" s="2" t="s">
        <v>146</v>
      </c>
      <c r="C8670" s="2" t="s">
        <v>18</v>
      </c>
      <c r="D8670" s="11">
        <v>1800</v>
      </c>
      <c r="E8670" s="12">
        <v>0</v>
      </c>
      <c r="F8670" s="12">
        <v>0</v>
      </c>
      <c r="G8670" s="11">
        <v>1908</v>
      </c>
      <c r="H8670" s="12">
        <v>0</v>
      </c>
      <c r="I8670" s="12">
        <v>0</v>
      </c>
      <c r="J8670" s="19">
        <f>IF(MONTH(A8670)&gt;VLOOKUP(Totals!$H$2,Totals!$O$5:$P$16,2,FALSE),YEAR(A8670)+1,YEAR(A8670))</f>
        <v>2016</v>
      </c>
    </row>
    <row r="8671" spans="1:10" x14ac:dyDescent="0.2">
      <c r="A8671" s="4">
        <v>42309</v>
      </c>
      <c r="B8671" s="2" t="s">
        <v>146</v>
      </c>
      <c r="C8671" s="2" t="s">
        <v>27</v>
      </c>
      <c r="D8671" s="11">
        <v>4803</v>
      </c>
      <c r="E8671" s="12">
        <v>7.2359999999999998</v>
      </c>
      <c r="F8671" s="12">
        <v>0</v>
      </c>
      <c r="G8671" s="11">
        <v>4507</v>
      </c>
      <c r="H8671" s="12">
        <v>0.27300000000000002</v>
      </c>
      <c r="I8671" s="12">
        <v>0</v>
      </c>
      <c r="J8671" s="19">
        <f>IF(MONTH(A8671)&gt;VLOOKUP(Totals!$H$2,Totals!$O$5:$P$16,2,FALSE),YEAR(A8671)+1,YEAR(A8671))</f>
        <v>2016</v>
      </c>
    </row>
    <row r="8672" spans="1:10" x14ac:dyDescent="0.2">
      <c r="A8672" s="4">
        <v>42309</v>
      </c>
      <c r="B8672" s="2" t="s">
        <v>146</v>
      </c>
      <c r="C8672" s="2" t="s">
        <v>28</v>
      </c>
      <c r="D8672" s="11">
        <v>22509</v>
      </c>
      <c r="E8672" s="12">
        <v>138.63399999999999</v>
      </c>
      <c r="F8672" s="12">
        <v>0</v>
      </c>
      <c r="G8672" s="11">
        <v>21775</v>
      </c>
      <c r="H8672" s="12">
        <v>21.413</v>
      </c>
      <c r="I8672" s="12">
        <v>3.4369999999999998</v>
      </c>
      <c r="J8672" s="19">
        <f>IF(MONTH(A8672)&gt;VLOOKUP(Totals!$H$2,Totals!$O$5:$P$16,2,FALSE),YEAR(A8672)+1,YEAR(A8672))</f>
        <v>2016</v>
      </c>
    </row>
    <row r="8673" spans="1:10" x14ac:dyDescent="0.2">
      <c r="A8673" s="4">
        <v>42309</v>
      </c>
      <c r="B8673" s="2" t="s">
        <v>146</v>
      </c>
      <c r="C8673" s="2" t="s">
        <v>33</v>
      </c>
      <c r="D8673" s="11">
        <v>21937</v>
      </c>
      <c r="E8673" s="12">
        <v>218.14400000000001</v>
      </c>
      <c r="F8673" s="12">
        <v>13.331</v>
      </c>
      <c r="G8673" s="11">
        <v>24298</v>
      </c>
      <c r="H8673" s="12">
        <v>91.894000000000005</v>
      </c>
      <c r="I8673" s="12">
        <v>5.5570000000000004</v>
      </c>
      <c r="J8673" s="19">
        <f>IF(MONTH(A8673)&gt;VLOOKUP(Totals!$H$2,Totals!$O$5:$P$16,2,FALSE),YEAR(A8673)+1,YEAR(A8673))</f>
        <v>2016</v>
      </c>
    </row>
    <row r="8674" spans="1:10" x14ac:dyDescent="0.2">
      <c r="A8674" s="4">
        <v>42309</v>
      </c>
      <c r="B8674" s="2" t="s">
        <v>146</v>
      </c>
      <c r="C8674" s="2" t="s">
        <v>11</v>
      </c>
      <c r="D8674" s="11">
        <v>35226</v>
      </c>
      <c r="E8674" s="12">
        <v>10.789</v>
      </c>
      <c r="F8674" s="12">
        <v>0</v>
      </c>
      <c r="G8674" s="11">
        <v>36883</v>
      </c>
      <c r="H8674" s="12">
        <v>23.786999999999999</v>
      </c>
      <c r="I8674" s="12">
        <v>0</v>
      </c>
      <c r="J8674" s="19">
        <f>IF(MONTH(A8674)&gt;VLOOKUP(Totals!$H$2,Totals!$O$5:$P$16,2,FALSE),YEAR(A8674)+1,YEAR(A8674))</f>
        <v>2016</v>
      </c>
    </row>
    <row r="8675" spans="1:10" x14ac:dyDescent="0.2">
      <c r="A8675" s="4">
        <v>42309</v>
      </c>
      <c r="B8675" s="2" t="s">
        <v>146</v>
      </c>
      <c r="C8675" s="2" t="s">
        <v>35</v>
      </c>
      <c r="D8675" s="11">
        <v>6642</v>
      </c>
      <c r="E8675" s="12">
        <v>191.12200000000001</v>
      </c>
      <c r="F8675" s="12">
        <v>4.79</v>
      </c>
      <c r="G8675" s="11">
        <v>6757</v>
      </c>
      <c r="H8675" s="12">
        <v>152.63200000000001</v>
      </c>
      <c r="I8675" s="12">
        <v>0</v>
      </c>
      <c r="J8675" s="19">
        <f>IF(MONTH(A8675)&gt;VLOOKUP(Totals!$H$2,Totals!$O$5:$P$16,2,FALSE),YEAR(A8675)+1,YEAR(A8675))</f>
        <v>2016</v>
      </c>
    </row>
    <row r="8676" spans="1:10" x14ac:dyDescent="0.2">
      <c r="A8676" s="4">
        <v>42309</v>
      </c>
      <c r="B8676" s="2" t="s">
        <v>146</v>
      </c>
      <c r="C8676" s="2" t="s">
        <v>37</v>
      </c>
      <c r="D8676" s="11">
        <v>11712</v>
      </c>
      <c r="E8676" s="12">
        <v>297.03199999999998</v>
      </c>
      <c r="F8676" s="12">
        <v>0</v>
      </c>
      <c r="G8676" s="11">
        <v>12127</v>
      </c>
      <c r="H8676" s="12">
        <v>90.823999999999998</v>
      </c>
      <c r="I8676" s="12">
        <v>2.363</v>
      </c>
      <c r="J8676" s="19">
        <f>IF(MONTH(A8676)&gt;VLOOKUP(Totals!$H$2,Totals!$O$5:$P$16,2,FALSE),YEAR(A8676)+1,YEAR(A8676))</f>
        <v>2016</v>
      </c>
    </row>
    <row r="8677" spans="1:10" x14ac:dyDescent="0.2">
      <c r="A8677" s="4">
        <v>42309</v>
      </c>
      <c r="B8677" s="2" t="s">
        <v>146</v>
      </c>
      <c r="C8677" s="2" t="s">
        <v>16</v>
      </c>
      <c r="D8677" s="11">
        <v>11415</v>
      </c>
      <c r="E8677" s="12">
        <v>122.08499999999999</v>
      </c>
      <c r="F8677" s="12">
        <v>8.4019999999999992</v>
      </c>
      <c r="G8677" s="11">
        <v>10782</v>
      </c>
      <c r="H8677" s="12">
        <v>145.673</v>
      </c>
      <c r="I8677" s="12">
        <v>0.59499999999999997</v>
      </c>
      <c r="J8677" s="19">
        <f>IF(MONTH(A8677)&gt;VLOOKUP(Totals!$H$2,Totals!$O$5:$P$16,2,FALSE),YEAR(A8677)+1,YEAR(A8677))</f>
        <v>2016</v>
      </c>
    </row>
    <row r="8678" spans="1:10" x14ac:dyDescent="0.2">
      <c r="A8678" s="4">
        <v>42309</v>
      </c>
      <c r="B8678" s="2" t="s">
        <v>170</v>
      </c>
      <c r="C8678" s="2" t="s">
        <v>35</v>
      </c>
      <c r="D8678" s="11">
        <v>11240</v>
      </c>
      <c r="E8678" s="12">
        <v>6.8289999999999997</v>
      </c>
      <c r="F8678" s="12">
        <v>0</v>
      </c>
      <c r="G8678" s="11">
        <v>11144</v>
      </c>
      <c r="H8678" s="12">
        <v>0.372</v>
      </c>
      <c r="I8678" s="12">
        <v>0</v>
      </c>
      <c r="J8678" s="19">
        <f>IF(MONTH(A8678)&gt;VLOOKUP(Totals!$H$2,Totals!$O$5:$P$16,2,FALSE),YEAR(A8678)+1,YEAR(A8678))</f>
        <v>2016</v>
      </c>
    </row>
    <row r="8679" spans="1:10" x14ac:dyDescent="0.2">
      <c r="A8679" s="4">
        <v>42309</v>
      </c>
      <c r="B8679" s="2" t="s">
        <v>56</v>
      </c>
      <c r="C8679" s="2" t="s">
        <v>32</v>
      </c>
      <c r="D8679" s="11">
        <v>11515</v>
      </c>
      <c r="E8679" s="12">
        <v>230.732</v>
      </c>
      <c r="F8679" s="12">
        <v>54.988999999999997</v>
      </c>
      <c r="G8679" s="11">
        <v>11251</v>
      </c>
      <c r="H8679" s="12">
        <v>422.74900000000002</v>
      </c>
      <c r="I8679" s="12">
        <v>4.1829999999999998</v>
      </c>
      <c r="J8679" s="19">
        <f>IF(MONTH(A8679)&gt;VLOOKUP(Totals!$H$2,Totals!$O$5:$P$16,2,FALSE),YEAR(A8679)+1,YEAR(A8679))</f>
        <v>2016</v>
      </c>
    </row>
    <row r="8680" spans="1:10" x14ac:dyDescent="0.2">
      <c r="A8680" s="4">
        <v>42309</v>
      </c>
      <c r="B8680" s="2" t="s">
        <v>159</v>
      </c>
      <c r="C8680" s="2" t="s">
        <v>57</v>
      </c>
      <c r="D8680" s="11">
        <v>3788</v>
      </c>
      <c r="E8680" s="12">
        <v>111.504</v>
      </c>
      <c r="F8680" s="12">
        <v>1.778</v>
      </c>
      <c r="G8680" s="11">
        <v>3106</v>
      </c>
      <c r="H8680" s="12">
        <v>178.417</v>
      </c>
      <c r="I8680" s="12">
        <v>1.446</v>
      </c>
      <c r="J8680" s="19">
        <f>IF(MONTH(A8680)&gt;VLOOKUP(Totals!$H$2,Totals!$O$5:$P$16,2,FALSE),YEAR(A8680)+1,YEAR(A8680))</f>
        <v>2016</v>
      </c>
    </row>
    <row r="8681" spans="1:10" x14ac:dyDescent="0.2">
      <c r="A8681" s="4">
        <v>42309</v>
      </c>
      <c r="B8681" s="2" t="s">
        <v>159</v>
      </c>
      <c r="C8681" s="2" t="s">
        <v>11</v>
      </c>
      <c r="D8681" s="11">
        <v>4040</v>
      </c>
      <c r="E8681" s="12">
        <v>51.390999999999998</v>
      </c>
      <c r="F8681" s="12">
        <v>0</v>
      </c>
      <c r="G8681" s="11">
        <v>4861</v>
      </c>
      <c r="H8681" s="12">
        <v>96.051000000000002</v>
      </c>
      <c r="I8681" s="12">
        <v>0.66800000000000004</v>
      </c>
      <c r="J8681" s="19">
        <f>IF(MONTH(A8681)&gt;VLOOKUP(Totals!$H$2,Totals!$O$5:$P$16,2,FALSE),YEAR(A8681)+1,YEAR(A8681))</f>
        <v>2016</v>
      </c>
    </row>
    <row r="8682" spans="1:10" x14ac:dyDescent="0.2">
      <c r="A8682" s="4">
        <v>42309</v>
      </c>
      <c r="B8682" s="2" t="s">
        <v>59</v>
      </c>
      <c r="C8682" s="2" t="s">
        <v>34</v>
      </c>
      <c r="D8682" s="11">
        <v>33207</v>
      </c>
      <c r="E8682" s="12">
        <v>2363.4659999999999</v>
      </c>
      <c r="F8682" s="12">
        <v>0</v>
      </c>
      <c r="G8682" s="11">
        <v>35650</v>
      </c>
      <c r="H8682" s="12">
        <v>1552.1079999999999</v>
      </c>
      <c r="I8682" s="12">
        <v>0</v>
      </c>
      <c r="J8682" s="19">
        <f>IF(MONTH(A8682)&gt;VLOOKUP(Totals!$H$2,Totals!$O$5:$P$16,2,FALSE),YEAR(A8682)+1,YEAR(A8682))</f>
        <v>2016</v>
      </c>
    </row>
    <row r="8683" spans="1:10" x14ac:dyDescent="0.2">
      <c r="A8683" s="4">
        <v>42309</v>
      </c>
      <c r="B8683" s="2" t="s">
        <v>234</v>
      </c>
      <c r="C8683" s="2" t="s">
        <v>34</v>
      </c>
      <c r="D8683" s="11">
        <v>934</v>
      </c>
      <c r="E8683" s="12">
        <v>0</v>
      </c>
      <c r="F8683" s="12">
        <v>0</v>
      </c>
      <c r="G8683" s="11">
        <v>599</v>
      </c>
      <c r="H8683" s="12">
        <v>0</v>
      </c>
      <c r="I8683" s="12">
        <v>0</v>
      </c>
      <c r="J8683" s="19">
        <f>IF(MONTH(A8683)&gt;VLOOKUP(Totals!$H$2,Totals!$O$5:$P$16,2,FALSE),YEAR(A8683)+1,YEAR(A8683))</f>
        <v>2016</v>
      </c>
    </row>
    <row r="8684" spans="1:10" x14ac:dyDescent="0.2">
      <c r="A8684" s="4">
        <v>42309</v>
      </c>
      <c r="B8684" s="2" t="s">
        <v>227</v>
      </c>
      <c r="C8684" s="2" t="s">
        <v>21</v>
      </c>
      <c r="D8684" s="11">
        <v>947</v>
      </c>
      <c r="E8684" s="12">
        <v>13.132</v>
      </c>
      <c r="F8684" s="12">
        <v>4.5999999999999999E-2</v>
      </c>
      <c r="G8684" s="11">
        <v>983</v>
      </c>
      <c r="H8684" s="12">
        <v>64.114999999999995</v>
      </c>
      <c r="I8684" s="12">
        <v>0.98899999999999999</v>
      </c>
      <c r="J8684" s="19">
        <f>IF(MONTH(A8684)&gt;VLOOKUP(Totals!$H$2,Totals!$O$5:$P$16,2,FALSE),YEAR(A8684)+1,YEAR(A8684))</f>
        <v>2016</v>
      </c>
    </row>
    <row r="8685" spans="1:10" x14ac:dyDescent="0.2">
      <c r="A8685" s="4">
        <v>42309</v>
      </c>
      <c r="B8685" s="2" t="s">
        <v>155</v>
      </c>
      <c r="C8685" s="2" t="s">
        <v>25</v>
      </c>
      <c r="D8685" s="11" t="s">
        <v>88</v>
      </c>
      <c r="E8685" s="12">
        <v>4.7619999999999996</v>
      </c>
      <c r="F8685" s="12">
        <v>0</v>
      </c>
      <c r="G8685" s="11" t="s">
        <v>88</v>
      </c>
      <c r="H8685" s="12">
        <v>82.968999999999994</v>
      </c>
      <c r="I8685" s="12">
        <v>0</v>
      </c>
      <c r="J8685" s="19">
        <f>IF(MONTH(A8685)&gt;VLOOKUP(Totals!$H$2,Totals!$O$5:$P$16,2,FALSE),YEAR(A8685)+1,YEAR(A8685))</f>
        <v>2016</v>
      </c>
    </row>
    <row r="8686" spans="1:10" x14ac:dyDescent="0.2">
      <c r="A8686" s="4">
        <v>42309</v>
      </c>
      <c r="B8686" s="2" t="s">
        <v>155</v>
      </c>
      <c r="C8686" s="2" t="s">
        <v>22</v>
      </c>
      <c r="D8686" s="11" t="s">
        <v>88</v>
      </c>
      <c r="E8686" s="12">
        <v>0.48599999999999999</v>
      </c>
      <c r="F8686" s="12">
        <v>0</v>
      </c>
      <c r="G8686" s="11" t="s">
        <v>88</v>
      </c>
      <c r="H8686" s="12">
        <v>42.2</v>
      </c>
      <c r="I8686" s="12">
        <v>0</v>
      </c>
      <c r="J8686" s="19">
        <f>IF(MONTH(A8686)&gt;VLOOKUP(Totals!$H$2,Totals!$O$5:$P$16,2,FALSE),YEAR(A8686)+1,YEAR(A8686))</f>
        <v>2016</v>
      </c>
    </row>
    <row r="8687" spans="1:10" x14ac:dyDescent="0.2">
      <c r="A8687" s="4">
        <v>42309</v>
      </c>
      <c r="B8687" s="2" t="s">
        <v>60</v>
      </c>
      <c r="C8687" s="2" t="s">
        <v>52</v>
      </c>
      <c r="D8687" s="11">
        <v>8005</v>
      </c>
      <c r="E8687" s="12">
        <v>256.48500000000001</v>
      </c>
      <c r="F8687" s="12">
        <v>2.5230000000000001</v>
      </c>
      <c r="G8687" s="11">
        <v>8401</v>
      </c>
      <c r="H8687" s="12">
        <v>247.089</v>
      </c>
      <c r="I8687" s="12">
        <v>0</v>
      </c>
      <c r="J8687" s="19">
        <f>IF(MONTH(A8687)&gt;VLOOKUP(Totals!$H$2,Totals!$O$5:$P$16,2,FALSE),YEAR(A8687)+1,YEAR(A8687))</f>
        <v>2016</v>
      </c>
    </row>
    <row r="8688" spans="1:10" x14ac:dyDescent="0.2">
      <c r="A8688" s="4">
        <v>42309</v>
      </c>
      <c r="B8688" s="2" t="s">
        <v>199</v>
      </c>
      <c r="C8688" s="2" t="s">
        <v>18</v>
      </c>
      <c r="D8688" s="11" t="s">
        <v>88</v>
      </c>
      <c r="E8688" s="12" t="s">
        <v>88</v>
      </c>
      <c r="F8688" s="12" t="s">
        <v>88</v>
      </c>
      <c r="G8688" s="11" t="s">
        <v>88</v>
      </c>
      <c r="H8688" s="12">
        <v>320.63299999999998</v>
      </c>
      <c r="I8688" s="12">
        <v>0</v>
      </c>
      <c r="J8688" s="19">
        <f>IF(MONTH(A8688)&gt;VLOOKUP(Totals!$H$2,Totals!$O$5:$P$16,2,FALSE),YEAR(A8688)+1,YEAR(A8688))</f>
        <v>2016</v>
      </c>
    </row>
    <row r="8689" spans="1:10" x14ac:dyDescent="0.2">
      <c r="A8689" s="4">
        <v>42309</v>
      </c>
      <c r="B8689" s="2" t="s">
        <v>199</v>
      </c>
      <c r="C8689" s="2" t="s">
        <v>33</v>
      </c>
      <c r="D8689" s="11" t="s">
        <v>88</v>
      </c>
      <c r="E8689" s="12">
        <v>484.435</v>
      </c>
      <c r="F8689" s="12">
        <v>0</v>
      </c>
      <c r="G8689" s="11" t="s">
        <v>88</v>
      </c>
      <c r="H8689" s="12">
        <v>2.8849999999999998</v>
      </c>
      <c r="I8689" s="12">
        <v>0</v>
      </c>
      <c r="J8689" s="19">
        <f>IF(MONTH(A8689)&gt;VLOOKUP(Totals!$H$2,Totals!$O$5:$P$16,2,FALSE),YEAR(A8689)+1,YEAR(A8689))</f>
        <v>2016</v>
      </c>
    </row>
    <row r="8690" spans="1:10" x14ac:dyDescent="0.2">
      <c r="A8690" s="4">
        <v>42309</v>
      </c>
      <c r="B8690" s="2" t="s">
        <v>199</v>
      </c>
      <c r="C8690" s="2" t="s">
        <v>16</v>
      </c>
      <c r="D8690" s="11" t="s">
        <v>88</v>
      </c>
      <c r="E8690" s="12">
        <v>376.36200000000002</v>
      </c>
      <c r="F8690" s="12">
        <v>0</v>
      </c>
      <c r="G8690" s="11" t="s">
        <v>88</v>
      </c>
      <c r="H8690" s="12" t="s">
        <v>88</v>
      </c>
      <c r="I8690" s="12" t="s">
        <v>88</v>
      </c>
      <c r="J8690" s="19">
        <f>IF(MONTH(A8690)&gt;VLOOKUP(Totals!$H$2,Totals!$O$5:$P$16,2,FALSE),YEAR(A8690)+1,YEAR(A8690))</f>
        <v>2016</v>
      </c>
    </row>
    <row r="8691" spans="1:10" x14ac:dyDescent="0.2">
      <c r="A8691" s="4">
        <v>42309</v>
      </c>
      <c r="B8691" s="2" t="s">
        <v>63</v>
      </c>
      <c r="C8691" s="2" t="s">
        <v>57</v>
      </c>
      <c r="D8691" s="11">
        <v>6027</v>
      </c>
      <c r="E8691" s="12">
        <v>6.7610000000000001</v>
      </c>
      <c r="F8691" s="12">
        <v>0</v>
      </c>
      <c r="G8691" s="11">
        <v>5265</v>
      </c>
      <c r="H8691" s="12">
        <v>15.023999999999999</v>
      </c>
      <c r="I8691" s="12">
        <v>3.5609999999999999</v>
      </c>
      <c r="J8691" s="19">
        <f>IF(MONTH(A8691)&gt;VLOOKUP(Totals!$H$2,Totals!$O$5:$P$16,2,FALSE),YEAR(A8691)+1,YEAR(A8691))</f>
        <v>2016</v>
      </c>
    </row>
    <row r="8692" spans="1:10" x14ac:dyDescent="0.2">
      <c r="A8692" s="4">
        <v>42309</v>
      </c>
      <c r="B8692" s="2" t="s">
        <v>63</v>
      </c>
      <c r="C8692" s="2" t="s">
        <v>18</v>
      </c>
      <c r="D8692" s="11">
        <v>6606</v>
      </c>
      <c r="E8692" s="12">
        <v>622.90800000000002</v>
      </c>
      <c r="F8692" s="12">
        <v>41.49</v>
      </c>
      <c r="G8692" s="11">
        <v>6378</v>
      </c>
      <c r="H8692" s="12">
        <v>639.48800000000006</v>
      </c>
      <c r="I8692" s="12">
        <v>71.385999999999996</v>
      </c>
      <c r="J8692" s="19">
        <f>IF(MONTH(A8692)&gt;VLOOKUP(Totals!$H$2,Totals!$O$5:$P$16,2,FALSE),YEAR(A8692)+1,YEAR(A8692))</f>
        <v>2016</v>
      </c>
    </row>
    <row r="8693" spans="1:10" x14ac:dyDescent="0.2">
      <c r="A8693" s="4">
        <v>42309</v>
      </c>
      <c r="B8693" s="2" t="s">
        <v>63</v>
      </c>
      <c r="C8693" s="2" t="s">
        <v>161</v>
      </c>
      <c r="D8693" s="11">
        <v>26888</v>
      </c>
      <c r="E8693" s="12">
        <v>1268.8309999999999</v>
      </c>
      <c r="F8693" s="12">
        <v>12.728999999999999</v>
      </c>
      <c r="G8693" s="11">
        <v>26905</v>
      </c>
      <c r="H8693" s="12">
        <v>1217.721</v>
      </c>
      <c r="I8693" s="12">
        <v>37.5</v>
      </c>
      <c r="J8693" s="19">
        <f>IF(MONTH(A8693)&gt;VLOOKUP(Totals!$H$2,Totals!$O$5:$P$16,2,FALSE),YEAR(A8693)+1,YEAR(A8693))</f>
        <v>2016</v>
      </c>
    </row>
    <row r="8694" spans="1:10" x14ac:dyDescent="0.2">
      <c r="A8694" s="4">
        <v>42309</v>
      </c>
      <c r="B8694" s="2" t="s">
        <v>63</v>
      </c>
      <c r="C8694" s="2" t="s">
        <v>28</v>
      </c>
      <c r="D8694" s="11">
        <v>3262</v>
      </c>
      <c r="E8694" s="12">
        <v>112.785</v>
      </c>
      <c r="F8694" s="12">
        <v>2.4359999999999999</v>
      </c>
      <c r="G8694" s="11">
        <v>3092</v>
      </c>
      <c r="H8694" s="12">
        <v>39.447000000000003</v>
      </c>
      <c r="I8694" s="12">
        <v>2.1179999999999999</v>
      </c>
      <c r="J8694" s="19">
        <f>IF(MONTH(A8694)&gt;VLOOKUP(Totals!$H$2,Totals!$O$5:$P$16,2,FALSE),YEAR(A8694)+1,YEAR(A8694))</f>
        <v>2016</v>
      </c>
    </row>
    <row r="8695" spans="1:10" x14ac:dyDescent="0.2">
      <c r="A8695" s="4">
        <v>42309</v>
      </c>
      <c r="B8695" s="2" t="s">
        <v>63</v>
      </c>
      <c r="C8695" s="2" t="s">
        <v>33</v>
      </c>
      <c r="D8695" s="11">
        <v>16790</v>
      </c>
      <c r="E8695" s="12">
        <v>190.51900000000001</v>
      </c>
      <c r="F8695" s="12">
        <v>41.125999999999998</v>
      </c>
      <c r="G8695" s="11">
        <v>16908</v>
      </c>
      <c r="H8695" s="12">
        <v>89.962000000000003</v>
      </c>
      <c r="I8695" s="12">
        <v>61.713999999999999</v>
      </c>
      <c r="J8695" s="19">
        <f>IF(MONTH(A8695)&gt;VLOOKUP(Totals!$H$2,Totals!$O$5:$P$16,2,FALSE),YEAR(A8695)+1,YEAR(A8695))</f>
        <v>2016</v>
      </c>
    </row>
    <row r="8696" spans="1:10" x14ac:dyDescent="0.2">
      <c r="A8696" s="4">
        <v>42309</v>
      </c>
      <c r="B8696" s="2" t="s">
        <v>63</v>
      </c>
      <c r="C8696" s="2" t="s">
        <v>235</v>
      </c>
      <c r="D8696" s="11" t="s">
        <v>88</v>
      </c>
      <c r="E8696" s="12" t="s">
        <v>88</v>
      </c>
      <c r="F8696" s="12" t="s">
        <v>88</v>
      </c>
      <c r="G8696" s="11" t="s">
        <v>88</v>
      </c>
      <c r="H8696" s="12">
        <v>87.945999999999998</v>
      </c>
      <c r="I8696" s="12">
        <v>0</v>
      </c>
      <c r="J8696" s="19">
        <f>IF(MONTH(A8696)&gt;VLOOKUP(Totals!$H$2,Totals!$O$5:$P$16,2,FALSE),YEAR(A8696)+1,YEAR(A8696))</f>
        <v>2016</v>
      </c>
    </row>
    <row r="8697" spans="1:10" x14ac:dyDescent="0.2">
      <c r="A8697" s="4">
        <v>42309</v>
      </c>
      <c r="B8697" s="2" t="s">
        <v>63</v>
      </c>
      <c r="C8697" s="2" t="s">
        <v>13</v>
      </c>
      <c r="D8697" s="11">
        <v>2253</v>
      </c>
      <c r="E8697" s="12">
        <v>0.64200000000000002</v>
      </c>
      <c r="F8697" s="12">
        <v>0.28499999999999998</v>
      </c>
      <c r="G8697" s="11">
        <v>2245</v>
      </c>
      <c r="H8697" s="12">
        <v>5.7590000000000003</v>
      </c>
      <c r="I8697" s="12">
        <v>2.68</v>
      </c>
      <c r="J8697" s="19">
        <f>IF(MONTH(A8697)&gt;VLOOKUP(Totals!$H$2,Totals!$O$5:$P$16,2,FALSE),YEAR(A8697)+1,YEAR(A8697))</f>
        <v>2016</v>
      </c>
    </row>
    <row r="8698" spans="1:10" x14ac:dyDescent="0.2">
      <c r="A8698" s="4">
        <v>42309</v>
      </c>
      <c r="B8698" s="2" t="s">
        <v>63</v>
      </c>
      <c r="C8698" s="2" t="s">
        <v>11</v>
      </c>
      <c r="D8698" s="11">
        <v>48528</v>
      </c>
      <c r="E8698" s="12">
        <v>495.399</v>
      </c>
      <c r="F8698" s="12">
        <v>1.8839999999999999</v>
      </c>
      <c r="G8698" s="11">
        <v>53444</v>
      </c>
      <c r="H8698" s="12">
        <v>860.39200000000005</v>
      </c>
      <c r="I8698" s="12">
        <v>202.66300000000001</v>
      </c>
      <c r="J8698" s="19">
        <f>IF(MONTH(A8698)&gt;VLOOKUP(Totals!$H$2,Totals!$O$5:$P$16,2,FALSE),YEAR(A8698)+1,YEAR(A8698))</f>
        <v>2016</v>
      </c>
    </row>
    <row r="8699" spans="1:10" x14ac:dyDescent="0.2">
      <c r="A8699" s="4">
        <v>42309</v>
      </c>
      <c r="B8699" s="2" t="s">
        <v>63</v>
      </c>
      <c r="C8699" s="2" t="s">
        <v>25</v>
      </c>
      <c r="D8699" s="11">
        <v>1967</v>
      </c>
      <c r="E8699" s="12">
        <v>0</v>
      </c>
      <c r="F8699" s="12">
        <v>0</v>
      </c>
      <c r="G8699" s="11">
        <v>1985</v>
      </c>
      <c r="H8699" s="12">
        <v>0</v>
      </c>
      <c r="I8699" s="12">
        <v>0</v>
      </c>
      <c r="J8699" s="19">
        <f>IF(MONTH(A8699)&gt;VLOOKUP(Totals!$H$2,Totals!$O$5:$P$16,2,FALSE),YEAR(A8699)+1,YEAR(A8699))</f>
        <v>2016</v>
      </c>
    </row>
    <row r="8700" spans="1:10" x14ac:dyDescent="0.2">
      <c r="A8700" s="4">
        <v>42309</v>
      </c>
      <c r="B8700" s="2" t="s">
        <v>63</v>
      </c>
      <c r="C8700" s="2" t="s">
        <v>52</v>
      </c>
      <c r="D8700" s="11">
        <v>3791</v>
      </c>
      <c r="E8700" s="12">
        <v>34.462000000000003</v>
      </c>
      <c r="F8700" s="12">
        <v>1.4999999999999999E-2</v>
      </c>
      <c r="G8700" s="11">
        <v>3376</v>
      </c>
      <c r="H8700" s="12">
        <v>54.07</v>
      </c>
      <c r="I8700" s="12">
        <v>1.5549999999999999</v>
      </c>
      <c r="J8700" s="19">
        <f>IF(MONTH(A8700)&gt;VLOOKUP(Totals!$H$2,Totals!$O$5:$P$16,2,FALSE),YEAR(A8700)+1,YEAR(A8700))</f>
        <v>2016</v>
      </c>
    </row>
    <row r="8701" spans="1:10" x14ac:dyDescent="0.2">
      <c r="A8701" s="4">
        <v>42309</v>
      </c>
      <c r="B8701" s="2" t="s">
        <v>63</v>
      </c>
      <c r="C8701" s="2" t="s">
        <v>35</v>
      </c>
      <c r="D8701" s="11">
        <v>31690</v>
      </c>
      <c r="E8701" s="12">
        <v>1080.8599999999999</v>
      </c>
      <c r="F8701" s="12">
        <v>38.981999999999999</v>
      </c>
      <c r="G8701" s="11">
        <v>27965</v>
      </c>
      <c r="H8701" s="12">
        <v>1175.258</v>
      </c>
      <c r="I8701" s="12">
        <v>70.367999999999995</v>
      </c>
      <c r="J8701" s="19">
        <f>IF(MONTH(A8701)&gt;VLOOKUP(Totals!$H$2,Totals!$O$5:$P$16,2,FALSE),YEAR(A8701)+1,YEAR(A8701))</f>
        <v>2016</v>
      </c>
    </row>
    <row r="8702" spans="1:10" x14ac:dyDescent="0.2">
      <c r="A8702" s="4">
        <v>42309</v>
      </c>
      <c r="B8702" s="2" t="s">
        <v>63</v>
      </c>
      <c r="C8702" s="2" t="s">
        <v>66</v>
      </c>
      <c r="D8702" s="11">
        <v>6312</v>
      </c>
      <c r="E8702" s="12">
        <v>171.90199999999999</v>
      </c>
      <c r="F8702" s="12">
        <v>3.26</v>
      </c>
      <c r="G8702" s="11">
        <v>5704</v>
      </c>
      <c r="H8702" s="12">
        <v>51.195</v>
      </c>
      <c r="I8702" s="12">
        <v>7.8959999999999999</v>
      </c>
      <c r="J8702" s="19">
        <f>IF(MONTH(A8702)&gt;VLOOKUP(Totals!$H$2,Totals!$O$5:$P$16,2,FALSE),YEAR(A8702)+1,YEAR(A8702))</f>
        <v>2016</v>
      </c>
    </row>
    <row r="8703" spans="1:10" x14ac:dyDescent="0.2">
      <c r="A8703" s="4">
        <v>42309</v>
      </c>
      <c r="B8703" s="2" t="s">
        <v>63</v>
      </c>
      <c r="C8703" s="2" t="s">
        <v>43</v>
      </c>
      <c r="D8703" s="11" t="s">
        <v>88</v>
      </c>
      <c r="E8703" s="12" t="s">
        <v>88</v>
      </c>
      <c r="F8703" s="12" t="s">
        <v>88</v>
      </c>
      <c r="G8703" s="11" t="s">
        <v>88</v>
      </c>
      <c r="H8703" s="12">
        <v>110.01</v>
      </c>
      <c r="I8703" s="12">
        <v>0</v>
      </c>
      <c r="J8703" s="19">
        <f>IF(MONTH(A8703)&gt;VLOOKUP(Totals!$H$2,Totals!$O$5:$P$16,2,FALSE),YEAR(A8703)+1,YEAR(A8703))</f>
        <v>2016</v>
      </c>
    </row>
    <row r="8704" spans="1:10" x14ac:dyDescent="0.2">
      <c r="A8704" s="4">
        <v>42309</v>
      </c>
      <c r="B8704" s="2" t="s">
        <v>63</v>
      </c>
      <c r="C8704" s="2" t="s">
        <v>37</v>
      </c>
      <c r="D8704" s="11">
        <v>7097</v>
      </c>
      <c r="E8704" s="12">
        <v>174.83600000000001</v>
      </c>
      <c r="F8704" s="12">
        <v>31.210999999999999</v>
      </c>
      <c r="G8704" s="11">
        <v>6514</v>
      </c>
      <c r="H8704" s="12">
        <v>90.194000000000003</v>
      </c>
      <c r="I8704" s="12">
        <v>13.247</v>
      </c>
      <c r="J8704" s="19">
        <f>IF(MONTH(A8704)&gt;VLOOKUP(Totals!$H$2,Totals!$O$5:$P$16,2,FALSE),YEAR(A8704)+1,YEAR(A8704))</f>
        <v>2016</v>
      </c>
    </row>
    <row r="8705" spans="1:10" x14ac:dyDescent="0.2">
      <c r="A8705" s="4">
        <v>42309</v>
      </c>
      <c r="B8705" s="2" t="s">
        <v>63</v>
      </c>
      <c r="C8705" s="2" t="s">
        <v>38</v>
      </c>
      <c r="D8705" s="11">
        <v>9902</v>
      </c>
      <c r="E8705" s="12">
        <v>451.76</v>
      </c>
      <c r="F8705" s="12">
        <v>52.941000000000003</v>
      </c>
      <c r="G8705" s="11">
        <v>9568</v>
      </c>
      <c r="H8705" s="12">
        <v>125.166</v>
      </c>
      <c r="I8705" s="12">
        <v>195.81899999999999</v>
      </c>
      <c r="J8705" s="19">
        <f>IF(MONTH(A8705)&gt;VLOOKUP(Totals!$H$2,Totals!$O$5:$P$16,2,FALSE),YEAR(A8705)+1,YEAR(A8705))</f>
        <v>2016</v>
      </c>
    </row>
    <row r="8706" spans="1:10" x14ac:dyDescent="0.2">
      <c r="A8706" s="4">
        <v>42309</v>
      </c>
      <c r="B8706" s="2" t="s">
        <v>63</v>
      </c>
      <c r="C8706" s="2" t="s">
        <v>49</v>
      </c>
      <c r="D8706" s="11">
        <v>9008</v>
      </c>
      <c r="E8706" s="12">
        <v>8.3510000000000009</v>
      </c>
      <c r="F8706" s="12">
        <v>0</v>
      </c>
      <c r="G8706" s="11">
        <v>7276</v>
      </c>
      <c r="H8706" s="12">
        <v>209.32599999999999</v>
      </c>
      <c r="I8706" s="12">
        <v>16.34</v>
      </c>
      <c r="J8706" s="19">
        <f>IF(MONTH(A8706)&gt;VLOOKUP(Totals!$H$2,Totals!$O$5:$P$16,2,FALSE),YEAR(A8706)+1,YEAR(A8706))</f>
        <v>2016</v>
      </c>
    </row>
    <row r="8707" spans="1:10" x14ac:dyDescent="0.2">
      <c r="A8707" s="4">
        <v>42309</v>
      </c>
      <c r="B8707" s="2" t="s">
        <v>63</v>
      </c>
      <c r="C8707" s="2" t="s">
        <v>16</v>
      </c>
      <c r="D8707" s="11">
        <v>53410</v>
      </c>
      <c r="E8707" s="12">
        <v>1483.7750000000001</v>
      </c>
      <c r="F8707" s="12">
        <v>329.327</v>
      </c>
      <c r="G8707" s="11">
        <v>49828</v>
      </c>
      <c r="H8707" s="12">
        <v>316.53100000000001</v>
      </c>
      <c r="I8707" s="12">
        <v>193.80799999999999</v>
      </c>
      <c r="J8707" s="19">
        <f>IF(MONTH(A8707)&gt;VLOOKUP(Totals!$H$2,Totals!$O$5:$P$16,2,FALSE),YEAR(A8707)+1,YEAR(A8707))</f>
        <v>2016</v>
      </c>
    </row>
    <row r="8708" spans="1:10" x14ac:dyDescent="0.2">
      <c r="A8708" s="4">
        <v>42309</v>
      </c>
      <c r="B8708" s="2" t="s">
        <v>168</v>
      </c>
      <c r="C8708" s="2" t="s">
        <v>150</v>
      </c>
      <c r="D8708" s="11">
        <v>14849</v>
      </c>
      <c r="E8708" s="12">
        <v>719.06299999999999</v>
      </c>
      <c r="F8708" s="12">
        <v>6.7670000000000003</v>
      </c>
      <c r="G8708" s="11">
        <v>15674</v>
      </c>
      <c r="H8708" s="12">
        <v>1041.7570000000001</v>
      </c>
      <c r="I8708" s="12">
        <v>1.6E-2</v>
      </c>
      <c r="J8708" s="19">
        <f>IF(MONTH(A8708)&gt;VLOOKUP(Totals!$H$2,Totals!$O$5:$P$16,2,FALSE),YEAR(A8708)+1,YEAR(A8708))</f>
        <v>2016</v>
      </c>
    </row>
    <row r="8709" spans="1:10" x14ac:dyDescent="0.2">
      <c r="A8709" s="4">
        <v>42309</v>
      </c>
      <c r="B8709" s="2" t="s">
        <v>67</v>
      </c>
      <c r="C8709" s="2" t="s">
        <v>68</v>
      </c>
      <c r="D8709" s="11">
        <v>4356</v>
      </c>
      <c r="E8709" s="12">
        <v>177.49199999999999</v>
      </c>
      <c r="F8709" s="12">
        <v>5.0910000000000002</v>
      </c>
      <c r="G8709" s="11">
        <v>4858</v>
      </c>
      <c r="H8709" s="12">
        <v>341.01900000000001</v>
      </c>
      <c r="I8709" s="12">
        <v>0</v>
      </c>
      <c r="J8709" s="19">
        <f>IF(MONTH(A8709)&gt;VLOOKUP(Totals!$H$2,Totals!$O$5:$P$16,2,FALSE),YEAR(A8709)+1,YEAR(A8709))</f>
        <v>2016</v>
      </c>
    </row>
    <row r="8710" spans="1:10" x14ac:dyDescent="0.2">
      <c r="A8710" s="4">
        <v>42309</v>
      </c>
      <c r="B8710" s="2" t="s">
        <v>197</v>
      </c>
      <c r="C8710" s="2" t="s">
        <v>35</v>
      </c>
      <c r="D8710" s="11">
        <v>27838</v>
      </c>
      <c r="E8710" s="12">
        <v>867.03800000000001</v>
      </c>
      <c r="F8710" s="12">
        <v>0</v>
      </c>
      <c r="G8710" s="11">
        <v>27113</v>
      </c>
      <c r="H8710" s="12">
        <v>616.6</v>
      </c>
      <c r="I8710" s="12">
        <v>0</v>
      </c>
      <c r="J8710" s="19">
        <f>IF(MONTH(A8710)&gt;VLOOKUP(Totals!$H$2,Totals!$O$5:$P$16,2,FALSE),YEAR(A8710)+1,YEAR(A8710))</f>
        <v>2016</v>
      </c>
    </row>
    <row r="8711" spans="1:10" x14ac:dyDescent="0.2">
      <c r="A8711" s="4">
        <v>42309</v>
      </c>
      <c r="B8711" s="2" t="s">
        <v>200</v>
      </c>
      <c r="C8711" s="2" t="s">
        <v>18</v>
      </c>
      <c r="D8711" s="11">
        <v>4084</v>
      </c>
      <c r="E8711" s="12">
        <v>114.643</v>
      </c>
      <c r="F8711" s="12">
        <v>0</v>
      </c>
      <c r="G8711" s="11">
        <v>4286</v>
      </c>
      <c r="H8711" s="12">
        <v>69.293000000000006</v>
      </c>
      <c r="I8711" s="12">
        <v>0</v>
      </c>
      <c r="J8711" s="19">
        <f>IF(MONTH(A8711)&gt;VLOOKUP(Totals!$H$2,Totals!$O$5:$P$16,2,FALSE),YEAR(A8711)+1,YEAR(A8711))</f>
        <v>2016</v>
      </c>
    </row>
    <row r="8712" spans="1:10" x14ac:dyDescent="0.2">
      <c r="A8712" s="4">
        <v>42309</v>
      </c>
      <c r="B8712" s="2" t="s">
        <v>196</v>
      </c>
      <c r="C8712" s="2" t="s">
        <v>35</v>
      </c>
      <c r="D8712" s="11">
        <v>2901</v>
      </c>
      <c r="E8712" s="12">
        <v>11.909000000000001</v>
      </c>
      <c r="F8712" s="12">
        <v>0</v>
      </c>
      <c r="G8712" s="11">
        <v>3422</v>
      </c>
      <c r="H8712" s="12">
        <v>7.4880000000000004</v>
      </c>
      <c r="I8712" s="12">
        <v>0</v>
      </c>
      <c r="J8712" s="19">
        <f>IF(MONTH(A8712)&gt;VLOOKUP(Totals!$H$2,Totals!$O$5:$P$16,2,FALSE),YEAR(A8712)+1,YEAR(A8712))</f>
        <v>2016</v>
      </c>
    </row>
    <row r="8713" spans="1:10" x14ac:dyDescent="0.2">
      <c r="A8713" s="4">
        <v>42309</v>
      </c>
      <c r="B8713" s="2" t="s">
        <v>69</v>
      </c>
      <c r="C8713" s="2" t="s">
        <v>11</v>
      </c>
      <c r="D8713" s="11" t="s">
        <v>88</v>
      </c>
      <c r="E8713" s="12">
        <v>359.72300000000001</v>
      </c>
      <c r="F8713" s="12">
        <v>0</v>
      </c>
      <c r="G8713" s="11" t="s">
        <v>88</v>
      </c>
      <c r="H8713" s="12">
        <v>635.40099999999995</v>
      </c>
      <c r="I8713" s="12">
        <v>0</v>
      </c>
      <c r="J8713" s="19">
        <f>IF(MONTH(A8713)&gt;VLOOKUP(Totals!$H$2,Totals!$O$5:$P$16,2,FALSE),YEAR(A8713)+1,YEAR(A8713))</f>
        <v>2016</v>
      </c>
    </row>
    <row r="8714" spans="1:10" x14ac:dyDescent="0.2">
      <c r="A8714" s="4">
        <v>42309</v>
      </c>
      <c r="B8714" s="2" t="s">
        <v>69</v>
      </c>
      <c r="C8714" s="2" t="s">
        <v>35</v>
      </c>
      <c r="D8714" s="11">
        <v>117694</v>
      </c>
      <c r="E8714" s="12">
        <v>7380.7629999999999</v>
      </c>
      <c r="F8714" s="12">
        <v>308.26400000000001</v>
      </c>
      <c r="G8714" s="11">
        <v>124337</v>
      </c>
      <c r="H8714" s="12">
        <v>7075.35</v>
      </c>
      <c r="I8714" s="12">
        <v>21.076000000000001</v>
      </c>
      <c r="J8714" s="19">
        <f>IF(MONTH(A8714)&gt;VLOOKUP(Totals!$H$2,Totals!$O$5:$P$16,2,FALSE),YEAR(A8714)+1,YEAR(A8714))</f>
        <v>2016</v>
      </c>
    </row>
    <row r="8715" spans="1:10" x14ac:dyDescent="0.2">
      <c r="A8715" s="4">
        <v>42309</v>
      </c>
      <c r="B8715" s="2" t="s">
        <v>70</v>
      </c>
      <c r="C8715" s="2" t="s">
        <v>22</v>
      </c>
      <c r="D8715" s="11">
        <v>1605</v>
      </c>
      <c r="E8715" s="12">
        <v>3.5449999999999999</v>
      </c>
      <c r="F8715" s="12">
        <v>0</v>
      </c>
      <c r="G8715" s="11">
        <v>1448</v>
      </c>
      <c r="H8715" s="12">
        <v>26.431000000000001</v>
      </c>
      <c r="I8715" s="12">
        <v>0</v>
      </c>
      <c r="J8715" s="19">
        <f>IF(MONTH(A8715)&gt;VLOOKUP(Totals!$H$2,Totals!$O$5:$P$16,2,FALSE),YEAR(A8715)+1,YEAR(A8715))</f>
        <v>2016</v>
      </c>
    </row>
    <row r="8716" spans="1:10" x14ac:dyDescent="0.2">
      <c r="A8716" s="4">
        <v>42309</v>
      </c>
      <c r="B8716" s="2" t="s">
        <v>71</v>
      </c>
      <c r="C8716" s="2" t="s">
        <v>66</v>
      </c>
      <c r="D8716" s="11">
        <v>4761</v>
      </c>
      <c r="E8716" s="12">
        <v>67.034000000000006</v>
      </c>
      <c r="F8716" s="12">
        <v>0</v>
      </c>
      <c r="G8716" s="11">
        <v>5392</v>
      </c>
      <c r="H8716" s="12">
        <v>290.06900000000002</v>
      </c>
      <c r="I8716" s="12">
        <v>0</v>
      </c>
      <c r="J8716" s="19">
        <f>IF(MONTH(A8716)&gt;VLOOKUP(Totals!$H$2,Totals!$O$5:$P$16,2,FALSE),YEAR(A8716)+1,YEAR(A8716))</f>
        <v>2016</v>
      </c>
    </row>
    <row r="8717" spans="1:10" x14ac:dyDescent="0.2">
      <c r="A8717" s="4">
        <v>42309</v>
      </c>
      <c r="B8717" s="2" t="s">
        <v>160</v>
      </c>
      <c r="C8717" s="2" t="s">
        <v>11</v>
      </c>
      <c r="D8717" s="11" t="s">
        <v>88</v>
      </c>
      <c r="E8717" s="12">
        <v>429.24200000000002</v>
      </c>
      <c r="F8717" s="12">
        <v>0</v>
      </c>
      <c r="G8717" s="11" t="s">
        <v>88</v>
      </c>
      <c r="H8717" s="12">
        <v>477.88200000000001</v>
      </c>
      <c r="I8717" s="12">
        <v>0</v>
      </c>
      <c r="J8717" s="19">
        <f>IF(MONTH(A8717)&gt;VLOOKUP(Totals!$H$2,Totals!$O$5:$P$16,2,FALSE),YEAR(A8717)+1,YEAR(A8717))</f>
        <v>2016</v>
      </c>
    </row>
    <row r="8718" spans="1:10" x14ac:dyDescent="0.2">
      <c r="A8718" s="4">
        <v>42309</v>
      </c>
      <c r="B8718" s="2" t="s">
        <v>72</v>
      </c>
      <c r="C8718" s="2" t="s">
        <v>37</v>
      </c>
      <c r="D8718" s="11">
        <v>32661</v>
      </c>
      <c r="E8718" s="12">
        <v>1500.258</v>
      </c>
      <c r="F8718" s="12">
        <v>119.035</v>
      </c>
      <c r="G8718" s="11">
        <v>39274</v>
      </c>
      <c r="H8718" s="12">
        <v>1738.877</v>
      </c>
      <c r="I8718" s="12">
        <v>14.49</v>
      </c>
      <c r="J8718" s="19">
        <f>IF(MONTH(A8718)&gt;VLOOKUP(Totals!$H$2,Totals!$O$5:$P$16,2,FALSE),YEAR(A8718)+1,YEAR(A8718))</f>
        <v>2016</v>
      </c>
    </row>
    <row r="8719" spans="1:10" x14ac:dyDescent="0.2">
      <c r="A8719" s="4">
        <v>42309</v>
      </c>
      <c r="B8719" s="2" t="s">
        <v>73</v>
      </c>
      <c r="C8719" s="2" t="s">
        <v>16</v>
      </c>
      <c r="D8719" s="11">
        <v>19473</v>
      </c>
      <c r="E8719" s="12">
        <v>234.46600000000001</v>
      </c>
      <c r="F8719" s="12">
        <v>48.377000000000002</v>
      </c>
      <c r="G8719" s="11">
        <v>18555</v>
      </c>
      <c r="H8719" s="12">
        <v>511.28800000000001</v>
      </c>
      <c r="I8719" s="12">
        <v>0.57999999999999996</v>
      </c>
      <c r="J8719" s="19">
        <f>IF(MONTH(A8719)&gt;VLOOKUP(Totals!$H$2,Totals!$O$5:$P$16,2,FALSE),YEAR(A8719)+1,YEAR(A8719))</f>
        <v>2016</v>
      </c>
    </row>
    <row r="8720" spans="1:10" x14ac:dyDescent="0.2">
      <c r="A8720" s="4">
        <v>42309</v>
      </c>
      <c r="B8720" s="2" t="s">
        <v>74</v>
      </c>
      <c r="C8720" s="2" t="s">
        <v>18</v>
      </c>
      <c r="D8720" s="11" t="s">
        <v>88</v>
      </c>
      <c r="E8720" s="12" t="s">
        <v>88</v>
      </c>
      <c r="F8720" s="12" t="s">
        <v>88</v>
      </c>
      <c r="G8720" s="11" t="s">
        <v>88</v>
      </c>
      <c r="H8720" s="12">
        <v>463.899</v>
      </c>
      <c r="I8720" s="12">
        <v>0</v>
      </c>
      <c r="J8720" s="19">
        <f>IF(MONTH(A8720)&gt;VLOOKUP(Totals!$H$2,Totals!$O$5:$P$16,2,FALSE),YEAR(A8720)+1,YEAR(A8720))</f>
        <v>2016</v>
      </c>
    </row>
    <row r="8721" spans="1:10" x14ac:dyDescent="0.2">
      <c r="A8721" s="4">
        <v>42309</v>
      </c>
      <c r="B8721" s="2" t="s">
        <v>74</v>
      </c>
      <c r="C8721" s="2" t="s">
        <v>35</v>
      </c>
      <c r="D8721" s="11" t="s">
        <v>88</v>
      </c>
      <c r="E8721" s="12" t="s">
        <v>88</v>
      </c>
      <c r="F8721" s="12" t="s">
        <v>88</v>
      </c>
      <c r="G8721" s="11" t="s">
        <v>88</v>
      </c>
      <c r="H8721" s="12">
        <v>205.715</v>
      </c>
      <c r="I8721" s="12">
        <v>0</v>
      </c>
      <c r="J8721" s="19">
        <f>IF(MONTH(A8721)&gt;VLOOKUP(Totals!$H$2,Totals!$O$5:$P$16,2,FALSE),YEAR(A8721)+1,YEAR(A8721))</f>
        <v>2016</v>
      </c>
    </row>
    <row r="8722" spans="1:10" x14ac:dyDescent="0.2">
      <c r="A8722" s="4">
        <v>42309</v>
      </c>
      <c r="B8722" s="2" t="s">
        <v>74</v>
      </c>
      <c r="C8722" s="2" t="s">
        <v>16</v>
      </c>
      <c r="D8722" s="11" t="s">
        <v>88</v>
      </c>
      <c r="E8722" s="12">
        <v>1166.8920000000001</v>
      </c>
      <c r="F8722" s="12">
        <v>0</v>
      </c>
      <c r="G8722" s="11" t="s">
        <v>88</v>
      </c>
      <c r="H8722" s="12" t="s">
        <v>88</v>
      </c>
      <c r="I8722" s="12" t="s">
        <v>88</v>
      </c>
      <c r="J8722" s="19">
        <f>IF(MONTH(A8722)&gt;VLOOKUP(Totals!$H$2,Totals!$O$5:$P$16,2,FALSE),YEAR(A8722)+1,YEAR(A8722))</f>
        <v>2016</v>
      </c>
    </row>
    <row r="8723" spans="1:10" x14ac:dyDescent="0.2">
      <c r="A8723" s="4">
        <v>42309</v>
      </c>
      <c r="B8723" s="2" t="s">
        <v>75</v>
      </c>
      <c r="C8723" s="2" t="s">
        <v>76</v>
      </c>
      <c r="D8723" s="11">
        <v>12743</v>
      </c>
      <c r="E8723" s="12">
        <v>493.29700000000003</v>
      </c>
      <c r="F8723" s="12">
        <v>0</v>
      </c>
      <c r="G8723" s="11">
        <v>14241</v>
      </c>
      <c r="H8723" s="12">
        <v>277.06</v>
      </c>
      <c r="I8723" s="12">
        <v>0</v>
      </c>
      <c r="J8723" s="19">
        <f>IF(MONTH(A8723)&gt;VLOOKUP(Totals!$H$2,Totals!$O$5:$P$16,2,FALSE),YEAR(A8723)+1,YEAR(A8723))</f>
        <v>2016</v>
      </c>
    </row>
    <row r="8724" spans="1:10" x14ac:dyDescent="0.2">
      <c r="A8724" s="4">
        <v>42309</v>
      </c>
      <c r="B8724" s="2" t="s">
        <v>193</v>
      </c>
      <c r="C8724" s="2" t="s">
        <v>27</v>
      </c>
      <c r="D8724" s="11">
        <v>13540</v>
      </c>
      <c r="E8724" s="12">
        <v>20.395</v>
      </c>
      <c r="F8724" s="12">
        <v>0</v>
      </c>
      <c r="G8724" s="11">
        <v>12838</v>
      </c>
      <c r="H8724" s="12">
        <v>26.15</v>
      </c>
      <c r="I8724" s="12">
        <v>0</v>
      </c>
      <c r="J8724" s="19">
        <f>IF(MONTH(A8724)&gt;VLOOKUP(Totals!$H$2,Totals!$O$5:$P$16,2,FALSE),YEAR(A8724)+1,YEAR(A8724))</f>
        <v>2016</v>
      </c>
    </row>
    <row r="8725" spans="1:10" x14ac:dyDescent="0.2">
      <c r="A8725" s="4">
        <v>42309</v>
      </c>
      <c r="B8725" s="2" t="s">
        <v>193</v>
      </c>
      <c r="C8725" s="2" t="s">
        <v>28</v>
      </c>
      <c r="D8725" s="11">
        <v>9046</v>
      </c>
      <c r="E8725" s="12">
        <v>21.538</v>
      </c>
      <c r="F8725" s="12">
        <v>0</v>
      </c>
      <c r="G8725" s="11">
        <v>9650</v>
      </c>
      <c r="H8725" s="12">
        <v>5.7000000000000002E-2</v>
      </c>
      <c r="I8725" s="12">
        <v>0</v>
      </c>
      <c r="J8725" s="19">
        <f>IF(MONTH(A8725)&gt;VLOOKUP(Totals!$H$2,Totals!$O$5:$P$16,2,FALSE),YEAR(A8725)+1,YEAR(A8725))</f>
        <v>2016</v>
      </c>
    </row>
    <row r="8726" spans="1:10" x14ac:dyDescent="0.2">
      <c r="A8726" s="4">
        <v>42309</v>
      </c>
      <c r="B8726" s="2" t="s">
        <v>193</v>
      </c>
      <c r="C8726" s="2" t="s">
        <v>11</v>
      </c>
      <c r="D8726" s="11">
        <v>45922</v>
      </c>
      <c r="E8726" s="12">
        <v>56.966000000000001</v>
      </c>
      <c r="F8726" s="12">
        <v>0</v>
      </c>
      <c r="G8726" s="11">
        <v>49393</v>
      </c>
      <c r="H8726" s="12">
        <v>37.731000000000002</v>
      </c>
      <c r="I8726" s="12">
        <v>0</v>
      </c>
      <c r="J8726" s="19">
        <f>IF(MONTH(A8726)&gt;VLOOKUP(Totals!$H$2,Totals!$O$5:$P$16,2,FALSE),YEAR(A8726)+1,YEAR(A8726))</f>
        <v>2016</v>
      </c>
    </row>
    <row r="8727" spans="1:10" x14ac:dyDescent="0.2">
      <c r="A8727" s="4">
        <v>42309</v>
      </c>
      <c r="B8727" s="2" t="s">
        <v>193</v>
      </c>
      <c r="C8727" s="2" t="s">
        <v>25</v>
      </c>
      <c r="D8727" s="11">
        <v>2113</v>
      </c>
      <c r="E8727" s="12">
        <v>0</v>
      </c>
      <c r="F8727" s="12">
        <v>0</v>
      </c>
      <c r="G8727" s="11">
        <v>2336</v>
      </c>
      <c r="H8727" s="12">
        <v>19.846</v>
      </c>
      <c r="I8727" s="12">
        <v>0</v>
      </c>
      <c r="J8727" s="19">
        <f>IF(MONTH(A8727)&gt;VLOOKUP(Totals!$H$2,Totals!$O$5:$P$16,2,FALSE),YEAR(A8727)+1,YEAR(A8727))</f>
        <v>2016</v>
      </c>
    </row>
    <row r="8728" spans="1:10" x14ac:dyDescent="0.2">
      <c r="A8728" s="4">
        <v>42309</v>
      </c>
      <c r="B8728" s="2" t="s">
        <v>193</v>
      </c>
      <c r="C8728" s="2" t="s">
        <v>22</v>
      </c>
      <c r="D8728" s="11">
        <v>744</v>
      </c>
      <c r="E8728" s="12">
        <v>0</v>
      </c>
      <c r="F8728" s="12">
        <v>0</v>
      </c>
      <c r="G8728" s="11">
        <v>823</v>
      </c>
      <c r="H8728" s="12">
        <v>6.5030000000000001</v>
      </c>
      <c r="I8728" s="12">
        <v>0</v>
      </c>
      <c r="J8728" s="19">
        <f>IF(MONTH(A8728)&gt;VLOOKUP(Totals!$H$2,Totals!$O$5:$P$16,2,FALSE),YEAR(A8728)+1,YEAR(A8728))</f>
        <v>2016</v>
      </c>
    </row>
    <row r="8729" spans="1:10" x14ac:dyDescent="0.2">
      <c r="A8729" s="4">
        <v>42309</v>
      </c>
      <c r="B8729" s="2" t="s">
        <v>193</v>
      </c>
      <c r="C8729" s="2" t="s">
        <v>37</v>
      </c>
      <c r="D8729" s="11">
        <v>2302</v>
      </c>
      <c r="E8729" s="12">
        <v>0</v>
      </c>
      <c r="F8729" s="12">
        <v>0</v>
      </c>
      <c r="G8729" s="11">
        <v>2489</v>
      </c>
      <c r="H8729" s="12">
        <v>0</v>
      </c>
      <c r="I8729" s="12">
        <v>0</v>
      </c>
      <c r="J8729" s="19">
        <f>IF(MONTH(A8729)&gt;VLOOKUP(Totals!$H$2,Totals!$O$5:$P$16,2,FALSE),YEAR(A8729)+1,YEAR(A8729))</f>
        <v>2016</v>
      </c>
    </row>
    <row r="8730" spans="1:10" x14ac:dyDescent="0.2">
      <c r="A8730" s="4">
        <v>42309</v>
      </c>
      <c r="B8730" s="2" t="s">
        <v>193</v>
      </c>
      <c r="C8730" s="2" t="s">
        <v>61</v>
      </c>
      <c r="D8730" s="11">
        <v>958</v>
      </c>
      <c r="E8730" s="12">
        <v>0.71599999999999997</v>
      </c>
      <c r="F8730" s="12">
        <v>0</v>
      </c>
      <c r="G8730" s="11">
        <v>1089</v>
      </c>
      <c r="H8730" s="12">
        <v>3.9390000000000001</v>
      </c>
      <c r="I8730" s="12">
        <v>0</v>
      </c>
      <c r="J8730" s="19">
        <f>IF(MONTH(A8730)&gt;VLOOKUP(Totals!$H$2,Totals!$O$5:$P$16,2,FALSE),YEAR(A8730)+1,YEAR(A8730))</f>
        <v>2016</v>
      </c>
    </row>
    <row r="8731" spans="1:10" x14ac:dyDescent="0.2">
      <c r="A8731" s="4">
        <v>42309</v>
      </c>
      <c r="B8731" s="2" t="s">
        <v>193</v>
      </c>
      <c r="C8731" s="2" t="s">
        <v>49</v>
      </c>
      <c r="D8731" s="11">
        <v>309</v>
      </c>
      <c r="E8731" s="12">
        <v>8.5510000000000002</v>
      </c>
      <c r="F8731" s="12">
        <v>0</v>
      </c>
      <c r="G8731" s="11">
        <v>893</v>
      </c>
      <c r="H8731" s="12">
        <v>21.227</v>
      </c>
      <c r="I8731" s="12">
        <v>0</v>
      </c>
      <c r="J8731" s="19">
        <f>IF(MONTH(A8731)&gt;VLOOKUP(Totals!$H$2,Totals!$O$5:$P$16,2,FALSE),YEAR(A8731)+1,YEAR(A8731))</f>
        <v>2016</v>
      </c>
    </row>
    <row r="8732" spans="1:10" x14ac:dyDescent="0.2">
      <c r="A8732" s="4">
        <v>42309</v>
      </c>
      <c r="B8732" s="2" t="s">
        <v>193</v>
      </c>
      <c r="C8732" s="2" t="s">
        <v>16</v>
      </c>
      <c r="D8732" s="11">
        <v>17021</v>
      </c>
      <c r="E8732" s="12">
        <v>546.14400000000001</v>
      </c>
      <c r="F8732" s="12">
        <v>0</v>
      </c>
      <c r="G8732" s="11">
        <v>17240</v>
      </c>
      <c r="H8732" s="12">
        <v>522.60699999999997</v>
      </c>
      <c r="I8732" s="12">
        <v>0</v>
      </c>
      <c r="J8732" s="19">
        <f>IF(MONTH(A8732)&gt;VLOOKUP(Totals!$H$2,Totals!$O$5:$P$16,2,FALSE),YEAR(A8732)+1,YEAR(A8732))</f>
        <v>2016</v>
      </c>
    </row>
    <row r="8733" spans="1:10" x14ac:dyDescent="0.2">
      <c r="A8733" s="4">
        <v>42309</v>
      </c>
      <c r="B8733" s="2" t="s">
        <v>193</v>
      </c>
      <c r="C8733" s="2" t="s">
        <v>30</v>
      </c>
      <c r="D8733" s="11">
        <v>2083</v>
      </c>
      <c r="E8733" s="12">
        <v>2.544</v>
      </c>
      <c r="F8733" s="12">
        <v>0</v>
      </c>
      <c r="G8733" s="11">
        <v>2102</v>
      </c>
      <c r="H8733" s="12">
        <v>10.763999999999999</v>
      </c>
      <c r="I8733" s="12">
        <v>0</v>
      </c>
      <c r="J8733" s="19">
        <f>IF(MONTH(A8733)&gt;VLOOKUP(Totals!$H$2,Totals!$O$5:$P$16,2,FALSE),YEAR(A8733)+1,YEAR(A8733))</f>
        <v>2016</v>
      </c>
    </row>
    <row r="8734" spans="1:10" x14ac:dyDescent="0.2">
      <c r="A8734" s="4">
        <v>42309</v>
      </c>
      <c r="B8734" s="2" t="s">
        <v>194</v>
      </c>
      <c r="C8734" s="2" t="s">
        <v>62</v>
      </c>
      <c r="D8734" s="11">
        <v>1660</v>
      </c>
      <c r="E8734" s="12">
        <v>0</v>
      </c>
      <c r="F8734" s="12">
        <v>0</v>
      </c>
      <c r="G8734" s="11">
        <v>1594</v>
      </c>
      <c r="H8734" s="12">
        <v>1.8240000000000001</v>
      </c>
      <c r="I8734" s="12">
        <v>0</v>
      </c>
      <c r="J8734" s="19">
        <f>IF(MONTH(A8734)&gt;VLOOKUP(Totals!$H$2,Totals!$O$5:$P$16,2,FALSE),YEAR(A8734)+1,YEAR(A8734))</f>
        <v>2016</v>
      </c>
    </row>
    <row r="8735" spans="1:10" x14ac:dyDescent="0.2">
      <c r="A8735" s="4">
        <v>42309</v>
      </c>
      <c r="B8735" s="2" t="s">
        <v>236</v>
      </c>
      <c r="C8735" s="2" t="s">
        <v>18</v>
      </c>
      <c r="D8735" s="11">
        <v>177</v>
      </c>
      <c r="E8735" s="12">
        <v>7.05</v>
      </c>
      <c r="F8735" s="12">
        <v>2.1909999999999998</v>
      </c>
      <c r="G8735" s="11">
        <v>212</v>
      </c>
      <c r="H8735" s="12">
        <v>0</v>
      </c>
      <c r="I8735" s="12">
        <v>0</v>
      </c>
      <c r="J8735" s="19">
        <f>IF(MONTH(A8735)&gt;VLOOKUP(Totals!$H$2,Totals!$O$5:$P$16,2,FALSE),YEAR(A8735)+1,YEAR(A8735))</f>
        <v>2016</v>
      </c>
    </row>
    <row r="8736" spans="1:10" x14ac:dyDescent="0.2">
      <c r="A8736" s="4">
        <v>42339</v>
      </c>
      <c r="B8736" s="2" t="s">
        <v>233</v>
      </c>
      <c r="C8736" s="2" t="s">
        <v>13</v>
      </c>
      <c r="D8736" s="11">
        <v>6892</v>
      </c>
      <c r="E8736" s="12">
        <v>6.1669999999999998</v>
      </c>
      <c r="F8736" s="12">
        <v>1.157</v>
      </c>
      <c r="G8736" s="11">
        <v>5538</v>
      </c>
      <c r="H8736" s="12">
        <v>109.212</v>
      </c>
      <c r="I8736" s="12">
        <v>9.6039999999999992</v>
      </c>
      <c r="J8736" s="19">
        <f>IF(MONTH(A8736)&gt;VLOOKUP(Totals!$H$2,Totals!$O$5:$P$16,2,FALSE),YEAR(A8736)+1,YEAR(A8736))</f>
        <v>2016</v>
      </c>
    </row>
    <row r="8737" spans="1:10" x14ac:dyDescent="0.2">
      <c r="A8737" s="4">
        <v>42339</v>
      </c>
      <c r="B8737" s="2" t="s">
        <v>14</v>
      </c>
      <c r="C8737" s="2" t="s">
        <v>15</v>
      </c>
      <c r="D8737" s="11">
        <v>7051</v>
      </c>
      <c r="E8737" s="12">
        <v>202.21299999999999</v>
      </c>
      <c r="F8737" s="12">
        <v>39.981000000000002</v>
      </c>
      <c r="G8737" s="11">
        <v>7825</v>
      </c>
      <c r="H8737" s="12">
        <v>140.68899999999999</v>
      </c>
      <c r="I8737" s="12">
        <v>23.884</v>
      </c>
      <c r="J8737" s="19">
        <f>IF(MONTH(A8737)&gt;VLOOKUP(Totals!$H$2,Totals!$O$5:$P$16,2,FALSE),YEAR(A8737)+1,YEAR(A8737))</f>
        <v>2016</v>
      </c>
    </row>
    <row r="8738" spans="1:10" x14ac:dyDescent="0.2">
      <c r="A8738" s="4">
        <v>42339</v>
      </c>
      <c r="B8738" s="2" t="s">
        <v>17</v>
      </c>
      <c r="C8738" s="2" t="s">
        <v>18</v>
      </c>
      <c r="D8738" s="11">
        <v>18242</v>
      </c>
      <c r="E8738" s="12">
        <v>417.31</v>
      </c>
      <c r="F8738" s="12">
        <v>23.923999999999999</v>
      </c>
      <c r="G8738" s="11">
        <v>22483</v>
      </c>
      <c r="H8738" s="12">
        <v>695.71199999999999</v>
      </c>
      <c r="I8738" s="12">
        <v>15.89</v>
      </c>
      <c r="J8738" s="19">
        <f>IF(MONTH(A8738)&gt;VLOOKUP(Totals!$H$2,Totals!$O$5:$P$16,2,FALSE),YEAR(A8738)+1,YEAR(A8738))</f>
        <v>2016</v>
      </c>
    </row>
    <row r="8739" spans="1:10" x14ac:dyDescent="0.2">
      <c r="A8739" s="4">
        <v>42339</v>
      </c>
      <c r="B8739" s="2" t="s">
        <v>205</v>
      </c>
      <c r="C8739" s="2" t="s">
        <v>65</v>
      </c>
      <c r="D8739" s="11">
        <v>6954</v>
      </c>
      <c r="E8739" s="12">
        <v>134.48599999999999</v>
      </c>
      <c r="F8739" s="12">
        <v>6.9089999999999998</v>
      </c>
      <c r="G8739" s="11">
        <v>7322</v>
      </c>
      <c r="H8739" s="12">
        <v>41.103999999999999</v>
      </c>
      <c r="I8739" s="12">
        <v>0</v>
      </c>
      <c r="J8739" s="19">
        <f>IF(MONTH(A8739)&gt;VLOOKUP(Totals!$H$2,Totals!$O$5:$P$16,2,FALSE),YEAR(A8739)+1,YEAR(A8739))</f>
        <v>2016</v>
      </c>
    </row>
    <row r="8740" spans="1:10" x14ac:dyDescent="0.2">
      <c r="A8740" s="4">
        <v>42339</v>
      </c>
      <c r="B8740" s="2" t="s">
        <v>19</v>
      </c>
      <c r="C8740" s="2" t="s">
        <v>20</v>
      </c>
      <c r="D8740" s="11">
        <v>3119</v>
      </c>
      <c r="E8740" s="12">
        <v>20.053999999999998</v>
      </c>
      <c r="F8740" s="12">
        <v>0.56899999999999995</v>
      </c>
      <c r="G8740" s="11">
        <v>3561</v>
      </c>
      <c r="H8740" s="12">
        <v>23.72</v>
      </c>
      <c r="I8740" s="12">
        <v>0</v>
      </c>
      <c r="J8740" s="19">
        <f>IF(MONTH(A8740)&gt;VLOOKUP(Totals!$H$2,Totals!$O$5:$P$16,2,FALSE),YEAR(A8740)+1,YEAR(A8740))</f>
        <v>2016</v>
      </c>
    </row>
    <row r="8741" spans="1:10" x14ac:dyDescent="0.2">
      <c r="A8741" s="4">
        <v>42339</v>
      </c>
      <c r="B8741" s="2" t="s">
        <v>23</v>
      </c>
      <c r="C8741" s="2" t="s">
        <v>143</v>
      </c>
      <c r="D8741" s="11">
        <v>449</v>
      </c>
      <c r="E8741" s="12">
        <v>1.4999999999999999E-2</v>
      </c>
      <c r="F8741" s="12">
        <v>0.87</v>
      </c>
      <c r="G8741" s="11">
        <v>849</v>
      </c>
      <c r="H8741" s="12">
        <v>20.376000000000001</v>
      </c>
      <c r="I8741" s="12">
        <v>0</v>
      </c>
      <c r="J8741" s="19">
        <f>IF(MONTH(A8741)&gt;VLOOKUP(Totals!$H$2,Totals!$O$5:$P$16,2,FALSE),YEAR(A8741)+1,YEAR(A8741))</f>
        <v>2016</v>
      </c>
    </row>
    <row r="8742" spans="1:10" x14ac:dyDescent="0.2">
      <c r="A8742" s="4">
        <v>42339</v>
      </c>
      <c r="B8742" s="2" t="s">
        <v>23</v>
      </c>
      <c r="C8742" s="2" t="s">
        <v>11</v>
      </c>
      <c r="D8742" s="11">
        <v>109544</v>
      </c>
      <c r="E8742" s="12">
        <v>2641.6129999999998</v>
      </c>
      <c r="F8742" s="12">
        <v>325.34699999999998</v>
      </c>
      <c r="G8742" s="11">
        <v>120871</v>
      </c>
      <c r="H8742" s="12">
        <v>2394.451</v>
      </c>
      <c r="I8742" s="12">
        <v>38.832999999999998</v>
      </c>
      <c r="J8742" s="19">
        <f>IF(MONTH(A8742)&gt;VLOOKUP(Totals!$H$2,Totals!$O$5:$P$16,2,FALSE),YEAR(A8742)+1,YEAR(A8742))</f>
        <v>2016</v>
      </c>
    </row>
    <row r="8743" spans="1:10" x14ac:dyDescent="0.2">
      <c r="A8743" s="4">
        <v>42339</v>
      </c>
      <c r="B8743" s="2" t="s">
        <v>24</v>
      </c>
      <c r="C8743" s="2" t="s">
        <v>25</v>
      </c>
      <c r="D8743" s="11">
        <v>9128</v>
      </c>
      <c r="E8743" s="12">
        <v>57.965000000000003</v>
      </c>
      <c r="F8743" s="12">
        <v>0</v>
      </c>
      <c r="G8743" s="11">
        <v>7379</v>
      </c>
      <c r="H8743" s="12">
        <v>276.00400000000002</v>
      </c>
      <c r="I8743" s="12">
        <v>0</v>
      </c>
      <c r="J8743" s="19">
        <f>IF(MONTH(A8743)&gt;VLOOKUP(Totals!$H$2,Totals!$O$5:$P$16,2,FALSE),YEAR(A8743)+1,YEAR(A8743))</f>
        <v>2016</v>
      </c>
    </row>
    <row r="8744" spans="1:10" x14ac:dyDescent="0.2">
      <c r="A8744" s="4">
        <v>42339</v>
      </c>
      <c r="B8744" s="2" t="s">
        <v>29</v>
      </c>
      <c r="C8744" s="2" t="s">
        <v>30</v>
      </c>
      <c r="D8744" s="11">
        <v>3091</v>
      </c>
      <c r="E8744" s="12">
        <v>8.1999999999999993</v>
      </c>
      <c r="F8744" s="12">
        <v>3.47</v>
      </c>
      <c r="G8744" s="11">
        <v>4182</v>
      </c>
      <c r="H8744" s="12">
        <v>37.780999999999999</v>
      </c>
      <c r="I8744" s="12">
        <v>3.1440000000000001</v>
      </c>
      <c r="J8744" s="19">
        <f>IF(MONTH(A8744)&gt;VLOOKUP(Totals!$H$2,Totals!$O$5:$P$16,2,FALSE),YEAR(A8744)+1,YEAR(A8744))</f>
        <v>2016</v>
      </c>
    </row>
    <row r="8745" spans="1:10" x14ac:dyDescent="0.2">
      <c r="A8745" s="4">
        <v>42339</v>
      </c>
      <c r="B8745" s="2" t="s">
        <v>154</v>
      </c>
      <c r="C8745" s="2" t="s">
        <v>34</v>
      </c>
      <c r="D8745" s="11">
        <v>60041</v>
      </c>
      <c r="E8745" s="12">
        <v>635.20899999999995</v>
      </c>
      <c r="F8745" s="12">
        <v>0</v>
      </c>
      <c r="G8745" s="11">
        <v>75239</v>
      </c>
      <c r="H8745" s="12">
        <v>548.19899999999996</v>
      </c>
      <c r="I8745" s="12">
        <v>0</v>
      </c>
      <c r="J8745" s="19">
        <f>IF(MONTH(A8745)&gt;VLOOKUP(Totals!$H$2,Totals!$O$5:$P$16,2,FALSE),YEAR(A8745)+1,YEAR(A8745))</f>
        <v>2016</v>
      </c>
    </row>
    <row r="8746" spans="1:10" x14ac:dyDescent="0.2">
      <c r="A8746" s="4">
        <v>42339</v>
      </c>
      <c r="B8746" s="2" t="s">
        <v>237</v>
      </c>
      <c r="C8746" s="2" t="s">
        <v>33</v>
      </c>
      <c r="D8746" s="11">
        <v>3379</v>
      </c>
      <c r="E8746" s="12">
        <v>189.304</v>
      </c>
      <c r="F8746" s="12">
        <v>12.394</v>
      </c>
      <c r="G8746" s="11">
        <v>4091</v>
      </c>
      <c r="H8746" s="12">
        <v>239.41399999999999</v>
      </c>
      <c r="I8746" s="12">
        <v>0</v>
      </c>
      <c r="J8746" s="19">
        <f>IF(MONTH(A8746)&gt;VLOOKUP(Totals!$H$2,Totals!$O$5:$P$16,2,FALSE),YEAR(A8746)+1,YEAR(A8746))</f>
        <v>2016</v>
      </c>
    </row>
    <row r="8747" spans="1:10" x14ac:dyDescent="0.2">
      <c r="A8747" s="4">
        <v>42339</v>
      </c>
      <c r="B8747" s="2" t="s">
        <v>238</v>
      </c>
      <c r="C8747" s="2" t="s">
        <v>16</v>
      </c>
      <c r="D8747" s="11">
        <v>3273</v>
      </c>
      <c r="E8747" s="12">
        <v>45.140999999999998</v>
      </c>
      <c r="F8747" s="12">
        <v>0</v>
      </c>
      <c r="G8747" s="11">
        <v>3929</v>
      </c>
      <c r="H8747" s="12">
        <v>37.250999999999998</v>
      </c>
      <c r="I8747" s="12">
        <v>2.8330000000000002</v>
      </c>
      <c r="J8747" s="19">
        <f>IF(MONTH(A8747)&gt;VLOOKUP(Totals!$H$2,Totals!$O$5:$P$16,2,FALSE),YEAR(A8747)+1,YEAR(A8747))</f>
        <v>2016</v>
      </c>
    </row>
    <row r="8748" spans="1:10" x14ac:dyDescent="0.2">
      <c r="A8748" s="4">
        <v>42339</v>
      </c>
      <c r="B8748" s="2" t="s">
        <v>31</v>
      </c>
      <c r="C8748" s="2" t="s">
        <v>32</v>
      </c>
      <c r="D8748" s="11">
        <v>7262</v>
      </c>
      <c r="E8748" s="12">
        <v>164.35499999999999</v>
      </c>
      <c r="F8748" s="12">
        <v>26.486000000000001</v>
      </c>
      <c r="G8748" s="11">
        <v>7559</v>
      </c>
      <c r="H8748" s="12">
        <v>180.21799999999999</v>
      </c>
      <c r="I8748" s="12">
        <v>0</v>
      </c>
      <c r="J8748" s="19">
        <f>IF(MONTH(A8748)&gt;VLOOKUP(Totals!$H$2,Totals!$O$5:$P$16,2,FALSE),YEAR(A8748)+1,YEAR(A8748))</f>
        <v>2016</v>
      </c>
    </row>
    <row r="8749" spans="1:10" x14ac:dyDescent="0.2">
      <c r="A8749" s="4">
        <v>42339</v>
      </c>
      <c r="B8749" s="2" t="s">
        <v>36</v>
      </c>
      <c r="C8749" s="2" t="s">
        <v>35</v>
      </c>
      <c r="D8749" s="11">
        <v>3174</v>
      </c>
      <c r="E8749" s="12">
        <v>15.416</v>
      </c>
      <c r="F8749" s="12">
        <v>0</v>
      </c>
      <c r="G8749" s="11">
        <v>3867</v>
      </c>
      <c r="H8749" s="12">
        <v>125.223</v>
      </c>
      <c r="I8749" s="12">
        <v>0</v>
      </c>
      <c r="J8749" s="19">
        <f>IF(MONTH(A8749)&gt;VLOOKUP(Totals!$H$2,Totals!$O$5:$P$16,2,FALSE),YEAR(A8749)+1,YEAR(A8749))</f>
        <v>2016</v>
      </c>
    </row>
    <row r="8750" spans="1:10" x14ac:dyDescent="0.2">
      <c r="A8750" s="4">
        <v>42339</v>
      </c>
      <c r="B8750" s="2" t="s">
        <v>36</v>
      </c>
      <c r="C8750" s="2" t="s">
        <v>38</v>
      </c>
      <c r="D8750" s="11">
        <v>5185</v>
      </c>
      <c r="E8750" s="12">
        <v>329.38</v>
      </c>
      <c r="F8750" s="12">
        <v>17.905000000000001</v>
      </c>
      <c r="G8750" s="11">
        <v>4931</v>
      </c>
      <c r="H8750" s="12">
        <v>145.19200000000001</v>
      </c>
      <c r="I8750" s="12">
        <v>2.1789999999999998</v>
      </c>
      <c r="J8750" s="19">
        <f>IF(MONTH(A8750)&gt;VLOOKUP(Totals!$H$2,Totals!$O$5:$P$16,2,FALSE),YEAR(A8750)+1,YEAR(A8750))</f>
        <v>2016</v>
      </c>
    </row>
    <row r="8751" spans="1:10" x14ac:dyDescent="0.2">
      <c r="A8751" s="4">
        <v>42339</v>
      </c>
      <c r="B8751" s="2" t="s">
        <v>41</v>
      </c>
      <c r="C8751" s="2" t="s">
        <v>161</v>
      </c>
      <c r="D8751" s="11">
        <v>79157</v>
      </c>
      <c r="E8751" s="12">
        <v>3061.0540000000001</v>
      </c>
      <c r="F8751" s="12">
        <v>14.64</v>
      </c>
      <c r="G8751" s="11">
        <v>87767</v>
      </c>
      <c r="H8751" s="12">
        <v>4822.75</v>
      </c>
      <c r="I8751" s="12">
        <v>42.883000000000003</v>
      </c>
      <c r="J8751" s="19">
        <f>IF(MONTH(A8751)&gt;VLOOKUP(Totals!$H$2,Totals!$O$5:$P$16,2,FALSE),YEAR(A8751)+1,YEAR(A8751))</f>
        <v>2016</v>
      </c>
    </row>
    <row r="8752" spans="1:10" x14ac:dyDescent="0.2">
      <c r="A8752" s="4">
        <v>42339</v>
      </c>
      <c r="B8752" s="2" t="s">
        <v>226</v>
      </c>
      <c r="C8752" s="2" t="s">
        <v>52</v>
      </c>
      <c r="D8752" s="11">
        <v>5702</v>
      </c>
      <c r="E8752" s="12">
        <v>38.006</v>
      </c>
      <c r="F8752" s="12">
        <v>0</v>
      </c>
      <c r="G8752" s="11">
        <v>8603</v>
      </c>
      <c r="H8752" s="12">
        <v>145.291</v>
      </c>
      <c r="I8752" s="12">
        <v>0</v>
      </c>
      <c r="J8752" s="19">
        <f>IF(MONTH(A8752)&gt;VLOOKUP(Totals!$H$2,Totals!$O$5:$P$16,2,FALSE),YEAR(A8752)+1,YEAR(A8752))</f>
        <v>2016</v>
      </c>
    </row>
    <row r="8753" spans="1:10" x14ac:dyDescent="0.2">
      <c r="A8753" s="4">
        <v>42339</v>
      </c>
      <c r="B8753" s="2" t="s">
        <v>42</v>
      </c>
      <c r="C8753" s="2" t="s">
        <v>11</v>
      </c>
      <c r="D8753" s="11">
        <v>8464</v>
      </c>
      <c r="E8753" s="12">
        <v>346.02199999999999</v>
      </c>
      <c r="F8753" s="12">
        <v>0.14499999999999999</v>
      </c>
      <c r="G8753" s="11">
        <v>12603</v>
      </c>
      <c r="H8753" s="12">
        <v>250.45400000000001</v>
      </c>
      <c r="I8753" s="12">
        <v>1E-3</v>
      </c>
      <c r="J8753" s="19">
        <f>IF(MONTH(A8753)&gt;VLOOKUP(Totals!$H$2,Totals!$O$5:$P$16,2,FALSE),YEAR(A8753)+1,YEAR(A8753))</f>
        <v>2016</v>
      </c>
    </row>
    <row r="8754" spans="1:10" x14ac:dyDescent="0.2">
      <c r="A8754" s="4">
        <v>42339</v>
      </c>
      <c r="B8754" s="2" t="s">
        <v>42</v>
      </c>
      <c r="C8754" s="2" t="s">
        <v>43</v>
      </c>
      <c r="D8754" s="11">
        <v>8310</v>
      </c>
      <c r="E8754" s="12">
        <v>307.584</v>
      </c>
      <c r="F8754" s="12">
        <v>47.503999999999998</v>
      </c>
      <c r="G8754" s="11">
        <v>12959</v>
      </c>
      <c r="H8754" s="12">
        <v>393.77600000000001</v>
      </c>
      <c r="I8754" s="12">
        <v>3.7210000000000001</v>
      </c>
      <c r="J8754" s="19">
        <f>IF(MONTH(A8754)&gt;VLOOKUP(Totals!$H$2,Totals!$O$5:$P$16,2,FALSE),YEAR(A8754)+1,YEAR(A8754))</f>
        <v>2016</v>
      </c>
    </row>
    <row r="8755" spans="1:10" x14ac:dyDescent="0.2">
      <c r="A8755" s="4">
        <v>42339</v>
      </c>
      <c r="B8755" s="2" t="s">
        <v>44</v>
      </c>
      <c r="C8755" s="2" t="s">
        <v>18</v>
      </c>
      <c r="D8755" s="11">
        <v>24804</v>
      </c>
      <c r="E8755" s="12">
        <v>769.81799999999998</v>
      </c>
      <c r="F8755" s="12">
        <v>32.021000000000001</v>
      </c>
      <c r="G8755" s="11">
        <v>29904</v>
      </c>
      <c r="H8755" s="12">
        <v>837.17600000000004</v>
      </c>
      <c r="I8755" s="12">
        <v>0</v>
      </c>
      <c r="J8755" s="19">
        <f>IF(MONTH(A8755)&gt;VLOOKUP(Totals!$H$2,Totals!$O$5:$P$16,2,FALSE),YEAR(A8755)+1,YEAR(A8755))</f>
        <v>2016</v>
      </c>
    </row>
    <row r="8756" spans="1:10" x14ac:dyDescent="0.2">
      <c r="A8756" s="4">
        <v>42339</v>
      </c>
      <c r="B8756" s="2" t="s">
        <v>45</v>
      </c>
      <c r="C8756" s="2" t="s">
        <v>18</v>
      </c>
      <c r="D8756" s="11">
        <v>51775</v>
      </c>
      <c r="E8756" s="12">
        <v>736.47799999999995</v>
      </c>
      <c r="F8756" s="12">
        <v>101.95699999999999</v>
      </c>
      <c r="G8756" s="11">
        <v>55936</v>
      </c>
      <c r="H8756" s="12">
        <v>1899.0609999999999</v>
      </c>
      <c r="I8756" s="12">
        <v>37.503</v>
      </c>
      <c r="J8756" s="19">
        <f>IF(MONTH(A8756)&gt;VLOOKUP(Totals!$H$2,Totals!$O$5:$P$16,2,FALSE),YEAR(A8756)+1,YEAR(A8756))</f>
        <v>2016</v>
      </c>
    </row>
    <row r="8757" spans="1:10" x14ac:dyDescent="0.2">
      <c r="A8757" s="4">
        <v>42339</v>
      </c>
      <c r="B8757" s="2" t="s">
        <v>165</v>
      </c>
      <c r="C8757" s="2" t="s">
        <v>16</v>
      </c>
      <c r="D8757" s="11">
        <v>7381</v>
      </c>
      <c r="E8757" s="12">
        <v>225.363</v>
      </c>
      <c r="F8757" s="12">
        <v>71.058999999999997</v>
      </c>
      <c r="G8757" s="11">
        <v>8552</v>
      </c>
      <c r="H8757" s="12">
        <v>209.90100000000001</v>
      </c>
      <c r="I8757" s="12">
        <v>0</v>
      </c>
      <c r="J8757" s="19">
        <f>IF(MONTH(A8757)&gt;VLOOKUP(Totals!$H$2,Totals!$O$5:$P$16,2,FALSE),YEAR(A8757)+1,YEAR(A8757))</f>
        <v>2016</v>
      </c>
    </row>
    <row r="8758" spans="1:10" x14ac:dyDescent="0.2">
      <c r="A8758" s="4">
        <v>42339</v>
      </c>
      <c r="B8758" s="2" t="s">
        <v>48</v>
      </c>
      <c r="C8758" s="2" t="s">
        <v>161</v>
      </c>
      <c r="D8758" s="11" t="s">
        <v>88</v>
      </c>
      <c r="E8758" s="12" t="s">
        <v>88</v>
      </c>
      <c r="F8758" s="12" t="s">
        <v>88</v>
      </c>
      <c r="G8758" s="11" t="s">
        <v>88</v>
      </c>
      <c r="H8758" s="12">
        <v>644.14</v>
      </c>
      <c r="I8758" s="12">
        <v>0</v>
      </c>
      <c r="J8758" s="19">
        <f>IF(MONTH(A8758)&gt;VLOOKUP(Totals!$H$2,Totals!$O$5:$P$16,2,FALSE),YEAR(A8758)+1,YEAR(A8758))</f>
        <v>2016</v>
      </c>
    </row>
    <row r="8759" spans="1:10" x14ac:dyDescent="0.2">
      <c r="A8759" s="4">
        <v>42339</v>
      </c>
      <c r="B8759" s="2" t="s">
        <v>48</v>
      </c>
      <c r="C8759" s="2" t="s">
        <v>34</v>
      </c>
      <c r="D8759" s="11">
        <v>3948</v>
      </c>
      <c r="E8759" s="12">
        <v>0.32800000000000001</v>
      </c>
      <c r="F8759" s="12">
        <v>0</v>
      </c>
      <c r="G8759" s="11">
        <v>4019</v>
      </c>
      <c r="H8759" s="12">
        <v>14.291</v>
      </c>
      <c r="I8759" s="12">
        <v>0</v>
      </c>
      <c r="J8759" s="19">
        <f>IF(MONTH(A8759)&gt;VLOOKUP(Totals!$H$2,Totals!$O$5:$P$16,2,FALSE),YEAR(A8759)+1,YEAR(A8759))</f>
        <v>2016</v>
      </c>
    </row>
    <row r="8760" spans="1:10" x14ac:dyDescent="0.2">
      <c r="A8760" s="4">
        <v>42339</v>
      </c>
      <c r="B8760" s="2" t="s">
        <v>48</v>
      </c>
      <c r="C8760" s="2" t="s">
        <v>11</v>
      </c>
      <c r="D8760" s="11">
        <v>36067</v>
      </c>
      <c r="E8760" s="12">
        <v>1053.4069999999999</v>
      </c>
      <c r="F8760" s="12">
        <v>5.9119999999999999</v>
      </c>
      <c r="G8760" s="11">
        <v>42101</v>
      </c>
      <c r="H8760" s="12">
        <v>506.59800000000001</v>
      </c>
      <c r="I8760" s="12">
        <v>25.635999999999999</v>
      </c>
      <c r="J8760" s="19">
        <f>IF(MONTH(A8760)&gt;VLOOKUP(Totals!$H$2,Totals!$O$5:$P$16,2,FALSE),YEAR(A8760)+1,YEAR(A8760))</f>
        <v>2016</v>
      </c>
    </row>
    <row r="8761" spans="1:10" x14ac:dyDescent="0.2">
      <c r="A8761" s="4">
        <v>42339</v>
      </c>
      <c r="B8761" s="2" t="s">
        <v>48</v>
      </c>
      <c r="C8761" s="2" t="s">
        <v>35</v>
      </c>
      <c r="D8761" s="11">
        <v>10186</v>
      </c>
      <c r="E8761" s="12">
        <v>114.786</v>
      </c>
      <c r="F8761" s="12">
        <v>1.629</v>
      </c>
      <c r="G8761" s="11">
        <v>10554</v>
      </c>
      <c r="H8761" s="12">
        <v>329.54599999999999</v>
      </c>
      <c r="I8761" s="12">
        <v>0</v>
      </c>
      <c r="J8761" s="19">
        <f>IF(MONTH(A8761)&gt;VLOOKUP(Totals!$H$2,Totals!$O$5:$P$16,2,FALSE),YEAR(A8761)+1,YEAR(A8761))</f>
        <v>2016</v>
      </c>
    </row>
    <row r="8762" spans="1:10" x14ac:dyDescent="0.2">
      <c r="A8762" s="4">
        <v>42339</v>
      </c>
      <c r="B8762" s="2" t="s">
        <v>48</v>
      </c>
      <c r="C8762" s="2" t="s">
        <v>37</v>
      </c>
      <c r="D8762" s="11">
        <v>3671</v>
      </c>
      <c r="E8762" s="12">
        <v>0.40100000000000002</v>
      </c>
      <c r="F8762" s="12">
        <v>0</v>
      </c>
      <c r="G8762" s="11">
        <v>3752</v>
      </c>
      <c r="H8762" s="12">
        <v>4.125</v>
      </c>
      <c r="I8762" s="12">
        <v>0</v>
      </c>
      <c r="J8762" s="19">
        <f>IF(MONTH(A8762)&gt;VLOOKUP(Totals!$H$2,Totals!$O$5:$P$16,2,FALSE),YEAR(A8762)+1,YEAR(A8762))</f>
        <v>2016</v>
      </c>
    </row>
    <row r="8763" spans="1:10" x14ac:dyDescent="0.2">
      <c r="A8763" s="4">
        <v>42339</v>
      </c>
      <c r="B8763" s="2" t="s">
        <v>48</v>
      </c>
      <c r="C8763" s="2" t="s">
        <v>49</v>
      </c>
      <c r="D8763" s="11">
        <v>98845</v>
      </c>
      <c r="E8763" s="12">
        <v>3227.6840000000002</v>
      </c>
      <c r="F8763" s="12">
        <v>127.18600000000001</v>
      </c>
      <c r="G8763" s="11">
        <v>107381</v>
      </c>
      <c r="H8763" s="12">
        <v>3998.7689999999998</v>
      </c>
      <c r="I8763" s="12">
        <v>158.321</v>
      </c>
      <c r="J8763" s="19">
        <f>IF(MONTH(A8763)&gt;VLOOKUP(Totals!$H$2,Totals!$O$5:$P$16,2,FALSE),YEAR(A8763)+1,YEAR(A8763))</f>
        <v>2016</v>
      </c>
    </row>
    <row r="8764" spans="1:10" x14ac:dyDescent="0.2">
      <c r="A8764" s="4">
        <v>42339</v>
      </c>
      <c r="B8764" s="2" t="s">
        <v>151</v>
      </c>
      <c r="C8764" s="2" t="s">
        <v>49</v>
      </c>
      <c r="D8764" s="11">
        <v>51241</v>
      </c>
      <c r="E8764" s="12">
        <v>963.60199999999998</v>
      </c>
      <c r="F8764" s="12">
        <v>69.956000000000003</v>
      </c>
      <c r="G8764" s="11">
        <v>55268</v>
      </c>
      <c r="H8764" s="12">
        <v>1414.098</v>
      </c>
      <c r="I8764" s="12">
        <v>36.811</v>
      </c>
      <c r="J8764" s="19">
        <f>IF(MONTH(A8764)&gt;VLOOKUP(Totals!$H$2,Totals!$O$5:$P$16,2,FALSE),YEAR(A8764)+1,YEAR(A8764))</f>
        <v>2016</v>
      </c>
    </row>
    <row r="8765" spans="1:10" x14ac:dyDescent="0.2">
      <c r="A8765" s="4">
        <v>42339</v>
      </c>
      <c r="B8765" s="2" t="s">
        <v>50</v>
      </c>
      <c r="C8765" s="2" t="s">
        <v>43</v>
      </c>
      <c r="D8765" s="11">
        <v>2296</v>
      </c>
      <c r="E8765" s="12">
        <v>86.049000000000007</v>
      </c>
      <c r="F8765" s="12">
        <v>2.3069999999999999</v>
      </c>
      <c r="G8765" s="11">
        <v>3005</v>
      </c>
      <c r="H8765" s="12">
        <v>168.584</v>
      </c>
      <c r="I8765" s="12">
        <v>0</v>
      </c>
      <c r="J8765" s="19">
        <f>IF(MONTH(A8765)&gt;VLOOKUP(Totals!$H$2,Totals!$O$5:$P$16,2,FALSE),YEAR(A8765)+1,YEAR(A8765))</f>
        <v>2016</v>
      </c>
    </row>
    <row r="8766" spans="1:10" x14ac:dyDescent="0.2">
      <c r="A8766" s="4">
        <v>42339</v>
      </c>
      <c r="B8766" s="2" t="s">
        <v>51</v>
      </c>
      <c r="C8766" s="2" t="s">
        <v>18</v>
      </c>
      <c r="D8766" s="11" t="s">
        <v>88</v>
      </c>
      <c r="E8766" s="12" t="s">
        <v>88</v>
      </c>
      <c r="F8766" s="12" t="s">
        <v>88</v>
      </c>
      <c r="G8766" s="11" t="s">
        <v>88</v>
      </c>
      <c r="H8766" s="12">
        <v>1071.3040000000001</v>
      </c>
      <c r="I8766" s="12">
        <v>0</v>
      </c>
      <c r="J8766" s="19">
        <f>IF(MONTH(A8766)&gt;VLOOKUP(Totals!$H$2,Totals!$O$5:$P$16,2,FALSE),YEAR(A8766)+1,YEAR(A8766))</f>
        <v>2016</v>
      </c>
    </row>
    <row r="8767" spans="1:10" x14ac:dyDescent="0.2">
      <c r="A8767" s="4">
        <v>42339</v>
      </c>
      <c r="B8767" s="2" t="s">
        <v>51</v>
      </c>
      <c r="C8767" s="2" t="s">
        <v>16</v>
      </c>
      <c r="D8767" s="11" t="s">
        <v>88</v>
      </c>
      <c r="E8767" s="12">
        <v>944.52700000000004</v>
      </c>
      <c r="F8767" s="12">
        <v>0</v>
      </c>
      <c r="G8767" s="11" t="s">
        <v>88</v>
      </c>
      <c r="H8767" s="12" t="s">
        <v>88</v>
      </c>
      <c r="I8767" s="12" t="s">
        <v>88</v>
      </c>
      <c r="J8767" s="19">
        <f>IF(MONTH(A8767)&gt;VLOOKUP(Totals!$H$2,Totals!$O$5:$P$16,2,FALSE),YEAR(A8767)+1,YEAR(A8767))</f>
        <v>2016</v>
      </c>
    </row>
    <row r="8768" spans="1:10" x14ac:dyDescent="0.2">
      <c r="A8768" s="4">
        <v>42339</v>
      </c>
      <c r="B8768" s="2" t="s">
        <v>202</v>
      </c>
      <c r="C8768" s="2" t="s">
        <v>27</v>
      </c>
      <c r="D8768" s="11">
        <v>20581</v>
      </c>
      <c r="E8768" s="12">
        <v>346.62900000000002</v>
      </c>
      <c r="F8768" s="12">
        <v>4.5999999999999999E-2</v>
      </c>
      <c r="G8768" s="11">
        <v>24356</v>
      </c>
      <c r="H8768" s="12">
        <v>313.791</v>
      </c>
      <c r="I8768" s="12">
        <v>10.743</v>
      </c>
      <c r="J8768" s="19">
        <f>IF(MONTH(A8768)&gt;VLOOKUP(Totals!$H$2,Totals!$O$5:$P$16,2,FALSE),YEAR(A8768)+1,YEAR(A8768))</f>
        <v>2016</v>
      </c>
    </row>
    <row r="8769" spans="1:10" x14ac:dyDescent="0.2">
      <c r="A8769" s="4">
        <v>42339</v>
      </c>
      <c r="B8769" s="2" t="s">
        <v>53</v>
      </c>
      <c r="C8769" s="2" t="s">
        <v>28</v>
      </c>
      <c r="D8769" s="11">
        <v>19807</v>
      </c>
      <c r="E8769" s="12">
        <v>419.15499999999997</v>
      </c>
      <c r="F8769" s="12">
        <v>175.613</v>
      </c>
      <c r="G8769" s="11">
        <v>29664</v>
      </c>
      <c r="H8769" s="12">
        <v>793.99099999999999</v>
      </c>
      <c r="I8769" s="12">
        <v>0.53500000000000003</v>
      </c>
      <c r="J8769" s="19">
        <f>IF(MONTH(A8769)&gt;VLOOKUP(Totals!$H$2,Totals!$O$5:$P$16,2,FALSE),YEAR(A8769)+1,YEAR(A8769))</f>
        <v>2016</v>
      </c>
    </row>
    <row r="8770" spans="1:10" x14ac:dyDescent="0.2">
      <c r="A8770" s="4">
        <v>42339</v>
      </c>
      <c r="B8770" s="2" t="s">
        <v>171</v>
      </c>
      <c r="C8770" s="2" t="s">
        <v>18</v>
      </c>
      <c r="D8770" s="11">
        <v>569</v>
      </c>
      <c r="E8770" s="12">
        <v>6.133</v>
      </c>
      <c r="F8770" s="12">
        <v>0</v>
      </c>
      <c r="G8770" s="11">
        <v>705</v>
      </c>
      <c r="H8770" s="12">
        <v>20.905000000000001</v>
      </c>
      <c r="I8770" s="12">
        <v>0</v>
      </c>
      <c r="J8770" s="19">
        <f>IF(MONTH(A8770)&gt;VLOOKUP(Totals!$H$2,Totals!$O$5:$P$16,2,FALSE),YEAR(A8770)+1,YEAR(A8770))</f>
        <v>2016</v>
      </c>
    </row>
    <row r="8771" spans="1:10" x14ac:dyDescent="0.2">
      <c r="A8771" s="4">
        <v>42339</v>
      </c>
      <c r="B8771" s="2" t="s">
        <v>54</v>
      </c>
      <c r="C8771" s="2" t="s">
        <v>16</v>
      </c>
      <c r="D8771" s="11">
        <v>10855</v>
      </c>
      <c r="E8771" s="12">
        <v>148.51</v>
      </c>
      <c r="F8771" s="12">
        <v>0</v>
      </c>
      <c r="G8771" s="11">
        <v>11971</v>
      </c>
      <c r="H8771" s="12">
        <v>225.79499999999999</v>
      </c>
      <c r="I8771" s="12">
        <v>0</v>
      </c>
      <c r="J8771" s="19">
        <f>IF(MONTH(A8771)&gt;VLOOKUP(Totals!$H$2,Totals!$O$5:$P$16,2,FALSE),YEAR(A8771)+1,YEAR(A8771))</f>
        <v>2016</v>
      </c>
    </row>
    <row r="8772" spans="1:10" x14ac:dyDescent="0.2">
      <c r="A8772" s="4">
        <v>42339</v>
      </c>
      <c r="B8772" s="2" t="s">
        <v>166</v>
      </c>
      <c r="C8772" s="2" t="s">
        <v>28</v>
      </c>
      <c r="D8772" s="11">
        <v>11862</v>
      </c>
      <c r="E8772" s="12">
        <v>0</v>
      </c>
      <c r="F8772" s="12">
        <v>0</v>
      </c>
      <c r="G8772" s="11">
        <v>14743</v>
      </c>
      <c r="H8772" s="12">
        <v>0</v>
      </c>
      <c r="I8772" s="12">
        <v>0</v>
      </c>
      <c r="J8772" s="19">
        <f>IF(MONTH(A8772)&gt;VLOOKUP(Totals!$H$2,Totals!$O$5:$P$16,2,FALSE),YEAR(A8772)+1,YEAR(A8772))</f>
        <v>2016</v>
      </c>
    </row>
    <row r="8773" spans="1:10" x14ac:dyDescent="0.2">
      <c r="A8773" s="4">
        <v>42339</v>
      </c>
      <c r="B8773" s="2" t="s">
        <v>230</v>
      </c>
      <c r="C8773" s="2" t="s">
        <v>28</v>
      </c>
      <c r="D8773" s="11">
        <v>7673</v>
      </c>
      <c r="E8773" s="12">
        <v>111.34</v>
      </c>
      <c r="F8773" s="12">
        <v>0</v>
      </c>
      <c r="G8773" s="11">
        <v>11559</v>
      </c>
      <c r="H8773" s="12">
        <v>0</v>
      </c>
      <c r="I8773" s="12">
        <v>0</v>
      </c>
      <c r="J8773" s="19">
        <f>IF(MONTH(A8773)&gt;VLOOKUP(Totals!$H$2,Totals!$O$5:$P$16,2,FALSE),YEAR(A8773)+1,YEAR(A8773))</f>
        <v>2016</v>
      </c>
    </row>
    <row r="8774" spans="1:10" x14ac:dyDescent="0.2">
      <c r="A8774" s="4">
        <v>42339</v>
      </c>
      <c r="B8774" s="2" t="s">
        <v>55</v>
      </c>
      <c r="C8774" s="2" t="s">
        <v>33</v>
      </c>
      <c r="D8774" s="11">
        <v>6524</v>
      </c>
      <c r="E8774" s="12">
        <v>168.18600000000001</v>
      </c>
      <c r="F8774" s="12">
        <v>222.685</v>
      </c>
      <c r="G8774" s="11">
        <v>7342</v>
      </c>
      <c r="H8774" s="12">
        <v>157.13900000000001</v>
      </c>
      <c r="I8774" s="12">
        <v>0.33400000000000002</v>
      </c>
      <c r="J8774" s="19">
        <f>IF(MONTH(A8774)&gt;VLOOKUP(Totals!$H$2,Totals!$O$5:$P$16,2,FALSE),YEAR(A8774)+1,YEAR(A8774))</f>
        <v>2016</v>
      </c>
    </row>
    <row r="8775" spans="1:10" x14ac:dyDescent="0.2">
      <c r="A8775" s="4">
        <v>42339</v>
      </c>
      <c r="B8775" s="2" t="s">
        <v>146</v>
      </c>
      <c r="C8775" s="2" t="s">
        <v>18</v>
      </c>
      <c r="D8775" s="11">
        <v>1822</v>
      </c>
      <c r="E8775" s="12">
        <v>0</v>
      </c>
      <c r="F8775" s="12">
        <v>0</v>
      </c>
      <c r="G8775" s="11">
        <v>2213</v>
      </c>
      <c r="H8775" s="12">
        <v>0</v>
      </c>
      <c r="I8775" s="12">
        <v>0</v>
      </c>
      <c r="J8775" s="19">
        <f>IF(MONTH(A8775)&gt;VLOOKUP(Totals!$H$2,Totals!$O$5:$P$16,2,FALSE),YEAR(A8775)+1,YEAR(A8775))</f>
        <v>2016</v>
      </c>
    </row>
    <row r="8776" spans="1:10" x14ac:dyDescent="0.2">
      <c r="A8776" s="4">
        <v>42339</v>
      </c>
      <c r="B8776" s="2" t="s">
        <v>146</v>
      </c>
      <c r="C8776" s="2" t="s">
        <v>27</v>
      </c>
      <c r="D8776" s="11">
        <v>4203</v>
      </c>
      <c r="E8776" s="12">
        <v>5.7770000000000001</v>
      </c>
      <c r="F8776" s="12">
        <v>0</v>
      </c>
      <c r="G8776" s="11">
        <v>4669</v>
      </c>
      <c r="H8776" s="12">
        <v>3.7749999999999999</v>
      </c>
      <c r="I8776" s="12">
        <v>0</v>
      </c>
      <c r="J8776" s="19">
        <f>IF(MONTH(A8776)&gt;VLOOKUP(Totals!$H$2,Totals!$O$5:$P$16,2,FALSE),YEAR(A8776)+1,YEAR(A8776))</f>
        <v>2016</v>
      </c>
    </row>
    <row r="8777" spans="1:10" x14ac:dyDescent="0.2">
      <c r="A8777" s="4">
        <v>42339</v>
      </c>
      <c r="B8777" s="2" t="s">
        <v>146</v>
      </c>
      <c r="C8777" s="2" t="s">
        <v>28</v>
      </c>
      <c r="D8777" s="11">
        <v>43137</v>
      </c>
      <c r="E8777" s="12">
        <v>221.67400000000001</v>
      </c>
      <c r="F8777" s="12">
        <v>0</v>
      </c>
      <c r="G8777" s="11">
        <v>52705</v>
      </c>
      <c r="H8777" s="12">
        <v>54.93</v>
      </c>
      <c r="I8777" s="12">
        <v>5.4740000000000002</v>
      </c>
      <c r="J8777" s="19">
        <f>IF(MONTH(A8777)&gt;VLOOKUP(Totals!$H$2,Totals!$O$5:$P$16,2,FALSE),YEAR(A8777)+1,YEAR(A8777))</f>
        <v>2016</v>
      </c>
    </row>
    <row r="8778" spans="1:10" x14ac:dyDescent="0.2">
      <c r="A8778" s="4">
        <v>42339</v>
      </c>
      <c r="B8778" s="2" t="s">
        <v>146</v>
      </c>
      <c r="C8778" s="2" t="s">
        <v>33</v>
      </c>
      <c r="D8778" s="11">
        <v>26202</v>
      </c>
      <c r="E8778" s="12">
        <v>147.071</v>
      </c>
      <c r="F8778" s="12">
        <v>13.263</v>
      </c>
      <c r="G8778" s="11">
        <v>30226</v>
      </c>
      <c r="H8778" s="12">
        <v>175.477</v>
      </c>
      <c r="I8778" s="12">
        <v>11.318</v>
      </c>
      <c r="J8778" s="19">
        <f>IF(MONTH(A8778)&gt;VLOOKUP(Totals!$H$2,Totals!$O$5:$P$16,2,FALSE),YEAR(A8778)+1,YEAR(A8778))</f>
        <v>2016</v>
      </c>
    </row>
    <row r="8779" spans="1:10" x14ac:dyDescent="0.2">
      <c r="A8779" s="4">
        <v>42339</v>
      </c>
      <c r="B8779" s="2" t="s">
        <v>146</v>
      </c>
      <c r="C8779" s="2" t="s">
        <v>11</v>
      </c>
      <c r="D8779" s="11">
        <v>45498</v>
      </c>
      <c r="E8779" s="12">
        <v>29.869</v>
      </c>
      <c r="F8779" s="12">
        <v>1.1619999999999999</v>
      </c>
      <c r="G8779" s="11">
        <v>50799</v>
      </c>
      <c r="H8779" s="12">
        <v>45.878999999999998</v>
      </c>
      <c r="I8779" s="12">
        <v>1.5449999999999999</v>
      </c>
      <c r="J8779" s="19">
        <f>IF(MONTH(A8779)&gt;VLOOKUP(Totals!$H$2,Totals!$O$5:$P$16,2,FALSE),YEAR(A8779)+1,YEAR(A8779))</f>
        <v>2016</v>
      </c>
    </row>
    <row r="8780" spans="1:10" x14ac:dyDescent="0.2">
      <c r="A8780" s="4">
        <v>42339</v>
      </c>
      <c r="B8780" s="2" t="s">
        <v>146</v>
      </c>
      <c r="C8780" s="2" t="s">
        <v>35</v>
      </c>
      <c r="D8780" s="11">
        <v>5532</v>
      </c>
      <c r="E8780" s="12">
        <v>143.178</v>
      </c>
      <c r="F8780" s="12">
        <v>3.0529999999999999</v>
      </c>
      <c r="G8780" s="11">
        <v>7180</v>
      </c>
      <c r="H8780" s="12">
        <v>150.97300000000001</v>
      </c>
      <c r="I8780" s="12">
        <v>0</v>
      </c>
      <c r="J8780" s="19">
        <f>IF(MONTH(A8780)&gt;VLOOKUP(Totals!$H$2,Totals!$O$5:$P$16,2,FALSE),YEAR(A8780)+1,YEAR(A8780))</f>
        <v>2016</v>
      </c>
    </row>
    <row r="8781" spans="1:10" x14ac:dyDescent="0.2">
      <c r="A8781" s="4">
        <v>42339</v>
      </c>
      <c r="B8781" s="2" t="s">
        <v>146</v>
      </c>
      <c r="C8781" s="2" t="s">
        <v>37</v>
      </c>
      <c r="D8781" s="11">
        <v>11087</v>
      </c>
      <c r="E8781" s="12">
        <v>217.453</v>
      </c>
      <c r="F8781" s="12">
        <v>2.6960000000000002</v>
      </c>
      <c r="G8781" s="11">
        <v>12281</v>
      </c>
      <c r="H8781" s="12">
        <v>122.137</v>
      </c>
      <c r="I8781" s="12">
        <v>2.7029999999999998</v>
      </c>
      <c r="J8781" s="19">
        <f>IF(MONTH(A8781)&gt;VLOOKUP(Totals!$H$2,Totals!$O$5:$P$16,2,FALSE),YEAR(A8781)+1,YEAR(A8781))</f>
        <v>2016</v>
      </c>
    </row>
    <row r="8782" spans="1:10" x14ac:dyDescent="0.2">
      <c r="A8782" s="4">
        <v>42339</v>
      </c>
      <c r="B8782" s="2" t="s">
        <v>146</v>
      </c>
      <c r="C8782" s="2" t="s">
        <v>16</v>
      </c>
      <c r="D8782" s="11">
        <v>13576</v>
      </c>
      <c r="E8782" s="12">
        <v>92.700999999999993</v>
      </c>
      <c r="F8782" s="12">
        <v>10.856</v>
      </c>
      <c r="G8782" s="11">
        <v>14377</v>
      </c>
      <c r="H8782" s="12">
        <v>203.57400000000001</v>
      </c>
      <c r="I8782" s="12">
        <v>0.85399999999999998</v>
      </c>
      <c r="J8782" s="19">
        <f>IF(MONTH(A8782)&gt;VLOOKUP(Totals!$H$2,Totals!$O$5:$P$16,2,FALSE),YEAR(A8782)+1,YEAR(A8782))</f>
        <v>2016</v>
      </c>
    </row>
    <row r="8783" spans="1:10" x14ac:dyDescent="0.2">
      <c r="A8783" s="4">
        <v>42339</v>
      </c>
      <c r="B8783" s="2" t="s">
        <v>170</v>
      </c>
      <c r="C8783" s="2" t="s">
        <v>35</v>
      </c>
      <c r="D8783" s="11">
        <v>10394</v>
      </c>
      <c r="E8783" s="12">
        <v>6.6429999999999998</v>
      </c>
      <c r="F8783" s="12">
        <v>0</v>
      </c>
      <c r="G8783" s="11">
        <v>12564</v>
      </c>
      <c r="H8783" s="12">
        <v>0.96699999999999997</v>
      </c>
      <c r="I8783" s="12">
        <v>0</v>
      </c>
      <c r="J8783" s="19">
        <f>IF(MONTH(A8783)&gt;VLOOKUP(Totals!$H$2,Totals!$O$5:$P$16,2,FALSE),YEAR(A8783)+1,YEAR(A8783))</f>
        <v>2016</v>
      </c>
    </row>
    <row r="8784" spans="1:10" x14ac:dyDescent="0.2">
      <c r="A8784" s="4">
        <v>42339</v>
      </c>
      <c r="B8784" s="2" t="s">
        <v>56</v>
      </c>
      <c r="C8784" s="2" t="s">
        <v>32</v>
      </c>
      <c r="D8784" s="11">
        <v>16785</v>
      </c>
      <c r="E8784" s="12">
        <v>171.60400000000001</v>
      </c>
      <c r="F8784" s="12">
        <v>61.506999999999998</v>
      </c>
      <c r="G8784" s="11">
        <v>18199</v>
      </c>
      <c r="H8784" s="12">
        <v>426.30599999999998</v>
      </c>
      <c r="I8784" s="12">
        <v>4.774</v>
      </c>
      <c r="J8784" s="19">
        <f>IF(MONTH(A8784)&gt;VLOOKUP(Totals!$H$2,Totals!$O$5:$P$16,2,FALSE),YEAR(A8784)+1,YEAR(A8784))</f>
        <v>2016</v>
      </c>
    </row>
    <row r="8785" spans="1:10" x14ac:dyDescent="0.2">
      <c r="A8785" s="4">
        <v>42339</v>
      </c>
      <c r="B8785" s="2" t="s">
        <v>159</v>
      </c>
      <c r="C8785" s="2" t="s">
        <v>57</v>
      </c>
      <c r="D8785" s="11">
        <v>3597</v>
      </c>
      <c r="E8785" s="12">
        <v>148.99100000000001</v>
      </c>
      <c r="F8785" s="12">
        <v>1.111</v>
      </c>
      <c r="G8785" s="11">
        <v>3821</v>
      </c>
      <c r="H8785" s="12">
        <v>152.48699999999999</v>
      </c>
      <c r="I8785" s="12">
        <v>3.7730000000000001</v>
      </c>
      <c r="J8785" s="19">
        <f>IF(MONTH(A8785)&gt;VLOOKUP(Totals!$H$2,Totals!$O$5:$P$16,2,FALSE),YEAR(A8785)+1,YEAR(A8785))</f>
        <v>2016</v>
      </c>
    </row>
    <row r="8786" spans="1:10" x14ac:dyDescent="0.2">
      <c r="A8786" s="4">
        <v>42339</v>
      </c>
      <c r="B8786" s="2" t="s">
        <v>159</v>
      </c>
      <c r="C8786" s="2" t="s">
        <v>11</v>
      </c>
      <c r="D8786" s="11">
        <v>4393</v>
      </c>
      <c r="E8786" s="12">
        <v>112.053</v>
      </c>
      <c r="F8786" s="12">
        <v>0</v>
      </c>
      <c r="G8786" s="11">
        <v>4833</v>
      </c>
      <c r="H8786" s="12">
        <v>101.765</v>
      </c>
      <c r="I8786" s="12">
        <v>0.93899999999999995</v>
      </c>
      <c r="J8786" s="19">
        <f>IF(MONTH(A8786)&gt;VLOOKUP(Totals!$H$2,Totals!$O$5:$P$16,2,FALSE),YEAR(A8786)+1,YEAR(A8786))</f>
        <v>2016</v>
      </c>
    </row>
    <row r="8787" spans="1:10" x14ac:dyDescent="0.2">
      <c r="A8787" s="4">
        <v>42339</v>
      </c>
      <c r="B8787" s="2" t="s">
        <v>59</v>
      </c>
      <c r="C8787" s="2" t="s">
        <v>34</v>
      </c>
      <c r="D8787" s="11">
        <v>38991</v>
      </c>
      <c r="E8787" s="12">
        <v>2261.8780000000002</v>
      </c>
      <c r="F8787" s="12">
        <v>54.112000000000002</v>
      </c>
      <c r="G8787" s="11">
        <v>48826</v>
      </c>
      <c r="H8787" s="12">
        <v>1779.741</v>
      </c>
      <c r="I8787" s="12">
        <v>0</v>
      </c>
      <c r="J8787" s="19">
        <f>IF(MONTH(A8787)&gt;VLOOKUP(Totals!$H$2,Totals!$O$5:$P$16,2,FALSE),YEAR(A8787)+1,YEAR(A8787))</f>
        <v>2016</v>
      </c>
    </row>
    <row r="8788" spans="1:10" x14ac:dyDescent="0.2">
      <c r="A8788" s="4">
        <v>42339</v>
      </c>
      <c r="B8788" s="2" t="s">
        <v>234</v>
      </c>
      <c r="C8788" s="2" t="s">
        <v>34</v>
      </c>
      <c r="D8788" s="11">
        <v>2932</v>
      </c>
      <c r="E8788" s="12">
        <v>5.5E-2</v>
      </c>
      <c r="F8788" s="12">
        <v>0</v>
      </c>
      <c r="G8788" s="11">
        <v>5532</v>
      </c>
      <c r="H8788" s="12">
        <v>0</v>
      </c>
      <c r="I8788" s="12">
        <v>0</v>
      </c>
      <c r="J8788" s="19">
        <f>IF(MONTH(A8788)&gt;VLOOKUP(Totals!$H$2,Totals!$O$5:$P$16,2,FALSE),YEAR(A8788)+1,YEAR(A8788))</f>
        <v>2016</v>
      </c>
    </row>
    <row r="8789" spans="1:10" x14ac:dyDescent="0.2">
      <c r="A8789" s="4">
        <v>42339</v>
      </c>
      <c r="B8789" s="2" t="s">
        <v>227</v>
      </c>
      <c r="C8789" s="2" t="s">
        <v>21</v>
      </c>
      <c r="D8789" s="11">
        <v>920</v>
      </c>
      <c r="E8789" s="12">
        <v>0.80500000000000005</v>
      </c>
      <c r="F8789" s="12">
        <v>1.4770000000000001</v>
      </c>
      <c r="G8789" s="11">
        <v>912</v>
      </c>
      <c r="H8789" s="12">
        <v>53.143999999999998</v>
      </c>
      <c r="I8789" s="12">
        <v>1E-3</v>
      </c>
      <c r="J8789" s="19">
        <f>IF(MONTH(A8789)&gt;VLOOKUP(Totals!$H$2,Totals!$O$5:$P$16,2,FALSE),YEAR(A8789)+1,YEAR(A8789))</f>
        <v>2016</v>
      </c>
    </row>
    <row r="8790" spans="1:10" x14ac:dyDescent="0.2">
      <c r="A8790" s="4">
        <v>42339</v>
      </c>
      <c r="B8790" s="2" t="s">
        <v>155</v>
      </c>
      <c r="C8790" s="2" t="s">
        <v>21</v>
      </c>
      <c r="D8790" s="11" t="s">
        <v>88</v>
      </c>
      <c r="E8790" s="12" t="s">
        <v>88</v>
      </c>
      <c r="F8790" s="12" t="s">
        <v>88</v>
      </c>
      <c r="G8790" s="11" t="s">
        <v>88</v>
      </c>
      <c r="H8790" s="12">
        <v>35.819000000000003</v>
      </c>
      <c r="I8790" s="12">
        <v>0</v>
      </c>
      <c r="J8790" s="19">
        <f>IF(MONTH(A8790)&gt;VLOOKUP(Totals!$H$2,Totals!$O$5:$P$16,2,FALSE),YEAR(A8790)+1,YEAR(A8790))</f>
        <v>2016</v>
      </c>
    </row>
    <row r="8791" spans="1:10" x14ac:dyDescent="0.2">
      <c r="A8791" s="4">
        <v>42339</v>
      </c>
      <c r="B8791" s="2" t="s">
        <v>155</v>
      </c>
      <c r="C8791" s="2" t="s">
        <v>25</v>
      </c>
      <c r="D8791" s="11" t="s">
        <v>88</v>
      </c>
      <c r="E8791" s="12">
        <v>9.8559999999999999</v>
      </c>
      <c r="F8791" s="12">
        <v>0</v>
      </c>
      <c r="G8791" s="11" t="s">
        <v>88</v>
      </c>
      <c r="H8791" s="12">
        <v>65.266999999999996</v>
      </c>
      <c r="I8791" s="12">
        <v>0</v>
      </c>
      <c r="J8791" s="19">
        <f>IF(MONTH(A8791)&gt;VLOOKUP(Totals!$H$2,Totals!$O$5:$P$16,2,FALSE),YEAR(A8791)+1,YEAR(A8791))</f>
        <v>2016</v>
      </c>
    </row>
    <row r="8792" spans="1:10" x14ac:dyDescent="0.2">
      <c r="A8792" s="4">
        <v>42339</v>
      </c>
      <c r="B8792" s="2" t="s">
        <v>155</v>
      </c>
      <c r="C8792" s="2" t="s">
        <v>22</v>
      </c>
      <c r="D8792" s="11" t="s">
        <v>88</v>
      </c>
      <c r="E8792" s="12">
        <v>1.66</v>
      </c>
      <c r="F8792" s="12">
        <v>0</v>
      </c>
      <c r="G8792" s="11" t="s">
        <v>88</v>
      </c>
      <c r="H8792" s="12">
        <v>36.917000000000002</v>
      </c>
      <c r="I8792" s="12">
        <v>0</v>
      </c>
      <c r="J8792" s="19">
        <f>IF(MONTH(A8792)&gt;VLOOKUP(Totals!$H$2,Totals!$O$5:$P$16,2,FALSE),YEAR(A8792)+1,YEAR(A8792))</f>
        <v>2016</v>
      </c>
    </row>
    <row r="8793" spans="1:10" x14ac:dyDescent="0.2">
      <c r="A8793" s="4">
        <v>42339</v>
      </c>
      <c r="B8793" s="2" t="s">
        <v>60</v>
      </c>
      <c r="C8793" s="2" t="s">
        <v>11</v>
      </c>
      <c r="D8793" s="11">
        <v>241</v>
      </c>
      <c r="E8793" s="12">
        <v>0</v>
      </c>
      <c r="F8793" s="12">
        <v>0</v>
      </c>
      <c r="G8793" s="11">
        <v>425</v>
      </c>
      <c r="H8793" s="12">
        <v>0</v>
      </c>
      <c r="I8793" s="12">
        <v>0</v>
      </c>
      <c r="J8793" s="19">
        <f>IF(MONTH(A8793)&gt;VLOOKUP(Totals!$H$2,Totals!$O$5:$P$16,2,FALSE),YEAR(A8793)+1,YEAR(A8793))</f>
        <v>2016</v>
      </c>
    </row>
    <row r="8794" spans="1:10" x14ac:dyDescent="0.2">
      <c r="A8794" s="4">
        <v>42339</v>
      </c>
      <c r="B8794" s="2" t="s">
        <v>60</v>
      </c>
      <c r="C8794" s="2" t="s">
        <v>52</v>
      </c>
      <c r="D8794" s="11">
        <v>8400</v>
      </c>
      <c r="E8794" s="12">
        <v>248.11799999999999</v>
      </c>
      <c r="F8794" s="12">
        <v>1.3080000000000001</v>
      </c>
      <c r="G8794" s="11">
        <v>13226</v>
      </c>
      <c r="H8794" s="12">
        <v>284.53699999999998</v>
      </c>
      <c r="I8794" s="12">
        <v>0</v>
      </c>
      <c r="J8794" s="19">
        <f>IF(MONTH(A8794)&gt;VLOOKUP(Totals!$H$2,Totals!$O$5:$P$16,2,FALSE),YEAR(A8794)+1,YEAR(A8794))</f>
        <v>2016</v>
      </c>
    </row>
    <row r="8795" spans="1:10" x14ac:dyDescent="0.2">
      <c r="A8795" s="4">
        <v>42339</v>
      </c>
      <c r="B8795" s="2" t="s">
        <v>199</v>
      </c>
      <c r="C8795" s="2" t="s">
        <v>18</v>
      </c>
      <c r="D8795" s="11" t="s">
        <v>88</v>
      </c>
      <c r="E8795" s="12" t="s">
        <v>88</v>
      </c>
      <c r="F8795" s="12" t="s">
        <v>88</v>
      </c>
      <c r="G8795" s="11" t="s">
        <v>88</v>
      </c>
      <c r="H8795" s="12">
        <v>296.20100000000002</v>
      </c>
      <c r="I8795" s="12">
        <v>0</v>
      </c>
      <c r="J8795" s="19">
        <f>IF(MONTH(A8795)&gt;VLOOKUP(Totals!$H$2,Totals!$O$5:$P$16,2,FALSE),YEAR(A8795)+1,YEAR(A8795))</f>
        <v>2016</v>
      </c>
    </row>
    <row r="8796" spans="1:10" x14ac:dyDescent="0.2">
      <c r="A8796" s="4">
        <v>42339</v>
      </c>
      <c r="B8796" s="2" t="s">
        <v>199</v>
      </c>
      <c r="C8796" s="2" t="s">
        <v>33</v>
      </c>
      <c r="D8796" s="11" t="s">
        <v>88</v>
      </c>
      <c r="E8796" s="12">
        <v>337.358</v>
      </c>
      <c r="F8796" s="12">
        <v>0</v>
      </c>
      <c r="G8796" s="11" t="s">
        <v>88</v>
      </c>
      <c r="H8796" s="12">
        <v>4.5620000000000003</v>
      </c>
      <c r="I8796" s="12">
        <v>0</v>
      </c>
      <c r="J8796" s="19">
        <f>IF(MONTH(A8796)&gt;VLOOKUP(Totals!$H$2,Totals!$O$5:$P$16,2,FALSE),YEAR(A8796)+1,YEAR(A8796))</f>
        <v>2016</v>
      </c>
    </row>
    <row r="8797" spans="1:10" x14ac:dyDescent="0.2">
      <c r="A8797" s="4">
        <v>42339</v>
      </c>
      <c r="B8797" s="2" t="s">
        <v>199</v>
      </c>
      <c r="C8797" s="2" t="s">
        <v>16</v>
      </c>
      <c r="D8797" s="11" t="s">
        <v>88</v>
      </c>
      <c r="E8797" s="12">
        <v>283.17500000000001</v>
      </c>
      <c r="F8797" s="12">
        <v>0</v>
      </c>
      <c r="G8797" s="11" t="s">
        <v>88</v>
      </c>
      <c r="H8797" s="12" t="s">
        <v>88</v>
      </c>
      <c r="I8797" s="12" t="s">
        <v>88</v>
      </c>
      <c r="J8797" s="19">
        <f>IF(MONTH(A8797)&gt;VLOOKUP(Totals!$H$2,Totals!$O$5:$P$16,2,FALSE),YEAR(A8797)+1,YEAR(A8797))</f>
        <v>2016</v>
      </c>
    </row>
    <row r="8798" spans="1:10" x14ac:dyDescent="0.2">
      <c r="A8798" s="4">
        <v>42339</v>
      </c>
      <c r="B8798" s="2" t="s">
        <v>63</v>
      </c>
      <c r="C8798" s="2" t="s">
        <v>15</v>
      </c>
      <c r="D8798" s="11">
        <v>2171</v>
      </c>
      <c r="E8798" s="12">
        <v>7.3479999999999999</v>
      </c>
      <c r="F8798" s="12">
        <v>0</v>
      </c>
      <c r="G8798" s="11">
        <v>2997</v>
      </c>
      <c r="H8798" s="12">
        <v>36.417999999999999</v>
      </c>
      <c r="I8798" s="12">
        <v>8.0000000000000002E-3</v>
      </c>
      <c r="J8798" s="19">
        <f>IF(MONTH(A8798)&gt;VLOOKUP(Totals!$H$2,Totals!$O$5:$P$16,2,FALSE),YEAR(A8798)+1,YEAR(A8798))</f>
        <v>2016</v>
      </c>
    </row>
    <row r="8799" spans="1:10" x14ac:dyDescent="0.2">
      <c r="A8799" s="4">
        <v>42339</v>
      </c>
      <c r="B8799" s="2" t="s">
        <v>63</v>
      </c>
      <c r="C8799" s="2" t="s">
        <v>57</v>
      </c>
      <c r="D8799" s="11">
        <v>5758</v>
      </c>
      <c r="E8799" s="12">
        <v>7.5190000000000001</v>
      </c>
      <c r="F8799" s="12">
        <v>0</v>
      </c>
      <c r="G8799" s="11">
        <v>6340</v>
      </c>
      <c r="H8799" s="12">
        <v>21.076000000000001</v>
      </c>
      <c r="I8799" s="12">
        <v>3.5760000000000001</v>
      </c>
      <c r="J8799" s="19">
        <f>IF(MONTH(A8799)&gt;VLOOKUP(Totals!$H$2,Totals!$O$5:$P$16,2,FALSE),YEAR(A8799)+1,YEAR(A8799))</f>
        <v>2016</v>
      </c>
    </row>
    <row r="8800" spans="1:10" x14ac:dyDescent="0.2">
      <c r="A8800" s="4">
        <v>42339</v>
      </c>
      <c r="B8800" s="2" t="s">
        <v>63</v>
      </c>
      <c r="C8800" s="2" t="s">
        <v>18</v>
      </c>
      <c r="D8800" s="11">
        <v>6166</v>
      </c>
      <c r="E8800" s="12">
        <v>375.55399999999997</v>
      </c>
      <c r="F8800" s="12">
        <v>40.121000000000002</v>
      </c>
      <c r="G8800" s="11">
        <v>7493</v>
      </c>
      <c r="H8800" s="12">
        <v>705.47500000000002</v>
      </c>
      <c r="I8800" s="12">
        <v>64.995999999999995</v>
      </c>
      <c r="J8800" s="19">
        <f>IF(MONTH(A8800)&gt;VLOOKUP(Totals!$H$2,Totals!$O$5:$P$16,2,FALSE),YEAR(A8800)+1,YEAR(A8800))</f>
        <v>2016</v>
      </c>
    </row>
    <row r="8801" spans="1:10" x14ac:dyDescent="0.2">
      <c r="A8801" s="4">
        <v>42339</v>
      </c>
      <c r="B8801" s="2" t="s">
        <v>63</v>
      </c>
      <c r="C8801" s="2" t="s">
        <v>161</v>
      </c>
      <c r="D8801" s="11">
        <v>29027</v>
      </c>
      <c r="E8801" s="12">
        <v>1055.2529999999999</v>
      </c>
      <c r="F8801" s="12">
        <v>15.26</v>
      </c>
      <c r="G8801" s="11">
        <v>32666</v>
      </c>
      <c r="H8801" s="12">
        <v>1336.6510000000001</v>
      </c>
      <c r="I8801" s="12">
        <v>37.793999999999997</v>
      </c>
      <c r="J8801" s="19">
        <f>IF(MONTH(A8801)&gt;VLOOKUP(Totals!$H$2,Totals!$O$5:$P$16,2,FALSE),YEAR(A8801)+1,YEAR(A8801))</f>
        <v>2016</v>
      </c>
    </row>
    <row r="8802" spans="1:10" x14ac:dyDescent="0.2">
      <c r="A8802" s="4">
        <v>42339</v>
      </c>
      <c r="B8802" s="2" t="s">
        <v>63</v>
      </c>
      <c r="C8802" s="2" t="s">
        <v>28</v>
      </c>
      <c r="D8802" s="11">
        <v>4382</v>
      </c>
      <c r="E8802" s="12">
        <v>86.738</v>
      </c>
      <c r="F8802" s="12">
        <v>1.9139999999999999</v>
      </c>
      <c r="G8802" s="11">
        <v>5734</v>
      </c>
      <c r="H8802" s="12">
        <v>53.212000000000003</v>
      </c>
      <c r="I8802" s="12">
        <v>1.5029999999999999</v>
      </c>
      <c r="J8802" s="19">
        <f>IF(MONTH(A8802)&gt;VLOOKUP(Totals!$H$2,Totals!$O$5:$P$16,2,FALSE),YEAR(A8802)+1,YEAR(A8802))</f>
        <v>2016</v>
      </c>
    </row>
    <row r="8803" spans="1:10" x14ac:dyDescent="0.2">
      <c r="A8803" s="4">
        <v>42339</v>
      </c>
      <c r="B8803" s="2" t="s">
        <v>63</v>
      </c>
      <c r="C8803" s="2" t="s">
        <v>33</v>
      </c>
      <c r="D8803" s="11">
        <v>14980</v>
      </c>
      <c r="E8803" s="12">
        <v>165.905</v>
      </c>
      <c r="F8803" s="12">
        <v>56.942</v>
      </c>
      <c r="G8803" s="11">
        <v>18827</v>
      </c>
      <c r="H8803" s="12">
        <v>46.767000000000003</v>
      </c>
      <c r="I8803" s="12">
        <v>75.233999999999995</v>
      </c>
      <c r="J8803" s="19">
        <f>IF(MONTH(A8803)&gt;VLOOKUP(Totals!$H$2,Totals!$O$5:$P$16,2,FALSE),YEAR(A8803)+1,YEAR(A8803))</f>
        <v>2016</v>
      </c>
    </row>
    <row r="8804" spans="1:10" x14ac:dyDescent="0.2">
      <c r="A8804" s="4">
        <v>42339</v>
      </c>
      <c r="B8804" s="2" t="s">
        <v>63</v>
      </c>
      <c r="C8804" s="2" t="s">
        <v>235</v>
      </c>
      <c r="D8804" s="11" t="s">
        <v>88</v>
      </c>
      <c r="E8804" s="12" t="s">
        <v>88</v>
      </c>
      <c r="F8804" s="12" t="s">
        <v>88</v>
      </c>
      <c r="G8804" s="11" t="s">
        <v>88</v>
      </c>
      <c r="H8804" s="12">
        <v>185.5</v>
      </c>
      <c r="I8804" s="12">
        <v>0</v>
      </c>
      <c r="J8804" s="19">
        <f>IF(MONTH(A8804)&gt;VLOOKUP(Totals!$H$2,Totals!$O$5:$P$16,2,FALSE),YEAR(A8804)+1,YEAR(A8804))</f>
        <v>2016</v>
      </c>
    </row>
    <row r="8805" spans="1:10" x14ac:dyDescent="0.2">
      <c r="A8805" s="4">
        <v>42339</v>
      </c>
      <c r="B8805" s="2" t="s">
        <v>63</v>
      </c>
      <c r="C8805" s="2" t="s">
        <v>87</v>
      </c>
      <c r="D8805" s="11" t="s">
        <v>88</v>
      </c>
      <c r="E8805" s="12" t="s">
        <v>88</v>
      </c>
      <c r="F8805" s="12" t="s">
        <v>88</v>
      </c>
      <c r="G8805" s="11" t="s">
        <v>88</v>
      </c>
      <c r="H8805" s="12">
        <v>7.5</v>
      </c>
      <c r="I8805" s="12">
        <v>0</v>
      </c>
      <c r="J8805" s="19">
        <f>IF(MONTH(A8805)&gt;VLOOKUP(Totals!$H$2,Totals!$O$5:$P$16,2,FALSE),YEAR(A8805)+1,YEAR(A8805))</f>
        <v>2016</v>
      </c>
    </row>
    <row r="8806" spans="1:10" x14ac:dyDescent="0.2">
      <c r="A8806" s="4">
        <v>42339</v>
      </c>
      <c r="B8806" s="2" t="s">
        <v>63</v>
      </c>
      <c r="C8806" s="2" t="s">
        <v>13</v>
      </c>
      <c r="D8806" s="11">
        <v>2126</v>
      </c>
      <c r="E8806" s="12">
        <v>0.65700000000000003</v>
      </c>
      <c r="F8806" s="12">
        <v>0.23300000000000001</v>
      </c>
      <c r="G8806" s="11">
        <v>1901</v>
      </c>
      <c r="H8806" s="12">
        <v>4.1280000000000001</v>
      </c>
      <c r="I8806" s="12">
        <v>1.4710000000000001</v>
      </c>
      <c r="J8806" s="19">
        <f>IF(MONTH(A8806)&gt;VLOOKUP(Totals!$H$2,Totals!$O$5:$P$16,2,FALSE),YEAR(A8806)+1,YEAR(A8806))</f>
        <v>2016</v>
      </c>
    </row>
    <row r="8807" spans="1:10" x14ac:dyDescent="0.2">
      <c r="A8807" s="4">
        <v>42339</v>
      </c>
      <c r="B8807" s="2" t="s">
        <v>63</v>
      </c>
      <c r="C8807" s="2" t="s">
        <v>11</v>
      </c>
      <c r="D8807" s="11">
        <v>54170</v>
      </c>
      <c r="E8807" s="12">
        <v>468.36599999999999</v>
      </c>
      <c r="F8807" s="12">
        <v>1.242</v>
      </c>
      <c r="G8807" s="11">
        <v>63338</v>
      </c>
      <c r="H8807" s="12">
        <v>676.58699999999999</v>
      </c>
      <c r="I8807" s="12">
        <v>225.661</v>
      </c>
      <c r="J8807" s="19">
        <f>IF(MONTH(A8807)&gt;VLOOKUP(Totals!$H$2,Totals!$O$5:$P$16,2,FALSE),YEAR(A8807)+1,YEAR(A8807))</f>
        <v>2016</v>
      </c>
    </row>
    <row r="8808" spans="1:10" x14ac:dyDescent="0.2">
      <c r="A8808" s="4">
        <v>42339</v>
      </c>
      <c r="B8808" s="2" t="s">
        <v>63</v>
      </c>
      <c r="C8808" s="2" t="s">
        <v>25</v>
      </c>
      <c r="D8808" s="11">
        <v>2474</v>
      </c>
      <c r="E8808" s="12">
        <v>0</v>
      </c>
      <c r="F8808" s="12">
        <v>0</v>
      </c>
      <c r="G8808" s="11">
        <v>1806</v>
      </c>
      <c r="H8808" s="12">
        <v>0</v>
      </c>
      <c r="I8808" s="12">
        <v>0</v>
      </c>
      <c r="J8808" s="19">
        <f>IF(MONTH(A8808)&gt;VLOOKUP(Totals!$H$2,Totals!$O$5:$P$16,2,FALSE),YEAR(A8808)+1,YEAR(A8808))</f>
        <v>2016</v>
      </c>
    </row>
    <row r="8809" spans="1:10" x14ac:dyDescent="0.2">
      <c r="A8809" s="4">
        <v>42339</v>
      </c>
      <c r="B8809" s="2" t="s">
        <v>63</v>
      </c>
      <c r="C8809" s="2" t="s">
        <v>52</v>
      </c>
      <c r="D8809" s="11">
        <v>3436</v>
      </c>
      <c r="E8809" s="12">
        <v>22.638999999999999</v>
      </c>
      <c r="F8809" s="12">
        <v>3.0000000000000001E-3</v>
      </c>
      <c r="G8809" s="11">
        <v>4488</v>
      </c>
      <c r="H8809" s="12">
        <v>42.246000000000002</v>
      </c>
      <c r="I8809" s="12">
        <v>2.0129999999999999</v>
      </c>
      <c r="J8809" s="19">
        <f>IF(MONTH(A8809)&gt;VLOOKUP(Totals!$H$2,Totals!$O$5:$P$16,2,FALSE),YEAR(A8809)+1,YEAR(A8809))</f>
        <v>2016</v>
      </c>
    </row>
    <row r="8810" spans="1:10" x14ac:dyDescent="0.2">
      <c r="A8810" s="4">
        <v>42339</v>
      </c>
      <c r="B8810" s="2" t="s">
        <v>63</v>
      </c>
      <c r="C8810" s="2" t="s">
        <v>35</v>
      </c>
      <c r="D8810" s="11">
        <v>32109</v>
      </c>
      <c r="E8810" s="12">
        <v>1033.5709999999999</v>
      </c>
      <c r="F8810" s="12">
        <v>39.195</v>
      </c>
      <c r="G8810" s="11">
        <v>33792</v>
      </c>
      <c r="H8810" s="12">
        <v>1345.2239999999999</v>
      </c>
      <c r="I8810" s="12">
        <v>68.546000000000006</v>
      </c>
      <c r="J8810" s="19">
        <f>IF(MONTH(A8810)&gt;VLOOKUP(Totals!$H$2,Totals!$O$5:$P$16,2,FALSE),YEAR(A8810)+1,YEAR(A8810))</f>
        <v>2016</v>
      </c>
    </row>
    <row r="8811" spans="1:10" x14ac:dyDescent="0.2">
      <c r="A8811" s="4">
        <v>42339</v>
      </c>
      <c r="B8811" s="2" t="s">
        <v>63</v>
      </c>
      <c r="C8811" s="2" t="s">
        <v>66</v>
      </c>
      <c r="D8811" s="11">
        <v>7960</v>
      </c>
      <c r="E8811" s="12">
        <v>146.35400000000001</v>
      </c>
      <c r="F8811" s="12">
        <v>5.8239999999999998</v>
      </c>
      <c r="G8811" s="11">
        <v>7452</v>
      </c>
      <c r="H8811" s="12">
        <v>34.155999999999999</v>
      </c>
      <c r="I8811" s="12">
        <v>9.0150000000000006</v>
      </c>
      <c r="J8811" s="19">
        <f>IF(MONTH(A8811)&gt;VLOOKUP(Totals!$H$2,Totals!$O$5:$P$16,2,FALSE),YEAR(A8811)+1,YEAR(A8811))</f>
        <v>2016</v>
      </c>
    </row>
    <row r="8812" spans="1:10" x14ac:dyDescent="0.2">
      <c r="A8812" s="4">
        <v>42339</v>
      </c>
      <c r="B8812" s="2" t="s">
        <v>63</v>
      </c>
      <c r="C8812" s="2" t="s">
        <v>37</v>
      </c>
      <c r="D8812" s="11">
        <v>7158</v>
      </c>
      <c r="E8812" s="12">
        <v>166.59700000000001</v>
      </c>
      <c r="F8812" s="12">
        <v>49.869</v>
      </c>
      <c r="G8812" s="11">
        <v>7399</v>
      </c>
      <c r="H8812" s="12">
        <v>119.788</v>
      </c>
      <c r="I8812" s="12">
        <v>13.85</v>
      </c>
      <c r="J8812" s="19">
        <f>IF(MONTH(A8812)&gt;VLOOKUP(Totals!$H$2,Totals!$O$5:$P$16,2,FALSE),YEAR(A8812)+1,YEAR(A8812))</f>
        <v>2016</v>
      </c>
    </row>
    <row r="8813" spans="1:10" x14ac:dyDescent="0.2">
      <c r="A8813" s="4">
        <v>42339</v>
      </c>
      <c r="B8813" s="2" t="s">
        <v>63</v>
      </c>
      <c r="C8813" s="2" t="s">
        <v>38</v>
      </c>
      <c r="D8813" s="11">
        <v>12462</v>
      </c>
      <c r="E8813" s="12">
        <v>461.72199999999998</v>
      </c>
      <c r="F8813" s="12">
        <v>44.942</v>
      </c>
      <c r="G8813" s="11">
        <v>13988</v>
      </c>
      <c r="H8813" s="12">
        <v>94.283000000000001</v>
      </c>
      <c r="I8813" s="12">
        <v>264.214</v>
      </c>
      <c r="J8813" s="19">
        <f>IF(MONTH(A8813)&gt;VLOOKUP(Totals!$H$2,Totals!$O$5:$P$16,2,FALSE),YEAR(A8813)+1,YEAR(A8813))</f>
        <v>2016</v>
      </c>
    </row>
    <row r="8814" spans="1:10" x14ac:dyDescent="0.2">
      <c r="A8814" s="4">
        <v>42339</v>
      </c>
      <c r="B8814" s="2" t="s">
        <v>63</v>
      </c>
      <c r="C8814" s="2" t="s">
        <v>49</v>
      </c>
      <c r="D8814" s="11">
        <v>10426</v>
      </c>
      <c r="E8814" s="12">
        <v>9.2040000000000006</v>
      </c>
      <c r="F8814" s="12">
        <v>0</v>
      </c>
      <c r="G8814" s="11">
        <v>9288</v>
      </c>
      <c r="H8814" s="12">
        <v>283.81</v>
      </c>
      <c r="I8814" s="12">
        <v>14.176</v>
      </c>
      <c r="J8814" s="19">
        <f>IF(MONTH(A8814)&gt;VLOOKUP(Totals!$H$2,Totals!$O$5:$P$16,2,FALSE),YEAR(A8814)+1,YEAR(A8814))</f>
        <v>2016</v>
      </c>
    </row>
    <row r="8815" spans="1:10" x14ac:dyDescent="0.2">
      <c r="A8815" s="4">
        <v>42339</v>
      </c>
      <c r="B8815" s="2" t="s">
        <v>63</v>
      </c>
      <c r="C8815" s="2" t="s">
        <v>16</v>
      </c>
      <c r="D8815" s="11">
        <v>51397</v>
      </c>
      <c r="E8815" s="12">
        <v>1508.0260000000001</v>
      </c>
      <c r="F8815" s="12">
        <v>299.72399999999999</v>
      </c>
      <c r="G8815" s="11">
        <v>65826</v>
      </c>
      <c r="H8815" s="12">
        <v>354.59300000000002</v>
      </c>
      <c r="I8815" s="12">
        <v>236.36799999999999</v>
      </c>
      <c r="J8815" s="19">
        <f>IF(MONTH(A8815)&gt;VLOOKUP(Totals!$H$2,Totals!$O$5:$P$16,2,FALSE),YEAR(A8815)+1,YEAR(A8815))</f>
        <v>2016</v>
      </c>
    </row>
    <row r="8816" spans="1:10" x14ac:dyDescent="0.2">
      <c r="A8816" s="4">
        <v>42339</v>
      </c>
      <c r="B8816" s="2" t="s">
        <v>168</v>
      </c>
      <c r="C8816" s="2" t="s">
        <v>150</v>
      </c>
      <c r="D8816" s="11">
        <v>16803</v>
      </c>
      <c r="E8816" s="12">
        <v>688.93700000000001</v>
      </c>
      <c r="F8816" s="12">
        <v>10.599</v>
      </c>
      <c r="G8816" s="11">
        <v>19986</v>
      </c>
      <c r="H8816" s="12">
        <v>986.86800000000005</v>
      </c>
      <c r="I8816" s="12">
        <v>1.4E-2</v>
      </c>
      <c r="J8816" s="19">
        <f>IF(MONTH(A8816)&gt;VLOOKUP(Totals!$H$2,Totals!$O$5:$P$16,2,FALSE),YEAR(A8816)+1,YEAR(A8816))</f>
        <v>2016</v>
      </c>
    </row>
    <row r="8817" spans="1:10" x14ac:dyDescent="0.2">
      <c r="A8817" s="4">
        <v>42339</v>
      </c>
      <c r="B8817" s="2" t="s">
        <v>67</v>
      </c>
      <c r="C8817" s="2" t="s">
        <v>68</v>
      </c>
      <c r="D8817" s="11">
        <v>5902</v>
      </c>
      <c r="E8817" s="12">
        <v>156.50200000000001</v>
      </c>
      <c r="F8817" s="12">
        <v>3.4790000000000001</v>
      </c>
      <c r="G8817" s="11">
        <v>7437</v>
      </c>
      <c r="H8817" s="12">
        <v>393.28</v>
      </c>
      <c r="I8817" s="12">
        <v>0</v>
      </c>
      <c r="J8817" s="19">
        <f>IF(MONTH(A8817)&gt;VLOOKUP(Totals!$H$2,Totals!$O$5:$P$16,2,FALSE),YEAR(A8817)+1,YEAR(A8817))</f>
        <v>2016</v>
      </c>
    </row>
    <row r="8818" spans="1:10" x14ac:dyDescent="0.2">
      <c r="A8818" s="4">
        <v>42339</v>
      </c>
      <c r="B8818" s="2" t="s">
        <v>197</v>
      </c>
      <c r="C8818" s="2" t="s">
        <v>35</v>
      </c>
      <c r="D8818" s="11">
        <v>32605</v>
      </c>
      <c r="E8818" s="12">
        <v>549.88400000000001</v>
      </c>
      <c r="F8818" s="12">
        <v>0</v>
      </c>
      <c r="G8818" s="11">
        <v>37778</v>
      </c>
      <c r="H8818" s="12">
        <v>1115.8779999999999</v>
      </c>
      <c r="I8818" s="12">
        <v>0</v>
      </c>
      <c r="J8818" s="19">
        <f>IF(MONTH(A8818)&gt;VLOOKUP(Totals!$H$2,Totals!$O$5:$P$16,2,FALSE),YEAR(A8818)+1,YEAR(A8818))</f>
        <v>2016</v>
      </c>
    </row>
    <row r="8819" spans="1:10" x14ac:dyDescent="0.2">
      <c r="A8819" s="4">
        <v>42339</v>
      </c>
      <c r="B8819" s="2" t="s">
        <v>200</v>
      </c>
      <c r="C8819" s="2" t="s">
        <v>18</v>
      </c>
      <c r="D8819" s="11">
        <v>3791</v>
      </c>
      <c r="E8819" s="12">
        <v>104.685</v>
      </c>
      <c r="F8819" s="12">
        <v>0</v>
      </c>
      <c r="G8819" s="11">
        <v>4933</v>
      </c>
      <c r="H8819" s="12">
        <v>17.867999999999999</v>
      </c>
      <c r="I8819" s="12">
        <v>0</v>
      </c>
      <c r="J8819" s="19">
        <f>IF(MONTH(A8819)&gt;VLOOKUP(Totals!$H$2,Totals!$O$5:$P$16,2,FALSE),YEAR(A8819)+1,YEAR(A8819))</f>
        <v>2016</v>
      </c>
    </row>
    <row r="8820" spans="1:10" x14ac:dyDescent="0.2">
      <c r="A8820" s="4">
        <v>42339</v>
      </c>
      <c r="B8820" s="2" t="s">
        <v>196</v>
      </c>
      <c r="C8820" s="2" t="s">
        <v>35</v>
      </c>
      <c r="D8820" s="11">
        <v>2622</v>
      </c>
      <c r="E8820" s="12">
        <v>10.923999999999999</v>
      </c>
      <c r="F8820" s="12">
        <v>0</v>
      </c>
      <c r="G8820" s="11">
        <v>4505</v>
      </c>
      <c r="H8820" s="12">
        <v>8.1140000000000008</v>
      </c>
      <c r="I8820" s="12">
        <v>0</v>
      </c>
      <c r="J8820" s="19">
        <f>IF(MONTH(A8820)&gt;VLOOKUP(Totals!$H$2,Totals!$O$5:$P$16,2,FALSE),YEAR(A8820)+1,YEAR(A8820))</f>
        <v>2016</v>
      </c>
    </row>
    <row r="8821" spans="1:10" x14ac:dyDescent="0.2">
      <c r="A8821" s="4">
        <v>42339</v>
      </c>
      <c r="B8821" s="2" t="s">
        <v>69</v>
      </c>
      <c r="C8821" s="2" t="s">
        <v>11</v>
      </c>
      <c r="D8821" s="11" t="s">
        <v>88</v>
      </c>
      <c r="E8821" s="12">
        <v>191.17699999999999</v>
      </c>
      <c r="F8821" s="12">
        <v>0</v>
      </c>
      <c r="G8821" s="11" t="s">
        <v>88</v>
      </c>
      <c r="H8821" s="12">
        <v>623.90700000000004</v>
      </c>
      <c r="I8821" s="12">
        <v>0</v>
      </c>
      <c r="J8821" s="19">
        <f>IF(MONTH(A8821)&gt;VLOOKUP(Totals!$H$2,Totals!$O$5:$P$16,2,FALSE),YEAR(A8821)+1,YEAR(A8821))</f>
        <v>2016</v>
      </c>
    </row>
    <row r="8822" spans="1:10" x14ac:dyDescent="0.2">
      <c r="A8822" s="4">
        <v>42339</v>
      </c>
      <c r="B8822" s="2" t="s">
        <v>69</v>
      </c>
      <c r="C8822" s="2" t="s">
        <v>35</v>
      </c>
      <c r="D8822" s="11">
        <v>124334</v>
      </c>
      <c r="E8822" s="12">
        <v>6911.0550000000003</v>
      </c>
      <c r="F8822" s="12">
        <v>351.601</v>
      </c>
      <c r="G8822" s="11">
        <v>155524</v>
      </c>
      <c r="H8822" s="12">
        <v>8597.1419999999998</v>
      </c>
      <c r="I8822" s="12">
        <v>0</v>
      </c>
      <c r="J8822" s="19">
        <f>IF(MONTH(A8822)&gt;VLOOKUP(Totals!$H$2,Totals!$O$5:$P$16,2,FALSE),YEAR(A8822)+1,YEAR(A8822))</f>
        <v>2016</v>
      </c>
    </row>
    <row r="8823" spans="1:10" x14ac:dyDescent="0.2">
      <c r="A8823" s="4">
        <v>42339</v>
      </c>
      <c r="B8823" s="2" t="s">
        <v>70</v>
      </c>
      <c r="C8823" s="2" t="s">
        <v>22</v>
      </c>
      <c r="D8823" s="11">
        <v>1665</v>
      </c>
      <c r="E8823" s="12">
        <v>6.9569999999999999</v>
      </c>
      <c r="F8823" s="12">
        <v>0</v>
      </c>
      <c r="G8823" s="11">
        <v>1585</v>
      </c>
      <c r="H8823" s="12">
        <v>22.992000000000001</v>
      </c>
      <c r="I8823" s="12">
        <v>0</v>
      </c>
      <c r="J8823" s="19">
        <f>IF(MONTH(A8823)&gt;VLOOKUP(Totals!$H$2,Totals!$O$5:$P$16,2,FALSE),YEAR(A8823)+1,YEAR(A8823))</f>
        <v>2016</v>
      </c>
    </row>
    <row r="8824" spans="1:10" x14ac:dyDescent="0.2">
      <c r="A8824" s="4">
        <v>42339</v>
      </c>
      <c r="B8824" s="2" t="s">
        <v>71</v>
      </c>
      <c r="C8824" s="2" t="s">
        <v>66</v>
      </c>
      <c r="D8824" s="11">
        <v>7244</v>
      </c>
      <c r="E8824" s="12">
        <v>99.701999999999998</v>
      </c>
      <c r="F8824" s="12">
        <v>0</v>
      </c>
      <c r="G8824" s="11">
        <v>7771</v>
      </c>
      <c r="H8824" s="12">
        <v>254.97399999999999</v>
      </c>
      <c r="I8824" s="12">
        <v>0</v>
      </c>
      <c r="J8824" s="19">
        <f>IF(MONTH(A8824)&gt;VLOOKUP(Totals!$H$2,Totals!$O$5:$P$16,2,FALSE),YEAR(A8824)+1,YEAR(A8824))</f>
        <v>2016</v>
      </c>
    </row>
    <row r="8825" spans="1:10" x14ac:dyDescent="0.2">
      <c r="A8825" s="4">
        <v>42339</v>
      </c>
      <c r="B8825" s="2" t="s">
        <v>160</v>
      </c>
      <c r="C8825" s="2" t="s">
        <v>11</v>
      </c>
      <c r="D8825" s="11" t="s">
        <v>88</v>
      </c>
      <c r="E8825" s="12">
        <v>343.22199999999998</v>
      </c>
      <c r="F8825" s="12">
        <v>0</v>
      </c>
      <c r="G8825" s="11" t="s">
        <v>88</v>
      </c>
      <c r="H8825" s="12">
        <v>328.72500000000002</v>
      </c>
      <c r="I8825" s="12">
        <v>0</v>
      </c>
      <c r="J8825" s="19">
        <f>IF(MONTH(A8825)&gt;VLOOKUP(Totals!$H$2,Totals!$O$5:$P$16,2,FALSE),YEAR(A8825)+1,YEAR(A8825))</f>
        <v>2016</v>
      </c>
    </row>
    <row r="8826" spans="1:10" x14ac:dyDescent="0.2">
      <c r="A8826" s="4">
        <v>42339</v>
      </c>
      <c r="B8826" s="2" t="s">
        <v>72</v>
      </c>
      <c r="C8826" s="2" t="s">
        <v>37</v>
      </c>
      <c r="D8826" s="11">
        <v>38738</v>
      </c>
      <c r="E8826" s="12">
        <v>1242.8499999999999</v>
      </c>
      <c r="F8826" s="12">
        <v>116.664</v>
      </c>
      <c r="G8826" s="11">
        <v>46514</v>
      </c>
      <c r="H8826" s="12">
        <v>1786.5550000000001</v>
      </c>
      <c r="I8826" s="12">
        <v>4.9359999999999999</v>
      </c>
      <c r="J8826" s="19">
        <f>IF(MONTH(A8826)&gt;VLOOKUP(Totals!$H$2,Totals!$O$5:$P$16,2,FALSE),YEAR(A8826)+1,YEAR(A8826))</f>
        <v>2016</v>
      </c>
    </row>
    <row r="8827" spans="1:10" x14ac:dyDescent="0.2">
      <c r="A8827" s="4">
        <v>42339</v>
      </c>
      <c r="B8827" s="2" t="s">
        <v>73</v>
      </c>
      <c r="C8827" s="2" t="s">
        <v>16</v>
      </c>
      <c r="D8827" s="11">
        <v>19432</v>
      </c>
      <c r="E8827" s="12">
        <v>157.64500000000001</v>
      </c>
      <c r="F8827" s="12">
        <v>62.627000000000002</v>
      </c>
      <c r="G8827" s="11">
        <v>21889</v>
      </c>
      <c r="H8827" s="12">
        <v>426.09399999999999</v>
      </c>
      <c r="I8827" s="12">
        <v>0.98</v>
      </c>
      <c r="J8827" s="19">
        <f>IF(MONTH(A8827)&gt;VLOOKUP(Totals!$H$2,Totals!$O$5:$P$16,2,FALSE),YEAR(A8827)+1,YEAR(A8827))</f>
        <v>2016</v>
      </c>
    </row>
    <row r="8828" spans="1:10" x14ac:dyDescent="0.2">
      <c r="A8828" s="4">
        <v>42339</v>
      </c>
      <c r="B8828" s="2" t="s">
        <v>74</v>
      </c>
      <c r="C8828" s="2" t="s">
        <v>18</v>
      </c>
      <c r="D8828" s="11" t="s">
        <v>88</v>
      </c>
      <c r="E8828" s="12" t="s">
        <v>88</v>
      </c>
      <c r="F8828" s="12" t="s">
        <v>88</v>
      </c>
      <c r="G8828" s="11" t="s">
        <v>88</v>
      </c>
      <c r="H8828" s="12">
        <v>414.01400000000001</v>
      </c>
      <c r="I8828" s="12">
        <v>0</v>
      </c>
      <c r="J8828" s="19">
        <f>IF(MONTH(A8828)&gt;VLOOKUP(Totals!$H$2,Totals!$O$5:$P$16,2,FALSE),YEAR(A8828)+1,YEAR(A8828))</f>
        <v>2016</v>
      </c>
    </row>
    <row r="8829" spans="1:10" x14ac:dyDescent="0.2">
      <c r="A8829" s="4">
        <v>42339</v>
      </c>
      <c r="B8829" s="2" t="s">
        <v>74</v>
      </c>
      <c r="C8829" s="2" t="s">
        <v>35</v>
      </c>
      <c r="D8829" s="11" t="s">
        <v>88</v>
      </c>
      <c r="E8829" s="12" t="s">
        <v>88</v>
      </c>
      <c r="F8829" s="12" t="s">
        <v>88</v>
      </c>
      <c r="G8829" s="11" t="s">
        <v>88</v>
      </c>
      <c r="H8829" s="12">
        <v>196.85900000000001</v>
      </c>
      <c r="I8829" s="12">
        <v>0</v>
      </c>
      <c r="J8829" s="19">
        <f>IF(MONTH(A8829)&gt;VLOOKUP(Totals!$H$2,Totals!$O$5:$P$16,2,FALSE),YEAR(A8829)+1,YEAR(A8829))</f>
        <v>2016</v>
      </c>
    </row>
    <row r="8830" spans="1:10" x14ac:dyDescent="0.2">
      <c r="A8830" s="4">
        <v>42339</v>
      </c>
      <c r="B8830" s="2" t="s">
        <v>74</v>
      </c>
      <c r="C8830" s="2" t="s">
        <v>16</v>
      </c>
      <c r="D8830" s="11" t="s">
        <v>88</v>
      </c>
      <c r="E8830" s="12">
        <v>999.33199999999999</v>
      </c>
      <c r="F8830" s="12">
        <v>0</v>
      </c>
      <c r="G8830" s="11" t="s">
        <v>88</v>
      </c>
      <c r="H8830" s="12" t="s">
        <v>88</v>
      </c>
      <c r="I8830" s="12" t="s">
        <v>88</v>
      </c>
      <c r="J8830" s="19">
        <f>IF(MONTH(A8830)&gt;VLOOKUP(Totals!$H$2,Totals!$O$5:$P$16,2,FALSE),YEAR(A8830)+1,YEAR(A8830))</f>
        <v>2016</v>
      </c>
    </row>
    <row r="8831" spans="1:10" x14ac:dyDescent="0.2">
      <c r="A8831" s="4">
        <v>42339</v>
      </c>
      <c r="B8831" s="2" t="s">
        <v>75</v>
      </c>
      <c r="C8831" s="2" t="s">
        <v>76</v>
      </c>
      <c r="D8831" s="11">
        <v>14903</v>
      </c>
      <c r="E8831" s="12">
        <v>466.43599999999998</v>
      </c>
      <c r="F8831" s="12">
        <v>0</v>
      </c>
      <c r="G8831" s="11">
        <v>17461</v>
      </c>
      <c r="H8831" s="12">
        <v>468.38499999999999</v>
      </c>
      <c r="I8831" s="12">
        <v>0</v>
      </c>
      <c r="J8831" s="19">
        <f>IF(MONTH(A8831)&gt;VLOOKUP(Totals!$H$2,Totals!$O$5:$P$16,2,FALSE),YEAR(A8831)+1,YEAR(A8831))</f>
        <v>2016</v>
      </c>
    </row>
    <row r="8832" spans="1:10" x14ac:dyDescent="0.2">
      <c r="A8832" s="4">
        <v>42339</v>
      </c>
      <c r="B8832" s="2" t="s">
        <v>193</v>
      </c>
      <c r="C8832" s="2" t="s">
        <v>27</v>
      </c>
      <c r="D8832" s="11">
        <v>11873</v>
      </c>
      <c r="E8832" s="12">
        <v>14.382999999999999</v>
      </c>
      <c r="F8832" s="12">
        <v>0</v>
      </c>
      <c r="G8832" s="11">
        <v>14136</v>
      </c>
      <c r="H8832" s="12">
        <v>46.511000000000003</v>
      </c>
      <c r="I8832" s="12">
        <v>0</v>
      </c>
      <c r="J8832" s="19">
        <f>IF(MONTH(A8832)&gt;VLOOKUP(Totals!$H$2,Totals!$O$5:$P$16,2,FALSE),YEAR(A8832)+1,YEAR(A8832))</f>
        <v>2016</v>
      </c>
    </row>
    <row r="8833" spans="1:10" x14ac:dyDescent="0.2">
      <c r="A8833" s="4">
        <v>42339</v>
      </c>
      <c r="B8833" s="2" t="s">
        <v>193</v>
      </c>
      <c r="C8833" s="2" t="s">
        <v>28</v>
      </c>
      <c r="D8833" s="11">
        <v>17351</v>
      </c>
      <c r="E8833" s="12">
        <v>31.335999999999999</v>
      </c>
      <c r="F8833" s="12">
        <v>0</v>
      </c>
      <c r="G8833" s="11">
        <v>24101</v>
      </c>
      <c r="H8833" s="12">
        <v>0</v>
      </c>
      <c r="I8833" s="12">
        <v>0</v>
      </c>
      <c r="J8833" s="19">
        <f>IF(MONTH(A8833)&gt;VLOOKUP(Totals!$H$2,Totals!$O$5:$P$16,2,FALSE),YEAR(A8833)+1,YEAR(A8833))</f>
        <v>2016</v>
      </c>
    </row>
    <row r="8834" spans="1:10" x14ac:dyDescent="0.2">
      <c r="A8834" s="4">
        <v>42339</v>
      </c>
      <c r="B8834" s="2" t="s">
        <v>193</v>
      </c>
      <c r="C8834" s="2" t="s">
        <v>11</v>
      </c>
      <c r="D8834" s="11">
        <v>47040</v>
      </c>
      <c r="E8834" s="12">
        <v>58.133000000000003</v>
      </c>
      <c r="F8834" s="12">
        <v>0</v>
      </c>
      <c r="G8834" s="11">
        <v>52801</v>
      </c>
      <c r="H8834" s="12">
        <v>35.770000000000003</v>
      </c>
      <c r="I8834" s="12">
        <v>0</v>
      </c>
      <c r="J8834" s="19">
        <f>IF(MONTH(A8834)&gt;VLOOKUP(Totals!$H$2,Totals!$O$5:$P$16,2,FALSE),YEAR(A8834)+1,YEAR(A8834))</f>
        <v>2016</v>
      </c>
    </row>
    <row r="8835" spans="1:10" x14ac:dyDescent="0.2">
      <c r="A8835" s="4">
        <v>42339</v>
      </c>
      <c r="B8835" s="2" t="s">
        <v>193</v>
      </c>
      <c r="C8835" s="2" t="s">
        <v>25</v>
      </c>
      <c r="D8835" s="11">
        <v>2589</v>
      </c>
      <c r="E8835" s="12">
        <v>0</v>
      </c>
      <c r="F8835" s="12">
        <v>0</v>
      </c>
      <c r="G8835" s="11">
        <v>2293</v>
      </c>
      <c r="H8835" s="12">
        <v>16.401</v>
      </c>
      <c r="I8835" s="12">
        <v>0</v>
      </c>
      <c r="J8835" s="19">
        <f>IF(MONTH(A8835)&gt;VLOOKUP(Totals!$H$2,Totals!$O$5:$P$16,2,FALSE),YEAR(A8835)+1,YEAR(A8835))</f>
        <v>2016</v>
      </c>
    </row>
    <row r="8836" spans="1:10" x14ac:dyDescent="0.2">
      <c r="A8836" s="4">
        <v>42339</v>
      </c>
      <c r="B8836" s="2" t="s">
        <v>193</v>
      </c>
      <c r="C8836" s="2" t="s">
        <v>22</v>
      </c>
      <c r="D8836" s="11">
        <v>827</v>
      </c>
      <c r="E8836" s="12">
        <v>0</v>
      </c>
      <c r="F8836" s="12">
        <v>0</v>
      </c>
      <c r="G8836" s="11">
        <v>930</v>
      </c>
      <c r="H8836" s="12">
        <v>7.3550000000000004</v>
      </c>
      <c r="I8836" s="12">
        <v>0</v>
      </c>
      <c r="J8836" s="19">
        <f>IF(MONTH(A8836)&gt;VLOOKUP(Totals!$H$2,Totals!$O$5:$P$16,2,FALSE),YEAR(A8836)+1,YEAR(A8836))</f>
        <v>2016</v>
      </c>
    </row>
    <row r="8837" spans="1:10" x14ac:dyDescent="0.2">
      <c r="A8837" s="4">
        <v>42339</v>
      </c>
      <c r="B8837" s="2" t="s">
        <v>193</v>
      </c>
      <c r="C8837" s="2" t="s">
        <v>37</v>
      </c>
      <c r="D8837" s="11">
        <v>1844</v>
      </c>
      <c r="E8837" s="12">
        <v>0</v>
      </c>
      <c r="F8837" s="12">
        <v>0</v>
      </c>
      <c r="G8837" s="11">
        <v>2699</v>
      </c>
      <c r="H8837" s="12">
        <v>0</v>
      </c>
      <c r="I8837" s="12">
        <v>0</v>
      </c>
      <c r="J8837" s="19">
        <f>IF(MONTH(A8837)&gt;VLOOKUP(Totals!$H$2,Totals!$O$5:$P$16,2,FALSE),YEAR(A8837)+1,YEAR(A8837))</f>
        <v>2016</v>
      </c>
    </row>
    <row r="8838" spans="1:10" x14ac:dyDescent="0.2">
      <c r="A8838" s="4">
        <v>42339</v>
      </c>
      <c r="B8838" s="2" t="s">
        <v>193</v>
      </c>
      <c r="C8838" s="2" t="s">
        <v>61</v>
      </c>
      <c r="D8838" s="11">
        <v>1307</v>
      </c>
      <c r="E8838" s="12">
        <v>3.23</v>
      </c>
      <c r="F8838" s="12">
        <v>0</v>
      </c>
      <c r="G8838" s="11">
        <v>1191</v>
      </c>
      <c r="H8838" s="12">
        <v>1.056</v>
      </c>
      <c r="I8838" s="12">
        <v>0</v>
      </c>
      <c r="J8838" s="19">
        <f>IF(MONTH(A8838)&gt;VLOOKUP(Totals!$H$2,Totals!$O$5:$P$16,2,FALSE),YEAR(A8838)+1,YEAR(A8838))</f>
        <v>2016</v>
      </c>
    </row>
    <row r="8839" spans="1:10" x14ac:dyDescent="0.2">
      <c r="A8839" s="4">
        <v>42339</v>
      </c>
      <c r="B8839" s="2" t="s">
        <v>193</v>
      </c>
      <c r="C8839" s="2" t="s">
        <v>49</v>
      </c>
      <c r="D8839" s="11">
        <v>3220</v>
      </c>
      <c r="E8839" s="12">
        <v>46.26</v>
      </c>
      <c r="F8839" s="12">
        <v>0</v>
      </c>
      <c r="G8839" s="11">
        <v>4336</v>
      </c>
      <c r="H8839" s="12">
        <v>132.00299999999999</v>
      </c>
      <c r="I8839" s="12">
        <v>0</v>
      </c>
      <c r="J8839" s="19">
        <f>IF(MONTH(A8839)&gt;VLOOKUP(Totals!$H$2,Totals!$O$5:$P$16,2,FALSE),YEAR(A8839)+1,YEAR(A8839))</f>
        <v>2016</v>
      </c>
    </row>
    <row r="8840" spans="1:10" x14ac:dyDescent="0.2">
      <c r="A8840" s="4">
        <v>42339</v>
      </c>
      <c r="B8840" s="2" t="s">
        <v>193</v>
      </c>
      <c r="C8840" s="2" t="s">
        <v>16</v>
      </c>
      <c r="D8840" s="11">
        <v>17707</v>
      </c>
      <c r="E8840" s="12">
        <v>652.53599999999994</v>
      </c>
      <c r="F8840" s="12">
        <v>0</v>
      </c>
      <c r="G8840" s="11">
        <v>22060</v>
      </c>
      <c r="H8840" s="12">
        <v>591.54999999999995</v>
      </c>
      <c r="I8840" s="12">
        <v>0</v>
      </c>
      <c r="J8840" s="19">
        <f>IF(MONTH(A8840)&gt;VLOOKUP(Totals!$H$2,Totals!$O$5:$P$16,2,FALSE),YEAR(A8840)+1,YEAR(A8840))</f>
        <v>2016</v>
      </c>
    </row>
    <row r="8841" spans="1:10" x14ac:dyDescent="0.2">
      <c r="A8841" s="4">
        <v>42339</v>
      </c>
      <c r="B8841" s="2" t="s">
        <v>193</v>
      </c>
      <c r="C8841" s="2" t="s">
        <v>30</v>
      </c>
      <c r="D8841" s="11">
        <v>2086</v>
      </c>
      <c r="E8841" s="12">
        <v>4.4459999999999997</v>
      </c>
      <c r="F8841" s="12">
        <v>0</v>
      </c>
      <c r="G8841" s="11">
        <v>2448</v>
      </c>
      <c r="H8841" s="12">
        <v>8.5820000000000007</v>
      </c>
      <c r="I8841" s="12">
        <v>0</v>
      </c>
      <c r="J8841" s="19">
        <f>IF(MONTH(A8841)&gt;VLOOKUP(Totals!$H$2,Totals!$O$5:$P$16,2,FALSE),YEAR(A8841)+1,YEAR(A8841))</f>
        <v>2016</v>
      </c>
    </row>
    <row r="8842" spans="1:10" x14ac:dyDescent="0.2">
      <c r="A8842" s="4">
        <v>42339</v>
      </c>
      <c r="B8842" s="2" t="s">
        <v>194</v>
      </c>
      <c r="C8842" s="2" t="s">
        <v>62</v>
      </c>
      <c r="D8842" s="11">
        <v>1982</v>
      </c>
      <c r="E8842" s="12">
        <v>0.32200000000000001</v>
      </c>
      <c r="F8842" s="12">
        <v>0</v>
      </c>
      <c r="G8842" s="11">
        <v>2641</v>
      </c>
      <c r="H8842" s="12">
        <v>2.5649999999999999</v>
      </c>
      <c r="I8842" s="12">
        <v>0</v>
      </c>
      <c r="J8842" s="19">
        <f>IF(MONTH(A8842)&gt;VLOOKUP(Totals!$H$2,Totals!$O$5:$P$16,2,FALSE),YEAR(A8842)+1,YEAR(A8842))</f>
        <v>2016</v>
      </c>
    </row>
    <row r="8843" spans="1:10" x14ac:dyDescent="0.2">
      <c r="A8843" s="4">
        <v>42339</v>
      </c>
      <c r="B8843" s="2" t="s">
        <v>236</v>
      </c>
      <c r="C8843" s="2" t="s">
        <v>18</v>
      </c>
      <c r="D8843" s="11">
        <v>3776</v>
      </c>
      <c r="E8843" s="12">
        <v>75.66</v>
      </c>
      <c r="F8843" s="12">
        <v>25.925999999999998</v>
      </c>
      <c r="G8843" s="11">
        <v>4232</v>
      </c>
      <c r="H8843" s="12">
        <v>62.033000000000001</v>
      </c>
      <c r="I8843" s="12">
        <v>0</v>
      </c>
      <c r="J8843" s="19">
        <f>IF(MONTH(A8843)&gt;VLOOKUP(Totals!$H$2,Totals!$O$5:$P$16,2,FALSE),YEAR(A8843)+1,YEAR(A8843))</f>
        <v>2016</v>
      </c>
    </row>
    <row r="8844" spans="1:10" x14ac:dyDescent="0.2">
      <c r="A8844" s="4">
        <v>42370</v>
      </c>
      <c r="B8844" s="2" t="s">
        <v>233</v>
      </c>
      <c r="C8844" s="2" t="s">
        <v>13</v>
      </c>
      <c r="D8844" s="11">
        <v>8045</v>
      </c>
      <c r="E8844" s="12">
        <v>2.5880000000000001</v>
      </c>
      <c r="F8844" s="12">
        <v>0.67700000000000005</v>
      </c>
      <c r="G8844" s="11">
        <v>7058</v>
      </c>
      <c r="H8844" s="12">
        <v>74.453999999999994</v>
      </c>
      <c r="I8844" s="12">
        <v>6.569</v>
      </c>
      <c r="J8844" s="19">
        <f>IF(MONTH(A8844)&gt;VLOOKUP(Totals!$H$2,Totals!$O$5:$P$16,2,FALSE),YEAR(A8844)+1,YEAR(A8844))</f>
        <v>2016</v>
      </c>
    </row>
    <row r="8845" spans="1:10" x14ac:dyDescent="0.2">
      <c r="A8845" s="4">
        <v>42370</v>
      </c>
      <c r="B8845" s="2" t="s">
        <v>14</v>
      </c>
      <c r="C8845" s="2" t="s">
        <v>15</v>
      </c>
      <c r="D8845" s="11">
        <v>8094</v>
      </c>
      <c r="E8845" s="12">
        <v>185.374</v>
      </c>
      <c r="F8845" s="12">
        <v>22.681000000000001</v>
      </c>
      <c r="G8845" s="11">
        <v>6804</v>
      </c>
      <c r="H8845" s="12">
        <v>101.35599999999999</v>
      </c>
      <c r="I8845" s="12">
        <v>7.101</v>
      </c>
      <c r="J8845" s="19">
        <f>IF(MONTH(A8845)&gt;VLOOKUP(Totals!$H$2,Totals!$O$5:$P$16,2,FALSE),YEAR(A8845)+1,YEAR(A8845))</f>
        <v>2016</v>
      </c>
    </row>
    <row r="8846" spans="1:10" x14ac:dyDescent="0.2">
      <c r="A8846" s="4">
        <v>42370</v>
      </c>
      <c r="B8846" s="2" t="s">
        <v>17</v>
      </c>
      <c r="C8846" s="2" t="s">
        <v>18</v>
      </c>
      <c r="D8846" s="11">
        <v>24190</v>
      </c>
      <c r="E8846" s="12">
        <v>404.08600000000001</v>
      </c>
      <c r="F8846" s="12">
        <v>27.965</v>
      </c>
      <c r="G8846" s="11">
        <v>19933</v>
      </c>
      <c r="H8846" s="12">
        <v>599.37699999999995</v>
      </c>
      <c r="I8846" s="12">
        <v>18.489000000000001</v>
      </c>
      <c r="J8846" s="19">
        <f>IF(MONTH(A8846)&gt;VLOOKUP(Totals!$H$2,Totals!$O$5:$P$16,2,FALSE),YEAR(A8846)+1,YEAR(A8846))</f>
        <v>2016</v>
      </c>
    </row>
    <row r="8847" spans="1:10" x14ac:dyDescent="0.2">
      <c r="A8847" s="4">
        <v>42370</v>
      </c>
      <c r="B8847" s="2" t="s">
        <v>205</v>
      </c>
      <c r="C8847" s="2" t="s">
        <v>65</v>
      </c>
      <c r="D8847" s="11">
        <v>7620</v>
      </c>
      <c r="E8847" s="12">
        <v>114.032</v>
      </c>
      <c r="F8847" s="12">
        <v>16.209</v>
      </c>
      <c r="G8847" s="11">
        <v>6396</v>
      </c>
      <c r="H8847" s="12">
        <v>24.539000000000001</v>
      </c>
      <c r="I8847" s="12">
        <v>0.19500000000000001</v>
      </c>
      <c r="J8847" s="19">
        <f>IF(MONTH(A8847)&gt;VLOOKUP(Totals!$H$2,Totals!$O$5:$P$16,2,FALSE),YEAR(A8847)+1,YEAR(A8847))</f>
        <v>2016</v>
      </c>
    </row>
    <row r="8848" spans="1:10" x14ac:dyDescent="0.2">
      <c r="A8848" s="4">
        <v>42370</v>
      </c>
      <c r="B8848" s="2" t="s">
        <v>19</v>
      </c>
      <c r="C8848" s="2" t="s">
        <v>20</v>
      </c>
      <c r="D8848" s="11">
        <v>3489</v>
      </c>
      <c r="E8848" s="12">
        <v>15.871</v>
      </c>
      <c r="F8848" s="12">
        <v>0.28599999999999998</v>
      </c>
      <c r="G8848" s="11">
        <v>3407</v>
      </c>
      <c r="H8848" s="12">
        <v>13.448</v>
      </c>
      <c r="I8848" s="12">
        <v>0</v>
      </c>
      <c r="J8848" s="19">
        <f>IF(MONTH(A8848)&gt;VLOOKUP(Totals!$H$2,Totals!$O$5:$P$16,2,FALSE),YEAR(A8848)+1,YEAR(A8848))</f>
        <v>2016</v>
      </c>
    </row>
    <row r="8849" spans="1:10" x14ac:dyDescent="0.2">
      <c r="A8849" s="4">
        <v>42370</v>
      </c>
      <c r="B8849" s="2" t="s">
        <v>23</v>
      </c>
      <c r="C8849" s="2" t="s">
        <v>143</v>
      </c>
      <c r="D8849" s="11">
        <v>1094</v>
      </c>
      <c r="E8849" s="12">
        <v>0.08</v>
      </c>
      <c r="F8849" s="12">
        <v>3.9E-2</v>
      </c>
      <c r="G8849" s="11">
        <v>921</v>
      </c>
      <c r="H8849" s="12">
        <v>28.248999999999999</v>
      </c>
      <c r="I8849" s="12">
        <v>0</v>
      </c>
      <c r="J8849" s="19">
        <f>IF(MONTH(A8849)&gt;VLOOKUP(Totals!$H$2,Totals!$O$5:$P$16,2,FALSE),YEAR(A8849)+1,YEAR(A8849))</f>
        <v>2016</v>
      </c>
    </row>
    <row r="8850" spans="1:10" x14ac:dyDescent="0.2">
      <c r="A8850" s="4">
        <v>42370</v>
      </c>
      <c r="B8850" s="2" t="s">
        <v>23</v>
      </c>
      <c r="C8850" s="2" t="s">
        <v>11</v>
      </c>
      <c r="D8850" s="11">
        <v>126246</v>
      </c>
      <c r="E8850" s="12">
        <v>2222.1680000000001</v>
      </c>
      <c r="F8850" s="12">
        <v>139.70500000000001</v>
      </c>
      <c r="G8850" s="11">
        <v>120009</v>
      </c>
      <c r="H8850" s="12">
        <v>1907.037</v>
      </c>
      <c r="I8850" s="12">
        <v>1.0249999999999999</v>
      </c>
      <c r="J8850" s="19">
        <f>IF(MONTH(A8850)&gt;VLOOKUP(Totals!$H$2,Totals!$O$5:$P$16,2,FALSE),YEAR(A8850)+1,YEAR(A8850))</f>
        <v>2016</v>
      </c>
    </row>
    <row r="8851" spans="1:10" x14ac:dyDescent="0.2">
      <c r="A8851" s="4">
        <v>42370</v>
      </c>
      <c r="B8851" s="2" t="s">
        <v>24</v>
      </c>
      <c r="C8851" s="2" t="s">
        <v>25</v>
      </c>
      <c r="D8851" s="11">
        <v>7690</v>
      </c>
      <c r="E8851" s="12">
        <v>32.198</v>
      </c>
      <c r="F8851" s="12">
        <v>0</v>
      </c>
      <c r="G8851" s="11">
        <v>8357</v>
      </c>
      <c r="H8851" s="12">
        <v>171.815</v>
      </c>
      <c r="I8851" s="12">
        <v>0</v>
      </c>
      <c r="J8851" s="19">
        <f>IF(MONTH(A8851)&gt;VLOOKUP(Totals!$H$2,Totals!$O$5:$P$16,2,FALSE),YEAR(A8851)+1,YEAR(A8851))</f>
        <v>2016</v>
      </c>
    </row>
    <row r="8852" spans="1:10" x14ac:dyDescent="0.2">
      <c r="A8852" s="4">
        <v>42370</v>
      </c>
      <c r="B8852" s="2" t="s">
        <v>29</v>
      </c>
      <c r="C8852" s="2" t="s">
        <v>30</v>
      </c>
      <c r="D8852" s="11">
        <v>3898</v>
      </c>
      <c r="E8852" s="12">
        <v>17.884</v>
      </c>
      <c r="F8852" s="12">
        <v>3.2080000000000002</v>
      </c>
      <c r="G8852" s="11">
        <v>3500</v>
      </c>
      <c r="H8852" s="12">
        <v>24.742999999999999</v>
      </c>
      <c r="I8852" s="12">
        <v>2.194</v>
      </c>
      <c r="J8852" s="19">
        <f>IF(MONTH(A8852)&gt;VLOOKUP(Totals!$H$2,Totals!$O$5:$P$16,2,FALSE),YEAR(A8852)+1,YEAR(A8852))</f>
        <v>2016</v>
      </c>
    </row>
    <row r="8853" spans="1:10" x14ac:dyDescent="0.2">
      <c r="A8853" s="4">
        <v>42370</v>
      </c>
      <c r="B8853" s="2" t="s">
        <v>154</v>
      </c>
      <c r="C8853" s="2" t="s">
        <v>34</v>
      </c>
      <c r="D8853" s="11">
        <v>75692</v>
      </c>
      <c r="E8853" s="12">
        <v>554.54499999999996</v>
      </c>
      <c r="F8853" s="12">
        <v>0</v>
      </c>
      <c r="G8853" s="11">
        <v>58996</v>
      </c>
      <c r="H8853" s="12">
        <v>897.81500000000005</v>
      </c>
      <c r="I8853" s="12">
        <v>0</v>
      </c>
      <c r="J8853" s="19">
        <f>IF(MONTH(A8853)&gt;VLOOKUP(Totals!$H$2,Totals!$O$5:$P$16,2,FALSE),YEAR(A8853)+1,YEAR(A8853))</f>
        <v>2016</v>
      </c>
    </row>
    <row r="8854" spans="1:10" x14ac:dyDescent="0.2">
      <c r="A8854" s="4">
        <v>42370</v>
      </c>
      <c r="B8854" s="2" t="s">
        <v>237</v>
      </c>
      <c r="C8854" s="2" t="s">
        <v>33</v>
      </c>
      <c r="D8854" s="11">
        <v>6311</v>
      </c>
      <c r="E8854" s="12">
        <v>347.65199999999999</v>
      </c>
      <c r="F8854" s="12">
        <v>20.916</v>
      </c>
      <c r="G8854" s="11">
        <v>5941</v>
      </c>
      <c r="H8854" s="12">
        <v>214.209</v>
      </c>
      <c r="I8854" s="12">
        <v>0</v>
      </c>
      <c r="J8854" s="19">
        <f>IF(MONTH(A8854)&gt;VLOOKUP(Totals!$H$2,Totals!$O$5:$P$16,2,FALSE),YEAR(A8854)+1,YEAR(A8854))</f>
        <v>2016</v>
      </c>
    </row>
    <row r="8855" spans="1:10" x14ac:dyDescent="0.2">
      <c r="A8855" s="4">
        <v>42370</v>
      </c>
      <c r="B8855" s="2" t="s">
        <v>238</v>
      </c>
      <c r="C8855" s="2" t="s">
        <v>16</v>
      </c>
      <c r="D8855" s="11">
        <v>9199</v>
      </c>
      <c r="E8855" s="12">
        <v>72.504000000000005</v>
      </c>
      <c r="F8855" s="12">
        <v>29.931999999999999</v>
      </c>
      <c r="G8855" s="11">
        <v>7135</v>
      </c>
      <c r="H8855" s="12">
        <v>73.668000000000006</v>
      </c>
      <c r="I8855" s="12">
        <v>0</v>
      </c>
      <c r="J8855" s="19">
        <f>IF(MONTH(A8855)&gt;VLOOKUP(Totals!$H$2,Totals!$O$5:$P$16,2,FALSE),YEAR(A8855)+1,YEAR(A8855))</f>
        <v>2016</v>
      </c>
    </row>
    <row r="8856" spans="1:10" x14ac:dyDescent="0.2">
      <c r="A8856" s="4">
        <v>42370</v>
      </c>
      <c r="B8856" s="2" t="s">
        <v>31</v>
      </c>
      <c r="C8856" s="2" t="s">
        <v>32</v>
      </c>
      <c r="D8856" s="11">
        <v>7250</v>
      </c>
      <c r="E8856" s="12">
        <v>133.61000000000001</v>
      </c>
      <c r="F8856" s="12">
        <v>22.847000000000001</v>
      </c>
      <c r="G8856" s="11">
        <v>7582</v>
      </c>
      <c r="H8856" s="12">
        <v>167.91499999999999</v>
      </c>
      <c r="I8856" s="12">
        <v>0</v>
      </c>
      <c r="J8856" s="19">
        <f>IF(MONTH(A8856)&gt;VLOOKUP(Totals!$H$2,Totals!$O$5:$P$16,2,FALSE),YEAR(A8856)+1,YEAR(A8856))</f>
        <v>2016</v>
      </c>
    </row>
    <row r="8857" spans="1:10" x14ac:dyDescent="0.2">
      <c r="A8857" s="4">
        <v>42370</v>
      </c>
      <c r="B8857" s="2" t="s">
        <v>36</v>
      </c>
      <c r="C8857" s="2" t="s">
        <v>35</v>
      </c>
      <c r="D8857" s="11">
        <v>3379</v>
      </c>
      <c r="E8857" s="12">
        <v>12.975</v>
      </c>
      <c r="F8857" s="12">
        <v>0</v>
      </c>
      <c r="G8857" s="11">
        <v>2357</v>
      </c>
      <c r="H8857" s="12">
        <v>138.596</v>
      </c>
      <c r="I8857" s="12">
        <v>0</v>
      </c>
      <c r="J8857" s="19">
        <f>IF(MONTH(A8857)&gt;VLOOKUP(Totals!$H$2,Totals!$O$5:$P$16,2,FALSE),YEAR(A8857)+1,YEAR(A8857))</f>
        <v>2016</v>
      </c>
    </row>
    <row r="8858" spans="1:10" x14ac:dyDescent="0.2">
      <c r="A8858" s="4">
        <v>42370</v>
      </c>
      <c r="B8858" s="2" t="s">
        <v>36</v>
      </c>
      <c r="C8858" s="2" t="s">
        <v>38</v>
      </c>
      <c r="D8858" s="11">
        <v>5452</v>
      </c>
      <c r="E8858" s="12">
        <v>293.3</v>
      </c>
      <c r="F8858" s="12">
        <v>13.384</v>
      </c>
      <c r="G8858" s="11">
        <v>5471</v>
      </c>
      <c r="H8858" s="12">
        <v>103.42</v>
      </c>
      <c r="I8858" s="12">
        <v>0.69199999999999995</v>
      </c>
      <c r="J8858" s="19">
        <f>IF(MONTH(A8858)&gt;VLOOKUP(Totals!$H$2,Totals!$O$5:$P$16,2,FALSE),YEAR(A8858)+1,YEAR(A8858))</f>
        <v>2016</v>
      </c>
    </row>
    <row r="8859" spans="1:10" x14ac:dyDescent="0.2">
      <c r="A8859" s="4">
        <v>42370</v>
      </c>
      <c r="B8859" s="2" t="s">
        <v>41</v>
      </c>
      <c r="C8859" s="2" t="s">
        <v>161</v>
      </c>
      <c r="D8859" s="11">
        <v>86094</v>
      </c>
      <c r="E8859" s="12">
        <v>2243.56</v>
      </c>
      <c r="F8859" s="12">
        <v>12.01</v>
      </c>
      <c r="G8859" s="11">
        <v>74301</v>
      </c>
      <c r="H8859" s="12">
        <v>4730.9679999999998</v>
      </c>
      <c r="I8859" s="12">
        <v>15.692</v>
      </c>
      <c r="J8859" s="19">
        <f>IF(MONTH(A8859)&gt;VLOOKUP(Totals!$H$2,Totals!$O$5:$P$16,2,FALSE),YEAR(A8859)+1,YEAR(A8859))</f>
        <v>2016</v>
      </c>
    </row>
    <row r="8860" spans="1:10" x14ac:dyDescent="0.2">
      <c r="A8860" s="4">
        <v>42370</v>
      </c>
      <c r="B8860" s="2" t="s">
        <v>226</v>
      </c>
      <c r="C8860" s="2" t="s">
        <v>52</v>
      </c>
      <c r="D8860" s="11">
        <v>9266</v>
      </c>
      <c r="E8860" s="12">
        <v>65.698999999999998</v>
      </c>
      <c r="F8860" s="12">
        <v>0</v>
      </c>
      <c r="G8860" s="11">
        <v>6325</v>
      </c>
      <c r="H8860" s="12">
        <v>70.825000000000003</v>
      </c>
      <c r="I8860" s="12">
        <v>0</v>
      </c>
      <c r="J8860" s="19">
        <f>IF(MONTH(A8860)&gt;VLOOKUP(Totals!$H$2,Totals!$O$5:$P$16,2,FALSE),YEAR(A8860)+1,YEAR(A8860))</f>
        <v>2016</v>
      </c>
    </row>
    <row r="8861" spans="1:10" x14ac:dyDescent="0.2">
      <c r="A8861" s="4">
        <v>42370</v>
      </c>
      <c r="B8861" s="2" t="s">
        <v>42</v>
      </c>
      <c r="C8861" s="2" t="s">
        <v>11</v>
      </c>
      <c r="D8861" s="11">
        <v>13265</v>
      </c>
      <c r="E8861" s="12">
        <v>346.25599999999997</v>
      </c>
      <c r="F8861" s="12">
        <v>0.52400000000000002</v>
      </c>
      <c r="G8861" s="11">
        <v>11517</v>
      </c>
      <c r="H8861" s="12">
        <v>295.66500000000002</v>
      </c>
      <c r="I8861" s="12">
        <v>0</v>
      </c>
      <c r="J8861" s="19">
        <f>IF(MONTH(A8861)&gt;VLOOKUP(Totals!$H$2,Totals!$O$5:$P$16,2,FALSE),YEAR(A8861)+1,YEAR(A8861))</f>
        <v>2016</v>
      </c>
    </row>
    <row r="8862" spans="1:10" x14ac:dyDescent="0.2">
      <c r="A8862" s="4">
        <v>42370</v>
      </c>
      <c r="B8862" s="2" t="s">
        <v>42</v>
      </c>
      <c r="C8862" s="2" t="s">
        <v>43</v>
      </c>
      <c r="D8862" s="11">
        <v>12176</v>
      </c>
      <c r="E8862" s="12">
        <v>197.483</v>
      </c>
      <c r="F8862" s="12">
        <v>50.383000000000003</v>
      </c>
      <c r="G8862" s="11">
        <v>11172</v>
      </c>
      <c r="H8862" s="12">
        <v>262.15199999999999</v>
      </c>
      <c r="I8862" s="12">
        <v>4.26</v>
      </c>
      <c r="J8862" s="19">
        <f>IF(MONTH(A8862)&gt;VLOOKUP(Totals!$H$2,Totals!$O$5:$P$16,2,FALSE),YEAR(A8862)+1,YEAR(A8862))</f>
        <v>2016</v>
      </c>
    </row>
    <row r="8863" spans="1:10" x14ac:dyDescent="0.2">
      <c r="A8863" s="4">
        <v>42370</v>
      </c>
      <c r="B8863" s="2" t="s">
        <v>44</v>
      </c>
      <c r="C8863" s="2" t="s">
        <v>18</v>
      </c>
      <c r="D8863" s="11">
        <v>35429</v>
      </c>
      <c r="E8863" s="12">
        <v>690.33799999999997</v>
      </c>
      <c r="F8863" s="12">
        <v>11.289</v>
      </c>
      <c r="G8863" s="11">
        <v>26094</v>
      </c>
      <c r="H8863" s="12">
        <v>761.01</v>
      </c>
      <c r="I8863" s="12">
        <v>0</v>
      </c>
      <c r="J8863" s="19">
        <f>IF(MONTH(A8863)&gt;VLOOKUP(Totals!$H$2,Totals!$O$5:$P$16,2,FALSE),YEAR(A8863)+1,YEAR(A8863))</f>
        <v>2016</v>
      </c>
    </row>
    <row r="8864" spans="1:10" x14ac:dyDescent="0.2">
      <c r="A8864" s="4">
        <v>42370</v>
      </c>
      <c r="B8864" s="2" t="s">
        <v>45</v>
      </c>
      <c r="C8864" s="2" t="s">
        <v>18</v>
      </c>
      <c r="D8864" s="11">
        <v>58770</v>
      </c>
      <c r="E8864" s="12">
        <v>783.54100000000005</v>
      </c>
      <c r="F8864" s="12">
        <v>132.41</v>
      </c>
      <c r="G8864" s="11">
        <v>53364</v>
      </c>
      <c r="H8864" s="12">
        <v>1918.155</v>
      </c>
      <c r="I8864" s="12">
        <v>33.658999999999999</v>
      </c>
      <c r="J8864" s="19">
        <f>IF(MONTH(A8864)&gt;VLOOKUP(Totals!$H$2,Totals!$O$5:$P$16,2,FALSE),YEAR(A8864)+1,YEAR(A8864))</f>
        <v>2016</v>
      </c>
    </row>
    <row r="8865" spans="1:10" x14ac:dyDescent="0.2">
      <c r="A8865" s="4">
        <v>42370</v>
      </c>
      <c r="B8865" s="2" t="s">
        <v>165</v>
      </c>
      <c r="C8865" s="2" t="s">
        <v>16</v>
      </c>
      <c r="D8865" s="11">
        <v>8579</v>
      </c>
      <c r="E8865" s="12">
        <v>211.60900000000001</v>
      </c>
      <c r="F8865" s="12">
        <v>70.066999999999993</v>
      </c>
      <c r="G8865" s="11">
        <v>7264</v>
      </c>
      <c r="H8865" s="12">
        <v>163.684</v>
      </c>
      <c r="I8865" s="12">
        <v>0</v>
      </c>
      <c r="J8865" s="19">
        <f>IF(MONTH(A8865)&gt;VLOOKUP(Totals!$H$2,Totals!$O$5:$P$16,2,FALSE),YEAR(A8865)+1,YEAR(A8865))</f>
        <v>2016</v>
      </c>
    </row>
    <row r="8866" spans="1:10" x14ac:dyDescent="0.2">
      <c r="A8866" s="4">
        <v>42370</v>
      </c>
      <c r="B8866" s="2" t="s">
        <v>48</v>
      </c>
      <c r="C8866" s="2" t="s">
        <v>161</v>
      </c>
      <c r="D8866" s="11" t="s">
        <v>88</v>
      </c>
      <c r="E8866" s="12" t="s">
        <v>88</v>
      </c>
      <c r="F8866" s="12" t="s">
        <v>88</v>
      </c>
      <c r="G8866" s="11" t="s">
        <v>88</v>
      </c>
      <c r="H8866" s="12">
        <v>606.005</v>
      </c>
      <c r="I8866" s="12">
        <v>0</v>
      </c>
      <c r="J8866" s="19">
        <f>IF(MONTH(A8866)&gt;VLOOKUP(Totals!$H$2,Totals!$O$5:$P$16,2,FALSE),YEAR(A8866)+1,YEAR(A8866))</f>
        <v>2016</v>
      </c>
    </row>
    <row r="8867" spans="1:10" x14ac:dyDescent="0.2">
      <c r="A8867" s="4">
        <v>42370</v>
      </c>
      <c r="B8867" s="2" t="s">
        <v>48</v>
      </c>
      <c r="C8867" s="2" t="s">
        <v>34</v>
      </c>
      <c r="D8867" s="11">
        <v>3350</v>
      </c>
      <c r="E8867" s="12">
        <v>1.9410000000000001</v>
      </c>
      <c r="F8867" s="12">
        <v>0</v>
      </c>
      <c r="G8867" s="11">
        <v>3116</v>
      </c>
      <c r="H8867" s="12">
        <v>25.401</v>
      </c>
      <c r="I8867" s="12">
        <v>0</v>
      </c>
      <c r="J8867" s="19">
        <f>IF(MONTH(A8867)&gt;VLOOKUP(Totals!$H$2,Totals!$O$5:$P$16,2,FALSE),YEAR(A8867)+1,YEAR(A8867))</f>
        <v>2016</v>
      </c>
    </row>
    <row r="8868" spans="1:10" x14ac:dyDescent="0.2">
      <c r="A8868" s="4">
        <v>42370</v>
      </c>
      <c r="B8868" s="2" t="s">
        <v>48</v>
      </c>
      <c r="C8868" s="2" t="s">
        <v>11</v>
      </c>
      <c r="D8868" s="11">
        <v>40310</v>
      </c>
      <c r="E8868" s="12">
        <v>1254.556</v>
      </c>
      <c r="F8868" s="12">
        <v>0</v>
      </c>
      <c r="G8868" s="11">
        <v>38779</v>
      </c>
      <c r="H8868" s="12">
        <v>439.339</v>
      </c>
      <c r="I8868" s="12">
        <v>0.20599999999999999</v>
      </c>
      <c r="J8868" s="19">
        <f>IF(MONTH(A8868)&gt;VLOOKUP(Totals!$H$2,Totals!$O$5:$P$16,2,FALSE),YEAR(A8868)+1,YEAR(A8868))</f>
        <v>2016</v>
      </c>
    </row>
    <row r="8869" spans="1:10" x14ac:dyDescent="0.2">
      <c r="A8869" s="4">
        <v>42370</v>
      </c>
      <c r="B8869" s="2" t="s">
        <v>48</v>
      </c>
      <c r="C8869" s="2" t="s">
        <v>35</v>
      </c>
      <c r="D8869" s="11">
        <v>7671</v>
      </c>
      <c r="E8869" s="12">
        <v>88.186000000000007</v>
      </c>
      <c r="F8869" s="12">
        <v>0.153</v>
      </c>
      <c r="G8869" s="11">
        <v>6964</v>
      </c>
      <c r="H8869" s="12">
        <v>467.41</v>
      </c>
      <c r="I8869" s="12">
        <v>0</v>
      </c>
      <c r="J8869" s="19">
        <f>IF(MONTH(A8869)&gt;VLOOKUP(Totals!$H$2,Totals!$O$5:$P$16,2,FALSE),YEAR(A8869)+1,YEAR(A8869))</f>
        <v>2016</v>
      </c>
    </row>
    <row r="8870" spans="1:10" x14ac:dyDescent="0.2">
      <c r="A8870" s="4">
        <v>42370</v>
      </c>
      <c r="B8870" s="2" t="s">
        <v>48</v>
      </c>
      <c r="C8870" s="2" t="s">
        <v>37</v>
      </c>
      <c r="D8870" s="11">
        <v>4540</v>
      </c>
      <c r="E8870" s="12">
        <v>0.73099999999999998</v>
      </c>
      <c r="F8870" s="12">
        <v>0</v>
      </c>
      <c r="G8870" s="11">
        <v>2932</v>
      </c>
      <c r="H8870" s="12">
        <v>2.8050000000000002</v>
      </c>
      <c r="I8870" s="12">
        <v>0</v>
      </c>
      <c r="J8870" s="19">
        <f>IF(MONTH(A8870)&gt;VLOOKUP(Totals!$H$2,Totals!$O$5:$P$16,2,FALSE),YEAR(A8870)+1,YEAR(A8870))</f>
        <v>2016</v>
      </c>
    </row>
    <row r="8871" spans="1:10" x14ac:dyDescent="0.2">
      <c r="A8871" s="4">
        <v>42370</v>
      </c>
      <c r="B8871" s="2" t="s">
        <v>48</v>
      </c>
      <c r="C8871" s="2" t="s">
        <v>49</v>
      </c>
      <c r="D8871" s="11">
        <v>111804</v>
      </c>
      <c r="E8871" s="12">
        <v>2444.8870000000002</v>
      </c>
      <c r="F8871" s="12">
        <v>91.322999999999993</v>
      </c>
      <c r="G8871" s="11">
        <v>93518</v>
      </c>
      <c r="H8871" s="12">
        <v>4066.7950000000001</v>
      </c>
      <c r="I8871" s="12">
        <v>34.158000000000001</v>
      </c>
      <c r="J8871" s="19">
        <f>IF(MONTH(A8871)&gt;VLOOKUP(Totals!$H$2,Totals!$O$5:$P$16,2,FALSE),YEAR(A8871)+1,YEAR(A8871))</f>
        <v>2016</v>
      </c>
    </row>
    <row r="8872" spans="1:10" x14ac:dyDescent="0.2">
      <c r="A8872" s="4">
        <v>42370</v>
      </c>
      <c r="B8872" s="2" t="s">
        <v>151</v>
      </c>
      <c r="C8872" s="2" t="s">
        <v>49</v>
      </c>
      <c r="D8872" s="11">
        <v>56244</v>
      </c>
      <c r="E8872" s="12">
        <v>706.58799999999997</v>
      </c>
      <c r="F8872" s="12">
        <v>45.259</v>
      </c>
      <c r="G8872" s="11">
        <v>47613</v>
      </c>
      <c r="H8872" s="12">
        <v>1403.6079999999999</v>
      </c>
      <c r="I8872" s="12">
        <v>8.3780000000000001</v>
      </c>
      <c r="J8872" s="19">
        <f>IF(MONTH(A8872)&gt;VLOOKUP(Totals!$H$2,Totals!$O$5:$P$16,2,FALSE),YEAR(A8872)+1,YEAR(A8872))</f>
        <v>2016</v>
      </c>
    </row>
    <row r="8873" spans="1:10" x14ac:dyDescent="0.2">
      <c r="A8873" s="4">
        <v>42370</v>
      </c>
      <c r="B8873" s="2" t="s">
        <v>50</v>
      </c>
      <c r="C8873" s="2" t="s">
        <v>43</v>
      </c>
      <c r="D8873" s="11">
        <v>3038</v>
      </c>
      <c r="E8873" s="12">
        <v>95.793000000000006</v>
      </c>
      <c r="F8873" s="12">
        <v>2.4740000000000002</v>
      </c>
      <c r="G8873" s="11">
        <v>2631</v>
      </c>
      <c r="H8873" s="12">
        <v>165.697</v>
      </c>
      <c r="I8873" s="12">
        <v>0</v>
      </c>
      <c r="J8873" s="19">
        <f>IF(MONTH(A8873)&gt;VLOOKUP(Totals!$H$2,Totals!$O$5:$P$16,2,FALSE),YEAR(A8873)+1,YEAR(A8873))</f>
        <v>2016</v>
      </c>
    </row>
    <row r="8874" spans="1:10" x14ac:dyDescent="0.2">
      <c r="A8874" s="4">
        <v>42370</v>
      </c>
      <c r="B8874" s="2" t="s">
        <v>51</v>
      </c>
      <c r="C8874" s="2" t="s">
        <v>18</v>
      </c>
      <c r="D8874" s="11" t="s">
        <v>88</v>
      </c>
      <c r="E8874" s="12" t="s">
        <v>88</v>
      </c>
      <c r="F8874" s="12" t="s">
        <v>88</v>
      </c>
      <c r="G8874" s="11" t="s">
        <v>88</v>
      </c>
      <c r="H8874" s="12">
        <v>948.92499999999995</v>
      </c>
      <c r="I8874" s="12">
        <v>0</v>
      </c>
      <c r="J8874" s="19">
        <f>IF(MONTH(A8874)&gt;VLOOKUP(Totals!$H$2,Totals!$O$5:$P$16,2,FALSE),YEAR(A8874)+1,YEAR(A8874))</f>
        <v>2016</v>
      </c>
    </row>
    <row r="8875" spans="1:10" x14ac:dyDescent="0.2">
      <c r="A8875" s="4">
        <v>42370</v>
      </c>
      <c r="B8875" s="2" t="s">
        <v>51</v>
      </c>
      <c r="C8875" s="2" t="s">
        <v>16</v>
      </c>
      <c r="D8875" s="11" t="s">
        <v>88</v>
      </c>
      <c r="E8875" s="12">
        <v>840.21900000000005</v>
      </c>
      <c r="F8875" s="12">
        <v>0</v>
      </c>
      <c r="G8875" s="11" t="s">
        <v>88</v>
      </c>
      <c r="H8875" s="12" t="s">
        <v>88</v>
      </c>
      <c r="I8875" s="12" t="s">
        <v>88</v>
      </c>
      <c r="J8875" s="19">
        <f>IF(MONTH(A8875)&gt;VLOOKUP(Totals!$H$2,Totals!$O$5:$P$16,2,FALSE),YEAR(A8875)+1,YEAR(A8875))</f>
        <v>2016</v>
      </c>
    </row>
    <row r="8876" spans="1:10" x14ac:dyDescent="0.2">
      <c r="A8876" s="4">
        <v>42370</v>
      </c>
      <c r="B8876" s="2" t="s">
        <v>202</v>
      </c>
      <c r="C8876" s="2" t="s">
        <v>27</v>
      </c>
      <c r="D8876" s="11">
        <v>25646</v>
      </c>
      <c r="E8876" s="12">
        <v>298.37200000000001</v>
      </c>
      <c r="F8876" s="12">
        <v>2.1000000000000001E-2</v>
      </c>
      <c r="G8876" s="11">
        <v>20642</v>
      </c>
      <c r="H8876" s="12">
        <v>224.648</v>
      </c>
      <c r="I8876" s="12">
        <v>7.806</v>
      </c>
      <c r="J8876" s="19">
        <f>IF(MONTH(A8876)&gt;VLOOKUP(Totals!$H$2,Totals!$O$5:$P$16,2,FALSE),YEAR(A8876)+1,YEAR(A8876))</f>
        <v>2016</v>
      </c>
    </row>
    <row r="8877" spans="1:10" x14ac:dyDescent="0.2">
      <c r="A8877" s="4">
        <v>42370</v>
      </c>
      <c r="B8877" s="2" t="s">
        <v>53</v>
      </c>
      <c r="C8877" s="2" t="s">
        <v>28</v>
      </c>
      <c r="D8877" s="11">
        <v>30445</v>
      </c>
      <c r="E8877" s="12">
        <v>412.529</v>
      </c>
      <c r="F8877" s="12">
        <v>164.47</v>
      </c>
      <c r="G8877" s="11">
        <v>22732</v>
      </c>
      <c r="H8877" s="12">
        <v>852.74400000000003</v>
      </c>
      <c r="I8877" s="12">
        <v>0.01</v>
      </c>
      <c r="J8877" s="19">
        <f>IF(MONTH(A8877)&gt;VLOOKUP(Totals!$H$2,Totals!$O$5:$P$16,2,FALSE),YEAR(A8877)+1,YEAR(A8877))</f>
        <v>2016</v>
      </c>
    </row>
    <row r="8878" spans="1:10" x14ac:dyDescent="0.2">
      <c r="A8878" s="4">
        <v>42370</v>
      </c>
      <c r="B8878" s="2" t="s">
        <v>171</v>
      </c>
      <c r="C8878" s="2" t="s">
        <v>18</v>
      </c>
      <c r="D8878" s="11">
        <v>2101</v>
      </c>
      <c r="E8878" s="12">
        <v>16.361000000000001</v>
      </c>
      <c r="F8878" s="12">
        <v>0</v>
      </c>
      <c r="G8878" s="11">
        <v>1284</v>
      </c>
      <c r="H8878" s="12">
        <v>67.182000000000002</v>
      </c>
      <c r="I8878" s="12">
        <v>0</v>
      </c>
      <c r="J8878" s="19">
        <f>IF(MONTH(A8878)&gt;VLOOKUP(Totals!$H$2,Totals!$O$5:$P$16,2,FALSE),YEAR(A8878)+1,YEAR(A8878))</f>
        <v>2016</v>
      </c>
    </row>
    <row r="8879" spans="1:10" x14ac:dyDescent="0.2">
      <c r="A8879" s="4">
        <v>42370</v>
      </c>
      <c r="B8879" s="2" t="s">
        <v>54</v>
      </c>
      <c r="C8879" s="2" t="s">
        <v>16</v>
      </c>
      <c r="D8879" s="11">
        <v>13092</v>
      </c>
      <c r="E8879" s="12">
        <v>147.84299999999999</v>
      </c>
      <c r="F8879" s="12">
        <v>0</v>
      </c>
      <c r="G8879" s="11">
        <v>10320</v>
      </c>
      <c r="H8879" s="12">
        <v>228.148</v>
      </c>
      <c r="I8879" s="12">
        <v>0</v>
      </c>
      <c r="J8879" s="19">
        <f>IF(MONTH(A8879)&gt;VLOOKUP(Totals!$H$2,Totals!$O$5:$P$16,2,FALSE),YEAR(A8879)+1,YEAR(A8879))</f>
        <v>2016</v>
      </c>
    </row>
    <row r="8880" spans="1:10" x14ac:dyDescent="0.2">
      <c r="A8880" s="4">
        <v>42370</v>
      </c>
      <c r="B8880" s="2" t="s">
        <v>240</v>
      </c>
      <c r="C8880" s="2" t="s">
        <v>161</v>
      </c>
      <c r="D8880" s="11">
        <v>2494</v>
      </c>
      <c r="E8880" s="12">
        <v>77.665999999999997</v>
      </c>
      <c r="F8880" s="12">
        <v>0</v>
      </c>
      <c r="G8880" s="11">
        <v>1433</v>
      </c>
      <c r="H8880" s="12">
        <v>109.73099999999999</v>
      </c>
      <c r="I8880" s="12">
        <v>0</v>
      </c>
      <c r="J8880" s="19">
        <f>IF(MONTH(A8880)&gt;VLOOKUP(Totals!$H$2,Totals!$O$5:$P$16,2,FALSE),YEAR(A8880)+1,YEAR(A8880))</f>
        <v>2016</v>
      </c>
    </row>
    <row r="8881" spans="1:10" x14ac:dyDescent="0.2">
      <c r="A8881" s="4">
        <v>42370</v>
      </c>
      <c r="B8881" s="2" t="s">
        <v>166</v>
      </c>
      <c r="C8881" s="2" t="s">
        <v>28</v>
      </c>
      <c r="D8881" s="11">
        <v>17625</v>
      </c>
      <c r="E8881" s="12">
        <v>0</v>
      </c>
      <c r="F8881" s="12">
        <v>0</v>
      </c>
      <c r="G8881" s="11">
        <v>13627</v>
      </c>
      <c r="H8881" s="12">
        <v>0</v>
      </c>
      <c r="I8881" s="12">
        <v>0</v>
      </c>
      <c r="J8881" s="19">
        <f>IF(MONTH(A8881)&gt;VLOOKUP(Totals!$H$2,Totals!$O$5:$P$16,2,FALSE),YEAR(A8881)+1,YEAR(A8881))</f>
        <v>2016</v>
      </c>
    </row>
    <row r="8882" spans="1:10" x14ac:dyDescent="0.2">
      <c r="A8882" s="4">
        <v>42370</v>
      </c>
      <c r="B8882" s="2" t="s">
        <v>230</v>
      </c>
      <c r="C8882" s="2" t="s">
        <v>28</v>
      </c>
      <c r="D8882" s="11">
        <v>13859</v>
      </c>
      <c r="E8882" s="12">
        <v>75.867000000000004</v>
      </c>
      <c r="F8882" s="12">
        <v>0</v>
      </c>
      <c r="G8882" s="11">
        <v>10631</v>
      </c>
      <c r="H8882" s="12">
        <v>0</v>
      </c>
      <c r="I8882" s="12">
        <v>0</v>
      </c>
      <c r="J8882" s="19">
        <f>IF(MONTH(A8882)&gt;VLOOKUP(Totals!$H$2,Totals!$O$5:$P$16,2,FALSE),YEAR(A8882)+1,YEAR(A8882))</f>
        <v>2016</v>
      </c>
    </row>
    <row r="8883" spans="1:10" x14ac:dyDescent="0.2">
      <c r="A8883" s="4">
        <v>42370</v>
      </c>
      <c r="B8883" s="2" t="s">
        <v>55</v>
      </c>
      <c r="C8883" s="2" t="s">
        <v>33</v>
      </c>
      <c r="D8883" s="11">
        <v>7249</v>
      </c>
      <c r="E8883" s="12">
        <v>160.108</v>
      </c>
      <c r="F8883" s="12">
        <v>129.52799999999999</v>
      </c>
      <c r="G8883" s="11">
        <v>6535</v>
      </c>
      <c r="H8883" s="12">
        <v>119.476</v>
      </c>
      <c r="I8883" s="12">
        <v>0.158</v>
      </c>
      <c r="J8883" s="19">
        <f>IF(MONTH(A8883)&gt;VLOOKUP(Totals!$H$2,Totals!$O$5:$P$16,2,FALSE),YEAR(A8883)+1,YEAR(A8883))</f>
        <v>2016</v>
      </c>
    </row>
    <row r="8884" spans="1:10" x14ac:dyDescent="0.2">
      <c r="A8884" s="4">
        <v>42370</v>
      </c>
      <c r="B8884" s="2" t="s">
        <v>146</v>
      </c>
      <c r="C8884" s="2" t="s">
        <v>18</v>
      </c>
      <c r="D8884" s="11">
        <v>1802</v>
      </c>
      <c r="E8884" s="12">
        <v>0</v>
      </c>
      <c r="F8884" s="12">
        <v>0</v>
      </c>
      <c r="G8884" s="11">
        <v>1453</v>
      </c>
      <c r="H8884" s="12">
        <v>0</v>
      </c>
      <c r="I8884" s="12">
        <v>0</v>
      </c>
      <c r="J8884" s="19">
        <f>IF(MONTH(A8884)&gt;VLOOKUP(Totals!$H$2,Totals!$O$5:$P$16,2,FALSE),YEAR(A8884)+1,YEAR(A8884))</f>
        <v>2016</v>
      </c>
    </row>
    <row r="8885" spans="1:10" x14ac:dyDescent="0.2">
      <c r="A8885" s="4">
        <v>42370</v>
      </c>
      <c r="B8885" s="2" t="s">
        <v>146</v>
      </c>
      <c r="C8885" s="2" t="s">
        <v>27</v>
      </c>
      <c r="D8885" s="11">
        <v>4865</v>
      </c>
      <c r="E8885" s="12">
        <v>7.1589999999999998</v>
      </c>
      <c r="F8885" s="12">
        <v>0</v>
      </c>
      <c r="G8885" s="11">
        <v>3778</v>
      </c>
      <c r="H8885" s="12">
        <v>1.492</v>
      </c>
      <c r="I8885" s="12">
        <v>0</v>
      </c>
      <c r="J8885" s="19">
        <f>IF(MONTH(A8885)&gt;VLOOKUP(Totals!$H$2,Totals!$O$5:$P$16,2,FALSE),YEAR(A8885)+1,YEAR(A8885))</f>
        <v>2016</v>
      </c>
    </row>
    <row r="8886" spans="1:10" x14ac:dyDescent="0.2">
      <c r="A8886" s="4">
        <v>42370</v>
      </c>
      <c r="B8886" s="2" t="s">
        <v>146</v>
      </c>
      <c r="C8886" s="2" t="s">
        <v>28</v>
      </c>
      <c r="D8886" s="11">
        <v>60037</v>
      </c>
      <c r="E8886" s="12">
        <v>178.26599999999999</v>
      </c>
      <c r="F8886" s="12">
        <v>0</v>
      </c>
      <c r="G8886" s="11">
        <v>47738</v>
      </c>
      <c r="H8886" s="12">
        <v>6.1269999999999998</v>
      </c>
      <c r="I8886" s="12">
        <v>4.0119999999999996</v>
      </c>
      <c r="J8886" s="19">
        <f>IF(MONTH(A8886)&gt;VLOOKUP(Totals!$H$2,Totals!$O$5:$P$16,2,FALSE),YEAR(A8886)+1,YEAR(A8886))</f>
        <v>2016</v>
      </c>
    </row>
    <row r="8887" spans="1:10" x14ac:dyDescent="0.2">
      <c r="A8887" s="4">
        <v>42370</v>
      </c>
      <c r="B8887" s="2" t="s">
        <v>146</v>
      </c>
      <c r="C8887" s="2" t="s">
        <v>33</v>
      </c>
      <c r="D8887" s="11">
        <v>29145</v>
      </c>
      <c r="E8887" s="12">
        <v>152.63900000000001</v>
      </c>
      <c r="F8887" s="12">
        <v>6.4109999999999996</v>
      </c>
      <c r="G8887" s="11">
        <v>25580</v>
      </c>
      <c r="H8887" s="12">
        <v>105.655</v>
      </c>
      <c r="I8887" s="12">
        <v>4.5730000000000004</v>
      </c>
      <c r="J8887" s="19">
        <f>IF(MONTH(A8887)&gt;VLOOKUP(Totals!$H$2,Totals!$O$5:$P$16,2,FALSE),YEAR(A8887)+1,YEAR(A8887))</f>
        <v>2016</v>
      </c>
    </row>
    <row r="8888" spans="1:10" x14ac:dyDescent="0.2">
      <c r="A8888" s="4">
        <v>42370</v>
      </c>
      <c r="B8888" s="2" t="s">
        <v>146</v>
      </c>
      <c r="C8888" s="2" t="s">
        <v>11</v>
      </c>
      <c r="D8888" s="11">
        <v>53574</v>
      </c>
      <c r="E8888" s="12">
        <v>10.273999999999999</v>
      </c>
      <c r="F8888" s="12">
        <v>0</v>
      </c>
      <c r="G8888" s="11">
        <v>50114</v>
      </c>
      <c r="H8888" s="12">
        <v>21.207000000000001</v>
      </c>
      <c r="I8888" s="12">
        <v>0.23899999999999999</v>
      </c>
      <c r="J8888" s="19">
        <f>IF(MONTH(A8888)&gt;VLOOKUP(Totals!$H$2,Totals!$O$5:$P$16,2,FALSE),YEAR(A8888)+1,YEAR(A8888))</f>
        <v>2016</v>
      </c>
    </row>
    <row r="8889" spans="1:10" x14ac:dyDescent="0.2">
      <c r="A8889" s="4">
        <v>42370</v>
      </c>
      <c r="B8889" s="2" t="s">
        <v>146</v>
      </c>
      <c r="C8889" s="2" t="s">
        <v>35</v>
      </c>
      <c r="D8889" s="11">
        <v>7251</v>
      </c>
      <c r="E8889" s="12">
        <v>146.39599999999999</v>
      </c>
      <c r="F8889" s="12">
        <v>6.3979999999999997</v>
      </c>
      <c r="G8889" s="11">
        <v>6775</v>
      </c>
      <c r="H8889" s="12">
        <v>206.10900000000001</v>
      </c>
      <c r="I8889" s="12">
        <v>0</v>
      </c>
      <c r="J8889" s="19">
        <f>IF(MONTH(A8889)&gt;VLOOKUP(Totals!$H$2,Totals!$O$5:$P$16,2,FALSE),YEAR(A8889)+1,YEAR(A8889))</f>
        <v>2016</v>
      </c>
    </row>
    <row r="8890" spans="1:10" x14ac:dyDescent="0.2">
      <c r="A8890" s="4">
        <v>42370</v>
      </c>
      <c r="B8890" s="2" t="s">
        <v>146</v>
      </c>
      <c r="C8890" s="2" t="s">
        <v>37</v>
      </c>
      <c r="D8890" s="11">
        <v>12638</v>
      </c>
      <c r="E8890" s="12">
        <v>171.42400000000001</v>
      </c>
      <c r="F8890" s="12">
        <v>0.70699999999999996</v>
      </c>
      <c r="G8890" s="11">
        <v>11448</v>
      </c>
      <c r="H8890" s="12">
        <v>115.733</v>
      </c>
      <c r="I8890" s="12">
        <v>1.885</v>
      </c>
      <c r="J8890" s="19">
        <f>IF(MONTH(A8890)&gt;VLOOKUP(Totals!$H$2,Totals!$O$5:$P$16,2,FALSE),YEAR(A8890)+1,YEAR(A8890))</f>
        <v>2016</v>
      </c>
    </row>
    <row r="8891" spans="1:10" x14ac:dyDescent="0.2">
      <c r="A8891" s="4">
        <v>42370</v>
      </c>
      <c r="B8891" s="2" t="s">
        <v>146</v>
      </c>
      <c r="C8891" s="2" t="s">
        <v>16</v>
      </c>
      <c r="D8891" s="11">
        <v>15849</v>
      </c>
      <c r="E8891" s="12">
        <v>79.625</v>
      </c>
      <c r="F8891" s="12">
        <v>6.5860000000000003</v>
      </c>
      <c r="G8891" s="11">
        <v>12198</v>
      </c>
      <c r="H8891" s="12">
        <v>128.99</v>
      </c>
      <c r="I8891" s="12">
        <v>0.45100000000000001</v>
      </c>
      <c r="J8891" s="19">
        <f>IF(MONTH(A8891)&gt;VLOOKUP(Totals!$H$2,Totals!$O$5:$P$16,2,FALSE),YEAR(A8891)+1,YEAR(A8891))</f>
        <v>2016</v>
      </c>
    </row>
    <row r="8892" spans="1:10" x14ac:dyDescent="0.2">
      <c r="A8892" s="4">
        <v>42370</v>
      </c>
      <c r="B8892" s="2" t="s">
        <v>170</v>
      </c>
      <c r="C8892" s="2" t="s">
        <v>35</v>
      </c>
      <c r="D8892" s="11">
        <v>13457</v>
      </c>
      <c r="E8892" s="12">
        <v>7.4180000000000001</v>
      </c>
      <c r="F8892" s="12">
        <v>0</v>
      </c>
      <c r="G8892" s="11">
        <v>12151</v>
      </c>
      <c r="H8892" s="12">
        <v>1.611</v>
      </c>
      <c r="I8892" s="12">
        <v>0</v>
      </c>
      <c r="J8892" s="19">
        <f>IF(MONTH(A8892)&gt;VLOOKUP(Totals!$H$2,Totals!$O$5:$P$16,2,FALSE),YEAR(A8892)+1,YEAR(A8892))</f>
        <v>2016</v>
      </c>
    </row>
    <row r="8893" spans="1:10" x14ac:dyDescent="0.2">
      <c r="A8893" s="4">
        <v>42370</v>
      </c>
      <c r="B8893" s="2" t="s">
        <v>56</v>
      </c>
      <c r="C8893" s="2" t="s">
        <v>32</v>
      </c>
      <c r="D8893" s="11">
        <v>19368</v>
      </c>
      <c r="E8893" s="12">
        <v>136.47</v>
      </c>
      <c r="F8893" s="12">
        <v>55.817999999999998</v>
      </c>
      <c r="G8893" s="11">
        <v>16266</v>
      </c>
      <c r="H8893" s="12">
        <v>485.25400000000002</v>
      </c>
      <c r="I8893" s="12">
        <v>4.0309999999999997</v>
      </c>
      <c r="J8893" s="19">
        <f>IF(MONTH(A8893)&gt;VLOOKUP(Totals!$H$2,Totals!$O$5:$P$16,2,FALSE),YEAR(A8893)+1,YEAR(A8893))</f>
        <v>2016</v>
      </c>
    </row>
    <row r="8894" spans="1:10" x14ac:dyDescent="0.2">
      <c r="A8894" s="4">
        <v>42370</v>
      </c>
      <c r="B8894" s="2" t="s">
        <v>159</v>
      </c>
      <c r="C8894" s="2" t="s">
        <v>57</v>
      </c>
      <c r="D8894" s="11">
        <v>3580</v>
      </c>
      <c r="E8894" s="12">
        <v>138.26</v>
      </c>
      <c r="F8894" s="12">
        <v>2.0819999999999999</v>
      </c>
      <c r="G8894" s="11">
        <v>4196</v>
      </c>
      <c r="H8894" s="12">
        <v>94.897999999999996</v>
      </c>
      <c r="I8894" s="12">
        <v>1.1779999999999999</v>
      </c>
      <c r="J8894" s="19">
        <f>IF(MONTH(A8894)&gt;VLOOKUP(Totals!$H$2,Totals!$O$5:$P$16,2,FALSE),YEAR(A8894)+1,YEAR(A8894))</f>
        <v>2016</v>
      </c>
    </row>
    <row r="8895" spans="1:10" x14ac:dyDescent="0.2">
      <c r="A8895" s="4">
        <v>42370</v>
      </c>
      <c r="B8895" s="2" t="s">
        <v>159</v>
      </c>
      <c r="C8895" s="2" t="s">
        <v>11</v>
      </c>
      <c r="D8895" s="11">
        <v>4995</v>
      </c>
      <c r="E8895" s="12">
        <v>53.210999999999999</v>
      </c>
      <c r="F8895" s="12">
        <v>0</v>
      </c>
      <c r="G8895" s="11">
        <v>4263</v>
      </c>
      <c r="H8895" s="12">
        <v>73.924999999999997</v>
      </c>
      <c r="I8895" s="12">
        <v>0.152</v>
      </c>
      <c r="J8895" s="19">
        <f>IF(MONTH(A8895)&gt;VLOOKUP(Totals!$H$2,Totals!$O$5:$P$16,2,FALSE),YEAR(A8895)+1,YEAR(A8895))</f>
        <v>2016</v>
      </c>
    </row>
    <row r="8896" spans="1:10" x14ac:dyDescent="0.2">
      <c r="A8896" s="4">
        <v>42370</v>
      </c>
      <c r="B8896" s="2" t="s">
        <v>59</v>
      </c>
      <c r="C8896" s="2" t="s">
        <v>34</v>
      </c>
      <c r="D8896" s="11">
        <v>48150</v>
      </c>
      <c r="E8896" s="12">
        <v>1303.7629999999999</v>
      </c>
      <c r="F8896" s="12">
        <v>34.045000000000002</v>
      </c>
      <c r="G8896" s="11">
        <v>36304</v>
      </c>
      <c r="H8896" s="12">
        <v>1653.6410000000001</v>
      </c>
      <c r="I8896" s="12">
        <v>0</v>
      </c>
      <c r="J8896" s="19">
        <f>IF(MONTH(A8896)&gt;VLOOKUP(Totals!$H$2,Totals!$O$5:$P$16,2,FALSE),YEAR(A8896)+1,YEAR(A8896))</f>
        <v>2016</v>
      </c>
    </row>
    <row r="8897" spans="1:10" x14ac:dyDescent="0.2">
      <c r="A8897" s="4">
        <v>42370</v>
      </c>
      <c r="B8897" s="2" t="s">
        <v>234</v>
      </c>
      <c r="C8897" s="2" t="s">
        <v>34</v>
      </c>
      <c r="D8897" s="11">
        <v>6531</v>
      </c>
      <c r="E8897" s="12">
        <v>0</v>
      </c>
      <c r="F8897" s="12">
        <v>0</v>
      </c>
      <c r="G8897" s="11">
        <v>3575</v>
      </c>
      <c r="H8897" s="12">
        <v>0</v>
      </c>
      <c r="I8897" s="12">
        <v>0</v>
      </c>
      <c r="J8897" s="19">
        <f>IF(MONTH(A8897)&gt;VLOOKUP(Totals!$H$2,Totals!$O$5:$P$16,2,FALSE),YEAR(A8897)+1,YEAR(A8897))</f>
        <v>2016</v>
      </c>
    </row>
    <row r="8898" spans="1:10" x14ac:dyDescent="0.2">
      <c r="A8898" s="4">
        <v>42370</v>
      </c>
      <c r="B8898" s="2" t="s">
        <v>227</v>
      </c>
      <c r="C8898" s="2" t="s">
        <v>21</v>
      </c>
      <c r="D8898" s="11">
        <v>894</v>
      </c>
      <c r="E8898" s="12">
        <v>0.34100000000000003</v>
      </c>
      <c r="F8898" s="12">
        <v>5.8999999999999997E-2</v>
      </c>
      <c r="G8898" s="11">
        <v>874</v>
      </c>
      <c r="H8898" s="12">
        <v>47.988999999999997</v>
      </c>
      <c r="I8898" s="12">
        <v>1.1830000000000001</v>
      </c>
      <c r="J8898" s="19">
        <f>IF(MONTH(A8898)&gt;VLOOKUP(Totals!$H$2,Totals!$O$5:$P$16,2,FALSE),YEAR(A8898)+1,YEAR(A8898))</f>
        <v>2016</v>
      </c>
    </row>
    <row r="8899" spans="1:10" x14ac:dyDescent="0.2">
      <c r="A8899" s="4">
        <v>42370</v>
      </c>
      <c r="B8899" s="2" t="s">
        <v>155</v>
      </c>
      <c r="C8899" s="2" t="s">
        <v>21</v>
      </c>
      <c r="D8899" s="11" t="s">
        <v>88</v>
      </c>
      <c r="E8899" s="12" t="s">
        <v>88</v>
      </c>
      <c r="F8899" s="12" t="s">
        <v>88</v>
      </c>
      <c r="G8899" s="11" t="s">
        <v>88</v>
      </c>
      <c r="H8899" s="12">
        <v>13.52</v>
      </c>
      <c r="I8899" s="12">
        <v>0</v>
      </c>
      <c r="J8899" s="19">
        <f>IF(MONTH(A8899)&gt;VLOOKUP(Totals!$H$2,Totals!$O$5:$P$16,2,FALSE),YEAR(A8899)+1,YEAR(A8899))</f>
        <v>2016</v>
      </c>
    </row>
    <row r="8900" spans="1:10" x14ac:dyDescent="0.2">
      <c r="A8900" s="4">
        <v>42370</v>
      </c>
      <c r="B8900" s="2" t="s">
        <v>155</v>
      </c>
      <c r="C8900" s="2" t="s">
        <v>25</v>
      </c>
      <c r="D8900" s="11" t="s">
        <v>88</v>
      </c>
      <c r="E8900" s="12">
        <v>1.0389999999999999</v>
      </c>
      <c r="F8900" s="12">
        <v>0</v>
      </c>
      <c r="G8900" s="11" t="s">
        <v>88</v>
      </c>
      <c r="H8900" s="12">
        <v>27.616</v>
      </c>
      <c r="I8900" s="12">
        <v>0</v>
      </c>
      <c r="J8900" s="19">
        <f>IF(MONTH(A8900)&gt;VLOOKUP(Totals!$H$2,Totals!$O$5:$P$16,2,FALSE),YEAR(A8900)+1,YEAR(A8900))</f>
        <v>2016</v>
      </c>
    </row>
    <row r="8901" spans="1:10" x14ac:dyDescent="0.2">
      <c r="A8901" s="4">
        <v>42370</v>
      </c>
      <c r="B8901" s="2" t="s">
        <v>155</v>
      </c>
      <c r="C8901" s="2" t="s">
        <v>22</v>
      </c>
      <c r="D8901" s="11" t="s">
        <v>88</v>
      </c>
      <c r="E8901" s="12">
        <v>1.649</v>
      </c>
      <c r="F8901" s="12">
        <v>0</v>
      </c>
      <c r="G8901" s="11" t="s">
        <v>88</v>
      </c>
      <c r="H8901" s="12">
        <v>16.600999999999999</v>
      </c>
      <c r="I8901" s="12">
        <v>0</v>
      </c>
      <c r="J8901" s="19">
        <f>IF(MONTH(A8901)&gt;VLOOKUP(Totals!$H$2,Totals!$O$5:$P$16,2,FALSE),YEAR(A8901)+1,YEAR(A8901))</f>
        <v>2016</v>
      </c>
    </row>
    <row r="8902" spans="1:10" x14ac:dyDescent="0.2">
      <c r="A8902" s="4">
        <v>42370</v>
      </c>
      <c r="B8902" s="2" t="s">
        <v>155</v>
      </c>
      <c r="C8902" s="2" t="s">
        <v>30</v>
      </c>
      <c r="D8902" s="11" t="s">
        <v>88</v>
      </c>
      <c r="E8902" s="12" t="s">
        <v>88</v>
      </c>
      <c r="F8902" s="12" t="s">
        <v>88</v>
      </c>
      <c r="G8902" s="11" t="s">
        <v>88</v>
      </c>
      <c r="H8902" s="12">
        <v>0.76500000000000001</v>
      </c>
      <c r="I8902" s="12">
        <v>0</v>
      </c>
      <c r="J8902" s="19">
        <f>IF(MONTH(A8902)&gt;VLOOKUP(Totals!$H$2,Totals!$O$5:$P$16,2,FALSE),YEAR(A8902)+1,YEAR(A8902))</f>
        <v>2016</v>
      </c>
    </row>
    <row r="8903" spans="1:10" x14ac:dyDescent="0.2">
      <c r="A8903" s="4">
        <v>42370</v>
      </c>
      <c r="B8903" s="2" t="s">
        <v>60</v>
      </c>
      <c r="C8903" s="2" t="s">
        <v>11</v>
      </c>
      <c r="D8903" s="11">
        <v>269</v>
      </c>
      <c r="E8903" s="12">
        <v>0</v>
      </c>
      <c r="F8903" s="12">
        <v>0</v>
      </c>
      <c r="G8903" s="11">
        <v>242</v>
      </c>
      <c r="H8903" s="12">
        <v>0</v>
      </c>
      <c r="I8903" s="12">
        <v>0</v>
      </c>
      <c r="J8903" s="19">
        <f>IF(MONTH(A8903)&gt;VLOOKUP(Totals!$H$2,Totals!$O$5:$P$16,2,FALSE),YEAR(A8903)+1,YEAR(A8903))</f>
        <v>2016</v>
      </c>
    </row>
    <row r="8904" spans="1:10" x14ac:dyDescent="0.2">
      <c r="A8904" s="4">
        <v>42370</v>
      </c>
      <c r="B8904" s="2" t="s">
        <v>60</v>
      </c>
      <c r="C8904" s="2" t="s">
        <v>52</v>
      </c>
      <c r="D8904" s="11">
        <v>13536</v>
      </c>
      <c r="E8904" s="12">
        <v>164.65899999999999</v>
      </c>
      <c r="F8904" s="12">
        <v>0.36299999999999999</v>
      </c>
      <c r="G8904" s="11">
        <v>10229</v>
      </c>
      <c r="H8904" s="12">
        <v>177.63900000000001</v>
      </c>
      <c r="I8904" s="12">
        <v>0</v>
      </c>
      <c r="J8904" s="19">
        <f>IF(MONTH(A8904)&gt;VLOOKUP(Totals!$H$2,Totals!$O$5:$P$16,2,FALSE),YEAR(A8904)+1,YEAR(A8904))</f>
        <v>2016</v>
      </c>
    </row>
    <row r="8905" spans="1:10" x14ac:dyDescent="0.2">
      <c r="A8905" s="4">
        <v>42370</v>
      </c>
      <c r="B8905" s="2" t="s">
        <v>199</v>
      </c>
      <c r="C8905" s="2" t="s">
        <v>18</v>
      </c>
      <c r="D8905" s="11" t="s">
        <v>88</v>
      </c>
      <c r="E8905" s="12" t="s">
        <v>88</v>
      </c>
      <c r="F8905" s="12" t="s">
        <v>88</v>
      </c>
      <c r="G8905" s="11" t="s">
        <v>88</v>
      </c>
      <c r="H8905" s="12">
        <v>265.78899999999999</v>
      </c>
      <c r="I8905" s="12">
        <v>0</v>
      </c>
      <c r="J8905" s="19">
        <f>IF(MONTH(A8905)&gt;VLOOKUP(Totals!$H$2,Totals!$O$5:$P$16,2,FALSE),YEAR(A8905)+1,YEAR(A8905))</f>
        <v>2016</v>
      </c>
    </row>
    <row r="8906" spans="1:10" x14ac:dyDescent="0.2">
      <c r="A8906" s="4">
        <v>42370</v>
      </c>
      <c r="B8906" s="2" t="s">
        <v>199</v>
      </c>
      <c r="C8906" s="2" t="s">
        <v>33</v>
      </c>
      <c r="D8906" s="11" t="s">
        <v>88</v>
      </c>
      <c r="E8906" s="12">
        <v>358.44600000000003</v>
      </c>
      <c r="F8906" s="12">
        <v>0</v>
      </c>
      <c r="G8906" s="11" t="s">
        <v>88</v>
      </c>
      <c r="H8906" s="12">
        <v>6.0309999999999997</v>
      </c>
      <c r="I8906" s="12">
        <v>0</v>
      </c>
      <c r="J8906" s="19">
        <f>IF(MONTH(A8906)&gt;VLOOKUP(Totals!$H$2,Totals!$O$5:$P$16,2,FALSE),YEAR(A8906)+1,YEAR(A8906))</f>
        <v>2016</v>
      </c>
    </row>
    <row r="8907" spans="1:10" x14ac:dyDescent="0.2">
      <c r="A8907" s="4">
        <v>42370</v>
      </c>
      <c r="B8907" s="2" t="s">
        <v>199</v>
      </c>
      <c r="C8907" s="2" t="s">
        <v>16</v>
      </c>
      <c r="D8907" s="11" t="s">
        <v>88</v>
      </c>
      <c r="E8907" s="12">
        <v>279.28800000000001</v>
      </c>
      <c r="F8907" s="12">
        <v>0</v>
      </c>
      <c r="G8907" s="11" t="s">
        <v>88</v>
      </c>
      <c r="H8907" s="12" t="s">
        <v>88</v>
      </c>
      <c r="I8907" s="12" t="s">
        <v>88</v>
      </c>
      <c r="J8907" s="19">
        <f>IF(MONTH(A8907)&gt;VLOOKUP(Totals!$H$2,Totals!$O$5:$P$16,2,FALSE),YEAR(A8907)+1,YEAR(A8907))</f>
        <v>2016</v>
      </c>
    </row>
    <row r="8908" spans="1:10" x14ac:dyDescent="0.2">
      <c r="A8908" s="4">
        <v>42370</v>
      </c>
      <c r="B8908" s="2" t="s">
        <v>63</v>
      </c>
      <c r="C8908" s="2" t="s">
        <v>15</v>
      </c>
      <c r="D8908" s="11">
        <v>3690</v>
      </c>
      <c r="E8908" s="12">
        <v>2.3769999999999998</v>
      </c>
      <c r="F8908" s="12">
        <v>0</v>
      </c>
      <c r="G8908" s="11">
        <v>3293</v>
      </c>
      <c r="H8908" s="12">
        <v>30.222999999999999</v>
      </c>
      <c r="I8908" s="12">
        <v>1E-3</v>
      </c>
      <c r="J8908" s="19">
        <f>IF(MONTH(A8908)&gt;VLOOKUP(Totals!$H$2,Totals!$O$5:$P$16,2,FALSE),YEAR(A8908)+1,YEAR(A8908))</f>
        <v>2016</v>
      </c>
    </row>
    <row r="8909" spans="1:10" x14ac:dyDescent="0.2">
      <c r="A8909" s="4">
        <v>42370</v>
      </c>
      <c r="B8909" s="2" t="s">
        <v>63</v>
      </c>
      <c r="C8909" s="2" t="s">
        <v>57</v>
      </c>
      <c r="D8909" s="11">
        <v>6508</v>
      </c>
      <c r="E8909" s="12">
        <v>14.275</v>
      </c>
      <c r="F8909" s="12">
        <v>0</v>
      </c>
      <c r="G8909" s="11">
        <v>6715</v>
      </c>
      <c r="H8909" s="12">
        <v>13.071999999999999</v>
      </c>
      <c r="I8909" s="12">
        <v>2.6720000000000002</v>
      </c>
      <c r="J8909" s="19">
        <f>IF(MONTH(A8909)&gt;VLOOKUP(Totals!$H$2,Totals!$O$5:$P$16,2,FALSE),YEAR(A8909)+1,YEAR(A8909))</f>
        <v>2016</v>
      </c>
    </row>
    <row r="8910" spans="1:10" x14ac:dyDescent="0.2">
      <c r="A8910" s="4">
        <v>42370</v>
      </c>
      <c r="B8910" s="2" t="s">
        <v>63</v>
      </c>
      <c r="C8910" s="2" t="s">
        <v>18</v>
      </c>
      <c r="D8910" s="11">
        <v>8202</v>
      </c>
      <c r="E8910" s="12">
        <v>282.11099999999999</v>
      </c>
      <c r="F8910" s="12">
        <v>38.524000000000001</v>
      </c>
      <c r="G8910" s="11">
        <v>6150</v>
      </c>
      <c r="H8910" s="12">
        <v>503.36700000000002</v>
      </c>
      <c r="I8910" s="12">
        <v>59.747</v>
      </c>
      <c r="J8910" s="19">
        <f>IF(MONTH(A8910)&gt;VLOOKUP(Totals!$H$2,Totals!$O$5:$P$16,2,FALSE),YEAR(A8910)+1,YEAR(A8910))</f>
        <v>2016</v>
      </c>
    </row>
    <row r="8911" spans="1:10" x14ac:dyDescent="0.2">
      <c r="A8911" s="4">
        <v>42370</v>
      </c>
      <c r="B8911" s="2" t="s">
        <v>63</v>
      </c>
      <c r="C8911" s="2" t="s">
        <v>161</v>
      </c>
      <c r="D8911" s="11">
        <v>34210</v>
      </c>
      <c r="E8911" s="12">
        <v>913.12400000000002</v>
      </c>
      <c r="F8911" s="12">
        <v>18.966000000000001</v>
      </c>
      <c r="G8911" s="11">
        <v>27558</v>
      </c>
      <c r="H8911" s="12">
        <v>1587.6980000000001</v>
      </c>
      <c r="I8911" s="12">
        <v>30.92</v>
      </c>
      <c r="J8911" s="19">
        <f>IF(MONTH(A8911)&gt;VLOOKUP(Totals!$H$2,Totals!$O$5:$P$16,2,FALSE),YEAR(A8911)+1,YEAR(A8911))</f>
        <v>2016</v>
      </c>
    </row>
    <row r="8912" spans="1:10" x14ac:dyDescent="0.2">
      <c r="A8912" s="4">
        <v>42370</v>
      </c>
      <c r="B8912" s="2" t="s">
        <v>63</v>
      </c>
      <c r="C8912" s="2" t="s">
        <v>28</v>
      </c>
      <c r="D8912" s="11">
        <v>7101</v>
      </c>
      <c r="E8912" s="12">
        <v>77.626000000000005</v>
      </c>
      <c r="F8912" s="12">
        <v>1.7849999999999999</v>
      </c>
      <c r="G8912" s="11">
        <v>5243</v>
      </c>
      <c r="H8912" s="12">
        <v>97.006</v>
      </c>
      <c r="I8912" s="12">
        <v>1.399</v>
      </c>
      <c r="J8912" s="19">
        <f>IF(MONTH(A8912)&gt;VLOOKUP(Totals!$H$2,Totals!$O$5:$P$16,2,FALSE),YEAR(A8912)+1,YEAR(A8912))</f>
        <v>2016</v>
      </c>
    </row>
    <row r="8913" spans="1:10" x14ac:dyDescent="0.2">
      <c r="A8913" s="4">
        <v>42370</v>
      </c>
      <c r="B8913" s="2" t="s">
        <v>63</v>
      </c>
      <c r="C8913" s="2" t="s">
        <v>33</v>
      </c>
      <c r="D8913" s="11">
        <v>18955</v>
      </c>
      <c r="E8913" s="12">
        <v>125.869</v>
      </c>
      <c r="F8913" s="12">
        <v>42.627000000000002</v>
      </c>
      <c r="G8913" s="11">
        <v>16210</v>
      </c>
      <c r="H8913" s="12">
        <v>36.933999999999997</v>
      </c>
      <c r="I8913" s="12">
        <v>43.439</v>
      </c>
      <c r="J8913" s="19">
        <f>IF(MONTH(A8913)&gt;VLOOKUP(Totals!$H$2,Totals!$O$5:$P$16,2,FALSE),YEAR(A8913)+1,YEAR(A8913))</f>
        <v>2016</v>
      </c>
    </row>
    <row r="8914" spans="1:10" x14ac:dyDescent="0.2">
      <c r="A8914" s="4">
        <v>42370</v>
      </c>
      <c r="B8914" s="2" t="s">
        <v>63</v>
      </c>
      <c r="C8914" s="2" t="s">
        <v>13</v>
      </c>
      <c r="D8914" s="11">
        <v>2707</v>
      </c>
      <c r="E8914" s="12">
        <v>1.903</v>
      </c>
      <c r="F8914" s="12">
        <v>0.38900000000000001</v>
      </c>
      <c r="G8914" s="11">
        <v>2368</v>
      </c>
      <c r="H8914" s="12">
        <v>5.4290000000000003</v>
      </c>
      <c r="I8914" s="12">
        <v>2.1739999999999999</v>
      </c>
      <c r="J8914" s="19">
        <f>IF(MONTH(A8914)&gt;VLOOKUP(Totals!$H$2,Totals!$O$5:$P$16,2,FALSE),YEAR(A8914)+1,YEAR(A8914))</f>
        <v>2016</v>
      </c>
    </row>
    <row r="8915" spans="1:10" x14ac:dyDescent="0.2">
      <c r="A8915" s="4">
        <v>42370</v>
      </c>
      <c r="B8915" s="2" t="s">
        <v>63</v>
      </c>
      <c r="C8915" s="2" t="s">
        <v>11</v>
      </c>
      <c r="D8915" s="11">
        <v>64192</v>
      </c>
      <c r="E8915" s="12">
        <v>408.35500000000002</v>
      </c>
      <c r="F8915" s="12">
        <v>1.1479999999999999</v>
      </c>
      <c r="G8915" s="11">
        <v>61621</v>
      </c>
      <c r="H8915" s="12">
        <v>578.471</v>
      </c>
      <c r="I8915" s="12">
        <v>137.28800000000001</v>
      </c>
      <c r="J8915" s="19">
        <f>IF(MONTH(A8915)&gt;VLOOKUP(Totals!$H$2,Totals!$O$5:$P$16,2,FALSE),YEAR(A8915)+1,YEAR(A8915))</f>
        <v>2016</v>
      </c>
    </row>
    <row r="8916" spans="1:10" x14ac:dyDescent="0.2">
      <c r="A8916" s="4">
        <v>42370</v>
      </c>
      <c r="B8916" s="2" t="s">
        <v>63</v>
      </c>
      <c r="C8916" s="2" t="s">
        <v>25</v>
      </c>
      <c r="D8916" s="11">
        <v>1864</v>
      </c>
      <c r="E8916" s="12">
        <v>0</v>
      </c>
      <c r="F8916" s="12">
        <v>0</v>
      </c>
      <c r="G8916" s="11">
        <v>2202</v>
      </c>
      <c r="H8916" s="12">
        <v>0</v>
      </c>
      <c r="I8916" s="12">
        <v>0</v>
      </c>
      <c r="J8916" s="19">
        <f>IF(MONTH(A8916)&gt;VLOOKUP(Totals!$H$2,Totals!$O$5:$P$16,2,FALSE),YEAR(A8916)+1,YEAR(A8916))</f>
        <v>2016</v>
      </c>
    </row>
    <row r="8917" spans="1:10" x14ac:dyDescent="0.2">
      <c r="A8917" s="4">
        <v>42370</v>
      </c>
      <c r="B8917" s="2" t="s">
        <v>63</v>
      </c>
      <c r="C8917" s="2" t="s">
        <v>52</v>
      </c>
      <c r="D8917" s="11">
        <v>4976</v>
      </c>
      <c r="E8917" s="12">
        <v>24.72</v>
      </c>
      <c r="F8917" s="12">
        <v>1E-3</v>
      </c>
      <c r="G8917" s="11">
        <v>4495</v>
      </c>
      <c r="H8917" s="12">
        <v>26.86</v>
      </c>
      <c r="I8917" s="12">
        <v>1.3660000000000001</v>
      </c>
      <c r="J8917" s="19">
        <f>IF(MONTH(A8917)&gt;VLOOKUP(Totals!$H$2,Totals!$O$5:$P$16,2,FALSE),YEAR(A8917)+1,YEAR(A8917))</f>
        <v>2016</v>
      </c>
    </row>
    <row r="8918" spans="1:10" x14ac:dyDescent="0.2">
      <c r="A8918" s="4">
        <v>42370</v>
      </c>
      <c r="B8918" s="2" t="s">
        <v>63</v>
      </c>
      <c r="C8918" s="2" t="s">
        <v>35</v>
      </c>
      <c r="D8918" s="11">
        <v>35266</v>
      </c>
      <c r="E8918" s="12">
        <v>881.35900000000004</v>
      </c>
      <c r="F8918" s="12">
        <v>31.382999999999999</v>
      </c>
      <c r="G8918" s="11">
        <v>32439</v>
      </c>
      <c r="H8918" s="12">
        <v>1264.895</v>
      </c>
      <c r="I8918" s="12">
        <v>50.97</v>
      </c>
      <c r="J8918" s="19">
        <f>IF(MONTH(A8918)&gt;VLOOKUP(Totals!$H$2,Totals!$O$5:$P$16,2,FALSE),YEAR(A8918)+1,YEAR(A8918))</f>
        <v>2016</v>
      </c>
    </row>
    <row r="8919" spans="1:10" x14ac:dyDescent="0.2">
      <c r="A8919" s="4">
        <v>42370</v>
      </c>
      <c r="B8919" s="2" t="s">
        <v>63</v>
      </c>
      <c r="C8919" s="2" t="s">
        <v>66</v>
      </c>
      <c r="D8919" s="11">
        <v>8315</v>
      </c>
      <c r="E8919" s="12">
        <v>109.32899999999999</v>
      </c>
      <c r="F8919" s="12">
        <v>3.6379999999999999</v>
      </c>
      <c r="G8919" s="11">
        <v>7430</v>
      </c>
      <c r="H8919" s="12">
        <v>21.501999999999999</v>
      </c>
      <c r="I8919" s="12">
        <v>4.3280000000000003</v>
      </c>
      <c r="J8919" s="19">
        <f>IF(MONTH(A8919)&gt;VLOOKUP(Totals!$H$2,Totals!$O$5:$P$16,2,FALSE),YEAR(A8919)+1,YEAR(A8919))</f>
        <v>2016</v>
      </c>
    </row>
    <row r="8920" spans="1:10" x14ac:dyDescent="0.2">
      <c r="A8920" s="4">
        <v>42370</v>
      </c>
      <c r="B8920" s="2" t="s">
        <v>63</v>
      </c>
      <c r="C8920" s="2" t="s">
        <v>37</v>
      </c>
      <c r="D8920" s="11">
        <v>7737</v>
      </c>
      <c r="E8920" s="12">
        <v>160.995</v>
      </c>
      <c r="F8920" s="12">
        <v>15.388</v>
      </c>
      <c r="G8920" s="11">
        <v>6990</v>
      </c>
      <c r="H8920" s="12">
        <v>136.994</v>
      </c>
      <c r="I8920" s="12">
        <v>11.173</v>
      </c>
      <c r="J8920" s="19">
        <f>IF(MONTH(A8920)&gt;VLOOKUP(Totals!$H$2,Totals!$O$5:$P$16,2,FALSE),YEAR(A8920)+1,YEAR(A8920))</f>
        <v>2016</v>
      </c>
    </row>
    <row r="8921" spans="1:10" x14ac:dyDescent="0.2">
      <c r="A8921" s="4">
        <v>42370</v>
      </c>
      <c r="B8921" s="2" t="s">
        <v>63</v>
      </c>
      <c r="C8921" s="2" t="s">
        <v>38</v>
      </c>
      <c r="D8921" s="11">
        <v>11797</v>
      </c>
      <c r="E8921" s="12">
        <v>436.56799999999998</v>
      </c>
      <c r="F8921" s="12">
        <v>47.210999999999999</v>
      </c>
      <c r="G8921" s="11">
        <v>12447</v>
      </c>
      <c r="H8921" s="12">
        <v>91.513999999999996</v>
      </c>
      <c r="I8921" s="12">
        <v>123.244</v>
      </c>
      <c r="J8921" s="19">
        <f>IF(MONTH(A8921)&gt;VLOOKUP(Totals!$H$2,Totals!$O$5:$P$16,2,FALSE),YEAR(A8921)+1,YEAR(A8921))</f>
        <v>2016</v>
      </c>
    </row>
    <row r="8922" spans="1:10" x14ac:dyDescent="0.2">
      <c r="A8922" s="4">
        <v>42370</v>
      </c>
      <c r="B8922" s="2" t="s">
        <v>63</v>
      </c>
      <c r="C8922" s="2" t="s">
        <v>49</v>
      </c>
      <c r="D8922" s="11">
        <v>13159</v>
      </c>
      <c r="E8922" s="12">
        <v>5.1239999999999997</v>
      </c>
      <c r="F8922" s="12">
        <v>0</v>
      </c>
      <c r="G8922" s="11">
        <v>9197</v>
      </c>
      <c r="H8922" s="12">
        <v>324.49299999999999</v>
      </c>
      <c r="I8922" s="12">
        <v>7.2359999999999998</v>
      </c>
      <c r="J8922" s="19">
        <f>IF(MONTH(A8922)&gt;VLOOKUP(Totals!$H$2,Totals!$O$5:$P$16,2,FALSE),YEAR(A8922)+1,YEAR(A8922))</f>
        <v>2016</v>
      </c>
    </row>
    <row r="8923" spans="1:10" x14ac:dyDescent="0.2">
      <c r="A8923" s="4">
        <v>42370</v>
      </c>
      <c r="B8923" s="2" t="s">
        <v>63</v>
      </c>
      <c r="C8923" s="2" t="s">
        <v>16</v>
      </c>
      <c r="D8923" s="11">
        <v>69710</v>
      </c>
      <c r="E8923" s="12">
        <v>1231.962</v>
      </c>
      <c r="F8923" s="12">
        <v>175.155</v>
      </c>
      <c r="G8923" s="11">
        <v>61433</v>
      </c>
      <c r="H8923" s="12">
        <v>293.92200000000003</v>
      </c>
      <c r="I8923" s="12">
        <v>139.40600000000001</v>
      </c>
      <c r="J8923" s="19">
        <f>IF(MONTH(A8923)&gt;VLOOKUP(Totals!$H$2,Totals!$O$5:$P$16,2,FALSE),YEAR(A8923)+1,YEAR(A8923))</f>
        <v>2016</v>
      </c>
    </row>
    <row r="8924" spans="1:10" x14ac:dyDescent="0.2">
      <c r="A8924" s="4">
        <v>42370</v>
      </c>
      <c r="B8924" s="2" t="s">
        <v>168</v>
      </c>
      <c r="C8924" s="2" t="s">
        <v>150</v>
      </c>
      <c r="D8924" s="11">
        <v>21214</v>
      </c>
      <c r="E8924" s="12">
        <v>609.41</v>
      </c>
      <c r="F8924" s="12">
        <v>6.0880000000000001</v>
      </c>
      <c r="G8924" s="11">
        <v>19579</v>
      </c>
      <c r="H8924" s="12">
        <v>951.83900000000006</v>
      </c>
      <c r="I8924" s="12">
        <v>0.02</v>
      </c>
      <c r="J8924" s="19">
        <f>IF(MONTH(A8924)&gt;VLOOKUP(Totals!$H$2,Totals!$O$5:$P$16,2,FALSE),YEAR(A8924)+1,YEAR(A8924))</f>
        <v>2016</v>
      </c>
    </row>
    <row r="8925" spans="1:10" x14ac:dyDescent="0.2">
      <c r="A8925" s="4">
        <v>42370</v>
      </c>
      <c r="B8925" s="2" t="s">
        <v>67</v>
      </c>
      <c r="C8925" s="2" t="s">
        <v>68</v>
      </c>
      <c r="D8925" s="11">
        <v>7284</v>
      </c>
      <c r="E8925" s="12">
        <v>155.87700000000001</v>
      </c>
      <c r="F8925" s="12">
        <v>4.2359999999999998</v>
      </c>
      <c r="G8925" s="11">
        <v>6424</v>
      </c>
      <c r="H8925" s="12">
        <v>396.589</v>
      </c>
      <c r="I8925" s="12">
        <v>0</v>
      </c>
      <c r="J8925" s="19">
        <f>IF(MONTH(A8925)&gt;VLOOKUP(Totals!$H$2,Totals!$O$5:$P$16,2,FALSE),YEAR(A8925)+1,YEAR(A8925))</f>
        <v>2016</v>
      </c>
    </row>
    <row r="8926" spans="1:10" x14ac:dyDescent="0.2">
      <c r="A8926" s="4">
        <v>42370</v>
      </c>
      <c r="B8926" s="2" t="s">
        <v>197</v>
      </c>
      <c r="C8926" s="2" t="s">
        <v>35</v>
      </c>
      <c r="D8926" s="11">
        <v>37057</v>
      </c>
      <c r="E8926" s="12">
        <v>355.96199999999999</v>
      </c>
      <c r="F8926" s="12">
        <v>0</v>
      </c>
      <c r="G8926" s="11">
        <v>30464</v>
      </c>
      <c r="H8926" s="12">
        <v>1149.962</v>
      </c>
      <c r="I8926" s="12">
        <v>0</v>
      </c>
      <c r="J8926" s="19">
        <f>IF(MONTH(A8926)&gt;VLOOKUP(Totals!$H$2,Totals!$O$5:$P$16,2,FALSE),YEAR(A8926)+1,YEAR(A8926))</f>
        <v>2016</v>
      </c>
    </row>
    <row r="8927" spans="1:10" x14ac:dyDescent="0.2">
      <c r="A8927" s="4">
        <v>42370</v>
      </c>
      <c r="B8927" s="2" t="s">
        <v>200</v>
      </c>
      <c r="C8927" s="2" t="s">
        <v>18</v>
      </c>
      <c r="D8927" s="11">
        <v>4792</v>
      </c>
      <c r="E8927" s="12">
        <v>45.564999999999998</v>
      </c>
      <c r="F8927" s="12">
        <v>0</v>
      </c>
      <c r="G8927" s="11">
        <v>3660</v>
      </c>
      <c r="H8927" s="12">
        <v>70.680999999999997</v>
      </c>
      <c r="I8927" s="12">
        <v>0</v>
      </c>
      <c r="J8927" s="19">
        <f>IF(MONTH(A8927)&gt;VLOOKUP(Totals!$H$2,Totals!$O$5:$P$16,2,FALSE),YEAR(A8927)+1,YEAR(A8927))</f>
        <v>2016</v>
      </c>
    </row>
    <row r="8928" spans="1:10" x14ac:dyDescent="0.2">
      <c r="A8928" s="4">
        <v>42370</v>
      </c>
      <c r="B8928" s="2" t="s">
        <v>196</v>
      </c>
      <c r="C8928" s="2" t="s">
        <v>35</v>
      </c>
      <c r="D8928" s="11">
        <v>4286</v>
      </c>
      <c r="E8928" s="12">
        <v>9.6780000000000008</v>
      </c>
      <c r="F8928" s="12">
        <v>0</v>
      </c>
      <c r="G8928" s="11">
        <v>3231</v>
      </c>
      <c r="H8928" s="12">
        <v>7.4420000000000002</v>
      </c>
      <c r="I8928" s="12">
        <v>0</v>
      </c>
      <c r="J8928" s="19">
        <f>IF(MONTH(A8928)&gt;VLOOKUP(Totals!$H$2,Totals!$O$5:$P$16,2,FALSE),YEAR(A8928)+1,YEAR(A8928))</f>
        <v>2016</v>
      </c>
    </row>
    <row r="8929" spans="1:10" x14ac:dyDescent="0.2">
      <c r="A8929" s="4">
        <v>42370</v>
      </c>
      <c r="B8929" s="2" t="s">
        <v>69</v>
      </c>
      <c r="C8929" s="2" t="s">
        <v>11</v>
      </c>
      <c r="D8929" s="11" t="s">
        <v>88</v>
      </c>
      <c r="E8929" s="12">
        <v>234.16800000000001</v>
      </c>
      <c r="F8929" s="12">
        <v>0</v>
      </c>
      <c r="G8929" s="11" t="s">
        <v>88</v>
      </c>
      <c r="H8929" s="12">
        <v>555.43700000000001</v>
      </c>
      <c r="I8929" s="12">
        <v>0</v>
      </c>
      <c r="J8929" s="19">
        <f>IF(MONTH(A8929)&gt;VLOOKUP(Totals!$H$2,Totals!$O$5:$P$16,2,FALSE),YEAR(A8929)+1,YEAR(A8929))</f>
        <v>2016</v>
      </c>
    </row>
    <row r="8930" spans="1:10" x14ac:dyDescent="0.2">
      <c r="A8930" s="4">
        <v>42370</v>
      </c>
      <c r="B8930" s="2" t="s">
        <v>69</v>
      </c>
      <c r="C8930" s="2" t="s">
        <v>35</v>
      </c>
      <c r="D8930" s="11">
        <v>152566</v>
      </c>
      <c r="E8930" s="12">
        <v>5617.8580000000002</v>
      </c>
      <c r="F8930" s="12">
        <v>322.29899999999998</v>
      </c>
      <c r="G8930" s="11">
        <v>129431</v>
      </c>
      <c r="H8930" s="12">
        <v>9017.6170000000002</v>
      </c>
      <c r="I8930" s="12">
        <v>1.0999999999999999E-2</v>
      </c>
      <c r="J8930" s="19">
        <f>IF(MONTH(A8930)&gt;VLOOKUP(Totals!$H$2,Totals!$O$5:$P$16,2,FALSE),YEAR(A8930)+1,YEAR(A8930))</f>
        <v>2016</v>
      </c>
    </row>
    <row r="8931" spans="1:10" x14ac:dyDescent="0.2">
      <c r="A8931" s="4">
        <v>42370</v>
      </c>
      <c r="B8931" s="2" t="s">
        <v>70</v>
      </c>
      <c r="C8931" s="2" t="s">
        <v>22</v>
      </c>
      <c r="D8931" s="11">
        <v>1576</v>
      </c>
      <c r="E8931" s="12">
        <v>2.6539999999999999</v>
      </c>
      <c r="F8931" s="12">
        <v>0</v>
      </c>
      <c r="G8931" s="11">
        <v>1249</v>
      </c>
      <c r="H8931" s="12">
        <v>20.74</v>
      </c>
      <c r="I8931" s="12">
        <v>0</v>
      </c>
      <c r="J8931" s="19">
        <f>IF(MONTH(A8931)&gt;VLOOKUP(Totals!$H$2,Totals!$O$5:$P$16,2,FALSE),YEAR(A8931)+1,YEAR(A8931))</f>
        <v>2016</v>
      </c>
    </row>
    <row r="8932" spans="1:10" x14ac:dyDescent="0.2">
      <c r="A8932" s="4">
        <v>42370</v>
      </c>
      <c r="B8932" s="2" t="s">
        <v>71</v>
      </c>
      <c r="C8932" s="2" t="s">
        <v>66</v>
      </c>
      <c r="D8932" s="11">
        <v>8036</v>
      </c>
      <c r="E8932" s="12">
        <v>43.238999999999997</v>
      </c>
      <c r="F8932" s="12">
        <v>0</v>
      </c>
      <c r="G8932" s="11">
        <v>7598</v>
      </c>
      <c r="H8932" s="12">
        <v>215.34700000000001</v>
      </c>
      <c r="I8932" s="12">
        <v>0</v>
      </c>
      <c r="J8932" s="19">
        <f>IF(MONTH(A8932)&gt;VLOOKUP(Totals!$H$2,Totals!$O$5:$P$16,2,FALSE),YEAR(A8932)+1,YEAR(A8932))</f>
        <v>2016</v>
      </c>
    </row>
    <row r="8933" spans="1:10" x14ac:dyDescent="0.2">
      <c r="A8933" s="4">
        <v>42370</v>
      </c>
      <c r="B8933" s="2" t="s">
        <v>160</v>
      </c>
      <c r="C8933" s="2" t="s">
        <v>11</v>
      </c>
      <c r="D8933" s="11" t="s">
        <v>88</v>
      </c>
      <c r="E8933" s="12">
        <v>223.34100000000001</v>
      </c>
      <c r="F8933" s="12">
        <v>0</v>
      </c>
      <c r="G8933" s="11" t="s">
        <v>88</v>
      </c>
      <c r="H8933" s="12">
        <v>237.636</v>
      </c>
      <c r="I8933" s="12">
        <v>0</v>
      </c>
      <c r="J8933" s="19">
        <f>IF(MONTH(A8933)&gt;VLOOKUP(Totals!$H$2,Totals!$O$5:$P$16,2,FALSE),YEAR(A8933)+1,YEAR(A8933))</f>
        <v>2016</v>
      </c>
    </row>
    <row r="8934" spans="1:10" x14ac:dyDescent="0.2">
      <c r="A8934" s="4">
        <v>42370</v>
      </c>
      <c r="B8934" s="2" t="s">
        <v>72</v>
      </c>
      <c r="C8934" s="2" t="s">
        <v>37</v>
      </c>
      <c r="D8934" s="11">
        <v>49600</v>
      </c>
      <c r="E8934" s="12">
        <v>1138.2159999999999</v>
      </c>
      <c r="F8934" s="12">
        <v>94.603999999999999</v>
      </c>
      <c r="G8934" s="11">
        <v>32939</v>
      </c>
      <c r="H8934" s="12">
        <v>2304.5639999999999</v>
      </c>
      <c r="I8934" s="12">
        <v>1.948</v>
      </c>
      <c r="J8934" s="19">
        <f>IF(MONTH(A8934)&gt;VLOOKUP(Totals!$H$2,Totals!$O$5:$P$16,2,FALSE),YEAR(A8934)+1,YEAR(A8934))</f>
        <v>2016</v>
      </c>
    </row>
    <row r="8935" spans="1:10" x14ac:dyDescent="0.2">
      <c r="A8935" s="4">
        <v>42370</v>
      </c>
      <c r="B8935" s="2" t="s">
        <v>73</v>
      </c>
      <c r="C8935" s="2" t="s">
        <v>16</v>
      </c>
      <c r="D8935" s="11">
        <v>22567</v>
      </c>
      <c r="E8935" s="12">
        <v>101.83799999999999</v>
      </c>
      <c r="F8935" s="12">
        <v>57.183</v>
      </c>
      <c r="G8935" s="11">
        <v>19306</v>
      </c>
      <c r="H8935" s="12">
        <v>380.762</v>
      </c>
      <c r="I8935" s="12">
        <v>0.76500000000000001</v>
      </c>
      <c r="J8935" s="19">
        <f>IF(MONTH(A8935)&gt;VLOOKUP(Totals!$H$2,Totals!$O$5:$P$16,2,FALSE),YEAR(A8935)+1,YEAR(A8935))</f>
        <v>2016</v>
      </c>
    </row>
    <row r="8936" spans="1:10" x14ac:dyDescent="0.2">
      <c r="A8936" s="4">
        <v>42370</v>
      </c>
      <c r="B8936" s="2" t="s">
        <v>74</v>
      </c>
      <c r="C8936" s="2" t="s">
        <v>18</v>
      </c>
      <c r="D8936" s="11" t="s">
        <v>88</v>
      </c>
      <c r="E8936" s="12" t="s">
        <v>88</v>
      </c>
      <c r="F8936" s="12" t="s">
        <v>88</v>
      </c>
      <c r="G8936" s="11" t="s">
        <v>88</v>
      </c>
      <c r="H8936" s="12">
        <v>245.107</v>
      </c>
      <c r="I8936" s="12">
        <v>0</v>
      </c>
      <c r="J8936" s="19">
        <f>IF(MONTH(A8936)&gt;VLOOKUP(Totals!$H$2,Totals!$O$5:$P$16,2,FALSE),YEAR(A8936)+1,YEAR(A8936))</f>
        <v>2016</v>
      </c>
    </row>
    <row r="8937" spans="1:10" x14ac:dyDescent="0.2">
      <c r="A8937" s="4">
        <v>42370</v>
      </c>
      <c r="B8937" s="2" t="s">
        <v>74</v>
      </c>
      <c r="C8937" s="2" t="s">
        <v>35</v>
      </c>
      <c r="D8937" s="11" t="s">
        <v>88</v>
      </c>
      <c r="E8937" s="12" t="s">
        <v>88</v>
      </c>
      <c r="F8937" s="12" t="s">
        <v>88</v>
      </c>
      <c r="G8937" s="11" t="s">
        <v>88</v>
      </c>
      <c r="H8937" s="12">
        <v>420.45699999999999</v>
      </c>
      <c r="I8937" s="12">
        <v>0</v>
      </c>
      <c r="J8937" s="19">
        <f>IF(MONTH(A8937)&gt;VLOOKUP(Totals!$H$2,Totals!$O$5:$P$16,2,FALSE),YEAR(A8937)+1,YEAR(A8937))</f>
        <v>2016</v>
      </c>
    </row>
    <row r="8938" spans="1:10" x14ac:dyDescent="0.2">
      <c r="A8938" s="4">
        <v>42370</v>
      </c>
      <c r="B8938" s="2" t="s">
        <v>74</v>
      </c>
      <c r="C8938" s="2" t="s">
        <v>16</v>
      </c>
      <c r="D8938" s="11" t="s">
        <v>88</v>
      </c>
      <c r="E8938" s="12">
        <v>900.84</v>
      </c>
      <c r="F8938" s="12">
        <v>0</v>
      </c>
      <c r="G8938" s="11" t="s">
        <v>88</v>
      </c>
      <c r="H8938" s="12" t="s">
        <v>88</v>
      </c>
      <c r="I8938" s="12" t="s">
        <v>88</v>
      </c>
      <c r="J8938" s="19">
        <f>IF(MONTH(A8938)&gt;VLOOKUP(Totals!$H$2,Totals!$O$5:$P$16,2,FALSE),YEAR(A8938)+1,YEAR(A8938))</f>
        <v>2016</v>
      </c>
    </row>
    <row r="8939" spans="1:10" x14ac:dyDescent="0.2">
      <c r="A8939" s="4">
        <v>42370</v>
      </c>
      <c r="B8939" s="2" t="s">
        <v>75</v>
      </c>
      <c r="C8939" s="2" t="s">
        <v>76</v>
      </c>
      <c r="D8939" s="11">
        <v>16817</v>
      </c>
      <c r="E8939" s="12">
        <v>343.96699999999998</v>
      </c>
      <c r="F8939" s="12">
        <v>0</v>
      </c>
      <c r="G8939" s="11">
        <v>16001</v>
      </c>
      <c r="H8939" s="12">
        <v>484.75200000000001</v>
      </c>
      <c r="I8939" s="12">
        <v>0</v>
      </c>
      <c r="J8939" s="19">
        <f>IF(MONTH(A8939)&gt;VLOOKUP(Totals!$H$2,Totals!$O$5:$P$16,2,FALSE),YEAR(A8939)+1,YEAR(A8939))</f>
        <v>2016</v>
      </c>
    </row>
    <row r="8940" spans="1:10" x14ac:dyDescent="0.2">
      <c r="A8940" s="4">
        <v>42370</v>
      </c>
      <c r="B8940" s="2" t="s">
        <v>193</v>
      </c>
      <c r="C8940" s="2" t="s">
        <v>27</v>
      </c>
      <c r="D8940" s="11">
        <v>15595</v>
      </c>
      <c r="E8940" s="12">
        <v>11.461</v>
      </c>
      <c r="F8940" s="12">
        <v>0</v>
      </c>
      <c r="G8940" s="11">
        <v>12561</v>
      </c>
      <c r="H8940" s="12">
        <v>24.29</v>
      </c>
      <c r="I8940" s="12">
        <v>0</v>
      </c>
      <c r="J8940" s="19">
        <f>IF(MONTH(A8940)&gt;VLOOKUP(Totals!$H$2,Totals!$O$5:$P$16,2,FALSE),YEAR(A8940)+1,YEAR(A8940))</f>
        <v>2016</v>
      </c>
    </row>
    <row r="8941" spans="1:10" x14ac:dyDescent="0.2">
      <c r="A8941" s="4">
        <v>42370</v>
      </c>
      <c r="B8941" s="2" t="s">
        <v>193</v>
      </c>
      <c r="C8941" s="2" t="s">
        <v>28</v>
      </c>
      <c r="D8941" s="11">
        <v>27866</v>
      </c>
      <c r="E8941" s="12">
        <v>24.172000000000001</v>
      </c>
      <c r="F8941" s="12">
        <v>0</v>
      </c>
      <c r="G8941" s="11">
        <v>23872</v>
      </c>
      <c r="H8941" s="12">
        <v>0</v>
      </c>
      <c r="I8941" s="12">
        <v>0</v>
      </c>
      <c r="J8941" s="19">
        <f>IF(MONTH(A8941)&gt;VLOOKUP(Totals!$H$2,Totals!$O$5:$P$16,2,FALSE),YEAR(A8941)+1,YEAR(A8941))</f>
        <v>2016</v>
      </c>
    </row>
    <row r="8942" spans="1:10" x14ac:dyDescent="0.2">
      <c r="A8942" s="4">
        <v>42370</v>
      </c>
      <c r="B8942" s="2" t="s">
        <v>193</v>
      </c>
      <c r="C8942" s="2" t="s">
        <v>11</v>
      </c>
      <c r="D8942" s="11">
        <v>51101</v>
      </c>
      <c r="E8942" s="12">
        <v>55.484999999999999</v>
      </c>
      <c r="F8942" s="12">
        <v>0</v>
      </c>
      <c r="G8942" s="11">
        <v>49502</v>
      </c>
      <c r="H8942" s="12">
        <v>31.488</v>
      </c>
      <c r="I8942" s="12">
        <v>0</v>
      </c>
      <c r="J8942" s="19">
        <f>IF(MONTH(A8942)&gt;VLOOKUP(Totals!$H$2,Totals!$O$5:$P$16,2,FALSE),YEAR(A8942)+1,YEAR(A8942))</f>
        <v>2016</v>
      </c>
    </row>
    <row r="8943" spans="1:10" x14ac:dyDescent="0.2">
      <c r="A8943" s="4">
        <v>42370</v>
      </c>
      <c r="B8943" s="2" t="s">
        <v>193</v>
      </c>
      <c r="C8943" s="2" t="s">
        <v>25</v>
      </c>
      <c r="D8943" s="11">
        <v>1872</v>
      </c>
      <c r="E8943" s="12">
        <v>0</v>
      </c>
      <c r="F8943" s="12">
        <v>0</v>
      </c>
      <c r="G8943" s="11">
        <v>2638</v>
      </c>
      <c r="H8943" s="12">
        <v>12.438000000000001</v>
      </c>
      <c r="I8943" s="12">
        <v>0</v>
      </c>
      <c r="J8943" s="19">
        <f>IF(MONTH(A8943)&gt;VLOOKUP(Totals!$H$2,Totals!$O$5:$P$16,2,FALSE),YEAR(A8943)+1,YEAR(A8943))</f>
        <v>2016</v>
      </c>
    </row>
    <row r="8944" spans="1:10" x14ac:dyDescent="0.2">
      <c r="A8944" s="4">
        <v>42370</v>
      </c>
      <c r="B8944" s="2" t="s">
        <v>193</v>
      </c>
      <c r="C8944" s="2" t="s">
        <v>22</v>
      </c>
      <c r="D8944" s="11">
        <v>679</v>
      </c>
      <c r="E8944" s="12">
        <v>0</v>
      </c>
      <c r="F8944" s="12">
        <v>0</v>
      </c>
      <c r="G8944" s="11">
        <v>729</v>
      </c>
      <c r="H8944" s="12">
        <v>4.3860000000000001</v>
      </c>
      <c r="I8944" s="12">
        <v>0</v>
      </c>
      <c r="J8944" s="19">
        <f>IF(MONTH(A8944)&gt;VLOOKUP(Totals!$H$2,Totals!$O$5:$P$16,2,FALSE),YEAR(A8944)+1,YEAR(A8944))</f>
        <v>2016</v>
      </c>
    </row>
    <row r="8945" spans="1:10" x14ac:dyDescent="0.2">
      <c r="A8945" s="4">
        <v>42370</v>
      </c>
      <c r="B8945" s="2" t="s">
        <v>193</v>
      </c>
      <c r="C8945" s="2" t="s">
        <v>37</v>
      </c>
      <c r="D8945" s="11">
        <v>3196</v>
      </c>
      <c r="E8945" s="12">
        <v>0</v>
      </c>
      <c r="F8945" s="12">
        <v>0</v>
      </c>
      <c r="G8945" s="11">
        <v>2327</v>
      </c>
      <c r="H8945" s="12">
        <v>0</v>
      </c>
      <c r="I8945" s="12">
        <v>0</v>
      </c>
      <c r="J8945" s="19">
        <f>IF(MONTH(A8945)&gt;VLOOKUP(Totals!$H$2,Totals!$O$5:$P$16,2,FALSE),YEAR(A8945)+1,YEAR(A8945))</f>
        <v>2016</v>
      </c>
    </row>
    <row r="8946" spans="1:10" x14ac:dyDescent="0.2">
      <c r="A8946" s="4">
        <v>42370</v>
      </c>
      <c r="B8946" s="2" t="s">
        <v>193</v>
      </c>
      <c r="C8946" s="2" t="s">
        <v>61</v>
      </c>
      <c r="D8946" s="11">
        <v>1182</v>
      </c>
      <c r="E8946" s="12">
        <v>1.716</v>
      </c>
      <c r="F8946" s="12">
        <v>0</v>
      </c>
      <c r="G8946" s="11">
        <v>993</v>
      </c>
      <c r="H8946" s="12">
        <v>0.40799999999999997</v>
      </c>
      <c r="I8946" s="12">
        <v>0</v>
      </c>
      <c r="J8946" s="19">
        <f>IF(MONTH(A8946)&gt;VLOOKUP(Totals!$H$2,Totals!$O$5:$P$16,2,FALSE),YEAR(A8946)+1,YEAR(A8946))</f>
        <v>2016</v>
      </c>
    </row>
    <row r="8947" spans="1:10" x14ac:dyDescent="0.2">
      <c r="A8947" s="4">
        <v>42370</v>
      </c>
      <c r="B8947" s="2" t="s">
        <v>193</v>
      </c>
      <c r="C8947" s="2" t="s">
        <v>49</v>
      </c>
      <c r="D8947" s="11">
        <v>4551</v>
      </c>
      <c r="E8947" s="12">
        <v>6.0279999999999996</v>
      </c>
      <c r="F8947" s="12">
        <v>0</v>
      </c>
      <c r="G8947" s="11">
        <v>3541</v>
      </c>
      <c r="H8947" s="12">
        <v>83.474999999999994</v>
      </c>
      <c r="I8947" s="12">
        <v>0</v>
      </c>
      <c r="J8947" s="19">
        <f>IF(MONTH(A8947)&gt;VLOOKUP(Totals!$H$2,Totals!$O$5:$P$16,2,FALSE),YEAR(A8947)+1,YEAR(A8947))</f>
        <v>2016</v>
      </c>
    </row>
    <row r="8948" spans="1:10" x14ac:dyDescent="0.2">
      <c r="A8948" s="4">
        <v>42370</v>
      </c>
      <c r="B8948" s="2" t="s">
        <v>193</v>
      </c>
      <c r="C8948" s="2" t="s">
        <v>16</v>
      </c>
      <c r="D8948" s="11">
        <v>21552</v>
      </c>
      <c r="E8948" s="12">
        <v>362.19799999999998</v>
      </c>
      <c r="F8948" s="12">
        <v>0</v>
      </c>
      <c r="G8948" s="11">
        <v>17689</v>
      </c>
      <c r="H8948" s="12">
        <v>447.81599999999997</v>
      </c>
      <c r="I8948" s="12">
        <v>0</v>
      </c>
      <c r="J8948" s="19">
        <f>IF(MONTH(A8948)&gt;VLOOKUP(Totals!$H$2,Totals!$O$5:$P$16,2,FALSE),YEAR(A8948)+1,YEAR(A8948))</f>
        <v>2016</v>
      </c>
    </row>
    <row r="8949" spans="1:10" x14ac:dyDescent="0.2">
      <c r="A8949" s="4">
        <v>42370</v>
      </c>
      <c r="B8949" s="2" t="s">
        <v>193</v>
      </c>
      <c r="C8949" s="2" t="s">
        <v>30</v>
      </c>
      <c r="D8949" s="11">
        <v>2733</v>
      </c>
      <c r="E8949" s="12">
        <v>1.98</v>
      </c>
      <c r="F8949" s="12">
        <v>0</v>
      </c>
      <c r="G8949" s="11">
        <v>2193</v>
      </c>
      <c r="H8949" s="12">
        <v>6.4880000000000004</v>
      </c>
      <c r="I8949" s="12">
        <v>0</v>
      </c>
      <c r="J8949" s="19">
        <f>IF(MONTH(A8949)&gt;VLOOKUP(Totals!$H$2,Totals!$O$5:$P$16,2,FALSE),YEAR(A8949)+1,YEAR(A8949))</f>
        <v>2016</v>
      </c>
    </row>
    <row r="8950" spans="1:10" x14ac:dyDescent="0.2">
      <c r="A8950" s="4">
        <v>42370</v>
      </c>
      <c r="B8950" s="2" t="s">
        <v>194</v>
      </c>
      <c r="C8950" s="2" t="s">
        <v>62</v>
      </c>
      <c r="D8950" s="11">
        <v>2813</v>
      </c>
      <c r="E8950" s="12">
        <v>0.82799999999999996</v>
      </c>
      <c r="F8950" s="12">
        <v>0</v>
      </c>
      <c r="G8950" s="11">
        <v>2657</v>
      </c>
      <c r="H8950" s="12">
        <v>0.98699999999999999</v>
      </c>
      <c r="I8950" s="12">
        <v>0</v>
      </c>
      <c r="J8950" s="19">
        <f>IF(MONTH(A8950)&gt;VLOOKUP(Totals!$H$2,Totals!$O$5:$P$16,2,FALSE),YEAR(A8950)+1,YEAR(A8950))</f>
        <v>2016</v>
      </c>
    </row>
    <row r="8951" spans="1:10" x14ac:dyDescent="0.2">
      <c r="A8951" s="4">
        <v>42370</v>
      </c>
      <c r="B8951" s="2" t="s">
        <v>236</v>
      </c>
      <c r="C8951" s="2" t="s">
        <v>18</v>
      </c>
      <c r="D8951" s="11">
        <v>4255</v>
      </c>
      <c r="E8951" s="12">
        <v>98.909000000000006</v>
      </c>
      <c r="F8951" s="12">
        <v>17.922999999999998</v>
      </c>
      <c r="G8951" s="11">
        <v>3835</v>
      </c>
      <c r="H8951" s="12">
        <v>77.686000000000007</v>
      </c>
      <c r="I8951" s="12">
        <v>0</v>
      </c>
      <c r="J8951" s="19">
        <f>IF(MONTH(A8951)&gt;VLOOKUP(Totals!$H$2,Totals!$O$5:$P$16,2,FALSE),YEAR(A8951)+1,YEAR(A8951))</f>
        <v>2016</v>
      </c>
    </row>
    <row r="8952" spans="1:10" x14ac:dyDescent="0.2">
      <c r="A8952" s="4">
        <v>42401</v>
      </c>
      <c r="B8952" s="2" t="s">
        <v>233</v>
      </c>
      <c r="C8952" s="2" t="s">
        <v>13</v>
      </c>
      <c r="D8952" s="11">
        <v>3515</v>
      </c>
      <c r="E8952" s="12">
        <v>2.3359999999999999</v>
      </c>
      <c r="F8952" s="12">
        <v>0.52300000000000002</v>
      </c>
      <c r="G8952" s="11">
        <v>5724</v>
      </c>
      <c r="H8952" s="12">
        <v>73.787999999999997</v>
      </c>
      <c r="I8952" s="12">
        <v>9.2439999999999998</v>
      </c>
      <c r="J8952" s="19">
        <f>IF(MONTH(A8952)&gt;VLOOKUP(Totals!$H$2,Totals!$O$5:$P$16,2,FALSE),YEAR(A8952)+1,YEAR(A8952))</f>
        <v>2016</v>
      </c>
    </row>
    <row r="8953" spans="1:10" x14ac:dyDescent="0.2">
      <c r="A8953" s="4">
        <v>42401</v>
      </c>
      <c r="B8953" s="2" t="s">
        <v>14</v>
      </c>
      <c r="C8953" s="2" t="s">
        <v>15</v>
      </c>
      <c r="D8953" s="11">
        <v>7300</v>
      </c>
      <c r="E8953" s="12">
        <v>207.42099999999999</v>
      </c>
      <c r="F8953" s="12">
        <v>18.991</v>
      </c>
      <c r="G8953" s="11">
        <v>5841</v>
      </c>
      <c r="H8953" s="12">
        <v>115.727</v>
      </c>
      <c r="I8953" s="12">
        <v>16.364000000000001</v>
      </c>
      <c r="J8953" s="19">
        <f>IF(MONTH(A8953)&gt;VLOOKUP(Totals!$H$2,Totals!$O$5:$P$16,2,FALSE),YEAR(A8953)+1,YEAR(A8953))</f>
        <v>2016</v>
      </c>
    </row>
    <row r="8954" spans="1:10" x14ac:dyDescent="0.2">
      <c r="A8954" s="4">
        <v>42401</v>
      </c>
      <c r="B8954" s="2" t="s">
        <v>17</v>
      </c>
      <c r="C8954" s="2" t="s">
        <v>18</v>
      </c>
      <c r="D8954" s="11">
        <v>22571</v>
      </c>
      <c r="E8954" s="12">
        <v>370.06299999999999</v>
      </c>
      <c r="F8954" s="12">
        <v>17.585000000000001</v>
      </c>
      <c r="G8954" s="11">
        <v>20525</v>
      </c>
      <c r="H8954" s="12">
        <v>451.149</v>
      </c>
      <c r="I8954" s="12">
        <v>10.01</v>
      </c>
      <c r="J8954" s="19">
        <f>IF(MONTH(A8954)&gt;VLOOKUP(Totals!$H$2,Totals!$O$5:$P$16,2,FALSE),YEAR(A8954)+1,YEAR(A8954))</f>
        <v>2016</v>
      </c>
    </row>
    <row r="8955" spans="1:10" x14ac:dyDescent="0.2">
      <c r="A8955" s="4">
        <v>42401</v>
      </c>
      <c r="B8955" s="2" t="s">
        <v>205</v>
      </c>
      <c r="C8955" s="2" t="s">
        <v>65</v>
      </c>
      <c r="D8955" s="11">
        <v>6905</v>
      </c>
      <c r="E8955" s="12">
        <v>124.32</v>
      </c>
      <c r="F8955" s="12">
        <v>11.055999999999999</v>
      </c>
      <c r="G8955" s="11">
        <v>5757</v>
      </c>
      <c r="H8955" s="12">
        <v>48.353000000000002</v>
      </c>
      <c r="I8955" s="12">
        <v>0.01</v>
      </c>
      <c r="J8955" s="19">
        <f>IF(MONTH(A8955)&gt;VLOOKUP(Totals!$H$2,Totals!$O$5:$P$16,2,FALSE),YEAR(A8955)+1,YEAR(A8955))</f>
        <v>2016</v>
      </c>
    </row>
    <row r="8956" spans="1:10" x14ac:dyDescent="0.2">
      <c r="A8956" s="4">
        <v>42401</v>
      </c>
      <c r="B8956" s="2" t="s">
        <v>19</v>
      </c>
      <c r="C8956" s="2" t="s">
        <v>20</v>
      </c>
      <c r="D8956" s="11">
        <v>2010</v>
      </c>
      <c r="E8956" s="12">
        <v>30.053999999999998</v>
      </c>
      <c r="F8956" s="12">
        <v>0.443</v>
      </c>
      <c r="G8956" s="11">
        <v>1266</v>
      </c>
      <c r="H8956" s="12">
        <v>10.481</v>
      </c>
      <c r="I8956" s="12">
        <v>0</v>
      </c>
      <c r="J8956" s="19">
        <f>IF(MONTH(A8956)&gt;VLOOKUP(Totals!$H$2,Totals!$O$5:$P$16,2,FALSE),YEAR(A8956)+1,YEAR(A8956))</f>
        <v>2016</v>
      </c>
    </row>
    <row r="8957" spans="1:10" x14ac:dyDescent="0.2">
      <c r="A8957" s="4">
        <v>42401</v>
      </c>
      <c r="B8957" s="2" t="s">
        <v>23</v>
      </c>
      <c r="C8957" s="2" t="s">
        <v>143</v>
      </c>
      <c r="D8957" s="11">
        <v>565</v>
      </c>
      <c r="E8957" s="12">
        <v>6.6000000000000003E-2</v>
      </c>
      <c r="F8957" s="12">
        <v>6.0000000000000001E-3</v>
      </c>
      <c r="G8957" s="11">
        <v>533</v>
      </c>
      <c r="H8957" s="12">
        <v>26.094999999999999</v>
      </c>
      <c r="I8957" s="12">
        <v>0</v>
      </c>
      <c r="J8957" s="19">
        <f>IF(MONTH(A8957)&gt;VLOOKUP(Totals!$H$2,Totals!$O$5:$P$16,2,FALSE),YEAR(A8957)+1,YEAR(A8957))</f>
        <v>2016</v>
      </c>
    </row>
    <row r="8958" spans="1:10" x14ac:dyDescent="0.2">
      <c r="A8958" s="4">
        <v>42401</v>
      </c>
      <c r="B8958" s="2" t="s">
        <v>23</v>
      </c>
      <c r="C8958" s="2" t="s">
        <v>11</v>
      </c>
      <c r="D8958" s="11">
        <v>105697</v>
      </c>
      <c r="E8958" s="12">
        <v>2259.491</v>
      </c>
      <c r="F8958" s="12">
        <v>135.17099999999999</v>
      </c>
      <c r="G8958" s="11">
        <v>108764</v>
      </c>
      <c r="H8958" s="12">
        <v>1896.761</v>
      </c>
      <c r="I8958" s="12">
        <v>0.379</v>
      </c>
      <c r="J8958" s="19">
        <f>IF(MONTH(A8958)&gt;VLOOKUP(Totals!$H$2,Totals!$O$5:$P$16,2,FALSE),YEAR(A8958)+1,YEAR(A8958))</f>
        <v>2016</v>
      </c>
    </row>
    <row r="8959" spans="1:10" x14ac:dyDescent="0.2">
      <c r="A8959" s="4">
        <v>42401</v>
      </c>
      <c r="B8959" s="2" t="s">
        <v>24</v>
      </c>
      <c r="C8959" s="2" t="s">
        <v>25</v>
      </c>
      <c r="D8959" s="11">
        <v>7225</v>
      </c>
      <c r="E8959" s="12">
        <v>23.605</v>
      </c>
      <c r="F8959" s="12">
        <v>0</v>
      </c>
      <c r="G8959" s="11">
        <v>6938</v>
      </c>
      <c r="H8959" s="12">
        <v>211.33799999999999</v>
      </c>
      <c r="I8959" s="12">
        <v>0</v>
      </c>
      <c r="J8959" s="19">
        <f>IF(MONTH(A8959)&gt;VLOOKUP(Totals!$H$2,Totals!$O$5:$P$16,2,FALSE),YEAR(A8959)+1,YEAR(A8959))</f>
        <v>2016</v>
      </c>
    </row>
    <row r="8960" spans="1:10" x14ac:dyDescent="0.2">
      <c r="A8960" s="4">
        <v>42401</v>
      </c>
      <c r="B8960" s="2" t="s">
        <v>29</v>
      </c>
      <c r="C8960" s="2" t="s">
        <v>30</v>
      </c>
      <c r="D8960" s="11">
        <v>2589</v>
      </c>
      <c r="E8960" s="12">
        <v>3.3010000000000002</v>
      </c>
      <c r="F8960" s="12">
        <v>2.8639999999999999</v>
      </c>
      <c r="G8960" s="11">
        <v>2706</v>
      </c>
      <c r="H8960" s="12">
        <v>34.393000000000001</v>
      </c>
      <c r="I8960" s="12">
        <v>3.0830000000000002</v>
      </c>
      <c r="J8960" s="19">
        <f>IF(MONTH(A8960)&gt;VLOOKUP(Totals!$H$2,Totals!$O$5:$P$16,2,FALSE),YEAR(A8960)+1,YEAR(A8960))</f>
        <v>2016</v>
      </c>
    </row>
    <row r="8961" spans="1:10" x14ac:dyDescent="0.2">
      <c r="A8961" s="4">
        <v>42401</v>
      </c>
      <c r="B8961" s="2" t="s">
        <v>154</v>
      </c>
      <c r="C8961" s="2" t="s">
        <v>34</v>
      </c>
      <c r="D8961" s="11">
        <v>59680</v>
      </c>
      <c r="E8961" s="12">
        <v>612.529</v>
      </c>
      <c r="F8961" s="12">
        <v>0</v>
      </c>
      <c r="G8961" s="11">
        <v>45807</v>
      </c>
      <c r="H8961" s="12">
        <v>248.21</v>
      </c>
      <c r="I8961" s="12">
        <v>0</v>
      </c>
      <c r="J8961" s="19">
        <f>IF(MONTH(A8961)&gt;VLOOKUP(Totals!$H$2,Totals!$O$5:$P$16,2,FALSE),YEAR(A8961)+1,YEAR(A8961))</f>
        <v>2016</v>
      </c>
    </row>
    <row r="8962" spans="1:10" x14ac:dyDescent="0.2">
      <c r="A8962" s="4">
        <v>42401</v>
      </c>
      <c r="B8962" s="2" t="s">
        <v>237</v>
      </c>
      <c r="C8962" s="2" t="s">
        <v>33</v>
      </c>
      <c r="D8962" s="11">
        <v>6030</v>
      </c>
      <c r="E8962" s="12">
        <v>385.62</v>
      </c>
      <c r="F8962" s="12">
        <v>14.923999999999999</v>
      </c>
      <c r="G8962" s="11">
        <v>5422</v>
      </c>
      <c r="H8962" s="12">
        <v>103.492</v>
      </c>
      <c r="I8962" s="12">
        <v>0</v>
      </c>
      <c r="J8962" s="19">
        <f>IF(MONTH(A8962)&gt;VLOOKUP(Totals!$H$2,Totals!$O$5:$P$16,2,FALSE),YEAR(A8962)+1,YEAR(A8962))</f>
        <v>2016</v>
      </c>
    </row>
    <row r="8963" spans="1:10" x14ac:dyDescent="0.2">
      <c r="A8963" s="4">
        <v>42401</v>
      </c>
      <c r="B8963" s="2" t="s">
        <v>238</v>
      </c>
      <c r="C8963" s="2" t="s">
        <v>16</v>
      </c>
      <c r="D8963" s="11">
        <v>7744</v>
      </c>
      <c r="E8963" s="12">
        <v>134.35900000000001</v>
      </c>
      <c r="F8963" s="12">
        <v>45.228999999999999</v>
      </c>
      <c r="G8963" s="11">
        <v>5923</v>
      </c>
      <c r="H8963" s="12">
        <v>180.00899999999999</v>
      </c>
      <c r="I8963" s="12">
        <v>0</v>
      </c>
      <c r="J8963" s="19">
        <f>IF(MONTH(A8963)&gt;VLOOKUP(Totals!$H$2,Totals!$O$5:$P$16,2,FALSE),YEAR(A8963)+1,YEAR(A8963))</f>
        <v>2016</v>
      </c>
    </row>
    <row r="8964" spans="1:10" x14ac:dyDescent="0.2">
      <c r="A8964" s="4">
        <v>42401</v>
      </c>
      <c r="B8964" s="2" t="s">
        <v>31</v>
      </c>
      <c r="C8964" s="2" t="s">
        <v>32</v>
      </c>
      <c r="D8964" s="11">
        <v>6721</v>
      </c>
      <c r="E8964" s="12">
        <v>119.069</v>
      </c>
      <c r="F8964" s="12">
        <v>16.042000000000002</v>
      </c>
      <c r="G8964" s="11">
        <v>6606</v>
      </c>
      <c r="H8964" s="12">
        <v>150.62100000000001</v>
      </c>
      <c r="I8964" s="12">
        <v>0</v>
      </c>
      <c r="J8964" s="19">
        <f>IF(MONTH(A8964)&gt;VLOOKUP(Totals!$H$2,Totals!$O$5:$P$16,2,FALSE),YEAR(A8964)+1,YEAR(A8964))</f>
        <v>2016</v>
      </c>
    </row>
    <row r="8965" spans="1:10" x14ac:dyDescent="0.2">
      <c r="A8965" s="4">
        <v>42401</v>
      </c>
      <c r="B8965" s="2" t="s">
        <v>36</v>
      </c>
      <c r="C8965" s="2" t="s">
        <v>35</v>
      </c>
      <c r="D8965" s="11">
        <v>3378</v>
      </c>
      <c r="E8965" s="12">
        <v>4.3490000000000002</v>
      </c>
      <c r="F8965" s="12">
        <v>0</v>
      </c>
      <c r="G8965" s="11">
        <v>2443</v>
      </c>
      <c r="H8965" s="12">
        <v>152.64599999999999</v>
      </c>
      <c r="I8965" s="12">
        <v>0.48299999999999998</v>
      </c>
      <c r="J8965" s="19">
        <f>IF(MONTH(A8965)&gt;VLOOKUP(Totals!$H$2,Totals!$O$5:$P$16,2,FALSE),YEAR(A8965)+1,YEAR(A8965))</f>
        <v>2016</v>
      </c>
    </row>
    <row r="8966" spans="1:10" x14ac:dyDescent="0.2">
      <c r="A8966" s="4">
        <v>42401</v>
      </c>
      <c r="B8966" s="2" t="s">
        <v>36</v>
      </c>
      <c r="C8966" s="2" t="s">
        <v>38</v>
      </c>
      <c r="D8966" s="11">
        <v>4414</v>
      </c>
      <c r="E8966" s="12">
        <v>319.55799999999999</v>
      </c>
      <c r="F8966" s="12">
        <v>11.425000000000001</v>
      </c>
      <c r="G8966" s="11">
        <v>4429</v>
      </c>
      <c r="H8966" s="12">
        <v>123.75</v>
      </c>
      <c r="I8966" s="12">
        <v>1.514</v>
      </c>
      <c r="J8966" s="19">
        <f>IF(MONTH(A8966)&gt;VLOOKUP(Totals!$H$2,Totals!$O$5:$P$16,2,FALSE),YEAR(A8966)+1,YEAR(A8966))</f>
        <v>2016</v>
      </c>
    </row>
    <row r="8967" spans="1:10" x14ac:dyDescent="0.2">
      <c r="A8967" s="4">
        <v>42401</v>
      </c>
      <c r="B8967" s="2" t="s">
        <v>41</v>
      </c>
      <c r="C8967" s="2" t="s">
        <v>161</v>
      </c>
      <c r="D8967" s="11">
        <v>79038</v>
      </c>
      <c r="E8967" s="12">
        <v>2092.6889999999999</v>
      </c>
      <c r="F8967" s="12">
        <v>18.207999999999998</v>
      </c>
      <c r="G8967" s="11">
        <v>71694</v>
      </c>
      <c r="H8967" s="12">
        <v>3481.848</v>
      </c>
      <c r="I8967" s="12">
        <v>16.611000000000001</v>
      </c>
      <c r="J8967" s="19">
        <f>IF(MONTH(A8967)&gt;VLOOKUP(Totals!$H$2,Totals!$O$5:$P$16,2,FALSE),YEAR(A8967)+1,YEAR(A8967))</f>
        <v>2016</v>
      </c>
    </row>
    <row r="8968" spans="1:10" x14ac:dyDescent="0.2">
      <c r="A8968" s="4">
        <v>42401</v>
      </c>
      <c r="B8968" s="2" t="s">
        <v>226</v>
      </c>
      <c r="C8968" s="2" t="s">
        <v>52</v>
      </c>
      <c r="D8968" s="11">
        <v>6609</v>
      </c>
      <c r="E8968" s="12">
        <v>55.488999999999997</v>
      </c>
      <c r="F8968" s="12">
        <v>0</v>
      </c>
      <c r="G8968" s="11">
        <v>3911</v>
      </c>
      <c r="H8968" s="12">
        <v>157.51</v>
      </c>
      <c r="I8968" s="12">
        <v>0</v>
      </c>
      <c r="J8968" s="19">
        <f>IF(MONTH(A8968)&gt;VLOOKUP(Totals!$H$2,Totals!$O$5:$P$16,2,FALSE),YEAR(A8968)+1,YEAR(A8968))</f>
        <v>2016</v>
      </c>
    </row>
    <row r="8969" spans="1:10" x14ac:dyDescent="0.2">
      <c r="A8969" s="4">
        <v>42401</v>
      </c>
      <c r="B8969" s="2" t="s">
        <v>42</v>
      </c>
      <c r="C8969" s="2" t="s">
        <v>11</v>
      </c>
      <c r="D8969" s="11">
        <v>8332</v>
      </c>
      <c r="E8969" s="12">
        <v>356.74900000000002</v>
      </c>
      <c r="F8969" s="12">
        <v>0</v>
      </c>
      <c r="G8969" s="11">
        <v>9552</v>
      </c>
      <c r="H8969" s="12">
        <v>199.93199999999999</v>
      </c>
      <c r="I8969" s="12">
        <v>0</v>
      </c>
      <c r="J8969" s="19">
        <f>IF(MONTH(A8969)&gt;VLOOKUP(Totals!$H$2,Totals!$O$5:$P$16,2,FALSE),YEAR(A8969)+1,YEAR(A8969))</f>
        <v>2016</v>
      </c>
    </row>
    <row r="8970" spans="1:10" x14ac:dyDescent="0.2">
      <c r="A8970" s="4">
        <v>42401</v>
      </c>
      <c r="B8970" s="2" t="s">
        <v>42</v>
      </c>
      <c r="C8970" s="2" t="s">
        <v>43</v>
      </c>
      <c r="D8970" s="11">
        <v>10669</v>
      </c>
      <c r="E8970" s="12">
        <v>178.828</v>
      </c>
      <c r="F8970" s="12">
        <v>40.97</v>
      </c>
      <c r="G8970" s="11">
        <v>9320</v>
      </c>
      <c r="H8970" s="12">
        <v>224.28</v>
      </c>
      <c r="I8970" s="12">
        <v>4.3099999999999996</v>
      </c>
      <c r="J8970" s="19">
        <f>IF(MONTH(A8970)&gt;VLOOKUP(Totals!$H$2,Totals!$O$5:$P$16,2,FALSE),YEAR(A8970)+1,YEAR(A8970))</f>
        <v>2016</v>
      </c>
    </row>
    <row r="8971" spans="1:10" x14ac:dyDescent="0.2">
      <c r="A8971" s="4">
        <v>42401</v>
      </c>
      <c r="B8971" s="2" t="s">
        <v>44</v>
      </c>
      <c r="C8971" s="2" t="s">
        <v>18</v>
      </c>
      <c r="D8971" s="11">
        <v>36264</v>
      </c>
      <c r="E8971" s="12">
        <v>503.48700000000002</v>
      </c>
      <c r="F8971" s="12">
        <v>6.9960000000000004</v>
      </c>
      <c r="G8971" s="11">
        <v>32631</v>
      </c>
      <c r="H8971" s="12">
        <v>558.72299999999996</v>
      </c>
      <c r="I8971" s="12">
        <v>0</v>
      </c>
      <c r="J8971" s="19">
        <f>IF(MONTH(A8971)&gt;VLOOKUP(Totals!$H$2,Totals!$O$5:$P$16,2,FALSE),YEAR(A8971)+1,YEAR(A8971))</f>
        <v>2016</v>
      </c>
    </row>
    <row r="8972" spans="1:10" x14ac:dyDescent="0.2">
      <c r="A8972" s="4">
        <v>42401</v>
      </c>
      <c r="B8972" s="2" t="s">
        <v>45</v>
      </c>
      <c r="C8972" s="2" t="s">
        <v>18</v>
      </c>
      <c r="D8972" s="11">
        <v>56522</v>
      </c>
      <c r="E8972" s="12">
        <v>628.09699999999998</v>
      </c>
      <c r="F8972" s="12">
        <v>123.627</v>
      </c>
      <c r="G8972" s="11">
        <v>54666</v>
      </c>
      <c r="H8972" s="12">
        <v>806.80899999999997</v>
      </c>
      <c r="I8972" s="12">
        <v>23.09</v>
      </c>
      <c r="J8972" s="19">
        <f>IF(MONTH(A8972)&gt;VLOOKUP(Totals!$H$2,Totals!$O$5:$P$16,2,FALSE),YEAR(A8972)+1,YEAR(A8972))</f>
        <v>2016</v>
      </c>
    </row>
    <row r="8973" spans="1:10" x14ac:dyDescent="0.2">
      <c r="A8973" s="4">
        <v>42401</v>
      </c>
      <c r="B8973" s="2" t="s">
        <v>165</v>
      </c>
      <c r="C8973" s="2" t="s">
        <v>16</v>
      </c>
      <c r="D8973" s="11">
        <v>7824</v>
      </c>
      <c r="E8973" s="12">
        <v>223.227</v>
      </c>
      <c r="F8973" s="12">
        <v>62.924999999999997</v>
      </c>
      <c r="G8973" s="11">
        <v>5888</v>
      </c>
      <c r="H8973" s="12">
        <v>246.6</v>
      </c>
      <c r="I8973" s="12">
        <v>0</v>
      </c>
      <c r="J8973" s="19">
        <f>IF(MONTH(A8973)&gt;VLOOKUP(Totals!$H$2,Totals!$O$5:$P$16,2,FALSE),YEAR(A8973)+1,YEAR(A8973))</f>
        <v>2016</v>
      </c>
    </row>
    <row r="8974" spans="1:10" x14ac:dyDescent="0.2">
      <c r="A8974" s="4">
        <v>42401</v>
      </c>
      <c r="B8974" s="2" t="s">
        <v>48</v>
      </c>
      <c r="C8974" s="2" t="s">
        <v>161</v>
      </c>
      <c r="D8974" s="11" t="s">
        <v>88</v>
      </c>
      <c r="E8974" s="12" t="s">
        <v>88</v>
      </c>
      <c r="F8974" s="12" t="s">
        <v>88</v>
      </c>
      <c r="G8974" s="11" t="s">
        <v>88</v>
      </c>
      <c r="H8974" s="12">
        <v>117.426</v>
      </c>
      <c r="I8974" s="12">
        <v>0</v>
      </c>
      <c r="J8974" s="19">
        <f>IF(MONTH(A8974)&gt;VLOOKUP(Totals!$H$2,Totals!$O$5:$P$16,2,FALSE),YEAR(A8974)+1,YEAR(A8974))</f>
        <v>2016</v>
      </c>
    </row>
    <row r="8975" spans="1:10" x14ac:dyDescent="0.2">
      <c r="A8975" s="4">
        <v>42401</v>
      </c>
      <c r="B8975" s="2" t="s">
        <v>48</v>
      </c>
      <c r="C8975" s="2" t="s">
        <v>34</v>
      </c>
      <c r="D8975" s="11">
        <v>5899</v>
      </c>
      <c r="E8975" s="12">
        <v>2.6859999999999999</v>
      </c>
      <c r="F8975" s="12">
        <v>0</v>
      </c>
      <c r="G8975" s="11">
        <v>3825</v>
      </c>
      <c r="H8975" s="12">
        <v>17.356000000000002</v>
      </c>
      <c r="I8975" s="12">
        <v>0</v>
      </c>
      <c r="J8975" s="19">
        <f>IF(MONTH(A8975)&gt;VLOOKUP(Totals!$H$2,Totals!$O$5:$P$16,2,FALSE),YEAR(A8975)+1,YEAR(A8975))</f>
        <v>2016</v>
      </c>
    </row>
    <row r="8976" spans="1:10" x14ac:dyDescent="0.2">
      <c r="A8976" s="4">
        <v>42401</v>
      </c>
      <c r="B8976" s="2" t="s">
        <v>48</v>
      </c>
      <c r="C8976" s="2" t="s">
        <v>11</v>
      </c>
      <c r="D8976" s="11">
        <v>32835</v>
      </c>
      <c r="E8976" s="12">
        <v>1321.434</v>
      </c>
      <c r="F8976" s="12">
        <v>0.14299999999999999</v>
      </c>
      <c r="G8976" s="11">
        <v>34170</v>
      </c>
      <c r="H8976" s="12">
        <v>402.49599999999998</v>
      </c>
      <c r="I8976" s="12">
        <v>0.121</v>
      </c>
      <c r="J8976" s="19">
        <f>IF(MONTH(A8976)&gt;VLOOKUP(Totals!$H$2,Totals!$O$5:$P$16,2,FALSE),YEAR(A8976)+1,YEAR(A8976))</f>
        <v>2016</v>
      </c>
    </row>
    <row r="8977" spans="1:10" x14ac:dyDescent="0.2">
      <c r="A8977" s="4">
        <v>42401</v>
      </c>
      <c r="B8977" s="2" t="s">
        <v>48</v>
      </c>
      <c r="C8977" s="2" t="s">
        <v>35</v>
      </c>
      <c r="D8977" s="11">
        <v>11745</v>
      </c>
      <c r="E8977" s="12">
        <v>87.626999999999995</v>
      </c>
      <c r="F8977" s="12">
        <v>7.9000000000000001E-2</v>
      </c>
      <c r="G8977" s="11">
        <v>6843</v>
      </c>
      <c r="H8977" s="12">
        <v>469.73399999999998</v>
      </c>
      <c r="I8977" s="12">
        <v>0</v>
      </c>
      <c r="J8977" s="19">
        <f>IF(MONTH(A8977)&gt;VLOOKUP(Totals!$H$2,Totals!$O$5:$P$16,2,FALSE),YEAR(A8977)+1,YEAR(A8977))</f>
        <v>2016</v>
      </c>
    </row>
    <row r="8978" spans="1:10" x14ac:dyDescent="0.2">
      <c r="A8978" s="4">
        <v>42401</v>
      </c>
      <c r="B8978" s="2" t="s">
        <v>48</v>
      </c>
      <c r="C8978" s="2" t="s">
        <v>37</v>
      </c>
      <c r="D8978" s="11">
        <v>5759</v>
      </c>
      <c r="E8978" s="12">
        <v>0.42799999999999999</v>
      </c>
      <c r="F8978" s="12">
        <v>0</v>
      </c>
      <c r="G8978" s="11">
        <v>3699</v>
      </c>
      <c r="H8978" s="12">
        <v>2.891</v>
      </c>
      <c r="I8978" s="12">
        <v>0</v>
      </c>
      <c r="J8978" s="19">
        <f>IF(MONTH(A8978)&gt;VLOOKUP(Totals!$H$2,Totals!$O$5:$P$16,2,FALSE),YEAR(A8978)+1,YEAR(A8978))</f>
        <v>2016</v>
      </c>
    </row>
    <row r="8979" spans="1:10" x14ac:dyDescent="0.2">
      <c r="A8979" s="4">
        <v>42401</v>
      </c>
      <c r="B8979" s="2" t="s">
        <v>48</v>
      </c>
      <c r="C8979" s="2" t="s">
        <v>49</v>
      </c>
      <c r="D8979" s="11">
        <v>85106</v>
      </c>
      <c r="E8979" s="12">
        <v>3717.0430000000001</v>
      </c>
      <c r="F8979" s="12">
        <v>93.599000000000004</v>
      </c>
      <c r="G8979" s="11">
        <v>63624</v>
      </c>
      <c r="H8979" s="12">
        <v>5216.884</v>
      </c>
      <c r="I8979" s="12">
        <v>29.64</v>
      </c>
      <c r="J8979" s="19">
        <f>IF(MONTH(A8979)&gt;VLOOKUP(Totals!$H$2,Totals!$O$5:$P$16,2,FALSE),YEAR(A8979)+1,YEAR(A8979))</f>
        <v>2016</v>
      </c>
    </row>
    <row r="8980" spans="1:10" x14ac:dyDescent="0.2">
      <c r="A8980" s="4">
        <v>42401</v>
      </c>
      <c r="B8980" s="2" t="s">
        <v>151</v>
      </c>
      <c r="C8980" s="2" t="s">
        <v>49</v>
      </c>
      <c r="D8980" s="11">
        <v>49680</v>
      </c>
      <c r="E8980" s="12">
        <v>1005.443</v>
      </c>
      <c r="F8980" s="12">
        <v>39.613</v>
      </c>
      <c r="G8980" s="11">
        <v>42829</v>
      </c>
      <c r="H8980" s="12">
        <v>1620.7950000000001</v>
      </c>
      <c r="I8980" s="12">
        <v>9.0549999999999997</v>
      </c>
      <c r="J8980" s="19">
        <f>IF(MONTH(A8980)&gt;VLOOKUP(Totals!$H$2,Totals!$O$5:$P$16,2,FALSE),YEAR(A8980)+1,YEAR(A8980))</f>
        <v>2016</v>
      </c>
    </row>
    <row r="8981" spans="1:10" x14ac:dyDescent="0.2">
      <c r="A8981" s="4">
        <v>42401</v>
      </c>
      <c r="B8981" s="2" t="s">
        <v>50</v>
      </c>
      <c r="C8981" s="2" t="s">
        <v>43</v>
      </c>
      <c r="D8981" s="11">
        <v>1814</v>
      </c>
      <c r="E8981" s="12">
        <v>66.977999999999994</v>
      </c>
      <c r="F8981" s="12">
        <v>2.0299999999999998</v>
      </c>
      <c r="G8981" s="11">
        <v>1661</v>
      </c>
      <c r="H8981" s="12">
        <v>26.640999999999998</v>
      </c>
      <c r="I8981" s="12">
        <v>0</v>
      </c>
      <c r="J8981" s="19">
        <f>IF(MONTH(A8981)&gt;VLOOKUP(Totals!$H$2,Totals!$O$5:$P$16,2,FALSE),YEAR(A8981)+1,YEAR(A8981))</f>
        <v>2016</v>
      </c>
    </row>
    <row r="8982" spans="1:10" x14ac:dyDescent="0.2">
      <c r="A8982" s="4">
        <v>42401</v>
      </c>
      <c r="B8982" s="2" t="s">
        <v>51</v>
      </c>
      <c r="C8982" s="2" t="s">
        <v>18</v>
      </c>
      <c r="D8982" s="11" t="s">
        <v>88</v>
      </c>
      <c r="E8982" s="12" t="s">
        <v>88</v>
      </c>
      <c r="F8982" s="12" t="s">
        <v>88</v>
      </c>
      <c r="G8982" s="11" t="s">
        <v>88</v>
      </c>
      <c r="H8982" s="12">
        <v>798.13400000000001</v>
      </c>
      <c r="I8982" s="12">
        <v>0</v>
      </c>
      <c r="J8982" s="19">
        <f>IF(MONTH(A8982)&gt;VLOOKUP(Totals!$H$2,Totals!$O$5:$P$16,2,FALSE),YEAR(A8982)+1,YEAR(A8982))</f>
        <v>2016</v>
      </c>
    </row>
    <row r="8983" spans="1:10" x14ac:dyDescent="0.2">
      <c r="A8983" s="4">
        <v>42401</v>
      </c>
      <c r="B8983" s="2" t="s">
        <v>51</v>
      </c>
      <c r="C8983" s="2" t="s">
        <v>16</v>
      </c>
      <c r="D8983" s="11" t="s">
        <v>88</v>
      </c>
      <c r="E8983" s="12">
        <v>944.56</v>
      </c>
      <c r="F8983" s="12">
        <v>0</v>
      </c>
      <c r="G8983" s="11" t="s">
        <v>88</v>
      </c>
      <c r="H8983" s="12" t="s">
        <v>88</v>
      </c>
      <c r="I8983" s="12" t="s">
        <v>88</v>
      </c>
      <c r="J8983" s="19">
        <f>IF(MONTH(A8983)&gt;VLOOKUP(Totals!$H$2,Totals!$O$5:$P$16,2,FALSE),YEAR(A8983)+1,YEAR(A8983))</f>
        <v>2016</v>
      </c>
    </row>
    <row r="8984" spans="1:10" x14ac:dyDescent="0.2">
      <c r="A8984" s="4">
        <v>42401</v>
      </c>
      <c r="B8984" s="2" t="s">
        <v>202</v>
      </c>
      <c r="C8984" s="2" t="s">
        <v>27</v>
      </c>
      <c r="D8984" s="11">
        <v>11470</v>
      </c>
      <c r="E8984" s="12">
        <v>256.94600000000003</v>
      </c>
      <c r="F8984" s="12">
        <v>9.5000000000000001E-2</v>
      </c>
      <c r="G8984" s="11">
        <v>10861</v>
      </c>
      <c r="H8984" s="12">
        <v>246.864</v>
      </c>
      <c r="I8984" s="12">
        <v>8.6379999999999999</v>
      </c>
      <c r="J8984" s="19">
        <f>IF(MONTH(A8984)&gt;VLOOKUP(Totals!$H$2,Totals!$O$5:$P$16,2,FALSE),YEAR(A8984)+1,YEAR(A8984))</f>
        <v>2016</v>
      </c>
    </row>
    <row r="8985" spans="1:10" x14ac:dyDescent="0.2">
      <c r="A8985" s="4">
        <v>42401</v>
      </c>
      <c r="B8985" s="2" t="s">
        <v>53</v>
      </c>
      <c r="C8985" s="2" t="s">
        <v>28</v>
      </c>
      <c r="D8985" s="11">
        <v>18149</v>
      </c>
      <c r="E8985" s="12">
        <v>421.91699999999997</v>
      </c>
      <c r="F8985" s="12">
        <v>132.608</v>
      </c>
      <c r="G8985" s="11">
        <v>14156</v>
      </c>
      <c r="H8985" s="12">
        <v>428.89699999999999</v>
      </c>
      <c r="I8985" s="12">
        <v>5.0000000000000001E-3</v>
      </c>
      <c r="J8985" s="19">
        <f>IF(MONTH(A8985)&gt;VLOOKUP(Totals!$H$2,Totals!$O$5:$P$16,2,FALSE),YEAR(A8985)+1,YEAR(A8985))</f>
        <v>2016</v>
      </c>
    </row>
    <row r="8986" spans="1:10" x14ac:dyDescent="0.2">
      <c r="A8986" s="4">
        <v>42401</v>
      </c>
      <c r="B8986" s="2" t="s">
        <v>171</v>
      </c>
      <c r="C8986" s="2" t="s">
        <v>18</v>
      </c>
      <c r="D8986" s="11">
        <v>1764</v>
      </c>
      <c r="E8986" s="12">
        <v>7.9020000000000001</v>
      </c>
      <c r="F8986" s="12">
        <v>0</v>
      </c>
      <c r="G8986" s="11">
        <v>1806</v>
      </c>
      <c r="H8986" s="12">
        <v>25.081</v>
      </c>
      <c r="I8986" s="12">
        <v>0</v>
      </c>
      <c r="J8986" s="19">
        <f>IF(MONTH(A8986)&gt;VLOOKUP(Totals!$H$2,Totals!$O$5:$P$16,2,FALSE),YEAR(A8986)+1,YEAR(A8986))</f>
        <v>2016</v>
      </c>
    </row>
    <row r="8987" spans="1:10" x14ac:dyDescent="0.2">
      <c r="A8987" s="4">
        <v>42401</v>
      </c>
      <c r="B8987" s="2" t="s">
        <v>54</v>
      </c>
      <c r="C8987" s="2" t="s">
        <v>16</v>
      </c>
      <c r="D8987" s="11">
        <v>6446</v>
      </c>
      <c r="E8987" s="12">
        <v>161.44200000000001</v>
      </c>
      <c r="F8987" s="12">
        <v>0</v>
      </c>
      <c r="G8987" s="11">
        <v>6105</v>
      </c>
      <c r="H8987" s="12">
        <v>255.458</v>
      </c>
      <c r="I8987" s="12">
        <v>0</v>
      </c>
      <c r="J8987" s="19">
        <f>IF(MONTH(A8987)&gt;VLOOKUP(Totals!$H$2,Totals!$O$5:$P$16,2,FALSE),YEAR(A8987)+1,YEAR(A8987))</f>
        <v>2016</v>
      </c>
    </row>
    <row r="8988" spans="1:10" x14ac:dyDescent="0.2">
      <c r="A8988" s="4">
        <v>42401</v>
      </c>
      <c r="B8988" s="2" t="s">
        <v>240</v>
      </c>
      <c r="C8988" s="2" t="s">
        <v>161</v>
      </c>
      <c r="D8988" s="11">
        <v>2062</v>
      </c>
      <c r="E8988" s="12">
        <v>77.180999999999997</v>
      </c>
      <c r="F8988" s="12">
        <v>0</v>
      </c>
      <c r="G8988" s="11">
        <v>2515</v>
      </c>
      <c r="H8988" s="12">
        <v>9.0410000000000004</v>
      </c>
      <c r="I8988" s="12">
        <v>0</v>
      </c>
      <c r="J8988" s="19">
        <f>IF(MONTH(A8988)&gt;VLOOKUP(Totals!$H$2,Totals!$O$5:$P$16,2,FALSE),YEAR(A8988)+1,YEAR(A8988))</f>
        <v>2016</v>
      </c>
    </row>
    <row r="8989" spans="1:10" x14ac:dyDescent="0.2">
      <c r="A8989" s="4">
        <v>42401</v>
      </c>
      <c r="B8989" s="2" t="s">
        <v>166</v>
      </c>
      <c r="C8989" s="2" t="s">
        <v>28</v>
      </c>
      <c r="D8989" s="11">
        <v>13190</v>
      </c>
      <c r="E8989" s="12">
        <v>0</v>
      </c>
      <c r="F8989" s="12">
        <v>0</v>
      </c>
      <c r="G8989" s="11">
        <v>12121</v>
      </c>
      <c r="H8989" s="12">
        <v>0</v>
      </c>
      <c r="I8989" s="12">
        <v>0</v>
      </c>
      <c r="J8989" s="19">
        <f>IF(MONTH(A8989)&gt;VLOOKUP(Totals!$H$2,Totals!$O$5:$P$16,2,FALSE),YEAR(A8989)+1,YEAR(A8989))</f>
        <v>2016</v>
      </c>
    </row>
    <row r="8990" spans="1:10" x14ac:dyDescent="0.2">
      <c r="A8990" s="4">
        <v>42401</v>
      </c>
      <c r="B8990" s="2" t="s">
        <v>230</v>
      </c>
      <c r="C8990" s="2" t="s">
        <v>28</v>
      </c>
      <c r="D8990" s="11">
        <v>8186</v>
      </c>
      <c r="E8990" s="12">
        <v>42.670999999999999</v>
      </c>
      <c r="F8990" s="12">
        <v>0</v>
      </c>
      <c r="G8990" s="11">
        <v>7263</v>
      </c>
      <c r="H8990" s="12">
        <v>0</v>
      </c>
      <c r="I8990" s="12">
        <v>0</v>
      </c>
      <c r="J8990" s="19">
        <f>IF(MONTH(A8990)&gt;VLOOKUP(Totals!$H$2,Totals!$O$5:$P$16,2,FALSE),YEAR(A8990)+1,YEAR(A8990))</f>
        <v>2016</v>
      </c>
    </row>
    <row r="8991" spans="1:10" x14ac:dyDescent="0.2">
      <c r="A8991" s="4">
        <v>42401</v>
      </c>
      <c r="B8991" s="2" t="s">
        <v>55</v>
      </c>
      <c r="C8991" s="2" t="s">
        <v>33</v>
      </c>
      <c r="D8991" s="11">
        <v>6834</v>
      </c>
      <c r="E8991" s="12">
        <v>213.923</v>
      </c>
      <c r="F8991" s="12">
        <v>108.01600000000001</v>
      </c>
      <c r="G8991" s="11">
        <v>6023</v>
      </c>
      <c r="H8991" s="12">
        <v>165.71100000000001</v>
      </c>
      <c r="I8991" s="12">
        <v>0.54200000000000004</v>
      </c>
      <c r="J8991" s="19">
        <f>IF(MONTH(A8991)&gt;VLOOKUP(Totals!$H$2,Totals!$O$5:$P$16,2,FALSE),YEAR(A8991)+1,YEAR(A8991))</f>
        <v>2016</v>
      </c>
    </row>
    <row r="8992" spans="1:10" x14ac:dyDescent="0.2">
      <c r="A8992" s="4">
        <v>42401</v>
      </c>
      <c r="B8992" s="2" t="s">
        <v>146</v>
      </c>
      <c r="C8992" s="2" t="s">
        <v>18</v>
      </c>
      <c r="D8992" s="11">
        <v>2030</v>
      </c>
      <c r="E8992" s="12">
        <v>0</v>
      </c>
      <c r="F8992" s="12">
        <v>0</v>
      </c>
      <c r="G8992" s="11">
        <v>1777</v>
      </c>
      <c r="H8992" s="12">
        <v>0</v>
      </c>
      <c r="I8992" s="12">
        <v>0</v>
      </c>
      <c r="J8992" s="19">
        <f>IF(MONTH(A8992)&gt;VLOOKUP(Totals!$H$2,Totals!$O$5:$P$16,2,FALSE),YEAR(A8992)+1,YEAR(A8992))</f>
        <v>2016</v>
      </c>
    </row>
    <row r="8993" spans="1:10" x14ac:dyDescent="0.2">
      <c r="A8993" s="4">
        <v>42401</v>
      </c>
      <c r="B8993" s="2" t="s">
        <v>146</v>
      </c>
      <c r="C8993" s="2" t="s">
        <v>27</v>
      </c>
      <c r="D8993" s="11">
        <v>2929</v>
      </c>
      <c r="E8993" s="12">
        <v>8.7240000000000002</v>
      </c>
      <c r="F8993" s="12">
        <v>0</v>
      </c>
      <c r="G8993" s="11">
        <v>2717</v>
      </c>
      <c r="H8993" s="12">
        <v>0.80100000000000005</v>
      </c>
      <c r="I8993" s="12">
        <v>0</v>
      </c>
      <c r="J8993" s="19">
        <f>IF(MONTH(A8993)&gt;VLOOKUP(Totals!$H$2,Totals!$O$5:$P$16,2,FALSE),YEAR(A8993)+1,YEAR(A8993))</f>
        <v>2016</v>
      </c>
    </row>
    <row r="8994" spans="1:10" x14ac:dyDescent="0.2">
      <c r="A8994" s="4">
        <v>42401</v>
      </c>
      <c r="B8994" s="2" t="s">
        <v>146</v>
      </c>
      <c r="C8994" s="2" t="s">
        <v>28</v>
      </c>
      <c r="D8994" s="11">
        <v>40933</v>
      </c>
      <c r="E8994" s="12">
        <v>200.90799999999999</v>
      </c>
      <c r="F8994" s="12">
        <v>0</v>
      </c>
      <c r="G8994" s="11">
        <v>38895</v>
      </c>
      <c r="H8994" s="12">
        <v>48.606999999999999</v>
      </c>
      <c r="I8994" s="12">
        <v>3.4969999999999999</v>
      </c>
      <c r="J8994" s="19">
        <f>IF(MONTH(A8994)&gt;VLOOKUP(Totals!$H$2,Totals!$O$5:$P$16,2,FALSE),YEAR(A8994)+1,YEAR(A8994))</f>
        <v>2016</v>
      </c>
    </row>
    <row r="8995" spans="1:10" x14ac:dyDescent="0.2">
      <c r="A8995" s="4">
        <v>42401</v>
      </c>
      <c r="B8995" s="2" t="s">
        <v>146</v>
      </c>
      <c r="C8995" s="2" t="s">
        <v>33</v>
      </c>
      <c r="D8995" s="11">
        <v>30062</v>
      </c>
      <c r="E8995" s="12">
        <v>154.09899999999999</v>
      </c>
      <c r="F8995" s="12">
        <v>6.4450000000000003</v>
      </c>
      <c r="G8995" s="11">
        <v>24860</v>
      </c>
      <c r="H8995" s="12">
        <v>128.74100000000001</v>
      </c>
      <c r="I8995" s="12">
        <v>4.57</v>
      </c>
      <c r="J8995" s="19">
        <f>IF(MONTH(A8995)&gt;VLOOKUP(Totals!$H$2,Totals!$O$5:$P$16,2,FALSE),YEAR(A8995)+1,YEAR(A8995))</f>
        <v>2016</v>
      </c>
    </row>
    <row r="8996" spans="1:10" x14ac:dyDescent="0.2">
      <c r="A8996" s="4">
        <v>42401</v>
      </c>
      <c r="B8996" s="2" t="s">
        <v>146</v>
      </c>
      <c r="C8996" s="2" t="s">
        <v>11</v>
      </c>
      <c r="D8996" s="11">
        <v>36012</v>
      </c>
      <c r="E8996" s="12">
        <v>5.7729999999999997</v>
      </c>
      <c r="F8996" s="12">
        <v>0</v>
      </c>
      <c r="G8996" s="11">
        <v>36017</v>
      </c>
      <c r="H8996" s="12">
        <v>30.227</v>
      </c>
      <c r="I8996" s="12">
        <v>0</v>
      </c>
      <c r="J8996" s="19">
        <f>IF(MONTH(A8996)&gt;VLOOKUP(Totals!$H$2,Totals!$O$5:$P$16,2,FALSE),YEAR(A8996)+1,YEAR(A8996))</f>
        <v>2016</v>
      </c>
    </row>
    <row r="8997" spans="1:10" x14ac:dyDescent="0.2">
      <c r="A8997" s="4">
        <v>42401</v>
      </c>
      <c r="B8997" s="2" t="s">
        <v>146</v>
      </c>
      <c r="C8997" s="2" t="s">
        <v>35</v>
      </c>
      <c r="D8997" s="11">
        <v>11923</v>
      </c>
      <c r="E8997" s="12">
        <v>166.40600000000001</v>
      </c>
      <c r="F8997" s="12">
        <v>5.3739999999999997</v>
      </c>
      <c r="G8997" s="11">
        <v>9212</v>
      </c>
      <c r="H8997" s="12">
        <v>242.67099999999999</v>
      </c>
      <c r="I8997" s="12">
        <v>0</v>
      </c>
      <c r="J8997" s="19">
        <f>IF(MONTH(A8997)&gt;VLOOKUP(Totals!$H$2,Totals!$O$5:$P$16,2,FALSE),YEAR(A8997)+1,YEAR(A8997))</f>
        <v>2016</v>
      </c>
    </row>
    <row r="8998" spans="1:10" x14ac:dyDescent="0.2">
      <c r="A8998" s="4">
        <v>42401</v>
      </c>
      <c r="B8998" s="2" t="s">
        <v>146</v>
      </c>
      <c r="C8998" s="2" t="s">
        <v>37</v>
      </c>
      <c r="D8998" s="11">
        <v>11365</v>
      </c>
      <c r="E8998" s="12">
        <v>178.023</v>
      </c>
      <c r="F8998" s="12">
        <v>0</v>
      </c>
      <c r="G8998" s="11">
        <v>10419</v>
      </c>
      <c r="H8998" s="12">
        <v>89.49</v>
      </c>
      <c r="I8998" s="12">
        <v>1.845</v>
      </c>
      <c r="J8998" s="19">
        <f>IF(MONTH(A8998)&gt;VLOOKUP(Totals!$H$2,Totals!$O$5:$P$16,2,FALSE),YEAR(A8998)+1,YEAR(A8998))</f>
        <v>2016</v>
      </c>
    </row>
    <row r="8999" spans="1:10" x14ac:dyDescent="0.2">
      <c r="A8999" s="4">
        <v>42401</v>
      </c>
      <c r="B8999" s="2" t="s">
        <v>146</v>
      </c>
      <c r="C8999" s="2" t="s">
        <v>16</v>
      </c>
      <c r="D8999" s="11">
        <v>9724</v>
      </c>
      <c r="E8999" s="12">
        <v>57.173000000000002</v>
      </c>
      <c r="F8999" s="12">
        <v>5.306</v>
      </c>
      <c r="G8999" s="11">
        <v>9025</v>
      </c>
      <c r="H8999" s="12">
        <v>101.092</v>
      </c>
      <c r="I8999" s="12">
        <v>0.49399999999999999</v>
      </c>
      <c r="J8999" s="19">
        <f>IF(MONTH(A8999)&gt;VLOOKUP(Totals!$H$2,Totals!$O$5:$P$16,2,FALSE),YEAR(A8999)+1,YEAR(A8999))</f>
        <v>2016</v>
      </c>
    </row>
    <row r="9000" spans="1:10" x14ac:dyDescent="0.2">
      <c r="A9000" s="4">
        <v>42401</v>
      </c>
      <c r="B9000" s="2" t="s">
        <v>170</v>
      </c>
      <c r="C9000" s="2" t="s">
        <v>35</v>
      </c>
      <c r="D9000" s="11">
        <v>7533</v>
      </c>
      <c r="E9000" s="12">
        <v>7.883</v>
      </c>
      <c r="F9000" s="12">
        <v>0</v>
      </c>
      <c r="G9000" s="11">
        <v>6466</v>
      </c>
      <c r="H9000" s="12">
        <v>1.1220000000000001</v>
      </c>
      <c r="I9000" s="12">
        <v>0</v>
      </c>
      <c r="J9000" s="19">
        <f>IF(MONTH(A9000)&gt;VLOOKUP(Totals!$H$2,Totals!$O$5:$P$16,2,FALSE),YEAR(A9000)+1,YEAR(A9000))</f>
        <v>2016</v>
      </c>
    </row>
    <row r="9001" spans="1:10" x14ac:dyDescent="0.2">
      <c r="A9001" s="4">
        <v>42401</v>
      </c>
      <c r="B9001" s="2" t="s">
        <v>56</v>
      </c>
      <c r="C9001" s="2" t="s">
        <v>32</v>
      </c>
      <c r="D9001" s="11">
        <v>16470</v>
      </c>
      <c r="E9001" s="12">
        <v>173.93100000000001</v>
      </c>
      <c r="F9001" s="12">
        <v>48.432000000000002</v>
      </c>
      <c r="G9001" s="11">
        <v>14443</v>
      </c>
      <c r="H9001" s="12">
        <v>417.74200000000002</v>
      </c>
      <c r="I9001" s="12">
        <v>3.496</v>
      </c>
      <c r="J9001" s="19">
        <f>IF(MONTH(A9001)&gt;VLOOKUP(Totals!$H$2,Totals!$O$5:$P$16,2,FALSE),YEAR(A9001)+1,YEAR(A9001))</f>
        <v>2016</v>
      </c>
    </row>
    <row r="9002" spans="1:10" x14ac:dyDescent="0.2">
      <c r="A9002" s="4">
        <v>42401</v>
      </c>
      <c r="B9002" s="2" t="s">
        <v>159</v>
      </c>
      <c r="C9002" s="2" t="s">
        <v>57</v>
      </c>
      <c r="D9002" s="11">
        <v>3981</v>
      </c>
      <c r="E9002" s="12">
        <v>97.262</v>
      </c>
      <c r="F9002" s="12">
        <v>0.93100000000000005</v>
      </c>
      <c r="G9002" s="11">
        <v>3824</v>
      </c>
      <c r="H9002" s="12">
        <v>104.733</v>
      </c>
      <c r="I9002" s="12">
        <v>0.97599999999999998</v>
      </c>
      <c r="J9002" s="19">
        <f>IF(MONTH(A9002)&gt;VLOOKUP(Totals!$H$2,Totals!$O$5:$P$16,2,FALSE),YEAR(A9002)+1,YEAR(A9002))</f>
        <v>2016</v>
      </c>
    </row>
    <row r="9003" spans="1:10" x14ac:dyDescent="0.2">
      <c r="A9003" s="4">
        <v>42401</v>
      </c>
      <c r="B9003" s="2" t="s">
        <v>159</v>
      </c>
      <c r="C9003" s="2" t="s">
        <v>11</v>
      </c>
      <c r="D9003" s="11">
        <v>3686</v>
      </c>
      <c r="E9003" s="12">
        <v>96.325000000000003</v>
      </c>
      <c r="F9003" s="12">
        <v>0</v>
      </c>
      <c r="G9003" s="11">
        <v>4350</v>
      </c>
      <c r="H9003" s="12">
        <v>100.90900000000001</v>
      </c>
      <c r="I9003" s="12">
        <v>0.33100000000000002</v>
      </c>
      <c r="J9003" s="19">
        <f>IF(MONTH(A9003)&gt;VLOOKUP(Totals!$H$2,Totals!$O$5:$P$16,2,FALSE),YEAR(A9003)+1,YEAR(A9003))</f>
        <v>2016</v>
      </c>
    </row>
    <row r="9004" spans="1:10" x14ac:dyDescent="0.2">
      <c r="A9004" s="4">
        <v>42401</v>
      </c>
      <c r="B9004" s="2" t="s">
        <v>59</v>
      </c>
      <c r="C9004" s="2" t="s">
        <v>34</v>
      </c>
      <c r="D9004" s="11">
        <v>40782</v>
      </c>
      <c r="E9004" s="12">
        <v>1166.7429999999999</v>
      </c>
      <c r="F9004" s="12">
        <v>12.571</v>
      </c>
      <c r="G9004" s="11">
        <v>29693</v>
      </c>
      <c r="H9004" s="12">
        <v>887.42100000000005</v>
      </c>
      <c r="I9004" s="12">
        <v>0</v>
      </c>
      <c r="J9004" s="19">
        <f>IF(MONTH(A9004)&gt;VLOOKUP(Totals!$H$2,Totals!$O$5:$P$16,2,FALSE),YEAR(A9004)+1,YEAR(A9004))</f>
        <v>2016</v>
      </c>
    </row>
    <row r="9005" spans="1:10" x14ac:dyDescent="0.2">
      <c r="A9005" s="4">
        <v>42401</v>
      </c>
      <c r="B9005" s="2" t="s">
        <v>234</v>
      </c>
      <c r="C9005" s="2" t="s">
        <v>34</v>
      </c>
      <c r="D9005" s="11">
        <v>5678</v>
      </c>
      <c r="E9005" s="12">
        <v>0</v>
      </c>
      <c r="F9005" s="12">
        <v>0</v>
      </c>
      <c r="G9005" s="11">
        <v>3022</v>
      </c>
      <c r="H9005" s="12">
        <v>0</v>
      </c>
      <c r="I9005" s="12">
        <v>0</v>
      </c>
      <c r="J9005" s="19">
        <f>IF(MONTH(A9005)&gt;VLOOKUP(Totals!$H$2,Totals!$O$5:$P$16,2,FALSE),YEAR(A9005)+1,YEAR(A9005))</f>
        <v>2016</v>
      </c>
    </row>
    <row r="9006" spans="1:10" x14ac:dyDescent="0.2">
      <c r="A9006" s="4">
        <v>42401</v>
      </c>
      <c r="B9006" s="2" t="s">
        <v>227</v>
      </c>
      <c r="C9006" s="2" t="s">
        <v>21</v>
      </c>
      <c r="D9006" s="11">
        <v>814</v>
      </c>
      <c r="E9006" s="12">
        <v>4.923</v>
      </c>
      <c r="F9006" s="12">
        <v>2.5000000000000001E-2</v>
      </c>
      <c r="G9006" s="11">
        <v>784</v>
      </c>
      <c r="H9006" s="12">
        <v>63.789000000000001</v>
      </c>
      <c r="I9006" s="12">
        <v>0.626</v>
      </c>
      <c r="J9006" s="19">
        <f>IF(MONTH(A9006)&gt;VLOOKUP(Totals!$H$2,Totals!$O$5:$P$16,2,FALSE),YEAR(A9006)+1,YEAR(A9006))</f>
        <v>2016</v>
      </c>
    </row>
    <row r="9007" spans="1:10" x14ac:dyDescent="0.2">
      <c r="A9007" s="4">
        <v>42401</v>
      </c>
      <c r="B9007" s="2" t="s">
        <v>155</v>
      </c>
      <c r="C9007" s="2" t="s">
        <v>21</v>
      </c>
      <c r="D9007" s="11" t="s">
        <v>88</v>
      </c>
      <c r="E9007" s="12" t="s">
        <v>88</v>
      </c>
      <c r="F9007" s="12" t="s">
        <v>88</v>
      </c>
      <c r="G9007" s="11" t="s">
        <v>88</v>
      </c>
      <c r="H9007" s="12">
        <v>11.57</v>
      </c>
      <c r="I9007" s="12">
        <v>0</v>
      </c>
      <c r="J9007" s="19">
        <f>IF(MONTH(A9007)&gt;VLOOKUP(Totals!$H$2,Totals!$O$5:$P$16,2,FALSE),YEAR(A9007)+1,YEAR(A9007))</f>
        <v>2016</v>
      </c>
    </row>
    <row r="9008" spans="1:10" x14ac:dyDescent="0.2">
      <c r="A9008" s="4">
        <v>42401</v>
      </c>
      <c r="B9008" s="2" t="s">
        <v>155</v>
      </c>
      <c r="C9008" s="2" t="s">
        <v>25</v>
      </c>
      <c r="D9008" s="11" t="s">
        <v>88</v>
      </c>
      <c r="E9008" s="12">
        <v>1.4079999999999999</v>
      </c>
      <c r="F9008" s="12">
        <v>0</v>
      </c>
      <c r="G9008" s="11" t="s">
        <v>88</v>
      </c>
      <c r="H9008" s="12">
        <v>69.171999999999997</v>
      </c>
      <c r="I9008" s="12">
        <v>0</v>
      </c>
      <c r="J9008" s="19">
        <f>IF(MONTH(A9008)&gt;VLOOKUP(Totals!$H$2,Totals!$O$5:$P$16,2,FALSE),YEAR(A9008)+1,YEAR(A9008))</f>
        <v>2016</v>
      </c>
    </row>
    <row r="9009" spans="1:10" x14ac:dyDescent="0.2">
      <c r="A9009" s="4">
        <v>42401</v>
      </c>
      <c r="B9009" s="2" t="s">
        <v>155</v>
      </c>
      <c r="C9009" s="2" t="s">
        <v>22</v>
      </c>
      <c r="D9009" s="11" t="s">
        <v>88</v>
      </c>
      <c r="E9009" s="12">
        <v>1.5469999999999999</v>
      </c>
      <c r="F9009" s="12">
        <v>0</v>
      </c>
      <c r="G9009" s="11" t="s">
        <v>88</v>
      </c>
      <c r="H9009" s="12">
        <v>35.935000000000002</v>
      </c>
      <c r="I9009" s="12">
        <v>0</v>
      </c>
      <c r="J9009" s="19">
        <f>IF(MONTH(A9009)&gt;VLOOKUP(Totals!$H$2,Totals!$O$5:$P$16,2,FALSE),YEAR(A9009)+1,YEAR(A9009))</f>
        <v>2016</v>
      </c>
    </row>
    <row r="9010" spans="1:10" x14ac:dyDescent="0.2">
      <c r="A9010" s="4">
        <v>42401</v>
      </c>
      <c r="B9010" s="2" t="s">
        <v>155</v>
      </c>
      <c r="C9010" s="2" t="s">
        <v>30</v>
      </c>
      <c r="D9010" s="11" t="s">
        <v>88</v>
      </c>
      <c r="E9010" s="12" t="s">
        <v>88</v>
      </c>
      <c r="F9010" s="12" t="s">
        <v>88</v>
      </c>
      <c r="G9010" s="11" t="s">
        <v>88</v>
      </c>
      <c r="H9010" s="12">
        <v>0.85</v>
      </c>
      <c r="I9010" s="12">
        <v>0</v>
      </c>
      <c r="J9010" s="19">
        <f>IF(MONTH(A9010)&gt;VLOOKUP(Totals!$H$2,Totals!$O$5:$P$16,2,FALSE),YEAR(A9010)+1,YEAR(A9010))</f>
        <v>2016</v>
      </c>
    </row>
    <row r="9011" spans="1:10" x14ac:dyDescent="0.2">
      <c r="A9011" s="4">
        <v>42401</v>
      </c>
      <c r="B9011" s="2" t="s">
        <v>60</v>
      </c>
      <c r="C9011" s="2" t="s">
        <v>11</v>
      </c>
      <c r="D9011" s="11">
        <v>233</v>
      </c>
      <c r="E9011" s="12">
        <v>0</v>
      </c>
      <c r="F9011" s="12">
        <v>0</v>
      </c>
      <c r="G9011" s="11">
        <v>363</v>
      </c>
      <c r="H9011" s="12">
        <v>0</v>
      </c>
      <c r="I9011" s="12">
        <v>0</v>
      </c>
      <c r="J9011" s="19">
        <f>IF(MONTH(A9011)&gt;VLOOKUP(Totals!$H$2,Totals!$O$5:$P$16,2,FALSE),YEAR(A9011)+1,YEAR(A9011))</f>
        <v>2016</v>
      </c>
    </row>
    <row r="9012" spans="1:10" x14ac:dyDescent="0.2">
      <c r="A9012" s="4">
        <v>42401</v>
      </c>
      <c r="B9012" s="2" t="s">
        <v>60</v>
      </c>
      <c r="C9012" s="2" t="s">
        <v>52</v>
      </c>
      <c r="D9012" s="11">
        <v>10952</v>
      </c>
      <c r="E9012" s="12">
        <v>160.49700000000001</v>
      </c>
      <c r="F9012" s="12">
        <v>1.069</v>
      </c>
      <c r="G9012" s="11">
        <v>8410</v>
      </c>
      <c r="H9012" s="12">
        <v>301.61700000000002</v>
      </c>
      <c r="I9012" s="12">
        <v>0.16600000000000001</v>
      </c>
      <c r="J9012" s="19">
        <f>IF(MONTH(A9012)&gt;VLOOKUP(Totals!$H$2,Totals!$O$5:$P$16,2,FALSE),YEAR(A9012)+1,YEAR(A9012))</f>
        <v>2016</v>
      </c>
    </row>
    <row r="9013" spans="1:10" x14ac:dyDescent="0.2">
      <c r="A9013" s="4">
        <v>42401</v>
      </c>
      <c r="B9013" s="2" t="s">
        <v>199</v>
      </c>
      <c r="C9013" s="2" t="s">
        <v>18</v>
      </c>
      <c r="D9013" s="11" t="s">
        <v>88</v>
      </c>
      <c r="E9013" s="12" t="s">
        <v>88</v>
      </c>
      <c r="F9013" s="12" t="s">
        <v>88</v>
      </c>
      <c r="G9013" s="11" t="s">
        <v>88</v>
      </c>
      <c r="H9013" s="12">
        <v>70.477999999999994</v>
      </c>
      <c r="I9013" s="12">
        <v>0</v>
      </c>
      <c r="J9013" s="19">
        <f>IF(MONTH(A9013)&gt;VLOOKUP(Totals!$H$2,Totals!$O$5:$P$16,2,FALSE),YEAR(A9013)+1,YEAR(A9013))</f>
        <v>2016</v>
      </c>
    </row>
    <row r="9014" spans="1:10" x14ac:dyDescent="0.2">
      <c r="A9014" s="4">
        <v>42401</v>
      </c>
      <c r="B9014" s="2" t="s">
        <v>199</v>
      </c>
      <c r="C9014" s="2" t="s">
        <v>33</v>
      </c>
      <c r="D9014" s="11" t="s">
        <v>88</v>
      </c>
      <c r="E9014" s="12">
        <v>347.95400000000001</v>
      </c>
      <c r="F9014" s="12">
        <v>0</v>
      </c>
      <c r="G9014" s="11" t="s">
        <v>88</v>
      </c>
      <c r="H9014" s="12">
        <v>9.8019999999999996</v>
      </c>
      <c r="I9014" s="12">
        <v>0</v>
      </c>
      <c r="J9014" s="19">
        <f>IF(MONTH(A9014)&gt;VLOOKUP(Totals!$H$2,Totals!$O$5:$P$16,2,FALSE),YEAR(A9014)+1,YEAR(A9014))</f>
        <v>2016</v>
      </c>
    </row>
    <row r="9015" spans="1:10" x14ac:dyDescent="0.2">
      <c r="A9015" s="4">
        <v>42401</v>
      </c>
      <c r="B9015" s="2" t="s">
        <v>199</v>
      </c>
      <c r="C9015" s="2" t="s">
        <v>16</v>
      </c>
      <c r="D9015" s="11" t="s">
        <v>88</v>
      </c>
      <c r="E9015" s="12">
        <v>339.637</v>
      </c>
      <c r="F9015" s="12">
        <v>0</v>
      </c>
      <c r="G9015" s="11" t="s">
        <v>88</v>
      </c>
      <c r="H9015" s="12" t="s">
        <v>88</v>
      </c>
      <c r="I9015" s="12" t="s">
        <v>88</v>
      </c>
      <c r="J9015" s="19">
        <f>IF(MONTH(A9015)&gt;VLOOKUP(Totals!$H$2,Totals!$O$5:$P$16,2,FALSE),YEAR(A9015)+1,YEAR(A9015))</f>
        <v>2016</v>
      </c>
    </row>
    <row r="9016" spans="1:10" x14ac:dyDescent="0.2">
      <c r="A9016" s="4">
        <v>42401</v>
      </c>
      <c r="B9016" s="2" t="s">
        <v>63</v>
      </c>
      <c r="C9016" s="2" t="s">
        <v>57</v>
      </c>
      <c r="D9016" s="11">
        <v>5105</v>
      </c>
      <c r="E9016" s="12">
        <v>16.308</v>
      </c>
      <c r="F9016" s="12">
        <v>0</v>
      </c>
      <c r="G9016" s="11">
        <v>5231</v>
      </c>
      <c r="H9016" s="12">
        <v>14.510999999999999</v>
      </c>
      <c r="I9016" s="12">
        <v>2.14</v>
      </c>
      <c r="J9016" s="19">
        <f>IF(MONTH(A9016)&gt;VLOOKUP(Totals!$H$2,Totals!$O$5:$P$16,2,FALSE),YEAR(A9016)+1,YEAR(A9016))</f>
        <v>2016</v>
      </c>
    </row>
    <row r="9017" spans="1:10" x14ac:dyDescent="0.2">
      <c r="A9017" s="4">
        <v>42401</v>
      </c>
      <c r="B9017" s="2" t="s">
        <v>63</v>
      </c>
      <c r="C9017" s="2" t="s">
        <v>18</v>
      </c>
      <c r="D9017" s="11">
        <v>6778</v>
      </c>
      <c r="E9017" s="12">
        <v>276.608</v>
      </c>
      <c r="F9017" s="12">
        <v>19.823</v>
      </c>
      <c r="G9017" s="11">
        <v>6331</v>
      </c>
      <c r="H9017" s="12">
        <v>281.755</v>
      </c>
      <c r="I9017" s="12">
        <v>39.06</v>
      </c>
      <c r="J9017" s="19">
        <f>IF(MONTH(A9017)&gt;VLOOKUP(Totals!$H$2,Totals!$O$5:$P$16,2,FALSE),YEAR(A9017)+1,YEAR(A9017))</f>
        <v>2016</v>
      </c>
    </row>
    <row r="9018" spans="1:10" x14ac:dyDescent="0.2">
      <c r="A9018" s="4">
        <v>42401</v>
      </c>
      <c r="B9018" s="2" t="s">
        <v>63</v>
      </c>
      <c r="C9018" s="2" t="s">
        <v>161</v>
      </c>
      <c r="D9018" s="11">
        <v>29284</v>
      </c>
      <c r="E9018" s="12">
        <v>675.29600000000005</v>
      </c>
      <c r="F9018" s="12">
        <v>9.1479999999999997</v>
      </c>
      <c r="G9018" s="11">
        <v>26430</v>
      </c>
      <c r="H9018" s="12">
        <v>974.36400000000003</v>
      </c>
      <c r="I9018" s="12">
        <v>26.823</v>
      </c>
      <c r="J9018" s="19">
        <f>IF(MONTH(A9018)&gt;VLOOKUP(Totals!$H$2,Totals!$O$5:$P$16,2,FALSE),YEAR(A9018)+1,YEAR(A9018))</f>
        <v>2016</v>
      </c>
    </row>
    <row r="9019" spans="1:10" x14ac:dyDescent="0.2">
      <c r="A9019" s="4">
        <v>42401</v>
      </c>
      <c r="B9019" s="2" t="s">
        <v>63</v>
      </c>
      <c r="C9019" s="2" t="s">
        <v>28</v>
      </c>
      <c r="D9019" s="11">
        <v>2792</v>
      </c>
      <c r="E9019" s="12">
        <v>87.481999999999999</v>
      </c>
      <c r="F9019" s="12">
        <v>2.3759999999999999</v>
      </c>
      <c r="G9019" s="11">
        <v>1885</v>
      </c>
      <c r="H9019" s="12">
        <v>34.091999999999999</v>
      </c>
      <c r="I9019" s="12">
        <v>1.173</v>
      </c>
      <c r="J9019" s="19">
        <f>IF(MONTH(A9019)&gt;VLOOKUP(Totals!$H$2,Totals!$O$5:$P$16,2,FALSE),YEAR(A9019)+1,YEAR(A9019))</f>
        <v>2016</v>
      </c>
    </row>
    <row r="9020" spans="1:10" x14ac:dyDescent="0.2">
      <c r="A9020" s="4">
        <v>42401</v>
      </c>
      <c r="B9020" s="2" t="s">
        <v>63</v>
      </c>
      <c r="C9020" s="2" t="s">
        <v>33</v>
      </c>
      <c r="D9020" s="11">
        <v>18444</v>
      </c>
      <c r="E9020" s="12">
        <v>160.07900000000001</v>
      </c>
      <c r="F9020" s="12">
        <v>41.12</v>
      </c>
      <c r="G9020" s="11">
        <v>16265</v>
      </c>
      <c r="H9020" s="12">
        <v>90.447999999999993</v>
      </c>
      <c r="I9020" s="12">
        <v>40.970999999999997</v>
      </c>
      <c r="J9020" s="19">
        <f>IF(MONTH(A9020)&gt;VLOOKUP(Totals!$H$2,Totals!$O$5:$P$16,2,FALSE),YEAR(A9020)+1,YEAR(A9020))</f>
        <v>2016</v>
      </c>
    </row>
    <row r="9021" spans="1:10" x14ac:dyDescent="0.2">
      <c r="A9021" s="4">
        <v>42401</v>
      </c>
      <c r="B9021" s="2" t="s">
        <v>63</v>
      </c>
      <c r="C9021" s="2" t="s">
        <v>87</v>
      </c>
      <c r="D9021" s="11" t="s">
        <v>88</v>
      </c>
      <c r="E9021" s="12" t="s">
        <v>88</v>
      </c>
      <c r="F9021" s="12" t="s">
        <v>88</v>
      </c>
      <c r="G9021" s="11" t="s">
        <v>88</v>
      </c>
      <c r="H9021" s="12">
        <v>10</v>
      </c>
      <c r="I9021" s="12">
        <v>0</v>
      </c>
      <c r="J9021" s="19">
        <f>IF(MONTH(A9021)&gt;VLOOKUP(Totals!$H$2,Totals!$O$5:$P$16,2,FALSE),YEAR(A9021)+1,YEAR(A9021))</f>
        <v>2016</v>
      </c>
    </row>
    <row r="9022" spans="1:10" x14ac:dyDescent="0.2">
      <c r="A9022" s="4">
        <v>42401</v>
      </c>
      <c r="B9022" s="2" t="s">
        <v>63</v>
      </c>
      <c r="C9022" s="2" t="s">
        <v>13</v>
      </c>
      <c r="D9022" s="11">
        <v>1645</v>
      </c>
      <c r="E9022" s="12">
        <v>0.51800000000000002</v>
      </c>
      <c r="F9022" s="12">
        <v>0.26600000000000001</v>
      </c>
      <c r="G9022" s="11">
        <v>2199</v>
      </c>
      <c r="H9022" s="12">
        <v>5.694</v>
      </c>
      <c r="I9022" s="12">
        <v>1.456</v>
      </c>
      <c r="J9022" s="19">
        <f>IF(MONTH(A9022)&gt;VLOOKUP(Totals!$H$2,Totals!$O$5:$P$16,2,FALSE),YEAR(A9022)+1,YEAR(A9022))</f>
        <v>2016</v>
      </c>
    </row>
    <row r="9023" spans="1:10" x14ac:dyDescent="0.2">
      <c r="A9023" s="4">
        <v>42401</v>
      </c>
      <c r="B9023" s="2" t="s">
        <v>63</v>
      </c>
      <c r="C9023" s="2" t="s">
        <v>11</v>
      </c>
      <c r="D9023" s="11">
        <v>47594</v>
      </c>
      <c r="E9023" s="12">
        <v>522.90300000000002</v>
      </c>
      <c r="F9023" s="12">
        <v>1.08</v>
      </c>
      <c r="G9023" s="11">
        <v>51495</v>
      </c>
      <c r="H9023" s="12">
        <v>731.10299999999995</v>
      </c>
      <c r="I9023" s="12">
        <v>133.96</v>
      </c>
      <c r="J9023" s="19">
        <f>IF(MONTH(A9023)&gt;VLOOKUP(Totals!$H$2,Totals!$O$5:$P$16,2,FALSE),YEAR(A9023)+1,YEAR(A9023))</f>
        <v>2016</v>
      </c>
    </row>
    <row r="9024" spans="1:10" x14ac:dyDescent="0.2">
      <c r="A9024" s="4">
        <v>42401</v>
      </c>
      <c r="B9024" s="2" t="s">
        <v>63</v>
      </c>
      <c r="C9024" s="2" t="s">
        <v>25</v>
      </c>
      <c r="D9024" s="11">
        <v>1739</v>
      </c>
      <c r="E9024" s="12">
        <v>0</v>
      </c>
      <c r="F9024" s="12">
        <v>0</v>
      </c>
      <c r="G9024" s="11">
        <v>1722</v>
      </c>
      <c r="H9024" s="12">
        <v>7.4999999999999997E-2</v>
      </c>
      <c r="I9024" s="12">
        <v>0</v>
      </c>
      <c r="J9024" s="19">
        <f>IF(MONTH(A9024)&gt;VLOOKUP(Totals!$H$2,Totals!$O$5:$P$16,2,FALSE),YEAR(A9024)+1,YEAR(A9024))</f>
        <v>2016</v>
      </c>
    </row>
    <row r="9025" spans="1:10" x14ac:dyDescent="0.2">
      <c r="A9025" s="4">
        <v>42401</v>
      </c>
      <c r="B9025" s="2" t="s">
        <v>63</v>
      </c>
      <c r="C9025" s="2" t="s">
        <v>52</v>
      </c>
      <c r="D9025" s="11">
        <v>4823</v>
      </c>
      <c r="E9025" s="12">
        <v>42.438000000000002</v>
      </c>
      <c r="F9025" s="12">
        <v>4.0000000000000001E-3</v>
      </c>
      <c r="G9025" s="11">
        <v>4050</v>
      </c>
      <c r="H9025" s="12">
        <v>53.841000000000001</v>
      </c>
      <c r="I9025" s="12">
        <v>1.327</v>
      </c>
      <c r="J9025" s="19">
        <f>IF(MONTH(A9025)&gt;VLOOKUP(Totals!$H$2,Totals!$O$5:$P$16,2,FALSE),YEAR(A9025)+1,YEAR(A9025))</f>
        <v>2016</v>
      </c>
    </row>
    <row r="9026" spans="1:10" x14ac:dyDescent="0.2">
      <c r="A9026" s="4">
        <v>42401</v>
      </c>
      <c r="B9026" s="2" t="s">
        <v>63</v>
      </c>
      <c r="C9026" s="2" t="s">
        <v>35</v>
      </c>
      <c r="D9026" s="11">
        <v>32490</v>
      </c>
      <c r="E9026" s="12">
        <v>863.54300000000001</v>
      </c>
      <c r="F9026" s="12">
        <v>28.295000000000002</v>
      </c>
      <c r="G9026" s="11">
        <v>26535</v>
      </c>
      <c r="H9026" s="12">
        <v>1156.739</v>
      </c>
      <c r="I9026" s="12">
        <v>46.478999999999999</v>
      </c>
      <c r="J9026" s="19">
        <f>IF(MONTH(A9026)&gt;VLOOKUP(Totals!$H$2,Totals!$O$5:$P$16,2,FALSE),YEAR(A9026)+1,YEAR(A9026))</f>
        <v>2016</v>
      </c>
    </row>
    <row r="9027" spans="1:10" x14ac:dyDescent="0.2">
      <c r="A9027" s="4">
        <v>42401</v>
      </c>
      <c r="B9027" s="2" t="s">
        <v>63</v>
      </c>
      <c r="C9027" s="2" t="s">
        <v>66</v>
      </c>
      <c r="D9027" s="11">
        <v>6025</v>
      </c>
      <c r="E9027" s="12">
        <v>150.398</v>
      </c>
      <c r="F9027" s="12">
        <v>2.7410000000000001</v>
      </c>
      <c r="G9027" s="11">
        <v>5055</v>
      </c>
      <c r="H9027" s="12">
        <v>55.633000000000003</v>
      </c>
      <c r="I9027" s="12">
        <v>4.5220000000000002</v>
      </c>
      <c r="J9027" s="19">
        <f>IF(MONTH(A9027)&gt;VLOOKUP(Totals!$H$2,Totals!$O$5:$P$16,2,FALSE),YEAR(A9027)+1,YEAR(A9027))</f>
        <v>2016</v>
      </c>
    </row>
    <row r="9028" spans="1:10" x14ac:dyDescent="0.2">
      <c r="A9028" s="4">
        <v>42401</v>
      </c>
      <c r="B9028" s="2" t="s">
        <v>63</v>
      </c>
      <c r="C9028" s="2" t="s">
        <v>37</v>
      </c>
      <c r="D9028" s="11">
        <v>6959</v>
      </c>
      <c r="E9028" s="12">
        <v>152.69499999999999</v>
      </c>
      <c r="F9028" s="12">
        <v>17.222999999999999</v>
      </c>
      <c r="G9028" s="11">
        <v>6464</v>
      </c>
      <c r="H9028" s="12">
        <v>105.072</v>
      </c>
      <c r="I9028" s="12">
        <v>10.016</v>
      </c>
      <c r="J9028" s="19">
        <f>IF(MONTH(A9028)&gt;VLOOKUP(Totals!$H$2,Totals!$O$5:$P$16,2,FALSE),YEAR(A9028)+1,YEAR(A9028))</f>
        <v>2016</v>
      </c>
    </row>
    <row r="9029" spans="1:10" x14ac:dyDescent="0.2">
      <c r="A9029" s="4">
        <v>42401</v>
      </c>
      <c r="B9029" s="2" t="s">
        <v>63</v>
      </c>
      <c r="C9029" s="2" t="s">
        <v>38</v>
      </c>
      <c r="D9029" s="11">
        <v>10159</v>
      </c>
      <c r="E9029" s="12">
        <v>451.52600000000001</v>
      </c>
      <c r="F9029" s="12">
        <v>53.55</v>
      </c>
      <c r="G9029" s="11">
        <v>9096</v>
      </c>
      <c r="H9029" s="12">
        <v>111.307</v>
      </c>
      <c r="I9029" s="12">
        <v>118.83</v>
      </c>
      <c r="J9029" s="19">
        <f>IF(MONTH(A9029)&gt;VLOOKUP(Totals!$H$2,Totals!$O$5:$P$16,2,FALSE),YEAR(A9029)+1,YEAR(A9029))</f>
        <v>2016</v>
      </c>
    </row>
    <row r="9030" spans="1:10" x14ac:dyDescent="0.2">
      <c r="A9030" s="4">
        <v>42401</v>
      </c>
      <c r="B9030" s="2" t="s">
        <v>63</v>
      </c>
      <c r="C9030" s="2" t="s">
        <v>49</v>
      </c>
      <c r="D9030" s="11">
        <v>11259</v>
      </c>
      <c r="E9030" s="12">
        <v>5.1760000000000002</v>
      </c>
      <c r="F9030" s="12">
        <v>0</v>
      </c>
      <c r="G9030" s="11">
        <v>8117</v>
      </c>
      <c r="H9030" s="12">
        <v>397.81099999999998</v>
      </c>
      <c r="I9030" s="12">
        <v>9.9209999999999994</v>
      </c>
      <c r="J9030" s="19">
        <f>IF(MONTH(A9030)&gt;VLOOKUP(Totals!$H$2,Totals!$O$5:$P$16,2,FALSE),YEAR(A9030)+1,YEAR(A9030))</f>
        <v>2016</v>
      </c>
    </row>
    <row r="9031" spans="1:10" x14ac:dyDescent="0.2">
      <c r="A9031" s="4">
        <v>42401</v>
      </c>
      <c r="B9031" s="2" t="s">
        <v>63</v>
      </c>
      <c r="C9031" s="2" t="s">
        <v>16</v>
      </c>
      <c r="D9031" s="11">
        <v>50870</v>
      </c>
      <c r="E9031" s="12">
        <v>1202.578</v>
      </c>
      <c r="F9031" s="12">
        <v>158.34800000000001</v>
      </c>
      <c r="G9031" s="11">
        <v>42036</v>
      </c>
      <c r="H9031" s="12">
        <v>529.11599999999999</v>
      </c>
      <c r="I9031" s="12">
        <v>143.67500000000001</v>
      </c>
      <c r="J9031" s="19">
        <f>IF(MONTH(A9031)&gt;VLOOKUP(Totals!$H$2,Totals!$O$5:$P$16,2,FALSE),YEAR(A9031)+1,YEAR(A9031))</f>
        <v>2016</v>
      </c>
    </row>
    <row r="9032" spans="1:10" x14ac:dyDescent="0.2">
      <c r="A9032" s="4">
        <v>42401</v>
      </c>
      <c r="B9032" s="2" t="s">
        <v>168</v>
      </c>
      <c r="C9032" s="2" t="s">
        <v>150</v>
      </c>
      <c r="D9032" s="11">
        <v>17463</v>
      </c>
      <c r="E9032" s="12">
        <v>691.66399999999999</v>
      </c>
      <c r="F9032" s="12">
        <v>5.9859999999999998</v>
      </c>
      <c r="G9032" s="11">
        <v>15885</v>
      </c>
      <c r="H9032" s="12">
        <v>949.4</v>
      </c>
      <c r="I9032" s="12">
        <v>0.01</v>
      </c>
      <c r="J9032" s="19">
        <f>IF(MONTH(A9032)&gt;VLOOKUP(Totals!$H$2,Totals!$O$5:$P$16,2,FALSE),YEAR(A9032)+1,YEAR(A9032))</f>
        <v>2016</v>
      </c>
    </row>
    <row r="9033" spans="1:10" x14ac:dyDescent="0.2">
      <c r="A9033" s="4">
        <v>42401</v>
      </c>
      <c r="B9033" s="2" t="s">
        <v>67</v>
      </c>
      <c r="C9033" s="2" t="s">
        <v>68</v>
      </c>
      <c r="D9033" s="11">
        <v>6984</v>
      </c>
      <c r="E9033" s="12">
        <v>216.44900000000001</v>
      </c>
      <c r="F9033" s="12">
        <v>4.266</v>
      </c>
      <c r="G9033" s="11">
        <v>4343</v>
      </c>
      <c r="H9033" s="12">
        <v>432.005</v>
      </c>
      <c r="I9033" s="12">
        <v>0</v>
      </c>
      <c r="J9033" s="19">
        <f>IF(MONTH(A9033)&gt;VLOOKUP(Totals!$H$2,Totals!$O$5:$P$16,2,FALSE),YEAR(A9033)+1,YEAR(A9033))</f>
        <v>2016</v>
      </c>
    </row>
    <row r="9034" spans="1:10" x14ac:dyDescent="0.2">
      <c r="A9034" s="4">
        <v>42401</v>
      </c>
      <c r="B9034" s="2" t="s">
        <v>197</v>
      </c>
      <c r="C9034" s="2" t="s">
        <v>35</v>
      </c>
      <c r="D9034" s="11">
        <v>29276</v>
      </c>
      <c r="E9034" s="12">
        <v>414.101</v>
      </c>
      <c r="F9034" s="12">
        <v>0</v>
      </c>
      <c r="G9034" s="11">
        <v>22794</v>
      </c>
      <c r="H9034" s="12">
        <v>675.63800000000003</v>
      </c>
      <c r="I9034" s="12">
        <v>0</v>
      </c>
      <c r="J9034" s="19">
        <f>IF(MONTH(A9034)&gt;VLOOKUP(Totals!$H$2,Totals!$O$5:$P$16,2,FALSE),YEAR(A9034)+1,YEAR(A9034))</f>
        <v>2016</v>
      </c>
    </row>
    <row r="9035" spans="1:10" x14ac:dyDescent="0.2">
      <c r="A9035" s="4">
        <v>42401</v>
      </c>
      <c r="B9035" s="2" t="s">
        <v>200</v>
      </c>
      <c r="C9035" s="2" t="s">
        <v>18</v>
      </c>
      <c r="D9035" s="11">
        <v>4853</v>
      </c>
      <c r="E9035" s="12">
        <v>41.805</v>
      </c>
      <c r="F9035" s="12">
        <v>0</v>
      </c>
      <c r="G9035" s="11">
        <v>4282</v>
      </c>
      <c r="H9035" s="12">
        <v>47.704999999999998</v>
      </c>
      <c r="I9035" s="12">
        <v>0</v>
      </c>
      <c r="J9035" s="19">
        <f>IF(MONTH(A9035)&gt;VLOOKUP(Totals!$H$2,Totals!$O$5:$P$16,2,FALSE),YEAR(A9035)+1,YEAR(A9035))</f>
        <v>2016</v>
      </c>
    </row>
    <row r="9036" spans="1:10" x14ac:dyDescent="0.2">
      <c r="A9036" s="4">
        <v>42401</v>
      </c>
      <c r="B9036" s="2" t="s">
        <v>196</v>
      </c>
      <c r="C9036" s="2" t="s">
        <v>35</v>
      </c>
      <c r="D9036" s="11">
        <v>2905</v>
      </c>
      <c r="E9036" s="12">
        <v>4.1120000000000001</v>
      </c>
      <c r="F9036" s="12">
        <v>0</v>
      </c>
      <c r="G9036" s="11">
        <v>2619</v>
      </c>
      <c r="H9036" s="12">
        <v>5.5819999999999999</v>
      </c>
      <c r="I9036" s="12">
        <v>0</v>
      </c>
      <c r="J9036" s="19">
        <f>IF(MONTH(A9036)&gt;VLOOKUP(Totals!$H$2,Totals!$O$5:$P$16,2,FALSE),YEAR(A9036)+1,YEAR(A9036))</f>
        <v>2016</v>
      </c>
    </row>
    <row r="9037" spans="1:10" x14ac:dyDescent="0.2">
      <c r="A9037" s="4">
        <v>42401</v>
      </c>
      <c r="B9037" s="2" t="s">
        <v>69</v>
      </c>
      <c r="C9037" s="2" t="s">
        <v>11</v>
      </c>
      <c r="D9037" s="11" t="s">
        <v>88</v>
      </c>
      <c r="E9037" s="12">
        <v>154.99600000000001</v>
      </c>
      <c r="F9037" s="12">
        <v>0</v>
      </c>
      <c r="G9037" s="11" t="s">
        <v>88</v>
      </c>
      <c r="H9037" s="12">
        <v>386.30500000000001</v>
      </c>
      <c r="I9037" s="12">
        <v>0</v>
      </c>
      <c r="J9037" s="19">
        <f>IF(MONTH(A9037)&gt;VLOOKUP(Totals!$H$2,Totals!$O$5:$P$16,2,FALSE),YEAR(A9037)+1,YEAR(A9037))</f>
        <v>2016</v>
      </c>
    </row>
    <row r="9038" spans="1:10" x14ac:dyDescent="0.2">
      <c r="A9038" s="4">
        <v>42401</v>
      </c>
      <c r="B9038" s="2" t="s">
        <v>69</v>
      </c>
      <c r="C9038" s="2" t="s">
        <v>35</v>
      </c>
      <c r="D9038" s="11">
        <v>128811</v>
      </c>
      <c r="E9038" s="12">
        <v>5182.2</v>
      </c>
      <c r="F9038" s="12">
        <v>276.01600000000002</v>
      </c>
      <c r="G9038" s="11">
        <v>107618</v>
      </c>
      <c r="H9038" s="12">
        <v>6728.8959999999997</v>
      </c>
      <c r="I9038" s="12">
        <v>0.13300000000000001</v>
      </c>
      <c r="J9038" s="19">
        <f>IF(MONTH(A9038)&gt;VLOOKUP(Totals!$H$2,Totals!$O$5:$P$16,2,FALSE),YEAR(A9038)+1,YEAR(A9038))</f>
        <v>2016</v>
      </c>
    </row>
    <row r="9039" spans="1:10" x14ac:dyDescent="0.2">
      <c r="A9039" s="4">
        <v>42401</v>
      </c>
      <c r="B9039" s="2" t="s">
        <v>70</v>
      </c>
      <c r="C9039" s="2" t="s">
        <v>22</v>
      </c>
      <c r="D9039" s="11">
        <v>1300</v>
      </c>
      <c r="E9039" s="12">
        <v>1.1259999999999999</v>
      </c>
      <c r="F9039" s="12">
        <v>0</v>
      </c>
      <c r="G9039" s="11">
        <v>1234</v>
      </c>
      <c r="H9039" s="12">
        <v>17.827000000000002</v>
      </c>
      <c r="I9039" s="12">
        <v>0</v>
      </c>
      <c r="J9039" s="19">
        <f>IF(MONTH(A9039)&gt;VLOOKUP(Totals!$H$2,Totals!$O$5:$P$16,2,FALSE),YEAR(A9039)+1,YEAR(A9039))</f>
        <v>2016</v>
      </c>
    </row>
    <row r="9040" spans="1:10" x14ac:dyDescent="0.2">
      <c r="A9040" s="4">
        <v>42401</v>
      </c>
      <c r="B9040" s="2" t="s">
        <v>71</v>
      </c>
      <c r="C9040" s="2" t="s">
        <v>66</v>
      </c>
      <c r="D9040" s="11">
        <v>5419</v>
      </c>
      <c r="E9040" s="12">
        <v>77.563000000000002</v>
      </c>
      <c r="F9040" s="12">
        <v>0</v>
      </c>
      <c r="G9040" s="11">
        <v>5276</v>
      </c>
      <c r="H9040" s="12">
        <v>205.80699999999999</v>
      </c>
      <c r="I9040" s="12">
        <v>0</v>
      </c>
      <c r="J9040" s="19">
        <f>IF(MONTH(A9040)&gt;VLOOKUP(Totals!$H$2,Totals!$O$5:$P$16,2,FALSE),YEAR(A9040)+1,YEAR(A9040))</f>
        <v>2016</v>
      </c>
    </row>
    <row r="9041" spans="1:10" x14ac:dyDescent="0.2">
      <c r="A9041" s="4">
        <v>42401</v>
      </c>
      <c r="B9041" s="2" t="s">
        <v>160</v>
      </c>
      <c r="C9041" s="2" t="s">
        <v>11</v>
      </c>
      <c r="D9041" s="11" t="s">
        <v>88</v>
      </c>
      <c r="E9041" s="12">
        <v>313.83999999999997</v>
      </c>
      <c r="F9041" s="12">
        <v>0</v>
      </c>
      <c r="G9041" s="11" t="s">
        <v>88</v>
      </c>
      <c r="H9041" s="12">
        <v>386.52800000000002</v>
      </c>
      <c r="I9041" s="12">
        <v>0</v>
      </c>
      <c r="J9041" s="19">
        <f>IF(MONTH(A9041)&gt;VLOOKUP(Totals!$H$2,Totals!$O$5:$P$16,2,FALSE),YEAR(A9041)+1,YEAR(A9041))</f>
        <v>2016</v>
      </c>
    </row>
    <row r="9042" spans="1:10" x14ac:dyDescent="0.2">
      <c r="A9042" s="4">
        <v>42401</v>
      </c>
      <c r="B9042" s="2" t="s">
        <v>72</v>
      </c>
      <c r="C9042" s="2" t="s">
        <v>37</v>
      </c>
      <c r="D9042" s="11">
        <v>42241</v>
      </c>
      <c r="E9042" s="12">
        <v>1229.7339999999999</v>
      </c>
      <c r="F9042" s="12">
        <v>87.703999999999994</v>
      </c>
      <c r="G9042" s="11">
        <v>30711</v>
      </c>
      <c r="H9042" s="12">
        <v>1749.9359999999999</v>
      </c>
      <c r="I9042" s="12">
        <v>5.0129999999999999</v>
      </c>
      <c r="J9042" s="19">
        <f>IF(MONTH(A9042)&gt;VLOOKUP(Totals!$H$2,Totals!$O$5:$P$16,2,FALSE),YEAR(A9042)+1,YEAR(A9042))</f>
        <v>2016</v>
      </c>
    </row>
    <row r="9043" spans="1:10" x14ac:dyDescent="0.2">
      <c r="A9043" s="4">
        <v>42401</v>
      </c>
      <c r="B9043" s="2" t="s">
        <v>73</v>
      </c>
      <c r="C9043" s="2" t="s">
        <v>16</v>
      </c>
      <c r="D9043" s="11">
        <v>20268</v>
      </c>
      <c r="E9043" s="12">
        <v>126.383</v>
      </c>
      <c r="F9043" s="12">
        <v>57.268000000000001</v>
      </c>
      <c r="G9043" s="11">
        <v>16619</v>
      </c>
      <c r="H9043" s="12">
        <v>477.13400000000001</v>
      </c>
      <c r="I9043" s="12">
        <v>0.82299999999999995</v>
      </c>
      <c r="J9043" s="19">
        <f>IF(MONTH(A9043)&gt;VLOOKUP(Totals!$H$2,Totals!$O$5:$P$16,2,FALSE),YEAR(A9043)+1,YEAR(A9043))</f>
        <v>2016</v>
      </c>
    </row>
    <row r="9044" spans="1:10" x14ac:dyDescent="0.2">
      <c r="A9044" s="4">
        <v>42401</v>
      </c>
      <c r="B9044" s="2" t="s">
        <v>74</v>
      </c>
      <c r="C9044" s="2" t="s">
        <v>18</v>
      </c>
      <c r="D9044" s="11" t="s">
        <v>88</v>
      </c>
      <c r="E9044" s="12" t="s">
        <v>88</v>
      </c>
      <c r="F9044" s="12" t="s">
        <v>88</v>
      </c>
      <c r="G9044" s="11" t="s">
        <v>88</v>
      </c>
      <c r="H9044" s="12">
        <v>47.225000000000001</v>
      </c>
      <c r="I9044" s="12">
        <v>0</v>
      </c>
      <c r="J9044" s="19">
        <f>IF(MONTH(A9044)&gt;VLOOKUP(Totals!$H$2,Totals!$O$5:$P$16,2,FALSE),YEAR(A9044)+1,YEAR(A9044))</f>
        <v>2016</v>
      </c>
    </row>
    <row r="9045" spans="1:10" x14ac:dyDescent="0.2">
      <c r="A9045" s="4">
        <v>42401</v>
      </c>
      <c r="B9045" s="2" t="s">
        <v>74</v>
      </c>
      <c r="C9045" s="2" t="s">
        <v>35</v>
      </c>
      <c r="D9045" s="11" t="s">
        <v>88</v>
      </c>
      <c r="E9045" s="12" t="s">
        <v>88</v>
      </c>
      <c r="F9045" s="12" t="s">
        <v>88</v>
      </c>
      <c r="G9045" s="11" t="s">
        <v>88</v>
      </c>
      <c r="H9045" s="12">
        <v>178.398</v>
      </c>
      <c r="I9045" s="12">
        <v>0</v>
      </c>
      <c r="J9045" s="19">
        <f>IF(MONTH(A9045)&gt;VLOOKUP(Totals!$H$2,Totals!$O$5:$P$16,2,FALSE),YEAR(A9045)+1,YEAR(A9045))</f>
        <v>2016</v>
      </c>
    </row>
    <row r="9046" spans="1:10" x14ac:dyDescent="0.2">
      <c r="A9046" s="4">
        <v>42401</v>
      </c>
      <c r="B9046" s="2" t="s">
        <v>74</v>
      </c>
      <c r="C9046" s="2" t="s">
        <v>16</v>
      </c>
      <c r="D9046" s="11" t="s">
        <v>88</v>
      </c>
      <c r="E9046" s="12">
        <v>935.88900000000001</v>
      </c>
      <c r="F9046" s="12">
        <v>0</v>
      </c>
      <c r="G9046" s="11" t="s">
        <v>88</v>
      </c>
      <c r="H9046" s="12">
        <v>1.115</v>
      </c>
      <c r="I9046" s="12">
        <v>0</v>
      </c>
      <c r="J9046" s="19">
        <f>IF(MONTH(A9046)&gt;VLOOKUP(Totals!$H$2,Totals!$O$5:$P$16,2,FALSE),YEAR(A9046)+1,YEAR(A9046))</f>
        <v>2016</v>
      </c>
    </row>
    <row r="9047" spans="1:10" x14ac:dyDescent="0.2">
      <c r="A9047" s="4">
        <v>42401</v>
      </c>
      <c r="B9047" s="2" t="s">
        <v>75</v>
      </c>
      <c r="C9047" s="2" t="s">
        <v>76</v>
      </c>
      <c r="D9047" s="11">
        <v>16057</v>
      </c>
      <c r="E9047" s="12">
        <v>411.35399999999998</v>
      </c>
      <c r="F9047" s="12">
        <v>0</v>
      </c>
      <c r="G9047" s="11">
        <v>12172</v>
      </c>
      <c r="H9047" s="12">
        <v>214.18100000000001</v>
      </c>
      <c r="I9047" s="12">
        <v>0</v>
      </c>
      <c r="J9047" s="19">
        <f>IF(MONTH(A9047)&gt;VLOOKUP(Totals!$H$2,Totals!$O$5:$P$16,2,FALSE),YEAR(A9047)+1,YEAR(A9047))</f>
        <v>2016</v>
      </c>
    </row>
    <row r="9048" spans="1:10" x14ac:dyDescent="0.2">
      <c r="A9048" s="4">
        <v>42401</v>
      </c>
      <c r="B9048" s="2" t="s">
        <v>193</v>
      </c>
      <c r="C9048" s="2" t="s">
        <v>27</v>
      </c>
      <c r="D9048" s="11">
        <v>8266</v>
      </c>
      <c r="E9048" s="12">
        <v>12.939</v>
      </c>
      <c r="F9048" s="12">
        <v>0</v>
      </c>
      <c r="G9048" s="11">
        <v>8314</v>
      </c>
      <c r="H9048" s="12">
        <v>41.828000000000003</v>
      </c>
      <c r="I9048" s="12">
        <v>0</v>
      </c>
      <c r="J9048" s="19">
        <f>IF(MONTH(A9048)&gt;VLOOKUP(Totals!$H$2,Totals!$O$5:$P$16,2,FALSE),YEAR(A9048)+1,YEAR(A9048))</f>
        <v>2016</v>
      </c>
    </row>
    <row r="9049" spans="1:10" x14ac:dyDescent="0.2">
      <c r="A9049" s="4">
        <v>42401</v>
      </c>
      <c r="B9049" s="2" t="s">
        <v>193</v>
      </c>
      <c r="C9049" s="2" t="s">
        <v>28</v>
      </c>
      <c r="D9049" s="11">
        <v>20762</v>
      </c>
      <c r="E9049" s="12">
        <v>30.785</v>
      </c>
      <c r="F9049" s="12">
        <v>0</v>
      </c>
      <c r="G9049" s="11">
        <v>22447</v>
      </c>
      <c r="H9049" s="12">
        <v>0</v>
      </c>
      <c r="I9049" s="12">
        <v>0</v>
      </c>
      <c r="J9049" s="19">
        <f>IF(MONTH(A9049)&gt;VLOOKUP(Totals!$H$2,Totals!$O$5:$P$16,2,FALSE),YEAR(A9049)+1,YEAR(A9049))</f>
        <v>2016</v>
      </c>
    </row>
    <row r="9050" spans="1:10" x14ac:dyDescent="0.2">
      <c r="A9050" s="4">
        <v>42401</v>
      </c>
      <c r="B9050" s="2" t="s">
        <v>193</v>
      </c>
      <c r="C9050" s="2" t="s">
        <v>11</v>
      </c>
      <c r="D9050" s="11">
        <v>45439</v>
      </c>
      <c r="E9050" s="12">
        <v>49.74</v>
      </c>
      <c r="F9050" s="12">
        <v>0</v>
      </c>
      <c r="G9050" s="11">
        <v>47607</v>
      </c>
      <c r="H9050" s="12">
        <v>27.699000000000002</v>
      </c>
      <c r="I9050" s="12">
        <v>0</v>
      </c>
      <c r="J9050" s="19">
        <f>IF(MONTH(A9050)&gt;VLOOKUP(Totals!$H$2,Totals!$O$5:$P$16,2,FALSE),YEAR(A9050)+1,YEAR(A9050))</f>
        <v>2016</v>
      </c>
    </row>
    <row r="9051" spans="1:10" x14ac:dyDescent="0.2">
      <c r="A9051" s="4">
        <v>42401</v>
      </c>
      <c r="B9051" s="2" t="s">
        <v>193</v>
      </c>
      <c r="C9051" s="2" t="s">
        <v>25</v>
      </c>
      <c r="D9051" s="11">
        <v>1854</v>
      </c>
      <c r="E9051" s="12">
        <v>0</v>
      </c>
      <c r="F9051" s="12">
        <v>0</v>
      </c>
      <c r="G9051" s="11">
        <v>1924</v>
      </c>
      <c r="H9051" s="12">
        <v>16.055</v>
      </c>
      <c r="I9051" s="12">
        <v>0</v>
      </c>
      <c r="J9051" s="19">
        <f>IF(MONTH(A9051)&gt;VLOOKUP(Totals!$H$2,Totals!$O$5:$P$16,2,FALSE),YEAR(A9051)+1,YEAR(A9051))</f>
        <v>2016</v>
      </c>
    </row>
    <row r="9052" spans="1:10" x14ac:dyDescent="0.2">
      <c r="A9052" s="4">
        <v>42401</v>
      </c>
      <c r="B9052" s="2" t="s">
        <v>193</v>
      </c>
      <c r="C9052" s="2" t="s">
        <v>22</v>
      </c>
      <c r="D9052" s="11">
        <v>679</v>
      </c>
      <c r="E9052" s="12">
        <v>0</v>
      </c>
      <c r="F9052" s="12">
        <v>0</v>
      </c>
      <c r="G9052" s="11">
        <v>529</v>
      </c>
      <c r="H9052" s="12">
        <v>5.0880000000000001</v>
      </c>
      <c r="I9052" s="12">
        <v>0</v>
      </c>
      <c r="J9052" s="19">
        <f>IF(MONTH(A9052)&gt;VLOOKUP(Totals!$H$2,Totals!$O$5:$P$16,2,FALSE),YEAR(A9052)+1,YEAR(A9052))</f>
        <v>2016</v>
      </c>
    </row>
    <row r="9053" spans="1:10" x14ac:dyDescent="0.2">
      <c r="A9053" s="4">
        <v>42401</v>
      </c>
      <c r="B9053" s="2" t="s">
        <v>193</v>
      </c>
      <c r="C9053" s="2" t="s">
        <v>37</v>
      </c>
      <c r="D9053" s="11">
        <v>138</v>
      </c>
      <c r="E9053" s="12">
        <v>0</v>
      </c>
      <c r="F9053" s="12">
        <v>0</v>
      </c>
      <c r="G9053" s="11" t="s">
        <v>88</v>
      </c>
      <c r="H9053" s="12" t="s">
        <v>88</v>
      </c>
      <c r="I9053" s="12" t="s">
        <v>88</v>
      </c>
      <c r="J9053" s="19">
        <f>IF(MONTH(A9053)&gt;VLOOKUP(Totals!$H$2,Totals!$O$5:$P$16,2,FALSE),YEAR(A9053)+1,YEAR(A9053))</f>
        <v>2016</v>
      </c>
    </row>
    <row r="9054" spans="1:10" x14ac:dyDescent="0.2">
      <c r="A9054" s="4">
        <v>42401</v>
      </c>
      <c r="B9054" s="2" t="s">
        <v>193</v>
      </c>
      <c r="C9054" s="2" t="s">
        <v>61</v>
      </c>
      <c r="D9054" s="11">
        <v>991</v>
      </c>
      <c r="E9054" s="12">
        <v>0.88200000000000001</v>
      </c>
      <c r="F9054" s="12">
        <v>0</v>
      </c>
      <c r="G9054" s="11">
        <v>833</v>
      </c>
      <c r="H9054" s="12">
        <v>0.67900000000000005</v>
      </c>
      <c r="I9054" s="12">
        <v>0</v>
      </c>
      <c r="J9054" s="19">
        <f>IF(MONTH(A9054)&gt;VLOOKUP(Totals!$H$2,Totals!$O$5:$P$16,2,FALSE),YEAR(A9054)+1,YEAR(A9054))</f>
        <v>2016</v>
      </c>
    </row>
    <row r="9055" spans="1:10" x14ac:dyDescent="0.2">
      <c r="A9055" s="4">
        <v>42401</v>
      </c>
      <c r="B9055" s="2" t="s">
        <v>193</v>
      </c>
      <c r="C9055" s="2" t="s">
        <v>49</v>
      </c>
      <c r="D9055" s="11">
        <v>343</v>
      </c>
      <c r="E9055" s="12">
        <v>0</v>
      </c>
      <c r="F9055" s="12">
        <v>0</v>
      </c>
      <c r="G9055" s="11" t="s">
        <v>88</v>
      </c>
      <c r="H9055" s="12" t="s">
        <v>88</v>
      </c>
      <c r="I9055" s="12" t="s">
        <v>88</v>
      </c>
      <c r="J9055" s="19">
        <f>IF(MONTH(A9055)&gt;VLOOKUP(Totals!$H$2,Totals!$O$5:$P$16,2,FALSE),YEAR(A9055)+1,YEAR(A9055))</f>
        <v>2016</v>
      </c>
    </row>
    <row r="9056" spans="1:10" x14ac:dyDescent="0.2">
      <c r="A9056" s="4">
        <v>42401</v>
      </c>
      <c r="B9056" s="2" t="s">
        <v>193</v>
      </c>
      <c r="C9056" s="2" t="s">
        <v>16</v>
      </c>
      <c r="D9056" s="11">
        <v>16451</v>
      </c>
      <c r="E9056" s="12">
        <v>453.10199999999998</v>
      </c>
      <c r="F9056" s="12">
        <v>0</v>
      </c>
      <c r="G9056" s="11">
        <v>12895</v>
      </c>
      <c r="H9056" s="12">
        <v>526.755</v>
      </c>
      <c r="I9056" s="12">
        <v>0</v>
      </c>
      <c r="J9056" s="19">
        <f>IF(MONTH(A9056)&gt;VLOOKUP(Totals!$H$2,Totals!$O$5:$P$16,2,FALSE),YEAR(A9056)+1,YEAR(A9056))</f>
        <v>2016</v>
      </c>
    </row>
    <row r="9057" spans="1:10" x14ac:dyDescent="0.2">
      <c r="A9057" s="4">
        <v>42401</v>
      </c>
      <c r="B9057" s="2" t="s">
        <v>194</v>
      </c>
      <c r="C9057" s="2" t="s">
        <v>62</v>
      </c>
      <c r="D9057" s="11">
        <v>1050</v>
      </c>
      <c r="E9057" s="12">
        <v>0.06</v>
      </c>
      <c r="F9057" s="12">
        <v>0</v>
      </c>
      <c r="G9057" s="11">
        <v>1103</v>
      </c>
      <c r="H9057" s="12">
        <v>0.98899999999999999</v>
      </c>
      <c r="I9057" s="12">
        <v>0</v>
      </c>
      <c r="J9057" s="19">
        <f>IF(MONTH(A9057)&gt;VLOOKUP(Totals!$H$2,Totals!$O$5:$P$16,2,FALSE),YEAR(A9057)+1,YEAR(A9057))</f>
        <v>2016</v>
      </c>
    </row>
    <row r="9058" spans="1:10" x14ac:dyDescent="0.2">
      <c r="A9058" s="4">
        <v>42401</v>
      </c>
      <c r="B9058" s="2" t="s">
        <v>236</v>
      </c>
      <c r="C9058" s="2" t="s">
        <v>18</v>
      </c>
      <c r="D9058" s="11">
        <v>5462</v>
      </c>
      <c r="E9058" s="12">
        <v>52.481000000000002</v>
      </c>
      <c r="F9058" s="12">
        <v>14.5</v>
      </c>
      <c r="G9058" s="11">
        <v>4816</v>
      </c>
      <c r="H9058" s="12">
        <v>44.286999999999999</v>
      </c>
      <c r="I9058" s="12">
        <v>0</v>
      </c>
      <c r="J9058" s="19">
        <f>IF(MONTH(A9058)&gt;VLOOKUP(Totals!$H$2,Totals!$O$5:$P$16,2,FALSE),YEAR(A9058)+1,YEAR(A9058))</f>
        <v>2016</v>
      </c>
    </row>
    <row r="9059" spans="1:10" x14ac:dyDescent="0.2">
      <c r="A9059" s="4">
        <v>42430</v>
      </c>
      <c r="B9059" s="2" t="s">
        <v>233</v>
      </c>
      <c r="C9059" s="2" t="s">
        <v>13</v>
      </c>
      <c r="D9059" s="11">
        <v>4386</v>
      </c>
      <c r="E9059" s="12">
        <v>2.569</v>
      </c>
      <c r="F9059" s="12">
        <v>0.77800000000000002</v>
      </c>
      <c r="G9059" s="11">
        <v>4532</v>
      </c>
      <c r="H9059" s="12">
        <v>79.369</v>
      </c>
      <c r="I9059" s="12">
        <v>9.3469999999999995</v>
      </c>
      <c r="J9059" s="19">
        <f>IF(MONTH(A9059)&gt;VLOOKUP(Totals!$H$2,Totals!$O$5:$P$16,2,FALSE),YEAR(A9059)+1,YEAR(A9059))</f>
        <v>2016</v>
      </c>
    </row>
    <row r="9060" spans="1:10" x14ac:dyDescent="0.2">
      <c r="A9060" s="4">
        <v>42430</v>
      </c>
      <c r="B9060" s="2" t="s">
        <v>14</v>
      </c>
      <c r="C9060" s="2" t="s">
        <v>15</v>
      </c>
      <c r="D9060" s="11">
        <v>6725</v>
      </c>
      <c r="E9060" s="12">
        <v>227.035</v>
      </c>
      <c r="F9060" s="12">
        <v>19.959</v>
      </c>
      <c r="G9060" s="11">
        <v>7529</v>
      </c>
      <c r="H9060" s="12">
        <v>105.258</v>
      </c>
      <c r="I9060" s="12">
        <v>15.907999999999999</v>
      </c>
      <c r="J9060" s="19">
        <f>IF(MONTH(A9060)&gt;VLOOKUP(Totals!$H$2,Totals!$O$5:$P$16,2,FALSE),YEAR(A9060)+1,YEAR(A9060))</f>
        <v>2016</v>
      </c>
    </row>
    <row r="9061" spans="1:10" x14ac:dyDescent="0.2">
      <c r="A9061" s="4">
        <v>42430</v>
      </c>
      <c r="B9061" s="2" t="s">
        <v>17</v>
      </c>
      <c r="C9061" s="2" t="s">
        <v>18</v>
      </c>
      <c r="D9061" s="11">
        <v>13547</v>
      </c>
      <c r="E9061" s="12">
        <v>352.44900000000001</v>
      </c>
      <c r="F9061" s="12">
        <v>26.509</v>
      </c>
      <c r="G9061" s="11">
        <v>14672</v>
      </c>
      <c r="H9061" s="12">
        <v>512.14</v>
      </c>
      <c r="I9061" s="12">
        <v>31.024999999999999</v>
      </c>
      <c r="J9061" s="19">
        <f>IF(MONTH(A9061)&gt;VLOOKUP(Totals!$H$2,Totals!$O$5:$P$16,2,FALSE),YEAR(A9061)+1,YEAR(A9061))</f>
        <v>2016</v>
      </c>
    </row>
    <row r="9062" spans="1:10" x14ac:dyDescent="0.2">
      <c r="A9062" s="4">
        <v>42430</v>
      </c>
      <c r="B9062" s="2" t="s">
        <v>205</v>
      </c>
      <c r="C9062" s="2" t="s">
        <v>65</v>
      </c>
      <c r="D9062" s="11">
        <v>5915</v>
      </c>
      <c r="E9062" s="12">
        <v>99.646000000000001</v>
      </c>
      <c r="F9062" s="12">
        <v>12.571999999999999</v>
      </c>
      <c r="G9062" s="11">
        <v>5235</v>
      </c>
      <c r="H9062" s="12">
        <v>44.198</v>
      </c>
      <c r="I9062" s="12">
        <v>0</v>
      </c>
      <c r="J9062" s="19">
        <f>IF(MONTH(A9062)&gt;VLOOKUP(Totals!$H$2,Totals!$O$5:$P$16,2,FALSE),YEAR(A9062)+1,YEAR(A9062))</f>
        <v>2016</v>
      </c>
    </row>
    <row r="9063" spans="1:10" x14ac:dyDescent="0.2">
      <c r="A9063" s="4">
        <v>42430</v>
      </c>
      <c r="B9063" s="2" t="s">
        <v>19</v>
      </c>
      <c r="C9063" s="2" t="s">
        <v>20</v>
      </c>
      <c r="D9063" s="11">
        <v>1622</v>
      </c>
      <c r="E9063" s="12">
        <v>19.381</v>
      </c>
      <c r="F9063" s="12">
        <v>0.34200000000000003</v>
      </c>
      <c r="G9063" s="11">
        <v>1988</v>
      </c>
      <c r="H9063" s="12">
        <v>17.623000000000001</v>
      </c>
      <c r="I9063" s="12">
        <v>0</v>
      </c>
      <c r="J9063" s="19">
        <f>IF(MONTH(A9063)&gt;VLOOKUP(Totals!$H$2,Totals!$O$5:$P$16,2,FALSE),YEAR(A9063)+1,YEAR(A9063))</f>
        <v>2016</v>
      </c>
    </row>
    <row r="9064" spans="1:10" x14ac:dyDescent="0.2">
      <c r="A9064" s="4">
        <v>42430</v>
      </c>
      <c r="B9064" s="2" t="s">
        <v>23</v>
      </c>
      <c r="C9064" s="2" t="s">
        <v>143</v>
      </c>
      <c r="D9064" s="11">
        <v>628</v>
      </c>
      <c r="E9064" s="12">
        <v>0.58899999999999997</v>
      </c>
      <c r="F9064" s="12">
        <v>3.1E-2</v>
      </c>
      <c r="G9064" s="11">
        <v>784</v>
      </c>
      <c r="H9064" s="12">
        <v>22.33</v>
      </c>
      <c r="I9064" s="12">
        <v>0</v>
      </c>
      <c r="J9064" s="19">
        <f>IF(MONTH(A9064)&gt;VLOOKUP(Totals!$H$2,Totals!$O$5:$P$16,2,FALSE),YEAR(A9064)+1,YEAR(A9064))</f>
        <v>2016</v>
      </c>
    </row>
    <row r="9065" spans="1:10" x14ac:dyDescent="0.2">
      <c r="A9065" s="4">
        <v>42430</v>
      </c>
      <c r="B9065" s="2" t="s">
        <v>23</v>
      </c>
      <c r="C9065" s="2" t="s">
        <v>11</v>
      </c>
      <c r="D9065" s="11">
        <v>118734</v>
      </c>
      <c r="E9065" s="12">
        <v>2607.857</v>
      </c>
      <c r="F9065" s="12">
        <v>154.755</v>
      </c>
      <c r="G9065" s="11">
        <v>110596</v>
      </c>
      <c r="H9065" s="12">
        <v>1830.434</v>
      </c>
      <c r="I9065" s="12">
        <v>3.5000000000000003E-2</v>
      </c>
      <c r="J9065" s="19">
        <f>IF(MONTH(A9065)&gt;VLOOKUP(Totals!$H$2,Totals!$O$5:$P$16,2,FALSE),YEAR(A9065)+1,YEAR(A9065))</f>
        <v>2016</v>
      </c>
    </row>
    <row r="9066" spans="1:10" x14ac:dyDescent="0.2">
      <c r="A9066" s="4">
        <v>42430</v>
      </c>
      <c r="B9066" s="2" t="s">
        <v>24</v>
      </c>
      <c r="C9066" s="2" t="s">
        <v>25</v>
      </c>
      <c r="D9066" s="11">
        <v>7640</v>
      </c>
      <c r="E9066" s="12">
        <v>33.408000000000001</v>
      </c>
      <c r="F9066" s="12">
        <v>0</v>
      </c>
      <c r="G9066" s="11">
        <v>7551</v>
      </c>
      <c r="H9066" s="12">
        <v>273.34500000000003</v>
      </c>
      <c r="I9066" s="12">
        <v>0</v>
      </c>
      <c r="J9066" s="19">
        <f>IF(MONTH(A9066)&gt;VLOOKUP(Totals!$H$2,Totals!$O$5:$P$16,2,FALSE),YEAR(A9066)+1,YEAR(A9066))</f>
        <v>2016</v>
      </c>
    </row>
    <row r="9067" spans="1:10" x14ac:dyDescent="0.2">
      <c r="A9067" s="4">
        <v>42430</v>
      </c>
      <c r="B9067" s="2" t="s">
        <v>29</v>
      </c>
      <c r="C9067" s="2" t="s">
        <v>30</v>
      </c>
      <c r="D9067" s="11">
        <v>2793</v>
      </c>
      <c r="E9067" s="12">
        <v>4.1029999999999998</v>
      </c>
      <c r="F9067" s="12">
        <v>2.992</v>
      </c>
      <c r="G9067" s="11">
        <v>3448</v>
      </c>
      <c r="H9067" s="12">
        <v>34.862000000000002</v>
      </c>
      <c r="I9067" s="12">
        <v>2.141</v>
      </c>
      <c r="J9067" s="19">
        <f>IF(MONTH(A9067)&gt;VLOOKUP(Totals!$H$2,Totals!$O$5:$P$16,2,FALSE),YEAR(A9067)+1,YEAR(A9067))</f>
        <v>2016</v>
      </c>
    </row>
    <row r="9068" spans="1:10" x14ac:dyDescent="0.2">
      <c r="A9068" s="4">
        <v>42430</v>
      </c>
      <c r="B9068" s="2" t="s">
        <v>154</v>
      </c>
      <c r="C9068" s="2" t="s">
        <v>34</v>
      </c>
      <c r="D9068" s="11">
        <v>53159</v>
      </c>
      <c r="E9068" s="12">
        <v>732.76800000000003</v>
      </c>
      <c r="F9068" s="12">
        <v>0</v>
      </c>
      <c r="G9068" s="11">
        <v>50344</v>
      </c>
      <c r="H9068" s="12">
        <v>307.17099999999999</v>
      </c>
      <c r="I9068" s="12">
        <v>0</v>
      </c>
      <c r="J9068" s="19">
        <f>IF(MONTH(A9068)&gt;VLOOKUP(Totals!$H$2,Totals!$O$5:$P$16,2,FALSE),YEAR(A9068)+1,YEAR(A9068))</f>
        <v>2016</v>
      </c>
    </row>
    <row r="9069" spans="1:10" x14ac:dyDescent="0.2">
      <c r="A9069" s="4">
        <v>42430</v>
      </c>
      <c r="B9069" s="2" t="s">
        <v>154</v>
      </c>
      <c r="C9069" s="2" t="s">
        <v>11</v>
      </c>
      <c r="D9069" s="11">
        <v>2212</v>
      </c>
      <c r="E9069" s="12">
        <v>0</v>
      </c>
      <c r="F9069" s="12">
        <v>0</v>
      </c>
      <c r="G9069" s="11">
        <v>2998</v>
      </c>
      <c r="H9069" s="12">
        <v>4.601</v>
      </c>
      <c r="I9069" s="12">
        <v>0</v>
      </c>
      <c r="J9069" s="19">
        <f>IF(MONTH(A9069)&gt;VLOOKUP(Totals!$H$2,Totals!$O$5:$P$16,2,FALSE),YEAR(A9069)+1,YEAR(A9069))</f>
        <v>2016</v>
      </c>
    </row>
    <row r="9070" spans="1:10" x14ac:dyDescent="0.2">
      <c r="A9070" s="4">
        <v>42430</v>
      </c>
      <c r="B9070" s="2" t="s">
        <v>237</v>
      </c>
      <c r="C9070" s="2" t="s">
        <v>33</v>
      </c>
      <c r="D9070" s="11">
        <v>5685</v>
      </c>
      <c r="E9070" s="12">
        <v>536.20600000000002</v>
      </c>
      <c r="F9070" s="12">
        <v>17.145</v>
      </c>
      <c r="G9070" s="11">
        <v>6285</v>
      </c>
      <c r="H9070" s="12">
        <v>373.56299999999999</v>
      </c>
      <c r="I9070" s="12">
        <v>0</v>
      </c>
      <c r="J9070" s="19">
        <f>IF(MONTH(A9070)&gt;VLOOKUP(Totals!$H$2,Totals!$O$5:$P$16,2,FALSE),YEAR(A9070)+1,YEAR(A9070))</f>
        <v>2016</v>
      </c>
    </row>
    <row r="9071" spans="1:10" x14ac:dyDescent="0.2">
      <c r="A9071" s="4">
        <v>42430</v>
      </c>
      <c r="B9071" s="2" t="s">
        <v>238</v>
      </c>
      <c r="C9071" s="2" t="s">
        <v>16</v>
      </c>
      <c r="D9071" s="11">
        <v>6141</v>
      </c>
      <c r="E9071" s="12">
        <v>158.59800000000001</v>
      </c>
      <c r="F9071" s="12">
        <v>38.003</v>
      </c>
      <c r="G9071" s="11">
        <v>6820</v>
      </c>
      <c r="H9071" s="12">
        <v>132.47300000000001</v>
      </c>
      <c r="I9071" s="12">
        <v>0</v>
      </c>
      <c r="J9071" s="19">
        <f>IF(MONTH(A9071)&gt;VLOOKUP(Totals!$H$2,Totals!$O$5:$P$16,2,FALSE),YEAR(A9071)+1,YEAR(A9071))</f>
        <v>2016</v>
      </c>
    </row>
    <row r="9072" spans="1:10" x14ac:dyDescent="0.2">
      <c r="A9072" s="4">
        <v>42430</v>
      </c>
      <c r="B9072" s="2" t="s">
        <v>31</v>
      </c>
      <c r="C9072" s="2" t="s">
        <v>32</v>
      </c>
      <c r="D9072" s="11">
        <v>6779</v>
      </c>
      <c r="E9072" s="12">
        <v>164.54400000000001</v>
      </c>
      <c r="F9072" s="12">
        <v>29.683</v>
      </c>
      <c r="G9072" s="11">
        <v>7444</v>
      </c>
      <c r="H9072" s="12">
        <v>203.54900000000001</v>
      </c>
      <c r="I9072" s="12">
        <v>0</v>
      </c>
      <c r="J9072" s="19">
        <f>IF(MONTH(A9072)&gt;VLOOKUP(Totals!$H$2,Totals!$O$5:$P$16,2,FALSE),YEAR(A9072)+1,YEAR(A9072))</f>
        <v>2016</v>
      </c>
    </row>
    <row r="9073" spans="1:10" x14ac:dyDescent="0.2">
      <c r="A9073" s="4">
        <v>42430</v>
      </c>
      <c r="B9073" s="2" t="s">
        <v>36</v>
      </c>
      <c r="C9073" s="2" t="s">
        <v>35</v>
      </c>
      <c r="D9073" s="11">
        <v>2900</v>
      </c>
      <c r="E9073" s="12">
        <v>21.411999999999999</v>
      </c>
      <c r="F9073" s="12">
        <v>0</v>
      </c>
      <c r="G9073" s="11">
        <v>3054</v>
      </c>
      <c r="H9073" s="12">
        <v>238.05600000000001</v>
      </c>
      <c r="I9073" s="12">
        <v>0</v>
      </c>
      <c r="J9073" s="19">
        <f>IF(MONTH(A9073)&gt;VLOOKUP(Totals!$H$2,Totals!$O$5:$P$16,2,FALSE),YEAR(A9073)+1,YEAR(A9073))</f>
        <v>2016</v>
      </c>
    </row>
    <row r="9074" spans="1:10" x14ac:dyDescent="0.2">
      <c r="A9074" s="4">
        <v>42430</v>
      </c>
      <c r="B9074" s="2" t="s">
        <v>36</v>
      </c>
      <c r="C9074" s="2" t="s">
        <v>38</v>
      </c>
      <c r="D9074" s="11">
        <v>4556</v>
      </c>
      <c r="E9074" s="12">
        <v>365.42099999999999</v>
      </c>
      <c r="F9074" s="12">
        <v>14.231999999999999</v>
      </c>
      <c r="G9074" s="11">
        <v>5217</v>
      </c>
      <c r="H9074" s="12">
        <v>125.86799999999999</v>
      </c>
      <c r="I9074" s="12">
        <v>0.91500000000000004</v>
      </c>
      <c r="J9074" s="19">
        <f>IF(MONTH(A9074)&gt;VLOOKUP(Totals!$H$2,Totals!$O$5:$P$16,2,FALSE),YEAR(A9074)+1,YEAR(A9074))</f>
        <v>2016</v>
      </c>
    </row>
    <row r="9075" spans="1:10" x14ac:dyDescent="0.2">
      <c r="A9075" s="4">
        <v>42430</v>
      </c>
      <c r="B9075" s="2" t="s">
        <v>41</v>
      </c>
      <c r="C9075" s="2" t="s">
        <v>161</v>
      </c>
      <c r="D9075" s="11">
        <v>77514</v>
      </c>
      <c r="E9075" s="12">
        <v>2998.779</v>
      </c>
      <c r="F9075" s="12">
        <v>10.233000000000001</v>
      </c>
      <c r="G9075" s="11">
        <v>81048</v>
      </c>
      <c r="H9075" s="12">
        <v>3652.9789999999998</v>
      </c>
      <c r="I9075" s="12">
        <v>15.09</v>
      </c>
      <c r="J9075" s="19">
        <f>IF(MONTH(A9075)&gt;VLOOKUP(Totals!$H$2,Totals!$O$5:$P$16,2,FALSE),YEAR(A9075)+1,YEAR(A9075))</f>
        <v>2016</v>
      </c>
    </row>
    <row r="9076" spans="1:10" x14ac:dyDescent="0.2">
      <c r="A9076" s="4">
        <v>42430</v>
      </c>
      <c r="B9076" s="2" t="s">
        <v>226</v>
      </c>
      <c r="C9076" s="2" t="s">
        <v>52</v>
      </c>
      <c r="D9076" s="11">
        <v>6096</v>
      </c>
      <c r="E9076" s="12">
        <v>56.005000000000003</v>
      </c>
      <c r="F9076" s="12">
        <v>0</v>
      </c>
      <c r="G9076" s="11">
        <v>5433</v>
      </c>
      <c r="H9076" s="12">
        <v>197.53299999999999</v>
      </c>
      <c r="I9076" s="12">
        <v>0</v>
      </c>
      <c r="J9076" s="19">
        <f>IF(MONTH(A9076)&gt;VLOOKUP(Totals!$H$2,Totals!$O$5:$P$16,2,FALSE),YEAR(A9076)+1,YEAR(A9076))</f>
        <v>2016</v>
      </c>
    </row>
    <row r="9077" spans="1:10" x14ac:dyDescent="0.2">
      <c r="A9077" s="4">
        <v>42430</v>
      </c>
      <c r="B9077" s="2" t="s">
        <v>42</v>
      </c>
      <c r="C9077" s="2" t="s">
        <v>11</v>
      </c>
      <c r="D9077" s="11">
        <v>9514</v>
      </c>
      <c r="E9077" s="12">
        <v>392.39499999999998</v>
      </c>
      <c r="F9077" s="12">
        <v>0</v>
      </c>
      <c r="G9077" s="11">
        <v>10464</v>
      </c>
      <c r="H9077" s="12">
        <v>196.56</v>
      </c>
      <c r="I9077" s="12">
        <v>0</v>
      </c>
      <c r="J9077" s="19">
        <f>IF(MONTH(A9077)&gt;VLOOKUP(Totals!$H$2,Totals!$O$5:$P$16,2,FALSE),YEAR(A9077)+1,YEAR(A9077))</f>
        <v>2016</v>
      </c>
    </row>
    <row r="9078" spans="1:10" x14ac:dyDescent="0.2">
      <c r="A9078" s="4">
        <v>42430</v>
      </c>
      <c r="B9078" s="2" t="s">
        <v>42</v>
      </c>
      <c r="C9078" s="2" t="s">
        <v>43</v>
      </c>
      <c r="D9078" s="11">
        <v>10026</v>
      </c>
      <c r="E9078" s="12">
        <v>278.39499999999998</v>
      </c>
      <c r="F9078" s="12">
        <v>54.209000000000003</v>
      </c>
      <c r="G9078" s="11">
        <v>10682</v>
      </c>
      <c r="H9078" s="12">
        <v>284.17399999999998</v>
      </c>
      <c r="I9078" s="12">
        <v>3.7010000000000001</v>
      </c>
      <c r="J9078" s="19">
        <f>IF(MONTH(A9078)&gt;VLOOKUP(Totals!$H$2,Totals!$O$5:$P$16,2,FALSE),YEAR(A9078)+1,YEAR(A9078))</f>
        <v>2016</v>
      </c>
    </row>
    <row r="9079" spans="1:10" x14ac:dyDescent="0.2">
      <c r="A9079" s="4">
        <v>42430</v>
      </c>
      <c r="B9079" s="2" t="s">
        <v>44</v>
      </c>
      <c r="C9079" s="2" t="s">
        <v>18</v>
      </c>
      <c r="D9079" s="11">
        <v>23066</v>
      </c>
      <c r="E9079" s="12">
        <v>568.13499999999999</v>
      </c>
      <c r="F9079" s="12">
        <v>9.0549999999999997</v>
      </c>
      <c r="G9079" s="11">
        <v>21426</v>
      </c>
      <c r="H9079" s="12">
        <v>640.87300000000005</v>
      </c>
      <c r="I9079" s="12">
        <v>0</v>
      </c>
      <c r="J9079" s="19">
        <f>IF(MONTH(A9079)&gt;VLOOKUP(Totals!$H$2,Totals!$O$5:$P$16,2,FALSE),YEAR(A9079)+1,YEAR(A9079))</f>
        <v>2016</v>
      </c>
    </row>
    <row r="9080" spans="1:10" x14ac:dyDescent="0.2">
      <c r="A9080" s="4">
        <v>42430</v>
      </c>
      <c r="B9080" s="2" t="s">
        <v>45</v>
      </c>
      <c r="C9080" s="2" t="s">
        <v>18</v>
      </c>
      <c r="D9080" s="11">
        <v>45982</v>
      </c>
      <c r="E9080" s="12">
        <v>1197.5309999999999</v>
      </c>
      <c r="F9080" s="12">
        <v>157.773</v>
      </c>
      <c r="G9080" s="11">
        <v>44532</v>
      </c>
      <c r="H9080" s="12">
        <v>1594.4079999999999</v>
      </c>
      <c r="I9080" s="12">
        <v>34.241999999999997</v>
      </c>
      <c r="J9080" s="19">
        <f>IF(MONTH(A9080)&gt;VLOOKUP(Totals!$H$2,Totals!$O$5:$P$16,2,FALSE),YEAR(A9080)+1,YEAR(A9080))</f>
        <v>2016</v>
      </c>
    </row>
    <row r="9081" spans="1:10" x14ac:dyDescent="0.2">
      <c r="A9081" s="4">
        <v>42430</v>
      </c>
      <c r="B9081" s="2" t="s">
        <v>165</v>
      </c>
      <c r="C9081" s="2" t="s">
        <v>16</v>
      </c>
      <c r="D9081" s="11">
        <v>7050</v>
      </c>
      <c r="E9081" s="12">
        <v>232.82599999999999</v>
      </c>
      <c r="F9081" s="12">
        <v>60.177999999999997</v>
      </c>
      <c r="G9081" s="11">
        <v>7312</v>
      </c>
      <c r="H9081" s="12">
        <v>294.66399999999999</v>
      </c>
      <c r="I9081" s="12">
        <v>0</v>
      </c>
      <c r="J9081" s="19">
        <f>IF(MONTH(A9081)&gt;VLOOKUP(Totals!$H$2,Totals!$O$5:$P$16,2,FALSE),YEAR(A9081)+1,YEAR(A9081))</f>
        <v>2016</v>
      </c>
    </row>
    <row r="9082" spans="1:10" x14ac:dyDescent="0.2">
      <c r="A9082" s="4">
        <v>42430</v>
      </c>
      <c r="B9082" s="2" t="s">
        <v>48</v>
      </c>
      <c r="C9082" s="2" t="s">
        <v>161</v>
      </c>
      <c r="D9082" s="11" t="s">
        <v>88</v>
      </c>
      <c r="E9082" s="12" t="s">
        <v>88</v>
      </c>
      <c r="F9082" s="12" t="s">
        <v>88</v>
      </c>
      <c r="G9082" s="11" t="s">
        <v>88</v>
      </c>
      <c r="H9082" s="12">
        <v>708.41800000000001</v>
      </c>
      <c r="I9082" s="12">
        <v>0</v>
      </c>
      <c r="J9082" s="19">
        <f>IF(MONTH(A9082)&gt;VLOOKUP(Totals!$H$2,Totals!$O$5:$P$16,2,FALSE),YEAR(A9082)+1,YEAR(A9082))</f>
        <v>2016</v>
      </c>
    </row>
    <row r="9083" spans="1:10" x14ac:dyDescent="0.2">
      <c r="A9083" s="4">
        <v>42430</v>
      </c>
      <c r="B9083" s="2" t="s">
        <v>48</v>
      </c>
      <c r="C9083" s="2" t="s">
        <v>34</v>
      </c>
      <c r="D9083" s="11">
        <v>3749</v>
      </c>
      <c r="E9083" s="12">
        <v>0.80400000000000005</v>
      </c>
      <c r="F9083" s="12">
        <v>0</v>
      </c>
      <c r="G9083" s="11">
        <v>3603</v>
      </c>
      <c r="H9083" s="12">
        <v>21.024999999999999</v>
      </c>
      <c r="I9083" s="12">
        <v>0</v>
      </c>
      <c r="J9083" s="19">
        <f>IF(MONTH(A9083)&gt;VLOOKUP(Totals!$H$2,Totals!$O$5:$P$16,2,FALSE),YEAR(A9083)+1,YEAR(A9083))</f>
        <v>2016</v>
      </c>
    </row>
    <row r="9084" spans="1:10" x14ac:dyDescent="0.2">
      <c r="A9084" s="4">
        <v>42430</v>
      </c>
      <c r="B9084" s="2" t="s">
        <v>48</v>
      </c>
      <c r="C9084" s="2" t="s">
        <v>11</v>
      </c>
      <c r="D9084" s="11">
        <v>40977</v>
      </c>
      <c r="E9084" s="12">
        <v>1285.5840000000001</v>
      </c>
      <c r="F9084" s="12">
        <v>1.08</v>
      </c>
      <c r="G9084" s="11">
        <v>42689</v>
      </c>
      <c r="H9084" s="12">
        <v>396.86599999999999</v>
      </c>
      <c r="I9084" s="12">
        <v>0</v>
      </c>
      <c r="J9084" s="19">
        <f>IF(MONTH(A9084)&gt;VLOOKUP(Totals!$H$2,Totals!$O$5:$P$16,2,FALSE),YEAR(A9084)+1,YEAR(A9084))</f>
        <v>2016</v>
      </c>
    </row>
    <row r="9085" spans="1:10" x14ac:dyDescent="0.2">
      <c r="A9085" s="4">
        <v>42430</v>
      </c>
      <c r="B9085" s="2" t="s">
        <v>48</v>
      </c>
      <c r="C9085" s="2" t="s">
        <v>35</v>
      </c>
      <c r="D9085" s="11">
        <v>9917</v>
      </c>
      <c r="E9085" s="12">
        <v>107.529</v>
      </c>
      <c r="F9085" s="12">
        <v>0.36599999999999999</v>
      </c>
      <c r="G9085" s="11">
        <v>8871</v>
      </c>
      <c r="H9085" s="12">
        <v>363.90100000000001</v>
      </c>
      <c r="I9085" s="12">
        <v>7.6999999999999999E-2</v>
      </c>
      <c r="J9085" s="19">
        <f>IF(MONTH(A9085)&gt;VLOOKUP(Totals!$H$2,Totals!$O$5:$P$16,2,FALSE),YEAR(A9085)+1,YEAR(A9085))</f>
        <v>2016</v>
      </c>
    </row>
    <row r="9086" spans="1:10" x14ac:dyDescent="0.2">
      <c r="A9086" s="4">
        <v>42430</v>
      </c>
      <c r="B9086" s="2" t="s">
        <v>48</v>
      </c>
      <c r="C9086" s="2" t="s">
        <v>37</v>
      </c>
      <c r="D9086" s="11">
        <v>4785</v>
      </c>
      <c r="E9086" s="12">
        <v>0.31</v>
      </c>
      <c r="F9086" s="12">
        <v>0</v>
      </c>
      <c r="G9086" s="11">
        <v>4242</v>
      </c>
      <c r="H9086" s="12">
        <v>2.0579999999999998</v>
      </c>
      <c r="I9086" s="12">
        <v>0</v>
      </c>
      <c r="J9086" s="19">
        <f>IF(MONTH(A9086)&gt;VLOOKUP(Totals!$H$2,Totals!$O$5:$P$16,2,FALSE),YEAR(A9086)+1,YEAR(A9086))</f>
        <v>2016</v>
      </c>
    </row>
    <row r="9087" spans="1:10" x14ac:dyDescent="0.2">
      <c r="A9087" s="4">
        <v>42430</v>
      </c>
      <c r="B9087" s="2" t="s">
        <v>48</v>
      </c>
      <c r="C9087" s="2" t="s">
        <v>49</v>
      </c>
      <c r="D9087" s="11">
        <v>75123</v>
      </c>
      <c r="E9087" s="12">
        <v>3584.4430000000002</v>
      </c>
      <c r="F9087" s="12">
        <v>117.953</v>
      </c>
      <c r="G9087" s="11">
        <v>86391</v>
      </c>
      <c r="H9087" s="12">
        <v>4820.4129999999996</v>
      </c>
      <c r="I9087" s="12">
        <v>39.508000000000003</v>
      </c>
      <c r="J9087" s="19">
        <f>IF(MONTH(A9087)&gt;VLOOKUP(Totals!$H$2,Totals!$O$5:$P$16,2,FALSE),YEAR(A9087)+1,YEAR(A9087))</f>
        <v>2016</v>
      </c>
    </row>
    <row r="9088" spans="1:10" x14ac:dyDescent="0.2">
      <c r="A9088" s="4">
        <v>42430</v>
      </c>
      <c r="B9088" s="2" t="s">
        <v>151</v>
      </c>
      <c r="C9088" s="2" t="s">
        <v>49</v>
      </c>
      <c r="D9088" s="11">
        <v>39056</v>
      </c>
      <c r="E9088" s="12">
        <v>1086.2529999999999</v>
      </c>
      <c r="F9088" s="12">
        <v>41.31</v>
      </c>
      <c r="G9088" s="11">
        <v>48727</v>
      </c>
      <c r="H9088" s="12">
        <v>1582.923</v>
      </c>
      <c r="I9088" s="12">
        <v>9.7769999999999992</v>
      </c>
      <c r="J9088" s="19">
        <f>IF(MONTH(A9088)&gt;VLOOKUP(Totals!$H$2,Totals!$O$5:$P$16,2,FALSE),YEAR(A9088)+1,YEAR(A9088))</f>
        <v>2016</v>
      </c>
    </row>
    <row r="9089" spans="1:10" x14ac:dyDescent="0.2">
      <c r="A9089" s="4">
        <v>42430</v>
      </c>
      <c r="B9089" s="2" t="s">
        <v>50</v>
      </c>
      <c r="C9089" s="2" t="s">
        <v>43</v>
      </c>
      <c r="D9089" s="11">
        <v>1794</v>
      </c>
      <c r="E9089" s="12">
        <v>84.879000000000005</v>
      </c>
      <c r="F9089" s="12">
        <v>1.974</v>
      </c>
      <c r="G9089" s="11">
        <v>1878</v>
      </c>
      <c r="H9089" s="12">
        <v>45.026000000000003</v>
      </c>
      <c r="I9089" s="12">
        <v>0</v>
      </c>
      <c r="J9089" s="19">
        <f>IF(MONTH(A9089)&gt;VLOOKUP(Totals!$H$2,Totals!$O$5:$P$16,2,FALSE),YEAR(A9089)+1,YEAR(A9089))</f>
        <v>2016</v>
      </c>
    </row>
    <row r="9090" spans="1:10" x14ac:dyDescent="0.2">
      <c r="A9090" s="4">
        <v>42430</v>
      </c>
      <c r="B9090" s="2" t="s">
        <v>51</v>
      </c>
      <c r="C9090" s="2" t="s">
        <v>18</v>
      </c>
      <c r="D9090" s="11" t="s">
        <v>88</v>
      </c>
      <c r="E9090" s="12" t="s">
        <v>88</v>
      </c>
      <c r="F9090" s="12" t="s">
        <v>88</v>
      </c>
      <c r="G9090" s="11" t="s">
        <v>88</v>
      </c>
      <c r="H9090" s="12">
        <v>1166.326</v>
      </c>
      <c r="I9090" s="12">
        <v>0</v>
      </c>
      <c r="J9090" s="19">
        <f>IF(MONTH(A9090)&gt;VLOOKUP(Totals!$H$2,Totals!$O$5:$P$16,2,FALSE),YEAR(A9090)+1,YEAR(A9090))</f>
        <v>2016</v>
      </c>
    </row>
    <row r="9091" spans="1:10" x14ac:dyDescent="0.2">
      <c r="A9091" s="4">
        <v>42430</v>
      </c>
      <c r="B9091" s="2" t="s">
        <v>51</v>
      </c>
      <c r="C9091" s="2" t="s">
        <v>16</v>
      </c>
      <c r="D9091" s="11" t="s">
        <v>88</v>
      </c>
      <c r="E9091" s="12">
        <v>956.03700000000003</v>
      </c>
      <c r="F9091" s="12">
        <v>0</v>
      </c>
      <c r="G9091" s="11" t="s">
        <v>88</v>
      </c>
      <c r="H9091" s="12" t="s">
        <v>88</v>
      </c>
      <c r="I9091" s="12" t="s">
        <v>88</v>
      </c>
      <c r="J9091" s="19">
        <f>IF(MONTH(A9091)&gt;VLOOKUP(Totals!$H$2,Totals!$O$5:$P$16,2,FALSE),YEAR(A9091)+1,YEAR(A9091))</f>
        <v>2016</v>
      </c>
    </row>
    <row r="9092" spans="1:10" x14ac:dyDescent="0.2">
      <c r="A9092" s="4">
        <v>42430</v>
      </c>
      <c r="B9092" s="2" t="s">
        <v>202</v>
      </c>
      <c r="C9092" s="2" t="s">
        <v>27</v>
      </c>
      <c r="D9092" s="11">
        <v>15842</v>
      </c>
      <c r="E9092" s="12">
        <v>325.35599999999999</v>
      </c>
      <c r="F9092" s="12">
        <v>8.5000000000000006E-2</v>
      </c>
      <c r="G9092" s="11">
        <v>18380</v>
      </c>
      <c r="H9092" s="12">
        <v>484.517</v>
      </c>
      <c r="I9092" s="12">
        <v>7.8680000000000003</v>
      </c>
      <c r="J9092" s="19">
        <f>IF(MONTH(A9092)&gt;VLOOKUP(Totals!$H$2,Totals!$O$5:$P$16,2,FALSE),YEAR(A9092)+1,YEAR(A9092))</f>
        <v>2016</v>
      </c>
    </row>
    <row r="9093" spans="1:10" x14ac:dyDescent="0.2">
      <c r="A9093" s="4">
        <v>42430</v>
      </c>
      <c r="B9093" s="2" t="s">
        <v>53</v>
      </c>
      <c r="C9093" s="2" t="s">
        <v>28</v>
      </c>
      <c r="D9093" s="11">
        <v>16748</v>
      </c>
      <c r="E9093" s="12">
        <v>477.16899999999998</v>
      </c>
      <c r="F9093" s="12">
        <v>166.18299999999999</v>
      </c>
      <c r="G9093" s="11">
        <v>19831</v>
      </c>
      <c r="H9093" s="12">
        <v>467.68700000000001</v>
      </c>
      <c r="I9093" s="12">
        <v>0</v>
      </c>
      <c r="J9093" s="19">
        <f>IF(MONTH(A9093)&gt;VLOOKUP(Totals!$H$2,Totals!$O$5:$P$16,2,FALSE),YEAR(A9093)+1,YEAR(A9093))</f>
        <v>2016</v>
      </c>
    </row>
    <row r="9094" spans="1:10" x14ac:dyDescent="0.2">
      <c r="A9094" s="4">
        <v>42430</v>
      </c>
      <c r="B9094" s="2" t="s">
        <v>171</v>
      </c>
      <c r="C9094" s="2" t="s">
        <v>18</v>
      </c>
      <c r="D9094" s="11">
        <v>1549</v>
      </c>
      <c r="E9094" s="12">
        <v>21.59</v>
      </c>
      <c r="F9094" s="12">
        <v>0</v>
      </c>
      <c r="G9094" s="11">
        <v>1198</v>
      </c>
      <c r="H9094" s="12">
        <v>33.113999999999997</v>
      </c>
      <c r="I9094" s="12">
        <v>0</v>
      </c>
      <c r="J9094" s="19">
        <f>IF(MONTH(A9094)&gt;VLOOKUP(Totals!$H$2,Totals!$O$5:$P$16,2,FALSE),YEAR(A9094)+1,YEAR(A9094))</f>
        <v>2016</v>
      </c>
    </row>
    <row r="9095" spans="1:10" x14ac:dyDescent="0.2">
      <c r="A9095" s="4">
        <v>42430</v>
      </c>
      <c r="B9095" s="2" t="s">
        <v>54</v>
      </c>
      <c r="C9095" s="2" t="s">
        <v>16</v>
      </c>
      <c r="D9095" s="11">
        <v>6359</v>
      </c>
      <c r="E9095" s="12">
        <v>125.995</v>
      </c>
      <c r="F9095" s="12">
        <v>0</v>
      </c>
      <c r="G9095" s="11">
        <v>9530</v>
      </c>
      <c r="H9095" s="12">
        <v>176.59299999999999</v>
      </c>
      <c r="I9095" s="12">
        <v>0</v>
      </c>
      <c r="J9095" s="19">
        <f>IF(MONTH(A9095)&gt;VLOOKUP(Totals!$H$2,Totals!$O$5:$P$16,2,FALSE),YEAR(A9095)+1,YEAR(A9095))</f>
        <v>2016</v>
      </c>
    </row>
    <row r="9096" spans="1:10" x14ac:dyDescent="0.2">
      <c r="A9096" s="4">
        <v>42430</v>
      </c>
      <c r="B9096" s="2" t="s">
        <v>240</v>
      </c>
      <c r="C9096" s="2" t="s">
        <v>161</v>
      </c>
      <c r="D9096" s="11">
        <v>1971</v>
      </c>
      <c r="E9096" s="12">
        <v>108.334</v>
      </c>
      <c r="F9096" s="12">
        <v>0</v>
      </c>
      <c r="G9096" s="11">
        <v>1726</v>
      </c>
      <c r="H9096" s="12">
        <v>59.155000000000001</v>
      </c>
      <c r="I9096" s="12">
        <v>0</v>
      </c>
      <c r="J9096" s="19">
        <f>IF(MONTH(A9096)&gt;VLOOKUP(Totals!$H$2,Totals!$O$5:$P$16,2,FALSE),YEAR(A9096)+1,YEAR(A9096))</f>
        <v>2016</v>
      </c>
    </row>
    <row r="9097" spans="1:10" x14ac:dyDescent="0.2">
      <c r="A9097" s="4">
        <v>42430</v>
      </c>
      <c r="B9097" s="2" t="s">
        <v>166</v>
      </c>
      <c r="C9097" s="2" t="s">
        <v>28</v>
      </c>
      <c r="D9097" s="11">
        <v>13840</v>
      </c>
      <c r="E9097" s="12">
        <v>0</v>
      </c>
      <c r="F9097" s="12">
        <v>0</v>
      </c>
      <c r="G9097" s="11">
        <v>13868</v>
      </c>
      <c r="H9097" s="12">
        <v>0</v>
      </c>
      <c r="I9097" s="12">
        <v>0</v>
      </c>
      <c r="J9097" s="19">
        <f>IF(MONTH(A9097)&gt;VLOOKUP(Totals!$H$2,Totals!$O$5:$P$16,2,FALSE),YEAR(A9097)+1,YEAR(A9097))</f>
        <v>2016</v>
      </c>
    </row>
    <row r="9098" spans="1:10" x14ac:dyDescent="0.2">
      <c r="A9098" s="4">
        <v>42430</v>
      </c>
      <c r="B9098" s="2" t="s">
        <v>230</v>
      </c>
      <c r="C9098" s="2" t="s">
        <v>28</v>
      </c>
      <c r="D9098" s="11">
        <v>8347</v>
      </c>
      <c r="E9098" s="12">
        <v>100.765</v>
      </c>
      <c r="F9098" s="12">
        <v>0</v>
      </c>
      <c r="G9098" s="11">
        <v>10044</v>
      </c>
      <c r="H9098" s="12">
        <v>0.27400000000000002</v>
      </c>
      <c r="I9098" s="12">
        <v>0</v>
      </c>
      <c r="J9098" s="19">
        <f>IF(MONTH(A9098)&gt;VLOOKUP(Totals!$H$2,Totals!$O$5:$P$16,2,FALSE),YEAR(A9098)+1,YEAR(A9098))</f>
        <v>2016</v>
      </c>
    </row>
    <row r="9099" spans="1:10" x14ac:dyDescent="0.2">
      <c r="A9099" s="4">
        <v>42430</v>
      </c>
      <c r="B9099" s="2" t="s">
        <v>55</v>
      </c>
      <c r="C9099" s="2" t="s">
        <v>33</v>
      </c>
      <c r="D9099" s="11">
        <v>6345</v>
      </c>
      <c r="E9099" s="12">
        <v>159.31299999999999</v>
      </c>
      <c r="F9099" s="12">
        <v>123.255</v>
      </c>
      <c r="G9099" s="11">
        <v>7172</v>
      </c>
      <c r="H9099" s="12">
        <v>135.08199999999999</v>
      </c>
      <c r="I9099" s="12">
        <v>0.53900000000000003</v>
      </c>
      <c r="J9099" s="19">
        <f>IF(MONTH(A9099)&gt;VLOOKUP(Totals!$H$2,Totals!$O$5:$P$16,2,FALSE),YEAR(A9099)+1,YEAR(A9099))</f>
        <v>2016</v>
      </c>
    </row>
    <row r="9100" spans="1:10" x14ac:dyDescent="0.2">
      <c r="A9100" s="4">
        <v>42430</v>
      </c>
      <c r="B9100" s="2" t="s">
        <v>146</v>
      </c>
      <c r="C9100" s="2" t="s">
        <v>18</v>
      </c>
      <c r="D9100" s="11">
        <v>2302</v>
      </c>
      <c r="E9100" s="12">
        <v>0</v>
      </c>
      <c r="F9100" s="12">
        <v>0</v>
      </c>
      <c r="G9100" s="11">
        <v>2093</v>
      </c>
      <c r="H9100" s="12">
        <v>0</v>
      </c>
      <c r="I9100" s="12">
        <v>0</v>
      </c>
      <c r="J9100" s="19">
        <f>IF(MONTH(A9100)&gt;VLOOKUP(Totals!$H$2,Totals!$O$5:$P$16,2,FALSE),YEAR(A9100)+1,YEAR(A9100))</f>
        <v>2016</v>
      </c>
    </row>
    <row r="9101" spans="1:10" x14ac:dyDescent="0.2">
      <c r="A9101" s="4">
        <v>42430</v>
      </c>
      <c r="B9101" s="2" t="s">
        <v>146</v>
      </c>
      <c r="C9101" s="2" t="s">
        <v>27</v>
      </c>
      <c r="D9101" s="11">
        <v>3357</v>
      </c>
      <c r="E9101" s="12">
        <v>10.359</v>
      </c>
      <c r="F9101" s="12">
        <v>0</v>
      </c>
      <c r="G9101" s="11">
        <v>3348</v>
      </c>
      <c r="H9101" s="12">
        <v>5.226</v>
      </c>
      <c r="I9101" s="12">
        <v>0</v>
      </c>
      <c r="J9101" s="19">
        <f>IF(MONTH(A9101)&gt;VLOOKUP(Totals!$H$2,Totals!$O$5:$P$16,2,FALSE),YEAR(A9101)+1,YEAR(A9101))</f>
        <v>2016</v>
      </c>
    </row>
    <row r="9102" spans="1:10" x14ac:dyDescent="0.2">
      <c r="A9102" s="4">
        <v>42430</v>
      </c>
      <c r="B9102" s="2" t="s">
        <v>146</v>
      </c>
      <c r="C9102" s="2" t="s">
        <v>28</v>
      </c>
      <c r="D9102" s="11">
        <v>44846</v>
      </c>
      <c r="E9102" s="12">
        <v>170.93299999999999</v>
      </c>
      <c r="F9102" s="12">
        <v>0</v>
      </c>
      <c r="G9102" s="11">
        <v>46767</v>
      </c>
      <c r="H9102" s="12">
        <v>46.15</v>
      </c>
      <c r="I9102" s="12">
        <v>3.6549999999999998</v>
      </c>
      <c r="J9102" s="19">
        <f>IF(MONTH(A9102)&gt;VLOOKUP(Totals!$H$2,Totals!$O$5:$P$16,2,FALSE),YEAR(A9102)+1,YEAR(A9102))</f>
        <v>2016</v>
      </c>
    </row>
    <row r="9103" spans="1:10" x14ac:dyDescent="0.2">
      <c r="A9103" s="4">
        <v>42430</v>
      </c>
      <c r="B9103" s="2" t="s">
        <v>146</v>
      </c>
      <c r="C9103" s="2" t="s">
        <v>33</v>
      </c>
      <c r="D9103" s="11">
        <v>25399</v>
      </c>
      <c r="E9103" s="12">
        <v>175.999</v>
      </c>
      <c r="F9103" s="12">
        <v>7.2210000000000001</v>
      </c>
      <c r="G9103" s="11">
        <v>29279</v>
      </c>
      <c r="H9103" s="12">
        <v>124.14100000000001</v>
      </c>
      <c r="I9103" s="12">
        <v>4.2130000000000001</v>
      </c>
      <c r="J9103" s="19">
        <f>IF(MONTH(A9103)&gt;VLOOKUP(Totals!$H$2,Totals!$O$5:$P$16,2,FALSE),YEAR(A9103)+1,YEAR(A9103))</f>
        <v>2016</v>
      </c>
    </row>
    <row r="9104" spans="1:10" x14ac:dyDescent="0.2">
      <c r="A9104" s="4">
        <v>42430</v>
      </c>
      <c r="B9104" s="2" t="s">
        <v>146</v>
      </c>
      <c r="C9104" s="2" t="s">
        <v>11</v>
      </c>
      <c r="D9104" s="11">
        <v>40033</v>
      </c>
      <c r="E9104" s="12">
        <v>9.8889999999999993</v>
      </c>
      <c r="F9104" s="12">
        <v>0</v>
      </c>
      <c r="G9104" s="11">
        <v>38209</v>
      </c>
      <c r="H9104" s="12">
        <v>31.013999999999999</v>
      </c>
      <c r="I9104" s="12">
        <v>4.0000000000000001E-3</v>
      </c>
      <c r="J9104" s="19">
        <f>IF(MONTH(A9104)&gt;VLOOKUP(Totals!$H$2,Totals!$O$5:$P$16,2,FALSE),YEAR(A9104)+1,YEAR(A9104))</f>
        <v>2016</v>
      </c>
    </row>
    <row r="9105" spans="1:10" x14ac:dyDescent="0.2">
      <c r="A9105" s="4">
        <v>42430</v>
      </c>
      <c r="B9105" s="2" t="s">
        <v>146</v>
      </c>
      <c r="C9105" s="2" t="s">
        <v>35</v>
      </c>
      <c r="D9105" s="11">
        <v>5429</v>
      </c>
      <c r="E9105" s="12">
        <v>188.74</v>
      </c>
      <c r="F9105" s="12">
        <v>5.19</v>
      </c>
      <c r="G9105" s="11">
        <v>5927</v>
      </c>
      <c r="H9105" s="12">
        <v>229.126</v>
      </c>
      <c r="I9105" s="12">
        <v>0</v>
      </c>
      <c r="J9105" s="19">
        <f>IF(MONTH(A9105)&gt;VLOOKUP(Totals!$H$2,Totals!$O$5:$P$16,2,FALSE),YEAR(A9105)+1,YEAR(A9105))</f>
        <v>2016</v>
      </c>
    </row>
    <row r="9106" spans="1:10" x14ac:dyDescent="0.2">
      <c r="A9106" s="4">
        <v>42430</v>
      </c>
      <c r="B9106" s="2" t="s">
        <v>146</v>
      </c>
      <c r="C9106" s="2" t="s">
        <v>37</v>
      </c>
      <c r="D9106" s="11">
        <v>11714</v>
      </c>
      <c r="E9106" s="12">
        <v>261.34399999999999</v>
      </c>
      <c r="F9106" s="12">
        <v>0.86799999999999999</v>
      </c>
      <c r="G9106" s="11">
        <v>12242</v>
      </c>
      <c r="H9106" s="12">
        <v>77.597999999999999</v>
      </c>
      <c r="I9106" s="12">
        <v>1.84</v>
      </c>
      <c r="J9106" s="19">
        <f>IF(MONTH(A9106)&gt;VLOOKUP(Totals!$H$2,Totals!$O$5:$P$16,2,FALSE),YEAR(A9106)+1,YEAR(A9106))</f>
        <v>2016</v>
      </c>
    </row>
    <row r="9107" spans="1:10" x14ac:dyDescent="0.2">
      <c r="A9107" s="4">
        <v>42430</v>
      </c>
      <c r="B9107" s="2" t="s">
        <v>146</v>
      </c>
      <c r="C9107" s="2" t="s">
        <v>16</v>
      </c>
      <c r="D9107" s="11">
        <v>10155</v>
      </c>
      <c r="E9107" s="12">
        <v>65.682000000000002</v>
      </c>
      <c r="F9107" s="12">
        <v>6.8029999999999999</v>
      </c>
      <c r="G9107" s="11">
        <v>10831</v>
      </c>
      <c r="H9107" s="12">
        <v>164.733</v>
      </c>
      <c r="I9107" s="12">
        <v>0.73199999999999998</v>
      </c>
      <c r="J9107" s="19">
        <f>IF(MONTH(A9107)&gt;VLOOKUP(Totals!$H$2,Totals!$O$5:$P$16,2,FALSE),YEAR(A9107)+1,YEAR(A9107))</f>
        <v>2016</v>
      </c>
    </row>
    <row r="9108" spans="1:10" x14ac:dyDescent="0.2">
      <c r="A9108" s="4">
        <v>42430</v>
      </c>
      <c r="B9108" s="2" t="s">
        <v>170</v>
      </c>
      <c r="C9108" s="2" t="s">
        <v>35</v>
      </c>
      <c r="D9108" s="11">
        <v>9900</v>
      </c>
      <c r="E9108" s="12">
        <v>10.298999999999999</v>
      </c>
      <c r="F9108" s="12">
        <v>0</v>
      </c>
      <c r="G9108" s="11">
        <v>9923</v>
      </c>
      <c r="H9108" s="12">
        <v>0.85899999999999999</v>
      </c>
      <c r="I9108" s="12">
        <v>0</v>
      </c>
      <c r="J9108" s="19">
        <f>IF(MONTH(A9108)&gt;VLOOKUP(Totals!$H$2,Totals!$O$5:$P$16,2,FALSE),YEAR(A9108)+1,YEAR(A9108))</f>
        <v>2016</v>
      </c>
    </row>
    <row r="9109" spans="1:10" x14ac:dyDescent="0.2">
      <c r="A9109" s="4">
        <v>42430</v>
      </c>
      <c r="B9109" s="2" t="s">
        <v>56</v>
      </c>
      <c r="C9109" s="2" t="s">
        <v>32</v>
      </c>
      <c r="D9109" s="11">
        <v>12012</v>
      </c>
      <c r="E9109" s="12">
        <v>178.32400000000001</v>
      </c>
      <c r="F9109" s="12">
        <v>68.266000000000005</v>
      </c>
      <c r="G9109" s="11">
        <v>13969</v>
      </c>
      <c r="H9109" s="12">
        <v>381.95800000000003</v>
      </c>
      <c r="I9109" s="12">
        <v>3.4809999999999999</v>
      </c>
      <c r="J9109" s="19">
        <f>IF(MONTH(A9109)&gt;VLOOKUP(Totals!$H$2,Totals!$O$5:$P$16,2,FALSE),YEAR(A9109)+1,YEAR(A9109))</f>
        <v>2016</v>
      </c>
    </row>
    <row r="9110" spans="1:10" x14ac:dyDescent="0.2">
      <c r="A9110" s="4">
        <v>42430</v>
      </c>
      <c r="B9110" s="2" t="s">
        <v>159</v>
      </c>
      <c r="C9110" s="2" t="s">
        <v>57</v>
      </c>
      <c r="D9110" s="11">
        <v>4154</v>
      </c>
      <c r="E9110" s="12">
        <v>75.126000000000005</v>
      </c>
      <c r="F9110" s="12">
        <v>1.8740000000000001</v>
      </c>
      <c r="G9110" s="11">
        <v>3928</v>
      </c>
      <c r="H9110" s="12">
        <v>141.947</v>
      </c>
      <c r="I9110" s="12">
        <v>0.94799999999999995</v>
      </c>
      <c r="J9110" s="19">
        <f>IF(MONTH(A9110)&gt;VLOOKUP(Totals!$H$2,Totals!$O$5:$P$16,2,FALSE),YEAR(A9110)+1,YEAR(A9110))</f>
        <v>2016</v>
      </c>
    </row>
    <row r="9111" spans="1:10" x14ac:dyDescent="0.2">
      <c r="A9111" s="4">
        <v>42430</v>
      </c>
      <c r="B9111" s="2" t="s">
        <v>159</v>
      </c>
      <c r="C9111" s="2" t="s">
        <v>11</v>
      </c>
      <c r="D9111" s="11">
        <v>4287</v>
      </c>
      <c r="E9111" s="12">
        <v>127.926</v>
      </c>
      <c r="F9111" s="12">
        <v>0</v>
      </c>
      <c r="G9111" s="11">
        <v>3638</v>
      </c>
      <c r="H9111" s="12">
        <v>100.316</v>
      </c>
      <c r="I9111" s="12">
        <v>0.83499999999999996</v>
      </c>
      <c r="J9111" s="19">
        <f>IF(MONTH(A9111)&gt;VLOOKUP(Totals!$H$2,Totals!$O$5:$P$16,2,FALSE),YEAR(A9111)+1,YEAR(A9111))</f>
        <v>2016</v>
      </c>
    </row>
    <row r="9112" spans="1:10" x14ac:dyDescent="0.2">
      <c r="A9112" s="4">
        <v>42430</v>
      </c>
      <c r="B9112" s="2" t="s">
        <v>59</v>
      </c>
      <c r="C9112" s="2" t="s">
        <v>34</v>
      </c>
      <c r="D9112" s="11">
        <v>29578</v>
      </c>
      <c r="E9112" s="12">
        <v>1218.097</v>
      </c>
      <c r="F9112" s="12">
        <v>16.579000000000001</v>
      </c>
      <c r="G9112" s="11">
        <v>30041</v>
      </c>
      <c r="H9112" s="12">
        <v>918.67600000000004</v>
      </c>
      <c r="I9112" s="12">
        <v>0</v>
      </c>
      <c r="J9112" s="19">
        <f>IF(MONTH(A9112)&gt;VLOOKUP(Totals!$H$2,Totals!$O$5:$P$16,2,FALSE),YEAR(A9112)+1,YEAR(A9112))</f>
        <v>2016</v>
      </c>
    </row>
    <row r="9113" spans="1:10" x14ac:dyDescent="0.2">
      <c r="A9113" s="4">
        <v>42430</v>
      </c>
      <c r="B9113" s="2" t="s">
        <v>234</v>
      </c>
      <c r="C9113" s="2" t="s">
        <v>34</v>
      </c>
      <c r="D9113" s="11">
        <v>4187</v>
      </c>
      <c r="E9113" s="12">
        <v>0</v>
      </c>
      <c r="F9113" s="12">
        <v>0</v>
      </c>
      <c r="G9113" s="11">
        <v>3771</v>
      </c>
      <c r="H9113" s="12">
        <v>0</v>
      </c>
      <c r="I9113" s="12">
        <v>0</v>
      </c>
      <c r="J9113" s="19">
        <f>IF(MONTH(A9113)&gt;VLOOKUP(Totals!$H$2,Totals!$O$5:$P$16,2,FALSE),YEAR(A9113)+1,YEAR(A9113))</f>
        <v>2016</v>
      </c>
    </row>
    <row r="9114" spans="1:10" x14ac:dyDescent="0.2">
      <c r="A9114" s="4">
        <v>42430</v>
      </c>
      <c r="B9114" s="2" t="s">
        <v>227</v>
      </c>
      <c r="C9114" s="2" t="s">
        <v>21</v>
      </c>
      <c r="D9114" s="11">
        <v>905</v>
      </c>
      <c r="E9114" s="12">
        <v>0.73099999999999998</v>
      </c>
      <c r="F9114" s="12">
        <v>8.5999999999999993E-2</v>
      </c>
      <c r="G9114" s="11">
        <v>791</v>
      </c>
      <c r="H9114" s="12">
        <v>69.593000000000004</v>
      </c>
      <c r="I9114" s="12">
        <v>1.266</v>
      </c>
      <c r="J9114" s="19">
        <f>IF(MONTH(A9114)&gt;VLOOKUP(Totals!$H$2,Totals!$O$5:$P$16,2,FALSE),YEAR(A9114)+1,YEAR(A9114))</f>
        <v>2016</v>
      </c>
    </row>
    <row r="9115" spans="1:10" x14ac:dyDescent="0.2">
      <c r="A9115" s="4">
        <v>42430</v>
      </c>
      <c r="B9115" s="2" t="s">
        <v>155</v>
      </c>
      <c r="C9115" s="2" t="s">
        <v>25</v>
      </c>
      <c r="D9115" s="11" t="s">
        <v>88</v>
      </c>
      <c r="E9115" s="12">
        <v>14.417</v>
      </c>
      <c r="F9115" s="12">
        <v>0</v>
      </c>
      <c r="G9115" s="11" t="s">
        <v>88</v>
      </c>
      <c r="H9115" s="12">
        <v>56.567</v>
      </c>
      <c r="I9115" s="12">
        <v>0</v>
      </c>
      <c r="J9115" s="19">
        <f>IF(MONTH(A9115)&gt;VLOOKUP(Totals!$H$2,Totals!$O$5:$P$16,2,FALSE),YEAR(A9115)+1,YEAR(A9115))</f>
        <v>2016</v>
      </c>
    </row>
    <row r="9116" spans="1:10" x14ac:dyDescent="0.2">
      <c r="A9116" s="4">
        <v>42430</v>
      </c>
      <c r="B9116" s="2" t="s">
        <v>155</v>
      </c>
      <c r="C9116" s="2" t="s">
        <v>22</v>
      </c>
      <c r="D9116" s="11" t="s">
        <v>88</v>
      </c>
      <c r="E9116" s="12">
        <v>0.90200000000000002</v>
      </c>
      <c r="F9116" s="12">
        <v>0</v>
      </c>
      <c r="G9116" s="11" t="s">
        <v>88</v>
      </c>
      <c r="H9116" s="12">
        <v>24.181000000000001</v>
      </c>
      <c r="I9116" s="12">
        <v>0</v>
      </c>
      <c r="J9116" s="19">
        <f>IF(MONTH(A9116)&gt;VLOOKUP(Totals!$H$2,Totals!$O$5:$P$16,2,FALSE),YEAR(A9116)+1,YEAR(A9116))</f>
        <v>2016</v>
      </c>
    </row>
    <row r="9117" spans="1:10" x14ac:dyDescent="0.2">
      <c r="A9117" s="4">
        <v>42430</v>
      </c>
      <c r="B9117" s="2" t="s">
        <v>155</v>
      </c>
      <c r="C9117" s="2" t="s">
        <v>30</v>
      </c>
      <c r="D9117" s="11" t="s">
        <v>88</v>
      </c>
      <c r="E9117" s="12">
        <v>0</v>
      </c>
      <c r="F9117" s="12">
        <v>0</v>
      </c>
      <c r="G9117" s="11" t="s">
        <v>88</v>
      </c>
      <c r="H9117" s="12">
        <v>2.4129999999999998</v>
      </c>
      <c r="I9117" s="12">
        <v>0</v>
      </c>
      <c r="J9117" s="19">
        <f>IF(MONTH(A9117)&gt;VLOOKUP(Totals!$H$2,Totals!$O$5:$P$16,2,FALSE),YEAR(A9117)+1,YEAR(A9117))</f>
        <v>2016</v>
      </c>
    </row>
    <row r="9118" spans="1:10" x14ac:dyDescent="0.2">
      <c r="A9118" s="4">
        <v>42430</v>
      </c>
      <c r="B9118" s="2" t="s">
        <v>60</v>
      </c>
      <c r="C9118" s="2" t="s">
        <v>11</v>
      </c>
      <c r="D9118" s="11">
        <v>198</v>
      </c>
      <c r="E9118" s="12">
        <v>0</v>
      </c>
      <c r="F9118" s="12">
        <v>0</v>
      </c>
      <c r="G9118" s="11">
        <v>366</v>
      </c>
      <c r="H9118" s="12">
        <v>0</v>
      </c>
      <c r="I9118" s="12">
        <v>0</v>
      </c>
      <c r="J9118" s="19">
        <f>IF(MONTH(A9118)&gt;VLOOKUP(Totals!$H$2,Totals!$O$5:$P$16,2,FALSE),YEAR(A9118)+1,YEAR(A9118))</f>
        <v>2016</v>
      </c>
    </row>
    <row r="9119" spans="1:10" x14ac:dyDescent="0.2">
      <c r="A9119" s="4">
        <v>42430</v>
      </c>
      <c r="B9119" s="2" t="s">
        <v>60</v>
      </c>
      <c r="C9119" s="2" t="s">
        <v>52</v>
      </c>
      <c r="D9119" s="11">
        <v>9612</v>
      </c>
      <c r="E9119" s="12">
        <v>182.15600000000001</v>
      </c>
      <c r="F9119" s="12">
        <v>0.69699999999999995</v>
      </c>
      <c r="G9119" s="11">
        <v>10151</v>
      </c>
      <c r="H9119" s="12">
        <v>404.267</v>
      </c>
      <c r="I9119" s="12">
        <v>0</v>
      </c>
      <c r="J9119" s="19">
        <f>IF(MONTH(A9119)&gt;VLOOKUP(Totals!$H$2,Totals!$O$5:$P$16,2,FALSE),YEAR(A9119)+1,YEAR(A9119))</f>
        <v>2016</v>
      </c>
    </row>
    <row r="9120" spans="1:10" x14ac:dyDescent="0.2">
      <c r="A9120" s="4">
        <v>42430</v>
      </c>
      <c r="B9120" s="2" t="s">
        <v>199</v>
      </c>
      <c r="C9120" s="2" t="s">
        <v>18</v>
      </c>
      <c r="D9120" s="11" t="s">
        <v>88</v>
      </c>
      <c r="E9120" s="12" t="s">
        <v>88</v>
      </c>
      <c r="F9120" s="12" t="s">
        <v>88</v>
      </c>
      <c r="G9120" s="11" t="s">
        <v>88</v>
      </c>
      <c r="H9120" s="12">
        <v>47.62</v>
      </c>
      <c r="I9120" s="12">
        <v>0</v>
      </c>
      <c r="J9120" s="19">
        <f>IF(MONTH(A9120)&gt;VLOOKUP(Totals!$H$2,Totals!$O$5:$P$16,2,FALSE),YEAR(A9120)+1,YEAR(A9120))</f>
        <v>2016</v>
      </c>
    </row>
    <row r="9121" spans="1:10" x14ac:dyDescent="0.2">
      <c r="A9121" s="4">
        <v>42430</v>
      </c>
      <c r="B9121" s="2" t="s">
        <v>199</v>
      </c>
      <c r="C9121" s="2" t="s">
        <v>33</v>
      </c>
      <c r="D9121" s="11" t="s">
        <v>88</v>
      </c>
      <c r="E9121" s="12">
        <v>498.35500000000002</v>
      </c>
      <c r="F9121" s="12">
        <v>0</v>
      </c>
      <c r="G9121" s="11" t="s">
        <v>88</v>
      </c>
      <c r="H9121" s="12">
        <v>34.170999999999999</v>
      </c>
      <c r="I9121" s="12">
        <v>0</v>
      </c>
      <c r="J9121" s="19">
        <f>IF(MONTH(A9121)&gt;VLOOKUP(Totals!$H$2,Totals!$O$5:$P$16,2,FALSE),YEAR(A9121)+1,YEAR(A9121))</f>
        <v>2016</v>
      </c>
    </row>
    <row r="9122" spans="1:10" x14ac:dyDescent="0.2">
      <c r="A9122" s="4">
        <v>42430</v>
      </c>
      <c r="B9122" s="2" t="s">
        <v>199</v>
      </c>
      <c r="C9122" s="2" t="s">
        <v>16</v>
      </c>
      <c r="D9122" s="11" t="s">
        <v>88</v>
      </c>
      <c r="E9122" s="12">
        <v>304.46499999999997</v>
      </c>
      <c r="F9122" s="12">
        <v>0</v>
      </c>
      <c r="G9122" s="11" t="s">
        <v>88</v>
      </c>
      <c r="H9122" s="12" t="s">
        <v>88</v>
      </c>
      <c r="I9122" s="12" t="s">
        <v>88</v>
      </c>
      <c r="J9122" s="19">
        <f>IF(MONTH(A9122)&gt;VLOOKUP(Totals!$H$2,Totals!$O$5:$P$16,2,FALSE),YEAR(A9122)+1,YEAR(A9122))</f>
        <v>2016</v>
      </c>
    </row>
    <row r="9123" spans="1:10" x14ac:dyDescent="0.2">
      <c r="A9123" s="4">
        <v>42430</v>
      </c>
      <c r="B9123" s="2" t="s">
        <v>63</v>
      </c>
      <c r="C9123" s="2" t="s">
        <v>57</v>
      </c>
      <c r="D9123" s="11">
        <v>4805</v>
      </c>
      <c r="E9123" s="12">
        <v>16.302</v>
      </c>
      <c r="F9123" s="12">
        <v>0</v>
      </c>
      <c r="G9123" s="11">
        <v>4974</v>
      </c>
      <c r="H9123" s="12">
        <v>16.119</v>
      </c>
      <c r="I9123" s="12">
        <v>2.2549999999999999</v>
      </c>
      <c r="J9123" s="19">
        <f>IF(MONTH(A9123)&gt;VLOOKUP(Totals!$H$2,Totals!$O$5:$P$16,2,FALSE),YEAR(A9123)+1,YEAR(A9123))</f>
        <v>2016</v>
      </c>
    </row>
    <row r="9124" spans="1:10" x14ac:dyDescent="0.2">
      <c r="A9124" s="4">
        <v>42430</v>
      </c>
      <c r="B9124" s="2" t="s">
        <v>63</v>
      </c>
      <c r="C9124" s="2" t="s">
        <v>18</v>
      </c>
      <c r="D9124" s="11">
        <v>6993</v>
      </c>
      <c r="E9124" s="12">
        <v>518.14400000000001</v>
      </c>
      <c r="F9124" s="12">
        <v>43.143000000000001</v>
      </c>
      <c r="G9124" s="11">
        <v>6383</v>
      </c>
      <c r="H9124" s="12">
        <v>540.65899999999999</v>
      </c>
      <c r="I9124" s="12">
        <v>68.649000000000001</v>
      </c>
      <c r="J9124" s="19">
        <f>IF(MONTH(A9124)&gt;VLOOKUP(Totals!$H$2,Totals!$O$5:$P$16,2,FALSE),YEAR(A9124)+1,YEAR(A9124))</f>
        <v>2016</v>
      </c>
    </row>
    <row r="9125" spans="1:10" x14ac:dyDescent="0.2">
      <c r="A9125" s="4">
        <v>42430</v>
      </c>
      <c r="B9125" s="2" t="s">
        <v>63</v>
      </c>
      <c r="C9125" s="2" t="s">
        <v>161</v>
      </c>
      <c r="D9125" s="11">
        <v>29565</v>
      </c>
      <c r="E9125" s="12">
        <v>1245.605</v>
      </c>
      <c r="F9125" s="12">
        <v>33.268000000000001</v>
      </c>
      <c r="G9125" s="11">
        <v>26648</v>
      </c>
      <c r="H9125" s="12">
        <v>1433.2370000000001</v>
      </c>
      <c r="I9125" s="12">
        <v>31.207999999999998</v>
      </c>
      <c r="J9125" s="19">
        <f>IF(MONTH(A9125)&gt;VLOOKUP(Totals!$H$2,Totals!$O$5:$P$16,2,FALSE),YEAR(A9125)+1,YEAR(A9125))</f>
        <v>2016</v>
      </c>
    </row>
    <row r="9126" spans="1:10" x14ac:dyDescent="0.2">
      <c r="A9126" s="4">
        <v>42430</v>
      </c>
      <c r="B9126" s="2" t="s">
        <v>63</v>
      </c>
      <c r="C9126" s="2" t="s">
        <v>28</v>
      </c>
      <c r="D9126" s="11">
        <v>2950</v>
      </c>
      <c r="E9126" s="12">
        <v>96.213999999999999</v>
      </c>
      <c r="F9126" s="12">
        <v>1.8169999999999999</v>
      </c>
      <c r="G9126" s="11">
        <v>2772</v>
      </c>
      <c r="H9126" s="12">
        <v>56.587000000000003</v>
      </c>
      <c r="I9126" s="12">
        <v>1.3</v>
      </c>
      <c r="J9126" s="19">
        <f>IF(MONTH(A9126)&gt;VLOOKUP(Totals!$H$2,Totals!$O$5:$P$16,2,FALSE),YEAR(A9126)+1,YEAR(A9126))</f>
        <v>2016</v>
      </c>
    </row>
    <row r="9127" spans="1:10" x14ac:dyDescent="0.2">
      <c r="A9127" s="4">
        <v>42430</v>
      </c>
      <c r="B9127" s="2" t="s">
        <v>63</v>
      </c>
      <c r="C9127" s="2" t="s">
        <v>33</v>
      </c>
      <c r="D9127" s="11">
        <v>17515</v>
      </c>
      <c r="E9127" s="12">
        <v>188.661</v>
      </c>
      <c r="F9127" s="12">
        <v>38.549999999999997</v>
      </c>
      <c r="G9127" s="11">
        <v>18741</v>
      </c>
      <c r="H9127" s="12">
        <v>110.837</v>
      </c>
      <c r="I9127" s="12">
        <v>44.033000000000001</v>
      </c>
      <c r="J9127" s="19">
        <f>IF(MONTH(A9127)&gt;VLOOKUP(Totals!$H$2,Totals!$O$5:$P$16,2,FALSE),YEAR(A9127)+1,YEAR(A9127))</f>
        <v>2016</v>
      </c>
    </row>
    <row r="9128" spans="1:10" x14ac:dyDescent="0.2">
      <c r="A9128" s="4">
        <v>42430</v>
      </c>
      <c r="B9128" s="2" t="s">
        <v>63</v>
      </c>
      <c r="C9128" s="2" t="s">
        <v>13</v>
      </c>
      <c r="D9128" s="11">
        <v>1926</v>
      </c>
      <c r="E9128" s="12">
        <v>1.615</v>
      </c>
      <c r="F9128" s="12">
        <v>0.153</v>
      </c>
      <c r="G9128" s="11">
        <v>1836</v>
      </c>
      <c r="H9128" s="12">
        <v>6.9829999999999997</v>
      </c>
      <c r="I9128" s="12">
        <v>1.3959999999999999</v>
      </c>
      <c r="J9128" s="19">
        <f>IF(MONTH(A9128)&gt;VLOOKUP(Totals!$H$2,Totals!$O$5:$P$16,2,FALSE),YEAR(A9128)+1,YEAR(A9128))</f>
        <v>2016</v>
      </c>
    </row>
    <row r="9129" spans="1:10" x14ac:dyDescent="0.2">
      <c r="A9129" s="4">
        <v>42430</v>
      </c>
      <c r="B9129" s="2" t="s">
        <v>63</v>
      </c>
      <c r="C9129" s="2" t="s">
        <v>11</v>
      </c>
      <c r="D9129" s="11">
        <v>48730</v>
      </c>
      <c r="E9129" s="12">
        <v>584.20399999999995</v>
      </c>
      <c r="F9129" s="12">
        <v>0.65100000000000002</v>
      </c>
      <c r="G9129" s="11">
        <v>50777</v>
      </c>
      <c r="H9129" s="12">
        <v>803.87</v>
      </c>
      <c r="I9129" s="12">
        <v>140.49600000000001</v>
      </c>
      <c r="J9129" s="19">
        <f>IF(MONTH(A9129)&gt;VLOOKUP(Totals!$H$2,Totals!$O$5:$P$16,2,FALSE),YEAR(A9129)+1,YEAR(A9129))</f>
        <v>2016</v>
      </c>
    </row>
    <row r="9130" spans="1:10" x14ac:dyDescent="0.2">
      <c r="A9130" s="4">
        <v>42430</v>
      </c>
      <c r="B9130" s="2" t="s">
        <v>63</v>
      </c>
      <c r="C9130" s="2" t="s">
        <v>25</v>
      </c>
      <c r="D9130" s="11">
        <v>1893</v>
      </c>
      <c r="E9130" s="12">
        <v>0</v>
      </c>
      <c r="F9130" s="12">
        <v>0</v>
      </c>
      <c r="G9130" s="11">
        <v>1916</v>
      </c>
      <c r="H9130" s="12">
        <v>0.17499999999999999</v>
      </c>
      <c r="I9130" s="12">
        <v>0</v>
      </c>
      <c r="J9130" s="19">
        <f>IF(MONTH(A9130)&gt;VLOOKUP(Totals!$H$2,Totals!$O$5:$P$16,2,FALSE),YEAR(A9130)+1,YEAR(A9130))</f>
        <v>2016</v>
      </c>
    </row>
    <row r="9131" spans="1:10" x14ac:dyDescent="0.2">
      <c r="A9131" s="4">
        <v>42430</v>
      </c>
      <c r="B9131" s="2" t="s">
        <v>63</v>
      </c>
      <c r="C9131" s="2" t="s">
        <v>52</v>
      </c>
      <c r="D9131" s="11">
        <v>4652</v>
      </c>
      <c r="E9131" s="12">
        <v>48.738999999999997</v>
      </c>
      <c r="F9131" s="12">
        <v>0.32500000000000001</v>
      </c>
      <c r="G9131" s="11">
        <v>4394</v>
      </c>
      <c r="H9131" s="12">
        <v>72.551000000000002</v>
      </c>
      <c r="I9131" s="12">
        <v>1.3859999999999999</v>
      </c>
      <c r="J9131" s="19">
        <f>IF(MONTH(A9131)&gt;VLOOKUP(Totals!$H$2,Totals!$O$5:$P$16,2,FALSE),YEAR(A9131)+1,YEAR(A9131))</f>
        <v>2016</v>
      </c>
    </row>
    <row r="9132" spans="1:10" x14ac:dyDescent="0.2">
      <c r="A9132" s="4">
        <v>42430</v>
      </c>
      <c r="B9132" s="2" t="s">
        <v>63</v>
      </c>
      <c r="C9132" s="2" t="s">
        <v>35</v>
      </c>
      <c r="D9132" s="11">
        <v>31581</v>
      </c>
      <c r="E9132" s="12">
        <v>1203.414</v>
      </c>
      <c r="F9132" s="12">
        <v>36.262</v>
      </c>
      <c r="G9132" s="11">
        <v>30394</v>
      </c>
      <c r="H9132" s="12">
        <v>1607.5409999999999</v>
      </c>
      <c r="I9132" s="12">
        <v>49.103999999999999</v>
      </c>
      <c r="J9132" s="19">
        <f>IF(MONTH(A9132)&gt;VLOOKUP(Totals!$H$2,Totals!$O$5:$P$16,2,FALSE),YEAR(A9132)+1,YEAR(A9132))</f>
        <v>2016</v>
      </c>
    </row>
    <row r="9133" spans="1:10" x14ac:dyDescent="0.2">
      <c r="A9133" s="4">
        <v>42430</v>
      </c>
      <c r="B9133" s="2" t="s">
        <v>63</v>
      </c>
      <c r="C9133" s="2" t="s">
        <v>66</v>
      </c>
      <c r="D9133" s="11">
        <v>6638</v>
      </c>
      <c r="E9133" s="12">
        <v>177.375</v>
      </c>
      <c r="F9133" s="12">
        <v>4.1449999999999996</v>
      </c>
      <c r="G9133" s="11">
        <v>6177</v>
      </c>
      <c r="H9133" s="12">
        <v>37.537999999999997</v>
      </c>
      <c r="I9133" s="12">
        <v>4.3659999999999997</v>
      </c>
      <c r="J9133" s="19">
        <f>IF(MONTH(A9133)&gt;VLOOKUP(Totals!$H$2,Totals!$O$5:$P$16,2,FALSE),YEAR(A9133)+1,YEAR(A9133))</f>
        <v>2016</v>
      </c>
    </row>
    <row r="9134" spans="1:10" x14ac:dyDescent="0.2">
      <c r="A9134" s="4">
        <v>42430</v>
      </c>
      <c r="B9134" s="2" t="s">
        <v>63</v>
      </c>
      <c r="C9134" s="2" t="s">
        <v>37</v>
      </c>
      <c r="D9134" s="11">
        <v>6749</v>
      </c>
      <c r="E9134" s="12">
        <v>202.00299999999999</v>
      </c>
      <c r="F9134" s="12">
        <v>16.550999999999998</v>
      </c>
      <c r="G9134" s="11">
        <v>6729</v>
      </c>
      <c r="H9134" s="12">
        <v>153.631</v>
      </c>
      <c r="I9134" s="12">
        <v>10.042</v>
      </c>
      <c r="J9134" s="19">
        <f>IF(MONTH(A9134)&gt;VLOOKUP(Totals!$H$2,Totals!$O$5:$P$16,2,FALSE),YEAR(A9134)+1,YEAR(A9134))</f>
        <v>2016</v>
      </c>
    </row>
    <row r="9135" spans="1:10" x14ac:dyDescent="0.2">
      <c r="A9135" s="4">
        <v>42430</v>
      </c>
      <c r="B9135" s="2" t="s">
        <v>63</v>
      </c>
      <c r="C9135" s="2" t="s">
        <v>38</v>
      </c>
      <c r="D9135" s="11">
        <v>10103</v>
      </c>
      <c r="E9135" s="12">
        <v>455.88</v>
      </c>
      <c r="F9135" s="12">
        <v>61.95</v>
      </c>
      <c r="G9135" s="11">
        <v>12351</v>
      </c>
      <c r="H9135" s="12">
        <v>114.089</v>
      </c>
      <c r="I9135" s="12">
        <v>124.024</v>
      </c>
      <c r="J9135" s="19">
        <f>IF(MONTH(A9135)&gt;VLOOKUP(Totals!$H$2,Totals!$O$5:$P$16,2,FALSE),YEAR(A9135)+1,YEAR(A9135))</f>
        <v>2016</v>
      </c>
    </row>
    <row r="9136" spans="1:10" x14ac:dyDescent="0.2">
      <c r="A9136" s="4">
        <v>42430</v>
      </c>
      <c r="B9136" s="2" t="s">
        <v>63</v>
      </c>
      <c r="C9136" s="2" t="s">
        <v>49</v>
      </c>
      <c r="D9136" s="11">
        <v>8361</v>
      </c>
      <c r="E9136" s="12">
        <v>11.507</v>
      </c>
      <c r="F9136" s="12">
        <v>0</v>
      </c>
      <c r="G9136" s="11">
        <v>9987</v>
      </c>
      <c r="H9136" s="12">
        <v>300.06400000000002</v>
      </c>
      <c r="I9136" s="12">
        <v>9.89</v>
      </c>
      <c r="J9136" s="19">
        <f>IF(MONTH(A9136)&gt;VLOOKUP(Totals!$H$2,Totals!$O$5:$P$16,2,FALSE),YEAR(A9136)+1,YEAR(A9136))</f>
        <v>2016</v>
      </c>
    </row>
    <row r="9137" spans="1:10" x14ac:dyDescent="0.2">
      <c r="A9137" s="4">
        <v>42430</v>
      </c>
      <c r="B9137" s="2" t="s">
        <v>63</v>
      </c>
      <c r="C9137" s="2" t="s">
        <v>16</v>
      </c>
      <c r="D9137" s="11">
        <v>46778</v>
      </c>
      <c r="E9137" s="12">
        <v>1754.8810000000001</v>
      </c>
      <c r="F9137" s="12">
        <v>164.41200000000001</v>
      </c>
      <c r="G9137" s="11">
        <v>56688</v>
      </c>
      <c r="H9137" s="12">
        <v>363.55599999999998</v>
      </c>
      <c r="I9137" s="12">
        <v>148.46299999999999</v>
      </c>
      <c r="J9137" s="19">
        <f>IF(MONTH(A9137)&gt;VLOOKUP(Totals!$H$2,Totals!$O$5:$P$16,2,FALSE),YEAR(A9137)+1,YEAR(A9137))</f>
        <v>2016</v>
      </c>
    </row>
    <row r="9138" spans="1:10" x14ac:dyDescent="0.2">
      <c r="A9138" s="4">
        <v>42430</v>
      </c>
      <c r="B9138" s="2" t="s">
        <v>168</v>
      </c>
      <c r="C9138" s="2" t="s">
        <v>150</v>
      </c>
      <c r="D9138" s="11">
        <v>20389</v>
      </c>
      <c r="E9138" s="12">
        <v>958.27300000000002</v>
      </c>
      <c r="F9138" s="12">
        <v>11.247</v>
      </c>
      <c r="G9138" s="11">
        <v>28486</v>
      </c>
      <c r="H9138" s="12">
        <v>1246.3230000000001</v>
      </c>
      <c r="I9138" s="12">
        <v>0.55400000000000005</v>
      </c>
      <c r="J9138" s="19">
        <f>IF(MONTH(A9138)&gt;VLOOKUP(Totals!$H$2,Totals!$O$5:$P$16,2,FALSE),YEAR(A9138)+1,YEAR(A9138))</f>
        <v>2016</v>
      </c>
    </row>
    <row r="9139" spans="1:10" x14ac:dyDescent="0.2">
      <c r="A9139" s="4">
        <v>42430</v>
      </c>
      <c r="B9139" s="2" t="s">
        <v>67</v>
      </c>
      <c r="C9139" s="2" t="s">
        <v>68</v>
      </c>
      <c r="D9139" s="11">
        <v>4877</v>
      </c>
      <c r="E9139" s="12">
        <v>202.40600000000001</v>
      </c>
      <c r="F9139" s="12">
        <v>4.8360000000000003</v>
      </c>
      <c r="G9139" s="11">
        <v>4591</v>
      </c>
      <c r="H9139" s="12">
        <v>387.05500000000001</v>
      </c>
      <c r="I9139" s="12">
        <v>0</v>
      </c>
      <c r="J9139" s="19">
        <f>IF(MONTH(A9139)&gt;VLOOKUP(Totals!$H$2,Totals!$O$5:$P$16,2,FALSE),YEAR(A9139)+1,YEAR(A9139))</f>
        <v>2016</v>
      </c>
    </row>
    <row r="9140" spans="1:10" x14ac:dyDescent="0.2">
      <c r="A9140" s="4">
        <v>42430</v>
      </c>
      <c r="B9140" s="2" t="s">
        <v>197</v>
      </c>
      <c r="C9140" s="2" t="s">
        <v>35</v>
      </c>
      <c r="D9140" s="11">
        <v>26541</v>
      </c>
      <c r="E9140" s="12">
        <v>454.72199999999998</v>
      </c>
      <c r="F9140" s="12">
        <v>0</v>
      </c>
      <c r="G9140" s="11">
        <v>25254</v>
      </c>
      <c r="H9140" s="12">
        <v>758.26499999999999</v>
      </c>
      <c r="I9140" s="12">
        <v>0</v>
      </c>
      <c r="J9140" s="19">
        <f>IF(MONTH(A9140)&gt;VLOOKUP(Totals!$H$2,Totals!$O$5:$P$16,2,FALSE),YEAR(A9140)+1,YEAR(A9140))</f>
        <v>2016</v>
      </c>
    </row>
    <row r="9141" spans="1:10" x14ac:dyDescent="0.2">
      <c r="A9141" s="4">
        <v>42430</v>
      </c>
      <c r="B9141" s="2" t="s">
        <v>200</v>
      </c>
      <c r="C9141" s="2" t="s">
        <v>18</v>
      </c>
      <c r="D9141" s="11">
        <v>4386</v>
      </c>
      <c r="E9141" s="12">
        <v>82.51</v>
      </c>
      <c r="F9141" s="12">
        <v>0</v>
      </c>
      <c r="G9141" s="11">
        <v>3799</v>
      </c>
      <c r="H9141" s="12">
        <v>122.893</v>
      </c>
      <c r="I9141" s="12">
        <v>0</v>
      </c>
      <c r="J9141" s="19">
        <f>IF(MONTH(A9141)&gt;VLOOKUP(Totals!$H$2,Totals!$O$5:$P$16,2,FALSE),YEAR(A9141)+1,YEAR(A9141))</f>
        <v>2016</v>
      </c>
    </row>
    <row r="9142" spans="1:10" x14ac:dyDescent="0.2">
      <c r="A9142" s="4">
        <v>42430</v>
      </c>
      <c r="B9142" s="2" t="s">
        <v>196</v>
      </c>
      <c r="C9142" s="2" t="s">
        <v>35</v>
      </c>
      <c r="D9142" s="11">
        <v>2341</v>
      </c>
      <c r="E9142" s="12">
        <v>7.0890000000000004</v>
      </c>
      <c r="F9142" s="12">
        <v>0</v>
      </c>
      <c r="G9142" s="11">
        <v>2994</v>
      </c>
      <c r="H9142" s="12">
        <v>10.273</v>
      </c>
      <c r="I9142" s="12">
        <v>0</v>
      </c>
      <c r="J9142" s="19">
        <f>IF(MONTH(A9142)&gt;VLOOKUP(Totals!$H$2,Totals!$O$5:$P$16,2,FALSE),YEAR(A9142)+1,YEAR(A9142))</f>
        <v>2016</v>
      </c>
    </row>
    <row r="9143" spans="1:10" x14ac:dyDescent="0.2">
      <c r="A9143" s="4">
        <v>42430</v>
      </c>
      <c r="B9143" s="2" t="s">
        <v>69</v>
      </c>
      <c r="C9143" s="2" t="s">
        <v>11</v>
      </c>
      <c r="D9143" s="11" t="s">
        <v>88</v>
      </c>
      <c r="E9143" s="12">
        <v>237.16399999999999</v>
      </c>
      <c r="F9143" s="12">
        <v>0</v>
      </c>
      <c r="G9143" s="11" t="s">
        <v>88</v>
      </c>
      <c r="H9143" s="12">
        <v>635.13</v>
      </c>
      <c r="I9143" s="12">
        <v>0</v>
      </c>
      <c r="J9143" s="19">
        <f>IF(MONTH(A9143)&gt;VLOOKUP(Totals!$H$2,Totals!$O$5:$P$16,2,FALSE),YEAR(A9143)+1,YEAR(A9143))</f>
        <v>2016</v>
      </c>
    </row>
    <row r="9144" spans="1:10" x14ac:dyDescent="0.2">
      <c r="A9144" s="4">
        <v>42430</v>
      </c>
      <c r="B9144" s="2" t="s">
        <v>69</v>
      </c>
      <c r="C9144" s="2" t="s">
        <v>35</v>
      </c>
      <c r="D9144" s="11">
        <v>115266</v>
      </c>
      <c r="E9144" s="12">
        <v>6725.71</v>
      </c>
      <c r="F9144" s="12">
        <v>296.22500000000002</v>
      </c>
      <c r="G9144" s="11">
        <v>122861</v>
      </c>
      <c r="H9144" s="12">
        <v>7802.15</v>
      </c>
      <c r="I9144" s="12">
        <v>7.0000000000000001E-3</v>
      </c>
      <c r="J9144" s="19">
        <f>IF(MONTH(A9144)&gt;VLOOKUP(Totals!$H$2,Totals!$O$5:$P$16,2,FALSE),YEAR(A9144)+1,YEAR(A9144))</f>
        <v>2016</v>
      </c>
    </row>
    <row r="9145" spans="1:10" x14ac:dyDescent="0.2">
      <c r="A9145" s="4">
        <v>42430</v>
      </c>
      <c r="B9145" s="2" t="s">
        <v>70</v>
      </c>
      <c r="C9145" s="2" t="s">
        <v>22</v>
      </c>
      <c r="D9145" s="11">
        <v>1258</v>
      </c>
      <c r="E9145" s="12">
        <v>1.498</v>
      </c>
      <c r="F9145" s="12">
        <v>0</v>
      </c>
      <c r="G9145" s="11">
        <v>1252</v>
      </c>
      <c r="H9145" s="12">
        <v>14.135999999999999</v>
      </c>
      <c r="I9145" s="12">
        <v>0</v>
      </c>
      <c r="J9145" s="19">
        <f>IF(MONTH(A9145)&gt;VLOOKUP(Totals!$H$2,Totals!$O$5:$P$16,2,FALSE),YEAR(A9145)+1,YEAR(A9145))</f>
        <v>2016</v>
      </c>
    </row>
    <row r="9146" spans="1:10" x14ac:dyDescent="0.2">
      <c r="A9146" s="4">
        <v>42430</v>
      </c>
      <c r="B9146" s="2" t="s">
        <v>71</v>
      </c>
      <c r="C9146" s="2" t="s">
        <v>66</v>
      </c>
      <c r="D9146" s="11">
        <v>5828</v>
      </c>
      <c r="E9146" s="12">
        <v>47.195999999999998</v>
      </c>
      <c r="F9146" s="12">
        <v>0</v>
      </c>
      <c r="G9146" s="11">
        <v>6904</v>
      </c>
      <c r="H9146" s="12">
        <v>216.35499999999999</v>
      </c>
      <c r="I9146" s="12">
        <v>0</v>
      </c>
      <c r="J9146" s="19">
        <f>IF(MONTH(A9146)&gt;VLOOKUP(Totals!$H$2,Totals!$O$5:$P$16,2,FALSE),YEAR(A9146)+1,YEAR(A9146))</f>
        <v>2016</v>
      </c>
    </row>
    <row r="9147" spans="1:10" x14ac:dyDescent="0.2">
      <c r="A9147" s="4">
        <v>42430</v>
      </c>
      <c r="B9147" s="2" t="s">
        <v>160</v>
      </c>
      <c r="C9147" s="2" t="s">
        <v>11</v>
      </c>
      <c r="D9147" s="11" t="s">
        <v>88</v>
      </c>
      <c r="E9147" s="12">
        <v>362.79500000000002</v>
      </c>
      <c r="F9147" s="12">
        <v>0</v>
      </c>
      <c r="G9147" s="11" t="s">
        <v>88</v>
      </c>
      <c r="H9147" s="12">
        <v>393.25</v>
      </c>
      <c r="I9147" s="12">
        <v>0</v>
      </c>
      <c r="J9147" s="19">
        <f>IF(MONTH(A9147)&gt;VLOOKUP(Totals!$H$2,Totals!$O$5:$P$16,2,FALSE),YEAR(A9147)+1,YEAR(A9147))</f>
        <v>2016</v>
      </c>
    </row>
    <row r="9148" spans="1:10" x14ac:dyDescent="0.2">
      <c r="A9148" s="4">
        <v>42430</v>
      </c>
      <c r="B9148" s="2" t="s">
        <v>72</v>
      </c>
      <c r="C9148" s="2" t="s">
        <v>37</v>
      </c>
      <c r="D9148" s="11">
        <v>34053</v>
      </c>
      <c r="E9148" s="12">
        <v>1339.271</v>
      </c>
      <c r="F9148" s="12">
        <v>86.733000000000004</v>
      </c>
      <c r="G9148" s="11">
        <v>34542</v>
      </c>
      <c r="H9148" s="12">
        <v>1718.1880000000001</v>
      </c>
      <c r="I9148" s="12">
        <v>8.2919999999999998</v>
      </c>
      <c r="J9148" s="19">
        <f>IF(MONTH(A9148)&gt;VLOOKUP(Totals!$H$2,Totals!$O$5:$P$16,2,FALSE),YEAR(A9148)+1,YEAR(A9148))</f>
        <v>2016</v>
      </c>
    </row>
    <row r="9149" spans="1:10" x14ac:dyDescent="0.2">
      <c r="A9149" s="4">
        <v>42430</v>
      </c>
      <c r="B9149" s="2" t="s">
        <v>239</v>
      </c>
      <c r="C9149" s="2" t="s">
        <v>28</v>
      </c>
      <c r="D9149" s="11">
        <v>995</v>
      </c>
      <c r="E9149" s="12">
        <v>0</v>
      </c>
      <c r="F9149" s="12">
        <v>0</v>
      </c>
      <c r="G9149" s="11">
        <v>3282</v>
      </c>
      <c r="H9149" s="12">
        <v>0</v>
      </c>
      <c r="I9149" s="12">
        <v>0</v>
      </c>
      <c r="J9149" s="19">
        <f>IF(MONTH(A9149)&gt;VLOOKUP(Totals!$H$2,Totals!$O$5:$P$16,2,FALSE),YEAR(A9149)+1,YEAR(A9149))</f>
        <v>2016</v>
      </c>
    </row>
    <row r="9150" spans="1:10" x14ac:dyDescent="0.2">
      <c r="A9150" s="4">
        <v>42430</v>
      </c>
      <c r="B9150" s="2" t="s">
        <v>73</v>
      </c>
      <c r="C9150" s="2" t="s">
        <v>16</v>
      </c>
      <c r="D9150" s="11">
        <v>17792</v>
      </c>
      <c r="E9150" s="12">
        <v>153.77799999999999</v>
      </c>
      <c r="F9150" s="12">
        <v>51.38</v>
      </c>
      <c r="G9150" s="11">
        <v>20293</v>
      </c>
      <c r="H9150" s="12">
        <v>470.38200000000001</v>
      </c>
      <c r="I9150" s="12">
        <v>0.80400000000000005</v>
      </c>
      <c r="J9150" s="19">
        <f>IF(MONTH(A9150)&gt;VLOOKUP(Totals!$H$2,Totals!$O$5:$P$16,2,FALSE),YEAR(A9150)+1,YEAR(A9150))</f>
        <v>2016</v>
      </c>
    </row>
    <row r="9151" spans="1:10" x14ac:dyDescent="0.2">
      <c r="A9151" s="4">
        <v>42430</v>
      </c>
      <c r="B9151" s="2" t="s">
        <v>74</v>
      </c>
      <c r="C9151" s="2" t="s">
        <v>18</v>
      </c>
      <c r="D9151" s="11" t="s">
        <v>88</v>
      </c>
      <c r="E9151" s="12" t="s">
        <v>88</v>
      </c>
      <c r="F9151" s="12" t="s">
        <v>88</v>
      </c>
      <c r="G9151" s="11" t="s">
        <v>88</v>
      </c>
      <c r="H9151" s="12">
        <v>138.75899999999999</v>
      </c>
      <c r="I9151" s="12">
        <v>0</v>
      </c>
      <c r="J9151" s="19">
        <f>IF(MONTH(A9151)&gt;VLOOKUP(Totals!$H$2,Totals!$O$5:$P$16,2,FALSE),YEAR(A9151)+1,YEAR(A9151))</f>
        <v>2016</v>
      </c>
    </row>
    <row r="9152" spans="1:10" x14ac:dyDescent="0.2">
      <c r="A9152" s="4">
        <v>42430</v>
      </c>
      <c r="B9152" s="2" t="s">
        <v>74</v>
      </c>
      <c r="C9152" s="2" t="s">
        <v>35</v>
      </c>
      <c r="D9152" s="11" t="s">
        <v>88</v>
      </c>
      <c r="E9152" s="12" t="s">
        <v>88</v>
      </c>
      <c r="F9152" s="12" t="s">
        <v>88</v>
      </c>
      <c r="G9152" s="11" t="s">
        <v>88</v>
      </c>
      <c r="H9152" s="12">
        <v>290.488</v>
      </c>
      <c r="I9152" s="12">
        <v>0</v>
      </c>
      <c r="J9152" s="19">
        <f>IF(MONTH(A9152)&gt;VLOOKUP(Totals!$H$2,Totals!$O$5:$P$16,2,FALSE),YEAR(A9152)+1,YEAR(A9152))</f>
        <v>2016</v>
      </c>
    </row>
    <row r="9153" spans="1:10" x14ac:dyDescent="0.2">
      <c r="A9153" s="4">
        <v>42430</v>
      </c>
      <c r="B9153" s="2" t="s">
        <v>74</v>
      </c>
      <c r="C9153" s="2" t="s">
        <v>16</v>
      </c>
      <c r="D9153" s="11" t="s">
        <v>88</v>
      </c>
      <c r="E9153" s="12">
        <v>1030.3620000000001</v>
      </c>
      <c r="F9153" s="12">
        <v>0</v>
      </c>
      <c r="G9153" s="11" t="s">
        <v>88</v>
      </c>
      <c r="H9153" s="12" t="s">
        <v>88</v>
      </c>
      <c r="I9153" s="12" t="s">
        <v>88</v>
      </c>
      <c r="J9153" s="19">
        <f>IF(MONTH(A9153)&gt;VLOOKUP(Totals!$H$2,Totals!$O$5:$P$16,2,FALSE),YEAR(A9153)+1,YEAR(A9153))</f>
        <v>2016</v>
      </c>
    </row>
    <row r="9154" spans="1:10" x14ac:dyDescent="0.2">
      <c r="A9154" s="4">
        <v>42430</v>
      </c>
      <c r="B9154" s="2" t="s">
        <v>75</v>
      </c>
      <c r="C9154" s="2" t="s">
        <v>76</v>
      </c>
      <c r="D9154" s="11">
        <v>15459</v>
      </c>
      <c r="E9154" s="12">
        <v>489.82</v>
      </c>
      <c r="F9154" s="12">
        <v>0</v>
      </c>
      <c r="G9154" s="11">
        <v>13368</v>
      </c>
      <c r="H9154" s="12">
        <v>299.76100000000002</v>
      </c>
      <c r="I9154" s="12">
        <v>0</v>
      </c>
      <c r="J9154" s="19">
        <f>IF(MONTH(A9154)&gt;VLOOKUP(Totals!$H$2,Totals!$O$5:$P$16,2,FALSE),YEAR(A9154)+1,YEAR(A9154))</f>
        <v>2016</v>
      </c>
    </row>
    <row r="9155" spans="1:10" x14ac:dyDescent="0.2">
      <c r="A9155" s="4">
        <v>42430</v>
      </c>
      <c r="B9155" s="2" t="s">
        <v>193</v>
      </c>
      <c r="C9155" s="2" t="s">
        <v>27</v>
      </c>
      <c r="D9155" s="11">
        <v>10028</v>
      </c>
      <c r="E9155" s="12">
        <v>11.97</v>
      </c>
      <c r="F9155" s="12">
        <v>0</v>
      </c>
      <c r="G9155" s="11">
        <v>11095</v>
      </c>
      <c r="H9155" s="12">
        <v>100.363</v>
      </c>
      <c r="I9155" s="12">
        <v>0</v>
      </c>
      <c r="J9155" s="19">
        <f>IF(MONTH(A9155)&gt;VLOOKUP(Totals!$H$2,Totals!$O$5:$P$16,2,FALSE),YEAR(A9155)+1,YEAR(A9155))</f>
        <v>2016</v>
      </c>
    </row>
    <row r="9156" spans="1:10" x14ac:dyDescent="0.2">
      <c r="A9156" s="4">
        <v>42430</v>
      </c>
      <c r="B9156" s="2" t="s">
        <v>193</v>
      </c>
      <c r="C9156" s="2" t="s">
        <v>28</v>
      </c>
      <c r="D9156" s="11">
        <v>19049</v>
      </c>
      <c r="E9156" s="12">
        <v>37.316000000000003</v>
      </c>
      <c r="F9156" s="12">
        <v>0</v>
      </c>
      <c r="G9156" s="11">
        <v>20642</v>
      </c>
      <c r="H9156" s="12">
        <v>0</v>
      </c>
      <c r="I9156" s="12">
        <v>0</v>
      </c>
      <c r="J9156" s="19">
        <f>IF(MONTH(A9156)&gt;VLOOKUP(Totals!$H$2,Totals!$O$5:$P$16,2,FALSE),YEAR(A9156)+1,YEAR(A9156))</f>
        <v>2016</v>
      </c>
    </row>
    <row r="9157" spans="1:10" x14ac:dyDescent="0.2">
      <c r="A9157" s="4">
        <v>42430</v>
      </c>
      <c r="B9157" s="2" t="s">
        <v>193</v>
      </c>
      <c r="C9157" s="2" t="s">
        <v>11</v>
      </c>
      <c r="D9157" s="11">
        <v>52869</v>
      </c>
      <c r="E9157" s="12">
        <v>59.508000000000003</v>
      </c>
      <c r="F9157" s="12">
        <v>0</v>
      </c>
      <c r="G9157" s="11">
        <v>50485</v>
      </c>
      <c r="H9157" s="12">
        <v>38.774999999999999</v>
      </c>
      <c r="I9157" s="12">
        <v>0</v>
      </c>
      <c r="J9157" s="19">
        <f>IF(MONTH(A9157)&gt;VLOOKUP(Totals!$H$2,Totals!$O$5:$P$16,2,FALSE),YEAR(A9157)+1,YEAR(A9157))</f>
        <v>2016</v>
      </c>
    </row>
    <row r="9158" spans="1:10" x14ac:dyDescent="0.2">
      <c r="A9158" s="4">
        <v>42430</v>
      </c>
      <c r="B9158" s="2" t="s">
        <v>193</v>
      </c>
      <c r="C9158" s="2" t="s">
        <v>25</v>
      </c>
      <c r="D9158" s="11">
        <v>2074</v>
      </c>
      <c r="E9158" s="12">
        <v>0</v>
      </c>
      <c r="F9158" s="12">
        <v>0</v>
      </c>
      <c r="G9158" s="11">
        <v>2386</v>
      </c>
      <c r="H9158" s="12">
        <v>17.652000000000001</v>
      </c>
      <c r="I9158" s="12">
        <v>0</v>
      </c>
      <c r="J9158" s="19">
        <f>IF(MONTH(A9158)&gt;VLOOKUP(Totals!$H$2,Totals!$O$5:$P$16,2,FALSE),YEAR(A9158)+1,YEAR(A9158))</f>
        <v>2016</v>
      </c>
    </row>
    <row r="9159" spans="1:10" x14ac:dyDescent="0.2">
      <c r="A9159" s="4">
        <v>42430</v>
      </c>
      <c r="B9159" s="2" t="s">
        <v>193</v>
      </c>
      <c r="C9159" s="2" t="s">
        <v>22</v>
      </c>
      <c r="D9159" s="11">
        <v>703</v>
      </c>
      <c r="E9159" s="12">
        <v>0</v>
      </c>
      <c r="F9159" s="12">
        <v>0</v>
      </c>
      <c r="G9159" s="11">
        <v>617</v>
      </c>
      <c r="H9159" s="12">
        <v>8.0850000000000009</v>
      </c>
      <c r="I9159" s="12">
        <v>0</v>
      </c>
      <c r="J9159" s="19">
        <f>IF(MONTH(A9159)&gt;VLOOKUP(Totals!$H$2,Totals!$O$5:$P$16,2,FALSE),YEAR(A9159)+1,YEAR(A9159))</f>
        <v>2016</v>
      </c>
    </row>
    <row r="9160" spans="1:10" x14ac:dyDescent="0.2">
      <c r="A9160" s="4">
        <v>42430</v>
      </c>
      <c r="B9160" s="2" t="s">
        <v>193</v>
      </c>
      <c r="C9160" s="2" t="s">
        <v>61</v>
      </c>
      <c r="D9160" s="11">
        <v>1074</v>
      </c>
      <c r="E9160" s="12">
        <v>0.63400000000000001</v>
      </c>
      <c r="F9160" s="12">
        <v>0</v>
      </c>
      <c r="G9160" s="11">
        <v>734</v>
      </c>
      <c r="H9160" s="12">
        <v>0.04</v>
      </c>
      <c r="I9160" s="12">
        <v>0</v>
      </c>
      <c r="J9160" s="19">
        <f>IF(MONTH(A9160)&gt;VLOOKUP(Totals!$H$2,Totals!$O$5:$P$16,2,FALSE),YEAR(A9160)+1,YEAR(A9160))</f>
        <v>2016</v>
      </c>
    </row>
    <row r="9161" spans="1:10" x14ac:dyDescent="0.2">
      <c r="A9161" s="4">
        <v>42430</v>
      </c>
      <c r="B9161" s="2" t="s">
        <v>193</v>
      </c>
      <c r="C9161" s="2" t="s">
        <v>16</v>
      </c>
      <c r="D9161" s="11">
        <v>14032</v>
      </c>
      <c r="E9161" s="12">
        <v>522.68799999999999</v>
      </c>
      <c r="F9161" s="12">
        <v>0</v>
      </c>
      <c r="G9161" s="11">
        <v>17021</v>
      </c>
      <c r="H9161" s="12">
        <v>541.83199999999999</v>
      </c>
      <c r="I9161" s="12">
        <v>0</v>
      </c>
      <c r="J9161" s="19">
        <f>IF(MONTH(A9161)&gt;VLOOKUP(Totals!$H$2,Totals!$O$5:$P$16,2,FALSE),YEAR(A9161)+1,YEAR(A9161))</f>
        <v>2016</v>
      </c>
    </row>
    <row r="9162" spans="1:10" x14ac:dyDescent="0.2">
      <c r="A9162" s="4">
        <v>42430</v>
      </c>
      <c r="B9162" s="2" t="s">
        <v>194</v>
      </c>
      <c r="C9162" s="2" t="s">
        <v>62</v>
      </c>
      <c r="D9162" s="11">
        <v>1235</v>
      </c>
      <c r="E9162" s="12">
        <v>0.19500000000000001</v>
      </c>
      <c r="F9162" s="12">
        <v>0</v>
      </c>
      <c r="G9162" s="11">
        <v>1250</v>
      </c>
      <c r="H9162" s="12">
        <v>2.4009999999999998</v>
      </c>
      <c r="I9162" s="12">
        <v>0</v>
      </c>
      <c r="J9162" s="19">
        <f>IF(MONTH(A9162)&gt;VLOOKUP(Totals!$H$2,Totals!$O$5:$P$16,2,FALSE),YEAR(A9162)+1,YEAR(A9162))</f>
        <v>2016</v>
      </c>
    </row>
    <row r="9163" spans="1:10" x14ac:dyDescent="0.2">
      <c r="A9163" s="4">
        <v>42430</v>
      </c>
      <c r="B9163" s="2" t="s">
        <v>236</v>
      </c>
      <c r="C9163" s="2" t="s">
        <v>18</v>
      </c>
      <c r="D9163" s="11">
        <v>4200</v>
      </c>
      <c r="E9163" s="12">
        <v>175.85900000000001</v>
      </c>
      <c r="F9163" s="12">
        <v>15.065</v>
      </c>
      <c r="G9163" s="11">
        <v>3048</v>
      </c>
      <c r="H9163" s="12">
        <v>80.813999999999993</v>
      </c>
      <c r="I9163" s="12">
        <v>0</v>
      </c>
      <c r="J9163" s="19">
        <f>IF(MONTH(A9163)&gt;VLOOKUP(Totals!$H$2,Totals!$O$5:$P$16,2,FALSE),YEAR(A9163)+1,YEAR(A9163))</f>
        <v>2016</v>
      </c>
    </row>
    <row r="9164" spans="1:10" x14ac:dyDescent="0.2">
      <c r="A9164" s="4">
        <v>42461</v>
      </c>
      <c r="B9164" s="2" t="s">
        <v>233</v>
      </c>
      <c r="C9164" s="2" t="s">
        <v>13</v>
      </c>
      <c r="D9164" s="11">
        <v>3980</v>
      </c>
      <c r="E9164" s="12">
        <v>2.7349999999999999</v>
      </c>
      <c r="F9164" s="12">
        <v>0.45900000000000002</v>
      </c>
      <c r="G9164" s="11">
        <v>4310</v>
      </c>
      <c r="H9164" s="12">
        <v>89.843000000000004</v>
      </c>
      <c r="I9164" s="12">
        <v>6.8940000000000001</v>
      </c>
      <c r="J9164" s="19">
        <f>IF(MONTH(A9164)&gt;VLOOKUP(Totals!$H$2,Totals!$O$5:$P$16,2,FALSE),YEAR(A9164)+1,YEAR(A9164))</f>
        <v>2016</v>
      </c>
    </row>
    <row r="9165" spans="1:10" x14ac:dyDescent="0.2">
      <c r="A9165" s="4">
        <v>42461</v>
      </c>
      <c r="B9165" s="2" t="s">
        <v>14</v>
      </c>
      <c r="C9165" s="2" t="s">
        <v>15</v>
      </c>
      <c r="D9165" s="11">
        <v>5314</v>
      </c>
      <c r="E9165" s="12">
        <v>279.79300000000001</v>
      </c>
      <c r="F9165" s="12">
        <v>17.219000000000001</v>
      </c>
      <c r="G9165" s="11">
        <v>7435</v>
      </c>
      <c r="H9165" s="12">
        <v>165.184</v>
      </c>
      <c r="I9165" s="12">
        <v>16.739000000000001</v>
      </c>
      <c r="J9165" s="19">
        <f>IF(MONTH(A9165)&gt;VLOOKUP(Totals!$H$2,Totals!$O$5:$P$16,2,FALSE),YEAR(A9165)+1,YEAR(A9165))</f>
        <v>2016</v>
      </c>
    </row>
    <row r="9166" spans="1:10" x14ac:dyDescent="0.2">
      <c r="A9166" s="4">
        <v>42461</v>
      </c>
      <c r="B9166" s="2" t="s">
        <v>17</v>
      </c>
      <c r="C9166" s="2" t="s">
        <v>18</v>
      </c>
      <c r="D9166" s="11">
        <v>13050</v>
      </c>
      <c r="E9166" s="12">
        <v>351.577</v>
      </c>
      <c r="F9166" s="12">
        <v>33.718000000000004</v>
      </c>
      <c r="G9166" s="11">
        <v>13264</v>
      </c>
      <c r="H9166" s="12">
        <v>346.76100000000002</v>
      </c>
      <c r="I9166" s="12">
        <v>24.728000000000002</v>
      </c>
      <c r="J9166" s="19">
        <f>IF(MONTH(A9166)&gt;VLOOKUP(Totals!$H$2,Totals!$O$5:$P$16,2,FALSE),YEAR(A9166)+1,YEAR(A9166))</f>
        <v>2016</v>
      </c>
    </row>
    <row r="9167" spans="1:10" x14ac:dyDescent="0.2">
      <c r="A9167" s="4">
        <v>42461</v>
      </c>
      <c r="B9167" s="2" t="s">
        <v>205</v>
      </c>
      <c r="C9167" s="2" t="s">
        <v>65</v>
      </c>
      <c r="D9167" s="11">
        <v>6496</v>
      </c>
      <c r="E9167" s="12">
        <v>126.721</v>
      </c>
      <c r="F9167" s="12">
        <v>12.779</v>
      </c>
      <c r="G9167" s="11">
        <v>5139</v>
      </c>
      <c r="H9167" s="12">
        <v>33.115000000000002</v>
      </c>
      <c r="I9167" s="12">
        <v>0</v>
      </c>
      <c r="J9167" s="19">
        <f>IF(MONTH(A9167)&gt;VLOOKUP(Totals!$H$2,Totals!$O$5:$P$16,2,FALSE),YEAR(A9167)+1,YEAR(A9167))</f>
        <v>2016</v>
      </c>
    </row>
    <row r="9168" spans="1:10" x14ac:dyDescent="0.2">
      <c r="A9168" s="4">
        <v>42461</v>
      </c>
      <c r="B9168" s="2" t="s">
        <v>19</v>
      </c>
      <c r="C9168" s="2" t="s">
        <v>20</v>
      </c>
      <c r="D9168" s="11">
        <v>2082</v>
      </c>
      <c r="E9168" s="12">
        <v>18.248999999999999</v>
      </c>
      <c r="F9168" s="12">
        <v>0.32900000000000001</v>
      </c>
      <c r="G9168" s="11">
        <v>2012</v>
      </c>
      <c r="H9168" s="12">
        <v>12.042</v>
      </c>
      <c r="I9168" s="12">
        <v>0</v>
      </c>
      <c r="J9168" s="19">
        <f>IF(MONTH(A9168)&gt;VLOOKUP(Totals!$H$2,Totals!$O$5:$P$16,2,FALSE),YEAR(A9168)+1,YEAR(A9168))</f>
        <v>2016</v>
      </c>
    </row>
    <row r="9169" spans="1:10" x14ac:dyDescent="0.2">
      <c r="A9169" s="4">
        <v>42461</v>
      </c>
      <c r="B9169" s="2" t="s">
        <v>23</v>
      </c>
      <c r="C9169" s="2" t="s">
        <v>143</v>
      </c>
      <c r="D9169" s="11">
        <v>838</v>
      </c>
      <c r="E9169" s="12">
        <v>7.3999999999999996E-2</v>
      </c>
      <c r="F9169" s="12">
        <v>0</v>
      </c>
      <c r="G9169" s="11">
        <v>919</v>
      </c>
      <c r="H9169" s="12">
        <v>29.135999999999999</v>
      </c>
      <c r="I9169" s="12">
        <v>0</v>
      </c>
      <c r="J9169" s="19">
        <f>IF(MONTH(A9169)&gt;VLOOKUP(Totals!$H$2,Totals!$O$5:$P$16,2,FALSE),YEAR(A9169)+1,YEAR(A9169))</f>
        <v>2016</v>
      </c>
    </row>
    <row r="9170" spans="1:10" x14ac:dyDescent="0.2">
      <c r="A9170" s="4">
        <v>42461</v>
      </c>
      <c r="B9170" s="2" t="s">
        <v>23</v>
      </c>
      <c r="C9170" s="2" t="s">
        <v>11</v>
      </c>
      <c r="D9170" s="11">
        <v>111884</v>
      </c>
      <c r="E9170" s="12">
        <v>2161.393</v>
      </c>
      <c r="F9170" s="12">
        <v>165.68700000000001</v>
      </c>
      <c r="G9170" s="11">
        <v>97824</v>
      </c>
      <c r="H9170" s="12">
        <v>1967.586</v>
      </c>
      <c r="I9170" s="12">
        <v>6.2E-2</v>
      </c>
      <c r="J9170" s="19">
        <f>IF(MONTH(A9170)&gt;VLOOKUP(Totals!$H$2,Totals!$O$5:$P$16,2,FALSE),YEAR(A9170)+1,YEAR(A9170))</f>
        <v>2016</v>
      </c>
    </row>
    <row r="9171" spans="1:10" x14ac:dyDescent="0.2">
      <c r="A9171" s="4">
        <v>42461</v>
      </c>
      <c r="B9171" s="2" t="s">
        <v>24</v>
      </c>
      <c r="C9171" s="2" t="s">
        <v>25</v>
      </c>
      <c r="D9171" s="11">
        <v>7939</v>
      </c>
      <c r="E9171" s="12">
        <v>27.577000000000002</v>
      </c>
      <c r="F9171" s="12">
        <v>0</v>
      </c>
      <c r="G9171" s="11">
        <v>7460</v>
      </c>
      <c r="H9171" s="12">
        <v>190.06700000000001</v>
      </c>
      <c r="I9171" s="12">
        <v>0</v>
      </c>
      <c r="J9171" s="19">
        <f>IF(MONTH(A9171)&gt;VLOOKUP(Totals!$H$2,Totals!$O$5:$P$16,2,FALSE),YEAR(A9171)+1,YEAR(A9171))</f>
        <v>2016</v>
      </c>
    </row>
    <row r="9172" spans="1:10" x14ac:dyDescent="0.2">
      <c r="A9172" s="4">
        <v>42461</v>
      </c>
      <c r="B9172" s="2" t="s">
        <v>29</v>
      </c>
      <c r="C9172" s="2" t="s">
        <v>30</v>
      </c>
      <c r="D9172" s="11">
        <v>3857</v>
      </c>
      <c r="E9172" s="12">
        <v>4.3150000000000004</v>
      </c>
      <c r="F9172" s="12">
        <v>3.0430000000000001</v>
      </c>
      <c r="G9172" s="11">
        <v>3882</v>
      </c>
      <c r="H9172" s="12">
        <v>40.896999999999998</v>
      </c>
      <c r="I9172" s="12">
        <v>2.508</v>
      </c>
      <c r="J9172" s="19">
        <f>IF(MONTH(A9172)&gt;VLOOKUP(Totals!$H$2,Totals!$O$5:$P$16,2,FALSE),YEAR(A9172)+1,YEAR(A9172))</f>
        <v>2016</v>
      </c>
    </row>
    <row r="9173" spans="1:10" x14ac:dyDescent="0.2">
      <c r="A9173" s="4">
        <v>42461</v>
      </c>
      <c r="B9173" s="2" t="s">
        <v>154</v>
      </c>
      <c r="C9173" s="2" t="s">
        <v>34</v>
      </c>
      <c r="D9173" s="11">
        <v>50563</v>
      </c>
      <c r="E9173" s="12">
        <v>712.83199999999999</v>
      </c>
      <c r="F9173" s="12">
        <v>0</v>
      </c>
      <c r="G9173" s="11">
        <v>45367</v>
      </c>
      <c r="H9173" s="12">
        <v>238.304</v>
      </c>
      <c r="I9173" s="12">
        <v>0</v>
      </c>
      <c r="J9173" s="19">
        <f>IF(MONTH(A9173)&gt;VLOOKUP(Totals!$H$2,Totals!$O$5:$P$16,2,FALSE),YEAR(A9173)+1,YEAR(A9173))</f>
        <v>2016</v>
      </c>
    </row>
    <row r="9174" spans="1:10" x14ac:dyDescent="0.2">
      <c r="A9174" s="4">
        <v>42461</v>
      </c>
      <c r="B9174" s="2" t="s">
        <v>154</v>
      </c>
      <c r="C9174" s="2" t="s">
        <v>11</v>
      </c>
      <c r="D9174" s="11">
        <v>4047</v>
      </c>
      <c r="E9174" s="12">
        <v>0</v>
      </c>
      <c r="F9174" s="12">
        <v>0</v>
      </c>
      <c r="G9174" s="11">
        <v>3735</v>
      </c>
      <c r="H9174" s="12">
        <v>0</v>
      </c>
      <c r="I9174" s="12">
        <v>0</v>
      </c>
      <c r="J9174" s="19">
        <f>IF(MONTH(A9174)&gt;VLOOKUP(Totals!$H$2,Totals!$O$5:$P$16,2,FALSE),YEAR(A9174)+1,YEAR(A9174))</f>
        <v>2016</v>
      </c>
    </row>
    <row r="9175" spans="1:10" x14ac:dyDescent="0.2">
      <c r="A9175" s="4">
        <v>42461</v>
      </c>
      <c r="B9175" s="2" t="s">
        <v>237</v>
      </c>
      <c r="C9175" s="2" t="s">
        <v>33</v>
      </c>
      <c r="D9175" s="11">
        <v>5440</v>
      </c>
      <c r="E9175" s="12">
        <v>475.8</v>
      </c>
      <c r="F9175" s="12">
        <v>4.9630000000000001</v>
      </c>
      <c r="G9175" s="11">
        <v>5169</v>
      </c>
      <c r="H9175" s="12">
        <v>349.14</v>
      </c>
      <c r="I9175" s="12">
        <v>0</v>
      </c>
      <c r="J9175" s="19">
        <f>IF(MONTH(A9175)&gt;VLOOKUP(Totals!$H$2,Totals!$O$5:$P$16,2,FALSE),YEAR(A9175)+1,YEAR(A9175))</f>
        <v>2016</v>
      </c>
    </row>
    <row r="9176" spans="1:10" x14ac:dyDescent="0.2">
      <c r="A9176" s="4">
        <v>42461</v>
      </c>
      <c r="B9176" s="2" t="s">
        <v>238</v>
      </c>
      <c r="C9176" s="2" t="s">
        <v>16</v>
      </c>
      <c r="D9176" s="11">
        <v>5389</v>
      </c>
      <c r="E9176" s="12">
        <v>166.75</v>
      </c>
      <c r="F9176" s="12">
        <v>50.003999999999998</v>
      </c>
      <c r="G9176" s="11">
        <v>6895</v>
      </c>
      <c r="H9176" s="12">
        <v>87.429000000000002</v>
      </c>
      <c r="I9176" s="12">
        <v>0</v>
      </c>
      <c r="J9176" s="19">
        <f>IF(MONTH(A9176)&gt;VLOOKUP(Totals!$H$2,Totals!$O$5:$P$16,2,FALSE),YEAR(A9176)+1,YEAR(A9176))</f>
        <v>2016</v>
      </c>
    </row>
    <row r="9177" spans="1:10" x14ac:dyDescent="0.2">
      <c r="A9177" s="4">
        <v>42461</v>
      </c>
      <c r="B9177" s="2" t="s">
        <v>31</v>
      </c>
      <c r="C9177" s="2" t="s">
        <v>32</v>
      </c>
      <c r="D9177" s="11">
        <v>6860</v>
      </c>
      <c r="E9177" s="12">
        <v>127.85</v>
      </c>
      <c r="F9177" s="12">
        <v>23.06</v>
      </c>
      <c r="G9177" s="11">
        <v>7305</v>
      </c>
      <c r="H9177" s="12">
        <v>164.958</v>
      </c>
      <c r="I9177" s="12">
        <v>0</v>
      </c>
      <c r="J9177" s="19">
        <f>IF(MONTH(A9177)&gt;VLOOKUP(Totals!$H$2,Totals!$O$5:$P$16,2,FALSE),YEAR(A9177)+1,YEAR(A9177))</f>
        <v>2016</v>
      </c>
    </row>
    <row r="9178" spans="1:10" x14ac:dyDescent="0.2">
      <c r="A9178" s="4">
        <v>42461</v>
      </c>
      <c r="B9178" s="2" t="s">
        <v>36</v>
      </c>
      <c r="C9178" s="2" t="s">
        <v>35</v>
      </c>
      <c r="D9178" s="11">
        <v>2902</v>
      </c>
      <c r="E9178" s="12">
        <v>39.292000000000002</v>
      </c>
      <c r="F9178" s="12">
        <v>0</v>
      </c>
      <c r="G9178" s="11">
        <v>2795</v>
      </c>
      <c r="H9178" s="12">
        <v>201.30199999999999</v>
      </c>
      <c r="I9178" s="12">
        <v>0</v>
      </c>
      <c r="J9178" s="19">
        <f>IF(MONTH(A9178)&gt;VLOOKUP(Totals!$H$2,Totals!$O$5:$P$16,2,FALSE),YEAR(A9178)+1,YEAR(A9178))</f>
        <v>2016</v>
      </c>
    </row>
    <row r="9179" spans="1:10" x14ac:dyDescent="0.2">
      <c r="A9179" s="4">
        <v>42461</v>
      </c>
      <c r="B9179" s="2" t="s">
        <v>36</v>
      </c>
      <c r="C9179" s="2" t="s">
        <v>38</v>
      </c>
      <c r="D9179" s="11">
        <v>4349</v>
      </c>
      <c r="E9179" s="12">
        <v>342.02699999999999</v>
      </c>
      <c r="F9179" s="12">
        <v>12.744</v>
      </c>
      <c r="G9179" s="11">
        <v>5210</v>
      </c>
      <c r="H9179" s="12">
        <v>138.083</v>
      </c>
      <c r="I9179" s="12">
        <v>0</v>
      </c>
      <c r="J9179" s="19">
        <f>IF(MONTH(A9179)&gt;VLOOKUP(Totals!$H$2,Totals!$O$5:$P$16,2,FALSE),YEAR(A9179)+1,YEAR(A9179))</f>
        <v>2016</v>
      </c>
    </row>
    <row r="9180" spans="1:10" x14ac:dyDescent="0.2">
      <c r="A9180" s="4">
        <v>42461</v>
      </c>
      <c r="B9180" s="2" t="s">
        <v>41</v>
      </c>
      <c r="C9180" s="2" t="s">
        <v>161</v>
      </c>
      <c r="D9180" s="11">
        <v>75419</v>
      </c>
      <c r="E9180" s="12">
        <v>2712.998</v>
      </c>
      <c r="F9180" s="12">
        <v>10.797000000000001</v>
      </c>
      <c r="G9180" s="11">
        <v>78612</v>
      </c>
      <c r="H9180" s="12">
        <v>3664.0940000000001</v>
      </c>
      <c r="I9180" s="12">
        <v>42.503999999999998</v>
      </c>
      <c r="J9180" s="19">
        <f>IF(MONTH(A9180)&gt;VLOOKUP(Totals!$H$2,Totals!$O$5:$P$16,2,FALSE),YEAR(A9180)+1,YEAR(A9180))</f>
        <v>2016</v>
      </c>
    </row>
    <row r="9181" spans="1:10" x14ac:dyDescent="0.2">
      <c r="A9181" s="4">
        <v>42461</v>
      </c>
      <c r="B9181" s="2" t="s">
        <v>226</v>
      </c>
      <c r="C9181" s="2" t="s">
        <v>52</v>
      </c>
      <c r="D9181" s="11">
        <v>5531</v>
      </c>
      <c r="E9181" s="12">
        <v>101.479</v>
      </c>
      <c r="F9181" s="12">
        <v>0</v>
      </c>
      <c r="G9181" s="11">
        <v>4628</v>
      </c>
      <c r="H9181" s="12">
        <v>42.491999999999997</v>
      </c>
      <c r="I9181" s="12">
        <v>0</v>
      </c>
      <c r="J9181" s="19">
        <f>IF(MONTH(A9181)&gt;VLOOKUP(Totals!$H$2,Totals!$O$5:$P$16,2,FALSE),YEAR(A9181)+1,YEAR(A9181))</f>
        <v>2016</v>
      </c>
    </row>
    <row r="9182" spans="1:10" x14ac:dyDescent="0.2">
      <c r="A9182" s="4">
        <v>42461</v>
      </c>
      <c r="B9182" s="2" t="s">
        <v>42</v>
      </c>
      <c r="C9182" s="2" t="s">
        <v>11</v>
      </c>
      <c r="D9182" s="11">
        <v>4172</v>
      </c>
      <c r="E9182" s="12">
        <v>129.90100000000001</v>
      </c>
      <c r="F9182" s="12">
        <v>0.41599999999999998</v>
      </c>
      <c r="G9182" s="11">
        <v>3974</v>
      </c>
      <c r="H9182" s="12">
        <v>121.828</v>
      </c>
      <c r="I9182" s="12">
        <v>0</v>
      </c>
      <c r="J9182" s="19">
        <f>IF(MONTH(A9182)&gt;VLOOKUP(Totals!$H$2,Totals!$O$5:$P$16,2,FALSE),YEAR(A9182)+1,YEAR(A9182))</f>
        <v>2016</v>
      </c>
    </row>
    <row r="9183" spans="1:10" x14ac:dyDescent="0.2">
      <c r="A9183" s="4">
        <v>42461</v>
      </c>
      <c r="B9183" s="2" t="s">
        <v>42</v>
      </c>
      <c r="C9183" s="2" t="s">
        <v>43</v>
      </c>
      <c r="D9183" s="11">
        <v>7732</v>
      </c>
      <c r="E9183" s="12">
        <v>164.041</v>
      </c>
      <c r="F9183" s="12">
        <v>44.085000000000001</v>
      </c>
      <c r="G9183" s="11">
        <v>7624</v>
      </c>
      <c r="H9183" s="12">
        <v>191.21899999999999</v>
      </c>
      <c r="I9183" s="12">
        <v>3.7959999999999998</v>
      </c>
      <c r="J9183" s="19">
        <f>IF(MONTH(A9183)&gt;VLOOKUP(Totals!$H$2,Totals!$O$5:$P$16,2,FALSE),YEAR(A9183)+1,YEAR(A9183))</f>
        <v>2016</v>
      </c>
    </row>
    <row r="9184" spans="1:10" x14ac:dyDescent="0.2">
      <c r="A9184" s="4">
        <v>42461</v>
      </c>
      <c r="B9184" s="2" t="s">
        <v>44</v>
      </c>
      <c r="C9184" s="2" t="s">
        <v>18</v>
      </c>
      <c r="D9184" s="11">
        <v>23386</v>
      </c>
      <c r="E9184" s="12">
        <v>473.82600000000002</v>
      </c>
      <c r="F9184" s="12">
        <v>8.25</v>
      </c>
      <c r="G9184" s="11">
        <v>22427</v>
      </c>
      <c r="H9184" s="12">
        <v>578.303</v>
      </c>
      <c r="I9184" s="12">
        <v>0.17</v>
      </c>
      <c r="J9184" s="19">
        <f>IF(MONTH(A9184)&gt;VLOOKUP(Totals!$H$2,Totals!$O$5:$P$16,2,FALSE),YEAR(A9184)+1,YEAR(A9184))</f>
        <v>2016</v>
      </c>
    </row>
    <row r="9185" spans="1:10" x14ac:dyDescent="0.2">
      <c r="A9185" s="4">
        <v>42461</v>
      </c>
      <c r="B9185" s="2" t="s">
        <v>45</v>
      </c>
      <c r="C9185" s="2" t="s">
        <v>18</v>
      </c>
      <c r="D9185" s="11">
        <v>41728</v>
      </c>
      <c r="E9185" s="12">
        <v>1363.173</v>
      </c>
      <c r="F9185" s="12">
        <v>148.43799999999999</v>
      </c>
      <c r="G9185" s="11">
        <v>40376</v>
      </c>
      <c r="H9185" s="12">
        <v>1304.0129999999999</v>
      </c>
      <c r="I9185" s="12">
        <v>34.924999999999997</v>
      </c>
      <c r="J9185" s="19">
        <f>IF(MONTH(A9185)&gt;VLOOKUP(Totals!$H$2,Totals!$O$5:$P$16,2,FALSE),YEAR(A9185)+1,YEAR(A9185))</f>
        <v>2016</v>
      </c>
    </row>
    <row r="9186" spans="1:10" x14ac:dyDescent="0.2">
      <c r="A9186" s="4">
        <v>42461</v>
      </c>
      <c r="B9186" s="2" t="s">
        <v>165</v>
      </c>
      <c r="C9186" s="2" t="s">
        <v>16</v>
      </c>
      <c r="D9186" s="11">
        <v>7176</v>
      </c>
      <c r="E9186" s="12">
        <v>211.99600000000001</v>
      </c>
      <c r="F9186" s="12">
        <v>59.301000000000002</v>
      </c>
      <c r="G9186" s="11">
        <v>7421</v>
      </c>
      <c r="H9186" s="12">
        <v>255.084</v>
      </c>
      <c r="I9186" s="12">
        <v>0</v>
      </c>
      <c r="J9186" s="19">
        <f>IF(MONTH(A9186)&gt;VLOOKUP(Totals!$H$2,Totals!$O$5:$P$16,2,FALSE),YEAR(A9186)+1,YEAR(A9186))</f>
        <v>2016</v>
      </c>
    </row>
    <row r="9187" spans="1:10" x14ac:dyDescent="0.2">
      <c r="A9187" s="4">
        <v>42461</v>
      </c>
      <c r="B9187" s="2" t="s">
        <v>48</v>
      </c>
      <c r="C9187" s="2" t="s">
        <v>161</v>
      </c>
      <c r="D9187" s="11" t="s">
        <v>88</v>
      </c>
      <c r="E9187" s="12" t="s">
        <v>88</v>
      </c>
      <c r="F9187" s="12" t="s">
        <v>88</v>
      </c>
      <c r="G9187" s="11" t="s">
        <v>88</v>
      </c>
      <c r="H9187" s="12">
        <v>609.78599999999994</v>
      </c>
      <c r="I9187" s="12">
        <v>0</v>
      </c>
      <c r="J9187" s="19">
        <f>IF(MONTH(A9187)&gt;VLOOKUP(Totals!$H$2,Totals!$O$5:$P$16,2,FALSE),YEAR(A9187)+1,YEAR(A9187))</f>
        <v>2016</v>
      </c>
    </row>
    <row r="9188" spans="1:10" x14ac:dyDescent="0.2">
      <c r="A9188" s="4">
        <v>42461</v>
      </c>
      <c r="B9188" s="2" t="s">
        <v>48</v>
      </c>
      <c r="C9188" s="2" t="s">
        <v>34</v>
      </c>
      <c r="D9188" s="11">
        <v>3459</v>
      </c>
      <c r="E9188" s="12">
        <v>0.48399999999999999</v>
      </c>
      <c r="F9188" s="12">
        <v>0</v>
      </c>
      <c r="G9188" s="11">
        <v>2759</v>
      </c>
      <c r="H9188" s="12">
        <v>8.69</v>
      </c>
      <c r="I9188" s="12">
        <v>0</v>
      </c>
      <c r="J9188" s="19">
        <f>IF(MONTH(A9188)&gt;VLOOKUP(Totals!$H$2,Totals!$O$5:$P$16,2,FALSE),YEAR(A9188)+1,YEAR(A9188))</f>
        <v>2016</v>
      </c>
    </row>
    <row r="9189" spans="1:10" x14ac:dyDescent="0.2">
      <c r="A9189" s="4">
        <v>42461</v>
      </c>
      <c r="B9189" s="2" t="s">
        <v>48</v>
      </c>
      <c r="C9189" s="2" t="s">
        <v>11</v>
      </c>
      <c r="D9189" s="11">
        <v>40784</v>
      </c>
      <c r="E9189" s="12">
        <v>1095.373</v>
      </c>
      <c r="F9189" s="12">
        <v>0</v>
      </c>
      <c r="G9189" s="11">
        <v>37050</v>
      </c>
      <c r="H9189" s="12">
        <v>479.661</v>
      </c>
      <c r="I9189" s="12">
        <v>0.15</v>
      </c>
      <c r="J9189" s="19">
        <f>IF(MONTH(A9189)&gt;VLOOKUP(Totals!$H$2,Totals!$O$5:$P$16,2,FALSE),YEAR(A9189)+1,YEAR(A9189))</f>
        <v>2016</v>
      </c>
    </row>
    <row r="9190" spans="1:10" x14ac:dyDescent="0.2">
      <c r="A9190" s="4">
        <v>42461</v>
      </c>
      <c r="B9190" s="2" t="s">
        <v>48</v>
      </c>
      <c r="C9190" s="2" t="s">
        <v>35</v>
      </c>
      <c r="D9190" s="11">
        <v>10834</v>
      </c>
      <c r="E9190" s="12">
        <v>97.373999999999995</v>
      </c>
      <c r="F9190" s="12">
        <v>0.08</v>
      </c>
      <c r="G9190" s="11">
        <v>7973</v>
      </c>
      <c r="H9190" s="12">
        <v>360.51600000000002</v>
      </c>
      <c r="I9190" s="12">
        <v>0</v>
      </c>
      <c r="J9190" s="19">
        <f>IF(MONTH(A9190)&gt;VLOOKUP(Totals!$H$2,Totals!$O$5:$P$16,2,FALSE),YEAR(A9190)+1,YEAR(A9190))</f>
        <v>2016</v>
      </c>
    </row>
    <row r="9191" spans="1:10" x14ac:dyDescent="0.2">
      <c r="A9191" s="4">
        <v>42461</v>
      </c>
      <c r="B9191" s="2" t="s">
        <v>48</v>
      </c>
      <c r="C9191" s="2" t="s">
        <v>37</v>
      </c>
      <c r="D9191" s="11">
        <v>5098</v>
      </c>
      <c r="E9191" s="12">
        <v>0.31</v>
      </c>
      <c r="F9191" s="12">
        <v>0</v>
      </c>
      <c r="G9191" s="11">
        <v>3430</v>
      </c>
      <c r="H9191" s="12">
        <v>0.93</v>
      </c>
      <c r="I9191" s="12">
        <v>0</v>
      </c>
      <c r="J9191" s="19">
        <f>IF(MONTH(A9191)&gt;VLOOKUP(Totals!$H$2,Totals!$O$5:$P$16,2,FALSE),YEAR(A9191)+1,YEAR(A9191))</f>
        <v>2016</v>
      </c>
    </row>
    <row r="9192" spans="1:10" x14ac:dyDescent="0.2">
      <c r="A9192" s="4">
        <v>42461</v>
      </c>
      <c r="B9192" s="2" t="s">
        <v>48</v>
      </c>
      <c r="C9192" s="2" t="s">
        <v>49</v>
      </c>
      <c r="D9192" s="11">
        <v>67615</v>
      </c>
      <c r="E9192" s="12">
        <v>3496.377</v>
      </c>
      <c r="F9192" s="12">
        <v>104.18899999999999</v>
      </c>
      <c r="G9192" s="11">
        <v>89493</v>
      </c>
      <c r="H9192" s="12">
        <v>3997.11</v>
      </c>
      <c r="I9192" s="12">
        <v>31.055</v>
      </c>
      <c r="J9192" s="19">
        <f>IF(MONTH(A9192)&gt;VLOOKUP(Totals!$H$2,Totals!$O$5:$P$16,2,FALSE),YEAR(A9192)+1,YEAR(A9192))</f>
        <v>2016</v>
      </c>
    </row>
    <row r="9193" spans="1:10" x14ac:dyDescent="0.2">
      <c r="A9193" s="4">
        <v>42461</v>
      </c>
      <c r="B9193" s="2" t="s">
        <v>151</v>
      </c>
      <c r="C9193" s="2" t="s">
        <v>49</v>
      </c>
      <c r="D9193" s="11">
        <v>35939</v>
      </c>
      <c r="E9193" s="12">
        <v>1004.955</v>
      </c>
      <c r="F9193" s="12">
        <v>28.539000000000001</v>
      </c>
      <c r="G9193" s="11">
        <v>47247</v>
      </c>
      <c r="H9193" s="12">
        <v>1372.1210000000001</v>
      </c>
      <c r="I9193" s="12">
        <v>14.768000000000001</v>
      </c>
      <c r="J9193" s="19">
        <f>IF(MONTH(A9193)&gt;VLOOKUP(Totals!$H$2,Totals!$O$5:$P$16,2,FALSE),YEAR(A9193)+1,YEAR(A9193))</f>
        <v>2016</v>
      </c>
    </row>
    <row r="9194" spans="1:10" x14ac:dyDescent="0.2">
      <c r="A9194" s="4">
        <v>42461</v>
      </c>
      <c r="B9194" s="2" t="s">
        <v>50</v>
      </c>
      <c r="C9194" s="2" t="s">
        <v>43</v>
      </c>
      <c r="D9194" s="11">
        <v>1927</v>
      </c>
      <c r="E9194" s="12">
        <v>57.820999999999998</v>
      </c>
      <c r="F9194" s="12">
        <v>2.0979999999999999</v>
      </c>
      <c r="G9194" s="11">
        <v>1951</v>
      </c>
      <c r="H9194" s="12">
        <v>48.518999999999998</v>
      </c>
      <c r="I9194" s="12">
        <v>0</v>
      </c>
      <c r="J9194" s="19">
        <f>IF(MONTH(A9194)&gt;VLOOKUP(Totals!$H$2,Totals!$O$5:$P$16,2,FALSE),YEAR(A9194)+1,YEAR(A9194))</f>
        <v>2016</v>
      </c>
    </row>
    <row r="9195" spans="1:10" x14ac:dyDescent="0.2">
      <c r="A9195" s="4">
        <v>42461</v>
      </c>
      <c r="B9195" s="2" t="s">
        <v>51</v>
      </c>
      <c r="C9195" s="2" t="s">
        <v>18</v>
      </c>
      <c r="D9195" s="11" t="s">
        <v>88</v>
      </c>
      <c r="E9195" s="12" t="s">
        <v>88</v>
      </c>
      <c r="F9195" s="12" t="s">
        <v>88</v>
      </c>
      <c r="G9195" s="11" t="s">
        <v>88</v>
      </c>
      <c r="H9195" s="12">
        <v>1180.3050000000001</v>
      </c>
      <c r="I9195" s="12">
        <v>0</v>
      </c>
      <c r="J9195" s="19">
        <f>IF(MONTH(A9195)&gt;VLOOKUP(Totals!$H$2,Totals!$O$5:$P$16,2,FALSE),YEAR(A9195)+1,YEAR(A9195))</f>
        <v>2016</v>
      </c>
    </row>
    <row r="9196" spans="1:10" x14ac:dyDescent="0.2">
      <c r="A9196" s="4">
        <v>42461</v>
      </c>
      <c r="B9196" s="2" t="s">
        <v>51</v>
      </c>
      <c r="C9196" s="2" t="s">
        <v>16</v>
      </c>
      <c r="D9196" s="11" t="s">
        <v>88</v>
      </c>
      <c r="E9196" s="12">
        <v>972.04899999999998</v>
      </c>
      <c r="F9196" s="12">
        <v>0</v>
      </c>
      <c r="G9196" s="11" t="s">
        <v>88</v>
      </c>
      <c r="H9196" s="12" t="s">
        <v>88</v>
      </c>
      <c r="I9196" s="12" t="s">
        <v>88</v>
      </c>
      <c r="J9196" s="19">
        <f>IF(MONTH(A9196)&gt;VLOOKUP(Totals!$H$2,Totals!$O$5:$P$16,2,FALSE),YEAR(A9196)+1,YEAR(A9196))</f>
        <v>2016</v>
      </c>
    </row>
    <row r="9197" spans="1:10" x14ac:dyDescent="0.2">
      <c r="A9197" s="4">
        <v>42461</v>
      </c>
      <c r="B9197" s="2" t="s">
        <v>202</v>
      </c>
      <c r="C9197" s="2" t="s">
        <v>27</v>
      </c>
      <c r="D9197" s="11">
        <v>17257</v>
      </c>
      <c r="E9197" s="12">
        <v>286.57600000000002</v>
      </c>
      <c r="F9197" s="12">
        <v>1.7999999999999999E-2</v>
      </c>
      <c r="G9197" s="11">
        <v>17188</v>
      </c>
      <c r="H9197" s="12">
        <v>366.90899999999999</v>
      </c>
      <c r="I9197" s="12">
        <v>9.702</v>
      </c>
      <c r="J9197" s="19">
        <f>IF(MONTH(A9197)&gt;VLOOKUP(Totals!$H$2,Totals!$O$5:$P$16,2,FALSE),YEAR(A9197)+1,YEAR(A9197))</f>
        <v>2016</v>
      </c>
    </row>
    <row r="9198" spans="1:10" x14ac:dyDescent="0.2">
      <c r="A9198" s="4">
        <v>42461</v>
      </c>
      <c r="B9198" s="2" t="s">
        <v>53</v>
      </c>
      <c r="C9198" s="2" t="s">
        <v>28</v>
      </c>
      <c r="D9198" s="11">
        <v>20708</v>
      </c>
      <c r="E9198" s="12">
        <v>444.904</v>
      </c>
      <c r="F9198" s="12">
        <v>186.33799999999999</v>
      </c>
      <c r="G9198" s="11">
        <v>19929</v>
      </c>
      <c r="H9198" s="12">
        <v>573.73</v>
      </c>
      <c r="I9198" s="12">
        <v>0</v>
      </c>
      <c r="J9198" s="19">
        <f>IF(MONTH(A9198)&gt;VLOOKUP(Totals!$H$2,Totals!$O$5:$P$16,2,FALSE),YEAR(A9198)+1,YEAR(A9198))</f>
        <v>2016</v>
      </c>
    </row>
    <row r="9199" spans="1:10" x14ac:dyDescent="0.2">
      <c r="A9199" s="4">
        <v>42461</v>
      </c>
      <c r="B9199" s="2" t="s">
        <v>54</v>
      </c>
      <c r="C9199" s="2" t="s">
        <v>16</v>
      </c>
      <c r="D9199" s="11">
        <v>9938</v>
      </c>
      <c r="E9199" s="12">
        <v>131.58799999999999</v>
      </c>
      <c r="F9199" s="12">
        <v>0</v>
      </c>
      <c r="G9199" s="11">
        <v>9810</v>
      </c>
      <c r="H9199" s="12">
        <v>169.761</v>
      </c>
      <c r="I9199" s="12">
        <v>0</v>
      </c>
      <c r="J9199" s="19">
        <f>IF(MONTH(A9199)&gt;VLOOKUP(Totals!$H$2,Totals!$O$5:$P$16,2,FALSE),YEAR(A9199)+1,YEAR(A9199))</f>
        <v>2016</v>
      </c>
    </row>
    <row r="9200" spans="1:10" x14ac:dyDescent="0.2">
      <c r="A9200" s="4">
        <v>42461</v>
      </c>
      <c r="B9200" s="2" t="s">
        <v>240</v>
      </c>
      <c r="C9200" s="2" t="s">
        <v>161</v>
      </c>
      <c r="D9200" s="11">
        <v>1577</v>
      </c>
      <c r="E9200" s="12">
        <v>80.408000000000001</v>
      </c>
      <c r="F9200" s="12">
        <v>0</v>
      </c>
      <c r="G9200" s="11">
        <v>1811</v>
      </c>
      <c r="H9200" s="12">
        <v>30.922999999999998</v>
      </c>
      <c r="I9200" s="12">
        <v>0</v>
      </c>
      <c r="J9200" s="19">
        <f>IF(MONTH(A9200)&gt;VLOOKUP(Totals!$H$2,Totals!$O$5:$P$16,2,FALSE),YEAR(A9200)+1,YEAR(A9200))</f>
        <v>2016</v>
      </c>
    </row>
    <row r="9201" spans="1:10" x14ac:dyDescent="0.2">
      <c r="A9201" s="4">
        <v>42461</v>
      </c>
      <c r="B9201" s="2" t="s">
        <v>166</v>
      </c>
      <c r="C9201" s="2" t="s">
        <v>28</v>
      </c>
      <c r="D9201" s="11">
        <v>14440</v>
      </c>
      <c r="E9201" s="12">
        <v>0</v>
      </c>
      <c r="F9201" s="12">
        <v>0</v>
      </c>
      <c r="G9201" s="11">
        <v>13653</v>
      </c>
      <c r="H9201" s="12">
        <v>0</v>
      </c>
      <c r="I9201" s="12">
        <v>0</v>
      </c>
      <c r="J9201" s="19">
        <f>IF(MONTH(A9201)&gt;VLOOKUP(Totals!$H$2,Totals!$O$5:$P$16,2,FALSE),YEAR(A9201)+1,YEAR(A9201))</f>
        <v>2016</v>
      </c>
    </row>
    <row r="9202" spans="1:10" x14ac:dyDescent="0.2">
      <c r="A9202" s="4">
        <v>42461</v>
      </c>
      <c r="B9202" s="2" t="s">
        <v>230</v>
      </c>
      <c r="C9202" s="2" t="s">
        <v>28</v>
      </c>
      <c r="D9202" s="11">
        <v>10490</v>
      </c>
      <c r="E9202" s="12">
        <v>81.019000000000005</v>
      </c>
      <c r="F9202" s="12">
        <v>0</v>
      </c>
      <c r="G9202" s="11">
        <v>10438</v>
      </c>
      <c r="H9202" s="12">
        <v>0</v>
      </c>
      <c r="I9202" s="12">
        <v>0</v>
      </c>
      <c r="J9202" s="19">
        <f>IF(MONTH(A9202)&gt;VLOOKUP(Totals!$H$2,Totals!$O$5:$P$16,2,FALSE),YEAR(A9202)+1,YEAR(A9202))</f>
        <v>2016</v>
      </c>
    </row>
    <row r="9203" spans="1:10" x14ac:dyDescent="0.2">
      <c r="A9203" s="4">
        <v>42461</v>
      </c>
      <c r="B9203" s="2" t="s">
        <v>55</v>
      </c>
      <c r="C9203" s="2" t="s">
        <v>33</v>
      </c>
      <c r="D9203" s="11">
        <v>6253</v>
      </c>
      <c r="E9203" s="12">
        <v>194.81899999999999</v>
      </c>
      <c r="F9203" s="12">
        <v>166.196</v>
      </c>
      <c r="G9203" s="11">
        <v>5739</v>
      </c>
      <c r="H9203" s="12">
        <v>180.38800000000001</v>
      </c>
      <c r="I9203" s="12">
        <v>0.16700000000000001</v>
      </c>
      <c r="J9203" s="19">
        <f>IF(MONTH(A9203)&gt;VLOOKUP(Totals!$H$2,Totals!$O$5:$P$16,2,FALSE),YEAR(A9203)+1,YEAR(A9203))</f>
        <v>2016</v>
      </c>
    </row>
    <row r="9204" spans="1:10" x14ac:dyDescent="0.2">
      <c r="A9204" s="4">
        <v>42461</v>
      </c>
      <c r="B9204" s="2" t="s">
        <v>146</v>
      </c>
      <c r="C9204" s="2" t="s">
        <v>18</v>
      </c>
      <c r="D9204" s="11">
        <v>1776</v>
      </c>
      <c r="E9204" s="12">
        <v>0</v>
      </c>
      <c r="F9204" s="12">
        <v>0</v>
      </c>
      <c r="G9204" s="11">
        <v>1920</v>
      </c>
      <c r="H9204" s="12">
        <v>0</v>
      </c>
      <c r="I9204" s="12">
        <v>0</v>
      </c>
      <c r="J9204" s="19">
        <f>IF(MONTH(A9204)&gt;VLOOKUP(Totals!$H$2,Totals!$O$5:$P$16,2,FALSE),YEAR(A9204)+1,YEAR(A9204))</f>
        <v>2016</v>
      </c>
    </row>
    <row r="9205" spans="1:10" x14ac:dyDescent="0.2">
      <c r="A9205" s="4">
        <v>42461</v>
      </c>
      <c r="B9205" s="2" t="s">
        <v>146</v>
      </c>
      <c r="C9205" s="2" t="s">
        <v>27</v>
      </c>
      <c r="D9205" s="11">
        <v>3513</v>
      </c>
      <c r="E9205" s="12">
        <v>11.239000000000001</v>
      </c>
      <c r="F9205" s="12">
        <v>0</v>
      </c>
      <c r="G9205" s="11">
        <v>3338</v>
      </c>
      <c r="H9205" s="12">
        <v>2.71</v>
      </c>
      <c r="I9205" s="12">
        <v>0</v>
      </c>
      <c r="J9205" s="19">
        <f>IF(MONTH(A9205)&gt;VLOOKUP(Totals!$H$2,Totals!$O$5:$P$16,2,FALSE),YEAR(A9205)+1,YEAR(A9205))</f>
        <v>2016</v>
      </c>
    </row>
    <row r="9206" spans="1:10" x14ac:dyDescent="0.2">
      <c r="A9206" s="4">
        <v>42461</v>
      </c>
      <c r="B9206" s="2" t="s">
        <v>146</v>
      </c>
      <c r="C9206" s="2" t="s">
        <v>28</v>
      </c>
      <c r="D9206" s="11">
        <v>48859</v>
      </c>
      <c r="E9206" s="12">
        <v>177.31200000000001</v>
      </c>
      <c r="F9206" s="12">
        <v>0</v>
      </c>
      <c r="G9206" s="11">
        <v>48673</v>
      </c>
      <c r="H9206" s="12">
        <v>5.1159999999999997</v>
      </c>
      <c r="I9206" s="12">
        <v>0.58399999999999996</v>
      </c>
      <c r="J9206" s="19">
        <f>IF(MONTH(A9206)&gt;VLOOKUP(Totals!$H$2,Totals!$O$5:$P$16,2,FALSE),YEAR(A9206)+1,YEAR(A9206))</f>
        <v>2016</v>
      </c>
    </row>
    <row r="9207" spans="1:10" x14ac:dyDescent="0.2">
      <c r="A9207" s="4">
        <v>42461</v>
      </c>
      <c r="B9207" s="2" t="s">
        <v>146</v>
      </c>
      <c r="C9207" s="2" t="s">
        <v>33</v>
      </c>
      <c r="D9207" s="11">
        <v>23165</v>
      </c>
      <c r="E9207" s="12">
        <v>184.15799999999999</v>
      </c>
      <c r="F9207" s="12">
        <v>6.1159999999999997</v>
      </c>
      <c r="G9207" s="11">
        <v>20601</v>
      </c>
      <c r="H9207" s="12">
        <v>143.38</v>
      </c>
      <c r="I9207" s="12">
        <v>3.2410000000000001</v>
      </c>
      <c r="J9207" s="19">
        <f>IF(MONTH(A9207)&gt;VLOOKUP(Totals!$H$2,Totals!$O$5:$P$16,2,FALSE),YEAR(A9207)+1,YEAR(A9207))</f>
        <v>2016</v>
      </c>
    </row>
    <row r="9208" spans="1:10" x14ac:dyDescent="0.2">
      <c r="A9208" s="4">
        <v>42461</v>
      </c>
      <c r="B9208" s="2" t="s">
        <v>146</v>
      </c>
      <c r="C9208" s="2" t="s">
        <v>11</v>
      </c>
      <c r="D9208" s="11">
        <v>42351</v>
      </c>
      <c r="E9208" s="12">
        <v>11.291</v>
      </c>
      <c r="F9208" s="12">
        <v>0.24199999999999999</v>
      </c>
      <c r="G9208" s="11">
        <v>35548</v>
      </c>
      <c r="H9208" s="12">
        <v>34.052999999999997</v>
      </c>
      <c r="I9208" s="12">
        <v>8.9999999999999993E-3</v>
      </c>
      <c r="J9208" s="19">
        <f>IF(MONTH(A9208)&gt;VLOOKUP(Totals!$H$2,Totals!$O$5:$P$16,2,FALSE),YEAR(A9208)+1,YEAR(A9208))</f>
        <v>2016</v>
      </c>
    </row>
    <row r="9209" spans="1:10" x14ac:dyDescent="0.2">
      <c r="A9209" s="4">
        <v>42461</v>
      </c>
      <c r="B9209" s="2" t="s">
        <v>146</v>
      </c>
      <c r="C9209" s="2" t="s">
        <v>35</v>
      </c>
      <c r="D9209" s="11">
        <v>6423</v>
      </c>
      <c r="E9209" s="12">
        <v>180.75</v>
      </c>
      <c r="F9209" s="12">
        <v>7.391</v>
      </c>
      <c r="G9209" s="11">
        <v>6084</v>
      </c>
      <c r="H9209" s="12">
        <v>207.941</v>
      </c>
      <c r="I9209" s="12">
        <v>0</v>
      </c>
      <c r="J9209" s="19">
        <f>IF(MONTH(A9209)&gt;VLOOKUP(Totals!$H$2,Totals!$O$5:$P$16,2,FALSE),YEAR(A9209)+1,YEAR(A9209))</f>
        <v>2016</v>
      </c>
    </row>
    <row r="9210" spans="1:10" x14ac:dyDescent="0.2">
      <c r="A9210" s="4">
        <v>42461</v>
      </c>
      <c r="B9210" s="2" t="s">
        <v>146</v>
      </c>
      <c r="C9210" s="2" t="s">
        <v>37</v>
      </c>
      <c r="D9210" s="11">
        <v>14549</v>
      </c>
      <c r="E9210" s="12">
        <v>205.268</v>
      </c>
      <c r="F9210" s="12">
        <v>1.2410000000000001</v>
      </c>
      <c r="G9210" s="11">
        <v>14944</v>
      </c>
      <c r="H9210" s="12">
        <v>78.299000000000007</v>
      </c>
      <c r="I9210" s="12">
        <v>1.972</v>
      </c>
      <c r="J9210" s="19">
        <f>IF(MONTH(A9210)&gt;VLOOKUP(Totals!$H$2,Totals!$O$5:$P$16,2,FALSE),YEAR(A9210)+1,YEAR(A9210))</f>
        <v>2016</v>
      </c>
    </row>
    <row r="9211" spans="1:10" x14ac:dyDescent="0.2">
      <c r="A9211" s="4">
        <v>42461</v>
      </c>
      <c r="B9211" s="2" t="s">
        <v>146</v>
      </c>
      <c r="C9211" s="2" t="s">
        <v>16</v>
      </c>
      <c r="D9211" s="11">
        <v>13512</v>
      </c>
      <c r="E9211" s="12">
        <v>69.888000000000005</v>
      </c>
      <c r="F9211" s="12">
        <v>5.5780000000000003</v>
      </c>
      <c r="G9211" s="11">
        <v>11752</v>
      </c>
      <c r="H9211" s="12">
        <v>133.404</v>
      </c>
      <c r="I9211" s="12">
        <v>0.501</v>
      </c>
      <c r="J9211" s="19">
        <f>IF(MONTH(A9211)&gt;VLOOKUP(Totals!$H$2,Totals!$O$5:$P$16,2,FALSE),YEAR(A9211)+1,YEAR(A9211))</f>
        <v>2016</v>
      </c>
    </row>
    <row r="9212" spans="1:10" x14ac:dyDescent="0.2">
      <c r="A9212" s="4">
        <v>42461</v>
      </c>
      <c r="B9212" s="2" t="s">
        <v>170</v>
      </c>
      <c r="C9212" s="2" t="s">
        <v>35</v>
      </c>
      <c r="D9212" s="11">
        <v>9545</v>
      </c>
      <c r="E9212" s="12">
        <v>10.701000000000001</v>
      </c>
      <c r="F9212" s="12">
        <v>0</v>
      </c>
      <c r="G9212" s="11">
        <v>8517</v>
      </c>
      <c r="H9212" s="12">
        <v>1.494</v>
      </c>
      <c r="I9212" s="12">
        <v>0</v>
      </c>
      <c r="J9212" s="19">
        <f>IF(MONTH(A9212)&gt;VLOOKUP(Totals!$H$2,Totals!$O$5:$P$16,2,FALSE),YEAR(A9212)+1,YEAR(A9212))</f>
        <v>2016</v>
      </c>
    </row>
    <row r="9213" spans="1:10" x14ac:dyDescent="0.2">
      <c r="A9213" s="4">
        <v>42461</v>
      </c>
      <c r="B9213" s="2" t="s">
        <v>56</v>
      </c>
      <c r="C9213" s="2" t="s">
        <v>32</v>
      </c>
      <c r="D9213" s="11">
        <v>10823</v>
      </c>
      <c r="E9213" s="12">
        <v>150.58000000000001</v>
      </c>
      <c r="F9213" s="12">
        <v>70.775000000000006</v>
      </c>
      <c r="G9213" s="11">
        <v>11330</v>
      </c>
      <c r="H9213" s="12">
        <v>329.00200000000001</v>
      </c>
      <c r="I9213" s="12">
        <v>4.0869999999999997</v>
      </c>
      <c r="J9213" s="19">
        <f>IF(MONTH(A9213)&gt;VLOOKUP(Totals!$H$2,Totals!$O$5:$P$16,2,FALSE),YEAR(A9213)+1,YEAR(A9213))</f>
        <v>2016</v>
      </c>
    </row>
    <row r="9214" spans="1:10" x14ac:dyDescent="0.2">
      <c r="A9214" s="4">
        <v>42461</v>
      </c>
      <c r="B9214" s="2" t="s">
        <v>159</v>
      </c>
      <c r="C9214" s="2" t="s">
        <v>57</v>
      </c>
      <c r="D9214" s="11">
        <v>4276</v>
      </c>
      <c r="E9214" s="12">
        <v>73.153999999999996</v>
      </c>
      <c r="F9214" s="12">
        <v>1.284</v>
      </c>
      <c r="G9214" s="11">
        <v>4192</v>
      </c>
      <c r="H9214" s="12">
        <v>118.745</v>
      </c>
      <c r="I9214" s="12">
        <v>0.98099999999999998</v>
      </c>
      <c r="J9214" s="19">
        <f>IF(MONTH(A9214)&gt;VLOOKUP(Totals!$H$2,Totals!$O$5:$P$16,2,FALSE),YEAR(A9214)+1,YEAR(A9214))</f>
        <v>2016</v>
      </c>
    </row>
    <row r="9215" spans="1:10" x14ac:dyDescent="0.2">
      <c r="A9215" s="4">
        <v>42461</v>
      </c>
      <c r="B9215" s="2" t="s">
        <v>159</v>
      </c>
      <c r="C9215" s="2" t="s">
        <v>11</v>
      </c>
      <c r="D9215" s="11">
        <v>4048</v>
      </c>
      <c r="E9215" s="12">
        <v>64.59</v>
      </c>
      <c r="F9215" s="12">
        <v>0</v>
      </c>
      <c r="G9215" s="11">
        <v>3841</v>
      </c>
      <c r="H9215" s="12">
        <v>115.41500000000001</v>
      </c>
      <c r="I9215" s="12">
        <v>2.9000000000000001E-2</v>
      </c>
      <c r="J9215" s="19">
        <f>IF(MONTH(A9215)&gt;VLOOKUP(Totals!$H$2,Totals!$O$5:$P$16,2,FALSE),YEAR(A9215)+1,YEAR(A9215))</f>
        <v>2016</v>
      </c>
    </row>
    <row r="9216" spans="1:10" x14ac:dyDescent="0.2">
      <c r="A9216" s="4">
        <v>42461</v>
      </c>
      <c r="B9216" s="2" t="s">
        <v>59</v>
      </c>
      <c r="C9216" s="2" t="s">
        <v>34</v>
      </c>
      <c r="D9216" s="11">
        <v>32549</v>
      </c>
      <c r="E9216" s="12">
        <v>1240.8810000000001</v>
      </c>
      <c r="F9216" s="12">
        <v>13.826000000000001</v>
      </c>
      <c r="G9216" s="11">
        <v>31765</v>
      </c>
      <c r="H9216" s="12">
        <v>1010.116</v>
      </c>
      <c r="I9216" s="12">
        <v>0</v>
      </c>
      <c r="J9216" s="19">
        <f>IF(MONTH(A9216)&gt;VLOOKUP(Totals!$H$2,Totals!$O$5:$P$16,2,FALSE),YEAR(A9216)+1,YEAR(A9216))</f>
        <v>2016</v>
      </c>
    </row>
    <row r="9217" spans="1:10" x14ac:dyDescent="0.2">
      <c r="A9217" s="4">
        <v>42461</v>
      </c>
      <c r="B9217" s="2" t="s">
        <v>234</v>
      </c>
      <c r="C9217" s="2" t="s">
        <v>34</v>
      </c>
      <c r="D9217" s="11">
        <v>4991</v>
      </c>
      <c r="E9217" s="12">
        <v>9.1999999999999998E-2</v>
      </c>
      <c r="F9217" s="12">
        <v>0</v>
      </c>
      <c r="G9217" s="11">
        <v>3924</v>
      </c>
      <c r="H9217" s="12">
        <v>0.2</v>
      </c>
      <c r="I9217" s="12">
        <v>0</v>
      </c>
      <c r="J9217" s="19">
        <f>IF(MONTH(A9217)&gt;VLOOKUP(Totals!$H$2,Totals!$O$5:$P$16,2,FALSE),YEAR(A9217)+1,YEAR(A9217))</f>
        <v>2016</v>
      </c>
    </row>
    <row r="9218" spans="1:10" x14ac:dyDescent="0.2">
      <c r="A9218" s="4">
        <v>42461</v>
      </c>
      <c r="B9218" s="2" t="s">
        <v>227</v>
      </c>
      <c r="C9218" s="2" t="s">
        <v>21</v>
      </c>
      <c r="D9218" s="11">
        <v>768</v>
      </c>
      <c r="E9218" s="12">
        <v>0.45300000000000001</v>
      </c>
      <c r="F9218" s="12">
        <v>4.9000000000000002E-2</v>
      </c>
      <c r="G9218" s="11">
        <v>774</v>
      </c>
      <c r="H9218" s="12">
        <v>61.594000000000001</v>
      </c>
      <c r="I9218" s="12">
        <v>1.266</v>
      </c>
      <c r="J9218" s="19">
        <f>IF(MONTH(A9218)&gt;VLOOKUP(Totals!$H$2,Totals!$O$5:$P$16,2,FALSE),YEAR(A9218)+1,YEAR(A9218))</f>
        <v>2016</v>
      </c>
    </row>
    <row r="9219" spans="1:10" x14ac:dyDescent="0.2">
      <c r="A9219" s="4">
        <v>42461</v>
      </c>
      <c r="B9219" s="2" t="s">
        <v>155</v>
      </c>
      <c r="C9219" s="2" t="s">
        <v>25</v>
      </c>
      <c r="D9219" s="11" t="s">
        <v>88</v>
      </c>
      <c r="E9219" s="12">
        <v>0.63</v>
      </c>
      <c r="F9219" s="12">
        <v>0</v>
      </c>
      <c r="G9219" s="11" t="s">
        <v>88</v>
      </c>
      <c r="H9219" s="12">
        <v>68.293000000000006</v>
      </c>
      <c r="I9219" s="12">
        <v>0</v>
      </c>
      <c r="J9219" s="19">
        <f>IF(MONTH(A9219)&gt;VLOOKUP(Totals!$H$2,Totals!$O$5:$P$16,2,FALSE),YEAR(A9219)+1,YEAR(A9219))</f>
        <v>2016</v>
      </c>
    </row>
    <row r="9220" spans="1:10" x14ac:dyDescent="0.2">
      <c r="A9220" s="4">
        <v>42461</v>
      </c>
      <c r="B9220" s="2" t="s">
        <v>155</v>
      </c>
      <c r="C9220" s="2" t="s">
        <v>22</v>
      </c>
      <c r="D9220" s="11" t="s">
        <v>88</v>
      </c>
      <c r="E9220" s="12">
        <v>0.56499999999999995</v>
      </c>
      <c r="F9220" s="12">
        <v>0</v>
      </c>
      <c r="G9220" s="11" t="s">
        <v>88</v>
      </c>
      <c r="H9220" s="12">
        <v>28.379000000000001</v>
      </c>
      <c r="I9220" s="12">
        <v>0</v>
      </c>
      <c r="J9220" s="19">
        <f>IF(MONTH(A9220)&gt;VLOOKUP(Totals!$H$2,Totals!$O$5:$P$16,2,FALSE),YEAR(A9220)+1,YEAR(A9220))</f>
        <v>2016</v>
      </c>
    </row>
    <row r="9221" spans="1:10" x14ac:dyDescent="0.2">
      <c r="A9221" s="4">
        <v>42461</v>
      </c>
      <c r="B9221" s="2" t="s">
        <v>155</v>
      </c>
      <c r="C9221" s="2" t="s">
        <v>30</v>
      </c>
      <c r="D9221" s="11" t="s">
        <v>88</v>
      </c>
      <c r="E9221" s="12" t="s">
        <v>88</v>
      </c>
      <c r="F9221" s="12" t="s">
        <v>88</v>
      </c>
      <c r="G9221" s="11" t="s">
        <v>88</v>
      </c>
      <c r="H9221" s="12">
        <v>1.746</v>
      </c>
      <c r="I9221" s="12">
        <v>0</v>
      </c>
      <c r="J9221" s="19">
        <f>IF(MONTH(A9221)&gt;VLOOKUP(Totals!$H$2,Totals!$O$5:$P$16,2,FALSE),YEAR(A9221)+1,YEAR(A9221))</f>
        <v>2016</v>
      </c>
    </row>
    <row r="9222" spans="1:10" x14ac:dyDescent="0.2">
      <c r="A9222" s="4">
        <v>42461</v>
      </c>
      <c r="B9222" s="2" t="s">
        <v>60</v>
      </c>
      <c r="C9222" s="2" t="s">
        <v>11</v>
      </c>
      <c r="D9222" s="11">
        <v>261</v>
      </c>
      <c r="E9222" s="12">
        <v>0</v>
      </c>
      <c r="F9222" s="12">
        <v>0</v>
      </c>
      <c r="G9222" s="11">
        <v>258</v>
      </c>
      <c r="H9222" s="12">
        <v>0</v>
      </c>
      <c r="I9222" s="12">
        <v>0</v>
      </c>
      <c r="J9222" s="19">
        <f>IF(MONTH(A9222)&gt;VLOOKUP(Totals!$H$2,Totals!$O$5:$P$16,2,FALSE),YEAR(A9222)+1,YEAR(A9222))</f>
        <v>2016</v>
      </c>
    </row>
    <row r="9223" spans="1:10" x14ac:dyDescent="0.2">
      <c r="A9223" s="4">
        <v>42461</v>
      </c>
      <c r="B9223" s="2" t="s">
        <v>60</v>
      </c>
      <c r="C9223" s="2" t="s">
        <v>52</v>
      </c>
      <c r="D9223" s="11">
        <v>11600</v>
      </c>
      <c r="E9223" s="12">
        <v>188.09100000000001</v>
      </c>
      <c r="F9223" s="12">
        <v>0</v>
      </c>
      <c r="G9223" s="11">
        <v>10812</v>
      </c>
      <c r="H9223" s="12">
        <v>414.23700000000002</v>
      </c>
      <c r="I9223" s="12">
        <v>0</v>
      </c>
      <c r="J9223" s="19">
        <f>IF(MONTH(A9223)&gt;VLOOKUP(Totals!$H$2,Totals!$O$5:$P$16,2,FALSE),YEAR(A9223)+1,YEAR(A9223))</f>
        <v>2016</v>
      </c>
    </row>
    <row r="9224" spans="1:10" x14ac:dyDescent="0.2">
      <c r="A9224" s="4">
        <v>42461</v>
      </c>
      <c r="B9224" s="2" t="s">
        <v>199</v>
      </c>
      <c r="C9224" s="2" t="s">
        <v>18</v>
      </c>
      <c r="D9224" s="11" t="s">
        <v>88</v>
      </c>
      <c r="E9224" s="12" t="s">
        <v>88</v>
      </c>
      <c r="F9224" s="12" t="s">
        <v>88</v>
      </c>
      <c r="G9224" s="11" t="s">
        <v>88</v>
      </c>
      <c r="H9224" s="12">
        <v>68.58</v>
      </c>
      <c r="I9224" s="12">
        <v>0</v>
      </c>
      <c r="J9224" s="19">
        <f>IF(MONTH(A9224)&gt;VLOOKUP(Totals!$H$2,Totals!$O$5:$P$16,2,FALSE),YEAR(A9224)+1,YEAR(A9224))</f>
        <v>2016</v>
      </c>
    </row>
    <row r="9225" spans="1:10" x14ac:dyDescent="0.2">
      <c r="A9225" s="4">
        <v>42461</v>
      </c>
      <c r="B9225" s="2" t="s">
        <v>199</v>
      </c>
      <c r="C9225" s="2" t="s">
        <v>33</v>
      </c>
      <c r="D9225" s="11" t="s">
        <v>88</v>
      </c>
      <c r="E9225" s="12">
        <v>437.32799999999997</v>
      </c>
      <c r="F9225" s="12">
        <v>0</v>
      </c>
      <c r="G9225" s="11" t="s">
        <v>88</v>
      </c>
      <c r="H9225" s="12">
        <v>45.165999999999997</v>
      </c>
      <c r="I9225" s="12">
        <v>0</v>
      </c>
      <c r="J9225" s="19">
        <f>IF(MONTH(A9225)&gt;VLOOKUP(Totals!$H$2,Totals!$O$5:$P$16,2,FALSE),YEAR(A9225)+1,YEAR(A9225))</f>
        <v>2016</v>
      </c>
    </row>
    <row r="9226" spans="1:10" x14ac:dyDescent="0.2">
      <c r="A9226" s="4">
        <v>42461</v>
      </c>
      <c r="B9226" s="2" t="s">
        <v>199</v>
      </c>
      <c r="C9226" s="2" t="s">
        <v>16</v>
      </c>
      <c r="D9226" s="11" t="s">
        <v>88</v>
      </c>
      <c r="E9226" s="12">
        <v>270.863</v>
      </c>
      <c r="F9226" s="12">
        <v>0</v>
      </c>
      <c r="G9226" s="11" t="s">
        <v>88</v>
      </c>
      <c r="H9226" s="12" t="s">
        <v>88</v>
      </c>
      <c r="I9226" s="12" t="s">
        <v>88</v>
      </c>
      <c r="J9226" s="19">
        <f>IF(MONTH(A9226)&gt;VLOOKUP(Totals!$H$2,Totals!$O$5:$P$16,2,FALSE),YEAR(A9226)+1,YEAR(A9226))</f>
        <v>2016</v>
      </c>
    </row>
    <row r="9227" spans="1:10" x14ac:dyDescent="0.2">
      <c r="A9227" s="4">
        <v>42461</v>
      </c>
      <c r="B9227" s="2" t="s">
        <v>63</v>
      </c>
      <c r="C9227" s="2" t="s">
        <v>57</v>
      </c>
      <c r="D9227" s="11">
        <v>5038</v>
      </c>
      <c r="E9227" s="12">
        <v>27.747</v>
      </c>
      <c r="F9227" s="12">
        <v>0</v>
      </c>
      <c r="G9227" s="11">
        <v>4454</v>
      </c>
      <c r="H9227" s="12">
        <v>14.08</v>
      </c>
      <c r="I9227" s="12">
        <v>2.577</v>
      </c>
      <c r="J9227" s="19">
        <f>IF(MONTH(A9227)&gt;VLOOKUP(Totals!$H$2,Totals!$O$5:$P$16,2,FALSE),YEAR(A9227)+1,YEAR(A9227))</f>
        <v>2016</v>
      </c>
    </row>
    <row r="9228" spans="1:10" x14ac:dyDescent="0.2">
      <c r="A9228" s="4">
        <v>42461</v>
      </c>
      <c r="B9228" s="2" t="s">
        <v>63</v>
      </c>
      <c r="C9228" s="2" t="s">
        <v>18</v>
      </c>
      <c r="D9228" s="11">
        <v>7502</v>
      </c>
      <c r="E9228" s="12">
        <v>504.00599999999997</v>
      </c>
      <c r="F9228" s="12">
        <v>45.747</v>
      </c>
      <c r="G9228" s="11">
        <v>6570</v>
      </c>
      <c r="H9228" s="12">
        <v>775.42200000000003</v>
      </c>
      <c r="I9228" s="12">
        <v>52.844999999999999</v>
      </c>
      <c r="J9228" s="19">
        <f>IF(MONTH(A9228)&gt;VLOOKUP(Totals!$H$2,Totals!$O$5:$P$16,2,FALSE),YEAR(A9228)+1,YEAR(A9228))</f>
        <v>2016</v>
      </c>
    </row>
    <row r="9229" spans="1:10" x14ac:dyDescent="0.2">
      <c r="A9229" s="4">
        <v>42461</v>
      </c>
      <c r="B9229" s="2" t="s">
        <v>63</v>
      </c>
      <c r="C9229" s="2" t="s">
        <v>161</v>
      </c>
      <c r="D9229" s="11">
        <v>30072</v>
      </c>
      <c r="E9229" s="12">
        <v>1137.9390000000001</v>
      </c>
      <c r="F9229" s="12">
        <v>23.527000000000001</v>
      </c>
      <c r="G9229" s="11">
        <v>29500</v>
      </c>
      <c r="H9229" s="12">
        <v>1040.7550000000001</v>
      </c>
      <c r="I9229" s="12">
        <v>32.365000000000002</v>
      </c>
      <c r="J9229" s="19">
        <f>IF(MONTH(A9229)&gt;VLOOKUP(Totals!$H$2,Totals!$O$5:$P$16,2,FALSE),YEAR(A9229)+1,YEAR(A9229))</f>
        <v>2016</v>
      </c>
    </row>
    <row r="9230" spans="1:10" x14ac:dyDescent="0.2">
      <c r="A9230" s="4">
        <v>42461</v>
      </c>
      <c r="B9230" s="2" t="s">
        <v>63</v>
      </c>
      <c r="C9230" s="2" t="s">
        <v>28</v>
      </c>
      <c r="D9230" s="11">
        <v>2926</v>
      </c>
      <c r="E9230" s="12">
        <v>79.241</v>
      </c>
      <c r="F9230" s="12">
        <v>1.1839999999999999</v>
      </c>
      <c r="G9230" s="11">
        <v>3095</v>
      </c>
      <c r="H9230" s="12">
        <v>66.432000000000002</v>
      </c>
      <c r="I9230" s="12">
        <v>1.252</v>
      </c>
      <c r="J9230" s="19">
        <f>IF(MONTH(A9230)&gt;VLOOKUP(Totals!$H$2,Totals!$O$5:$P$16,2,FALSE),YEAR(A9230)+1,YEAR(A9230))</f>
        <v>2016</v>
      </c>
    </row>
    <row r="9231" spans="1:10" x14ac:dyDescent="0.2">
      <c r="A9231" s="4">
        <v>42461</v>
      </c>
      <c r="B9231" s="2" t="s">
        <v>63</v>
      </c>
      <c r="C9231" s="2" t="s">
        <v>33</v>
      </c>
      <c r="D9231" s="11">
        <v>17653</v>
      </c>
      <c r="E9231" s="12">
        <v>148.85599999999999</v>
      </c>
      <c r="F9231" s="12">
        <v>37.256</v>
      </c>
      <c r="G9231" s="11">
        <v>15348</v>
      </c>
      <c r="H9231" s="12">
        <v>181.83500000000001</v>
      </c>
      <c r="I9231" s="12">
        <v>44.813000000000002</v>
      </c>
      <c r="J9231" s="19">
        <f>IF(MONTH(A9231)&gt;VLOOKUP(Totals!$H$2,Totals!$O$5:$P$16,2,FALSE),YEAR(A9231)+1,YEAR(A9231))</f>
        <v>2016</v>
      </c>
    </row>
    <row r="9232" spans="1:10" x14ac:dyDescent="0.2">
      <c r="A9232" s="4">
        <v>42461</v>
      </c>
      <c r="B9232" s="2" t="s">
        <v>63</v>
      </c>
      <c r="C9232" s="2" t="s">
        <v>13</v>
      </c>
      <c r="D9232" s="11">
        <v>2348</v>
      </c>
      <c r="E9232" s="12">
        <v>0.66600000000000004</v>
      </c>
      <c r="F9232" s="12">
        <v>0.40600000000000003</v>
      </c>
      <c r="G9232" s="11">
        <v>2180</v>
      </c>
      <c r="H9232" s="12">
        <v>6.3029999999999999</v>
      </c>
      <c r="I9232" s="12">
        <v>1.8480000000000001</v>
      </c>
      <c r="J9232" s="19">
        <f>IF(MONTH(A9232)&gt;VLOOKUP(Totals!$H$2,Totals!$O$5:$P$16,2,FALSE),YEAR(A9232)+1,YEAR(A9232))</f>
        <v>2016</v>
      </c>
    </row>
    <row r="9233" spans="1:10" x14ac:dyDescent="0.2">
      <c r="A9233" s="4">
        <v>42461</v>
      </c>
      <c r="B9233" s="2" t="s">
        <v>63</v>
      </c>
      <c r="C9233" s="2" t="s">
        <v>11</v>
      </c>
      <c r="D9233" s="11">
        <v>51965</v>
      </c>
      <c r="E9233" s="12">
        <v>532.69399999999996</v>
      </c>
      <c r="F9233" s="12">
        <v>1.2470000000000001</v>
      </c>
      <c r="G9233" s="11">
        <v>47460</v>
      </c>
      <c r="H9233" s="12">
        <v>806.58</v>
      </c>
      <c r="I9233" s="12">
        <v>147.27199999999999</v>
      </c>
      <c r="J9233" s="19">
        <f>IF(MONTH(A9233)&gt;VLOOKUP(Totals!$H$2,Totals!$O$5:$P$16,2,FALSE),YEAR(A9233)+1,YEAR(A9233))</f>
        <v>2016</v>
      </c>
    </row>
    <row r="9234" spans="1:10" x14ac:dyDescent="0.2">
      <c r="A9234" s="4">
        <v>42461</v>
      </c>
      <c r="B9234" s="2" t="s">
        <v>63</v>
      </c>
      <c r="C9234" s="2" t="s">
        <v>25</v>
      </c>
      <c r="D9234" s="11">
        <v>2034</v>
      </c>
      <c r="E9234" s="12">
        <v>0</v>
      </c>
      <c r="F9234" s="12">
        <v>0</v>
      </c>
      <c r="G9234" s="11">
        <v>1902</v>
      </c>
      <c r="H9234" s="12">
        <v>0.158</v>
      </c>
      <c r="I9234" s="12">
        <v>0</v>
      </c>
      <c r="J9234" s="19">
        <f>IF(MONTH(A9234)&gt;VLOOKUP(Totals!$H$2,Totals!$O$5:$P$16,2,FALSE),YEAR(A9234)+1,YEAR(A9234))</f>
        <v>2016</v>
      </c>
    </row>
    <row r="9235" spans="1:10" x14ac:dyDescent="0.2">
      <c r="A9235" s="4">
        <v>42461</v>
      </c>
      <c r="B9235" s="2" t="s">
        <v>63</v>
      </c>
      <c r="C9235" s="2" t="s">
        <v>52</v>
      </c>
      <c r="D9235" s="11">
        <v>4427</v>
      </c>
      <c r="E9235" s="12">
        <v>61.564</v>
      </c>
      <c r="F9235" s="12">
        <v>2.0049999999999999</v>
      </c>
      <c r="G9235" s="11">
        <v>3820</v>
      </c>
      <c r="H9235" s="12">
        <v>69.45</v>
      </c>
      <c r="I9235" s="12">
        <v>1.573</v>
      </c>
      <c r="J9235" s="19">
        <f>IF(MONTH(A9235)&gt;VLOOKUP(Totals!$H$2,Totals!$O$5:$P$16,2,FALSE),YEAR(A9235)+1,YEAR(A9235))</f>
        <v>2016</v>
      </c>
    </row>
    <row r="9236" spans="1:10" x14ac:dyDescent="0.2">
      <c r="A9236" s="4">
        <v>42461</v>
      </c>
      <c r="B9236" s="2" t="s">
        <v>63</v>
      </c>
      <c r="C9236" s="2" t="s">
        <v>35</v>
      </c>
      <c r="D9236" s="11">
        <v>31783</v>
      </c>
      <c r="E9236" s="12">
        <v>1106.5440000000001</v>
      </c>
      <c r="F9236" s="12">
        <v>31.481000000000002</v>
      </c>
      <c r="G9236" s="11">
        <v>30681</v>
      </c>
      <c r="H9236" s="12">
        <v>1433.0940000000001</v>
      </c>
      <c r="I9236" s="12">
        <v>54.264000000000003</v>
      </c>
      <c r="J9236" s="19">
        <f>IF(MONTH(A9236)&gt;VLOOKUP(Totals!$H$2,Totals!$O$5:$P$16,2,FALSE),YEAR(A9236)+1,YEAR(A9236))</f>
        <v>2016</v>
      </c>
    </row>
    <row r="9237" spans="1:10" x14ac:dyDescent="0.2">
      <c r="A9237" s="4">
        <v>42461</v>
      </c>
      <c r="B9237" s="2" t="s">
        <v>63</v>
      </c>
      <c r="C9237" s="2" t="s">
        <v>66</v>
      </c>
      <c r="D9237" s="11">
        <v>6917</v>
      </c>
      <c r="E9237" s="12">
        <v>204.40600000000001</v>
      </c>
      <c r="F9237" s="12">
        <v>3.621</v>
      </c>
      <c r="G9237" s="11">
        <v>6941</v>
      </c>
      <c r="H9237" s="12">
        <v>38.715000000000003</v>
      </c>
      <c r="I9237" s="12">
        <v>5.0369999999999999</v>
      </c>
      <c r="J9237" s="19">
        <f>IF(MONTH(A9237)&gt;VLOOKUP(Totals!$H$2,Totals!$O$5:$P$16,2,FALSE),YEAR(A9237)+1,YEAR(A9237))</f>
        <v>2016</v>
      </c>
    </row>
    <row r="9238" spans="1:10" x14ac:dyDescent="0.2">
      <c r="A9238" s="4">
        <v>42461</v>
      </c>
      <c r="B9238" s="2" t="s">
        <v>63</v>
      </c>
      <c r="C9238" s="2" t="s">
        <v>37</v>
      </c>
      <c r="D9238" s="11">
        <v>6299</v>
      </c>
      <c r="E9238" s="12">
        <v>144.63200000000001</v>
      </c>
      <c r="F9238" s="12">
        <v>16.931000000000001</v>
      </c>
      <c r="G9238" s="11">
        <v>6174</v>
      </c>
      <c r="H9238" s="12">
        <v>57.04</v>
      </c>
      <c r="I9238" s="12">
        <v>9.7759999999999998</v>
      </c>
      <c r="J9238" s="19">
        <f>IF(MONTH(A9238)&gt;VLOOKUP(Totals!$H$2,Totals!$O$5:$P$16,2,FALSE),YEAR(A9238)+1,YEAR(A9238))</f>
        <v>2016</v>
      </c>
    </row>
    <row r="9239" spans="1:10" x14ac:dyDescent="0.2">
      <c r="A9239" s="4">
        <v>42461</v>
      </c>
      <c r="B9239" s="2" t="s">
        <v>63</v>
      </c>
      <c r="C9239" s="2" t="s">
        <v>38</v>
      </c>
      <c r="D9239" s="11">
        <v>8290</v>
      </c>
      <c r="E9239" s="12">
        <v>477.25299999999999</v>
      </c>
      <c r="F9239" s="12">
        <v>52.622</v>
      </c>
      <c r="G9239" s="11">
        <v>13089</v>
      </c>
      <c r="H9239" s="12">
        <v>115.25</v>
      </c>
      <c r="I9239" s="12">
        <v>125.203</v>
      </c>
      <c r="J9239" s="19">
        <f>IF(MONTH(A9239)&gt;VLOOKUP(Totals!$H$2,Totals!$O$5:$P$16,2,FALSE),YEAR(A9239)+1,YEAR(A9239))</f>
        <v>2016</v>
      </c>
    </row>
    <row r="9240" spans="1:10" x14ac:dyDescent="0.2">
      <c r="A9240" s="4">
        <v>42461</v>
      </c>
      <c r="B9240" s="2" t="s">
        <v>63</v>
      </c>
      <c r="C9240" s="2" t="s">
        <v>49</v>
      </c>
      <c r="D9240" s="11">
        <v>9641</v>
      </c>
      <c r="E9240" s="12">
        <v>11.057</v>
      </c>
      <c r="F9240" s="12">
        <v>0</v>
      </c>
      <c r="G9240" s="11">
        <v>9992</v>
      </c>
      <c r="H9240" s="12">
        <v>171.34</v>
      </c>
      <c r="I9240" s="12">
        <v>10.304</v>
      </c>
      <c r="J9240" s="19">
        <f>IF(MONTH(A9240)&gt;VLOOKUP(Totals!$H$2,Totals!$O$5:$P$16,2,FALSE),YEAR(A9240)+1,YEAR(A9240))</f>
        <v>2016</v>
      </c>
    </row>
    <row r="9241" spans="1:10" x14ac:dyDescent="0.2">
      <c r="A9241" s="4">
        <v>42461</v>
      </c>
      <c r="B9241" s="2" t="s">
        <v>63</v>
      </c>
      <c r="C9241" s="2" t="s">
        <v>16</v>
      </c>
      <c r="D9241" s="11">
        <v>53842</v>
      </c>
      <c r="E9241" s="12">
        <v>1507.5909999999999</v>
      </c>
      <c r="F9241" s="12">
        <v>146.215</v>
      </c>
      <c r="G9241" s="11">
        <v>58843</v>
      </c>
      <c r="H9241" s="12">
        <v>296.298</v>
      </c>
      <c r="I9241" s="12">
        <v>145.39099999999999</v>
      </c>
      <c r="J9241" s="19">
        <f>IF(MONTH(A9241)&gt;VLOOKUP(Totals!$H$2,Totals!$O$5:$P$16,2,FALSE),YEAR(A9241)+1,YEAR(A9241))</f>
        <v>2016</v>
      </c>
    </row>
    <row r="9242" spans="1:10" x14ac:dyDescent="0.2">
      <c r="A9242" s="4">
        <v>42461</v>
      </c>
      <c r="B9242" s="2" t="s">
        <v>168</v>
      </c>
      <c r="C9242" s="2" t="s">
        <v>150</v>
      </c>
      <c r="D9242" s="11">
        <v>19666</v>
      </c>
      <c r="E9242" s="12">
        <v>1028.537</v>
      </c>
      <c r="F9242" s="12">
        <v>6.6150000000000002</v>
      </c>
      <c r="G9242" s="11">
        <v>30230</v>
      </c>
      <c r="H9242" s="12">
        <v>1009.15</v>
      </c>
      <c r="I9242" s="12">
        <v>0.03</v>
      </c>
      <c r="J9242" s="19">
        <f>IF(MONTH(A9242)&gt;VLOOKUP(Totals!$H$2,Totals!$O$5:$P$16,2,FALSE),YEAR(A9242)+1,YEAR(A9242))</f>
        <v>2016</v>
      </c>
    </row>
    <row r="9243" spans="1:10" x14ac:dyDescent="0.2">
      <c r="A9243" s="4">
        <v>42461</v>
      </c>
      <c r="B9243" s="2" t="s">
        <v>67</v>
      </c>
      <c r="C9243" s="2" t="s">
        <v>68</v>
      </c>
      <c r="D9243" s="11">
        <v>4389</v>
      </c>
      <c r="E9243" s="12">
        <v>213.04</v>
      </c>
      <c r="F9243" s="12">
        <v>5.4619999999999997</v>
      </c>
      <c r="G9243" s="11">
        <v>5178</v>
      </c>
      <c r="H9243" s="12">
        <v>339.16899999999998</v>
      </c>
      <c r="I9243" s="12">
        <v>3.0000000000000001E-3</v>
      </c>
      <c r="J9243" s="19">
        <f>IF(MONTH(A9243)&gt;VLOOKUP(Totals!$H$2,Totals!$O$5:$P$16,2,FALSE),YEAR(A9243)+1,YEAR(A9243))</f>
        <v>2016</v>
      </c>
    </row>
    <row r="9244" spans="1:10" x14ac:dyDescent="0.2">
      <c r="A9244" s="4">
        <v>42461</v>
      </c>
      <c r="B9244" s="2" t="s">
        <v>197</v>
      </c>
      <c r="C9244" s="2" t="s">
        <v>35</v>
      </c>
      <c r="D9244" s="11">
        <v>26277</v>
      </c>
      <c r="E9244" s="12">
        <v>468.51499999999999</v>
      </c>
      <c r="F9244" s="12">
        <v>0</v>
      </c>
      <c r="G9244" s="11">
        <v>24361</v>
      </c>
      <c r="H9244" s="12">
        <v>638.21799999999996</v>
      </c>
      <c r="I9244" s="12">
        <v>0</v>
      </c>
      <c r="J9244" s="19">
        <f>IF(MONTH(A9244)&gt;VLOOKUP(Totals!$H$2,Totals!$O$5:$P$16,2,FALSE),YEAR(A9244)+1,YEAR(A9244))</f>
        <v>2016</v>
      </c>
    </row>
    <row r="9245" spans="1:10" x14ac:dyDescent="0.2">
      <c r="A9245" s="4">
        <v>42461</v>
      </c>
      <c r="B9245" s="2" t="s">
        <v>200</v>
      </c>
      <c r="C9245" s="2" t="s">
        <v>18</v>
      </c>
      <c r="D9245" s="11">
        <v>4355</v>
      </c>
      <c r="E9245" s="12">
        <v>97.138999999999996</v>
      </c>
      <c r="F9245" s="12">
        <v>0</v>
      </c>
      <c r="G9245" s="11">
        <v>4071</v>
      </c>
      <c r="H9245" s="12">
        <v>71.692999999999998</v>
      </c>
      <c r="I9245" s="12">
        <v>0</v>
      </c>
      <c r="J9245" s="19">
        <f>IF(MONTH(A9245)&gt;VLOOKUP(Totals!$H$2,Totals!$O$5:$P$16,2,FALSE),YEAR(A9245)+1,YEAR(A9245))</f>
        <v>2016</v>
      </c>
    </row>
    <row r="9246" spans="1:10" x14ac:dyDescent="0.2">
      <c r="A9246" s="4">
        <v>42461</v>
      </c>
      <c r="B9246" s="2" t="s">
        <v>196</v>
      </c>
      <c r="C9246" s="2" t="s">
        <v>35</v>
      </c>
      <c r="D9246" s="11">
        <v>2658</v>
      </c>
      <c r="E9246" s="12">
        <v>6.21</v>
      </c>
      <c r="F9246" s="12">
        <v>0</v>
      </c>
      <c r="G9246" s="11">
        <v>3422</v>
      </c>
      <c r="H9246" s="12">
        <v>8.0850000000000009</v>
      </c>
      <c r="I9246" s="12">
        <v>0</v>
      </c>
      <c r="J9246" s="19">
        <f>IF(MONTH(A9246)&gt;VLOOKUP(Totals!$H$2,Totals!$O$5:$P$16,2,FALSE),YEAR(A9246)+1,YEAR(A9246))</f>
        <v>2016</v>
      </c>
    </row>
    <row r="9247" spans="1:10" x14ac:dyDescent="0.2">
      <c r="A9247" s="4">
        <v>42461</v>
      </c>
      <c r="B9247" s="2" t="s">
        <v>69</v>
      </c>
      <c r="C9247" s="2" t="s">
        <v>11</v>
      </c>
      <c r="D9247" s="11" t="s">
        <v>88</v>
      </c>
      <c r="E9247" s="12">
        <v>150.14099999999999</v>
      </c>
      <c r="F9247" s="12">
        <v>0</v>
      </c>
      <c r="G9247" s="11" t="s">
        <v>88</v>
      </c>
      <c r="H9247" s="12">
        <v>562.37099999999998</v>
      </c>
      <c r="I9247" s="12">
        <v>0</v>
      </c>
      <c r="J9247" s="19">
        <f>IF(MONTH(A9247)&gt;VLOOKUP(Totals!$H$2,Totals!$O$5:$P$16,2,FALSE),YEAR(A9247)+1,YEAR(A9247))</f>
        <v>2016</v>
      </c>
    </row>
    <row r="9248" spans="1:10" x14ac:dyDescent="0.2">
      <c r="A9248" s="4">
        <v>42461</v>
      </c>
      <c r="B9248" s="2" t="s">
        <v>69</v>
      </c>
      <c r="C9248" s="2" t="s">
        <v>35</v>
      </c>
      <c r="D9248" s="11">
        <v>118046</v>
      </c>
      <c r="E9248" s="12">
        <v>6154.7560000000003</v>
      </c>
      <c r="F9248" s="12">
        <v>308.99400000000003</v>
      </c>
      <c r="G9248" s="11">
        <v>123097</v>
      </c>
      <c r="H9248" s="12">
        <v>7305.9290000000001</v>
      </c>
      <c r="I9248" s="12">
        <v>3.9E-2</v>
      </c>
      <c r="J9248" s="19">
        <f>IF(MONTH(A9248)&gt;VLOOKUP(Totals!$H$2,Totals!$O$5:$P$16,2,FALSE),YEAR(A9248)+1,YEAR(A9248))</f>
        <v>2016</v>
      </c>
    </row>
    <row r="9249" spans="1:10" x14ac:dyDescent="0.2">
      <c r="A9249" s="4">
        <v>42461</v>
      </c>
      <c r="B9249" s="2" t="s">
        <v>70</v>
      </c>
      <c r="C9249" s="2" t="s">
        <v>22</v>
      </c>
      <c r="D9249" s="11">
        <v>1227</v>
      </c>
      <c r="E9249" s="12">
        <v>1.5680000000000001</v>
      </c>
      <c r="F9249" s="12">
        <v>0</v>
      </c>
      <c r="G9249" s="11">
        <v>1352</v>
      </c>
      <c r="H9249" s="12">
        <v>14.406000000000001</v>
      </c>
      <c r="I9249" s="12">
        <v>0</v>
      </c>
      <c r="J9249" s="19">
        <f>IF(MONTH(A9249)&gt;VLOOKUP(Totals!$H$2,Totals!$O$5:$P$16,2,FALSE),YEAR(A9249)+1,YEAR(A9249))</f>
        <v>2016</v>
      </c>
    </row>
    <row r="9250" spans="1:10" x14ac:dyDescent="0.2">
      <c r="A9250" s="4">
        <v>42461</v>
      </c>
      <c r="B9250" s="2" t="s">
        <v>71</v>
      </c>
      <c r="C9250" s="2" t="s">
        <v>66</v>
      </c>
      <c r="D9250" s="11">
        <v>6885</v>
      </c>
      <c r="E9250" s="12">
        <v>79.412999999999997</v>
      </c>
      <c r="F9250" s="12">
        <v>0</v>
      </c>
      <c r="G9250" s="11">
        <v>6724</v>
      </c>
      <c r="H9250" s="12">
        <v>209.26</v>
      </c>
      <c r="I9250" s="12">
        <v>0</v>
      </c>
      <c r="J9250" s="19">
        <f>IF(MONTH(A9250)&gt;VLOOKUP(Totals!$H$2,Totals!$O$5:$P$16,2,FALSE),YEAR(A9250)+1,YEAR(A9250))</f>
        <v>2016</v>
      </c>
    </row>
    <row r="9251" spans="1:10" x14ac:dyDescent="0.2">
      <c r="A9251" s="4">
        <v>42461</v>
      </c>
      <c r="B9251" s="2" t="s">
        <v>160</v>
      </c>
      <c r="C9251" s="2" t="s">
        <v>11</v>
      </c>
      <c r="D9251" s="11" t="s">
        <v>88</v>
      </c>
      <c r="E9251" s="12">
        <v>342.63900000000001</v>
      </c>
      <c r="F9251" s="12">
        <v>0</v>
      </c>
      <c r="G9251" s="11" t="s">
        <v>88</v>
      </c>
      <c r="H9251" s="12">
        <v>437.34699999999998</v>
      </c>
      <c r="I9251" s="12">
        <v>0</v>
      </c>
      <c r="J9251" s="19">
        <f>IF(MONTH(A9251)&gt;VLOOKUP(Totals!$H$2,Totals!$O$5:$P$16,2,FALSE),YEAR(A9251)+1,YEAR(A9251))</f>
        <v>2016</v>
      </c>
    </row>
    <row r="9252" spans="1:10" x14ac:dyDescent="0.2">
      <c r="A9252" s="4">
        <v>42461</v>
      </c>
      <c r="B9252" s="2" t="s">
        <v>72</v>
      </c>
      <c r="C9252" s="2" t="s">
        <v>37</v>
      </c>
      <c r="D9252" s="11">
        <v>39287</v>
      </c>
      <c r="E9252" s="12">
        <v>1252.663</v>
      </c>
      <c r="F9252" s="12">
        <v>105.458</v>
      </c>
      <c r="G9252" s="11">
        <v>34898</v>
      </c>
      <c r="H9252" s="12">
        <v>1495.6179999999999</v>
      </c>
      <c r="I9252" s="12">
        <v>9.0820000000000007</v>
      </c>
      <c r="J9252" s="19">
        <f>IF(MONTH(A9252)&gt;VLOOKUP(Totals!$H$2,Totals!$O$5:$P$16,2,FALSE),YEAR(A9252)+1,YEAR(A9252))</f>
        <v>2016</v>
      </c>
    </row>
    <row r="9253" spans="1:10" x14ac:dyDescent="0.2">
      <c r="A9253" s="4">
        <v>42461</v>
      </c>
      <c r="B9253" s="2" t="s">
        <v>239</v>
      </c>
      <c r="C9253" s="2" t="s">
        <v>28</v>
      </c>
      <c r="D9253" s="11">
        <v>9701</v>
      </c>
      <c r="E9253" s="12">
        <v>0</v>
      </c>
      <c r="F9253" s="12">
        <v>0</v>
      </c>
      <c r="G9253" s="11">
        <v>11759</v>
      </c>
      <c r="H9253" s="12">
        <v>0</v>
      </c>
      <c r="I9253" s="12">
        <v>0</v>
      </c>
      <c r="J9253" s="19">
        <f>IF(MONTH(A9253)&gt;VLOOKUP(Totals!$H$2,Totals!$O$5:$P$16,2,FALSE),YEAR(A9253)+1,YEAR(A9253))</f>
        <v>2016</v>
      </c>
    </row>
    <row r="9254" spans="1:10" x14ac:dyDescent="0.2">
      <c r="A9254" s="4">
        <v>42461</v>
      </c>
      <c r="B9254" s="2" t="s">
        <v>73</v>
      </c>
      <c r="C9254" s="2" t="s">
        <v>16</v>
      </c>
      <c r="D9254" s="11">
        <v>16621</v>
      </c>
      <c r="E9254" s="12">
        <v>341.44200000000001</v>
      </c>
      <c r="F9254" s="12">
        <v>50.006</v>
      </c>
      <c r="G9254" s="11">
        <v>18839</v>
      </c>
      <c r="H9254" s="12">
        <v>612.36900000000003</v>
      </c>
      <c r="I9254" s="12">
        <v>0.68300000000000005</v>
      </c>
      <c r="J9254" s="19">
        <f>IF(MONTH(A9254)&gt;VLOOKUP(Totals!$H$2,Totals!$O$5:$P$16,2,FALSE),YEAR(A9254)+1,YEAR(A9254))</f>
        <v>2016</v>
      </c>
    </row>
    <row r="9255" spans="1:10" x14ac:dyDescent="0.2">
      <c r="A9255" s="4">
        <v>42461</v>
      </c>
      <c r="B9255" s="2" t="s">
        <v>74</v>
      </c>
      <c r="C9255" s="2" t="s">
        <v>18</v>
      </c>
      <c r="D9255" s="11" t="s">
        <v>88</v>
      </c>
      <c r="E9255" s="12" t="s">
        <v>88</v>
      </c>
      <c r="F9255" s="12" t="s">
        <v>88</v>
      </c>
      <c r="G9255" s="11" t="s">
        <v>88</v>
      </c>
      <c r="H9255" s="12">
        <v>226.97200000000001</v>
      </c>
      <c r="I9255" s="12">
        <v>0</v>
      </c>
      <c r="J9255" s="19">
        <f>IF(MONTH(A9255)&gt;VLOOKUP(Totals!$H$2,Totals!$O$5:$P$16,2,FALSE),YEAR(A9255)+1,YEAR(A9255))</f>
        <v>2016</v>
      </c>
    </row>
    <row r="9256" spans="1:10" x14ac:dyDescent="0.2">
      <c r="A9256" s="4">
        <v>42461</v>
      </c>
      <c r="B9256" s="2" t="s">
        <v>74</v>
      </c>
      <c r="C9256" s="2" t="s">
        <v>35</v>
      </c>
      <c r="D9256" s="11" t="s">
        <v>88</v>
      </c>
      <c r="E9256" s="12" t="s">
        <v>88</v>
      </c>
      <c r="F9256" s="12" t="s">
        <v>88</v>
      </c>
      <c r="G9256" s="11" t="s">
        <v>88</v>
      </c>
      <c r="H9256" s="12">
        <v>344.95699999999999</v>
      </c>
      <c r="I9256" s="12">
        <v>0</v>
      </c>
      <c r="J9256" s="19">
        <f>IF(MONTH(A9256)&gt;VLOOKUP(Totals!$H$2,Totals!$O$5:$P$16,2,FALSE),YEAR(A9256)+1,YEAR(A9256))</f>
        <v>2016</v>
      </c>
    </row>
    <row r="9257" spans="1:10" x14ac:dyDescent="0.2">
      <c r="A9257" s="4">
        <v>42461</v>
      </c>
      <c r="B9257" s="2" t="s">
        <v>74</v>
      </c>
      <c r="C9257" s="2" t="s">
        <v>16</v>
      </c>
      <c r="D9257" s="11" t="s">
        <v>88</v>
      </c>
      <c r="E9257" s="12">
        <v>983.34900000000005</v>
      </c>
      <c r="F9257" s="12">
        <v>0</v>
      </c>
      <c r="G9257" s="11" t="s">
        <v>88</v>
      </c>
      <c r="H9257" s="12" t="s">
        <v>88</v>
      </c>
      <c r="I9257" s="12" t="s">
        <v>88</v>
      </c>
      <c r="J9257" s="19">
        <f>IF(MONTH(A9257)&gt;VLOOKUP(Totals!$H$2,Totals!$O$5:$P$16,2,FALSE),YEAR(A9257)+1,YEAR(A9257))</f>
        <v>2016</v>
      </c>
    </row>
    <row r="9258" spans="1:10" x14ac:dyDescent="0.2">
      <c r="A9258" s="4">
        <v>42461</v>
      </c>
      <c r="B9258" s="2" t="s">
        <v>75</v>
      </c>
      <c r="C9258" s="2" t="s">
        <v>76</v>
      </c>
      <c r="D9258" s="11">
        <v>14486</v>
      </c>
      <c r="E9258" s="12">
        <v>465.95299999999997</v>
      </c>
      <c r="F9258" s="12">
        <v>0</v>
      </c>
      <c r="G9258" s="11">
        <v>11406</v>
      </c>
      <c r="H9258" s="12">
        <v>336.70800000000003</v>
      </c>
      <c r="I9258" s="12">
        <v>0</v>
      </c>
      <c r="J9258" s="19">
        <f>IF(MONTH(A9258)&gt;VLOOKUP(Totals!$H$2,Totals!$O$5:$P$16,2,FALSE),YEAR(A9258)+1,YEAR(A9258))</f>
        <v>2016</v>
      </c>
    </row>
    <row r="9259" spans="1:10" x14ac:dyDescent="0.2">
      <c r="A9259" s="4">
        <v>42461</v>
      </c>
      <c r="B9259" s="2" t="s">
        <v>193</v>
      </c>
      <c r="C9259" s="2" t="s">
        <v>27</v>
      </c>
      <c r="D9259" s="11">
        <v>11843</v>
      </c>
      <c r="E9259" s="12">
        <v>8.0259999999999998</v>
      </c>
      <c r="F9259" s="12">
        <v>0</v>
      </c>
      <c r="G9259" s="11">
        <v>11880</v>
      </c>
      <c r="H9259" s="12">
        <v>36.807000000000002</v>
      </c>
      <c r="I9259" s="12">
        <v>0</v>
      </c>
      <c r="J9259" s="19">
        <f>IF(MONTH(A9259)&gt;VLOOKUP(Totals!$H$2,Totals!$O$5:$P$16,2,FALSE),YEAR(A9259)+1,YEAR(A9259))</f>
        <v>2016</v>
      </c>
    </row>
    <row r="9260" spans="1:10" x14ac:dyDescent="0.2">
      <c r="A9260" s="4">
        <v>42461</v>
      </c>
      <c r="B9260" s="2" t="s">
        <v>193</v>
      </c>
      <c r="C9260" s="2" t="s">
        <v>28</v>
      </c>
      <c r="D9260" s="11">
        <v>10411</v>
      </c>
      <c r="E9260" s="12">
        <v>47.173000000000002</v>
      </c>
      <c r="F9260" s="12">
        <v>0</v>
      </c>
      <c r="G9260" s="11">
        <v>11729</v>
      </c>
      <c r="H9260" s="12">
        <v>0</v>
      </c>
      <c r="I9260" s="12">
        <v>0</v>
      </c>
      <c r="J9260" s="19">
        <f>IF(MONTH(A9260)&gt;VLOOKUP(Totals!$H$2,Totals!$O$5:$P$16,2,FALSE),YEAR(A9260)+1,YEAR(A9260))</f>
        <v>2016</v>
      </c>
    </row>
    <row r="9261" spans="1:10" x14ac:dyDescent="0.2">
      <c r="A9261" s="4">
        <v>42461</v>
      </c>
      <c r="B9261" s="2" t="s">
        <v>193</v>
      </c>
      <c r="C9261" s="2" t="s">
        <v>11</v>
      </c>
      <c r="D9261" s="11">
        <v>49418</v>
      </c>
      <c r="E9261" s="12">
        <v>58.8</v>
      </c>
      <c r="F9261" s="12">
        <v>0</v>
      </c>
      <c r="G9261" s="11">
        <v>41836</v>
      </c>
      <c r="H9261" s="12">
        <v>31.381</v>
      </c>
      <c r="I9261" s="12">
        <v>0</v>
      </c>
      <c r="J9261" s="19">
        <f>IF(MONTH(A9261)&gt;VLOOKUP(Totals!$H$2,Totals!$O$5:$P$16,2,FALSE),YEAR(A9261)+1,YEAR(A9261))</f>
        <v>2016</v>
      </c>
    </row>
    <row r="9262" spans="1:10" x14ac:dyDescent="0.2">
      <c r="A9262" s="4">
        <v>42461</v>
      </c>
      <c r="B9262" s="2" t="s">
        <v>193</v>
      </c>
      <c r="C9262" s="2" t="s">
        <v>25</v>
      </c>
      <c r="D9262" s="11">
        <v>2318</v>
      </c>
      <c r="E9262" s="12">
        <v>0</v>
      </c>
      <c r="F9262" s="12">
        <v>0</v>
      </c>
      <c r="G9262" s="11">
        <v>2311</v>
      </c>
      <c r="H9262" s="12">
        <v>16.777999999999999</v>
      </c>
      <c r="I9262" s="12">
        <v>0</v>
      </c>
      <c r="J9262" s="19">
        <f>IF(MONTH(A9262)&gt;VLOOKUP(Totals!$H$2,Totals!$O$5:$P$16,2,FALSE),YEAR(A9262)+1,YEAR(A9262))</f>
        <v>2016</v>
      </c>
    </row>
    <row r="9263" spans="1:10" x14ac:dyDescent="0.2">
      <c r="A9263" s="4">
        <v>42461</v>
      </c>
      <c r="B9263" s="2" t="s">
        <v>193</v>
      </c>
      <c r="C9263" s="2" t="s">
        <v>22</v>
      </c>
      <c r="D9263" s="11">
        <v>527</v>
      </c>
      <c r="E9263" s="12">
        <v>0</v>
      </c>
      <c r="F9263" s="12">
        <v>0</v>
      </c>
      <c r="G9263" s="11">
        <v>734</v>
      </c>
      <c r="H9263" s="12">
        <v>4.8680000000000003</v>
      </c>
      <c r="I9263" s="12">
        <v>0</v>
      </c>
      <c r="J9263" s="19">
        <f>IF(MONTH(A9263)&gt;VLOOKUP(Totals!$H$2,Totals!$O$5:$P$16,2,FALSE),YEAR(A9263)+1,YEAR(A9263))</f>
        <v>2016</v>
      </c>
    </row>
    <row r="9264" spans="1:10" x14ac:dyDescent="0.2">
      <c r="A9264" s="4">
        <v>42461</v>
      </c>
      <c r="B9264" s="2" t="s">
        <v>193</v>
      </c>
      <c r="C9264" s="2" t="s">
        <v>61</v>
      </c>
      <c r="D9264" s="11">
        <v>957</v>
      </c>
      <c r="E9264" s="12">
        <v>0.98099999999999998</v>
      </c>
      <c r="F9264" s="12">
        <v>0</v>
      </c>
      <c r="G9264" s="11">
        <v>753</v>
      </c>
      <c r="H9264" s="12">
        <v>1.522</v>
      </c>
      <c r="I9264" s="12">
        <v>0</v>
      </c>
      <c r="J9264" s="19">
        <f>IF(MONTH(A9264)&gt;VLOOKUP(Totals!$H$2,Totals!$O$5:$P$16,2,FALSE),YEAR(A9264)+1,YEAR(A9264))</f>
        <v>2016</v>
      </c>
    </row>
    <row r="9265" spans="1:10" x14ac:dyDescent="0.2">
      <c r="A9265" s="4">
        <v>42461</v>
      </c>
      <c r="B9265" s="2" t="s">
        <v>193</v>
      </c>
      <c r="C9265" s="2" t="s">
        <v>16</v>
      </c>
      <c r="D9265" s="11">
        <v>15475</v>
      </c>
      <c r="E9265" s="12">
        <v>468.76499999999999</v>
      </c>
      <c r="F9265" s="12">
        <v>0</v>
      </c>
      <c r="G9265" s="11">
        <v>17537</v>
      </c>
      <c r="H9265" s="12">
        <v>536.84699999999998</v>
      </c>
      <c r="I9265" s="12">
        <v>0</v>
      </c>
      <c r="J9265" s="19">
        <f>IF(MONTH(A9265)&gt;VLOOKUP(Totals!$H$2,Totals!$O$5:$P$16,2,FALSE),YEAR(A9265)+1,YEAR(A9265))</f>
        <v>2016</v>
      </c>
    </row>
    <row r="9266" spans="1:10" x14ac:dyDescent="0.2">
      <c r="A9266" s="4">
        <v>42461</v>
      </c>
      <c r="B9266" s="2" t="s">
        <v>194</v>
      </c>
      <c r="C9266" s="2" t="s">
        <v>62</v>
      </c>
      <c r="D9266" s="11">
        <v>1856</v>
      </c>
      <c r="E9266" s="12">
        <v>0.56299999999999994</v>
      </c>
      <c r="F9266" s="12">
        <v>0</v>
      </c>
      <c r="G9266" s="11">
        <v>2020</v>
      </c>
      <c r="H9266" s="12">
        <v>3.0049999999999999</v>
      </c>
      <c r="I9266" s="12">
        <v>0</v>
      </c>
      <c r="J9266" s="19">
        <f>IF(MONTH(A9266)&gt;VLOOKUP(Totals!$H$2,Totals!$O$5:$P$16,2,FALSE),YEAR(A9266)+1,YEAR(A9266))</f>
        <v>2016</v>
      </c>
    </row>
    <row r="9267" spans="1:10" x14ac:dyDescent="0.2">
      <c r="A9267" s="4">
        <v>42461</v>
      </c>
      <c r="B9267" s="2" t="s">
        <v>236</v>
      </c>
      <c r="C9267" s="2" t="s">
        <v>18</v>
      </c>
      <c r="D9267" s="11">
        <v>4530</v>
      </c>
      <c r="E9267" s="12">
        <v>170.93899999999999</v>
      </c>
      <c r="F9267" s="12">
        <v>13.218999999999999</v>
      </c>
      <c r="G9267" s="11">
        <v>3417</v>
      </c>
      <c r="H9267" s="12">
        <v>79.289000000000001</v>
      </c>
      <c r="I9267" s="12">
        <v>0</v>
      </c>
      <c r="J9267" s="19">
        <f>IF(MONTH(A9267)&gt;VLOOKUP(Totals!$H$2,Totals!$O$5:$P$16,2,FALSE),YEAR(A9267)+1,YEAR(A9267))</f>
        <v>2016</v>
      </c>
    </row>
    <row r="9268" spans="1:10" x14ac:dyDescent="0.2">
      <c r="A9268" s="4">
        <v>42491</v>
      </c>
      <c r="B9268" s="2" t="s">
        <v>233</v>
      </c>
      <c r="C9268" s="2" t="s">
        <v>13</v>
      </c>
      <c r="D9268" s="11">
        <v>3943</v>
      </c>
      <c r="E9268" s="12">
        <v>3.105</v>
      </c>
      <c r="F9268" s="12">
        <v>0.37</v>
      </c>
      <c r="G9268" s="11">
        <v>3692</v>
      </c>
      <c r="H9268" s="12">
        <v>73.540000000000006</v>
      </c>
      <c r="I9268" s="12">
        <v>5.952</v>
      </c>
      <c r="J9268" s="19">
        <f>IF(MONTH(A9268)&gt;VLOOKUP(Totals!$H$2,Totals!$O$5:$P$16,2,FALSE),YEAR(A9268)+1,YEAR(A9268))</f>
        <v>2017</v>
      </c>
    </row>
    <row r="9269" spans="1:10" x14ac:dyDescent="0.2">
      <c r="A9269" s="4">
        <v>42491</v>
      </c>
      <c r="B9269" s="2" t="s">
        <v>14</v>
      </c>
      <c r="C9269" s="2" t="s">
        <v>15</v>
      </c>
      <c r="D9269" s="11">
        <v>5973</v>
      </c>
      <c r="E9269" s="12">
        <v>266.73</v>
      </c>
      <c r="F9269" s="12">
        <v>16.559000000000001</v>
      </c>
      <c r="G9269" s="11">
        <v>8228</v>
      </c>
      <c r="H9269" s="12">
        <v>69.625</v>
      </c>
      <c r="I9269" s="12">
        <v>13.946</v>
      </c>
      <c r="J9269" s="19">
        <f>IF(MONTH(A9269)&gt;VLOOKUP(Totals!$H$2,Totals!$O$5:$P$16,2,FALSE),YEAR(A9269)+1,YEAR(A9269))</f>
        <v>2017</v>
      </c>
    </row>
    <row r="9270" spans="1:10" x14ac:dyDescent="0.2">
      <c r="A9270" s="4">
        <v>42491</v>
      </c>
      <c r="B9270" s="2" t="s">
        <v>17</v>
      </c>
      <c r="C9270" s="2" t="s">
        <v>18</v>
      </c>
      <c r="D9270" s="11">
        <v>9381</v>
      </c>
      <c r="E9270" s="12">
        <v>346.05500000000001</v>
      </c>
      <c r="F9270" s="12">
        <v>39.527000000000001</v>
      </c>
      <c r="G9270" s="11">
        <v>11319</v>
      </c>
      <c r="H9270" s="12">
        <v>364.60599999999999</v>
      </c>
      <c r="I9270" s="12">
        <v>29.114999999999998</v>
      </c>
      <c r="J9270" s="19">
        <f>IF(MONTH(A9270)&gt;VLOOKUP(Totals!$H$2,Totals!$O$5:$P$16,2,FALSE),YEAR(A9270)+1,YEAR(A9270))</f>
        <v>2017</v>
      </c>
    </row>
    <row r="9271" spans="1:10" x14ac:dyDescent="0.2">
      <c r="A9271" s="4">
        <v>42491</v>
      </c>
      <c r="B9271" s="2" t="s">
        <v>205</v>
      </c>
      <c r="C9271" s="2" t="s">
        <v>65</v>
      </c>
      <c r="D9271" s="11">
        <v>6902</v>
      </c>
      <c r="E9271" s="12">
        <v>85.132999999999996</v>
      </c>
      <c r="F9271" s="12">
        <v>12.028</v>
      </c>
      <c r="G9271" s="11">
        <v>4600</v>
      </c>
      <c r="H9271" s="12">
        <v>42.58</v>
      </c>
      <c r="I9271" s="12">
        <v>0</v>
      </c>
      <c r="J9271" s="19">
        <f>IF(MONTH(A9271)&gt;VLOOKUP(Totals!$H$2,Totals!$O$5:$P$16,2,FALSE),YEAR(A9271)+1,YEAR(A9271))</f>
        <v>2017</v>
      </c>
    </row>
    <row r="9272" spans="1:10" x14ac:dyDescent="0.2">
      <c r="A9272" s="4">
        <v>42491</v>
      </c>
      <c r="B9272" s="2" t="s">
        <v>19</v>
      </c>
      <c r="C9272" s="2" t="s">
        <v>20</v>
      </c>
      <c r="D9272" s="11">
        <v>1768</v>
      </c>
      <c r="E9272" s="12">
        <v>16.864000000000001</v>
      </c>
      <c r="F9272" s="12">
        <v>0.56599999999999995</v>
      </c>
      <c r="G9272" s="11">
        <v>1875</v>
      </c>
      <c r="H9272" s="12">
        <v>2.9990000000000001</v>
      </c>
      <c r="I9272" s="12">
        <v>0</v>
      </c>
      <c r="J9272" s="19">
        <f>IF(MONTH(A9272)&gt;VLOOKUP(Totals!$H$2,Totals!$O$5:$P$16,2,FALSE),YEAR(A9272)+1,YEAR(A9272))</f>
        <v>2017</v>
      </c>
    </row>
    <row r="9273" spans="1:10" x14ac:dyDescent="0.2">
      <c r="A9273" s="4">
        <v>42491</v>
      </c>
      <c r="B9273" s="2" t="s">
        <v>23</v>
      </c>
      <c r="C9273" s="2" t="s">
        <v>143</v>
      </c>
      <c r="D9273" s="11">
        <v>661</v>
      </c>
      <c r="E9273" s="12">
        <v>0.106</v>
      </c>
      <c r="F9273" s="12">
        <v>8.0000000000000002E-3</v>
      </c>
      <c r="G9273" s="11">
        <v>716</v>
      </c>
      <c r="H9273" s="12">
        <v>24.76</v>
      </c>
      <c r="I9273" s="12">
        <v>0</v>
      </c>
      <c r="J9273" s="19">
        <f>IF(MONTH(A9273)&gt;VLOOKUP(Totals!$H$2,Totals!$O$5:$P$16,2,FALSE),YEAR(A9273)+1,YEAR(A9273))</f>
        <v>2017</v>
      </c>
    </row>
    <row r="9274" spans="1:10" x14ac:dyDescent="0.2">
      <c r="A9274" s="4">
        <v>42491</v>
      </c>
      <c r="B9274" s="2" t="s">
        <v>23</v>
      </c>
      <c r="C9274" s="2" t="s">
        <v>11</v>
      </c>
      <c r="D9274" s="11">
        <v>89683</v>
      </c>
      <c r="E9274" s="12">
        <v>2192.9180000000001</v>
      </c>
      <c r="F9274" s="12">
        <v>166.964</v>
      </c>
      <c r="G9274" s="11">
        <v>86821</v>
      </c>
      <c r="H9274" s="12">
        <v>1736.3530000000001</v>
      </c>
      <c r="I9274" s="12">
        <v>2.3E-2</v>
      </c>
      <c r="J9274" s="19">
        <f>IF(MONTH(A9274)&gt;VLOOKUP(Totals!$H$2,Totals!$O$5:$P$16,2,FALSE),YEAR(A9274)+1,YEAR(A9274))</f>
        <v>2017</v>
      </c>
    </row>
    <row r="9275" spans="1:10" x14ac:dyDescent="0.2">
      <c r="A9275" s="4">
        <v>42491</v>
      </c>
      <c r="B9275" s="2" t="s">
        <v>24</v>
      </c>
      <c r="C9275" s="2" t="s">
        <v>25</v>
      </c>
      <c r="D9275" s="11">
        <v>6924</v>
      </c>
      <c r="E9275" s="12">
        <v>37.530999999999999</v>
      </c>
      <c r="F9275" s="12">
        <v>0</v>
      </c>
      <c r="G9275" s="11">
        <v>6996</v>
      </c>
      <c r="H9275" s="12">
        <v>197.02</v>
      </c>
      <c r="I9275" s="12">
        <v>0</v>
      </c>
      <c r="J9275" s="19">
        <f>IF(MONTH(A9275)&gt;VLOOKUP(Totals!$H$2,Totals!$O$5:$P$16,2,FALSE),YEAR(A9275)+1,YEAR(A9275))</f>
        <v>2017</v>
      </c>
    </row>
    <row r="9276" spans="1:10" x14ac:dyDescent="0.2">
      <c r="A9276" s="4">
        <v>42491</v>
      </c>
      <c r="B9276" s="2" t="s">
        <v>29</v>
      </c>
      <c r="C9276" s="2" t="s">
        <v>30</v>
      </c>
      <c r="D9276" s="11">
        <v>3656</v>
      </c>
      <c r="E9276" s="12">
        <v>4.8959999999999999</v>
      </c>
      <c r="F9276" s="12">
        <v>2.5950000000000002</v>
      </c>
      <c r="G9276" s="11">
        <v>3557</v>
      </c>
      <c r="H9276" s="12">
        <v>31.55</v>
      </c>
      <c r="I9276" s="12">
        <v>2.4620000000000002</v>
      </c>
      <c r="J9276" s="19">
        <f>IF(MONTH(A9276)&gt;VLOOKUP(Totals!$H$2,Totals!$O$5:$P$16,2,FALSE),YEAR(A9276)+1,YEAR(A9276))</f>
        <v>2017</v>
      </c>
    </row>
    <row r="9277" spans="1:10" x14ac:dyDescent="0.2">
      <c r="A9277" s="4">
        <v>42491</v>
      </c>
      <c r="B9277" s="2" t="s">
        <v>154</v>
      </c>
      <c r="C9277" s="2" t="s">
        <v>34</v>
      </c>
      <c r="D9277" s="11">
        <v>46040</v>
      </c>
      <c r="E9277" s="12">
        <v>793.60799999999995</v>
      </c>
      <c r="F9277" s="12">
        <v>0</v>
      </c>
      <c r="G9277" s="11">
        <v>41902</v>
      </c>
      <c r="H9277" s="12">
        <v>264.35599999999999</v>
      </c>
      <c r="I9277" s="12">
        <v>0</v>
      </c>
      <c r="J9277" s="19">
        <f>IF(MONTH(A9277)&gt;VLOOKUP(Totals!$H$2,Totals!$O$5:$P$16,2,FALSE),YEAR(A9277)+1,YEAR(A9277))</f>
        <v>2017</v>
      </c>
    </row>
    <row r="9278" spans="1:10" x14ac:dyDescent="0.2">
      <c r="A9278" s="4">
        <v>42491</v>
      </c>
      <c r="B9278" s="2" t="s">
        <v>154</v>
      </c>
      <c r="C9278" s="2" t="s">
        <v>11</v>
      </c>
      <c r="D9278" s="11">
        <v>3178</v>
      </c>
      <c r="E9278" s="12">
        <v>0</v>
      </c>
      <c r="F9278" s="12">
        <v>0</v>
      </c>
      <c r="G9278" s="11">
        <v>3530</v>
      </c>
      <c r="H9278" s="12">
        <v>0</v>
      </c>
      <c r="I9278" s="12">
        <v>0</v>
      </c>
      <c r="J9278" s="19">
        <f>IF(MONTH(A9278)&gt;VLOOKUP(Totals!$H$2,Totals!$O$5:$P$16,2,FALSE),YEAR(A9278)+1,YEAR(A9278))</f>
        <v>2017</v>
      </c>
    </row>
    <row r="9279" spans="1:10" x14ac:dyDescent="0.2">
      <c r="A9279" s="4">
        <v>42491</v>
      </c>
      <c r="B9279" s="2" t="s">
        <v>237</v>
      </c>
      <c r="C9279" s="2" t="s">
        <v>33</v>
      </c>
      <c r="D9279" s="11">
        <v>4645</v>
      </c>
      <c r="E9279" s="12">
        <v>363.291</v>
      </c>
      <c r="F9279" s="12">
        <v>4.585</v>
      </c>
      <c r="G9279" s="11">
        <v>4973</v>
      </c>
      <c r="H9279" s="12">
        <v>267.83600000000001</v>
      </c>
      <c r="I9279" s="12">
        <v>0</v>
      </c>
      <c r="J9279" s="19">
        <f>IF(MONTH(A9279)&gt;VLOOKUP(Totals!$H$2,Totals!$O$5:$P$16,2,FALSE),YEAR(A9279)+1,YEAR(A9279))</f>
        <v>2017</v>
      </c>
    </row>
    <row r="9280" spans="1:10" x14ac:dyDescent="0.2">
      <c r="A9280" s="4">
        <v>42491</v>
      </c>
      <c r="B9280" s="2" t="s">
        <v>238</v>
      </c>
      <c r="C9280" s="2" t="s">
        <v>16</v>
      </c>
      <c r="D9280" s="11">
        <v>5421</v>
      </c>
      <c r="E9280" s="12">
        <v>277.28800000000001</v>
      </c>
      <c r="F9280" s="12">
        <v>40.659999999999997</v>
      </c>
      <c r="G9280" s="11">
        <v>5667</v>
      </c>
      <c r="H9280" s="12">
        <v>90.772000000000006</v>
      </c>
      <c r="I9280" s="12">
        <v>0</v>
      </c>
      <c r="J9280" s="19">
        <f>IF(MONTH(A9280)&gt;VLOOKUP(Totals!$H$2,Totals!$O$5:$P$16,2,FALSE),YEAR(A9280)+1,YEAR(A9280))</f>
        <v>2017</v>
      </c>
    </row>
    <row r="9281" spans="1:10" x14ac:dyDescent="0.2">
      <c r="A9281" s="4">
        <v>42491</v>
      </c>
      <c r="B9281" s="2" t="s">
        <v>31</v>
      </c>
      <c r="C9281" s="2" t="s">
        <v>32</v>
      </c>
      <c r="D9281" s="11">
        <v>7439</v>
      </c>
      <c r="E9281" s="12">
        <v>144.72999999999999</v>
      </c>
      <c r="F9281" s="12">
        <v>28.620999999999999</v>
      </c>
      <c r="G9281" s="11">
        <v>7575</v>
      </c>
      <c r="H9281" s="12">
        <v>140.99299999999999</v>
      </c>
      <c r="I9281" s="12">
        <v>0</v>
      </c>
      <c r="J9281" s="19">
        <f>IF(MONTH(A9281)&gt;VLOOKUP(Totals!$H$2,Totals!$O$5:$P$16,2,FALSE),YEAR(A9281)+1,YEAR(A9281))</f>
        <v>2017</v>
      </c>
    </row>
    <row r="9282" spans="1:10" x14ac:dyDescent="0.2">
      <c r="A9282" s="4">
        <v>42491</v>
      </c>
      <c r="B9282" s="2" t="s">
        <v>36</v>
      </c>
      <c r="C9282" s="2" t="s">
        <v>35</v>
      </c>
      <c r="D9282" s="11">
        <v>2544</v>
      </c>
      <c r="E9282" s="12">
        <v>24.071999999999999</v>
      </c>
      <c r="F9282" s="12">
        <v>0</v>
      </c>
      <c r="G9282" s="11">
        <v>2981</v>
      </c>
      <c r="H9282" s="12">
        <v>138.86000000000001</v>
      </c>
      <c r="I9282" s="12">
        <v>0</v>
      </c>
      <c r="J9282" s="19">
        <f>IF(MONTH(A9282)&gt;VLOOKUP(Totals!$H$2,Totals!$O$5:$P$16,2,FALSE),YEAR(A9282)+1,YEAR(A9282))</f>
        <v>2017</v>
      </c>
    </row>
    <row r="9283" spans="1:10" x14ac:dyDescent="0.2">
      <c r="A9283" s="4">
        <v>42491</v>
      </c>
      <c r="B9283" s="2" t="s">
        <v>36</v>
      </c>
      <c r="C9283" s="2" t="s">
        <v>38</v>
      </c>
      <c r="D9283" s="11">
        <v>3436</v>
      </c>
      <c r="E9283" s="12">
        <v>361.90800000000002</v>
      </c>
      <c r="F9283" s="12">
        <v>13.244999999999999</v>
      </c>
      <c r="G9283" s="11">
        <v>4801</v>
      </c>
      <c r="H9283" s="12">
        <v>161.11500000000001</v>
      </c>
      <c r="I9283" s="12">
        <v>1.0329999999999999</v>
      </c>
      <c r="J9283" s="19">
        <f>IF(MONTH(A9283)&gt;VLOOKUP(Totals!$H$2,Totals!$O$5:$P$16,2,FALSE),YEAR(A9283)+1,YEAR(A9283))</f>
        <v>2017</v>
      </c>
    </row>
    <row r="9284" spans="1:10" x14ac:dyDescent="0.2">
      <c r="A9284" s="4">
        <v>42491</v>
      </c>
      <c r="B9284" s="2" t="s">
        <v>41</v>
      </c>
      <c r="C9284" s="2" t="s">
        <v>161</v>
      </c>
      <c r="D9284" s="11">
        <v>68374</v>
      </c>
      <c r="E9284" s="12">
        <v>2975.2170000000001</v>
      </c>
      <c r="F9284" s="12">
        <v>10.061</v>
      </c>
      <c r="G9284" s="11">
        <v>77777</v>
      </c>
      <c r="H9284" s="12">
        <v>3378.0819999999999</v>
      </c>
      <c r="I9284" s="12">
        <v>12.978</v>
      </c>
      <c r="J9284" s="19">
        <f>IF(MONTH(A9284)&gt;VLOOKUP(Totals!$H$2,Totals!$O$5:$P$16,2,FALSE),YEAR(A9284)+1,YEAR(A9284))</f>
        <v>2017</v>
      </c>
    </row>
    <row r="9285" spans="1:10" x14ac:dyDescent="0.2">
      <c r="A9285" s="4">
        <v>42491</v>
      </c>
      <c r="B9285" s="2" t="s">
        <v>226</v>
      </c>
      <c r="C9285" s="2" t="s">
        <v>52</v>
      </c>
      <c r="D9285" s="11">
        <v>5580</v>
      </c>
      <c r="E9285" s="12">
        <v>68.003</v>
      </c>
      <c r="F9285" s="12">
        <v>0</v>
      </c>
      <c r="G9285" s="11">
        <v>4979</v>
      </c>
      <c r="H9285" s="12">
        <v>74.131</v>
      </c>
      <c r="I9285" s="12">
        <v>0</v>
      </c>
      <c r="J9285" s="19">
        <f>IF(MONTH(A9285)&gt;VLOOKUP(Totals!$H$2,Totals!$O$5:$P$16,2,FALSE),YEAR(A9285)+1,YEAR(A9285))</f>
        <v>2017</v>
      </c>
    </row>
    <row r="9286" spans="1:10" x14ac:dyDescent="0.2">
      <c r="A9286" s="4">
        <v>42491</v>
      </c>
      <c r="B9286" s="2" t="s">
        <v>42</v>
      </c>
      <c r="C9286" s="2" t="s">
        <v>11</v>
      </c>
      <c r="D9286" s="11">
        <v>2905</v>
      </c>
      <c r="E9286" s="12">
        <v>118.729</v>
      </c>
      <c r="F9286" s="12">
        <v>0</v>
      </c>
      <c r="G9286" s="11">
        <v>3083</v>
      </c>
      <c r="H9286" s="12">
        <v>141.57499999999999</v>
      </c>
      <c r="I9286" s="12">
        <v>0</v>
      </c>
      <c r="J9286" s="19">
        <f>IF(MONTH(A9286)&gt;VLOOKUP(Totals!$H$2,Totals!$O$5:$P$16,2,FALSE),YEAR(A9286)+1,YEAR(A9286))</f>
        <v>2017</v>
      </c>
    </row>
    <row r="9287" spans="1:10" x14ac:dyDescent="0.2">
      <c r="A9287" s="4">
        <v>42491</v>
      </c>
      <c r="B9287" s="2" t="s">
        <v>42</v>
      </c>
      <c r="C9287" s="2" t="s">
        <v>43</v>
      </c>
      <c r="D9287" s="11">
        <v>7194</v>
      </c>
      <c r="E9287" s="12">
        <v>151.404</v>
      </c>
      <c r="F9287" s="12">
        <v>49.502000000000002</v>
      </c>
      <c r="G9287" s="11">
        <v>7581</v>
      </c>
      <c r="H9287" s="12">
        <v>229.65100000000001</v>
      </c>
      <c r="I9287" s="12">
        <v>3.625</v>
      </c>
      <c r="J9287" s="19">
        <f>IF(MONTH(A9287)&gt;VLOOKUP(Totals!$H$2,Totals!$O$5:$P$16,2,FALSE),YEAR(A9287)+1,YEAR(A9287))</f>
        <v>2017</v>
      </c>
    </row>
    <row r="9288" spans="1:10" x14ac:dyDescent="0.2">
      <c r="A9288" s="4">
        <v>42491</v>
      </c>
      <c r="B9288" s="2" t="s">
        <v>44</v>
      </c>
      <c r="C9288" s="2" t="s">
        <v>18</v>
      </c>
      <c r="D9288" s="11">
        <v>17894</v>
      </c>
      <c r="E9288" s="12">
        <v>578.23599999999999</v>
      </c>
      <c r="F9288" s="12">
        <v>6.0789999999999997</v>
      </c>
      <c r="G9288" s="11">
        <v>20034</v>
      </c>
      <c r="H9288" s="12">
        <v>526.31299999999999</v>
      </c>
      <c r="I9288" s="12">
        <v>0</v>
      </c>
      <c r="J9288" s="19">
        <f>IF(MONTH(A9288)&gt;VLOOKUP(Totals!$H$2,Totals!$O$5:$P$16,2,FALSE),YEAR(A9288)+1,YEAR(A9288))</f>
        <v>2017</v>
      </c>
    </row>
    <row r="9289" spans="1:10" x14ac:dyDescent="0.2">
      <c r="A9289" s="4">
        <v>42491</v>
      </c>
      <c r="B9289" s="2" t="s">
        <v>45</v>
      </c>
      <c r="C9289" s="2" t="s">
        <v>18</v>
      </c>
      <c r="D9289" s="11">
        <v>35158</v>
      </c>
      <c r="E9289" s="12">
        <v>1271.904</v>
      </c>
      <c r="F9289" s="12">
        <v>152.066</v>
      </c>
      <c r="G9289" s="11">
        <v>37386</v>
      </c>
      <c r="H9289" s="12">
        <v>1334.422</v>
      </c>
      <c r="I9289" s="12">
        <v>35.412999999999997</v>
      </c>
      <c r="J9289" s="19">
        <f>IF(MONTH(A9289)&gt;VLOOKUP(Totals!$H$2,Totals!$O$5:$P$16,2,FALSE),YEAR(A9289)+1,YEAR(A9289))</f>
        <v>2017</v>
      </c>
    </row>
    <row r="9290" spans="1:10" x14ac:dyDescent="0.2">
      <c r="A9290" s="4">
        <v>42491</v>
      </c>
      <c r="B9290" s="2" t="s">
        <v>165</v>
      </c>
      <c r="C9290" s="2" t="s">
        <v>16</v>
      </c>
      <c r="D9290" s="11">
        <v>6106</v>
      </c>
      <c r="E9290" s="12">
        <v>313.04899999999998</v>
      </c>
      <c r="F9290" s="12">
        <v>80.724000000000004</v>
      </c>
      <c r="G9290" s="11">
        <v>6577</v>
      </c>
      <c r="H9290" s="12">
        <v>201.279</v>
      </c>
      <c r="I9290" s="12">
        <v>0</v>
      </c>
      <c r="J9290" s="19">
        <f>IF(MONTH(A9290)&gt;VLOOKUP(Totals!$H$2,Totals!$O$5:$P$16,2,FALSE),YEAR(A9290)+1,YEAR(A9290))</f>
        <v>2017</v>
      </c>
    </row>
    <row r="9291" spans="1:10" x14ac:dyDescent="0.2">
      <c r="A9291" s="4">
        <v>42491</v>
      </c>
      <c r="B9291" s="2" t="s">
        <v>48</v>
      </c>
      <c r="C9291" s="2" t="s">
        <v>161</v>
      </c>
      <c r="D9291" s="11" t="s">
        <v>88</v>
      </c>
      <c r="E9291" s="12" t="s">
        <v>88</v>
      </c>
      <c r="F9291" s="12" t="s">
        <v>88</v>
      </c>
      <c r="G9291" s="11" t="s">
        <v>88</v>
      </c>
      <c r="H9291" s="12">
        <v>789.09500000000003</v>
      </c>
      <c r="I9291" s="12">
        <v>0</v>
      </c>
      <c r="J9291" s="19">
        <f>IF(MONTH(A9291)&gt;VLOOKUP(Totals!$H$2,Totals!$O$5:$P$16,2,FALSE),YEAR(A9291)+1,YEAR(A9291))</f>
        <v>2017</v>
      </c>
    </row>
    <row r="9292" spans="1:10" x14ac:dyDescent="0.2">
      <c r="A9292" s="4">
        <v>42491</v>
      </c>
      <c r="B9292" s="2" t="s">
        <v>48</v>
      </c>
      <c r="C9292" s="2" t="s">
        <v>34</v>
      </c>
      <c r="D9292" s="11">
        <v>3300</v>
      </c>
      <c r="E9292" s="12">
        <v>2.8580000000000001</v>
      </c>
      <c r="F9292" s="12">
        <v>0</v>
      </c>
      <c r="G9292" s="11">
        <v>2975</v>
      </c>
      <c r="H9292" s="12">
        <v>13.757</v>
      </c>
      <c r="I9292" s="12">
        <v>0</v>
      </c>
      <c r="J9292" s="19">
        <f>IF(MONTH(A9292)&gt;VLOOKUP(Totals!$H$2,Totals!$O$5:$P$16,2,FALSE),YEAR(A9292)+1,YEAR(A9292))</f>
        <v>2017</v>
      </c>
    </row>
    <row r="9293" spans="1:10" x14ac:dyDescent="0.2">
      <c r="A9293" s="4">
        <v>42491</v>
      </c>
      <c r="B9293" s="2" t="s">
        <v>48</v>
      </c>
      <c r="C9293" s="2" t="s">
        <v>11</v>
      </c>
      <c r="D9293" s="11">
        <v>33045</v>
      </c>
      <c r="E9293" s="12">
        <v>1030.413</v>
      </c>
      <c r="F9293" s="12">
        <v>0</v>
      </c>
      <c r="G9293" s="11">
        <v>30208</v>
      </c>
      <c r="H9293" s="12">
        <v>587.67700000000002</v>
      </c>
      <c r="I9293" s="12">
        <v>0</v>
      </c>
      <c r="J9293" s="19">
        <f>IF(MONTH(A9293)&gt;VLOOKUP(Totals!$H$2,Totals!$O$5:$P$16,2,FALSE),YEAR(A9293)+1,YEAR(A9293))</f>
        <v>2017</v>
      </c>
    </row>
    <row r="9294" spans="1:10" x14ac:dyDescent="0.2">
      <c r="A9294" s="4">
        <v>42491</v>
      </c>
      <c r="B9294" s="2" t="s">
        <v>48</v>
      </c>
      <c r="C9294" s="2" t="s">
        <v>35</v>
      </c>
      <c r="D9294" s="11">
        <v>6572</v>
      </c>
      <c r="E9294" s="12">
        <v>79.698999999999998</v>
      </c>
      <c r="F9294" s="12">
        <v>5.5E-2</v>
      </c>
      <c r="G9294" s="11">
        <v>5639</v>
      </c>
      <c r="H9294" s="12">
        <v>174.828</v>
      </c>
      <c r="I9294" s="12">
        <v>0</v>
      </c>
      <c r="J9294" s="19">
        <f>IF(MONTH(A9294)&gt;VLOOKUP(Totals!$H$2,Totals!$O$5:$P$16,2,FALSE),YEAR(A9294)+1,YEAR(A9294))</f>
        <v>2017</v>
      </c>
    </row>
    <row r="9295" spans="1:10" x14ac:dyDescent="0.2">
      <c r="A9295" s="4">
        <v>42491</v>
      </c>
      <c r="B9295" s="2" t="s">
        <v>48</v>
      </c>
      <c r="C9295" s="2" t="s">
        <v>37</v>
      </c>
      <c r="D9295" s="11">
        <v>3134</v>
      </c>
      <c r="E9295" s="12">
        <v>1.548</v>
      </c>
      <c r="F9295" s="12">
        <v>0</v>
      </c>
      <c r="G9295" s="11">
        <v>3391</v>
      </c>
      <c r="H9295" s="12">
        <v>2.024</v>
      </c>
      <c r="I9295" s="12">
        <v>0.71499999999999997</v>
      </c>
      <c r="J9295" s="19">
        <f>IF(MONTH(A9295)&gt;VLOOKUP(Totals!$H$2,Totals!$O$5:$P$16,2,FALSE),YEAR(A9295)+1,YEAR(A9295))</f>
        <v>2017</v>
      </c>
    </row>
    <row r="9296" spans="1:10" x14ac:dyDescent="0.2">
      <c r="A9296" s="4">
        <v>42491</v>
      </c>
      <c r="B9296" s="2" t="s">
        <v>48</v>
      </c>
      <c r="C9296" s="2" t="s">
        <v>49</v>
      </c>
      <c r="D9296" s="11">
        <v>61941</v>
      </c>
      <c r="E9296" s="12">
        <v>3507.8470000000002</v>
      </c>
      <c r="F9296" s="12">
        <v>97.856999999999999</v>
      </c>
      <c r="G9296" s="11">
        <v>88891</v>
      </c>
      <c r="H9296" s="12">
        <v>4064.6120000000001</v>
      </c>
      <c r="I9296" s="12">
        <v>35.634999999999998</v>
      </c>
      <c r="J9296" s="19">
        <f>IF(MONTH(A9296)&gt;VLOOKUP(Totals!$H$2,Totals!$O$5:$P$16,2,FALSE),YEAR(A9296)+1,YEAR(A9296))</f>
        <v>2017</v>
      </c>
    </row>
    <row r="9297" spans="1:10" x14ac:dyDescent="0.2">
      <c r="A9297" s="4">
        <v>42491</v>
      </c>
      <c r="B9297" s="2" t="s">
        <v>151</v>
      </c>
      <c r="C9297" s="2" t="s">
        <v>49</v>
      </c>
      <c r="D9297" s="11">
        <v>28345</v>
      </c>
      <c r="E9297" s="12">
        <v>1092.7909999999999</v>
      </c>
      <c r="F9297" s="12">
        <v>32.113</v>
      </c>
      <c r="G9297" s="11">
        <v>41684</v>
      </c>
      <c r="H9297" s="12">
        <v>1607.9860000000001</v>
      </c>
      <c r="I9297" s="12">
        <v>12.028</v>
      </c>
      <c r="J9297" s="19">
        <f>IF(MONTH(A9297)&gt;VLOOKUP(Totals!$H$2,Totals!$O$5:$P$16,2,FALSE),YEAR(A9297)+1,YEAR(A9297))</f>
        <v>2017</v>
      </c>
    </row>
    <row r="9298" spans="1:10" x14ac:dyDescent="0.2">
      <c r="A9298" s="4">
        <v>42491</v>
      </c>
      <c r="B9298" s="2" t="s">
        <v>50</v>
      </c>
      <c r="C9298" s="2" t="s">
        <v>43</v>
      </c>
      <c r="D9298" s="11">
        <v>1634</v>
      </c>
      <c r="E9298" s="12">
        <v>49.984000000000002</v>
      </c>
      <c r="F9298" s="12">
        <v>2.1019999999999999</v>
      </c>
      <c r="G9298" s="11">
        <v>1682</v>
      </c>
      <c r="H9298" s="12">
        <v>47.944000000000003</v>
      </c>
      <c r="I9298" s="12">
        <v>0</v>
      </c>
      <c r="J9298" s="19">
        <f>IF(MONTH(A9298)&gt;VLOOKUP(Totals!$H$2,Totals!$O$5:$P$16,2,FALSE),YEAR(A9298)+1,YEAR(A9298))</f>
        <v>2017</v>
      </c>
    </row>
    <row r="9299" spans="1:10" x14ac:dyDescent="0.2">
      <c r="A9299" s="4">
        <v>42491</v>
      </c>
      <c r="B9299" s="2" t="s">
        <v>51</v>
      </c>
      <c r="C9299" s="2" t="s">
        <v>18</v>
      </c>
      <c r="D9299" s="11" t="s">
        <v>88</v>
      </c>
      <c r="E9299" s="12" t="s">
        <v>88</v>
      </c>
      <c r="F9299" s="12" t="s">
        <v>88</v>
      </c>
      <c r="G9299" s="11" t="s">
        <v>88</v>
      </c>
      <c r="H9299" s="12">
        <v>1345.2270000000001</v>
      </c>
      <c r="I9299" s="12">
        <v>0</v>
      </c>
      <c r="J9299" s="19">
        <f>IF(MONTH(A9299)&gt;VLOOKUP(Totals!$H$2,Totals!$O$5:$P$16,2,FALSE),YEAR(A9299)+1,YEAR(A9299))</f>
        <v>2017</v>
      </c>
    </row>
    <row r="9300" spans="1:10" x14ac:dyDescent="0.2">
      <c r="A9300" s="4">
        <v>42491</v>
      </c>
      <c r="B9300" s="2" t="s">
        <v>51</v>
      </c>
      <c r="C9300" s="2" t="s">
        <v>16</v>
      </c>
      <c r="D9300" s="11" t="s">
        <v>88</v>
      </c>
      <c r="E9300" s="12">
        <v>1119.643</v>
      </c>
      <c r="F9300" s="12">
        <v>0</v>
      </c>
      <c r="G9300" s="11" t="s">
        <v>88</v>
      </c>
      <c r="H9300" s="12" t="s">
        <v>88</v>
      </c>
      <c r="I9300" s="12" t="s">
        <v>88</v>
      </c>
      <c r="J9300" s="19">
        <f>IF(MONTH(A9300)&gt;VLOOKUP(Totals!$H$2,Totals!$O$5:$P$16,2,FALSE),YEAR(A9300)+1,YEAR(A9300))</f>
        <v>2017</v>
      </c>
    </row>
    <row r="9301" spans="1:10" x14ac:dyDescent="0.2">
      <c r="A9301" s="4">
        <v>42491</v>
      </c>
      <c r="B9301" s="2" t="s">
        <v>202</v>
      </c>
      <c r="C9301" s="2" t="s">
        <v>27</v>
      </c>
      <c r="D9301" s="11">
        <v>16357</v>
      </c>
      <c r="E9301" s="12">
        <v>331.351</v>
      </c>
      <c r="F9301" s="12">
        <v>4.9000000000000002E-2</v>
      </c>
      <c r="G9301" s="11">
        <v>16687</v>
      </c>
      <c r="H9301" s="12">
        <v>359.73700000000002</v>
      </c>
      <c r="I9301" s="12">
        <v>9.9610000000000003</v>
      </c>
      <c r="J9301" s="19">
        <f>IF(MONTH(A9301)&gt;VLOOKUP(Totals!$H$2,Totals!$O$5:$P$16,2,FALSE),YEAR(A9301)+1,YEAR(A9301))</f>
        <v>2017</v>
      </c>
    </row>
    <row r="9302" spans="1:10" x14ac:dyDescent="0.2">
      <c r="A9302" s="4">
        <v>42491</v>
      </c>
      <c r="B9302" s="2" t="s">
        <v>53</v>
      </c>
      <c r="C9302" s="2" t="s">
        <v>28</v>
      </c>
      <c r="D9302" s="11">
        <v>20990</v>
      </c>
      <c r="E9302" s="12">
        <v>425.27699999999999</v>
      </c>
      <c r="F9302" s="12">
        <v>211.03100000000001</v>
      </c>
      <c r="G9302" s="11">
        <v>23935</v>
      </c>
      <c r="H9302" s="12">
        <v>1115.4359999999999</v>
      </c>
      <c r="I9302" s="12">
        <v>0.01</v>
      </c>
      <c r="J9302" s="19">
        <f>IF(MONTH(A9302)&gt;VLOOKUP(Totals!$H$2,Totals!$O$5:$P$16,2,FALSE),YEAR(A9302)+1,YEAR(A9302))</f>
        <v>2017</v>
      </c>
    </row>
    <row r="9303" spans="1:10" x14ac:dyDescent="0.2">
      <c r="A9303" s="4">
        <v>42491</v>
      </c>
      <c r="B9303" s="2" t="s">
        <v>54</v>
      </c>
      <c r="C9303" s="2" t="s">
        <v>16</v>
      </c>
      <c r="D9303" s="11">
        <v>10624</v>
      </c>
      <c r="E9303" s="12">
        <v>170.494</v>
      </c>
      <c r="F9303" s="12">
        <v>0</v>
      </c>
      <c r="G9303" s="11">
        <v>10035</v>
      </c>
      <c r="H9303" s="12">
        <v>145.12</v>
      </c>
      <c r="I9303" s="12">
        <v>0</v>
      </c>
      <c r="J9303" s="19">
        <f>IF(MONTH(A9303)&gt;VLOOKUP(Totals!$H$2,Totals!$O$5:$P$16,2,FALSE),YEAR(A9303)+1,YEAR(A9303))</f>
        <v>2017</v>
      </c>
    </row>
    <row r="9304" spans="1:10" x14ac:dyDescent="0.2">
      <c r="A9304" s="4">
        <v>42491</v>
      </c>
      <c r="B9304" s="2" t="s">
        <v>240</v>
      </c>
      <c r="C9304" s="2" t="s">
        <v>161</v>
      </c>
      <c r="D9304" s="11">
        <v>1344</v>
      </c>
      <c r="E9304" s="12">
        <v>116.5</v>
      </c>
      <c r="F9304" s="12">
        <v>0</v>
      </c>
      <c r="G9304" s="11">
        <v>1681</v>
      </c>
      <c r="H9304" s="12">
        <v>29.224</v>
      </c>
      <c r="I9304" s="12">
        <v>0</v>
      </c>
      <c r="J9304" s="19">
        <f>IF(MONTH(A9304)&gt;VLOOKUP(Totals!$H$2,Totals!$O$5:$P$16,2,FALSE),YEAR(A9304)+1,YEAR(A9304))</f>
        <v>2017</v>
      </c>
    </row>
    <row r="9305" spans="1:10" x14ac:dyDescent="0.2">
      <c r="A9305" s="4">
        <v>42491</v>
      </c>
      <c r="B9305" s="2" t="s">
        <v>166</v>
      </c>
      <c r="C9305" s="2" t="s">
        <v>28</v>
      </c>
      <c r="D9305" s="11">
        <v>15246</v>
      </c>
      <c r="E9305" s="12">
        <v>0</v>
      </c>
      <c r="F9305" s="12">
        <v>0</v>
      </c>
      <c r="G9305" s="11">
        <v>15415</v>
      </c>
      <c r="H9305" s="12">
        <v>0</v>
      </c>
      <c r="I9305" s="12">
        <v>0</v>
      </c>
      <c r="J9305" s="19">
        <f>IF(MONTH(A9305)&gt;VLOOKUP(Totals!$H$2,Totals!$O$5:$P$16,2,FALSE),YEAR(A9305)+1,YEAR(A9305))</f>
        <v>2017</v>
      </c>
    </row>
    <row r="9306" spans="1:10" x14ac:dyDescent="0.2">
      <c r="A9306" s="4">
        <v>42491</v>
      </c>
      <c r="B9306" s="2" t="s">
        <v>230</v>
      </c>
      <c r="C9306" s="2" t="s">
        <v>28</v>
      </c>
      <c r="D9306" s="11">
        <v>9107</v>
      </c>
      <c r="E9306" s="12">
        <v>102.771</v>
      </c>
      <c r="F9306" s="12">
        <v>0</v>
      </c>
      <c r="G9306" s="11">
        <v>10477</v>
      </c>
      <c r="H9306" s="12">
        <v>0</v>
      </c>
      <c r="I9306" s="12">
        <v>0</v>
      </c>
      <c r="J9306" s="19">
        <f>IF(MONTH(A9306)&gt;VLOOKUP(Totals!$H$2,Totals!$O$5:$P$16,2,FALSE),YEAR(A9306)+1,YEAR(A9306))</f>
        <v>2017</v>
      </c>
    </row>
    <row r="9307" spans="1:10" x14ac:dyDescent="0.2">
      <c r="A9307" s="4">
        <v>42491</v>
      </c>
      <c r="B9307" s="2" t="s">
        <v>55</v>
      </c>
      <c r="C9307" s="2" t="s">
        <v>33</v>
      </c>
      <c r="D9307" s="11">
        <v>5236</v>
      </c>
      <c r="E9307" s="12">
        <v>176.381</v>
      </c>
      <c r="F9307" s="12">
        <v>133.4</v>
      </c>
      <c r="G9307" s="11">
        <v>5624</v>
      </c>
      <c r="H9307" s="12">
        <v>212.571</v>
      </c>
      <c r="I9307" s="12">
        <v>0.19700000000000001</v>
      </c>
      <c r="J9307" s="19">
        <f>IF(MONTH(A9307)&gt;VLOOKUP(Totals!$H$2,Totals!$O$5:$P$16,2,FALSE),YEAR(A9307)+1,YEAR(A9307))</f>
        <v>2017</v>
      </c>
    </row>
    <row r="9308" spans="1:10" x14ac:dyDescent="0.2">
      <c r="A9308" s="4">
        <v>42491</v>
      </c>
      <c r="B9308" s="2" t="s">
        <v>146</v>
      </c>
      <c r="C9308" s="2" t="s">
        <v>18</v>
      </c>
      <c r="D9308" s="11">
        <v>1702</v>
      </c>
      <c r="E9308" s="12">
        <v>0</v>
      </c>
      <c r="F9308" s="12">
        <v>0</v>
      </c>
      <c r="G9308" s="11">
        <v>1644</v>
      </c>
      <c r="H9308" s="12">
        <v>0</v>
      </c>
      <c r="I9308" s="12">
        <v>0</v>
      </c>
      <c r="J9308" s="19">
        <f>IF(MONTH(A9308)&gt;VLOOKUP(Totals!$H$2,Totals!$O$5:$P$16,2,FALSE),YEAR(A9308)+1,YEAR(A9308))</f>
        <v>2017</v>
      </c>
    </row>
    <row r="9309" spans="1:10" x14ac:dyDescent="0.2">
      <c r="A9309" s="4">
        <v>42491</v>
      </c>
      <c r="B9309" s="2" t="s">
        <v>146</v>
      </c>
      <c r="C9309" s="2" t="s">
        <v>27</v>
      </c>
      <c r="D9309" s="11">
        <v>3789</v>
      </c>
      <c r="E9309" s="12">
        <v>10.973000000000001</v>
      </c>
      <c r="F9309" s="12">
        <v>0</v>
      </c>
      <c r="G9309" s="11">
        <v>3349</v>
      </c>
      <c r="H9309" s="12">
        <v>0.78500000000000003</v>
      </c>
      <c r="I9309" s="12">
        <v>0</v>
      </c>
      <c r="J9309" s="19">
        <f>IF(MONTH(A9309)&gt;VLOOKUP(Totals!$H$2,Totals!$O$5:$P$16,2,FALSE),YEAR(A9309)+1,YEAR(A9309))</f>
        <v>2017</v>
      </c>
    </row>
    <row r="9310" spans="1:10" x14ac:dyDescent="0.2">
      <c r="A9310" s="4">
        <v>42491</v>
      </c>
      <c r="B9310" s="2" t="s">
        <v>146</v>
      </c>
      <c r="C9310" s="2" t="s">
        <v>28</v>
      </c>
      <c r="D9310" s="11">
        <v>50943</v>
      </c>
      <c r="E9310" s="12">
        <v>160.42599999999999</v>
      </c>
      <c r="F9310" s="12">
        <v>0</v>
      </c>
      <c r="G9310" s="11">
        <v>51673</v>
      </c>
      <c r="H9310" s="12">
        <v>4.5640000000000001</v>
      </c>
      <c r="I9310" s="12">
        <v>0.71099999999999997</v>
      </c>
      <c r="J9310" s="19">
        <f>IF(MONTH(A9310)&gt;VLOOKUP(Totals!$H$2,Totals!$O$5:$P$16,2,FALSE),YEAR(A9310)+1,YEAR(A9310))</f>
        <v>2017</v>
      </c>
    </row>
    <row r="9311" spans="1:10" x14ac:dyDescent="0.2">
      <c r="A9311" s="4">
        <v>42491</v>
      </c>
      <c r="B9311" s="2" t="s">
        <v>146</v>
      </c>
      <c r="C9311" s="2" t="s">
        <v>33</v>
      </c>
      <c r="D9311" s="11">
        <v>17045</v>
      </c>
      <c r="E9311" s="12">
        <v>134.76900000000001</v>
      </c>
      <c r="F9311" s="12">
        <v>5.2450000000000001</v>
      </c>
      <c r="G9311" s="11">
        <v>18929</v>
      </c>
      <c r="H9311" s="12">
        <v>120.72199999999999</v>
      </c>
      <c r="I9311" s="12">
        <v>2.3170000000000002</v>
      </c>
      <c r="J9311" s="19">
        <f>IF(MONTH(A9311)&gt;VLOOKUP(Totals!$H$2,Totals!$O$5:$P$16,2,FALSE),YEAR(A9311)+1,YEAR(A9311))</f>
        <v>2017</v>
      </c>
    </row>
    <row r="9312" spans="1:10" x14ac:dyDescent="0.2">
      <c r="A9312" s="4">
        <v>42491</v>
      </c>
      <c r="B9312" s="2" t="s">
        <v>146</v>
      </c>
      <c r="C9312" s="2" t="s">
        <v>11</v>
      </c>
      <c r="D9312" s="11">
        <v>33276</v>
      </c>
      <c r="E9312" s="12">
        <v>9.7889999999999997</v>
      </c>
      <c r="F9312" s="12">
        <v>0</v>
      </c>
      <c r="G9312" s="11">
        <v>30646</v>
      </c>
      <c r="H9312" s="12">
        <v>51.53</v>
      </c>
      <c r="I9312" s="12">
        <v>1.0999999999999999E-2</v>
      </c>
      <c r="J9312" s="19">
        <f>IF(MONTH(A9312)&gt;VLOOKUP(Totals!$H$2,Totals!$O$5:$P$16,2,FALSE),YEAR(A9312)+1,YEAR(A9312))</f>
        <v>2017</v>
      </c>
    </row>
    <row r="9313" spans="1:10" x14ac:dyDescent="0.2">
      <c r="A9313" s="4">
        <v>42491</v>
      </c>
      <c r="B9313" s="2" t="s">
        <v>146</v>
      </c>
      <c r="C9313" s="2" t="s">
        <v>35</v>
      </c>
      <c r="D9313" s="11">
        <v>4793</v>
      </c>
      <c r="E9313" s="12">
        <v>109.964</v>
      </c>
      <c r="F9313" s="12">
        <v>5.556</v>
      </c>
      <c r="G9313" s="11">
        <v>4776</v>
      </c>
      <c r="H9313" s="12">
        <v>115.01300000000001</v>
      </c>
      <c r="I9313" s="12">
        <v>0</v>
      </c>
      <c r="J9313" s="19">
        <f>IF(MONTH(A9313)&gt;VLOOKUP(Totals!$H$2,Totals!$O$5:$P$16,2,FALSE),YEAR(A9313)+1,YEAR(A9313))</f>
        <v>2017</v>
      </c>
    </row>
    <row r="9314" spans="1:10" x14ac:dyDescent="0.2">
      <c r="A9314" s="4">
        <v>42491</v>
      </c>
      <c r="B9314" s="2" t="s">
        <v>146</v>
      </c>
      <c r="C9314" s="2" t="s">
        <v>37</v>
      </c>
      <c r="D9314" s="11">
        <v>12696</v>
      </c>
      <c r="E9314" s="12">
        <v>252.131</v>
      </c>
      <c r="F9314" s="12">
        <v>0</v>
      </c>
      <c r="G9314" s="11">
        <v>12925</v>
      </c>
      <c r="H9314" s="12">
        <v>73.448999999999998</v>
      </c>
      <c r="I9314" s="12">
        <v>2.4580000000000002</v>
      </c>
      <c r="J9314" s="19">
        <f>IF(MONTH(A9314)&gt;VLOOKUP(Totals!$H$2,Totals!$O$5:$P$16,2,FALSE),YEAR(A9314)+1,YEAR(A9314))</f>
        <v>2017</v>
      </c>
    </row>
    <row r="9315" spans="1:10" x14ac:dyDescent="0.2">
      <c r="A9315" s="4">
        <v>42491</v>
      </c>
      <c r="B9315" s="2" t="s">
        <v>146</v>
      </c>
      <c r="C9315" s="2" t="s">
        <v>16</v>
      </c>
      <c r="D9315" s="11">
        <v>14097</v>
      </c>
      <c r="E9315" s="12">
        <v>82.528999999999996</v>
      </c>
      <c r="F9315" s="12">
        <v>7.3159999999999998</v>
      </c>
      <c r="G9315" s="11">
        <v>11808</v>
      </c>
      <c r="H9315" s="12">
        <v>118.554</v>
      </c>
      <c r="I9315" s="12">
        <v>0.75600000000000001</v>
      </c>
      <c r="J9315" s="19">
        <f>IF(MONTH(A9315)&gt;VLOOKUP(Totals!$H$2,Totals!$O$5:$P$16,2,FALSE),YEAR(A9315)+1,YEAR(A9315))</f>
        <v>2017</v>
      </c>
    </row>
    <row r="9316" spans="1:10" x14ac:dyDescent="0.2">
      <c r="A9316" s="4">
        <v>42491</v>
      </c>
      <c r="B9316" s="2" t="s">
        <v>170</v>
      </c>
      <c r="C9316" s="2" t="s">
        <v>35</v>
      </c>
      <c r="D9316" s="11">
        <v>8850</v>
      </c>
      <c r="E9316" s="12">
        <v>10.416</v>
      </c>
      <c r="F9316" s="12">
        <v>0</v>
      </c>
      <c r="G9316" s="11">
        <v>8097</v>
      </c>
      <c r="H9316" s="12">
        <v>1.341</v>
      </c>
      <c r="I9316" s="12">
        <v>0</v>
      </c>
      <c r="J9316" s="19">
        <f>IF(MONTH(A9316)&gt;VLOOKUP(Totals!$H$2,Totals!$O$5:$P$16,2,FALSE),YEAR(A9316)+1,YEAR(A9316))</f>
        <v>2017</v>
      </c>
    </row>
    <row r="9317" spans="1:10" x14ac:dyDescent="0.2">
      <c r="A9317" s="4">
        <v>42491</v>
      </c>
      <c r="B9317" s="2" t="s">
        <v>56</v>
      </c>
      <c r="C9317" s="2" t="s">
        <v>32</v>
      </c>
      <c r="D9317" s="11">
        <v>9845</v>
      </c>
      <c r="E9317" s="12">
        <v>222.56100000000001</v>
      </c>
      <c r="F9317" s="12">
        <v>66.491</v>
      </c>
      <c r="G9317" s="11">
        <v>10682</v>
      </c>
      <c r="H9317" s="12">
        <v>345.23399999999998</v>
      </c>
      <c r="I9317" s="12">
        <v>4.4349999999999996</v>
      </c>
      <c r="J9317" s="19">
        <f>IF(MONTH(A9317)&gt;VLOOKUP(Totals!$H$2,Totals!$O$5:$P$16,2,FALSE),YEAR(A9317)+1,YEAR(A9317))</f>
        <v>2017</v>
      </c>
    </row>
    <row r="9318" spans="1:10" x14ac:dyDescent="0.2">
      <c r="A9318" s="4">
        <v>42491</v>
      </c>
      <c r="B9318" s="2" t="s">
        <v>159</v>
      </c>
      <c r="C9318" s="2" t="s">
        <v>57</v>
      </c>
      <c r="D9318" s="11">
        <v>3622</v>
      </c>
      <c r="E9318" s="12">
        <v>69.5</v>
      </c>
      <c r="F9318" s="12">
        <v>1.401</v>
      </c>
      <c r="G9318" s="11">
        <v>3518</v>
      </c>
      <c r="H9318" s="12">
        <v>124.2</v>
      </c>
      <c r="I9318" s="12">
        <v>1.325</v>
      </c>
      <c r="J9318" s="19">
        <f>IF(MONTH(A9318)&gt;VLOOKUP(Totals!$H$2,Totals!$O$5:$P$16,2,FALSE),YEAR(A9318)+1,YEAR(A9318))</f>
        <v>2017</v>
      </c>
    </row>
    <row r="9319" spans="1:10" x14ac:dyDescent="0.2">
      <c r="A9319" s="4">
        <v>42491</v>
      </c>
      <c r="B9319" s="2" t="s">
        <v>159</v>
      </c>
      <c r="C9319" s="2" t="s">
        <v>11</v>
      </c>
      <c r="D9319" s="11">
        <v>4001</v>
      </c>
      <c r="E9319" s="12">
        <v>51.923999999999999</v>
      </c>
      <c r="F9319" s="12">
        <v>0</v>
      </c>
      <c r="G9319" s="11">
        <v>4263</v>
      </c>
      <c r="H9319" s="12">
        <v>165.37100000000001</v>
      </c>
      <c r="I9319" s="12">
        <v>0.185</v>
      </c>
      <c r="J9319" s="19">
        <f>IF(MONTH(A9319)&gt;VLOOKUP(Totals!$H$2,Totals!$O$5:$P$16,2,FALSE),YEAR(A9319)+1,YEAR(A9319))</f>
        <v>2017</v>
      </c>
    </row>
    <row r="9320" spans="1:10" x14ac:dyDescent="0.2">
      <c r="A9320" s="4">
        <v>42491</v>
      </c>
      <c r="B9320" s="2" t="s">
        <v>59</v>
      </c>
      <c r="C9320" s="2" t="s">
        <v>34</v>
      </c>
      <c r="D9320" s="11">
        <v>25495</v>
      </c>
      <c r="E9320" s="12">
        <v>1307.9549999999999</v>
      </c>
      <c r="F9320" s="12">
        <v>12.965999999999999</v>
      </c>
      <c r="G9320" s="11">
        <v>25272</v>
      </c>
      <c r="H9320" s="12">
        <v>817.62800000000004</v>
      </c>
      <c r="I9320" s="12">
        <v>0</v>
      </c>
      <c r="J9320" s="19">
        <f>IF(MONTH(A9320)&gt;VLOOKUP(Totals!$H$2,Totals!$O$5:$P$16,2,FALSE),YEAR(A9320)+1,YEAR(A9320))</f>
        <v>2017</v>
      </c>
    </row>
    <row r="9321" spans="1:10" x14ac:dyDescent="0.2">
      <c r="A9321" s="4">
        <v>42491</v>
      </c>
      <c r="B9321" s="2" t="s">
        <v>234</v>
      </c>
      <c r="C9321" s="2" t="s">
        <v>34</v>
      </c>
      <c r="D9321" s="11">
        <v>5047</v>
      </c>
      <c r="E9321" s="12">
        <v>3.0000000000000001E-3</v>
      </c>
      <c r="F9321" s="12">
        <v>0</v>
      </c>
      <c r="G9321" s="11">
        <v>4136</v>
      </c>
      <c r="H9321" s="12">
        <v>0.15</v>
      </c>
      <c r="I9321" s="12">
        <v>0</v>
      </c>
      <c r="J9321" s="19">
        <f>IF(MONTH(A9321)&gt;VLOOKUP(Totals!$H$2,Totals!$O$5:$P$16,2,FALSE),YEAR(A9321)+1,YEAR(A9321))</f>
        <v>2017</v>
      </c>
    </row>
    <row r="9322" spans="1:10" x14ac:dyDescent="0.2">
      <c r="A9322" s="4">
        <v>42491</v>
      </c>
      <c r="B9322" s="2" t="s">
        <v>227</v>
      </c>
      <c r="C9322" s="2" t="s">
        <v>21</v>
      </c>
      <c r="D9322" s="11">
        <v>901</v>
      </c>
      <c r="E9322" s="12">
        <v>0.48299999999999998</v>
      </c>
      <c r="F9322" s="12">
        <v>2.8000000000000001E-2</v>
      </c>
      <c r="G9322" s="11">
        <v>980</v>
      </c>
      <c r="H9322" s="12">
        <v>49.877000000000002</v>
      </c>
      <c r="I9322" s="12">
        <v>1.4730000000000001</v>
      </c>
      <c r="J9322" s="19">
        <f>IF(MONTH(A9322)&gt;VLOOKUP(Totals!$H$2,Totals!$O$5:$P$16,2,FALSE),YEAR(A9322)+1,YEAR(A9322))</f>
        <v>2017</v>
      </c>
    </row>
    <row r="9323" spans="1:10" x14ac:dyDescent="0.2">
      <c r="A9323" s="4">
        <v>42491</v>
      </c>
      <c r="B9323" s="2" t="s">
        <v>155</v>
      </c>
      <c r="C9323" s="2" t="s">
        <v>25</v>
      </c>
      <c r="D9323" s="11" t="s">
        <v>88</v>
      </c>
      <c r="E9323" s="12">
        <v>3.8090000000000002</v>
      </c>
      <c r="F9323" s="12">
        <v>0</v>
      </c>
      <c r="G9323" s="11" t="s">
        <v>88</v>
      </c>
      <c r="H9323" s="12">
        <v>39.688000000000002</v>
      </c>
      <c r="I9323" s="12">
        <v>0</v>
      </c>
      <c r="J9323" s="19">
        <f>IF(MONTH(A9323)&gt;VLOOKUP(Totals!$H$2,Totals!$O$5:$P$16,2,FALSE),YEAR(A9323)+1,YEAR(A9323))</f>
        <v>2017</v>
      </c>
    </row>
    <row r="9324" spans="1:10" x14ac:dyDescent="0.2">
      <c r="A9324" s="4">
        <v>42491</v>
      </c>
      <c r="B9324" s="2" t="s">
        <v>155</v>
      </c>
      <c r="C9324" s="2" t="s">
        <v>22</v>
      </c>
      <c r="D9324" s="11" t="s">
        <v>88</v>
      </c>
      <c r="E9324" s="12">
        <v>0.22500000000000001</v>
      </c>
      <c r="F9324" s="12">
        <v>0</v>
      </c>
      <c r="G9324" s="11" t="s">
        <v>88</v>
      </c>
      <c r="H9324" s="12">
        <v>21.707000000000001</v>
      </c>
      <c r="I9324" s="12">
        <v>0</v>
      </c>
      <c r="J9324" s="19">
        <f>IF(MONTH(A9324)&gt;VLOOKUP(Totals!$H$2,Totals!$O$5:$P$16,2,FALSE),YEAR(A9324)+1,YEAR(A9324))</f>
        <v>2017</v>
      </c>
    </row>
    <row r="9325" spans="1:10" x14ac:dyDescent="0.2">
      <c r="A9325" s="4">
        <v>42491</v>
      </c>
      <c r="B9325" s="2" t="s">
        <v>60</v>
      </c>
      <c r="C9325" s="2" t="s">
        <v>11</v>
      </c>
      <c r="D9325" s="11">
        <v>323</v>
      </c>
      <c r="E9325" s="12">
        <v>0</v>
      </c>
      <c r="F9325" s="12">
        <v>0</v>
      </c>
      <c r="G9325" s="11">
        <v>358</v>
      </c>
      <c r="H9325" s="12">
        <v>0</v>
      </c>
      <c r="I9325" s="12">
        <v>0</v>
      </c>
      <c r="J9325" s="19">
        <f>IF(MONTH(A9325)&gt;VLOOKUP(Totals!$H$2,Totals!$O$5:$P$16,2,FALSE),YEAR(A9325)+1,YEAR(A9325))</f>
        <v>2017</v>
      </c>
    </row>
    <row r="9326" spans="1:10" x14ac:dyDescent="0.2">
      <c r="A9326" s="4">
        <v>42491</v>
      </c>
      <c r="B9326" s="2" t="s">
        <v>60</v>
      </c>
      <c r="C9326" s="2" t="s">
        <v>52</v>
      </c>
      <c r="D9326" s="11">
        <v>10935</v>
      </c>
      <c r="E9326" s="12">
        <v>237.76499999999999</v>
      </c>
      <c r="F9326" s="12">
        <v>0</v>
      </c>
      <c r="G9326" s="11">
        <v>9245</v>
      </c>
      <c r="H9326" s="12">
        <v>446.16</v>
      </c>
      <c r="I9326" s="12">
        <v>0</v>
      </c>
      <c r="J9326" s="19">
        <f>IF(MONTH(A9326)&gt;VLOOKUP(Totals!$H$2,Totals!$O$5:$P$16,2,FALSE),YEAR(A9326)+1,YEAR(A9326))</f>
        <v>2017</v>
      </c>
    </row>
    <row r="9327" spans="1:10" x14ac:dyDescent="0.2">
      <c r="A9327" s="4">
        <v>42491</v>
      </c>
      <c r="B9327" s="2" t="s">
        <v>199</v>
      </c>
      <c r="C9327" s="2" t="s">
        <v>18</v>
      </c>
      <c r="D9327" s="11" t="s">
        <v>88</v>
      </c>
      <c r="E9327" s="12" t="s">
        <v>88</v>
      </c>
      <c r="F9327" s="12" t="s">
        <v>88</v>
      </c>
      <c r="G9327" s="11" t="s">
        <v>88</v>
      </c>
      <c r="H9327" s="12">
        <v>116.282</v>
      </c>
      <c r="I9327" s="12">
        <v>0</v>
      </c>
      <c r="J9327" s="19">
        <f>IF(MONTH(A9327)&gt;VLOOKUP(Totals!$H$2,Totals!$O$5:$P$16,2,FALSE),YEAR(A9327)+1,YEAR(A9327))</f>
        <v>2017</v>
      </c>
    </row>
    <row r="9328" spans="1:10" x14ac:dyDescent="0.2">
      <c r="A9328" s="4">
        <v>42491</v>
      </c>
      <c r="B9328" s="2" t="s">
        <v>199</v>
      </c>
      <c r="C9328" s="2" t="s">
        <v>33</v>
      </c>
      <c r="D9328" s="11" t="s">
        <v>88</v>
      </c>
      <c r="E9328" s="12">
        <v>419.35599999999999</v>
      </c>
      <c r="F9328" s="12">
        <v>0</v>
      </c>
      <c r="G9328" s="11" t="s">
        <v>88</v>
      </c>
      <c r="H9328" s="12">
        <v>30.710999999999999</v>
      </c>
      <c r="I9328" s="12">
        <v>0</v>
      </c>
      <c r="J9328" s="19">
        <f>IF(MONTH(A9328)&gt;VLOOKUP(Totals!$H$2,Totals!$O$5:$P$16,2,FALSE),YEAR(A9328)+1,YEAR(A9328))</f>
        <v>2017</v>
      </c>
    </row>
    <row r="9329" spans="1:10" x14ac:dyDescent="0.2">
      <c r="A9329" s="4">
        <v>42491</v>
      </c>
      <c r="B9329" s="2" t="s">
        <v>199</v>
      </c>
      <c r="C9329" s="2" t="s">
        <v>16</v>
      </c>
      <c r="D9329" s="11" t="s">
        <v>88</v>
      </c>
      <c r="E9329" s="12">
        <v>396.84899999999999</v>
      </c>
      <c r="F9329" s="12">
        <v>0</v>
      </c>
      <c r="G9329" s="11" t="s">
        <v>88</v>
      </c>
      <c r="H9329" s="12" t="s">
        <v>88</v>
      </c>
      <c r="I9329" s="12" t="s">
        <v>88</v>
      </c>
      <c r="J9329" s="19">
        <f>IF(MONTH(A9329)&gt;VLOOKUP(Totals!$H$2,Totals!$O$5:$P$16,2,FALSE),YEAR(A9329)+1,YEAR(A9329))</f>
        <v>2017</v>
      </c>
    </row>
    <row r="9330" spans="1:10" x14ac:dyDescent="0.2">
      <c r="A9330" s="4">
        <v>42491</v>
      </c>
      <c r="B9330" s="2" t="s">
        <v>63</v>
      </c>
      <c r="C9330" s="2" t="s">
        <v>57</v>
      </c>
      <c r="D9330" s="11">
        <v>4338</v>
      </c>
      <c r="E9330" s="12">
        <v>34.363</v>
      </c>
      <c r="F9330" s="12">
        <v>0</v>
      </c>
      <c r="G9330" s="11">
        <v>4185</v>
      </c>
      <c r="H9330" s="12">
        <v>6.9710000000000001</v>
      </c>
      <c r="I9330" s="12">
        <v>2.3610000000000002</v>
      </c>
      <c r="J9330" s="19">
        <f>IF(MONTH(A9330)&gt;VLOOKUP(Totals!$H$2,Totals!$O$5:$P$16,2,FALSE),YEAR(A9330)+1,YEAR(A9330))</f>
        <v>2017</v>
      </c>
    </row>
    <row r="9331" spans="1:10" x14ac:dyDescent="0.2">
      <c r="A9331" s="4">
        <v>42491</v>
      </c>
      <c r="B9331" s="2" t="s">
        <v>63</v>
      </c>
      <c r="C9331" s="2" t="s">
        <v>18</v>
      </c>
      <c r="D9331" s="11">
        <v>6504</v>
      </c>
      <c r="E9331" s="12">
        <v>437.596</v>
      </c>
      <c r="F9331" s="12">
        <v>42.66</v>
      </c>
      <c r="G9331" s="11">
        <v>6058</v>
      </c>
      <c r="H9331" s="12">
        <v>717.51099999999997</v>
      </c>
      <c r="I9331" s="12">
        <v>52.29</v>
      </c>
      <c r="J9331" s="19">
        <f>IF(MONTH(A9331)&gt;VLOOKUP(Totals!$H$2,Totals!$O$5:$P$16,2,FALSE),YEAR(A9331)+1,YEAR(A9331))</f>
        <v>2017</v>
      </c>
    </row>
    <row r="9332" spans="1:10" x14ac:dyDescent="0.2">
      <c r="A9332" s="4">
        <v>42491</v>
      </c>
      <c r="B9332" s="2" t="s">
        <v>63</v>
      </c>
      <c r="C9332" s="2" t="s">
        <v>161</v>
      </c>
      <c r="D9332" s="11">
        <v>25843</v>
      </c>
      <c r="E9332" s="12">
        <v>1010.543</v>
      </c>
      <c r="F9332" s="12">
        <v>24.315999999999999</v>
      </c>
      <c r="G9332" s="11">
        <v>26246</v>
      </c>
      <c r="H9332" s="12">
        <v>1226.7380000000001</v>
      </c>
      <c r="I9332" s="12">
        <v>32.340000000000003</v>
      </c>
      <c r="J9332" s="19">
        <f>IF(MONTH(A9332)&gt;VLOOKUP(Totals!$H$2,Totals!$O$5:$P$16,2,FALSE),YEAR(A9332)+1,YEAR(A9332))</f>
        <v>2017</v>
      </c>
    </row>
    <row r="9333" spans="1:10" x14ac:dyDescent="0.2">
      <c r="A9333" s="4">
        <v>42491</v>
      </c>
      <c r="B9333" s="2" t="s">
        <v>63</v>
      </c>
      <c r="C9333" s="2" t="s">
        <v>28</v>
      </c>
      <c r="D9333" s="11">
        <v>2335</v>
      </c>
      <c r="E9333" s="12">
        <v>74.652000000000001</v>
      </c>
      <c r="F9333" s="12">
        <v>1.6739999999999999</v>
      </c>
      <c r="G9333" s="11">
        <v>2463</v>
      </c>
      <c r="H9333" s="12">
        <v>65.234999999999999</v>
      </c>
      <c r="I9333" s="12">
        <v>0.96</v>
      </c>
      <c r="J9333" s="19">
        <f>IF(MONTH(A9333)&gt;VLOOKUP(Totals!$H$2,Totals!$O$5:$P$16,2,FALSE),YEAR(A9333)+1,YEAR(A9333))</f>
        <v>2017</v>
      </c>
    </row>
    <row r="9334" spans="1:10" x14ac:dyDescent="0.2">
      <c r="A9334" s="4">
        <v>42491</v>
      </c>
      <c r="B9334" s="2" t="s">
        <v>63</v>
      </c>
      <c r="C9334" s="2" t="s">
        <v>33</v>
      </c>
      <c r="D9334" s="11">
        <v>13759</v>
      </c>
      <c r="E9334" s="12">
        <v>162.69200000000001</v>
      </c>
      <c r="F9334" s="12">
        <v>31.225999999999999</v>
      </c>
      <c r="G9334" s="11">
        <v>14737</v>
      </c>
      <c r="H9334" s="12">
        <v>88.971999999999994</v>
      </c>
      <c r="I9334" s="12">
        <v>42.023000000000003</v>
      </c>
      <c r="J9334" s="19">
        <f>IF(MONTH(A9334)&gt;VLOOKUP(Totals!$H$2,Totals!$O$5:$P$16,2,FALSE),YEAR(A9334)+1,YEAR(A9334))</f>
        <v>2017</v>
      </c>
    </row>
    <row r="9335" spans="1:10" x14ac:dyDescent="0.2">
      <c r="A9335" s="4">
        <v>42491</v>
      </c>
      <c r="B9335" s="2" t="s">
        <v>63</v>
      </c>
      <c r="C9335" s="2" t="s">
        <v>87</v>
      </c>
      <c r="D9335" s="11" t="s">
        <v>88</v>
      </c>
      <c r="E9335" s="12" t="s">
        <v>88</v>
      </c>
      <c r="F9335" s="12" t="s">
        <v>88</v>
      </c>
      <c r="G9335" s="11" t="s">
        <v>88</v>
      </c>
      <c r="H9335" s="12">
        <v>6</v>
      </c>
      <c r="I9335" s="12">
        <v>0</v>
      </c>
      <c r="J9335" s="19">
        <f>IF(MONTH(A9335)&gt;VLOOKUP(Totals!$H$2,Totals!$O$5:$P$16,2,FALSE),YEAR(A9335)+1,YEAR(A9335))</f>
        <v>2017</v>
      </c>
    </row>
    <row r="9336" spans="1:10" x14ac:dyDescent="0.2">
      <c r="A9336" s="4">
        <v>42491</v>
      </c>
      <c r="B9336" s="2" t="s">
        <v>63</v>
      </c>
      <c r="C9336" s="2" t="s">
        <v>13</v>
      </c>
      <c r="D9336" s="11">
        <v>2064</v>
      </c>
      <c r="E9336" s="12">
        <v>0.57399999999999995</v>
      </c>
      <c r="F9336" s="12">
        <v>0.159</v>
      </c>
      <c r="G9336" s="11">
        <v>1833</v>
      </c>
      <c r="H9336" s="12">
        <v>6.7560000000000002</v>
      </c>
      <c r="I9336" s="12">
        <v>1.0640000000000001</v>
      </c>
      <c r="J9336" s="19">
        <f>IF(MONTH(A9336)&gt;VLOOKUP(Totals!$H$2,Totals!$O$5:$P$16,2,FALSE),YEAR(A9336)+1,YEAR(A9336))</f>
        <v>2017</v>
      </c>
    </row>
    <row r="9337" spans="1:10" x14ac:dyDescent="0.2">
      <c r="A9337" s="4">
        <v>42491</v>
      </c>
      <c r="B9337" s="2" t="s">
        <v>63</v>
      </c>
      <c r="C9337" s="2" t="s">
        <v>11</v>
      </c>
      <c r="D9337" s="11">
        <v>40801</v>
      </c>
      <c r="E9337" s="12">
        <v>536.92200000000003</v>
      </c>
      <c r="F9337" s="12">
        <v>0.97699999999999998</v>
      </c>
      <c r="G9337" s="11">
        <v>39939</v>
      </c>
      <c r="H9337" s="12">
        <v>827.36500000000001</v>
      </c>
      <c r="I9337" s="12">
        <v>156.62200000000001</v>
      </c>
      <c r="J9337" s="19">
        <f>IF(MONTH(A9337)&gt;VLOOKUP(Totals!$H$2,Totals!$O$5:$P$16,2,FALSE),YEAR(A9337)+1,YEAR(A9337))</f>
        <v>2017</v>
      </c>
    </row>
    <row r="9338" spans="1:10" x14ac:dyDescent="0.2">
      <c r="A9338" s="4">
        <v>42491</v>
      </c>
      <c r="B9338" s="2" t="s">
        <v>63</v>
      </c>
      <c r="C9338" s="2" t="s">
        <v>25</v>
      </c>
      <c r="D9338" s="11">
        <v>1750</v>
      </c>
      <c r="E9338" s="12">
        <v>0</v>
      </c>
      <c r="F9338" s="12">
        <v>0</v>
      </c>
      <c r="G9338" s="11">
        <v>1903</v>
      </c>
      <c r="H9338" s="12">
        <v>0.11</v>
      </c>
      <c r="I9338" s="12">
        <v>0</v>
      </c>
      <c r="J9338" s="19">
        <f>IF(MONTH(A9338)&gt;VLOOKUP(Totals!$H$2,Totals!$O$5:$P$16,2,FALSE),YEAR(A9338)+1,YEAR(A9338))</f>
        <v>2017</v>
      </c>
    </row>
    <row r="9339" spans="1:10" x14ac:dyDescent="0.2">
      <c r="A9339" s="4">
        <v>42491</v>
      </c>
      <c r="B9339" s="2" t="s">
        <v>63</v>
      </c>
      <c r="C9339" s="2" t="s">
        <v>52</v>
      </c>
      <c r="D9339" s="11">
        <v>4181</v>
      </c>
      <c r="E9339" s="12">
        <v>37.366999999999997</v>
      </c>
      <c r="F9339" s="12">
        <v>2.2440000000000002</v>
      </c>
      <c r="G9339" s="11">
        <v>3711</v>
      </c>
      <c r="H9339" s="12">
        <v>46.359000000000002</v>
      </c>
      <c r="I9339" s="12">
        <v>1.0900000000000001</v>
      </c>
      <c r="J9339" s="19">
        <f>IF(MONTH(A9339)&gt;VLOOKUP(Totals!$H$2,Totals!$O$5:$P$16,2,FALSE),YEAR(A9339)+1,YEAR(A9339))</f>
        <v>2017</v>
      </c>
    </row>
    <row r="9340" spans="1:10" x14ac:dyDescent="0.2">
      <c r="A9340" s="4">
        <v>42491</v>
      </c>
      <c r="B9340" s="2" t="s">
        <v>63</v>
      </c>
      <c r="C9340" s="2" t="s">
        <v>35</v>
      </c>
      <c r="D9340" s="11">
        <v>30052</v>
      </c>
      <c r="E9340" s="12">
        <v>998.22199999999998</v>
      </c>
      <c r="F9340" s="12">
        <v>26.164000000000001</v>
      </c>
      <c r="G9340" s="11">
        <v>31123</v>
      </c>
      <c r="H9340" s="12">
        <v>1548.7470000000001</v>
      </c>
      <c r="I9340" s="12">
        <v>56.515999999999998</v>
      </c>
      <c r="J9340" s="19">
        <f>IF(MONTH(A9340)&gt;VLOOKUP(Totals!$H$2,Totals!$O$5:$P$16,2,FALSE),YEAR(A9340)+1,YEAR(A9340))</f>
        <v>2017</v>
      </c>
    </row>
    <row r="9341" spans="1:10" x14ac:dyDescent="0.2">
      <c r="A9341" s="4">
        <v>42491</v>
      </c>
      <c r="B9341" s="2" t="s">
        <v>63</v>
      </c>
      <c r="C9341" s="2" t="s">
        <v>66</v>
      </c>
      <c r="D9341" s="11">
        <v>5802</v>
      </c>
      <c r="E9341" s="12">
        <v>177.49100000000001</v>
      </c>
      <c r="F9341" s="12">
        <v>3.3319999999999999</v>
      </c>
      <c r="G9341" s="11">
        <v>5721</v>
      </c>
      <c r="H9341" s="12">
        <v>27.911000000000001</v>
      </c>
      <c r="I9341" s="12">
        <v>5.0860000000000003</v>
      </c>
      <c r="J9341" s="19">
        <f>IF(MONTH(A9341)&gt;VLOOKUP(Totals!$H$2,Totals!$O$5:$P$16,2,FALSE),YEAR(A9341)+1,YEAR(A9341))</f>
        <v>2017</v>
      </c>
    </row>
    <row r="9342" spans="1:10" x14ac:dyDescent="0.2">
      <c r="A9342" s="4">
        <v>42491</v>
      </c>
      <c r="B9342" s="2" t="s">
        <v>63</v>
      </c>
      <c r="C9342" s="2" t="s">
        <v>37</v>
      </c>
      <c r="D9342" s="11">
        <v>6639</v>
      </c>
      <c r="E9342" s="12">
        <v>180.50700000000001</v>
      </c>
      <c r="F9342" s="12">
        <v>13.928000000000001</v>
      </c>
      <c r="G9342" s="11">
        <v>6348</v>
      </c>
      <c r="H9342" s="12">
        <v>109.89400000000001</v>
      </c>
      <c r="I9342" s="12">
        <v>10.02</v>
      </c>
      <c r="J9342" s="19">
        <f>IF(MONTH(A9342)&gt;VLOOKUP(Totals!$H$2,Totals!$O$5:$P$16,2,FALSE),YEAR(A9342)+1,YEAR(A9342))</f>
        <v>2017</v>
      </c>
    </row>
    <row r="9343" spans="1:10" x14ac:dyDescent="0.2">
      <c r="A9343" s="4">
        <v>42491</v>
      </c>
      <c r="B9343" s="2" t="s">
        <v>63</v>
      </c>
      <c r="C9343" s="2" t="s">
        <v>38</v>
      </c>
      <c r="D9343" s="11">
        <v>7425</v>
      </c>
      <c r="E9343" s="12">
        <v>388.93</v>
      </c>
      <c r="F9343" s="12">
        <v>54.168999999999997</v>
      </c>
      <c r="G9343" s="11">
        <v>12861</v>
      </c>
      <c r="H9343" s="12">
        <v>106.29600000000001</v>
      </c>
      <c r="I9343" s="12">
        <v>126.78700000000001</v>
      </c>
      <c r="J9343" s="19">
        <f>IF(MONTH(A9343)&gt;VLOOKUP(Totals!$H$2,Totals!$O$5:$P$16,2,FALSE),YEAR(A9343)+1,YEAR(A9343))</f>
        <v>2017</v>
      </c>
    </row>
    <row r="9344" spans="1:10" x14ac:dyDescent="0.2">
      <c r="A9344" s="4">
        <v>42491</v>
      </c>
      <c r="B9344" s="2" t="s">
        <v>63</v>
      </c>
      <c r="C9344" s="2" t="s">
        <v>49</v>
      </c>
      <c r="D9344" s="11">
        <v>9624</v>
      </c>
      <c r="E9344" s="12">
        <v>22.036000000000001</v>
      </c>
      <c r="F9344" s="12">
        <v>0</v>
      </c>
      <c r="G9344" s="11">
        <v>12029</v>
      </c>
      <c r="H9344" s="12">
        <v>169.96600000000001</v>
      </c>
      <c r="I9344" s="12">
        <v>8.48</v>
      </c>
      <c r="J9344" s="19">
        <f>IF(MONTH(A9344)&gt;VLOOKUP(Totals!$H$2,Totals!$O$5:$P$16,2,FALSE),YEAR(A9344)+1,YEAR(A9344))</f>
        <v>2017</v>
      </c>
    </row>
    <row r="9345" spans="1:10" x14ac:dyDescent="0.2">
      <c r="A9345" s="4">
        <v>42491</v>
      </c>
      <c r="B9345" s="2" t="s">
        <v>63</v>
      </c>
      <c r="C9345" s="2" t="s">
        <v>16</v>
      </c>
      <c r="D9345" s="11">
        <v>52174</v>
      </c>
      <c r="E9345" s="12">
        <v>1647.5730000000001</v>
      </c>
      <c r="F9345" s="12">
        <v>164.607</v>
      </c>
      <c r="G9345" s="11">
        <v>54026</v>
      </c>
      <c r="H9345" s="12">
        <v>299.17700000000002</v>
      </c>
      <c r="I9345" s="12">
        <v>144.23400000000001</v>
      </c>
      <c r="J9345" s="19">
        <f>IF(MONTH(A9345)&gt;VLOOKUP(Totals!$H$2,Totals!$O$5:$P$16,2,FALSE),YEAR(A9345)+1,YEAR(A9345))</f>
        <v>2017</v>
      </c>
    </row>
    <row r="9346" spans="1:10" x14ac:dyDescent="0.2">
      <c r="A9346" s="4">
        <v>42491</v>
      </c>
      <c r="B9346" s="2" t="s">
        <v>168</v>
      </c>
      <c r="C9346" s="2" t="s">
        <v>150</v>
      </c>
      <c r="D9346" s="11">
        <v>19847</v>
      </c>
      <c r="E9346" s="12">
        <v>1036.3</v>
      </c>
      <c r="F9346" s="12">
        <v>7.6219999999999999</v>
      </c>
      <c r="G9346" s="11">
        <v>34020</v>
      </c>
      <c r="H9346" s="12">
        <v>1249.1849999999999</v>
      </c>
      <c r="I9346" s="12">
        <v>1.2999999999999999E-2</v>
      </c>
      <c r="J9346" s="19">
        <f>IF(MONTH(A9346)&gt;VLOOKUP(Totals!$H$2,Totals!$O$5:$P$16,2,FALSE),YEAR(A9346)+1,YEAR(A9346))</f>
        <v>2017</v>
      </c>
    </row>
    <row r="9347" spans="1:10" x14ac:dyDescent="0.2">
      <c r="A9347" s="4">
        <v>42491</v>
      </c>
      <c r="B9347" s="2" t="s">
        <v>67</v>
      </c>
      <c r="C9347" s="2" t="s">
        <v>68</v>
      </c>
      <c r="D9347" s="11">
        <v>4147</v>
      </c>
      <c r="E9347" s="12">
        <v>203.80600000000001</v>
      </c>
      <c r="F9347" s="12">
        <v>5.4139999999999997</v>
      </c>
      <c r="G9347" s="11">
        <v>4640</v>
      </c>
      <c r="H9347" s="12">
        <v>369.255</v>
      </c>
      <c r="I9347" s="12">
        <v>0</v>
      </c>
      <c r="J9347" s="19">
        <f>IF(MONTH(A9347)&gt;VLOOKUP(Totals!$H$2,Totals!$O$5:$P$16,2,FALSE),YEAR(A9347)+1,YEAR(A9347))</f>
        <v>2017</v>
      </c>
    </row>
    <row r="9348" spans="1:10" x14ac:dyDescent="0.2">
      <c r="A9348" s="4">
        <v>42491</v>
      </c>
      <c r="B9348" s="2" t="s">
        <v>197</v>
      </c>
      <c r="C9348" s="2" t="s">
        <v>35</v>
      </c>
      <c r="D9348" s="11">
        <v>23660</v>
      </c>
      <c r="E9348" s="12">
        <v>407.25900000000001</v>
      </c>
      <c r="F9348" s="12">
        <v>0</v>
      </c>
      <c r="G9348" s="11">
        <v>21534</v>
      </c>
      <c r="H9348" s="12">
        <v>629.49699999999996</v>
      </c>
      <c r="I9348" s="12">
        <v>0</v>
      </c>
      <c r="J9348" s="19">
        <f>IF(MONTH(A9348)&gt;VLOOKUP(Totals!$H$2,Totals!$O$5:$P$16,2,FALSE),YEAR(A9348)+1,YEAR(A9348))</f>
        <v>2017</v>
      </c>
    </row>
    <row r="9349" spans="1:10" x14ac:dyDescent="0.2">
      <c r="A9349" s="4">
        <v>42491</v>
      </c>
      <c r="B9349" s="2" t="s">
        <v>200</v>
      </c>
      <c r="C9349" s="2" t="s">
        <v>18</v>
      </c>
      <c r="D9349" s="11">
        <v>2669</v>
      </c>
      <c r="E9349" s="12">
        <v>103.85299999999999</v>
      </c>
      <c r="F9349" s="12">
        <v>0</v>
      </c>
      <c r="G9349" s="11">
        <v>3035</v>
      </c>
      <c r="H9349" s="12">
        <v>98.75</v>
      </c>
      <c r="I9349" s="12">
        <v>0</v>
      </c>
      <c r="J9349" s="19">
        <f>IF(MONTH(A9349)&gt;VLOOKUP(Totals!$H$2,Totals!$O$5:$P$16,2,FALSE),YEAR(A9349)+1,YEAR(A9349))</f>
        <v>2017</v>
      </c>
    </row>
    <row r="9350" spans="1:10" x14ac:dyDescent="0.2">
      <c r="A9350" s="4">
        <v>42491</v>
      </c>
      <c r="B9350" s="2" t="s">
        <v>196</v>
      </c>
      <c r="C9350" s="2" t="s">
        <v>35</v>
      </c>
      <c r="D9350" s="11">
        <v>2728</v>
      </c>
      <c r="E9350" s="12">
        <v>10.007</v>
      </c>
      <c r="F9350" s="12">
        <v>0</v>
      </c>
      <c r="G9350" s="11">
        <v>3446</v>
      </c>
      <c r="H9350" s="12">
        <v>9.4830000000000005</v>
      </c>
      <c r="I9350" s="12">
        <v>0</v>
      </c>
      <c r="J9350" s="19">
        <f>IF(MONTH(A9350)&gt;VLOOKUP(Totals!$H$2,Totals!$O$5:$P$16,2,FALSE),YEAR(A9350)+1,YEAR(A9350))</f>
        <v>2017</v>
      </c>
    </row>
    <row r="9351" spans="1:10" x14ac:dyDescent="0.2">
      <c r="A9351" s="4">
        <v>42491</v>
      </c>
      <c r="B9351" s="2" t="s">
        <v>69</v>
      </c>
      <c r="C9351" s="2" t="s">
        <v>11</v>
      </c>
      <c r="D9351" s="11" t="s">
        <v>88</v>
      </c>
      <c r="E9351" s="12">
        <v>173.10499999999999</v>
      </c>
      <c r="F9351" s="12">
        <v>0</v>
      </c>
      <c r="G9351" s="11" t="s">
        <v>88</v>
      </c>
      <c r="H9351" s="12">
        <v>537.49800000000005</v>
      </c>
      <c r="I9351" s="12">
        <v>0</v>
      </c>
      <c r="J9351" s="19">
        <f>IF(MONTH(A9351)&gt;VLOOKUP(Totals!$H$2,Totals!$O$5:$P$16,2,FALSE),YEAR(A9351)+1,YEAR(A9351))</f>
        <v>2017</v>
      </c>
    </row>
    <row r="9352" spans="1:10" x14ac:dyDescent="0.2">
      <c r="A9352" s="4">
        <v>42491</v>
      </c>
      <c r="B9352" s="2" t="s">
        <v>69</v>
      </c>
      <c r="C9352" s="2" t="s">
        <v>35</v>
      </c>
      <c r="D9352" s="11">
        <v>102545</v>
      </c>
      <c r="E9352" s="12">
        <v>6106.1719999999996</v>
      </c>
      <c r="F9352" s="12">
        <v>330.02499999999998</v>
      </c>
      <c r="G9352" s="11">
        <v>112246</v>
      </c>
      <c r="H9352" s="12">
        <v>7267.1490000000003</v>
      </c>
      <c r="I9352" s="12">
        <v>8.0000000000000002E-3</v>
      </c>
      <c r="J9352" s="19">
        <f>IF(MONTH(A9352)&gt;VLOOKUP(Totals!$H$2,Totals!$O$5:$P$16,2,FALSE),YEAR(A9352)+1,YEAR(A9352))</f>
        <v>2017</v>
      </c>
    </row>
    <row r="9353" spans="1:10" x14ac:dyDescent="0.2">
      <c r="A9353" s="4">
        <v>42491</v>
      </c>
      <c r="B9353" s="2" t="s">
        <v>70</v>
      </c>
      <c r="C9353" s="2" t="s">
        <v>22</v>
      </c>
      <c r="D9353" s="11">
        <v>1337</v>
      </c>
      <c r="E9353" s="12">
        <v>1.6359999999999999</v>
      </c>
      <c r="F9353" s="12">
        <v>0</v>
      </c>
      <c r="G9353" s="11">
        <v>1298</v>
      </c>
      <c r="H9353" s="12">
        <v>22.045999999999999</v>
      </c>
      <c r="I9353" s="12">
        <v>0</v>
      </c>
      <c r="J9353" s="19">
        <f>IF(MONTH(A9353)&gt;VLOOKUP(Totals!$H$2,Totals!$O$5:$P$16,2,FALSE),YEAR(A9353)+1,YEAR(A9353))</f>
        <v>2017</v>
      </c>
    </row>
    <row r="9354" spans="1:10" x14ac:dyDescent="0.2">
      <c r="A9354" s="4">
        <v>42491</v>
      </c>
      <c r="B9354" s="2" t="s">
        <v>71</v>
      </c>
      <c r="C9354" s="2" t="s">
        <v>66</v>
      </c>
      <c r="D9354" s="11">
        <v>4956</v>
      </c>
      <c r="E9354" s="12">
        <v>62.222000000000001</v>
      </c>
      <c r="F9354" s="12">
        <v>0</v>
      </c>
      <c r="G9354" s="11">
        <v>4666</v>
      </c>
      <c r="H9354" s="12">
        <v>202.38</v>
      </c>
      <c r="I9354" s="12">
        <v>0</v>
      </c>
      <c r="J9354" s="19">
        <f>IF(MONTH(A9354)&gt;VLOOKUP(Totals!$H$2,Totals!$O$5:$P$16,2,FALSE),YEAR(A9354)+1,YEAR(A9354))</f>
        <v>2017</v>
      </c>
    </row>
    <row r="9355" spans="1:10" x14ac:dyDescent="0.2">
      <c r="A9355" s="4">
        <v>42491</v>
      </c>
      <c r="B9355" s="2" t="s">
        <v>160</v>
      </c>
      <c r="C9355" s="2" t="s">
        <v>11</v>
      </c>
      <c r="D9355" s="11" t="s">
        <v>88</v>
      </c>
      <c r="E9355" s="12">
        <v>370.68700000000001</v>
      </c>
      <c r="F9355" s="12">
        <v>0</v>
      </c>
      <c r="G9355" s="11" t="s">
        <v>88</v>
      </c>
      <c r="H9355" s="12">
        <v>456.18900000000002</v>
      </c>
      <c r="I9355" s="12">
        <v>0</v>
      </c>
      <c r="J9355" s="19">
        <f>IF(MONTH(A9355)&gt;VLOOKUP(Totals!$H$2,Totals!$O$5:$P$16,2,FALSE),YEAR(A9355)+1,YEAR(A9355))</f>
        <v>2017</v>
      </c>
    </row>
    <row r="9356" spans="1:10" x14ac:dyDescent="0.2">
      <c r="A9356" s="4">
        <v>42491</v>
      </c>
      <c r="B9356" s="2" t="s">
        <v>72</v>
      </c>
      <c r="C9356" s="2" t="s">
        <v>37</v>
      </c>
      <c r="D9356" s="11">
        <v>32929</v>
      </c>
      <c r="E9356" s="12">
        <v>1324.7650000000001</v>
      </c>
      <c r="F9356" s="12">
        <v>102.92</v>
      </c>
      <c r="G9356" s="11">
        <v>35632</v>
      </c>
      <c r="H9356" s="12">
        <v>1512.884</v>
      </c>
      <c r="I9356" s="12">
        <v>5.2709999999999999</v>
      </c>
      <c r="J9356" s="19">
        <f>IF(MONTH(A9356)&gt;VLOOKUP(Totals!$H$2,Totals!$O$5:$P$16,2,FALSE),YEAR(A9356)+1,YEAR(A9356))</f>
        <v>2017</v>
      </c>
    </row>
    <row r="9357" spans="1:10" x14ac:dyDescent="0.2">
      <c r="A9357" s="4">
        <v>42491</v>
      </c>
      <c r="B9357" s="2" t="s">
        <v>239</v>
      </c>
      <c r="C9357" s="2" t="s">
        <v>28</v>
      </c>
      <c r="D9357" s="11">
        <v>10323</v>
      </c>
      <c r="E9357" s="12">
        <v>0</v>
      </c>
      <c r="F9357" s="12">
        <v>0</v>
      </c>
      <c r="G9357" s="11">
        <v>12631</v>
      </c>
      <c r="H9357" s="12">
        <v>0</v>
      </c>
      <c r="I9357" s="12">
        <v>0</v>
      </c>
      <c r="J9357" s="19">
        <f>IF(MONTH(A9357)&gt;VLOOKUP(Totals!$H$2,Totals!$O$5:$P$16,2,FALSE),YEAR(A9357)+1,YEAR(A9357))</f>
        <v>2017</v>
      </c>
    </row>
    <row r="9358" spans="1:10" x14ac:dyDescent="0.2">
      <c r="A9358" s="4">
        <v>42491</v>
      </c>
      <c r="B9358" s="2" t="s">
        <v>73</v>
      </c>
      <c r="C9358" s="2" t="s">
        <v>16</v>
      </c>
      <c r="D9358" s="11">
        <v>16672</v>
      </c>
      <c r="E9358" s="12">
        <v>390.69099999999997</v>
      </c>
      <c r="F9358" s="12">
        <v>50.466999999999999</v>
      </c>
      <c r="G9358" s="11">
        <v>18272</v>
      </c>
      <c r="H9358" s="12">
        <v>771.40300000000002</v>
      </c>
      <c r="I9358" s="12">
        <v>0.78200000000000003</v>
      </c>
      <c r="J9358" s="19">
        <f>IF(MONTH(A9358)&gt;VLOOKUP(Totals!$H$2,Totals!$O$5:$P$16,2,FALSE),YEAR(A9358)+1,YEAR(A9358))</f>
        <v>2017</v>
      </c>
    </row>
    <row r="9359" spans="1:10" x14ac:dyDescent="0.2">
      <c r="A9359" s="4">
        <v>42491</v>
      </c>
      <c r="B9359" s="2" t="s">
        <v>74</v>
      </c>
      <c r="C9359" s="2" t="s">
        <v>18</v>
      </c>
      <c r="D9359" s="11" t="s">
        <v>88</v>
      </c>
      <c r="E9359" s="12" t="s">
        <v>88</v>
      </c>
      <c r="F9359" s="12" t="s">
        <v>88</v>
      </c>
      <c r="G9359" s="11" t="s">
        <v>88</v>
      </c>
      <c r="H9359" s="12">
        <v>189.273</v>
      </c>
      <c r="I9359" s="12">
        <v>0</v>
      </c>
      <c r="J9359" s="19">
        <f>IF(MONTH(A9359)&gt;VLOOKUP(Totals!$H$2,Totals!$O$5:$P$16,2,FALSE),YEAR(A9359)+1,YEAR(A9359))</f>
        <v>2017</v>
      </c>
    </row>
    <row r="9360" spans="1:10" x14ac:dyDescent="0.2">
      <c r="A9360" s="4">
        <v>42491</v>
      </c>
      <c r="B9360" s="2" t="s">
        <v>74</v>
      </c>
      <c r="C9360" s="2" t="s">
        <v>35</v>
      </c>
      <c r="D9360" s="11" t="s">
        <v>88</v>
      </c>
      <c r="E9360" s="12" t="s">
        <v>88</v>
      </c>
      <c r="F9360" s="12" t="s">
        <v>88</v>
      </c>
      <c r="G9360" s="11" t="s">
        <v>88</v>
      </c>
      <c r="H9360" s="12">
        <v>293.49799999999999</v>
      </c>
      <c r="I9360" s="12">
        <v>0</v>
      </c>
      <c r="J9360" s="19">
        <f>IF(MONTH(A9360)&gt;VLOOKUP(Totals!$H$2,Totals!$O$5:$P$16,2,FALSE),YEAR(A9360)+1,YEAR(A9360))</f>
        <v>2017</v>
      </c>
    </row>
    <row r="9361" spans="1:10" x14ac:dyDescent="0.2">
      <c r="A9361" s="4">
        <v>42491</v>
      </c>
      <c r="B9361" s="2" t="s">
        <v>74</v>
      </c>
      <c r="C9361" s="2" t="s">
        <v>16</v>
      </c>
      <c r="D9361" s="11" t="s">
        <v>88</v>
      </c>
      <c r="E9361" s="12">
        <v>1021.355</v>
      </c>
      <c r="F9361" s="12">
        <v>0</v>
      </c>
      <c r="G9361" s="11" t="s">
        <v>88</v>
      </c>
      <c r="H9361" s="12" t="s">
        <v>88</v>
      </c>
      <c r="I9361" s="12" t="s">
        <v>88</v>
      </c>
      <c r="J9361" s="19">
        <f>IF(MONTH(A9361)&gt;VLOOKUP(Totals!$H$2,Totals!$O$5:$P$16,2,FALSE),YEAR(A9361)+1,YEAR(A9361))</f>
        <v>2017</v>
      </c>
    </row>
    <row r="9362" spans="1:10" x14ac:dyDescent="0.2">
      <c r="A9362" s="4">
        <v>42491</v>
      </c>
      <c r="B9362" s="2" t="s">
        <v>75</v>
      </c>
      <c r="C9362" s="2" t="s">
        <v>76</v>
      </c>
      <c r="D9362" s="11">
        <v>10016</v>
      </c>
      <c r="E9362" s="12">
        <v>370.065</v>
      </c>
      <c r="F9362" s="12">
        <v>0</v>
      </c>
      <c r="G9362" s="11">
        <v>9430</v>
      </c>
      <c r="H9362" s="12">
        <v>338.495</v>
      </c>
      <c r="I9362" s="12">
        <v>0</v>
      </c>
      <c r="J9362" s="19">
        <f>IF(MONTH(A9362)&gt;VLOOKUP(Totals!$H$2,Totals!$O$5:$P$16,2,FALSE),YEAR(A9362)+1,YEAR(A9362))</f>
        <v>2017</v>
      </c>
    </row>
    <row r="9363" spans="1:10" x14ac:dyDescent="0.2">
      <c r="A9363" s="4">
        <v>42491</v>
      </c>
      <c r="B9363" s="2" t="s">
        <v>193</v>
      </c>
      <c r="C9363" s="2" t="s">
        <v>27</v>
      </c>
      <c r="D9363" s="11">
        <v>13186</v>
      </c>
      <c r="E9363" s="12">
        <v>18.510000000000002</v>
      </c>
      <c r="F9363" s="12">
        <v>0</v>
      </c>
      <c r="G9363" s="11">
        <v>13024</v>
      </c>
      <c r="H9363" s="12">
        <v>33.682000000000002</v>
      </c>
      <c r="I9363" s="12">
        <v>0</v>
      </c>
      <c r="J9363" s="19">
        <f>IF(MONTH(A9363)&gt;VLOOKUP(Totals!$H$2,Totals!$O$5:$P$16,2,FALSE),YEAR(A9363)+1,YEAR(A9363))</f>
        <v>2017</v>
      </c>
    </row>
    <row r="9364" spans="1:10" x14ac:dyDescent="0.2">
      <c r="A9364" s="4">
        <v>42491</v>
      </c>
      <c r="B9364" s="2" t="s">
        <v>193</v>
      </c>
      <c r="C9364" s="2" t="s">
        <v>28</v>
      </c>
      <c r="D9364" s="11">
        <v>11231</v>
      </c>
      <c r="E9364" s="12">
        <v>47.713000000000001</v>
      </c>
      <c r="F9364" s="12">
        <v>0</v>
      </c>
      <c r="G9364" s="11">
        <v>11694</v>
      </c>
      <c r="H9364" s="12">
        <v>4.7E-2</v>
      </c>
      <c r="I9364" s="12">
        <v>0</v>
      </c>
      <c r="J9364" s="19">
        <f>IF(MONTH(A9364)&gt;VLOOKUP(Totals!$H$2,Totals!$O$5:$P$16,2,FALSE),YEAR(A9364)+1,YEAR(A9364))</f>
        <v>2017</v>
      </c>
    </row>
    <row r="9365" spans="1:10" x14ac:dyDescent="0.2">
      <c r="A9365" s="4">
        <v>42491</v>
      </c>
      <c r="B9365" s="2" t="s">
        <v>193</v>
      </c>
      <c r="C9365" s="2" t="s">
        <v>11</v>
      </c>
      <c r="D9365" s="11">
        <v>37949</v>
      </c>
      <c r="E9365" s="12">
        <v>52.326000000000001</v>
      </c>
      <c r="F9365" s="12">
        <v>0</v>
      </c>
      <c r="G9365" s="11">
        <v>37023</v>
      </c>
      <c r="H9365" s="12">
        <v>24.945</v>
      </c>
      <c r="I9365" s="12">
        <v>0</v>
      </c>
      <c r="J9365" s="19">
        <f>IF(MONTH(A9365)&gt;VLOOKUP(Totals!$H$2,Totals!$O$5:$P$16,2,FALSE),YEAR(A9365)+1,YEAR(A9365))</f>
        <v>2017</v>
      </c>
    </row>
    <row r="9366" spans="1:10" x14ac:dyDescent="0.2">
      <c r="A9366" s="4">
        <v>42491</v>
      </c>
      <c r="B9366" s="2" t="s">
        <v>193</v>
      </c>
      <c r="C9366" s="2" t="s">
        <v>25</v>
      </c>
      <c r="D9366" s="11">
        <v>1950</v>
      </c>
      <c r="E9366" s="12">
        <v>0</v>
      </c>
      <c r="F9366" s="12">
        <v>0</v>
      </c>
      <c r="G9366" s="11">
        <v>2426</v>
      </c>
      <c r="H9366" s="12">
        <v>17.814</v>
      </c>
      <c r="I9366" s="12">
        <v>0</v>
      </c>
      <c r="J9366" s="19">
        <f>IF(MONTH(A9366)&gt;VLOOKUP(Totals!$H$2,Totals!$O$5:$P$16,2,FALSE),YEAR(A9366)+1,YEAR(A9366))</f>
        <v>2017</v>
      </c>
    </row>
    <row r="9367" spans="1:10" x14ac:dyDescent="0.2">
      <c r="A9367" s="4">
        <v>42491</v>
      </c>
      <c r="B9367" s="2" t="s">
        <v>193</v>
      </c>
      <c r="C9367" s="2" t="s">
        <v>22</v>
      </c>
      <c r="D9367" s="11">
        <v>624</v>
      </c>
      <c r="E9367" s="12">
        <v>0</v>
      </c>
      <c r="F9367" s="12">
        <v>0</v>
      </c>
      <c r="G9367" s="11">
        <v>825</v>
      </c>
      <c r="H9367" s="12">
        <v>8.33</v>
      </c>
      <c r="I9367" s="12">
        <v>0</v>
      </c>
      <c r="J9367" s="19">
        <f>IF(MONTH(A9367)&gt;VLOOKUP(Totals!$H$2,Totals!$O$5:$P$16,2,FALSE),YEAR(A9367)+1,YEAR(A9367))</f>
        <v>2017</v>
      </c>
    </row>
    <row r="9368" spans="1:10" x14ac:dyDescent="0.2">
      <c r="A9368" s="4">
        <v>42491</v>
      </c>
      <c r="B9368" s="2" t="s">
        <v>193</v>
      </c>
      <c r="C9368" s="2" t="s">
        <v>61</v>
      </c>
      <c r="D9368" s="11">
        <v>1183</v>
      </c>
      <c r="E9368" s="12">
        <v>1.552</v>
      </c>
      <c r="F9368" s="12">
        <v>0</v>
      </c>
      <c r="G9368" s="11">
        <v>1132</v>
      </c>
      <c r="H9368" s="12">
        <v>1.29</v>
      </c>
      <c r="I9368" s="12">
        <v>0</v>
      </c>
      <c r="J9368" s="19">
        <f>IF(MONTH(A9368)&gt;VLOOKUP(Totals!$H$2,Totals!$O$5:$P$16,2,FALSE),YEAR(A9368)+1,YEAR(A9368))</f>
        <v>2017</v>
      </c>
    </row>
    <row r="9369" spans="1:10" x14ac:dyDescent="0.2">
      <c r="A9369" s="4">
        <v>42491</v>
      </c>
      <c r="B9369" s="2" t="s">
        <v>193</v>
      </c>
      <c r="C9369" s="2" t="s">
        <v>16</v>
      </c>
      <c r="D9369" s="11">
        <v>16321</v>
      </c>
      <c r="E9369" s="12">
        <v>603.43399999999997</v>
      </c>
      <c r="F9369" s="12">
        <v>0</v>
      </c>
      <c r="G9369" s="11">
        <v>16761</v>
      </c>
      <c r="H9369" s="12">
        <v>546.99400000000003</v>
      </c>
      <c r="I9369" s="12">
        <v>0</v>
      </c>
      <c r="J9369" s="19">
        <f>IF(MONTH(A9369)&gt;VLOOKUP(Totals!$H$2,Totals!$O$5:$P$16,2,FALSE),YEAR(A9369)+1,YEAR(A9369))</f>
        <v>2017</v>
      </c>
    </row>
    <row r="9370" spans="1:10" x14ac:dyDescent="0.2">
      <c r="A9370" s="4">
        <v>42491</v>
      </c>
      <c r="B9370" s="2" t="s">
        <v>193</v>
      </c>
      <c r="C9370" s="2" t="s">
        <v>30</v>
      </c>
      <c r="D9370" s="11">
        <v>277</v>
      </c>
      <c r="E9370" s="12">
        <v>0.54800000000000004</v>
      </c>
      <c r="F9370" s="12">
        <v>0</v>
      </c>
      <c r="G9370" s="11">
        <v>591</v>
      </c>
      <c r="H9370" s="12">
        <v>3.6339999999999999</v>
      </c>
      <c r="I9370" s="12">
        <v>0</v>
      </c>
      <c r="J9370" s="19">
        <f>IF(MONTH(A9370)&gt;VLOOKUP(Totals!$H$2,Totals!$O$5:$P$16,2,FALSE),YEAR(A9370)+1,YEAR(A9370))</f>
        <v>2017</v>
      </c>
    </row>
    <row r="9371" spans="1:10" x14ac:dyDescent="0.2">
      <c r="A9371" s="4">
        <v>42491</v>
      </c>
      <c r="B9371" s="2" t="s">
        <v>194</v>
      </c>
      <c r="C9371" s="2" t="s">
        <v>62</v>
      </c>
      <c r="D9371" s="11">
        <v>1643</v>
      </c>
      <c r="E9371" s="12">
        <v>0.29299999999999998</v>
      </c>
      <c r="F9371" s="12">
        <v>0</v>
      </c>
      <c r="G9371" s="11">
        <v>1642</v>
      </c>
      <c r="H9371" s="12">
        <v>2.1360000000000001</v>
      </c>
      <c r="I9371" s="12">
        <v>0</v>
      </c>
      <c r="J9371" s="19">
        <f>IF(MONTH(A9371)&gt;VLOOKUP(Totals!$H$2,Totals!$O$5:$P$16,2,FALSE),YEAR(A9371)+1,YEAR(A9371))</f>
        <v>2017</v>
      </c>
    </row>
    <row r="9372" spans="1:10" x14ac:dyDescent="0.2">
      <c r="A9372" s="4">
        <v>42491</v>
      </c>
      <c r="B9372" s="2" t="s">
        <v>236</v>
      </c>
      <c r="C9372" s="2" t="s">
        <v>18</v>
      </c>
      <c r="D9372" s="11">
        <v>3321</v>
      </c>
      <c r="E9372" s="12">
        <v>196.94</v>
      </c>
      <c r="F9372" s="12">
        <v>12.468</v>
      </c>
      <c r="G9372" s="11">
        <v>2592</v>
      </c>
      <c r="H9372" s="12">
        <v>119.14400000000001</v>
      </c>
      <c r="I9372" s="12">
        <v>0</v>
      </c>
      <c r="J9372" s="19">
        <f>IF(MONTH(A9372)&gt;VLOOKUP(Totals!$H$2,Totals!$O$5:$P$16,2,FALSE),YEAR(A9372)+1,YEAR(A9372))</f>
        <v>2017</v>
      </c>
    </row>
    <row r="9373" spans="1:10" x14ac:dyDescent="0.2">
      <c r="A9373" s="4">
        <v>42522</v>
      </c>
      <c r="B9373" s="2" t="s">
        <v>233</v>
      </c>
      <c r="C9373" s="2" t="s">
        <v>13</v>
      </c>
      <c r="D9373" s="11">
        <v>3948</v>
      </c>
      <c r="E9373" s="12">
        <v>4.3540000000000001</v>
      </c>
      <c r="F9373" s="12">
        <v>0.81499999999999995</v>
      </c>
      <c r="G9373" s="11">
        <v>4943</v>
      </c>
      <c r="H9373" s="12">
        <v>86.671000000000006</v>
      </c>
      <c r="I9373" s="12">
        <v>5.8079999999999998</v>
      </c>
      <c r="J9373" s="19">
        <f>IF(MONTH(A9373)&gt;VLOOKUP(Totals!$H$2,Totals!$O$5:$P$16,2,FALSE),YEAR(A9373)+1,YEAR(A9373))</f>
        <v>2017</v>
      </c>
    </row>
    <row r="9374" spans="1:10" x14ac:dyDescent="0.2">
      <c r="A9374" s="4">
        <v>42522</v>
      </c>
      <c r="B9374" s="2" t="s">
        <v>14</v>
      </c>
      <c r="C9374" s="2" t="s">
        <v>15</v>
      </c>
      <c r="D9374" s="11">
        <v>9921</v>
      </c>
      <c r="E9374" s="12">
        <v>353.029</v>
      </c>
      <c r="F9374" s="12">
        <v>18.013000000000002</v>
      </c>
      <c r="G9374" s="11">
        <v>12450</v>
      </c>
      <c r="H9374" s="12">
        <v>80.028999999999996</v>
      </c>
      <c r="I9374" s="12">
        <v>9.9459999999999997</v>
      </c>
      <c r="J9374" s="19">
        <f>IF(MONTH(A9374)&gt;VLOOKUP(Totals!$H$2,Totals!$O$5:$P$16,2,FALSE),YEAR(A9374)+1,YEAR(A9374))</f>
        <v>2017</v>
      </c>
    </row>
    <row r="9375" spans="1:10" x14ac:dyDescent="0.2">
      <c r="A9375" s="4">
        <v>42522</v>
      </c>
      <c r="B9375" s="2" t="s">
        <v>17</v>
      </c>
      <c r="C9375" s="2" t="s">
        <v>18</v>
      </c>
      <c r="D9375" s="11">
        <v>9802</v>
      </c>
      <c r="E9375" s="12">
        <v>279.36900000000003</v>
      </c>
      <c r="F9375" s="12">
        <v>40.395000000000003</v>
      </c>
      <c r="G9375" s="11">
        <v>11868</v>
      </c>
      <c r="H9375" s="12">
        <v>336.69900000000001</v>
      </c>
      <c r="I9375" s="12">
        <v>22.274000000000001</v>
      </c>
      <c r="J9375" s="19">
        <f>IF(MONTH(A9375)&gt;VLOOKUP(Totals!$H$2,Totals!$O$5:$P$16,2,FALSE),YEAR(A9375)+1,YEAR(A9375))</f>
        <v>2017</v>
      </c>
    </row>
    <row r="9376" spans="1:10" x14ac:dyDescent="0.2">
      <c r="A9376" s="4">
        <v>42522</v>
      </c>
      <c r="B9376" s="2" t="s">
        <v>205</v>
      </c>
      <c r="C9376" s="2" t="s">
        <v>65</v>
      </c>
      <c r="D9376" s="11">
        <v>6273</v>
      </c>
      <c r="E9376" s="12">
        <v>78.97</v>
      </c>
      <c r="F9376" s="12">
        <v>13.978999999999999</v>
      </c>
      <c r="G9376" s="11">
        <v>6512</v>
      </c>
      <c r="H9376" s="12">
        <v>21.888999999999999</v>
      </c>
      <c r="I9376" s="12">
        <v>0</v>
      </c>
      <c r="J9376" s="19">
        <f>IF(MONTH(A9376)&gt;VLOOKUP(Totals!$H$2,Totals!$O$5:$P$16,2,FALSE),YEAR(A9376)+1,YEAR(A9376))</f>
        <v>2017</v>
      </c>
    </row>
    <row r="9377" spans="1:10" x14ac:dyDescent="0.2">
      <c r="A9377" s="4">
        <v>42522</v>
      </c>
      <c r="B9377" s="2" t="s">
        <v>19</v>
      </c>
      <c r="C9377" s="2" t="s">
        <v>20</v>
      </c>
      <c r="D9377" s="11">
        <v>1473</v>
      </c>
      <c r="E9377" s="12">
        <v>17.274000000000001</v>
      </c>
      <c r="F9377" s="12">
        <v>0.50600000000000001</v>
      </c>
      <c r="G9377" s="11">
        <v>2055</v>
      </c>
      <c r="H9377" s="12">
        <v>5.8150000000000004</v>
      </c>
      <c r="I9377" s="12">
        <v>0</v>
      </c>
      <c r="J9377" s="19">
        <f>IF(MONTH(A9377)&gt;VLOOKUP(Totals!$H$2,Totals!$O$5:$P$16,2,FALSE),YEAR(A9377)+1,YEAR(A9377))</f>
        <v>2017</v>
      </c>
    </row>
    <row r="9378" spans="1:10" x14ac:dyDescent="0.2">
      <c r="A9378" s="4">
        <v>42522</v>
      </c>
      <c r="B9378" s="2" t="s">
        <v>23</v>
      </c>
      <c r="C9378" s="2" t="s">
        <v>143</v>
      </c>
      <c r="D9378" s="11">
        <v>714</v>
      </c>
      <c r="E9378" s="12">
        <v>6.8000000000000005E-2</v>
      </c>
      <c r="F9378" s="12">
        <v>0</v>
      </c>
      <c r="G9378" s="11">
        <v>807</v>
      </c>
      <c r="H9378" s="12">
        <v>30.024999999999999</v>
      </c>
      <c r="I9378" s="12">
        <v>0</v>
      </c>
      <c r="J9378" s="19">
        <f>IF(MONTH(A9378)&gt;VLOOKUP(Totals!$H$2,Totals!$O$5:$P$16,2,FALSE),YEAR(A9378)+1,YEAR(A9378))</f>
        <v>2017</v>
      </c>
    </row>
    <row r="9379" spans="1:10" x14ac:dyDescent="0.2">
      <c r="A9379" s="4">
        <v>42522</v>
      </c>
      <c r="B9379" s="2" t="s">
        <v>23</v>
      </c>
      <c r="C9379" s="2" t="s">
        <v>11</v>
      </c>
      <c r="D9379" s="11">
        <v>83321</v>
      </c>
      <c r="E9379" s="12">
        <v>2267.9369999999999</v>
      </c>
      <c r="F9379" s="12">
        <v>155.93799999999999</v>
      </c>
      <c r="G9379" s="11">
        <v>85692</v>
      </c>
      <c r="H9379" s="12">
        <v>1932.0630000000001</v>
      </c>
      <c r="I9379" s="12">
        <v>2.5000000000000001E-2</v>
      </c>
      <c r="J9379" s="19">
        <f>IF(MONTH(A9379)&gt;VLOOKUP(Totals!$H$2,Totals!$O$5:$P$16,2,FALSE),YEAR(A9379)+1,YEAR(A9379))</f>
        <v>2017</v>
      </c>
    </row>
    <row r="9380" spans="1:10" x14ac:dyDescent="0.2">
      <c r="A9380" s="4">
        <v>42522</v>
      </c>
      <c r="B9380" s="2" t="s">
        <v>24</v>
      </c>
      <c r="C9380" s="2" t="s">
        <v>25</v>
      </c>
      <c r="D9380" s="11">
        <v>8114</v>
      </c>
      <c r="E9380" s="12">
        <v>40.075000000000003</v>
      </c>
      <c r="F9380" s="12">
        <v>0</v>
      </c>
      <c r="G9380" s="11">
        <v>7761</v>
      </c>
      <c r="H9380" s="12">
        <v>181.52</v>
      </c>
      <c r="I9380" s="12">
        <v>0</v>
      </c>
      <c r="J9380" s="19">
        <f>IF(MONTH(A9380)&gt;VLOOKUP(Totals!$H$2,Totals!$O$5:$P$16,2,FALSE),YEAR(A9380)+1,YEAR(A9380))</f>
        <v>2017</v>
      </c>
    </row>
    <row r="9381" spans="1:10" x14ac:dyDescent="0.2">
      <c r="A9381" s="4">
        <v>42522</v>
      </c>
      <c r="B9381" s="2" t="s">
        <v>29</v>
      </c>
      <c r="C9381" s="2" t="s">
        <v>30</v>
      </c>
      <c r="D9381" s="11">
        <v>3215</v>
      </c>
      <c r="E9381" s="12">
        <v>5.7060000000000004</v>
      </c>
      <c r="F9381" s="12">
        <v>3.2789999999999999</v>
      </c>
      <c r="G9381" s="11">
        <v>4130</v>
      </c>
      <c r="H9381" s="12">
        <v>29.672999999999998</v>
      </c>
      <c r="I9381" s="12">
        <v>2.8290000000000002</v>
      </c>
      <c r="J9381" s="19">
        <f>IF(MONTH(A9381)&gt;VLOOKUP(Totals!$H$2,Totals!$O$5:$P$16,2,FALSE),YEAR(A9381)+1,YEAR(A9381))</f>
        <v>2017</v>
      </c>
    </row>
    <row r="9382" spans="1:10" x14ac:dyDescent="0.2">
      <c r="A9382" s="4">
        <v>42522</v>
      </c>
      <c r="B9382" s="2" t="s">
        <v>154</v>
      </c>
      <c r="C9382" s="2" t="s">
        <v>34</v>
      </c>
      <c r="D9382" s="11">
        <v>43291</v>
      </c>
      <c r="E9382" s="12">
        <v>739.44500000000005</v>
      </c>
      <c r="F9382" s="12">
        <v>0</v>
      </c>
      <c r="G9382" s="11">
        <v>56693</v>
      </c>
      <c r="H9382" s="12">
        <v>295.10199999999998</v>
      </c>
      <c r="I9382" s="12">
        <v>0</v>
      </c>
      <c r="J9382" s="19">
        <f>IF(MONTH(A9382)&gt;VLOOKUP(Totals!$H$2,Totals!$O$5:$P$16,2,FALSE),YEAR(A9382)+1,YEAR(A9382))</f>
        <v>2017</v>
      </c>
    </row>
    <row r="9383" spans="1:10" x14ac:dyDescent="0.2">
      <c r="A9383" s="4">
        <v>42522</v>
      </c>
      <c r="B9383" s="2" t="s">
        <v>154</v>
      </c>
      <c r="C9383" s="2" t="s">
        <v>11</v>
      </c>
      <c r="D9383" s="11">
        <v>3631</v>
      </c>
      <c r="E9383" s="12">
        <v>0</v>
      </c>
      <c r="F9383" s="12">
        <v>0</v>
      </c>
      <c r="G9383" s="11">
        <v>4405</v>
      </c>
      <c r="H9383" s="12">
        <v>0</v>
      </c>
      <c r="I9383" s="12">
        <v>0</v>
      </c>
      <c r="J9383" s="19">
        <f>IF(MONTH(A9383)&gt;VLOOKUP(Totals!$H$2,Totals!$O$5:$P$16,2,FALSE),YEAR(A9383)+1,YEAR(A9383))</f>
        <v>2017</v>
      </c>
    </row>
    <row r="9384" spans="1:10" x14ac:dyDescent="0.2">
      <c r="A9384" s="4">
        <v>42522</v>
      </c>
      <c r="B9384" s="2" t="s">
        <v>237</v>
      </c>
      <c r="C9384" s="2" t="s">
        <v>33</v>
      </c>
      <c r="D9384" s="11">
        <v>4255</v>
      </c>
      <c r="E9384" s="12">
        <v>443.37299999999999</v>
      </c>
      <c r="F9384" s="12">
        <v>0.97599999999999998</v>
      </c>
      <c r="G9384" s="11">
        <v>4973</v>
      </c>
      <c r="H9384" s="12">
        <v>426.92399999999998</v>
      </c>
      <c r="I9384" s="12">
        <v>0</v>
      </c>
      <c r="J9384" s="19">
        <f>IF(MONTH(A9384)&gt;VLOOKUP(Totals!$H$2,Totals!$O$5:$P$16,2,FALSE),YEAR(A9384)+1,YEAR(A9384))</f>
        <v>2017</v>
      </c>
    </row>
    <row r="9385" spans="1:10" x14ac:dyDescent="0.2">
      <c r="A9385" s="4">
        <v>42522</v>
      </c>
      <c r="B9385" s="2" t="s">
        <v>238</v>
      </c>
      <c r="C9385" s="2" t="s">
        <v>16</v>
      </c>
      <c r="D9385" s="11">
        <v>6265</v>
      </c>
      <c r="E9385" s="12">
        <v>238.374</v>
      </c>
      <c r="F9385" s="12">
        <v>31.297999999999998</v>
      </c>
      <c r="G9385" s="11">
        <v>8665</v>
      </c>
      <c r="H9385" s="12">
        <v>106.815</v>
      </c>
      <c r="I9385" s="12">
        <v>0</v>
      </c>
      <c r="J9385" s="19">
        <f>IF(MONTH(A9385)&gt;VLOOKUP(Totals!$H$2,Totals!$O$5:$P$16,2,FALSE),YEAR(A9385)+1,YEAR(A9385))</f>
        <v>2017</v>
      </c>
    </row>
    <row r="9386" spans="1:10" x14ac:dyDescent="0.2">
      <c r="A9386" s="4">
        <v>42522</v>
      </c>
      <c r="B9386" s="2" t="s">
        <v>31</v>
      </c>
      <c r="C9386" s="2" t="s">
        <v>32</v>
      </c>
      <c r="D9386" s="11">
        <v>5042</v>
      </c>
      <c r="E9386" s="12">
        <v>116.947</v>
      </c>
      <c r="F9386" s="12">
        <v>18.728000000000002</v>
      </c>
      <c r="G9386" s="11">
        <v>5247</v>
      </c>
      <c r="H9386" s="12">
        <v>134.23099999999999</v>
      </c>
      <c r="I9386" s="12">
        <v>0</v>
      </c>
      <c r="J9386" s="19">
        <f>IF(MONTH(A9386)&gt;VLOOKUP(Totals!$H$2,Totals!$O$5:$P$16,2,FALSE),YEAR(A9386)+1,YEAR(A9386))</f>
        <v>2017</v>
      </c>
    </row>
    <row r="9387" spans="1:10" x14ac:dyDescent="0.2">
      <c r="A9387" s="4">
        <v>42522</v>
      </c>
      <c r="B9387" s="2" t="s">
        <v>36</v>
      </c>
      <c r="C9387" s="2" t="s">
        <v>35</v>
      </c>
      <c r="D9387" s="11">
        <v>3109</v>
      </c>
      <c r="E9387" s="12">
        <v>23.864000000000001</v>
      </c>
      <c r="F9387" s="12">
        <v>0</v>
      </c>
      <c r="G9387" s="11">
        <v>3274</v>
      </c>
      <c r="H9387" s="12">
        <v>141.19800000000001</v>
      </c>
      <c r="I9387" s="12">
        <v>0.155</v>
      </c>
      <c r="J9387" s="19">
        <f>IF(MONTH(A9387)&gt;VLOOKUP(Totals!$H$2,Totals!$O$5:$P$16,2,FALSE),YEAR(A9387)+1,YEAR(A9387))</f>
        <v>2017</v>
      </c>
    </row>
    <row r="9388" spans="1:10" x14ac:dyDescent="0.2">
      <c r="A9388" s="4">
        <v>42522</v>
      </c>
      <c r="B9388" s="2" t="s">
        <v>36</v>
      </c>
      <c r="C9388" s="2" t="s">
        <v>38</v>
      </c>
      <c r="D9388" s="11">
        <v>4437</v>
      </c>
      <c r="E9388" s="12">
        <v>316.31099999999998</v>
      </c>
      <c r="F9388" s="12">
        <v>13.413</v>
      </c>
      <c r="G9388" s="11">
        <v>5006</v>
      </c>
      <c r="H9388" s="12">
        <v>125.06399999999999</v>
      </c>
      <c r="I9388" s="12">
        <v>0.67600000000000005</v>
      </c>
      <c r="J9388" s="19">
        <f>IF(MONTH(A9388)&gt;VLOOKUP(Totals!$H$2,Totals!$O$5:$P$16,2,FALSE),YEAR(A9388)+1,YEAR(A9388))</f>
        <v>2017</v>
      </c>
    </row>
    <row r="9389" spans="1:10" x14ac:dyDescent="0.2">
      <c r="A9389" s="4">
        <v>42522</v>
      </c>
      <c r="B9389" s="2" t="s">
        <v>41</v>
      </c>
      <c r="C9389" s="2" t="s">
        <v>161</v>
      </c>
      <c r="D9389" s="11">
        <v>66280</v>
      </c>
      <c r="E9389" s="12">
        <v>3072.2750000000001</v>
      </c>
      <c r="F9389" s="12">
        <v>14.802</v>
      </c>
      <c r="G9389" s="11">
        <v>76800</v>
      </c>
      <c r="H9389" s="12">
        <v>2829.0369999999998</v>
      </c>
      <c r="I9389" s="12">
        <v>11.254</v>
      </c>
      <c r="J9389" s="19">
        <f>IF(MONTH(A9389)&gt;VLOOKUP(Totals!$H$2,Totals!$O$5:$P$16,2,FALSE),YEAR(A9389)+1,YEAR(A9389))</f>
        <v>2017</v>
      </c>
    </row>
    <row r="9390" spans="1:10" x14ac:dyDescent="0.2">
      <c r="A9390" s="4">
        <v>42522</v>
      </c>
      <c r="B9390" s="2" t="s">
        <v>226</v>
      </c>
      <c r="C9390" s="2" t="s">
        <v>52</v>
      </c>
      <c r="D9390" s="11">
        <v>4176</v>
      </c>
      <c r="E9390" s="12">
        <v>78.025000000000006</v>
      </c>
      <c r="F9390" s="12">
        <v>0</v>
      </c>
      <c r="G9390" s="11">
        <v>4764</v>
      </c>
      <c r="H9390" s="12">
        <v>32.462000000000003</v>
      </c>
      <c r="I9390" s="12">
        <v>0</v>
      </c>
      <c r="J9390" s="19">
        <f>IF(MONTH(A9390)&gt;VLOOKUP(Totals!$H$2,Totals!$O$5:$P$16,2,FALSE),YEAR(A9390)+1,YEAR(A9390))</f>
        <v>2017</v>
      </c>
    </row>
    <row r="9391" spans="1:10" x14ac:dyDescent="0.2">
      <c r="A9391" s="4">
        <v>42522</v>
      </c>
      <c r="B9391" s="2" t="s">
        <v>42</v>
      </c>
      <c r="C9391" s="2" t="s">
        <v>11</v>
      </c>
      <c r="D9391" s="11">
        <v>3298</v>
      </c>
      <c r="E9391" s="12">
        <v>80.260000000000005</v>
      </c>
      <c r="F9391" s="12">
        <v>0</v>
      </c>
      <c r="G9391" s="11">
        <v>3159</v>
      </c>
      <c r="H9391" s="12">
        <v>137.25</v>
      </c>
      <c r="I9391" s="12">
        <v>0.38300000000000001</v>
      </c>
      <c r="J9391" s="19">
        <f>IF(MONTH(A9391)&gt;VLOOKUP(Totals!$H$2,Totals!$O$5:$P$16,2,FALSE),YEAR(A9391)+1,YEAR(A9391))</f>
        <v>2017</v>
      </c>
    </row>
    <row r="9392" spans="1:10" x14ac:dyDescent="0.2">
      <c r="A9392" s="4">
        <v>42522</v>
      </c>
      <c r="B9392" s="2" t="s">
        <v>42</v>
      </c>
      <c r="C9392" s="2" t="s">
        <v>43</v>
      </c>
      <c r="D9392" s="11">
        <v>7887</v>
      </c>
      <c r="E9392" s="12">
        <v>121.053</v>
      </c>
      <c r="F9392" s="12">
        <v>52.417999999999999</v>
      </c>
      <c r="G9392" s="11">
        <v>9316</v>
      </c>
      <c r="H9392" s="12">
        <v>179.25299999999999</v>
      </c>
      <c r="I9392" s="12">
        <v>3.0619999999999998</v>
      </c>
      <c r="J9392" s="19">
        <f>IF(MONTH(A9392)&gt;VLOOKUP(Totals!$H$2,Totals!$O$5:$P$16,2,FALSE),YEAR(A9392)+1,YEAR(A9392))</f>
        <v>2017</v>
      </c>
    </row>
    <row r="9393" spans="1:10" x14ac:dyDescent="0.2">
      <c r="A9393" s="4">
        <v>42522</v>
      </c>
      <c r="B9393" s="2" t="s">
        <v>44</v>
      </c>
      <c r="C9393" s="2" t="s">
        <v>18</v>
      </c>
      <c r="D9393" s="11">
        <v>17799</v>
      </c>
      <c r="E9393" s="12">
        <v>534.44600000000003</v>
      </c>
      <c r="F9393" s="12">
        <v>6.24</v>
      </c>
      <c r="G9393" s="11">
        <v>20413</v>
      </c>
      <c r="H9393" s="12">
        <v>524.25300000000004</v>
      </c>
      <c r="I9393" s="12">
        <v>0</v>
      </c>
      <c r="J9393" s="19">
        <f>IF(MONTH(A9393)&gt;VLOOKUP(Totals!$H$2,Totals!$O$5:$P$16,2,FALSE),YEAR(A9393)+1,YEAR(A9393))</f>
        <v>2017</v>
      </c>
    </row>
    <row r="9394" spans="1:10" x14ac:dyDescent="0.2">
      <c r="A9394" s="4">
        <v>42522</v>
      </c>
      <c r="B9394" s="2" t="s">
        <v>45</v>
      </c>
      <c r="C9394" s="2" t="s">
        <v>18</v>
      </c>
      <c r="D9394" s="11">
        <v>35873</v>
      </c>
      <c r="E9394" s="12">
        <v>1243.886</v>
      </c>
      <c r="F9394" s="12">
        <v>151.85</v>
      </c>
      <c r="G9394" s="11">
        <v>42325</v>
      </c>
      <c r="H9394" s="12">
        <v>1367.2190000000001</v>
      </c>
      <c r="I9394" s="12">
        <v>32.779000000000003</v>
      </c>
      <c r="J9394" s="19">
        <f>IF(MONTH(A9394)&gt;VLOOKUP(Totals!$H$2,Totals!$O$5:$P$16,2,FALSE),YEAR(A9394)+1,YEAR(A9394))</f>
        <v>2017</v>
      </c>
    </row>
    <row r="9395" spans="1:10" x14ac:dyDescent="0.2">
      <c r="A9395" s="4">
        <v>42522</v>
      </c>
      <c r="B9395" s="2" t="s">
        <v>165</v>
      </c>
      <c r="C9395" s="2" t="s">
        <v>16</v>
      </c>
      <c r="D9395" s="11">
        <v>5557</v>
      </c>
      <c r="E9395" s="12">
        <v>279.46199999999999</v>
      </c>
      <c r="F9395" s="12">
        <v>66.665999999999997</v>
      </c>
      <c r="G9395" s="11">
        <v>7612</v>
      </c>
      <c r="H9395" s="12">
        <v>198.37200000000001</v>
      </c>
      <c r="I9395" s="12">
        <v>0</v>
      </c>
      <c r="J9395" s="19">
        <f>IF(MONTH(A9395)&gt;VLOOKUP(Totals!$H$2,Totals!$O$5:$P$16,2,FALSE),YEAR(A9395)+1,YEAR(A9395))</f>
        <v>2017</v>
      </c>
    </row>
    <row r="9396" spans="1:10" x14ac:dyDescent="0.2">
      <c r="A9396" s="4">
        <v>42522</v>
      </c>
      <c r="B9396" s="2" t="s">
        <v>48</v>
      </c>
      <c r="C9396" s="2" t="s">
        <v>161</v>
      </c>
      <c r="D9396" s="11" t="s">
        <v>88</v>
      </c>
      <c r="E9396" s="12" t="s">
        <v>88</v>
      </c>
      <c r="F9396" s="12" t="s">
        <v>88</v>
      </c>
      <c r="G9396" s="11" t="s">
        <v>88</v>
      </c>
      <c r="H9396" s="12">
        <v>606.07100000000003</v>
      </c>
      <c r="I9396" s="12">
        <v>0</v>
      </c>
      <c r="J9396" s="19">
        <f>IF(MONTH(A9396)&gt;VLOOKUP(Totals!$H$2,Totals!$O$5:$P$16,2,FALSE),YEAR(A9396)+1,YEAR(A9396))</f>
        <v>2017</v>
      </c>
    </row>
    <row r="9397" spans="1:10" x14ac:dyDescent="0.2">
      <c r="A9397" s="4">
        <v>42522</v>
      </c>
      <c r="B9397" s="2" t="s">
        <v>48</v>
      </c>
      <c r="C9397" s="2" t="s">
        <v>34</v>
      </c>
      <c r="D9397" s="11">
        <v>2730</v>
      </c>
      <c r="E9397" s="12">
        <v>0.19500000000000001</v>
      </c>
      <c r="F9397" s="12">
        <v>0</v>
      </c>
      <c r="G9397" s="11">
        <v>3256</v>
      </c>
      <c r="H9397" s="12">
        <v>10.406000000000001</v>
      </c>
      <c r="I9397" s="12">
        <v>0</v>
      </c>
      <c r="J9397" s="19">
        <f>IF(MONTH(A9397)&gt;VLOOKUP(Totals!$H$2,Totals!$O$5:$P$16,2,FALSE),YEAR(A9397)+1,YEAR(A9397))</f>
        <v>2017</v>
      </c>
    </row>
    <row r="9398" spans="1:10" x14ac:dyDescent="0.2">
      <c r="A9398" s="4">
        <v>42522</v>
      </c>
      <c r="B9398" s="2" t="s">
        <v>48</v>
      </c>
      <c r="C9398" s="2" t="s">
        <v>11</v>
      </c>
      <c r="D9398" s="11">
        <v>26009</v>
      </c>
      <c r="E9398" s="12">
        <v>1040.0550000000001</v>
      </c>
      <c r="F9398" s="12">
        <v>0</v>
      </c>
      <c r="G9398" s="11">
        <v>28351</v>
      </c>
      <c r="H9398" s="12">
        <v>558.13900000000001</v>
      </c>
      <c r="I9398" s="12">
        <v>0.84199999999999997</v>
      </c>
      <c r="J9398" s="19">
        <f>IF(MONTH(A9398)&gt;VLOOKUP(Totals!$H$2,Totals!$O$5:$P$16,2,FALSE),YEAR(A9398)+1,YEAR(A9398))</f>
        <v>2017</v>
      </c>
    </row>
    <row r="9399" spans="1:10" x14ac:dyDescent="0.2">
      <c r="A9399" s="4">
        <v>42522</v>
      </c>
      <c r="B9399" s="2" t="s">
        <v>48</v>
      </c>
      <c r="C9399" s="2" t="s">
        <v>35</v>
      </c>
      <c r="D9399" s="11">
        <v>7185</v>
      </c>
      <c r="E9399" s="12">
        <v>105.54300000000001</v>
      </c>
      <c r="F9399" s="12">
        <v>9.5000000000000001E-2</v>
      </c>
      <c r="G9399" s="11">
        <v>6585</v>
      </c>
      <c r="H9399" s="12">
        <v>79.551000000000002</v>
      </c>
      <c r="I9399" s="12">
        <v>0</v>
      </c>
      <c r="J9399" s="19">
        <f>IF(MONTH(A9399)&gt;VLOOKUP(Totals!$H$2,Totals!$O$5:$P$16,2,FALSE),YEAR(A9399)+1,YEAR(A9399))</f>
        <v>2017</v>
      </c>
    </row>
    <row r="9400" spans="1:10" x14ac:dyDescent="0.2">
      <c r="A9400" s="4">
        <v>42522</v>
      </c>
      <c r="B9400" s="2" t="s">
        <v>48</v>
      </c>
      <c r="C9400" s="2" t="s">
        <v>37</v>
      </c>
      <c r="D9400" s="11">
        <v>2804</v>
      </c>
      <c r="E9400" s="12">
        <v>1.294</v>
      </c>
      <c r="F9400" s="12">
        <v>0</v>
      </c>
      <c r="G9400" s="11">
        <v>2651</v>
      </c>
      <c r="H9400" s="12">
        <v>1.45</v>
      </c>
      <c r="I9400" s="12">
        <v>0</v>
      </c>
      <c r="J9400" s="19">
        <f>IF(MONTH(A9400)&gt;VLOOKUP(Totals!$H$2,Totals!$O$5:$P$16,2,FALSE),YEAR(A9400)+1,YEAR(A9400))</f>
        <v>2017</v>
      </c>
    </row>
    <row r="9401" spans="1:10" x14ac:dyDescent="0.2">
      <c r="A9401" s="4">
        <v>42522</v>
      </c>
      <c r="B9401" s="2" t="s">
        <v>48</v>
      </c>
      <c r="C9401" s="2" t="s">
        <v>49</v>
      </c>
      <c r="D9401" s="11">
        <v>77844</v>
      </c>
      <c r="E9401" s="12">
        <v>3466.7249999999999</v>
      </c>
      <c r="F9401" s="12">
        <v>92.701999999999998</v>
      </c>
      <c r="G9401" s="11">
        <v>99710</v>
      </c>
      <c r="H9401" s="12">
        <v>4093.29</v>
      </c>
      <c r="I9401" s="12">
        <v>36.313000000000002</v>
      </c>
      <c r="J9401" s="19">
        <f>IF(MONTH(A9401)&gt;VLOOKUP(Totals!$H$2,Totals!$O$5:$P$16,2,FALSE),YEAR(A9401)+1,YEAR(A9401))</f>
        <v>2017</v>
      </c>
    </row>
    <row r="9402" spans="1:10" x14ac:dyDescent="0.2">
      <c r="A9402" s="4">
        <v>42522</v>
      </c>
      <c r="B9402" s="2" t="s">
        <v>151</v>
      </c>
      <c r="C9402" s="2" t="s">
        <v>49</v>
      </c>
      <c r="D9402" s="11">
        <v>36903</v>
      </c>
      <c r="E9402" s="12">
        <v>1134.614</v>
      </c>
      <c r="F9402" s="12">
        <v>26.64</v>
      </c>
      <c r="G9402" s="11">
        <v>54878</v>
      </c>
      <c r="H9402" s="12">
        <v>1587.625</v>
      </c>
      <c r="I9402" s="12">
        <v>13.053000000000001</v>
      </c>
      <c r="J9402" s="19">
        <f>IF(MONTH(A9402)&gt;VLOOKUP(Totals!$H$2,Totals!$O$5:$P$16,2,FALSE),YEAR(A9402)+1,YEAR(A9402))</f>
        <v>2017</v>
      </c>
    </row>
    <row r="9403" spans="1:10" x14ac:dyDescent="0.2">
      <c r="A9403" s="4">
        <v>42522</v>
      </c>
      <c r="B9403" s="2" t="s">
        <v>50</v>
      </c>
      <c r="C9403" s="2" t="s">
        <v>43</v>
      </c>
      <c r="D9403" s="11">
        <v>1932</v>
      </c>
      <c r="E9403" s="12">
        <v>72.335999999999999</v>
      </c>
      <c r="F9403" s="12">
        <v>2.3010000000000002</v>
      </c>
      <c r="G9403" s="11">
        <v>2000</v>
      </c>
      <c r="H9403" s="12">
        <v>39.603999999999999</v>
      </c>
      <c r="I9403" s="12">
        <v>0</v>
      </c>
      <c r="J9403" s="19">
        <f>IF(MONTH(A9403)&gt;VLOOKUP(Totals!$H$2,Totals!$O$5:$P$16,2,FALSE),YEAR(A9403)+1,YEAR(A9403))</f>
        <v>2017</v>
      </c>
    </row>
    <row r="9404" spans="1:10" x14ac:dyDescent="0.2">
      <c r="A9404" s="4">
        <v>42522</v>
      </c>
      <c r="B9404" s="2" t="s">
        <v>51</v>
      </c>
      <c r="C9404" s="2" t="s">
        <v>18</v>
      </c>
      <c r="D9404" s="11" t="s">
        <v>88</v>
      </c>
      <c r="E9404" s="12" t="s">
        <v>88</v>
      </c>
      <c r="F9404" s="12" t="s">
        <v>88</v>
      </c>
      <c r="G9404" s="11" t="s">
        <v>88</v>
      </c>
      <c r="H9404" s="12">
        <v>1243.4380000000001</v>
      </c>
      <c r="I9404" s="12">
        <v>0</v>
      </c>
      <c r="J9404" s="19">
        <f>IF(MONTH(A9404)&gt;VLOOKUP(Totals!$H$2,Totals!$O$5:$P$16,2,FALSE),YEAR(A9404)+1,YEAR(A9404))</f>
        <v>2017</v>
      </c>
    </row>
    <row r="9405" spans="1:10" x14ac:dyDescent="0.2">
      <c r="A9405" s="4">
        <v>42522</v>
      </c>
      <c r="B9405" s="2" t="s">
        <v>51</v>
      </c>
      <c r="C9405" s="2" t="s">
        <v>16</v>
      </c>
      <c r="D9405" s="11" t="s">
        <v>88</v>
      </c>
      <c r="E9405" s="12">
        <v>1022.409</v>
      </c>
      <c r="F9405" s="12">
        <v>0</v>
      </c>
      <c r="G9405" s="11" t="s">
        <v>88</v>
      </c>
      <c r="H9405" s="12" t="s">
        <v>88</v>
      </c>
      <c r="I9405" s="12" t="s">
        <v>88</v>
      </c>
      <c r="J9405" s="19">
        <f>IF(MONTH(A9405)&gt;VLOOKUP(Totals!$H$2,Totals!$O$5:$P$16,2,FALSE),YEAR(A9405)+1,YEAR(A9405))</f>
        <v>2017</v>
      </c>
    </row>
    <row r="9406" spans="1:10" x14ac:dyDescent="0.2">
      <c r="A9406" s="4">
        <v>42522</v>
      </c>
      <c r="B9406" s="2" t="s">
        <v>202</v>
      </c>
      <c r="C9406" s="2" t="s">
        <v>27</v>
      </c>
      <c r="D9406" s="11">
        <v>16330</v>
      </c>
      <c r="E9406" s="12">
        <v>235.19800000000001</v>
      </c>
      <c r="F9406" s="12">
        <v>3.4000000000000002E-2</v>
      </c>
      <c r="G9406" s="11">
        <v>21653</v>
      </c>
      <c r="H9406" s="12">
        <v>299.71300000000002</v>
      </c>
      <c r="I9406" s="12">
        <v>10.199</v>
      </c>
      <c r="J9406" s="19">
        <f>IF(MONTH(A9406)&gt;VLOOKUP(Totals!$H$2,Totals!$O$5:$P$16,2,FALSE),YEAR(A9406)+1,YEAR(A9406))</f>
        <v>2017</v>
      </c>
    </row>
    <row r="9407" spans="1:10" x14ac:dyDescent="0.2">
      <c r="A9407" s="4">
        <v>42522</v>
      </c>
      <c r="B9407" s="2" t="s">
        <v>53</v>
      </c>
      <c r="C9407" s="2" t="s">
        <v>28</v>
      </c>
      <c r="D9407" s="11">
        <v>26141</v>
      </c>
      <c r="E9407" s="12">
        <v>489.62700000000001</v>
      </c>
      <c r="F9407" s="12">
        <v>181.542</v>
      </c>
      <c r="G9407" s="11">
        <v>28429</v>
      </c>
      <c r="H9407" s="12">
        <v>1264.0809999999999</v>
      </c>
      <c r="I9407" s="12">
        <v>0</v>
      </c>
      <c r="J9407" s="19">
        <f>IF(MONTH(A9407)&gt;VLOOKUP(Totals!$H$2,Totals!$O$5:$P$16,2,FALSE),YEAR(A9407)+1,YEAR(A9407))</f>
        <v>2017</v>
      </c>
    </row>
    <row r="9408" spans="1:10" x14ac:dyDescent="0.2">
      <c r="A9408" s="4">
        <v>42522</v>
      </c>
      <c r="B9408" s="2" t="s">
        <v>54</v>
      </c>
      <c r="C9408" s="2" t="s">
        <v>16</v>
      </c>
      <c r="D9408" s="11">
        <v>8663</v>
      </c>
      <c r="E9408" s="12">
        <v>151.37899999999999</v>
      </c>
      <c r="F9408" s="12">
        <v>0</v>
      </c>
      <c r="G9408" s="11">
        <v>10939</v>
      </c>
      <c r="H9408" s="12">
        <v>119.089</v>
      </c>
      <c r="I9408" s="12">
        <v>0</v>
      </c>
      <c r="J9408" s="19">
        <f>IF(MONTH(A9408)&gt;VLOOKUP(Totals!$H$2,Totals!$O$5:$P$16,2,FALSE),YEAR(A9408)+1,YEAR(A9408))</f>
        <v>2017</v>
      </c>
    </row>
    <row r="9409" spans="1:10" x14ac:dyDescent="0.2">
      <c r="A9409" s="4">
        <v>42522</v>
      </c>
      <c r="B9409" s="2" t="s">
        <v>240</v>
      </c>
      <c r="C9409" s="2" t="s">
        <v>161</v>
      </c>
      <c r="D9409" s="11">
        <v>1379</v>
      </c>
      <c r="E9409" s="12">
        <v>86.108999999999995</v>
      </c>
      <c r="F9409" s="12">
        <v>0</v>
      </c>
      <c r="G9409" s="11">
        <v>1929</v>
      </c>
      <c r="H9409" s="12">
        <v>32.685000000000002</v>
      </c>
      <c r="I9409" s="12">
        <v>0</v>
      </c>
      <c r="J9409" s="19">
        <f>IF(MONTH(A9409)&gt;VLOOKUP(Totals!$H$2,Totals!$O$5:$P$16,2,FALSE),YEAR(A9409)+1,YEAR(A9409))</f>
        <v>2017</v>
      </c>
    </row>
    <row r="9410" spans="1:10" x14ac:dyDescent="0.2">
      <c r="A9410" s="4">
        <v>42522</v>
      </c>
      <c r="B9410" s="2" t="s">
        <v>166</v>
      </c>
      <c r="C9410" s="2" t="s">
        <v>28</v>
      </c>
      <c r="D9410" s="11">
        <v>16415</v>
      </c>
      <c r="E9410" s="12">
        <v>0</v>
      </c>
      <c r="F9410" s="12">
        <v>0</v>
      </c>
      <c r="G9410" s="11">
        <v>17241</v>
      </c>
      <c r="H9410" s="12">
        <v>0</v>
      </c>
      <c r="I9410" s="12">
        <v>0</v>
      </c>
      <c r="J9410" s="19">
        <f>IF(MONTH(A9410)&gt;VLOOKUP(Totals!$H$2,Totals!$O$5:$P$16,2,FALSE),YEAR(A9410)+1,YEAR(A9410))</f>
        <v>2017</v>
      </c>
    </row>
    <row r="9411" spans="1:10" x14ac:dyDescent="0.2">
      <c r="A9411" s="4">
        <v>42522</v>
      </c>
      <c r="B9411" s="2" t="s">
        <v>230</v>
      </c>
      <c r="C9411" s="2" t="s">
        <v>28</v>
      </c>
      <c r="D9411" s="11">
        <v>11737</v>
      </c>
      <c r="E9411" s="12">
        <v>69.62</v>
      </c>
      <c r="F9411" s="12">
        <v>0</v>
      </c>
      <c r="G9411" s="11">
        <v>13279</v>
      </c>
      <c r="H9411" s="12">
        <v>0</v>
      </c>
      <c r="I9411" s="12">
        <v>0</v>
      </c>
      <c r="J9411" s="19">
        <f>IF(MONTH(A9411)&gt;VLOOKUP(Totals!$H$2,Totals!$O$5:$P$16,2,FALSE),YEAR(A9411)+1,YEAR(A9411))</f>
        <v>2017</v>
      </c>
    </row>
    <row r="9412" spans="1:10" x14ac:dyDescent="0.2">
      <c r="A9412" s="4">
        <v>42522</v>
      </c>
      <c r="B9412" s="2" t="s">
        <v>55</v>
      </c>
      <c r="C9412" s="2" t="s">
        <v>33</v>
      </c>
      <c r="D9412" s="11">
        <v>4557</v>
      </c>
      <c r="E9412" s="12">
        <v>237.84899999999999</v>
      </c>
      <c r="F9412" s="12">
        <v>124.98099999999999</v>
      </c>
      <c r="G9412" s="11">
        <v>5520</v>
      </c>
      <c r="H9412" s="12">
        <v>256.15600000000001</v>
      </c>
      <c r="I9412" s="12">
        <v>0.27900000000000003</v>
      </c>
      <c r="J9412" s="19">
        <f>IF(MONTH(A9412)&gt;VLOOKUP(Totals!$H$2,Totals!$O$5:$P$16,2,FALSE),YEAR(A9412)+1,YEAR(A9412))</f>
        <v>2017</v>
      </c>
    </row>
    <row r="9413" spans="1:10" x14ac:dyDescent="0.2">
      <c r="A9413" s="4">
        <v>42522</v>
      </c>
      <c r="B9413" s="2" t="s">
        <v>146</v>
      </c>
      <c r="C9413" s="2" t="s">
        <v>18</v>
      </c>
      <c r="D9413" s="11">
        <v>2263</v>
      </c>
      <c r="E9413" s="12">
        <v>0</v>
      </c>
      <c r="F9413" s="12">
        <v>0</v>
      </c>
      <c r="G9413" s="11">
        <v>2198</v>
      </c>
      <c r="H9413" s="12">
        <v>0</v>
      </c>
      <c r="I9413" s="12">
        <v>0</v>
      </c>
      <c r="J9413" s="19">
        <f>IF(MONTH(A9413)&gt;VLOOKUP(Totals!$H$2,Totals!$O$5:$P$16,2,FALSE),YEAR(A9413)+1,YEAR(A9413))</f>
        <v>2017</v>
      </c>
    </row>
    <row r="9414" spans="1:10" x14ac:dyDescent="0.2">
      <c r="A9414" s="4">
        <v>42522</v>
      </c>
      <c r="B9414" s="2" t="s">
        <v>146</v>
      </c>
      <c r="C9414" s="2" t="s">
        <v>27</v>
      </c>
      <c r="D9414" s="11">
        <v>3409</v>
      </c>
      <c r="E9414" s="12">
        <v>7.8339999999999996</v>
      </c>
      <c r="F9414" s="12">
        <v>0</v>
      </c>
      <c r="G9414" s="11">
        <v>3963</v>
      </c>
      <c r="H9414" s="12">
        <v>1.8280000000000001</v>
      </c>
      <c r="I9414" s="12">
        <v>0</v>
      </c>
      <c r="J9414" s="19">
        <f>IF(MONTH(A9414)&gt;VLOOKUP(Totals!$H$2,Totals!$O$5:$P$16,2,FALSE),YEAR(A9414)+1,YEAR(A9414))</f>
        <v>2017</v>
      </c>
    </row>
    <row r="9415" spans="1:10" x14ac:dyDescent="0.2">
      <c r="A9415" s="4">
        <v>42522</v>
      </c>
      <c r="B9415" s="2" t="s">
        <v>146</v>
      </c>
      <c r="C9415" s="2" t="s">
        <v>28</v>
      </c>
      <c r="D9415" s="11">
        <v>51482</v>
      </c>
      <c r="E9415" s="12">
        <v>194.55199999999999</v>
      </c>
      <c r="F9415" s="12">
        <v>0</v>
      </c>
      <c r="G9415" s="11">
        <v>54057</v>
      </c>
      <c r="H9415" s="12">
        <v>6.165</v>
      </c>
      <c r="I9415" s="12">
        <v>0.69799999999999995</v>
      </c>
      <c r="J9415" s="19">
        <f>IF(MONTH(A9415)&gt;VLOOKUP(Totals!$H$2,Totals!$O$5:$P$16,2,FALSE),YEAR(A9415)+1,YEAR(A9415))</f>
        <v>2017</v>
      </c>
    </row>
    <row r="9416" spans="1:10" x14ac:dyDescent="0.2">
      <c r="A9416" s="4">
        <v>42522</v>
      </c>
      <c r="B9416" s="2" t="s">
        <v>146</v>
      </c>
      <c r="C9416" s="2" t="s">
        <v>33</v>
      </c>
      <c r="D9416" s="11">
        <v>16459</v>
      </c>
      <c r="E9416" s="12">
        <v>199.05500000000001</v>
      </c>
      <c r="F9416" s="12">
        <v>5.2990000000000004</v>
      </c>
      <c r="G9416" s="11">
        <v>18295</v>
      </c>
      <c r="H9416" s="12">
        <v>137.04599999999999</v>
      </c>
      <c r="I9416" s="12">
        <v>2.7440000000000002</v>
      </c>
      <c r="J9416" s="19">
        <f>IF(MONTH(A9416)&gt;VLOOKUP(Totals!$H$2,Totals!$O$5:$P$16,2,FALSE),YEAR(A9416)+1,YEAR(A9416))</f>
        <v>2017</v>
      </c>
    </row>
    <row r="9417" spans="1:10" x14ac:dyDescent="0.2">
      <c r="A9417" s="4">
        <v>42522</v>
      </c>
      <c r="B9417" s="2" t="s">
        <v>146</v>
      </c>
      <c r="C9417" s="2" t="s">
        <v>11</v>
      </c>
      <c r="D9417" s="11">
        <v>29330</v>
      </c>
      <c r="E9417" s="12">
        <v>7.4660000000000002</v>
      </c>
      <c r="F9417" s="12">
        <v>0</v>
      </c>
      <c r="G9417" s="11">
        <v>31838</v>
      </c>
      <c r="H9417" s="12">
        <v>59.011000000000003</v>
      </c>
      <c r="I9417" s="12">
        <v>1E-3</v>
      </c>
      <c r="J9417" s="19">
        <f>IF(MONTH(A9417)&gt;VLOOKUP(Totals!$H$2,Totals!$O$5:$P$16,2,FALSE),YEAR(A9417)+1,YEAR(A9417))</f>
        <v>2017</v>
      </c>
    </row>
    <row r="9418" spans="1:10" x14ac:dyDescent="0.2">
      <c r="A9418" s="4">
        <v>42522</v>
      </c>
      <c r="B9418" s="2" t="s">
        <v>146</v>
      </c>
      <c r="C9418" s="2" t="s">
        <v>35</v>
      </c>
      <c r="D9418" s="11">
        <v>5404</v>
      </c>
      <c r="E9418" s="12">
        <v>169.68700000000001</v>
      </c>
      <c r="F9418" s="12">
        <v>4.1550000000000002</v>
      </c>
      <c r="G9418" s="11">
        <v>6789</v>
      </c>
      <c r="H9418" s="12">
        <v>144.958</v>
      </c>
      <c r="I9418" s="12">
        <v>0</v>
      </c>
      <c r="J9418" s="19">
        <f>IF(MONTH(A9418)&gt;VLOOKUP(Totals!$H$2,Totals!$O$5:$P$16,2,FALSE),YEAR(A9418)+1,YEAR(A9418))</f>
        <v>2017</v>
      </c>
    </row>
    <row r="9419" spans="1:10" x14ac:dyDescent="0.2">
      <c r="A9419" s="4">
        <v>42522</v>
      </c>
      <c r="B9419" s="2" t="s">
        <v>146</v>
      </c>
      <c r="C9419" s="2" t="s">
        <v>37</v>
      </c>
      <c r="D9419" s="11">
        <v>12427</v>
      </c>
      <c r="E9419" s="12">
        <v>207.77199999999999</v>
      </c>
      <c r="F9419" s="12">
        <v>0</v>
      </c>
      <c r="G9419" s="11">
        <v>14650</v>
      </c>
      <c r="H9419" s="12">
        <v>48.438000000000002</v>
      </c>
      <c r="I9419" s="12">
        <v>2.153</v>
      </c>
      <c r="J9419" s="19">
        <f>IF(MONTH(A9419)&gt;VLOOKUP(Totals!$H$2,Totals!$O$5:$P$16,2,FALSE),YEAR(A9419)+1,YEAR(A9419))</f>
        <v>2017</v>
      </c>
    </row>
    <row r="9420" spans="1:10" x14ac:dyDescent="0.2">
      <c r="A9420" s="4">
        <v>42522</v>
      </c>
      <c r="B9420" s="2" t="s">
        <v>146</v>
      </c>
      <c r="C9420" s="2" t="s">
        <v>16</v>
      </c>
      <c r="D9420" s="11">
        <v>10555</v>
      </c>
      <c r="E9420" s="12">
        <v>73.757999999999996</v>
      </c>
      <c r="F9420" s="12">
        <v>7.2720000000000002</v>
      </c>
      <c r="G9420" s="11">
        <v>12996</v>
      </c>
      <c r="H9420" s="12">
        <v>112.093</v>
      </c>
      <c r="I9420" s="12">
        <v>0.78900000000000003</v>
      </c>
      <c r="J9420" s="19">
        <f>IF(MONTH(A9420)&gt;VLOOKUP(Totals!$H$2,Totals!$O$5:$P$16,2,FALSE),YEAR(A9420)+1,YEAR(A9420))</f>
        <v>2017</v>
      </c>
    </row>
    <row r="9421" spans="1:10" x14ac:dyDescent="0.2">
      <c r="A9421" s="4">
        <v>42522</v>
      </c>
      <c r="B9421" s="2" t="s">
        <v>170</v>
      </c>
      <c r="C9421" s="2" t="s">
        <v>35</v>
      </c>
      <c r="D9421" s="11">
        <v>9773</v>
      </c>
      <c r="E9421" s="12">
        <v>13.420999999999999</v>
      </c>
      <c r="F9421" s="12">
        <v>0</v>
      </c>
      <c r="G9421" s="11">
        <v>10870</v>
      </c>
      <c r="H9421" s="12">
        <v>1.581</v>
      </c>
      <c r="I9421" s="12">
        <v>0</v>
      </c>
      <c r="J9421" s="19">
        <f>IF(MONTH(A9421)&gt;VLOOKUP(Totals!$H$2,Totals!$O$5:$P$16,2,FALSE),YEAR(A9421)+1,YEAR(A9421))</f>
        <v>2017</v>
      </c>
    </row>
    <row r="9422" spans="1:10" x14ac:dyDescent="0.2">
      <c r="A9422" s="4">
        <v>42522</v>
      </c>
      <c r="B9422" s="2" t="s">
        <v>56</v>
      </c>
      <c r="C9422" s="2" t="s">
        <v>32</v>
      </c>
      <c r="D9422" s="11">
        <v>10077</v>
      </c>
      <c r="E9422" s="12">
        <v>212.10400000000001</v>
      </c>
      <c r="F9422" s="12">
        <v>70.222999999999999</v>
      </c>
      <c r="G9422" s="11">
        <v>11179</v>
      </c>
      <c r="H9422" s="12">
        <v>295.48899999999998</v>
      </c>
      <c r="I9422" s="12">
        <v>4.0439999999999996</v>
      </c>
      <c r="J9422" s="19">
        <f>IF(MONTH(A9422)&gt;VLOOKUP(Totals!$H$2,Totals!$O$5:$P$16,2,FALSE),YEAR(A9422)+1,YEAR(A9422))</f>
        <v>2017</v>
      </c>
    </row>
    <row r="9423" spans="1:10" x14ac:dyDescent="0.2">
      <c r="A9423" s="4">
        <v>42522</v>
      </c>
      <c r="B9423" s="2" t="s">
        <v>243</v>
      </c>
      <c r="C9423" s="2" t="s">
        <v>57</v>
      </c>
      <c r="D9423" s="11">
        <v>3118</v>
      </c>
      <c r="E9423" s="12">
        <v>101.405</v>
      </c>
      <c r="F9423" s="12">
        <v>1.337</v>
      </c>
      <c r="G9423" s="11">
        <v>3539</v>
      </c>
      <c r="H9423" s="12">
        <v>124.801</v>
      </c>
      <c r="I9423" s="12">
        <v>0.51300000000000001</v>
      </c>
      <c r="J9423" s="19">
        <f>IF(MONTH(A9423)&gt;VLOOKUP(Totals!$H$2,Totals!$O$5:$P$16,2,FALSE),YEAR(A9423)+1,YEAR(A9423))</f>
        <v>2017</v>
      </c>
    </row>
    <row r="9424" spans="1:10" x14ac:dyDescent="0.2">
      <c r="A9424" s="4">
        <v>42522</v>
      </c>
      <c r="B9424" s="2" t="s">
        <v>243</v>
      </c>
      <c r="C9424" s="2" t="s">
        <v>11</v>
      </c>
      <c r="D9424" s="11">
        <v>3867</v>
      </c>
      <c r="E9424" s="12">
        <v>65.272999999999996</v>
      </c>
      <c r="F9424" s="12">
        <v>0</v>
      </c>
      <c r="G9424" s="11">
        <v>4217</v>
      </c>
      <c r="H9424" s="12">
        <v>110.68899999999999</v>
      </c>
      <c r="I9424" s="12">
        <v>0.42199999999999999</v>
      </c>
      <c r="J9424" s="19">
        <f>IF(MONTH(A9424)&gt;VLOOKUP(Totals!$H$2,Totals!$O$5:$P$16,2,FALSE),YEAR(A9424)+1,YEAR(A9424))</f>
        <v>2017</v>
      </c>
    </row>
    <row r="9425" spans="1:10" x14ac:dyDescent="0.2">
      <c r="A9425" s="4">
        <v>42522</v>
      </c>
      <c r="B9425" s="2" t="s">
        <v>59</v>
      </c>
      <c r="C9425" s="2" t="s">
        <v>34</v>
      </c>
      <c r="D9425" s="11">
        <v>25649</v>
      </c>
      <c r="E9425" s="12">
        <v>1416.481</v>
      </c>
      <c r="F9425" s="12">
        <v>19.283999999999999</v>
      </c>
      <c r="G9425" s="11">
        <v>40571</v>
      </c>
      <c r="H9425" s="12">
        <v>975.505</v>
      </c>
      <c r="I9425" s="12">
        <v>0</v>
      </c>
      <c r="J9425" s="19">
        <f>IF(MONTH(A9425)&gt;VLOOKUP(Totals!$H$2,Totals!$O$5:$P$16,2,FALSE),YEAR(A9425)+1,YEAR(A9425))</f>
        <v>2017</v>
      </c>
    </row>
    <row r="9426" spans="1:10" x14ac:dyDescent="0.2">
      <c r="A9426" s="4">
        <v>42522</v>
      </c>
      <c r="B9426" s="2" t="s">
        <v>234</v>
      </c>
      <c r="C9426" s="2" t="s">
        <v>34</v>
      </c>
      <c r="D9426" s="11">
        <v>3913</v>
      </c>
      <c r="E9426" s="12">
        <v>0</v>
      </c>
      <c r="F9426" s="12">
        <v>0</v>
      </c>
      <c r="G9426" s="11">
        <v>5384</v>
      </c>
      <c r="H9426" s="12">
        <v>0</v>
      </c>
      <c r="I9426" s="12">
        <v>0</v>
      </c>
      <c r="J9426" s="19">
        <f>IF(MONTH(A9426)&gt;VLOOKUP(Totals!$H$2,Totals!$O$5:$P$16,2,FALSE),YEAR(A9426)+1,YEAR(A9426))</f>
        <v>2017</v>
      </c>
    </row>
    <row r="9427" spans="1:10" x14ac:dyDescent="0.2">
      <c r="A9427" s="4">
        <v>42522</v>
      </c>
      <c r="B9427" s="2" t="s">
        <v>227</v>
      </c>
      <c r="C9427" s="2" t="s">
        <v>21</v>
      </c>
      <c r="D9427" s="11">
        <v>985</v>
      </c>
      <c r="E9427" s="12">
        <v>2.258</v>
      </c>
      <c r="F9427" s="12">
        <v>7.0999999999999994E-2</v>
      </c>
      <c r="G9427" s="11">
        <v>887</v>
      </c>
      <c r="H9427" s="12">
        <v>59.506</v>
      </c>
      <c r="I9427" s="12">
        <v>1.8149999999999999</v>
      </c>
      <c r="J9427" s="19">
        <f>IF(MONTH(A9427)&gt;VLOOKUP(Totals!$H$2,Totals!$O$5:$P$16,2,FALSE),YEAR(A9427)+1,YEAR(A9427))</f>
        <v>2017</v>
      </c>
    </row>
    <row r="9428" spans="1:10" x14ac:dyDescent="0.2">
      <c r="A9428" s="4">
        <v>42522</v>
      </c>
      <c r="B9428" s="2" t="s">
        <v>155</v>
      </c>
      <c r="C9428" s="2" t="s">
        <v>25</v>
      </c>
      <c r="D9428" s="11" t="s">
        <v>88</v>
      </c>
      <c r="E9428" s="12">
        <v>4.0549999999999997</v>
      </c>
      <c r="F9428" s="12">
        <v>0</v>
      </c>
      <c r="G9428" s="11" t="s">
        <v>88</v>
      </c>
      <c r="H9428" s="12">
        <v>37.421999999999997</v>
      </c>
      <c r="I9428" s="12">
        <v>0</v>
      </c>
      <c r="J9428" s="19">
        <f>IF(MONTH(A9428)&gt;VLOOKUP(Totals!$H$2,Totals!$O$5:$P$16,2,FALSE),YEAR(A9428)+1,YEAR(A9428))</f>
        <v>2017</v>
      </c>
    </row>
    <row r="9429" spans="1:10" x14ac:dyDescent="0.2">
      <c r="A9429" s="4">
        <v>42522</v>
      </c>
      <c r="B9429" s="2" t="s">
        <v>155</v>
      </c>
      <c r="C9429" s="2" t="s">
        <v>22</v>
      </c>
      <c r="D9429" s="11" t="s">
        <v>88</v>
      </c>
      <c r="E9429" s="12">
        <v>0.38</v>
      </c>
      <c r="F9429" s="12">
        <v>0</v>
      </c>
      <c r="G9429" s="11" t="s">
        <v>88</v>
      </c>
      <c r="H9429" s="12">
        <v>31.684000000000001</v>
      </c>
      <c r="I9429" s="12">
        <v>0</v>
      </c>
      <c r="J9429" s="19">
        <f>IF(MONTH(A9429)&gt;VLOOKUP(Totals!$H$2,Totals!$O$5:$P$16,2,FALSE),YEAR(A9429)+1,YEAR(A9429))</f>
        <v>2017</v>
      </c>
    </row>
    <row r="9430" spans="1:10" x14ac:dyDescent="0.2">
      <c r="A9430" s="4">
        <v>42522</v>
      </c>
      <c r="B9430" s="2" t="s">
        <v>60</v>
      </c>
      <c r="C9430" s="2" t="s">
        <v>11</v>
      </c>
      <c r="D9430" s="11">
        <v>452</v>
      </c>
      <c r="E9430" s="12">
        <v>5.5E-2</v>
      </c>
      <c r="F9430" s="12">
        <v>0</v>
      </c>
      <c r="G9430" s="11">
        <v>499</v>
      </c>
      <c r="H9430" s="12">
        <v>0</v>
      </c>
      <c r="I9430" s="12">
        <v>0</v>
      </c>
      <c r="J9430" s="19">
        <f>IF(MONTH(A9430)&gt;VLOOKUP(Totals!$H$2,Totals!$O$5:$P$16,2,FALSE),YEAR(A9430)+1,YEAR(A9430))</f>
        <v>2017</v>
      </c>
    </row>
    <row r="9431" spans="1:10" x14ac:dyDescent="0.2">
      <c r="A9431" s="4">
        <v>42522</v>
      </c>
      <c r="B9431" s="2" t="s">
        <v>60</v>
      </c>
      <c r="C9431" s="2" t="s">
        <v>52</v>
      </c>
      <c r="D9431" s="11">
        <v>8911</v>
      </c>
      <c r="E9431" s="12">
        <v>211.28700000000001</v>
      </c>
      <c r="F9431" s="12">
        <v>0.60899999999999999</v>
      </c>
      <c r="G9431" s="11">
        <v>11160</v>
      </c>
      <c r="H9431" s="12">
        <v>363.47199999999998</v>
      </c>
      <c r="I9431" s="12">
        <v>0</v>
      </c>
      <c r="J9431" s="19">
        <f>IF(MONTH(A9431)&gt;VLOOKUP(Totals!$H$2,Totals!$O$5:$P$16,2,FALSE),YEAR(A9431)+1,YEAR(A9431))</f>
        <v>2017</v>
      </c>
    </row>
    <row r="9432" spans="1:10" x14ac:dyDescent="0.2">
      <c r="A9432" s="4">
        <v>42522</v>
      </c>
      <c r="B9432" s="2" t="s">
        <v>199</v>
      </c>
      <c r="C9432" s="2" t="s">
        <v>18</v>
      </c>
      <c r="D9432" s="11" t="s">
        <v>88</v>
      </c>
      <c r="E9432" s="12" t="s">
        <v>88</v>
      </c>
      <c r="F9432" s="12" t="s">
        <v>88</v>
      </c>
      <c r="G9432" s="11" t="s">
        <v>88</v>
      </c>
      <c r="H9432" s="12">
        <v>56.252000000000002</v>
      </c>
      <c r="I9432" s="12">
        <v>0</v>
      </c>
      <c r="J9432" s="19">
        <f>IF(MONTH(A9432)&gt;VLOOKUP(Totals!$H$2,Totals!$O$5:$P$16,2,FALSE),YEAR(A9432)+1,YEAR(A9432))</f>
        <v>2017</v>
      </c>
    </row>
    <row r="9433" spans="1:10" x14ac:dyDescent="0.2">
      <c r="A9433" s="4">
        <v>42522</v>
      </c>
      <c r="B9433" s="2" t="s">
        <v>199</v>
      </c>
      <c r="C9433" s="2" t="s">
        <v>33</v>
      </c>
      <c r="D9433" s="11" t="s">
        <v>88</v>
      </c>
      <c r="E9433" s="12">
        <v>463.18700000000001</v>
      </c>
      <c r="F9433" s="12">
        <v>0</v>
      </c>
      <c r="G9433" s="11" t="s">
        <v>88</v>
      </c>
      <c r="H9433" s="12">
        <v>30.986999999999998</v>
      </c>
      <c r="I9433" s="12">
        <v>0</v>
      </c>
      <c r="J9433" s="19">
        <f>IF(MONTH(A9433)&gt;VLOOKUP(Totals!$H$2,Totals!$O$5:$P$16,2,FALSE),YEAR(A9433)+1,YEAR(A9433))</f>
        <v>2017</v>
      </c>
    </row>
    <row r="9434" spans="1:10" x14ac:dyDescent="0.2">
      <c r="A9434" s="4">
        <v>42522</v>
      </c>
      <c r="B9434" s="2" t="s">
        <v>199</v>
      </c>
      <c r="C9434" s="2" t="s">
        <v>16</v>
      </c>
      <c r="D9434" s="11" t="s">
        <v>88</v>
      </c>
      <c r="E9434" s="12">
        <v>226.86699999999999</v>
      </c>
      <c r="F9434" s="12">
        <v>0</v>
      </c>
      <c r="G9434" s="11" t="s">
        <v>88</v>
      </c>
      <c r="H9434" s="12" t="s">
        <v>88</v>
      </c>
      <c r="I9434" s="12" t="s">
        <v>88</v>
      </c>
      <c r="J9434" s="19">
        <f>IF(MONTH(A9434)&gt;VLOOKUP(Totals!$H$2,Totals!$O$5:$P$16,2,FALSE),YEAR(A9434)+1,YEAR(A9434))</f>
        <v>2017</v>
      </c>
    </row>
    <row r="9435" spans="1:10" x14ac:dyDescent="0.2">
      <c r="A9435" s="4">
        <v>42522</v>
      </c>
      <c r="B9435" s="2" t="s">
        <v>63</v>
      </c>
      <c r="C9435" s="2" t="s">
        <v>15</v>
      </c>
      <c r="D9435" s="11">
        <v>237</v>
      </c>
      <c r="E9435" s="12">
        <v>0</v>
      </c>
      <c r="F9435" s="12">
        <v>0</v>
      </c>
      <c r="G9435" s="11">
        <v>336</v>
      </c>
      <c r="H9435" s="12">
        <v>0.55200000000000005</v>
      </c>
      <c r="I9435" s="12">
        <v>4.2000000000000003E-2</v>
      </c>
      <c r="J9435" s="19">
        <f>IF(MONTH(A9435)&gt;VLOOKUP(Totals!$H$2,Totals!$O$5:$P$16,2,FALSE),YEAR(A9435)+1,YEAR(A9435))</f>
        <v>2017</v>
      </c>
    </row>
    <row r="9436" spans="1:10" x14ac:dyDescent="0.2">
      <c r="A9436" s="4">
        <v>42522</v>
      </c>
      <c r="B9436" s="2" t="s">
        <v>63</v>
      </c>
      <c r="C9436" s="2" t="s">
        <v>57</v>
      </c>
      <c r="D9436" s="11">
        <v>3580</v>
      </c>
      <c r="E9436" s="12">
        <v>56.673000000000002</v>
      </c>
      <c r="F9436" s="12">
        <v>0</v>
      </c>
      <c r="G9436" s="11">
        <v>4323</v>
      </c>
      <c r="H9436" s="12">
        <v>7.1479999999999997</v>
      </c>
      <c r="I9436" s="12">
        <v>2.4380000000000002</v>
      </c>
      <c r="J9436" s="19">
        <f>IF(MONTH(A9436)&gt;VLOOKUP(Totals!$H$2,Totals!$O$5:$P$16,2,FALSE),YEAR(A9436)+1,YEAR(A9436))</f>
        <v>2017</v>
      </c>
    </row>
    <row r="9437" spans="1:10" x14ac:dyDescent="0.2">
      <c r="A9437" s="4">
        <v>42522</v>
      </c>
      <c r="B9437" s="2" t="s">
        <v>63</v>
      </c>
      <c r="C9437" s="2" t="s">
        <v>18</v>
      </c>
      <c r="D9437" s="11">
        <v>5816</v>
      </c>
      <c r="E9437" s="12">
        <v>492.54700000000003</v>
      </c>
      <c r="F9437" s="12">
        <v>45.753999999999998</v>
      </c>
      <c r="G9437" s="11">
        <v>6044</v>
      </c>
      <c r="H9437" s="12">
        <v>661.21900000000005</v>
      </c>
      <c r="I9437" s="12">
        <v>37.195</v>
      </c>
      <c r="J9437" s="19">
        <f>IF(MONTH(A9437)&gt;VLOOKUP(Totals!$H$2,Totals!$O$5:$P$16,2,FALSE),YEAR(A9437)+1,YEAR(A9437))</f>
        <v>2017</v>
      </c>
    </row>
    <row r="9438" spans="1:10" x14ac:dyDescent="0.2">
      <c r="A9438" s="4">
        <v>42522</v>
      </c>
      <c r="B9438" s="2" t="s">
        <v>63</v>
      </c>
      <c r="C9438" s="2" t="s">
        <v>161</v>
      </c>
      <c r="D9438" s="11">
        <v>26042</v>
      </c>
      <c r="E9438" s="12">
        <v>1102.806</v>
      </c>
      <c r="F9438" s="12">
        <v>25.742999999999999</v>
      </c>
      <c r="G9438" s="11">
        <v>30472</v>
      </c>
      <c r="H9438" s="12">
        <v>1040.27</v>
      </c>
      <c r="I9438" s="12">
        <v>30.568000000000001</v>
      </c>
      <c r="J9438" s="19">
        <f>IF(MONTH(A9438)&gt;VLOOKUP(Totals!$H$2,Totals!$O$5:$P$16,2,FALSE),YEAR(A9438)+1,YEAR(A9438))</f>
        <v>2017</v>
      </c>
    </row>
    <row r="9439" spans="1:10" x14ac:dyDescent="0.2">
      <c r="A9439" s="4">
        <v>42522</v>
      </c>
      <c r="B9439" s="2" t="s">
        <v>63</v>
      </c>
      <c r="C9439" s="2" t="s">
        <v>28</v>
      </c>
      <c r="D9439" s="11">
        <v>3429</v>
      </c>
      <c r="E9439" s="12">
        <v>80.08</v>
      </c>
      <c r="F9439" s="12">
        <v>1.135</v>
      </c>
      <c r="G9439" s="11">
        <v>3269</v>
      </c>
      <c r="H9439" s="12">
        <v>122.486</v>
      </c>
      <c r="I9439" s="12">
        <v>1.2170000000000001</v>
      </c>
      <c r="J9439" s="19">
        <f>IF(MONTH(A9439)&gt;VLOOKUP(Totals!$H$2,Totals!$O$5:$P$16,2,FALSE),YEAR(A9439)+1,YEAR(A9439))</f>
        <v>2017</v>
      </c>
    </row>
    <row r="9440" spans="1:10" x14ac:dyDescent="0.2">
      <c r="A9440" s="4">
        <v>42522</v>
      </c>
      <c r="B9440" s="2" t="s">
        <v>63</v>
      </c>
      <c r="C9440" s="2" t="s">
        <v>33</v>
      </c>
      <c r="D9440" s="11">
        <v>12428</v>
      </c>
      <c r="E9440" s="12">
        <v>177.09299999999999</v>
      </c>
      <c r="F9440" s="12">
        <v>31.082999999999998</v>
      </c>
      <c r="G9440" s="11">
        <v>15048</v>
      </c>
      <c r="H9440" s="12">
        <v>117.583</v>
      </c>
      <c r="I9440" s="12">
        <v>45.063000000000002</v>
      </c>
      <c r="J9440" s="19">
        <f>IF(MONTH(A9440)&gt;VLOOKUP(Totals!$H$2,Totals!$O$5:$P$16,2,FALSE),YEAR(A9440)+1,YEAR(A9440))</f>
        <v>2017</v>
      </c>
    </row>
    <row r="9441" spans="1:10" x14ac:dyDescent="0.2">
      <c r="A9441" s="4">
        <v>42522</v>
      </c>
      <c r="B9441" s="2" t="s">
        <v>63</v>
      </c>
      <c r="C9441" s="2" t="s">
        <v>13</v>
      </c>
      <c r="D9441" s="11">
        <v>1719</v>
      </c>
      <c r="E9441" s="12">
        <v>1.554</v>
      </c>
      <c r="F9441" s="12">
        <v>0.19900000000000001</v>
      </c>
      <c r="G9441" s="11">
        <v>1988</v>
      </c>
      <c r="H9441" s="12">
        <v>6.0430000000000001</v>
      </c>
      <c r="I9441" s="12">
        <v>1.2330000000000001</v>
      </c>
      <c r="J9441" s="19">
        <f>IF(MONTH(A9441)&gt;VLOOKUP(Totals!$H$2,Totals!$O$5:$P$16,2,FALSE),YEAR(A9441)+1,YEAR(A9441))</f>
        <v>2017</v>
      </c>
    </row>
    <row r="9442" spans="1:10" x14ac:dyDescent="0.2">
      <c r="A9442" s="4">
        <v>42522</v>
      </c>
      <c r="B9442" s="2" t="s">
        <v>63</v>
      </c>
      <c r="C9442" s="2" t="s">
        <v>11</v>
      </c>
      <c r="D9442" s="11">
        <v>40220</v>
      </c>
      <c r="E9442" s="12">
        <v>482.95499999999998</v>
      </c>
      <c r="F9442" s="12">
        <v>0.377</v>
      </c>
      <c r="G9442" s="11">
        <v>44184</v>
      </c>
      <c r="H9442" s="12">
        <v>721.22500000000002</v>
      </c>
      <c r="I9442" s="12">
        <v>160.11799999999999</v>
      </c>
      <c r="J9442" s="19">
        <f>IF(MONTH(A9442)&gt;VLOOKUP(Totals!$H$2,Totals!$O$5:$P$16,2,FALSE),YEAR(A9442)+1,YEAR(A9442))</f>
        <v>2017</v>
      </c>
    </row>
    <row r="9443" spans="1:10" x14ac:dyDescent="0.2">
      <c r="A9443" s="4">
        <v>42522</v>
      </c>
      <c r="B9443" s="2" t="s">
        <v>63</v>
      </c>
      <c r="C9443" s="2" t="s">
        <v>25</v>
      </c>
      <c r="D9443" s="11">
        <v>1891</v>
      </c>
      <c r="E9443" s="12">
        <v>0</v>
      </c>
      <c r="F9443" s="12">
        <v>0</v>
      </c>
      <c r="G9443" s="11">
        <v>1877</v>
      </c>
      <c r="H9443" s="12">
        <v>0.10199999999999999</v>
      </c>
      <c r="I9443" s="12">
        <v>0</v>
      </c>
      <c r="J9443" s="19">
        <f>IF(MONTH(A9443)&gt;VLOOKUP(Totals!$H$2,Totals!$O$5:$P$16,2,FALSE),YEAR(A9443)+1,YEAR(A9443))</f>
        <v>2017</v>
      </c>
    </row>
    <row r="9444" spans="1:10" x14ac:dyDescent="0.2">
      <c r="A9444" s="4">
        <v>42522</v>
      </c>
      <c r="B9444" s="2" t="s">
        <v>63</v>
      </c>
      <c r="C9444" s="2" t="s">
        <v>52</v>
      </c>
      <c r="D9444" s="11">
        <v>4234</v>
      </c>
      <c r="E9444" s="12">
        <v>40.576999999999998</v>
      </c>
      <c r="F9444" s="12">
        <v>2.101</v>
      </c>
      <c r="G9444" s="11">
        <v>3854</v>
      </c>
      <c r="H9444" s="12">
        <v>175.86</v>
      </c>
      <c r="I9444" s="12">
        <v>1.194</v>
      </c>
      <c r="J9444" s="19">
        <f>IF(MONTH(A9444)&gt;VLOOKUP(Totals!$H$2,Totals!$O$5:$P$16,2,FALSE),YEAR(A9444)+1,YEAR(A9444))</f>
        <v>2017</v>
      </c>
    </row>
    <row r="9445" spans="1:10" x14ac:dyDescent="0.2">
      <c r="A9445" s="4">
        <v>42522</v>
      </c>
      <c r="B9445" s="2" t="s">
        <v>63</v>
      </c>
      <c r="C9445" s="2" t="s">
        <v>35</v>
      </c>
      <c r="D9445" s="11">
        <v>31685</v>
      </c>
      <c r="E9445" s="12">
        <v>981.60599999999999</v>
      </c>
      <c r="F9445" s="12">
        <v>29.963000000000001</v>
      </c>
      <c r="G9445" s="11">
        <v>36080</v>
      </c>
      <c r="H9445" s="12">
        <v>1365.258</v>
      </c>
      <c r="I9445" s="12">
        <v>54.978999999999999</v>
      </c>
      <c r="J9445" s="19">
        <f>IF(MONTH(A9445)&gt;VLOOKUP(Totals!$H$2,Totals!$O$5:$P$16,2,FALSE),YEAR(A9445)+1,YEAR(A9445))</f>
        <v>2017</v>
      </c>
    </row>
    <row r="9446" spans="1:10" x14ac:dyDescent="0.2">
      <c r="A9446" s="4">
        <v>42522</v>
      </c>
      <c r="B9446" s="2" t="s">
        <v>63</v>
      </c>
      <c r="C9446" s="2" t="s">
        <v>66</v>
      </c>
      <c r="D9446" s="11">
        <v>5556</v>
      </c>
      <c r="E9446" s="12">
        <v>141.29900000000001</v>
      </c>
      <c r="F9446" s="12">
        <v>2.7719999999999998</v>
      </c>
      <c r="G9446" s="11">
        <v>5942</v>
      </c>
      <c r="H9446" s="12">
        <v>28.151</v>
      </c>
      <c r="I9446" s="12">
        <v>5.2910000000000004</v>
      </c>
      <c r="J9446" s="19">
        <f>IF(MONTH(A9446)&gt;VLOOKUP(Totals!$H$2,Totals!$O$5:$P$16,2,FALSE),YEAR(A9446)+1,YEAR(A9446))</f>
        <v>2017</v>
      </c>
    </row>
    <row r="9447" spans="1:10" x14ac:dyDescent="0.2">
      <c r="A9447" s="4">
        <v>42522</v>
      </c>
      <c r="B9447" s="2" t="s">
        <v>63</v>
      </c>
      <c r="C9447" s="2" t="s">
        <v>37</v>
      </c>
      <c r="D9447" s="11">
        <v>6149</v>
      </c>
      <c r="E9447" s="12">
        <v>142.70599999999999</v>
      </c>
      <c r="F9447" s="12">
        <v>12.217000000000001</v>
      </c>
      <c r="G9447" s="11">
        <v>6335</v>
      </c>
      <c r="H9447" s="12">
        <v>71.52</v>
      </c>
      <c r="I9447" s="12">
        <v>11.252000000000001</v>
      </c>
      <c r="J9447" s="19">
        <f>IF(MONTH(A9447)&gt;VLOOKUP(Totals!$H$2,Totals!$O$5:$P$16,2,FALSE),YEAR(A9447)+1,YEAR(A9447))</f>
        <v>2017</v>
      </c>
    </row>
    <row r="9448" spans="1:10" x14ac:dyDescent="0.2">
      <c r="A9448" s="4">
        <v>42522</v>
      </c>
      <c r="B9448" s="2" t="s">
        <v>63</v>
      </c>
      <c r="C9448" s="2" t="s">
        <v>38</v>
      </c>
      <c r="D9448" s="11">
        <v>10356</v>
      </c>
      <c r="E9448" s="12">
        <v>368.61599999999999</v>
      </c>
      <c r="F9448" s="12">
        <v>59.317</v>
      </c>
      <c r="G9448" s="11">
        <v>14447</v>
      </c>
      <c r="H9448" s="12">
        <v>148.357</v>
      </c>
      <c r="I9448" s="12">
        <v>131.90600000000001</v>
      </c>
      <c r="J9448" s="19">
        <f>IF(MONTH(A9448)&gt;VLOOKUP(Totals!$H$2,Totals!$O$5:$P$16,2,FALSE),YEAR(A9448)+1,YEAR(A9448))</f>
        <v>2017</v>
      </c>
    </row>
    <row r="9449" spans="1:10" x14ac:dyDescent="0.2">
      <c r="A9449" s="4">
        <v>42522</v>
      </c>
      <c r="B9449" s="2" t="s">
        <v>63</v>
      </c>
      <c r="C9449" s="2" t="s">
        <v>49</v>
      </c>
      <c r="D9449" s="11">
        <v>12281</v>
      </c>
      <c r="E9449" s="12">
        <v>19.654</v>
      </c>
      <c r="F9449" s="12">
        <v>0</v>
      </c>
      <c r="G9449" s="11">
        <v>10493</v>
      </c>
      <c r="H9449" s="12">
        <v>143.90799999999999</v>
      </c>
      <c r="I9449" s="12">
        <v>8.0980000000000008</v>
      </c>
      <c r="J9449" s="19">
        <f>IF(MONTH(A9449)&gt;VLOOKUP(Totals!$H$2,Totals!$O$5:$P$16,2,FALSE),YEAR(A9449)+1,YEAR(A9449))</f>
        <v>2017</v>
      </c>
    </row>
    <row r="9450" spans="1:10" x14ac:dyDescent="0.2">
      <c r="A9450" s="4">
        <v>42522</v>
      </c>
      <c r="B9450" s="2" t="s">
        <v>63</v>
      </c>
      <c r="C9450" s="2" t="s">
        <v>16</v>
      </c>
      <c r="D9450" s="11">
        <v>53730</v>
      </c>
      <c r="E9450" s="12">
        <v>1608.0509999999999</v>
      </c>
      <c r="F9450" s="12">
        <v>179.41</v>
      </c>
      <c r="G9450" s="11">
        <v>58280</v>
      </c>
      <c r="H9450" s="12">
        <v>265.98200000000003</v>
      </c>
      <c r="I9450" s="12">
        <v>152.02000000000001</v>
      </c>
      <c r="J9450" s="19">
        <f>IF(MONTH(A9450)&gt;VLOOKUP(Totals!$H$2,Totals!$O$5:$P$16,2,FALSE),YEAR(A9450)+1,YEAR(A9450))</f>
        <v>2017</v>
      </c>
    </row>
    <row r="9451" spans="1:10" x14ac:dyDescent="0.2">
      <c r="A9451" s="4">
        <v>42522</v>
      </c>
      <c r="B9451" s="2" t="s">
        <v>63</v>
      </c>
      <c r="C9451" s="2" t="s">
        <v>76</v>
      </c>
      <c r="D9451" s="11" t="s">
        <v>88</v>
      </c>
      <c r="E9451" s="12" t="s">
        <v>88</v>
      </c>
      <c r="F9451" s="12" t="s">
        <v>88</v>
      </c>
      <c r="G9451" s="11" t="s">
        <v>88</v>
      </c>
      <c r="H9451" s="12">
        <v>106.86</v>
      </c>
      <c r="I9451" s="12">
        <v>0</v>
      </c>
      <c r="J9451" s="19">
        <f>IF(MONTH(A9451)&gt;VLOOKUP(Totals!$H$2,Totals!$O$5:$P$16,2,FALSE),YEAR(A9451)+1,YEAR(A9451))</f>
        <v>2017</v>
      </c>
    </row>
    <row r="9452" spans="1:10" x14ac:dyDescent="0.2">
      <c r="A9452" s="4">
        <v>42522</v>
      </c>
      <c r="B9452" s="2" t="s">
        <v>168</v>
      </c>
      <c r="C9452" s="2" t="s">
        <v>150</v>
      </c>
      <c r="D9452" s="11">
        <v>24206</v>
      </c>
      <c r="E9452" s="12">
        <v>1215.6310000000001</v>
      </c>
      <c r="F9452" s="12">
        <v>10.036</v>
      </c>
      <c r="G9452" s="11">
        <v>35637</v>
      </c>
      <c r="H9452" s="12">
        <v>1341.3710000000001</v>
      </c>
      <c r="I9452" s="12">
        <v>1.6E-2</v>
      </c>
      <c r="J9452" s="19">
        <f>IF(MONTH(A9452)&gt;VLOOKUP(Totals!$H$2,Totals!$O$5:$P$16,2,FALSE),YEAR(A9452)+1,YEAR(A9452))</f>
        <v>2017</v>
      </c>
    </row>
    <row r="9453" spans="1:10" x14ac:dyDescent="0.2">
      <c r="A9453" s="4">
        <v>42522</v>
      </c>
      <c r="B9453" s="2" t="s">
        <v>67</v>
      </c>
      <c r="C9453" s="2" t="s">
        <v>68</v>
      </c>
      <c r="D9453" s="11">
        <v>4370</v>
      </c>
      <c r="E9453" s="12">
        <v>196.34200000000001</v>
      </c>
      <c r="F9453" s="12">
        <v>3.2749999999999999</v>
      </c>
      <c r="G9453" s="11">
        <v>6050</v>
      </c>
      <c r="H9453" s="12">
        <v>387.22300000000001</v>
      </c>
      <c r="I9453" s="12">
        <v>0</v>
      </c>
      <c r="J9453" s="19">
        <f>IF(MONTH(A9453)&gt;VLOOKUP(Totals!$H$2,Totals!$O$5:$P$16,2,FALSE),YEAR(A9453)+1,YEAR(A9453))</f>
        <v>2017</v>
      </c>
    </row>
    <row r="9454" spans="1:10" x14ac:dyDescent="0.2">
      <c r="A9454" s="4">
        <v>42522</v>
      </c>
      <c r="B9454" s="2" t="s">
        <v>197</v>
      </c>
      <c r="C9454" s="2" t="s">
        <v>35</v>
      </c>
      <c r="D9454" s="11">
        <v>25316</v>
      </c>
      <c r="E9454" s="12">
        <v>463.91800000000001</v>
      </c>
      <c r="F9454" s="12">
        <v>0</v>
      </c>
      <c r="G9454" s="11">
        <v>29946</v>
      </c>
      <c r="H9454" s="12">
        <v>623.36699999999996</v>
      </c>
      <c r="I9454" s="12">
        <v>0</v>
      </c>
      <c r="J9454" s="19">
        <f>IF(MONTH(A9454)&gt;VLOOKUP(Totals!$H$2,Totals!$O$5:$P$16,2,FALSE),YEAR(A9454)+1,YEAR(A9454))</f>
        <v>2017</v>
      </c>
    </row>
    <row r="9455" spans="1:10" x14ac:dyDescent="0.2">
      <c r="A9455" s="4">
        <v>42522</v>
      </c>
      <c r="B9455" s="2" t="s">
        <v>200</v>
      </c>
      <c r="C9455" s="2" t="s">
        <v>18</v>
      </c>
      <c r="D9455" s="11">
        <v>3163</v>
      </c>
      <c r="E9455" s="12">
        <v>106.039</v>
      </c>
      <c r="F9455" s="12">
        <v>0</v>
      </c>
      <c r="G9455" s="11">
        <v>4391</v>
      </c>
      <c r="H9455" s="12">
        <v>65.962000000000003</v>
      </c>
      <c r="I9455" s="12">
        <v>0</v>
      </c>
      <c r="J9455" s="19">
        <f>IF(MONTH(A9455)&gt;VLOOKUP(Totals!$H$2,Totals!$O$5:$P$16,2,FALSE),YEAR(A9455)+1,YEAR(A9455))</f>
        <v>2017</v>
      </c>
    </row>
    <row r="9456" spans="1:10" x14ac:dyDescent="0.2">
      <c r="A9456" s="4">
        <v>42522</v>
      </c>
      <c r="B9456" s="2" t="s">
        <v>196</v>
      </c>
      <c r="C9456" s="2" t="s">
        <v>35</v>
      </c>
      <c r="D9456" s="11">
        <v>3468</v>
      </c>
      <c r="E9456" s="12">
        <v>7.8929999999999998</v>
      </c>
      <c r="F9456" s="12">
        <v>0</v>
      </c>
      <c r="G9456" s="11">
        <v>4679</v>
      </c>
      <c r="H9456" s="12">
        <v>9.9849999999999994</v>
      </c>
      <c r="I9456" s="12">
        <v>0</v>
      </c>
      <c r="J9456" s="19">
        <f>IF(MONTH(A9456)&gt;VLOOKUP(Totals!$H$2,Totals!$O$5:$P$16,2,FALSE),YEAR(A9456)+1,YEAR(A9456))</f>
        <v>2017</v>
      </c>
    </row>
    <row r="9457" spans="1:10" x14ac:dyDescent="0.2">
      <c r="A9457" s="4">
        <v>42522</v>
      </c>
      <c r="B9457" s="2" t="s">
        <v>69</v>
      </c>
      <c r="C9457" s="2" t="s">
        <v>11</v>
      </c>
      <c r="D9457" s="11" t="s">
        <v>88</v>
      </c>
      <c r="E9457" s="12">
        <v>184.56899999999999</v>
      </c>
      <c r="F9457" s="12">
        <v>0</v>
      </c>
      <c r="G9457" s="11" t="s">
        <v>88</v>
      </c>
      <c r="H9457" s="12">
        <v>609.553</v>
      </c>
      <c r="I9457" s="12">
        <v>0</v>
      </c>
      <c r="J9457" s="19">
        <f>IF(MONTH(A9457)&gt;VLOOKUP(Totals!$H$2,Totals!$O$5:$P$16,2,FALSE),YEAR(A9457)+1,YEAR(A9457))</f>
        <v>2017</v>
      </c>
    </row>
    <row r="9458" spans="1:10" x14ac:dyDescent="0.2">
      <c r="A9458" s="4">
        <v>42522</v>
      </c>
      <c r="B9458" s="2" t="s">
        <v>69</v>
      </c>
      <c r="C9458" s="2" t="s">
        <v>35</v>
      </c>
      <c r="D9458" s="11">
        <v>106348</v>
      </c>
      <c r="E9458" s="12">
        <v>6523.424</v>
      </c>
      <c r="F9458" s="12">
        <v>292.16899999999998</v>
      </c>
      <c r="G9458" s="11">
        <v>134763</v>
      </c>
      <c r="H9458" s="12">
        <v>6142.7089999999998</v>
      </c>
      <c r="I9458" s="12">
        <v>0.08</v>
      </c>
      <c r="J9458" s="19">
        <f>IF(MONTH(A9458)&gt;VLOOKUP(Totals!$H$2,Totals!$O$5:$P$16,2,FALSE),YEAR(A9458)+1,YEAR(A9458))</f>
        <v>2017</v>
      </c>
    </row>
    <row r="9459" spans="1:10" x14ac:dyDescent="0.2">
      <c r="A9459" s="4">
        <v>42522</v>
      </c>
      <c r="B9459" s="2" t="s">
        <v>70</v>
      </c>
      <c r="C9459" s="2" t="s">
        <v>22</v>
      </c>
      <c r="D9459" s="11">
        <v>1370</v>
      </c>
      <c r="E9459" s="12">
        <v>3.2730000000000001</v>
      </c>
      <c r="F9459" s="12">
        <v>0</v>
      </c>
      <c r="G9459" s="11">
        <v>1489</v>
      </c>
      <c r="H9459" s="12">
        <v>20.334</v>
      </c>
      <c r="I9459" s="12">
        <v>0</v>
      </c>
      <c r="J9459" s="19">
        <f>IF(MONTH(A9459)&gt;VLOOKUP(Totals!$H$2,Totals!$O$5:$P$16,2,FALSE),YEAR(A9459)+1,YEAR(A9459))</f>
        <v>2017</v>
      </c>
    </row>
    <row r="9460" spans="1:10" x14ac:dyDescent="0.2">
      <c r="A9460" s="4">
        <v>42522</v>
      </c>
      <c r="B9460" s="2" t="s">
        <v>71</v>
      </c>
      <c r="C9460" s="2" t="s">
        <v>66</v>
      </c>
      <c r="D9460" s="11">
        <v>4834</v>
      </c>
      <c r="E9460" s="12">
        <v>82.316999999999993</v>
      </c>
      <c r="F9460" s="12">
        <v>0</v>
      </c>
      <c r="G9460" s="11">
        <v>6317</v>
      </c>
      <c r="H9460" s="12">
        <v>233.82300000000001</v>
      </c>
      <c r="I9460" s="12">
        <v>0</v>
      </c>
      <c r="J9460" s="19">
        <f>IF(MONTH(A9460)&gt;VLOOKUP(Totals!$H$2,Totals!$O$5:$P$16,2,FALSE),YEAR(A9460)+1,YEAR(A9460))</f>
        <v>2017</v>
      </c>
    </row>
    <row r="9461" spans="1:10" x14ac:dyDescent="0.2">
      <c r="A9461" s="4">
        <v>42522</v>
      </c>
      <c r="B9461" s="2" t="s">
        <v>160</v>
      </c>
      <c r="C9461" s="2" t="s">
        <v>11</v>
      </c>
      <c r="D9461" s="11" t="s">
        <v>88</v>
      </c>
      <c r="E9461" s="12">
        <v>273.14499999999998</v>
      </c>
      <c r="F9461" s="12">
        <v>0</v>
      </c>
      <c r="G9461" s="11" t="s">
        <v>88</v>
      </c>
      <c r="H9461" s="12">
        <v>367.59</v>
      </c>
      <c r="I9461" s="12">
        <v>0</v>
      </c>
      <c r="J9461" s="19">
        <f>IF(MONTH(A9461)&gt;VLOOKUP(Totals!$H$2,Totals!$O$5:$P$16,2,FALSE),YEAR(A9461)+1,YEAR(A9461))</f>
        <v>2017</v>
      </c>
    </row>
    <row r="9462" spans="1:10" x14ac:dyDescent="0.2">
      <c r="A9462" s="4">
        <v>42522</v>
      </c>
      <c r="B9462" s="2" t="s">
        <v>72</v>
      </c>
      <c r="C9462" s="2" t="s">
        <v>37</v>
      </c>
      <c r="D9462" s="11">
        <v>33116</v>
      </c>
      <c r="E9462" s="12">
        <v>1304.886</v>
      </c>
      <c r="F9462" s="12">
        <v>107.666</v>
      </c>
      <c r="G9462" s="11">
        <v>45196</v>
      </c>
      <c r="H9462" s="12">
        <v>1390.7439999999999</v>
      </c>
      <c r="I9462" s="12">
        <v>2.6709999999999998</v>
      </c>
      <c r="J9462" s="19">
        <f>IF(MONTH(A9462)&gt;VLOOKUP(Totals!$H$2,Totals!$O$5:$P$16,2,FALSE),YEAR(A9462)+1,YEAR(A9462))</f>
        <v>2017</v>
      </c>
    </row>
    <row r="9463" spans="1:10" x14ac:dyDescent="0.2">
      <c r="A9463" s="4">
        <v>42522</v>
      </c>
      <c r="B9463" s="2" t="s">
        <v>239</v>
      </c>
      <c r="C9463" s="2" t="s">
        <v>28</v>
      </c>
      <c r="D9463" s="11">
        <v>10586</v>
      </c>
      <c r="E9463" s="12">
        <v>0</v>
      </c>
      <c r="F9463" s="12">
        <v>0</v>
      </c>
      <c r="G9463" s="11">
        <v>13669</v>
      </c>
      <c r="H9463" s="12">
        <v>0</v>
      </c>
      <c r="I9463" s="12">
        <v>0</v>
      </c>
      <c r="J9463" s="19">
        <f>IF(MONTH(A9463)&gt;VLOOKUP(Totals!$H$2,Totals!$O$5:$P$16,2,FALSE),YEAR(A9463)+1,YEAR(A9463))</f>
        <v>2017</v>
      </c>
    </row>
    <row r="9464" spans="1:10" x14ac:dyDescent="0.2">
      <c r="A9464" s="4">
        <v>42522</v>
      </c>
      <c r="B9464" s="2" t="s">
        <v>73</v>
      </c>
      <c r="C9464" s="2" t="s">
        <v>16</v>
      </c>
      <c r="D9464" s="11">
        <v>18613</v>
      </c>
      <c r="E9464" s="12">
        <v>398.11</v>
      </c>
      <c r="F9464" s="12">
        <v>45.81</v>
      </c>
      <c r="G9464" s="11">
        <v>20177</v>
      </c>
      <c r="H9464" s="12">
        <v>642.26300000000003</v>
      </c>
      <c r="I9464" s="12">
        <v>0.57199999999999995</v>
      </c>
      <c r="J9464" s="19">
        <f>IF(MONTH(A9464)&gt;VLOOKUP(Totals!$H$2,Totals!$O$5:$P$16,2,FALSE),YEAR(A9464)+1,YEAR(A9464))</f>
        <v>2017</v>
      </c>
    </row>
    <row r="9465" spans="1:10" x14ac:dyDescent="0.2">
      <c r="A9465" s="4">
        <v>42522</v>
      </c>
      <c r="B9465" s="2" t="s">
        <v>74</v>
      </c>
      <c r="C9465" s="2" t="s">
        <v>18</v>
      </c>
      <c r="D9465" s="11" t="s">
        <v>88</v>
      </c>
      <c r="E9465" s="12" t="s">
        <v>88</v>
      </c>
      <c r="F9465" s="12" t="s">
        <v>88</v>
      </c>
      <c r="G9465" s="11" t="s">
        <v>88</v>
      </c>
      <c r="H9465" s="12">
        <v>130.55199999999999</v>
      </c>
      <c r="I9465" s="12">
        <v>0</v>
      </c>
      <c r="J9465" s="19">
        <f>IF(MONTH(A9465)&gt;VLOOKUP(Totals!$H$2,Totals!$O$5:$P$16,2,FALSE),YEAR(A9465)+1,YEAR(A9465))</f>
        <v>2017</v>
      </c>
    </row>
    <row r="9466" spans="1:10" x14ac:dyDescent="0.2">
      <c r="A9466" s="4">
        <v>42522</v>
      </c>
      <c r="B9466" s="2" t="s">
        <v>74</v>
      </c>
      <c r="C9466" s="2" t="s">
        <v>35</v>
      </c>
      <c r="D9466" s="11" t="s">
        <v>88</v>
      </c>
      <c r="E9466" s="12" t="s">
        <v>88</v>
      </c>
      <c r="F9466" s="12" t="s">
        <v>88</v>
      </c>
      <c r="G9466" s="11" t="s">
        <v>88</v>
      </c>
      <c r="H9466" s="12">
        <v>222.92400000000001</v>
      </c>
      <c r="I9466" s="12">
        <v>0</v>
      </c>
      <c r="J9466" s="19">
        <f>IF(MONTH(A9466)&gt;VLOOKUP(Totals!$H$2,Totals!$O$5:$P$16,2,FALSE),YEAR(A9466)+1,YEAR(A9466))</f>
        <v>2017</v>
      </c>
    </row>
    <row r="9467" spans="1:10" x14ac:dyDescent="0.2">
      <c r="A9467" s="4">
        <v>42522</v>
      </c>
      <c r="B9467" s="2" t="s">
        <v>74</v>
      </c>
      <c r="C9467" s="2" t="s">
        <v>16</v>
      </c>
      <c r="D9467" s="11" t="s">
        <v>88</v>
      </c>
      <c r="E9467" s="12">
        <v>1152.721</v>
      </c>
      <c r="F9467" s="12">
        <v>0</v>
      </c>
      <c r="G9467" s="11" t="s">
        <v>88</v>
      </c>
      <c r="H9467" s="12">
        <v>0.14099999999999999</v>
      </c>
      <c r="I9467" s="12">
        <v>0</v>
      </c>
      <c r="J9467" s="19">
        <f>IF(MONTH(A9467)&gt;VLOOKUP(Totals!$H$2,Totals!$O$5:$P$16,2,FALSE),YEAR(A9467)+1,YEAR(A9467))</f>
        <v>2017</v>
      </c>
    </row>
    <row r="9468" spans="1:10" x14ac:dyDescent="0.2">
      <c r="A9468" s="4">
        <v>42522</v>
      </c>
      <c r="B9468" s="2" t="s">
        <v>75</v>
      </c>
      <c r="C9468" s="2" t="s">
        <v>76</v>
      </c>
      <c r="D9468" s="11">
        <v>11086</v>
      </c>
      <c r="E9468" s="12">
        <v>407.584</v>
      </c>
      <c r="F9468" s="12">
        <v>0</v>
      </c>
      <c r="G9468" s="11">
        <v>14089</v>
      </c>
      <c r="H9468" s="12">
        <v>234.77600000000001</v>
      </c>
      <c r="I9468" s="12">
        <v>0</v>
      </c>
      <c r="J9468" s="19">
        <f>IF(MONTH(A9468)&gt;VLOOKUP(Totals!$H$2,Totals!$O$5:$P$16,2,FALSE),YEAR(A9468)+1,YEAR(A9468))</f>
        <v>2017</v>
      </c>
    </row>
    <row r="9469" spans="1:10" x14ac:dyDescent="0.2">
      <c r="A9469" s="4">
        <v>42522</v>
      </c>
      <c r="B9469" s="2" t="s">
        <v>193</v>
      </c>
      <c r="C9469" s="2" t="s">
        <v>27</v>
      </c>
      <c r="D9469" s="11">
        <v>11878</v>
      </c>
      <c r="E9469" s="12">
        <v>19.651</v>
      </c>
      <c r="F9469" s="12">
        <v>0</v>
      </c>
      <c r="G9469" s="11">
        <v>13579</v>
      </c>
      <c r="H9469" s="12">
        <v>43.298000000000002</v>
      </c>
      <c r="I9469" s="12">
        <v>0</v>
      </c>
      <c r="J9469" s="19">
        <f>IF(MONTH(A9469)&gt;VLOOKUP(Totals!$H$2,Totals!$O$5:$P$16,2,FALSE),YEAR(A9469)+1,YEAR(A9469))</f>
        <v>2017</v>
      </c>
    </row>
    <row r="9470" spans="1:10" x14ac:dyDescent="0.2">
      <c r="A9470" s="4">
        <v>42522</v>
      </c>
      <c r="B9470" s="2" t="s">
        <v>193</v>
      </c>
      <c r="C9470" s="2" t="s">
        <v>28</v>
      </c>
      <c r="D9470" s="11">
        <v>10893</v>
      </c>
      <c r="E9470" s="12">
        <v>51.223999999999997</v>
      </c>
      <c r="F9470" s="12">
        <v>0</v>
      </c>
      <c r="G9470" s="11">
        <v>11853</v>
      </c>
      <c r="H9470" s="12">
        <v>0</v>
      </c>
      <c r="I9470" s="12">
        <v>0</v>
      </c>
      <c r="J9470" s="19">
        <f>IF(MONTH(A9470)&gt;VLOOKUP(Totals!$H$2,Totals!$O$5:$P$16,2,FALSE),YEAR(A9470)+1,YEAR(A9470))</f>
        <v>2017</v>
      </c>
    </row>
    <row r="9471" spans="1:10" x14ac:dyDescent="0.2">
      <c r="A9471" s="4">
        <v>42522</v>
      </c>
      <c r="B9471" s="2" t="s">
        <v>193</v>
      </c>
      <c r="C9471" s="2" t="s">
        <v>11</v>
      </c>
      <c r="D9471" s="11">
        <v>37379</v>
      </c>
      <c r="E9471" s="12">
        <v>47.082999999999998</v>
      </c>
      <c r="F9471" s="12">
        <v>0</v>
      </c>
      <c r="G9471" s="11">
        <v>41061</v>
      </c>
      <c r="H9471" s="12">
        <v>33.351999999999997</v>
      </c>
      <c r="I9471" s="12">
        <v>0</v>
      </c>
      <c r="J9471" s="19">
        <f>IF(MONTH(A9471)&gt;VLOOKUP(Totals!$H$2,Totals!$O$5:$P$16,2,FALSE),YEAR(A9471)+1,YEAR(A9471))</f>
        <v>2017</v>
      </c>
    </row>
    <row r="9472" spans="1:10" x14ac:dyDescent="0.2">
      <c r="A9472" s="4">
        <v>42522</v>
      </c>
      <c r="B9472" s="2" t="s">
        <v>193</v>
      </c>
      <c r="C9472" s="2" t="s">
        <v>25</v>
      </c>
      <c r="D9472" s="11">
        <v>2193</v>
      </c>
      <c r="E9472" s="12">
        <v>0</v>
      </c>
      <c r="F9472" s="12">
        <v>0</v>
      </c>
      <c r="G9472" s="11">
        <v>2549</v>
      </c>
      <c r="H9472" s="12">
        <v>19.812999999999999</v>
      </c>
      <c r="I9472" s="12">
        <v>0</v>
      </c>
      <c r="J9472" s="19">
        <f>IF(MONTH(A9472)&gt;VLOOKUP(Totals!$H$2,Totals!$O$5:$P$16,2,FALSE),YEAR(A9472)+1,YEAR(A9472))</f>
        <v>2017</v>
      </c>
    </row>
    <row r="9473" spans="1:10" x14ac:dyDescent="0.2">
      <c r="A9473" s="4">
        <v>42522</v>
      </c>
      <c r="B9473" s="2" t="s">
        <v>193</v>
      </c>
      <c r="C9473" s="2" t="s">
        <v>22</v>
      </c>
      <c r="D9473" s="11">
        <v>670</v>
      </c>
      <c r="E9473" s="12">
        <v>0</v>
      </c>
      <c r="F9473" s="12">
        <v>0</v>
      </c>
      <c r="G9473" s="11">
        <v>910</v>
      </c>
      <c r="H9473" s="12">
        <v>4.9850000000000003</v>
      </c>
      <c r="I9473" s="12">
        <v>0</v>
      </c>
      <c r="J9473" s="19">
        <f>IF(MONTH(A9473)&gt;VLOOKUP(Totals!$H$2,Totals!$O$5:$P$16,2,FALSE),YEAR(A9473)+1,YEAR(A9473))</f>
        <v>2017</v>
      </c>
    </row>
    <row r="9474" spans="1:10" x14ac:dyDescent="0.2">
      <c r="A9474" s="4">
        <v>42522</v>
      </c>
      <c r="B9474" s="2" t="s">
        <v>193</v>
      </c>
      <c r="C9474" s="2" t="s">
        <v>61</v>
      </c>
      <c r="D9474" s="11">
        <v>1140</v>
      </c>
      <c r="E9474" s="12">
        <v>1.7</v>
      </c>
      <c r="F9474" s="12">
        <v>0</v>
      </c>
      <c r="G9474" s="11">
        <v>1203</v>
      </c>
      <c r="H9474" s="12">
        <v>0.69399999999999995</v>
      </c>
      <c r="I9474" s="12">
        <v>0</v>
      </c>
      <c r="J9474" s="19">
        <f>IF(MONTH(A9474)&gt;VLOOKUP(Totals!$H$2,Totals!$O$5:$P$16,2,FALSE),YEAR(A9474)+1,YEAR(A9474))</f>
        <v>2017</v>
      </c>
    </row>
    <row r="9475" spans="1:10" x14ac:dyDescent="0.2">
      <c r="A9475" s="4">
        <v>42522</v>
      </c>
      <c r="B9475" s="2" t="s">
        <v>193</v>
      </c>
      <c r="C9475" s="2" t="s">
        <v>16</v>
      </c>
      <c r="D9475" s="11">
        <v>16292</v>
      </c>
      <c r="E9475" s="12">
        <v>554.553</v>
      </c>
      <c r="F9475" s="12">
        <v>0</v>
      </c>
      <c r="G9475" s="11">
        <v>19599</v>
      </c>
      <c r="H9475" s="12">
        <v>599.29700000000003</v>
      </c>
      <c r="I9475" s="12">
        <v>0</v>
      </c>
      <c r="J9475" s="19">
        <f>IF(MONTH(A9475)&gt;VLOOKUP(Totals!$H$2,Totals!$O$5:$P$16,2,FALSE),YEAR(A9475)+1,YEAR(A9475))</f>
        <v>2017</v>
      </c>
    </row>
    <row r="9476" spans="1:10" x14ac:dyDescent="0.2">
      <c r="A9476" s="4">
        <v>42522</v>
      </c>
      <c r="B9476" s="2" t="s">
        <v>193</v>
      </c>
      <c r="C9476" s="2" t="s">
        <v>30</v>
      </c>
      <c r="D9476" s="11">
        <v>1876</v>
      </c>
      <c r="E9476" s="12">
        <v>3.0539999999999998</v>
      </c>
      <c r="F9476" s="12">
        <v>0</v>
      </c>
      <c r="G9476" s="11">
        <v>2307</v>
      </c>
      <c r="H9476" s="12">
        <v>8.9789999999999992</v>
      </c>
      <c r="I9476" s="12">
        <v>0</v>
      </c>
      <c r="J9476" s="19">
        <f>IF(MONTH(A9476)&gt;VLOOKUP(Totals!$H$2,Totals!$O$5:$P$16,2,FALSE),YEAR(A9476)+1,YEAR(A9476))</f>
        <v>2017</v>
      </c>
    </row>
    <row r="9477" spans="1:10" x14ac:dyDescent="0.2">
      <c r="A9477" s="4">
        <v>42522</v>
      </c>
      <c r="B9477" s="2" t="s">
        <v>194</v>
      </c>
      <c r="C9477" s="2" t="s">
        <v>62</v>
      </c>
      <c r="D9477" s="11">
        <v>1668</v>
      </c>
      <c r="E9477" s="12">
        <v>0.91800000000000004</v>
      </c>
      <c r="F9477" s="12">
        <v>0</v>
      </c>
      <c r="G9477" s="11">
        <v>1804</v>
      </c>
      <c r="H9477" s="12">
        <v>2.9980000000000002</v>
      </c>
      <c r="I9477" s="12">
        <v>0</v>
      </c>
      <c r="J9477" s="19">
        <f>IF(MONTH(A9477)&gt;VLOOKUP(Totals!$H$2,Totals!$O$5:$P$16,2,FALSE),YEAR(A9477)+1,YEAR(A9477))</f>
        <v>2017</v>
      </c>
    </row>
    <row r="9478" spans="1:10" x14ac:dyDescent="0.2">
      <c r="A9478" s="4">
        <v>42522</v>
      </c>
      <c r="B9478" s="2" t="s">
        <v>236</v>
      </c>
      <c r="C9478" s="2" t="s">
        <v>18</v>
      </c>
      <c r="D9478" s="11">
        <v>3844</v>
      </c>
      <c r="E9478" s="12">
        <v>258.16699999999997</v>
      </c>
      <c r="F9478" s="12">
        <v>12.385</v>
      </c>
      <c r="G9478" s="11">
        <v>3279</v>
      </c>
      <c r="H9478" s="12">
        <v>186.79300000000001</v>
      </c>
      <c r="I9478" s="12">
        <v>0</v>
      </c>
      <c r="J9478" s="19">
        <f>IF(MONTH(A9478)&gt;VLOOKUP(Totals!$H$2,Totals!$O$5:$P$16,2,FALSE),YEAR(A9478)+1,YEAR(A9478))</f>
        <v>2017</v>
      </c>
    </row>
    <row r="9479" spans="1:10" x14ac:dyDescent="0.2">
      <c r="A9479" s="4">
        <v>42552</v>
      </c>
      <c r="B9479" s="2" t="s">
        <v>233</v>
      </c>
      <c r="C9479" s="2" t="s">
        <v>13</v>
      </c>
      <c r="D9479" s="11">
        <v>4145</v>
      </c>
      <c r="E9479" s="12">
        <v>4.9489999999999998</v>
      </c>
      <c r="F9479" s="12">
        <v>0.64900000000000002</v>
      </c>
      <c r="G9479" s="11">
        <v>4292</v>
      </c>
      <c r="H9479" s="12">
        <v>99.879000000000005</v>
      </c>
      <c r="I9479" s="12">
        <v>7.5510000000000002</v>
      </c>
      <c r="J9479" s="19">
        <f>IF(MONTH(A9479)&gt;VLOOKUP(Totals!$H$2,Totals!$O$5:$P$16,2,FALSE),YEAR(A9479)+1,YEAR(A9479))</f>
        <v>2017</v>
      </c>
    </row>
    <row r="9480" spans="1:10" x14ac:dyDescent="0.2">
      <c r="A9480" s="4">
        <v>42552</v>
      </c>
      <c r="B9480" s="2" t="s">
        <v>14</v>
      </c>
      <c r="C9480" s="2" t="s">
        <v>15</v>
      </c>
      <c r="D9480" s="11">
        <v>15068</v>
      </c>
      <c r="E9480" s="12">
        <v>391.209</v>
      </c>
      <c r="F9480" s="12">
        <v>13.297000000000001</v>
      </c>
      <c r="G9480" s="11">
        <v>12801</v>
      </c>
      <c r="H9480" s="12">
        <v>78.927999999999997</v>
      </c>
      <c r="I9480" s="12">
        <v>3.2810000000000001</v>
      </c>
      <c r="J9480" s="19">
        <f>IF(MONTH(A9480)&gt;VLOOKUP(Totals!$H$2,Totals!$O$5:$P$16,2,FALSE),YEAR(A9480)+1,YEAR(A9480))</f>
        <v>2017</v>
      </c>
    </row>
    <row r="9481" spans="1:10" x14ac:dyDescent="0.2">
      <c r="A9481" s="4">
        <v>42552</v>
      </c>
      <c r="B9481" s="2" t="s">
        <v>17</v>
      </c>
      <c r="C9481" s="2" t="s">
        <v>18</v>
      </c>
      <c r="D9481" s="11">
        <v>14189</v>
      </c>
      <c r="E9481" s="12">
        <v>510.56299999999999</v>
      </c>
      <c r="F9481" s="12">
        <v>48.106999999999999</v>
      </c>
      <c r="G9481" s="11">
        <v>10976</v>
      </c>
      <c r="H9481" s="12">
        <v>270.26600000000002</v>
      </c>
      <c r="I9481" s="12">
        <v>30.638999999999999</v>
      </c>
      <c r="J9481" s="19">
        <f>IF(MONTH(A9481)&gt;VLOOKUP(Totals!$H$2,Totals!$O$5:$P$16,2,FALSE),YEAR(A9481)+1,YEAR(A9481))</f>
        <v>2017</v>
      </c>
    </row>
    <row r="9482" spans="1:10" x14ac:dyDescent="0.2">
      <c r="A9482" s="4">
        <v>42552</v>
      </c>
      <c r="B9482" s="2" t="s">
        <v>205</v>
      </c>
      <c r="C9482" s="2" t="s">
        <v>65</v>
      </c>
      <c r="D9482" s="11">
        <v>7378</v>
      </c>
      <c r="E9482" s="12">
        <v>93.715000000000003</v>
      </c>
      <c r="F9482" s="12">
        <v>14.167999999999999</v>
      </c>
      <c r="G9482" s="11">
        <v>5473</v>
      </c>
      <c r="H9482" s="12">
        <v>48.01</v>
      </c>
      <c r="I9482" s="12">
        <v>0</v>
      </c>
      <c r="J9482" s="19">
        <f>IF(MONTH(A9482)&gt;VLOOKUP(Totals!$H$2,Totals!$O$5:$P$16,2,FALSE),YEAR(A9482)+1,YEAR(A9482))</f>
        <v>2017</v>
      </c>
    </row>
    <row r="9483" spans="1:10" x14ac:dyDescent="0.2">
      <c r="A9483" s="4">
        <v>42552</v>
      </c>
      <c r="B9483" s="2" t="s">
        <v>19</v>
      </c>
      <c r="C9483" s="2" t="s">
        <v>20</v>
      </c>
      <c r="D9483" s="11">
        <v>2438</v>
      </c>
      <c r="E9483" s="12">
        <v>26.754000000000001</v>
      </c>
      <c r="F9483" s="12">
        <v>0.308</v>
      </c>
      <c r="G9483" s="11">
        <v>2275</v>
      </c>
      <c r="H9483" s="12">
        <v>20.526</v>
      </c>
      <c r="I9483" s="12">
        <v>0</v>
      </c>
      <c r="J9483" s="19">
        <f>IF(MONTH(A9483)&gt;VLOOKUP(Totals!$H$2,Totals!$O$5:$P$16,2,FALSE),YEAR(A9483)+1,YEAR(A9483))</f>
        <v>2017</v>
      </c>
    </row>
    <row r="9484" spans="1:10" x14ac:dyDescent="0.2">
      <c r="A9484" s="4">
        <v>42552</v>
      </c>
      <c r="B9484" s="2" t="s">
        <v>23</v>
      </c>
      <c r="C9484" s="2" t="s">
        <v>143</v>
      </c>
      <c r="D9484" s="11">
        <v>835</v>
      </c>
      <c r="E9484" s="12">
        <v>0.20799999999999999</v>
      </c>
      <c r="F9484" s="12">
        <v>1.7999999999999999E-2</v>
      </c>
      <c r="G9484" s="11">
        <v>1003</v>
      </c>
      <c r="H9484" s="12">
        <v>30.605</v>
      </c>
      <c r="I9484" s="12">
        <v>0</v>
      </c>
      <c r="J9484" s="19">
        <f>IF(MONTH(A9484)&gt;VLOOKUP(Totals!$H$2,Totals!$O$5:$P$16,2,FALSE),YEAR(A9484)+1,YEAR(A9484))</f>
        <v>2017</v>
      </c>
    </row>
    <row r="9485" spans="1:10" x14ac:dyDescent="0.2">
      <c r="A9485" s="4">
        <v>42552</v>
      </c>
      <c r="B9485" s="2" t="s">
        <v>23</v>
      </c>
      <c r="C9485" s="2" t="s">
        <v>11</v>
      </c>
      <c r="D9485" s="11">
        <v>112719</v>
      </c>
      <c r="E9485" s="12">
        <v>2807.2310000000002</v>
      </c>
      <c r="F9485" s="12">
        <v>153.36199999999999</v>
      </c>
      <c r="G9485" s="11">
        <v>104347</v>
      </c>
      <c r="H9485" s="12">
        <v>2257.9110000000001</v>
      </c>
      <c r="I9485" s="12">
        <v>0.311</v>
      </c>
      <c r="J9485" s="19">
        <f>IF(MONTH(A9485)&gt;VLOOKUP(Totals!$H$2,Totals!$O$5:$P$16,2,FALSE),YEAR(A9485)+1,YEAR(A9485))</f>
        <v>2017</v>
      </c>
    </row>
    <row r="9486" spans="1:10" x14ac:dyDescent="0.2">
      <c r="A9486" s="4">
        <v>42552</v>
      </c>
      <c r="B9486" s="2" t="s">
        <v>24</v>
      </c>
      <c r="C9486" s="2" t="s">
        <v>25</v>
      </c>
      <c r="D9486" s="11">
        <v>8537</v>
      </c>
      <c r="E9486" s="12">
        <v>46.018000000000001</v>
      </c>
      <c r="F9486" s="12">
        <v>0</v>
      </c>
      <c r="G9486" s="11">
        <v>7630</v>
      </c>
      <c r="H9486" s="12">
        <v>196.96299999999999</v>
      </c>
      <c r="I9486" s="12">
        <v>0</v>
      </c>
      <c r="J9486" s="19">
        <f>IF(MONTH(A9486)&gt;VLOOKUP(Totals!$H$2,Totals!$O$5:$P$16,2,FALSE),YEAR(A9486)+1,YEAR(A9486))</f>
        <v>2017</v>
      </c>
    </row>
    <row r="9487" spans="1:10" x14ac:dyDescent="0.2">
      <c r="A9487" s="4">
        <v>42552</v>
      </c>
      <c r="B9487" s="2" t="s">
        <v>29</v>
      </c>
      <c r="C9487" s="2" t="s">
        <v>30</v>
      </c>
      <c r="D9487" s="11">
        <v>5186</v>
      </c>
      <c r="E9487" s="12">
        <v>4.7850000000000001</v>
      </c>
      <c r="F9487" s="12">
        <v>2.72</v>
      </c>
      <c r="G9487" s="11">
        <v>4490</v>
      </c>
      <c r="H9487" s="12">
        <v>32.159999999999997</v>
      </c>
      <c r="I9487" s="12">
        <v>3.4009999999999998</v>
      </c>
      <c r="J9487" s="19">
        <f>IF(MONTH(A9487)&gt;VLOOKUP(Totals!$H$2,Totals!$O$5:$P$16,2,FALSE),YEAR(A9487)+1,YEAR(A9487))</f>
        <v>2017</v>
      </c>
    </row>
    <row r="9488" spans="1:10" x14ac:dyDescent="0.2">
      <c r="A9488" s="4">
        <v>42552</v>
      </c>
      <c r="B9488" s="2" t="s">
        <v>154</v>
      </c>
      <c r="C9488" s="2" t="s">
        <v>34</v>
      </c>
      <c r="D9488" s="11">
        <v>73818</v>
      </c>
      <c r="E9488" s="12">
        <v>929.74</v>
      </c>
      <c r="F9488" s="12">
        <v>0</v>
      </c>
      <c r="G9488" s="11">
        <v>57297</v>
      </c>
      <c r="H9488" s="12">
        <v>280.06200000000001</v>
      </c>
      <c r="I9488" s="12">
        <v>0</v>
      </c>
      <c r="J9488" s="19">
        <f>IF(MONTH(A9488)&gt;VLOOKUP(Totals!$H$2,Totals!$O$5:$P$16,2,FALSE),YEAR(A9488)+1,YEAR(A9488))</f>
        <v>2017</v>
      </c>
    </row>
    <row r="9489" spans="1:10" x14ac:dyDescent="0.2">
      <c r="A9489" s="4">
        <v>42552</v>
      </c>
      <c r="B9489" s="2" t="s">
        <v>154</v>
      </c>
      <c r="C9489" s="2" t="s">
        <v>11</v>
      </c>
      <c r="D9489" s="11">
        <v>4897</v>
      </c>
      <c r="E9489" s="12">
        <v>0</v>
      </c>
      <c r="F9489" s="12">
        <v>0</v>
      </c>
      <c r="G9489" s="11">
        <v>4749</v>
      </c>
      <c r="H9489" s="12">
        <v>0</v>
      </c>
      <c r="I9489" s="12">
        <v>0</v>
      </c>
      <c r="J9489" s="19">
        <f>IF(MONTH(A9489)&gt;VLOOKUP(Totals!$H$2,Totals!$O$5:$P$16,2,FALSE),YEAR(A9489)+1,YEAR(A9489))</f>
        <v>2017</v>
      </c>
    </row>
    <row r="9490" spans="1:10" x14ac:dyDescent="0.2">
      <c r="A9490" s="4">
        <v>42552</v>
      </c>
      <c r="B9490" s="2" t="s">
        <v>237</v>
      </c>
      <c r="C9490" s="2" t="s">
        <v>33</v>
      </c>
      <c r="D9490" s="11">
        <v>6017</v>
      </c>
      <c r="E9490" s="12">
        <v>457.62299999999999</v>
      </c>
      <c r="F9490" s="12">
        <v>0</v>
      </c>
      <c r="G9490" s="11">
        <v>4388</v>
      </c>
      <c r="H9490" s="12">
        <v>467.20100000000002</v>
      </c>
      <c r="I9490" s="12">
        <v>0</v>
      </c>
      <c r="J9490" s="19">
        <f>IF(MONTH(A9490)&gt;VLOOKUP(Totals!$H$2,Totals!$O$5:$P$16,2,FALSE),YEAR(A9490)+1,YEAR(A9490))</f>
        <v>2017</v>
      </c>
    </row>
    <row r="9491" spans="1:10" x14ac:dyDescent="0.2">
      <c r="A9491" s="4">
        <v>42552</v>
      </c>
      <c r="B9491" s="2" t="s">
        <v>238</v>
      </c>
      <c r="C9491" s="2" t="s">
        <v>16</v>
      </c>
      <c r="D9491" s="11">
        <v>8858</v>
      </c>
      <c r="E9491" s="12">
        <v>117.59699999999999</v>
      </c>
      <c r="F9491" s="12">
        <v>48.753999999999998</v>
      </c>
      <c r="G9491" s="11">
        <v>8050</v>
      </c>
      <c r="H9491" s="12">
        <v>127.392</v>
      </c>
      <c r="I9491" s="12">
        <v>0</v>
      </c>
      <c r="J9491" s="19">
        <f>IF(MONTH(A9491)&gt;VLOOKUP(Totals!$H$2,Totals!$O$5:$P$16,2,FALSE),YEAR(A9491)+1,YEAR(A9491))</f>
        <v>2017</v>
      </c>
    </row>
    <row r="9492" spans="1:10" x14ac:dyDescent="0.2">
      <c r="A9492" s="4">
        <v>42552</v>
      </c>
      <c r="B9492" s="2" t="s">
        <v>31</v>
      </c>
      <c r="C9492" s="2" t="s">
        <v>32</v>
      </c>
      <c r="D9492" s="11">
        <v>5168</v>
      </c>
      <c r="E9492" s="12">
        <v>144.101</v>
      </c>
      <c r="F9492" s="12">
        <v>28.055</v>
      </c>
      <c r="G9492" s="11">
        <v>5193</v>
      </c>
      <c r="H9492" s="12">
        <v>95.659000000000006</v>
      </c>
      <c r="I9492" s="12">
        <v>0</v>
      </c>
      <c r="J9492" s="19">
        <f>IF(MONTH(A9492)&gt;VLOOKUP(Totals!$H$2,Totals!$O$5:$P$16,2,FALSE),YEAR(A9492)+1,YEAR(A9492))</f>
        <v>2017</v>
      </c>
    </row>
    <row r="9493" spans="1:10" x14ac:dyDescent="0.2">
      <c r="A9493" s="4">
        <v>42552</v>
      </c>
      <c r="B9493" s="2" t="s">
        <v>36</v>
      </c>
      <c r="C9493" s="2" t="s">
        <v>35</v>
      </c>
      <c r="D9493" s="11">
        <v>3369</v>
      </c>
      <c r="E9493" s="12">
        <v>14.617000000000001</v>
      </c>
      <c r="F9493" s="12">
        <v>0</v>
      </c>
      <c r="G9493" s="11">
        <v>2707</v>
      </c>
      <c r="H9493" s="12">
        <v>71.781999999999996</v>
      </c>
      <c r="I9493" s="12">
        <v>0</v>
      </c>
      <c r="J9493" s="19">
        <f>IF(MONTH(A9493)&gt;VLOOKUP(Totals!$H$2,Totals!$O$5:$P$16,2,FALSE),YEAR(A9493)+1,YEAR(A9493))</f>
        <v>2017</v>
      </c>
    </row>
    <row r="9494" spans="1:10" x14ac:dyDescent="0.2">
      <c r="A9494" s="4">
        <v>42552</v>
      </c>
      <c r="B9494" s="2" t="s">
        <v>36</v>
      </c>
      <c r="C9494" s="2" t="s">
        <v>38</v>
      </c>
      <c r="D9494" s="11">
        <v>5577</v>
      </c>
      <c r="E9494" s="12">
        <v>340.73700000000002</v>
      </c>
      <c r="F9494" s="12">
        <v>13.34</v>
      </c>
      <c r="G9494" s="11">
        <v>4490</v>
      </c>
      <c r="H9494" s="12">
        <v>168.34100000000001</v>
      </c>
      <c r="I9494" s="12">
        <v>0.71</v>
      </c>
      <c r="J9494" s="19">
        <f>IF(MONTH(A9494)&gt;VLOOKUP(Totals!$H$2,Totals!$O$5:$P$16,2,FALSE),YEAR(A9494)+1,YEAR(A9494))</f>
        <v>2017</v>
      </c>
    </row>
    <row r="9495" spans="1:10" x14ac:dyDescent="0.2">
      <c r="A9495" s="4">
        <v>42552</v>
      </c>
      <c r="B9495" s="2" t="s">
        <v>41</v>
      </c>
      <c r="C9495" s="2" t="s">
        <v>161</v>
      </c>
      <c r="D9495" s="11">
        <v>84745</v>
      </c>
      <c r="E9495" s="12">
        <v>3222.8629999999998</v>
      </c>
      <c r="F9495" s="12">
        <v>25.843</v>
      </c>
      <c r="G9495" s="11">
        <v>63200</v>
      </c>
      <c r="H9495" s="12">
        <v>2514.11</v>
      </c>
      <c r="I9495" s="12">
        <v>12.57</v>
      </c>
      <c r="J9495" s="19">
        <f>IF(MONTH(A9495)&gt;VLOOKUP(Totals!$H$2,Totals!$O$5:$P$16,2,FALSE),YEAR(A9495)+1,YEAR(A9495))</f>
        <v>2017</v>
      </c>
    </row>
    <row r="9496" spans="1:10" x14ac:dyDescent="0.2">
      <c r="A9496" s="4">
        <v>42552</v>
      </c>
      <c r="B9496" s="2" t="s">
        <v>226</v>
      </c>
      <c r="C9496" s="2" t="s">
        <v>52</v>
      </c>
      <c r="D9496" s="11">
        <v>7189</v>
      </c>
      <c r="E9496" s="12">
        <v>104.29</v>
      </c>
      <c r="F9496" s="12">
        <v>0</v>
      </c>
      <c r="G9496" s="11">
        <v>5115</v>
      </c>
      <c r="H9496" s="12">
        <v>54.83</v>
      </c>
      <c r="I9496" s="12">
        <v>0</v>
      </c>
      <c r="J9496" s="19">
        <f>IF(MONTH(A9496)&gt;VLOOKUP(Totals!$H$2,Totals!$O$5:$P$16,2,FALSE),YEAR(A9496)+1,YEAR(A9496))</f>
        <v>2017</v>
      </c>
    </row>
    <row r="9497" spans="1:10" x14ac:dyDescent="0.2">
      <c r="A9497" s="4">
        <v>42552</v>
      </c>
      <c r="B9497" s="2" t="s">
        <v>42</v>
      </c>
      <c r="C9497" s="2" t="s">
        <v>11</v>
      </c>
      <c r="D9497" s="11">
        <v>4602</v>
      </c>
      <c r="E9497" s="12">
        <v>100.137</v>
      </c>
      <c r="F9497" s="12">
        <v>0.14099999999999999</v>
      </c>
      <c r="G9497" s="11">
        <v>4266</v>
      </c>
      <c r="H9497" s="12">
        <v>108.303</v>
      </c>
      <c r="I9497" s="12">
        <v>0</v>
      </c>
      <c r="J9497" s="19">
        <f>IF(MONTH(A9497)&gt;VLOOKUP(Totals!$H$2,Totals!$O$5:$P$16,2,FALSE),YEAR(A9497)+1,YEAR(A9497))</f>
        <v>2017</v>
      </c>
    </row>
    <row r="9498" spans="1:10" x14ac:dyDescent="0.2">
      <c r="A9498" s="4">
        <v>42552</v>
      </c>
      <c r="B9498" s="2" t="s">
        <v>42</v>
      </c>
      <c r="C9498" s="2" t="s">
        <v>43</v>
      </c>
      <c r="D9498" s="11">
        <v>11322</v>
      </c>
      <c r="E9498" s="12">
        <v>136.91</v>
      </c>
      <c r="F9498" s="12">
        <v>38.673000000000002</v>
      </c>
      <c r="G9498" s="11">
        <v>9535</v>
      </c>
      <c r="H9498" s="12">
        <v>115.59</v>
      </c>
      <c r="I9498" s="12">
        <v>3.4169999999999998</v>
      </c>
      <c r="J9498" s="19">
        <f>IF(MONTH(A9498)&gt;VLOOKUP(Totals!$H$2,Totals!$O$5:$P$16,2,FALSE),YEAR(A9498)+1,YEAR(A9498))</f>
        <v>2017</v>
      </c>
    </row>
    <row r="9499" spans="1:10" x14ac:dyDescent="0.2">
      <c r="A9499" s="4">
        <v>42552</v>
      </c>
      <c r="B9499" s="2" t="s">
        <v>44</v>
      </c>
      <c r="C9499" s="2" t="s">
        <v>18</v>
      </c>
      <c r="D9499" s="11">
        <v>22409</v>
      </c>
      <c r="E9499" s="12">
        <v>535.899</v>
      </c>
      <c r="F9499" s="12">
        <v>13.252000000000001</v>
      </c>
      <c r="G9499" s="11">
        <v>17076</v>
      </c>
      <c r="H9499" s="12">
        <v>478.596</v>
      </c>
      <c r="I9499" s="12">
        <v>0</v>
      </c>
      <c r="J9499" s="19">
        <f>IF(MONTH(A9499)&gt;VLOOKUP(Totals!$H$2,Totals!$O$5:$P$16,2,FALSE),YEAR(A9499)+1,YEAR(A9499))</f>
        <v>2017</v>
      </c>
    </row>
    <row r="9500" spans="1:10" x14ac:dyDescent="0.2">
      <c r="A9500" s="4">
        <v>42552</v>
      </c>
      <c r="B9500" s="2" t="s">
        <v>45</v>
      </c>
      <c r="C9500" s="2" t="s">
        <v>18</v>
      </c>
      <c r="D9500" s="11">
        <v>46855</v>
      </c>
      <c r="E9500" s="12">
        <v>1563.4739999999999</v>
      </c>
      <c r="F9500" s="12">
        <v>178.06899999999999</v>
      </c>
      <c r="G9500" s="11">
        <v>35843</v>
      </c>
      <c r="H9500" s="12">
        <v>1549.1959999999999</v>
      </c>
      <c r="I9500" s="12">
        <v>36.927</v>
      </c>
      <c r="J9500" s="19">
        <f>IF(MONTH(A9500)&gt;VLOOKUP(Totals!$H$2,Totals!$O$5:$P$16,2,FALSE),YEAR(A9500)+1,YEAR(A9500))</f>
        <v>2017</v>
      </c>
    </row>
    <row r="9501" spans="1:10" x14ac:dyDescent="0.2">
      <c r="A9501" s="4">
        <v>42552</v>
      </c>
      <c r="B9501" s="2" t="s">
        <v>165</v>
      </c>
      <c r="C9501" s="2" t="s">
        <v>16</v>
      </c>
      <c r="D9501" s="11">
        <v>8488</v>
      </c>
      <c r="E9501" s="12">
        <v>342.63400000000001</v>
      </c>
      <c r="F9501" s="12">
        <v>76.155000000000001</v>
      </c>
      <c r="G9501" s="11">
        <v>8383</v>
      </c>
      <c r="H9501" s="12">
        <v>225.33799999999999</v>
      </c>
      <c r="I9501" s="12">
        <v>0</v>
      </c>
      <c r="J9501" s="19">
        <f>IF(MONTH(A9501)&gt;VLOOKUP(Totals!$H$2,Totals!$O$5:$P$16,2,FALSE),YEAR(A9501)+1,YEAR(A9501))</f>
        <v>2017</v>
      </c>
    </row>
    <row r="9502" spans="1:10" x14ac:dyDescent="0.2">
      <c r="A9502" s="4">
        <v>42552</v>
      </c>
      <c r="B9502" s="2" t="s">
        <v>48</v>
      </c>
      <c r="C9502" s="2" t="s">
        <v>161</v>
      </c>
      <c r="D9502" s="11" t="s">
        <v>88</v>
      </c>
      <c r="E9502" s="12" t="s">
        <v>88</v>
      </c>
      <c r="F9502" s="12" t="s">
        <v>88</v>
      </c>
      <c r="G9502" s="11" t="s">
        <v>88</v>
      </c>
      <c r="H9502" s="12">
        <v>250.24199999999999</v>
      </c>
      <c r="I9502" s="12">
        <v>0</v>
      </c>
      <c r="J9502" s="19">
        <f>IF(MONTH(A9502)&gt;VLOOKUP(Totals!$H$2,Totals!$O$5:$P$16,2,FALSE),YEAR(A9502)+1,YEAR(A9502))</f>
        <v>2017</v>
      </c>
    </row>
    <row r="9503" spans="1:10" x14ac:dyDescent="0.2">
      <c r="A9503" s="4">
        <v>42552</v>
      </c>
      <c r="B9503" s="2" t="s">
        <v>48</v>
      </c>
      <c r="C9503" s="2" t="s">
        <v>34</v>
      </c>
      <c r="D9503" s="11">
        <v>3101</v>
      </c>
      <c r="E9503" s="12">
        <v>0</v>
      </c>
      <c r="F9503" s="12">
        <v>0</v>
      </c>
      <c r="G9503" s="11">
        <v>3511</v>
      </c>
      <c r="H9503" s="12">
        <v>20.012</v>
      </c>
      <c r="I9503" s="12">
        <v>0</v>
      </c>
      <c r="J9503" s="19">
        <f>IF(MONTH(A9503)&gt;VLOOKUP(Totals!$H$2,Totals!$O$5:$P$16,2,FALSE),YEAR(A9503)+1,YEAR(A9503))</f>
        <v>2017</v>
      </c>
    </row>
    <row r="9504" spans="1:10" x14ac:dyDescent="0.2">
      <c r="A9504" s="4">
        <v>42552</v>
      </c>
      <c r="B9504" s="2" t="s">
        <v>48</v>
      </c>
      <c r="C9504" s="2" t="s">
        <v>11</v>
      </c>
      <c r="D9504" s="11">
        <v>33037</v>
      </c>
      <c r="E9504" s="12">
        <v>1037.296</v>
      </c>
      <c r="F9504" s="12">
        <v>0</v>
      </c>
      <c r="G9504" s="11">
        <v>28853</v>
      </c>
      <c r="H9504" s="12">
        <v>547.96600000000001</v>
      </c>
      <c r="I9504" s="12">
        <v>0</v>
      </c>
      <c r="J9504" s="19">
        <f>IF(MONTH(A9504)&gt;VLOOKUP(Totals!$H$2,Totals!$O$5:$P$16,2,FALSE),YEAR(A9504)+1,YEAR(A9504))</f>
        <v>2017</v>
      </c>
    </row>
    <row r="9505" spans="1:10" x14ac:dyDescent="0.2">
      <c r="A9505" s="4">
        <v>42552</v>
      </c>
      <c r="B9505" s="2" t="s">
        <v>48</v>
      </c>
      <c r="C9505" s="2" t="s">
        <v>35</v>
      </c>
      <c r="D9505" s="11">
        <v>7777</v>
      </c>
      <c r="E9505" s="12">
        <v>48.832999999999998</v>
      </c>
      <c r="F9505" s="12">
        <v>0.121</v>
      </c>
      <c r="G9505" s="11">
        <v>5674</v>
      </c>
      <c r="H9505" s="12">
        <v>87.994</v>
      </c>
      <c r="I9505" s="12">
        <v>0</v>
      </c>
      <c r="J9505" s="19">
        <f>IF(MONTH(A9505)&gt;VLOOKUP(Totals!$H$2,Totals!$O$5:$P$16,2,FALSE),YEAR(A9505)+1,YEAR(A9505))</f>
        <v>2017</v>
      </c>
    </row>
    <row r="9506" spans="1:10" x14ac:dyDescent="0.2">
      <c r="A9506" s="4">
        <v>42552</v>
      </c>
      <c r="B9506" s="2" t="s">
        <v>48</v>
      </c>
      <c r="C9506" s="2" t="s">
        <v>37</v>
      </c>
      <c r="D9506" s="11">
        <v>3868</v>
      </c>
      <c r="E9506" s="12">
        <v>2.5819999999999999</v>
      </c>
      <c r="F9506" s="12">
        <v>0</v>
      </c>
      <c r="G9506" s="11">
        <v>3089</v>
      </c>
      <c r="H9506" s="12">
        <v>13.023</v>
      </c>
      <c r="I9506" s="12">
        <v>0</v>
      </c>
      <c r="J9506" s="19">
        <f>IF(MONTH(A9506)&gt;VLOOKUP(Totals!$H$2,Totals!$O$5:$P$16,2,FALSE),YEAR(A9506)+1,YEAR(A9506))</f>
        <v>2017</v>
      </c>
    </row>
    <row r="9507" spans="1:10" x14ac:dyDescent="0.2">
      <c r="A9507" s="4">
        <v>42552</v>
      </c>
      <c r="B9507" s="2" t="s">
        <v>48</v>
      </c>
      <c r="C9507" s="2" t="s">
        <v>49</v>
      </c>
      <c r="D9507" s="11">
        <v>118590</v>
      </c>
      <c r="E9507" s="12">
        <v>3195.2849999999999</v>
      </c>
      <c r="F9507" s="12">
        <v>102.93899999999999</v>
      </c>
      <c r="G9507" s="11">
        <v>91717</v>
      </c>
      <c r="H9507" s="12">
        <v>2916.056</v>
      </c>
      <c r="I9507" s="12">
        <v>36.094999999999999</v>
      </c>
      <c r="J9507" s="19">
        <f>IF(MONTH(A9507)&gt;VLOOKUP(Totals!$H$2,Totals!$O$5:$P$16,2,FALSE),YEAR(A9507)+1,YEAR(A9507))</f>
        <v>2017</v>
      </c>
    </row>
    <row r="9508" spans="1:10" x14ac:dyDescent="0.2">
      <c r="A9508" s="4">
        <v>42552</v>
      </c>
      <c r="B9508" s="2" t="s">
        <v>151</v>
      </c>
      <c r="C9508" s="2" t="s">
        <v>49</v>
      </c>
      <c r="D9508" s="11">
        <v>65605</v>
      </c>
      <c r="E9508" s="12">
        <v>718.67700000000002</v>
      </c>
      <c r="F9508" s="12">
        <v>32.277999999999999</v>
      </c>
      <c r="G9508" s="11">
        <v>57942</v>
      </c>
      <c r="H9508" s="12">
        <v>1423.6210000000001</v>
      </c>
      <c r="I9508" s="12">
        <v>13.826000000000001</v>
      </c>
      <c r="J9508" s="19">
        <f>IF(MONTH(A9508)&gt;VLOOKUP(Totals!$H$2,Totals!$O$5:$P$16,2,FALSE),YEAR(A9508)+1,YEAR(A9508))</f>
        <v>2017</v>
      </c>
    </row>
    <row r="9509" spans="1:10" x14ac:dyDescent="0.2">
      <c r="A9509" s="4">
        <v>42552</v>
      </c>
      <c r="B9509" s="2" t="s">
        <v>50</v>
      </c>
      <c r="C9509" s="2" t="s">
        <v>43</v>
      </c>
      <c r="D9509" s="11">
        <v>2068</v>
      </c>
      <c r="E9509" s="12">
        <v>55.264000000000003</v>
      </c>
      <c r="F9509" s="12">
        <v>2.3809999999999998</v>
      </c>
      <c r="G9509" s="11">
        <v>1835</v>
      </c>
      <c r="H9509" s="12">
        <v>60.195999999999998</v>
      </c>
      <c r="I9509" s="12">
        <v>0</v>
      </c>
      <c r="J9509" s="19">
        <f>IF(MONTH(A9509)&gt;VLOOKUP(Totals!$H$2,Totals!$O$5:$P$16,2,FALSE),YEAR(A9509)+1,YEAR(A9509))</f>
        <v>2017</v>
      </c>
    </row>
    <row r="9510" spans="1:10" x14ac:dyDescent="0.2">
      <c r="A9510" s="4">
        <v>42552</v>
      </c>
      <c r="B9510" s="2" t="s">
        <v>51</v>
      </c>
      <c r="C9510" s="2" t="s">
        <v>18</v>
      </c>
      <c r="D9510" s="11" t="s">
        <v>88</v>
      </c>
      <c r="E9510" s="12" t="s">
        <v>88</v>
      </c>
      <c r="F9510" s="12" t="s">
        <v>88</v>
      </c>
      <c r="G9510" s="11" t="s">
        <v>88</v>
      </c>
      <c r="H9510" s="12">
        <v>1381.0450000000001</v>
      </c>
      <c r="I9510" s="12">
        <v>0</v>
      </c>
      <c r="J9510" s="19">
        <f>IF(MONTH(A9510)&gt;VLOOKUP(Totals!$H$2,Totals!$O$5:$P$16,2,FALSE),YEAR(A9510)+1,YEAR(A9510))</f>
        <v>2017</v>
      </c>
    </row>
    <row r="9511" spans="1:10" x14ac:dyDescent="0.2">
      <c r="A9511" s="4">
        <v>42552</v>
      </c>
      <c r="B9511" s="2" t="s">
        <v>51</v>
      </c>
      <c r="C9511" s="2" t="s">
        <v>16</v>
      </c>
      <c r="D9511" s="11" t="s">
        <v>88</v>
      </c>
      <c r="E9511" s="12">
        <v>1016.728</v>
      </c>
      <c r="F9511" s="12">
        <v>0</v>
      </c>
      <c r="G9511" s="11" t="s">
        <v>88</v>
      </c>
      <c r="H9511" s="12" t="s">
        <v>88</v>
      </c>
      <c r="I9511" s="12" t="s">
        <v>88</v>
      </c>
      <c r="J9511" s="19">
        <f>IF(MONTH(A9511)&gt;VLOOKUP(Totals!$H$2,Totals!$O$5:$P$16,2,FALSE),YEAR(A9511)+1,YEAR(A9511))</f>
        <v>2017</v>
      </c>
    </row>
    <row r="9512" spans="1:10" x14ac:dyDescent="0.2">
      <c r="A9512" s="4">
        <v>42552</v>
      </c>
      <c r="B9512" s="2" t="s">
        <v>202</v>
      </c>
      <c r="C9512" s="2" t="s">
        <v>27</v>
      </c>
      <c r="D9512" s="11">
        <v>23520</v>
      </c>
      <c r="E9512" s="12">
        <v>298.19799999999998</v>
      </c>
      <c r="F9512" s="12">
        <v>0.02</v>
      </c>
      <c r="G9512" s="11">
        <v>20811</v>
      </c>
      <c r="H9512" s="12">
        <v>299.25599999999997</v>
      </c>
      <c r="I9512" s="12">
        <v>10.532</v>
      </c>
      <c r="J9512" s="19">
        <f>IF(MONTH(A9512)&gt;VLOOKUP(Totals!$H$2,Totals!$O$5:$P$16,2,FALSE),YEAR(A9512)+1,YEAR(A9512))</f>
        <v>2017</v>
      </c>
    </row>
    <row r="9513" spans="1:10" x14ac:dyDescent="0.2">
      <c r="A9513" s="4">
        <v>42552</v>
      </c>
      <c r="B9513" s="2" t="s">
        <v>53</v>
      </c>
      <c r="C9513" s="2" t="s">
        <v>28</v>
      </c>
      <c r="D9513" s="11">
        <v>33181</v>
      </c>
      <c r="E9513" s="12">
        <v>562.76400000000001</v>
      </c>
      <c r="F9513" s="12">
        <v>184.97200000000001</v>
      </c>
      <c r="G9513" s="11">
        <v>32352</v>
      </c>
      <c r="H9513" s="12">
        <v>501.108</v>
      </c>
      <c r="I9513" s="12">
        <v>0</v>
      </c>
      <c r="J9513" s="19">
        <f>IF(MONTH(A9513)&gt;VLOOKUP(Totals!$H$2,Totals!$O$5:$P$16,2,FALSE),YEAR(A9513)+1,YEAR(A9513))</f>
        <v>2017</v>
      </c>
    </row>
    <row r="9514" spans="1:10" x14ac:dyDescent="0.2">
      <c r="A9514" s="4">
        <v>42552</v>
      </c>
      <c r="B9514" s="2" t="s">
        <v>54</v>
      </c>
      <c r="C9514" s="2" t="s">
        <v>16</v>
      </c>
      <c r="D9514" s="11">
        <v>11440</v>
      </c>
      <c r="E9514" s="12">
        <v>234.11799999999999</v>
      </c>
      <c r="F9514" s="12">
        <v>0</v>
      </c>
      <c r="G9514" s="11">
        <v>9557</v>
      </c>
      <c r="H9514" s="12">
        <v>167.42</v>
      </c>
      <c r="I9514" s="12">
        <v>0</v>
      </c>
      <c r="J9514" s="19">
        <f>IF(MONTH(A9514)&gt;VLOOKUP(Totals!$H$2,Totals!$O$5:$P$16,2,FALSE),YEAR(A9514)+1,YEAR(A9514))</f>
        <v>2017</v>
      </c>
    </row>
    <row r="9515" spans="1:10" x14ac:dyDescent="0.2">
      <c r="A9515" s="4">
        <v>42552</v>
      </c>
      <c r="B9515" s="2" t="s">
        <v>240</v>
      </c>
      <c r="C9515" s="2" t="s">
        <v>161</v>
      </c>
      <c r="D9515" s="11">
        <v>2992</v>
      </c>
      <c r="E9515" s="12">
        <v>149.51400000000001</v>
      </c>
      <c r="F9515" s="12">
        <v>0</v>
      </c>
      <c r="G9515" s="11">
        <v>2209</v>
      </c>
      <c r="H9515" s="12">
        <v>48.509</v>
      </c>
      <c r="I9515" s="12">
        <v>0</v>
      </c>
      <c r="J9515" s="19">
        <f>IF(MONTH(A9515)&gt;VLOOKUP(Totals!$H$2,Totals!$O$5:$P$16,2,FALSE),YEAR(A9515)+1,YEAR(A9515))</f>
        <v>2017</v>
      </c>
    </row>
    <row r="9516" spans="1:10" x14ac:dyDescent="0.2">
      <c r="A9516" s="4">
        <v>42552</v>
      </c>
      <c r="B9516" s="2" t="s">
        <v>166</v>
      </c>
      <c r="C9516" s="2" t="s">
        <v>28</v>
      </c>
      <c r="D9516" s="11">
        <v>18828</v>
      </c>
      <c r="E9516" s="12">
        <v>0</v>
      </c>
      <c r="F9516" s="12">
        <v>0</v>
      </c>
      <c r="G9516" s="11">
        <v>18108</v>
      </c>
      <c r="H9516" s="12">
        <v>0</v>
      </c>
      <c r="I9516" s="12">
        <v>0</v>
      </c>
      <c r="J9516" s="19">
        <f>IF(MONTH(A9516)&gt;VLOOKUP(Totals!$H$2,Totals!$O$5:$P$16,2,FALSE),YEAR(A9516)+1,YEAR(A9516))</f>
        <v>2017</v>
      </c>
    </row>
    <row r="9517" spans="1:10" x14ac:dyDescent="0.2">
      <c r="A9517" s="4">
        <v>42552</v>
      </c>
      <c r="B9517" s="2" t="s">
        <v>230</v>
      </c>
      <c r="C9517" s="2" t="s">
        <v>28</v>
      </c>
      <c r="D9517" s="11">
        <v>20178</v>
      </c>
      <c r="E9517" s="12">
        <v>52.148000000000003</v>
      </c>
      <c r="F9517" s="12">
        <v>0</v>
      </c>
      <c r="G9517" s="11">
        <v>19527</v>
      </c>
      <c r="H9517" s="12">
        <v>0</v>
      </c>
      <c r="I9517" s="12">
        <v>0</v>
      </c>
      <c r="J9517" s="19">
        <f>IF(MONTH(A9517)&gt;VLOOKUP(Totals!$H$2,Totals!$O$5:$P$16,2,FALSE),YEAR(A9517)+1,YEAR(A9517))</f>
        <v>2017</v>
      </c>
    </row>
    <row r="9518" spans="1:10" x14ac:dyDescent="0.2">
      <c r="A9518" s="4">
        <v>42552</v>
      </c>
      <c r="B9518" s="2" t="s">
        <v>55</v>
      </c>
      <c r="C9518" s="2" t="s">
        <v>33</v>
      </c>
      <c r="D9518" s="11">
        <v>6937</v>
      </c>
      <c r="E9518" s="12">
        <v>420.15699999999998</v>
      </c>
      <c r="F9518" s="12">
        <v>144.90700000000001</v>
      </c>
      <c r="G9518" s="11">
        <v>4665</v>
      </c>
      <c r="H9518" s="12">
        <v>389.83</v>
      </c>
      <c r="I9518" s="12">
        <v>0.26300000000000001</v>
      </c>
      <c r="J9518" s="19">
        <f>IF(MONTH(A9518)&gt;VLOOKUP(Totals!$H$2,Totals!$O$5:$P$16,2,FALSE),YEAR(A9518)+1,YEAR(A9518))</f>
        <v>2017</v>
      </c>
    </row>
    <row r="9519" spans="1:10" x14ac:dyDescent="0.2">
      <c r="A9519" s="4">
        <v>42552</v>
      </c>
      <c r="B9519" s="2" t="s">
        <v>146</v>
      </c>
      <c r="C9519" s="2" t="s">
        <v>18</v>
      </c>
      <c r="D9519" s="11">
        <v>2535</v>
      </c>
      <c r="E9519" s="12">
        <v>0</v>
      </c>
      <c r="F9519" s="12">
        <v>0</v>
      </c>
      <c r="G9519" s="11">
        <v>2108</v>
      </c>
      <c r="H9519" s="12">
        <v>0</v>
      </c>
      <c r="I9519" s="12">
        <v>0</v>
      </c>
      <c r="J9519" s="19">
        <f>IF(MONTH(A9519)&gt;VLOOKUP(Totals!$H$2,Totals!$O$5:$P$16,2,FALSE),YEAR(A9519)+1,YEAR(A9519))</f>
        <v>2017</v>
      </c>
    </row>
    <row r="9520" spans="1:10" x14ac:dyDescent="0.2">
      <c r="A9520" s="4">
        <v>42552</v>
      </c>
      <c r="B9520" s="2" t="s">
        <v>146</v>
      </c>
      <c r="C9520" s="2" t="s">
        <v>27</v>
      </c>
      <c r="D9520" s="11">
        <v>4524</v>
      </c>
      <c r="E9520" s="12">
        <v>7.17</v>
      </c>
      <c r="F9520" s="12">
        <v>0</v>
      </c>
      <c r="G9520" s="11">
        <v>4037</v>
      </c>
      <c r="H9520" s="12">
        <v>1.7330000000000001</v>
      </c>
      <c r="I9520" s="12">
        <v>0</v>
      </c>
      <c r="J9520" s="19">
        <f>IF(MONTH(A9520)&gt;VLOOKUP(Totals!$H$2,Totals!$O$5:$P$16,2,FALSE),YEAR(A9520)+1,YEAR(A9520))</f>
        <v>2017</v>
      </c>
    </row>
    <row r="9521" spans="1:10" x14ac:dyDescent="0.2">
      <c r="A9521" s="4">
        <v>42552</v>
      </c>
      <c r="B9521" s="2" t="s">
        <v>146</v>
      </c>
      <c r="C9521" s="2" t="s">
        <v>28</v>
      </c>
      <c r="D9521" s="11">
        <v>56305</v>
      </c>
      <c r="E9521" s="12">
        <v>184.23699999999999</v>
      </c>
      <c r="F9521" s="12">
        <v>0</v>
      </c>
      <c r="G9521" s="11">
        <v>53803</v>
      </c>
      <c r="H9521" s="12">
        <v>6.5819999999999999</v>
      </c>
      <c r="I9521" s="12">
        <v>1.0549999999999999</v>
      </c>
      <c r="J9521" s="19">
        <f>IF(MONTH(A9521)&gt;VLOOKUP(Totals!$H$2,Totals!$O$5:$P$16,2,FALSE),YEAR(A9521)+1,YEAR(A9521))</f>
        <v>2017</v>
      </c>
    </row>
    <row r="9522" spans="1:10" x14ac:dyDescent="0.2">
      <c r="A9522" s="4">
        <v>42552</v>
      </c>
      <c r="B9522" s="2" t="s">
        <v>146</v>
      </c>
      <c r="C9522" s="2" t="s">
        <v>33</v>
      </c>
      <c r="D9522" s="11">
        <v>23725</v>
      </c>
      <c r="E9522" s="12">
        <v>182.601</v>
      </c>
      <c r="F9522" s="12">
        <v>5.1319999999999997</v>
      </c>
      <c r="G9522" s="11">
        <v>14422</v>
      </c>
      <c r="H9522" s="12">
        <v>145.34200000000001</v>
      </c>
      <c r="I9522" s="12">
        <v>2.8679999999999999</v>
      </c>
      <c r="J9522" s="19">
        <f>IF(MONTH(A9522)&gt;VLOOKUP(Totals!$H$2,Totals!$O$5:$P$16,2,FALSE),YEAR(A9522)+1,YEAR(A9522))</f>
        <v>2017</v>
      </c>
    </row>
    <row r="9523" spans="1:10" x14ac:dyDescent="0.2">
      <c r="A9523" s="4">
        <v>42552</v>
      </c>
      <c r="B9523" s="2" t="s">
        <v>146</v>
      </c>
      <c r="C9523" s="2" t="s">
        <v>11</v>
      </c>
      <c r="D9523" s="11">
        <v>38895</v>
      </c>
      <c r="E9523" s="12">
        <v>10.225</v>
      </c>
      <c r="F9523" s="12">
        <v>0.36799999999999999</v>
      </c>
      <c r="G9523" s="11">
        <v>36382</v>
      </c>
      <c r="H9523" s="12">
        <v>27.824000000000002</v>
      </c>
      <c r="I9523" s="12">
        <v>2.5999999999999999E-2</v>
      </c>
      <c r="J9523" s="19">
        <f>IF(MONTH(A9523)&gt;VLOOKUP(Totals!$H$2,Totals!$O$5:$P$16,2,FALSE),YEAR(A9523)+1,YEAR(A9523))</f>
        <v>2017</v>
      </c>
    </row>
    <row r="9524" spans="1:10" x14ac:dyDescent="0.2">
      <c r="A9524" s="4">
        <v>42552</v>
      </c>
      <c r="B9524" s="2" t="s">
        <v>146</v>
      </c>
      <c r="C9524" s="2" t="s">
        <v>35</v>
      </c>
      <c r="D9524" s="11">
        <v>7875</v>
      </c>
      <c r="E9524" s="12">
        <v>151.38399999999999</v>
      </c>
      <c r="F9524" s="12">
        <v>4.9290000000000003</v>
      </c>
      <c r="G9524" s="11">
        <v>6251</v>
      </c>
      <c r="H9524" s="12">
        <v>169.90299999999999</v>
      </c>
      <c r="I9524" s="12">
        <v>0</v>
      </c>
      <c r="J9524" s="19">
        <f>IF(MONTH(A9524)&gt;VLOOKUP(Totals!$H$2,Totals!$O$5:$P$16,2,FALSE),YEAR(A9524)+1,YEAR(A9524))</f>
        <v>2017</v>
      </c>
    </row>
    <row r="9525" spans="1:10" x14ac:dyDescent="0.2">
      <c r="A9525" s="4">
        <v>42552</v>
      </c>
      <c r="B9525" s="2" t="s">
        <v>146</v>
      </c>
      <c r="C9525" s="2" t="s">
        <v>37</v>
      </c>
      <c r="D9525" s="11">
        <v>16045</v>
      </c>
      <c r="E9525" s="12">
        <v>298.19900000000001</v>
      </c>
      <c r="F9525" s="12">
        <v>0</v>
      </c>
      <c r="G9525" s="11">
        <v>14703</v>
      </c>
      <c r="H9525" s="12">
        <v>42.494</v>
      </c>
      <c r="I9525" s="12">
        <v>2.0379999999999998</v>
      </c>
      <c r="J9525" s="19">
        <f>IF(MONTH(A9525)&gt;VLOOKUP(Totals!$H$2,Totals!$O$5:$P$16,2,FALSE),YEAR(A9525)+1,YEAR(A9525))</f>
        <v>2017</v>
      </c>
    </row>
    <row r="9526" spans="1:10" x14ac:dyDescent="0.2">
      <c r="A9526" s="4">
        <v>42552</v>
      </c>
      <c r="B9526" s="2" t="s">
        <v>146</v>
      </c>
      <c r="C9526" s="2" t="s">
        <v>16</v>
      </c>
      <c r="D9526" s="11">
        <v>15533</v>
      </c>
      <c r="E9526" s="12">
        <v>95.194000000000003</v>
      </c>
      <c r="F9526" s="12">
        <v>5.6509999999999998</v>
      </c>
      <c r="G9526" s="11">
        <v>12673</v>
      </c>
      <c r="H9526" s="12">
        <v>101.456</v>
      </c>
      <c r="I9526" s="12">
        <v>0.98299999999999998</v>
      </c>
      <c r="J9526" s="19">
        <f>IF(MONTH(A9526)&gt;VLOOKUP(Totals!$H$2,Totals!$O$5:$P$16,2,FALSE),YEAR(A9526)+1,YEAR(A9526))</f>
        <v>2017</v>
      </c>
    </row>
    <row r="9527" spans="1:10" x14ac:dyDescent="0.2">
      <c r="A9527" s="4">
        <v>42552</v>
      </c>
      <c r="B9527" s="2" t="s">
        <v>170</v>
      </c>
      <c r="C9527" s="2" t="s">
        <v>35</v>
      </c>
      <c r="D9527" s="11">
        <v>13286</v>
      </c>
      <c r="E9527" s="12">
        <v>12.923999999999999</v>
      </c>
      <c r="F9527" s="12">
        <v>0</v>
      </c>
      <c r="G9527" s="11">
        <v>11332</v>
      </c>
      <c r="H9527" s="12">
        <v>2.6110000000000002</v>
      </c>
      <c r="I9527" s="12">
        <v>0</v>
      </c>
      <c r="J9527" s="19">
        <f>IF(MONTH(A9527)&gt;VLOOKUP(Totals!$H$2,Totals!$O$5:$P$16,2,FALSE),YEAR(A9527)+1,YEAR(A9527))</f>
        <v>2017</v>
      </c>
    </row>
    <row r="9528" spans="1:10" x14ac:dyDescent="0.2">
      <c r="A9528" s="4">
        <v>42552</v>
      </c>
      <c r="B9528" s="2" t="s">
        <v>56</v>
      </c>
      <c r="C9528" s="2" t="s">
        <v>32</v>
      </c>
      <c r="D9528" s="11">
        <v>12647</v>
      </c>
      <c r="E9528" s="12">
        <v>199.535</v>
      </c>
      <c r="F9528" s="12">
        <v>73.123999999999995</v>
      </c>
      <c r="G9528" s="11">
        <v>9794</v>
      </c>
      <c r="H9528" s="12">
        <v>262.19299999999998</v>
      </c>
      <c r="I9528" s="12">
        <v>4.734</v>
      </c>
      <c r="J9528" s="19">
        <f>IF(MONTH(A9528)&gt;VLOOKUP(Totals!$H$2,Totals!$O$5:$P$16,2,FALSE),YEAR(A9528)+1,YEAR(A9528))</f>
        <v>2017</v>
      </c>
    </row>
    <row r="9529" spans="1:10" x14ac:dyDescent="0.2">
      <c r="A9529" s="4">
        <v>42552</v>
      </c>
      <c r="B9529" s="2" t="s">
        <v>243</v>
      </c>
      <c r="C9529" s="2" t="s">
        <v>57</v>
      </c>
      <c r="D9529" s="11">
        <v>3749</v>
      </c>
      <c r="E9529" s="12">
        <v>70.528999999999996</v>
      </c>
      <c r="F9529" s="12">
        <v>0.91900000000000004</v>
      </c>
      <c r="G9529" s="11">
        <v>3287</v>
      </c>
      <c r="H9529" s="12">
        <v>143.43199999999999</v>
      </c>
      <c r="I9529" s="12">
        <v>1.1870000000000001</v>
      </c>
      <c r="J9529" s="19">
        <f>IF(MONTH(A9529)&gt;VLOOKUP(Totals!$H$2,Totals!$O$5:$P$16,2,FALSE),YEAR(A9529)+1,YEAR(A9529))</f>
        <v>2017</v>
      </c>
    </row>
    <row r="9530" spans="1:10" x14ac:dyDescent="0.2">
      <c r="A9530" s="4">
        <v>42552</v>
      </c>
      <c r="B9530" s="2" t="s">
        <v>243</v>
      </c>
      <c r="C9530" s="2" t="s">
        <v>11</v>
      </c>
      <c r="D9530" s="11">
        <v>3629</v>
      </c>
      <c r="E9530" s="12">
        <v>53.482999999999997</v>
      </c>
      <c r="F9530" s="12">
        <v>0</v>
      </c>
      <c r="G9530" s="11">
        <v>4447</v>
      </c>
      <c r="H9530" s="12">
        <v>112.374</v>
      </c>
      <c r="I9530" s="12">
        <v>0.113</v>
      </c>
      <c r="J9530" s="19">
        <f>IF(MONTH(A9530)&gt;VLOOKUP(Totals!$H$2,Totals!$O$5:$P$16,2,FALSE),YEAR(A9530)+1,YEAR(A9530))</f>
        <v>2017</v>
      </c>
    </row>
    <row r="9531" spans="1:10" x14ac:dyDescent="0.2">
      <c r="A9531" s="4">
        <v>42552</v>
      </c>
      <c r="B9531" s="2" t="s">
        <v>59</v>
      </c>
      <c r="C9531" s="2" t="s">
        <v>34</v>
      </c>
      <c r="D9531" s="11">
        <v>48713</v>
      </c>
      <c r="E9531" s="12">
        <v>1549.5730000000001</v>
      </c>
      <c r="F9531" s="12">
        <v>22.748999999999999</v>
      </c>
      <c r="G9531" s="11">
        <v>37120</v>
      </c>
      <c r="H9531" s="12">
        <v>704.69899999999996</v>
      </c>
      <c r="I9531" s="12">
        <v>0</v>
      </c>
      <c r="J9531" s="19">
        <f>IF(MONTH(A9531)&gt;VLOOKUP(Totals!$H$2,Totals!$O$5:$P$16,2,FALSE),YEAR(A9531)+1,YEAR(A9531))</f>
        <v>2017</v>
      </c>
    </row>
    <row r="9532" spans="1:10" x14ac:dyDescent="0.2">
      <c r="A9532" s="4">
        <v>42552</v>
      </c>
      <c r="B9532" s="2" t="s">
        <v>234</v>
      </c>
      <c r="C9532" s="2" t="s">
        <v>34</v>
      </c>
      <c r="D9532" s="11">
        <v>7802</v>
      </c>
      <c r="E9532" s="12">
        <v>0</v>
      </c>
      <c r="F9532" s="12">
        <v>0</v>
      </c>
      <c r="G9532" s="11">
        <v>6289</v>
      </c>
      <c r="H9532" s="12">
        <v>0</v>
      </c>
      <c r="I9532" s="12">
        <v>0</v>
      </c>
      <c r="J9532" s="19">
        <f>IF(MONTH(A9532)&gt;VLOOKUP(Totals!$H$2,Totals!$O$5:$P$16,2,FALSE),YEAR(A9532)+1,YEAR(A9532))</f>
        <v>2017</v>
      </c>
    </row>
    <row r="9533" spans="1:10" x14ac:dyDescent="0.2">
      <c r="A9533" s="4">
        <v>42552</v>
      </c>
      <c r="B9533" s="2" t="s">
        <v>227</v>
      </c>
      <c r="C9533" s="2" t="s">
        <v>21</v>
      </c>
      <c r="D9533" s="11">
        <v>913</v>
      </c>
      <c r="E9533" s="12">
        <v>0.75900000000000001</v>
      </c>
      <c r="F9533" s="12">
        <v>7.0000000000000001E-3</v>
      </c>
      <c r="G9533" s="11">
        <v>816</v>
      </c>
      <c r="H9533" s="12">
        <v>38.093000000000004</v>
      </c>
      <c r="I9533" s="12">
        <v>0.80300000000000005</v>
      </c>
      <c r="J9533" s="19">
        <f>IF(MONTH(A9533)&gt;VLOOKUP(Totals!$H$2,Totals!$O$5:$P$16,2,FALSE),YEAR(A9533)+1,YEAR(A9533))</f>
        <v>2017</v>
      </c>
    </row>
    <row r="9534" spans="1:10" x14ac:dyDescent="0.2">
      <c r="A9534" s="4">
        <v>42552</v>
      </c>
      <c r="B9534" s="2" t="s">
        <v>155</v>
      </c>
      <c r="C9534" s="2" t="s">
        <v>21</v>
      </c>
      <c r="D9534" s="11" t="s">
        <v>88</v>
      </c>
      <c r="E9534" s="12" t="s">
        <v>88</v>
      </c>
      <c r="F9534" s="12" t="s">
        <v>88</v>
      </c>
      <c r="G9534" s="11" t="s">
        <v>88</v>
      </c>
      <c r="H9534" s="12">
        <v>34.25</v>
      </c>
      <c r="I9534" s="12">
        <v>0</v>
      </c>
      <c r="J9534" s="19">
        <f>IF(MONTH(A9534)&gt;VLOOKUP(Totals!$H$2,Totals!$O$5:$P$16,2,FALSE),YEAR(A9534)+1,YEAR(A9534))</f>
        <v>2017</v>
      </c>
    </row>
    <row r="9535" spans="1:10" x14ac:dyDescent="0.2">
      <c r="A9535" s="4">
        <v>42552</v>
      </c>
      <c r="B9535" s="2" t="s">
        <v>155</v>
      </c>
      <c r="C9535" s="2" t="s">
        <v>25</v>
      </c>
      <c r="D9535" s="11" t="s">
        <v>88</v>
      </c>
      <c r="E9535" s="12">
        <v>7.1749999999999998</v>
      </c>
      <c r="F9535" s="12">
        <v>0</v>
      </c>
      <c r="G9535" s="11" t="s">
        <v>88</v>
      </c>
      <c r="H9535" s="12">
        <v>47.534999999999997</v>
      </c>
      <c r="I9535" s="12">
        <v>0</v>
      </c>
      <c r="J9535" s="19">
        <f>IF(MONTH(A9535)&gt;VLOOKUP(Totals!$H$2,Totals!$O$5:$P$16,2,FALSE),YEAR(A9535)+1,YEAR(A9535))</f>
        <v>2017</v>
      </c>
    </row>
    <row r="9536" spans="1:10" x14ac:dyDescent="0.2">
      <c r="A9536" s="4">
        <v>42552</v>
      </c>
      <c r="B9536" s="2" t="s">
        <v>155</v>
      </c>
      <c r="C9536" s="2" t="s">
        <v>22</v>
      </c>
      <c r="D9536" s="11" t="s">
        <v>88</v>
      </c>
      <c r="E9536" s="12">
        <v>1.0720000000000001</v>
      </c>
      <c r="F9536" s="12">
        <v>0</v>
      </c>
      <c r="G9536" s="11" t="s">
        <v>88</v>
      </c>
      <c r="H9536" s="12">
        <v>21.885999999999999</v>
      </c>
      <c r="I9536" s="12">
        <v>0</v>
      </c>
      <c r="J9536" s="19">
        <f>IF(MONTH(A9536)&gt;VLOOKUP(Totals!$H$2,Totals!$O$5:$P$16,2,FALSE),YEAR(A9536)+1,YEAR(A9536))</f>
        <v>2017</v>
      </c>
    </row>
    <row r="9537" spans="1:10" x14ac:dyDescent="0.2">
      <c r="A9537" s="4">
        <v>42552</v>
      </c>
      <c r="B9537" s="2" t="s">
        <v>60</v>
      </c>
      <c r="C9537" s="2" t="s">
        <v>11</v>
      </c>
      <c r="D9537" s="11">
        <v>689</v>
      </c>
      <c r="E9537" s="12">
        <v>0</v>
      </c>
      <c r="F9537" s="12">
        <v>0</v>
      </c>
      <c r="G9537" s="11">
        <v>601</v>
      </c>
      <c r="H9537" s="12">
        <v>0</v>
      </c>
      <c r="I9537" s="12">
        <v>0</v>
      </c>
      <c r="J9537" s="19">
        <f>IF(MONTH(A9537)&gt;VLOOKUP(Totals!$H$2,Totals!$O$5:$P$16,2,FALSE),YEAR(A9537)+1,YEAR(A9537))</f>
        <v>2017</v>
      </c>
    </row>
    <row r="9538" spans="1:10" x14ac:dyDescent="0.2">
      <c r="A9538" s="4">
        <v>42552</v>
      </c>
      <c r="B9538" s="2" t="s">
        <v>60</v>
      </c>
      <c r="C9538" s="2" t="s">
        <v>52</v>
      </c>
      <c r="D9538" s="11">
        <v>13941</v>
      </c>
      <c r="E9538" s="12">
        <v>330.49599999999998</v>
      </c>
      <c r="F9538" s="12">
        <v>0.51300000000000001</v>
      </c>
      <c r="G9538" s="11">
        <v>10622</v>
      </c>
      <c r="H9538" s="12">
        <v>295.77499999999998</v>
      </c>
      <c r="I9538" s="12">
        <v>0</v>
      </c>
      <c r="J9538" s="19">
        <f>IF(MONTH(A9538)&gt;VLOOKUP(Totals!$H$2,Totals!$O$5:$P$16,2,FALSE),YEAR(A9538)+1,YEAR(A9538))</f>
        <v>2017</v>
      </c>
    </row>
    <row r="9539" spans="1:10" x14ac:dyDescent="0.2">
      <c r="A9539" s="4">
        <v>42552</v>
      </c>
      <c r="B9539" s="2" t="s">
        <v>199</v>
      </c>
      <c r="C9539" s="2" t="s">
        <v>18</v>
      </c>
      <c r="D9539" s="11" t="s">
        <v>88</v>
      </c>
      <c r="E9539" s="12" t="s">
        <v>88</v>
      </c>
      <c r="F9539" s="12" t="s">
        <v>88</v>
      </c>
      <c r="G9539" s="11" t="s">
        <v>88</v>
      </c>
      <c r="H9539" s="12">
        <v>166.13900000000001</v>
      </c>
      <c r="I9539" s="12">
        <v>0</v>
      </c>
      <c r="J9539" s="19">
        <f>IF(MONTH(A9539)&gt;VLOOKUP(Totals!$H$2,Totals!$O$5:$P$16,2,FALSE),YEAR(A9539)+1,YEAR(A9539))</f>
        <v>2017</v>
      </c>
    </row>
    <row r="9540" spans="1:10" x14ac:dyDescent="0.2">
      <c r="A9540" s="4">
        <v>42552</v>
      </c>
      <c r="B9540" s="2" t="s">
        <v>199</v>
      </c>
      <c r="C9540" s="2" t="s">
        <v>33</v>
      </c>
      <c r="D9540" s="11" t="s">
        <v>88</v>
      </c>
      <c r="E9540" s="12">
        <v>416.911</v>
      </c>
      <c r="F9540" s="12">
        <v>0</v>
      </c>
      <c r="G9540" s="11" t="s">
        <v>88</v>
      </c>
      <c r="H9540" s="12">
        <v>26.635999999999999</v>
      </c>
      <c r="I9540" s="12">
        <v>0</v>
      </c>
      <c r="J9540" s="19">
        <f>IF(MONTH(A9540)&gt;VLOOKUP(Totals!$H$2,Totals!$O$5:$P$16,2,FALSE),YEAR(A9540)+1,YEAR(A9540))</f>
        <v>2017</v>
      </c>
    </row>
    <row r="9541" spans="1:10" x14ac:dyDescent="0.2">
      <c r="A9541" s="4">
        <v>42552</v>
      </c>
      <c r="B9541" s="2" t="s">
        <v>199</v>
      </c>
      <c r="C9541" s="2" t="s">
        <v>16</v>
      </c>
      <c r="D9541" s="11" t="s">
        <v>88</v>
      </c>
      <c r="E9541" s="12">
        <v>385.12099999999998</v>
      </c>
      <c r="F9541" s="12">
        <v>0</v>
      </c>
      <c r="G9541" s="11" t="s">
        <v>88</v>
      </c>
      <c r="H9541" s="12" t="s">
        <v>88</v>
      </c>
      <c r="I9541" s="12" t="s">
        <v>88</v>
      </c>
      <c r="J9541" s="19">
        <f>IF(MONTH(A9541)&gt;VLOOKUP(Totals!$H$2,Totals!$O$5:$P$16,2,FALSE),YEAR(A9541)+1,YEAR(A9541))</f>
        <v>2017</v>
      </c>
    </row>
    <row r="9542" spans="1:10" x14ac:dyDescent="0.2">
      <c r="A9542" s="4">
        <v>42552</v>
      </c>
      <c r="B9542" s="2" t="s">
        <v>63</v>
      </c>
      <c r="C9542" s="2" t="s">
        <v>15</v>
      </c>
      <c r="D9542" s="11">
        <v>3685</v>
      </c>
      <c r="E9542" s="12">
        <v>20.73</v>
      </c>
      <c r="F9542" s="12">
        <v>0</v>
      </c>
      <c r="G9542" s="11">
        <v>3538</v>
      </c>
      <c r="H9542" s="12">
        <v>0.90500000000000003</v>
      </c>
      <c r="I9542" s="12">
        <v>7.0999999999999994E-2</v>
      </c>
      <c r="J9542" s="19">
        <f>IF(MONTH(A9542)&gt;VLOOKUP(Totals!$H$2,Totals!$O$5:$P$16,2,FALSE),YEAR(A9542)+1,YEAR(A9542))</f>
        <v>2017</v>
      </c>
    </row>
    <row r="9543" spans="1:10" x14ac:dyDescent="0.2">
      <c r="A9543" s="4">
        <v>42552</v>
      </c>
      <c r="B9543" s="2" t="s">
        <v>63</v>
      </c>
      <c r="C9543" s="2" t="s">
        <v>57</v>
      </c>
      <c r="D9543" s="11">
        <v>5069</v>
      </c>
      <c r="E9543" s="12">
        <v>49.68</v>
      </c>
      <c r="F9543" s="12">
        <v>0</v>
      </c>
      <c r="G9543" s="11">
        <v>4959</v>
      </c>
      <c r="H9543" s="12">
        <v>18.542999999999999</v>
      </c>
      <c r="I9543" s="12">
        <v>2.83</v>
      </c>
      <c r="J9543" s="19">
        <f>IF(MONTH(A9543)&gt;VLOOKUP(Totals!$H$2,Totals!$O$5:$P$16,2,FALSE),YEAR(A9543)+1,YEAR(A9543))</f>
        <v>2017</v>
      </c>
    </row>
    <row r="9544" spans="1:10" x14ac:dyDescent="0.2">
      <c r="A9544" s="4">
        <v>42552</v>
      </c>
      <c r="B9544" s="2" t="s">
        <v>63</v>
      </c>
      <c r="C9544" s="2" t="s">
        <v>18</v>
      </c>
      <c r="D9544" s="11">
        <v>7877</v>
      </c>
      <c r="E9544" s="12">
        <v>394.767</v>
      </c>
      <c r="F9544" s="12">
        <v>46.481000000000002</v>
      </c>
      <c r="G9544" s="11">
        <v>5389</v>
      </c>
      <c r="H9544" s="12">
        <v>800.16800000000001</v>
      </c>
      <c r="I9544" s="12">
        <v>37.591000000000001</v>
      </c>
      <c r="J9544" s="19">
        <f>IF(MONTH(A9544)&gt;VLOOKUP(Totals!$H$2,Totals!$O$5:$P$16,2,FALSE),YEAR(A9544)+1,YEAR(A9544))</f>
        <v>2017</v>
      </c>
    </row>
    <row r="9545" spans="1:10" x14ac:dyDescent="0.2">
      <c r="A9545" s="4">
        <v>42552</v>
      </c>
      <c r="B9545" s="2" t="s">
        <v>63</v>
      </c>
      <c r="C9545" s="2" t="s">
        <v>161</v>
      </c>
      <c r="D9545" s="11">
        <v>35993</v>
      </c>
      <c r="E9545" s="12">
        <v>1096.3869999999999</v>
      </c>
      <c r="F9545" s="12">
        <v>25.100999999999999</v>
      </c>
      <c r="G9545" s="11">
        <v>25269</v>
      </c>
      <c r="H9545" s="12">
        <v>893.62199999999996</v>
      </c>
      <c r="I9545" s="12">
        <v>30.48</v>
      </c>
      <c r="J9545" s="19">
        <f>IF(MONTH(A9545)&gt;VLOOKUP(Totals!$H$2,Totals!$O$5:$P$16,2,FALSE),YEAR(A9545)+1,YEAR(A9545))</f>
        <v>2017</v>
      </c>
    </row>
    <row r="9546" spans="1:10" x14ac:dyDescent="0.2">
      <c r="A9546" s="4">
        <v>42552</v>
      </c>
      <c r="B9546" s="2" t="s">
        <v>63</v>
      </c>
      <c r="C9546" s="2" t="s">
        <v>28</v>
      </c>
      <c r="D9546" s="11">
        <v>4629</v>
      </c>
      <c r="E9546" s="12">
        <v>80.111000000000004</v>
      </c>
      <c r="F9546" s="12">
        <v>0.85699999999999998</v>
      </c>
      <c r="G9546" s="11">
        <v>4414</v>
      </c>
      <c r="H9546" s="12">
        <v>34.500999999999998</v>
      </c>
      <c r="I9546" s="12">
        <v>0.93700000000000006</v>
      </c>
      <c r="J9546" s="19">
        <f>IF(MONTH(A9546)&gt;VLOOKUP(Totals!$H$2,Totals!$O$5:$P$16,2,FALSE),YEAR(A9546)+1,YEAR(A9546))</f>
        <v>2017</v>
      </c>
    </row>
    <row r="9547" spans="1:10" x14ac:dyDescent="0.2">
      <c r="A9547" s="4">
        <v>42552</v>
      </c>
      <c r="B9547" s="2" t="s">
        <v>63</v>
      </c>
      <c r="C9547" s="2" t="s">
        <v>33</v>
      </c>
      <c r="D9547" s="11">
        <v>18592</v>
      </c>
      <c r="E9547" s="12">
        <v>159.249</v>
      </c>
      <c r="F9547" s="12">
        <v>31.306999999999999</v>
      </c>
      <c r="G9547" s="11">
        <v>13314</v>
      </c>
      <c r="H9547" s="12">
        <v>174.46899999999999</v>
      </c>
      <c r="I9547" s="12">
        <v>45.424999999999997</v>
      </c>
      <c r="J9547" s="19">
        <f>IF(MONTH(A9547)&gt;VLOOKUP(Totals!$H$2,Totals!$O$5:$P$16,2,FALSE),YEAR(A9547)+1,YEAR(A9547))</f>
        <v>2017</v>
      </c>
    </row>
    <row r="9548" spans="1:10" x14ac:dyDescent="0.2">
      <c r="A9548" s="4">
        <v>42552</v>
      </c>
      <c r="B9548" s="2" t="s">
        <v>63</v>
      </c>
      <c r="C9548" s="2" t="s">
        <v>13</v>
      </c>
      <c r="D9548" s="11">
        <v>2411</v>
      </c>
      <c r="E9548" s="12">
        <v>4.5119999999999996</v>
      </c>
      <c r="F9548" s="12">
        <v>0.26100000000000001</v>
      </c>
      <c r="G9548" s="11">
        <v>2392</v>
      </c>
      <c r="H9548" s="12">
        <v>4.9969999999999999</v>
      </c>
      <c r="I9548" s="12">
        <v>1.829</v>
      </c>
      <c r="J9548" s="19">
        <f>IF(MONTH(A9548)&gt;VLOOKUP(Totals!$H$2,Totals!$O$5:$P$16,2,FALSE),YEAR(A9548)+1,YEAR(A9548))</f>
        <v>2017</v>
      </c>
    </row>
    <row r="9549" spans="1:10" x14ac:dyDescent="0.2">
      <c r="A9549" s="4">
        <v>42552</v>
      </c>
      <c r="B9549" s="2" t="s">
        <v>63</v>
      </c>
      <c r="C9549" s="2" t="s">
        <v>11</v>
      </c>
      <c r="D9549" s="11">
        <v>53320</v>
      </c>
      <c r="E9549" s="12">
        <v>385.05700000000002</v>
      </c>
      <c r="F9549" s="12">
        <v>0.72899999999999998</v>
      </c>
      <c r="G9549" s="11">
        <v>52529</v>
      </c>
      <c r="H9549" s="12">
        <v>701.79</v>
      </c>
      <c r="I9549" s="12">
        <v>161.523</v>
      </c>
      <c r="J9549" s="19">
        <f>IF(MONTH(A9549)&gt;VLOOKUP(Totals!$H$2,Totals!$O$5:$P$16,2,FALSE),YEAR(A9549)+1,YEAR(A9549))</f>
        <v>2017</v>
      </c>
    </row>
    <row r="9550" spans="1:10" x14ac:dyDescent="0.2">
      <c r="A9550" s="4">
        <v>42552</v>
      </c>
      <c r="B9550" s="2" t="s">
        <v>63</v>
      </c>
      <c r="C9550" s="2" t="s">
        <v>25</v>
      </c>
      <c r="D9550" s="11">
        <v>2372</v>
      </c>
      <c r="E9550" s="12">
        <v>0</v>
      </c>
      <c r="F9550" s="12">
        <v>0</v>
      </c>
      <c r="G9550" s="11">
        <v>2035</v>
      </c>
      <c r="H9550" s="12">
        <v>9.1999999999999998E-2</v>
      </c>
      <c r="I9550" s="12">
        <v>0</v>
      </c>
      <c r="J9550" s="19">
        <f>IF(MONTH(A9550)&gt;VLOOKUP(Totals!$H$2,Totals!$O$5:$P$16,2,FALSE),YEAR(A9550)+1,YEAR(A9550))</f>
        <v>2017</v>
      </c>
    </row>
    <row r="9551" spans="1:10" x14ac:dyDescent="0.2">
      <c r="A9551" s="4">
        <v>42552</v>
      </c>
      <c r="B9551" s="2" t="s">
        <v>63</v>
      </c>
      <c r="C9551" s="2" t="s">
        <v>52</v>
      </c>
      <c r="D9551" s="11">
        <v>5055</v>
      </c>
      <c r="E9551" s="12">
        <v>42.828000000000003</v>
      </c>
      <c r="F9551" s="12">
        <v>2.16</v>
      </c>
      <c r="G9551" s="11">
        <v>4125</v>
      </c>
      <c r="H9551" s="12">
        <v>82.590999999999994</v>
      </c>
      <c r="I9551" s="12">
        <v>1.4330000000000001</v>
      </c>
      <c r="J9551" s="19">
        <f>IF(MONTH(A9551)&gt;VLOOKUP(Totals!$H$2,Totals!$O$5:$P$16,2,FALSE),YEAR(A9551)+1,YEAR(A9551))</f>
        <v>2017</v>
      </c>
    </row>
    <row r="9552" spans="1:10" x14ac:dyDescent="0.2">
      <c r="A9552" s="4">
        <v>42552</v>
      </c>
      <c r="B9552" s="2" t="s">
        <v>63</v>
      </c>
      <c r="C9552" s="2" t="s">
        <v>35</v>
      </c>
      <c r="D9552" s="11">
        <v>40278</v>
      </c>
      <c r="E9552" s="12">
        <v>943.88599999999997</v>
      </c>
      <c r="F9552" s="12">
        <v>35.948</v>
      </c>
      <c r="G9552" s="11">
        <v>35000</v>
      </c>
      <c r="H9552" s="12">
        <v>1294.922</v>
      </c>
      <c r="I9552" s="12">
        <v>55.881999999999998</v>
      </c>
      <c r="J9552" s="19">
        <f>IF(MONTH(A9552)&gt;VLOOKUP(Totals!$H$2,Totals!$O$5:$P$16,2,FALSE),YEAR(A9552)+1,YEAR(A9552))</f>
        <v>2017</v>
      </c>
    </row>
    <row r="9553" spans="1:10" x14ac:dyDescent="0.2">
      <c r="A9553" s="4">
        <v>42552</v>
      </c>
      <c r="B9553" s="2" t="s">
        <v>63</v>
      </c>
      <c r="C9553" s="2" t="s">
        <v>66</v>
      </c>
      <c r="D9553" s="11">
        <v>7690</v>
      </c>
      <c r="E9553" s="12">
        <v>215.46899999999999</v>
      </c>
      <c r="F9553" s="12">
        <v>3.4260000000000002</v>
      </c>
      <c r="G9553" s="11">
        <v>6825</v>
      </c>
      <c r="H9553" s="12">
        <v>32.244</v>
      </c>
      <c r="I9553" s="12">
        <v>5.2590000000000003</v>
      </c>
      <c r="J9553" s="19">
        <f>IF(MONTH(A9553)&gt;VLOOKUP(Totals!$H$2,Totals!$O$5:$P$16,2,FALSE),YEAR(A9553)+1,YEAR(A9553))</f>
        <v>2017</v>
      </c>
    </row>
    <row r="9554" spans="1:10" x14ac:dyDescent="0.2">
      <c r="A9554" s="4">
        <v>42552</v>
      </c>
      <c r="B9554" s="2" t="s">
        <v>63</v>
      </c>
      <c r="C9554" s="2" t="s">
        <v>37</v>
      </c>
      <c r="D9554" s="11">
        <v>6776</v>
      </c>
      <c r="E9554" s="12">
        <v>157.53899999999999</v>
      </c>
      <c r="F9554" s="12">
        <v>11.792999999999999</v>
      </c>
      <c r="G9554" s="11">
        <v>6202</v>
      </c>
      <c r="H9554" s="12">
        <v>71.867000000000004</v>
      </c>
      <c r="I9554" s="12">
        <v>11.496</v>
      </c>
      <c r="J9554" s="19">
        <f>IF(MONTH(A9554)&gt;VLOOKUP(Totals!$H$2,Totals!$O$5:$P$16,2,FALSE),YEAR(A9554)+1,YEAR(A9554))</f>
        <v>2017</v>
      </c>
    </row>
    <row r="9555" spans="1:10" x14ac:dyDescent="0.2">
      <c r="A9555" s="4">
        <v>42552</v>
      </c>
      <c r="B9555" s="2" t="s">
        <v>63</v>
      </c>
      <c r="C9555" s="2" t="s">
        <v>38</v>
      </c>
      <c r="D9555" s="11">
        <v>14611</v>
      </c>
      <c r="E9555" s="12">
        <v>445.94600000000003</v>
      </c>
      <c r="F9555" s="12">
        <v>63.930999999999997</v>
      </c>
      <c r="G9555" s="11">
        <v>13665</v>
      </c>
      <c r="H9555" s="12">
        <v>113.04900000000001</v>
      </c>
      <c r="I9555" s="12">
        <v>122.069</v>
      </c>
      <c r="J9555" s="19">
        <f>IF(MONTH(A9555)&gt;VLOOKUP(Totals!$H$2,Totals!$O$5:$P$16,2,FALSE),YEAR(A9555)+1,YEAR(A9555))</f>
        <v>2017</v>
      </c>
    </row>
    <row r="9556" spans="1:10" x14ac:dyDescent="0.2">
      <c r="A9556" s="4">
        <v>42552</v>
      </c>
      <c r="B9556" s="2" t="s">
        <v>63</v>
      </c>
      <c r="C9556" s="2" t="s">
        <v>49</v>
      </c>
      <c r="D9556" s="11">
        <v>12599</v>
      </c>
      <c r="E9556" s="12">
        <v>9.1820000000000004</v>
      </c>
      <c r="F9556" s="12">
        <v>0</v>
      </c>
      <c r="G9556" s="11">
        <v>10695</v>
      </c>
      <c r="H9556" s="12">
        <v>125.84399999999999</v>
      </c>
      <c r="I9556" s="12">
        <v>8.3420000000000005</v>
      </c>
      <c r="J9556" s="19">
        <f>IF(MONTH(A9556)&gt;VLOOKUP(Totals!$H$2,Totals!$O$5:$P$16,2,FALSE),YEAR(A9556)+1,YEAR(A9556))</f>
        <v>2017</v>
      </c>
    </row>
    <row r="9557" spans="1:10" x14ac:dyDescent="0.2">
      <c r="A9557" s="4">
        <v>42552</v>
      </c>
      <c r="B9557" s="2" t="s">
        <v>63</v>
      </c>
      <c r="C9557" s="2" t="s">
        <v>16</v>
      </c>
      <c r="D9557" s="11">
        <v>61036</v>
      </c>
      <c r="E9557" s="12">
        <v>1919.463</v>
      </c>
      <c r="F9557" s="12">
        <v>181.90199999999999</v>
      </c>
      <c r="G9557" s="11">
        <v>56737</v>
      </c>
      <c r="H9557" s="12">
        <v>304.45299999999997</v>
      </c>
      <c r="I9557" s="12">
        <v>144.90199999999999</v>
      </c>
      <c r="J9557" s="19">
        <f>IF(MONTH(A9557)&gt;VLOOKUP(Totals!$H$2,Totals!$O$5:$P$16,2,FALSE),YEAR(A9557)+1,YEAR(A9557))</f>
        <v>2017</v>
      </c>
    </row>
    <row r="9558" spans="1:10" x14ac:dyDescent="0.2">
      <c r="A9558" s="4">
        <v>42552</v>
      </c>
      <c r="B9558" s="2" t="s">
        <v>168</v>
      </c>
      <c r="C9558" s="2" t="s">
        <v>150</v>
      </c>
      <c r="D9558" s="11">
        <v>38495</v>
      </c>
      <c r="E9558" s="12">
        <v>1178.99</v>
      </c>
      <c r="F9558" s="12">
        <v>8.9339999999999993</v>
      </c>
      <c r="G9558" s="11">
        <v>36993</v>
      </c>
      <c r="H9558" s="12">
        <v>1094.0650000000001</v>
      </c>
      <c r="I9558" s="12">
        <v>2.5000000000000001E-2</v>
      </c>
      <c r="J9558" s="19">
        <f>IF(MONTH(A9558)&gt;VLOOKUP(Totals!$H$2,Totals!$O$5:$P$16,2,FALSE),YEAR(A9558)+1,YEAR(A9558))</f>
        <v>2017</v>
      </c>
    </row>
    <row r="9559" spans="1:10" x14ac:dyDescent="0.2">
      <c r="A9559" s="4">
        <v>42552</v>
      </c>
      <c r="B9559" s="2" t="s">
        <v>67</v>
      </c>
      <c r="C9559" s="2" t="s">
        <v>68</v>
      </c>
      <c r="D9559" s="11">
        <v>7279</v>
      </c>
      <c r="E9559" s="12">
        <v>208.00899999999999</v>
      </c>
      <c r="F9559" s="12">
        <v>2.7850000000000001</v>
      </c>
      <c r="G9559" s="11">
        <v>6049</v>
      </c>
      <c r="H9559" s="12">
        <v>310.22500000000002</v>
      </c>
      <c r="I9559" s="12">
        <v>3.6999999999999998E-2</v>
      </c>
      <c r="J9559" s="19">
        <f>IF(MONTH(A9559)&gt;VLOOKUP(Totals!$H$2,Totals!$O$5:$P$16,2,FALSE),YEAR(A9559)+1,YEAR(A9559))</f>
        <v>2017</v>
      </c>
    </row>
    <row r="9560" spans="1:10" x14ac:dyDescent="0.2">
      <c r="A9560" s="4">
        <v>42552</v>
      </c>
      <c r="B9560" s="2" t="s">
        <v>197</v>
      </c>
      <c r="C9560" s="2" t="s">
        <v>35</v>
      </c>
      <c r="D9560" s="11">
        <v>33911</v>
      </c>
      <c r="E9560" s="12">
        <v>574.89599999999996</v>
      </c>
      <c r="F9560" s="12">
        <v>0</v>
      </c>
      <c r="G9560" s="11">
        <v>27308</v>
      </c>
      <c r="H9560" s="12">
        <v>443.02600000000001</v>
      </c>
      <c r="I9560" s="12">
        <v>0</v>
      </c>
      <c r="J9560" s="19">
        <f>IF(MONTH(A9560)&gt;VLOOKUP(Totals!$H$2,Totals!$O$5:$P$16,2,FALSE),YEAR(A9560)+1,YEAR(A9560))</f>
        <v>2017</v>
      </c>
    </row>
    <row r="9561" spans="1:10" x14ac:dyDescent="0.2">
      <c r="A9561" s="4">
        <v>42552</v>
      </c>
      <c r="B9561" s="2" t="s">
        <v>200</v>
      </c>
      <c r="C9561" s="2" t="s">
        <v>18</v>
      </c>
      <c r="D9561" s="11">
        <v>5154</v>
      </c>
      <c r="E9561" s="12">
        <v>83.045000000000002</v>
      </c>
      <c r="F9561" s="12">
        <v>0</v>
      </c>
      <c r="G9561" s="11">
        <v>3455</v>
      </c>
      <c r="H9561" s="12">
        <v>66.296000000000006</v>
      </c>
      <c r="I9561" s="12">
        <v>0</v>
      </c>
      <c r="J9561" s="19">
        <f>IF(MONTH(A9561)&gt;VLOOKUP(Totals!$H$2,Totals!$O$5:$P$16,2,FALSE),YEAR(A9561)+1,YEAR(A9561))</f>
        <v>2017</v>
      </c>
    </row>
    <row r="9562" spans="1:10" x14ac:dyDescent="0.2">
      <c r="A9562" s="4">
        <v>42552</v>
      </c>
      <c r="B9562" s="2" t="s">
        <v>196</v>
      </c>
      <c r="C9562" s="2" t="s">
        <v>35</v>
      </c>
      <c r="D9562" s="11">
        <v>5193</v>
      </c>
      <c r="E9562" s="12">
        <v>7.883</v>
      </c>
      <c r="F9562" s="12">
        <v>0</v>
      </c>
      <c r="G9562" s="11">
        <v>4581</v>
      </c>
      <c r="H9562" s="12">
        <v>10.423</v>
      </c>
      <c r="I9562" s="12">
        <v>0</v>
      </c>
      <c r="J9562" s="19">
        <f>IF(MONTH(A9562)&gt;VLOOKUP(Totals!$H$2,Totals!$O$5:$P$16,2,FALSE),YEAR(A9562)+1,YEAR(A9562))</f>
        <v>2017</v>
      </c>
    </row>
    <row r="9563" spans="1:10" x14ac:dyDescent="0.2">
      <c r="A9563" s="4">
        <v>42552</v>
      </c>
      <c r="B9563" s="2" t="s">
        <v>69</v>
      </c>
      <c r="C9563" s="2" t="s">
        <v>11</v>
      </c>
      <c r="D9563" s="11" t="s">
        <v>88</v>
      </c>
      <c r="E9563" s="12">
        <v>175.97800000000001</v>
      </c>
      <c r="F9563" s="12">
        <v>0</v>
      </c>
      <c r="G9563" s="11" t="s">
        <v>88</v>
      </c>
      <c r="H9563" s="12">
        <v>677.97799999999995</v>
      </c>
      <c r="I9563" s="12">
        <v>0</v>
      </c>
      <c r="J9563" s="19">
        <f>IF(MONTH(A9563)&gt;VLOOKUP(Totals!$H$2,Totals!$O$5:$P$16,2,FALSE),YEAR(A9563)+1,YEAR(A9563))</f>
        <v>2017</v>
      </c>
    </row>
    <row r="9564" spans="1:10" x14ac:dyDescent="0.2">
      <c r="A9564" s="4">
        <v>42552</v>
      </c>
      <c r="B9564" s="2" t="s">
        <v>69</v>
      </c>
      <c r="C9564" s="2" t="s">
        <v>35</v>
      </c>
      <c r="D9564" s="11">
        <v>150611</v>
      </c>
      <c r="E9564" s="12">
        <v>7319.5420000000004</v>
      </c>
      <c r="F9564" s="12">
        <v>288.15199999999999</v>
      </c>
      <c r="G9564" s="11">
        <v>133710</v>
      </c>
      <c r="H9564" s="12">
        <v>6182.8280000000004</v>
      </c>
      <c r="I9564" s="12">
        <v>0</v>
      </c>
      <c r="J9564" s="19">
        <f>IF(MONTH(A9564)&gt;VLOOKUP(Totals!$H$2,Totals!$O$5:$P$16,2,FALSE),YEAR(A9564)+1,YEAR(A9564))</f>
        <v>2017</v>
      </c>
    </row>
    <row r="9565" spans="1:10" x14ac:dyDescent="0.2">
      <c r="A9565" s="4">
        <v>42552</v>
      </c>
      <c r="B9565" s="2" t="s">
        <v>70</v>
      </c>
      <c r="C9565" s="2" t="s">
        <v>22</v>
      </c>
      <c r="D9565" s="11">
        <v>1655</v>
      </c>
      <c r="E9565" s="12">
        <v>1.5529999999999999</v>
      </c>
      <c r="F9565" s="12">
        <v>0</v>
      </c>
      <c r="G9565" s="11">
        <v>1479</v>
      </c>
      <c r="H9565" s="12">
        <v>21.352</v>
      </c>
      <c r="I9565" s="12">
        <v>0</v>
      </c>
      <c r="J9565" s="19">
        <f>IF(MONTH(A9565)&gt;VLOOKUP(Totals!$H$2,Totals!$O$5:$P$16,2,FALSE),YEAR(A9565)+1,YEAR(A9565))</f>
        <v>2017</v>
      </c>
    </row>
    <row r="9566" spans="1:10" x14ac:dyDescent="0.2">
      <c r="A9566" s="4">
        <v>42552</v>
      </c>
      <c r="B9566" s="2" t="s">
        <v>71</v>
      </c>
      <c r="C9566" s="2" t="s">
        <v>66</v>
      </c>
      <c r="D9566" s="11">
        <v>7269</v>
      </c>
      <c r="E9566" s="12">
        <v>108.9</v>
      </c>
      <c r="F9566" s="12">
        <v>0</v>
      </c>
      <c r="G9566" s="11">
        <v>6338</v>
      </c>
      <c r="H9566" s="12">
        <v>218.566</v>
      </c>
      <c r="I9566" s="12">
        <v>0</v>
      </c>
      <c r="J9566" s="19">
        <f>IF(MONTH(A9566)&gt;VLOOKUP(Totals!$H$2,Totals!$O$5:$P$16,2,FALSE),YEAR(A9566)+1,YEAR(A9566))</f>
        <v>2017</v>
      </c>
    </row>
    <row r="9567" spans="1:10" x14ac:dyDescent="0.2">
      <c r="A9567" s="4">
        <v>42552</v>
      </c>
      <c r="B9567" s="2" t="s">
        <v>160</v>
      </c>
      <c r="C9567" s="2" t="s">
        <v>11</v>
      </c>
      <c r="D9567" s="11" t="s">
        <v>88</v>
      </c>
      <c r="E9567" s="12">
        <v>329.72500000000002</v>
      </c>
      <c r="F9567" s="12">
        <v>0</v>
      </c>
      <c r="G9567" s="11" t="s">
        <v>88</v>
      </c>
      <c r="H9567" s="12">
        <v>408.47300000000001</v>
      </c>
      <c r="I9567" s="12">
        <v>0</v>
      </c>
      <c r="J9567" s="19">
        <f>IF(MONTH(A9567)&gt;VLOOKUP(Totals!$H$2,Totals!$O$5:$P$16,2,FALSE),YEAR(A9567)+1,YEAR(A9567))</f>
        <v>2017</v>
      </c>
    </row>
    <row r="9568" spans="1:10" x14ac:dyDescent="0.2">
      <c r="A9568" s="4">
        <v>42552</v>
      </c>
      <c r="B9568" s="2" t="s">
        <v>72</v>
      </c>
      <c r="C9568" s="2" t="s">
        <v>37</v>
      </c>
      <c r="D9568" s="11">
        <v>49860</v>
      </c>
      <c r="E9568" s="12">
        <v>1315.4780000000001</v>
      </c>
      <c r="F9568" s="12">
        <v>119.48699999999999</v>
      </c>
      <c r="G9568" s="11">
        <v>40075</v>
      </c>
      <c r="H9568" s="12">
        <v>1311.087</v>
      </c>
      <c r="I9568" s="12">
        <v>4.218</v>
      </c>
      <c r="J9568" s="19">
        <f>IF(MONTH(A9568)&gt;VLOOKUP(Totals!$H$2,Totals!$O$5:$P$16,2,FALSE),YEAR(A9568)+1,YEAR(A9568))</f>
        <v>2017</v>
      </c>
    </row>
    <row r="9569" spans="1:10" x14ac:dyDescent="0.2">
      <c r="A9569" s="4">
        <v>42552</v>
      </c>
      <c r="B9569" s="2" t="s">
        <v>239</v>
      </c>
      <c r="C9569" s="2" t="s">
        <v>28</v>
      </c>
      <c r="D9569" s="11">
        <v>13023</v>
      </c>
      <c r="E9569" s="12">
        <v>0</v>
      </c>
      <c r="F9569" s="12">
        <v>0</v>
      </c>
      <c r="G9569" s="11">
        <v>14213</v>
      </c>
      <c r="H9569" s="12">
        <v>0</v>
      </c>
      <c r="I9569" s="12">
        <v>0</v>
      </c>
      <c r="J9569" s="19">
        <f>IF(MONTH(A9569)&gt;VLOOKUP(Totals!$H$2,Totals!$O$5:$P$16,2,FALSE),YEAR(A9569)+1,YEAR(A9569))</f>
        <v>2017</v>
      </c>
    </row>
    <row r="9570" spans="1:10" x14ac:dyDescent="0.2">
      <c r="A9570" s="4">
        <v>42552</v>
      </c>
      <c r="B9570" s="2" t="s">
        <v>73</v>
      </c>
      <c r="C9570" s="2" t="s">
        <v>16</v>
      </c>
      <c r="D9570" s="11">
        <v>20985</v>
      </c>
      <c r="E9570" s="12">
        <v>460.60500000000002</v>
      </c>
      <c r="F9570" s="12">
        <v>63.46</v>
      </c>
      <c r="G9570" s="11">
        <v>20096</v>
      </c>
      <c r="H9570" s="12">
        <v>716.37400000000002</v>
      </c>
      <c r="I9570" s="12">
        <v>0.72299999999999998</v>
      </c>
      <c r="J9570" s="19">
        <f>IF(MONTH(A9570)&gt;VLOOKUP(Totals!$H$2,Totals!$O$5:$P$16,2,FALSE),YEAR(A9570)+1,YEAR(A9570))</f>
        <v>2017</v>
      </c>
    </row>
    <row r="9571" spans="1:10" x14ac:dyDescent="0.2">
      <c r="A9571" s="4">
        <v>42552</v>
      </c>
      <c r="B9571" s="2" t="s">
        <v>74</v>
      </c>
      <c r="C9571" s="2" t="s">
        <v>18</v>
      </c>
      <c r="D9571" s="11" t="s">
        <v>88</v>
      </c>
      <c r="E9571" s="12" t="s">
        <v>88</v>
      </c>
      <c r="F9571" s="12" t="s">
        <v>88</v>
      </c>
      <c r="G9571" s="11" t="s">
        <v>88</v>
      </c>
      <c r="H9571" s="12">
        <v>206.71100000000001</v>
      </c>
      <c r="I9571" s="12">
        <v>0</v>
      </c>
      <c r="J9571" s="19">
        <f>IF(MONTH(A9571)&gt;VLOOKUP(Totals!$H$2,Totals!$O$5:$P$16,2,FALSE),YEAR(A9571)+1,YEAR(A9571))</f>
        <v>2017</v>
      </c>
    </row>
    <row r="9572" spans="1:10" x14ac:dyDescent="0.2">
      <c r="A9572" s="4">
        <v>42552</v>
      </c>
      <c r="B9572" s="2" t="s">
        <v>74</v>
      </c>
      <c r="C9572" s="2" t="s">
        <v>35</v>
      </c>
      <c r="D9572" s="11" t="s">
        <v>88</v>
      </c>
      <c r="E9572" s="12" t="s">
        <v>88</v>
      </c>
      <c r="F9572" s="12" t="s">
        <v>88</v>
      </c>
      <c r="G9572" s="11" t="s">
        <v>88</v>
      </c>
      <c r="H9572" s="12">
        <v>343.12400000000002</v>
      </c>
      <c r="I9572" s="12">
        <v>0</v>
      </c>
      <c r="J9572" s="19">
        <f>IF(MONTH(A9572)&gt;VLOOKUP(Totals!$H$2,Totals!$O$5:$P$16,2,FALSE),YEAR(A9572)+1,YEAR(A9572))</f>
        <v>2017</v>
      </c>
    </row>
    <row r="9573" spans="1:10" x14ac:dyDescent="0.2">
      <c r="A9573" s="4">
        <v>42552</v>
      </c>
      <c r="B9573" s="2" t="s">
        <v>74</v>
      </c>
      <c r="C9573" s="2" t="s">
        <v>16</v>
      </c>
      <c r="D9573" s="11" t="s">
        <v>88</v>
      </c>
      <c r="E9573" s="12">
        <v>1287.931</v>
      </c>
      <c r="F9573" s="12">
        <v>0</v>
      </c>
      <c r="G9573" s="11" t="s">
        <v>88</v>
      </c>
      <c r="H9573" s="12" t="s">
        <v>88</v>
      </c>
      <c r="I9573" s="12" t="s">
        <v>88</v>
      </c>
      <c r="J9573" s="19">
        <f>IF(MONTH(A9573)&gt;VLOOKUP(Totals!$H$2,Totals!$O$5:$P$16,2,FALSE),YEAR(A9573)+1,YEAR(A9573))</f>
        <v>2017</v>
      </c>
    </row>
    <row r="9574" spans="1:10" x14ac:dyDescent="0.2">
      <c r="A9574" s="4">
        <v>42552</v>
      </c>
      <c r="B9574" s="2" t="s">
        <v>75</v>
      </c>
      <c r="C9574" s="2" t="s">
        <v>76</v>
      </c>
      <c r="D9574" s="11">
        <v>17408</v>
      </c>
      <c r="E9574" s="12">
        <v>503.06</v>
      </c>
      <c r="F9574" s="12">
        <v>0</v>
      </c>
      <c r="G9574" s="11">
        <v>14275</v>
      </c>
      <c r="H9574" s="12">
        <v>311.27499999999998</v>
      </c>
      <c r="I9574" s="12">
        <v>0</v>
      </c>
      <c r="J9574" s="19">
        <f>IF(MONTH(A9574)&gt;VLOOKUP(Totals!$H$2,Totals!$O$5:$P$16,2,FALSE),YEAR(A9574)+1,YEAR(A9574))</f>
        <v>2017</v>
      </c>
    </row>
    <row r="9575" spans="1:10" x14ac:dyDescent="0.2">
      <c r="A9575" s="4">
        <v>42552</v>
      </c>
      <c r="B9575" s="2" t="s">
        <v>193</v>
      </c>
      <c r="C9575" s="2" t="s">
        <v>27</v>
      </c>
      <c r="D9575" s="11">
        <v>15698</v>
      </c>
      <c r="E9575" s="12">
        <v>26.245000000000001</v>
      </c>
      <c r="F9575" s="12">
        <v>0</v>
      </c>
      <c r="G9575" s="11">
        <v>14401</v>
      </c>
      <c r="H9575" s="12">
        <v>39.789000000000001</v>
      </c>
      <c r="I9575" s="12">
        <v>0</v>
      </c>
      <c r="J9575" s="19">
        <f>IF(MONTH(A9575)&gt;VLOOKUP(Totals!$H$2,Totals!$O$5:$P$16,2,FALSE),YEAR(A9575)+1,YEAR(A9575))</f>
        <v>2017</v>
      </c>
    </row>
    <row r="9576" spans="1:10" x14ac:dyDescent="0.2">
      <c r="A9576" s="4">
        <v>42552</v>
      </c>
      <c r="B9576" s="2" t="s">
        <v>193</v>
      </c>
      <c r="C9576" s="2" t="s">
        <v>28</v>
      </c>
      <c r="D9576" s="11">
        <v>12739</v>
      </c>
      <c r="E9576" s="12">
        <v>46.212000000000003</v>
      </c>
      <c r="F9576" s="12">
        <v>0</v>
      </c>
      <c r="G9576" s="11">
        <v>12193</v>
      </c>
      <c r="H9576" s="12">
        <v>0</v>
      </c>
      <c r="I9576" s="12">
        <v>0</v>
      </c>
      <c r="J9576" s="19">
        <f>IF(MONTH(A9576)&gt;VLOOKUP(Totals!$H$2,Totals!$O$5:$P$16,2,FALSE),YEAR(A9576)+1,YEAR(A9576))</f>
        <v>2017</v>
      </c>
    </row>
    <row r="9577" spans="1:10" x14ac:dyDescent="0.2">
      <c r="A9577" s="4">
        <v>42552</v>
      </c>
      <c r="B9577" s="2" t="s">
        <v>193</v>
      </c>
      <c r="C9577" s="2" t="s">
        <v>11</v>
      </c>
      <c r="D9577" s="11">
        <v>50627</v>
      </c>
      <c r="E9577" s="12">
        <v>52.247</v>
      </c>
      <c r="F9577" s="12">
        <v>0</v>
      </c>
      <c r="G9577" s="11">
        <v>49642</v>
      </c>
      <c r="H9577" s="12">
        <v>37.713000000000001</v>
      </c>
      <c r="I9577" s="12">
        <v>0</v>
      </c>
      <c r="J9577" s="19">
        <f>IF(MONTH(A9577)&gt;VLOOKUP(Totals!$H$2,Totals!$O$5:$P$16,2,FALSE),YEAR(A9577)+1,YEAR(A9577))</f>
        <v>2017</v>
      </c>
    </row>
    <row r="9578" spans="1:10" x14ac:dyDescent="0.2">
      <c r="A9578" s="4">
        <v>42552</v>
      </c>
      <c r="B9578" s="2" t="s">
        <v>193</v>
      </c>
      <c r="C9578" s="2" t="s">
        <v>25</v>
      </c>
      <c r="D9578" s="11">
        <v>2364</v>
      </c>
      <c r="E9578" s="12">
        <v>0</v>
      </c>
      <c r="F9578" s="12">
        <v>0</v>
      </c>
      <c r="G9578" s="11">
        <v>2377</v>
      </c>
      <c r="H9578" s="12">
        <v>17.420000000000002</v>
      </c>
      <c r="I9578" s="12">
        <v>0</v>
      </c>
      <c r="J9578" s="19">
        <f>IF(MONTH(A9578)&gt;VLOOKUP(Totals!$H$2,Totals!$O$5:$P$16,2,FALSE),YEAR(A9578)+1,YEAR(A9578))</f>
        <v>2017</v>
      </c>
    </row>
    <row r="9579" spans="1:10" x14ac:dyDescent="0.2">
      <c r="A9579" s="4">
        <v>42552</v>
      </c>
      <c r="B9579" s="2" t="s">
        <v>193</v>
      </c>
      <c r="C9579" s="2" t="s">
        <v>22</v>
      </c>
      <c r="D9579" s="11">
        <v>712</v>
      </c>
      <c r="E9579" s="12">
        <v>0</v>
      </c>
      <c r="F9579" s="12">
        <v>0</v>
      </c>
      <c r="G9579" s="11">
        <v>721</v>
      </c>
      <c r="H9579" s="12">
        <v>8.8439999999999994</v>
      </c>
      <c r="I9579" s="12">
        <v>0</v>
      </c>
      <c r="J9579" s="19">
        <f>IF(MONTH(A9579)&gt;VLOOKUP(Totals!$H$2,Totals!$O$5:$P$16,2,FALSE),YEAR(A9579)+1,YEAR(A9579))</f>
        <v>2017</v>
      </c>
    </row>
    <row r="9580" spans="1:10" x14ac:dyDescent="0.2">
      <c r="A9580" s="4">
        <v>42552</v>
      </c>
      <c r="B9580" s="2" t="s">
        <v>193</v>
      </c>
      <c r="C9580" s="2" t="s">
        <v>61</v>
      </c>
      <c r="D9580" s="11">
        <v>1110</v>
      </c>
      <c r="E9580" s="12">
        <v>1.506</v>
      </c>
      <c r="F9580" s="12">
        <v>0</v>
      </c>
      <c r="G9580" s="11">
        <v>1005</v>
      </c>
      <c r="H9580" s="12">
        <v>0.81699999999999995</v>
      </c>
      <c r="I9580" s="12">
        <v>0</v>
      </c>
      <c r="J9580" s="19">
        <f>IF(MONTH(A9580)&gt;VLOOKUP(Totals!$H$2,Totals!$O$5:$P$16,2,FALSE),YEAR(A9580)+1,YEAR(A9580))</f>
        <v>2017</v>
      </c>
    </row>
    <row r="9581" spans="1:10" x14ac:dyDescent="0.2">
      <c r="A9581" s="4">
        <v>42552</v>
      </c>
      <c r="B9581" s="2" t="s">
        <v>193</v>
      </c>
      <c r="C9581" s="2" t="s">
        <v>16</v>
      </c>
      <c r="D9581" s="11">
        <v>19664</v>
      </c>
      <c r="E9581" s="12">
        <v>576.66499999999996</v>
      </c>
      <c r="F9581" s="12">
        <v>0</v>
      </c>
      <c r="G9581" s="11">
        <v>18241</v>
      </c>
      <c r="H9581" s="12">
        <v>444.20299999999997</v>
      </c>
      <c r="I9581" s="12">
        <v>0</v>
      </c>
      <c r="J9581" s="19">
        <f>IF(MONTH(A9581)&gt;VLOOKUP(Totals!$H$2,Totals!$O$5:$P$16,2,FALSE),YEAR(A9581)+1,YEAR(A9581))</f>
        <v>2017</v>
      </c>
    </row>
    <row r="9582" spans="1:10" x14ac:dyDescent="0.2">
      <c r="A9582" s="4">
        <v>42552</v>
      </c>
      <c r="B9582" s="2" t="s">
        <v>193</v>
      </c>
      <c r="C9582" s="2" t="s">
        <v>30</v>
      </c>
      <c r="D9582" s="11">
        <v>2817</v>
      </c>
      <c r="E9582" s="12">
        <v>2.335</v>
      </c>
      <c r="F9582" s="12">
        <v>0</v>
      </c>
      <c r="G9582" s="11">
        <v>2627</v>
      </c>
      <c r="H9582" s="12">
        <v>12.6</v>
      </c>
      <c r="I9582" s="12">
        <v>0</v>
      </c>
      <c r="J9582" s="19">
        <f>IF(MONTH(A9582)&gt;VLOOKUP(Totals!$H$2,Totals!$O$5:$P$16,2,FALSE),YEAR(A9582)+1,YEAR(A9582))</f>
        <v>2017</v>
      </c>
    </row>
    <row r="9583" spans="1:10" x14ac:dyDescent="0.2">
      <c r="A9583" s="4">
        <v>42552</v>
      </c>
      <c r="B9583" s="2" t="s">
        <v>194</v>
      </c>
      <c r="C9583" s="2" t="s">
        <v>62</v>
      </c>
      <c r="D9583" s="11">
        <v>2247</v>
      </c>
      <c r="E9583" s="12">
        <v>1.0920000000000001</v>
      </c>
      <c r="F9583" s="12">
        <v>0</v>
      </c>
      <c r="G9583" s="11">
        <v>2291</v>
      </c>
      <c r="H9583" s="12">
        <v>2.073</v>
      </c>
      <c r="I9583" s="12">
        <v>0</v>
      </c>
      <c r="J9583" s="19">
        <f>IF(MONTH(A9583)&gt;VLOOKUP(Totals!$H$2,Totals!$O$5:$P$16,2,FALSE),YEAR(A9583)+1,YEAR(A9583))</f>
        <v>2017</v>
      </c>
    </row>
    <row r="9584" spans="1:10" x14ac:dyDescent="0.2">
      <c r="A9584" s="4">
        <v>42552</v>
      </c>
      <c r="B9584" s="2" t="s">
        <v>236</v>
      </c>
      <c r="C9584" s="2" t="s">
        <v>18</v>
      </c>
      <c r="D9584" s="11">
        <v>6324</v>
      </c>
      <c r="E9584" s="12">
        <v>291.55099999999999</v>
      </c>
      <c r="F9584" s="12">
        <v>9.2949999999999999</v>
      </c>
      <c r="G9584" s="11">
        <v>3701</v>
      </c>
      <c r="H9584" s="12">
        <v>255.119</v>
      </c>
      <c r="I9584" s="12">
        <v>0</v>
      </c>
      <c r="J9584" s="19">
        <f>IF(MONTH(A9584)&gt;VLOOKUP(Totals!$H$2,Totals!$O$5:$P$16,2,FALSE),YEAR(A9584)+1,YEAR(A9584))</f>
        <v>2017</v>
      </c>
    </row>
    <row r="9585" spans="1:10" x14ac:dyDescent="0.2">
      <c r="A9585" s="4">
        <v>42583</v>
      </c>
      <c r="B9585" s="2" t="s">
        <v>233</v>
      </c>
      <c r="C9585" s="2" t="s">
        <v>13</v>
      </c>
      <c r="D9585" s="11">
        <v>5113</v>
      </c>
      <c r="E9585" s="12">
        <v>5.2519999999999998</v>
      </c>
      <c r="F9585" s="12">
        <v>0.63100000000000001</v>
      </c>
      <c r="G9585" s="11">
        <v>4376</v>
      </c>
      <c r="H9585" s="12">
        <v>76.909000000000006</v>
      </c>
      <c r="I9585" s="12">
        <v>5.4690000000000003</v>
      </c>
      <c r="J9585" s="19">
        <f>IF(MONTH(A9585)&gt;VLOOKUP(Totals!$H$2,Totals!$O$5:$P$16,2,FALSE),YEAR(A9585)+1,YEAR(A9585))</f>
        <v>2017</v>
      </c>
    </row>
    <row r="9586" spans="1:10" x14ac:dyDescent="0.2">
      <c r="A9586" s="4">
        <v>42583</v>
      </c>
      <c r="B9586" s="2" t="s">
        <v>14</v>
      </c>
      <c r="C9586" s="2" t="s">
        <v>15</v>
      </c>
      <c r="D9586" s="11">
        <v>12997</v>
      </c>
      <c r="E9586" s="12">
        <v>329.209</v>
      </c>
      <c r="F9586" s="12">
        <v>13.913</v>
      </c>
      <c r="G9586" s="11">
        <v>13663</v>
      </c>
      <c r="H9586" s="12">
        <v>110.988</v>
      </c>
      <c r="I9586" s="12">
        <v>6.06</v>
      </c>
      <c r="J9586" s="19">
        <f>IF(MONTH(A9586)&gt;VLOOKUP(Totals!$H$2,Totals!$O$5:$P$16,2,FALSE),YEAR(A9586)+1,YEAR(A9586))</f>
        <v>2017</v>
      </c>
    </row>
    <row r="9587" spans="1:10" x14ac:dyDescent="0.2">
      <c r="A9587" s="4">
        <v>42583</v>
      </c>
      <c r="B9587" s="2" t="s">
        <v>17</v>
      </c>
      <c r="C9587" s="2" t="s">
        <v>18</v>
      </c>
      <c r="D9587" s="11">
        <v>11843</v>
      </c>
      <c r="E9587" s="12">
        <v>316.44099999999997</v>
      </c>
      <c r="F9587" s="12">
        <v>32.164000000000001</v>
      </c>
      <c r="G9587" s="11">
        <v>12235</v>
      </c>
      <c r="H9587" s="12">
        <v>309.70100000000002</v>
      </c>
      <c r="I9587" s="12">
        <v>30.449000000000002</v>
      </c>
      <c r="J9587" s="19">
        <f>IF(MONTH(A9587)&gt;VLOOKUP(Totals!$H$2,Totals!$O$5:$P$16,2,FALSE),YEAR(A9587)+1,YEAR(A9587))</f>
        <v>2017</v>
      </c>
    </row>
    <row r="9588" spans="1:10" x14ac:dyDescent="0.2">
      <c r="A9588" s="4">
        <v>42583</v>
      </c>
      <c r="B9588" s="2" t="s">
        <v>205</v>
      </c>
      <c r="C9588" s="2" t="s">
        <v>65</v>
      </c>
      <c r="D9588" s="11">
        <v>5859</v>
      </c>
      <c r="E9588" s="12">
        <v>102.498</v>
      </c>
      <c r="F9588" s="12">
        <v>8.7240000000000002</v>
      </c>
      <c r="G9588" s="11">
        <v>5129</v>
      </c>
      <c r="H9588" s="12">
        <v>49.963999999999999</v>
      </c>
      <c r="I9588" s="12">
        <v>5.0000000000000001E-3</v>
      </c>
      <c r="J9588" s="19">
        <f>IF(MONTH(A9588)&gt;VLOOKUP(Totals!$H$2,Totals!$O$5:$P$16,2,FALSE),YEAR(A9588)+1,YEAR(A9588))</f>
        <v>2017</v>
      </c>
    </row>
    <row r="9589" spans="1:10" x14ac:dyDescent="0.2">
      <c r="A9589" s="4">
        <v>42583</v>
      </c>
      <c r="B9589" s="2" t="s">
        <v>19</v>
      </c>
      <c r="C9589" s="2" t="s">
        <v>20</v>
      </c>
      <c r="D9589" s="11">
        <v>1994</v>
      </c>
      <c r="E9589" s="12">
        <v>32.389000000000003</v>
      </c>
      <c r="F9589" s="12">
        <v>0.40400000000000003</v>
      </c>
      <c r="G9589" s="11">
        <v>1956</v>
      </c>
      <c r="H9589" s="12">
        <v>12.222</v>
      </c>
      <c r="I9589" s="12">
        <v>0</v>
      </c>
      <c r="J9589" s="19">
        <f>IF(MONTH(A9589)&gt;VLOOKUP(Totals!$H$2,Totals!$O$5:$P$16,2,FALSE),YEAR(A9589)+1,YEAR(A9589))</f>
        <v>2017</v>
      </c>
    </row>
    <row r="9590" spans="1:10" x14ac:dyDescent="0.2">
      <c r="A9590" s="4">
        <v>42583</v>
      </c>
      <c r="B9590" s="2" t="s">
        <v>23</v>
      </c>
      <c r="C9590" s="2" t="s">
        <v>143</v>
      </c>
      <c r="D9590" s="11">
        <v>684</v>
      </c>
      <c r="E9590" s="12">
        <v>2.8000000000000001E-2</v>
      </c>
      <c r="F9590" s="12">
        <v>1.6E-2</v>
      </c>
      <c r="G9590" s="11">
        <v>771</v>
      </c>
      <c r="H9590" s="12">
        <v>25.315000000000001</v>
      </c>
      <c r="I9590" s="12">
        <v>0</v>
      </c>
      <c r="J9590" s="19">
        <f>IF(MONTH(A9590)&gt;VLOOKUP(Totals!$H$2,Totals!$O$5:$P$16,2,FALSE),YEAR(A9590)+1,YEAR(A9590))</f>
        <v>2017</v>
      </c>
    </row>
    <row r="9591" spans="1:10" x14ac:dyDescent="0.2">
      <c r="A9591" s="4">
        <v>42583</v>
      </c>
      <c r="B9591" s="2" t="s">
        <v>23</v>
      </c>
      <c r="C9591" s="2" t="s">
        <v>11</v>
      </c>
      <c r="D9591" s="11">
        <v>98397</v>
      </c>
      <c r="E9591" s="12">
        <v>2291.893</v>
      </c>
      <c r="F9591" s="12">
        <v>163.261</v>
      </c>
      <c r="G9591" s="11">
        <v>97807</v>
      </c>
      <c r="H9591" s="12">
        <v>2325.8339999999998</v>
      </c>
      <c r="I9591" s="12">
        <v>2.8000000000000001E-2</v>
      </c>
      <c r="J9591" s="19">
        <f>IF(MONTH(A9591)&gt;VLOOKUP(Totals!$H$2,Totals!$O$5:$P$16,2,FALSE),YEAR(A9591)+1,YEAR(A9591))</f>
        <v>2017</v>
      </c>
    </row>
    <row r="9592" spans="1:10" x14ac:dyDescent="0.2">
      <c r="A9592" s="4">
        <v>42583</v>
      </c>
      <c r="B9592" s="2" t="s">
        <v>24</v>
      </c>
      <c r="C9592" s="2" t="s">
        <v>25</v>
      </c>
      <c r="D9592" s="11">
        <v>7231</v>
      </c>
      <c r="E9592" s="12">
        <v>32.533999999999999</v>
      </c>
      <c r="F9592" s="12">
        <v>0</v>
      </c>
      <c r="G9592" s="11">
        <v>7396</v>
      </c>
      <c r="H9592" s="12">
        <v>190.61099999999999</v>
      </c>
      <c r="I9592" s="12">
        <v>0</v>
      </c>
      <c r="J9592" s="19">
        <f>IF(MONTH(A9592)&gt;VLOOKUP(Totals!$H$2,Totals!$O$5:$P$16,2,FALSE),YEAR(A9592)+1,YEAR(A9592))</f>
        <v>2017</v>
      </c>
    </row>
    <row r="9593" spans="1:10" x14ac:dyDescent="0.2">
      <c r="A9593" s="4">
        <v>42583</v>
      </c>
      <c r="B9593" s="2" t="s">
        <v>29</v>
      </c>
      <c r="C9593" s="2" t="s">
        <v>30</v>
      </c>
      <c r="D9593" s="11">
        <v>4319</v>
      </c>
      <c r="E9593" s="12">
        <v>3.0179999999999998</v>
      </c>
      <c r="F9593" s="12">
        <v>3.464</v>
      </c>
      <c r="G9593" s="11">
        <v>4087</v>
      </c>
      <c r="H9593" s="12">
        <v>25.741</v>
      </c>
      <c r="I9593" s="12">
        <v>3.355</v>
      </c>
      <c r="J9593" s="19">
        <f>IF(MONTH(A9593)&gt;VLOOKUP(Totals!$H$2,Totals!$O$5:$P$16,2,FALSE),YEAR(A9593)+1,YEAR(A9593))</f>
        <v>2017</v>
      </c>
    </row>
    <row r="9594" spans="1:10" x14ac:dyDescent="0.2">
      <c r="A9594" s="4">
        <v>42583</v>
      </c>
      <c r="B9594" s="2" t="s">
        <v>154</v>
      </c>
      <c r="C9594" s="2" t="s">
        <v>34</v>
      </c>
      <c r="D9594" s="11">
        <v>56048</v>
      </c>
      <c r="E9594" s="12">
        <v>1038.0440000000001</v>
      </c>
      <c r="F9594" s="12">
        <v>0</v>
      </c>
      <c r="G9594" s="11">
        <v>51325</v>
      </c>
      <c r="H9594" s="12">
        <v>291.654</v>
      </c>
      <c r="I9594" s="12">
        <v>0</v>
      </c>
      <c r="J9594" s="19">
        <f>IF(MONTH(A9594)&gt;VLOOKUP(Totals!$H$2,Totals!$O$5:$P$16,2,FALSE),YEAR(A9594)+1,YEAR(A9594))</f>
        <v>2017</v>
      </c>
    </row>
    <row r="9595" spans="1:10" x14ac:dyDescent="0.2">
      <c r="A9595" s="4">
        <v>42583</v>
      </c>
      <c r="B9595" s="2" t="s">
        <v>154</v>
      </c>
      <c r="C9595" s="2" t="s">
        <v>11</v>
      </c>
      <c r="D9595" s="11">
        <v>3962</v>
      </c>
      <c r="E9595" s="12">
        <v>0</v>
      </c>
      <c r="F9595" s="12">
        <v>0</v>
      </c>
      <c r="G9595" s="11">
        <v>4212</v>
      </c>
      <c r="H9595" s="12">
        <v>0</v>
      </c>
      <c r="I9595" s="12">
        <v>0</v>
      </c>
      <c r="J9595" s="19">
        <f>IF(MONTH(A9595)&gt;VLOOKUP(Totals!$H$2,Totals!$O$5:$P$16,2,FALSE),YEAR(A9595)+1,YEAR(A9595))</f>
        <v>2017</v>
      </c>
    </row>
    <row r="9596" spans="1:10" x14ac:dyDescent="0.2">
      <c r="A9596" s="4">
        <v>42583</v>
      </c>
      <c r="B9596" s="2" t="s">
        <v>237</v>
      </c>
      <c r="C9596" s="2" t="s">
        <v>33</v>
      </c>
      <c r="D9596" s="11">
        <v>5412</v>
      </c>
      <c r="E9596" s="12">
        <v>504.15100000000001</v>
      </c>
      <c r="F9596" s="12">
        <v>0</v>
      </c>
      <c r="G9596" s="11">
        <v>5919</v>
      </c>
      <c r="H9596" s="12">
        <v>302.31099999999998</v>
      </c>
      <c r="I9596" s="12">
        <v>0</v>
      </c>
      <c r="J9596" s="19">
        <f>IF(MONTH(A9596)&gt;VLOOKUP(Totals!$H$2,Totals!$O$5:$P$16,2,FALSE),YEAR(A9596)+1,YEAR(A9596))</f>
        <v>2017</v>
      </c>
    </row>
    <row r="9597" spans="1:10" x14ac:dyDescent="0.2">
      <c r="A9597" s="4">
        <v>42583</v>
      </c>
      <c r="B9597" s="2" t="s">
        <v>238</v>
      </c>
      <c r="C9597" s="2" t="s">
        <v>16</v>
      </c>
      <c r="D9597" s="11">
        <v>6756</v>
      </c>
      <c r="E9597" s="12">
        <v>213.34399999999999</v>
      </c>
      <c r="F9597" s="12">
        <v>42.581000000000003</v>
      </c>
      <c r="G9597" s="11">
        <v>7593</v>
      </c>
      <c r="H9597" s="12">
        <v>156.91200000000001</v>
      </c>
      <c r="I9597" s="12">
        <v>0</v>
      </c>
      <c r="J9597" s="19">
        <f>IF(MONTH(A9597)&gt;VLOOKUP(Totals!$H$2,Totals!$O$5:$P$16,2,FALSE),YEAR(A9597)+1,YEAR(A9597))</f>
        <v>2017</v>
      </c>
    </row>
    <row r="9598" spans="1:10" x14ac:dyDescent="0.2">
      <c r="A9598" s="4">
        <v>42583</v>
      </c>
      <c r="B9598" s="2" t="s">
        <v>31</v>
      </c>
      <c r="C9598" s="2" t="s">
        <v>32</v>
      </c>
      <c r="D9598" s="11">
        <v>6899</v>
      </c>
      <c r="E9598" s="12">
        <v>180.55</v>
      </c>
      <c r="F9598" s="12">
        <v>42.048999999999999</v>
      </c>
      <c r="G9598" s="11">
        <v>6885</v>
      </c>
      <c r="H9598" s="12">
        <v>170.251</v>
      </c>
      <c r="I9598" s="12">
        <v>0</v>
      </c>
      <c r="J9598" s="19">
        <f>IF(MONTH(A9598)&gt;VLOOKUP(Totals!$H$2,Totals!$O$5:$P$16,2,FALSE),YEAR(A9598)+1,YEAR(A9598))</f>
        <v>2017</v>
      </c>
    </row>
    <row r="9599" spans="1:10" x14ac:dyDescent="0.2">
      <c r="A9599" s="4">
        <v>42583</v>
      </c>
      <c r="B9599" s="2" t="s">
        <v>36</v>
      </c>
      <c r="C9599" s="2" t="s">
        <v>35</v>
      </c>
      <c r="D9599" s="11">
        <v>2786</v>
      </c>
      <c r="E9599" s="12">
        <v>15.587999999999999</v>
      </c>
      <c r="F9599" s="12">
        <v>0</v>
      </c>
      <c r="G9599" s="11">
        <v>2823</v>
      </c>
      <c r="H9599" s="12">
        <v>56.585000000000001</v>
      </c>
      <c r="I9599" s="12">
        <v>0</v>
      </c>
      <c r="J9599" s="19">
        <f>IF(MONTH(A9599)&gt;VLOOKUP(Totals!$H$2,Totals!$O$5:$P$16,2,FALSE),YEAR(A9599)+1,YEAR(A9599))</f>
        <v>2017</v>
      </c>
    </row>
    <row r="9600" spans="1:10" x14ac:dyDescent="0.2">
      <c r="A9600" s="4">
        <v>42583</v>
      </c>
      <c r="B9600" s="2" t="s">
        <v>36</v>
      </c>
      <c r="C9600" s="2" t="s">
        <v>38</v>
      </c>
      <c r="D9600" s="11">
        <v>4581</v>
      </c>
      <c r="E9600" s="12">
        <v>376.803</v>
      </c>
      <c r="F9600" s="12">
        <v>12.063000000000001</v>
      </c>
      <c r="G9600" s="11">
        <v>5087</v>
      </c>
      <c r="H9600" s="12">
        <v>148.35499999999999</v>
      </c>
      <c r="I9600" s="12">
        <v>0.81699999999999995</v>
      </c>
      <c r="J9600" s="19">
        <f>IF(MONTH(A9600)&gt;VLOOKUP(Totals!$H$2,Totals!$O$5:$P$16,2,FALSE),YEAR(A9600)+1,YEAR(A9600))</f>
        <v>2017</v>
      </c>
    </row>
    <row r="9601" spans="1:10" x14ac:dyDescent="0.2">
      <c r="A9601" s="4">
        <v>42583</v>
      </c>
      <c r="B9601" s="2" t="s">
        <v>41</v>
      </c>
      <c r="C9601" s="2" t="s">
        <v>161</v>
      </c>
      <c r="D9601" s="11">
        <v>69597</v>
      </c>
      <c r="E9601" s="12">
        <v>3525.7689999999998</v>
      </c>
      <c r="F9601" s="12">
        <v>22.844000000000001</v>
      </c>
      <c r="G9601" s="11">
        <v>77197</v>
      </c>
      <c r="H9601" s="12">
        <v>3021.0929999999998</v>
      </c>
      <c r="I9601" s="12">
        <v>4.6970000000000001</v>
      </c>
      <c r="J9601" s="19">
        <f>IF(MONTH(A9601)&gt;VLOOKUP(Totals!$H$2,Totals!$O$5:$P$16,2,FALSE),YEAR(A9601)+1,YEAR(A9601))</f>
        <v>2017</v>
      </c>
    </row>
    <row r="9602" spans="1:10" x14ac:dyDescent="0.2">
      <c r="A9602" s="4">
        <v>42583</v>
      </c>
      <c r="B9602" s="2" t="s">
        <v>226</v>
      </c>
      <c r="C9602" s="2" t="s">
        <v>52</v>
      </c>
      <c r="D9602" s="11">
        <v>5502</v>
      </c>
      <c r="E9602" s="12">
        <v>102.074</v>
      </c>
      <c r="F9602" s="12">
        <v>0</v>
      </c>
      <c r="G9602" s="11">
        <v>4854</v>
      </c>
      <c r="H9602" s="12">
        <v>58.500999999999998</v>
      </c>
      <c r="I9602" s="12">
        <v>0</v>
      </c>
      <c r="J9602" s="19">
        <f>IF(MONTH(A9602)&gt;VLOOKUP(Totals!$H$2,Totals!$O$5:$P$16,2,FALSE),YEAR(A9602)+1,YEAR(A9602))</f>
        <v>2017</v>
      </c>
    </row>
    <row r="9603" spans="1:10" x14ac:dyDescent="0.2">
      <c r="A9603" s="4">
        <v>42583</v>
      </c>
      <c r="B9603" s="2" t="s">
        <v>42</v>
      </c>
      <c r="C9603" s="2" t="s">
        <v>11</v>
      </c>
      <c r="D9603" s="11">
        <v>4608</v>
      </c>
      <c r="E9603" s="12">
        <v>82.613</v>
      </c>
      <c r="F9603" s="12">
        <v>0</v>
      </c>
      <c r="G9603" s="11">
        <v>4556</v>
      </c>
      <c r="H9603" s="12">
        <v>123.374</v>
      </c>
      <c r="I9603" s="12">
        <v>0</v>
      </c>
      <c r="J9603" s="19">
        <f>IF(MONTH(A9603)&gt;VLOOKUP(Totals!$H$2,Totals!$O$5:$P$16,2,FALSE),YEAR(A9603)+1,YEAR(A9603))</f>
        <v>2017</v>
      </c>
    </row>
    <row r="9604" spans="1:10" x14ac:dyDescent="0.2">
      <c r="A9604" s="4">
        <v>42583</v>
      </c>
      <c r="B9604" s="2" t="s">
        <v>42</v>
      </c>
      <c r="C9604" s="2" t="s">
        <v>43</v>
      </c>
      <c r="D9604" s="11">
        <v>10076</v>
      </c>
      <c r="E9604" s="12">
        <v>135.24700000000001</v>
      </c>
      <c r="F9604" s="12">
        <v>42.383000000000003</v>
      </c>
      <c r="G9604" s="11">
        <v>11065</v>
      </c>
      <c r="H9604" s="12">
        <v>189.827</v>
      </c>
      <c r="I9604" s="12">
        <v>3.157</v>
      </c>
      <c r="J9604" s="19">
        <f>IF(MONTH(A9604)&gt;VLOOKUP(Totals!$H$2,Totals!$O$5:$P$16,2,FALSE),YEAR(A9604)+1,YEAR(A9604))</f>
        <v>2017</v>
      </c>
    </row>
    <row r="9605" spans="1:10" x14ac:dyDescent="0.2">
      <c r="A9605" s="4">
        <v>42583</v>
      </c>
      <c r="B9605" s="2" t="s">
        <v>44</v>
      </c>
      <c r="C9605" s="2" t="s">
        <v>18</v>
      </c>
      <c r="D9605" s="11">
        <v>16729</v>
      </c>
      <c r="E9605" s="12">
        <v>468.34699999999998</v>
      </c>
      <c r="F9605" s="12">
        <v>17.271000000000001</v>
      </c>
      <c r="G9605" s="11">
        <v>17688</v>
      </c>
      <c r="H9605" s="12">
        <v>406.07100000000003</v>
      </c>
      <c r="I9605" s="12">
        <v>5.0000000000000001E-3</v>
      </c>
      <c r="J9605" s="19">
        <f>IF(MONTH(A9605)&gt;VLOOKUP(Totals!$H$2,Totals!$O$5:$P$16,2,FALSE),YEAR(A9605)+1,YEAR(A9605))</f>
        <v>2017</v>
      </c>
    </row>
    <row r="9606" spans="1:10" x14ac:dyDescent="0.2">
      <c r="A9606" s="4">
        <v>42583</v>
      </c>
      <c r="B9606" s="2" t="s">
        <v>45</v>
      </c>
      <c r="C9606" s="2" t="s">
        <v>18</v>
      </c>
      <c r="D9606" s="11">
        <v>38693</v>
      </c>
      <c r="E9606" s="12">
        <v>1456.8920000000001</v>
      </c>
      <c r="F9606" s="12">
        <v>175.797</v>
      </c>
      <c r="G9606" s="11">
        <v>40581</v>
      </c>
      <c r="H9606" s="12">
        <v>1455.8520000000001</v>
      </c>
      <c r="I9606" s="12">
        <v>31.879000000000001</v>
      </c>
      <c r="J9606" s="19">
        <f>IF(MONTH(A9606)&gt;VLOOKUP(Totals!$H$2,Totals!$O$5:$P$16,2,FALSE),YEAR(A9606)+1,YEAR(A9606))</f>
        <v>2017</v>
      </c>
    </row>
    <row r="9607" spans="1:10" x14ac:dyDescent="0.2">
      <c r="A9607" s="4">
        <v>42583</v>
      </c>
      <c r="B9607" s="2" t="s">
        <v>165</v>
      </c>
      <c r="C9607" s="2" t="s">
        <v>16</v>
      </c>
      <c r="D9607" s="11">
        <v>7350</v>
      </c>
      <c r="E9607" s="12">
        <v>243.506</v>
      </c>
      <c r="F9607" s="12">
        <v>87.494</v>
      </c>
      <c r="G9607" s="11">
        <v>7589</v>
      </c>
      <c r="H9607" s="12">
        <v>279.94400000000002</v>
      </c>
      <c r="I9607" s="12">
        <v>0</v>
      </c>
      <c r="J9607" s="19">
        <f>IF(MONTH(A9607)&gt;VLOOKUP(Totals!$H$2,Totals!$O$5:$P$16,2,FALSE),YEAR(A9607)+1,YEAR(A9607))</f>
        <v>2017</v>
      </c>
    </row>
    <row r="9608" spans="1:10" x14ac:dyDescent="0.2">
      <c r="A9608" s="4">
        <v>42583</v>
      </c>
      <c r="B9608" s="2" t="s">
        <v>48</v>
      </c>
      <c r="C9608" s="2" t="s">
        <v>161</v>
      </c>
      <c r="D9608" s="11" t="s">
        <v>88</v>
      </c>
      <c r="E9608" s="12" t="s">
        <v>88</v>
      </c>
      <c r="F9608" s="12" t="s">
        <v>88</v>
      </c>
      <c r="G9608" s="11" t="s">
        <v>88</v>
      </c>
      <c r="H9608" s="12">
        <v>352.279</v>
      </c>
      <c r="I9608" s="12">
        <v>0</v>
      </c>
      <c r="J9608" s="19">
        <f>IF(MONTH(A9608)&gt;VLOOKUP(Totals!$H$2,Totals!$O$5:$P$16,2,FALSE),YEAR(A9608)+1,YEAR(A9608))</f>
        <v>2017</v>
      </c>
    </row>
    <row r="9609" spans="1:10" x14ac:dyDescent="0.2">
      <c r="A9609" s="4">
        <v>42583</v>
      </c>
      <c r="B9609" s="2" t="s">
        <v>48</v>
      </c>
      <c r="C9609" s="2" t="s">
        <v>34</v>
      </c>
      <c r="D9609" s="11">
        <v>2451</v>
      </c>
      <c r="E9609" s="12">
        <v>0.47599999999999998</v>
      </c>
      <c r="F9609" s="12">
        <v>0</v>
      </c>
      <c r="G9609" s="11">
        <v>2264</v>
      </c>
      <c r="H9609" s="12">
        <v>91.15</v>
      </c>
      <c r="I9609" s="12">
        <v>0</v>
      </c>
      <c r="J9609" s="19">
        <f>IF(MONTH(A9609)&gt;VLOOKUP(Totals!$H$2,Totals!$O$5:$P$16,2,FALSE),YEAR(A9609)+1,YEAR(A9609))</f>
        <v>2017</v>
      </c>
    </row>
    <row r="9610" spans="1:10" x14ac:dyDescent="0.2">
      <c r="A9610" s="4">
        <v>42583</v>
      </c>
      <c r="B9610" s="2" t="s">
        <v>48</v>
      </c>
      <c r="C9610" s="2" t="s">
        <v>11</v>
      </c>
      <c r="D9610" s="11">
        <v>25401</v>
      </c>
      <c r="E9610" s="12">
        <v>1024.2239999999999</v>
      </c>
      <c r="F9610" s="12">
        <v>0</v>
      </c>
      <c r="G9610" s="11">
        <v>25938</v>
      </c>
      <c r="H9610" s="12">
        <v>697.12</v>
      </c>
      <c r="I9610" s="12">
        <v>0</v>
      </c>
      <c r="J9610" s="19">
        <f>IF(MONTH(A9610)&gt;VLOOKUP(Totals!$H$2,Totals!$O$5:$P$16,2,FALSE),YEAR(A9610)+1,YEAR(A9610))</f>
        <v>2017</v>
      </c>
    </row>
    <row r="9611" spans="1:10" x14ac:dyDescent="0.2">
      <c r="A9611" s="4">
        <v>42583</v>
      </c>
      <c r="B9611" s="2" t="s">
        <v>48</v>
      </c>
      <c r="C9611" s="2" t="s">
        <v>35</v>
      </c>
      <c r="D9611" s="11">
        <v>6194</v>
      </c>
      <c r="E9611" s="12">
        <v>46.813000000000002</v>
      </c>
      <c r="F9611" s="12">
        <v>0.52200000000000002</v>
      </c>
      <c r="G9611" s="11">
        <v>4127</v>
      </c>
      <c r="H9611" s="12">
        <v>87.048000000000002</v>
      </c>
      <c r="I9611" s="12">
        <v>0</v>
      </c>
      <c r="J9611" s="19">
        <f>IF(MONTH(A9611)&gt;VLOOKUP(Totals!$H$2,Totals!$O$5:$P$16,2,FALSE),YEAR(A9611)+1,YEAR(A9611))</f>
        <v>2017</v>
      </c>
    </row>
    <row r="9612" spans="1:10" x14ac:dyDescent="0.2">
      <c r="A9612" s="4">
        <v>42583</v>
      </c>
      <c r="B9612" s="2" t="s">
        <v>48</v>
      </c>
      <c r="C9612" s="2" t="s">
        <v>37</v>
      </c>
      <c r="D9612" s="11">
        <v>4001</v>
      </c>
      <c r="E9612" s="12">
        <v>0.214</v>
      </c>
      <c r="F9612" s="12">
        <v>0</v>
      </c>
      <c r="G9612" s="11">
        <v>3275</v>
      </c>
      <c r="H9612" s="12">
        <v>1.98</v>
      </c>
      <c r="I9612" s="12">
        <v>0</v>
      </c>
      <c r="J9612" s="19">
        <f>IF(MONTH(A9612)&gt;VLOOKUP(Totals!$H$2,Totals!$O$5:$P$16,2,FALSE),YEAR(A9612)+1,YEAR(A9612))</f>
        <v>2017</v>
      </c>
    </row>
    <row r="9613" spans="1:10" x14ac:dyDescent="0.2">
      <c r="A9613" s="4">
        <v>42583</v>
      </c>
      <c r="B9613" s="2" t="s">
        <v>48</v>
      </c>
      <c r="C9613" s="2" t="s">
        <v>49</v>
      </c>
      <c r="D9613" s="11">
        <v>90219</v>
      </c>
      <c r="E9613" s="12">
        <v>2863.3180000000002</v>
      </c>
      <c r="F9613" s="12">
        <v>95.188000000000002</v>
      </c>
      <c r="G9613" s="11">
        <v>96691</v>
      </c>
      <c r="H9613" s="12">
        <v>3152.4180000000001</v>
      </c>
      <c r="I9613" s="12">
        <v>35.417999999999999</v>
      </c>
      <c r="J9613" s="19">
        <f>IF(MONTH(A9613)&gt;VLOOKUP(Totals!$H$2,Totals!$O$5:$P$16,2,FALSE),YEAR(A9613)+1,YEAR(A9613))</f>
        <v>2017</v>
      </c>
    </row>
    <row r="9614" spans="1:10" x14ac:dyDescent="0.2">
      <c r="A9614" s="4">
        <v>42583</v>
      </c>
      <c r="B9614" s="2" t="s">
        <v>151</v>
      </c>
      <c r="C9614" s="2" t="s">
        <v>49</v>
      </c>
      <c r="D9614" s="11">
        <v>57222</v>
      </c>
      <c r="E9614" s="12">
        <v>688.46</v>
      </c>
      <c r="F9614" s="12">
        <v>31.100999999999999</v>
      </c>
      <c r="G9614" s="11">
        <v>59434</v>
      </c>
      <c r="H9614" s="12">
        <v>1627.403</v>
      </c>
      <c r="I9614" s="12">
        <v>21.513999999999999</v>
      </c>
      <c r="J9614" s="19">
        <f>IF(MONTH(A9614)&gt;VLOOKUP(Totals!$H$2,Totals!$O$5:$P$16,2,FALSE),YEAR(A9614)+1,YEAR(A9614))</f>
        <v>2017</v>
      </c>
    </row>
    <row r="9615" spans="1:10" x14ac:dyDescent="0.2">
      <c r="A9615" s="4">
        <v>42583</v>
      </c>
      <c r="B9615" s="2" t="s">
        <v>50</v>
      </c>
      <c r="C9615" s="2" t="s">
        <v>43</v>
      </c>
      <c r="D9615" s="11">
        <v>1801</v>
      </c>
      <c r="E9615" s="12">
        <v>67.396000000000001</v>
      </c>
      <c r="F9615" s="12">
        <v>2.399</v>
      </c>
      <c r="G9615" s="11">
        <v>2021</v>
      </c>
      <c r="H9615" s="12">
        <v>51.381999999999998</v>
      </c>
      <c r="I9615" s="12">
        <v>0</v>
      </c>
      <c r="J9615" s="19">
        <f>IF(MONTH(A9615)&gt;VLOOKUP(Totals!$H$2,Totals!$O$5:$P$16,2,FALSE),YEAR(A9615)+1,YEAR(A9615))</f>
        <v>2017</v>
      </c>
    </row>
    <row r="9616" spans="1:10" x14ac:dyDescent="0.2">
      <c r="A9616" s="4">
        <v>42583</v>
      </c>
      <c r="B9616" s="2" t="s">
        <v>51</v>
      </c>
      <c r="C9616" s="2" t="s">
        <v>18</v>
      </c>
      <c r="D9616" s="11" t="s">
        <v>88</v>
      </c>
      <c r="E9616" s="12" t="s">
        <v>88</v>
      </c>
      <c r="F9616" s="12" t="s">
        <v>88</v>
      </c>
      <c r="G9616" s="11" t="s">
        <v>88</v>
      </c>
      <c r="H9616" s="12">
        <v>1416.3030000000001</v>
      </c>
      <c r="I9616" s="12">
        <v>0</v>
      </c>
      <c r="J9616" s="19">
        <f>IF(MONTH(A9616)&gt;VLOOKUP(Totals!$H$2,Totals!$O$5:$P$16,2,FALSE),YEAR(A9616)+1,YEAR(A9616))</f>
        <v>2017</v>
      </c>
    </row>
    <row r="9617" spans="1:10" x14ac:dyDescent="0.2">
      <c r="A9617" s="4">
        <v>42583</v>
      </c>
      <c r="B9617" s="2" t="s">
        <v>51</v>
      </c>
      <c r="C9617" s="2" t="s">
        <v>16</v>
      </c>
      <c r="D9617" s="11" t="s">
        <v>88</v>
      </c>
      <c r="E9617" s="12">
        <v>1030.509</v>
      </c>
      <c r="F9617" s="12">
        <v>0</v>
      </c>
      <c r="G9617" s="11" t="s">
        <v>88</v>
      </c>
      <c r="H9617" s="12" t="s">
        <v>88</v>
      </c>
      <c r="I9617" s="12" t="s">
        <v>88</v>
      </c>
      <c r="J9617" s="19">
        <f>IF(MONTH(A9617)&gt;VLOOKUP(Totals!$H$2,Totals!$O$5:$P$16,2,FALSE),YEAR(A9617)+1,YEAR(A9617))</f>
        <v>2017</v>
      </c>
    </row>
    <row r="9618" spans="1:10" x14ac:dyDescent="0.2">
      <c r="A9618" s="4">
        <v>42583</v>
      </c>
      <c r="B9618" s="2" t="s">
        <v>202</v>
      </c>
      <c r="C9618" s="2" t="s">
        <v>27</v>
      </c>
      <c r="D9618" s="11">
        <v>17527</v>
      </c>
      <c r="E9618" s="12">
        <v>244.762</v>
      </c>
      <c r="F9618" s="12">
        <v>3.7999999999999999E-2</v>
      </c>
      <c r="G9618" s="11">
        <v>17594</v>
      </c>
      <c r="H9618" s="12">
        <v>292.08699999999999</v>
      </c>
      <c r="I9618" s="12">
        <v>9.9600000000000009</v>
      </c>
      <c r="J9618" s="19">
        <f>IF(MONTH(A9618)&gt;VLOOKUP(Totals!$H$2,Totals!$O$5:$P$16,2,FALSE),YEAR(A9618)+1,YEAR(A9618))</f>
        <v>2017</v>
      </c>
    </row>
    <row r="9619" spans="1:10" x14ac:dyDescent="0.2">
      <c r="A9619" s="4">
        <v>42583</v>
      </c>
      <c r="B9619" s="2" t="s">
        <v>53</v>
      </c>
      <c r="C9619" s="2" t="s">
        <v>28</v>
      </c>
      <c r="D9619" s="11">
        <v>27355</v>
      </c>
      <c r="E9619" s="12">
        <v>587.80600000000004</v>
      </c>
      <c r="F9619" s="12">
        <v>205.696</v>
      </c>
      <c r="G9619" s="11">
        <v>26557</v>
      </c>
      <c r="H9619" s="12">
        <v>625.71199999999999</v>
      </c>
      <c r="I9619" s="12">
        <v>1E-3</v>
      </c>
      <c r="J9619" s="19">
        <f>IF(MONTH(A9619)&gt;VLOOKUP(Totals!$H$2,Totals!$O$5:$P$16,2,FALSE),YEAR(A9619)+1,YEAR(A9619))</f>
        <v>2017</v>
      </c>
    </row>
    <row r="9620" spans="1:10" x14ac:dyDescent="0.2">
      <c r="A9620" s="4">
        <v>42583</v>
      </c>
      <c r="B9620" s="2" t="s">
        <v>54</v>
      </c>
      <c r="C9620" s="2" t="s">
        <v>16</v>
      </c>
      <c r="D9620" s="11">
        <v>8742</v>
      </c>
      <c r="E9620" s="12">
        <v>142.28399999999999</v>
      </c>
      <c r="F9620" s="12">
        <v>0</v>
      </c>
      <c r="G9620" s="11">
        <v>10412</v>
      </c>
      <c r="H9620" s="12">
        <v>198.893</v>
      </c>
      <c r="I9620" s="12">
        <v>0</v>
      </c>
      <c r="J9620" s="19">
        <f>IF(MONTH(A9620)&gt;VLOOKUP(Totals!$H$2,Totals!$O$5:$P$16,2,FALSE),YEAR(A9620)+1,YEAR(A9620))</f>
        <v>2017</v>
      </c>
    </row>
    <row r="9621" spans="1:10" x14ac:dyDescent="0.2">
      <c r="A9621" s="4">
        <v>42583</v>
      </c>
      <c r="B9621" s="2" t="s">
        <v>240</v>
      </c>
      <c r="C9621" s="2" t="s">
        <v>161</v>
      </c>
      <c r="D9621" s="11">
        <v>2285</v>
      </c>
      <c r="E9621" s="12">
        <v>184.51</v>
      </c>
      <c r="F9621" s="12">
        <v>0</v>
      </c>
      <c r="G9621" s="11">
        <v>3231</v>
      </c>
      <c r="H9621" s="12">
        <v>97.066999999999993</v>
      </c>
      <c r="I9621" s="12">
        <v>0</v>
      </c>
      <c r="J9621" s="19">
        <f>IF(MONTH(A9621)&gt;VLOOKUP(Totals!$H$2,Totals!$O$5:$P$16,2,FALSE),YEAR(A9621)+1,YEAR(A9621))</f>
        <v>2017</v>
      </c>
    </row>
    <row r="9622" spans="1:10" x14ac:dyDescent="0.2">
      <c r="A9622" s="4">
        <v>42583</v>
      </c>
      <c r="B9622" s="2" t="s">
        <v>166</v>
      </c>
      <c r="C9622" s="2" t="s">
        <v>28</v>
      </c>
      <c r="D9622" s="11">
        <v>18213</v>
      </c>
      <c r="E9622" s="12">
        <v>0</v>
      </c>
      <c r="F9622" s="12">
        <v>0</v>
      </c>
      <c r="G9622" s="11">
        <v>17121</v>
      </c>
      <c r="H9622" s="12">
        <v>0</v>
      </c>
      <c r="I9622" s="12">
        <v>0</v>
      </c>
      <c r="J9622" s="19">
        <f>IF(MONTH(A9622)&gt;VLOOKUP(Totals!$H$2,Totals!$O$5:$P$16,2,FALSE),YEAR(A9622)+1,YEAR(A9622))</f>
        <v>2017</v>
      </c>
    </row>
    <row r="9623" spans="1:10" x14ac:dyDescent="0.2">
      <c r="A9623" s="4">
        <v>42583</v>
      </c>
      <c r="B9623" s="2" t="s">
        <v>230</v>
      </c>
      <c r="C9623" s="2" t="s">
        <v>28</v>
      </c>
      <c r="D9623" s="11">
        <v>12399</v>
      </c>
      <c r="E9623" s="12">
        <v>25.943000000000001</v>
      </c>
      <c r="F9623" s="12">
        <v>0</v>
      </c>
      <c r="G9623" s="11">
        <v>11531</v>
      </c>
      <c r="H9623" s="12">
        <v>0</v>
      </c>
      <c r="I9623" s="12">
        <v>0</v>
      </c>
      <c r="J9623" s="19">
        <f>IF(MONTH(A9623)&gt;VLOOKUP(Totals!$H$2,Totals!$O$5:$P$16,2,FALSE),YEAR(A9623)+1,YEAR(A9623))</f>
        <v>2017</v>
      </c>
    </row>
    <row r="9624" spans="1:10" x14ac:dyDescent="0.2">
      <c r="A9624" s="4">
        <v>42583</v>
      </c>
      <c r="B9624" s="2" t="s">
        <v>55</v>
      </c>
      <c r="C9624" s="2" t="s">
        <v>33</v>
      </c>
      <c r="D9624" s="11">
        <v>6611</v>
      </c>
      <c r="E9624" s="12">
        <v>305.209</v>
      </c>
      <c r="F9624" s="12">
        <v>136.75800000000001</v>
      </c>
      <c r="G9624" s="11">
        <v>6640</v>
      </c>
      <c r="H9624" s="12">
        <v>278.81299999999999</v>
      </c>
      <c r="I9624" s="12">
        <v>0.189</v>
      </c>
      <c r="J9624" s="19">
        <f>IF(MONTH(A9624)&gt;VLOOKUP(Totals!$H$2,Totals!$O$5:$P$16,2,FALSE),YEAR(A9624)+1,YEAR(A9624))</f>
        <v>2017</v>
      </c>
    </row>
    <row r="9625" spans="1:10" x14ac:dyDescent="0.2">
      <c r="A9625" s="4">
        <v>42583</v>
      </c>
      <c r="B9625" s="2" t="s">
        <v>146</v>
      </c>
      <c r="C9625" s="2" t="s">
        <v>18</v>
      </c>
      <c r="D9625" s="11">
        <v>2521</v>
      </c>
      <c r="E9625" s="12">
        <v>0</v>
      </c>
      <c r="F9625" s="12">
        <v>0</v>
      </c>
      <c r="G9625" s="11">
        <v>2781</v>
      </c>
      <c r="H9625" s="12">
        <v>0</v>
      </c>
      <c r="I9625" s="12">
        <v>0</v>
      </c>
      <c r="J9625" s="19">
        <f>IF(MONTH(A9625)&gt;VLOOKUP(Totals!$H$2,Totals!$O$5:$P$16,2,FALSE),YEAR(A9625)+1,YEAR(A9625))</f>
        <v>2017</v>
      </c>
    </row>
    <row r="9626" spans="1:10" x14ac:dyDescent="0.2">
      <c r="A9626" s="4">
        <v>42583</v>
      </c>
      <c r="B9626" s="2" t="s">
        <v>146</v>
      </c>
      <c r="C9626" s="2" t="s">
        <v>27</v>
      </c>
      <c r="D9626" s="11">
        <v>3671</v>
      </c>
      <c r="E9626" s="12">
        <v>11.042</v>
      </c>
      <c r="F9626" s="12">
        <v>0</v>
      </c>
      <c r="G9626" s="11">
        <v>3508</v>
      </c>
      <c r="H9626" s="12">
        <v>1.226</v>
      </c>
      <c r="I9626" s="12">
        <v>0</v>
      </c>
      <c r="J9626" s="19">
        <f>IF(MONTH(A9626)&gt;VLOOKUP(Totals!$H$2,Totals!$O$5:$P$16,2,FALSE),YEAR(A9626)+1,YEAR(A9626))</f>
        <v>2017</v>
      </c>
    </row>
    <row r="9627" spans="1:10" x14ac:dyDescent="0.2">
      <c r="A9627" s="4">
        <v>42583</v>
      </c>
      <c r="B9627" s="2" t="s">
        <v>146</v>
      </c>
      <c r="C9627" s="2" t="s">
        <v>47</v>
      </c>
      <c r="D9627" s="11">
        <v>319</v>
      </c>
      <c r="E9627" s="12">
        <v>0</v>
      </c>
      <c r="F9627" s="12">
        <v>0</v>
      </c>
      <c r="G9627" s="11" t="s">
        <v>88</v>
      </c>
      <c r="H9627" s="12" t="s">
        <v>88</v>
      </c>
      <c r="I9627" s="12" t="s">
        <v>88</v>
      </c>
      <c r="J9627" s="19">
        <f>IF(MONTH(A9627)&gt;VLOOKUP(Totals!$H$2,Totals!$O$5:$P$16,2,FALSE),YEAR(A9627)+1,YEAR(A9627))</f>
        <v>2017</v>
      </c>
    </row>
    <row r="9628" spans="1:10" x14ac:dyDescent="0.2">
      <c r="A9628" s="4">
        <v>42583</v>
      </c>
      <c r="B9628" s="2" t="s">
        <v>146</v>
      </c>
      <c r="C9628" s="2" t="s">
        <v>28</v>
      </c>
      <c r="D9628" s="11">
        <v>51247</v>
      </c>
      <c r="E9628" s="12">
        <v>282.279</v>
      </c>
      <c r="F9628" s="12">
        <v>0</v>
      </c>
      <c r="G9628" s="11">
        <v>49683</v>
      </c>
      <c r="H9628" s="12">
        <v>10.724</v>
      </c>
      <c r="I9628" s="12">
        <v>0.81599999999999995</v>
      </c>
      <c r="J9628" s="19">
        <f>IF(MONTH(A9628)&gt;VLOOKUP(Totals!$H$2,Totals!$O$5:$P$16,2,FALSE),YEAR(A9628)+1,YEAR(A9628))</f>
        <v>2017</v>
      </c>
    </row>
    <row r="9629" spans="1:10" x14ac:dyDescent="0.2">
      <c r="A9629" s="4">
        <v>42583</v>
      </c>
      <c r="B9629" s="2" t="s">
        <v>146</v>
      </c>
      <c r="C9629" s="2" t="s">
        <v>33</v>
      </c>
      <c r="D9629" s="11">
        <v>24538</v>
      </c>
      <c r="E9629" s="12">
        <v>211.94499999999999</v>
      </c>
      <c r="F9629" s="12">
        <v>4.28</v>
      </c>
      <c r="G9629" s="11">
        <v>27497</v>
      </c>
      <c r="H9629" s="12">
        <v>124.048</v>
      </c>
      <c r="I9629" s="12">
        <v>2.5529999999999999</v>
      </c>
      <c r="J9629" s="19">
        <f>IF(MONTH(A9629)&gt;VLOOKUP(Totals!$H$2,Totals!$O$5:$P$16,2,FALSE),YEAR(A9629)+1,YEAR(A9629))</f>
        <v>2017</v>
      </c>
    </row>
    <row r="9630" spans="1:10" x14ac:dyDescent="0.2">
      <c r="A9630" s="4">
        <v>42583</v>
      </c>
      <c r="B9630" s="2" t="s">
        <v>146</v>
      </c>
      <c r="C9630" s="2" t="s">
        <v>11</v>
      </c>
      <c r="D9630" s="11">
        <v>35501</v>
      </c>
      <c r="E9630" s="12">
        <v>11.689</v>
      </c>
      <c r="F9630" s="12">
        <v>0</v>
      </c>
      <c r="G9630" s="11">
        <v>35157</v>
      </c>
      <c r="H9630" s="12">
        <v>27.648</v>
      </c>
      <c r="I9630" s="12">
        <v>0.02</v>
      </c>
      <c r="J9630" s="19">
        <f>IF(MONTH(A9630)&gt;VLOOKUP(Totals!$H$2,Totals!$O$5:$P$16,2,FALSE),YEAR(A9630)+1,YEAR(A9630))</f>
        <v>2017</v>
      </c>
    </row>
    <row r="9631" spans="1:10" x14ac:dyDescent="0.2">
      <c r="A9631" s="4">
        <v>42583</v>
      </c>
      <c r="B9631" s="2" t="s">
        <v>146</v>
      </c>
      <c r="C9631" s="2" t="s">
        <v>35</v>
      </c>
      <c r="D9631" s="11">
        <v>3980</v>
      </c>
      <c r="E9631" s="12">
        <v>119.235</v>
      </c>
      <c r="F9631" s="12">
        <v>2.4980000000000002</v>
      </c>
      <c r="G9631" s="11">
        <v>3908</v>
      </c>
      <c r="H9631" s="12">
        <v>112.89100000000001</v>
      </c>
      <c r="I9631" s="12">
        <v>0</v>
      </c>
      <c r="J9631" s="19">
        <f>IF(MONTH(A9631)&gt;VLOOKUP(Totals!$H$2,Totals!$O$5:$P$16,2,FALSE),YEAR(A9631)+1,YEAR(A9631))</f>
        <v>2017</v>
      </c>
    </row>
    <row r="9632" spans="1:10" x14ac:dyDescent="0.2">
      <c r="A9632" s="4">
        <v>42583</v>
      </c>
      <c r="B9632" s="2" t="s">
        <v>146</v>
      </c>
      <c r="C9632" s="2" t="s">
        <v>37</v>
      </c>
      <c r="D9632" s="11">
        <v>13173</v>
      </c>
      <c r="E9632" s="12">
        <v>203.81899999999999</v>
      </c>
      <c r="F9632" s="12">
        <v>0.86199999999999999</v>
      </c>
      <c r="G9632" s="11">
        <v>12652</v>
      </c>
      <c r="H9632" s="12">
        <v>39.616999999999997</v>
      </c>
      <c r="I9632" s="12">
        <v>2.375</v>
      </c>
      <c r="J9632" s="19">
        <f>IF(MONTH(A9632)&gt;VLOOKUP(Totals!$H$2,Totals!$O$5:$P$16,2,FALSE),YEAR(A9632)+1,YEAR(A9632))</f>
        <v>2017</v>
      </c>
    </row>
    <row r="9633" spans="1:10" x14ac:dyDescent="0.2">
      <c r="A9633" s="4">
        <v>42583</v>
      </c>
      <c r="B9633" s="2" t="s">
        <v>146</v>
      </c>
      <c r="C9633" s="2" t="s">
        <v>16</v>
      </c>
      <c r="D9633" s="11">
        <v>9946</v>
      </c>
      <c r="E9633" s="12">
        <v>51.085000000000001</v>
      </c>
      <c r="F9633" s="12">
        <v>6.1829999999999998</v>
      </c>
      <c r="G9633" s="11">
        <v>10064</v>
      </c>
      <c r="H9633" s="12">
        <v>72.716999999999999</v>
      </c>
      <c r="I9633" s="12">
        <v>0.76100000000000001</v>
      </c>
      <c r="J9633" s="19">
        <f>IF(MONTH(A9633)&gt;VLOOKUP(Totals!$H$2,Totals!$O$5:$P$16,2,FALSE),YEAR(A9633)+1,YEAR(A9633))</f>
        <v>2017</v>
      </c>
    </row>
    <row r="9634" spans="1:10" x14ac:dyDescent="0.2">
      <c r="A9634" s="4">
        <v>42583</v>
      </c>
      <c r="B9634" s="2" t="s">
        <v>170</v>
      </c>
      <c r="C9634" s="2" t="s">
        <v>35</v>
      </c>
      <c r="D9634" s="11">
        <v>10038</v>
      </c>
      <c r="E9634" s="12">
        <v>13.484</v>
      </c>
      <c r="F9634" s="12">
        <v>0</v>
      </c>
      <c r="G9634" s="11">
        <v>9413</v>
      </c>
      <c r="H9634" s="12">
        <v>1.486</v>
      </c>
      <c r="I9634" s="12">
        <v>0</v>
      </c>
      <c r="J9634" s="19">
        <f>IF(MONTH(A9634)&gt;VLOOKUP(Totals!$H$2,Totals!$O$5:$P$16,2,FALSE),YEAR(A9634)+1,YEAR(A9634))</f>
        <v>2017</v>
      </c>
    </row>
    <row r="9635" spans="1:10" x14ac:dyDescent="0.2">
      <c r="A9635" s="4">
        <v>42583</v>
      </c>
      <c r="B9635" s="2" t="s">
        <v>56</v>
      </c>
      <c r="C9635" s="2" t="s">
        <v>32</v>
      </c>
      <c r="D9635" s="11">
        <v>10483</v>
      </c>
      <c r="E9635" s="12">
        <v>196.39599999999999</v>
      </c>
      <c r="F9635" s="12">
        <v>64.766000000000005</v>
      </c>
      <c r="G9635" s="11">
        <v>11340</v>
      </c>
      <c r="H9635" s="12">
        <v>350.16399999999999</v>
      </c>
      <c r="I9635" s="12">
        <v>4.03</v>
      </c>
      <c r="J9635" s="19">
        <f>IF(MONTH(A9635)&gt;VLOOKUP(Totals!$H$2,Totals!$O$5:$P$16,2,FALSE),YEAR(A9635)+1,YEAR(A9635))</f>
        <v>2017</v>
      </c>
    </row>
    <row r="9636" spans="1:10" x14ac:dyDescent="0.2">
      <c r="A9636" s="4">
        <v>42583</v>
      </c>
      <c r="B9636" s="2" t="s">
        <v>243</v>
      </c>
      <c r="C9636" s="2" t="s">
        <v>57</v>
      </c>
      <c r="D9636" s="11">
        <v>3903</v>
      </c>
      <c r="E9636" s="12">
        <v>75.144999999999996</v>
      </c>
      <c r="F9636" s="12">
        <v>1.1499999999999999</v>
      </c>
      <c r="G9636" s="11">
        <v>3583</v>
      </c>
      <c r="H9636" s="12">
        <v>135.971</v>
      </c>
      <c r="I9636" s="12">
        <v>1.0369999999999999</v>
      </c>
      <c r="J9636" s="19">
        <f>IF(MONTH(A9636)&gt;VLOOKUP(Totals!$H$2,Totals!$O$5:$P$16,2,FALSE),YEAR(A9636)+1,YEAR(A9636))</f>
        <v>2017</v>
      </c>
    </row>
    <row r="9637" spans="1:10" x14ac:dyDescent="0.2">
      <c r="A9637" s="4">
        <v>42583</v>
      </c>
      <c r="B9637" s="2" t="s">
        <v>243</v>
      </c>
      <c r="C9637" s="2" t="s">
        <v>11</v>
      </c>
      <c r="D9637" s="11">
        <v>3837</v>
      </c>
      <c r="E9637" s="12">
        <v>63.398000000000003</v>
      </c>
      <c r="F9637" s="12">
        <v>0</v>
      </c>
      <c r="G9637" s="11">
        <v>4570</v>
      </c>
      <c r="H9637" s="12">
        <v>131.60499999999999</v>
      </c>
      <c r="I9637" s="12">
        <v>8.6999999999999994E-2</v>
      </c>
      <c r="J9637" s="19">
        <f>IF(MONTH(A9637)&gt;VLOOKUP(Totals!$H$2,Totals!$O$5:$P$16,2,FALSE),YEAR(A9637)+1,YEAR(A9637))</f>
        <v>2017</v>
      </c>
    </row>
    <row r="9638" spans="1:10" x14ac:dyDescent="0.2">
      <c r="A9638" s="4">
        <v>42583</v>
      </c>
      <c r="B9638" s="2" t="s">
        <v>59</v>
      </c>
      <c r="C9638" s="2" t="s">
        <v>34</v>
      </c>
      <c r="D9638" s="11">
        <v>34554</v>
      </c>
      <c r="E9638" s="12">
        <v>1363.4680000000001</v>
      </c>
      <c r="F9638" s="12">
        <v>18.716999999999999</v>
      </c>
      <c r="G9638" s="11">
        <v>32437</v>
      </c>
      <c r="H9638" s="12">
        <v>743.96500000000003</v>
      </c>
      <c r="I9638" s="12">
        <v>0</v>
      </c>
      <c r="J9638" s="19">
        <f>IF(MONTH(A9638)&gt;VLOOKUP(Totals!$H$2,Totals!$O$5:$P$16,2,FALSE),YEAR(A9638)+1,YEAR(A9638))</f>
        <v>2017</v>
      </c>
    </row>
    <row r="9639" spans="1:10" x14ac:dyDescent="0.2">
      <c r="A9639" s="4">
        <v>42583</v>
      </c>
      <c r="B9639" s="2" t="s">
        <v>234</v>
      </c>
      <c r="C9639" s="2" t="s">
        <v>34</v>
      </c>
      <c r="D9639" s="11">
        <v>5804</v>
      </c>
      <c r="E9639" s="12">
        <v>0</v>
      </c>
      <c r="F9639" s="12">
        <v>0</v>
      </c>
      <c r="G9639" s="11">
        <v>4858</v>
      </c>
      <c r="H9639" s="12">
        <v>0</v>
      </c>
      <c r="I9639" s="12">
        <v>0</v>
      </c>
      <c r="J9639" s="19">
        <f>IF(MONTH(A9639)&gt;VLOOKUP(Totals!$H$2,Totals!$O$5:$P$16,2,FALSE),YEAR(A9639)+1,YEAR(A9639))</f>
        <v>2017</v>
      </c>
    </row>
    <row r="9640" spans="1:10" x14ac:dyDescent="0.2">
      <c r="A9640" s="4">
        <v>42583</v>
      </c>
      <c r="B9640" s="2" t="s">
        <v>227</v>
      </c>
      <c r="C9640" s="2" t="s">
        <v>21</v>
      </c>
      <c r="D9640" s="11">
        <v>910</v>
      </c>
      <c r="E9640" s="12">
        <v>1.5609999999999999</v>
      </c>
      <c r="F9640" s="12">
        <v>9.2999999999999999E-2</v>
      </c>
      <c r="G9640" s="11">
        <v>847</v>
      </c>
      <c r="H9640" s="12">
        <v>50.963999999999999</v>
      </c>
      <c r="I9640" s="12">
        <v>1.08</v>
      </c>
      <c r="J9640" s="19">
        <f>IF(MONTH(A9640)&gt;VLOOKUP(Totals!$H$2,Totals!$O$5:$P$16,2,FALSE),YEAR(A9640)+1,YEAR(A9640))</f>
        <v>2017</v>
      </c>
    </row>
    <row r="9641" spans="1:10" x14ac:dyDescent="0.2">
      <c r="A9641" s="4">
        <v>42583</v>
      </c>
      <c r="B9641" s="2" t="s">
        <v>155</v>
      </c>
      <c r="C9641" s="2" t="s">
        <v>25</v>
      </c>
      <c r="D9641" s="11" t="s">
        <v>88</v>
      </c>
      <c r="E9641" s="12">
        <v>2.2309999999999999</v>
      </c>
      <c r="F9641" s="12">
        <v>0</v>
      </c>
      <c r="G9641" s="11" t="s">
        <v>88</v>
      </c>
      <c r="H9641" s="12">
        <v>33.064999999999998</v>
      </c>
      <c r="I9641" s="12">
        <v>0</v>
      </c>
      <c r="J9641" s="19">
        <f>IF(MONTH(A9641)&gt;VLOOKUP(Totals!$H$2,Totals!$O$5:$P$16,2,FALSE),YEAR(A9641)+1,YEAR(A9641))</f>
        <v>2017</v>
      </c>
    </row>
    <row r="9642" spans="1:10" x14ac:dyDescent="0.2">
      <c r="A9642" s="4">
        <v>42583</v>
      </c>
      <c r="B9642" s="2" t="s">
        <v>155</v>
      </c>
      <c r="C9642" s="2" t="s">
        <v>22</v>
      </c>
      <c r="D9642" s="11" t="s">
        <v>88</v>
      </c>
      <c r="E9642" s="12">
        <v>1.778</v>
      </c>
      <c r="F9642" s="12">
        <v>0</v>
      </c>
      <c r="G9642" s="11" t="s">
        <v>88</v>
      </c>
      <c r="H9642" s="12">
        <v>15.864000000000001</v>
      </c>
      <c r="I9642" s="12">
        <v>0</v>
      </c>
      <c r="J9642" s="19">
        <f>IF(MONTH(A9642)&gt;VLOOKUP(Totals!$H$2,Totals!$O$5:$P$16,2,FALSE),YEAR(A9642)+1,YEAR(A9642))</f>
        <v>2017</v>
      </c>
    </row>
    <row r="9643" spans="1:10" x14ac:dyDescent="0.2">
      <c r="A9643" s="4">
        <v>42583</v>
      </c>
      <c r="B9643" s="2" t="s">
        <v>60</v>
      </c>
      <c r="C9643" s="2" t="s">
        <v>11</v>
      </c>
      <c r="D9643" s="11">
        <v>512</v>
      </c>
      <c r="E9643" s="12">
        <v>0</v>
      </c>
      <c r="F9643" s="12">
        <v>0</v>
      </c>
      <c r="G9643" s="11">
        <v>673</v>
      </c>
      <c r="H9643" s="12">
        <v>0</v>
      </c>
      <c r="I9643" s="12">
        <v>0</v>
      </c>
      <c r="J9643" s="19">
        <f>IF(MONTH(A9643)&gt;VLOOKUP(Totals!$H$2,Totals!$O$5:$P$16,2,FALSE),YEAR(A9643)+1,YEAR(A9643))</f>
        <v>2017</v>
      </c>
    </row>
    <row r="9644" spans="1:10" x14ac:dyDescent="0.2">
      <c r="A9644" s="4">
        <v>42583</v>
      </c>
      <c r="B9644" s="2" t="s">
        <v>60</v>
      </c>
      <c r="C9644" s="2" t="s">
        <v>52</v>
      </c>
      <c r="D9644" s="11">
        <v>9381</v>
      </c>
      <c r="E9644" s="12">
        <v>326.18299999999999</v>
      </c>
      <c r="F9644" s="12">
        <v>0.373</v>
      </c>
      <c r="G9644" s="11">
        <v>8442</v>
      </c>
      <c r="H9644" s="12">
        <v>324.57400000000001</v>
      </c>
      <c r="I9644" s="12">
        <v>0</v>
      </c>
      <c r="J9644" s="19">
        <f>IF(MONTH(A9644)&gt;VLOOKUP(Totals!$H$2,Totals!$O$5:$P$16,2,FALSE),YEAR(A9644)+1,YEAR(A9644))</f>
        <v>2017</v>
      </c>
    </row>
    <row r="9645" spans="1:10" x14ac:dyDescent="0.2">
      <c r="A9645" s="4">
        <v>42583</v>
      </c>
      <c r="B9645" s="2" t="s">
        <v>199</v>
      </c>
      <c r="C9645" s="2" t="s">
        <v>18</v>
      </c>
      <c r="D9645" s="11" t="s">
        <v>88</v>
      </c>
      <c r="E9645" s="12" t="s">
        <v>88</v>
      </c>
      <c r="F9645" s="12" t="s">
        <v>88</v>
      </c>
      <c r="G9645" s="11" t="s">
        <v>88</v>
      </c>
      <c r="H9645" s="12">
        <v>161.59299999999999</v>
      </c>
      <c r="I9645" s="12">
        <v>0</v>
      </c>
      <c r="J9645" s="19">
        <f>IF(MONTH(A9645)&gt;VLOOKUP(Totals!$H$2,Totals!$O$5:$P$16,2,FALSE),YEAR(A9645)+1,YEAR(A9645))</f>
        <v>2017</v>
      </c>
    </row>
    <row r="9646" spans="1:10" x14ac:dyDescent="0.2">
      <c r="A9646" s="4">
        <v>42583</v>
      </c>
      <c r="B9646" s="2" t="s">
        <v>199</v>
      </c>
      <c r="C9646" s="2" t="s">
        <v>33</v>
      </c>
      <c r="D9646" s="11" t="s">
        <v>88</v>
      </c>
      <c r="E9646" s="12">
        <v>434.76499999999999</v>
      </c>
      <c r="F9646" s="12">
        <v>0</v>
      </c>
      <c r="G9646" s="11" t="s">
        <v>88</v>
      </c>
      <c r="H9646" s="12">
        <v>22.273</v>
      </c>
      <c r="I9646" s="12">
        <v>0</v>
      </c>
      <c r="J9646" s="19">
        <f>IF(MONTH(A9646)&gt;VLOOKUP(Totals!$H$2,Totals!$O$5:$P$16,2,FALSE),YEAR(A9646)+1,YEAR(A9646))</f>
        <v>2017</v>
      </c>
    </row>
    <row r="9647" spans="1:10" x14ac:dyDescent="0.2">
      <c r="A9647" s="4">
        <v>42583</v>
      </c>
      <c r="B9647" s="2" t="s">
        <v>199</v>
      </c>
      <c r="C9647" s="2" t="s">
        <v>16</v>
      </c>
      <c r="D9647" s="11" t="s">
        <v>88</v>
      </c>
      <c r="E9647" s="12">
        <v>365.90899999999999</v>
      </c>
      <c r="F9647" s="12">
        <v>0</v>
      </c>
      <c r="G9647" s="11" t="s">
        <v>88</v>
      </c>
      <c r="H9647" s="12" t="s">
        <v>88</v>
      </c>
      <c r="I9647" s="12" t="s">
        <v>88</v>
      </c>
      <c r="J9647" s="19">
        <f>IF(MONTH(A9647)&gt;VLOOKUP(Totals!$H$2,Totals!$O$5:$P$16,2,FALSE),YEAR(A9647)+1,YEAR(A9647))</f>
        <v>2017</v>
      </c>
    </row>
    <row r="9648" spans="1:10" x14ac:dyDescent="0.2">
      <c r="A9648" s="4">
        <v>42583</v>
      </c>
      <c r="B9648" s="2" t="s">
        <v>63</v>
      </c>
      <c r="C9648" s="2" t="s">
        <v>142</v>
      </c>
      <c r="D9648" s="11">
        <v>183</v>
      </c>
      <c r="E9648" s="12">
        <v>0</v>
      </c>
      <c r="F9648" s="12">
        <v>0</v>
      </c>
      <c r="G9648" s="11" t="s">
        <v>88</v>
      </c>
      <c r="H9648" s="12" t="s">
        <v>88</v>
      </c>
      <c r="I9648" s="12" t="s">
        <v>88</v>
      </c>
      <c r="J9648" s="19">
        <f>IF(MONTH(A9648)&gt;VLOOKUP(Totals!$H$2,Totals!$O$5:$P$16,2,FALSE),YEAR(A9648)+1,YEAR(A9648))</f>
        <v>2017</v>
      </c>
    </row>
    <row r="9649" spans="1:10" x14ac:dyDescent="0.2">
      <c r="A9649" s="4">
        <v>42583</v>
      </c>
      <c r="B9649" s="2" t="s">
        <v>63</v>
      </c>
      <c r="C9649" s="2" t="s">
        <v>15</v>
      </c>
      <c r="D9649" s="11">
        <v>1545</v>
      </c>
      <c r="E9649" s="12">
        <v>3.7210000000000001</v>
      </c>
      <c r="F9649" s="12">
        <v>0</v>
      </c>
      <c r="G9649" s="11">
        <v>1611</v>
      </c>
      <c r="H9649" s="12">
        <v>0.42299999999999999</v>
      </c>
      <c r="I9649" s="12">
        <v>3.0000000000000001E-3</v>
      </c>
      <c r="J9649" s="19">
        <f>IF(MONTH(A9649)&gt;VLOOKUP(Totals!$H$2,Totals!$O$5:$P$16,2,FALSE),YEAR(A9649)+1,YEAR(A9649))</f>
        <v>2017</v>
      </c>
    </row>
    <row r="9650" spans="1:10" x14ac:dyDescent="0.2">
      <c r="A9650" s="4">
        <v>42583</v>
      </c>
      <c r="B9650" s="2" t="s">
        <v>63</v>
      </c>
      <c r="C9650" s="2" t="s">
        <v>57</v>
      </c>
      <c r="D9650" s="11">
        <v>4537</v>
      </c>
      <c r="E9650" s="12">
        <v>42.38</v>
      </c>
      <c r="F9650" s="12">
        <v>0</v>
      </c>
      <c r="G9650" s="11">
        <v>4843</v>
      </c>
      <c r="H9650" s="12">
        <v>9.3650000000000002</v>
      </c>
      <c r="I9650" s="12">
        <v>2.63</v>
      </c>
      <c r="J9650" s="19">
        <f>IF(MONTH(A9650)&gt;VLOOKUP(Totals!$H$2,Totals!$O$5:$P$16,2,FALSE),YEAR(A9650)+1,YEAR(A9650))</f>
        <v>2017</v>
      </c>
    </row>
    <row r="9651" spans="1:10" x14ac:dyDescent="0.2">
      <c r="A9651" s="4">
        <v>42583</v>
      </c>
      <c r="B9651" s="2" t="s">
        <v>63</v>
      </c>
      <c r="C9651" s="2" t="s">
        <v>18</v>
      </c>
      <c r="D9651" s="11">
        <v>6781</v>
      </c>
      <c r="E9651" s="12">
        <v>526.83799999999997</v>
      </c>
      <c r="F9651" s="12">
        <v>58.113999999999997</v>
      </c>
      <c r="G9651" s="11">
        <v>6355</v>
      </c>
      <c r="H9651" s="12">
        <v>946.08699999999999</v>
      </c>
      <c r="I9651" s="12">
        <v>36.561999999999998</v>
      </c>
      <c r="J9651" s="19">
        <f>IF(MONTH(A9651)&gt;VLOOKUP(Totals!$H$2,Totals!$O$5:$P$16,2,FALSE),YEAR(A9651)+1,YEAR(A9651))</f>
        <v>2017</v>
      </c>
    </row>
    <row r="9652" spans="1:10" x14ac:dyDescent="0.2">
      <c r="A9652" s="4">
        <v>42583</v>
      </c>
      <c r="B9652" s="2" t="s">
        <v>63</v>
      </c>
      <c r="C9652" s="2" t="s">
        <v>161</v>
      </c>
      <c r="D9652" s="11">
        <v>25156</v>
      </c>
      <c r="E9652" s="12">
        <v>1196.9839999999999</v>
      </c>
      <c r="F9652" s="12">
        <v>30.637</v>
      </c>
      <c r="G9652" s="11">
        <v>30670</v>
      </c>
      <c r="H9652" s="12">
        <v>969.00800000000004</v>
      </c>
      <c r="I9652" s="12">
        <v>30.998999999999999</v>
      </c>
      <c r="J9652" s="19">
        <f>IF(MONTH(A9652)&gt;VLOOKUP(Totals!$H$2,Totals!$O$5:$P$16,2,FALSE),YEAR(A9652)+1,YEAR(A9652))</f>
        <v>2017</v>
      </c>
    </row>
    <row r="9653" spans="1:10" x14ac:dyDescent="0.2">
      <c r="A9653" s="4">
        <v>42583</v>
      </c>
      <c r="B9653" s="2" t="s">
        <v>63</v>
      </c>
      <c r="C9653" s="2" t="s">
        <v>28</v>
      </c>
      <c r="D9653" s="11">
        <v>2768</v>
      </c>
      <c r="E9653" s="12">
        <v>74.150000000000006</v>
      </c>
      <c r="F9653" s="12">
        <v>1.0880000000000001</v>
      </c>
      <c r="G9653" s="11">
        <v>2554</v>
      </c>
      <c r="H9653" s="12">
        <v>74.790999999999997</v>
      </c>
      <c r="I9653" s="12">
        <v>1.4710000000000001</v>
      </c>
      <c r="J9653" s="19">
        <f>IF(MONTH(A9653)&gt;VLOOKUP(Totals!$H$2,Totals!$O$5:$P$16,2,FALSE),YEAR(A9653)+1,YEAR(A9653))</f>
        <v>2017</v>
      </c>
    </row>
    <row r="9654" spans="1:10" x14ac:dyDescent="0.2">
      <c r="A9654" s="4">
        <v>42583</v>
      </c>
      <c r="B9654" s="2" t="s">
        <v>63</v>
      </c>
      <c r="C9654" s="2" t="s">
        <v>33</v>
      </c>
      <c r="D9654" s="11">
        <v>15693</v>
      </c>
      <c r="E9654" s="12">
        <v>194.52199999999999</v>
      </c>
      <c r="F9654" s="12">
        <v>30.899000000000001</v>
      </c>
      <c r="G9654" s="11">
        <v>16981</v>
      </c>
      <c r="H9654" s="12">
        <v>113.648</v>
      </c>
      <c r="I9654" s="12">
        <v>43.048999999999999</v>
      </c>
      <c r="J9654" s="19">
        <f>IF(MONTH(A9654)&gt;VLOOKUP(Totals!$H$2,Totals!$O$5:$P$16,2,FALSE),YEAR(A9654)+1,YEAR(A9654))</f>
        <v>2017</v>
      </c>
    </row>
    <row r="9655" spans="1:10" x14ac:dyDescent="0.2">
      <c r="A9655" s="4">
        <v>42583</v>
      </c>
      <c r="B9655" s="2" t="s">
        <v>63</v>
      </c>
      <c r="C9655" s="2" t="s">
        <v>87</v>
      </c>
      <c r="D9655" s="11" t="s">
        <v>88</v>
      </c>
      <c r="E9655" s="12" t="s">
        <v>88</v>
      </c>
      <c r="F9655" s="12" t="s">
        <v>88</v>
      </c>
      <c r="G9655" s="11" t="s">
        <v>88</v>
      </c>
      <c r="H9655" s="12">
        <v>12</v>
      </c>
      <c r="I9655" s="12">
        <v>0</v>
      </c>
      <c r="J9655" s="19">
        <f>IF(MONTH(A9655)&gt;VLOOKUP(Totals!$H$2,Totals!$O$5:$P$16,2,FALSE),YEAR(A9655)+1,YEAR(A9655))</f>
        <v>2017</v>
      </c>
    </row>
    <row r="9656" spans="1:10" x14ac:dyDescent="0.2">
      <c r="A9656" s="4">
        <v>42583</v>
      </c>
      <c r="B9656" s="2" t="s">
        <v>63</v>
      </c>
      <c r="C9656" s="2" t="s">
        <v>13</v>
      </c>
      <c r="D9656" s="11">
        <v>2097</v>
      </c>
      <c r="E9656" s="12">
        <v>3.161</v>
      </c>
      <c r="F9656" s="12">
        <v>0.20699999999999999</v>
      </c>
      <c r="G9656" s="11">
        <v>1824</v>
      </c>
      <c r="H9656" s="12">
        <v>6.1550000000000002</v>
      </c>
      <c r="I9656" s="12">
        <v>1.085</v>
      </c>
      <c r="J9656" s="19">
        <f>IF(MONTH(A9656)&gt;VLOOKUP(Totals!$H$2,Totals!$O$5:$P$16,2,FALSE),YEAR(A9656)+1,YEAR(A9656))</f>
        <v>2017</v>
      </c>
    </row>
    <row r="9657" spans="1:10" x14ac:dyDescent="0.2">
      <c r="A9657" s="4">
        <v>42583</v>
      </c>
      <c r="B9657" s="2" t="s">
        <v>63</v>
      </c>
      <c r="C9657" s="2" t="s">
        <v>11</v>
      </c>
      <c r="D9657" s="11">
        <v>47506</v>
      </c>
      <c r="E9657" s="12">
        <v>519.76199999999994</v>
      </c>
      <c r="F9657" s="12">
        <v>0.34599999999999997</v>
      </c>
      <c r="G9657" s="11">
        <v>48659</v>
      </c>
      <c r="H9657" s="12">
        <v>742.24099999999999</v>
      </c>
      <c r="I9657" s="12">
        <v>155.22800000000001</v>
      </c>
      <c r="J9657" s="19">
        <f>IF(MONTH(A9657)&gt;VLOOKUP(Totals!$H$2,Totals!$O$5:$P$16,2,FALSE),YEAR(A9657)+1,YEAR(A9657))</f>
        <v>2017</v>
      </c>
    </row>
    <row r="9658" spans="1:10" x14ac:dyDescent="0.2">
      <c r="A9658" s="4">
        <v>42583</v>
      </c>
      <c r="B9658" s="2" t="s">
        <v>63</v>
      </c>
      <c r="C9658" s="2" t="s">
        <v>25</v>
      </c>
      <c r="D9658" s="11">
        <v>2024</v>
      </c>
      <c r="E9658" s="12">
        <v>0</v>
      </c>
      <c r="F9658" s="12">
        <v>0</v>
      </c>
      <c r="G9658" s="11">
        <v>2147</v>
      </c>
      <c r="H9658" s="12">
        <v>0.184</v>
      </c>
      <c r="I9658" s="12">
        <v>0</v>
      </c>
      <c r="J9658" s="19">
        <f>IF(MONTH(A9658)&gt;VLOOKUP(Totals!$H$2,Totals!$O$5:$P$16,2,FALSE),YEAR(A9658)+1,YEAR(A9658))</f>
        <v>2017</v>
      </c>
    </row>
    <row r="9659" spans="1:10" x14ac:dyDescent="0.2">
      <c r="A9659" s="4">
        <v>42583</v>
      </c>
      <c r="B9659" s="2" t="s">
        <v>63</v>
      </c>
      <c r="C9659" s="2" t="s">
        <v>52</v>
      </c>
      <c r="D9659" s="11">
        <v>4459</v>
      </c>
      <c r="E9659" s="12">
        <v>44.68</v>
      </c>
      <c r="F9659" s="12">
        <v>3.5939999999999999</v>
      </c>
      <c r="G9659" s="11">
        <v>3576</v>
      </c>
      <c r="H9659" s="12">
        <v>53.728000000000002</v>
      </c>
      <c r="I9659" s="12">
        <v>1.6120000000000001</v>
      </c>
      <c r="J9659" s="19">
        <f>IF(MONTH(A9659)&gt;VLOOKUP(Totals!$H$2,Totals!$O$5:$P$16,2,FALSE),YEAR(A9659)+1,YEAR(A9659))</f>
        <v>2017</v>
      </c>
    </row>
    <row r="9660" spans="1:10" x14ac:dyDescent="0.2">
      <c r="A9660" s="4">
        <v>42583</v>
      </c>
      <c r="B9660" s="2" t="s">
        <v>63</v>
      </c>
      <c r="C9660" s="2" t="s">
        <v>35</v>
      </c>
      <c r="D9660" s="11">
        <v>35716</v>
      </c>
      <c r="E9660" s="12">
        <v>1018.965</v>
      </c>
      <c r="F9660" s="12">
        <v>30.262</v>
      </c>
      <c r="G9660" s="11">
        <v>33797</v>
      </c>
      <c r="H9660" s="12">
        <v>1493.124</v>
      </c>
      <c r="I9660" s="12">
        <v>64.236999999999995</v>
      </c>
      <c r="J9660" s="19">
        <f>IF(MONTH(A9660)&gt;VLOOKUP(Totals!$H$2,Totals!$O$5:$P$16,2,FALSE),YEAR(A9660)+1,YEAR(A9660))</f>
        <v>2017</v>
      </c>
    </row>
    <row r="9661" spans="1:10" x14ac:dyDescent="0.2">
      <c r="A9661" s="4">
        <v>42583</v>
      </c>
      <c r="B9661" s="2" t="s">
        <v>63</v>
      </c>
      <c r="C9661" s="2" t="s">
        <v>66</v>
      </c>
      <c r="D9661" s="11">
        <v>5709</v>
      </c>
      <c r="E9661" s="12">
        <v>203.298</v>
      </c>
      <c r="F9661" s="12">
        <v>3.915</v>
      </c>
      <c r="G9661" s="11">
        <v>5544</v>
      </c>
      <c r="H9661" s="12">
        <v>31.971</v>
      </c>
      <c r="I9661" s="12">
        <v>4.7939999999999996</v>
      </c>
      <c r="J9661" s="19">
        <f>IF(MONTH(A9661)&gt;VLOOKUP(Totals!$H$2,Totals!$O$5:$P$16,2,FALSE),YEAR(A9661)+1,YEAR(A9661))</f>
        <v>2017</v>
      </c>
    </row>
    <row r="9662" spans="1:10" x14ac:dyDescent="0.2">
      <c r="A9662" s="4">
        <v>42583</v>
      </c>
      <c r="B9662" s="2" t="s">
        <v>63</v>
      </c>
      <c r="C9662" s="2" t="s">
        <v>37</v>
      </c>
      <c r="D9662" s="11">
        <v>6493</v>
      </c>
      <c r="E9662" s="12">
        <v>153.58600000000001</v>
      </c>
      <c r="F9662" s="12">
        <v>12.994</v>
      </c>
      <c r="G9662" s="11">
        <v>5865</v>
      </c>
      <c r="H9662" s="12">
        <v>72.647000000000006</v>
      </c>
      <c r="I9662" s="12">
        <v>11.539</v>
      </c>
      <c r="J9662" s="19">
        <f>IF(MONTH(A9662)&gt;VLOOKUP(Totals!$H$2,Totals!$O$5:$P$16,2,FALSE),YEAR(A9662)+1,YEAR(A9662))</f>
        <v>2017</v>
      </c>
    </row>
    <row r="9663" spans="1:10" x14ac:dyDescent="0.2">
      <c r="A9663" s="4">
        <v>42583</v>
      </c>
      <c r="B9663" s="2" t="s">
        <v>63</v>
      </c>
      <c r="C9663" s="2" t="s">
        <v>38</v>
      </c>
      <c r="D9663" s="11">
        <v>11103</v>
      </c>
      <c r="E9663" s="12">
        <v>429.56299999999999</v>
      </c>
      <c r="F9663" s="12">
        <v>63.996000000000002</v>
      </c>
      <c r="G9663" s="11">
        <v>13092</v>
      </c>
      <c r="H9663" s="12">
        <v>105.791</v>
      </c>
      <c r="I9663" s="12">
        <v>123.02200000000001</v>
      </c>
      <c r="J9663" s="19">
        <f>IF(MONTH(A9663)&gt;VLOOKUP(Totals!$H$2,Totals!$O$5:$P$16,2,FALSE),YEAR(A9663)+1,YEAR(A9663))</f>
        <v>2017</v>
      </c>
    </row>
    <row r="9664" spans="1:10" x14ac:dyDescent="0.2">
      <c r="A9664" s="4">
        <v>42583</v>
      </c>
      <c r="B9664" s="2" t="s">
        <v>63</v>
      </c>
      <c r="C9664" s="2" t="s">
        <v>49</v>
      </c>
      <c r="D9664" s="11">
        <v>12997</v>
      </c>
      <c r="E9664" s="12">
        <v>15.103999999999999</v>
      </c>
      <c r="F9664" s="12">
        <v>0</v>
      </c>
      <c r="G9664" s="11">
        <v>11429</v>
      </c>
      <c r="H9664" s="12">
        <v>177.303</v>
      </c>
      <c r="I9664" s="12">
        <v>9.8729999999999993</v>
      </c>
      <c r="J9664" s="19">
        <f>IF(MONTH(A9664)&gt;VLOOKUP(Totals!$H$2,Totals!$O$5:$P$16,2,FALSE),YEAR(A9664)+1,YEAR(A9664))</f>
        <v>2017</v>
      </c>
    </row>
    <row r="9665" spans="1:10" x14ac:dyDescent="0.2">
      <c r="A9665" s="4">
        <v>42583</v>
      </c>
      <c r="B9665" s="2" t="s">
        <v>63</v>
      </c>
      <c r="C9665" s="2" t="s">
        <v>16</v>
      </c>
      <c r="D9665" s="11">
        <v>53092</v>
      </c>
      <c r="E9665" s="12">
        <v>1720.3009999999999</v>
      </c>
      <c r="F9665" s="12">
        <v>226.892</v>
      </c>
      <c r="G9665" s="11">
        <v>58086</v>
      </c>
      <c r="H9665" s="12">
        <v>273.81299999999999</v>
      </c>
      <c r="I9665" s="12">
        <v>147.40700000000001</v>
      </c>
      <c r="J9665" s="19">
        <f>IF(MONTH(A9665)&gt;VLOOKUP(Totals!$H$2,Totals!$O$5:$P$16,2,FALSE),YEAR(A9665)+1,YEAR(A9665))</f>
        <v>2017</v>
      </c>
    </row>
    <row r="9666" spans="1:10" x14ac:dyDescent="0.2">
      <c r="A9666" s="4">
        <v>42583</v>
      </c>
      <c r="B9666" s="2" t="s">
        <v>168</v>
      </c>
      <c r="C9666" s="2" t="s">
        <v>150</v>
      </c>
      <c r="D9666" s="11">
        <v>35024</v>
      </c>
      <c r="E9666" s="12">
        <v>1086.922</v>
      </c>
      <c r="F9666" s="12">
        <v>8.9710000000000001</v>
      </c>
      <c r="G9666" s="11">
        <v>38176</v>
      </c>
      <c r="H9666" s="12">
        <v>1136.0840000000001</v>
      </c>
      <c r="I9666" s="12">
        <v>0.03</v>
      </c>
      <c r="J9666" s="19">
        <f>IF(MONTH(A9666)&gt;VLOOKUP(Totals!$H$2,Totals!$O$5:$P$16,2,FALSE),YEAR(A9666)+1,YEAR(A9666))</f>
        <v>2017</v>
      </c>
    </row>
    <row r="9667" spans="1:10" x14ac:dyDescent="0.2">
      <c r="A9667" s="4">
        <v>42583</v>
      </c>
      <c r="B9667" s="2" t="s">
        <v>67</v>
      </c>
      <c r="C9667" s="2" t="s">
        <v>68</v>
      </c>
      <c r="D9667" s="11">
        <v>5702</v>
      </c>
      <c r="E9667" s="12">
        <v>192.239</v>
      </c>
      <c r="F9667" s="12">
        <v>3.758</v>
      </c>
      <c r="G9667" s="11">
        <v>5907</v>
      </c>
      <c r="H9667" s="12">
        <v>294.851</v>
      </c>
      <c r="I9667" s="12">
        <v>0.59899999999999998</v>
      </c>
      <c r="J9667" s="19">
        <f>IF(MONTH(A9667)&gt;VLOOKUP(Totals!$H$2,Totals!$O$5:$P$16,2,FALSE),YEAR(A9667)+1,YEAR(A9667))</f>
        <v>2017</v>
      </c>
    </row>
    <row r="9668" spans="1:10" x14ac:dyDescent="0.2">
      <c r="A9668" s="4">
        <v>42583</v>
      </c>
      <c r="B9668" s="2" t="s">
        <v>197</v>
      </c>
      <c r="C9668" s="2" t="s">
        <v>35</v>
      </c>
      <c r="D9668" s="11">
        <v>22078</v>
      </c>
      <c r="E9668" s="12">
        <v>397.435</v>
      </c>
      <c r="F9668" s="12">
        <v>0</v>
      </c>
      <c r="G9668" s="11">
        <v>21469</v>
      </c>
      <c r="H9668" s="12">
        <v>518.56899999999996</v>
      </c>
      <c r="I9668" s="12">
        <v>0</v>
      </c>
      <c r="J9668" s="19">
        <f>IF(MONTH(A9668)&gt;VLOOKUP(Totals!$H$2,Totals!$O$5:$P$16,2,FALSE),YEAR(A9668)+1,YEAR(A9668))</f>
        <v>2017</v>
      </c>
    </row>
    <row r="9669" spans="1:10" x14ac:dyDescent="0.2">
      <c r="A9669" s="4">
        <v>42583</v>
      </c>
      <c r="B9669" s="2" t="s">
        <v>200</v>
      </c>
      <c r="C9669" s="2" t="s">
        <v>18</v>
      </c>
      <c r="D9669" s="11">
        <v>4458</v>
      </c>
      <c r="E9669" s="12">
        <v>63.892000000000003</v>
      </c>
      <c r="F9669" s="12">
        <v>0</v>
      </c>
      <c r="G9669" s="11">
        <v>5035</v>
      </c>
      <c r="H9669" s="12">
        <v>55.786000000000001</v>
      </c>
      <c r="I9669" s="12">
        <v>0</v>
      </c>
      <c r="J9669" s="19">
        <f>IF(MONTH(A9669)&gt;VLOOKUP(Totals!$H$2,Totals!$O$5:$P$16,2,FALSE),YEAR(A9669)+1,YEAR(A9669))</f>
        <v>2017</v>
      </c>
    </row>
    <row r="9670" spans="1:10" x14ac:dyDescent="0.2">
      <c r="A9670" s="4">
        <v>42583</v>
      </c>
      <c r="B9670" s="2" t="s">
        <v>196</v>
      </c>
      <c r="C9670" s="2" t="s">
        <v>35</v>
      </c>
      <c r="D9670" s="11">
        <v>4072</v>
      </c>
      <c r="E9670" s="12">
        <v>7.9669999999999996</v>
      </c>
      <c r="F9670" s="12">
        <v>0</v>
      </c>
      <c r="G9670" s="11">
        <v>4915</v>
      </c>
      <c r="H9670" s="12">
        <v>15.138999999999999</v>
      </c>
      <c r="I9670" s="12">
        <v>0</v>
      </c>
      <c r="J9670" s="19">
        <f>IF(MONTH(A9670)&gt;VLOOKUP(Totals!$H$2,Totals!$O$5:$P$16,2,FALSE),YEAR(A9670)+1,YEAR(A9670))</f>
        <v>2017</v>
      </c>
    </row>
    <row r="9671" spans="1:10" x14ac:dyDescent="0.2">
      <c r="A9671" s="4">
        <v>42583</v>
      </c>
      <c r="B9671" s="2" t="s">
        <v>69</v>
      </c>
      <c r="C9671" s="2" t="s">
        <v>11</v>
      </c>
      <c r="D9671" s="11" t="s">
        <v>88</v>
      </c>
      <c r="E9671" s="12">
        <v>170.416</v>
      </c>
      <c r="F9671" s="12">
        <v>0</v>
      </c>
      <c r="G9671" s="11" t="s">
        <v>88</v>
      </c>
      <c r="H9671" s="12">
        <v>592.07299999999998</v>
      </c>
      <c r="I9671" s="12">
        <v>0</v>
      </c>
      <c r="J9671" s="19">
        <f>IF(MONTH(A9671)&gt;VLOOKUP(Totals!$H$2,Totals!$O$5:$P$16,2,FALSE),YEAR(A9671)+1,YEAR(A9671))</f>
        <v>2017</v>
      </c>
    </row>
    <row r="9672" spans="1:10" x14ac:dyDescent="0.2">
      <c r="A9672" s="4">
        <v>42583</v>
      </c>
      <c r="B9672" s="2" t="s">
        <v>69</v>
      </c>
      <c r="C9672" s="2" t="s">
        <v>35</v>
      </c>
      <c r="D9672" s="11">
        <v>123808</v>
      </c>
      <c r="E9672" s="12">
        <v>7382.06</v>
      </c>
      <c r="F9672" s="12">
        <v>325.11900000000003</v>
      </c>
      <c r="G9672" s="11">
        <v>130429</v>
      </c>
      <c r="H9672" s="12">
        <v>6966.4229999999998</v>
      </c>
      <c r="I9672" s="12">
        <v>0</v>
      </c>
      <c r="J9672" s="19">
        <f>IF(MONTH(A9672)&gt;VLOOKUP(Totals!$H$2,Totals!$O$5:$P$16,2,FALSE),YEAR(A9672)+1,YEAR(A9672))</f>
        <v>2017</v>
      </c>
    </row>
    <row r="9673" spans="1:10" x14ac:dyDescent="0.2">
      <c r="A9673" s="4">
        <v>42583</v>
      </c>
      <c r="B9673" s="2" t="s">
        <v>70</v>
      </c>
      <c r="C9673" s="2" t="s">
        <v>22</v>
      </c>
      <c r="D9673" s="11">
        <v>1293</v>
      </c>
      <c r="E9673" s="12">
        <v>1.831</v>
      </c>
      <c r="F9673" s="12">
        <v>0</v>
      </c>
      <c r="G9673" s="11">
        <v>1401</v>
      </c>
      <c r="H9673" s="12">
        <v>23.536000000000001</v>
      </c>
      <c r="I9673" s="12">
        <v>0</v>
      </c>
      <c r="J9673" s="19">
        <f>IF(MONTH(A9673)&gt;VLOOKUP(Totals!$H$2,Totals!$O$5:$P$16,2,FALSE),YEAR(A9673)+1,YEAR(A9673))</f>
        <v>2017</v>
      </c>
    </row>
    <row r="9674" spans="1:10" x14ac:dyDescent="0.2">
      <c r="A9674" s="4">
        <v>42583</v>
      </c>
      <c r="B9674" s="2" t="s">
        <v>71</v>
      </c>
      <c r="C9674" s="2" t="s">
        <v>66</v>
      </c>
      <c r="D9674" s="11">
        <v>5183</v>
      </c>
      <c r="E9674" s="12">
        <v>104.452</v>
      </c>
      <c r="F9674" s="12">
        <v>0</v>
      </c>
      <c r="G9674" s="11">
        <v>5612</v>
      </c>
      <c r="H9674" s="12">
        <v>251.19399999999999</v>
      </c>
      <c r="I9674" s="12">
        <v>0</v>
      </c>
      <c r="J9674" s="19">
        <f>IF(MONTH(A9674)&gt;VLOOKUP(Totals!$H$2,Totals!$O$5:$P$16,2,FALSE),YEAR(A9674)+1,YEAR(A9674))</f>
        <v>2017</v>
      </c>
    </row>
    <row r="9675" spans="1:10" x14ac:dyDescent="0.2">
      <c r="A9675" s="4">
        <v>42583</v>
      </c>
      <c r="B9675" s="2" t="s">
        <v>160</v>
      </c>
      <c r="C9675" s="2" t="s">
        <v>11</v>
      </c>
      <c r="D9675" s="11" t="s">
        <v>88</v>
      </c>
      <c r="E9675" s="12">
        <v>367.31400000000002</v>
      </c>
      <c r="F9675" s="12">
        <v>0</v>
      </c>
      <c r="G9675" s="11" t="s">
        <v>88</v>
      </c>
      <c r="H9675" s="12">
        <v>522.88499999999999</v>
      </c>
      <c r="I9675" s="12">
        <v>0</v>
      </c>
      <c r="J9675" s="19">
        <f>IF(MONTH(A9675)&gt;VLOOKUP(Totals!$H$2,Totals!$O$5:$P$16,2,FALSE),YEAR(A9675)+1,YEAR(A9675))</f>
        <v>2017</v>
      </c>
    </row>
    <row r="9676" spans="1:10" x14ac:dyDescent="0.2">
      <c r="A9676" s="4">
        <v>42583</v>
      </c>
      <c r="B9676" s="2" t="s">
        <v>72</v>
      </c>
      <c r="C9676" s="2" t="s">
        <v>37</v>
      </c>
      <c r="D9676" s="11">
        <v>38358</v>
      </c>
      <c r="E9676" s="12">
        <v>1317.6559999999999</v>
      </c>
      <c r="F9676" s="12">
        <v>97.46</v>
      </c>
      <c r="G9676" s="11">
        <v>36141</v>
      </c>
      <c r="H9676" s="12">
        <v>1316.5260000000001</v>
      </c>
      <c r="I9676" s="12">
        <v>3.141</v>
      </c>
      <c r="J9676" s="19">
        <f>IF(MONTH(A9676)&gt;VLOOKUP(Totals!$H$2,Totals!$O$5:$P$16,2,FALSE),YEAR(A9676)+1,YEAR(A9676))</f>
        <v>2017</v>
      </c>
    </row>
    <row r="9677" spans="1:10" x14ac:dyDescent="0.2">
      <c r="A9677" s="4">
        <v>42583</v>
      </c>
      <c r="B9677" s="2" t="s">
        <v>239</v>
      </c>
      <c r="C9677" s="2" t="s">
        <v>28</v>
      </c>
      <c r="D9677" s="11">
        <v>11702</v>
      </c>
      <c r="E9677" s="12">
        <v>0</v>
      </c>
      <c r="F9677" s="12">
        <v>0</v>
      </c>
      <c r="G9677" s="11">
        <v>13697</v>
      </c>
      <c r="H9677" s="12">
        <v>0</v>
      </c>
      <c r="I9677" s="12">
        <v>0</v>
      </c>
      <c r="J9677" s="19">
        <f>IF(MONTH(A9677)&gt;VLOOKUP(Totals!$H$2,Totals!$O$5:$P$16,2,FALSE),YEAR(A9677)+1,YEAR(A9677))</f>
        <v>2017</v>
      </c>
    </row>
    <row r="9678" spans="1:10" x14ac:dyDescent="0.2">
      <c r="A9678" s="4">
        <v>42583</v>
      </c>
      <c r="B9678" s="2" t="s">
        <v>73</v>
      </c>
      <c r="C9678" s="2" t="s">
        <v>16</v>
      </c>
      <c r="D9678" s="11">
        <v>17197</v>
      </c>
      <c r="E9678" s="12">
        <v>598.17899999999997</v>
      </c>
      <c r="F9678" s="12">
        <v>49.191000000000003</v>
      </c>
      <c r="G9678" s="11">
        <v>19256</v>
      </c>
      <c r="H9678" s="12">
        <v>631.06799999999998</v>
      </c>
      <c r="I9678" s="12">
        <v>0.89600000000000002</v>
      </c>
      <c r="J9678" s="19">
        <f>IF(MONTH(A9678)&gt;VLOOKUP(Totals!$H$2,Totals!$O$5:$P$16,2,FALSE),YEAR(A9678)+1,YEAR(A9678))</f>
        <v>2017</v>
      </c>
    </row>
    <row r="9679" spans="1:10" x14ac:dyDescent="0.2">
      <c r="A9679" s="4">
        <v>42583</v>
      </c>
      <c r="B9679" s="2" t="s">
        <v>74</v>
      </c>
      <c r="C9679" s="2" t="s">
        <v>18</v>
      </c>
      <c r="D9679" s="11" t="s">
        <v>88</v>
      </c>
      <c r="E9679" s="12" t="s">
        <v>88</v>
      </c>
      <c r="F9679" s="12" t="s">
        <v>88</v>
      </c>
      <c r="G9679" s="11" t="s">
        <v>88</v>
      </c>
      <c r="H9679" s="12">
        <v>230.834</v>
      </c>
      <c r="I9679" s="12">
        <v>0</v>
      </c>
      <c r="J9679" s="19">
        <f>IF(MONTH(A9679)&gt;VLOOKUP(Totals!$H$2,Totals!$O$5:$P$16,2,FALSE),YEAR(A9679)+1,YEAR(A9679))</f>
        <v>2017</v>
      </c>
    </row>
    <row r="9680" spans="1:10" x14ac:dyDescent="0.2">
      <c r="A9680" s="4">
        <v>42583</v>
      </c>
      <c r="B9680" s="2" t="s">
        <v>74</v>
      </c>
      <c r="C9680" s="2" t="s">
        <v>35</v>
      </c>
      <c r="D9680" s="11" t="s">
        <v>88</v>
      </c>
      <c r="E9680" s="12" t="s">
        <v>88</v>
      </c>
      <c r="F9680" s="12" t="s">
        <v>88</v>
      </c>
      <c r="G9680" s="11" t="s">
        <v>88</v>
      </c>
      <c r="H9680" s="12">
        <v>237.32300000000001</v>
      </c>
      <c r="I9680" s="12">
        <v>0</v>
      </c>
      <c r="J9680" s="19">
        <f>IF(MONTH(A9680)&gt;VLOOKUP(Totals!$H$2,Totals!$O$5:$P$16,2,FALSE),YEAR(A9680)+1,YEAR(A9680))</f>
        <v>2017</v>
      </c>
    </row>
    <row r="9681" spans="1:10" x14ac:dyDescent="0.2">
      <c r="A9681" s="4">
        <v>42583</v>
      </c>
      <c r="B9681" s="2" t="s">
        <v>74</v>
      </c>
      <c r="C9681" s="2" t="s">
        <v>16</v>
      </c>
      <c r="D9681" s="11" t="s">
        <v>88</v>
      </c>
      <c r="E9681" s="12">
        <v>1173.413</v>
      </c>
      <c r="F9681" s="12">
        <v>0</v>
      </c>
      <c r="G9681" s="11" t="s">
        <v>88</v>
      </c>
      <c r="H9681" s="12" t="s">
        <v>88</v>
      </c>
      <c r="I9681" s="12" t="s">
        <v>88</v>
      </c>
      <c r="J9681" s="19">
        <f>IF(MONTH(A9681)&gt;VLOOKUP(Totals!$H$2,Totals!$O$5:$P$16,2,FALSE),YEAR(A9681)+1,YEAR(A9681))</f>
        <v>2017</v>
      </c>
    </row>
    <row r="9682" spans="1:10" x14ac:dyDescent="0.2">
      <c r="A9682" s="4">
        <v>42583</v>
      </c>
      <c r="B9682" s="2" t="s">
        <v>75</v>
      </c>
      <c r="C9682" s="2" t="s">
        <v>76</v>
      </c>
      <c r="D9682" s="11">
        <v>12849</v>
      </c>
      <c r="E9682" s="12">
        <v>450.06799999999998</v>
      </c>
      <c r="F9682" s="12">
        <v>0</v>
      </c>
      <c r="G9682" s="11">
        <v>11444</v>
      </c>
      <c r="H9682" s="12">
        <v>313.88</v>
      </c>
      <c r="I9682" s="12">
        <v>0</v>
      </c>
      <c r="J9682" s="19">
        <f>IF(MONTH(A9682)&gt;VLOOKUP(Totals!$H$2,Totals!$O$5:$P$16,2,FALSE),YEAR(A9682)+1,YEAR(A9682))</f>
        <v>2017</v>
      </c>
    </row>
    <row r="9683" spans="1:10" x14ac:dyDescent="0.2">
      <c r="A9683" s="4">
        <v>42583</v>
      </c>
      <c r="B9683" s="2" t="s">
        <v>193</v>
      </c>
      <c r="C9683" s="2" t="s">
        <v>27</v>
      </c>
      <c r="D9683" s="11">
        <v>14842</v>
      </c>
      <c r="E9683" s="12">
        <v>10.26</v>
      </c>
      <c r="F9683" s="12">
        <v>0</v>
      </c>
      <c r="G9683" s="11">
        <v>14674</v>
      </c>
      <c r="H9683" s="12">
        <v>55.225000000000001</v>
      </c>
      <c r="I9683" s="12">
        <v>0</v>
      </c>
      <c r="J9683" s="19">
        <f>IF(MONTH(A9683)&gt;VLOOKUP(Totals!$H$2,Totals!$O$5:$P$16,2,FALSE),YEAR(A9683)+1,YEAR(A9683))</f>
        <v>2017</v>
      </c>
    </row>
    <row r="9684" spans="1:10" x14ac:dyDescent="0.2">
      <c r="A9684" s="4">
        <v>42583</v>
      </c>
      <c r="B9684" s="2" t="s">
        <v>193</v>
      </c>
      <c r="C9684" s="2" t="s">
        <v>28</v>
      </c>
      <c r="D9684" s="11">
        <v>12336</v>
      </c>
      <c r="E9684" s="12">
        <v>56.74</v>
      </c>
      <c r="F9684" s="12">
        <v>0</v>
      </c>
      <c r="G9684" s="11">
        <v>11623</v>
      </c>
      <c r="H9684" s="12">
        <v>0</v>
      </c>
      <c r="I9684" s="12">
        <v>0</v>
      </c>
      <c r="J9684" s="19">
        <f>IF(MONTH(A9684)&gt;VLOOKUP(Totals!$H$2,Totals!$O$5:$P$16,2,FALSE),YEAR(A9684)+1,YEAR(A9684))</f>
        <v>2017</v>
      </c>
    </row>
    <row r="9685" spans="1:10" x14ac:dyDescent="0.2">
      <c r="A9685" s="4">
        <v>42583</v>
      </c>
      <c r="B9685" s="2" t="s">
        <v>193</v>
      </c>
      <c r="C9685" s="2" t="s">
        <v>11</v>
      </c>
      <c r="D9685" s="11">
        <v>45272</v>
      </c>
      <c r="E9685" s="12">
        <v>53.973999999999997</v>
      </c>
      <c r="F9685" s="12">
        <v>0</v>
      </c>
      <c r="G9685" s="11">
        <v>47060</v>
      </c>
      <c r="H9685" s="12">
        <v>33.447000000000003</v>
      </c>
      <c r="I9685" s="12">
        <v>0</v>
      </c>
      <c r="J9685" s="19">
        <f>IF(MONTH(A9685)&gt;VLOOKUP(Totals!$H$2,Totals!$O$5:$P$16,2,FALSE),YEAR(A9685)+1,YEAR(A9685))</f>
        <v>2017</v>
      </c>
    </row>
    <row r="9686" spans="1:10" x14ac:dyDescent="0.2">
      <c r="A9686" s="4">
        <v>42583</v>
      </c>
      <c r="B9686" s="2" t="s">
        <v>193</v>
      </c>
      <c r="C9686" s="2" t="s">
        <v>25</v>
      </c>
      <c r="D9686" s="11">
        <v>1968</v>
      </c>
      <c r="E9686" s="12">
        <v>0</v>
      </c>
      <c r="F9686" s="12">
        <v>0</v>
      </c>
      <c r="G9686" s="11">
        <v>2244</v>
      </c>
      <c r="H9686" s="12">
        <v>16.806999999999999</v>
      </c>
      <c r="I9686" s="12">
        <v>0</v>
      </c>
      <c r="J9686" s="19">
        <f>IF(MONTH(A9686)&gt;VLOOKUP(Totals!$H$2,Totals!$O$5:$P$16,2,FALSE),YEAR(A9686)+1,YEAR(A9686))</f>
        <v>2017</v>
      </c>
    </row>
    <row r="9687" spans="1:10" x14ac:dyDescent="0.2">
      <c r="A9687" s="4">
        <v>42583</v>
      </c>
      <c r="B9687" s="2" t="s">
        <v>193</v>
      </c>
      <c r="C9687" s="2" t="s">
        <v>22</v>
      </c>
      <c r="D9687" s="11">
        <v>579</v>
      </c>
      <c r="E9687" s="12">
        <v>0</v>
      </c>
      <c r="F9687" s="12">
        <v>0</v>
      </c>
      <c r="G9687" s="11">
        <v>620</v>
      </c>
      <c r="H9687" s="12">
        <v>6.7460000000000004</v>
      </c>
      <c r="I9687" s="12">
        <v>0</v>
      </c>
      <c r="J9687" s="19">
        <f>IF(MONTH(A9687)&gt;VLOOKUP(Totals!$H$2,Totals!$O$5:$P$16,2,FALSE),YEAR(A9687)+1,YEAR(A9687))</f>
        <v>2017</v>
      </c>
    </row>
    <row r="9688" spans="1:10" x14ac:dyDescent="0.2">
      <c r="A9688" s="4">
        <v>42583</v>
      </c>
      <c r="B9688" s="2" t="s">
        <v>193</v>
      </c>
      <c r="C9688" s="2" t="s">
        <v>61</v>
      </c>
      <c r="D9688" s="11">
        <v>1150</v>
      </c>
      <c r="E9688" s="12">
        <v>0.67800000000000005</v>
      </c>
      <c r="F9688" s="12">
        <v>0</v>
      </c>
      <c r="G9688" s="11">
        <v>1249</v>
      </c>
      <c r="H9688" s="12">
        <v>0.89500000000000002</v>
      </c>
      <c r="I9688" s="12">
        <v>0</v>
      </c>
      <c r="J9688" s="19">
        <f>IF(MONTH(A9688)&gt;VLOOKUP(Totals!$H$2,Totals!$O$5:$P$16,2,FALSE),YEAR(A9688)+1,YEAR(A9688))</f>
        <v>2017</v>
      </c>
    </row>
    <row r="9689" spans="1:10" x14ac:dyDescent="0.2">
      <c r="A9689" s="4">
        <v>42583</v>
      </c>
      <c r="B9689" s="2" t="s">
        <v>193</v>
      </c>
      <c r="C9689" s="2" t="s">
        <v>49</v>
      </c>
      <c r="D9689" s="11">
        <v>273</v>
      </c>
      <c r="E9689" s="12">
        <v>1.869</v>
      </c>
      <c r="F9689" s="12">
        <v>0</v>
      </c>
      <c r="G9689" s="11" t="s">
        <v>88</v>
      </c>
      <c r="H9689" s="12" t="s">
        <v>88</v>
      </c>
      <c r="I9689" s="12" t="s">
        <v>88</v>
      </c>
      <c r="J9689" s="19">
        <f>IF(MONTH(A9689)&gt;VLOOKUP(Totals!$H$2,Totals!$O$5:$P$16,2,FALSE),YEAR(A9689)+1,YEAR(A9689))</f>
        <v>2017</v>
      </c>
    </row>
    <row r="9690" spans="1:10" x14ac:dyDescent="0.2">
      <c r="A9690" s="4">
        <v>42583</v>
      </c>
      <c r="B9690" s="2" t="s">
        <v>193</v>
      </c>
      <c r="C9690" s="2" t="s">
        <v>16</v>
      </c>
      <c r="D9690" s="11">
        <v>17117</v>
      </c>
      <c r="E9690" s="12">
        <v>466.584</v>
      </c>
      <c r="F9690" s="12">
        <v>0</v>
      </c>
      <c r="G9690" s="11">
        <v>18862</v>
      </c>
      <c r="H9690" s="12">
        <v>529.505</v>
      </c>
      <c r="I9690" s="12">
        <v>0</v>
      </c>
      <c r="J9690" s="19">
        <f>IF(MONTH(A9690)&gt;VLOOKUP(Totals!$H$2,Totals!$O$5:$P$16,2,FALSE),YEAR(A9690)+1,YEAR(A9690))</f>
        <v>2017</v>
      </c>
    </row>
    <row r="9691" spans="1:10" x14ac:dyDescent="0.2">
      <c r="A9691" s="4">
        <v>42583</v>
      </c>
      <c r="B9691" s="2" t="s">
        <v>193</v>
      </c>
      <c r="C9691" s="2" t="s">
        <v>30</v>
      </c>
      <c r="D9691" s="11">
        <v>1862</v>
      </c>
      <c r="E9691" s="12">
        <v>3.0249999999999999</v>
      </c>
      <c r="F9691" s="12">
        <v>0</v>
      </c>
      <c r="G9691" s="11">
        <v>1983</v>
      </c>
      <c r="H9691" s="12">
        <v>13.246</v>
      </c>
      <c r="I9691" s="12">
        <v>0</v>
      </c>
      <c r="J9691" s="19">
        <f>IF(MONTH(A9691)&gt;VLOOKUP(Totals!$H$2,Totals!$O$5:$P$16,2,FALSE),YEAR(A9691)+1,YEAR(A9691))</f>
        <v>2017</v>
      </c>
    </row>
    <row r="9692" spans="1:10" x14ac:dyDescent="0.2">
      <c r="A9692" s="4">
        <v>42583</v>
      </c>
      <c r="B9692" s="2" t="s">
        <v>194</v>
      </c>
      <c r="C9692" s="2" t="s">
        <v>62</v>
      </c>
      <c r="D9692" s="11">
        <v>1666</v>
      </c>
      <c r="E9692" s="12">
        <v>1.381</v>
      </c>
      <c r="F9692" s="12">
        <v>0</v>
      </c>
      <c r="G9692" s="11">
        <v>1688</v>
      </c>
      <c r="H9692" s="12">
        <v>1.35</v>
      </c>
      <c r="I9692" s="12">
        <v>0</v>
      </c>
      <c r="J9692" s="19">
        <f>IF(MONTH(A9692)&gt;VLOOKUP(Totals!$H$2,Totals!$O$5:$P$16,2,FALSE),YEAR(A9692)+1,YEAR(A9692))</f>
        <v>2017</v>
      </c>
    </row>
    <row r="9693" spans="1:10" x14ac:dyDescent="0.2">
      <c r="A9693" s="4">
        <v>42583</v>
      </c>
      <c r="B9693" s="2" t="s">
        <v>236</v>
      </c>
      <c r="C9693" s="2" t="s">
        <v>18</v>
      </c>
      <c r="D9693" s="11">
        <v>5446</v>
      </c>
      <c r="E9693" s="12">
        <v>298.58699999999999</v>
      </c>
      <c r="F9693" s="12">
        <v>7.4119999999999999</v>
      </c>
      <c r="G9693" s="11">
        <v>5182</v>
      </c>
      <c r="H9693" s="12">
        <v>231.56700000000001</v>
      </c>
      <c r="I9693" s="12">
        <v>0</v>
      </c>
      <c r="J9693" s="19">
        <f>IF(MONTH(A9693)&gt;VLOOKUP(Totals!$H$2,Totals!$O$5:$P$16,2,FALSE),YEAR(A9693)+1,YEAR(A9693))</f>
        <v>2017</v>
      </c>
    </row>
    <row r="9694" spans="1:10" x14ac:dyDescent="0.2">
      <c r="A9694" s="4">
        <v>42614</v>
      </c>
      <c r="B9694" s="2" t="s">
        <v>233</v>
      </c>
      <c r="C9694" s="2" t="s">
        <v>13</v>
      </c>
      <c r="D9694" s="11">
        <v>4598</v>
      </c>
      <c r="E9694" s="12">
        <v>8.6639999999999997</v>
      </c>
      <c r="F9694" s="12">
        <v>0.58799999999999997</v>
      </c>
      <c r="G9694" s="11">
        <v>5216</v>
      </c>
      <c r="H9694" s="12">
        <v>69.944000000000003</v>
      </c>
      <c r="I9694" s="12">
        <v>6.4420000000000002</v>
      </c>
      <c r="J9694" s="19">
        <f>IF(MONTH(A9694)&gt;VLOOKUP(Totals!$H$2,Totals!$O$5:$P$16,2,FALSE),YEAR(A9694)+1,YEAR(A9694))</f>
        <v>2017</v>
      </c>
    </row>
    <row r="9695" spans="1:10" x14ac:dyDescent="0.2">
      <c r="A9695" s="4">
        <v>42614</v>
      </c>
      <c r="B9695" s="2" t="s">
        <v>14</v>
      </c>
      <c r="C9695" s="2" t="s">
        <v>15</v>
      </c>
      <c r="D9695" s="11">
        <v>13963</v>
      </c>
      <c r="E9695" s="12">
        <v>286.04300000000001</v>
      </c>
      <c r="F9695" s="12">
        <v>15.584</v>
      </c>
      <c r="G9695" s="11">
        <v>11803</v>
      </c>
      <c r="H9695" s="12">
        <v>124.357</v>
      </c>
      <c r="I9695" s="12">
        <v>8.5459999999999994</v>
      </c>
      <c r="J9695" s="19">
        <f>IF(MONTH(A9695)&gt;VLOOKUP(Totals!$H$2,Totals!$O$5:$P$16,2,FALSE),YEAR(A9695)+1,YEAR(A9695))</f>
        <v>2017</v>
      </c>
    </row>
    <row r="9696" spans="1:10" x14ac:dyDescent="0.2">
      <c r="A9696" s="4">
        <v>42614</v>
      </c>
      <c r="B9696" s="2" t="s">
        <v>17</v>
      </c>
      <c r="C9696" s="2" t="s">
        <v>18</v>
      </c>
      <c r="D9696" s="11">
        <v>11826</v>
      </c>
      <c r="E9696" s="12">
        <v>348.26499999999999</v>
      </c>
      <c r="F9696" s="12">
        <v>60.154000000000003</v>
      </c>
      <c r="G9696" s="11">
        <v>12728</v>
      </c>
      <c r="H9696" s="12">
        <v>452.32400000000001</v>
      </c>
      <c r="I9696" s="12">
        <v>35.71</v>
      </c>
      <c r="J9696" s="19">
        <f>IF(MONTH(A9696)&gt;VLOOKUP(Totals!$H$2,Totals!$O$5:$P$16,2,FALSE),YEAR(A9696)+1,YEAR(A9696))</f>
        <v>2017</v>
      </c>
    </row>
    <row r="9697" spans="1:10" x14ac:dyDescent="0.2">
      <c r="A9697" s="4">
        <v>42614</v>
      </c>
      <c r="B9697" s="2" t="s">
        <v>205</v>
      </c>
      <c r="C9697" s="2" t="s">
        <v>65</v>
      </c>
      <c r="D9697" s="11">
        <v>6683</v>
      </c>
      <c r="E9697" s="12">
        <v>137.83799999999999</v>
      </c>
      <c r="F9697" s="12">
        <v>6.4240000000000004</v>
      </c>
      <c r="G9697" s="11">
        <v>5872</v>
      </c>
      <c r="H9697" s="12">
        <v>49.052</v>
      </c>
      <c r="I9697" s="12">
        <v>0</v>
      </c>
      <c r="J9697" s="19">
        <f>IF(MONTH(A9697)&gt;VLOOKUP(Totals!$H$2,Totals!$O$5:$P$16,2,FALSE),YEAR(A9697)+1,YEAR(A9697))</f>
        <v>2017</v>
      </c>
    </row>
    <row r="9698" spans="1:10" x14ac:dyDescent="0.2">
      <c r="A9698" s="4">
        <v>42614</v>
      </c>
      <c r="B9698" s="2" t="s">
        <v>19</v>
      </c>
      <c r="C9698" s="2" t="s">
        <v>20</v>
      </c>
      <c r="D9698" s="11">
        <v>1898</v>
      </c>
      <c r="E9698" s="12">
        <v>21.849</v>
      </c>
      <c r="F9698" s="12">
        <v>0.23799999999999999</v>
      </c>
      <c r="G9698" s="11">
        <v>1836</v>
      </c>
      <c r="H9698" s="12">
        <v>10.999000000000001</v>
      </c>
      <c r="I9698" s="12">
        <v>0</v>
      </c>
      <c r="J9698" s="19">
        <f>IF(MONTH(A9698)&gt;VLOOKUP(Totals!$H$2,Totals!$O$5:$P$16,2,FALSE),YEAR(A9698)+1,YEAR(A9698))</f>
        <v>2017</v>
      </c>
    </row>
    <row r="9699" spans="1:10" x14ac:dyDescent="0.2">
      <c r="A9699" s="4">
        <v>42614</v>
      </c>
      <c r="B9699" s="2" t="s">
        <v>23</v>
      </c>
      <c r="C9699" s="2" t="s">
        <v>143</v>
      </c>
      <c r="D9699" s="11">
        <v>634</v>
      </c>
      <c r="E9699" s="12">
        <v>1.2050000000000001</v>
      </c>
      <c r="F9699" s="12">
        <v>0</v>
      </c>
      <c r="G9699" s="11">
        <v>764</v>
      </c>
      <c r="H9699" s="12">
        <v>17.809999999999999</v>
      </c>
      <c r="I9699" s="12">
        <v>0</v>
      </c>
      <c r="J9699" s="19">
        <f>IF(MONTH(A9699)&gt;VLOOKUP(Totals!$H$2,Totals!$O$5:$P$16,2,FALSE),YEAR(A9699)+1,YEAR(A9699))</f>
        <v>2017</v>
      </c>
    </row>
    <row r="9700" spans="1:10" x14ac:dyDescent="0.2">
      <c r="A9700" s="4">
        <v>42614</v>
      </c>
      <c r="B9700" s="2" t="s">
        <v>23</v>
      </c>
      <c r="C9700" s="2" t="s">
        <v>11</v>
      </c>
      <c r="D9700" s="11">
        <v>102427</v>
      </c>
      <c r="E9700" s="12">
        <v>2116.424</v>
      </c>
      <c r="F9700" s="12">
        <v>155.28</v>
      </c>
      <c r="G9700" s="11">
        <v>102589</v>
      </c>
      <c r="H9700" s="12">
        <v>2317.8339999999998</v>
      </c>
      <c r="I9700" s="12">
        <v>3.6999999999999998E-2</v>
      </c>
      <c r="J9700" s="19">
        <f>IF(MONTH(A9700)&gt;VLOOKUP(Totals!$H$2,Totals!$O$5:$P$16,2,FALSE),YEAR(A9700)+1,YEAR(A9700))</f>
        <v>2017</v>
      </c>
    </row>
    <row r="9701" spans="1:10" x14ac:dyDescent="0.2">
      <c r="A9701" s="4">
        <v>42614</v>
      </c>
      <c r="B9701" s="2" t="s">
        <v>24</v>
      </c>
      <c r="C9701" s="2" t="s">
        <v>25</v>
      </c>
      <c r="D9701" s="11">
        <v>8637</v>
      </c>
      <c r="E9701" s="12">
        <v>29.867000000000001</v>
      </c>
      <c r="F9701" s="12">
        <v>0</v>
      </c>
      <c r="G9701" s="11">
        <v>8279</v>
      </c>
      <c r="H9701" s="12">
        <v>191.042</v>
      </c>
      <c r="I9701" s="12">
        <v>0</v>
      </c>
      <c r="J9701" s="19">
        <f>IF(MONTH(A9701)&gt;VLOOKUP(Totals!$H$2,Totals!$O$5:$P$16,2,FALSE),YEAR(A9701)+1,YEAR(A9701))</f>
        <v>2017</v>
      </c>
    </row>
    <row r="9702" spans="1:10" x14ac:dyDescent="0.2">
      <c r="A9702" s="4">
        <v>42614</v>
      </c>
      <c r="B9702" s="2" t="s">
        <v>29</v>
      </c>
      <c r="C9702" s="2" t="s">
        <v>30</v>
      </c>
      <c r="D9702" s="11">
        <v>4097</v>
      </c>
      <c r="E9702" s="12">
        <v>4.4829999999999997</v>
      </c>
      <c r="F9702" s="12">
        <v>3.5070000000000001</v>
      </c>
      <c r="G9702" s="11">
        <v>4531</v>
      </c>
      <c r="H9702" s="12">
        <v>28</v>
      </c>
      <c r="I9702" s="12">
        <v>4.3940000000000001</v>
      </c>
      <c r="J9702" s="19">
        <f>IF(MONTH(A9702)&gt;VLOOKUP(Totals!$H$2,Totals!$O$5:$P$16,2,FALSE),YEAR(A9702)+1,YEAR(A9702))</f>
        <v>2017</v>
      </c>
    </row>
    <row r="9703" spans="1:10" x14ac:dyDescent="0.2">
      <c r="A9703" s="4">
        <v>42614</v>
      </c>
      <c r="B9703" s="2" t="s">
        <v>154</v>
      </c>
      <c r="C9703" s="2" t="s">
        <v>34</v>
      </c>
      <c r="D9703" s="11">
        <v>59162</v>
      </c>
      <c r="E9703" s="12">
        <v>1107.317</v>
      </c>
      <c r="F9703" s="12">
        <v>0</v>
      </c>
      <c r="G9703" s="11">
        <v>60579</v>
      </c>
      <c r="H9703" s="12">
        <v>369.41699999999997</v>
      </c>
      <c r="I9703" s="12">
        <v>0</v>
      </c>
      <c r="J9703" s="19">
        <f>IF(MONTH(A9703)&gt;VLOOKUP(Totals!$H$2,Totals!$O$5:$P$16,2,FALSE),YEAR(A9703)+1,YEAR(A9703))</f>
        <v>2017</v>
      </c>
    </row>
    <row r="9704" spans="1:10" x14ac:dyDescent="0.2">
      <c r="A9704" s="4">
        <v>42614</v>
      </c>
      <c r="B9704" s="2" t="s">
        <v>154</v>
      </c>
      <c r="C9704" s="2" t="s">
        <v>11</v>
      </c>
      <c r="D9704" s="11">
        <v>4445</v>
      </c>
      <c r="E9704" s="12">
        <v>0</v>
      </c>
      <c r="F9704" s="12">
        <v>0</v>
      </c>
      <c r="G9704" s="11">
        <v>4526</v>
      </c>
      <c r="H9704" s="12">
        <v>0</v>
      </c>
      <c r="I9704" s="12">
        <v>0</v>
      </c>
      <c r="J9704" s="19">
        <f>IF(MONTH(A9704)&gt;VLOOKUP(Totals!$H$2,Totals!$O$5:$P$16,2,FALSE),YEAR(A9704)+1,YEAR(A9704))</f>
        <v>2017</v>
      </c>
    </row>
    <row r="9705" spans="1:10" x14ac:dyDescent="0.2">
      <c r="A9705" s="4">
        <v>42614</v>
      </c>
      <c r="B9705" s="2" t="s">
        <v>237</v>
      </c>
      <c r="C9705" s="2" t="s">
        <v>33</v>
      </c>
      <c r="D9705" s="11">
        <v>5197</v>
      </c>
      <c r="E9705" s="12">
        <v>453.762</v>
      </c>
      <c r="F9705" s="12">
        <v>0</v>
      </c>
      <c r="G9705" s="11">
        <v>6079</v>
      </c>
      <c r="H9705" s="12">
        <v>375.12700000000001</v>
      </c>
      <c r="I9705" s="12">
        <v>0</v>
      </c>
      <c r="J9705" s="19">
        <f>IF(MONTH(A9705)&gt;VLOOKUP(Totals!$H$2,Totals!$O$5:$P$16,2,FALSE),YEAR(A9705)+1,YEAR(A9705))</f>
        <v>2017</v>
      </c>
    </row>
    <row r="9706" spans="1:10" x14ac:dyDescent="0.2">
      <c r="A9706" s="4">
        <v>42614</v>
      </c>
      <c r="B9706" s="2" t="s">
        <v>238</v>
      </c>
      <c r="C9706" s="2" t="s">
        <v>16</v>
      </c>
      <c r="D9706" s="11">
        <v>6879</v>
      </c>
      <c r="E9706" s="12">
        <v>172.512</v>
      </c>
      <c r="F9706" s="12">
        <v>42.581000000000003</v>
      </c>
      <c r="G9706" s="11">
        <v>7496</v>
      </c>
      <c r="H9706" s="12">
        <v>149.33099999999999</v>
      </c>
      <c r="I9706" s="12">
        <v>0</v>
      </c>
      <c r="J9706" s="19">
        <f>IF(MONTH(A9706)&gt;VLOOKUP(Totals!$H$2,Totals!$O$5:$P$16,2,FALSE),YEAR(A9706)+1,YEAR(A9706))</f>
        <v>2017</v>
      </c>
    </row>
    <row r="9707" spans="1:10" x14ac:dyDescent="0.2">
      <c r="A9707" s="4">
        <v>42614</v>
      </c>
      <c r="B9707" s="2" t="s">
        <v>31</v>
      </c>
      <c r="C9707" s="2" t="s">
        <v>32</v>
      </c>
      <c r="D9707" s="11">
        <v>6572</v>
      </c>
      <c r="E9707" s="12">
        <v>138.27500000000001</v>
      </c>
      <c r="F9707" s="12">
        <v>28.742999999999999</v>
      </c>
      <c r="G9707" s="11">
        <v>7222</v>
      </c>
      <c r="H9707" s="12">
        <v>207.214</v>
      </c>
      <c r="I9707" s="12">
        <v>0</v>
      </c>
      <c r="J9707" s="19">
        <f>IF(MONTH(A9707)&gt;VLOOKUP(Totals!$H$2,Totals!$O$5:$P$16,2,FALSE),YEAR(A9707)+1,YEAR(A9707))</f>
        <v>2017</v>
      </c>
    </row>
    <row r="9708" spans="1:10" x14ac:dyDescent="0.2">
      <c r="A9708" s="4">
        <v>42614</v>
      </c>
      <c r="B9708" s="2" t="s">
        <v>241</v>
      </c>
      <c r="C9708" s="2" t="s">
        <v>18</v>
      </c>
      <c r="D9708" s="11">
        <v>211</v>
      </c>
      <c r="E9708" s="12">
        <v>5.24</v>
      </c>
      <c r="F9708" s="12">
        <v>0</v>
      </c>
      <c r="G9708" s="11">
        <v>158</v>
      </c>
      <c r="H9708" s="12">
        <v>9.0250000000000004</v>
      </c>
      <c r="I9708" s="12">
        <v>0</v>
      </c>
      <c r="J9708" s="19">
        <f>IF(MONTH(A9708)&gt;VLOOKUP(Totals!$H$2,Totals!$O$5:$P$16,2,FALSE),YEAR(A9708)+1,YEAR(A9708))</f>
        <v>2017</v>
      </c>
    </row>
    <row r="9709" spans="1:10" x14ac:dyDescent="0.2">
      <c r="A9709" s="4">
        <v>42614</v>
      </c>
      <c r="B9709" s="2" t="s">
        <v>36</v>
      </c>
      <c r="C9709" s="2" t="s">
        <v>35</v>
      </c>
      <c r="D9709" s="11">
        <v>2939</v>
      </c>
      <c r="E9709" s="12">
        <v>10.848000000000001</v>
      </c>
      <c r="F9709" s="12">
        <v>0</v>
      </c>
      <c r="G9709" s="11">
        <v>2533</v>
      </c>
      <c r="H9709" s="12">
        <v>142.946</v>
      </c>
      <c r="I9709" s="12">
        <v>0</v>
      </c>
      <c r="J9709" s="19">
        <f>IF(MONTH(A9709)&gt;VLOOKUP(Totals!$H$2,Totals!$O$5:$P$16,2,FALSE),YEAR(A9709)+1,YEAR(A9709))</f>
        <v>2017</v>
      </c>
    </row>
    <row r="9710" spans="1:10" x14ac:dyDescent="0.2">
      <c r="A9710" s="4">
        <v>42614</v>
      </c>
      <c r="B9710" s="2" t="s">
        <v>36</v>
      </c>
      <c r="C9710" s="2" t="s">
        <v>38</v>
      </c>
      <c r="D9710" s="11">
        <v>5124</v>
      </c>
      <c r="E9710" s="12">
        <v>339.12900000000002</v>
      </c>
      <c r="F9710" s="12">
        <v>12.276</v>
      </c>
      <c r="G9710" s="11">
        <v>5119</v>
      </c>
      <c r="H9710" s="12">
        <v>137.178</v>
      </c>
      <c r="I9710" s="12">
        <v>0</v>
      </c>
      <c r="J9710" s="19">
        <f>IF(MONTH(A9710)&gt;VLOOKUP(Totals!$H$2,Totals!$O$5:$P$16,2,FALSE),YEAR(A9710)+1,YEAR(A9710))</f>
        <v>2017</v>
      </c>
    </row>
    <row r="9711" spans="1:10" x14ac:dyDescent="0.2">
      <c r="A9711" s="4">
        <v>42614</v>
      </c>
      <c r="B9711" s="2" t="s">
        <v>41</v>
      </c>
      <c r="C9711" s="2" t="s">
        <v>161</v>
      </c>
      <c r="D9711" s="11">
        <v>75025</v>
      </c>
      <c r="E9711" s="12">
        <v>3254.6129999999998</v>
      </c>
      <c r="F9711" s="12">
        <v>25.802</v>
      </c>
      <c r="G9711" s="11">
        <v>72997</v>
      </c>
      <c r="H9711" s="12">
        <v>2794.0839999999998</v>
      </c>
      <c r="I9711" s="12">
        <v>5.117</v>
      </c>
      <c r="J9711" s="19">
        <f>IF(MONTH(A9711)&gt;VLOOKUP(Totals!$H$2,Totals!$O$5:$P$16,2,FALSE),YEAR(A9711)+1,YEAR(A9711))</f>
        <v>2017</v>
      </c>
    </row>
    <row r="9712" spans="1:10" x14ac:dyDescent="0.2">
      <c r="A9712" s="4">
        <v>42614</v>
      </c>
      <c r="B9712" s="2" t="s">
        <v>226</v>
      </c>
      <c r="C9712" s="2" t="s">
        <v>52</v>
      </c>
      <c r="D9712" s="11">
        <v>5808</v>
      </c>
      <c r="E9712" s="12">
        <v>132.31100000000001</v>
      </c>
      <c r="F9712" s="12">
        <v>0</v>
      </c>
      <c r="G9712" s="11">
        <v>5364</v>
      </c>
      <c r="H9712" s="12">
        <v>54.491</v>
      </c>
      <c r="I9712" s="12">
        <v>0</v>
      </c>
      <c r="J9712" s="19">
        <f>IF(MONTH(A9712)&gt;VLOOKUP(Totals!$H$2,Totals!$O$5:$P$16,2,FALSE),YEAR(A9712)+1,YEAR(A9712))</f>
        <v>2017</v>
      </c>
    </row>
    <row r="9713" spans="1:10" x14ac:dyDescent="0.2">
      <c r="A9713" s="4">
        <v>42614</v>
      </c>
      <c r="B9713" s="2" t="s">
        <v>42</v>
      </c>
      <c r="C9713" s="2" t="s">
        <v>11</v>
      </c>
      <c r="D9713" s="11">
        <v>4934</v>
      </c>
      <c r="E9713" s="12">
        <v>94.679000000000002</v>
      </c>
      <c r="F9713" s="12">
        <v>0.17599999999999999</v>
      </c>
      <c r="G9713" s="11">
        <v>5175</v>
      </c>
      <c r="H9713" s="12">
        <v>129.018</v>
      </c>
      <c r="I9713" s="12">
        <v>0</v>
      </c>
      <c r="J9713" s="19">
        <f>IF(MONTH(A9713)&gt;VLOOKUP(Totals!$H$2,Totals!$O$5:$P$16,2,FALSE),YEAR(A9713)+1,YEAR(A9713))</f>
        <v>2017</v>
      </c>
    </row>
    <row r="9714" spans="1:10" x14ac:dyDescent="0.2">
      <c r="A9714" s="4">
        <v>42614</v>
      </c>
      <c r="B9714" s="2" t="s">
        <v>42</v>
      </c>
      <c r="C9714" s="2" t="s">
        <v>43</v>
      </c>
      <c r="D9714" s="11">
        <v>9762</v>
      </c>
      <c r="E9714" s="12">
        <v>131.78899999999999</v>
      </c>
      <c r="F9714" s="12">
        <v>30.579000000000001</v>
      </c>
      <c r="G9714" s="11">
        <v>11136</v>
      </c>
      <c r="H9714" s="12">
        <v>182.34299999999999</v>
      </c>
      <c r="I9714" s="12">
        <v>2.9670000000000001</v>
      </c>
      <c r="J9714" s="19">
        <f>IF(MONTH(A9714)&gt;VLOOKUP(Totals!$H$2,Totals!$O$5:$P$16,2,FALSE),YEAR(A9714)+1,YEAR(A9714))</f>
        <v>2017</v>
      </c>
    </row>
    <row r="9715" spans="1:10" x14ac:dyDescent="0.2">
      <c r="A9715" s="4">
        <v>42614</v>
      </c>
      <c r="B9715" s="2" t="s">
        <v>44</v>
      </c>
      <c r="C9715" s="2" t="s">
        <v>18</v>
      </c>
      <c r="D9715" s="11">
        <v>17522</v>
      </c>
      <c r="E9715" s="12">
        <v>537.92399999999998</v>
      </c>
      <c r="F9715" s="12">
        <v>9.5950000000000006</v>
      </c>
      <c r="G9715" s="11">
        <v>18277</v>
      </c>
      <c r="H9715" s="12">
        <v>525.64</v>
      </c>
      <c r="I9715" s="12">
        <v>0</v>
      </c>
      <c r="J9715" s="19">
        <f>IF(MONTH(A9715)&gt;VLOOKUP(Totals!$H$2,Totals!$O$5:$P$16,2,FALSE),YEAR(A9715)+1,YEAR(A9715))</f>
        <v>2017</v>
      </c>
    </row>
    <row r="9716" spans="1:10" x14ac:dyDescent="0.2">
      <c r="A9716" s="4">
        <v>42614</v>
      </c>
      <c r="B9716" s="2" t="s">
        <v>45</v>
      </c>
      <c r="C9716" s="2" t="s">
        <v>18</v>
      </c>
      <c r="D9716" s="11">
        <v>36944</v>
      </c>
      <c r="E9716" s="12">
        <v>1668.328</v>
      </c>
      <c r="F9716" s="12">
        <v>149.52199999999999</v>
      </c>
      <c r="G9716" s="11">
        <v>41386</v>
      </c>
      <c r="H9716" s="12">
        <v>1530.213</v>
      </c>
      <c r="I9716" s="12">
        <v>33.756</v>
      </c>
      <c r="J9716" s="19">
        <f>IF(MONTH(A9716)&gt;VLOOKUP(Totals!$H$2,Totals!$O$5:$P$16,2,FALSE),YEAR(A9716)+1,YEAR(A9716))</f>
        <v>2017</v>
      </c>
    </row>
    <row r="9717" spans="1:10" x14ac:dyDescent="0.2">
      <c r="A9717" s="4">
        <v>42614</v>
      </c>
      <c r="B9717" s="2" t="s">
        <v>165</v>
      </c>
      <c r="C9717" s="2" t="s">
        <v>16</v>
      </c>
      <c r="D9717" s="11">
        <v>7697</v>
      </c>
      <c r="E9717" s="12">
        <v>200.39099999999999</v>
      </c>
      <c r="F9717" s="12">
        <v>79.734999999999999</v>
      </c>
      <c r="G9717" s="11">
        <v>8014</v>
      </c>
      <c r="H9717" s="12">
        <v>283.91899999999998</v>
      </c>
      <c r="I9717" s="12">
        <v>0</v>
      </c>
      <c r="J9717" s="19">
        <f>IF(MONTH(A9717)&gt;VLOOKUP(Totals!$H$2,Totals!$O$5:$P$16,2,FALSE),YEAR(A9717)+1,YEAR(A9717))</f>
        <v>2017</v>
      </c>
    </row>
    <row r="9718" spans="1:10" x14ac:dyDescent="0.2">
      <c r="A9718" s="4">
        <v>42614</v>
      </c>
      <c r="B9718" s="2" t="s">
        <v>48</v>
      </c>
      <c r="C9718" s="2" t="s">
        <v>161</v>
      </c>
      <c r="D9718" s="11" t="s">
        <v>88</v>
      </c>
      <c r="E9718" s="12" t="s">
        <v>88</v>
      </c>
      <c r="F9718" s="12" t="s">
        <v>88</v>
      </c>
      <c r="G9718" s="11" t="s">
        <v>88</v>
      </c>
      <c r="H9718" s="12">
        <v>311.02600000000001</v>
      </c>
      <c r="I9718" s="12">
        <v>0</v>
      </c>
      <c r="J9718" s="19">
        <f>IF(MONTH(A9718)&gt;VLOOKUP(Totals!$H$2,Totals!$O$5:$P$16,2,FALSE),YEAR(A9718)+1,YEAR(A9718))</f>
        <v>2017</v>
      </c>
    </row>
    <row r="9719" spans="1:10" x14ac:dyDescent="0.2">
      <c r="A9719" s="4">
        <v>42614</v>
      </c>
      <c r="B9719" s="2" t="s">
        <v>48</v>
      </c>
      <c r="C9719" s="2" t="s">
        <v>34</v>
      </c>
      <c r="D9719" s="11">
        <v>2918</v>
      </c>
      <c r="E9719" s="12">
        <v>1.0999999999999999E-2</v>
      </c>
      <c r="F9719" s="12">
        <v>0</v>
      </c>
      <c r="G9719" s="11">
        <v>3385</v>
      </c>
      <c r="H9719" s="12">
        <v>22.675000000000001</v>
      </c>
      <c r="I9719" s="12">
        <v>0</v>
      </c>
      <c r="J9719" s="19">
        <f>IF(MONTH(A9719)&gt;VLOOKUP(Totals!$H$2,Totals!$O$5:$P$16,2,FALSE),YEAR(A9719)+1,YEAR(A9719))</f>
        <v>2017</v>
      </c>
    </row>
    <row r="9720" spans="1:10" x14ac:dyDescent="0.2">
      <c r="A9720" s="4">
        <v>42614</v>
      </c>
      <c r="B9720" s="2" t="s">
        <v>48</v>
      </c>
      <c r="C9720" s="2" t="s">
        <v>11</v>
      </c>
      <c r="D9720" s="11">
        <v>29162</v>
      </c>
      <c r="E9720" s="12">
        <v>1062.06</v>
      </c>
      <c r="F9720" s="12">
        <v>6.7000000000000004E-2</v>
      </c>
      <c r="G9720" s="11">
        <v>30031</v>
      </c>
      <c r="H9720" s="12">
        <v>755.53899999999999</v>
      </c>
      <c r="I9720" s="12">
        <v>0</v>
      </c>
      <c r="J9720" s="19">
        <f>IF(MONTH(A9720)&gt;VLOOKUP(Totals!$H$2,Totals!$O$5:$P$16,2,FALSE),YEAR(A9720)+1,YEAR(A9720))</f>
        <v>2017</v>
      </c>
    </row>
    <row r="9721" spans="1:10" x14ac:dyDescent="0.2">
      <c r="A9721" s="4">
        <v>42614</v>
      </c>
      <c r="B9721" s="2" t="s">
        <v>48</v>
      </c>
      <c r="C9721" s="2" t="s">
        <v>35</v>
      </c>
      <c r="D9721" s="11">
        <v>7860</v>
      </c>
      <c r="E9721" s="12">
        <v>46.741999999999997</v>
      </c>
      <c r="F9721" s="12">
        <v>0.77</v>
      </c>
      <c r="G9721" s="11">
        <v>6247</v>
      </c>
      <c r="H9721" s="12">
        <v>87.707999999999998</v>
      </c>
      <c r="I9721" s="12">
        <v>0</v>
      </c>
      <c r="J9721" s="19">
        <f>IF(MONTH(A9721)&gt;VLOOKUP(Totals!$H$2,Totals!$O$5:$P$16,2,FALSE),YEAR(A9721)+1,YEAR(A9721))</f>
        <v>2017</v>
      </c>
    </row>
    <row r="9722" spans="1:10" x14ac:dyDescent="0.2">
      <c r="A9722" s="4">
        <v>42614</v>
      </c>
      <c r="B9722" s="2" t="s">
        <v>48</v>
      </c>
      <c r="C9722" s="2" t="s">
        <v>37</v>
      </c>
      <c r="D9722" s="11">
        <v>3451</v>
      </c>
      <c r="E9722" s="12">
        <v>0.76800000000000002</v>
      </c>
      <c r="F9722" s="12">
        <v>0</v>
      </c>
      <c r="G9722" s="11">
        <v>2513</v>
      </c>
      <c r="H9722" s="12">
        <v>0.56599999999999995</v>
      </c>
      <c r="I9722" s="12">
        <v>0</v>
      </c>
      <c r="J9722" s="19">
        <f>IF(MONTH(A9722)&gt;VLOOKUP(Totals!$H$2,Totals!$O$5:$P$16,2,FALSE),YEAR(A9722)+1,YEAR(A9722))</f>
        <v>2017</v>
      </c>
    </row>
    <row r="9723" spans="1:10" x14ac:dyDescent="0.2">
      <c r="A9723" s="4">
        <v>42614</v>
      </c>
      <c r="B9723" s="2" t="s">
        <v>48</v>
      </c>
      <c r="C9723" s="2" t="s">
        <v>49</v>
      </c>
      <c r="D9723" s="11">
        <v>106235</v>
      </c>
      <c r="E9723" s="12">
        <v>3115.7979999999998</v>
      </c>
      <c r="F9723" s="12">
        <v>104.61199999999999</v>
      </c>
      <c r="G9723" s="11">
        <v>91529</v>
      </c>
      <c r="H9723" s="12">
        <v>3483.5639999999999</v>
      </c>
      <c r="I9723" s="12">
        <v>35.052</v>
      </c>
      <c r="J9723" s="19">
        <f>IF(MONTH(A9723)&gt;VLOOKUP(Totals!$H$2,Totals!$O$5:$P$16,2,FALSE),YEAR(A9723)+1,YEAR(A9723))</f>
        <v>2017</v>
      </c>
    </row>
    <row r="9724" spans="1:10" x14ac:dyDescent="0.2">
      <c r="A9724" s="4">
        <v>42614</v>
      </c>
      <c r="B9724" s="2" t="s">
        <v>151</v>
      </c>
      <c r="C9724" s="2" t="s">
        <v>49</v>
      </c>
      <c r="D9724" s="11">
        <v>57329</v>
      </c>
      <c r="E9724" s="12">
        <v>678.95399999999995</v>
      </c>
      <c r="F9724" s="12">
        <v>36.393999999999998</v>
      </c>
      <c r="G9724" s="11">
        <v>50720</v>
      </c>
      <c r="H9724" s="12">
        <v>1527.549</v>
      </c>
      <c r="I9724" s="12">
        <v>28.937000000000001</v>
      </c>
      <c r="J9724" s="19">
        <f>IF(MONTH(A9724)&gt;VLOOKUP(Totals!$H$2,Totals!$O$5:$P$16,2,FALSE),YEAR(A9724)+1,YEAR(A9724))</f>
        <v>2017</v>
      </c>
    </row>
    <row r="9725" spans="1:10" x14ac:dyDescent="0.2">
      <c r="A9725" s="4">
        <v>42614</v>
      </c>
      <c r="B9725" s="2" t="s">
        <v>50</v>
      </c>
      <c r="C9725" s="2" t="s">
        <v>43</v>
      </c>
      <c r="D9725" s="11">
        <v>1597</v>
      </c>
      <c r="E9725" s="12">
        <v>64.962999999999994</v>
      </c>
      <c r="F9725" s="12">
        <v>1.706</v>
      </c>
      <c r="G9725" s="11">
        <v>1753</v>
      </c>
      <c r="H9725" s="12">
        <v>37.146999999999998</v>
      </c>
      <c r="I9725" s="12">
        <v>0</v>
      </c>
      <c r="J9725" s="19">
        <f>IF(MONTH(A9725)&gt;VLOOKUP(Totals!$H$2,Totals!$O$5:$P$16,2,FALSE),YEAR(A9725)+1,YEAR(A9725))</f>
        <v>2017</v>
      </c>
    </row>
    <row r="9726" spans="1:10" x14ac:dyDescent="0.2">
      <c r="A9726" s="4">
        <v>42614</v>
      </c>
      <c r="B9726" s="2" t="s">
        <v>51</v>
      </c>
      <c r="C9726" s="2" t="s">
        <v>18</v>
      </c>
      <c r="D9726" s="11" t="s">
        <v>88</v>
      </c>
      <c r="E9726" s="12" t="s">
        <v>88</v>
      </c>
      <c r="F9726" s="12" t="s">
        <v>88</v>
      </c>
      <c r="G9726" s="11" t="s">
        <v>88</v>
      </c>
      <c r="H9726" s="12">
        <v>1343.6120000000001</v>
      </c>
      <c r="I9726" s="12">
        <v>0</v>
      </c>
      <c r="J9726" s="19">
        <f>IF(MONTH(A9726)&gt;VLOOKUP(Totals!$H$2,Totals!$O$5:$P$16,2,FALSE),YEAR(A9726)+1,YEAR(A9726))</f>
        <v>2017</v>
      </c>
    </row>
    <row r="9727" spans="1:10" x14ac:dyDescent="0.2">
      <c r="A9727" s="4">
        <v>42614</v>
      </c>
      <c r="B9727" s="2" t="s">
        <v>51</v>
      </c>
      <c r="C9727" s="2" t="s">
        <v>16</v>
      </c>
      <c r="D9727" s="11" t="s">
        <v>88</v>
      </c>
      <c r="E9727" s="12">
        <v>979.048</v>
      </c>
      <c r="F9727" s="12">
        <v>0</v>
      </c>
      <c r="G9727" s="11" t="s">
        <v>88</v>
      </c>
      <c r="H9727" s="12" t="s">
        <v>88</v>
      </c>
      <c r="I9727" s="12" t="s">
        <v>88</v>
      </c>
      <c r="J9727" s="19">
        <f>IF(MONTH(A9727)&gt;VLOOKUP(Totals!$H$2,Totals!$O$5:$P$16,2,FALSE),YEAR(A9727)+1,YEAR(A9727))</f>
        <v>2017</v>
      </c>
    </row>
    <row r="9728" spans="1:10" x14ac:dyDescent="0.2">
      <c r="A9728" s="4">
        <v>42614</v>
      </c>
      <c r="B9728" s="2" t="s">
        <v>202</v>
      </c>
      <c r="C9728" s="2" t="s">
        <v>27</v>
      </c>
      <c r="D9728" s="11">
        <v>19390</v>
      </c>
      <c r="E9728" s="12">
        <v>226.15299999999999</v>
      </c>
      <c r="F9728" s="12">
        <v>3.2000000000000001E-2</v>
      </c>
      <c r="G9728" s="11">
        <v>22067</v>
      </c>
      <c r="H9728" s="12">
        <v>325.44099999999997</v>
      </c>
      <c r="I9728" s="12">
        <v>8.423</v>
      </c>
      <c r="J9728" s="19">
        <f>IF(MONTH(A9728)&gt;VLOOKUP(Totals!$H$2,Totals!$O$5:$P$16,2,FALSE),YEAR(A9728)+1,YEAR(A9728))</f>
        <v>2017</v>
      </c>
    </row>
    <row r="9729" spans="1:10" x14ac:dyDescent="0.2">
      <c r="A9729" s="4">
        <v>42614</v>
      </c>
      <c r="B9729" s="2" t="s">
        <v>53</v>
      </c>
      <c r="C9729" s="2" t="s">
        <v>28</v>
      </c>
      <c r="D9729" s="11">
        <v>29167</v>
      </c>
      <c r="E9729" s="12">
        <v>610.83799999999997</v>
      </c>
      <c r="F9729" s="12">
        <v>175.834</v>
      </c>
      <c r="G9729" s="11">
        <v>29959</v>
      </c>
      <c r="H9729" s="12">
        <v>360.488</v>
      </c>
      <c r="I9729" s="12">
        <v>0</v>
      </c>
      <c r="J9729" s="19">
        <f>IF(MONTH(A9729)&gt;VLOOKUP(Totals!$H$2,Totals!$O$5:$P$16,2,FALSE),YEAR(A9729)+1,YEAR(A9729))</f>
        <v>2017</v>
      </c>
    </row>
    <row r="9730" spans="1:10" x14ac:dyDescent="0.2">
      <c r="A9730" s="4">
        <v>42614</v>
      </c>
      <c r="B9730" s="2" t="s">
        <v>171</v>
      </c>
      <c r="C9730" s="2" t="s">
        <v>18</v>
      </c>
      <c r="D9730" s="11">
        <v>2245</v>
      </c>
      <c r="E9730" s="12">
        <v>47.805</v>
      </c>
      <c r="F9730" s="12">
        <v>0</v>
      </c>
      <c r="G9730" s="11">
        <v>2033</v>
      </c>
      <c r="H9730" s="12">
        <v>10.956</v>
      </c>
      <c r="I9730" s="12">
        <v>0</v>
      </c>
      <c r="J9730" s="19">
        <f>IF(MONTH(A9730)&gt;VLOOKUP(Totals!$H$2,Totals!$O$5:$P$16,2,FALSE),YEAR(A9730)+1,YEAR(A9730))</f>
        <v>2017</v>
      </c>
    </row>
    <row r="9731" spans="1:10" x14ac:dyDescent="0.2">
      <c r="A9731" s="4">
        <v>42614</v>
      </c>
      <c r="B9731" s="2" t="s">
        <v>54</v>
      </c>
      <c r="C9731" s="2" t="s">
        <v>16</v>
      </c>
      <c r="D9731" s="11">
        <v>9476</v>
      </c>
      <c r="E9731" s="12">
        <v>151.31</v>
      </c>
      <c r="F9731" s="12">
        <v>0</v>
      </c>
      <c r="G9731" s="11">
        <v>12037</v>
      </c>
      <c r="H9731" s="12">
        <v>190.76599999999999</v>
      </c>
      <c r="I9731" s="12">
        <v>0</v>
      </c>
      <c r="J9731" s="19">
        <f>IF(MONTH(A9731)&gt;VLOOKUP(Totals!$H$2,Totals!$O$5:$P$16,2,FALSE),YEAR(A9731)+1,YEAR(A9731))</f>
        <v>2017</v>
      </c>
    </row>
    <row r="9732" spans="1:10" x14ac:dyDescent="0.2">
      <c r="A9732" s="4">
        <v>42614</v>
      </c>
      <c r="B9732" s="2" t="s">
        <v>240</v>
      </c>
      <c r="C9732" s="2" t="s">
        <v>161</v>
      </c>
      <c r="D9732" s="11">
        <v>2353</v>
      </c>
      <c r="E9732" s="12">
        <v>185.34200000000001</v>
      </c>
      <c r="F9732" s="12">
        <v>0</v>
      </c>
      <c r="G9732" s="11">
        <v>2293</v>
      </c>
      <c r="H9732" s="12">
        <v>104.40300000000001</v>
      </c>
      <c r="I9732" s="12">
        <v>0</v>
      </c>
      <c r="J9732" s="19">
        <f>IF(MONTH(A9732)&gt;VLOOKUP(Totals!$H$2,Totals!$O$5:$P$16,2,FALSE),YEAR(A9732)+1,YEAR(A9732))</f>
        <v>2017</v>
      </c>
    </row>
    <row r="9733" spans="1:10" x14ac:dyDescent="0.2">
      <c r="A9733" s="4">
        <v>42614</v>
      </c>
      <c r="B9733" s="2" t="s">
        <v>166</v>
      </c>
      <c r="C9733" s="2" t="s">
        <v>28</v>
      </c>
      <c r="D9733" s="11">
        <v>17977</v>
      </c>
      <c r="E9733" s="12">
        <v>0</v>
      </c>
      <c r="F9733" s="12">
        <v>0</v>
      </c>
      <c r="G9733" s="11">
        <v>18384</v>
      </c>
      <c r="H9733" s="12">
        <v>0</v>
      </c>
      <c r="I9733" s="12">
        <v>0</v>
      </c>
      <c r="J9733" s="19">
        <f>IF(MONTH(A9733)&gt;VLOOKUP(Totals!$H$2,Totals!$O$5:$P$16,2,FALSE),YEAR(A9733)+1,YEAR(A9733))</f>
        <v>2017</v>
      </c>
    </row>
    <row r="9734" spans="1:10" x14ac:dyDescent="0.2">
      <c r="A9734" s="4">
        <v>42614</v>
      </c>
      <c r="B9734" s="2" t="s">
        <v>55</v>
      </c>
      <c r="C9734" s="2" t="s">
        <v>33</v>
      </c>
      <c r="D9734" s="11">
        <v>5899</v>
      </c>
      <c r="E9734" s="12">
        <v>209.65799999999999</v>
      </c>
      <c r="F9734" s="12">
        <v>189.541</v>
      </c>
      <c r="G9734" s="11">
        <v>7071</v>
      </c>
      <c r="H9734" s="12">
        <v>221.35499999999999</v>
      </c>
      <c r="I9734" s="12">
        <v>0.11899999999999999</v>
      </c>
      <c r="J9734" s="19">
        <f>IF(MONTH(A9734)&gt;VLOOKUP(Totals!$H$2,Totals!$O$5:$P$16,2,FALSE),YEAR(A9734)+1,YEAR(A9734))</f>
        <v>2017</v>
      </c>
    </row>
    <row r="9735" spans="1:10" x14ac:dyDescent="0.2">
      <c r="A9735" s="4">
        <v>42614</v>
      </c>
      <c r="B9735" s="2" t="s">
        <v>146</v>
      </c>
      <c r="C9735" s="2" t="s">
        <v>18</v>
      </c>
      <c r="D9735" s="11">
        <v>1376</v>
      </c>
      <c r="E9735" s="12">
        <v>0</v>
      </c>
      <c r="F9735" s="12">
        <v>0</v>
      </c>
      <c r="G9735" s="11">
        <v>1714</v>
      </c>
      <c r="H9735" s="12">
        <v>0</v>
      </c>
      <c r="I9735" s="12">
        <v>0</v>
      </c>
      <c r="J9735" s="19">
        <f>IF(MONTH(A9735)&gt;VLOOKUP(Totals!$H$2,Totals!$O$5:$P$16,2,FALSE),YEAR(A9735)+1,YEAR(A9735))</f>
        <v>2017</v>
      </c>
    </row>
    <row r="9736" spans="1:10" x14ac:dyDescent="0.2">
      <c r="A9736" s="4">
        <v>42614</v>
      </c>
      <c r="B9736" s="2" t="s">
        <v>146</v>
      </c>
      <c r="C9736" s="2" t="s">
        <v>27</v>
      </c>
      <c r="D9736" s="11">
        <v>3711</v>
      </c>
      <c r="E9736" s="12">
        <v>14.599</v>
      </c>
      <c r="F9736" s="12">
        <v>0</v>
      </c>
      <c r="G9736" s="11">
        <v>4155</v>
      </c>
      <c r="H9736" s="12">
        <v>1.218</v>
      </c>
      <c r="I9736" s="12">
        <v>0</v>
      </c>
      <c r="J9736" s="19">
        <f>IF(MONTH(A9736)&gt;VLOOKUP(Totals!$H$2,Totals!$O$5:$P$16,2,FALSE),YEAR(A9736)+1,YEAR(A9736))</f>
        <v>2017</v>
      </c>
    </row>
    <row r="9737" spans="1:10" x14ac:dyDescent="0.2">
      <c r="A9737" s="4">
        <v>42614</v>
      </c>
      <c r="B9737" s="2" t="s">
        <v>146</v>
      </c>
      <c r="C9737" s="2" t="s">
        <v>28</v>
      </c>
      <c r="D9737" s="11">
        <v>53540</v>
      </c>
      <c r="E9737" s="12">
        <v>308.47500000000002</v>
      </c>
      <c r="F9737" s="12">
        <v>0</v>
      </c>
      <c r="G9737" s="11">
        <v>53355</v>
      </c>
      <c r="H9737" s="12">
        <v>17.802</v>
      </c>
      <c r="I9737" s="12">
        <v>0.85499999999999998</v>
      </c>
      <c r="J9737" s="19">
        <f>IF(MONTH(A9737)&gt;VLOOKUP(Totals!$H$2,Totals!$O$5:$P$16,2,FALSE),YEAR(A9737)+1,YEAR(A9737))</f>
        <v>2017</v>
      </c>
    </row>
    <row r="9738" spans="1:10" x14ac:dyDescent="0.2">
      <c r="A9738" s="4">
        <v>42614</v>
      </c>
      <c r="B9738" s="2" t="s">
        <v>146</v>
      </c>
      <c r="C9738" s="2" t="s">
        <v>33</v>
      </c>
      <c r="D9738" s="11">
        <v>21589</v>
      </c>
      <c r="E9738" s="12">
        <v>180.648</v>
      </c>
      <c r="F9738" s="12">
        <v>5.569</v>
      </c>
      <c r="G9738" s="11">
        <v>23953</v>
      </c>
      <c r="H9738" s="12">
        <v>122.298</v>
      </c>
      <c r="I9738" s="12">
        <v>2.6960000000000002</v>
      </c>
      <c r="J9738" s="19">
        <f>IF(MONTH(A9738)&gt;VLOOKUP(Totals!$H$2,Totals!$O$5:$P$16,2,FALSE),YEAR(A9738)+1,YEAR(A9738))</f>
        <v>2017</v>
      </c>
    </row>
    <row r="9739" spans="1:10" x14ac:dyDescent="0.2">
      <c r="A9739" s="4">
        <v>42614</v>
      </c>
      <c r="B9739" s="2" t="s">
        <v>146</v>
      </c>
      <c r="C9739" s="2" t="s">
        <v>11</v>
      </c>
      <c r="D9739" s="11">
        <v>34725</v>
      </c>
      <c r="E9739" s="12">
        <v>9.2460000000000004</v>
      </c>
      <c r="F9739" s="12">
        <v>0</v>
      </c>
      <c r="G9739" s="11">
        <v>35801</v>
      </c>
      <c r="H9739" s="12">
        <v>23.634</v>
      </c>
      <c r="I9739" s="12">
        <v>8.5999999999999993E-2</v>
      </c>
      <c r="J9739" s="19">
        <f>IF(MONTH(A9739)&gt;VLOOKUP(Totals!$H$2,Totals!$O$5:$P$16,2,FALSE),YEAR(A9739)+1,YEAR(A9739))</f>
        <v>2017</v>
      </c>
    </row>
    <row r="9740" spans="1:10" x14ac:dyDescent="0.2">
      <c r="A9740" s="4">
        <v>42614</v>
      </c>
      <c r="B9740" s="2" t="s">
        <v>146</v>
      </c>
      <c r="C9740" s="2" t="s">
        <v>35</v>
      </c>
      <c r="D9740" s="11">
        <v>6192</v>
      </c>
      <c r="E9740" s="12">
        <v>181.86</v>
      </c>
      <c r="F9740" s="12">
        <v>3.8889999999999998</v>
      </c>
      <c r="G9740" s="11">
        <v>5620</v>
      </c>
      <c r="H9740" s="12">
        <v>139.822</v>
      </c>
      <c r="I9740" s="12">
        <v>0</v>
      </c>
      <c r="J9740" s="19">
        <f>IF(MONTH(A9740)&gt;VLOOKUP(Totals!$H$2,Totals!$O$5:$P$16,2,FALSE),YEAR(A9740)+1,YEAR(A9740))</f>
        <v>2017</v>
      </c>
    </row>
    <row r="9741" spans="1:10" x14ac:dyDescent="0.2">
      <c r="A9741" s="4">
        <v>42614</v>
      </c>
      <c r="B9741" s="2" t="s">
        <v>146</v>
      </c>
      <c r="C9741" s="2" t="s">
        <v>37</v>
      </c>
      <c r="D9741" s="11">
        <v>11826</v>
      </c>
      <c r="E9741" s="12">
        <v>221.35</v>
      </c>
      <c r="F9741" s="12">
        <v>0</v>
      </c>
      <c r="G9741" s="11">
        <v>12585</v>
      </c>
      <c r="H9741" s="12">
        <v>40.755000000000003</v>
      </c>
      <c r="I9741" s="12">
        <v>2.1469999999999998</v>
      </c>
      <c r="J9741" s="19">
        <f>IF(MONTH(A9741)&gt;VLOOKUP(Totals!$H$2,Totals!$O$5:$P$16,2,FALSE),YEAR(A9741)+1,YEAR(A9741))</f>
        <v>2017</v>
      </c>
    </row>
    <row r="9742" spans="1:10" x14ac:dyDescent="0.2">
      <c r="A9742" s="4">
        <v>42614</v>
      </c>
      <c r="B9742" s="2" t="s">
        <v>146</v>
      </c>
      <c r="C9742" s="2" t="s">
        <v>16</v>
      </c>
      <c r="D9742" s="11">
        <v>12655</v>
      </c>
      <c r="E9742" s="12">
        <v>50.469000000000001</v>
      </c>
      <c r="F9742" s="12">
        <v>6.2089999999999996</v>
      </c>
      <c r="G9742" s="11">
        <v>14322</v>
      </c>
      <c r="H9742" s="12">
        <v>81.641999999999996</v>
      </c>
      <c r="I9742" s="12">
        <v>0.751</v>
      </c>
      <c r="J9742" s="19">
        <f>IF(MONTH(A9742)&gt;VLOOKUP(Totals!$H$2,Totals!$O$5:$P$16,2,FALSE),YEAR(A9742)+1,YEAR(A9742))</f>
        <v>2017</v>
      </c>
    </row>
    <row r="9743" spans="1:10" x14ac:dyDescent="0.2">
      <c r="A9743" s="4">
        <v>42614</v>
      </c>
      <c r="B9743" s="2" t="s">
        <v>170</v>
      </c>
      <c r="C9743" s="2" t="s">
        <v>35</v>
      </c>
      <c r="D9743" s="11">
        <v>10427</v>
      </c>
      <c r="E9743" s="12">
        <v>10.971</v>
      </c>
      <c r="F9743" s="12">
        <v>0</v>
      </c>
      <c r="G9743" s="11">
        <v>10500</v>
      </c>
      <c r="H9743" s="12">
        <v>2.1469999999999998</v>
      </c>
      <c r="I9743" s="12">
        <v>0</v>
      </c>
      <c r="J9743" s="19">
        <f>IF(MONTH(A9743)&gt;VLOOKUP(Totals!$H$2,Totals!$O$5:$P$16,2,FALSE),YEAR(A9743)+1,YEAR(A9743))</f>
        <v>2017</v>
      </c>
    </row>
    <row r="9744" spans="1:10" x14ac:dyDescent="0.2">
      <c r="A9744" s="4">
        <v>42614</v>
      </c>
      <c r="B9744" s="2" t="s">
        <v>56</v>
      </c>
      <c r="C9744" s="2" t="s">
        <v>32</v>
      </c>
      <c r="D9744" s="11">
        <v>10677</v>
      </c>
      <c r="E9744" s="12">
        <v>172.095</v>
      </c>
      <c r="F9744" s="12">
        <v>69.644999999999996</v>
      </c>
      <c r="G9744" s="11">
        <v>10585</v>
      </c>
      <c r="H9744" s="12">
        <v>317.64400000000001</v>
      </c>
      <c r="I9744" s="12">
        <v>3.7949999999999999</v>
      </c>
      <c r="J9744" s="19">
        <f>IF(MONTH(A9744)&gt;VLOOKUP(Totals!$H$2,Totals!$O$5:$P$16,2,FALSE),YEAR(A9744)+1,YEAR(A9744))</f>
        <v>2017</v>
      </c>
    </row>
    <row r="9745" spans="1:10" x14ac:dyDescent="0.2">
      <c r="A9745" s="4">
        <v>42614</v>
      </c>
      <c r="B9745" s="2" t="s">
        <v>243</v>
      </c>
      <c r="C9745" s="2" t="s">
        <v>57</v>
      </c>
      <c r="D9745" s="11">
        <v>4045</v>
      </c>
      <c r="E9745" s="12">
        <v>61.075000000000003</v>
      </c>
      <c r="F9745" s="12">
        <v>1.3320000000000001</v>
      </c>
      <c r="G9745" s="11">
        <v>4177</v>
      </c>
      <c r="H9745" s="12">
        <v>138.185</v>
      </c>
      <c r="I9745" s="12">
        <v>1.0369999999999999</v>
      </c>
      <c r="J9745" s="19">
        <f>IF(MONTH(A9745)&gt;VLOOKUP(Totals!$H$2,Totals!$O$5:$P$16,2,FALSE),YEAR(A9745)+1,YEAR(A9745))</f>
        <v>2017</v>
      </c>
    </row>
    <row r="9746" spans="1:10" x14ac:dyDescent="0.2">
      <c r="A9746" s="4">
        <v>42614</v>
      </c>
      <c r="B9746" s="2" t="s">
        <v>243</v>
      </c>
      <c r="C9746" s="2" t="s">
        <v>11</v>
      </c>
      <c r="D9746" s="11">
        <v>3258</v>
      </c>
      <c r="E9746" s="12">
        <v>49.523000000000003</v>
      </c>
      <c r="F9746" s="12">
        <v>0</v>
      </c>
      <c r="G9746" s="11">
        <v>3783</v>
      </c>
      <c r="H9746" s="12">
        <v>133.292</v>
      </c>
      <c r="I9746" s="12">
        <v>8.6999999999999994E-2</v>
      </c>
      <c r="J9746" s="19">
        <f>IF(MONTH(A9746)&gt;VLOOKUP(Totals!$H$2,Totals!$O$5:$P$16,2,FALSE),YEAR(A9746)+1,YEAR(A9746))</f>
        <v>2017</v>
      </c>
    </row>
    <row r="9747" spans="1:10" x14ac:dyDescent="0.2">
      <c r="A9747" s="4">
        <v>42614</v>
      </c>
      <c r="B9747" s="2" t="s">
        <v>59</v>
      </c>
      <c r="C9747" s="2" t="s">
        <v>34</v>
      </c>
      <c r="D9747" s="11">
        <v>38977</v>
      </c>
      <c r="E9747" s="12">
        <v>1753.329</v>
      </c>
      <c r="F9747" s="12">
        <v>144.208</v>
      </c>
      <c r="G9747" s="11">
        <v>39040</v>
      </c>
      <c r="H9747" s="12">
        <v>1022.386</v>
      </c>
      <c r="I9747" s="12">
        <v>2.0579999999999998</v>
      </c>
      <c r="J9747" s="19">
        <f>IF(MONTH(A9747)&gt;VLOOKUP(Totals!$H$2,Totals!$O$5:$P$16,2,FALSE),YEAR(A9747)+1,YEAR(A9747))</f>
        <v>2017</v>
      </c>
    </row>
    <row r="9748" spans="1:10" x14ac:dyDescent="0.2">
      <c r="A9748" s="4">
        <v>42614</v>
      </c>
      <c r="B9748" s="2" t="s">
        <v>234</v>
      </c>
      <c r="C9748" s="2" t="s">
        <v>34</v>
      </c>
      <c r="D9748" s="11">
        <v>6283</v>
      </c>
      <c r="E9748" s="12">
        <v>0</v>
      </c>
      <c r="F9748" s="12">
        <v>0</v>
      </c>
      <c r="G9748" s="11">
        <v>6513</v>
      </c>
      <c r="H9748" s="12">
        <v>0</v>
      </c>
      <c r="I9748" s="12">
        <v>0</v>
      </c>
      <c r="J9748" s="19">
        <f>IF(MONTH(A9748)&gt;VLOOKUP(Totals!$H$2,Totals!$O$5:$P$16,2,FALSE),YEAR(A9748)+1,YEAR(A9748))</f>
        <v>2017</v>
      </c>
    </row>
    <row r="9749" spans="1:10" x14ac:dyDescent="0.2">
      <c r="A9749" s="4">
        <v>42614</v>
      </c>
      <c r="B9749" s="2" t="s">
        <v>227</v>
      </c>
      <c r="C9749" s="2" t="s">
        <v>21</v>
      </c>
      <c r="D9749" s="11">
        <v>960</v>
      </c>
      <c r="E9749" s="12">
        <v>1.2150000000000001</v>
      </c>
      <c r="F9749" s="12">
        <v>7.6999999999999999E-2</v>
      </c>
      <c r="G9749" s="11">
        <v>935</v>
      </c>
      <c r="H9749" s="12">
        <v>56.552</v>
      </c>
      <c r="I9749" s="12">
        <v>1.0900000000000001</v>
      </c>
      <c r="J9749" s="19">
        <f>IF(MONTH(A9749)&gt;VLOOKUP(Totals!$H$2,Totals!$O$5:$P$16,2,FALSE),YEAR(A9749)+1,YEAR(A9749))</f>
        <v>2017</v>
      </c>
    </row>
    <row r="9750" spans="1:10" x14ac:dyDescent="0.2">
      <c r="A9750" s="4">
        <v>42614</v>
      </c>
      <c r="B9750" s="2" t="s">
        <v>155</v>
      </c>
      <c r="C9750" s="2" t="s">
        <v>25</v>
      </c>
      <c r="D9750" s="11" t="s">
        <v>88</v>
      </c>
      <c r="E9750" s="12">
        <v>5.5750000000000002</v>
      </c>
      <c r="F9750" s="12">
        <v>0</v>
      </c>
      <c r="G9750" s="11" t="s">
        <v>88</v>
      </c>
      <c r="H9750" s="12">
        <v>36.584000000000003</v>
      </c>
      <c r="I9750" s="12">
        <v>0</v>
      </c>
      <c r="J9750" s="19">
        <f>IF(MONTH(A9750)&gt;VLOOKUP(Totals!$H$2,Totals!$O$5:$P$16,2,FALSE),YEAR(A9750)+1,YEAR(A9750))</f>
        <v>2017</v>
      </c>
    </row>
    <row r="9751" spans="1:10" x14ac:dyDescent="0.2">
      <c r="A9751" s="4">
        <v>42614</v>
      </c>
      <c r="B9751" s="2" t="s">
        <v>155</v>
      </c>
      <c r="C9751" s="2" t="s">
        <v>22</v>
      </c>
      <c r="D9751" s="11" t="s">
        <v>88</v>
      </c>
      <c r="E9751" s="12">
        <v>0.98499999999999999</v>
      </c>
      <c r="F9751" s="12">
        <v>0</v>
      </c>
      <c r="G9751" s="11" t="s">
        <v>88</v>
      </c>
      <c r="H9751" s="12">
        <v>44.881</v>
      </c>
      <c r="I9751" s="12">
        <v>0</v>
      </c>
      <c r="J9751" s="19">
        <f>IF(MONTH(A9751)&gt;VLOOKUP(Totals!$H$2,Totals!$O$5:$P$16,2,FALSE),YEAR(A9751)+1,YEAR(A9751))</f>
        <v>2017</v>
      </c>
    </row>
    <row r="9752" spans="1:10" x14ac:dyDescent="0.2">
      <c r="A9752" s="4">
        <v>42614</v>
      </c>
      <c r="B9752" s="2" t="s">
        <v>60</v>
      </c>
      <c r="C9752" s="2" t="s">
        <v>11</v>
      </c>
      <c r="D9752" s="11">
        <v>605</v>
      </c>
      <c r="E9752" s="12">
        <v>0</v>
      </c>
      <c r="F9752" s="12">
        <v>0</v>
      </c>
      <c r="G9752" s="11">
        <v>649</v>
      </c>
      <c r="H9752" s="12">
        <v>0</v>
      </c>
      <c r="I9752" s="12">
        <v>0</v>
      </c>
      <c r="J9752" s="19">
        <f>IF(MONTH(A9752)&gt;VLOOKUP(Totals!$H$2,Totals!$O$5:$P$16,2,FALSE),YEAR(A9752)+1,YEAR(A9752))</f>
        <v>2017</v>
      </c>
    </row>
    <row r="9753" spans="1:10" x14ac:dyDescent="0.2">
      <c r="A9753" s="4">
        <v>42614</v>
      </c>
      <c r="B9753" s="2" t="s">
        <v>60</v>
      </c>
      <c r="C9753" s="2" t="s">
        <v>52</v>
      </c>
      <c r="D9753" s="11">
        <v>9305</v>
      </c>
      <c r="E9753" s="12">
        <v>282.72899999999998</v>
      </c>
      <c r="F9753" s="12">
        <v>2.5000000000000001E-2</v>
      </c>
      <c r="G9753" s="11">
        <v>10786</v>
      </c>
      <c r="H9753" s="12">
        <v>325.93799999999999</v>
      </c>
      <c r="I9753" s="12">
        <v>0</v>
      </c>
      <c r="J9753" s="19">
        <f>IF(MONTH(A9753)&gt;VLOOKUP(Totals!$H$2,Totals!$O$5:$P$16,2,FALSE),YEAR(A9753)+1,YEAR(A9753))</f>
        <v>2017</v>
      </c>
    </row>
    <row r="9754" spans="1:10" x14ac:dyDescent="0.2">
      <c r="A9754" s="4">
        <v>42614</v>
      </c>
      <c r="B9754" s="2" t="s">
        <v>199</v>
      </c>
      <c r="C9754" s="2" t="s">
        <v>18</v>
      </c>
      <c r="D9754" s="11" t="s">
        <v>88</v>
      </c>
      <c r="E9754" s="12" t="s">
        <v>88</v>
      </c>
      <c r="F9754" s="12" t="s">
        <v>88</v>
      </c>
      <c r="G9754" s="11" t="s">
        <v>88</v>
      </c>
      <c r="H9754" s="12">
        <v>171.84399999999999</v>
      </c>
      <c r="I9754" s="12">
        <v>0</v>
      </c>
      <c r="J9754" s="19">
        <f>IF(MONTH(A9754)&gt;VLOOKUP(Totals!$H$2,Totals!$O$5:$P$16,2,FALSE),YEAR(A9754)+1,YEAR(A9754))</f>
        <v>2017</v>
      </c>
    </row>
    <row r="9755" spans="1:10" x14ac:dyDescent="0.2">
      <c r="A9755" s="4">
        <v>42614</v>
      </c>
      <c r="B9755" s="2" t="s">
        <v>199</v>
      </c>
      <c r="C9755" s="2" t="s">
        <v>33</v>
      </c>
      <c r="D9755" s="11" t="s">
        <v>88</v>
      </c>
      <c r="E9755" s="12">
        <v>496.60199999999998</v>
      </c>
      <c r="F9755" s="12">
        <v>0</v>
      </c>
      <c r="G9755" s="11" t="s">
        <v>88</v>
      </c>
      <c r="H9755" s="12">
        <v>33.738</v>
      </c>
      <c r="I9755" s="12">
        <v>0</v>
      </c>
      <c r="J9755" s="19">
        <f>IF(MONTH(A9755)&gt;VLOOKUP(Totals!$H$2,Totals!$O$5:$P$16,2,FALSE),YEAR(A9755)+1,YEAR(A9755))</f>
        <v>2017</v>
      </c>
    </row>
    <row r="9756" spans="1:10" x14ac:dyDescent="0.2">
      <c r="A9756" s="4">
        <v>42614</v>
      </c>
      <c r="B9756" s="2" t="s">
        <v>199</v>
      </c>
      <c r="C9756" s="2" t="s">
        <v>16</v>
      </c>
      <c r="D9756" s="11" t="s">
        <v>88</v>
      </c>
      <c r="E9756" s="12">
        <v>388.32299999999998</v>
      </c>
      <c r="F9756" s="12">
        <v>0</v>
      </c>
      <c r="G9756" s="11" t="s">
        <v>88</v>
      </c>
      <c r="H9756" s="12" t="s">
        <v>88</v>
      </c>
      <c r="I9756" s="12" t="s">
        <v>88</v>
      </c>
      <c r="J9756" s="19">
        <f>IF(MONTH(A9756)&gt;VLOOKUP(Totals!$H$2,Totals!$O$5:$P$16,2,FALSE),YEAR(A9756)+1,YEAR(A9756))</f>
        <v>2017</v>
      </c>
    </row>
    <row r="9757" spans="1:10" x14ac:dyDescent="0.2">
      <c r="A9757" s="4">
        <v>42614</v>
      </c>
      <c r="B9757" s="2" t="s">
        <v>63</v>
      </c>
      <c r="C9757" s="2" t="s">
        <v>57</v>
      </c>
      <c r="D9757" s="11">
        <v>4844</v>
      </c>
      <c r="E9757" s="12">
        <v>35.951999999999998</v>
      </c>
      <c r="F9757" s="12">
        <v>0</v>
      </c>
      <c r="G9757" s="11">
        <v>5158</v>
      </c>
      <c r="H9757" s="12">
        <v>4.8460000000000001</v>
      </c>
      <c r="I9757" s="12">
        <v>2.4990000000000001</v>
      </c>
      <c r="J9757" s="19">
        <f>IF(MONTH(A9757)&gt;VLOOKUP(Totals!$H$2,Totals!$O$5:$P$16,2,FALSE),YEAR(A9757)+1,YEAR(A9757))</f>
        <v>2017</v>
      </c>
    </row>
    <row r="9758" spans="1:10" x14ac:dyDescent="0.2">
      <c r="A9758" s="4">
        <v>42614</v>
      </c>
      <c r="B9758" s="2" t="s">
        <v>63</v>
      </c>
      <c r="C9758" s="2" t="s">
        <v>18</v>
      </c>
      <c r="D9758" s="11">
        <v>6700</v>
      </c>
      <c r="E9758" s="12">
        <v>568.52</v>
      </c>
      <c r="F9758" s="12">
        <v>2.5999999999999999E-2</v>
      </c>
      <c r="G9758" s="11">
        <v>7289</v>
      </c>
      <c r="H9758" s="12">
        <v>685.55899999999997</v>
      </c>
      <c r="I9758" s="12">
        <v>45.89</v>
      </c>
      <c r="J9758" s="19">
        <f>IF(MONTH(A9758)&gt;VLOOKUP(Totals!$H$2,Totals!$O$5:$P$16,2,FALSE),YEAR(A9758)+1,YEAR(A9758))</f>
        <v>2017</v>
      </c>
    </row>
    <row r="9759" spans="1:10" x14ac:dyDescent="0.2">
      <c r="A9759" s="4">
        <v>42614</v>
      </c>
      <c r="B9759" s="2" t="s">
        <v>63</v>
      </c>
      <c r="C9759" s="2" t="s">
        <v>161</v>
      </c>
      <c r="D9759" s="11">
        <v>29238</v>
      </c>
      <c r="E9759" s="12">
        <v>1231.1949999999999</v>
      </c>
      <c r="F9759" s="12">
        <v>13.914</v>
      </c>
      <c r="G9759" s="11">
        <v>27068</v>
      </c>
      <c r="H9759" s="12">
        <v>1312.665</v>
      </c>
      <c r="I9759" s="12">
        <v>32.57</v>
      </c>
      <c r="J9759" s="19">
        <f>IF(MONTH(A9759)&gt;VLOOKUP(Totals!$H$2,Totals!$O$5:$P$16,2,FALSE),YEAR(A9759)+1,YEAR(A9759))</f>
        <v>2017</v>
      </c>
    </row>
    <row r="9760" spans="1:10" x14ac:dyDescent="0.2">
      <c r="A9760" s="4">
        <v>42614</v>
      </c>
      <c r="B9760" s="2" t="s">
        <v>63</v>
      </c>
      <c r="C9760" s="2" t="s">
        <v>28</v>
      </c>
      <c r="D9760" s="11">
        <v>3376</v>
      </c>
      <c r="E9760" s="12">
        <v>81.602999999999994</v>
      </c>
      <c r="F9760" s="12">
        <v>0.72099999999999997</v>
      </c>
      <c r="G9760" s="11">
        <v>3923</v>
      </c>
      <c r="H9760" s="12">
        <v>49.972999999999999</v>
      </c>
      <c r="I9760" s="12">
        <v>1.099</v>
      </c>
      <c r="J9760" s="19">
        <f>IF(MONTH(A9760)&gt;VLOOKUP(Totals!$H$2,Totals!$O$5:$P$16,2,FALSE),YEAR(A9760)+1,YEAR(A9760))</f>
        <v>2017</v>
      </c>
    </row>
    <row r="9761" spans="1:10" x14ac:dyDescent="0.2">
      <c r="A9761" s="4">
        <v>42614</v>
      </c>
      <c r="B9761" s="2" t="s">
        <v>63</v>
      </c>
      <c r="C9761" s="2" t="s">
        <v>33</v>
      </c>
      <c r="D9761" s="11">
        <v>15932</v>
      </c>
      <c r="E9761" s="12">
        <v>204.02600000000001</v>
      </c>
      <c r="F9761" s="12">
        <v>33.274999999999999</v>
      </c>
      <c r="G9761" s="11">
        <v>18272</v>
      </c>
      <c r="H9761" s="12">
        <v>100.346</v>
      </c>
      <c r="I9761" s="12">
        <v>44.814999999999998</v>
      </c>
      <c r="J9761" s="19">
        <f>IF(MONTH(A9761)&gt;VLOOKUP(Totals!$H$2,Totals!$O$5:$P$16,2,FALSE),YEAR(A9761)+1,YEAR(A9761))</f>
        <v>2017</v>
      </c>
    </row>
    <row r="9762" spans="1:10" x14ac:dyDescent="0.2">
      <c r="A9762" s="4">
        <v>42614</v>
      </c>
      <c r="B9762" s="2" t="s">
        <v>63</v>
      </c>
      <c r="C9762" s="2" t="s">
        <v>13</v>
      </c>
      <c r="D9762" s="11">
        <v>2013</v>
      </c>
      <c r="E9762" s="12">
        <v>0.76300000000000001</v>
      </c>
      <c r="F9762" s="12">
        <v>0.28000000000000003</v>
      </c>
      <c r="G9762" s="11">
        <v>2019</v>
      </c>
      <c r="H9762" s="12">
        <v>4.109</v>
      </c>
      <c r="I9762" s="12">
        <v>1.252</v>
      </c>
      <c r="J9762" s="19">
        <f>IF(MONTH(A9762)&gt;VLOOKUP(Totals!$H$2,Totals!$O$5:$P$16,2,FALSE),YEAR(A9762)+1,YEAR(A9762))</f>
        <v>2017</v>
      </c>
    </row>
    <row r="9763" spans="1:10" x14ac:dyDescent="0.2">
      <c r="A9763" s="4">
        <v>42614</v>
      </c>
      <c r="B9763" s="2" t="s">
        <v>63</v>
      </c>
      <c r="C9763" s="2" t="s">
        <v>11</v>
      </c>
      <c r="D9763" s="11">
        <v>47411</v>
      </c>
      <c r="E9763" s="12">
        <v>486.589</v>
      </c>
      <c r="F9763" s="12">
        <v>0.68</v>
      </c>
      <c r="G9763" s="11">
        <v>51210</v>
      </c>
      <c r="H9763" s="12">
        <v>636.96299999999997</v>
      </c>
      <c r="I9763" s="12">
        <v>164.37299999999999</v>
      </c>
      <c r="J9763" s="19">
        <f>IF(MONTH(A9763)&gt;VLOOKUP(Totals!$H$2,Totals!$O$5:$P$16,2,FALSE),YEAR(A9763)+1,YEAR(A9763))</f>
        <v>2017</v>
      </c>
    </row>
    <row r="9764" spans="1:10" x14ac:dyDescent="0.2">
      <c r="A9764" s="4">
        <v>42614</v>
      </c>
      <c r="B9764" s="2" t="s">
        <v>63</v>
      </c>
      <c r="C9764" s="2" t="s">
        <v>25</v>
      </c>
      <c r="D9764" s="11">
        <v>2169</v>
      </c>
      <c r="E9764" s="12">
        <v>0</v>
      </c>
      <c r="F9764" s="12">
        <v>0</v>
      </c>
      <c r="G9764" s="11">
        <v>2079</v>
      </c>
      <c r="H9764" s="12">
        <v>0.14000000000000001</v>
      </c>
      <c r="I9764" s="12">
        <v>0</v>
      </c>
      <c r="J9764" s="19">
        <f>IF(MONTH(A9764)&gt;VLOOKUP(Totals!$H$2,Totals!$O$5:$P$16,2,FALSE),YEAR(A9764)+1,YEAR(A9764))</f>
        <v>2017</v>
      </c>
    </row>
    <row r="9765" spans="1:10" x14ac:dyDescent="0.2">
      <c r="A9765" s="4">
        <v>42614</v>
      </c>
      <c r="B9765" s="2" t="s">
        <v>63</v>
      </c>
      <c r="C9765" s="2" t="s">
        <v>52</v>
      </c>
      <c r="D9765" s="11">
        <v>4265</v>
      </c>
      <c r="E9765" s="12">
        <v>72.738</v>
      </c>
      <c r="F9765" s="12">
        <v>5.77</v>
      </c>
      <c r="G9765" s="11">
        <v>4075</v>
      </c>
      <c r="H9765" s="12">
        <v>55.558</v>
      </c>
      <c r="I9765" s="12">
        <v>1.1739999999999999</v>
      </c>
      <c r="J9765" s="19">
        <f>IF(MONTH(A9765)&gt;VLOOKUP(Totals!$H$2,Totals!$O$5:$P$16,2,FALSE),YEAR(A9765)+1,YEAR(A9765))</f>
        <v>2017</v>
      </c>
    </row>
    <row r="9766" spans="1:10" x14ac:dyDescent="0.2">
      <c r="A9766" s="4">
        <v>42614</v>
      </c>
      <c r="B9766" s="2" t="s">
        <v>63</v>
      </c>
      <c r="C9766" s="2" t="s">
        <v>35</v>
      </c>
      <c r="D9766" s="11">
        <v>35749</v>
      </c>
      <c r="E9766" s="12">
        <v>1067.748</v>
      </c>
      <c r="F9766" s="12">
        <v>34.106000000000002</v>
      </c>
      <c r="G9766" s="11">
        <v>34449</v>
      </c>
      <c r="H9766" s="12">
        <v>1374.991</v>
      </c>
      <c r="I9766" s="12">
        <v>56.332999999999998</v>
      </c>
      <c r="J9766" s="19">
        <f>IF(MONTH(A9766)&gt;VLOOKUP(Totals!$H$2,Totals!$O$5:$P$16,2,FALSE),YEAR(A9766)+1,YEAR(A9766))</f>
        <v>2017</v>
      </c>
    </row>
    <row r="9767" spans="1:10" x14ac:dyDescent="0.2">
      <c r="A9767" s="4">
        <v>42614</v>
      </c>
      <c r="B9767" s="2" t="s">
        <v>63</v>
      </c>
      <c r="C9767" s="2" t="s">
        <v>66</v>
      </c>
      <c r="D9767" s="11">
        <v>6804</v>
      </c>
      <c r="E9767" s="12">
        <v>189.97300000000001</v>
      </c>
      <c r="F9767" s="12">
        <v>4.101</v>
      </c>
      <c r="G9767" s="11">
        <v>7016</v>
      </c>
      <c r="H9767" s="12">
        <v>35.542999999999999</v>
      </c>
      <c r="I9767" s="12">
        <v>5.532</v>
      </c>
      <c r="J9767" s="19">
        <f>IF(MONTH(A9767)&gt;VLOOKUP(Totals!$H$2,Totals!$O$5:$P$16,2,FALSE),YEAR(A9767)+1,YEAR(A9767))</f>
        <v>2017</v>
      </c>
    </row>
    <row r="9768" spans="1:10" x14ac:dyDescent="0.2">
      <c r="A9768" s="4">
        <v>42614</v>
      </c>
      <c r="B9768" s="2" t="s">
        <v>63</v>
      </c>
      <c r="C9768" s="2" t="s">
        <v>37</v>
      </c>
      <c r="D9768" s="11">
        <v>6890</v>
      </c>
      <c r="E9768" s="12">
        <v>185.50800000000001</v>
      </c>
      <c r="F9768" s="12">
        <v>12.343999999999999</v>
      </c>
      <c r="G9768" s="11">
        <v>5853</v>
      </c>
      <c r="H9768" s="12">
        <v>79.319000000000003</v>
      </c>
      <c r="I9768" s="12">
        <v>11.576000000000001</v>
      </c>
      <c r="J9768" s="19">
        <f>IF(MONTH(A9768)&gt;VLOOKUP(Totals!$H$2,Totals!$O$5:$P$16,2,FALSE),YEAR(A9768)+1,YEAR(A9768))</f>
        <v>2017</v>
      </c>
    </row>
    <row r="9769" spans="1:10" x14ac:dyDescent="0.2">
      <c r="A9769" s="4">
        <v>42614</v>
      </c>
      <c r="B9769" s="2" t="s">
        <v>63</v>
      </c>
      <c r="C9769" s="2" t="s">
        <v>38</v>
      </c>
      <c r="D9769" s="11">
        <v>11821</v>
      </c>
      <c r="E9769" s="12">
        <v>475.26600000000002</v>
      </c>
      <c r="F9769" s="12">
        <v>66.641000000000005</v>
      </c>
      <c r="G9769" s="11">
        <v>11591</v>
      </c>
      <c r="H9769" s="12">
        <v>97.596999999999994</v>
      </c>
      <c r="I9769" s="12">
        <v>120.973</v>
      </c>
      <c r="J9769" s="19">
        <f>IF(MONTH(A9769)&gt;VLOOKUP(Totals!$H$2,Totals!$O$5:$P$16,2,FALSE),YEAR(A9769)+1,YEAR(A9769))</f>
        <v>2017</v>
      </c>
    </row>
    <row r="9770" spans="1:10" x14ac:dyDescent="0.2">
      <c r="A9770" s="4">
        <v>42614</v>
      </c>
      <c r="B9770" s="2" t="s">
        <v>63</v>
      </c>
      <c r="C9770" s="2" t="s">
        <v>49</v>
      </c>
      <c r="D9770" s="11">
        <v>13429</v>
      </c>
      <c r="E9770" s="12">
        <v>14.718999999999999</v>
      </c>
      <c r="F9770" s="12">
        <v>0</v>
      </c>
      <c r="G9770" s="11">
        <v>10504</v>
      </c>
      <c r="H9770" s="12">
        <v>217.005</v>
      </c>
      <c r="I9770" s="12">
        <v>9.1669999999999998</v>
      </c>
      <c r="J9770" s="19">
        <f>IF(MONTH(A9770)&gt;VLOOKUP(Totals!$H$2,Totals!$O$5:$P$16,2,FALSE),YEAR(A9770)+1,YEAR(A9770))</f>
        <v>2017</v>
      </c>
    </row>
    <row r="9771" spans="1:10" x14ac:dyDescent="0.2">
      <c r="A9771" s="4">
        <v>42614</v>
      </c>
      <c r="B9771" s="2" t="s">
        <v>63</v>
      </c>
      <c r="C9771" s="2" t="s">
        <v>16</v>
      </c>
      <c r="D9771" s="11">
        <v>55882</v>
      </c>
      <c r="E9771" s="12">
        <v>1560.635</v>
      </c>
      <c r="F9771" s="12">
        <v>195.61</v>
      </c>
      <c r="G9771" s="11">
        <v>56329</v>
      </c>
      <c r="H9771" s="12">
        <v>268.97000000000003</v>
      </c>
      <c r="I9771" s="12">
        <v>154.79599999999999</v>
      </c>
      <c r="J9771" s="19">
        <f>IF(MONTH(A9771)&gt;VLOOKUP(Totals!$H$2,Totals!$O$5:$P$16,2,FALSE),YEAR(A9771)+1,YEAR(A9771))</f>
        <v>2017</v>
      </c>
    </row>
    <row r="9772" spans="1:10" x14ac:dyDescent="0.2">
      <c r="A9772" s="4">
        <v>42614</v>
      </c>
      <c r="B9772" s="2" t="s">
        <v>168</v>
      </c>
      <c r="C9772" s="2" t="s">
        <v>150</v>
      </c>
      <c r="D9772" s="11">
        <v>37279</v>
      </c>
      <c r="E9772" s="12">
        <v>1055.8889999999999</v>
      </c>
      <c r="F9772" s="12">
        <v>9.8409999999999993</v>
      </c>
      <c r="G9772" s="11">
        <v>38847</v>
      </c>
      <c r="H9772" s="12">
        <v>1118.086</v>
      </c>
      <c r="I9772" s="12">
        <v>2.8000000000000001E-2</v>
      </c>
      <c r="J9772" s="19">
        <f>IF(MONTH(A9772)&gt;VLOOKUP(Totals!$H$2,Totals!$O$5:$P$16,2,FALSE),YEAR(A9772)+1,YEAR(A9772))</f>
        <v>2017</v>
      </c>
    </row>
    <row r="9773" spans="1:10" x14ac:dyDescent="0.2">
      <c r="A9773" s="4">
        <v>42614</v>
      </c>
      <c r="B9773" s="2" t="s">
        <v>67</v>
      </c>
      <c r="C9773" s="2" t="s">
        <v>68</v>
      </c>
      <c r="D9773" s="11">
        <v>6375</v>
      </c>
      <c r="E9773" s="12">
        <v>226.62</v>
      </c>
      <c r="F9773" s="12">
        <v>3.7669999999999999</v>
      </c>
      <c r="G9773" s="11">
        <v>5893</v>
      </c>
      <c r="H9773" s="12">
        <v>337.839</v>
      </c>
      <c r="I9773" s="12">
        <v>3.7999999999999999E-2</v>
      </c>
      <c r="J9773" s="19">
        <f>IF(MONTH(A9773)&gt;VLOOKUP(Totals!$H$2,Totals!$O$5:$P$16,2,FALSE),YEAR(A9773)+1,YEAR(A9773))</f>
        <v>2017</v>
      </c>
    </row>
    <row r="9774" spans="1:10" x14ac:dyDescent="0.2">
      <c r="A9774" s="4">
        <v>42614</v>
      </c>
      <c r="B9774" s="2" t="s">
        <v>197</v>
      </c>
      <c r="C9774" s="2" t="s">
        <v>35</v>
      </c>
      <c r="D9774" s="11">
        <v>26820</v>
      </c>
      <c r="E9774" s="12">
        <v>613.99199999999996</v>
      </c>
      <c r="F9774" s="12">
        <v>0</v>
      </c>
      <c r="G9774" s="11">
        <v>26805</v>
      </c>
      <c r="H9774" s="12">
        <v>690.94399999999996</v>
      </c>
      <c r="I9774" s="12">
        <v>0</v>
      </c>
      <c r="J9774" s="19">
        <f>IF(MONTH(A9774)&gt;VLOOKUP(Totals!$H$2,Totals!$O$5:$P$16,2,FALSE),YEAR(A9774)+1,YEAR(A9774))</f>
        <v>2017</v>
      </c>
    </row>
    <row r="9775" spans="1:10" x14ac:dyDescent="0.2">
      <c r="A9775" s="4">
        <v>42614</v>
      </c>
      <c r="B9775" s="2" t="s">
        <v>200</v>
      </c>
      <c r="C9775" s="2" t="s">
        <v>18</v>
      </c>
      <c r="D9775" s="11">
        <v>4832</v>
      </c>
      <c r="E9775" s="12">
        <v>98.241</v>
      </c>
      <c r="F9775" s="12">
        <v>0</v>
      </c>
      <c r="G9775" s="11">
        <v>4953</v>
      </c>
      <c r="H9775" s="12">
        <v>71.085999999999999</v>
      </c>
      <c r="I9775" s="12">
        <v>0</v>
      </c>
      <c r="J9775" s="19">
        <f>IF(MONTH(A9775)&gt;VLOOKUP(Totals!$H$2,Totals!$O$5:$P$16,2,FALSE),YEAR(A9775)+1,YEAR(A9775))</f>
        <v>2017</v>
      </c>
    </row>
    <row r="9776" spans="1:10" x14ac:dyDescent="0.2">
      <c r="A9776" s="4">
        <v>42614</v>
      </c>
      <c r="B9776" s="2" t="s">
        <v>196</v>
      </c>
      <c r="C9776" s="2" t="s">
        <v>35</v>
      </c>
      <c r="D9776" s="11">
        <v>3817</v>
      </c>
      <c r="E9776" s="12">
        <v>10.401</v>
      </c>
      <c r="F9776" s="12">
        <v>0</v>
      </c>
      <c r="G9776" s="11">
        <v>3922</v>
      </c>
      <c r="H9776" s="12">
        <v>13.095000000000001</v>
      </c>
      <c r="I9776" s="12">
        <v>0</v>
      </c>
      <c r="J9776" s="19">
        <f>IF(MONTH(A9776)&gt;VLOOKUP(Totals!$H$2,Totals!$O$5:$P$16,2,FALSE),YEAR(A9776)+1,YEAR(A9776))</f>
        <v>2017</v>
      </c>
    </row>
    <row r="9777" spans="1:10" x14ac:dyDescent="0.2">
      <c r="A9777" s="4">
        <v>42614</v>
      </c>
      <c r="B9777" s="2" t="s">
        <v>69</v>
      </c>
      <c r="C9777" s="2" t="s">
        <v>11</v>
      </c>
      <c r="D9777" s="11">
        <v>564</v>
      </c>
      <c r="E9777" s="12">
        <v>213.99100000000001</v>
      </c>
      <c r="F9777" s="12">
        <v>0</v>
      </c>
      <c r="G9777" s="11">
        <v>695</v>
      </c>
      <c r="H9777" s="12">
        <v>625.40099999999995</v>
      </c>
      <c r="I9777" s="12">
        <v>0</v>
      </c>
      <c r="J9777" s="19">
        <f>IF(MONTH(A9777)&gt;VLOOKUP(Totals!$H$2,Totals!$O$5:$P$16,2,FALSE),YEAR(A9777)+1,YEAR(A9777))</f>
        <v>2017</v>
      </c>
    </row>
    <row r="9778" spans="1:10" x14ac:dyDescent="0.2">
      <c r="A9778" s="4">
        <v>42614</v>
      </c>
      <c r="B9778" s="2" t="s">
        <v>69</v>
      </c>
      <c r="C9778" s="2" t="s">
        <v>35</v>
      </c>
      <c r="D9778" s="11">
        <v>126933</v>
      </c>
      <c r="E9778" s="12">
        <v>7110.9939999999997</v>
      </c>
      <c r="F9778" s="12">
        <v>308.291</v>
      </c>
      <c r="G9778" s="11">
        <v>126972</v>
      </c>
      <c r="H9778" s="12">
        <v>7152.6289999999999</v>
      </c>
      <c r="I9778" s="12">
        <v>0</v>
      </c>
      <c r="J9778" s="19">
        <f>IF(MONTH(A9778)&gt;VLOOKUP(Totals!$H$2,Totals!$O$5:$P$16,2,FALSE),YEAR(A9778)+1,YEAR(A9778))</f>
        <v>2017</v>
      </c>
    </row>
    <row r="9779" spans="1:10" x14ac:dyDescent="0.2">
      <c r="A9779" s="4">
        <v>42614</v>
      </c>
      <c r="B9779" s="2" t="s">
        <v>70</v>
      </c>
      <c r="C9779" s="2" t="s">
        <v>22</v>
      </c>
      <c r="D9779" s="11">
        <v>1520</v>
      </c>
      <c r="E9779" s="12">
        <v>2.7189999999999999</v>
      </c>
      <c r="F9779" s="12">
        <v>0</v>
      </c>
      <c r="G9779" s="11">
        <v>1455</v>
      </c>
      <c r="H9779" s="12">
        <v>21.32</v>
      </c>
      <c r="I9779" s="12">
        <v>0</v>
      </c>
      <c r="J9779" s="19">
        <f>IF(MONTH(A9779)&gt;VLOOKUP(Totals!$H$2,Totals!$O$5:$P$16,2,FALSE),YEAR(A9779)+1,YEAR(A9779))</f>
        <v>2017</v>
      </c>
    </row>
    <row r="9780" spans="1:10" x14ac:dyDescent="0.2">
      <c r="A9780" s="4">
        <v>42614</v>
      </c>
      <c r="B9780" s="2" t="s">
        <v>71</v>
      </c>
      <c r="C9780" s="2" t="s">
        <v>66</v>
      </c>
      <c r="D9780" s="11">
        <v>6169</v>
      </c>
      <c r="E9780" s="12">
        <v>66.450999999999993</v>
      </c>
      <c r="F9780" s="12">
        <v>0</v>
      </c>
      <c r="G9780" s="11">
        <v>6755</v>
      </c>
      <c r="H9780" s="12">
        <v>266.536</v>
      </c>
      <c r="I9780" s="12">
        <v>0</v>
      </c>
      <c r="J9780" s="19">
        <f>IF(MONTH(A9780)&gt;VLOOKUP(Totals!$H$2,Totals!$O$5:$P$16,2,FALSE),YEAR(A9780)+1,YEAR(A9780))</f>
        <v>2017</v>
      </c>
    </row>
    <row r="9781" spans="1:10" x14ac:dyDescent="0.2">
      <c r="A9781" s="4">
        <v>42614</v>
      </c>
      <c r="B9781" s="2" t="s">
        <v>160</v>
      </c>
      <c r="C9781" s="2" t="s">
        <v>11</v>
      </c>
      <c r="D9781" s="11" t="s">
        <v>88</v>
      </c>
      <c r="E9781" s="12">
        <v>354.80900000000003</v>
      </c>
      <c r="F9781" s="12">
        <v>0</v>
      </c>
      <c r="G9781" s="11" t="s">
        <v>88</v>
      </c>
      <c r="H9781" s="12">
        <v>440.31700000000001</v>
      </c>
      <c r="I9781" s="12">
        <v>0</v>
      </c>
      <c r="J9781" s="19">
        <f>IF(MONTH(A9781)&gt;VLOOKUP(Totals!$H$2,Totals!$O$5:$P$16,2,FALSE),YEAR(A9781)+1,YEAR(A9781))</f>
        <v>2017</v>
      </c>
    </row>
    <row r="9782" spans="1:10" x14ac:dyDescent="0.2">
      <c r="A9782" s="4">
        <v>42614</v>
      </c>
      <c r="B9782" s="2" t="s">
        <v>72</v>
      </c>
      <c r="C9782" s="2" t="s">
        <v>37</v>
      </c>
      <c r="D9782" s="11">
        <v>40684</v>
      </c>
      <c r="E9782" s="12">
        <v>1421.2449999999999</v>
      </c>
      <c r="F9782" s="12">
        <v>134.02600000000001</v>
      </c>
      <c r="G9782" s="11">
        <v>42307</v>
      </c>
      <c r="H9782" s="12">
        <v>1637.2090000000001</v>
      </c>
      <c r="I9782" s="12">
        <v>3.3780000000000001</v>
      </c>
      <c r="J9782" s="19">
        <f>IF(MONTH(A9782)&gt;VLOOKUP(Totals!$H$2,Totals!$O$5:$P$16,2,FALSE),YEAR(A9782)+1,YEAR(A9782))</f>
        <v>2017</v>
      </c>
    </row>
    <row r="9783" spans="1:10" x14ac:dyDescent="0.2">
      <c r="A9783" s="4">
        <v>42614</v>
      </c>
      <c r="B9783" s="2" t="s">
        <v>239</v>
      </c>
      <c r="C9783" s="2" t="s">
        <v>28</v>
      </c>
      <c r="D9783" s="11">
        <v>11663</v>
      </c>
      <c r="E9783" s="12">
        <v>0</v>
      </c>
      <c r="F9783" s="12">
        <v>0</v>
      </c>
      <c r="G9783" s="11">
        <v>13921</v>
      </c>
      <c r="H9783" s="12">
        <v>0</v>
      </c>
      <c r="I9783" s="12">
        <v>0</v>
      </c>
      <c r="J9783" s="19">
        <f>IF(MONTH(A9783)&gt;VLOOKUP(Totals!$H$2,Totals!$O$5:$P$16,2,FALSE),YEAR(A9783)+1,YEAR(A9783))</f>
        <v>2017</v>
      </c>
    </row>
    <row r="9784" spans="1:10" x14ac:dyDescent="0.2">
      <c r="A9784" s="4">
        <v>42614</v>
      </c>
      <c r="B9784" s="2" t="s">
        <v>73</v>
      </c>
      <c r="C9784" s="2" t="s">
        <v>16</v>
      </c>
      <c r="D9784" s="11">
        <v>18418</v>
      </c>
      <c r="E9784" s="12">
        <v>484.07400000000001</v>
      </c>
      <c r="F9784" s="12">
        <v>44.826000000000001</v>
      </c>
      <c r="G9784" s="11">
        <v>17506</v>
      </c>
      <c r="H9784" s="12">
        <v>650.06799999999998</v>
      </c>
      <c r="I9784" s="12">
        <v>0.58199999999999996</v>
      </c>
      <c r="J9784" s="19">
        <f>IF(MONTH(A9784)&gt;VLOOKUP(Totals!$H$2,Totals!$O$5:$P$16,2,FALSE),YEAR(A9784)+1,YEAR(A9784))</f>
        <v>2017</v>
      </c>
    </row>
    <row r="9785" spans="1:10" x14ac:dyDescent="0.2">
      <c r="A9785" s="4">
        <v>42614</v>
      </c>
      <c r="B9785" s="2" t="s">
        <v>74</v>
      </c>
      <c r="C9785" s="2" t="s">
        <v>18</v>
      </c>
      <c r="D9785" s="11" t="s">
        <v>88</v>
      </c>
      <c r="E9785" s="12" t="s">
        <v>88</v>
      </c>
      <c r="F9785" s="12" t="s">
        <v>88</v>
      </c>
      <c r="G9785" s="11" t="s">
        <v>88</v>
      </c>
      <c r="H9785" s="12">
        <v>192.53299999999999</v>
      </c>
      <c r="I9785" s="12">
        <v>0</v>
      </c>
      <c r="J9785" s="19">
        <f>IF(MONTH(A9785)&gt;VLOOKUP(Totals!$H$2,Totals!$O$5:$P$16,2,FALSE),YEAR(A9785)+1,YEAR(A9785))</f>
        <v>2017</v>
      </c>
    </row>
    <row r="9786" spans="1:10" x14ac:dyDescent="0.2">
      <c r="A9786" s="4">
        <v>42614</v>
      </c>
      <c r="B9786" s="2" t="s">
        <v>74</v>
      </c>
      <c r="C9786" s="2" t="s">
        <v>35</v>
      </c>
      <c r="D9786" s="11" t="s">
        <v>88</v>
      </c>
      <c r="E9786" s="12" t="s">
        <v>88</v>
      </c>
      <c r="F9786" s="12" t="s">
        <v>88</v>
      </c>
      <c r="G9786" s="11" t="s">
        <v>88</v>
      </c>
      <c r="H9786" s="12">
        <v>276.536</v>
      </c>
      <c r="I9786" s="12">
        <v>0</v>
      </c>
      <c r="J9786" s="19">
        <f>IF(MONTH(A9786)&gt;VLOOKUP(Totals!$H$2,Totals!$O$5:$P$16,2,FALSE),YEAR(A9786)+1,YEAR(A9786))</f>
        <v>2017</v>
      </c>
    </row>
    <row r="9787" spans="1:10" x14ac:dyDescent="0.2">
      <c r="A9787" s="4">
        <v>42614</v>
      </c>
      <c r="B9787" s="2" t="s">
        <v>74</v>
      </c>
      <c r="C9787" s="2" t="s">
        <v>16</v>
      </c>
      <c r="D9787" s="11" t="s">
        <v>88</v>
      </c>
      <c r="E9787" s="12">
        <v>1110.9369999999999</v>
      </c>
      <c r="F9787" s="12">
        <v>0</v>
      </c>
      <c r="G9787" s="11" t="s">
        <v>88</v>
      </c>
      <c r="H9787" s="12" t="s">
        <v>88</v>
      </c>
      <c r="I9787" s="12" t="s">
        <v>88</v>
      </c>
      <c r="J9787" s="19">
        <f>IF(MONTH(A9787)&gt;VLOOKUP(Totals!$H$2,Totals!$O$5:$P$16,2,FALSE),YEAR(A9787)+1,YEAR(A9787))</f>
        <v>2017</v>
      </c>
    </row>
    <row r="9788" spans="1:10" x14ac:dyDescent="0.2">
      <c r="A9788" s="4">
        <v>42614</v>
      </c>
      <c r="B9788" s="2" t="s">
        <v>75</v>
      </c>
      <c r="C9788" s="2" t="s">
        <v>76</v>
      </c>
      <c r="D9788" s="11">
        <v>14006</v>
      </c>
      <c r="E9788" s="12">
        <v>481.97800000000001</v>
      </c>
      <c r="F9788" s="12">
        <v>0</v>
      </c>
      <c r="G9788" s="11">
        <v>12870</v>
      </c>
      <c r="H9788" s="12">
        <v>349.28</v>
      </c>
      <c r="I9788" s="12">
        <v>0</v>
      </c>
      <c r="J9788" s="19">
        <f>IF(MONTH(A9788)&gt;VLOOKUP(Totals!$H$2,Totals!$O$5:$P$16,2,FALSE),YEAR(A9788)+1,YEAR(A9788))</f>
        <v>2017</v>
      </c>
    </row>
    <row r="9789" spans="1:10" x14ac:dyDescent="0.2">
      <c r="A9789" s="4">
        <v>42614</v>
      </c>
      <c r="B9789" s="2" t="s">
        <v>193</v>
      </c>
      <c r="C9789" s="2" t="s">
        <v>27</v>
      </c>
      <c r="D9789" s="11">
        <v>15047</v>
      </c>
      <c r="E9789" s="12">
        <v>15.436</v>
      </c>
      <c r="F9789" s="12">
        <v>0</v>
      </c>
      <c r="G9789" s="11">
        <v>15854</v>
      </c>
      <c r="H9789" s="12">
        <v>39.609000000000002</v>
      </c>
      <c r="I9789" s="12">
        <v>0</v>
      </c>
      <c r="J9789" s="19">
        <f>IF(MONTH(A9789)&gt;VLOOKUP(Totals!$H$2,Totals!$O$5:$P$16,2,FALSE),YEAR(A9789)+1,YEAR(A9789))</f>
        <v>2017</v>
      </c>
    </row>
    <row r="9790" spans="1:10" x14ac:dyDescent="0.2">
      <c r="A9790" s="4">
        <v>42614</v>
      </c>
      <c r="B9790" s="2" t="s">
        <v>193</v>
      </c>
      <c r="C9790" s="2" t="s">
        <v>28</v>
      </c>
      <c r="D9790" s="11">
        <v>12035</v>
      </c>
      <c r="E9790" s="12">
        <v>66.161000000000001</v>
      </c>
      <c r="F9790" s="12">
        <v>0</v>
      </c>
      <c r="G9790" s="11">
        <v>11527</v>
      </c>
      <c r="H9790" s="12">
        <v>0</v>
      </c>
      <c r="I9790" s="12">
        <v>0</v>
      </c>
      <c r="J9790" s="19">
        <f>IF(MONTH(A9790)&gt;VLOOKUP(Totals!$H$2,Totals!$O$5:$P$16,2,FALSE),YEAR(A9790)+1,YEAR(A9790))</f>
        <v>2017</v>
      </c>
    </row>
    <row r="9791" spans="1:10" x14ac:dyDescent="0.2">
      <c r="A9791" s="4">
        <v>42614</v>
      </c>
      <c r="B9791" s="2" t="s">
        <v>193</v>
      </c>
      <c r="C9791" s="2" t="s">
        <v>11</v>
      </c>
      <c r="D9791" s="11">
        <v>47212</v>
      </c>
      <c r="E9791" s="12">
        <v>61.256</v>
      </c>
      <c r="F9791" s="12">
        <v>0</v>
      </c>
      <c r="G9791" s="11">
        <v>51144</v>
      </c>
      <c r="H9791" s="12">
        <v>39.798999999999999</v>
      </c>
      <c r="I9791" s="12">
        <v>0</v>
      </c>
      <c r="J9791" s="19">
        <f>IF(MONTH(A9791)&gt;VLOOKUP(Totals!$H$2,Totals!$O$5:$P$16,2,FALSE),YEAR(A9791)+1,YEAR(A9791))</f>
        <v>2017</v>
      </c>
    </row>
    <row r="9792" spans="1:10" x14ac:dyDescent="0.2">
      <c r="A9792" s="4">
        <v>42614</v>
      </c>
      <c r="B9792" s="2" t="s">
        <v>193</v>
      </c>
      <c r="C9792" s="2" t="s">
        <v>25</v>
      </c>
      <c r="D9792" s="11">
        <v>2255</v>
      </c>
      <c r="E9792" s="12">
        <v>0</v>
      </c>
      <c r="F9792" s="12">
        <v>0</v>
      </c>
      <c r="G9792" s="11">
        <v>2398</v>
      </c>
      <c r="H9792" s="12">
        <v>18.739000000000001</v>
      </c>
      <c r="I9792" s="12">
        <v>0</v>
      </c>
      <c r="J9792" s="19">
        <f>IF(MONTH(A9792)&gt;VLOOKUP(Totals!$H$2,Totals!$O$5:$P$16,2,FALSE),YEAR(A9792)+1,YEAR(A9792))</f>
        <v>2017</v>
      </c>
    </row>
    <row r="9793" spans="1:10" x14ac:dyDescent="0.2">
      <c r="A9793" s="4">
        <v>42614</v>
      </c>
      <c r="B9793" s="2" t="s">
        <v>193</v>
      </c>
      <c r="C9793" s="2" t="s">
        <v>22</v>
      </c>
      <c r="D9793" s="11">
        <v>508</v>
      </c>
      <c r="E9793" s="12">
        <v>0</v>
      </c>
      <c r="F9793" s="12">
        <v>0</v>
      </c>
      <c r="G9793" s="11">
        <v>744</v>
      </c>
      <c r="H9793" s="12">
        <v>6.4640000000000004</v>
      </c>
      <c r="I9793" s="12">
        <v>0</v>
      </c>
      <c r="J9793" s="19">
        <f>IF(MONTH(A9793)&gt;VLOOKUP(Totals!$H$2,Totals!$O$5:$P$16,2,FALSE),YEAR(A9793)+1,YEAR(A9793))</f>
        <v>2017</v>
      </c>
    </row>
    <row r="9794" spans="1:10" x14ac:dyDescent="0.2">
      <c r="A9794" s="4">
        <v>42614</v>
      </c>
      <c r="B9794" s="2" t="s">
        <v>193</v>
      </c>
      <c r="C9794" s="2" t="s">
        <v>61</v>
      </c>
      <c r="D9794" s="11">
        <v>1176</v>
      </c>
      <c r="E9794" s="12">
        <v>0.32800000000000001</v>
      </c>
      <c r="F9794" s="12">
        <v>0</v>
      </c>
      <c r="G9794" s="11">
        <v>1068</v>
      </c>
      <c r="H9794" s="12">
        <v>0.70199999999999996</v>
      </c>
      <c r="I9794" s="12">
        <v>0</v>
      </c>
      <c r="J9794" s="19">
        <f>IF(MONTH(A9794)&gt;VLOOKUP(Totals!$H$2,Totals!$O$5:$P$16,2,FALSE),YEAR(A9794)+1,YEAR(A9794))</f>
        <v>2017</v>
      </c>
    </row>
    <row r="9795" spans="1:10" x14ac:dyDescent="0.2">
      <c r="A9795" s="4">
        <v>42614</v>
      </c>
      <c r="B9795" s="2" t="s">
        <v>193</v>
      </c>
      <c r="C9795" s="2" t="s">
        <v>49</v>
      </c>
      <c r="D9795" s="11">
        <v>4098</v>
      </c>
      <c r="E9795" s="12">
        <v>39.258000000000003</v>
      </c>
      <c r="F9795" s="12">
        <v>0</v>
      </c>
      <c r="G9795" s="11">
        <v>3504</v>
      </c>
      <c r="H9795" s="12">
        <v>60.503999999999998</v>
      </c>
      <c r="I9795" s="12">
        <v>0</v>
      </c>
      <c r="J9795" s="19">
        <f>IF(MONTH(A9795)&gt;VLOOKUP(Totals!$H$2,Totals!$O$5:$P$16,2,FALSE),YEAR(A9795)+1,YEAR(A9795))</f>
        <v>2017</v>
      </c>
    </row>
    <row r="9796" spans="1:10" x14ac:dyDescent="0.2">
      <c r="A9796" s="4">
        <v>42614</v>
      </c>
      <c r="B9796" s="2" t="s">
        <v>193</v>
      </c>
      <c r="C9796" s="2" t="s">
        <v>16</v>
      </c>
      <c r="D9796" s="11">
        <v>17579</v>
      </c>
      <c r="E9796" s="12">
        <v>324.73399999999998</v>
      </c>
      <c r="F9796" s="12">
        <v>0</v>
      </c>
      <c r="G9796" s="11">
        <v>18260</v>
      </c>
      <c r="H9796" s="12">
        <v>522.77</v>
      </c>
      <c r="I9796" s="12">
        <v>0</v>
      </c>
      <c r="J9796" s="19">
        <f>IF(MONTH(A9796)&gt;VLOOKUP(Totals!$H$2,Totals!$O$5:$P$16,2,FALSE),YEAR(A9796)+1,YEAR(A9796))</f>
        <v>2017</v>
      </c>
    </row>
    <row r="9797" spans="1:10" x14ac:dyDescent="0.2">
      <c r="A9797" s="4">
        <v>42614</v>
      </c>
      <c r="B9797" s="2" t="s">
        <v>193</v>
      </c>
      <c r="C9797" s="2" t="s">
        <v>30</v>
      </c>
      <c r="D9797" s="11">
        <v>2469</v>
      </c>
      <c r="E9797" s="12">
        <v>1.8420000000000001</v>
      </c>
      <c r="F9797" s="12">
        <v>0</v>
      </c>
      <c r="G9797" s="11">
        <v>2546</v>
      </c>
      <c r="H9797" s="12">
        <v>10.384</v>
      </c>
      <c r="I9797" s="12">
        <v>0</v>
      </c>
      <c r="J9797" s="19">
        <f>IF(MONTH(A9797)&gt;VLOOKUP(Totals!$H$2,Totals!$O$5:$P$16,2,FALSE),YEAR(A9797)+1,YEAR(A9797))</f>
        <v>2017</v>
      </c>
    </row>
    <row r="9798" spans="1:10" x14ac:dyDescent="0.2">
      <c r="A9798" s="4">
        <v>42614</v>
      </c>
      <c r="B9798" s="2" t="s">
        <v>194</v>
      </c>
      <c r="C9798" s="2" t="s">
        <v>62</v>
      </c>
      <c r="D9798" s="11">
        <v>1789</v>
      </c>
      <c r="E9798" s="12">
        <v>0.25900000000000001</v>
      </c>
      <c r="F9798" s="12">
        <v>0</v>
      </c>
      <c r="G9798" s="11">
        <v>2084</v>
      </c>
      <c r="H9798" s="12">
        <v>0.995</v>
      </c>
      <c r="I9798" s="12">
        <v>0</v>
      </c>
      <c r="J9798" s="19">
        <f>IF(MONTH(A9798)&gt;VLOOKUP(Totals!$H$2,Totals!$O$5:$P$16,2,FALSE),YEAR(A9798)+1,YEAR(A9798))</f>
        <v>2017</v>
      </c>
    </row>
    <row r="9799" spans="1:10" x14ac:dyDescent="0.2">
      <c r="A9799" s="4">
        <v>42614</v>
      </c>
      <c r="B9799" s="2" t="s">
        <v>236</v>
      </c>
      <c r="C9799" s="2" t="s">
        <v>18</v>
      </c>
      <c r="D9799" s="11">
        <v>5548</v>
      </c>
      <c r="E9799" s="12">
        <v>288.2</v>
      </c>
      <c r="F9799" s="12">
        <v>6.3129999999999997</v>
      </c>
      <c r="G9799" s="11">
        <v>5061</v>
      </c>
      <c r="H9799" s="12">
        <v>203.45</v>
      </c>
      <c r="I9799" s="12">
        <v>0</v>
      </c>
      <c r="J9799" s="19">
        <f>IF(MONTH(A9799)&gt;VLOOKUP(Totals!$H$2,Totals!$O$5:$P$16,2,FALSE),YEAR(A9799)+1,YEAR(A9799))</f>
        <v>2017</v>
      </c>
    </row>
    <row r="9800" spans="1:10" x14ac:dyDescent="0.2">
      <c r="A9800" s="4">
        <v>42644</v>
      </c>
      <c r="B9800" s="2" t="s">
        <v>233</v>
      </c>
      <c r="C9800" s="2" t="s">
        <v>13</v>
      </c>
      <c r="D9800" s="11">
        <v>5308</v>
      </c>
      <c r="E9800" s="12">
        <v>7.2220000000000004</v>
      </c>
      <c r="F9800" s="12">
        <v>0.47299999999999998</v>
      </c>
      <c r="G9800" s="11">
        <v>5232</v>
      </c>
      <c r="H9800" s="12">
        <v>75.441000000000003</v>
      </c>
      <c r="I9800" s="12">
        <v>5.5140000000000002</v>
      </c>
      <c r="J9800" s="19">
        <f>IF(MONTH(A9800)&gt;VLOOKUP(Totals!$H$2,Totals!$O$5:$P$16,2,FALSE),YEAR(A9800)+1,YEAR(A9800))</f>
        <v>2017</v>
      </c>
    </row>
    <row r="9801" spans="1:10" x14ac:dyDescent="0.2">
      <c r="A9801" s="4">
        <v>42644</v>
      </c>
      <c r="B9801" s="2" t="s">
        <v>14</v>
      </c>
      <c r="C9801" s="2" t="s">
        <v>15</v>
      </c>
      <c r="D9801" s="11">
        <v>13984</v>
      </c>
      <c r="E9801" s="12">
        <v>330.99599999999998</v>
      </c>
      <c r="F9801" s="12">
        <v>16.425999999999998</v>
      </c>
      <c r="G9801" s="11">
        <v>9926</v>
      </c>
      <c r="H9801" s="12">
        <v>115.247</v>
      </c>
      <c r="I9801" s="12">
        <v>9.3550000000000004</v>
      </c>
      <c r="J9801" s="19">
        <f>IF(MONTH(A9801)&gt;VLOOKUP(Totals!$H$2,Totals!$O$5:$P$16,2,FALSE),YEAR(A9801)+1,YEAR(A9801))</f>
        <v>2017</v>
      </c>
    </row>
    <row r="9802" spans="1:10" x14ac:dyDescent="0.2">
      <c r="A9802" s="4">
        <v>42644</v>
      </c>
      <c r="B9802" s="2" t="s">
        <v>17</v>
      </c>
      <c r="C9802" s="2" t="s">
        <v>18</v>
      </c>
      <c r="D9802" s="11">
        <v>13315</v>
      </c>
      <c r="E9802" s="12">
        <v>312.83100000000002</v>
      </c>
      <c r="F9802" s="12">
        <v>63.536000000000001</v>
      </c>
      <c r="G9802" s="11">
        <v>13514</v>
      </c>
      <c r="H9802" s="12">
        <v>439.59100000000001</v>
      </c>
      <c r="I9802" s="12">
        <v>36.256999999999998</v>
      </c>
      <c r="J9802" s="19">
        <f>IF(MONTH(A9802)&gt;VLOOKUP(Totals!$H$2,Totals!$O$5:$P$16,2,FALSE),YEAR(A9802)+1,YEAR(A9802))</f>
        <v>2017</v>
      </c>
    </row>
    <row r="9803" spans="1:10" x14ac:dyDescent="0.2">
      <c r="A9803" s="4">
        <v>42644</v>
      </c>
      <c r="B9803" s="2" t="s">
        <v>205</v>
      </c>
      <c r="C9803" s="2" t="s">
        <v>65</v>
      </c>
      <c r="D9803" s="11">
        <v>6904</v>
      </c>
      <c r="E9803" s="12">
        <v>149.249</v>
      </c>
      <c r="F9803" s="12">
        <v>8.218</v>
      </c>
      <c r="G9803" s="11">
        <v>6482</v>
      </c>
      <c r="H9803" s="12">
        <v>55.55</v>
      </c>
      <c r="I9803" s="12">
        <v>0.02</v>
      </c>
      <c r="J9803" s="19">
        <f>IF(MONTH(A9803)&gt;VLOOKUP(Totals!$H$2,Totals!$O$5:$P$16,2,FALSE),YEAR(A9803)+1,YEAR(A9803))</f>
        <v>2017</v>
      </c>
    </row>
    <row r="9804" spans="1:10" x14ac:dyDescent="0.2">
      <c r="A9804" s="4">
        <v>42644</v>
      </c>
      <c r="B9804" s="2" t="s">
        <v>19</v>
      </c>
      <c r="C9804" s="2" t="s">
        <v>20</v>
      </c>
      <c r="D9804" s="11">
        <v>2243</v>
      </c>
      <c r="E9804" s="12">
        <v>31.844999999999999</v>
      </c>
      <c r="F9804" s="12">
        <v>0.47699999999999998</v>
      </c>
      <c r="G9804" s="11">
        <v>1785</v>
      </c>
      <c r="H9804" s="12">
        <v>22.858000000000001</v>
      </c>
      <c r="I9804" s="12">
        <v>0</v>
      </c>
      <c r="J9804" s="19">
        <f>IF(MONTH(A9804)&gt;VLOOKUP(Totals!$H$2,Totals!$O$5:$P$16,2,FALSE),YEAR(A9804)+1,YEAR(A9804))</f>
        <v>2017</v>
      </c>
    </row>
    <row r="9805" spans="1:10" x14ac:dyDescent="0.2">
      <c r="A9805" s="4">
        <v>42644</v>
      </c>
      <c r="B9805" s="2" t="s">
        <v>23</v>
      </c>
      <c r="C9805" s="2" t="s">
        <v>143</v>
      </c>
      <c r="D9805" s="11">
        <v>865</v>
      </c>
      <c r="E9805" s="12">
        <v>5.5E-2</v>
      </c>
      <c r="F9805" s="12">
        <v>1.6E-2</v>
      </c>
      <c r="G9805" s="11">
        <v>986</v>
      </c>
      <c r="H9805" s="12">
        <v>32.515000000000001</v>
      </c>
      <c r="I9805" s="12">
        <v>0</v>
      </c>
      <c r="J9805" s="19">
        <f>IF(MONTH(A9805)&gt;VLOOKUP(Totals!$H$2,Totals!$O$5:$P$16,2,FALSE),YEAR(A9805)+1,YEAR(A9805))</f>
        <v>2017</v>
      </c>
    </row>
    <row r="9806" spans="1:10" x14ac:dyDescent="0.2">
      <c r="A9806" s="4">
        <v>42644</v>
      </c>
      <c r="B9806" s="2" t="s">
        <v>23</v>
      </c>
      <c r="C9806" s="2" t="s">
        <v>11</v>
      </c>
      <c r="D9806" s="11">
        <v>110293</v>
      </c>
      <c r="E9806" s="12">
        <v>2375.7730000000001</v>
      </c>
      <c r="F9806" s="12">
        <v>151.511</v>
      </c>
      <c r="G9806" s="11">
        <v>112702</v>
      </c>
      <c r="H9806" s="12">
        <v>2369.739</v>
      </c>
      <c r="I9806" s="12">
        <v>1.605</v>
      </c>
      <c r="J9806" s="19">
        <f>IF(MONTH(A9806)&gt;VLOOKUP(Totals!$H$2,Totals!$O$5:$P$16,2,FALSE),YEAR(A9806)+1,YEAR(A9806))</f>
        <v>2017</v>
      </c>
    </row>
    <row r="9807" spans="1:10" x14ac:dyDescent="0.2">
      <c r="A9807" s="4">
        <v>42644</v>
      </c>
      <c r="B9807" s="2" t="s">
        <v>24</v>
      </c>
      <c r="C9807" s="2" t="s">
        <v>25</v>
      </c>
      <c r="D9807" s="11">
        <v>7646</v>
      </c>
      <c r="E9807" s="12">
        <v>34.201999999999998</v>
      </c>
      <c r="F9807" s="12">
        <v>0</v>
      </c>
      <c r="G9807" s="11">
        <v>7803</v>
      </c>
      <c r="H9807" s="12">
        <v>206.26599999999999</v>
      </c>
      <c r="I9807" s="12">
        <v>0</v>
      </c>
      <c r="J9807" s="19">
        <f>IF(MONTH(A9807)&gt;VLOOKUP(Totals!$H$2,Totals!$O$5:$P$16,2,FALSE),YEAR(A9807)+1,YEAR(A9807))</f>
        <v>2017</v>
      </c>
    </row>
    <row r="9808" spans="1:10" x14ac:dyDescent="0.2">
      <c r="A9808" s="4">
        <v>42644</v>
      </c>
      <c r="B9808" s="2" t="s">
        <v>29</v>
      </c>
      <c r="C9808" s="2" t="s">
        <v>30</v>
      </c>
      <c r="D9808" s="11">
        <v>4748</v>
      </c>
      <c r="E9808" s="12">
        <v>4.6840000000000002</v>
      </c>
      <c r="F9808" s="12">
        <v>2.8039999999999998</v>
      </c>
      <c r="G9808" s="11">
        <v>3820</v>
      </c>
      <c r="H9808" s="12">
        <v>32.593000000000004</v>
      </c>
      <c r="I9808" s="12">
        <v>3.8820000000000001</v>
      </c>
      <c r="J9808" s="19">
        <f>IF(MONTH(A9808)&gt;VLOOKUP(Totals!$H$2,Totals!$O$5:$P$16,2,FALSE),YEAR(A9808)+1,YEAR(A9808))</f>
        <v>2017</v>
      </c>
    </row>
    <row r="9809" spans="1:10" x14ac:dyDescent="0.2">
      <c r="A9809" s="4">
        <v>42644</v>
      </c>
      <c r="B9809" s="2" t="s">
        <v>154</v>
      </c>
      <c r="C9809" s="2" t="s">
        <v>34</v>
      </c>
      <c r="D9809" s="11">
        <v>68375</v>
      </c>
      <c r="E9809" s="12">
        <v>1436.2070000000001</v>
      </c>
      <c r="F9809" s="12">
        <v>0</v>
      </c>
      <c r="G9809" s="11">
        <v>55209</v>
      </c>
      <c r="H9809" s="12">
        <v>449.26499999999999</v>
      </c>
      <c r="I9809" s="12">
        <v>0</v>
      </c>
      <c r="J9809" s="19">
        <f>IF(MONTH(A9809)&gt;VLOOKUP(Totals!$H$2,Totals!$O$5:$P$16,2,FALSE),YEAR(A9809)+1,YEAR(A9809))</f>
        <v>2017</v>
      </c>
    </row>
    <row r="9810" spans="1:10" x14ac:dyDescent="0.2">
      <c r="A9810" s="4">
        <v>42644</v>
      </c>
      <c r="B9810" s="2" t="s">
        <v>154</v>
      </c>
      <c r="C9810" s="2" t="s">
        <v>11</v>
      </c>
      <c r="D9810" s="11">
        <v>4508</v>
      </c>
      <c r="E9810" s="12">
        <v>0</v>
      </c>
      <c r="F9810" s="12">
        <v>0</v>
      </c>
      <c r="G9810" s="11">
        <v>5066</v>
      </c>
      <c r="H9810" s="12">
        <v>0</v>
      </c>
      <c r="I9810" s="12">
        <v>0</v>
      </c>
      <c r="J9810" s="19">
        <f>IF(MONTH(A9810)&gt;VLOOKUP(Totals!$H$2,Totals!$O$5:$P$16,2,FALSE),YEAR(A9810)+1,YEAR(A9810))</f>
        <v>2017</v>
      </c>
    </row>
    <row r="9811" spans="1:10" x14ac:dyDescent="0.2">
      <c r="A9811" s="4">
        <v>42644</v>
      </c>
      <c r="B9811" s="2" t="s">
        <v>237</v>
      </c>
      <c r="C9811" s="2" t="s">
        <v>33</v>
      </c>
      <c r="D9811" s="11">
        <v>6198</v>
      </c>
      <c r="E9811" s="12">
        <v>441.03100000000001</v>
      </c>
      <c r="F9811" s="12">
        <v>0</v>
      </c>
      <c r="G9811" s="11">
        <v>5739</v>
      </c>
      <c r="H9811" s="12">
        <v>500.58199999999999</v>
      </c>
      <c r="I9811" s="12">
        <v>0</v>
      </c>
      <c r="J9811" s="19">
        <f>IF(MONTH(A9811)&gt;VLOOKUP(Totals!$H$2,Totals!$O$5:$P$16,2,FALSE),YEAR(A9811)+1,YEAR(A9811))</f>
        <v>2017</v>
      </c>
    </row>
    <row r="9812" spans="1:10" x14ac:dyDescent="0.2">
      <c r="A9812" s="4">
        <v>42644</v>
      </c>
      <c r="B9812" s="2" t="s">
        <v>238</v>
      </c>
      <c r="C9812" s="2" t="s">
        <v>16</v>
      </c>
      <c r="D9812" s="11">
        <v>8357</v>
      </c>
      <c r="E9812" s="12">
        <v>103.26600000000001</v>
      </c>
      <c r="F9812" s="12">
        <v>20.626000000000001</v>
      </c>
      <c r="G9812" s="11">
        <v>6016</v>
      </c>
      <c r="H9812" s="12">
        <v>246.63499999999999</v>
      </c>
      <c r="I9812" s="12">
        <v>0</v>
      </c>
      <c r="J9812" s="19">
        <f>IF(MONTH(A9812)&gt;VLOOKUP(Totals!$H$2,Totals!$O$5:$P$16,2,FALSE),YEAR(A9812)+1,YEAR(A9812))</f>
        <v>2017</v>
      </c>
    </row>
    <row r="9813" spans="1:10" x14ac:dyDescent="0.2">
      <c r="A9813" s="4">
        <v>42644</v>
      </c>
      <c r="B9813" s="2" t="s">
        <v>31</v>
      </c>
      <c r="C9813" s="2" t="s">
        <v>32</v>
      </c>
      <c r="D9813" s="11">
        <v>7095</v>
      </c>
      <c r="E9813" s="12">
        <v>165.965</v>
      </c>
      <c r="F9813" s="12">
        <v>14.368</v>
      </c>
      <c r="G9813" s="11">
        <v>7535</v>
      </c>
      <c r="H9813" s="12">
        <v>234.93199999999999</v>
      </c>
      <c r="I9813" s="12">
        <v>0</v>
      </c>
      <c r="J9813" s="19">
        <f>IF(MONTH(A9813)&gt;VLOOKUP(Totals!$H$2,Totals!$O$5:$P$16,2,FALSE),YEAR(A9813)+1,YEAR(A9813))</f>
        <v>2017</v>
      </c>
    </row>
    <row r="9814" spans="1:10" x14ac:dyDescent="0.2">
      <c r="A9814" s="4">
        <v>42644</v>
      </c>
      <c r="B9814" s="2" t="s">
        <v>241</v>
      </c>
      <c r="C9814" s="2" t="s">
        <v>18</v>
      </c>
      <c r="D9814" s="11">
        <v>2497</v>
      </c>
      <c r="E9814" s="12">
        <v>97.286000000000001</v>
      </c>
      <c r="F9814" s="12">
        <v>0</v>
      </c>
      <c r="G9814" s="11">
        <v>1987</v>
      </c>
      <c r="H9814" s="12">
        <v>147.42699999999999</v>
      </c>
      <c r="I9814" s="12">
        <v>0</v>
      </c>
      <c r="J9814" s="19">
        <f>IF(MONTH(A9814)&gt;VLOOKUP(Totals!$H$2,Totals!$O$5:$P$16,2,FALSE),YEAR(A9814)+1,YEAR(A9814))</f>
        <v>2017</v>
      </c>
    </row>
    <row r="9815" spans="1:10" x14ac:dyDescent="0.2">
      <c r="A9815" s="4">
        <v>42644</v>
      </c>
      <c r="B9815" s="2" t="s">
        <v>36</v>
      </c>
      <c r="C9815" s="2" t="s">
        <v>35</v>
      </c>
      <c r="D9815" s="11">
        <v>2863</v>
      </c>
      <c r="E9815" s="12">
        <v>12.311</v>
      </c>
      <c r="F9815" s="12">
        <v>0</v>
      </c>
      <c r="G9815" s="11">
        <v>1631</v>
      </c>
      <c r="H9815" s="12">
        <v>132.32300000000001</v>
      </c>
      <c r="I9815" s="12">
        <v>0</v>
      </c>
      <c r="J9815" s="19">
        <f>IF(MONTH(A9815)&gt;VLOOKUP(Totals!$H$2,Totals!$O$5:$P$16,2,FALSE),YEAR(A9815)+1,YEAR(A9815))</f>
        <v>2017</v>
      </c>
    </row>
    <row r="9816" spans="1:10" x14ac:dyDescent="0.2">
      <c r="A9816" s="4">
        <v>42644</v>
      </c>
      <c r="B9816" s="2" t="s">
        <v>36</v>
      </c>
      <c r="C9816" s="2" t="s">
        <v>38</v>
      </c>
      <c r="D9816" s="11">
        <v>5883</v>
      </c>
      <c r="E9816" s="12">
        <v>357.93099999999998</v>
      </c>
      <c r="F9816" s="12">
        <v>14.561</v>
      </c>
      <c r="G9816" s="11">
        <v>3941</v>
      </c>
      <c r="H9816" s="12">
        <v>133.80000000000001</v>
      </c>
      <c r="I9816" s="12">
        <v>0.41799999999999998</v>
      </c>
      <c r="J9816" s="19">
        <f>IF(MONTH(A9816)&gt;VLOOKUP(Totals!$H$2,Totals!$O$5:$P$16,2,FALSE),YEAR(A9816)+1,YEAR(A9816))</f>
        <v>2017</v>
      </c>
    </row>
    <row r="9817" spans="1:10" x14ac:dyDescent="0.2">
      <c r="A9817" s="4">
        <v>42644</v>
      </c>
      <c r="B9817" s="2" t="s">
        <v>41</v>
      </c>
      <c r="C9817" s="2" t="s">
        <v>161</v>
      </c>
      <c r="D9817" s="11">
        <v>82218</v>
      </c>
      <c r="E9817" s="12">
        <v>3359.5</v>
      </c>
      <c r="F9817" s="12">
        <v>31.071999999999999</v>
      </c>
      <c r="G9817" s="11">
        <v>73066</v>
      </c>
      <c r="H9817" s="12">
        <v>3249.904</v>
      </c>
      <c r="I9817" s="12">
        <v>1.413</v>
      </c>
      <c r="J9817" s="19">
        <f>IF(MONTH(A9817)&gt;VLOOKUP(Totals!$H$2,Totals!$O$5:$P$16,2,FALSE),YEAR(A9817)+1,YEAR(A9817))</f>
        <v>2017</v>
      </c>
    </row>
    <row r="9818" spans="1:10" x14ac:dyDescent="0.2">
      <c r="A9818" s="4">
        <v>42644</v>
      </c>
      <c r="B9818" s="2" t="s">
        <v>226</v>
      </c>
      <c r="C9818" s="2" t="s">
        <v>52</v>
      </c>
      <c r="D9818" s="11">
        <v>5740</v>
      </c>
      <c r="E9818" s="12">
        <v>194.578</v>
      </c>
      <c r="F9818" s="12">
        <v>0</v>
      </c>
      <c r="G9818" s="11">
        <v>5100</v>
      </c>
      <c r="H9818" s="12">
        <v>38.393999999999998</v>
      </c>
      <c r="I9818" s="12">
        <v>0</v>
      </c>
      <c r="J9818" s="19">
        <f>IF(MONTH(A9818)&gt;VLOOKUP(Totals!$H$2,Totals!$O$5:$P$16,2,FALSE),YEAR(A9818)+1,YEAR(A9818))</f>
        <v>2017</v>
      </c>
    </row>
    <row r="9819" spans="1:10" x14ac:dyDescent="0.2">
      <c r="A9819" s="4">
        <v>42644</v>
      </c>
      <c r="B9819" s="2" t="s">
        <v>42</v>
      </c>
      <c r="C9819" s="2" t="s">
        <v>11</v>
      </c>
      <c r="D9819" s="11">
        <v>7054</v>
      </c>
      <c r="E9819" s="12">
        <v>155.744</v>
      </c>
      <c r="F9819" s="12">
        <v>3.6999999999999998E-2</v>
      </c>
      <c r="G9819" s="11">
        <v>6812</v>
      </c>
      <c r="H9819" s="12">
        <v>100.32299999999999</v>
      </c>
      <c r="I9819" s="12">
        <v>0</v>
      </c>
      <c r="J9819" s="19">
        <f>IF(MONTH(A9819)&gt;VLOOKUP(Totals!$H$2,Totals!$O$5:$P$16,2,FALSE),YEAR(A9819)+1,YEAR(A9819))</f>
        <v>2017</v>
      </c>
    </row>
    <row r="9820" spans="1:10" x14ac:dyDescent="0.2">
      <c r="A9820" s="4">
        <v>42644</v>
      </c>
      <c r="B9820" s="2" t="s">
        <v>42</v>
      </c>
      <c r="C9820" s="2" t="s">
        <v>43</v>
      </c>
      <c r="D9820" s="11">
        <v>9434</v>
      </c>
      <c r="E9820" s="12">
        <v>123.613</v>
      </c>
      <c r="F9820" s="12">
        <v>34.229999999999997</v>
      </c>
      <c r="G9820" s="11">
        <v>9806</v>
      </c>
      <c r="H9820" s="12">
        <v>238.05699999999999</v>
      </c>
      <c r="I9820" s="12">
        <v>2.9340000000000002</v>
      </c>
      <c r="J9820" s="19">
        <f>IF(MONTH(A9820)&gt;VLOOKUP(Totals!$H$2,Totals!$O$5:$P$16,2,FALSE),YEAR(A9820)+1,YEAR(A9820))</f>
        <v>2017</v>
      </c>
    </row>
    <row r="9821" spans="1:10" x14ac:dyDescent="0.2">
      <c r="A9821" s="4">
        <v>42644</v>
      </c>
      <c r="B9821" s="2" t="s">
        <v>44</v>
      </c>
      <c r="C9821" s="2" t="s">
        <v>18</v>
      </c>
      <c r="D9821" s="11">
        <v>21301</v>
      </c>
      <c r="E9821" s="12">
        <v>615.92700000000002</v>
      </c>
      <c r="F9821" s="12">
        <v>10.529</v>
      </c>
      <c r="G9821" s="11">
        <v>18922</v>
      </c>
      <c r="H9821" s="12">
        <v>699.86500000000001</v>
      </c>
      <c r="I9821" s="12">
        <v>0</v>
      </c>
      <c r="J9821" s="19">
        <f>IF(MONTH(A9821)&gt;VLOOKUP(Totals!$H$2,Totals!$O$5:$P$16,2,FALSE),YEAR(A9821)+1,YEAR(A9821))</f>
        <v>2017</v>
      </c>
    </row>
    <row r="9822" spans="1:10" x14ac:dyDescent="0.2">
      <c r="A9822" s="4">
        <v>42644</v>
      </c>
      <c r="B9822" s="2" t="s">
        <v>45</v>
      </c>
      <c r="C9822" s="2" t="s">
        <v>18</v>
      </c>
      <c r="D9822" s="11">
        <v>43384</v>
      </c>
      <c r="E9822" s="12">
        <v>1945.854</v>
      </c>
      <c r="F9822" s="12">
        <v>163.53200000000001</v>
      </c>
      <c r="G9822" s="11">
        <v>40515</v>
      </c>
      <c r="H9822" s="12">
        <v>1503.789</v>
      </c>
      <c r="I9822" s="12">
        <v>32.997999999999998</v>
      </c>
      <c r="J9822" s="19">
        <f>IF(MONTH(A9822)&gt;VLOOKUP(Totals!$H$2,Totals!$O$5:$P$16,2,FALSE),YEAR(A9822)+1,YEAR(A9822))</f>
        <v>2017</v>
      </c>
    </row>
    <row r="9823" spans="1:10" x14ac:dyDescent="0.2">
      <c r="A9823" s="4">
        <v>42644</v>
      </c>
      <c r="B9823" s="2" t="s">
        <v>165</v>
      </c>
      <c r="C9823" s="2" t="s">
        <v>16</v>
      </c>
      <c r="D9823" s="11">
        <v>8049</v>
      </c>
      <c r="E9823" s="12">
        <v>252.95599999999999</v>
      </c>
      <c r="F9823" s="12">
        <v>42.517000000000003</v>
      </c>
      <c r="G9823" s="11">
        <v>7029</v>
      </c>
      <c r="H9823" s="12">
        <v>257.62</v>
      </c>
      <c r="I9823" s="12">
        <v>0</v>
      </c>
      <c r="J9823" s="19">
        <f>IF(MONTH(A9823)&gt;VLOOKUP(Totals!$H$2,Totals!$O$5:$P$16,2,FALSE),YEAR(A9823)+1,YEAR(A9823))</f>
        <v>2017</v>
      </c>
    </row>
    <row r="9824" spans="1:10" x14ac:dyDescent="0.2">
      <c r="A9824" s="4">
        <v>42644</v>
      </c>
      <c r="B9824" s="2" t="s">
        <v>48</v>
      </c>
      <c r="C9824" s="2" t="s">
        <v>161</v>
      </c>
      <c r="D9824" s="11" t="s">
        <v>88</v>
      </c>
      <c r="E9824" s="12" t="s">
        <v>88</v>
      </c>
      <c r="F9824" s="12" t="s">
        <v>88</v>
      </c>
      <c r="G9824" s="11" t="s">
        <v>88</v>
      </c>
      <c r="H9824" s="12">
        <v>524.73199999999997</v>
      </c>
      <c r="I9824" s="12">
        <v>0</v>
      </c>
      <c r="J9824" s="19">
        <f>IF(MONTH(A9824)&gt;VLOOKUP(Totals!$H$2,Totals!$O$5:$P$16,2,FALSE),YEAR(A9824)+1,YEAR(A9824))</f>
        <v>2017</v>
      </c>
    </row>
    <row r="9825" spans="1:10" x14ac:dyDescent="0.2">
      <c r="A9825" s="4">
        <v>42644</v>
      </c>
      <c r="B9825" s="2" t="s">
        <v>48</v>
      </c>
      <c r="C9825" s="2" t="s">
        <v>34</v>
      </c>
      <c r="D9825" s="11">
        <v>1873</v>
      </c>
      <c r="E9825" s="12">
        <v>1.4E-2</v>
      </c>
      <c r="F9825" s="12">
        <v>0</v>
      </c>
      <c r="G9825" s="11">
        <v>2209</v>
      </c>
      <c r="H9825" s="12">
        <v>23.733000000000001</v>
      </c>
      <c r="I9825" s="12">
        <v>0</v>
      </c>
      <c r="J9825" s="19">
        <f>IF(MONTH(A9825)&gt;VLOOKUP(Totals!$H$2,Totals!$O$5:$P$16,2,FALSE),YEAR(A9825)+1,YEAR(A9825))</f>
        <v>2017</v>
      </c>
    </row>
    <row r="9826" spans="1:10" x14ac:dyDescent="0.2">
      <c r="A9826" s="4">
        <v>42644</v>
      </c>
      <c r="B9826" s="2" t="s">
        <v>48</v>
      </c>
      <c r="C9826" s="2" t="s">
        <v>11</v>
      </c>
      <c r="D9826" s="11">
        <v>34532</v>
      </c>
      <c r="E9826" s="12">
        <v>1332.9749999999999</v>
      </c>
      <c r="F9826" s="12">
        <v>0</v>
      </c>
      <c r="G9826" s="11">
        <v>38377</v>
      </c>
      <c r="H9826" s="12">
        <v>791.25699999999995</v>
      </c>
      <c r="I9826" s="12">
        <v>0</v>
      </c>
      <c r="J9826" s="19">
        <f>IF(MONTH(A9826)&gt;VLOOKUP(Totals!$H$2,Totals!$O$5:$P$16,2,FALSE),YEAR(A9826)+1,YEAR(A9826))</f>
        <v>2017</v>
      </c>
    </row>
    <row r="9827" spans="1:10" x14ac:dyDescent="0.2">
      <c r="A9827" s="4">
        <v>42644</v>
      </c>
      <c r="B9827" s="2" t="s">
        <v>48</v>
      </c>
      <c r="C9827" s="2" t="s">
        <v>35</v>
      </c>
      <c r="D9827" s="11">
        <v>9067</v>
      </c>
      <c r="E9827" s="12">
        <v>84.352000000000004</v>
      </c>
      <c r="F9827" s="12">
        <v>1.5549999999999999</v>
      </c>
      <c r="G9827" s="11">
        <v>5256</v>
      </c>
      <c r="H9827" s="12">
        <v>223.03899999999999</v>
      </c>
      <c r="I9827" s="12">
        <v>0</v>
      </c>
      <c r="J9827" s="19">
        <f>IF(MONTH(A9827)&gt;VLOOKUP(Totals!$H$2,Totals!$O$5:$P$16,2,FALSE),YEAR(A9827)+1,YEAR(A9827))</f>
        <v>2017</v>
      </c>
    </row>
    <row r="9828" spans="1:10" x14ac:dyDescent="0.2">
      <c r="A9828" s="4">
        <v>42644</v>
      </c>
      <c r="B9828" s="2" t="s">
        <v>48</v>
      </c>
      <c r="C9828" s="2" t="s">
        <v>37</v>
      </c>
      <c r="D9828" s="11">
        <v>3358</v>
      </c>
      <c r="E9828" s="12">
        <v>0.78200000000000003</v>
      </c>
      <c r="F9828" s="12">
        <v>0</v>
      </c>
      <c r="G9828" s="11">
        <v>2675</v>
      </c>
      <c r="H9828" s="12">
        <v>1.425</v>
      </c>
      <c r="I9828" s="12">
        <v>0</v>
      </c>
      <c r="J9828" s="19">
        <f>IF(MONTH(A9828)&gt;VLOOKUP(Totals!$H$2,Totals!$O$5:$P$16,2,FALSE),YEAR(A9828)+1,YEAR(A9828))</f>
        <v>2017</v>
      </c>
    </row>
    <row r="9829" spans="1:10" x14ac:dyDescent="0.2">
      <c r="A9829" s="4">
        <v>42644</v>
      </c>
      <c r="B9829" s="2" t="s">
        <v>48</v>
      </c>
      <c r="C9829" s="2" t="s">
        <v>49</v>
      </c>
      <c r="D9829" s="11">
        <v>112118</v>
      </c>
      <c r="E9829" s="12">
        <v>3302.04</v>
      </c>
      <c r="F9829" s="12">
        <v>94.894999999999996</v>
      </c>
      <c r="G9829" s="11">
        <v>58712</v>
      </c>
      <c r="H9829" s="12">
        <v>3054.346</v>
      </c>
      <c r="I9829" s="12">
        <v>31.956</v>
      </c>
      <c r="J9829" s="19">
        <f>IF(MONTH(A9829)&gt;VLOOKUP(Totals!$H$2,Totals!$O$5:$P$16,2,FALSE),YEAR(A9829)+1,YEAR(A9829))</f>
        <v>2017</v>
      </c>
    </row>
    <row r="9830" spans="1:10" x14ac:dyDescent="0.2">
      <c r="A9830" s="4">
        <v>42644</v>
      </c>
      <c r="B9830" s="2" t="s">
        <v>151</v>
      </c>
      <c r="C9830" s="2" t="s">
        <v>49</v>
      </c>
      <c r="D9830" s="11">
        <v>59747</v>
      </c>
      <c r="E9830" s="12">
        <v>819.85699999999997</v>
      </c>
      <c r="F9830" s="12">
        <v>50.905000000000001</v>
      </c>
      <c r="G9830" s="11">
        <v>34552</v>
      </c>
      <c r="H9830" s="12">
        <v>1644.72</v>
      </c>
      <c r="I9830" s="12">
        <v>28.111999999999998</v>
      </c>
      <c r="J9830" s="19">
        <f>IF(MONTH(A9830)&gt;VLOOKUP(Totals!$H$2,Totals!$O$5:$P$16,2,FALSE),YEAR(A9830)+1,YEAR(A9830))</f>
        <v>2017</v>
      </c>
    </row>
    <row r="9831" spans="1:10" x14ac:dyDescent="0.2">
      <c r="A9831" s="4">
        <v>42644</v>
      </c>
      <c r="B9831" s="2" t="s">
        <v>50</v>
      </c>
      <c r="C9831" s="2" t="s">
        <v>43</v>
      </c>
      <c r="D9831" s="11">
        <v>3328</v>
      </c>
      <c r="E9831" s="12">
        <v>163.00700000000001</v>
      </c>
      <c r="F9831" s="12">
        <v>2.3889999999999998</v>
      </c>
      <c r="G9831" s="11">
        <v>2951</v>
      </c>
      <c r="H9831" s="12">
        <v>30.751999999999999</v>
      </c>
      <c r="I9831" s="12">
        <v>0</v>
      </c>
      <c r="J9831" s="19">
        <f>IF(MONTH(A9831)&gt;VLOOKUP(Totals!$H$2,Totals!$O$5:$P$16,2,FALSE),YEAR(A9831)+1,YEAR(A9831))</f>
        <v>2017</v>
      </c>
    </row>
    <row r="9832" spans="1:10" x14ac:dyDescent="0.2">
      <c r="A9832" s="4">
        <v>42644</v>
      </c>
      <c r="B9832" s="2" t="s">
        <v>51</v>
      </c>
      <c r="C9832" s="2" t="s">
        <v>18</v>
      </c>
      <c r="D9832" s="11" t="s">
        <v>88</v>
      </c>
      <c r="E9832" s="12" t="s">
        <v>88</v>
      </c>
      <c r="F9832" s="12" t="s">
        <v>88</v>
      </c>
      <c r="G9832" s="11" t="s">
        <v>88</v>
      </c>
      <c r="H9832" s="12">
        <v>1356.915</v>
      </c>
      <c r="I9832" s="12">
        <v>0</v>
      </c>
      <c r="J9832" s="19">
        <f>IF(MONTH(A9832)&gt;VLOOKUP(Totals!$H$2,Totals!$O$5:$P$16,2,FALSE),YEAR(A9832)+1,YEAR(A9832))</f>
        <v>2017</v>
      </c>
    </row>
    <row r="9833" spans="1:10" x14ac:dyDescent="0.2">
      <c r="A9833" s="4">
        <v>42644</v>
      </c>
      <c r="B9833" s="2" t="s">
        <v>51</v>
      </c>
      <c r="C9833" s="2" t="s">
        <v>16</v>
      </c>
      <c r="D9833" s="11" t="s">
        <v>88</v>
      </c>
      <c r="E9833" s="12">
        <v>1008.725</v>
      </c>
      <c r="F9833" s="12">
        <v>0</v>
      </c>
      <c r="G9833" s="11" t="s">
        <v>88</v>
      </c>
      <c r="H9833" s="12" t="s">
        <v>88</v>
      </c>
      <c r="I9833" s="12" t="s">
        <v>88</v>
      </c>
      <c r="J9833" s="19">
        <f>IF(MONTH(A9833)&gt;VLOOKUP(Totals!$H$2,Totals!$O$5:$P$16,2,FALSE),YEAR(A9833)+1,YEAR(A9833))</f>
        <v>2017</v>
      </c>
    </row>
    <row r="9834" spans="1:10" x14ac:dyDescent="0.2">
      <c r="A9834" s="4">
        <v>42644</v>
      </c>
      <c r="B9834" s="2" t="s">
        <v>202</v>
      </c>
      <c r="C9834" s="2" t="s">
        <v>27</v>
      </c>
      <c r="D9834" s="11">
        <v>22697</v>
      </c>
      <c r="E9834" s="12">
        <v>313.60399999999998</v>
      </c>
      <c r="F9834" s="12">
        <v>1.9E-2</v>
      </c>
      <c r="G9834" s="11">
        <v>20700</v>
      </c>
      <c r="H9834" s="12">
        <v>319.75599999999997</v>
      </c>
      <c r="I9834" s="12">
        <v>9.4649999999999999</v>
      </c>
      <c r="J9834" s="19">
        <f>IF(MONTH(A9834)&gt;VLOOKUP(Totals!$H$2,Totals!$O$5:$P$16,2,FALSE),YEAR(A9834)+1,YEAR(A9834))</f>
        <v>2017</v>
      </c>
    </row>
    <row r="9835" spans="1:10" x14ac:dyDescent="0.2">
      <c r="A9835" s="4">
        <v>42644</v>
      </c>
      <c r="B9835" s="2" t="s">
        <v>53</v>
      </c>
      <c r="C9835" s="2" t="s">
        <v>28</v>
      </c>
      <c r="D9835" s="11">
        <v>32142</v>
      </c>
      <c r="E9835" s="12">
        <v>763.67</v>
      </c>
      <c r="F9835" s="12">
        <v>192.863</v>
      </c>
      <c r="G9835" s="11">
        <v>27083</v>
      </c>
      <c r="H9835" s="12">
        <v>531.81700000000001</v>
      </c>
      <c r="I9835" s="12">
        <v>0.45500000000000002</v>
      </c>
      <c r="J9835" s="19">
        <f>IF(MONTH(A9835)&gt;VLOOKUP(Totals!$H$2,Totals!$O$5:$P$16,2,FALSE),YEAR(A9835)+1,YEAR(A9835))</f>
        <v>2017</v>
      </c>
    </row>
    <row r="9836" spans="1:10" x14ac:dyDescent="0.2">
      <c r="A9836" s="4">
        <v>42644</v>
      </c>
      <c r="B9836" s="2" t="s">
        <v>171</v>
      </c>
      <c r="C9836" s="2" t="s">
        <v>18</v>
      </c>
      <c r="D9836" s="11">
        <v>4057</v>
      </c>
      <c r="E9836" s="12">
        <v>117.16</v>
      </c>
      <c r="F9836" s="12">
        <v>0</v>
      </c>
      <c r="G9836" s="11">
        <v>3698</v>
      </c>
      <c r="H9836" s="12">
        <v>51.773000000000003</v>
      </c>
      <c r="I9836" s="12">
        <v>0</v>
      </c>
      <c r="J9836" s="19">
        <f>IF(MONTH(A9836)&gt;VLOOKUP(Totals!$H$2,Totals!$O$5:$P$16,2,FALSE),YEAR(A9836)+1,YEAR(A9836))</f>
        <v>2017</v>
      </c>
    </row>
    <row r="9837" spans="1:10" x14ac:dyDescent="0.2">
      <c r="A9837" s="4">
        <v>42644</v>
      </c>
      <c r="B9837" s="2" t="s">
        <v>54</v>
      </c>
      <c r="C9837" s="2" t="s">
        <v>16</v>
      </c>
      <c r="D9837" s="11">
        <v>12310</v>
      </c>
      <c r="E9837" s="12">
        <v>160.108</v>
      </c>
      <c r="F9837" s="12">
        <v>0</v>
      </c>
      <c r="G9837" s="11">
        <v>10689</v>
      </c>
      <c r="H9837" s="12">
        <v>181.96799999999999</v>
      </c>
      <c r="I9837" s="12">
        <v>0</v>
      </c>
      <c r="J9837" s="19">
        <f>IF(MONTH(A9837)&gt;VLOOKUP(Totals!$H$2,Totals!$O$5:$P$16,2,FALSE),YEAR(A9837)+1,YEAR(A9837))</f>
        <v>2017</v>
      </c>
    </row>
    <row r="9838" spans="1:10" x14ac:dyDescent="0.2">
      <c r="A9838" s="4">
        <v>42644</v>
      </c>
      <c r="B9838" s="2" t="s">
        <v>240</v>
      </c>
      <c r="C9838" s="2" t="s">
        <v>161</v>
      </c>
      <c r="D9838" s="11">
        <v>2531</v>
      </c>
      <c r="E9838" s="12">
        <v>200.565</v>
      </c>
      <c r="F9838" s="12">
        <v>0</v>
      </c>
      <c r="G9838" s="11">
        <v>2339</v>
      </c>
      <c r="H9838" s="12">
        <v>66.742999999999995</v>
      </c>
      <c r="I9838" s="12">
        <v>0</v>
      </c>
      <c r="J9838" s="19">
        <f>IF(MONTH(A9838)&gt;VLOOKUP(Totals!$H$2,Totals!$O$5:$P$16,2,FALSE),YEAR(A9838)+1,YEAR(A9838))</f>
        <v>2017</v>
      </c>
    </row>
    <row r="9839" spans="1:10" x14ac:dyDescent="0.2">
      <c r="A9839" s="4">
        <v>42644</v>
      </c>
      <c r="B9839" s="2" t="s">
        <v>166</v>
      </c>
      <c r="C9839" s="2" t="s">
        <v>28</v>
      </c>
      <c r="D9839" s="11">
        <v>19426</v>
      </c>
      <c r="E9839" s="12">
        <v>0</v>
      </c>
      <c r="F9839" s="12">
        <v>0</v>
      </c>
      <c r="G9839" s="11">
        <v>16904</v>
      </c>
      <c r="H9839" s="12">
        <v>0</v>
      </c>
      <c r="I9839" s="12">
        <v>0</v>
      </c>
      <c r="J9839" s="19">
        <f>IF(MONTH(A9839)&gt;VLOOKUP(Totals!$H$2,Totals!$O$5:$P$16,2,FALSE),YEAR(A9839)+1,YEAR(A9839))</f>
        <v>2017</v>
      </c>
    </row>
    <row r="9840" spans="1:10" x14ac:dyDescent="0.2">
      <c r="A9840" s="4">
        <v>42644</v>
      </c>
      <c r="B9840" s="2" t="s">
        <v>55</v>
      </c>
      <c r="C9840" s="2" t="s">
        <v>33</v>
      </c>
      <c r="D9840" s="11">
        <v>7240</v>
      </c>
      <c r="E9840" s="12">
        <v>192.09800000000001</v>
      </c>
      <c r="F9840" s="12">
        <v>240.81399999999999</v>
      </c>
      <c r="G9840" s="11">
        <v>6273</v>
      </c>
      <c r="H9840" s="12">
        <v>133.70599999999999</v>
      </c>
      <c r="I9840" s="12">
        <v>0.26800000000000002</v>
      </c>
      <c r="J9840" s="19">
        <f>IF(MONTH(A9840)&gt;VLOOKUP(Totals!$H$2,Totals!$O$5:$P$16,2,FALSE),YEAR(A9840)+1,YEAR(A9840))</f>
        <v>2017</v>
      </c>
    </row>
    <row r="9841" spans="1:10" x14ac:dyDescent="0.2">
      <c r="A9841" s="4">
        <v>42644</v>
      </c>
      <c r="B9841" s="2" t="s">
        <v>146</v>
      </c>
      <c r="C9841" s="2" t="s">
        <v>27</v>
      </c>
      <c r="D9841" s="11">
        <v>4698</v>
      </c>
      <c r="E9841" s="12">
        <v>7.282</v>
      </c>
      <c r="F9841" s="12">
        <v>0</v>
      </c>
      <c r="G9841" s="11">
        <v>3826</v>
      </c>
      <c r="H9841" s="12">
        <v>1.0029999999999999</v>
      </c>
      <c r="I9841" s="12">
        <v>0</v>
      </c>
      <c r="J9841" s="19">
        <f>IF(MONTH(A9841)&gt;VLOOKUP(Totals!$H$2,Totals!$O$5:$P$16,2,FALSE),YEAR(A9841)+1,YEAR(A9841))</f>
        <v>2017</v>
      </c>
    </row>
    <row r="9842" spans="1:10" x14ac:dyDescent="0.2">
      <c r="A9842" s="4">
        <v>42644</v>
      </c>
      <c r="B9842" s="2" t="s">
        <v>146</v>
      </c>
      <c r="C9842" s="2" t="s">
        <v>28</v>
      </c>
      <c r="D9842" s="11">
        <v>56577</v>
      </c>
      <c r="E9842" s="12">
        <v>429.44099999999997</v>
      </c>
      <c r="F9842" s="12">
        <v>0</v>
      </c>
      <c r="G9842" s="11">
        <v>53587</v>
      </c>
      <c r="H9842" s="12">
        <v>2.109</v>
      </c>
      <c r="I9842" s="12">
        <v>0.75700000000000001</v>
      </c>
      <c r="J9842" s="19">
        <f>IF(MONTH(A9842)&gt;VLOOKUP(Totals!$H$2,Totals!$O$5:$P$16,2,FALSE),YEAR(A9842)+1,YEAR(A9842))</f>
        <v>2017</v>
      </c>
    </row>
    <row r="9843" spans="1:10" x14ac:dyDescent="0.2">
      <c r="A9843" s="4">
        <v>42644</v>
      </c>
      <c r="B9843" s="2" t="s">
        <v>146</v>
      </c>
      <c r="C9843" s="2" t="s">
        <v>33</v>
      </c>
      <c r="D9843" s="11">
        <v>24596</v>
      </c>
      <c r="E9843" s="12">
        <v>200.25399999999999</v>
      </c>
      <c r="F9843" s="12">
        <v>11.061</v>
      </c>
      <c r="G9843" s="11">
        <v>21287</v>
      </c>
      <c r="H9843" s="12">
        <v>144.94</v>
      </c>
      <c r="I9843" s="12">
        <v>2.4860000000000002</v>
      </c>
      <c r="J9843" s="19">
        <f>IF(MONTH(A9843)&gt;VLOOKUP(Totals!$H$2,Totals!$O$5:$P$16,2,FALSE),YEAR(A9843)+1,YEAR(A9843))</f>
        <v>2017</v>
      </c>
    </row>
    <row r="9844" spans="1:10" x14ac:dyDescent="0.2">
      <c r="A9844" s="4">
        <v>42644</v>
      </c>
      <c r="B9844" s="2" t="s">
        <v>146</v>
      </c>
      <c r="C9844" s="2" t="s">
        <v>11</v>
      </c>
      <c r="D9844" s="11">
        <v>38243</v>
      </c>
      <c r="E9844" s="12">
        <v>8.1430000000000007</v>
      </c>
      <c r="F9844" s="12">
        <v>0</v>
      </c>
      <c r="G9844" s="11">
        <v>37726</v>
      </c>
      <c r="H9844" s="12">
        <v>36.707999999999998</v>
      </c>
      <c r="I9844" s="12">
        <v>0.13900000000000001</v>
      </c>
      <c r="J9844" s="19">
        <f>IF(MONTH(A9844)&gt;VLOOKUP(Totals!$H$2,Totals!$O$5:$P$16,2,FALSE),YEAR(A9844)+1,YEAR(A9844))</f>
        <v>2017</v>
      </c>
    </row>
    <row r="9845" spans="1:10" x14ac:dyDescent="0.2">
      <c r="A9845" s="4">
        <v>42644</v>
      </c>
      <c r="B9845" s="2" t="s">
        <v>146</v>
      </c>
      <c r="C9845" s="2" t="s">
        <v>35</v>
      </c>
      <c r="D9845" s="11">
        <v>6499</v>
      </c>
      <c r="E9845" s="12">
        <v>180.93199999999999</v>
      </c>
      <c r="F9845" s="12">
        <v>1.6220000000000001</v>
      </c>
      <c r="G9845" s="11">
        <v>5408</v>
      </c>
      <c r="H9845" s="12">
        <v>134.53700000000001</v>
      </c>
      <c r="I9845" s="12">
        <v>0</v>
      </c>
      <c r="J9845" s="19">
        <f>IF(MONTH(A9845)&gt;VLOOKUP(Totals!$H$2,Totals!$O$5:$P$16,2,FALSE),YEAR(A9845)+1,YEAR(A9845))</f>
        <v>2017</v>
      </c>
    </row>
    <row r="9846" spans="1:10" x14ac:dyDescent="0.2">
      <c r="A9846" s="4">
        <v>42644</v>
      </c>
      <c r="B9846" s="2" t="s">
        <v>146</v>
      </c>
      <c r="C9846" s="2" t="s">
        <v>37</v>
      </c>
      <c r="D9846" s="11">
        <v>13627</v>
      </c>
      <c r="E9846" s="12">
        <v>227.12700000000001</v>
      </c>
      <c r="F9846" s="12">
        <v>0</v>
      </c>
      <c r="G9846" s="11">
        <v>11484</v>
      </c>
      <c r="H9846" s="12">
        <v>48.576000000000001</v>
      </c>
      <c r="I9846" s="12">
        <v>2.3679999999999999</v>
      </c>
      <c r="J9846" s="19">
        <f>IF(MONTH(A9846)&gt;VLOOKUP(Totals!$H$2,Totals!$O$5:$P$16,2,FALSE),YEAR(A9846)+1,YEAR(A9846))</f>
        <v>2017</v>
      </c>
    </row>
    <row r="9847" spans="1:10" x14ac:dyDescent="0.2">
      <c r="A9847" s="4">
        <v>42644</v>
      </c>
      <c r="B9847" s="2" t="s">
        <v>146</v>
      </c>
      <c r="C9847" s="2" t="s">
        <v>16</v>
      </c>
      <c r="D9847" s="11">
        <v>14678</v>
      </c>
      <c r="E9847" s="12">
        <v>86.507000000000005</v>
      </c>
      <c r="F9847" s="12">
        <v>9.8010000000000002</v>
      </c>
      <c r="G9847" s="11">
        <v>11815</v>
      </c>
      <c r="H9847" s="12">
        <v>84.253</v>
      </c>
      <c r="I9847" s="12">
        <v>0.65800000000000003</v>
      </c>
      <c r="J9847" s="19">
        <f>IF(MONTH(A9847)&gt;VLOOKUP(Totals!$H$2,Totals!$O$5:$P$16,2,FALSE),YEAR(A9847)+1,YEAR(A9847))</f>
        <v>2017</v>
      </c>
    </row>
    <row r="9848" spans="1:10" x14ac:dyDescent="0.2">
      <c r="A9848" s="4">
        <v>42644</v>
      </c>
      <c r="B9848" s="2" t="s">
        <v>170</v>
      </c>
      <c r="C9848" s="2" t="s">
        <v>35</v>
      </c>
      <c r="D9848" s="11">
        <v>10105</v>
      </c>
      <c r="E9848" s="12">
        <v>13.91</v>
      </c>
      <c r="F9848" s="12">
        <v>0</v>
      </c>
      <c r="G9848" s="11">
        <v>9403</v>
      </c>
      <c r="H9848" s="12">
        <v>1.008</v>
      </c>
      <c r="I9848" s="12">
        <v>0</v>
      </c>
      <c r="J9848" s="19">
        <f>IF(MONTH(A9848)&gt;VLOOKUP(Totals!$H$2,Totals!$O$5:$P$16,2,FALSE),YEAR(A9848)+1,YEAR(A9848))</f>
        <v>2017</v>
      </c>
    </row>
    <row r="9849" spans="1:10" x14ac:dyDescent="0.2">
      <c r="A9849" s="4">
        <v>42644</v>
      </c>
      <c r="B9849" s="2" t="s">
        <v>56</v>
      </c>
      <c r="C9849" s="2" t="s">
        <v>32</v>
      </c>
      <c r="D9849" s="11">
        <v>12317</v>
      </c>
      <c r="E9849" s="12">
        <v>177.511</v>
      </c>
      <c r="F9849" s="12">
        <v>71.832999999999998</v>
      </c>
      <c r="G9849" s="11">
        <v>10809</v>
      </c>
      <c r="H9849" s="12">
        <v>360.01499999999999</v>
      </c>
      <c r="I9849" s="12">
        <v>4.7279999999999998</v>
      </c>
      <c r="J9849" s="19">
        <f>IF(MONTH(A9849)&gt;VLOOKUP(Totals!$H$2,Totals!$O$5:$P$16,2,FALSE),YEAR(A9849)+1,YEAR(A9849))</f>
        <v>2017</v>
      </c>
    </row>
    <row r="9850" spans="1:10" x14ac:dyDescent="0.2">
      <c r="A9850" s="4">
        <v>42644</v>
      </c>
      <c r="B9850" s="2" t="s">
        <v>243</v>
      </c>
      <c r="C9850" s="2" t="s">
        <v>57</v>
      </c>
      <c r="D9850" s="11">
        <v>4449</v>
      </c>
      <c r="E9850" s="12">
        <v>86.957999999999998</v>
      </c>
      <c r="F9850" s="12">
        <v>0.72899999999999998</v>
      </c>
      <c r="G9850" s="11">
        <v>3771</v>
      </c>
      <c r="H9850" s="12">
        <v>171.86</v>
      </c>
      <c r="I9850" s="12">
        <v>0.377</v>
      </c>
      <c r="J9850" s="19">
        <f>IF(MONTH(A9850)&gt;VLOOKUP(Totals!$H$2,Totals!$O$5:$P$16,2,FALSE),YEAR(A9850)+1,YEAR(A9850))</f>
        <v>2017</v>
      </c>
    </row>
    <row r="9851" spans="1:10" x14ac:dyDescent="0.2">
      <c r="A9851" s="4">
        <v>42644</v>
      </c>
      <c r="B9851" s="2" t="s">
        <v>243</v>
      </c>
      <c r="C9851" s="2" t="s">
        <v>11</v>
      </c>
      <c r="D9851" s="11">
        <v>3289</v>
      </c>
      <c r="E9851" s="12">
        <v>70.468000000000004</v>
      </c>
      <c r="F9851" s="12">
        <v>0</v>
      </c>
      <c r="G9851" s="11">
        <v>4251</v>
      </c>
      <c r="H9851" s="12">
        <v>97.557000000000002</v>
      </c>
      <c r="I9851" s="12">
        <v>0</v>
      </c>
      <c r="J9851" s="19">
        <f>IF(MONTH(A9851)&gt;VLOOKUP(Totals!$H$2,Totals!$O$5:$P$16,2,FALSE),YEAR(A9851)+1,YEAR(A9851))</f>
        <v>2017</v>
      </c>
    </row>
    <row r="9852" spans="1:10" x14ac:dyDescent="0.2">
      <c r="A9852" s="4">
        <v>42644</v>
      </c>
      <c r="B9852" s="2" t="s">
        <v>59</v>
      </c>
      <c r="C9852" s="2" t="s">
        <v>34</v>
      </c>
      <c r="D9852" s="11">
        <v>44130</v>
      </c>
      <c r="E9852" s="12">
        <v>1897.5150000000001</v>
      </c>
      <c r="F9852" s="12">
        <v>155.68799999999999</v>
      </c>
      <c r="G9852" s="11">
        <v>34050</v>
      </c>
      <c r="H9852" s="12">
        <v>953.79700000000003</v>
      </c>
      <c r="I9852" s="12">
        <v>8.2010000000000005</v>
      </c>
      <c r="J9852" s="19">
        <f>IF(MONTH(A9852)&gt;VLOOKUP(Totals!$H$2,Totals!$O$5:$P$16,2,FALSE),YEAR(A9852)+1,YEAR(A9852))</f>
        <v>2017</v>
      </c>
    </row>
    <row r="9853" spans="1:10" x14ac:dyDescent="0.2">
      <c r="A9853" s="4">
        <v>42644</v>
      </c>
      <c r="B9853" s="2" t="s">
        <v>234</v>
      </c>
      <c r="C9853" s="2" t="s">
        <v>34</v>
      </c>
      <c r="D9853" s="11">
        <v>7139</v>
      </c>
      <c r="E9853" s="12">
        <v>0</v>
      </c>
      <c r="F9853" s="12">
        <v>0</v>
      </c>
      <c r="G9853" s="11">
        <v>5773</v>
      </c>
      <c r="H9853" s="12">
        <v>0</v>
      </c>
      <c r="I9853" s="12">
        <v>0</v>
      </c>
      <c r="J9853" s="19">
        <f>IF(MONTH(A9853)&gt;VLOOKUP(Totals!$H$2,Totals!$O$5:$P$16,2,FALSE),YEAR(A9853)+1,YEAR(A9853))</f>
        <v>2017</v>
      </c>
    </row>
    <row r="9854" spans="1:10" x14ac:dyDescent="0.2">
      <c r="A9854" s="4">
        <v>42644</v>
      </c>
      <c r="B9854" s="2" t="s">
        <v>227</v>
      </c>
      <c r="C9854" s="2" t="s">
        <v>21</v>
      </c>
      <c r="D9854" s="11">
        <v>908</v>
      </c>
      <c r="E9854" s="12">
        <v>0.37</v>
      </c>
      <c r="F9854" s="12">
        <v>2.9000000000000001E-2</v>
      </c>
      <c r="G9854" s="11">
        <v>946</v>
      </c>
      <c r="H9854" s="12">
        <v>51.363999999999997</v>
      </c>
      <c r="I9854" s="12">
        <v>0.89500000000000002</v>
      </c>
      <c r="J9854" s="19">
        <f>IF(MONTH(A9854)&gt;VLOOKUP(Totals!$H$2,Totals!$O$5:$P$16,2,FALSE),YEAR(A9854)+1,YEAR(A9854))</f>
        <v>2017</v>
      </c>
    </row>
    <row r="9855" spans="1:10" x14ac:dyDescent="0.2">
      <c r="A9855" s="4">
        <v>42644</v>
      </c>
      <c r="B9855" s="2" t="s">
        <v>155</v>
      </c>
      <c r="C9855" s="2" t="s">
        <v>25</v>
      </c>
      <c r="D9855" s="11" t="s">
        <v>88</v>
      </c>
      <c r="E9855" s="12">
        <v>0.38</v>
      </c>
      <c r="F9855" s="12">
        <v>0</v>
      </c>
      <c r="G9855" s="11" t="s">
        <v>88</v>
      </c>
      <c r="H9855" s="12">
        <v>99.350999999999999</v>
      </c>
      <c r="I9855" s="12">
        <v>0</v>
      </c>
      <c r="J9855" s="19">
        <f>IF(MONTH(A9855)&gt;VLOOKUP(Totals!$H$2,Totals!$O$5:$P$16,2,FALSE),YEAR(A9855)+1,YEAR(A9855))</f>
        <v>2017</v>
      </c>
    </row>
    <row r="9856" spans="1:10" x14ac:dyDescent="0.2">
      <c r="A9856" s="4">
        <v>42644</v>
      </c>
      <c r="B9856" s="2" t="s">
        <v>155</v>
      </c>
      <c r="C9856" s="2" t="s">
        <v>22</v>
      </c>
      <c r="D9856" s="11" t="s">
        <v>88</v>
      </c>
      <c r="E9856" s="12">
        <v>2.67</v>
      </c>
      <c r="F9856" s="12">
        <v>0</v>
      </c>
      <c r="G9856" s="11" t="s">
        <v>88</v>
      </c>
      <c r="H9856" s="12">
        <v>29.777000000000001</v>
      </c>
      <c r="I9856" s="12">
        <v>0</v>
      </c>
      <c r="J9856" s="19">
        <f>IF(MONTH(A9856)&gt;VLOOKUP(Totals!$H$2,Totals!$O$5:$P$16,2,FALSE),YEAR(A9856)+1,YEAR(A9856))</f>
        <v>2017</v>
      </c>
    </row>
    <row r="9857" spans="1:10" x14ac:dyDescent="0.2">
      <c r="A9857" s="4">
        <v>42644</v>
      </c>
      <c r="B9857" s="2" t="s">
        <v>60</v>
      </c>
      <c r="C9857" s="2" t="s">
        <v>11</v>
      </c>
      <c r="D9857" s="11">
        <v>552</v>
      </c>
      <c r="E9857" s="12">
        <v>0</v>
      </c>
      <c r="F9857" s="12">
        <v>0</v>
      </c>
      <c r="G9857" s="11">
        <v>765</v>
      </c>
      <c r="H9857" s="12">
        <v>0</v>
      </c>
      <c r="I9857" s="12">
        <v>0</v>
      </c>
      <c r="J9857" s="19">
        <f>IF(MONTH(A9857)&gt;VLOOKUP(Totals!$H$2,Totals!$O$5:$P$16,2,FALSE),YEAR(A9857)+1,YEAR(A9857))</f>
        <v>2017</v>
      </c>
    </row>
    <row r="9858" spans="1:10" x14ac:dyDescent="0.2">
      <c r="A9858" s="4">
        <v>42644</v>
      </c>
      <c r="B9858" s="2" t="s">
        <v>60</v>
      </c>
      <c r="C9858" s="2" t="s">
        <v>52</v>
      </c>
      <c r="D9858" s="11">
        <v>12279</v>
      </c>
      <c r="E9858" s="12">
        <v>316.66699999999997</v>
      </c>
      <c r="F9858" s="12">
        <v>0</v>
      </c>
      <c r="G9858" s="11">
        <v>9018</v>
      </c>
      <c r="H9858" s="12">
        <v>317.517</v>
      </c>
      <c r="I9858" s="12">
        <v>0</v>
      </c>
      <c r="J9858" s="19">
        <f>IF(MONTH(A9858)&gt;VLOOKUP(Totals!$H$2,Totals!$O$5:$P$16,2,FALSE),YEAR(A9858)+1,YEAR(A9858))</f>
        <v>2017</v>
      </c>
    </row>
    <row r="9859" spans="1:10" x14ac:dyDescent="0.2">
      <c r="A9859" s="4">
        <v>42644</v>
      </c>
      <c r="B9859" s="2" t="s">
        <v>199</v>
      </c>
      <c r="C9859" s="2" t="s">
        <v>18</v>
      </c>
      <c r="D9859" s="11" t="s">
        <v>88</v>
      </c>
      <c r="E9859" s="12" t="s">
        <v>88</v>
      </c>
      <c r="F9859" s="12" t="s">
        <v>88</v>
      </c>
      <c r="G9859" s="11" t="s">
        <v>88</v>
      </c>
      <c r="H9859" s="12">
        <v>312.09199999999998</v>
      </c>
      <c r="I9859" s="12">
        <v>0</v>
      </c>
      <c r="J9859" s="19">
        <f>IF(MONTH(A9859)&gt;VLOOKUP(Totals!$H$2,Totals!$O$5:$P$16,2,FALSE),YEAR(A9859)+1,YEAR(A9859))</f>
        <v>2017</v>
      </c>
    </row>
    <row r="9860" spans="1:10" x14ac:dyDescent="0.2">
      <c r="A9860" s="4">
        <v>42644</v>
      </c>
      <c r="B9860" s="2" t="s">
        <v>199</v>
      </c>
      <c r="C9860" s="2" t="s">
        <v>33</v>
      </c>
      <c r="D9860" s="11" t="s">
        <v>88</v>
      </c>
      <c r="E9860" s="12">
        <v>396.77100000000002</v>
      </c>
      <c r="F9860" s="12">
        <v>0</v>
      </c>
      <c r="G9860" s="11" t="s">
        <v>88</v>
      </c>
      <c r="H9860" s="12">
        <v>11.483000000000001</v>
      </c>
      <c r="I9860" s="12">
        <v>0</v>
      </c>
      <c r="J9860" s="19">
        <f>IF(MONTH(A9860)&gt;VLOOKUP(Totals!$H$2,Totals!$O$5:$P$16,2,FALSE),YEAR(A9860)+1,YEAR(A9860))</f>
        <v>2017</v>
      </c>
    </row>
    <row r="9861" spans="1:10" x14ac:dyDescent="0.2">
      <c r="A9861" s="4">
        <v>42644</v>
      </c>
      <c r="B9861" s="2" t="s">
        <v>199</v>
      </c>
      <c r="C9861" s="2" t="s">
        <v>16</v>
      </c>
      <c r="D9861" s="11" t="s">
        <v>88</v>
      </c>
      <c r="E9861" s="12">
        <v>409.13600000000002</v>
      </c>
      <c r="F9861" s="12">
        <v>0</v>
      </c>
      <c r="G9861" s="11" t="s">
        <v>88</v>
      </c>
      <c r="H9861" s="12" t="s">
        <v>88</v>
      </c>
      <c r="I9861" s="12" t="s">
        <v>88</v>
      </c>
      <c r="J9861" s="19">
        <f>IF(MONTH(A9861)&gt;VLOOKUP(Totals!$H$2,Totals!$O$5:$P$16,2,FALSE),YEAR(A9861)+1,YEAR(A9861))</f>
        <v>2017</v>
      </c>
    </row>
    <row r="9862" spans="1:10" x14ac:dyDescent="0.2">
      <c r="A9862" s="4">
        <v>42644</v>
      </c>
      <c r="B9862" s="2" t="s">
        <v>63</v>
      </c>
      <c r="C9862" s="2" t="s">
        <v>57</v>
      </c>
      <c r="D9862" s="11">
        <v>4989</v>
      </c>
      <c r="E9862" s="12">
        <v>13.237</v>
      </c>
      <c r="F9862" s="12">
        <v>0</v>
      </c>
      <c r="G9862" s="11">
        <v>4597</v>
      </c>
      <c r="H9862" s="12">
        <v>5.657</v>
      </c>
      <c r="I9862" s="12">
        <v>2.2200000000000002</v>
      </c>
      <c r="J9862" s="19">
        <f>IF(MONTH(A9862)&gt;VLOOKUP(Totals!$H$2,Totals!$O$5:$P$16,2,FALSE),YEAR(A9862)+1,YEAR(A9862))</f>
        <v>2017</v>
      </c>
    </row>
    <row r="9863" spans="1:10" x14ac:dyDescent="0.2">
      <c r="A9863" s="4">
        <v>42644</v>
      </c>
      <c r="B9863" s="2" t="s">
        <v>63</v>
      </c>
      <c r="C9863" s="2" t="s">
        <v>18</v>
      </c>
      <c r="D9863" s="11">
        <v>7682</v>
      </c>
      <c r="E9863" s="12">
        <v>613.45500000000004</v>
      </c>
      <c r="F9863" s="12">
        <v>5.21</v>
      </c>
      <c r="G9863" s="11">
        <v>6584</v>
      </c>
      <c r="H9863" s="12">
        <v>860.32299999999998</v>
      </c>
      <c r="I9863" s="12">
        <v>44.198999999999998</v>
      </c>
      <c r="J9863" s="19">
        <f>IF(MONTH(A9863)&gt;VLOOKUP(Totals!$H$2,Totals!$O$5:$P$16,2,FALSE),YEAR(A9863)+1,YEAR(A9863))</f>
        <v>2017</v>
      </c>
    </row>
    <row r="9864" spans="1:10" x14ac:dyDescent="0.2">
      <c r="A9864" s="4">
        <v>42644</v>
      </c>
      <c r="B9864" s="2" t="s">
        <v>63</v>
      </c>
      <c r="C9864" s="2" t="s">
        <v>161</v>
      </c>
      <c r="D9864" s="11">
        <v>31373</v>
      </c>
      <c r="E9864" s="12">
        <v>1206.8109999999999</v>
      </c>
      <c r="F9864" s="12">
        <v>19.411000000000001</v>
      </c>
      <c r="G9864" s="11">
        <v>28993</v>
      </c>
      <c r="H9864" s="12">
        <v>1179.5930000000001</v>
      </c>
      <c r="I9864" s="12">
        <v>31.670999999999999</v>
      </c>
      <c r="J9864" s="19">
        <f>IF(MONTH(A9864)&gt;VLOOKUP(Totals!$H$2,Totals!$O$5:$P$16,2,FALSE),YEAR(A9864)+1,YEAR(A9864))</f>
        <v>2017</v>
      </c>
    </row>
    <row r="9865" spans="1:10" x14ac:dyDescent="0.2">
      <c r="A9865" s="4">
        <v>42644</v>
      </c>
      <c r="B9865" s="2" t="s">
        <v>63</v>
      </c>
      <c r="C9865" s="2" t="s">
        <v>28</v>
      </c>
      <c r="D9865" s="11">
        <v>3987</v>
      </c>
      <c r="E9865" s="12">
        <v>90.549000000000007</v>
      </c>
      <c r="F9865" s="12">
        <v>0.78</v>
      </c>
      <c r="G9865" s="11">
        <v>3219</v>
      </c>
      <c r="H9865" s="12">
        <v>150.869</v>
      </c>
      <c r="I9865" s="12">
        <v>1.0089999999999999</v>
      </c>
      <c r="J9865" s="19">
        <f>IF(MONTH(A9865)&gt;VLOOKUP(Totals!$H$2,Totals!$O$5:$P$16,2,FALSE),YEAR(A9865)+1,YEAR(A9865))</f>
        <v>2017</v>
      </c>
    </row>
    <row r="9866" spans="1:10" x14ac:dyDescent="0.2">
      <c r="A9866" s="4">
        <v>42644</v>
      </c>
      <c r="B9866" s="2" t="s">
        <v>63</v>
      </c>
      <c r="C9866" s="2" t="s">
        <v>33</v>
      </c>
      <c r="D9866" s="11">
        <v>18380</v>
      </c>
      <c r="E9866" s="12">
        <v>166.48599999999999</v>
      </c>
      <c r="F9866" s="12">
        <v>39.643999999999998</v>
      </c>
      <c r="G9866" s="11">
        <v>16071</v>
      </c>
      <c r="H9866" s="12">
        <v>138.64599999999999</v>
      </c>
      <c r="I9866" s="12">
        <v>44.813000000000002</v>
      </c>
      <c r="J9866" s="19">
        <f>IF(MONTH(A9866)&gt;VLOOKUP(Totals!$H$2,Totals!$O$5:$P$16,2,FALSE),YEAR(A9866)+1,YEAR(A9866))</f>
        <v>2017</v>
      </c>
    </row>
    <row r="9867" spans="1:10" x14ac:dyDescent="0.2">
      <c r="A9867" s="4">
        <v>42644</v>
      </c>
      <c r="B9867" s="2" t="s">
        <v>63</v>
      </c>
      <c r="C9867" s="2" t="s">
        <v>13</v>
      </c>
      <c r="D9867" s="11">
        <v>2865</v>
      </c>
      <c r="E9867" s="12">
        <v>2.605</v>
      </c>
      <c r="F9867" s="12">
        <v>0.23599999999999999</v>
      </c>
      <c r="G9867" s="11">
        <v>2546</v>
      </c>
      <c r="H9867" s="12">
        <v>7.8019999999999996</v>
      </c>
      <c r="I9867" s="12">
        <v>1.8819999999999999</v>
      </c>
      <c r="J9867" s="19">
        <f>IF(MONTH(A9867)&gt;VLOOKUP(Totals!$H$2,Totals!$O$5:$P$16,2,FALSE),YEAR(A9867)+1,YEAR(A9867))</f>
        <v>2017</v>
      </c>
    </row>
    <row r="9868" spans="1:10" x14ac:dyDescent="0.2">
      <c r="A9868" s="4">
        <v>42644</v>
      </c>
      <c r="B9868" s="2" t="s">
        <v>63</v>
      </c>
      <c r="C9868" s="2" t="s">
        <v>11</v>
      </c>
      <c r="D9868" s="11">
        <v>55179</v>
      </c>
      <c r="E9868" s="12">
        <v>442.88</v>
      </c>
      <c r="F9868" s="12">
        <v>1.3420000000000001</v>
      </c>
      <c r="G9868" s="11">
        <v>57524</v>
      </c>
      <c r="H9868" s="12">
        <v>642.601</v>
      </c>
      <c r="I9868" s="12">
        <v>156.46199999999999</v>
      </c>
      <c r="J9868" s="19">
        <f>IF(MONTH(A9868)&gt;VLOOKUP(Totals!$H$2,Totals!$O$5:$P$16,2,FALSE),YEAR(A9868)+1,YEAR(A9868))</f>
        <v>2017</v>
      </c>
    </row>
    <row r="9869" spans="1:10" x14ac:dyDescent="0.2">
      <c r="A9869" s="4">
        <v>42644</v>
      </c>
      <c r="B9869" s="2" t="s">
        <v>63</v>
      </c>
      <c r="C9869" s="2" t="s">
        <v>25</v>
      </c>
      <c r="D9869" s="11">
        <v>1989</v>
      </c>
      <c r="E9869" s="12">
        <v>0</v>
      </c>
      <c r="F9869" s="12">
        <v>0</v>
      </c>
      <c r="G9869" s="11">
        <v>1790</v>
      </c>
      <c r="H9869" s="12">
        <v>0.22600000000000001</v>
      </c>
      <c r="I9869" s="12">
        <v>0.214</v>
      </c>
      <c r="J9869" s="19">
        <f>IF(MONTH(A9869)&gt;VLOOKUP(Totals!$H$2,Totals!$O$5:$P$16,2,FALSE),YEAR(A9869)+1,YEAR(A9869))</f>
        <v>2017</v>
      </c>
    </row>
    <row r="9870" spans="1:10" x14ac:dyDescent="0.2">
      <c r="A9870" s="4">
        <v>42644</v>
      </c>
      <c r="B9870" s="2" t="s">
        <v>63</v>
      </c>
      <c r="C9870" s="2" t="s">
        <v>52</v>
      </c>
      <c r="D9870" s="11">
        <v>4631</v>
      </c>
      <c r="E9870" s="12">
        <v>64.444999999999993</v>
      </c>
      <c r="F9870" s="12">
        <v>4.42</v>
      </c>
      <c r="G9870" s="11">
        <v>4048</v>
      </c>
      <c r="H9870" s="12">
        <v>48.558999999999997</v>
      </c>
      <c r="I9870" s="12">
        <v>1.6739999999999999</v>
      </c>
      <c r="J9870" s="19">
        <f>IF(MONTH(A9870)&gt;VLOOKUP(Totals!$H$2,Totals!$O$5:$P$16,2,FALSE),YEAR(A9870)+1,YEAR(A9870))</f>
        <v>2017</v>
      </c>
    </row>
    <row r="9871" spans="1:10" x14ac:dyDescent="0.2">
      <c r="A9871" s="4">
        <v>42644</v>
      </c>
      <c r="B9871" s="2" t="s">
        <v>63</v>
      </c>
      <c r="C9871" s="2" t="s">
        <v>35</v>
      </c>
      <c r="D9871" s="11">
        <v>37638</v>
      </c>
      <c r="E9871" s="12">
        <v>1090.557</v>
      </c>
      <c r="F9871" s="12">
        <v>29.02</v>
      </c>
      <c r="G9871" s="11">
        <v>30244</v>
      </c>
      <c r="H9871" s="12">
        <v>1210.367</v>
      </c>
      <c r="I9871" s="12">
        <v>57.326999999999998</v>
      </c>
      <c r="J9871" s="19">
        <f>IF(MONTH(A9871)&gt;VLOOKUP(Totals!$H$2,Totals!$O$5:$P$16,2,FALSE),YEAR(A9871)+1,YEAR(A9871))</f>
        <v>2017</v>
      </c>
    </row>
    <row r="9872" spans="1:10" x14ac:dyDescent="0.2">
      <c r="A9872" s="4">
        <v>42644</v>
      </c>
      <c r="B9872" s="2" t="s">
        <v>63</v>
      </c>
      <c r="C9872" s="2" t="s">
        <v>66</v>
      </c>
      <c r="D9872" s="11">
        <v>7130</v>
      </c>
      <c r="E9872" s="12">
        <v>184.24199999999999</v>
      </c>
      <c r="F9872" s="12">
        <v>4.194</v>
      </c>
      <c r="G9872" s="11">
        <v>5641</v>
      </c>
      <c r="H9872" s="12">
        <v>45.08</v>
      </c>
      <c r="I9872" s="12">
        <v>5.101</v>
      </c>
      <c r="J9872" s="19">
        <f>IF(MONTH(A9872)&gt;VLOOKUP(Totals!$H$2,Totals!$O$5:$P$16,2,FALSE),YEAR(A9872)+1,YEAR(A9872))</f>
        <v>2017</v>
      </c>
    </row>
    <row r="9873" spans="1:10" x14ac:dyDescent="0.2">
      <c r="A9873" s="4">
        <v>42644</v>
      </c>
      <c r="B9873" s="2" t="s">
        <v>63</v>
      </c>
      <c r="C9873" s="2" t="s">
        <v>43</v>
      </c>
      <c r="D9873" s="11" t="s">
        <v>88</v>
      </c>
      <c r="E9873" s="12" t="s">
        <v>88</v>
      </c>
      <c r="F9873" s="12" t="s">
        <v>88</v>
      </c>
      <c r="G9873" s="11" t="s">
        <v>88</v>
      </c>
      <c r="H9873" s="12">
        <v>108.8</v>
      </c>
      <c r="I9873" s="12">
        <v>0</v>
      </c>
      <c r="J9873" s="19">
        <f>IF(MONTH(A9873)&gt;VLOOKUP(Totals!$H$2,Totals!$O$5:$P$16,2,FALSE),YEAR(A9873)+1,YEAR(A9873))</f>
        <v>2017</v>
      </c>
    </row>
    <row r="9874" spans="1:10" x14ac:dyDescent="0.2">
      <c r="A9874" s="4">
        <v>42644</v>
      </c>
      <c r="B9874" s="2" t="s">
        <v>63</v>
      </c>
      <c r="C9874" s="2" t="s">
        <v>37</v>
      </c>
      <c r="D9874" s="11">
        <v>6480</v>
      </c>
      <c r="E9874" s="12">
        <v>175.93600000000001</v>
      </c>
      <c r="F9874" s="12">
        <v>13.7</v>
      </c>
      <c r="G9874" s="11">
        <v>6002</v>
      </c>
      <c r="H9874" s="12">
        <v>67.695999999999998</v>
      </c>
      <c r="I9874" s="12">
        <v>10.538</v>
      </c>
      <c r="J9874" s="19">
        <f>IF(MONTH(A9874)&gt;VLOOKUP(Totals!$H$2,Totals!$O$5:$P$16,2,FALSE),YEAR(A9874)+1,YEAR(A9874))</f>
        <v>2017</v>
      </c>
    </row>
    <row r="9875" spans="1:10" x14ac:dyDescent="0.2">
      <c r="A9875" s="4">
        <v>42644</v>
      </c>
      <c r="B9875" s="2" t="s">
        <v>63</v>
      </c>
      <c r="C9875" s="2" t="s">
        <v>38</v>
      </c>
      <c r="D9875" s="11">
        <v>11312</v>
      </c>
      <c r="E9875" s="12">
        <v>471.065</v>
      </c>
      <c r="F9875" s="12">
        <v>58.886000000000003</v>
      </c>
      <c r="G9875" s="11">
        <v>9045</v>
      </c>
      <c r="H9875" s="12">
        <v>104.01600000000001</v>
      </c>
      <c r="I9875" s="12">
        <v>122.255</v>
      </c>
      <c r="J9875" s="19">
        <f>IF(MONTH(A9875)&gt;VLOOKUP(Totals!$H$2,Totals!$O$5:$P$16,2,FALSE),YEAR(A9875)+1,YEAR(A9875))</f>
        <v>2017</v>
      </c>
    </row>
    <row r="9876" spans="1:10" x14ac:dyDescent="0.2">
      <c r="A9876" s="4">
        <v>42644</v>
      </c>
      <c r="B9876" s="2" t="s">
        <v>63</v>
      </c>
      <c r="C9876" s="2" t="s">
        <v>49</v>
      </c>
      <c r="D9876" s="11">
        <v>13277</v>
      </c>
      <c r="E9876" s="12">
        <v>5.2889999999999997</v>
      </c>
      <c r="F9876" s="12">
        <v>0</v>
      </c>
      <c r="G9876" s="11">
        <v>6879</v>
      </c>
      <c r="H9876" s="12">
        <v>244.67400000000001</v>
      </c>
      <c r="I9876" s="12">
        <v>8.6430000000000007</v>
      </c>
      <c r="J9876" s="19">
        <f>IF(MONTH(A9876)&gt;VLOOKUP(Totals!$H$2,Totals!$O$5:$P$16,2,FALSE),YEAR(A9876)+1,YEAR(A9876))</f>
        <v>2017</v>
      </c>
    </row>
    <row r="9877" spans="1:10" x14ac:dyDescent="0.2">
      <c r="A9877" s="4">
        <v>42644</v>
      </c>
      <c r="B9877" s="2" t="s">
        <v>63</v>
      </c>
      <c r="C9877" s="2" t="s">
        <v>16</v>
      </c>
      <c r="D9877" s="11">
        <v>60404</v>
      </c>
      <c r="E9877" s="12">
        <v>1557.1289999999999</v>
      </c>
      <c r="F9877" s="12">
        <v>189.517</v>
      </c>
      <c r="G9877" s="11">
        <v>53848</v>
      </c>
      <c r="H9877" s="12">
        <v>228.09399999999999</v>
      </c>
      <c r="I9877" s="12">
        <v>144.94300000000001</v>
      </c>
      <c r="J9877" s="19">
        <f>IF(MONTH(A9877)&gt;VLOOKUP(Totals!$H$2,Totals!$O$5:$P$16,2,FALSE),YEAR(A9877)+1,YEAR(A9877))</f>
        <v>2017</v>
      </c>
    </row>
    <row r="9878" spans="1:10" x14ac:dyDescent="0.2">
      <c r="A9878" s="4">
        <v>42644</v>
      </c>
      <c r="B9878" s="2" t="s">
        <v>168</v>
      </c>
      <c r="C9878" s="2" t="s">
        <v>150</v>
      </c>
      <c r="D9878" s="11">
        <v>44232</v>
      </c>
      <c r="E9878" s="12">
        <v>1108.28</v>
      </c>
      <c r="F9878" s="12">
        <v>14.894</v>
      </c>
      <c r="G9878" s="11">
        <v>25223</v>
      </c>
      <c r="H9878" s="12">
        <v>1293.9159999999999</v>
      </c>
      <c r="I9878" s="12">
        <v>4.2999999999999997E-2</v>
      </c>
      <c r="J9878" s="19">
        <f>IF(MONTH(A9878)&gt;VLOOKUP(Totals!$H$2,Totals!$O$5:$P$16,2,FALSE),YEAR(A9878)+1,YEAR(A9878))</f>
        <v>2017</v>
      </c>
    </row>
    <row r="9879" spans="1:10" x14ac:dyDescent="0.2">
      <c r="A9879" s="4">
        <v>42644</v>
      </c>
      <c r="B9879" s="2" t="s">
        <v>67</v>
      </c>
      <c r="C9879" s="2" t="s">
        <v>68</v>
      </c>
      <c r="D9879" s="11">
        <v>6170</v>
      </c>
      <c r="E9879" s="12">
        <v>209.57300000000001</v>
      </c>
      <c r="F9879" s="12">
        <v>5.9059999999999997</v>
      </c>
      <c r="G9879" s="11">
        <v>3451</v>
      </c>
      <c r="H9879" s="12">
        <v>336.53</v>
      </c>
      <c r="I9879" s="12">
        <v>0</v>
      </c>
      <c r="J9879" s="19">
        <f>IF(MONTH(A9879)&gt;VLOOKUP(Totals!$H$2,Totals!$O$5:$P$16,2,FALSE),YEAR(A9879)+1,YEAR(A9879))</f>
        <v>2017</v>
      </c>
    </row>
    <row r="9880" spans="1:10" x14ac:dyDescent="0.2">
      <c r="A9880" s="4">
        <v>42644</v>
      </c>
      <c r="B9880" s="2" t="s">
        <v>197</v>
      </c>
      <c r="C9880" s="2" t="s">
        <v>35</v>
      </c>
      <c r="D9880" s="11">
        <v>28025</v>
      </c>
      <c r="E9880" s="12">
        <v>701.24699999999996</v>
      </c>
      <c r="F9880" s="12">
        <v>0</v>
      </c>
      <c r="G9880" s="11">
        <v>22787</v>
      </c>
      <c r="H9880" s="12">
        <v>663.75699999999995</v>
      </c>
      <c r="I9880" s="12">
        <v>0</v>
      </c>
      <c r="J9880" s="19">
        <f>IF(MONTH(A9880)&gt;VLOOKUP(Totals!$H$2,Totals!$O$5:$P$16,2,FALSE),YEAR(A9880)+1,YEAR(A9880))</f>
        <v>2017</v>
      </c>
    </row>
    <row r="9881" spans="1:10" x14ac:dyDescent="0.2">
      <c r="A9881" s="4">
        <v>42644</v>
      </c>
      <c r="B9881" s="2" t="s">
        <v>200</v>
      </c>
      <c r="C9881" s="2" t="s">
        <v>18</v>
      </c>
      <c r="D9881" s="11">
        <v>4902</v>
      </c>
      <c r="E9881" s="12">
        <v>88.016999999999996</v>
      </c>
      <c r="F9881" s="12">
        <v>0</v>
      </c>
      <c r="G9881" s="11">
        <v>4590</v>
      </c>
      <c r="H9881" s="12">
        <v>92.53</v>
      </c>
      <c r="I9881" s="12">
        <v>0</v>
      </c>
      <c r="J9881" s="19">
        <f>IF(MONTH(A9881)&gt;VLOOKUP(Totals!$H$2,Totals!$O$5:$P$16,2,FALSE),YEAR(A9881)+1,YEAR(A9881))</f>
        <v>2017</v>
      </c>
    </row>
    <row r="9882" spans="1:10" x14ac:dyDescent="0.2">
      <c r="A9882" s="4">
        <v>42644</v>
      </c>
      <c r="B9882" s="2" t="s">
        <v>196</v>
      </c>
      <c r="C9882" s="2" t="s">
        <v>35</v>
      </c>
      <c r="D9882" s="11">
        <v>4215</v>
      </c>
      <c r="E9882" s="12">
        <v>8.4819999999999993</v>
      </c>
      <c r="F9882" s="12">
        <v>0</v>
      </c>
      <c r="G9882" s="11">
        <v>3844</v>
      </c>
      <c r="H9882" s="12">
        <v>14.749000000000001</v>
      </c>
      <c r="I9882" s="12">
        <v>0</v>
      </c>
      <c r="J9882" s="19">
        <f>IF(MONTH(A9882)&gt;VLOOKUP(Totals!$H$2,Totals!$O$5:$P$16,2,FALSE),YEAR(A9882)+1,YEAR(A9882))</f>
        <v>2017</v>
      </c>
    </row>
    <row r="9883" spans="1:10" x14ac:dyDescent="0.2">
      <c r="A9883" s="4">
        <v>42644</v>
      </c>
      <c r="B9883" s="2" t="s">
        <v>69</v>
      </c>
      <c r="C9883" s="2" t="s">
        <v>11</v>
      </c>
      <c r="D9883" s="11">
        <v>1222</v>
      </c>
      <c r="E9883" s="12">
        <v>158.36099999999999</v>
      </c>
      <c r="F9883" s="12">
        <v>0</v>
      </c>
      <c r="G9883" s="11">
        <v>1163</v>
      </c>
      <c r="H9883" s="12">
        <v>572.75</v>
      </c>
      <c r="I9883" s="12">
        <v>0</v>
      </c>
      <c r="J9883" s="19">
        <f>IF(MONTH(A9883)&gt;VLOOKUP(Totals!$H$2,Totals!$O$5:$P$16,2,FALSE),YEAR(A9883)+1,YEAR(A9883))</f>
        <v>2017</v>
      </c>
    </row>
    <row r="9884" spans="1:10" x14ac:dyDescent="0.2">
      <c r="A9884" s="4">
        <v>42644</v>
      </c>
      <c r="B9884" s="2" t="s">
        <v>69</v>
      </c>
      <c r="C9884" s="2" t="s">
        <v>35</v>
      </c>
      <c r="D9884" s="11">
        <v>138276</v>
      </c>
      <c r="E9884" s="12">
        <v>7693.3530000000001</v>
      </c>
      <c r="F9884" s="12">
        <v>324.95600000000002</v>
      </c>
      <c r="G9884" s="11">
        <v>120806</v>
      </c>
      <c r="H9884" s="12">
        <v>7240.0339999999997</v>
      </c>
      <c r="I9884" s="12">
        <v>0</v>
      </c>
      <c r="J9884" s="19">
        <f>IF(MONTH(A9884)&gt;VLOOKUP(Totals!$H$2,Totals!$O$5:$P$16,2,FALSE),YEAR(A9884)+1,YEAR(A9884))</f>
        <v>2017</v>
      </c>
    </row>
    <row r="9885" spans="1:10" x14ac:dyDescent="0.2">
      <c r="A9885" s="4">
        <v>42644</v>
      </c>
      <c r="B9885" s="2" t="s">
        <v>70</v>
      </c>
      <c r="C9885" s="2" t="s">
        <v>22</v>
      </c>
      <c r="D9885" s="11">
        <v>1464</v>
      </c>
      <c r="E9885" s="12">
        <v>1.7250000000000001</v>
      </c>
      <c r="F9885" s="12">
        <v>0</v>
      </c>
      <c r="G9885" s="11">
        <v>1648</v>
      </c>
      <c r="H9885" s="12">
        <v>22.091000000000001</v>
      </c>
      <c r="I9885" s="12">
        <v>0</v>
      </c>
      <c r="J9885" s="19">
        <f>IF(MONTH(A9885)&gt;VLOOKUP(Totals!$H$2,Totals!$O$5:$P$16,2,FALSE),YEAR(A9885)+1,YEAR(A9885))</f>
        <v>2017</v>
      </c>
    </row>
    <row r="9886" spans="1:10" x14ac:dyDescent="0.2">
      <c r="A9886" s="4">
        <v>42644</v>
      </c>
      <c r="B9886" s="2" t="s">
        <v>71</v>
      </c>
      <c r="C9886" s="2" t="s">
        <v>66</v>
      </c>
      <c r="D9886" s="11">
        <v>7070</v>
      </c>
      <c r="E9886" s="12">
        <v>49.545999999999999</v>
      </c>
      <c r="F9886" s="12">
        <v>0</v>
      </c>
      <c r="G9886" s="11">
        <v>5378</v>
      </c>
      <c r="H9886" s="12">
        <v>298.46100000000001</v>
      </c>
      <c r="I9886" s="12">
        <v>0</v>
      </c>
      <c r="J9886" s="19">
        <f>IF(MONTH(A9886)&gt;VLOOKUP(Totals!$H$2,Totals!$O$5:$P$16,2,FALSE),YEAR(A9886)+1,YEAR(A9886))</f>
        <v>2017</v>
      </c>
    </row>
    <row r="9887" spans="1:10" x14ac:dyDescent="0.2">
      <c r="A9887" s="4">
        <v>42644</v>
      </c>
      <c r="B9887" s="2" t="s">
        <v>160</v>
      </c>
      <c r="C9887" s="2" t="s">
        <v>11</v>
      </c>
      <c r="D9887" s="11" t="s">
        <v>88</v>
      </c>
      <c r="E9887" s="12">
        <v>386.73200000000003</v>
      </c>
      <c r="F9887" s="12">
        <v>0</v>
      </c>
      <c r="G9887" s="11" t="s">
        <v>88</v>
      </c>
      <c r="H9887" s="12">
        <v>468.16800000000001</v>
      </c>
      <c r="I9887" s="12">
        <v>0</v>
      </c>
      <c r="J9887" s="19">
        <f>IF(MONTH(A9887)&gt;VLOOKUP(Totals!$H$2,Totals!$O$5:$P$16,2,FALSE),YEAR(A9887)+1,YEAR(A9887))</f>
        <v>2017</v>
      </c>
    </row>
    <row r="9888" spans="1:10" x14ac:dyDescent="0.2">
      <c r="A9888" s="4">
        <v>42644</v>
      </c>
      <c r="B9888" s="2" t="s">
        <v>72</v>
      </c>
      <c r="C9888" s="2" t="s">
        <v>37</v>
      </c>
      <c r="D9888" s="11">
        <v>46098</v>
      </c>
      <c r="E9888" s="12">
        <v>1570.18</v>
      </c>
      <c r="F9888" s="12">
        <v>151.27799999999999</v>
      </c>
      <c r="G9888" s="11">
        <v>39834</v>
      </c>
      <c r="H9888" s="12">
        <v>1808.7370000000001</v>
      </c>
      <c r="I9888" s="12">
        <v>3.7040000000000002</v>
      </c>
      <c r="J9888" s="19">
        <f>IF(MONTH(A9888)&gt;VLOOKUP(Totals!$H$2,Totals!$O$5:$P$16,2,FALSE),YEAR(A9888)+1,YEAR(A9888))</f>
        <v>2017</v>
      </c>
    </row>
    <row r="9889" spans="1:10" x14ac:dyDescent="0.2">
      <c r="A9889" s="4">
        <v>42644</v>
      </c>
      <c r="B9889" s="2" t="s">
        <v>239</v>
      </c>
      <c r="C9889" s="2" t="s">
        <v>28</v>
      </c>
      <c r="D9889" s="11">
        <v>13218</v>
      </c>
      <c r="E9889" s="12">
        <v>0</v>
      </c>
      <c r="F9889" s="12">
        <v>0</v>
      </c>
      <c r="G9889" s="11">
        <v>13834</v>
      </c>
      <c r="H9889" s="12">
        <v>0</v>
      </c>
      <c r="I9889" s="12">
        <v>0</v>
      </c>
      <c r="J9889" s="19">
        <f>IF(MONTH(A9889)&gt;VLOOKUP(Totals!$H$2,Totals!$O$5:$P$16,2,FALSE),YEAR(A9889)+1,YEAR(A9889))</f>
        <v>2017</v>
      </c>
    </row>
    <row r="9890" spans="1:10" x14ac:dyDescent="0.2">
      <c r="A9890" s="4">
        <v>42644</v>
      </c>
      <c r="B9890" s="2" t="s">
        <v>73</v>
      </c>
      <c r="C9890" s="2" t="s">
        <v>16</v>
      </c>
      <c r="D9890" s="11">
        <v>20417</v>
      </c>
      <c r="E9890" s="12">
        <v>458.38900000000001</v>
      </c>
      <c r="F9890" s="12">
        <v>58.753</v>
      </c>
      <c r="G9890" s="11">
        <v>16704</v>
      </c>
      <c r="H9890" s="12">
        <v>620.31200000000001</v>
      </c>
      <c r="I9890" s="12">
        <v>0.36699999999999999</v>
      </c>
      <c r="J9890" s="19">
        <f>IF(MONTH(A9890)&gt;VLOOKUP(Totals!$H$2,Totals!$O$5:$P$16,2,FALSE),YEAR(A9890)+1,YEAR(A9890))</f>
        <v>2017</v>
      </c>
    </row>
    <row r="9891" spans="1:10" x14ac:dyDescent="0.2">
      <c r="A9891" s="4">
        <v>42644</v>
      </c>
      <c r="B9891" s="2" t="s">
        <v>74</v>
      </c>
      <c r="C9891" s="2" t="s">
        <v>18</v>
      </c>
      <c r="D9891" s="11" t="s">
        <v>88</v>
      </c>
      <c r="E9891" s="12" t="s">
        <v>88</v>
      </c>
      <c r="F9891" s="12" t="s">
        <v>88</v>
      </c>
      <c r="G9891" s="11" t="s">
        <v>88</v>
      </c>
      <c r="H9891" s="12">
        <v>376.245</v>
      </c>
      <c r="I9891" s="12">
        <v>0</v>
      </c>
      <c r="J9891" s="19">
        <f>IF(MONTH(A9891)&gt;VLOOKUP(Totals!$H$2,Totals!$O$5:$P$16,2,FALSE),YEAR(A9891)+1,YEAR(A9891))</f>
        <v>2017</v>
      </c>
    </row>
    <row r="9892" spans="1:10" x14ac:dyDescent="0.2">
      <c r="A9892" s="4">
        <v>42644</v>
      </c>
      <c r="B9892" s="2" t="s">
        <v>74</v>
      </c>
      <c r="C9892" s="2" t="s">
        <v>32</v>
      </c>
      <c r="D9892" s="11" t="s">
        <v>88</v>
      </c>
      <c r="E9892" s="12" t="s">
        <v>88</v>
      </c>
      <c r="F9892" s="12" t="s">
        <v>88</v>
      </c>
      <c r="G9892" s="11" t="s">
        <v>88</v>
      </c>
      <c r="H9892" s="12">
        <v>0.46</v>
      </c>
      <c r="I9892" s="12">
        <v>0</v>
      </c>
      <c r="J9892" s="19">
        <f>IF(MONTH(A9892)&gt;VLOOKUP(Totals!$H$2,Totals!$O$5:$P$16,2,FALSE),YEAR(A9892)+1,YEAR(A9892))</f>
        <v>2017</v>
      </c>
    </row>
    <row r="9893" spans="1:10" x14ac:dyDescent="0.2">
      <c r="A9893" s="4">
        <v>42644</v>
      </c>
      <c r="B9893" s="2" t="s">
        <v>74</v>
      </c>
      <c r="C9893" s="2" t="s">
        <v>35</v>
      </c>
      <c r="D9893" s="11" t="s">
        <v>88</v>
      </c>
      <c r="E9893" s="12" t="s">
        <v>88</v>
      </c>
      <c r="F9893" s="12" t="s">
        <v>88</v>
      </c>
      <c r="G9893" s="11" t="s">
        <v>88</v>
      </c>
      <c r="H9893" s="12">
        <v>201.749</v>
      </c>
      <c r="I9893" s="12">
        <v>0</v>
      </c>
      <c r="J9893" s="19">
        <f>IF(MONTH(A9893)&gt;VLOOKUP(Totals!$H$2,Totals!$O$5:$P$16,2,FALSE),YEAR(A9893)+1,YEAR(A9893))</f>
        <v>2017</v>
      </c>
    </row>
    <row r="9894" spans="1:10" x14ac:dyDescent="0.2">
      <c r="A9894" s="4">
        <v>42644</v>
      </c>
      <c r="B9894" s="2" t="s">
        <v>74</v>
      </c>
      <c r="C9894" s="2" t="s">
        <v>16</v>
      </c>
      <c r="D9894" s="11" t="s">
        <v>88</v>
      </c>
      <c r="E9894" s="12">
        <v>1168.193</v>
      </c>
      <c r="F9894" s="12">
        <v>0</v>
      </c>
      <c r="G9894" s="11" t="s">
        <v>88</v>
      </c>
      <c r="H9894" s="12" t="s">
        <v>88</v>
      </c>
      <c r="I9894" s="12" t="s">
        <v>88</v>
      </c>
      <c r="J9894" s="19">
        <f>IF(MONTH(A9894)&gt;VLOOKUP(Totals!$H$2,Totals!$O$5:$P$16,2,FALSE),YEAR(A9894)+1,YEAR(A9894))</f>
        <v>2017</v>
      </c>
    </row>
    <row r="9895" spans="1:10" x14ac:dyDescent="0.2">
      <c r="A9895" s="4">
        <v>42644</v>
      </c>
      <c r="B9895" s="2" t="s">
        <v>75</v>
      </c>
      <c r="C9895" s="2" t="s">
        <v>76</v>
      </c>
      <c r="D9895" s="11">
        <v>14095</v>
      </c>
      <c r="E9895" s="12">
        <v>477.06299999999999</v>
      </c>
      <c r="F9895" s="12">
        <v>0</v>
      </c>
      <c r="G9895" s="11">
        <v>10992</v>
      </c>
      <c r="H9895" s="12">
        <v>324.87700000000001</v>
      </c>
      <c r="I9895" s="12">
        <v>0</v>
      </c>
      <c r="J9895" s="19">
        <f>IF(MONTH(A9895)&gt;VLOOKUP(Totals!$H$2,Totals!$O$5:$P$16,2,FALSE),YEAR(A9895)+1,YEAR(A9895))</f>
        <v>2017</v>
      </c>
    </row>
    <row r="9896" spans="1:10" x14ac:dyDescent="0.2">
      <c r="A9896" s="4">
        <v>42644</v>
      </c>
      <c r="B9896" s="2" t="s">
        <v>193</v>
      </c>
      <c r="C9896" s="2" t="s">
        <v>27</v>
      </c>
      <c r="D9896" s="11">
        <v>16423</v>
      </c>
      <c r="E9896" s="12">
        <v>24.518999999999998</v>
      </c>
      <c r="F9896" s="12">
        <v>0</v>
      </c>
      <c r="G9896" s="11">
        <v>15583</v>
      </c>
      <c r="H9896" s="12">
        <v>35.220999999999997</v>
      </c>
      <c r="I9896" s="12">
        <v>0</v>
      </c>
      <c r="J9896" s="19">
        <f>IF(MONTH(A9896)&gt;VLOOKUP(Totals!$H$2,Totals!$O$5:$P$16,2,FALSE),YEAR(A9896)+1,YEAR(A9896))</f>
        <v>2017</v>
      </c>
    </row>
    <row r="9897" spans="1:10" x14ac:dyDescent="0.2">
      <c r="A9897" s="4">
        <v>42644</v>
      </c>
      <c r="B9897" s="2" t="s">
        <v>193</v>
      </c>
      <c r="C9897" s="2" t="s">
        <v>28</v>
      </c>
      <c r="D9897" s="11">
        <v>13152</v>
      </c>
      <c r="E9897" s="12">
        <v>62.741999999999997</v>
      </c>
      <c r="F9897" s="12">
        <v>0</v>
      </c>
      <c r="G9897" s="11">
        <v>11676</v>
      </c>
      <c r="H9897" s="12">
        <v>0.97199999999999998</v>
      </c>
      <c r="I9897" s="12">
        <v>0</v>
      </c>
      <c r="J9897" s="19">
        <f>IF(MONTH(A9897)&gt;VLOOKUP(Totals!$H$2,Totals!$O$5:$P$16,2,FALSE),YEAR(A9897)+1,YEAR(A9897))</f>
        <v>2017</v>
      </c>
    </row>
    <row r="9898" spans="1:10" x14ac:dyDescent="0.2">
      <c r="A9898" s="4">
        <v>42644</v>
      </c>
      <c r="B9898" s="2" t="s">
        <v>193</v>
      </c>
      <c r="C9898" s="2" t="s">
        <v>11</v>
      </c>
      <c r="D9898" s="11">
        <v>48693</v>
      </c>
      <c r="E9898" s="12">
        <v>58.201000000000001</v>
      </c>
      <c r="F9898" s="12">
        <v>0</v>
      </c>
      <c r="G9898" s="11">
        <v>52029</v>
      </c>
      <c r="H9898" s="12">
        <v>43.003999999999998</v>
      </c>
      <c r="I9898" s="12">
        <v>0</v>
      </c>
      <c r="J9898" s="19">
        <f>IF(MONTH(A9898)&gt;VLOOKUP(Totals!$H$2,Totals!$O$5:$P$16,2,FALSE),YEAR(A9898)+1,YEAR(A9898))</f>
        <v>2017</v>
      </c>
    </row>
    <row r="9899" spans="1:10" x14ac:dyDescent="0.2">
      <c r="A9899" s="4">
        <v>42644</v>
      </c>
      <c r="B9899" s="2" t="s">
        <v>193</v>
      </c>
      <c r="C9899" s="2" t="s">
        <v>25</v>
      </c>
      <c r="D9899" s="11">
        <v>1974</v>
      </c>
      <c r="E9899" s="12">
        <v>0</v>
      </c>
      <c r="F9899" s="12">
        <v>0</v>
      </c>
      <c r="G9899" s="11">
        <v>2306</v>
      </c>
      <c r="H9899" s="12">
        <v>18.091000000000001</v>
      </c>
      <c r="I9899" s="12">
        <v>0</v>
      </c>
      <c r="J9899" s="19">
        <f>IF(MONTH(A9899)&gt;VLOOKUP(Totals!$H$2,Totals!$O$5:$P$16,2,FALSE),YEAR(A9899)+1,YEAR(A9899))</f>
        <v>2017</v>
      </c>
    </row>
    <row r="9900" spans="1:10" x14ac:dyDescent="0.2">
      <c r="A9900" s="4">
        <v>42644</v>
      </c>
      <c r="B9900" s="2" t="s">
        <v>193</v>
      </c>
      <c r="C9900" s="2" t="s">
        <v>22</v>
      </c>
      <c r="D9900" s="11">
        <v>565</v>
      </c>
      <c r="E9900" s="12">
        <v>0</v>
      </c>
      <c r="F9900" s="12">
        <v>0</v>
      </c>
      <c r="G9900" s="11">
        <v>550</v>
      </c>
      <c r="H9900" s="12">
        <v>7.1319999999999997</v>
      </c>
      <c r="I9900" s="12">
        <v>0</v>
      </c>
      <c r="J9900" s="19">
        <f>IF(MONTH(A9900)&gt;VLOOKUP(Totals!$H$2,Totals!$O$5:$P$16,2,FALSE),YEAR(A9900)+1,YEAR(A9900))</f>
        <v>2017</v>
      </c>
    </row>
    <row r="9901" spans="1:10" x14ac:dyDescent="0.2">
      <c r="A9901" s="4">
        <v>42644</v>
      </c>
      <c r="B9901" s="2" t="s">
        <v>193</v>
      </c>
      <c r="C9901" s="2" t="s">
        <v>61</v>
      </c>
      <c r="D9901" s="11">
        <v>1025</v>
      </c>
      <c r="E9901" s="12">
        <v>1.0169999999999999</v>
      </c>
      <c r="F9901" s="12">
        <v>0</v>
      </c>
      <c r="G9901" s="11">
        <v>1078</v>
      </c>
      <c r="H9901" s="12">
        <v>0.34399999999999997</v>
      </c>
      <c r="I9901" s="12">
        <v>0</v>
      </c>
      <c r="J9901" s="19">
        <f>IF(MONTH(A9901)&gt;VLOOKUP(Totals!$H$2,Totals!$O$5:$P$16,2,FALSE),YEAR(A9901)+1,YEAR(A9901))</f>
        <v>2017</v>
      </c>
    </row>
    <row r="9902" spans="1:10" x14ac:dyDescent="0.2">
      <c r="A9902" s="4">
        <v>42644</v>
      </c>
      <c r="B9902" s="2" t="s">
        <v>193</v>
      </c>
      <c r="C9902" s="2" t="s">
        <v>49</v>
      </c>
      <c r="D9902" s="11">
        <v>4199</v>
      </c>
      <c r="E9902" s="12">
        <v>22.373000000000001</v>
      </c>
      <c r="F9902" s="12">
        <v>0</v>
      </c>
      <c r="G9902" s="11">
        <v>2467</v>
      </c>
      <c r="H9902" s="12">
        <v>30.065000000000001</v>
      </c>
      <c r="I9902" s="12">
        <v>0</v>
      </c>
      <c r="J9902" s="19">
        <f>IF(MONTH(A9902)&gt;VLOOKUP(Totals!$H$2,Totals!$O$5:$P$16,2,FALSE),YEAR(A9902)+1,YEAR(A9902))</f>
        <v>2017</v>
      </c>
    </row>
    <row r="9903" spans="1:10" x14ac:dyDescent="0.2">
      <c r="A9903" s="4">
        <v>42644</v>
      </c>
      <c r="B9903" s="2" t="s">
        <v>193</v>
      </c>
      <c r="C9903" s="2" t="s">
        <v>16</v>
      </c>
      <c r="D9903" s="11">
        <v>19160</v>
      </c>
      <c r="E9903" s="12">
        <v>418.81900000000002</v>
      </c>
      <c r="F9903" s="12">
        <v>0</v>
      </c>
      <c r="G9903" s="11">
        <v>16380</v>
      </c>
      <c r="H9903" s="12">
        <v>522.50300000000004</v>
      </c>
      <c r="I9903" s="12">
        <v>0</v>
      </c>
      <c r="J9903" s="19">
        <f>IF(MONTH(A9903)&gt;VLOOKUP(Totals!$H$2,Totals!$O$5:$P$16,2,FALSE),YEAR(A9903)+1,YEAR(A9903))</f>
        <v>2017</v>
      </c>
    </row>
    <row r="9904" spans="1:10" x14ac:dyDescent="0.2">
      <c r="A9904" s="4">
        <v>42644</v>
      </c>
      <c r="B9904" s="2" t="s">
        <v>193</v>
      </c>
      <c r="C9904" s="2" t="s">
        <v>30</v>
      </c>
      <c r="D9904" s="11">
        <v>2854</v>
      </c>
      <c r="E9904" s="12">
        <v>4.6310000000000002</v>
      </c>
      <c r="F9904" s="12">
        <v>0</v>
      </c>
      <c r="G9904" s="11">
        <v>2663</v>
      </c>
      <c r="H9904" s="12">
        <v>11.611000000000001</v>
      </c>
      <c r="I9904" s="12">
        <v>0</v>
      </c>
      <c r="J9904" s="19">
        <f>IF(MONTH(A9904)&gt;VLOOKUP(Totals!$H$2,Totals!$O$5:$P$16,2,FALSE),YEAR(A9904)+1,YEAR(A9904))</f>
        <v>2017</v>
      </c>
    </row>
    <row r="9905" spans="1:10" x14ac:dyDescent="0.2">
      <c r="A9905" s="4">
        <v>42644</v>
      </c>
      <c r="B9905" s="2" t="s">
        <v>194</v>
      </c>
      <c r="C9905" s="2" t="s">
        <v>62</v>
      </c>
      <c r="D9905" s="11">
        <v>2109</v>
      </c>
      <c r="E9905" s="12">
        <v>0.93400000000000005</v>
      </c>
      <c r="F9905" s="12">
        <v>0</v>
      </c>
      <c r="G9905" s="11">
        <v>1862</v>
      </c>
      <c r="H9905" s="12">
        <v>1.244</v>
      </c>
      <c r="I9905" s="12">
        <v>0</v>
      </c>
      <c r="J9905" s="19">
        <f>IF(MONTH(A9905)&gt;VLOOKUP(Totals!$H$2,Totals!$O$5:$P$16,2,FALSE),YEAR(A9905)+1,YEAR(A9905))</f>
        <v>2017</v>
      </c>
    </row>
    <row r="9906" spans="1:10" x14ac:dyDescent="0.2">
      <c r="A9906" s="4">
        <v>42644</v>
      </c>
      <c r="B9906" s="2" t="s">
        <v>236</v>
      </c>
      <c r="C9906" s="2" t="s">
        <v>18</v>
      </c>
      <c r="D9906" s="11">
        <v>6630</v>
      </c>
      <c r="E9906" s="12">
        <v>328.47300000000001</v>
      </c>
      <c r="F9906" s="12">
        <v>5.6269999999999998</v>
      </c>
      <c r="G9906" s="11">
        <v>4640</v>
      </c>
      <c r="H9906" s="12">
        <v>271.55200000000002</v>
      </c>
      <c r="I9906" s="12">
        <v>0</v>
      </c>
      <c r="J9906" s="19">
        <f>IF(MONTH(A9906)&gt;VLOOKUP(Totals!$H$2,Totals!$O$5:$P$16,2,FALSE),YEAR(A9906)+1,YEAR(A9906))</f>
        <v>2017</v>
      </c>
    </row>
    <row r="9907" spans="1:10" x14ac:dyDescent="0.2">
      <c r="A9907" s="4">
        <v>42675</v>
      </c>
      <c r="B9907" s="2" t="s">
        <v>233</v>
      </c>
      <c r="C9907" s="2" t="s">
        <v>13</v>
      </c>
      <c r="D9907" s="11">
        <v>4712</v>
      </c>
      <c r="E9907" s="12">
        <v>4.2939999999999996</v>
      </c>
      <c r="F9907" s="12">
        <v>0.69599999999999995</v>
      </c>
      <c r="G9907" s="11">
        <v>4948</v>
      </c>
      <c r="H9907" s="12">
        <v>82.399000000000001</v>
      </c>
      <c r="I9907" s="12">
        <v>5.8079999999999998</v>
      </c>
      <c r="J9907" s="19">
        <f>IF(MONTH(A9907)&gt;VLOOKUP(Totals!$H$2,Totals!$O$5:$P$16,2,FALSE),YEAR(A9907)+1,YEAR(A9907))</f>
        <v>2017</v>
      </c>
    </row>
    <row r="9908" spans="1:10" x14ac:dyDescent="0.2">
      <c r="A9908" s="4">
        <v>42675</v>
      </c>
      <c r="B9908" s="2" t="s">
        <v>14</v>
      </c>
      <c r="C9908" s="2" t="s">
        <v>15</v>
      </c>
      <c r="D9908" s="11">
        <v>12075</v>
      </c>
      <c r="E9908" s="12">
        <v>378.709</v>
      </c>
      <c r="F9908" s="12">
        <v>24.373999999999999</v>
      </c>
      <c r="G9908" s="11">
        <v>12326</v>
      </c>
      <c r="H9908" s="12">
        <v>125.979</v>
      </c>
      <c r="I9908" s="12">
        <v>14.709</v>
      </c>
      <c r="J9908" s="19">
        <f>IF(MONTH(A9908)&gt;VLOOKUP(Totals!$H$2,Totals!$O$5:$P$16,2,FALSE),YEAR(A9908)+1,YEAR(A9908))</f>
        <v>2017</v>
      </c>
    </row>
    <row r="9909" spans="1:10" x14ac:dyDescent="0.2">
      <c r="A9909" s="4">
        <v>42675</v>
      </c>
      <c r="B9909" s="2" t="s">
        <v>17</v>
      </c>
      <c r="C9909" s="2" t="s">
        <v>18</v>
      </c>
      <c r="D9909" s="11">
        <v>16591</v>
      </c>
      <c r="E9909" s="12">
        <v>529.16099999999994</v>
      </c>
      <c r="F9909" s="12">
        <v>39.618000000000002</v>
      </c>
      <c r="G9909" s="11">
        <v>19899</v>
      </c>
      <c r="H9909" s="12">
        <v>596.23900000000003</v>
      </c>
      <c r="I9909" s="12">
        <v>14.413</v>
      </c>
      <c r="J9909" s="19">
        <f>IF(MONTH(A9909)&gt;VLOOKUP(Totals!$H$2,Totals!$O$5:$P$16,2,FALSE),YEAR(A9909)+1,YEAR(A9909))</f>
        <v>2017</v>
      </c>
    </row>
    <row r="9910" spans="1:10" x14ac:dyDescent="0.2">
      <c r="A9910" s="4">
        <v>42675</v>
      </c>
      <c r="B9910" s="2" t="s">
        <v>205</v>
      </c>
      <c r="C9910" s="2" t="s">
        <v>65</v>
      </c>
      <c r="D9910" s="11">
        <v>6658</v>
      </c>
      <c r="E9910" s="12">
        <v>165.71799999999999</v>
      </c>
      <c r="F9910" s="12">
        <v>7.7779999999999996</v>
      </c>
      <c r="G9910" s="11">
        <v>5765</v>
      </c>
      <c r="H9910" s="12">
        <v>54.000999999999998</v>
      </c>
      <c r="I9910" s="12">
        <v>0</v>
      </c>
      <c r="J9910" s="19">
        <f>IF(MONTH(A9910)&gt;VLOOKUP(Totals!$H$2,Totals!$O$5:$P$16,2,FALSE),YEAR(A9910)+1,YEAR(A9910))</f>
        <v>2017</v>
      </c>
    </row>
    <row r="9911" spans="1:10" x14ac:dyDescent="0.2">
      <c r="A9911" s="4">
        <v>42675</v>
      </c>
      <c r="B9911" s="2" t="s">
        <v>19</v>
      </c>
      <c r="C9911" s="2" t="s">
        <v>20</v>
      </c>
      <c r="D9911" s="11">
        <v>2034</v>
      </c>
      <c r="E9911" s="12">
        <v>23.187000000000001</v>
      </c>
      <c r="F9911" s="12">
        <v>0.438</v>
      </c>
      <c r="G9911" s="11">
        <v>1878</v>
      </c>
      <c r="H9911" s="12">
        <v>32.034999999999997</v>
      </c>
      <c r="I9911" s="12">
        <v>0</v>
      </c>
      <c r="J9911" s="19">
        <f>IF(MONTH(A9911)&gt;VLOOKUP(Totals!$H$2,Totals!$O$5:$P$16,2,FALSE),YEAR(A9911)+1,YEAR(A9911))</f>
        <v>2017</v>
      </c>
    </row>
    <row r="9912" spans="1:10" x14ac:dyDescent="0.2">
      <c r="A9912" s="4">
        <v>42675</v>
      </c>
      <c r="B9912" s="2" t="s">
        <v>23</v>
      </c>
      <c r="C9912" s="2" t="s">
        <v>143</v>
      </c>
      <c r="D9912" s="11">
        <v>583</v>
      </c>
      <c r="E9912" s="12">
        <v>2.9000000000000001E-2</v>
      </c>
      <c r="F9912" s="12">
        <v>3.7999999999999999E-2</v>
      </c>
      <c r="G9912" s="11">
        <v>733</v>
      </c>
      <c r="H9912" s="12">
        <v>5.335</v>
      </c>
      <c r="I9912" s="12">
        <v>0</v>
      </c>
      <c r="J9912" s="19">
        <f>IF(MONTH(A9912)&gt;VLOOKUP(Totals!$H$2,Totals!$O$5:$P$16,2,FALSE),YEAR(A9912)+1,YEAR(A9912))</f>
        <v>2017</v>
      </c>
    </row>
    <row r="9913" spans="1:10" x14ac:dyDescent="0.2">
      <c r="A9913" s="4">
        <v>42675</v>
      </c>
      <c r="B9913" s="2" t="s">
        <v>23</v>
      </c>
      <c r="C9913" s="2" t="s">
        <v>11</v>
      </c>
      <c r="D9913" s="11">
        <v>105019</v>
      </c>
      <c r="E9913" s="12">
        <v>2477.2629999999999</v>
      </c>
      <c r="F9913" s="12">
        <v>182.304</v>
      </c>
      <c r="G9913" s="11">
        <v>108148</v>
      </c>
      <c r="H9913" s="12">
        <v>2703.232</v>
      </c>
      <c r="I9913" s="12">
        <v>5.5650000000000004</v>
      </c>
      <c r="J9913" s="19">
        <f>IF(MONTH(A9913)&gt;VLOOKUP(Totals!$H$2,Totals!$O$5:$P$16,2,FALSE),YEAR(A9913)+1,YEAR(A9913))</f>
        <v>2017</v>
      </c>
    </row>
    <row r="9914" spans="1:10" x14ac:dyDescent="0.2">
      <c r="A9914" s="4">
        <v>42675</v>
      </c>
      <c r="B9914" s="2" t="s">
        <v>24</v>
      </c>
      <c r="C9914" s="2" t="s">
        <v>25</v>
      </c>
      <c r="D9914" s="11">
        <v>7039</v>
      </c>
      <c r="E9914" s="12">
        <v>39.698</v>
      </c>
      <c r="F9914" s="12">
        <v>0</v>
      </c>
      <c r="G9914" s="11">
        <v>8002</v>
      </c>
      <c r="H9914" s="12">
        <v>236.23400000000001</v>
      </c>
      <c r="I9914" s="12">
        <v>0</v>
      </c>
      <c r="J9914" s="19">
        <f>IF(MONTH(A9914)&gt;VLOOKUP(Totals!$H$2,Totals!$O$5:$P$16,2,FALSE),YEAR(A9914)+1,YEAR(A9914))</f>
        <v>2017</v>
      </c>
    </row>
    <row r="9915" spans="1:10" x14ac:dyDescent="0.2">
      <c r="A9915" s="4">
        <v>42675</v>
      </c>
      <c r="B9915" s="2" t="s">
        <v>29</v>
      </c>
      <c r="C9915" s="2" t="s">
        <v>30</v>
      </c>
      <c r="D9915" s="11">
        <v>3664</v>
      </c>
      <c r="E9915" s="12">
        <v>5.0739999999999998</v>
      </c>
      <c r="F9915" s="12">
        <v>2.9670000000000001</v>
      </c>
      <c r="G9915" s="11">
        <v>3598</v>
      </c>
      <c r="H9915" s="12">
        <v>27.940999999999999</v>
      </c>
      <c r="I9915" s="12">
        <v>4.3179999999999996</v>
      </c>
      <c r="J9915" s="19">
        <f>IF(MONTH(A9915)&gt;VLOOKUP(Totals!$H$2,Totals!$O$5:$P$16,2,FALSE),YEAR(A9915)+1,YEAR(A9915))</f>
        <v>2017</v>
      </c>
    </row>
    <row r="9916" spans="1:10" x14ac:dyDescent="0.2">
      <c r="A9916" s="4">
        <v>42675</v>
      </c>
      <c r="B9916" s="2" t="s">
        <v>154</v>
      </c>
      <c r="C9916" s="2" t="s">
        <v>34</v>
      </c>
      <c r="D9916" s="11">
        <v>59895</v>
      </c>
      <c r="E9916" s="12">
        <v>1250.4369999999999</v>
      </c>
      <c r="F9916" s="12">
        <v>0</v>
      </c>
      <c r="G9916" s="11">
        <v>60386</v>
      </c>
      <c r="H9916" s="12">
        <v>529.55999999999995</v>
      </c>
      <c r="I9916" s="12">
        <v>0</v>
      </c>
      <c r="J9916" s="19">
        <f>IF(MONTH(A9916)&gt;VLOOKUP(Totals!$H$2,Totals!$O$5:$P$16,2,FALSE),YEAR(A9916)+1,YEAR(A9916))</f>
        <v>2017</v>
      </c>
    </row>
    <row r="9917" spans="1:10" x14ac:dyDescent="0.2">
      <c r="A9917" s="4">
        <v>42675</v>
      </c>
      <c r="B9917" s="2" t="s">
        <v>154</v>
      </c>
      <c r="C9917" s="2" t="s">
        <v>11</v>
      </c>
      <c r="D9917" s="11">
        <v>3521</v>
      </c>
      <c r="E9917" s="12">
        <v>0</v>
      </c>
      <c r="F9917" s="12">
        <v>0</v>
      </c>
      <c r="G9917" s="11">
        <v>3893</v>
      </c>
      <c r="H9917" s="12">
        <v>0</v>
      </c>
      <c r="I9917" s="12">
        <v>0</v>
      </c>
      <c r="J9917" s="19">
        <f>IF(MONTH(A9917)&gt;VLOOKUP(Totals!$H$2,Totals!$O$5:$P$16,2,FALSE),YEAR(A9917)+1,YEAR(A9917))</f>
        <v>2017</v>
      </c>
    </row>
    <row r="9918" spans="1:10" x14ac:dyDescent="0.2">
      <c r="A9918" s="4">
        <v>42675</v>
      </c>
      <c r="B9918" s="2" t="s">
        <v>237</v>
      </c>
      <c r="C9918" s="2" t="s">
        <v>33</v>
      </c>
      <c r="D9918" s="11">
        <v>5658</v>
      </c>
      <c r="E9918" s="12">
        <v>473.72500000000002</v>
      </c>
      <c r="F9918" s="12">
        <v>1.6040000000000001</v>
      </c>
      <c r="G9918" s="11">
        <v>5890</v>
      </c>
      <c r="H9918" s="12">
        <v>379.11799999999999</v>
      </c>
      <c r="I9918" s="12">
        <v>0</v>
      </c>
      <c r="J9918" s="19">
        <f>IF(MONTH(A9918)&gt;VLOOKUP(Totals!$H$2,Totals!$O$5:$P$16,2,FALSE),YEAR(A9918)+1,YEAR(A9918))</f>
        <v>2017</v>
      </c>
    </row>
    <row r="9919" spans="1:10" x14ac:dyDescent="0.2">
      <c r="A9919" s="4">
        <v>42675</v>
      </c>
      <c r="B9919" s="2" t="s">
        <v>238</v>
      </c>
      <c r="C9919" s="2" t="s">
        <v>16</v>
      </c>
      <c r="D9919" s="11">
        <v>6316</v>
      </c>
      <c r="E9919" s="12">
        <v>72.12</v>
      </c>
      <c r="F9919" s="12">
        <v>11.284000000000001</v>
      </c>
      <c r="G9919" s="11">
        <v>5988</v>
      </c>
      <c r="H9919" s="12">
        <v>193.98599999999999</v>
      </c>
      <c r="I9919" s="12">
        <v>0</v>
      </c>
      <c r="J9919" s="19">
        <f>IF(MONTH(A9919)&gt;VLOOKUP(Totals!$H$2,Totals!$O$5:$P$16,2,FALSE),YEAR(A9919)+1,YEAR(A9919))</f>
        <v>2017</v>
      </c>
    </row>
    <row r="9920" spans="1:10" x14ac:dyDescent="0.2">
      <c r="A9920" s="4">
        <v>42675</v>
      </c>
      <c r="B9920" s="2" t="s">
        <v>31</v>
      </c>
      <c r="C9920" s="2" t="s">
        <v>32</v>
      </c>
      <c r="D9920" s="11">
        <v>7120</v>
      </c>
      <c r="E9920" s="12">
        <v>136.851</v>
      </c>
      <c r="F9920" s="12">
        <v>27.89</v>
      </c>
      <c r="G9920" s="11">
        <v>7343</v>
      </c>
      <c r="H9920" s="12">
        <v>191.428</v>
      </c>
      <c r="I9920" s="12">
        <v>0</v>
      </c>
      <c r="J9920" s="19">
        <f>IF(MONTH(A9920)&gt;VLOOKUP(Totals!$H$2,Totals!$O$5:$P$16,2,FALSE),YEAR(A9920)+1,YEAR(A9920))</f>
        <v>2017</v>
      </c>
    </row>
    <row r="9921" spans="1:10" x14ac:dyDescent="0.2">
      <c r="A9921" s="4">
        <v>42675</v>
      </c>
      <c r="B9921" s="2" t="s">
        <v>241</v>
      </c>
      <c r="C9921" s="2" t="s">
        <v>18</v>
      </c>
      <c r="D9921" s="11">
        <v>2205</v>
      </c>
      <c r="E9921" s="12">
        <v>145.77000000000001</v>
      </c>
      <c r="F9921" s="12">
        <v>0</v>
      </c>
      <c r="G9921" s="11">
        <v>2213</v>
      </c>
      <c r="H9921" s="12">
        <v>138.80199999999999</v>
      </c>
      <c r="I9921" s="12">
        <v>0</v>
      </c>
      <c r="J9921" s="19">
        <f>IF(MONTH(A9921)&gt;VLOOKUP(Totals!$H$2,Totals!$O$5:$P$16,2,FALSE),YEAR(A9921)+1,YEAR(A9921))</f>
        <v>2017</v>
      </c>
    </row>
    <row r="9922" spans="1:10" x14ac:dyDescent="0.2">
      <c r="A9922" s="4">
        <v>42675</v>
      </c>
      <c r="B9922" s="2" t="s">
        <v>36</v>
      </c>
      <c r="C9922" s="2" t="s">
        <v>35</v>
      </c>
      <c r="D9922" s="11">
        <v>2882</v>
      </c>
      <c r="E9922" s="12">
        <v>10.035</v>
      </c>
      <c r="F9922" s="12">
        <v>0</v>
      </c>
      <c r="G9922" s="11">
        <v>2311</v>
      </c>
      <c r="H9922" s="12">
        <v>162.98699999999999</v>
      </c>
      <c r="I9922" s="12">
        <v>0</v>
      </c>
      <c r="J9922" s="19">
        <f>IF(MONTH(A9922)&gt;VLOOKUP(Totals!$H$2,Totals!$O$5:$P$16,2,FALSE),YEAR(A9922)+1,YEAR(A9922))</f>
        <v>2017</v>
      </c>
    </row>
    <row r="9923" spans="1:10" x14ac:dyDescent="0.2">
      <c r="A9923" s="4">
        <v>42675</v>
      </c>
      <c r="B9923" s="2" t="s">
        <v>36</v>
      </c>
      <c r="C9923" s="2" t="s">
        <v>38</v>
      </c>
      <c r="D9923" s="11">
        <v>4258</v>
      </c>
      <c r="E9923" s="12">
        <v>349.75099999999998</v>
      </c>
      <c r="F9923" s="12">
        <v>30.870999999999999</v>
      </c>
      <c r="G9923" s="11">
        <v>4294</v>
      </c>
      <c r="H9923" s="12">
        <v>151.26400000000001</v>
      </c>
      <c r="I9923" s="12">
        <v>0.82</v>
      </c>
      <c r="J9923" s="19">
        <f>IF(MONTH(A9923)&gt;VLOOKUP(Totals!$H$2,Totals!$O$5:$P$16,2,FALSE),YEAR(A9923)+1,YEAR(A9923))</f>
        <v>2017</v>
      </c>
    </row>
    <row r="9924" spans="1:10" x14ac:dyDescent="0.2">
      <c r="A9924" s="4">
        <v>42675</v>
      </c>
      <c r="B9924" s="2" t="s">
        <v>41</v>
      </c>
      <c r="C9924" s="2" t="s">
        <v>161</v>
      </c>
      <c r="D9924" s="11">
        <v>71405</v>
      </c>
      <c r="E9924" s="12">
        <v>3701.931</v>
      </c>
      <c r="F9924" s="12">
        <v>34.938000000000002</v>
      </c>
      <c r="G9924" s="11">
        <v>79625</v>
      </c>
      <c r="H9924" s="12">
        <v>3412.3719999999998</v>
      </c>
      <c r="I9924" s="12">
        <v>4.2069999999999999</v>
      </c>
      <c r="J9924" s="19">
        <f>IF(MONTH(A9924)&gt;VLOOKUP(Totals!$H$2,Totals!$O$5:$P$16,2,FALSE),YEAR(A9924)+1,YEAR(A9924))</f>
        <v>2017</v>
      </c>
    </row>
    <row r="9925" spans="1:10" x14ac:dyDescent="0.2">
      <c r="A9925" s="4">
        <v>42675</v>
      </c>
      <c r="B9925" s="2" t="s">
        <v>226</v>
      </c>
      <c r="C9925" s="2" t="s">
        <v>52</v>
      </c>
      <c r="D9925" s="11">
        <v>5080</v>
      </c>
      <c r="E9925" s="12">
        <v>176.16900000000001</v>
      </c>
      <c r="F9925" s="12">
        <v>0</v>
      </c>
      <c r="G9925" s="11">
        <v>5552</v>
      </c>
      <c r="H9925" s="12">
        <v>166.15199999999999</v>
      </c>
      <c r="I9925" s="12">
        <v>0</v>
      </c>
      <c r="J9925" s="19">
        <f>IF(MONTH(A9925)&gt;VLOOKUP(Totals!$H$2,Totals!$O$5:$P$16,2,FALSE),YEAR(A9925)+1,YEAR(A9925))</f>
        <v>2017</v>
      </c>
    </row>
    <row r="9926" spans="1:10" x14ac:dyDescent="0.2">
      <c r="A9926" s="4">
        <v>42675</v>
      </c>
      <c r="B9926" s="2" t="s">
        <v>42</v>
      </c>
      <c r="C9926" s="2" t="s">
        <v>11</v>
      </c>
      <c r="D9926" s="11">
        <v>8120</v>
      </c>
      <c r="E9926" s="12">
        <v>211.43700000000001</v>
      </c>
      <c r="F9926" s="12">
        <v>5.2999999999999999E-2</v>
      </c>
      <c r="G9926" s="11">
        <v>10111</v>
      </c>
      <c r="H9926" s="12">
        <v>265.904</v>
      </c>
      <c r="I9926" s="12">
        <v>0</v>
      </c>
      <c r="J9926" s="19">
        <f>IF(MONTH(A9926)&gt;VLOOKUP(Totals!$H$2,Totals!$O$5:$P$16,2,FALSE),YEAR(A9926)+1,YEAR(A9926))</f>
        <v>2017</v>
      </c>
    </row>
    <row r="9927" spans="1:10" x14ac:dyDescent="0.2">
      <c r="A9927" s="4">
        <v>42675</v>
      </c>
      <c r="B9927" s="2" t="s">
        <v>42</v>
      </c>
      <c r="C9927" s="2" t="s">
        <v>43</v>
      </c>
      <c r="D9927" s="11">
        <v>8902</v>
      </c>
      <c r="E9927" s="12">
        <v>184.58199999999999</v>
      </c>
      <c r="F9927" s="12">
        <v>44.04</v>
      </c>
      <c r="G9927" s="11">
        <v>10350</v>
      </c>
      <c r="H9927" s="12">
        <v>254.899</v>
      </c>
      <c r="I9927" s="12">
        <v>3.4409999999999998</v>
      </c>
      <c r="J9927" s="19">
        <f>IF(MONTH(A9927)&gt;VLOOKUP(Totals!$H$2,Totals!$O$5:$P$16,2,FALSE),YEAR(A9927)+1,YEAR(A9927))</f>
        <v>2017</v>
      </c>
    </row>
    <row r="9928" spans="1:10" x14ac:dyDescent="0.2">
      <c r="A9928" s="4">
        <v>42675</v>
      </c>
      <c r="B9928" s="2" t="s">
        <v>44</v>
      </c>
      <c r="C9928" s="2" t="s">
        <v>18</v>
      </c>
      <c r="D9928" s="11">
        <v>24107</v>
      </c>
      <c r="E9928" s="12">
        <v>725.59699999999998</v>
      </c>
      <c r="F9928" s="12">
        <v>15.843</v>
      </c>
      <c r="G9928" s="11">
        <v>25729</v>
      </c>
      <c r="H9928" s="12">
        <v>684.33699999999999</v>
      </c>
      <c r="I9928" s="12">
        <v>2.919</v>
      </c>
      <c r="J9928" s="19">
        <f>IF(MONTH(A9928)&gt;VLOOKUP(Totals!$H$2,Totals!$O$5:$P$16,2,FALSE),YEAR(A9928)+1,YEAR(A9928))</f>
        <v>2017</v>
      </c>
    </row>
    <row r="9929" spans="1:10" x14ac:dyDescent="0.2">
      <c r="A9929" s="4">
        <v>42675</v>
      </c>
      <c r="B9929" s="2" t="s">
        <v>45</v>
      </c>
      <c r="C9929" s="2" t="s">
        <v>18</v>
      </c>
      <c r="D9929" s="11">
        <v>41965</v>
      </c>
      <c r="E9929" s="12">
        <v>1759.7080000000001</v>
      </c>
      <c r="F9929" s="12">
        <v>173.751</v>
      </c>
      <c r="G9929" s="11">
        <v>44128</v>
      </c>
      <c r="H9929" s="12">
        <v>1405.837</v>
      </c>
      <c r="I9929" s="12">
        <v>36.933</v>
      </c>
      <c r="J9929" s="19">
        <f>IF(MONTH(A9929)&gt;VLOOKUP(Totals!$H$2,Totals!$O$5:$P$16,2,FALSE),YEAR(A9929)+1,YEAR(A9929))</f>
        <v>2017</v>
      </c>
    </row>
    <row r="9930" spans="1:10" x14ac:dyDescent="0.2">
      <c r="A9930" s="4">
        <v>42675</v>
      </c>
      <c r="B9930" s="2" t="s">
        <v>165</v>
      </c>
      <c r="C9930" s="2" t="s">
        <v>16</v>
      </c>
      <c r="D9930" s="11">
        <v>7057</v>
      </c>
      <c r="E9930" s="12">
        <v>181.49100000000001</v>
      </c>
      <c r="F9930" s="12">
        <v>39.286000000000001</v>
      </c>
      <c r="G9930" s="11">
        <v>6980</v>
      </c>
      <c r="H9930" s="12">
        <v>311.459</v>
      </c>
      <c r="I9930" s="12">
        <v>0</v>
      </c>
      <c r="J9930" s="19">
        <f>IF(MONTH(A9930)&gt;VLOOKUP(Totals!$H$2,Totals!$O$5:$P$16,2,FALSE),YEAR(A9930)+1,YEAR(A9930))</f>
        <v>2017</v>
      </c>
    </row>
    <row r="9931" spans="1:10" x14ac:dyDescent="0.2">
      <c r="A9931" s="4">
        <v>42675</v>
      </c>
      <c r="B9931" s="2" t="s">
        <v>48</v>
      </c>
      <c r="C9931" s="2" t="s">
        <v>161</v>
      </c>
      <c r="D9931" s="11" t="s">
        <v>88</v>
      </c>
      <c r="E9931" s="12" t="s">
        <v>88</v>
      </c>
      <c r="F9931" s="12" t="s">
        <v>88</v>
      </c>
      <c r="G9931" s="11" t="s">
        <v>88</v>
      </c>
      <c r="H9931" s="12">
        <v>519.80799999999999</v>
      </c>
      <c r="I9931" s="12">
        <v>0</v>
      </c>
      <c r="J9931" s="19">
        <f>IF(MONTH(A9931)&gt;VLOOKUP(Totals!$H$2,Totals!$O$5:$P$16,2,FALSE),YEAR(A9931)+1,YEAR(A9931))</f>
        <v>2017</v>
      </c>
    </row>
    <row r="9932" spans="1:10" x14ac:dyDescent="0.2">
      <c r="A9932" s="4">
        <v>42675</v>
      </c>
      <c r="B9932" s="2" t="s">
        <v>48</v>
      </c>
      <c r="C9932" s="2" t="s">
        <v>11</v>
      </c>
      <c r="D9932" s="11">
        <v>34518</v>
      </c>
      <c r="E9932" s="12">
        <v>1274.2139999999999</v>
      </c>
      <c r="F9932" s="12">
        <v>0.32500000000000001</v>
      </c>
      <c r="G9932" s="11">
        <v>40077</v>
      </c>
      <c r="H9932" s="12">
        <v>735.92399999999998</v>
      </c>
      <c r="I9932" s="12">
        <v>6.3049999999999997</v>
      </c>
      <c r="J9932" s="19">
        <f>IF(MONTH(A9932)&gt;VLOOKUP(Totals!$H$2,Totals!$O$5:$P$16,2,FALSE),YEAR(A9932)+1,YEAR(A9932))</f>
        <v>2017</v>
      </c>
    </row>
    <row r="9933" spans="1:10" x14ac:dyDescent="0.2">
      <c r="A9933" s="4">
        <v>42675</v>
      </c>
      <c r="B9933" s="2" t="s">
        <v>48</v>
      </c>
      <c r="C9933" s="2" t="s">
        <v>35</v>
      </c>
      <c r="D9933" s="11">
        <v>9601</v>
      </c>
      <c r="E9933" s="12">
        <v>102.794</v>
      </c>
      <c r="F9933" s="12">
        <v>9.7000000000000003E-2</v>
      </c>
      <c r="G9933" s="11">
        <v>7505</v>
      </c>
      <c r="H9933" s="12">
        <v>414.81799999999998</v>
      </c>
      <c r="I9933" s="12">
        <v>0</v>
      </c>
      <c r="J9933" s="19">
        <f>IF(MONTH(A9933)&gt;VLOOKUP(Totals!$H$2,Totals!$O$5:$P$16,2,FALSE),YEAR(A9933)+1,YEAR(A9933))</f>
        <v>2017</v>
      </c>
    </row>
    <row r="9934" spans="1:10" x14ac:dyDescent="0.2">
      <c r="A9934" s="4">
        <v>42675</v>
      </c>
      <c r="B9934" s="2" t="s">
        <v>48</v>
      </c>
      <c r="C9934" s="2" t="s">
        <v>37</v>
      </c>
      <c r="D9934" s="11">
        <v>4133</v>
      </c>
      <c r="E9934" s="12">
        <v>5.0330000000000004</v>
      </c>
      <c r="F9934" s="12">
        <v>0</v>
      </c>
      <c r="G9934" s="11">
        <v>3612</v>
      </c>
      <c r="H9934" s="12">
        <v>6.7050000000000001</v>
      </c>
      <c r="I9934" s="12">
        <v>0</v>
      </c>
      <c r="J9934" s="19">
        <f>IF(MONTH(A9934)&gt;VLOOKUP(Totals!$H$2,Totals!$O$5:$P$16,2,FALSE),YEAR(A9934)+1,YEAR(A9934))</f>
        <v>2017</v>
      </c>
    </row>
    <row r="9935" spans="1:10" x14ac:dyDescent="0.2">
      <c r="A9935" s="4">
        <v>42675</v>
      </c>
      <c r="B9935" s="2" t="s">
        <v>48</v>
      </c>
      <c r="C9935" s="2" t="s">
        <v>49</v>
      </c>
      <c r="D9935" s="11">
        <v>78009</v>
      </c>
      <c r="E9935" s="12">
        <v>3293.5390000000002</v>
      </c>
      <c r="F9935" s="12">
        <v>180.97900000000001</v>
      </c>
      <c r="G9935" s="11">
        <v>72243</v>
      </c>
      <c r="H9935" s="12">
        <v>3569.1439999999998</v>
      </c>
      <c r="I9935" s="12">
        <v>53.947000000000003</v>
      </c>
      <c r="J9935" s="19">
        <f>IF(MONTH(A9935)&gt;VLOOKUP(Totals!$H$2,Totals!$O$5:$P$16,2,FALSE),YEAR(A9935)+1,YEAR(A9935))</f>
        <v>2017</v>
      </c>
    </row>
    <row r="9936" spans="1:10" x14ac:dyDescent="0.2">
      <c r="A9936" s="4">
        <v>42675</v>
      </c>
      <c r="B9936" s="2" t="s">
        <v>151</v>
      </c>
      <c r="C9936" s="2" t="s">
        <v>49</v>
      </c>
      <c r="D9936" s="11">
        <v>44382</v>
      </c>
      <c r="E9936" s="12">
        <v>1123.164</v>
      </c>
      <c r="F9936" s="12">
        <v>50.841999999999999</v>
      </c>
      <c r="G9936" s="11">
        <v>46324</v>
      </c>
      <c r="H9936" s="12">
        <v>1776.652</v>
      </c>
      <c r="I9936" s="12">
        <v>35.003999999999998</v>
      </c>
      <c r="J9936" s="19">
        <f>IF(MONTH(A9936)&gt;VLOOKUP(Totals!$H$2,Totals!$O$5:$P$16,2,FALSE),YEAR(A9936)+1,YEAR(A9936))</f>
        <v>2017</v>
      </c>
    </row>
    <row r="9937" spans="1:10" x14ac:dyDescent="0.2">
      <c r="A9937" s="4">
        <v>42675</v>
      </c>
      <c r="B9937" s="2" t="s">
        <v>50</v>
      </c>
      <c r="C9937" s="2" t="s">
        <v>43</v>
      </c>
      <c r="D9937" s="11">
        <v>3585</v>
      </c>
      <c r="E9937" s="12">
        <v>196.011</v>
      </c>
      <c r="F9937" s="12">
        <v>2.0299999999999998</v>
      </c>
      <c r="G9937" s="11">
        <v>4085</v>
      </c>
      <c r="H9937" s="12">
        <v>229.7</v>
      </c>
      <c r="I9937" s="12">
        <v>0</v>
      </c>
      <c r="J9937" s="19">
        <f>IF(MONTH(A9937)&gt;VLOOKUP(Totals!$H$2,Totals!$O$5:$P$16,2,FALSE),YEAR(A9937)+1,YEAR(A9937))</f>
        <v>2017</v>
      </c>
    </row>
    <row r="9938" spans="1:10" x14ac:dyDescent="0.2">
      <c r="A9938" s="4">
        <v>42675</v>
      </c>
      <c r="B9938" s="2" t="s">
        <v>51</v>
      </c>
      <c r="C9938" s="2" t="s">
        <v>18</v>
      </c>
      <c r="D9938" s="11" t="s">
        <v>88</v>
      </c>
      <c r="E9938" s="12" t="s">
        <v>88</v>
      </c>
      <c r="F9938" s="12" t="s">
        <v>88</v>
      </c>
      <c r="G9938" s="11" t="s">
        <v>88</v>
      </c>
      <c r="H9938" s="12">
        <v>1337.3989999999999</v>
      </c>
      <c r="I9938" s="12">
        <v>0</v>
      </c>
      <c r="J9938" s="19">
        <f>IF(MONTH(A9938)&gt;VLOOKUP(Totals!$H$2,Totals!$O$5:$P$16,2,FALSE),YEAR(A9938)+1,YEAR(A9938))</f>
        <v>2017</v>
      </c>
    </row>
    <row r="9939" spans="1:10" x14ac:dyDescent="0.2">
      <c r="A9939" s="4">
        <v>42675</v>
      </c>
      <c r="B9939" s="2" t="s">
        <v>51</v>
      </c>
      <c r="C9939" s="2" t="s">
        <v>16</v>
      </c>
      <c r="D9939" s="11" t="s">
        <v>88</v>
      </c>
      <c r="E9939" s="12">
        <v>977.93299999999999</v>
      </c>
      <c r="F9939" s="12">
        <v>0</v>
      </c>
      <c r="G9939" s="11" t="s">
        <v>88</v>
      </c>
      <c r="H9939" s="12" t="s">
        <v>88</v>
      </c>
      <c r="I9939" s="12" t="s">
        <v>88</v>
      </c>
      <c r="J9939" s="19">
        <f>IF(MONTH(A9939)&gt;VLOOKUP(Totals!$H$2,Totals!$O$5:$P$16,2,FALSE),YEAR(A9939)+1,YEAR(A9939))</f>
        <v>2017</v>
      </c>
    </row>
    <row r="9940" spans="1:10" x14ac:dyDescent="0.2">
      <c r="A9940" s="4">
        <v>42675</v>
      </c>
      <c r="B9940" s="2" t="s">
        <v>202</v>
      </c>
      <c r="C9940" s="2" t="s">
        <v>27</v>
      </c>
      <c r="D9940" s="11">
        <v>17464</v>
      </c>
      <c r="E9940" s="12">
        <v>207.65600000000001</v>
      </c>
      <c r="F9940" s="12">
        <v>2E-3</v>
      </c>
      <c r="G9940" s="11">
        <v>16962</v>
      </c>
      <c r="H9940" s="12">
        <v>282.858</v>
      </c>
      <c r="I9940" s="12">
        <v>11.018000000000001</v>
      </c>
      <c r="J9940" s="19">
        <f>IF(MONTH(A9940)&gt;VLOOKUP(Totals!$H$2,Totals!$O$5:$P$16,2,FALSE),YEAR(A9940)+1,YEAR(A9940))</f>
        <v>2017</v>
      </c>
    </row>
    <row r="9941" spans="1:10" x14ac:dyDescent="0.2">
      <c r="A9941" s="4">
        <v>42675</v>
      </c>
      <c r="B9941" s="2" t="s">
        <v>53</v>
      </c>
      <c r="C9941" s="2" t="s">
        <v>28</v>
      </c>
      <c r="D9941" s="11">
        <v>21941</v>
      </c>
      <c r="E9941" s="12">
        <v>618.92700000000002</v>
      </c>
      <c r="F9941" s="12">
        <v>185.34</v>
      </c>
      <c r="G9941" s="11">
        <v>21106</v>
      </c>
      <c r="H9941" s="12">
        <v>819.89</v>
      </c>
      <c r="I9941" s="12">
        <v>4.0000000000000001E-3</v>
      </c>
      <c r="J9941" s="19">
        <f>IF(MONTH(A9941)&gt;VLOOKUP(Totals!$H$2,Totals!$O$5:$P$16,2,FALSE),YEAR(A9941)+1,YEAR(A9941))</f>
        <v>2017</v>
      </c>
    </row>
    <row r="9942" spans="1:10" x14ac:dyDescent="0.2">
      <c r="A9942" s="4">
        <v>42675</v>
      </c>
      <c r="B9942" s="2" t="s">
        <v>171</v>
      </c>
      <c r="C9942" s="2" t="s">
        <v>18</v>
      </c>
      <c r="D9942" s="11">
        <v>5615</v>
      </c>
      <c r="E9942" s="12">
        <v>145.072</v>
      </c>
      <c r="F9942" s="12">
        <v>0</v>
      </c>
      <c r="G9942" s="11">
        <v>5900</v>
      </c>
      <c r="H9942" s="12">
        <v>121.23099999999999</v>
      </c>
      <c r="I9942" s="12">
        <v>0</v>
      </c>
      <c r="J9942" s="19">
        <f>IF(MONTH(A9942)&gt;VLOOKUP(Totals!$H$2,Totals!$O$5:$P$16,2,FALSE),YEAR(A9942)+1,YEAR(A9942))</f>
        <v>2017</v>
      </c>
    </row>
    <row r="9943" spans="1:10" x14ac:dyDescent="0.2">
      <c r="A9943" s="4">
        <v>42675</v>
      </c>
      <c r="B9943" s="2" t="s">
        <v>54</v>
      </c>
      <c r="C9943" s="2" t="s">
        <v>16</v>
      </c>
      <c r="D9943" s="11">
        <v>9474</v>
      </c>
      <c r="E9943" s="12">
        <v>153.53</v>
      </c>
      <c r="F9943" s="12">
        <v>0</v>
      </c>
      <c r="G9943" s="11">
        <v>9746</v>
      </c>
      <c r="H9943" s="12">
        <v>166.21299999999999</v>
      </c>
      <c r="I9943" s="12">
        <v>0</v>
      </c>
      <c r="J9943" s="19">
        <f>IF(MONTH(A9943)&gt;VLOOKUP(Totals!$H$2,Totals!$O$5:$P$16,2,FALSE),YEAR(A9943)+1,YEAR(A9943))</f>
        <v>2017</v>
      </c>
    </row>
    <row r="9944" spans="1:10" x14ac:dyDescent="0.2">
      <c r="A9944" s="4">
        <v>42675</v>
      </c>
      <c r="B9944" s="2" t="s">
        <v>240</v>
      </c>
      <c r="C9944" s="2" t="s">
        <v>161</v>
      </c>
      <c r="D9944" s="11">
        <v>2797</v>
      </c>
      <c r="E9944" s="12">
        <v>201.024</v>
      </c>
      <c r="F9944" s="12">
        <v>0</v>
      </c>
      <c r="G9944" s="11">
        <v>2610</v>
      </c>
      <c r="H9944" s="12">
        <v>157.93</v>
      </c>
      <c r="I9944" s="12">
        <v>0</v>
      </c>
      <c r="J9944" s="19">
        <f>IF(MONTH(A9944)&gt;VLOOKUP(Totals!$H$2,Totals!$O$5:$P$16,2,FALSE),YEAR(A9944)+1,YEAR(A9944))</f>
        <v>2017</v>
      </c>
    </row>
    <row r="9945" spans="1:10" x14ac:dyDescent="0.2">
      <c r="A9945" s="4">
        <v>42675</v>
      </c>
      <c r="B9945" s="2" t="s">
        <v>166</v>
      </c>
      <c r="C9945" s="2" t="s">
        <v>28</v>
      </c>
      <c r="D9945" s="11">
        <v>15742</v>
      </c>
      <c r="E9945" s="12">
        <v>0</v>
      </c>
      <c r="F9945" s="12">
        <v>0</v>
      </c>
      <c r="G9945" s="11">
        <v>14388</v>
      </c>
      <c r="H9945" s="12">
        <v>0</v>
      </c>
      <c r="I9945" s="12">
        <v>0</v>
      </c>
      <c r="J9945" s="19">
        <f>IF(MONTH(A9945)&gt;VLOOKUP(Totals!$H$2,Totals!$O$5:$P$16,2,FALSE),YEAR(A9945)+1,YEAR(A9945))</f>
        <v>2017</v>
      </c>
    </row>
    <row r="9946" spans="1:10" x14ac:dyDescent="0.2">
      <c r="A9946" s="4">
        <v>42675</v>
      </c>
      <c r="B9946" s="2" t="s">
        <v>55</v>
      </c>
      <c r="C9946" s="2" t="s">
        <v>33</v>
      </c>
      <c r="D9946" s="11">
        <v>6933</v>
      </c>
      <c r="E9946" s="12">
        <v>182.69399999999999</v>
      </c>
      <c r="F9946" s="12">
        <v>211.887</v>
      </c>
      <c r="G9946" s="11">
        <v>6769</v>
      </c>
      <c r="H9946" s="12">
        <v>104.039</v>
      </c>
      <c r="I9946" s="12">
        <v>0.156</v>
      </c>
      <c r="J9946" s="19">
        <f>IF(MONTH(A9946)&gt;VLOOKUP(Totals!$H$2,Totals!$O$5:$P$16,2,FALSE),YEAR(A9946)+1,YEAR(A9946))</f>
        <v>2017</v>
      </c>
    </row>
    <row r="9947" spans="1:10" x14ac:dyDescent="0.2">
      <c r="A9947" s="4">
        <v>42675</v>
      </c>
      <c r="B9947" s="2" t="s">
        <v>146</v>
      </c>
      <c r="C9947" s="2" t="s">
        <v>27</v>
      </c>
      <c r="D9947" s="11">
        <v>4291</v>
      </c>
      <c r="E9947" s="12">
        <v>10.913</v>
      </c>
      <c r="F9947" s="12">
        <v>0</v>
      </c>
      <c r="G9947" s="11">
        <v>3726</v>
      </c>
      <c r="H9947" s="12">
        <v>0.67300000000000004</v>
      </c>
      <c r="I9947" s="12">
        <v>0</v>
      </c>
      <c r="J9947" s="19">
        <f>IF(MONTH(A9947)&gt;VLOOKUP(Totals!$H$2,Totals!$O$5:$P$16,2,FALSE),YEAR(A9947)+1,YEAR(A9947))</f>
        <v>2017</v>
      </c>
    </row>
    <row r="9948" spans="1:10" x14ac:dyDescent="0.2">
      <c r="A9948" s="4">
        <v>42675</v>
      </c>
      <c r="B9948" s="2" t="s">
        <v>146</v>
      </c>
      <c r="C9948" s="2" t="s">
        <v>28</v>
      </c>
      <c r="D9948" s="11">
        <v>50085</v>
      </c>
      <c r="E9948" s="12">
        <v>403.97399999999999</v>
      </c>
      <c r="F9948" s="12">
        <v>0</v>
      </c>
      <c r="G9948" s="11">
        <v>49247</v>
      </c>
      <c r="H9948" s="12">
        <v>4.9210000000000003</v>
      </c>
      <c r="I9948" s="12">
        <v>0.97299999999999998</v>
      </c>
      <c r="J9948" s="19">
        <f>IF(MONTH(A9948)&gt;VLOOKUP(Totals!$H$2,Totals!$O$5:$P$16,2,FALSE),YEAR(A9948)+1,YEAR(A9948))</f>
        <v>2017</v>
      </c>
    </row>
    <row r="9949" spans="1:10" x14ac:dyDescent="0.2">
      <c r="A9949" s="4">
        <v>42675</v>
      </c>
      <c r="B9949" s="2" t="s">
        <v>146</v>
      </c>
      <c r="C9949" s="2" t="s">
        <v>33</v>
      </c>
      <c r="D9949" s="11">
        <v>22596</v>
      </c>
      <c r="E9949" s="12">
        <v>186.065</v>
      </c>
      <c r="F9949" s="12">
        <v>8.4260000000000002</v>
      </c>
      <c r="G9949" s="11">
        <v>24470</v>
      </c>
      <c r="H9949" s="12">
        <v>99.840999999999994</v>
      </c>
      <c r="I9949" s="12">
        <v>5.9610000000000003</v>
      </c>
      <c r="J9949" s="19">
        <f>IF(MONTH(A9949)&gt;VLOOKUP(Totals!$H$2,Totals!$O$5:$P$16,2,FALSE),YEAR(A9949)+1,YEAR(A9949))</f>
        <v>2017</v>
      </c>
    </row>
    <row r="9950" spans="1:10" x14ac:dyDescent="0.2">
      <c r="A9950" s="4">
        <v>42675</v>
      </c>
      <c r="B9950" s="2" t="s">
        <v>146</v>
      </c>
      <c r="C9950" s="2" t="s">
        <v>11</v>
      </c>
      <c r="D9950" s="11">
        <v>34044</v>
      </c>
      <c r="E9950" s="12">
        <v>10.443</v>
      </c>
      <c r="F9950" s="12">
        <v>0</v>
      </c>
      <c r="G9950" s="11">
        <v>34944</v>
      </c>
      <c r="H9950" s="12">
        <v>19.282</v>
      </c>
      <c r="I9950" s="12">
        <v>9.8000000000000004E-2</v>
      </c>
      <c r="J9950" s="19">
        <f>IF(MONTH(A9950)&gt;VLOOKUP(Totals!$H$2,Totals!$O$5:$P$16,2,FALSE),YEAR(A9950)+1,YEAR(A9950))</f>
        <v>2017</v>
      </c>
    </row>
    <row r="9951" spans="1:10" x14ac:dyDescent="0.2">
      <c r="A9951" s="4">
        <v>42675</v>
      </c>
      <c r="B9951" s="2" t="s">
        <v>146</v>
      </c>
      <c r="C9951" s="2" t="s">
        <v>35</v>
      </c>
      <c r="D9951" s="11">
        <v>5169</v>
      </c>
      <c r="E9951" s="12">
        <v>155.166</v>
      </c>
      <c r="F9951" s="12">
        <v>2.2290000000000001</v>
      </c>
      <c r="G9951" s="11">
        <v>5596</v>
      </c>
      <c r="H9951" s="12">
        <v>102.512</v>
      </c>
      <c r="I9951" s="12">
        <v>0</v>
      </c>
      <c r="J9951" s="19">
        <f>IF(MONTH(A9951)&gt;VLOOKUP(Totals!$H$2,Totals!$O$5:$P$16,2,FALSE),YEAR(A9951)+1,YEAR(A9951))</f>
        <v>2017</v>
      </c>
    </row>
    <row r="9952" spans="1:10" x14ac:dyDescent="0.2">
      <c r="A9952" s="4">
        <v>42675</v>
      </c>
      <c r="B9952" s="2" t="s">
        <v>146</v>
      </c>
      <c r="C9952" s="2" t="s">
        <v>37</v>
      </c>
      <c r="D9952" s="11">
        <v>9465</v>
      </c>
      <c r="E9952" s="12">
        <v>288.07299999999998</v>
      </c>
      <c r="F9952" s="12">
        <v>2.1539999999999999</v>
      </c>
      <c r="G9952" s="11">
        <v>10090</v>
      </c>
      <c r="H9952" s="12">
        <v>55.040999999999997</v>
      </c>
      <c r="I9952" s="12">
        <v>2.5950000000000002</v>
      </c>
      <c r="J9952" s="19">
        <f>IF(MONTH(A9952)&gt;VLOOKUP(Totals!$H$2,Totals!$O$5:$P$16,2,FALSE),YEAR(A9952)+1,YEAR(A9952))</f>
        <v>2017</v>
      </c>
    </row>
    <row r="9953" spans="1:10" x14ac:dyDescent="0.2">
      <c r="A9953" s="4">
        <v>42675</v>
      </c>
      <c r="B9953" s="2" t="s">
        <v>146</v>
      </c>
      <c r="C9953" s="2" t="s">
        <v>16</v>
      </c>
      <c r="D9953" s="11">
        <v>10111</v>
      </c>
      <c r="E9953" s="12">
        <v>80.054000000000002</v>
      </c>
      <c r="F9953" s="12">
        <v>7.7960000000000003</v>
      </c>
      <c r="G9953" s="11">
        <v>9735</v>
      </c>
      <c r="H9953" s="12">
        <v>77.31</v>
      </c>
      <c r="I9953" s="12">
        <v>0.75900000000000001</v>
      </c>
      <c r="J9953" s="19">
        <f>IF(MONTH(A9953)&gt;VLOOKUP(Totals!$H$2,Totals!$O$5:$P$16,2,FALSE),YEAR(A9953)+1,YEAR(A9953))</f>
        <v>2017</v>
      </c>
    </row>
    <row r="9954" spans="1:10" x14ac:dyDescent="0.2">
      <c r="A9954" s="4">
        <v>42675</v>
      </c>
      <c r="B9954" s="2" t="s">
        <v>170</v>
      </c>
      <c r="C9954" s="2" t="s">
        <v>35</v>
      </c>
      <c r="D9954" s="11">
        <v>9402</v>
      </c>
      <c r="E9954" s="12">
        <v>10.526</v>
      </c>
      <c r="F9954" s="12">
        <v>0</v>
      </c>
      <c r="G9954" s="11">
        <v>9438</v>
      </c>
      <c r="H9954" s="12">
        <v>1.016</v>
      </c>
      <c r="I9954" s="12">
        <v>0</v>
      </c>
      <c r="J9954" s="19">
        <f>IF(MONTH(A9954)&gt;VLOOKUP(Totals!$H$2,Totals!$O$5:$P$16,2,FALSE),YEAR(A9954)+1,YEAR(A9954))</f>
        <v>2017</v>
      </c>
    </row>
    <row r="9955" spans="1:10" x14ac:dyDescent="0.2">
      <c r="A9955" s="4">
        <v>42675</v>
      </c>
      <c r="B9955" s="2" t="s">
        <v>56</v>
      </c>
      <c r="C9955" s="2" t="s">
        <v>32</v>
      </c>
      <c r="D9955" s="11">
        <v>13380</v>
      </c>
      <c r="E9955" s="12">
        <v>192.434</v>
      </c>
      <c r="F9955" s="12">
        <v>80.594999999999999</v>
      </c>
      <c r="G9955" s="11">
        <v>13338</v>
      </c>
      <c r="H9955" s="12">
        <v>430.00299999999999</v>
      </c>
      <c r="I9955" s="12">
        <v>4.899</v>
      </c>
      <c r="J9955" s="19">
        <f>IF(MONTH(A9955)&gt;VLOOKUP(Totals!$H$2,Totals!$O$5:$P$16,2,FALSE),YEAR(A9955)+1,YEAR(A9955))</f>
        <v>2017</v>
      </c>
    </row>
    <row r="9956" spans="1:10" x14ac:dyDescent="0.2">
      <c r="A9956" s="4">
        <v>42675</v>
      </c>
      <c r="B9956" s="2" t="s">
        <v>243</v>
      </c>
      <c r="C9956" s="2" t="s">
        <v>57</v>
      </c>
      <c r="D9956" s="11">
        <v>3239</v>
      </c>
      <c r="E9956" s="12">
        <v>100.84399999999999</v>
      </c>
      <c r="F9956" s="12">
        <v>0.91400000000000003</v>
      </c>
      <c r="G9956" s="11">
        <v>3176</v>
      </c>
      <c r="H9956" s="12">
        <v>155.43899999999999</v>
      </c>
      <c r="I9956" s="12">
        <v>1.5309999999999999</v>
      </c>
      <c r="J9956" s="19">
        <f>IF(MONTH(A9956)&gt;VLOOKUP(Totals!$H$2,Totals!$O$5:$P$16,2,FALSE),YEAR(A9956)+1,YEAR(A9956))</f>
        <v>2017</v>
      </c>
    </row>
    <row r="9957" spans="1:10" x14ac:dyDescent="0.2">
      <c r="A9957" s="4">
        <v>42675</v>
      </c>
      <c r="B9957" s="2" t="s">
        <v>243</v>
      </c>
      <c r="C9957" s="2" t="s">
        <v>11</v>
      </c>
      <c r="D9957" s="11">
        <v>3151</v>
      </c>
      <c r="E9957" s="12">
        <v>101.334</v>
      </c>
      <c r="F9957" s="12">
        <v>0</v>
      </c>
      <c r="G9957" s="11">
        <v>3509</v>
      </c>
      <c r="H9957" s="12">
        <v>112.575</v>
      </c>
      <c r="I9957" s="12">
        <v>0.109</v>
      </c>
      <c r="J9957" s="19">
        <f>IF(MONTH(A9957)&gt;VLOOKUP(Totals!$H$2,Totals!$O$5:$P$16,2,FALSE),YEAR(A9957)+1,YEAR(A9957))</f>
        <v>2017</v>
      </c>
    </row>
    <row r="9958" spans="1:10" x14ac:dyDescent="0.2">
      <c r="A9958" s="4">
        <v>42675</v>
      </c>
      <c r="B9958" s="2" t="s">
        <v>59</v>
      </c>
      <c r="C9958" s="2" t="s">
        <v>34</v>
      </c>
      <c r="D9958" s="11">
        <v>34558</v>
      </c>
      <c r="E9958" s="12">
        <v>2066.2660000000001</v>
      </c>
      <c r="F9958" s="12">
        <v>154.16399999999999</v>
      </c>
      <c r="G9958" s="11">
        <v>37780</v>
      </c>
      <c r="H9958" s="12">
        <v>1319.3510000000001</v>
      </c>
      <c r="I9958" s="12">
        <v>2.3690000000000002</v>
      </c>
      <c r="J9958" s="19">
        <f>IF(MONTH(A9958)&gt;VLOOKUP(Totals!$H$2,Totals!$O$5:$P$16,2,FALSE),YEAR(A9958)+1,YEAR(A9958))</f>
        <v>2017</v>
      </c>
    </row>
    <row r="9959" spans="1:10" x14ac:dyDescent="0.2">
      <c r="A9959" s="4">
        <v>42675</v>
      </c>
      <c r="B9959" s="2" t="s">
        <v>234</v>
      </c>
      <c r="C9959" s="2" t="s">
        <v>34</v>
      </c>
      <c r="D9959" s="11">
        <v>5274</v>
      </c>
      <c r="E9959" s="12">
        <v>0</v>
      </c>
      <c r="F9959" s="12">
        <v>0</v>
      </c>
      <c r="G9959" s="11">
        <v>5325</v>
      </c>
      <c r="H9959" s="12">
        <v>0</v>
      </c>
      <c r="I9959" s="12">
        <v>0</v>
      </c>
      <c r="J9959" s="19">
        <f>IF(MONTH(A9959)&gt;VLOOKUP(Totals!$H$2,Totals!$O$5:$P$16,2,FALSE),YEAR(A9959)+1,YEAR(A9959))</f>
        <v>2017</v>
      </c>
    </row>
    <row r="9960" spans="1:10" x14ac:dyDescent="0.2">
      <c r="A9960" s="4">
        <v>42675</v>
      </c>
      <c r="B9960" s="2" t="s">
        <v>227</v>
      </c>
      <c r="C9960" s="2" t="s">
        <v>21</v>
      </c>
      <c r="D9960" s="11">
        <v>897</v>
      </c>
      <c r="E9960" s="12">
        <v>0.69299999999999995</v>
      </c>
      <c r="F9960" s="12">
        <v>3.4000000000000002E-2</v>
      </c>
      <c r="G9960" s="11">
        <v>1031</v>
      </c>
      <c r="H9960" s="12">
        <v>52.470999999999997</v>
      </c>
      <c r="I9960" s="12">
        <v>1.4450000000000001</v>
      </c>
      <c r="J9960" s="19">
        <f>IF(MONTH(A9960)&gt;VLOOKUP(Totals!$H$2,Totals!$O$5:$P$16,2,FALSE),YEAR(A9960)+1,YEAR(A9960))</f>
        <v>2017</v>
      </c>
    </row>
    <row r="9961" spans="1:10" x14ac:dyDescent="0.2">
      <c r="A9961" s="4">
        <v>42675</v>
      </c>
      <c r="B9961" s="2" t="s">
        <v>155</v>
      </c>
      <c r="C9961" s="2" t="s">
        <v>25</v>
      </c>
      <c r="D9961" s="11" t="s">
        <v>88</v>
      </c>
      <c r="E9961" s="12">
        <v>1.407</v>
      </c>
      <c r="F9961" s="12">
        <v>0</v>
      </c>
      <c r="G9961" s="11" t="s">
        <v>88</v>
      </c>
      <c r="H9961" s="12">
        <v>159.65799999999999</v>
      </c>
      <c r="I9961" s="12">
        <v>0</v>
      </c>
      <c r="J9961" s="19">
        <f>IF(MONTH(A9961)&gt;VLOOKUP(Totals!$H$2,Totals!$O$5:$P$16,2,FALSE),YEAR(A9961)+1,YEAR(A9961))</f>
        <v>2017</v>
      </c>
    </row>
    <row r="9962" spans="1:10" x14ac:dyDescent="0.2">
      <c r="A9962" s="4">
        <v>42675</v>
      </c>
      <c r="B9962" s="2" t="s">
        <v>155</v>
      </c>
      <c r="C9962" s="2" t="s">
        <v>22</v>
      </c>
      <c r="D9962" s="11" t="s">
        <v>88</v>
      </c>
      <c r="E9962" s="12">
        <v>1.3380000000000001</v>
      </c>
      <c r="F9962" s="12">
        <v>0</v>
      </c>
      <c r="G9962" s="11" t="s">
        <v>88</v>
      </c>
      <c r="H9962" s="12">
        <v>17.298999999999999</v>
      </c>
      <c r="I9962" s="12">
        <v>0</v>
      </c>
      <c r="J9962" s="19">
        <f>IF(MONTH(A9962)&gt;VLOOKUP(Totals!$H$2,Totals!$O$5:$P$16,2,FALSE),YEAR(A9962)+1,YEAR(A9962))</f>
        <v>2017</v>
      </c>
    </row>
    <row r="9963" spans="1:10" x14ac:dyDescent="0.2">
      <c r="A9963" s="4">
        <v>42675</v>
      </c>
      <c r="B9963" s="2" t="s">
        <v>155</v>
      </c>
      <c r="C9963" s="2" t="s">
        <v>30</v>
      </c>
      <c r="D9963" s="11" t="s">
        <v>88</v>
      </c>
      <c r="E9963" s="12" t="s">
        <v>88</v>
      </c>
      <c r="F9963" s="12" t="s">
        <v>88</v>
      </c>
      <c r="G9963" s="11" t="s">
        <v>88</v>
      </c>
      <c r="H9963" s="12">
        <v>5.4580000000000002</v>
      </c>
      <c r="I9963" s="12">
        <v>0</v>
      </c>
      <c r="J9963" s="19">
        <f>IF(MONTH(A9963)&gt;VLOOKUP(Totals!$H$2,Totals!$O$5:$P$16,2,FALSE),YEAR(A9963)+1,YEAR(A9963))</f>
        <v>2017</v>
      </c>
    </row>
    <row r="9964" spans="1:10" x14ac:dyDescent="0.2">
      <c r="A9964" s="4">
        <v>42675</v>
      </c>
      <c r="B9964" s="2" t="s">
        <v>60</v>
      </c>
      <c r="C9964" s="2" t="s">
        <v>11</v>
      </c>
      <c r="D9964" s="11">
        <v>505</v>
      </c>
      <c r="E9964" s="12">
        <v>0</v>
      </c>
      <c r="F9964" s="12">
        <v>0</v>
      </c>
      <c r="G9964" s="11">
        <v>914</v>
      </c>
      <c r="H9964" s="12">
        <v>0</v>
      </c>
      <c r="I9964" s="12">
        <v>0</v>
      </c>
      <c r="J9964" s="19">
        <f>IF(MONTH(A9964)&gt;VLOOKUP(Totals!$H$2,Totals!$O$5:$P$16,2,FALSE),YEAR(A9964)+1,YEAR(A9964))</f>
        <v>2017</v>
      </c>
    </row>
    <row r="9965" spans="1:10" x14ac:dyDescent="0.2">
      <c r="A9965" s="4">
        <v>42675</v>
      </c>
      <c r="B9965" s="2" t="s">
        <v>60</v>
      </c>
      <c r="C9965" s="2" t="s">
        <v>52</v>
      </c>
      <c r="D9965" s="11">
        <v>9869</v>
      </c>
      <c r="E9965" s="12">
        <v>405.49799999999999</v>
      </c>
      <c r="F9965" s="12">
        <v>0.94199999999999995</v>
      </c>
      <c r="G9965" s="11">
        <v>10984</v>
      </c>
      <c r="H9965" s="12">
        <v>385.976</v>
      </c>
      <c r="I9965" s="12">
        <v>0</v>
      </c>
      <c r="J9965" s="19">
        <f>IF(MONTH(A9965)&gt;VLOOKUP(Totals!$H$2,Totals!$O$5:$P$16,2,FALSE),YEAR(A9965)+1,YEAR(A9965))</f>
        <v>2017</v>
      </c>
    </row>
    <row r="9966" spans="1:10" x14ac:dyDescent="0.2">
      <c r="A9966" s="4">
        <v>42675</v>
      </c>
      <c r="B9966" s="2" t="s">
        <v>199</v>
      </c>
      <c r="C9966" s="2" t="s">
        <v>18</v>
      </c>
      <c r="D9966" s="11" t="s">
        <v>88</v>
      </c>
      <c r="E9966" s="12" t="s">
        <v>88</v>
      </c>
      <c r="F9966" s="12" t="s">
        <v>88</v>
      </c>
      <c r="G9966" s="11" t="s">
        <v>88</v>
      </c>
      <c r="H9966" s="12">
        <v>280.93299999999999</v>
      </c>
      <c r="I9966" s="12">
        <v>0</v>
      </c>
      <c r="J9966" s="19">
        <f>IF(MONTH(A9966)&gt;VLOOKUP(Totals!$H$2,Totals!$O$5:$P$16,2,FALSE),YEAR(A9966)+1,YEAR(A9966))</f>
        <v>2017</v>
      </c>
    </row>
    <row r="9967" spans="1:10" x14ac:dyDescent="0.2">
      <c r="A9967" s="4">
        <v>42675</v>
      </c>
      <c r="B9967" s="2" t="s">
        <v>199</v>
      </c>
      <c r="C9967" s="2" t="s">
        <v>33</v>
      </c>
      <c r="D9967" s="11" t="s">
        <v>88</v>
      </c>
      <c r="E9967" s="12">
        <v>432.99299999999999</v>
      </c>
      <c r="F9967" s="12">
        <v>0</v>
      </c>
      <c r="G9967" s="11" t="s">
        <v>88</v>
      </c>
      <c r="H9967" s="12">
        <v>21.869</v>
      </c>
      <c r="I9967" s="12">
        <v>0</v>
      </c>
      <c r="J9967" s="19">
        <f>IF(MONTH(A9967)&gt;VLOOKUP(Totals!$H$2,Totals!$O$5:$P$16,2,FALSE),YEAR(A9967)+1,YEAR(A9967))</f>
        <v>2017</v>
      </c>
    </row>
    <row r="9968" spans="1:10" x14ac:dyDescent="0.2">
      <c r="A9968" s="4">
        <v>42675</v>
      </c>
      <c r="B9968" s="2" t="s">
        <v>199</v>
      </c>
      <c r="C9968" s="2" t="s">
        <v>43</v>
      </c>
      <c r="D9968" s="11" t="s">
        <v>88</v>
      </c>
      <c r="E9968" s="12" t="s">
        <v>88</v>
      </c>
      <c r="F9968" s="12" t="s">
        <v>88</v>
      </c>
      <c r="G9968" s="11" t="s">
        <v>88</v>
      </c>
      <c r="H9968" s="12">
        <v>22.856000000000002</v>
      </c>
      <c r="I9968" s="12">
        <v>0</v>
      </c>
      <c r="J9968" s="19">
        <f>IF(MONTH(A9968)&gt;VLOOKUP(Totals!$H$2,Totals!$O$5:$P$16,2,FALSE),YEAR(A9968)+1,YEAR(A9968))</f>
        <v>2017</v>
      </c>
    </row>
    <row r="9969" spans="1:10" x14ac:dyDescent="0.2">
      <c r="A9969" s="4">
        <v>42675</v>
      </c>
      <c r="B9969" s="2" t="s">
        <v>199</v>
      </c>
      <c r="C9969" s="2" t="s">
        <v>16</v>
      </c>
      <c r="D9969" s="11" t="s">
        <v>88</v>
      </c>
      <c r="E9969" s="12">
        <v>337.65300000000002</v>
      </c>
      <c r="F9969" s="12">
        <v>0</v>
      </c>
      <c r="G9969" s="11" t="s">
        <v>88</v>
      </c>
      <c r="H9969" s="12" t="s">
        <v>88</v>
      </c>
      <c r="I9969" s="12" t="s">
        <v>88</v>
      </c>
      <c r="J9969" s="19">
        <f>IF(MONTH(A9969)&gt;VLOOKUP(Totals!$H$2,Totals!$O$5:$P$16,2,FALSE),YEAR(A9969)+1,YEAR(A9969))</f>
        <v>2017</v>
      </c>
    </row>
    <row r="9970" spans="1:10" x14ac:dyDescent="0.2">
      <c r="A9970" s="4">
        <v>42675</v>
      </c>
      <c r="B9970" s="2" t="s">
        <v>63</v>
      </c>
      <c r="C9970" s="2" t="s">
        <v>57</v>
      </c>
      <c r="D9970" s="11">
        <v>5668</v>
      </c>
      <c r="E9970" s="12">
        <v>23.596</v>
      </c>
      <c r="F9970" s="12">
        <v>0</v>
      </c>
      <c r="G9970" s="11">
        <v>5593</v>
      </c>
      <c r="H9970" s="12">
        <v>10.006</v>
      </c>
      <c r="I9970" s="12">
        <v>2.71</v>
      </c>
      <c r="J9970" s="19">
        <f>IF(MONTH(A9970)&gt;VLOOKUP(Totals!$H$2,Totals!$O$5:$P$16,2,FALSE),YEAR(A9970)+1,YEAR(A9970))</f>
        <v>2017</v>
      </c>
    </row>
    <row r="9971" spans="1:10" x14ac:dyDescent="0.2">
      <c r="A9971" s="4">
        <v>42675</v>
      </c>
      <c r="B9971" s="2" t="s">
        <v>63</v>
      </c>
      <c r="C9971" s="2" t="s">
        <v>18</v>
      </c>
      <c r="D9971" s="11">
        <v>6610</v>
      </c>
      <c r="E9971" s="12">
        <v>631.38800000000003</v>
      </c>
      <c r="F9971" s="12">
        <v>7.6999999999999999E-2</v>
      </c>
      <c r="G9971" s="11">
        <v>6367</v>
      </c>
      <c r="H9971" s="12">
        <v>830.45799999999997</v>
      </c>
      <c r="I9971" s="12">
        <v>47.531999999999996</v>
      </c>
      <c r="J9971" s="19">
        <f>IF(MONTH(A9971)&gt;VLOOKUP(Totals!$H$2,Totals!$O$5:$P$16,2,FALSE),YEAR(A9971)+1,YEAR(A9971))</f>
        <v>2017</v>
      </c>
    </row>
    <row r="9972" spans="1:10" x14ac:dyDescent="0.2">
      <c r="A9972" s="4">
        <v>42675</v>
      </c>
      <c r="B9972" s="2" t="s">
        <v>63</v>
      </c>
      <c r="C9972" s="2" t="s">
        <v>161</v>
      </c>
      <c r="D9972" s="11">
        <v>24524</v>
      </c>
      <c r="E9972" s="12">
        <v>1292.722</v>
      </c>
      <c r="F9972" s="12">
        <v>23.385999999999999</v>
      </c>
      <c r="G9972" s="11">
        <v>25338</v>
      </c>
      <c r="H9972" s="12">
        <v>1091.808</v>
      </c>
      <c r="I9972" s="12">
        <v>34.030999999999999</v>
      </c>
      <c r="J9972" s="19">
        <f>IF(MONTH(A9972)&gt;VLOOKUP(Totals!$H$2,Totals!$O$5:$P$16,2,FALSE),YEAR(A9972)+1,YEAR(A9972))</f>
        <v>2017</v>
      </c>
    </row>
    <row r="9973" spans="1:10" x14ac:dyDescent="0.2">
      <c r="A9973" s="4">
        <v>42675</v>
      </c>
      <c r="B9973" s="2" t="s">
        <v>63</v>
      </c>
      <c r="C9973" s="2" t="s">
        <v>28</v>
      </c>
      <c r="D9973" s="11">
        <v>2437</v>
      </c>
      <c r="E9973" s="12">
        <v>104.711</v>
      </c>
      <c r="F9973" s="12">
        <v>0.95</v>
      </c>
      <c r="G9973" s="11">
        <v>2660</v>
      </c>
      <c r="H9973" s="12">
        <v>31.344000000000001</v>
      </c>
      <c r="I9973" s="12">
        <v>1.0940000000000001</v>
      </c>
      <c r="J9973" s="19">
        <f>IF(MONTH(A9973)&gt;VLOOKUP(Totals!$H$2,Totals!$O$5:$P$16,2,FALSE),YEAR(A9973)+1,YEAR(A9973))</f>
        <v>2017</v>
      </c>
    </row>
    <row r="9974" spans="1:10" x14ac:dyDescent="0.2">
      <c r="A9974" s="4">
        <v>42675</v>
      </c>
      <c r="B9974" s="2" t="s">
        <v>63</v>
      </c>
      <c r="C9974" s="2" t="s">
        <v>33</v>
      </c>
      <c r="D9974" s="11">
        <v>16785</v>
      </c>
      <c r="E9974" s="12">
        <v>209.71899999999999</v>
      </c>
      <c r="F9974" s="12">
        <v>37.868000000000002</v>
      </c>
      <c r="G9974" s="11">
        <v>17191</v>
      </c>
      <c r="H9974" s="12">
        <v>151.185</v>
      </c>
      <c r="I9974" s="12">
        <v>53.49</v>
      </c>
      <c r="J9974" s="19">
        <f>IF(MONTH(A9974)&gt;VLOOKUP(Totals!$H$2,Totals!$O$5:$P$16,2,FALSE),YEAR(A9974)+1,YEAR(A9974))</f>
        <v>2017</v>
      </c>
    </row>
    <row r="9975" spans="1:10" x14ac:dyDescent="0.2">
      <c r="A9975" s="4">
        <v>42675</v>
      </c>
      <c r="B9975" s="2" t="s">
        <v>63</v>
      </c>
      <c r="C9975" s="2" t="s">
        <v>13</v>
      </c>
      <c r="D9975" s="11">
        <v>2146</v>
      </c>
      <c r="E9975" s="12">
        <v>0.76800000000000002</v>
      </c>
      <c r="F9975" s="12">
        <v>0.27500000000000002</v>
      </c>
      <c r="G9975" s="11">
        <v>2030</v>
      </c>
      <c r="H9975" s="12">
        <v>2.3919999999999999</v>
      </c>
      <c r="I9975" s="12">
        <v>1.4510000000000001</v>
      </c>
      <c r="J9975" s="19">
        <f>IF(MONTH(A9975)&gt;VLOOKUP(Totals!$H$2,Totals!$O$5:$P$16,2,FALSE),YEAR(A9975)+1,YEAR(A9975))</f>
        <v>2017</v>
      </c>
    </row>
    <row r="9976" spans="1:10" x14ac:dyDescent="0.2">
      <c r="A9976" s="4">
        <v>42675</v>
      </c>
      <c r="B9976" s="2" t="s">
        <v>63</v>
      </c>
      <c r="C9976" s="2" t="s">
        <v>11</v>
      </c>
      <c r="D9976" s="11">
        <v>47729</v>
      </c>
      <c r="E9976" s="12">
        <v>496.97199999999998</v>
      </c>
      <c r="F9976" s="12">
        <v>1.2230000000000001</v>
      </c>
      <c r="G9976" s="11">
        <v>52570</v>
      </c>
      <c r="H9976" s="12">
        <v>682.30200000000002</v>
      </c>
      <c r="I9976" s="12">
        <v>186.988</v>
      </c>
      <c r="J9976" s="19">
        <f>IF(MONTH(A9976)&gt;VLOOKUP(Totals!$H$2,Totals!$O$5:$P$16,2,FALSE),YEAR(A9976)+1,YEAR(A9976))</f>
        <v>2017</v>
      </c>
    </row>
    <row r="9977" spans="1:10" x14ac:dyDescent="0.2">
      <c r="A9977" s="4">
        <v>42675</v>
      </c>
      <c r="B9977" s="2" t="s">
        <v>63</v>
      </c>
      <c r="C9977" s="2" t="s">
        <v>25</v>
      </c>
      <c r="D9977" s="11">
        <v>2670</v>
      </c>
      <c r="E9977" s="12">
        <v>0</v>
      </c>
      <c r="F9977" s="12">
        <v>0</v>
      </c>
      <c r="G9977" s="11">
        <v>2206</v>
      </c>
      <c r="H9977" s="12">
        <v>92.403000000000006</v>
      </c>
      <c r="I9977" s="12">
        <v>5.1829999999999998</v>
      </c>
      <c r="J9977" s="19">
        <f>IF(MONTH(A9977)&gt;VLOOKUP(Totals!$H$2,Totals!$O$5:$P$16,2,FALSE),YEAR(A9977)+1,YEAR(A9977))</f>
        <v>2017</v>
      </c>
    </row>
    <row r="9978" spans="1:10" x14ac:dyDescent="0.2">
      <c r="A9978" s="4">
        <v>42675</v>
      </c>
      <c r="B9978" s="2" t="s">
        <v>63</v>
      </c>
      <c r="C9978" s="2" t="s">
        <v>52</v>
      </c>
      <c r="D9978" s="11">
        <v>4049</v>
      </c>
      <c r="E9978" s="12">
        <v>90.215999999999994</v>
      </c>
      <c r="F9978" s="12">
        <v>6.8639999999999999</v>
      </c>
      <c r="G9978" s="11">
        <v>3610</v>
      </c>
      <c r="H9978" s="12">
        <v>48.701000000000001</v>
      </c>
      <c r="I9978" s="12">
        <v>1.5629999999999999</v>
      </c>
      <c r="J9978" s="19">
        <f>IF(MONTH(A9978)&gt;VLOOKUP(Totals!$H$2,Totals!$O$5:$P$16,2,FALSE),YEAR(A9978)+1,YEAR(A9978))</f>
        <v>2017</v>
      </c>
    </row>
    <row r="9979" spans="1:10" x14ac:dyDescent="0.2">
      <c r="A9979" s="4">
        <v>42675</v>
      </c>
      <c r="B9979" s="2" t="s">
        <v>63</v>
      </c>
      <c r="C9979" s="2" t="s">
        <v>35</v>
      </c>
      <c r="D9979" s="11">
        <v>32843</v>
      </c>
      <c r="E9979" s="12">
        <v>1165.4839999999999</v>
      </c>
      <c r="F9979" s="12">
        <v>21.707999999999998</v>
      </c>
      <c r="G9979" s="11">
        <v>30481</v>
      </c>
      <c r="H9979" s="12">
        <v>1323.538</v>
      </c>
      <c r="I9979" s="12">
        <v>66.073999999999998</v>
      </c>
      <c r="J9979" s="19">
        <f>IF(MONTH(A9979)&gt;VLOOKUP(Totals!$H$2,Totals!$O$5:$P$16,2,FALSE),YEAR(A9979)+1,YEAR(A9979))</f>
        <v>2017</v>
      </c>
    </row>
    <row r="9980" spans="1:10" x14ac:dyDescent="0.2">
      <c r="A9980" s="4">
        <v>42675</v>
      </c>
      <c r="B9980" s="2" t="s">
        <v>63</v>
      </c>
      <c r="C9980" s="2" t="s">
        <v>66</v>
      </c>
      <c r="D9980" s="11">
        <v>5517</v>
      </c>
      <c r="E9980" s="12">
        <v>184.251</v>
      </c>
      <c r="F9980" s="12">
        <v>3.6309999999999998</v>
      </c>
      <c r="G9980" s="11">
        <v>5060</v>
      </c>
      <c r="H9980" s="12">
        <v>28.42</v>
      </c>
      <c r="I9980" s="12">
        <v>6.66</v>
      </c>
      <c r="J9980" s="19">
        <f>IF(MONTH(A9980)&gt;VLOOKUP(Totals!$H$2,Totals!$O$5:$P$16,2,FALSE),YEAR(A9980)+1,YEAR(A9980))</f>
        <v>2017</v>
      </c>
    </row>
    <row r="9981" spans="1:10" x14ac:dyDescent="0.2">
      <c r="A9981" s="4">
        <v>42675</v>
      </c>
      <c r="B9981" s="2" t="s">
        <v>63</v>
      </c>
      <c r="C9981" s="2" t="s">
        <v>43</v>
      </c>
      <c r="D9981" s="11" t="s">
        <v>88</v>
      </c>
      <c r="E9981" s="12" t="s">
        <v>88</v>
      </c>
      <c r="F9981" s="12" t="s">
        <v>88</v>
      </c>
      <c r="G9981" s="11" t="s">
        <v>88</v>
      </c>
      <c r="H9981" s="12">
        <v>203.67500000000001</v>
      </c>
      <c r="I9981" s="12">
        <v>0</v>
      </c>
      <c r="J9981" s="19">
        <f>IF(MONTH(A9981)&gt;VLOOKUP(Totals!$H$2,Totals!$O$5:$P$16,2,FALSE),YEAR(A9981)+1,YEAR(A9981))</f>
        <v>2017</v>
      </c>
    </row>
    <row r="9982" spans="1:10" x14ac:dyDescent="0.2">
      <c r="A9982" s="4">
        <v>42675</v>
      </c>
      <c r="B9982" s="2" t="s">
        <v>63</v>
      </c>
      <c r="C9982" s="2" t="s">
        <v>37</v>
      </c>
      <c r="D9982" s="11">
        <v>6843</v>
      </c>
      <c r="E9982" s="12">
        <v>184.38</v>
      </c>
      <c r="F9982" s="12">
        <v>17.347000000000001</v>
      </c>
      <c r="G9982" s="11">
        <v>6718</v>
      </c>
      <c r="H9982" s="12">
        <v>75.007999999999996</v>
      </c>
      <c r="I9982" s="12">
        <v>12.34</v>
      </c>
      <c r="J9982" s="19">
        <f>IF(MONTH(A9982)&gt;VLOOKUP(Totals!$H$2,Totals!$O$5:$P$16,2,FALSE),YEAR(A9982)+1,YEAR(A9982))</f>
        <v>2017</v>
      </c>
    </row>
    <row r="9983" spans="1:10" x14ac:dyDescent="0.2">
      <c r="A9983" s="4">
        <v>42675</v>
      </c>
      <c r="B9983" s="2" t="s">
        <v>63</v>
      </c>
      <c r="C9983" s="2" t="s">
        <v>38</v>
      </c>
      <c r="D9983" s="11">
        <v>9820</v>
      </c>
      <c r="E9983" s="12">
        <v>496.80399999999997</v>
      </c>
      <c r="F9983" s="12">
        <v>79.69</v>
      </c>
      <c r="G9983" s="11">
        <v>9055</v>
      </c>
      <c r="H9983" s="12">
        <v>79.272000000000006</v>
      </c>
      <c r="I9983" s="12">
        <v>177.73500000000001</v>
      </c>
      <c r="J9983" s="19">
        <f>IF(MONTH(A9983)&gt;VLOOKUP(Totals!$H$2,Totals!$O$5:$P$16,2,FALSE),YEAR(A9983)+1,YEAR(A9983))</f>
        <v>2017</v>
      </c>
    </row>
    <row r="9984" spans="1:10" x14ac:dyDescent="0.2">
      <c r="A9984" s="4">
        <v>42675</v>
      </c>
      <c r="B9984" s="2" t="s">
        <v>63</v>
      </c>
      <c r="C9984" s="2" t="s">
        <v>49</v>
      </c>
      <c r="D9984" s="11">
        <v>8090</v>
      </c>
      <c r="E9984" s="12">
        <v>8.2539999999999996</v>
      </c>
      <c r="F9984" s="12">
        <v>0</v>
      </c>
      <c r="G9984" s="11">
        <v>8242</v>
      </c>
      <c r="H9984" s="12">
        <v>191.47800000000001</v>
      </c>
      <c r="I9984" s="12">
        <v>12.202999999999999</v>
      </c>
      <c r="J9984" s="19">
        <f>IF(MONTH(A9984)&gt;VLOOKUP(Totals!$H$2,Totals!$O$5:$P$16,2,FALSE),YEAR(A9984)+1,YEAR(A9984))</f>
        <v>2017</v>
      </c>
    </row>
    <row r="9985" spans="1:10" x14ac:dyDescent="0.2">
      <c r="A9985" s="4">
        <v>42675</v>
      </c>
      <c r="B9985" s="2" t="s">
        <v>63</v>
      </c>
      <c r="C9985" s="2" t="s">
        <v>16</v>
      </c>
      <c r="D9985" s="11">
        <v>53817</v>
      </c>
      <c r="E9985" s="12">
        <v>1602.44</v>
      </c>
      <c r="F9985" s="12">
        <v>204.732</v>
      </c>
      <c r="G9985" s="11">
        <v>50334</v>
      </c>
      <c r="H9985" s="12">
        <v>236.44</v>
      </c>
      <c r="I9985" s="12">
        <v>181.95500000000001</v>
      </c>
      <c r="J9985" s="19">
        <f>IF(MONTH(A9985)&gt;VLOOKUP(Totals!$H$2,Totals!$O$5:$P$16,2,FALSE),YEAR(A9985)+1,YEAR(A9985))</f>
        <v>2017</v>
      </c>
    </row>
    <row r="9986" spans="1:10" x14ac:dyDescent="0.2">
      <c r="A9986" s="4">
        <v>42675</v>
      </c>
      <c r="B9986" s="2" t="s">
        <v>168</v>
      </c>
      <c r="C9986" s="2" t="s">
        <v>150</v>
      </c>
      <c r="D9986" s="11">
        <v>29491</v>
      </c>
      <c r="E9986" s="12">
        <v>1225.5550000000001</v>
      </c>
      <c r="F9986" s="12">
        <v>8.6</v>
      </c>
      <c r="G9986" s="11">
        <v>31479</v>
      </c>
      <c r="H9986" s="12">
        <v>1465.623</v>
      </c>
      <c r="I9986" s="12">
        <v>1.2999999999999999E-2</v>
      </c>
      <c r="J9986" s="19">
        <f>IF(MONTH(A9986)&gt;VLOOKUP(Totals!$H$2,Totals!$O$5:$P$16,2,FALSE),YEAR(A9986)+1,YEAR(A9986))</f>
        <v>2017</v>
      </c>
    </row>
    <row r="9987" spans="1:10" x14ac:dyDescent="0.2">
      <c r="A9987" s="4">
        <v>42675</v>
      </c>
      <c r="B9987" s="2" t="s">
        <v>67</v>
      </c>
      <c r="C9987" s="2" t="s">
        <v>68</v>
      </c>
      <c r="D9987" s="11">
        <v>3763</v>
      </c>
      <c r="E9987" s="12">
        <v>218.762</v>
      </c>
      <c r="F9987" s="12">
        <v>6.9619999999999997</v>
      </c>
      <c r="G9987" s="11">
        <v>4138</v>
      </c>
      <c r="H9987" s="12">
        <v>429.09</v>
      </c>
      <c r="I9987" s="12">
        <v>0</v>
      </c>
      <c r="J9987" s="19">
        <f>IF(MONTH(A9987)&gt;VLOOKUP(Totals!$H$2,Totals!$O$5:$P$16,2,FALSE),YEAR(A9987)+1,YEAR(A9987))</f>
        <v>2017</v>
      </c>
    </row>
    <row r="9988" spans="1:10" x14ac:dyDescent="0.2">
      <c r="A9988" s="4">
        <v>42675</v>
      </c>
      <c r="B9988" s="2" t="s">
        <v>197</v>
      </c>
      <c r="C9988" s="2" t="s">
        <v>35</v>
      </c>
      <c r="D9988" s="11">
        <v>24948</v>
      </c>
      <c r="E9988" s="12">
        <v>793.65300000000002</v>
      </c>
      <c r="F9988" s="12">
        <v>0</v>
      </c>
      <c r="G9988" s="11">
        <v>25635</v>
      </c>
      <c r="H9988" s="12">
        <v>727.07399999999996</v>
      </c>
      <c r="I9988" s="12">
        <v>0</v>
      </c>
      <c r="J9988" s="19">
        <f>IF(MONTH(A9988)&gt;VLOOKUP(Totals!$H$2,Totals!$O$5:$P$16,2,FALSE),YEAR(A9988)+1,YEAR(A9988))</f>
        <v>2017</v>
      </c>
    </row>
    <row r="9989" spans="1:10" x14ac:dyDescent="0.2">
      <c r="A9989" s="4">
        <v>42675</v>
      </c>
      <c r="B9989" s="2" t="s">
        <v>200</v>
      </c>
      <c r="C9989" s="2" t="s">
        <v>18</v>
      </c>
      <c r="D9989" s="11">
        <v>3914</v>
      </c>
      <c r="E9989" s="12">
        <v>60.35</v>
      </c>
      <c r="F9989" s="12">
        <v>0</v>
      </c>
      <c r="G9989" s="11">
        <v>4393</v>
      </c>
      <c r="H9989" s="12">
        <v>33.866</v>
      </c>
      <c r="I9989" s="12">
        <v>0</v>
      </c>
      <c r="J9989" s="19">
        <f>IF(MONTH(A9989)&gt;VLOOKUP(Totals!$H$2,Totals!$O$5:$P$16,2,FALSE),YEAR(A9989)+1,YEAR(A9989))</f>
        <v>2017</v>
      </c>
    </row>
    <row r="9990" spans="1:10" x14ac:dyDescent="0.2">
      <c r="A9990" s="4">
        <v>42675</v>
      </c>
      <c r="B9990" s="2" t="s">
        <v>196</v>
      </c>
      <c r="C9990" s="2" t="s">
        <v>35</v>
      </c>
      <c r="D9990" s="11">
        <v>2781</v>
      </c>
      <c r="E9990" s="12">
        <v>10.749000000000001</v>
      </c>
      <c r="F9990" s="12">
        <v>0</v>
      </c>
      <c r="G9990" s="11">
        <v>3417</v>
      </c>
      <c r="H9990" s="12">
        <v>5.0369999999999999</v>
      </c>
      <c r="I9990" s="12">
        <v>0</v>
      </c>
      <c r="J9990" s="19">
        <f>IF(MONTH(A9990)&gt;VLOOKUP(Totals!$H$2,Totals!$O$5:$P$16,2,FALSE),YEAR(A9990)+1,YEAR(A9990))</f>
        <v>2017</v>
      </c>
    </row>
    <row r="9991" spans="1:10" x14ac:dyDescent="0.2">
      <c r="A9991" s="4">
        <v>42675</v>
      </c>
      <c r="B9991" s="2" t="s">
        <v>69</v>
      </c>
      <c r="C9991" s="2" t="s">
        <v>11</v>
      </c>
      <c r="D9991" s="11">
        <v>1201</v>
      </c>
      <c r="E9991" s="12">
        <v>135.029</v>
      </c>
      <c r="F9991" s="12">
        <v>0</v>
      </c>
      <c r="G9991" s="11">
        <v>1218</v>
      </c>
      <c r="H9991" s="12">
        <v>637.88400000000001</v>
      </c>
      <c r="I9991" s="12">
        <v>0</v>
      </c>
      <c r="J9991" s="19">
        <f>IF(MONTH(A9991)&gt;VLOOKUP(Totals!$H$2,Totals!$O$5:$P$16,2,FALSE),YEAR(A9991)+1,YEAR(A9991))</f>
        <v>2017</v>
      </c>
    </row>
    <row r="9992" spans="1:10" x14ac:dyDescent="0.2">
      <c r="A9992" s="4">
        <v>42675</v>
      </c>
      <c r="B9992" s="2" t="s">
        <v>69</v>
      </c>
      <c r="C9992" s="2" t="s">
        <v>35</v>
      </c>
      <c r="D9992" s="11">
        <v>115913</v>
      </c>
      <c r="E9992" s="12">
        <v>7508.3590000000004</v>
      </c>
      <c r="F9992" s="12">
        <v>346.37299999999999</v>
      </c>
      <c r="G9992" s="11">
        <v>125167</v>
      </c>
      <c r="H9992" s="12">
        <v>7354.4110000000001</v>
      </c>
      <c r="I9992" s="12">
        <v>0</v>
      </c>
      <c r="J9992" s="19">
        <f>IF(MONTH(A9992)&gt;VLOOKUP(Totals!$H$2,Totals!$O$5:$P$16,2,FALSE),YEAR(A9992)+1,YEAR(A9992))</f>
        <v>2017</v>
      </c>
    </row>
    <row r="9993" spans="1:10" x14ac:dyDescent="0.2">
      <c r="A9993" s="4">
        <v>42675</v>
      </c>
      <c r="B9993" s="2" t="s">
        <v>70</v>
      </c>
      <c r="C9993" s="2" t="s">
        <v>22</v>
      </c>
      <c r="D9993" s="11">
        <v>1706</v>
      </c>
      <c r="E9993" s="12">
        <v>3.3090000000000002</v>
      </c>
      <c r="F9993" s="12">
        <v>0</v>
      </c>
      <c r="G9993" s="11">
        <v>1577</v>
      </c>
      <c r="H9993" s="12">
        <v>19.263000000000002</v>
      </c>
      <c r="I9993" s="12">
        <v>0</v>
      </c>
      <c r="J9993" s="19">
        <f>IF(MONTH(A9993)&gt;VLOOKUP(Totals!$H$2,Totals!$O$5:$P$16,2,FALSE),YEAR(A9993)+1,YEAR(A9993))</f>
        <v>2017</v>
      </c>
    </row>
    <row r="9994" spans="1:10" x14ac:dyDescent="0.2">
      <c r="A9994" s="4">
        <v>42675</v>
      </c>
      <c r="B9994" s="2" t="s">
        <v>71</v>
      </c>
      <c r="C9994" s="2" t="s">
        <v>66</v>
      </c>
      <c r="D9994" s="11">
        <v>5050</v>
      </c>
      <c r="E9994" s="12">
        <v>50.523000000000003</v>
      </c>
      <c r="F9994" s="12">
        <v>0</v>
      </c>
      <c r="G9994" s="11">
        <v>5869</v>
      </c>
      <c r="H9994" s="12">
        <v>355.95800000000003</v>
      </c>
      <c r="I9994" s="12">
        <v>0</v>
      </c>
      <c r="J9994" s="19">
        <f>IF(MONTH(A9994)&gt;VLOOKUP(Totals!$H$2,Totals!$O$5:$P$16,2,FALSE),YEAR(A9994)+1,YEAR(A9994))</f>
        <v>2017</v>
      </c>
    </row>
    <row r="9995" spans="1:10" x14ac:dyDescent="0.2">
      <c r="A9995" s="4">
        <v>42675</v>
      </c>
      <c r="B9995" s="2" t="s">
        <v>160</v>
      </c>
      <c r="C9995" s="2" t="s">
        <v>11</v>
      </c>
      <c r="D9995" s="11" t="s">
        <v>88</v>
      </c>
      <c r="E9995" s="12">
        <v>408.21300000000002</v>
      </c>
      <c r="F9995" s="12">
        <v>0</v>
      </c>
      <c r="G9995" s="11" t="s">
        <v>88</v>
      </c>
      <c r="H9995" s="12">
        <v>500.47300000000001</v>
      </c>
      <c r="I9995" s="12">
        <v>0</v>
      </c>
      <c r="J9995" s="19">
        <f>IF(MONTH(A9995)&gt;VLOOKUP(Totals!$H$2,Totals!$O$5:$P$16,2,FALSE),YEAR(A9995)+1,YEAR(A9995))</f>
        <v>2017</v>
      </c>
    </row>
    <row r="9996" spans="1:10" x14ac:dyDescent="0.2">
      <c r="A9996" s="4">
        <v>42675</v>
      </c>
      <c r="B9996" s="2" t="s">
        <v>72</v>
      </c>
      <c r="C9996" s="2" t="s">
        <v>37</v>
      </c>
      <c r="D9996" s="11">
        <v>37194</v>
      </c>
      <c r="E9996" s="12">
        <v>1488.7529999999999</v>
      </c>
      <c r="F9996" s="12">
        <v>112.03400000000001</v>
      </c>
      <c r="G9996" s="11">
        <v>42187</v>
      </c>
      <c r="H9996" s="12">
        <v>1863.395</v>
      </c>
      <c r="I9996" s="12">
        <v>4.4359999999999999</v>
      </c>
      <c r="J9996" s="19">
        <f>IF(MONTH(A9996)&gt;VLOOKUP(Totals!$H$2,Totals!$O$5:$P$16,2,FALSE),YEAR(A9996)+1,YEAR(A9996))</f>
        <v>2017</v>
      </c>
    </row>
    <row r="9997" spans="1:10" x14ac:dyDescent="0.2">
      <c r="A9997" s="4">
        <v>42675</v>
      </c>
      <c r="B9997" s="2" t="s">
        <v>239</v>
      </c>
      <c r="C9997" s="2" t="s">
        <v>28</v>
      </c>
      <c r="D9997" s="11">
        <v>11463</v>
      </c>
      <c r="E9997" s="12">
        <v>0</v>
      </c>
      <c r="F9997" s="12">
        <v>0</v>
      </c>
      <c r="G9997" s="11">
        <v>13039</v>
      </c>
      <c r="H9997" s="12">
        <v>0</v>
      </c>
      <c r="I9997" s="12">
        <v>0</v>
      </c>
      <c r="J9997" s="19">
        <f>IF(MONTH(A9997)&gt;VLOOKUP(Totals!$H$2,Totals!$O$5:$P$16,2,FALSE),YEAR(A9997)+1,YEAR(A9997))</f>
        <v>2017</v>
      </c>
    </row>
    <row r="9998" spans="1:10" x14ac:dyDescent="0.2">
      <c r="A9998" s="4">
        <v>42675</v>
      </c>
      <c r="B9998" s="2" t="s">
        <v>73</v>
      </c>
      <c r="C9998" s="2" t="s">
        <v>16</v>
      </c>
      <c r="D9998" s="11">
        <v>19282</v>
      </c>
      <c r="E9998" s="12">
        <v>452.13900000000001</v>
      </c>
      <c r="F9998" s="12">
        <v>50.405999999999999</v>
      </c>
      <c r="G9998" s="11">
        <v>18146</v>
      </c>
      <c r="H9998" s="12">
        <v>831.09400000000005</v>
      </c>
      <c r="I9998" s="12">
        <v>0.56000000000000005</v>
      </c>
      <c r="J9998" s="19">
        <f>IF(MONTH(A9998)&gt;VLOOKUP(Totals!$H$2,Totals!$O$5:$P$16,2,FALSE),YEAR(A9998)+1,YEAR(A9998))</f>
        <v>2017</v>
      </c>
    </row>
    <row r="9999" spans="1:10" x14ac:dyDescent="0.2">
      <c r="A9999" s="4">
        <v>42675</v>
      </c>
      <c r="B9999" s="2" t="s">
        <v>74</v>
      </c>
      <c r="C9999" s="2" t="s">
        <v>18</v>
      </c>
      <c r="D9999" s="11" t="s">
        <v>88</v>
      </c>
      <c r="E9999" s="12" t="s">
        <v>88</v>
      </c>
      <c r="F9999" s="12" t="s">
        <v>88</v>
      </c>
      <c r="G9999" s="11" t="s">
        <v>88</v>
      </c>
      <c r="H9999" s="12">
        <v>259.92399999999998</v>
      </c>
      <c r="I9999" s="12">
        <v>0</v>
      </c>
      <c r="J9999" s="19">
        <f>IF(MONTH(A9999)&gt;VLOOKUP(Totals!$H$2,Totals!$O$5:$P$16,2,FALSE),YEAR(A9999)+1,YEAR(A9999))</f>
        <v>2017</v>
      </c>
    </row>
    <row r="10000" spans="1:10" x14ac:dyDescent="0.2">
      <c r="A10000" s="4">
        <v>42675</v>
      </c>
      <c r="B10000" s="2" t="s">
        <v>74</v>
      </c>
      <c r="C10000" s="2" t="s">
        <v>32</v>
      </c>
      <c r="D10000" s="11" t="s">
        <v>88</v>
      </c>
      <c r="E10000" s="12" t="s">
        <v>88</v>
      </c>
      <c r="F10000" s="12" t="s">
        <v>88</v>
      </c>
      <c r="G10000" s="11" t="s">
        <v>88</v>
      </c>
      <c r="H10000" s="12">
        <v>21.818000000000001</v>
      </c>
      <c r="I10000" s="12">
        <v>0</v>
      </c>
      <c r="J10000" s="19">
        <f>IF(MONTH(A10000)&gt;VLOOKUP(Totals!$H$2,Totals!$O$5:$P$16,2,FALSE),YEAR(A10000)+1,YEAR(A10000))</f>
        <v>2017</v>
      </c>
    </row>
    <row r="10001" spans="1:10" x14ac:dyDescent="0.2">
      <c r="A10001" s="4">
        <v>42675</v>
      </c>
      <c r="B10001" s="2" t="s">
        <v>74</v>
      </c>
      <c r="C10001" s="2" t="s">
        <v>35</v>
      </c>
      <c r="D10001" s="11" t="s">
        <v>88</v>
      </c>
      <c r="E10001" s="12" t="s">
        <v>88</v>
      </c>
      <c r="F10001" s="12" t="s">
        <v>88</v>
      </c>
      <c r="G10001" s="11" t="s">
        <v>88</v>
      </c>
      <c r="H10001" s="12">
        <v>197.11799999999999</v>
      </c>
      <c r="I10001" s="12">
        <v>0</v>
      </c>
      <c r="J10001" s="19">
        <f>IF(MONTH(A10001)&gt;VLOOKUP(Totals!$H$2,Totals!$O$5:$P$16,2,FALSE),YEAR(A10001)+1,YEAR(A10001))</f>
        <v>2017</v>
      </c>
    </row>
    <row r="10002" spans="1:10" x14ac:dyDescent="0.2">
      <c r="A10002" s="4">
        <v>42675</v>
      </c>
      <c r="B10002" s="2" t="s">
        <v>74</v>
      </c>
      <c r="C10002" s="2" t="s">
        <v>16</v>
      </c>
      <c r="D10002" s="11" t="s">
        <v>88</v>
      </c>
      <c r="E10002" s="12">
        <v>1214.5219999999999</v>
      </c>
      <c r="F10002" s="12">
        <v>0</v>
      </c>
      <c r="G10002" s="11" t="s">
        <v>88</v>
      </c>
      <c r="H10002" s="12" t="s">
        <v>88</v>
      </c>
      <c r="I10002" s="12" t="s">
        <v>88</v>
      </c>
      <c r="J10002" s="19">
        <f>IF(MONTH(A10002)&gt;VLOOKUP(Totals!$H$2,Totals!$O$5:$P$16,2,FALSE),YEAR(A10002)+1,YEAR(A10002))</f>
        <v>2017</v>
      </c>
    </row>
    <row r="10003" spans="1:10" x14ac:dyDescent="0.2">
      <c r="A10003" s="4">
        <v>42675</v>
      </c>
      <c r="B10003" s="2" t="s">
        <v>75</v>
      </c>
      <c r="C10003" s="2" t="s">
        <v>76</v>
      </c>
      <c r="D10003" s="11">
        <v>12034</v>
      </c>
      <c r="E10003" s="12">
        <v>509.46800000000002</v>
      </c>
      <c r="F10003" s="12">
        <v>0</v>
      </c>
      <c r="G10003" s="11">
        <v>13285</v>
      </c>
      <c r="H10003" s="12">
        <v>387.41899999999998</v>
      </c>
      <c r="I10003" s="12">
        <v>0</v>
      </c>
      <c r="J10003" s="19">
        <f>IF(MONTH(A10003)&gt;VLOOKUP(Totals!$H$2,Totals!$O$5:$P$16,2,FALSE),YEAR(A10003)+1,YEAR(A10003))</f>
        <v>2017</v>
      </c>
    </row>
    <row r="10004" spans="1:10" x14ac:dyDescent="0.2">
      <c r="A10004" s="4">
        <v>42675</v>
      </c>
      <c r="B10004" s="2" t="s">
        <v>193</v>
      </c>
      <c r="C10004" s="2" t="s">
        <v>27</v>
      </c>
      <c r="D10004" s="11">
        <v>13627</v>
      </c>
      <c r="E10004" s="12">
        <v>134.148</v>
      </c>
      <c r="F10004" s="12">
        <v>0</v>
      </c>
      <c r="G10004" s="11">
        <v>12995</v>
      </c>
      <c r="H10004" s="12">
        <v>47.024000000000001</v>
      </c>
      <c r="I10004" s="12">
        <v>0</v>
      </c>
      <c r="J10004" s="19">
        <f>IF(MONTH(A10004)&gt;VLOOKUP(Totals!$H$2,Totals!$O$5:$P$16,2,FALSE),YEAR(A10004)+1,YEAR(A10004))</f>
        <v>2017</v>
      </c>
    </row>
    <row r="10005" spans="1:10" x14ac:dyDescent="0.2">
      <c r="A10005" s="4">
        <v>42675</v>
      </c>
      <c r="B10005" s="2" t="s">
        <v>193</v>
      </c>
      <c r="C10005" s="2" t="s">
        <v>28</v>
      </c>
      <c r="D10005" s="11">
        <v>11692</v>
      </c>
      <c r="E10005" s="12">
        <v>91.283000000000001</v>
      </c>
      <c r="F10005" s="12">
        <v>0</v>
      </c>
      <c r="G10005" s="11">
        <v>11861</v>
      </c>
      <c r="H10005" s="12">
        <v>0</v>
      </c>
      <c r="I10005" s="12">
        <v>0</v>
      </c>
      <c r="J10005" s="19">
        <f>IF(MONTH(A10005)&gt;VLOOKUP(Totals!$H$2,Totals!$O$5:$P$16,2,FALSE),YEAR(A10005)+1,YEAR(A10005))</f>
        <v>2017</v>
      </c>
    </row>
    <row r="10006" spans="1:10" x14ac:dyDescent="0.2">
      <c r="A10006" s="4">
        <v>42675</v>
      </c>
      <c r="B10006" s="2" t="s">
        <v>193</v>
      </c>
      <c r="C10006" s="2" t="s">
        <v>11</v>
      </c>
      <c r="D10006" s="11">
        <v>47444</v>
      </c>
      <c r="E10006" s="12">
        <v>64.828999999999994</v>
      </c>
      <c r="F10006" s="12">
        <v>0</v>
      </c>
      <c r="G10006" s="11">
        <v>49635</v>
      </c>
      <c r="H10006" s="12">
        <v>52.905999999999999</v>
      </c>
      <c r="I10006" s="12">
        <v>0</v>
      </c>
      <c r="J10006" s="19">
        <f>IF(MONTH(A10006)&gt;VLOOKUP(Totals!$H$2,Totals!$O$5:$P$16,2,FALSE),YEAR(A10006)+1,YEAR(A10006))</f>
        <v>2017</v>
      </c>
    </row>
    <row r="10007" spans="1:10" x14ac:dyDescent="0.2">
      <c r="A10007" s="4">
        <v>42675</v>
      </c>
      <c r="B10007" s="2" t="s">
        <v>193</v>
      </c>
      <c r="C10007" s="2" t="s">
        <v>25</v>
      </c>
      <c r="D10007" s="11">
        <v>1866</v>
      </c>
      <c r="E10007" s="12">
        <v>1E-3</v>
      </c>
      <c r="F10007" s="12">
        <v>0</v>
      </c>
      <c r="G10007" s="11">
        <v>2195</v>
      </c>
      <c r="H10007" s="12">
        <v>17.367000000000001</v>
      </c>
      <c r="I10007" s="12">
        <v>0</v>
      </c>
      <c r="J10007" s="19">
        <f>IF(MONTH(A10007)&gt;VLOOKUP(Totals!$H$2,Totals!$O$5:$P$16,2,FALSE),YEAR(A10007)+1,YEAR(A10007))</f>
        <v>2017</v>
      </c>
    </row>
    <row r="10008" spans="1:10" x14ac:dyDescent="0.2">
      <c r="A10008" s="4">
        <v>42675</v>
      </c>
      <c r="B10008" s="2" t="s">
        <v>193</v>
      </c>
      <c r="C10008" s="2" t="s">
        <v>22</v>
      </c>
      <c r="D10008" s="11">
        <v>689</v>
      </c>
      <c r="E10008" s="12">
        <v>0</v>
      </c>
      <c r="F10008" s="12">
        <v>0</v>
      </c>
      <c r="G10008" s="11">
        <v>583</v>
      </c>
      <c r="H10008" s="12">
        <v>10.394</v>
      </c>
      <c r="I10008" s="12">
        <v>0</v>
      </c>
      <c r="J10008" s="19">
        <f>IF(MONTH(A10008)&gt;VLOOKUP(Totals!$H$2,Totals!$O$5:$P$16,2,FALSE),YEAR(A10008)+1,YEAR(A10008))</f>
        <v>2017</v>
      </c>
    </row>
    <row r="10009" spans="1:10" x14ac:dyDescent="0.2">
      <c r="A10009" s="4">
        <v>42675</v>
      </c>
      <c r="B10009" s="2" t="s">
        <v>193</v>
      </c>
      <c r="C10009" s="2" t="s">
        <v>61</v>
      </c>
      <c r="D10009" s="11">
        <v>1221</v>
      </c>
      <c r="E10009" s="12">
        <v>0.44400000000000001</v>
      </c>
      <c r="F10009" s="12">
        <v>0</v>
      </c>
      <c r="G10009" s="11">
        <v>1148</v>
      </c>
      <c r="H10009" s="12">
        <v>0.81399999999999995</v>
      </c>
      <c r="I10009" s="12">
        <v>0</v>
      </c>
      <c r="J10009" s="19">
        <f>IF(MONTH(A10009)&gt;VLOOKUP(Totals!$H$2,Totals!$O$5:$P$16,2,FALSE),YEAR(A10009)+1,YEAR(A10009))</f>
        <v>2017</v>
      </c>
    </row>
    <row r="10010" spans="1:10" x14ac:dyDescent="0.2">
      <c r="A10010" s="4">
        <v>42675</v>
      </c>
      <c r="B10010" s="2" t="s">
        <v>193</v>
      </c>
      <c r="C10010" s="2" t="s">
        <v>49</v>
      </c>
      <c r="D10010" s="11">
        <v>663</v>
      </c>
      <c r="E10010" s="12">
        <v>1.006</v>
      </c>
      <c r="F10010" s="12">
        <v>0</v>
      </c>
      <c r="G10010" s="11">
        <v>1093</v>
      </c>
      <c r="H10010" s="12">
        <v>13.728</v>
      </c>
      <c r="I10010" s="12">
        <v>0</v>
      </c>
      <c r="J10010" s="19">
        <f>IF(MONTH(A10010)&gt;VLOOKUP(Totals!$H$2,Totals!$O$5:$P$16,2,FALSE),YEAR(A10010)+1,YEAR(A10010))</f>
        <v>2017</v>
      </c>
    </row>
    <row r="10011" spans="1:10" x14ac:dyDescent="0.2">
      <c r="A10011" s="4">
        <v>42675</v>
      </c>
      <c r="B10011" s="2" t="s">
        <v>193</v>
      </c>
      <c r="C10011" s="2" t="s">
        <v>16</v>
      </c>
      <c r="D10011" s="11">
        <v>16438</v>
      </c>
      <c r="E10011" s="12">
        <v>415.685</v>
      </c>
      <c r="F10011" s="12">
        <v>0</v>
      </c>
      <c r="G10011" s="11">
        <v>16150</v>
      </c>
      <c r="H10011" s="12">
        <v>532.07799999999997</v>
      </c>
      <c r="I10011" s="12">
        <v>0</v>
      </c>
      <c r="J10011" s="19">
        <f>IF(MONTH(A10011)&gt;VLOOKUP(Totals!$H$2,Totals!$O$5:$P$16,2,FALSE),YEAR(A10011)+1,YEAR(A10011))</f>
        <v>2017</v>
      </c>
    </row>
    <row r="10012" spans="1:10" x14ac:dyDescent="0.2">
      <c r="A10012" s="4">
        <v>42675</v>
      </c>
      <c r="B10012" s="2" t="s">
        <v>193</v>
      </c>
      <c r="C10012" s="2" t="s">
        <v>30</v>
      </c>
      <c r="D10012" s="11">
        <v>1851</v>
      </c>
      <c r="E10012" s="12">
        <v>3.036</v>
      </c>
      <c r="F10012" s="12">
        <v>0</v>
      </c>
      <c r="G10012" s="11">
        <v>1714</v>
      </c>
      <c r="H10012" s="12">
        <v>6.9</v>
      </c>
      <c r="I10012" s="12">
        <v>0</v>
      </c>
      <c r="J10012" s="19">
        <f>IF(MONTH(A10012)&gt;VLOOKUP(Totals!$H$2,Totals!$O$5:$P$16,2,FALSE),YEAR(A10012)+1,YEAR(A10012))</f>
        <v>2017</v>
      </c>
    </row>
    <row r="10013" spans="1:10" x14ac:dyDescent="0.2">
      <c r="A10013" s="4">
        <v>42675</v>
      </c>
      <c r="B10013" s="2" t="s">
        <v>194</v>
      </c>
      <c r="C10013" s="2" t="s">
        <v>62</v>
      </c>
      <c r="D10013" s="11">
        <v>1603</v>
      </c>
      <c r="E10013" s="12">
        <v>1.556</v>
      </c>
      <c r="F10013" s="12">
        <v>0</v>
      </c>
      <c r="G10013" s="11">
        <v>1608</v>
      </c>
      <c r="H10013" s="12">
        <v>1.4450000000000001</v>
      </c>
      <c r="I10013" s="12">
        <v>0</v>
      </c>
      <c r="J10013" s="19">
        <f>IF(MONTH(A10013)&gt;VLOOKUP(Totals!$H$2,Totals!$O$5:$P$16,2,FALSE),YEAR(A10013)+1,YEAR(A10013))</f>
        <v>2017</v>
      </c>
    </row>
    <row r="10014" spans="1:10" x14ac:dyDescent="0.2">
      <c r="A10014" s="4">
        <v>42675</v>
      </c>
      <c r="B10014" s="2" t="s">
        <v>236</v>
      </c>
      <c r="C10014" s="2" t="s">
        <v>18</v>
      </c>
      <c r="D10014" s="11">
        <v>6550</v>
      </c>
      <c r="E10014" s="12">
        <v>404.47699999999998</v>
      </c>
      <c r="F10014" s="12">
        <v>7.508</v>
      </c>
      <c r="G10014" s="11">
        <v>5824</v>
      </c>
      <c r="H10014" s="12">
        <v>249.96199999999999</v>
      </c>
      <c r="I10014" s="12">
        <v>0</v>
      </c>
      <c r="J10014" s="19">
        <f>IF(MONTH(A10014)&gt;VLOOKUP(Totals!$H$2,Totals!$O$5:$P$16,2,FALSE),YEAR(A10014)+1,YEAR(A10014))</f>
        <v>2017</v>
      </c>
    </row>
    <row r="10015" spans="1:10" x14ac:dyDescent="0.2">
      <c r="A10015" s="4">
        <v>42705</v>
      </c>
      <c r="B10015" s="2" t="s">
        <v>233</v>
      </c>
      <c r="C10015" s="2" t="s">
        <v>13</v>
      </c>
      <c r="D10015" s="11">
        <v>6839</v>
      </c>
      <c r="E10015" s="12">
        <v>4.6070000000000002</v>
      </c>
      <c r="F10015" s="12">
        <v>1.0329999999999999</v>
      </c>
      <c r="G10015" s="11">
        <v>5772</v>
      </c>
      <c r="H10015" s="12">
        <v>81.763999999999996</v>
      </c>
      <c r="I10015" s="12">
        <v>5.3369999999999997</v>
      </c>
      <c r="J10015" s="19">
        <f>IF(MONTH(A10015)&gt;VLOOKUP(Totals!$H$2,Totals!$O$5:$P$16,2,FALSE),YEAR(A10015)+1,YEAR(A10015))</f>
        <v>2017</v>
      </c>
    </row>
    <row r="10016" spans="1:10" x14ac:dyDescent="0.2">
      <c r="A10016" s="4">
        <v>42705</v>
      </c>
      <c r="B10016" s="2" t="s">
        <v>14</v>
      </c>
      <c r="C10016" s="2" t="s">
        <v>15</v>
      </c>
      <c r="D10016" s="11">
        <v>14031</v>
      </c>
      <c r="E10016" s="12">
        <v>386.108</v>
      </c>
      <c r="F10016" s="12">
        <v>32.514000000000003</v>
      </c>
      <c r="G10016" s="11">
        <v>16435</v>
      </c>
      <c r="H10016" s="12">
        <v>256.78500000000003</v>
      </c>
      <c r="I10016" s="12">
        <v>15.522</v>
      </c>
      <c r="J10016" s="19">
        <f>IF(MONTH(A10016)&gt;VLOOKUP(Totals!$H$2,Totals!$O$5:$P$16,2,FALSE),YEAR(A10016)+1,YEAR(A10016))</f>
        <v>2017</v>
      </c>
    </row>
    <row r="10017" spans="1:10" x14ac:dyDescent="0.2">
      <c r="A10017" s="4">
        <v>42705</v>
      </c>
      <c r="B10017" s="2" t="s">
        <v>17</v>
      </c>
      <c r="C10017" s="2" t="s">
        <v>18</v>
      </c>
      <c r="D10017" s="11">
        <v>18625</v>
      </c>
      <c r="E10017" s="12">
        <v>574.971</v>
      </c>
      <c r="F10017" s="12">
        <v>29.202000000000002</v>
      </c>
      <c r="G10017" s="11">
        <v>25119</v>
      </c>
      <c r="H10017" s="12">
        <v>642.577</v>
      </c>
      <c r="I10017" s="12">
        <v>22.562000000000001</v>
      </c>
      <c r="J10017" s="19">
        <f>IF(MONTH(A10017)&gt;VLOOKUP(Totals!$H$2,Totals!$O$5:$P$16,2,FALSE),YEAR(A10017)+1,YEAR(A10017))</f>
        <v>2017</v>
      </c>
    </row>
    <row r="10018" spans="1:10" x14ac:dyDescent="0.2">
      <c r="A10018" s="4">
        <v>42705</v>
      </c>
      <c r="B10018" s="2" t="s">
        <v>205</v>
      </c>
      <c r="C10018" s="2" t="s">
        <v>65</v>
      </c>
      <c r="D10018" s="11">
        <v>7152</v>
      </c>
      <c r="E10018" s="12">
        <v>189.64</v>
      </c>
      <c r="F10018" s="12">
        <v>8.2279999999999998</v>
      </c>
      <c r="G10018" s="11">
        <v>7730</v>
      </c>
      <c r="H10018" s="12">
        <v>91.245999999999995</v>
      </c>
      <c r="I10018" s="12">
        <v>0</v>
      </c>
      <c r="J10018" s="19">
        <f>IF(MONTH(A10018)&gt;VLOOKUP(Totals!$H$2,Totals!$O$5:$P$16,2,FALSE),YEAR(A10018)+1,YEAR(A10018))</f>
        <v>2017</v>
      </c>
    </row>
    <row r="10019" spans="1:10" x14ac:dyDescent="0.2">
      <c r="A10019" s="4">
        <v>42705</v>
      </c>
      <c r="B10019" s="2" t="s">
        <v>19</v>
      </c>
      <c r="C10019" s="2" t="s">
        <v>20</v>
      </c>
      <c r="D10019" s="11">
        <v>3223</v>
      </c>
      <c r="E10019" s="12">
        <v>80.777000000000001</v>
      </c>
      <c r="F10019" s="12">
        <v>0.50900000000000001</v>
      </c>
      <c r="G10019" s="11">
        <v>4567</v>
      </c>
      <c r="H10019" s="12">
        <v>36.945</v>
      </c>
      <c r="I10019" s="12">
        <v>0</v>
      </c>
      <c r="J10019" s="19">
        <f>IF(MONTH(A10019)&gt;VLOOKUP(Totals!$H$2,Totals!$O$5:$P$16,2,FALSE),YEAR(A10019)+1,YEAR(A10019))</f>
        <v>2017</v>
      </c>
    </row>
    <row r="10020" spans="1:10" x14ac:dyDescent="0.2">
      <c r="A10020" s="4">
        <v>42705</v>
      </c>
      <c r="B10020" s="2" t="s">
        <v>23</v>
      </c>
      <c r="C10020" s="2" t="s">
        <v>143</v>
      </c>
      <c r="D10020" s="11">
        <v>642</v>
      </c>
      <c r="E10020" s="12">
        <v>0.13600000000000001</v>
      </c>
      <c r="F10020" s="12">
        <v>0</v>
      </c>
      <c r="G10020" s="11">
        <v>1032</v>
      </c>
      <c r="H10020" s="12">
        <v>5.54</v>
      </c>
      <c r="I10020" s="12">
        <v>0</v>
      </c>
      <c r="J10020" s="19">
        <f>IF(MONTH(A10020)&gt;VLOOKUP(Totals!$H$2,Totals!$O$5:$P$16,2,FALSE),YEAR(A10020)+1,YEAR(A10020))</f>
        <v>2017</v>
      </c>
    </row>
    <row r="10021" spans="1:10" x14ac:dyDescent="0.2">
      <c r="A10021" s="4">
        <v>42705</v>
      </c>
      <c r="B10021" s="2" t="s">
        <v>23</v>
      </c>
      <c r="C10021" s="2" t="s">
        <v>11</v>
      </c>
      <c r="D10021" s="11">
        <v>112032</v>
      </c>
      <c r="E10021" s="12">
        <v>2649.1060000000002</v>
      </c>
      <c r="F10021" s="12">
        <v>286.38200000000001</v>
      </c>
      <c r="G10021" s="11">
        <v>120359</v>
      </c>
      <c r="H10021" s="12">
        <v>2521.3380000000002</v>
      </c>
      <c r="I10021" s="12">
        <v>31.338000000000001</v>
      </c>
      <c r="J10021" s="19">
        <f>IF(MONTH(A10021)&gt;VLOOKUP(Totals!$H$2,Totals!$O$5:$P$16,2,FALSE),YEAR(A10021)+1,YEAR(A10021))</f>
        <v>2017</v>
      </c>
    </row>
    <row r="10022" spans="1:10" x14ac:dyDescent="0.2">
      <c r="A10022" s="4">
        <v>42705</v>
      </c>
      <c r="B10022" s="2" t="s">
        <v>24</v>
      </c>
      <c r="C10022" s="2" t="s">
        <v>25</v>
      </c>
      <c r="D10022" s="11">
        <v>9303</v>
      </c>
      <c r="E10022" s="12">
        <v>34.042999999999999</v>
      </c>
      <c r="F10022" s="12">
        <v>0</v>
      </c>
      <c r="G10022" s="11">
        <v>8318</v>
      </c>
      <c r="H10022" s="12">
        <v>219.60300000000001</v>
      </c>
      <c r="I10022" s="12">
        <v>0</v>
      </c>
      <c r="J10022" s="19">
        <f>IF(MONTH(A10022)&gt;VLOOKUP(Totals!$H$2,Totals!$O$5:$P$16,2,FALSE),YEAR(A10022)+1,YEAR(A10022))</f>
        <v>2017</v>
      </c>
    </row>
    <row r="10023" spans="1:10" x14ac:dyDescent="0.2">
      <c r="A10023" s="4">
        <v>42705</v>
      </c>
      <c r="B10023" s="2" t="s">
        <v>29</v>
      </c>
      <c r="C10023" s="2" t="s">
        <v>30</v>
      </c>
      <c r="D10023" s="11">
        <v>3658</v>
      </c>
      <c r="E10023" s="12">
        <v>2.5499999999999998</v>
      </c>
      <c r="F10023" s="12">
        <v>2.782</v>
      </c>
      <c r="G10023" s="11">
        <v>4323</v>
      </c>
      <c r="H10023" s="12">
        <v>35.893999999999998</v>
      </c>
      <c r="I10023" s="12">
        <v>4.1109999999999998</v>
      </c>
      <c r="J10023" s="19">
        <f>IF(MONTH(A10023)&gt;VLOOKUP(Totals!$H$2,Totals!$O$5:$P$16,2,FALSE),YEAR(A10023)+1,YEAR(A10023))</f>
        <v>2017</v>
      </c>
    </row>
    <row r="10024" spans="1:10" x14ac:dyDescent="0.2">
      <c r="A10024" s="4">
        <v>42705</v>
      </c>
      <c r="B10024" s="2" t="s">
        <v>154</v>
      </c>
      <c r="C10024" s="2" t="s">
        <v>34</v>
      </c>
      <c r="D10024" s="11">
        <v>67574</v>
      </c>
      <c r="E10024" s="12">
        <v>1251.42</v>
      </c>
      <c r="F10024" s="12">
        <v>0</v>
      </c>
      <c r="G10024" s="11">
        <v>78983</v>
      </c>
      <c r="H10024" s="12">
        <v>421.66399999999999</v>
      </c>
      <c r="I10024" s="12">
        <v>0</v>
      </c>
      <c r="J10024" s="19">
        <f>IF(MONTH(A10024)&gt;VLOOKUP(Totals!$H$2,Totals!$O$5:$P$16,2,FALSE),YEAR(A10024)+1,YEAR(A10024))</f>
        <v>2017</v>
      </c>
    </row>
    <row r="10025" spans="1:10" x14ac:dyDescent="0.2">
      <c r="A10025" s="4">
        <v>42705</v>
      </c>
      <c r="B10025" s="2" t="s">
        <v>154</v>
      </c>
      <c r="C10025" s="2" t="s">
        <v>11</v>
      </c>
      <c r="D10025" s="11">
        <v>2217</v>
      </c>
      <c r="E10025" s="12">
        <v>0</v>
      </c>
      <c r="F10025" s="12">
        <v>0</v>
      </c>
      <c r="G10025" s="11">
        <v>5345</v>
      </c>
      <c r="H10025" s="12">
        <v>0</v>
      </c>
      <c r="I10025" s="12">
        <v>0</v>
      </c>
      <c r="J10025" s="19">
        <f>IF(MONTH(A10025)&gt;VLOOKUP(Totals!$H$2,Totals!$O$5:$P$16,2,FALSE),YEAR(A10025)+1,YEAR(A10025))</f>
        <v>2017</v>
      </c>
    </row>
    <row r="10026" spans="1:10" x14ac:dyDescent="0.2">
      <c r="A10026" s="4">
        <v>42705</v>
      </c>
      <c r="B10026" s="2" t="s">
        <v>237</v>
      </c>
      <c r="C10026" s="2" t="s">
        <v>33</v>
      </c>
      <c r="D10026" s="11">
        <v>5454</v>
      </c>
      <c r="E10026" s="12">
        <v>409.63499999999999</v>
      </c>
      <c r="F10026" s="12">
        <v>3.1840000000000002</v>
      </c>
      <c r="G10026" s="11">
        <v>7027</v>
      </c>
      <c r="H10026" s="12">
        <v>478.21100000000001</v>
      </c>
      <c r="I10026" s="12">
        <v>0</v>
      </c>
      <c r="J10026" s="19">
        <f>IF(MONTH(A10026)&gt;VLOOKUP(Totals!$H$2,Totals!$O$5:$P$16,2,FALSE),YEAR(A10026)+1,YEAR(A10026))</f>
        <v>2017</v>
      </c>
    </row>
    <row r="10027" spans="1:10" x14ac:dyDescent="0.2">
      <c r="A10027" s="4">
        <v>42705</v>
      </c>
      <c r="B10027" s="2" t="s">
        <v>238</v>
      </c>
      <c r="C10027" s="2" t="s">
        <v>16</v>
      </c>
      <c r="D10027" s="11">
        <v>8274</v>
      </c>
      <c r="E10027" s="12">
        <v>151.547</v>
      </c>
      <c r="F10027" s="12">
        <v>33.064</v>
      </c>
      <c r="G10027" s="11">
        <v>9299</v>
      </c>
      <c r="H10027" s="12">
        <v>190.85900000000001</v>
      </c>
      <c r="I10027" s="12">
        <v>7.38</v>
      </c>
      <c r="J10027" s="19">
        <f>IF(MONTH(A10027)&gt;VLOOKUP(Totals!$H$2,Totals!$O$5:$P$16,2,FALSE),YEAR(A10027)+1,YEAR(A10027))</f>
        <v>2017</v>
      </c>
    </row>
    <row r="10028" spans="1:10" x14ac:dyDescent="0.2">
      <c r="A10028" s="4">
        <v>42705</v>
      </c>
      <c r="B10028" s="2" t="s">
        <v>31</v>
      </c>
      <c r="C10028" s="2" t="s">
        <v>32</v>
      </c>
      <c r="D10028" s="11">
        <v>7159</v>
      </c>
      <c r="E10028" s="12">
        <v>131.25899999999999</v>
      </c>
      <c r="F10028" s="12">
        <v>25.558</v>
      </c>
      <c r="G10028" s="11">
        <v>7434</v>
      </c>
      <c r="H10028" s="12">
        <v>177.54400000000001</v>
      </c>
      <c r="I10028" s="12">
        <v>0</v>
      </c>
      <c r="J10028" s="19">
        <f>IF(MONTH(A10028)&gt;VLOOKUP(Totals!$H$2,Totals!$O$5:$P$16,2,FALSE),YEAR(A10028)+1,YEAR(A10028))</f>
        <v>2017</v>
      </c>
    </row>
    <row r="10029" spans="1:10" x14ac:dyDescent="0.2">
      <c r="A10029" s="4">
        <v>42705</v>
      </c>
      <c r="B10029" s="2" t="s">
        <v>241</v>
      </c>
      <c r="C10029" s="2" t="s">
        <v>18</v>
      </c>
      <c r="D10029" s="11">
        <v>2139</v>
      </c>
      <c r="E10029" s="12">
        <v>103.72499999999999</v>
      </c>
      <c r="F10029" s="12">
        <v>0</v>
      </c>
      <c r="G10029" s="11">
        <v>2504</v>
      </c>
      <c r="H10029" s="12">
        <v>128.102</v>
      </c>
      <c r="I10029" s="12">
        <v>0</v>
      </c>
      <c r="J10029" s="19">
        <f>IF(MONTH(A10029)&gt;VLOOKUP(Totals!$H$2,Totals!$O$5:$P$16,2,FALSE),YEAR(A10029)+1,YEAR(A10029))</f>
        <v>2017</v>
      </c>
    </row>
    <row r="10030" spans="1:10" x14ac:dyDescent="0.2">
      <c r="A10030" s="4">
        <v>42705</v>
      </c>
      <c r="B10030" s="2" t="s">
        <v>36</v>
      </c>
      <c r="C10030" s="2" t="s">
        <v>35</v>
      </c>
      <c r="D10030" s="11">
        <v>2753</v>
      </c>
      <c r="E10030" s="12">
        <v>14.439</v>
      </c>
      <c r="F10030" s="12">
        <v>0</v>
      </c>
      <c r="G10030" s="11">
        <v>3474</v>
      </c>
      <c r="H10030" s="12">
        <v>156.53700000000001</v>
      </c>
      <c r="I10030" s="12">
        <v>0</v>
      </c>
      <c r="J10030" s="19">
        <f>IF(MONTH(A10030)&gt;VLOOKUP(Totals!$H$2,Totals!$O$5:$P$16,2,FALSE),YEAR(A10030)+1,YEAR(A10030))</f>
        <v>2017</v>
      </c>
    </row>
    <row r="10031" spans="1:10" x14ac:dyDescent="0.2">
      <c r="A10031" s="4">
        <v>42705</v>
      </c>
      <c r="B10031" s="2" t="s">
        <v>36</v>
      </c>
      <c r="C10031" s="2" t="s">
        <v>38</v>
      </c>
      <c r="D10031" s="11">
        <v>4925</v>
      </c>
      <c r="E10031" s="12">
        <v>323.601</v>
      </c>
      <c r="F10031" s="12">
        <v>37.159999999999997</v>
      </c>
      <c r="G10031" s="11">
        <v>4918</v>
      </c>
      <c r="H10031" s="12">
        <v>159.245</v>
      </c>
      <c r="I10031" s="12">
        <v>3.3450000000000002</v>
      </c>
      <c r="J10031" s="19">
        <f>IF(MONTH(A10031)&gt;VLOOKUP(Totals!$H$2,Totals!$O$5:$P$16,2,FALSE),YEAR(A10031)+1,YEAR(A10031))</f>
        <v>2017</v>
      </c>
    </row>
    <row r="10032" spans="1:10" x14ac:dyDescent="0.2">
      <c r="A10032" s="4">
        <v>42705</v>
      </c>
      <c r="B10032" s="2" t="s">
        <v>41</v>
      </c>
      <c r="C10032" s="2" t="s">
        <v>161</v>
      </c>
      <c r="D10032" s="11">
        <v>76761</v>
      </c>
      <c r="E10032" s="12">
        <v>3432.8679999999999</v>
      </c>
      <c r="F10032" s="12">
        <v>18.794</v>
      </c>
      <c r="G10032" s="11">
        <v>87509</v>
      </c>
      <c r="H10032" s="12">
        <v>3458.2910000000002</v>
      </c>
      <c r="I10032" s="12">
        <v>2.7480000000000002</v>
      </c>
      <c r="J10032" s="19">
        <f>IF(MONTH(A10032)&gt;VLOOKUP(Totals!$H$2,Totals!$O$5:$P$16,2,FALSE),YEAR(A10032)+1,YEAR(A10032))</f>
        <v>2017</v>
      </c>
    </row>
    <row r="10033" spans="1:10" x14ac:dyDescent="0.2">
      <c r="A10033" s="4">
        <v>42705</v>
      </c>
      <c r="B10033" s="2" t="s">
        <v>226</v>
      </c>
      <c r="C10033" s="2" t="s">
        <v>52</v>
      </c>
      <c r="D10033" s="11">
        <v>6846</v>
      </c>
      <c r="E10033" s="12">
        <v>149.761</v>
      </c>
      <c r="F10033" s="12">
        <v>0</v>
      </c>
      <c r="G10033" s="11">
        <v>7789</v>
      </c>
      <c r="H10033" s="12">
        <v>207.827</v>
      </c>
      <c r="I10033" s="12">
        <v>0</v>
      </c>
      <c r="J10033" s="19">
        <f>IF(MONTH(A10033)&gt;VLOOKUP(Totals!$H$2,Totals!$O$5:$P$16,2,FALSE),YEAR(A10033)+1,YEAR(A10033))</f>
        <v>2017</v>
      </c>
    </row>
    <row r="10034" spans="1:10" x14ac:dyDescent="0.2">
      <c r="A10034" s="4">
        <v>42705</v>
      </c>
      <c r="B10034" s="2" t="s">
        <v>42</v>
      </c>
      <c r="C10034" s="2" t="s">
        <v>11</v>
      </c>
      <c r="D10034" s="11">
        <v>6549</v>
      </c>
      <c r="E10034" s="12">
        <v>255.43600000000001</v>
      </c>
      <c r="F10034" s="12">
        <v>0.52800000000000002</v>
      </c>
      <c r="G10034" s="11">
        <v>11477</v>
      </c>
      <c r="H10034" s="12">
        <v>361.90499999999997</v>
      </c>
      <c r="I10034" s="12">
        <v>0</v>
      </c>
      <c r="J10034" s="19">
        <f>IF(MONTH(A10034)&gt;VLOOKUP(Totals!$H$2,Totals!$O$5:$P$16,2,FALSE),YEAR(A10034)+1,YEAR(A10034))</f>
        <v>2017</v>
      </c>
    </row>
    <row r="10035" spans="1:10" x14ac:dyDescent="0.2">
      <c r="A10035" s="4">
        <v>42705</v>
      </c>
      <c r="B10035" s="2" t="s">
        <v>42</v>
      </c>
      <c r="C10035" s="2" t="s">
        <v>43</v>
      </c>
      <c r="D10035" s="11">
        <v>9130</v>
      </c>
      <c r="E10035" s="12">
        <v>169.59800000000001</v>
      </c>
      <c r="F10035" s="12">
        <v>35.932000000000002</v>
      </c>
      <c r="G10035" s="11">
        <v>11270</v>
      </c>
      <c r="H10035" s="12">
        <v>243.25299999999999</v>
      </c>
      <c r="I10035" s="12">
        <v>1.1719999999999999</v>
      </c>
      <c r="J10035" s="19">
        <f>IF(MONTH(A10035)&gt;VLOOKUP(Totals!$H$2,Totals!$O$5:$P$16,2,FALSE),YEAR(A10035)+1,YEAR(A10035))</f>
        <v>2017</v>
      </c>
    </row>
    <row r="10036" spans="1:10" x14ac:dyDescent="0.2">
      <c r="A10036" s="4">
        <v>42705</v>
      </c>
      <c r="B10036" s="2" t="s">
        <v>44</v>
      </c>
      <c r="C10036" s="2" t="s">
        <v>18</v>
      </c>
      <c r="D10036" s="11">
        <v>32365</v>
      </c>
      <c r="E10036" s="12">
        <v>898.39599999999996</v>
      </c>
      <c r="F10036" s="12">
        <v>23.943999999999999</v>
      </c>
      <c r="G10036" s="11">
        <v>40247</v>
      </c>
      <c r="H10036" s="12">
        <v>1245.8320000000001</v>
      </c>
      <c r="I10036" s="12">
        <v>0</v>
      </c>
      <c r="J10036" s="19">
        <f>IF(MONTH(A10036)&gt;VLOOKUP(Totals!$H$2,Totals!$O$5:$P$16,2,FALSE),YEAR(A10036)+1,YEAR(A10036))</f>
        <v>2017</v>
      </c>
    </row>
    <row r="10037" spans="1:10" x14ac:dyDescent="0.2">
      <c r="A10037" s="4">
        <v>42705</v>
      </c>
      <c r="B10037" s="2" t="s">
        <v>45</v>
      </c>
      <c r="C10037" s="2" t="s">
        <v>18</v>
      </c>
      <c r="D10037" s="11">
        <v>55348</v>
      </c>
      <c r="E10037" s="12">
        <v>1601.3409999999999</v>
      </c>
      <c r="F10037" s="12">
        <v>174.423</v>
      </c>
      <c r="G10037" s="11">
        <v>62020</v>
      </c>
      <c r="H10037" s="12">
        <v>1613.595</v>
      </c>
      <c r="I10037" s="12">
        <v>39.744</v>
      </c>
      <c r="J10037" s="19">
        <f>IF(MONTH(A10037)&gt;VLOOKUP(Totals!$H$2,Totals!$O$5:$P$16,2,FALSE),YEAR(A10037)+1,YEAR(A10037))</f>
        <v>2017</v>
      </c>
    </row>
    <row r="10038" spans="1:10" x14ac:dyDescent="0.2">
      <c r="A10038" s="4">
        <v>42705</v>
      </c>
      <c r="B10038" s="2" t="s">
        <v>165</v>
      </c>
      <c r="C10038" s="2" t="s">
        <v>16</v>
      </c>
      <c r="D10038" s="11">
        <v>7537</v>
      </c>
      <c r="E10038" s="12">
        <v>245.60900000000001</v>
      </c>
      <c r="F10038" s="12">
        <v>38.884</v>
      </c>
      <c r="G10038" s="11">
        <v>8302</v>
      </c>
      <c r="H10038" s="12">
        <v>226.649</v>
      </c>
      <c r="I10038" s="12">
        <v>0</v>
      </c>
      <c r="J10038" s="19">
        <f>IF(MONTH(A10038)&gt;VLOOKUP(Totals!$H$2,Totals!$O$5:$P$16,2,FALSE),YEAR(A10038)+1,YEAR(A10038))</f>
        <v>2017</v>
      </c>
    </row>
    <row r="10039" spans="1:10" x14ac:dyDescent="0.2">
      <c r="A10039" s="4">
        <v>42705</v>
      </c>
      <c r="B10039" s="2" t="s">
        <v>48</v>
      </c>
      <c r="C10039" s="2" t="s">
        <v>161</v>
      </c>
      <c r="D10039" s="11" t="s">
        <v>88</v>
      </c>
      <c r="E10039" s="12" t="s">
        <v>88</v>
      </c>
      <c r="F10039" s="12" t="s">
        <v>88</v>
      </c>
      <c r="G10039" s="11" t="s">
        <v>88</v>
      </c>
      <c r="H10039" s="12">
        <v>231.86</v>
      </c>
      <c r="I10039" s="12">
        <v>0</v>
      </c>
      <c r="J10039" s="19">
        <f>IF(MONTH(A10039)&gt;VLOOKUP(Totals!$H$2,Totals!$O$5:$P$16,2,FALSE),YEAR(A10039)+1,YEAR(A10039))</f>
        <v>2017</v>
      </c>
    </row>
    <row r="10040" spans="1:10" x14ac:dyDescent="0.2">
      <c r="A10040" s="4">
        <v>42705</v>
      </c>
      <c r="B10040" s="2" t="s">
        <v>48</v>
      </c>
      <c r="C10040" s="2" t="s">
        <v>11</v>
      </c>
      <c r="D10040" s="11">
        <v>38816</v>
      </c>
      <c r="E10040" s="12">
        <v>1196.412</v>
      </c>
      <c r="F10040" s="12">
        <v>3.673</v>
      </c>
      <c r="G10040" s="11">
        <v>44328</v>
      </c>
      <c r="H10040" s="12">
        <v>644.72299999999996</v>
      </c>
      <c r="I10040" s="12">
        <v>27.143999999999998</v>
      </c>
      <c r="J10040" s="19">
        <f>IF(MONTH(A10040)&gt;VLOOKUP(Totals!$H$2,Totals!$O$5:$P$16,2,FALSE),YEAR(A10040)+1,YEAR(A10040))</f>
        <v>2017</v>
      </c>
    </row>
    <row r="10041" spans="1:10" x14ac:dyDescent="0.2">
      <c r="A10041" s="4">
        <v>42705</v>
      </c>
      <c r="B10041" s="2" t="s">
        <v>48</v>
      </c>
      <c r="C10041" s="2" t="s">
        <v>35</v>
      </c>
      <c r="D10041" s="11">
        <v>10540</v>
      </c>
      <c r="E10041" s="12">
        <v>39.923000000000002</v>
      </c>
      <c r="F10041" s="12">
        <v>0.59</v>
      </c>
      <c r="G10041" s="11">
        <v>13601</v>
      </c>
      <c r="H10041" s="12">
        <v>309.32100000000003</v>
      </c>
      <c r="I10041" s="12">
        <v>0</v>
      </c>
      <c r="J10041" s="19">
        <f>IF(MONTH(A10041)&gt;VLOOKUP(Totals!$H$2,Totals!$O$5:$P$16,2,FALSE),YEAR(A10041)+1,YEAR(A10041))</f>
        <v>2017</v>
      </c>
    </row>
    <row r="10042" spans="1:10" x14ac:dyDescent="0.2">
      <c r="A10042" s="4">
        <v>42705</v>
      </c>
      <c r="B10042" s="2" t="s">
        <v>48</v>
      </c>
      <c r="C10042" s="2" t="s">
        <v>37</v>
      </c>
      <c r="D10042" s="11">
        <v>3979</v>
      </c>
      <c r="E10042" s="12">
        <v>2.11</v>
      </c>
      <c r="F10042" s="12">
        <v>4.8319999999999999</v>
      </c>
      <c r="G10042" s="11">
        <v>5897</v>
      </c>
      <c r="H10042" s="12">
        <v>14.791</v>
      </c>
      <c r="I10042" s="12">
        <v>0</v>
      </c>
      <c r="J10042" s="19">
        <f>IF(MONTH(A10042)&gt;VLOOKUP(Totals!$H$2,Totals!$O$5:$P$16,2,FALSE),YEAR(A10042)+1,YEAR(A10042))</f>
        <v>2017</v>
      </c>
    </row>
    <row r="10043" spans="1:10" x14ac:dyDescent="0.2">
      <c r="A10043" s="4">
        <v>42705</v>
      </c>
      <c r="B10043" s="2" t="s">
        <v>48</v>
      </c>
      <c r="C10043" s="2" t="s">
        <v>49</v>
      </c>
      <c r="D10043" s="11">
        <v>104602</v>
      </c>
      <c r="E10043" s="12">
        <v>3281.3180000000002</v>
      </c>
      <c r="F10043" s="12">
        <v>179.24100000000001</v>
      </c>
      <c r="G10043" s="11">
        <v>112341</v>
      </c>
      <c r="H10043" s="12">
        <v>3373.6</v>
      </c>
      <c r="I10043" s="12">
        <v>132.17699999999999</v>
      </c>
      <c r="J10043" s="19">
        <f>IF(MONTH(A10043)&gt;VLOOKUP(Totals!$H$2,Totals!$O$5:$P$16,2,FALSE),YEAR(A10043)+1,YEAR(A10043))</f>
        <v>2017</v>
      </c>
    </row>
    <row r="10044" spans="1:10" x14ac:dyDescent="0.2">
      <c r="A10044" s="4">
        <v>42705</v>
      </c>
      <c r="B10044" s="2" t="s">
        <v>151</v>
      </c>
      <c r="C10044" s="2" t="s">
        <v>49</v>
      </c>
      <c r="D10044" s="11">
        <v>55256</v>
      </c>
      <c r="E10044" s="12">
        <v>999.44799999999998</v>
      </c>
      <c r="F10044" s="12">
        <v>72.918000000000006</v>
      </c>
      <c r="G10044" s="11">
        <v>61869</v>
      </c>
      <c r="H10044" s="12">
        <v>1500.7070000000001</v>
      </c>
      <c r="I10044" s="12">
        <v>45.896000000000001</v>
      </c>
      <c r="J10044" s="19">
        <f>IF(MONTH(A10044)&gt;VLOOKUP(Totals!$H$2,Totals!$O$5:$P$16,2,FALSE),YEAR(A10044)+1,YEAR(A10044))</f>
        <v>2017</v>
      </c>
    </row>
    <row r="10045" spans="1:10" x14ac:dyDescent="0.2">
      <c r="A10045" s="4">
        <v>42705</v>
      </c>
      <c r="B10045" s="2" t="s">
        <v>50</v>
      </c>
      <c r="C10045" s="2" t="s">
        <v>43</v>
      </c>
      <c r="D10045" s="11">
        <v>3893</v>
      </c>
      <c r="E10045" s="12">
        <v>189.18600000000001</v>
      </c>
      <c r="F10045" s="12">
        <v>1.794</v>
      </c>
      <c r="G10045" s="11">
        <v>4939</v>
      </c>
      <c r="H10045" s="12">
        <v>271.70299999999997</v>
      </c>
      <c r="I10045" s="12">
        <v>0</v>
      </c>
      <c r="J10045" s="19">
        <f>IF(MONTH(A10045)&gt;VLOOKUP(Totals!$H$2,Totals!$O$5:$P$16,2,FALSE),YEAR(A10045)+1,YEAR(A10045))</f>
        <v>2017</v>
      </c>
    </row>
    <row r="10046" spans="1:10" x14ac:dyDescent="0.2">
      <c r="A10046" s="4">
        <v>42705</v>
      </c>
      <c r="B10046" s="2" t="s">
        <v>51</v>
      </c>
      <c r="C10046" s="2" t="s">
        <v>18</v>
      </c>
      <c r="D10046" s="11" t="s">
        <v>88</v>
      </c>
      <c r="E10046" s="12" t="s">
        <v>88</v>
      </c>
      <c r="F10046" s="12" t="s">
        <v>88</v>
      </c>
      <c r="G10046" s="11" t="s">
        <v>88</v>
      </c>
      <c r="H10046" s="12">
        <v>1190.5219999999999</v>
      </c>
      <c r="I10046" s="12">
        <v>0</v>
      </c>
      <c r="J10046" s="19">
        <f>IF(MONTH(A10046)&gt;VLOOKUP(Totals!$H$2,Totals!$O$5:$P$16,2,FALSE),YEAR(A10046)+1,YEAR(A10046))</f>
        <v>2017</v>
      </c>
    </row>
    <row r="10047" spans="1:10" x14ac:dyDescent="0.2">
      <c r="A10047" s="4">
        <v>42705</v>
      </c>
      <c r="B10047" s="2" t="s">
        <v>51</v>
      </c>
      <c r="C10047" s="2" t="s">
        <v>16</v>
      </c>
      <c r="D10047" s="11" t="s">
        <v>88</v>
      </c>
      <c r="E10047" s="12">
        <v>906.4</v>
      </c>
      <c r="F10047" s="12">
        <v>0</v>
      </c>
      <c r="G10047" s="11" t="s">
        <v>88</v>
      </c>
      <c r="H10047" s="12" t="s">
        <v>88</v>
      </c>
      <c r="I10047" s="12" t="s">
        <v>88</v>
      </c>
      <c r="J10047" s="19">
        <f>IF(MONTH(A10047)&gt;VLOOKUP(Totals!$H$2,Totals!$O$5:$P$16,2,FALSE),YEAR(A10047)+1,YEAR(A10047))</f>
        <v>2017</v>
      </c>
    </row>
    <row r="10048" spans="1:10" x14ac:dyDescent="0.2">
      <c r="A10048" s="4">
        <v>42705</v>
      </c>
      <c r="B10048" s="2" t="s">
        <v>202</v>
      </c>
      <c r="C10048" s="2" t="s">
        <v>27</v>
      </c>
      <c r="D10048" s="11">
        <v>21469</v>
      </c>
      <c r="E10048" s="12">
        <v>248.00200000000001</v>
      </c>
      <c r="F10048" s="12">
        <v>5.5E-2</v>
      </c>
      <c r="G10048" s="11">
        <v>24427</v>
      </c>
      <c r="H10048" s="12">
        <v>308.61399999999998</v>
      </c>
      <c r="I10048" s="12">
        <v>8.6300000000000008</v>
      </c>
      <c r="J10048" s="19">
        <f>IF(MONTH(A10048)&gt;VLOOKUP(Totals!$H$2,Totals!$O$5:$P$16,2,FALSE),YEAR(A10048)+1,YEAR(A10048))</f>
        <v>2017</v>
      </c>
    </row>
    <row r="10049" spans="1:10" x14ac:dyDescent="0.2">
      <c r="A10049" s="4">
        <v>42705</v>
      </c>
      <c r="B10049" s="2" t="s">
        <v>53</v>
      </c>
      <c r="C10049" s="2" t="s">
        <v>28</v>
      </c>
      <c r="D10049" s="11">
        <v>27555</v>
      </c>
      <c r="E10049" s="12">
        <v>536.67600000000004</v>
      </c>
      <c r="F10049" s="12">
        <v>204.14699999999999</v>
      </c>
      <c r="G10049" s="11">
        <v>33156</v>
      </c>
      <c r="H10049" s="12">
        <v>1018.949</v>
      </c>
      <c r="I10049" s="12">
        <v>0.2</v>
      </c>
      <c r="J10049" s="19">
        <f>IF(MONTH(A10049)&gt;VLOOKUP(Totals!$H$2,Totals!$O$5:$P$16,2,FALSE),YEAR(A10049)+1,YEAR(A10049))</f>
        <v>2017</v>
      </c>
    </row>
    <row r="10050" spans="1:10" x14ac:dyDescent="0.2">
      <c r="A10050" s="4">
        <v>42705</v>
      </c>
      <c r="B10050" s="2" t="s">
        <v>171</v>
      </c>
      <c r="C10050" s="2" t="s">
        <v>18</v>
      </c>
      <c r="D10050" s="11">
        <v>4813</v>
      </c>
      <c r="E10050" s="12">
        <v>76.293000000000006</v>
      </c>
      <c r="F10050" s="12">
        <v>0</v>
      </c>
      <c r="G10050" s="11">
        <v>8614</v>
      </c>
      <c r="H10050" s="12">
        <v>156.65899999999999</v>
      </c>
      <c r="I10050" s="12">
        <v>0</v>
      </c>
      <c r="J10050" s="19">
        <f>IF(MONTH(A10050)&gt;VLOOKUP(Totals!$H$2,Totals!$O$5:$P$16,2,FALSE),YEAR(A10050)+1,YEAR(A10050))</f>
        <v>2017</v>
      </c>
    </row>
    <row r="10051" spans="1:10" x14ac:dyDescent="0.2">
      <c r="A10051" s="4">
        <v>42705</v>
      </c>
      <c r="B10051" s="2" t="s">
        <v>54</v>
      </c>
      <c r="C10051" s="2" t="s">
        <v>16</v>
      </c>
      <c r="D10051" s="11">
        <v>10117</v>
      </c>
      <c r="E10051" s="12">
        <v>152.77699999999999</v>
      </c>
      <c r="F10051" s="12">
        <v>0</v>
      </c>
      <c r="G10051" s="11">
        <v>11762</v>
      </c>
      <c r="H10051" s="12">
        <v>197.822</v>
      </c>
      <c r="I10051" s="12">
        <v>0</v>
      </c>
      <c r="J10051" s="19">
        <f>IF(MONTH(A10051)&gt;VLOOKUP(Totals!$H$2,Totals!$O$5:$P$16,2,FALSE),YEAR(A10051)+1,YEAR(A10051))</f>
        <v>2017</v>
      </c>
    </row>
    <row r="10052" spans="1:10" x14ac:dyDescent="0.2">
      <c r="A10052" s="4">
        <v>42705</v>
      </c>
      <c r="B10052" s="2" t="s">
        <v>240</v>
      </c>
      <c r="C10052" s="2" t="s">
        <v>161</v>
      </c>
      <c r="D10052" s="11">
        <v>3750</v>
      </c>
      <c r="E10052" s="12">
        <v>178.661</v>
      </c>
      <c r="F10052" s="12">
        <v>0</v>
      </c>
      <c r="G10052" s="11">
        <v>4072</v>
      </c>
      <c r="H10052" s="12">
        <v>264.48500000000001</v>
      </c>
      <c r="I10052" s="12">
        <v>0</v>
      </c>
      <c r="J10052" s="19">
        <f>IF(MONTH(A10052)&gt;VLOOKUP(Totals!$H$2,Totals!$O$5:$P$16,2,FALSE),YEAR(A10052)+1,YEAR(A10052))</f>
        <v>2017</v>
      </c>
    </row>
    <row r="10053" spans="1:10" x14ac:dyDescent="0.2">
      <c r="A10053" s="4">
        <v>42705</v>
      </c>
      <c r="B10053" s="2" t="s">
        <v>166</v>
      </c>
      <c r="C10053" s="2" t="s">
        <v>28</v>
      </c>
      <c r="D10053" s="11">
        <v>12907</v>
      </c>
      <c r="E10053" s="12">
        <v>0</v>
      </c>
      <c r="F10053" s="12">
        <v>0</v>
      </c>
      <c r="G10053" s="11">
        <v>15862</v>
      </c>
      <c r="H10053" s="12">
        <v>0</v>
      </c>
      <c r="I10053" s="12">
        <v>0</v>
      </c>
      <c r="J10053" s="19">
        <f>IF(MONTH(A10053)&gt;VLOOKUP(Totals!$H$2,Totals!$O$5:$P$16,2,FALSE),YEAR(A10053)+1,YEAR(A10053))</f>
        <v>2017</v>
      </c>
    </row>
    <row r="10054" spans="1:10" x14ac:dyDescent="0.2">
      <c r="A10054" s="4">
        <v>42705</v>
      </c>
      <c r="B10054" s="2" t="s">
        <v>55</v>
      </c>
      <c r="C10054" s="2" t="s">
        <v>33</v>
      </c>
      <c r="D10054" s="11">
        <v>6005</v>
      </c>
      <c r="E10054" s="12">
        <v>181.3</v>
      </c>
      <c r="F10054" s="12">
        <v>261.52800000000002</v>
      </c>
      <c r="G10054" s="11">
        <v>7303</v>
      </c>
      <c r="H10054" s="12">
        <v>124.08499999999999</v>
      </c>
      <c r="I10054" s="12">
        <v>0.379</v>
      </c>
      <c r="J10054" s="19">
        <f>IF(MONTH(A10054)&gt;VLOOKUP(Totals!$H$2,Totals!$O$5:$P$16,2,FALSE),YEAR(A10054)+1,YEAR(A10054))</f>
        <v>2017</v>
      </c>
    </row>
    <row r="10055" spans="1:10" x14ac:dyDescent="0.2">
      <c r="A10055" s="4">
        <v>42705</v>
      </c>
      <c r="B10055" s="2" t="s">
        <v>146</v>
      </c>
      <c r="C10055" s="2" t="s">
        <v>27</v>
      </c>
      <c r="D10055" s="11">
        <v>4137</v>
      </c>
      <c r="E10055" s="12">
        <v>12.113</v>
      </c>
      <c r="F10055" s="12">
        <v>0</v>
      </c>
      <c r="G10055" s="11">
        <v>4666</v>
      </c>
      <c r="H10055" s="12">
        <v>1.268</v>
      </c>
      <c r="I10055" s="12">
        <v>0</v>
      </c>
      <c r="J10055" s="19">
        <f>IF(MONTH(A10055)&gt;VLOOKUP(Totals!$H$2,Totals!$O$5:$P$16,2,FALSE),YEAR(A10055)+1,YEAR(A10055))</f>
        <v>2017</v>
      </c>
    </row>
    <row r="10056" spans="1:10" x14ac:dyDescent="0.2">
      <c r="A10056" s="4">
        <v>42705</v>
      </c>
      <c r="B10056" s="2" t="s">
        <v>146</v>
      </c>
      <c r="C10056" s="2" t="s">
        <v>28</v>
      </c>
      <c r="D10056" s="11">
        <v>49837</v>
      </c>
      <c r="E10056" s="12">
        <v>284.02300000000002</v>
      </c>
      <c r="F10056" s="12">
        <v>0</v>
      </c>
      <c r="G10056" s="11">
        <v>54401</v>
      </c>
      <c r="H10056" s="12">
        <v>15.228</v>
      </c>
      <c r="I10056" s="12">
        <v>0.97599999999999998</v>
      </c>
      <c r="J10056" s="19">
        <f>IF(MONTH(A10056)&gt;VLOOKUP(Totals!$H$2,Totals!$O$5:$P$16,2,FALSE),YEAR(A10056)+1,YEAR(A10056))</f>
        <v>2017</v>
      </c>
    </row>
    <row r="10057" spans="1:10" x14ac:dyDescent="0.2">
      <c r="A10057" s="4">
        <v>42705</v>
      </c>
      <c r="B10057" s="2" t="s">
        <v>146</v>
      </c>
      <c r="C10057" s="2" t="s">
        <v>33</v>
      </c>
      <c r="D10057" s="11">
        <v>27267</v>
      </c>
      <c r="E10057" s="12">
        <v>229.44800000000001</v>
      </c>
      <c r="F10057" s="12">
        <v>5.4370000000000003</v>
      </c>
      <c r="G10057" s="11">
        <v>30314</v>
      </c>
      <c r="H10057" s="12">
        <v>188.44200000000001</v>
      </c>
      <c r="I10057" s="12">
        <v>4.87</v>
      </c>
      <c r="J10057" s="19">
        <f>IF(MONTH(A10057)&gt;VLOOKUP(Totals!$H$2,Totals!$O$5:$P$16,2,FALSE),YEAR(A10057)+1,YEAR(A10057))</f>
        <v>2017</v>
      </c>
    </row>
    <row r="10058" spans="1:10" x14ac:dyDescent="0.2">
      <c r="A10058" s="4">
        <v>42705</v>
      </c>
      <c r="B10058" s="2" t="s">
        <v>146</v>
      </c>
      <c r="C10058" s="2" t="s">
        <v>11</v>
      </c>
      <c r="D10058" s="11">
        <v>45121</v>
      </c>
      <c r="E10058" s="12">
        <v>9.0310000000000006</v>
      </c>
      <c r="F10058" s="12">
        <v>0</v>
      </c>
      <c r="G10058" s="11">
        <v>48157</v>
      </c>
      <c r="H10058" s="12">
        <v>9.3970000000000002</v>
      </c>
      <c r="I10058" s="12">
        <v>0.79400000000000004</v>
      </c>
      <c r="J10058" s="19">
        <f>IF(MONTH(A10058)&gt;VLOOKUP(Totals!$H$2,Totals!$O$5:$P$16,2,FALSE),YEAR(A10058)+1,YEAR(A10058))</f>
        <v>2017</v>
      </c>
    </row>
    <row r="10059" spans="1:10" x14ac:dyDescent="0.2">
      <c r="A10059" s="4">
        <v>42705</v>
      </c>
      <c r="B10059" s="2" t="s">
        <v>146</v>
      </c>
      <c r="C10059" s="2" t="s">
        <v>35</v>
      </c>
      <c r="D10059" s="11">
        <v>5013</v>
      </c>
      <c r="E10059" s="12">
        <v>135.13800000000001</v>
      </c>
      <c r="F10059" s="12">
        <v>2.64</v>
      </c>
      <c r="G10059" s="11">
        <v>6193</v>
      </c>
      <c r="H10059" s="12">
        <v>106.71</v>
      </c>
      <c r="I10059" s="12">
        <v>0</v>
      </c>
      <c r="J10059" s="19">
        <f>IF(MONTH(A10059)&gt;VLOOKUP(Totals!$H$2,Totals!$O$5:$P$16,2,FALSE),YEAR(A10059)+1,YEAR(A10059))</f>
        <v>2017</v>
      </c>
    </row>
    <row r="10060" spans="1:10" x14ac:dyDescent="0.2">
      <c r="A10060" s="4">
        <v>42705</v>
      </c>
      <c r="B10060" s="2" t="s">
        <v>146</v>
      </c>
      <c r="C10060" s="2" t="s">
        <v>37</v>
      </c>
      <c r="D10060" s="11">
        <v>11685</v>
      </c>
      <c r="E10060" s="12">
        <v>300.17200000000003</v>
      </c>
      <c r="F10060" s="12">
        <v>3.6120000000000001</v>
      </c>
      <c r="G10060" s="11">
        <v>14714</v>
      </c>
      <c r="H10060" s="12">
        <v>91.021000000000001</v>
      </c>
      <c r="I10060" s="12">
        <v>2.9910000000000001</v>
      </c>
      <c r="J10060" s="19">
        <f>IF(MONTH(A10060)&gt;VLOOKUP(Totals!$H$2,Totals!$O$5:$P$16,2,FALSE),YEAR(A10060)+1,YEAR(A10060))</f>
        <v>2017</v>
      </c>
    </row>
    <row r="10061" spans="1:10" x14ac:dyDescent="0.2">
      <c r="A10061" s="4">
        <v>42705</v>
      </c>
      <c r="B10061" s="2" t="s">
        <v>146</v>
      </c>
      <c r="C10061" s="2" t="s">
        <v>16</v>
      </c>
      <c r="D10061" s="11">
        <v>12090</v>
      </c>
      <c r="E10061" s="12">
        <v>80.203999999999994</v>
      </c>
      <c r="F10061" s="12">
        <v>9.6359999999999992</v>
      </c>
      <c r="G10061" s="11">
        <v>12621</v>
      </c>
      <c r="H10061" s="12">
        <v>105.126</v>
      </c>
      <c r="I10061" s="12">
        <v>1.0069999999999999</v>
      </c>
      <c r="J10061" s="19">
        <f>IF(MONTH(A10061)&gt;VLOOKUP(Totals!$H$2,Totals!$O$5:$P$16,2,FALSE),YEAR(A10061)+1,YEAR(A10061))</f>
        <v>2017</v>
      </c>
    </row>
    <row r="10062" spans="1:10" x14ac:dyDescent="0.2">
      <c r="A10062" s="4">
        <v>42705</v>
      </c>
      <c r="B10062" s="2" t="s">
        <v>170</v>
      </c>
      <c r="C10062" s="2" t="s">
        <v>35</v>
      </c>
      <c r="D10062" s="11">
        <v>9781</v>
      </c>
      <c r="E10062" s="12">
        <v>14.356</v>
      </c>
      <c r="F10062" s="12">
        <v>0</v>
      </c>
      <c r="G10062" s="11">
        <v>13573</v>
      </c>
      <c r="H10062" s="12">
        <v>0.6</v>
      </c>
      <c r="I10062" s="12">
        <v>0</v>
      </c>
      <c r="J10062" s="19">
        <f>IF(MONTH(A10062)&gt;VLOOKUP(Totals!$H$2,Totals!$O$5:$P$16,2,FALSE),YEAR(A10062)+1,YEAR(A10062))</f>
        <v>2017</v>
      </c>
    </row>
    <row r="10063" spans="1:10" x14ac:dyDescent="0.2">
      <c r="A10063" s="4">
        <v>42705</v>
      </c>
      <c r="B10063" s="2" t="s">
        <v>242</v>
      </c>
      <c r="C10063" s="2" t="s">
        <v>32</v>
      </c>
      <c r="D10063" s="11">
        <v>2228</v>
      </c>
      <c r="E10063" s="12">
        <v>0.68700000000000006</v>
      </c>
      <c r="F10063" s="12">
        <v>0</v>
      </c>
      <c r="G10063" s="11">
        <v>1311</v>
      </c>
      <c r="H10063" s="12">
        <v>30.835000000000001</v>
      </c>
      <c r="I10063" s="12">
        <v>0</v>
      </c>
      <c r="J10063" s="19">
        <f>IF(MONTH(A10063)&gt;VLOOKUP(Totals!$H$2,Totals!$O$5:$P$16,2,FALSE),YEAR(A10063)+1,YEAR(A10063))</f>
        <v>2017</v>
      </c>
    </row>
    <row r="10064" spans="1:10" x14ac:dyDescent="0.2">
      <c r="A10064" s="4">
        <v>42705</v>
      </c>
      <c r="B10064" s="2" t="s">
        <v>56</v>
      </c>
      <c r="C10064" s="2" t="s">
        <v>32</v>
      </c>
      <c r="D10064" s="11">
        <v>16549</v>
      </c>
      <c r="E10064" s="12">
        <v>189.69399999999999</v>
      </c>
      <c r="F10064" s="12">
        <v>99.492000000000004</v>
      </c>
      <c r="G10064" s="11">
        <v>18090</v>
      </c>
      <c r="H10064" s="12">
        <v>486.86700000000002</v>
      </c>
      <c r="I10064" s="12">
        <v>5.5730000000000004</v>
      </c>
      <c r="J10064" s="19">
        <f>IF(MONTH(A10064)&gt;VLOOKUP(Totals!$H$2,Totals!$O$5:$P$16,2,FALSE),YEAR(A10064)+1,YEAR(A10064))</f>
        <v>2017</v>
      </c>
    </row>
    <row r="10065" spans="1:10" x14ac:dyDescent="0.2">
      <c r="A10065" s="4">
        <v>42705</v>
      </c>
      <c r="B10065" s="2" t="s">
        <v>243</v>
      </c>
      <c r="C10065" s="2" t="s">
        <v>57</v>
      </c>
      <c r="D10065" s="11">
        <v>3248</v>
      </c>
      <c r="E10065" s="12">
        <v>110.607</v>
      </c>
      <c r="F10065" s="12">
        <v>0.76100000000000001</v>
      </c>
      <c r="G10065" s="11">
        <v>3136</v>
      </c>
      <c r="H10065" s="12">
        <v>130.44399999999999</v>
      </c>
      <c r="I10065" s="12">
        <v>1.7949999999999999</v>
      </c>
      <c r="J10065" s="19">
        <f>IF(MONTH(A10065)&gt;VLOOKUP(Totals!$H$2,Totals!$O$5:$P$16,2,FALSE),YEAR(A10065)+1,YEAR(A10065))</f>
        <v>2017</v>
      </c>
    </row>
    <row r="10066" spans="1:10" x14ac:dyDescent="0.2">
      <c r="A10066" s="4">
        <v>42705</v>
      </c>
      <c r="B10066" s="2" t="s">
        <v>243</v>
      </c>
      <c r="C10066" s="2" t="s">
        <v>11</v>
      </c>
      <c r="D10066" s="11">
        <v>3217</v>
      </c>
      <c r="E10066" s="12">
        <v>121.173</v>
      </c>
      <c r="F10066" s="12">
        <v>0</v>
      </c>
      <c r="G10066" s="11">
        <v>3812</v>
      </c>
      <c r="H10066" s="12">
        <v>99.864000000000004</v>
      </c>
      <c r="I10066" s="12">
        <v>7.0000000000000001E-3</v>
      </c>
      <c r="J10066" s="19">
        <f>IF(MONTH(A10066)&gt;VLOOKUP(Totals!$H$2,Totals!$O$5:$P$16,2,FALSE),YEAR(A10066)+1,YEAR(A10066))</f>
        <v>2017</v>
      </c>
    </row>
    <row r="10067" spans="1:10" x14ac:dyDescent="0.2">
      <c r="A10067" s="4">
        <v>42705</v>
      </c>
      <c r="B10067" s="2" t="s">
        <v>59</v>
      </c>
      <c r="C10067" s="2" t="s">
        <v>34</v>
      </c>
      <c r="D10067" s="11">
        <v>43193</v>
      </c>
      <c r="E10067" s="12">
        <v>1857.1310000000001</v>
      </c>
      <c r="F10067" s="12">
        <v>160.756</v>
      </c>
      <c r="G10067" s="11">
        <v>50886</v>
      </c>
      <c r="H10067" s="12">
        <v>1410.5530000000001</v>
      </c>
      <c r="I10067" s="12">
        <v>2.5920000000000001</v>
      </c>
      <c r="J10067" s="19">
        <f>IF(MONTH(A10067)&gt;VLOOKUP(Totals!$H$2,Totals!$O$5:$P$16,2,FALSE),YEAR(A10067)+1,YEAR(A10067))</f>
        <v>2017</v>
      </c>
    </row>
    <row r="10068" spans="1:10" x14ac:dyDescent="0.2">
      <c r="A10068" s="4">
        <v>42705</v>
      </c>
      <c r="B10068" s="2" t="s">
        <v>234</v>
      </c>
      <c r="C10068" s="2" t="s">
        <v>34</v>
      </c>
      <c r="D10068" s="11">
        <v>4818</v>
      </c>
      <c r="E10068" s="12">
        <v>0</v>
      </c>
      <c r="F10068" s="12">
        <v>0</v>
      </c>
      <c r="G10068" s="11">
        <v>7686</v>
      </c>
      <c r="H10068" s="12">
        <v>0</v>
      </c>
      <c r="I10068" s="12">
        <v>0</v>
      </c>
      <c r="J10068" s="19">
        <f>IF(MONTH(A10068)&gt;VLOOKUP(Totals!$H$2,Totals!$O$5:$P$16,2,FALSE),YEAR(A10068)+1,YEAR(A10068))</f>
        <v>2017</v>
      </c>
    </row>
    <row r="10069" spans="1:10" x14ac:dyDescent="0.2">
      <c r="A10069" s="4">
        <v>42705</v>
      </c>
      <c r="B10069" s="2" t="s">
        <v>227</v>
      </c>
      <c r="C10069" s="2" t="s">
        <v>21</v>
      </c>
      <c r="D10069" s="11">
        <v>811</v>
      </c>
      <c r="E10069" s="12">
        <v>1.5449999999999999</v>
      </c>
      <c r="F10069" s="12">
        <v>0.12</v>
      </c>
      <c r="G10069" s="11">
        <v>907</v>
      </c>
      <c r="H10069" s="12">
        <v>72.281000000000006</v>
      </c>
      <c r="I10069" s="12">
        <v>1.1100000000000001</v>
      </c>
      <c r="J10069" s="19">
        <f>IF(MONTH(A10069)&gt;VLOOKUP(Totals!$H$2,Totals!$O$5:$P$16,2,FALSE),YEAR(A10069)+1,YEAR(A10069))</f>
        <v>2017</v>
      </c>
    </row>
    <row r="10070" spans="1:10" x14ac:dyDescent="0.2">
      <c r="A10070" s="4">
        <v>42705</v>
      </c>
      <c r="B10070" s="2" t="s">
        <v>155</v>
      </c>
      <c r="C10070" s="2" t="s">
        <v>25</v>
      </c>
      <c r="D10070" s="11" t="s">
        <v>88</v>
      </c>
      <c r="E10070" s="12">
        <v>1.5349999999999999</v>
      </c>
      <c r="F10070" s="12">
        <v>0</v>
      </c>
      <c r="G10070" s="11" t="s">
        <v>88</v>
      </c>
      <c r="H10070" s="12">
        <v>61.987000000000002</v>
      </c>
      <c r="I10070" s="12">
        <v>0</v>
      </c>
      <c r="J10070" s="19">
        <f>IF(MONTH(A10070)&gt;VLOOKUP(Totals!$H$2,Totals!$O$5:$P$16,2,FALSE),YEAR(A10070)+1,YEAR(A10070))</f>
        <v>2017</v>
      </c>
    </row>
    <row r="10071" spans="1:10" x14ac:dyDescent="0.2">
      <c r="A10071" s="4">
        <v>42705</v>
      </c>
      <c r="B10071" s="2" t="s">
        <v>155</v>
      </c>
      <c r="C10071" s="2" t="s">
        <v>22</v>
      </c>
      <c r="D10071" s="11" t="s">
        <v>88</v>
      </c>
      <c r="E10071" s="12">
        <v>0.64300000000000002</v>
      </c>
      <c r="F10071" s="12">
        <v>0</v>
      </c>
      <c r="G10071" s="11" t="s">
        <v>88</v>
      </c>
      <c r="H10071" s="12">
        <v>29.817</v>
      </c>
      <c r="I10071" s="12">
        <v>0</v>
      </c>
      <c r="J10071" s="19">
        <f>IF(MONTH(A10071)&gt;VLOOKUP(Totals!$H$2,Totals!$O$5:$P$16,2,FALSE),YEAR(A10071)+1,YEAR(A10071))</f>
        <v>2017</v>
      </c>
    </row>
    <row r="10072" spans="1:10" x14ac:dyDescent="0.2">
      <c r="A10072" s="4">
        <v>42705</v>
      </c>
      <c r="B10072" s="2" t="s">
        <v>60</v>
      </c>
      <c r="C10072" s="2" t="s">
        <v>11</v>
      </c>
      <c r="D10072" s="11">
        <v>401</v>
      </c>
      <c r="E10072" s="12">
        <v>0</v>
      </c>
      <c r="F10072" s="12">
        <v>0</v>
      </c>
      <c r="G10072" s="11">
        <v>972</v>
      </c>
      <c r="H10072" s="12">
        <v>0</v>
      </c>
      <c r="I10072" s="12">
        <v>0</v>
      </c>
      <c r="J10072" s="19">
        <f>IF(MONTH(A10072)&gt;VLOOKUP(Totals!$H$2,Totals!$O$5:$P$16,2,FALSE),YEAR(A10072)+1,YEAR(A10072))</f>
        <v>2017</v>
      </c>
    </row>
    <row r="10073" spans="1:10" x14ac:dyDescent="0.2">
      <c r="A10073" s="4">
        <v>42705</v>
      </c>
      <c r="B10073" s="2" t="s">
        <v>60</v>
      </c>
      <c r="C10073" s="2" t="s">
        <v>52</v>
      </c>
      <c r="D10073" s="11">
        <v>10077</v>
      </c>
      <c r="E10073" s="12">
        <v>306.31900000000002</v>
      </c>
      <c r="F10073" s="12">
        <v>0</v>
      </c>
      <c r="G10073" s="11">
        <v>15211</v>
      </c>
      <c r="H10073" s="12">
        <v>361.08300000000003</v>
      </c>
      <c r="I10073" s="12">
        <v>0</v>
      </c>
      <c r="J10073" s="19">
        <f>IF(MONTH(A10073)&gt;VLOOKUP(Totals!$H$2,Totals!$O$5:$P$16,2,FALSE),YEAR(A10073)+1,YEAR(A10073))</f>
        <v>2017</v>
      </c>
    </row>
    <row r="10074" spans="1:10" x14ac:dyDescent="0.2">
      <c r="A10074" s="4">
        <v>42705</v>
      </c>
      <c r="B10074" s="2" t="s">
        <v>199</v>
      </c>
      <c r="C10074" s="2" t="s">
        <v>18</v>
      </c>
      <c r="D10074" s="11" t="s">
        <v>88</v>
      </c>
      <c r="E10074" s="12" t="s">
        <v>88</v>
      </c>
      <c r="F10074" s="12" t="s">
        <v>88</v>
      </c>
      <c r="G10074" s="11" t="s">
        <v>88</v>
      </c>
      <c r="H10074" s="12">
        <v>216.51499999999999</v>
      </c>
      <c r="I10074" s="12">
        <v>0</v>
      </c>
      <c r="J10074" s="19">
        <f>IF(MONTH(A10074)&gt;VLOOKUP(Totals!$H$2,Totals!$O$5:$P$16,2,FALSE),YEAR(A10074)+1,YEAR(A10074))</f>
        <v>2017</v>
      </c>
    </row>
    <row r="10075" spans="1:10" x14ac:dyDescent="0.2">
      <c r="A10075" s="4">
        <v>42705</v>
      </c>
      <c r="B10075" s="2" t="s">
        <v>199</v>
      </c>
      <c r="C10075" s="2" t="s">
        <v>33</v>
      </c>
      <c r="D10075" s="11" t="s">
        <v>88</v>
      </c>
      <c r="E10075" s="12">
        <v>383.92200000000003</v>
      </c>
      <c r="F10075" s="12">
        <v>0</v>
      </c>
      <c r="G10075" s="11" t="s">
        <v>88</v>
      </c>
      <c r="H10075" s="12">
        <v>23.713999999999999</v>
      </c>
      <c r="I10075" s="12">
        <v>0</v>
      </c>
      <c r="J10075" s="19">
        <f>IF(MONTH(A10075)&gt;VLOOKUP(Totals!$H$2,Totals!$O$5:$P$16,2,FALSE),YEAR(A10075)+1,YEAR(A10075))</f>
        <v>2017</v>
      </c>
    </row>
    <row r="10076" spans="1:10" x14ac:dyDescent="0.2">
      <c r="A10076" s="4">
        <v>42705</v>
      </c>
      <c r="B10076" s="2" t="s">
        <v>199</v>
      </c>
      <c r="C10076" s="2" t="s">
        <v>43</v>
      </c>
      <c r="D10076" s="11" t="s">
        <v>88</v>
      </c>
      <c r="E10076" s="12" t="s">
        <v>88</v>
      </c>
      <c r="F10076" s="12" t="s">
        <v>88</v>
      </c>
      <c r="G10076" s="11" t="s">
        <v>88</v>
      </c>
      <c r="H10076" s="12">
        <v>22.582000000000001</v>
      </c>
      <c r="I10076" s="12">
        <v>0</v>
      </c>
      <c r="J10076" s="19">
        <f>IF(MONTH(A10076)&gt;VLOOKUP(Totals!$H$2,Totals!$O$5:$P$16,2,FALSE),YEAR(A10076)+1,YEAR(A10076))</f>
        <v>2017</v>
      </c>
    </row>
    <row r="10077" spans="1:10" x14ac:dyDescent="0.2">
      <c r="A10077" s="4">
        <v>42705</v>
      </c>
      <c r="B10077" s="2" t="s">
        <v>199</v>
      </c>
      <c r="C10077" s="2" t="s">
        <v>16</v>
      </c>
      <c r="D10077" s="11" t="s">
        <v>88</v>
      </c>
      <c r="E10077" s="12">
        <v>319.76900000000001</v>
      </c>
      <c r="F10077" s="12">
        <v>0</v>
      </c>
      <c r="G10077" s="11" t="s">
        <v>88</v>
      </c>
      <c r="H10077" s="12" t="s">
        <v>88</v>
      </c>
      <c r="I10077" s="12" t="s">
        <v>88</v>
      </c>
      <c r="J10077" s="19">
        <f>IF(MONTH(A10077)&gt;VLOOKUP(Totals!$H$2,Totals!$O$5:$P$16,2,FALSE),YEAR(A10077)+1,YEAR(A10077))</f>
        <v>2017</v>
      </c>
    </row>
    <row r="10078" spans="1:10" x14ac:dyDescent="0.2">
      <c r="A10078" s="4">
        <v>42705</v>
      </c>
      <c r="B10078" s="2" t="s">
        <v>63</v>
      </c>
      <c r="C10078" s="2" t="s">
        <v>15</v>
      </c>
      <c r="D10078" s="11">
        <v>2289</v>
      </c>
      <c r="E10078" s="12">
        <v>8.39</v>
      </c>
      <c r="F10078" s="12">
        <v>0</v>
      </c>
      <c r="G10078" s="11">
        <v>3187</v>
      </c>
      <c r="H10078" s="12">
        <v>23.343</v>
      </c>
      <c r="I10078" s="12">
        <v>2.6030000000000002</v>
      </c>
      <c r="J10078" s="19">
        <f>IF(MONTH(A10078)&gt;VLOOKUP(Totals!$H$2,Totals!$O$5:$P$16,2,FALSE),YEAR(A10078)+1,YEAR(A10078))</f>
        <v>2017</v>
      </c>
    </row>
    <row r="10079" spans="1:10" x14ac:dyDescent="0.2">
      <c r="A10079" s="4">
        <v>42705</v>
      </c>
      <c r="B10079" s="2" t="s">
        <v>63</v>
      </c>
      <c r="C10079" s="2" t="s">
        <v>57</v>
      </c>
      <c r="D10079" s="11">
        <v>5938</v>
      </c>
      <c r="E10079" s="12">
        <v>16.465</v>
      </c>
      <c r="F10079" s="12">
        <v>0</v>
      </c>
      <c r="G10079" s="11">
        <v>5633</v>
      </c>
      <c r="H10079" s="12">
        <v>8.2210000000000001</v>
      </c>
      <c r="I10079" s="12">
        <v>3.1539999999999999</v>
      </c>
      <c r="J10079" s="19">
        <f>IF(MONTH(A10079)&gt;VLOOKUP(Totals!$H$2,Totals!$O$5:$P$16,2,FALSE),YEAR(A10079)+1,YEAR(A10079))</f>
        <v>2017</v>
      </c>
    </row>
    <row r="10080" spans="1:10" x14ac:dyDescent="0.2">
      <c r="A10080" s="4">
        <v>42705</v>
      </c>
      <c r="B10080" s="2" t="s">
        <v>63</v>
      </c>
      <c r="C10080" s="2" t="s">
        <v>18</v>
      </c>
      <c r="D10080" s="11">
        <v>6475</v>
      </c>
      <c r="E10080" s="12">
        <v>570.11599999999999</v>
      </c>
      <c r="F10080" s="12">
        <v>13.22</v>
      </c>
      <c r="G10080" s="11">
        <v>7306</v>
      </c>
      <c r="H10080" s="12">
        <v>544.471</v>
      </c>
      <c r="I10080" s="12">
        <v>46.173999999999999</v>
      </c>
      <c r="J10080" s="19">
        <f>IF(MONTH(A10080)&gt;VLOOKUP(Totals!$H$2,Totals!$O$5:$P$16,2,FALSE),YEAR(A10080)+1,YEAR(A10080))</f>
        <v>2017</v>
      </c>
    </row>
    <row r="10081" spans="1:10" x14ac:dyDescent="0.2">
      <c r="A10081" s="4">
        <v>42705</v>
      </c>
      <c r="B10081" s="2" t="s">
        <v>63</v>
      </c>
      <c r="C10081" s="2" t="s">
        <v>161</v>
      </c>
      <c r="D10081" s="11">
        <v>29585</v>
      </c>
      <c r="E10081" s="12">
        <v>1244.374</v>
      </c>
      <c r="F10081" s="12">
        <v>46.268000000000001</v>
      </c>
      <c r="G10081" s="11">
        <v>34697</v>
      </c>
      <c r="H10081" s="12">
        <v>1338.681</v>
      </c>
      <c r="I10081" s="12">
        <v>37.875</v>
      </c>
      <c r="J10081" s="19">
        <f>IF(MONTH(A10081)&gt;VLOOKUP(Totals!$H$2,Totals!$O$5:$P$16,2,FALSE),YEAR(A10081)+1,YEAR(A10081))</f>
        <v>2017</v>
      </c>
    </row>
    <row r="10082" spans="1:10" x14ac:dyDescent="0.2">
      <c r="A10082" s="4">
        <v>42705</v>
      </c>
      <c r="B10082" s="2" t="s">
        <v>63</v>
      </c>
      <c r="C10082" s="2" t="s">
        <v>28</v>
      </c>
      <c r="D10082" s="11">
        <v>4719</v>
      </c>
      <c r="E10082" s="12">
        <v>72.370999999999995</v>
      </c>
      <c r="F10082" s="12">
        <v>1.006</v>
      </c>
      <c r="G10082" s="11">
        <v>6181</v>
      </c>
      <c r="H10082" s="12">
        <v>174.44200000000001</v>
      </c>
      <c r="I10082" s="12">
        <v>1.397</v>
      </c>
      <c r="J10082" s="19">
        <f>IF(MONTH(A10082)&gt;VLOOKUP(Totals!$H$2,Totals!$O$5:$P$16,2,FALSE),YEAR(A10082)+1,YEAR(A10082))</f>
        <v>2017</v>
      </c>
    </row>
    <row r="10083" spans="1:10" x14ac:dyDescent="0.2">
      <c r="A10083" s="4">
        <v>42705</v>
      </c>
      <c r="B10083" s="2" t="s">
        <v>63</v>
      </c>
      <c r="C10083" s="2" t="s">
        <v>33</v>
      </c>
      <c r="D10083" s="11">
        <v>17612</v>
      </c>
      <c r="E10083" s="12">
        <v>232.40100000000001</v>
      </c>
      <c r="F10083" s="12">
        <v>58.978000000000002</v>
      </c>
      <c r="G10083" s="11">
        <v>20485</v>
      </c>
      <c r="H10083" s="12">
        <v>70.363</v>
      </c>
      <c r="I10083" s="12">
        <v>74.814999999999998</v>
      </c>
      <c r="J10083" s="19">
        <f>IF(MONTH(A10083)&gt;VLOOKUP(Totals!$H$2,Totals!$O$5:$P$16,2,FALSE),YEAR(A10083)+1,YEAR(A10083))</f>
        <v>2017</v>
      </c>
    </row>
    <row r="10084" spans="1:10" x14ac:dyDescent="0.2">
      <c r="A10084" s="4">
        <v>42705</v>
      </c>
      <c r="B10084" s="2" t="s">
        <v>63</v>
      </c>
      <c r="C10084" s="2" t="s">
        <v>87</v>
      </c>
      <c r="D10084" s="11" t="s">
        <v>88</v>
      </c>
      <c r="E10084" s="12" t="s">
        <v>88</v>
      </c>
      <c r="F10084" s="12" t="s">
        <v>88</v>
      </c>
      <c r="G10084" s="11" t="s">
        <v>88</v>
      </c>
      <c r="H10084" s="12">
        <v>10.5</v>
      </c>
      <c r="I10084" s="12">
        <v>0</v>
      </c>
      <c r="J10084" s="19">
        <f>IF(MONTH(A10084)&gt;VLOOKUP(Totals!$H$2,Totals!$O$5:$P$16,2,FALSE),YEAR(A10084)+1,YEAR(A10084))</f>
        <v>2017</v>
      </c>
    </row>
    <row r="10085" spans="1:10" x14ac:dyDescent="0.2">
      <c r="A10085" s="4">
        <v>42705</v>
      </c>
      <c r="B10085" s="2" t="s">
        <v>63</v>
      </c>
      <c r="C10085" s="2" t="s">
        <v>13</v>
      </c>
      <c r="D10085" s="11">
        <v>2901</v>
      </c>
      <c r="E10085" s="12">
        <v>1.1120000000000001</v>
      </c>
      <c r="F10085" s="12">
        <v>0.39800000000000002</v>
      </c>
      <c r="G10085" s="11">
        <v>2456</v>
      </c>
      <c r="H10085" s="12">
        <v>4.6980000000000004</v>
      </c>
      <c r="I10085" s="12">
        <v>2.0390000000000001</v>
      </c>
      <c r="J10085" s="19">
        <f>IF(MONTH(A10085)&gt;VLOOKUP(Totals!$H$2,Totals!$O$5:$P$16,2,FALSE),YEAR(A10085)+1,YEAR(A10085))</f>
        <v>2017</v>
      </c>
    </row>
    <row r="10086" spans="1:10" x14ac:dyDescent="0.2">
      <c r="A10086" s="4">
        <v>42705</v>
      </c>
      <c r="B10086" s="2" t="s">
        <v>63</v>
      </c>
      <c r="C10086" s="2" t="s">
        <v>11</v>
      </c>
      <c r="D10086" s="11">
        <v>60312</v>
      </c>
      <c r="E10086" s="12">
        <v>455.85300000000001</v>
      </c>
      <c r="F10086" s="12">
        <v>0.66700000000000004</v>
      </c>
      <c r="G10086" s="11">
        <v>66798</v>
      </c>
      <c r="H10086" s="12">
        <v>546.21100000000001</v>
      </c>
      <c r="I10086" s="12">
        <v>241.881</v>
      </c>
      <c r="J10086" s="19">
        <f>IF(MONTH(A10086)&gt;VLOOKUP(Totals!$H$2,Totals!$O$5:$P$16,2,FALSE),YEAR(A10086)+1,YEAR(A10086))</f>
        <v>2017</v>
      </c>
    </row>
    <row r="10087" spans="1:10" x14ac:dyDescent="0.2">
      <c r="A10087" s="4">
        <v>42705</v>
      </c>
      <c r="B10087" s="2" t="s">
        <v>63</v>
      </c>
      <c r="C10087" s="2" t="s">
        <v>25</v>
      </c>
      <c r="D10087" s="11">
        <v>3517</v>
      </c>
      <c r="E10087" s="12">
        <v>0</v>
      </c>
      <c r="F10087" s="12">
        <v>0</v>
      </c>
      <c r="G10087" s="11">
        <v>2174</v>
      </c>
      <c r="H10087" s="12">
        <v>2.69</v>
      </c>
      <c r="I10087" s="12">
        <v>4.1639999999999997</v>
      </c>
      <c r="J10087" s="19">
        <f>IF(MONTH(A10087)&gt;VLOOKUP(Totals!$H$2,Totals!$O$5:$P$16,2,FALSE),YEAR(A10087)+1,YEAR(A10087))</f>
        <v>2017</v>
      </c>
    </row>
    <row r="10088" spans="1:10" x14ac:dyDescent="0.2">
      <c r="A10088" s="4">
        <v>42705</v>
      </c>
      <c r="B10088" s="2" t="s">
        <v>63</v>
      </c>
      <c r="C10088" s="2" t="s">
        <v>52</v>
      </c>
      <c r="D10088" s="11">
        <v>4170</v>
      </c>
      <c r="E10088" s="12">
        <v>76.923000000000002</v>
      </c>
      <c r="F10088" s="12">
        <v>6.2169999999999996</v>
      </c>
      <c r="G10088" s="11">
        <v>5236</v>
      </c>
      <c r="H10088" s="12">
        <v>54.841999999999999</v>
      </c>
      <c r="I10088" s="12">
        <v>1.962</v>
      </c>
      <c r="J10088" s="19">
        <f>IF(MONTH(A10088)&gt;VLOOKUP(Totals!$H$2,Totals!$O$5:$P$16,2,FALSE),YEAR(A10088)+1,YEAR(A10088))</f>
        <v>2017</v>
      </c>
    </row>
    <row r="10089" spans="1:10" x14ac:dyDescent="0.2">
      <c r="A10089" s="4">
        <v>42705</v>
      </c>
      <c r="B10089" s="2" t="s">
        <v>63</v>
      </c>
      <c r="C10089" s="2" t="s">
        <v>35</v>
      </c>
      <c r="D10089" s="11">
        <v>35836</v>
      </c>
      <c r="E10089" s="12">
        <v>1302.165</v>
      </c>
      <c r="F10089" s="12">
        <v>22.082000000000001</v>
      </c>
      <c r="G10089" s="11">
        <v>41463</v>
      </c>
      <c r="H10089" s="12">
        <v>1341.83</v>
      </c>
      <c r="I10089" s="12">
        <v>73.308000000000007</v>
      </c>
      <c r="J10089" s="19">
        <f>IF(MONTH(A10089)&gt;VLOOKUP(Totals!$H$2,Totals!$O$5:$P$16,2,FALSE),YEAR(A10089)+1,YEAR(A10089))</f>
        <v>2017</v>
      </c>
    </row>
    <row r="10090" spans="1:10" x14ac:dyDescent="0.2">
      <c r="A10090" s="4">
        <v>42705</v>
      </c>
      <c r="B10090" s="2" t="s">
        <v>63</v>
      </c>
      <c r="C10090" s="2" t="s">
        <v>66</v>
      </c>
      <c r="D10090" s="11">
        <v>7141</v>
      </c>
      <c r="E10090" s="12">
        <v>202.952</v>
      </c>
      <c r="F10090" s="12">
        <v>5.1310000000000002</v>
      </c>
      <c r="G10090" s="11">
        <v>7185</v>
      </c>
      <c r="H10090" s="12">
        <v>26.571999999999999</v>
      </c>
      <c r="I10090" s="12">
        <v>9.1430000000000007</v>
      </c>
      <c r="J10090" s="19">
        <f>IF(MONTH(A10090)&gt;VLOOKUP(Totals!$H$2,Totals!$O$5:$P$16,2,FALSE),YEAR(A10090)+1,YEAR(A10090))</f>
        <v>2017</v>
      </c>
    </row>
    <row r="10091" spans="1:10" x14ac:dyDescent="0.2">
      <c r="A10091" s="4">
        <v>42705</v>
      </c>
      <c r="B10091" s="2" t="s">
        <v>63</v>
      </c>
      <c r="C10091" s="2" t="s">
        <v>43</v>
      </c>
      <c r="D10091" s="11" t="s">
        <v>88</v>
      </c>
      <c r="E10091" s="12" t="s">
        <v>88</v>
      </c>
      <c r="F10091" s="12" t="s">
        <v>88</v>
      </c>
      <c r="G10091" s="11" t="s">
        <v>88</v>
      </c>
      <c r="H10091" s="12">
        <v>93.47</v>
      </c>
      <c r="I10091" s="12">
        <v>0</v>
      </c>
      <c r="J10091" s="19">
        <f>IF(MONTH(A10091)&gt;VLOOKUP(Totals!$H$2,Totals!$O$5:$P$16,2,FALSE),YEAR(A10091)+1,YEAR(A10091))</f>
        <v>2017</v>
      </c>
    </row>
    <row r="10092" spans="1:10" x14ac:dyDescent="0.2">
      <c r="A10092" s="4">
        <v>42705</v>
      </c>
      <c r="B10092" s="2" t="s">
        <v>63</v>
      </c>
      <c r="C10092" s="2" t="s">
        <v>37</v>
      </c>
      <c r="D10092" s="11">
        <v>6398</v>
      </c>
      <c r="E10092" s="12">
        <v>155.209</v>
      </c>
      <c r="F10092" s="12">
        <v>54.253</v>
      </c>
      <c r="G10092" s="11">
        <v>7424</v>
      </c>
      <c r="H10092" s="12">
        <v>39.457000000000001</v>
      </c>
      <c r="I10092" s="12">
        <v>15.276</v>
      </c>
      <c r="J10092" s="19">
        <f>IF(MONTH(A10092)&gt;VLOOKUP(Totals!$H$2,Totals!$O$5:$P$16,2,FALSE),YEAR(A10092)+1,YEAR(A10092))</f>
        <v>2017</v>
      </c>
    </row>
    <row r="10093" spans="1:10" x14ac:dyDescent="0.2">
      <c r="A10093" s="4">
        <v>42705</v>
      </c>
      <c r="B10093" s="2" t="s">
        <v>63</v>
      </c>
      <c r="C10093" s="2" t="s">
        <v>38</v>
      </c>
      <c r="D10093" s="11">
        <v>12374</v>
      </c>
      <c r="E10093" s="12">
        <v>481.84800000000001</v>
      </c>
      <c r="F10093" s="12">
        <v>83.664000000000001</v>
      </c>
      <c r="G10093" s="11">
        <v>13251</v>
      </c>
      <c r="H10093" s="12">
        <v>81.679000000000002</v>
      </c>
      <c r="I10093" s="12">
        <v>283.79399999999998</v>
      </c>
      <c r="J10093" s="19">
        <f>IF(MONTH(A10093)&gt;VLOOKUP(Totals!$H$2,Totals!$O$5:$P$16,2,FALSE),YEAR(A10093)+1,YEAR(A10093))</f>
        <v>2017</v>
      </c>
    </row>
    <row r="10094" spans="1:10" x14ac:dyDescent="0.2">
      <c r="A10094" s="4">
        <v>42705</v>
      </c>
      <c r="B10094" s="2" t="s">
        <v>63</v>
      </c>
      <c r="C10094" s="2" t="s">
        <v>49</v>
      </c>
      <c r="D10094" s="11">
        <v>9311</v>
      </c>
      <c r="E10094" s="12">
        <v>7.5039999999999996</v>
      </c>
      <c r="F10094" s="12">
        <v>0</v>
      </c>
      <c r="G10094" s="11">
        <v>9251</v>
      </c>
      <c r="H10094" s="12">
        <v>236.24799999999999</v>
      </c>
      <c r="I10094" s="12">
        <v>12.679</v>
      </c>
      <c r="J10094" s="19">
        <f>IF(MONTH(A10094)&gt;VLOOKUP(Totals!$H$2,Totals!$O$5:$P$16,2,FALSE),YEAR(A10094)+1,YEAR(A10094))</f>
        <v>2017</v>
      </c>
    </row>
    <row r="10095" spans="1:10" x14ac:dyDescent="0.2">
      <c r="A10095" s="4">
        <v>42705</v>
      </c>
      <c r="B10095" s="2" t="s">
        <v>63</v>
      </c>
      <c r="C10095" s="2" t="s">
        <v>16</v>
      </c>
      <c r="D10095" s="11">
        <v>51552</v>
      </c>
      <c r="E10095" s="12">
        <v>1620.0519999999999</v>
      </c>
      <c r="F10095" s="12">
        <v>223.47200000000001</v>
      </c>
      <c r="G10095" s="11">
        <v>61209</v>
      </c>
      <c r="H10095" s="12">
        <v>240.44300000000001</v>
      </c>
      <c r="I10095" s="12">
        <v>232.25800000000001</v>
      </c>
      <c r="J10095" s="19">
        <f>IF(MONTH(A10095)&gt;VLOOKUP(Totals!$H$2,Totals!$O$5:$P$16,2,FALSE),YEAR(A10095)+1,YEAR(A10095))</f>
        <v>2017</v>
      </c>
    </row>
    <row r="10096" spans="1:10" x14ac:dyDescent="0.2">
      <c r="A10096" s="4">
        <v>42705</v>
      </c>
      <c r="B10096" s="2" t="s">
        <v>168</v>
      </c>
      <c r="C10096" s="2" t="s">
        <v>150</v>
      </c>
      <c r="D10096" s="11">
        <v>37095</v>
      </c>
      <c r="E10096" s="12">
        <v>1110.9290000000001</v>
      </c>
      <c r="F10096" s="12">
        <v>14.888</v>
      </c>
      <c r="G10096" s="11">
        <v>42200</v>
      </c>
      <c r="H10096" s="12">
        <v>1424.817</v>
      </c>
      <c r="I10096" s="12">
        <v>2.3E-2</v>
      </c>
      <c r="J10096" s="19">
        <f>IF(MONTH(A10096)&gt;VLOOKUP(Totals!$H$2,Totals!$O$5:$P$16,2,FALSE),YEAR(A10096)+1,YEAR(A10096))</f>
        <v>2017</v>
      </c>
    </row>
    <row r="10097" spans="1:10" x14ac:dyDescent="0.2">
      <c r="A10097" s="4">
        <v>42705</v>
      </c>
      <c r="B10097" s="2" t="s">
        <v>67</v>
      </c>
      <c r="C10097" s="2" t="s">
        <v>68</v>
      </c>
      <c r="D10097" s="11">
        <v>5189</v>
      </c>
      <c r="E10097" s="12">
        <v>186.99100000000001</v>
      </c>
      <c r="F10097" s="12">
        <v>2.177</v>
      </c>
      <c r="G10097" s="11">
        <v>7026</v>
      </c>
      <c r="H10097" s="12">
        <v>330.762</v>
      </c>
      <c r="I10097" s="12">
        <v>0</v>
      </c>
      <c r="J10097" s="19">
        <f>IF(MONTH(A10097)&gt;VLOOKUP(Totals!$H$2,Totals!$O$5:$P$16,2,FALSE),YEAR(A10097)+1,YEAR(A10097))</f>
        <v>2017</v>
      </c>
    </row>
    <row r="10098" spans="1:10" x14ac:dyDescent="0.2">
      <c r="A10098" s="4">
        <v>42705</v>
      </c>
      <c r="B10098" s="2" t="s">
        <v>197</v>
      </c>
      <c r="C10098" s="2" t="s">
        <v>35</v>
      </c>
      <c r="D10098" s="11">
        <v>31318</v>
      </c>
      <c r="E10098" s="12">
        <v>757.88300000000004</v>
      </c>
      <c r="F10098" s="12">
        <v>0</v>
      </c>
      <c r="G10098" s="11">
        <v>37808</v>
      </c>
      <c r="H10098" s="12">
        <v>907.76800000000003</v>
      </c>
      <c r="I10098" s="12">
        <v>0</v>
      </c>
      <c r="J10098" s="19">
        <f>IF(MONTH(A10098)&gt;VLOOKUP(Totals!$H$2,Totals!$O$5:$P$16,2,FALSE),YEAR(A10098)+1,YEAR(A10098))</f>
        <v>2017</v>
      </c>
    </row>
    <row r="10099" spans="1:10" x14ac:dyDescent="0.2">
      <c r="A10099" s="4">
        <v>42705</v>
      </c>
      <c r="B10099" s="2" t="s">
        <v>200</v>
      </c>
      <c r="C10099" s="2" t="s">
        <v>18</v>
      </c>
      <c r="D10099" s="11">
        <v>3784</v>
      </c>
      <c r="E10099" s="12">
        <v>130.994</v>
      </c>
      <c r="F10099" s="12">
        <v>0</v>
      </c>
      <c r="G10099" s="11">
        <v>5133</v>
      </c>
      <c r="H10099" s="12">
        <v>48.024999999999999</v>
      </c>
      <c r="I10099" s="12">
        <v>0</v>
      </c>
      <c r="J10099" s="19">
        <f>IF(MONTH(A10099)&gt;VLOOKUP(Totals!$H$2,Totals!$O$5:$P$16,2,FALSE),YEAR(A10099)+1,YEAR(A10099))</f>
        <v>2017</v>
      </c>
    </row>
    <row r="10100" spans="1:10" x14ac:dyDescent="0.2">
      <c r="A10100" s="4">
        <v>42705</v>
      </c>
      <c r="B10100" s="2" t="s">
        <v>196</v>
      </c>
      <c r="C10100" s="2" t="s">
        <v>35</v>
      </c>
      <c r="D10100" s="11">
        <v>3288</v>
      </c>
      <c r="E10100" s="12">
        <v>12.455</v>
      </c>
      <c r="F10100" s="12">
        <v>0</v>
      </c>
      <c r="G10100" s="11">
        <v>5968</v>
      </c>
      <c r="H10100" s="12">
        <v>4.976</v>
      </c>
      <c r="I10100" s="12">
        <v>0</v>
      </c>
      <c r="J10100" s="19">
        <f>IF(MONTH(A10100)&gt;VLOOKUP(Totals!$H$2,Totals!$O$5:$P$16,2,FALSE),YEAR(A10100)+1,YEAR(A10100))</f>
        <v>2017</v>
      </c>
    </row>
    <row r="10101" spans="1:10" x14ac:dyDescent="0.2">
      <c r="A10101" s="4">
        <v>42705</v>
      </c>
      <c r="B10101" s="2" t="s">
        <v>69</v>
      </c>
      <c r="C10101" s="2" t="s">
        <v>11</v>
      </c>
      <c r="D10101" s="11">
        <v>968</v>
      </c>
      <c r="E10101" s="12">
        <v>142.43199999999999</v>
      </c>
      <c r="F10101" s="12">
        <v>0</v>
      </c>
      <c r="G10101" s="11">
        <v>1342</v>
      </c>
      <c r="H10101" s="12">
        <v>617.755</v>
      </c>
      <c r="I10101" s="12">
        <v>0</v>
      </c>
      <c r="J10101" s="19">
        <f>IF(MONTH(A10101)&gt;VLOOKUP(Totals!$H$2,Totals!$O$5:$P$16,2,FALSE),YEAR(A10101)+1,YEAR(A10101))</f>
        <v>2017</v>
      </c>
    </row>
    <row r="10102" spans="1:10" x14ac:dyDescent="0.2">
      <c r="A10102" s="4">
        <v>42705</v>
      </c>
      <c r="B10102" s="2" t="s">
        <v>69</v>
      </c>
      <c r="C10102" s="2" t="s">
        <v>35</v>
      </c>
      <c r="D10102" s="11">
        <v>125427</v>
      </c>
      <c r="E10102" s="12">
        <v>6746.3180000000002</v>
      </c>
      <c r="F10102" s="12">
        <v>353.72699999999998</v>
      </c>
      <c r="G10102" s="11">
        <v>162082</v>
      </c>
      <c r="H10102" s="12">
        <v>7119.1989999999996</v>
      </c>
      <c r="I10102" s="12">
        <v>0</v>
      </c>
      <c r="J10102" s="19">
        <f>IF(MONTH(A10102)&gt;VLOOKUP(Totals!$H$2,Totals!$O$5:$P$16,2,FALSE),YEAR(A10102)+1,YEAR(A10102))</f>
        <v>2017</v>
      </c>
    </row>
    <row r="10103" spans="1:10" x14ac:dyDescent="0.2">
      <c r="A10103" s="4">
        <v>42705</v>
      </c>
      <c r="B10103" s="2" t="s">
        <v>70</v>
      </c>
      <c r="C10103" s="2" t="s">
        <v>22</v>
      </c>
      <c r="D10103" s="11">
        <v>1748</v>
      </c>
      <c r="E10103" s="12">
        <v>4.3739999999999997</v>
      </c>
      <c r="F10103" s="12">
        <v>0</v>
      </c>
      <c r="G10103" s="11">
        <v>1924</v>
      </c>
      <c r="H10103" s="12">
        <v>28.457000000000001</v>
      </c>
      <c r="I10103" s="12">
        <v>0</v>
      </c>
      <c r="J10103" s="19">
        <f>IF(MONTH(A10103)&gt;VLOOKUP(Totals!$H$2,Totals!$O$5:$P$16,2,FALSE),YEAR(A10103)+1,YEAR(A10103))</f>
        <v>2017</v>
      </c>
    </row>
    <row r="10104" spans="1:10" x14ac:dyDescent="0.2">
      <c r="A10104" s="4">
        <v>42705</v>
      </c>
      <c r="B10104" s="2" t="s">
        <v>71</v>
      </c>
      <c r="C10104" s="2" t="s">
        <v>66</v>
      </c>
      <c r="D10104" s="11">
        <v>7686</v>
      </c>
      <c r="E10104" s="12">
        <v>133.53299999999999</v>
      </c>
      <c r="F10104" s="12">
        <v>0</v>
      </c>
      <c r="G10104" s="11">
        <v>8063</v>
      </c>
      <c r="H10104" s="12">
        <v>319.86</v>
      </c>
      <c r="I10104" s="12">
        <v>0</v>
      </c>
      <c r="J10104" s="19">
        <f>IF(MONTH(A10104)&gt;VLOOKUP(Totals!$H$2,Totals!$O$5:$P$16,2,FALSE),YEAR(A10104)+1,YEAR(A10104))</f>
        <v>2017</v>
      </c>
    </row>
    <row r="10105" spans="1:10" x14ac:dyDescent="0.2">
      <c r="A10105" s="4">
        <v>42705</v>
      </c>
      <c r="B10105" s="2" t="s">
        <v>160</v>
      </c>
      <c r="C10105" s="2" t="s">
        <v>11</v>
      </c>
      <c r="D10105" s="11" t="s">
        <v>88</v>
      </c>
      <c r="E10105" s="12">
        <v>332.81799999999998</v>
      </c>
      <c r="F10105" s="12">
        <v>0</v>
      </c>
      <c r="G10105" s="11" t="s">
        <v>88</v>
      </c>
      <c r="H10105" s="12">
        <v>351.226</v>
      </c>
      <c r="I10105" s="12">
        <v>0</v>
      </c>
      <c r="J10105" s="19">
        <f>IF(MONTH(A10105)&gt;VLOOKUP(Totals!$H$2,Totals!$O$5:$P$16,2,FALSE),YEAR(A10105)+1,YEAR(A10105))</f>
        <v>2017</v>
      </c>
    </row>
    <row r="10106" spans="1:10" x14ac:dyDescent="0.2">
      <c r="A10106" s="4">
        <v>42705</v>
      </c>
      <c r="B10106" s="2" t="s">
        <v>72</v>
      </c>
      <c r="C10106" s="2" t="s">
        <v>37</v>
      </c>
      <c r="D10106" s="11">
        <v>42119</v>
      </c>
      <c r="E10106" s="12">
        <v>1521.309</v>
      </c>
      <c r="F10106" s="12">
        <v>119.69799999999999</v>
      </c>
      <c r="G10106" s="11">
        <v>50011</v>
      </c>
      <c r="H10106" s="12">
        <v>1964.2919999999999</v>
      </c>
      <c r="I10106" s="12">
        <v>2.3380000000000001</v>
      </c>
      <c r="J10106" s="19">
        <f>IF(MONTH(A10106)&gt;VLOOKUP(Totals!$H$2,Totals!$O$5:$P$16,2,FALSE),YEAR(A10106)+1,YEAR(A10106))</f>
        <v>2017</v>
      </c>
    </row>
    <row r="10107" spans="1:10" x14ac:dyDescent="0.2">
      <c r="A10107" s="4">
        <v>42705</v>
      </c>
      <c r="B10107" s="2" t="s">
        <v>239</v>
      </c>
      <c r="C10107" s="2" t="s">
        <v>28</v>
      </c>
      <c r="D10107" s="11">
        <v>9082</v>
      </c>
      <c r="E10107" s="12">
        <v>0</v>
      </c>
      <c r="F10107" s="12">
        <v>0</v>
      </c>
      <c r="G10107" s="11">
        <v>14003</v>
      </c>
      <c r="H10107" s="12">
        <v>0</v>
      </c>
      <c r="I10107" s="12">
        <v>0</v>
      </c>
      <c r="J10107" s="19">
        <f>IF(MONTH(A10107)&gt;VLOOKUP(Totals!$H$2,Totals!$O$5:$P$16,2,FALSE),YEAR(A10107)+1,YEAR(A10107))</f>
        <v>2017</v>
      </c>
    </row>
    <row r="10108" spans="1:10" x14ac:dyDescent="0.2">
      <c r="A10108" s="4">
        <v>42705</v>
      </c>
      <c r="B10108" s="2" t="s">
        <v>73</v>
      </c>
      <c r="C10108" s="2" t="s">
        <v>16</v>
      </c>
      <c r="D10108" s="11">
        <v>19032</v>
      </c>
      <c r="E10108" s="12">
        <v>484.22800000000001</v>
      </c>
      <c r="F10108" s="12">
        <v>75.897999999999996</v>
      </c>
      <c r="G10108" s="11">
        <v>21033</v>
      </c>
      <c r="H10108" s="12">
        <v>772.31500000000005</v>
      </c>
      <c r="I10108" s="12">
        <v>0.74099999999999999</v>
      </c>
      <c r="J10108" s="19">
        <f>IF(MONTH(A10108)&gt;VLOOKUP(Totals!$H$2,Totals!$O$5:$P$16,2,FALSE),YEAR(A10108)+1,YEAR(A10108))</f>
        <v>2017</v>
      </c>
    </row>
    <row r="10109" spans="1:10" x14ac:dyDescent="0.2">
      <c r="A10109" s="4">
        <v>42705</v>
      </c>
      <c r="B10109" s="2" t="s">
        <v>74</v>
      </c>
      <c r="C10109" s="2" t="s">
        <v>18</v>
      </c>
      <c r="D10109" s="11" t="s">
        <v>88</v>
      </c>
      <c r="E10109" s="12" t="s">
        <v>88</v>
      </c>
      <c r="F10109" s="12" t="s">
        <v>88</v>
      </c>
      <c r="G10109" s="11" t="s">
        <v>88</v>
      </c>
      <c r="H10109" s="12">
        <v>226.756</v>
      </c>
      <c r="I10109" s="12">
        <v>0</v>
      </c>
      <c r="J10109" s="19">
        <f>IF(MONTH(A10109)&gt;VLOOKUP(Totals!$H$2,Totals!$O$5:$P$16,2,FALSE),YEAR(A10109)+1,YEAR(A10109))</f>
        <v>2017</v>
      </c>
    </row>
    <row r="10110" spans="1:10" x14ac:dyDescent="0.2">
      <c r="A10110" s="4">
        <v>42705</v>
      </c>
      <c r="B10110" s="2" t="s">
        <v>74</v>
      </c>
      <c r="C10110" s="2" t="s">
        <v>35</v>
      </c>
      <c r="D10110" s="11" t="s">
        <v>88</v>
      </c>
      <c r="E10110" s="12" t="s">
        <v>88</v>
      </c>
      <c r="F10110" s="12" t="s">
        <v>88</v>
      </c>
      <c r="G10110" s="11" t="s">
        <v>88</v>
      </c>
      <c r="H10110" s="12">
        <v>298.35300000000001</v>
      </c>
      <c r="I10110" s="12">
        <v>0</v>
      </c>
      <c r="J10110" s="19">
        <f>IF(MONTH(A10110)&gt;VLOOKUP(Totals!$H$2,Totals!$O$5:$P$16,2,FALSE),YEAR(A10110)+1,YEAR(A10110))</f>
        <v>2017</v>
      </c>
    </row>
    <row r="10111" spans="1:10" x14ac:dyDescent="0.2">
      <c r="A10111" s="4">
        <v>42705</v>
      </c>
      <c r="B10111" s="2" t="s">
        <v>74</v>
      </c>
      <c r="C10111" s="2" t="s">
        <v>16</v>
      </c>
      <c r="D10111" s="11" t="s">
        <v>88</v>
      </c>
      <c r="E10111" s="12">
        <v>1189.6079999999999</v>
      </c>
      <c r="F10111" s="12">
        <v>0</v>
      </c>
      <c r="G10111" s="11" t="s">
        <v>88</v>
      </c>
      <c r="H10111" s="12" t="s">
        <v>88</v>
      </c>
      <c r="I10111" s="12" t="s">
        <v>88</v>
      </c>
      <c r="J10111" s="19">
        <f>IF(MONTH(A10111)&gt;VLOOKUP(Totals!$H$2,Totals!$O$5:$P$16,2,FALSE),YEAR(A10111)+1,YEAR(A10111))</f>
        <v>2017</v>
      </c>
    </row>
    <row r="10112" spans="1:10" x14ac:dyDescent="0.2">
      <c r="A10112" s="4">
        <v>42705</v>
      </c>
      <c r="B10112" s="2" t="s">
        <v>75</v>
      </c>
      <c r="C10112" s="2" t="s">
        <v>76</v>
      </c>
      <c r="D10112" s="11">
        <v>13437</v>
      </c>
      <c r="E10112" s="12">
        <v>535.03499999999997</v>
      </c>
      <c r="F10112" s="12">
        <v>0</v>
      </c>
      <c r="G10112" s="11">
        <v>16783</v>
      </c>
      <c r="H10112" s="12">
        <v>454.71699999999998</v>
      </c>
      <c r="I10112" s="12">
        <v>0</v>
      </c>
      <c r="J10112" s="19">
        <f>IF(MONTH(A10112)&gt;VLOOKUP(Totals!$H$2,Totals!$O$5:$P$16,2,FALSE),YEAR(A10112)+1,YEAR(A10112))</f>
        <v>2017</v>
      </c>
    </row>
    <row r="10113" spans="1:10" x14ac:dyDescent="0.2">
      <c r="A10113" s="4">
        <v>42705</v>
      </c>
      <c r="B10113" s="2" t="s">
        <v>193</v>
      </c>
      <c r="C10113" s="2" t="s">
        <v>27</v>
      </c>
      <c r="D10113" s="11">
        <v>12499</v>
      </c>
      <c r="E10113" s="12">
        <v>30.021000000000001</v>
      </c>
      <c r="F10113" s="12">
        <v>0</v>
      </c>
      <c r="G10113" s="11">
        <v>14956</v>
      </c>
      <c r="H10113" s="12">
        <v>34.353999999999999</v>
      </c>
      <c r="I10113" s="12">
        <v>0</v>
      </c>
      <c r="J10113" s="19">
        <f>IF(MONTH(A10113)&gt;VLOOKUP(Totals!$H$2,Totals!$O$5:$P$16,2,FALSE),YEAR(A10113)+1,YEAR(A10113))</f>
        <v>2017</v>
      </c>
    </row>
    <row r="10114" spans="1:10" x14ac:dyDescent="0.2">
      <c r="A10114" s="4">
        <v>42705</v>
      </c>
      <c r="B10114" s="2" t="s">
        <v>193</v>
      </c>
      <c r="C10114" s="2" t="s">
        <v>28</v>
      </c>
      <c r="D10114" s="11">
        <v>10196</v>
      </c>
      <c r="E10114" s="12">
        <v>48.183</v>
      </c>
      <c r="F10114" s="12">
        <v>0</v>
      </c>
      <c r="G10114" s="11">
        <v>12701</v>
      </c>
      <c r="H10114" s="12">
        <v>2.1999999999999999E-2</v>
      </c>
      <c r="I10114" s="12">
        <v>0</v>
      </c>
      <c r="J10114" s="19">
        <f>IF(MONTH(A10114)&gt;VLOOKUP(Totals!$H$2,Totals!$O$5:$P$16,2,FALSE),YEAR(A10114)+1,YEAR(A10114))</f>
        <v>2017</v>
      </c>
    </row>
    <row r="10115" spans="1:10" x14ac:dyDescent="0.2">
      <c r="A10115" s="4">
        <v>42705</v>
      </c>
      <c r="B10115" s="2" t="s">
        <v>193</v>
      </c>
      <c r="C10115" s="2" t="s">
        <v>11</v>
      </c>
      <c r="D10115" s="11">
        <v>49969</v>
      </c>
      <c r="E10115" s="12">
        <v>57.475999999999999</v>
      </c>
      <c r="F10115" s="12">
        <v>0</v>
      </c>
      <c r="G10115" s="11">
        <v>55337</v>
      </c>
      <c r="H10115" s="12">
        <v>39.909999999999997</v>
      </c>
      <c r="I10115" s="12">
        <v>0</v>
      </c>
      <c r="J10115" s="19">
        <f>IF(MONTH(A10115)&gt;VLOOKUP(Totals!$H$2,Totals!$O$5:$P$16,2,FALSE),YEAR(A10115)+1,YEAR(A10115))</f>
        <v>2017</v>
      </c>
    </row>
    <row r="10116" spans="1:10" x14ac:dyDescent="0.2">
      <c r="A10116" s="4">
        <v>42705</v>
      </c>
      <c r="B10116" s="2" t="s">
        <v>193</v>
      </c>
      <c r="C10116" s="2" t="s">
        <v>25</v>
      </c>
      <c r="D10116" s="11">
        <v>1991</v>
      </c>
      <c r="E10116" s="12">
        <v>0</v>
      </c>
      <c r="F10116" s="12">
        <v>0</v>
      </c>
      <c r="G10116" s="11">
        <v>1745</v>
      </c>
      <c r="H10116" s="12">
        <v>10.407999999999999</v>
      </c>
      <c r="I10116" s="12">
        <v>0</v>
      </c>
      <c r="J10116" s="19">
        <f>IF(MONTH(A10116)&gt;VLOOKUP(Totals!$H$2,Totals!$O$5:$P$16,2,FALSE),YEAR(A10116)+1,YEAR(A10116))</f>
        <v>2017</v>
      </c>
    </row>
    <row r="10117" spans="1:10" x14ac:dyDescent="0.2">
      <c r="A10117" s="4">
        <v>42705</v>
      </c>
      <c r="B10117" s="2" t="s">
        <v>193</v>
      </c>
      <c r="C10117" s="2" t="s">
        <v>22</v>
      </c>
      <c r="D10117" s="11">
        <v>555</v>
      </c>
      <c r="E10117" s="12">
        <v>0</v>
      </c>
      <c r="F10117" s="12">
        <v>0</v>
      </c>
      <c r="G10117" s="11">
        <v>644</v>
      </c>
      <c r="H10117" s="12">
        <v>2.8109999999999999</v>
      </c>
      <c r="I10117" s="12">
        <v>0</v>
      </c>
      <c r="J10117" s="19">
        <f>IF(MONTH(A10117)&gt;VLOOKUP(Totals!$H$2,Totals!$O$5:$P$16,2,FALSE),YEAR(A10117)+1,YEAR(A10117))</f>
        <v>2017</v>
      </c>
    </row>
    <row r="10118" spans="1:10" x14ac:dyDescent="0.2">
      <c r="A10118" s="4">
        <v>42705</v>
      </c>
      <c r="B10118" s="2" t="s">
        <v>193</v>
      </c>
      <c r="C10118" s="2" t="s">
        <v>61</v>
      </c>
      <c r="D10118" s="11">
        <v>1222</v>
      </c>
      <c r="E10118" s="12">
        <v>0.32500000000000001</v>
      </c>
      <c r="F10118" s="12">
        <v>0</v>
      </c>
      <c r="G10118" s="11">
        <v>1057</v>
      </c>
      <c r="H10118" s="12">
        <v>0.45700000000000002</v>
      </c>
      <c r="I10118" s="12">
        <v>0</v>
      </c>
      <c r="J10118" s="19">
        <f>IF(MONTH(A10118)&gt;VLOOKUP(Totals!$H$2,Totals!$O$5:$P$16,2,FALSE),YEAR(A10118)+1,YEAR(A10118))</f>
        <v>2017</v>
      </c>
    </row>
    <row r="10119" spans="1:10" x14ac:dyDescent="0.2">
      <c r="A10119" s="4">
        <v>42705</v>
      </c>
      <c r="B10119" s="2" t="s">
        <v>193</v>
      </c>
      <c r="C10119" s="2" t="s">
        <v>49</v>
      </c>
      <c r="D10119" s="11">
        <v>3622</v>
      </c>
      <c r="E10119" s="12">
        <v>63.203000000000003</v>
      </c>
      <c r="F10119" s="12">
        <v>0</v>
      </c>
      <c r="G10119" s="11">
        <v>4468</v>
      </c>
      <c r="H10119" s="12">
        <v>102.249</v>
      </c>
      <c r="I10119" s="12">
        <v>0</v>
      </c>
      <c r="J10119" s="19">
        <f>IF(MONTH(A10119)&gt;VLOOKUP(Totals!$H$2,Totals!$O$5:$P$16,2,FALSE),YEAR(A10119)+1,YEAR(A10119))</f>
        <v>2017</v>
      </c>
    </row>
    <row r="10120" spans="1:10" x14ac:dyDescent="0.2">
      <c r="A10120" s="4">
        <v>42705</v>
      </c>
      <c r="B10120" s="2" t="s">
        <v>193</v>
      </c>
      <c r="C10120" s="2" t="s">
        <v>16</v>
      </c>
      <c r="D10120" s="11">
        <v>16869</v>
      </c>
      <c r="E10120" s="12">
        <v>585.01400000000001</v>
      </c>
      <c r="F10120" s="12">
        <v>0</v>
      </c>
      <c r="G10120" s="11">
        <v>18869</v>
      </c>
      <c r="H10120" s="12">
        <v>603.75300000000004</v>
      </c>
      <c r="I10120" s="12">
        <v>0</v>
      </c>
      <c r="J10120" s="19">
        <f>IF(MONTH(A10120)&gt;VLOOKUP(Totals!$H$2,Totals!$O$5:$P$16,2,FALSE),YEAR(A10120)+1,YEAR(A10120))</f>
        <v>2017</v>
      </c>
    </row>
    <row r="10121" spans="1:10" x14ac:dyDescent="0.2">
      <c r="A10121" s="4">
        <v>42705</v>
      </c>
      <c r="B10121" s="2" t="s">
        <v>193</v>
      </c>
      <c r="C10121" s="2" t="s">
        <v>30</v>
      </c>
      <c r="D10121" s="11">
        <v>1720</v>
      </c>
      <c r="E10121" s="12">
        <v>1.4259999999999999</v>
      </c>
      <c r="F10121" s="12">
        <v>0</v>
      </c>
      <c r="G10121" s="11">
        <v>2342</v>
      </c>
      <c r="H10121" s="12">
        <v>3.129</v>
      </c>
      <c r="I10121" s="12">
        <v>0</v>
      </c>
      <c r="J10121" s="19">
        <f>IF(MONTH(A10121)&gt;VLOOKUP(Totals!$H$2,Totals!$O$5:$P$16,2,FALSE),YEAR(A10121)+1,YEAR(A10121))</f>
        <v>2017</v>
      </c>
    </row>
    <row r="10122" spans="1:10" x14ac:dyDescent="0.2">
      <c r="A10122" s="4">
        <v>42705</v>
      </c>
      <c r="B10122" s="2" t="s">
        <v>194</v>
      </c>
      <c r="C10122" s="2" t="s">
        <v>62</v>
      </c>
      <c r="D10122" s="11">
        <v>2039</v>
      </c>
      <c r="E10122" s="12">
        <v>0.26</v>
      </c>
      <c r="F10122" s="12">
        <v>0</v>
      </c>
      <c r="G10122" s="11">
        <v>2511</v>
      </c>
      <c r="H10122" s="12">
        <v>1.4490000000000001</v>
      </c>
      <c r="I10122" s="12">
        <v>0</v>
      </c>
      <c r="J10122" s="19">
        <f>IF(MONTH(A10122)&gt;VLOOKUP(Totals!$H$2,Totals!$O$5:$P$16,2,FALSE),YEAR(A10122)+1,YEAR(A10122))</f>
        <v>2017</v>
      </c>
    </row>
    <row r="10123" spans="1:10" x14ac:dyDescent="0.2">
      <c r="A10123" s="4">
        <v>42705</v>
      </c>
      <c r="B10123" s="2" t="s">
        <v>236</v>
      </c>
      <c r="C10123" s="2" t="s">
        <v>18</v>
      </c>
      <c r="D10123" s="11">
        <v>6337</v>
      </c>
      <c r="E10123" s="12">
        <v>311.13900000000001</v>
      </c>
      <c r="F10123" s="12">
        <v>11.156000000000001</v>
      </c>
      <c r="G10123" s="11">
        <v>8569</v>
      </c>
      <c r="H10123" s="12">
        <v>325.42599999999999</v>
      </c>
      <c r="I10123" s="12">
        <v>0</v>
      </c>
      <c r="J10123" s="19">
        <f>IF(MONTH(A10123)&gt;VLOOKUP(Totals!$H$2,Totals!$O$5:$P$16,2,FALSE),YEAR(A10123)+1,YEAR(A10123))</f>
        <v>2017</v>
      </c>
    </row>
    <row r="10124" spans="1:10" x14ac:dyDescent="0.2">
      <c r="A10124" s="4">
        <v>42736</v>
      </c>
      <c r="B10124" s="2" t="s">
        <v>233</v>
      </c>
      <c r="C10124" s="2" t="s">
        <v>13</v>
      </c>
      <c r="D10124" s="11">
        <v>7774</v>
      </c>
      <c r="E10124" s="12">
        <v>3.258</v>
      </c>
      <c r="F10124" s="12">
        <v>0.63600000000000001</v>
      </c>
      <c r="G10124" s="11">
        <v>7163</v>
      </c>
      <c r="H10124" s="12">
        <v>64.665000000000006</v>
      </c>
      <c r="I10124" s="12">
        <v>6.569</v>
      </c>
      <c r="J10124" s="19">
        <f>IF(MONTH(A10124)&gt;VLOOKUP(Totals!$H$2,Totals!$O$5:$P$16,2,FALSE),YEAR(A10124)+1,YEAR(A10124))</f>
        <v>2017</v>
      </c>
    </row>
    <row r="10125" spans="1:10" x14ac:dyDescent="0.2">
      <c r="A10125" s="4">
        <v>42736</v>
      </c>
      <c r="B10125" s="2" t="s">
        <v>14</v>
      </c>
      <c r="C10125" s="2" t="s">
        <v>15</v>
      </c>
      <c r="D10125" s="11">
        <v>18067</v>
      </c>
      <c r="E10125" s="12">
        <v>320.44400000000002</v>
      </c>
      <c r="F10125" s="12">
        <v>14.565</v>
      </c>
      <c r="G10125" s="11">
        <v>13963</v>
      </c>
      <c r="H10125" s="12">
        <v>183.55500000000001</v>
      </c>
      <c r="I10125" s="12">
        <v>6.2249999999999996</v>
      </c>
      <c r="J10125" s="19">
        <f>IF(MONTH(A10125)&gt;VLOOKUP(Totals!$H$2,Totals!$O$5:$P$16,2,FALSE),YEAR(A10125)+1,YEAR(A10125))</f>
        <v>2017</v>
      </c>
    </row>
    <row r="10126" spans="1:10" x14ac:dyDescent="0.2">
      <c r="A10126" s="4">
        <v>42736</v>
      </c>
      <c r="B10126" s="2" t="s">
        <v>17</v>
      </c>
      <c r="C10126" s="2" t="s">
        <v>18</v>
      </c>
      <c r="D10126" s="11">
        <v>30109</v>
      </c>
      <c r="E10126" s="12">
        <v>534.30100000000004</v>
      </c>
      <c r="F10126" s="12">
        <v>37.749000000000002</v>
      </c>
      <c r="G10126" s="11">
        <v>25452</v>
      </c>
      <c r="H10126" s="12">
        <v>383.67099999999999</v>
      </c>
      <c r="I10126" s="12">
        <v>12.401</v>
      </c>
      <c r="J10126" s="19">
        <f>IF(MONTH(A10126)&gt;VLOOKUP(Totals!$H$2,Totals!$O$5:$P$16,2,FALSE),YEAR(A10126)+1,YEAR(A10126))</f>
        <v>2017</v>
      </c>
    </row>
    <row r="10127" spans="1:10" x14ac:dyDescent="0.2">
      <c r="A10127" s="4">
        <v>42736</v>
      </c>
      <c r="B10127" s="2" t="s">
        <v>205</v>
      </c>
      <c r="C10127" s="2" t="s">
        <v>65</v>
      </c>
      <c r="D10127" s="11">
        <v>7493</v>
      </c>
      <c r="E10127" s="12">
        <v>146.41800000000001</v>
      </c>
      <c r="F10127" s="12">
        <v>7.367</v>
      </c>
      <c r="G10127" s="11">
        <v>6579</v>
      </c>
      <c r="H10127" s="12">
        <v>54.283000000000001</v>
      </c>
      <c r="I10127" s="12">
        <v>0</v>
      </c>
      <c r="J10127" s="19">
        <f>IF(MONTH(A10127)&gt;VLOOKUP(Totals!$H$2,Totals!$O$5:$P$16,2,FALSE),YEAR(A10127)+1,YEAR(A10127))</f>
        <v>2017</v>
      </c>
    </row>
    <row r="10128" spans="1:10" x14ac:dyDescent="0.2">
      <c r="A10128" s="4">
        <v>42736</v>
      </c>
      <c r="B10128" s="2" t="s">
        <v>19</v>
      </c>
      <c r="C10128" s="2" t="s">
        <v>20</v>
      </c>
      <c r="D10128" s="11">
        <v>4188</v>
      </c>
      <c r="E10128" s="12">
        <v>42.423999999999999</v>
      </c>
      <c r="F10128" s="12">
        <v>0.40100000000000002</v>
      </c>
      <c r="G10128" s="11">
        <v>3548</v>
      </c>
      <c r="H10128" s="12">
        <v>21.344999999999999</v>
      </c>
      <c r="I10128" s="12">
        <v>0</v>
      </c>
      <c r="J10128" s="19">
        <f>IF(MONTH(A10128)&gt;VLOOKUP(Totals!$H$2,Totals!$O$5:$P$16,2,FALSE),YEAR(A10128)+1,YEAR(A10128))</f>
        <v>2017</v>
      </c>
    </row>
    <row r="10129" spans="1:10" x14ac:dyDescent="0.2">
      <c r="A10129" s="4">
        <v>42736</v>
      </c>
      <c r="B10129" s="2" t="s">
        <v>23</v>
      </c>
      <c r="C10129" s="2" t="s">
        <v>143</v>
      </c>
      <c r="D10129" s="11">
        <v>912</v>
      </c>
      <c r="E10129" s="12">
        <v>3.1E-2</v>
      </c>
      <c r="F10129" s="12">
        <v>7.0000000000000007E-2</v>
      </c>
      <c r="G10129" s="11">
        <v>764</v>
      </c>
      <c r="H10129" s="12">
        <v>2.8479999999999999</v>
      </c>
      <c r="I10129" s="12">
        <v>0</v>
      </c>
      <c r="J10129" s="19">
        <f>IF(MONTH(A10129)&gt;VLOOKUP(Totals!$H$2,Totals!$O$5:$P$16,2,FALSE),YEAR(A10129)+1,YEAR(A10129))</f>
        <v>2017</v>
      </c>
    </row>
    <row r="10130" spans="1:10" x14ac:dyDescent="0.2">
      <c r="A10130" s="4">
        <v>42736</v>
      </c>
      <c r="B10130" s="2" t="s">
        <v>23</v>
      </c>
      <c r="C10130" s="2" t="s">
        <v>11</v>
      </c>
      <c r="D10130" s="11">
        <v>121053</v>
      </c>
      <c r="E10130" s="12">
        <v>2912.4409999999998</v>
      </c>
      <c r="F10130" s="12">
        <v>123.48099999999999</v>
      </c>
      <c r="G10130" s="11">
        <v>114258</v>
      </c>
      <c r="H10130" s="12">
        <v>2106.5520000000001</v>
      </c>
      <c r="I10130" s="12">
        <v>0.22800000000000001</v>
      </c>
      <c r="J10130" s="19">
        <f>IF(MONTH(A10130)&gt;VLOOKUP(Totals!$H$2,Totals!$O$5:$P$16,2,FALSE),YEAR(A10130)+1,YEAR(A10130))</f>
        <v>2017</v>
      </c>
    </row>
    <row r="10131" spans="1:10" x14ac:dyDescent="0.2">
      <c r="A10131" s="4">
        <v>42736</v>
      </c>
      <c r="B10131" s="2" t="s">
        <v>24</v>
      </c>
      <c r="C10131" s="2" t="s">
        <v>25</v>
      </c>
      <c r="D10131" s="11">
        <v>6948</v>
      </c>
      <c r="E10131" s="12">
        <v>36.764000000000003</v>
      </c>
      <c r="F10131" s="12">
        <v>0</v>
      </c>
      <c r="G10131" s="11">
        <v>8856</v>
      </c>
      <c r="H10131" s="12">
        <v>180.66</v>
      </c>
      <c r="I10131" s="12">
        <v>0</v>
      </c>
      <c r="J10131" s="19">
        <f>IF(MONTH(A10131)&gt;VLOOKUP(Totals!$H$2,Totals!$O$5:$P$16,2,FALSE),YEAR(A10131)+1,YEAR(A10131))</f>
        <v>2017</v>
      </c>
    </row>
    <row r="10132" spans="1:10" x14ac:dyDescent="0.2">
      <c r="A10132" s="4">
        <v>42736</v>
      </c>
      <c r="B10132" s="2" t="s">
        <v>29</v>
      </c>
      <c r="C10132" s="2" t="s">
        <v>30</v>
      </c>
      <c r="D10132" s="11">
        <v>5341</v>
      </c>
      <c r="E10132" s="12">
        <v>3.6629999999999998</v>
      </c>
      <c r="F10132" s="12">
        <v>2.8820000000000001</v>
      </c>
      <c r="G10132" s="11">
        <v>4010</v>
      </c>
      <c r="H10132" s="12">
        <v>26.521000000000001</v>
      </c>
      <c r="I10132" s="12">
        <v>4.7279999999999998</v>
      </c>
      <c r="J10132" s="19">
        <f>IF(MONTH(A10132)&gt;VLOOKUP(Totals!$H$2,Totals!$O$5:$P$16,2,FALSE),YEAR(A10132)+1,YEAR(A10132))</f>
        <v>2017</v>
      </c>
    </row>
    <row r="10133" spans="1:10" x14ac:dyDescent="0.2">
      <c r="A10133" s="4">
        <v>42736</v>
      </c>
      <c r="B10133" s="2" t="s">
        <v>154</v>
      </c>
      <c r="C10133" s="2" t="s">
        <v>34</v>
      </c>
      <c r="D10133" s="11">
        <v>79496</v>
      </c>
      <c r="E10133" s="12">
        <v>931.529</v>
      </c>
      <c r="F10133" s="12">
        <v>0</v>
      </c>
      <c r="G10133" s="11">
        <v>68853</v>
      </c>
      <c r="H10133" s="12">
        <v>695.42499999999995</v>
      </c>
      <c r="I10133" s="12">
        <v>0</v>
      </c>
      <c r="J10133" s="19">
        <f>IF(MONTH(A10133)&gt;VLOOKUP(Totals!$H$2,Totals!$O$5:$P$16,2,FALSE),YEAR(A10133)+1,YEAR(A10133))</f>
        <v>2017</v>
      </c>
    </row>
    <row r="10134" spans="1:10" x14ac:dyDescent="0.2">
      <c r="A10134" s="4">
        <v>42736</v>
      </c>
      <c r="B10134" s="2" t="s">
        <v>154</v>
      </c>
      <c r="C10134" s="2" t="s">
        <v>11</v>
      </c>
      <c r="D10134" s="11">
        <v>5034</v>
      </c>
      <c r="E10134" s="12">
        <v>0</v>
      </c>
      <c r="F10134" s="12">
        <v>0</v>
      </c>
      <c r="G10134" s="11">
        <v>3376</v>
      </c>
      <c r="H10134" s="12">
        <v>0</v>
      </c>
      <c r="I10134" s="12">
        <v>0</v>
      </c>
      <c r="J10134" s="19">
        <f>IF(MONTH(A10134)&gt;VLOOKUP(Totals!$H$2,Totals!$O$5:$P$16,2,FALSE),YEAR(A10134)+1,YEAR(A10134))</f>
        <v>2017</v>
      </c>
    </row>
    <row r="10135" spans="1:10" x14ac:dyDescent="0.2">
      <c r="A10135" s="4">
        <v>42736</v>
      </c>
      <c r="B10135" s="2" t="s">
        <v>237</v>
      </c>
      <c r="C10135" s="2" t="s">
        <v>33</v>
      </c>
      <c r="D10135" s="11">
        <v>6933</v>
      </c>
      <c r="E10135" s="12">
        <v>333.601</v>
      </c>
      <c r="F10135" s="12">
        <v>0.78600000000000003</v>
      </c>
      <c r="G10135" s="11">
        <v>6215</v>
      </c>
      <c r="H10135" s="12">
        <v>350.57600000000002</v>
      </c>
      <c r="I10135" s="12">
        <v>0</v>
      </c>
      <c r="J10135" s="19">
        <f>IF(MONTH(A10135)&gt;VLOOKUP(Totals!$H$2,Totals!$O$5:$P$16,2,FALSE),YEAR(A10135)+1,YEAR(A10135))</f>
        <v>2017</v>
      </c>
    </row>
    <row r="10136" spans="1:10" x14ac:dyDescent="0.2">
      <c r="A10136" s="4">
        <v>42736</v>
      </c>
      <c r="B10136" s="2" t="s">
        <v>238</v>
      </c>
      <c r="C10136" s="2" t="s">
        <v>16</v>
      </c>
      <c r="D10136" s="11">
        <v>9139</v>
      </c>
      <c r="E10136" s="12">
        <v>107.866</v>
      </c>
      <c r="F10136" s="12">
        <v>39.143999999999998</v>
      </c>
      <c r="G10136" s="11">
        <v>7274</v>
      </c>
      <c r="H10136" s="12">
        <v>108.645</v>
      </c>
      <c r="I10136" s="12">
        <v>0</v>
      </c>
      <c r="J10136" s="19">
        <f>IF(MONTH(A10136)&gt;VLOOKUP(Totals!$H$2,Totals!$O$5:$P$16,2,FALSE),YEAR(A10136)+1,YEAR(A10136))</f>
        <v>2017</v>
      </c>
    </row>
    <row r="10137" spans="1:10" x14ac:dyDescent="0.2">
      <c r="A10137" s="4">
        <v>42736</v>
      </c>
      <c r="B10137" s="2" t="s">
        <v>31</v>
      </c>
      <c r="C10137" s="2" t="s">
        <v>32</v>
      </c>
      <c r="D10137" s="11">
        <v>6775</v>
      </c>
      <c r="E10137" s="12">
        <v>177.434</v>
      </c>
      <c r="F10137" s="12">
        <v>38.484999999999999</v>
      </c>
      <c r="G10137" s="11">
        <v>7269</v>
      </c>
      <c r="H10137" s="12">
        <v>173.23</v>
      </c>
      <c r="I10137" s="12">
        <v>0</v>
      </c>
      <c r="J10137" s="19">
        <f>IF(MONTH(A10137)&gt;VLOOKUP(Totals!$H$2,Totals!$O$5:$P$16,2,FALSE),YEAR(A10137)+1,YEAR(A10137))</f>
        <v>2017</v>
      </c>
    </row>
    <row r="10138" spans="1:10" x14ac:dyDescent="0.2">
      <c r="A10138" s="4">
        <v>42736</v>
      </c>
      <c r="B10138" s="2" t="s">
        <v>241</v>
      </c>
      <c r="C10138" s="2" t="s">
        <v>18</v>
      </c>
      <c r="D10138" s="11">
        <v>2511</v>
      </c>
      <c r="E10138" s="12">
        <v>66.52</v>
      </c>
      <c r="F10138" s="12">
        <v>0</v>
      </c>
      <c r="G10138" s="11">
        <v>1960</v>
      </c>
      <c r="H10138" s="12">
        <v>46.19</v>
      </c>
      <c r="I10138" s="12">
        <v>0</v>
      </c>
      <c r="J10138" s="19">
        <f>IF(MONTH(A10138)&gt;VLOOKUP(Totals!$H$2,Totals!$O$5:$P$16,2,FALSE),YEAR(A10138)+1,YEAR(A10138))</f>
        <v>2017</v>
      </c>
    </row>
    <row r="10139" spans="1:10" x14ac:dyDescent="0.2">
      <c r="A10139" s="4">
        <v>42736</v>
      </c>
      <c r="B10139" s="2" t="s">
        <v>36</v>
      </c>
      <c r="C10139" s="2" t="s">
        <v>35</v>
      </c>
      <c r="D10139" s="11">
        <v>3097</v>
      </c>
      <c r="E10139" s="12">
        <v>4.3159999999999998</v>
      </c>
      <c r="F10139" s="12">
        <v>0</v>
      </c>
      <c r="G10139" s="11">
        <v>2162</v>
      </c>
      <c r="H10139" s="12">
        <v>154.471</v>
      </c>
      <c r="I10139" s="12">
        <v>0</v>
      </c>
      <c r="J10139" s="19">
        <f>IF(MONTH(A10139)&gt;VLOOKUP(Totals!$H$2,Totals!$O$5:$P$16,2,FALSE),YEAR(A10139)+1,YEAR(A10139))</f>
        <v>2017</v>
      </c>
    </row>
    <row r="10140" spans="1:10" x14ac:dyDescent="0.2">
      <c r="A10140" s="4">
        <v>42736</v>
      </c>
      <c r="B10140" s="2" t="s">
        <v>36</v>
      </c>
      <c r="C10140" s="2" t="s">
        <v>38</v>
      </c>
      <c r="D10140" s="11">
        <v>5104</v>
      </c>
      <c r="E10140" s="12">
        <v>231.52500000000001</v>
      </c>
      <c r="F10140" s="12">
        <v>23.733000000000001</v>
      </c>
      <c r="G10140" s="11">
        <v>5021</v>
      </c>
      <c r="H10140" s="12">
        <v>106.121</v>
      </c>
      <c r="I10140" s="12">
        <v>0.46899999999999997</v>
      </c>
      <c r="J10140" s="19">
        <f>IF(MONTH(A10140)&gt;VLOOKUP(Totals!$H$2,Totals!$O$5:$P$16,2,FALSE),YEAR(A10140)+1,YEAR(A10140))</f>
        <v>2017</v>
      </c>
    </row>
    <row r="10141" spans="1:10" x14ac:dyDescent="0.2">
      <c r="A10141" s="4">
        <v>42736</v>
      </c>
      <c r="B10141" s="2" t="s">
        <v>41</v>
      </c>
      <c r="C10141" s="2" t="s">
        <v>161</v>
      </c>
      <c r="D10141" s="11">
        <v>86004</v>
      </c>
      <c r="E10141" s="12">
        <v>2582.7089999999998</v>
      </c>
      <c r="F10141" s="12">
        <v>8.0820000000000007</v>
      </c>
      <c r="G10141" s="11">
        <v>67039</v>
      </c>
      <c r="H10141" s="12">
        <v>3379.2930000000001</v>
      </c>
      <c r="I10141" s="12">
        <v>5.0110000000000001</v>
      </c>
      <c r="J10141" s="19">
        <f>IF(MONTH(A10141)&gt;VLOOKUP(Totals!$H$2,Totals!$O$5:$P$16,2,FALSE),YEAR(A10141)+1,YEAR(A10141))</f>
        <v>2017</v>
      </c>
    </row>
    <row r="10142" spans="1:10" x14ac:dyDescent="0.2">
      <c r="A10142" s="4">
        <v>42736</v>
      </c>
      <c r="B10142" s="2" t="s">
        <v>226</v>
      </c>
      <c r="C10142" s="2" t="s">
        <v>52</v>
      </c>
      <c r="D10142" s="11">
        <v>9026</v>
      </c>
      <c r="E10142" s="12">
        <v>185.72399999999999</v>
      </c>
      <c r="F10142" s="12">
        <v>0</v>
      </c>
      <c r="G10142" s="11">
        <v>7681</v>
      </c>
      <c r="H10142" s="12">
        <v>209.08699999999999</v>
      </c>
      <c r="I10142" s="12">
        <v>0</v>
      </c>
      <c r="J10142" s="19">
        <f>IF(MONTH(A10142)&gt;VLOOKUP(Totals!$H$2,Totals!$O$5:$P$16,2,FALSE),YEAR(A10142)+1,YEAR(A10142))</f>
        <v>2017</v>
      </c>
    </row>
    <row r="10143" spans="1:10" x14ac:dyDescent="0.2">
      <c r="A10143" s="4">
        <v>42736</v>
      </c>
      <c r="B10143" s="2" t="s">
        <v>42</v>
      </c>
      <c r="C10143" s="2" t="s">
        <v>11</v>
      </c>
      <c r="D10143" s="11">
        <v>12083</v>
      </c>
      <c r="E10143" s="12">
        <v>382.57400000000001</v>
      </c>
      <c r="F10143" s="12">
        <v>0.20899999999999999</v>
      </c>
      <c r="G10143" s="11">
        <v>10442</v>
      </c>
      <c r="H10143" s="12">
        <v>291.93400000000003</v>
      </c>
      <c r="I10143" s="12">
        <v>0</v>
      </c>
      <c r="J10143" s="19">
        <f>IF(MONTH(A10143)&gt;VLOOKUP(Totals!$H$2,Totals!$O$5:$P$16,2,FALSE),YEAR(A10143)+1,YEAR(A10143))</f>
        <v>2017</v>
      </c>
    </row>
    <row r="10144" spans="1:10" x14ac:dyDescent="0.2">
      <c r="A10144" s="4">
        <v>42736</v>
      </c>
      <c r="B10144" s="2" t="s">
        <v>42</v>
      </c>
      <c r="C10144" s="2" t="s">
        <v>43</v>
      </c>
      <c r="D10144" s="11">
        <v>11643</v>
      </c>
      <c r="E10144" s="12">
        <v>149.95099999999999</v>
      </c>
      <c r="F10144" s="12">
        <v>39.423999999999999</v>
      </c>
      <c r="G10144" s="11">
        <v>10803</v>
      </c>
      <c r="H10144" s="12">
        <v>226.506</v>
      </c>
      <c r="I10144" s="12">
        <v>1.552</v>
      </c>
      <c r="J10144" s="19">
        <f>IF(MONTH(A10144)&gt;VLOOKUP(Totals!$H$2,Totals!$O$5:$P$16,2,FALSE),YEAR(A10144)+1,YEAR(A10144))</f>
        <v>2017</v>
      </c>
    </row>
    <row r="10145" spans="1:10" x14ac:dyDescent="0.2">
      <c r="A10145" s="4">
        <v>42736</v>
      </c>
      <c r="B10145" s="2" t="s">
        <v>44</v>
      </c>
      <c r="C10145" s="2" t="s">
        <v>18</v>
      </c>
      <c r="D10145" s="11">
        <v>45646</v>
      </c>
      <c r="E10145" s="12">
        <v>858.37099999999998</v>
      </c>
      <c r="F10145" s="12">
        <v>14.051</v>
      </c>
      <c r="G10145" s="11">
        <v>39210</v>
      </c>
      <c r="H10145" s="12">
        <v>1154.18</v>
      </c>
      <c r="I10145" s="12">
        <v>1E-3</v>
      </c>
      <c r="J10145" s="19">
        <f>IF(MONTH(A10145)&gt;VLOOKUP(Totals!$H$2,Totals!$O$5:$P$16,2,FALSE),YEAR(A10145)+1,YEAR(A10145))</f>
        <v>2017</v>
      </c>
    </row>
    <row r="10146" spans="1:10" x14ac:dyDescent="0.2">
      <c r="A10146" s="4">
        <v>42736</v>
      </c>
      <c r="B10146" s="2" t="s">
        <v>45</v>
      </c>
      <c r="C10146" s="2" t="s">
        <v>18</v>
      </c>
      <c r="D10146" s="11">
        <v>69439</v>
      </c>
      <c r="E10146" s="12">
        <v>1113.329</v>
      </c>
      <c r="F10146" s="12">
        <v>146.99600000000001</v>
      </c>
      <c r="G10146" s="11">
        <v>63093</v>
      </c>
      <c r="H10146" s="12">
        <v>1074.6659999999999</v>
      </c>
      <c r="I10146" s="12">
        <v>31.045999999999999</v>
      </c>
      <c r="J10146" s="19">
        <f>IF(MONTH(A10146)&gt;VLOOKUP(Totals!$H$2,Totals!$O$5:$P$16,2,FALSE),YEAR(A10146)+1,YEAR(A10146))</f>
        <v>2017</v>
      </c>
    </row>
    <row r="10147" spans="1:10" x14ac:dyDescent="0.2">
      <c r="A10147" s="4">
        <v>42736</v>
      </c>
      <c r="B10147" s="2" t="s">
        <v>165</v>
      </c>
      <c r="C10147" s="2" t="s">
        <v>16</v>
      </c>
      <c r="D10147" s="11">
        <v>8543</v>
      </c>
      <c r="E10147" s="12">
        <v>136.50700000000001</v>
      </c>
      <c r="F10147" s="12">
        <v>23.492000000000001</v>
      </c>
      <c r="G10147" s="11">
        <v>8013</v>
      </c>
      <c r="H10147" s="12">
        <v>236.74299999999999</v>
      </c>
      <c r="I10147" s="12">
        <v>0</v>
      </c>
      <c r="J10147" s="19">
        <f>IF(MONTH(A10147)&gt;VLOOKUP(Totals!$H$2,Totals!$O$5:$P$16,2,FALSE),YEAR(A10147)+1,YEAR(A10147))</f>
        <v>2017</v>
      </c>
    </row>
    <row r="10148" spans="1:10" x14ac:dyDescent="0.2">
      <c r="A10148" s="4">
        <v>42736</v>
      </c>
      <c r="B10148" s="2" t="s">
        <v>48</v>
      </c>
      <c r="C10148" s="2" t="s">
        <v>161</v>
      </c>
      <c r="D10148" s="11" t="s">
        <v>88</v>
      </c>
      <c r="E10148" s="12" t="s">
        <v>88</v>
      </c>
      <c r="F10148" s="12" t="s">
        <v>88</v>
      </c>
      <c r="G10148" s="11" t="s">
        <v>88</v>
      </c>
      <c r="H10148" s="12">
        <v>274.28699999999998</v>
      </c>
      <c r="I10148" s="12">
        <v>0</v>
      </c>
      <c r="J10148" s="19">
        <f>IF(MONTH(A10148)&gt;VLOOKUP(Totals!$H$2,Totals!$O$5:$P$16,2,FALSE),YEAR(A10148)+1,YEAR(A10148))</f>
        <v>2017</v>
      </c>
    </row>
    <row r="10149" spans="1:10" x14ac:dyDescent="0.2">
      <c r="A10149" s="4">
        <v>42736</v>
      </c>
      <c r="B10149" s="2" t="s">
        <v>48</v>
      </c>
      <c r="C10149" s="2" t="s">
        <v>11</v>
      </c>
      <c r="D10149" s="11">
        <v>44605</v>
      </c>
      <c r="E10149" s="12">
        <v>1190.3779999999999</v>
      </c>
      <c r="F10149" s="12">
        <v>0</v>
      </c>
      <c r="G10149" s="11">
        <v>42808</v>
      </c>
      <c r="H10149" s="12">
        <v>265.23599999999999</v>
      </c>
      <c r="I10149" s="12">
        <v>0</v>
      </c>
      <c r="J10149" s="19">
        <f>IF(MONTH(A10149)&gt;VLOOKUP(Totals!$H$2,Totals!$O$5:$P$16,2,FALSE),YEAR(A10149)+1,YEAR(A10149))</f>
        <v>2017</v>
      </c>
    </row>
    <row r="10150" spans="1:10" x14ac:dyDescent="0.2">
      <c r="A10150" s="4">
        <v>42736</v>
      </c>
      <c r="B10150" s="2" t="s">
        <v>48</v>
      </c>
      <c r="C10150" s="2" t="s">
        <v>35</v>
      </c>
      <c r="D10150" s="11">
        <v>10228</v>
      </c>
      <c r="E10150" s="12">
        <v>74.204999999999998</v>
      </c>
      <c r="F10150" s="12">
        <v>0.96599999999999997</v>
      </c>
      <c r="G10150" s="11">
        <v>8231</v>
      </c>
      <c r="H10150" s="12">
        <v>206.75299999999999</v>
      </c>
      <c r="I10150" s="12">
        <v>0</v>
      </c>
      <c r="J10150" s="19">
        <f>IF(MONTH(A10150)&gt;VLOOKUP(Totals!$H$2,Totals!$O$5:$P$16,2,FALSE),YEAR(A10150)+1,YEAR(A10150))</f>
        <v>2017</v>
      </c>
    </row>
    <row r="10151" spans="1:10" x14ac:dyDescent="0.2">
      <c r="A10151" s="4">
        <v>42736</v>
      </c>
      <c r="B10151" s="2" t="s">
        <v>48</v>
      </c>
      <c r="C10151" s="2" t="s">
        <v>37</v>
      </c>
      <c r="D10151" s="11">
        <v>6825</v>
      </c>
      <c r="E10151" s="12">
        <v>0.14000000000000001</v>
      </c>
      <c r="F10151" s="12">
        <v>0.83199999999999996</v>
      </c>
      <c r="G10151" s="11">
        <v>4086</v>
      </c>
      <c r="H10151" s="12">
        <v>12.853999999999999</v>
      </c>
      <c r="I10151" s="12">
        <v>0</v>
      </c>
      <c r="J10151" s="19">
        <f>IF(MONTH(A10151)&gt;VLOOKUP(Totals!$H$2,Totals!$O$5:$P$16,2,FALSE),YEAR(A10151)+1,YEAR(A10151))</f>
        <v>2017</v>
      </c>
    </row>
    <row r="10152" spans="1:10" x14ac:dyDescent="0.2">
      <c r="A10152" s="4">
        <v>42736</v>
      </c>
      <c r="B10152" s="2" t="s">
        <v>48</v>
      </c>
      <c r="C10152" s="2" t="s">
        <v>49</v>
      </c>
      <c r="D10152" s="11">
        <v>124444</v>
      </c>
      <c r="E10152" s="12">
        <v>2807.998</v>
      </c>
      <c r="F10152" s="12">
        <v>142.316</v>
      </c>
      <c r="G10152" s="11">
        <v>98044</v>
      </c>
      <c r="H10152" s="12">
        <v>3052.7049999999999</v>
      </c>
      <c r="I10152" s="12">
        <v>33.988</v>
      </c>
      <c r="J10152" s="19">
        <f>IF(MONTH(A10152)&gt;VLOOKUP(Totals!$H$2,Totals!$O$5:$P$16,2,FALSE),YEAR(A10152)+1,YEAR(A10152))</f>
        <v>2017</v>
      </c>
    </row>
    <row r="10153" spans="1:10" x14ac:dyDescent="0.2">
      <c r="A10153" s="4">
        <v>42736</v>
      </c>
      <c r="B10153" s="2" t="s">
        <v>151</v>
      </c>
      <c r="C10153" s="2" t="s">
        <v>49</v>
      </c>
      <c r="D10153" s="11">
        <v>64176</v>
      </c>
      <c r="E10153" s="12">
        <v>786.29700000000003</v>
      </c>
      <c r="F10153" s="12">
        <v>39.247</v>
      </c>
      <c r="G10153" s="11">
        <v>51766</v>
      </c>
      <c r="H10153" s="12">
        <v>1538.4670000000001</v>
      </c>
      <c r="I10153" s="12">
        <v>33.335000000000001</v>
      </c>
      <c r="J10153" s="19">
        <f>IF(MONTH(A10153)&gt;VLOOKUP(Totals!$H$2,Totals!$O$5:$P$16,2,FALSE),YEAR(A10153)+1,YEAR(A10153))</f>
        <v>2017</v>
      </c>
    </row>
    <row r="10154" spans="1:10" x14ac:dyDescent="0.2">
      <c r="A10154" s="4">
        <v>42736</v>
      </c>
      <c r="B10154" s="2" t="s">
        <v>50</v>
      </c>
      <c r="C10154" s="2" t="s">
        <v>43</v>
      </c>
      <c r="D10154" s="11">
        <v>5024</v>
      </c>
      <c r="E10154" s="12">
        <v>140.39699999999999</v>
      </c>
      <c r="F10154" s="12">
        <v>1.7010000000000001</v>
      </c>
      <c r="G10154" s="11">
        <v>4086</v>
      </c>
      <c r="H10154" s="12">
        <v>233.196</v>
      </c>
      <c r="I10154" s="12">
        <v>0</v>
      </c>
      <c r="J10154" s="19">
        <f>IF(MONTH(A10154)&gt;VLOOKUP(Totals!$H$2,Totals!$O$5:$P$16,2,FALSE),YEAR(A10154)+1,YEAR(A10154))</f>
        <v>2017</v>
      </c>
    </row>
    <row r="10155" spans="1:10" x14ac:dyDescent="0.2">
      <c r="A10155" s="4">
        <v>42736</v>
      </c>
      <c r="B10155" s="2" t="s">
        <v>51</v>
      </c>
      <c r="C10155" s="2" t="s">
        <v>18</v>
      </c>
      <c r="D10155" s="11" t="s">
        <v>88</v>
      </c>
      <c r="E10155" s="12" t="s">
        <v>88</v>
      </c>
      <c r="F10155" s="12" t="s">
        <v>88</v>
      </c>
      <c r="G10155" s="11" t="s">
        <v>88</v>
      </c>
      <c r="H10155" s="12">
        <v>988.74400000000003</v>
      </c>
      <c r="I10155" s="12">
        <v>0</v>
      </c>
      <c r="J10155" s="19">
        <f>IF(MONTH(A10155)&gt;VLOOKUP(Totals!$H$2,Totals!$O$5:$P$16,2,FALSE),YEAR(A10155)+1,YEAR(A10155))</f>
        <v>2017</v>
      </c>
    </row>
    <row r="10156" spans="1:10" x14ac:dyDescent="0.2">
      <c r="A10156" s="4">
        <v>42736</v>
      </c>
      <c r="B10156" s="2" t="s">
        <v>51</v>
      </c>
      <c r="C10156" s="2" t="s">
        <v>16</v>
      </c>
      <c r="D10156" s="11" t="s">
        <v>88</v>
      </c>
      <c r="E10156" s="12">
        <v>829.03</v>
      </c>
      <c r="F10156" s="12">
        <v>0</v>
      </c>
      <c r="G10156" s="11" t="s">
        <v>88</v>
      </c>
      <c r="H10156" s="12" t="s">
        <v>88</v>
      </c>
      <c r="I10156" s="12" t="s">
        <v>88</v>
      </c>
      <c r="J10156" s="19">
        <f>IF(MONTH(A10156)&gt;VLOOKUP(Totals!$H$2,Totals!$O$5:$P$16,2,FALSE),YEAR(A10156)+1,YEAR(A10156))</f>
        <v>2017</v>
      </c>
    </row>
    <row r="10157" spans="1:10" x14ac:dyDescent="0.2">
      <c r="A10157" s="4">
        <v>42736</v>
      </c>
      <c r="B10157" s="2" t="s">
        <v>202</v>
      </c>
      <c r="C10157" s="2" t="s">
        <v>27</v>
      </c>
      <c r="D10157" s="11">
        <v>25459</v>
      </c>
      <c r="E10157" s="12">
        <v>258.58300000000003</v>
      </c>
      <c r="F10157" s="12">
        <v>1.2999999999999999E-2</v>
      </c>
      <c r="G10157" s="11">
        <v>20830</v>
      </c>
      <c r="H10157" s="12">
        <v>220.49100000000001</v>
      </c>
      <c r="I10157" s="12">
        <v>7.2329999999999997</v>
      </c>
      <c r="J10157" s="19">
        <f>IF(MONTH(A10157)&gt;VLOOKUP(Totals!$H$2,Totals!$O$5:$P$16,2,FALSE),YEAR(A10157)+1,YEAR(A10157))</f>
        <v>2017</v>
      </c>
    </row>
    <row r="10158" spans="1:10" x14ac:dyDescent="0.2">
      <c r="A10158" s="4">
        <v>42736</v>
      </c>
      <c r="B10158" s="2" t="s">
        <v>53</v>
      </c>
      <c r="C10158" s="2" t="s">
        <v>28</v>
      </c>
      <c r="D10158" s="11">
        <v>33430</v>
      </c>
      <c r="E10158" s="12">
        <v>522.35299999999995</v>
      </c>
      <c r="F10158" s="12">
        <v>151.80099999999999</v>
      </c>
      <c r="G10158" s="11">
        <v>28143</v>
      </c>
      <c r="H10158" s="12">
        <v>545.59900000000005</v>
      </c>
      <c r="I10158" s="12">
        <v>0</v>
      </c>
      <c r="J10158" s="19">
        <f>IF(MONTH(A10158)&gt;VLOOKUP(Totals!$H$2,Totals!$O$5:$P$16,2,FALSE),YEAR(A10158)+1,YEAR(A10158))</f>
        <v>2017</v>
      </c>
    </row>
    <row r="10159" spans="1:10" x14ac:dyDescent="0.2">
      <c r="A10159" s="4">
        <v>42736</v>
      </c>
      <c r="B10159" s="2" t="s">
        <v>171</v>
      </c>
      <c r="C10159" s="2" t="s">
        <v>18</v>
      </c>
      <c r="D10159" s="11">
        <v>8284</v>
      </c>
      <c r="E10159" s="12">
        <v>93.951999999999998</v>
      </c>
      <c r="F10159" s="12">
        <v>0</v>
      </c>
      <c r="G10159" s="11">
        <v>7048</v>
      </c>
      <c r="H10159" s="12">
        <v>148.30199999999999</v>
      </c>
      <c r="I10159" s="12">
        <v>0</v>
      </c>
      <c r="J10159" s="19">
        <f>IF(MONTH(A10159)&gt;VLOOKUP(Totals!$H$2,Totals!$O$5:$P$16,2,FALSE),YEAR(A10159)+1,YEAR(A10159))</f>
        <v>2017</v>
      </c>
    </row>
    <row r="10160" spans="1:10" x14ac:dyDescent="0.2">
      <c r="A10160" s="4">
        <v>42736</v>
      </c>
      <c r="B10160" s="2" t="s">
        <v>54</v>
      </c>
      <c r="C10160" s="2" t="s">
        <v>16</v>
      </c>
      <c r="D10160" s="11">
        <v>12245</v>
      </c>
      <c r="E10160" s="12">
        <v>144.97999999999999</v>
      </c>
      <c r="F10160" s="12">
        <v>0</v>
      </c>
      <c r="G10160" s="11">
        <v>9687</v>
      </c>
      <c r="H10160" s="12">
        <v>161.35</v>
      </c>
      <c r="I10160" s="12">
        <v>0</v>
      </c>
      <c r="J10160" s="19">
        <f>IF(MONTH(A10160)&gt;VLOOKUP(Totals!$H$2,Totals!$O$5:$P$16,2,FALSE),YEAR(A10160)+1,YEAR(A10160))</f>
        <v>2017</v>
      </c>
    </row>
    <row r="10161" spans="1:10" x14ac:dyDescent="0.2">
      <c r="A10161" s="4">
        <v>42736</v>
      </c>
      <c r="B10161" s="2" t="s">
        <v>240</v>
      </c>
      <c r="C10161" s="2" t="s">
        <v>161</v>
      </c>
      <c r="D10161" s="11">
        <v>6923</v>
      </c>
      <c r="E10161" s="12">
        <v>136.41399999999999</v>
      </c>
      <c r="F10161" s="12">
        <v>0</v>
      </c>
      <c r="G10161" s="11">
        <v>3794</v>
      </c>
      <c r="H10161" s="12">
        <v>263.91300000000001</v>
      </c>
      <c r="I10161" s="12">
        <v>0</v>
      </c>
      <c r="J10161" s="19">
        <f>IF(MONTH(A10161)&gt;VLOOKUP(Totals!$H$2,Totals!$O$5:$P$16,2,FALSE),YEAR(A10161)+1,YEAR(A10161))</f>
        <v>2017</v>
      </c>
    </row>
    <row r="10162" spans="1:10" x14ac:dyDescent="0.2">
      <c r="A10162" s="4">
        <v>42736</v>
      </c>
      <c r="B10162" s="2" t="s">
        <v>166</v>
      </c>
      <c r="C10162" s="2" t="s">
        <v>28</v>
      </c>
      <c r="D10162" s="11">
        <v>18722</v>
      </c>
      <c r="E10162" s="12">
        <v>22.861999999999998</v>
      </c>
      <c r="F10162" s="12">
        <v>0</v>
      </c>
      <c r="G10162" s="11">
        <v>16113</v>
      </c>
      <c r="H10162" s="12">
        <v>0</v>
      </c>
      <c r="I10162" s="12">
        <v>0</v>
      </c>
      <c r="J10162" s="19">
        <f>IF(MONTH(A10162)&gt;VLOOKUP(Totals!$H$2,Totals!$O$5:$P$16,2,FALSE),YEAR(A10162)+1,YEAR(A10162))</f>
        <v>2017</v>
      </c>
    </row>
    <row r="10163" spans="1:10" x14ac:dyDescent="0.2">
      <c r="A10163" s="4">
        <v>42736</v>
      </c>
      <c r="B10163" s="2" t="s">
        <v>55</v>
      </c>
      <c r="C10163" s="2" t="s">
        <v>33</v>
      </c>
      <c r="D10163" s="11">
        <v>7019</v>
      </c>
      <c r="E10163" s="12">
        <v>114.56100000000001</v>
      </c>
      <c r="F10163" s="12">
        <v>200.15799999999999</v>
      </c>
      <c r="G10163" s="11">
        <v>6202</v>
      </c>
      <c r="H10163" s="12">
        <v>97.894000000000005</v>
      </c>
      <c r="I10163" s="12">
        <v>0.63700000000000001</v>
      </c>
      <c r="J10163" s="19">
        <f>IF(MONTH(A10163)&gt;VLOOKUP(Totals!$H$2,Totals!$O$5:$P$16,2,FALSE),YEAR(A10163)+1,YEAR(A10163))</f>
        <v>2017</v>
      </c>
    </row>
    <row r="10164" spans="1:10" x14ac:dyDescent="0.2">
      <c r="A10164" s="4">
        <v>42736</v>
      </c>
      <c r="B10164" s="2" t="s">
        <v>146</v>
      </c>
      <c r="C10164" s="2" t="s">
        <v>27</v>
      </c>
      <c r="D10164" s="11">
        <v>5088</v>
      </c>
      <c r="E10164" s="12">
        <v>7.6639999999999997</v>
      </c>
      <c r="F10164" s="12">
        <v>0</v>
      </c>
      <c r="G10164" s="11">
        <v>3782</v>
      </c>
      <c r="H10164" s="12">
        <v>0.68400000000000005</v>
      </c>
      <c r="I10164" s="12">
        <v>0</v>
      </c>
      <c r="J10164" s="19">
        <f>IF(MONTH(A10164)&gt;VLOOKUP(Totals!$H$2,Totals!$O$5:$P$16,2,FALSE),YEAR(A10164)+1,YEAR(A10164))</f>
        <v>2017</v>
      </c>
    </row>
    <row r="10165" spans="1:10" x14ac:dyDescent="0.2">
      <c r="A10165" s="4">
        <v>42736</v>
      </c>
      <c r="B10165" s="2" t="s">
        <v>146</v>
      </c>
      <c r="C10165" s="2" t="s">
        <v>28</v>
      </c>
      <c r="D10165" s="11">
        <v>59403</v>
      </c>
      <c r="E10165" s="12">
        <v>278.60500000000002</v>
      </c>
      <c r="F10165" s="12">
        <v>0</v>
      </c>
      <c r="G10165" s="11">
        <v>53695</v>
      </c>
      <c r="H10165" s="12">
        <v>4.2290000000000001</v>
      </c>
      <c r="I10165" s="12">
        <v>0.61299999999999999</v>
      </c>
      <c r="J10165" s="19">
        <f>IF(MONTH(A10165)&gt;VLOOKUP(Totals!$H$2,Totals!$O$5:$P$16,2,FALSE),YEAR(A10165)+1,YEAR(A10165))</f>
        <v>2017</v>
      </c>
    </row>
    <row r="10166" spans="1:10" x14ac:dyDescent="0.2">
      <c r="A10166" s="4">
        <v>42736</v>
      </c>
      <c r="B10166" s="2" t="s">
        <v>146</v>
      </c>
      <c r="C10166" s="2" t="s">
        <v>33</v>
      </c>
      <c r="D10166" s="11">
        <v>31381</v>
      </c>
      <c r="E10166" s="12">
        <v>106.212</v>
      </c>
      <c r="F10166" s="12">
        <v>3.9830000000000001</v>
      </c>
      <c r="G10166" s="11">
        <v>27661</v>
      </c>
      <c r="H10166" s="12">
        <v>75.811999999999998</v>
      </c>
      <c r="I10166" s="12">
        <v>0</v>
      </c>
      <c r="J10166" s="19">
        <f>IF(MONTH(A10166)&gt;VLOOKUP(Totals!$H$2,Totals!$O$5:$P$16,2,FALSE),YEAR(A10166)+1,YEAR(A10166))</f>
        <v>2017</v>
      </c>
    </row>
    <row r="10167" spans="1:10" x14ac:dyDescent="0.2">
      <c r="A10167" s="4">
        <v>42736</v>
      </c>
      <c r="B10167" s="2" t="s">
        <v>146</v>
      </c>
      <c r="C10167" s="2" t="s">
        <v>11</v>
      </c>
      <c r="D10167" s="11">
        <v>50084</v>
      </c>
      <c r="E10167" s="12">
        <v>11.875</v>
      </c>
      <c r="F10167" s="12">
        <v>0</v>
      </c>
      <c r="G10167" s="11">
        <v>48360</v>
      </c>
      <c r="H10167" s="12">
        <v>6.4450000000000003</v>
      </c>
      <c r="I10167" s="12">
        <v>1E-3</v>
      </c>
      <c r="J10167" s="19">
        <f>IF(MONTH(A10167)&gt;VLOOKUP(Totals!$H$2,Totals!$O$5:$P$16,2,FALSE),YEAR(A10167)+1,YEAR(A10167))</f>
        <v>2017</v>
      </c>
    </row>
    <row r="10168" spans="1:10" x14ac:dyDescent="0.2">
      <c r="A10168" s="4">
        <v>42736</v>
      </c>
      <c r="B10168" s="2" t="s">
        <v>146</v>
      </c>
      <c r="C10168" s="2" t="s">
        <v>35</v>
      </c>
      <c r="D10168" s="11">
        <v>6256</v>
      </c>
      <c r="E10168" s="12">
        <v>105.64</v>
      </c>
      <c r="F10168" s="12">
        <v>1.4490000000000001</v>
      </c>
      <c r="G10168" s="11">
        <v>5639</v>
      </c>
      <c r="H10168" s="12">
        <v>99.117999999999995</v>
      </c>
      <c r="I10168" s="12">
        <v>0</v>
      </c>
      <c r="J10168" s="19">
        <f>IF(MONTH(A10168)&gt;VLOOKUP(Totals!$H$2,Totals!$O$5:$P$16,2,FALSE),YEAR(A10168)+1,YEAR(A10168))</f>
        <v>2017</v>
      </c>
    </row>
    <row r="10169" spans="1:10" x14ac:dyDescent="0.2">
      <c r="A10169" s="4">
        <v>42736</v>
      </c>
      <c r="B10169" s="2" t="s">
        <v>146</v>
      </c>
      <c r="C10169" s="2" t="s">
        <v>37</v>
      </c>
      <c r="D10169" s="11">
        <v>15201</v>
      </c>
      <c r="E10169" s="12">
        <v>218.27699999999999</v>
      </c>
      <c r="F10169" s="12">
        <v>0</v>
      </c>
      <c r="G10169" s="11">
        <v>13430</v>
      </c>
      <c r="H10169" s="12">
        <v>99.156000000000006</v>
      </c>
      <c r="I10169" s="12">
        <v>2.02</v>
      </c>
      <c r="J10169" s="19">
        <f>IF(MONTH(A10169)&gt;VLOOKUP(Totals!$H$2,Totals!$O$5:$P$16,2,FALSE),YEAR(A10169)+1,YEAR(A10169))</f>
        <v>2017</v>
      </c>
    </row>
    <row r="10170" spans="1:10" x14ac:dyDescent="0.2">
      <c r="A10170" s="4">
        <v>42736</v>
      </c>
      <c r="B10170" s="2" t="s">
        <v>146</v>
      </c>
      <c r="C10170" s="2" t="s">
        <v>16</v>
      </c>
      <c r="D10170" s="11">
        <v>14241</v>
      </c>
      <c r="E10170" s="12">
        <v>65.019000000000005</v>
      </c>
      <c r="F10170" s="12">
        <v>8.5570000000000004</v>
      </c>
      <c r="G10170" s="11">
        <v>12574</v>
      </c>
      <c r="H10170" s="12">
        <v>71.638999999999996</v>
      </c>
      <c r="I10170" s="12">
        <v>0.57899999999999996</v>
      </c>
      <c r="J10170" s="19">
        <f>IF(MONTH(A10170)&gt;VLOOKUP(Totals!$H$2,Totals!$O$5:$P$16,2,FALSE),YEAR(A10170)+1,YEAR(A10170))</f>
        <v>2017</v>
      </c>
    </row>
    <row r="10171" spans="1:10" x14ac:dyDescent="0.2">
      <c r="A10171" s="4">
        <v>42736</v>
      </c>
      <c r="B10171" s="2" t="s">
        <v>170</v>
      </c>
      <c r="C10171" s="2" t="s">
        <v>35</v>
      </c>
      <c r="D10171" s="11">
        <v>12266</v>
      </c>
      <c r="E10171" s="12">
        <v>9.2029999999999994</v>
      </c>
      <c r="F10171" s="12">
        <v>0</v>
      </c>
      <c r="G10171" s="11">
        <v>10672</v>
      </c>
      <c r="H10171" s="12">
        <v>0.34200000000000003</v>
      </c>
      <c r="I10171" s="12">
        <v>0</v>
      </c>
      <c r="J10171" s="19">
        <f>IF(MONTH(A10171)&gt;VLOOKUP(Totals!$H$2,Totals!$O$5:$P$16,2,FALSE),YEAR(A10171)+1,YEAR(A10171))</f>
        <v>2017</v>
      </c>
    </row>
    <row r="10172" spans="1:10" x14ac:dyDescent="0.2">
      <c r="A10172" s="4">
        <v>42736</v>
      </c>
      <c r="B10172" s="2" t="s">
        <v>242</v>
      </c>
      <c r="C10172" s="2" t="s">
        <v>32</v>
      </c>
      <c r="D10172" s="11">
        <v>3079</v>
      </c>
      <c r="E10172" s="12">
        <v>0</v>
      </c>
      <c r="F10172" s="12">
        <v>0</v>
      </c>
      <c r="G10172" s="11">
        <v>3342</v>
      </c>
      <c r="H10172" s="12">
        <v>53.29</v>
      </c>
      <c r="I10172" s="12">
        <v>0</v>
      </c>
      <c r="J10172" s="19">
        <f>IF(MONTH(A10172)&gt;VLOOKUP(Totals!$H$2,Totals!$O$5:$P$16,2,FALSE),YEAR(A10172)+1,YEAR(A10172))</f>
        <v>2017</v>
      </c>
    </row>
    <row r="10173" spans="1:10" x14ac:dyDescent="0.2">
      <c r="A10173" s="4">
        <v>42736</v>
      </c>
      <c r="B10173" s="2" t="s">
        <v>56</v>
      </c>
      <c r="C10173" s="2" t="s">
        <v>32</v>
      </c>
      <c r="D10173" s="11">
        <v>19928</v>
      </c>
      <c r="E10173" s="12">
        <v>141.732</v>
      </c>
      <c r="F10173" s="12">
        <v>83.064999999999998</v>
      </c>
      <c r="G10173" s="11">
        <v>16007</v>
      </c>
      <c r="H10173" s="12">
        <v>453.86399999999998</v>
      </c>
      <c r="I10173" s="12">
        <v>4.6399999999999997</v>
      </c>
      <c r="J10173" s="19">
        <f>IF(MONTH(A10173)&gt;VLOOKUP(Totals!$H$2,Totals!$O$5:$P$16,2,FALSE),YEAR(A10173)+1,YEAR(A10173))</f>
        <v>2017</v>
      </c>
    </row>
    <row r="10174" spans="1:10" x14ac:dyDescent="0.2">
      <c r="A10174" s="4">
        <v>42736</v>
      </c>
      <c r="B10174" s="2" t="s">
        <v>243</v>
      </c>
      <c r="C10174" s="2" t="s">
        <v>57</v>
      </c>
      <c r="D10174" s="11">
        <v>2883</v>
      </c>
      <c r="E10174" s="12">
        <v>150.99</v>
      </c>
      <c r="F10174" s="12">
        <v>1.57</v>
      </c>
      <c r="G10174" s="11">
        <v>2524</v>
      </c>
      <c r="H10174" s="12">
        <v>116.58799999999999</v>
      </c>
      <c r="I10174" s="12">
        <v>2.1840000000000002</v>
      </c>
      <c r="J10174" s="19">
        <f>IF(MONTH(A10174)&gt;VLOOKUP(Totals!$H$2,Totals!$O$5:$P$16,2,FALSE),YEAR(A10174)+1,YEAR(A10174))</f>
        <v>2017</v>
      </c>
    </row>
    <row r="10175" spans="1:10" x14ac:dyDescent="0.2">
      <c r="A10175" s="4">
        <v>42736</v>
      </c>
      <c r="B10175" s="2" t="s">
        <v>243</v>
      </c>
      <c r="C10175" s="2" t="s">
        <v>11</v>
      </c>
      <c r="D10175" s="11">
        <v>3706</v>
      </c>
      <c r="E10175" s="12">
        <v>108.892</v>
      </c>
      <c r="F10175" s="12">
        <v>0</v>
      </c>
      <c r="G10175" s="11">
        <v>4011</v>
      </c>
      <c r="H10175" s="12">
        <v>144.86600000000001</v>
      </c>
      <c r="I10175" s="12">
        <v>0</v>
      </c>
      <c r="J10175" s="19">
        <f>IF(MONTH(A10175)&gt;VLOOKUP(Totals!$H$2,Totals!$O$5:$P$16,2,FALSE),YEAR(A10175)+1,YEAR(A10175))</f>
        <v>2017</v>
      </c>
    </row>
    <row r="10176" spans="1:10" x14ac:dyDescent="0.2">
      <c r="A10176" s="4">
        <v>42736</v>
      </c>
      <c r="B10176" s="2" t="s">
        <v>59</v>
      </c>
      <c r="C10176" s="2" t="s">
        <v>34</v>
      </c>
      <c r="D10176" s="11">
        <v>50429</v>
      </c>
      <c r="E10176" s="12">
        <v>1448.527</v>
      </c>
      <c r="F10176" s="12">
        <v>131.68899999999999</v>
      </c>
      <c r="G10176" s="11">
        <v>40363</v>
      </c>
      <c r="H10176" s="12">
        <v>1006.039</v>
      </c>
      <c r="I10176" s="12">
        <v>0.63600000000000001</v>
      </c>
      <c r="J10176" s="19">
        <f>IF(MONTH(A10176)&gt;VLOOKUP(Totals!$H$2,Totals!$O$5:$P$16,2,FALSE),YEAR(A10176)+1,YEAR(A10176))</f>
        <v>2017</v>
      </c>
    </row>
    <row r="10177" spans="1:10" x14ac:dyDescent="0.2">
      <c r="A10177" s="4">
        <v>42736</v>
      </c>
      <c r="B10177" s="2" t="s">
        <v>234</v>
      </c>
      <c r="C10177" s="2" t="s">
        <v>34</v>
      </c>
      <c r="D10177" s="11">
        <v>7747</v>
      </c>
      <c r="E10177" s="12">
        <v>0</v>
      </c>
      <c r="F10177" s="12">
        <v>0</v>
      </c>
      <c r="G10177" s="11">
        <v>6086</v>
      </c>
      <c r="H10177" s="12">
        <v>0</v>
      </c>
      <c r="I10177" s="12">
        <v>0</v>
      </c>
      <c r="J10177" s="19">
        <f>IF(MONTH(A10177)&gt;VLOOKUP(Totals!$H$2,Totals!$O$5:$P$16,2,FALSE),YEAR(A10177)+1,YEAR(A10177))</f>
        <v>2017</v>
      </c>
    </row>
    <row r="10178" spans="1:10" x14ac:dyDescent="0.2">
      <c r="A10178" s="4">
        <v>42736</v>
      </c>
      <c r="B10178" s="2" t="s">
        <v>227</v>
      </c>
      <c r="C10178" s="2" t="s">
        <v>21</v>
      </c>
      <c r="D10178" s="11">
        <v>632</v>
      </c>
      <c r="E10178" s="12">
        <v>1.1160000000000001</v>
      </c>
      <c r="F10178" s="12">
        <v>0.16500000000000001</v>
      </c>
      <c r="G10178" s="11">
        <v>644</v>
      </c>
      <c r="H10178" s="12">
        <v>18.536999999999999</v>
      </c>
      <c r="I10178" s="12">
        <v>1</v>
      </c>
      <c r="J10178" s="19">
        <f>IF(MONTH(A10178)&gt;VLOOKUP(Totals!$H$2,Totals!$O$5:$P$16,2,FALSE),YEAR(A10178)+1,YEAR(A10178))</f>
        <v>2017</v>
      </c>
    </row>
    <row r="10179" spans="1:10" x14ac:dyDescent="0.2">
      <c r="A10179" s="4">
        <v>42736</v>
      </c>
      <c r="B10179" s="2" t="s">
        <v>155</v>
      </c>
      <c r="C10179" s="2" t="s">
        <v>21</v>
      </c>
      <c r="D10179" s="11" t="s">
        <v>88</v>
      </c>
      <c r="E10179" s="12" t="s">
        <v>88</v>
      </c>
      <c r="F10179" s="12" t="s">
        <v>88</v>
      </c>
      <c r="G10179" s="11" t="s">
        <v>88</v>
      </c>
      <c r="H10179" s="12">
        <v>80.554000000000002</v>
      </c>
      <c r="I10179" s="12">
        <v>0</v>
      </c>
      <c r="J10179" s="19">
        <f>IF(MONTH(A10179)&gt;VLOOKUP(Totals!$H$2,Totals!$O$5:$P$16,2,FALSE),YEAR(A10179)+1,YEAR(A10179))</f>
        <v>2017</v>
      </c>
    </row>
    <row r="10180" spans="1:10" x14ac:dyDescent="0.2">
      <c r="A10180" s="4">
        <v>42736</v>
      </c>
      <c r="B10180" s="2" t="s">
        <v>155</v>
      </c>
      <c r="C10180" s="2" t="s">
        <v>25</v>
      </c>
      <c r="D10180" s="11" t="s">
        <v>88</v>
      </c>
      <c r="E10180" s="12">
        <v>1.8979999999999999</v>
      </c>
      <c r="F10180" s="12">
        <v>0</v>
      </c>
      <c r="G10180" s="11" t="s">
        <v>88</v>
      </c>
      <c r="H10180" s="12">
        <v>40.552</v>
      </c>
      <c r="I10180" s="12">
        <v>0</v>
      </c>
      <c r="J10180" s="19">
        <f>IF(MONTH(A10180)&gt;VLOOKUP(Totals!$H$2,Totals!$O$5:$P$16,2,FALSE),YEAR(A10180)+1,YEAR(A10180))</f>
        <v>2017</v>
      </c>
    </row>
    <row r="10181" spans="1:10" x14ac:dyDescent="0.2">
      <c r="A10181" s="4">
        <v>42736</v>
      </c>
      <c r="B10181" s="2" t="s">
        <v>155</v>
      </c>
      <c r="C10181" s="2" t="s">
        <v>22</v>
      </c>
      <c r="D10181" s="11" t="s">
        <v>88</v>
      </c>
      <c r="E10181" s="12">
        <v>0.97799999999999998</v>
      </c>
      <c r="F10181" s="12">
        <v>0</v>
      </c>
      <c r="G10181" s="11" t="s">
        <v>88</v>
      </c>
      <c r="H10181" s="12">
        <v>16.241</v>
      </c>
      <c r="I10181" s="12">
        <v>0</v>
      </c>
      <c r="J10181" s="19">
        <f>IF(MONTH(A10181)&gt;VLOOKUP(Totals!$H$2,Totals!$O$5:$P$16,2,FALSE),YEAR(A10181)+1,YEAR(A10181))</f>
        <v>2017</v>
      </c>
    </row>
    <row r="10182" spans="1:10" x14ac:dyDescent="0.2">
      <c r="A10182" s="4">
        <v>42736</v>
      </c>
      <c r="B10182" s="2" t="s">
        <v>60</v>
      </c>
      <c r="C10182" s="2" t="s">
        <v>11</v>
      </c>
      <c r="D10182" s="11">
        <v>741</v>
      </c>
      <c r="E10182" s="12">
        <v>0</v>
      </c>
      <c r="F10182" s="12">
        <v>0</v>
      </c>
      <c r="G10182" s="11">
        <v>609</v>
      </c>
      <c r="H10182" s="12">
        <v>0</v>
      </c>
      <c r="I10182" s="12">
        <v>0</v>
      </c>
      <c r="J10182" s="19">
        <f>IF(MONTH(A10182)&gt;VLOOKUP(Totals!$H$2,Totals!$O$5:$P$16,2,FALSE),YEAR(A10182)+1,YEAR(A10182))</f>
        <v>2017</v>
      </c>
    </row>
    <row r="10183" spans="1:10" x14ac:dyDescent="0.2">
      <c r="A10183" s="4">
        <v>42736</v>
      </c>
      <c r="B10183" s="2" t="s">
        <v>60</v>
      </c>
      <c r="C10183" s="2" t="s">
        <v>52</v>
      </c>
      <c r="D10183" s="11">
        <v>15814</v>
      </c>
      <c r="E10183" s="12">
        <v>219.65799999999999</v>
      </c>
      <c r="F10183" s="12">
        <v>0</v>
      </c>
      <c r="G10183" s="11">
        <v>12695</v>
      </c>
      <c r="H10183" s="12">
        <v>226.55199999999999</v>
      </c>
      <c r="I10183" s="12">
        <v>0</v>
      </c>
      <c r="J10183" s="19">
        <f>IF(MONTH(A10183)&gt;VLOOKUP(Totals!$H$2,Totals!$O$5:$P$16,2,FALSE),YEAR(A10183)+1,YEAR(A10183))</f>
        <v>2017</v>
      </c>
    </row>
    <row r="10184" spans="1:10" x14ac:dyDescent="0.2">
      <c r="A10184" s="4">
        <v>42736</v>
      </c>
      <c r="B10184" s="2" t="s">
        <v>199</v>
      </c>
      <c r="C10184" s="2" t="s">
        <v>18</v>
      </c>
      <c r="D10184" s="11" t="s">
        <v>88</v>
      </c>
      <c r="E10184" s="12" t="s">
        <v>88</v>
      </c>
      <c r="F10184" s="12" t="s">
        <v>88</v>
      </c>
      <c r="G10184" s="11" t="s">
        <v>88</v>
      </c>
      <c r="H10184" s="12">
        <v>203.87200000000001</v>
      </c>
      <c r="I10184" s="12">
        <v>0</v>
      </c>
      <c r="J10184" s="19">
        <f>IF(MONTH(A10184)&gt;VLOOKUP(Totals!$H$2,Totals!$O$5:$P$16,2,FALSE),YEAR(A10184)+1,YEAR(A10184))</f>
        <v>2017</v>
      </c>
    </row>
    <row r="10185" spans="1:10" x14ac:dyDescent="0.2">
      <c r="A10185" s="4">
        <v>42736</v>
      </c>
      <c r="B10185" s="2" t="s">
        <v>199</v>
      </c>
      <c r="C10185" s="2" t="s">
        <v>33</v>
      </c>
      <c r="D10185" s="11" t="s">
        <v>88</v>
      </c>
      <c r="E10185" s="12">
        <v>313.98099999999999</v>
      </c>
      <c r="F10185" s="12">
        <v>0</v>
      </c>
      <c r="G10185" s="11" t="s">
        <v>88</v>
      </c>
      <c r="H10185" s="12">
        <v>12.353999999999999</v>
      </c>
      <c r="I10185" s="12">
        <v>0</v>
      </c>
      <c r="J10185" s="19">
        <f>IF(MONTH(A10185)&gt;VLOOKUP(Totals!$H$2,Totals!$O$5:$P$16,2,FALSE),YEAR(A10185)+1,YEAR(A10185))</f>
        <v>2017</v>
      </c>
    </row>
    <row r="10186" spans="1:10" x14ac:dyDescent="0.2">
      <c r="A10186" s="4">
        <v>42736</v>
      </c>
      <c r="B10186" s="2" t="s">
        <v>199</v>
      </c>
      <c r="C10186" s="2" t="s">
        <v>32</v>
      </c>
      <c r="D10186" s="11" t="s">
        <v>88</v>
      </c>
      <c r="E10186" s="12" t="s">
        <v>88</v>
      </c>
      <c r="F10186" s="12" t="s">
        <v>88</v>
      </c>
      <c r="G10186" s="11" t="s">
        <v>88</v>
      </c>
      <c r="H10186" s="12">
        <v>5.42</v>
      </c>
      <c r="I10186" s="12">
        <v>0</v>
      </c>
      <c r="J10186" s="19">
        <f>IF(MONTH(A10186)&gt;VLOOKUP(Totals!$H$2,Totals!$O$5:$P$16,2,FALSE),YEAR(A10186)+1,YEAR(A10186))</f>
        <v>2017</v>
      </c>
    </row>
    <row r="10187" spans="1:10" x14ac:dyDescent="0.2">
      <c r="A10187" s="4">
        <v>42736</v>
      </c>
      <c r="B10187" s="2" t="s">
        <v>199</v>
      </c>
      <c r="C10187" s="2" t="s">
        <v>43</v>
      </c>
      <c r="D10187" s="11" t="s">
        <v>88</v>
      </c>
      <c r="E10187" s="12" t="s">
        <v>88</v>
      </c>
      <c r="F10187" s="12" t="s">
        <v>88</v>
      </c>
      <c r="G10187" s="11" t="s">
        <v>88</v>
      </c>
      <c r="H10187" s="12">
        <v>7.2060000000000004</v>
      </c>
      <c r="I10187" s="12">
        <v>0</v>
      </c>
      <c r="J10187" s="19">
        <f>IF(MONTH(A10187)&gt;VLOOKUP(Totals!$H$2,Totals!$O$5:$P$16,2,FALSE),YEAR(A10187)+1,YEAR(A10187))</f>
        <v>2017</v>
      </c>
    </row>
    <row r="10188" spans="1:10" x14ac:dyDescent="0.2">
      <c r="A10188" s="4">
        <v>42736</v>
      </c>
      <c r="B10188" s="2" t="s">
        <v>199</v>
      </c>
      <c r="C10188" s="2" t="s">
        <v>16</v>
      </c>
      <c r="D10188" s="11" t="s">
        <v>88</v>
      </c>
      <c r="E10188" s="12">
        <v>431.32400000000001</v>
      </c>
      <c r="F10188" s="12">
        <v>0</v>
      </c>
      <c r="G10188" s="11" t="s">
        <v>88</v>
      </c>
      <c r="H10188" s="12" t="s">
        <v>88</v>
      </c>
      <c r="I10188" s="12" t="s">
        <v>88</v>
      </c>
      <c r="J10188" s="19">
        <f>IF(MONTH(A10188)&gt;VLOOKUP(Totals!$H$2,Totals!$O$5:$P$16,2,FALSE),YEAR(A10188)+1,YEAR(A10188))</f>
        <v>2017</v>
      </c>
    </row>
    <row r="10189" spans="1:10" x14ac:dyDescent="0.2">
      <c r="A10189" s="4">
        <v>42736</v>
      </c>
      <c r="B10189" s="2" t="s">
        <v>63</v>
      </c>
      <c r="C10189" s="2" t="s">
        <v>15</v>
      </c>
      <c r="D10189" s="11">
        <v>4393</v>
      </c>
      <c r="E10189" s="12">
        <v>3.56</v>
      </c>
      <c r="F10189" s="12">
        <v>0</v>
      </c>
      <c r="G10189" s="11">
        <v>3512</v>
      </c>
      <c r="H10189" s="12">
        <v>13.484</v>
      </c>
      <c r="I10189" s="12">
        <v>2.585</v>
      </c>
      <c r="J10189" s="19">
        <f>IF(MONTH(A10189)&gt;VLOOKUP(Totals!$H$2,Totals!$O$5:$P$16,2,FALSE),YEAR(A10189)+1,YEAR(A10189))</f>
        <v>2017</v>
      </c>
    </row>
    <row r="10190" spans="1:10" x14ac:dyDescent="0.2">
      <c r="A10190" s="4">
        <v>42736</v>
      </c>
      <c r="B10190" s="2" t="s">
        <v>63</v>
      </c>
      <c r="C10190" s="2" t="s">
        <v>57</v>
      </c>
      <c r="D10190" s="11">
        <v>6832</v>
      </c>
      <c r="E10190" s="12">
        <v>6.24</v>
      </c>
      <c r="F10190" s="12">
        <v>0</v>
      </c>
      <c r="G10190" s="11">
        <v>6424</v>
      </c>
      <c r="H10190" s="12">
        <v>5.8479999999999999</v>
      </c>
      <c r="I10190" s="12">
        <v>1.911</v>
      </c>
      <c r="J10190" s="19">
        <f>IF(MONTH(A10190)&gt;VLOOKUP(Totals!$H$2,Totals!$O$5:$P$16,2,FALSE),YEAR(A10190)+1,YEAR(A10190))</f>
        <v>2017</v>
      </c>
    </row>
    <row r="10191" spans="1:10" x14ac:dyDescent="0.2">
      <c r="A10191" s="4">
        <v>42736</v>
      </c>
      <c r="B10191" s="2" t="s">
        <v>63</v>
      </c>
      <c r="C10191" s="2" t="s">
        <v>18</v>
      </c>
      <c r="D10191" s="11">
        <v>9543</v>
      </c>
      <c r="E10191" s="12">
        <v>429.59500000000003</v>
      </c>
      <c r="F10191" s="12">
        <v>18.061</v>
      </c>
      <c r="G10191" s="11">
        <v>7880</v>
      </c>
      <c r="H10191" s="12">
        <v>411.77</v>
      </c>
      <c r="I10191" s="12">
        <v>41.18</v>
      </c>
      <c r="J10191" s="19">
        <f>IF(MONTH(A10191)&gt;VLOOKUP(Totals!$H$2,Totals!$O$5:$P$16,2,FALSE),YEAR(A10191)+1,YEAR(A10191))</f>
        <v>2017</v>
      </c>
    </row>
    <row r="10192" spans="1:10" x14ac:dyDescent="0.2">
      <c r="A10192" s="4">
        <v>42736</v>
      </c>
      <c r="B10192" s="2" t="s">
        <v>63</v>
      </c>
      <c r="C10192" s="2" t="s">
        <v>161</v>
      </c>
      <c r="D10192" s="11">
        <v>38828</v>
      </c>
      <c r="E10192" s="12">
        <v>877.75199999999995</v>
      </c>
      <c r="F10192" s="12">
        <v>22.221</v>
      </c>
      <c r="G10192" s="11">
        <v>31421</v>
      </c>
      <c r="H10192" s="12">
        <v>1229.5309999999999</v>
      </c>
      <c r="I10192" s="12">
        <v>31.27</v>
      </c>
      <c r="J10192" s="19">
        <f>IF(MONTH(A10192)&gt;VLOOKUP(Totals!$H$2,Totals!$O$5:$P$16,2,FALSE),YEAR(A10192)+1,YEAR(A10192))</f>
        <v>2017</v>
      </c>
    </row>
    <row r="10193" spans="1:10" x14ac:dyDescent="0.2">
      <c r="A10193" s="4">
        <v>42736</v>
      </c>
      <c r="B10193" s="2" t="s">
        <v>63</v>
      </c>
      <c r="C10193" s="2" t="s">
        <v>28</v>
      </c>
      <c r="D10193" s="11">
        <v>9093</v>
      </c>
      <c r="E10193" s="12">
        <v>58.844000000000001</v>
      </c>
      <c r="F10193" s="12">
        <v>0.81399999999999995</v>
      </c>
      <c r="G10193" s="11">
        <v>7364</v>
      </c>
      <c r="H10193" s="12">
        <v>33.652999999999999</v>
      </c>
      <c r="I10193" s="12">
        <v>0.93100000000000005</v>
      </c>
      <c r="J10193" s="19">
        <f>IF(MONTH(A10193)&gt;VLOOKUP(Totals!$H$2,Totals!$O$5:$P$16,2,FALSE),YEAR(A10193)+1,YEAR(A10193))</f>
        <v>2017</v>
      </c>
    </row>
    <row r="10194" spans="1:10" x14ac:dyDescent="0.2">
      <c r="A10194" s="4">
        <v>42736</v>
      </c>
      <c r="B10194" s="2" t="s">
        <v>63</v>
      </c>
      <c r="C10194" s="2" t="s">
        <v>33</v>
      </c>
      <c r="D10194" s="11">
        <v>26309</v>
      </c>
      <c r="E10194" s="12">
        <v>234.06200000000001</v>
      </c>
      <c r="F10194" s="12">
        <v>50.872999999999998</v>
      </c>
      <c r="G10194" s="11">
        <v>22576</v>
      </c>
      <c r="H10194" s="12">
        <v>69.950999999999993</v>
      </c>
      <c r="I10194" s="12">
        <v>48.262</v>
      </c>
      <c r="J10194" s="19">
        <f>IF(MONTH(A10194)&gt;VLOOKUP(Totals!$H$2,Totals!$O$5:$P$16,2,FALSE),YEAR(A10194)+1,YEAR(A10194))</f>
        <v>2017</v>
      </c>
    </row>
    <row r="10195" spans="1:10" x14ac:dyDescent="0.2">
      <c r="A10195" s="4">
        <v>42736</v>
      </c>
      <c r="B10195" s="2" t="s">
        <v>63</v>
      </c>
      <c r="C10195" s="2" t="s">
        <v>13</v>
      </c>
      <c r="D10195" s="11">
        <v>2899</v>
      </c>
      <c r="E10195" s="12">
        <v>2.8069999999999999</v>
      </c>
      <c r="F10195" s="12">
        <v>0.20599999999999999</v>
      </c>
      <c r="G10195" s="11">
        <v>2307</v>
      </c>
      <c r="H10195" s="12">
        <v>4.2530000000000001</v>
      </c>
      <c r="I10195" s="12">
        <v>0.94599999999999995</v>
      </c>
      <c r="J10195" s="19">
        <f>IF(MONTH(A10195)&gt;VLOOKUP(Totals!$H$2,Totals!$O$5:$P$16,2,FALSE),YEAR(A10195)+1,YEAR(A10195))</f>
        <v>2017</v>
      </c>
    </row>
    <row r="10196" spans="1:10" x14ac:dyDescent="0.2">
      <c r="A10196" s="4">
        <v>42736</v>
      </c>
      <c r="B10196" s="2" t="s">
        <v>63</v>
      </c>
      <c r="C10196" s="2" t="s">
        <v>11</v>
      </c>
      <c r="D10196" s="11">
        <v>70454</v>
      </c>
      <c r="E10196" s="12">
        <v>467.97</v>
      </c>
      <c r="F10196" s="12">
        <v>0.73799999999999999</v>
      </c>
      <c r="G10196" s="11">
        <v>65854</v>
      </c>
      <c r="H10196" s="12">
        <v>318.63299999999998</v>
      </c>
      <c r="I10196" s="12">
        <v>148.95400000000001</v>
      </c>
      <c r="J10196" s="19">
        <f>IF(MONTH(A10196)&gt;VLOOKUP(Totals!$H$2,Totals!$O$5:$P$16,2,FALSE),YEAR(A10196)+1,YEAR(A10196))</f>
        <v>2017</v>
      </c>
    </row>
    <row r="10197" spans="1:10" x14ac:dyDescent="0.2">
      <c r="A10197" s="4">
        <v>42736</v>
      </c>
      <c r="B10197" s="2" t="s">
        <v>63</v>
      </c>
      <c r="C10197" s="2" t="s">
        <v>25</v>
      </c>
      <c r="D10197" s="11">
        <v>3443</v>
      </c>
      <c r="E10197" s="12">
        <v>0</v>
      </c>
      <c r="F10197" s="12">
        <v>0</v>
      </c>
      <c r="G10197" s="11">
        <v>2479</v>
      </c>
      <c r="H10197" s="12">
        <v>1.4550000000000001</v>
      </c>
      <c r="I10197" s="12">
        <v>3.415</v>
      </c>
      <c r="J10197" s="19">
        <f>IF(MONTH(A10197)&gt;VLOOKUP(Totals!$H$2,Totals!$O$5:$P$16,2,FALSE),YEAR(A10197)+1,YEAR(A10197))</f>
        <v>2017</v>
      </c>
    </row>
    <row r="10198" spans="1:10" x14ac:dyDescent="0.2">
      <c r="A10198" s="4">
        <v>42736</v>
      </c>
      <c r="B10198" s="2" t="s">
        <v>63</v>
      </c>
      <c r="C10198" s="2" t="s">
        <v>52</v>
      </c>
      <c r="D10198" s="11">
        <v>5485</v>
      </c>
      <c r="E10198" s="12">
        <v>104.538</v>
      </c>
      <c r="F10198" s="12">
        <v>5.1980000000000004</v>
      </c>
      <c r="G10198" s="11">
        <v>4723</v>
      </c>
      <c r="H10198" s="12">
        <v>50.929000000000002</v>
      </c>
      <c r="I10198" s="12">
        <v>1.087</v>
      </c>
      <c r="J10198" s="19">
        <f>IF(MONTH(A10198)&gt;VLOOKUP(Totals!$H$2,Totals!$O$5:$P$16,2,FALSE),YEAR(A10198)+1,YEAR(A10198))</f>
        <v>2017</v>
      </c>
    </row>
    <row r="10199" spans="1:10" x14ac:dyDescent="0.2">
      <c r="A10199" s="4">
        <v>42736</v>
      </c>
      <c r="B10199" s="2" t="s">
        <v>63</v>
      </c>
      <c r="C10199" s="2" t="s">
        <v>35</v>
      </c>
      <c r="D10199" s="11">
        <v>44191</v>
      </c>
      <c r="E10199" s="12">
        <v>843.12599999999998</v>
      </c>
      <c r="F10199" s="12">
        <v>19.898</v>
      </c>
      <c r="G10199" s="11">
        <v>37081</v>
      </c>
      <c r="H10199" s="12">
        <v>1195.0309999999999</v>
      </c>
      <c r="I10199" s="12">
        <v>56.991</v>
      </c>
      <c r="J10199" s="19">
        <f>IF(MONTH(A10199)&gt;VLOOKUP(Totals!$H$2,Totals!$O$5:$P$16,2,FALSE),YEAR(A10199)+1,YEAR(A10199))</f>
        <v>2017</v>
      </c>
    </row>
    <row r="10200" spans="1:10" x14ac:dyDescent="0.2">
      <c r="A10200" s="4">
        <v>42736</v>
      </c>
      <c r="B10200" s="2" t="s">
        <v>63</v>
      </c>
      <c r="C10200" s="2" t="s">
        <v>66</v>
      </c>
      <c r="D10200" s="11">
        <v>7977</v>
      </c>
      <c r="E10200" s="12">
        <v>128.34899999999999</v>
      </c>
      <c r="F10200" s="12">
        <v>3.173</v>
      </c>
      <c r="G10200" s="11">
        <v>7024</v>
      </c>
      <c r="H10200" s="12">
        <v>23.087</v>
      </c>
      <c r="I10200" s="12">
        <v>4.8879999999999999</v>
      </c>
      <c r="J10200" s="19">
        <f>IF(MONTH(A10200)&gt;VLOOKUP(Totals!$H$2,Totals!$O$5:$P$16,2,FALSE),YEAR(A10200)+1,YEAR(A10200))</f>
        <v>2017</v>
      </c>
    </row>
    <row r="10201" spans="1:10" x14ac:dyDescent="0.2">
      <c r="A10201" s="4">
        <v>42736</v>
      </c>
      <c r="B10201" s="2" t="s">
        <v>63</v>
      </c>
      <c r="C10201" s="2" t="s">
        <v>43</v>
      </c>
      <c r="D10201" s="11" t="s">
        <v>88</v>
      </c>
      <c r="E10201" s="12" t="s">
        <v>88</v>
      </c>
      <c r="F10201" s="12" t="s">
        <v>88</v>
      </c>
      <c r="G10201" s="11" t="s">
        <v>88</v>
      </c>
      <c r="H10201" s="12">
        <v>212.465</v>
      </c>
      <c r="I10201" s="12">
        <v>0</v>
      </c>
      <c r="J10201" s="19">
        <f>IF(MONTH(A10201)&gt;VLOOKUP(Totals!$H$2,Totals!$O$5:$P$16,2,FALSE),YEAR(A10201)+1,YEAR(A10201))</f>
        <v>2017</v>
      </c>
    </row>
    <row r="10202" spans="1:10" x14ac:dyDescent="0.2">
      <c r="A10202" s="4">
        <v>42736</v>
      </c>
      <c r="B10202" s="2" t="s">
        <v>63</v>
      </c>
      <c r="C10202" s="2" t="s">
        <v>37</v>
      </c>
      <c r="D10202" s="11">
        <v>7822</v>
      </c>
      <c r="E10202" s="12">
        <v>141.79499999999999</v>
      </c>
      <c r="F10202" s="12">
        <v>11.334</v>
      </c>
      <c r="G10202" s="11">
        <v>6922</v>
      </c>
      <c r="H10202" s="12">
        <v>49.747</v>
      </c>
      <c r="I10202" s="12">
        <v>12.308</v>
      </c>
      <c r="J10202" s="19">
        <f>IF(MONTH(A10202)&gt;VLOOKUP(Totals!$H$2,Totals!$O$5:$P$16,2,FALSE),YEAR(A10202)+1,YEAR(A10202))</f>
        <v>2017</v>
      </c>
    </row>
    <row r="10203" spans="1:10" x14ac:dyDescent="0.2">
      <c r="A10203" s="4">
        <v>42736</v>
      </c>
      <c r="B10203" s="2" t="s">
        <v>63</v>
      </c>
      <c r="C10203" s="2" t="s">
        <v>38</v>
      </c>
      <c r="D10203" s="11">
        <v>13448</v>
      </c>
      <c r="E10203" s="12">
        <v>511.63499999999999</v>
      </c>
      <c r="F10203" s="12">
        <v>74.319000000000003</v>
      </c>
      <c r="G10203" s="11">
        <v>12325</v>
      </c>
      <c r="H10203" s="12">
        <v>96.771000000000001</v>
      </c>
      <c r="I10203" s="12">
        <v>124.35</v>
      </c>
      <c r="J10203" s="19">
        <f>IF(MONTH(A10203)&gt;VLOOKUP(Totals!$H$2,Totals!$O$5:$P$16,2,FALSE),YEAR(A10203)+1,YEAR(A10203))</f>
        <v>2017</v>
      </c>
    </row>
    <row r="10204" spans="1:10" x14ac:dyDescent="0.2">
      <c r="A10204" s="4">
        <v>42736</v>
      </c>
      <c r="B10204" s="2" t="s">
        <v>63</v>
      </c>
      <c r="C10204" s="2" t="s">
        <v>49</v>
      </c>
      <c r="D10204" s="11">
        <v>10027</v>
      </c>
      <c r="E10204" s="12">
        <v>5.1040000000000001</v>
      </c>
      <c r="F10204" s="12">
        <v>0</v>
      </c>
      <c r="G10204" s="11">
        <v>8509</v>
      </c>
      <c r="H10204" s="12">
        <v>276.255</v>
      </c>
      <c r="I10204" s="12">
        <v>8.0730000000000004</v>
      </c>
      <c r="J10204" s="19">
        <f>IF(MONTH(A10204)&gt;VLOOKUP(Totals!$H$2,Totals!$O$5:$P$16,2,FALSE),YEAR(A10204)+1,YEAR(A10204))</f>
        <v>2017</v>
      </c>
    </row>
    <row r="10205" spans="1:10" x14ac:dyDescent="0.2">
      <c r="A10205" s="4">
        <v>42736</v>
      </c>
      <c r="B10205" s="2" t="s">
        <v>63</v>
      </c>
      <c r="C10205" s="2" t="s">
        <v>16</v>
      </c>
      <c r="D10205" s="11">
        <v>69548</v>
      </c>
      <c r="E10205" s="12">
        <v>1258.364</v>
      </c>
      <c r="F10205" s="12">
        <v>153.09800000000001</v>
      </c>
      <c r="G10205" s="11">
        <v>58128</v>
      </c>
      <c r="H10205" s="12">
        <v>220.48699999999999</v>
      </c>
      <c r="I10205" s="12">
        <v>139.315</v>
      </c>
      <c r="J10205" s="19">
        <f>IF(MONTH(A10205)&gt;VLOOKUP(Totals!$H$2,Totals!$O$5:$P$16,2,FALSE),YEAR(A10205)+1,YEAR(A10205))</f>
        <v>2017</v>
      </c>
    </row>
    <row r="10206" spans="1:10" x14ac:dyDescent="0.2">
      <c r="A10206" s="4">
        <v>42736</v>
      </c>
      <c r="B10206" s="2" t="s">
        <v>168</v>
      </c>
      <c r="C10206" s="2" t="s">
        <v>150</v>
      </c>
      <c r="D10206" s="11">
        <v>43131</v>
      </c>
      <c r="E10206" s="12">
        <v>1002.441</v>
      </c>
      <c r="F10206" s="12">
        <v>9.2750000000000004</v>
      </c>
      <c r="G10206" s="11">
        <v>36668</v>
      </c>
      <c r="H10206" s="12">
        <v>1335.5340000000001</v>
      </c>
      <c r="I10206" s="12">
        <v>2.5999999999999999E-2</v>
      </c>
      <c r="J10206" s="19">
        <f>IF(MONTH(A10206)&gt;VLOOKUP(Totals!$H$2,Totals!$O$5:$P$16,2,FALSE),YEAR(A10206)+1,YEAR(A10206))</f>
        <v>2017</v>
      </c>
    </row>
    <row r="10207" spans="1:10" x14ac:dyDescent="0.2">
      <c r="A10207" s="4">
        <v>42736</v>
      </c>
      <c r="B10207" s="2" t="s">
        <v>67</v>
      </c>
      <c r="C10207" s="2" t="s">
        <v>68</v>
      </c>
      <c r="D10207" s="11">
        <v>7343</v>
      </c>
      <c r="E10207" s="12">
        <v>207.792</v>
      </c>
      <c r="F10207" s="12">
        <v>1.121</v>
      </c>
      <c r="G10207" s="11">
        <v>6481</v>
      </c>
      <c r="H10207" s="12">
        <v>413.56</v>
      </c>
      <c r="I10207" s="12">
        <v>0</v>
      </c>
      <c r="J10207" s="19">
        <f>IF(MONTH(A10207)&gt;VLOOKUP(Totals!$H$2,Totals!$O$5:$P$16,2,FALSE),YEAR(A10207)+1,YEAR(A10207))</f>
        <v>2017</v>
      </c>
    </row>
    <row r="10208" spans="1:10" x14ac:dyDescent="0.2">
      <c r="A10208" s="4">
        <v>42736</v>
      </c>
      <c r="B10208" s="2" t="s">
        <v>197</v>
      </c>
      <c r="C10208" s="2" t="s">
        <v>35</v>
      </c>
      <c r="D10208" s="11">
        <v>35091</v>
      </c>
      <c r="E10208" s="12">
        <v>491.04199999999997</v>
      </c>
      <c r="F10208" s="12">
        <v>0</v>
      </c>
      <c r="G10208" s="11">
        <v>28840</v>
      </c>
      <c r="H10208" s="12">
        <v>753.553</v>
      </c>
      <c r="I10208" s="12">
        <v>0</v>
      </c>
      <c r="J10208" s="19">
        <f>IF(MONTH(A10208)&gt;VLOOKUP(Totals!$H$2,Totals!$O$5:$P$16,2,FALSE),YEAR(A10208)+1,YEAR(A10208))</f>
        <v>2017</v>
      </c>
    </row>
    <row r="10209" spans="1:10" x14ac:dyDescent="0.2">
      <c r="A10209" s="4">
        <v>42736</v>
      </c>
      <c r="B10209" s="2" t="s">
        <v>200</v>
      </c>
      <c r="C10209" s="2" t="s">
        <v>18</v>
      </c>
      <c r="D10209" s="11">
        <v>5110</v>
      </c>
      <c r="E10209" s="12">
        <v>66.712999999999994</v>
      </c>
      <c r="F10209" s="12">
        <v>0</v>
      </c>
      <c r="G10209" s="11">
        <v>4280</v>
      </c>
      <c r="H10209" s="12">
        <v>61.421999999999997</v>
      </c>
      <c r="I10209" s="12">
        <v>0</v>
      </c>
      <c r="J10209" s="19">
        <f>IF(MONTH(A10209)&gt;VLOOKUP(Totals!$H$2,Totals!$O$5:$P$16,2,FALSE),YEAR(A10209)+1,YEAR(A10209))</f>
        <v>2017</v>
      </c>
    </row>
    <row r="10210" spans="1:10" x14ac:dyDescent="0.2">
      <c r="A10210" s="4">
        <v>42736</v>
      </c>
      <c r="B10210" s="2" t="s">
        <v>196</v>
      </c>
      <c r="C10210" s="2" t="s">
        <v>35</v>
      </c>
      <c r="D10210" s="11">
        <v>5361</v>
      </c>
      <c r="E10210" s="12">
        <v>9.5530000000000008</v>
      </c>
      <c r="F10210" s="12">
        <v>0</v>
      </c>
      <c r="G10210" s="11">
        <v>4163</v>
      </c>
      <c r="H10210" s="12">
        <v>5.7220000000000004</v>
      </c>
      <c r="I10210" s="12">
        <v>0</v>
      </c>
      <c r="J10210" s="19">
        <f>IF(MONTH(A10210)&gt;VLOOKUP(Totals!$H$2,Totals!$O$5:$P$16,2,FALSE),YEAR(A10210)+1,YEAR(A10210))</f>
        <v>2017</v>
      </c>
    </row>
    <row r="10211" spans="1:10" x14ac:dyDescent="0.2">
      <c r="A10211" s="4">
        <v>42736</v>
      </c>
      <c r="B10211" s="2" t="s">
        <v>69</v>
      </c>
      <c r="C10211" s="2" t="s">
        <v>11</v>
      </c>
      <c r="D10211" s="11">
        <v>1847</v>
      </c>
      <c r="E10211" s="12">
        <v>266.94200000000001</v>
      </c>
      <c r="F10211" s="12">
        <v>0</v>
      </c>
      <c r="G10211" s="11">
        <v>1339</v>
      </c>
      <c r="H10211" s="12">
        <v>392.76</v>
      </c>
      <c r="I10211" s="12">
        <v>1.2E-2</v>
      </c>
      <c r="J10211" s="19">
        <f>IF(MONTH(A10211)&gt;VLOOKUP(Totals!$H$2,Totals!$O$5:$P$16,2,FALSE),YEAR(A10211)+1,YEAR(A10211))</f>
        <v>2017</v>
      </c>
    </row>
    <row r="10212" spans="1:10" x14ac:dyDescent="0.2">
      <c r="A10212" s="4">
        <v>42736</v>
      </c>
      <c r="B10212" s="2" t="s">
        <v>69</v>
      </c>
      <c r="C10212" s="2" t="s">
        <v>35</v>
      </c>
      <c r="D10212" s="11">
        <v>157880</v>
      </c>
      <c r="E10212" s="12">
        <v>5981.1350000000002</v>
      </c>
      <c r="F10212" s="12">
        <v>348.06799999999998</v>
      </c>
      <c r="G10212" s="11">
        <v>136206</v>
      </c>
      <c r="H10212" s="12">
        <v>6465.0879999999997</v>
      </c>
      <c r="I10212" s="12">
        <v>0</v>
      </c>
      <c r="J10212" s="19">
        <f>IF(MONTH(A10212)&gt;VLOOKUP(Totals!$H$2,Totals!$O$5:$P$16,2,FALSE),YEAR(A10212)+1,YEAR(A10212))</f>
        <v>2017</v>
      </c>
    </row>
    <row r="10213" spans="1:10" x14ac:dyDescent="0.2">
      <c r="A10213" s="4">
        <v>42736</v>
      </c>
      <c r="B10213" s="2" t="s">
        <v>70</v>
      </c>
      <c r="C10213" s="2" t="s">
        <v>22</v>
      </c>
      <c r="D10213" s="11">
        <v>1620</v>
      </c>
      <c r="E10213" s="12">
        <v>3.9929999999999999</v>
      </c>
      <c r="F10213" s="12">
        <v>0</v>
      </c>
      <c r="G10213" s="11">
        <v>1381</v>
      </c>
      <c r="H10213" s="12">
        <v>18.029</v>
      </c>
      <c r="I10213" s="12">
        <v>0</v>
      </c>
      <c r="J10213" s="19">
        <f>IF(MONTH(A10213)&gt;VLOOKUP(Totals!$H$2,Totals!$O$5:$P$16,2,FALSE),YEAR(A10213)+1,YEAR(A10213))</f>
        <v>2017</v>
      </c>
    </row>
    <row r="10214" spans="1:10" x14ac:dyDescent="0.2">
      <c r="A10214" s="4">
        <v>42736</v>
      </c>
      <c r="B10214" s="2" t="s">
        <v>71</v>
      </c>
      <c r="C10214" s="2" t="s">
        <v>66</v>
      </c>
      <c r="D10214" s="11">
        <v>7911</v>
      </c>
      <c r="E10214" s="12">
        <v>52.036000000000001</v>
      </c>
      <c r="F10214" s="12">
        <v>0</v>
      </c>
      <c r="G10214" s="11">
        <v>7047</v>
      </c>
      <c r="H10214" s="12">
        <v>202.83699999999999</v>
      </c>
      <c r="I10214" s="12">
        <v>0</v>
      </c>
      <c r="J10214" s="19">
        <f>IF(MONTH(A10214)&gt;VLOOKUP(Totals!$H$2,Totals!$O$5:$P$16,2,FALSE),YEAR(A10214)+1,YEAR(A10214))</f>
        <v>2017</v>
      </c>
    </row>
    <row r="10215" spans="1:10" x14ac:dyDescent="0.2">
      <c r="A10215" s="4">
        <v>42736</v>
      </c>
      <c r="B10215" s="2" t="s">
        <v>160</v>
      </c>
      <c r="C10215" s="2" t="s">
        <v>11</v>
      </c>
      <c r="D10215" s="11" t="s">
        <v>88</v>
      </c>
      <c r="E10215" s="12">
        <v>211.773</v>
      </c>
      <c r="F10215" s="12">
        <v>0</v>
      </c>
      <c r="G10215" s="11" t="s">
        <v>88</v>
      </c>
      <c r="H10215" s="12">
        <v>280.50700000000001</v>
      </c>
      <c r="I10215" s="12">
        <v>0</v>
      </c>
      <c r="J10215" s="19">
        <f>IF(MONTH(A10215)&gt;VLOOKUP(Totals!$H$2,Totals!$O$5:$P$16,2,FALSE),YEAR(A10215)+1,YEAR(A10215))</f>
        <v>2017</v>
      </c>
    </row>
    <row r="10216" spans="1:10" x14ac:dyDescent="0.2">
      <c r="A10216" s="4">
        <v>42736</v>
      </c>
      <c r="B10216" s="2" t="s">
        <v>72</v>
      </c>
      <c r="C10216" s="2" t="s">
        <v>37</v>
      </c>
      <c r="D10216" s="11">
        <v>51897</v>
      </c>
      <c r="E10216" s="12">
        <v>1190.24</v>
      </c>
      <c r="F10216" s="12">
        <v>84.091999999999999</v>
      </c>
      <c r="G10216" s="11">
        <v>41342</v>
      </c>
      <c r="H10216" s="12">
        <v>1923.1990000000001</v>
      </c>
      <c r="I10216" s="12">
        <v>1.5940000000000001</v>
      </c>
      <c r="J10216" s="19">
        <f>IF(MONTH(A10216)&gt;VLOOKUP(Totals!$H$2,Totals!$O$5:$P$16,2,FALSE),YEAR(A10216)+1,YEAR(A10216))</f>
        <v>2017</v>
      </c>
    </row>
    <row r="10217" spans="1:10" x14ac:dyDescent="0.2">
      <c r="A10217" s="4">
        <v>42736</v>
      </c>
      <c r="B10217" s="2" t="s">
        <v>239</v>
      </c>
      <c r="C10217" s="2" t="s">
        <v>28</v>
      </c>
      <c r="D10217" s="11">
        <v>6144</v>
      </c>
      <c r="E10217" s="12">
        <v>0</v>
      </c>
      <c r="F10217" s="12">
        <v>0</v>
      </c>
      <c r="G10217" s="11">
        <v>4713</v>
      </c>
      <c r="H10217" s="12">
        <v>0</v>
      </c>
      <c r="I10217" s="12">
        <v>0</v>
      </c>
      <c r="J10217" s="19">
        <f>IF(MONTH(A10217)&gt;VLOOKUP(Totals!$H$2,Totals!$O$5:$P$16,2,FALSE),YEAR(A10217)+1,YEAR(A10217))</f>
        <v>2017</v>
      </c>
    </row>
    <row r="10218" spans="1:10" x14ac:dyDescent="0.2">
      <c r="A10218" s="4">
        <v>42736</v>
      </c>
      <c r="B10218" s="2" t="s">
        <v>73</v>
      </c>
      <c r="C10218" s="2" t="s">
        <v>16</v>
      </c>
      <c r="D10218" s="11">
        <v>21661</v>
      </c>
      <c r="E10218" s="12">
        <v>340.22699999999998</v>
      </c>
      <c r="F10218" s="12">
        <v>46.095999999999997</v>
      </c>
      <c r="G10218" s="11">
        <v>18942</v>
      </c>
      <c r="H10218" s="12">
        <v>717.72299999999996</v>
      </c>
      <c r="I10218" s="12">
        <v>0.52800000000000002</v>
      </c>
      <c r="J10218" s="19">
        <f>IF(MONTH(A10218)&gt;VLOOKUP(Totals!$H$2,Totals!$O$5:$P$16,2,FALSE),YEAR(A10218)+1,YEAR(A10218))</f>
        <v>2017</v>
      </c>
    </row>
    <row r="10219" spans="1:10" x14ac:dyDescent="0.2">
      <c r="A10219" s="4">
        <v>42736</v>
      </c>
      <c r="B10219" s="2" t="s">
        <v>74</v>
      </c>
      <c r="C10219" s="2" t="s">
        <v>18</v>
      </c>
      <c r="D10219" s="11" t="s">
        <v>88</v>
      </c>
      <c r="E10219" s="12" t="s">
        <v>88</v>
      </c>
      <c r="F10219" s="12" t="s">
        <v>88</v>
      </c>
      <c r="G10219" s="11" t="s">
        <v>88</v>
      </c>
      <c r="H10219" s="12">
        <v>178.417</v>
      </c>
      <c r="I10219" s="12">
        <v>0</v>
      </c>
      <c r="J10219" s="19">
        <f>IF(MONTH(A10219)&gt;VLOOKUP(Totals!$H$2,Totals!$O$5:$P$16,2,FALSE),YEAR(A10219)+1,YEAR(A10219))</f>
        <v>2017</v>
      </c>
    </row>
    <row r="10220" spans="1:10" x14ac:dyDescent="0.2">
      <c r="A10220" s="4">
        <v>42736</v>
      </c>
      <c r="B10220" s="2" t="s">
        <v>74</v>
      </c>
      <c r="C10220" s="2" t="s">
        <v>32</v>
      </c>
      <c r="D10220" s="11" t="s">
        <v>88</v>
      </c>
      <c r="E10220" s="12" t="s">
        <v>88</v>
      </c>
      <c r="F10220" s="12" t="s">
        <v>88</v>
      </c>
      <c r="G10220" s="11" t="s">
        <v>88</v>
      </c>
      <c r="H10220" s="12">
        <v>2.7010000000000001</v>
      </c>
      <c r="I10220" s="12">
        <v>0</v>
      </c>
      <c r="J10220" s="19">
        <f>IF(MONTH(A10220)&gt;VLOOKUP(Totals!$H$2,Totals!$O$5:$P$16,2,FALSE),YEAR(A10220)+1,YEAR(A10220))</f>
        <v>2017</v>
      </c>
    </row>
    <row r="10221" spans="1:10" x14ac:dyDescent="0.2">
      <c r="A10221" s="4">
        <v>42736</v>
      </c>
      <c r="B10221" s="2" t="s">
        <v>74</v>
      </c>
      <c r="C10221" s="2" t="s">
        <v>35</v>
      </c>
      <c r="D10221" s="11" t="s">
        <v>88</v>
      </c>
      <c r="E10221" s="12" t="s">
        <v>88</v>
      </c>
      <c r="F10221" s="12" t="s">
        <v>88</v>
      </c>
      <c r="G10221" s="11" t="s">
        <v>88</v>
      </c>
      <c r="H10221" s="12">
        <v>219.71799999999999</v>
      </c>
      <c r="I10221" s="12">
        <v>0</v>
      </c>
      <c r="J10221" s="19">
        <f>IF(MONTH(A10221)&gt;VLOOKUP(Totals!$H$2,Totals!$O$5:$P$16,2,FALSE),YEAR(A10221)+1,YEAR(A10221))</f>
        <v>2017</v>
      </c>
    </row>
    <row r="10222" spans="1:10" x14ac:dyDescent="0.2">
      <c r="A10222" s="4">
        <v>42736</v>
      </c>
      <c r="B10222" s="2" t="s">
        <v>74</v>
      </c>
      <c r="C10222" s="2" t="s">
        <v>16</v>
      </c>
      <c r="D10222" s="11" t="s">
        <v>88</v>
      </c>
      <c r="E10222" s="12">
        <v>911.245</v>
      </c>
      <c r="F10222" s="12">
        <v>0</v>
      </c>
      <c r="G10222" s="11" t="s">
        <v>88</v>
      </c>
      <c r="H10222" s="12" t="s">
        <v>88</v>
      </c>
      <c r="I10222" s="12" t="s">
        <v>88</v>
      </c>
      <c r="J10222" s="19">
        <f>IF(MONTH(A10222)&gt;VLOOKUP(Totals!$H$2,Totals!$O$5:$P$16,2,FALSE),YEAR(A10222)+1,YEAR(A10222))</f>
        <v>2017</v>
      </c>
    </row>
    <row r="10223" spans="1:10" x14ac:dyDescent="0.2">
      <c r="A10223" s="4">
        <v>42736</v>
      </c>
      <c r="B10223" s="2" t="s">
        <v>75</v>
      </c>
      <c r="C10223" s="2" t="s">
        <v>76</v>
      </c>
      <c r="D10223" s="11">
        <v>16497</v>
      </c>
      <c r="E10223" s="12">
        <v>613.14800000000002</v>
      </c>
      <c r="F10223" s="12">
        <v>0</v>
      </c>
      <c r="G10223" s="11">
        <v>15399</v>
      </c>
      <c r="H10223" s="12">
        <v>393.03399999999999</v>
      </c>
      <c r="I10223" s="12">
        <v>0</v>
      </c>
      <c r="J10223" s="19">
        <f>IF(MONTH(A10223)&gt;VLOOKUP(Totals!$H$2,Totals!$O$5:$P$16,2,FALSE),YEAR(A10223)+1,YEAR(A10223))</f>
        <v>2017</v>
      </c>
    </row>
    <row r="10224" spans="1:10" x14ac:dyDescent="0.2">
      <c r="A10224" s="4">
        <v>42736</v>
      </c>
      <c r="B10224" s="2" t="s">
        <v>193</v>
      </c>
      <c r="C10224" s="2" t="s">
        <v>27</v>
      </c>
      <c r="D10224" s="11">
        <v>16601</v>
      </c>
      <c r="E10224" s="12">
        <v>47.161000000000001</v>
      </c>
      <c r="F10224" s="12">
        <v>0</v>
      </c>
      <c r="G10224" s="11">
        <v>13688</v>
      </c>
      <c r="H10224" s="12">
        <v>36.332000000000001</v>
      </c>
      <c r="I10224" s="12">
        <v>0</v>
      </c>
      <c r="J10224" s="19">
        <f>IF(MONTH(A10224)&gt;VLOOKUP(Totals!$H$2,Totals!$O$5:$P$16,2,FALSE),YEAR(A10224)+1,YEAR(A10224))</f>
        <v>2017</v>
      </c>
    </row>
    <row r="10225" spans="1:10" x14ac:dyDescent="0.2">
      <c r="A10225" s="4">
        <v>42736</v>
      </c>
      <c r="B10225" s="2" t="s">
        <v>193</v>
      </c>
      <c r="C10225" s="2" t="s">
        <v>28</v>
      </c>
      <c r="D10225" s="11">
        <v>15093</v>
      </c>
      <c r="E10225" s="12">
        <v>55.883000000000003</v>
      </c>
      <c r="F10225" s="12">
        <v>0</v>
      </c>
      <c r="G10225" s="11">
        <v>12663</v>
      </c>
      <c r="H10225" s="12">
        <v>0</v>
      </c>
      <c r="I10225" s="12">
        <v>0</v>
      </c>
      <c r="J10225" s="19">
        <f>IF(MONTH(A10225)&gt;VLOOKUP(Totals!$H$2,Totals!$O$5:$P$16,2,FALSE),YEAR(A10225)+1,YEAR(A10225))</f>
        <v>2017</v>
      </c>
    </row>
    <row r="10226" spans="1:10" x14ac:dyDescent="0.2">
      <c r="A10226" s="4">
        <v>42736</v>
      </c>
      <c r="B10226" s="2" t="s">
        <v>193</v>
      </c>
      <c r="C10226" s="2" t="s">
        <v>11</v>
      </c>
      <c r="D10226" s="11">
        <v>50054</v>
      </c>
      <c r="E10226" s="12">
        <v>50.616999999999997</v>
      </c>
      <c r="F10226" s="12">
        <v>0</v>
      </c>
      <c r="G10226" s="11">
        <v>47763</v>
      </c>
      <c r="H10226" s="12">
        <v>50.921999999999997</v>
      </c>
      <c r="I10226" s="12">
        <v>0</v>
      </c>
      <c r="J10226" s="19">
        <f>IF(MONTH(A10226)&gt;VLOOKUP(Totals!$H$2,Totals!$O$5:$P$16,2,FALSE),YEAR(A10226)+1,YEAR(A10226))</f>
        <v>2017</v>
      </c>
    </row>
    <row r="10227" spans="1:10" x14ac:dyDescent="0.2">
      <c r="A10227" s="4">
        <v>42736</v>
      </c>
      <c r="B10227" s="2" t="s">
        <v>193</v>
      </c>
      <c r="C10227" s="2" t="s">
        <v>25</v>
      </c>
      <c r="D10227" s="11">
        <v>1272</v>
      </c>
      <c r="E10227" s="12">
        <v>0</v>
      </c>
      <c r="F10227" s="12">
        <v>0</v>
      </c>
      <c r="G10227" s="11">
        <v>1979</v>
      </c>
      <c r="H10227" s="12">
        <v>14.987</v>
      </c>
      <c r="I10227" s="12">
        <v>0</v>
      </c>
      <c r="J10227" s="19">
        <f>IF(MONTH(A10227)&gt;VLOOKUP(Totals!$H$2,Totals!$O$5:$P$16,2,FALSE),YEAR(A10227)+1,YEAR(A10227))</f>
        <v>2017</v>
      </c>
    </row>
    <row r="10228" spans="1:10" x14ac:dyDescent="0.2">
      <c r="A10228" s="4">
        <v>42736</v>
      </c>
      <c r="B10228" s="2" t="s">
        <v>193</v>
      </c>
      <c r="C10228" s="2" t="s">
        <v>22</v>
      </c>
      <c r="D10228" s="11">
        <v>560</v>
      </c>
      <c r="E10228" s="12">
        <v>0</v>
      </c>
      <c r="F10228" s="12">
        <v>0</v>
      </c>
      <c r="G10228" s="11">
        <v>539</v>
      </c>
      <c r="H10228" s="12">
        <v>9.0839999999999996</v>
      </c>
      <c r="I10228" s="12">
        <v>0</v>
      </c>
      <c r="J10228" s="19">
        <f>IF(MONTH(A10228)&gt;VLOOKUP(Totals!$H$2,Totals!$O$5:$P$16,2,FALSE),YEAR(A10228)+1,YEAR(A10228))</f>
        <v>2017</v>
      </c>
    </row>
    <row r="10229" spans="1:10" x14ac:dyDescent="0.2">
      <c r="A10229" s="4">
        <v>42736</v>
      </c>
      <c r="B10229" s="2" t="s">
        <v>193</v>
      </c>
      <c r="C10229" s="2" t="s">
        <v>61</v>
      </c>
      <c r="D10229" s="11">
        <v>1347</v>
      </c>
      <c r="E10229" s="12">
        <v>2.2629999999999999</v>
      </c>
      <c r="F10229" s="12">
        <v>0</v>
      </c>
      <c r="G10229" s="11">
        <v>964</v>
      </c>
      <c r="H10229" s="12">
        <v>0.254</v>
      </c>
      <c r="I10229" s="12">
        <v>0</v>
      </c>
      <c r="J10229" s="19">
        <f>IF(MONTH(A10229)&gt;VLOOKUP(Totals!$H$2,Totals!$O$5:$P$16,2,FALSE),YEAR(A10229)+1,YEAR(A10229))</f>
        <v>2017</v>
      </c>
    </row>
    <row r="10230" spans="1:10" x14ac:dyDescent="0.2">
      <c r="A10230" s="4">
        <v>42736</v>
      </c>
      <c r="B10230" s="2" t="s">
        <v>193</v>
      </c>
      <c r="C10230" s="2" t="s">
        <v>49</v>
      </c>
      <c r="D10230" s="11">
        <v>4301</v>
      </c>
      <c r="E10230" s="12">
        <v>21.611000000000001</v>
      </c>
      <c r="F10230" s="12">
        <v>0</v>
      </c>
      <c r="G10230" s="11">
        <v>3701</v>
      </c>
      <c r="H10230" s="12">
        <v>128.25700000000001</v>
      </c>
      <c r="I10230" s="12">
        <v>0</v>
      </c>
      <c r="J10230" s="19">
        <f>IF(MONTH(A10230)&gt;VLOOKUP(Totals!$H$2,Totals!$O$5:$P$16,2,FALSE),YEAR(A10230)+1,YEAR(A10230))</f>
        <v>2017</v>
      </c>
    </row>
    <row r="10231" spans="1:10" x14ac:dyDescent="0.2">
      <c r="A10231" s="4">
        <v>42736</v>
      </c>
      <c r="B10231" s="2" t="s">
        <v>193</v>
      </c>
      <c r="C10231" s="2" t="s">
        <v>16</v>
      </c>
      <c r="D10231" s="11">
        <v>19785</v>
      </c>
      <c r="E10231" s="12">
        <v>418.38600000000002</v>
      </c>
      <c r="F10231" s="12">
        <v>0</v>
      </c>
      <c r="G10231" s="11">
        <v>17718</v>
      </c>
      <c r="H10231" s="12">
        <v>398.44</v>
      </c>
      <c r="I10231" s="12">
        <v>0</v>
      </c>
      <c r="J10231" s="19">
        <f>IF(MONTH(A10231)&gt;VLOOKUP(Totals!$H$2,Totals!$O$5:$P$16,2,FALSE),YEAR(A10231)+1,YEAR(A10231))</f>
        <v>2017</v>
      </c>
    </row>
    <row r="10232" spans="1:10" x14ac:dyDescent="0.2">
      <c r="A10232" s="4">
        <v>42736</v>
      </c>
      <c r="B10232" s="2" t="s">
        <v>193</v>
      </c>
      <c r="C10232" s="2" t="s">
        <v>30</v>
      </c>
      <c r="D10232" s="11">
        <v>2703</v>
      </c>
      <c r="E10232" s="12">
        <v>2.7469999999999999</v>
      </c>
      <c r="F10232" s="12">
        <v>0</v>
      </c>
      <c r="G10232" s="11">
        <v>2279</v>
      </c>
      <c r="H10232" s="12">
        <v>4.4610000000000003</v>
      </c>
      <c r="I10232" s="12">
        <v>0</v>
      </c>
      <c r="J10232" s="19">
        <f>IF(MONTH(A10232)&gt;VLOOKUP(Totals!$H$2,Totals!$O$5:$P$16,2,FALSE),YEAR(A10232)+1,YEAR(A10232))</f>
        <v>2017</v>
      </c>
    </row>
    <row r="10233" spans="1:10" x14ac:dyDescent="0.2">
      <c r="A10233" s="4">
        <v>42736</v>
      </c>
      <c r="B10233" s="2" t="s">
        <v>194</v>
      </c>
      <c r="C10233" s="2" t="s">
        <v>62</v>
      </c>
      <c r="D10233" s="11">
        <v>2717</v>
      </c>
      <c r="E10233" s="12">
        <v>0.39400000000000002</v>
      </c>
      <c r="F10233" s="12">
        <v>0</v>
      </c>
      <c r="G10233" s="11">
        <v>2260</v>
      </c>
      <c r="H10233" s="12">
        <v>1.018</v>
      </c>
      <c r="I10233" s="12">
        <v>0</v>
      </c>
      <c r="J10233" s="19">
        <f>IF(MONTH(A10233)&gt;VLOOKUP(Totals!$H$2,Totals!$O$5:$P$16,2,FALSE),YEAR(A10233)+1,YEAR(A10233))</f>
        <v>2017</v>
      </c>
    </row>
    <row r="10234" spans="1:10" x14ac:dyDescent="0.2">
      <c r="A10234" s="4">
        <v>42736</v>
      </c>
      <c r="B10234" s="2" t="s">
        <v>236</v>
      </c>
      <c r="C10234" s="2" t="s">
        <v>18</v>
      </c>
      <c r="D10234" s="11">
        <v>9625</v>
      </c>
      <c r="E10234" s="12">
        <v>263.87400000000002</v>
      </c>
      <c r="F10234" s="12">
        <v>8.5909999999999993</v>
      </c>
      <c r="G10234" s="11">
        <v>6829</v>
      </c>
      <c r="H10234" s="12">
        <v>304.48899999999998</v>
      </c>
      <c r="I10234" s="12">
        <v>0</v>
      </c>
      <c r="J10234" s="19">
        <f>IF(MONTH(A10234)&gt;VLOOKUP(Totals!$H$2,Totals!$O$5:$P$16,2,FALSE),YEAR(A10234)+1,YEAR(A10234))</f>
        <v>2017</v>
      </c>
    </row>
    <row r="10235" spans="1:10" x14ac:dyDescent="0.2">
      <c r="A10235" s="4">
        <v>42767</v>
      </c>
      <c r="B10235" s="2" t="s">
        <v>233</v>
      </c>
      <c r="C10235" s="2" t="s">
        <v>13</v>
      </c>
      <c r="D10235" s="11">
        <v>3832</v>
      </c>
      <c r="E10235" s="12">
        <v>1.877</v>
      </c>
      <c r="F10235" s="12">
        <v>0.55000000000000004</v>
      </c>
      <c r="G10235" s="11">
        <v>5858</v>
      </c>
      <c r="H10235" s="12">
        <v>64.048000000000002</v>
      </c>
      <c r="I10235" s="12">
        <v>9.2439999999999998</v>
      </c>
      <c r="J10235" s="19">
        <f>IF(MONTH(A10235)&gt;VLOOKUP(Totals!$H$2,Totals!$O$5:$P$16,2,FALSE),YEAR(A10235)+1,YEAR(A10235))</f>
        <v>2017</v>
      </c>
    </row>
    <row r="10236" spans="1:10" x14ac:dyDescent="0.2">
      <c r="A10236" s="4">
        <v>42767</v>
      </c>
      <c r="B10236" s="2" t="s">
        <v>14</v>
      </c>
      <c r="C10236" s="2" t="s">
        <v>15</v>
      </c>
      <c r="D10236" s="11">
        <v>14510</v>
      </c>
      <c r="E10236" s="12">
        <v>351.28800000000001</v>
      </c>
      <c r="F10236" s="12">
        <v>14.54</v>
      </c>
      <c r="G10236" s="11">
        <v>11076</v>
      </c>
      <c r="H10236" s="12">
        <v>213.38499999999999</v>
      </c>
      <c r="I10236" s="12">
        <v>8.8170000000000002</v>
      </c>
      <c r="J10236" s="19">
        <f>IF(MONTH(A10236)&gt;VLOOKUP(Totals!$H$2,Totals!$O$5:$P$16,2,FALSE),YEAR(A10236)+1,YEAR(A10236))</f>
        <v>2017</v>
      </c>
    </row>
    <row r="10237" spans="1:10" x14ac:dyDescent="0.2">
      <c r="A10237" s="4">
        <v>42767</v>
      </c>
      <c r="B10237" s="2" t="s">
        <v>17</v>
      </c>
      <c r="C10237" s="2" t="s">
        <v>18</v>
      </c>
      <c r="D10237" s="11">
        <v>23376</v>
      </c>
      <c r="E10237" s="12">
        <v>400.33699999999999</v>
      </c>
      <c r="F10237" s="12">
        <v>19.172999999999998</v>
      </c>
      <c r="G10237" s="11">
        <v>21020</v>
      </c>
      <c r="H10237" s="12">
        <v>660.73400000000004</v>
      </c>
      <c r="I10237" s="12">
        <v>0</v>
      </c>
      <c r="J10237" s="19">
        <f>IF(MONTH(A10237)&gt;VLOOKUP(Totals!$H$2,Totals!$O$5:$P$16,2,FALSE),YEAR(A10237)+1,YEAR(A10237))</f>
        <v>2017</v>
      </c>
    </row>
    <row r="10238" spans="1:10" x14ac:dyDescent="0.2">
      <c r="A10238" s="4">
        <v>42767</v>
      </c>
      <c r="B10238" s="2" t="s">
        <v>205</v>
      </c>
      <c r="C10238" s="2" t="s">
        <v>65</v>
      </c>
      <c r="D10238" s="11">
        <v>6431</v>
      </c>
      <c r="E10238" s="12">
        <v>153.154</v>
      </c>
      <c r="F10238" s="12">
        <v>9.3469999999999995</v>
      </c>
      <c r="G10238" s="11">
        <v>5017</v>
      </c>
      <c r="H10238" s="12">
        <v>94.927999999999997</v>
      </c>
      <c r="I10238" s="12">
        <v>0.19</v>
      </c>
      <c r="J10238" s="19">
        <f>IF(MONTH(A10238)&gt;VLOOKUP(Totals!$H$2,Totals!$O$5:$P$16,2,FALSE),YEAR(A10238)+1,YEAR(A10238))</f>
        <v>2017</v>
      </c>
    </row>
    <row r="10239" spans="1:10" x14ac:dyDescent="0.2">
      <c r="A10239" s="4">
        <v>42767</v>
      </c>
      <c r="B10239" s="2" t="s">
        <v>19</v>
      </c>
      <c r="C10239" s="2" t="s">
        <v>20</v>
      </c>
      <c r="D10239" s="11">
        <v>1824</v>
      </c>
      <c r="E10239" s="12">
        <v>34.698</v>
      </c>
      <c r="F10239" s="12">
        <v>0.22600000000000001</v>
      </c>
      <c r="G10239" s="11">
        <v>1231</v>
      </c>
      <c r="H10239" s="12">
        <v>14.26</v>
      </c>
      <c r="I10239" s="12">
        <v>0</v>
      </c>
      <c r="J10239" s="19">
        <f>IF(MONTH(A10239)&gt;VLOOKUP(Totals!$H$2,Totals!$O$5:$P$16,2,FALSE),YEAR(A10239)+1,YEAR(A10239))</f>
        <v>2017</v>
      </c>
    </row>
    <row r="10240" spans="1:10" x14ac:dyDescent="0.2">
      <c r="A10240" s="4">
        <v>42767</v>
      </c>
      <c r="B10240" s="2" t="s">
        <v>23</v>
      </c>
      <c r="C10240" s="2" t="s">
        <v>143</v>
      </c>
      <c r="D10240" s="11">
        <v>628</v>
      </c>
      <c r="E10240" s="12">
        <v>0.02</v>
      </c>
      <c r="F10240" s="12">
        <v>2.5999999999999999E-2</v>
      </c>
      <c r="G10240" s="11">
        <v>562</v>
      </c>
      <c r="H10240" s="12">
        <v>7.085</v>
      </c>
      <c r="I10240" s="12">
        <v>0</v>
      </c>
      <c r="J10240" s="19">
        <f>IF(MONTH(A10240)&gt;VLOOKUP(Totals!$H$2,Totals!$O$5:$P$16,2,FALSE),YEAR(A10240)+1,YEAR(A10240))</f>
        <v>2017</v>
      </c>
    </row>
    <row r="10241" spans="1:10" x14ac:dyDescent="0.2">
      <c r="A10241" s="4">
        <v>42767</v>
      </c>
      <c r="B10241" s="2" t="s">
        <v>23</v>
      </c>
      <c r="C10241" s="2" t="s">
        <v>11</v>
      </c>
      <c r="D10241" s="11">
        <v>97990</v>
      </c>
      <c r="E10241" s="12">
        <v>2981.799</v>
      </c>
      <c r="F10241" s="12">
        <v>133.53800000000001</v>
      </c>
      <c r="G10241" s="11">
        <v>97735</v>
      </c>
      <c r="H10241" s="12">
        <v>2198.9250000000002</v>
      </c>
      <c r="I10241" s="12">
        <v>5.3999999999999999E-2</v>
      </c>
      <c r="J10241" s="19">
        <f>IF(MONTH(A10241)&gt;VLOOKUP(Totals!$H$2,Totals!$O$5:$P$16,2,FALSE),YEAR(A10241)+1,YEAR(A10241))</f>
        <v>2017</v>
      </c>
    </row>
    <row r="10242" spans="1:10" x14ac:dyDescent="0.2">
      <c r="A10242" s="4">
        <v>42767</v>
      </c>
      <c r="B10242" s="2" t="s">
        <v>24</v>
      </c>
      <c r="C10242" s="2" t="s">
        <v>25</v>
      </c>
      <c r="D10242" s="11">
        <v>6149</v>
      </c>
      <c r="E10242" s="12">
        <v>37.622999999999998</v>
      </c>
      <c r="F10242" s="12">
        <v>0</v>
      </c>
      <c r="G10242" s="11">
        <v>6631</v>
      </c>
      <c r="H10242" s="12">
        <v>203.61099999999999</v>
      </c>
      <c r="I10242" s="12">
        <v>0</v>
      </c>
      <c r="J10242" s="19">
        <f>IF(MONTH(A10242)&gt;VLOOKUP(Totals!$H$2,Totals!$O$5:$P$16,2,FALSE),YEAR(A10242)+1,YEAR(A10242))</f>
        <v>2017</v>
      </c>
    </row>
    <row r="10243" spans="1:10" x14ac:dyDescent="0.2">
      <c r="A10243" s="4">
        <v>42767</v>
      </c>
      <c r="B10243" s="2" t="s">
        <v>29</v>
      </c>
      <c r="C10243" s="2" t="s">
        <v>30</v>
      </c>
      <c r="D10243" s="11">
        <v>2152</v>
      </c>
      <c r="E10243" s="12">
        <v>3.6120000000000001</v>
      </c>
      <c r="F10243" s="12">
        <v>2.9430000000000001</v>
      </c>
      <c r="G10243" s="11">
        <v>2362</v>
      </c>
      <c r="H10243" s="12">
        <v>12.696999999999999</v>
      </c>
      <c r="I10243" s="12">
        <v>1.8049999999999999</v>
      </c>
      <c r="J10243" s="19">
        <f>IF(MONTH(A10243)&gt;VLOOKUP(Totals!$H$2,Totals!$O$5:$P$16,2,FALSE),YEAR(A10243)+1,YEAR(A10243))</f>
        <v>2017</v>
      </c>
    </row>
    <row r="10244" spans="1:10" x14ac:dyDescent="0.2">
      <c r="A10244" s="4">
        <v>42767</v>
      </c>
      <c r="B10244" s="2" t="s">
        <v>154</v>
      </c>
      <c r="C10244" s="2" t="s">
        <v>34</v>
      </c>
      <c r="D10244" s="11">
        <v>67951</v>
      </c>
      <c r="E10244" s="12">
        <v>700.69</v>
      </c>
      <c r="F10244" s="12">
        <v>0</v>
      </c>
      <c r="G10244" s="11">
        <v>50843</v>
      </c>
      <c r="H10244" s="12">
        <v>311.62700000000001</v>
      </c>
      <c r="I10244" s="12">
        <v>0</v>
      </c>
      <c r="J10244" s="19">
        <f>IF(MONTH(A10244)&gt;VLOOKUP(Totals!$H$2,Totals!$O$5:$P$16,2,FALSE),YEAR(A10244)+1,YEAR(A10244))</f>
        <v>2017</v>
      </c>
    </row>
    <row r="10245" spans="1:10" x14ac:dyDescent="0.2">
      <c r="A10245" s="4">
        <v>42767</v>
      </c>
      <c r="B10245" s="2" t="s">
        <v>154</v>
      </c>
      <c r="C10245" s="2" t="s">
        <v>11</v>
      </c>
      <c r="D10245" s="11">
        <v>3116</v>
      </c>
      <c r="E10245" s="12">
        <v>0</v>
      </c>
      <c r="F10245" s="12">
        <v>0</v>
      </c>
      <c r="G10245" s="11">
        <v>2599</v>
      </c>
      <c r="H10245" s="12">
        <v>0</v>
      </c>
      <c r="I10245" s="12">
        <v>0</v>
      </c>
      <c r="J10245" s="19">
        <f>IF(MONTH(A10245)&gt;VLOOKUP(Totals!$H$2,Totals!$O$5:$P$16,2,FALSE),YEAR(A10245)+1,YEAR(A10245))</f>
        <v>2017</v>
      </c>
    </row>
    <row r="10246" spans="1:10" x14ac:dyDescent="0.2">
      <c r="A10246" s="4">
        <v>42767</v>
      </c>
      <c r="B10246" s="2" t="s">
        <v>237</v>
      </c>
      <c r="C10246" s="2" t="s">
        <v>33</v>
      </c>
      <c r="D10246" s="11">
        <v>5665</v>
      </c>
      <c r="E10246" s="12">
        <v>326.62099999999998</v>
      </c>
      <c r="F10246" s="12">
        <v>0.499</v>
      </c>
      <c r="G10246" s="11">
        <v>4922</v>
      </c>
      <c r="H10246" s="12">
        <v>466.52499999999998</v>
      </c>
      <c r="I10246" s="12">
        <v>0</v>
      </c>
      <c r="J10246" s="19">
        <f>IF(MONTH(A10246)&gt;VLOOKUP(Totals!$H$2,Totals!$O$5:$P$16,2,FALSE),YEAR(A10246)+1,YEAR(A10246))</f>
        <v>2017</v>
      </c>
    </row>
    <row r="10247" spans="1:10" x14ac:dyDescent="0.2">
      <c r="A10247" s="4">
        <v>42767</v>
      </c>
      <c r="B10247" s="2" t="s">
        <v>238</v>
      </c>
      <c r="C10247" s="2" t="s">
        <v>16</v>
      </c>
      <c r="D10247" s="11">
        <v>7805</v>
      </c>
      <c r="E10247" s="12">
        <v>124.462</v>
      </c>
      <c r="F10247" s="12">
        <v>50.978000000000002</v>
      </c>
      <c r="G10247" s="11">
        <v>5736</v>
      </c>
      <c r="H10247" s="12">
        <v>140.80699999999999</v>
      </c>
      <c r="I10247" s="12">
        <v>8.9999999999999993E-3</v>
      </c>
      <c r="J10247" s="19">
        <f>IF(MONTH(A10247)&gt;VLOOKUP(Totals!$H$2,Totals!$O$5:$P$16,2,FALSE),YEAR(A10247)+1,YEAR(A10247))</f>
        <v>2017</v>
      </c>
    </row>
    <row r="10248" spans="1:10" x14ac:dyDescent="0.2">
      <c r="A10248" s="4">
        <v>42767</v>
      </c>
      <c r="B10248" s="2" t="s">
        <v>31</v>
      </c>
      <c r="C10248" s="2" t="s">
        <v>32</v>
      </c>
      <c r="D10248" s="11">
        <v>6334</v>
      </c>
      <c r="E10248" s="12">
        <v>110.509</v>
      </c>
      <c r="F10248" s="12">
        <v>19.251999999999999</v>
      </c>
      <c r="G10248" s="11">
        <v>6981</v>
      </c>
      <c r="H10248" s="12">
        <v>152.85599999999999</v>
      </c>
      <c r="I10248" s="12">
        <v>0</v>
      </c>
      <c r="J10248" s="19">
        <f>IF(MONTH(A10248)&gt;VLOOKUP(Totals!$H$2,Totals!$O$5:$P$16,2,FALSE),YEAR(A10248)+1,YEAR(A10248))</f>
        <v>2017</v>
      </c>
    </row>
    <row r="10249" spans="1:10" x14ac:dyDescent="0.2">
      <c r="A10249" s="4">
        <v>42767</v>
      </c>
      <c r="B10249" s="2" t="s">
        <v>241</v>
      </c>
      <c r="C10249" s="2" t="s">
        <v>18</v>
      </c>
      <c r="D10249" s="11">
        <v>2406</v>
      </c>
      <c r="E10249" s="12">
        <v>26.292000000000002</v>
      </c>
      <c r="F10249" s="12">
        <v>0</v>
      </c>
      <c r="G10249" s="11">
        <v>2074</v>
      </c>
      <c r="H10249" s="12">
        <v>93.662000000000006</v>
      </c>
      <c r="I10249" s="12">
        <v>0</v>
      </c>
      <c r="J10249" s="19">
        <f>IF(MONTH(A10249)&gt;VLOOKUP(Totals!$H$2,Totals!$O$5:$P$16,2,FALSE),YEAR(A10249)+1,YEAR(A10249))</f>
        <v>2017</v>
      </c>
    </row>
    <row r="10250" spans="1:10" x14ac:dyDescent="0.2">
      <c r="A10250" s="4">
        <v>42767</v>
      </c>
      <c r="B10250" s="2" t="s">
        <v>36</v>
      </c>
      <c r="C10250" s="2" t="s">
        <v>35</v>
      </c>
      <c r="D10250" s="11">
        <v>2955</v>
      </c>
      <c r="E10250" s="12">
        <v>5.3369999999999997</v>
      </c>
      <c r="F10250" s="12">
        <v>0</v>
      </c>
      <c r="G10250" s="11">
        <v>2276</v>
      </c>
      <c r="H10250" s="12">
        <v>179.958</v>
      </c>
      <c r="I10250" s="12">
        <v>0</v>
      </c>
      <c r="J10250" s="19">
        <f>IF(MONTH(A10250)&gt;VLOOKUP(Totals!$H$2,Totals!$O$5:$P$16,2,FALSE),YEAR(A10250)+1,YEAR(A10250))</f>
        <v>2017</v>
      </c>
    </row>
    <row r="10251" spans="1:10" x14ac:dyDescent="0.2">
      <c r="A10251" s="4">
        <v>42767</v>
      </c>
      <c r="B10251" s="2" t="s">
        <v>36</v>
      </c>
      <c r="C10251" s="2" t="s">
        <v>38</v>
      </c>
      <c r="D10251" s="11">
        <v>4764</v>
      </c>
      <c r="E10251" s="12">
        <v>299.69400000000002</v>
      </c>
      <c r="F10251" s="12">
        <v>23.934999999999999</v>
      </c>
      <c r="G10251" s="11">
        <v>4261</v>
      </c>
      <c r="H10251" s="12">
        <v>133.81899999999999</v>
      </c>
      <c r="I10251" s="12">
        <v>0.35799999999999998</v>
      </c>
      <c r="J10251" s="19">
        <f>IF(MONTH(A10251)&gt;VLOOKUP(Totals!$H$2,Totals!$O$5:$P$16,2,FALSE),YEAR(A10251)+1,YEAR(A10251))</f>
        <v>2017</v>
      </c>
    </row>
    <row r="10252" spans="1:10" x14ac:dyDescent="0.2">
      <c r="A10252" s="4">
        <v>42767</v>
      </c>
      <c r="B10252" s="2" t="s">
        <v>41</v>
      </c>
      <c r="C10252" s="2" t="s">
        <v>161</v>
      </c>
      <c r="D10252" s="11">
        <v>75994</v>
      </c>
      <c r="E10252" s="12">
        <v>2721.0709999999999</v>
      </c>
      <c r="F10252" s="12">
        <v>13.222</v>
      </c>
      <c r="G10252" s="11">
        <v>72793</v>
      </c>
      <c r="H10252" s="12">
        <v>3381.5309999999999</v>
      </c>
      <c r="I10252" s="12">
        <v>4.234</v>
      </c>
      <c r="J10252" s="19">
        <f>IF(MONTH(A10252)&gt;VLOOKUP(Totals!$H$2,Totals!$O$5:$P$16,2,FALSE),YEAR(A10252)+1,YEAR(A10252))</f>
        <v>2017</v>
      </c>
    </row>
    <row r="10253" spans="1:10" x14ac:dyDescent="0.2">
      <c r="A10253" s="4">
        <v>42767</v>
      </c>
      <c r="B10253" s="2" t="s">
        <v>226</v>
      </c>
      <c r="C10253" s="2" t="s">
        <v>52</v>
      </c>
      <c r="D10253" s="11">
        <v>7468</v>
      </c>
      <c r="E10253" s="12">
        <v>180.03399999999999</v>
      </c>
      <c r="F10253" s="12">
        <v>0</v>
      </c>
      <c r="G10253" s="11">
        <v>5827</v>
      </c>
      <c r="H10253" s="12">
        <v>176.35</v>
      </c>
      <c r="I10253" s="12">
        <v>0</v>
      </c>
      <c r="J10253" s="19">
        <f>IF(MONTH(A10253)&gt;VLOOKUP(Totals!$H$2,Totals!$O$5:$P$16,2,FALSE),YEAR(A10253)+1,YEAR(A10253))</f>
        <v>2017</v>
      </c>
    </row>
    <row r="10254" spans="1:10" x14ac:dyDescent="0.2">
      <c r="A10254" s="4">
        <v>42767</v>
      </c>
      <c r="B10254" s="2" t="s">
        <v>42</v>
      </c>
      <c r="C10254" s="2" t="s">
        <v>11</v>
      </c>
      <c r="D10254" s="11">
        <v>7391</v>
      </c>
      <c r="E10254" s="12">
        <v>389.351</v>
      </c>
      <c r="F10254" s="12">
        <v>0</v>
      </c>
      <c r="G10254" s="11">
        <v>8205</v>
      </c>
      <c r="H10254" s="12">
        <v>278.94799999999998</v>
      </c>
      <c r="I10254" s="12">
        <v>1.1399999999999999</v>
      </c>
      <c r="J10254" s="19">
        <f>IF(MONTH(A10254)&gt;VLOOKUP(Totals!$H$2,Totals!$O$5:$P$16,2,FALSE),YEAR(A10254)+1,YEAR(A10254))</f>
        <v>2017</v>
      </c>
    </row>
    <row r="10255" spans="1:10" x14ac:dyDescent="0.2">
      <c r="A10255" s="4">
        <v>42767</v>
      </c>
      <c r="B10255" s="2" t="s">
        <v>42</v>
      </c>
      <c r="C10255" s="2" t="s">
        <v>43</v>
      </c>
      <c r="D10255" s="11">
        <v>11107</v>
      </c>
      <c r="E10255" s="12">
        <v>125.967</v>
      </c>
      <c r="F10255" s="12">
        <v>35.024999999999999</v>
      </c>
      <c r="G10255" s="11">
        <v>8916</v>
      </c>
      <c r="H10255" s="12">
        <v>363.25700000000001</v>
      </c>
      <c r="I10255" s="12">
        <v>2.2549999999999999</v>
      </c>
      <c r="J10255" s="19">
        <f>IF(MONTH(A10255)&gt;VLOOKUP(Totals!$H$2,Totals!$O$5:$P$16,2,FALSE),YEAR(A10255)+1,YEAR(A10255))</f>
        <v>2017</v>
      </c>
    </row>
    <row r="10256" spans="1:10" x14ac:dyDescent="0.2">
      <c r="A10256" s="4">
        <v>42767</v>
      </c>
      <c r="B10256" s="2" t="s">
        <v>44</v>
      </c>
      <c r="C10256" s="2" t="s">
        <v>18</v>
      </c>
      <c r="D10256" s="11">
        <v>37151</v>
      </c>
      <c r="E10256" s="12">
        <v>480.47800000000001</v>
      </c>
      <c r="F10256" s="12">
        <v>23.550999999999998</v>
      </c>
      <c r="G10256" s="11">
        <v>31763</v>
      </c>
      <c r="H10256" s="12">
        <v>753.21600000000001</v>
      </c>
      <c r="I10256" s="12">
        <v>0</v>
      </c>
      <c r="J10256" s="19">
        <f>IF(MONTH(A10256)&gt;VLOOKUP(Totals!$H$2,Totals!$O$5:$P$16,2,FALSE),YEAR(A10256)+1,YEAR(A10256))</f>
        <v>2017</v>
      </c>
    </row>
    <row r="10257" spans="1:10" x14ac:dyDescent="0.2">
      <c r="A10257" s="4">
        <v>42767</v>
      </c>
      <c r="B10257" s="2" t="s">
        <v>45</v>
      </c>
      <c r="C10257" s="2" t="s">
        <v>18</v>
      </c>
      <c r="D10257" s="11">
        <v>60582</v>
      </c>
      <c r="E10257" s="12">
        <v>712.50699999999995</v>
      </c>
      <c r="F10257" s="12">
        <v>132.447</v>
      </c>
      <c r="G10257" s="11">
        <v>50319</v>
      </c>
      <c r="H10257" s="12">
        <v>1212.6189999999999</v>
      </c>
      <c r="I10257" s="12">
        <v>33.527000000000001</v>
      </c>
      <c r="J10257" s="19">
        <f>IF(MONTH(A10257)&gt;VLOOKUP(Totals!$H$2,Totals!$O$5:$P$16,2,FALSE),YEAR(A10257)+1,YEAR(A10257))</f>
        <v>2017</v>
      </c>
    </row>
    <row r="10258" spans="1:10" x14ac:dyDescent="0.2">
      <c r="A10258" s="4">
        <v>42767</v>
      </c>
      <c r="B10258" s="2" t="s">
        <v>165</v>
      </c>
      <c r="C10258" s="2" t="s">
        <v>16</v>
      </c>
      <c r="D10258" s="11">
        <v>7055</v>
      </c>
      <c r="E10258" s="12">
        <v>269.31799999999998</v>
      </c>
      <c r="F10258" s="12">
        <v>35.226999999999997</v>
      </c>
      <c r="G10258" s="11">
        <v>6098</v>
      </c>
      <c r="H10258" s="12">
        <v>252.83600000000001</v>
      </c>
      <c r="I10258" s="12">
        <v>0</v>
      </c>
      <c r="J10258" s="19">
        <f>IF(MONTH(A10258)&gt;VLOOKUP(Totals!$H$2,Totals!$O$5:$P$16,2,FALSE),YEAR(A10258)+1,YEAR(A10258))</f>
        <v>2017</v>
      </c>
    </row>
    <row r="10259" spans="1:10" x14ac:dyDescent="0.2">
      <c r="A10259" s="4">
        <v>42767</v>
      </c>
      <c r="B10259" s="2" t="s">
        <v>48</v>
      </c>
      <c r="C10259" s="2" t="s">
        <v>161</v>
      </c>
      <c r="D10259" s="11" t="s">
        <v>88</v>
      </c>
      <c r="E10259" s="12" t="s">
        <v>88</v>
      </c>
      <c r="F10259" s="12" t="s">
        <v>88</v>
      </c>
      <c r="G10259" s="11" t="s">
        <v>88</v>
      </c>
      <c r="H10259" s="12">
        <v>474.73200000000003</v>
      </c>
      <c r="I10259" s="12">
        <v>0</v>
      </c>
      <c r="J10259" s="19">
        <f>IF(MONTH(A10259)&gt;VLOOKUP(Totals!$H$2,Totals!$O$5:$P$16,2,FALSE),YEAR(A10259)+1,YEAR(A10259))</f>
        <v>2017</v>
      </c>
    </row>
    <row r="10260" spans="1:10" x14ac:dyDescent="0.2">
      <c r="A10260" s="4">
        <v>42767</v>
      </c>
      <c r="B10260" s="2" t="s">
        <v>48</v>
      </c>
      <c r="C10260" s="2" t="s">
        <v>11</v>
      </c>
      <c r="D10260" s="11">
        <v>33349</v>
      </c>
      <c r="E10260" s="12">
        <v>1307.3320000000001</v>
      </c>
      <c r="F10260" s="12">
        <v>0.72199999999999998</v>
      </c>
      <c r="G10260" s="11">
        <v>35711</v>
      </c>
      <c r="H10260" s="12">
        <v>514.82500000000005</v>
      </c>
      <c r="I10260" s="12">
        <v>1.026</v>
      </c>
      <c r="J10260" s="19">
        <f>IF(MONTH(A10260)&gt;VLOOKUP(Totals!$H$2,Totals!$O$5:$P$16,2,FALSE),YEAR(A10260)+1,YEAR(A10260))</f>
        <v>2017</v>
      </c>
    </row>
    <row r="10261" spans="1:10" x14ac:dyDescent="0.2">
      <c r="A10261" s="4">
        <v>42767</v>
      </c>
      <c r="B10261" s="2" t="s">
        <v>48</v>
      </c>
      <c r="C10261" s="2" t="s">
        <v>35</v>
      </c>
      <c r="D10261" s="11">
        <v>13343</v>
      </c>
      <c r="E10261" s="12">
        <v>70.972999999999999</v>
      </c>
      <c r="F10261" s="12">
        <v>0.16700000000000001</v>
      </c>
      <c r="G10261" s="11">
        <v>5635</v>
      </c>
      <c r="H10261" s="12">
        <v>184.05099999999999</v>
      </c>
      <c r="I10261" s="12">
        <v>0</v>
      </c>
      <c r="J10261" s="19">
        <f>IF(MONTH(A10261)&gt;VLOOKUP(Totals!$H$2,Totals!$O$5:$P$16,2,FALSE),YEAR(A10261)+1,YEAR(A10261))</f>
        <v>2017</v>
      </c>
    </row>
    <row r="10262" spans="1:10" x14ac:dyDescent="0.2">
      <c r="A10262" s="4">
        <v>42767</v>
      </c>
      <c r="B10262" s="2" t="s">
        <v>48</v>
      </c>
      <c r="C10262" s="2" t="s">
        <v>37</v>
      </c>
      <c r="D10262" s="11">
        <v>7397</v>
      </c>
      <c r="E10262" s="12">
        <v>0</v>
      </c>
      <c r="F10262" s="12">
        <v>0</v>
      </c>
      <c r="G10262" s="11">
        <v>3996</v>
      </c>
      <c r="H10262" s="12">
        <v>4.3570000000000002</v>
      </c>
      <c r="I10262" s="12">
        <v>0</v>
      </c>
      <c r="J10262" s="19">
        <f>IF(MONTH(A10262)&gt;VLOOKUP(Totals!$H$2,Totals!$O$5:$P$16,2,FALSE),YEAR(A10262)+1,YEAR(A10262))</f>
        <v>2017</v>
      </c>
    </row>
    <row r="10263" spans="1:10" x14ac:dyDescent="0.2">
      <c r="A10263" s="4">
        <v>42767</v>
      </c>
      <c r="B10263" s="2" t="s">
        <v>48</v>
      </c>
      <c r="C10263" s="2" t="s">
        <v>49</v>
      </c>
      <c r="D10263" s="11">
        <v>85479</v>
      </c>
      <c r="E10263" s="12">
        <v>2738.2930000000001</v>
      </c>
      <c r="F10263" s="12">
        <v>103.367</v>
      </c>
      <c r="G10263" s="11">
        <v>64086</v>
      </c>
      <c r="H10263" s="12">
        <v>3074.6680000000001</v>
      </c>
      <c r="I10263" s="12">
        <v>38.47</v>
      </c>
      <c r="J10263" s="19">
        <f>IF(MONTH(A10263)&gt;VLOOKUP(Totals!$H$2,Totals!$O$5:$P$16,2,FALSE),YEAR(A10263)+1,YEAR(A10263))</f>
        <v>2017</v>
      </c>
    </row>
    <row r="10264" spans="1:10" x14ac:dyDescent="0.2">
      <c r="A10264" s="4">
        <v>42767</v>
      </c>
      <c r="B10264" s="2" t="s">
        <v>151</v>
      </c>
      <c r="C10264" s="2" t="s">
        <v>49</v>
      </c>
      <c r="D10264" s="11">
        <v>52579</v>
      </c>
      <c r="E10264" s="12">
        <v>922.40300000000002</v>
      </c>
      <c r="F10264" s="12">
        <v>44.564</v>
      </c>
      <c r="G10264" s="11">
        <v>38658</v>
      </c>
      <c r="H10264" s="12">
        <v>2137.0149999999999</v>
      </c>
      <c r="I10264" s="12">
        <v>22.77</v>
      </c>
      <c r="J10264" s="19">
        <f>IF(MONTH(A10264)&gt;VLOOKUP(Totals!$H$2,Totals!$O$5:$P$16,2,FALSE),YEAR(A10264)+1,YEAR(A10264))</f>
        <v>2017</v>
      </c>
    </row>
    <row r="10265" spans="1:10" x14ac:dyDescent="0.2">
      <c r="A10265" s="4">
        <v>42767</v>
      </c>
      <c r="B10265" s="2" t="s">
        <v>50</v>
      </c>
      <c r="C10265" s="2" t="s">
        <v>43</v>
      </c>
      <c r="D10265" s="11">
        <v>4334</v>
      </c>
      <c r="E10265" s="12">
        <v>137.18299999999999</v>
      </c>
      <c r="F10265" s="12">
        <v>1.1359999999999999</v>
      </c>
      <c r="G10265" s="11">
        <v>3735</v>
      </c>
      <c r="H10265" s="12">
        <v>46.046999999999997</v>
      </c>
      <c r="I10265" s="12">
        <v>0</v>
      </c>
      <c r="J10265" s="19">
        <f>IF(MONTH(A10265)&gt;VLOOKUP(Totals!$H$2,Totals!$O$5:$P$16,2,FALSE),YEAR(A10265)+1,YEAR(A10265))</f>
        <v>2017</v>
      </c>
    </row>
    <row r="10266" spans="1:10" x14ac:dyDescent="0.2">
      <c r="A10266" s="4">
        <v>42767</v>
      </c>
      <c r="B10266" s="2" t="s">
        <v>51</v>
      </c>
      <c r="C10266" s="2" t="s">
        <v>18</v>
      </c>
      <c r="D10266" s="11" t="s">
        <v>88</v>
      </c>
      <c r="E10266" s="12" t="s">
        <v>88</v>
      </c>
      <c r="F10266" s="12" t="s">
        <v>88</v>
      </c>
      <c r="G10266" s="11" t="s">
        <v>88</v>
      </c>
      <c r="H10266" s="12">
        <v>1116.731</v>
      </c>
      <c r="I10266" s="12">
        <v>0</v>
      </c>
      <c r="J10266" s="19">
        <f>IF(MONTH(A10266)&gt;VLOOKUP(Totals!$H$2,Totals!$O$5:$P$16,2,FALSE),YEAR(A10266)+1,YEAR(A10266))</f>
        <v>2017</v>
      </c>
    </row>
    <row r="10267" spans="1:10" x14ac:dyDescent="0.2">
      <c r="A10267" s="4">
        <v>42767</v>
      </c>
      <c r="B10267" s="2" t="s">
        <v>51</v>
      </c>
      <c r="C10267" s="2" t="s">
        <v>16</v>
      </c>
      <c r="D10267" s="11" t="s">
        <v>88</v>
      </c>
      <c r="E10267" s="12">
        <v>916.43299999999999</v>
      </c>
      <c r="F10267" s="12">
        <v>0</v>
      </c>
      <c r="G10267" s="11" t="s">
        <v>88</v>
      </c>
      <c r="H10267" s="12" t="s">
        <v>88</v>
      </c>
      <c r="I10267" s="12" t="s">
        <v>88</v>
      </c>
      <c r="J10267" s="19">
        <f>IF(MONTH(A10267)&gt;VLOOKUP(Totals!$H$2,Totals!$O$5:$P$16,2,FALSE),YEAR(A10267)+1,YEAR(A10267))</f>
        <v>2017</v>
      </c>
    </row>
    <row r="10268" spans="1:10" x14ac:dyDescent="0.2">
      <c r="A10268" s="4">
        <v>42767</v>
      </c>
      <c r="B10268" s="2" t="s">
        <v>202</v>
      </c>
      <c r="C10268" s="2" t="s">
        <v>27</v>
      </c>
      <c r="D10268" s="11">
        <v>12379</v>
      </c>
      <c r="E10268" s="12">
        <v>223.54900000000001</v>
      </c>
      <c r="F10268" s="12">
        <v>8.0000000000000002E-3</v>
      </c>
      <c r="G10268" s="11">
        <v>11680</v>
      </c>
      <c r="H10268" s="12">
        <v>219.744</v>
      </c>
      <c r="I10268" s="12">
        <v>7.9630000000000001</v>
      </c>
      <c r="J10268" s="19">
        <f>IF(MONTH(A10268)&gt;VLOOKUP(Totals!$H$2,Totals!$O$5:$P$16,2,FALSE),YEAR(A10268)+1,YEAR(A10268))</f>
        <v>2017</v>
      </c>
    </row>
    <row r="10269" spans="1:10" x14ac:dyDescent="0.2">
      <c r="A10269" s="4">
        <v>42767</v>
      </c>
      <c r="B10269" s="2" t="s">
        <v>53</v>
      </c>
      <c r="C10269" s="2" t="s">
        <v>28</v>
      </c>
      <c r="D10269" s="11">
        <v>20947</v>
      </c>
      <c r="E10269" s="12">
        <v>455.29</v>
      </c>
      <c r="F10269" s="12">
        <v>122.17100000000001</v>
      </c>
      <c r="G10269" s="11">
        <v>16164</v>
      </c>
      <c r="H10269" s="12">
        <v>523.46100000000001</v>
      </c>
      <c r="I10269" s="12">
        <v>0</v>
      </c>
      <c r="J10269" s="19">
        <f>IF(MONTH(A10269)&gt;VLOOKUP(Totals!$H$2,Totals!$O$5:$P$16,2,FALSE),YEAR(A10269)+1,YEAR(A10269))</f>
        <v>2017</v>
      </c>
    </row>
    <row r="10270" spans="1:10" x14ac:dyDescent="0.2">
      <c r="A10270" s="4">
        <v>42767</v>
      </c>
      <c r="B10270" s="2" t="s">
        <v>171</v>
      </c>
      <c r="C10270" s="2" t="s">
        <v>18</v>
      </c>
      <c r="D10270" s="11">
        <v>6931</v>
      </c>
      <c r="E10270" s="12">
        <v>50.402000000000001</v>
      </c>
      <c r="F10270" s="12">
        <v>0</v>
      </c>
      <c r="G10270" s="11">
        <v>6267</v>
      </c>
      <c r="H10270" s="12">
        <v>158.06299999999999</v>
      </c>
      <c r="I10270" s="12">
        <v>0</v>
      </c>
      <c r="J10270" s="19">
        <f>IF(MONTH(A10270)&gt;VLOOKUP(Totals!$H$2,Totals!$O$5:$P$16,2,FALSE),YEAR(A10270)+1,YEAR(A10270))</f>
        <v>2017</v>
      </c>
    </row>
    <row r="10271" spans="1:10" x14ac:dyDescent="0.2">
      <c r="A10271" s="4">
        <v>42767</v>
      </c>
      <c r="B10271" s="2" t="s">
        <v>54</v>
      </c>
      <c r="C10271" s="2" t="s">
        <v>16</v>
      </c>
      <c r="D10271" s="11">
        <v>6387</v>
      </c>
      <c r="E10271" s="12">
        <v>125.267</v>
      </c>
      <c r="F10271" s="12">
        <v>0</v>
      </c>
      <c r="G10271" s="11">
        <v>5560</v>
      </c>
      <c r="H10271" s="12">
        <v>117.935</v>
      </c>
      <c r="I10271" s="12">
        <v>0</v>
      </c>
      <c r="J10271" s="19">
        <f>IF(MONTH(A10271)&gt;VLOOKUP(Totals!$H$2,Totals!$O$5:$P$16,2,FALSE),YEAR(A10271)+1,YEAR(A10271))</f>
        <v>2017</v>
      </c>
    </row>
    <row r="10272" spans="1:10" x14ac:dyDescent="0.2">
      <c r="A10272" s="4">
        <v>42767</v>
      </c>
      <c r="B10272" s="2" t="s">
        <v>240</v>
      </c>
      <c r="C10272" s="2" t="s">
        <v>161</v>
      </c>
      <c r="D10272" s="11">
        <v>2725</v>
      </c>
      <c r="E10272" s="12">
        <v>68.278000000000006</v>
      </c>
      <c r="F10272" s="12">
        <v>0</v>
      </c>
      <c r="G10272" s="11">
        <v>3982</v>
      </c>
      <c r="H10272" s="12">
        <v>36.795000000000002</v>
      </c>
      <c r="I10272" s="12">
        <v>0</v>
      </c>
      <c r="J10272" s="19">
        <f>IF(MONTH(A10272)&gt;VLOOKUP(Totals!$H$2,Totals!$O$5:$P$16,2,FALSE),YEAR(A10272)+1,YEAR(A10272))</f>
        <v>2017</v>
      </c>
    </row>
    <row r="10273" spans="1:10" x14ac:dyDescent="0.2">
      <c r="A10273" s="4">
        <v>42767</v>
      </c>
      <c r="B10273" s="2" t="s">
        <v>166</v>
      </c>
      <c r="C10273" s="2" t="s">
        <v>28</v>
      </c>
      <c r="D10273" s="11">
        <v>15223</v>
      </c>
      <c r="E10273" s="12">
        <v>44.953000000000003</v>
      </c>
      <c r="F10273" s="12">
        <v>0</v>
      </c>
      <c r="G10273" s="11">
        <v>13919</v>
      </c>
      <c r="H10273" s="12">
        <v>0</v>
      </c>
      <c r="I10273" s="12">
        <v>0</v>
      </c>
      <c r="J10273" s="19">
        <f>IF(MONTH(A10273)&gt;VLOOKUP(Totals!$H$2,Totals!$O$5:$P$16,2,FALSE),YEAR(A10273)+1,YEAR(A10273))</f>
        <v>2017</v>
      </c>
    </row>
    <row r="10274" spans="1:10" x14ac:dyDescent="0.2">
      <c r="A10274" s="4">
        <v>42767</v>
      </c>
      <c r="B10274" s="2" t="s">
        <v>55</v>
      </c>
      <c r="C10274" s="2" t="s">
        <v>33</v>
      </c>
      <c r="D10274" s="11">
        <v>6560</v>
      </c>
      <c r="E10274" s="12">
        <v>124.99</v>
      </c>
      <c r="F10274" s="12">
        <v>194.87899999999999</v>
      </c>
      <c r="G10274" s="11">
        <v>5931</v>
      </c>
      <c r="H10274" s="12">
        <v>92.641999999999996</v>
      </c>
      <c r="I10274" s="12">
        <v>0.27</v>
      </c>
      <c r="J10274" s="19">
        <f>IF(MONTH(A10274)&gt;VLOOKUP(Totals!$H$2,Totals!$O$5:$P$16,2,FALSE),YEAR(A10274)+1,YEAR(A10274))</f>
        <v>2017</v>
      </c>
    </row>
    <row r="10275" spans="1:10" x14ac:dyDescent="0.2">
      <c r="A10275" s="4">
        <v>42767</v>
      </c>
      <c r="B10275" s="2" t="s">
        <v>146</v>
      </c>
      <c r="C10275" s="2" t="s">
        <v>27</v>
      </c>
      <c r="D10275" s="11">
        <v>2391</v>
      </c>
      <c r="E10275" s="12">
        <v>15.499000000000001</v>
      </c>
      <c r="F10275" s="12">
        <v>0</v>
      </c>
      <c r="G10275" s="11">
        <v>1870</v>
      </c>
      <c r="H10275" s="12">
        <v>0.42499999999999999</v>
      </c>
      <c r="I10275" s="12">
        <v>0</v>
      </c>
      <c r="J10275" s="19">
        <f>IF(MONTH(A10275)&gt;VLOOKUP(Totals!$H$2,Totals!$O$5:$P$16,2,FALSE),YEAR(A10275)+1,YEAR(A10275))</f>
        <v>2017</v>
      </c>
    </row>
    <row r="10276" spans="1:10" x14ac:dyDescent="0.2">
      <c r="A10276" s="4">
        <v>42767</v>
      </c>
      <c r="B10276" s="2" t="s">
        <v>146</v>
      </c>
      <c r="C10276" s="2" t="s">
        <v>28</v>
      </c>
      <c r="D10276" s="11">
        <v>48587</v>
      </c>
      <c r="E10276" s="12">
        <v>252.113</v>
      </c>
      <c r="F10276" s="12">
        <v>0</v>
      </c>
      <c r="G10276" s="11">
        <v>46468</v>
      </c>
      <c r="H10276" s="12">
        <v>3.1070000000000002</v>
      </c>
      <c r="I10276" s="12">
        <v>0.61099999999999999</v>
      </c>
      <c r="J10276" s="19">
        <f>IF(MONTH(A10276)&gt;VLOOKUP(Totals!$H$2,Totals!$O$5:$P$16,2,FALSE),YEAR(A10276)+1,YEAR(A10276))</f>
        <v>2017</v>
      </c>
    </row>
    <row r="10277" spans="1:10" x14ac:dyDescent="0.2">
      <c r="A10277" s="4">
        <v>42767</v>
      </c>
      <c r="B10277" s="2" t="s">
        <v>146</v>
      </c>
      <c r="C10277" s="2" t="s">
        <v>33</v>
      </c>
      <c r="D10277" s="11">
        <v>26656</v>
      </c>
      <c r="E10277" s="12">
        <v>138.60499999999999</v>
      </c>
      <c r="F10277" s="12">
        <v>3.5219999999999998</v>
      </c>
      <c r="G10277" s="11">
        <v>21564</v>
      </c>
      <c r="H10277" s="12">
        <v>54.948</v>
      </c>
      <c r="I10277" s="12">
        <v>0</v>
      </c>
      <c r="J10277" s="19">
        <f>IF(MONTH(A10277)&gt;VLOOKUP(Totals!$H$2,Totals!$O$5:$P$16,2,FALSE),YEAR(A10277)+1,YEAR(A10277))</f>
        <v>2017</v>
      </c>
    </row>
    <row r="10278" spans="1:10" x14ac:dyDescent="0.2">
      <c r="A10278" s="4">
        <v>42767</v>
      </c>
      <c r="B10278" s="2" t="s">
        <v>146</v>
      </c>
      <c r="C10278" s="2" t="s">
        <v>11</v>
      </c>
      <c r="D10278" s="11">
        <v>32866</v>
      </c>
      <c r="E10278" s="12">
        <v>4.548</v>
      </c>
      <c r="F10278" s="12">
        <v>0</v>
      </c>
      <c r="G10278" s="11">
        <v>33028</v>
      </c>
      <c r="H10278" s="12">
        <v>7.1760000000000002</v>
      </c>
      <c r="I10278" s="12">
        <v>0</v>
      </c>
      <c r="J10278" s="19">
        <f>IF(MONTH(A10278)&gt;VLOOKUP(Totals!$H$2,Totals!$O$5:$P$16,2,FALSE),YEAR(A10278)+1,YEAR(A10278))</f>
        <v>2017</v>
      </c>
    </row>
    <row r="10279" spans="1:10" x14ac:dyDescent="0.2">
      <c r="A10279" s="4">
        <v>42767</v>
      </c>
      <c r="B10279" s="2" t="s">
        <v>146</v>
      </c>
      <c r="C10279" s="2" t="s">
        <v>35</v>
      </c>
      <c r="D10279" s="11">
        <v>8535</v>
      </c>
      <c r="E10279" s="12">
        <v>136.30600000000001</v>
      </c>
      <c r="F10279" s="12">
        <v>2.1120000000000001</v>
      </c>
      <c r="G10279" s="11">
        <v>6937</v>
      </c>
      <c r="H10279" s="12">
        <v>126.81399999999999</v>
      </c>
      <c r="I10279" s="12">
        <v>0</v>
      </c>
      <c r="J10279" s="19">
        <f>IF(MONTH(A10279)&gt;VLOOKUP(Totals!$H$2,Totals!$O$5:$P$16,2,FALSE),YEAR(A10279)+1,YEAR(A10279))</f>
        <v>2017</v>
      </c>
    </row>
    <row r="10280" spans="1:10" x14ac:dyDescent="0.2">
      <c r="A10280" s="4">
        <v>42767</v>
      </c>
      <c r="B10280" s="2" t="s">
        <v>146</v>
      </c>
      <c r="C10280" s="2" t="s">
        <v>37</v>
      </c>
      <c r="D10280" s="11">
        <v>12632</v>
      </c>
      <c r="E10280" s="12">
        <v>199.22399999999999</v>
      </c>
      <c r="F10280" s="12">
        <v>0</v>
      </c>
      <c r="G10280" s="11">
        <v>10706</v>
      </c>
      <c r="H10280" s="12">
        <v>94.061000000000007</v>
      </c>
      <c r="I10280" s="12">
        <v>2.0259999999999998</v>
      </c>
      <c r="J10280" s="19">
        <f>IF(MONTH(A10280)&gt;VLOOKUP(Totals!$H$2,Totals!$O$5:$P$16,2,FALSE),YEAR(A10280)+1,YEAR(A10280))</f>
        <v>2017</v>
      </c>
    </row>
    <row r="10281" spans="1:10" x14ac:dyDescent="0.2">
      <c r="A10281" s="4">
        <v>42767</v>
      </c>
      <c r="B10281" s="2" t="s">
        <v>146</v>
      </c>
      <c r="C10281" s="2" t="s">
        <v>16</v>
      </c>
      <c r="D10281" s="11">
        <v>9513</v>
      </c>
      <c r="E10281" s="12">
        <v>77.257999999999996</v>
      </c>
      <c r="F10281" s="12">
        <v>6.38</v>
      </c>
      <c r="G10281" s="11">
        <v>8634</v>
      </c>
      <c r="H10281" s="12">
        <v>49.316000000000003</v>
      </c>
      <c r="I10281" s="12">
        <v>0.57699999999999996</v>
      </c>
      <c r="J10281" s="19">
        <f>IF(MONTH(A10281)&gt;VLOOKUP(Totals!$H$2,Totals!$O$5:$P$16,2,FALSE),YEAR(A10281)+1,YEAR(A10281))</f>
        <v>2017</v>
      </c>
    </row>
    <row r="10282" spans="1:10" x14ac:dyDescent="0.2">
      <c r="A10282" s="4">
        <v>42767</v>
      </c>
      <c r="B10282" s="2" t="s">
        <v>170</v>
      </c>
      <c r="C10282" s="2" t="s">
        <v>35</v>
      </c>
      <c r="D10282" s="11">
        <v>7963</v>
      </c>
      <c r="E10282" s="12">
        <v>3.85</v>
      </c>
      <c r="F10282" s="12">
        <v>0</v>
      </c>
      <c r="G10282" s="11">
        <v>6035</v>
      </c>
      <c r="H10282" s="12">
        <v>0.438</v>
      </c>
      <c r="I10282" s="12">
        <v>0</v>
      </c>
      <c r="J10282" s="19">
        <f>IF(MONTH(A10282)&gt;VLOOKUP(Totals!$H$2,Totals!$O$5:$P$16,2,FALSE),YEAR(A10282)+1,YEAR(A10282))</f>
        <v>2017</v>
      </c>
    </row>
    <row r="10283" spans="1:10" x14ac:dyDescent="0.2">
      <c r="A10283" s="4">
        <v>42767</v>
      </c>
      <c r="B10283" s="2" t="s">
        <v>242</v>
      </c>
      <c r="C10283" s="2" t="s">
        <v>32</v>
      </c>
      <c r="D10283" s="11">
        <v>457</v>
      </c>
      <c r="E10283" s="12">
        <v>5.1550000000000002</v>
      </c>
      <c r="F10283" s="12">
        <v>0</v>
      </c>
      <c r="G10283" s="11">
        <v>771</v>
      </c>
      <c r="H10283" s="12">
        <v>9.83</v>
      </c>
      <c r="I10283" s="12">
        <v>0.39500000000000002</v>
      </c>
      <c r="J10283" s="19">
        <f>IF(MONTH(A10283)&gt;VLOOKUP(Totals!$H$2,Totals!$O$5:$P$16,2,FALSE),YEAR(A10283)+1,YEAR(A10283))</f>
        <v>2017</v>
      </c>
    </row>
    <row r="10284" spans="1:10" x14ac:dyDescent="0.2">
      <c r="A10284" s="4">
        <v>42767</v>
      </c>
      <c r="B10284" s="2" t="s">
        <v>56</v>
      </c>
      <c r="C10284" s="2" t="s">
        <v>32</v>
      </c>
      <c r="D10284" s="11">
        <v>15961</v>
      </c>
      <c r="E10284" s="12">
        <v>160.80000000000001</v>
      </c>
      <c r="F10284" s="12">
        <v>88.43</v>
      </c>
      <c r="G10284" s="11">
        <v>14234</v>
      </c>
      <c r="H10284" s="12">
        <v>348.21199999999999</v>
      </c>
      <c r="I10284" s="12">
        <v>4.1509999999999998</v>
      </c>
      <c r="J10284" s="19">
        <f>IF(MONTH(A10284)&gt;VLOOKUP(Totals!$H$2,Totals!$O$5:$P$16,2,FALSE),YEAR(A10284)+1,YEAR(A10284))</f>
        <v>2017</v>
      </c>
    </row>
    <row r="10285" spans="1:10" x14ac:dyDescent="0.2">
      <c r="A10285" s="4">
        <v>42767</v>
      </c>
      <c r="B10285" s="2" t="s">
        <v>243</v>
      </c>
      <c r="C10285" s="2" t="s">
        <v>57</v>
      </c>
      <c r="D10285" s="11">
        <v>2855</v>
      </c>
      <c r="E10285" s="12">
        <v>107.986</v>
      </c>
      <c r="F10285" s="12">
        <v>0.77300000000000002</v>
      </c>
      <c r="G10285" s="11">
        <v>2874</v>
      </c>
      <c r="H10285" s="12">
        <v>80.471999999999994</v>
      </c>
      <c r="I10285" s="12">
        <v>4.0000000000000001E-3</v>
      </c>
      <c r="J10285" s="19">
        <f>IF(MONTH(A10285)&gt;VLOOKUP(Totals!$H$2,Totals!$O$5:$P$16,2,FALSE),YEAR(A10285)+1,YEAR(A10285))</f>
        <v>2017</v>
      </c>
    </row>
    <row r="10286" spans="1:10" x14ac:dyDescent="0.2">
      <c r="A10286" s="4">
        <v>42767</v>
      </c>
      <c r="B10286" s="2" t="s">
        <v>243</v>
      </c>
      <c r="C10286" s="2" t="s">
        <v>11</v>
      </c>
      <c r="D10286" s="11">
        <v>3026</v>
      </c>
      <c r="E10286" s="12">
        <v>91.222999999999999</v>
      </c>
      <c r="F10286" s="12">
        <v>0</v>
      </c>
      <c r="G10286" s="11">
        <v>3086</v>
      </c>
      <c r="H10286" s="12">
        <v>143.75</v>
      </c>
      <c r="I10286" s="12">
        <v>0.33</v>
      </c>
      <c r="J10286" s="19">
        <f>IF(MONTH(A10286)&gt;VLOOKUP(Totals!$H$2,Totals!$O$5:$P$16,2,FALSE),YEAR(A10286)+1,YEAR(A10286))</f>
        <v>2017</v>
      </c>
    </row>
    <row r="10287" spans="1:10" x14ac:dyDescent="0.2">
      <c r="A10287" s="4">
        <v>42767</v>
      </c>
      <c r="B10287" s="2" t="s">
        <v>59</v>
      </c>
      <c r="C10287" s="2" t="s">
        <v>34</v>
      </c>
      <c r="D10287" s="11">
        <v>42569</v>
      </c>
      <c r="E10287" s="12">
        <v>1522.479</v>
      </c>
      <c r="F10287" s="12">
        <v>118.83199999999999</v>
      </c>
      <c r="G10287" s="11">
        <v>31730</v>
      </c>
      <c r="H10287" s="12">
        <v>1070.383</v>
      </c>
      <c r="I10287" s="12">
        <v>0.19400000000000001</v>
      </c>
      <c r="J10287" s="19">
        <f>IF(MONTH(A10287)&gt;VLOOKUP(Totals!$H$2,Totals!$O$5:$P$16,2,FALSE),YEAR(A10287)+1,YEAR(A10287))</f>
        <v>2017</v>
      </c>
    </row>
    <row r="10288" spans="1:10" x14ac:dyDescent="0.2">
      <c r="A10288" s="4">
        <v>42767</v>
      </c>
      <c r="B10288" s="2" t="s">
        <v>234</v>
      </c>
      <c r="C10288" s="2" t="s">
        <v>34</v>
      </c>
      <c r="D10288" s="11">
        <v>6579</v>
      </c>
      <c r="E10288" s="12">
        <v>0</v>
      </c>
      <c r="F10288" s="12">
        <v>0</v>
      </c>
      <c r="G10288" s="11">
        <v>4152</v>
      </c>
      <c r="H10288" s="12">
        <v>0</v>
      </c>
      <c r="I10288" s="12">
        <v>0</v>
      </c>
      <c r="J10288" s="19">
        <f>IF(MONTH(A10288)&gt;VLOOKUP(Totals!$H$2,Totals!$O$5:$P$16,2,FALSE),YEAR(A10288)+1,YEAR(A10288))</f>
        <v>2017</v>
      </c>
    </row>
    <row r="10289" spans="1:10" x14ac:dyDescent="0.2">
      <c r="A10289" s="4">
        <v>42767</v>
      </c>
      <c r="B10289" s="2" t="s">
        <v>227</v>
      </c>
      <c r="C10289" s="2" t="s">
        <v>21</v>
      </c>
      <c r="D10289" s="11">
        <v>661</v>
      </c>
      <c r="E10289" s="12">
        <v>0.90600000000000003</v>
      </c>
      <c r="F10289" s="12">
        <v>0.52100000000000002</v>
      </c>
      <c r="G10289" s="11">
        <v>526</v>
      </c>
      <c r="H10289" s="12">
        <v>16.632999999999999</v>
      </c>
      <c r="I10289" s="12">
        <v>1.0589999999999999</v>
      </c>
      <c r="J10289" s="19">
        <f>IF(MONTH(A10289)&gt;VLOOKUP(Totals!$H$2,Totals!$O$5:$P$16,2,FALSE),YEAR(A10289)+1,YEAR(A10289))</f>
        <v>2017</v>
      </c>
    </row>
    <row r="10290" spans="1:10" x14ac:dyDescent="0.2">
      <c r="A10290" s="4">
        <v>42767</v>
      </c>
      <c r="B10290" s="2" t="s">
        <v>155</v>
      </c>
      <c r="C10290" s="2" t="s">
        <v>21</v>
      </c>
      <c r="D10290" s="11" t="s">
        <v>88</v>
      </c>
      <c r="E10290" s="12" t="s">
        <v>88</v>
      </c>
      <c r="F10290" s="12" t="s">
        <v>88</v>
      </c>
      <c r="G10290" s="11" t="s">
        <v>88</v>
      </c>
      <c r="H10290" s="12">
        <v>56.554000000000002</v>
      </c>
      <c r="I10290" s="12">
        <v>0</v>
      </c>
      <c r="J10290" s="19">
        <f>IF(MONTH(A10290)&gt;VLOOKUP(Totals!$H$2,Totals!$O$5:$P$16,2,FALSE),YEAR(A10290)+1,YEAR(A10290))</f>
        <v>2017</v>
      </c>
    </row>
    <row r="10291" spans="1:10" x14ac:dyDescent="0.2">
      <c r="A10291" s="4">
        <v>42767</v>
      </c>
      <c r="B10291" s="2" t="s">
        <v>155</v>
      </c>
      <c r="C10291" s="2" t="s">
        <v>25</v>
      </c>
      <c r="D10291" s="11" t="s">
        <v>88</v>
      </c>
      <c r="E10291" s="12">
        <v>0.26400000000000001</v>
      </c>
      <c r="F10291" s="12">
        <v>0</v>
      </c>
      <c r="G10291" s="11" t="s">
        <v>88</v>
      </c>
      <c r="H10291" s="12">
        <v>70.444000000000003</v>
      </c>
      <c r="I10291" s="12">
        <v>0</v>
      </c>
      <c r="J10291" s="19">
        <f>IF(MONTH(A10291)&gt;VLOOKUP(Totals!$H$2,Totals!$O$5:$P$16,2,FALSE),YEAR(A10291)+1,YEAR(A10291))</f>
        <v>2017</v>
      </c>
    </row>
    <row r="10292" spans="1:10" x14ac:dyDescent="0.2">
      <c r="A10292" s="4">
        <v>42767</v>
      </c>
      <c r="B10292" s="2" t="s">
        <v>155</v>
      </c>
      <c r="C10292" s="2" t="s">
        <v>22</v>
      </c>
      <c r="D10292" s="11" t="s">
        <v>88</v>
      </c>
      <c r="E10292" s="12">
        <v>0.30399999999999999</v>
      </c>
      <c r="F10292" s="12">
        <v>0</v>
      </c>
      <c r="G10292" s="11" t="s">
        <v>88</v>
      </c>
      <c r="H10292" s="12">
        <v>16.442</v>
      </c>
      <c r="I10292" s="12">
        <v>0</v>
      </c>
      <c r="J10292" s="19">
        <f>IF(MONTH(A10292)&gt;VLOOKUP(Totals!$H$2,Totals!$O$5:$P$16,2,FALSE),YEAR(A10292)+1,YEAR(A10292))</f>
        <v>2017</v>
      </c>
    </row>
    <row r="10293" spans="1:10" x14ac:dyDescent="0.2">
      <c r="A10293" s="4">
        <v>42767</v>
      </c>
      <c r="B10293" s="2" t="s">
        <v>60</v>
      </c>
      <c r="C10293" s="2" t="s">
        <v>11</v>
      </c>
      <c r="D10293" s="11">
        <v>594</v>
      </c>
      <c r="E10293" s="12">
        <v>0</v>
      </c>
      <c r="F10293" s="12">
        <v>0</v>
      </c>
      <c r="G10293" s="11">
        <v>653</v>
      </c>
      <c r="H10293" s="12">
        <v>0</v>
      </c>
      <c r="I10293" s="12">
        <v>0</v>
      </c>
      <c r="J10293" s="19">
        <f>IF(MONTH(A10293)&gt;VLOOKUP(Totals!$H$2,Totals!$O$5:$P$16,2,FALSE),YEAR(A10293)+1,YEAR(A10293))</f>
        <v>2017</v>
      </c>
    </row>
    <row r="10294" spans="1:10" x14ac:dyDescent="0.2">
      <c r="A10294" s="4">
        <v>42767</v>
      </c>
      <c r="B10294" s="2" t="s">
        <v>60</v>
      </c>
      <c r="C10294" s="2" t="s">
        <v>52</v>
      </c>
      <c r="D10294" s="11">
        <v>12864</v>
      </c>
      <c r="E10294" s="12">
        <v>231.386</v>
      </c>
      <c r="F10294" s="12">
        <v>0</v>
      </c>
      <c r="G10294" s="11">
        <v>9018</v>
      </c>
      <c r="H10294" s="12">
        <v>270.08300000000003</v>
      </c>
      <c r="I10294" s="12">
        <v>0</v>
      </c>
      <c r="J10294" s="19">
        <f>IF(MONTH(A10294)&gt;VLOOKUP(Totals!$H$2,Totals!$O$5:$P$16,2,FALSE),YEAR(A10294)+1,YEAR(A10294))</f>
        <v>2017</v>
      </c>
    </row>
    <row r="10295" spans="1:10" x14ac:dyDescent="0.2">
      <c r="A10295" s="4">
        <v>42767</v>
      </c>
      <c r="B10295" s="2" t="s">
        <v>199</v>
      </c>
      <c r="C10295" s="2" t="s">
        <v>18</v>
      </c>
      <c r="D10295" s="11" t="s">
        <v>88</v>
      </c>
      <c r="E10295" s="12" t="s">
        <v>88</v>
      </c>
      <c r="F10295" s="12" t="s">
        <v>88</v>
      </c>
      <c r="G10295" s="11" t="s">
        <v>88</v>
      </c>
      <c r="H10295" s="12">
        <v>112.449</v>
      </c>
      <c r="I10295" s="12">
        <v>0</v>
      </c>
      <c r="J10295" s="19">
        <f>IF(MONTH(A10295)&gt;VLOOKUP(Totals!$H$2,Totals!$O$5:$P$16,2,FALSE),YEAR(A10295)+1,YEAR(A10295))</f>
        <v>2017</v>
      </c>
    </row>
    <row r="10296" spans="1:10" x14ac:dyDescent="0.2">
      <c r="A10296" s="4">
        <v>42767</v>
      </c>
      <c r="B10296" s="2" t="s">
        <v>199</v>
      </c>
      <c r="C10296" s="2" t="s">
        <v>33</v>
      </c>
      <c r="D10296" s="11" t="s">
        <v>88</v>
      </c>
      <c r="E10296" s="12">
        <v>397.28</v>
      </c>
      <c r="F10296" s="12">
        <v>0</v>
      </c>
      <c r="G10296" s="11" t="s">
        <v>88</v>
      </c>
      <c r="H10296" s="12">
        <v>22.905999999999999</v>
      </c>
      <c r="I10296" s="12">
        <v>0</v>
      </c>
      <c r="J10296" s="19">
        <f>IF(MONTH(A10296)&gt;VLOOKUP(Totals!$H$2,Totals!$O$5:$P$16,2,FALSE),YEAR(A10296)+1,YEAR(A10296))</f>
        <v>2017</v>
      </c>
    </row>
    <row r="10297" spans="1:10" x14ac:dyDescent="0.2">
      <c r="A10297" s="4">
        <v>42767</v>
      </c>
      <c r="B10297" s="2" t="s">
        <v>199</v>
      </c>
      <c r="C10297" s="2" t="s">
        <v>32</v>
      </c>
      <c r="D10297" s="11" t="s">
        <v>88</v>
      </c>
      <c r="E10297" s="12" t="s">
        <v>88</v>
      </c>
      <c r="F10297" s="12" t="s">
        <v>88</v>
      </c>
      <c r="G10297" s="11" t="s">
        <v>88</v>
      </c>
      <c r="H10297" s="12">
        <v>10.999000000000001</v>
      </c>
      <c r="I10297" s="12">
        <v>0</v>
      </c>
      <c r="J10297" s="19">
        <f>IF(MONTH(A10297)&gt;VLOOKUP(Totals!$H$2,Totals!$O$5:$P$16,2,FALSE),YEAR(A10297)+1,YEAR(A10297))</f>
        <v>2017</v>
      </c>
    </row>
    <row r="10298" spans="1:10" x14ac:dyDescent="0.2">
      <c r="A10298" s="4">
        <v>42767</v>
      </c>
      <c r="B10298" s="2" t="s">
        <v>199</v>
      </c>
      <c r="C10298" s="2" t="s">
        <v>43</v>
      </c>
      <c r="D10298" s="11" t="s">
        <v>88</v>
      </c>
      <c r="E10298" s="12" t="s">
        <v>88</v>
      </c>
      <c r="F10298" s="12" t="s">
        <v>88</v>
      </c>
      <c r="G10298" s="11" t="s">
        <v>88</v>
      </c>
      <c r="H10298" s="12">
        <v>15.47</v>
      </c>
      <c r="I10298" s="12">
        <v>0</v>
      </c>
      <c r="J10298" s="19">
        <f>IF(MONTH(A10298)&gt;VLOOKUP(Totals!$H$2,Totals!$O$5:$P$16,2,FALSE),YEAR(A10298)+1,YEAR(A10298))</f>
        <v>2017</v>
      </c>
    </row>
    <row r="10299" spans="1:10" x14ac:dyDescent="0.2">
      <c r="A10299" s="4">
        <v>42767</v>
      </c>
      <c r="B10299" s="2" t="s">
        <v>199</v>
      </c>
      <c r="C10299" s="2" t="s">
        <v>16</v>
      </c>
      <c r="D10299" s="11" t="s">
        <v>88</v>
      </c>
      <c r="E10299" s="12">
        <v>450.00700000000001</v>
      </c>
      <c r="F10299" s="12">
        <v>0</v>
      </c>
      <c r="G10299" s="11" t="s">
        <v>88</v>
      </c>
      <c r="H10299" s="12" t="s">
        <v>88</v>
      </c>
      <c r="I10299" s="12" t="s">
        <v>88</v>
      </c>
      <c r="J10299" s="19">
        <f>IF(MONTH(A10299)&gt;VLOOKUP(Totals!$H$2,Totals!$O$5:$P$16,2,FALSE),YEAR(A10299)+1,YEAR(A10299))</f>
        <v>2017</v>
      </c>
    </row>
    <row r="10300" spans="1:10" x14ac:dyDescent="0.2">
      <c r="A10300" s="4">
        <v>42767</v>
      </c>
      <c r="B10300" s="2" t="s">
        <v>63</v>
      </c>
      <c r="C10300" s="2" t="s">
        <v>57</v>
      </c>
      <c r="D10300" s="11">
        <v>5148</v>
      </c>
      <c r="E10300" s="12">
        <v>37.76</v>
      </c>
      <c r="F10300" s="12">
        <v>0</v>
      </c>
      <c r="G10300" s="11">
        <v>5248</v>
      </c>
      <c r="H10300" s="12">
        <v>5.5060000000000002</v>
      </c>
      <c r="I10300" s="12">
        <v>1.7450000000000001</v>
      </c>
      <c r="J10300" s="19">
        <f>IF(MONTH(A10300)&gt;VLOOKUP(Totals!$H$2,Totals!$O$5:$P$16,2,FALSE),YEAR(A10300)+1,YEAR(A10300))</f>
        <v>2017</v>
      </c>
    </row>
    <row r="10301" spans="1:10" x14ac:dyDescent="0.2">
      <c r="A10301" s="4">
        <v>42767</v>
      </c>
      <c r="B10301" s="2" t="s">
        <v>63</v>
      </c>
      <c r="C10301" s="2" t="s">
        <v>18</v>
      </c>
      <c r="D10301" s="11">
        <v>12532</v>
      </c>
      <c r="E10301" s="12">
        <v>278.24</v>
      </c>
      <c r="F10301" s="12">
        <v>11.598000000000001</v>
      </c>
      <c r="G10301" s="11">
        <v>10294</v>
      </c>
      <c r="H10301" s="12">
        <v>685.71</v>
      </c>
      <c r="I10301" s="12">
        <v>72.933000000000007</v>
      </c>
      <c r="J10301" s="19">
        <f>IF(MONTH(A10301)&gt;VLOOKUP(Totals!$H$2,Totals!$O$5:$P$16,2,FALSE),YEAR(A10301)+1,YEAR(A10301))</f>
        <v>2017</v>
      </c>
    </row>
    <row r="10302" spans="1:10" x14ac:dyDescent="0.2">
      <c r="A10302" s="4">
        <v>42767</v>
      </c>
      <c r="B10302" s="2" t="s">
        <v>63</v>
      </c>
      <c r="C10302" s="2" t="s">
        <v>161</v>
      </c>
      <c r="D10302" s="11">
        <v>32062</v>
      </c>
      <c r="E10302" s="12">
        <v>680.39599999999996</v>
      </c>
      <c r="F10302" s="12">
        <v>22.855</v>
      </c>
      <c r="G10302" s="11">
        <v>28274</v>
      </c>
      <c r="H10302" s="12">
        <v>1183.6489999999999</v>
      </c>
      <c r="I10302" s="12">
        <v>27.641999999999999</v>
      </c>
      <c r="J10302" s="19">
        <f>IF(MONTH(A10302)&gt;VLOOKUP(Totals!$H$2,Totals!$O$5:$P$16,2,FALSE),YEAR(A10302)+1,YEAR(A10302))</f>
        <v>2017</v>
      </c>
    </row>
    <row r="10303" spans="1:10" x14ac:dyDescent="0.2">
      <c r="A10303" s="4">
        <v>42767</v>
      </c>
      <c r="B10303" s="2" t="s">
        <v>63</v>
      </c>
      <c r="C10303" s="2" t="s">
        <v>28</v>
      </c>
      <c r="D10303" s="11">
        <v>5869</v>
      </c>
      <c r="E10303" s="12">
        <v>69.08</v>
      </c>
      <c r="F10303" s="12">
        <v>1.1080000000000001</v>
      </c>
      <c r="G10303" s="11">
        <v>4583</v>
      </c>
      <c r="H10303" s="12">
        <v>49.982999999999997</v>
      </c>
      <c r="I10303" s="12">
        <v>0.83299999999999996</v>
      </c>
      <c r="J10303" s="19">
        <f>IF(MONTH(A10303)&gt;VLOOKUP(Totals!$H$2,Totals!$O$5:$P$16,2,FALSE),YEAR(A10303)+1,YEAR(A10303))</f>
        <v>2017</v>
      </c>
    </row>
    <row r="10304" spans="1:10" x14ac:dyDescent="0.2">
      <c r="A10304" s="4">
        <v>42767</v>
      </c>
      <c r="B10304" s="2" t="s">
        <v>63</v>
      </c>
      <c r="C10304" s="2" t="s">
        <v>33</v>
      </c>
      <c r="D10304" s="11">
        <v>24514</v>
      </c>
      <c r="E10304" s="12">
        <v>238.53</v>
      </c>
      <c r="F10304" s="12">
        <v>37.951999999999998</v>
      </c>
      <c r="G10304" s="11">
        <v>20744</v>
      </c>
      <c r="H10304" s="12">
        <v>154.102</v>
      </c>
      <c r="I10304" s="12">
        <v>44.304000000000002</v>
      </c>
      <c r="J10304" s="19">
        <f>IF(MONTH(A10304)&gt;VLOOKUP(Totals!$H$2,Totals!$O$5:$P$16,2,FALSE),YEAR(A10304)+1,YEAR(A10304))</f>
        <v>2017</v>
      </c>
    </row>
    <row r="10305" spans="1:10" x14ac:dyDescent="0.2">
      <c r="A10305" s="4">
        <v>42767</v>
      </c>
      <c r="B10305" s="2" t="s">
        <v>63</v>
      </c>
      <c r="C10305" s="2" t="s">
        <v>13</v>
      </c>
      <c r="D10305" s="11">
        <v>1674</v>
      </c>
      <c r="E10305" s="12">
        <v>0.78600000000000003</v>
      </c>
      <c r="F10305" s="12">
        <v>0.23</v>
      </c>
      <c r="G10305" s="11">
        <v>2054</v>
      </c>
      <c r="H10305" s="12">
        <v>1.458</v>
      </c>
      <c r="I10305" s="12">
        <v>1.6519999999999999</v>
      </c>
      <c r="J10305" s="19">
        <f>IF(MONTH(A10305)&gt;VLOOKUP(Totals!$H$2,Totals!$O$5:$P$16,2,FALSE),YEAR(A10305)+1,YEAR(A10305))</f>
        <v>2017</v>
      </c>
    </row>
    <row r="10306" spans="1:10" x14ac:dyDescent="0.2">
      <c r="A10306" s="4">
        <v>42767</v>
      </c>
      <c r="B10306" s="2" t="s">
        <v>63</v>
      </c>
      <c r="C10306" s="2" t="s">
        <v>11</v>
      </c>
      <c r="D10306" s="11">
        <v>51350</v>
      </c>
      <c r="E10306" s="12">
        <v>555.51099999999997</v>
      </c>
      <c r="F10306" s="12">
        <v>0.255</v>
      </c>
      <c r="G10306" s="11">
        <v>54313</v>
      </c>
      <c r="H10306" s="12">
        <v>595.41200000000003</v>
      </c>
      <c r="I10306" s="12">
        <v>146.369</v>
      </c>
      <c r="J10306" s="19">
        <f>IF(MONTH(A10306)&gt;VLOOKUP(Totals!$H$2,Totals!$O$5:$P$16,2,FALSE),YEAR(A10306)+1,YEAR(A10306))</f>
        <v>2017</v>
      </c>
    </row>
    <row r="10307" spans="1:10" x14ac:dyDescent="0.2">
      <c r="A10307" s="4">
        <v>42767</v>
      </c>
      <c r="B10307" s="2" t="s">
        <v>63</v>
      </c>
      <c r="C10307" s="2" t="s">
        <v>25</v>
      </c>
      <c r="D10307" s="11">
        <v>2661</v>
      </c>
      <c r="E10307" s="12">
        <v>0</v>
      </c>
      <c r="F10307" s="12">
        <v>0</v>
      </c>
      <c r="G10307" s="11">
        <v>1868</v>
      </c>
      <c r="H10307" s="12">
        <v>4.5609999999999999</v>
      </c>
      <c r="I10307" s="12">
        <v>4.2519999999999998</v>
      </c>
      <c r="J10307" s="19">
        <f>IF(MONTH(A10307)&gt;VLOOKUP(Totals!$H$2,Totals!$O$5:$P$16,2,FALSE),YEAR(A10307)+1,YEAR(A10307))</f>
        <v>2017</v>
      </c>
    </row>
    <row r="10308" spans="1:10" x14ac:dyDescent="0.2">
      <c r="A10308" s="4">
        <v>42767</v>
      </c>
      <c r="B10308" s="2" t="s">
        <v>63</v>
      </c>
      <c r="C10308" s="2" t="s">
        <v>52</v>
      </c>
      <c r="D10308" s="11">
        <v>3922</v>
      </c>
      <c r="E10308" s="12">
        <v>81.745999999999995</v>
      </c>
      <c r="F10308" s="12">
        <v>5.8090000000000002</v>
      </c>
      <c r="G10308" s="11">
        <v>3782</v>
      </c>
      <c r="H10308" s="12">
        <v>43.618000000000002</v>
      </c>
      <c r="I10308" s="12">
        <v>1.0920000000000001</v>
      </c>
      <c r="J10308" s="19">
        <f>IF(MONTH(A10308)&gt;VLOOKUP(Totals!$H$2,Totals!$O$5:$P$16,2,FALSE),YEAR(A10308)+1,YEAR(A10308))</f>
        <v>2017</v>
      </c>
    </row>
    <row r="10309" spans="1:10" x14ac:dyDescent="0.2">
      <c r="A10309" s="4">
        <v>42767</v>
      </c>
      <c r="B10309" s="2" t="s">
        <v>63</v>
      </c>
      <c r="C10309" s="2" t="s">
        <v>35</v>
      </c>
      <c r="D10309" s="11">
        <v>34685</v>
      </c>
      <c r="E10309" s="12">
        <v>827.87599999999998</v>
      </c>
      <c r="F10309" s="12">
        <v>28.542000000000002</v>
      </c>
      <c r="G10309" s="11">
        <v>28423</v>
      </c>
      <c r="H10309" s="12">
        <v>1119.5029999999999</v>
      </c>
      <c r="I10309" s="12">
        <v>51.862000000000002</v>
      </c>
      <c r="J10309" s="19">
        <f>IF(MONTH(A10309)&gt;VLOOKUP(Totals!$H$2,Totals!$O$5:$P$16,2,FALSE),YEAR(A10309)+1,YEAR(A10309))</f>
        <v>2017</v>
      </c>
    </row>
    <row r="10310" spans="1:10" x14ac:dyDescent="0.2">
      <c r="A10310" s="4">
        <v>42767</v>
      </c>
      <c r="B10310" s="2" t="s">
        <v>63</v>
      </c>
      <c r="C10310" s="2" t="s">
        <v>66</v>
      </c>
      <c r="D10310" s="11">
        <v>5229</v>
      </c>
      <c r="E10310" s="12">
        <v>170.982</v>
      </c>
      <c r="F10310" s="12">
        <v>2.9950000000000001</v>
      </c>
      <c r="G10310" s="11">
        <v>4785</v>
      </c>
      <c r="H10310" s="12">
        <v>25.997</v>
      </c>
      <c r="I10310" s="12">
        <v>5.2160000000000002</v>
      </c>
      <c r="J10310" s="19">
        <f>IF(MONTH(A10310)&gt;VLOOKUP(Totals!$H$2,Totals!$O$5:$P$16,2,FALSE),YEAR(A10310)+1,YEAR(A10310))</f>
        <v>2017</v>
      </c>
    </row>
    <row r="10311" spans="1:10" x14ac:dyDescent="0.2">
      <c r="A10311" s="4">
        <v>42767</v>
      </c>
      <c r="B10311" s="2" t="s">
        <v>63</v>
      </c>
      <c r="C10311" s="2" t="s">
        <v>43</v>
      </c>
      <c r="D10311" s="11" t="s">
        <v>88</v>
      </c>
      <c r="E10311" s="12" t="s">
        <v>88</v>
      </c>
      <c r="F10311" s="12" t="s">
        <v>88</v>
      </c>
      <c r="G10311" s="11" t="s">
        <v>88</v>
      </c>
      <c r="H10311" s="12">
        <v>106.005</v>
      </c>
      <c r="I10311" s="12">
        <v>0</v>
      </c>
      <c r="J10311" s="19">
        <f>IF(MONTH(A10311)&gt;VLOOKUP(Totals!$H$2,Totals!$O$5:$P$16,2,FALSE),YEAR(A10311)+1,YEAR(A10311))</f>
        <v>2017</v>
      </c>
    </row>
    <row r="10312" spans="1:10" x14ac:dyDescent="0.2">
      <c r="A10312" s="4">
        <v>42767</v>
      </c>
      <c r="B10312" s="2" t="s">
        <v>63</v>
      </c>
      <c r="C10312" s="2" t="s">
        <v>37</v>
      </c>
      <c r="D10312" s="11">
        <v>6527</v>
      </c>
      <c r="E10312" s="12">
        <v>167.95400000000001</v>
      </c>
      <c r="F10312" s="12">
        <v>11.651999999999999</v>
      </c>
      <c r="G10312" s="11">
        <v>6301</v>
      </c>
      <c r="H10312" s="12">
        <v>88.444000000000003</v>
      </c>
      <c r="I10312" s="12">
        <v>10.616</v>
      </c>
      <c r="J10312" s="19">
        <f>IF(MONTH(A10312)&gt;VLOOKUP(Totals!$H$2,Totals!$O$5:$P$16,2,FALSE),YEAR(A10312)+1,YEAR(A10312))</f>
        <v>2017</v>
      </c>
    </row>
    <row r="10313" spans="1:10" x14ac:dyDescent="0.2">
      <c r="A10313" s="4">
        <v>42767</v>
      </c>
      <c r="B10313" s="2" t="s">
        <v>63</v>
      </c>
      <c r="C10313" s="2" t="s">
        <v>38</v>
      </c>
      <c r="D10313" s="11">
        <v>8310</v>
      </c>
      <c r="E10313" s="12">
        <v>420.64</v>
      </c>
      <c r="F10313" s="12">
        <v>65.311999999999998</v>
      </c>
      <c r="G10313" s="11">
        <v>8934</v>
      </c>
      <c r="H10313" s="12">
        <v>75.488</v>
      </c>
      <c r="I10313" s="12">
        <v>113.666</v>
      </c>
      <c r="J10313" s="19">
        <f>IF(MONTH(A10313)&gt;VLOOKUP(Totals!$H$2,Totals!$O$5:$P$16,2,FALSE),YEAR(A10313)+1,YEAR(A10313))</f>
        <v>2017</v>
      </c>
    </row>
    <row r="10314" spans="1:10" x14ac:dyDescent="0.2">
      <c r="A10314" s="4">
        <v>42767</v>
      </c>
      <c r="B10314" s="2" t="s">
        <v>63</v>
      </c>
      <c r="C10314" s="2" t="s">
        <v>49</v>
      </c>
      <c r="D10314" s="11">
        <v>8767</v>
      </c>
      <c r="E10314" s="12">
        <v>7.7930000000000001</v>
      </c>
      <c r="F10314" s="12">
        <v>0</v>
      </c>
      <c r="G10314" s="11">
        <v>7021</v>
      </c>
      <c r="H10314" s="12">
        <v>294.12299999999999</v>
      </c>
      <c r="I10314" s="12">
        <v>8.4329999999999998</v>
      </c>
      <c r="J10314" s="19">
        <f>IF(MONTH(A10314)&gt;VLOOKUP(Totals!$H$2,Totals!$O$5:$P$16,2,FALSE),YEAR(A10314)+1,YEAR(A10314))</f>
        <v>2017</v>
      </c>
    </row>
    <row r="10315" spans="1:10" x14ac:dyDescent="0.2">
      <c r="A10315" s="4">
        <v>42767</v>
      </c>
      <c r="B10315" s="2" t="s">
        <v>63</v>
      </c>
      <c r="C10315" s="2" t="s">
        <v>16</v>
      </c>
      <c r="D10315" s="11">
        <v>50661</v>
      </c>
      <c r="E10315" s="12">
        <v>1636.655</v>
      </c>
      <c r="F10315" s="12">
        <v>129.14099999999999</v>
      </c>
      <c r="G10315" s="11">
        <v>38776</v>
      </c>
      <c r="H10315" s="12">
        <v>265.56700000000001</v>
      </c>
      <c r="I10315" s="12">
        <v>143.77199999999999</v>
      </c>
      <c r="J10315" s="19">
        <f>IF(MONTH(A10315)&gt;VLOOKUP(Totals!$H$2,Totals!$O$5:$P$16,2,FALSE),YEAR(A10315)+1,YEAR(A10315))</f>
        <v>2017</v>
      </c>
    </row>
    <row r="10316" spans="1:10" x14ac:dyDescent="0.2">
      <c r="A10316" s="4">
        <v>42767</v>
      </c>
      <c r="B10316" s="2" t="s">
        <v>168</v>
      </c>
      <c r="C10316" s="2" t="s">
        <v>150</v>
      </c>
      <c r="D10316" s="11">
        <v>32921</v>
      </c>
      <c r="E10316" s="12">
        <v>1103.722</v>
      </c>
      <c r="F10316" s="12">
        <v>7.9690000000000003</v>
      </c>
      <c r="G10316" s="11">
        <v>27271</v>
      </c>
      <c r="H10316" s="12">
        <v>1548.2070000000001</v>
      </c>
      <c r="I10316" s="12">
        <v>3.7999999999999999E-2</v>
      </c>
      <c r="J10316" s="19">
        <f>IF(MONTH(A10316)&gt;VLOOKUP(Totals!$H$2,Totals!$O$5:$P$16,2,FALSE),YEAR(A10316)+1,YEAR(A10316))</f>
        <v>2017</v>
      </c>
    </row>
    <row r="10317" spans="1:10" x14ac:dyDescent="0.2">
      <c r="A10317" s="4">
        <v>42767</v>
      </c>
      <c r="B10317" s="2" t="s">
        <v>67</v>
      </c>
      <c r="C10317" s="2" t="s">
        <v>68</v>
      </c>
      <c r="D10317" s="11">
        <v>6592</v>
      </c>
      <c r="E10317" s="12">
        <v>209.643</v>
      </c>
      <c r="F10317" s="12">
        <v>1.833</v>
      </c>
      <c r="G10317" s="11">
        <v>3956</v>
      </c>
      <c r="H10317" s="12">
        <v>439.858</v>
      </c>
      <c r="I10317" s="12">
        <v>0</v>
      </c>
      <c r="J10317" s="19">
        <f>IF(MONTH(A10317)&gt;VLOOKUP(Totals!$H$2,Totals!$O$5:$P$16,2,FALSE),YEAR(A10317)+1,YEAR(A10317))</f>
        <v>2017</v>
      </c>
    </row>
    <row r="10318" spans="1:10" x14ac:dyDescent="0.2">
      <c r="A10318" s="4">
        <v>42767</v>
      </c>
      <c r="B10318" s="2" t="s">
        <v>197</v>
      </c>
      <c r="C10318" s="2" t="s">
        <v>35</v>
      </c>
      <c r="D10318" s="11">
        <v>26026</v>
      </c>
      <c r="E10318" s="12">
        <v>479.83699999999999</v>
      </c>
      <c r="F10318" s="12">
        <v>0</v>
      </c>
      <c r="G10318" s="11">
        <v>18049</v>
      </c>
      <c r="H10318" s="12">
        <v>590.024</v>
      </c>
      <c r="I10318" s="12">
        <v>0</v>
      </c>
      <c r="J10318" s="19">
        <f>IF(MONTH(A10318)&gt;VLOOKUP(Totals!$H$2,Totals!$O$5:$P$16,2,FALSE),YEAR(A10318)+1,YEAR(A10318))</f>
        <v>2017</v>
      </c>
    </row>
    <row r="10319" spans="1:10" x14ac:dyDescent="0.2">
      <c r="A10319" s="4">
        <v>42767</v>
      </c>
      <c r="B10319" s="2" t="s">
        <v>200</v>
      </c>
      <c r="C10319" s="2" t="s">
        <v>18</v>
      </c>
      <c r="D10319" s="11">
        <v>4327</v>
      </c>
      <c r="E10319" s="12">
        <v>58.241</v>
      </c>
      <c r="F10319" s="12">
        <v>0</v>
      </c>
      <c r="G10319" s="11">
        <v>3910</v>
      </c>
      <c r="H10319" s="12">
        <v>146.34200000000001</v>
      </c>
      <c r="I10319" s="12">
        <v>0</v>
      </c>
      <c r="J10319" s="19">
        <f>IF(MONTH(A10319)&gt;VLOOKUP(Totals!$H$2,Totals!$O$5:$P$16,2,FALSE),YEAR(A10319)+1,YEAR(A10319))</f>
        <v>2017</v>
      </c>
    </row>
    <row r="10320" spans="1:10" x14ac:dyDescent="0.2">
      <c r="A10320" s="4">
        <v>42767</v>
      </c>
      <c r="B10320" s="2" t="s">
        <v>196</v>
      </c>
      <c r="C10320" s="2" t="s">
        <v>35</v>
      </c>
      <c r="D10320" s="11">
        <v>3267</v>
      </c>
      <c r="E10320" s="12">
        <v>10.513999999999999</v>
      </c>
      <c r="F10320" s="12">
        <v>0</v>
      </c>
      <c r="G10320" s="11">
        <v>2777</v>
      </c>
      <c r="H10320" s="12">
        <v>5.0789999999999997</v>
      </c>
      <c r="I10320" s="12">
        <v>0</v>
      </c>
      <c r="J10320" s="19">
        <f>IF(MONTH(A10320)&gt;VLOOKUP(Totals!$H$2,Totals!$O$5:$P$16,2,FALSE),YEAR(A10320)+1,YEAR(A10320))</f>
        <v>2017</v>
      </c>
    </row>
    <row r="10321" spans="1:10" x14ac:dyDescent="0.2">
      <c r="A10321" s="4">
        <v>42767</v>
      </c>
      <c r="B10321" s="2" t="s">
        <v>69</v>
      </c>
      <c r="C10321" s="2" t="s">
        <v>11</v>
      </c>
      <c r="D10321" s="11">
        <v>1148</v>
      </c>
      <c r="E10321" s="12">
        <v>331.351</v>
      </c>
      <c r="F10321" s="12">
        <v>0</v>
      </c>
      <c r="G10321" s="11">
        <v>1176</v>
      </c>
      <c r="H10321" s="12">
        <v>378.97199999999998</v>
      </c>
      <c r="I10321" s="12">
        <v>0</v>
      </c>
      <c r="J10321" s="19">
        <f>IF(MONTH(A10321)&gt;VLOOKUP(Totals!$H$2,Totals!$O$5:$P$16,2,FALSE),YEAR(A10321)+1,YEAR(A10321))</f>
        <v>2017</v>
      </c>
    </row>
    <row r="10322" spans="1:10" x14ac:dyDescent="0.2">
      <c r="A10322" s="4">
        <v>42767</v>
      </c>
      <c r="B10322" s="2" t="s">
        <v>69</v>
      </c>
      <c r="C10322" s="2" t="s">
        <v>35</v>
      </c>
      <c r="D10322" s="11">
        <v>132490</v>
      </c>
      <c r="E10322" s="12">
        <v>5573.7340000000004</v>
      </c>
      <c r="F10322" s="12">
        <v>299.67899999999997</v>
      </c>
      <c r="G10322" s="11">
        <v>105569</v>
      </c>
      <c r="H10322" s="12">
        <v>6267.2160000000003</v>
      </c>
      <c r="I10322" s="12">
        <v>0</v>
      </c>
      <c r="J10322" s="19">
        <f>IF(MONTH(A10322)&gt;VLOOKUP(Totals!$H$2,Totals!$O$5:$P$16,2,FALSE),YEAR(A10322)+1,YEAR(A10322))</f>
        <v>2017</v>
      </c>
    </row>
    <row r="10323" spans="1:10" x14ac:dyDescent="0.2">
      <c r="A10323" s="4">
        <v>42767</v>
      </c>
      <c r="B10323" s="2" t="s">
        <v>70</v>
      </c>
      <c r="C10323" s="2" t="s">
        <v>22</v>
      </c>
      <c r="D10323" s="11">
        <v>1035</v>
      </c>
      <c r="E10323" s="12">
        <v>3.14</v>
      </c>
      <c r="F10323" s="12">
        <v>0</v>
      </c>
      <c r="G10323" s="11">
        <v>1072</v>
      </c>
      <c r="H10323" s="12">
        <v>21.672000000000001</v>
      </c>
      <c r="I10323" s="12">
        <v>0</v>
      </c>
      <c r="J10323" s="19">
        <f>IF(MONTH(A10323)&gt;VLOOKUP(Totals!$H$2,Totals!$O$5:$P$16,2,FALSE),YEAR(A10323)+1,YEAR(A10323))</f>
        <v>2017</v>
      </c>
    </row>
    <row r="10324" spans="1:10" x14ac:dyDescent="0.2">
      <c r="A10324" s="4">
        <v>42767</v>
      </c>
      <c r="B10324" s="2" t="s">
        <v>71</v>
      </c>
      <c r="C10324" s="2" t="s">
        <v>66</v>
      </c>
      <c r="D10324" s="11">
        <v>5024</v>
      </c>
      <c r="E10324" s="12">
        <v>201.83199999999999</v>
      </c>
      <c r="F10324" s="12">
        <v>0</v>
      </c>
      <c r="G10324" s="11">
        <v>4775</v>
      </c>
      <c r="H10324" s="12">
        <v>275.63900000000001</v>
      </c>
      <c r="I10324" s="12">
        <v>0</v>
      </c>
      <c r="J10324" s="19">
        <f>IF(MONTH(A10324)&gt;VLOOKUP(Totals!$H$2,Totals!$O$5:$P$16,2,FALSE),YEAR(A10324)+1,YEAR(A10324))</f>
        <v>2017</v>
      </c>
    </row>
    <row r="10325" spans="1:10" x14ac:dyDescent="0.2">
      <c r="A10325" s="4">
        <v>42767</v>
      </c>
      <c r="B10325" s="2" t="s">
        <v>160</v>
      </c>
      <c r="C10325" s="2" t="s">
        <v>11</v>
      </c>
      <c r="D10325" s="11" t="s">
        <v>88</v>
      </c>
      <c r="E10325" s="12">
        <v>346.03100000000001</v>
      </c>
      <c r="F10325" s="12">
        <v>0</v>
      </c>
      <c r="G10325" s="11" t="s">
        <v>88</v>
      </c>
      <c r="H10325" s="12">
        <v>413.02800000000002</v>
      </c>
      <c r="I10325" s="12">
        <v>0</v>
      </c>
      <c r="J10325" s="19">
        <f>IF(MONTH(A10325)&gt;VLOOKUP(Totals!$H$2,Totals!$O$5:$P$16,2,FALSE),YEAR(A10325)+1,YEAR(A10325))</f>
        <v>2017</v>
      </c>
    </row>
    <row r="10326" spans="1:10" x14ac:dyDescent="0.2">
      <c r="A10326" s="4">
        <v>42767</v>
      </c>
      <c r="B10326" s="2" t="s">
        <v>72</v>
      </c>
      <c r="C10326" s="2" t="s">
        <v>37</v>
      </c>
      <c r="D10326" s="11">
        <v>43807</v>
      </c>
      <c r="E10326" s="12">
        <v>1278.354</v>
      </c>
      <c r="F10326" s="12">
        <v>94.081999999999994</v>
      </c>
      <c r="G10326" s="11">
        <v>34207</v>
      </c>
      <c r="H10326" s="12">
        <v>1769.3389999999999</v>
      </c>
      <c r="I10326" s="12">
        <v>3.2930000000000001</v>
      </c>
      <c r="J10326" s="19">
        <f>IF(MONTH(A10326)&gt;VLOOKUP(Totals!$H$2,Totals!$O$5:$P$16,2,FALSE),YEAR(A10326)+1,YEAR(A10326))</f>
        <v>2017</v>
      </c>
    </row>
    <row r="10327" spans="1:10" x14ac:dyDescent="0.2">
      <c r="A10327" s="4">
        <v>42767</v>
      </c>
      <c r="B10327" s="2" t="s">
        <v>73</v>
      </c>
      <c r="C10327" s="2" t="s">
        <v>16</v>
      </c>
      <c r="D10327" s="11">
        <v>17497</v>
      </c>
      <c r="E10327" s="12">
        <v>509.11900000000003</v>
      </c>
      <c r="F10327" s="12">
        <v>55.365000000000002</v>
      </c>
      <c r="G10327" s="11">
        <v>14242</v>
      </c>
      <c r="H10327" s="12">
        <v>736.66600000000005</v>
      </c>
      <c r="I10327" s="12">
        <v>0.498</v>
      </c>
      <c r="J10327" s="19">
        <f>IF(MONTH(A10327)&gt;VLOOKUP(Totals!$H$2,Totals!$O$5:$P$16,2,FALSE),YEAR(A10327)+1,YEAR(A10327))</f>
        <v>2017</v>
      </c>
    </row>
    <row r="10328" spans="1:10" x14ac:dyDescent="0.2">
      <c r="A10328" s="4">
        <v>42767</v>
      </c>
      <c r="B10328" s="2" t="s">
        <v>74</v>
      </c>
      <c r="C10328" s="2" t="s">
        <v>18</v>
      </c>
      <c r="D10328" s="11" t="s">
        <v>88</v>
      </c>
      <c r="E10328" s="12" t="s">
        <v>88</v>
      </c>
      <c r="F10328" s="12" t="s">
        <v>88</v>
      </c>
      <c r="G10328" s="11" t="s">
        <v>88</v>
      </c>
      <c r="H10328" s="12">
        <v>197.54400000000001</v>
      </c>
      <c r="I10328" s="12">
        <v>0</v>
      </c>
      <c r="J10328" s="19">
        <f>IF(MONTH(A10328)&gt;VLOOKUP(Totals!$H$2,Totals!$O$5:$P$16,2,FALSE),YEAR(A10328)+1,YEAR(A10328))</f>
        <v>2017</v>
      </c>
    </row>
    <row r="10329" spans="1:10" x14ac:dyDescent="0.2">
      <c r="A10329" s="4">
        <v>42767</v>
      </c>
      <c r="B10329" s="2" t="s">
        <v>74</v>
      </c>
      <c r="C10329" s="2" t="s">
        <v>32</v>
      </c>
      <c r="D10329" s="11" t="s">
        <v>88</v>
      </c>
      <c r="E10329" s="12" t="s">
        <v>88</v>
      </c>
      <c r="F10329" s="12" t="s">
        <v>88</v>
      </c>
      <c r="G10329" s="11" t="s">
        <v>88</v>
      </c>
      <c r="H10329" s="12">
        <v>49.622999999999998</v>
      </c>
      <c r="I10329" s="12">
        <v>0</v>
      </c>
      <c r="J10329" s="19">
        <f>IF(MONTH(A10329)&gt;VLOOKUP(Totals!$H$2,Totals!$O$5:$P$16,2,FALSE),YEAR(A10329)+1,YEAR(A10329))</f>
        <v>2017</v>
      </c>
    </row>
    <row r="10330" spans="1:10" x14ac:dyDescent="0.2">
      <c r="A10330" s="4">
        <v>42767</v>
      </c>
      <c r="B10330" s="2" t="s">
        <v>74</v>
      </c>
      <c r="C10330" s="2" t="s">
        <v>35</v>
      </c>
      <c r="D10330" s="11" t="s">
        <v>88</v>
      </c>
      <c r="E10330" s="12" t="s">
        <v>88</v>
      </c>
      <c r="F10330" s="12" t="s">
        <v>88</v>
      </c>
      <c r="G10330" s="11" t="s">
        <v>88</v>
      </c>
      <c r="H10330" s="12">
        <v>256.21699999999998</v>
      </c>
      <c r="I10330" s="12">
        <v>0</v>
      </c>
      <c r="J10330" s="19">
        <f>IF(MONTH(A10330)&gt;VLOOKUP(Totals!$H$2,Totals!$O$5:$P$16,2,FALSE),YEAR(A10330)+1,YEAR(A10330))</f>
        <v>2017</v>
      </c>
    </row>
    <row r="10331" spans="1:10" x14ac:dyDescent="0.2">
      <c r="A10331" s="4">
        <v>42767</v>
      </c>
      <c r="B10331" s="2" t="s">
        <v>74</v>
      </c>
      <c r="C10331" s="2" t="s">
        <v>16</v>
      </c>
      <c r="D10331" s="11" t="s">
        <v>88</v>
      </c>
      <c r="E10331" s="12">
        <v>983.26599999999996</v>
      </c>
      <c r="F10331" s="12">
        <v>0</v>
      </c>
      <c r="G10331" s="11" t="s">
        <v>88</v>
      </c>
      <c r="H10331" s="12" t="s">
        <v>88</v>
      </c>
      <c r="I10331" s="12" t="s">
        <v>88</v>
      </c>
      <c r="J10331" s="19">
        <f>IF(MONTH(A10331)&gt;VLOOKUP(Totals!$H$2,Totals!$O$5:$P$16,2,FALSE),YEAR(A10331)+1,YEAR(A10331))</f>
        <v>2017</v>
      </c>
    </row>
    <row r="10332" spans="1:10" x14ac:dyDescent="0.2">
      <c r="A10332" s="4">
        <v>42767</v>
      </c>
      <c r="B10332" s="2" t="s">
        <v>75</v>
      </c>
      <c r="C10332" s="2" t="s">
        <v>76</v>
      </c>
      <c r="D10332" s="11">
        <v>14229</v>
      </c>
      <c r="E10332" s="12">
        <v>548.09400000000005</v>
      </c>
      <c r="F10332" s="12">
        <v>0</v>
      </c>
      <c r="G10332" s="11">
        <v>10679</v>
      </c>
      <c r="H10332" s="12">
        <v>327.01499999999999</v>
      </c>
      <c r="I10332" s="12">
        <v>0</v>
      </c>
      <c r="J10332" s="19">
        <f>IF(MONTH(A10332)&gt;VLOOKUP(Totals!$H$2,Totals!$O$5:$P$16,2,FALSE),YEAR(A10332)+1,YEAR(A10332))</f>
        <v>2017</v>
      </c>
    </row>
    <row r="10333" spans="1:10" x14ac:dyDescent="0.2">
      <c r="A10333" s="4">
        <v>42767</v>
      </c>
      <c r="B10333" s="2" t="s">
        <v>193</v>
      </c>
      <c r="C10333" s="2" t="s">
        <v>27</v>
      </c>
      <c r="D10333" s="11">
        <v>8100</v>
      </c>
      <c r="E10333" s="12">
        <v>12.808</v>
      </c>
      <c r="F10333" s="12">
        <v>0</v>
      </c>
      <c r="G10333" s="11">
        <v>8088</v>
      </c>
      <c r="H10333" s="12">
        <v>20.143999999999998</v>
      </c>
      <c r="I10333" s="12">
        <v>0</v>
      </c>
      <c r="J10333" s="19">
        <f>IF(MONTH(A10333)&gt;VLOOKUP(Totals!$H$2,Totals!$O$5:$P$16,2,FALSE),YEAR(A10333)+1,YEAR(A10333))</f>
        <v>2017</v>
      </c>
    </row>
    <row r="10334" spans="1:10" x14ac:dyDescent="0.2">
      <c r="A10334" s="4">
        <v>42767</v>
      </c>
      <c r="B10334" s="2" t="s">
        <v>193</v>
      </c>
      <c r="C10334" s="2" t="s">
        <v>28</v>
      </c>
      <c r="D10334" s="11">
        <v>11456</v>
      </c>
      <c r="E10334" s="12">
        <v>48.164999999999999</v>
      </c>
      <c r="F10334" s="12">
        <v>0</v>
      </c>
      <c r="G10334" s="11">
        <v>10857</v>
      </c>
      <c r="H10334" s="12">
        <v>1.9E-2</v>
      </c>
      <c r="I10334" s="12">
        <v>0</v>
      </c>
      <c r="J10334" s="19">
        <f>IF(MONTH(A10334)&gt;VLOOKUP(Totals!$H$2,Totals!$O$5:$P$16,2,FALSE),YEAR(A10334)+1,YEAR(A10334))</f>
        <v>2017</v>
      </c>
    </row>
    <row r="10335" spans="1:10" x14ac:dyDescent="0.2">
      <c r="A10335" s="4">
        <v>42767</v>
      </c>
      <c r="B10335" s="2" t="s">
        <v>193</v>
      </c>
      <c r="C10335" s="2" t="s">
        <v>11</v>
      </c>
      <c r="D10335" s="11">
        <v>41512</v>
      </c>
      <c r="E10335" s="12">
        <v>53.692</v>
      </c>
      <c r="F10335" s="12">
        <v>0</v>
      </c>
      <c r="G10335" s="11">
        <v>42431</v>
      </c>
      <c r="H10335" s="12">
        <v>51.393999999999998</v>
      </c>
      <c r="I10335" s="12">
        <v>0</v>
      </c>
      <c r="J10335" s="19">
        <f>IF(MONTH(A10335)&gt;VLOOKUP(Totals!$H$2,Totals!$O$5:$P$16,2,FALSE),YEAR(A10335)+1,YEAR(A10335))</f>
        <v>2017</v>
      </c>
    </row>
    <row r="10336" spans="1:10" x14ac:dyDescent="0.2">
      <c r="A10336" s="4">
        <v>42767</v>
      </c>
      <c r="B10336" s="2" t="s">
        <v>193</v>
      </c>
      <c r="C10336" s="2" t="s">
        <v>25</v>
      </c>
      <c r="D10336" s="11">
        <v>1286</v>
      </c>
      <c r="E10336" s="12">
        <v>0</v>
      </c>
      <c r="F10336" s="12">
        <v>0</v>
      </c>
      <c r="G10336" s="11">
        <v>1438</v>
      </c>
      <c r="H10336" s="12">
        <v>18.109000000000002</v>
      </c>
      <c r="I10336" s="12">
        <v>0</v>
      </c>
      <c r="J10336" s="19">
        <f>IF(MONTH(A10336)&gt;VLOOKUP(Totals!$H$2,Totals!$O$5:$P$16,2,FALSE),YEAR(A10336)+1,YEAR(A10336))</f>
        <v>2017</v>
      </c>
    </row>
    <row r="10337" spans="1:10" x14ac:dyDescent="0.2">
      <c r="A10337" s="4">
        <v>42767</v>
      </c>
      <c r="B10337" s="2" t="s">
        <v>193</v>
      </c>
      <c r="C10337" s="2" t="s">
        <v>22</v>
      </c>
      <c r="D10337" s="11">
        <v>429</v>
      </c>
      <c r="E10337" s="12">
        <v>0</v>
      </c>
      <c r="F10337" s="12">
        <v>0</v>
      </c>
      <c r="G10337" s="11">
        <v>451</v>
      </c>
      <c r="H10337" s="12">
        <v>5.1580000000000004</v>
      </c>
      <c r="I10337" s="12">
        <v>0</v>
      </c>
      <c r="J10337" s="19">
        <f>IF(MONTH(A10337)&gt;VLOOKUP(Totals!$H$2,Totals!$O$5:$P$16,2,FALSE),YEAR(A10337)+1,YEAR(A10337))</f>
        <v>2017</v>
      </c>
    </row>
    <row r="10338" spans="1:10" x14ac:dyDescent="0.2">
      <c r="A10338" s="4">
        <v>42767</v>
      </c>
      <c r="B10338" s="2" t="s">
        <v>193</v>
      </c>
      <c r="C10338" s="2" t="s">
        <v>61</v>
      </c>
      <c r="D10338" s="11">
        <v>959</v>
      </c>
      <c r="E10338" s="12">
        <v>1.0389999999999999</v>
      </c>
      <c r="F10338" s="12">
        <v>0</v>
      </c>
      <c r="G10338" s="11">
        <v>648</v>
      </c>
      <c r="H10338" s="12">
        <v>0.68899999999999995</v>
      </c>
      <c r="I10338" s="12">
        <v>0</v>
      </c>
      <c r="J10338" s="19">
        <f>IF(MONTH(A10338)&gt;VLOOKUP(Totals!$H$2,Totals!$O$5:$P$16,2,FALSE),YEAR(A10338)+1,YEAR(A10338))</f>
        <v>2017</v>
      </c>
    </row>
    <row r="10339" spans="1:10" x14ac:dyDescent="0.2">
      <c r="A10339" s="4">
        <v>42767</v>
      </c>
      <c r="B10339" s="2" t="s">
        <v>193</v>
      </c>
      <c r="C10339" s="2" t="s">
        <v>49</v>
      </c>
      <c r="D10339" s="11">
        <v>636</v>
      </c>
      <c r="E10339" s="12">
        <v>1.5660000000000001</v>
      </c>
      <c r="F10339" s="12">
        <v>0</v>
      </c>
      <c r="G10339" s="11">
        <v>502</v>
      </c>
      <c r="H10339" s="12">
        <v>8.8650000000000002</v>
      </c>
      <c r="I10339" s="12">
        <v>0</v>
      </c>
      <c r="J10339" s="19">
        <f>IF(MONTH(A10339)&gt;VLOOKUP(Totals!$H$2,Totals!$O$5:$P$16,2,FALSE),YEAR(A10339)+1,YEAR(A10339))</f>
        <v>2017</v>
      </c>
    </row>
    <row r="10340" spans="1:10" x14ac:dyDescent="0.2">
      <c r="A10340" s="4">
        <v>42767</v>
      </c>
      <c r="B10340" s="2" t="s">
        <v>193</v>
      </c>
      <c r="C10340" s="2" t="s">
        <v>16</v>
      </c>
      <c r="D10340" s="11">
        <v>15549</v>
      </c>
      <c r="E10340" s="12">
        <v>550.54399999999998</v>
      </c>
      <c r="F10340" s="12">
        <v>0</v>
      </c>
      <c r="G10340" s="11">
        <v>12806</v>
      </c>
      <c r="H10340" s="12">
        <v>484.25</v>
      </c>
      <c r="I10340" s="12">
        <v>0</v>
      </c>
      <c r="J10340" s="19">
        <f>IF(MONTH(A10340)&gt;VLOOKUP(Totals!$H$2,Totals!$O$5:$P$16,2,FALSE),YEAR(A10340)+1,YEAR(A10340))</f>
        <v>2017</v>
      </c>
    </row>
    <row r="10341" spans="1:10" x14ac:dyDescent="0.2">
      <c r="A10341" s="4">
        <v>42767</v>
      </c>
      <c r="B10341" s="2" t="s">
        <v>193</v>
      </c>
      <c r="C10341" s="2" t="s">
        <v>30</v>
      </c>
      <c r="D10341" s="11">
        <v>1092</v>
      </c>
      <c r="E10341" s="12">
        <v>2.5529999999999999</v>
      </c>
      <c r="F10341" s="12">
        <v>0</v>
      </c>
      <c r="G10341" s="11">
        <v>1283</v>
      </c>
      <c r="H10341" s="12">
        <v>8.3149999999999995</v>
      </c>
      <c r="I10341" s="12">
        <v>0</v>
      </c>
      <c r="J10341" s="19">
        <f>IF(MONTH(A10341)&gt;VLOOKUP(Totals!$H$2,Totals!$O$5:$P$16,2,FALSE),YEAR(A10341)+1,YEAR(A10341))</f>
        <v>2017</v>
      </c>
    </row>
    <row r="10342" spans="1:10" x14ac:dyDescent="0.2">
      <c r="A10342" s="4">
        <v>42767</v>
      </c>
      <c r="B10342" s="2" t="s">
        <v>194</v>
      </c>
      <c r="C10342" s="2" t="s">
        <v>62</v>
      </c>
      <c r="D10342" s="11">
        <v>1087</v>
      </c>
      <c r="E10342" s="12">
        <v>0.29599999999999999</v>
      </c>
      <c r="F10342" s="12">
        <v>0</v>
      </c>
      <c r="G10342" s="11">
        <v>999</v>
      </c>
      <c r="H10342" s="12">
        <v>0.36099999999999999</v>
      </c>
      <c r="I10342" s="12">
        <v>0</v>
      </c>
      <c r="J10342" s="19">
        <f>IF(MONTH(A10342)&gt;VLOOKUP(Totals!$H$2,Totals!$O$5:$P$16,2,FALSE),YEAR(A10342)+1,YEAR(A10342))</f>
        <v>2017</v>
      </c>
    </row>
    <row r="10343" spans="1:10" x14ac:dyDescent="0.2">
      <c r="A10343" s="4">
        <v>42767</v>
      </c>
      <c r="B10343" s="2" t="s">
        <v>236</v>
      </c>
      <c r="C10343" s="2" t="s">
        <v>18</v>
      </c>
      <c r="D10343" s="11">
        <v>8076</v>
      </c>
      <c r="E10343" s="12">
        <v>155.809</v>
      </c>
      <c r="F10343" s="12">
        <v>7.367</v>
      </c>
      <c r="G10343" s="11">
        <v>5900</v>
      </c>
      <c r="H10343" s="12">
        <v>392.38900000000001</v>
      </c>
      <c r="I10343" s="12">
        <v>0</v>
      </c>
      <c r="J10343" s="19">
        <f>IF(MONTH(A10343)&gt;VLOOKUP(Totals!$H$2,Totals!$O$5:$P$16,2,FALSE),YEAR(A10343)+1,YEAR(A10343))</f>
        <v>2017</v>
      </c>
    </row>
    <row r="10344" spans="1:10" x14ac:dyDescent="0.2">
      <c r="A10344" s="4">
        <v>42795</v>
      </c>
      <c r="B10344" s="2" t="s">
        <v>233</v>
      </c>
      <c r="C10344" s="2" t="s">
        <v>13</v>
      </c>
      <c r="D10344" s="11">
        <v>4457</v>
      </c>
      <c r="E10344" s="12">
        <v>6.8630000000000004</v>
      </c>
      <c r="F10344" s="12">
        <v>0.77800000000000002</v>
      </c>
      <c r="G10344" s="11">
        <v>4528</v>
      </c>
      <c r="H10344" s="12">
        <v>89.4</v>
      </c>
      <c r="I10344" s="12">
        <v>9.2780000000000005</v>
      </c>
      <c r="J10344" s="19">
        <f>IF(MONTH(A10344)&gt;VLOOKUP(Totals!$H$2,Totals!$O$5:$P$16,2,FALSE),YEAR(A10344)+1,YEAR(A10344))</f>
        <v>2017</v>
      </c>
    </row>
    <row r="10345" spans="1:10" x14ac:dyDescent="0.2">
      <c r="A10345" s="4">
        <v>42795</v>
      </c>
      <c r="B10345" s="2" t="s">
        <v>14</v>
      </c>
      <c r="C10345" s="2" t="s">
        <v>15</v>
      </c>
      <c r="D10345" s="11">
        <v>13147</v>
      </c>
      <c r="E10345" s="12">
        <v>489.16699999999997</v>
      </c>
      <c r="F10345" s="12">
        <v>18.382999999999999</v>
      </c>
      <c r="G10345" s="11">
        <v>14690</v>
      </c>
      <c r="H10345" s="12">
        <v>169.80799999999999</v>
      </c>
      <c r="I10345" s="12">
        <v>11.484999999999999</v>
      </c>
      <c r="J10345" s="19">
        <f>IF(MONTH(A10345)&gt;VLOOKUP(Totals!$H$2,Totals!$O$5:$P$16,2,FALSE),YEAR(A10345)+1,YEAR(A10345))</f>
        <v>2017</v>
      </c>
    </row>
    <row r="10346" spans="1:10" x14ac:dyDescent="0.2">
      <c r="A10346" s="4">
        <v>42795</v>
      </c>
      <c r="B10346" s="2" t="s">
        <v>17</v>
      </c>
      <c r="C10346" s="2" t="s">
        <v>18</v>
      </c>
      <c r="D10346" s="11">
        <v>14780</v>
      </c>
      <c r="E10346" s="12">
        <v>420.70100000000002</v>
      </c>
      <c r="F10346" s="12">
        <v>40.988</v>
      </c>
      <c r="G10346" s="11">
        <v>14988</v>
      </c>
      <c r="H10346" s="12">
        <v>769.84799999999996</v>
      </c>
      <c r="I10346" s="12">
        <v>1.9670000000000001</v>
      </c>
      <c r="J10346" s="19">
        <f>IF(MONTH(A10346)&gt;VLOOKUP(Totals!$H$2,Totals!$O$5:$P$16,2,FALSE),YEAR(A10346)+1,YEAR(A10346))</f>
        <v>2017</v>
      </c>
    </row>
    <row r="10347" spans="1:10" x14ac:dyDescent="0.2">
      <c r="A10347" s="4">
        <v>42795</v>
      </c>
      <c r="B10347" s="2" t="s">
        <v>205</v>
      </c>
      <c r="C10347" s="2" t="s">
        <v>65</v>
      </c>
      <c r="D10347" s="11">
        <v>6196</v>
      </c>
      <c r="E10347" s="12">
        <v>174.982</v>
      </c>
      <c r="F10347" s="12">
        <v>21.385000000000002</v>
      </c>
      <c r="G10347" s="11">
        <v>5461</v>
      </c>
      <c r="H10347" s="12">
        <v>96.849000000000004</v>
      </c>
      <c r="I10347" s="12">
        <v>0</v>
      </c>
      <c r="J10347" s="19">
        <f>IF(MONTH(A10347)&gt;VLOOKUP(Totals!$H$2,Totals!$O$5:$P$16,2,FALSE),YEAR(A10347)+1,YEAR(A10347))</f>
        <v>2017</v>
      </c>
    </row>
    <row r="10348" spans="1:10" x14ac:dyDescent="0.2">
      <c r="A10348" s="4">
        <v>42795</v>
      </c>
      <c r="B10348" s="2" t="s">
        <v>19</v>
      </c>
      <c r="C10348" s="2" t="s">
        <v>20</v>
      </c>
      <c r="D10348" s="11">
        <v>1329</v>
      </c>
      <c r="E10348" s="12">
        <v>35.908999999999999</v>
      </c>
      <c r="F10348" s="12">
        <v>0.26700000000000002</v>
      </c>
      <c r="G10348" s="11">
        <v>1778</v>
      </c>
      <c r="H10348" s="12">
        <v>22.327999999999999</v>
      </c>
      <c r="I10348" s="12">
        <v>0</v>
      </c>
      <c r="J10348" s="19">
        <f>IF(MONTH(A10348)&gt;VLOOKUP(Totals!$H$2,Totals!$O$5:$P$16,2,FALSE),YEAR(A10348)+1,YEAR(A10348))</f>
        <v>2017</v>
      </c>
    </row>
    <row r="10349" spans="1:10" x14ac:dyDescent="0.2">
      <c r="A10349" s="4">
        <v>42795</v>
      </c>
      <c r="B10349" s="2" t="s">
        <v>23</v>
      </c>
      <c r="C10349" s="2" t="s">
        <v>143</v>
      </c>
      <c r="D10349" s="11">
        <v>714</v>
      </c>
      <c r="E10349" s="12">
        <v>2.5000000000000001E-2</v>
      </c>
      <c r="F10349" s="12">
        <v>0.04</v>
      </c>
      <c r="G10349" s="11">
        <v>881</v>
      </c>
      <c r="H10349" s="12">
        <v>2.2200000000000002</v>
      </c>
      <c r="I10349" s="12">
        <v>0</v>
      </c>
      <c r="J10349" s="19">
        <f>IF(MONTH(A10349)&gt;VLOOKUP(Totals!$H$2,Totals!$O$5:$P$16,2,FALSE),YEAR(A10349)+1,YEAR(A10349))</f>
        <v>2017</v>
      </c>
    </row>
    <row r="10350" spans="1:10" x14ac:dyDescent="0.2">
      <c r="A10350" s="4">
        <v>42795</v>
      </c>
      <c r="B10350" s="2" t="s">
        <v>23</v>
      </c>
      <c r="C10350" s="2" t="s">
        <v>11</v>
      </c>
      <c r="D10350" s="11">
        <v>115281</v>
      </c>
      <c r="E10350" s="12">
        <v>2974.1849999999999</v>
      </c>
      <c r="F10350" s="12">
        <v>154.751</v>
      </c>
      <c r="G10350" s="11">
        <v>109050</v>
      </c>
      <c r="H10350" s="12">
        <v>2313.1559999999999</v>
      </c>
      <c r="I10350" s="12">
        <v>0.27300000000000002</v>
      </c>
      <c r="J10350" s="19">
        <f>IF(MONTH(A10350)&gt;VLOOKUP(Totals!$H$2,Totals!$O$5:$P$16,2,FALSE),YEAR(A10350)+1,YEAR(A10350))</f>
        <v>2017</v>
      </c>
    </row>
    <row r="10351" spans="1:10" x14ac:dyDescent="0.2">
      <c r="A10351" s="4">
        <v>42795</v>
      </c>
      <c r="B10351" s="2" t="s">
        <v>24</v>
      </c>
      <c r="C10351" s="2" t="s">
        <v>25</v>
      </c>
      <c r="D10351" s="11">
        <v>7271</v>
      </c>
      <c r="E10351" s="12">
        <v>39.383000000000003</v>
      </c>
      <c r="F10351" s="12">
        <v>0</v>
      </c>
      <c r="G10351" s="11">
        <v>7557</v>
      </c>
      <c r="H10351" s="12">
        <v>252.45599999999999</v>
      </c>
      <c r="I10351" s="12">
        <v>0</v>
      </c>
      <c r="J10351" s="19">
        <f>IF(MONTH(A10351)&gt;VLOOKUP(Totals!$H$2,Totals!$O$5:$P$16,2,FALSE),YEAR(A10351)+1,YEAR(A10351))</f>
        <v>2017</v>
      </c>
    </row>
    <row r="10352" spans="1:10" x14ac:dyDescent="0.2">
      <c r="A10352" s="4">
        <v>42795</v>
      </c>
      <c r="B10352" s="2" t="s">
        <v>29</v>
      </c>
      <c r="C10352" s="2" t="s">
        <v>30</v>
      </c>
      <c r="D10352" s="11">
        <v>2670</v>
      </c>
      <c r="E10352" s="12">
        <v>2.3940000000000001</v>
      </c>
      <c r="F10352" s="12">
        <v>3.359</v>
      </c>
      <c r="G10352" s="11">
        <v>2784</v>
      </c>
      <c r="H10352" s="12">
        <v>25.335000000000001</v>
      </c>
      <c r="I10352" s="12">
        <v>4.3129999999999997</v>
      </c>
      <c r="J10352" s="19">
        <f>IF(MONTH(A10352)&gt;VLOOKUP(Totals!$H$2,Totals!$O$5:$P$16,2,FALSE),YEAR(A10352)+1,YEAR(A10352))</f>
        <v>2017</v>
      </c>
    </row>
    <row r="10353" spans="1:10" x14ac:dyDescent="0.2">
      <c r="A10353" s="4">
        <v>42795</v>
      </c>
      <c r="B10353" s="2" t="s">
        <v>154</v>
      </c>
      <c r="C10353" s="2" t="s">
        <v>34</v>
      </c>
      <c r="D10353" s="11">
        <v>62283</v>
      </c>
      <c r="E10353" s="12">
        <v>1139.0940000000001</v>
      </c>
      <c r="F10353" s="12">
        <v>0</v>
      </c>
      <c r="G10353" s="11">
        <v>57611</v>
      </c>
      <c r="H10353" s="12">
        <v>354.78199999999998</v>
      </c>
      <c r="I10353" s="12">
        <v>0</v>
      </c>
      <c r="J10353" s="19">
        <f>IF(MONTH(A10353)&gt;VLOOKUP(Totals!$H$2,Totals!$O$5:$P$16,2,FALSE),YEAR(A10353)+1,YEAR(A10353))</f>
        <v>2017</v>
      </c>
    </row>
    <row r="10354" spans="1:10" x14ac:dyDescent="0.2">
      <c r="A10354" s="4">
        <v>42795</v>
      </c>
      <c r="B10354" s="2" t="s">
        <v>154</v>
      </c>
      <c r="C10354" s="2" t="s">
        <v>11</v>
      </c>
      <c r="D10354" s="11">
        <v>3136</v>
      </c>
      <c r="E10354" s="12">
        <v>0</v>
      </c>
      <c r="F10354" s="12">
        <v>0</v>
      </c>
      <c r="G10354" s="11">
        <v>3264</v>
      </c>
      <c r="H10354" s="12">
        <v>0</v>
      </c>
      <c r="I10354" s="12">
        <v>0</v>
      </c>
      <c r="J10354" s="19">
        <f>IF(MONTH(A10354)&gt;VLOOKUP(Totals!$H$2,Totals!$O$5:$P$16,2,FALSE),YEAR(A10354)+1,YEAR(A10354))</f>
        <v>2017</v>
      </c>
    </row>
    <row r="10355" spans="1:10" x14ac:dyDescent="0.2">
      <c r="A10355" s="4">
        <v>42795</v>
      </c>
      <c r="B10355" s="2" t="s">
        <v>237</v>
      </c>
      <c r="C10355" s="2" t="s">
        <v>33</v>
      </c>
      <c r="D10355" s="11">
        <v>5388</v>
      </c>
      <c r="E10355" s="12">
        <v>401.50599999999997</v>
      </c>
      <c r="F10355" s="12">
        <v>0</v>
      </c>
      <c r="G10355" s="11">
        <v>5978</v>
      </c>
      <c r="H10355" s="12">
        <v>484.53199999999998</v>
      </c>
      <c r="I10355" s="12">
        <v>0</v>
      </c>
      <c r="J10355" s="19">
        <f>IF(MONTH(A10355)&gt;VLOOKUP(Totals!$H$2,Totals!$O$5:$P$16,2,FALSE),YEAR(A10355)+1,YEAR(A10355))</f>
        <v>2017</v>
      </c>
    </row>
    <row r="10356" spans="1:10" x14ac:dyDescent="0.2">
      <c r="A10356" s="4">
        <v>42795</v>
      </c>
      <c r="B10356" s="2" t="s">
        <v>238</v>
      </c>
      <c r="C10356" s="2" t="s">
        <v>16</v>
      </c>
      <c r="D10356" s="11">
        <v>7004</v>
      </c>
      <c r="E10356" s="12">
        <v>274.13600000000002</v>
      </c>
      <c r="F10356" s="12">
        <v>82.32</v>
      </c>
      <c r="G10356" s="11">
        <v>8253</v>
      </c>
      <c r="H10356" s="12">
        <v>187.01499999999999</v>
      </c>
      <c r="I10356" s="12">
        <v>0</v>
      </c>
      <c r="J10356" s="19">
        <f>IF(MONTH(A10356)&gt;VLOOKUP(Totals!$H$2,Totals!$O$5:$P$16,2,FALSE),YEAR(A10356)+1,YEAR(A10356))</f>
        <v>2017</v>
      </c>
    </row>
    <row r="10357" spans="1:10" x14ac:dyDescent="0.2">
      <c r="A10357" s="4">
        <v>42795</v>
      </c>
      <c r="B10357" s="2" t="s">
        <v>31</v>
      </c>
      <c r="C10357" s="2" t="s">
        <v>32</v>
      </c>
      <c r="D10357" s="11">
        <v>7225</v>
      </c>
      <c r="E10357" s="12">
        <v>136.44300000000001</v>
      </c>
      <c r="F10357" s="12">
        <v>15.333</v>
      </c>
      <c r="G10357" s="11">
        <v>7503</v>
      </c>
      <c r="H10357" s="12">
        <v>183.19900000000001</v>
      </c>
      <c r="I10357" s="12">
        <v>0</v>
      </c>
      <c r="J10357" s="19">
        <f>IF(MONTH(A10357)&gt;VLOOKUP(Totals!$H$2,Totals!$O$5:$P$16,2,FALSE),YEAR(A10357)+1,YEAR(A10357))</f>
        <v>2017</v>
      </c>
    </row>
    <row r="10358" spans="1:10" x14ac:dyDescent="0.2">
      <c r="A10358" s="4">
        <v>42795</v>
      </c>
      <c r="B10358" s="2" t="s">
        <v>241</v>
      </c>
      <c r="C10358" s="2" t="s">
        <v>18</v>
      </c>
      <c r="D10358" s="11">
        <v>2284</v>
      </c>
      <c r="E10358" s="12">
        <v>81.822000000000003</v>
      </c>
      <c r="F10358" s="12">
        <v>0</v>
      </c>
      <c r="G10358" s="11">
        <v>1990</v>
      </c>
      <c r="H10358" s="12">
        <v>152.12</v>
      </c>
      <c r="I10358" s="12">
        <v>0</v>
      </c>
      <c r="J10358" s="19">
        <f>IF(MONTH(A10358)&gt;VLOOKUP(Totals!$H$2,Totals!$O$5:$P$16,2,FALSE),YEAR(A10358)+1,YEAR(A10358))</f>
        <v>2017</v>
      </c>
    </row>
    <row r="10359" spans="1:10" x14ac:dyDescent="0.2">
      <c r="A10359" s="4">
        <v>42795</v>
      </c>
      <c r="B10359" s="2" t="s">
        <v>36</v>
      </c>
      <c r="C10359" s="2" t="s">
        <v>35</v>
      </c>
      <c r="D10359" s="11">
        <v>2578</v>
      </c>
      <c r="E10359" s="12">
        <v>10.778</v>
      </c>
      <c r="F10359" s="12">
        <v>0</v>
      </c>
      <c r="G10359" s="11">
        <v>2548</v>
      </c>
      <c r="H10359" s="12">
        <v>170.47</v>
      </c>
      <c r="I10359" s="12">
        <v>0</v>
      </c>
      <c r="J10359" s="19">
        <f>IF(MONTH(A10359)&gt;VLOOKUP(Totals!$H$2,Totals!$O$5:$P$16,2,FALSE),YEAR(A10359)+1,YEAR(A10359))</f>
        <v>2017</v>
      </c>
    </row>
    <row r="10360" spans="1:10" x14ac:dyDescent="0.2">
      <c r="A10360" s="4">
        <v>42795</v>
      </c>
      <c r="B10360" s="2" t="s">
        <v>36</v>
      </c>
      <c r="C10360" s="2" t="s">
        <v>38</v>
      </c>
      <c r="D10360" s="11">
        <v>4286</v>
      </c>
      <c r="E10360" s="12">
        <v>351.80700000000002</v>
      </c>
      <c r="F10360" s="12">
        <v>25.873999999999999</v>
      </c>
      <c r="G10360" s="11">
        <v>5220</v>
      </c>
      <c r="H10360" s="12">
        <v>148.98599999999999</v>
      </c>
      <c r="I10360" s="12">
        <v>8.7999999999999995E-2</v>
      </c>
      <c r="J10360" s="19">
        <f>IF(MONTH(A10360)&gt;VLOOKUP(Totals!$H$2,Totals!$O$5:$P$16,2,FALSE),YEAR(A10360)+1,YEAR(A10360))</f>
        <v>2017</v>
      </c>
    </row>
    <row r="10361" spans="1:10" x14ac:dyDescent="0.2">
      <c r="A10361" s="4">
        <v>42795</v>
      </c>
      <c r="B10361" s="2" t="s">
        <v>41</v>
      </c>
      <c r="C10361" s="2" t="s">
        <v>161</v>
      </c>
      <c r="D10361" s="11">
        <v>71007</v>
      </c>
      <c r="E10361" s="12">
        <v>3285.828</v>
      </c>
      <c r="F10361" s="12">
        <v>16.792999999999999</v>
      </c>
      <c r="G10361" s="11">
        <v>78565</v>
      </c>
      <c r="H10361" s="12">
        <v>3673.3</v>
      </c>
      <c r="I10361" s="12">
        <v>4.9509999999999996</v>
      </c>
      <c r="J10361" s="19">
        <f>IF(MONTH(A10361)&gt;VLOOKUP(Totals!$H$2,Totals!$O$5:$P$16,2,FALSE),YEAR(A10361)+1,YEAR(A10361))</f>
        <v>2017</v>
      </c>
    </row>
    <row r="10362" spans="1:10" x14ac:dyDescent="0.2">
      <c r="A10362" s="4">
        <v>42795</v>
      </c>
      <c r="B10362" s="2" t="s">
        <v>226</v>
      </c>
      <c r="C10362" s="2" t="s">
        <v>52</v>
      </c>
      <c r="D10362" s="11">
        <v>7412</v>
      </c>
      <c r="E10362" s="12">
        <v>228.13499999999999</v>
      </c>
      <c r="F10362" s="12">
        <v>0</v>
      </c>
      <c r="G10362" s="11">
        <v>6098</v>
      </c>
      <c r="H10362" s="12">
        <v>151.59200000000001</v>
      </c>
      <c r="I10362" s="12">
        <v>0</v>
      </c>
      <c r="J10362" s="19">
        <f>IF(MONTH(A10362)&gt;VLOOKUP(Totals!$H$2,Totals!$O$5:$P$16,2,FALSE),YEAR(A10362)+1,YEAR(A10362))</f>
        <v>2017</v>
      </c>
    </row>
    <row r="10363" spans="1:10" x14ac:dyDescent="0.2">
      <c r="A10363" s="4">
        <v>42795</v>
      </c>
      <c r="B10363" s="2" t="s">
        <v>42</v>
      </c>
      <c r="C10363" s="2" t="s">
        <v>11</v>
      </c>
      <c r="D10363" s="11">
        <v>8556</v>
      </c>
      <c r="E10363" s="12">
        <v>288.87200000000001</v>
      </c>
      <c r="F10363" s="12">
        <v>0</v>
      </c>
      <c r="G10363" s="11">
        <v>7704</v>
      </c>
      <c r="H10363" s="12">
        <v>296.66000000000003</v>
      </c>
      <c r="I10363" s="12">
        <v>1.4E-2</v>
      </c>
      <c r="J10363" s="19">
        <f>IF(MONTH(A10363)&gt;VLOOKUP(Totals!$H$2,Totals!$O$5:$P$16,2,FALSE),YEAR(A10363)+1,YEAR(A10363))</f>
        <v>2017</v>
      </c>
    </row>
    <row r="10364" spans="1:10" x14ac:dyDescent="0.2">
      <c r="A10364" s="4">
        <v>42795</v>
      </c>
      <c r="B10364" s="2" t="s">
        <v>42</v>
      </c>
      <c r="C10364" s="2" t="s">
        <v>43</v>
      </c>
      <c r="D10364" s="11">
        <v>8436</v>
      </c>
      <c r="E10364" s="12">
        <v>173.18700000000001</v>
      </c>
      <c r="F10364" s="12">
        <v>49.23</v>
      </c>
      <c r="G10364" s="11">
        <v>10266</v>
      </c>
      <c r="H10364" s="12">
        <v>323.01100000000002</v>
      </c>
      <c r="I10364" s="12">
        <v>2.4990000000000001</v>
      </c>
      <c r="J10364" s="19">
        <f>IF(MONTH(A10364)&gt;VLOOKUP(Totals!$H$2,Totals!$O$5:$P$16,2,FALSE),YEAR(A10364)+1,YEAR(A10364))</f>
        <v>2017</v>
      </c>
    </row>
    <row r="10365" spans="1:10" x14ac:dyDescent="0.2">
      <c r="A10365" s="4">
        <v>42795</v>
      </c>
      <c r="B10365" s="2" t="s">
        <v>44</v>
      </c>
      <c r="C10365" s="2" t="s">
        <v>18</v>
      </c>
      <c r="D10365" s="11">
        <v>29907</v>
      </c>
      <c r="E10365" s="12">
        <v>770.04200000000003</v>
      </c>
      <c r="F10365" s="12">
        <v>40.514000000000003</v>
      </c>
      <c r="G10365" s="11">
        <v>27725</v>
      </c>
      <c r="H10365" s="12">
        <v>965.05200000000002</v>
      </c>
      <c r="I10365" s="12">
        <v>0</v>
      </c>
      <c r="J10365" s="19">
        <f>IF(MONTH(A10365)&gt;VLOOKUP(Totals!$H$2,Totals!$O$5:$P$16,2,FALSE),YEAR(A10365)+1,YEAR(A10365))</f>
        <v>2017</v>
      </c>
    </row>
    <row r="10366" spans="1:10" x14ac:dyDescent="0.2">
      <c r="A10366" s="4">
        <v>42795</v>
      </c>
      <c r="B10366" s="2" t="s">
        <v>45</v>
      </c>
      <c r="C10366" s="2" t="s">
        <v>18</v>
      </c>
      <c r="D10366" s="11">
        <v>44340</v>
      </c>
      <c r="E10366" s="12">
        <v>1565.248</v>
      </c>
      <c r="F10366" s="12">
        <v>143.73599999999999</v>
      </c>
      <c r="G10366" s="11">
        <v>44028</v>
      </c>
      <c r="H10366" s="12">
        <v>1308.153</v>
      </c>
      <c r="I10366" s="12">
        <v>38.85</v>
      </c>
      <c r="J10366" s="19">
        <f>IF(MONTH(A10366)&gt;VLOOKUP(Totals!$H$2,Totals!$O$5:$P$16,2,FALSE),YEAR(A10366)+1,YEAR(A10366))</f>
        <v>2017</v>
      </c>
    </row>
    <row r="10367" spans="1:10" x14ac:dyDescent="0.2">
      <c r="A10367" s="4">
        <v>42795</v>
      </c>
      <c r="B10367" s="2" t="s">
        <v>165</v>
      </c>
      <c r="C10367" s="2" t="s">
        <v>16</v>
      </c>
      <c r="D10367" s="11">
        <v>6316</v>
      </c>
      <c r="E10367" s="12">
        <v>305.12099999999998</v>
      </c>
      <c r="F10367" s="12">
        <v>27.702999999999999</v>
      </c>
      <c r="G10367" s="11">
        <v>7453</v>
      </c>
      <c r="H10367" s="12">
        <v>301.53899999999999</v>
      </c>
      <c r="I10367" s="12">
        <v>0</v>
      </c>
      <c r="J10367" s="19">
        <f>IF(MONTH(A10367)&gt;VLOOKUP(Totals!$H$2,Totals!$O$5:$P$16,2,FALSE),YEAR(A10367)+1,YEAR(A10367))</f>
        <v>2017</v>
      </c>
    </row>
    <row r="10368" spans="1:10" x14ac:dyDescent="0.2">
      <c r="A10368" s="4">
        <v>42795</v>
      </c>
      <c r="B10368" s="2" t="s">
        <v>48</v>
      </c>
      <c r="C10368" s="2" t="s">
        <v>161</v>
      </c>
      <c r="D10368" s="11" t="s">
        <v>88</v>
      </c>
      <c r="E10368" s="12" t="s">
        <v>88</v>
      </c>
      <c r="F10368" s="12" t="s">
        <v>88</v>
      </c>
      <c r="G10368" s="11" t="s">
        <v>88</v>
      </c>
      <c r="H10368" s="12">
        <v>433.92399999999998</v>
      </c>
      <c r="I10368" s="12">
        <v>0</v>
      </c>
      <c r="J10368" s="19">
        <f>IF(MONTH(A10368)&gt;VLOOKUP(Totals!$H$2,Totals!$O$5:$P$16,2,FALSE),YEAR(A10368)+1,YEAR(A10368))</f>
        <v>2017</v>
      </c>
    </row>
    <row r="10369" spans="1:10" x14ac:dyDescent="0.2">
      <c r="A10369" s="4">
        <v>42795</v>
      </c>
      <c r="B10369" s="2" t="s">
        <v>48</v>
      </c>
      <c r="C10369" s="2" t="s">
        <v>11</v>
      </c>
      <c r="D10369" s="11">
        <v>37969</v>
      </c>
      <c r="E10369" s="12">
        <v>1343.8440000000001</v>
      </c>
      <c r="F10369" s="12">
        <v>0</v>
      </c>
      <c r="G10369" s="11">
        <v>35864</v>
      </c>
      <c r="H10369" s="12">
        <v>486.66899999999998</v>
      </c>
      <c r="I10369" s="12">
        <v>0</v>
      </c>
      <c r="J10369" s="19">
        <f>IF(MONTH(A10369)&gt;VLOOKUP(Totals!$H$2,Totals!$O$5:$P$16,2,FALSE),YEAR(A10369)+1,YEAR(A10369))</f>
        <v>2017</v>
      </c>
    </row>
    <row r="10370" spans="1:10" x14ac:dyDescent="0.2">
      <c r="A10370" s="4">
        <v>42795</v>
      </c>
      <c r="B10370" s="2" t="s">
        <v>48</v>
      </c>
      <c r="C10370" s="2" t="s">
        <v>35</v>
      </c>
      <c r="D10370" s="11">
        <v>8216</v>
      </c>
      <c r="E10370" s="12">
        <v>70.843000000000004</v>
      </c>
      <c r="F10370" s="12">
        <v>9.1999999999999998E-2</v>
      </c>
      <c r="G10370" s="11">
        <v>7018</v>
      </c>
      <c r="H10370" s="12">
        <v>314.03399999999999</v>
      </c>
      <c r="I10370" s="12">
        <v>0</v>
      </c>
      <c r="J10370" s="19">
        <f>IF(MONTH(A10370)&gt;VLOOKUP(Totals!$H$2,Totals!$O$5:$P$16,2,FALSE),YEAR(A10370)+1,YEAR(A10370))</f>
        <v>2017</v>
      </c>
    </row>
    <row r="10371" spans="1:10" x14ac:dyDescent="0.2">
      <c r="A10371" s="4">
        <v>42795</v>
      </c>
      <c r="B10371" s="2" t="s">
        <v>48</v>
      </c>
      <c r="C10371" s="2" t="s">
        <v>37</v>
      </c>
      <c r="D10371" s="11">
        <v>4613</v>
      </c>
      <c r="E10371" s="12">
        <v>4.976</v>
      </c>
      <c r="F10371" s="12">
        <v>0</v>
      </c>
      <c r="G10371" s="11">
        <v>3737</v>
      </c>
      <c r="H10371" s="12">
        <v>2.7629999999999999</v>
      </c>
      <c r="I10371" s="12">
        <v>0</v>
      </c>
      <c r="J10371" s="19">
        <f>IF(MONTH(A10371)&gt;VLOOKUP(Totals!$H$2,Totals!$O$5:$P$16,2,FALSE),YEAR(A10371)+1,YEAR(A10371))</f>
        <v>2017</v>
      </c>
    </row>
    <row r="10372" spans="1:10" x14ac:dyDescent="0.2">
      <c r="A10372" s="4">
        <v>42795</v>
      </c>
      <c r="B10372" s="2" t="s">
        <v>48</v>
      </c>
      <c r="C10372" s="2" t="s">
        <v>49</v>
      </c>
      <c r="D10372" s="11">
        <v>71920</v>
      </c>
      <c r="E10372" s="12">
        <v>3236.846</v>
      </c>
      <c r="F10372" s="12">
        <v>137.87799999999999</v>
      </c>
      <c r="G10372" s="11">
        <v>84907</v>
      </c>
      <c r="H10372" s="12">
        <v>3769.2449999999999</v>
      </c>
      <c r="I10372" s="12">
        <v>52.482999999999997</v>
      </c>
      <c r="J10372" s="19">
        <f>IF(MONTH(A10372)&gt;VLOOKUP(Totals!$H$2,Totals!$O$5:$P$16,2,FALSE),YEAR(A10372)+1,YEAR(A10372))</f>
        <v>2017</v>
      </c>
    </row>
    <row r="10373" spans="1:10" x14ac:dyDescent="0.2">
      <c r="A10373" s="4">
        <v>42795</v>
      </c>
      <c r="B10373" s="2" t="s">
        <v>151</v>
      </c>
      <c r="C10373" s="2" t="s">
        <v>49</v>
      </c>
      <c r="D10373" s="11">
        <v>42265</v>
      </c>
      <c r="E10373" s="12">
        <v>1099.8330000000001</v>
      </c>
      <c r="F10373" s="12">
        <v>39.487000000000002</v>
      </c>
      <c r="G10373" s="11">
        <v>52096</v>
      </c>
      <c r="H10373" s="12">
        <v>1984.701</v>
      </c>
      <c r="I10373" s="12">
        <v>51.372999999999998</v>
      </c>
      <c r="J10373" s="19">
        <f>IF(MONTH(A10373)&gt;VLOOKUP(Totals!$H$2,Totals!$O$5:$P$16,2,FALSE),YEAR(A10373)+1,YEAR(A10373))</f>
        <v>2017</v>
      </c>
    </row>
    <row r="10374" spans="1:10" x14ac:dyDescent="0.2">
      <c r="A10374" s="4">
        <v>42795</v>
      </c>
      <c r="B10374" s="2" t="s">
        <v>50</v>
      </c>
      <c r="C10374" s="2" t="s">
        <v>43</v>
      </c>
      <c r="D10374" s="11">
        <v>3756</v>
      </c>
      <c r="E10374" s="12">
        <v>155.90199999999999</v>
      </c>
      <c r="F10374" s="12">
        <v>1.917</v>
      </c>
      <c r="G10374" s="11">
        <v>4067</v>
      </c>
      <c r="H10374" s="12">
        <v>84.953999999999994</v>
      </c>
      <c r="I10374" s="12">
        <v>0</v>
      </c>
      <c r="J10374" s="19">
        <f>IF(MONTH(A10374)&gt;VLOOKUP(Totals!$H$2,Totals!$O$5:$P$16,2,FALSE),YEAR(A10374)+1,YEAR(A10374))</f>
        <v>2017</v>
      </c>
    </row>
    <row r="10375" spans="1:10" x14ac:dyDescent="0.2">
      <c r="A10375" s="4">
        <v>42795</v>
      </c>
      <c r="B10375" s="2" t="s">
        <v>51</v>
      </c>
      <c r="C10375" s="2" t="s">
        <v>18</v>
      </c>
      <c r="D10375" s="11" t="s">
        <v>88</v>
      </c>
      <c r="E10375" s="12" t="s">
        <v>88</v>
      </c>
      <c r="F10375" s="12" t="s">
        <v>88</v>
      </c>
      <c r="G10375" s="11" t="s">
        <v>88</v>
      </c>
      <c r="H10375" s="12">
        <v>1166.854</v>
      </c>
      <c r="I10375" s="12">
        <v>0</v>
      </c>
      <c r="J10375" s="19">
        <f>IF(MONTH(A10375)&gt;VLOOKUP(Totals!$H$2,Totals!$O$5:$P$16,2,FALSE),YEAR(A10375)+1,YEAR(A10375))</f>
        <v>2017</v>
      </c>
    </row>
    <row r="10376" spans="1:10" x14ac:dyDescent="0.2">
      <c r="A10376" s="4">
        <v>42795</v>
      </c>
      <c r="B10376" s="2" t="s">
        <v>51</v>
      </c>
      <c r="C10376" s="2" t="s">
        <v>16</v>
      </c>
      <c r="D10376" s="11" t="s">
        <v>88</v>
      </c>
      <c r="E10376" s="12">
        <v>1047.2929999999999</v>
      </c>
      <c r="F10376" s="12">
        <v>0</v>
      </c>
      <c r="G10376" s="11" t="s">
        <v>88</v>
      </c>
      <c r="H10376" s="12" t="s">
        <v>88</v>
      </c>
      <c r="I10376" s="12" t="s">
        <v>88</v>
      </c>
      <c r="J10376" s="19">
        <f>IF(MONTH(A10376)&gt;VLOOKUP(Totals!$H$2,Totals!$O$5:$P$16,2,FALSE),YEAR(A10376)+1,YEAR(A10376))</f>
        <v>2017</v>
      </c>
    </row>
    <row r="10377" spans="1:10" x14ac:dyDescent="0.2">
      <c r="A10377" s="4">
        <v>42795</v>
      </c>
      <c r="B10377" s="2" t="s">
        <v>202</v>
      </c>
      <c r="C10377" s="2" t="s">
        <v>27</v>
      </c>
      <c r="D10377" s="11">
        <v>14983</v>
      </c>
      <c r="E10377" s="12">
        <v>298.89299999999997</v>
      </c>
      <c r="F10377" s="12">
        <v>8.9999999999999993E-3</v>
      </c>
      <c r="G10377" s="11">
        <v>16531</v>
      </c>
      <c r="H10377" s="12">
        <v>301.77699999999999</v>
      </c>
      <c r="I10377" s="12">
        <v>9.2210000000000001</v>
      </c>
      <c r="J10377" s="19">
        <f>IF(MONTH(A10377)&gt;VLOOKUP(Totals!$H$2,Totals!$O$5:$P$16,2,FALSE),YEAR(A10377)+1,YEAR(A10377))</f>
        <v>2017</v>
      </c>
    </row>
    <row r="10378" spans="1:10" x14ac:dyDescent="0.2">
      <c r="A10378" s="4">
        <v>42795</v>
      </c>
      <c r="B10378" s="2" t="s">
        <v>53</v>
      </c>
      <c r="C10378" s="2" t="s">
        <v>28</v>
      </c>
      <c r="D10378" s="11">
        <v>20995</v>
      </c>
      <c r="E10378" s="12">
        <v>562.65800000000002</v>
      </c>
      <c r="F10378" s="12">
        <v>159.892</v>
      </c>
      <c r="G10378" s="11">
        <v>21156</v>
      </c>
      <c r="H10378" s="12">
        <v>565.24199999999996</v>
      </c>
      <c r="I10378" s="12">
        <v>0</v>
      </c>
      <c r="J10378" s="19">
        <f>IF(MONTH(A10378)&gt;VLOOKUP(Totals!$H$2,Totals!$O$5:$P$16,2,FALSE),YEAR(A10378)+1,YEAR(A10378))</f>
        <v>2017</v>
      </c>
    </row>
    <row r="10379" spans="1:10" x14ac:dyDescent="0.2">
      <c r="A10379" s="4">
        <v>42795</v>
      </c>
      <c r="B10379" s="2" t="s">
        <v>171</v>
      </c>
      <c r="C10379" s="2" t="s">
        <v>18</v>
      </c>
      <c r="D10379" s="11">
        <v>7379</v>
      </c>
      <c r="E10379" s="12">
        <v>214.39599999999999</v>
      </c>
      <c r="F10379" s="12">
        <v>0</v>
      </c>
      <c r="G10379" s="11">
        <v>5651</v>
      </c>
      <c r="H10379" s="12">
        <v>275.56099999999998</v>
      </c>
      <c r="I10379" s="12">
        <v>0</v>
      </c>
      <c r="J10379" s="19">
        <f>IF(MONTH(A10379)&gt;VLOOKUP(Totals!$H$2,Totals!$O$5:$P$16,2,FALSE),YEAR(A10379)+1,YEAR(A10379))</f>
        <v>2017</v>
      </c>
    </row>
    <row r="10380" spans="1:10" x14ac:dyDescent="0.2">
      <c r="A10380" s="4">
        <v>42795</v>
      </c>
      <c r="B10380" s="2" t="s">
        <v>54</v>
      </c>
      <c r="C10380" s="2" t="s">
        <v>16</v>
      </c>
      <c r="D10380" s="11">
        <v>6344</v>
      </c>
      <c r="E10380" s="12">
        <v>125.729</v>
      </c>
      <c r="F10380" s="12">
        <v>0</v>
      </c>
      <c r="G10380" s="11">
        <v>7732</v>
      </c>
      <c r="H10380" s="12">
        <v>265.19</v>
      </c>
      <c r="I10380" s="12">
        <v>0</v>
      </c>
      <c r="J10380" s="19">
        <f>IF(MONTH(A10380)&gt;VLOOKUP(Totals!$H$2,Totals!$O$5:$P$16,2,FALSE),YEAR(A10380)+1,YEAR(A10380))</f>
        <v>2017</v>
      </c>
    </row>
    <row r="10381" spans="1:10" x14ac:dyDescent="0.2">
      <c r="A10381" s="4">
        <v>42795</v>
      </c>
      <c r="B10381" s="2" t="s">
        <v>240</v>
      </c>
      <c r="C10381" s="2" t="s">
        <v>161</v>
      </c>
      <c r="D10381" s="11">
        <v>2701</v>
      </c>
      <c r="E10381" s="12">
        <v>185.93899999999999</v>
      </c>
      <c r="F10381" s="12">
        <v>0</v>
      </c>
      <c r="G10381" s="11">
        <v>2575</v>
      </c>
      <c r="H10381" s="12">
        <v>52.682000000000002</v>
      </c>
      <c r="I10381" s="12">
        <v>0</v>
      </c>
      <c r="J10381" s="19">
        <f>IF(MONTH(A10381)&gt;VLOOKUP(Totals!$H$2,Totals!$O$5:$P$16,2,FALSE),YEAR(A10381)+1,YEAR(A10381))</f>
        <v>2017</v>
      </c>
    </row>
    <row r="10382" spans="1:10" x14ac:dyDescent="0.2">
      <c r="A10382" s="4">
        <v>42795</v>
      </c>
      <c r="B10382" s="2" t="s">
        <v>166</v>
      </c>
      <c r="C10382" s="2" t="s">
        <v>28</v>
      </c>
      <c r="D10382" s="11">
        <v>18022</v>
      </c>
      <c r="E10382" s="12">
        <v>16.195</v>
      </c>
      <c r="F10382" s="12">
        <v>0</v>
      </c>
      <c r="G10382" s="11">
        <v>16469</v>
      </c>
      <c r="H10382" s="12">
        <v>0</v>
      </c>
      <c r="I10382" s="12">
        <v>0</v>
      </c>
      <c r="J10382" s="19">
        <f>IF(MONTH(A10382)&gt;VLOOKUP(Totals!$H$2,Totals!$O$5:$P$16,2,FALSE),YEAR(A10382)+1,YEAR(A10382))</f>
        <v>2017</v>
      </c>
    </row>
    <row r="10383" spans="1:10" x14ac:dyDescent="0.2">
      <c r="A10383" s="4">
        <v>42795</v>
      </c>
      <c r="B10383" s="2" t="s">
        <v>55</v>
      </c>
      <c r="C10383" s="2" t="s">
        <v>33</v>
      </c>
      <c r="D10383" s="11">
        <v>6364</v>
      </c>
      <c r="E10383" s="12">
        <v>156.684</v>
      </c>
      <c r="F10383" s="12">
        <v>225.55500000000001</v>
      </c>
      <c r="G10383" s="11">
        <v>6794</v>
      </c>
      <c r="H10383" s="12">
        <v>139.203</v>
      </c>
      <c r="I10383" s="12">
        <v>0.45600000000000002</v>
      </c>
      <c r="J10383" s="19">
        <f>IF(MONTH(A10383)&gt;VLOOKUP(Totals!$H$2,Totals!$O$5:$P$16,2,FALSE),YEAR(A10383)+1,YEAR(A10383))</f>
        <v>2017</v>
      </c>
    </row>
    <row r="10384" spans="1:10" x14ac:dyDescent="0.2">
      <c r="A10384" s="4">
        <v>42795</v>
      </c>
      <c r="B10384" s="2" t="s">
        <v>146</v>
      </c>
      <c r="C10384" s="2" t="s">
        <v>27</v>
      </c>
      <c r="D10384" s="11">
        <v>2572</v>
      </c>
      <c r="E10384" s="12">
        <v>10.62</v>
      </c>
      <c r="F10384" s="12">
        <v>0</v>
      </c>
      <c r="G10384" s="11">
        <v>2530</v>
      </c>
      <c r="H10384" s="12">
        <v>4.5880000000000001</v>
      </c>
      <c r="I10384" s="12">
        <v>0</v>
      </c>
      <c r="J10384" s="19">
        <f>IF(MONTH(A10384)&gt;VLOOKUP(Totals!$H$2,Totals!$O$5:$P$16,2,FALSE),YEAR(A10384)+1,YEAR(A10384))</f>
        <v>2017</v>
      </c>
    </row>
    <row r="10385" spans="1:10" x14ac:dyDescent="0.2">
      <c r="A10385" s="4">
        <v>42795</v>
      </c>
      <c r="B10385" s="2" t="s">
        <v>146</v>
      </c>
      <c r="C10385" s="2" t="s">
        <v>28</v>
      </c>
      <c r="D10385" s="11">
        <v>51954</v>
      </c>
      <c r="E10385" s="12">
        <v>328.64600000000002</v>
      </c>
      <c r="F10385" s="12">
        <v>0</v>
      </c>
      <c r="G10385" s="11">
        <v>53255</v>
      </c>
      <c r="H10385" s="12">
        <v>5.93</v>
      </c>
      <c r="I10385" s="12">
        <v>5.5369999999999999</v>
      </c>
      <c r="J10385" s="19">
        <f>IF(MONTH(A10385)&gt;VLOOKUP(Totals!$H$2,Totals!$O$5:$P$16,2,FALSE),YEAR(A10385)+1,YEAR(A10385))</f>
        <v>2017</v>
      </c>
    </row>
    <row r="10386" spans="1:10" x14ac:dyDescent="0.2">
      <c r="A10386" s="4">
        <v>42795</v>
      </c>
      <c r="B10386" s="2" t="s">
        <v>146</v>
      </c>
      <c r="C10386" s="2" t="s">
        <v>33</v>
      </c>
      <c r="D10386" s="11">
        <v>24432</v>
      </c>
      <c r="E10386" s="12">
        <v>96.837999999999994</v>
      </c>
      <c r="F10386" s="12">
        <v>4.3330000000000002</v>
      </c>
      <c r="G10386" s="11">
        <v>25484</v>
      </c>
      <c r="H10386" s="12">
        <v>6.0789999999999997</v>
      </c>
      <c r="I10386" s="12">
        <v>0</v>
      </c>
      <c r="J10386" s="19">
        <f>IF(MONTH(A10386)&gt;VLOOKUP(Totals!$H$2,Totals!$O$5:$P$16,2,FALSE),YEAR(A10386)+1,YEAR(A10386))</f>
        <v>2017</v>
      </c>
    </row>
    <row r="10387" spans="1:10" x14ac:dyDescent="0.2">
      <c r="A10387" s="4">
        <v>42795</v>
      </c>
      <c r="B10387" s="2" t="s">
        <v>146</v>
      </c>
      <c r="C10387" s="2" t="s">
        <v>11</v>
      </c>
      <c r="D10387" s="11">
        <v>35027</v>
      </c>
      <c r="E10387" s="12">
        <v>8.6560000000000006</v>
      </c>
      <c r="F10387" s="12">
        <v>0</v>
      </c>
      <c r="G10387" s="11">
        <v>33414</v>
      </c>
      <c r="H10387" s="12">
        <v>26.998000000000001</v>
      </c>
      <c r="I10387" s="12">
        <v>0.217</v>
      </c>
      <c r="J10387" s="19">
        <f>IF(MONTH(A10387)&gt;VLOOKUP(Totals!$H$2,Totals!$O$5:$P$16,2,FALSE),YEAR(A10387)+1,YEAR(A10387))</f>
        <v>2017</v>
      </c>
    </row>
    <row r="10388" spans="1:10" x14ac:dyDescent="0.2">
      <c r="A10388" s="4">
        <v>42795</v>
      </c>
      <c r="B10388" s="2" t="s">
        <v>146</v>
      </c>
      <c r="C10388" s="2" t="s">
        <v>35</v>
      </c>
      <c r="D10388" s="11">
        <v>5590</v>
      </c>
      <c r="E10388" s="12">
        <v>201.66800000000001</v>
      </c>
      <c r="F10388" s="12">
        <v>5.577</v>
      </c>
      <c r="G10388" s="11">
        <v>5543</v>
      </c>
      <c r="H10388" s="12">
        <v>186.74799999999999</v>
      </c>
      <c r="I10388" s="12">
        <v>0</v>
      </c>
      <c r="J10388" s="19">
        <f>IF(MONTH(A10388)&gt;VLOOKUP(Totals!$H$2,Totals!$O$5:$P$16,2,FALSE),YEAR(A10388)+1,YEAR(A10388))</f>
        <v>2017</v>
      </c>
    </row>
    <row r="10389" spans="1:10" x14ac:dyDescent="0.2">
      <c r="A10389" s="4">
        <v>42795</v>
      </c>
      <c r="B10389" s="2" t="s">
        <v>146</v>
      </c>
      <c r="C10389" s="2" t="s">
        <v>37</v>
      </c>
      <c r="D10389" s="11">
        <v>12668</v>
      </c>
      <c r="E10389" s="12">
        <v>336.88200000000001</v>
      </c>
      <c r="F10389" s="12">
        <v>0</v>
      </c>
      <c r="G10389" s="11">
        <v>12186</v>
      </c>
      <c r="H10389" s="12">
        <v>109.96899999999999</v>
      </c>
      <c r="I10389" s="12">
        <v>2.242</v>
      </c>
      <c r="J10389" s="19">
        <f>IF(MONTH(A10389)&gt;VLOOKUP(Totals!$H$2,Totals!$O$5:$P$16,2,FALSE),YEAR(A10389)+1,YEAR(A10389))</f>
        <v>2017</v>
      </c>
    </row>
    <row r="10390" spans="1:10" x14ac:dyDescent="0.2">
      <c r="A10390" s="4">
        <v>42795</v>
      </c>
      <c r="B10390" s="2" t="s">
        <v>146</v>
      </c>
      <c r="C10390" s="2" t="s">
        <v>16</v>
      </c>
      <c r="D10390" s="11">
        <v>10142</v>
      </c>
      <c r="E10390" s="12">
        <v>61.384999999999998</v>
      </c>
      <c r="F10390" s="12">
        <v>8.8350000000000009</v>
      </c>
      <c r="G10390" s="11">
        <v>9959</v>
      </c>
      <c r="H10390" s="12">
        <v>86.912000000000006</v>
      </c>
      <c r="I10390" s="12">
        <v>0.82799999999999996</v>
      </c>
      <c r="J10390" s="19">
        <f>IF(MONTH(A10390)&gt;VLOOKUP(Totals!$H$2,Totals!$O$5:$P$16,2,FALSE),YEAR(A10390)+1,YEAR(A10390))</f>
        <v>2017</v>
      </c>
    </row>
    <row r="10391" spans="1:10" x14ac:dyDescent="0.2">
      <c r="A10391" s="4">
        <v>42795</v>
      </c>
      <c r="B10391" s="2" t="s">
        <v>170</v>
      </c>
      <c r="C10391" s="2" t="s">
        <v>35</v>
      </c>
      <c r="D10391" s="11">
        <v>9570</v>
      </c>
      <c r="E10391" s="12">
        <v>4.6959999999999997</v>
      </c>
      <c r="F10391" s="12">
        <v>0</v>
      </c>
      <c r="G10391" s="11">
        <v>9179</v>
      </c>
      <c r="H10391" s="12">
        <v>0.43099999999999999</v>
      </c>
      <c r="I10391" s="12">
        <v>0</v>
      </c>
      <c r="J10391" s="19">
        <f>IF(MONTH(A10391)&gt;VLOOKUP(Totals!$H$2,Totals!$O$5:$P$16,2,FALSE),YEAR(A10391)+1,YEAR(A10391))</f>
        <v>2017</v>
      </c>
    </row>
    <row r="10392" spans="1:10" x14ac:dyDescent="0.2">
      <c r="A10392" s="4">
        <v>42795</v>
      </c>
      <c r="B10392" s="2" t="s">
        <v>56</v>
      </c>
      <c r="C10392" s="2" t="s">
        <v>32</v>
      </c>
      <c r="D10392" s="11">
        <v>11704</v>
      </c>
      <c r="E10392" s="12">
        <v>231.864</v>
      </c>
      <c r="F10392" s="12">
        <v>109.116</v>
      </c>
      <c r="G10392" s="11">
        <v>13703</v>
      </c>
      <c r="H10392" s="12">
        <v>427.65899999999999</v>
      </c>
      <c r="I10392" s="12">
        <v>4.8259999999999996</v>
      </c>
      <c r="J10392" s="19">
        <f>IF(MONTH(A10392)&gt;VLOOKUP(Totals!$H$2,Totals!$O$5:$P$16,2,FALSE),YEAR(A10392)+1,YEAR(A10392))</f>
        <v>2017</v>
      </c>
    </row>
    <row r="10393" spans="1:10" x14ac:dyDescent="0.2">
      <c r="A10393" s="4">
        <v>42795</v>
      </c>
      <c r="B10393" s="2" t="s">
        <v>243</v>
      </c>
      <c r="C10393" s="2" t="s">
        <v>57</v>
      </c>
      <c r="D10393" s="11">
        <v>3618</v>
      </c>
      <c r="E10393" s="12">
        <v>73.807000000000002</v>
      </c>
      <c r="F10393" s="12">
        <v>0.92900000000000005</v>
      </c>
      <c r="G10393" s="11">
        <v>3011</v>
      </c>
      <c r="H10393" s="12">
        <v>98.05</v>
      </c>
      <c r="I10393" s="12">
        <v>0.20599999999999999</v>
      </c>
      <c r="J10393" s="19">
        <f>IF(MONTH(A10393)&gt;VLOOKUP(Totals!$H$2,Totals!$O$5:$P$16,2,FALSE),YEAR(A10393)+1,YEAR(A10393))</f>
        <v>2017</v>
      </c>
    </row>
    <row r="10394" spans="1:10" x14ac:dyDescent="0.2">
      <c r="A10394" s="4">
        <v>42795</v>
      </c>
      <c r="B10394" s="2" t="s">
        <v>243</v>
      </c>
      <c r="C10394" s="2" t="s">
        <v>11</v>
      </c>
      <c r="D10394" s="11">
        <v>3123</v>
      </c>
      <c r="E10394" s="12">
        <v>99.995000000000005</v>
      </c>
      <c r="F10394" s="12">
        <v>0</v>
      </c>
      <c r="G10394" s="11">
        <v>3254</v>
      </c>
      <c r="H10394" s="12">
        <v>176.69900000000001</v>
      </c>
      <c r="I10394" s="12">
        <v>0.192</v>
      </c>
      <c r="J10394" s="19">
        <f>IF(MONTH(A10394)&gt;VLOOKUP(Totals!$H$2,Totals!$O$5:$P$16,2,FALSE),YEAR(A10394)+1,YEAR(A10394))</f>
        <v>2017</v>
      </c>
    </row>
    <row r="10395" spans="1:10" x14ac:dyDescent="0.2">
      <c r="A10395" s="4">
        <v>42795</v>
      </c>
      <c r="B10395" s="2" t="s">
        <v>59</v>
      </c>
      <c r="C10395" s="2" t="s">
        <v>34</v>
      </c>
      <c r="D10395" s="11">
        <v>34373</v>
      </c>
      <c r="E10395" s="12">
        <v>1956.289</v>
      </c>
      <c r="F10395" s="12">
        <v>147.108</v>
      </c>
      <c r="G10395" s="11">
        <v>33182</v>
      </c>
      <c r="H10395" s="12">
        <v>1386.086</v>
      </c>
      <c r="I10395" s="12">
        <v>0.33500000000000002</v>
      </c>
      <c r="J10395" s="19">
        <f>IF(MONTH(A10395)&gt;VLOOKUP(Totals!$H$2,Totals!$O$5:$P$16,2,FALSE),YEAR(A10395)+1,YEAR(A10395))</f>
        <v>2017</v>
      </c>
    </row>
    <row r="10396" spans="1:10" x14ac:dyDescent="0.2">
      <c r="A10396" s="4">
        <v>42795</v>
      </c>
      <c r="B10396" s="2" t="s">
        <v>234</v>
      </c>
      <c r="C10396" s="2" t="s">
        <v>28</v>
      </c>
      <c r="D10396" s="11">
        <v>19</v>
      </c>
      <c r="E10396" s="12">
        <v>0</v>
      </c>
      <c r="F10396" s="12">
        <v>0</v>
      </c>
      <c r="G10396" s="11" t="s">
        <v>88</v>
      </c>
      <c r="H10396" s="12" t="s">
        <v>88</v>
      </c>
      <c r="I10396" s="12" t="s">
        <v>88</v>
      </c>
      <c r="J10396" s="19">
        <f>IF(MONTH(A10396)&gt;VLOOKUP(Totals!$H$2,Totals!$O$5:$P$16,2,FALSE),YEAR(A10396)+1,YEAR(A10396))</f>
        <v>2017</v>
      </c>
    </row>
    <row r="10397" spans="1:10" x14ac:dyDescent="0.2">
      <c r="A10397" s="4">
        <v>42795</v>
      </c>
      <c r="B10397" s="2" t="s">
        <v>234</v>
      </c>
      <c r="C10397" s="2" t="s">
        <v>34</v>
      </c>
      <c r="D10397" s="11">
        <v>5879</v>
      </c>
      <c r="E10397" s="12">
        <v>1.91</v>
      </c>
      <c r="F10397" s="12">
        <v>0</v>
      </c>
      <c r="G10397" s="11">
        <v>5164</v>
      </c>
      <c r="H10397" s="12">
        <v>0.25</v>
      </c>
      <c r="I10397" s="12">
        <v>0</v>
      </c>
      <c r="J10397" s="19">
        <f>IF(MONTH(A10397)&gt;VLOOKUP(Totals!$H$2,Totals!$O$5:$P$16,2,FALSE),YEAR(A10397)+1,YEAR(A10397))</f>
        <v>2017</v>
      </c>
    </row>
    <row r="10398" spans="1:10" x14ac:dyDescent="0.2">
      <c r="A10398" s="4">
        <v>42795</v>
      </c>
      <c r="B10398" s="2" t="s">
        <v>227</v>
      </c>
      <c r="C10398" s="2" t="s">
        <v>21</v>
      </c>
      <c r="D10398" s="11">
        <v>689</v>
      </c>
      <c r="E10398" s="12">
        <v>1.0760000000000001</v>
      </c>
      <c r="F10398" s="12">
        <v>0.28899999999999998</v>
      </c>
      <c r="G10398" s="11">
        <v>621</v>
      </c>
      <c r="H10398" s="12">
        <v>38.201000000000001</v>
      </c>
      <c r="I10398" s="12">
        <v>1.736</v>
      </c>
      <c r="J10398" s="19">
        <f>IF(MONTH(A10398)&gt;VLOOKUP(Totals!$H$2,Totals!$O$5:$P$16,2,FALSE),YEAR(A10398)+1,YEAR(A10398))</f>
        <v>2017</v>
      </c>
    </row>
    <row r="10399" spans="1:10" x14ac:dyDescent="0.2">
      <c r="A10399" s="4">
        <v>42795</v>
      </c>
      <c r="B10399" s="2" t="s">
        <v>155</v>
      </c>
      <c r="C10399" s="2" t="s">
        <v>21</v>
      </c>
      <c r="D10399" s="11" t="s">
        <v>88</v>
      </c>
      <c r="E10399" s="12" t="s">
        <v>88</v>
      </c>
      <c r="F10399" s="12" t="s">
        <v>88</v>
      </c>
      <c r="G10399" s="11" t="s">
        <v>88</v>
      </c>
      <c r="H10399" s="12">
        <v>56.523000000000003</v>
      </c>
      <c r="I10399" s="12">
        <v>0</v>
      </c>
      <c r="J10399" s="19">
        <f>IF(MONTH(A10399)&gt;VLOOKUP(Totals!$H$2,Totals!$O$5:$P$16,2,FALSE),YEAR(A10399)+1,YEAR(A10399))</f>
        <v>2017</v>
      </c>
    </row>
    <row r="10400" spans="1:10" x14ac:dyDescent="0.2">
      <c r="A10400" s="4">
        <v>42795</v>
      </c>
      <c r="B10400" s="2" t="s">
        <v>155</v>
      </c>
      <c r="C10400" s="2" t="s">
        <v>25</v>
      </c>
      <c r="D10400" s="11" t="s">
        <v>88</v>
      </c>
      <c r="E10400" s="12">
        <v>0.98599999999999999</v>
      </c>
      <c r="F10400" s="12">
        <v>0</v>
      </c>
      <c r="G10400" s="11" t="s">
        <v>88</v>
      </c>
      <c r="H10400" s="12">
        <v>63.006999999999998</v>
      </c>
      <c r="I10400" s="12">
        <v>0</v>
      </c>
      <c r="J10400" s="19">
        <f>IF(MONTH(A10400)&gt;VLOOKUP(Totals!$H$2,Totals!$O$5:$P$16,2,FALSE),YEAR(A10400)+1,YEAR(A10400))</f>
        <v>2017</v>
      </c>
    </row>
    <row r="10401" spans="1:10" x14ac:dyDescent="0.2">
      <c r="A10401" s="4">
        <v>42795</v>
      </c>
      <c r="B10401" s="2" t="s">
        <v>155</v>
      </c>
      <c r="C10401" s="2" t="s">
        <v>22</v>
      </c>
      <c r="D10401" s="11" t="s">
        <v>88</v>
      </c>
      <c r="E10401" s="12">
        <v>9.5000000000000001E-2</v>
      </c>
      <c r="F10401" s="12">
        <v>0</v>
      </c>
      <c r="G10401" s="11" t="s">
        <v>88</v>
      </c>
      <c r="H10401" s="12">
        <v>22.369</v>
      </c>
      <c r="I10401" s="12">
        <v>0</v>
      </c>
      <c r="J10401" s="19">
        <f>IF(MONTH(A10401)&gt;VLOOKUP(Totals!$H$2,Totals!$O$5:$P$16,2,FALSE),YEAR(A10401)+1,YEAR(A10401))</f>
        <v>2017</v>
      </c>
    </row>
    <row r="10402" spans="1:10" x14ac:dyDescent="0.2">
      <c r="A10402" s="4">
        <v>42795</v>
      </c>
      <c r="B10402" s="2" t="s">
        <v>60</v>
      </c>
      <c r="C10402" s="2" t="s">
        <v>11</v>
      </c>
      <c r="D10402" s="11">
        <v>739</v>
      </c>
      <c r="E10402" s="12">
        <v>0</v>
      </c>
      <c r="F10402" s="12">
        <v>0</v>
      </c>
      <c r="G10402" s="11">
        <v>900</v>
      </c>
      <c r="H10402" s="12">
        <v>0.25600000000000001</v>
      </c>
      <c r="I10402" s="12">
        <v>0</v>
      </c>
      <c r="J10402" s="19">
        <f>IF(MONTH(A10402)&gt;VLOOKUP(Totals!$H$2,Totals!$O$5:$P$16,2,FALSE),YEAR(A10402)+1,YEAR(A10402))</f>
        <v>2017</v>
      </c>
    </row>
    <row r="10403" spans="1:10" x14ac:dyDescent="0.2">
      <c r="A10403" s="4">
        <v>42795</v>
      </c>
      <c r="B10403" s="2" t="s">
        <v>60</v>
      </c>
      <c r="C10403" s="2" t="s">
        <v>52</v>
      </c>
      <c r="D10403" s="11">
        <v>10255</v>
      </c>
      <c r="E10403" s="12">
        <v>282.435</v>
      </c>
      <c r="F10403" s="12">
        <v>0</v>
      </c>
      <c r="G10403" s="11">
        <v>10066</v>
      </c>
      <c r="H10403" s="12">
        <v>322.47000000000003</v>
      </c>
      <c r="I10403" s="12">
        <v>7.79</v>
      </c>
      <c r="J10403" s="19">
        <f>IF(MONTH(A10403)&gt;VLOOKUP(Totals!$H$2,Totals!$O$5:$P$16,2,FALSE),YEAR(A10403)+1,YEAR(A10403))</f>
        <v>2017</v>
      </c>
    </row>
    <row r="10404" spans="1:10" x14ac:dyDescent="0.2">
      <c r="A10404" s="4">
        <v>42795</v>
      </c>
      <c r="B10404" s="2" t="s">
        <v>199</v>
      </c>
      <c r="C10404" s="2" t="s">
        <v>18</v>
      </c>
      <c r="D10404" s="11" t="s">
        <v>88</v>
      </c>
      <c r="E10404" s="12" t="s">
        <v>88</v>
      </c>
      <c r="F10404" s="12" t="s">
        <v>88</v>
      </c>
      <c r="G10404" s="11" t="s">
        <v>88</v>
      </c>
      <c r="H10404" s="12">
        <v>151.30600000000001</v>
      </c>
      <c r="I10404" s="12">
        <v>0</v>
      </c>
      <c r="J10404" s="19">
        <f>IF(MONTH(A10404)&gt;VLOOKUP(Totals!$H$2,Totals!$O$5:$P$16,2,FALSE),YEAR(A10404)+1,YEAR(A10404))</f>
        <v>2017</v>
      </c>
    </row>
    <row r="10405" spans="1:10" x14ac:dyDescent="0.2">
      <c r="A10405" s="4">
        <v>42795</v>
      </c>
      <c r="B10405" s="2" t="s">
        <v>199</v>
      </c>
      <c r="C10405" s="2" t="s">
        <v>33</v>
      </c>
      <c r="D10405" s="11" t="s">
        <v>88</v>
      </c>
      <c r="E10405" s="12">
        <v>539.21100000000001</v>
      </c>
      <c r="F10405" s="12">
        <v>0</v>
      </c>
      <c r="G10405" s="11" t="s">
        <v>88</v>
      </c>
      <c r="H10405" s="12">
        <v>18.222000000000001</v>
      </c>
      <c r="I10405" s="12">
        <v>0</v>
      </c>
      <c r="J10405" s="19">
        <f>IF(MONTH(A10405)&gt;VLOOKUP(Totals!$H$2,Totals!$O$5:$P$16,2,FALSE),YEAR(A10405)+1,YEAR(A10405))</f>
        <v>2017</v>
      </c>
    </row>
    <row r="10406" spans="1:10" x14ac:dyDescent="0.2">
      <c r="A10406" s="4">
        <v>42795</v>
      </c>
      <c r="B10406" s="2" t="s">
        <v>199</v>
      </c>
      <c r="C10406" s="2" t="s">
        <v>43</v>
      </c>
      <c r="D10406" s="11" t="s">
        <v>88</v>
      </c>
      <c r="E10406" s="12" t="s">
        <v>88</v>
      </c>
      <c r="F10406" s="12" t="s">
        <v>88</v>
      </c>
      <c r="G10406" s="11" t="s">
        <v>88</v>
      </c>
      <c r="H10406" s="12">
        <v>7.3440000000000003</v>
      </c>
      <c r="I10406" s="12">
        <v>0</v>
      </c>
      <c r="J10406" s="19">
        <f>IF(MONTH(A10406)&gt;VLOOKUP(Totals!$H$2,Totals!$O$5:$P$16,2,FALSE),YEAR(A10406)+1,YEAR(A10406))</f>
        <v>2017</v>
      </c>
    </row>
    <row r="10407" spans="1:10" x14ac:dyDescent="0.2">
      <c r="A10407" s="4">
        <v>42795</v>
      </c>
      <c r="B10407" s="2" t="s">
        <v>199</v>
      </c>
      <c r="C10407" s="2" t="s">
        <v>16</v>
      </c>
      <c r="D10407" s="11" t="s">
        <v>88</v>
      </c>
      <c r="E10407" s="12">
        <v>340.47699999999998</v>
      </c>
      <c r="F10407" s="12">
        <v>0</v>
      </c>
      <c r="G10407" s="11" t="s">
        <v>88</v>
      </c>
      <c r="H10407" s="12" t="s">
        <v>88</v>
      </c>
      <c r="I10407" s="12" t="s">
        <v>88</v>
      </c>
      <c r="J10407" s="19">
        <f>IF(MONTH(A10407)&gt;VLOOKUP(Totals!$H$2,Totals!$O$5:$P$16,2,FALSE),YEAR(A10407)+1,YEAR(A10407))</f>
        <v>2017</v>
      </c>
    </row>
    <row r="10408" spans="1:10" x14ac:dyDescent="0.2">
      <c r="A10408" s="4">
        <v>42795</v>
      </c>
      <c r="B10408" s="2" t="s">
        <v>63</v>
      </c>
      <c r="C10408" s="2" t="s">
        <v>57</v>
      </c>
      <c r="D10408" s="11">
        <v>5774</v>
      </c>
      <c r="E10408" s="12">
        <v>7.5220000000000002</v>
      </c>
      <c r="F10408" s="12">
        <v>0</v>
      </c>
      <c r="G10408" s="11">
        <v>5665</v>
      </c>
      <c r="H10408" s="12">
        <v>3.718</v>
      </c>
      <c r="I10408" s="12">
        <v>2.206</v>
      </c>
      <c r="J10408" s="19">
        <f>IF(MONTH(A10408)&gt;VLOOKUP(Totals!$H$2,Totals!$O$5:$P$16,2,FALSE),YEAR(A10408)+1,YEAR(A10408))</f>
        <v>2017</v>
      </c>
    </row>
    <row r="10409" spans="1:10" x14ac:dyDescent="0.2">
      <c r="A10409" s="4">
        <v>42795</v>
      </c>
      <c r="B10409" s="2" t="s">
        <v>63</v>
      </c>
      <c r="C10409" s="2" t="s">
        <v>18</v>
      </c>
      <c r="D10409" s="11">
        <v>11605</v>
      </c>
      <c r="E10409" s="12">
        <v>654.86</v>
      </c>
      <c r="F10409" s="12">
        <v>48.075000000000003</v>
      </c>
      <c r="G10409" s="11">
        <v>10789</v>
      </c>
      <c r="H10409" s="12">
        <v>969.83299999999997</v>
      </c>
      <c r="I10409" s="12">
        <v>91.606999999999999</v>
      </c>
      <c r="J10409" s="19">
        <f>IF(MONTH(A10409)&gt;VLOOKUP(Totals!$H$2,Totals!$O$5:$P$16,2,FALSE),YEAR(A10409)+1,YEAR(A10409))</f>
        <v>2017</v>
      </c>
    </row>
    <row r="10410" spans="1:10" x14ac:dyDescent="0.2">
      <c r="A10410" s="4">
        <v>42795</v>
      </c>
      <c r="B10410" s="2" t="s">
        <v>63</v>
      </c>
      <c r="C10410" s="2" t="s">
        <v>161</v>
      </c>
      <c r="D10410" s="11">
        <v>26968</v>
      </c>
      <c r="E10410" s="12">
        <v>1290.606</v>
      </c>
      <c r="F10410" s="12">
        <v>32.100999999999999</v>
      </c>
      <c r="G10410" s="11">
        <v>26952</v>
      </c>
      <c r="H10410" s="12">
        <v>1378.8689999999999</v>
      </c>
      <c r="I10410" s="12">
        <v>36.292000000000002</v>
      </c>
      <c r="J10410" s="19">
        <f>IF(MONTH(A10410)&gt;VLOOKUP(Totals!$H$2,Totals!$O$5:$P$16,2,FALSE),YEAR(A10410)+1,YEAR(A10410))</f>
        <v>2017</v>
      </c>
    </row>
    <row r="10411" spans="1:10" x14ac:dyDescent="0.2">
      <c r="A10411" s="4">
        <v>42795</v>
      </c>
      <c r="B10411" s="2" t="s">
        <v>63</v>
      </c>
      <c r="C10411" s="2" t="s">
        <v>28</v>
      </c>
      <c r="D10411" s="11">
        <v>4728</v>
      </c>
      <c r="E10411" s="12">
        <v>79.572999999999993</v>
      </c>
      <c r="F10411" s="12">
        <v>1.1919999999999999</v>
      </c>
      <c r="G10411" s="11">
        <v>4788</v>
      </c>
      <c r="H10411" s="12">
        <v>26.63</v>
      </c>
      <c r="I10411" s="12">
        <v>1.1140000000000001</v>
      </c>
      <c r="J10411" s="19">
        <f>IF(MONTH(A10411)&gt;VLOOKUP(Totals!$H$2,Totals!$O$5:$P$16,2,FALSE),YEAR(A10411)+1,YEAR(A10411))</f>
        <v>2017</v>
      </c>
    </row>
    <row r="10412" spans="1:10" x14ac:dyDescent="0.2">
      <c r="A10412" s="4">
        <v>42795</v>
      </c>
      <c r="B10412" s="2" t="s">
        <v>63</v>
      </c>
      <c r="C10412" s="2" t="s">
        <v>33</v>
      </c>
      <c r="D10412" s="11">
        <v>23564</v>
      </c>
      <c r="E10412" s="12">
        <v>354.17</v>
      </c>
      <c r="F10412" s="12">
        <v>43.625</v>
      </c>
      <c r="G10412" s="11">
        <v>25684</v>
      </c>
      <c r="H10412" s="12">
        <v>250.31200000000001</v>
      </c>
      <c r="I10412" s="12">
        <v>51.179000000000002</v>
      </c>
      <c r="J10412" s="19">
        <f>IF(MONTH(A10412)&gt;VLOOKUP(Totals!$H$2,Totals!$O$5:$P$16,2,FALSE),YEAR(A10412)+1,YEAR(A10412))</f>
        <v>2017</v>
      </c>
    </row>
    <row r="10413" spans="1:10" x14ac:dyDescent="0.2">
      <c r="A10413" s="4">
        <v>42795</v>
      </c>
      <c r="B10413" s="2" t="s">
        <v>63</v>
      </c>
      <c r="C10413" s="2" t="s">
        <v>87</v>
      </c>
      <c r="D10413" s="11" t="s">
        <v>88</v>
      </c>
      <c r="E10413" s="12" t="s">
        <v>88</v>
      </c>
      <c r="F10413" s="12" t="s">
        <v>88</v>
      </c>
      <c r="G10413" s="11" t="s">
        <v>88</v>
      </c>
      <c r="H10413" s="12">
        <v>15</v>
      </c>
      <c r="I10413" s="12">
        <v>0</v>
      </c>
      <c r="J10413" s="19">
        <f>IF(MONTH(A10413)&gt;VLOOKUP(Totals!$H$2,Totals!$O$5:$P$16,2,FALSE),YEAR(A10413)+1,YEAR(A10413))</f>
        <v>2017</v>
      </c>
    </row>
    <row r="10414" spans="1:10" x14ac:dyDescent="0.2">
      <c r="A10414" s="4">
        <v>42795</v>
      </c>
      <c r="B10414" s="2" t="s">
        <v>63</v>
      </c>
      <c r="C10414" s="2" t="s">
        <v>13</v>
      </c>
      <c r="D10414" s="11">
        <v>2002</v>
      </c>
      <c r="E10414" s="12">
        <v>1.329</v>
      </c>
      <c r="F10414" s="12">
        <v>0.23</v>
      </c>
      <c r="G10414" s="11">
        <v>1973</v>
      </c>
      <c r="H10414" s="12">
        <v>2.1269999999999998</v>
      </c>
      <c r="I10414" s="12">
        <v>1.4870000000000001</v>
      </c>
      <c r="J10414" s="19">
        <f>IF(MONTH(A10414)&gt;VLOOKUP(Totals!$H$2,Totals!$O$5:$P$16,2,FALSE),YEAR(A10414)+1,YEAR(A10414))</f>
        <v>2017</v>
      </c>
    </row>
    <row r="10415" spans="1:10" x14ac:dyDescent="0.2">
      <c r="A10415" s="4">
        <v>42795</v>
      </c>
      <c r="B10415" s="2" t="s">
        <v>63</v>
      </c>
      <c r="C10415" s="2" t="s">
        <v>11</v>
      </c>
      <c r="D10415" s="11">
        <v>54318</v>
      </c>
      <c r="E10415" s="12">
        <v>546.51300000000003</v>
      </c>
      <c r="F10415" s="12">
        <v>0.31900000000000001</v>
      </c>
      <c r="G10415" s="11">
        <v>55324</v>
      </c>
      <c r="H10415" s="12">
        <v>627.84400000000005</v>
      </c>
      <c r="I10415" s="12">
        <v>167.785</v>
      </c>
      <c r="J10415" s="19">
        <f>IF(MONTH(A10415)&gt;VLOOKUP(Totals!$H$2,Totals!$O$5:$P$16,2,FALSE),YEAR(A10415)+1,YEAR(A10415))</f>
        <v>2017</v>
      </c>
    </row>
    <row r="10416" spans="1:10" x14ac:dyDescent="0.2">
      <c r="A10416" s="4">
        <v>42795</v>
      </c>
      <c r="B10416" s="2" t="s">
        <v>63</v>
      </c>
      <c r="C10416" s="2" t="s">
        <v>25</v>
      </c>
      <c r="D10416" s="11">
        <v>3121</v>
      </c>
      <c r="E10416" s="12">
        <v>0</v>
      </c>
      <c r="F10416" s="12">
        <v>0</v>
      </c>
      <c r="G10416" s="11">
        <v>1930</v>
      </c>
      <c r="H10416" s="12">
        <v>2.2999999999999998</v>
      </c>
      <c r="I10416" s="12">
        <v>4.3170000000000002</v>
      </c>
      <c r="J10416" s="19">
        <f>IF(MONTH(A10416)&gt;VLOOKUP(Totals!$H$2,Totals!$O$5:$P$16,2,FALSE),YEAR(A10416)+1,YEAR(A10416))</f>
        <v>2017</v>
      </c>
    </row>
    <row r="10417" spans="1:10" x14ac:dyDescent="0.2">
      <c r="A10417" s="4">
        <v>42795</v>
      </c>
      <c r="B10417" s="2" t="s">
        <v>63</v>
      </c>
      <c r="C10417" s="2" t="s">
        <v>52</v>
      </c>
      <c r="D10417" s="11">
        <v>4394</v>
      </c>
      <c r="E10417" s="12">
        <v>106.965</v>
      </c>
      <c r="F10417" s="12">
        <v>6.8710000000000004</v>
      </c>
      <c r="G10417" s="11">
        <v>4016</v>
      </c>
      <c r="H10417" s="12">
        <v>59.296999999999997</v>
      </c>
      <c r="I10417" s="12">
        <v>1.651</v>
      </c>
      <c r="J10417" s="19">
        <f>IF(MONTH(A10417)&gt;VLOOKUP(Totals!$H$2,Totals!$O$5:$P$16,2,FALSE),YEAR(A10417)+1,YEAR(A10417))</f>
        <v>2017</v>
      </c>
    </row>
    <row r="10418" spans="1:10" x14ac:dyDescent="0.2">
      <c r="A10418" s="4">
        <v>42795</v>
      </c>
      <c r="B10418" s="2" t="s">
        <v>63</v>
      </c>
      <c r="C10418" s="2" t="s">
        <v>35</v>
      </c>
      <c r="D10418" s="11">
        <v>33113</v>
      </c>
      <c r="E10418" s="12">
        <v>1070.1220000000001</v>
      </c>
      <c r="F10418" s="12">
        <v>27.353000000000002</v>
      </c>
      <c r="G10418" s="11">
        <v>31213</v>
      </c>
      <c r="H10418" s="12">
        <v>1354.7090000000001</v>
      </c>
      <c r="I10418" s="12">
        <v>56.45</v>
      </c>
      <c r="J10418" s="19">
        <f>IF(MONTH(A10418)&gt;VLOOKUP(Totals!$H$2,Totals!$O$5:$P$16,2,FALSE),YEAR(A10418)+1,YEAR(A10418))</f>
        <v>2017</v>
      </c>
    </row>
    <row r="10419" spans="1:10" x14ac:dyDescent="0.2">
      <c r="A10419" s="4">
        <v>42795</v>
      </c>
      <c r="B10419" s="2" t="s">
        <v>63</v>
      </c>
      <c r="C10419" s="2" t="s">
        <v>66</v>
      </c>
      <c r="D10419" s="11">
        <v>6212</v>
      </c>
      <c r="E10419" s="12">
        <v>163.334</v>
      </c>
      <c r="F10419" s="12">
        <v>3.0419999999999998</v>
      </c>
      <c r="G10419" s="11">
        <v>5925</v>
      </c>
      <c r="H10419" s="12">
        <v>46.003999999999998</v>
      </c>
      <c r="I10419" s="12">
        <v>5.8689999999999998</v>
      </c>
      <c r="J10419" s="19">
        <f>IF(MONTH(A10419)&gt;VLOOKUP(Totals!$H$2,Totals!$O$5:$P$16,2,FALSE),YEAR(A10419)+1,YEAR(A10419))</f>
        <v>2017</v>
      </c>
    </row>
    <row r="10420" spans="1:10" x14ac:dyDescent="0.2">
      <c r="A10420" s="4">
        <v>42795</v>
      </c>
      <c r="B10420" s="2" t="s">
        <v>63</v>
      </c>
      <c r="C10420" s="2" t="s">
        <v>43</v>
      </c>
      <c r="D10420" s="11" t="s">
        <v>88</v>
      </c>
      <c r="E10420" s="12" t="s">
        <v>88</v>
      </c>
      <c r="F10420" s="12" t="s">
        <v>88</v>
      </c>
      <c r="G10420" s="11" t="s">
        <v>88</v>
      </c>
      <c r="H10420" s="12">
        <v>91.77</v>
      </c>
      <c r="I10420" s="12">
        <v>0</v>
      </c>
      <c r="J10420" s="19">
        <f>IF(MONTH(A10420)&gt;VLOOKUP(Totals!$H$2,Totals!$O$5:$P$16,2,FALSE),YEAR(A10420)+1,YEAR(A10420))</f>
        <v>2017</v>
      </c>
    </row>
    <row r="10421" spans="1:10" x14ac:dyDescent="0.2">
      <c r="A10421" s="4">
        <v>42795</v>
      </c>
      <c r="B10421" s="2" t="s">
        <v>63</v>
      </c>
      <c r="C10421" s="2" t="s">
        <v>37</v>
      </c>
      <c r="D10421" s="11">
        <v>6621</v>
      </c>
      <c r="E10421" s="12">
        <v>176.279</v>
      </c>
      <c r="F10421" s="12">
        <v>15.718999999999999</v>
      </c>
      <c r="G10421" s="11">
        <v>6760</v>
      </c>
      <c r="H10421" s="12">
        <v>103.422</v>
      </c>
      <c r="I10421" s="12">
        <v>12.476000000000001</v>
      </c>
      <c r="J10421" s="19">
        <f>IF(MONTH(A10421)&gt;VLOOKUP(Totals!$H$2,Totals!$O$5:$P$16,2,FALSE),YEAR(A10421)+1,YEAR(A10421))</f>
        <v>2017</v>
      </c>
    </row>
    <row r="10422" spans="1:10" x14ac:dyDescent="0.2">
      <c r="A10422" s="4">
        <v>42795</v>
      </c>
      <c r="B10422" s="2" t="s">
        <v>63</v>
      </c>
      <c r="C10422" s="2" t="s">
        <v>38</v>
      </c>
      <c r="D10422" s="11">
        <v>8492</v>
      </c>
      <c r="E10422" s="12">
        <v>486.18099999999998</v>
      </c>
      <c r="F10422" s="12">
        <v>71.960999999999999</v>
      </c>
      <c r="G10422" s="11">
        <v>10926</v>
      </c>
      <c r="H10422" s="12">
        <v>78.906000000000006</v>
      </c>
      <c r="I10422" s="12">
        <v>128.90199999999999</v>
      </c>
      <c r="J10422" s="19">
        <f>IF(MONTH(A10422)&gt;VLOOKUP(Totals!$H$2,Totals!$O$5:$P$16,2,FALSE),YEAR(A10422)+1,YEAR(A10422))</f>
        <v>2017</v>
      </c>
    </row>
    <row r="10423" spans="1:10" x14ac:dyDescent="0.2">
      <c r="A10423" s="4">
        <v>42795</v>
      </c>
      <c r="B10423" s="2" t="s">
        <v>63</v>
      </c>
      <c r="C10423" s="2" t="s">
        <v>49</v>
      </c>
      <c r="D10423" s="11">
        <v>7509</v>
      </c>
      <c r="E10423" s="12">
        <v>15.191000000000001</v>
      </c>
      <c r="F10423" s="12">
        <v>0</v>
      </c>
      <c r="G10423" s="11">
        <v>8593</v>
      </c>
      <c r="H10423" s="12">
        <v>218.797</v>
      </c>
      <c r="I10423" s="12">
        <v>10.087</v>
      </c>
      <c r="J10423" s="19">
        <f>IF(MONTH(A10423)&gt;VLOOKUP(Totals!$H$2,Totals!$O$5:$P$16,2,FALSE),YEAR(A10423)+1,YEAR(A10423))</f>
        <v>2017</v>
      </c>
    </row>
    <row r="10424" spans="1:10" x14ac:dyDescent="0.2">
      <c r="A10424" s="4">
        <v>42795</v>
      </c>
      <c r="B10424" s="2" t="s">
        <v>63</v>
      </c>
      <c r="C10424" s="2" t="s">
        <v>16</v>
      </c>
      <c r="D10424" s="11">
        <v>49594</v>
      </c>
      <c r="E10424" s="12">
        <v>1846.9459999999999</v>
      </c>
      <c r="F10424" s="12">
        <v>130.01599999999999</v>
      </c>
      <c r="G10424" s="11">
        <v>52570</v>
      </c>
      <c r="H10424" s="12">
        <v>265.10700000000003</v>
      </c>
      <c r="I10424" s="12">
        <v>165.90100000000001</v>
      </c>
      <c r="J10424" s="19">
        <f>IF(MONTH(A10424)&gt;VLOOKUP(Totals!$H$2,Totals!$O$5:$P$16,2,FALSE),YEAR(A10424)+1,YEAR(A10424))</f>
        <v>2017</v>
      </c>
    </row>
    <row r="10425" spans="1:10" x14ac:dyDescent="0.2">
      <c r="A10425" s="4">
        <v>42795</v>
      </c>
      <c r="B10425" s="2" t="s">
        <v>168</v>
      </c>
      <c r="C10425" s="2" t="s">
        <v>150</v>
      </c>
      <c r="D10425" s="11">
        <v>23816</v>
      </c>
      <c r="E10425" s="12">
        <v>1259.327</v>
      </c>
      <c r="F10425" s="12">
        <v>9.1219999999999999</v>
      </c>
      <c r="G10425" s="11">
        <v>35304</v>
      </c>
      <c r="H10425" s="12">
        <v>1648.702</v>
      </c>
      <c r="I10425" s="12">
        <v>1.4E-2</v>
      </c>
      <c r="J10425" s="19">
        <f>IF(MONTH(A10425)&gt;VLOOKUP(Totals!$H$2,Totals!$O$5:$P$16,2,FALSE),YEAR(A10425)+1,YEAR(A10425))</f>
        <v>2017</v>
      </c>
    </row>
    <row r="10426" spans="1:10" x14ac:dyDescent="0.2">
      <c r="A10426" s="4">
        <v>42795</v>
      </c>
      <c r="B10426" s="2" t="s">
        <v>67</v>
      </c>
      <c r="C10426" s="2" t="s">
        <v>68</v>
      </c>
      <c r="D10426" s="11">
        <v>3977</v>
      </c>
      <c r="E10426" s="12">
        <v>215.42</v>
      </c>
      <c r="F10426" s="12">
        <v>9.7000000000000003E-2</v>
      </c>
      <c r="G10426" s="11">
        <v>4164</v>
      </c>
      <c r="H10426" s="12">
        <v>427.56700000000001</v>
      </c>
      <c r="I10426" s="12">
        <v>0</v>
      </c>
      <c r="J10426" s="19">
        <f>IF(MONTH(A10426)&gt;VLOOKUP(Totals!$H$2,Totals!$O$5:$P$16,2,FALSE),YEAR(A10426)+1,YEAR(A10426))</f>
        <v>2017</v>
      </c>
    </row>
    <row r="10427" spans="1:10" x14ac:dyDescent="0.2">
      <c r="A10427" s="4">
        <v>42795</v>
      </c>
      <c r="B10427" s="2" t="s">
        <v>197</v>
      </c>
      <c r="C10427" s="2" t="s">
        <v>35</v>
      </c>
      <c r="D10427" s="11">
        <v>25415</v>
      </c>
      <c r="E10427" s="12">
        <v>659.15700000000004</v>
      </c>
      <c r="F10427" s="12">
        <v>0</v>
      </c>
      <c r="G10427" s="11">
        <v>24498</v>
      </c>
      <c r="H10427" s="12">
        <v>798.71699999999998</v>
      </c>
      <c r="I10427" s="12">
        <v>0</v>
      </c>
      <c r="J10427" s="19">
        <f>IF(MONTH(A10427)&gt;VLOOKUP(Totals!$H$2,Totals!$O$5:$P$16,2,FALSE),YEAR(A10427)+1,YEAR(A10427))</f>
        <v>2017</v>
      </c>
    </row>
    <row r="10428" spans="1:10" x14ac:dyDescent="0.2">
      <c r="A10428" s="4">
        <v>42795</v>
      </c>
      <c r="B10428" s="2" t="s">
        <v>200</v>
      </c>
      <c r="C10428" s="2" t="s">
        <v>18</v>
      </c>
      <c r="D10428" s="11">
        <v>3874</v>
      </c>
      <c r="E10428" s="12">
        <v>117.881</v>
      </c>
      <c r="F10428" s="12">
        <v>0</v>
      </c>
      <c r="G10428" s="11">
        <v>3841</v>
      </c>
      <c r="H10428" s="12">
        <v>117.25</v>
      </c>
      <c r="I10428" s="12">
        <v>0</v>
      </c>
      <c r="J10428" s="19">
        <f>IF(MONTH(A10428)&gt;VLOOKUP(Totals!$H$2,Totals!$O$5:$P$16,2,FALSE),YEAR(A10428)+1,YEAR(A10428))</f>
        <v>2017</v>
      </c>
    </row>
    <row r="10429" spans="1:10" x14ac:dyDescent="0.2">
      <c r="A10429" s="4">
        <v>42795</v>
      </c>
      <c r="B10429" s="2" t="s">
        <v>196</v>
      </c>
      <c r="C10429" s="2" t="s">
        <v>35</v>
      </c>
      <c r="D10429" s="11">
        <v>2537</v>
      </c>
      <c r="E10429" s="12">
        <v>14.762</v>
      </c>
      <c r="F10429" s="12">
        <v>0</v>
      </c>
      <c r="G10429" s="11">
        <v>3212</v>
      </c>
      <c r="H10429" s="12">
        <v>5.8419999999999996</v>
      </c>
      <c r="I10429" s="12">
        <v>0</v>
      </c>
      <c r="J10429" s="19">
        <f>IF(MONTH(A10429)&gt;VLOOKUP(Totals!$H$2,Totals!$O$5:$P$16,2,FALSE),YEAR(A10429)+1,YEAR(A10429))</f>
        <v>2017</v>
      </c>
    </row>
    <row r="10430" spans="1:10" x14ac:dyDescent="0.2">
      <c r="A10430" s="4">
        <v>42795</v>
      </c>
      <c r="B10430" s="2" t="s">
        <v>69</v>
      </c>
      <c r="C10430" s="2" t="s">
        <v>11</v>
      </c>
      <c r="D10430" s="11">
        <v>1536</v>
      </c>
      <c r="E10430" s="12">
        <v>223.05199999999999</v>
      </c>
      <c r="F10430" s="12">
        <v>0</v>
      </c>
      <c r="G10430" s="11">
        <v>1247</v>
      </c>
      <c r="H10430" s="12">
        <v>662.34400000000005</v>
      </c>
      <c r="I10430" s="12">
        <v>0</v>
      </c>
      <c r="J10430" s="19">
        <f>IF(MONTH(A10430)&gt;VLOOKUP(Totals!$H$2,Totals!$O$5:$P$16,2,FALSE),YEAR(A10430)+1,YEAR(A10430))</f>
        <v>2017</v>
      </c>
    </row>
    <row r="10431" spans="1:10" x14ac:dyDescent="0.2">
      <c r="A10431" s="4">
        <v>42795</v>
      </c>
      <c r="B10431" s="2" t="s">
        <v>69</v>
      </c>
      <c r="C10431" s="2" t="s">
        <v>35</v>
      </c>
      <c r="D10431" s="11">
        <v>119518</v>
      </c>
      <c r="E10431" s="12">
        <v>7237.2160000000003</v>
      </c>
      <c r="F10431" s="12">
        <v>303.12299999999999</v>
      </c>
      <c r="G10431" s="11">
        <v>127274</v>
      </c>
      <c r="H10431" s="12">
        <v>7556.2219999999998</v>
      </c>
      <c r="I10431" s="12">
        <v>0</v>
      </c>
      <c r="J10431" s="19">
        <f>IF(MONTH(A10431)&gt;VLOOKUP(Totals!$H$2,Totals!$O$5:$P$16,2,FALSE),YEAR(A10431)+1,YEAR(A10431))</f>
        <v>2017</v>
      </c>
    </row>
    <row r="10432" spans="1:10" x14ac:dyDescent="0.2">
      <c r="A10432" s="4">
        <v>42795</v>
      </c>
      <c r="B10432" s="2" t="s">
        <v>70</v>
      </c>
      <c r="C10432" s="2" t="s">
        <v>22</v>
      </c>
      <c r="D10432" s="11">
        <v>1575</v>
      </c>
      <c r="E10432" s="12">
        <v>2.347</v>
      </c>
      <c r="F10432" s="12">
        <v>0</v>
      </c>
      <c r="G10432" s="11">
        <v>1523</v>
      </c>
      <c r="H10432" s="12">
        <v>28.853000000000002</v>
      </c>
      <c r="I10432" s="12">
        <v>0</v>
      </c>
      <c r="J10432" s="19">
        <f>IF(MONTH(A10432)&gt;VLOOKUP(Totals!$H$2,Totals!$O$5:$P$16,2,FALSE),YEAR(A10432)+1,YEAR(A10432))</f>
        <v>2017</v>
      </c>
    </row>
    <row r="10433" spans="1:10" x14ac:dyDescent="0.2">
      <c r="A10433" s="4">
        <v>42795</v>
      </c>
      <c r="B10433" s="2" t="s">
        <v>71</v>
      </c>
      <c r="C10433" s="2" t="s">
        <v>66</v>
      </c>
      <c r="D10433" s="11">
        <v>6114</v>
      </c>
      <c r="E10433" s="12">
        <v>139.79300000000001</v>
      </c>
      <c r="F10433" s="12">
        <v>0</v>
      </c>
      <c r="G10433" s="11">
        <v>6007</v>
      </c>
      <c r="H10433" s="12">
        <v>355.31599999999997</v>
      </c>
      <c r="I10433" s="12">
        <v>0</v>
      </c>
      <c r="J10433" s="19">
        <f>IF(MONTH(A10433)&gt;VLOOKUP(Totals!$H$2,Totals!$O$5:$P$16,2,FALSE),YEAR(A10433)+1,YEAR(A10433))</f>
        <v>2017</v>
      </c>
    </row>
    <row r="10434" spans="1:10" x14ac:dyDescent="0.2">
      <c r="A10434" s="4">
        <v>42795</v>
      </c>
      <c r="B10434" s="2" t="s">
        <v>160</v>
      </c>
      <c r="C10434" s="2" t="s">
        <v>11</v>
      </c>
      <c r="D10434" s="11" t="s">
        <v>88</v>
      </c>
      <c r="E10434" s="12">
        <v>369.38200000000001</v>
      </c>
      <c r="F10434" s="12">
        <v>0</v>
      </c>
      <c r="G10434" s="11" t="s">
        <v>88</v>
      </c>
      <c r="H10434" s="12">
        <v>447.565</v>
      </c>
      <c r="I10434" s="12">
        <v>0</v>
      </c>
      <c r="J10434" s="19">
        <f>IF(MONTH(A10434)&gt;VLOOKUP(Totals!$H$2,Totals!$O$5:$P$16,2,FALSE),YEAR(A10434)+1,YEAR(A10434))</f>
        <v>2017</v>
      </c>
    </row>
    <row r="10435" spans="1:10" x14ac:dyDescent="0.2">
      <c r="A10435" s="4">
        <v>42795</v>
      </c>
      <c r="B10435" s="2" t="s">
        <v>72</v>
      </c>
      <c r="C10435" s="2" t="s">
        <v>37</v>
      </c>
      <c r="D10435" s="11">
        <v>40082</v>
      </c>
      <c r="E10435" s="12">
        <v>1538.1310000000001</v>
      </c>
      <c r="F10435" s="12">
        <v>93.152000000000001</v>
      </c>
      <c r="G10435" s="11">
        <v>38989</v>
      </c>
      <c r="H10435" s="12">
        <v>1522.546</v>
      </c>
      <c r="I10435" s="12">
        <v>4.0970000000000004</v>
      </c>
      <c r="J10435" s="19">
        <f>IF(MONTH(A10435)&gt;VLOOKUP(Totals!$H$2,Totals!$O$5:$P$16,2,FALSE),YEAR(A10435)+1,YEAR(A10435))</f>
        <v>2017</v>
      </c>
    </row>
    <row r="10436" spans="1:10" x14ac:dyDescent="0.2">
      <c r="A10436" s="4">
        <v>42795</v>
      </c>
      <c r="B10436" s="2" t="s">
        <v>73</v>
      </c>
      <c r="C10436" s="2" t="s">
        <v>16</v>
      </c>
      <c r="D10436" s="11">
        <v>16341</v>
      </c>
      <c r="E10436" s="12">
        <v>580.30499999999995</v>
      </c>
      <c r="F10436" s="12">
        <v>52.298000000000002</v>
      </c>
      <c r="G10436" s="11">
        <v>19648</v>
      </c>
      <c r="H10436" s="12">
        <v>946.31899999999996</v>
      </c>
      <c r="I10436" s="12">
        <v>0.52200000000000002</v>
      </c>
      <c r="J10436" s="19">
        <f>IF(MONTH(A10436)&gt;VLOOKUP(Totals!$H$2,Totals!$O$5:$P$16,2,FALSE),YEAR(A10436)+1,YEAR(A10436))</f>
        <v>2017</v>
      </c>
    </row>
    <row r="10437" spans="1:10" x14ac:dyDescent="0.2">
      <c r="A10437" s="4">
        <v>42795</v>
      </c>
      <c r="B10437" s="2" t="s">
        <v>74</v>
      </c>
      <c r="C10437" s="2" t="s">
        <v>18</v>
      </c>
      <c r="D10437" s="11" t="s">
        <v>88</v>
      </c>
      <c r="E10437" s="12" t="s">
        <v>88</v>
      </c>
      <c r="F10437" s="12" t="s">
        <v>88</v>
      </c>
      <c r="G10437" s="11" t="s">
        <v>88</v>
      </c>
      <c r="H10437" s="12">
        <v>464.14600000000002</v>
      </c>
      <c r="I10437" s="12">
        <v>0</v>
      </c>
      <c r="J10437" s="19">
        <f>IF(MONTH(A10437)&gt;VLOOKUP(Totals!$H$2,Totals!$O$5:$P$16,2,FALSE),YEAR(A10437)+1,YEAR(A10437))</f>
        <v>2017</v>
      </c>
    </row>
    <row r="10438" spans="1:10" x14ac:dyDescent="0.2">
      <c r="A10438" s="4">
        <v>42795</v>
      </c>
      <c r="B10438" s="2" t="s">
        <v>74</v>
      </c>
      <c r="C10438" s="2" t="s">
        <v>35</v>
      </c>
      <c r="D10438" s="11" t="s">
        <v>88</v>
      </c>
      <c r="E10438" s="12" t="s">
        <v>88</v>
      </c>
      <c r="F10438" s="12" t="s">
        <v>88</v>
      </c>
      <c r="G10438" s="11" t="s">
        <v>88</v>
      </c>
      <c r="H10438" s="12">
        <v>274.08199999999999</v>
      </c>
      <c r="I10438" s="12">
        <v>0</v>
      </c>
      <c r="J10438" s="19">
        <f>IF(MONTH(A10438)&gt;VLOOKUP(Totals!$H$2,Totals!$O$5:$P$16,2,FALSE),YEAR(A10438)+1,YEAR(A10438))</f>
        <v>2017</v>
      </c>
    </row>
    <row r="10439" spans="1:10" x14ac:dyDescent="0.2">
      <c r="A10439" s="4">
        <v>42795</v>
      </c>
      <c r="B10439" s="2" t="s">
        <v>74</v>
      </c>
      <c r="C10439" s="2" t="s">
        <v>16</v>
      </c>
      <c r="D10439" s="11" t="s">
        <v>88</v>
      </c>
      <c r="E10439" s="12">
        <v>1119.2049999999999</v>
      </c>
      <c r="F10439" s="12">
        <v>0</v>
      </c>
      <c r="G10439" s="11" t="s">
        <v>88</v>
      </c>
      <c r="H10439" s="12" t="s">
        <v>88</v>
      </c>
      <c r="I10439" s="12" t="s">
        <v>88</v>
      </c>
      <c r="J10439" s="19">
        <f>IF(MONTH(A10439)&gt;VLOOKUP(Totals!$H$2,Totals!$O$5:$P$16,2,FALSE),YEAR(A10439)+1,YEAR(A10439))</f>
        <v>2017</v>
      </c>
    </row>
    <row r="10440" spans="1:10" x14ac:dyDescent="0.2">
      <c r="A10440" s="4">
        <v>42795</v>
      </c>
      <c r="B10440" s="2" t="s">
        <v>75</v>
      </c>
      <c r="C10440" s="2" t="s">
        <v>76</v>
      </c>
      <c r="D10440" s="11">
        <v>14287</v>
      </c>
      <c r="E10440" s="12">
        <v>723.19</v>
      </c>
      <c r="F10440" s="12">
        <v>0</v>
      </c>
      <c r="G10440" s="11">
        <v>12486</v>
      </c>
      <c r="H10440" s="12">
        <v>276.02300000000002</v>
      </c>
      <c r="I10440" s="12">
        <v>0</v>
      </c>
      <c r="J10440" s="19">
        <f>IF(MONTH(A10440)&gt;VLOOKUP(Totals!$H$2,Totals!$O$5:$P$16,2,FALSE),YEAR(A10440)+1,YEAR(A10440))</f>
        <v>2017</v>
      </c>
    </row>
    <row r="10441" spans="1:10" x14ac:dyDescent="0.2">
      <c r="A10441" s="4">
        <v>42795</v>
      </c>
      <c r="B10441" s="2" t="s">
        <v>193</v>
      </c>
      <c r="C10441" s="2" t="s">
        <v>27</v>
      </c>
      <c r="D10441" s="11">
        <v>9177</v>
      </c>
      <c r="E10441" s="12">
        <v>18.163</v>
      </c>
      <c r="F10441" s="12">
        <v>0</v>
      </c>
      <c r="G10441" s="11">
        <v>10075</v>
      </c>
      <c r="H10441" s="12">
        <v>15.871</v>
      </c>
      <c r="I10441" s="12">
        <v>0</v>
      </c>
      <c r="J10441" s="19">
        <f>IF(MONTH(A10441)&gt;VLOOKUP(Totals!$H$2,Totals!$O$5:$P$16,2,FALSE),YEAR(A10441)+1,YEAR(A10441))</f>
        <v>2017</v>
      </c>
    </row>
    <row r="10442" spans="1:10" x14ac:dyDescent="0.2">
      <c r="A10442" s="4">
        <v>42795</v>
      </c>
      <c r="B10442" s="2" t="s">
        <v>193</v>
      </c>
      <c r="C10442" s="2" t="s">
        <v>28</v>
      </c>
      <c r="D10442" s="11">
        <v>11037</v>
      </c>
      <c r="E10442" s="12">
        <v>72.906000000000006</v>
      </c>
      <c r="F10442" s="12">
        <v>0</v>
      </c>
      <c r="G10442" s="11">
        <v>12272</v>
      </c>
      <c r="H10442" s="12">
        <v>0</v>
      </c>
      <c r="I10442" s="12">
        <v>0</v>
      </c>
      <c r="J10442" s="19">
        <f>IF(MONTH(A10442)&gt;VLOOKUP(Totals!$H$2,Totals!$O$5:$P$16,2,FALSE),YEAR(A10442)+1,YEAR(A10442))</f>
        <v>2017</v>
      </c>
    </row>
    <row r="10443" spans="1:10" x14ac:dyDescent="0.2">
      <c r="A10443" s="4">
        <v>42795</v>
      </c>
      <c r="B10443" s="2" t="s">
        <v>193</v>
      </c>
      <c r="C10443" s="2" t="s">
        <v>11</v>
      </c>
      <c r="D10443" s="11">
        <v>51790</v>
      </c>
      <c r="E10443" s="12">
        <v>66.59</v>
      </c>
      <c r="F10443" s="12">
        <v>0</v>
      </c>
      <c r="G10443" s="11">
        <v>47764</v>
      </c>
      <c r="H10443" s="12">
        <v>53.134</v>
      </c>
      <c r="I10443" s="12">
        <v>0</v>
      </c>
      <c r="J10443" s="19">
        <f>IF(MONTH(A10443)&gt;VLOOKUP(Totals!$H$2,Totals!$O$5:$P$16,2,FALSE),YEAR(A10443)+1,YEAR(A10443))</f>
        <v>2017</v>
      </c>
    </row>
    <row r="10444" spans="1:10" x14ac:dyDescent="0.2">
      <c r="A10444" s="4">
        <v>42795</v>
      </c>
      <c r="B10444" s="2" t="s">
        <v>193</v>
      </c>
      <c r="C10444" s="2" t="s">
        <v>25</v>
      </c>
      <c r="D10444" s="11">
        <v>1392</v>
      </c>
      <c r="E10444" s="12">
        <v>0</v>
      </c>
      <c r="F10444" s="12">
        <v>0</v>
      </c>
      <c r="G10444" s="11">
        <v>1498</v>
      </c>
      <c r="H10444" s="12">
        <v>27.759</v>
      </c>
      <c r="I10444" s="12">
        <v>0</v>
      </c>
      <c r="J10444" s="19">
        <f>IF(MONTH(A10444)&gt;VLOOKUP(Totals!$H$2,Totals!$O$5:$P$16,2,FALSE),YEAR(A10444)+1,YEAR(A10444))</f>
        <v>2017</v>
      </c>
    </row>
    <row r="10445" spans="1:10" x14ac:dyDescent="0.2">
      <c r="A10445" s="4">
        <v>42795</v>
      </c>
      <c r="B10445" s="2" t="s">
        <v>193</v>
      </c>
      <c r="C10445" s="2" t="s">
        <v>22</v>
      </c>
      <c r="D10445" s="11">
        <v>433</v>
      </c>
      <c r="E10445" s="12">
        <v>0</v>
      </c>
      <c r="F10445" s="12">
        <v>0</v>
      </c>
      <c r="G10445" s="11">
        <v>514</v>
      </c>
      <c r="H10445" s="12">
        <v>7.79</v>
      </c>
      <c r="I10445" s="12">
        <v>0</v>
      </c>
      <c r="J10445" s="19">
        <f>IF(MONTH(A10445)&gt;VLOOKUP(Totals!$H$2,Totals!$O$5:$P$16,2,FALSE),YEAR(A10445)+1,YEAR(A10445))</f>
        <v>2017</v>
      </c>
    </row>
    <row r="10446" spans="1:10" x14ac:dyDescent="0.2">
      <c r="A10446" s="4">
        <v>42795</v>
      </c>
      <c r="B10446" s="2" t="s">
        <v>193</v>
      </c>
      <c r="C10446" s="2" t="s">
        <v>61</v>
      </c>
      <c r="D10446" s="11">
        <v>869</v>
      </c>
      <c r="E10446" s="12">
        <v>0.79700000000000004</v>
      </c>
      <c r="F10446" s="12">
        <v>0</v>
      </c>
      <c r="G10446" s="11">
        <v>650</v>
      </c>
      <c r="H10446" s="12">
        <v>0.245</v>
      </c>
      <c r="I10446" s="12">
        <v>0</v>
      </c>
      <c r="J10446" s="19">
        <f>IF(MONTH(A10446)&gt;VLOOKUP(Totals!$H$2,Totals!$O$5:$P$16,2,FALSE),YEAR(A10446)+1,YEAR(A10446))</f>
        <v>2017</v>
      </c>
    </row>
    <row r="10447" spans="1:10" x14ac:dyDescent="0.2">
      <c r="A10447" s="4">
        <v>42795</v>
      </c>
      <c r="B10447" s="2" t="s">
        <v>193</v>
      </c>
      <c r="C10447" s="2" t="s">
        <v>16</v>
      </c>
      <c r="D10447" s="11">
        <v>14182</v>
      </c>
      <c r="E10447" s="12">
        <v>655.81399999999996</v>
      </c>
      <c r="F10447" s="12">
        <v>0</v>
      </c>
      <c r="G10447" s="11">
        <v>15741</v>
      </c>
      <c r="H10447" s="12">
        <v>513.87400000000002</v>
      </c>
      <c r="I10447" s="12">
        <v>0</v>
      </c>
      <c r="J10447" s="19">
        <f>IF(MONTH(A10447)&gt;VLOOKUP(Totals!$H$2,Totals!$O$5:$P$16,2,FALSE),YEAR(A10447)+1,YEAR(A10447))</f>
        <v>2017</v>
      </c>
    </row>
    <row r="10448" spans="1:10" x14ac:dyDescent="0.2">
      <c r="A10448" s="4">
        <v>42795</v>
      </c>
      <c r="B10448" s="2" t="s">
        <v>193</v>
      </c>
      <c r="C10448" s="2" t="s">
        <v>30</v>
      </c>
      <c r="D10448" s="11">
        <v>1664</v>
      </c>
      <c r="E10448" s="12">
        <v>3.8929999999999998</v>
      </c>
      <c r="F10448" s="12">
        <v>0</v>
      </c>
      <c r="G10448" s="11">
        <v>1624</v>
      </c>
      <c r="H10448" s="12">
        <v>8.7140000000000004</v>
      </c>
      <c r="I10448" s="12">
        <v>0</v>
      </c>
      <c r="J10448" s="19">
        <f>IF(MONTH(A10448)&gt;VLOOKUP(Totals!$H$2,Totals!$O$5:$P$16,2,FALSE),YEAR(A10448)+1,YEAR(A10448))</f>
        <v>2017</v>
      </c>
    </row>
    <row r="10449" spans="1:10" x14ac:dyDescent="0.2">
      <c r="A10449" s="4">
        <v>42795</v>
      </c>
      <c r="B10449" s="2" t="s">
        <v>194</v>
      </c>
      <c r="C10449" s="2" t="s">
        <v>62</v>
      </c>
      <c r="D10449" s="11">
        <v>1124</v>
      </c>
      <c r="E10449" s="12">
        <v>3.9E-2</v>
      </c>
      <c r="F10449" s="12">
        <v>0</v>
      </c>
      <c r="G10449" s="11">
        <v>1246</v>
      </c>
      <c r="H10449" s="12">
        <v>0.76900000000000002</v>
      </c>
      <c r="I10449" s="12">
        <v>0</v>
      </c>
      <c r="J10449" s="19">
        <f>IF(MONTH(A10449)&gt;VLOOKUP(Totals!$H$2,Totals!$O$5:$P$16,2,FALSE),YEAR(A10449)+1,YEAR(A10449))</f>
        <v>2017</v>
      </c>
    </row>
    <row r="10450" spans="1:10" x14ac:dyDescent="0.2">
      <c r="A10450" s="4">
        <v>42795</v>
      </c>
      <c r="B10450" s="2" t="s">
        <v>236</v>
      </c>
      <c r="C10450" s="2" t="s">
        <v>18</v>
      </c>
      <c r="D10450" s="11">
        <v>6409</v>
      </c>
      <c r="E10450" s="12">
        <v>430.30900000000003</v>
      </c>
      <c r="F10450" s="12">
        <v>6.6870000000000003</v>
      </c>
      <c r="G10450" s="11">
        <v>5635</v>
      </c>
      <c r="H10450" s="12">
        <v>487.01100000000002</v>
      </c>
      <c r="I10450" s="12">
        <v>0</v>
      </c>
      <c r="J10450" s="19">
        <f>IF(MONTH(A10450)&gt;VLOOKUP(Totals!$H$2,Totals!$O$5:$P$16,2,FALSE),YEAR(A10450)+1,YEAR(A10450))</f>
        <v>2017</v>
      </c>
    </row>
    <row r="10451" spans="1:10" x14ac:dyDescent="0.2">
      <c r="A10451" s="4">
        <v>42826</v>
      </c>
      <c r="B10451" s="2" t="s">
        <v>233</v>
      </c>
      <c r="C10451" s="2" t="s">
        <v>13</v>
      </c>
      <c r="D10451" s="11">
        <v>4548</v>
      </c>
      <c r="E10451" s="12">
        <v>3.5939999999999999</v>
      </c>
      <c r="F10451" s="12">
        <v>0.45900000000000002</v>
      </c>
      <c r="G10451" s="11">
        <v>4852</v>
      </c>
      <c r="H10451" s="12">
        <v>67.44</v>
      </c>
      <c r="I10451" s="12">
        <v>6.8940000000000001</v>
      </c>
      <c r="J10451" s="19">
        <f>IF(MONTH(A10451)&gt;VLOOKUP(Totals!$H$2,Totals!$O$5:$P$16,2,FALSE),YEAR(A10451)+1,YEAR(A10451))</f>
        <v>2017</v>
      </c>
    </row>
    <row r="10452" spans="1:10" x14ac:dyDescent="0.2">
      <c r="A10452" s="4">
        <v>42826</v>
      </c>
      <c r="B10452" s="2" t="s">
        <v>14</v>
      </c>
      <c r="C10452" s="2" t="s">
        <v>15</v>
      </c>
      <c r="D10452" s="11">
        <v>10277</v>
      </c>
      <c r="E10452" s="12">
        <v>428.536</v>
      </c>
      <c r="F10452" s="12">
        <v>15.898</v>
      </c>
      <c r="G10452" s="11">
        <v>14169</v>
      </c>
      <c r="H10452" s="12">
        <v>151.041</v>
      </c>
      <c r="I10452" s="12">
        <v>9.9740000000000002</v>
      </c>
      <c r="J10452" s="19">
        <f>IF(MONTH(A10452)&gt;VLOOKUP(Totals!$H$2,Totals!$O$5:$P$16,2,FALSE),YEAR(A10452)+1,YEAR(A10452))</f>
        <v>2017</v>
      </c>
    </row>
    <row r="10453" spans="1:10" x14ac:dyDescent="0.2">
      <c r="A10453" s="4">
        <v>42826</v>
      </c>
      <c r="B10453" s="2" t="s">
        <v>17</v>
      </c>
      <c r="C10453" s="2" t="s">
        <v>18</v>
      </c>
      <c r="D10453" s="11">
        <v>14581</v>
      </c>
      <c r="E10453" s="12">
        <v>500.15199999999999</v>
      </c>
      <c r="F10453" s="12">
        <v>30.550999999999998</v>
      </c>
      <c r="G10453" s="11">
        <v>16286</v>
      </c>
      <c r="H10453" s="12">
        <v>680.54300000000001</v>
      </c>
      <c r="I10453" s="12">
        <v>1.2E-2</v>
      </c>
      <c r="J10453" s="19">
        <f>IF(MONTH(A10453)&gt;VLOOKUP(Totals!$H$2,Totals!$O$5:$P$16,2,FALSE),YEAR(A10453)+1,YEAR(A10453))</f>
        <v>2017</v>
      </c>
    </row>
    <row r="10454" spans="1:10" x14ac:dyDescent="0.2">
      <c r="A10454" s="4">
        <v>42826</v>
      </c>
      <c r="B10454" s="2" t="s">
        <v>205</v>
      </c>
      <c r="C10454" s="2" t="s">
        <v>65</v>
      </c>
      <c r="D10454" s="11">
        <v>6829</v>
      </c>
      <c r="E10454" s="12">
        <v>150.11699999999999</v>
      </c>
      <c r="F10454" s="12">
        <v>11.582000000000001</v>
      </c>
      <c r="G10454" s="11">
        <v>6032</v>
      </c>
      <c r="H10454" s="12">
        <v>63.563000000000002</v>
      </c>
      <c r="I10454" s="12">
        <v>0</v>
      </c>
      <c r="J10454" s="19">
        <f>IF(MONTH(A10454)&gt;VLOOKUP(Totals!$H$2,Totals!$O$5:$P$16,2,FALSE),YEAR(A10454)+1,YEAR(A10454))</f>
        <v>2017</v>
      </c>
    </row>
    <row r="10455" spans="1:10" x14ac:dyDescent="0.2">
      <c r="A10455" s="4">
        <v>42826</v>
      </c>
      <c r="B10455" s="2" t="s">
        <v>19</v>
      </c>
      <c r="C10455" s="2" t="s">
        <v>20</v>
      </c>
      <c r="D10455" s="11">
        <v>2102</v>
      </c>
      <c r="E10455" s="12">
        <v>24.687000000000001</v>
      </c>
      <c r="F10455" s="12">
        <v>0.82699999999999996</v>
      </c>
      <c r="G10455" s="11">
        <v>2377</v>
      </c>
      <c r="H10455" s="12">
        <v>25.268999999999998</v>
      </c>
      <c r="I10455" s="12">
        <v>0</v>
      </c>
      <c r="J10455" s="19">
        <f>IF(MONTH(A10455)&gt;VLOOKUP(Totals!$H$2,Totals!$O$5:$P$16,2,FALSE),YEAR(A10455)+1,YEAR(A10455))</f>
        <v>2017</v>
      </c>
    </row>
    <row r="10456" spans="1:10" x14ac:dyDescent="0.2">
      <c r="A10456" s="4">
        <v>42826</v>
      </c>
      <c r="B10456" s="2" t="s">
        <v>23</v>
      </c>
      <c r="C10456" s="2" t="s">
        <v>143</v>
      </c>
      <c r="D10456" s="11">
        <v>690</v>
      </c>
      <c r="E10456" s="12">
        <v>2.8000000000000001E-2</v>
      </c>
      <c r="F10456" s="12">
        <v>2.8000000000000001E-2</v>
      </c>
      <c r="G10456" s="11">
        <v>890</v>
      </c>
      <c r="H10456" s="12">
        <v>3.1850000000000001</v>
      </c>
      <c r="I10456" s="12">
        <v>0</v>
      </c>
      <c r="J10456" s="19">
        <f>IF(MONTH(A10456)&gt;VLOOKUP(Totals!$H$2,Totals!$O$5:$P$16,2,FALSE),YEAR(A10456)+1,YEAR(A10456))</f>
        <v>2017</v>
      </c>
    </row>
    <row r="10457" spans="1:10" x14ac:dyDescent="0.2">
      <c r="A10457" s="4">
        <v>42826</v>
      </c>
      <c r="B10457" s="2" t="s">
        <v>23</v>
      </c>
      <c r="C10457" s="2" t="s">
        <v>11</v>
      </c>
      <c r="D10457" s="11">
        <v>113886</v>
      </c>
      <c r="E10457" s="12">
        <v>2328.5410000000002</v>
      </c>
      <c r="F10457" s="12">
        <v>137.589</v>
      </c>
      <c r="G10457" s="11">
        <v>107266</v>
      </c>
      <c r="H10457" s="12">
        <v>2119.9369999999999</v>
      </c>
      <c r="I10457" s="12">
        <v>0.20799999999999999</v>
      </c>
      <c r="J10457" s="19">
        <f>IF(MONTH(A10457)&gt;VLOOKUP(Totals!$H$2,Totals!$O$5:$P$16,2,FALSE),YEAR(A10457)+1,YEAR(A10457))</f>
        <v>2017</v>
      </c>
    </row>
    <row r="10458" spans="1:10" x14ac:dyDescent="0.2">
      <c r="A10458" s="4">
        <v>42826</v>
      </c>
      <c r="B10458" s="2" t="s">
        <v>24</v>
      </c>
      <c r="C10458" s="2" t="s">
        <v>25</v>
      </c>
      <c r="D10458" s="11">
        <v>7545</v>
      </c>
      <c r="E10458" s="12">
        <v>35.606000000000002</v>
      </c>
      <c r="F10458" s="12">
        <v>0</v>
      </c>
      <c r="G10458" s="11">
        <v>8204</v>
      </c>
      <c r="H10458" s="12">
        <v>228.649</v>
      </c>
      <c r="I10458" s="12">
        <v>0</v>
      </c>
      <c r="J10458" s="19">
        <f>IF(MONTH(A10458)&gt;VLOOKUP(Totals!$H$2,Totals!$O$5:$P$16,2,FALSE),YEAR(A10458)+1,YEAR(A10458))</f>
        <v>2017</v>
      </c>
    </row>
    <row r="10459" spans="1:10" x14ac:dyDescent="0.2">
      <c r="A10459" s="4">
        <v>42826</v>
      </c>
      <c r="B10459" s="2" t="s">
        <v>29</v>
      </c>
      <c r="C10459" s="2" t="s">
        <v>30</v>
      </c>
      <c r="D10459" s="11">
        <v>3790</v>
      </c>
      <c r="E10459" s="12">
        <v>3.79</v>
      </c>
      <c r="F10459" s="12">
        <v>2.5150000000000001</v>
      </c>
      <c r="G10459" s="11">
        <v>3689</v>
      </c>
      <c r="H10459" s="12">
        <v>31.39</v>
      </c>
      <c r="I10459" s="12">
        <v>3.976</v>
      </c>
      <c r="J10459" s="19">
        <f>IF(MONTH(A10459)&gt;VLOOKUP(Totals!$H$2,Totals!$O$5:$P$16,2,FALSE),YEAR(A10459)+1,YEAR(A10459))</f>
        <v>2017</v>
      </c>
    </row>
    <row r="10460" spans="1:10" x14ac:dyDescent="0.2">
      <c r="A10460" s="4">
        <v>42826</v>
      </c>
      <c r="B10460" s="2" t="s">
        <v>154</v>
      </c>
      <c r="C10460" s="2" t="s">
        <v>34</v>
      </c>
      <c r="D10460" s="11">
        <v>69155</v>
      </c>
      <c r="E10460" s="12">
        <v>900.87900000000002</v>
      </c>
      <c r="F10460" s="12">
        <v>0</v>
      </c>
      <c r="G10460" s="11">
        <v>65531</v>
      </c>
      <c r="H10460" s="12">
        <v>229.221</v>
      </c>
      <c r="I10460" s="12">
        <v>0</v>
      </c>
      <c r="J10460" s="19">
        <f>IF(MONTH(A10460)&gt;VLOOKUP(Totals!$H$2,Totals!$O$5:$P$16,2,FALSE),YEAR(A10460)+1,YEAR(A10460))</f>
        <v>2017</v>
      </c>
    </row>
    <row r="10461" spans="1:10" x14ac:dyDescent="0.2">
      <c r="A10461" s="4">
        <v>42826</v>
      </c>
      <c r="B10461" s="2" t="s">
        <v>154</v>
      </c>
      <c r="C10461" s="2" t="s">
        <v>11</v>
      </c>
      <c r="D10461" s="11">
        <v>4253</v>
      </c>
      <c r="E10461" s="12">
        <v>0</v>
      </c>
      <c r="F10461" s="12">
        <v>0</v>
      </c>
      <c r="G10461" s="11">
        <v>4458</v>
      </c>
      <c r="H10461" s="12">
        <v>0</v>
      </c>
      <c r="I10461" s="12">
        <v>0</v>
      </c>
      <c r="J10461" s="19">
        <f>IF(MONTH(A10461)&gt;VLOOKUP(Totals!$H$2,Totals!$O$5:$P$16,2,FALSE),YEAR(A10461)+1,YEAR(A10461))</f>
        <v>2017</v>
      </c>
    </row>
    <row r="10462" spans="1:10" x14ac:dyDescent="0.2">
      <c r="A10462" s="4">
        <v>42826</v>
      </c>
      <c r="B10462" s="2" t="s">
        <v>237</v>
      </c>
      <c r="C10462" s="2" t="s">
        <v>33</v>
      </c>
      <c r="D10462" s="11">
        <v>5109</v>
      </c>
      <c r="E10462" s="12">
        <v>441.81299999999999</v>
      </c>
      <c r="F10462" s="12">
        <v>1.661</v>
      </c>
      <c r="G10462" s="11">
        <v>4986</v>
      </c>
      <c r="H10462" s="12">
        <v>319.48200000000003</v>
      </c>
      <c r="I10462" s="12">
        <v>0</v>
      </c>
      <c r="J10462" s="19">
        <f>IF(MONTH(A10462)&gt;VLOOKUP(Totals!$H$2,Totals!$O$5:$P$16,2,FALSE),YEAR(A10462)+1,YEAR(A10462))</f>
        <v>2017</v>
      </c>
    </row>
    <row r="10463" spans="1:10" x14ac:dyDescent="0.2">
      <c r="A10463" s="4">
        <v>42826</v>
      </c>
      <c r="B10463" s="2" t="s">
        <v>238</v>
      </c>
      <c r="C10463" s="2" t="s">
        <v>16</v>
      </c>
      <c r="D10463" s="11">
        <v>7219</v>
      </c>
      <c r="E10463" s="12">
        <v>190.87700000000001</v>
      </c>
      <c r="F10463" s="12">
        <v>69.807000000000002</v>
      </c>
      <c r="G10463" s="11">
        <v>7648</v>
      </c>
      <c r="H10463" s="12">
        <v>274.82900000000001</v>
      </c>
      <c r="I10463" s="12">
        <v>0</v>
      </c>
      <c r="J10463" s="19">
        <f>IF(MONTH(A10463)&gt;VLOOKUP(Totals!$H$2,Totals!$O$5:$P$16,2,FALSE),YEAR(A10463)+1,YEAR(A10463))</f>
        <v>2017</v>
      </c>
    </row>
    <row r="10464" spans="1:10" x14ac:dyDescent="0.2">
      <c r="A10464" s="4">
        <v>42826</v>
      </c>
      <c r="B10464" s="2" t="s">
        <v>31</v>
      </c>
      <c r="C10464" s="2" t="s">
        <v>32</v>
      </c>
      <c r="D10464" s="11">
        <v>6892</v>
      </c>
      <c r="E10464" s="12">
        <v>128.94</v>
      </c>
      <c r="F10464" s="12">
        <v>27.838999999999999</v>
      </c>
      <c r="G10464" s="11">
        <v>6700</v>
      </c>
      <c r="H10464" s="12">
        <v>227.34</v>
      </c>
      <c r="I10464" s="12">
        <v>0</v>
      </c>
      <c r="J10464" s="19">
        <f>IF(MONTH(A10464)&gt;VLOOKUP(Totals!$H$2,Totals!$O$5:$P$16,2,FALSE),YEAR(A10464)+1,YEAR(A10464))</f>
        <v>2017</v>
      </c>
    </row>
    <row r="10465" spans="1:10" x14ac:dyDescent="0.2">
      <c r="A10465" s="4">
        <v>42826</v>
      </c>
      <c r="B10465" s="2" t="s">
        <v>241</v>
      </c>
      <c r="C10465" s="2" t="s">
        <v>18</v>
      </c>
      <c r="D10465" s="11">
        <v>2486</v>
      </c>
      <c r="E10465" s="12">
        <v>114.93600000000001</v>
      </c>
      <c r="F10465" s="12">
        <v>0</v>
      </c>
      <c r="G10465" s="11">
        <v>2478</v>
      </c>
      <c r="H10465" s="12">
        <v>139.92099999999999</v>
      </c>
      <c r="I10465" s="12">
        <v>0</v>
      </c>
      <c r="J10465" s="19">
        <f>IF(MONTH(A10465)&gt;VLOOKUP(Totals!$H$2,Totals!$O$5:$P$16,2,FALSE),YEAR(A10465)+1,YEAR(A10465))</f>
        <v>2017</v>
      </c>
    </row>
    <row r="10466" spans="1:10" x14ac:dyDescent="0.2">
      <c r="A10466" s="4">
        <v>42826</v>
      </c>
      <c r="B10466" s="2" t="s">
        <v>36</v>
      </c>
      <c r="C10466" s="2" t="s">
        <v>35</v>
      </c>
      <c r="D10466" s="11">
        <v>3323</v>
      </c>
      <c r="E10466" s="12">
        <v>12.233000000000001</v>
      </c>
      <c r="F10466" s="12">
        <v>0</v>
      </c>
      <c r="G10466" s="11">
        <v>3231</v>
      </c>
      <c r="H10466" s="12">
        <v>134.696</v>
      </c>
      <c r="I10466" s="12">
        <v>0</v>
      </c>
      <c r="J10466" s="19">
        <f>IF(MONTH(A10466)&gt;VLOOKUP(Totals!$H$2,Totals!$O$5:$P$16,2,FALSE),YEAR(A10466)+1,YEAR(A10466))</f>
        <v>2017</v>
      </c>
    </row>
    <row r="10467" spans="1:10" x14ac:dyDescent="0.2">
      <c r="A10467" s="4">
        <v>42826</v>
      </c>
      <c r="B10467" s="2" t="s">
        <v>36</v>
      </c>
      <c r="C10467" s="2" t="s">
        <v>38</v>
      </c>
      <c r="D10467" s="11">
        <v>4215</v>
      </c>
      <c r="E10467" s="12">
        <v>321.41899999999998</v>
      </c>
      <c r="F10467" s="12">
        <v>16.030999999999999</v>
      </c>
      <c r="G10467" s="11">
        <v>4806</v>
      </c>
      <c r="H10467" s="12">
        <v>124.631</v>
      </c>
      <c r="I10467" s="12">
        <v>0.13500000000000001</v>
      </c>
      <c r="J10467" s="19">
        <f>IF(MONTH(A10467)&gt;VLOOKUP(Totals!$H$2,Totals!$O$5:$P$16,2,FALSE),YEAR(A10467)+1,YEAR(A10467))</f>
        <v>2017</v>
      </c>
    </row>
    <row r="10468" spans="1:10" x14ac:dyDescent="0.2">
      <c r="A10468" s="4">
        <v>42826</v>
      </c>
      <c r="B10468" s="2" t="s">
        <v>41</v>
      </c>
      <c r="C10468" s="2" t="s">
        <v>161</v>
      </c>
      <c r="D10468" s="11">
        <v>83650</v>
      </c>
      <c r="E10468" s="12">
        <v>3117.779</v>
      </c>
      <c r="F10468" s="12">
        <v>15.554</v>
      </c>
      <c r="G10468" s="11">
        <v>81108</v>
      </c>
      <c r="H10468" s="12">
        <v>2800.3359999999998</v>
      </c>
      <c r="I10468" s="12">
        <v>2.9870000000000001</v>
      </c>
      <c r="J10468" s="19">
        <f>IF(MONTH(A10468)&gt;VLOOKUP(Totals!$H$2,Totals!$O$5:$P$16,2,FALSE),YEAR(A10468)+1,YEAR(A10468))</f>
        <v>2017</v>
      </c>
    </row>
    <row r="10469" spans="1:10" x14ac:dyDescent="0.2">
      <c r="A10469" s="4">
        <v>42826</v>
      </c>
      <c r="B10469" s="2" t="s">
        <v>226</v>
      </c>
      <c r="C10469" s="2" t="s">
        <v>52</v>
      </c>
      <c r="D10469" s="11">
        <v>8660</v>
      </c>
      <c r="E10469" s="12">
        <v>227.50700000000001</v>
      </c>
      <c r="F10469" s="12">
        <v>0</v>
      </c>
      <c r="G10469" s="11">
        <v>7781</v>
      </c>
      <c r="H10469" s="12">
        <v>118.11199999999999</v>
      </c>
      <c r="I10469" s="12">
        <v>0</v>
      </c>
      <c r="J10469" s="19">
        <f>IF(MONTH(A10469)&gt;VLOOKUP(Totals!$H$2,Totals!$O$5:$P$16,2,FALSE),YEAR(A10469)+1,YEAR(A10469))</f>
        <v>2017</v>
      </c>
    </row>
    <row r="10470" spans="1:10" x14ac:dyDescent="0.2">
      <c r="A10470" s="4">
        <v>42826</v>
      </c>
      <c r="B10470" s="2" t="s">
        <v>42</v>
      </c>
      <c r="C10470" s="2" t="s">
        <v>11</v>
      </c>
      <c r="D10470" s="11">
        <v>5726</v>
      </c>
      <c r="E10470" s="12">
        <v>189.435</v>
      </c>
      <c r="F10470" s="12">
        <v>0.32500000000000001</v>
      </c>
      <c r="G10470" s="11">
        <v>6080</v>
      </c>
      <c r="H10470" s="12">
        <v>182.72</v>
      </c>
      <c r="I10470" s="12">
        <v>0</v>
      </c>
      <c r="J10470" s="19">
        <f>IF(MONTH(A10470)&gt;VLOOKUP(Totals!$H$2,Totals!$O$5:$P$16,2,FALSE),YEAR(A10470)+1,YEAR(A10470))</f>
        <v>2017</v>
      </c>
    </row>
    <row r="10471" spans="1:10" x14ac:dyDescent="0.2">
      <c r="A10471" s="4">
        <v>42826</v>
      </c>
      <c r="B10471" s="2" t="s">
        <v>42</v>
      </c>
      <c r="C10471" s="2" t="s">
        <v>43</v>
      </c>
      <c r="D10471" s="11">
        <v>9019</v>
      </c>
      <c r="E10471" s="12">
        <v>143.066</v>
      </c>
      <c r="F10471" s="12">
        <v>33.840000000000003</v>
      </c>
      <c r="G10471" s="11">
        <v>9321</v>
      </c>
      <c r="H10471" s="12">
        <v>213.21299999999999</v>
      </c>
      <c r="I10471" s="12">
        <v>1.6839999999999999</v>
      </c>
      <c r="J10471" s="19">
        <f>IF(MONTH(A10471)&gt;VLOOKUP(Totals!$H$2,Totals!$O$5:$P$16,2,FALSE),YEAR(A10471)+1,YEAR(A10471))</f>
        <v>2017</v>
      </c>
    </row>
    <row r="10472" spans="1:10" x14ac:dyDescent="0.2">
      <c r="A10472" s="4">
        <v>42826</v>
      </c>
      <c r="B10472" s="2" t="s">
        <v>44</v>
      </c>
      <c r="C10472" s="2" t="s">
        <v>18</v>
      </c>
      <c r="D10472" s="11">
        <v>30467</v>
      </c>
      <c r="E10472" s="12">
        <v>754.45699999999999</v>
      </c>
      <c r="F10472" s="12">
        <v>28.497</v>
      </c>
      <c r="G10472" s="11">
        <v>30627</v>
      </c>
      <c r="H10472" s="12">
        <v>1089.845</v>
      </c>
      <c r="I10472" s="12">
        <v>0</v>
      </c>
      <c r="J10472" s="19">
        <f>IF(MONTH(A10472)&gt;VLOOKUP(Totals!$H$2,Totals!$O$5:$P$16,2,FALSE),YEAR(A10472)+1,YEAR(A10472))</f>
        <v>2017</v>
      </c>
    </row>
    <row r="10473" spans="1:10" x14ac:dyDescent="0.2">
      <c r="A10473" s="4">
        <v>42826</v>
      </c>
      <c r="B10473" s="2" t="s">
        <v>45</v>
      </c>
      <c r="C10473" s="2" t="s">
        <v>18</v>
      </c>
      <c r="D10473" s="11">
        <v>45349</v>
      </c>
      <c r="E10473" s="12">
        <v>1673.4269999999999</v>
      </c>
      <c r="F10473" s="12">
        <v>146.982</v>
      </c>
      <c r="G10473" s="11">
        <v>45189</v>
      </c>
      <c r="H10473" s="12">
        <v>1316.3309999999999</v>
      </c>
      <c r="I10473" s="12">
        <v>28.331</v>
      </c>
      <c r="J10473" s="19">
        <f>IF(MONTH(A10473)&gt;VLOOKUP(Totals!$H$2,Totals!$O$5:$P$16,2,FALSE),YEAR(A10473)+1,YEAR(A10473))</f>
        <v>2017</v>
      </c>
    </row>
    <row r="10474" spans="1:10" x14ac:dyDescent="0.2">
      <c r="A10474" s="4">
        <v>42826</v>
      </c>
      <c r="B10474" s="2" t="s">
        <v>165</v>
      </c>
      <c r="C10474" s="2" t="s">
        <v>16</v>
      </c>
      <c r="D10474" s="11">
        <v>6687</v>
      </c>
      <c r="E10474" s="12">
        <v>329.35</v>
      </c>
      <c r="F10474" s="12">
        <v>41.761000000000003</v>
      </c>
      <c r="G10474" s="11">
        <v>7702</v>
      </c>
      <c r="H10474" s="12">
        <v>281.36200000000002</v>
      </c>
      <c r="I10474" s="12">
        <v>0</v>
      </c>
      <c r="J10474" s="19">
        <f>IF(MONTH(A10474)&gt;VLOOKUP(Totals!$H$2,Totals!$O$5:$P$16,2,FALSE),YEAR(A10474)+1,YEAR(A10474))</f>
        <v>2017</v>
      </c>
    </row>
    <row r="10475" spans="1:10" x14ac:dyDescent="0.2">
      <c r="A10475" s="4">
        <v>42826</v>
      </c>
      <c r="B10475" s="2" t="s">
        <v>48</v>
      </c>
      <c r="C10475" s="2" t="s">
        <v>161</v>
      </c>
      <c r="D10475" s="11" t="s">
        <v>88</v>
      </c>
      <c r="E10475" s="12" t="s">
        <v>88</v>
      </c>
      <c r="F10475" s="12" t="s">
        <v>88</v>
      </c>
      <c r="G10475" s="11" t="s">
        <v>88</v>
      </c>
      <c r="H10475" s="12">
        <v>216.44900000000001</v>
      </c>
      <c r="I10475" s="12">
        <v>0</v>
      </c>
      <c r="J10475" s="19">
        <f>IF(MONTH(A10475)&gt;VLOOKUP(Totals!$H$2,Totals!$O$5:$P$16,2,FALSE),YEAR(A10475)+1,YEAR(A10475))</f>
        <v>2017</v>
      </c>
    </row>
    <row r="10476" spans="1:10" x14ac:dyDescent="0.2">
      <c r="A10476" s="4">
        <v>42826</v>
      </c>
      <c r="B10476" s="2" t="s">
        <v>48</v>
      </c>
      <c r="C10476" s="2" t="s">
        <v>11</v>
      </c>
      <c r="D10476" s="11">
        <v>41864</v>
      </c>
      <c r="E10476" s="12">
        <v>1004.032</v>
      </c>
      <c r="F10476" s="12">
        <v>1.1659999999999999</v>
      </c>
      <c r="G10476" s="11">
        <v>40875</v>
      </c>
      <c r="H10476" s="12">
        <v>646.19299999999998</v>
      </c>
      <c r="I10476" s="12">
        <v>0.51500000000000001</v>
      </c>
      <c r="J10476" s="19">
        <f>IF(MONTH(A10476)&gt;VLOOKUP(Totals!$H$2,Totals!$O$5:$P$16,2,FALSE),YEAR(A10476)+1,YEAR(A10476))</f>
        <v>2017</v>
      </c>
    </row>
    <row r="10477" spans="1:10" x14ac:dyDescent="0.2">
      <c r="A10477" s="4">
        <v>42826</v>
      </c>
      <c r="B10477" s="2" t="s">
        <v>48</v>
      </c>
      <c r="C10477" s="2" t="s">
        <v>35</v>
      </c>
      <c r="D10477" s="11">
        <v>11793</v>
      </c>
      <c r="E10477" s="12">
        <v>65.423000000000002</v>
      </c>
      <c r="F10477" s="12">
        <v>0.121</v>
      </c>
      <c r="G10477" s="11">
        <v>10670</v>
      </c>
      <c r="H10477" s="12">
        <v>220.114</v>
      </c>
      <c r="I10477" s="12">
        <v>0</v>
      </c>
      <c r="J10477" s="19">
        <f>IF(MONTH(A10477)&gt;VLOOKUP(Totals!$H$2,Totals!$O$5:$P$16,2,FALSE),YEAR(A10477)+1,YEAR(A10477))</f>
        <v>2017</v>
      </c>
    </row>
    <row r="10478" spans="1:10" x14ac:dyDescent="0.2">
      <c r="A10478" s="4">
        <v>42826</v>
      </c>
      <c r="B10478" s="2" t="s">
        <v>48</v>
      </c>
      <c r="C10478" s="2" t="s">
        <v>37</v>
      </c>
      <c r="D10478" s="11">
        <v>6535</v>
      </c>
      <c r="E10478" s="12">
        <v>0</v>
      </c>
      <c r="F10478" s="12">
        <v>1.369</v>
      </c>
      <c r="G10478" s="11">
        <v>4431</v>
      </c>
      <c r="H10478" s="12">
        <v>6.66</v>
      </c>
      <c r="I10478" s="12">
        <v>0</v>
      </c>
      <c r="J10478" s="19">
        <f>IF(MONTH(A10478)&gt;VLOOKUP(Totals!$H$2,Totals!$O$5:$P$16,2,FALSE),YEAR(A10478)+1,YEAR(A10478))</f>
        <v>2017</v>
      </c>
    </row>
    <row r="10479" spans="1:10" x14ac:dyDescent="0.2">
      <c r="A10479" s="4">
        <v>42826</v>
      </c>
      <c r="B10479" s="2" t="s">
        <v>48</v>
      </c>
      <c r="C10479" s="2" t="s">
        <v>49</v>
      </c>
      <c r="D10479" s="11">
        <v>68519</v>
      </c>
      <c r="E10479" s="12">
        <v>3020.192</v>
      </c>
      <c r="F10479" s="12">
        <v>86.210999999999999</v>
      </c>
      <c r="G10479" s="11">
        <v>89404</v>
      </c>
      <c r="H10479" s="12">
        <v>2840.076</v>
      </c>
      <c r="I10479" s="12">
        <v>35.914000000000001</v>
      </c>
      <c r="J10479" s="19">
        <f>IF(MONTH(A10479)&gt;VLOOKUP(Totals!$H$2,Totals!$O$5:$P$16,2,FALSE),YEAR(A10479)+1,YEAR(A10479))</f>
        <v>2017</v>
      </c>
    </row>
    <row r="10480" spans="1:10" x14ac:dyDescent="0.2">
      <c r="A10480" s="4">
        <v>42826</v>
      </c>
      <c r="B10480" s="2" t="s">
        <v>151</v>
      </c>
      <c r="C10480" s="2" t="s">
        <v>49</v>
      </c>
      <c r="D10480" s="11">
        <v>45575</v>
      </c>
      <c r="E10480" s="12">
        <v>987.65300000000002</v>
      </c>
      <c r="F10480" s="12">
        <v>36.119</v>
      </c>
      <c r="G10480" s="11">
        <v>60011</v>
      </c>
      <c r="H10480" s="12">
        <v>1497.171</v>
      </c>
      <c r="I10480" s="12">
        <v>14.832000000000001</v>
      </c>
      <c r="J10480" s="19">
        <f>IF(MONTH(A10480)&gt;VLOOKUP(Totals!$H$2,Totals!$O$5:$P$16,2,FALSE),YEAR(A10480)+1,YEAR(A10480))</f>
        <v>2017</v>
      </c>
    </row>
    <row r="10481" spans="1:10" x14ac:dyDescent="0.2">
      <c r="A10481" s="4">
        <v>42826</v>
      </c>
      <c r="B10481" s="2" t="s">
        <v>50</v>
      </c>
      <c r="C10481" s="2" t="s">
        <v>43</v>
      </c>
      <c r="D10481" s="11">
        <v>4401</v>
      </c>
      <c r="E10481" s="12">
        <v>193.95</v>
      </c>
      <c r="F10481" s="12">
        <v>2.282</v>
      </c>
      <c r="G10481" s="11">
        <v>4239</v>
      </c>
      <c r="H10481" s="12">
        <v>127.398</v>
      </c>
      <c r="I10481" s="12">
        <v>0</v>
      </c>
      <c r="J10481" s="19">
        <f>IF(MONTH(A10481)&gt;VLOOKUP(Totals!$H$2,Totals!$O$5:$P$16,2,FALSE),YEAR(A10481)+1,YEAR(A10481))</f>
        <v>2017</v>
      </c>
    </row>
    <row r="10482" spans="1:10" x14ac:dyDescent="0.2">
      <c r="A10482" s="4">
        <v>42826</v>
      </c>
      <c r="B10482" s="2" t="s">
        <v>51</v>
      </c>
      <c r="C10482" s="2" t="s">
        <v>18</v>
      </c>
      <c r="D10482" s="11" t="s">
        <v>88</v>
      </c>
      <c r="E10482" s="12" t="s">
        <v>88</v>
      </c>
      <c r="F10482" s="12" t="s">
        <v>88</v>
      </c>
      <c r="G10482" s="11" t="s">
        <v>88</v>
      </c>
      <c r="H10482" s="12">
        <v>1078.127</v>
      </c>
      <c r="I10482" s="12">
        <v>0</v>
      </c>
      <c r="J10482" s="19">
        <f>IF(MONTH(A10482)&gt;VLOOKUP(Totals!$H$2,Totals!$O$5:$P$16,2,FALSE),YEAR(A10482)+1,YEAR(A10482))</f>
        <v>2017</v>
      </c>
    </row>
    <row r="10483" spans="1:10" x14ac:dyDescent="0.2">
      <c r="A10483" s="4">
        <v>42826</v>
      </c>
      <c r="B10483" s="2" t="s">
        <v>51</v>
      </c>
      <c r="C10483" s="2" t="s">
        <v>16</v>
      </c>
      <c r="D10483" s="11" t="s">
        <v>88</v>
      </c>
      <c r="E10483" s="12">
        <v>1114.4290000000001</v>
      </c>
      <c r="F10483" s="12">
        <v>0</v>
      </c>
      <c r="G10483" s="11" t="s">
        <v>88</v>
      </c>
      <c r="H10483" s="12" t="s">
        <v>88</v>
      </c>
      <c r="I10483" s="12" t="s">
        <v>88</v>
      </c>
      <c r="J10483" s="19">
        <f>IF(MONTH(A10483)&gt;VLOOKUP(Totals!$H$2,Totals!$O$5:$P$16,2,FALSE),YEAR(A10483)+1,YEAR(A10483))</f>
        <v>2017</v>
      </c>
    </row>
    <row r="10484" spans="1:10" x14ac:dyDescent="0.2">
      <c r="A10484" s="4">
        <v>42826</v>
      </c>
      <c r="B10484" s="2" t="s">
        <v>202</v>
      </c>
      <c r="C10484" s="2" t="s">
        <v>27</v>
      </c>
      <c r="D10484" s="11">
        <v>20861</v>
      </c>
      <c r="E10484" s="12">
        <v>261.447</v>
      </c>
      <c r="F10484" s="12">
        <v>1.7000000000000001E-2</v>
      </c>
      <c r="G10484" s="11">
        <v>21236</v>
      </c>
      <c r="H10484" s="12">
        <v>252.52699999999999</v>
      </c>
      <c r="I10484" s="12">
        <v>8.0329999999999995</v>
      </c>
      <c r="J10484" s="19">
        <f>IF(MONTH(A10484)&gt;VLOOKUP(Totals!$H$2,Totals!$O$5:$P$16,2,FALSE),YEAR(A10484)+1,YEAR(A10484))</f>
        <v>2017</v>
      </c>
    </row>
    <row r="10485" spans="1:10" x14ac:dyDescent="0.2">
      <c r="A10485" s="4">
        <v>42826</v>
      </c>
      <c r="B10485" s="2" t="s">
        <v>53</v>
      </c>
      <c r="C10485" s="2" t="s">
        <v>28</v>
      </c>
      <c r="D10485" s="11">
        <v>27191</v>
      </c>
      <c r="E10485" s="12">
        <v>504.43799999999999</v>
      </c>
      <c r="F10485" s="12">
        <v>188.541</v>
      </c>
      <c r="G10485" s="11">
        <v>27716</v>
      </c>
      <c r="H10485" s="12">
        <v>432.87599999999998</v>
      </c>
      <c r="I10485" s="12">
        <v>3.0000000000000001E-3</v>
      </c>
      <c r="J10485" s="19">
        <f>IF(MONTH(A10485)&gt;VLOOKUP(Totals!$H$2,Totals!$O$5:$P$16,2,FALSE),YEAR(A10485)+1,YEAR(A10485))</f>
        <v>2017</v>
      </c>
    </row>
    <row r="10486" spans="1:10" x14ac:dyDescent="0.2">
      <c r="A10486" s="4">
        <v>42826</v>
      </c>
      <c r="B10486" s="2" t="s">
        <v>171</v>
      </c>
      <c r="C10486" s="2" t="s">
        <v>18</v>
      </c>
      <c r="D10486" s="11">
        <v>7930</v>
      </c>
      <c r="E10486" s="12">
        <v>217.74</v>
      </c>
      <c r="F10486" s="12">
        <v>0</v>
      </c>
      <c r="G10486" s="11">
        <v>8270</v>
      </c>
      <c r="H10486" s="12">
        <v>144.00299999999999</v>
      </c>
      <c r="I10486" s="12">
        <v>0</v>
      </c>
      <c r="J10486" s="19">
        <f>IF(MONTH(A10486)&gt;VLOOKUP(Totals!$H$2,Totals!$O$5:$P$16,2,FALSE),YEAR(A10486)+1,YEAR(A10486))</f>
        <v>2017</v>
      </c>
    </row>
    <row r="10487" spans="1:10" x14ac:dyDescent="0.2">
      <c r="A10487" s="4">
        <v>42826</v>
      </c>
      <c r="B10487" s="2" t="s">
        <v>54</v>
      </c>
      <c r="C10487" s="2" t="s">
        <v>16</v>
      </c>
      <c r="D10487" s="11">
        <v>9234</v>
      </c>
      <c r="E10487" s="12">
        <v>132.74299999999999</v>
      </c>
      <c r="F10487" s="12">
        <v>0</v>
      </c>
      <c r="G10487" s="11">
        <v>9860</v>
      </c>
      <c r="H10487" s="12">
        <v>204.66300000000001</v>
      </c>
      <c r="I10487" s="12">
        <v>0</v>
      </c>
      <c r="J10487" s="19">
        <f>IF(MONTH(A10487)&gt;VLOOKUP(Totals!$H$2,Totals!$O$5:$P$16,2,FALSE),YEAR(A10487)+1,YEAR(A10487))</f>
        <v>2017</v>
      </c>
    </row>
    <row r="10488" spans="1:10" x14ac:dyDescent="0.2">
      <c r="A10488" s="4">
        <v>42826</v>
      </c>
      <c r="B10488" s="2" t="s">
        <v>240</v>
      </c>
      <c r="C10488" s="2" t="s">
        <v>161</v>
      </c>
      <c r="D10488" s="11">
        <v>2837</v>
      </c>
      <c r="E10488" s="12">
        <v>204.27099999999999</v>
      </c>
      <c r="F10488" s="12">
        <v>0</v>
      </c>
      <c r="G10488" s="11">
        <v>2991</v>
      </c>
      <c r="H10488" s="12">
        <v>45.698</v>
      </c>
      <c r="I10488" s="12">
        <v>0</v>
      </c>
      <c r="J10488" s="19">
        <f>IF(MONTH(A10488)&gt;VLOOKUP(Totals!$H$2,Totals!$O$5:$P$16,2,FALSE),YEAR(A10488)+1,YEAR(A10488))</f>
        <v>2017</v>
      </c>
    </row>
    <row r="10489" spans="1:10" x14ac:dyDescent="0.2">
      <c r="A10489" s="4">
        <v>42826</v>
      </c>
      <c r="B10489" s="2" t="s">
        <v>166</v>
      </c>
      <c r="C10489" s="2" t="s">
        <v>28</v>
      </c>
      <c r="D10489" s="11">
        <v>16466</v>
      </c>
      <c r="E10489" s="12">
        <v>18.376000000000001</v>
      </c>
      <c r="F10489" s="12">
        <v>0</v>
      </c>
      <c r="G10489" s="11">
        <v>17176</v>
      </c>
      <c r="H10489" s="12">
        <v>0</v>
      </c>
      <c r="I10489" s="12">
        <v>0</v>
      </c>
      <c r="J10489" s="19">
        <f>IF(MONTH(A10489)&gt;VLOOKUP(Totals!$H$2,Totals!$O$5:$P$16,2,FALSE),YEAR(A10489)+1,YEAR(A10489))</f>
        <v>2017</v>
      </c>
    </row>
    <row r="10490" spans="1:10" x14ac:dyDescent="0.2">
      <c r="A10490" s="4">
        <v>42826</v>
      </c>
      <c r="B10490" s="2" t="s">
        <v>55</v>
      </c>
      <c r="C10490" s="2" t="s">
        <v>33</v>
      </c>
      <c r="D10490" s="11">
        <v>4896</v>
      </c>
      <c r="E10490" s="12">
        <v>95.084999999999994</v>
      </c>
      <c r="F10490" s="12">
        <v>224.107</v>
      </c>
      <c r="G10490" s="11">
        <v>4627</v>
      </c>
      <c r="H10490" s="12">
        <v>145.21700000000001</v>
      </c>
      <c r="I10490" s="12">
        <v>0.436</v>
      </c>
      <c r="J10490" s="19">
        <f>IF(MONTH(A10490)&gt;VLOOKUP(Totals!$H$2,Totals!$O$5:$P$16,2,FALSE),YEAR(A10490)+1,YEAR(A10490))</f>
        <v>2017</v>
      </c>
    </row>
    <row r="10491" spans="1:10" x14ac:dyDescent="0.2">
      <c r="A10491" s="4">
        <v>42826</v>
      </c>
      <c r="B10491" s="2" t="s">
        <v>146</v>
      </c>
      <c r="C10491" s="2" t="s">
        <v>27</v>
      </c>
      <c r="D10491" s="11">
        <v>2571</v>
      </c>
      <c r="E10491" s="12">
        <v>7.4660000000000002</v>
      </c>
      <c r="F10491" s="12">
        <v>0</v>
      </c>
      <c r="G10491" s="11">
        <v>2549</v>
      </c>
      <c r="H10491" s="12">
        <v>1.966</v>
      </c>
      <c r="I10491" s="12">
        <v>0</v>
      </c>
      <c r="J10491" s="19">
        <f>IF(MONTH(A10491)&gt;VLOOKUP(Totals!$H$2,Totals!$O$5:$P$16,2,FALSE),YEAR(A10491)+1,YEAR(A10491))</f>
        <v>2017</v>
      </c>
    </row>
    <row r="10492" spans="1:10" x14ac:dyDescent="0.2">
      <c r="A10492" s="4">
        <v>42826</v>
      </c>
      <c r="B10492" s="2" t="s">
        <v>146</v>
      </c>
      <c r="C10492" s="2" t="s">
        <v>28</v>
      </c>
      <c r="D10492" s="11">
        <v>51355</v>
      </c>
      <c r="E10492" s="12">
        <v>314.45</v>
      </c>
      <c r="F10492" s="12">
        <v>0</v>
      </c>
      <c r="G10492" s="11">
        <v>53864</v>
      </c>
      <c r="H10492" s="12">
        <v>7.6760000000000002</v>
      </c>
      <c r="I10492" s="12">
        <v>4.5880000000000001</v>
      </c>
      <c r="J10492" s="19">
        <f>IF(MONTH(A10492)&gt;VLOOKUP(Totals!$H$2,Totals!$O$5:$P$16,2,FALSE),YEAR(A10492)+1,YEAR(A10492))</f>
        <v>2017</v>
      </c>
    </row>
    <row r="10493" spans="1:10" x14ac:dyDescent="0.2">
      <c r="A10493" s="4">
        <v>42826</v>
      </c>
      <c r="B10493" s="2" t="s">
        <v>146</v>
      </c>
      <c r="C10493" s="2" t="s">
        <v>33</v>
      </c>
      <c r="D10493" s="11">
        <v>20642</v>
      </c>
      <c r="E10493" s="12">
        <v>98.593000000000004</v>
      </c>
      <c r="F10493" s="12">
        <v>6.3570000000000002</v>
      </c>
      <c r="G10493" s="11">
        <v>20131</v>
      </c>
      <c r="H10493" s="12">
        <v>20.565999999999999</v>
      </c>
      <c r="I10493" s="12">
        <v>0</v>
      </c>
      <c r="J10493" s="19">
        <f>IF(MONTH(A10493)&gt;VLOOKUP(Totals!$H$2,Totals!$O$5:$P$16,2,FALSE),YEAR(A10493)+1,YEAR(A10493))</f>
        <v>2017</v>
      </c>
    </row>
    <row r="10494" spans="1:10" x14ac:dyDescent="0.2">
      <c r="A10494" s="4">
        <v>42826</v>
      </c>
      <c r="B10494" s="2" t="s">
        <v>146</v>
      </c>
      <c r="C10494" s="2" t="s">
        <v>11</v>
      </c>
      <c r="D10494" s="11">
        <v>39967</v>
      </c>
      <c r="E10494" s="12">
        <v>19.498999999999999</v>
      </c>
      <c r="F10494" s="12">
        <v>0</v>
      </c>
      <c r="G10494" s="11">
        <v>38103</v>
      </c>
      <c r="H10494" s="12">
        <v>16.699000000000002</v>
      </c>
      <c r="I10494" s="12">
        <v>0</v>
      </c>
      <c r="J10494" s="19">
        <f>IF(MONTH(A10494)&gt;VLOOKUP(Totals!$H$2,Totals!$O$5:$P$16,2,FALSE),YEAR(A10494)+1,YEAR(A10494))</f>
        <v>2017</v>
      </c>
    </row>
    <row r="10495" spans="1:10" x14ac:dyDescent="0.2">
      <c r="A10495" s="4">
        <v>42826</v>
      </c>
      <c r="B10495" s="2" t="s">
        <v>146</v>
      </c>
      <c r="C10495" s="2" t="s">
        <v>35</v>
      </c>
      <c r="D10495" s="11">
        <v>6664</v>
      </c>
      <c r="E10495" s="12">
        <v>207.155</v>
      </c>
      <c r="F10495" s="12">
        <v>3.8570000000000002</v>
      </c>
      <c r="G10495" s="11">
        <v>6876</v>
      </c>
      <c r="H10495" s="12">
        <v>136.392</v>
      </c>
      <c r="I10495" s="12">
        <v>0</v>
      </c>
      <c r="J10495" s="19">
        <f>IF(MONTH(A10495)&gt;VLOOKUP(Totals!$H$2,Totals!$O$5:$P$16,2,FALSE),YEAR(A10495)+1,YEAR(A10495))</f>
        <v>2017</v>
      </c>
    </row>
    <row r="10496" spans="1:10" x14ac:dyDescent="0.2">
      <c r="A10496" s="4">
        <v>42826</v>
      </c>
      <c r="B10496" s="2" t="s">
        <v>146</v>
      </c>
      <c r="C10496" s="2" t="s">
        <v>37</v>
      </c>
      <c r="D10496" s="11">
        <v>15519</v>
      </c>
      <c r="E10496" s="12">
        <v>263.56900000000002</v>
      </c>
      <c r="F10496" s="12">
        <v>0</v>
      </c>
      <c r="G10496" s="11">
        <v>16286</v>
      </c>
      <c r="H10496" s="12">
        <v>61.98</v>
      </c>
      <c r="I10496" s="12">
        <v>2.0529999999999999</v>
      </c>
      <c r="J10496" s="19">
        <f>IF(MONTH(A10496)&gt;VLOOKUP(Totals!$H$2,Totals!$O$5:$P$16,2,FALSE),YEAR(A10496)+1,YEAR(A10496))</f>
        <v>2017</v>
      </c>
    </row>
    <row r="10497" spans="1:10" x14ac:dyDescent="0.2">
      <c r="A10497" s="4">
        <v>42826</v>
      </c>
      <c r="B10497" s="2" t="s">
        <v>146</v>
      </c>
      <c r="C10497" s="2" t="s">
        <v>16</v>
      </c>
      <c r="D10497" s="11">
        <v>10693</v>
      </c>
      <c r="E10497" s="12">
        <v>64.320999999999998</v>
      </c>
      <c r="F10497" s="12">
        <v>9.5090000000000003</v>
      </c>
      <c r="G10497" s="11">
        <v>10297</v>
      </c>
      <c r="H10497" s="12">
        <v>80.971999999999994</v>
      </c>
      <c r="I10497" s="12">
        <v>2.7050000000000001</v>
      </c>
      <c r="J10497" s="19">
        <f>IF(MONTH(A10497)&gt;VLOOKUP(Totals!$H$2,Totals!$O$5:$P$16,2,FALSE),YEAR(A10497)+1,YEAR(A10497))</f>
        <v>2017</v>
      </c>
    </row>
    <row r="10498" spans="1:10" x14ac:dyDescent="0.2">
      <c r="A10498" s="4">
        <v>42826</v>
      </c>
      <c r="B10498" s="2" t="s">
        <v>170</v>
      </c>
      <c r="C10498" s="2" t="s">
        <v>35</v>
      </c>
      <c r="D10498" s="11">
        <v>11031</v>
      </c>
      <c r="E10498" s="12">
        <v>9.5449999999999999</v>
      </c>
      <c r="F10498" s="12">
        <v>0</v>
      </c>
      <c r="G10498" s="11">
        <v>10950</v>
      </c>
      <c r="H10498" s="12">
        <v>0.97299999999999998</v>
      </c>
      <c r="I10498" s="12">
        <v>0</v>
      </c>
      <c r="J10498" s="19">
        <f>IF(MONTH(A10498)&gt;VLOOKUP(Totals!$H$2,Totals!$O$5:$P$16,2,FALSE),YEAR(A10498)+1,YEAR(A10498))</f>
        <v>2017</v>
      </c>
    </row>
    <row r="10499" spans="1:10" x14ac:dyDescent="0.2">
      <c r="A10499" s="4">
        <v>42826</v>
      </c>
      <c r="B10499" s="2" t="s">
        <v>56</v>
      </c>
      <c r="C10499" s="2" t="s">
        <v>32</v>
      </c>
      <c r="D10499" s="11">
        <v>11536</v>
      </c>
      <c r="E10499" s="12">
        <v>174.83</v>
      </c>
      <c r="F10499" s="12">
        <v>113.34099999999999</v>
      </c>
      <c r="G10499" s="11">
        <v>11535</v>
      </c>
      <c r="H10499" s="12">
        <v>324.125</v>
      </c>
      <c r="I10499" s="12">
        <v>3.8439999999999999</v>
      </c>
      <c r="J10499" s="19">
        <f>IF(MONTH(A10499)&gt;VLOOKUP(Totals!$H$2,Totals!$O$5:$P$16,2,FALSE),YEAR(A10499)+1,YEAR(A10499))</f>
        <v>2017</v>
      </c>
    </row>
    <row r="10500" spans="1:10" x14ac:dyDescent="0.2">
      <c r="A10500" s="4">
        <v>42826</v>
      </c>
      <c r="B10500" s="2" t="s">
        <v>243</v>
      </c>
      <c r="C10500" s="2" t="s">
        <v>57</v>
      </c>
      <c r="D10500" s="11">
        <v>3348</v>
      </c>
      <c r="E10500" s="12">
        <v>110.729</v>
      </c>
      <c r="F10500" s="12">
        <v>0.876</v>
      </c>
      <c r="G10500" s="11">
        <v>3287</v>
      </c>
      <c r="H10500" s="12">
        <v>116.288</v>
      </c>
      <c r="I10500" s="12">
        <v>0.77900000000000003</v>
      </c>
      <c r="J10500" s="19">
        <f>IF(MONTH(A10500)&gt;VLOOKUP(Totals!$H$2,Totals!$O$5:$P$16,2,FALSE),YEAR(A10500)+1,YEAR(A10500))</f>
        <v>2017</v>
      </c>
    </row>
    <row r="10501" spans="1:10" x14ac:dyDescent="0.2">
      <c r="A10501" s="4">
        <v>42826</v>
      </c>
      <c r="B10501" s="2" t="s">
        <v>243</v>
      </c>
      <c r="C10501" s="2" t="s">
        <v>11</v>
      </c>
      <c r="D10501" s="11">
        <v>3643</v>
      </c>
      <c r="E10501" s="12">
        <v>84.703999999999994</v>
      </c>
      <c r="F10501" s="12">
        <v>9.1999999999999998E-2</v>
      </c>
      <c r="G10501" s="11">
        <v>3673</v>
      </c>
      <c r="H10501" s="12">
        <v>122.754</v>
      </c>
      <c r="I10501" s="12">
        <v>0.11700000000000001</v>
      </c>
      <c r="J10501" s="19">
        <f>IF(MONTH(A10501)&gt;VLOOKUP(Totals!$H$2,Totals!$O$5:$P$16,2,FALSE),YEAR(A10501)+1,YEAR(A10501))</f>
        <v>2017</v>
      </c>
    </row>
    <row r="10502" spans="1:10" x14ac:dyDescent="0.2">
      <c r="A10502" s="4">
        <v>42826</v>
      </c>
      <c r="B10502" s="2" t="s">
        <v>59</v>
      </c>
      <c r="C10502" s="2" t="s">
        <v>28</v>
      </c>
      <c r="D10502" s="11" t="s">
        <v>88</v>
      </c>
      <c r="E10502" s="12" t="s">
        <v>88</v>
      </c>
      <c r="F10502" s="12" t="s">
        <v>88</v>
      </c>
      <c r="G10502" s="11">
        <v>0</v>
      </c>
      <c r="H10502" s="12">
        <v>9.7650000000000006</v>
      </c>
      <c r="I10502" s="12">
        <v>0</v>
      </c>
      <c r="J10502" s="19">
        <f>IF(MONTH(A10502)&gt;VLOOKUP(Totals!$H$2,Totals!$O$5:$P$16,2,FALSE),YEAR(A10502)+1,YEAR(A10502))</f>
        <v>2017</v>
      </c>
    </row>
    <row r="10503" spans="1:10" x14ac:dyDescent="0.2">
      <c r="A10503" s="4">
        <v>42826</v>
      </c>
      <c r="B10503" s="2" t="s">
        <v>59</v>
      </c>
      <c r="C10503" s="2" t="s">
        <v>34</v>
      </c>
      <c r="D10503" s="11">
        <v>44335</v>
      </c>
      <c r="E10503" s="12">
        <v>1888.1849999999999</v>
      </c>
      <c r="F10503" s="12">
        <v>22.120999999999999</v>
      </c>
      <c r="G10503" s="11">
        <v>42121</v>
      </c>
      <c r="H10503" s="12">
        <v>1042.3219999999999</v>
      </c>
      <c r="I10503" s="12">
        <v>0</v>
      </c>
      <c r="J10503" s="19">
        <f>IF(MONTH(A10503)&gt;VLOOKUP(Totals!$H$2,Totals!$O$5:$P$16,2,FALSE),YEAR(A10503)+1,YEAR(A10503))</f>
        <v>2017</v>
      </c>
    </row>
    <row r="10504" spans="1:10" x14ac:dyDescent="0.2">
      <c r="A10504" s="4">
        <v>42826</v>
      </c>
      <c r="B10504" s="2" t="s">
        <v>234</v>
      </c>
      <c r="C10504" s="2" t="s">
        <v>28</v>
      </c>
      <c r="D10504" s="11">
        <v>1490</v>
      </c>
      <c r="E10504" s="12">
        <v>0</v>
      </c>
      <c r="F10504" s="12">
        <v>0</v>
      </c>
      <c r="G10504" s="11">
        <v>1864</v>
      </c>
      <c r="H10504" s="12">
        <v>0</v>
      </c>
      <c r="I10504" s="12">
        <v>0</v>
      </c>
      <c r="J10504" s="19">
        <f>IF(MONTH(A10504)&gt;VLOOKUP(Totals!$H$2,Totals!$O$5:$P$16,2,FALSE),YEAR(A10504)+1,YEAR(A10504))</f>
        <v>2017</v>
      </c>
    </row>
    <row r="10505" spans="1:10" x14ac:dyDescent="0.2">
      <c r="A10505" s="4">
        <v>42826</v>
      </c>
      <c r="B10505" s="2" t="s">
        <v>234</v>
      </c>
      <c r="C10505" s="2" t="s">
        <v>34</v>
      </c>
      <c r="D10505" s="11">
        <v>6537</v>
      </c>
      <c r="E10505" s="12">
        <v>4.7699999999999996</v>
      </c>
      <c r="F10505" s="12">
        <v>0</v>
      </c>
      <c r="G10505" s="11">
        <v>5317</v>
      </c>
      <c r="H10505" s="12">
        <v>0.55000000000000004</v>
      </c>
      <c r="I10505" s="12">
        <v>0</v>
      </c>
      <c r="J10505" s="19">
        <f>IF(MONTH(A10505)&gt;VLOOKUP(Totals!$H$2,Totals!$O$5:$P$16,2,FALSE),YEAR(A10505)+1,YEAR(A10505))</f>
        <v>2017</v>
      </c>
    </row>
    <row r="10506" spans="1:10" x14ac:dyDescent="0.2">
      <c r="A10506" s="4">
        <v>42826</v>
      </c>
      <c r="B10506" s="2" t="s">
        <v>227</v>
      </c>
      <c r="C10506" s="2" t="s">
        <v>21</v>
      </c>
      <c r="D10506" s="11">
        <v>654</v>
      </c>
      <c r="E10506" s="12">
        <v>7.3999999999999996E-2</v>
      </c>
      <c r="F10506" s="12">
        <v>0.39100000000000001</v>
      </c>
      <c r="G10506" s="11">
        <v>622</v>
      </c>
      <c r="H10506" s="12">
        <v>41.186</v>
      </c>
      <c r="I10506" s="12">
        <v>1.0900000000000001</v>
      </c>
      <c r="J10506" s="19">
        <f>IF(MONTH(A10506)&gt;VLOOKUP(Totals!$H$2,Totals!$O$5:$P$16,2,FALSE),YEAR(A10506)+1,YEAR(A10506))</f>
        <v>2017</v>
      </c>
    </row>
    <row r="10507" spans="1:10" x14ac:dyDescent="0.2">
      <c r="A10507" s="4">
        <v>42826</v>
      </c>
      <c r="B10507" s="2" t="s">
        <v>155</v>
      </c>
      <c r="C10507" s="2" t="s">
        <v>21</v>
      </c>
      <c r="D10507" s="11" t="s">
        <v>88</v>
      </c>
      <c r="E10507" s="12" t="s">
        <v>88</v>
      </c>
      <c r="F10507" s="12" t="s">
        <v>88</v>
      </c>
      <c r="G10507" s="11" t="s">
        <v>88</v>
      </c>
      <c r="H10507" s="12">
        <v>32.692999999999998</v>
      </c>
      <c r="I10507" s="12">
        <v>0</v>
      </c>
      <c r="J10507" s="19">
        <f>IF(MONTH(A10507)&gt;VLOOKUP(Totals!$H$2,Totals!$O$5:$P$16,2,FALSE),YEAR(A10507)+1,YEAR(A10507))</f>
        <v>2017</v>
      </c>
    </row>
    <row r="10508" spans="1:10" x14ac:dyDescent="0.2">
      <c r="A10508" s="4">
        <v>42826</v>
      </c>
      <c r="B10508" s="2" t="s">
        <v>155</v>
      </c>
      <c r="C10508" s="2" t="s">
        <v>25</v>
      </c>
      <c r="D10508" s="11" t="s">
        <v>88</v>
      </c>
      <c r="E10508" s="12">
        <v>8.6739999999999995</v>
      </c>
      <c r="F10508" s="12">
        <v>0</v>
      </c>
      <c r="G10508" s="11" t="s">
        <v>88</v>
      </c>
      <c r="H10508" s="12">
        <v>63.932000000000002</v>
      </c>
      <c r="I10508" s="12">
        <v>0</v>
      </c>
      <c r="J10508" s="19">
        <f>IF(MONTH(A10508)&gt;VLOOKUP(Totals!$H$2,Totals!$O$5:$P$16,2,FALSE),YEAR(A10508)+1,YEAR(A10508))</f>
        <v>2017</v>
      </c>
    </row>
    <row r="10509" spans="1:10" x14ac:dyDescent="0.2">
      <c r="A10509" s="4">
        <v>42826</v>
      </c>
      <c r="B10509" s="2" t="s">
        <v>155</v>
      </c>
      <c r="C10509" s="2" t="s">
        <v>22</v>
      </c>
      <c r="D10509" s="11" t="s">
        <v>88</v>
      </c>
      <c r="E10509" s="12">
        <v>0.31</v>
      </c>
      <c r="F10509" s="12">
        <v>0</v>
      </c>
      <c r="G10509" s="11" t="s">
        <v>88</v>
      </c>
      <c r="H10509" s="12">
        <v>23.739000000000001</v>
      </c>
      <c r="I10509" s="12">
        <v>0</v>
      </c>
      <c r="J10509" s="19">
        <f>IF(MONTH(A10509)&gt;VLOOKUP(Totals!$H$2,Totals!$O$5:$P$16,2,FALSE),YEAR(A10509)+1,YEAR(A10509))</f>
        <v>2017</v>
      </c>
    </row>
    <row r="10510" spans="1:10" x14ac:dyDescent="0.2">
      <c r="A10510" s="4">
        <v>42826</v>
      </c>
      <c r="B10510" s="2" t="s">
        <v>60</v>
      </c>
      <c r="C10510" s="2" t="s">
        <v>11</v>
      </c>
      <c r="D10510" s="11">
        <v>516</v>
      </c>
      <c r="E10510" s="12">
        <v>0</v>
      </c>
      <c r="F10510" s="12">
        <v>0</v>
      </c>
      <c r="G10510" s="11">
        <v>473</v>
      </c>
      <c r="H10510" s="12">
        <v>1.7000000000000001E-2</v>
      </c>
      <c r="I10510" s="12">
        <v>0</v>
      </c>
      <c r="J10510" s="19">
        <f>IF(MONTH(A10510)&gt;VLOOKUP(Totals!$H$2,Totals!$O$5:$P$16,2,FALSE),YEAR(A10510)+1,YEAR(A10510))</f>
        <v>2017</v>
      </c>
    </row>
    <row r="10511" spans="1:10" x14ac:dyDescent="0.2">
      <c r="A10511" s="4">
        <v>42826</v>
      </c>
      <c r="B10511" s="2" t="s">
        <v>60</v>
      </c>
      <c r="C10511" s="2" t="s">
        <v>52</v>
      </c>
      <c r="D10511" s="11">
        <v>13784</v>
      </c>
      <c r="E10511" s="12">
        <v>251.65899999999999</v>
      </c>
      <c r="F10511" s="12">
        <v>0</v>
      </c>
      <c r="G10511" s="11">
        <v>13422</v>
      </c>
      <c r="H10511" s="12">
        <v>238.184</v>
      </c>
      <c r="I10511" s="12">
        <v>0</v>
      </c>
      <c r="J10511" s="19">
        <f>IF(MONTH(A10511)&gt;VLOOKUP(Totals!$H$2,Totals!$O$5:$P$16,2,FALSE),YEAR(A10511)+1,YEAR(A10511))</f>
        <v>2017</v>
      </c>
    </row>
    <row r="10512" spans="1:10" x14ac:dyDescent="0.2">
      <c r="A10512" s="4">
        <v>42826</v>
      </c>
      <c r="B10512" s="2" t="s">
        <v>199</v>
      </c>
      <c r="C10512" s="2" t="s">
        <v>18</v>
      </c>
      <c r="D10512" s="11" t="s">
        <v>88</v>
      </c>
      <c r="E10512" s="12" t="s">
        <v>88</v>
      </c>
      <c r="F10512" s="12" t="s">
        <v>88</v>
      </c>
      <c r="G10512" s="11" t="s">
        <v>88</v>
      </c>
      <c r="H10512" s="12">
        <v>130.30199999999999</v>
      </c>
      <c r="I10512" s="12">
        <v>0</v>
      </c>
      <c r="J10512" s="19">
        <f>IF(MONTH(A10512)&gt;VLOOKUP(Totals!$H$2,Totals!$O$5:$P$16,2,FALSE),YEAR(A10512)+1,YEAR(A10512))</f>
        <v>2017</v>
      </c>
    </row>
    <row r="10513" spans="1:10" x14ac:dyDescent="0.2">
      <c r="A10513" s="4">
        <v>42826</v>
      </c>
      <c r="B10513" s="2" t="s">
        <v>199</v>
      </c>
      <c r="C10513" s="2" t="s">
        <v>33</v>
      </c>
      <c r="D10513" s="11" t="s">
        <v>88</v>
      </c>
      <c r="E10513" s="12">
        <v>396.97300000000001</v>
      </c>
      <c r="F10513" s="12">
        <v>0</v>
      </c>
      <c r="G10513" s="11" t="s">
        <v>88</v>
      </c>
      <c r="H10513" s="12">
        <v>26.347000000000001</v>
      </c>
      <c r="I10513" s="12">
        <v>0</v>
      </c>
      <c r="J10513" s="19">
        <f>IF(MONTH(A10513)&gt;VLOOKUP(Totals!$H$2,Totals!$O$5:$P$16,2,FALSE),YEAR(A10513)+1,YEAR(A10513))</f>
        <v>2017</v>
      </c>
    </row>
    <row r="10514" spans="1:10" x14ac:dyDescent="0.2">
      <c r="A10514" s="4">
        <v>42826</v>
      </c>
      <c r="B10514" s="2" t="s">
        <v>199</v>
      </c>
      <c r="C10514" s="2" t="s">
        <v>16</v>
      </c>
      <c r="D10514" s="11" t="s">
        <v>88</v>
      </c>
      <c r="E10514" s="12">
        <v>376.053</v>
      </c>
      <c r="F10514" s="12">
        <v>0</v>
      </c>
      <c r="G10514" s="11" t="s">
        <v>88</v>
      </c>
      <c r="H10514" s="12" t="s">
        <v>88</v>
      </c>
      <c r="I10514" s="12" t="s">
        <v>88</v>
      </c>
      <c r="J10514" s="19">
        <f>IF(MONTH(A10514)&gt;VLOOKUP(Totals!$H$2,Totals!$O$5:$P$16,2,FALSE),YEAR(A10514)+1,YEAR(A10514))</f>
        <v>2017</v>
      </c>
    </row>
    <row r="10515" spans="1:10" x14ac:dyDescent="0.2">
      <c r="A10515" s="4">
        <v>42826</v>
      </c>
      <c r="B10515" s="2" t="s">
        <v>63</v>
      </c>
      <c r="C10515" s="2" t="s">
        <v>57</v>
      </c>
      <c r="D10515" s="11">
        <v>5201</v>
      </c>
      <c r="E10515" s="12">
        <v>9.7230000000000008</v>
      </c>
      <c r="F10515" s="12">
        <v>0</v>
      </c>
      <c r="G10515" s="11">
        <v>5089</v>
      </c>
      <c r="H10515" s="12">
        <v>4.6900000000000004</v>
      </c>
      <c r="I10515" s="12">
        <v>2.077</v>
      </c>
      <c r="J10515" s="19">
        <f>IF(MONTH(A10515)&gt;VLOOKUP(Totals!$H$2,Totals!$O$5:$P$16,2,FALSE),YEAR(A10515)+1,YEAR(A10515))</f>
        <v>2017</v>
      </c>
    </row>
    <row r="10516" spans="1:10" x14ac:dyDescent="0.2">
      <c r="A10516" s="4">
        <v>42826</v>
      </c>
      <c r="B10516" s="2" t="s">
        <v>63</v>
      </c>
      <c r="C10516" s="2" t="s">
        <v>18</v>
      </c>
      <c r="D10516" s="11">
        <v>13106</v>
      </c>
      <c r="E10516" s="12">
        <v>349.75099999999998</v>
      </c>
      <c r="F10516" s="12">
        <v>51.017000000000003</v>
      </c>
      <c r="G10516" s="11">
        <v>12496</v>
      </c>
      <c r="H10516" s="12">
        <v>862.28899999999999</v>
      </c>
      <c r="I10516" s="12">
        <v>67.861000000000004</v>
      </c>
      <c r="J10516" s="19">
        <f>IF(MONTH(A10516)&gt;VLOOKUP(Totals!$H$2,Totals!$O$5:$P$16,2,FALSE),YEAR(A10516)+1,YEAR(A10516))</f>
        <v>2017</v>
      </c>
    </row>
    <row r="10517" spans="1:10" x14ac:dyDescent="0.2">
      <c r="A10517" s="4">
        <v>42826</v>
      </c>
      <c r="B10517" s="2" t="s">
        <v>63</v>
      </c>
      <c r="C10517" s="2" t="s">
        <v>161</v>
      </c>
      <c r="D10517" s="11">
        <v>33977</v>
      </c>
      <c r="E10517" s="12">
        <v>1075.27</v>
      </c>
      <c r="F10517" s="12">
        <v>29.984999999999999</v>
      </c>
      <c r="G10517" s="11">
        <v>32332</v>
      </c>
      <c r="H10517" s="12">
        <v>830.51599999999996</v>
      </c>
      <c r="I10517" s="12">
        <v>28.187999999999999</v>
      </c>
      <c r="J10517" s="19">
        <f>IF(MONTH(A10517)&gt;VLOOKUP(Totals!$H$2,Totals!$O$5:$P$16,2,FALSE),YEAR(A10517)+1,YEAR(A10517))</f>
        <v>2017</v>
      </c>
    </row>
    <row r="10518" spans="1:10" x14ac:dyDescent="0.2">
      <c r="A10518" s="4">
        <v>42826</v>
      </c>
      <c r="B10518" s="2" t="s">
        <v>63</v>
      </c>
      <c r="C10518" s="2" t="s">
        <v>28</v>
      </c>
      <c r="D10518" s="11">
        <v>6237</v>
      </c>
      <c r="E10518" s="12">
        <v>65.567999999999998</v>
      </c>
      <c r="F10518" s="12">
        <v>0.79600000000000004</v>
      </c>
      <c r="G10518" s="11">
        <v>6353</v>
      </c>
      <c r="H10518" s="12">
        <v>125.366</v>
      </c>
      <c r="I10518" s="12">
        <v>0.92500000000000004</v>
      </c>
      <c r="J10518" s="19">
        <f>IF(MONTH(A10518)&gt;VLOOKUP(Totals!$H$2,Totals!$O$5:$P$16,2,FALSE),YEAR(A10518)+1,YEAR(A10518))</f>
        <v>2017</v>
      </c>
    </row>
    <row r="10519" spans="1:10" x14ac:dyDescent="0.2">
      <c r="A10519" s="4">
        <v>42826</v>
      </c>
      <c r="B10519" s="2" t="s">
        <v>63</v>
      </c>
      <c r="C10519" s="2" t="s">
        <v>33</v>
      </c>
      <c r="D10519" s="11">
        <v>24233</v>
      </c>
      <c r="E10519" s="12">
        <v>300.05500000000001</v>
      </c>
      <c r="F10519" s="12">
        <v>51.679000000000002</v>
      </c>
      <c r="G10519" s="11">
        <v>22270</v>
      </c>
      <c r="H10519" s="12">
        <v>277.67399999999998</v>
      </c>
      <c r="I10519" s="12">
        <v>43.805</v>
      </c>
      <c r="J10519" s="19">
        <f>IF(MONTH(A10519)&gt;VLOOKUP(Totals!$H$2,Totals!$O$5:$P$16,2,FALSE),YEAR(A10519)+1,YEAR(A10519))</f>
        <v>2017</v>
      </c>
    </row>
    <row r="10520" spans="1:10" x14ac:dyDescent="0.2">
      <c r="A10520" s="4">
        <v>42826</v>
      </c>
      <c r="B10520" s="2" t="s">
        <v>63</v>
      </c>
      <c r="C10520" s="2" t="s">
        <v>13</v>
      </c>
      <c r="D10520" s="11">
        <v>2634</v>
      </c>
      <c r="E10520" s="12">
        <v>1.39</v>
      </c>
      <c r="F10520" s="12">
        <v>0.38200000000000001</v>
      </c>
      <c r="G10520" s="11">
        <v>2387</v>
      </c>
      <c r="H10520" s="12">
        <v>3.6230000000000002</v>
      </c>
      <c r="I10520" s="12">
        <v>1.0109999999999999</v>
      </c>
      <c r="J10520" s="19">
        <f>IF(MONTH(A10520)&gt;VLOOKUP(Totals!$H$2,Totals!$O$5:$P$16,2,FALSE),YEAR(A10520)+1,YEAR(A10520))</f>
        <v>2017</v>
      </c>
    </row>
    <row r="10521" spans="1:10" x14ac:dyDescent="0.2">
      <c r="A10521" s="4">
        <v>42826</v>
      </c>
      <c r="B10521" s="2" t="s">
        <v>63</v>
      </c>
      <c r="C10521" s="2" t="s">
        <v>11</v>
      </c>
      <c r="D10521" s="11">
        <v>61628</v>
      </c>
      <c r="E10521" s="12">
        <v>536.43799999999999</v>
      </c>
      <c r="F10521" s="12">
        <v>0</v>
      </c>
      <c r="G10521" s="11">
        <v>61646</v>
      </c>
      <c r="H10521" s="12">
        <v>510.16399999999999</v>
      </c>
      <c r="I10521" s="12">
        <v>142.84</v>
      </c>
      <c r="J10521" s="19">
        <f>IF(MONTH(A10521)&gt;VLOOKUP(Totals!$H$2,Totals!$O$5:$P$16,2,FALSE),YEAR(A10521)+1,YEAR(A10521))</f>
        <v>2017</v>
      </c>
    </row>
    <row r="10522" spans="1:10" x14ac:dyDescent="0.2">
      <c r="A10522" s="4">
        <v>42826</v>
      </c>
      <c r="B10522" s="2" t="s">
        <v>63</v>
      </c>
      <c r="C10522" s="2" t="s">
        <v>25</v>
      </c>
      <c r="D10522" s="11">
        <v>2962</v>
      </c>
      <c r="E10522" s="12">
        <v>5.8999999999999997E-2</v>
      </c>
      <c r="F10522" s="12">
        <v>0</v>
      </c>
      <c r="G10522" s="11">
        <v>2224</v>
      </c>
      <c r="H10522" s="12">
        <v>4.258</v>
      </c>
      <c r="I10522" s="12">
        <v>4.8550000000000004</v>
      </c>
      <c r="J10522" s="19">
        <f>IF(MONTH(A10522)&gt;VLOOKUP(Totals!$H$2,Totals!$O$5:$P$16,2,FALSE),YEAR(A10522)+1,YEAR(A10522))</f>
        <v>2017</v>
      </c>
    </row>
    <row r="10523" spans="1:10" x14ac:dyDescent="0.2">
      <c r="A10523" s="4">
        <v>42826</v>
      </c>
      <c r="B10523" s="2" t="s">
        <v>63</v>
      </c>
      <c r="C10523" s="2" t="s">
        <v>52</v>
      </c>
      <c r="D10523" s="11">
        <v>4886</v>
      </c>
      <c r="E10523" s="12">
        <v>109.551</v>
      </c>
      <c r="F10523" s="12">
        <v>4.1840000000000002</v>
      </c>
      <c r="G10523" s="11">
        <v>4464</v>
      </c>
      <c r="H10523" s="12">
        <v>47.23</v>
      </c>
      <c r="I10523" s="12">
        <v>1.383</v>
      </c>
      <c r="J10523" s="19">
        <f>IF(MONTH(A10523)&gt;VLOOKUP(Totals!$H$2,Totals!$O$5:$P$16,2,FALSE),YEAR(A10523)+1,YEAR(A10523))</f>
        <v>2017</v>
      </c>
    </row>
    <row r="10524" spans="1:10" x14ac:dyDescent="0.2">
      <c r="A10524" s="4">
        <v>42826</v>
      </c>
      <c r="B10524" s="2" t="s">
        <v>63</v>
      </c>
      <c r="C10524" s="2" t="s">
        <v>35</v>
      </c>
      <c r="D10524" s="11">
        <v>33947</v>
      </c>
      <c r="E10524" s="12">
        <v>835.16200000000003</v>
      </c>
      <c r="F10524" s="12">
        <v>33.920999999999999</v>
      </c>
      <c r="G10524" s="11">
        <v>32920</v>
      </c>
      <c r="H10524" s="12">
        <v>1198.921</v>
      </c>
      <c r="I10524" s="12">
        <v>44.963000000000001</v>
      </c>
      <c r="J10524" s="19">
        <f>IF(MONTH(A10524)&gt;VLOOKUP(Totals!$H$2,Totals!$O$5:$P$16,2,FALSE),YEAR(A10524)+1,YEAR(A10524))</f>
        <v>2017</v>
      </c>
    </row>
    <row r="10525" spans="1:10" x14ac:dyDescent="0.2">
      <c r="A10525" s="4">
        <v>42826</v>
      </c>
      <c r="B10525" s="2" t="s">
        <v>63</v>
      </c>
      <c r="C10525" s="2" t="s">
        <v>66</v>
      </c>
      <c r="D10525" s="11">
        <v>7194</v>
      </c>
      <c r="E10525" s="12">
        <v>153.65600000000001</v>
      </c>
      <c r="F10525" s="12">
        <v>1.9370000000000001</v>
      </c>
      <c r="G10525" s="11">
        <v>6934</v>
      </c>
      <c r="H10525" s="12">
        <v>20.579000000000001</v>
      </c>
      <c r="I10525" s="12">
        <v>4.9930000000000003</v>
      </c>
      <c r="J10525" s="19">
        <f>IF(MONTH(A10525)&gt;VLOOKUP(Totals!$H$2,Totals!$O$5:$P$16,2,FALSE),YEAR(A10525)+1,YEAR(A10525))</f>
        <v>2017</v>
      </c>
    </row>
    <row r="10526" spans="1:10" x14ac:dyDescent="0.2">
      <c r="A10526" s="4">
        <v>42826</v>
      </c>
      <c r="B10526" s="2" t="s">
        <v>63</v>
      </c>
      <c r="C10526" s="2" t="s">
        <v>43</v>
      </c>
      <c r="D10526" s="11" t="s">
        <v>88</v>
      </c>
      <c r="E10526" s="12" t="s">
        <v>88</v>
      </c>
      <c r="F10526" s="12" t="s">
        <v>88</v>
      </c>
      <c r="G10526" s="11" t="s">
        <v>88</v>
      </c>
      <c r="H10526" s="12">
        <v>85.825000000000003</v>
      </c>
      <c r="I10526" s="12">
        <v>0</v>
      </c>
      <c r="J10526" s="19">
        <f>IF(MONTH(A10526)&gt;VLOOKUP(Totals!$H$2,Totals!$O$5:$P$16,2,FALSE),YEAR(A10526)+1,YEAR(A10526))</f>
        <v>2017</v>
      </c>
    </row>
    <row r="10527" spans="1:10" x14ac:dyDescent="0.2">
      <c r="A10527" s="4">
        <v>42826</v>
      </c>
      <c r="B10527" s="2" t="s">
        <v>63</v>
      </c>
      <c r="C10527" s="2" t="s">
        <v>37</v>
      </c>
      <c r="D10527" s="11">
        <v>6461</v>
      </c>
      <c r="E10527" s="12">
        <v>147.30099999999999</v>
      </c>
      <c r="F10527" s="12">
        <v>11.135</v>
      </c>
      <c r="G10527" s="11">
        <v>6406</v>
      </c>
      <c r="H10527" s="12">
        <v>30.016999999999999</v>
      </c>
      <c r="I10527" s="12">
        <v>9.7629999999999999</v>
      </c>
      <c r="J10527" s="19">
        <f>IF(MONTH(A10527)&gt;VLOOKUP(Totals!$H$2,Totals!$O$5:$P$16,2,FALSE),YEAR(A10527)+1,YEAR(A10527))</f>
        <v>2017</v>
      </c>
    </row>
    <row r="10528" spans="1:10" x14ac:dyDescent="0.2">
      <c r="A10528" s="4">
        <v>42826</v>
      </c>
      <c r="B10528" s="2" t="s">
        <v>63</v>
      </c>
      <c r="C10528" s="2" t="s">
        <v>38</v>
      </c>
      <c r="D10528" s="11">
        <v>9376</v>
      </c>
      <c r="E10528" s="12">
        <v>416.53399999999999</v>
      </c>
      <c r="F10528" s="12">
        <v>64.388999999999996</v>
      </c>
      <c r="G10528" s="11">
        <v>12846</v>
      </c>
      <c r="H10528" s="12">
        <v>65.34</v>
      </c>
      <c r="I10528" s="12">
        <v>112.68300000000001</v>
      </c>
      <c r="J10528" s="19">
        <f>IF(MONTH(A10528)&gt;VLOOKUP(Totals!$H$2,Totals!$O$5:$P$16,2,FALSE),YEAR(A10528)+1,YEAR(A10528))</f>
        <v>2017</v>
      </c>
    </row>
    <row r="10529" spans="1:10" x14ac:dyDescent="0.2">
      <c r="A10529" s="4">
        <v>42826</v>
      </c>
      <c r="B10529" s="2" t="s">
        <v>63</v>
      </c>
      <c r="C10529" s="2" t="s">
        <v>49</v>
      </c>
      <c r="D10529" s="11">
        <v>8620</v>
      </c>
      <c r="E10529" s="12">
        <v>17.335999999999999</v>
      </c>
      <c r="F10529" s="12">
        <v>0</v>
      </c>
      <c r="G10529" s="11">
        <v>9546</v>
      </c>
      <c r="H10529" s="12">
        <v>148.417</v>
      </c>
      <c r="I10529" s="12">
        <v>12.244999999999999</v>
      </c>
      <c r="J10529" s="19">
        <f>IF(MONTH(A10529)&gt;VLOOKUP(Totals!$H$2,Totals!$O$5:$P$16,2,FALSE),YEAR(A10529)+1,YEAR(A10529))</f>
        <v>2017</v>
      </c>
    </row>
    <row r="10530" spans="1:10" x14ac:dyDescent="0.2">
      <c r="A10530" s="4">
        <v>42826</v>
      </c>
      <c r="B10530" s="2" t="s">
        <v>63</v>
      </c>
      <c r="C10530" s="2" t="s">
        <v>16</v>
      </c>
      <c r="D10530" s="11">
        <v>51695</v>
      </c>
      <c r="E10530" s="12">
        <v>1473.107</v>
      </c>
      <c r="F10530" s="12">
        <v>133.69499999999999</v>
      </c>
      <c r="G10530" s="11">
        <v>56893</v>
      </c>
      <c r="H10530" s="12">
        <v>206.41200000000001</v>
      </c>
      <c r="I10530" s="12">
        <v>143.40799999999999</v>
      </c>
      <c r="J10530" s="19">
        <f>IF(MONTH(A10530)&gt;VLOOKUP(Totals!$H$2,Totals!$O$5:$P$16,2,FALSE),YEAR(A10530)+1,YEAR(A10530))</f>
        <v>2017</v>
      </c>
    </row>
    <row r="10531" spans="1:10" x14ac:dyDescent="0.2">
      <c r="A10531" s="4">
        <v>42826</v>
      </c>
      <c r="B10531" s="2" t="s">
        <v>168</v>
      </c>
      <c r="C10531" s="2" t="s">
        <v>150</v>
      </c>
      <c r="D10531" s="11">
        <v>27724</v>
      </c>
      <c r="E10531" s="12">
        <v>1049.1379999999999</v>
      </c>
      <c r="F10531" s="12">
        <v>21.73</v>
      </c>
      <c r="G10531" s="11">
        <v>39178</v>
      </c>
      <c r="H10531" s="12">
        <v>1301.4159999999999</v>
      </c>
      <c r="I10531" s="12">
        <v>0.217</v>
      </c>
      <c r="J10531" s="19">
        <f>IF(MONTH(A10531)&gt;VLOOKUP(Totals!$H$2,Totals!$O$5:$P$16,2,FALSE),YEAR(A10531)+1,YEAR(A10531))</f>
        <v>2017</v>
      </c>
    </row>
    <row r="10532" spans="1:10" x14ac:dyDescent="0.2">
      <c r="A10532" s="4">
        <v>42826</v>
      </c>
      <c r="B10532" s="2" t="s">
        <v>67</v>
      </c>
      <c r="C10532" s="2" t="s">
        <v>68</v>
      </c>
      <c r="D10532" s="11">
        <v>5260</v>
      </c>
      <c r="E10532" s="12">
        <v>193.732</v>
      </c>
      <c r="F10532" s="12">
        <v>0.17100000000000001</v>
      </c>
      <c r="G10532" s="11">
        <v>5673</v>
      </c>
      <c r="H10532" s="12">
        <v>377.01900000000001</v>
      </c>
      <c r="I10532" s="12">
        <v>3.0000000000000001E-3</v>
      </c>
      <c r="J10532" s="19">
        <f>IF(MONTH(A10532)&gt;VLOOKUP(Totals!$H$2,Totals!$O$5:$P$16,2,FALSE),YEAR(A10532)+1,YEAR(A10532))</f>
        <v>2017</v>
      </c>
    </row>
    <row r="10533" spans="1:10" x14ac:dyDescent="0.2">
      <c r="A10533" s="4">
        <v>42826</v>
      </c>
      <c r="B10533" s="2" t="s">
        <v>197</v>
      </c>
      <c r="C10533" s="2" t="s">
        <v>35</v>
      </c>
      <c r="D10533" s="11">
        <v>28149</v>
      </c>
      <c r="E10533" s="12">
        <v>683.59799999999996</v>
      </c>
      <c r="F10533" s="12">
        <v>0</v>
      </c>
      <c r="G10533" s="11">
        <v>27019</v>
      </c>
      <c r="H10533" s="12">
        <v>568.13099999999997</v>
      </c>
      <c r="I10533" s="12">
        <v>0</v>
      </c>
      <c r="J10533" s="19">
        <f>IF(MONTH(A10533)&gt;VLOOKUP(Totals!$H$2,Totals!$O$5:$P$16,2,FALSE),YEAR(A10533)+1,YEAR(A10533))</f>
        <v>2017</v>
      </c>
    </row>
    <row r="10534" spans="1:10" x14ac:dyDescent="0.2">
      <c r="A10534" s="4">
        <v>42826</v>
      </c>
      <c r="B10534" s="2" t="s">
        <v>200</v>
      </c>
      <c r="C10534" s="2" t="s">
        <v>18</v>
      </c>
      <c r="D10534" s="11">
        <v>4189</v>
      </c>
      <c r="E10534" s="12">
        <v>108.953</v>
      </c>
      <c r="F10534" s="12">
        <v>0</v>
      </c>
      <c r="G10534" s="11">
        <v>4530</v>
      </c>
      <c r="H10534" s="12">
        <v>71.581999999999994</v>
      </c>
      <c r="I10534" s="12">
        <v>0</v>
      </c>
      <c r="J10534" s="19">
        <f>IF(MONTH(A10534)&gt;VLOOKUP(Totals!$H$2,Totals!$O$5:$P$16,2,FALSE),YEAR(A10534)+1,YEAR(A10534))</f>
        <v>2017</v>
      </c>
    </row>
    <row r="10535" spans="1:10" x14ac:dyDescent="0.2">
      <c r="A10535" s="4">
        <v>42826</v>
      </c>
      <c r="B10535" s="2" t="s">
        <v>196</v>
      </c>
      <c r="C10535" s="2" t="s">
        <v>35</v>
      </c>
      <c r="D10535" s="11">
        <v>3265</v>
      </c>
      <c r="E10535" s="12">
        <v>11.473000000000001</v>
      </c>
      <c r="F10535" s="12">
        <v>0</v>
      </c>
      <c r="G10535" s="11">
        <v>3734</v>
      </c>
      <c r="H10535" s="12">
        <v>4.4960000000000004</v>
      </c>
      <c r="I10535" s="12">
        <v>0</v>
      </c>
      <c r="J10535" s="19">
        <f>IF(MONTH(A10535)&gt;VLOOKUP(Totals!$H$2,Totals!$O$5:$P$16,2,FALSE),YEAR(A10535)+1,YEAR(A10535))</f>
        <v>2017</v>
      </c>
    </row>
    <row r="10536" spans="1:10" x14ac:dyDescent="0.2">
      <c r="A10536" s="4">
        <v>42826</v>
      </c>
      <c r="B10536" s="2" t="s">
        <v>69</v>
      </c>
      <c r="C10536" s="2" t="s">
        <v>11</v>
      </c>
      <c r="D10536" s="11">
        <v>1743</v>
      </c>
      <c r="E10536" s="12">
        <v>166.8</v>
      </c>
      <c r="F10536" s="12">
        <v>0</v>
      </c>
      <c r="G10536" s="11">
        <v>1479</v>
      </c>
      <c r="H10536" s="12">
        <v>510.56200000000001</v>
      </c>
      <c r="I10536" s="12">
        <v>0</v>
      </c>
      <c r="J10536" s="19">
        <f>IF(MONTH(A10536)&gt;VLOOKUP(Totals!$H$2,Totals!$O$5:$P$16,2,FALSE),YEAR(A10536)+1,YEAR(A10536))</f>
        <v>2017</v>
      </c>
    </row>
    <row r="10537" spans="1:10" x14ac:dyDescent="0.2">
      <c r="A10537" s="4">
        <v>42826</v>
      </c>
      <c r="B10537" s="2" t="s">
        <v>69</v>
      </c>
      <c r="C10537" s="2" t="s">
        <v>35</v>
      </c>
      <c r="D10537" s="11">
        <v>128638</v>
      </c>
      <c r="E10537" s="12">
        <v>6556.6620000000003</v>
      </c>
      <c r="F10537" s="12">
        <v>301.81700000000001</v>
      </c>
      <c r="G10537" s="11">
        <v>130027</v>
      </c>
      <c r="H10537" s="12">
        <v>6350.3580000000002</v>
      </c>
      <c r="I10537" s="12">
        <v>0</v>
      </c>
      <c r="J10537" s="19">
        <f>IF(MONTH(A10537)&gt;VLOOKUP(Totals!$H$2,Totals!$O$5:$P$16,2,FALSE),YEAR(A10537)+1,YEAR(A10537))</f>
        <v>2017</v>
      </c>
    </row>
    <row r="10538" spans="1:10" x14ac:dyDescent="0.2">
      <c r="A10538" s="4">
        <v>42826</v>
      </c>
      <c r="B10538" s="2" t="s">
        <v>70</v>
      </c>
      <c r="C10538" s="2" t="s">
        <v>22</v>
      </c>
      <c r="D10538" s="11">
        <v>1480</v>
      </c>
      <c r="E10538" s="12">
        <v>3.472</v>
      </c>
      <c r="F10538" s="12">
        <v>0</v>
      </c>
      <c r="G10538" s="11">
        <v>1510</v>
      </c>
      <c r="H10538" s="12">
        <v>27.47</v>
      </c>
      <c r="I10538" s="12">
        <v>0</v>
      </c>
      <c r="J10538" s="19">
        <f>IF(MONTH(A10538)&gt;VLOOKUP(Totals!$H$2,Totals!$O$5:$P$16,2,FALSE),YEAR(A10538)+1,YEAR(A10538))</f>
        <v>2017</v>
      </c>
    </row>
    <row r="10539" spans="1:10" x14ac:dyDescent="0.2">
      <c r="A10539" s="4">
        <v>42826</v>
      </c>
      <c r="B10539" s="2" t="s">
        <v>71</v>
      </c>
      <c r="C10539" s="2" t="s">
        <v>66</v>
      </c>
      <c r="D10539" s="11">
        <v>7615</v>
      </c>
      <c r="E10539" s="12">
        <v>121.498</v>
      </c>
      <c r="F10539" s="12">
        <v>0</v>
      </c>
      <c r="G10539" s="11">
        <v>7270</v>
      </c>
      <c r="H10539" s="12">
        <v>314.59399999999999</v>
      </c>
      <c r="I10539" s="12">
        <v>0</v>
      </c>
      <c r="J10539" s="19">
        <f>IF(MONTH(A10539)&gt;VLOOKUP(Totals!$H$2,Totals!$O$5:$P$16,2,FALSE),YEAR(A10539)+1,YEAR(A10539))</f>
        <v>2017</v>
      </c>
    </row>
    <row r="10540" spans="1:10" x14ac:dyDescent="0.2">
      <c r="A10540" s="4">
        <v>42826</v>
      </c>
      <c r="B10540" s="2" t="s">
        <v>160</v>
      </c>
      <c r="C10540" s="2" t="s">
        <v>11</v>
      </c>
      <c r="D10540" s="11" t="s">
        <v>88</v>
      </c>
      <c r="E10540" s="12">
        <v>68.912000000000006</v>
      </c>
      <c r="F10540" s="12">
        <v>0</v>
      </c>
      <c r="G10540" s="11" t="s">
        <v>88</v>
      </c>
      <c r="H10540" s="12">
        <v>107.16800000000001</v>
      </c>
      <c r="I10540" s="12">
        <v>0</v>
      </c>
      <c r="J10540" s="19">
        <f>IF(MONTH(A10540)&gt;VLOOKUP(Totals!$H$2,Totals!$O$5:$P$16,2,FALSE),YEAR(A10540)+1,YEAR(A10540))</f>
        <v>2017</v>
      </c>
    </row>
    <row r="10541" spans="1:10" x14ac:dyDescent="0.2">
      <c r="A10541" s="4">
        <v>42826</v>
      </c>
      <c r="B10541" s="2" t="s">
        <v>72</v>
      </c>
      <c r="C10541" s="2" t="s">
        <v>37</v>
      </c>
      <c r="D10541" s="11">
        <v>46374</v>
      </c>
      <c r="E10541" s="12">
        <v>1366.1220000000001</v>
      </c>
      <c r="F10541" s="12">
        <v>82.661000000000001</v>
      </c>
      <c r="G10541" s="11">
        <v>44668</v>
      </c>
      <c r="H10541" s="12">
        <v>1150.9390000000001</v>
      </c>
      <c r="I10541" s="12">
        <v>5.2910000000000004</v>
      </c>
      <c r="J10541" s="19">
        <f>IF(MONTH(A10541)&gt;VLOOKUP(Totals!$H$2,Totals!$O$5:$P$16,2,FALSE),YEAR(A10541)+1,YEAR(A10541))</f>
        <v>2017</v>
      </c>
    </row>
    <row r="10542" spans="1:10" x14ac:dyDescent="0.2">
      <c r="A10542" s="4">
        <v>42826</v>
      </c>
      <c r="B10542" s="2" t="s">
        <v>73</v>
      </c>
      <c r="C10542" s="2" t="s">
        <v>16</v>
      </c>
      <c r="D10542" s="11">
        <v>16986</v>
      </c>
      <c r="E10542" s="12">
        <v>483.18</v>
      </c>
      <c r="F10542" s="12">
        <v>47.106000000000002</v>
      </c>
      <c r="G10542" s="11">
        <v>18840</v>
      </c>
      <c r="H10542" s="12">
        <v>717.25199999999995</v>
      </c>
      <c r="I10542" s="12">
        <v>0.311</v>
      </c>
      <c r="J10542" s="19">
        <f>IF(MONTH(A10542)&gt;VLOOKUP(Totals!$H$2,Totals!$O$5:$P$16,2,FALSE),YEAR(A10542)+1,YEAR(A10542))</f>
        <v>2017</v>
      </c>
    </row>
    <row r="10543" spans="1:10" x14ac:dyDescent="0.2">
      <c r="A10543" s="4">
        <v>42826</v>
      </c>
      <c r="B10543" s="2" t="s">
        <v>74</v>
      </c>
      <c r="C10543" s="2" t="s">
        <v>18</v>
      </c>
      <c r="D10543" s="11" t="s">
        <v>88</v>
      </c>
      <c r="E10543" s="12" t="s">
        <v>88</v>
      </c>
      <c r="F10543" s="12" t="s">
        <v>88</v>
      </c>
      <c r="G10543" s="11" t="s">
        <v>88</v>
      </c>
      <c r="H10543" s="12">
        <v>164.273</v>
      </c>
      <c r="I10543" s="12">
        <v>0</v>
      </c>
      <c r="J10543" s="19">
        <f>IF(MONTH(A10543)&gt;VLOOKUP(Totals!$H$2,Totals!$O$5:$P$16,2,FALSE),YEAR(A10543)+1,YEAR(A10543))</f>
        <v>2017</v>
      </c>
    </row>
    <row r="10544" spans="1:10" x14ac:dyDescent="0.2">
      <c r="A10544" s="4">
        <v>42826</v>
      </c>
      <c r="B10544" s="2" t="s">
        <v>74</v>
      </c>
      <c r="C10544" s="2" t="s">
        <v>35</v>
      </c>
      <c r="D10544" s="11" t="s">
        <v>88</v>
      </c>
      <c r="E10544" s="12" t="s">
        <v>88</v>
      </c>
      <c r="F10544" s="12" t="s">
        <v>88</v>
      </c>
      <c r="G10544" s="11" t="s">
        <v>88</v>
      </c>
      <c r="H10544" s="12">
        <v>269.76900000000001</v>
      </c>
      <c r="I10544" s="12">
        <v>0</v>
      </c>
      <c r="J10544" s="19">
        <f>IF(MONTH(A10544)&gt;VLOOKUP(Totals!$H$2,Totals!$O$5:$P$16,2,FALSE),YEAR(A10544)+1,YEAR(A10544))</f>
        <v>2017</v>
      </c>
    </row>
    <row r="10545" spans="1:10" x14ac:dyDescent="0.2">
      <c r="A10545" s="4">
        <v>42826</v>
      </c>
      <c r="B10545" s="2" t="s">
        <v>74</v>
      </c>
      <c r="C10545" s="2" t="s">
        <v>16</v>
      </c>
      <c r="D10545" s="11" t="s">
        <v>88</v>
      </c>
      <c r="E10545" s="12">
        <v>1056.5899999999999</v>
      </c>
      <c r="F10545" s="12">
        <v>0</v>
      </c>
      <c r="G10545" s="11" t="s">
        <v>88</v>
      </c>
      <c r="H10545" s="12" t="s">
        <v>88</v>
      </c>
      <c r="I10545" s="12" t="s">
        <v>88</v>
      </c>
      <c r="J10545" s="19">
        <f>IF(MONTH(A10545)&gt;VLOOKUP(Totals!$H$2,Totals!$O$5:$P$16,2,FALSE),YEAR(A10545)+1,YEAR(A10545))</f>
        <v>2017</v>
      </c>
    </row>
    <row r="10546" spans="1:10" x14ac:dyDescent="0.2">
      <c r="A10546" s="4">
        <v>42826</v>
      </c>
      <c r="B10546" s="2" t="s">
        <v>75</v>
      </c>
      <c r="C10546" s="2" t="s">
        <v>76</v>
      </c>
      <c r="D10546" s="11">
        <v>17359</v>
      </c>
      <c r="E10546" s="12">
        <v>798.12699999999995</v>
      </c>
      <c r="F10546" s="12">
        <v>0</v>
      </c>
      <c r="G10546" s="11">
        <v>15844</v>
      </c>
      <c r="H10546" s="12">
        <v>458.46</v>
      </c>
      <c r="I10546" s="12">
        <v>0</v>
      </c>
      <c r="J10546" s="19">
        <f>IF(MONTH(A10546)&gt;VLOOKUP(Totals!$H$2,Totals!$O$5:$P$16,2,FALSE),YEAR(A10546)+1,YEAR(A10546))</f>
        <v>2017</v>
      </c>
    </row>
    <row r="10547" spans="1:10" x14ac:dyDescent="0.2">
      <c r="A10547" s="4">
        <v>42826</v>
      </c>
      <c r="B10547" s="2" t="s">
        <v>193</v>
      </c>
      <c r="C10547" s="2" t="s">
        <v>27</v>
      </c>
      <c r="D10547" s="11">
        <v>12140</v>
      </c>
      <c r="E10547" s="12">
        <v>16.806999999999999</v>
      </c>
      <c r="F10547" s="12">
        <v>0</v>
      </c>
      <c r="G10547" s="11">
        <v>12754</v>
      </c>
      <c r="H10547" s="12">
        <v>12.321999999999999</v>
      </c>
      <c r="I10547" s="12">
        <v>0</v>
      </c>
      <c r="J10547" s="19">
        <f>IF(MONTH(A10547)&gt;VLOOKUP(Totals!$H$2,Totals!$O$5:$P$16,2,FALSE),YEAR(A10547)+1,YEAR(A10547))</f>
        <v>2017</v>
      </c>
    </row>
    <row r="10548" spans="1:10" x14ac:dyDescent="0.2">
      <c r="A10548" s="4">
        <v>42826</v>
      </c>
      <c r="B10548" s="2" t="s">
        <v>193</v>
      </c>
      <c r="C10548" s="2" t="s">
        <v>28</v>
      </c>
      <c r="D10548" s="11">
        <v>11093</v>
      </c>
      <c r="E10548" s="12">
        <v>112.767</v>
      </c>
      <c r="F10548" s="12">
        <v>0</v>
      </c>
      <c r="G10548" s="11">
        <v>12222</v>
      </c>
      <c r="H10548" s="12">
        <v>0</v>
      </c>
      <c r="I10548" s="12">
        <v>0</v>
      </c>
      <c r="J10548" s="19">
        <f>IF(MONTH(A10548)&gt;VLOOKUP(Totals!$H$2,Totals!$O$5:$P$16,2,FALSE),YEAR(A10548)+1,YEAR(A10548))</f>
        <v>2017</v>
      </c>
    </row>
    <row r="10549" spans="1:10" x14ac:dyDescent="0.2">
      <c r="A10549" s="4">
        <v>42826</v>
      </c>
      <c r="B10549" s="2" t="s">
        <v>193</v>
      </c>
      <c r="C10549" s="2" t="s">
        <v>11</v>
      </c>
      <c r="D10549" s="11">
        <v>50468</v>
      </c>
      <c r="E10549" s="12">
        <v>61.024000000000001</v>
      </c>
      <c r="F10549" s="12">
        <v>0</v>
      </c>
      <c r="G10549" s="11">
        <v>46260</v>
      </c>
      <c r="H10549" s="12">
        <v>46.677</v>
      </c>
      <c r="I10549" s="12">
        <v>0</v>
      </c>
      <c r="J10549" s="19">
        <f>IF(MONTH(A10549)&gt;VLOOKUP(Totals!$H$2,Totals!$O$5:$P$16,2,FALSE),YEAR(A10549)+1,YEAR(A10549))</f>
        <v>2017</v>
      </c>
    </row>
    <row r="10550" spans="1:10" x14ac:dyDescent="0.2">
      <c r="A10550" s="4">
        <v>42826</v>
      </c>
      <c r="B10550" s="2" t="s">
        <v>193</v>
      </c>
      <c r="C10550" s="2" t="s">
        <v>25</v>
      </c>
      <c r="D10550" s="11">
        <v>1647</v>
      </c>
      <c r="E10550" s="12">
        <v>0</v>
      </c>
      <c r="F10550" s="12">
        <v>0</v>
      </c>
      <c r="G10550" s="11">
        <v>1774</v>
      </c>
      <c r="H10550" s="12">
        <v>15.015000000000001</v>
      </c>
      <c r="I10550" s="12">
        <v>0</v>
      </c>
      <c r="J10550" s="19">
        <f>IF(MONTH(A10550)&gt;VLOOKUP(Totals!$H$2,Totals!$O$5:$P$16,2,FALSE),YEAR(A10550)+1,YEAR(A10550))</f>
        <v>2017</v>
      </c>
    </row>
    <row r="10551" spans="1:10" x14ac:dyDescent="0.2">
      <c r="A10551" s="4">
        <v>42826</v>
      </c>
      <c r="B10551" s="2" t="s">
        <v>193</v>
      </c>
      <c r="C10551" s="2" t="s">
        <v>22</v>
      </c>
      <c r="D10551" s="11">
        <v>490</v>
      </c>
      <c r="E10551" s="12">
        <v>0</v>
      </c>
      <c r="F10551" s="12">
        <v>0</v>
      </c>
      <c r="G10551" s="11">
        <v>665</v>
      </c>
      <c r="H10551" s="12">
        <v>6.1829999999999998</v>
      </c>
      <c r="I10551" s="12">
        <v>0</v>
      </c>
      <c r="J10551" s="19">
        <f>IF(MONTH(A10551)&gt;VLOOKUP(Totals!$H$2,Totals!$O$5:$P$16,2,FALSE),YEAR(A10551)+1,YEAR(A10551))</f>
        <v>2017</v>
      </c>
    </row>
    <row r="10552" spans="1:10" x14ac:dyDescent="0.2">
      <c r="A10552" s="4">
        <v>42826</v>
      </c>
      <c r="B10552" s="2" t="s">
        <v>193</v>
      </c>
      <c r="C10552" s="2" t="s">
        <v>61</v>
      </c>
      <c r="D10552" s="11">
        <v>907</v>
      </c>
      <c r="E10552" s="12">
        <v>0.4</v>
      </c>
      <c r="F10552" s="12">
        <v>0</v>
      </c>
      <c r="G10552" s="11">
        <v>848</v>
      </c>
      <c r="H10552" s="12">
        <v>0.57799999999999996</v>
      </c>
      <c r="I10552" s="12">
        <v>0</v>
      </c>
      <c r="J10552" s="19">
        <f>IF(MONTH(A10552)&gt;VLOOKUP(Totals!$H$2,Totals!$O$5:$P$16,2,FALSE),YEAR(A10552)+1,YEAR(A10552))</f>
        <v>2017</v>
      </c>
    </row>
    <row r="10553" spans="1:10" x14ac:dyDescent="0.2">
      <c r="A10553" s="4">
        <v>42826</v>
      </c>
      <c r="B10553" s="2" t="s">
        <v>193</v>
      </c>
      <c r="C10553" s="2" t="s">
        <v>16</v>
      </c>
      <c r="D10553" s="11">
        <v>17652</v>
      </c>
      <c r="E10553" s="12">
        <v>617.68600000000004</v>
      </c>
      <c r="F10553" s="12">
        <v>0</v>
      </c>
      <c r="G10553" s="11">
        <v>20236</v>
      </c>
      <c r="H10553" s="12">
        <v>693.79100000000005</v>
      </c>
      <c r="I10553" s="12">
        <v>0</v>
      </c>
      <c r="J10553" s="19">
        <f>IF(MONTH(A10553)&gt;VLOOKUP(Totals!$H$2,Totals!$O$5:$P$16,2,FALSE),YEAR(A10553)+1,YEAR(A10553))</f>
        <v>2017</v>
      </c>
    </row>
    <row r="10554" spans="1:10" x14ac:dyDescent="0.2">
      <c r="A10554" s="4">
        <v>42826</v>
      </c>
      <c r="B10554" s="2" t="s">
        <v>193</v>
      </c>
      <c r="C10554" s="2" t="s">
        <v>30</v>
      </c>
      <c r="D10554" s="11">
        <v>2101</v>
      </c>
      <c r="E10554" s="12">
        <v>4.0940000000000003</v>
      </c>
      <c r="F10554" s="12">
        <v>0</v>
      </c>
      <c r="G10554" s="11">
        <v>2216</v>
      </c>
      <c r="H10554" s="12">
        <v>9.2129999999999992</v>
      </c>
      <c r="I10554" s="12">
        <v>0</v>
      </c>
      <c r="J10554" s="19">
        <f>IF(MONTH(A10554)&gt;VLOOKUP(Totals!$H$2,Totals!$O$5:$P$16,2,FALSE),YEAR(A10554)+1,YEAR(A10554))</f>
        <v>2017</v>
      </c>
    </row>
    <row r="10555" spans="1:10" x14ac:dyDescent="0.2">
      <c r="A10555" s="4">
        <v>42826</v>
      </c>
      <c r="B10555" s="2" t="s">
        <v>194</v>
      </c>
      <c r="C10555" s="2" t="s">
        <v>62</v>
      </c>
      <c r="D10555" s="11">
        <v>2140</v>
      </c>
      <c r="E10555" s="12">
        <v>0.95199999999999996</v>
      </c>
      <c r="F10555" s="12">
        <v>0</v>
      </c>
      <c r="G10555" s="11">
        <v>1995</v>
      </c>
      <c r="H10555" s="12">
        <v>2.1429999999999998</v>
      </c>
      <c r="I10555" s="12">
        <v>0</v>
      </c>
      <c r="J10555" s="19">
        <f>IF(MONTH(A10555)&gt;VLOOKUP(Totals!$H$2,Totals!$O$5:$P$16,2,FALSE),YEAR(A10555)+1,YEAR(A10555))</f>
        <v>2017</v>
      </c>
    </row>
    <row r="10556" spans="1:10" x14ac:dyDescent="0.2">
      <c r="A10556" s="4">
        <v>42826</v>
      </c>
      <c r="B10556" s="2" t="s">
        <v>236</v>
      </c>
      <c r="C10556" s="2" t="s">
        <v>18</v>
      </c>
      <c r="D10556" s="11">
        <v>6228</v>
      </c>
      <c r="E10556" s="12">
        <v>302.07</v>
      </c>
      <c r="F10556" s="12">
        <v>4.2629999999999999</v>
      </c>
      <c r="G10556" s="11">
        <v>5341</v>
      </c>
      <c r="H10556" s="12">
        <v>299.27199999999999</v>
      </c>
      <c r="I10556" s="12">
        <v>0</v>
      </c>
      <c r="J10556" s="19">
        <f>IF(MONTH(A10556)&gt;VLOOKUP(Totals!$H$2,Totals!$O$5:$P$16,2,FALSE),YEAR(A10556)+1,YEAR(A10556))</f>
        <v>2017</v>
      </c>
    </row>
    <row r="10557" spans="1:10" x14ac:dyDescent="0.2">
      <c r="A10557" s="4">
        <v>42856</v>
      </c>
      <c r="B10557" s="2" t="s">
        <v>233</v>
      </c>
      <c r="C10557" s="2" t="s">
        <v>13</v>
      </c>
      <c r="D10557" s="11">
        <v>3845</v>
      </c>
      <c r="E10557" s="12">
        <v>4.117</v>
      </c>
      <c r="F10557" s="12">
        <v>0.56499999999999995</v>
      </c>
      <c r="G10557" s="11">
        <v>3611</v>
      </c>
      <c r="H10557" s="12">
        <v>87.685000000000002</v>
      </c>
      <c r="I10557" s="12">
        <v>3.7709999999999999</v>
      </c>
      <c r="J10557" s="19">
        <f>IF(MONTH(A10557)&gt;VLOOKUP(Totals!$H$2,Totals!$O$5:$P$16,2,FALSE),YEAR(A10557)+1,YEAR(A10557))</f>
        <v>2018</v>
      </c>
    </row>
    <row r="10558" spans="1:10" x14ac:dyDescent="0.2">
      <c r="A10558" s="4">
        <v>42856</v>
      </c>
      <c r="B10558" s="2" t="s">
        <v>14</v>
      </c>
      <c r="C10558" s="2" t="s">
        <v>15</v>
      </c>
      <c r="D10558" s="11">
        <v>10316</v>
      </c>
      <c r="E10558" s="12">
        <v>471.01799999999997</v>
      </c>
      <c r="F10558" s="12">
        <v>16.603000000000002</v>
      </c>
      <c r="G10558" s="11">
        <v>14535</v>
      </c>
      <c r="H10558" s="12">
        <v>121.072</v>
      </c>
      <c r="I10558" s="12">
        <v>11.476000000000001</v>
      </c>
      <c r="J10558" s="19">
        <f>IF(MONTH(A10558)&gt;VLOOKUP(Totals!$H$2,Totals!$O$5:$P$16,2,FALSE),YEAR(A10558)+1,YEAR(A10558))</f>
        <v>2018</v>
      </c>
    </row>
    <row r="10559" spans="1:10" x14ac:dyDescent="0.2">
      <c r="A10559" s="4">
        <v>42856</v>
      </c>
      <c r="B10559" s="2" t="s">
        <v>17</v>
      </c>
      <c r="C10559" s="2" t="s">
        <v>18</v>
      </c>
      <c r="D10559" s="11">
        <v>10179</v>
      </c>
      <c r="E10559" s="12">
        <v>460.17599999999999</v>
      </c>
      <c r="F10559" s="12">
        <v>23.919</v>
      </c>
      <c r="G10559" s="11">
        <v>13096</v>
      </c>
      <c r="H10559" s="12">
        <v>601.16999999999996</v>
      </c>
      <c r="I10559" s="12">
        <v>4.45</v>
      </c>
      <c r="J10559" s="19">
        <f>IF(MONTH(A10559)&gt;VLOOKUP(Totals!$H$2,Totals!$O$5:$P$16,2,FALSE),YEAR(A10559)+1,YEAR(A10559))</f>
        <v>2018</v>
      </c>
    </row>
    <row r="10560" spans="1:10" x14ac:dyDescent="0.2">
      <c r="A10560" s="4">
        <v>42856</v>
      </c>
      <c r="B10560" s="2" t="s">
        <v>205</v>
      </c>
      <c r="C10560" s="2" t="s">
        <v>65</v>
      </c>
      <c r="D10560" s="11">
        <v>6564</v>
      </c>
      <c r="E10560" s="12">
        <v>101.956</v>
      </c>
      <c r="F10560" s="12">
        <v>16.96</v>
      </c>
      <c r="G10560" s="11">
        <v>5411</v>
      </c>
      <c r="H10560" s="12">
        <v>63.878</v>
      </c>
      <c r="I10560" s="12">
        <v>0</v>
      </c>
      <c r="J10560" s="19">
        <f>IF(MONTH(A10560)&gt;VLOOKUP(Totals!$H$2,Totals!$O$5:$P$16,2,FALSE),YEAR(A10560)+1,YEAR(A10560))</f>
        <v>2018</v>
      </c>
    </row>
    <row r="10561" spans="1:10" x14ac:dyDescent="0.2">
      <c r="A10561" s="4">
        <v>42856</v>
      </c>
      <c r="B10561" s="2" t="s">
        <v>19</v>
      </c>
      <c r="C10561" s="2" t="s">
        <v>20</v>
      </c>
      <c r="D10561" s="11">
        <v>1908</v>
      </c>
      <c r="E10561" s="12">
        <v>29.097999999999999</v>
      </c>
      <c r="F10561" s="12">
        <v>0.27500000000000002</v>
      </c>
      <c r="G10561" s="11">
        <v>1967</v>
      </c>
      <c r="H10561" s="12">
        <v>50.976999999999997</v>
      </c>
      <c r="I10561" s="12">
        <v>0</v>
      </c>
      <c r="J10561" s="19">
        <f>IF(MONTH(A10561)&gt;VLOOKUP(Totals!$H$2,Totals!$O$5:$P$16,2,FALSE),YEAR(A10561)+1,YEAR(A10561))</f>
        <v>2018</v>
      </c>
    </row>
    <row r="10562" spans="1:10" x14ac:dyDescent="0.2">
      <c r="A10562" s="4">
        <v>42856</v>
      </c>
      <c r="B10562" s="2" t="s">
        <v>23</v>
      </c>
      <c r="C10562" s="2" t="s">
        <v>143</v>
      </c>
      <c r="D10562" s="11">
        <v>768</v>
      </c>
      <c r="E10562" s="12">
        <v>0.125</v>
      </c>
      <c r="F10562" s="12">
        <v>1.2999999999999999E-2</v>
      </c>
      <c r="G10562" s="11">
        <v>916</v>
      </c>
      <c r="H10562" s="12">
        <v>7.34</v>
      </c>
      <c r="I10562" s="12">
        <v>0</v>
      </c>
      <c r="J10562" s="19">
        <f>IF(MONTH(A10562)&gt;VLOOKUP(Totals!$H$2,Totals!$O$5:$P$16,2,FALSE),YEAR(A10562)+1,YEAR(A10562))</f>
        <v>2018</v>
      </c>
    </row>
    <row r="10563" spans="1:10" x14ac:dyDescent="0.2">
      <c r="A10563" s="4">
        <v>42856</v>
      </c>
      <c r="B10563" s="2" t="s">
        <v>23</v>
      </c>
      <c r="C10563" s="2" t="s">
        <v>11</v>
      </c>
      <c r="D10563" s="11">
        <v>95729</v>
      </c>
      <c r="E10563" s="12">
        <v>2430.7489999999998</v>
      </c>
      <c r="F10563" s="12">
        <v>152.13999999999999</v>
      </c>
      <c r="G10563" s="11">
        <v>91236</v>
      </c>
      <c r="H10563" s="12">
        <v>2396.3290000000002</v>
      </c>
      <c r="I10563" s="12">
        <v>2.7040000000000002</v>
      </c>
      <c r="J10563" s="19">
        <f>IF(MONTH(A10563)&gt;VLOOKUP(Totals!$H$2,Totals!$O$5:$P$16,2,FALSE),YEAR(A10563)+1,YEAR(A10563))</f>
        <v>2018</v>
      </c>
    </row>
    <row r="10564" spans="1:10" x14ac:dyDescent="0.2">
      <c r="A10564" s="4">
        <v>42856</v>
      </c>
      <c r="B10564" s="2" t="s">
        <v>24</v>
      </c>
      <c r="C10564" s="2" t="s">
        <v>25</v>
      </c>
      <c r="D10564" s="11">
        <v>6690</v>
      </c>
      <c r="E10564" s="12">
        <v>39.088000000000001</v>
      </c>
      <c r="F10564" s="12">
        <v>0</v>
      </c>
      <c r="G10564" s="11">
        <v>7190</v>
      </c>
      <c r="H10564" s="12">
        <v>243.29400000000001</v>
      </c>
      <c r="I10564" s="12">
        <v>0</v>
      </c>
      <c r="J10564" s="19">
        <f>IF(MONTH(A10564)&gt;VLOOKUP(Totals!$H$2,Totals!$O$5:$P$16,2,FALSE),YEAR(A10564)+1,YEAR(A10564))</f>
        <v>2018</v>
      </c>
    </row>
    <row r="10565" spans="1:10" x14ac:dyDescent="0.2">
      <c r="A10565" s="4">
        <v>42856</v>
      </c>
      <c r="B10565" s="2" t="s">
        <v>29</v>
      </c>
      <c r="C10565" s="2" t="s">
        <v>30</v>
      </c>
      <c r="D10565" s="11">
        <v>3215</v>
      </c>
      <c r="E10565" s="12">
        <v>3.7909999999999999</v>
      </c>
      <c r="F10565" s="12">
        <v>2.7589999999999999</v>
      </c>
      <c r="G10565" s="11">
        <v>3176</v>
      </c>
      <c r="H10565" s="12">
        <v>32.866999999999997</v>
      </c>
      <c r="I10565" s="12">
        <v>4.5960000000000001</v>
      </c>
      <c r="J10565" s="19">
        <f>IF(MONTH(A10565)&gt;VLOOKUP(Totals!$H$2,Totals!$O$5:$P$16,2,FALSE),YEAR(A10565)+1,YEAR(A10565))</f>
        <v>2018</v>
      </c>
    </row>
    <row r="10566" spans="1:10" x14ac:dyDescent="0.2">
      <c r="A10566" s="4">
        <v>42856</v>
      </c>
      <c r="B10566" s="2" t="s">
        <v>154</v>
      </c>
      <c r="C10566" s="2" t="s">
        <v>34</v>
      </c>
      <c r="D10566" s="11">
        <v>62035</v>
      </c>
      <c r="E10566" s="12">
        <v>940.17399999999998</v>
      </c>
      <c r="F10566" s="12">
        <v>0</v>
      </c>
      <c r="G10566" s="11">
        <v>56807</v>
      </c>
      <c r="H10566" s="12">
        <v>342.00200000000001</v>
      </c>
      <c r="I10566" s="12">
        <v>0</v>
      </c>
      <c r="J10566" s="19">
        <f>IF(MONTH(A10566)&gt;VLOOKUP(Totals!$H$2,Totals!$O$5:$P$16,2,FALSE),YEAR(A10566)+1,YEAR(A10566))</f>
        <v>2018</v>
      </c>
    </row>
    <row r="10567" spans="1:10" x14ac:dyDescent="0.2">
      <c r="A10567" s="4">
        <v>42856</v>
      </c>
      <c r="B10567" s="2" t="s">
        <v>154</v>
      </c>
      <c r="C10567" s="2" t="s">
        <v>11</v>
      </c>
      <c r="D10567" s="11">
        <v>2715</v>
      </c>
      <c r="E10567" s="12">
        <v>0</v>
      </c>
      <c r="F10567" s="12">
        <v>0</v>
      </c>
      <c r="G10567" s="11">
        <v>2749</v>
      </c>
      <c r="H10567" s="12">
        <v>0</v>
      </c>
      <c r="I10567" s="12">
        <v>0</v>
      </c>
      <c r="J10567" s="19">
        <f>IF(MONTH(A10567)&gt;VLOOKUP(Totals!$H$2,Totals!$O$5:$P$16,2,FALSE),YEAR(A10567)+1,YEAR(A10567))</f>
        <v>2018</v>
      </c>
    </row>
    <row r="10568" spans="1:10" x14ac:dyDescent="0.2">
      <c r="A10568" s="4">
        <v>42856</v>
      </c>
      <c r="B10568" s="2" t="s">
        <v>237</v>
      </c>
      <c r="C10568" s="2" t="s">
        <v>33</v>
      </c>
      <c r="D10568" s="11">
        <v>4554</v>
      </c>
      <c r="E10568" s="12">
        <v>425.08300000000003</v>
      </c>
      <c r="F10568" s="12">
        <v>0.38200000000000001</v>
      </c>
      <c r="G10568" s="11">
        <v>4746</v>
      </c>
      <c r="H10568" s="12">
        <v>378.935</v>
      </c>
      <c r="I10568" s="12">
        <v>0</v>
      </c>
      <c r="J10568" s="19">
        <f>IF(MONTH(A10568)&gt;VLOOKUP(Totals!$H$2,Totals!$O$5:$P$16,2,FALSE),YEAR(A10568)+1,YEAR(A10568))</f>
        <v>2018</v>
      </c>
    </row>
    <row r="10569" spans="1:10" x14ac:dyDescent="0.2">
      <c r="A10569" s="4">
        <v>42856</v>
      </c>
      <c r="B10569" s="2" t="s">
        <v>238</v>
      </c>
      <c r="C10569" s="2" t="s">
        <v>16</v>
      </c>
      <c r="D10569" s="11">
        <v>6916</v>
      </c>
      <c r="E10569" s="12">
        <v>213.85300000000001</v>
      </c>
      <c r="F10569" s="12">
        <v>71.567999999999998</v>
      </c>
      <c r="G10569" s="11">
        <v>6358</v>
      </c>
      <c r="H10569" s="12">
        <v>234.977</v>
      </c>
      <c r="I10569" s="12">
        <v>2.8069999999999999</v>
      </c>
      <c r="J10569" s="19">
        <f>IF(MONTH(A10569)&gt;VLOOKUP(Totals!$H$2,Totals!$O$5:$P$16,2,FALSE),YEAR(A10569)+1,YEAR(A10569))</f>
        <v>2018</v>
      </c>
    </row>
    <row r="10570" spans="1:10" x14ac:dyDescent="0.2">
      <c r="A10570" s="4">
        <v>42856</v>
      </c>
      <c r="B10570" s="2" t="s">
        <v>31</v>
      </c>
      <c r="C10570" s="2" t="s">
        <v>32</v>
      </c>
      <c r="D10570" s="11">
        <v>6900</v>
      </c>
      <c r="E10570" s="12">
        <v>94.006</v>
      </c>
      <c r="F10570" s="12">
        <v>26.379000000000001</v>
      </c>
      <c r="G10570" s="11">
        <v>7070</v>
      </c>
      <c r="H10570" s="12">
        <v>205.07300000000001</v>
      </c>
      <c r="I10570" s="12">
        <v>0</v>
      </c>
      <c r="J10570" s="19">
        <f>IF(MONTH(A10570)&gt;VLOOKUP(Totals!$H$2,Totals!$O$5:$P$16,2,FALSE),YEAR(A10570)+1,YEAR(A10570))</f>
        <v>2018</v>
      </c>
    </row>
    <row r="10571" spans="1:10" x14ac:dyDescent="0.2">
      <c r="A10571" s="4">
        <v>42856</v>
      </c>
      <c r="B10571" s="2" t="s">
        <v>241</v>
      </c>
      <c r="C10571" s="2" t="s">
        <v>18</v>
      </c>
      <c r="D10571" s="11">
        <v>1785</v>
      </c>
      <c r="E10571" s="12">
        <v>131.26900000000001</v>
      </c>
      <c r="F10571" s="12">
        <v>0</v>
      </c>
      <c r="G10571" s="11">
        <v>2312</v>
      </c>
      <c r="H10571" s="12">
        <v>110.765</v>
      </c>
      <c r="I10571" s="12">
        <v>0</v>
      </c>
      <c r="J10571" s="19">
        <f>IF(MONTH(A10571)&gt;VLOOKUP(Totals!$H$2,Totals!$O$5:$P$16,2,FALSE),YEAR(A10571)+1,YEAR(A10571))</f>
        <v>2018</v>
      </c>
    </row>
    <row r="10572" spans="1:10" x14ac:dyDescent="0.2">
      <c r="A10572" s="4">
        <v>42856</v>
      </c>
      <c r="B10572" s="2" t="s">
        <v>36</v>
      </c>
      <c r="C10572" s="2" t="s">
        <v>35</v>
      </c>
      <c r="D10572" s="11">
        <v>2079</v>
      </c>
      <c r="E10572" s="12">
        <v>10.497</v>
      </c>
      <c r="F10572" s="12">
        <v>0</v>
      </c>
      <c r="G10572" s="11">
        <v>2640</v>
      </c>
      <c r="H10572" s="12">
        <v>178.22300000000001</v>
      </c>
      <c r="I10572" s="12">
        <v>0</v>
      </c>
      <c r="J10572" s="19">
        <f>IF(MONTH(A10572)&gt;VLOOKUP(Totals!$H$2,Totals!$O$5:$P$16,2,FALSE),YEAR(A10572)+1,YEAR(A10572))</f>
        <v>2018</v>
      </c>
    </row>
    <row r="10573" spans="1:10" x14ac:dyDescent="0.2">
      <c r="A10573" s="4">
        <v>42856</v>
      </c>
      <c r="B10573" s="2" t="s">
        <v>36</v>
      </c>
      <c r="C10573" s="2" t="s">
        <v>38</v>
      </c>
      <c r="D10573" s="11">
        <v>3753</v>
      </c>
      <c r="E10573" s="12">
        <v>303.70499999999998</v>
      </c>
      <c r="F10573" s="12">
        <v>9.391</v>
      </c>
      <c r="G10573" s="11">
        <v>5126</v>
      </c>
      <c r="H10573" s="12">
        <v>149.43600000000001</v>
      </c>
      <c r="I10573" s="12">
        <v>0.90800000000000003</v>
      </c>
      <c r="J10573" s="19">
        <f>IF(MONTH(A10573)&gt;VLOOKUP(Totals!$H$2,Totals!$O$5:$P$16,2,FALSE),YEAR(A10573)+1,YEAR(A10573))</f>
        <v>2018</v>
      </c>
    </row>
    <row r="10574" spans="1:10" x14ac:dyDescent="0.2">
      <c r="A10574" s="4">
        <v>42856</v>
      </c>
      <c r="B10574" s="2" t="s">
        <v>41</v>
      </c>
      <c r="C10574" s="2" t="s">
        <v>161</v>
      </c>
      <c r="D10574" s="11">
        <v>61139</v>
      </c>
      <c r="E10574" s="12">
        <v>3413.7249999999999</v>
      </c>
      <c r="F10574" s="12">
        <v>16.306000000000001</v>
      </c>
      <c r="G10574" s="11">
        <v>74827</v>
      </c>
      <c r="H10574" s="12">
        <v>3133.7759999999998</v>
      </c>
      <c r="I10574" s="12">
        <v>3.15</v>
      </c>
      <c r="J10574" s="19">
        <f>IF(MONTH(A10574)&gt;VLOOKUP(Totals!$H$2,Totals!$O$5:$P$16,2,FALSE),YEAR(A10574)+1,YEAR(A10574))</f>
        <v>2018</v>
      </c>
    </row>
    <row r="10575" spans="1:10" x14ac:dyDescent="0.2">
      <c r="A10575" s="4">
        <v>42856</v>
      </c>
      <c r="B10575" s="2" t="s">
        <v>226</v>
      </c>
      <c r="C10575" s="2" t="s">
        <v>52</v>
      </c>
      <c r="D10575" s="11">
        <v>7708</v>
      </c>
      <c r="E10575" s="12">
        <v>230.87700000000001</v>
      </c>
      <c r="F10575" s="12">
        <v>0</v>
      </c>
      <c r="G10575" s="11">
        <v>6331</v>
      </c>
      <c r="H10575" s="12">
        <v>181.768</v>
      </c>
      <c r="I10575" s="12">
        <v>0</v>
      </c>
      <c r="J10575" s="19">
        <f>IF(MONTH(A10575)&gt;VLOOKUP(Totals!$H$2,Totals!$O$5:$P$16,2,FALSE),YEAR(A10575)+1,YEAR(A10575))</f>
        <v>2018</v>
      </c>
    </row>
    <row r="10576" spans="1:10" x14ac:dyDescent="0.2">
      <c r="A10576" s="4">
        <v>42856</v>
      </c>
      <c r="B10576" s="2" t="s">
        <v>42</v>
      </c>
      <c r="C10576" s="2" t="s">
        <v>11</v>
      </c>
      <c r="D10576" s="11">
        <v>4196</v>
      </c>
      <c r="E10576" s="12">
        <v>103.813</v>
      </c>
      <c r="F10576" s="12">
        <v>0</v>
      </c>
      <c r="G10576" s="11">
        <v>4628</v>
      </c>
      <c r="H10576" s="12">
        <v>135.41999999999999</v>
      </c>
      <c r="I10576" s="12">
        <v>0</v>
      </c>
      <c r="J10576" s="19">
        <f>IF(MONTH(A10576)&gt;VLOOKUP(Totals!$H$2,Totals!$O$5:$P$16,2,FALSE),YEAR(A10576)+1,YEAR(A10576))</f>
        <v>2018</v>
      </c>
    </row>
    <row r="10577" spans="1:10" x14ac:dyDescent="0.2">
      <c r="A10577" s="4">
        <v>42856</v>
      </c>
      <c r="B10577" s="2" t="s">
        <v>42</v>
      </c>
      <c r="C10577" s="2" t="s">
        <v>43</v>
      </c>
      <c r="D10577" s="11">
        <v>8224</v>
      </c>
      <c r="E10577" s="12">
        <v>112.35899999999999</v>
      </c>
      <c r="F10577" s="12">
        <v>46.277999999999999</v>
      </c>
      <c r="G10577" s="11">
        <v>8343</v>
      </c>
      <c r="H10577" s="12">
        <v>216.059</v>
      </c>
      <c r="I10577" s="12">
        <v>4.47</v>
      </c>
      <c r="J10577" s="19">
        <f>IF(MONTH(A10577)&gt;VLOOKUP(Totals!$H$2,Totals!$O$5:$P$16,2,FALSE),YEAR(A10577)+1,YEAR(A10577))</f>
        <v>2018</v>
      </c>
    </row>
    <row r="10578" spans="1:10" x14ac:dyDescent="0.2">
      <c r="A10578" s="4">
        <v>42856</v>
      </c>
      <c r="B10578" s="2" t="s">
        <v>44</v>
      </c>
      <c r="C10578" s="2" t="s">
        <v>18</v>
      </c>
      <c r="D10578" s="11">
        <v>24784</v>
      </c>
      <c r="E10578" s="12">
        <v>743.601</v>
      </c>
      <c r="F10578" s="12">
        <v>34.488999999999997</v>
      </c>
      <c r="G10578" s="11">
        <v>25809</v>
      </c>
      <c r="H10578" s="12">
        <v>1015.579</v>
      </c>
      <c r="I10578" s="12">
        <v>0</v>
      </c>
      <c r="J10578" s="19">
        <f>IF(MONTH(A10578)&gt;VLOOKUP(Totals!$H$2,Totals!$O$5:$P$16,2,FALSE),YEAR(A10578)+1,YEAR(A10578))</f>
        <v>2018</v>
      </c>
    </row>
    <row r="10579" spans="1:10" x14ac:dyDescent="0.2">
      <c r="A10579" s="4">
        <v>42856</v>
      </c>
      <c r="B10579" s="2" t="s">
        <v>45</v>
      </c>
      <c r="C10579" s="2" t="s">
        <v>18</v>
      </c>
      <c r="D10579" s="11">
        <v>42662</v>
      </c>
      <c r="E10579" s="12">
        <v>1605.9559999999999</v>
      </c>
      <c r="F10579" s="12">
        <v>169.202</v>
      </c>
      <c r="G10579" s="11">
        <v>44467</v>
      </c>
      <c r="H10579" s="12">
        <v>1552.3240000000001</v>
      </c>
      <c r="I10579" s="12">
        <v>37.182000000000002</v>
      </c>
      <c r="J10579" s="19">
        <f>IF(MONTH(A10579)&gt;VLOOKUP(Totals!$H$2,Totals!$O$5:$P$16,2,FALSE),YEAR(A10579)+1,YEAR(A10579))</f>
        <v>2018</v>
      </c>
    </row>
    <row r="10580" spans="1:10" x14ac:dyDescent="0.2">
      <c r="A10580" s="4">
        <v>42856</v>
      </c>
      <c r="B10580" s="2" t="s">
        <v>165</v>
      </c>
      <c r="C10580" s="2" t="s">
        <v>16</v>
      </c>
      <c r="D10580" s="11">
        <v>6019</v>
      </c>
      <c r="E10580" s="12">
        <v>315.23099999999999</v>
      </c>
      <c r="F10580" s="12">
        <v>36.585999999999999</v>
      </c>
      <c r="G10580" s="11">
        <v>6588</v>
      </c>
      <c r="H10580" s="12">
        <v>257.18599999999998</v>
      </c>
      <c r="I10580" s="12">
        <v>0</v>
      </c>
      <c r="J10580" s="19">
        <f>IF(MONTH(A10580)&gt;VLOOKUP(Totals!$H$2,Totals!$O$5:$P$16,2,FALSE),YEAR(A10580)+1,YEAR(A10580))</f>
        <v>2018</v>
      </c>
    </row>
    <row r="10581" spans="1:10" x14ac:dyDescent="0.2">
      <c r="A10581" s="4">
        <v>42856</v>
      </c>
      <c r="B10581" s="2" t="s">
        <v>48</v>
      </c>
      <c r="C10581" s="2" t="s">
        <v>161</v>
      </c>
      <c r="D10581" s="11" t="s">
        <v>88</v>
      </c>
      <c r="E10581" s="12" t="s">
        <v>88</v>
      </c>
      <c r="F10581" s="12" t="s">
        <v>88</v>
      </c>
      <c r="G10581" s="11" t="s">
        <v>88</v>
      </c>
      <c r="H10581" s="12">
        <v>455.62900000000002</v>
      </c>
      <c r="I10581" s="12">
        <v>0</v>
      </c>
      <c r="J10581" s="19">
        <f>IF(MONTH(A10581)&gt;VLOOKUP(Totals!$H$2,Totals!$O$5:$P$16,2,FALSE),YEAR(A10581)+1,YEAR(A10581))</f>
        <v>2018</v>
      </c>
    </row>
    <row r="10582" spans="1:10" x14ac:dyDescent="0.2">
      <c r="A10582" s="4">
        <v>42856</v>
      </c>
      <c r="B10582" s="2" t="s">
        <v>48</v>
      </c>
      <c r="C10582" s="2" t="s">
        <v>11</v>
      </c>
      <c r="D10582" s="11">
        <v>29488</v>
      </c>
      <c r="E10582" s="12">
        <v>1206.9069999999999</v>
      </c>
      <c r="F10582" s="12">
        <v>0</v>
      </c>
      <c r="G10582" s="11">
        <v>24249</v>
      </c>
      <c r="H10582" s="12">
        <v>763.25</v>
      </c>
      <c r="I10582" s="12">
        <v>0</v>
      </c>
      <c r="J10582" s="19">
        <f>IF(MONTH(A10582)&gt;VLOOKUP(Totals!$H$2,Totals!$O$5:$P$16,2,FALSE),YEAR(A10582)+1,YEAR(A10582))</f>
        <v>2018</v>
      </c>
    </row>
    <row r="10583" spans="1:10" x14ac:dyDescent="0.2">
      <c r="A10583" s="4">
        <v>42856</v>
      </c>
      <c r="B10583" s="2" t="s">
        <v>48</v>
      </c>
      <c r="C10583" s="2" t="s">
        <v>35</v>
      </c>
      <c r="D10583" s="11">
        <v>7462</v>
      </c>
      <c r="E10583" s="12">
        <v>50.420999999999999</v>
      </c>
      <c r="F10583" s="12">
        <v>0.12</v>
      </c>
      <c r="G10583" s="11">
        <v>6300</v>
      </c>
      <c r="H10583" s="12">
        <v>327.42399999999998</v>
      </c>
      <c r="I10583" s="12">
        <v>0</v>
      </c>
      <c r="J10583" s="19">
        <f>IF(MONTH(A10583)&gt;VLOOKUP(Totals!$H$2,Totals!$O$5:$P$16,2,FALSE),YEAR(A10583)+1,YEAR(A10583))</f>
        <v>2018</v>
      </c>
    </row>
    <row r="10584" spans="1:10" x14ac:dyDescent="0.2">
      <c r="A10584" s="4">
        <v>42856</v>
      </c>
      <c r="B10584" s="2" t="s">
        <v>48</v>
      </c>
      <c r="C10584" s="2" t="s">
        <v>37</v>
      </c>
      <c r="D10584" s="11">
        <v>3498</v>
      </c>
      <c r="E10584" s="12">
        <v>13.576000000000001</v>
      </c>
      <c r="F10584" s="12">
        <v>2.1040000000000001</v>
      </c>
      <c r="G10584" s="11">
        <v>3257</v>
      </c>
      <c r="H10584" s="12">
        <v>21.675999999999998</v>
      </c>
      <c r="I10584" s="12">
        <v>0</v>
      </c>
      <c r="J10584" s="19">
        <f>IF(MONTH(A10584)&gt;VLOOKUP(Totals!$H$2,Totals!$O$5:$P$16,2,FALSE),YEAR(A10584)+1,YEAR(A10584))</f>
        <v>2018</v>
      </c>
    </row>
    <row r="10585" spans="1:10" x14ac:dyDescent="0.2">
      <c r="A10585" s="4">
        <v>42856</v>
      </c>
      <c r="B10585" s="2" t="s">
        <v>48</v>
      </c>
      <c r="C10585" s="2" t="s">
        <v>49</v>
      </c>
      <c r="D10585" s="11">
        <v>63058</v>
      </c>
      <c r="E10585" s="12">
        <v>3205.17</v>
      </c>
      <c r="F10585" s="12">
        <v>110.774</v>
      </c>
      <c r="G10585" s="11">
        <v>95986</v>
      </c>
      <c r="H10585" s="12">
        <v>3546.0410000000002</v>
      </c>
      <c r="I10585" s="12">
        <v>38.686999999999998</v>
      </c>
      <c r="J10585" s="19">
        <f>IF(MONTH(A10585)&gt;VLOOKUP(Totals!$H$2,Totals!$O$5:$P$16,2,FALSE),YEAR(A10585)+1,YEAR(A10585))</f>
        <v>2018</v>
      </c>
    </row>
    <row r="10586" spans="1:10" x14ac:dyDescent="0.2">
      <c r="A10586" s="4">
        <v>42856</v>
      </c>
      <c r="B10586" s="2" t="s">
        <v>151</v>
      </c>
      <c r="C10586" s="2" t="s">
        <v>49</v>
      </c>
      <c r="D10586" s="11">
        <v>36048</v>
      </c>
      <c r="E10586" s="12">
        <v>1270.5719999999999</v>
      </c>
      <c r="F10586" s="12">
        <v>41.085999999999999</v>
      </c>
      <c r="G10586" s="11">
        <v>50675</v>
      </c>
      <c r="H10586" s="12">
        <v>2010.7190000000001</v>
      </c>
      <c r="I10586" s="12">
        <v>17.917999999999999</v>
      </c>
      <c r="J10586" s="19">
        <f>IF(MONTH(A10586)&gt;VLOOKUP(Totals!$H$2,Totals!$O$5:$P$16,2,FALSE),YEAR(A10586)+1,YEAR(A10586))</f>
        <v>2018</v>
      </c>
    </row>
    <row r="10587" spans="1:10" x14ac:dyDescent="0.2">
      <c r="A10587" s="4">
        <v>42856</v>
      </c>
      <c r="B10587" s="2" t="s">
        <v>50</v>
      </c>
      <c r="C10587" s="2" t="s">
        <v>43</v>
      </c>
      <c r="D10587" s="11">
        <v>3742</v>
      </c>
      <c r="E10587" s="12">
        <v>173.46100000000001</v>
      </c>
      <c r="F10587" s="12">
        <v>1.95</v>
      </c>
      <c r="G10587" s="11">
        <v>3548</v>
      </c>
      <c r="H10587" s="12">
        <v>126.976</v>
      </c>
      <c r="I10587" s="12">
        <v>0</v>
      </c>
      <c r="J10587" s="19">
        <f>IF(MONTH(A10587)&gt;VLOOKUP(Totals!$H$2,Totals!$O$5:$P$16,2,FALSE),YEAR(A10587)+1,YEAR(A10587))</f>
        <v>2018</v>
      </c>
    </row>
    <row r="10588" spans="1:10" x14ac:dyDescent="0.2">
      <c r="A10588" s="4">
        <v>42856</v>
      </c>
      <c r="B10588" s="2" t="s">
        <v>51</v>
      </c>
      <c r="C10588" s="2" t="s">
        <v>18</v>
      </c>
      <c r="D10588" s="11" t="s">
        <v>88</v>
      </c>
      <c r="E10588" s="12" t="s">
        <v>88</v>
      </c>
      <c r="F10588" s="12" t="s">
        <v>88</v>
      </c>
      <c r="G10588" s="11" t="s">
        <v>88</v>
      </c>
      <c r="H10588" s="12">
        <v>1093.307</v>
      </c>
      <c r="I10588" s="12">
        <v>0</v>
      </c>
      <c r="J10588" s="19">
        <f>IF(MONTH(A10588)&gt;VLOOKUP(Totals!$H$2,Totals!$O$5:$P$16,2,FALSE),YEAR(A10588)+1,YEAR(A10588))</f>
        <v>2018</v>
      </c>
    </row>
    <row r="10589" spans="1:10" x14ac:dyDescent="0.2">
      <c r="A10589" s="4">
        <v>42856</v>
      </c>
      <c r="B10589" s="2" t="s">
        <v>51</v>
      </c>
      <c r="C10589" s="2" t="s">
        <v>16</v>
      </c>
      <c r="D10589" s="11" t="s">
        <v>88</v>
      </c>
      <c r="E10589" s="12">
        <v>1039.056</v>
      </c>
      <c r="F10589" s="12">
        <v>0</v>
      </c>
      <c r="G10589" s="11" t="s">
        <v>88</v>
      </c>
      <c r="H10589" s="12" t="s">
        <v>88</v>
      </c>
      <c r="I10589" s="12" t="s">
        <v>88</v>
      </c>
      <c r="J10589" s="19">
        <f>IF(MONTH(A10589)&gt;VLOOKUP(Totals!$H$2,Totals!$O$5:$P$16,2,FALSE),YEAR(A10589)+1,YEAR(A10589))</f>
        <v>2018</v>
      </c>
    </row>
    <row r="10590" spans="1:10" x14ac:dyDescent="0.2">
      <c r="A10590" s="4">
        <v>42856</v>
      </c>
      <c r="B10590" s="2" t="s">
        <v>202</v>
      </c>
      <c r="C10590" s="2" t="s">
        <v>27</v>
      </c>
      <c r="D10590" s="11">
        <v>18168</v>
      </c>
      <c r="E10590" s="12">
        <v>195.93899999999999</v>
      </c>
      <c r="F10590" s="12">
        <v>6.0000000000000001E-3</v>
      </c>
      <c r="G10590" s="11">
        <v>18495</v>
      </c>
      <c r="H10590" s="12">
        <v>306.37099999999998</v>
      </c>
      <c r="I10590" s="12">
        <v>9.1170000000000009</v>
      </c>
      <c r="J10590" s="19">
        <f>IF(MONTH(A10590)&gt;VLOOKUP(Totals!$H$2,Totals!$O$5:$P$16,2,FALSE),YEAR(A10590)+1,YEAR(A10590))</f>
        <v>2018</v>
      </c>
    </row>
    <row r="10591" spans="1:10" x14ac:dyDescent="0.2">
      <c r="A10591" s="4">
        <v>42856</v>
      </c>
      <c r="B10591" s="2" t="s">
        <v>53</v>
      </c>
      <c r="C10591" s="2" t="s">
        <v>28</v>
      </c>
      <c r="D10591" s="11">
        <v>21410</v>
      </c>
      <c r="E10591" s="12">
        <v>536.83299999999997</v>
      </c>
      <c r="F10591" s="12">
        <v>172.53</v>
      </c>
      <c r="G10591" s="11">
        <v>22440</v>
      </c>
      <c r="H10591" s="12">
        <v>568.69899999999996</v>
      </c>
      <c r="I10591" s="12">
        <v>0</v>
      </c>
      <c r="J10591" s="19">
        <f>IF(MONTH(A10591)&gt;VLOOKUP(Totals!$H$2,Totals!$O$5:$P$16,2,FALSE),YEAR(A10591)+1,YEAR(A10591))</f>
        <v>2018</v>
      </c>
    </row>
    <row r="10592" spans="1:10" x14ac:dyDescent="0.2">
      <c r="A10592" s="4">
        <v>42856</v>
      </c>
      <c r="B10592" s="2" t="s">
        <v>171</v>
      </c>
      <c r="C10592" s="2" t="s">
        <v>18</v>
      </c>
      <c r="D10592" s="11">
        <v>5912</v>
      </c>
      <c r="E10592" s="12">
        <v>226.36699999999999</v>
      </c>
      <c r="F10592" s="12">
        <v>0</v>
      </c>
      <c r="G10592" s="11">
        <v>7481</v>
      </c>
      <c r="H10592" s="12">
        <v>152.88300000000001</v>
      </c>
      <c r="I10592" s="12">
        <v>0</v>
      </c>
      <c r="J10592" s="19">
        <f>IF(MONTH(A10592)&gt;VLOOKUP(Totals!$H$2,Totals!$O$5:$P$16,2,FALSE),YEAR(A10592)+1,YEAR(A10592))</f>
        <v>2018</v>
      </c>
    </row>
    <row r="10593" spans="1:10" x14ac:dyDescent="0.2">
      <c r="A10593" s="4">
        <v>42856</v>
      </c>
      <c r="B10593" s="2" t="s">
        <v>54</v>
      </c>
      <c r="C10593" s="2" t="s">
        <v>16</v>
      </c>
      <c r="D10593" s="11">
        <v>10817</v>
      </c>
      <c r="E10593" s="12">
        <v>134.66800000000001</v>
      </c>
      <c r="F10593" s="12">
        <v>0</v>
      </c>
      <c r="G10593" s="11">
        <v>9737</v>
      </c>
      <c r="H10593" s="12">
        <v>227.45400000000001</v>
      </c>
      <c r="I10593" s="12">
        <v>0</v>
      </c>
      <c r="J10593" s="19">
        <f>IF(MONTH(A10593)&gt;VLOOKUP(Totals!$H$2,Totals!$O$5:$P$16,2,FALSE),YEAR(A10593)+1,YEAR(A10593))</f>
        <v>2018</v>
      </c>
    </row>
    <row r="10594" spans="1:10" x14ac:dyDescent="0.2">
      <c r="A10594" s="4">
        <v>42856</v>
      </c>
      <c r="B10594" s="2" t="s">
        <v>240</v>
      </c>
      <c r="C10594" s="2" t="s">
        <v>161</v>
      </c>
      <c r="D10594" s="11">
        <v>2829</v>
      </c>
      <c r="E10594" s="12">
        <v>194.333</v>
      </c>
      <c r="F10594" s="12">
        <v>0</v>
      </c>
      <c r="G10594" s="11">
        <v>2704</v>
      </c>
      <c r="H10594" s="12">
        <v>40.649000000000001</v>
      </c>
      <c r="I10594" s="12">
        <v>0</v>
      </c>
      <c r="J10594" s="19">
        <f>IF(MONTH(A10594)&gt;VLOOKUP(Totals!$H$2,Totals!$O$5:$P$16,2,FALSE),YEAR(A10594)+1,YEAR(A10594))</f>
        <v>2018</v>
      </c>
    </row>
    <row r="10595" spans="1:10" x14ac:dyDescent="0.2">
      <c r="A10595" s="4">
        <v>42856</v>
      </c>
      <c r="B10595" s="2" t="s">
        <v>166</v>
      </c>
      <c r="C10595" s="2" t="s">
        <v>28</v>
      </c>
      <c r="D10595" s="11">
        <v>17268</v>
      </c>
      <c r="E10595" s="12">
        <v>23.294</v>
      </c>
      <c r="F10595" s="12">
        <v>0</v>
      </c>
      <c r="G10595" s="11">
        <v>17549</v>
      </c>
      <c r="H10595" s="12">
        <v>0</v>
      </c>
      <c r="I10595" s="12">
        <v>0</v>
      </c>
      <c r="J10595" s="19">
        <f>IF(MONTH(A10595)&gt;VLOOKUP(Totals!$H$2,Totals!$O$5:$P$16,2,FALSE),YEAR(A10595)+1,YEAR(A10595))</f>
        <v>2018</v>
      </c>
    </row>
    <row r="10596" spans="1:10" x14ac:dyDescent="0.2">
      <c r="A10596" s="4">
        <v>42856</v>
      </c>
      <c r="B10596" s="2" t="s">
        <v>55</v>
      </c>
      <c r="C10596" s="2" t="s">
        <v>33</v>
      </c>
      <c r="D10596" s="11">
        <v>4563</v>
      </c>
      <c r="E10596" s="12">
        <v>135.792</v>
      </c>
      <c r="F10596" s="12">
        <v>233.67699999999999</v>
      </c>
      <c r="G10596" s="11">
        <v>4829</v>
      </c>
      <c r="H10596" s="12">
        <v>210.06100000000001</v>
      </c>
      <c r="I10596" s="12">
        <v>0.20899999999999999</v>
      </c>
      <c r="J10596" s="19">
        <f>IF(MONTH(A10596)&gt;VLOOKUP(Totals!$H$2,Totals!$O$5:$P$16,2,FALSE),YEAR(A10596)+1,YEAR(A10596))</f>
        <v>2018</v>
      </c>
    </row>
    <row r="10597" spans="1:10" x14ac:dyDescent="0.2">
      <c r="A10597" s="4">
        <v>42856</v>
      </c>
      <c r="B10597" s="2" t="s">
        <v>146</v>
      </c>
      <c r="C10597" s="2" t="s">
        <v>27</v>
      </c>
      <c r="D10597" s="11">
        <v>2592</v>
      </c>
      <c r="E10597" s="12">
        <v>5.5720000000000001</v>
      </c>
      <c r="F10597" s="12">
        <v>0</v>
      </c>
      <c r="G10597" s="11">
        <v>2466</v>
      </c>
      <c r="H10597" s="12">
        <v>4.8239999999999998</v>
      </c>
      <c r="I10597" s="12">
        <v>0</v>
      </c>
      <c r="J10597" s="19">
        <f>IF(MONTH(A10597)&gt;VLOOKUP(Totals!$H$2,Totals!$O$5:$P$16,2,FALSE),YEAR(A10597)+1,YEAR(A10597))</f>
        <v>2018</v>
      </c>
    </row>
    <row r="10598" spans="1:10" x14ac:dyDescent="0.2">
      <c r="A10598" s="4">
        <v>42856</v>
      </c>
      <c r="B10598" s="2" t="s">
        <v>146</v>
      </c>
      <c r="C10598" s="2" t="s">
        <v>28</v>
      </c>
      <c r="D10598" s="11">
        <v>55309</v>
      </c>
      <c r="E10598" s="12">
        <v>260.74200000000002</v>
      </c>
      <c r="F10598" s="12">
        <v>0</v>
      </c>
      <c r="G10598" s="11">
        <v>56871</v>
      </c>
      <c r="H10598" s="12">
        <v>9.0709999999999997</v>
      </c>
      <c r="I10598" s="12">
        <v>6.0529999999999999</v>
      </c>
      <c r="J10598" s="19">
        <f>IF(MONTH(A10598)&gt;VLOOKUP(Totals!$H$2,Totals!$O$5:$P$16,2,FALSE),YEAR(A10598)+1,YEAR(A10598))</f>
        <v>2018</v>
      </c>
    </row>
    <row r="10599" spans="1:10" x14ac:dyDescent="0.2">
      <c r="A10599" s="4">
        <v>42856</v>
      </c>
      <c r="B10599" s="2" t="s">
        <v>146</v>
      </c>
      <c r="C10599" s="2" t="s">
        <v>33</v>
      </c>
      <c r="D10599" s="11">
        <v>14764</v>
      </c>
      <c r="E10599" s="12">
        <v>46.209000000000003</v>
      </c>
      <c r="F10599" s="12">
        <v>6.0270000000000001</v>
      </c>
      <c r="G10599" s="11">
        <v>16203</v>
      </c>
      <c r="H10599" s="12">
        <v>16.815999999999999</v>
      </c>
      <c r="I10599" s="12">
        <v>0</v>
      </c>
      <c r="J10599" s="19">
        <f>IF(MONTH(A10599)&gt;VLOOKUP(Totals!$H$2,Totals!$O$5:$P$16,2,FALSE),YEAR(A10599)+1,YEAR(A10599))</f>
        <v>2018</v>
      </c>
    </row>
    <row r="10600" spans="1:10" x14ac:dyDescent="0.2">
      <c r="A10600" s="4">
        <v>42856</v>
      </c>
      <c r="B10600" s="2" t="s">
        <v>146</v>
      </c>
      <c r="C10600" s="2" t="s">
        <v>11</v>
      </c>
      <c r="D10600" s="11">
        <v>29175</v>
      </c>
      <c r="E10600" s="12">
        <v>5.0730000000000004</v>
      </c>
      <c r="F10600" s="12">
        <v>0</v>
      </c>
      <c r="G10600" s="11">
        <v>27380</v>
      </c>
      <c r="H10600" s="12">
        <v>17.591999999999999</v>
      </c>
      <c r="I10600" s="12">
        <v>0.75900000000000001</v>
      </c>
      <c r="J10600" s="19">
        <f>IF(MONTH(A10600)&gt;VLOOKUP(Totals!$H$2,Totals!$O$5:$P$16,2,FALSE),YEAR(A10600)+1,YEAR(A10600))</f>
        <v>2018</v>
      </c>
    </row>
    <row r="10601" spans="1:10" x14ac:dyDescent="0.2">
      <c r="A10601" s="4">
        <v>42856</v>
      </c>
      <c r="B10601" s="2" t="s">
        <v>146</v>
      </c>
      <c r="C10601" s="2" t="s">
        <v>35</v>
      </c>
      <c r="D10601" s="11">
        <v>5643</v>
      </c>
      <c r="E10601" s="12">
        <v>152.447</v>
      </c>
      <c r="F10601" s="12">
        <v>3.621</v>
      </c>
      <c r="G10601" s="11">
        <v>6144</v>
      </c>
      <c r="H10601" s="12">
        <v>136.56899999999999</v>
      </c>
      <c r="I10601" s="12">
        <v>0</v>
      </c>
      <c r="J10601" s="19">
        <f>IF(MONTH(A10601)&gt;VLOOKUP(Totals!$H$2,Totals!$O$5:$P$16,2,FALSE),YEAR(A10601)+1,YEAR(A10601))</f>
        <v>2018</v>
      </c>
    </row>
    <row r="10602" spans="1:10" x14ac:dyDescent="0.2">
      <c r="A10602" s="4">
        <v>42856</v>
      </c>
      <c r="B10602" s="2" t="s">
        <v>146</v>
      </c>
      <c r="C10602" s="2" t="s">
        <v>37</v>
      </c>
      <c r="D10602" s="11">
        <v>13847</v>
      </c>
      <c r="E10602" s="12">
        <v>227.65899999999999</v>
      </c>
      <c r="F10602" s="12">
        <v>0.375</v>
      </c>
      <c r="G10602" s="11">
        <v>13625</v>
      </c>
      <c r="H10602" s="12">
        <v>40.808999999999997</v>
      </c>
      <c r="I10602" s="12">
        <v>2.242</v>
      </c>
      <c r="J10602" s="19">
        <f>IF(MONTH(A10602)&gt;VLOOKUP(Totals!$H$2,Totals!$O$5:$P$16,2,FALSE),YEAR(A10602)+1,YEAR(A10602))</f>
        <v>2018</v>
      </c>
    </row>
    <row r="10603" spans="1:10" x14ac:dyDescent="0.2">
      <c r="A10603" s="4">
        <v>42856</v>
      </c>
      <c r="B10603" s="2" t="s">
        <v>146</v>
      </c>
      <c r="C10603" s="2" t="s">
        <v>16</v>
      </c>
      <c r="D10603" s="11">
        <v>11029</v>
      </c>
      <c r="E10603" s="12">
        <v>42.511000000000003</v>
      </c>
      <c r="F10603" s="12">
        <v>7.484</v>
      </c>
      <c r="G10603" s="11">
        <v>10327</v>
      </c>
      <c r="H10603" s="12">
        <v>72.623999999999995</v>
      </c>
      <c r="I10603" s="12">
        <v>1.788</v>
      </c>
      <c r="J10603" s="19">
        <f>IF(MONTH(A10603)&gt;VLOOKUP(Totals!$H$2,Totals!$O$5:$P$16,2,FALSE),YEAR(A10603)+1,YEAR(A10603))</f>
        <v>2018</v>
      </c>
    </row>
    <row r="10604" spans="1:10" x14ac:dyDescent="0.2">
      <c r="A10604" s="4">
        <v>42856</v>
      </c>
      <c r="B10604" s="2" t="s">
        <v>146</v>
      </c>
      <c r="C10604" s="2" t="s">
        <v>76</v>
      </c>
      <c r="D10604" s="11">
        <v>4632</v>
      </c>
      <c r="E10604" s="12">
        <v>194.34100000000001</v>
      </c>
      <c r="F10604" s="12">
        <v>0</v>
      </c>
      <c r="G10604" s="11">
        <v>5416</v>
      </c>
      <c r="H10604" s="12">
        <v>14.859</v>
      </c>
      <c r="I10604" s="12">
        <v>2.4350000000000001</v>
      </c>
      <c r="J10604" s="19">
        <f>IF(MONTH(A10604)&gt;VLOOKUP(Totals!$H$2,Totals!$O$5:$P$16,2,FALSE),YEAR(A10604)+1,YEAR(A10604))</f>
        <v>2018</v>
      </c>
    </row>
    <row r="10605" spans="1:10" x14ac:dyDescent="0.2">
      <c r="A10605" s="4">
        <v>42856</v>
      </c>
      <c r="B10605" s="2" t="s">
        <v>170</v>
      </c>
      <c r="C10605" s="2" t="s">
        <v>35</v>
      </c>
      <c r="D10605" s="11">
        <v>9724</v>
      </c>
      <c r="E10605" s="12">
        <v>9.5449999999999999</v>
      </c>
      <c r="F10605" s="12">
        <v>0</v>
      </c>
      <c r="G10605" s="11">
        <v>9264</v>
      </c>
      <c r="H10605" s="12">
        <v>0.97299999999999998</v>
      </c>
      <c r="I10605" s="12">
        <v>0</v>
      </c>
      <c r="J10605" s="19">
        <f>IF(MONTH(A10605)&gt;VLOOKUP(Totals!$H$2,Totals!$O$5:$P$16,2,FALSE),YEAR(A10605)+1,YEAR(A10605))</f>
        <v>2018</v>
      </c>
    </row>
    <row r="10606" spans="1:10" x14ac:dyDescent="0.2">
      <c r="A10606" s="4">
        <v>42856</v>
      </c>
      <c r="B10606" s="2" t="s">
        <v>56</v>
      </c>
      <c r="C10606" s="2" t="s">
        <v>32</v>
      </c>
      <c r="D10606" s="11">
        <v>9619</v>
      </c>
      <c r="E10606" s="12">
        <v>172.559</v>
      </c>
      <c r="F10606" s="12">
        <v>100.991</v>
      </c>
      <c r="G10606" s="11">
        <v>11093</v>
      </c>
      <c r="H10606" s="12">
        <v>392.39</v>
      </c>
      <c r="I10606" s="12">
        <v>4.569</v>
      </c>
      <c r="J10606" s="19">
        <f>IF(MONTH(A10606)&gt;VLOOKUP(Totals!$H$2,Totals!$O$5:$P$16,2,FALSE),YEAR(A10606)+1,YEAR(A10606))</f>
        <v>2018</v>
      </c>
    </row>
    <row r="10607" spans="1:10" x14ac:dyDescent="0.2">
      <c r="A10607" s="4">
        <v>42856</v>
      </c>
      <c r="B10607" s="2" t="s">
        <v>243</v>
      </c>
      <c r="C10607" s="2" t="s">
        <v>57</v>
      </c>
      <c r="D10607" s="11">
        <v>2570</v>
      </c>
      <c r="E10607" s="12">
        <v>119.497</v>
      </c>
      <c r="F10607" s="12">
        <v>0.161</v>
      </c>
      <c r="G10607" s="11">
        <v>2560</v>
      </c>
      <c r="H10607" s="12">
        <v>128.667</v>
      </c>
      <c r="I10607" s="12">
        <v>1.8879999999999999</v>
      </c>
      <c r="J10607" s="19">
        <f>IF(MONTH(A10607)&gt;VLOOKUP(Totals!$H$2,Totals!$O$5:$P$16,2,FALSE),YEAR(A10607)+1,YEAR(A10607))</f>
        <v>2018</v>
      </c>
    </row>
    <row r="10608" spans="1:10" x14ac:dyDescent="0.2">
      <c r="A10608" s="4">
        <v>42856</v>
      </c>
      <c r="B10608" s="2" t="s">
        <v>243</v>
      </c>
      <c r="C10608" s="2" t="s">
        <v>11</v>
      </c>
      <c r="D10608" s="11">
        <v>3189</v>
      </c>
      <c r="E10608" s="12">
        <v>51.073</v>
      </c>
      <c r="F10608" s="12">
        <v>0</v>
      </c>
      <c r="G10608" s="11">
        <v>2564</v>
      </c>
      <c r="H10608" s="12">
        <v>88.647000000000006</v>
      </c>
      <c r="I10608" s="12">
        <v>0</v>
      </c>
      <c r="J10608" s="19">
        <f>IF(MONTH(A10608)&gt;VLOOKUP(Totals!$H$2,Totals!$O$5:$P$16,2,FALSE),YEAR(A10608)+1,YEAR(A10608))</f>
        <v>2018</v>
      </c>
    </row>
    <row r="10609" spans="1:10" x14ac:dyDescent="0.2">
      <c r="A10609" s="4">
        <v>42856</v>
      </c>
      <c r="B10609" s="2" t="s">
        <v>59</v>
      </c>
      <c r="C10609" s="2" t="s">
        <v>34</v>
      </c>
      <c r="D10609" s="11">
        <v>34506</v>
      </c>
      <c r="E10609" s="12">
        <v>1615.3330000000001</v>
      </c>
      <c r="F10609" s="12">
        <v>20.238</v>
      </c>
      <c r="G10609" s="11">
        <v>30549</v>
      </c>
      <c r="H10609" s="12">
        <v>921.79700000000003</v>
      </c>
      <c r="I10609" s="12">
        <v>0</v>
      </c>
      <c r="J10609" s="19">
        <f>IF(MONTH(A10609)&gt;VLOOKUP(Totals!$H$2,Totals!$O$5:$P$16,2,FALSE),YEAR(A10609)+1,YEAR(A10609))</f>
        <v>2018</v>
      </c>
    </row>
    <row r="10610" spans="1:10" x14ac:dyDescent="0.2">
      <c r="A10610" s="4">
        <v>42856</v>
      </c>
      <c r="B10610" s="2" t="s">
        <v>234</v>
      </c>
      <c r="C10610" s="2" t="s">
        <v>28</v>
      </c>
      <c r="D10610" s="11">
        <v>1857</v>
      </c>
      <c r="E10610" s="12">
        <v>0</v>
      </c>
      <c r="F10610" s="12">
        <v>0</v>
      </c>
      <c r="G10610" s="11">
        <v>2463</v>
      </c>
      <c r="H10610" s="12">
        <v>0</v>
      </c>
      <c r="I10610" s="12">
        <v>0</v>
      </c>
      <c r="J10610" s="19">
        <f>IF(MONTH(A10610)&gt;VLOOKUP(Totals!$H$2,Totals!$O$5:$P$16,2,FALSE),YEAR(A10610)+1,YEAR(A10610))</f>
        <v>2018</v>
      </c>
    </row>
    <row r="10611" spans="1:10" x14ac:dyDescent="0.2">
      <c r="A10611" s="4">
        <v>42856</v>
      </c>
      <c r="B10611" s="2" t="s">
        <v>234</v>
      </c>
      <c r="C10611" s="2" t="s">
        <v>34</v>
      </c>
      <c r="D10611" s="11">
        <v>5137</v>
      </c>
      <c r="E10611" s="12">
        <v>3.56</v>
      </c>
      <c r="F10611" s="12">
        <v>0</v>
      </c>
      <c r="G10611" s="11">
        <v>4249</v>
      </c>
      <c r="H10611" s="12">
        <v>1.0309999999999999</v>
      </c>
      <c r="I10611" s="12">
        <v>0</v>
      </c>
      <c r="J10611" s="19">
        <f>IF(MONTH(A10611)&gt;VLOOKUP(Totals!$H$2,Totals!$O$5:$P$16,2,FALSE),YEAR(A10611)+1,YEAR(A10611))</f>
        <v>2018</v>
      </c>
    </row>
    <row r="10612" spans="1:10" x14ac:dyDescent="0.2">
      <c r="A10612" s="4">
        <v>42856</v>
      </c>
      <c r="B10612" s="2" t="s">
        <v>227</v>
      </c>
      <c r="C10612" s="2" t="s">
        <v>21</v>
      </c>
      <c r="D10612" s="11">
        <v>647</v>
      </c>
      <c r="E10612" s="12">
        <v>0.76200000000000001</v>
      </c>
      <c r="F10612" s="12">
        <v>0.20399999999999999</v>
      </c>
      <c r="G10612" s="11">
        <v>726</v>
      </c>
      <c r="H10612" s="12">
        <v>36.372</v>
      </c>
      <c r="I10612" s="12">
        <v>1.599</v>
      </c>
      <c r="J10612" s="19">
        <f>IF(MONTH(A10612)&gt;VLOOKUP(Totals!$H$2,Totals!$O$5:$P$16,2,FALSE),YEAR(A10612)+1,YEAR(A10612))</f>
        <v>2018</v>
      </c>
    </row>
    <row r="10613" spans="1:10" x14ac:dyDescent="0.2">
      <c r="A10613" s="4">
        <v>42856</v>
      </c>
      <c r="B10613" s="2" t="s">
        <v>155</v>
      </c>
      <c r="C10613" s="2" t="s">
        <v>21</v>
      </c>
      <c r="D10613" s="11" t="s">
        <v>88</v>
      </c>
      <c r="E10613" s="12" t="s">
        <v>88</v>
      </c>
      <c r="F10613" s="12" t="s">
        <v>88</v>
      </c>
      <c r="G10613" s="11" t="s">
        <v>88</v>
      </c>
      <c r="H10613" s="12">
        <v>11.62</v>
      </c>
      <c r="I10613" s="12">
        <v>0</v>
      </c>
      <c r="J10613" s="19">
        <f>IF(MONTH(A10613)&gt;VLOOKUP(Totals!$H$2,Totals!$O$5:$P$16,2,FALSE),YEAR(A10613)+1,YEAR(A10613))</f>
        <v>2018</v>
      </c>
    </row>
    <row r="10614" spans="1:10" x14ac:dyDescent="0.2">
      <c r="A10614" s="4">
        <v>42856</v>
      </c>
      <c r="B10614" s="2" t="s">
        <v>155</v>
      </c>
      <c r="C10614" s="2" t="s">
        <v>25</v>
      </c>
      <c r="D10614" s="11" t="s">
        <v>88</v>
      </c>
      <c r="E10614" s="12">
        <v>2.202</v>
      </c>
      <c r="F10614" s="12">
        <v>0</v>
      </c>
      <c r="G10614" s="11" t="s">
        <v>88</v>
      </c>
      <c r="H10614" s="12">
        <v>66.072000000000003</v>
      </c>
      <c r="I10614" s="12">
        <v>0</v>
      </c>
      <c r="J10614" s="19">
        <f>IF(MONTH(A10614)&gt;VLOOKUP(Totals!$H$2,Totals!$O$5:$P$16,2,FALSE),YEAR(A10614)+1,YEAR(A10614))</f>
        <v>2018</v>
      </c>
    </row>
    <row r="10615" spans="1:10" x14ac:dyDescent="0.2">
      <c r="A10615" s="4">
        <v>42856</v>
      </c>
      <c r="B10615" s="2" t="s">
        <v>155</v>
      </c>
      <c r="C10615" s="2" t="s">
        <v>22</v>
      </c>
      <c r="D10615" s="11" t="s">
        <v>88</v>
      </c>
      <c r="E10615" s="12">
        <v>0.35899999999999999</v>
      </c>
      <c r="F10615" s="12">
        <v>0</v>
      </c>
      <c r="G10615" s="11" t="s">
        <v>88</v>
      </c>
      <c r="H10615" s="12">
        <v>26.363</v>
      </c>
      <c r="I10615" s="12">
        <v>0</v>
      </c>
      <c r="J10615" s="19">
        <f>IF(MONTH(A10615)&gt;VLOOKUP(Totals!$H$2,Totals!$O$5:$P$16,2,FALSE),YEAR(A10615)+1,YEAR(A10615))</f>
        <v>2018</v>
      </c>
    </row>
    <row r="10616" spans="1:10" x14ac:dyDescent="0.2">
      <c r="A10616" s="4">
        <v>42856</v>
      </c>
      <c r="B10616" s="2" t="s">
        <v>60</v>
      </c>
      <c r="C10616" s="2" t="s">
        <v>11</v>
      </c>
      <c r="D10616" s="11">
        <v>436</v>
      </c>
      <c r="E10616" s="12">
        <v>0</v>
      </c>
      <c r="F10616" s="12">
        <v>0</v>
      </c>
      <c r="G10616" s="11">
        <v>465</v>
      </c>
      <c r="H10616" s="12">
        <v>1.931</v>
      </c>
      <c r="I10616" s="12">
        <v>0</v>
      </c>
      <c r="J10616" s="19">
        <f>IF(MONTH(A10616)&gt;VLOOKUP(Totals!$H$2,Totals!$O$5:$P$16,2,FALSE),YEAR(A10616)+1,YEAR(A10616))</f>
        <v>2018</v>
      </c>
    </row>
    <row r="10617" spans="1:10" x14ac:dyDescent="0.2">
      <c r="A10617" s="4">
        <v>42856</v>
      </c>
      <c r="B10617" s="2" t="s">
        <v>60</v>
      </c>
      <c r="C10617" s="2" t="s">
        <v>52</v>
      </c>
      <c r="D10617" s="11">
        <v>11861</v>
      </c>
      <c r="E10617" s="12">
        <v>227.71199999999999</v>
      </c>
      <c r="F10617" s="12">
        <v>0</v>
      </c>
      <c r="G10617" s="11">
        <v>10533</v>
      </c>
      <c r="H10617" s="12">
        <v>385.68099999999998</v>
      </c>
      <c r="I10617" s="12">
        <v>7.0000000000000001E-3</v>
      </c>
      <c r="J10617" s="19">
        <f>IF(MONTH(A10617)&gt;VLOOKUP(Totals!$H$2,Totals!$O$5:$P$16,2,FALSE),YEAR(A10617)+1,YEAR(A10617))</f>
        <v>2018</v>
      </c>
    </row>
    <row r="10618" spans="1:10" x14ac:dyDescent="0.2">
      <c r="A10618" s="4">
        <v>42856</v>
      </c>
      <c r="B10618" s="2" t="s">
        <v>199</v>
      </c>
      <c r="C10618" s="2" t="s">
        <v>18</v>
      </c>
      <c r="D10618" s="11" t="s">
        <v>88</v>
      </c>
      <c r="E10618" s="12" t="s">
        <v>88</v>
      </c>
      <c r="F10618" s="12" t="s">
        <v>88</v>
      </c>
      <c r="G10618" s="11" t="s">
        <v>88</v>
      </c>
      <c r="H10618" s="12">
        <v>91.159000000000006</v>
      </c>
      <c r="I10618" s="12">
        <v>0</v>
      </c>
      <c r="J10618" s="19">
        <f>IF(MONTH(A10618)&gt;VLOOKUP(Totals!$H$2,Totals!$O$5:$P$16,2,FALSE),YEAR(A10618)+1,YEAR(A10618))</f>
        <v>2018</v>
      </c>
    </row>
    <row r="10619" spans="1:10" x14ac:dyDescent="0.2">
      <c r="A10619" s="4">
        <v>42856</v>
      </c>
      <c r="B10619" s="2" t="s">
        <v>199</v>
      </c>
      <c r="C10619" s="2" t="s">
        <v>161</v>
      </c>
      <c r="D10619" s="11" t="s">
        <v>88</v>
      </c>
      <c r="E10619" s="12" t="s">
        <v>88</v>
      </c>
      <c r="F10619" s="12" t="s">
        <v>88</v>
      </c>
      <c r="G10619" s="11" t="s">
        <v>88</v>
      </c>
      <c r="H10619" s="12">
        <v>3</v>
      </c>
      <c r="I10619" s="12">
        <v>0</v>
      </c>
      <c r="J10619" s="19">
        <f>IF(MONTH(A10619)&gt;VLOOKUP(Totals!$H$2,Totals!$O$5:$P$16,2,FALSE),YEAR(A10619)+1,YEAR(A10619))</f>
        <v>2018</v>
      </c>
    </row>
    <row r="10620" spans="1:10" x14ac:dyDescent="0.2">
      <c r="A10620" s="4">
        <v>42856</v>
      </c>
      <c r="B10620" s="2" t="s">
        <v>199</v>
      </c>
      <c r="C10620" s="2" t="s">
        <v>33</v>
      </c>
      <c r="D10620" s="11" t="s">
        <v>88</v>
      </c>
      <c r="E10620" s="12">
        <v>428.56599999999997</v>
      </c>
      <c r="F10620" s="12">
        <v>0</v>
      </c>
      <c r="G10620" s="11" t="s">
        <v>88</v>
      </c>
      <c r="H10620" s="12">
        <v>32.892000000000003</v>
      </c>
      <c r="I10620" s="12">
        <v>0</v>
      </c>
      <c r="J10620" s="19">
        <f>IF(MONTH(A10620)&gt;VLOOKUP(Totals!$H$2,Totals!$O$5:$P$16,2,FALSE),YEAR(A10620)+1,YEAR(A10620))</f>
        <v>2018</v>
      </c>
    </row>
    <row r="10621" spans="1:10" x14ac:dyDescent="0.2">
      <c r="A10621" s="4">
        <v>42856</v>
      </c>
      <c r="B10621" s="2" t="s">
        <v>199</v>
      </c>
      <c r="C10621" s="2" t="s">
        <v>16</v>
      </c>
      <c r="D10621" s="11" t="s">
        <v>88</v>
      </c>
      <c r="E10621" s="12">
        <v>341.45100000000002</v>
      </c>
      <c r="F10621" s="12">
        <v>0</v>
      </c>
      <c r="G10621" s="11" t="s">
        <v>88</v>
      </c>
      <c r="H10621" s="12" t="s">
        <v>88</v>
      </c>
      <c r="I10621" s="12" t="s">
        <v>88</v>
      </c>
      <c r="J10621" s="19">
        <f>IF(MONTH(A10621)&gt;VLOOKUP(Totals!$H$2,Totals!$O$5:$P$16,2,FALSE),YEAR(A10621)+1,YEAR(A10621))</f>
        <v>2018</v>
      </c>
    </row>
    <row r="10622" spans="1:10" x14ac:dyDescent="0.2">
      <c r="A10622" s="4">
        <v>42856</v>
      </c>
      <c r="B10622" s="2" t="s">
        <v>63</v>
      </c>
      <c r="C10622" s="2" t="s">
        <v>57</v>
      </c>
      <c r="D10622" s="11">
        <v>3965</v>
      </c>
      <c r="E10622" s="12">
        <v>20.036000000000001</v>
      </c>
      <c r="F10622" s="12">
        <v>0</v>
      </c>
      <c r="G10622" s="11">
        <v>3775</v>
      </c>
      <c r="H10622" s="12">
        <v>1.659</v>
      </c>
      <c r="I10622" s="12">
        <v>1.474</v>
      </c>
      <c r="J10622" s="19">
        <f>IF(MONTH(A10622)&gt;VLOOKUP(Totals!$H$2,Totals!$O$5:$P$16,2,FALSE),YEAR(A10622)+1,YEAR(A10622))</f>
        <v>2018</v>
      </c>
    </row>
    <row r="10623" spans="1:10" x14ac:dyDescent="0.2">
      <c r="A10623" s="4">
        <v>42856</v>
      </c>
      <c r="B10623" s="2" t="s">
        <v>63</v>
      </c>
      <c r="C10623" s="2" t="s">
        <v>18</v>
      </c>
      <c r="D10623" s="11">
        <v>11521</v>
      </c>
      <c r="E10623" s="12">
        <v>310.57600000000002</v>
      </c>
      <c r="F10623" s="12">
        <v>0</v>
      </c>
      <c r="G10623" s="11">
        <v>10826</v>
      </c>
      <c r="H10623" s="12">
        <v>916.41600000000005</v>
      </c>
      <c r="I10623" s="12">
        <v>62.765000000000001</v>
      </c>
      <c r="J10623" s="19">
        <f>IF(MONTH(A10623)&gt;VLOOKUP(Totals!$H$2,Totals!$O$5:$P$16,2,FALSE),YEAR(A10623)+1,YEAR(A10623))</f>
        <v>2018</v>
      </c>
    </row>
    <row r="10624" spans="1:10" x14ac:dyDescent="0.2">
      <c r="A10624" s="4">
        <v>42856</v>
      </c>
      <c r="B10624" s="2" t="s">
        <v>63</v>
      </c>
      <c r="C10624" s="2" t="s">
        <v>161</v>
      </c>
      <c r="D10624" s="11">
        <v>22807</v>
      </c>
      <c r="E10624" s="12">
        <v>1107.663</v>
      </c>
      <c r="F10624" s="12">
        <v>19.826000000000001</v>
      </c>
      <c r="G10624" s="11">
        <v>24454</v>
      </c>
      <c r="H10624" s="12">
        <v>1142.2529999999999</v>
      </c>
      <c r="I10624" s="12">
        <v>30.097999999999999</v>
      </c>
      <c r="J10624" s="19">
        <f>IF(MONTH(A10624)&gt;VLOOKUP(Totals!$H$2,Totals!$O$5:$P$16,2,FALSE),YEAR(A10624)+1,YEAR(A10624))</f>
        <v>2018</v>
      </c>
    </row>
    <row r="10625" spans="1:10" x14ac:dyDescent="0.2">
      <c r="A10625" s="4">
        <v>42856</v>
      </c>
      <c r="B10625" s="2" t="s">
        <v>63</v>
      </c>
      <c r="C10625" s="2" t="s">
        <v>28</v>
      </c>
      <c r="D10625" s="11">
        <v>4844</v>
      </c>
      <c r="E10625" s="12">
        <v>79.254000000000005</v>
      </c>
      <c r="F10625" s="12">
        <v>0.45800000000000002</v>
      </c>
      <c r="G10625" s="11">
        <v>4665</v>
      </c>
      <c r="H10625" s="12">
        <v>33.073</v>
      </c>
      <c r="I10625" s="12">
        <v>1.069</v>
      </c>
      <c r="J10625" s="19">
        <f>IF(MONTH(A10625)&gt;VLOOKUP(Totals!$H$2,Totals!$O$5:$P$16,2,FALSE),YEAR(A10625)+1,YEAR(A10625))</f>
        <v>2018</v>
      </c>
    </row>
    <row r="10626" spans="1:10" x14ac:dyDescent="0.2">
      <c r="A10626" s="4">
        <v>42856</v>
      </c>
      <c r="B10626" s="2" t="s">
        <v>63</v>
      </c>
      <c r="C10626" s="2" t="s">
        <v>33</v>
      </c>
      <c r="D10626" s="11">
        <v>20269</v>
      </c>
      <c r="E10626" s="12">
        <v>335.31299999999999</v>
      </c>
      <c r="F10626" s="12">
        <v>25.073</v>
      </c>
      <c r="G10626" s="11">
        <v>20247</v>
      </c>
      <c r="H10626" s="12">
        <v>186.084</v>
      </c>
      <c r="I10626" s="12">
        <v>41.871000000000002</v>
      </c>
      <c r="J10626" s="19">
        <f>IF(MONTH(A10626)&gt;VLOOKUP(Totals!$H$2,Totals!$O$5:$P$16,2,FALSE),YEAR(A10626)+1,YEAR(A10626))</f>
        <v>2018</v>
      </c>
    </row>
    <row r="10627" spans="1:10" x14ac:dyDescent="0.2">
      <c r="A10627" s="4">
        <v>42856</v>
      </c>
      <c r="B10627" s="2" t="s">
        <v>63</v>
      </c>
      <c r="C10627" s="2" t="s">
        <v>34</v>
      </c>
      <c r="D10627" s="11" t="s">
        <v>88</v>
      </c>
      <c r="E10627" s="12" t="s">
        <v>88</v>
      </c>
      <c r="F10627" s="12" t="s">
        <v>88</v>
      </c>
      <c r="G10627" s="11" t="s">
        <v>88</v>
      </c>
      <c r="H10627" s="12">
        <v>90.525000000000006</v>
      </c>
      <c r="I10627" s="12">
        <v>0</v>
      </c>
      <c r="J10627" s="19">
        <f>IF(MONTH(A10627)&gt;VLOOKUP(Totals!$H$2,Totals!$O$5:$P$16,2,FALSE),YEAR(A10627)+1,YEAR(A10627))</f>
        <v>2018</v>
      </c>
    </row>
    <row r="10628" spans="1:10" x14ac:dyDescent="0.2">
      <c r="A10628" s="4">
        <v>42856</v>
      </c>
      <c r="B10628" s="2" t="s">
        <v>63</v>
      </c>
      <c r="C10628" s="2" t="s">
        <v>13</v>
      </c>
      <c r="D10628" s="11">
        <v>2028</v>
      </c>
      <c r="E10628" s="12">
        <v>0.625</v>
      </c>
      <c r="F10628" s="12">
        <v>0.11899999999999999</v>
      </c>
      <c r="G10628" s="11">
        <v>1838</v>
      </c>
      <c r="H10628" s="12">
        <v>3.7250000000000001</v>
      </c>
      <c r="I10628" s="12">
        <v>2.1749999999999998</v>
      </c>
      <c r="J10628" s="19">
        <f>IF(MONTH(A10628)&gt;VLOOKUP(Totals!$H$2,Totals!$O$5:$P$16,2,FALSE),YEAR(A10628)+1,YEAR(A10628))</f>
        <v>2018</v>
      </c>
    </row>
    <row r="10629" spans="1:10" x14ac:dyDescent="0.2">
      <c r="A10629" s="4">
        <v>42856</v>
      </c>
      <c r="B10629" s="2" t="s">
        <v>63</v>
      </c>
      <c r="C10629" s="2" t="s">
        <v>11</v>
      </c>
      <c r="D10629" s="11">
        <v>46810</v>
      </c>
      <c r="E10629" s="12">
        <v>628.34299999999996</v>
      </c>
      <c r="F10629" s="12">
        <v>8.6999999999999994E-2</v>
      </c>
      <c r="G10629" s="11">
        <v>45751</v>
      </c>
      <c r="H10629" s="12">
        <v>662.548</v>
      </c>
      <c r="I10629" s="12">
        <v>153.94999999999999</v>
      </c>
      <c r="J10629" s="19">
        <f>IF(MONTH(A10629)&gt;VLOOKUP(Totals!$H$2,Totals!$O$5:$P$16,2,FALSE),YEAR(A10629)+1,YEAR(A10629))</f>
        <v>2018</v>
      </c>
    </row>
    <row r="10630" spans="1:10" x14ac:dyDescent="0.2">
      <c r="A10630" s="4">
        <v>42856</v>
      </c>
      <c r="B10630" s="2" t="s">
        <v>63</v>
      </c>
      <c r="C10630" s="2" t="s">
        <v>25</v>
      </c>
      <c r="D10630" s="11">
        <v>2868</v>
      </c>
      <c r="E10630" s="12">
        <v>8.9999999999999993E-3</v>
      </c>
      <c r="F10630" s="12">
        <v>0</v>
      </c>
      <c r="G10630" s="11">
        <v>2103</v>
      </c>
      <c r="H10630" s="12">
        <v>5.6390000000000002</v>
      </c>
      <c r="I10630" s="12">
        <v>3.5270000000000001</v>
      </c>
      <c r="J10630" s="19">
        <f>IF(MONTH(A10630)&gt;VLOOKUP(Totals!$H$2,Totals!$O$5:$P$16,2,FALSE),YEAR(A10630)+1,YEAR(A10630))</f>
        <v>2018</v>
      </c>
    </row>
    <row r="10631" spans="1:10" x14ac:dyDescent="0.2">
      <c r="A10631" s="4">
        <v>42856</v>
      </c>
      <c r="B10631" s="2" t="s">
        <v>63</v>
      </c>
      <c r="C10631" s="2" t="s">
        <v>52</v>
      </c>
      <c r="D10631" s="11">
        <v>4067</v>
      </c>
      <c r="E10631" s="12">
        <v>131.99600000000001</v>
      </c>
      <c r="F10631" s="12">
        <v>2.8889999999999998</v>
      </c>
      <c r="G10631" s="11">
        <v>3628</v>
      </c>
      <c r="H10631" s="12">
        <v>160.57</v>
      </c>
      <c r="I10631" s="12">
        <v>1.218</v>
      </c>
      <c r="J10631" s="19">
        <f>IF(MONTH(A10631)&gt;VLOOKUP(Totals!$H$2,Totals!$O$5:$P$16,2,FALSE),YEAR(A10631)+1,YEAR(A10631))</f>
        <v>2018</v>
      </c>
    </row>
    <row r="10632" spans="1:10" x14ac:dyDescent="0.2">
      <c r="A10632" s="4">
        <v>42856</v>
      </c>
      <c r="B10632" s="2" t="s">
        <v>63</v>
      </c>
      <c r="C10632" s="2" t="s">
        <v>35</v>
      </c>
      <c r="D10632" s="11">
        <v>30940</v>
      </c>
      <c r="E10632" s="12">
        <v>942.67200000000003</v>
      </c>
      <c r="F10632" s="12">
        <v>29.414999999999999</v>
      </c>
      <c r="G10632" s="11">
        <v>30120</v>
      </c>
      <c r="H10632" s="12">
        <v>1306.2539999999999</v>
      </c>
      <c r="I10632" s="12">
        <v>47.792999999999999</v>
      </c>
      <c r="J10632" s="19">
        <f>IF(MONTH(A10632)&gt;VLOOKUP(Totals!$H$2,Totals!$O$5:$P$16,2,FALSE),YEAR(A10632)+1,YEAR(A10632))</f>
        <v>2018</v>
      </c>
    </row>
    <row r="10633" spans="1:10" x14ac:dyDescent="0.2">
      <c r="A10633" s="4">
        <v>42856</v>
      </c>
      <c r="B10633" s="2" t="s">
        <v>63</v>
      </c>
      <c r="C10633" s="2" t="s">
        <v>66</v>
      </c>
      <c r="D10633" s="11">
        <v>5568</v>
      </c>
      <c r="E10633" s="12">
        <v>184.44300000000001</v>
      </c>
      <c r="F10633" s="12">
        <v>1.5840000000000001</v>
      </c>
      <c r="G10633" s="11">
        <v>5863</v>
      </c>
      <c r="H10633" s="12">
        <v>31.07</v>
      </c>
      <c r="I10633" s="12">
        <v>5.4119999999999999</v>
      </c>
      <c r="J10633" s="19">
        <f>IF(MONTH(A10633)&gt;VLOOKUP(Totals!$H$2,Totals!$O$5:$P$16,2,FALSE),YEAR(A10633)+1,YEAR(A10633))</f>
        <v>2018</v>
      </c>
    </row>
    <row r="10634" spans="1:10" x14ac:dyDescent="0.2">
      <c r="A10634" s="4">
        <v>42856</v>
      </c>
      <c r="B10634" s="2" t="s">
        <v>63</v>
      </c>
      <c r="C10634" s="2" t="s">
        <v>43</v>
      </c>
      <c r="D10634" s="11" t="s">
        <v>88</v>
      </c>
      <c r="E10634" s="12" t="s">
        <v>88</v>
      </c>
      <c r="F10634" s="12" t="s">
        <v>88</v>
      </c>
      <c r="G10634" s="11" t="s">
        <v>88</v>
      </c>
      <c r="H10634" s="12">
        <v>109.465</v>
      </c>
      <c r="I10634" s="12">
        <v>0</v>
      </c>
      <c r="J10634" s="19">
        <f>IF(MONTH(A10634)&gt;VLOOKUP(Totals!$H$2,Totals!$O$5:$P$16,2,FALSE),YEAR(A10634)+1,YEAR(A10634))</f>
        <v>2018</v>
      </c>
    </row>
    <row r="10635" spans="1:10" x14ac:dyDescent="0.2">
      <c r="A10635" s="4">
        <v>42856</v>
      </c>
      <c r="B10635" s="2" t="s">
        <v>63</v>
      </c>
      <c r="C10635" s="2" t="s">
        <v>37</v>
      </c>
      <c r="D10635" s="11">
        <v>5835</v>
      </c>
      <c r="E10635" s="12">
        <v>176.76</v>
      </c>
      <c r="F10635" s="12">
        <v>7.5789999999999997</v>
      </c>
      <c r="G10635" s="11">
        <v>5916</v>
      </c>
      <c r="H10635" s="12">
        <v>58.546999999999997</v>
      </c>
      <c r="I10635" s="12">
        <v>9.6850000000000005</v>
      </c>
      <c r="J10635" s="19">
        <f>IF(MONTH(A10635)&gt;VLOOKUP(Totals!$H$2,Totals!$O$5:$P$16,2,FALSE),YEAR(A10635)+1,YEAR(A10635))</f>
        <v>2018</v>
      </c>
    </row>
    <row r="10636" spans="1:10" x14ac:dyDescent="0.2">
      <c r="A10636" s="4">
        <v>42856</v>
      </c>
      <c r="B10636" s="2" t="s">
        <v>63</v>
      </c>
      <c r="C10636" s="2" t="s">
        <v>38</v>
      </c>
      <c r="D10636" s="11">
        <v>8275</v>
      </c>
      <c r="E10636" s="12">
        <v>421.16199999999998</v>
      </c>
      <c r="F10636" s="12">
        <v>73.789000000000001</v>
      </c>
      <c r="G10636" s="11">
        <v>13102</v>
      </c>
      <c r="H10636" s="12">
        <v>86.260999999999996</v>
      </c>
      <c r="I10636" s="12">
        <v>115.242</v>
      </c>
      <c r="J10636" s="19">
        <f>IF(MONTH(A10636)&gt;VLOOKUP(Totals!$H$2,Totals!$O$5:$P$16,2,FALSE),YEAR(A10636)+1,YEAR(A10636))</f>
        <v>2018</v>
      </c>
    </row>
    <row r="10637" spans="1:10" x14ac:dyDescent="0.2">
      <c r="A10637" s="4">
        <v>42856</v>
      </c>
      <c r="B10637" s="2" t="s">
        <v>63</v>
      </c>
      <c r="C10637" s="2" t="s">
        <v>49</v>
      </c>
      <c r="D10637" s="11">
        <v>8119</v>
      </c>
      <c r="E10637" s="12">
        <v>10.115</v>
      </c>
      <c r="F10637" s="12">
        <v>0</v>
      </c>
      <c r="G10637" s="11">
        <v>9522</v>
      </c>
      <c r="H10637" s="12">
        <v>161.24700000000001</v>
      </c>
      <c r="I10637" s="12">
        <v>6.3760000000000003</v>
      </c>
      <c r="J10637" s="19">
        <f>IF(MONTH(A10637)&gt;VLOOKUP(Totals!$H$2,Totals!$O$5:$P$16,2,FALSE),YEAR(A10637)+1,YEAR(A10637))</f>
        <v>2018</v>
      </c>
    </row>
    <row r="10638" spans="1:10" x14ac:dyDescent="0.2">
      <c r="A10638" s="4">
        <v>42856</v>
      </c>
      <c r="B10638" s="2" t="s">
        <v>63</v>
      </c>
      <c r="C10638" s="2" t="s">
        <v>16</v>
      </c>
      <c r="D10638" s="11">
        <v>53586</v>
      </c>
      <c r="E10638" s="12">
        <v>1432.364</v>
      </c>
      <c r="F10638" s="12">
        <v>79.917000000000002</v>
      </c>
      <c r="G10638" s="11">
        <v>52850</v>
      </c>
      <c r="H10638" s="12">
        <v>205.465</v>
      </c>
      <c r="I10638" s="12">
        <v>143.68299999999999</v>
      </c>
      <c r="J10638" s="19">
        <f>IF(MONTH(A10638)&gt;VLOOKUP(Totals!$H$2,Totals!$O$5:$P$16,2,FALSE),YEAR(A10638)+1,YEAR(A10638))</f>
        <v>2018</v>
      </c>
    </row>
    <row r="10639" spans="1:10" x14ac:dyDescent="0.2">
      <c r="A10639" s="4">
        <v>42856</v>
      </c>
      <c r="B10639" s="2" t="s">
        <v>168</v>
      </c>
      <c r="C10639" s="2" t="s">
        <v>150</v>
      </c>
      <c r="D10639" s="11">
        <v>24987</v>
      </c>
      <c r="E10639" s="12">
        <v>1161.68</v>
      </c>
      <c r="F10639" s="12">
        <v>20.651</v>
      </c>
      <c r="G10639" s="11">
        <v>38457</v>
      </c>
      <c r="H10639" s="12">
        <v>1436.0429999999999</v>
      </c>
      <c r="I10639" s="12">
        <v>0.82799999999999996</v>
      </c>
      <c r="J10639" s="19">
        <f>IF(MONTH(A10639)&gt;VLOOKUP(Totals!$H$2,Totals!$O$5:$P$16,2,FALSE),YEAR(A10639)+1,YEAR(A10639))</f>
        <v>2018</v>
      </c>
    </row>
    <row r="10640" spans="1:10" x14ac:dyDescent="0.2">
      <c r="A10640" s="4">
        <v>42856</v>
      </c>
      <c r="B10640" s="2" t="s">
        <v>67</v>
      </c>
      <c r="C10640" s="2" t="s">
        <v>68</v>
      </c>
      <c r="D10640" s="11">
        <v>4213</v>
      </c>
      <c r="E10640" s="12">
        <v>192.71700000000001</v>
      </c>
      <c r="F10640" s="12">
        <v>0.156</v>
      </c>
      <c r="G10640" s="11">
        <v>5221</v>
      </c>
      <c r="H10640" s="12">
        <v>340.14299999999997</v>
      </c>
      <c r="I10640" s="12">
        <v>0</v>
      </c>
      <c r="J10640" s="19">
        <f>IF(MONTH(A10640)&gt;VLOOKUP(Totals!$H$2,Totals!$O$5:$P$16,2,FALSE),YEAR(A10640)+1,YEAR(A10640))</f>
        <v>2018</v>
      </c>
    </row>
    <row r="10641" spans="1:10" x14ac:dyDescent="0.2">
      <c r="A10641" s="4">
        <v>42856</v>
      </c>
      <c r="B10641" s="2" t="s">
        <v>197</v>
      </c>
      <c r="C10641" s="2" t="s">
        <v>35</v>
      </c>
      <c r="D10641" s="11">
        <v>22933</v>
      </c>
      <c r="E10641" s="12">
        <v>632.00900000000001</v>
      </c>
      <c r="F10641" s="12">
        <v>0</v>
      </c>
      <c r="G10641" s="11">
        <v>21650</v>
      </c>
      <c r="H10641" s="12">
        <v>602.84100000000001</v>
      </c>
      <c r="I10641" s="12">
        <v>0</v>
      </c>
      <c r="J10641" s="19">
        <f>IF(MONTH(A10641)&gt;VLOOKUP(Totals!$H$2,Totals!$O$5:$P$16,2,FALSE),YEAR(A10641)+1,YEAR(A10641))</f>
        <v>2018</v>
      </c>
    </row>
    <row r="10642" spans="1:10" x14ac:dyDescent="0.2">
      <c r="A10642" s="4">
        <v>42856</v>
      </c>
      <c r="B10642" s="2" t="s">
        <v>200</v>
      </c>
      <c r="C10642" s="2" t="s">
        <v>18</v>
      </c>
      <c r="D10642" s="11">
        <v>3050</v>
      </c>
      <c r="E10642" s="12">
        <v>118.248</v>
      </c>
      <c r="F10642" s="12">
        <v>0</v>
      </c>
      <c r="G10642" s="11">
        <v>3450</v>
      </c>
      <c r="H10642" s="12">
        <v>77.930000000000007</v>
      </c>
      <c r="I10642" s="12">
        <v>0</v>
      </c>
      <c r="J10642" s="19">
        <f>IF(MONTH(A10642)&gt;VLOOKUP(Totals!$H$2,Totals!$O$5:$P$16,2,FALSE),YEAR(A10642)+1,YEAR(A10642))</f>
        <v>2018</v>
      </c>
    </row>
    <row r="10643" spans="1:10" x14ac:dyDescent="0.2">
      <c r="A10643" s="4">
        <v>42856</v>
      </c>
      <c r="B10643" s="2" t="s">
        <v>196</v>
      </c>
      <c r="C10643" s="2" t="s">
        <v>35</v>
      </c>
      <c r="D10643" s="11">
        <v>2787</v>
      </c>
      <c r="E10643" s="12">
        <v>16.234999999999999</v>
      </c>
      <c r="F10643" s="12">
        <v>0</v>
      </c>
      <c r="G10643" s="11">
        <v>3451</v>
      </c>
      <c r="H10643" s="12">
        <v>8.8659999999999997</v>
      </c>
      <c r="I10643" s="12">
        <v>0</v>
      </c>
      <c r="J10643" s="19">
        <f>IF(MONTH(A10643)&gt;VLOOKUP(Totals!$H$2,Totals!$O$5:$P$16,2,FALSE),YEAR(A10643)+1,YEAR(A10643))</f>
        <v>2018</v>
      </c>
    </row>
    <row r="10644" spans="1:10" x14ac:dyDescent="0.2">
      <c r="A10644" s="4">
        <v>42856</v>
      </c>
      <c r="B10644" s="2" t="s">
        <v>69</v>
      </c>
      <c r="C10644" s="2" t="s">
        <v>11</v>
      </c>
      <c r="D10644" s="11">
        <v>994</v>
      </c>
      <c r="E10644" s="12">
        <v>187.79499999999999</v>
      </c>
      <c r="F10644" s="12">
        <v>0</v>
      </c>
      <c r="G10644" s="11">
        <v>728</v>
      </c>
      <c r="H10644" s="12">
        <v>629.06500000000005</v>
      </c>
      <c r="I10644" s="12">
        <v>0</v>
      </c>
      <c r="J10644" s="19">
        <f>IF(MONTH(A10644)&gt;VLOOKUP(Totals!$H$2,Totals!$O$5:$P$16,2,FALSE),YEAR(A10644)+1,YEAR(A10644))</f>
        <v>2018</v>
      </c>
    </row>
    <row r="10645" spans="1:10" x14ac:dyDescent="0.2">
      <c r="A10645" s="4">
        <v>42856</v>
      </c>
      <c r="B10645" s="2" t="s">
        <v>69</v>
      </c>
      <c r="C10645" s="2" t="s">
        <v>35</v>
      </c>
      <c r="D10645" s="11">
        <v>107186</v>
      </c>
      <c r="E10645" s="12">
        <v>7316.1729999999998</v>
      </c>
      <c r="F10645" s="12">
        <v>326.12</v>
      </c>
      <c r="G10645" s="11">
        <v>119092</v>
      </c>
      <c r="H10645" s="12">
        <v>7551.4040000000005</v>
      </c>
      <c r="I10645" s="12">
        <v>0</v>
      </c>
      <c r="J10645" s="19">
        <f>IF(MONTH(A10645)&gt;VLOOKUP(Totals!$H$2,Totals!$O$5:$P$16,2,FALSE),YEAR(A10645)+1,YEAR(A10645))</f>
        <v>2018</v>
      </c>
    </row>
    <row r="10646" spans="1:10" x14ac:dyDescent="0.2">
      <c r="A10646" s="4">
        <v>42856</v>
      </c>
      <c r="B10646" s="2" t="s">
        <v>70</v>
      </c>
      <c r="C10646" s="2" t="s">
        <v>22</v>
      </c>
      <c r="D10646" s="11">
        <v>1297</v>
      </c>
      <c r="E10646" s="12">
        <v>2.0910000000000002</v>
      </c>
      <c r="F10646" s="12">
        <v>0</v>
      </c>
      <c r="G10646" s="11">
        <v>1406</v>
      </c>
      <c r="H10646" s="12">
        <v>25.388000000000002</v>
      </c>
      <c r="I10646" s="12">
        <v>0</v>
      </c>
      <c r="J10646" s="19">
        <f>IF(MONTH(A10646)&gt;VLOOKUP(Totals!$H$2,Totals!$O$5:$P$16,2,FALSE),YEAR(A10646)+1,YEAR(A10646))</f>
        <v>2018</v>
      </c>
    </row>
    <row r="10647" spans="1:10" x14ac:dyDescent="0.2">
      <c r="A10647" s="4">
        <v>42856</v>
      </c>
      <c r="B10647" s="2" t="s">
        <v>71</v>
      </c>
      <c r="C10647" s="2" t="s">
        <v>66</v>
      </c>
      <c r="D10647" s="11">
        <v>5352</v>
      </c>
      <c r="E10647" s="12">
        <v>93.010999999999996</v>
      </c>
      <c r="F10647" s="12">
        <v>0</v>
      </c>
      <c r="G10647" s="11">
        <v>5484</v>
      </c>
      <c r="H10647" s="12">
        <v>347.36399999999998</v>
      </c>
      <c r="I10647" s="12">
        <v>0</v>
      </c>
      <c r="J10647" s="19">
        <f>IF(MONTH(A10647)&gt;VLOOKUP(Totals!$H$2,Totals!$O$5:$P$16,2,FALSE),YEAR(A10647)+1,YEAR(A10647))</f>
        <v>2018</v>
      </c>
    </row>
    <row r="10648" spans="1:10" x14ac:dyDescent="0.2">
      <c r="A10648" s="4">
        <v>42856</v>
      </c>
      <c r="B10648" s="2" t="s">
        <v>160</v>
      </c>
      <c r="C10648" s="2" t="s">
        <v>11</v>
      </c>
      <c r="D10648" s="11" t="s">
        <v>88</v>
      </c>
      <c r="E10648" s="12">
        <v>309.55200000000002</v>
      </c>
      <c r="F10648" s="12">
        <v>0</v>
      </c>
      <c r="G10648" s="11" t="s">
        <v>88</v>
      </c>
      <c r="H10648" s="12">
        <v>435.26499999999999</v>
      </c>
      <c r="I10648" s="12">
        <v>0</v>
      </c>
      <c r="J10648" s="19">
        <f>IF(MONTH(A10648)&gt;VLOOKUP(Totals!$H$2,Totals!$O$5:$P$16,2,FALSE),YEAR(A10648)+1,YEAR(A10648))</f>
        <v>2018</v>
      </c>
    </row>
    <row r="10649" spans="1:10" x14ac:dyDescent="0.2">
      <c r="A10649" s="4">
        <v>42856</v>
      </c>
      <c r="B10649" s="2" t="s">
        <v>72</v>
      </c>
      <c r="C10649" s="2" t="s">
        <v>37</v>
      </c>
      <c r="D10649" s="11">
        <v>39391</v>
      </c>
      <c r="E10649" s="12">
        <v>1466.44</v>
      </c>
      <c r="F10649" s="12">
        <v>124.72199999999999</v>
      </c>
      <c r="G10649" s="11">
        <v>41994</v>
      </c>
      <c r="H10649" s="12">
        <v>1611.7840000000001</v>
      </c>
      <c r="I10649" s="12">
        <v>1.327</v>
      </c>
      <c r="J10649" s="19">
        <f>IF(MONTH(A10649)&gt;VLOOKUP(Totals!$H$2,Totals!$O$5:$P$16,2,FALSE),YEAR(A10649)+1,YEAR(A10649))</f>
        <v>2018</v>
      </c>
    </row>
    <row r="10650" spans="1:10" x14ac:dyDescent="0.2">
      <c r="A10650" s="4">
        <v>42856</v>
      </c>
      <c r="B10650" s="2" t="s">
        <v>73</v>
      </c>
      <c r="C10650" s="2" t="s">
        <v>16</v>
      </c>
      <c r="D10650" s="11">
        <v>15448</v>
      </c>
      <c r="E10650" s="12">
        <v>626.673</v>
      </c>
      <c r="F10650" s="12">
        <v>66.13</v>
      </c>
      <c r="G10650" s="11">
        <v>17047</v>
      </c>
      <c r="H10650" s="12">
        <v>770.899</v>
      </c>
      <c r="I10650" s="12">
        <v>0.436</v>
      </c>
      <c r="J10650" s="19">
        <f>IF(MONTH(A10650)&gt;VLOOKUP(Totals!$H$2,Totals!$O$5:$P$16,2,FALSE),YEAR(A10650)+1,YEAR(A10650))</f>
        <v>2018</v>
      </c>
    </row>
    <row r="10651" spans="1:10" x14ac:dyDescent="0.2">
      <c r="A10651" s="4">
        <v>42856</v>
      </c>
      <c r="B10651" s="2" t="s">
        <v>74</v>
      </c>
      <c r="C10651" s="2" t="s">
        <v>18</v>
      </c>
      <c r="D10651" s="11" t="s">
        <v>88</v>
      </c>
      <c r="E10651" s="12" t="s">
        <v>88</v>
      </c>
      <c r="F10651" s="12" t="s">
        <v>88</v>
      </c>
      <c r="G10651" s="11" t="s">
        <v>88</v>
      </c>
      <c r="H10651" s="12">
        <v>363.08</v>
      </c>
      <c r="I10651" s="12">
        <v>0</v>
      </c>
      <c r="J10651" s="19">
        <f>IF(MONTH(A10651)&gt;VLOOKUP(Totals!$H$2,Totals!$O$5:$P$16,2,FALSE),YEAR(A10651)+1,YEAR(A10651))</f>
        <v>2018</v>
      </c>
    </row>
    <row r="10652" spans="1:10" x14ac:dyDescent="0.2">
      <c r="A10652" s="4">
        <v>42856</v>
      </c>
      <c r="B10652" s="2" t="s">
        <v>74</v>
      </c>
      <c r="C10652" s="2" t="s">
        <v>35</v>
      </c>
      <c r="D10652" s="11" t="s">
        <v>88</v>
      </c>
      <c r="E10652" s="12" t="s">
        <v>88</v>
      </c>
      <c r="F10652" s="12" t="s">
        <v>88</v>
      </c>
      <c r="G10652" s="11" t="s">
        <v>88</v>
      </c>
      <c r="H10652" s="12">
        <v>239.68299999999999</v>
      </c>
      <c r="I10652" s="12">
        <v>0</v>
      </c>
      <c r="J10652" s="19">
        <f>IF(MONTH(A10652)&gt;VLOOKUP(Totals!$H$2,Totals!$O$5:$P$16,2,FALSE),YEAR(A10652)+1,YEAR(A10652))</f>
        <v>2018</v>
      </c>
    </row>
    <row r="10653" spans="1:10" x14ac:dyDescent="0.2">
      <c r="A10653" s="4">
        <v>42856</v>
      </c>
      <c r="B10653" s="2" t="s">
        <v>74</v>
      </c>
      <c r="C10653" s="2" t="s">
        <v>16</v>
      </c>
      <c r="D10653" s="11" t="s">
        <v>88</v>
      </c>
      <c r="E10653" s="12">
        <v>1096.626</v>
      </c>
      <c r="F10653" s="12">
        <v>0</v>
      </c>
      <c r="G10653" s="11" t="s">
        <v>88</v>
      </c>
      <c r="H10653" s="12" t="s">
        <v>88</v>
      </c>
      <c r="I10653" s="12" t="s">
        <v>88</v>
      </c>
      <c r="J10653" s="19">
        <f>IF(MONTH(A10653)&gt;VLOOKUP(Totals!$H$2,Totals!$O$5:$P$16,2,FALSE),YEAR(A10653)+1,YEAR(A10653))</f>
        <v>2018</v>
      </c>
    </row>
    <row r="10654" spans="1:10" x14ac:dyDescent="0.2">
      <c r="A10654" s="4">
        <v>42856</v>
      </c>
      <c r="B10654" s="2" t="s">
        <v>75</v>
      </c>
      <c r="C10654" s="2" t="s">
        <v>76</v>
      </c>
      <c r="D10654" s="11">
        <v>11195</v>
      </c>
      <c r="E10654" s="12">
        <v>614.56200000000001</v>
      </c>
      <c r="F10654" s="12">
        <v>0</v>
      </c>
      <c r="G10654" s="11">
        <v>10964</v>
      </c>
      <c r="H10654" s="12">
        <v>390.22399999999999</v>
      </c>
      <c r="I10654" s="12">
        <v>0</v>
      </c>
      <c r="J10654" s="19">
        <f>IF(MONTH(A10654)&gt;VLOOKUP(Totals!$H$2,Totals!$O$5:$P$16,2,FALSE),YEAR(A10654)+1,YEAR(A10654))</f>
        <v>2018</v>
      </c>
    </row>
    <row r="10655" spans="1:10" x14ac:dyDescent="0.2">
      <c r="A10655" s="4">
        <v>42856</v>
      </c>
      <c r="B10655" s="2" t="s">
        <v>193</v>
      </c>
      <c r="C10655" s="2" t="s">
        <v>27</v>
      </c>
      <c r="D10655" s="11">
        <v>12319</v>
      </c>
      <c r="E10655" s="12">
        <v>13.420999999999999</v>
      </c>
      <c r="F10655" s="12">
        <v>0</v>
      </c>
      <c r="G10655" s="11">
        <v>12435</v>
      </c>
      <c r="H10655" s="12">
        <v>26.986000000000001</v>
      </c>
      <c r="I10655" s="12">
        <v>0</v>
      </c>
      <c r="J10655" s="19">
        <f>IF(MONTH(A10655)&gt;VLOOKUP(Totals!$H$2,Totals!$O$5:$P$16,2,FALSE),YEAR(A10655)+1,YEAR(A10655))</f>
        <v>2018</v>
      </c>
    </row>
    <row r="10656" spans="1:10" x14ac:dyDescent="0.2">
      <c r="A10656" s="4">
        <v>42856</v>
      </c>
      <c r="B10656" s="2" t="s">
        <v>193</v>
      </c>
      <c r="C10656" s="2" t="s">
        <v>28</v>
      </c>
      <c r="D10656" s="11">
        <v>12378</v>
      </c>
      <c r="E10656" s="12">
        <v>92.064999999999998</v>
      </c>
      <c r="F10656" s="12">
        <v>0</v>
      </c>
      <c r="G10656" s="11">
        <v>13252</v>
      </c>
      <c r="H10656" s="12">
        <v>0</v>
      </c>
      <c r="I10656" s="12">
        <v>0</v>
      </c>
      <c r="J10656" s="19">
        <f>IF(MONTH(A10656)&gt;VLOOKUP(Totals!$H$2,Totals!$O$5:$P$16,2,FALSE),YEAR(A10656)+1,YEAR(A10656))</f>
        <v>2018</v>
      </c>
    </row>
    <row r="10657" spans="1:10" x14ac:dyDescent="0.2">
      <c r="A10657" s="4">
        <v>42856</v>
      </c>
      <c r="B10657" s="2" t="s">
        <v>193</v>
      </c>
      <c r="C10657" s="2" t="s">
        <v>11</v>
      </c>
      <c r="D10657" s="11">
        <v>41230</v>
      </c>
      <c r="E10657" s="12">
        <v>55.633000000000003</v>
      </c>
      <c r="F10657" s="12">
        <v>0</v>
      </c>
      <c r="G10657" s="11">
        <v>39417</v>
      </c>
      <c r="H10657" s="12">
        <v>51.277000000000001</v>
      </c>
      <c r="I10657" s="12">
        <v>0</v>
      </c>
      <c r="J10657" s="19">
        <f>IF(MONTH(A10657)&gt;VLOOKUP(Totals!$H$2,Totals!$O$5:$P$16,2,FALSE),YEAR(A10657)+1,YEAR(A10657))</f>
        <v>2018</v>
      </c>
    </row>
    <row r="10658" spans="1:10" x14ac:dyDescent="0.2">
      <c r="A10658" s="4">
        <v>42856</v>
      </c>
      <c r="B10658" s="2" t="s">
        <v>193</v>
      </c>
      <c r="C10658" s="2" t="s">
        <v>25</v>
      </c>
      <c r="D10658" s="11">
        <v>1383</v>
      </c>
      <c r="E10658" s="12">
        <v>0</v>
      </c>
      <c r="F10658" s="12">
        <v>0</v>
      </c>
      <c r="G10658" s="11">
        <v>1607</v>
      </c>
      <c r="H10658" s="12">
        <v>26.832999999999998</v>
      </c>
      <c r="I10658" s="12">
        <v>0</v>
      </c>
      <c r="J10658" s="19">
        <f>IF(MONTH(A10658)&gt;VLOOKUP(Totals!$H$2,Totals!$O$5:$P$16,2,FALSE),YEAR(A10658)+1,YEAR(A10658))</f>
        <v>2018</v>
      </c>
    </row>
    <row r="10659" spans="1:10" x14ac:dyDescent="0.2">
      <c r="A10659" s="4">
        <v>42856</v>
      </c>
      <c r="B10659" s="2" t="s">
        <v>193</v>
      </c>
      <c r="C10659" s="2" t="s">
        <v>22</v>
      </c>
      <c r="D10659" s="11">
        <v>441</v>
      </c>
      <c r="E10659" s="12">
        <v>0</v>
      </c>
      <c r="F10659" s="12">
        <v>0</v>
      </c>
      <c r="G10659" s="11">
        <v>671</v>
      </c>
      <c r="H10659" s="12">
        <v>9.9540000000000006</v>
      </c>
      <c r="I10659" s="12">
        <v>0</v>
      </c>
      <c r="J10659" s="19">
        <f>IF(MONTH(A10659)&gt;VLOOKUP(Totals!$H$2,Totals!$O$5:$P$16,2,FALSE),YEAR(A10659)+1,YEAR(A10659))</f>
        <v>2018</v>
      </c>
    </row>
    <row r="10660" spans="1:10" x14ac:dyDescent="0.2">
      <c r="A10660" s="4">
        <v>42856</v>
      </c>
      <c r="B10660" s="2" t="s">
        <v>193</v>
      </c>
      <c r="C10660" s="2" t="s">
        <v>61</v>
      </c>
      <c r="D10660" s="11">
        <v>1066</v>
      </c>
      <c r="E10660" s="12">
        <v>0.64400000000000002</v>
      </c>
      <c r="F10660" s="12">
        <v>0</v>
      </c>
      <c r="G10660" s="11">
        <v>1318</v>
      </c>
      <c r="H10660" s="12">
        <v>1.075</v>
      </c>
      <c r="I10660" s="12">
        <v>0</v>
      </c>
      <c r="J10660" s="19">
        <f>IF(MONTH(A10660)&gt;VLOOKUP(Totals!$H$2,Totals!$O$5:$P$16,2,FALSE),YEAR(A10660)+1,YEAR(A10660))</f>
        <v>2018</v>
      </c>
    </row>
    <row r="10661" spans="1:10" x14ac:dyDescent="0.2">
      <c r="A10661" s="4">
        <v>42856</v>
      </c>
      <c r="B10661" s="2" t="s">
        <v>193</v>
      </c>
      <c r="C10661" s="2" t="s">
        <v>16</v>
      </c>
      <c r="D10661" s="11">
        <v>18370</v>
      </c>
      <c r="E10661" s="12">
        <v>688.32600000000002</v>
      </c>
      <c r="F10661" s="12">
        <v>0</v>
      </c>
      <c r="G10661" s="11">
        <v>19069</v>
      </c>
      <c r="H10661" s="12">
        <v>753.42399999999998</v>
      </c>
      <c r="I10661" s="12">
        <v>0</v>
      </c>
      <c r="J10661" s="19">
        <f>IF(MONTH(A10661)&gt;VLOOKUP(Totals!$H$2,Totals!$O$5:$P$16,2,FALSE),YEAR(A10661)+1,YEAR(A10661))</f>
        <v>2018</v>
      </c>
    </row>
    <row r="10662" spans="1:10" x14ac:dyDescent="0.2">
      <c r="A10662" s="4">
        <v>42856</v>
      </c>
      <c r="B10662" s="2" t="s">
        <v>193</v>
      </c>
      <c r="C10662" s="2" t="s">
        <v>30</v>
      </c>
      <c r="D10662" s="11">
        <v>1989</v>
      </c>
      <c r="E10662" s="12">
        <v>1.6739999999999999</v>
      </c>
      <c r="F10662" s="12">
        <v>0</v>
      </c>
      <c r="G10662" s="11">
        <v>2010</v>
      </c>
      <c r="H10662" s="12">
        <v>10.292</v>
      </c>
      <c r="I10662" s="12">
        <v>0</v>
      </c>
      <c r="J10662" s="19">
        <f>IF(MONTH(A10662)&gt;VLOOKUP(Totals!$H$2,Totals!$O$5:$P$16,2,FALSE),YEAR(A10662)+1,YEAR(A10662))</f>
        <v>2018</v>
      </c>
    </row>
    <row r="10663" spans="1:10" x14ac:dyDescent="0.2">
      <c r="A10663" s="4">
        <v>42856</v>
      </c>
      <c r="B10663" s="2" t="s">
        <v>194</v>
      </c>
      <c r="C10663" s="2" t="s">
        <v>62</v>
      </c>
      <c r="D10663" s="11">
        <v>1575</v>
      </c>
      <c r="E10663" s="12">
        <v>0.313</v>
      </c>
      <c r="F10663" s="12">
        <v>0</v>
      </c>
      <c r="G10663" s="11">
        <v>1728</v>
      </c>
      <c r="H10663" s="12">
        <v>2.4769999999999999</v>
      </c>
      <c r="I10663" s="12">
        <v>0</v>
      </c>
      <c r="J10663" s="19">
        <f>IF(MONTH(A10663)&gt;VLOOKUP(Totals!$H$2,Totals!$O$5:$P$16,2,FALSE),YEAR(A10663)+1,YEAR(A10663))</f>
        <v>2018</v>
      </c>
    </row>
    <row r="10664" spans="1:10" x14ac:dyDescent="0.2">
      <c r="A10664" s="4">
        <v>42856</v>
      </c>
      <c r="B10664" s="2" t="s">
        <v>236</v>
      </c>
      <c r="C10664" s="2" t="s">
        <v>18</v>
      </c>
      <c r="D10664" s="11">
        <v>4938</v>
      </c>
      <c r="E10664" s="12">
        <v>285.08100000000002</v>
      </c>
      <c r="F10664" s="12">
        <v>7.2720000000000002</v>
      </c>
      <c r="G10664" s="11">
        <v>4525</v>
      </c>
      <c r="H10664" s="12">
        <v>326.51799999999997</v>
      </c>
      <c r="I10664" s="12">
        <v>0</v>
      </c>
      <c r="J10664" s="19">
        <f>IF(MONTH(A10664)&gt;VLOOKUP(Totals!$H$2,Totals!$O$5:$P$16,2,FALSE),YEAR(A10664)+1,YEAR(A10664))</f>
        <v>2018</v>
      </c>
    </row>
    <row r="10665" spans="1:10" x14ac:dyDescent="0.2">
      <c r="A10665" s="4">
        <v>42887</v>
      </c>
      <c r="B10665" s="2" t="s">
        <v>233</v>
      </c>
      <c r="C10665" s="2" t="s">
        <v>13</v>
      </c>
      <c r="D10665" s="11">
        <v>3908</v>
      </c>
      <c r="E10665" s="12">
        <v>2.8740000000000001</v>
      </c>
      <c r="F10665" s="12">
        <v>0.307</v>
      </c>
      <c r="G10665" s="11">
        <v>4955</v>
      </c>
      <c r="H10665" s="12">
        <v>84.694999999999993</v>
      </c>
      <c r="I10665" s="12">
        <v>5.8789999999999996</v>
      </c>
      <c r="J10665" s="19">
        <f>IF(MONTH(A10665)&gt;VLOOKUP(Totals!$H$2,Totals!$O$5:$P$16,2,FALSE),YEAR(A10665)+1,YEAR(A10665))</f>
        <v>2018</v>
      </c>
    </row>
    <row r="10666" spans="1:10" x14ac:dyDescent="0.2">
      <c r="A10666" s="4">
        <v>42887</v>
      </c>
      <c r="B10666" s="2" t="s">
        <v>14</v>
      </c>
      <c r="C10666" s="2" t="s">
        <v>15</v>
      </c>
      <c r="D10666" s="11">
        <v>12854</v>
      </c>
      <c r="E10666" s="12">
        <v>435.65199999999999</v>
      </c>
      <c r="F10666" s="12">
        <v>17.465</v>
      </c>
      <c r="G10666" s="11">
        <v>14837</v>
      </c>
      <c r="H10666" s="12">
        <v>130.316</v>
      </c>
      <c r="I10666" s="12">
        <v>10.801</v>
      </c>
      <c r="J10666" s="19">
        <f>IF(MONTH(A10666)&gt;VLOOKUP(Totals!$H$2,Totals!$O$5:$P$16,2,FALSE),YEAR(A10666)+1,YEAR(A10666))</f>
        <v>2018</v>
      </c>
    </row>
    <row r="10667" spans="1:10" x14ac:dyDescent="0.2">
      <c r="A10667" s="4">
        <v>42887</v>
      </c>
      <c r="B10667" s="2" t="s">
        <v>17</v>
      </c>
      <c r="C10667" s="2" t="s">
        <v>18</v>
      </c>
      <c r="D10667" s="11">
        <v>12013</v>
      </c>
      <c r="E10667" s="12">
        <v>521.048</v>
      </c>
      <c r="F10667" s="12">
        <v>23.361000000000001</v>
      </c>
      <c r="G10667" s="11">
        <v>17340</v>
      </c>
      <c r="H10667" s="12">
        <v>587.26400000000001</v>
      </c>
      <c r="I10667" s="12">
        <v>1.6319999999999999</v>
      </c>
      <c r="J10667" s="19">
        <f>IF(MONTH(A10667)&gt;VLOOKUP(Totals!$H$2,Totals!$O$5:$P$16,2,FALSE),YEAR(A10667)+1,YEAR(A10667))</f>
        <v>2018</v>
      </c>
    </row>
    <row r="10668" spans="1:10" x14ac:dyDescent="0.2">
      <c r="A10668" s="4">
        <v>42887</v>
      </c>
      <c r="B10668" s="2" t="s">
        <v>205</v>
      </c>
      <c r="C10668" s="2" t="s">
        <v>65</v>
      </c>
      <c r="D10668" s="11">
        <v>6465</v>
      </c>
      <c r="E10668" s="12">
        <v>85.332999999999998</v>
      </c>
      <c r="F10668" s="12">
        <v>16.108000000000001</v>
      </c>
      <c r="G10668" s="11">
        <v>6886</v>
      </c>
      <c r="H10668" s="12">
        <v>93.399000000000001</v>
      </c>
      <c r="I10668" s="12">
        <v>0</v>
      </c>
      <c r="J10668" s="19">
        <f>IF(MONTH(A10668)&gt;VLOOKUP(Totals!$H$2,Totals!$O$5:$P$16,2,FALSE),YEAR(A10668)+1,YEAR(A10668))</f>
        <v>2018</v>
      </c>
    </row>
    <row r="10669" spans="1:10" x14ac:dyDescent="0.2">
      <c r="A10669" s="4">
        <v>42887</v>
      </c>
      <c r="B10669" s="2" t="s">
        <v>19</v>
      </c>
      <c r="C10669" s="2" t="s">
        <v>20</v>
      </c>
      <c r="D10669" s="11">
        <v>1593</v>
      </c>
      <c r="E10669" s="12">
        <v>28.032</v>
      </c>
      <c r="F10669" s="12">
        <v>0.47799999999999998</v>
      </c>
      <c r="G10669" s="11">
        <v>1957</v>
      </c>
      <c r="H10669" s="12">
        <v>23.565999999999999</v>
      </c>
      <c r="I10669" s="12">
        <v>0</v>
      </c>
      <c r="J10669" s="19">
        <f>IF(MONTH(A10669)&gt;VLOOKUP(Totals!$H$2,Totals!$O$5:$P$16,2,FALSE),YEAR(A10669)+1,YEAR(A10669))</f>
        <v>2018</v>
      </c>
    </row>
    <row r="10670" spans="1:10" x14ac:dyDescent="0.2">
      <c r="A10670" s="4">
        <v>42887</v>
      </c>
      <c r="B10670" s="2" t="s">
        <v>23</v>
      </c>
      <c r="C10670" s="2" t="s">
        <v>143</v>
      </c>
      <c r="D10670" s="11">
        <v>1045</v>
      </c>
      <c r="E10670" s="12">
        <v>2.5000000000000001E-2</v>
      </c>
      <c r="F10670" s="12">
        <v>3.7999999999999999E-2</v>
      </c>
      <c r="G10670" s="11">
        <v>1332</v>
      </c>
      <c r="H10670" s="12">
        <v>5.48</v>
      </c>
      <c r="I10670" s="12">
        <v>0</v>
      </c>
      <c r="J10670" s="19">
        <f>IF(MONTH(A10670)&gt;VLOOKUP(Totals!$H$2,Totals!$O$5:$P$16,2,FALSE),YEAR(A10670)+1,YEAR(A10670))</f>
        <v>2018</v>
      </c>
    </row>
    <row r="10671" spans="1:10" x14ac:dyDescent="0.2">
      <c r="A10671" s="4">
        <v>42887</v>
      </c>
      <c r="B10671" s="2" t="s">
        <v>23</v>
      </c>
      <c r="C10671" s="2" t="s">
        <v>11</v>
      </c>
      <c r="D10671" s="11">
        <v>89494</v>
      </c>
      <c r="E10671" s="12">
        <v>2502.2269999999999</v>
      </c>
      <c r="F10671" s="12">
        <v>143.429</v>
      </c>
      <c r="G10671" s="11">
        <v>95427</v>
      </c>
      <c r="H10671" s="12">
        <v>2396.5830000000001</v>
      </c>
      <c r="I10671" s="12">
        <v>1.5589999999999999</v>
      </c>
      <c r="J10671" s="19">
        <f>IF(MONTH(A10671)&gt;VLOOKUP(Totals!$H$2,Totals!$O$5:$P$16,2,FALSE),YEAR(A10671)+1,YEAR(A10671))</f>
        <v>2018</v>
      </c>
    </row>
    <row r="10672" spans="1:10" x14ac:dyDescent="0.2">
      <c r="A10672" s="4">
        <v>42887</v>
      </c>
      <c r="B10672" s="2" t="s">
        <v>24</v>
      </c>
      <c r="C10672" s="2" t="s">
        <v>25</v>
      </c>
      <c r="D10672" s="11">
        <v>7254</v>
      </c>
      <c r="E10672" s="12">
        <v>41.491</v>
      </c>
      <c r="F10672" s="12">
        <v>0</v>
      </c>
      <c r="G10672" s="11">
        <v>7575</v>
      </c>
      <c r="H10672" s="12">
        <v>217.15199999999999</v>
      </c>
      <c r="I10672" s="12">
        <v>0</v>
      </c>
      <c r="J10672" s="19">
        <f>IF(MONTH(A10672)&gt;VLOOKUP(Totals!$H$2,Totals!$O$5:$P$16,2,FALSE),YEAR(A10672)+1,YEAR(A10672))</f>
        <v>2018</v>
      </c>
    </row>
    <row r="10673" spans="1:10" x14ac:dyDescent="0.2">
      <c r="A10673" s="4">
        <v>42887</v>
      </c>
      <c r="B10673" s="2" t="s">
        <v>29</v>
      </c>
      <c r="C10673" s="2" t="s">
        <v>30</v>
      </c>
      <c r="D10673" s="11">
        <v>3049</v>
      </c>
      <c r="E10673" s="12">
        <v>2.855</v>
      </c>
      <c r="F10673" s="12">
        <v>3.3069999999999999</v>
      </c>
      <c r="G10673" s="11">
        <v>4237</v>
      </c>
      <c r="H10673" s="12">
        <v>32.722999999999999</v>
      </c>
      <c r="I10673" s="12">
        <v>4.0060000000000002</v>
      </c>
      <c r="J10673" s="19">
        <f>IF(MONTH(A10673)&gt;VLOOKUP(Totals!$H$2,Totals!$O$5:$P$16,2,FALSE),YEAR(A10673)+1,YEAR(A10673))</f>
        <v>2018</v>
      </c>
    </row>
    <row r="10674" spans="1:10" x14ac:dyDescent="0.2">
      <c r="A10674" s="4">
        <v>42887</v>
      </c>
      <c r="B10674" s="2" t="s">
        <v>154</v>
      </c>
      <c r="C10674" s="2" t="s">
        <v>34</v>
      </c>
      <c r="D10674" s="11">
        <v>55009</v>
      </c>
      <c r="E10674" s="12">
        <v>1002.989</v>
      </c>
      <c r="F10674" s="12">
        <v>0</v>
      </c>
      <c r="G10674" s="11">
        <v>69238</v>
      </c>
      <c r="H10674" s="12">
        <v>465.15699999999998</v>
      </c>
      <c r="I10674" s="12">
        <v>0</v>
      </c>
      <c r="J10674" s="19">
        <f>IF(MONTH(A10674)&gt;VLOOKUP(Totals!$H$2,Totals!$O$5:$P$16,2,FALSE),YEAR(A10674)+1,YEAR(A10674))</f>
        <v>2018</v>
      </c>
    </row>
    <row r="10675" spans="1:10" x14ac:dyDescent="0.2">
      <c r="A10675" s="4">
        <v>42887</v>
      </c>
      <c r="B10675" s="2" t="s">
        <v>154</v>
      </c>
      <c r="C10675" s="2" t="s">
        <v>11</v>
      </c>
      <c r="D10675" s="11">
        <v>2575</v>
      </c>
      <c r="E10675" s="12">
        <v>0</v>
      </c>
      <c r="F10675" s="12">
        <v>0</v>
      </c>
      <c r="G10675" s="11">
        <v>3463</v>
      </c>
      <c r="H10675" s="12">
        <v>0</v>
      </c>
      <c r="I10675" s="12">
        <v>0</v>
      </c>
      <c r="J10675" s="19">
        <f>IF(MONTH(A10675)&gt;VLOOKUP(Totals!$H$2,Totals!$O$5:$P$16,2,FALSE),YEAR(A10675)+1,YEAR(A10675))</f>
        <v>2018</v>
      </c>
    </row>
    <row r="10676" spans="1:10" x14ac:dyDescent="0.2">
      <c r="A10676" s="4">
        <v>42887</v>
      </c>
      <c r="B10676" s="2" t="s">
        <v>237</v>
      </c>
      <c r="C10676" s="2" t="s">
        <v>33</v>
      </c>
      <c r="D10676" s="11">
        <v>4203</v>
      </c>
      <c r="E10676" s="12">
        <v>481.89400000000001</v>
      </c>
      <c r="F10676" s="12">
        <v>2.15</v>
      </c>
      <c r="G10676" s="11">
        <v>4686</v>
      </c>
      <c r="H10676" s="12">
        <v>440.97300000000001</v>
      </c>
      <c r="I10676" s="12">
        <v>0</v>
      </c>
      <c r="J10676" s="19">
        <f>IF(MONTH(A10676)&gt;VLOOKUP(Totals!$H$2,Totals!$O$5:$P$16,2,FALSE),YEAR(A10676)+1,YEAR(A10676))</f>
        <v>2018</v>
      </c>
    </row>
    <row r="10677" spans="1:10" x14ac:dyDescent="0.2">
      <c r="A10677" s="4">
        <v>42887</v>
      </c>
      <c r="B10677" s="2" t="s">
        <v>238</v>
      </c>
      <c r="C10677" s="2" t="s">
        <v>16</v>
      </c>
      <c r="D10677" s="11">
        <v>7411</v>
      </c>
      <c r="E10677" s="12">
        <v>171.24600000000001</v>
      </c>
      <c r="F10677" s="12">
        <v>65.397000000000006</v>
      </c>
      <c r="G10677" s="11">
        <v>8439</v>
      </c>
      <c r="H10677" s="12">
        <v>333.56099999999998</v>
      </c>
      <c r="I10677" s="12">
        <v>2E-3</v>
      </c>
      <c r="J10677" s="19">
        <f>IF(MONTH(A10677)&gt;VLOOKUP(Totals!$H$2,Totals!$O$5:$P$16,2,FALSE),YEAR(A10677)+1,YEAR(A10677))</f>
        <v>2018</v>
      </c>
    </row>
    <row r="10678" spans="1:10" x14ac:dyDescent="0.2">
      <c r="A10678" s="4">
        <v>42887</v>
      </c>
      <c r="B10678" s="2" t="s">
        <v>31</v>
      </c>
      <c r="C10678" s="2" t="s">
        <v>32</v>
      </c>
      <c r="D10678" s="11">
        <v>5045</v>
      </c>
      <c r="E10678" s="12">
        <v>81.814999999999998</v>
      </c>
      <c r="F10678" s="12">
        <v>16.018999999999998</v>
      </c>
      <c r="G10678" s="11">
        <v>4870</v>
      </c>
      <c r="H10678" s="12">
        <v>157.089</v>
      </c>
      <c r="I10678" s="12">
        <v>0</v>
      </c>
      <c r="J10678" s="19">
        <f>IF(MONTH(A10678)&gt;VLOOKUP(Totals!$H$2,Totals!$O$5:$P$16,2,FALSE),YEAR(A10678)+1,YEAR(A10678))</f>
        <v>2018</v>
      </c>
    </row>
    <row r="10679" spans="1:10" x14ac:dyDescent="0.2">
      <c r="A10679" s="4">
        <v>42887</v>
      </c>
      <c r="B10679" s="2" t="s">
        <v>244</v>
      </c>
      <c r="C10679" s="2" t="s">
        <v>28</v>
      </c>
      <c r="D10679" s="11">
        <v>1243</v>
      </c>
      <c r="E10679" s="12">
        <v>0</v>
      </c>
      <c r="F10679" s="12">
        <v>0</v>
      </c>
      <c r="G10679" s="11">
        <v>2550</v>
      </c>
      <c r="H10679" s="12">
        <v>0</v>
      </c>
      <c r="I10679" s="12">
        <v>0</v>
      </c>
      <c r="J10679" s="19">
        <f>IF(MONTH(A10679)&gt;VLOOKUP(Totals!$H$2,Totals!$O$5:$P$16,2,FALSE),YEAR(A10679)+1,YEAR(A10679))</f>
        <v>2018</v>
      </c>
    </row>
    <row r="10680" spans="1:10" x14ac:dyDescent="0.2">
      <c r="A10680" s="4">
        <v>42887</v>
      </c>
      <c r="B10680" s="2" t="s">
        <v>241</v>
      </c>
      <c r="C10680" s="2" t="s">
        <v>18</v>
      </c>
      <c r="D10680" s="11">
        <v>2003</v>
      </c>
      <c r="E10680" s="12">
        <v>101.67</v>
      </c>
      <c r="F10680" s="12">
        <v>0</v>
      </c>
      <c r="G10680" s="11">
        <v>2468</v>
      </c>
      <c r="H10680" s="12">
        <v>63.006</v>
      </c>
      <c r="I10680" s="12">
        <v>0</v>
      </c>
      <c r="J10680" s="19">
        <f>IF(MONTH(A10680)&gt;VLOOKUP(Totals!$H$2,Totals!$O$5:$P$16,2,FALSE),YEAR(A10680)+1,YEAR(A10680))</f>
        <v>2018</v>
      </c>
    </row>
    <row r="10681" spans="1:10" x14ac:dyDescent="0.2">
      <c r="A10681" s="4">
        <v>42887</v>
      </c>
      <c r="B10681" s="2" t="s">
        <v>36</v>
      </c>
      <c r="C10681" s="2" t="s">
        <v>35</v>
      </c>
      <c r="D10681" s="11">
        <v>2769</v>
      </c>
      <c r="E10681" s="12">
        <v>13.452999999999999</v>
      </c>
      <c r="F10681" s="12">
        <v>0</v>
      </c>
      <c r="G10681" s="11">
        <v>3301</v>
      </c>
      <c r="H10681" s="12">
        <v>135.46600000000001</v>
      </c>
      <c r="I10681" s="12">
        <v>0</v>
      </c>
      <c r="J10681" s="19">
        <f>IF(MONTH(A10681)&gt;VLOOKUP(Totals!$H$2,Totals!$O$5:$P$16,2,FALSE),YEAR(A10681)+1,YEAR(A10681))</f>
        <v>2018</v>
      </c>
    </row>
    <row r="10682" spans="1:10" x14ac:dyDescent="0.2">
      <c r="A10682" s="4">
        <v>42887</v>
      </c>
      <c r="B10682" s="2" t="s">
        <v>36</v>
      </c>
      <c r="C10682" s="2" t="s">
        <v>38</v>
      </c>
      <c r="D10682" s="11">
        <v>4733</v>
      </c>
      <c r="E10682" s="12">
        <v>324.00700000000001</v>
      </c>
      <c r="F10682" s="12">
        <v>10.792999999999999</v>
      </c>
      <c r="G10682" s="11">
        <v>4803</v>
      </c>
      <c r="H10682" s="12">
        <v>122.185</v>
      </c>
      <c r="I10682" s="12">
        <v>0.19800000000000001</v>
      </c>
      <c r="J10682" s="19">
        <f>IF(MONTH(A10682)&gt;VLOOKUP(Totals!$H$2,Totals!$O$5:$P$16,2,FALSE),YEAR(A10682)+1,YEAR(A10682))</f>
        <v>2018</v>
      </c>
    </row>
    <row r="10683" spans="1:10" x14ac:dyDescent="0.2">
      <c r="A10683" s="4">
        <v>42887</v>
      </c>
      <c r="B10683" s="2" t="s">
        <v>41</v>
      </c>
      <c r="C10683" s="2" t="s">
        <v>161</v>
      </c>
      <c r="D10683" s="11">
        <v>65105</v>
      </c>
      <c r="E10683" s="12">
        <v>3259.5030000000002</v>
      </c>
      <c r="F10683" s="12">
        <v>17.283999999999999</v>
      </c>
      <c r="G10683" s="11">
        <v>76316</v>
      </c>
      <c r="H10683" s="12">
        <v>2746.5770000000002</v>
      </c>
      <c r="I10683" s="12">
        <v>2.855</v>
      </c>
      <c r="J10683" s="19">
        <f>IF(MONTH(A10683)&gt;VLOOKUP(Totals!$H$2,Totals!$O$5:$P$16,2,FALSE),YEAR(A10683)+1,YEAR(A10683))</f>
        <v>2018</v>
      </c>
    </row>
    <row r="10684" spans="1:10" x14ac:dyDescent="0.2">
      <c r="A10684" s="4">
        <v>42887</v>
      </c>
      <c r="B10684" s="2" t="s">
        <v>226</v>
      </c>
      <c r="C10684" s="2" t="s">
        <v>52</v>
      </c>
      <c r="D10684" s="11">
        <v>5987</v>
      </c>
      <c r="E10684" s="12">
        <v>183.227</v>
      </c>
      <c r="F10684" s="12">
        <v>0</v>
      </c>
      <c r="G10684" s="11">
        <v>6243</v>
      </c>
      <c r="H10684" s="12">
        <v>103.658</v>
      </c>
      <c r="I10684" s="12">
        <v>0</v>
      </c>
      <c r="J10684" s="19">
        <f>IF(MONTH(A10684)&gt;VLOOKUP(Totals!$H$2,Totals!$O$5:$P$16,2,FALSE),YEAR(A10684)+1,YEAR(A10684))</f>
        <v>2018</v>
      </c>
    </row>
    <row r="10685" spans="1:10" x14ac:dyDescent="0.2">
      <c r="A10685" s="4">
        <v>42887</v>
      </c>
      <c r="B10685" s="2" t="s">
        <v>42</v>
      </c>
      <c r="C10685" s="2" t="s">
        <v>11</v>
      </c>
      <c r="D10685" s="11">
        <v>3577</v>
      </c>
      <c r="E10685" s="12">
        <v>154.69200000000001</v>
      </c>
      <c r="F10685" s="12">
        <v>0.11600000000000001</v>
      </c>
      <c r="G10685" s="11">
        <v>5391</v>
      </c>
      <c r="H10685" s="12">
        <v>166.374</v>
      </c>
      <c r="I10685" s="12">
        <v>0</v>
      </c>
      <c r="J10685" s="19">
        <f>IF(MONTH(A10685)&gt;VLOOKUP(Totals!$H$2,Totals!$O$5:$P$16,2,FALSE),YEAR(A10685)+1,YEAR(A10685))</f>
        <v>2018</v>
      </c>
    </row>
    <row r="10686" spans="1:10" x14ac:dyDescent="0.2">
      <c r="A10686" s="4">
        <v>42887</v>
      </c>
      <c r="B10686" s="2" t="s">
        <v>42</v>
      </c>
      <c r="C10686" s="2" t="s">
        <v>43</v>
      </c>
      <c r="D10686" s="11">
        <v>8290</v>
      </c>
      <c r="E10686" s="12">
        <v>94.935000000000002</v>
      </c>
      <c r="F10686" s="12">
        <v>20.021999999999998</v>
      </c>
      <c r="G10686" s="11">
        <v>9539</v>
      </c>
      <c r="H10686" s="12">
        <v>105.267</v>
      </c>
      <c r="I10686" s="12">
        <v>2.395</v>
      </c>
      <c r="J10686" s="19">
        <f>IF(MONTH(A10686)&gt;VLOOKUP(Totals!$H$2,Totals!$O$5:$P$16,2,FALSE),YEAR(A10686)+1,YEAR(A10686))</f>
        <v>2018</v>
      </c>
    </row>
    <row r="10687" spans="1:10" x14ac:dyDescent="0.2">
      <c r="A10687" s="4">
        <v>42887</v>
      </c>
      <c r="B10687" s="2" t="s">
        <v>44</v>
      </c>
      <c r="C10687" s="2" t="s">
        <v>18</v>
      </c>
      <c r="D10687" s="11">
        <v>22659</v>
      </c>
      <c r="E10687" s="12">
        <v>679.81200000000001</v>
      </c>
      <c r="F10687" s="12">
        <v>38.686999999999998</v>
      </c>
      <c r="G10687" s="11">
        <v>28829</v>
      </c>
      <c r="H10687" s="12">
        <v>1006.97</v>
      </c>
      <c r="I10687" s="12">
        <v>0</v>
      </c>
      <c r="J10687" s="19">
        <f>IF(MONTH(A10687)&gt;VLOOKUP(Totals!$H$2,Totals!$O$5:$P$16,2,FALSE),YEAR(A10687)+1,YEAR(A10687))</f>
        <v>2018</v>
      </c>
    </row>
    <row r="10688" spans="1:10" x14ac:dyDescent="0.2">
      <c r="A10688" s="4">
        <v>42887</v>
      </c>
      <c r="B10688" s="2" t="s">
        <v>45</v>
      </c>
      <c r="C10688" s="2" t="s">
        <v>18</v>
      </c>
      <c r="D10688" s="11">
        <v>42473</v>
      </c>
      <c r="E10688" s="12">
        <v>1410.8420000000001</v>
      </c>
      <c r="F10688" s="12">
        <v>119.298</v>
      </c>
      <c r="G10688" s="11">
        <v>48506</v>
      </c>
      <c r="H10688" s="12">
        <v>1655.2249999999999</v>
      </c>
      <c r="I10688" s="12">
        <v>33.518999999999998</v>
      </c>
      <c r="J10688" s="19">
        <f>IF(MONTH(A10688)&gt;VLOOKUP(Totals!$H$2,Totals!$O$5:$P$16,2,FALSE),YEAR(A10688)+1,YEAR(A10688))</f>
        <v>2018</v>
      </c>
    </row>
    <row r="10689" spans="1:10" x14ac:dyDescent="0.2">
      <c r="A10689" s="4">
        <v>42887</v>
      </c>
      <c r="B10689" s="2" t="s">
        <v>165</v>
      </c>
      <c r="C10689" s="2" t="s">
        <v>16</v>
      </c>
      <c r="D10689" s="11">
        <v>6744</v>
      </c>
      <c r="E10689" s="12">
        <v>339.87799999999999</v>
      </c>
      <c r="F10689" s="12">
        <v>35.326000000000001</v>
      </c>
      <c r="G10689" s="11">
        <v>7978</v>
      </c>
      <c r="H10689" s="12">
        <v>289.8</v>
      </c>
      <c r="I10689" s="12">
        <v>0</v>
      </c>
      <c r="J10689" s="19">
        <f>IF(MONTH(A10689)&gt;VLOOKUP(Totals!$H$2,Totals!$O$5:$P$16,2,FALSE),YEAR(A10689)+1,YEAR(A10689))</f>
        <v>2018</v>
      </c>
    </row>
    <row r="10690" spans="1:10" x14ac:dyDescent="0.2">
      <c r="A10690" s="4">
        <v>42887</v>
      </c>
      <c r="B10690" s="2" t="s">
        <v>48</v>
      </c>
      <c r="C10690" s="2" t="s">
        <v>161</v>
      </c>
      <c r="D10690" s="11" t="s">
        <v>88</v>
      </c>
      <c r="E10690" s="12" t="s">
        <v>88</v>
      </c>
      <c r="F10690" s="12" t="s">
        <v>88</v>
      </c>
      <c r="G10690" s="11" t="s">
        <v>88</v>
      </c>
      <c r="H10690" s="12">
        <v>180.83</v>
      </c>
      <c r="I10690" s="12">
        <v>0</v>
      </c>
      <c r="J10690" s="19">
        <f>IF(MONTH(A10690)&gt;VLOOKUP(Totals!$H$2,Totals!$O$5:$P$16,2,FALSE),YEAR(A10690)+1,YEAR(A10690))</f>
        <v>2018</v>
      </c>
    </row>
    <row r="10691" spans="1:10" x14ac:dyDescent="0.2">
      <c r="A10691" s="4">
        <v>42887</v>
      </c>
      <c r="B10691" s="2" t="s">
        <v>48</v>
      </c>
      <c r="C10691" s="2" t="s">
        <v>11</v>
      </c>
      <c r="D10691" s="11">
        <v>23314</v>
      </c>
      <c r="E10691" s="12">
        <v>1234.0139999999999</v>
      </c>
      <c r="F10691" s="12">
        <v>0.92500000000000004</v>
      </c>
      <c r="G10691" s="11">
        <v>26474</v>
      </c>
      <c r="H10691" s="12">
        <v>604.30899999999997</v>
      </c>
      <c r="I10691" s="12">
        <v>0</v>
      </c>
      <c r="J10691" s="19">
        <f>IF(MONTH(A10691)&gt;VLOOKUP(Totals!$H$2,Totals!$O$5:$P$16,2,FALSE),YEAR(A10691)+1,YEAR(A10691))</f>
        <v>2018</v>
      </c>
    </row>
    <row r="10692" spans="1:10" x14ac:dyDescent="0.2">
      <c r="A10692" s="4">
        <v>42887</v>
      </c>
      <c r="B10692" s="2" t="s">
        <v>48</v>
      </c>
      <c r="C10692" s="2" t="s">
        <v>35</v>
      </c>
      <c r="D10692" s="11">
        <v>9374</v>
      </c>
      <c r="E10692" s="12">
        <v>50.610999999999997</v>
      </c>
      <c r="F10692" s="12">
        <v>0.17799999999999999</v>
      </c>
      <c r="G10692" s="11">
        <v>8694</v>
      </c>
      <c r="H10692" s="12">
        <v>350.34300000000002</v>
      </c>
      <c r="I10692" s="12">
        <v>0</v>
      </c>
      <c r="J10692" s="19">
        <f>IF(MONTH(A10692)&gt;VLOOKUP(Totals!$H$2,Totals!$O$5:$P$16,2,FALSE),YEAR(A10692)+1,YEAR(A10692))</f>
        <v>2018</v>
      </c>
    </row>
    <row r="10693" spans="1:10" x14ac:dyDescent="0.2">
      <c r="A10693" s="4">
        <v>42887</v>
      </c>
      <c r="B10693" s="2" t="s">
        <v>48</v>
      </c>
      <c r="C10693" s="2" t="s">
        <v>37</v>
      </c>
      <c r="D10693" s="11">
        <v>3033</v>
      </c>
      <c r="E10693" s="12">
        <v>0</v>
      </c>
      <c r="F10693" s="12">
        <v>1.423</v>
      </c>
      <c r="G10693" s="11">
        <v>2342</v>
      </c>
      <c r="H10693" s="12">
        <v>4.1470000000000002</v>
      </c>
      <c r="I10693" s="12">
        <v>0</v>
      </c>
      <c r="J10693" s="19">
        <f>IF(MONTH(A10693)&gt;VLOOKUP(Totals!$H$2,Totals!$O$5:$P$16,2,FALSE),YEAR(A10693)+1,YEAR(A10693))</f>
        <v>2018</v>
      </c>
    </row>
    <row r="10694" spans="1:10" x14ac:dyDescent="0.2">
      <c r="A10694" s="4">
        <v>42887</v>
      </c>
      <c r="B10694" s="2" t="s">
        <v>48</v>
      </c>
      <c r="C10694" s="2" t="s">
        <v>49</v>
      </c>
      <c r="D10694" s="11">
        <v>79149</v>
      </c>
      <c r="E10694" s="12">
        <v>2830.17</v>
      </c>
      <c r="F10694" s="12">
        <v>121.113</v>
      </c>
      <c r="G10694" s="11">
        <v>106504</v>
      </c>
      <c r="H10694" s="12">
        <v>3269.0650000000001</v>
      </c>
      <c r="I10694" s="12">
        <v>37.33</v>
      </c>
      <c r="J10694" s="19">
        <f>IF(MONTH(A10694)&gt;VLOOKUP(Totals!$H$2,Totals!$O$5:$P$16,2,FALSE),YEAR(A10694)+1,YEAR(A10694))</f>
        <v>2018</v>
      </c>
    </row>
    <row r="10695" spans="1:10" x14ac:dyDescent="0.2">
      <c r="A10695" s="4">
        <v>42887</v>
      </c>
      <c r="B10695" s="2" t="s">
        <v>151</v>
      </c>
      <c r="C10695" s="2" t="s">
        <v>49</v>
      </c>
      <c r="D10695" s="11">
        <v>42122</v>
      </c>
      <c r="E10695" s="12">
        <v>1210.258</v>
      </c>
      <c r="F10695" s="12">
        <v>38.880000000000003</v>
      </c>
      <c r="G10695" s="11">
        <v>57725</v>
      </c>
      <c r="H10695" s="12">
        <v>1653.672</v>
      </c>
      <c r="I10695" s="12">
        <v>13.015000000000001</v>
      </c>
      <c r="J10695" s="19">
        <f>IF(MONTH(A10695)&gt;VLOOKUP(Totals!$H$2,Totals!$O$5:$P$16,2,FALSE),YEAR(A10695)+1,YEAR(A10695))</f>
        <v>2018</v>
      </c>
    </row>
    <row r="10696" spans="1:10" x14ac:dyDescent="0.2">
      <c r="A10696" s="4">
        <v>42887</v>
      </c>
      <c r="B10696" s="2" t="s">
        <v>50</v>
      </c>
      <c r="C10696" s="2" t="s">
        <v>43</v>
      </c>
      <c r="D10696" s="11">
        <v>4262</v>
      </c>
      <c r="E10696" s="12">
        <v>192.786</v>
      </c>
      <c r="F10696" s="12">
        <v>1.9279999999999999</v>
      </c>
      <c r="G10696" s="11">
        <v>4774</v>
      </c>
      <c r="H10696" s="12">
        <v>98.873000000000005</v>
      </c>
      <c r="I10696" s="12">
        <v>0</v>
      </c>
      <c r="J10696" s="19">
        <f>IF(MONTH(A10696)&gt;VLOOKUP(Totals!$H$2,Totals!$O$5:$P$16,2,FALSE),YEAR(A10696)+1,YEAR(A10696))</f>
        <v>2018</v>
      </c>
    </row>
    <row r="10697" spans="1:10" x14ac:dyDescent="0.2">
      <c r="A10697" s="4">
        <v>42887</v>
      </c>
      <c r="B10697" s="2" t="s">
        <v>51</v>
      </c>
      <c r="C10697" s="2" t="s">
        <v>18</v>
      </c>
      <c r="D10697" s="11" t="s">
        <v>88</v>
      </c>
      <c r="E10697" s="12" t="s">
        <v>88</v>
      </c>
      <c r="F10697" s="12" t="s">
        <v>88</v>
      </c>
      <c r="G10697" s="11" t="s">
        <v>88</v>
      </c>
      <c r="H10697" s="12">
        <v>1053.998</v>
      </c>
      <c r="I10697" s="12">
        <v>0</v>
      </c>
      <c r="J10697" s="19">
        <f>IF(MONTH(A10697)&gt;VLOOKUP(Totals!$H$2,Totals!$O$5:$P$16,2,FALSE),YEAR(A10697)+1,YEAR(A10697))</f>
        <v>2018</v>
      </c>
    </row>
    <row r="10698" spans="1:10" x14ac:dyDescent="0.2">
      <c r="A10698" s="4">
        <v>42887</v>
      </c>
      <c r="B10698" s="2" t="s">
        <v>51</v>
      </c>
      <c r="C10698" s="2" t="s">
        <v>16</v>
      </c>
      <c r="D10698" s="11" t="s">
        <v>88</v>
      </c>
      <c r="E10698" s="12">
        <v>1126.499</v>
      </c>
      <c r="F10698" s="12">
        <v>0</v>
      </c>
      <c r="G10698" s="11" t="s">
        <v>88</v>
      </c>
      <c r="H10698" s="12" t="s">
        <v>88</v>
      </c>
      <c r="I10698" s="12" t="s">
        <v>88</v>
      </c>
      <c r="J10698" s="19">
        <f>IF(MONTH(A10698)&gt;VLOOKUP(Totals!$H$2,Totals!$O$5:$P$16,2,FALSE),YEAR(A10698)+1,YEAR(A10698))</f>
        <v>2018</v>
      </c>
    </row>
    <row r="10699" spans="1:10" x14ac:dyDescent="0.2">
      <c r="A10699" s="4">
        <v>42887</v>
      </c>
      <c r="B10699" s="2" t="s">
        <v>202</v>
      </c>
      <c r="C10699" s="2" t="s">
        <v>27</v>
      </c>
      <c r="D10699" s="11">
        <v>18507</v>
      </c>
      <c r="E10699" s="12">
        <v>212.501</v>
      </c>
      <c r="F10699" s="12">
        <v>1.7000000000000001E-2</v>
      </c>
      <c r="G10699" s="11">
        <v>22160</v>
      </c>
      <c r="H10699" s="12">
        <v>281.84500000000003</v>
      </c>
      <c r="I10699" s="12">
        <v>9.3350000000000009</v>
      </c>
      <c r="J10699" s="19">
        <f>IF(MONTH(A10699)&gt;VLOOKUP(Totals!$H$2,Totals!$O$5:$P$16,2,FALSE),YEAR(A10699)+1,YEAR(A10699))</f>
        <v>2018</v>
      </c>
    </row>
    <row r="10700" spans="1:10" x14ac:dyDescent="0.2">
      <c r="A10700" s="4">
        <v>42887</v>
      </c>
      <c r="B10700" s="2" t="s">
        <v>53</v>
      </c>
      <c r="C10700" s="2" t="s">
        <v>28</v>
      </c>
      <c r="D10700" s="11">
        <v>26499</v>
      </c>
      <c r="E10700" s="12">
        <v>779.50800000000004</v>
      </c>
      <c r="F10700" s="12">
        <v>177.821</v>
      </c>
      <c r="G10700" s="11">
        <v>29365</v>
      </c>
      <c r="H10700" s="12">
        <v>854.827</v>
      </c>
      <c r="I10700" s="12">
        <v>2.1000000000000001E-2</v>
      </c>
      <c r="J10700" s="19">
        <f>IF(MONTH(A10700)&gt;VLOOKUP(Totals!$H$2,Totals!$O$5:$P$16,2,FALSE),YEAR(A10700)+1,YEAR(A10700))</f>
        <v>2018</v>
      </c>
    </row>
    <row r="10701" spans="1:10" x14ac:dyDescent="0.2">
      <c r="A10701" s="4">
        <v>42887</v>
      </c>
      <c r="B10701" s="2" t="s">
        <v>171</v>
      </c>
      <c r="C10701" s="2" t="s">
        <v>18</v>
      </c>
      <c r="D10701" s="11">
        <v>5410</v>
      </c>
      <c r="E10701" s="12">
        <v>203.06</v>
      </c>
      <c r="F10701" s="12">
        <v>0</v>
      </c>
      <c r="G10701" s="11">
        <v>8186</v>
      </c>
      <c r="H10701" s="12">
        <v>175.851</v>
      </c>
      <c r="I10701" s="12">
        <v>0</v>
      </c>
      <c r="J10701" s="19">
        <f>IF(MONTH(A10701)&gt;VLOOKUP(Totals!$H$2,Totals!$O$5:$P$16,2,FALSE),YEAR(A10701)+1,YEAR(A10701))</f>
        <v>2018</v>
      </c>
    </row>
    <row r="10702" spans="1:10" x14ac:dyDescent="0.2">
      <c r="A10702" s="4">
        <v>42887</v>
      </c>
      <c r="B10702" s="2" t="s">
        <v>54</v>
      </c>
      <c r="C10702" s="2" t="s">
        <v>16</v>
      </c>
      <c r="D10702" s="11">
        <v>9160</v>
      </c>
      <c r="E10702" s="12">
        <v>117.227</v>
      </c>
      <c r="F10702" s="12">
        <v>0</v>
      </c>
      <c r="G10702" s="11">
        <v>10052</v>
      </c>
      <c r="H10702" s="12">
        <v>233.55</v>
      </c>
      <c r="I10702" s="12">
        <v>0</v>
      </c>
      <c r="J10702" s="19">
        <f>IF(MONTH(A10702)&gt;VLOOKUP(Totals!$H$2,Totals!$O$5:$P$16,2,FALSE),YEAR(A10702)+1,YEAR(A10702))</f>
        <v>2018</v>
      </c>
    </row>
    <row r="10703" spans="1:10" x14ac:dyDescent="0.2">
      <c r="A10703" s="4">
        <v>42887</v>
      </c>
      <c r="B10703" s="2" t="s">
        <v>240</v>
      </c>
      <c r="C10703" s="2" t="s">
        <v>161</v>
      </c>
      <c r="D10703" s="11">
        <v>2346</v>
      </c>
      <c r="E10703" s="12">
        <v>177.46299999999999</v>
      </c>
      <c r="F10703" s="12">
        <v>0</v>
      </c>
      <c r="G10703" s="11">
        <v>2440</v>
      </c>
      <c r="H10703" s="12">
        <v>111.002</v>
      </c>
      <c r="I10703" s="12">
        <v>0</v>
      </c>
      <c r="J10703" s="19">
        <f>IF(MONTH(A10703)&gt;VLOOKUP(Totals!$H$2,Totals!$O$5:$P$16,2,FALSE),YEAR(A10703)+1,YEAR(A10703))</f>
        <v>2018</v>
      </c>
    </row>
    <row r="10704" spans="1:10" x14ac:dyDescent="0.2">
      <c r="A10704" s="4">
        <v>42887</v>
      </c>
      <c r="B10704" s="2" t="s">
        <v>166</v>
      </c>
      <c r="C10704" s="2" t="s">
        <v>28</v>
      </c>
      <c r="D10704" s="11">
        <v>16332</v>
      </c>
      <c r="E10704" s="12">
        <v>25.149000000000001</v>
      </c>
      <c r="F10704" s="12">
        <v>0</v>
      </c>
      <c r="G10704" s="11">
        <v>17455</v>
      </c>
      <c r="H10704" s="12">
        <v>0</v>
      </c>
      <c r="I10704" s="12">
        <v>0</v>
      </c>
      <c r="J10704" s="19">
        <f>IF(MONTH(A10704)&gt;VLOOKUP(Totals!$H$2,Totals!$O$5:$P$16,2,FALSE),YEAR(A10704)+1,YEAR(A10704))</f>
        <v>2018</v>
      </c>
    </row>
    <row r="10705" spans="1:10" x14ac:dyDescent="0.2">
      <c r="A10705" s="4">
        <v>42887</v>
      </c>
      <c r="B10705" s="2" t="s">
        <v>55</v>
      </c>
      <c r="C10705" s="2" t="s">
        <v>33</v>
      </c>
      <c r="D10705" s="11">
        <v>3856</v>
      </c>
      <c r="E10705" s="12">
        <v>223.63900000000001</v>
      </c>
      <c r="F10705" s="12">
        <v>206.947</v>
      </c>
      <c r="G10705" s="11">
        <v>4762</v>
      </c>
      <c r="H10705" s="12">
        <v>298.32600000000002</v>
      </c>
      <c r="I10705" s="12">
        <v>0.185</v>
      </c>
      <c r="J10705" s="19">
        <f>IF(MONTH(A10705)&gt;VLOOKUP(Totals!$H$2,Totals!$O$5:$P$16,2,FALSE),YEAR(A10705)+1,YEAR(A10705))</f>
        <v>2018</v>
      </c>
    </row>
    <row r="10706" spans="1:10" x14ac:dyDescent="0.2">
      <c r="A10706" s="4">
        <v>42887</v>
      </c>
      <c r="B10706" s="2" t="s">
        <v>146</v>
      </c>
      <c r="C10706" s="2" t="s">
        <v>27</v>
      </c>
      <c r="D10706" s="11">
        <v>2475</v>
      </c>
      <c r="E10706" s="12">
        <v>9.8529999999999998</v>
      </c>
      <c r="F10706" s="12">
        <v>0</v>
      </c>
      <c r="G10706" s="11">
        <v>2700</v>
      </c>
      <c r="H10706" s="12">
        <v>0.83399999999999996</v>
      </c>
      <c r="I10706" s="12">
        <v>0</v>
      </c>
      <c r="J10706" s="19">
        <f>IF(MONTH(A10706)&gt;VLOOKUP(Totals!$H$2,Totals!$O$5:$P$16,2,FALSE),YEAR(A10706)+1,YEAR(A10706))</f>
        <v>2018</v>
      </c>
    </row>
    <row r="10707" spans="1:10" x14ac:dyDescent="0.2">
      <c r="A10707" s="4">
        <v>42887</v>
      </c>
      <c r="B10707" s="2" t="s">
        <v>146</v>
      </c>
      <c r="C10707" s="2" t="s">
        <v>28</v>
      </c>
      <c r="D10707" s="11">
        <v>54022</v>
      </c>
      <c r="E10707" s="12">
        <v>212.655</v>
      </c>
      <c r="F10707" s="12">
        <v>0.85799999999999998</v>
      </c>
      <c r="G10707" s="11">
        <v>56238</v>
      </c>
      <c r="H10707" s="12">
        <v>3.742</v>
      </c>
      <c r="I10707" s="12">
        <v>5.6870000000000003</v>
      </c>
      <c r="J10707" s="19">
        <f>IF(MONTH(A10707)&gt;VLOOKUP(Totals!$H$2,Totals!$O$5:$P$16,2,FALSE),YEAR(A10707)+1,YEAR(A10707))</f>
        <v>2018</v>
      </c>
    </row>
    <row r="10708" spans="1:10" x14ac:dyDescent="0.2">
      <c r="A10708" s="4">
        <v>42887</v>
      </c>
      <c r="B10708" s="2" t="s">
        <v>146</v>
      </c>
      <c r="C10708" s="2" t="s">
        <v>33</v>
      </c>
      <c r="D10708" s="11">
        <v>15441</v>
      </c>
      <c r="E10708" s="12">
        <v>66.176000000000002</v>
      </c>
      <c r="F10708" s="12">
        <v>29.518000000000001</v>
      </c>
      <c r="G10708" s="11">
        <v>15080</v>
      </c>
      <c r="H10708" s="12">
        <v>48.427999999999997</v>
      </c>
      <c r="I10708" s="12">
        <v>0</v>
      </c>
      <c r="J10708" s="19">
        <f>IF(MONTH(A10708)&gt;VLOOKUP(Totals!$H$2,Totals!$O$5:$P$16,2,FALSE),YEAR(A10708)+1,YEAR(A10708))</f>
        <v>2018</v>
      </c>
    </row>
    <row r="10709" spans="1:10" x14ac:dyDescent="0.2">
      <c r="A10709" s="4">
        <v>42887</v>
      </c>
      <c r="B10709" s="2" t="s">
        <v>146</v>
      </c>
      <c r="C10709" s="2" t="s">
        <v>11</v>
      </c>
      <c r="D10709" s="11">
        <v>25420</v>
      </c>
      <c r="E10709" s="12">
        <v>5.0839999999999996</v>
      </c>
      <c r="F10709" s="12">
        <v>0</v>
      </c>
      <c r="G10709" s="11">
        <v>27781</v>
      </c>
      <c r="H10709" s="12">
        <v>11.987</v>
      </c>
      <c r="I10709" s="12">
        <v>0</v>
      </c>
      <c r="J10709" s="19">
        <f>IF(MONTH(A10709)&gt;VLOOKUP(Totals!$H$2,Totals!$O$5:$P$16,2,FALSE),YEAR(A10709)+1,YEAR(A10709))</f>
        <v>2018</v>
      </c>
    </row>
    <row r="10710" spans="1:10" x14ac:dyDescent="0.2">
      <c r="A10710" s="4">
        <v>42887</v>
      </c>
      <c r="B10710" s="2" t="s">
        <v>146</v>
      </c>
      <c r="C10710" s="2" t="s">
        <v>35</v>
      </c>
      <c r="D10710" s="11">
        <v>7568</v>
      </c>
      <c r="E10710" s="12">
        <v>225.727</v>
      </c>
      <c r="F10710" s="12">
        <v>4.6120000000000001</v>
      </c>
      <c r="G10710" s="11">
        <v>7988</v>
      </c>
      <c r="H10710" s="12">
        <v>182.52699999999999</v>
      </c>
      <c r="I10710" s="12">
        <v>0</v>
      </c>
      <c r="J10710" s="19">
        <f>IF(MONTH(A10710)&gt;VLOOKUP(Totals!$H$2,Totals!$O$5:$P$16,2,FALSE),YEAR(A10710)+1,YEAR(A10710))</f>
        <v>2018</v>
      </c>
    </row>
    <row r="10711" spans="1:10" x14ac:dyDescent="0.2">
      <c r="A10711" s="4">
        <v>42887</v>
      </c>
      <c r="B10711" s="2" t="s">
        <v>146</v>
      </c>
      <c r="C10711" s="2" t="s">
        <v>37</v>
      </c>
      <c r="D10711" s="11">
        <v>13885</v>
      </c>
      <c r="E10711" s="12">
        <v>220.81299999999999</v>
      </c>
      <c r="F10711" s="12">
        <v>0</v>
      </c>
      <c r="G10711" s="11">
        <v>16656</v>
      </c>
      <c r="H10711" s="12">
        <v>64.426000000000002</v>
      </c>
      <c r="I10711" s="12">
        <v>2.0409999999999999</v>
      </c>
      <c r="J10711" s="19">
        <f>IF(MONTH(A10711)&gt;VLOOKUP(Totals!$H$2,Totals!$O$5:$P$16,2,FALSE),YEAR(A10711)+1,YEAR(A10711))</f>
        <v>2018</v>
      </c>
    </row>
    <row r="10712" spans="1:10" x14ac:dyDescent="0.2">
      <c r="A10712" s="4">
        <v>42887</v>
      </c>
      <c r="B10712" s="2" t="s">
        <v>146</v>
      </c>
      <c r="C10712" s="2" t="s">
        <v>16</v>
      </c>
      <c r="D10712" s="11">
        <v>12369</v>
      </c>
      <c r="E10712" s="12">
        <v>62.465000000000003</v>
      </c>
      <c r="F10712" s="12">
        <v>6.9119999999999999</v>
      </c>
      <c r="G10712" s="11">
        <v>13340</v>
      </c>
      <c r="H10712" s="12">
        <v>38.447000000000003</v>
      </c>
      <c r="I10712" s="12">
        <v>1.913</v>
      </c>
      <c r="J10712" s="19">
        <f>IF(MONTH(A10712)&gt;VLOOKUP(Totals!$H$2,Totals!$O$5:$P$16,2,FALSE),YEAR(A10712)+1,YEAR(A10712))</f>
        <v>2018</v>
      </c>
    </row>
    <row r="10713" spans="1:10" x14ac:dyDescent="0.2">
      <c r="A10713" s="4">
        <v>42887</v>
      </c>
      <c r="B10713" s="2" t="s">
        <v>146</v>
      </c>
      <c r="C10713" s="2" t="s">
        <v>76</v>
      </c>
      <c r="D10713" s="11">
        <v>8328</v>
      </c>
      <c r="E10713" s="12">
        <v>243.738</v>
      </c>
      <c r="F10713" s="12">
        <v>0</v>
      </c>
      <c r="G10713" s="11">
        <v>9077</v>
      </c>
      <c r="H10713" s="12">
        <v>20.315999999999999</v>
      </c>
      <c r="I10713" s="12">
        <v>3.4249999999999998</v>
      </c>
      <c r="J10713" s="19">
        <f>IF(MONTH(A10713)&gt;VLOOKUP(Totals!$H$2,Totals!$O$5:$P$16,2,FALSE),YEAR(A10713)+1,YEAR(A10713))</f>
        <v>2018</v>
      </c>
    </row>
    <row r="10714" spans="1:10" x14ac:dyDescent="0.2">
      <c r="A10714" s="4">
        <v>42887</v>
      </c>
      <c r="B10714" s="2" t="s">
        <v>170</v>
      </c>
      <c r="C10714" s="2" t="s">
        <v>35</v>
      </c>
      <c r="D10714" s="11">
        <v>10540</v>
      </c>
      <c r="E10714" s="12">
        <v>11.712</v>
      </c>
      <c r="F10714" s="12">
        <v>0</v>
      </c>
      <c r="G10714" s="11">
        <v>12128</v>
      </c>
      <c r="H10714" s="12">
        <v>5.32</v>
      </c>
      <c r="I10714" s="12">
        <v>0</v>
      </c>
      <c r="J10714" s="19">
        <f>IF(MONTH(A10714)&gt;VLOOKUP(Totals!$H$2,Totals!$O$5:$P$16,2,FALSE),YEAR(A10714)+1,YEAR(A10714))</f>
        <v>2018</v>
      </c>
    </row>
    <row r="10715" spans="1:10" x14ac:dyDescent="0.2">
      <c r="A10715" s="4">
        <v>42887</v>
      </c>
      <c r="B10715" s="2" t="s">
        <v>56</v>
      </c>
      <c r="C10715" s="2" t="s">
        <v>32</v>
      </c>
      <c r="D10715" s="11">
        <v>10511</v>
      </c>
      <c r="E10715" s="12">
        <v>191.303</v>
      </c>
      <c r="F10715" s="12">
        <v>111.18899999999999</v>
      </c>
      <c r="G10715" s="11">
        <v>11337</v>
      </c>
      <c r="H10715" s="12">
        <v>346.36200000000002</v>
      </c>
      <c r="I10715" s="12">
        <v>4.9669999999999996</v>
      </c>
      <c r="J10715" s="19">
        <f>IF(MONTH(A10715)&gt;VLOOKUP(Totals!$H$2,Totals!$O$5:$P$16,2,FALSE),YEAR(A10715)+1,YEAR(A10715))</f>
        <v>2018</v>
      </c>
    </row>
    <row r="10716" spans="1:10" x14ac:dyDescent="0.2">
      <c r="A10716" s="4">
        <v>42887</v>
      </c>
      <c r="B10716" s="2" t="s">
        <v>243</v>
      </c>
      <c r="C10716" s="2" t="s">
        <v>57</v>
      </c>
      <c r="D10716" s="11">
        <v>2299</v>
      </c>
      <c r="E10716" s="12">
        <v>130.59800000000001</v>
      </c>
      <c r="F10716" s="12">
        <v>0.23599999999999999</v>
      </c>
      <c r="G10716" s="11">
        <v>3059</v>
      </c>
      <c r="H10716" s="12">
        <v>122.54</v>
      </c>
      <c r="I10716" s="12">
        <v>3.0019999999999998</v>
      </c>
      <c r="J10716" s="19">
        <f>IF(MONTH(A10716)&gt;VLOOKUP(Totals!$H$2,Totals!$O$5:$P$16,2,FALSE),YEAR(A10716)+1,YEAR(A10716))</f>
        <v>2018</v>
      </c>
    </row>
    <row r="10717" spans="1:10" x14ac:dyDescent="0.2">
      <c r="A10717" s="4">
        <v>42887</v>
      </c>
      <c r="B10717" s="2" t="s">
        <v>243</v>
      </c>
      <c r="C10717" s="2" t="s">
        <v>11</v>
      </c>
      <c r="D10717" s="11">
        <v>3601</v>
      </c>
      <c r="E10717" s="12">
        <v>42.408999999999999</v>
      </c>
      <c r="F10717" s="12">
        <v>0</v>
      </c>
      <c r="G10717" s="11">
        <v>3032</v>
      </c>
      <c r="H10717" s="12">
        <v>82.274000000000001</v>
      </c>
      <c r="I10717" s="12">
        <v>3.2850000000000001</v>
      </c>
      <c r="J10717" s="19">
        <f>IF(MONTH(A10717)&gt;VLOOKUP(Totals!$H$2,Totals!$O$5:$P$16,2,FALSE),YEAR(A10717)+1,YEAR(A10717))</f>
        <v>2018</v>
      </c>
    </row>
    <row r="10718" spans="1:10" x14ac:dyDescent="0.2">
      <c r="A10718" s="4">
        <v>42887</v>
      </c>
      <c r="B10718" s="2" t="s">
        <v>59</v>
      </c>
      <c r="C10718" s="2" t="s">
        <v>34</v>
      </c>
      <c r="D10718" s="11">
        <v>32463</v>
      </c>
      <c r="E10718" s="12">
        <v>1811.481</v>
      </c>
      <c r="F10718" s="12">
        <v>76.063999999999993</v>
      </c>
      <c r="G10718" s="11">
        <v>40989</v>
      </c>
      <c r="H10718" s="12">
        <v>807.35799999999995</v>
      </c>
      <c r="I10718" s="12">
        <v>2.9929999999999999</v>
      </c>
      <c r="J10718" s="19">
        <f>IF(MONTH(A10718)&gt;VLOOKUP(Totals!$H$2,Totals!$O$5:$P$16,2,FALSE),YEAR(A10718)+1,YEAR(A10718))</f>
        <v>2018</v>
      </c>
    </row>
    <row r="10719" spans="1:10" x14ac:dyDescent="0.2">
      <c r="A10719" s="4">
        <v>42887</v>
      </c>
      <c r="B10719" s="2" t="s">
        <v>234</v>
      </c>
      <c r="C10719" s="2" t="s">
        <v>28</v>
      </c>
      <c r="D10719" s="11">
        <v>2727</v>
      </c>
      <c r="E10719" s="12">
        <v>0</v>
      </c>
      <c r="F10719" s="12">
        <v>0</v>
      </c>
      <c r="G10719" s="11">
        <v>3448</v>
      </c>
      <c r="H10719" s="12">
        <v>0</v>
      </c>
      <c r="I10719" s="12">
        <v>0</v>
      </c>
      <c r="J10719" s="19">
        <f>IF(MONTH(A10719)&gt;VLOOKUP(Totals!$H$2,Totals!$O$5:$P$16,2,FALSE),YEAR(A10719)+1,YEAR(A10719))</f>
        <v>2018</v>
      </c>
    </row>
    <row r="10720" spans="1:10" x14ac:dyDescent="0.2">
      <c r="A10720" s="4">
        <v>42887</v>
      </c>
      <c r="B10720" s="2" t="s">
        <v>234</v>
      </c>
      <c r="C10720" s="2" t="s">
        <v>34</v>
      </c>
      <c r="D10720" s="11">
        <v>4749</v>
      </c>
      <c r="E10720" s="12">
        <v>2.65</v>
      </c>
      <c r="F10720" s="12">
        <v>0</v>
      </c>
      <c r="G10720" s="11">
        <v>5679</v>
      </c>
      <c r="H10720" s="12">
        <v>0.75</v>
      </c>
      <c r="I10720" s="12">
        <v>0</v>
      </c>
      <c r="J10720" s="19">
        <f>IF(MONTH(A10720)&gt;VLOOKUP(Totals!$H$2,Totals!$O$5:$P$16,2,FALSE),YEAR(A10720)+1,YEAR(A10720))</f>
        <v>2018</v>
      </c>
    </row>
    <row r="10721" spans="1:10" x14ac:dyDescent="0.2">
      <c r="A10721" s="4">
        <v>42887</v>
      </c>
      <c r="B10721" s="2" t="s">
        <v>227</v>
      </c>
      <c r="C10721" s="2" t="s">
        <v>21</v>
      </c>
      <c r="D10721" s="11">
        <v>745</v>
      </c>
      <c r="E10721" s="12">
        <v>6.4000000000000001E-2</v>
      </c>
      <c r="F10721" s="12">
        <v>1.7999999999999999E-2</v>
      </c>
      <c r="G10721" s="11">
        <v>648</v>
      </c>
      <c r="H10721" s="12">
        <v>40.036000000000001</v>
      </c>
      <c r="I10721" s="12">
        <v>1.3089999999999999</v>
      </c>
      <c r="J10721" s="19">
        <f>IF(MONTH(A10721)&gt;VLOOKUP(Totals!$H$2,Totals!$O$5:$P$16,2,FALSE),YEAR(A10721)+1,YEAR(A10721))</f>
        <v>2018</v>
      </c>
    </row>
    <row r="10722" spans="1:10" x14ac:dyDescent="0.2">
      <c r="A10722" s="4">
        <v>42887</v>
      </c>
      <c r="B10722" s="2" t="s">
        <v>155</v>
      </c>
      <c r="C10722" s="2" t="s">
        <v>21</v>
      </c>
      <c r="D10722" s="11" t="s">
        <v>88</v>
      </c>
      <c r="E10722" s="12" t="s">
        <v>88</v>
      </c>
      <c r="F10722" s="12" t="s">
        <v>88</v>
      </c>
      <c r="G10722" s="11" t="s">
        <v>88</v>
      </c>
      <c r="H10722" s="12">
        <v>23.82</v>
      </c>
      <c r="I10722" s="12">
        <v>0</v>
      </c>
      <c r="J10722" s="19">
        <f>IF(MONTH(A10722)&gt;VLOOKUP(Totals!$H$2,Totals!$O$5:$P$16,2,FALSE),YEAR(A10722)+1,YEAR(A10722))</f>
        <v>2018</v>
      </c>
    </row>
    <row r="10723" spans="1:10" x14ac:dyDescent="0.2">
      <c r="A10723" s="4">
        <v>42887</v>
      </c>
      <c r="B10723" s="2" t="s">
        <v>155</v>
      </c>
      <c r="C10723" s="2" t="s">
        <v>25</v>
      </c>
      <c r="D10723" s="11" t="s">
        <v>88</v>
      </c>
      <c r="E10723" s="12">
        <v>6.4189999999999996</v>
      </c>
      <c r="F10723" s="12">
        <v>0</v>
      </c>
      <c r="G10723" s="11" t="s">
        <v>88</v>
      </c>
      <c r="H10723" s="12">
        <v>40.371000000000002</v>
      </c>
      <c r="I10723" s="12">
        <v>0</v>
      </c>
      <c r="J10723" s="19">
        <f>IF(MONTH(A10723)&gt;VLOOKUP(Totals!$H$2,Totals!$O$5:$P$16,2,FALSE),YEAR(A10723)+1,YEAR(A10723))</f>
        <v>2018</v>
      </c>
    </row>
    <row r="10724" spans="1:10" x14ac:dyDescent="0.2">
      <c r="A10724" s="4">
        <v>42887</v>
      </c>
      <c r="B10724" s="2" t="s">
        <v>155</v>
      </c>
      <c r="C10724" s="2" t="s">
        <v>22</v>
      </c>
      <c r="D10724" s="11" t="s">
        <v>88</v>
      </c>
      <c r="E10724" s="12">
        <v>4.8289999999999997</v>
      </c>
      <c r="F10724" s="12">
        <v>0</v>
      </c>
      <c r="G10724" s="11" t="s">
        <v>88</v>
      </c>
      <c r="H10724" s="12">
        <v>44.718000000000004</v>
      </c>
      <c r="I10724" s="12">
        <v>0</v>
      </c>
      <c r="J10724" s="19">
        <f>IF(MONTH(A10724)&gt;VLOOKUP(Totals!$H$2,Totals!$O$5:$P$16,2,FALSE),YEAR(A10724)+1,YEAR(A10724))</f>
        <v>2018</v>
      </c>
    </row>
    <row r="10725" spans="1:10" x14ac:dyDescent="0.2">
      <c r="A10725" s="4">
        <v>42887</v>
      </c>
      <c r="B10725" s="2" t="s">
        <v>60</v>
      </c>
      <c r="C10725" s="2" t="s">
        <v>11</v>
      </c>
      <c r="D10725" s="11">
        <v>545</v>
      </c>
      <c r="E10725" s="12">
        <v>0.104</v>
      </c>
      <c r="F10725" s="12">
        <v>0</v>
      </c>
      <c r="G10725" s="11">
        <v>629</v>
      </c>
      <c r="H10725" s="12">
        <v>4.0000000000000001E-3</v>
      </c>
      <c r="I10725" s="12">
        <v>0</v>
      </c>
      <c r="J10725" s="19">
        <f>IF(MONTH(A10725)&gt;VLOOKUP(Totals!$H$2,Totals!$O$5:$P$16,2,FALSE),YEAR(A10725)+1,YEAR(A10725))</f>
        <v>2018</v>
      </c>
    </row>
    <row r="10726" spans="1:10" x14ac:dyDescent="0.2">
      <c r="A10726" s="4">
        <v>42887</v>
      </c>
      <c r="B10726" s="2" t="s">
        <v>60</v>
      </c>
      <c r="C10726" s="2" t="s">
        <v>52</v>
      </c>
      <c r="D10726" s="11">
        <v>10720</v>
      </c>
      <c r="E10726" s="12">
        <v>200.517</v>
      </c>
      <c r="F10726" s="12">
        <v>0</v>
      </c>
      <c r="G10726" s="11">
        <v>13126</v>
      </c>
      <c r="H10726" s="12">
        <v>406.548</v>
      </c>
      <c r="I10726" s="12">
        <v>0</v>
      </c>
      <c r="J10726" s="19">
        <f>IF(MONTH(A10726)&gt;VLOOKUP(Totals!$H$2,Totals!$O$5:$P$16,2,FALSE),YEAR(A10726)+1,YEAR(A10726))</f>
        <v>2018</v>
      </c>
    </row>
    <row r="10727" spans="1:10" x14ac:dyDescent="0.2">
      <c r="A10727" s="4">
        <v>42887</v>
      </c>
      <c r="B10727" s="2" t="s">
        <v>199</v>
      </c>
      <c r="C10727" s="2" t="s">
        <v>18</v>
      </c>
      <c r="D10727" s="11" t="s">
        <v>88</v>
      </c>
      <c r="E10727" s="12" t="s">
        <v>88</v>
      </c>
      <c r="F10727" s="12" t="s">
        <v>88</v>
      </c>
      <c r="G10727" s="11" t="s">
        <v>88</v>
      </c>
      <c r="H10727" s="12">
        <v>212.20699999999999</v>
      </c>
      <c r="I10727" s="12">
        <v>0</v>
      </c>
      <c r="J10727" s="19">
        <f>IF(MONTH(A10727)&gt;VLOOKUP(Totals!$H$2,Totals!$O$5:$P$16,2,FALSE),YEAR(A10727)+1,YEAR(A10727))</f>
        <v>2018</v>
      </c>
    </row>
    <row r="10728" spans="1:10" x14ac:dyDescent="0.2">
      <c r="A10728" s="4">
        <v>42887</v>
      </c>
      <c r="B10728" s="2" t="s">
        <v>199</v>
      </c>
      <c r="C10728" s="2" t="s">
        <v>33</v>
      </c>
      <c r="D10728" s="11" t="s">
        <v>88</v>
      </c>
      <c r="E10728" s="12">
        <v>441.44400000000002</v>
      </c>
      <c r="F10728" s="12">
        <v>0</v>
      </c>
      <c r="G10728" s="11" t="s">
        <v>88</v>
      </c>
      <c r="H10728" s="12">
        <v>22.367999999999999</v>
      </c>
      <c r="I10728" s="12">
        <v>0</v>
      </c>
      <c r="J10728" s="19">
        <f>IF(MONTH(A10728)&gt;VLOOKUP(Totals!$H$2,Totals!$O$5:$P$16,2,FALSE),YEAR(A10728)+1,YEAR(A10728))</f>
        <v>2018</v>
      </c>
    </row>
    <row r="10729" spans="1:10" x14ac:dyDescent="0.2">
      <c r="A10729" s="4">
        <v>42887</v>
      </c>
      <c r="B10729" s="2" t="s">
        <v>199</v>
      </c>
      <c r="C10729" s="2" t="s">
        <v>16</v>
      </c>
      <c r="D10729" s="11" t="s">
        <v>88</v>
      </c>
      <c r="E10729" s="12">
        <v>320.93200000000002</v>
      </c>
      <c r="F10729" s="12">
        <v>0</v>
      </c>
      <c r="G10729" s="11" t="s">
        <v>88</v>
      </c>
      <c r="H10729" s="12" t="s">
        <v>88</v>
      </c>
      <c r="I10729" s="12" t="s">
        <v>88</v>
      </c>
      <c r="J10729" s="19">
        <f>IF(MONTH(A10729)&gt;VLOOKUP(Totals!$H$2,Totals!$O$5:$P$16,2,FALSE),YEAR(A10729)+1,YEAR(A10729))</f>
        <v>2018</v>
      </c>
    </row>
    <row r="10730" spans="1:10" x14ac:dyDescent="0.2">
      <c r="A10730" s="4">
        <v>42887</v>
      </c>
      <c r="B10730" s="2" t="s">
        <v>63</v>
      </c>
      <c r="C10730" s="2" t="s">
        <v>15</v>
      </c>
      <c r="D10730" s="11">
        <v>779</v>
      </c>
      <c r="E10730" s="12">
        <v>1.0249999999999999</v>
      </c>
      <c r="F10730" s="12">
        <v>0</v>
      </c>
      <c r="G10730" s="11">
        <v>963</v>
      </c>
      <c r="H10730" s="12">
        <v>0.24399999999999999</v>
      </c>
      <c r="I10730" s="12">
        <v>1.478</v>
      </c>
      <c r="J10730" s="19">
        <f>IF(MONTH(A10730)&gt;VLOOKUP(Totals!$H$2,Totals!$O$5:$P$16,2,FALSE),YEAR(A10730)+1,YEAR(A10730))</f>
        <v>2018</v>
      </c>
    </row>
    <row r="10731" spans="1:10" x14ac:dyDescent="0.2">
      <c r="A10731" s="4">
        <v>42887</v>
      </c>
      <c r="B10731" s="2" t="s">
        <v>63</v>
      </c>
      <c r="C10731" s="2" t="s">
        <v>57</v>
      </c>
      <c r="D10731" s="11">
        <v>3826</v>
      </c>
      <c r="E10731" s="12">
        <v>13.936999999999999</v>
      </c>
      <c r="F10731" s="12">
        <v>0</v>
      </c>
      <c r="G10731" s="11">
        <v>4123</v>
      </c>
      <c r="H10731" s="12">
        <v>4.734</v>
      </c>
      <c r="I10731" s="12">
        <v>2.1930000000000001</v>
      </c>
      <c r="J10731" s="19">
        <f>IF(MONTH(A10731)&gt;VLOOKUP(Totals!$H$2,Totals!$O$5:$P$16,2,FALSE),YEAR(A10731)+1,YEAR(A10731))</f>
        <v>2018</v>
      </c>
    </row>
    <row r="10732" spans="1:10" x14ac:dyDescent="0.2">
      <c r="A10732" s="4">
        <v>42887</v>
      </c>
      <c r="B10732" s="2" t="s">
        <v>63</v>
      </c>
      <c r="C10732" s="2" t="s">
        <v>18</v>
      </c>
      <c r="D10732" s="11">
        <v>11196</v>
      </c>
      <c r="E10732" s="12">
        <v>324.49</v>
      </c>
      <c r="F10732" s="12">
        <v>63.902000000000001</v>
      </c>
      <c r="G10732" s="11">
        <v>12488</v>
      </c>
      <c r="H10732" s="12">
        <v>739.45399999999995</v>
      </c>
      <c r="I10732" s="12">
        <v>72.337999999999994</v>
      </c>
      <c r="J10732" s="19">
        <f>IF(MONTH(A10732)&gt;VLOOKUP(Totals!$H$2,Totals!$O$5:$P$16,2,FALSE),YEAR(A10732)+1,YEAR(A10732))</f>
        <v>2018</v>
      </c>
    </row>
    <row r="10733" spans="1:10" x14ac:dyDescent="0.2">
      <c r="A10733" s="4">
        <v>42887</v>
      </c>
      <c r="B10733" s="2" t="s">
        <v>63</v>
      </c>
      <c r="C10733" s="2" t="s">
        <v>161</v>
      </c>
      <c r="D10733" s="11">
        <v>23516</v>
      </c>
      <c r="E10733" s="12">
        <v>1229.021</v>
      </c>
      <c r="F10733" s="12">
        <v>36.69</v>
      </c>
      <c r="G10733" s="11">
        <v>30133</v>
      </c>
      <c r="H10733" s="12">
        <v>934.76700000000005</v>
      </c>
      <c r="I10733" s="12">
        <v>33.74</v>
      </c>
      <c r="J10733" s="19">
        <f>IF(MONTH(A10733)&gt;VLOOKUP(Totals!$H$2,Totals!$O$5:$P$16,2,FALSE),YEAR(A10733)+1,YEAR(A10733))</f>
        <v>2018</v>
      </c>
    </row>
    <row r="10734" spans="1:10" x14ac:dyDescent="0.2">
      <c r="A10734" s="4">
        <v>42887</v>
      </c>
      <c r="B10734" s="2" t="s">
        <v>63</v>
      </c>
      <c r="C10734" s="2" t="s">
        <v>28</v>
      </c>
      <c r="D10734" s="11">
        <v>6756</v>
      </c>
      <c r="E10734" s="12">
        <v>117.039</v>
      </c>
      <c r="F10734" s="12">
        <v>1.101</v>
      </c>
      <c r="G10734" s="11">
        <v>6667</v>
      </c>
      <c r="H10734" s="12">
        <v>19.824999999999999</v>
      </c>
      <c r="I10734" s="12">
        <v>0.73599999999999999</v>
      </c>
      <c r="J10734" s="19">
        <f>IF(MONTH(A10734)&gt;VLOOKUP(Totals!$H$2,Totals!$O$5:$P$16,2,FALSE),YEAR(A10734)+1,YEAR(A10734))</f>
        <v>2018</v>
      </c>
    </row>
    <row r="10735" spans="1:10" x14ac:dyDescent="0.2">
      <c r="A10735" s="4">
        <v>42887</v>
      </c>
      <c r="B10735" s="2" t="s">
        <v>63</v>
      </c>
      <c r="C10735" s="2" t="s">
        <v>33</v>
      </c>
      <c r="D10735" s="11">
        <v>18229</v>
      </c>
      <c r="E10735" s="12">
        <v>422.947</v>
      </c>
      <c r="F10735" s="12">
        <v>58.506999999999998</v>
      </c>
      <c r="G10735" s="11">
        <v>20388</v>
      </c>
      <c r="H10735" s="12">
        <v>168.79300000000001</v>
      </c>
      <c r="I10735" s="12">
        <v>48.241</v>
      </c>
      <c r="J10735" s="19">
        <f>IF(MONTH(A10735)&gt;VLOOKUP(Totals!$H$2,Totals!$O$5:$P$16,2,FALSE),YEAR(A10735)+1,YEAR(A10735))</f>
        <v>2018</v>
      </c>
    </row>
    <row r="10736" spans="1:10" x14ac:dyDescent="0.2">
      <c r="A10736" s="4">
        <v>42887</v>
      </c>
      <c r="B10736" s="2" t="s">
        <v>63</v>
      </c>
      <c r="C10736" s="2" t="s">
        <v>87</v>
      </c>
      <c r="D10736" s="11" t="s">
        <v>88</v>
      </c>
      <c r="E10736" s="12" t="s">
        <v>88</v>
      </c>
      <c r="F10736" s="12" t="s">
        <v>88</v>
      </c>
      <c r="G10736" s="11" t="s">
        <v>88</v>
      </c>
      <c r="H10736" s="12">
        <v>11.02</v>
      </c>
      <c r="I10736" s="12">
        <v>0</v>
      </c>
      <c r="J10736" s="19">
        <f>IF(MONTH(A10736)&gt;VLOOKUP(Totals!$H$2,Totals!$O$5:$P$16,2,FALSE),YEAR(A10736)+1,YEAR(A10736))</f>
        <v>2018</v>
      </c>
    </row>
    <row r="10737" spans="1:10" x14ac:dyDescent="0.2">
      <c r="A10737" s="4">
        <v>42887</v>
      </c>
      <c r="B10737" s="2" t="s">
        <v>63</v>
      </c>
      <c r="C10737" s="2" t="s">
        <v>13</v>
      </c>
      <c r="D10737" s="11">
        <v>1888</v>
      </c>
      <c r="E10737" s="12">
        <v>1.67</v>
      </c>
      <c r="F10737" s="12">
        <v>0.129</v>
      </c>
      <c r="G10737" s="11">
        <v>2116</v>
      </c>
      <c r="H10737" s="12">
        <v>3.242</v>
      </c>
      <c r="I10737" s="12">
        <v>1.8520000000000001</v>
      </c>
      <c r="J10737" s="19">
        <f>IF(MONTH(A10737)&gt;VLOOKUP(Totals!$H$2,Totals!$O$5:$P$16,2,FALSE),YEAR(A10737)+1,YEAR(A10737))</f>
        <v>2018</v>
      </c>
    </row>
    <row r="10738" spans="1:10" x14ac:dyDescent="0.2">
      <c r="A10738" s="4">
        <v>42887</v>
      </c>
      <c r="B10738" s="2" t="s">
        <v>63</v>
      </c>
      <c r="C10738" s="2" t="s">
        <v>11</v>
      </c>
      <c r="D10738" s="11">
        <v>46662</v>
      </c>
      <c r="E10738" s="12">
        <v>564.28899999999999</v>
      </c>
      <c r="F10738" s="12">
        <v>0.156</v>
      </c>
      <c r="G10738" s="11">
        <v>51240</v>
      </c>
      <c r="H10738" s="12">
        <v>679.346</v>
      </c>
      <c r="I10738" s="12">
        <v>168.75800000000001</v>
      </c>
      <c r="J10738" s="19">
        <f>IF(MONTH(A10738)&gt;VLOOKUP(Totals!$H$2,Totals!$O$5:$P$16,2,FALSE),YEAR(A10738)+1,YEAR(A10738))</f>
        <v>2018</v>
      </c>
    </row>
    <row r="10739" spans="1:10" x14ac:dyDescent="0.2">
      <c r="A10739" s="4">
        <v>42887</v>
      </c>
      <c r="B10739" s="2" t="s">
        <v>63</v>
      </c>
      <c r="C10739" s="2" t="s">
        <v>25</v>
      </c>
      <c r="D10739" s="11">
        <v>2676</v>
      </c>
      <c r="E10739" s="12">
        <v>0</v>
      </c>
      <c r="F10739" s="12">
        <v>0</v>
      </c>
      <c r="G10739" s="11">
        <v>2047</v>
      </c>
      <c r="H10739" s="12">
        <v>5.1379999999999999</v>
      </c>
      <c r="I10739" s="12">
        <v>3.6549999999999998</v>
      </c>
      <c r="J10739" s="19">
        <f>IF(MONTH(A10739)&gt;VLOOKUP(Totals!$H$2,Totals!$O$5:$P$16,2,FALSE),YEAR(A10739)+1,YEAR(A10739))</f>
        <v>2018</v>
      </c>
    </row>
    <row r="10740" spans="1:10" x14ac:dyDescent="0.2">
      <c r="A10740" s="4">
        <v>42887</v>
      </c>
      <c r="B10740" s="2" t="s">
        <v>63</v>
      </c>
      <c r="C10740" s="2" t="s">
        <v>52</v>
      </c>
      <c r="D10740" s="11">
        <v>4039</v>
      </c>
      <c r="E10740" s="12">
        <v>138.517</v>
      </c>
      <c r="F10740" s="12">
        <v>5.3609999999999998</v>
      </c>
      <c r="G10740" s="11">
        <v>3905</v>
      </c>
      <c r="H10740" s="12">
        <v>82.02</v>
      </c>
      <c r="I10740" s="12">
        <v>1.375</v>
      </c>
      <c r="J10740" s="19">
        <f>IF(MONTH(A10740)&gt;VLOOKUP(Totals!$H$2,Totals!$O$5:$P$16,2,FALSE),YEAR(A10740)+1,YEAR(A10740))</f>
        <v>2018</v>
      </c>
    </row>
    <row r="10741" spans="1:10" x14ac:dyDescent="0.2">
      <c r="A10741" s="4">
        <v>42887</v>
      </c>
      <c r="B10741" s="2" t="s">
        <v>63</v>
      </c>
      <c r="C10741" s="2" t="s">
        <v>35</v>
      </c>
      <c r="D10741" s="11">
        <v>31781</v>
      </c>
      <c r="E10741" s="12">
        <v>961.6</v>
      </c>
      <c r="F10741" s="12">
        <v>32.204000000000001</v>
      </c>
      <c r="G10741" s="11">
        <v>32975</v>
      </c>
      <c r="H10741" s="12">
        <v>1309.8409999999999</v>
      </c>
      <c r="I10741" s="12">
        <v>50.39</v>
      </c>
      <c r="J10741" s="19">
        <f>IF(MONTH(A10741)&gt;VLOOKUP(Totals!$H$2,Totals!$O$5:$P$16,2,FALSE),YEAR(A10741)+1,YEAR(A10741))</f>
        <v>2018</v>
      </c>
    </row>
    <row r="10742" spans="1:10" x14ac:dyDescent="0.2">
      <c r="A10742" s="4">
        <v>42887</v>
      </c>
      <c r="B10742" s="2" t="s">
        <v>63</v>
      </c>
      <c r="C10742" s="2" t="s">
        <v>66</v>
      </c>
      <c r="D10742" s="11">
        <v>5840</v>
      </c>
      <c r="E10742" s="12">
        <v>152.04499999999999</v>
      </c>
      <c r="F10742" s="12">
        <v>3.0630000000000002</v>
      </c>
      <c r="G10742" s="11">
        <v>6208</v>
      </c>
      <c r="H10742" s="12">
        <v>22.609000000000002</v>
      </c>
      <c r="I10742" s="12">
        <v>5.8860000000000001</v>
      </c>
      <c r="J10742" s="19">
        <f>IF(MONTH(A10742)&gt;VLOOKUP(Totals!$H$2,Totals!$O$5:$P$16,2,FALSE),YEAR(A10742)+1,YEAR(A10742))</f>
        <v>2018</v>
      </c>
    </row>
    <row r="10743" spans="1:10" x14ac:dyDescent="0.2">
      <c r="A10743" s="4">
        <v>42887</v>
      </c>
      <c r="B10743" s="2" t="s">
        <v>63</v>
      </c>
      <c r="C10743" s="2" t="s">
        <v>37</v>
      </c>
      <c r="D10743" s="11">
        <v>6206</v>
      </c>
      <c r="E10743" s="12">
        <v>178.202</v>
      </c>
      <c r="F10743" s="12">
        <v>14.087999999999999</v>
      </c>
      <c r="G10743" s="11">
        <v>6694</v>
      </c>
      <c r="H10743" s="12">
        <v>49.487000000000002</v>
      </c>
      <c r="I10743" s="12">
        <v>10.005000000000001</v>
      </c>
      <c r="J10743" s="19">
        <f>IF(MONTH(A10743)&gt;VLOOKUP(Totals!$H$2,Totals!$O$5:$P$16,2,FALSE),YEAR(A10743)+1,YEAR(A10743))</f>
        <v>2018</v>
      </c>
    </row>
    <row r="10744" spans="1:10" x14ac:dyDescent="0.2">
      <c r="A10744" s="4">
        <v>42887</v>
      </c>
      <c r="B10744" s="2" t="s">
        <v>63</v>
      </c>
      <c r="C10744" s="2" t="s">
        <v>38</v>
      </c>
      <c r="D10744" s="11">
        <v>10608</v>
      </c>
      <c r="E10744" s="12">
        <v>505.053</v>
      </c>
      <c r="F10744" s="12">
        <v>88.283000000000001</v>
      </c>
      <c r="G10744" s="11">
        <v>14432</v>
      </c>
      <c r="H10744" s="12">
        <v>91.061000000000007</v>
      </c>
      <c r="I10744" s="12">
        <v>122.158</v>
      </c>
      <c r="J10744" s="19">
        <f>IF(MONTH(A10744)&gt;VLOOKUP(Totals!$H$2,Totals!$O$5:$P$16,2,FALSE),YEAR(A10744)+1,YEAR(A10744))</f>
        <v>2018</v>
      </c>
    </row>
    <row r="10745" spans="1:10" x14ac:dyDescent="0.2">
      <c r="A10745" s="4">
        <v>42887</v>
      </c>
      <c r="B10745" s="2" t="s">
        <v>63</v>
      </c>
      <c r="C10745" s="2" t="s">
        <v>49</v>
      </c>
      <c r="D10745" s="11">
        <v>10292</v>
      </c>
      <c r="E10745" s="12">
        <v>3.867</v>
      </c>
      <c r="F10745" s="12">
        <v>0</v>
      </c>
      <c r="G10745" s="11">
        <v>9092</v>
      </c>
      <c r="H10745" s="12">
        <v>199.95400000000001</v>
      </c>
      <c r="I10745" s="12">
        <v>7.734</v>
      </c>
      <c r="J10745" s="19">
        <f>IF(MONTH(A10745)&gt;VLOOKUP(Totals!$H$2,Totals!$O$5:$P$16,2,FALSE),YEAR(A10745)+1,YEAR(A10745))</f>
        <v>2018</v>
      </c>
    </row>
    <row r="10746" spans="1:10" x14ac:dyDescent="0.2">
      <c r="A10746" s="4">
        <v>42887</v>
      </c>
      <c r="B10746" s="2" t="s">
        <v>63</v>
      </c>
      <c r="C10746" s="2" t="s">
        <v>16</v>
      </c>
      <c r="D10746" s="11">
        <v>54477</v>
      </c>
      <c r="E10746" s="12">
        <v>1455.0640000000001</v>
      </c>
      <c r="F10746" s="12">
        <v>135.614</v>
      </c>
      <c r="G10746" s="11">
        <v>58894</v>
      </c>
      <c r="H10746" s="12">
        <v>236.017</v>
      </c>
      <c r="I10746" s="12">
        <v>152.36199999999999</v>
      </c>
      <c r="J10746" s="19">
        <f>IF(MONTH(A10746)&gt;VLOOKUP(Totals!$H$2,Totals!$O$5:$P$16,2,FALSE),YEAR(A10746)+1,YEAR(A10746))</f>
        <v>2018</v>
      </c>
    </row>
    <row r="10747" spans="1:10" x14ac:dyDescent="0.2">
      <c r="A10747" s="4">
        <v>42887</v>
      </c>
      <c r="B10747" s="2" t="s">
        <v>168</v>
      </c>
      <c r="C10747" s="2" t="s">
        <v>150</v>
      </c>
      <c r="D10747" s="11">
        <v>26413</v>
      </c>
      <c r="E10747" s="12">
        <v>1220.248</v>
      </c>
      <c r="F10747" s="12">
        <v>25.190999999999999</v>
      </c>
      <c r="G10747" s="11">
        <v>38550</v>
      </c>
      <c r="H10747" s="12">
        <v>1470.6479999999999</v>
      </c>
      <c r="I10747" s="12">
        <v>2.5999999999999999E-2</v>
      </c>
      <c r="J10747" s="19">
        <f>IF(MONTH(A10747)&gt;VLOOKUP(Totals!$H$2,Totals!$O$5:$P$16,2,FALSE),YEAR(A10747)+1,YEAR(A10747))</f>
        <v>2018</v>
      </c>
    </row>
    <row r="10748" spans="1:10" x14ac:dyDescent="0.2">
      <c r="A10748" s="4">
        <v>42887</v>
      </c>
      <c r="B10748" s="2" t="s">
        <v>67</v>
      </c>
      <c r="C10748" s="2" t="s">
        <v>68</v>
      </c>
      <c r="D10748" s="11">
        <v>5233</v>
      </c>
      <c r="E10748" s="12">
        <v>179.214</v>
      </c>
      <c r="F10748" s="12">
        <v>1.9339999999999999</v>
      </c>
      <c r="G10748" s="11">
        <v>6586</v>
      </c>
      <c r="H10748" s="12">
        <v>287.423</v>
      </c>
      <c r="I10748" s="12">
        <v>0</v>
      </c>
      <c r="J10748" s="19">
        <f>IF(MONTH(A10748)&gt;VLOOKUP(Totals!$H$2,Totals!$O$5:$P$16,2,FALSE),YEAR(A10748)+1,YEAR(A10748))</f>
        <v>2018</v>
      </c>
    </row>
    <row r="10749" spans="1:10" x14ac:dyDescent="0.2">
      <c r="A10749" s="4">
        <v>42887</v>
      </c>
      <c r="B10749" s="2" t="s">
        <v>197</v>
      </c>
      <c r="C10749" s="2" t="s">
        <v>35</v>
      </c>
      <c r="D10749" s="11">
        <v>26694</v>
      </c>
      <c r="E10749" s="12">
        <v>654.53800000000001</v>
      </c>
      <c r="F10749" s="12">
        <v>0</v>
      </c>
      <c r="G10749" s="11">
        <v>29953</v>
      </c>
      <c r="H10749" s="12">
        <v>601.77800000000002</v>
      </c>
      <c r="I10749" s="12">
        <v>0</v>
      </c>
      <c r="J10749" s="19">
        <f>IF(MONTH(A10749)&gt;VLOOKUP(Totals!$H$2,Totals!$O$5:$P$16,2,FALSE),YEAR(A10749)+1,YEAR(A10749))</f>
        <v>2018</v>
      </c>
    </row>
    <row r="10750" spans="1:10" x14ac:dyDescent="0.2">
      <c r="A10750" s="4">
        <v>42887</v>
      </c>
      <c r="B10750" s="2" t="s">
        <v>200</v>
      </c>
      <c r="C10750" s="2" t="s">
        <v>18</v>
      </c>
      <c r="D10750" s="11">
        <v>2953</v>
      </c>
      <c r="E10750" s="12">
        <v>136.351</v>
      </c>
      <c r="F10750" s="12">
        <v>0</v>
      </c>
      <c r="G10750" s="11">
        <v>4980</v>
      </c>
      <c r="H10750" s="12">
        <v>50.44</v>
      </c>
      <c r="I10750" s="12">
        <v>0</v>
      </c>
      <c r="J10750" s="19">
        <f>IF(MONTH(A10750)&gt;VLOOKUP(Totals!$H$2,Totals!$O$5:$P$16,2,FALSE),YEAR(A10750)+1,YEAR(A10750))</f>
        <v>2018</v>
      </c>
    </row>
    <row r="10751" spans="1:10" x14ac:dyDescent="0.2">
      <c r="A10751" s="4">
        <v>42887</v>
      </c>
      <c r="B10751" s="2" t="s">
        <v>196</v>
      </c>
      <c r="C10751" s="2" t="s">
        <v>35</v>
      </c>
      <c r="D10751" s="11">
        <v>3743</v>
      </c>
      <c r="E10751" s="12">
        <v>15.528</v>
      </c>
      <c r="F10751" s="12">
        <v>0</v>
      </c>
      <c r="G10751" s="11">
        <v>5001</v>
      </c>
      <c r="H10751" s="12">
        <v>8.1709999999999994</v>
      </c>
      <c r="I10751" s="12">
        <v>0</v>
      </c>
      <c r="J10751" s="19">
        <f>IF(MONTH(A10751)&gt;VLOOKUP(Totals!$H$2,Totals!$O$5:$P$16,2,FALSE),YEAR(A10751)+1,YEAR(A10751))</f>
        <v>2018</v>
      </c>
    </row>
    <row r="10752" spans="1:10" x14ac:dyDescent="0.2">
      <c r="A10752" s="4">
        <v>42887</v>
      </c>
      <c r="B10752" s="2" t="s">
        <v>69</v>
      </c>
      <c r="C10752" s="2" t="s">
        <v>11</v>
      </c>
      <c r="D10752" s="11">
        <v>948</v>
      </c>
      <c r="E10752" s="12">
        <v>265.61799999999999</v>
      </c>
      <c r="F10752" s="12">
        <v>0</v>
      </c>
      <c r="G10752" s="11">
        <v>905</v>
      </c>
      <c r="H10752" s="12">
        <v>478.47199999999998</v>
      </c>
      <c r="I10752" s="12">
        <v>0</v>
      </c>
      <c r="J10752" s="19">
        <f>IF(MONTH(A10752)&gt;VLOOKUP(Totals!$H$2,Totals!$O$5:$P$16,2,FALSE),YEAR(A10752)+1,YEAR(A10752))</f>
        <v>2018</v>
      </c>
    </row>
    <row r="10753" spans="1:10" x14ac:dyDescent="0.2">
      <c r="A10753" s="4">
        <v>42887</v>
      </c>
      <c r="B10753" s="2" t="s">
        <v>69</v>
      </c>
      <c r="C10753" s="2" t="s">
        <v>35</v>
      </c>
      <c r="D10753" s="11">
        <v>116677</v>
      </c>
      <c r="E10753" s="12">
        <v>7116.3519999999999</v>
      </c>
      <c r="F10753" s="12">
        <v>301.67</v>
      </c>
      <c r="G10753" s="11">
        <v>140378</v>
      </c>
      <c r="H10753" s="12">
        <v>6619.8419999999996</v>
      </c>
      <c r="I10753" s="12">
        <v>0.10199999999999999</v>
      </c>
      <c r="J10753" s="19">
        <f>IF(MONTH(A10753)&gt;VLOOKUP(Totals!$H$2,Totals!$O$5:$P$16,2,FALSE),YEAR(A10753)+1,YEAR(A10753))</f>
        <v>2018</v>
      </c>
    </row>
    <row r="10754" spans="1:10" x14ac:dyDescent="0.2">
      <c r="A10754" s="4">
        <v>42887</v>
      </c>
      <c r="B10754" s="2" t="s">
        <v>70</v>
      </c>
      <c r="C10754" s="2" t="s">
        <v>22</v>
      </c>
      <c r="D10754" s="11">
        <v>1438</v>
      </c>
      <c r="E10754" s="12">
        <v>1.9139999999999999</v>
      </c>
      <c r="F10754" s="12">
        <v>0</v>
      </c>
      <c r="G10754" s="11">
        <v>1698</v>
      </c>
      <c r="H10754" s="12">
        <v>22.425999999999998</v>
      </c>
      <c r="I10754" s="12">
        <v>0</v>
      </c>
      <c r="J10754" s="19">
        <f>IF(MONTH(A10754)&gt;VLOOKUP(Totals!$H$2,Totals!$O$5:$P$16,2,FALSE),YEAR(A10754)+1,YEAR(A10754))</f>
        <v>2018</v>
      </c>
    </row>
    <row r="10755" spans="1:10" x14ac:dyDescent="0.2">
      <c r="A10755" s="4">
        <v>42887</v>
      </c>
      <c r="B10755" s="2" t="s">
        <v>71</v>
      </c>
      <c r="C10755" s="2" t="s">
        <v>66</v>
      </c>
      <c r="D10755" s="11">
        <v>4605</v>
      </c>
      <c r="E10755" s="12">
        <v>101.254</v>
      </c>
      <c r="F10755" s="12">
        <v>0</v>
      </c>
      <c r="G10755" s="11">
        <v>6358</v>
      </c>
      <c r="H10755" s="12">
        <v>313.02800000000002</v>
      </c>
      <c r="I10755" s="12">
        <v>0</v>
      </c>
      <c r="J10755" s="19">
        <f>IF(MONTH(A10755)&gt;VLOOKUP(Totals!$H$2,Totals!$O$5:$P$16,2,FALSE),YEAR(A10755)+1,YEAR(A10755))</f>
        <v>2018</v>
      </c>
    </row>
    <row r="10756" spans="1:10" x14ac:dyDescent="0.2">
      <c r="A10756" s="4">
        <v>42887</v>
      </c>
      <c r="B10756" s="2" t="s">
        <v>160</v>
      </c>
      <c r="C10756" s="2" t="s">
        <v>11</v>
      </c>
      <c r="D10756" s="11" t="s">
        <v>88</v>
      </c>
      <c r="E10756" s="12">
        <v>368.74</v>
      </c>
      <c r="F10756" s="12">
        <v>0</v>
      </c>
      <c r="G10756" s="11" t="s">
        <v>88</v>
      </c>
      <c r="H10756" s="12">
        <v>435.964</v>
      </c>
      <c r="I10756" s="12">
        <v>0</v>
      </c>
      <c r="J10756" s="19">
        <f>IF(MONTH(A10756)&gt;VLOOKUP(Totals!$H$2,Totals!$O$5:$P$16,2,FALSE),YEAR(A10756)+1,YEAR(A10756))</f>
        <v>2018</v>
      </c>
    </row>
    <row r="10757" spans="1:10" x14ac:dyDescent="0.2">
      <c r="A10757" s="4">
        <v>42887</v>
      </c>
      <c r="B10757" s="2" t="s">
        <v>72</v>
      </c>
      <c r="C10757" s="2" t="s">
        <v>37</v>
      </c>
      <c r="D10757" s="11">
        <v>37109</v>
      </c>
      <c r="E10757" s="12">
        <v>1518.2139999999999</v>
      </c>
      <c r="F10757" s="12">
        <v>88.846000000000004</v>
      </c>
      <c r="G10757" s="11">
        <v>46579</v>
      </c>
      <c r="H10757" s="12">
        <v>1823.0060000000001</v>
      </c>
      <c r="I10757" s="12">
        <v>4.1500000000000004</v>
      </c>
      <c r="J10757" s="19">
        <f>IF(MONTH(A10757)&gt;VLOOKUP(Totals!$H$2,Totals!$O$5:$P$16,2,FALSE),YEAR(A10757)+1,YEAR(A10757))</f>
        <v>2018</v>
      </c>
    </row>
    <row r="10758" spans="1:10" x14ac:dyDescent="0.2">
      <c r="A10758" s="4">
        <v>42887</v>
      </c>
      <c r="B10758" s="2" t="s">
        <v>73</v>
      </c>
      <c r="C10758" s="2" t="s">
        <v>16</v>
      </c>
      <c r="D10758" s="11">
        <v>16065</v>
      </c>
      <c r="E10758" s="12">
        <v>646.29300000000001</v>
      </c>
      <c r="F10758" s="12">
        <v>59.033999999999999</v>
      </c>
      <c r="G10758" s="11">
        <v>19228</v>
      </c>
      <c r="H10758" s="12">
        <v>772.25199999999995</v>
      </c>
      <c r="I10758" s="12">
        <v>0.53200000000000003</v>
      </c>
      <c r="J10758" s="19">
        <f>IF(MONTH(A10758)&gt;VLOOKUP(Totals!$H$2,Totals!$O$5:$P$16,2,FALSE),YEAR(A10758)+1,YEAR(A10758))</f>
        <v>2018</v>
      </c>
    </row>
    <row r="10759" spans="1:10" x14ac:dyDescent="0.2">
      <c r="A10759" s="4">
        <v>42887</v>
      </c>
      <c r="B10759" s="2" t="s">
        <v>74</v>
      </c>
      <c r="C10759" s="2" t="s">
        <v>18</v>
      </c>
      <c r="D10759" s="11" t="s">
        <v>88</v>
      </c>
      <c r="E10759" s="12" t="s">
        <v>88</v>
      </c>
      <c r="F10759" s="12" t="s">
        <v>88</v>
      </c>
      <c r="G10759" s="11" t="s">
        <v>88</v>
      </c>
      <c r="H10759" s="12">
        <v>353.52</v>
      </c>
      <c r="I10759" s="12">
        <v>0</v>
      </c>
      <c r="J10759" s="19">
        <f>IF(MONTH(A10759)&gt;VLOOKUP(Totals!$H$2,Totals!$O$5:$P$16,2,FALSE),YEAR(A10759)+1,YEAR(A10759))</f>
        <v>2018</v>
      </c>
    </row>
    <row r="10760" spans="1:10" x14ac:dyDescent="0.2">
      <c r="A10760" s="4">
        <v>42887</v>
      </c>
      <c r="B10760" s="2" t="s">
        <v>74</v>
      </c>
      <c r="C10760" s="2" t="s">
        <v>35</v>
      </c>
      <c r="D10760" s="11" t="s">
        <v>88</v>
      </c>
      <c r="E10760" s="12" t="s">
        <v>88</v>
      </c>
      <c r="F10760" s="12" t="s">
        <v>88</v>
      </c>
      <c r="G10760" s="11" t="s">
        <v>88</v>
      </c>
      <c r="H10760" s="12">
        <v>294.50599999999997</v>
      </c>
      <c r="I10760" s="12">
        <v>0</v>
      </c>
      <c r="J10760" s="19">
        <f>IF(MONTH(A10760)&gt;VLOOKUP(Totals!$H$2,Totals!$O$5:$P$16,2,FALSE),YEAR(A10760)+1,YEAR(A10760))</f>
        <v>2018</v>
      </c>
    </row>
    <row r="10761" spans="1:10" x14ac:dyDescent="0.2">
      <c r="A10761" s="4">
        <v>42887</v>
      </c>
      <c r="B10761" s="2" t="s">
        <v>74</v>
      </c>
      <c r="C10761" s="2" t="s">
        <v>16</v>
      </c>
      <c r="D10761" s="11" t="s">
        <v>88</v>
      </c>
      <c r="E10761" s="12">
        <v>1140.566</v>
      </c>
      <c r="F10761" s="12">
        <v>0</v>
      </c>
      <c r="G10761" s="11" t="s">
        <v>88</v>
      </c>
      <c r="H10761" s="12" t="s">
        <v>88</v>
      </c>
      <c r="I10761" s="12" t="s">
        <v>88</v>
      </c>
      <c r="J10761" s="19">
        <f>IF(MONTH(A10761)&gt;VLOOKUP(Totals!$H$2,Totals!$O$5:$P$16,2,FALSE),YEAR(A10761)+1,YEAR(A10761))</f>
        <v>2018</v>
      </c>
    </row>
    <row r="10762" spans="1:10" x14ac:dyDescent="0.2">
      <c r="A10762" s="4">
        <v>42887</v>
      </c>
      <c r="B10762" s="2" t="s">
        <v>75</v>
      </c>
      <c r="C10762" s="2" t="s">
        <v>76</v>
      </c>
      <c r="D10762" s="11">
        <v>11788</v>
      </c>
      <c r="E10762" s="12">
        <v>657.50699999999995</v>
      </c>
      <c r="F10762" s="12">
        <v>0</v>
      </c>
      <c r="G10762" s="11">
        <v>15756</v>
      </c>
      <c r="H10762" s="12">
        <v>374.839</v>
      </c>
      <c r="I10762" s="12">
        <v>0</v>
      </c>
      <c r="J10762" s="19">
        <f>IF(MONTH(A10762)&gt;VLOOKUP(Totals!$H$2,Totals!$O$5:$P$16,2,FALSE),YEAR(A10762)+1,YEAR(A10762))</f>
        <v>2018</v>
      </c>
    </row>
    <row r="10763" spans="1:10" x14ac:dyDescent="0.2">
      <c r="A10763" s="4">
        <v>42887</v>
      </c>
      <c r="B10763" s="2" t="s">
        <v>193</v>
      </c>
      <c r="C10763" s="2" t="s">
        <v>27</v>
      </c>
      <c r="D10763" s="11">
        <v>11584</v>
      </c>
      <c r="E10763" s="12">
        <v>29.091000000000001</v>
      </c>
      <c r="F10763" s="12">
        <v>0</v>
      </c>
      <c r="G10763" s="11">
        <v>13360</v>
      </c>
      <c r="H10763" s="12">
        <v>49.71</v>
      </c>
      <c r="I10763" s="12">
        <v>0</v>
      </c>
      <c r="J10763" s="19">
        <f>IF(MONTH(A10763)&gt;VLOOKUP(Totals!$H$2,Totals!$O$5:$P$16,2,FALSE),YEAR(A10763)+1,YEAR(A10763))</f>
        <v>2018</v>
      </c>
    </row>
    <row r="10764" spans="1:10" x14ac:dyDescent="0.2">
      <c r="A10764" s="4">
        <v>42887</v>
      </c>
      <c r="B10764" s="2" t="s">
        <v>193</v>
      </c>
      <c r="C10764" s="2" t="s">
        <v>28</v>
      </c>
      <c r="D10764" s="11">
        <v>11603</v>
      </c>
      <c r="E10764" s="12">
        <v>31.135000000000002</v>
      </c>
      <c r="F10764" s="12">
        <v>0</v>
      </c>
      <c r="G10764" s="11">
        <v>12180</v>
      </c>
      <c r="H10764" s="12">
        <v>0</v>
      </c>
      <c r="I10764" s="12">
        <v>0</v>
      </c>
      <c r="J10764" s="19">
        <f>IF(MONTH(A10764)&gt;VLOOKUP(Totals!$H$2,Totals!$O$5:$P$16,2,FALSE),YEAR(A10764)+1,YEAR(A10764))</f>
        <v>2018</v>
      </c>
    </row>
    <row r="10765" spans="1:10" x14ac:dyDescent="0.2">
      <c r="A10765" s="4">
        <v>42887</v>
      </c>
      <c r="B10765" s="2" t="s">
        <v>193</v>
      </c>
      <c r="C10765" s="2" t="s">
        <v>11</v>
      </c>
      <c r="D10765" s="11">
        <v>39820</v>
      </c>
      <c r="E10765" s="12">
        <v>48.128</v>
      </c>
      <c r="F10765" s="12">
        <v>0</v>
      </c>
      <c r="G10765" s="11">
        <v>43908</v>
      </c>
      <c r="H10765" s="12">
        <v>66.254000000000005</v>
      </c>
      <c r="I10765" s="12">
        <v>0</v>
      </c>
      <c r="J10765" s="19">
        <f>IF(MONTH(A10765)&gt;VLOOKUP(Totals!$H$2,Totals!$O$5:$P$16,2,FALSE),YEAR(A10765)+1,YEAR(A10765))</f>
        <v>2018</v>
      </c>
    </row>
    <row r="10766" spans="1:10" x14ac:dyDescent="0.2">
      <c r="A10766" s="4">
        <v>42887</v>
      </c>
      <c r="B10766" s="2" t="s">
        <v>193</v>
      </c>
      <c r="C10766" s="2" t="s">
        <v>25</v>
      </c>
      <c r="D10766" s="11">
        <v>1274</v>
      </c>
      <c r="E10766" s="12">
        <v>0</v>
      </c>
      <c r="F10766" s="12">
        <v>0</v>
      </c>
      <c r="G10766" s="11">
        <v>1375</v>
      </c>
      <c r="H10766" s="12">
        <v>4.0999999999999996</v>
      </c>
      <c r="I10766" s="12">
        <v>0</v>
      </c>
      <c r="J10766" s="19">
        <f>IF(MONTH(A10766)&gt;VLOOKUP(Totals!$H$2,Totals!$O$5:$P$16,2,FALSE),YEAR(A10766)+1,YEAR(A10766))</f>
        <v>2018</v>
      </c>
    </row>
    <row r="10767" spans="1:10" x14ac:dyDescent="0.2">
      <c r="A10767" s="4">
        <v>42887</v>
      </c>
      <c r="B10767" s="2" t="s">
        <v>193</v>
      </c>
      <c r="C10767" s="2" t="s">
        <v>22</v>
      </c>
      <c r="D10767" s="11">
        <v>467</v>
      </c>
      <c r="E10767" s="12">
        <v>0</v>
      </c>
      <c r="F10767" s="12">
        <v>0</v>
      </c>
      <c r="G10767" s="11">
        <v>878</v>
      </c>
      <c r="H10767" s="12">
        <v>0.17199999999999999</v>
      </c>
      <c r="I10767" s="12">
        <v>0</v>
      </c>
      <c r="J10767" s="19">
        <f>IF(MONTH(A10767)&gt;VLOOKUP(Totals!$H$2,Totals!$O$5:$P$16,2,FALSE),YEAR(A10767)+1,YEAR(A10767))</f>
        <v>2018</v>
      </c>
    </row>
    <row r="10768" spans="1:10" x14ac:dyDescent="0.2">
      <c r="A10768" s="4">
        <v>42887</v>
      </c>
      <c r="B10768" s="2" t="s">
        <v>193</v>
      </c>
      <c r="C10768" s="2" t="s">
        <v>61</v>
      </c>
      <c r="D10768" s="11">
        <v>984</v>
      </c>
      <c r="E10768" s="12">
        <v>4.8179999999999996</v>
      </c>
      <c r="F10768" s="12">
        <v>0</v>
      </c>
      <c r="G10768" s="11">
        <v>1024</v>
      </c>
      <c r="H10768" s="12">
        <v>1.3939999999999999</v>
      </c>
      <c r="I10768" s="12">
        <v>0</v>
      </c>
      <c r="J10768" s="19">
        <f>IF(MONTH(A10768)&gt;VLOOKUP(Totals!$H$2,Totals!$O$5:$P$16,2,FALSE),YEAR(A10768)+1,YEAR(A10768))</f>
        <v>2018</v>
      </c>
    </row>
    <row r="10769" spans="1:10" x14ac:dyDescent="0.2">
      <c r="A10769" s="4">
        <v>42887</v>
      </c>
      <c r="B10769" s="2" t="s">
        <v>193</v>
      </c>
      <c r="C10769" s="2" t="s">
        <v>16</v>
      </c>
      <c r="D10769" s="11">
        <v>18275</v>
      </c>
      <c r="E10769" s="12">
        <v>634.58600000000001</v>
      </c>
      <c r="F10769" s="12">
        <v>0</v>
      </c>
      <c r="G10769" s="11">
        <v>22218</v>
      </c>
      <c r="H10769" s="12">
        <v>684.21400000000006</v>
      </c>
      <c r="I10769" s="12">
        <v>0</v>
      </c>
      <c r="J10769" s="19">
        <f>IF(MONTH(A10769)&gt;VLOOKUP(Totals!$H$2,Totals!$O$5:$P$16,2,FALSE),YEAR(A10769)+1,YEAR(A10769))</f>
        <v>2018</v>
      </c>
    </row>
    <row r="10770" spans="1:10" x14ac:dyDescent="0.2">
      <c r="A10770" s="4">
        <v>42887</v>
      </c>
      <c r="B10770" s="2" t="s">
        <v>193</v>
      </c>
      <c r="C10770" s="2" t="s">
        <v>30</v>
      </c>
      <c r="D10770" s="11">
        <v>1753</v>
      </c>
      <c r="E10770" s="12">
        <v>7.9260000000000002</v>
      </c>
      <c r="F10770" s="12">
        <v>0</v>
      </c>
      <c r="G10770" s="11">
        <v>2137</v>
      </c>
      <c r="H10770" s="12">
        <v>0.11799999999999999</v>
      </c>
      <c r="I10770" s="12">
        <v>0</v>
      </c>
      <c r="J10770" s="19">
        <f>IF(MONTH(A10770)&gt;VLOOKUP(Totals!$H$2,Totals!$O$5:$P$16,2,FALSE),YEAR(A10770)+1,YEAR(A10770))</f>
        <v>2018</v>
      </c>
    </row>
    <row r="10771" spans="1:10" x14ac:dyDescent="0.2">
      <c r="A10771" s="4">
        <v>42887</v>
      </c>
      <c r="B10771" s="2" t="s">
        <v>194</v>
      </c>
      <c r="C10771" s="2" t="s">
        <v>62</v>
      </c>
      <c r="D10771" s="11">
        <v>1498</v>
      </c>
      <c r="E10771" s="12">
        <v>3.169</v>
      </c>
      <c r="F10771" s="12">
        <v>0</v>
      </c>
      <c r="G10771" s="11">
        <v>1949</v>
      </c>
      <c r="H10771" s="12">
        <v>8.9819999999999993</v>
      </c>
      <c r="I10771" s="12">
        <v>0</v>
      </c>
      <c r="J10771" s="19">
        <f>IF(MONTH(A10771)&gt;VLOOKUP(Totals!$H$2,Totals!$O$5:$P$16,2,FALSE),YEAR(A10771)+1,YEAR(A10771))</f>
        <v>2018</v>
      </c>
    </row>
    <row r="10772" spans="1:10" x14ac:dyDescent="0.2">
      <c r="A10772" s="4">
        <v>42887</v>
      </c>
      <c r="B10772" s="2" t="s">
        <v>236</v>
      </c>
      <c r="C10772" s="2" t="s">
        <v>18</v>
      </c>
      <c r="D10772" s="11">
        <v>6279</v>
      </c>
      <c r="E10772" s="12">
        <v>327.334</v>
      </c>
      <c r="F10772" s="12">
        <v>9.0719999999999992</v>
      </c>
      <c r="G10772" s="11">
        <v>6746</v>
      </c>
      <c r="H10772" s="12">
        <v>313.22399999999999</v>
      </c>
      <c r="I10772" s="12">
        <v>0</v>
      </c>
      <c r="J10772" s="19">
        <f>IF(MONTH(A10772)&gt;VLOOKUP(Totals!$H$2,Totals!$O$5:$P$16,2,FALSE),YEAR(A10772)+1,YEAR(A10772))</f>
        <v>2018</v>
      </c>
    </row>
    <row r="10773" spans="1:10" x14ac:dyDescent="0.2">
      <c r="A10773" s="4">
        <v>42917</v>
      </c>
      <c r="B10773" s="2" t="s">
        <v>233</v>
      </c>
      <c r="C10773" s="2" t="s">
        <v>13</v>
      </c>
      <c r="D10773" s="11">
        <v>4465</v>
      </c>
      <c r="E10773" s="12">
        <v>3.827</v>
      </c>
      <c r="F10773" s="12">
        <v>0.77900000000000003</v>
      </c>
      <c r="G10773" s="11">
        <v>4479</v>
      </c>
      <c r="H10773" s="12">
        <v>79.734999999999999</v>
      </c>
      <c r="I10773" s="12">
        <v>4.3630000000000004</v>
      </c>
      <c r="J10773" s="19">
        <f>IF(MONTH(A10773)&gt;VLOOKUP(Totals!$H$2,Totals!$O$5:$P$16,2,FALSE),YEAR(A10773)+1,YEAR(A10773))</f>
        <v>2018</v>
      </c>
    </row>
    <row r="10774" spans="1:10" x14ac:dyDescent="0.2">
      <c r="A10774" s="4">
        <v>42917</v>
      </c>
      <c r="B10774" s="2" t="s">
        <v>14</v>
      </c>
      <c r="C10774" s="2" t="s">
        <v>15</v>
      </c>
      <c r="D10774" s="11">
        <v>15781</v>
      </c>
      <c r="E10774" s="12">
        <v>392.32600000000002</v>
      </c>
      <c r="F10774" s="12">
        <v>17.251999999999999</v>
      </c>
      <c r="G10774" s="11">
        <v>14154</v>
      </c>
      <c r="H10774" s="12">
        <v>132.75700000000001</v>
      </c>
      <c r="I10774" s="12">
        <v>7.6180000000000003</v>
      </c>
      <c r="J10774" s="19">
        <f>IF(MONTH(A10774)&gt;VLOOKUP(Totals!$H$2,Totals!$O$5:$P$16,2,FALSE),YEAR(A10774)+1,YEAR(A10774))</f>
        <v>2018</v>
      </c>
    </row>
    <row r="10775" spans="1:10" x14ac:dyDescent="0.2">
      <c r="A10775" s="4">
        <v>42917</v>
      </c>
      <c r="B10775" s="2" t="s">
        <v>17</v>
      </c>
      <c r="C10775" s="2" t="s">
        <v>18</v>
      </c>
      <c r="D10775" s="11">
        <v>19682</v>
      </c>
      <c r="E10775" s="12">
        <v>501.428</v>
      </c>
      <c r="F10775" s="12">
        <v>27.707999999999998</v>
      </c>
      <c r="G10775" s="11">
        <v>14754</v>
      </c>
      <c r="H10775" s="12">
        <v>750.11599999999999</v>
      </c>
      <c r="I10775" s="12">
        <v>2.8000000000000001E-2</v>
      </c>
      <c r="J10775" s="19">
        <f>IF(MONTH(A10775)&gt;VLOOKUP(Totals!$H$2,Totals!$O$5:$P$16,2,FALSE),YEAR(A10775)+1,YEAR(A10775))</f>
        <v>2018</v>
      </c>
    </row>
    <row r="10776" spans="1:10" x14ac:dyDescent="0.2">
      <c r="A10776" s="4">
        <v>42917</v>
      </c>
      <c r="B10776" s="2" t="s">
        <v>205</v>
      </c>
      <c r="C10776" s="2" t="s">
        <v>65</v>
      </c>
      <c r="D10776" s="11">
        <v>7265</v>
      </c>
      <c r="E10776" s="12">
        <v>144.63300000000001</v>
      </c>
      <c r="F10776" s="12">
        <v>18.925999999999998</v>
      </c>
      <c r="G10776" s="11">
        <v>6623</v>
      </c>
      <c r="H10776" s="12">
        <v>99.084000000000003</v>
      </c>
      <c r="I10776" s="12">
        <v>0</v>
      </c>
      <c r="J10776" s="19">
        <f>IF(MONTH(A10776)&gt;VLOOKUP(Totals!$H$2,Totals!$O$5:$P$16,2,FALSE),YEAR(A10776)+1,YEAR(A10776))</f>
        <v>2018</v>
      </c>
    </row>
    <row r="10777" spans="1:10" x14ac:dyDescent="0.2">
      <c r="A10777" s="4">
        <v>42917</v>
      </c>
      <c r="B10777" s="2" t="s">
        <v>19</v>
      </c>
      <c r="C10777" s="2" t="s">
        <v>20</v>
      </c>
      <c r="D10777" s="11">
        <v>3031</v>
      </c>
      <c r="E10777" s="12">
        <v>50.837000000000003</v>
      </c>
      <c r="F10777" s="12">
        <v>0.35099999999999998</v>
      </c>
      <c r="G10777" s="11">
        <v>2693</v>
      </c>
      <c r="H10777" s="12">
        <v>39.305</v>
      </c>
      <c r="I10777" s="12">
        <v>0</v>
      </c>
      <c r="J10777" s="19">
        <f>IF(MONTH(A10777)&gt;VLOOKUP(Totals!$H$2,Totals!$O$5:$P$16,2,FALSE),YEAR(A10777)+1,YEAR(A10777))</f>
        <v>2018</v>
      </c>
    </row>
    <row r="10778" spans="1:10" x14ac:dyDescent="0.2">
      <c r="A10778" s="4">
        <v>42917</v>
      </c>
      <c r="B10778" s="2" t="s">
        <v>23</v>
      </c>
      <c r="C10778" s="2" t="s">
        <v>143</v>
      </c>
      <c r="D10778" s="11">
        <v>780</v>
      </c>
      <c r="E10778" s="12">
        <v>0.129</v>
      </c>
      <c r="F10778" s="12">
        <v>2.5000000000000001E-2</v>
      </c>
      <c r="G10778" s="11">
        <v>1001</v>
      </c>
      <c r="H10778" s="12">
        <v>2.11</v>
      </c>
      <c r="I10778" s="12">
        <v>0</v>
      </c>
      <c r="J10778" s="19">
        <f>IF(MONTH(A10778)&gt;VLOOKUP(Totals!$H$2,Totals!$O$5:$P$16,2,FALSE),YEAR(A10778)+1,YEAR(A10778))</f>
        <v>2018</v>
      </c>
    </row>
    <row r="10779" spans="1:10" x14ac:dyDescent="0.2">
      <c r="A10779" s="4">
        <v>42917</v>
      </c>
      <c r="B10779" s="2" t="s">
        <v>23</v>
      </c>
      <c r="C10779" s="2" t="s">
        <v>11</v>
      </c>
      <c r="D10779" s="11">
        <v>118970</v>
      </c>
      <c r="E10779" s="12">
        <v>2882.2159999999999</v>
      </c>
      <c r="F10779" s="12">
        <v>134.268</v>
      </c>
      <c r="G10779" s="11">
        <v>110486</v>
      </c>
      <c r="H10779" s="12">
        <v>2817.7089999999998</v>
      </c>
      <c r="I10779" s="12">
        <v>0.95</v>
      </c>
      <c r="J10779" s="19">
        <f>IF(MONTH(A10779)&gt;VLOOKUP(Totals!$H$2,Totals!$O$5:$P$16,2,FALSE),YEAR(A10779)+1,YEAR(A10779))</f>
        <v>2018</v>
      </c>
    </row>
    <row r="10780" spans="1:10" x14ac:dyDescent="0.2">
      <c r="A10780" s="4">
        <v>42917</v>
      </c>
      <c r="B10780" s="2" t="s">
        <v>24</v>
      </c>
      <c r="C10780" s="2" t="s">
        <v>25</v>
      </c>
      <c r="D10780" s="11">
        <v>8073</v>
      </c>
      <c r="E10780" s="12">
        <v>40.514000000000003</v>
      </c>
      <c r="F10780" s="12">
        <v>0</v>
      </c>
      <c r="G10780" s="11">
        <v>8401</v>
      </c>
      <c r="H10780" s="12">
        <v>207.458</v>
      </c>
      <c r="I10780" s="12">
        <v>0</v>
      </c>
      <c r="J10780" s="19">
        <f>IF(MONTH(A10780)&gt;VLOOKUP(Totals!$H$2,Totals!$O$5:$P$16,2,FALSE),YEAR(A10780)+1,YEAR(A10780))</f>
        <v>2018</v>
      </c>
    </row>
    <row r="10781" spans="1:10" x14ac:dyDescent="0.2">
      <c r="A10781" s="4">
        <v>42917</v>
      </c>
      <c r="B10781" s="2" t="s">
        <v>29</v>
      </c>
      <c r="C10781" s="2" t="s">
        <v>30</v>
      </c>
      <c r="D10781" s="11">
        <v>5817</v>
      </c>
      <c r="E10781" s="12">
        <v>4.0430000000000001</v>
      </c>
      <c r="F10781" s="12">
        <v>2.5289999999999999</v>
      </c>
      <c r="G10781" s="11">
        <v>5097</v>
      </c>
      <c r="H10781" s="12">
        <v>35.438000000000002</v>
      </c>
      <c r="I10781" s="12">
        <v>1.4339999999999999</v>
      </c>
      <c r="J10781" s="19">
        <f>IF(MONTH(A10781)&gt;VLOOKUP(Totals!$H$2,Totals!$O$5:$P$16,2,FALSE),YEAR(A10781)+1,YEAR(A10781))</f>
        <v>2018</v>
      </c>
    </row>
    <row r="10782" spans="1:10" x14ac:dyDescent="0.2">
      <c r="A10782" s="4">
        <v>42917</v>
      </c>
      <c r="B10782" s="2" t="s">
        <v>154</v>
      </c>
      <c r="C10782" s="2" t="s">
        <v>34</v>
      </c>
      <c r="D10782" s="11">
        <v>73609</v>
      </c>
      <c r="E10782" s="12">
        <v>1006.423</v>
      </c>
      <c r="F10782" s="12">
        <v>0</v>
      </c>
      <c r="G10782" s="11">
        <v>60137</v>
      </c>
      <c r="H10782" s="12">
        <v>503.512</v>
      </c>
      <c r="I10782" s="12">
        <v>0</v>
      </c>
      <c r="J10782" s="19">
        <f>IF(MONTH(A10782)&gt;VLOOKUP(Totals!$H$2,Totals!$O$5:$P$16,2,FALSE),YEAR(A10782)+1,YEAR(A10782))</f>
        <v>2018</v>
      </c>
    </row>
    <row r="10783" spans="1:10" x14ac:dyDescent="0.2">
      <c r="A10783" s="4">
        <v>42917</v>
      </c>
      <c r="B10783" s="2" t="s">
        <v>154</v>
      </c>
      <c r="C10783" s="2" t="s">
        <v>11</v>
      </c>
      <c r="D10783" s="11">
        <v>3789</v>
      </c>
      <c r="E10783" s="12">
        <v>0</v>
      </c>
      <c r="F10783" s="12">
        <v>0</v>
      </c>
      <c r="G10783" s="11">
        <v>3471</v>
      </c>
      <c r="H10783" s="12">
        <v>0</v>
      </c>
      <c r="I10783" s="12">
        <v>0</v>
      </c>
      <c r="J10783" s="19">
        <f>IF(MONTH(A10783)&gt;VLOOKUP(Totals!$H$2,Totals!$O$5:$P$16,2,FALSE),YEAR(A10783)+1,YEAR(A10783))</f>
        <v>2018</v>
      </c>
    </row>
    <row r="10784" spans="1:10" x14ac:dyDescent="0.2">
      <c r="A10784" s="4">
        <v>42917</v>
      </c>
      <c r="B10784" s="2" t="s">
        <v>237</v>
      </c>
      <c r="C10784" s="2" t="s">
        <v>33</v>
      </c>
      <c r="D10784" s="11">
        <v>6535</v>
      </c>
      <c r="E10784" s="12">
        <v>432.62700000000001</v>
      </c>
      <c r="F10784" s="12">
        <v>2.4060000000000001</v>
      </c>
      <c r="G10784" s="11">
        <v>4298</v>
      </c>
      <c r="H10784" s="12">
        <v>347.47899999999998</v>
      </c>
      <c r="I10784" s="12">
        <v>0</v>
      </c>
      <c r="J10784" s="19">
        <f>IF(MONTH(A10784)&gt;VLOOKUP(Totals!$H$2,Totals!$O$5:$P$16,2,FALSE),YEAR(A10784)+1,YEAR(A10784))</f>
        <v>2018</v>
      </c>
    </row>
    <row r="10785" spans="1:10" x14ac:dyDescent="0.2">
      <c r="A10785" s="4">
        <v>42917</v>
      </c>
      <c r="B10785" s="2" t="s">
        <v>238</v>
      </c>
      <c r="C10785" s="2" t="s">
        <v>16</v>
      </c>
      <c r="D10785" s="11">
        <v>8968</v>
      </c>
      <c r="E10785" s="12">
        <v>145.209</v>
      </c>
      <c r="F10785" s="12">
        <v>61.923999999999999</v>
      </c>
      <c r="G10785" s="11">
        <v>8122</v>
      </c>
      <c r="H10785" s="12">
        <v>258.90800000000002</v>
      </c>
      <c r="I10785" s="12">
        <v>0</v>
      </c>
      <c r="J10785" s="19">
        <f>IF(MONTH(A10785)&gt;VLOOKUP(Totals!$H$2,Totals!$O$5:$P$16,2,FALSE),YEAR(A10785)+1,YEAR(A10785))</f>
        <v>2018</v>
      </c>
    </row>
    <row r="10786" spans="1:10" x14ac:dyDescent="0.2">
      <c r="A10786" s="4">
        <v>42917</v>
      </c>
      <c r="B10786" s="2" t="s">
        <v>31</v>
      </c>
      <c r="C10786" s="2" t="s">
        <v>32</v>
      </c>
      <c r="D10786" s="11">
        <v>5454</v>
      </c>
      <c r="E10786" s="12">
        <v>60.534999999999997</v>
      </c>
      <c r="F10786" s="12">
        <v>9.1530000000000005</v>
      </c>
      <c r="G10786" s="11">
        <v>5552</v>
      </c>
      <c r="H10786" s="12">
        <v>156.53100000000001</v>
      </c>
      <c r="I10786" s="12">
        <v>0</v>
      </c>
      <c r="J10786" s="19">
        <f>IF(MONTH(A10786)&gt;VLOOKUP(Totals!$H$2,Totals!$O$5:$P$16,2,FALSE),YEAR(A10786)+1,YEAR(A10786))</f>
        <v>2018</v>
      </c>
    </row>
    <row r="10787" spans="1:10" x14ac:dyDescent="0.2">
      <c r="A10787" s="4">
        <v>42917</v>
      </c>
      <c r="B10787" s="2" t="s">
        <v>244</v>
      </c>
      <c r="C10787" s="2" t="s">
        <v>28</v>
      </c>
      <c r="D10787" s="11">
        <v>7299</v>
      </c>
      <c r="E10787" s="12">
        <v>0</v>
      </c>
      <c r="F10787" s="12">
        <v>0</v>
      </c>
      <c r="G10787" s="11">
        <v>6099</v>
      </c>
      <c r="H10787" s="12">
        <v>0</v>
      </c>
      <c r="I10787" s="12">
        <v>0</v>
      </c>
      <c r="J10787" s="19">
        <f>IF(MONTH(A10787)&gt;VLOOKUP(Totals!$H$2,Totals!$O$5:$P$16,2,FALSE),YEAR(A10787)+1,YEAR(A10787))</f>
        <v>2018</v>
      </c>
    </row>
    <row r="10788" spans="1:10" x14ac:dyDescent="0.2">
      <c r="A10788" s="4">
        <v>42917</v>
      </c>
      <c r="B10788" s="2" t="s">
        <v>241</v>
      </c>
      <c r="C10788" s="2" t="s">
        <v>18</v>
      </c>
      <c r="D10788" s="11">
        <v>2640</v>
      </c>
      <c r="E10788" s="12">
        <v>80.117000000000004</v>
      </c>
      <c r="F10788" s="12">
        <v>0</v>
      </c>
      <c r="G10788" s="11">
        <v>1951</v>
      </c>
      <c r="H10788" s="12">
        <v>68.942999999999998</v>
      </c>
      <c r="I10788" s="12">
        <v>0</v>
      </c>
      <c r="J10788" s="19">
        <f>IF(MONTH(A10788)&gt;VLOOKUP(Totals!$H$2,Totals!$O$5:$P$16,2,FALSE),YEAR(A10788)+1,YEAR(A10788))</f>
        <v>2018</v>
      </c>
    </row>
    <row r="10789" spans="1:10" x14ac:dyDescent="0.2">
      <c r="A10789" s="4">
        <v>42917</v>
      </c>
      <c r="B10789" s="2" t="s">
        <v>36</v>
      </c>
      <c r="C10789" s="2" t="s">
        <v>35</v>
      </c>
      <c r="D10789" s="11">
        <v>2874</v>
      </c>
      <c r="E10789" s="12">
        <v>7.3410000000000002</v>
      </c>
      <c r="F10789" s="12">
        <v>0</v>
      </c>
      <c r="G10789" s="11">
        <v>2599</v>
      </c>
      <c r="H10789" s="12">
        <v>155.94200000000001</v>
      </c>
      <c r="I10789" s="12">
        <v>0</v>
      </c>
      <c r="J10789" s="19">
        <f>IF(MONTH(A10789)&gt;VLOOKUP(Totals!$H$2,Totals!$O$5:$P$16,2,FALSE),YEAR(A10789)+1,YEAR(A10789))</f>
        <v>2018</v>
      </c>
    </row>
    <row r="10790" spans="1:10" x14ac:dyDescent="0.2">
      <c r="A10790" s="4">
        <v>42917</v>
      </c>
      <c r="B10790" s="2" t="s">
        <v>36</v>
      </c>
      <c r="C10790" s="2" t="s">
        <v>38</v>
      </c>
      <c r="D10790" s="11">
        <v>5266</v>
      </c>
      <c r="E10790" s="12">
        <v>339.81700000000001</v>
      </c>
      <c r="F10790" s="12">
        <v>10.534000000000001</v>
      </c>
      <c r="G10790" s="11">
        <v>4116</v>
      </c>
      <c r="H10790" s="12">
        <v>142.21100000000001</v>
      </c>
      <c r="I10790" s="12">
        <v>0.187</v>
      </c>
      <c r="J10790" s="19">
        <f>IF(MONTH(A10790)&gt;VLOOKUP(Totals!$H$2,Totals!$O$5:$P$16,2,FALSE),YEAR(A10790)+1,YEAR(A10790))</f>
        <v>2018</v>
      </c>
    </row>
    <row r="10791" spans="1:10" x14ac:dyDescent="0.2">
      <c r="A10791" s="4">
        <v>42917</v>
      </c>
      <c r="B10791" s="2" t="s">
        <v>41</v>
      </c>
      <c r="C10791" s="2" t="s">
        <v>161</v>
      </c>
      <c r="D10791" s="11">
        <v>86217</v>
      </c>
      <c r="E10791" s="12">
        <v>3716.57</v>
      </c>
      <c r="F10791" s="12">
        <v>20.623000000000001</v>
      </c>
      <c r="G10791" s="11">
        <v>64253</v>
      </c>
      <c r="H10791" s="12">
        <v>2421.3629999999998</v>
      </c>
      <c r="I10791" s="12">
        <v>4.7069999999999999</v>
      </c>
      <c r="J10791" s="19">
        <f>IF(MONTH(A10791)&gt;VLOOKUP(Totals!$H$2,Totals!$O$5:$P$16,2,FALSE),YEAR(A10791)+1,YEAR(A10791))</f>
        <v>2018</v>
      </c>
    </row>
    <row r="10792" spans="1:10" x14ac:dyDescent="0.2">
      <c r="A10792" s="4">
        <v>42917</v>
      </c>
      <c r="B10792" s="2" t="s">
        <v>226</v>
      </c>
      <c r="C10792" s="2" t="s">
        <v>52</v>
      </c>
      <c r="D10792" s="11">
        <v>6371</v>
      </c>
      <c r="E10792" s="12">
        <v>176.55</v>
      </c>
      <c r="F10792" s="12">
        <v>0</v>
      </c>
      <c r="G10792" s="11">
        <v>5429</v>
      </c>
      <c r="H10792" s="12">
        <v>41.798000000000002</v>
      </c>
      <c r="I10792" s="12">
        <v>0</v>
      </c>
      <c r="J10792" s="19">
        <f>IF(MONTH(A10792)&gt;VLOOKUP(Totals!$H$2,Totals!$O$5:$P$16,2,FALSE),YEAR(A10792)+1,YEAR(A10792))</f>
        <v>2018</v>
      </c>
    </row>
    <row r="10793" spans="1:10" x14ac:dyDescent="0.2">
      <c r="A10793" s="4">
        <v>42917</v>
      </c>
      <c r="B10793" s="2" t="s">
        <v>42</v>
      </c>
      <c r="C10793" s="2" t="s">
        <v>11</v>
      </c>
      <c r="D10793" s="11">
        <v>3411</v>
      </c>
      <c r="E10793" s="12">
        <v>56.268999999999998</v>
      </c>
      <c r="F10793" s="12">
        <v>0</v>
      </c>
      <c r="G10793" s="11">
        <v>3081</v>
      </c>
      <c r="H10793" s="12">
        <v>125.292</v>
      </c>
      <c r="I10793" s="12">
        <v>1.3</v>
      </c>
      <c r="J10793" s="19">
        <f>IF(MONTH(A10793)&gt;VLOOKUP(Totals!$H$2,Totals!$O$5:$P$16,2,FALSE),YEAR(A10793)+1,YEAR(A10793))</f>
        <v>2018</v>
      </c>
    </row>
    <row r="10794" spans="1:10" x14ac:dyDescent="0.2">
      <c r="A10794" s="4">
        <v>42917</v>
      </c>
      <c r="B10794" s="2" t="s">
        <v>42</v>
      </c>
      <c r="C10794" s="2" t="s">
        <v>43</v>
      </c>
      <c r="D10794" s="11">
        <v>11159</v>
      </c>
      <c r="E10794" s="12">
        <v>146.084</v>
      </c>
      <c r="F10794" s="12">
        <v>13.683999999999999</v>
      </c>
      <c r="G10794" s="11">
        <v>9457</v>
      </c>
      <c r="H10794" s="12">
        <v>176.81399999999999</v>
      </c>
      <c r="I10794" s="12">
        <v>2.9279999999999999</v>
      </c>
      <c r="J10794" s="19">
        <f>IF(MONTH(A10794)&gt;VLOOKUP(Totals!$H$2,Totals!$O$5:$P$16,2,FALSE),YEAR(A10794)+1,YEAR(A10794))</f>
        <v>2018</v>
      </c>
    </row>
    <row r="10795" spans="1:10" x14ac:dyDescent="0.2">
      <c r="A10795" s="4">
        <v>42917</v>
      </c>
      <c r="B10795" s="2" t="s">
        <v>44</v>
      </c>
      <c r="C10795" s="2" t="s">
        <v>18</v>
      </c>
      <c r="D10795" s="11">
        <v>33972</v>
      </c>
      <c r="E10795" s="12">
        <v>661.93200000000002</v>
      </c>
      <c r="F10795" s="12">
        <v>38.292999999999999</v>
      </c>
      <c r="G10795" s="11">
        <v>24362</v>
      </c>
      <c r="H10795" s="12">
        <v>974.89</v>
      </c>
      <c r="I10795" s="12">
        <v>0</v>
      </c>
      <c r="J10795" s="19">
        <f>IF(MONTH(A10795)&gt;VLOOKUP(Totals!$H$2,Totals!$O$5:$P$16,2,FALSE),YEAR(A10795)+1,YEAR(A10795))</f>
        <v>2018</v>
      </c>
    </row>
    <row r="10796" spans="1:10" x14ac:dyDescent="0.2">
      <c r="A10796" s="4">
        <v>42917</v>
      </c>
      <c r="B10796" s="2" t="s">
        <v>45</v>
      </c>
      <c r="C10796" s="2" t="s">
        <v>18</v>
      </c>
      <c r="D10796" s="11">
        <v>52018</v>
      </c>
      <c r="E10796" s="12">
        <v>1901.799</v>
      </c>
      <c r="F10796" s="12">
        <v>183.078</v>
      </c>
      <c r="G10796" s="11">
        <v>41511</v>
      </c>
      <c r="H10796" s="12">
        <v>1362.33</v>
      </c>
      <c r="I10796" s="12">
        <v>31.213999999999999</v>
      </c>
      <c r="J10796" s="19">
        <f>IF(MONTH(A10796)&gt;VLOOKUP(Totals!$H$2,Totals!$O$5:$P$16,2,FALSE),YEAR(A10796)+1,YEAR(A10796))</f>
        <v>2018</v>
      </c>
    </row>
    <row r="10797" spans="1:10" x14ac:dyDescent="0.2">
      <c r="A10797" s="4">
        <v>42917</v>
      </c>
      <c r="B10797" s="2" t="s">
        <v>165</v>
      </c>
      <c r="C10797" s="2" t="s">
        <v>16</v>
      </c>
      <c r="D10797" s="11">
        <v>8439</v>
      </c>
      <c r="E10797" s="12">
        <v>446.40600000000001</v>
      </c>
      <c r="F10797" s="12">
        <v>31.5</v>
      </c>
      <c r="G10797" s="11">
        <v>8000</v>
      </c>
      <c r="H10797" s="12">
        <v>288.17500000000001</v>
      </c>
      <c r="I10797" s="12">
        <v>0</v>
      </c>
      <c r="J10797" s="19">
        <f>IF(MONTH(A10797)&gt;VLOOKUP(Totals!$H$2,Totals!$O$5:$P$16,2,FALSE),YEAR(A10797)+1,YEAR(A10797))</f>
        <v>2018</v>
      </c>
    </row>
    <row r="10798" spans="1:10" x14ac:dyDescent="0.2">
      <c r="A10798" s="4">
        <v>42917</v>
      </c>
      <c r="B10798" s="2" t="s">
        <v>48</v>
      </c>
      <c r="C10798" s="2" t="s">
        <v>161</v>
      </c>
      <c r="D10798" s="11" t="s">
        <v>88</v>
      </c>
      <c r="E10798" s="12" t="s">
        <v>88</v>
      </c>
      <c r="F10798" s="12" t="s">
        <v>88</v>
      </c>
      <c r="G10798" s="11" t="s">
        <v>88</v>
      </c>
      <c r="H10798" s="12">
        <v>103.065</v>
      </c>
      <c r="I10798" s="12">
        <v>0</v>
      </c>
      <c r="J10798" s="19">
        <f>IF(MONTH(A10798)&gt;VLOOKUP(Totals!$H$2,Totals!$O$5:$P$16,2,FALSE),YEAR(A10798)+1,YEAR(A10798))</f>
        <v>2018</v>
      </c>
    </row>
    <row r="10799" spans="1:10" x14ac:dyDescent="0.2">
      <c r="A10799" s="4">
        <v>42917</v>
      </c>
      <c r="B10799" s="2" t="s">
        <v>48</v>
      </c>
      <c r="C10799" s="2" t="s">
        <v>11</v>
      </c>
      <c r="D10799" s="11">
        <v>28910</v>
      </c>
      <c r="E10799" s="12">
        <v>887.14800000000002</v>
      </c>
      <c r="F10799" s="12">
        <v>0</v>
      </c>
      <c r="G10799" s="11">
        <v>25306</v>
      </c>
      <c r="H10799" s="12">
        <v>582.22799999999995</v>
      </c>
      <c r="I10799" s="12">
        <v>0.23100000000000001</v>
      </c>
      <c r="J10799" s="19">
        <f>IF(MONTH(A10799)&gt;VLOOKUP(Totals!$H$2,Totals!$O$5:$P$16,2,FALSE),YEAR(A10799)+1,YEAR(A10799))</f>
        <v>2018</v>
      </c>
    </row>
    <row r="10800" spans="1:10" x14ac:dyDescent="0.2">
      <c r="A10800" s="4">
        <v>42917</v>
      </c>
      <c r="B10800" s="2" t="s">
        <v>48</v>
      </c>
      <c r="C10800" s="2" t="s">
        <v>35</v>
      </c>
      <c r="D10800" s="11">
        <v>9251</v>
      </c>
      <c r="E10800" s="12">
        <v>66.731999999999999</v>
      </c>
      <c r="F10800" s="12">
        <v>8.8999999999999996E-2</v>
      </c>
      <c r="G10800" s="11">
        <v>8411</v>
      </c>
      <c r="H10800" s="12">
        <v>297.654</v>
      </c>
      <c r="I10800" s="12">
        <v>0</v>
      </c>
      <c r="J10800" s="19">
        <f>IF(MONTH(A10800)&gt;VLOOKUP(Totals!$H$2,Totals!$O$5:$P$16,2,FALSE),YEAR(A10800)+1,YEAR(A10800))</f>
        <v>2018</v>
      </c>
    </row>
    <row r="10801" spans="1:10" x14ac:dyDescent="0.2">
      <c r="A10801" s="4">
        <v>42917</v>
      </c>
      <c r="B10801" s="2" t="s">
        <v>48</v>
      </c>
      <c r="C10801" s="2" t="s">
        <v>37</v>
      </c>
      <c r="D10801" s="11">
        <v>3755</v>
      </c>
      <c r="E10801" s="12">
        <v>0.18</v>
      </c>
      <c r="F10801" s="12">
        <v>0</v>
      </c>
      <c r="G10801" s="11">
        <v>3412</v>
      </c>
      <c r="H10801" s="12">
        <v>3.7519999999999998</v>
      </c>
      <c r="I10801" s="12">
        <v>0</v>
      </c>
      <c r="J10801" s="19">
        <f>IF(MONTH(A10801)&gt;VLOOKUP(Totals!$H$2,Totals!$O$5:$P$16,2,FALSE),YEAR(A10801)+1,YEAR(A10801))</f>
        <v>2018</v>
      </c>
    </row>
    <row r="10802" spans="1:10" x14ac:dyDescent="0.2">
      <c r="A10802" s="4">
        <v>42917</v>
      </c>
      <c r="B10802" s="2" t="s">
        <v>48</v>
      </c>
      <c r="C10802" s="2" t="s">
        <v>49</v>
      </c>
      <c r="D10802" s="11">
        <v>124632</v>
      </c>
      <c r="E10802" s="12">
        <v>3257.0010000000002</v>
      </c>
      <c r="F10802" s="12">
        <v>129.221</v>
      </c>
      <c r="G10802" s="11">
        <v>95796</v>
      </c>
      <c r="H10802" s="12">
        <v>2589.4679999999998</v>
      </c>
      <c r="I10802" s="12">
        <v>34.634</v>
      </c>
      <c r="J10802" s="19">
        <f>IF(MONTH(A10802)&gt;VLOOKUP(Totals!$H$2,Totals!$O$5:$P$16,2,FALSE),YEAR(A10802)+1,YEAR(A10802))</f>
        <v>2018</v>
      </c>
    </row>
    <row r="10803" spans="1:10" x14ac:dyDescent="0.2">
      <c r="A10803" s="4">
        <v>42917</v>
      </c>
      <c r="B10803" s="2" t="s">
        <v>151</v>
      </c>
      <c r="C10803" s="2" t="s">
        <v>49</v>
      </c>
      <c r="D10803" s="11">
        <v>66185</v>
      </c>
      <c r="E10803" s="12">
        <v>800.37300000000005</v>
      </c>
      <c r="F10803" s="12">
        <v>38.594999999999999</v>
      </c>
      <c r="G10803" s="11">
        <v>57868</v>
      </c>
      <c r="H10803" s="12">
        <v>1510.2619999999999</v>
      </c>
      <c r="I10803" s="12">
        <v>13.973000000000001</v>
      </c>
      <c r="J10803" s="19">
        <f>IF(MONTH(A10803)&gt;VLOOKUP(Totals!$H$2,Totals!$O$5:$P$16,2,FALSE),YEAR(A10803)+1,YEAR(A10803))</f>
        <v>2018</v>
      </c>
    </row>
    <row r="10804" spans="1:10" x14ac:dyDescent="0.2">
      <c r="A10804" s="4">
        <v>42917</v>
      </c>
      <c r="B10804" s="2" t="s">
        <v>50</v>
      </c>
      <c r="C10804" s="2" t="s">
        <v>43</v>
      </c>
      <c r="D10804" s="11">
        <v>4751</v>
      </c>
      <c r="E10804" s="12">
        <v>210.67699999999999</v>
      </c>
      <c r="F10804" s="12">
        <v>2.306</v>
      </c>
      <c r="G10804" s="11">
        <v>3993</v>
      </c>
      <c r="H10804" s="12">
        <v>46.898000000000003</v>
      </c>
      <c r="I10804" s="12">
        <v>0</v>
      </c>
      <c r="J10804" s="19">
        <f>IF(MONTH(A10804)&gt;VLOOKUP(Totals!$H$2,Totals!$O$5:$P$16,2,FALSE),YEAR(A10804)+1,YEAR(A10804))</f>
        <v>2018</v>
      </c>
    </row>
    <row r="10805" spans="1:10" x14ac:dyDescent="0.2">
      <c r="A10805" s="4">
        <v>42917</v>
      </c>
      <c r="B10805" s="2" t="s">
        <v>51</v>
      </c>
      <c r="C10805" s="2" t="s">
        <v>18</v>
      </c>
      <c r="D10805" s="11" t="s">
        <v>88</v>
      </c>
      <c r="E10805" s="12" t="s">
        <v>88</v>
      </c>
      <c r="F10805" s="12" t="s">
        <v>88</v>
      </c>
      <c r="G10805" s="11" t="s">
        <v>88</v>
      </c>
      <c r="H10805" s="12">
        <v>1653.37</v>
      </c>
      <c r="I10805" s="12">
        <v>0</v>
      </c>
      <c r="J10805" s="19">
        <f>IF(MONTH(A10805)&gt;VLOOKUP(Totals!$H$2,Totals!$O$5:$P$16,2,FALSE),YEAR(A10805)+1,YEAR(A10805))</f>
        <v>2018</v>
      </c>
    </row>
    <row r="10806" spans="1:10" x14ac:dyDescent="0.2">
      <c r="A10806" s="4">
        <v>42917</v>
      </c>
      <c r="B10806" s="2" t="s">
        <v>51</v>
      </c>
      <c r="C10806" s="2" t="s">
        <v>16</v>
      </c>
      <c r="D10806" s="11" t="s">
        <v>88</v>
      </c>
      <c r="E10806" s="12">
        <v>1183.145</v>
      </c>
      <c r="F10806" s="12">
        <v>0</v>
      </c>
      <c r="G10806" s="11" t="s">
        <v>88</v>
      </c>
      <c r="H10806" s="12" t="s">
        <v>88</v>
      </c>
      <c r="I10806" s="12" t="s">
        <v>88</v>
      </c>
      <c r="J10806" s="19">
        <f>IF(MONTH(A10806)&gt;VLOOKUP(Totals!$H$2,Totals!$O$5:$P$16,2,FALSE),YEAR(A10806)+1,YEAR(A10806))</f>
        <v>2018</v>
      </c>
    </row>
    <row r="10807" spans="1:10" x14ac:dyDescent="0.2">
      <c r="A10807" s="4">
        <v>42917</v>
      </c>
      <c r="B10807" s="2" t="s">
        <v>202</v>
      </c>
      <c r="C10807" s="2" t="s">
        <v>27</v>
      </c>
      <c r="D10807" s="11">
        <v>25683</v>
      </c>
      <c r="E10807" s="12">
        <v>317.99700000000001</v>
      </c>
      <c r="F10807" s="12">
        <v>0.111</v>
      </c>
      <c r="G10807" s="11">
        <v>23356</v>
      </c>
      <c r="H10807" s="12">
        <v>252.167</v>
      </c>
      <c r="I10807" s="12">
        <v>8.8480000000000008</v>
      </c>
      <c r="J10807" s="19">
        <f>IF(MONTH(A10807)&gt;VLOOKUP(Totals!$H$2,Totals!$O$5:$P$16,2,FALSE),YEAR(A10807)+1,YEAR(A10807))</f>
        <v>2018</v>
      </c>
    </row>
    <row r="10808" spans="1:10" x14ac:dyDescent="0.2">
      <c r="A10808" s="4">
        <v>42917</v>
      </c>
      <c r="B10808" s="2" t="s">
        <v>53</v>
      </c>
      <c r="C10808" s="2" t="s">
        <v>28</v>
      </c>
      <c r="D10808" s="11">
        <v>31959</v>
      </c>
      <c r="E10808" s="12">
        <v>577.73699999999997</v>
      </c>
      <c r="F10808" s="12">
        <v>164.124</v>
      </c>
      <c r="G10808" s="11">
        <v>31332</v>
      </c>
      <c r="H10808" s="12">
        <v>892.22199999999998</v>
      </c>
      <c r="I10808" s="12">
        <v>5.6210000000000004</v>
      </c>
      <c r="J10808" s="19">
        <f>IF(MONTH(A10808)&gt;VLOOKUP(Totals!$H$2,Totals!$O$5:$P$16,2,FALSE),YEAR(A10808)+1,YEAR(A10808))</f>
        <v>2018</v>
      </c>
    </row>
    <row r="10809" spans="1:10" x14ac:dyDescent="0.2">
      <c r="A10809" s="4">
        <v>42917</v>
      </c>
      <c r="B10809" s="2" t="s">
        <v>171</v>
      </c>
      <c r="C10809" s="2" t="s">
        <v>18</v>
      </c>
      <c r="D10809" s="11">
        <v>8456</v>
      </c>
      <c r="E10809" s="12">
        <v>185.25899999999999</v>
      </c>
      <c r="F10809" s="12">
        <v>0</v>
      </c>
      <c r="G10809" s="11">
        <v>6201</v>
      </c>
      <c r="H10809" s="12">
        <v>290.97300000000001</v>
      </c>
      <c r="I10809" s="12">
        <v>0</v>
      </c>
      <c r="J10809" s="19">
        <f>IF(MONTH(A10809)&gt;VLOOKUP(Totals!$H$2,Totals!$O$5:$P$16,2,FALSE),YEAR(A10809)+1,YEAR(A10809))</f>
        <v>2018</v>
      </c>
    </row>
    <row r="10810" spans="1:10" x14ac:dyDescent="0.2">
      <c r="A10810" s="4">
        <v>42917</v>
      </c>
      <c r="B10810" s="2" t="s">
        <v>54</v>
      </c>
      <c r="C10810" s="2" t="s">
        <v>16</v>
      </c>
      <c r="D10810" s="11">
        <v>10968</v>
      </c>
      <c r="E10810" s="12">
        <v>162.57300000000001</v>
      </c>
      <c r="F10810" s="12">
        <v>0</v>
      </c>
      <c r="G10810" s="11">
        <v>9222</v>
      </c>
      <c r="H10810" s="12">
        <v>165.08099999999999</v>
      </c>
      <c r="I10810" s="12">
        <v>0</v>
      </c>
      <c r="J10810" s="19">
        <f>IF(MONTH(A10810)&gt;VLOOKUP(Totals!$H$2,Totals!$O$5:$P$16,2,FALSE),YEAR(A10810)+1,YEAR(A10810))</f>
        <v>2018</v>
      </c>
    </row>
    <row r="10811" spans="1:10" x14ac:dyDescent="0.2">
      <c r="A10811" s="4">
        <v>42917</v>
      </c>
      <c r="B10811" s="2" t="s">
        <v>240</v>
      </c>
      <c r="C10811" s="2" t="s">
        <v>161</v>
      </c>
      <c r="D10811" s="11">
        <v>4334</v>
      </c>
      <c r="E10811" s="12">
        <v>205.10400000000001</v>
      </c>
      <c r="F10811" s="12">
        <v>0</v>
      </c>
      <c r="G10811" s="11">
        <v>2794</v>
      </c>
      <c r="H10811" s="12">
        <v>107.02500000000001</v>
      </c>
      <c r="I10811" s="12">
        <v>0</v>
      </c>
      <c r="J10811" s="19">
        <f>IF(MONTH(A10811)&gt;VLOOKUP(Totals!$H$2,Totals!$O$5:$P$16,2,FALSE),YEAR(A10811)+1,YEAR(A10811))</f>
        <v>2018</v>
      </c>
    </row>
    <row r="10812" spans="1:10" x14ac:dyDescent="0.2">
      <c r="A10812" s="4">
        <v>42917</v>
      </c>
      <c r="B10812" s="2" t="s">
        <v>166</v>
      </c>
      <c r="C10812" s="2" t="s">
        <v>28</v>
      </c>
      <c r="D10812" s="11">
        <v>17430</v>
      </c>
      <c r="E10812" s="12">
        <v>28.806000000000001</v>
      </c>
      <c r="F10812" s="12">
        <v>0</v>
      </c>
      <c r="G10812" s="11">
        <v>17436</v>
      </c>
      <c r="H10812" s="12">
        <v>0</v>
      </c>
      <c r="I10812" s="12">
        <v>0</v>
      </c>
      <c r="J10812" s="19">
        <f>IF(MONTH(A10812)&gt;VLOOKUP(Totals!$H$2,Totals!$O$5:$P$16,2,FALSE),YEAR(A10812)+1,YEAR(A10812))</f>
        <v>2018</v>
      </c>
    </row>
    <row r="10813" spans="1:10" x14ac:dyDescent="0.2">
      <c r="A10813" s="4">
        <v>42917</v>
      </c>
      <c r="B10813" s="2" t="s">
        <v>55</v>
      </c>
      <c r="C10813" s="2" t="s">
        <v>33</v>
      </c>
      <c r="D10813" s="11">
        <v>5499</v>
      </c>
      <c r="E10813" s="12">
        <v>287.10899999999998</v>
      </c>
      <c r="F10813" s="12">
        <v>299.61700000000002</v>
      </c>
      <c r="G10813" s="11">
        <v>3771</v>
      </c>
      <c r="H10813" s="12">
        <v>254.92599999999999</v>
      </c>
      <c r="I10813" s="12">
        <v>0.17299999999999999</v>
      </c>
      <c r="J10813" s="19">
        <f>IF(MONTH(A10813)&gt;VLOOKUP(Totals!$H$2,Totals!$O$5:$P$16,2,FALSE),YEAR(A10813)+1,YEAR(A10813))</f>
        <v>2018</v>
      </c>
    </row>
    <row r="10814" spans="1:10" x14ac:dyDescent="0.2">
      <c r="A10814" s="4">
        <v>42917</v>
      </c>
      <c r="B10814" s="2" t="s">
        <v>146</v>
      </c>
      <c r="C10814" s="2" t="s">
        <v>27</v>
      </c>
      <c r="D10814" s="11">
        <v>3118</v>
      </c>
      <c r="E10814" s="12">
        <v>3.3860000000000001</v>
      </c>
      <c r="F10814" s="12">
        <v>0</v>
      </c>
      <c r="G10814" s="11">
        <v>2745</v>
      </c>
      <c r="H10814" s="12">
        <v>2.1440000000000001</v>
      </c>
      <c r="I10814" s="12">
        <v>0</v>
      </c>
      <c r="J10814" s="19">
        <f>IF(MONTH(A10814)&gt;VLOOKUP(Totals!$H$2,Totals!$O$5:$P$16,2,FALSE),YEAR(A10814)+1,YEAR(A10814))</f>
        <v>2018</v>
      </c>
    </row>
    <row r="10815" spans="1:10" x14ac:dyDescent="0.2">
      <c r="A10815" s="4">
        <v>42917</v>
      </c>
      <c r="B10815" s="2" t="s">
        <v>146</v>
      </c>
      <c r="C10815" s="2" t="s">
        <v>28</v>
      </c>
      <c r="D10815" s="11">
        <v>60198</v>
      </c>
      <c r="E10815" s="12">
        <v>250.63499999999999</v>
      </c>
      <c r="F10815" s="12">
        <v>1.0409999999999999</v>
      </c>
      <c r="G10815" s="11">
        <v>59948</v>
      </c>
      <c r="H10815" s="12">
        <v>7.6559999999999997</v>
      </c>
      <c r="I10815" s="12">
        <v>5.7270000000000003</v>
      </c>
      <c r="J10815" s="19">
        <f>IF(MONTH(A10815)&gt;VLOOKUP(Totals!$H$2,Totals!$O$5:$P$16,2,FALSE),YEAR(A10815)+1,YEAR(A10815))</f>
        <v>2018</v>
      </c>
    </row>
    <row r="10816" spans="1:10" x14ac:dyDescent="0.2">
      <c r="A10816" s="4">
        <v>42917</v>
      </c>
      <c r="B10816" s="2" t="s">
        <v>146</v>
      </c>
      <c r="C10816" s="2" t="s">
        <v>33</v>
      </c>
      <c r="D10816" s="11">
        <v>20912</v>
      </c>
      <c r="E10816" s="12">
        <v>92.542000000000002</v>
      </c>
      <c r="F10816" s="12">
        <v>7.125</v>
      </c>
      <c r="G10816" s="11">
        <v>12869</v>
      </c>
      <c r="H10816" s="12">
        <v>18.885000000000002</v>
      </c>
      <c r="I10816" s="12">
        <v>0</v>
      </c>
      <c r="J10816" s="19">
        <f>IF(MONTH(A10816)&gt;VLOOKUP(Totals!$H$2,Totals!$O$5:$P$16,2,FALSE),YEAR(A10816)+1,YEAR(A10816))</f>
        <v>2018</v>
      </c>
    </row>
    <row r="10817" spans="1:10" x14ac:dyDescent="0.2">
      <c r="A10817" s="4">
        <v>42917</v>
      </c>
      <c r="B10817" s="2" t="s">
        <v>146</v>
      </c>
      <c r="C10817" s="2" t="s">
        <v>11</v>
      </c>
      <c r="D10817" s="11">
        <v>37081</v>
      </c>
      <c r="E10817" s="12">
        <v>6.3869999999999996</v>
      </c>
      <c r="F10817" s="12">
        <v>0</v>
      </c>
      <c r="G10817" s="11">
        <v>33965</v>
      </c>
      <c r="H10817" s="12">
        <v>10.891999999999999</v>
      </c>
      <c r="I10817" s="12">
        <v>0</v>
      </c>
      <c r="J10817" s="19">
        <f>IF(MONTH(A10817)&gt;VLOOKUP(Totals!$H$2,Totals!$O$5:$P$16,2,FALSE),YEAR(A10817)+1,YEAR(A10817))</f>
        <v>2018</v>
      </c>
    </row>
    <row r="10818" spans="1:10" x14ac:dyDescent="0.2">
      <c r="A10818" s="4">
        <v>42917</v>
      </c>
      <c r="B10818" s="2" t="s">
        <v>146</v>
      </c>
      <c r="C10818" s="2" t="s">
        <v>35</v>
      </c>
      <c r="D10818" s="11">
        <v>8028</v>
      </c>
      <c r="E10818" s="12">
        <v>227.13300000000001</v>
      </c>
      <c r="F10818" s="12">
        <v>4.0119999999999996</v>
      </c>
      <c r="G10818" s="11">
        <v>7744</v>
      </c>
      <c r="H10818" s="12">
        <v>204.90100000000001</v>
      </c>
      <c r="I10818" s="12">
        <v>0</v>
      </c>
      <c r="J10818" s="19">
        <f>IF(MONTH(A10818)&gt;VLOOKUP(Totals!$H$2,Totals!$O$5:$P$16,2,FALSE),YEAR(A10818)+1,YEAR(A10818))</f>
        <v>2018</v>
      </c>
    </row>
    <row r="10819" spans="1:10" x14ac:dyDescent="0.2">
      <c r="A10819" s="4">
        <v>42917</v>
      </c>
      <c r="B10819" s="2" t="s">
        <v>146</v>
      </c>
      <c r="C10819" s="2" t="s">
        <v>37</v>
      </c>
      <c r="D10819" s="11">
        <v>17050</v>
      </c>
      <c r="E10819" s="12">
        <v>270.11</v>
      </c>
      <c r="F10819" s="12">
        <v>0.21099999999999999</v>
      </c>
      <c r="G10819" s="11">
        <v>16195</v>
      </c>
      <c r="H10819" s="12">
        <v>45.526000000000003</v>
      </c>
      <c r="I10819" s="12">
        <v>2.0859999999999999</v>
      </c>
      <c r="J10819" s="19">
        <f>IF(MONTH(A10819)&gt;VLOOKUP(Totals!$H$2,Totals!$O$5:$P$16,2,FALSE),YEAR(A10819)+1,YEAR(A10819))</f>
        <v>2018</v>
      </c>
    </row>
    <row r="10820" spans="1:10" x14ac:dyDescent="0.2">
      <c r="A10820" s="4">
        <v>42917</v>
      </c>
      <c r="B10820" s="2" t="s">
        <v>146</v>
      </c>
      <c r="C10820" s="2" t="s">
        <v>16</v>
      </c>
      <c r="D10820" s="11">
        <v>13767</v>
      </c>
      <c r="E10820" s="12">
        <v>153.13499999999999</v>
      </c>
      <c r="F10820" s="12">
        <v>8.423</v>
      </c>
      <c r="G10820" s="11">
        <v>12738</v>
      </c>
      <c r="H10820" s="12">
        <v>35.119</v>
      </c>
      <c r="I10820" s="12">
        <v>1.9370000000000001</v>
      </c>
      <c r="J10820" s="19">
        <f>IF(MONTH(A10820)&gt;VLOOKUP(Totals!$H$2,Totals!$O$5:$P$16,2,FALSE),YEAR(A10820)+1,YEAR(A10820))</f>
        <v>2018</v>
      </c>
    </row>
    <row r="10821" spans="1:10" x14ac:dyDescent="0.2">
      <c r="A10821" s="4">
        <v>42917</v>
      </c>
      <c r="B10821" s="2" t="s">
        <v>146</v>
      </c>
      <c r="C10821" s="2" t="s">
        <v>76</v>
      </c>
      <c r="D10821" s="11">
        <v>9286</v>
      </c>
      <c r="E10821" s="12">
        <v>173.292</v>
      </c>
      <c r="F10821" s="12">
        <v>0</v>
      </c>
      <c r="G10821" s="11">
        <v>8423</v>
      </c>
      <c r="H10821" s="12">
        <v>6.5339999999999998</v>
      </c>
      <c r="I10821" s="12">
        <v>3.548</v>
      </c>
      <c r="J10821" s="19">
        <f>IF(MONTH(A10821)&gt;VLOOKUP(Totals!$H$2,Totals!$O$5:$P$16,2,FALSE),YEAR(A10821)+1,YEAR(A10821))</f>
        <v>2018</v>
      </c>
    </row>
    <row r="10822" spans="1:10" x14ac:dyDescent="0.2">
      <c r="A10822" s="4">
        <v>42917</v>
      </c>
      <c r="B10822" s="2" t="s">
        <v>170</v>
      </c>
      <c r="C10822" s="2" t="s">
        <v>35</v>
      </c>
      <c r="D10822" s="11">
        <v>11520</v>
      </c>
      <c r="E10822" s="12">
        <v>16.068999999999999</v>
      </c>
      <c r="F10822" s="12">
        <v>0</v>
      </c>
      <c r="G10822" s="11">
        <v>10683</v>
      </c>
      <c r="H10822" s="12">
        <v>1.5209999999999999</v>
      </c>
      <c r="I10822" s="12">
        <v>0</v>
      </c>
      <c r="J10822" s="19">
        <f>IF(MONTH(A10822)&gt;VLOOKUP(Totals!$H$2,Totals!$O$5:$P$16,2,FALSE),YEAR(A10822)+1,YEAR(A10822))</f>
        <v>2018</v>
      </c>
    </row>
    <row r="10823" spans="1:10" x14ac:dyDescent="0.2">
      <c r="A10823" s="4">
        <v>42917</v>
      </c>
      <c r="B10823" s="2" t="s">
        <v>56</v>
      </c>
      <c r="C10823" s="2" t="s">
        <v>32</v>
      </c>
      <c r="D10823" s="11">
        <v>12781</v>
      </c>
      <c r="E10823" s="12">
        <v>217.065</v>
      </c>
      <c r="F10823" s="12">
        <v>118.733</v>
      </c>
      <c r="G10823" s="11">
        <v>10718</v>
      </c>
      <c r="H10823" s="12">
        <v>328.18599999999998</v>
      </c>
      <c r="I10823" s="12">
        <v>4.4580000000000002</v>
      </c>
      <c r="J10823" s="19">
        <f>IF(MONTH(A10823)&gt;VLOOKUP(Totals!$H$2,Totals!$O$5:$P$16,2,FALSE),YEAR(A10823)+1,YEAR(A10823))</f>
        <v>2018</v>
      </c>
    </row>
    <row r="10824" spans="1:10" x14ac:dyDescent="0.2">
      <c r="A10824" s="4">
        <v>42917</v>
      </c>
      <c r="B10824" s="2" t="s">
        <v>243</v>
      </c>
      <c r="C10824" s="2" t="s">
        <v>57</v>
      </c>
      <c r="D10824" s="11">
        <v>2916</v>
      </c>
      <c r="E10824" s="12">
        <v>95.614000000000004</v>
      </c>
      <c r="F10824" s="12">
        <v>1.2609999999999999</v>
      </c>
      <c r="G10824" s="11">
        <v>2400</v>
      </c>
      <c r="H10824" s="12">
        <v>146.37799999999999</v>
      </c>
      <c r="I10824" s="12">
        <v>6.0570000000000004</v>
      </c>
      <c r="J10824" s="19">
        <f>IF(MONTH(A10824)&gt;VLOOKUP(Totals!$H$2,Totals!$O$5:$P$16,2,FALSE),YEAR(A10824)+1,YEAR(A10824))</f>
        <v>2018</v>
      </c>
    </row>
    <row r="10825" spans="1:10" x14ac:dyDescent="0.2">
      <c r="A10825" s="4">
        <v>42917</v>
      </c>
      <c r="B10825" s="2" t="s">
        <v>243</v>
      </c>
      <c r="C10825" s="2" t="s">
        <v>11</v>
      </c>
      <c r="D10825" s="11">
        <v>3273</v>
      </c>
      <c r="E10825" s="12">
        <v>59.762</v>
      </c>
      <c r="F10825" s="12">
        <v>0</v>
      </c>
      <c r="G10825" s="11">
        <v>3611</v>
      </c>
      <c r="H10825" s="12">
        <v>79.326999999999998</v>
      </c>
      <c r="I10825" s="12">
        <v>1.6479999999999999</v>
      </c>
      <c r="J10825" s="19">
        <f>IF(MONTH(A10825)&gt;VLOOKUP(Totals!$H$2,Totals!$O$5:$P$16,2,FALSE),YEAR(A10825)+1,YEAR(A10825))</f>
        <v>2018</v>
      </c>
    </row>
    <row r="10826" spans="1:10" x14ac:dyDescent="0.2">
      <c r="A10826" s="4">
        <v>42917</v>
      </c>
      <c r="B10826" s="2" t="s">
        <v>59</v>
      </c>
      <c r="C10826" s="2" t="s">
        <v>34</v>
      </c>
      <c r="D10826" s="11">
        <v>46506</v>
      </c>
      <c r="E10826" s="12">
        <v>1730.576</v>
      </c>
      <c r="F10826" s="12">
        <v>18.042999999999999</v>
      </c>
      <c r="G10826" s="11">
        <v>39134</v>
      </c>
      <c r="H10826" s="12">
        <v>604.63300000000004</v>
      </c>
      <c r="I10826" s="12">
        <v>0</v>
      </c>
      <c r="J10826" s="19">
        <f>IF(MONTH(A10826)&gt;VLOOKUP(Totals!$H$2,Totals!$O$5:$P$16,2,FALSE),YEAR(A10826)+1,YEAR(A10826))</f>
        <v>2018</v>
      </c>
    </row>
    <row r="10827" spans="1:10" x14ac:dyDescent="0.2">
      <c r="A10827" s="4">
        <v>42917</v>
      </c>
      <c r="B10827" s="2" t="s">
        <v>234</v>
      </c>
      <c r="C10827" s="2" t="s">
        <v>28</v>
      </c>
      <c r="D10827" s="11">
        <v>3244</v>
      </c>
      <c r="E10827" s="12">
        <v>0</v>
      </c>
      <c r="F10827" s="12">
        <v>0</v>
      </c>
      <c r="G10827" s="11">
        <v>3322</v>
      </c>
      <c r="H10827" s="12">
        <v>0</v>
      </c>
      <c r="I10827" s="12">
        <v>0</v>
      </c>
      <c r="J10827" s="19">
        <f>IF(MONTH(A10827)&gt;VLOOKUP(Totals!$H$2,Totals!$O$5:$P$16,2,FALSE),YEAR(A10827)+1,YEAR(A10827))</f>
        <v>2018</v>
      </c>
    </row>
    <row r="10828" spans="1:10" x14ac:dyDescent="0.2">
      <c r="A10828" s="4">
        <v>42917</v>
      </c>
      <c r="B10828" s="2" t="s">
        <v>234</v>
      </c>
      <c r="C10828" s="2" t="s">
        <v>34</v>
      </c>
      <c r="D10828" s="11">
        <v>7474</v>
      </c>
      <c r="E10828" s="12">
        <v>2.91</v>
      </c>
      <c r="F10828" s="12">
        <v>0</v>
      </c>
      <c r="G10828" s="11">
        <v>5784</v>
      </c>
      <c r="H10828" s="12">
        <v>0.90500000000000003</v>
      </c>
      <c r="I10828" s="12">
        <v>0</v>
      </c>
      <c r="J10828" s="19">
        <f>IF(MONTH(A10828)&gt;VLOOKUP(Totals!$H$2,Totals!$O$5:$P$16,2,FALSE),YEAR(A10828)+1,YEAR(A10828))</f>
        <v>2018</v>
      </c>
    </row>
    <row r="10829" spans="1:10" x14ac:dyDescent="0.2">
      <c r="A10829" s="4">
        <v>42917</v>
      </c>
      <c r="B10829" s="2" t="s">
        <v>227</v>
      </c>
      <c r="C10829" s="2" t="s">
        <v>21</v>
      </c>
      <c r="D10829" s="11">
        <v>740</v>
      </c>
      <c r="E10829" s="12">
        <v>12.13</v>
      </c>
      <c r="F10829" s="12">
        <v>6.6000000000000003E-2</v>
      </c>
      <c r="G10829" s="11">
        <v>659</v>
      </c>
      <c r="H10829" s="12">
        <v>40.953000000000003</v>
      </c>
      <c r="I10829" s="12">
        <v>1.0349999999999999</v>
      </c>
      <c r="J10829" s="19">
        <f>IF(MONTH(A10829)&gt;VLOOKUP(Totals!$H$2,Totals!$O$5:$P$16,2,FALSE),YEAR(A10829)+1,YEAR(A10829))</f>
        <v>2018</v>
      </c>
    </row>
    <row r="10830" spans="1:10" x14ac:dyDescent="0.2">
      <c r="A10830" s="4">
        <v>42917</v>
      </c>
      <c r="B10830" s="2" t="s">
        <v>155</v>
      </c>
      <c r="C10830" s="2" t="s">
        <v>25</v>
      </c>
      <c r="D10830" s="11" t="s">
        <v>88</v>
      </c>
      <c r="E10830" s="12">
        <v>19.795000000000002</v>
      </c>
      <c r="F10830" s="12">
        <v>0</v>
      </c>
      <c r="G10830" s="11" t="s">
        <v>88</v>
      </c>
      <c r="H10830" s="12">
        <v>55.734000000000002</v>
      </c>
      <c r="I10830" s="12">
        <v>0</v>
      </c>
      <c r="J10830" s="19">
        <f>IF(MONTH(A10830)&gt;VLOOKUP(Totals!$H$2,Totals!$O$5:$P$16,2,FALSE),YEAR(A10830)+1,YEAR(A10830))</f>
        <v>2018</v>
      </c>
    </row>
    <row r="10831" spans="1:10" x14ac:dyDescent="0.2">
      <c r="A10831" s="4">
        <v>42917</v>
      </c>
      <c r="B10831" s="2" t="s">
        <v>155</v>
      </c>
      <c r="C10831" s="2" t="s">
        <v>22</v>
      </c>
      <c r="D10831" s="11" t="s">
        <v>88</v>
      </c>
      <c r="E10831" s="12">
        <v>0.15</v>
      </c>
      <c r="F10831" s="12">
        <v>0</v>
      </c>
      <c r="G10831" s="11" t="s">
        <v>88</v>
      </c>
      <c r="H10831" s="12">
        <v>11.391999999999999</v>
      </c>
      <c r="I10831" s="12">
        <v>0</v>
      </c>
      <c r="J10831" s="19">
        <f>IF(MONTH(A10831)&gt;VLOOKUP(Totals!$H$2,Totals!$O$5:$P$16,2,FALSE),YEAR(A10831)+1,YEAR(A10831))</f>
        <v>2018</v>
      </c>
    </row>
    <row r="10832" spans="1:10" x14ac:dyDescent="0.2">
      <c r="A10832" s="4">
        <v>42917</v>
      </c>
      <c r="B10832" s="2" t="s">
        <v>60</v>
      </c>
      <c r="C10832" s="2" t="s">
        <v>11</v>
      </c>
      <c r="D10832" s="11">
        <v>626</v>
      </c>
      <c r="E10832" s="12">
        <v>0</v>
      </c>
      <c r="F10832" s="12">
        <v>0</v>
      </c>
      <c r="G10832" s="11">
        <v>667</v>
      </c>
      <c r="H10832" s="12">
        <v>0</v>
      </c>
      <c r="I10832" s="12">
        <v>0</v>
      </c>
      <c r="J10832" s="19">
        <f>IF(MONTH(A10832)&gt;VLOOKUP(Totals!$H$2,Totals!$O$5:$P$16,2,FALSE),YEAR(A10832)+1,YEAR(A10832))</f>
        <v>2018</v>
      </c>
    </row>
    <row r="10833" spans="1:10" x14ac:dyDescent="0.2">
      <c r="A10833" s="4">
        <v>42917</v>
      </c>
      <c r="B10833" s="2" t="s">
        <v>60</v>
      </c>
      <c r="C10833" s="2" t="s">
        <v>52</v>
      </c>
      <c r="D10833" s="11">
        <v>14236</v>
      </c>
      <c r="E10833" s="12">
        <v>301.97000000000003</v>
      </c>
      <c r="F10833" s="12">
        <v>0</v>
      </c>
      <c r="G10833" s="11">
        <v>11522</v>
      </c>
      <c r="H10833" s="12">
        <v>354.166</v>
      </c>
      <c r="I10833" s="12">
        <v>0</v>
      </c>
      <c r="J10833" s="19">
        <f>IF(MONTH(A10833)&gt;VLOOKUP(Totals!$H$2,Totals!$O$5:$P$16,2,FALSE),YEAR(A10833)+1,YEAR(A10833))</f>
        <v>2018</v>
      </c>
    </row>
    <row r="10834" spans="1:10" x14ac:dyDescent="0.2">
      <c r="A10834" s="4">
        <v>42917</v>
      </c>
      <c r="B10834" s="2" t="s">
        <v>199</v>
      </c>
      <c r="C10834" s="2" t="s">
        <v>18</v>
      </c>
      <c r="D10834" s="11" t="s">
        <v>88</v>
      </c>
      <c r="E10834" s="12" t="s">
        <v>88</v>
      </c>
      <c r="F10834" s="12" t="s">
        <v>88</v>
      </c>
      <c r="G10834" s="11" t="s">
        <v>88</v>
      </c>
      <c r="H10834" s="12">
        <v>132.85400000000001</v>
      </c>
      <c r="I10834" s="12">
        <v>0</v>
      </c>
      <c r="J10834" s="19">
        <f>IF(MONTH(A10834)&gt;VLOOKUP(Totals!$H$2,Totals!$O$5:$P$16,2,FALSE),YEAR(A10834)+1,YEAR(A10834))</f>
        <v>2018</v>
      </c>
    </row>
    <row r="10835" spans="1:10" x14ac:dyDescent="0.2">
      <c r="A10835" s="4">
        <v>42917</v>
      </c>
      <c r="B10835" s="2" t="s">
        <v>199</v>
      </c>
      <c r="C10835" s="2" t="s">
        <v>33</v>
      </c>
      <c r="D10835" s="11" t="s">
        <v>88</v>
      </c>
      <c r="E10835" s="12">
        <v>404.04399999999998</v>
      </c>
      <c r="F10835" s="12">
        <v>0</v>
      </c>
      <c r="G10835" s="11" t="s">
        <v>88</v>
      </c>
      <c r="H10835" s="12">
        <v>34.036000000000001</v>
      </c>
      <c r="I10835" s="12">
        <v>0</v>
      </c>
      <c r="J10835" s="19">
        <f>IF(MONTH(A10835)&gt;VLOOKUP(Totals!$H$2,Totals!$O$5:$P$16,2,FALSE),YEAR(A10835)+1,YEAR(A10835))</f>
        <v>2018</v>
      </c>
    </row>
    <row r="10836" spans="1:10" x14ac:dyDescent="0.2">
      <c r="A10836" s="4">
        <v>42917</v>
      </c>
      <c r="B10836" s="2" t="s">
        <v>199</v>
      </c>
      <c r="C10836" s="2" t="s">
        <v>16</v>
      </c>
      <c r="D10836" s="11" t="s">
        <v>88</v>
      </c>
      <c r="E10836" s="12">
        <v>421.358</v>
      </c>
      <c r="F10836" s="12">
        <v>0</v>
      </c>
      <c r="G10836" s="11" t="s">
        <v>88</v>
      </c>
      <c r="H10836" s="12" t="s">
        <v>88</v>
      </c>
      <c r="I10836" s="12" t="s">
        <v>88</v>
      </c>
      <c r="J10836" s="19">
        <f>IF(MONTH(A10836)&gt;VLOOKUP(Totals!$H$2,Totals!$O$5:$P$16,2,FALSE),YEAR(A10836)+1,YEAR(A10836))</f>
        <v>2018</v>
      </c>
    </row>
    <row r="10837" spans="1:10" x14ac:dyDescent="0.2">
      <c r="A10837" s="4">
        <v>42917</v>
      </c>
      <c r="B10837" s="2" t="s">
        <v>63</v>
      </c>
      <c r="C10837" s="2" t="s">
        <v>15</v>
      </c>
      <c r="D10837" s="11">
        <v>3027</v>
      </c>
      <c r="E10837" s="12">
        <v>22.402000000000001</v>
      </c>
      <c r="F10837" s="12">
        <v>0</v>
      </c>
      <c r="G10837" s="11">
        <v>2624</v>
      </c>
      <c r="H10837" s="12">
        <v>0.23300000000000001</v>
      </c>
      <c r="I10837" s="12">
        <v>2.4129999999999998</v>
      </c>
      <c r="J10837" s="19">
        <f>IF(MONTH(A10837)&gt;VLOOKUP(Totals!$H$2,Totals!$O$5:$P$16,2,FALSE),YEAR(A10837)+1,YEAR(A10837))</f>
        <v>2018</v>
      </c>
    </row>
    <row r="10838" spans="1:10" x14ac:dyDescent="0.2">
      <c r="A10838" s="4">
        <v>42917</v>
      </c>
      <c r="B10838" s="2" t="s">
        <v>63</v>
      </c>
      <c r="C10838" s="2" t="s">
        <v>57</v>
      </c>
      <c r="D10838" s="11">
        <v>5420</v>
      </c>
      <c r="E10838" s="12">
        <v>30.001000000000001</v>
      </c>
      <c r="F10838" s="12">
        <v>0</v>
      </c>
      <c r="G10838" s="11">
        <v>4991</v>
      </c>
      <c r="H10838" s="12">
        <v>5.0199999999999996</v>
      </c>
      <c r="I10838" s="12">
        <v>2.3220000000000001</v>
      </c>
      <c r="J10838" s="19">
        <f>IF(MONTH(A10838)&gt;VLOOKUP(Totals!$H$2,Totals!$O$5:$P$16,2,FALSE),YEAR(A10838)+1,YEAR(A10838))</f>
        <v>2018</v>
      </c>
    </row>
    <row r="10839" spans="1:10" x14ac:dyDescent="0.2">
      <c r="A10839" s="4">
        <v>42917</v>
      </c>
      <c r="B10839" s="2" t="s">
        <v>63</v>
      </c>
      <c r="C10839" s="2" t="s">
        <v>18</v>
      </c>
      <c r="D10839" s="11">
        <v>15250</v>
      </c>
      <c r="E10839" s="12">
        <v>332.13900000000001</v>
      </c>
      <c r="F10839" s="12">
        <v>59.057000000000002</v>
      </c>
      <c r="G10839" s="11">
        <v>11638</v>
      </c>
      <c r="H10839" s="12">
        <v>511.68200000000002</v>
      </c>
      <c r="I10839" s="12">
        <v>56.448</v>
      </c>
      <c r="J10839" s="19">
        <f>IF(MONTH(A10839)&gt;VLOOKUP(Totals!$H$2,Totals!$O$5:$P$16,2,FALSE),YEAR(A10839)+1,YEAR(A10839))</f>
        <v>2018</v>
      </c>
    </row>
    <row r="10840" spans="1:10" x14ac:dyDescent="0.2">
      <c r="A10840" s="4">
        <v>42917</v>
      </c>
      <c r="B10840" s="2" t="s">
        <v>63</v>
      </c>
      <c r="C10840" s="2" t="s">
        <v>161</v>
      </c>
      <c r="D10840" s="11">
        <v>36520</v>
      </c>
      <c r="E10840" s="12">
        <v>1057.4079999999999</v>
      </c>
      <c r="F10840" s="12">
        <v>42.066000000000003</v>
      </c>
      <c r="G10840" s="11">
        <v>27837</v>
      </c>
      <c r="H10840" s="12">
        <v>801.69100000000003</v>
      </c>
      <c r="I10840" s="12">
        <v>29.545999999999999</v>
      </c>
      <c r="J10840" s="19">
        <f>IF(MONTH(A10840)&gt;VLOOKUP(Totals!$H$2,Totals!$O$5:$P$16,2,FALSE),YEAR(A10840)+1,YEAR(A10840))</f>
        <v>2018</v>
      </c>
    </row>
    <row r="10841" spans="1:10" x14ac:dyDescent="0.2">
      <c r="A10841" s="4">
        <v>42917</v>
      </c>
      <c r="B10841" s="2" t="s">
        <v>63</v>
      </c>
      <c r="C10841" s="2" t="s">
        <v>28</v>
      </c>
      <c r="D10841" s="11">
        <v>8462</v>
      </c>
      <c r="E10841" s="12">
        <v>140.92099999999999</v>
      </c>
      <c r="F10841" s="12">
        <v>0.98299999999999998</v>
      </c>
      <c r="G10841" s="11">
        <v>7629</v>
      </c>
      <c r="H10841" s="12">
        <v>34.680999999999997</v>
      </c>
      <c r="I10841" s="12">
        <v>0.88600000000000001</v>
      </c>
      <c r="J10841" s="19">
        <f>IF(MONTH(A10841)&gt;VLOOKUP(Totals!$H$2,Totals!$O$5:$P$16,2,FALSE),YEAR(A10841)+1,YEAR(A10841))</f>
        <v>2018</v>
      </c>
    </row>
    <row r="10842" spans="1:10" x14ac:dyDescent="0.2">
      <c r="A10842" s="4">
        <v>42917</v>
      </c>
      <c r="B10842" s="2" t="s">
        <v>63</v>
      </c>
      <c r="C10842" s="2" t="s">
        <v>33</v>
      </c>
      <c r="D10842" s="11">
        <v>24930</v>
      </c>
      <c r="E10842" s="12">
        <v>380.91</v>
      </c>
      <c r="F10842" s="12">
        <v>73.326999999999998</v>
      </c>
      <c r="G10842" s="11">
        <v>18670</v>
      </c>
      <c r="H10842" s="12">
        <v>169.018</v>
      </c>
      <c r="I10842" s="12">
        <v>47.023000000000003</v>
      </c>
      <c r="J10842" s="19">
        <f>IF(MONTH(A10842)&gt;VLOOKUP(Totals!$H$2,Totals!$O$5:$P$16,2,FALSE),YEAR(A10842)+1,YEAR(A10842))</f>
        <v>2018</v>
      </c>
    </row>
    <row r="10843" spans="1:10" x14ac:dyDescent="0.2">
      <c r="A10843" s="4">
        <v>42917</v>
      </c>
      <c r="B10843" s="2" t="s">
        <v>63</v>
      </c>
      <c r="C10843" s="2" t="s">
        <v>13</v>
      </c>
      <c r="D10843" s="11">
        <v>2800</v>
      </c>
      <c r="E10843" s="12">
        <v>1.0129999999999999</v>
      </c>
      <c r="F10843" s="12">
        <v>0.16400000000000001</v>
      </c>
      <c r="G10843" s="11">
        <v>2329</v>
      </c>
      <c r="H10843" s="12">
        <v>1.9850000000000001</v>
      </c>
      <c r="I10843" s="12">
        <v>2.0009999999999999</v>
      </c>
      <c r="J10843" s="19">
        <f>IF(MONTH(A10843)&gt;VLOOKUP(Totals!$H$2,Totals!$O$5:$P$16,2,FALSE),YEAR(A10843)+1,YEAR(A10843))</f>
        <v>2018</v>
      </c>
    </row>
    <row r="10844" spans="1:10" x14ac:dyDescent="0.2">
      <c r="A10844" s="4">
        <v>42917</v>
      </c>
      <c r="B10844" s="2" t="s">
        <v>63</v>
      </c>
      <c r="C10844" s="2" t="s">
        <v>11</v>
      </c>
      <c r="D10844" s="11">
        <v>62588</v>
      </c>
      <c r="E10844" s="12">
        <v>672.72500000000002</v>
      </c>
      <c r="F10844" s="12">
        <v>9.7000000000000003E-2</v>
      </c>
      <c r="G10844" s="11">
        <v>61715</v>
      </c>
      <c r="H10844" s="12">
        <v>749.11099999999999</v>
      </c>
      <c r="I10844" s="12">
        <v>156.65</v>
      </c>
      <c r="J10844" s="19">
        <f>IF(MONTH(A10844)&gt;VLOOKUP(Totals!$H$2,Totals!$O$5:$P$16,2,FALSE),YEAR(A10844)+1,YEAR(A10844))</f>
        <v>2018</v>
      </c>
    </row>
    <row r="10845" spans="1:10" x14ac:dyDescent="0.2">
      <c r="A10845" s="4">
        <v>42917</v>
      </c>
      <c r="B10845" s="2" t="s">
        <v>63</v>
      </c>
      <c r="C10845" s="2" t="s">
        <v>25</v>
      </c>
      <c r="D10845" s="11">
        <v>3422</v>
      </c>
      <c r="E10845" s="12">
        <v>0.17799999999999999</v>
      </c>
      <c r="F10845" s="12">
        <v>0</v>
      </c>
      <c r="G10845" s="11">
        <v>2461</v>
      </c>
      <c r="H10845" s="12">
        <v>9.9659999999999993</v>
      </c>
      <c r="I10845" s="12">
        <v>4.5039999999999996</v>
      </c>
      <c r="J10845" s="19">
        <f>IF(MONTH(A10845)&gt;VLOOKUP(Totals!$H$2,Totals!$O$5:$P$16,2,FALSE),YEAR(A10845)+1,YEAR(A10845))</f>
        <v>2018</v>
      </c>
    </row>
    <row r="10846" spans="1:10" x14ac:dyDescent="0.2">
      <c r="A10846" s="4">
        <v>42917</v>
      </c>
      <c r="B10846" s="2" t="s">
        <v>63</v>
      </c>
      <c r="C10846" s="2" t="s">
        <v>52</v>
      </c>
      <c r="D10846" s="11">
        <v>5250</v>
      </c>
      <c r="E10846" s="12">
        <v>129.06100000000001</v>
      </c>
      <c r="F10846" s="12">
        <v>6.1269999999999998</v>
      </c>
      <c r="G10846" s="11">
        <v>4503</v>
      </c>
      <c r="H10846" s="12">
        <v>91.427000000000007</v>
      </c>
      <c r="I10846" s="12">
        <v>1.419</v>
      </c>
      <c r="J10846" s="19">
        <f>IF(MONTH(A10846)&gt;VLOOKUP(Totals!$H$2,Totals!$O$5:$P$16,2,FALSE),YEAR(A10846)+1,YEAR(A10846))</f>
        <v>2018</v>
      </c>
    </row>
    <row r="10847" spans="1:10" x14ac:dyDescent="0.2">
      <c r="A10847" s="4">
        <v>42917</v>
      </c>
      <c r="B10847" s="2" t="s">
        <v>63</v>
      </c>
      <c r="C10847" s="2" t="s">
        <v>35</v>
      </c>
      <c r="D10847" s="11">
        <v>35485</v>
      </c>
      <c r="E10847" s="12">
        <v>1355.11</v>
      </c>
      <c r="F10847" s="12">
        <v>27.145</v>
      </c>
      <c r="G10847" s="11">
        <v>33669</v>
      </c>
      <c r="H10847" s="12">
        <v>1262.8630000000001</v>
      </c>
      <c r="I10847" s="12">
        <v>51.094000000000001</v>
      </c>
      <c r="J10847" s="19">
        <f>IF(MONTH(A10847)&gt;VLOOKUP(Totals!$H$2,Totals!$O$5:$P$16,2,FALSE),YEAR(A10847)+1,YEAR(A10847))</f>
        <v>2018</v>
      </c>
    </row>
    <row r="10848" spans="1:10" x14ac:dyDescent="0.2">
      <c r="A10848" s="4">
        <v>42917</v>
      </c>
      <c r="B10848" s="2" t="s">
        <v>63</v>
      </c>
      <c r="C10848" s="2" t="s">
        <v>66</v>
      </c>
      <c r="D10848" s="11">
        <v>7289</v>
      </c>
      <c r="E10848" s="12">
        <v>187.857</v>
      </c>
      <c r="F10848" s="12">
        <v>2.4169999999999998</v>
      </c>
      <c r="G10848" s="11">
        <v>6639</v>
      </c>
      <c r="H10848" s="12">
        <v>34.813000000000002</v>
      </c>
      <c r="I10848" s="12">
        <v>5.2569999999999997</v>
      </c>
      <c r="J10848" s="19">
        <f>IF(MONTH(A10848)&gt;VLOOKUP(Totals!$H$2,Totals!$O$5:$P$16,2,FALSE),YEAR(A10848)+1,YEAR(A10848))</f>
        <v>2018</v>
      </c>
    </row>
    <row r="10849" spans="1:10" x14ac:dyDescent="0.2">
      <c r="A10849" s="4">
        <v>42917</v>
      </c>
      <c r="B10849" s="2" t="s">
        <v>63</v>
      </c>
      <c r="C10849" s="2" t="s">
        <v>37</v>
      </c>
      <c r="D10849" s="11">
        <v>7225</v>
      </c>
      <c r="E10849" s="12">
        <v>200.16200000000001</v>
      </c>
      <c r="F10849" s="12">
        <v>16.797999999999998</v>
      </c>
      <c r="G10849" s="11">
        <v>6524</v>
      </c>
      <c r="H10849" s="12">
        <v>28.13</v>
      </c>
      <c r="I10849" s="12">
        <v>10.243</v>
      </c>
      <c r="J10849" s="19">
        <f>IF(MONTH(A10849)&gt;VLOOKUP(Totals!$H$2,Totals!$O$5:$P$16,2,FALSE),YEAR(A10849)+1,YEAR(A10849))</f>
        <v>2018</v>
      </c>
    </row>
    <row r="10850" spans="1:10" x14ac:dyDescent="0.2">
      <c r="A10850" s="4">
        <v>42917</v>
      </c>
      <c r="B10850" s="2" t="s">
        <v>63</v>
      </c>
      <c r="C10850" s="2" t="s">
        <v>38</v>
      </c>
      <c r="D10850" s="11">
        <v>13614</v>
      </c>
      <c r="E10850" s="12">
        <v>508.12900000000002</v>
      </c>
      <c r="F10850" s="12">
        <v>47.24</v>
      </c>
      <c r="G10850" s="11">
        <v>12079</v>
      </c>
      <c r="H10850" s="12">
        <v>104.098</v>
      </c>
      <c r="I10850" s="12">
        <v>113.50700000000001</v>
      </c>
      <c r="J10850" s="19">
        <f>IF(MONTH(A10850)&gt;VLOOKUP(Totals!$H$2,Totals!$O$5:$P$16,2,FALSE),YEAR(A10850)+1,YEAR(A10850))</f>
        <v>2018</v>
      </c>
    </row>
    <row r="10851" spans="1:10" x14ac:dyDescent="0.2">
      <c r="A10851" s="4">
        <v>42917</v>
      </c>
      <c r="B10851" s="2" t="s">
        <v>63</v>
      </c>
      <c r="C10851" s="2" t="s">
        <v>49</v>
      </c>
      <c r="D10851" s="11">
        <v>12271</v>
      </c>
      <c r="E10851" s="12">
        <v>6.8449999999999998</v>
      </c>
      <c r="F10851" s="12">
        <v>0</v>
      </c>
      <c r="G10851" s="11">
        <v>9039</v>
      </c>
      <c r="H10851" s="12">
        <v>156.715</v>
      </c>
      <c r="I10851" s="12">
        <v>9.5649999999999995</v>
      </c>
      <c r="J10851" s="19">
        <f>IF(MONTH(A10851)&gt;VLOOKUP(Totals!$H$2,Totals!$O$5:$P$16,2,FALSE),YEAR(A10851)+1,YEAR(A10851))</f>
        <v>2018</v>
      </c>
    </row>
    <row r="10852" spans="1:10" x14ac:dyDescent="0.2">
      <c r="A10852" s="4">
        <v>42917</v>
      </c>
      <c r="B10852" s="2" t="s">
        <v>63</v>
      </c>
      <c r="C10852" s="2" t="s">
        <v>16</v>
      </c>
      <c r="D10852" s="11">
        <v>61457</v>
      </c>
      <c r="E10852" s="12">
        <v>1690.019</v>
      </c>
      <c r="F10852" s="12">
        <v>128.42599999999999</v>
      </c>
      <c r="G10852" s="11">
        <v>57681</v>
      </c>
      <c r="H10852" s="12">
        <v>212.18100000000001</v>
      </c>
      <c r="I10852" s="12">
        <v>141.809</v>
      </c>
      <c r="J10852" s="19">
        <f>IF(MONTH(A10852)&gt;VLOOKUP(Totals!$H$2,Totals!$O$5:$P$16,2,FALSE),YEAR(A10852)+1,YEAR(A10852))</f>
        <v>2018</v>
      </c>
    </row>
    <row r="10853" spans="1:10" x14ac:dyDescent="0.2">
      <c r="A10853" s="4">
        <v>42917</v>
      </c>
      <c r="B10853" s="2" t="s">
        <v>168</v>
      </c>
      <c r="C10853" s="2" t="s">
        <v>150</v>
      </c>
      <c r="D10853" s="11">
        <v>45024</v>
      </c>
      <c r="E10853" s="12">
        <v>995.16600000000005</v>
      </c>
      <c r="F10853" s="12">
        <v>24.613</v>
      </c>
      <c r="G10853" s="11">
        <v>45027</v>
      </c>
      <c r="H10853" s="12">
        <v>1214.6579999999999</v>
      </c>
      <c r="I10853" s="12">
        <v>5.7000000000000002E-2</v>
      </c>
      <c r="J10853" s="19">
        <f>IF(MONTH(A10853)&gt;VLOOKUP(Totals!$H$2,Totals!$O$5:$P$16,2,FALSE),YEAR(A10853)+1,YEAR(A10853))</f>
        <v>2018</v>
      </c>
    </row>
    <row r="10854" spans="1:10" x14ac:dyDescent="0.2">
      <c r="A10854" s="4">
        <v>42917</v>
      </c>
      <c r="B10854" s="2" t="s">
        <v>67</v>
      </c>
      <c r="C10854" s="2" t="s">
        <v>68</v>
      </c>
      <c r="D10854" s="11">
        <v>7175</v>
      </c>
      <c r="E10854" s="12">
        <v>179.06200000000001</v>
      </c>
      <c r="F10854" s="12">
        <v>4.8000000000000001E-2</v>
      </c>
      <c r="G10854" s="11">
        <v>5487</v>
      </c>
      <c r="H10854" s="12">
        <v>251.995</v>
      </c>
      <c r="I10854" s="12">
        <v>0</v>
      </c>
      <c r="J10854" s="19">
        <f>IF(MONTH(A10854)&gt;VLOOKUP(Totals!$H$2,Totals!$O$5:$P$16,2,FALSE),YEAR(A10854)+1,YEAR(A10854))</f>
        <v>2018</v>
      </c>
    </row>
    <row r="10855" spans="1:10" x14ac:dyDescent="0.2">
      <c r="A10855" s="4">
        <v>42917</v>
      </c>
      <c r="B10855" s="2" t="s">
        <v>197</v>
      </c>
      <c r="C10855" s="2" t="s">
        <v>35</v>
      </c>
      <c r="D10855" s="11">
        <v>24614</v>
      </c>
      <c r="E10855" s="12">
        <v>528.29300000000001</v>
      </c>
      <c r="F10855" s="12">
        <v>0</v>
      </c>
      <c r="G10855" s="11">
        <v>21096</v>
      </c>
      <c r="H10855" s="12">
        <v>275.46899999999999</v>
      </c>
      <c r="I10855" s="12">
        <v>0</v>
      </c>
      <c r="J10855" s="19">
        <f>IF(MONTH(A10855)&gt;VLOOKUP(Totals!$H$2,Totals!$O$5:$P$16,2,FALSE),YEAR(A10855)+1,YEAR(A10855))</f>
        <v>2018</v>
      </c>
    </row>
    <row r="10856" spans="1:10" x14ac:dyDescent="0.2">
      <c r="A10856" s="4">
        <v>42917</v>
      </c>
      <c r="B10856" s="2" t="s">
        <v>245</v>
      </c>
      <c r="C10856" s="2" t="s">
        <v>35</v>
      </c>
      <c r="D10856" s="11">
        <v>6763</v>
      </c>
      <c r="E10856" s="12">
        <v>214.77799999999999</v>
      </c>
      <c r="F10856" s="12">
        <v>0</v>
      </c>
      <c r="G10856" s="11">
        <v>5108</v>
      </c>
      <c r="H10856" s="12">
        <v>51.706000000000003</v>
      </c>
      <c r="I10856" s="12">
        <v>0</v>
      </c>
      <c r="J10856" s="19">
        <f>IF(MONTH(A10856)&gt;VLOOKUP(Totals!$H$2,Totals!$O$5:$P$16,2,FALSE),YEAR(A10856)+1,YEAR(A10856))</f>
        <v>2018</v>
      </c>
    </row>
    <row r="10857" spans="1:10" x14ac:dyDescent="0.2">
      <c r="A10857" s="4">
        <v>42917</v>
      </c>
      <c r="B10857" s="2" t="s">
        <v>200</v>
      </c>
      <c r="C10857" s="2" t="s">
        <v>18</v>
      </c>
      <c r="D10857" s="11">
        <v>4981</v>
      </c>
      <c r="E10857" s="12">
        <v>61.853999999999999</v>
      </c>
      <c r="F10857" s="12">
        <v>0</v>
      </c>
      <c r="G10857" s="11">
        <v>3195</v>
      </c>
      <c r="H10857" s="12">
        <v>78.19</v>
      </c>
      <c r="I10857" s="12">
        <v>0</v>
      </c>
      <c r="J10857" s="19">
        <f>IF(MONTH(A10857)&gt;VLOOKUP(Totals!$H$2,Totals!$O$5:$P$16,2,FALSE),YEAR(A10857)+1,YEAR(A10857))</f>
        <v>2018</v>
      </c>
    </row>
    <row r="10858" spans="1:10" x14ac:dyDescent="0.2">
      <c r="A10858" s="4">
        <v>42917</v>
      </c>
      <c r="B10858" s="2" t="s">
        <v>196</v>
      </c>
      <c r="C10858" s="2" t="s">
        <v>35</v>
      </c>
      <c r="D10858" s="11">
        <v>6539</v>
      </c>
      <c r="E10858" s="12">
        <v>18.812999999999999</v>
      </c>
      <c r="F10858" s="12">
        <v>0</v>
      </c>
      <c r="G10858" s="11">
        <v>5295</v>
      </c>
      <c r="H10858" s="12">
        <v>6.2629999999999999</v>
      </c>
      <c r="I10858" s="12">
        <v>0</v>
      </c>
      <c r="J10858" s="19">
        <f>IF(MONTH(A10858)&gt;VLOOKUP(Totals!$H$2,Totals!$O$5:$P$16,2,FALSE),YEAR(A10858)+1,YEAR(A10858))</f>
        <v>2018</v>
      </c>
    </row>
    <row r="10859" spans="1:10" x14ac:dyDescent="0.2">
      <c r="A10859" s="4">
        <v>42917</v>
      </c>
      <c r="B10859" s="2" t="s">
        <v>69</v>
      </c>
      <c r="C10859" s="2" t="s">
        <v>11</v>
      </c>
      <c r="D10859" s="11">
        <v>1106</v>
      </c>
      <c r="E10859" s="12">
        <v>188.053</v>
      </c>
      <c r="F10859" s="12">
        <v>0</v>
      </c>
      <c r="G10859" s="11">
        <v>844</v>
      </c>
      <c r="H10859" s="12">
        <v>483.95100000000002</v>
      </c>
      <c r="I10859" s="12">
        <v>0</v>
      </c>
      <c r="J10859" s="19">
        <f>IF(MONTH(A10859)&gt;VLOOKUP(Totals!$H$2,Totals!$O$5:$P$16,2,FALSE),YEAR(A10859)+1,YEAR(A10859))</f>
        <v>2018</v>
      </c>
    </row>
    <row r="10860" spans="1:10" x14ac:dyDescent="0.2">
      <c r="A10860" s="4">
        <v>42917</v>
      </c>
      <c r="B10860" s="2" t="s">
        <v>69</v>
      </c>
      <c r="C10860" s="2" t="s">
        <v>35</v>
      </c>
      <c r="D10860" s="11">
        <v>156273</v>
      </c>
      <c r="E10860" s="12">
        <v>7328.0050000000001</v>
      </c>
      <c r="F10860" s="12">
        <v>312.87599999999998</v>
      </c>
      <c r="G10860" s="11">
        <v>135255</v>
      </c>
      <c r="H10860" s="12">
        <v>5772.6729999999998</v>
      </c>
      <c r="I10860" s="12">
        <v>0</v>
      </c>
      <c r="J10860" s="19">
        <f>IF(MONTH(A10860)&gt;VLOOKUP(Totals!$H$2,Totals!$O$5:$P$16,2,FALSE),YEAR(A10860)+1,YEAR(A10860))</f>
        <v>2018</v>
      </c>
    </row>
    <row r="10861" spans="1:10" x14ac:dyDescent="0.2">
      <c r="A10861" s="4">
        <v>42917</v>
      </c>
      <c r="B10861" s="2" t="s">
        <v>70</v>
      </c>
      <c r="C10861" s="2" t="s">
        <v>22</v>
      </c>
      <c r="D10861" s="11">
        <v>1623</v>
      </c>
      <c r="E10861" s="12">
        <v>2.5409999999999999</v>
      </c>
      <c r="F10861" s="12">
        <v>0</v>
      </c>
      <c r="G10861" s="11">
        <v>1564</v>
      </c>
      <c r="H10861" s="12">
        <v>23.638999999999999</v>
      </c>
      <c r="I10861" s="12">
        <v>0</v>
      </c>
      <c r="J10861" s="19">
        <f>IF(MONTH(A10861)&gt;VLOOKUP(Totals!$H$2,Totals!$O$5:$P$16,2,FALSE),YEAR(A10861)+1,YEAR(A10861))</f>
        <v>2018</v>
      </c>
    </row>
    <row r="10862" spans="1:10" x14ac:dyDescent="0.2">
      <c r="A10862" s="4">
        <v>42917</v>
      </c>
      <c r="B10862" s="2" t="s">
        <v>71</v>
      </c>
      <c r="C10862" s="2" t="s">
        <v>66</v>
      </c>
      <c r="D10862" s="11">
        <v>7210</v>
      </c>
      <c r="E10862" s="12">
        <v>112.95099999999999</v>
      </c>
      <c r="F10862" s="12">
        <v>0</v>
      </c>
      <c r="G10862" s="11">
        <v>6034</v>
      </c>
      <c r="H10862" s="12">
        <v>314.44200000000001</v>
      </c>
      <c r="I10862" s="12">
        <v>0</v>
      </c>
      <c r="J10862" s="19">
        <f>IF(MONTH(A10862)&gt;VLOOKUP(Totals!$H$2,Totals!$O$5:$P$16,2,FALSE),YEAR(A10862)+1,YEAR(A10862))</f>
        <v>2018</v>
      </c>
    </row>
    <row r="10863" spans="1:10" x14ac:dyDescent="0.2">
      <c r="A10863" s="4">
        <v>42917</v>
      </c>
      <c r="B10863" s="2" t="s">
        <v>160</v>
      </c>
      <c r="C10863" s="2" t="s">
        <v>11</v>
      </c>
      <c r="D10863" s="11" t="s">
        <v>88</v>
      </c>
      <c r="E10863" s="12">
        <v>346.21800000000002</v>
      </c>
      <c r="F10863" s="12">
        <v>0</v>
      </c>
      <c r="G10863" s="11" t="s">
        <v>88</v>
      </c>
      <c r="H10863" s="12">
        <v>486.66699999999997</v>
      </c>
      <c r="I10863" s="12">
        <v>0</v>
      </c>
      <c r="J10863" s="19">
        <f>IF(MONTH(A10863)&gt;VLOOKUP(Totals!$H$2,Totals!$O$5:$P$16,2,FALSE),YEAR(A10863)+1,YEAR(A10863))</f>
        <v>2018</v>
      </c>
    </row>
    <row r="10864" spans="1:10" x14ac:dyDescent="0.2">
      <c r="A10864" s="4">
        <v>42917</v>
      </c>
      <c r="B10864" s="2" t="s">
        <v>72</v>
      </c>
      <c r="C10864" s="2" t="s">
        <v>37</v>
      </c>
      <c r="D10864" s="11">
        <v>50978</v>
      </c>
      <c r="E10864" s="12">
        <v>1706.4839999999999</v>
      </c>
      <c r="F10864" s="12">
        <v>97.852999999999994</v>
      </c>
      <c r="G10864" s="11">
        <v>42410</v>
      </c>
      <c r="H10864" s="12">
        <v>1851.809</v>
      </c>
      <c r="I10864" s="12">
        <v>3.625</v>
      </c>
      <c r="J10864" s="19">
        <f>IF(MONTH(A10864)&gt;VLOOKUP(Totals!$H$2,Totals!$O$5:$P$16,2,FALSE),YEAR(A10864)+1,YEAR(A10864))</f>
        <v>2018</v>
      </c>
    </row>
    <row r="10865" spans="1:10" x14ac:dyDescent="0.2">
      <c r="A10865" s="4">
        <v>42917</v>
      </c>
      <c r="B10865" s="2" t="s">
        <v>73</v>
      </c>
      <c r="C10865" s="2" t="s">
        <v>16</v>
      </c>
      <c r="D10865" s="11">
        <v>20909</v>
      </c>
      <c r="E10865" s="12">
        <v>650.78499999999997</v>
      </c>
      <c r="F10865" s="12">
        <v>55.774999999999999</v>
      </c>
      <c r="G10865" s="11">
        <v>18419</v>
      </c>
      <c r="H10865" s="12">
        <v>772.59100000000001</v>
      </c>
      <c r="I10865" s="12">
        <v>3.2839999999999998</v>
      </c>
      <c r="J10865" s="19">
        <f>IF(MONTH(A10865)&gt;VLOOKUP(Totals!$H$2,Totals!$O$5:$P$16,2,FALSE),YEAR(A10865)+1,YEAR(A10865))</f>
        <v>2018</v>
      </c>
    </row>
    <row r="10866" spans="1:10" x14ac:dyDescent="0.2">
      <c r="A10866" s="4">
        <v>42917</v>
      </c>
      <c r="B10866" s="2" t="s">
        <v>74</v>
      </c>
      <c r="C10866" s="2" t="s">
        <v>18</v>
      </c>
      <c r="D10866" s="11" t="s">
        <v>88</v>
      </c>
      <c r="E10866" s="12" t="s">
        <v>88</v>
      </c>
      <c r="F10866" s="12" t="s">
        <v>88</v>
      </c>
      <c r="G10866" s="11" t="s">
        <v>88</v>
      </c>
      <c r="H10866" s="12">
        <v>291.46499999999997</v>
      </c>
      <c r="I10866" s="12">
        <v>0</v>
      </c>
      <c r="J10866" s="19">
        <f>IF(MONTH(A10866)&gt;VLOOKUP(Totals!$H$2,Totals!$O$5:$P$16,2,FALSE),YEAR(A10866)+1,YEAR(A10866))</f>
        <v>2018</v>
      </c>
    </row>
    <row r="10867" spans="1:10" x14ac:dyDescent="0.2">
      <c r="A10867" s="4">
        <v>42917</v>
      </c>
      <c r="B10867" s="2" t="s">
        <v>74</v>
      </c>
      <c r="C10867" s="2" t="s">
        <v>35</v>
      </c>
      <c r="D10867" s="11" t="s">
        <v>88</v>
      </c>
      <c r="E10867" s="12" t="s">
        <v>88</v>
      </c>
      <c r="F10867" s="12" t="s">
        <v>88</v>
      </c>
      <c r="G10867" s="11" t="s">
        <v>88</v>
      </c>
      <c r="H10867" s="12">
        <v>219.47499999999999</v>
      </c>
      <c r="I10867" s="12">
        <v>0</v>
      </c>
      <c r="J10867" s="19">
        <f>IF(MONTH(A10867)&gt;VLOOKUP(Totals!$H$2,Totals!$O$5:$P$16,2,FALSE),YEAR(A10867)+1,YEAR(A10867))</f>
        <v>2018</v>
      </c>
    </row>
    <row r="10868" spans="1:10" x14ac:dyDescent="0.2">
      <c r="A10868" s="4">
        <v>42917</v>
      </c>
      <c r="B10868" s="2" t="s">
        <v>74</v>
      </c>
      <c r="C10868" s="2" t="s">
        <v>16</v>
      </c>
      <c r="D10868" s="11" t="s">
        <v>88</v>
      </c>
      <c r="E10868" s="12">
        <v>1224.751</v>
      </c>
      <c r="F10868" s="12">
        <v>0</v>
      </c>
      <c r="G10868" s="11" t="s">
        <v>88</v>
      </c>
      <c r="H10868" s="12" t="s">
        <v>88</v>
      </c>
      <c r="I10868" s="12" t="s">
        <v>88</v>
      </c>
      <c r="J10868" s="19">
        <f>IF(MONTH(A10868)&gt;VLOOKUP(Totals!$H$2,Totals!$O$5:$P$16,2,FALSE),YEAR(A10868)+1,YEAR(A10868))</f>
        <v>2018</v>
      </c>
    </row>
    <row r="10869" spans="1:10" x14ac:dyDescent="0.2">
      <c r="A10869" s="4">
        <v>42917</v>
      </c>
      <c r="B10869" s="2" t="s">
        <v>75</v>
      </c>
      <c r="C10869" s="2" t="s">
        <v>76</v>
      </c>
      <c r="D10869" s="11">
        <v>18618</v>
      </c>
      <c r="E10869" s="12">
        <v>854.47699999999998</v>
      </c>
      <c r="F10869" s="12">
        <v>0</v>
      </c>
      <c r="G10869" s="11">
        <v>16816</v>
      </c>
      <c r="H10869" s="12">
        <v>317.822</v>
      </c>
      <c r="I10869" s="12">
        <v>0</v>
      </c>
      <c r="J10869" s="19">
        <f>IF(MONTH(A10869)&gt;VLOOKUP(Totals!$H$2,Totals!$O$5:$P$16,2,FALSE),YEAR(A10869)+1,YEAR(A10869))</f>
        <v>2018</v>
      </c>
    </row>
    <row r="10870" spans="1:10" x14ac:dyDescent="0.2">
      <c r="A10870" s="4">
        <v>42917</v>
      </c>
      <c r="B10870" s="2" t="s">
        <v>193</v>
      </c>
      <c r="C10870" s="2" t="s">
        <v>27</v>
      </c>
      <c r="D10870" s="11">
        <v>14488</v>
      </c>
      <c r="E10870" s="12">
        <v>34.765999999999998</v>
      </c>
      <c r="F10870" s="12">
        <v>0</v>
      </c>
      <c r="G10870" s="11">
        <v>13586</v>
      </c>
      <c r="H10870" s="12">
        <v>81.007000000000005</v>
      </c>
      <c r="I10870" s="12">
        <v>0</v>
      </c>
      <c r="J10870" s="19">
        <f>IF(MONTH(A10870)&gt;VLOOKUP(Totals!$H$2,Totals!$O$5:$P$16,2,FALSE),YEAR(A10870)+1,YEAR(A10870))</f>
        <v>2018</v>
      </c>
    </row>
    <row r="10871" spans="1:10" x14ac:dyDescent="0.2">
      <c r="A10871" s="4">
        <v>42917</v>
      </c>
      <c r="B10871" s="2" t="s">
        <v>193</v>
      </c>
      <c r="C10871" s="2" t="s">
        <v>161</v>
      </c>
      <c r="D10871" s="11">
        <v>4618</v>
      </c>
      <c r="E10871" s="12">
        <v>0</v>
      </c>
      <c r="F10871" s="12">
        <v>0</v>
      </c>
      <c r="G10871" s="11">
        <v>3206</v>
      </c>
      <c r="H10871" s="12">
        <v>0</v>
      </c>
      <c r="I10871" s="12">
        <v>0</v>
      </c>
      <c r="J10871" s="19">
        <f>IF(MONTH(A10871)&gt;VLOOKUP(Totals!$H$2,Totals!$O$5:$P$16,2,FALSE),YEAR(A10871)+1,YEAR(A10871))</f>
        <v>2018</v>
      </c>
    </row>
    <row r="10872" spans="1:10" x14ac:dyDescent="0.2">
      <c r="A10872" s="4">
        <v>42917</v>
      </c>
      <c r="B10872" s="2" t="s">
        <v>193</v>
      </c>
      <c r="C10872" s="2" t="s">
        <v>28</v>
      </c>
      <c r="D10872" s="11">
        <v>12572</v>
      </c>
      <c r="E10872" s="12">
        <v>63.290999999999997</v>
      </c>
      <c r="F10872" s="12">
        <v>0</v>
      </c>
      <c r="G10872" s="11">
        <v>11821</v>
      </c>
      <c r="H10872" s="12">
        <v>2E-3</v>
      </c>
      <c r="I10872" s="12">
        <v>0</v>
      </c>
      <c r="J10872" s="19">
        <f>IF(MONTH(A10872)&gt;VLOOKUP(Totals!$H$2,Totals!$O$5:$P$16,2,FALSE),YEAR(A10872)+1,YEAR(A10872))</f>
        <v>2018</v>
      </c>
    </row>
    <row r="10873" spans="1:10" x14ac:dyDescent="0.2">
      <c r="A10873" s="4">
        <v>42917</v>
      </c>
      <c r="B10873" s="2" t="s">
        <v>193</v>
      </c>
      <c r="C10873" s="2" t="s">
        <v>11</v>
      </c>
      <c r="D10873" s="11">
        <v>52195</v>
      </c>
      <c r="E10873" s="12">
        <v>51.177</v>
      </c>
      <c r="F10873" s="12">
        <v>0</v>
      </c>
      <c r="G10873" s="11">
        <v>48293</v>
      </c>
      <c r="H10873" s="12">
        <v>29.039000000000001</v>
      </c>
      <c r="I10873" s="12">
        <v>0</v>
      </c>
      <c r="J10873" s="19">
        <f>IF(MONTH(A10873)&gt;VLOOKUP(Totals!$H$2,Totals!$O$5:$P$16,2,FALSE),YEAR(A10873)+1,YEAR(A10873))</f>
        <v>2018</v>
      </c>
    </row>
    <row r="10874" spans="1:10" x14ac:dyDescent="0.2">
      <c r="A10874" s="4">
        <v>42917</v>
      </c>
      <c r="B10874" s="2" t="s">
        <v>193</v>
      </c>
      <c r="C10874" s="2" t="s">
        <v>25</v>
      </c>
      <c r="D10874" s="11">
        <v>1482</v>
      </c>
      <c r="E10874" s="12">
        <v>0.218</v>
      </c>
      <c r="F10874" s="12">
        <v>0</v>
      </c>
      <c r="G10874" s="11">
        <v>1727</v>
      </c>
      <c r="H10874" s="12">
        <v>21.716000000000001</v>
      </c>
      <c r="I10874" s="12">
        <v>0</v>
      </c>
      <c r="J10874" s="19">
        <f>IF(MONTH(A10874)&gt;VLOOKUP(Totals!$H$2,Totals!$O$5:$P$16,2,FALSE),YEAR(A10874)+1,YEAR(A10874))</f>
        <v>2018</v>
      </c>
    </row>
    <row r="10875" spans="1:10" x14ac:dyDescent="0.2">
      <c r="A10875" s="4">
        <v>42917</v>
      </c>
      <c r="B10875" s="2" t="s">
        <v>193</v>
      </c>
      <c r="C10875" s="2" t="s">
        <v>22</v>
      </c>
      <c r="D10875" s="11">
        <v>701</v>
      </c>
      <c r="E10875" s="12">
        <v>0</v>
      </c>
      <c r="F10875" s="12">
        <v>0</v>
      </c>
      <c r="G10875" s="11">
        <v>639</v>
      </c>
      <c r="H10875" s="12">
        <v>10.282</v>
      </c>
      <c r="I10875" s="12">
        <v>0</v>
      </c>
      <c r="J10875" s="19">
        <f>IF(MONTH(A10875)&gt;VLOOKUP(Totals!$H$2,Totals!$O$5:$P$16,2,FALSE),YEAR(A10875)+1,YEAR(A10875))</f>
        <v>2018</v>
      </c>
    </row>
    <row r="10876" spans="1:10" x14ac:dyDescent="0.2">
      <c r="A10876" s="4">
        <v>42917</v>
      </c>
      <c r="B10876" s="2" t="s">
        <v>193</v>
      </c>
      <c r="C10876" s="2" t="s">
        <v>61</v>
      </c>
      <c r="D10876" s="11">
        <v>1075</v>
      </c>
      <c r="E10876" s="12">
        <v>0.36299999999999999</v>
      </c>
      <c r="F10876" s="12">
        <v>0</v>
      </c>
      <c r="G10876" s="11">
        <v>958</v>
      </c>
      <c r="H10876" s="12">
        <v>0.26600000000000001</v>
      </c>
      <c r="I10876" s="12">
        <v>0</v>
      </c>
      <c r="J10876" s="19">
        <f>IF(MONTH(A10876)&gt;VLOOKUP(Totals!$H$2,Totals!$O$5:$P$16,2,FALSE),YEAR(A10876)+1,YEAR(A10876))</f>
        <v>2018</v>
      </c>
    </row>
    <row r="10877" spans="1:10" x14ac:dyDescent="0.2">
      <c r="A10877" s="4">
        <v>42917</v>
      </c>
      <c r="B10877" s="2" t="s">
        <v>193</v>
      </c>
      <c r="C10877" s="2" t="s">
        <v>16</v>
      </c>
      <c r="D10877" s="11">
        <v>23706</v>
      </c>
      <c r="E10877" s="12">
        <v>669.47199999999998</v>
      </c>
      <c r="F10877" s="12">
        <v>0</v>
      </c>
      <c r="G10877" s="11">
        <v>23263</v>
      </c>
      <c r="H10877" s="12">
        <v>728.31600000000003</v>
      </c>
      <c r="I10877" s="12">
        <v>0</v>
      </c>
      <c r="J10877" s="19">
        <f>IF(MONTH(A10877)&gt;VLOOKUP(Totals!$H$2,Totals!$O$5:$P$16,2,FALSE),YEAR(A10877)+1,YEAR(A10877))</f>
        <v>2018</v>
      </c>
    </row>
    <row r="10878" spans="1:10" x14ac:dyDescent="0.2">
      <c r="A10878" s="4">
        <v>42917</v>
      </c>
      <c r="B10878" s="2" t="s">
        <v>193</v>
      </c>
      <c r="C10878" s="2" t="s">
        <v>30</v>
      </c>
      <c r="D10878" s="11">
        <v>2829</v>
      </c>
      <c r="E10878" s="12">
        <v>3.6739999999999999</v>
      </c>
      <c r="F10878" s="12">
        <v>0</v>
      </c>
      <c r="G10878" s="11">
        <v>2718</v>
      </c>
      <c r="H10878" s="12">
        <v>15.583</v>
      </c>
      <c r="I10878" s="12">
        <v>0</v>
      </c>
      <c r="J10878" s="19">
        <f>IF(MONTH(A10878)&gt;VLOOKUP(Totals!$H$2,Totals!$O$5:$P$16,2,FALSE),YEAR(A10878)+1,YEAR(A10878))</f>
        <v>2018</v>
      </c>
    </row>
    <row r="10879" spans="1:10" x14ac:dyDescent="0.2">
      <c r="A10879" s="4">
        <v>42917</v>
      </c>
      <c r="B10879" s="2" t="s">
        <v>194</v>
      </c>
      <c r="C10879" s="2" t="s">
        <v>62</v>
      </c>
      <c r="D10879" s="11">
        <v>2138</v>
      </c>
      <c r="E10879" s="12">
        <v>1.046</v>
      </c>
      <c r="F10879" s="12">
        <v>0</v>
      </c>
      <c r="G10879" s="11">
        <v>2139</v>
      </c>
      <c r="H10879" s="12">
        <v>0.89700000000000002</v>
      </c>
      <c r="I10879" s="12">
        <v>0</v>
      </c>
      <c r="J10879" s="19">
        <f>IF(MONTH(A10879)&gt;VLOOKUP(Totals!$H$2,Totals!$O$5:$P$16,2,FALSE),YEAR(A10879)+1,YEAR(A10879))</f>
        <v>2018</v>
      </c>
    </row>
    <row r="10880" spans="1:10" x14ac:dyDescent="0.2">
      <c r="A10880" s="4">
        <v>42917</v>
      </c>
      <c r="B10880" s="2" t="s">
        <v>236</v>
      </c>
      <c r="C10880" s="2" t="s">
        <v>18</v>
      </c>
      <c r="D10880" s="11">
        <v>8774</v>
      </c>
      <c r="E10880" s="12">
        <v>364.66199999999998</v>
      </c>
      <c r="F10880" s="12">
        <v>16.975000000000001</v>
      </c>
      <c r="G10880" s="11">
        <v>5980</v>
      </c>
      <c r="H10880" s="12">
        <v>343.7</v>
      </c>
      <c r="I10880" s="12">
        <v>0</v>
      </c>
      <c r="J10880" s="19">
        <f>IF(MONTH(A10880)&gt;VLOOKUP(Totals!$H$2,Totals!$O$5:$P$16,2,FALSE),YEAR(A10880)+1,YEAR(A10880))</f>
        <v>2018</v>
      </c>
    </row>
    <row r="10881" spans="1:10" x14ac:dyDescent="0.2">
      <c r="A10881" s="4">
        <v>42948</v>
      </c>
      <c r="B10881" s="2" t="s">
        <v>233</v>
      </c>
      <c r="C10881" s="2" t="s">
        <v>13</v>
      </c>
      <c r="D10881" s="11">
        <v>5717</v>
      </c>
      <c r="E10881" s="12">
        <v>5.6360000000000001</v>
      </c>
      <c r="F10881" s="12">
        <v>0.70599999999999996</v>
      </c>
      <c r="G10881" s="11">
        <v>4861</v>
      </c>
      <c r="H10881" s="12">
        <v>108.131</v>
      </c>
      <c r="I10881" s="12">
        <v>7.3760000000000003</v>
      </c>
      <c r="J10881" s="19">
        <f>IF(MONTH(A10881)&gt;VLOOKUP(Totals!$H$2,Totals!$O$5:$P$16,2,FALSE),YEAR(A10881)+1,YEAR(A10881))</f>
        <v>2018</v>
      </c>
    </row>
    <row r="10882" spans="1:10" x14ac:dyDescent="0.2">
      <c r="A10882" s="4">
        <v>42948</v>
      </c>
      <c r="B10882" s="2" t="s">
        <v>14</v>
      </c>
      <c r="C10882" s="2" t="s">
        <v>15</v>
      </c>
      <c r="D10882" s="11">
        <v>14387</v>
      </c>
      <c r="E10882" s="12">
        <v>387.93700000000001</v>
      </c>
      <c r="F10882" s="12">
        <v>16.96</v>
      </c>
      <c r="G10882" s="11">
        <v>15067</v>
      </c>
      <c r="H10882" s="12">
        <v>132.298</v>
      </c>
      <c r="I10882" s="12">
        <v>12.212999999999999</v>
      </c>
      <c r="J10882" s="19">
        <f>IF(MONTH(A10882)&gt;VLOOKUP(Totals!$H$2,Totals!$O$5:$P$16,2,FALSE),YEAR(A10882)+1,YEAR(A10882))</f>
        <v>2018</v>
      </c>
    </row>
    <row r="10883" spans="1:10" x14ac:dyDescent="0.2">
      <c r="A10883" s="4">
        <v>42948</v>
      </c>
      <c r="B10883" s="2" t="s">
        <v>17</v>
      </c>
      <c r="C10883" s="2" t="s">
        <v>18</v>
      </c>
      <c r="D10883" s="11">
        <v>13122</v>
      </c>
      <c r="E10883" s="12">
        <v>357.16199999999998</v>
      </c>
      <c r="F10883" s="12">
        <v>31.387</v>
      </c>
      <c r="G10883" s="11">
        <v>13178</v>
      </c>
      <c r="H10883" s="12">
        <v>637.721</v>
      </c>
      <c r="I10883" s="12">
        <v>4.1529999999999996</v>
      </c>
      <c r="J10883" s="19">
        <f>IF(MONTH(A10883)&gt;VLOOKUP(Totals!$H$2,Totals!$O$5:$P$16,2,FALSE),YEAR(A10883)+1,YEAR(A10883))</f>
        <v>2018</v>
      </c>
    </row>
    <row r="10884" spans="1:10" x14ac:dyDescent="0.2">
      <c r="A10884" s="4">
        <v>42948</v>
      </c>
      <c r="B10884" s="2" t="s">
        <v>205</v>
      </c>
      <c r="C10884" s="2" t="s">
        <v>65</v>
      </c>
      <c r="D10884" s="11">
        <v>6048</v>
      </c>
      <c r="E10884" s="12">
        <v>200.90100000000001</v>
      </c>
      <c r="F10884" s="12">
        <v>17.331</v>
      </c>
      <c r="G10884" s="11">
        <v>5706</v>
      </c>
      <c r="H10884" s="12">
        <v>95.293999999999997</v>
      </c>
      <c r="I10884" s="12">
        <v>0</v>
      </c>
      <c r="J10884" s="19">
        <f>IF(MONTH(A10884)&gt;VLOOKUP(Totals!$H$2,Totals!$O$5:$P$16,2,FALSE),YEAR(A10884)+1,YEAR(A10884))</f>
        <v>2018</v>
      </c>
    </row>
    <row r="10885" spans="1:10" x14ac:dyDescent="0.2">
      <c r="A10885" s="4">
        <v>42948</v>
      </c>
      <c r="B10885" s="2" t="s">
        <v>19</v>
      </c>
      <c r="C10885" s="2" t="s">
        <v>20</v>
      </c>
      <c r="D10885" s="11">
        <v>2093</v>
      </c>
      <c r="E10885" s="12">
        <v>71.994</v>
      </c>
      <c r="F10885" s="12">
        <v>0.39500000000000002</v>
      </c>
      <c r="G10885" s="11">
        <v>2347</v>
      </c>
      <c r="H10885" s="12">
        <v>45.658000000000001</v>
      </c>
      <c r="I10885" s="12">
        <v>0</v>
      </c>
      <c r="J10885" s="19">
        <f>IF(MONTH(A10885)&gt;VLOOKUP(Totals!$H$2,Totals!$O$5:$P$16,2,FALSE),YEAR(A10885)+1,YEAR(A10885))</f>
        <v>2018</v>
      </c>
    </row>
    <row r="10886" spans="1:10" x14ac:dyDescent="0.2">
      <c r="A10886" s="4">
        <v>42948</v>
      </c>
      <c r="B10886" s="2" t="s">
        <v>23</v>
      </c>
      <c r="C10886" s="2" t="s">
        <v>143</v>
      </c>
      <c r="D10886" s="11">
        <v>1036</v>
      </c>
      <c r="E10886" s="12">
        <v>0.02</v>
      </c>
      <c r="F10886" s="12">
        <v>4.9000000000000002E-2</v>
      </c>
      <c r="G10886" s="11">
        <v>1088</v>
      </c>
      <c r="H10886" s="12">
        <v>4.2489999999999997</v>
      </c>
      <c r="I10886" s="12">
        <v>0</v>
      </c>
      <c r="J10886" s="19">
        <f>IF(MONTH(A10886)&gt;VLOOKUP(Totals!$H$2,Totals!$O$5:$P$16,2,FALSE),YEAR(A10886)+1,YEAR(A10886))</f>
        <v>2018</v>
      </c>
    </row>
    <row r="10887" spans="1:10" x14ac:dyDescent="0.2">
      <c r="A10887" s="4">
        <v>42948</v>
      </c>
      <c r="B10887" s="2" t="s">
        <v>23</v>
      </c>
      <c r="C10887" s="2" t="s">
        <v>11</v>
      </c>
      <c r="D10887" s="11">
        <v>100119</v>
      </c>
      <c r="E10887" s="12">
        <v>2677.7719999999999</v>
      </c>
      <c r="F10887" s="12">
        <v>159.49100000000001</v>
      </c>
      <c r="G10887" s="11">
        <v>101779</v>
      </c>
      <c r="H10887" s="12">
        <v>2967.4870000000001</v>
      </c>
      <c r="I10887" s="12">
        <v>1.6240000000000001</v>
      </c>
      <c r="J10887" s="19">
        <f>IF(MONTH(A10887)&gt;VLOOKUP(Totals!$H$2,Totals!$O$5:$P$16,2,FALSE),YEAR(A10887)+1,YEAR(A10887))</f>
        <v>2018</v>
      </c>
    </row>
    <row r="10888" spans="1:10" x14ac:dyDescent="0.2">
      <c r="A10888" s="4">
        <v>42948</v>
      </c>
      <c r="B10888" s="2" t="s">
        <v>24</v>
      </c>
      <c r="C10888" s="2" t="s">
        <v>25</v>
      </c>
      <c r="D10888" s="11">
        <v>6551</v>
      </c>
      <c r="E10888" s="12">
        <v>36.594000000000001</v>
      </c>
      <c r="F10888" s="12">
        <v>0</v>
      </c>
      <c r="G10888" s="11">
        <v>7393</v>
      </c>
      <c r="H10888" s="12">
        <v>201.965</v>
      </c>
      <c r="I10888" s="12">
        <v>0</v>
      </c>
      <c r="J10888" s="19">
        <f>IF(MONTH(A10888)&gt;VLOOKUP(Totals!$H$2,Totals!$O$5:$P$16,2,FALSE),YEAR(A10888)+1,YEAR(A10888))</f>
        <v>2018</v>
      </c>
    </row>
    <row r="10889" spans="1:10" x14ac:dyDescent="0.2">
      <c r="A10889" s="4">
        <v>42948</v>
      </c>
      <c r="B10889" s="2" t="s">
        <v>29</v>
      </c>
      <c r="C10889" s="2" t="s">
        <v>30</v>
      </c>
      <c r="D10889" s="11">
        <v>4530</v>
      </c>
      <c r="E10889" s="12">
        <v>3.9670000000000001</v>
      </c>
      <c r="F10889" s="12">
        <v>2.5339999999999998</v>
      </c>
      <c r="G10889" s="11">
        <v>4328</v>
      </c>
      <c r="H10889" s="12">
        <v>31.33</v>
      </c>
      <c r="I10889" s="12">
        <v>4.415</v>
      </c>
      <c r="J10889" s="19">
        <f>IF(MONTH(A10889)&gt;VLOOKUP(Totals!$H$2,Totals!$O$5:$P$16,2,FALSE),YEAR(A10889)+1,YEAR(A10889))</f>
        <v>2018</v>
      </c>
    </row>
    <row r="10890" spans="1:10" x14ac:dyDescent="0.2">
      <c r="A10890" s="4">
        <v>42948</v>
      </c>
      <c r="B10890" s="2" t="s">
        <v>154</v>
      </c>
      <c r="C10890" s="2" t="s">
        <v>34</v>
      </c>
      <c r="D10890" s="11">
        <v>62154</v>
      </c>
      <c r="E10890" s="12">
        <v>711.11900000000003</v>
      </c>
      <c r="F10890" s="12">
        <v>0</v>
      </c>
      <c r="G10890" s="11">
        <v>53838</v>
      </c>
      <c r="H10890" s="12">
        <v>575.28599999999994</v>
      </c>
      <c r="I10890" s="12">
        <v>0</v>
      </c>
      <c r="J10890" s="19">
        <f>IF(MONTH(A10890)&gt;VLOOKUP(Totals!$H$2,Totals!$O$5:$P$16,2,FALSE),YEAR(A10890)+1,YEAR(A10890))</f>
        <v>2018</v>
      </c>
    </row>
    <row r="10891" spans="1:10" x14ac:dyDescent="0.2">
      <c r="A10891" s="4">
        <v>42948</v>
      </c>
      <c r="B10891" s="2" t="s">
        <v>154</v>
      </c>
      <c r="C10891" s="2" t="s">
        <v>11</v>
      </c>
      <c r="D10891" s="11">
        <v>2840</v>
      </c>
      <c r="E10891" s="12">
        <v>0</v>
      </c>
      <c r="F10891" s="12">
        <v>0</v>
      </c>
      <c r="G10891" s="11">
        <v>3292</v>
      </c>
      <c r="H10891" s="12">
        <v>30.489000000000001</v>
      </c>
      <c r="I10891" s="12">
        <v>0</v>
      </c>
      <c r="J10891" s="19">
        <f>IF(MONTH(A10891)&gt;VLOOKUP(Totals!$H$2,Totals!$O$5:$P$16,2,FALSE),YEAR(A10891)+1,YEAR(A10891))</f>
        <v>2018</v>
      </c>
    </row>
    <row r="10892" spans="1:10" x14ac:dyDescent="0.2">
      <c r="A10892" s="4">
        <v>42948</v>
      </c>
      <c r="B10892" s="2" t="s">
        <v>237</v>
      </c>
      <c r="C10892" s="2" t="s">
        <v>33</v>
      </c>
      <c r="D10892" s="11">
        <v>5641</v>
      </c>
      <c r="E10892" s="12">
        <v>488.82600000000002</v>
      </c>
      <c r="F10892" s="12">
        <v>3.38</v>
      </c>
      <c r="G10892" s="11">
        <v>6338</v>
      </c>
      <c r="H10892" s="12">
        <v>221.785</v>
      </c>
      <c r="I10892" s="12">
        <v>0</v>
      </c>
      <c r="J10892" s="19">
        <f>IF(MONTH(A10892)&gt;VLOOKUP(Totals!$H$2,Totals!$O$5:$P$16,2,FALSE),YEAR(A10892)+1,YEAR(A10892))</f>
        <v>2018</v>
      </c>
    </row>
    <row r="10893" spans="1:10" x14ac:dyDescent="0.2">
      <c r="A10893" s="4">
        <v>42948</v>
      </c>
      <c r="B10893" s="2" t="s">
        <v>238</v>
      </c>
      <c r="C10893" s="2" t="s">
        <v>16</v>
      </c>
      <c r="D10893" s="11">
        <v>7987</v>
      </c>
      <c r="E10893" s="12">
        <v>203.75700000000001</v>
      </c>
      <c r="F10893" s="12">
        <v>38.563000000000002</v>
      </c>
      <c r="G10893" s="11">
        <v>9060</v>
      </c>
      <c r="H10893" s="12">
        <v>290.096</v>
      </c>
      <c r="I10893" s="12">
        <v>7.3999999999999996E-2</v>
      </c>
      <c r="J10893" s="19">
        <f>IF(MONTH(A10893)&gt;VLOOKUP(Totals!$H$2,Totals!$O$5:$P$16,2,FALSE),YEAR(A10893)+1,YEAR(A10893))</f>
        <v>2018</v>
      </c>
    </row>
    <row r="10894" spans="1:10" x14ac:dyDescent="0.2">
      <c r="A10894" s="4">
        <v>42948</v>
      </c>
      <c r="B10894" s="2" t="s">
        <v>31</v>
      </c>
      <c r="C10894" s="2" t="s">
        <v>32</v>
      </c>
      <c r="D10894" s="11">
        <v>7265</v>
      </c>
      <c r="E10894" s="12">
        <v>170.822</v>
      </c>
      <c r="F10894" s="12">
        <v>26.486999999999998</v>
      </c>
      <c r="G10894" s="11">
        <v>7561</v>
      </c>
      <c r="H10894" s="12">
        <v>175.97900000000001</v>
      </c>
      <c r="I10894" s="12">
        <v>0</v>
      </c>
      <c r="J10894" s="19">
        <f>IF(MONTH(A10894)&gt;VLOOKUP(Totals!$H$2,Totals!$O$5:$P$16,2,FALSE),YEAR(A10894)+1,YEAR(A10894))</f>
        <v>2018</v>
      </c>
    </row>
    <row r="10895" spans="1:10" x14ac:dyDescent="0.2">
      <c r="A10895" s="4">
        <v>42948</v>
      </c>
      <c r="B10895" s="2" t="s">
        <v>244</v>
      </c>
      <c r="C10895" s="2" t="s">
        <v>28</v>
      </c>
      <c r="D10895" s="11">
        <v>6035</v>
      </c>
      <c r="E10895" s="12">
        <v>0</v>
      </c>
      <c r="F10895" s="12">
        <v>0</v>
      </c>
      <c r="G10895" s="11">
        <v>5554</v>
      </c>
      <c r="H10895" s="12">
        <v>0</v>
      </c>
      <c r="I10895" s="12">
        <v>0</v>
      </c>
      <c r="J10895" s="19">
        <f>IF(MONTH(A10895)&gt;VLOOKUP(Totals!$H$2,Totals!$O$5:$P$16,2,FALSE),YEAR(A10895)+1,YEAR(A10895))</f>
        <v>2018</v>
      </c>
    </row>
    <row r="10896" spans="1:10" x14ac:dyDescent="0.2">
      <c r="A10896" s="4">
        <v>42948</v>
      </c>
      <c r="B10896" s="2" t="s">
        <v>241</v>
      </c>
      <c r="C10896" s="2" t="s">
        <v>18</v>
      </c>
      <c r="D10896" s="11">
        <v>2090</v>
      </c>
      <c r="E10896" s="12">
        <v>125.574</v>
      </c>
      <c r="F10896" s="12">
        <v>0</v>
      </c>
      <c r="G10896" s="11">
        <v>2329</v>
      </c>
      <c r="H10896" s="12">
        <v>81.861000000000004</v>
      </c>
      <c r="I10896" s="12">
        <v>0</v>
      </c>
      <c r="J10896" s="19">
        <f>IF(MONTH(A10896)&gt;VLOOKUP(Totals!$H$2,Totals!$O$5:$P$16,2,FALSE),YEAR(A10896)+1,YEAR(A10896))</f>
        <v>2018</v>
      </c>
    </row>
    <row r="10897" spans="1:10" x14ac:dyDescent="0.2">
      <c r="A10897" s="4">
        <v>42948</v>
      </c>
      <c r="B10897" s="2" t="s">
        <v>36</v>
      </c>
      <c r="C10897" s="2" t="s">
        <v>35</v>
      </c>
      <c r="D10897" s="11">
        <v>2678</v>
      </c>
      <c r="E10897" s="12">
        <v>11.273999999999999</v>
      </c>
      <c r="F10897" s="12">
        <v>0</v>
      </c>
      <c r="G10897" s="11">
        <v>2485</v>
      </c>
      <c r="H10897" s="12">
        <v>148.54599999999999</v>
      </c>
      <c r="I10897" s="12">
        <v>0.378</v>
      </c>
      <c r="J10897" s="19">
        <f>IF(MONTH(A10897)&gt;VLOOKUP(Totals!$H$2,Totals!$O$5:$P$16,2,FALSE),YEAR(A10897)+1,YEAR(A10897))</f>
        <v>2018</v>
      </c>
    </row>
    <row r="10898" spans="1:10" x14ac:dyDescent="0.2">
      <c r="A10898" s="4">
        <v>42948</v>
      </c>
      <c r="B10898" s="2" t="s">
        <v>36</v>
      </c>
      <c r="C10898" s="2" t="s">
        <v>38</v>
      </c>
      <c r="D10898" s="11">
        <v>4388</v>
      </c>
      <c r="E10898" s="12">
        <v>375.92500000000001</v>
      </c>
      <c r="F10898" s="12">
        <v>11.106999999999999</v>
      </c>
      <c r="G10898" s="11">
        <v>5041</v>
      </c>
      <c r="H10898" s="12">
        <v>111.962</v>
      </c>
      <c r="I10898" s="12">
        <v>0.67</v>
      </c>
      <c r="J10898" s="19">
        <f>IF(MONTH(A10898)&gt;VLOOKUP(Totals!$H$2,Totals!$O$5:$P$16,2,FALSE),YEAR(A10898)+1,YEAR(A10898))</f>
        <v>2018</v>
      </c>
    </row>
    <row r="10899" spans="1:10" x14ac:dyDescent="0.2">
      <c r="A10899" s="4">
        <v>42948</v>
      </c>
      <c r="B10899" s="2" t="s">
        <v>41</v>
      </c>
      <c r="C10899" s="2" t="s">
        <v>161</v>
      </c>
      <c r="D10899" s="11">
        <v>69982</v>
      </c>
      <c r="E10899" s="12">
        <v>3790.1759999999999</v>
      </c>
      <c r="F10899" s="12">
        <v>19.492000000000001</v>
      </c>
      <c r="G10899" s="11">
        <v>80297</v>
      </c>
      <c r="H10899" s="12">
        <v>2870.2310000000002</v>
      </c>
      <c r="I10899" s="12">
        <v>5.3310000000000004</v>
      </c>
      <c r="J10899" s="19">
        <f>IF(MONTH(A10899)&gt;VLOOKUP(Totals!$H$2,Totals!$O$5:$P$16,2,FALSE),YEAR(A10899)+1,YEAR(A10899))</f>
        <v>2018</v>
      </c>
    </row>
    <row r="10900" spans="1:10" x14ac:dyDescent="0.2">
      <c r="A10900" s="4">
        <v>42948</v>
      </c>
      <c r="B10900" s="2" t="s">
        <v>226</v>
      </c>
      <c r="C10900" s="2" t="s">
        <v>52</v>
      </c>
      <c r="D10900" s="11">
        <v>6142</v>
      </c>
      <c r="E10900" s="12">
        <v>226.297</v>
      </c>
      <c r="F10900" s="12">
        <v>0</v>
      </c>
      <c r="G10900" s="11">
        <v>5267</v>
      </c>
      <c r="H10900" s="12">
        <v>32.548999999999999</v>
      </c>
      <c r="I10900" s="12">
        <v>0</v>
      </c>
      <c r="J10900" s="19">
        <f>IF(MONTH(A10900)&gt;VLOOKUP(Totals!$H$2,Totals!$O$5:$P$16,2,FALSE),YEAR(A10900)+1,YEAR(A10900))</f>
        <v>2018</v>
      </c>
    </row>
    <row r="10901" spans="1:10" x14ac:dyDescent="0.2">
      <c r="A10901" s="4">
        <v>42948</v>
      </c>
      <c r="B10901" s="2" t="s">
        <v>42</v>
      </c>
      <c r="C10901" s="2" t="s">
        <v>11</v>
      </c>
      <c r="D10901" s="11">
        <v>2365</v>
      </c>
      <c r="E10901" s="12">
        <v>33.816000000000003</v>
      </c>
      <c r="F10901" s="12">
        <v>0</v>
      </c>
      <c r="G10901" s="11">
        <v>2557</v>
      </c>
      <c r="H10901" s="12">
        <v>118.559</v>
      </c>
      <c r="I10901" s="12">
        <v>0</v>
      </c>
      <c r="J10901" s="19">
        <f>IF(MONTH(A10901)&gt;VLOOKUP(Totals!$H$2,Totals!$O$5:$P$16,2,FALSE),YEAR(A10901)+1,YEAR(A10901))</f>
        <v>2018</v>
      </c>
    </row>
    <row r="10902" spans="1:10" x14ac:dyDescent="0.2">
      <c r="A10902" s="4">
        <v>42948</v>
      </c>
      <c r="B10902" s="2" t="s">
        <v>42</v>
      </c>
      <c r="C10902" s="2" t="s">
        <v>43</v>
      </c>
      <c r="D10902" s="11">
        <v>9483</v>
      </c>
      <c r="E10902" s="12">
        <v>134.994</v>
      </c>
      <c r="F10902" s="12">
        <v>15.352</v>
      </c>
      <c r="G10902" s="11">
        <v>10441</v>
      </c>
      <c r="H10902" s="12">
        <v>193.60900000000001</v>
      </c>
      <c r="I10902" s="12">
        <v>2.617</v>
      </c>
      <c r="J10902" s="19">
        <f>IF(MONTH(A10902)&gt;VLOOKUP(Totals!$H$2,Totals!$O$5:$P$16,2,FALSE),YEAR(A10902)+1,YEAR(A10902))</f>
        <v>2018</v>
      </c>
    </row>
    <row r="10903" spans="1:10" x14ac:dyDescent="0.2">
      <c r="A10903" s="4">
        <v>42948</v>
      </c>
      <c r="B10903" s="2" t="s">
        <v>44</v>
      </c>
      <c r="C10903" s="2" t="s">
        <v>18</v>
      </c>
      <c r="D10903" s="11">
        <v>26180</v>
      </c>
      <c r="E10903" s="12">
        <v>709.495</v>
      </c>
      <c r="F10903" s="12">
        <v>44.07</v>
      </c>
      <c r="G10903" s="11">
        <v>28609</v>
      </c>
      <c r="H10903" s="12">
        <v>933.78599999999994</v>
      </c>
      <c r="I10903" s="12">
        <v>0</v>
      </c>
      <c r="J10903" s="19">
        <f>IF(MONTH(A10903)&gt;VLOOKUP(Totals!$H$2,Totals!$O$5:$P$16,2,FALSE),YEAR(A10903)+1,YEAR(A10903))</f>
        <v>2018</v>
      </c>
    </row>
    <row r="10904" spans="1:10" x14ac:dyDescent="0.2">
      <c r="A10904" s="4">
        <v>42948</v>
      </c>
      <c r="B10904" s="2" t="s">
        <v>45</v>
      </c>
      <c r="C10904" s="2" t="s">
        <v>18</v>
      </c>
      <c r="D10904" s="11">
        <v>46438</v>
      </c>
      <c r="E10904" s="12">
        <v>2065.8020000000001</v>
      </c>
      <c r="F10904" s="12">
        <v>162.708</v>
      </c>
      <c r="G10904" s="11">
        <v>46209</v>
      </c>
      <c r="H10904" s="12">
        <v>1729.1669999999999</v>
      </c>
      <c r="I10904" s="12">
        <v>34.44</v>
      </c>
      <c r="J10904" s="19">
        <f>IF(MONTH(A10904)&gt;VLOOKUP(Totals!$H$2,Totals!$O$5:$P$16,2,FALSE),YEAR(A10904)+1,YEAR(A10904))</f>
        <v>2018</v>
      </c>
    </row>
    <row r="10905" spans="1:10" x14ac:dyDescent="0.2">
      <c r="A10905" s="4">
        <v>42948</v>
      </c>
      <c r="B10905" s="2" t="s">
        <v>165</v>
      </c>
      <c r="C10905" s="2" t="s">
        <v>16</v>
      </c>
      <c r="D10905" s="11">
        <v>7669</v>
      </c>
      <c r="E10905" s="12">
        <v>436.404</v>
      </c>
      <c r="F10905" s="12">
        <v>42.072000000000003</v>
      </c>
      <c r="G10905" s="11">
        <v>8635</v>
      </c>
      <c r="H10905" s="12">
        <v>307.85599999999999</v>
      </c>
      <c r="I10905" s="12">
        <v>0</v>
      </c>
      <c r="J10905" s="19">
        <f>IF(MONTH(A10905)&gt;VLOOKUP(Totals!$H$2,Totals!$O$5:$P$16,2,FALSE),YEAR(A10905)+1,YEAR(A10905))</f>
        <v>2018</v>
      </c>
    </row>
    <row r="10906" spans="1:10" x14ac:dyDescent="0.2">
      <c r="A10906" s="4">
        <v>42948</v>
      </c>
      <c r="B10906" s="2" t="s">
        <v>48</v>
      </c>
      <c r="C10906" s="2" t="s">
        <v>161</v>
      </c>
      <c r="D10906" s="11" t="s">
        <v>88</v>
      </c>
      <c r="E10906" s="12" t="s">
        <v>88</v>
      </c>
      <c r="F10906" s="12" t="s">
        <v>88</v>
      </c>
      <c r="G10906" s="11" t="s">
        <v>88</v>
      </c>
      <c r="H10906" s="12">
        <v>174.83699999999999</v>
      </c>
      <c r="I10906" s="12">
        <v>0</v>
      </c>
      <c r="J10906" s="19">
        <f>IF(MONTH(A10906)&gt;VLOOKUP(Totals!$H$2,Totals!$O$5:$P$16,2,FALSE),YEAR(A10906)+1,YEAR(A10906))</f>
        <v>2018</v>
      </c>
    </row>
    <row r="10907" spans="1:10" x14ac:dyDescent="0.2">
      <c r="A10907" s="4">
        <v>42948</v>
      </c>
      <c r="B10907" s="2" t="s">
        <v>48</v>
      </c>
      <c r="C10907" s="2" t="s">
        <v>11</v>
      </c>
      <c r="D10907" s="11">
        <v>17928</v>
      </c>
      <c r="E10907" s="12">
        <v>940.32799999999997</v>
      </c>
      <c r="F10907" s="12">
        <v>2.165</v>
      </c>
      <c r="G10907" s="11">
        <v>17826</v>
      </c>
      <c r="H10907" s="12">
        <v>573.59199999999998</v>
      </c>
      <c r="I10907" s="12">
        <v>0</v>
      </c>
      <c r="J10907" s="19">
        <f>IF(MONTH(A10907)&gt;VLOOKUP(Totals!$H$2,Totals!$O$5:$P$16,2,FALSE),YEAR(A10907)+1,YEAR(A10907))</f>
        <v>2018</v>
      </c>
    </row>
    <row r="10908" spans="1:10" x14ac:dyDescent="0.2">
      <c r="A10908" s="4">
        <v>42948</v>
      </c>
      <c r="B10908" s="2" t="s">
        <v>48</v>
      </c>
      <c r="C10908" s="2" t="s">
        <v>35</v>
      </c>
      <c r="D10908" s="11">
        <v>10360</v>
      </c>
      <c r="E10908" s="12">
        <v>41.573999999999998</v>
      </c>
      <c r="F10908" s="12">
        <v>0.107</v>
      </c>
      <c r="G10908" s="11">
        <v>7011</v>
      </c>
      <c r="H10908" s="12">
        <v>293.31700000000001</v>
      </c>
      <c r="I10908" s="12">
        <v>0</v>
      </c>
      <c r="J10908" s="19">
        <f>IF(MONTH(A10908)&gt;VLOOKUP(Totals!$H$2,Totals!$O$5:$P$16,2,FALSE),YEAR(A10908)+1,YEAR(A10908))</f>
        <v>2018</v>
      </c>
    </row>
    <row r="10909" spans="1:10" x14ac:dyDescent="0.2">
      <c r="A10909" s="4">
        <v>42948</v>
      </c>
      <c r="B10909" s="2" t="s">
        <v>48</v>
      </c>
      <c r="C10909" s="2" t="s">
        <v>37</v>
      </c>
      <c r="D10909" s="11">
        <v>4338</v>
      </c>
      <c r="E10909" s="12">
        <v>14.837</v>
      </c>
      <c r="F10909" s="12">
        <v>5.1070000000000002</v>
      </c>
      <c r="G10909" s="11">
        <v>3456</v>
      </c>
      <c r="H10909" s="12">
        <v>2.52</v>
      </c>
      <c r="I10909" s="12">
        <v>0</v>
      </c>
      <c r="J10909" s="19">
        <f>IF(MONTH(A10909)&gt;VLOOKUP(Totals!$H$2,Totals!$O$5:$P$16,2,FALSE),YEAR(A10909)+1,YEAR(A10909))</f>
        <v>2018</v>
      </c>
    </row>
    <row r="10910" spans="1:10" x14ac:dyDescent="0.2">
      <c r="A10910" s="4">
        <v>42948</v>
      </c>
      <c r="B10910" s="2" t="s">
        <v>48</v>
      </c>
      <c r="C10910" s="2" t="s">
        <v>49</v>
      </c>
      <c r="D10910" s="11">
        <v>93429</v>
      </c>
      <c r="E10910" s="12">
        <v>3441.366</v>
      </c>
      <c r="F10910" s="12">
        <v>128.209</v>
      </c>
      <c r="G10910" s="11">
        <v>103207</v>
      </c>
      <c r="H10910" s="12">
        <v>3232.7060000000001</v>
      </c>
      <c r="I10910" s="12">
        <v>39.301000000000002</v>
      </c>
      <c r="J10910" s="19">
        <f>IF(MONTH(A10910)&gt;VLOOKUP(Totals!$H$2,Totals!$O$5:$P$16,2,FALSE),YEAR(A10910)+1,YEAR(A10910))</f>
        <v>2018</v>
      </c>
    </row>
    <row r="10911" spans="1:10" x14ac:dyDescent="0.2">
      <c r="A10911" s="4">
        <v>42948</v>
      </c>
      <c r="B10911" s="2" t="s">
        <v>151</v>
      </c>
      <c r="C10911" s="2" t="s">
        <v>49</v>
      </c>
      <c r="D10911" s="11">
        <v>56181</v>
      </c>
      <c r="E10911" s="12">
        <v>1030.405</v>
      </c>
      <c r="F10911" s="12">
        <v>42.48</v>
      </c>
      <c r="G10911" s="11">
        <v>60094</v>
      </c>
      <c r="H10911" s="12">
        <v>1744.8130000000001</v>
      </c>
      <c r="I10911" s="12">
        <v>16.067</v>
      </c>
      <c r="J10911" s="19">
        <f>IF(MONTH(A10911)&gt;VLOOKUP(Totals!$H$2,Totals!$O$5:$P$16,2,FALSE),YEAR(A10911)+1,YEAR(A10911))</f>
        <v>2018</v>
      </c>
    </row>
    <row r="10912" spans="1:10" x14ac:dyDescent="0.2">
      <c r="A10912" s="4">
        <v>42948</v>
      </c>
      <c r="B10912" s="2" t="s">
        <v>50</v>
      </c>
      <c r="C10912" s="2" t="s">
        <v>43</v>
      </c>
      <c r="D10912" s="11">
        <v>4809</v>
      </c>
      <c r="E10912" s="12">
        <v>229.73599999999999</v>
      </c>
      <c r="F10912" s="12">
        <v>2.2919999999999998</v>
      </c>
      <c r="G10912" s="11">
        <v>4974</v>
      </c>
      <c r="H10912" s="12">
        <v>39.158000000000001</v>
      </c>
      <c r="I10912" s="12">
        <v>0</v>
      </c>
      <c r="J10912" s="19">
        <f>IF(MONTH(A10912)&gt;VLOOKUP(Totals!$H$2,Totals!$O$5:$P$16,2,FALSE),YEAR(A10912)+1,YEAR(A10912))</f>
        <v>2018</v>
      </c>
    </row>
    <row r="10913" spans="1:10" x14ac:dyDescent="0.2">
      <c r="A10913" s="4">
        <v>42948</v>
      </c>
      <c r="B10913" s="2" t="s">
        <v>51</v>
      </c>
      <c r="C10913" s="2" t="s">
        <v>18</v>
      </c>
      <c r="D10913" s="11" t="s">
        <v>88</v>
      </c>
      <c r="E10913" s="12" t="s">
        <v>88</v>
      </c>
      <c r="F10913" s="12" t="s">
        <v>88</v>
      </c>
      <c r="G10913" s="11" t="s">
        <v>88</v>
      </c>
      <c r="H10913" s="12">
        <v>1126.2650000000001</v>
      </c>
      <c r="I10913" s="12">
        <v>0</v>
      </c>
      <c r="J10913" s="19">
        <f>IF(MONTH(A10913)&gt;VLOOKUP(Totals!$H$2,Totals!$O$5:$P$16,2,FALSE),YEAR(A10913)+1,YEAR(A10913))</f>
        <v>2018</v>
      </c>
    </row>
    <row r="10914" spans="1:10" x14ac:dyDescent="0.2">
      <c r="A10914" s="4">
        <v>42948</v>
      </c>
      <c r="B10914" s="2" t="s">
        <v>51</v>
      </c>
      <c r="C10914" s="2" t="s">
        <v>16</v>
      </c>
      <c r="D10914" s="11" t="s">
        <v>88</v>
      </c>
      <c r="E10914" s="12">
        <v>1265.95</v>
      </c>
      <c r="F10914" s="12">
        <v>0</v>
      </c>
      <c r="G10914" s="11" t="s">
        <v>88</v>
      </c>
      <c r="H10914" s="12" t="s">
        <v>88</v>
      </c>
      <c r="I10914" s="12" t="s">
        <v>88</v>
      </c>
      <c r="J10914" s="19">
        <f>IF(MONTH(A10914)&gt;VLOOKUP(Totals!$H$2,Totals!$O$5:$P$16,2,FALSE),YEAR(A10914)+1,YEAR(A10914))</f>
        <v>2018</v>
      </c>
    </row>
    <row r="10915" spans="1:10" x14ac:dyDescent="0.2">
      <c r="A10915" s="4">
        <v>42948</v>
      </c>
      <c r="B10915" s="2" t="s">
        <v>202</v>
      </c>
      <c r="C10915" s="2" t="s">
        <v>27</v>
      </c>
      <c r="D10915" s="11">
        <v>21380</v>
      </c>
      <c r="E10915" s="12">
        <v>298.64499999999998</v>
      </c>
      <c r="F10915" s="12">
        <v>8.9999999999999993E-3</v>
      </c>
      <c r="G10915" s="11">
        <v>21784</v>
      </c>
      <c r="H10915" s="12">
        <v>251.63200000000001</v>
      </c>
      <c r="I10915" s="12">
        <v>9.7460000000000004</v>
      </c>
      <c r="J10915" s="19">
        <f>IF(MONTH(A10915)&gt;VLOOKUP(Totals!$H$2,Totals!$O$5:$P$16,2,FALSE),YEAR(A10915)+1,YEAR(A10915))</f>
        <v>2018</v>
      </c>
    </row>
    <row r="10916" spans="1:10" x14ac:dyDescent="0.2">
      <c r="A10916" s="4">
        <v>42948</v>
      </c>
      <c r="B10916" s="2" t="s">
        <v>53</v>
      </c>
      <c r="C10916" s="2" t="s">
        <v>28</v>
      </c>
      <c r="D10916" s="11">
        <v>22587</v>
      </c>
      <c r="E10916" s="12">
        <v>557.11500000000001</v>
      </c>
      <c r="F10916" s="12">
        <v>131.518</v>
      </c>
      <c r="G10916" s="11">
        <v>23038</v>
      </c>
      <c r="H10916" s="12">
        <v>637.82500000000005</v>
      </c>
      <c r="I10916" s="12">
        <v>5.7000000000000002E-2</v>
      </c>
      <c r="J10916" s="19">
        <f>IF(MONTH(A10916)&gt;VLOOKUP(Totals!$H$2,Totals!$O$5:$P$16,2,FALSE),YEAR(A10916)+1,YEAR(A10916))</f>
        <v>2018</v>
      </c>
    </row>
    <row r="10917" spans="1:10" x14ac:dyDescent="0.2">
      <c r="A10917" s="4">
        <v>42948</v>
      </c>
      <c r="B10917" s="2" t="s">
        <v>171</v>
      </c>
      <c r="C10917" s="2" t="s">
        <v>18</v>
      </c>
      <c r="D10917" s="11">
        <v>6459</v>
      </c>
      <c r="E10917" s="12">
        <v>219.06</v>
      </c>
      <c r="F10917" s="12">
        <v>0</v>
      </c>
      <c r="G10917" s="11">
        <v>7938</v>
      </c>
      <c r="H10917" s="12">
        <v>247.898</v>
      </c>
      <c r="I10917" s="12">
        <v>0</v>
      </c>
      <c r="J10917" s="19">
        <f>IF(MONTH(A10917)&gt;VLOOKUP(Totals!$H$2,Totals!$O$5:$P$16,2,FALSE),YEAR(A10917)+1,YEAR(A10917))</f>
        <v>2018</v>
      </c>
    </row>
    <row r="10918" spans="1:10" x14ac:dyDescent="0.2">
      <c r="A10918" s="4">
        <v>42948</v>
      </c>
      <c r="B10918" s="2" t="s">
        <v>54</v>
      </c>
      <c r="C10918" s="2" t="s">
        <v>16</v>
      </c>
      <c r="D10918" s="11">
        <v>7699</v>
      </c>
      <c r="E10918" s="12">
        <v>191.82</v>
      </c>
      <c r="F10918" s="12">
        <v>0</v>
      </c>
      <c r="G10918" s="11">
        <v>9576</v>
      </c>
      <c r="H10918" s="12">
        <v>222.97499999999999</v>
      </c>
      <c r="I10918" s="12">
        <v>0</v>
      </c>
      <c r="J10918" s="19">
        <f>IF(MONTH(A10918)&gt;VLOOKUP(Totals!$H$2,Totals!$O$5:$P$16,2,FALSE),YEAR(A10918)+1,YEAR(A10918))</f>
        <v>2018</v>
      </c>
    </row>
    <row r="10919" spans="1:10" x14ac:dyDescent="0.2">
      <c r="A10919" s="4">
        <v>42948</v>
      </c>
      <c r="B10919" s="2" t="s">
        <v>240</v>
      </c>
      <c r="C10919" s="2" t="s">
        <v>161</v>
      </c>
      <c r="D10919" s="11">
        <v>3605</v>
      </c>
      <c r="E10919" s="12">
        <v>281.65100000000001</v>
      </c>
      <c r="F10919" s="12">
        <v>0</v>
      </c>
      <c r="G10919" s="11">
        <v>4712</v>
      </c>
      <c r="H10919" s="12">
        <v>79.847999999999999</v>
      </c>
      <c r="I10919" s="12">
        <v>0</v>
      </c>
      <c r="J10919" s="19">
        <f>IF(MONTH(A10919)&gt;VLOOKUP(Totals!$H$2,Totals!$O$5:$P$16,2,FALSE),YEAR(A10919)+1,YEAR(A10919))</f>
        <v>2018</v>
      </c>
    </row>
    <row r="10920" spans="1:10" x14ac:dyDescent="0.2">
      <c r="A10920" s="4">
        <v>42948</v>
      </c>
      <c r="B10920" s="2" t="s">
        <v>166</v>
      </c>
      <c r="C10920" s="2" t="s">
        <v>28</v>
      </c>
      <c r="D10920" s="11">
        <v>15429</v>
      </c>
      <c r="E10920" s="12">
        <v>20.698</v>
      </c>
      <c r="F10920" s="12">
        <v>0</v>
      </c>
      <c r="G10920" s="11">
        <v>16854</v>
      </c>
      <c r="H10920" s="12">
        <v>0.71</v>
      </c>
      <c r="I10920" s="12">
        <v>0</v>
      </c>
      <c r="J10920" s="19">
        <f>IF(MONTH(A10920)&gt;VLOOKUP(Totals!$H$2,Totals!$O$5:$P$16,2,FALSE),YEAR(A10920)+1,YEAR(A10920))</f>
        <v>2018</v>
      </c>
    </row>
    <row r="10921" spans="1:10" x14ac:dyDescent="0.2">
      <c r="A10921" s="4">
        <v>42948</v>
      </c>
      <c r="B10921" s="2" t="s">
        <v>55</v>
      </c>
      <c r="C10921" s="2" t="s">
        <v>33</v>
      </c>
      <c r="D10921" s="11">
        <v>5132</v>
      </c>
      <c r="E10921" s="12">
        <v>282.483</v>
      </c>
      <c r="F10921" s="12">
        <v>189.04900000000001</v>
      </c>
      <c r="G10921" s="11">
        <v>5545</v>
      </c>
      <c r="H10921" s="12">
        <v>218.95599999999999</v>
      </c>
      <c r="I10921" s="12">
        <v>0.17699999999999999</v>
      </c>
      <c r="J10921" s="19">
        <f>IF(MONTH(A10921)&gt;VLOOKUP(Totals!$H$2,Totals!$O$5:$P$16,2,FALSE),YEAR(A10921)+1,YEAR(A10921))</f>
        <v>2018</v>
      </c>
    </row>
    <row r="10922" spans="1:10" x14ac:dyDescent="0.2">
      <c r="A10922" s="4">
        <v>42948</v>
      </c>
      <c r="B10922" s="2" t="s">
        <v>146</v>
      </c>
      <c r="C10922" s="2" t="s">
        <v>27</v>
      </c>
      <c r="D10922" s="11">
        <v>2782</v>
      </c>
      <c r="E10922" s="12">
        <v>4.1580000000000004</v>
      </c>
      <c r="F10922" s="12">
        <v>0</v>
      </c>
      <c r="G10922" s="11">
        <v>2604</v>
      </c>
      <c r="H10922" s="12">
        <v>3.0000000000000001E-3</v>
      </c>
      <c r="I10922" s="12">
        <v>0</v>
      </c>
      <c r="J10922" s="19">
        <f>IF(MONTH(A10922)&gt;VLOOKUP(Totals!$H$2,Totals!$O$5:$P$16,2,FALSE),YEAR(A10922)+1,YEAR(A10922))</f>
        <v>2018</v>
      </c>
    </row>
    <row r="10923" spans="1:10" x14ac:dyDescent="0.2">
      <c r="A10923" s="4">
        <v>42948</v>
      </c>
      <c r="B10923" s="2" t="s">
        <v>146</v>
      </c>
      <c r="C10923" s="2" t="s">
        <v>28</v>
      </c>
      <c r="D10923" s="11">
        <v>59574</v>
      </c>
      <c r="E10923" s="12">
        <v>328.69400000000002</v>
      </c>
      <c r="F10923" s="12">
        <v>1.071</v>
      </c>
      <c r="G10923" s="11">
        <v>59063</v>
      </c>
      <c r="H10923" s="12">
        <v>9.3510000000000009</v>
      </c>
      <c r="I10923" s="12">
        <v>6.2590000000000003</v>
      </c>
      <c r="J10923" s="19">
        <f>IF(MONTH(A10923)&gt;VLOOKUP(Totals!$H$2,Totals!$O$5:$P$16,2,FALSE),YEAR(A10923)+1,YEAR(A10923))</f>
        <v>2018</v>
      </c>
    </row>
    <row r="10924" spans="1:10" x14ac:dyDescent="0.2">
      <c r="A10924" s="4">
        <v>42948</v>
      </c>
      <c r="B10924" s="2" t="s">
        <v>146</v>
      </c>
      <c r="C10924" s="2" t="s">
        <v>33</v>
      </c>
      <c r="D10924" s="11">
        <v>23533</v>
      </c>
      <c r="E10924" s="12">
        <v>144.58799999999999</v>
      </c>
      <c r="F10924" s="12">
        <v>26.850999999999999</v>
      </c>
      <c r="G10924" s="11">
        <v>25853</v>
      </c>
      <c r="H10924" s="12">
        <v>15.287000000000001</v>
      </c>
      <c r="I10924" s="12">
        <v>0</v>
      </c>
      <c r="J10924" s="19">
        <f>IF(MONTH(A10924)&gt;VLOOKUP(Totals!$H$2,Totals!$O$5:$P$16,2,FALSE),YEAR(A10924)+1,YEAR(A10924))</f>
        <v>2018</v>
      </c>
    </row>
    <row r="10925" spans="1:10" x14ac:dyDescent="0.2">
      <c r="A10925" s="4">
        <v>42948</v>
      </c>
      <c r="B10925" s="2" t="s">
        <v>146</v>
      </c>
      <c r="C10925" s="2" t="s">
        <v>11</v>
      </c>
      <c r="D10925" s="11">
        <v>34383</v>
      </c>
      <c r="E10925" s="12">
        <v>3.2639999999999998</v>
      </c>
      <c r="F10925" s="12">
        <v>0</v>
      </c>
      <c r="G10925" s="11">
        <v>33676</v>
      </c>
      <c r="H10925" s="12">
        <v>19.699000000000002</v>
      </c>
      <c r="I10925" s="12">
        <v>7.2539999999999996</v>
      </c>
      <c r="J10925" s="19">
        <f>IF(MONTH(A10925)&gt;VLOOKUP(Totals!$H$2,Totals!$O$5:$P$16,2,FALSE),YEAR(A10925)+1,YEAR(A10925))</f>
        <v>2018</v>
      </c>
    </row>
    <row r="10926" spans="1:10" x14ac:dyDescent="0.2">
      <c r="A10926" s="4">
        <v>42948</v>
      </c>
      <c r="B10926" s="2" t="s">
        <v>146</v>
      </c>
      <c r="C10926" s="2" t="s">
        <v>35</v>
      </c>
      <c r="D10926" s="11">
        <v>6709</v>
      </c>
      <c r="E10926" s="12">
        <v>190.04</v>
      </c>
      <c r="F10926" s="12">
        <v>4.2110000000000003</v>
      </c>
      <c r="G10926" s="11">
        <v>6204</v>
      </c>
      <c r="H10926" s="12">
        <v>173.339</v>
      </c>
      <c r="I10926" s="12">
        <v>0</v>
      </c>
      <c r="J10926" s="19">
        <f>IF(MONTH(A10926)&gt;VLOOKUP(Totals!$H$2,Totals!$O$5:$P$16,2,FALSE),YEAR(A10926)+1,YEAR(A10926))</f>
        <v>2018</v>
      </c>
    </row>
    <row r="10927" spans="1:10" x14ac:dyDescent="0.2">
      <c r="A10927" s="4">
        <v>42948</v>
      </c>
      <c r="B10927" s="2" t="s">
        <v>146</v>
      </c>
      <c r="C10927" s="2" t="s">
        <v>37</v>
      </c>
      <c r="D10927" s="11">
        <v>14057</v>
      </c>
      <c r="E10927" s="12">
        <v>309.113</v>
      </c>
      <c r="F10927" s="12">
        <v>0</v>
      </c>
      <c r="G10927" s="11">
        <v>12919</v>
      </c>
      <c r="H10927" s="12">
        <v>51.966000000000001</v>
      </c>
      <c r="I10927" s="12">
        <v>2.6230000000000002</v>
      </c>
      <c r="J10927" s="19">
        <f>IF(MONTH(A10927)&gt;VLOOKUP(Totals!$H$2,Totals!$O$5:$P$16,2,FALSE),YEAR(A10927)+1,YEAR(A10927))</f>
        <v>2018</v>
      </c>
    </row>
    <row r="10928" spans="1:10" x14ac:dyDescent="0.2">
      <c r="A10928" s="4">
        <v>42948</v>
      </c>
      <c r="B10928" s="2" t="s">
        <v>146</v>
      </c>
      <c r="C10928" s="2" t="s">
        <v>16</v>
      </c>
      <c r="D10928" s="11">
        <v>11635</v>
      </c>
      <c r="E10928" s="12">
        <v>113.245</v>
      </c>
      <c r="F10928" s="12">
        <v>8.3559999999999999</v>
      </c>
      <c r="G10928" s="11">
        <v>11656</v>
      </c>
      <c r="H10928" s="12">
        <v>37.976999999999997</v>
      </c>
      <c r="I10928" s="12">
        <v>2.625</v>
      </c>
      <c r="J10928" s="19">
        <f>IF(MONTH(A10928)&gt;VLOOKUP(Totals!$H$2,Totals!$O$5:$P$16,2,FALSE),YEAR(A10928)+1,YEAR(A10928))</f>
        <v>2018</v>
      </c>
    </row>
    <row r="10929" spans="1:10" x14ac:dyDescent="0.2">
      <c r="A10929" s="4">
        <v>42948</v>
      </c>
      <c r="B10929" s="2" t="s">
        <v>146</v>
      </c>
      <c r="C10929" s="2" t="s">
        <v>76</v>
      </c>
      <c r="D10929" s="11">
        <v>8327</v>
      </c>
      <c r="E10929" s="12">
        <v>175.00399999999999</v>
      </c>
      <c r="F10929" s="12">
        <v>0</v>
      </c>
      <c r="G10929" s="11">
        <v>7013</v>
      </c>
      <c r="H10929" s="12">
        <v>20.981000000000002</v>
      </c>
      <c r="I10929" s="12">
        <v>3.6949999999999998</v>
      </c>
      <c r="J10929" s="19">
        <f>IF(MONTH(A10929)&gt;VLOOKUP(Totals!$H$2,Totals!$O$5:$P$16,2,FALSE),YEAR(A10929)+1,YEAR(A10929))</f>
        <v>2018</v>
      </c>
    </row>
    <row r="10930" spans="1:10" x14ac:dyDescent="0.2">
      <c r="A10930" s="4">
        <v>42948</v>
      </c>
      <c r="B10930" s="2" t="s">
        <v>170</v>
      </c>
      <c r="C10930" s="2" t="s">
        <v>35</v>
      </c>
      <c r="D10930" s="11">
        <v>9254</v>
      </c>
      <c r="E10930" s="12">
        <v>13.276</v>
      </c>
      <c r="F10930" s="12">
        <v>0</v>
      </c>
      <c r="G10930" s="11">
        <v>9088</v>
      </c>
      <c r="H10930" s="12">
        <v>0.61099999999999999</v>
      </c>
      <c r="I10930" s="12">
        <v>0</v>
      </c>
      <c r="J10930" s="19">
        <f>IF(MONTH(A10930)&gt;VLOOKUP(Totals!$H$2,Totals!$O$5:$P$16,2,FALSE),YEAR(A10930)+1,YEAR(A10930))</f>
        <v>2018</v>
      </c>
    </row>
    <row r="10931" spans="1:10" x14ac:dyDescent="0.2">
      <c r="A10931" s="4">
        <v>42948</v>
      </c>
      <c r="B10931" s="2" t="s">
        <v>56</v>
      </c>
      <c r="C10931" s="2" t="s">
        <v>32</v>
      </c>
      <c r="D10931" s="11">
        <v>10612</v>
      </c>
      <c r="E10931" s="12">
        <v>228.358</v>
      </c>
      <c r="F10931" s="12">
        <v>135.066</v>
      </c>
      <c r="G10931" s="11">
        <v>11933</v>
      </c>
      <c r="H10931" s="12">
        <v>268.29000000000002</v>
      </c>
      <c r="I10931" s="12">
        <v>5.8019999999999996</v>
      </c>
      <c r="J10931" s="19">
        <f>IF(MONTH(A10931)&gt;VLOOKUP(Totals!$H$2,Totals!$O$5:$P$16,2,FALSE),YEAR(A10931)+1,YEAR(A10931))</f>
        <v>2018</v>
      </c>
    </row>
    <row r="10932" spans="1:10" x14ac:dyDescent="0.2">
      <c r="A10932" s="4">
        <v>42948</v>
      </c>
      <c r="B10932" s="2" t="s">
        <v>243</v>
      </c>
      <c r="C10932" s="2" t="s">
        <v>57</v>
      </c>
      <c r="D10932" s="11">
        <v>2653</v>
      </c>
      <c r="E10932" s="12">
        <v>160.93899999999999</v>
      </c>
      <c r="F10932" s="12">
        <v>0</v>
      </c>
      <c r="G10932" s="11">
        <v>2544</v>
      </c>
      <c r="H10932" s="12">
        <v>151.08000000000001</v>
      </c>
      <c r="I10932" s="12">
        <v>0</v>
      </c>
      <c r="J10932" s="19">
        <f>IF(MONTH(A10932)&gt;VLOOKUP(Totals!$H$2,Totals!$O$5:$P$16,2,FALSE),YEAR(A10932)+1,YEAR(A10932))</f>
        <v>2018</v>
      </c>
    </row>
    <row r="10933" spans="1:10" x14ac:dyDescent="0.2">
      <c r="A10933" s="4">
        <v>42948</v>
      </c>
      <c r="B10933" s="2" t="s">
        <v>243</v>
      </c>
      <c r="C10933" s="2" t="s">
        <v>11</v>
      </c>
      <c r="D10933" s="11">
        <v>3991</v>
      </c>
      <c r="E10933" s="12">
        <v>53.545999999999999</v>
      </c>
      <c r="F10933" s="12">
        <v>0</v>
      </c>
      <c r="G10933" s="11">
        <v>4091</v>
      </c>
      <c r="H10933" s="12">
        <v>114.614</v>
      </c>
      <c r="I10933" s="12">
        <v>0</v>
      </c>
      <c r="J10933" s="19">
        <f>IF(MONTH(A10933)&gt;VLOOKUP(Totals!$H$2,Totals!$O$5:$P$16,2,FALSE),YEAR(A10933)+1,YEAR(A10933))</f>
        <v>2018</v>
      </c>
    </row>
    <row r="10934" spans="1:10" x14ac:dyDescent="0.2">
      <c r="A10934" s="4">
        <v>42948</v>
      </c>
      <c r="B10934" s="2" t="s">
        <v>59</v>
      </c>
      <c r="C10934" s="2" t="s">
        <v>34</v>
      </c>
      <c r="D10934" s="11">
        <v>41368</v>
      </c>
      <c r="E10934" s="12">
        <v>1770.09</v>
      </c>
      <c r="F10934" s="12">
        <v>107.413</v>
      </c>
      <c r="G10934" s="11">
        <v>35746</v>
      </c>
      <c r="H10934" s="12">
        <v>957.83199999999999</v>
      </c>
      <c r="I10934" s="12">
        <v>2.782</v>
      </c>
      <c r="J10934" s="19">
        <f>IF(MONTH(A10934)&gt;VLOOKUP(Totals!$H$2,Totals!$O$5:$P$16,2,FALSE),YEAR(A10934)+1,YEAR(A10934))</f>
        <v>2018</v>
      </c>
    </row>
    <row r="10935" spans="1:10" x14ac:dyDescent="0.2">
      <c r="A10935" s="4">
        <v>42948</v>
      </c>
      <c r="B10935" s="2" t="s">
        <v>234</v>
      </c>
      <c r="C10935" s="2" t="s">
        <v>28</v>
      </c>
      <c r="D10935" s="11">
        <v>3128</v>
      </c>
      <c r="E10935" s="12">
        <v>0</v>
      </c>
      <c r="F10935" s="12">
        <v>0</v>
      </c>
      <c r="G10935" s="11">
        <v>3211</v>
      </c>
      <c r="H10935" s="12">
        <v>0</v>
      </c>
      <c r="I10935" s="12">
        <v>0</v>
      </c>
      <c r="J10935" s="19">
        <f>IF(MONTH(A10935)&gt;VLOOKUP(Totals!$H$2,Totals!$O$5:$P$16,2,FALSE),YEAR(A10935)+1,YEAR(A10935))</f>
        <v>2018</v>
      </c>
    </row>
    <row r="10936" spans="1:10" x14ac:dyDescent="0.2">
      <c r="A10936" s="4">
        <v>42948</v>
      </c>
      <c r="B10936" s="2" t="s">
        <v>234</v>
      </c>
      <c r="C10936" s="2" t="s">
        <v>34</v>
      </c>
      <c r="D10936" s="11">
        <v>5362</v>
      </c>
      <c r="E10936" s="12">
        <v>3.27</v>
      </c>
      <c r="F10936" s="12">
        <v>0</v>
      </c>
      <c r="G10936" s="11">
        <v>4298</v>
      </c>
      <c r="H10936" s="12">
        <v>0.6</v>
      </c>
      <c r="I10936" s="12">
        <v>0</v>
      </c>
      <c r="J10936" s="19">
        <f>IF(MONTH(A10936)&gt;VLOOKUP(Totals!$H$2,Totals!$O$5:$P$16,2,FALSE),YEAR(A10936)+1,YEAR(A10936))</f>
        <v>2018</v>
      </c>
    </row>
    <row r="10937" spans="1:10" x14ac:dyDescent="0.2">
      <c r="A10937" s="4">
        <v>42948</v>
      </c>
      <c r="B10937" s="2" t="s">
        <v>227</v>
      </c>
      <c r="C10937" s="2" t="s">
        <v>21</v>
      </c>
      <c r="D10937" s="11">
        <v>535</v>
      </c>
      <c r="E10937" s="12">
        <v>1.405</v>
      </c>
      <c r="F10937" s="12">
        <v>0.38100000000000001</v>
      </c>
      <c r="G10937" s="11">
        <v>700</v>
      </c>
      <c r="H10937" s="12">
        <v>35.96</v>
      </c>
      <c r="I10937" s="12">
        <v>1.7589999999999999</v>
      </c>
      <c r="J10937" s="19">
        <f>IF(MONTH(A10937)&gt;VLOOKUP(Totals!$H$2,Totals!$O$5:$P$16,2,FALSE),YEAR(A10937)+1,YEAR(A10937))</f>
        <v>2018</v>
      </c>
    </row>
    <row r="10938" spans="1:10" x14ac:dyDescent="0.2">
      <c r="A10938" s="4">
        <v>42948</v>
      </c>
      <c r="B10938" s="2" t="s">
        <v>155</v>
      </c>
      <c r="C10938" s="2" t="s">
        <v>25</v>
      </c>
      <c r="D10938" s="11" t="s">
        <v>88</v>
      </c>
      <c r="E10938" s="12">
        <v>10.722</v>
      </c>
      <c r="F10938" s="12">
        <v>0</v>
      </c>
      <c r="G10938" s="11" t="s">
        <v>88</v>
      </c>
      <c r="H10938" s="12">
        <v>52.939</v>
      </c>
      <c r="I10938" s="12">
        <v>0</v>
      </c>
      <c r="J10938" s="19">
        <f>IF(MONTH(A10938)&gt;VLOOKUP(Totals!$H$2,Totals!$O$5:$P$16,2,FALSE),YEAR(A10938)+1,YEAR(A10938))</f>
        <v>2018</v>
      </c>
    </row>
    <row r="10939" spans="1:10" x14ac:dyDescent="0.2">
      <c r="A10939" s="4">
        <v>42948</v>
      </c>
      <c r="B10939" s="2" t="s">
        <v>155</v>
      </c>
      <c r="C10939" s="2" t="s">
        <v>22</v>
      </c>
      <c r="D10939" s="11" t="s">
        <v>88</v>
      </c>
      <c r="E10939" s="12">
        <v>0.31</v>
      </c>
      <c r="F10939" s="12">
        <v>0</v>
      </c>
      <c r="G10939" s="11" t="s">
        <v>88</v>
      </c>
      <c r="H10939" s="12">
        <v>10.29</v>
      </c>
      <c r="I10939" s="12">
        <v>0</v>
      </c>
      <c r="J10939" s="19">
        <f>IF(MONTH(A10939)&gt;VLOOKUP(Totals!$H$2,Totals!$O$5:$P$16,2,FALSE),YEAR(A10939)+1,YEAR(A10939))</f>
        <v>2018</v>
      </c>
    </row>
    <row r="10940" spans="1:10" x14ac:dyDescent="0.2">
      <c r="A10940" s="4">
        <v>42948</v>
      </c>
      <c r="B10940" s="2" t="s">
        <v>60</v>
      </c>
      <c r="C10940" s="2" t="s">
        <v>11</v>
      </c>
      <c r="D10940" s="11">
        <v>538</v>
      </c>
      <c r="E10940" s="12">
        <v>0.14799999999999999</v>
      </c>
      <c r="F10940" s="12">
        <v>0</v>
      </c>
      <c r="G10940" s="11">
        <v>717</v>
      </c>
      <c r="H10940" s="12">
        <v>4.2999999999999997E-2</v>
      </c>
      <c r="I10940" s="12">
        <v>0</v>
      </c>
      <c r="J10940" s="19">
        <f>IF(MONTH(A10940)&gt;VLOOKUP(Totals!$H$2,Totals!$O$5:$P$16,2,FALSE),YEAR(A10940)+1,YEAR(A10940))</f>
        <v>2018</v>
      </c>
    </row>
    <row r="10941" spans="1:10" x14ac:dyDescent="0.2">
      <c r="A10941" s="4">
        <v>42948</v>
      </c>
      <c r="B10941" s="2" t="s">
        <v>60</v>
      </c>
      <c r="C10941" s="2" t="s">
        <v>52</v>
      </c>
      <c r="D10941" s="11">
        <v>10492</v>
      </c>
      <c r="E10941" s="12">
        <v>317.75299999999999</v>
      </c>
      <c r="F10941" s="12">
        <v>2.46</v>
      </c>
      <c r="G10941" s="11">
        <v>9699</v>
      </c>
      <c r="H10941" s="12">
        <v>473.17899999999997</v>
      </c>
      <c r="I10941" s="12">
        <v>0</v>
      </c>
      <c r="J10941" s="19">
        <f>IF(MONTH(A10941)&gt;VLOOKUP(Totals!$H$2,Totals!$O$5:$P$16,2,FALSE),YEAR(A10941)+1,YEAR(A10941))</f>
        <v>2018</v>
      </c>
    </row>
    <row r="10942" spans="1:10" x14ac:dyDescent="0.2">
      <c r="A10942" s="4">
        <v>42948</v>
      </c>
      <c r="B10942" s="2" t="s">
        <v>199</v>
      </c>
      <c r="C10942" s="2" t="s">
        <v>18</v>
      </c>
      <c r="D10942" s="11" t="s">
        <v>88</v>
      </c>
      <c r="E10942" s="12" t="s">
        <v>88</v>
      </c>
      <c r="F10942" s="12" t="s">
        <v>88</v>
      </c>
      <c r="G10942" s="11" t="s">
        <v>88</v>
      </c>
      <c r="H10942" s="12">
        <v>344.71600000000001</v>
      </c>
      <c r="I10942" s="12">
        <v>0</v>
      </c>
      <c r="J10942" s="19">
        <f>IF(MONTH(A10942)&gt;VLOOKUP(Totals!$H$2,Totals!$O$5:$P$16,2,FALSE),YEAR(A10942)+1,YEAR(A10942))</f>
        <v>2018</v>
      </c>
    </row>
    <row r="10943" spans="1:10" x14ac:dyDescent="0.2">
      <c r="A10943" s="4">
        <v>42948</v>
      </c>
      <c r="B10943" s="2" t="s">
        <v>199</v>
      </c>
      <c r="C10943" s="2" t="s">
        <v>33</v>
      </c>
      <c r="D10943" s="11" t="s">
        <v>88</v>
      </c>
      <c r="E10943" s="12">
        <v>437.42099999999999</v>
      </c>
      <c r="F10943" s="12">
        <v>0</v>
      </c>
      <c r="G10943" s="11" t="s">
        <v>88</v>
      </c>
      <c r="H10943" s="12">
        <v>39.235999999999997</v>
      </c>
      <c r="I10943" s="12">
        <v>0</v>
      </c>
      <c r="J10943" s="19">
        <f>IF(MONTH(A10943)&gt;VLOOKUP(Totals!$H$2,Totals!$O$5:$P$16,2,FALSE),YEAR(A10943)+1,YEAR(A10943))</f>
        <v>2018</v>
      </c>
    </row>
    <row r="10944" spans="1:10" x14ac:dyDescent="0.2">
      <c r="A10944" s="4">
        <v>42948</v>
      </c>
      <c r="B10944" s="2" t="s">
        <v>199</v>
      </c>
      <c r="C10944" s="2" t="s">
        <v>16</v>
      </c>
      <c r="D10944" s="11" t="s">
        <v>88</v>
      </c>
      <c r="E10944" s="12">
        <v>361.64100000000002</v>
      </c>
      <c r="F10944" s="12">
        <v>0</v>
      </c>
      <c r="G10944" s="11" t="s">
        <v>88</v>
      </c>
      <c r="H10944" s="12" t="s">
        <v>88</v>
      </c>
      <c r="I10944" s="12" t="s">
        <v>88</v>
      </c>
      <c r="J10944" s="19">
        <f>IF(MONTH(A10944)&gt;VLOOKUP(Totals!$H$2,Totals!$O$5:$P$16,2,FALSE),YEAR(A10944)+1,YEAR(A10944))</f>
        <v>2018</v>
      </c>
    </row>
    <row r="10945" spans="1:10" x14ac:dyDescent="0.2">
      <c r="A10945" s="4">
        <v>42948</v>
      </c>
      <c r="B10945" s="2" t="s">
        <v>63</v>
      </c>
      <c r="C10945" s="2" t="s">
        <v>57</v>
      </c>
      <c r="D10945" s="11">
        <v>5242</v>
      </c>
      <c r="E10945" s="12">
        <v>19.466000000000001</v>
      </c>
      <c r="F10945" s="12">
        <v>0</v>
      </c>
      <c r="G10945" s="11">
        <v>5027</v>
      </c>
      <c r="H10945" s="12">
        <v>7.1920000000000002</v>
      </c>
      <c r="I10945" s="12">
        <v>2.6070000000000002</v>
      </c>
      <c r="J10945" s="19">
        <f>IF(MONTH(A10945)&gt;VLOOKUP(Totals!$H$2,Totals!$O$5:$P$16,2,FALSE),YEAR(A10945)+1,YEAR(A10945))</f>
        <v>2018</v>
      </c>
    </row>
    <row r="10946" spans="1:10" x14ac:dyDescent="0.2">
      <c r="A10946" s="4">
        <v>42948</v>
      </c>
      <c r="B10946" s="2" t="s">
        <v>63</v>
      </c>
      <c r="C10946" s="2" t="s">
        <v>18</v>
      </c>
      <c r="D10946" s="11">
        <v>13232</v>
      </c>
      <c r="E10946" s="12">
        <v>324.053</v>
      </c>
      <c r="F10946" s="12">
        <v>84.025000000000006</v>
      </c>
      <c r="G10946" s="11">
        <v>13758</v>
      </c>
      <c r="H10946" s="12">
        <v>804.73400000000004</v>
      </c>
      <c r="I10946" s="12">
        <v>60.866999999999997</v>
      </c>
      <c r="J10946" s="19">
        <f>IF(MONTH(A10946)&gt;VLOOKUP(Totals!$H$2,Totals!$O$5:$P$16,2,FALSE),YEAR(A10946)+1,YEAR(A10946))</f>
        <v>2018</v>
      </c>
    </row>
    <row r="10947" spans="1:10" x14ac:dyDescent="0.2">
      <c r="A10947" s="4">
        <v>42948</v>
      </c>
      <c r="B10947" s="2" t="s">
        <v>63</v>
      </c>
      <c r="C10947" s="2" t="s">
        <v>161</v>
      </c>
      <c r="D10947" s="11">
        <v>27086</v>
      </c>
      <c r="E10947" s="12">
        <v>1144.3910000000001</v>
      </c>
      <c r="F10947" s="12">
        <v>44.509</v>
      </c>
      <c r="G10947" s="11">
        <v>32278</v>
      </c>
      <c r="H10947" s="12">
        <v>999.65700000000004</v>
      </c>
      <c r="I10947" s="12">
        <v>32.53</v>
      </c>
      <c r="J10947" s="19">
        <f>IF(MONTH(A10947)&gt;VLOOKUP(Totals!$H$2,Totals!$O$5:$P$16,2,FALSE),YEAR(A10947)+1,YEAR(A10947))</f>
        <v>2018</v>
      </c>
    </row>
    <row r="10948" spans="1:10" x14ac:dyDescent="0.2">
      <c r="A10948" s="4">
        <v>42948</v>
      </c>
      <c r="B10948" s="2" t="s">
        <v>63</v>
      </c>
      <c r="C10948" s="2" t="s">
        <v>28</v>
      </c>
      <c r="D10948" s="11">
        <v>6997</v>
      </c>
      <c r="E10948" s="12">
        <v>163.10400000000001</v>
      </c>
      <c r="F10948" s="12">
        <v>1.452</v>
      </c>
      <c r="G10948" s="11">
        <v>6375</v>
      </c>
      <c r="H10948" s="12">
        <v>39.005000000000003</v>
      </c>
      <c r="I10948" s="12">
        <v>0.80200000000000005</v>
      </c>
      <c r="J10948" s="19">
        <f>IF(MONTH(A10948)&gt;VLOOKUP(Totals!$H$2,Totals!$O$5:$P$16,2,FALSE),YEAR(A10948)+1,YEAR(A10948))</f>
        <v>2018</v>
      </c>
    </row>
    <row r="10949" spans="1:10" x14ac:dyDescent="0.2">
      <c r="A10949" s="4">
        <v>42948</v>
      </c>
      <c r="B10949" s="2" t="s">
        <v>63</v>
      </c>
      <c r="C10949" s="2" t="s">
        <v>33</v>
      </c>
      <c r="D10949" s="11">
        <v>22649</v>
      </c>
      <c r="E10949" s="12">
        <v>496.46800000000002</v>
      </c>
      <c r="F10949" s="12">
        <v>65.933999999999997</v>
      </c>
      <c r="G10949" s="11">
        <v>23982</v>
      </c>
      <c r="H10949" s="12">
        <v>191.47900000000001</v>
      </c>
      <c r="I10949" s="12">
        <v>50.387999999999998</v>
      </c>
      <c r="J10949" s="19">
        <f>IF(MONTH(A10949)&gt;VLOOKUP(Totals!$H$2,Totals!$O$5:$P$16,2,FALSE),YEAR(A10949)+1,YEAR(A10949))</f>
        <v>2018</v>
      </c>
    </row>
    <row r="10950" spans="1:10" x14ac:dyDescent="0.2">
      <c r="A10950" s="4">
        <v>42948</v>
      </c>
      <c r="B10950" s="2" t="s">
        <v>63</v>
      </c>
      <c r="C10950" s="2" t="s">
        <v>87</v>
      </c>
      <c r="D10950" s="11" t="s">
        <v>88</v>
      </c>
      <c r="E10950" s="12" t="s">
        <v>88</v>
      </c>
      <c r="F10950" s="12" t="s">
        <v>88</v>
      </c>
      <c r="G10950" s="11" t="s">
        <v>88</v>
      </c>
      <c r="H10950" s="12">
        <v>12</v>
      </c>
      <c r="I10950" s="12">
        <v>0</v>
      </c>
      <c r="J10950" s="19">
        <f>IF(MONTH(A10950)&gt;VLOOKUP(Totals!$H$2,Totals!$O$5:$P$16,2,FALSE),YEAR(A10950)+1,YEAR(A10950))</f>
        <v>2018</v>
      </c>
    </row>
    <row r="10951" spans="1:10" x14ac:dyDescent="0.2">
      <c r="A10951" s="4">
        <v>42948</v>
      </c>
      <c r="B10951" s="2" t="s">
        <v>63</v>
      </c>
      <c r="C10951" s="2" t="s">
        <v>13</v>
      </c>
      <c r="D10951" s="11">
        <v>1984</v>
      </c>
      <c r="E10951" s="12">
        <v>1.401</v>
      </c>
      <c r="F10951" s="12">
        <v>0.191</v>
      </c>
      <c r="G10951" s="11">
        <v>1729</v>
      </c>
      <c r="H10951" s="12">
        <v>2.9990000000000001</v>
      </c>
      <c r="I10951" s="12">
        <v>0.85</v>
      </c>
      <c r="J10951" s="19">
        <f>IF(MONTH(A10951)&gt;VLOOKUP(Totals!$H$2,Totals!$O$5:$P$16,2,FALSE),YEAR(A10951)+1,YEAR(A10951))</f>
        <v>2018</v>
      </c>
    </row>
    <row r="10952" spans="1:10" x14ac:dyDescent="0.2">
      <c r="A10952" s="4">
        <v>42948</v>
      </c>
      <c r="B10952" s="2" t="s">
        <v>63</v>
      </c>
      <c r="C10952" s="2" t="s">
        <v>11</v>
      </c>
      <c r="D10952" s="11">
        <v>55745</v>
      </c>
      <c r="E10952" s="12">
        <v>705.81200000000001</v>
      </c>
      <c r="F10952" s="12">
        <v>7.9000000000000001E-2</v>
      </c>
      <c r="G10952" s="11">
        <v>57285</v>
      </c>
      <c r="H10952" s="12">
        <v>948.79</v>
      </c>
      <c r="I10952" s="12">
        <v>169.24799999999999</v>
      </c>
      <c r="J10952" s="19">
        <f>IF(MONTH(A10952)&gt;VLOOKUP(Totals!$H$2,Totals!$O$5:$P$16,2,FALSE),YEAR(A10952)+1,YEAR(A10952))</f>
        <v>2018</v>
      </c>
    </row>
    <row r="10953" spans="1:10" x14ac:dyDescent="0.2">
      <c r="A10953" s="4">
        <v>42948</v>
      </c>
      <c r="B10953" s="2" t="s">
        <v>63</v>
      </c>
      <c r="C10953" s="2" t="s">
        <v>25</v>
      </c>
      <c r="D10953" s="11">
        <v>3417</v>
      </c>
      <c r="E10953" s="12">
        <v>8.9999999999999993E-3</v>
      </c>
      <c r="F10953" s="12">
        <v>0</v>
      </c>
      <c r="G10953" s="11">
        <v>2534</v>
      </c>
      <c r="H10953" s="12">
        <v>9.5879999999999992</v>
      </c>
      <c r="I10953" s="12">
        <v>3.8420000000000001</v>
      </c>
      <c r="J10953" s="19">
        <f>IF(MONTH(A10953)&gt;VLOOKUP(Totals!$H$2,Totals!$O$5:$P$16,2,FALSE),YEAR(A10953)+1,YEAR(A10953))</f>
        <v>2018</v>
      </c>
    </row>
    <row r="10954" spans="1:10" x14ac:dyDescent="0.2">
      <c r="A10954" s="4">
        <v>42948</v>
      </c>
      <c r="B10954" s="2" t="s">
        <v>63</v>
      </c>
      <c r="C10954" s="2" t="s">
        <v>52</v>
      </c>
      <c r="D10954" s="11">
        <v>4750</v>
      </c>
      <c r="E10954" s="12">
        <v>168.559</v>
      </c>
      <c r="F10954" s="12">
        <v>6.4980000000000002</v>
      </c>
      <c r="G10954" s="11">
        <v>4335</v>
      </c>
      <c r="H10954" s="12">
        <v>48.46</v>
      </c>
      <c r="I10954" s="12">
        <v>1.2230000000000001</v>
      </c>
      <c r="J10954" s="19">
        <f>IF(MONTH(A10954)&gt;VLOOKUP(Totals!$H$2,Totals!$O$5:$P$16,2,FALSE),YEAR(A10954)+1,YEAR(A10954))</f>
        <v>2018</v>
      </c>
    </row>
    <row r="10955" spans="1:10" x14ac:dyDescent="0.2">
      <c r="A10955" s="4">
        <v>42948</v>
      </c>
      <c r="B10955" s="2" t="s">
        <v>63</v>
      </c>
      <c r="C10955" s="2" t="s">
        <v>35</v>
      </c>
      <c r="D10955" s="11">
        <v>34436</v>
      </c>
      <c r="E10955" s="12">
        <v>1120.5309999999999</v>
      </c>
      <c r="F10955" s="12">
        <v>27.026</v>
      </c>
      <c r="G10955" s="11">
        <v>31322</v>
      </c>
      <c r="H10955" s="12">
        <v>1246.731</v>
      </c>
      <c r="I10955" s="12">
        <v>56.01</v>
      </c>
      <c r="J10955" s="19">
        <f>IF(MONTH(A10955)&gt;VLOOKUP(Totals!$H$2,Totals!$O$5:$P$16,2,FALSE),YEAR(A10955)+1,YEAR(A10955))</f>
        <v>2018</v>
      </c>
    </row>
    <row r="10956" spans="1:10" x14ac:dyDescent="0.2">
      <c r="A10956" s="4">
        <v>42948</v>
      </c>
      <c r="B10956" s="2" t="s">
        <v>63</v>
      </c>
      <c r="C10956" s="2" t="s">
        <v>66</v>
      </c>
      <c r="D10956" s="11">
        <v>6330</v>
      </c>
      <c r="E10956" s="12">
        <v>236.93199999999999</v>
      </c>
      <c r="F10956" s="12">
        <v>2.9359999999999999</v>
      </c>
      <c r="G10956" s="11">
        <v>6498</v>
      </c>
      <c r="H10956" s="12">
        <v>37.11</v>
      </c>
      <c r="I10956" s="12">
        <v>5.3</v>
      </c>
      <c r="J10956" s="19">
        <f>IF(MONTH(A10956)&gt;VLOOKUP(Totals!$H$2,Totals!$O$5:$P$16,2,FALSE),YEAR(A10956)+1,YEAR(A10956))</f>
        <v>2018</v>
      </c>
    </row>
    <row r="10957" spans="1:10" x14ac:dyDescent="0.2">
      <c r="A10957" s="4">
        <v>42948</v>
      </c>
      <c r="B10957" s="2" t="s">
        <v>63</v>
      </c>
      <c r="C10957" s="2" t="s">
        <v>37</v>
      </c>
      <c r="D10957" s="11">
        <v>6943</v>
      </c>
      <c r="E10957" s="12">
        <v>203.41300000000001</v>
      </c>
      <c r="F10957" s="12">
        <v>17.626999999999999</v>
      </c>
      <c r="G10957" s="11">
        <v>6170</v>
      </c>
      <c r="H10957" s="12">
        <v>85.968999999999994</v>
      </c>
      <c r="I10957" s="12">
        <v>10.004</v>
      </c>
      <c r="J10957" s="19">
        <f>IF(MONTH(A10957)&gt;VLOOKUP(Totals!$H$2,Totals!$O$5:$P$16,2,FALSE),YEAR(A10957)+1,YEAR(A10957))</f>
        <v>2018</v>
      </c>
    </row>
    <row r="10958" spans="1:10" x14ac:dyDescent="0.2">
      <c r="A10958" s="4">
        <v>42948</v>
      </c>
      <c r="B10958" s="2" t="s">
        <v>63</v>
      </c>
      <c r="C10958" s="2" t="s">
        <v>38</v>
      </c>
      <c r="D10958" s="11">
        <v>11364</v>
      </c>
      <c r="E10958" s="12">
        <v>540.31600000000003</v>
      </c>
      <c r="F10958" s="12">
        <v>47.186999999999998</v>
      </c>
      <c r="G10958" s="11">
        <v>13251</v>
      </c>
      <c r="H10958" s="12">
        <v>106.91</v>
      </c>
      <c r="I10958" s="12">
        <v>116.55</v>
      </c>
      <c r="J10958" s="19">
        <f>IF(MONTH(A10958)&gt;VLOOKUP(Totals!$H$2,Totals!$O$5:$P$16,2,FALSE),YEAR(A10958)+1,YEAR(A10958))</f>
        <v>2018</v>
      </c>
    </row>
    <row r="10959" spans="1:10" x14ac:dyDescent="0.2">
      <c r="A10959" s="4">
        <v>42948</v>
      </c>
      <c r="B10959" s="2" t="s">
        <v>63</v>
      </c>
      <c r="C10959" s="2" t="s">
        <v>49</v>
      </c>
      <c r="D10959" s="11">
        <v>12275</v>
      </c>
      <c r="E10959" s="12">
        <v>11.552</v>
      </c>
      <c r="F10959" s="12">
        <v>0</v>
      </c>
      <c r="G10959" s="11">
        <v>10068</v>
      </c>
      <c r="H10959" s="12">
        <v>183.857</v>
      </c>
      <c r="I10959" s="12">
        <v>13.561</v>
      </c>
      <c r="J10959" s="19">
        <f>IF(MONTH(A10959)&gt;VLOOKUP(Totals!$H$2,Totals!$O$5:$P$16,2,FALSE),YEAR(A10959)+1,YEAR(A10959))</f>
        <v>2018</v>
      </c>
    </row>
    <row r="10960" spans="1:10" x14ac:dyDescent="0.2">
      <c r="A10960" s="4">
        <v>42948</v>
      </c>
      <c r="B10960" s="2" t="s">
        <v>63</v>
      </c>
      <c r="C10960" s="2" t="s">
        <v>16</v>
      </c>
      <c r="D10960" s="11">
        <v>54942</v>
      </c>
      <c r="E10960" s="12">
        <v>1281.7919999999999</v>
      </c>
      <c r="F10960" s="12">
        <v>201.51300000000001</v>
      </c>
      <c r="G10960" s="11">
        <v>58626</v>
      </c>
      <c r="H10960" s="12">
        <v>219.958</v>
      </c>
      <c r="I10960" s="12">
        <v>155.846</v>
      </c>
      <c r="J10960" s="19">
        <f>IF(MONTH(A10960)&gt;VLOOKUP(Totals!$H$2,Totals!$O$5:$P$16,2,FALSE),YEAR(A10960)+1,YEAR(A10960))</f>
        <v>2018</v>
      </c>
    </row>
    <row r="10961" spans="1:10" x14ac:dyDescent="0.2">
      <c r="A10961" s="4">
        <v>42948</v>
      </c>
      <c r="B10961" s="2" t="s">
        <v>168</v>
      </c>
      <c r="C10961" s="2" t="s">
        <v>150</v>
      </c>
      <c r="D10961" s="11">
        <v>41769</v>
      </c>
      <c r="E10961" s="12">
        <v>1047.7760000000001</v>
      </c>
      <c r="F10961" s="12">
        <v>22.596</v>
      </c>
      <c r="G10961" s="11">
        <v>46156</v>
      </c>
      <c r="H10961" s="12">
        <v>1489.4110000000001</v>
      </c>
      <c r="I10961" s="12">
        <v>3.5999999999999997E-2</v>
      </c>
      <c r="J10961" s="19">
        <f>IF(MONTH(A10961)&gt;VLOOKUP(Totals!$H$2,Totals!$O$5:$P$16,2,FALSE),YEAR(A10961)+1,YEAR(A10961))</f>
        <v>2018</v>
      </c>
    </row>
    <row r="10962" spans="1:10" x14ac:dyDescent="0.2">
      <c r="A10962" s="4">
        <v>42948</v>
      </c>
      <c r="B10962" s="2" t="s">
        <v>67</v>
      </c>
      <c r="C10962" s="2" t="s">
        <v>68</v>
      </c>
      <c r="D10962" s="11">
        <v>4784</v>
      </c>
      <c r="E10962" s="12">
        <v>188.08600000000001</v>
      </c>
      <c r="F10962" s="12">
        <v>0.83299999999999996</v>
      </c>
      <c r="G10962" s="11">
        <v>5645</v>
      </c>
      <c r="H10962" s="12">
        <v>293.08100000000002</v>
      </c>
      <c r="I10962" s="12">
        <v>0</v>
      </c>
      <c r="J10962" s="19">
        <f>IF(MONTH(A10962)&gt;VLOOKUP(Totals!$H$2,Totals!$O$5:$P$16,2,FALSE),YEAR(A10962)+1,YEAR(A10962))</f>
        <v>2018</v>
      </c>
    </row>
    <row r="10963" spans="1:10" x14ac:dyDescent="0.2">
      <c r="A10963" s="4">
        <v>42948</v>
      </c>
      <c r="B10963" s="2" t="s">
        <v>245</v>
      </c>
      <c r="C10963" s="2" t="s">
        <v>35</v>
      </c>
      <c r="D10963" s="11">
        <v>17296</v>
      </c>
      <c r="E10963" s="12">
        <v>390.06299999999999</v>
      </c>
      <c r="F10963" s="12">
        <v>0</v>
      </c>
      <c r="G10963" s="11">
        <v>15900</v>
      </c>
      <c r="H10963" s="12">
        <v>288.29300000000001</v>
      </c>
      <c r="I10963" s="12">
        <v>0</v>
      </c>
      <c r="J10963" s="19">
        <f>IF(MONTH(A10963)&gt;VLOOKUP(Totals!$H$2,Totals!$O$5:$P$16,2,FALSE),YEAR(A10963)+1,YEAR(A10963))</f>
        <v>2018</v>
      </c>
    </row>
    <row r="10964" spans="1:10" x14ac:dyDescent="0.2">
      <c r="A10964" s="4">
        <v>42948</v>
      </c>
      <c r="B10964" s="2" t="s">
        <v>200</v>
      </c>
      <c r="C10964" s="2" t="s">
        <v>18</v>
      </c>
      <c r="D10964" s="11">
        <v>3841</v>
      </c>
      <c r="E10964" s="12">
        <v>96.849000000000004</v>
      </c>
      <c r="F10964" s="12">
        <v>0</v>
      </c>
      <c r="G10964" s="11">
        <v>4499</v>
      </c>
      <c r="H10964" s="12">
        <v>77.067999999999998</v>
      </c>
      <c r="I10964" s="12">
        <v>0</v>
      </c>
      <c r="J10964" s="19">
        <f>IF(MONTH(A10964)&gt;VLOOKUP(Totals!$H$2,Totals!$O$5:$P$16,2,FALSE),YEAR(A10964)+1,YEAR(A10964))</f>
        <v>2018</v>
      </c>
    </row>
    <row r="10965" spans="1:10" x14ac:dyDescent="0.2">
      <c r="A10965" s="4">
        <v>42948</v>
      </c>
      <c r="B10965" s="2" t="s">
        <v>196</v>
      </c>
      <c r="C10965" s="2" t="s">
        <v>35</v>
      </c>
      <c r="D10965" s="11">
        <v>5397</v>
      </c>
      <c r="E10965" s="12">
        <v>20.465</v>
      </c>
      <c r="F10965" s="12">
        <v>0</v>
      </c>
      <c r="G10965" s="11">
        <v>6549</v>
      </c>
      <c r="H10965" s="12">
        <v>7.3150000000000004</v>
      </c>
      <c r="I10965" s="12">
        <v>0</v>
      </c>
      <c r="J10965" s="19">
        <f>IF(MONTH(A10965)&gt;VLOOKUP(Totals!$H$2,Totals!$O$5:$P$16,2,FALSE),YEAR(A10965)+1,YEAR(A10965))</f>
        <v>2018</v>
      </c>
    </row>
    <row r="10966" spans="1:10" x14ac:dyDescent="0.2">
      <c r="A10966" s="4">
        <v>42948</v>
      </c>
      <c r="B10966" s="2" t="s">
        <v>69</v>
      </c>
      <c r="C10966" s="2" t="s">
        <v>11</v>
      </c>
      <c r="D10966" s="11">
        <v>903</v>
      </c>
      <c r="E10966" s="12">
        <v>207.18299999999999</v>
      </c>
      <c r="F10966" s="12">
        <v>0</v>
      </c>
      <c r="G10966" s="11">
        <v>880</v>
      </c>
      <c r="H10966" s="12">
        <v>460.36799999999999</v>
      </c>
      <c r="I10966" s="12">
        <v>0</v>
      </c>
      <c r="J10966" s="19">
        <f>IF(MONTH(A10966)&gt;VLOOKUP(Totals!$H$2,Totals!$O$5:$P$16,2,FALSE),YEAR(A10966)+1,YEAR(A10966))</f>
        <v>2018</v>
      </c>
    </row>
    <row r="10967" spans="1:10" x14ac:dyDescent="0.2">
      <c r="A10967" s="4">
        <v>42948</v>
      </c>
      <c r="B10967" s="2" t="s">
        <v>69</v>
      </c>
      <c r="C10967" s="2" t="s">
        <v>35</v>
      </c>
      <c r="D10967" s="11">
        <v>133522</v>
      </c>
      <c r="E10967" s="12">
        <v>8049.8829999999998</v>
      </c>
      <c r="F10967" s="12">
        <v>330.62700000000001</v>
      </c>
      <c r="G10967" s="11">
        <v>131309</v>
      </c>
      <c r="H10967" s="12">
        <v>6364.2929999999997</v>
      </c>
      <c r="I10967" s="12">
        <v>0.104</v>
      </c>
      <c r="J10967" s="19">
        <f>IF(MONTH(A10967)&gt;VLOOKUP(Totals!$H$2,Totals!$O$5:$P$16,2,FALSE),YEAR(A10967)+1,YEAR(A10967))</f>
        <v>2018</v>
      </c>
    </row>
    <row r="10968" spans="1:10" x14ac:dyDescent="0.2">
      <c r="A10968" s="4">
        <v>42948</v>
      </c>
      <c r="B10968" s="2" t="s">
        <v>70</v>
      </c>
      <c r="C10968" s="2" t="s">
        <v>22</v>
      </c>
      <c r="D10968" s="11">
        <v>1350</v>
      </c>
      <c r="E10968" s="12">
        <v>2.5409999999999999</v>
      </c>
      <c r="F10968" s="12">
        <v>0</v>
      </c>
      <c r="G10968" s="11">
        <v>1339</v>
      </c>
      <c r="H10968" s="12">
        <v>26.681999999999999</v>
      </c>
      <c r="I10968" s="12">
        <v>0</v>
      </c>
      <c r="J10968" s="19">
        <f>IF(MONTH(A10968)&gt;VLOOKUP(Totals!$H$2,Totals!$O$5:$P$16,2,FALSE),YEAR(A10968)+1,YEAR(A10968))</f>
        <v>2018</v>
      </c>
    </row>
    <row r="10969" spans="1:10" x14ac:dyDescent="0.2">
      <c r="A10969" s="4">
        <v>42948</v>
      </c>
      <c r="B10969" s="2" t="s">
        <v>71</v>
      </c>
      <c r="C10969" s="2" t="s">
        <v>66</v>
      </c>
      <c r="D10969" s="11">
        <v>5049</v>
      </c>
      <c r="E10969" s="12">
        <v>83.847999999999999</v>
      </c>
      <c r="F10969" s="12">
        <v>0</v>
      </c>
      <c r="G10969" s="11">
        <v>5427</v>
      </c>
      <c r="H10969" s="12">
        <v>329.91899999999998</v>
      </c>
      <c r="I10969" s="12">
        <v>0</v>
      </c>
      <c r="J10969" s="19">
        <f>IF(MONTH(A10969)&gt;VLOOKUP(Totals!$H$2,Totals!$O$5:$P$16,2,FALSE),YEAR(A10969)+1,YEAR(A10969))</f>
        <v>2018</v>
      </c>
    </row>
    <row r="10970" spans="1:10" x14ac:dyDescent="0.2">
      <c r="A10970" s="4">
        <v>42948</v>
      </c>
      <c r="B10970" s="2" t="s">
        <v>160</v>
      </c>
      <c r="C10970" s="2" t="s">
        <v>11</v>
      </c>
      <c r="D10970" s="11" t="s">
        <v>88</v>
      </c>
      <c r="E10970" s="12">
        <v>438.53199999999998</v>
      </c>
      <c r="F10970" s="12">
        <v>0</v>
      </c>
      <c r="G10970" s="11" t="s">
        <v>88</v>
      </c>
      <c r="H10970" s="12">
        <v>481.65899999999999</v>
      </c>
      <c r="I10970" s="12">
        <v>0</v>
      </c>
      <c r="J10970" s="19">
        <f>IF(MONTH(A10970)&gt;VLOOKUP(Totals!$H$2,Totals!$O$5:$P$16,2,FALSE),YEAR(A10970)+1,YEAR(A10970))</f>
        <v>2018</v>
      </c>
    </row>
    <row r="10971" spans="1:10" x14ac:dyDescent="0.2">
      <c r="A10971" s="4">
        <v>42948</v>
      </c>
      <c r="B10971" s="2" t="s">
        <v>72</v>
      </c>
      <c r="C10971" s="2" t="s">
        <v>37</v>
      </c>
      <c r="D10971" s="11">
        <v>43908</v>
      </c>
      <c r="E10971" s="12">
        <v>1721.973</v>
      </c>
      <c r="F10971" s="12">
        <v>93.254999999999995</v>
      </c>
      <c r="G10971" s="11">
        <v>42422</v>
      </c>
      <c r="H10971" s="12">
        <v>2258.1669999999999</v>
      </c>
      <c r="I10971" s="12">
        <v>4.4359999999999999</v>
      </c>
      <c r="J10971" s="19">
        <f>IF(MONTH(A10971)&gt;VLOOKUP(Totals!$H$2,Totals!$O$5:$P$16,2,FALSE),YEAR(A10971)+1,YEAR(A10971))</f>
        <v>2018</v>
      </c>
    </row>
    <row r="10972" spans="1:10" x14ac:dyDescent="0.2">
      <c r="A10972" s="4">
        <v>42948</v>
      </c>
      <c r="B10972" s="2" t="s">
        <v>73</v>
      </c>
      <c r="C10972" s="2" t="s">
        <v>16</v>
      </c>
      <c r="D10972" s="11">
        <v>17281</v>
      </c>
      <c r="E10972" s="12">
        <v>764.11199999999997</v>
      </c>
      <c r="F10972" s="12">
        <v>66.144999999999996</v>
      </c>
      <c r="G10972" s="11">
        <v>20059</v>
      </c>
      <c r="H10972" s="12">
        <v>801.14300000000003</v>
      </c>
      <c r="I10972" s="12">
        <v>0.66400000000000003</v>
      </c>
      <c r="J10972" s="19">
        <f>IF(MONTH(A10972)&gt;VLOOKUP(Totals!$H$2,Totals!$O$5:$P$16,2,FALSE),YEAR(A10972)+1,YEAR(A10972))</f>
        <v>2018</v>
      </c>
    </row>
    <row r="10973" spans="1:10" x14ac:dyDescent="0.2">
      <c r="A10973" s="4">
        <v>42948</v>
      </c>
      <c r="B10973" s="2" t="s">
        <v>74</v>
      </c>
      <c r="C10973" s="2" t="s">
        <v>18</v>
      </c>
      <c r="D10973" s="11" t="s">
        <v>88</v>
      </c>
      <c r="E10973" s="12" t="s">
        <v>88</v>
      </c>
      <c r="F10973" s="12" t="s">
        <v>88</v>
      </c>
      <c r="G10973" s="11" t="s">
        <v>88</v>
      </c>
      <c r="H10973" s="12">
        <v>515.452</v>
      </c>
      <c r="I10973" s="12">
        <v>0</v>
      </c>
      <c r="J10973" s="19">
        <f>IF(MONTH(A10973)&gt;VLOOKUP(Totals!$H$2,Totals!$O$5:$P$16,2,FALSE),YEAR(A10973)+1,YEAR(A10973))</f>
        <v>2018</v>
      </c>
    </row>
    <row r="10974" spans="1:10" x14ac:dyDescent="0.2">
      <c r="A10974" s="4">
        <v>42948</v>
      </c>
      <c r="B10974" s="2" t="s">
        <v>74</v>
      </c>
      <c r="C10974" s="2" t="s">
        <v>35</v>
      </c>
      <c r="D10974" s="11" t="s">
        <v>88</v>
      </c>
      <c r="E10974" s="12" t="s">
        <v>88</v>
      </c>
      <c r="F10974" s="12" t="s">
        <v>88</v>
      </c>
      <c r="G10974" s="11" t="s">
        <v>88</v>
      </c>
      <c r="H10974" s="12">
        <v>239.977</v>
      </c>
      <c r="I10974" s="12">
        <v>0</v>
      </c>
      <c r="J10974" s="19">
        <f>IF(MONTH(A10974)&gt;VLOOKUP(Totals!$H$2,Totals!$O$5:$P$16,2,FALSE),YEAR(A10974)+1,YEAR(A10974))</f>
        <v>2018</v>
      </c>
    </row>
    <row r="10975" spans="1:10" x14ac:dyDescent="0.2">
      <c r="A10975" s="4">
        <v>42948</v>
      </c>
      <c r="B10975" s="2" t="s">
        <v>74</v>
      </c>
      <c r="C10975" s="2" t="s">
        <v>16</v>
      </c>
      <c r="D10975" s="11" t="s">
        <v>88</v>
      </c>
      <c r="E10975" s="12">
        <v>1289.277</v>
      </c>
      <c r="F10975" s="12">
        <v>0</v>
      </c>
      <c r="G10975" s="11" t="s">
        <v>88</v>
      </c>
      <c r="H10975" s="12" t="s">
        <v>88</v>
      </c>
      <c r="I10975" s="12" t="s">
        <v>88</v>
      </c>
      <c r="J10975" s="19">
        <f>IF(MONTH(A10975)&gt;VLOOKUP(Totals!$H$2,Totals!$O$5:$P$16,2,FALSE),YEAR(A10975)+1,YEAR(A10975))</f>
        <v>2018</v>
      </c>
    </row>
    <row r="10976" spans="1:10" x14ac:dyDescent="0.2">
      <c r="A10976" s="4">
        <v>42948</v>
      </c>
      <c r="B10976" s="2" t="s">
        <v>75</v>
      </c>
      <c r="C10976" s="2" t="s">
        <v>76</v>
      </c>
      <c r="D10976" s="11">
        <v>13553</v>
      </c>
      <c r="E10976" s="12">
        <v>832.06</v>
      </c>
      <c r="F10976" s="12">
        <v>0</v>
      </c>
      <c r="G10976" s="11">
        <v>12154</v>
      </c>
      <c r="H10976" s="12">
        <v>417.31299999999999</v>
      </c>
      <c r="I10976" s="12">
        <v>0</v>
      </c>
      <c r="J10976" s="19">
        <f>IF(MONTH(A10976)&gt;VLOOKUP(Totals!$H$2,Totals!$O$5:$P$16,2,FALSE),YEAR(A10976)+1,YEAR(A10976))</f>
        <v>2018</v>
      </c>
    </row>
    <row r="10977" spans="1:10" x14ac:dyDescent="0.2">
      <c r="A10977" s="4">
        <v>42948</v>
      </c>
      <c r="B10977" s="2" t="s">
        <v>193</v>
      </c>
      <c r="C10977" s="2" t="s">
        <v>27</v>
      </c>
      <c r="D10977" s="11">
        <v>14253</v>
      </c>
      <c r="E10977" s="12">
        <v>22.234000000000002</v>
      </c>
      <c r="F10977" s="12">
        <v>0</v>
      </c>
      <c r="G10977" s="11">
        <v>13730</v>
      </c>
      <c r="H10977" s="12">
        <v>82.423000000000002</v>
      </c>
      <c r="I10977" s="12">
        <v>0</v>
      </c>
      <c r="J10977" s="19">
        <f>IF(MONTH(A10977)&gt;VLOOKUP(Totals!$H$2,Totals!$O$5:$P$16,2,FALSE),YEAR(A10977)+1,YEAR(A10977))</f>
        <v>2018</v>
      </c>
    </row>
    <row r="10978" spans="1:10" x14ac:dyDescent="0.2">
      <c r="A10978" s="4">
        <v>42948</v>
      </c>
      <c r="B10978" s="2" t="s">
        <v>193</v>
      </c>
      <c r="C10978" s="2" t="s">
        <v>161</v>
      </c>
      <c r="D10978" s="11">
        <v>3269</v>
      </c>
      <c r="E10978" s="12">
        <v>199.65299999999999</v>
      </c>
      <c r="F10978" s="12">
        <v>0</v>
      </c>
      <c r="G10978" s="11">
        <v>4725</v>
      </c>
      <c r="H10978" s="12">
        <v>97.311000000000007</v>
      </c>
      <c r="I10978" s="12">
        <v>0</v>
      </c>
      <c r="J10978" s="19">
        <f>IF(MONTH(A10978)&gt;VLOOKUP(Totals!$H$2,Totals!$O$5:$P$16,2,FALSE),YEAR(A10978)+1,YEAR(A10978))</f>
        <v>2018</v>
      </c>
    </row>
    <row r="10979" spans="1:10" x14ac:dyDescent="0.2">
      <c r="A10979" s="4">
        <v>42948</v>
      </c>
      <c r="B10979" s="2" t="s">
        <v>193</v>
      </c>
      <c r="C10979" s="2" t="s">
        <v>28</v>
      </c>
      <c r="D10979" s="11">
        <v>12794</v>
      </c>
      <c r="E10979" s="12">
        <v>68.665999999999997</v>
      </c>
      <c r="F10979" s="12">
        <v>0</v>
      </c>
      <c r="G10979" s="11">
        <v>12187</v>
      </c>
      <c r="H10979" s="12">
        <v>0.253</v>
      </c>
      <c r="I10979" s="12">
        <v>0</v>
      </c>
      <c r="J10979" s="19">
        <f>IF(MONTH(A10979)&gt;VLOOKUP(Totals!$H$2,Totals!$O$5:$P$16,2,FALSE),YEAR(A10979)+1,YEAR(A10979))</f>
        <v>2018</v>
      </c>
    </row>
    <row r="10980" spans="1:10" x14ac:dyDescent="0.2">
      <c r="A10980" s="4">
        <v>42948</v>
      </c>
      <c r="B10980" s="2" t="s">
        <v>193</v>
      </c>
      <c r="C10980" s="2" t="s">
        <v>11</v>
      </c>
      <c r="D10980" s="11">
        <v>46350</v>
      </c>
      <c r="E10980" s="12">
        <v>55.968000000000004</v>
      </c>
      <c r="F10980" s="12">
        <v>0</v>
      </c>
      <c r="G10980" s="11">
        <v>47906</v>
      </c>
      <c r="H10980" s="12">
        <v>23.093</v>
      </c>
      <c r="I10980" s="12">
        <v>0</v>
      </c>
      <c r="J10980" s="19">
        <f>IF(MONTH(A10980)&gt;VLOOKUP(Totals!$H$2,Totals!$O$5:$P$16,2,FALSE),YEAR(A10980)+1,YEAR(A10980))</f>
        <v>2018</v>
      </c>
    </row>
    <row r="10981" spans="1:10" x14ac:dyDescent="0.2">
      <c r="A10981" s="4">
        <v>42948</v>
      </c>
      <c r="B10981" s="2" t="s">
        <v>193</v>
      </c>
      <c r="C10981" s="2" t="s">
        <v>25</v>
      </c>
      <c r="D10981" s="11">
        <v>1408</v>
      </c>
      <c r="E10981" s="12">
        <v>0</v>
      </c>
      <c r="F10981" s="12">
        <v>0</v>
      </c>
      <c r="G10981" s="11">
        <v>1583</v>
      </c>
      <c r="H10981" s="12">
        <v>18.885999999999999</v>
      </c>
      <c r="I10981" s="12">
        <v>0</v>
      </c>
      <c r="J10981" s="19">
        <f>IF(MONTH(A10981)&gt;VLOOKUP(Totals!$H$2,Totals!$O$5:$P$16,2,FALSE),YEAR(A10981)+1,YEAR(A10981))</f>
        <v>2018</v>
      </c>
    </row>
    <row r="10982" spans="1:10" x14ac:dyDescent="0.2">
      <c r="A10982" s="4">
        <v>42948</v>
      </c>
      <c r="B10982" s="2" t="s">
        <v>193</v>
      </c>
      <c r="C10982" s="2" t="s">
        <v>22</v>
      </c>
      <c r="D10982" s="11">
        <v>608</v>
      </c>
      <c r="E10982" s="12">
        <v>0</v>
      </c>
      <c r="F10982" s="12">
        <v>0</v>
      </c>
      <c r="G10982" s="11">
        <v>631</v>
      </c>
      <c r="H10982" s="12">
        <v>9.9580000000000002</v>
      </c>
      <c r="I10982" s="12">
        <v>0</v>
      </c>
      <c r="J10982" s="19">
        <f>IF(MONTH(A10982)&gt;VLOOKUP(Totals!$H$2,Totals!$O$5:$P$16,2,FALSE),YEAR(A10982)+1,YEAR(A10982))</f>
        <v>2018</v>
      </c>
    </row>
    <row r="10983" spans="1:10" x14ac:dyDescent="0.2">
      <c r="A10983" s="4">
        <v>42948</v>
      </c>
      <c r="B10983" s="2" t="s">
        <v>193</v>
      </c>
      <c r="C10983" s="2" t="s">
        <v>61</v>
      </c>
      <c r="D10983" s="11">
        <v>1271</v>
      </c>
      <c r="E10983" s="12">
        <v>0.55400000000000005</v>
      </c>
      <c r="F10983" s="12">
        <v>0</v>
      </c>
      <c r="G10983" s="11">
        <v>1096</v>
      </c>
      <c r="H10983" s="12">
        <v>0</v>
      </c>
      <c r="I10983" s="12">
        <v>0</v>
      </c>
      <c r="J10983" s="19">
        <f>IF(MONTH(A10983)&gt;VLOOKUP(Totals!$H$2,Totals!$O$5:$P$16,2,FALSE),YEAR(A10983)+1,YEAR(A10983))</f>
        <v>2018</v>
      </c>
    </row>
    <row r="10984" spans="1:10" x14ac:dyDescent="0.2">
      <c r="A10984" s="4">
        <v>42948</v>
      </c>
      <c r="B10984" s="2" t="s">
        <v>193</v>
      </c>
      <c r="C10984" s="2" t="s">
        <v>16</v>
      </c>
      <c r="D10984" s="11">
        <v>20111</v>
      </c>
      <c r="E10984" s="12">
        <v>778.91</v>
      </c>
      <c r="F10984" s="12">
        <v>0</v>
      </c>
      <c r="G10984" s="11">
        <v>24448</v>
      </c>
      <c r="H10984" s="12">
        <v>754.399</v>
      </c>
      <c r="I10984" s="12">
        <v>0</v>
      </c>
      <c r="J10984" s="19">
        <f>IF(MONTH(A10984)&gt;VLOOKUP(Totals!$H$2,Totals!$O$5:$P$16,2,FALSE),YEAR(A10984)+1,YEAR(A10984))</f>
        <v>2018</v>
      </c>
    </row>
    <row r="10985" spans="1:10" x14ac:dyDescent="0.2">
      <c r="A10985" s="4">
        <v>42948</v>
      </c>
      <c r="B10985" s="2" t="s">
        <v>193</v>
      </c>
      <c r="C10985" s="2" t="s">
        <v>30</v>
      </c>
      <c r="D10985" s="11">
        <v>2478</v>
      </c>
      <c r="E10985" s="12">
        <v>2.6589999999999998</v>
      </c>
      <c r="F10985" s="12">
        <v>0</v>
      </c>
      <c r="G10985" s="11">
        <v>2482</v>
      </c>
      <c r="H10985" s="12">
        <v>9.3049999999999997</v>
      </c>
      <c r="I10985" s="12">
        <v>0</v>
      </c>
      <c r="J10985" s="19">
        <f>IF(MONTH(A10985)&gt;VLOOKUP(Totals!$H$2,Totals!$O$5:$P$16,2,FALSE),YEAR(A10985)+1,YEAR(A10985))</f>
        <v>2018</v>
      </c>
    </row>
    <row r="10986" spans="1:10" x14ac:dyDescent="0.2">
      <c r="A10986" s="4">
        <v>42948</v>
      </c>
      <c r="B10986" s="2" t="s">
        <v>194</v>
      </c>
      <c r="C10986" s="2" t="s">
        <v>62</v>
      </c>
      <c r="D10986" s="11">
        <v>1718</v>
      </c>
      <c r="E10986" s="12">
        <v>1.1060000000000001</v>
      </c>
      <c r="F10986" s="12">
        <v>0</v>
      </c>
      <c r="G10986" s="11">
        <v>1746</v>
      </c>
      <c r="H10986" s="12">
        <v>1.3460000000000001</v>
      </c>
      <c r="I10986" s="12">
        <v>0</v>
      </c>
      <c r="J10986" s="19">
        <f>IF(MONTH(A10986)&gt;VLOOKUP(Totals!$H$2,Totals!$O$5:$P$16,2,FALSE),YEAR(A10986)+1,YEAR(A10986))</f>
        <v>2018</v>
      </c>
    </row>
    <row r="10987" spans="1:10" x14ac:dyDescent="0.2">
      <c r="A10987" s="4">
        <v>42948</v>
      </c>
      <c r="B10987" s="2" t="s">
        <v>236</v>
      </c>
      <c r="C10987" s="2" t="s">
        <v>18</v>
      </c>
      <c r="D10987" s="11">
        <v>6433</v>
      </c>
      <c r="E10987" s="12">
        <v>380.69900000000001</v>
      </c>
      <c r="F10987" s="12">
        <v>10.519</v>
      </c>
      <c r="G10987" s="11">
        <v>5739</v>
      </c>
      <c r="H10987" s="12">
        <v>318.673</v>
      </c>
      <c r="I10987" s="12">
        <v>0</v>
      </c>
      <c r="J10987" s="19">
        <f>IF(MONTH(A10987)&gt;VLOOKUP(Totals!$H$2,Totals!$O$5:$P$16,2,FALSE),YEAR(A10987)+1,YEAR(A10987))</f>
        <v>2018</v>
      </c>
    </row>
    <row r="10988" spans="1:10" x14ac:dyDescent="0.2">
      <c r="A10988" s="4">
        <v>42979</v>
      </c>
      <c r="B10988" s="2" t="s">
        <v>233</v>
      </c>
      <c r="C10988" s="2" t="s">
        <v>13</v>
      </c>
      <c r="D10988" s="11">
        <v>4088</v>
      </c>
      <c r="E10988" s="12">
        <v>7.24</v>
      </c>
      <c r="F10988" s="12">
        <v>0.54300000000000004</v>
      </c>
      <c r="G10988" s="11">
        <v>4909</v>
      </c>
      <c r="H10988" s="12">
        <v>103.029</v>
      </c>
      <c r="I10988" s="12">
        <v>7.4370000000000003</v>
      </c>
      <c r="J10988" s="19">
        <f>IF(MONTH(A10988)&gt;VLOOKUP(Totals!$H$2,Totals!$O$5:$P$16,2,FALSE),YEAR(A10988)+1,YEAR(A10988))</f>
        <v>2018</v>
      </c>
    </row>
    <row r="10989" spans="1:10" x14ac:dyDescent="0.2">
      <c r="A10989" s="4">
        <v>42979</v>
      </c>
      <c r="B10989" s="2" t="s">
        <v>14</v>
      </c>
      <c r="C10989" s="2" t="s">
        <v>15</v>
      </c>
      <c r="D10989" s="11">
        <v>14461</v>
      </c>
      <c r="E10989" s="12">
        <v>346.07299999999998</v>
      </c>
      <c r="F10989" s="12">
        <v>11.318</v>
      </c>
      <c r="G10989" s="11">
        <v>12557</v>
      </c>
      <c r="H10989" s="12">
        <v>164.583</v>
      </c>
      <c r="I10989" s="12">
        <v>11.015000000000001</v>
      </c>
      <c r="J10989" s="19">
        <f>IF(MONTH(A10989)&gt;VLOOKUP(Totals!$H$2,Totals!$O$5:$P$16,2,FALSE),YEAR(A10989)+1,YEAR(A10989))</f>
        <v>2018</v>
      </c>
    </row>
    <row r="10990" spans="1:10" x14ac:dyDescent="0.2">
      <c r="A10990" s="4">
        <v>42979</v>
      </c>
      <c r="B10990" s="2" t="s">
        <v>17</v>
      </c>
      <c r="C10990" s="2" t="s">
        <v>18</v>
      </c>
      <c r="D10990" s="11">
        <v>13381</v>
      </c>
      <c r="E10990" s="12">
        <v>540.46299999999997</v>
      </c>
      <c r="F10990" s="12">
        <v>39.9</v>
      </c>
      <c r="G10990" s="11">
        <v>13811</v>
      </c>
      <c r="H10990" s="12">
        <v>626.54999999999995</v>
      </c>
      <c r="I10990" s="12">
        <v>0</v>
      </c>
      <c r="J10990" s="19">
        <f>IF(MONTH(A10990)&gt;VLOOKUP(Totals!$H$2,Totals!$O$5:$P$16,2,FALSE),YEAR(A10990)+1,YEAR(A10990))</f>
        <v>2018</v>
      </c>
    </row>
    <row r="10991" spans="1:10" x14ac:dyDescent="0.2">
      <c r="A10991" s="4">
        <v>42979</v>
      </c>
      <c r="B10991" s="2" t="s">
        <v>205</v>
      </c>
      <c r="C10991" s="2" t="s">
        <v>65</v>
      </c>
      <c r="D10991" s="11">
        <v>6203</v>
      </c>
      <c r="E10991" s="12">
        <v>195.011</v>
      </c>
      <c r="F10991" s="12">
        <v>18.684000000000001</v>
      </c>
      <c r="G10991" s="11">
        <v>6099</v>
      </c>
      <c r="H10991" s="12">
        <v>113.81</v>
      </c>
      <c r="I10991" s="12">
        <v>0</v>
      </c>
      <c r="J10991" s="19">
        <f>IF(MONTH(A10991)&gt;VLOOKUP(Totals!$H$2,Totals!$O$5:$P$16,2,FALSE),YEAR(A10991)+1,YEAR(A10991))</f>
        <v>2018</v>
      </c>
    </row>
    <row r="10992" spans="1:10" x14ac:dyDescent="0.2">
      <c r="A10992" s="4">
        <v>42979</v>
      </c>
      <c r="B10992" s="2" t="s">
        <v>19</v>
      </c>
      <c r="C10992" s="2" t="s">
        <v>20</v>
      </c>
      <c r="D10992" s="11">
        <v>2294</v>
      </c>
      <c r="E10992" s="12">
        <v>58.536000000000001</v>
      </c>
      <c r="F10992" s="12">
        <v>0.245</v>
      </c>
      <c r="G10992" s="11">
        <v>2440</v>
      </c>
      <c r="H10992" s="12">
        <v>44.439</v>
      </c>
      <c r="I10992" s="12">
        <v>0</v>
      </c>
      <c r="J10992" s="19">
        <f>IF(MONTH(A10992)&gt;VLOOKUP(Totals!$H$2,Totals!$O$5:$P$16,2,FALSE),YEAR(A10992)+1,YEAR(A10992))</f>
        <v>2018</v>
      </c>
    </row>
    <row r="10993" spans="1:10" x14ac:dyDescent="0.2">
      <c r="A10993" s="4">
        <v>42979</v>
      </c>
      <c r="B10993" s="2" t="s">
        <v>23</v>
      </c>
      <c r="C10993" s="2" t="s">
        <v>143</v>
      </c>
      <c r="D10993" s="11">
        <v>1041</v>
      </c>
      <c r="E10993" s="12">
        <v>3.5999999999999997E-2</v>
      </c>
      <c r="F10993" s="12">
        <v>2.7E-2</v>
      </c>
      <c r="G10993" s="11">
        <v>1028</v>
      </c>
      <c r="H10993" s="12">
        <v>2.2949999999999999</v>
      </c>
      <c r="I10993" s="12">
        <v>0</v>
      </c>
      <c r="J10993" s="19">
        <f>IF(MONTH(A10993)&gt;VLOOKUP(Totals!$H$2,Totals!$O$5:$P$16,2,FALSE),YEAR(A10993)+1,YEAR(A10993))</f>
        <v>2018</v>
      </c>
    </row>
    <row r="10994" spans="1:10" x14ac:dyDescent="0.2">
      <c r="A10994" s="4">
        <v>42979</v>
      </c>
      <c r="B10994" s="2" t="s">
        <v>23</v>
      </c>
      <c r="C10994" s="2" t="s">
        <v>11</v>
      </c>
      <c r="D10994" s="11">
        <v>101390</v>
      </c>
      <c r="E10994" s="12">
        <v>2202.931</v>
      </c>
      <c r="F10994" s="12">
        <v>151.19900000000001</v>
      </c>
      <c r="G10994" s="11">
        <v>104418</v>
      </c>
      <c r="H10994" s="12">
        <v>2701.9140000000002</v>
      </c>
      <c r="I10994" s="12">
        <v>6.8000000000000005E-2</v>
      </c>
      <c r="J10994" s="19">
        <f>IF(MONTH(A10994)&gt;VLOOKUP(Totals!$H$2,Totals!$O$5:$P$16,2,FALSE),YEAR(A10994)+1,YEAR(A10994))</f>
        <v>2018</v>
      </c>
    </row>
    <row r="10995" spans="1:10" x14ac:dyDescent="0.2">
      <c r="A10995" s="4">
        <v>42979</v>
      </c>
      <c r="B10995" s="2" t="s">
        <v>24</v>
      </c>
      <c r="C10995" s="2" t="s">
        <v>25</v>
      </c>
      <c r="D10995" s="11">
        <v>8728</v>
      </c>
      <c r="E10995" s="12">
        <v>43.076000000000001</v>
      </c>
      <c r="F10995" s="12">
        <v>0</v>
      </c>
      <c r="G10995" s="11">
        <v>8309</v>
      </c>
      <c r="H10995" s="12">
        <v>165.67599999999999</v>
      </c>
      <c r="I10995" s="12">
        <v>0</v>
      </c>
      <c r="J10995" s="19">
        <f>IF(MONTH(A10995)&gt;VLOOKUP(Totals!$H$2,Totals!$O$5:$P$16,2,FALSE),YEAR(A10995)+1,YEAR(A10995))</f>
        <v>2018</v>
      </c>
    </row>
    <row r="10996" spans="1:10" x14ac:dyDescent="0.2">
      <c r="A10996" s="4">
        <v>42979</v>
      </c>
      <c r="B10996" s="2" t="s">
        <v>29</v>
      </c>
      <c r="C10996" s="2" t="s">
        <v>30</v>
      </c>
      <c r="D10996" s="11">
        <v>5012</v>
      </c>
      <c r="E10996" s="12">
        <v>4.92</v>
      </c>
      <c r="F10996" s="12">
        <v>2.673</v>
      </c>
      <c r="G10996" s="11">
        <v>5310</v>
      </c>
      <c r="H10996" s="12">
        <v>33.777999999999999</v>
      </c>
      <c r="I10996" s="12">
        <v>3.6709999999999998</v>
      </c>
      <c r="J10996" s="19">
        <f>IF(MONTH(A10996)&gt;VLOOKUP(Totals!$H$2,Totals!$O$5:$P$16,2,FALSE),YEAR(A10996)+1,YEAR(A10996))</f>
        <v>2018</v>
      </c>
    </row>
    <row r="10997" spans="1:10" x14ac:dyDescent="0.2">
      <c r="A10997" s="4">
        <v>42979</v>
      </c>
      <c r="B10997" s="2" t="s">
        <v>154</v>
      </c>
      <c r="C10997" s="2" t="s">
        <v>34</v>
      </c>
      <c r="D10997" s="11">
        <v>55763</v>
      </c>
      <c r="E10997" s="12">
        <v>1013.985</v>
      </c>
      <c r="F10997" s="12">
        <v>0</v>
      </c>
      <c r="G10997" s="11">
        <v>63021</v>
      </c>
      <c r="H10997" s="12">
        <v>558.46500000000003</v>
      </c>
      <c r="I10997" s="12">
        <v>0</v>
      </c>
      <c r="J10997" s="19">
        <f>IF(MONTH(A10997)&gt;VLOOKUP(Totals!$H$2,Totals!$O$5:$P$16,2,FALSE),YEAR(A10997)+1,YEAR(A10997))</f>
        <v>2018</v>
      </c>
    </row>
    <row r="10998" spans="1:10" x14ac:dyDescent="0.2">
      <c r="A10998" s="4">
        <v>42979</v>
      </c>
      <c r="B10998" s="2" t="s">
        <v>154</v>
      </c>
      <c r="C10998" s="2" t="s">
        <v>11</v>
      </c>
      <c r="D10998" s="11">
        <v>3431</v>
      </c>
      <c r="E10998" s="12">
        <v>0.41</v>
      </c>
      <c r="F10998" s="12">
        <v>0</v>
      </c>
      <c r="G10998" s="11">
        <v>3670</v>
      </c>
      <c r="H10998" s="12">
        <v>26.62</v>
      </c>
      <c r="I10998" s="12">
        <v>0</v>
      </c>
      <c r="J10998" s="19">
        <f>IF(MONTH(A10998)&gt;VLOOKUP(Totals!$H$2,Totals!$O$5:$P$16,2,FALSE),YEAR(A10998)+1,YEAR(A10998))</f>
        <v>2018</v>
      </c>
    </row>
    <row r="10999" spans="1:10" x14ac:dyDescent="0.2">
      <c r="A10999" s="4">
        <v>42979</v>
      </c>
      <c r="B10999" s="2" t="s">
        <v>237</v>
      </c>
      <c r="C10999" s="2" t="s">
        <v>33</v>
      </c>
      <c r="D10999" s="11">
        <v>4998</v>
      </c>
      <c r="E10999" s="12">
        <v>454.99099999999999</v>
      </c>
      <c r="F10999" s="12">
        <v>2.657</v>
      </c>
      <c r="G10999" s="11">
        <v>6203</v>
      </c>
      <c r="H10999" s="12">
        <v>445.26</v>
      </c>
      <c r="I10999" s="12">
        <v>0</v>
      </c>
      <c r="J10999" s="19">
        <f>IF(MONTH(A10999)&gt;VLOOKUP(Totals!$H$2,Totals!$O$5:$P$16,2,FALSE),YEAR(A10999)+1,YEAR(A10999))</f>
        <v>2018</v>
      </c>
    </row>
    <row r="11000" spans="1:10" x14ac:dyDescent="0.2">
      <c r="A11000" s="4">
        <v>42979</v>
      </c>
      <c r="B11000" s="2" t="s">
        <v>238</v>
      </c>
      <c r="C11000" s="2" t="s">
        <v>16</v>
      </c>
      <c r="D11000" s="11">
        <v>7779</v>
      </c>
      <c r="E11000" s="12">
        <v>151.65600000000001</v>
      </c>
      <c r="F11000" s="12">
        <v>59.445999999999998</v>
      </c>
      <c r="G11000" s="11">
        <v>8473</v>
      </c>
      <c r="H11000" s="12">
        <v>272.923</v>
      </c>
      <c r="I11000" s="12">
        <v>3.3000000000000002E-2</v>
      </c>
      <c r="J11000" s="19">
        <f>IF(MONTH(A11000)&gt;VLOOKUP(Totals!$H$2,Totals!$O$5:$P$16,2,FALSE),YEAR(A11000)+1,YEAR(A11000))</f>
        <v>2018</v>
      </c>
    </row>
    <row r="11001" spans="1:10" x14ac:dyDescent="0.2">
      <c r="A11001" s="4">
        <v>42979</v>
      </c>
      <c r="B11001" s="2" t="s">
        <v>31</v>
      </c>
      <c r="C11001" s="2" t="s">
        <v>32</v>
      </c>
      <c r="D11001" s="11">
        <v>6897</v>
      </c>
      <c r="E11001" s="12">
        <v>153.88499999999999</v>
      </c>
      <c r="F11001" s="12">
        <v>12.728999999999999</v>
      </c>
      <c r="G11001" s="11">
        <v>7022</v>
      </c>
      <c r="H11001" s="12">
        <v>206.779</v>
      </c>
      <c r="I11001" s="12">
        <v>0</v>
      </c>
      <c r="J11001" s="19">
        <f>IF(MONTH(A11001)&gt;VLOOKUP(Totals!$H$2,Totals!$O$5:$P$16,2,FALSE),YEAR(A11001)+1,YEAR(A11001))</f>
        <v>2018</v>
      </c>
    </row>
    <row r="11002" spans="1:10" x14ac:dyDescent="0.2">
      <c r="A11002" s="4">
        <v>42979</v>
      </c>
      <c r="B11002" s="2" t="s">
        <v>244</v>
      </c>
      <c r="C11002" s="2" t="s">
        <v>28</v>
      </c>
      <c r="D11002" s="11">
        <v>6988</v>
      </c>
      <c r="E11002" s="12">
        <v>0</v>
      </c>
      <c r="F11002" s="12">
        <v>0</v>
      </c>
      <c r="G11002" s="11">
        <v>7175</v>
      </c>
      <c r="H11002" s="12">
        <v>0</v>
      </c>
      <c r="I11002" s="12">
        <v>0</v>
      </c>
      <c r="J11002" s="19">
        <f>IF(MONTH(A11002)&gt;VLOOKUP(Totals!$H$2,Totals!$O$5:$P$16,2,FALSE),YEAR(A11002)+1,YEAR(A11002))</f>
        <v>2018</v>
      </c>
    </row>
    <row r="11003" spans="1:10" x14ac:dyDescent="0.2">
      <c r="A11003" s="4">
        <v>42979</v>
      </c>
      <c r="B11003" s="2" t="s">
        <v>241</v>
      </c>
      <c r="C11003" s="2" t="s">
        <v>18</v>
      </c>
      <c r="D11003" s="11">
        <v>1732</v>
      </c>
      <c r="E11003" s="12">
        <v>163.39500000000001</v>
      </c>
      <c r="F11003" s="12">
        <v>0</v>
      </c>
      <c r="G11003" s="11">
        <v>2204</v>
      </c>
      <c r="H11003" s="12">
        <v>121.416</v>
      </c>
      <c r="I11003" s="12">
        <v>0</v>
      </c>
      <c r="J11003" s="19">
        <f>IF(MONTH(A11003)&gt;VLOOKUP(Totals!$H$2,Totals!$O$5:$P$16,2,FALSE),YEAR(A11003)+1,YEAR(A11003))</f>
        <v>2018</v>
      </c>
    </row>
    <row r="11004" spans="1:10" x14ac:dyDescent="0.2">
      <c r="A11004" s="4">
        <v>42979</v>
      </c>
      <c r="B11004" s="2" t="s">
        <v>36</v>
      </c>
      <c r="C11004" s="2" t="s">
        <v>35</v>
      </c>
      <c r="D11004" s="11">
        <v>2685</v>
      </c>
      <c r="E11004" s="12">
        <v>7.1079999999999997</v>
      </c>
      <c r="F11004" s="12">
        <v>0</v>
      </c>
      <c r="G11004" s="11">
        <v>2744</v>
      </c>
      <c r="H11004" s="12">
        <v>148.101</v>
      </c>
      <c r="I11004" s="12">
        <v>0</v>
      </c>
      <c r="J11004" s="19">
        <f>IF(MONTH(A11004)&gt;VLOOKUP(Totals!$H$2,Totals!$O$5:$P$16,2,FALSE),YEAR(A11004)+1,YEAR(A11004))</f>
        <v>2018</v>
      </c>
    </row>
    <row r="11005" spans="1:10" x14ac:dyDescent="0.2">
      <c r="A11005" s="4">
        <v>42979</v>
      </c>
      <c r="B11005" s="2" t="s">
        <v>36</v>
      </c>
      <c r="C11005" s="2" t="s">
        <v>38</v>
      </c>
      <c r="D11005" s="11">
        <v>4895</v>
      </c>
      <c r="E11005" s="12">
        <v>370.32</v>
      </c>
      <c r="F11005" s="12">
        <v>11.736000000000001</v>
      </c>
      <c r="G11005" s="11">
        <v>4944</v>
      </c>
      <c r="H11005" s="12">
        <v>105.28400000000001</v>
      </c>
      <c r="I11005" s="12">
        <v>0.121</v>
      </c>
      <c r="J11005" s="19">
        <f>IF(MONTH(A11005)&gt;VLOOKUP(Totals!$H$2,Totals!$O$5:$P$16,2,FALSE),YEAR(A11005)+1,YEAR(A11005))</f>
        <v>2018</v>
      </c>
    </row>
    <row r="11006" spans="1:10" x14ac:dyDescent="0.2">
      <c r="A11006" s="4">
        <v>42979</v>
      </c>
      <c r="B11006" s="2" t="s">
        <v>41</v>
      </c>
      <c r="C11006" s="2" t="s">
        <v>161</v>
      </c>
      <c r="D11006" s="11">
        <v>73342</v>
      </c>
      <c r="E11006" s="12">
        <v>3451.08</v>
      </c>
      <c r="F11006" s="12">
        <v>16.283000000000001</v>
      </c>
      <c r="G11006" s="11">
        <v>74485</v>
      </c>
      <c r="H11006" s="12">
        <v>3083.8919999999998</v>
      </c>
      <c r="I11006" s="12">
        <v>0</v>
      </c>
      <c r="J11006" s="19">
        <f>IF(MONTH(A11006)&gt;VLOOKUP(Totals!$H$2,Totals!$O$5:$P$16,2,FALSE),YEAR(A11006)+1,YEAR(A11006))</f>
        <v>2018</v>
      </c>
    </row>
    <row r="11007" spans="1:10" x14ac:dyDescent="0.2">
      <c r="A11007" s="4">
        <v>42979</v>
      </c>
      <c r="B11007" s="2" t="s">
        <v>226</v>
      </c>
      <c r="C11007" s="2" t="s">
        <v>52</v>
      </c>
      <c r="D11007" s="11">
        <v>5833</v>
      </c>
      <c r="E11007" s="12">
        <v>224.80500000000001</v>
      </c>
      <c r="F11007" s="12">
        <v>0</v>
      </c>
      <c r="G11007" s="11">
        <v>5441</v>
      </c>
      <c r="H11007" s="12">
        <v>77.632000000000005</v>
      </c>
      <c r="I11007" s="12">
        <v>0</v>
      </c>
      <c r="J11007" s="19">
        <f>IF(MONTH(A11007)&gt;VLOOKUP(Totals!$H$2,Totals!$O$5:$P$16,2,FALSE),YEAR(A11007)+1,YEAR(A11007))</f>
        <v>2018</v>
      </c>
    </row>
    <row r="11008" spans="1:10" x14ac:dyDescent="0.2">
      <c r="A11008" s="4">
        <v>42979</v>
      </c>
      <c r="B11008" s="2" t="s">
        <v>42</v>
      </c>
      <c r="C11008" s="2" t="s">
        <v>11</v>
      </c>
      <c r="D11008" s="11">
        <v>2380</v>
      </c>
      <c r="E11008" s="12">
        <v>24.462</v>
      </c>
      <c r="F11008" s="12">
        <v>0</v>
      </c>
      <c r="G11008" s="11">
        <v>2908</v>
      </c>
      <c r="H11008" s="12">
        <v>20.478999999999999</v>
      </c>
      <c r="I11008" s="12">
        <v>2.0230000000000001</v>
      </c>
      <c r="J11008" s="19">
        <f>IF(MONTH(A11008)&gt;VLOOKUP(Totals!$H$2,Totals!$O$5:$P$16,2,FALSE),YEAR(A11008)+1,YEAR(A11008))</f>
        <v>2018</v>
      </c>
    </row>
    <row r="11009" spans="1:10" x14ac:dyDescent="0.2">
      <c r="A11009" s="4">
        <v>42979</v>
      </c>
      <c r="B11009" s="2" t="s">
        <v>42</v>
      </c>
      <c r="C11009" s="2" t="s">
        <v>43</v>
      </c>
      <c r="D11009" s="11">
        <v>8410</v>
      </c>
      <c r="E11009" s="12">
        <v>150.87799999999999</v>
      </c>
      <c r="F11009" s="12">
        <v>25.306000000000001</v>
      </c>
      <c r="G11009" s="11">
        <v>9642</v>
      </c>
      <c r="H11009" s="12">
        <v>242.79</v>
      </c>
      <c r="I11009" s="12">
        <v>4.5640000000000001</v>
      </c>
      <c r="J11009" s="19">
        <f>IF(MONTH(A11009)&gt;VLOOKUP(Totals!$H$2,Totals!$O$5:$P$16,2,FALSE),YEAR(A11009)+1,YEAR(A11009))</f>
        <v>2018</v>
      </c>
    </row>
    <row r="11010" spans="1:10" x14ac:dyDescent="0.2">
      <c r="A11010" s="4">
        <v>42979</v>
      </c>
      <c r="B11010" s="2" t="s">
        <v>44</v>
      </c>
      <c r="C11010" s="2" t="s">
        <v>18</v>
      </c>
      <c r="D11010" s="11">
        <v>23997</v>
      </c>
      <c r="E11010" s="12">
        <v>838.69399999999996</v>
      </c>
      <c r="F11010" s="12">
        <v>47.11</v>
      </c>
      <c r="G11010" s="11">
        <v>26223</v>
      </c>
      <c r="H11010" s="12">
        <v>1087.8620000000001</v>
      </c>
      <c r="I11010" s="12">
        <v>0</v>
      </c>
      <c r="J11010" s="19">
        <f>IF(MONTH(A11010)&gt;VLOOKUP(Totals!$H$2,Totals!$O$5:$P$16,2,FALSE),YEAR(A11010)+1,YEAR(A11010))</f>
        <v>2018</v>
      </c>
    </row>
    <row r="11011" spans="1:10" x14ac:dyDescent="0.2">
      <c r="A11011" s="4">
        <v>42979</v>
      </c>
      <c r="B11011" s="2" t="s">
        <v>45</v>
      </c>
      <c r="C11011" s="2" t="s">
        <v>18</v>
      </c>
      <c r="D11011" s="11">
        <v>43734</v>
      </c>
      <c r="E11011" s="12">
        <v>2004.327</v>
      </c>
      <c r="F11011" s="12">
        <v>152.23599999999999</v>
      </c>
      <c r="G11011" s="11">
        <v>46605</v>
      </c>
      <c r="H11011" s="12">
        <v>1708.74</v>
      </c>
      <c r="I11011" s="12">
        <v>31.86</v>
      </c>
      <c r="J11011" s="19">
        <f>IF(MONTH(A11011)&gt;VLOOKUP(Totals!$H$2,Totals!$O$5:$P$16,2,FALSE),YEAR(A11011)+1,YEAR(A11011))</f>
        <v>2018</v>
      </c>
    </row>
    <row r="11012" spans="1:10" x14ac:dyDescent="0.2">
      <c r="A11012" s="4">
        <v>42979</v>
      </c>
      <c r="B11012" s="2" t="s">
        <v>165</v>
      </c>
      <c r="C11012" s="2" t="s">
        <v>16</v>
      </c>
      <c r="D11012" s="11">
        <v>7667</v>
      </c>
      <c r="E11012" s="12">
        <v>295.67599999999999</v>
      </c>
      <c r="F11012" s="12">
        <v>31.684000000000001</v>
      </c>
      <c r="G11012" s="11">
        <v>7942</v>
      </c>
      <c r="H11012" s="12">
        <v>259.92599999999999</v>
      </c>
      <c r="I11012" s="12">
        <v>0</v>
      </c>
      <c r="J11012" s="19">
        <f>IF(MONTH(A11012)&gt;VLOOKUP(Totals!$H$2,Totals!$O$5:$P$16,2,FALSE),YEAR(A11012)+1,YEAR(A11012))</f>
        <v>2018</v>
      </c>
    </row>
    <row r="11013" spans="1:10" x14ac:dyDescent="0.2">
      <c r="A11013" s="4">
        <v>42979</v>
      </c>
      <c r="B11013" s="2" t="s">
        <v>48</v>
      </c>
      <c r="C11013" s="2" t="s">
        <v>161</v>
      </c>
      <c r="D11013" s="11" t="s">
        <v>88</v>
      </c>
      <c r="E11013" s="12" t="s">
        <v>88</v>
      </c>
      <c r="F11013" s="12" t="s">
        <v>88</v>
      </c>
      <c r="G11013" s="11" t="s">
        <v>88</v>
      </c>
      <c r="H11013" s="12">
        <v>176.03899999999999</v>
      </c>
      <c r="I11013" s="12">
        <v>0</v>
      </c>
      <c r="J11013" s="19">
        <f>IF(MONTH(A11013)&gt;VLOOKUP(Totals!$H$2,Totals!$O$5:$P$16,2,FALSE),YEAR(A11013)+1,YEAR(A11013))</f>
        <v>2018</v>
      </c>
    </row>
    <row r="11014" spans="1:10" x14ac:dyDescent="0.2">
      <c r="A11014" s="4">
        <v>42979</v>
      </c>
      <c r="B11014" s="2" t="s">
        <v>48</v>
      </c>
      <c r="C11014" s="2" t="s">
        <v>11</v>
      </c>
      <c r="D11014" s="11">
        <v>20741</v>
      </c>
      <c r="E11014" s="12">
        <v>900.88800000000003</v>
      </c>
      <c r="F11014" s="12">
        <v>0</v>
      </c>
      <c r="G11014" s="11">
        <v>23661</v>
      </c>
      <c r="H11014" s="12">
        <v>443.86599999999999</v>
      </c>
      <c r="I11014" s="12">
        <v>0.41699999999999998</v>
      </c>
      <c r="J11014" s="19">
        <f>IF(MONTH(A11014)&gt;VLOOKUP(Totals!$H$2,Totals!$O$5:$P$16,2,FALSE),YEAR(A11014)+1,YEAR(A11014))</f>
        <v>2018</v>
      </c>
    </row>
    <row r="11015" spans="1:10" x14ac:dyDescent="0.2">
      <c r="A11015" s="4">
        <v>42979</v>
      </c>
      <c r="B11015" s="2" t="s">
        <v>48</v>
      </c>
      <c r="C11015" s="2" t="s">
        <v>35</v>
      </c>
      <c r="D11015" s="11">
        <v>9911</v>
      </c>
      <c r="E11015" s="12">
        <v>46.262</v>
      </c>
      <c r="F11015" s="12">
        <v>0.158</v>
      </c>
      <c r="G11015" s="11">
        <v>8095</v>
      </c>
      <c r="H11015" s="12">
        <v>150.49299999999999</v>
      </c>
      <c r="I11015" s="12">
        <v>0</v>
      </c>
      <c r="J11015" s="19">
        <f>IF(MONTH(A11015)&gt;VLOOKUP(Totals!$H$2,Totals!$O$5:$P$16,2,FALSE),YEAR(A11015)+1,YEAR(A11015))</f>
        <v>2018</v>
      </c>
    </row>
    <row r="11016" spans="1:10" x14ac:dyDescent="0.2">
      <c r="A11016" s="4">
        <v>42979</v>
      </c>
      <c r="B11016" s="2" t="s">
        <v>48</v>
      </c>
      <c r="C11016" s="2" t="s">
        <v>37</v>
      </c>
      <c r="D11016" s="11">
        <v>4829</v>
      </c>
      <c r="E11016" s="12">
        <v>0.94499999999999995</v>
      </c>
      <c r="F11016" s="12">
        <v>0</v>
      </c>
      <c r="G11016" s="11">
        <v>3775</v>
      </c>
      <c r="H11016" s="12">
        <v>4.234</v>
      </c>
      <c r="I11016" s="12">
        <v>0</v>
      </c>
      <c r="J11016" s="19">
        <f>IF(MONTH(A11016)&gt;VLOOKUP(Totals!$H$2,Totals!$O$5:$P$16,2,FALSE),YEAR(A11016)+1,YEAR(A11016))</f>
        <v>2018</v>
      </c>
    </row>
    <row r="11017" spans="1:10" x14ac:dyDescent="0.2">
      <c r="A11017" s="4">
        <v>42979</v>
      </c>
      <c r="B11017" s="2" t="s">
        <v>48</v>
      </c>
      <c r="C11017" s="2" t="s">
        <v>49</v>
      </c>
      <c r="D11017" s="11">
        <v>111379</v>
      </c>
      <c r="E11017" s="12">
        <v>3084.8119999999999</v>
      </c>
      <c r="F11017" s="12">
        <v>133.708</v>
      </c>
      <c r="G11017" s="11">
        <v>100862</v>
      </c>
      <c r="H11017" s="12">
        <v>3408.652</v>
      </c>
      <c r="I11017" s="12">
        <v>30.72</v>
      </c>
      <c r="J11017" s="19">
        <f>IF(MONTH(A11017)&gt;VLOOKUP(Totals!$H$2,Totals!$O$5:$P$16,2,FALSE),YEAR(A11017)+1,YEAR(A11017))</f>
        <v>2018</v>
      </c>
    </row>
    <row r="11018" spans="1:10" x14ac:dyDescent="0.2">
      <c r="A11018" s="4">
        <v>42979</v>
      </c>
      <c r="B11018" s="2" t="s">
        <v>151</v>
      </c>
      <c r="C11018" s="2" t="s">
        <v>49</v>
      </c>
      <c r="D11018" s="11">
        <v>60382</v>
      </c>
      <c r="E11018" s="12">
        <v>1018.145</v>
      </c>
      <c r="F11018" s="12">
        <v>29.329000000000001</v>
      </c>
      <c r="G11018" s="11">
        <v>54544</v>
      </c>
      <c r="H11018" s="12">
        <v>1787.14</v>
      </c>
      <c r="I11018" s="12">
        <v>12.378</v>
      </c>
      <c r="J11018" s="19">
        <f>IF(MONTH(A11018)&gt;VLOOKUP(Totals!$H$2,Totals!$O$5:$P$16,2,FALSE),YEAR(A11018)+1,YEAR(A11018))</f>
        <v>2018</v>
      </c>
    </row>
    <row r="11019" spans="1:10" x14ac:dyDescent="0.2">
      <c r="A11019" s="4">
        <v>42979</v>
      </c>
      <c r="B11019" s="2" t="s">
        <v>50</v>
      </c>
      <c r="C11019" s="2" t="s">
        <v>43</v>
      </c>
      <c r="D11019" s="11">
        <v>3801</v>
      </c>
      <c r="E11019" s="12">
        <v>181.70500000000001</v>
      </c>
      <c r="F11019" s="12">
        <v>2.1680000000000001</v>
      </c>
      <c r="G11019" s="11">
        <v>4039</v>
      </c>
      <c r="H11019" s="12">
        <v>95.489000000000004</v>
      </c>
      <c r="I11019" s="12">
        <v>0</v>
      </c>
      <c r="J11019" s="19">
        <f>IF(MONTH(A11019)&gt;VLOOKUP(Totals!$H$2,Totals!$O$5:$P$16,2,FALSE),YEAR(A11019)+1,YEAR(A11019))</f>
        <v>2018</v>
      </c>
    </row>
    <row r="11020" spans="1:10" x14ac:dyDescent="0.2">
      <c r="A11020" s="4">
        <v>42979</v>
      </c>
      <c r="B11020" s="2" t="s">
        <v>51</v>
      </c>
      <c r="C11020" s="2" t="s">
        <v>18</v>
      </c>
      <c r="D11020" s="11" t="s">
        <v>88</v>
      </c>
      <c r="E11020" s="12" t="s">
        <v>88</v>
      </c>
      <c r="F11020" s="12" t="s">
        <v>88</v>
      </c>
      <c r="G11020" s="11" t="s">
        <v>88</v>
      </c>
      <c r="H11020" s="12">
        <v>993.07100000000003</v>
      </c>
      <c r="I11020" s="12">
        <v>0</v>
      </c>
      <c r="J11020" s="19">
        <f>IF(MONTH(A11020)&gt;VLOOKUP(Totals!$H$2,Totals!$O$5:$P$16,2,FALSE),YEAR(A11020)+1,YEAR(A11020))</f>
        <v>2018</v>
      </c>
    </row>
    <row r="11021" spans="1:10" x14ac:dyDescent="0.2">
      <c r="A11021" s="4">
        <v>42979</v>
      </c>
      <c r="B11021" s="2" t="s">
        <v>51</v>
      </c>
      <c r="C11021" s="2" t="s">
        <v>16</v>
      </c>
      <c r="D11021" s="11" t="s">
        <v>88</v>
      </c>
      <c r="E11021" s="12">
        <v>1146.693</v>
      </c>
      <c r="F11021" s="12">
        <v>0</v>
      </c>
      <c r="G11021" s="11" t="s">
        <v>88</v>
      </c>
      <c r="H11021" s="12" t="s">
        <v>88</v>
      </c>
      <c r="I11021" s="12" t="s">
        <v>88</v>
      </c>
      <c r="J11021" s="19">
        <f>IF(MONTH(A11021)&gt;VLOOKUP(Totals!$H$2,Totals!$O$5:$P$16,2,FALSE),YEAR(A11021)+1,YEAR(A11021))</f>
        <v>2018</v>
      </c>
    </row>
    <row r="11022" spans="1:10" x14ac:dyDescent="0.2">
      <c r="A11022" s="4">
        <v>42979</v>
      </c>
      <c r="B11022" s="2" t="s">
        <v>202</v>
      </c>
      <c r="C11022" s="2" t="s">
        <v>27</v>
      </c>
      <c r="D11022" s="11">
        <v>22894</v>
      </c>
      <c r="E11022" s="12">
        <v>216.71299999999999</v>
      </c>
      <c r="F11022" s="12">
        <v>2.4E-2</v>
      </c>
      <c r="G11022" s="11">
        <v>24040</v>
      </c>
      <c r="H11022" s="12">
        <v>249.52199999999999</v>
      </c>
      <c r="I11022" s="12">
        <v>9.2859999999999996</v>
      </c>
      <c r="J11022" s="19">
        <f>IF(MONTH(A11022)&gt;VLOOKUP(Totals!$H$2,Totals!$O$5:$P$16,2,FALSE),YEAR(A11022)+1,YEAR(A11022))</f>
        <v>2018</v>
      </c>
    </row>
    <row r="11023" spans="1:10" x14ac:dyDescent="0.2">
      <c r="A11023" s="4">
        <v>42979</v>
      </c>
      <c r="B11023" s="2" t="s">
        <v>53</v>
      </c>
      <c r="C11023" s="2" t="s">
        <v>28</v>
      </c>
      <c r="D11023" s="11">
        <v>24446</v>
      </c>
      <c r="E11023" s="12">
        <v>603.18100000000004</v>
      </c>
      <c r="F11023" s="12">
        <v>150.24199999999999</v>
      </c>
      <c r="G11023" s="11">
        <v>25694</v>
      </c>
      <c r="H11023" s="12">
        <v>731.45899999999995</v>
      </c>
      <c r="I11023" s="12">
        <v>0</v>
      </c>
      <c r="J11023" s="19">
        <f>IF(MONTH(A11023)&gt;VLOOKUP(Totals!$H$2,Totals!$O$5:$P$16,2,FALSE),YEAR(A11023)+1,YEAR(A11023))</f>
        <v>2018</v>
      </c>
    </row>
    <row r="11024" spans="1:10" x14ac:dyDescent="0.2">
      <c r="A11024" s="4">
        <v>42979</v>
      </c>
      <c r="B11024" s="2" t="s">
        <v>171</v>
      </c>
      <c r="C11024" s="2" t="s">
        <v>18</v>
      </c>
      <c r="D11024" s="11">
        <v>6955</v>
      </c>
      <c r="E11024" s="12">
        <v>265.40899999999999</v>
      </c>
      <c r="F11024" s="12">
        <v>0</v>
      </c>
      <c r="G11024" s="11">
        <v>7230</v>
      </c>
      <c r="H11024" s="12">
        <v>181.97</v>
      </c>
      <c r="I11024" s="12">
        <v>0</v>
      </c>
      <c r="J11024" s="19">
        <f>IF(MONTH(A11024)&gt;VLOOKUP(Totals!$H$2,Totals!$O$5:$P$16,2,FALSE),YEAR(A11024)+1,YEAR(A11024))</f>
        <v>2018</v>
      </c>
    </row>
    <row r="11025" spans="1:10" x14ac:dyDescent="0.2">
      <c r="A11025" s="4">
        <v>42979</v>
      </c>
      <c r="B11025" s="2" t="s">
        <v>54</v>
      </c>
      <c r="C11025" s="2" t="s">
        <v>16</v>
      </c>
      <c r="D11025" s="11">
        <v>9524</v>
      </c>
      <c r="E11025" s="12">
        <v>148.56399999999999</v>
      </c>
      <c r="F11025" s="12">
        <v>0</v>
      </c>
      <c r="G11025" s="11">
        <v>10402</v>
      </c>
      <c r="H11025" s="12">
        <v>235.54900000000001</v>
      </c>
      <c r="I11025" s="12">
        <v>0</v>
      </c>
      <c r="J11025" s="19">
        <f>IF(MONTH(A11025)&gt;VLOOKUP(Totals!$H$2,Totals!$O$5:$P$16,2,FALSE),YEAR(A11025)+1,YEAR(A11025))</f>
        <v>2018</v>
      </c>
    </row>
    <row r="11026" spans="1:10" x14ac:dyDescent="0.2">
      <c r="A11026" s="4">
        <v>42979</v>
      </c>
      <c r="B11026" s="2" t="s">
        <v>240</v>
      </c>
      <c r="C11026" s="2" t="s">
        <v>161</v>
      </c>
      <c r="D11026" s="11">
        <v>3539</v>
      </c>
      <c r="E11026" s="12">
        <v>286.34100000000001</v>
      </c>
      <c r="F11026" s="12">
        <v>0</v>
      </c>
      <c r="G11026" s="11">
        <v>2956</v>
      </c>
      <c r="H11026" s="12">
        <v>64.685000000000002</v>
      </c>
      <c r="I11026" s="12">
        <v>0</v>
      </c>
      <c r="J11026" s="19">
        <f>IF(MONTH(A11026)&gt;VLOOKUP(Totals!$H$2,Totals!$O$5:$P$16,2,FALSE),YEAR(A11026)+1,YEAR(A11026))</f>
        <v>2018</v>
      </c>
    </row>
    <row r="11027" spans="1:10" x14ac:dyDescent="0.2">
      <c r="A11027" s="4">
        <v>42979</v>
      </c>
      <c r="B11027" s="2" t="s">
        <v>166</v>
      </c>
      <c r="C11027" s="2" t="s">
        <v>28</v>
      </c>
      <c r="D11027" s="11">
        <v>16594</v>
      </c>
      <c r="E11027" s="12">
        <v>20.553999999999998</v>
      </c>
      <c r="F11027" s="12">
        <v>0</v>
      </c>
      <c r="G11027" s="11">
        <v>14430</v>
      </c>
      <c r="H11027" s="12">
        <v>6.0000000000000001E-3</v>
      </c>
      <c r="I11027" s="12">
        <v>0</v>
      </c>
      <c r="J11027" s="19">
        <f>IF(MONTH(A11027)&gt;VLOOKUP(Totals!$H$2,Totals!$O$5:$P$16,2,FALSE),YEAR(A11027)+1,YEAR(A11027))</f>
        <v>2018</v>
      </c>
    </row>
    <row r="11028" spans="1:10" x14ac:dyDescent="0.2">
      <c r="A11028" s="4">
        <v>42979</v>
      </c>
      <c r="B11028" s="2" t="s">
        <v>55</v>
      </c>
      <c r="C11028" s="2" t="s">
        <v>33</v>
      </c>
      <c r="D11028" s="11">
        <v>8093</v>
      </c>
      <c r="E11028" s="12">
        <v>333.84</v>
      </c>
      <c r="F11028" s="12">
        <v>210.84100000000001</v>
      </c>
      <c r="G11028" s="11">
        <v>9963</v>
      </c>
      <c r="H11028" s="12">
        <v>386.77300000000002</v>
      </c>
      <c r="I11028" s="12">
        <v>0.27800000000000002</v>
      </c>
      <c r="J11028" s="19">
        <f>IF(MONTH(A11028)&gt;VLOOKUP(Totals!$H$2,Totals!$O$5:$P$16,2,FALSE),YEAR(A11028)+1,YEAR(A11028))</f>
        <v>2018</v>
      </c>
    </row>
    <row r="11029" spans="1:10" x14ac:dyDescent="0.2">
      <c r="A11029" s="4">
        <v>42979</v>
      </c>
      <c r="B11029" s="2" t="s">
        <v>146</v>
      </c>
      <c r="C11029" s="2" t="s">
        <v>27</v>
      </c>
      <c r="D11029" s="11">
        <v>2725</v>
      </c>
      <c r="E11029" s="12">
        <v>9.2200000000000006</v>
      </c>
      <c r="F11029" s="12">
        <v>0</v>
      </c>
      <c r="G11029" s="11">
        <v>2779</v>
      </c>
      <c r="H11029" s="12">
        <v>0.47</v>
      </c>
      <c r="I11029" s="12">
        <v>0</v>
      </c>
      <c r="J11029" s="19">
        <f>IF(MONTH(A11029)&gt;VLOOKUP(Totals!$H$2,Totals!$O$5:$P$16,2,FALSE),YEAR(A11029)+1,YEAR(A11029))</f>
        <v>2018</v>
      </c>
    </row>
    <row r="11030" spans="1:10" x14ac:dyDescent="0.2">
      <c r="A11030" s="4">
        <v>42979</v>
      </c>
      <c r="B11030" s="2" t="s">
        <v>146</v>
      </c>
      <c r="C11030" s="2" t="s">
        <v>28</v>
      </c>
      <c r="D11030" s="11">
        <v>57692</v>
      </c>
      <c r="E11030" s="12">
        <v>290.887</v>
      </c>
      <c r="F11030" s="12">
        <v>0.98399999999999999</v>
      </c>
      <c r="G11030" s="11">
        <v>56183</v>
      </c>
      <c r="H11030" s="12">
        <v>2.569</v>
      </c>
      <c r="I11030" s="12">
        <v>5.1509999999999998</v>
      </c>
      <c r="J11030" s="19">
        <f>IF(MONTH(A11030)&gt;VLOOKUP(Totals!$H$2,Totals!$O$5:$P$16,2,FALSE),YEAR(A11030)+1,YEAR(A11030))</f>
        <v>2018</v>
      </c>
    </row>
    <row r="11031" spans="1:10" x14ac:dyDescent="0.2">
      <c r="A11031" s="4">
        <v>42979</v>
      </c>
      <c r="B11031" s="2" t="s">
        <v>146</v>
      </c>
      <c r="C11031" s="2" t="s">
        <v>33</v>
      </c>
      <c r="D11031" s="11">
        <v>17120</v>
      </c>
      <c r="E11031" s="12">
        <v>145.02500000000001</v>
      </c>
      <c r="F11031" s="12">
        <v>5.8810000000000002</v>
      </c>
      <c r="G11031" s="11">
        <v>18020</v>
      </c>
      <c r="H11031" s="12">
        <v>10.845000000000001</v>
      </c>
      <c r="I11031" s="12">
        <v>0</v>
      </c>
      <c r="J11031" s="19">
        <f>IF(MONTH(A11031)&gt;VLOOKUP(Totals!$H$2,Totals!$O$5:$P$16,2,FALSE),YEAR(A11031)+1,YEAR(A11031))</f>
        <v>2018</v>
      </c>
    </row>
    <row r="11032" spans="1:10" x14ac:dyDescent="0.2">
      <c r="A11032" s="4">
        <v>42979</v>
      </c>
      <c r="B11032" s="2" t="s">
        <v>146</v>
      </c>
      <c r="C11032" s="2" t="s">
        <v>11</v>
      </c>
      <c r="D11032" s="11">
        <v>32855</v>
      </c>
      <c r="E11032" s="12">
        <v>3.51</v>
      </c>
      <c r="F11032" s="12">
        <v>0</v>
      </c>
      <c r="G11032" s="11">
        <v>34569</v>
      </c>
      <c r="H11032" s="12">
        <v>15.928000000000001</v>
      </c>
      <c r="I11032" s="12">
        <v>3.7130000000000001</v>
      </c>
      <c r="J11032" s="19">
        <f>IF(MONTH(A11032)&gt;VLOOKUP(Totals!$H$2,Totals!$O$5:$P$16,2,FALSE),YEAR(A11032)+1,YEAR(A11032))</f>
        <v>2018</v>
      </c>
    </row>
    <row r="11033" spans="1:10" x14ac:dyDescent="0.2">
      <c r="A11033" s="4">
        <v>42979</v>
      </c>
      <c r="B11033" s="2" t="s">
        <v>146</v>
      </c>
      <c r="C11033" s="2" t="s">
        <v>35</v>
      </c>
      <c r="D11033" s="11">
        <v>6712</v>
      </c>
      <c r="E11033" s="12">
        <v>191.15299999999999</v>
      </c>
      <c r="F11033" s="12">
        <v>3.403</v>
      </c>
      <c r="G11033" s="11">
        <v>6648</v>
      </c>
      <c r="H11033" s="12">
        <v>187.357</v>
      </c>
      <c r="I11033" s="12">
        <v>0</v>
      </c>
      <c r="J11033" s="19">
        <f>IF(MONTH(A11033)&gt;VLOOKUP(Totals!$H$2,Totals!$O$5:$P$16,2,FALSE),YEAR(A11033)+1,YEAR(A11033))</f>
        <v>2018</v>
      </c>
    </row>
    <row r="11034" spans="1:10" x14ac:dyDescent="0.2">
      <c r="A11034" s="4">
        <v>42979</v>
      </c>
      <c r="B11034" s="2" t="s">
        <v>146</v>
      </c>
      <c r="C11034" s="2" t="s">
        <v>37</v>
      </c>
      <c r="D11034" s="11">
        <v>13947</v>
      </c>
      <c r="E11034" s="12">
        <v>325.577</v>
      </c>
      <c r="F11034" s="12">
        <v>0</v>
      </c>
      <c r="G11034" s="11">
        <v>14468</v>
      </c>
      <c r="H11034" s="12">
        <v>64.534000000000006</v>
      </c>
      <c r="I11034" s="12">
        <v>2.1800000000000002</v>
      </c>
      <c r="J11034" s="19">
        <f>IF(MONTH(A11034)&gt;VLOOKUP(Totals!$H$2,Totals!$O$5:$P$16,2,FALSE),YEAR(A11034)+1,YEAR(A11034))</f>
        <v>2018</v>
      </c>
    </row>
    <row r="11035" spans="1:10" x14ac:dyDescent="0.2">
      <c r="A11035" s="4">
        <v>42979</v>
      </c>
      <c r="B11035" s="2" t="s">
        <v>146</v>
      </c>
      <c r="C11035" s="2" t="s">
        <v>16</v>
      </c>
      <c r="D11035" s="11">
        <v>12706</v>
      </c>
      <c r="E11035" s="12">
        <v>46.953000000000003</v>
      </c>
      <c r="F11035" s="12">
        <v>8.2200000000000006</v>
      </c>
      <c r="G11035" s="11">
        <v>12923</v>
      </c>
      <c r="H11035" s="12">
        <v>38.814999999999998</v>
      </c>
      <c r="I11035" s="12">
        <v>3.1539999999999999</v>
      </c>
      <c r="J11035" s="19">
        <f>IF(MONTH(A11035)&gt;VLOOKUP(Totals!$H$2,Totals!$O$5:$P$16,2,FALSE),YEAR(A11035)+1,YEAR(A11035))</f>
        <v>2018</v>
      </c>
    </row>
    <row r="11036" spans="1:10" x14ac:dyDescent="0.2">
      <c r="A11036" s="4">
        <v>42979</v>
      </c>
      <c r="B11036" s="2" t="s">
        <v>146</v>
      </c>
      <c r="C11036" s="2" t="s">
        <v>76</v>
      </c>
      <c r="D11036" s="11">
        <v>7734</v>
      </c>
      <c r="E11036" s="12">
        <v>245.62100000000001</v>
      </c>
      <c r="F11036" s="12">
        <v>0</v>
      </c>
      <c r="G11036" s="11">
        <v>8217</v>
      </c>
      <c r="H11036" s="12">
        <v>10.962</v>
      </c>
      <c r="I11036" s="12">
        <v>3.7010000000000001</v>
      </c>
      <c r="J11036" s="19">
        <f>IF(MONTH(A11036)&gt;VLOOKUP(Totals!$H$2,Totals!$O$5:$P$16,2,FALSE),YEAR(A11036)+1,YEAR(A11036))</f>
        <v>2018</v>
      </c>
    </row>
    <row r="11037" spans="1:10" x14ac:dyDescent="0.2">
      <c r="A11037" s="4">
        <v>42979</v>
      </c>
      <c r="B11037" s="2" t="s">
        <v>170</v>
      </c>
      <c r="C11037" s="2" t="s">
        <v>35</v>
      </c>
      <c r="D11037" s="11">
        <v>9146</v>
      </c>
      <c r="E11037" s="12">
        <v>11.807</v>
      </c>
      <c r="F11037" s="12">
        <v>0</v>
      </c>
      <c r="G11037" s="11">
        <v>9943</v>
      </c>
      <c r="H11037" s="12">
        <v>0.66900000000000004</v>
      </c>
      <c r="I11037" s="12">
        <v>0</v>
      </c>
      <c r="J11037" s="19">
        <f>IF(MONTH(A11037)&gt;VLOOKUP(Totals!$H$2,Totals!$O$5:$P$16,2,FALSE),YEAR(A11037)+1,YEAR(A11037))</f>
        <v>2018</v>
      </c>
    </row>
    <row r="11038" spans="1:10" x14ac:dyDescent="0.2">
      <c r="A11038" s="4">
        <v>42979</v>
      </c>
      <c r="B11038" s="2" t="s">
        <v>56</v>
      </c>
      <c r="C11038" s="2" t="s">
        <v>32</v>
      </c>
      <c r="D11038" s="11">
        <v>13426</v>
      </c>
      <c r="E11038" s="12">
        <v>227.69</v>
      </c>
      <c r="F11038" s="12">
        <v>128.53100000000001</v>
      </c>
      <c r="G11038" s="11">
        <v>11883</v>
      </c>
      <c r="H11038" s="12">
        <v>379.87900000000002</v>
      </c>
      <c r="I11038" s="12">
        <v>4.5609999999999999</v>
      </c>
      <c r="J11038" s="19">
        <f>IF(MONTH(A11038)&gt;VLOOKUP(Totals!$H$2,Totals!$O$5:$P$16,2,FALSE),YEAR(A11038)+1,YEAR(A11038))</f>
        <v>2018</v>
      </c>
    </row>
    <row r="11039" spans="1:10" x14ac:dyDescent="0.2">
      <c r="A11039" s="4">
        <v>42979</v>
      </c>
      <c r="B11039" s="2" t="s">
        <v>243</v>
      </c>
      <c r="C11039" s="2" t="s">
        <v>57</v>
      </c>
      <c r="D11039" s="11">
        <v>2656</v>
      </c>
      <c r="E11039" s="12">
        <v>65.302999999999997</v>
      </c>
      <c r="F11039" s="12">
        <v>0</v>
      </c>
      <c r="G11039" s="11">
        <v>3161</v>
      </c>
      <c r="H11039" s="12">
        <v>136.12200000000001</v>
      </c>
      <c r="I11039" s="12">
        <v>0.105</v>
      </c>
      <c r="J11039" s="19">
        <f>IF(MONTH(A11039)&gt;VLOOKUP(Totals!$H$2,Totals!$O$5:$P$16,2,FALSE),YEAR(A11039)+1,YEAR(A11039))</f>
        <v>2018</v>
      </c>
    </row>
    <row r="11040" spans="1:10" x14ac:dyDescent="0.2">
      <c r="A11040" s="4">
        <v>42979</v>
      </c>
      <c r="B11040" s="2" t="s">
        <v>243</v>
      </c>
      <c r="C11040" s="2" t="s">
        <v>11</v>
      </c>
      <c r="D11040" s="11">
        <v>3540</v>
      </c>
      <c r="E11040" s="12">
        <v>30.706</v>
      </c>
      <c r="F11040" s="12">
        <v>0</v>
      </c>
      <c r="G11040" s="11">
        <v>3460</v>
      </c>
      <c r="H11040" s="12">
        <v>100.792</v>
      </c>
      <c r="I11040" s="12">
        <v>0</v>
      </c>
      <c r="J11040" s="19">
        <f>IF(MONTH(A11040)&gt;VLOOKUP(Totals!$H$2,Totals!$O$5:$P$16,2,FALSE),YEAR(A11040)+1,YEAR(A11040))</f>
        <v>2018</v>
      </c>
    </row>
    <row r="11041" spans="1:10" x14ac:dyDescent="0.2">
      <c r="A11041" s="4">
        <v>42979</v>
      </c>
      <c r="B11041" s="2" t="s">
        <v>59</v>
      </c>
      <c r="C11041" s="2" t="s">
        <v>34</v>
      </c>
      <c r="D11041" s="11">
        <v>36757</v>
      </c>
      <c r="E11041" s="12">
        <v>1893.299</v>
      </c>
      <c r="F11041" s="12">
        <v>19.384</v>
      </c>
      <c r="G11041" s="11">
        <v>39503</v>
      </c>
      <c r="H11041" s="12">
        <v>818.81</v>
      </c>
      <c r="I11041" s="12">
        <v>0</v>
      </c>
      <c r="J11041" s="19">
        <f>IF(MONTH(A11041)&gt;VLOOKUP(Totals!$H$2,Totals!$O$5:$P$16,2,FALSE),YEAR(A11041)+1,YEAR(A11041))</f>
        <v>2018</v>
      </c>
    </row>
    <row r="11042" spans="1:10" x14ac:dyDescent="0.2">
      <c r="A11042" s="4">
        <v>42979</v>
      </c>
      <c r="B11042" s="2" t="s">
        <v>234</v>
      </c>
      <c r="C11042" s="2" t="s">
        <v>28</v>
      </c>
      <c r="D11042" s="11">
        <v>3574</v>
      </c>
      <c r="E11042" s="12">
        <v>0</v>
      </c>
      <c r="F11042" s="12">
        <v>0</v>
      </c>
      <c r="G11042" s="11">
        <v>3624</v>
      </c>
      <c r="H11042" s="12">
        <v>0</v>
      </c>
      <c r="I11042" s="12">
        <v>0</v>
      </c>
      <c r="J11042" s="19">
        <f>IF(MONTH(A11042)&gt;VLOOKUP(Totals!$H$2,Totals!$O$5:$P$16,2,FALSE),YEAR(A11042)+1,YEAR(A11042))</f>
        <v>2018</v>
      </c>
    </row>
    <row r="11043" spans="1:10" x14ac:dyDescent="0.2">
      <c r="A11043" s="4">
        <v>42979</v>
      </c>
      <c r="B11043" s="2" t="s">
        <v>234</v>
      </c>
      <c r="C11043" s="2" t="s">
        <v>34</v>
      </c>
      <c r="D11043" s="11">
        <v>5276</v>
      </c>
      <c r="E11043" s="12">
        <v>3.9</v>
      </c>
      <c r="F11043" s="12">
        <v>0</v>
      </c>
      <c r="G11043" s="11">
        <v>5567</v>
      </c>
      <c r="H11043" s="12">
        <v>0.7</v>
      </c>
      <c r="I11043" s="12">
        <v>0</v>
      </c>
      <c r="J11043" s="19">
        <f>IF(MONTH(A11043)&gt;VLOOKUP(Totals!$H$2,Totals!$O$5:$P$16,2,FALSE),YEAR(A11043)+1,YEAR(A11043))</f>
        <v>2018</v>
      </c>
    </row>
    <row r="11044" spans="1:10" x14ac:dyDescent="0.2">
      <c r="A11044" s="4">
        <v>42979</v>
      </c>
      <c r="B11044" s="2" t="s">
        <v>227</v>
      </c>
      <c r="C11044" s="2" t="s">
        <v>21</v>
      </c>
      <c r="D11044" s="11">
        <v>722</v>
      </c>
      <c r="E11044" s="12">
        <v>2.3540000000000001</v>
      </c>
      <c r="F11044" s="12">
        <v>8.6999999999999994E-2</v>
      </c>
      <c r="G11044" s="11">
        <v>615</v>
      </c>
      <c r="H11044" s="12">
        <v>29.126000000000001</v>
      </c>
      <c r="I11044" s="12">
        <v>1.242</v>
      </c>
      <c r="J11044" s="19">
        <f>IF(MONTH(A11044)&gt;VLOOKUP(Totals!$H$2,Totals!$O$5:$P$16,2,FALSE),YEAR(A11044)+1,YEAR(A11044))</f>
        <v>2018</v>
      </c>
    </row>
    <row r="11045" spans="1:10" x14ac:dyDescent="0.2">
      <c r="A11045" s="4">
        <v>42979</v>
      </c>
      <c r="B11045" s="2" t="s">
        <v>155</v>
      </c>
      <c r="C11045" s="2" t="s">
        <v>25</v>
      </c>
      <c r="D11045" s="11" t="s">
        <v>88</v>
      </c>
      <c r="E11045" s="12">
        <v>1.1020000000000001</v>
      </c>
      <c r="F11045" s="12">
        <v>0</v>
      </c>
      <c r="G11045" s="11" t="s">
        <v>88</v>
      </c>
      <c r="H11045" s="12">
        <v>64.08</v>
      </c>
      <c r="I11045" s="12">
        <v>0</v>
      </c>
      <c r="J11045" s="19">
        <f>IF(MONTH(A11045)&gt;VLOOKUP(Totals!$H$2,Totals!$O$5:$P$16,2,FALSE),YEAR(A11045)+1,YEAR(A11045))</f>
        <v>2018</v>
      </c>
    </row>
    <row r="11046" spans="1:10" x14ac:dyDescent="0.2">
      <c r="A11046" s="4">
        <v>42979</v>
      </c>
      <c r="B11046" s="2" t="s">
        <v>155</v>
      </c>
      <c r="C11046" s="2" t="s">
        <v>22</v>
      </c>
      <c r="D11046" s="11" t="s">
        <v>88</v>
      </c>
      <c r="E11046" s="12">
        <v>0.42299999999999999</v>
      </c>
      <c r="F11046" s="12">
        <v>0</v>
      </c>
      <c r="G11046" s="11" t="s">
        <v>88</v>
      </c>
      <c r="H11046" s="12">
        <v>15.545999999999999</v>
      </c>
      <c r="I11046" s="12">
        <v>0</v>
      </c>
      <c r="J11046" s="19">
        <f>IF(MONTH(A11046)&gt;VLOOKUP(Totals!$H$2,Totals!$O$5:$P$16,2,FALSE),YEAR(A11046)+1,YEAR(A11046))</f>
        <v>2018</v>
      </c>
    </row>
    <row r="11047" spans="1:10" x14ac:dyDescent="0.2">
      <c r="A11047" s="4">
        <v>42979</v>
      </c>
      <c r="B11047" s="2" t="s">
        <v>60</v>
      </c>
      <c r="C11047" s="2" t="s">
        <v>11</v>
      </c>
      <c r="D11047" s="11">
        <v>525</v>
      </c>
      <c r="E11047" s="12">
        <v>3.0000000000000001E-3</v>
      </c>
      <c r="F11047" s="12">
        <v>0</v>
      </c>
      <c r="G11047" s="11">
        <v>597</v>
      </c>
      <c r="H11047" s="12">
        <v>0</v>
      </c>
      <c r="I11047" s="12">
        <v>0</v>
      </c>
      <c r="J11047" s="19">
        <f>IF(MONTH(A11047)&gt;VLOOKUP(Totals!$H$2,Totals!$O$5:$P$16,2,FALSE),YEAR(A11047)+1,YEAR(A11047))</f>
        <v>2018</v>
      </c>
    </row>
    <row r="11048" spans="1:10" x14ac:dyDescent="0.2">
      <c r="A11048" s="4">
        <v>42979</v>
      </c>
      <c r="B11048" s="2" t="s">
        <v>60</v>
      </c>
      <c r="C11048" s="2" t="s">
        <v>52</v>
      </c>
      <c r="D11048" s="11">
        <v>10443</v>
      </c>
      <c r="E11048" s="12">
        <v>240.291</v>
      </c>
      <c r="F11048" s="12">
        <v>0.83799999999999997</v>
      </c>
      <c r="G11048" s="11">
        <v>11370</v>
      </c>
      <c r="H11048" s="12">
        <v>402.36799999999999</v>
      </c>
      <c r="I11048" s="12">
        <v>0</v>
      </c>
      <c r="J11048" s="19">
        <f>IF(MONTH(A11048)&gt;VLOOKUP(Totals!$H$2,Totals!$O$5:$P$16,2,FALSE),YEAR(A11048)+1,YEAR(A11048))</f>
        <v>2018</v>
      </c>
    </row>
    <row r="11049" spans="1:10" x14ac:dyDescent="0.2">
      <c r="A11049" s="4">
        <v>42979</v>
      </c>
      <c r="B11049" s="2" t="s">
        <v>199</v>
      </c>
      <c r="C11049" s="2" t="s">
        <v>18</v>
      </c>
      <c r="D11049" s="11" t="s">
        <v>88</v>
      </c>
      <c r="E11049" s="12" t="s">
        <v>88</v>
      </c>
      <c r="F11049" s="12" t="s">
        <v>88</v>
      </c>
      <c r="G11049" s="11" t="s">
        <v>88</v>
      </c>
      <c r="H11049" s="12">
        <v>340.1</v>
      </c>
      <c r="I11049" s="12">
        <v>0</v>
      </c>
      <c r="J11049" s="19">
        <f>IF(MONTH(A11049)&gt;VLOOKUP(Totals!$H$2,Totals!$O$5:$P$16,2,FALSE),YEAR(A11049)+1,YEAR(A11049))</f>
        <v>2018</v>
      </c>
    </row>
    <row r="11050" spans="1:10" x14ac:dyDescent="0.2">
      <c r="A11050" s="4">
        <v>42979</v>
      </c>
      <c r="B11050" s="2" t="s">
        <v>199</v>
      </c>
      <c r="C11050" s="2" t="s">
        <v>33</v>
      </c>
      <c r="D11050" s="11" t="s">
        <v>88</v>
      </c>
      <c r="E11050" s="12">
        <v>426.89600000000002</v>
      </c>
      <c r="F11050" s="12">
        <v>0</v>
      </c>
      <c r="G11050" s="11" t="s">
        <v>88</v>
      </c>
      <c r="H11050" s="12">
        <v>27.120999999999999</v>
      </c>
      <c r="I11050" s="12">
        <v>0</v>
      </c>
      <c r="J11050" s="19">
        <f>IF(MONTH(A11050)&gt;VLOOKUP(Totals!$H$2,Totals!$O$5:$P$16,2,FALSE),YEAR(A11050)+1,YEAR(A11050))</f>
        <v>2018</v>
      </c>
    </row>
    <row r="11051" spans="1:10" x14ac:dyDescent="0.2">
      <c r="A11051" s="4">
        <v>42979</v>
      </c>
      <c r="B11051" s="2" t="s">
        <v>199</v>
      </c>
      <c r="C11051" s="2" t="s">
        <v>16</v>
      </c>
      <c r="D11051" s="11" t="s">
        <v>88</v>
      </c>
      <c r="E11051" s="12">
        <v>465.21600000000001</v>
      </c>
      <c r="F11051" s="12">
        <v>0</v>
      </c>
      <c r="G11051" s="11" t="s">
        <v>88</v>
      </c>
      <c r="H11051" s="12" t="s">
        <v>88</v>
      </c>
      <c r="I11051" s="12" t="s">
        <v>88</v>
      </c>
      <c r="J11051" s="19">
        <f>IF(MONTH(A11051)&gt;VLOOKUP(Totals!$H$2,Totals!$O$5:$P$16,2,FALSE),YEAR(A11051)+1,YEAR(A11051))</f>
        <v>2018</v>
      </c>
    </row>
    <row r="11052" spans="1:10" x14ac:dyDescent="0.2">
      <c r="A11052" s="4">
        <v>42979</v>
      </c>
      <c r="B11052" s="2" t="s">
        <v>63</v>
      </c>
      <c r="C11052" s="2" t="s">
        <v>57</v>
      </c>
      <c r="D11052" s="11">
        <v>5307</v>
      </c>
      <c r="E11052" s="12">
        <v>10.957000000000001</v>
      </c>
      <c r="F11052" s="12">
        <v>0</v>
      </c>
      <c r="G11052" s="11">
        <v>5467</v>
      </c>
      <c r="H11052" s="12">
        <v>6.8979999999999997</v>
      </c>
      <c r="I11052" s="12">
        <v>2.5249999999999999</v>
      </c>
      <c r="J11052" s="19">
        <f>IF(MONTH(A11052)&gt;VLOOKUP(Totals!$H$2,Totals!$O$5:$P$16,2,FALSE),YEAR(A11052)+1,YEAR(A11052))</f>
        <v>2018</v>
      </c>
    </row>
    <row r="11053" spans="1:10" x14ac:dyDescent="0.2">
      <c r="A11053" s="4">
        <v>42979</v>
      </c>
      <c r="B11053" s="2" t="s">
        <v>63</v>
      </c>
      <c r="C11053" s="2" t="s">
        <v>18</v>
      </c>
      <c r="D11053" s="11">
        <v>12732</v>
      </c>
      <c r="E11053" s="12">
        <v>387.83600000000001</v>
      </c>
      <c r="F11053" s="12">
        <v>63.997</v>
      </c>
      <c r="G11053" s="11">
        <v>13328</v>
      </c>
      <c r="H11053" s="12">
        <v>858.82799999999997</v>
      </c>
      <c r="I11053" s="12">
        <v>73.629000000000005</v>
      </c>
      <c r="J11053" s="19">
        <f>IF(MONTH(A11053)&gt;VLOOKUP(Totals!$H$2,Totals!$O$5:$P$16,2,FALSE),YEAR(A11053)+1,YEAR(A11053))</f>
        <v>2018</v>
      </c>
    </row>
    <row r="11054" spans="1:10" x14ac:dyDescent="0.2">
      <c r="A11054" s="4">
        <v>42979</v>
      </c>
      <c r="B11054" s="2" t="s">
        <v>63</v>
      </c>
      <c r="C11054" s="2" t="s">
        <v>161</v>
      </c>
      <c r="D11054" s="11">
        <v>29001</v>
      </c>
      <c r="E11054" s="12">
        <v>1091.3689999999999</v>
      </c>
      <c r="F11054" s="12">
        <v>38.72</v>
      </c>
      <c r="G11054" s="11">
        <v>28547</v>
      </c>
      <c r="H11054" s="12">
        <v>931.81500000000005</v>
      </c>
      <c r="I11054" s="12">
        <v>31.449000000000002</v>
      </c>
      <c r="J11054" s="19">
        <f>IF(MONTH(A11054)&gt;VLOOKUP(Totals!$H$2,Totals!$O$5:$P$16,2,FALSE),YEAR(A11054)+1,YEAR(A11054))</f>
        <v>2018</v>
      </c>
    </row>
    <row r="11055" spans="1:10" x14ac:dyDescent="0.2">
      <c r="A11055" s="4">
        <v>42979</v>
      </c>
      <c r="B11055" s="2" t="s">
        <v>63</v>
      </c>
      <c r="C11055" s="2" t="s">
        <v>28</v>
      </c>
      <c r="D11055" s="11">
        <v>7278</v>
      </c>
      <c r="E11055" s="12">
        <v>124.938</v>
      </c>
      <c r="F11055" s="12">
        <v>0.35599999999999998</v>
      </c>
      <c r="G11055" s="11">
        <v>7019</v>
      </c>
      <c r="H11055" s="12">
        <v>38.869</v>
      </c>
      <c r="I11055" s="12">
        <v>1.0980000000000001</v>
      </c>
      <c r="J11055" s="19">
        <f>IF(MONTH(A11055)&gt;VLOOKUP(Totals!$H$2,Totals!$O$5:$P$16,2,FALSE),YEAR(A11055)+1,YEAR(A11055))</f>
        <v>2018</v>
      </c>
    </row>
    <row r="11056" spans="1:10" x14ac:dyDescent="0.2">
      <c r="A11056" s="4">
        <v>42979</v>
      </c>
      <c r="B11056" s="2" t="s">
        <v>63</v>
      </c>
      <c r="C11056" s="2" t="s">
        <v>33</v>
      </c>
      <c r="D11056" s="11">
        <v>22136</v>
      </c>
      <c r="E11056" s="12">
        <v>388.74</v>
      </c>
      <c r="F11056" s="12">
        <v>48.360999999999997</v>
      </c>
      <c r="G11056" s="11">
        <v>25032</v>
      </c>
      <c r="H11056" s="12">
        <v>124.97799999999999</v>
      </c>
      <c r="I11056" s="12">
        <v>45.991999999999997</v>
      </c>
      <c r="J11056" s="19">
        <f>IF(MONTH(A11056)&gt;VLOOKUP(Totals!$H$2,Totals!$O$5:$P$16,2,FALSE),YEAR(A11056)+1,YEAR(A11056))</f>
        <v>2018</v>
      </c>
    </row>
    <row r="11057" spans="1:10" x14ac:dyDescent="0.2">
      <c r="A11057" s="4">
        <v>42979</v>
      </c>
      <c r="B11057" s="2" t="s">
        <v>63</v>
      </c>
      <c r="C11057" s="2" t="s">
        <v>13</v>
      </c>
      <c r="D11057" s="11">
        <v>2337</v>
      </c>
      <c r="E11057" s="12">
        <v>2.1909999999999998</v>
      </c>
      <c r="F11057" s="12">
        <v>0.15</v>
      </c>
      <c r="G11057" s="11">
        <v>2304</v>
      </c>
      <c r="H11057" s="12">
        <v>1.8460000000000001</v>
      </c>
      <c r="I11057" s="12">
        <v>1.581</v>
      </c>
      <c r="J11057" s="19">
        <f>IF(MONTH(A11057)&gt;VLOOKUP(Totals!$H$2,Totals!$O$5:$P$16,2,FALSE),YEAR(A11057)+1,YEAR(A11057))</f>
        <v>2018</v>
      </c>
    </row>
    <row r="11058" spans="1:10" x14ac:dyDescent="0.2">
      <c r="A11058" s="4">
        <v>42979</v>
      </c>
      <c r="B11058" s="2" t="s">
        <v>63</v>
      </c>
      <c r="C11058" s="2" t="s">
        <v>11</v>
      </c>
      <c r="D11058" s="11">
        <v>55022</v>
      </c>
      <c r="E11058" s="12">
        <v>652.98900000000003</v>
      </c>
      <c r="F11058" s="12">
        <v>0.14199999999999999</v>
      </c>
      <c r="G11058" s="11">
        <v>61768</v>
      </c>
      <c r="H11058" s="12">
        <v>933.25800000000004</v>
      </c>
      <c r="I11058" s="12">
        <v>164.30699999999999</v>
      </c>
      <c r="J11058" s="19">
        <f>IF(MONTH(A11058)&gt;VLOOKUP(Totals!$H$2,Totals!$O$5:$P$16,2,FALSE),YEAR(A11058)+1,YEAR(A11058))</f>
        <v>2018</v>
      </c>
    </row>
    <row r="11059" spans="1:10" x14ac:dyDescent="0.2">
      <c r="A11059" s="4">
        <v>42979</v>
      </c>
      <c r="B11059" s="2" t="s">
        <v>63</v>
      </c>
      <c r="C11059" s="2" t="s">
        <v>25</v>
      </c>
      <c r="D11059" s="11">
        <v>3483</v>
      </c>
      <c r="E11059" s="12">
        <v>0.01</v>
      </c>
      <c r="F11059" s="12">
        <v>0</v>
      </c>
      <c r="G11059" s="11">
        <v>2789</v>
      </c>
      <c r="H11059" s="12">
        <v>7.5979999999999999</v>
      </c>
      <c r="I11059" s="12">
        <v>3.609</v>
      </c>
      <c r="J11059" s="19">
        <f>IF(MONTH(A11059)&gt;VLOOKUP(Totals!$H$2,Totals!$O$5:$P$16,2,FALSE),YEAR(A11059)+1,YEAR(A11059))</f>
        <v>2018</v>
      </c>
    </row>
    <row r="11060" spans="1:10" x14ac:dyDescent="0.2">
      <c r="A11060" s="4">
        <v>42979</v>
      </c>
      <c r="B11060" s="2" t="s">
        <v>63</v>
      </c>
      <c r="C11060" s="2" t="s">
        <v>52</v>
      </c>
      <c r="D11060" s="11">
        <v>4834</v>
      </c>
      <c r="E11060" s="12">
        <v>137.137</v>
      </c>
      <c r="F11060" s="12">
        <v>7.3170000000000002</v>
      </c>
      <c r="G11060" s="11">
        <v>4365</v>
      </c>
      <c r="H11060" s="12">
        <v>51.820999999999998</v>
      </c>
      <c r="I11060" s="12">
        <v>1.772</v>
      </c>
      <c r="J11060" s="19">
        <f>IF(MONTH(A11060)&gt;VLOOKUP(Totals!$H$2,Totals!$O$5:$P$16,2,FALSE),YEAR(A11060)+1,YEAR(A11060))</f>
        <v>2018</v>
      </c>
    </row>
    <row r="11061" spans="1:10" x14ac:dyDescent="0.2">
      <c r="A11061" s="4">
        <v>42979</v>
      </c>
      <c r="B11061" s="2" t="s">
        <v>63</v>
      </c>
      <c r="C11061" s="2" t="s">
        <v>35</v>
      </c>
      <c r="D11061" s="11">
        <v>33646</v>
      </c>
      <c r="E11061" s="12">
        <v>972.01</v>
      </c>
      <c r="F11061" s="12">
        <v>28.960999999999999</v>
      </c>
      <c r="G11061" s="11">
        <v>33840</v>
      </c>
      <c r="H11061" s="12">
        <v>1190.7570000000001</v>
      </c>
      <c r="I11061" s="12">
        <v>50.457000000000001</v>
      </c>
      <c r="J11061" s="19">
        <f>IF(MONTH(A11061)&gt;VLOOKUP(Totals!$H$2,Totals!$O$5:$P$16,2,FALSE),YEAR(A11061)+1,YEAR(A11061))</f>
        <v>2018</v>
      </c>
    </row>
    <row r="11062" spans="1:10" x14ac:dyDescent="0.2">
      <c r="A11062" s="4">
        <v>42979</v>
      </c>
      <c r="B11062" s="2" t="s">
        <v>63</v>
      </c>
      <c r="C11062" s="2" t="s">
        <v>66</v>
      </c>
      <c r="D11062" s="11">
        <v>7361</v>
      </c>
      <c r="E11062" s="12">
        <v>163.19499999999999</v>
      </c>
      <c r="F11062" s="12">
        <v>3.2269999999999999</v>
      </c>
      <c r="G11062" s="11">
        <v>7012</v>
      </c>
      <c r="H11062" s="12">
        <v>21.742000000000001</v>
      </c>
      <c r="I11062" s="12">
        <v>5.069</v>
      </c>
      <c r="J11062" s="19">
        <f>IF(MONTH(A11062)&gt;VLOOKUP(Totals!$H$2,Totals!$O$5:$P$16,2,FALSE),YEAR(A11062)+1,YEAR(A11062))</f>
        <v>2018</v>
      </c>
    </row>
    <row r="11063" spans="1:10" x14ac:dyDescent="0.2">
      <c r="A11063" s="4">
        <v>42979</v>
      </c>
      <c r="B11063" s="2" t="s">
        <v>63</v>
      </c>
      <c r="C11063" s="2" t="s">
        <v>43</v>
      </c>
      <c r="D11063" s="11" t="s">
        <v>88</v>
      </c>
      <c r="E11063" s="12" t="s">
        <v>88</v>
      </c>
      <c r="F11063" s="12" t="s">
        <v>88</v>
      </c>
      <c r="G11063" s="11" t="s">
        <v>88</v>
      </c>
      <c r="H11063" s="12">
        <v>91.656000000000006</v>
      </c>
      <c r="I11063" s="12">
        <v>0</v>
      </c>
      <c r="J11063" s="19">
        <f>IF(MONTH(A11063)&gt;VLOOKUP(Totals!$H$2,Totals!$O$5:$P$16,2,FALSE),YEAR(A11063)+1,YEAR(A11063))</f>
        <v>2018</v>
      </c>
    </row>
    <row r="11064" spans="1:10" x14ac:dyDescent="0.2">
      <c r="A11064" s="4">
        <v>42979</v>
      </c>
      <c r="B11064" s="2" t="s">
        <v>63</v>
      </c>
      <c r="C11064" s="2" t="s">
        <v>37</v>
      </c>
      <c r="D11064" s="11">
        <v>6886</v>
      </c>
      <c r="E11064" s="12">
        <v>187.20099999999999</v>
      </c>
      <c r="F11064" s="12">
        <v>12.275</v>
      </c>
      <c r="G11064" s="11">
        <v>6703</v>
      </c>
      <c r="H11064" s="12">
        <v>50.154000000000003</v>
      </c>
      <c r="I11064" s="12">
        <v>10.478999999999999</v>
      </c>
      <c r="J11064" s="19">
        <f>IF(MONTH(A11064)&gt;VLOOKUP(Totals!$H$2,Totals!$O$5:$P$16,2,FALSE),YEAR(A11064)+1,YEAR(A11064))</f>
        <v>2018</v>
      </c>
    </row>
    <row r="11065" spans="1:10" x14ac:dyDescent="0.2">
      <c r="A11065" s="4">
        <v>42979</v>
      </c>
      <c r="B11065" s="2" t="s">
        <v>63</v>
      </c>
      <c r="C11065" s="2" t="s">
        <v>38</v>
      </c>
      <c r="D11065" s="11">
        <v>12659</v>
      </c>
      <c r="E11065" s="12">
        <v>450.35199999999998</v>
      </c>
      <c r="F11065" s="12">
        <v>45.042999999999999</v>
      </c>
      <c r="G11065" s="11">
        <v>11848</v>
      </c>
      <c r="H11065" s="12">
        <v>83.352999999999994</v>
      </c>
      <c r="I11065" s="12">
        <v>111.67400000000001</v>
      </c>
      <c r="J11065" s="19">
        <f>IF(MONTH(A11065)&gt;VLOOKUP(Totals!$H$2,Totals!$O$5:$P$16,2,FALSE),YEAR(A11065)+1,YEAR(A11065))</f>
        <v>2018</v>
      </c>
    </row>
    <row r="11066" spans="1:10" x14ac:dyDescent="0.2">
      <c r="A11066" s="4">
        <v>42979</v>
      </c>
      <c r="B11066" s="2" t="s">
        <v>63</v>
      </c>
      <c r="C11066" s="2" t="s">
        <v>49</v>
      </c>
      <c r="D11066" s="11">
        <v>11668</v>
      </c>
      <c r="E11066" s="12">
        <v>6.6449999999999996</v>
      </c>
      <c r="F11066" s="12">
        <v>0</v>
      </c>
      <c r="G11066" s="11">
        <v>10840</v>
      </c>
      <c r="H11066" s="12">
        <v>181.47900000000001</v>
      </c>
      <c r="I11066" s="12">
        <v>13.711</v>
      </c>
      <c r="J11066" s="19">
        <f>IF(MONTH(A11066)&gt;VLOOKUP(Totals!$H$2,Totals!$O$5:$P$16,2,FALSE),YEAR(A11066)+1,YEAR(A11066))</f>
        <v>2018</v>
      </c>
    </row>
    <row r="11067" spans="1:10" x14ac:dyDescent="0.2">
      <c r="A11067" s="4">
        <v>42979</v>
      </c>
      <c r="B11067" s="2" t="s">
        <v>63</v>
      </c>
      <c r="C11067" s="2" t="s">
        <v>16</v>
      </c>
      <c r="D11067" s="11">
        <v>56867</v>
      </c>
      <c r="E11067" s="12">
        <v>1356.4090000000001</v>
      </c>
      <c r="F11067" s="12">
        <v>147.52199999999999</v>
      </c>
      <c r="G11067" s="11">
        <v>56538</v>
      </c>
      <c r="H11067" s="12">
        <v>229.47499999999999</v>
      </c>
      <c r="I11067" s="12">
        <v>146.126</v>
      </c>
      <c r="J11067" s="19">
        <f>IF(MONTH(A11067)&gt;VLOOKUP(Totals!$H$2,Totals!$O$5:$P$16,2,FALSE),YEAR(A11067)+1,YEAR(A11067))</f>
        <v>2018</v>
      </c>
    </row>
    <row r="11068" spans="1:10" x14ac:dyDescent="0.2">
      <c r="A11068" s="4">
        <v>42979</v>
      </c>
      <c r="B11068" s="2" t="s">
        <v>168</v>
      </c>
      <c r="C11068" s="2" t="s">
        <v>150</v>
      </c>
      <c r="D11068" s="11">
        <v>44155</v>
      </c>
      <c r="E11068" s="12">
        <v>968.39800000000002</v>
      </c>
      <c r="F11068" s="12">
        <v>25.920999999999999</v>
      </c>
      <c r="G11068" s="11">
        <v>43617</v>
      </c>
      <c r="H11068" s="12">
        <v>1640.027</v>
      </c>
      <c r="I11068" s="12">
        <v>2.1999999999999999E-2</v>
      </c>
      <c r="J11068" s="19">
        <f>IF(MONTH(A11068)&gt;VLOOKUP(Totals!$H$2,Totals!$O$5:$P$16,2,FALSE),YEAR(A11068)+1,YEAR(A11068))</f>
        <v>2018</v>
      </c>
    </row>
    <row r="11069" spans="1:10" x14ac:dyDescent="0.2">
      <c r="A11069" s="4">
        <v>42979</v>
      </c>
      <c r="B11069" s="2" t="s">
        <v>67</v>
      </c>
      <c r="C11069" s="2" t="s">
        <v>68</v>
      </c>
      <c r="D11069" s="11">
        <v>5755</v>
      </c>
      <c r="E11069" s="12">
        <v>232.86600000000001</v>
      </c>
      <c r="F11069" s="12">
        <v>7.8E-2</v>
      </c>
      <c r="G11069" s="11">
        <v>5601</v>
      </c>
      <c r="H11069" s="12">
        <v>351.12900000000002</v>
      </c>
      <c r="I11069" s="12">
        <v>0</v>
      </c>
      <c r="J11069" s="19">
        <f>IF(MONTH(A11069)&gt;VLOOKUP(Totals!$H$2,Totals!$O$5:$P$16,2,FALSE),YEAR(A11069)+1,YEAR(A11069))</f>
        <v>2018</v>
      </c>
    </row>
    <row r="11070" spans="1:10" x14ac:dyDescent="0.2">
      <c r="A11070" s="4">
        <v>42979</v>
      </c>
      <c r="B11070" s="2" t="s">
        <v>245</v>
      </c>
      <c r="C11070" s="2" t="s">
        <v>35</v>
      </c>
      <c r="D11070" s="11">
        <v>27149</v>
      </c>
      <c r="E11070" s="12">
        <v>848.09699999999998</v>
      </c>
      <c r="F11070" s="12">
        <v>0</v>
      </c>
      <c r="G11070" s="11">
        <v>28704</v>
      </c>
      <c r="H11070" s="12">
        <v>574.12699999999995</v>
      </c>
      <c r="I11070" s="12">
        <v>0</v>
      </c>
      <c r="J11070" s="19">
        <f>IF(MONTH(A11070)&gt;VLOOKUP(Totals!$H$2,Totals!$O$5:$P$16,2,FALSE),YEAR(A11070)+1,YEAR(A11070))</f>
        <v>2018</v>
      </c>
    </row>
    <row r="11071" spans="1:10" x14ac:dyDescent="0.2">
      <c r="A11071" s="4">
        <v>42979</v>
      </c>
      <c r="B11071" s="2" t="s">
        <v>200</v>
      </c>
      <c r="C11071" s="2" t="s">
        <v>18</v>
      </c>
      <c r="D11071" s="11">
        <v>3700</v>
      </c>
      <c r="E11071" s="12">
        <v>94.728999999999999</v>
      </c>
      <c r="F11071" s="12">
        <v>0</v>
      </c>
      <c r="G11071" s="11">
        <v>4629</v>
      </c>
      <c r="H11071" s="12">
        <v>111.01900000000001</v>
      </c>
      <c r="I11071" s="12">
        <v>0</v>
      </c>
      <c r="J11071" s="19">
        <f>IF(MONTH(A11071)&gt;VLOOKUP(Totals!$H$2,Totals!$O$5:$P$16,2,FALSE),YEAR(A11071)+1,YEAR(A11071))</f>
        <v>2018</v>
      </c>
    </row>
    <row r="11072" spans="1:10" x14ac:dyDescent="0.2">
      <c r="A11072" s="4">
        <v>42979</v>
      </c>
      <c r="B11072" s="2" t="s">
        <v>196</v>
      </c>
      <c r="C11072" s="2" t="s">
        <v>35</v>
      </c>
      <c r="D11072" s="11">
        <v>4635</v>
      </c>
      <c r="E11072" s="12">
        <v>26.055</v>
      </c>
      <c r="F11072" s="12">
        <v>0</v>
      </c>
      <c r="G11072" s="11">
        <v>4329</v>
      </c>
      <c r="H11072" s="12">
        <v>5.9039999999999999</v>
      </c>
      <c r="I11072" s="12">
        <v>0</v>
      </c>
      <c r="J11072" s="19">
        <f>IF(MONTH(A11072)&gt;VLOOKUP(Totals!$H$2,Totals!$O$5:$P$16,2,FALSE),YEAR(A11072)+1,YEAR(A11072))</f>
        <v>2018</v>
      </c>
    </row>
    <row r="11073" spans="1:10" x14ac:dyDescent="0.2">
      <c r="A11073" s="4">
        <v>42979</v>
      </c>
      <c r="B11073" s="2" t="s">
        <v>69</v>
      </c>
      <c r="C11073" s="2" t="s">
        <v>11</v>
      </c>
      <c r="D11073" s="11">
        <v>1232</v>
      </c>
      <c r="E11073" s="12">
        <v>251.202</v>
      </c>
      <c r="F11073" s="12">
        <v>0</v>
      </c>
      <c r="G11073" s="11">
        <v>1255</v>
      </c>
      <c r="H11073" s="12">
        <v>529.13900000000001</v>
      </c>
      <c r="I11073" s="12">
        <v>0</v>
      </c>
      <c r="J11073" s="19">
        <f>IF(MONTH(A11073)&gt;VLOOKUP(Totals!$H$2,Totals!$O$5:$P$16,2,FALSE),YEAR(A11073)+1,YEAR(A11073))</f>
        <v>2018</v>
      </c>
    </row>
    <row r="11074" spans="1:10" x14ac:dyDescent="0.2">
      <c r="A11074" s="4">
        <v>42979</v>
      </c>
      <c r="B11074" s="2" t="s">
        <v>69</v>
      </c>
      <c r="C11074" s="2" t="s">
        <v>35</v>
      </c>
      <c r="D11074" s="11">
        <v>139241</v>
      </c>
      <c r="E11074" s="12">
        <v>7821.6379999999999</v>
      </c>
      <c r="F11074" s="12">
        <v>307.18799999999999</v>
      </c>
      <c r="G11074" s="11">
        <v>141645</v>
      </c>
      <c r="H11074" s="12">
        <v>6983.2849999999999</v>
      </c>
      <c r="I11074" s="12">
        <v>6.8000000000000005E-2</v>
      </c>
      <c r="J11074" s="19">
        <f>IF(MONTH(A11074)&gt;VLOOKUP(Totals!$H$2,Totals!$O$5:$P$16,2,FALSE),YEAR(A11074)+1,YEAR(A11074))</f>
        <v>2018</v>
      </c>
    </row>
    <row r="11075" spans="1:10" x14ac:dyDescent="0.2">
      <c r="A11075" s="4">
        <v>42979</v>
      </c>
      <c r="B11075" s="2" t="s">
        <v>70</v>
      </c>
      <c r="C11075" s="2" t="s">
        <v>22</v>
      </c>
      <c r="D11075" s="11">
        <v>1528</v>
      </c>
      <c r="E11075" s="12">
        <v>2.8159999999999998</v>
      </c>
      <c r="F11075" s="12">
        <v>0</v>
      </c>
      <c r="G11075" s="11">
        <v>1683</v>
      </c>
      <c r="H11075" s="12">
        <v>22.201000000000001</v>
      </c>
      <c r="I11075" s="12">
        <v>0</v>
      </c>
      <c r="J11075" s="19">
        <f>IF(MONTH(A11075)&gt;VLOOKUP(Totals!$H$2,Totals!$O$5:$P$16,2,FALSE),YEAR(A11075)+1,YEAR(A11075))</f>
        <v>2018</v>
      </c>
    </row>
    <row r="11076" spans="1:10" x14ac:dyDescent="0.2">
      <c r="A11076" s="4">
        <v>42979</v>
      </c>
      <c r="B11076" s="2" t="s">
        <v>71</v>
      </c>
      <c r="C11076" s="2" t="s">
        <v>66</v>
      </c>
      <c r="D11076" s="11">
        <v>6358</v>
      </c>
      <c r="E11076" s="12">
        <v>116.10899999999999</v>
      </c>
      <c r="F11076" s="12">
        <v>0</v>
      </c>
      <c r="G11076" s="11">
        <v>6698</v>
      </c>
      <c r="H11076" s="12">
        <v>328.697</v>
      </c>
      <c r="I11076" s="12">
        <v>0</v>
      </c>
      <c r="J11076" s="19">
        <f>IF(MONTH(A11076)&gt;VLOOKUP(Totals!$H$2,Totals!$O$5:$P$16,2,FALSE),YEAR(A11076)+1,YEAR(A11076))</f>
        <v>2018</v>
      </c>
    </row>
    <row r="11077" spans="1:10" x14ac:dyDescent="0.2">
      <c r="A11077" s="4">
        <v>42979</v>
      </c>
      <c r="B11077" s="2" t="s">
        <v>160</v>
      </c>
      <c r="C11077" s="2" t="s">
        <v>11</v>
      </c>
      <c r="D11077" s="11" t="s">
        <v>88</v>
      </c>
      <c r="E11077" s="12">
        <v>391.63600000000002</v>
      </c>
      <c r="F11077" s="12">
        <v>0</v>
      </c>
      <c r="G11077" s="11" t="s">
        <v>88</v>
      </c>
      <c r="H11077" s="12">
        <v>425.803</v>
      </c>
      <c r="I11077" s="12">
        <v>0</v>
      </c>
      <c r="J11077" s="19">
        <f>IF(MONTH(A11077)&gt;VLOOKUP(Totals!$H$2,Totals!$O$5:$P$16,2,FALSE),YEAR(A11077)+1,YEAR(A11077))</f>
        <v>2018</v>
      </c>
    </row>
    <row r="11078" spans="1:10" x14ac:dyDescent="0.2">
      <c r="A11078" s="4">
        <v>42979</v>
      </c>
      <c r="B11078" s="2" t="s">
        <v>72</v>
      </c>
      <c r="C11078" s="2" t="s">
        <v>37</v>
      </c>
      <c r="D11078" s="11">
        <v>42905</v>
      </c>
      <c r="E11078" s="12">
        <v>1596.32</v>
      </c>
      <c r="F11078" s="12">
        <v>78.488</v>
      </c>
      <c r="G11078" s="11">
        <v>44090</v>
      </c>
      <c r="H11078" s="12">
        <v>2536.6350000000002</v>
      </c>
      <c r="I11078" s="12">
        <v>2.593</v>
      </c>
      <c r="J11078" s="19">
        <f>IF(MONTH(A11078)&gt;VLOOKUP(Totals!$H$2,Totals!$O$5:$P$16,2,FALSE),YEAR(A11078)+1,YEAR(A11078))</f>
        <v>2018</v>
      </c>
    </row>
    <row r="11079" spans="1:10" x14ac:dyDescent="0.2">
      <c r="A11079" s="4">
        <v>42979</v>
      </c>
      <c r="B11079" s="2" t="s">
        <v>73</v>
      </c>
      <c r="C11079" s="2" t="s">
        <v>16</v>
      </c>
      <c r="D11079" s="11">
        <v>18071</v>
      </c>
      <c r="E11079" s="12">
        <v>628.79600000000005</v>
      </c>
      <c r="F11079" s="12">
        <v>68.093999999999994</v>
      </c>
      <c r="G11079" s="11">
        <v>18637</v>
      </c>
      <c r="H11079" s="12">
        <v>931.05799999999999</v>
      </c>
      <c r="I11079" s="12">
        <v>0.49</v>
      </c>
      <c r="J11079" s="19">
        <f>IF(MONTH(A11079)&gt;VLOOKUP(Totals!$H$2,Totals!$O$5:$P$16,2,FALSE),YEAR(A11079)+1,YEAR(A11079))</f>
        <v>2018</v>
      </c>
    </row>
    <row r="11080" spans="1:10" x14ac:dyDescent="0.2">
      <c r="A11080" s="4">
        <v>42979</v>
      </c>
      <c r="B11080" s="2" t="s">
        <v>74</v>
      </c>
      <c r="C11080" s="2" t="s">
        <v>18</v>
      </c>
      <c r="D11080" s="11" t="s">
        <v>88</v>
      </c>
      <c r="E11080" s="12" t="s">
        <v>88</v>
      </c>
      <c r="F11080" s="12" t="s">
        <v>88</v>
      </c>
      <c r="G11080" s="11" t="s">
        <v>88</v>
      </c>
      <c r="H11080" s="12">
        <v>352.452</v>
      </c>
      <c r="I11080" s="12">
        <v>0</v>
      </c>
      <c r="J11080" s="19">
        <f>IF(MONTH(A11080)&gt;VLOOKUP(Totals!$H$2,Totals!$O$5:$P$16,2,FALSE),YEAR(A11080)+1,YEAR(A11080))</f>
        <v>2018</v>
      </c>
    </row>
    <row r="11081" spans="1:10" x14ac:dyDescent="0.2">
      <c r="A11081" s="4">
        <v>42979</v>
      </c>
      <c r="B11081" s="2" t="s">
        <v>74</v>
      </c>
      <c r="C11081" s="2" t="s">
        <v>32</v>
      </c>
      <c r="D11081" s="11" t="s">
        <v>88</v>
      </c>
      <c r="E11081" s="12" t="s">
        <v>88</v>
      </c>
      <c r="F11081" s="12" t="s">
        <v>88</v>
      </c>
      <c r="G11081" s="11" t="s">
        <v>88</v>
      </c>
      <c r="H11081" s="12">
        <v>51.637</v>
      </c>
      <c r="I11081" s="12">
        <v>0</v>
      </c>
      <c r="J11081" s="19">
        <f>IF(MONTH(A11081)&gt;VLOOKUP(Totals!$H$2,Totals!$O$5:$P$16,2,FALSE),YEAR(A11081)+1,YEAR(A11081))</f>
        <v>2018</v>
      </c>
    </row>
    <row r="11082" spans="1:10" x14ac:dyDescent="0.2">
      <c r="A11082" s="4">
        <v>42979</v>
      </c>
      <c r="B11082" s="2" t="s">
        <v>74</v>
      </c>
      <c r="C11082" s="2" t="s">
        <v>35</v>
      </c>
      <c r="D11082" s="11" t="s">
        <v>88</v>
      </c>
      <c r="E11082" s="12" t="s">
        <v>88</v>
      </c>
      <c r="F11082" s="12" t="s">
        <v>88</v>
      </c>
      <c r="G11082" s="11" t="s">
        <v>88</v>
      </c>
      <c r="H11082" s="12">
        <v>314.57100000000003</v>
      </c>
      <c r="I11082" s="12">
        <v>0</v>
      </c>
      <c r="J11082" s="19">
        <f>IF(MONTH(A11082)&gt;VLOOKUP(Totals!$H$2,Totals!$O$5:$P$16,2,FALSE),YEAR(A11082)+1,YEAR(A11082))</f>
        <v>2018</v>
      </c>
    </row>
    <row r="11083" spans="1:10" x14ac:dyDescent="0.2">
      <c r="A11083" s="4">
        <v>42979</v>
      </c>
      <c r="B11083" s="2" t="s">
        <v>74</v>
      </c>
      <c r="C11083" s="2" t="s">
        <v>16</v>
      </c>
      <c r="D11083" s="11" t="s">
        <v>88</v>
      </c>
      <c r="E11083" s="12">
        <v>1194.627</v>
      </c>
      <c r="F11083" s="12">
        <v>0</v>
      </c>
      <c r="G11083" s="11" t="s">
        <v>88</v>
      </c>
      <c r="H11083" s="12" t="s">
        <v>88</v>
      </c>
      <c r="I11083" s="12" t="s">
        <v>88</v>
      </c>
      <c r="J11083" s="19">
        <f>IF(MONTH(A11083)&gt;VLOOKUP(Totals!$H$2,Totals!$O$5:$P$16,2,FALSE),YEAR(A11083)+1,YEAR(A11083))</f>
        <v>2018</v>
      </c>
    </row>
    <row r="11084" spans="1:10" x14ac:dyDescent="0.2">
      <c r="A11084" s="4">
        <v>42979</v>
      </c>
      <c r="B11084" s="2" t="s">
        <v>75</v>
      </c>
      <c r="C11084" s="2" t="s">
        <v>76</v>
      </c>
      <c r="D11084" s="11">
        <v>14166</v>
      </c>
      <c r="E11084" s="12">
        <v>837.86400000000003</v>
      </c>
      <c r="F11084" s="12">
        <v>0</v>
      </c>
      <c r="G11084" s="11">
        <v>14592</v>
      </c>
      <c r="H11084" s="12">
        <v>315.09699999999998</v>
      </c>
      <c r="I11084" s="12">
        <v>0</v>
      </c>
      <c r="J11084" s="19">
        <f>IF(MONTH(A11084)&gt;VLOOKUP(Totals!$H$2,Totals!$O$5:$P$16,2,FALSE),YEAR(A11084)+1,YEAR(A11084))</f>
        <v>2018</v>
      </c>
    </row>
    <row r="11085" spans="1:10" x14ac:dyDescent="0.2">
      <c r="A11085" s="4">
        <v>42979</v>
      </c>
      <c r="B11085" s="2" t="s">
        <v>193</v>
      </c>
      <c r="C11085" s="2" t="s">
        <v>27</v>
      </c>
      <c r="D11085" s="11">
        <v>13586</v>
      </c>
      <c r="E11085" s="12">
        <v>23.55</v>
      </c>
      <c r="F11085" s="12">
        <v>0</v>
      </c>
      <c r="G11085" s="11">
        <v>14072</v>
      </c>
      <c r="H11085" s="12">
        <v>87.097999999999999</v>
      </c>
      <c r="I11085" s="12">
        <v>0</v>
      </c>
      <c r="J11085" s="19">
        <f>IF(MONTH(A11085)&gt;VLOOKUP(Totals!$H$2,Totals!$O$5:$P$16,2,FALSE),YEAR(A11085)+1,YEAR(A11085))</f>
        <v>2018</v>
      </c>
    </row>
    <row r="11086" spans="1:10" x14ac:dyDescent="0.2">
      <c r="A11086" s="4">
        <v>42979</v>
      </c>
      <c r="B11086" s="2" t="s">
        <v>193</v>
      </c>
      <c r="C11086" s="2" t="s">
        <v>161</v>
      </c>
      <c r="D11086" s="11">
        <v>3532</v>
      </c>
      <c r="E11086" s="12">
        <v>203.27600000000001</v>
      </c>
      <c r="F11086" s="12">
        <v>0</v>
      </c>
      <c r="G11086" s="11">
        <v>3659</v>
      </c>
      <c r="H11086" s="12">
        <v>158.74199999999999</v>
      </c>
      <c r="I11086" s="12">
        <v>0</v>
      </c>
      <c r="J11086" s="19">
        <f>IF(MONTH(A11086)&gt;VLOOKUP(Totals!$H$2,Totals!$O$5:$P$16,2,FALSE),YEAR(A11086)+1,YEAR(A11086))</f>
        <v>2018</v>
      </c>
    </row>
    <row r="11087" spans="1:10" x14ac:dyDescent="0.2">
      <c r="A11087" s="4">
        <v>42979</v>
      </c>
      <c r="B11087" s="2" t="s">
        <v>193</v>
      </c>
      <c r="C11087" s="2" t="s">
        <v>28</v>
      </c>
      <c r="D11087" s="11">
        <v>12862</v>
      </c>
      <c r="E11087" s="12">
        <v>63.9</v>
      </c>
      <c r="F11087" s="12">
        <v>0</v>
      </c>
      <c r="G11087" s="11">
        <v>11200</v>
      </c>
      <c r="H11087" s="12">
        <v>5.7000000000000002E-2</v>
      </c>
      <c r="I11087" s="12">
        <v>0</v>
      </c>
      <c r="J11087" s="19">
        <f>IF(MONTH(A11087)&gt;VLOOKUP(Totals!$H$2,Totals!$O$5:$P$16,2,FALSE),YEAR(A11087)+1,YEAR(A11087))</f>
        <v>2018</v>
      </c>
    </row>
    <row r="11088" spans="1:10" x14ac:dyDescent="0.2">
      <c r="A11088" s="4">
        <v>42979</v>
      </c>
      <c r="B11088" s="2" t="s">
        <v>193</v>
      </c>
      <c r="C11088" s="2" t="s">
        <v>11</v>
      </c>
      <c r="D11088" s="11">
        <v>46624</v>
      </c>
      <c r="E11088" s="12">
        <v>52.587000000000003</v>
      </c>
      <c r="F11088" s="12">
        <v>0</v>
      </c>
      <c r="G11088" s="11">
        <v>49914</v>
      </c>
      <c r="H11088" s="12">
        <v>37.325000000000003</v>
      </c>
      <c r="I11088" s="12">
        <v>0</v>
      </c>
      <c r="J11088" s="19">
        <f>IF(MONTH(A11088)&gt;VLOOKUP(Totals!$H$2,Totals!$O$5:$P$16,2,FALSE),YEAR(A11088)+1,YEAR(A11088))</f>
        <v>2018</v>
      </c>
    </row>
    <row r="11089" spans="1:10" x14ac:dyDescent="0.2">
      <c r="A11089" s="4">
        <v>42979</v>
      </c>
      <c r="B11089" s="2" t="s">
        <v>193</v>
      </c>
      <c r="C11089" s="2" t="s">
        <v>25</v>
      </c>
      <c r="D11089" s="11">
        <v>1555</v>
      </c>
      <c r="E11089" s="12">
        <v>1.2E-2</v>
      </c>
      <c r="F11089" s="12">
        <v>0</v>
      </c>
      <c r="G11089" s="11">
        <v>1703</v>
      </c>
      <c r="H11089" s="12">
        <v>19.352</v>
      </c>
      <c r="I11089" s="12">
        <v>0</v>
      </c>
      <c r="J11089" s="19">
        <f>IF(MONTH(A11089)&gt;VLOOKUP(Totals!$H$2,Totals!$O$5:$P$16,2,FALSE),YEAR(A11089)+1,YEAR(A11089))</f>
        <v>2018</v>
      </c>
    </row>
    <row r="11090" spans="1:10" x14ac:dyDescent="0.2">
      <c r="A11090" s="4">
        <v>42979</v>
      </c>
      <c r="B11090" s="2" t="s">
        <v>193</v>
      </c>
      <c r="C11090" s="2" t="s">
        <v>22</v>
      </c>
      <c r="D11090" s="11">
        <v>417</v>
      </c>
      <c r="E11090" s="12">
        <v>0</v>
      </c>
      <c r="F11090" s="12">
        <v>0</v>
      </c>
      <c r="G11090" s="11">
        <v>524</v>
      </c>
      <c r="H11090" s="12">
        <v>8.6430000000000007</v>
      </c>
      <c r="I11090" s="12">
        <v>0</v>
      </c>
      <c r="J11090" s="19">
        <f>IF(MONTH(A11090)&gt;VLOOKUP(Totals!$H$2,Totals!$O$5:$P$16,2,FALSE),YEAR(A11090)+1,YEAR(A11090))</f>
        <v>2018</v>
      </c>
    </row>
    <row r="11091" spans="1:10" x14ac:dyDescent="0.2">
      <c r="A11091" s="4">
        <v>42979</v>
      </c>
      <c r="B11091" s="2" t="s">
        <v>193</v>
      </c>
      <c r="C11091" s="2" t="s">
        <v>61</v>
      </c>
      <c r="D11091" s="11">
        <v>1058</v>
      </c>
      <c r="E11091" s="12">
        <v>1.6930000000000001</v>
      </c>
      <c r="F11091" s="12">
        <v>0</v>
      </c>
      <c r="G11091" s="11">
        <v>1044</v>
      </c>
      <c r="H11091" s="12">
        <v>0.52800000000000002</v>
      </c>
      <c r="I11091" s="12">
        <v>0</v>
      </c>
      <c r="J11091" s="19">
        <f>IF(MONTH(A11091)&gt;VLOOKUP(Totals!$H$2,Totals!$O$5:$P$16,2,FALSE),YEAR(A11091)+1,YEAR(A11091))</f>
        <v>2018</v>
      </c>
    </row>
    <row r="11092" spans="1:10" x14ac:dyDescent="0.2">
      <c r="A11092" s="4">
        <v>42979</v>
      </c>
      <c r="B11092" s="2" t="s">
        <v>193</v>
      </c>
      <c r="C11092" s="2" t="s">
        <v>16</v>
      </c>
      <c r="D11092" s="11">
        <v>22379</v>
      </c>
      <c r="E11092" s="12">
        <v>556.64200000000005</v>
      </c>
      <c r="F11092" s="12">
        <v>0</v>
      </c>
      <c r="G11092" s="11">
        <v>23277</v>
      </c>
      <c r="H11092" s="12">
        <v>675.37400000000002</v>
      </c>
      <c r="I11092" s="12">
        <v>0</v>
      </c>
      <c r="J11092" s="19">
        <f>IF(MONTH(A11092)&gt;VLOOKUP(Totals!$H$2,Totals!$O$5:$P$16,2,FALSE),YEAR(A11092)+1,YEAR(A11092))</f>
        <v>2018</v>
      </c>
    </row>
    <row r="11093" spans="1:10" x14ac:dyDescent="0.2">
      <c r="A11093" s="4">
        <v>42979</v>
      </c>
      <c r="B11093" s="2" t="s">
        <v>193</v>
      </c>
      <c r="C11093" s="2" t="s">
        <v>30</v>
      </c>
      <c r="D11093" s="11">
        <v>2479</v>
      </c>
      <c r="E11093" s="12">
        <v>2.7130000000000001</v>
      </c>
      <c r="F11093" s="12">
        <v>0</v>
      </c>
      <c r="G11093" s="11">
        <v>2629</v>
      </c>
      <c r="H11093" s="12">
        <v>13.66</v>
      </c>
      <c r="I11093" s="12">
        <v>0</v>
      </c>
      <c r="J11093" s="19">
        <f>IF(MONTH(A11093)&gt;VLOOKUP(Totals!$H$2,Totals!$O$5:$P$16,2,FALSE),YEAR(A11093)+1,YEAR(A11093))</f>
        <v>2018</v>
      </c>
    </row>
    <row r="11094" spans="1:10" x14ac:dyDescent="0.2">
      <c r="A11094" s="4">
        <v>42979</v>
      </c>
      <c r="B11094" s="2" t="s">
        <v>194</v>
      </c>
      <c r="C11094" s="2" t="s">
        <v>62</v>
      </c>
      <c r="D11094" s="11">
        <v>1940</v>
      </c>
      <c r="E11094" s="12">
        <v>2.302</v>
      </c>
      <c r="F11094" s="12">
        <v>0</v>
      </c>
      <c r="G11094" s="11">
        <v>2122</v>
      </c>
      <c r="H11094" s="12">
        <v>0.79</v>
      </c>
      <c r="I11094" s="12">
        <v>0</v>
      </c>
      <c r="J11094" s="19">
        <f>IF(MONTH(A11094)&gt;VLOOKUP(Totals!$H$2,Totals!$O$5:$P$16,2,FALSE),YEAR(A11094)+1,YEAR(A11094))</f>
        <v>2018</v>
      </c>
    </row>
    <row r="11095" spans="1:10" x14ac:dyDescent="0.2">
      <c r="A11095" s="4">
        <v>42979</v>
      </c>
      <c r="B11095" s="2" t="s">
        <v>236</v>
      </c>
      <c r="C11095" s="2" t="s">
        <v>18</v>
      </c>
      <c r="D11095" s="11">
        <v>5617</v>
      </c>
      <c r="E11095" s="12">
        <v>325.60300000000001</v>
      </c>
      <c r="F11095" s="12">
        <v>12.505000000000001</v>
      </c>
      <c r="G11095" s="11">
        <v>6636</v>
      </c>
      <c r="H11095" s="12">
        <v>344.02499999999998</v>
      </c>
      <c r="I11095" s="12">
        <v>0</v>
      </c>
      <c r="J11095" s="19">
        <f>IF(MONTH(A11095)&gt;VLOOKUP(Totals!$H$2,Totals!$O$5:$P$16,2,FALSE),YEAR(A11095)+1,YEAR(A11095))</f>
        <v>2018</v>
      </c>
    </row>
    <row r="11096" spans="1:10" x14ac:dyDescent="0.2">
      <c r="A11096" s="4">
        <v>43009</v>
      </c>
      <c r="B11096" s="2" t="s">
        <v>233</v>
      </c>
      <c r="C11096" s="2" t="s">
        <v>13</v>
      </c>
      <c r="D11096" s="11">
        <v>5920</v>
      </c>
      <c r="E11096" s="12">
        <v>4.4509999999999996</v>
      </c>
      <c r="F11096" s="12">
        <v>0.46300000000000002</v>
      </c>
      <c r="G11096" s="11">
        <v>5718</v>
      </c>
      <c r="H11096" s="12">
        <v>101.28700000000001</v>
      </c>
      <c r="I11096" s="12">
        <v>7.6589999999999998</v>
      </c>
      <c r="J11096" s="19">
        <f>IF(MONTH(A11096)&gt;VLOOKUP(Totals!$H$2,Totals!$O$5:$P$16,2,FALSE),YEAR(A11096)+1,YEAR(A11096))</f>
        <v>2018</v>
      </c>
    </row>
    <row r="11097" spans="1:10" x14ac:dyDescent="0.2">
      <c r="A11097" s="4">
        <v>43009</v>
      </c>
      <c r="B11097" s="2" t="s">
        <v>14</v>
      </c>
      <c r="C11097" s="2" t="s">
        <v>15</v>
      </c>
      <c r="D11097" s="11">
        <v>13041</v>
      </c>
      <c r="E11097" s="12">
        <v>343.262</v>
      </c>
      <c r="F11097" s="12">
        <v>11.792</v>
      </c>
      <c r="G11097" s="11">
        <v>8363</v>
      </c>
      <c r="H11097" s="12">
        <v>156.602</v>
      </c>
      <c r="I11097" s="12">
        <v>10.92</v>
      </c>
      <c r="J11097" s="19">
        <f>IF(MONTH(A11097)&gt;VLOOKUP(Totals!$H$2,Totals!$O$5:$P$16,2,FALSE),YEAR(A11097)+1,YEAR(A11097))</f>
        <v>2018</v>
      </c>
    </row>
    <row r="11098" spans="1:10" x14ac:dyDescent="0.2">
      <c r="A11098" s="4">
        <v>43009</v>
      </c>
      <c r="B11098" s="2" t="s">
        <v>17</v>
      </c>
      <c r="C11098" s="2" t="s">
        <v>18</v>
      </c>
      <c r="D11098" s="11">
        <v>16862</v>
      </c>
      <c r="E11098" s="12">
        <v>636.572</v>
      </c>
      <c r="F11098" s="12">
        <v>17.664999999999999</v>
      </c>
      <c r="G11098" s="11">
        <v>17362</v>
      </c>
      <c r="H11098" s="12">
        <v>744.69399999999996</v>
      </c>
      <c r="I11098" s="12">
        <v>1.1200000000000001</v>
      </c>
      <c r="J11098" s="19">
        <f>IF(MONTH(A11098)&gt;VLOOKUP(Totals!$H$2,Totals!$O$5:$P$16,2,FALSE),YEAR(A11098)+1,YEAR(A11098))</f>
        <v>2018</v>
      </c>
    </row>
    <row r="11099" spans="1:10" x14ac:dyDescent="0.2">
      <c r="A11099" s="4">
        <v>43009</v>
      </c>
      <c r="B11099" s="2" t="s">
        <v>205</v>
      </c>
      <c r="C11099" s="2" t="s">
        <v>65</v>
      </c>
      <c r="D11099" s="11">
        <v>7356</v>
      </c>
      <c r="E11099" s="12">
        <v>180.79300000000001</v>
      </c>
      <c r="F11099" s="12">
        <v>18.898</v>
      </c>
      <c r="G11099" s="11">
        <v>6154</v>
      </c>
      <c r="H11099" s="12">
        <v>120.95099999999999</v>
      </c>
      <c r="I11099" s="12">
        <v>0</v>
      </c>
      <c r="J11099" s="19">
        <f>IF(MONTH(A11099)&gt;VLOOKUP(Totals!$H$2,Totals!$O$5:$P$16,2,FALSE),YEAR(A11099)+1,YEAR(A11099))</f>
        <v>2018</v>
      </c>
    </row>
    <row r="11100" spans="1:10" x14ac:dyDescent="0.2">
      <c r="A11100" s="4">
        <v>43009</v>
      </c>
      <c r="B11100" s="2" t="s">
        <v>19</v>
      </c>
      <c r="C11100" s="2" t="s">
        <v>20</v>
      </c>
      <c r="D11100" s="11">
        <v>2934</v>
      </c>
      <c r="E11100" s="12">
        <v>73.176000000000002</v>
      </c>
      <c r="F11100" s="12">
        <v>0.34899999999999998</v>
      </c>
      <c r="G11100" s="11">
        <v>2311</v>
      </c>
      <c r="H11100" s="12">
        <v>55.338999999999999</v>
      </c>
      <c r="I11100" s="12">
        <v>0</v>
      </c>
      <c r="J11100" s="19">
        <f>IF(MONTH(A11100)&gt;VLOOKUP(Totals!$H$2,Totals!$O$5:$P$16,2,FALSE),YEAR(A11100)+1,YEAR(A11100))</f>
        <v>2018</v>
      </c>
    </row>
    <row r="11101" spans="1:10" x14ac:dyDescent="0.2">
      <c r="A11101" s="4">
        <v>43009</v>
      </c>
      <c r="B11101" s="2" t="s">
        <v>23</v>
      </c>
      <c r="C11101" s="2" t="s">
        <v>143</v>
      </c>
      <c r="D11101" s="11">
        <v>971</v>
      </c>
      <c r="E11101" s="12">
        <v>5.5E-2</v>
      </c>
      <c r="F11101" s="12">
        <v>7.0000000000000007E-2</v>
      </c>
      <c r="G11101" s="11">
        <v>1125</v>
      </c>
      <c r="H11101" s="12">
        <v>6.0449999999999999</v>
      </c>
      <c r="I11101" s="12">
        <v>0</v>
      </c>
      <c r="J11101" s="19">
        <f>IF(MONTH(A11101)&gt;VLOOKUP(Totals!$H$2,Totals!$O$5:$P$16,2,FALSE),YEAR(A11101)+1,YEAR(A11101))</f>
        <v>2018</v>
      </c>
    </row>
    <row r="11102" spans="1:10" x14ac:dyDescent="0.2">
      <c r="A11102" s="4">
        <v>43009</v>
      </c>
      <c r="B11102" s="2" t="s">
        <v>23</v>
      </c>
      <c r="C11102" s="2" t="s">
        <v>11</v>
      </c>
      <c r="D11102" s="11">
        <v>113789</v>
      </c>
      <c r="E11102" s="12">
        <v>2525.277</v>
      </c>
      <c r="F11102" s="12">
        <v>146.80199999999999</v>
      </c>
      <c r="G11102" s="11">
        <v>115286</v>
      </c>
      <c r="H11102" s="12">
        <v>2944.163</v>
      </c>
      <c r="I11102" s="12">
        <v>0.14000000000000001</v>
      </c>
      <c r="J11102" s="19">
        <f>IF(MONTH(A11102)&gt;VLOOKUP(Totals!$H$2,Totals!$O$5:$P$16,2,FALSE),YEAR(A11102)+1,YEAR(A11102))</f>
        <v>2018</v>
      </c>
    </row>
    <row r="11103" spans="1:10" x14ac:dyDescent="0.2">
      <c r="A11103" s="4">
        <v>43009</v>
      </c>
      <c r="B11103" s="2" t="s">
        <v>24</v>
      </c>
      <c r="C11103" s="2" t="s">
        <v>25</v>
      </c>
      <c r="D11103" s="11">
        <v>7227</v>
      </c>
      <c r="E11103" s="12">
        <v>35.875</v>
      </c>
      <c r="F11103" s="12">
        <v>0</v>
      </c>
      <c r="G11103" s="11">
        <v>5941</v>
      </c>
      <c r="H11103" s="12">
        <v>204.40299999999999</v>
      </c>
      <c r="I11103" s="12">
        <v>0</v>
      </c>
      <c r="J11103" s="19">
        <f>IF(MONTH(A11103)&gt;VLOOKUP(Totals!$H$2,Totals!$O$5:$P$16,2,FALSE),YEAR(A11103)+1,YEAR(A11103))</f>
        <v>2018</v>
      </c>
    </row>
    <row r="11104" spans="1:10" x14ac:dyDescent="0.2">
      <c r="A11104" s="4">
        <v>43009</v>
      </c>
      <c r="B11104" s="2" t="s">
        <v>29</v>
      </c>
      <c r="C11104" s="2" t="s">
        <v>30</v>
      </c>
      <c r="D11104" s="11">
        <v>5442</v>
      </c>
      <c r="E11104" s="12">
        <v>2.5209999999999999</v>
      </c>
      <c r="F11104" s="12">
        <v>2.7709999999999999</v>
      </c>
      <c r="G11104" s="11">
        <v>4521</v>
      </c>
      <c r="H11104" s="12">
        <v>43.155999999999999</v>
      </c>
      <c r="I11104" s="12">
        <v>3.5129999999999999</v>
      </c>
      <c r="J11104" s="19">
        <f>IF(MONTH(A11104)&gt;VLOOKUP(Totals!$H$2,Totals!$O$5:$P$16,2,FALSE),YEAR(A11104)+1,YEAR(A11104))</f>
        <v>2018</v>
      </c>
    </row>
    <row r="11105" spans="1:10" x14ac:dyDescent="0.2">
      <c r="A11105" s="4">
        <v>43009</v>
      </c>
      <c r="B11105" s="2" t="s">
        <v>154</v>
      </c>
      <c r="C11105" s="2" t="s">
        <v>34</v>
      </c>
      <c r="D11105" s="11">
        <v>66561</v>
      </c>
      <c r="E11105" s="12">
        <v>1305.787</v>
      </c>
      <c r="F11105" s="12">
        <v>0</v>
      </c>
      <c r="G11105" s="11">
        <v>52619</v>
      </c>
      <c r="H11105" s="12">
        <v>918.02</v>
      </c>
      <c r="I11105" s="12">
        <v>0</v>
      </c>
      <c r="J11105" s="19">
        <f>IF(MONTH(A11105)&gt;VLOOKUP(Totals!$H$2,Totals!$O$5:$P$16,2,FALSE),YEAR(A11105)+1,YEAR(A11105))</f>
        <v>2018</v>
      </c>
    </row>
    <row r="11106" spans="1:10" x14ac:dyDescent="0.2">
      <c r="A11106" s="4">
        <v>43009</v>
      </c>
      <c r="B11106" s="2" t="s">
        <v>154</v>
      </c>
      <c r="C11106" s="2" t="s">
        <v>11</v>
      </c>
      <c r="D11106" s="11">
        <v>4266</v>
      </c>
      <c r="E11106" s="12">
        <v>1.1259999999999999</v>
      </c>
      <c r="F11106" s="12">
        <v>0</v>
      </c>
      <c r="G11106" s="11">
        <v>4177</v>
      </c>
      <c r="H11106" s="12">
        <v>24.742999999999999</v>
      </c>
      <c r="I11106" s="12">
        <v>0</v>
      </c>
      <c r="J11106" s="19">
        <f>IF(MONTH(A11106)&gt;VLOOKUP(Totals!$H$2,Totals!$O$5:$P$16,2,FALSE),YEAR(A11106)+1,YEAR(A11106))</f>
        <v>2018</v>
      </c>
    </row>
    <row r="11107" spans="1:10" x14ac:dyDescent="0.2">
      <c r="A11107" s="4">
        <v>43009</v>
      </c>
      <c r="B11107" s="2" t="s">
        <v>237</v>
      </c>
      <c r="C11107" s="2" t="s">
        <v>33</v>
      </c>
      <c r="D11107" s="11">
        <v>6349</v>
      </c>
      <c r="E11107" s="12">
        <v>458.98200000000003</v>
      </c>
      <c r="F11107" s="12">
        <v>1.3360000000000001</v>
      </c>
      <c r="G11107" s="11">
        <v>5703</v>
      </c>
      <c r="H11107" s="12">
        <v>541.31100000000004</v>
      </c>
      <c r="I11107" s="12">
        <v>0</v>
      </c>
      <c r="J11107" s="19">
        <f>IF(MONTH(A11107)&gt;VLOOKUP(Totals!$H$2,Totals!$O$5:$P$16,2,FALSE),YEAR(A11107)+1,YEAR(A11107))</f>
        <v>2018</v>
      </c>
    </row>
    <row r="11108" spans="1:10" x14ac:dyDescent="0.2">
      <c r="A11108" s="4">
        <v>43009</v>
      </c>
      <c r="B11108" s="2" t="s">
        <v>238</v>
      </c>
      <c r="C11108" s="2" t="s">
        <v>16</v>
      </c>
      <c r="D11108" s="11">
        <v>9079</v>
      </c>
      <c r="E11108" s="12">
        <v>121.43</v>
      </c>
      <c r="F11108" s="12">
        <v>67.555999999999997</v>
      </c>
      <c r="G11108" s="11">
        <v>7242</v>
      </c>
      <c r="H11108" s="12">
        <v>336</v>
      </c>
      <c r="I11108" s="12">
        <v>0</v>
      </c>
      <c r="J11108" s="19">
        <f>IF(MONTH(A11108)&gt;VLOOKUP(Totals!$H$2,Totals!$O$5:$P$16,2,FALSE),YEAR(A11108)+1,YEAR(A11108))</f>
        <v>2018</v>
      </c>
    </row>
    <row r="11109" spans="1:10" x14ac:dyDescent="0.2">
      <c r="A11109" s="4">
        <v>43009</v>
      </c>
      <c r="B11109" s="2" t="s">
        <v>31</v>
      </c>
      <c r="C11109" s="2" t="s">
        <v>32</v>
      </c>
      <c r="D11109" s="11">
        <v>7011</v>
      </c>
      <c r="E11109" s="12">
        <v>87.429000000000002</v>
      </c>
      <c r="F11109" s="12">
        <v>10.827999999999999</v>
      </c>
      <c r="G11109" s="11">
        <v>7183</v>
      </c>
      <c r="H11109" s="12">
        <v>176.65700000000001</v>
      </c>
      <c r="I11109" s="12">
        <v>0</v>
      </c>
      <c r="J11109" s="19">
        <f>IF(MONTH(A11109)&gt;VLOOKUP(Totals!$H$2,Totals!$O$5:$P$16,2,FALSE),YEAR(A11109)+1,YEAR(A11109))</f>
        <v>2018</v>
      </c>
    </row>
    <row r="11110" spans="1:10" x14ac:dyDescent="0.2">
      <c r="A11110" s="4">
        <v>43009</v>
      </c>
      <c r="B11110" s="2" t="s">
        <v>244</v>
      </c>
      <c r="C11110" s="2" t="s">
        <v>28</v>
      </c>
      <c r="D11110" s="11">
        <v>7083</v>
      </c>
      <c r="E11110" s="12">
        <v>0</v>
      </c>
      <c r="F11110" s="12">
        <v>0</v>
      </c>
      <c r="G11110" s="11">
        <v>4562</v>
      </c>
      <c r="H11110" s="12">
        <v>0</v>
      </c>
      <c r="I11110" s="12">
        <v>0</v>
      </c>
      <c r="J11110" s="19">
        <f>IF(MONTH(A11110)&gt;VLOOKUP(Totals!$H$2,Totals!$O$5:$P$16,2,FALSE),YEAR(A11110)+1,YEAR(A11110))</f>
        <v>2018</v>
      </c>
    </row>
    <row r="11111" spans="1:10" x14ac:dyDescent="0.2">
      <c r="A11111" s="4">
        <v>43009</v>
      </c>
      <c r="B11111" s="2" t="s">
        <v>241</v>
      </c>
      <c r="C11111" s="2" t="s">
        <v>18</v>
      </c>
      <c r="D11111" s="11">
        <v>2747</v>
      </c>
      <c r="E11111" s="12">
        <v>139.48699999999999</v>
      </c>
      <c r="F11111" s="12">
        <v>0</v>
      </c>
      <c r="G11111" s="11">
        <v>2257</v>
      </c>
      <c r="H11111" s="12">
        <v>120.303</v>
      </c>
      <c r="I11111" s="12">
        <v>0</v>
      </c>
      <c r="J11111" s="19">
        <f>IF(MONTH(A11111)&gt;VLOOKUP(Totals!$H$2,Totals!$O$5:$P$16,2,FALSE),YEAR(A11111)+1,YEAR(A11111))</f>
        <v>2018</v>
      </c>
    </row>
    <row r="11112" spans="1:10" x14ac:dyDescent="0.2">
      <c r="A11112" s="4">
        <v>43009</v>
      </c>
      <c r="B11112" s="2" t="s">
        <v>36</v>
      </c>
      <c r="C11112" s="2" t="s">
        <v>35</v>
      </c>
      <c r="D11112" s="11">
        <v>2616</v>
      </c>
      <c r="E11112" s="12">
        <v>3.4260000000000002</v>
      </c>
      <c r="F11112" s="12">
        <v>0</v>
      </c>
      <c r="G11112" s="11">
        <v>1891</v>
      </c>
      <c r="H11112" s="12">
        <v>215.27500000000001</v>
      </c>
      <c r="I11112" s="12">
        <v>0</v>
      </c>
      <c r="J11112" s="19">
        <f>IF(MONTH(A11112)&gt;VLOOKUP(Totals!$H$2,Totals!$O$5:$P$16,2,FALSE),YEAR(A11112)+1,YEAR(A11112))</f>
        <v>2018</v>
      </c>
    </row>
    <row r="11113" spans="1:10" x14ac:dyDescent="0.2">
      <c r="A11113" s="4">
        <v>43009</v>
      </c>
      <c r="B11113" s="2" t="s">
        <v>36</v>
      </c>
      <c r="C11113" s="2" t="s">
        <v>38</v>
      </c>
      <c r="D11113" s="11">
        <v>6109</v>
      </c>
      <c r="E11113" s="12">
        <v>395.15699999999998</v>
      </c>
      <c r="F11113" s="12">
        <v>12.269</v>
      </c>
      <c r="G11113" s="11">
        <v>4653</v>
      </c>
      <c r="H11113" s="12">
        <v>106.13</v>
      </c>
      <c r="I11113" s="12">
        <v>0.38900000000000001</v>
      </c>
      <c r="J11113" s="19">
        <f>IF(MONTH(A11113)&gt;VLOOKUP(Totals!$H$2,Totals!$O$5:$P$16,2,FALSE),YEAR(A11113)+1,YEAR(A11113))</f>
        <v>2018</v>
      </c>
    </row>
    <row r="11114" spans="1:10" x14ac:dyDescent="0.2">
      <c r="A11114" s="4">
        <v>43009</v>
      </c>
      <c r="B11114" s="2" t="s">
        <v>41</v>
      </c>
      <c r="C11114" s="2" t="s">
        <v>161</v>
      </c>
      <c r="D11114" s="11">
        <v>83525</v>
      </c>
      <c r="E11114" s="12">
        <v>3732.893</v>
      </c>
      <c r="F11114" s="12">
        <v>25.259</v>
      </c>
      <c r="G11114" s="11">
        <v>72549</v>
      </c>
      <c r="H11114" s="12">
        <v>3633.2950000000001</v>
      </c>
      <c r="I11114" s="12">
        <v>4.3319999999999999</v>
      </c>
      <c r="J11114" s="19">
        <f>IF(MONTH(A11114)&gt;VLOOKUP(Totals!$H$2,Totals!$O$5:$P$16,2,FALSE),YEAR(A11114)+1,YEAR(A11114))</f>
        <v>2018</v>
      </c>
    </row>
    <row r="11115" spans="1:10" x14ac:dyDescent="0.2">
      <c r="A11115" s="4">
        <v>43009</v>
      </c>
      <c r="B11115" s="2" t="s">
        <v>226</v>
      </c>
      <c r="C11115" s="2" t="s">
        <v>52</v>
      </c>
      <c r="D11115" s="11">
        <v>6914</v>
      </c>
      <c r="E11115" s="12">
        <v>191.69300000000001</v>
      </c>
      <c r="F11115" s="12">
        <v>0</v>
      </c>
      <c r="G11115" s="11">
        <v>5911</v>
      </c>
      <c r="H11115" s="12">
        <v>72.757999999999996</v>
      </c>
      <c r="I11115" s="12">
        <v>0</v>
      </c>
      <c r="J11115" s="19">
        <f>IF(MONTH(A11115)&gt;VLOOKUP(Totals!$H$2,Totals!$O$5:$P$16,2,FALSE),YEAR(A11115)+1,YEAR(A11115))</f>
        <v>2018</v>
      </c>
    </row>
    <row r="11116" spans="1:10" x14ac:dyDescent="0.2">
      <c r="A11116" s="4">
        <v>43009</v>
      </c>
      <c r="B11116" s="2" t="s">
        <v>42</v>
      </c>
      <c r="C11116" s="2" t="s">
        <v>11</v>
      </c>
      <c r="D11116" s="11">
        <v>2973</v>
      </c>
      <c r="E11116" s="12">
        <v>28.448</v>
      </c>
      <c r="F11116" s="12">
        <v>0</v>
      </c>
      <c r="G11116" s="11">
        <v>3259</v>
      </c>
      <c r="H11116" s="12">
        <v>56.292000000000002</v>
      </c>
      <c r="I11116" s="12">
        <v>0.42899999999999999</v>
      </c>
      <c r="J11116" s="19">
        <f>IF(MONTH(A11116)&gt;VLOOKUP(Totals!$H$2,Totals!$O$5:$P$16,2,FALSE),YEAR(A11116)+1,YEAR(A11116))</f>
        <v>2018</v>
      </c>
    </row>
    <row r="11117" spans="1:10" x14ac:dyDescent="0.2">
      <c r="A11117" s="4">
        <v>43009</v>
      </c>
      <c r="B11117" s="2" t="s">
        <v>42</v>
      </c>
      <c r="C11117" s="2" t="s">
        <v>43</v>
      </c>
      <c r="D11117" s="11">
        <v>9552</v>
      </c>
      <c r="E11117" s="12">
        <v>130.53</v>
      </c>
      <c r="F11117" s="12">
        <v>35.344000000000001</v>
      </c>
      <c r="G11117" s="11">
        <v>9710</v>
      </c>
      <c r="H11117" s="12">
        <v>259.572</v>
      </c>
      <c r="I11117" s="12">
        <v>3.94</v>
      </c>
      <c r="J11117" s="19">
        <f>IF(MONTH(A11117)&gt;VLOOKUP(Totals!$H$2,Totals!$O$5:$P$16,2,FALSE),YEAR(A11117)+1,YEAR(A11117))</f>
        <v>2018</v>
      </c>
    </row>
    <row r="11118" spans="1:10" x14ac:dyDescent="0.2">
      <c r="A11118" s="4">
        <v>43009</v>
      </c>
      <c r="B11118" s="2" t="s">
        <v>44</v>
      </c>
      <c r="C11118" s="2" t="s">
        <v>18</v>
      </c>
      <c r="D11118" s="11">
        <v>30318</v>
      </c>
      <c r="E11118" s="12">
        <v>880.57799999999997</v>
      </c>
      <c r="F11118" s="12">
        <v>42.396999999999998</v>
      </c>
      <c r="G11118" s="11">
        <v>24850</v>
      </c>
      <c r="H11118" s="12">
        <v>1097.133</v>
      </c>
      <c r="I11118" s="12">
        <v>0</v>
      </c>
      <c r="J11118" s="19">
        <f>IF(MONTH(A11118)&gt;VLOOKUP(Totals!$H$2,Totals!$O$5:$P$16,2,FALSE),YEAR(A11118)+1,YEAR(A11118))</f>
        <v>2018</v>
      </c>
    </row>
    <row r="11119" spans="1:10" x14ac:dyDescent="0.2">
      <c r="A11119" s="4">
        <v>43009</v>
      </c>
      <c r="B11119" s="2" t="s">
        <v>45</v>
      </c>
      <c r="C11119" s="2" t="s">
        <v>18</v>
      </c>
      <c r="D11119" s="11">
        <v>51623</v>
      </c>
      <c r="E11119" s="12">
        <v>2266.5039999999999</v>
      </c>
      <c r="F11119" s="12">
        <v>155.46100000000001</v>
      </c>
      <c r="G11119" s="11">
        <v>49502</v>
      </c>
      <c r="H11119" s="12">
        <v>1738.635</v>
      </c>
      <c r="I11119" s="12">
        <v>28.334</v>
      </c>
      <c r="J11119" s="19">
        <f>IF(MONTH(A11119)&gt;VLOOKUP(Totals!$H$2,Totals!$O$5:$P$16,2,FALSE),YEAR(A11119)+1,YEAR(A11119))</f>
        <v>2018</v>
      </c>
    </row>
    <row r="11120" spans="1:10" x14ac:dyDescent="0.2">
      <c r="A11120" s="4">
        <v>43009</v>
      </c>
      <c r="B11120" s="2" t="s">
        <v>165</v>
      </c>
      <c r="C11120" s="2" t="s">
        <v>16</v>
      </c>
      <c r="D11120" s="11">
        <v>7882</v>
      </c>
      <c r="E11120" s="12">
        <v>306.56</v>
      </c>
      <c r="F11120" s="12">
        <v>34.856000000000002</v>
      </c>
      <c r="G11120" s="11">
        <v>6035</v>
      </c>
      <c r="H11120" s="12">
        <v>301.983</v>
      </c>
      <c r="I11120" s="12">
        <v>0</v>
      </c>
      <c r="J11120" s="19">
        <f>IF(MONTH(A11120)&gt;VLOOKUP(Totals!$H$2,Totals!$O$5:$P$16,2,FALSE),YEAR(A11120)+1,YEAR(A11120))</f>
        <v>2018</v>
      </c>
    </row>
    <row r="11121" spans="1:10" x14ac:dyDescent="0.2">
      <c r="A11121" s="4">
        <v>43009</v>
      </c>
      <c r="B11121" s="2" t="s">
        <v>48</v>
      </c>
      <c r="C11121" s="2" t="s">
        <v>161</v>
      </c>
      <c r="D11121" s="11" t="s">
        <v>88</v>
      </c>
      <c r="E11121" s="12" t="s">
        <v>88</v>
      </c>
      <c r="F11121" s="12" t="s">
        <v>88</v>
      </c>
      <c r="G11121" s="11" t="s">
        <v>88</v>
      </c>
      <c r="H11121" s="12">
        <v>391.322</v>
      </c>
      <c r="I11121" s="12">
        <v>0</v>
      </c>
      <c r="J11121" s="19">
        <f>IF(MONTH(A11121)&gt;VLOOKUP(Totals!$H$2,Totals!$O$5:$P$16,2,FALSE),YEAR(A11121)+1,YEAR(A11121))</f>
        <v>2018</v>
      </c>
    </row>
    <row r="11122" spans="1:10" x14ac:dyDescent="0.2">
      <c r="A11122" s="4">
        <v>43009</v>
      </c>
      <c r="B11122" s="2" t="s">
        <v>48</v>
      </c>
      <c r="C11122" s="2" t="s">
        <v>11</v>
      </c>
      <c r="D11122" s="11">
        <v>28473</v>
      </c>
      <c r="E11122" s="12">
        <v>976.35799999999995</v>
      </c>
      <c r="F11122" s="12">
        <v>0</v>
      </c>
      <c r="G11122" s="11">
        <v>30347</v>
      </c>
      <c r="H11122" s="12">
        <v>605.13800000000003</v>
      </c>
      <c r="I11122" s="12">
        <v>1.0409999999999999</v>
      </c>
      <c r="J11122" s="19">
        <f>IF(MONTH(A11122)&gt;VLOOKUP(Totals!$H$2,Totals!$O$5:$P$16,2,FALSE),YEAR(A11122)+1,YEAR(A11122))</f>
        <v>2018</v>
      </c>
    </row>
    <row r="11123" spans="1:10" x14ac:dyDescent="0.2">
      <c r="A11123" s="4">
        <v>43009</v>
      </c>
      <c r="B11123" s="2" t="s">
        <v>48</v>
      </c>
      <c r="C11123" s="2" t="s">
        <v>35</v>
      </c>
      <c r="D11123" s="11">
        <v>7689</v>
      </c>
      <c r="E11123" s="12">
        <v>84.695999999999998</v>
      </c>
      <c r="F11123" s="12">
        <v>1.381</v>
      </c>
      <c r="G11123" s="11">
        <v>5827</v>
      </c>
      <c r="H11123" s="12">
        <v>94.373999999999995</v>
      </c>
      <c r="I11123" s="12">
        <v>0</v>
      </c>
      <c r="J11123" s="19">
        <f>IF(MONTH(A11123)&gt;VLOOKUP(Totals!$H$2,Totals!$O$5:$P$16,2,FALSE),YEAR(A11123)+1,YEAR(A11123))</f>
        <v>2018</v>
      </c>
    </row>
    <row r="11124" spans="1:10" x14ac:dyDescent="0.2">
      <c r="A11124" s="4">
        <v>43009</v>
      </c>
      <c r="B11124" s="2" t="s">
        <v>48</v>
      </c>
      <c r="C11124" s="2" t="s">
        <v>37</v>
      </c>
      <c r="D11124" s="11">
        <v>4158</v>
      </c>
      <c r="E11124" s="12">
        <v>0</v>
      </c>
      <c r="F11124" s="12">
        <v>0</v>
      </c>
      <c r="G11124" s="11">
        <v>3657</v>
      </c>
      <c r="H11124" s="12">
        <v>3.9470000000000001</v>
      </c>
      <c r="I11124" s="12">
        <v>0</v>
      </c>
      <c r="J11124" s="19">
        <f>IF(MONTH(A11124)&gt;VLOOKUP(Totals!$H$2,Totals!$O$5:$P$16,2,FALSE),YEAR(A11124)+1,YEAR(A11124))</f>
        <v>2018</v>
      </c>
    </row>
    <row r="11125" spans="1:10" x14ac:dyDescent="0.2">
      <c r="A11125" s="4">
        <v>43009</v>
      </c>
      <c r="B11125" s="2" t="s">
        <v>48</v>
      </c>
      <c r="C11125" s="2" t="s">
        <v>49</v>
      </c>
      <c r="D11125" s="11">
        <v>124328</v>
      </c>
      <c r="E11125" s="12">
        <v>3404.7260000000001</v>
      </c>
      <c r="F11125" s="12">
        <v>148.15799999999999</v>
      </c>
      <c r="G11125" s="11">
        <v>63127</v>
      </c>
      <c r="H11125" s="12">
        <v>3017.4879999999998</v>
      </c>
      <c r="I11125" s="12">
        <v>31.881</v>
      </c>
      <c r="J11125" s="19">
        <f>IF(MONTH(A11125)&gt;VLOOKUP(Totals!$H$2,Totals!$O$5:$P$16,2,FALSE),YEAR(A11125)+1,YEAR(A11125))</f>
        <v>2018</v>
      </c>
    </row>
    <row r="11126" spans="1:10" x14ac:dyDescent="0.2">
      <c r="A11126" s="4">
        <v>43009</v>
      </c>
      <c r="B11126" s="2" t="s">
        <v>151</v>
      </c>
      <c r="C11126" s="2" t="s">
        <v>49</v>
      </c>
      <c r="D11126" s="11">
        <v>63827</v>
      </c>
      <c r="E11126" s="12">
        <v>1172.365</v>
      </c>
      <c r="F11126" s="12">
        <v>30.51</v>
      </c>
      <c r="G11126" s="11">
        <v>35313</v>
      </c>
      <c r="H11126" s="12">
        <v>2075.5569999999998</v>
      </c>
      <c r="I11126" s="12">
        <v>24.588000000000001</v>
      </c>
      <c r="J11126" s="19">
        <f>IF(MONTH(A11126)&gt;VLOOKUP(Totals!$H$2,Totals!$O$5:$P$16,2,FALSE),YEAR(A11126)+1,YEAR(A11126))</f>
        <v>2018</v>
      </c>
    </row>
    <row r="11127" spans="1:10" x14ac:dyDescent="0.2">
      <c r="A11127" s="4">
        <v>43009</v>
      </c>
      <c r="B11127" s="2" t="s">
        <v>50</v>
      </c>
      <c r="C11127" s="2" t="s">
        <v>43</v>
      </c>
      <c r="D11127" s="11">
        <v>3911</v>
      </c>
      <c r="E11127" s="12">
        <v>164.74199999999999</v>
      </c>
      <c r="F11127" s="12">
        <v>2.3769999999999998</v>
      </c>
      <c r="G11127" s="11">
        <v>3771</v>
      </c>
      <c r="H11127" s="12">
        <v>33.125</v>
      </c>
      <c r="I11127" s="12">
        <v>0</v>
      </c>
      <c r="J11127" s="19">
        <f>IF(MONTH(A11127)&gt;VLOOKUP(Totals!$H$2,Totals!$O$5:$P$16,2,FALSE),YEAR(A11127)+1,YEAR(A11127))</f>
        <v>2018</v>
      </c>
    </row>
    <row r="11128" spans="1:10" x14ac:dyDescent="0.2">
      <c r="A11128" s="4">
        <v>43009</v>
      </c>
      <c r="B11128" s="2" t="s">
        <v>51</v>
      </c>
      <c r="C11128" s="2" t="s">
        <v>18</v>
      </c>
      <c r="D11128" s="11" t="s">
        <v>88</v>
      </c>
      <c r="E11128" s="12" t="s">
        <v>88</v>
      </c>
      <c r="F11128" s="12" t="s">
        <v>88</v>
      </c>
      <c r="G11128" s="11" t="s">
        <v>88</v>
      </c>
      <c r="H11128" s="12">
        <v>1208.4079999999999</v>
      </c>
      <c r="I11128" s="12">
        <v>0</v>
      </c>
      <c r="J11128" s="19">
        <f>IF(MONTH(A11128)&gt;VLOOKUP(Totals!$H$2,Totals!$O$5:$P$16,2,FALSE),YEAR(A11128)+1,YEAR(A11128))</f>
        <v>2018</v>
      </c>
    </row>
    <row r="11129" spans="1:10" x14ac:dyDescent="0.2">
      <c r="A11129" s="4">
        <v>43009</v>
      </c>
      <c r="B11129" s="2" t="s">
        <v>51</v>
      </c>
      <c r="C11129" s="2" t="s">
        <v>16</v>
      </c>
      <c r="D11129" s="11" t="s">
        <v>88</v>
      </c>
      <c r="E11129" s="12">
        <v>1232.575</v>
      </c>
      <c r="F11129" s="12">
        <v>0</v>
      </c>
      <c r="G11129" s="11" t="s">
        <v>88</v>
      </c>
      <c r="H11129" s="12" t="s">
        <v>88</v>
      </c>
      <c r="I11129" s="12" t="s">
        <v>88</v>
      </c>
      <c r="J11129" s="19">
        <f>IF(MONTH(A11129)&gt;VLOOKUP(Totals!$H$2,Totals!$O$5:$P$16,2,FALSE),YEAR(A11129)+1,YEAR(A11129))</f>
        <v>2018</v>
      </c>
    </row>
    <row r="11130" spans="1:10" x14ac:dyDescent="0.2">
      <c r="A11130" s="4">
        <v>43009</v>
      </c>
      <c r="B11130" s="2" t="s">
        <v>202</v>
      </c>
      <c r="C11130" s="2" t="s">
        <v>27</v>
      </c>
      <c r="D11130" s="11">
        <v>25234</v>
      </c>
      <c r="E11130" s="12">
        <v>260.43900000000002</v>
      </c>
      <c r="F11130" s="12">
        <v>3.2000000000000001E-2</v>
      </c>
      <c r="G11130" s="11">
        <v>23575</v>
      </c>
      <c r="H11130" s="12">
        <v>289.59300000000002</v>
      </c>
      <c r="I11130" s="12">
        <v>7.9169999999999998</v>
      </c>
      <c r="J11130" s="19">
        <f>IF(MONTH(A11130)&gt;VLOOKUP(Totals!$H$2,Totals!$O$5:$P$16,2,FALSE),YEAR(A11130)+1,YEAR(A11130))</f>
        <v>2018</v>
      </c>
    </row>
    <row r="11131" spans="1:10" x14ac:dyDescent="0.2">
      <c r="A11131" s="4">
        <v>43009</v>
      </c>
      <c r="B11131" s="2" t="s">
        <v>53</v>
      </c>
      <c r="C11131" s="2" t="s">
        <v>28</v>
      </c>
      <c r="D11131" s="11">
        <v>27986</v>
      </c>
      <c r="E11131" s="12">
        <v>673.726</v>
      </c>
      <c r="F11131" s="12">
        <v>161.767</v>
      </c>
      <c r="G11131" s="11">
        <v>25727</v>
      </c>
      <c r="H11131" s="12">
        <v>903.30700000000002</v>
      </c>
      <c r="I11131" s="12">
        <v>0</v>
      </c>
      <c r="J11131" s="19">
        <f>IF(MONTH(A11131)&gt;VLOOKUP(Totals!$H$2,Totals!$O$5:$P$16,2,FALSE),YEAR(A11131)+1,YEAR(A11131))</f>
        <v>2018</v>
      </c>
    </row>
    <row r="11132" spans="1:10" x14ac:dyDescent="0.2">
      <c r="A11132" s="4">
        <v>43009</v>
      </c>
      <c r="B11132" s="2" t="s">
        <v>171</v>
      </c>
      <c r="C11132" s="2" t="s">
        <v>18</v>
      </c>
      <c r="D11132" s="11">
        <v>8985</v>
      </c>
      <c r="E11132" s="12">
        <v>337.41399999999999</v>
      </c>
      <c r="F11132" s="12">
        <v>0</v>
      </c>
      <c r="G11132" s="11">
        <v>7116</v>
      </c>
      <c r="H11132" s="12">
        <v>211.352</v>
      </c>
      <c r="I11132" s="12">
        <v>0</v>
      </c>
      <c r="J11132" s="19">
        <f>IF(MONTH(A11132)&gt;VLOOKUP(Totals!$H$2,Totals!$O$5:$P$16,2,FALSE),YEAR(A11132)+1,YEAR(A11132))</f>
        <v>2018</v>
      </c>
    </row>
    <row r="11133" spans="1:10" x14ac:dyDescent="0.2">
      <c r="A11133" s="4">
        <v>43009</v>
      </c>
      <c r="B11133" s="2" t="s">
        <v>54</v>
      </c>
      <c r="C11133" s="2" t="s">
        <v>16</v>
      </c>
      <c r="D11133" s="11">
        <v>10971</v>
      </c>
      <c r="E11133" s="12">
        <v>185.68299999999999</v>
      </c>
      <c r="F11133" s="12">
        <v>0</v>
      </c>
      <c r="G11133" s="11">
        <v>10145</v>
      </c>
      <c r="H11133" s="12">
        <v>149.542</v>
      </c>
      <c r="I11133" s="12">
        <v>0</v>
      </c>
      <c r="J11133" s="19">
        <f>IF(MONTH(A11133)&gt;VLOOKUP(Totals!$H$2,Totals!$O$5:$P$16,2,FALSE),YEAR(A11133)+1,YEAR(A11133))</f>
        <v>2018</v>
      </c>
    </row>
    <row r="11134" spans="1:10" x14ac:dyDescent="0.2">
      <c r="A11134" s="4">
        <v>43009</v>
      </c>
      <c r="B11134" s="2" t="s">
        <v>240</v>
      </c>
      <c r="C11134" s="2" t="s">
        <v>161</v>
      </c>
      <c r="D11134" s="11">
        <v>3695</v>
      </c>
      <c r="E11134" s="12">
        <v>271.80500000000001</v>
      </c>
      <c r="F11134" s="12">
        <v>0</v>
      </c>
      <c r="G11134" s="11">
        <v>3993</v>
      </c>
      <c r="H11134" s="12">
        <v>59.002000000000002</v>
      </c>
      <c r="I11134" s="12">
        <v>0</v>
      </c>
      <c r="J11134" s="19">
        <f>IF(MONTH(A11134)&gt;VLOOKUP(Totals!$H$2,Totals!$O$5:$P$16,2,FALSE),YEAR(A11134)+1,YEAR(A11134))</f>
        <v>2018</v>
      </c>
    </row>
    <row r="11135" spans="1:10" x14ac:dyDescent="0.2">
      <c r="A11135" s="4">
        <v>43009</v>
      </c>
      <c r="B11135" s="2" t="s">
        <v>166</v>
      </c>
      <c r="C11135" s="2" t="s">
        <v>28</v>
      </c>
      <c r="D11135" s="11">
        <v>16375</v>
      </c>
      <c r="E11135" s="12">
        <v>31.245999999999999</v>
      </c>
      <c r="F11135" s="12">
        <v>0</v>
      </c>
      <c r="G11135" s="11">
        <v>16566</v>
      </c>
      <c r="H11135" s="12">
        <v>0</v>
      </c>
      <c r="I11135" s="12">
        <v>0</v>
      </c>
      <c r="J11135" s="19">
        <f>IF(MONTH(A11135)&gt;VLOOKUP(Totals!$H$2,Totals!$O$5:$P$16,2,FALSE),YEAR(A11135)+1,YEAR(A11135))</f>
        <v>2018</v>
      </c>
    </row>
    <row r="11136" spans="1:10" x14ac:dyDescent="0.2">
      <c r="A11136" s="4">
        <v>43009</v>
      </c>
      <c r="B11136" s="2" t="s">
        <v>55</v>
      </c>
      <c r="C11136" s="2" t="s">
        <v>33</v>
      </c>
      <c r="D11136" s="11">
        <v>10305</v>
      </c>
      <c r="E11136" s="12">
        <v>415.15100000000001</v>
      </c>
      <c r="F11136" s="12">
        <v>230.352</v>
      </c>
      <c r="G11136" s="11">
        <v>9088</v>
      </c>
      <c r="H11136" s="12">
        <v>730.53899999999999</v>
      </c>
      <c r="I11136" s="12">
        <v>0.19</v>
      </c>
      <c r="J11136" s="19">
        <f>IF(MONTH(A11136)&gt;VLOOKUP(Totals!$H$2,Totals!$O$5:$P$16,2,FALSE),YEAR(A11136)+1,YEAR(A11136))</f>
        <v>2018</v>
      </c>
    </row>
    <row r="11137" spans="1:10" x14ac:dyDescent="0.2">
      <c r="A11137" s="4">
        <v>43009</v>
      </c>
      <c r="B11137" s="2" t="s">
        <v>146</v>
      </c>
      <c r="C11137" s="2" t="s">
        <v>27</v>
      </c>
      <c r="D11137" s="11">
        <v>3136</v>
      </c>
      <c r="E11137" s="12">
        <v>4.5750000000000002</v>
      </c>
      <c r="F11137" s="12">
        <v>0</v>
      </c>
      <c r="G11137" s="11">
        <v>2721</v>
      </c>
      <c r="H11137" s="12">
        <v>0.47099999999999997</v>
      </c>
      <c r="I11137" s="12">
        <v>0</v>
      </c>
      <c r="J11137" s="19">
        <f>IF(MONTH(A11137)&gt;VLOOKUP(Totals!$H$2,Totals!$O$5:$P$16,2,FALSE),YEAR(A11137)+1,YEAR(A11137))</f>
        <v>2018</v>
      </c>
    </row>
    <row r="11138" spans="1:10" x14ac:dyDescent="0.2">
      <c r="A11138" s="4">
        <v>43009</v>
      </c>
      <c r="B11138" s="2" t="s">
        <v>146</v>
      </c>
      <c r="C11138" s="2" t="s">
        <v>28</v>
      </c>
      <c r="D11138" s="11">
        <v>55479</v>
      </c>
      <c r="E11138" s="12">
        <v>406.63600000000002</v>
      </c>
      <c r="F11138" s="12">
        <v>2.0790000000000002</v>
      </c>
      <c r="G11138" s="11">
        <v>53939</v>
      </c>
      <c r="H11138" s="12">
        <v>4.6050000000000004</v>
      </c>
      <c r="I11138" s="12">
        <v>5.944</v>
      </c>
      <c r="J11138" s="19">
        <f>IF(MONTH(A11138)&gt;VLOOKUP(Totals!$H$2,Totals!$O$5:$P$16,2,FALSE),YEAR(A11138)+1,YEAR(A11138))</f>
        <v>2018</v>
      </c>
    </row>
    <row r="11139" spans="1:10" x14ac:dyDescent="0.2">
      <c r="A11139" s="4">
        <v>43009</v>
      </c>
      <c r="B11139" s="2" t="s">
        <v>146</v>
      </c>
      <c r="C11139" s="2" t="s">
        <v>33</v>
      </c>
      <c r="D11139" s="11">
        <v>19082</v>
      </c>
      <c r="E11139" s="12">
        <v>125.211</v>
      </c>
      <c r="F11139" s="12">
        <v>9.19</v>
      </c>
      <c r="G11139" s="11">
        <v>16933</v>
      </c>
      <c r="H11139" s="12">
        <v>4.7530000000000001</v>
      </c>
      <c r="I11139" s="12">
        <v>0</v>
      </c>
      <c r="J11139" s="19">
        <f>IF(MONTH(A11139)&gt;VLOOKUP(Totals!$H$2,Totals!$O$5:$P$16,2,FALSE),YEAR(A11139)+1,YEAR(A11139))</f>
        <v>2018</v>
      </c>
    </row>
    <row r="11140" spans="1:10" x14ac:dyDescent="0.2">
      <c r="A11140" s="4">
        <v>43009</v>
      </c>
      <c r="B11140" s="2" t="s">
        <v>146</v>
      </c>
      <c r="C11140" s="2" t="s">
        <v>11</v>
      </c>
      <c r="D11140" s="11">
        <v>35941</v>
      </c>
      <c r="E11140" s="12">
        <v>6.5010000000000003</v>
      </c>
      <c r="F11140" s="12">
        <v>0</v>
      </c>
      <c r="G11140" s="11">
        <v>35698</v>
      </c>
      <c r="H11140" s="12">
        <v>15.188000000000001</v>
      </c>
      <c r="I11140" s="12">
        <v>0</v>
      </c>
      <c r="J11140" s="19">
        <f>IF(MONTH(A11140)&gt;VLOOKUP(Totals!$H$2,Totals!$O$5:$P$16,2,FALSE),YEAR(A11140)+1,YEAR(A11140))</f>
        <v>2018</v>
      </c>
    </row>
    <row r="11141" spans="1:10" x14ac:dyDescent="0.2">
      <c r="A11141" s="4">
        <v>43009</v>
      </c>
      <c r="B11141" s="2" t="s">
        <v>146</v>
      </c>
      <c r="C11141" s="2" t="s">
        <v>35</v>
      </c>
      <c r="D11141" s="11">
        <v>5745</v>
      </c>
      <c r="E11141" s="12">
        <v>168.245</v>
      </c>
      <c r="F11141" s="12">
        <v>4.22</v>
      </c>
      <c r="G11141" s="11">
        <v>4739</v>
      </c>
      <c r="H11141" s="12">
        <v>139.13999999999999</v>
      </c>
      <c r="I11141" s="12">
        <v>0</v>
      </c>
      <c r="J11141" s="19">
        <f>IF(MONTH(A11141)&gt;VLOOKUP(Totals!$H$2,Totals!$O$5:$P$16,2,FALSE),YEAR(A11141)+1,YEAR(A11141))</f>
        <v>2018</v>
      </c>
    </row>
    <row r="11142" spans="1:10" x14ac:dyDescent="0.2">
      <c r="A11142" s="4">
        <v>43009</v>
      </c>
      <c r="B11142" s="2" t="s">
        <v>146</v>
      </c>
      <c r="C11142" s="2" t="s">
        <v>37</v>
      </c>
      <c r="D11142" s="11">
        <v>16791</v>
      </c>
      <c r="E11142" s="12">
        <v>305.45100000000002</v>
      </c>
      <c r="F11142" s="12">
        <v>0</v>
      </c>
      <c r="G11142" s="11">
        <v>14850</v>
      </c>
      <c r="H11142" s="12">
        <v>68.5</v>
      </c>
      <c r="I11142" s="12">
        <v>2.1240000000000001</v>
      </c>
      <c r="J11142" s="19">
        <f>IF(MONTH(A11142)&gt;VLOOKUP(Totals!$H$2,Totals!$O$5:$P$16,2,FALSE),YEAR(A11142)+1,YEAR(A11142))</f>
        <v>2018</v>
      </c>
    </row>
    <row r="11143" spans="1:10" x14ac:dyDescent="0.2">
      <c r="A11143" s="4">
        <v>43009</v>
      </c>
      <c r="B11143" s="2" t="s">
        <v>146</v>
      </c>
      <c r="C11143" s="2" t="s">
        <v>16</v>
      </c>
      <c r="D11143" s="11">
        <v>12226</v>
      </c>
      <c r="E11143" s="12">
        <v>33.348999999999997</v>
      </c>
      <c r="F11143" s="12">
        <v>5.6539999999999999</v>
      </c>
      <c r="G11143" s="11">
        <v>11002</v>
      </c>
      <c r="H11143" s="12">
        <v>28.077999999999999</v>
      </c>
      <c r="I11143" s="12">
        <v>1.55</v>
      </c>
      <c r="J11143" s="19">
        <f>IF(MONTH(A11143)&gt;VLOOKUP(Totals!$H$2,Totals!$O$5:$P$16,2,FALSE),YEAR(A11143)+1,YEAR(A11143))</f>
        <v>2018</v>
      </c>
    </row>
    <row r="11144" spans="1:10" x14ac:dyDescent="0.2">
      <c r="A11144" s="4">
        <v>43009</v>
      </c>
      <c r="B11144" s="2" t="s">
        <v>146</v>
      </c>
      <c r="C11144" s="2" t="s">
        <v>76</v>
      </c>
      <c r="D11144" s="11">
        <v>8939</v>
      </c>
      <c r="E11144" s="12">
        <v>241.62700000000001</v>
      </c>
      <c r="F11144" s="12">
        <v>0</v>
      </c>
      <c r="G11144" s="11">
        <v>7323</v>
      </c>
      <c r="H11144" s="12">
        <v>6.6070000000000002</v>
      </c>
      <c r="I11144" s="12">
        <v>3.004</v>
      </c>
      <c r="J11144" s="19">
        <f>IF(MONTH(A11144)&gt;VLOOKUP(Totals!$H$2,Totals!$O$5:$P$16,2,FALSE),YEAR(A11144)+1,YEAR(A11144))</f>
        <v>2018</v>
      </c>
    </row>
    <row r="11145" spans="1:10" x14ac:dyDescent="0.2">
      <c r="A11145" s="4">
        <v>43009</v>
      </c>
      <c r="B11145" s="2" t="s">
        <v>170</v>
      </c>
      <c r="C11145" s="2" t="s">
        <v>35</v>
      </c>
      <c r="D11145" s="11">
        <v>10433</v>
      </c>
      <c r="E11145" s="12">
        <v>9.4659999999999993</v>
      </c>
      <c r="F11145" s="12">
        <v>0</v>
      </c>
      <c r="G11145" s="11">
        <v>9495</v>
      </c>
      <c r="H11145" s="12">
        <v>0.45900000000000002</v>
      </c>
      <c r="I11145" s="12">
        <v>0</v>
      </c>
      <c r="J11145" s="19">
        <f>IF(MONTH(A11145)&gt;VLOOKUP(Totals!$H$2,Totals!$O$5:$P$16,2,FALSE),YEAR(A11145)+1,YEAR(A11145))</f>
        <v>2018</v>
      </c>
    </row>
    <row r="11146" spans="1:10" x14ac:dyDescent="0.2">
      <c r="A11146" s="4">
        <v>43009</v>
      </c>
      <c r="B11146" s="2" t="s">
        <v>56</v>
      </c>
      <c r="C11146" s="2" t="s">
        <v>32</v>
      </c>
      <c r="D11146" s="11">
        <v>13862</v>
      </c>
      <c r="E11146" s="12">
        <v>251.851</v>
      </c>
      <c r="F11146" s="12">
        <v>108.251</v>
      </c>
      <c r="G11146" s="11">
        <v>12834</v>
      </c>
      <c r="H11146" s="12">
        <v>411.714</v>
      </c>
      <c r="I11146" s="12">
        <v>3.9550000000000001</v>
      </c>
      <c r="J11146" s="19">
        <f>IF(MONTH(A11146)&gt;VLOOKUP(Totals!$H$2,Totals!$O$5:$P$16,2,FALSE),YEAR(A11146)+1,YEAR(A11146))</f>
        <v>2018</v>
      </c>
    </row>
    <row r="11147" spans="1:10" x14ac:dyDescent="0.2">
      <c r="A11147" s="4">
        <v>43009</v>
      </c>
      <c r="B11147" s="2" t="s">
        <v>243</v>
      </c>
      <c r="C11147" s="2" t="s">
        <v>57</v>
      </c>
      <c r="D11147" s="11">
        <v>5615</v>
      </c>
      <c r="E11147" s="12">
        <v>85.147999999999996</v>
      </c>
      <c r="F11147" s="12">
        <v>0.502</v>
      </c>
      <c r="G11147" s="11">
        <v>4863</v>
      </c>
      <c r="H11147" s="12">
        <v>234.47399999999999</v>
      </c>
      <c r="I11147" s="12">
        <v>1.0169999999999999</v>
      </c>
      <c r="J11147" s="19">
        <f>IF(MONTH(A11147)&gt;VLOOKUP(Totals!$H$2,Totals!$O$5:$P$16,2,FALSE),YEAR(A11147)+1,YEAR(A11147))</f>
        <v>2018</v>
      </c>
    </row>
    <row r="11148" spans="1:10" x14ac:dyDescent="0.2">
      <c r="A11148" s="4">
        <v>43009</v>
      </c>
      <c r="B11148" s="2" t="s">
        <v>243</v>
      </c>
      <c r="C11148" s="2" t="s">
        <v>11</v>
      </c>
      <c r="D11148" s="11">
        <v>3386</v>
      </c>
      <c r="E11148" s="12">
        <v>49.898000000000003</v>
      </c>
      <c r="F11148" s="12">
        <v>0</v>
      </c>
      <c r="G11148" s="11">
        <v>4139</v>
      </c>
      <c r="H11148" s="12">
        <v>179.5</v>
      </c>
      <c r="I11148" s="12">
        <v>0</v>
      </c>
      <c r="J11148" s="19">
        <f>IF(MONTH(A11148)&gt;VLOOKUP(Totals!$H$2,Totals!$O$5:$P$16,2,FALSE),YEAR(A11148)+1,YEAR(A11148))</f>
        <v>2018</v>
      </c>
    </row>
    <row r="11149" spans="1:10" x14ac:dyDescent="0.2">
      <c r="A11149" s="4">
        <v>43009</v>
      </c>
      <c r="B11149" s="2" t="s">
        <v>59</v>
      </c>
      <c r="C11149" s="2" t="s">
        <v>34</v>
      </c>
      <c r="D11149" s="11">
        <v>42335</v>
      </c>
      <c r="E11149" s="12">
        <v>1376.39</v>
      </c>
      <c r="F11149" s="12">
        <v>39.414999999999999</v>
      </c>
      <c r="G11149" s="11">
        <v>31849</v>
      </c>
      <c r="H11149" s="12">
        <v>722.85900000000004</v>
      </c>
      <c r="I11149" s="12">
        <v>8.9130000000000003</v>
      </c>
      <c r="J11149" s="19">
        <f>IF(MONTH(A11149)&gt;VLOOKUP(Totals!$H$2,Totals!$O$5:$P$16,2,FALSE),YEAR(A11149)+1,YEAR(A11149))</f>
        <v>2018</v>
      </c>
    </row>
    <row r="11150" spans="1:10" x14ac:dyDescent="0.2">
      <c r="A11150" s="4">
        <v>43009</v>
      </c>
      <c r="B11150" s="2" t="s">
        <v>234</v>
      </c>
      <c r="C11150" s="2" t="s">
        <v>28</v>
      </c>
      <c r="D11150" s="11">
        <v>3338</v>
      </c>
      <c r="E11150" s="12">
        <v>0</v>
      </c>
      <c r="F11150" s="12">
        <v>0</v>
      </c>
      <c r="G11150" s="11">
        <v>2973</v>
      </c>
      <c r="H11150" s="12">
        <v>0</v>
      </c>
      <c r="I11150" s="12">
        <v>0</v>
      </c>
      <c r="J11150" s="19">
        <f>IF(MONTH(A11150)&gt;VLOOKUP(Totals!$H$2,Totals!$O$5:$P$16,2,FALSE),YEAR(A11150)+1,YEAR(A11150))</f>
        <v>2018</v>
      </c>
    </row>
    <row r="11151" spans="1:10" x14ac:dyDescent="0.2">
      <c r="A11151" s="4">
        <v>43009</v>
      </c>
      <c r="B11151" s="2" t="s">
        <v>234</v>
      </c>
      <c r="C11151" s="2" t="s">
        <v>34</v>
      </c>
      <c r="D11151" s="11">
        <v>6267</v>
      </c>
      <c r="E11151" s="12">
        <v>3.3</v>
      </c>
      <c r="F11151" s="12">
        <v>0</v>
      </c>
      <c r="G11151" s="11">
        <v>4778</v>
      </c>
      <c r="H11151" s="12">
        <v>1.925</v>
      </c>
      <c r="I11151" s="12">
        <v>0</v>
      </c>
      <c r="J11151" s="19">
        <f>IF(MONTH(A11151)&gt;VLOOKUP(Totals!$H$2,Totals!$O$5:$P$16,2,FALSE),YEAR(A11151)+1,YEAR(A11151))</f>
        <v>2018</v>
      </c>
    </row>
    <row r="11152" spans="1:10" x14ac:dyDescent="0.2">
      <c r="A11152" s="4">
        <v>43009</v>
      </c>
      <c r="B11152" s="2" t="s">
        <v>227</v>
      </c>
      <c r="C11152" s="2" t="s">
        <v>21</v>
      </c>
      <c r="D11152" s="11">
        <v>693</v>
      </c>
      <c r="E11152" s="12">
        <v>4.181</v>
      </c>
      <c r="F11152" s="12">
        <v>0.11600000000000001</v>
      </c>
      <c r="G11152" s="11">
        <v>761</v>
      </c>
      <c r="H11152" s="12">
        <v>36.716999999999999</v>
      </c>
      <c r="I11152" s="12">
        <v>1.0620000000000001</v>
      </c>
      <c r="J11152" s="19">
        <f>IF(MONTH(A11152)&gt;VLOOKUP(Totals!$H$2,Totals!$O$5:$P$16,2,FALSE),YEAR(A11152)+1,YEAR(A11152))</f>
        <v>2018</v>
      </c>
    </row>
    <row r="11153" spans="1:10" x14ac:dyDescent="0.2">
      <c r="A11153" s="4">
        <v>43009</v>
      </c>
      <c r="B11153" s="2" t="s">
        <v>155</v>
      </c>
      <c r="C11153" s="2" t="s">
        <v>25</v>
      </c>
      <c r="D11153" s="11" t="s">
        <v>88</v>
      </c>
      <c r="E11153" s="12">
        <v>0.182</v>
      </c>
      <c r="F11153" s="12">
        <v>0</v>
      </c>
      <c r="G11153" s="11" t="s">
        <v>88</v>
      </c>
      <c r="H11153" s="12">
        <v>69.126000000000005</v>
      </c>
      <c r="I11153" s="12">
        <v>0</v>
      </c>
      <c r="J11153" s="19">
        <f>IF(MONTH(A11153)&gt;VLOOKUP(Totals!$H$2,Totals!$O$5:$P$16,2,FALSE),YEAR(A11153)+1,YEAR(A11153))</f>
        <v>2018</v>
      </c>
    </row>
    <row r="11154" spans="1:10" x14ac:dyDescent="0.2">
      <c r="A11154" s="4">
        <v>43009</v>
      </c>
      <c r="B11154" s="2" t="s">
        <v>155</v>
      </c>
      <c r="C11154" s="2" t="s">
        <v>22</v>
      </c>
      <c r="D11154" s="11" t="s">
        <v>88</v>
      </c>
      <c r="E11154" s="12" t="s">
        <v>88</v>
      </c>
      <c r="F11154" s="12" t="s">
        <v>88</v>
      </c>
      <c r="G11154" s="11" t="s">
        <v>88</v>
      </c>
      <c r="H11154" s="12">
        <v>23.27</v>
      </c>
      <c r="I11154" s="12">
        <v>0</v>
      </c>
      <c r="J11154" s="19">
        <f>IF(MONTH(A11154)&gt;VLOOKUP(Totals!$H$2,Totals!$O$5:$P$16,2,FALSE),YEAR(A11154)+1,YEAR(A11154))</f>
        <v>2018</v>
      </c>
    </row>
    <row r="11155" spans="1:10" x14ac:dyDescent="0.2">
      <c r="A11155" s="4">
        <v>43009</v>
      </c>
      <c r="B11155" s="2" t="s">
        <v>60</v>
      </c>
      <c r="C11155" s="2" t="s">
        <v>11</v>
      </c>
      <c r="D11155" s="11">
        <v>562</v>
      </c>
      <c r="E11155" s="12">
        <v>0</v>
      </c>
      <c r="F11155" s="12">
        <v>0</v>
      </c>
      <c r="G11155" s="11">
        <v>727</v>
      </c>
      <c r="H11155" s="12">
        <v>1.3180000000000001</v>
      </c>
      <c r="I11155" s="12">
        <v>5.0000000000000001E-3</v>
      </c>
      <c r="J11155" s="19">
        <f>IF(MONTH(A11155)&gt;VLOOKUP(Totals!$H$2,Totals!$O$5:$P$16,2,FALSE),YEAR(A11155)+1,YEAR(A11155))</f>
        <v>2018</v>
      </c>
    </row>
    <row r="11156" spans="1:10" x14ac:dyDescent="0.2">
      <c r="A11156" s="4">
        <v>43009</v>
      </c>
      <c r="B11156" s="2" t="s">
        <v>60</v>
      </c>
      <c r="C11156" s="2" t="s">
        <v>52</v>
      </c>
      <c r="D11156" s="11">
        <v>13650</v>
      </c>
      <c r="E11156" s="12">
        <v>219.667</v>
      </c>
      <c r="F11156" s="12">
        <v>0</v>
      </c>
      <c r="G11156" s="11">
        <v>10341</v>
      </c>
      <c r="H11156" s="12">
        <v>452.06299999999999</v>
      </c>
      <c r="I11156" s="12">
        <v>0</v>
      </c>
      <c r="J11156" s="19">
        <f>IF(MONTH(A11156)&gt;VLOOKUP(Totals!$H$2,Totals!$O$5:$P$16,2,FALSE),YEAR(A11156)+1,YEAR(A11156))</f>
        <v>2018</v>
      </c>
    </row>
    <row r="11157" spans="1:10" x14ac:dyDescent="0.2">
      <c r="A11157" s="4">
        <v>43009</v>
      </c>
      <c r="B11157" s="2" t="s">
        <v>199</v>
      </c>
      <c r="C11157" s="2" t="s">
        <v>18</v>
      </c>
      <c r="D11157" s="11" t="s">
        <v>88</v>
      </c>
      <c r="E11157" s="12" t="s">
        <v>88</v>
      </c>
      <c r="F11157" s="12" t="s">
        <v>88</v>
      </c>
      <c r="G11157" s="11" t="s">
        <v>88</v>
      </c>
      <c r="H11157" s="12">
        <v>339.904</v>
      </c>
      <c r="I11157" s="12">
        <v>0</v>
      </c>
      <c r="J11157" s="19">
        <f>IF(MONTH(A11157)&gt;VLOOKUP(Totals!$H$2,Totals!$O$5:$P$16,2,FALSE),YEAR(A11157)+1,YEAR(A11157))</f>
        <v>2018</v>
      </c>
    </row>
    <row r="11158" spans="1:10" x14ac:dyDescent="0.2">
      <c r="A11158" s="4">
        <v>43009</v>
      </c>
      <c r="B11158" s="2" t="s">
        <v>199</v>
      </c>
      <c r="C11158" s="2" t="s">
        <v>33</v>
      </c>
      <c r="D11158" s="11" t="s">
        <v>88</v>
      </c>
      <c r="E11158" s="12">
        <v>382.53199999999998</v>
      </c>
      <c r="F11158" s="12">
        <v>0</v>
      </c>
      <c r="G11158" s="11" t="s">
        <v>88</v>
      </c>
      <c r="H11158" s="12">
        <v>35.645000000000003</v>
      </c>
      <c r="I11158" s="12">
        <v>0</v>
      </c>
      <c r="J11158" s="19">
        <f>IF(MONTH(A11158)&gt;VLOOKUP(Totals!$H$2,Totals!$O$5:$P$16,2,FALSE),YEAR(A11158)+1,YEAR(A11158))</f>
        <v>2018</v>
      </c>
    </row>
    <row r="11159" spans="1:10" x14ac:dyDescent="0.2">
      <c r="A11159" s="4">
        <v>43009</v>
      </c>
      <c r="B11159" s="2" t="s">
        <v>199</v>
      </c>
      <c r="C11159" s="2" t="s">
        <v>16</v>
      </c>
      <c r="D11159" s="11" t="s">
        <v>88</v>
      </c>
      <c r="E11159" s="12">
        <v>451.62400000000002</v>
      </c>
      <c r="F11159" s="12">
        <v>0</v>
      </c>
      <c r="G11159" s="11" t="s">
        <v>88</v>
      </c>
      <c r="H11159" s="12" t="s">
        <v>88</v>
      </c>
      <c r="I11159" s="12" t="s">
        <v>88</v>
      </c>
      <c r="J11159" s="19">
        <f>IF(MONTH(A11159)&gt;VLOOKUP(Totals!$H$2,Totals!$O$5:$P$16,2,FALSE),YEAR(A11159)+1,YEAR(A11159))</f>
        <v>2018</v>
      </c>
    </row>
    <row r="11160" spans="1:10" x14ac:dyDescent="0.2">
      <c r="A11160" s="4">
        <v>43009</v>
      </c>
      <c r="B11160" s="2" t="s">
        <v>63</v>
      </c>
      <c r="C11160" s="2" t="s">
        <v>57</v>
      </c>
      <c r="D11160" s="11">
        <v>5969</v>
      </c>
      <c r="E11160" s="12">
        <v>24.199000000000002</v>
      </c>
      <c r="F11160" s="12">
        <v>0</v>
      </c>
      <c r="G11160" s="11">
        <v>5494</v>
      </c>
      <c r="H11160" s="12">
        <v>6.415</v>
      </c>
      <c r="I11160" s="12">
        <v>2.1720000000000002</v>
      </c>
      <c r="J11160" s="19">
        <f>IF(MONTH(A11160)&gt;VLOOKUP(Totals!$H$2,Totals!$O$5:$P$16,2,FALSE),YEAR(A11160)+1,YEAR(A11160))</f>
        <v>2018</v>
      </c>
    </row>
    <row r="11161" spans="1:10" x14ac:dyDescent="0.2">
      <c r="A11161" s="4">
        <v>43009</v>
      </c>
      <c r="B11161" s="2" t="s">
        <v>63</v>
      </c>
      <c r="C11161" s="2" t="s">
        <v>18</v>
      </c>
      <c r="D11161" s="11">
        <v>13627</v>
      </c>
      <c r="E11161" s="12">
        <v>466.61900000000003</v>
      </c>
      <c r="F11161" s="12">
        <v>48.555</v>
      </c>
      <c r="G11161" s="11">
        <v>12838</v>
      </c>
      <c r="H11161" s="12">
        <v>1097.0640000000001</v>
      </c>
      <c r="I11161" s="12">
        <v>51.968000000000004</v>
      </c>
      <c r="J11161" s="19">
        <f>IF(MONTH(A11161)&gt;VLOOKUP(Totals!$H$2,Totals!$O$5:$P$16,2,FALSE),YEAR(A11161)+1,YEAR(A11161))</f>
        <v>2018</v>
      </c>
    </row>
    <row r="11162" spans="1:10" x14ac:dyDescent="0.2">
      <c r="A11162" s="4">
        <v>43009</v>
      </c>
      <c r="B11162" s="2" t="s">
        <v>63</v>
      </c>
      <c r="C11162" s="2" t="s">
        <v>161</v>
      </c>
      <c r="D11162" s="11">
        <v>32950</v>
      </c>
      <c r="E11162" s="12">
        <v>1104.2929999999999</v>
      </c>
      <c r="F11162" s="12">
        <v>39.253</v>
      </c>
      <c r="G11162" s="11">
        <v>31469</v>
      </c>
      <c r="H11162" s="12">
        <v>962.00300000000004</v>
      </c>
      <c r="I11162" s="12">
        <v>28.75</v>
      </c>
      <c r="J11162" s="19">
        <f>IF(MONTH(A11162)&gt;VLOOKUP(Totals!$H$2,Totals!$O$5:$P$16,2,FALSE),YEAR(A11162)+1,YEAR(A11162))</f>
        <v>2018</v>
      </c>
    </row>
    <row r="11163" spans="1:10" x14ac:dyDescent="0.2">
      <c r="A11163" s="4">
        <v>43009</v>
      </c>
      <c r="B11163" s="2" t="s">
        <v>63</v>
      </c>
      <c r="C11163" s="2" t="s">
        <v>28</v>
      </c>
      <c r="D11163" s="11">
        <v>7256</v>
      </c>
      <c r="E11163" s="12">
        <v>187.16200000000001</v>
      </c>
      <c r="F11163" s="12">
        <v>1.321</v>
      </c>
      <c r="G11163" s="11">
        <v>6176</v>
      </c>
      <c r="H11163" s="12">
        <v>39.651000000000003</v>
      </c>
      <c r="I11163" s="12">
        <v>1.298</v>
      </c>
      <c r="J11163" s="19">
        <f>IF(MONTH(A11163)&gt;VLOOKUP(Totals!$H$2,Totals!$O$5:$P$16,2,FALSE),YEAR(A11163)+1,YEAR(A11163))</f>
        <v>2018</v>
      </c>
    </row>
    <row r="11164" spans="1:10" x14ac:dyDescent="0.2">
      <c r="A11164" s="4">
        <v>43009</v>
      </c>
      <c r="B11164" s="2" t="s">
        <v>63</v>
      </c>
      <c r="C11164" s="2" t="s">
        <v>33</v>
      </c>
      <c r="D11164" s="11">
        <v>26218</v>
      </c>
      <c r="E11164" s="12">
        <v>446.27300000000002</v>
      </c>
      <c r="F11164" s="12">
        <v>44.542999999999999</v>
      </c>
      <c r="G11164" s="11">
        <v>22784</v>
      </c>
      <c r="H11164" s="12">
        <v>107.675</v>
      </c>
      <c r="I11164" s="12">
        <v>46.539000000000001</v>
      </c>
      <c r="J11164" s="19">
        <f>IF(MONTH(A11164)&gt;VLOOKUP(Totals!$H$2,Totals!$O$5:$P$16,2,FALSE),YEAR(A11164)+1,YEAR(A11164))</f>
        <v>2018</v>
      </c>
    </row>
    <row r="11165" spans="1:10" x14ac:dyDescent="0.2">
      <c r="A11165" s="4">
        <v>43009</v>
      </c>
      <c r="B11165" s="2" t="s">
        <v>63</v>
      </c>
      <c r="C11165" s="2" t="s">
        <v>34</v>
      </c>
      <c r="D11165" s="11" t="s">
        <v>88</v>
      </c>
      <c r="E11165" s="12" t="s">
        <v>88</v>
      </c>
      <c r="F11165" s="12" t="s">
        <v>88</v>
      </c>
      <c r="G11165" s="11" t="s">
        <v>88</v>
      </c>
      <c r="H11165" s="12">
        <v>0</v>
      </c>
      <c r="I11165" s="12">
        <v>0</v>
      </c>
      <c r="J11165" s="19">
        <f>IF(MONTH(A11165)&gt;VLOOKUP(Totals!$H$2,Totals!$O$5:$P$16,2,FALSE),YEAR(A11165)+1,YEAR(A11165))</f>
        <v>2018</v>
      </c>
    </row>
    <row r="11166" spans="1:10" x14ac:dyDescent="0.2">
      <c r="A11166" s="4">
        <v>43009</v>
      </c>
      <c r="B11166" s="2" t="s">
        <v>63</v>
      </c>
      <c r="C11166" s="2" t="s">
        <v>13</v>
      </c>
      <c r="D11166" s="11">
        <v>2494</v>
      </c>
      <c r="E11166" s="12">
        <v>1.6930000000000001</v>
      </c>
      <c r="F11166" s="12">
        <v>0.17199999999999999</v>
      </c>
      <c r="G11166" s="11">
        <v>2260</v>
      </c>
      <c r="H11166" s="12">
        <v>1.508</v>
      </c>
      <c r="I11166" s="12">
        <v>0.95199999999999996</v>
      </c>
      <c r="J11166" s="19">
        <f>IF(MONTH(A11166)&gt;VLOOKUP(Totals!$H$2,Totals!$O$5:$P$16,2,FALSE),YEAR(A11166)+1,YEAR(A11166))</f>
        <v>2018</v>
      </c>
    </row>
    <row r="11167" spans="1:10" x14ac:dyDescent="0.2">
      <c r="A11167" s="4">
        <v>43009</v>
      </c>
      <c r="B11167" s="2" t="s">
        <v>63</v>
      </c>
      <c r="C11167" s="2" t="s">
        <v>11</v>
      </c>
      <c r="D11167" s="11">
        <v>65335</v>
      </c>
      <c r="E11167" s="12">
        <v>946.78399999999999</v>
      </c>
      <c r="F11167" s="12">
        <v>0.36699999999999999</v>
      </c>
      <c r="G11167" s="11">
        <v>66388</v>
      </c>
      <c r="H11167" s="12">
        <v>944.64200000000005</v>
      </c>
      <c r="I11167" s="12">
        <v>163.577</v>
      </c>
      <c r="J11167" s="19">
        <f>IF(MONTH(A11167)&gt;VLOOKUP(Totals!$H$2,Totals!$O$5:$P$16,2,FALSE),YEAR(A11167)+1,YEAR(A11167))</f>
        <v>2018</v>
      </c>
    </row>
    <row r="11168" spans="1:10" x14ac:dyDescent="0.2">
      <c r="A11168" s="4">
        <v>43009</v>
      </c>
      <c r="B11168" s="2" t="s">
        <v>63</v>
      </c>
      <c r="C11168" s="2" t="s">
        <v>25</v>
      </c>
      <c r="D11168" s="11">
        <v>3573</v>
      </c>
      <c r="E11168" s="12">
        <v>0</v>
      </c>
      <c r="F11168" s="12">
        <v>0</v>
      </c>
      <c r="G11168" s="11">
        <v>3198</v>
      </c>
      <c r="H11168" s="12">
        <v>5.5410000000000004</v>
      </c>
      <c r="I11168" s="12">
        <v>4.1669999999999998</v>
      </c>
      <c r="J11168" s="19">
        <f>IF(MONTH(A11168)&gt;VLOOKUP(Totals!$H$2,Totals!$O$5:$P$16,2,FALSE),YEAR(A11168)+1,YEAR(A11168))</f>
        <v>2018</v>
      </c>
    </row>
    <row r="11169" spans="1:10" x14ac:dyDescent="0.2">
      <c r="A11169" s="4">
        <v>43009</v>
      </c>
      <c r="B11169" s="2" t="s">
        <v>63</v>
      </c>
      <c r="C11169" s="2" t="s">
        <v>52</v>
      </c>
      <c r="D11169" s="11">
        <v>5269</v>
      </c>
      <c r="E11169" s="12">
        <v>163.53299999999999</v>
      </c>
      <c r="F11169" s="12">
        <v>6.1539999999999999</v>
      </c>
      <c r="G11169" s="11">
        <v>4556</v>
      </c>
      <c r="H11169" s="12">
        <v>85.453000000000003</v>
      </c>
      <c r="I11169" s="12">
        <v>1.72</v>
      </c>
      <c r="J11169" s="19">
        <f>IF(MONTH(A11169)&gt;VLOOKUP(Totals!$H$2,Totals!$O$5:$P$16,2,FALSE),YEAR(A11169)+1,YEAR(A11169))</f>
        <v>2018</v>
      </c>
    </row>
    <row r="11170" spans="1:10" x14ac:dyDescent="0.2">
      <c r="A11170" s="4">
        <v>43009</v>
      </c>
      <c r="B11170" s="2" t="s">
        <v>63</v>
      </c>
      <c r="C11170" s="2" t="s">
        <v>35</v>
      </c>
      <c r="D11170" s="11">
        <v>35797</v>
      </c>
      <c r="E11170" s="12">
        <v>1014.328</v>
      </c>
      <c r="F11170" s="12">
        <v>26.471</v>
      </c>
      <c r="G11170" s="11">
        <v>29924</v>
      </c>
      <c r="H11170" s="12">
        <v>1181.086</v>
      </c>
      <c r="I11170" s="12">
        <v>48.271999999999998</v>
      </c>
      <c r="J11170" s="19">
        <f>IF(MONTH(A11170)&gt;VLOOKUP(Totals!$H$2,Totals!$O$5:$P$16,2,FALSE),YEAR(A11170)+1,YEAR(A11170))</f>
        <v>2018</v>
      </c>
    </row>
    <row r="11171" spans="1:10" x14ac:dyDescent="0.2">
      <c r="A11171" s="4">
        <v>43009</v>
      </c>
      <c r="B11171" s="2" t="s">
        <v>63</v>
      </c>
      <c r="C11171" s="2" t="s">
        <v>66</v>
      </c>
      <c r="D11171" s="11">
        <v>7314</v>
      </c>
      <c r="E11171" s="12">
        <v>174.05199999999999</v>
      </c>
      <c r="F11171" s="12">
        <v>3.2519999999999998</v>
      </c>
      <c r="G11171" s="11">
        <v>6281</v>
      </c>
      <c r="H11171" s="12">
        <v>22.068999999999999</v>
      </c>
      <c r="I11171" s="12">
        <v>4.6669999999999998</v>
      </c>
      <c r="J11171" s="19">
        <f>IF(MONTH(A11171)&gt;VLOOKUP(Totals!$H$2,Totals!$O$5:$P$16,2,FALSE),YEAR(A11171)+1,YEAR(A11171))</f>
        <v>2018</v>
      </c>
    </row>
    <row r="11172" spans="1:10" x14ac:dyDescent="0.2">
      <c r="A11172" s="4">
        <v>43009</v>
      </c>
      <c r="B11172" s="2" t="s">
        <v>63</v>
      </c>
      <c r="C11172" s="2" t="s">
        <v>43</v>
      </c>
      <c r="D11172" s="11" t="s">
        <v>88</v>
      </c>
      <c r="E11172" s="12" t="s">
        <v>88</v>
      </c>
      <c r="F11172" s="12" t="s">
        <v>88</v>
      </c>
      <c r="G11172" s="11" t="s">
        <v>88</v>
      </c>
      <c r="H11172" s="12">
        <v>100.61</v>
      </c>
      <c r="I11172" s="12">
        <v>0</v>
      </c>
      <c r="J11172" s="19">
        <f>IF(MONTH(A11172)&gt;VLOOKUP(Totals!$H$2,Totals!$O$5:$P$16,2,FALSE),YEAR(A11172)+1,YEAR(A11172))</f>
        <v>2018</v>
      </c>
    </row>
    <row r="11173" spans="1:10" x14ac:dyDescent="0.2">
      <c r="A11173" s="4">
        <v>43009</v>
      </c>
      <c r="B11173" s="2" t="s">
        <v>63</v>
      </c>
      <c r="C11173" s="2" t="s">
        <v>37</v>
      </c>
      <c r="D11173" s="11">
        <v>6998</v>
      </c>
      <c r="E11173" s="12">
        <v>190.38399999999999</v>
      </c>
      <c r="F11173" s="12">
        <v>10.425000000000001</v>
      </c>
      <c r="G11173" s="11">
        <v>6868</v>
      </c>
      <c r="H11173" s="12">
        <v>39.64</v>
      </c>
      <c r="I11173" s="12">
        <v>9.8680000000000003</v>
      </c>
      <c r="J11173" s="19">
        <f>IF(MONTH(A11173)&gt;VLOOKUP(Totals!$H$2,Totals!$O$5:$P$16,2,FALSE),YEAR(A11173)+1,YEAR(A11173))</f>
        <v>2018</v>
      </c>
    </row>
    <row r="11174" spans="1:10" x14ac:dyDescent="0.2">
      <c r="A11174" s="4">
        <v>43009</v>
      </c>
      <c r="B11174" s="2" t="s">
        <v>63</v>
      </c>
      <c r="C11174" s="2" t="s">
        <v>38</v>
      </c>
      <c r="D11174" s="11">
        <v>12931</v>
      </c>
      <c r="E11174" s="12">
        <v>476.33800000000002</v>
      </c>
      <c r="F11174" s="12">
        <v>49.036000000000001</v>
      </c>
      <c r="G11174" s="11">
        <v>9967</v>
      </c>
      <c r="H11174" s="12">
        <v>88.87</v>
      </c>
      <c r="I11174" s="12">
        <v>117.417</v>
      </c>
      <c r="J11174" s="19">
        <f>IF(MONTH(A11174)&gt;VLOOKUP(Totals!$H$2,Totals!$O$5:$P$16,2,FALSE),YEAR(A11174)+1,YEAR(A11174))</f>
        <v>2018</v>
      </c>
    </row>
    <row r="11175" spans="1:10" x14ac:dyDescent="0.2">
      <c r="A11175" s="4">
        <v>43009</v>
      </c>
      <c r="B11175" s="2" t="s">
        <v>63</v>
      </c>
      <c r="C11175" s="2" t="s">
        <v>49</v>
      </c>
      <c r="D11175" s="11">
        <v>11470</v>
      </c>
      <c r="E11175" s="12">
        <v>5.71</v>
      </c>
      <c r="F11175" s="12">
        <v>0</v>
      </c>
      <c r="G11175" s="11">
        <v>7199</v>
      </c>
      <c r="H11175" s="12">
        <v>305.93900000000002</v>
      </c>
      <c r="I11175" s="12">
        <v>12.831</v>
      </c>
      <c r="J11175" s="19">
        <f>IF(MONTH(A11175)&gt;VLOOKUP(Totals!$H$2,Totals!$O$5:$P$16,2,FALSE),YEAR(A11175)+1,YEAR(A11175))</f>
        <v>2018</v>
      </c>
    </row>
    <row r="11176" spans="1:10" x14ac:dyDescent="0.2">
      <c r="A11176" s="4">
        <v>43009</v>
      </c>
      <c r="B11176" s="2" t="s">
        <v>63</v>
      </c>
      <c r="C11176" s="2" t="s">
        <v>16</v>
      </c>
      <c r="D11176" s="11">
        <v>61401</v>
      </c>
      <c r="E11176" s="12">
        <v>1655.8130000000001</v>
      </c>
      <c r="F11176" s="12">
        <v>126.26600000000001</v>
      </c>
      <c r="G11176" s="11">
        <v>52166</v>
      </c>
      <c r="H11176" s="12">
        <v>215.233</v>
      </c>
      <c r="I11176" s="12">
        <v>140.19300000000001</v>
      </c>
      <c r="J11176" s="19">
        <f>IF(MONTH(A11176)&gt;VLOOKUP(Totals!$H$2,Totals!$O$5:$P$16,2,FALSE),YEAR(A11176)+1,YEAR(A11176))</f>
        <v>2018</v>
      </c>
    </row>
    <row r="11177" spans="1:10" x14ac:dyDescent="0.2">
      <c r="A11177" s="4">
        <v>43009</v>
      </c>
      <c r="B11177" s="2" t="s">
        <v>168</v>
      </c>
      <c r="C11177" s="2" t="s">
        <v>150</v>
      </c>
      <c r="D11177" s="11">
        <v>46902</v>
      </c>
      <c r="E11177" s="12">
        <v>987.23199999999997</v>
      </c>
      <c r="F11177" s="12">
        <v>33.259</v>
      </c>
      <c r="G11177" s="11">
        <v>26707</v>
      </c>
      <c r="H11177" s="12">
        <v>2019.07</v>
      </c>
      <c r="I11177" s="12">
        <v>3.5000000000000003E-2</v>
      </c>
      <c r="J11177" s="19">
        <f>IF(MONTH(A11177)&gt;VLOOKUP(Totals!$H$2,Totals!$O$5:$P$16,2,FALSE),YEAR(A11177)+1,YEAR(A11177))</f>
        <v>2018</v>
      </c>
    </row>
    <row r="11178" spans="1:10" x14ac:dyDescent="0.2">
      <c r="A11178" s="4">
        <v>43009</v>
      </c>
      <c r="B11178" s="2" t="s">
        <v>67</v>
      </c>
      <c r="C11178" s="2" t="s">
        <v>68</v>
      </c>
      <c r="D11178" s="11">
        <v>6392</v>
      </c>
      <c r="E11178" s="12">
        <v>247.839</v>
      </c>
      <c r="F11178" s="12">
        <v>1.694</v>
      </c>
      <c r="G11178" s="11">
        <v>3966</v>
      </c>
      <c r="H11178" s="12">
        <v>345.85700000000003</v>
      </c>
      <c r="I11178" s="12">
        <v>0</v>
      </c>
      <c r="J11178" s="19">
        <f>IF(MONTH(A11178)&gt;VLOOKUP(Totals!$H$2,Totals!$O$5:$P$16,2,FALSE),YEAR(A11178)+1,YEAR(A11178))</f>
        <v>2018</v>
      </c>
    </row>
    <row r="11179" spans="1:10" x14ac:dyDescent="0.2">
      <c r="A11179" s="4">
        <v>43009</v>
      </c>
      <c r="B11179" s="2" t="s">
        <v>245</v>
      </c>
      <c r="C11179" s="2" t="s">
        <v>35</v>
      </c>
      <c r="D11179" s="11">
        <v>30000</v>
      </c>
      <c r="E11179" s="12">
        <v>817.55200000000002</v>
      </c>
      <c r="F11179" s="12">
        <v>0</v>
      </c>
      <c r="G11179" s="11">
        <v>25352</v>
      </c>
      <c r="H11179" s="12">
        <v>589.75</v>
      </c>
      <c r="I11179" s="12">
        <v>0</v>
      </c>
      <c r="J11179" s="19">
        <f>IF(MONTH(A11179)&gt;VLOOKUP(Totals!$H$2,Totals!$O$5:$P$16,2,FALSE),YEAR(A11179)+1,YEAR(A11179))</f>
        <v>2018</v>
      </c>
    </row>
    <row r="11180" spans="1:10" x14ac:dyDescent="0.2">
      <c r="A11180" s="4">
        <v>43009</v>
      </c>
      <c r="B11180" s="2" t="s">
        <v>200</v>
      </c>
      <c r="C11180" s="2" t="s">
        <v>18</v>
      </c>
      <c r="D11180" s="11">
        <v>4520</v>
      </c>
      <c r="E11180" s="12">
        <v>114.998</v>
      </c>
      <c r="F11180" s="12">
        <v>0</v>
      </c>
      <c r="G11180" s="11">
        <v>4146</v>
      </c>
      <c r="H11180" s="12">
        <v>101.428</v>
      </c>
      <c r="I11180" s="12">
        <v>0</v>
      </c>
      <c r="J11180" s="19">
        <f>IF(MONTH(A11180)&gt;VLOOKUP(Totals!$H$2,Totals!$O$5:$P$16,2,FALSE),YEAR(A11180)+1,YEAR(A11180))</f>
        <v>2018</v>
      </c>
    </row>
    <row r="11181" spans="1:10" x14ac:dyDescent="0.2">
      <c r="A11181" s="4">
        <v>43009</v>
      </c>
      <c r="B11181" s="2" t="s">
        <v>196</v>
      </c>
      <c r="C11181" s="2" t="s">
        <v>35</v>
      </c>
      <c r="D11181" s="11">
        <v>5277</v>
      </c>
      <c r="E11181" s="12">
        <v>18.782</v>
      </c>
      <c r="F11181" s="12">
        <v>0</v>
      </c>
      <c r="G11181" s="11">
        <v>4293</v>
      </c>
      <c r="H11181" s="12">
        <v>15.811999999999999</v>
      </c>
      <c r="I11181" s="12">
        <v>0</v>
      </c>
      <c r="J11181" s="19">
        <f>IF(MONTH(A11181)&gt;VLOOKUP(Totals!$H$2,Totals!$O$5:$P$16,2,FALSE),YEAR(A11181)+1,YEAR(A11181))</f>
        <v>2018</v>
      </c>
    </row>
    <row r="11182" spans="1:10" x14ac:dyDescent="0.2">
      <c r="A11182" s="4">
        <v>43009</v>
      </c>
      <c r="B11182" s="2" t="s">
        <v>69</v>
      </c>
      <c r="C11182" s="2" t="s">
        <v>11</v>
      </c>
      <c r="D11182" s="11">
        <v>1681</v>
      </c>
      <c r="E11182" s="12">
        <v>226.72</v>
      </c>
      <c r="F11182" s="12">
        <v>0</v>
      </c>
      <c r="G11182" s="11">
        <v>1312</v>
      </c>
      <c r="H11182" s="12">
        <v>584.29600000000005</v>
      </c>
      <c r="I11182" s="12">
        <v>0</v>
      </c>
      <c r="J11182" s="19">
        <f>IF(MONTH(A11182)&gt;VLOOKUP(Totals!$H$2,Totals!$O$5:$P$16,2,FALSE),YEAR(A11182)+1,YEAR(A11182))</f>
        <v>2018</v>
      </c>
    </row>
    <row r="11183" spans="1:10" x14ac:dyDescent="0.2">
      <c r="A11183" s="4">
        <v>43009</v>
      </c>
      <c r="B11183" s="2" t="s">
        <v>69</v>
      </c>
      <c r="C11183" s="2" t="s">
        <v>35</v>
      </c>
      <c r="D11183" s="11">
        <v>152770</v>
      </c>
      <c r="E11183" s="12">
        <v>8280.4750000000004</v>
      </c>
      <c r="F11183" s="12">
        <v>311.91399999999999</v>
      </c>
      <c r="G11183" s="11">
        <v>126935</v>
      </c>
      <c r="H11183" s="12">
        <v>7718.826</v>
      </c>
      <c r="I11183" s="12">
        <v>0</v>
      </c>
      <c r="J11183" s="19">
        <f>IF(MONTH(A11183)&gt;VLOOKUP(Totals!$H$2,Totals!$O$5:$P$16,2,FALSE),YEAR(A11183)+1,YEAR(A11183))</f>
        <v>2018</v>
      </c>
    </row>
    <row r="11184" spans="1:10" x14ac:dyDescent="0.2">
      <c r="A11184" s="4">
        <v>43009</v>
      </c>
      <c r="B11184" s="2" t="s">
        <v>70</v>
      </c>
      <c r="C11184" s="2" t="s">
        <v>22</v>
      </c>
      <c r="D11184" s="11">
        <v>1707</v>
      </c>
      <c r="E11184" s="12">
        <v>1.5609999999999999</v>
      </c>
      <c r="F11184" s="12">
        <v>0</v>
      </c>
      <c r="G11184" s="11">
        <v>1711</v>
      </c>
      <c r="H11184" s="12">
        <v>25.475000000000001</v>
      </c>
      <c r="I11184" s="12">
        <v>0</v>
      </c>
      <c r="J11184" s="19">
        <f>IF(MONTH(A11184)&gt;VLOOKUP(Totals!$H$2,Totals!$O$5:$P$16,2,FALSE),YEAR(A11184)+1,YEAR(A11184))</f>
        <v>2018</v>
      </c>
    </row>
    <row r="11185" spans="1:10" x14ac:dyDescent="0.2">
      <c r="A11185" s="4">
        <v>43009</v>
      </c>
      <c r="B11185" s="2" t="s">
        <v>71</v>
      </c>
      <c r="C11185" s="2" t="s">
        <v>66</v>
      </c>
      <c r="D11185" s="11">
        <v>6520</v>
      </c>
      <c r="E11185" s="12">
        <v>108.102</v>
      </c>
      <c r="F11185" s="12">
        <v>0</v>
      </c>
      <c r="G11185" s="11">
        <v>5296</v>
      </c>
      <c r="H11185" s="12">
        <v>376.536</v>
      </c>
      <c r="I11185" s="12">
        <v>0</v>
      </c>
      <c r="J11185" s="19">
        <f>IF(MONTH(A11185)&gt;VLOOKUP(Totals!$H$2,Totals!$O$5:$P$16,2,FALSE),YEAR(A11185)+1,YEAR(A11185))</f>
        <v>2018</v>
      </c>
    </row>
    <row r="11186" spans="1:10" x14ac:dyDescent="0.2">
      <c r="A11186" s="4">
        <v>43009</v>
      </c>
      <c r="B11186" s="2" t="s">
        <v>246</v>
      </c>
      <c r="C11186" s="2" t="s">
        <v>247</v>
      </c>
      <c r="D11186" s="11">
        <v>486</v>
      </c>
      <c r="E11186" s="12">
        <v>20.574999999999999</v>
      </c>
      <c r="F11186" s="12">
        <v>7.3999999999999996E-2</v>
      </c>
      <c r="G11186" s="11">
        <v>407</v>
      </c>
      <c r="H11186" s="12">
        <v>24.893000000000001</v>
      </c>
      <c r="I11186" s="12">
        <v>0</v>
      </c>
      <c r="J11186" s="19">
        <f>IF(MONTH(A11186)&gt;VLOOKUP(Totals!$H$2,Totals!$O$5:$P$16,2,FALSE),YEAR(A11186)+1,YEAR(A11186))</f>
        <v>2018</v>
      </c>
    </row>
    <row r="11187" spans="1:10" x14ac:dyDescent="0.2">
      <c r="A11187" s="4">
        <v>43009</v>
      </c>
      <c r="B11187" s="2" t="s">
        <v>160</v>
      </c>
      <c r="C11187" s="2" t="s">
        <v>11</v>
      </c>
      <c r="D11187" s="11" t="s">
        <v>88</v>
      </c>
      <c r="E11187" s="12">
        <v>429.01100000000002</v>
      </c>
      <c r="F11187" s="12">
        <v>0</v>
      </c>
      <c r="G11187" s="11" t="s">
        <v>88</v>
      </c>
      <c r="H11187" s="12">
        <v>491.077</v>
      </c>
      <c r="I11187" s="12">
        <v>0</v>
      </c>
      <c r="J11187" s="19">
        <f>IF(MONTH(A11187)&gt;VLOOKUP(Totals!$H$2,Totals!$O$5:$P$16,2,FALSE),YEAR(A11187)+1,YEAR(A11187))</f>
        <v>2018</v>
      </c>
    </row>
    <row r="11188" spans="1:10" x14ac:dyDescent="0.2">
      <c r="A11188" s="4">
        <v>43009</v>
      </c>
      <c r="B11188" s="2" t="s">
        <v>72</v>
      </c>
      <c r="C11188" s="2" t="s">
        <v>37</v>
      </c>
      <c r="D11188" s="11">
        <v>48556</v>
      </c>
      <c r="E11188" s="12">
        <v>1592.221</v>
      </c>
      <c r="F11188" s="12">
        <v>83.911000000000001</v>
      </c>
      <c r="G11188" s="11">
        <v>41648</v>
      </c>
      <c r="H11188" s="12">
        <v>2433.509</v>
      </c>
      <c r="I11188" s="12">
        <v>12.954000000000001</v>
      </c>
      <c r="J11188" s="19">
        <f>IF(MONTH(A11188)&gt;VLOOKUP(Totals!$H$2,Totals!$O$5:$P$16,2,FALSE),YEAR(A11188)+1,YEAR(A11188))</f>
        <v>2018</v>
      </c>
    </row>
    <row r="11189" spans="1:10" x14ac:dyDescent="0.2">
      <c r="A11189" s="4">
        <v>43009</v>
      </c>
      <c r="B11189" s="2" t="s">
        <v>73</v>
      </c>
      <c r="C11189" s="2" t="s">
        <v>16</v>
      </c>
      <c r="D11189" s="11">
        <v>20176</v>
      </c>
      <c r="E11189" s="12">
        <v>626.65700000000004</v>
      </c>
      <c r="F11189" s="12">
        <v>71.039000000000001</v>
      </c>
      <c r="G11189" s="11">
        <v>14670</v>
      </c>
      <c r="H11189" s="12">
        <v>810.625</v>
      </c>
      <c r="I11189" s="12">
        <v>0.52100000000000002</v>
      </c>
      <c r="J11189" s="19">
        <f>IF(MONTH(A11189)&gt;VLOOKUP(Totals!$H$2,Totals!$O$5:$P$16,2,FALSE),YEAR(A11189)+1,YEAR(A11189))</f>
        <v>2018</v>
      </c>
    </row>
    <row r="11190" spans="1:10" x14ac:dyDescent="0.2">
      <c r="A11190" s="4">
        <v>43009</v>
      </c>
      <c r="B11190" s="2" t="s">
        <v>74</v>
      </c>
      <c r="C11190" s="2" t="s">
        <v>18</v>
      </c>
      <c r="D11190" s="11" t="s">
        <v>88</v>
      </c>
      <c r="E11190" s="12" t="s">
        <v>88</v>
      </c>
      <c r="F11190" s="12" t="s">
        <v>88</v>
      </c>
      <c r="G11190" s="11" t="s">
        <v>88</v>
      </c>
      <c r="H11190" s="12">
        <v>220.55699999999999</v>
      </c>
      <c r="I11190" s="12">
        <v>0</v>
      </c>
      <c r="J11190" s="19">
        <f>IF(MONTH(A11190)&gt;VLOOKUP(Totals!$H$2,Totals!$O$5:$P$16,2,FALSE),YEAR(A11190)+1,YEAR(A11190))</f>
        <v>2018</v>
      </c>
    </row>
    <row r="11191" spans="1:10" x14ac:dyDescent="0.2">
      <c r="A11191" s="4">
        <v>43009</v>
      </c>
      <c r="B11191" s="2" t="s">
        <v>74</v>
      </c>
      <c r="C11191" s="2" t="s">
        <v>32</v>
      </c>
      <c r="D11191" s="11" t="s">
        <v>88</v>
      </c>
      <c r="E11191" s="12" t="s">
        <v>88</v>
      </c>
      <c r="F11191" s="12" t="s">
        <v>88</v>
      </c>
      <c r="G11191" s="11" t="s">
        <v>88</v>
      </c>
      <c r="H11191" s="12">
        <v>160.16800000000001</v>
      </c>
      <c r="I11191" s="12">
        <v>0</v>
      </c>
      <c r="J11191" s="19">
        <f>IF(MONTH(A11191)&gt;VLOOKUP(Totals!$H$2,Totals!$O$5:$P$16,2,FALSE),YEAR(A11191)+1,YEAR(A11191))</f>
        <v>2018</v>
      </c>
    </row>
    <row r="11192" spans="1:10" x14ac:dyDescent="0.2">
      <c r="A11192" s="4">
        <v>43009</v>
      </c>
      <c r="B11192" s="2" t="s">
        <v>74</v>
      </c>
      <c r="C11192" s="2" t="s">
        <v>35</v>
      </c>
      <c r="D11192" s="11" t="s">
        <v>88</v>
      </c>
      <c r="E11192" s="12" t="s">
        <v>88</v>
      </c>
      <c r="F11192" s="12" t="s">
        <v>88</v>
      </c>
      <c r="G11192" s="11" t="s">
        <v>88</v>
      </c>
      <c r="H11192" s="12">
        <v>227.916</v>
      </c>
      <c r="I11192" s="12">
        <v>0</v>
      </c>
      <c r="J11192" s="19">
        <f>IF(MONTH(A11192)&gt;VLOOKUP(Totals!$H$2,Totals!$O$5:$P$16,2,FALSE),YEAR(A11192)+1,YEAR(A11192))</f>
        <v>2018</v>
      </c>
    </row>
    <row r="11193" spans="1:10" x14ac:dyDescent="0.2">
      <c r="A11193" s="4">
        <v>43009</v>
      </c>
      <c r="B11193" s="2" t="s">
        <v>74</v>
      </c>
      <c r="C11193" s="2" t="s">
        <v>16</v>
      </c>
      <c r="D11193" s="11" t="s">
        <v>88</v>
      </c>
      <c r="E11193" s="12">
        <v>1242.9860000000001</v>
      </c>
      <c r="F11193" s="12">
        <v>0</v>
      </c>
      <c r="G11193" s="11" t="s">
        <v>88</v>
      </c>
      <c r="H11193" s="12" t="s">
        <v>88</v>
      </c>
      <c r="I11193" s="12" t="s">
        <v>88</v>
      </c>
      <c r="J11193" s="19">
        <f>IF(MONTH(A11193)&gt;VLOOKUP(Totals!$H$2,Totals!$O$5:$P$16,2,FALSE),YEAR(A11193)+1,YEAR(A11193))</f>
        <v>2018</v>
      </c>
    </row>
    <row r="11194" spans="1:10" x14ac:dyDescent="0.2">
      <c r="A11194" s="4">
        <v>43009</v>
      </c>
      <c r="B11194" s="2" t="s">
        <v>75</v>
      </c>
      <c r="C11194" s="2" t="s">
        <v>76</v>
      </c>
      <c r="D11194" s="11">
        <v>15998</v>
      </c>
      <c r="E11194" s="12">
        <v>897.14300000000003</v>
      </c>
      <c r="F11194" s="12">
        <v>0</v>
      </c>
      <c r="G11194" s="11">
        <v>13192</v>
      </c>
      <c r="H11194" s="12">
        <v>393.63400000000001</v>
      </c>
      <c r="I11194" s="12">
        <v>0</v>
      </c>
      <c r="J11194" s="19">
        <f>IF(MONTH(A11194)&gt;VLOOKUP(Totals!$H$2,Totals!$O$5:$P$16,2,FALSE),YEAR(A11194)+1,YEAR(A11194))</f>
        <v>2018</v>
      </c>
    </row>
    <row r="11195" spans="1:10" x14ac:dyDescent="0.2">
      <c r="A11195" s="4">
        <v>43009</v>
      </c>
      <c r="B11195" s="2" t="s">
        <v>193</v>
      </c>
      <c r="C11195" s="2" t="s">
        <v>27</v>
      </c>
      <c r="D11195" s="11">
        <v>14671</v>
      </c>
      <c r="E11195" s="12">
        <v>26.346</v>
      </c>
      <c r="F11195" s="12">
        <v>0</v>
      </c>
      <c r="G11195" s="11">
        <v>13330</v>
      </c>
      <c r="H11195" s="12">
        <v>46.162999999999997</v>
      </c>
      <c r="I11195" s="12">
        <v>0</v>
      </c>
      <c r="J11195" s="19">
        <f>IF(MONTH(A11195)&gt;VLOOKUP(Totals!$H$2,Totals!$O$5:$P$16,2,FALSE),YEAR(A11195)+1,YEAR(A11195))</f>
        <v>2018</v>
      </c>
    </row>
    <row r="11196" spans="1:10" x14ac:dyDescent="0.2">
      <c r="A11196" s="4">
        <v>43009</v>
      </c>
      <c r="B11196" s="2" t="s">
        <v>193</v>
      </c>
      <c r="C11196" s="2" t="s">
        <v>161</v>
      </c>
      <c r="D11196" s="11">
        <v>4262</v>
      </c>
      <c r="E11196" s="12">
        <v>209.77600000000001</v>
      </c>
      <c r="F11196" s="12">
        <v>0</v>
      </c>
      <c r="G11196" s="11">
        <v>3826</v>
      </c>
      <c r="H11196" s="12">
        <v>149.48099999999999</v>
      </c>
      <c r="I11196" s="12">
        <v>0</v>
      </c>
      <c r="J11196" s="19">
        <f>IF(MONTH(A11196)&gt;VLOOKUP(Totals!$H$2,Totals!$O$5:$P$16,2,FALSE),YEAR(A11196)+1,YEAR(A11196))</f>
        <v>2018</v>
      </c>
    </row>
    <row r="11197" spans="1:10" x14ac:dyDescent="0.2">
      <c r="A11197" s="4">
        <v>43009</v>
      </c>
      <c r="B11197" s="2" t="s">
        <v>193</v>
      </c>
      <c r="C11197" s="2" t="s">
        <v>28</v>
      </c>
      <c r="D11197" s="11">
        <v>10756</v>
      </c>
      <c r="E11197" s="12">
        <v>75.448999999999998</v>
      </c>
      <c r="F11197" s="12">
        <v>0</v>
      </c>
      <c r="G11197" s="11">
        <v>9074</v>
      </c>
      <c r="H11197" s="12">
        <v>0</v>
      </c>
      <c r="I11197" s="12">
        <v>0</v>
      </c>
      <c r="J11197" s="19">
        <f>IF(MONTH(A11197)&gt;VLOOKUP(Totals!$H$2,Totals!$O$5:$P$16,2,FALSE),YEAR(A11197)+1,YEAR(A11197))</f>
        <v>2018</v>
      </c>
    </row>
    <row r="11198" spans="1:10" x14ac:dyDescent="0.2">
      <c r="A11198" s="4">
        <v>43009</v>
      </c>
      <c r="B11198" s="2" t="s">
        <v>193</v>
      </c>
      <c r="C11198" s="2" t="s">
        <v>11</v>
      </c>
      <c r="D11198" s="11">
        <v>48820</v>
      </c>
      <c r="E11198" s="12">
        <v>72.477999999999994</v>
      </c>
      <c r="F11198" s="12">
        <v>0</v>
      </c>
      <c r="G11198" s="11">
        <v>50722</v>
      </c>
      <c r="H11198" s="12">
        <v>44.475000000000001</v>
      </c>
      <c r="I11198" s="12">
        <v>0</v>
      </c>
      <c r="J11198" s="19">
        <f>IF(MONTH(A11198)&gt;VLOOKUP(Totals!$H$2,Totals!$O$5:$P$16,2,FALSE),YEAR(A11198)+1,YEAR(A11198))</f>
        <v>2018</v>
      </c>
    </row>
    <row r="11199" spans="1:10" x14ac:dyDescent="0.2">
      <c r="A11199" s="4">
        <v>43009</v>
      </c>
      <c r="B11199" s="2" t="s">
        <v>193</v>
      </c>
      <c r="C11199" s="2" t="s">
        <v>25</v>
      </c>
      <c r="D11199" s="11">
        <v>1502</v>
      </c>
      <c r="E11199" s="12">
        <v>8.2000000000000003E-2</v>
      </c>
      <c r="F11199" s="12">
        <v>0</v>
      </c>
      <c r="G11199" s="11">
        <v>1655</v>
      </c>
      <c r="H11199" s="12">
        <v>20.045999999999999</v>
      </c>
      <c r="I11199" s="12">
        <v>0</v>
      </c>
      <c r="J11199" s="19">
        <f>IF(MONTH(A11199)&gt;VLOOKUP(Totals!$H$2,Totals!$O$5:$P$16,2,FALSE),YEAR(A11199)+1,YEAR(A11199))</f>
        <v>2018</v>
      </c>
    </row>
    <row r="11200" spans="1:10" x14ac:dyDescent="0.2">
      <c r="A11200" s="4">
        <v>43009</v>
      </c>
      <c r="B11200" s="2" t="s">
        <v>193</v>
      </c>
      <c r="C11200" s="2" t="s">
        <v>22</v>
      </c>
      <c r="D11200" s="11">
        <v>588</v>
      </c>
      <c r="E11200" s="12">
        <v>0</v>
      </c>
      <c r="F11200" s="12">
        <v>0</v>
      </c>
      <c r="G11200" s="11">
        <v>626</v>
      </c>
      <c r="H11200" s="12">
        <v>13.618</v>
      </c>
      <c r="I11200" s="12">
        <v>0</v>
      </c>
      <c r="J11200" s="19">
        <f>IF(MONTH(A11200)&gt;VLOOKUP(Totals!$H$2,Totals!$O$5:$P$16,2,FALSE),YEAR(A11200)+1,YEAR(A11200))</f>
        <v>2018</v>
      </c>
    </row>
    <row r="11201" spans="1:10" x14ac:dyDescent="0.2">
      <c r="A11201" s="4">
        <v>43009</v>
      </c>
      <c r="B11201" s="2" t="s">
        <v>193</v>
      </c>
      <c r="C11201" s="2" t="s">
        <v>61</v>
      </c>
      <c r="D11201" s="11">
        <v>1258</v>
      </c>
      <c r="E11201" s="12">
        <v>0.85599999999999998</v>
      </c>
      <c r="F11201" s="12">
        <v>0</v>
      </c>
      <c r="G11201" s="11">
        <v>1132</v>
      </c>
      <c r="H11201" s="12">
        <v>0.29899999999999999</v>
      </c>
      <c r="I11201" s="12">
        <v>0</v>
      </c>
      <c r="J11201" s="19">
        <f>IF(MONTH(A11201)&gt;VLOOKUP(Totals!$H$2,Totals!$O$5:$P$16,2,FALSE),YEAR(A11201)+1,YEAR(A11201))</f>
        <v>2018</v>
      </c>
    </row>
    <row r="11202" spans="1:10" x14ac:dyDescent="0.2">
      <c r="A11202" s="4">
        <v>43009</v>
      </c>
      <c r="B11202" s="2" t="s">
        <v>193</v>
      </c>
      <c r="C11202" s="2" t="s">
        <v>16</v>
      </c>
      <c r="D11202" s="11">
        <v>22122</v>
      </c>
      <c r="E11202" s="12">
        <v>501.95100000000002</v>
      </c>
      <c r="F11202" s="12">
        <v>0</v>
      </c>
      <c r="G11202" s="11">
        <v>18134</v>
      </c>
      <c r="H11202" s="12">
        <v>689.89</v>
      </c>
      <c r="I11202" s="12">
        <v>0</v>
      </c>
      <c r="J11202" s="19">
        <f>IF(MONTH(A11202)&gt;VLOOKUP(Totals!$H$2,Totals!$O$5:$P$16,2,FALSE),YEAR(A11202)+1,YEAR(A11202))</f>
        <v>2018</v>
      </c>
    </row>
    <row r="11203" spans="1:10" x14ac:dyDescent="0.2">
      <c r="A11203" s="4">
        <v>43009</v>
      </c>
      <c r="B11203" s="2" t="s">
        <v>193</v>
      </c>
      <c r="C11203" s="2" t="s">
        <v>30</v>
      </c>
      <c r="D11203" s="11">
        <v>2822</v>
      </c>
      <c r="E11203" s="12">
        <v>2.2130000000000001</v>
      </c>
      <c r="F11203" s="12">
        <v>0</v>
      </c>
      <c r="G11203" s="11">
        <v>2527</v>
      </c>
      <c r="H11203" s="12">
        <v>21.457999999999998</v>
      </c>
      <c r="I11203" s="12">
        <v>0</v>
      </c>
      <c r="J11203" s="19">
        <f>IF(MONTH(A11203)&gt;VLOOKUP(Totals!$H$2,Totals!$O$5:$P$16,2,FALSE),YEAR(A11203)+1,YEAR(A11203))</f>
        <v>2018</v>
      </c>
    </row>
    <row r="11204" spans="1:10" x14ac:dyDescent="0.2">
      <c r="A11204" s="4">
        <v>43009</v>
      </c>
      <c r="B11204" s="2" t="s">
        <v>194</v>
      </c>
      <c r="C11204" s="2" t="s">
        <v>62</v>
      </c>
      <c r="D11204" s="11">
        <v>1896</v>
      </c>
      <c r="E11204" s="12">
        <v>0.41299999999999998</v>
      </c>
      <c r="F11204" s="12">
        <v>0</v>
      </c>
      <c r="G11204" s="11">
        <v>1883</v>
      </c>
      <c r="H11204" s="12">
        <v>0.433</v>
      </c>
      <c r="I11204" s="12">
        <v>0</v>
      </c>
      <c r="J11204" s="19">
        <f>IF(MONTH(A11204)&gt;VLOOKUP(Totals!$H$2,Totals!$O$5:$P$16,2,FALSE),YEAR(A11204)+1,YEAR(A11204))</f>
        <v>2018</v>
      </c>
    </row>
    <row r="11205" spans="1:10" x14ac:dyDescent="0.2">
      <c r="A11205" s="4">
        <v>43009</v>
      </c>
      <c r="B11205" s="2" t="s">
        <v>236</v>
      </c>
      <c r="C11205" s="2" t="s">
        <v>18</v>
      </c>
      <c r="D11205" s="11">
        <v>7020</v>
      </c>
      <c r="E11205" s="12">
        <v>384.1</v>
      </c>
      <c r="F11205" s="12">
        <v>9.14</v>
      </c>
      <c r="G11205" s="11">
        <v>5844</v>
      </c>
      <c r="H11205" s="12">
        <v>392.899</v>
      </c>
      <c r="I11205" s="12">
        <v>0</v>
      </c>
      <c r="J11205" s="19">
        <f>IF(MONTH(A11205)&gt;VLOOKUP(Totals!$H$2,Totals!$O$5:$P$16,2,FALSE),YEAR(A11205)+1,YEAR(A11205))</f>
        <v>2018</v>
      </c>
    </row>
    <row r="11206" spans="1:10" x14ac:dyDescent="0.2">
      <c r="A11206" s="4">
        <v>43040</v>
      </c>
      <c r="B11206" s="2" t="s">
        <v>233</v>
      </c>
      <c r="C11206" s="2" t="s">
        <v>13</v>
      </c>
      <c r="D11206" s="11">
        <v>5510</v>
      </c>
      <c r="E11206" s="12">
        <v>6.8760000000000003</v>
      </c>
      <c r="F11206" s="12">
        <v>0.84599999999999997</v>
      </c>
      <c r="G11206" s="11">
        <v>5485</v>
      </c>
      <c r="H11206" s="12">
        <v>77.644999999999996</v>
      </c>
      <c r="I11206" s="12">
        <v>8.7119999999999997</v>
      </c>
      <c r="J11206" s="19">
        <f>IF(MONTH(A11206)&gt;VLOOKUP(Totals!$H$2,Totals!$O$5:$P$16,2,FALSE),YEAR(A11206)+1,YEAR(A11206))</f>
        <v>2018</v>
      </c>
    </row>
    <row r="11207" spans="1:10" x14ac:dyDescent="0.2">
      <c r="A11207" s="4">
        <v>43040</v>
      </c>
      <c r="B11207" s="2" t="s">
        <v>14</v>
      </c>
      <c r="C11207" s="2" t="s">
        <v>15</v>
      </c>
      <c r="D11207" s="11">
        <v>12230</v>
      </c>
      <c r="E11207" s="12">
        <v>334.02600000000001</v>
      </c>
      <c r="F11207" s="12">
        <v>14.987</v>
      </c>
      <c r="G11207" s="11">
        <v>12321</v>
      </c>
      <c r="H11207" s="12">
        <v>233.08199999999999</v>
      </c>
      <c r="I11207" s="12">
        <v>16.288</v>
      </c>
      <c r="J11207" s="19">
        <f>IF(MONTH(A11207)&gt;VLOOKUP(Totals!$H$2,Totals!$O$5:$P$16,2,FALSE),YEAR(A11207)+1,YEAR(A11207))</f>
        <v>2018</v>
      </c>
    </row>
    <row r="11208" spans="1:10" x14ac:dyDescent="0.2">
      <c r="A11208" s="4">
        <v>43040</v>
      </c>
      <c r="B11208" s="2" t="s">
        <v>17</v>
      </c>
      <c r="C11208" s="2" t="s">
        <v>18</v>
      </c>
      <c r="D11208" s="11">
        <v>19967</v>
      </c>
      <c r="E11208" s="12">
        <v>1011.171</v>
      </c>
      <c r="F11208" s="12">
        <v>39.770000000000003</v>
      </c>
      <c r="G11208" s="11">
        <v>21926</v>
      </c>
      <c r="H11208" s="12">
        <v>1164.4349999999999</v>
      </c>
      <c r="I11208" s="12">
        <v>0</v>
      </c>
      <c r="J11208" s="19">
        <f>IF(MONTH(A11208)&gt;VLOOKUP(Totals!$H$2,Totals!$O$5:$P$16,2,FALSE),YEAR(A11208)+1,YEAR(A11208))</f>
        <v>2018</v>
      </c>
    </row>
    <row r="11209" spans="1:10" x14ac:dyDescent="0.2">
      <c r="A11209" s="4">
        <v>43040</v>
      </c>
      <c r="B11209" s="2" t="s">
        <v>205</v>
      </c>
      <c r="C11209" s="2" t="s">
        <v>65</v>
      </c>
      <c r="D11209" s="11">
        <v>6417</v>
      </c>
      <c r="E11209" s="12">
        <v>233.22800000000001</v>
      </c>
      <c r="F11209" s="12">
        <v>17.988</v>
      </c>
      <c r="G11209" s="11">
        <v>6115</v>
      </c>
      <c r="H11209" s="12">
        <v>122.56399999999999</v>
      </c>
      <c r="I11209" s="12">
        <v>0</v>
      </c>
      <c r="J11209" s="19">
        <f>IF(MONTH(A11209)&gt;VLOOKUP(Totals!$H$2,Totals!$O$5:$P$16,2,FALSE),YEAR(A11209)+1,YEAR(A11209))</f>
        <v>2018</v>
      </c>
    </row>
    <row r="11210" spans="1:10" x14ac:dyDescent="0.2">
      <c r="A11210" s="4">
        <v>43040</v>
      </c>
      <c r="B11210" s="2" t="s">
        <v>19</v>
      </c>
      <c r="C11210" s="2" t="s">
        <v>20</v>
      </c>
      <c r="D11210" s="11">
        <v>2465</v>
      </c>
      <c r="E11210" s="12">
        <v>82.156999999999996</v>
      </c>
      <c r="F11210" s="12">
        <v>0.33600000000000002</v>
      </c>
      <c r="G11210" s="11">
        <v>2323</v>
      </c>
      <c r="H11210" s="12">
        <v>40.984000000000002</v>
      </c>
      <c r="I11210" s="12">
        <v>0</v>
      </c>
      <c r="J11210" s="19">
        <f>IF(MONTH(A11210)&gt;VLOOKUP(Totals!$H$2,Totals!$O$5:$P$16,2,FALSE),YEAR(A11210)+1,YEAR(A11210))</f>
        <v>2018</v>
      </c>
    </row>
    <row r="11211" spans="1:10" x14ac:dyDescent="0.2">
      <c r="A11211" s="4">
        <v>43040</v>
      </c>
      <c r="B11211" s="2" t="s">
        <v>23</v>
      </c>
      <c r="C11211" s="2" t="s">
        <v>143</v>
      </c>
      <c r="D11211" s="11">
        <v>973</v>
      </c>
      <c r="E11211" s="12">
        <v>7.3999999999999996E-2</v>
      </c>
      <c r="F11211" s="12">
        <v>2.3E-2</v>
      </c>
      <c r="G11211" s="11">
        <v>1129</v>
      </c>
      <c r="H11211" s="12">
        <v>6.4390000000000001</v>
      </c>
      <c r="I11211" s="12">
        <v>0</v>
      </c>
      <c r="J11211" s="19">
        <f>IF(MONTH(A11211)&gt;VLOOKUP(Totals!$H$2,Totals!$O$5:$P$16,2,FALSE),YEAR(A11211)+1,YEAR(A11211))</f>
        <v>2018</v>
      </c>
    </row>
    <row r="11212" spans="1:10" x14ac:dyDescent="0.2">
      <c r="A11212" s="4">
        <v>43040</v>
      </c>
      <c r="B11212" s="2" t="s">
        <v>23</v>
      </c>
      <c r="C11212" s="2" t="s">
        <v>11</v>
      </c>
      <c r="D11212" s="11">
        <v>109745</v>
      </c>
      <c r="E11212" s="12">
        <v>2586.5680000000002</v>
      </c>
      <c r="F11212" s="12">
        <v>161.08699999999999</v>
      </c>
      <c r="G11212" s="11">
        <v>112991</v>
      </c>
      <c r="H11212" s="12">
        <v>2873.03</v>
      </c>
      <c r="I11212" s="12">
        <v>9.2140000000000004</v>
      </c>
      <c r="J11212" s="19">
        <f>IF(MONTH(A11212)&gt;VLOOKUP(Totals!$H$2,Totals!$O$5:$P$16,2,FALSE),YEAR(A11212)+1,YEAR(A11212))</f>
        <v>2018</v>
      </c>
    </row>
    <row r="11213" spans="1:10" x14ac:dyDescent="0.2">
      <c r="A11213" s="4">
        <v>43040</v>
      </c>
      <c r="B11213" s="2" t="s">
        <v>24</v>
      </c>
      <c r="C11213" s="2" t="s">
        <v>25</v>
      </c>
      <c r="D11213" s="11">
        <v>6825</v>
      </c>
      <c r="E11213" s="12">
        <v>44.283000000000001</v>
      </c>
      <c r="F11213" s="12">
        <v>0</v>
      </c>
      <c r="G11213" s="11">
        <v>6730</v>
      </c>
      <c r="H11213" s="12">
        <v>237.566</v>
      </c>
      <c r="I11213" s="12">
        <v>0</v>
      </c>
      <c r="J11213" s="19">
        <f>IF(MONTH(A11213)&gt;VLOOKUP(Totals!$H$2,Totals!$O$5:$P$16,2,FALSE),YEAR(A11213)+1,YEAR(A11213))</f>
        <v>2018</v>
      </c>
    </row>
    <row r="11214" spans="1:10" x14ac:dyDescent="0.2">
      <c r="A11214" s="4">
        <v>43040</v>
      </c>
      <c r="B11214" s="2" t="s">
        <v>29</v>
      </c>
      <c r="C11214" s="2" t="s">
        <v>30</v>
      </c>
      <c r="D11214" s="11">
        <v>3826</v>
      </c>
      <c r="E11214" s="12">
        <v>3.8380000000000001</v>
      </c>
      <c r="F11214" s="12">
        <v>2.613</v>
      </c>
      <c r="G11214" s="11">
        <v>3684</v>
      </c>
      <c r="H11214" s="12">
        <v>38.292000000000002</v>
      </c>
      <c r="I11214" s="12">
        <v>4.4029999999999996</v>
      </c>
      <c r="J11214" s="19">
        <f>IF(MONTH(A11214)&gt;VLOOKUP(Totals!$H$2,Totals!$O$5:$P$16,2,FALSE),YEAR(A11214)+1,YEAR(A11214))</f>
        <v>2018</v>
      </c>
    </row>
    <row r="11215" spans="1:10" x14ac:dyDescent="0.2">
      <c r="A11215" s="4">
        <v>43040</v>
      </c>
      <c r="B11215" s="2" t="s">
        <v>154</v>
      </c>
      <c r="C11215" s="2" t="s">
        <v>34</v>
      </c>
      <c r="D11215" s="11">
        <v>52134</v>
      </c>
      <c r="E11215" s="12">
        <v>1587.5920000000001</v>
      </c>
      <c r="F11215" s="12">
        <v>0</v>
      </c>
      <c r="G11215" s="11">
        <v>53827</v>
      </c>
      <c r="H11215" s="12">
        <v>915.38499999999999</v>
      </c>
      <c r="I11215" s="12">
        <v>0</v>
      </c>
      <c r="J11215" s="19">
        <f>IF(MONTH(A11215)&gt;VLOOKUP(Totals!$H$2,Totals!$O$5:$P$16,2,FALSE),YEAR(A11215)+1,YEAR(A11215))</f>
        <v>2018</v>
      </c>
    </row>
    <row r="11216" spans="1:10" x14ac:dyDescent="0.2">
      <c r="A11216" s="4">
        <v>43040</v>
      </c>
      <c r="B11216" s="2" t="s">
        <v>154</v>
      </c>
      <c r="C11216" s="2" t="s">
        <v>11</v>
      </c>
      <c r="D11216" s="11">
        <v>2858</v>
      </c>
      <c r="E11216" s="12">
        <v>30.312999999999999</v>
      </c>
      <c r="F11216" s="12">
        <v>0</v>
      </c>
      <c r="G11216" s="11">
        <v>3834</v>
      </c>
      <c r="H11216" s="12">
        <v>242.357</v>
      </c>
      <c r="I11216" s="12">
        <v>0</v>
      </c>
      <c r="J11216" s="19">
        <f>IF(MONTH(A11216)&gt;VLOOKUP(Totals!$H$2,Totals!$O$5:$P$16,2,FALSE),YEAR(A11216)+1,YEAR(A11216))</f>
        <v>2018</v>
      </c>
    </row>
    <row r="11217" spans="1:10" x14ac:dyDescent="0.2">
      <c r="A11217" s="4">
        <v>43040</v>
      </c>
      <c r="B11217" s="2" t="s">
        <v>237</v>
      </c>
      <c r="C11217" s="2" t="s">
        <v>33</v>
      </c>
      <c r="D11217" s="11">
        <v>6128</v>
      </c>
      <c r="E11217" s="12">
        <v>511.96100000000001</v>
      </c>
      <c r="F11217" s="12">
        <v>5.2439999999999998</v>
      </c>
      <c r="G11217" s="11">
        <v>6371</v>
      </c>
      <c r="H11217" s="12">
        <v>492.10300000000001</v>
      </c>
      <c r="I11217" s="12">
        <v>0</v>
      </c>
      <c r="J11217" s="19">
        <f>IF(MONTH(A11217)&gt;VLOOKUP(Totals!$H$2,Totals!$O$5:$P$16,2,FALSE),YEAR(A11217)+1,YEAR(A11217))</f>
        <v>2018</v>
      </c>
    </row>
    <row r="11218" spans="1:10" x14ac:dyDescent="0.2">
      <c r="A11218" s="4">
        <v>43040</v>
      </c>
      <c r="B11218" s="2" t="s">
        <v>238</v>
      </c>
      <c r="C11218" s="2" t="s">
        <v>16</v>
      </c>
      <c r="D11218" s="11">
        <v>7571</v>
      </c>
      <c r="E11218" s="12">
        <v>26.475999999999999</v>
      </c>
      <c r="F11218" s="12">
        <v>45.094000000000001</v>
      </c>
      <c r="G11218" s="11">
        <v>7540</v>
      </c>
      <c r="H11218" s="12">
        <v>295.97199999999998</v>
      </c>
      <c r="I11218" s="12">
        <v>0</v>
      </c>
      <c r="J11218" s="19">
        <f>IF(MONTH(A11218)&gt;VLOOKUP(Totals!$H$2,Totals!$O$5:$P$16,2,FALSE),YEAR(A11218)+1,YEAR(A11218))</f>
        <v>2018</v>
      </c>
    </row>
    <row r="11219" spans="1:10" x14ac:dyDescent="0.2">
      <c r="A11219" s="4">
        <v>43040</v>
      </c>
      <c r="B11219" s="2" t="s">
        <v>31</v>
      </c>
      <c r="C11219" s="2" t="s">
        <v>32</v>
      </c>
      <c r="D11219" s="11">
        <v>10902</v>
      </c>
      <c r="E11219" s="12">
        <v>108.532</v>
      </c>
      <c r="F11219" s="12">
        <v>13.917999999999999</v>
      </c>
      <c r="G11219" s="11">
        <v>10010</v>
      </c>
      <c r="H11219" s="12">
        <v>158.922</v>
      </c>
      <c r="I11219" s="12">
        <v>0</v>
      </c>
      <c r="J11219" s="19">
        <f>IF(MONTH(A11219)&gt;VLOOKUP(Totals!$H$2,Totals!$O$5:$P$16,2,FALSE),YEAR(A11219)+1,YEAR(A11219))</f>
        <v>2018</v>
      </c>
    </row>
    <row r="11220" spans="1:10" x14ac:dyDescent="0.2">
      <c r="A11220" s="4">
        <v>43040</v>
      </c>
      <c r="B11220" s="2" t="s">
        <v>244</v>
      </c>
      <c r="C11220" s="2" t="s">
        <v>28</v>
      </c>
      <c r="D11220" s="11">
        <v>3538</v>
      </c>
      <c r="E11220" s="12">
        <v>0</v>
      </c>
      <c r="F11220" s="12">
        <v>0</v>
      </c>
      <c r="G11220" s="11">
        <v>2886</v>
      </c>
      <c r="H11220" s="12">
        <v>0</v>
      </c>
      <c r="I11220" s="12">
        <v>0</v>
      </c>
      <c r="J11220" s="19">
        <f>IF(MONTH(A11220)&gt;VLOOKUP(Totals!$H$2,Totals!$O$5:$P$16,2,FALSE),YEAR(A11220)+1,YEAR(A11220))</f>
        <v>2018</v>
      </c>
    </row>
    <row r="11221" spans="1:10" x14ac:dyDescent="0.2">
      <c r="A11221" s="4">
        <v>43040</v>
      </c>
      <c r="B11221" s="2" t="s">
        <v>241</v>
      </c>
      <c r="C11221" s="2" t="s">
        <v>18</v>
      </c>
      <c r="D11221" s="11">
        <v>3602</v>
      </c>
      <c r="E11221" s="12">
        <v>316.85700000000003</v>
      </c>
      <c r="F11221" s="12">
        <v>0</v>
      </c>
      <c r="G11221" s="11">
        <v>4631</v>
      </c>
      <c r="H11221" s="12">
        <v>153.172</v>
      </c>
      <c r="I11221" s="12">
        <v>0</v>
      </c>
      <c r="J11221" s="19">
        <f>IF(MONTH(A11221)&gt;VLOOKUP(Totals!$H$2,Totals!$O$5:$P$16,2,FALSE),YEAR(A11221)+1,YEAR(A11221))</f>
        <v>2018</v>
      </c>
    </row>
    <row r="11222" spans="1:10" x14ac:dyDescent="0.2">
      <c r="A11222" s="4">
        <v>43040</v>
      </c>
      <c r="B11222" s="2" t="s">
        <v>36</v>
      </c>
      <c r="C11222" s="2" t="s">
        <v>35</v>
      </c>
      <c r="D11222" s="11">
        <v>2846</v>
      </c>
      <c r="E11222" s="12">
        <v>2.613</v>
      </c>
      <c r="F11222" s="12">
        <v>0</v>
      </c>
      <c r="G11222" s="11">
        <v>2486</v>
      </c>
      <c r="H11222" s="12">
        <v>195.46299999999999</v>
      </c>
      <c r="I11222" s="12">
        <v>0</v>
      </c>
      <c r="J11222" s="19">
        <f>IF(MONTH(A11222)&gt;VLOOKUP(Totals!$H$2,Totals!$O$5:$P$16,2,FALSE),YEAR(A11222)+1,YEAR(A11222))</f>
        <v>2018</v>
      </c>
    </row>
    <row r="11223" spans="1:10" x14ac:dyDescent="0.2">
      <c r="A11223" s="4">
        <v>43040</v>
      </c>
      <c r="B11223" s="2" t="s">
        <v>36</v>
      </c>
      <c r="C11223" s="2" t="s">
        <v>38</v>
      </c>
      <c r="D11223" s="11">
        <v>4908</v>
      </c>
      <c r="E11223" s="12">
        <v>445.65100000000001</v>
      </c>
      <c r="F11223" s="12">
        <v>10.802</v>
      </c>
      <c r="G11223" s="11">
        <v>4938</v>
      </c>
      <c r="H11223" s="12">
        <v>121.00700000000001</v>
      </c>
      <c r="I11223" s="12">
        <v>0.375</v>
      </c>
      <c r="J11223" s="19">
        <f>IF(MONTH(A11223)&gt;VLOOKUP(Totals!$H$2,Totals!$O$5:$P$16,2,FALSE),YEAR(A11223)+1,YEAR(A11223))</f>
        <v>2018</v>
      </c>
    </row>
    <row r="11224" spans="1:10" x14ac:dyDescent="0.2">
      <c r="A11224" s="4">
        <v>43040</v>
      </c>
      <c r="B11224" s="2" t="s">
        <v>41</v>
      </c>
      <c r="C11224" s="2" t="s">
        <v>161</v>
      </c>
      <c r="D11224" s="11">
        <v>69509</v>
      </c>
      <c r="E11224" s="12">
        <v>3584.5529999999999</v>
      </c>
      <c r="F11224" s="12">
        <v>18.776</v>
      </c>
      <c r="G11224" s="11">
        <v>78888</v>
      </c>
      <c r="H11224" s="12">
        <v>3611.038</v>
      </c>
      <c r="I11224" s="12">
        <v>2.6019999999999999</v>
      </c>
      <c r="J11224" s="19">
        <f>IF(MONTH(A11224)&gt;VLOOKUP(Totals!$H$2,Totals!$O$5:$P$16,2,FALSE),YEAR(A11224)+1,YEAR(A11224))</f>
        <v>2018</v>
      </c>
    </row>
    <row r="11225" spans="1:10" x14ac:dyDescent="0.2">
      <c r="A11225" s="4">
        <v>43040</v>
      </c>
      <c r="B11225" s="2" t="s">
        <v>226</v>
      </c>
      <c r="C11225" s="2" t="s">
        <v>52</v>
      </c>
      <c r="D11225" s="11">
        <v>5580</v>
      </c>
      <c r="E11225" s="12">
        <v>235.47499999999999</v>
      </c>
      <c r="F11225" s="12">
        <v>0</v>
      </c>
      <c r="G11225" s="11">
        <v>6566</v>
      </c>
      <c r="H11225" s="12">
        <v>169.125</v>
      </c>
      <c r="I11225" s="12">
        <v>0</v>
      </c>
      <c r="J11225" s="19">
        <f>IF(MONTH(A11225)&gt;VLOOKUP(Totals!$H$2,Totals!$O$5:$P$16,2,FALSE),YEAR(A11225)+1,YEAR(A11225))</f>
        <v>2018</v>
      </c>
    </row>
    <row r="11226" spans="1:10" x14ac:dyDescent="0.2">
      <c r="A11226" s="4">
        <v>43040</v>
      </c>
      <c r="B11226" s="2" t="s">
        <v>42</v>
      </c>
      <c r="C11226" s="2" t="s">
        <v>11</v>
      </c>
      <c r="D11226" s="11">
        <v>2567</v>
      </c>
      <c r="E11226" s="12">
        <v>99.683000000000007</v>
      </c>
      <c r="F11226" s="12">
        <v>0</v>
      </c>
      <c r="G11226" s="11">
        <v>3275</v>
      </c>
      <c r="H11226" s="12">
        <v>115.75700000000001</v>
      </c>
      <c r="I11226" s="12">
        <v>0</v>
      </c>
      <c r="J11226" s="19">
        <f>IF(MONTH(A11226)&gt;VLOOKUP(Totals!$H$2,Totals!$O$5:$P$16,2,FALSE),YEAR(A11226)+1,YEAR(A11226))</f>
        <v>2018</v>
      </c>
    </row>
    <row r="11227" spans="1:10" x14ac:dyDescent="0.2">
      <c r="A11227" s="4">
        <v>43040</v>
      </c>
      <c r="B11227" s="2" t="s">
        <v>42</v>
      </c>
      <c r="C11227" s="2" t="s">
        <v>43</v>
      </c>
      <c r="D11227" s="11">
        <v>9142</v>
      </c>
      <c r="E11227" s="12">
        <v>247.304</v>
      </c>
      <c r="F11227" s="12">
        <v>31.091999999999999</v>
      </c>
      <c r="G11227" s="11">
        <v>10667</v>
      </c>
      <c r="H11227" s="12">
        <v>256.32499999999999</v>
      </c>
      <c r="I11227" s="12">
        <v>5.2160000000000002</v>
      </c>
      <c r="J11227" s="19">
        <f>IF(MONTH(A11227)&gt;VLOOKUP(Totals!$H$2,Totals!$O$5:$P$16,2,FALSE),YEAR(A11227)+1,YEAR(A11227))</f>
        <v>2018</v>
      </c>
    </row>
    <row r="11228" spans="1:10" x14ac:dyDescent="0.2">
      <c r="A11228" s="4">
        <v>43040</v>
      </c>
      <c r="B11228" s="2" t="s">
        <v>44</v>
      </c>
      <c r="C11228" s="2" t="s">
        <v>18</v>
      </c>
      <c r="D11228" s="11">
        <v>26439</v>
      </c>
      <c r="E11228" s="12">
        <v>927.47</v>
      </c>
      <c r="F11228" s="12">
        <v>45.012</v>
      </c>
      <c r="G11228" s="11">
        <v>28080</v>
      </c>
      <c r="H11228" s="12">
        <v>1062.5029999999999</v>
      </c>
      <c r="I11228" s="12">
        <v>0</v>
      </c>
      <c r="J11228" s="19">
        <f>IF(MONTH(A11228)&gt;VLOOKUP(Totals!$H$2,Totals!$O$5:$P$16,2,FALSE),YEAR(A11228)+1,YEAR(A11228))</f>
        <v>2018</v>
      </c>
    </row>
    <row r="11229" spans="1:10" x14ac:dyDescent="0.2">
      <c r="A11229" s="4">
        <v>43040</v>
      </c>
      <c r="B11229" s="2" t="s">
        <v>45</v>
      </c>
      <c r="C11229" s="2" t="s">
        <v>18</v>
      </c>
      <c r="D11229" s="11">
        <v>46386</v>
      </c>
      <c r="E11229" s="12">
        <v>2174.7060000000001</v>
      </c>
      <c r="F11229" s="12">
        <v>155.39099999999999</v>
      </c>
      <c r="G11229" s="11">
        <v>50075</v>
      </c>
      <c r="H11229" s="12">
        <v>1730.6949999999999</v>
      </c>
      <c r="I11229" s="12">
        <v>36.593000000000004</v>
      </c>
      <c r="J11229" s="19">
        <f>IF(MONTH(A11229)&gt;VLOOKUP(Totals!$H$2,Totals!$O$5:$P$16,2,FALSE),YEAR(A11229)+1,YEAR(A11229))</f>
        <v>2018</v>
      </c>
    </row>
    <row r="11230" spans="1:10" x14ac:dyDescent="0.2">
      <c r="A11230" s="4">
        <v>43040</v>
      </c>
      <c r="B11230" s="2" t="s">
        <v>165</v>
      </c>
      <c r="C11230" s="2" t="s">
        <v>16</v>
      </c>
      <c r="D11230" s="11">
        <v>7235</v>
      </c>
      <c r="E11230" s="12">
        <v>198.37700000000001</v>
      </c>
      <c r="F11230" s="12">
        <v>42.494999999999997</v>
      </c>
      <c r="G11230" s="11">
        <v>6896</v>
      </c>
      <c r="H11230" s="12">
        <v>328.11900000000003</v>
      </c>
      <c r="I11230" s="12">
        <v>0</v>
      </c>
      <c r="J11230" s="19">
        <f>IF(MONTH(A11230)&gt;VLOOKUP(Totals!$H$2,Totals!$O$5:$P$16,2,FALSE),YEAR(A11230)+1,YEAR(A11230))</f>
        <v>2018</v>
      </c>
    </row>
    <row r="11231" spans="1:10" x14ac:dyDescent="0.2">
      <c r="A11231" s="4">
        <v>43040</v>
      </c>
      <c r="B11231" s="2" t="s">
        <v>48</v>
      </c>
      <c r="C11231" s="2" t="s">
        <v>161</v>
      </c>
      <c r="D11231" s="11" t="s">
        <v>88</v>
      </c>
      <c r="E11231" s="12" t="s">
        <v>88</v>
      </c>
      <c r="F11231" s="12" t="s">
        <v>88</v>
      </c>
      <c r="G11231" s="11" t="s">
        <v>88</v>
      </c>
      <c r="H11231" s="12">
        <v>241.017</v>
      </c>
      <c r="I11231" s="12">
        <v>0</v>
      </c>
      <c r="J11231" s="19">
        <f>IF(MONTH(A11231)&gt;VLOOKUP(Totals!$H$2,Totals!$O$5:$P$16,2,FALSE),YEAR(A11231)+1,YEAR(A11231))</f>
        <v>2018</v>
      </c>
    </row>
    <row r="11232" spans="1:10" x14ac:dyDescent="0.2">
      <c r="A11232" s="4">
        <v>43040</v>
      </c>
      <c r="B11232" s="2" t="s">
        <v>48</v>
      </c>
      <c r="C11232" s="2" t="s">
        <v>11</v>
      </c>
      <c r="D11232" s="11">
        <v>27703</v>
      </c>
      <c r="E11232" s="12">
        <v>932.37400000000002</v>
      </c>
      <c r="F11232" s="12">
        <v>0</v>
      </c>
      <c r="G11232" s="11">
        <v>33626</v>
      </c>
      <c r="H11232" s="12">
        <v>498.93200000000002</v>
      </c>
      <c r="I11232" s="12">
        <v>10.305999999999999</v>
      </c>
      <c r="J11232" s="19">
        <f>IF(MONTH(A11232)&gt;VLOOKUP(Totals!$H$2,Totals!$O$5:$P$16,2,FALSE),YEAR(A11232)+1,YEAR(A11232))</f>
        <v>2018</v>
      </c>
    </row>
    <row r="11233" spans="1:10" x14ac:dyDescent="0.2">
      <c r="A11233" s="4">
        <v>43040</v>
      </c>
      <c r="B11233" s="2" t="s">
        <v>48</v>
      </c>
      <c r="C11233" s="2" t="s">
        <v>35</v>
      </c>
      <c r="D11233" s="11">
        <v>11111</v>
      </c>
      <c r="E11233" s="12">
        <v>71.347999999999999</v>
      </c>
      <c r="F11233" s="12">
        <v>0.42599999999999999</v>
      </c>
      <c r="G11233" s="11">
        <v>8626</v>
      </c>
      <c r="H11233" s="12">
        <v>123.565</v>
      </c>
      <c r="I11233" s="12">
        <v>0</v>
      </c>
      <c r="J11233" s="19">
        <f>IF(MONTH(A11233)&gt;VLOOKUP(Totals!$H$2,Totals!$O$5:$P$16,2,FALSE),YEAR(A11233)+1,YEAR(A11233))</f>
        <v>2018</v>
      </c>
    </row>
    <row r="11234" spans="1:10" x14ac:dyDescent="0.2">
      <c r="A11234" s="4">
        <v>43040</v>
      </c>
      <c r="B11234" s="2" t="s">
        <v>48</v>
      </c>
      <c r="C11234" s="2" t="s">
        <v>37</v>
      </c>
      <c r="D11234" s="11">
        <v>5486</v>
      </c>
      <c r="E11234" s="12">
        <v>0</v>
      </c>
      <c r="F11234" s="12">
        <v>2.956</v>
      </c>
      <c r="G11234" s="11">
        <v>4859</v>
      </c>
      <c r="H11234" s="12">
        <v>6.0010000000000003</v>
      </c>
      <c r="I11234" s="12">
        <v>0</v>
      </c>
      <c r="J11234" s="19">
        <f>IF(MONTH(A11234)&gt;VLOOKUP(Totals!$H$2,Totals!$O$5:$P$16,2,FALSE),YEAR(A11234)+1,YEAR(A11234))</f>
        <v>2018</v>
      </c>
    </row>
    <row r="11235" spans="1:10" x14ac:dyDescent="0.2">
      <c r="A11235" s="4">
        <v>43040</v>
      </c>
      <c r="B11235" s="2" t="s">
        <v>48</v>
      </c>
      <c r="C11235" s="2" t="s">
        <v>49</v>
      </c>
      <c r="D11235" s="11">
        <v>82086</v>
      </c>
      <c r="E11235" s="12">
        <v>3489.6280000000002</v>
      </c>
      <c r="F11235" s="12">
        <v>93.796999999999997</v>
      </c>
      <c r="G11235" s="11">
        <v>77667</v>
      </c>
      <c r="H11235" s="12">
        <v>3766.9589999999998</v>
      </c>
      <c r="I11235" s="12">
        <v>62.828000000000003</v>
      </c>
      <c r="J11235" s="19">
        <f>IF(MONTH(A11235)&gt;VLOOKUP(Totals!$H$2,Totals!$O$5:$P$16,2,FALSE),YEAR(A11235)+1,YEAR(A11235))</f>
        <v>2018</v>
      </c>
    </row>
    <row r="11236" spans="1:10" x14ac:dyDescent="0.2">
      <c r="A11236" s="4">
        <v>43040</v>
      </c>
      <c r="B11236" s="2" t="s">
        <v>151</v>
      </c>
      <c r="C11236" s="2" t="s">
        <v>49</v>
      </c>
      <c r="D11236" s="11">
        <v>42543</v>
      </c>
      <c r="E11236" s="12">
        <v>1444.402</v>
      </c>
      <c r="F11236" s="12">
        <v>26.16</v>
      </c>
      <c r="G11236" s="11">
        <v>45405</v>
      </c>
      <c r="H11236" s="12">
        <v>1709.4880000000001</v>
      </c>
      <c r="I11236" s="12">
        <v>15.238</v>
      </c>
      <c r="J11236" s="19">
        <f>IF(MONTH(A11236)&gt;VLOOKUP(Totals!$H$2,Totals!$O$5:$P$16,2,FALSE),YEAR(A11236)+1,YEAR(A11236))</f>
        <v>2018</v>
      </c>
    </row>
    <row r="11237" spans="1:10" x14ac:dyDescent="0.2">
      <c r="A11237" s="4">
        <v>43040</v>
      </c>
      <c r="B11237" s="2" t="s">
        <v>50</v>
      </c>
      <c r="C11237" s="2" t="s">
        <v>43</v>
      </c>
      <c r="D11237" s="11">
        <v>3247</v>
      </c>
      <c r="E11237" s="12">
        <v>161.49100000000001</v>
      </c>
      <c r="F11237" s="12">
        <v>2.319</v>
      </c>
      <c r="G11237" s="11">
        <v>3566</v>
      </c>
      <c r="H11237" s="12">
        <v>102.65900000000001</v>
      </c>
      <c r="I11237" s="12">
        <v>0</v>
      </c>
      <c r="J11237" s="19">
        <f>IF(MONTH(A11237)&gt;VLOOKUP(Totals!$H$2,Totals!$O$5:$P$16,2,FALSE),YEAR(A11237)+1,YEAR(A11237))</f>
        <v>2018</v>
      </c>
    </row>
    <row r="11238" spans="1:10" x14ac:dyDescent="0.2">
      <c r="A11238" s="4">
        <v>43040</v>
      </c>
      <c r="B11238" s="2" t="s">
        <v>51</v>
      </c>
      <c r="C11238" s="2" t="s">
        <v>18</v>
      </c>
      <c r="D11238" s="11" t="s">
        <v>88</v>
      </c>
      <c r="E11238" s="12" t="s">
        <v>88</v>
      </c>
      <c r="F11238" s="12" t="s">
        <v>88</v>
      </c>
      <c r="G11238" s="11" t="s">
        <v>88</v>
      </c>
      <c r="H11238" s="12">
        <v>1346.886</v>
      </c>
      <c r="I11238" s="12">
        <v>0</v>
      </c>
      <c r="J11238" s="19">
        <f>IF(MONTH(A11238)&gt;VLOOKUP(Totals!$H$2,Totals!$O$5:$P$16,2,FALSE),YEAR(A11238)+1,YEAR(A11238))</f>
        <v>2018</v>
      </c>
    </row>
    <row r="11239" spans="1:10" x14ac:dyDescent="0.2">
      <c r="A11239" s="4">
        <v>43040</v>
      </c>
      <c r="B11239" s="2" t="s">
        <v>51</v>
      </c>
      <c r="C11239" s="2" t="s">
        <v>16</v>
      </c>
      <c r="D11239" s="11" t="s">
        <v>88</v>
      </c>
      <c r="E11239" s="12">
        <v>1206.6179999999999</v>
      </c>
      <c r="F11239" s="12">
        <v>0</v>
      </c>
      <c r="G11239" s="11" t="s">
        <v>88</v>
      </c>
      <c r="H11239" s="12" t="s">
        <v>88</v>
      </c>
      <c r="I11239" s="12" t="s">
        <v>88</v>
      </c>
      <c r="J11239" s="19">
        <f>IF(MONTH(A11239)&gt;VLOOKUP(Totals!$H$2,Totals!$O$5:$P$16,2,FALSE),YEAR(A11239)+1,YEAR(A11239))</f>
        <v>2018</v>
      </c>
    </row>
    <row r="11240" spans="1:10" x14ac:dyDescent="0.2">
      <c r="A11240" s="4">
        <v>43040</v>
      </c>
      <c r="B11240" s="2" t="s">
        <v>202</v>
      </c>
      <c r="C11240" s="2" t="s">
        <v>27</v>
      </c>
      <c r="D11240" s="11">
        <v>21012</v>
      </c>
      <c r="E11240" s="12">
        <v>261.06</v>
      </c>
      <c r="F11240" s="12">
        <v>8.7999999999999995E-2</v>
      </c>
      <c r="G11240" s="11">
        <v>20620</v>
      </c>
      <c r="H11240" s="12">
        <v>251.93600000000001</v>
      </c>
      <c r="I11240" s="12">
        <v>9.7870000000000008</v>
      </c>
      <c r="J11240" s="19">
        <f>IF(MONTH(A11240)&gt;VLOOKUP(Totals!$H$2,Totals!$O$5:$P$16,2,FALSE),YEAR(A11240)+1,YEAR(A11240))</f>
        <v>2018</v>
      </c>
    </row>
    <row r="11241" spans="1:10" x14ac:dyDescent="0.2">
      <c r="A11241" s="4">
        <v>43040</v>
      </c>
      <c r="B11241" s="2" t="s">
        <v>53</v>
      </c>
      <c r="C11241" s="2" t="s">
        <v>28</v>
      </c>
      <c r="D11241" s="11">
        <v>22295</v>
      </c>
      <c r="E11241" s="12">
        <v>744.91800000000001</v>
      </c>
      <c r="F11241" s="12">
        <v>146.959</v>
      </c>
      <c r="G11241" s="11">
        <v>23620</v>
      </c>
      <c r="H11241" s="12">
        <v>1192.117</v>
      </c>
      <c r="I11241" s="12">
        <v>0</v>
      </c>
      <c r="J11241" s="19">
        <f>IF(MONTH(A11241)&gt;VLOOKUP(Totals!$H$2,Totals!$O$5:$P$16,2,FALSE),YEAR(A11241)+1,YEAR(A11241))</f>
        <v>2018</v>
      </c>
    </row>
    <row r="11242" spans="1:10" x14ac:dyDescent="0.2">
      <c r="A11242" s="4">
        <v>43040</v>
      </c>
      <c r="B11242" s="2" t="s">
        <v>171</v>
      </c>
      <c r="C11242" s="2" t="s">
        <v>18</v>
      </c>
      <c r="D11242" s="11">
        <v>7170</v>
      </c>
      <c r="E11242" s="12">
        <v>324.34300000000002</v>
      </c>
      <c r="F11242" s="12">
        <v>0</v>
      </c>
      <c r="G11242" s="11">
        <v>8329</v>
      </c>
      <c r="H11242" s="12">
        <v>274.15100000000001</v>
      </c>
      <c r="I11242" s="12">
        <v>0</v>
      </c>
      <c r="J11242" s="19">
        <f>IF(MONTH(A11242)&gt;VLOOKUP(Totals!$H$2,Totals!$O$5:$P$16,2,FALSE),YEAR(A11242)+1,YEAR(A11242))</f>
        <v>2018</v>
      </c>
    </row>
    <row r="11243" spans="1:10" x14ac:dyDescent="0.2">
      <c r="A11243" s="4">
        <v>43040</v>
      </c>
      <c r="B11243" s="2" t="s">
        <v>54</v>
      </c>
      <c r="C11243" s="2" t="s">
        <v>16</v>
      </c>
      <c r="D11243" s="11">
        <v>9097</v>
      </c>
      <c r="E11243" s="12">
        <v>190.262</v>
      </c>
      <c r="F11243" s="12">
        <v>0</v>
      </c>
      <c r="G11243" s="11">
        <v>9896</v>
      </c>
      <c r="H11243" s="12">
        <v>217.26300000000001</v>
      </c>
      <c r="I11243" s="12">
        <v>0</v>
      </c>
      <c r="J11243" s="19">
        <f>IF(MONTH(A11243)&gt;VLOOKUP(Totals!$H$2,Totals!$O$5:$P$16,2,FALSE),YEAR(A11243)+1,YEAR(A11243))</f>
        <v>2018</v>
      </c>
    </row>
    <row r="11244" spans="1:10" x14ac:dyDescent="0.2">
      <c r="A11244" s="4">
        <v>43040</v>
      </c>
      <c r="B11244" s="2" t="s">
        <v>240</v>
      </c>
      <c r="C11244" s="2" t="s">
        <v>161</v>
      </c>
      <c r="D11244" s="11">
        <v>2463</v>
      </c>
      <c r="E11244" s="12">
        <v>185.23</v>
      </c>
      <c r="F11244" s="12">
        <v>0</v>
      </c>
      <c r="G11244" s="11">
        <v>2620</v>
      </c>
      <c r="H11244" s="12">
        <v>82.661000000000001</v>
      </c>
      <c r="I11244" s="12">
        <v>0</v>
      </c>
      <c r="J11244" s="19">
        <f>IF(MONTH(A11244)&gt;VLOOKUP(Totals!$H$2,Totals!$O$5:$P$16,2,FALSE),YEAR(A11244)+1,YEAR(A11244))</f>
        <v>2018</v>
      </c>
    </row>
    <row r="11245" spans="1:10" x14ac:dyDescent="0.2">
      <c r="A11245" s="4">
        <v>43040</v>
      </c>
      <c r="B11245" s="2" t="s">
        <v>166</v>
      </c>
      <c r="C11245" s="2" t="s">
        <v>28</v>
      </c>
      <c r="D11245" s="11">
        <v>12301</v>
      </c>
      <c r="E11245" s="12">
        <v>42.813000000000002</v>
      </c>
      <c r="F11245" s="12">
        <v>0</v>
      </c>
      <c r="G11245" s="11">
        <v>11872</v>
      </c>
      <c r="H11245" s="12">
        <v>0</v>
      </c>
      <c r="I11245" s="12">
        <v>0</v>
      </c>
      <c r="J11245" s="19">
        <f>IF(MONTH(A11245)&gt;VLOOKUP(Totals!$H$2,Totals!$O$5:$P$16,2,FALSE),YEAR(A11245)+1,YEAR(A11245))</f>
        <v>2018</v>
      </c>
    </row>
    <row r="11246" spans="1:10" x14ac:dyDescent="0.2">
      <c r="A11246" s="4">
        <v>43040</v>
      </c>
      <c r="B11246" s="2" t="s">
        <v>55</v>
      </c>
      <c r="C11246" s="2" t="s">
        <v>33</v>
      </c>
      <c r="D11246" s="11">
        <v>9837</v>
      </c>
      <c r="E11246" s="12">
        <v>318.35300000000001</v>
      </c>
      <c r="F11246" s="12">
        <v>263.22500000000002</v>
      </c>
      <c r="G11246" s="11">
        <v>10075</v>
      </c>
      <c r="H11246" s="12">
        <v>535.58399999999995</v>
      </c>
      <c r="I11246" s="12">
        <v>6.9000000000000006E-2</v>
      </c>
      <c r="J11246" s="19">
        <f>IF(MONTH(A11246)&gt;VLOOKUP(Totals!$H$2,Totals!$O$5:$P$16,2,FALSE),YEAR(A11246)+1,YEAR(A11246))</f>
        <v>2018</v>
      </c>
    </row>
    <row r="11247" spans="1:10" x14ac:dyDescent="0.2">
      <c r="A11247" s="4">
        <v>43040</v>
      </c>
      <c r="B11247" s="2" t="s">
        <v>146</v>
      </c>
      <c r="C11247" s="2" t="s">
        <v>27</v>
      </c>
      <c r="D11247" s="11">
        <v>2996</v>
      </c>
      <c r="E11247" s="12">
        <v>3.5009999999999999</v>
      </c>
      <c r="F11247" s="12">
        <v>0</v>
      </c>
      <c r="G11247" s="11">
        <v>2710</v>
      </c>
      <c r="H11247" s="12">
        <v>0.59199999999999997</v>
      </c>
      <c r="I11247" s="12">
        <v>0</v>
      </c>
      <c r="J11247" s="19">
        <f>IF(MONTH(A11247)&gt;VLOOKUP(Totals!$H$2,Totals!$O$5:$P$16,2,FALSE),YEAR(A11247)+1,YEAR(A11247))</f>
        <v>2018</v>
      </c>
    </row>
    <row r="11248" spans="1:10" x14ac:dyDescent="0.2">
      <c r="A11248" s="4">
        <v>43040</v>
      </c>
      <c r="B11248" s="2" t="s">
        <v>146</v>
      </c>
      <c r="C11248" s="2" t="s">
        <v>28</v>
      </c>
      <c r="D11248" s="11">
        <v>48406</v>
      </c>
      <c r="E11248" s="12">
        <v>505.78100000000001</v>
      </c>
      <c r="F11248" s="12">
        <v>2.0510000000000002</v>
      </c>
      <c r="G11248" s="11">
        <v>45547</v>
      </c>
      <c r="H11248" s="12">
        <v>3.012</v>
      </c>
      <c r="I11248" s="12">
        <v>4.6399999999999997</v>
      </c>
      <c r="J11248" s="19">
        <f>IF(MONTH(A11248)&gt;VLOOKUP(Totals!$H$2,Totals!$O$5:$P$16,2,FALSE),YEAR(A11248)+1,YEAR(A11248))</f>
        <v>2018</v>
      </c>
    </row>
    <row r="11249" spans="1:10" x14ac:dyDescent="0.2">
      <c r="A11249" s="4">
        <v>43040</v>
      </c>
      <c r="B11249" s="2" t="s">
        <v>146</v>
      </c>
      <c r="C11249" s="2" t="s">
        <v>33</v>
      </c>
      <c r="D11249" s="11">
        <v>19675</v>
      </c>
      <c r="E11249" s="12">
        <v>152.95500000000001</v>
      </c>
      <c r="F11249" s="12">
        <v>8.7249999999999996</v>
      </c>
      <c r="G11249" s="11">
        <v>20687</v>
      </c>
      <c r="H11249" s="12">
        <v>36.384999999999998</v>
      </c>
      <c r="I11249" s="12">
        <v>0</v>
      </c>
      <c r="J11249" s="19">
        <f>IF(MONTH(A11249)&gt;VLOOKUP(Totals!$H$2,Totals!$O$5:$P$16,2,FALSE),YEAR(A11249)+1,YEAR(A11249))</f>
        <v>2018</v>
      </c>
    </row>
    <row r="11250" spans="1:10" x14ac:dyDescent="0.2">
      <c r="A11250" s="4">
        <v>43040</v>
      </c>
      <c r="B11250" s="2" t="s">
        <v>146</v>
      </c>
      <c r="C11250" s="2" t="s">
        <v>11</v>
      </c>
      <c r="D11250" s="11">
        <v>35438</v>
      </c>
      <c r="E11250" s="12">
        <v>8.0489999999999995</v>
      </c>
      <c r="F11250" s="12">
        <v>0</v>
      </c>
      <c r="G11250" s="11">
        <v>37347</v>
      </c>
      <c r="H11250" s="12">
        <v>9.1159999999999997</v>
      </c>
      <c r="I11250" s="12">
        <v>0.313</v>
      </c>
      <c r="J11250" s="19">
        <f>IF(MONTH(A11250)&gt;VLOOKUP(Totals!$H$2,Totals!$O$5:$P$16,2,FALSE),YEAR(A11250)+1,YEAR(A11250))</f>
        <v>2018</v>
      </c>
    </row>
    <row r="11251" spans="1:10" x14ac:dyDescent="0.2">
      <c r="A11251" s="4">
        <v>43040</v>
      </c>
      <c r="B11251" s="2" t="s">
        <v>146</v>
      </c>
      <c r="C11251" s="2" t="s">
        <v>35</v>
      </c>
      <c r="D11251" s="11">
        <v>4528</v>
      </c>
      <c r="E11251" s="12">
        <v>146.43100000000001</v>
      </c>
      <c r="F11251" s="12">
        <v>1.8959999999999999</v>
      </c>
      <c r="G11251" s="11">
        <v>4929</v>
      </c>
      <c r="H11251" s="12">
        <v>103.709</v>
      </c>
      <c r="I11251" s="12">
        <v>0</v>
      </c>
      <c r="J11251" s="19">
        <f>IF(MONTH(A11251)&gt;VLOOKUP(Totals!$H$2,Totals!$O$5:$P$16,2,FALSE),YEAR(A11251)+1,YEAR(A11251))</f>
        <v>2018</v>
      </c>
    </row>
    <row r="11252" spans="1:10" x14ac:dyDescent="0.2">
      <c r="A11252" s="4">
        <v>43040</v>
      </c>
      <c r="B11252" s="2" t="s">
        <v>146</v>
      </c>
      <c r="C11252" s="2" t="s">
        <v>37</v>
      </c>
      <c r="D11252" s="11">
        <v>12528</v>
      </c>
      <c r="E11252" s="12">
        <v>319.05099999999999</v>
      </c>
      <c r="F11252" s="12">
        <v>0</v>
      </c>
      <c r="G11252" s="11">
        <v>12436</v>
      </c>
      <c r="H11252" s="12">
        <v>103.48</v>
      </c>
      <c r="I11252" s="12">
        <v>2.456</v>
      </c>
      <c r="J11252" s="19">
        <f>IF(MONTH(A11252)&gt;VLOOKUP(Totals!$H$2,Totals!$O$5:$P$16,2,FALSE),YEAR(A11252)+1,YEAR(A11252))</f>
        <v>2018</v>
      </c>
    </row>
    <row r="11253" spans="1:10" x14ac:dyDescent="0.2">
      <c r="A11253" s="4">
        <v>43040</v>
      </c>
      <c r="B11253" s="2" t="s">
        <v>146</v>
      </c>
      <c r="C11253" s="2" t="s">
        <v>16</v>
      </c>
      <c r="D11253" s="11">
        <v>10546</v>
      </c>
      <c r="E11253" s="12">
        <v>57.354999999999997</v>
      </c>
      <c r="F11253" s="12">
        <v>8.0459999999999994</v>
      </c>
      <c r="G11253" s="11">
        <v>10199</v>
      </c>
      <c r="H11253" s="12">
        <v>28.361000000000001</v>
      </c>
      <c r="I11253" s="12">
        <v>2.1749999999999998</v>
      </c>
      <c r="J11253" s="19">
        <f>IF(MONTH(A11253)&gt;VLOOKUP(Totals!$H$2,Totals!$O$5:$P$16,2,FALSE),YEAR(A11253)+1,YEAR(A11253))</f>
        <v>2018</v>
      </c>
    </row>
    <row r="11254" spans="1:10" x14ac:dyDescent="0.2">
      <c r="A11254" s="4">
        <v>43040</v>
      </c>
      <c r="B11254" s="2" t="s">
        <v>146</v>
      </c>
      <c r="C11254" s="2" t="s">
        <v>76</v>
      </c>
      <c r="D11254" s="11">
        <v>7644</v>
      </c>
      <c r="E11254" s="12">
        <v>329.77600000000001</v>
      </c>
      <c r="F11254" s="12">
        <v>0</v>
      </c>
      <c r="G11254" s="11">
        <v>8817</v>
      </c>
      <c r="H11254" s="12">
        <v>8.7889999999999997</v>
      </c>
      <c r="I11254" s="12">
        <v>3.1909999999999998</v>
      </c>
      <c r="J11254" s="19">
        <f>IF(MONTH(A11254)&gt;VLOOKUP(Totals!$H$2,Totals!$O$5:$P$16,2,FALSE),YEAR(A11254)+1,YEAR(A11254))</f>
        <v>2018</v>
      </c>
    </row>
    <row r="11255" spans="1:10" x14ac:dyDescent="0.2">
      <c r="A11255" s="4">
        <v>43040</v>
      </c>
      <c r="B11255" s="2" t="s">
        <v>170</v>
      </c>
      <c r="C11255" s="2" t="s">
        <v>35</v>
      </c>
      <c r="D11255" s="11">
        <v>9499</v>
      </c>
      <c r="E11255" s="12">
        <v>13.657</v>
      </c>
      <c r="F11255" s="12">
        <v>0</v>
      </c>
      <c r="G11255" s="11">
        <v>9447</v>
      </c>
      <c r="H11255" s="12">
        <v>0.57399999999999995</v>
      </c>
      <c r="I11255" s="12">
        <v>0</v>
      </c>
      <c r="J11255" s="19">
        <f>IF(MONTH(A11255)&gt;VLOOKUP(Totals!$H$2,Totals!$O$5:$P$16,2,FALSE),YEAR(A11255)+1,YEAR(A11255))</f>
        <v>2018</v>
      </c>
    </row>
    <row r="11256" spans="1:10" x14ac:dyDescent="0.2">
      <c r="A11256" s="4">
        <v>43040</v>
      </c>
      <c r="B11256" s="2" t="s">
        <v>56</v>
      </c>
      <c r="C11256" s="2" t="s">
        <v>32</v>
      </c>
      <c r="D11256" s="11">
        <v>13293</v>
      </c>
      <c r="E11256" s="12">
        <v>268.02999999999997</v>
      </c>
      <c r="F11256" s="12">
        <v>115.28700000000001</v>
      </c>
      <c r="G11256" s="11">
        <v>13379</v>
      </c>
      <c r="H11256" s="12">
        <v>369.96699999999998</v>
      </c>
      <c r="I11256" s="12">
        <v>4.8109999999999999</v>
      </c>
      <c r="J11256" s="19">
        <f>IF(MONTH(A11256)&gt;VLOOKUP(Totals!$H$2,Totals!$O$5:$P$16,2,FALSE),YEAR(A11256)+1,YEAR(A11256))</f>
        <v>2018</v>
      </c>
    </row>
    <row r="11257" spans="1:10" x14ac:dyDescent="0.2">
      <c r="A11257" s="4">
        <v>43040</v>
      </c>
      <c r="B11257" s="2" t="s">
        <v>243</v>
      </c>
      <c r="C11257" s="2" t="s">
        <v>57</v>
      </c>
      <c r="D11257" s="11">
        <v>5363</v>
      </c>
      <c r="E11257" s="12">
        <v>183.71799999999999</v>
      </c>
      <c r="F11257" s="12">
        <v>0</v>
      </c>
      <c r="G11257" s="11">
        <v>5376</v>
      </c>
      <c r="H11257" s="12">
        <v>299.16500000000002</v>
      </c>
      <c r="I11257" s="12">
        <v>1.8169999999999999</v>
      </c>
      <c r="J11257" s="19">
        <f>IF(MONTH(A11257)&gt;VLOOKUP(Totals!$H$2,Totals!$O$5:$P$16,2,FALSE),YEAR(A11257)+1,YEAR(A11257))</f>
        <v>2018</v>
      </c>
    </row>
    <row r="11258" spans="1:10" x14ac:dyDescent="0.2">
      <c r="A11258" s="4">
        <v>43040</v>
      </c>
      <c r="B11258" s="2" t="s">
        <v>243</v>
      </c>
      <c r="C11258" s="2" t="s">
        <v>11</v>
      </c>
      <c r="D11258" s="11">
        <v>3564</v>
      </c>
      <c r="E11258" s="12">
        <v>67.724999999999994</v>
      </c>
      <c r="F11258" s="12">
        <v>0</v>
      </c>
      <c r="G11258" s="11">
        <v>3793</v>
      </c>
      <c r="H11258" s="12">
        <v>196.959</v>
      </c>
      <c r="I11258" s="12">
        <v>0</v>
      </c>
      <c r="J11258" s="19">
        <f>IF(MONTH(A11258)&gt;VLOOKUP(Totals!$H$2,Totals!$O$5:$P$16,2,FALSE),YEAR(A11258)+1,YEAR(A11258))</f>
        <v>2018</v>
      </c>
    </row>
    <row r="11259" spans="1:10" x14ac:dyDescent="0.2">
      <c r="A11259" s="4">
        <v>43040</v>
      </c>
      <c r="B11259" s="2" t="s">
        <v>59</v>
      </c>
      <c r="C11259" s="2" t="s">
        <v>34</v>
      </c>
      <c r="D11259" s="11">
        <v>34742</v>
      </c>
      <c r="E11259" s="12">
        <v>2030.711</v>
      </c>
      <c r="F11259" s="12">
        <v>119.83499999999999</v>
      </c>
      <c r="G11259" s="11">
        <v>34932</v>
      </c>
      <c r="H11259" s="12">
        <v>1027.684</v>
      </c>
      <c r="I11259" s="12">
        <v>2.5830000000000002</v>
      </c>
      <c r="J11259" s="19">
        <f>IF(MONTH(A11259)&gt;VLOOKUP(Totals!$H$2,Totals!$O$5:$P$16,2,FALSE),YEAR(A11259)+1,YEAR(A11259))</f>
        <v>2018</v>
      </c>
    </row>
    <row r="11260" spans="1:10" x14ac:dyDescent="0.2">
      <c r="A11260" s="4">
        <v>43040</v>
      </c>
      <c r="B11260" s="2" t="s">
        <v>234</v>
      </c>
      <c r="C11260" s="2" t="s">
        <v>28</v>
      </c>
      <c r="D11260" s="11">
        <v>2291</v>
      </c>
      <c r="E11260" s="12">
        <v>0</v>
      </c>
      <c r="F11260" s="12">
        <v>0</v>
      </c>
      <c r="G11260" s="11">
        <v>2052</v>
      </c>
      <c r="H11260" s="12">
        <v>0</v>
      </c>
      <c r="I11260" s="12">
        <v>0</v>
      </c>
      <c r="J11260" s="19">
        <f>IF(MONTH(A11260)&gt;VLOOKUP(Totals!$H$2,Totals!$O$5:$P$16,2,FALSE),YEAR(A11260)+1,YEAR(A11260))</f>
        <v>2018</v>
      </c>
    </row>
    <row r="11261" spans="1:10" x14ac:dyDescent="0.2">
      <c r="A11261" s="4">
        <v>43040</v>
      </c>
      <c r="B11261" s="2" t="s">
        <v>234</v>
      </c>
      <c r="C11261" s="2" t="s">
        <v>34</v>
      </c>
      <c r="D11261" s="11">
        <v>5917</v>
      </c>
      <c r="E11261" s="12">
        <v>3.34</v>
      </c>
      <c r="F11261" s="12">
        <v>0</v>
      </c>
      <c r="G11261" s="11">
        <v>6029</v>
      </c>
      <c r="H11261" s="12">
        <v>0</v>
      </c>
      <c r="I11261" s="12">
        <v>0</v>
      </c>
      <c r="J11261" s="19">
        <f>IF(MONTH(A11261)&gt;VLOOKUP(Totals!$H$2,Totals!$O$5:$P$16,2,FALSE),YEAR(A11261)+1,YEAR(A11261))</f>
        <v>2018</v>
      </c>
    </row>
    <row r="11262" spans="1:10" x14ac:dyDescent="0.2">
      <c r="A11262" s="4">
        <v>43040</v>
      </c>
      <c r="B11262" s="2" t="s">
        <v>227</v>
      </c>
      <c r="C11262" s="2" t="s">
        <v>21</v>
      </c>
      <c r="D11262" s="11">
        <v>564</v>
      </c>
      <c r="E11262" s="12">
        <v>3.2389999999999999</v>
      </c>
      <c r="F11262" s="12">
        <v>7.3999999999999996E-2</v>
      </c>
      <c r="G11262" s="11">
        <v>692</v>
      </c>
      <c r="H11262" s="12">
        <v>49.08</v>
      </c>
      <c r="I11262" s="12">
        <v>1.083</v>
      </c>
      <c r="J11262" s="19">
        <f>IF(MONTH(A11262)&gt;VLOOKUP(Totals!$H$2,Totals!$O$5:$P$16,2,FALSE),YEAR(A11262)+1,YEAR(A11262))</f>
        <v>2018</v>
      </c>
    </row>
    <row r="11263" spans="1:10" x14ac:dyDescent="0.2">
      <c r="A11263" s="4">
        <v>43040</v>
      </c>
      <c r="B11263" s="2" t="s">
        <v>155</v>
      </c>
      <c r="C11263" s="2" t="s">
        <v>25</v>
      </c>
      <c r="D11263" s="11" t="s">
        <v>88</v>
      </c>
      <c r="E11263" s="12" t="s">
        <v>88</v>
      </c>
      <c r="F11263" s="12" t="s">
        <v>88</v>
      </c>
      <c r="G11263" s="11" t="s">
        <v>88</v>
      </c>
      <c r="H11263" s="12">
        <v>31.058</v>
      </c>
      <c r="I11263" s="12">
        <v>0</v>
      </c>
      <c r="J11263" s="19">
        <f>IF(MONTH(A11263)&gt;VLOOKUP(Totals!$H$2,Totals!$O$5:$P$16,2,FALSE),YEAR(A11263)+1,YEAR(A11263))</f>
        <v>2018</v>
      </c>
    </row>
    <row r="11264" spans="1:10" x14ac:dyDescent="0.2">
      <c r="A11264" s="4">
        <v>43040</v>
      </c>
      <c r="B11264" s="2" t="s">
        <v>155</v>
      </c>
      <c r="C11264" s="2" t="s">
        <v>22</v>
      </c>
      <c r="D11264" s="11" t="s">
        <v>88</v>
      </c>
      <c r="E11264" s="12">
        <v>5.5E-2</v>
      </c>
      <c r="F11264" s="12">
        <v>0</v>
      </c>
      <c r="G11264" s="11" t="s">
        <v>88</v>
      </c>
      <c r="H11264" s="12">
        <v>19.393000000000001</v>
      </c>
      <c r="I11264" s="12">
        <v>0</v>
      </c>
      <c r="J11264" s="19">
        <f>IF(MONTH(A11264)&gt;VLOOKUP(Totals!$H$2,Totals!$O$5:$P$16,2,FALSE),YEAR(A11264)+1,YEAR(A11264))</f>
        <v>2018</v>
      </c>
    </row>
    <row r="11265" spans="1:10" x14ac:dyDescent="0.2">
      <c r="A11265" s="4">
        <v>43040</v>
      </c>
      <c r="B11265" s="2" t="s">
        <v>60</v>
      </c>
      <c r="C11265" s="2" t="s">
        <v>11</v>
      </c>
      <c r="D11265" s="11">
        <v>519</v>
      </c>
      <c r="E11265" s="12">
        <v>0</v>
      </c>
      <c r="F11265" s="12">
        <v>0</v>
      </c>
      <c r="G11265" s="11">
        <v>921</v>
      </c>
      <c r="H11265" s="12">
        <v>0.35</v>
      </c>
      <c r="I11265" s="12">
        <v>0</v>
      </c>
      <c r="J11265" s="19">
        <f>IF(MONTH(A11265)&gt;VLOOKUP(Totals!$H$2,Totals!$O$5:$P$16,2,FALSE),YEAR(A11265)+1,YEAR(A11265))</f>
        <v>2018</v>
      </c>
    </row>
    <row r="11266" spans="1:10" x14ac:dyDescent="0.2">
      <c r="A11266" s="4">
        <v>43040</v>
      </c>
      <c r="B11266" s="2" t="s">
        <v>60</v>
      </c>
      <c r="C11266" s="2" t="s">
        <v>52</v>
      </c>
      <c r="D11266" s="11">
        <v>10647</v>
      </c>
      <c r="E11266" s="12">
        <v>211.75399999999999</v>
      </c>
      <c r="F11266" s="12">
        <v>0</v>
      </c>
      <c r="G11266" s="11">
        <v>11555</v>
      </c>
      <c r="H11266" s="12">
        <v>452.07100000000003</v>
      </c>
      <c r="I11266" s="12">
        <v>0</v>
      </c>
      <c r="J11266" s="19">
        <f>IF(MONTH(A11266)&gt;VLOOKUP(Totals!$H$2,Totals!$O$5:$P$16,2,FALSE),YEAR(A11266)+1,YEAR(A11266))</f>
        <v>2018</v>
      </c>
    </row>
    <row r="11267" spans="1:10" x14ac:dyDescent="0.2">
      <c r="A11267" s="4">
        <v>43040</v>
      </c>
      <c r="B11267" s="2" t="s">
        <v>199</v>
      </c>
      <c r="C11267" s="2" t="s">
        <v>18</v>
      </c>
      <c r="D11267" s="11" t="s">
        <v>88</v>
      </c>
      <c r="E11267" s="12" t="s">
        <v>88</v>
      </c>
      <c r="F11267" s="12" t="s">
        <v>88</v>
      </c>
      <c r="G11267" s="11" t="s">
        <v>88</v>
      </c>
      <c r="H11267" s="12">
        <v>381.73200000000003</v>
      </c>
      <c r="I11267" s="12">
        <v>0</v>
      </c>
      <c r="J11267" s="19">
        <f>IF(MONTH(A11267)&gt;VLOOKUP(Totals!$H$2,Totals!$O$5:$P$16,2,FALSE),YEAR(A11267)+1,YEAR(A11267))</f>
        <v>2018</v>
      </c>
    </row>
    <row r="11268" spans="1:10" x14ac:dyDescent="0.2">
      <c r="A11268" s="4">
        <v>43040</v>
      </c>
      <c r="B11268" s="2" t="s">
        <v>199</v>
      </c>
      <c r="C11268" s="2" t="s">
        <v>33</v>
      </c>
      <c r="D11268" s="11" t="s">
        <v>88</v>
      </c>
      <c r="E11268" s="12">
        <v>481.07299999999998</v>
      </c>
      <c r="F11268" s="12">
        <v>0</v>
      </c>
      <c r="G11268" s="11" t="s">
        <v>88</v>
      </c>
      <c r="H11268" s="12">
        <v>15.884</v>
      </c>
      <c r="I11268" s="12">
        <v>0</v>
      </c>
      <c r="J11268" s="19">
        <f>IF(MONTH(A11268)&gt;VLOOKUP(Totals!$H$2,Totals!$O$5:$P$16,2,FALSE),YEAR(A11268)+1,YEAR(A11268))</f>
        <v>2018</v>
      </c>
    </row>
    <row r="11269" spans="1:10" x14ac:dyDescent="0.2">
      <c r="A11269" s="4">
        <v>43040</v>
      </c>
      <c r="B11269" s="2" t="s">
        <v>199</v>
      </c>
      <c r="C11269" s="2" t="s">
        <v>43</v>
      </c>
      <c r="D11269" s="11" t="s">
        <v>88</v>
      </c>
      <c r="E11269" s="12" t="s">
        <v>88</v>
      </c>
      <c r="F11269" s="12" t="s">
        <v>88</v>
      </c>
      <c r="G11269" s="11" t="s">
        <v>88</v>
      </c>
      <c r="H11269" s="12">
        <v>15.47</v>
      </c>
      <c r="I11269" s="12">
        <v>0</v>
      </c>
      <c r="J11269" s="19">
        <f>IF(MONTH(A11269)&gt;VLOOKUP(Totals!$H$2,Totals!$O$5:$P$16,2,FALSE),YEAR(A11269)+1,YEAR(A11269))</f>
        <v>2018</v>
      </c>
    </row>
    <row r="11270" spans="1:10" x14ac:dyDescent="0.2">
      <c r="A11270" s="4">
        <v>43040</v>
      </c>
      <c r="B11270" s="2" t="s">
        <v>199</v>
      </c>
      <c r="C11270" s="2" t="s">
        <v>16</v>
      </c>
      <c r="D11270" s="11" t="s">
        <v>88</v>
      </c>
      <c r="E11270" s="12">
        <v>316.50599999999997</v>
      </c>
      <c r="F11270" s="12">
        <v>0</v>
      </c>
      <c r="G11270" s="11" t="s">
        <v>88</v>
      </c>
      <c r="H11270" s="12" t="s">
        <v>88</v>
      </c>
      <c r="I11270" s="12" t="s">
        <v>88</v>
      </c>
      <c r="J11270" s="19">
        <f>IF(MONTH(A11270)&gt;VLOOKUP(Totals!$H$2,Totals!$O$5:$P$16,2,FALSE),YEAR(A11270)+1,YEAR(A11270))</f>
        <v>2018</v>
      </c>
    </row>
    <row r="11271" spans="1:10" x14ac:dyDescent="0.2">
      <c r="A11271" s="4">
        <v>43040</v>
      </c>
      <c r="B11271" s="2" t="s">
        <v>63</v>
      </c>
      <c r="C11271" s="2" t="s">
        <v>57</v>
      </c>
      <c r="D11271" s="11">
        <v>5522</v>
      </c>
      <c r="E11271" s="12">
        <v>20.02</v>
      </c>
      <c r="F11271" s="12">
        <v>0</v>
      </c>
      <c r="G11271" s="11">
        <v>5502</v>
      </c>
      <c r="H11271" s="12">
        <v>3.6869999999999998</v>
      </c>
      <c r="I11271" s="12">
        <v>2.3570000000000002</v>
      </c>
      <c r="J11271" s="19">
        <f>IF(MONTH(A11271)&gt;VLOOKUP(Totals!$H$2,Totals!$O$5:$P$16,2,FALSE),YEAR(A11271)+1,YEAR(A11271))</f>
        <v>2018</v>
      </c>
    </row>
    <row r="11272" spans="1:10" x14ac:dyDescent="0.2">
      <c r="A11272" s="4">
        <v>43040</v>
      </c>
      <c r="B11272" s="2" t="s">
        <v>63</v>
      </c>
      <c r="C11272" s="2" t="s">
        <v>18</v>
      </c>
      <c r="D11272" s="11">
        <v>12568</v>
      </c>
      <c r="E11272" s="12">
        <v>489.80500000000001</v>
      </c>
      <c r="F11272" s="12">
        <v>50.883000000000003</v>
      </c>
      <c r="G11272" s="11">
        <v>13333</v>
      </c>
      <c r="H11272" s="12">
        <v>885.04700000000003</v>
      </c>
      <c r="I11272" s="12">
        <v>60.499000000000002</v>
      </c>
      <c r="J11272" s="19">
        <f>IF(MONTH(A11272)&gt;VLOOKUP(Totals!$H$2,Totals!$O$5:$P$16,2,FALSE),YEAR(A11272)+1,YEAR(A11272))</f>
        <v>2018</v>
      </c>
    </row>
    <row r="11273" spans="1:10" x14ac:dyDescent="0.2">
      <c r="A11273" s="4">
        <v>43040</v>
      </c>
      <c r="B11273" s="2" t="s">
        <v>63</v>
      </c>
      <c r="C11273" s="2" t="s">
        <v>161</v>
      </c>
      <c r="D11273" s="11">
        <v>29960</v>
      </c>
      <c r="E11273" s="12">
        <v>1343.4960000000001</v>
      </c>
      <c r="F11273" s="12">
        <v>40.252000000000002</v>
      </c>
      <c r="G11273" s="11">
        <v>31553</v>
      </c>
      <c r="H11273" s="12">
        <v>938.53300000000002</v>
      </c>
      <c r="I11273" s="12">
        <v>35.091000000000001</v>
      </c>
      <c r="J11273" s="19">
        <f>IF(MONTH(A11273)&gt;VLOOKUP(Totals!$H$2,Totals!$O$5:$P$16,2,FALSE),YEAR(A11273)+1,YEAR(A11273))</f>
        <v>2018</v>
      </c>
    </row>
    <row r="11274" spans="1:10" x14ac:dyDescent="0.2">
      <c r="A11274" s="4">
        <v>43040</v>
      </c>
      <c r="B11274" s="2" t="s">
        <v>63</v>
      </c>
      <c r="C11274" s="2" t="s">
        <v>28</v>
      </c>
      <c r="D11274" s="11">
        <v>6645</v>
      </c>
      <c r="E11274" s="12">
        <v>186.422</v>
      </c>
      <c r="F11274" s="12">
        <v>1.3680000000000001</v>
      </c>
      <c r="G11274" s="11">
        <v>5872</v>
      </c>
      <c r="H11274" s="12">
        <v>50.137999999999998</v>
      </c>
      <c r="I11274" s="12">
        <v>1.86</v>
      </c>
      <c r="J11274" s="19">
        <f>IF(MONTH(A11274)&gt;VLOOKUP(Totals!$H$2,Totals!$O$5:$P$16,2,FALSE),YEAR(A11274)+1,YEAR(A11274))</f>
        <v>2018</v>
      </c>
    </row>
    <row r="11275" spans="1:10" x14ac:dyDescent="0.2">
      <c r="A11275" s="4">
        <v>43040</v>
      </c>
      <c r="B11275" s="2" t="s">
        <v>63</v>
      </c>
      <c r="C11275" s="2" t="s">
        <v>33</v>
      </c>
      <c r="D11275" s="11">
        <v>24195</v>
      </c>
      <c r="E11275" s="12">
        <v>438.767</v>
      </c>
      <c r="F11275" s="12">
        <v>36.012</v>
      </c>
      <c r="G11275" s="11">
        <v>24279</v>
      </c>
      <c r="H11275" s="12">
        <v>187.471</v>
      </c>
      <c r="I11275" s="12">
        <v>56.978999999999999</v>
      </c>
      <c r="J11275" s="19">
        <f>IF(MONTH(A11275)&gt;VLOOKUP(Totals!$H$2,Totals!$O$5:$P$16,2,FALSE),YEAR(A11275)+1,YEAR(A11275))</f>
        <v>2018</v>
      </c>
    </row>
    <row r="11276" spans="1:10" x14ac:dyDescent="0.2">
      <c r="A11276" s="4">
        <v>43040</v>
      </c>
      <c r="B11276" s="2" t="s">
        <v>63</v>
      </c>
      <c r="C11276" s="2" t="s">
        <v>87</v>
      </c>
      <c r="D11276" s="11" t="s">
        <v>88</v>
      </c>
      <c r="E11276" s="12" t="s">
        <v>88</v>
      </c>
      <c r="F11276" s="12" t="s">
        <v>88</v>
      </c>
      <c r="G11276" s="11" t="s">
        <v>88</v>
      </c>
      <c r="H11276" s="12">
        <v>7.7</v>
      </c>
      <c r="I11276" s="12">
        <v>0</v>
      </c>
      <c r="J11276" s="19">
        <f>IF(MONTH(A11276)&gt;VLOOKUP(Totals!$H$2,Totals!$O$5:$P$16,2,FALSE),YEAR(A11276)+1,YEAR(A11276))</f>
        <v>2018</v>
      </c>
    </row>
    <row r="11277" spans="1:10" x14ac:dyDescent="0.2">
      <c r="A11277" s="4">
        <v>43040</v>
      </c>
      <c r="B11277" s="2" t="s">
        <v>63</v>
      </c>
      <c r="C11277" s="2" t="s">
        <v>34</v>
      </c>
      <c r="D11277" s="11" t="s">
        <v>88</v>
      </c>
      <c r="E11277" s="12" t="s">
        <v>88</v>
      </c>
      <c r="F11277" s="12" t="s">
        <v>88</v>
      </c>
      <c r="G11277" s="11" t="s">
        <v>88</v>
      </c>
      <c r="H11277" s="12">
        <v>107</v>
      </c>
      <c r="I11277" s="12">
        <v>0</v>
      </c>
      <c r="J11277" s="19">
        <f>IF(MONTH(A11277)&gt;VLOOKUP(Totals!$H$2,Totals!$O$5:$P$16,2,FALSE),YEAR(A11277)+1,YEAR(A11277))</f>
        <v>2018</v>
      </c>
    </row>
    <row r="11278" spans="1:10" x14ac:dyDescent="0.2">
      <c r="A11278" s="4">
        <v>43040</v>
      </c>
      <c r="B11278" s="2" t="s">
        <v>63</v>
      </c>
      <c r="C11278" s="2" t="s">
        <v>13</v>
      </c>
      <c r="D11278" s="11">
        <v>2110</v>
      </c>
      <c r="E11278" s="12">
        <v>0.997</v>
      </c>
      <c r="F11278" s="12">
        <v>0.125</v>
      </c>
      <c r="G11278" s="11">
        <v>2072</v>
      </c>
      <c r="H11278" s="12">
        <v>1.177</v>
      </c>
      <c r="I11278" s="12">
        <v>1.52</v>
      </c>
      <c r="J11278" s="19">
        <f>IF(MONTH(A11278)&gt;VLOOKUP(Totals!$H$2,Totals!$O$5:$P$16,2,FALSE),YEAR(A11278)+1,YEAR(A11278))</f>
        <v>2018</v>
      </c>
    </row>
    <row r="11279" spans="1:10" x14ac:dyDescent="0.2">
      <c r="A11279" s="4">
        <v>43040</v>
      </c>
      <c r="B11279" s="2" t="s">
        <v>63</v>
      </c>
      <c r="C11279" s="2" t="s">
        <v>11</v>
      </c>
      <c r="D11279" s="11">
        <v>60957</v>
      </c>
      <c r="E11279" s="12">
        <v>1101.96</v>
      </c>
      <c r="F11279" s="12">
        <v>0.17299999999999999</v>
      </c>
      <c r="G11279" s="11">
        <v>64878</v>
      </c>
      <c r="H11279" s="12">
        <v>1036.683</v>
      </c>
      <c r="I11279" s="12">
        <v>192.6</v>
      </c>
      <c r="J11279" s="19">
        <f>IF(MONTH(A11279)&gt;VLOOKUP(Totals!$H$2,Totals!$O$5:$P$16,2,FALSE),YEAR(A11279)+1,YEAR(A11279))</f>
        <v>2018</v>
      </c>
    </row>
    <row r="11280" spans="1:10" x14ac:dyDescent="0.2">
      <c r="A11280" s="4">
        <v>43040</v>
      </c>
      <c r="B11280" s="2" t="s">
        <v>63</v>
      </c>
      <c r="C11280" s="2" t="s">
        <v>25</v>
      </c>
      <c r="D11280" s="11">
        <v>3287</v>
      </c>
      <c r="E11280" s="12">
        <v>0.41099999999999998</v>
      </c>
      <c r="F11280" s="12">
        <v>0</v>
      </c>
      <c r="G11280" s="11">
        <v>2673</v>
      </c>
      <c r="H11280" s="12">
        <v>3.2850000000000001</v>
      </c>
      <c r="I11280" s="12">
        <v>4.1909999999999998</v>
      </c>
      <c r="J11280" s="19">
        <f>IF(MONTH(A11280)&gt;VLOOKUP(Totals!$H$2,Totals!$O$5:$P$16,2,FALSE),YEAR(A11280)+1,YEAR(A11280))</f>
        <v>2018</v>
      </c>
    </row>
    <row r="11281" spans="1:10" x14ac:dyDescent="0.2">
      <c r="A11281" s="4">
        <v>43040</v>
      </c>
      <c r="B11281" s="2" t="s">
        <v>63</v>
      </c>
      <c r="C11281" s="2" t="s">
        <v>52</v>
      </c>
      <c r="D11281" s="11">
        <v>4041</v>
      </c>
      <c r="E11281" s="12">
        <v>129.87100000000001</v>
      </c>
      <c r="F11281" s="12">
        <v>6.1219999999999999</v>
      </c>
      <c r="G11281" s="11">
        <v>3935</v>
      </c>
      <c r="H11281" s="12">
        <v>64.212000000000003</v>
      </c>
      <c r="I11281" s="12">
        <v>2.0190000000000001</v>
      </c>
      <c r="J11281" s="19">
        <f>IF(MONTH(A11281)&gt;VLOOKUP(Totals!$H$2,Totals!$O$5:$P$16,2,FALSE),YEAR(A11281)+1,YEAR(A11281))</f>
        <v>2018</v>
      </c>
    </row>
    <row r="11282" spans="1:10" x14ac:dyDescent="0.2">
      <c r="A11282" s="4">
        <v>43040</v>
      </c>
      <c r="B11282" s="2" t="s">
        <v>63</v>
      </c>
      <c r="C11282" s="2" t="s">
        <v>35</v>
      </c>
      <c r="D11282" s="11">
        <v>32338</v>
      </c>
      <c r="E11282" s="12">
        <v>1051.367</v>
      </c>
      <c r="F11282" s="12">
        <v>25.817</v>
      </c>
      <c r="G11282" s="11">
        <v>32315</v>
      </c>
      <c r="H11282" s="12">
        <v>1097.79</v>
      </c>
      <c r="I11282" s="12">
        <v>61.552999999999997</v>
      </c>
      <c r="J11282" s="19">
        <f>IF(MONTH(A11282)&gt;VLOOKUP(Totals!$H$2,Totals!$O$5:$P$16,2,FALSE),YEAR(A11282)+1,YEAR(A11282))</f>
        <v>2018</v>
      </c>
    </row>
    <row r="11283" spans="1:10" x14ac:dyDescent="0.2">
      <c r="A11283" s="4">
        <v>43040</v>
      </c>
      <c r="B11283" s="2" t="s">
        <v>63</v>
      </c>
      <c r="C11283" s="2" t="s">
        <v>66</v>
      </c>
      <c r="D11283" s="11">
        <v>6050</v>
      </c>
      <c r="E11283" s="12">
        <v>143.31700000000001</v>
      </c>
      <c r="F11283" s="12">
        <v>3.8519999999999999</v>
      </c>
      <c r="G11283" s="11">
        <v>5486</v>
      </c>
      <c r="H11283" s="12">
        <v>24.852</v>
      </c>
      <c r="I11283" s="12">
        <v>6.6210000000000004</v>
      </c>
      <c r="J11283" s="19">
        <f>IF(MONTH(A11283)&gt;VLOOKUP(Totals!$H$2,Totals!$O$5:$P$16,2,FALSE),YEAR(A11283)+1,YEAR(A11283))</f>
        <v>2018</v>
      </c>
    </row>
    <row r="11284" spans="1:10" x14ac:dyDescent="0.2">
      <c r="A11284" s="4">
        <v>43040</v>
      </c>
      <c r="B11284" s="2" t="s">
        <v>63</v>
      </c>
      <c r="C11284" s="2" t="s">
        <v>43</v>
      </c>
      <c r="D11284" s="11" t="s">
        <v>88</v>
      </c>
      <c r="E11284" s="12" t="s">
        <v>88</v>
      </c>
      <c r="F11284" s="12" t="s">
        <v>88</v>
      </c>
      <c r="G11284" s="11" t="s">
        <v>88</v>
      </c>
      <c r="H11284" s="12">
        <v>101.745</v>
      </c>
      <c r="I11284" s="12">
        <v>0</v>
      </c>
      <c r="J11284" s="19">
        <f>IF(MONTH(A11284)&gt;VLOOKUP(Totals!$H$2,Totals!$O$5:$P$16,2,FALSE),YEAR(A11284)+1,YEAR(A11284))</f>
        <v>2018</v>
      </c>
    </row>
    <row r="11285" spans="1:10" x14ac:dyDescent="0.2">
      <c r="A11285" s="4">
        <v>43040</v>
      </c>
      <c r="B11285" s="2" t="s">
        <v>63</v>
      </c>
      <c r="C11285" s="2" t="s">
        <v>37</v>
      </c>
      <c r="D11285" s="11">
        <v>6719</v>
      </c>
      <c r="E11285" s="12">
        <v>227.56700000000001</v>
      </c>
      <c r="F11285" s="12">
        <v>16.530999999999999</v>
      </c>
      <c r="G11285" s="11">
        <v>6560</v>
      </c>
      <c r="H11285" s="12">
        <v>103.867</v>
      </c>
      <c r="I11285" s="12">
        <v>10.997999999999999</v>
      </c>
      <c r="J11285" s="19">
        <f>IF(MONTH(A11285)&gt;VLOOKUP(Totals!$H$2,Totals!$O$5:$P$16,2,FALSE),YEAR(A11285)+1,YEAR(A11285))</f>
        <v>2018</v>
      </c>
    </row>
    <row r="11286" spans="1:10" x14ac:dyDescent="0.2">
      <c r="A11286" s="4">
        <v>43040</v>
      </c>
      <c r="B11286" s="2" t="s">
        <v>63</v>
      </c>
      <c r="C11286" s="2" t="s">
        <v>38</v>
      </c>
      <c r="D11286" s="11">
        <v>9829</v>
      </c>
      <c r="E11286" s="12">
        <v>435.18</v>
      </c>
      <c r="F11286" s="12">
        <v>63.548000000000002</v>
      </c>
      <c r="G11286" s="11">
        <v>10138</v>
      </c>
      <c r="H11286" s="12">
        <v>74.522000000000006</v>
      </c>
      <c r="I11286" s="12">
        <v>165.69499999999999</v>
      </c>
      <c r="J11286" s="19">
        <f>IF(MONTH(A11286)&gt;VLOOKUP(Totals!$H$2,Totals!$O$5:$P$16,2,FALSE),YEAR(A11286)+1,YEAR(A11286))</f>
        <v>2018</v>
      </c>
    </row>
    <row r="11287" spans="1:10" x14ac:dyDescent="0.2">
      <c r="A11287" s="4">
        <v>43040</v>
      </c>
      <c r="B11287" s="2" t="s">
        <v>63</v>
      </c>
      <c r="C11287" s="2" t="s">
        <v>49</v>
      </c>
      <c r="D11287" s="11">
        <v>8414</v>
      </c>
      <c r="E11287" s="12">
        <v>6.3319999999999999</v>
      </c>
      <c r="F11287" s="12">
        <v>0</v>
      </c>
      <c r="G11287" s="11">
        <v>7567</v>
      </c>
      <c r="H11287" s="12">
        <v>333.8</v>
      </c>
      <c r="I11287" s="12">
        <v>28.765000000000001</v>
      </c>
      <c r="J11287" s="19">
        <f>IF(MONTH(A11287)&gt;VLOOKUP(Totals!$H$2,Totals!$O$5:$P$16,2,FALSE),YEAR(A11287)+1,YEAR(A11287))</f>
        <v>2018</v>
      </c>
    </row>
    <row r="11288" spans="1:10" x14ac:dyDescent="0.2">
      <c r="A11288" s="4">
        <v>43040</v>
      </c>
      <c r="B11288" s="2" t="s">
        <v>63</v>
      </c>
      <c r="C11288" s="2" t="s">
        <v>16</v>
      </c>
      <c r="D11288" s="11">
        <v>56645</v>
      </c>
      <c r="E11288" s="12">
        <v>1398.1890000000001</v>
      </c>
      <c r="F11288" s="12">
        <v>146.86500000000001</v>
      </c>
      <c r="G11288" s="11">
        <v>52212</v>
      </c>
      <c r="H11288" s="12">
        <v>182.452</v>
      </c>
      <c r="I11288" s="12">
        <v>176.60499999999999</v>
      </c>
      <c r="J11288" s="19">
        <f>IF(MONTH(A11288)&gt;VLOOKUP(Totals!$H$2,Totals!$O$5:$P$16,2,FALSE),YEAR(A11288)+1,YEAR(A11288))</f>
        <v>2018</v>
      </c>
    </row>
    <row r="11289" spans="1:10" x14ac:dyDescent="0.2">
      <c r="A11289" s="4">
        <v>43040</v>
      </c>
      <c r="B11289" s="2" t="s">
        <v>63</v>
      </c>
      <c r="C11289" s="2" t="s">
        <v>76</v>
      </c>
      <c r="D11289" s="11" t="s">
        <v>88</v>
      </c>
      <c r="E11289" s="12" t="s">
        <v>88</v>
      </c>
      <c r="F11289" s="12" t="s">
        <v>88</v>
      </c>
      <c r="G11289" s="11" t="s">
        <v>88</v>
      </c>
      <c r="H11289" s="12">
        <v>102.47499999999999</v>
      </c>
      <c r="I11289" s="12">
        <v>0</v>
      </c>
      <c r="J11289" s="19">
        <f>IF(MONTH(A11289)&gt;VLOOKUP(Totals!$H$2,Totals!$O$5:$P$16,2,FALSE),YEAR(A11289)+1,YEAR(A11289))</f>
        <v>2018</v>
      </c>
    </row>
    <row r="11290" spans="1:10" x14ac:dyDescent="0.2">
      <c r="A11290" s="4">
        <v>43040</v>
      </c>
      <c r="B11290" s="2" t="s">
        <v>168</v>
      </c>
      <c r="C11290" s="2" t="s">
        <v>150</v>
      </c>
      <c r="D11290" s="11">
        <v>32083</v>
      </c>
      <c r="E11290" s="12">
        <v>1005.5549999999999</v>
      </c>
      <c r="F11290" s="12">
        <v>51.027000000000001</v>
      </c>
      <c r="G11290" s="11">
        <v>34242</v>
      </c>
      <c r="H11290" s="12">
        <v>2176.596</v>
      </c>
      <c r="I11290" s="12">
        <v>1.4999999999999999E-2</v>
      </c>
      <c r="J11290" s="19">
        <f>IF(MONTH(A11290)&gt;VLOOKUP(Totals!$H$2,Totals!$O$5:$P$16,2,FALSE),YEAR(A11290)+1,YEAR(A11290))</f>
        <v>2018</v>
      </c>
    </row>
    <row r="11291" spans="1:10" x14ac:dyDescent="0.2">
      <c r="A11291" s="4">
        <v>43040</v>
      </c>
      <c r="B11291" s="2" t="s">
        <v>67</v>
      </c>
      <c r="C11291" s="2" t="s">
        <v>68</v>
      </c>
      <c r="D11291" s="11">
        <v>4231</v>
      </c>
      <c r="E11291" s="12">
        <v>265.74400000000003</v>
      </c>
      <c r="F11291" s="12">
        <v>1.88</v>
      </c>
      <c r="G11291" s="11">
        <v>4420</v>
      </c>
      <c r="H11291" s="12">
        <v>394.92500000000001</v>
      </c>
      <c r="I11291" s="12">
        <v>3.0000000000000001E-3</v>
      </c>
      <c r="J11291" s="19">
        <f>IF(MONTH(A11291)&gt;VLOOKUP(Totals!$H$2,Totals!$O$5:$P$16,2,FALSE),YEAR(A11291)+1,YEAR(A11291))</f>
        <v>2018</v>
      </c>
    </row>
    <row r="11292" spans="1:10" x14ac:dyDescent="0.2">
      <c r="A11292" s="4">
        <v>43040</v>
      </c>
      <c r="B11292" s="2" t="s">
        <v>245</v>
      </c>
      <c r="C11292" s="2" t="s">
        <v>35</v>
      </c>
      <c r="D11292" s="11">
        <v>29109</v>
      </c>
      <c r="E11292" s="12">
        <v>860.90099999999995</v>
      </c>
      <c r="F11292" s="12">
        <v>0</v>
      </c>
      <c r="G11292" s="11">
        <v>29805</v>
      </c>
      <c r="H11292" s="12">
        <v>709.31799999999998</v>
      </c>
      <c r="I11292" s="12">
        <v>0</v>
      </c>
      <c r="J11292" s="19">
        <f>IF(MONTH(A11292)&gt;VLOOKUP(Totals!$H$2,Totals!$O$5:$P$16,2,FALSE),YEAR(A11292)+1,YEAR(A11292))</f>
        <v>2018</v>
      </c>
    </row>
    <row r="11293" spans="1:10" x14ac:dyDescent="0.2">
      <c r="A11293" s="4">
        <v>43040</v>
      </c>
      <c r="B11293" s="2" t="s">
        <v>200</v>
      </c>
      <c r="C11293" s="2" t="s">
        <v>18</v>
      </c>
      <c r="D11293" s="11">
        <v>3210</v>
      </c>
      <c r="E11293" s="12">
        <v>107.309</v>
      </c>
      <c r="F11293" s="12">
        <v>0</v>
      </c>
      <c r="G11293" s="11">
        <v>5147</v>
      </c>
      <c r="H11293" s="12">
        <v>110.16500000000001</v>
      </c>
      <c r="I11293" s="12">
        <v>0</v>
      </c>
      <c r="J11293" s="19">
        <f>IF(MONTH(A11293)&gt;VLOOKUP(Totals!$H$2,Totals!$O$5:$P$16,2,FALSE),YEAR(A11293)+1,YEAR(A11293))</f>
        <v>2018</v>
      </c>
    </row>
    <row r="11294" spans="1:10" x14ac:dyDescent="0.2">
      <c r="A11294" s="4">
        <v>43040</v>
      </c>
      <c r="B11294" s="2" t="s">
        <v>196</v>
      </c>
      <c r="C11294" s="2" t="s">
        <v>35</v>
      </c>
      <c r="D11294" s="11">
        <v>3975</v>
      </c>
      <c r="E11294" s="12">
        <v>30.03</v>
      </c>
      <c r="F11294" s="12">
        <v>0</v>
      </c>
      <c r="G11294" s="11">
        <v>4779</v>
      </c>
      <c r="H11294" s="12">
        <v>9.859</v>
      </c>
      <c r="I11294" s="12">
        <v>0</v>
      </c>
      <c r="J11294" s="19">
        <f>IF(MONTH(A11294)&gt;VLOOKUP(Totals!$H$2,Totals!$O$5:$P$16,2,FALSE),YEAR(A11294)+1,YEAR(A11294))</f>
        <v>2018</v>
      </c>
    </row>
    <row r="11295" spans="1:10" x14ac:dyDescent="0.2">
      <c r="A11295" s="4">
        <v>43040</v>
      </c>
      <c r="B11295" s="2" t="s">
        <v>69</v>
      </c>
      <c r="C11295" s="2" t="s">
        <v>11</v>
      </c>
      <c r="D11295" s="11">
        <v>1573</v>
      </c>
      <c r="E11295" s="12">
        <v>399.59699999999998</v>
      </c>
      <c r="F11295" s="12">
        <v>0</v>
      </c>
      <c r="G11295" s="11">
        <v>1428</v>
      </c>
      <c r="H11295" s="12">
        <v>732.69100000000003</v>
      </c>
      <c r="I11295" s="12">
        <v>0</v>
      </c>
      <c r="J11295" s="19">
        <f>IF(MONTH(A11295)&gt;VLOOKUP(Totals!$H$2,Totals!$O$5:$P$16,2,FALSE),YEAR(A11295)+1,YEAR(A11295))</f>
        <v>2018</v>
      </c>
    </row>
    <row r="11296" spans="1:10" x14ac:dyDescent="0.2">
      <c r="A11296" s="4">
        <v>43040</v>
      </c>
      <c r="B11296" s="2" t="s">
        <v>69</v>
      </c>
      <c r="C11296" s="2" t="s">
        <v>35</v>
      </c>
      <c r="D11296" s="11">
        <v>124544</v>
      </c>
      <c r="E11296" s="12">
        <v>8512.982</v>
      </c>
      <c r="F11296" s="12">
        <v>314.49099999999999</v>
      </c>
      <c r="G11296" s="11">
        <v>131396</v>
      </c>
      <c r="H11296" s="12">
        <v>7954.8239999999996</v>
      </c>
      <c r="I11296" s="12">
        <v>9.4E-2</v>
      </c>
      <c r="J11296" s="19">
        <f>IF(MONTH(A11296)&gt;VLOOKUP(Totals!$H$2,Totals!$O$5:$P$16,2,FALSE),YEAR(A11296)+1,YEAR(A11296))</f>
        <v>2018</v>
      </c>
    </row>
    <row r="11297" spans="1:10" x14ac:dyDescent="0.2">
      <c r="A11297" s="4">
        <v>43040</v>
      </c>
      <c r="B11297" s="2" t="s">
        <v>70</v>
      </c>
      <c r="C11297" s="2" t="s">
        <v>22</v>
      </c>
      <c r="D11297" s="11">
        <v>1548</v>
      </c>
      <c r="E11297" s="12">
        <v>7.67</v>
      </c>
      <c r="F11297" s="12">
        <v>0</v>
      </c>
      <c r="G11297" s="11">
        <v>1492</v>
      </c>
      <c r="H11297" s="12">
        <v>27.628</v>
      </c>
      <c r="I11297" s="12">
        <v>0</v>
      </c>
      <c r="J11297" s="19">
        <f>IF(MONTH(A11297)&gt;VLOOKUP(Totals!$H$2,Totals!$O$5:$P$16,2,FALSE),YEAR(A11297)+1,YEAR(A11297))</f>
        <v>2018</v>
      </c>
    </row>
    <row r="11298" spans="1:10" x14ac:dyDescent="0.2">
      <c r="A11298" s="4">
        <v>43040</v>
      </c>
      <c r="B11298" s="2" t="s">
        <v>71</v>
      </c>
      <c r="C11298" s="2" t="s">
        <v>66</v>
      </c>
      <c r="D11298" s="11">
        <v>4947</v>
      </c>
      <c r="E11298" s="12">
        <v>106.11199999999999</v>
      </c>
      <c r="F11298" s="12">
        <v>0</v>
      </c>
      <c r="G11298" s="11">
        <v>5126</v>
      </c>
      <c r="H11298" s="12">
        <v>383.56</v>
      </c>
      <c r="I11298" s="12">
        <v>0</v>
      </c>
      <c r="J11298" s="19">
        <f>IF(MONTH(A11298)&gt;VLOOKUP(Totals!$H$2,Totals!$O$5:$P$16,2,FALSE),YEAR(A11298)+1,YEAR(A11298))</f>
        <v>2018</v>
      </c>
    </row>
    <row r="11299" spans="1:10" x14ac:dyDescent="0.2">
      <c r="A11299" s="4">
        <v>43040</v>
      </c>
      <c r="B11299" s="2" t="s">
        <v>246</v>
      </c>
      <c r="C11299" s="2" t="s">
        <v>247</v>
      </c>
      <c r="D11299" s="11">
        <v>6368</v>
      </c>
      <c r="E11299" s="12">
        <v>229.15100000000001</v>
      </c>
      <c r="F11299" s="12">
        <v>6.9000000000000006E-2</v>
      </c>
      <c r="G11299" s="11">
        <v>6213</v>
      </c>
      <c r="H11299" s="12">
        <v>230.67099999999999</v>
      </c>
      <c r="I11299" s="12">
        <v>1E-3</v>
      </c>
      <c r="J11299" s="19">
        <f>IF(MONTH(A11299)&gt;VLOOKUP(Totals!$H$2,Totals!$O$5:$P$16,2,FALSE),YEAR(A11299)+1,YEAR(A11299))</f>
        <v>2018</v>
      </c>
    </row>
    <row r="11300" spans="1:10" x14ac:dyDescent="0.2">
      <c r="A11300" s="4">
        <v>43040</v>
      </c>
      <c r="B11300" s="2" t="s">
        <v>160</v>
      </c>
      <c r="C11300" s="2" t="s">
        <v>11</v>
      </c>
      <c r="D11300" s="11" t="s">
        <v>88</v>
      </c>
      <c r="E11300" s="12">
        <v>467.786</v>
      </c>
      <c r="F11300" s="12">
        <v>0</v>
      </c>
      <c r="G11300" s="11" t="s">
        <v>88</v>
      </c>
      <c r="H11300" s="12">
        <v>491.70100000000002</v>
      </c>
      <c r="I11300" s="12">
        <v>0</v>
      </c>
      <c r="J11300" s="19">
        <f>IF(MONTH(A11300)&gt;VLOOKUP(Totals!$H$2,Totals!$O$5:$P$16,2,FALSE),YEAR(A11300)+1,YEAR(A11300))</f>
        <v>2018</v>
      </c>
    </row>
    <row r="11301" spans="1:10" x14ac:dyDescent="0.2">
      <c r="A11301" s="4">
        <v>43040</v>
      </c>
      <c r="B11301" s="2" t="s">
        <v>72</v>
      </c>
      <c r="C11301" s="2" t="s">
        <v>37</v>
      </c>
      <c r="D11301" s="11">
        <v>38966</v>
      </c>
      <c r="E11301" s="12">
        <v>1526.8209999999999</v>
      </c>
      <c r="F11301" s="12">
        <v>81.924000000000007</v>
      </c>
      <c r="G11301" s="11">
        <v>41122</v>
      </c>
      <c r="H11301" s="12">
        <v>2211.835</v>
      </c>
      <c r="I11301" s="12">
        <v>3.0739999999999998</v>
      </c>
      <c r="J11301" s="19">
        <f>IF(MONTH(A11301)&gt;VLOOKUP(Totals!$H$2,Totals!$O$5:$P$16,2,FALSE),YEAR(A11301)+1,YEAR(A11301))</f>
        <v>2018</v>
      </c>
    </row>
    <row r="11302" spans="1:10" x14ac:dyDescent="0.2">
      <c r="A11302" s="4">
        <v>43040</v>
      </c>
      <c r="B11302" s="2" t="s">
        <v>248</v>
      </c>
      <c r="C11302" s="2" t="s">
        <v>18</v>
      </c>
      <c r="D11302" s="11">
        <v>1802</v>
      </c>
      <c r="E11302" s="12">
        <v>54.088999999999999</v>
      </c>
      <c r="F11302" s="12">
        <v>0</v>
      </c>
      <c r="G11302" s="11">
        <v>2393</v>
      </c>
      <c r="H11302" s="12">
        <v>38.33</v>
      </c>
      <c r="I11302" s="12">
        <v>0</v>
      </c>
      <c r="J11302" s="19">
        <f>IF(MONTH(A11302)&gt;VLOOKUP(Totals!$H$2,Totals!$O$5:$P$16,2,FALSE),YEAR(A11302)+1,YEAR(A11302))</f>
        <v>2018</v>
      </c>
    </row>
    <row r="11303" spans="1:10" x14ac:dyDescent="0.2">
      <c r="A11303" s="4">
        <v>43040</v>
      </c>
      <c r="B11303" s="2" t="s">
        <v>73</v>
      </c>
      <c r="C11303" s="2" t="s">
        <v>16</v>
      </c>
      <c r="D11303" s="11">
        <v>19131</v>
      </c>
      <c r="E11303" s="12">
        <v>539.05200000000002</v>
      </c>
      <c r="F11303" s="12">
        <v>79.570999999999998</v>
      </c>
      <c r="G11303" s="11">
        <v>17756</v>
      </c>
      <c r="H11303" s="12">
        <v>988.45799999999997</v>
      </c>
      <c r="I11303" s="12">
        <v>0.52900000000000003</v>
      </c>
      <c r="J11303" s="19">
        <f>IF(MONTH(A11303)&gt;VLOOKUP(Totals!$H$2,Totals!$O$5:$P$16,2,FALSE),YEAR(A11303)+1,YEAR(A11303))</f>
        <v>2018</v>
      </c>
    </row>
    <row r="11304" spans="1:10" x14ac:dyDescent="0.2">
      <c r="A11304" s="4">
        <v>43040</v>
      </c>
      <c r="B11304" s="2" t="s">
        <v>74</v>
      </c>
      <c r="C11304" s="2" t="s">
        <v>18</v>
      </c>
      <c r="D11304" s="11" t="s">
        <v>88</v>
      </c>
      <c r="E11304" s="12" t="s">
        <v>88</v>
      </c>
      <c r="F11304" s="12" t="s">
        <v>88</v>
      </c>
      <c r="G11304" s="11" t="s">
        <v>88</v>
      </c>
      <c r="H11304" s="12">
        <v>275.988</v>
      </c>
      <c r="I11304" s="12">
        <v>0</v>
      </c>
      <c r="J11304" s="19">
        <f>IF(MONTH(A11304)&gt;VLOOKUP(Totals!$H$2,Totals!$O$5:$P$16,2,FALSE),YEAR(A11304)+1,YEAR(A11304))</f>
        <v>2018</v>
      </c>
    </row>
    <row r="11305" spans="1:10" x14ac:dyDescent="0.2">
      <c r="A11305" s="4">
        <v>43040</v>
      </c>
      <c r="B11305" s="2" t="s">
        <v>74</v>
      </c>
      <c r="C11305" s="2" t="s">
        <v>32</v>
      </c>
      <c r="D11305" s="11" t="s">
        <v>88</v>
      </c>
      <c r="E11305" s="12" t="s">
        <v>88</v>
      </c>
      <c r="F11305" s="12" t="s">
        <v>88</v>
      </c>
      <c r="G11305" s="11" t="s">
        <v>88</v>
      </c>
      <c r="H11305" s="12">
        <v>36.612000000000002</v>
      </c>
      <c r="I11305" s="12">
        <v>0</v>
      </c>
      <c r="J11305" s="19">
        <f>IF(MONTH(A11305)&gt;VLOOKUP(Totals!$H$2,Totals!$O$5:$P$16,2,FALSE),YEAR(A11305)+1,YEAR(A11305))</f>
        <v>2018</v>
      </c>
    </row>
    <row r="11306" spans="1:10" x14ac:dyDescent="0.2">
      <c r="A11306" s="4">
        <v>43040</v>
      </c>
      <c r="B11306" s="2" t="s">
        <v>74</v>
      </c>
      <c r="C11306" s="2" t="s">
        <v>35</v>
      </c>
      <c r="D11306" s="11" t="s">
        <v>88</v>
      </c>
      <c r="E11306" s="12" t="s">
        <v>88</v>
      </c>
      <c r="F11306" s="12" t="s">
        <v>88</v>
      </c>
      <c r="G11306" s="11" t="s">
        <v>88</v>
      </c>
      <c r="H11306" s="12">
        <v>250.185</v>
      </c>
      <c r="I11306" s="12">
        <v>0</v>
      </c>
      <c r="J11306" s="19">
        <f>IF(MONTH(A11306)&gt;VLOOKUP(Totals!$H$2,Totals!$O$5:$P$16,2,FALSE),YEAR(A11306)+1,YEAR(A11306))</f>
        <v>2018</v>
      </c>
    </row>
    <row r="11307" spans="1:10" x14ac:dyDescent="0.2">
      <c r="A11307" s="4">
        <v>43040</v>
      </c>
      <c r="B11307" s="2" t="s">
        <v>74</v>
      </c>
      <c r="C11307" s="2" t="s">
        <v>16</v>
      </c>
      <c r="D11307" s="11" t="s">
        <v>88</v>
      </c>
      <c r="E11307" s="12">
        <v>1982.807</v>
      </c>
      <c r="F11307" s="12">
        <v>0</v>
      </c>
      <c r="G11307" s="11" t="s">
        <v>88</v>
      </c>
      <c r="H11307" s="12" t="s">
        <v>88</v>
      </c>
      <c r="I11307" s="12" t="s">
        <v>88</v>
      </c>
      <c r="J11307" s="19">
        <f>IF(MONTH(A11307)&gt;VLOOKUP(Totals!$H$2,Totals!$O$5:$P$16,2,FALSE),YEAR(A11307)+1,YEAR(A11307))</f>
        <v>2018</v>
      </c>
    </row>
    <row r="11308" spans="1:10" x14ac:dyDescent="0.2">
      <c r="A11308" s="4">
        <v>43040</v>
      </c>
      <c r="B11308" s="2" t="s">
        <v>75</v>
      </c>
      <c r="C11308" s="2" t="s">
        <v>76</v>
      </c>
      <c r="D11308" s="11">
        <v>13722</v>
      </c>
      <c r="E11308" s="12">
        <v>955.51900000000001</v>
      </c>
      <c r="F11308" s="12">
        <v>0</v>
      </c>
      <c r="G11308" s="11">
        <v>15337</v>
      </c>
      <c r="H11308" s="12">
        <v>400.89699999999999</v>
      </c>
      <c r="I11308" s="12">
        <v>0</v>
      </c>
      <c r="J11308" s="19">
        <f>IF(MONTH(A11308)&gt;VLOOKUP(Totals!$H$2,Totals!$O$5:$P$16,2,FALSE),YEAR(A11308)+1,YEAR(A11308))</f>
        <v>2018</v>
      </c>
    </row>
    <row r="11309" spans="1:10" x14ac:dyDescent="0.2">
      <c r="A11309" s="4">
        <v>43040</v>
      </c>
      <c r="B11309" s="2" t="s">
        <v>193</v>
      </c>
      <c r="C11309" s="2" t="s">
        <v>27</v>
      </c>
      <c r="D11309" s="11">
        <v>12970</v>
      </c>
      <c r="E11309" s="12">
        <v>28.346</v>
      </c>
      <c r="F11309" s="12">
        <v>0</v>
      </c>
      <c r="G11309" s="11">
        <v>12386</v>
      </c>
      <c r="H11309" s="12">
        <v>41.325000000000003</v>
      </c>
      <c r="I11309" s="12">
        <v>0</v>
      </c>
      <c r="J11309" s="19">
        <f>IF(MONTH(A11309)&gt;VLOOKUP(Totals!$H$2,Totals!$O$5:$P$16,2,FALSE),YEAR(A11309)+1,YEAR(A11309))</f>
        <v>2018</v>
      </c>
    </row>
    <row r="11310" spans="1:10" x14ac:dyDescent="0.2">
      <c r="A11310" s="4">
        <v>43040</v>
      </c>
      <c r="B11310" s="2" t="s">
        <v>193</v>
      </c>
      <c r="C11310" s="2" t="s">
        <v>161</v>
      </c>
      <c r="D11310" s="11">
        <v>4192</v>
      </c>
      <c r="E11310" s="12">
        <v>304.19299999999998</v>
      </c>
      <c r="F11310" s="12">
        <v>0</v>
      </c>
      <c r="G11310" s="11">
        <v>4976</v>
      </c>
      <c r="H11310" s="12">
        <v>425.108</v>
      </c>
      <c r="I11310" s="12">
        <v>0</v>
      </c>
      <c r="J11310" s="19">
        <f>IF(MONTH(A11310)&gt;VLOOKUP(Totals!$H$2,Totals!$O$5:$P$16,2,FALSE),YEAR(A11310)+1,YEAR(A11310))</f>
        <v>2018</v>
      </c>
    </row>
    <row r="11311" spans="1:10" x14ac:dyDescent="0.2">
      <c r="A11311" s="4">
        <v>43040</v>
      </c>
      <c r="B11311" s="2" t="s">
        <v>193</v>
      </c>
      <c r="C11311" s="2" t="s">
        <v>28</v>
      </c>
      <c r="D11311" s="11">
        <v>8840</v>
      </c>
      <c r="E11311" s="12">
        <v>61.567</v>
      </c>
      <c r="F11311" s="12">
        <v>0</v>
      </c>
      <c r="G11311" s="11">
        <v>8536</v>
      </c>
      <c r="H11311" s="12">
        <v>0</v>
      </c>
      <c r="I11311" s="12">
        <v>0</v>
      </c>
      <c r="J11311" s="19">
        <f>IF(MONTH(A11311)&gt;VLOOKUP(Totals!$H$2,Totals!$O$5:$P$16,2,FALSE),YEAR(A11311)+1,YEAR(A11311))</f>
        <v>2018</v>
      </c>
    </row>
    <row r="11312" spans="1:10" x14ac:dyDescent="0.2">
      <c r="A11312" s="4">
        <v>43040</v>
      </c>
      <c r="B11312" s="2" t="s">
        <v>193</v>
      </c>
      <c r="C11312" s="2" t="s">
        <v>11</v>
      </c>
      <c r="D11312" s="11">
        <v>47332</v>
      </c>
      <c r="E11312" s="12">
        <v>72.292000000000002</v>
      </c>
      <c r="F11312" s="12">
        <v>0</v>
      </c>
      <c r="G11312" s="11">
        <v>50736</v>
      </c>
      <c r="H11312" s="12">
        <v>69.507999999999996</v>
      </c>
      <c r="I11312" s="12">
        <v>0</v>
      </c>
      <c r="J11312" s="19">
        <f>IF(MONTH(A11312)&gt;VLOOKUP(Totals!$H$2,Totals!$O$5:$P$16,2,FALSE),YEAR(A11312)+1,YEAR(A11312))</f>
        <v>2018</v>
      </c>
    </row>
    <row r="11313" spans="1:10" x14ac:dyDescent="0.2">
      <c r="A11313" s="4">
        <v>43040</v>
      </c>
      <c r="B11313" s="2" t="s">
        <v>193</v>
      </c>
      <c r="C11313" s="2" t="s">
        <v>25</v>
      </c>
      <c r="D11313" s="11">
        <v>1484</v>
      </c>
      <c r="E11313" s="12">
        <v>0</v>
      </c>
      <c r="F11313" s="12">
        <v>0</v>
      </c>
      <c r="G11313" s="11">
        <v>1504</v>
      </c>
      <c r="H11313" s="12">
        <v>24.681000000000001</v>
      </c>
      <c r="I11313" s="12">
        <v>0</v>
      </c>
      <c r="J11313" s="19">
        <f>IF(MONTH(A11313)&gt;VLOOKUP(Totals!$H$2,Totals!$O$5:$P$16,2,FALSE),YEAR(A11313)+1,YEAR(A11313))</f>
        <v>2018</v>
      </c>
    </row>
    <row r="11314" spans="1:10" x14ac:dyDescent="0.2">
      <c r="A11314" s="4">
        <v>43040</v>
      </c>
      <c r="B11314" s="2" t="s">
        <v>193</v>
      </c>
      <c r="C11314" s="2" t="s">
        <v>22</v>
      </c>
      <c r="D11314" s="11">
        <v>563</v>
      </c>
      <c r="E11314" s="12">
        <v>0</v>
      </c>
      <c r="F11314" s="12">
        <v>0</v>
      </c>
      <c r="G11314" s="11">
        <v>601</v>
      </c>
      <c r="H11314" s="12">
        <v>10.811</v>
      </c>
      <c r="I11314" s="12">
        <v>0</v>
      </c>
      <c r="J11314" s="19">
        <f>IF(MONTH(A11314)&gt;VLOOKUP(Totals!$H$2,Totals!$O$5:$P$16,2,FALSE),YEAR(A11314)+1,YEAR(A11314))</f>
        <v>2018</v>
      </c>
    </row>
    <row r="11315" spans="1:10" x14ac:dyDescent="0.2">
      <c r="A11315" s="4">
        <v>43040</v>
      </c>
      <c r="B11315" s="2" t="s">
        <v>193</v>
      </c>
      <c r="C11315" s="2" t="s">
        <v>61</v>
      </c>
      <c r="D11315" s="11">
        <v>1174</v>
      </c>
      <c r="E11315" s="12">
        <v>0.64600000000000002</v>
      </c>
      <c r="F11315" s="12">
        <v>0</v>
      </c>
      <c r="G11315" s="11">
        <v>1173</v>
      </c>
      <c r="H11315" s="12">
        <v>0.60299999999999998</v>
      </c>
      <c r="I11315" s="12">
        <v>0</v>
      </c>
      <c r="J11315" s="19">
        <f>IF(MONTH(A11315)&gt;VLOOKUP(Totals!$H$2,Totals!$O$5:$P$16,2,FALSE),YEAR(A11315)+1,YEAR(A11315))</f>
        <v>2018</v>
      </c>
    </row>
    <row r="11316" spans="1:10" x14ac:dyDescent="0.2">
      <c r="A11316" s="4">
        <v>43040</v>
      </c>
      <c r="B11316" s="2" t="s">
        <v>193</v>
      </c>
      <c r="C11316" s="2" t="s">
        <v>16</v>
      </c>
      <c r="D11316" s="11">
        <v>16410</v>
      </c>
      <c r="E11316" s="12">
        <v>605.73599999999999</v>
      </c>
      <c r="F11316" s="12">
        <v>0</v>
      </c>
      <c r="G11316" s="11">
        <v>16331</v>
      </c>
      <c r="H11316" s="12">
        <v>767.78700000000003</v>
      </c>
      <c r="I11316" s="12">
        <v>0</v>
      </c>
      <c r="J11316" s="19">
        <f>IF(MONTH(A11316)&gt;VLOOKUP(Totals!$H$2,Totals!$O$5:$P$16,2,FALSE),YEAR(A11316)+1,YEAR(A11316))</f>
        <v>2018</v>
      </c>
    </row>
    <row r="11317" spans="1:10" x14ac:dyDescent="0.2">
      <c r="A11317" s="4">
        <v>43040</v>
      </c>
      <c r="B11317" s="2" t="s">
        <v>193</v>
      </c>
      <c r="C11317" s="2" t="s">
        <v>30</v>
      </c>
      <c r="D11317" s="11">
        <v>2010</v>
      </c>
      <c r="E11317" s="12">
        <v>1.8819999999999999</v>
      </c>
      <c r="F11317" s="12">
        <v>0</v>
      </c>
      <c r="G11317" s="11">
        <v>2033</v>
      </c>
      <c r="H11317" s="12">
        <v>14.430999999999999</v>
      </c>
      <c r="I11317" s="12">
        <v>0</v>
      </c>
      <c r="J11317" s="19">
        <f>IF(MONTH(A11317)&gt;VLOOKUP(Totals!$H$2,Totals!$O$5:$P$16,2,FALSE),YEAR(A11317)+1,YEAR(A11317))</f>
        <v>2018</v>
      </c>
    </row>
    <row r="11318" spans="1:10" x14ac:dyDescent="0.2">
      <c r="A11318" s="4">
        <v>43040</v>
      </c>
      <c r="B11318" s="2" t="s">
        <v>193</v>
      </c>
      <c r="C11318" s="2" t="s">
        <v>62</v>
      </c>
      <c r="D11318" s="11">
        <v>902</v>
      </c>
      <c r="E11318" s="12">
        <v>0.28899999999999998</v>
      </c>
      <c r="F11318" s="12">
        <v>0</v>
      </c>
      <c r="G11318" s="11">
        <v>964</v>
      </c>
      <c r="H11318" s="12">
        <v>0.57799999999999996</v>
      </c>
      <c r="I11318" s="12">
        <v>0</v>
      </c>
      <c r="J11318" s="19">
        <f>IF(MONTH(A11318)&gt;VLOOKUP(Totals!$H$2,Totals!$O$5:$P$16,2,FALSE),YEAR(A11318)+1,YEAR(A11318))</f>
        <v>2018</v>
      </c>
    </row>
    <row r="11319" spans="1:10" x14ac:dyDescent="0.2">
      <c r="A11319" s="4">
        <v>43040</v>
      </c>
      <c r="B11319" s="2" t="s">
        <v>194</v>
      </c>
      <c r="C11319" s="2" t="s">
        <v>62</v>
      </c>
      <c r="D11319" s="11">
        <v>786</v>
      </c>
      <c r="E11319" s="12">
        <v>0.151</v>
      </c>
      <c r="F11319" s="12">
        <v>0</v>
      </c>
      <c r="G11319" s="11">
        <v>602</v>
      </c>
      <c r="H11319" s="12">
        <v>8.4000000000000005E-2</v>
      </c>
      <c r="I11319" s="12">
        <v>0</v>
      </c>
      <c r="J11319" s="19">
        <f>IF(MONTH(A11319)&gt;VLOOKUP(Totals!$H$2,Totals!$O$5:$P$16,2,FALSE),YEAR(A11319)+1,YEAR(A11319))</f>
        <v>2018</v>
      </c>
    </row>
    <row r="11320" spans="1:10" x14ac:dyDescent="0.2">
      <c r="A11320" s="4">
        <v>43040</v>
      </c>
      <c r="B11320" s="2" t="s">
        <v>236</v>
      </c>
      <c r="C11320" s="2" t="s">
        <v>18</v>
      </c>
      <c r="D11320" s="11">
        <v>6208</v>
      </c>
      <c r="E11320" s="12">
        <v>469.17399999999998</v>
      </c>
      <c r="F11320" s="12">
        <v>15.996</v>
      </c>
      <c r="G11320" s="11">
        <v>6559</v>
      </c>
      <c r="H11320" s="12">
        <v>401.01600000000002</v>
      </c>
      <c r="I11320" s="12">
        <v>0</v>
      </c>
      <c r="J11320" s="19">
        <f>IF(MONTH(A11320)&gt;VLOOKUP(Totals!$H$2,Totals!$O$5:$P$16,2,FALSE),YEAR(A11320)+1,YEAR(A11320))</f>
        <v>2018</v>
      </c>
    </row>
    <row r="11321" spans="1:10" x14ac:dyDescent="0.2">
      <c r="A11321" s="4">
        <v>43070</v>
      </c>
      <c r="B11321" s="2" t="s">
        <v>233</v>
      </c>
      <c r="C11321" s="2" t="s">
        <v>13</v>
      </c>
      <c r="D11321" s="11">
        <v>7074</v>
      </c>
      <c r="E11321" s="12">
        <v>12.736000000000001</v>
      </c>
      <c r="F11321" s="12">
        <v>0.42</v>
      </c>
      <c r="G11321" s="11">
        <v>5731</v>
      </c>
      <c r="H11321" s="12">
        <v>92.433000000000007</v>
      </c>
      <c r="I11321" s="12">
        <v>7.6929999999999996</v>
      </c>
      <c r="J11321" s="19">
        <f>IF(MONTH(A11321)&gt;VLOOKUP(Totals!$H$2,Totals!$O$5:$P$16,2,FALSE),YEAR(A11321)+1,YEAR(A11321))</f>
        <v>2018</v>
      </c>
    </row>
    <row r="11322" spans="1:10" x14ac:dyDescent="0.2">
      <c r="A11322" s="4">
        <v>43070</v>
      </c>
      <c r="B11322" s="2" t="s">
        <v>14</v>
      </c>
      <c r="C11322" s="2" t="s">
        <v>15</v>
      </c>
      <c r="D11322" s="11">
        <v>15661</v>
      </c>
      <c r="E11322" s="12">
        <v>456.64100000000002</v>
      </c>
      <c r="F11322" s="12">
        <v>20.946000000000002</v>
      </c>
      <c r="G11322" s="11">
        <v>19820</v>
      </c>
      <c r="H11322" s="12">
        <v>349.54300000000001</v>
      </c>
      <c r="I11322" s="12">
        <v>19.294</v>
      </c>
      <c r="J11322" s="19">
        <f>IF(MONTH(A11322)&gt;VLOOKUP(Totals!$H$2,Totals!$O$5:$P$16,2,FALSE),YEAR(A11322)+1,YEAR(A11322))</f>
        <v>2018</v>
      </c>
    </row>
    <row r="11323" spans="1:10" x14ac:dyDescent="0.2">
      <c r="A11323" s="4">
        <v>43070</v>
      </c>
      <c r="B11323" s="2" t="s">
        <v>17</v>
      </c>
      <c r="C11323" s="2" t="s">
        <v>18</v>
      </c>
      <c r="D11323" s="11">
        <v>27365</v>
      </c>
      <c r="E11323" s="12">
        <v>950.66399999999999</v>
      </c>
      <c r="F11323" s="12">
        <v>47.335000000000001</v>
      </c>
      <c r="G11323" s="11">
        <v>32451</v>
      </c>
      <c r="H11323" s="12">
        <v>1072.2059999999999</v>
      </c>
      <c r="I11323" s="12">
        <v>0</v>
      </c>
      <c r="J11323" s="19">
        <f>IF(MONTH(A11323)&gt;VLOOKUP(Totals!$H$2,Totals!$O$5:$P$16,2,FALSE),YEAR(A11323)+1,YEAR(A11323))</f>
        <v>2018</v>
      </c>
    </row>
    <row r="11324" spans="1:10" x14ac:dyDescent="0.2">
      <c r="A11324" s="4">
        <v>43070</v>
      </c>
      <c r="B11324" s="2" t="s">
        <v>205</v>
      </c>
      <c r="C11324" s="2" t="s">
        <v>65</v>
      </c>
      <c r="D11324" s="11">
        <v>6948</v>
      </c>
      <c r="E11324" s="12">
        <v>208.22900000000001</v>
      </c>
      <c r="F11324" s="12">
        <v>26.21</v>
      </c>
      <c r="G11324" s="11">
        <v>7189</v>
      </c>
      <c r="H11324" s="12">
        <v>156.71600000000001</v>
      </c>
      <c r="I11324" s="12">
        <v>1.4E-2</v>
      </c>
      <c r="J11324" s="19">
        <f>IF(MONTH(A11324)&gt;VLOOKUP(Totals!$H$2,Totals!$O$5:$P$16,2,FALSE),YEAR(A11324)+1,YEAR(A11324))</f>
        <v>2018</v>
      </c>
    </row>
    <row r="11325" spans="1:10" x14ac:dyDescent="0.2">
      <c r="A11325" s="4">
        <v>43070</v>
      </c>
      <c r="B11325" s="2" t="s">
        <v>19</v>
      </c>
      <c r="C11325" s="2" t="s">
        <v>20</v>
      </c>
      <c r="D11325" s="11">
        <v>3759</v>
      </c>
      <c r="E11325" s="12">
        <v>65.015000000000001</v>
      </c>
      <c r="F11325" s="12">
        <v>0.46400000000000002</v>
      </c>
      <c r="G11325" s="11">
        <v>4635</v>
      </c>
      <c r="H11325" s="12">
        <v>63.88</v>
      </c>
      <c r="I11325" s="12">
        <v>0</v>
      </c>
      <c r="J11325" s="19">
        <f>IF(MONTH(A11325)&gt;VLOOKUP(Totals!$H$2,Totals!$O$5:$P$16,2,FALSE),YEAR(A11325)+1,YEAR(A11325))</f>
        <v>2018</v>
      </c>
    </row>
    <row r="11326" spans="1:10" x14ac:dyDescent="0.2">
      <c r="A11326" s="4">
        <v>43070</v>
      </c>
      <c r="B11326" s="2" t="s">
        <v>23</v>
      </c>
      <c r="C11326" s="2" t="s">
        <v>143</v>
      </c>
      <c r="D11326" s="11">
        <v>921</v>
      </c>
      <c r="E11326" s="12">
        <v>2.5000000000000001E-2</v>
      </c>
      <c r="F11326" s="12">
        <v>8.4000000000000005E-2</v>
      </c>
      <c r="G11326" s="11">
        <v>1350</v>
      </c>
      <c r="H11326" s="12">
        <v>5.61</v>
      </c>
      <c r="I11326" s="12">
        <v>0</v>
      </c>
      <c r="J11326" s="19">
        <f>IF(MONTH(A11326)&gt;VLOOKUP(Totals!$H$2,Totals!$O$5:$P$16,2,FALSE),YEAR(A11326)+1,YEAR(A11326))</f>
        <v>2018</v>
      </c>
    </row>
    <row r="11327" spans="1:10" x14ac:dyDescent="0.2">
      <c r="A11327" s="4">
        <v>43070</v>
      </c>
      <c r="B11327" s="2" t="s">
        <v>23</v>
      </c>
      <c r="C11327" s="2" t="s">
        <v>11</v>
      </c>
      <c r="D11327" s="11">
        <v>115766</v>
      </c>
      <c r="E11327" s="12">
        <v>3068.8069999999998</v>
      </c>
      <c r="F11327" s="12">
        <v>224.86099999999999</v>
      </c>
      <c r="G11327" s="11">
        <v>126757</v>
      </c>
      <c r="H11327" s="12">
        <v>2670.4189999999999</v>
      </c>
      <c r="I11327" s="12">
        <v>32.808</v>
      </c>
      <c r="J11327" s="19">
        <f>IF(MONTH(A11327)&gt;VLOOKUP(Totals!$H$2,Totals!$O$5:$P$16,2,FALSE),YEAR(A11327)+1,YEAR(A11327))</f>
        <v>2018</v>
      </c>
    </row>
    <row r="11328" spans="1:10" x14ac:dyDescent="0.2">
      <c r="A11328" s="4">
        <v>43070</v>
      </c>
      <c r="B11328" s="2" t="s">
        <v>24</v>
      </c>
      <c r="C11328" s="2" t="s">
        <v>25</v>
      </c>
      <c r="D11328" s="11">
        <v>9218</v>
      </c>
      <c r="E11328" s="12">
        <v>43.134</v>
      </c>
      <c r="F11328" s="12">
        <v>0</v>
      </c>
      <c r="G11328" s="11">
        <v>8272</v>
      </c>
      <c r="H11328" s="12">
        <v>200.89</v>
      </c>
      <c r="I11328" s="12">
        <v>0</v>
      </c>
      <c r="J11328" s="19">
        <f>IF(MONTH(A11328)&gt;VLOOKUP(Totals!$H$2,Totals!$O$5:$P$16,2,FALSE),YEAR(A11328)+1,YEAR(A11328))</f>
        <v>2018</v>
      </c>
    </row>
    <row r="11329" spans="1:10" x14ac:dyDescent="0.2">
      <c r="A11329" s="4">
        <v>43070</v>
      </c>
      <c r="B11329" s="2" t="s">
        <v>29</v>
      </c>
      <c r="C11329" s="2" t="s">
        <v>30</v>
      </c>
      <c r="D11329" s="11">
        <v>4704</v>
      </c>
      <c r="E11329" s="12">
        <v>2.843</v>
      </c>
      <c r="F11329" s="12">
        <v>2.5150000000000001</v>
      </c>
      <c r="G11329" s="11">
        <v>5680</v>
      </c>
      <c r="H11329" s="12">
        <v>38.866</v>
      </c>
      <c r="I11329" s="12">
        <v>4.42</v>
      </c>
      <c r="J11329" s="19">
        <f>IF(MONTH(A11329)&gt;VLOOKUP(Totals!$H$2,Totals!$O$5:$P$16,2,FALSE),YEAR(A11329)+1,YEAR(A11329))</f>
        <v>2018</v>
      </c>
    </row>
    <row r="11330" spans="1:10" x14ac:dyDescent="0.2">
      <c r="A11330" s="4">
        <v>43070</v>
      </c>
      <c r="B11330" s="2" t="s">
        <v>154</v>
      </c>
      <c r="C11330" s="2" t="s">
        <v>34</v>
      </c>
      <c r="D11330" s="11">
        <v>59558</v>
      </c>
      <c r="E11330" s="12">
        <v>1136.596</v>
      </c>
      <c r="F11330" s="12">
        <v>0</v>
      </c>
      <c r="G11330" s="11">
        <v>74159</v>
      </c>
      <c r="H11330" s="12">
        <v>1220.92</v>
      </c>
      <c r="I11330" s="12">
        <v>0</v>
      </c>
      <c r="J11330" s="19">
        <f>IF(MONTH(A11330)&gt;VLOOKUP(Totals!$H$2,Totals!$O$5:$P$16,2,FALSE),YEAR(A11330)+1,YEAR(A11330))</f>
        <v>2018</v>
      </c>
    </row>
    <row r="11331" spans="1:10" x14ac:dyDescent="0.2">
      <c r="A11331" s="4">
        <v>43070</v>
      </c>
      <c r="B11331" s="2" t="s">
        <v>154</v>
      </c>
      <c r="C11331" s="2" t="s">
        <v>11</v>
      </c>
      <c r="D11331" s="11">
        <v>2133</v>
      </c>
      <c r="E11331" s="12">
        <v>2.492</v>
      </c>
      <c r="F11331" s="12">
        <v>0</v>
      </c>
      <c r="G11331" s="11">
        <v>5606</v>
      </c>
      <c r="H11331" s="12">
        <v>17.913</v>
      </c>
      <c r="I11331" s="12">
        <v>0</v>
      </c>
      <c r="J11331" s="19">
        <f>IF(MONTH(A11331)&gt;VLOOKUP(Totals!$H$2,Totals!$O$5:$P$16,2,FALSE),YEAR(A11331)+1,YEAR(A11331))</f>
        <v>2018</v>
      </c>
    </row>
    <row r="11332" spans="1:10" x14ac:dyDescent="0.2">
      <c r="A11332" s="4">
        <v>43070</v>
      </c>
      <c r="B11332" s="2" t="s">
        <v>237</v>
      </c>
      <c r="C11332" s="2" t="s">
        <v>33</v>
      </c>
      <c r="D11332" s="11">
        <v>5699</v>
      </c>
      <c r="E11332" s="12">
        <v>429.238</v>
      </c>
      <c r="F11332" s="12">
        <v>6.7460000000000004</v>
      </c>
      <c r="G11332" s="11">
        <v>7130</v>
      </c>
      <c r="H11332" s="12">
        <v>525.92200000000003</v>
      </c>
      <c r="I11332" s="12">
        <v>0</v>
      </c>
      <c r="J11332" s="19">
        <f>IF(MONTH(A11332)&gt;VLOOKUP(Totals!$H$2,Totals!$O$5:$P$16,2,FALSE),YEAR(A11332)+1,YEAR(A11332))</f>
        <v>2018</v>
      </c>
    </row>
    <row r="11333" spans="1:10" x14ac:dyDescent="0.2">
      <c r="A11333" s="4">
        <v>43070</v>
      </c>
      <c r="B11333" s="2" t="s">
        <v>238</v>
      </c>
      <c r="C11333" s="2" t="s">
        <v>16</v>
      </c>
      <c r="D11333" s="11">
        <v>7771</v>
      </c>
      <c r="E11333" s="12">
        <v>32.295999999999999</v>
      </c>
      <c r="F11333" s="12">
        <v>54.868000000000002</v>
      </c>
      <c r="G11333" s="11">
        <v>8654</v>
      </c>
      <c r="H11333" s="12">
        <v>215.90799999999999</v>
      </c>
      <c r="I11333" s="12">
        <v>0</v>
      </c>
      <c r="J11333" s="19">
        <f>IF(MONTH(A11333)&gt;VLOOKUP(Totals!$H$2,Totals!$O$5:$P$16,2,FALSE),YEAR(A11333)+1,YEAR(A11333))</f>
        <v>2018</v>
      </c>
    </row>
    <row r="11334" spans="1:10" x14ac:dyDescent="0.2">
      <c r="A11334" s="4">
        <v>43070</v>
      </c>
      <c r="B11334" s="2" t="s">
        <v>31</v>
      </c>
      <c r="C11334" s="2" t="s">
        <v>32</v>
      </c>
      <c r="D11334" s="11">
        <v>9897</v>
      </c>
      <c r="E11334" s="12">
        <v>175.71199999999999</v>
      </c>
      <c r="F11334" s="12">
        <v>21.835999999999999</v>
      </c>
      <c r="G11334" s="11">
        <v>10000</v>
      </c>
      <c r="H11334" s="12">
        <v>179.86500000000001</v>
      </c>
      <c r="I11334" s="12">
        <v>0</v>
      </c>
      <c r="J11334" s="19">
        <f>IF(MONTH(A11334)&gt;VLOOKUP(Totals!$H$2,Totals!$O$5:$P$16,2,FALSE),YEAR(A11334)+1,YEAR(A11334))</f>
        <v>2018</v>
      </c>
    </row>
    <row r="11335" spans="1:10" x14ac:dyDescent="0.2">
      <c r="A11335" s="4">
        <v>43070</v>
      </c>
      <c r="B11335" s="2" t="s">
        <v>244</v>
      </c>
      <c r="C11335" s="2" t="s">
        <v>28</v>
      </c>
      <c r="D11335" s="11">
        <v>3604</v>
      </c>
      <c r="E11335" s="12">
        <v>0</v>
      </c>
      <c r="F11335" s="12">
        <v>0</v>
      </c>
      <c r="G11335" s="11">
        <v>6834</v>
      </c>
      <c r="H11335" s="12">
        <v>0</v>
      </c>
      <c r="I11335" s="12">
        <v>0</v>
      </c>
      <c r="J11335" s="19">
        <f>IF(MONTH(A11335)&gt;VLOOKUP(Totals!$H$2,Totals!$O$5:$P$16,2,FALSE),YEAR(A11335)+1,YEAR(A11335))</f>
        <v>2018</v>
      </c>
    </row>
    <row r="11336" spans="1:10" x14ac:dyDescent="0.2">
      <c r="A11336" s="4">
        <v>43070</v>
      </c>
      <c r="B11336" s="2" t="s">
        <v>241</v>
      </c>
      <c r="C11336" s="2" t="s">
        <v>18</v>
      </c>
      <c r="D11336" s="11">
        <v>4151</v>
      </c>
      <c r="E11336" s="12">
        <v>301.279</v>
      </c>
      <c r="F11336" s="12">
        <v>0</v>
      </c>
      <c r="G11336" s="11">
        <v>6128</v>
      </c>
      <c r="H11336" s="12">
        <v>265.90899999999999</v>
      </c>
      <c r="I11336" s="12">
        <v>0</v>
      </c>
      <c r="J11336" s="19">
        <f>IF(MONTH(A11336)&gt;VLOOKUP(Totals!$H$2,Totals!$O$5:$P$16,2,FALSE),YEAR(A11336)+1,YEAR(A11336))</f>
        <v>2018</v>
      </c>
    </row>
    <row r="11337" spans="1:10" x14ac:dyDescent="0.2">
      <c r="A11337" s="4">
        <v>43070</v>
      </c>
      <c r="B11337" s="2" t="s">
        <v>36</v>
      </c>
      <c r="C11337" s="2" t="s">
        <v>35</v>
      </c>
      <c r="D11337" s="11">
        <v>2647</v>
      </c>
      <c r="E11337" s="12">
        <v>2.8460000000000001</v>
      </c>
      <c r="F11337" s="12">
        <v>0</v>
      </c>
      <c r="G11337" s="11">
        <v>3451</v>
      </c>
      <c r="H11337" s="12">
        <v>239.38300000000001</v>
      </c>
      <c r="I11337" s="12">
        <v>0</v>
      </c>
      <c r="J11337" s="19">
        <f>IF(MONTH(A11337)&gt;VLOOKUP(Totals!$H$2,Totals!$O$5:$P$16,2,FALSE),YEAR(A11337)+1,YEAR(A11337))</f>
        <v>2018</v>
      </c>
    </row>
    <row r="11338" spans="1:10" x14ac:dyDescent="0.2">
      <c r="A11338" s="4">
        <v>43070</v>
      </c>
      <c r="B11338" s="2" t="s">
        <v>36</v>
      </c>
      <c r="C11338" s="2" t="s">
        <v>38</v>
      </c>
      <c r="D11338" s="11">
        <v>4337</v>
      </c>
      <c r="E11338" s="12">
        <v>369.702</v>
      </c>
      <c r="F11338" s="12">
        <v>19.018000000000001</v>
      </c>
      <c r="G11338" s="11">
        <v>5061</v>
      </c>
      <c r="H11338" s="12">
        <v>107.03400000000001</v>
      </c>
      <c r="I11338" s="12">
        <v>2.4969999999999999</v>
      </c>
      <c r="J11338" s="19">
        <f>IF(MONTH(A11338)&gt;VLOOKUP(Totals!$H$2,Totals!$O$5:$P$16,2,FALSE),YEAR(A11338)+1,YEAR(A11338))</f>
        <v>2018</v>
      </c>
    </row>
    <row r="11339" spans="1:10" x14ac:dyDescent="0.2">
      <c r="A11339" s="4">
        <v>43070</v>
      </c>
      <c r="B11339" s="2" t="s">
        <v>41</v>
      </c>
      <c r="C11339" s="2" t="s">
        <v>161</v>
      </c>
      <c r="D11339" s="11">
        <v>79096</v>
      </c>
      <c r="E11339" s="12">
        <v>3296.9760000000001</v>
      </c>
      <c r="F11339" s="12">
        <v>19.539000000000001</v>
      </c>
      <c r="G11339" s="11">
        <v>95603</v>
      </c>
      <c r="H11339" s="12">
        <v>4111.6139999999996</v>
      </c>
      <c r="I11339" s="12">
        <v>2.585</v>
      </c>
      <c r="J11339" s="19">
        <f>IF(MONTH(A11339)&gt;VLOOKUP(Totals!$H$2,Totals!$O$5:$P$16,2,FALSE),YEAR(A11339)+1,YEAR(A11339))</f>
        <v>2018</v>
      </c>
    </row>
    <row r="11340" spans="1:10" x14ac:dyDescent="0.2">
      <c r="A11340" s="4">
        <v>43070</v>
      </c>
      <c r="B11340" s="2" t="s">
        <v>226</v>
      </c>
      <c r="C11340" s="2" t="s">
        <v>52</v>
      </c>
      <c r="D11340" s="11">
        <v>8677</v>
      </c>
      <c r="E11340" s="12">
        <v>268.39600000000002</v>
      </c>
      <c r="F11340" s="12">
        <v>0</v>
      </c>
      <c r="G11340" s="11">
        <v>10212</v>
      </c>
      <c r="H11340" s="12">
        <v>212.63499999999999</v>
      </c>
      <c r="I11340" s="12">
        <v>0</v>
      </c>
      <c r="J11340" s="19">
        <f>IF(MONTH(A11340)&gt;VLOOKUP(Totals!$H$2,Totals!$O$5:$P$16,2,FALSE),YEAR(A11340)+1,YEAR(A11340))</f>
        <v>2018</v>
      </c>
    </row>
    <row r="11341" spans="1:10" x14ac:dyDescent="0.2">
      <c r="A11341" s="4">
        <v>43070</v>
      </c>
      <c r="B11341" s="2" t="s">
        <v>42</v>
      </c>
      <c r="C11341" s="2" t="s">
        <v>11</v>
      </c>
      <c r="D11341" s="11">
        <v>5016</v>
      </c>
      <c r="E11341" s="12">
        <v>172.58500000000001</v>
      </c>
      <c r="F11341" s="12">
        <v>0</v>
      </c>
      <c r="G11341" s="11">
        <v>6545</v>
      </c>
      <c r="H11341" s="12">
        <v>168.15799999999999</v>
      </c>
      <c r="I11341" s="12">
        <v>0</v>
      </c>
      <c r="J11341" s="19">
        <f>IF(MONTH(A11341)&gt;VLOOKUP(Totals!$H$2,Totals!$O$5:$P$16,2,FALSE),YEAR(A11341)+1,YEAR(A11341))</f>
        <v>2018</v>
      </c>
    </row>
    <row r="11342" spans="1:10" x14ac:dyDescent="0.2">
      <c r="A11342" s="4">
        <v>43070</v>
      </c>
      <c r="B11342" s="2" t="s">
        <v>42</v>
      </c>
      <c r="C11342" s="2" t="s">
        <v>43</v>
      </c>
      <c r="D11342" s="11">
        <v>16297</v>
      </c>
      <c r="E11342" s="12">
        <v>334.78</v>
      </c>
      <c r="F11342" s="12">
        <v>51.393000000000001</v>
      </c>
      <c r="G11342" s="11">
        <v>23990</v>
      </c>
      <c r="H11342" s="12">
        <v>719.48400000000004</v>
      </c>
      <c r="I11342" s="12">
        <v>1.8080000000000001</v>
      </c>
      <c r="J11342" s="19">
        <f>IF(MONTH(A11342)&gt;VLOOKUP(Totals!$H$2,Totals!$O$5:$P$16,2,FALSE),YEAR(A11342)+1,YEAR(A11342))</f>
        <v>2018</v>
      </c>
    </row>
    <row r="11343" spans="1:10" x14ac:dyDescent="0.2">
      <c r="A11343" s="4">
        <v>43070</v>
      </c>
      <c r="B11343" s="2" t="s">
        <v>44</v>
      </c>
      <c r="C11343" s="2" t="s">
        <v>18</v>
      </c>
      <c r="D11343" s="11">
        <v>32959</v>
      </c>
      <c r="E11343" s="12">
        <v>941.18899999999996</v>
      </c>
      <c r="F11343" s="12">
        <v>52.795000000000002</v>
      </c>
      <c r="G11343" s="11">
        <v>42071</v>
      </c>
      <c r="H11343" s="12">
        <v>1991.2670000000001</v>
      </c>
      <c r="I11343" s="12">
        <v>0</v>
      </c>
      <c r="J11343" s="19">
        <f>IF(MONTH(A11343)&gt;VLOOKUP(Totals!$H$2,Totals!$O$5:$P$16,2,FALSE),YEAR(A11343)+1,YEAR(A11343))</f>
        <v>2018</v>
      </c>
    </row>
    <row r="11344" spans="1:10" x14ac:dyDescent="0.2">
      <c r="A11344" s="4">
        <v>43070</v>
      </c>
      <c r="B11344" s="2" t="s">
        <v>45</v>
      </c>
      <c r="C11344" s="2" t="s">
        <v>18</v>
      </c>
      <c r="D11344" s="11">
        <v>68900</v>
      </c>
      <c r="E11344" s="12">
        <v>2046.3520000000001</v>
      </c>
      <c r="F11344" s="12">
        <v>175.44200000000001</v>
      </c>
      <c r="G11344" s="11">
        <v>75449</v>
      </c>
      <c r="H11344" s="12">
        <v>2294.9879999999998</v>
      </c>
      <c r="I11344" s="12">
        <v>33.676000000000002</v>
      </c>
      <c r="J11344" s="19">
        <f>IF(MONTH(A11344)&gt;VLOOKUP(Totals!$H$2,Totals!$O$5:$P$16,2,FALSE),YEAR(A11344)+1,YEAR(A11344))</f>
        <v>2018</v>
      </c>
    </row>
    <row r="11345" spans="1:10" x14ac:dyDescent="0.2">
      <c r="A11345" s="4">
        <v>43070</v>
      </c>
      <c r="B11345" s="2" t="s">
        <v>165</v>
      </c>
      <c r="C11345" s="2" t="s">
        <v>16</v>
      </c>
      <c r="D11345" s="11">
        <v>8102</v>
      </c>
      <c r="E11345" s="12">
        <v>185.26400000000001</v>
      </c>
      <c r="F11345" s="12">
        <v>55.463999999999999</v>
      </c>
      <c r="G11345" s="11">
        <v>8589</v>
      </c>
      <c r="H11345" s="12">
        <v>370.92599999999999</v>
      </c>
      <c r="I11345" s="12">
        <v>0</v>
      </c>
      <c r="J11345" s="19">
        <f>IF(MONTH(A11345)&gt;VLOOKUP(Totals!$H$2,Totals!$O$5:$P$16,2,FALSE),YEAR(A11345)+1,YEAR(A11345))</f>
        <v>2018</v>
      </c>
    </row>
    <row r="11346" spans="1:10" x14ac:dyDescent="0.2">
      <c r="A11346" s="4">
        <v>43070</v>
      </c>
      <c r="B11346" s="2" t="s">
        <v>48</v>
      </c>
      <c r="C11346" s="2" t="s">
        <v>161</v>
      </c>
      <c r="D11346" s="11" t="s">
        <v>88</v>
      </c>
      <c r="E11346" s="12" t="s">
        <v>88</v>
      </c>
      <c r="F11346" s="12" t="s">
        <v>88</v>
      </c>
      <c r="G11346" s="11" t="s">
        <v>88</v>
      </c>
      <c r="H11346" s="12">
        <v>213.34</v>
      </c>
      <c r="I11346" s="12">
        <v>0</v>
      </c>
      <c r="J11346" s="19">
        <f>IF(MONTH(A11346)&gt;VLOOKUP(Totals!$H$2,Totals!$O$5:$P$16,2,FALSE),YEAR(A11346)+1,YEAR(A11346))</f>
        <v>2018</v>
      </c>
    </row>
    <row r="11347" spans="1:10" x14ac:dyDescent="0.2">
      <c r="A11347" s="4">
        <v>43070</v>
      </c>
      <c r="B11347" s="2" t="s">
        <v>48</v>
      </c>
      <c r="C11347" s="2" t="s">
        <v>11</v>
      </c>
      <c r="D11347" s="11">
        <v>29325</v>
      </c>
      <c r="E11347" s="12">
        <v>906.42</v>
      </c>
      <c r="F11347" s="12">
        <v>0</v>
      </c>
      <c r="G11347" s="11">
        <v>34296</v>
      </c>
      <c r="H11347" s="12">
        <v>344.90199999999999</v>
      </c>
      <c r="I11347" s="12">
        <v>24.263000000000002</v>
      </c>
      <c r="J11347" s="19">
        <f>IF(MONTH(A11347)&gt;VLOOKUP(Totals!$H$2,Totals!$O$5:$P$16,2,FALSE),YEAR(A11347)+1,YEAR(A11347))</f>
        <v>2018</v>
      </c>
    </row>
    <row r="11348" spans="1:10" x14ac:dyDescent="0.2">
      <c r="A11348" s="4">
        <v>43070</v>
      </c>
      <c r="B11348" s="2" t="s">
        <v>48</v>
      </c>
      <c r="C11348" s="2" t="s">
        <v>35</v>
      </c>
      <c r="D11348" s="11">
        <v>10173</v>
      </c>
      <c r="E11348" s="12">
        <v>83.781000000000006</v>
      </c>
      <c r="F11348" s="12">
        <v>0.443</v>
      </c>
      <c r="G11348" s="11">
        <v>13269</v>
      </c>
      <c r="H11348" s="12">
        <v>301.45100000000002</v>
      </c>
      <c r="I11348" s="12">
        <v>0</v>
      </c>
      <c r="J11348" s="19">
        <f>IF(MONTH(A11348)&gt;VLOOKUP(Totals!$H$2,Totals!$O$5:$P$16,2,FALSE),YEAR(A11348)+1,YEAR(A11348))</f>
        <v>2018</v>
      </c>
    </row>
    <row r="11349" spans="1:10" x14ac:dyDescent="0.2">
      <c r="A11349" s="4">
        <v>43070</v>
      </c>
      <c r="B11349" s="2" t="s">
        <v>48</v>
      </c>
      <c r="C11349" s="2" t="s">
        <v>37</v>
      </c>
      <c r="D11349" s="11">
        <v>5206</v>
      </c>
      <c r="E11349" s="12">
        <v>5.3999999999999999E-2</v>
      </c>
      <c r="F11349" s="12">
        <v>0</v>
      </c>
      <c r="G11349" s="11">
        <v>8289</v>
      </c>
      <c r="H11349" s="12">
        <v>8.6080000000000005</v>
      </c>
      <c r="I11349" s="12">
        <v>0</v>
      </c>
      <c r="J11349" s="19">
        <f>IF(MONTH(A11349)&gt;VLOOKUP(Totals!$H$2,Totals!$O$5:$P$16,2,FALSE),YEAR(A11349)+1,YEAR(A11349))</f>
        <v>2018</v>
      </c>
    </row>
    <row r="11350" spans="1:10" x14ac:dyDescent="0.2">
      <c r="A11350" s="4">
        <v>43070</v>
      </c>
      <c r="B11350" s="2" t="s">
        <v>48</v>
      </c>
      <c r="C11350" s="2" t="s">
        <v>49</v>
      </c>
      <c r="D11350" s="11">
        <v>109726</v>
      </c>
      <c r="E11350" s="12">
        <v>3052.6930000000002</v>
      </c>
      <c r="F11350" s="12">
        <v>133.15600000000001</v>
      </c>
      <c r="G11350" s="11">
        <v>118703</v>
      </c>
      <c r="H11350" s="12">
        <v>3768.7539999999999</v>
      </c>
      <c r="I11350" s="12">
        <v>212.31800000000001</v>
      </c>
      <c r="J11350" s="19">
        <f>IF(MONTH(A11350)&gt;VLOOKUP(Totals!$H$2,Totals!$O$5:$P$16,2,FALSE),YEAR(A11350)+1,YEAR(A11350))</f>
        <v>2018</v>
      </c>
    </row>
    <row r="11351" spans="1:10" x14ac:dyDescent="0.2">
      <c r="A11351" s="4">
        <v>43070</v>
      </c>
      <c r="B11351" s="2" t="s">
        <v>151</v>
      </c>
      <c r="C11351" s="2" t="s">
        <v>49</v>
      </c>
      <c r="D11351" s="11">
        <v>56333</v>
      </c>
      <c r="E11351" s="12">
        <v>1219.076</v>
      </c>
      <c r="F11351" s="12">
        <v>28.417000000000002</v>
      </c>
      <c r="G11351" s="11">
        <v>63653</v>
      </c>
      <c r="H11351" s="12">
        <v>1443.8130000000001</v>
      </c>
      <c r="I11351" s="12">
        <v>22.760999999999999</v>
      </c>
      <c r="J11351" s="19">
        <f>IF(MONTH(A11351)&gt;VLOOKUP(Totals!$H$2,Totals!$O$5:$P$16,2,FALSE),YEAR(A11351)+1,YEAR(A11351))</f>
        <v>2018</v>
      </c>
    </row>
    <row r="11352" spans="1:10" x14ac:dyDescent="0.2">
      <c r="A11352" s="4">
        <v>43070</v>
      </c>
      <c r="B11352" s="2" t="s">
        <v>50</v>
      </c>
      <c r="C11352" s="2" t="s">
        <v>43</v>
      </c>
      <c r="D11352" s="11">
        <v>4199</v>
      </c>
      <c r="E11352" s="12">
        <v>166.87700000000001</v>
      </c>
      <c r="F11352" s="12">
        <v>1.8049999999999999</v>
      </c>
      <c r="G11352" s="11">
        <v>5100</v>
      </c>
      <c r="H11352" s="12">
        <v>265.452</v>
      </c>
      <c r="I11352" s="12">
        <v>0</v>
      </c>
      <c r="J11352" s="19">
        <f>IF(MONTH(A11352)&gt;VLOOKUP(Totals!$H$2,Totals!$O$5:$P$16,2,FALSE),YEAR(A11352)+1,YEAR(A11352))</f>
        <v>2018</v>
      </c>
    </row>
    <row r="11353" spans="1:10" x14ac:dyDescent="0.2">
      <c r="A11353" s="4">
        <v>43070</v>
      </c>
      <c r="B11353" s="2" t="s">
        <v>51</v>
      </c>
      <c r="C11353" s="2" t="s">
        <v>18</v>
      </c>
      <c r="D11353" s="11" t="s">
        <v>88</v>
      </c>
      <c r="E11353" s="12" t="s">
        <v>88</v>
      </c>
      <c r="F11353" s="12" t="s">
        <v>88</v>
      </c>
      <c r="G11353" s="11" t="s">
        <v>88</v>
      </c>
      <c r="H11353" s="12">
        <v>1197.154</v>
      </c>
      <c r="I11353" s="12">
        <v>0</v>
      </c>
      <c r="J11353" s="19">
        <f>IF(MONTH(A11353)&gt;VLOOKUP(Totals!$H$2,Totals!$O$5:$P$16,2,FALSE),YEAR(A11353)+1,YEAR(A11353))</f>
        <v>2018</v>
      </c>
    </row>
    <row r="11354" spans="1:10" x14ac:dyDescent="0.2">
      <c r="A11354" s="4">
        <v>43070</v>
      </c>
      <c r="B11354" s="2" t="s">
        <v>51</v>
      </c>
      <c r="C11354" s="2" t="s">
        <v>16</v>
      </c>
      <c r="D11354" s="11" t="s">
        <v>88</v>
      </c>
      <c r="E11354" s="12">
        <v>1282.9069999999999</v>
      </c>
      <c r="F11354" s="12">
        <v>0</v>
      </c>
      <c r="G11354" s="11" t="s">
        <v>88</v>
      </c>
      <c r="H11354" s="12" t="s">
        <v>88</v>
      </c>
      <c r="I11354" s="12" t="s">
        <v>88</v>
      </c>
      <c r="J11354" s="19">
        <f>IF(MONTH(A11354)&gt;VLOOKUP(Totals!$H$2,Totals!$O$5:$P$16,2,FALSE),YEAR(A11354)+1,YEAR(A11354))</f>
        <v>2018</v>
      </c>
    </row>
    <row r="11355" spans="1:10" x14ac:dyDescent="0.2">
      <c r="A11355" s="4">
        <v>43070</v>
      </c>
      <c r="B11355" s="2" t="s">
        <v>202</v>
      </c>
      <c r="C11355" s="2" t="s">
        <v>27</v>
      </c>
      <c r="D11355" s="11">
        <v>24399</v>
      </c>
      <c r="E11355" s="12">
        <v>341.18900000000002</v>
      </c>
      <c r="F11355" s="12">
        <v>3.6999999999999998E-2</v>
      </c>
      <c r="G11355" s="11">
        <v>26937</v>
      </c>
      <c r="H11355" s="12">
        <v>265.654</v>
      </c>
      <c r="I11355" s="12">
        <v>8.9570000000000007</v>
      </c>
      <c r="J11355" s="19">
        <f>IF(MONTH(A11355)&gt;VLOOKUP(Totals!$H$2,Totals!$O$5:$P$16,2,FALSE),YEAR(A11355)+1,YEAR(A11355))</f>
        <v>2018</v>
      </c>
    </row>
    <row r="11356" spans="1:10" x14ac:dyDescent="0.2">
      <c r="A11356" s="4">
        <v>43070</v>
      </c>
      <c r="B11356" s="2" t="s">
        <v>53</v>
      </c>
      <c r="C11356" s="2" t="s">
        <v>28</v>
      </c>
      <c r="D11356" s="11">
        <v>21890</v>
      </c>
      <c r="E11356" s="12">
        <v>614.86599999999999</v>
      </c>
      <c r="F11356" s="12">
        <v>174.27600000000001</v>
      </c>
      <c r="G11356" s="11">
        <v>31203</v>
      </c>
      <c r="H11356" s="12">
        <v>996.10400000000004</v>
      </c>
      <c r="I11356" s="12">
        <v>3.7999999999999999E-2</v>
      </c>
      <c r="J11356" s="19">
        <f>IF(MONTH(A11356)&gt;VLOOKUP(Totals!$H$2,Totals!$O$5:$P$16,2,FALSE),YEAR(A11356)+1,YEAR(A11356))</f>
        <v>2018</v>
      </c>
    </row>
    <row r="11357" spans="1:10" x14ac:dyDescent="0.2">
      <c r="A11357" s="4">
        <v>43070</v>
      </c>
      <c r="B11357" s="2" t="s">
        <v>171</v>
      </c>
      <c r="C11357" s="2" t="s">
        <v>18</v>
      </c>
      <c r="D11357" s="11">
        <v>7831</v>
      </c>
      <c r="E11357" s="12">
        <v>335.80500000000001</v>
      </c>
      <c r="F11357" s="12">
        <v>0</v>
      </c>
      <c r="G11357" s="11">
        <v>10236</v>
      </c>
      <c r="H11357" s="12">
        <v>378.19299999999998</v>
      </c>
      <c r="I11357" s="12">
        <v>0</v>
      </c>
      <c r="J11357" s="19">
        <f>IF(MONTH(A11357)&gt;VLOOKUP(Totals!$H$2,Totals!$O$5:$P$16,2,FALSE),YEAR(A11357)+1,YEAR(A11357))</f>
        <v>2018</v>
      </c>
    </row>
    <row r="11358" spans="1:10" x14ac:dyDescent="0.2">
      <c r="A11358" s="4">
        <v>43070</v>
      </c>
      <c r="B11358" s="2" t="s">
        <v>54</v>
      </c>
      <c r="C11358" s="2" t="s">
        <v>16</v>
      </c>
      <c r="D11358" s="11">
        <v>9862</v>
      </c>
      <c r="E11358" s="12">
        <v>204.042</v>
      </c>
      <c r="F11358" s="12">
        <v>0</v>
      </c>
      <c r="G11358" s="11">
        <v>10884</v>
      </c>
      <c r="H11358" s="12">
        <v>271.27</v>
      </c>
      <c r="I11358" s="12">
        <v>0</v>
      </c>
      <c r="J11358" s="19">
        <f>IF(MONTH(A11358)&gt;VLOOKUP(Totals!$H$2,Totals!$O$5:$P$16,2,FALSE),YEAR(A11358)+1,YEAR(A11358))</f>
        <v>2018</v>
      </c>
    </row>
    <row r="11359" spans="1:10" x14ac:dyDescent="0.2">
      <c r="A11359" s="4">
        <v>43070</v>
      </c>
      <c r="B11359" s="2" t="s">
        <v>240</v>
      </c>
      <c r="C11359" s="2" t="s">
        <v>161</v>
      </c>
      <c r="D11359" s="11">
        <v>3710</v>
      </c>
      <c r="E11359" s="12">
        <v>273.428</v>
      </c>
      <c r="F11359" s="12">
        <v>0</v>
      </c>
      <c r="G11359" s="11">
        <v>5379</v>
      </c>
      <c r="H11359" s="12">
        <v>197.48699999999999</v>
      </c>
      <c r="I11359" s="12">
        <v>0</v>
      </c>
      <c r="J11359" s="19">
        <f>IF(MONTH(A11359)&gt;VLOOKUP(Totals!$H$2,Totals!$O$5:$P$16,2,FALSE),YEAR(A11359)+1,YEAR(A11359))</f>
        <v>2018</v>
      </c>
    </row>
    <row r="11360" spans="1:10" x14ac:dyDescent="0.2">
      <c r="A11360" s="4">
        <v>43070</v>
      </c>
      <c r="B11360" s="2" t="s">
        <v>166</v>
      </c>
      <c r="C11360" s="2" t="s">
        <v>28</v>
      </c>
      <c r="D11360" s="11">
        <v>7565</v>
      </c>
      <c r="E11360" s="12">
        <v>11.721</v>
      </c>
      <c r="F11360" s="12">
        <v>0</v>
      </c>
      <c r="G11360" s="11">
        <v>10826</v>
      </c>
      <c r="H11360" s="12">
        <v>7.2389999999999999</v>
      </c>
      <c r="I11360" s="12">
        <v>0</v>
      </c>
      <c r="J11360" s="19">
        <f>IF(MONTH(A11360)&gt;VLOOKUP(Totals!$H$2,Totals!$O$5:$P$16,2,FALSE),YEAR(A11360)+1,YEAR(A11360))</f>
        <v>2018</v>
      </c>
    </row>
    <row r="11361" spans="1:10" x14ac:dyDescent="0.2">
      <c r="A11361" s="4">
        <v>43070</v>
      </c>
      <c r="B11361" s="2" t="s">
        <v>55</v>
      </c>
      <c r="C11361" s="2" t="s">
        <v>33</v>
      </c>
      <c r="D11361" s="11">
        <v>8815</v>
      </c>
      <c r="E11361" s="12">
        <v>293.041</v>
      </c>
      <c r="F11361" s="12">
        <v>304.44600000000003</v>
      </c>
      <c r="G11361" s="11">
        <v>11213</v>
      </c>
      <c r="H11361" s="12">
        <v>395.62599999999998</v>
      </c>
      <c r="I11361" s="12">
        <v>0.156</v>
      </c>
      <c r="J11361" s="19">
        <f>IF(MONTH(A11361)&gt;VLOOKUP(Totals!$H$2,Totals!$O$5:$P$16,2,FALSE),YEAR(A11361)+1,YEAR(A11361))</f>
        <v>2018</v>
      </c>
    </row>
    <row r="11362" spans="1:10" x14ac:dyDescent="0.2">
      <c r="A11362" s="4">
        <v>43070</v>
      </c>
      <c r="B11362" s="2" t="s">
        <v>146</v>
      </c>
      <c r="C11362" s="2" t="s">
        <v>18</v>
      </c>
      <c r="D11362" s="11">
        <v>1548</v>
      </c>
      <c r="E11362" s="12">
        <v>0</v>
      </c>
      <c r="F11362" s="12">
        <v>0</v>
      </c>
      <c r="G11362" s="11">
        <v>1699</v>
      </c>
      <c r="H11362" s="12">
        <v>0</v>
      </c>
      <c r="I11362" s="12">
        <v>0</v>
      </c>
      <c r="J11362" s="19">
        <f>IF(MONTH(A11362)&gt;VLOOKUP(Totals!$H$2,Totals!$O$5:$P$16,2,FALSE),YEAR(A11362)+1,YEAR(A11362))</f>
        <v>2018</v>
      </c>
    </row>
    <row r="11363" spans="1:10" x14ac:dyDescent="0.2">
      <c r="A11363" s="4">
        <v>43070</v>
      </c>
      <c r="B11363" s="2" t="s">
        <v>146</v>
      </c>
      <c r="C11363" s="2" t="s">
        <v>27</v>
      </c>
      <c r="D11363" s="11">
        <v>3008</v>
      </c>
      <c r="E11363" s="12">
        <v>1.125</v>
      </c>
      <c r="F11363" s="12">
        <v>0</v>
      </c>
      <c r="G11363" s="11">
        <v>3024</v>
      </c>
      <c r="H11363" s="12">
        <v>0.23400000000000001</v>
      </c>
      <c r="I11363" s="12">
        <v>0</v>
      </c>
      <c r="J11363" s="19">
        <f>IF(MONTH(A11363)&gt;VLOOKUP(Totals!$H$2,Totals!$O$5:$P$16,2,FALSE),YEAR(A11363)+1,YEAR(A11363))</f>
        <v>2018</v>
      </c>
    </row>
    <row r="11364" spans="1:10" x14ac:dyDescent="0.2">
      <c r="A11364" s="4">
        <v>43070</v>
      </c>
      <c r="B11364" s="2" t="s">
        <v>146</v>
      </c>
      <c r="C11364" s="2" t="s">
        <v>28</v>
      </c>
      <c r="D11364" s="11">
        <v>39156</v>
      </c>
      <c r="E11364" s="12">
        <v>260.19499999999999</v>
      </c>
      <c r="F11364" s="12">
        <v>3.0390000000000001</v>
      </c>
      <c r="G11364" s="11">
        <v>47772</v>
      </c>
      <c r="H11364" s="12">
        <v>7.0960000000000001</v>
      </c>
      <c r="I11364" s="12">
        <v>0.76200000000000001</v>
      </c>
      <c r="J11364" s="19">
        <f>IF(MONTH(A11364)&gt;VLOOKUP(Totals!$H$2,Totals!$O$5:$P$16,2,FALSE),YEAR(A11364)+1,YEAR(A11364))</f>
        <v>2018</v>
      </c>
    </row>
    <row r="11365" spans="1:10" x14ac:dyDescent="0.2">
      <c r="A11365" s="4">
        <v>43070</v>
      </c>
      <c r="B11365" s="2" t="s">
        <v>146</v>
      </c>
      <c r="C11365" s="2" t="s">
        <v>33</v>
      </c>
      <c r="D11365" s="11">
        <v>22414</v>
      </c>
      <c r="E11365" s="12">
        <v>95.536000000000001</v>
      </c>
      <c r="F11365" s="12">
        <v>5.3479999999999999</v>
      </c>
      <c r="G11365" s="11">
        <v>24991</v>
      </c>
      <c r="H11365" s="12">
        <v>19.834</v>
      </c>
      <c r="I11365" s="12">
        <v>1.1619999999999999</v>
      </c>
      <c r="J11365" s="19">
        <f>IF(MONTH(A11365)&gt;VLOOKUP(Totals!$H$2,Totals!$O$5:$P$16,2,FALSE),YEAR(A11365)+1,YEAR(A11365))</f>
        <v>2018</v>
      </c>
    </row>
    <row r="11366" spans="1:10" x14ac:dyDescent="0.2">
      <c r="A11366" s="4">
        <v>43070</v>
      </c>
      <c r="B11366" s="2" t="s">
        <v>146</v>
      </c>
      <c r="C11366" s="2" t="s">
        <v>11</v>
      </c>
      <c r="D11366" s="11">
        <v>40466</v>
      </c>
      <c r="E11366" s="12">
        <v>2.7480000000000002</v>
      </c>
      <c r="F11366" s="12">
        <v>0</v>
      </c>
      <c r="G11366" s="11">
        <v>42933</v>
      </c>
      <c r="H11366" s="12">
        <v>15.901999999999999</v>
      </c>
      <c r="I11366" s="12">
        <v>0</v>
      </c>
      <c r="J11366" s="19">
        <f>IF(MONTH(A11366)&gt;VLOOKUP(Totals!$H$2,Totals!$O$5:$P$16,2,FALSE),YEAR(A11366)+1,YEAR(A11366))</f>
        <v>2018</v>
      </c>
    </row>
    <row r="11367" spans="1:10" x14ac:dyDescent="0.2">
      <c r="A11367" s="4">
        <v>43070</v>
      </c>
      <c r="B11367" s="2" t="s">
        <v>146</v>
      </c>
      <c r="C11367" s="2" t="s">
        <v>35</v>
      </c>
      <c r="D11367" s="11">
        <v>5345</v>
      </c>
      <c r="E11367" s="12">
        <v>155.09800000000001</v>
      </c>
      <c r="F11367" s="12">
        <v>1.081</v>
      </c>
      <c r="G11367" s="11">
        <v>6989</v>
      </c>
      <c r="H11367" s="12">
        <v>105.40600000000001</v>
      </c>
      <c r="I11367" s="12">
        <v>0</v>
      </c>
      <c r="J11367" s="19">
        <f>IF(MONTH(A11367)&gt;VLOOKUP(Totals!$H$2,Totals!$O$5:$P$16,2,FALSE),YEAR(A11367)+1,YEAR(A11367))</f>
        <v>2018</v>
      </c>
    </row>
    <row r="11368" spans="1:10" x14ac:dyDescent="0.2">
      <c r="A11368" s="4">
        <v>43070</v>
      </c>
      <c r="B11368" s="2" t="s">
        <v>146</v>
      </c>
      <c r="C11368" s="2" t="s">
        <v>37</v>
      </c>
      <c r="D11368" s="11">
        <v>13182</v>
      </c>
      <c r="E11368" s="12">
        <v>326.33300000000003</v>
      </c>
      <c r="F11368" s="12">
        <v>0</v>
      </c>
      <c r="G11368" s="11">
        <v>14250</v>
      </c>
      <c r="H11368" s="12">
        <v>82.340999999999994</v>
      </c>
      <c r="I11368" s="12">
        <v>2.7589999999999999</v>
      </c>
      <c r="J11368" s="19">
        <f>IF(MONTH(A11368)&gt;VLOOKUP(Totals!$H$2,Totals!$O$5:$P$16,2,FALSE),YEAR(A11368)+1,YEAR(A11368))</f>
        <v>2018</v>
      </c>
    </row>
    <row r="11369" spans="1:10" x14ac:dyDescent="0.2">
      <c r="A11369" s="4">
        <v>43070</v>
      </c>
      <c r="B11369" s="2" t="s">
        <v>146</v>
      </c>
      <c r="C11369" s="2" t="s">
        <v>16</v>
      </c>
      <c r="D11369" s="11">
        <v>13696</v>
      </c>
      <c r="E11369" s="12">
        <v>91.215000000000003</v>
      </c>
      <c r="F11369" s="12">
        <v>8.6329999999999991</v>
      </c>
      <c r="G11369" s="11">
        <v>13439</v>
      </c>
      <c r="H11369" s="12">
        <v>103.539</v>
      </c>
      <c r="I11369" s="12">
        <v>2.6930000000000001</v>
      </c>
      <c r="J11369" s="19">
        <f>IF(MONTH(A11369)&gt;VLOOKUP(Totals!$H$2,Totals!$O$5:$P$16,2,FALSE),YEAR(A11369)+1,YEAR(A11369))</f>
        <v>2018</v>
      </c>
    </row>
    <row r="11370" spans="1:10" x14ac:dyDescent="0.2">
      <c r="A11370" s="4">
        <v>43070</v>
      </c>
      <c r="B11370" s="2" t="s">
        <v>146</v>
      </c>
      <c r="C11370" s="2" t="s">
        <v>76</v>
      </c>
      <c r="D11370" s="11">
        <v>8640</v>
      </c>
      <c r="E11370" s="12">
        <v>239.32400000000001</v>
      </c>
      <c r="F11370" s="12">
        <v>0</v>
      </c>
      <c r="G11370" s="11">
        <v>9833</v>
      </c>
      <c r="H11370" s="12">
        <v>17.416</v>
      </c>
      <c r="I11370" s="12">
        <v>4.5910000000000002</v>
      </c>
      <c r="J11370" s="19">
        <f>IF(MONTH(A11370)&gt;VLOOKUP(Totals!$H$2,Totals!$O$5:$P$16,2,FALSE),YEAR(A11370)+1,YEAR(A11370))</f>
        <v>2018</v>
      </c>
    </row>
    <row r="11371" spans="1:10" x14ac:dyDescent="0.2">
      <c r="A11371" s="4">
        <v>43070</v>
      </c>
      <c r="B11371" s="2" t="s">
        <v>170</v>
      </c>
      <c r="C11371" s="2" t="s">
        <v>35</v>
      </c>
      <c r="D11371" s="11">
        <v>7368</v>
      </c>
      <c r="E11371" s="12">
        <v>17.28</v>
      </c>
      <c r="F11371" s="12">
        <v>0</v>
      </c>
      <c r="G11371" s="11">
        <v>9317</v>
      </c>
      <c r="H11371" s="12">
        <v>0.85299999999999998</v>
      </c>
      <c r="I11371" s="12">
        <v>0</v>
      </c>
      <c r="J11371" s="19">
        <f>IF(MONTH(A11371)&gt;VLOOKUP(Totals!$H$2,Totals!$O$5:$P$16,2,FALSE),YEAR(A11371)+1,YEAR(A11371))</f>
        <v>2018</v>
      </c>
    </row>
    <row r="11372" spans="1:10" x14ac:dyDescent="0.2">
      <c r="A11372" s="4">
        <v>43070</v>
      </c>
      <c r="B11372" s="2" t="s">
        <v>242</v>
      </c>
      <c r="C11372" s="2" t="s">
        <v>32</v>
      </c>
      <c r="D11372" s="11">
        <v>1002</v>
      </c>
      <c r="E11372" s="12">
        <v>0</v>
      </c>
      <c r="F11372" s="12">
        <v>0</v>
      </c>
      <c r="G11372" s="11">
        <v>424</v>
      </c>
      <c r="H11372" s="12">
        <v>4.415</v>
      </c>
      <c r="I11372" s="12">
        <v>0</v>
      </c>
      <c r="J11372" s="19">
        <f>IF(MONTH(A11372)&gt;VLOOKUP(Totals!$H$2,Totals!$O$5:$P$16,2,FALSE),YEAR(A11372)+1,YEAR(A11372))</f>
        <v>2018</v>
      </c>
    </row>
    <row r="11373" spans="1:10" x14ac:dyDescent="0.2">
      <c r="A11373" s="4">
        <v>43070</v>
      </c>
      <c r="B11373" s="2" t="s">
        <v>56</v>
      </c>
      <c r="C11373" s="2" t="s">
        <v>32</v>
      </c>
      <c r="D11373" s="11">
        <v>16619</v>
      </c>
      <c r="E11373" s="12">
        <v>302.25299999999999</v>
      </c>
      <c r="F11373" s="12">
        <v>129.93</v>
      </c>
      <c r="G11373" s="11">
        <v>18009</v>
      </c>
      <c r="H11373" s="12">
        <v>428.334</v>
      </c>
      <c r="I11373" s="12">
        <v>5.1790000000000003</v>
      </c>
      <c r="J11373" s="19">
        <f>IF(MONTH(A11373)&gt;VLOOKUP(Totals!$H$2,Totals!$O$5:$P$16,2,FALSE),YEAR(A11373)+1,YEAR(A11373))</f>
        <v>2018</v>
      </c>
    </row>
    <row r="11374" spans="1:10" x14ac:dyDescent="0.2">
      <c r="A11374" s="4">
        <v>43070</v>
      </c>
      <c r="B11374" s="2" t="s">
        <v>243</v>
      </c>
      <c r="C11374" s="2" t="s">
        <v>57</v>
      </c>
      <c r="D11374" s="11">
        <v>6724</v>
      </c>
      <c r="E11374" s="12">
        <v>265.416</v>
      </c>
      <c r="F11374" s="12">
        <v>0</v>
      </c>
      <c r="G11374" s="11">
        <v>6248</v>
      </c>
      <c r="H11374" s="12">
        <v>407.55599999999998</v>
      </c>
      <c r="I11374" s="12">
        <v>0</v>
      </c>
      <c r="J11374" s="19">
        <f>IF(MONTH(A11374)&gt;VLOOKUP(Totals!$H$2,Totals!$O$5:$P$16,2,FALSE),YEAR(A11374)+1,YEAR(A11374))</f>
        <v>2018</v>
      </c>
    </row>
    <row r="11375" spans="1:10" x14ac:dyDescent="0.2">
      <c r="A11375" s="4">
        <v>43070</v>
      </c>
      <c r="B11375" s="2" t="s">
        <v>243</v>
      </c>
      <c r="C11375" s="2" t="s">
        <v>11</v>
      </c>
      <c r="D11375" s="11">
        <v>4606</v>
      </c>
      <c r="E11375" s="12">
        <v>38.975999999999999</v>
      </c>
      <c r="F11375" s="12">
        <v>0</v>
      </c>
      <c r="G11375" s="11">
        <v>5353</v>
      </c>
      <c r="H11375" s="12">
        <v>106.03</v>
      </c>
      <c r="I11375" s="12">
        <v>2.6629999999999998</v>
      </c>
      <c r="J11375" s="19">
        <f>IF(MONTH(A11375)&gt;VLOOKUP(Totals!$H$2,Totals!$O$5:$P$16,2,FALSE),YEAR(A11375)+1,YEAR(A11375))</f>
        <v>2018</v>
      </c>
    </row>
    <row r="11376" spans="1:10" x14ac:dyDescent="0.2">
      <c r="A11376" s="4">
        <v>43070</v>
      </c>
      <c r="B11376" s="2" t="s">
        <v>59</v>
      </c>
      <c r="C11376" s="2" t="s">
        <v>34</v>
      </c>
      <c r="D11376" s="11">
        <v>38036</v>
      </c>
      <c r="E11376" s="12">
        <v>1901.97</v>
      </c>
      <c r="F11376" s="12">
        <v>123.994</v>
      </c>
      <c r="G11376" s="11">
        <v>43578</v>
      </c>
      <c r="H11376" s="12">
        <v>1287.4190000000001</v>
      </c>
      <c r="I11376" s="12">
        <v>4.8520000000000003</v>
      </c>
      <c r="J11376" s="19">
        <f>IF(MONTH(A11376)&gt;VLOOKUP(Totals!$H$2,Totals!$O$5:$P$16,2,FALSE),YEAR(A11376)+1,YEAR(A11376))</f>
        <v>2018</v>
      </c>
    </row>
    <row r="11377" spans="1:10" x14ac:dyDescent="0.2">
      <c r="A11377" s="4">
        <v>43070</v>
      </c>
      <c r="B11377" s="2" t="s">
        <v>234</v>
      </c>
      <c r="C11377" s="2" t="s">
        <v>28</v>
      </c>
      <c r="D11377" s="11">
        <v>2655</v>
      </c>
      <c r="E11377" s="12">
        <v>0</v>
      </c>
      <c r="F11377" s="12">
        <v>0</v>
      </c>
      <c r="G11377" s="11">
        <v>2868</v>
      </c>
      <c r="H11377" s="12">
        <v>0</v>
      </c>
      <c r="I11377" s="12">
        <v>0</v>
      </c>
      <c r="J11377" s="19">
        <f>IF(MONTH(A11377)&gt;VLOOKUP(Totals!$H$2,Totals!$O$5:$P$16,2,FALSE),YEAR(A11377)+1,YEAR(A11377))</f>
        <v>2018</v>
      </c>
    </row>
    <row r="11378" spans="1:10" x14ac:dyDescent="0.2">
      <c r="A11378" s="4">
        <v>43070</v>
      </c>
      <c r="B11378" s="2" t="s">
        <v>234</v>
      </c>
      <c r="C11378" s="2" t="s">
        <v>34</v>
      </c>
      <c r="D11378" s="11">
        <v>6838</v>
      </c>
      <c r="E11378" s="12">
        <v>3.8410000000000002</v>
      </c>
      <c r="F11378" s="12">
        <v>0</v>
      </c>
      <c r="G11378" s="11">
        <v>9881</v>
      </c>
      <c r="H11378" s="12">
        <v>0</v>
      </c>
      <c r="I11378" s="12">
        <v>0</v>
      </c>
      <c r="J11378" s="19">
        <f>IF(MONTH(A11378)&gt;VLOOKUP(Totals!$H$2,Totals!$O$5:$P$16,2,FALSE),YEAR(A11378)+1,YEAR(A11378))</f>
        <v>2018</v>
      </c>
    </row>
    <row r="11379" spans="1:10" x14ac:dyDescent="0.2">
      <c r="A11379" s="4">
        <v>43070</v>
      </c>
      <c r="B11379" s="2" t="s">
        <v>227</v>
      </c>
      <c r="C11379" s="2" t="s">
        <v>21</v>
      </c>
      <c r="D11379" s="11">
        <v>805</v>
      </c>
      <c r="E11379" s="12">
        <v>1.96</v>
      </c>
      <c r="F11379" s="12">
        <v>5.7000000000000002E-2</v>
      </c>
      <c r="G11379" s="11">
        <v>742</v>
      </c>
      <c r="H11379" s="12">
        <v>50.515000000000001</v>
      </c>
      <c r="I11379" s="12">
        <v>1.6970000000000001</v>
      </c>
      <c r="J11379" s="19">
        <f>IF(MONTH(A11379)&gt;VLOOKUP(Totals!$H$2,Totals!$O$5:$P$16,2,FALSE),YEAR(A11379)+1,YEAR(A11379))</f>
        <v>2018</v>
      </c>
    </row>
    <row r="11380" spans="1:10" x14ac:dyDescent="0.2">
      <c r="A11380" s="4">
        <v>43070</v>
      </c>
      <c r="B11380" s="2" t="s">
        <v>155</v>
      </c>
      <c r="C11380" s="2" t="s">
        <v>25</v>
      </c>
      <c r="D11380" s="11" t="s">
        <v>88</v>
      </c>
      <c r="E11380" s="12" t="s">
        <v>88</v>
      </c>
      <c r="F11380" s="12" t="s">
        <v>88</v>
      </c>
      <c r="G11380" s="11" t="s">
        <v>88</v>
      </c>
      <c r="H11380" s="12">
        <v>42.841999999999999</v>
      </c>
      <c r="I11380" s="12">
        <v>0</v>
      </c>
      <c r="J11380" s="19">
        <f>IF(MONTH(A11380)&gt;VLOOKUP(Totals!$H$2,Totals!$O$5:$P$16,2,FALSE),YEAR(A11380)+1,YEAR(A11380))</f>
        <v>2018</v>
      </c>
    </row>
    <row r="11381" spans="1:10" x14ac:dyDescent="0.2">
      <c r="A11381" s="4">
        <v>43070</v>
      </c>
      <c r="B11381" s="2" t="s">
        <v>155</v>
      </c>
      <c r="C11381" s="2" t="s">
        <v>22</v>
      </c>
      <c r="D11381" s="11" t="s">
        <v>88</v>
      </c>
      <c r="E11381" s="12">
        <v>0.92</v>
      </c>
      <c r="F11381" s="12">
        <v>0</v>
      </c>
      <c r="G11381" s="11" t="s">
        <v>88</v>
      </c>
      <c r="H11381" s="12">
        <v>17.451000000000001</v>
      </c>
      <c r="I11381" s="12">
        <v>0</v>
      </c>
      <c r="J11381" s="19">
        <f>IF(MONTH(A11381)&gt;VLOOKUP(Totals!$H$2,Totals!$O$5:$P$16,2,FALSE),YEAR(A11381)+1,YEAR(A11381))</f>
        <v>2018</v>
      </c>
    </row>
    <row r="11382" spans="1:10" x14ac:dyDescent="0.2">
      <c r="A11382" s="4">
        <v>43070</v>
      </c>
      <c r="B11382" s="2" t="s">
        <v>60</v>
      </c>
      <c r="C11382" s="2" t="s">
        <v>11</v>
      </c>
      <c r="D11382" s="11">
        <v>98</v>
      </c>
      <c r="E11382" s="12">
        <v>0</v>
      </c>
      <c r="F11382" s="12">
        <v>0</v>
      </c>
      <c r="G11382" s="11">
        <v>194</v>
      </c>
      <c r="H11382" s="12">
        <v>0</v>
      </c>
      <c r="I11382" s="12">
        <v>0</v>
      </c>
      <c r="J11382" s="19">
        <f>IF(MONTH(A11382)&gt;VLOOKUP(Totals!$H$2,Totals!$O$5:$P$16,2,FALSE),YEAR(A11382)+1,YEAR(A11382))</f>
        <v>2018</v>
      </c>
    </row>
    <row r="11383" spans="1:10" x14ac:dyDescent="0.2">
      <c r="A11383" s="4">
        <v>43070</v>
      </c>
      <c r="B11383" s="2" t="s">
        <v>60</v>
      </c>
      <c r="C11383" s="2" t="s">
        <v>52</v>
      </c>
      <c r="D11383" s="11">
        <v>10527</v>
      </c>
      <c r="E11383" s="12">
        <v>163.24</v>
      </c>
      <c r="F11383" s="12">
        <v>0</v>
      </c>
      <c r="G11383" s="11">
        <v>15547</v>
      </c>
      <c r="H11383" s="12">
        <v>416.32100000000003</v>
      </c>
      <c r="I11383" s="12">
        <v>0</v>
      </c>
      <c r="J11383" s="19">
        <f>IF(MONTH(A11383)&gt;VLOOKUP(Totals!$H$2,Totals!$O$5:$P$16,2,FALSE),YEAR(A11383)+1,YEAR(A11383))</f>
        <v>2018</v>
      </c>
    </row>
    <row r="11384" spans="1:10" x14ac:dyDescent="0.2">
      <c r="A11384" s="4">
        <v>43070</v>
      </c>
      <c r="B11384" s="2" t="s">
        <v>199</v>
      </c>
      <c r="C11384" s="2" t="s">
        <v>18</v>
      </c>
      <c r="D11384" s="11" t="s">
        <v>88</v>
      </c>
      <c r="E11384" s="12" t="s">
        <v>88</v>
      </c>
      <c r="F11384" s="12" t="s">
        <v>88</v>
      </c>
      <c r="G11384" s="11" t="s">
        <v>88</v>
      </c>
      <c r="H11384" s="12">
        <v>465.47300000000001</v>
      </c>
      <c r="I11384" s="12">
        <v>0</v>
      </c>
      <c r="J11384" s="19">
        <f>IF(MONTH(A11384)&gt;VLOOKUP(Totals!$H$2,Totals!$O$5:$P$16,2,FALSE),YEAR(A11384)+1,YEAR(A11384))</f>
        <v>2018</v>
      </c>
    </row>
    <row r="11385" spans="1:10" x14ac:dyDescent="0.2">
      <c r="A11385" s="4">
        <v>43070</v>
      </c>
      <c r="B11385" s="2" t="s">
        <v>199</v>
      </c>
      <c r="C11385" s="2" t="s">
        <v>33</v>
      </c>
      <c r="D11385" s="11" t="s">
        <v>88</v>
      </c>
      <c r="E11385" s="12">
        <v>396.803</v>
      </c>
      <c r="F11385" s="12">
        <v>0</v>
      </c>
      <c r="G11385" s="11" t="s">
        <v>88</v>
      </c>
      <c r="H11385" s="12">
        <v>23.216000000000001</v>
      </c>
      <c r="I11385" s="12">
        <v>0</v>
      </c>
      <c r="J11385" s="19">
        <f>IF(MONTH(A11385)&gt;VLOOKUP(Totals!$H$2,Totals!$O$5:$P$16,2,FALSE),YEAR(A11385)+1,YEAR(A11385))</f>
        <v>2018</v>
      </c>
    </row>
    <row r="11386" spans="1:10" x14ac:dyDescent="0.2">
      <c r="A11386" s="4">
        <v>43070</v>
      </c>
      <c r="B11386" s="2" t="s">
        <v>199</v>
      </c>
      <c r="C11386" s="2" t="s">
        <v>43</v>
      </c>
      <c r="D11386" s="11" t="s">
        <v>88</v>
      </c>
      <c r="E11386" s="12" t="s">
        <v>88</v>
      </c>
      <c r="F11386" s="12" t="s">
        <v>88</v>
      </c>
      <c r="G11386" s="11" t="s">
        <v>88</v>
      </c>
      <c r="H11386" s="12">
        <v>12.425000000000001</v>
      </c>
      <c r="I11386" s="12">
        <v>0</v>
      </c>
      <c r="J11386" s="19">
        <f>IF(MONTH(A11386)&gt;VLOOKUP(Totals!$H$2,Totals!$O$5:$P$16,2,FALSE),YEAR(A11386)+1,YEAR(A11386))</f>
        <v>2018</v>
      </c>
    </row>
    <row r="11387" spans="1:10" x14ac:dyDescent="0.2">
      <c r="A11387" s="4">
        <v>43070</v>
      </c>
      <c r="B11387" s="2" t="s">
        <v>199</v>
      </c>
      <c r="C11387" s="2" t="s">
        <v>16</v>
      </c>
      <c r="D11387" s="11" t="s">
        <v>88</v>
      </c>
      <c r="E11387" s="12">
        <v>429.46600000000001</v>
      </c>
      <c r="F11387" s="12">
        <v>0</v>
      </c>
      <c r="G11387" s="11" t="s">
        <v>88</v>
      </c>
      <c r="H11387" s="12" t="s">
        <v>88</v>
      </c>
      <c r="I11387" s="12" t="s">
        <v>88</v>
      </c>
      <c r="J11387" s="19">
        <f>IF(MONTH(A11387)&gt;VLOOKUP(Totals!$H$2,Totals!$O$5:$P$16,2,FALSE),YEAR(A11387)+1,YEAR(A11387))</f>
        <v>2018</v>
      </c>
    </row>
    <row r="11388" spans="1:10" x14ac:dyDescent="0.2">
      <c r="A11388" s="4">
        <v>43070</v>
      </c>
      <c r="B11388" s="2" t="s">
        <v>63</v>
      </c>
      <c r="C11388" s="2" t="s">
        <v>15</v>
      </c>
      <c r="D11388" s="11">
        <v>2572</v>
      </c>
      <c r="E11388" s="12">
        <v>14.497</v>
      </c>
      <c r="F11388" s="12">
        <v>0</v>
      </c>
      <c r="G11388" s="11">
        <v>3251</v>
      </c>
      <c r="H11388" s="12">
        <v>15.871</v>
      </c>
      <c r="I11388" s="12">
        <v>5.0000000000000001E-3</v>
      </c>
      <c r="J11388" s="19">
        <f>IF(MONTH(A11388)&gt;VLOOKUP(Totals!$H$2,Totals!$O$5:$P$16,2,FALSE),YEAR(A11388)+1,YEAR(A11388))</f>
        <v>2018</v>
      </c>
    </row>
    <row r="11389" spans="1:10" x14ac:dyDescent="0.2">
      <c r="A11389" s="4">
        <v>43070</v>
      </c>
      <c r="B11389" s="2" t="s">
        <v>63</v>
      </c>
      <c r="C11389" s="2" t="s">
        <v>57</v>
      </c>
      <c r="D11389" s="11">
        <v>7160</v>
      </c>
      <c r="E11389" s="12">
        <v>22.89</v>
      </c>
      <c r="F11389" s="12">
        <v>0</v>
      </c>
      <c r="G11389" s="11">
        <v>6996</v>
      </c>
      <c r="H11389" s="12">
        <v>1.9339999999999999</v>
      </c>
      <c r="I11389" s="12">
        <v>3.165</v>
      </c>
      <c r="J11389" s="19">
        <f>IF(MONTH(A11389)&gt;VLOOKUP(Totals!$H$2,Totals!$O$5:$P$16,2,FALSE),YEAR(A11389)+1,YEAR(A11389))</f>
        <v>2018</v>
      </c>
    </row>
    <row r="11390" spans="1:10" x14ac:dyDescent="0.2">
      <c r="A11390" s="4">
        <v>43070</v>
      </c>
      <c r="B11390" s="2" t="s">
        <v>63</v>
      </c>
      <c r="C11390" s="2" t="s">
        <v>18</v>
      </c>
      <c r="D11390" s="11">
        <v>10654</v>
      </c>
      <c r="E11390" s="12">
        <v>434.76299999999998</v>
      </c>
      <c r="F11390" s="12">
        <v>29.866</v>
      </c>
      <c r="G11390" s="11">
        <v>13309</v>
      </c>
      <c r="H11390" s="12">
        <v>630.57299999999998</v>
      </c>
      <c r="I11390" s="12">
        <v>57.332999999999998</v>
      </c>
      <c r="J11390" s="19">
        <f>IF(MONTH(A11390)&gt;VLOOKUP(Totals!$H$2,Totals!$O$5:$P$16,2,FALSE),YEAR(A11390)+1,YEAR(A11390))</f>
        <v>2018</v>
      </c>
    </row>
    <row r="11391" spans="1:10" x14ac:dyDescent="0.2">
      <c r="A11391" s="4">
        <v>43070</v>
      </c>
      <c r="B11391" s="2" t="s">
        <v>63</v>
      </c>
      <c r="C11391" s="2" t="s">
        <v>161</v>
      </c>
      <c r="D11391" s="11">
        <v>30934</v>
      </c>
      <c r="E11391" s="12">
        <v>1078.7560000000001</v>
      </c>
      <c r="F11391" s="12">
        <v>48.423999999999999</v>
      </c>
      <c r="G11391" s="11">
        <v>33209</v>
      </c>
      <c r="H11391" s="12">
        <v>922.63900000000001</v>
      </c>
      <c r="I11391" s="12">
        <v>37.694000000000003</v>
      </c>
      <c r="J11391" s="19">
        <f>IF(MONTH(A11391)&gt;VLOOKUP(Totals!$H$2,Totals!$O$5:$P$16,2,FALSE),YEAR(A11391)+1,YEAR(A11391))</f>
        <v>2018</v>
      </c>
    </row>
    <row r="11392" spans="1:10" x14ac:dyDescent="0.2">
      <c r="A11392" s="4">
        <v>43070</v>
      </c>
      <c r="B11392" s="2" t="s">
        <v>63</v>
      </c>
      <c r="C11392" s="2" t="s">
        <v>28</v>
      </c>
      <c r="D11392" s="11">
        <v>6593</v>
      </c>
      <c r="E11392" s="12">
        <v>103.288</v>
      </c>
      <c r="F11392" s="12">
        <v>2.7810000000000001</v>
      </c>
      <c r="G11392" s="11">
        <v>7427</v>
      </c>
      <c r="H11392" s="12">
        <v>58.328000000000003</v>
      </c>
      <c r="I11392" s="12">
        <v>1.25</v>
      </c>
      <c r="J11392" s="19">
        <f>IF(MONTH(A11392)&gt;VLOOKUP(Totals!$H$2,Totals!$O$5:$P$16,2,FALSE),YEAR(A11392)+1,YEAR(A11392))</f>
        <v>2018</v>
      </c>
    </row>
    <row r="11393" spans="1:10" x14ac:dyDescent="0.2">
      <c r="A11393" s="4">
        <v>43070</v>
      </c>
      <c r="B11393" s="2" t="s">
        <v>63</v>
      </c>
      <c r="C11393" s="2" t="s">
        <v>33</v>
      </c>
      <c r="D11393" s="11">
        <v>24360</v>
      </c>
      <c r="E11393" s="12">
        <v>467.88499999999999</v>
      </c>
      <c r="F11393" s="12">
        <v>44.822000000000003</v>
      </c>
      <c r="G11393" s="11">
        <v>27710</v>
      </c>
      <c r="H11393" s="12">
        <v>175.393</v>
      </c>
      <c r="I11393" s="12">
        <v>79.31</v>
      </c>
      <c r="J11393" s="19">
        <f>IF(MONTH(A11393)&gt;VLOOKUP(Totals!$H$2,Totals!$O$5:$P$16,2,FALSE),YEAR(A11393)+1,YEAR(A11393))</f>
        <v>2018</v>
      </c>
    </row>
    <row r="11394" spans="1:10" x14ac:dyDescent="0.2">
      <c r="A11394" s="4">
        <v>43070</v>
      </c>
      <c r="B11394" s="2" t="s">
        <v>63</v>
      </c>
      <c r="C11394" s="2" t="s">
        <v>13</v>
      </c>
      <c r="D11394" s="11">
        <v>2708</v>
      </c>
      <c r="E11394" s="12">
        <v>3.802</v>
      </c>
      <c r="F11394" s="12">
        <v>0.38300000000000001</v>
      </c>
      <c r="G11394" s="11">
        <v>2289</v>
      </c>
      <c r="H11394" s="12">
        <v>1.4550000000000001</v>
      </c>
      <c r="I11394" s="12">
        <v>1.3109999999999999</v>
      </c>
      <c r="J11394" s="19">
        <f>IF(MONTH(A11394)&gt;VLOOKUP(Totals!$H$2,Totals!$O$5:$P$16,2,FALSE),YEAR(A11394)+1,YEAR(A11394))</f>
        <v>2018</v>
      </c>
    </row>
    <row r="11395" spans="1:10" x14ac:dyDescent="0.2">
      <c r="A11395" s="4">
        <v>43070</v>
      </c>
      <c r="B11395" s="2" t="s">
        <v>63</v>
      </c>
      <c r="C11395" s="2" t="s">
        <v>11</v>
      </c>
      <c r="D11395" s="11">
        <v>67633</v>
      </c>
      <c r="E11395" s="12">
        <v>972.14499999999998</v>
      </c>
      <c r="F11395" s="12">
        <v>3.3000000000000002E-2</v>
      </c>
      <c r="G11395" s="11">
        <v>74964</v>
      </c>
      <c r="H11395" s="12">
        <v>864.14200000000005</v>
      </c>
      <c r="I11395" s="12">
        <v>225.33099999999999</v>
      </c>
      <c r="J11395" s="19">
        <f>IF(MONTH(A11395)&gt;VLOOKUP(Totals!$H$2,Totals!$O$5:$P$16,2,FALSE),YEAR(A11395)+1,YEAR(A11395))</f>
        <v>2018</v>
      </c>
    </row>
    <row r="11396" spans="1:10" x14ac:dyDescent="0.2">
      <c r="A11396" s="4">
        <v>43070</v>
      </c>
      <c r="B11396" s="2" t="s">
        <v>63</v>
      </c>
      <c r="C11396" s="2" t="s">
        <v>25</v>
      </c>
      <c r="D11396" s="11">
        <v>2709</v>
      </c>
      <c r="E11396" s="12">
        <v>0</v>
      </c>
      <c r="F11396" s="12">
        <v>0</v>
      </c>
      <c r="G11396" s="11">
        <v>1899</v>
      </c>
      <c r="H11396" s="12">
        <v>3.117</v>
      </c>
      <c r="I11396" s="12">
        <v>3.8479999999999999</v>
      </c>
      <c r="J11396" s="19">
        <f>IF(MONTH(A11396)&gt;VLOOKUP(Totals!$H$2,Totals!$O$5:$P$16,2,FALSE),YEAR(A11396)+1,YEAR(A11396))</f>
        <v>2018</v>
      </c>
    </row>
    <row r="11397" spans="1:10" x14ac:dyDescent="0.2">
      <c r="A11397" s="4">
        <v>43070</v>
      </c>
      <c r="B11397" s="2" t="s">
        <v>63</v>
      </c>
      <c r="C11397" s="2" t="s">
        <v>52</v>
      </c>
      <c r="D11397" s="11">
        <v>4318</v>
      </c>
      <c r="E11397" s="12">
        <v>115.194</v>
      </c>
      <c r="F11397" s="12">
        <v>5.67</v>
      </c>
      <c r="G11397" s="11">
        <v>5475</v>
      </c>
      <c r="H11397" s="12">
        <v>188.626</v>
      </c>
      <c r="I11397" s="12">
        <v>2.4969999999999999</v>
      </c>
      <c r="J11397" s="19">
        <f>IF(MONTH(A11397)&gt;VLOOKUP(Totals!$H$2,Totals!$O$5:$P$16,2,FALSE),YEAR(A11397)+1,YEAR(A11397))</f>
        <v>2018</v>
      </c>
    </row>
    <row r="11398" spans="1:10" x14ac:dyDescent="0.2">
      <c r="A11398" s="4">
        <v>43070</v>
      </c>
      <c r="B11398" s="2" t="s">
        <v>63</v>
      </c>
      <c r="C11398" s="2" t="s">
        <v>35</v>
      </c>
      <c r="D11398" s="11">
        <v>35269</v>
      </c>
      <c r="E11398" s="12">
        <v>1030.674</v>
      </c>
      <c r="F11398" s="12">
        <v>32.231999999999999</v>
      </c>
      <c r="G11398" s="11">
        <v>38470</v>
      </c>
      <c r="H11398" s="12">
        <v>1230.902</v>
      </c>
      <c r="I11398" s="12">
        <v>72.323999999999998</v>
      </c>
      <c r="J11398" s="19">
        <f>IF(MONTH(A11398)&gt;VLOOKUP(Totals!$H$2,Totals!$O$5:$P$16,2,FALSE),YEAR(A11398)+1,YEAR(A11398))</f>
        <v>2018</v>
      </c>
    </row>
    <row r="11399" spans="1:10" x14ac:dyDescent="0.2">
      <c r="A11399" s="4">
        <v>43070</v>
      </c>
      <c r="B11399" s="2" t="s">
        <v>63</v>
      </c>
      <c r="C11399" s="2" t="s">
        <v>66</v>
      </c>
      <c r="D11399" s="11">
        <v>7655</v>
      </c>
      <c r="E11399" s="12">
        <v>154.94900000000001</v>
      </c>
      <c r="F11399" s="12">
        <v>4.1449999999999996</v>
      </c>
      <c r="G11399" s="11">
        <v>7849</v>
      </c>
      <c r="H11399" s="12">
        <v>27.279</v>
      </c>
      <c r="I11399" s="12">
        <v>7.9009999999999998</v>
      </c>
      <c r="J11399" s="19">
        <f>IF(MONTH(A11399)&gt;VLOOKUP(Totals!$H$2,Totals!$O$5:$P$16,2,FALSE),YEAR(A11399)+1,YEAR(A11399))</f>
        <v>2018</v>
      </c>
    </row>
    <row r="11400" spans="1:10" x14ac:dyDescent="0.2">
      <c r="A11400" s="4">
        <v>43070</v>
      </c>
      <c r="B11400" s="2" t="s">
        <v>63</v>
      </c>
      <c r="C11400" s="2" t="s">
        <v>43</v>
      </c>
      <c r="D11400" s="11" t="s">
        <v>88</v>
      </c>
      <c r="E11400" s="12" t="s">
        <v>88</v>
      </c>
      <c r="F11400" s="12" t="s">
        <v>88</v>
      </c>
      <c r="G11400" s="11" t="s">
        <v>88</v>
      </c>
      <c r="H11400" s="12">
        <v>109.07</v>
      </c>
      <c r="I11400" s="12">
        <v>0</v>
      </c>
      <c r="J11400" s="19">
        <f>IF(MONTH(A11400)&gt;VLOOKUP(Totals!$H$2,Totals!$O$5:$P$16,2,FALSE),YEAR(A11400)+1,YEAR(A11400))</f>
        <v>2018</v>
      </c>
    </row>
    <row r="11401" spans="1:10" x14ac:dyDescent="0.2">
      <c r="A11401" s="4">
        <v>43070</v>
      </c>
      <c r="B11401" s="2" t="s">
        <v>63</v>
      </c>
      <c r="C11401" s="2" t="s">
        <v>37</v>
      </c>
      <c r="D11401" s="11">
        <v>6542</v>
      </c>
      <c r="E11401" s="12">
        <v>213.459</v>
      </c>
      <c r="F11401" s="12">
        <v>37.112000000000002</v>
      </c>
      <c r="G11401" s="11">
        <v>7112</v>
      </c>
      <c r="H11401" s="12">
        <v>86.277000000000001</v>
      </c>
      <c r="I11401" s="12">
        <v>13.115</v>
      </c>
      <c r="J11401" s="19">
        <f>IF(MONTH(A11401)&gt;VLOOKUP(Totals!$H$2,Totals!$O$5:$P$16,2,FALSE),YEAR(A11401)+1,YEAR(A11401))</f>
        <v>2018</v>
      </c>
    </row>
    <row r="11402" spans="1:10" x14ac:dyDescent="0.2">
      <c r="A11402" s="4">
        <v>43070</v>
      </c>
      <c r="B11402" s="2" t="s">
        <v>63</v>
      </c>
      <c r="C11402" s="2" t="s">
        <v>38</v>
      </c>
      <c r="D11402" s="11">
        <v>12972</v>
      </c>
      <c r="E11402" s="12">
        <v>502.24200000000002</v>
      </c>
      <c r="F11402" s="12">
        <v>62.034999999999997</v>
      </c>
      <c r="G11402" s="11">
        <v>14219</v>
      </c>
      <c r="H11402" s="12">
        <v>62.939</v>
      </c>
      <c r="I11402" s="12">
        <v>274.94</v>
      </c>
      <c r="J11402" s="19">
        <f>IF(MONTH(A11402)&gt;VLOOKUP(Totals!$H$2,Totals!$O$5:$P$16,2,FALSE),YEAR(A11402)+1,YEAR(A11402))</f>
        <v>2018</v>
      </c>
    </row>
    <row r="11403" spans="1:10" x14ac:dyDescent="0.2">
      <c r="A11403" s="4">
        <v>43070</v>
      </c>
      <c r="B11403" s="2" t="s">
        <v>63</v>
      </c>
      <c r="C11403" s="2" t="s">
        <v>49</v>
      </c>
      <c r="D11403" s="11">
        <v>9230</v>
      </c>
      <c r="E11403" s="12">
        <v>9.2059999999999995</v>
      </c>
      <c r="F11403" s="12">
        <v>0</v>
      </c>
      <c r="G11403" s="11">
        <v>8097</v>
      </c>
      <c r="H11403" s="12">
        <v>249.47</v>
      </c>
      <c r="I11403" s="12">
        <v>55.12</v>
      </c>
      <c r="J11403" s="19">
        <f>IF(MONTH(A11403)&gt;VLOOKUP(Totals!$H$2,Totals!$O$5:$P$16,2,FALSE),YEAR(A11403)+1,YEAR(A11403))</f>
        <v>2018</v>
      </c>
    </row>
    <row r="11404" spans="1:10" x14ac:dyDescent="0.2">
      <c r="A11404" s="4">
        <v>43070</v>
      </c>
      <c r="B11404" s="2" t="s">
        <v>63</v>
      </c>
      <c r="C11404" s="2" t="s">
        <v>16</v>
      </c>
      <c r="D11404" s="11">
        <v>58642</v>
      </c>
      <c r="E11404" s="12">
        <v>1409.941</v>
      </c>
      <c r="F11404" s="12">
        <v>184.1</v>
      </c>
      <c r="G11404" s="11">
        <v>65886</v>
      </c>
      <c r="H11404" s="12">
        <v>198.333</v>
      </c>
      <c r="I11404" s="12">
        <v>244.33</v>
      </c>
      <c r="J11404" s="19">
        <f>IF(MONTH(A11404)&gt;VLOOKUP(Totals!$H$2,Totals!$O$5:$P$16,2,FALSE),YEAR(A11404)+1,YEAR(A11404))</f>
        <v>2018</v>
      </c>
    </row>
    <row r="11405" spans="1:10" x14ac:dyDescent="0.2">
      <c r="A11405" s="4">
        <v>43070</v>
      </c>
      <c r="B11405" s="2" t="s">
        <v>63</v>
      </c>
      <c r="C11405" s="2" t="s">
        <v>76</v>
      </c>
      <c r="D11405" s="11" t="s">
        <v>88</v>
      </c>
      <c r="E11405" s="12" t="s">
        <v>88</v>
      </c>
      <c r="F11405" s="12" t="s">
        <v>88</v>
      </c>
      <c r="G11405" s="11" t="s">
        <v>88</v>
      </c>
      <c r="H11405" s="12">
        <v>107.895</v>
      </c>
      <c r="I11405" s="12">
        <v>0</v>
      </c>
      <c r="J11405" s="19">
        <f>IF(MONTH(A11405)&gt;VLOOKUP(Totals!$H$2,Totals!$O$5:$P$16,2,FALSE),YEAR(A11405)+1,YEAR(A11405))</f>
        <v>2018</v>
      </c>
    </row>
    <row r="11406" spans="1:10" x14ac:dyDescent="0.2">
      <c r="A11406" s="4">
        <v>43070</v>
      </c>
      <c r="B11406" s="2" t="s">
        <v>168</v>
      </c>
      <c r="C11406" s="2" t="s">
        <v>150</v>
      </c>
      <c r="D11406" s="11">
        <v>41771</v>
      </c>
      <c r="E11406" s="12">
        <v>1117.923</v>
      </c>
      <c r="F11406" s="12">
        <v>54.558</v>
      </c>
      <c r="G11406" s="11">
        <v>47251</v>
      </c>
      <c r="H11406" s="12">
        <v>1737.905</v>
      </c>
      <c r="I11406" s="12">
        <v>3.3000000000000002E-2</v>
      </c>
      <c r="J11406" s="19">
        <f>IF(MONTH(A11406)&gt;VLOOKUP(Totals!$H$2,Totals!$O$5:$P$16,2,FALSE),YEAR(A11406)+1,YEAR(A11406))</f>
        <v>2018</v>
      </c>
    </row>
    <row r="11407" spans="1:10" x14ac:dyDescent="0.2">
      <c r="A11407" s="4">
        <v>43070</v>
      </c>
      <c r="B11407" s="2" t="s">
        <v>67</v>
      </c>
      <c r="C11407" s="2" t="s">
        <v>68</v>
      </c>
      <c r="D11407" s="11">
        <v>5723</v>
      </c>
      <c r="E11407" s="12">
        <v>226.92500000000001</v>
      </c>
      <c r="F11407" s="12">
        <v>1.0229999999999999</v>
      </c>
      <c r="G11407" s="11">
        <v>7003</v>
      </c>
      <c r="H11407" s="12">
        <v>409.88799999999998</v>
      </c>
      <c r="I11407" s="12">
        <v>0</v>
      </c>
      <c r="J11407" s="19">
        <f>IF(MONTH(A11407)&gt;VLOOKUP(Totals!$H$2,Totals!$O$5:$P$16,2,FALSE),YEAR(A11407)+1,YEAR(A11407))</f>
        <v>2018</v>
      </c>
    </row>
    <row r="11408" spans="1:10" x14ac:dyDescent="0.2">
      <c r="A11408" s="4">
        <v>43070</v>
      </c>
      <c r="B11408" s="2" t="s">
        <v>245</v>
      </c>
      <c r="C11408" s="2" t="s">
        <v>35</v>
      </c>
      <c r="D11408" s="11">
        <v>31934</v>
      </c>
      <c r="E11408" s="12">
        <v>858.79100000000005</v>
      </c>
      <c r="F11408" s="12">
        <v>0</v>
      </c>
      <c r="G11408" s="11">
        <v>37637</v>
      </c>
      <c r="H11408" s="12">
        <v>966.197</v>
      </c>
      <c r="I11408" s="12">
        <v>0</v>
      </c>
      <c r="J11408" s="19">
        <f>IF(MONTH(A11408)&gt;VLOOKUP(Totals!$H$2,Totals!$O$5:$P$16,2,FALSE),YEAR(A11408)+1,YEAR(A11408))</f>
        <v>2018</v>
      </c>
    </row>
    <row r="11409" spans="1:10" x14ac:dyDescent="0.2">
      <c r="A11409" s="4">
        <v>43070</v>
      </c>
      <c r="B11409" s="2" t="s">
        <v>200</v>
      </c>
      <c r="C11409" s="2" t="s">
        <v>18</v>
      </c>
      <c r="D11409" s="11">
        <v>4345</v>
      </c>
      <c r="E11409" s="12">
        <v>133.898</v>
      </c>
      <c r="F11409" s="12">
        <v>0</v>
      </c>
      <c r="G11409" s="11">
        <v>4645</v>
      </c>
      <c r="H11409" s="12">
        <v>49.673000000000002</v>
      </c>
      <c r="I11409" s="12">
        <v>0</v>
      </c>
      <c r="J11409" s="19">
        <f>IF(MONTH(A11409)&gt;VLOOKUP(Totals!$H$2,Totals!$O$5:$P$16,2,FALSE),YEAR(A11409)+1,YEAR(A11409))</f>
        <v>2018</v>
      </c>
    </row>
    <row r="11410" spans="1:10" x14ac:dyDescent="0.2">
      <c r="A11410" s="4">
        <v>43070</v>
      </c>
      <c r="B11410" s="2" t="s">
        <v>196</v>
      </c>
      <c r="C11410" s="2" t="s">
        <v>35</v>
      </c>
      <c r="D11410" s="11">
        <v>4278</v>
      </c>
      <c r="E11410" s="12">
        <v>21.475000000000001</v>
      </c>
      <c r="F11410" s="12">
        <v>0</v>
      </c>
      <c r="G11410" s="11">
        <v>7127</v>
      </c>
      <c r="H11410" s="12">
        <v>8.7780000000000005</v>
      </c>
      <c r="I11410" s="12">
        <v>0</v>
      </c>
      <c r="J11410" s="19">
        <f>IF(MONTH(A11410)&gt;VLOOKUP(Totals!$H$2,Totals!$O$5:$P$16,2,FALSE),YEAR(A11410)+1,YEAR(A11410))</f>
        <v>2018</v>
      </c>
    </row>
    <row r="11411" spans="1:10" x14ac:dyDescent="0.2">
      <c r="A11411" s="4">
        <v>43070</v>
      </c>
      <c r="B11411" s="2" t="s">
        <v>69</v>
      </c>
      <c r="C11411" s="2" t="s">
        <v>11</v>
      </c>
      <c r="D11411" s="11">
        <v>1776</v>
      </c>
      <c r="E11411" s="12">
        <v>352.19200000000001</v>
      </c>
      <c r="F11411" s="12">
        <v>0</v>
      </c>
      <c r="G11411" s="11">
        <v>2082</v>
      </c>
      <c r="H11411" s="12">
        <v>482.47800000000001</v>
      </c>
      <c r="I11411" s="12">
        <v>0</v>
      </c>
      <c r="J11411" s="19">
        <f>IF(MONTH(A11411)&gt;VLOOKUP(Totals!$H$2,Totals!$O$5:$P$16,2,FALSE),YEAR(A11411)+1,YEAR(A11411))</f>
        <v>2018</v>
      </c>
    </row>
    <row r="11412" spans="1:10" x14ac:dyDescent="0.2">
      <c r="A11412" s="4">
        <v>43070</v>
      </c>
      <c r="B11412" s="2" t="s">
        <v>69</v>
      </c>
      <c r="C11412" s="2" t="s">
        <v>35</v>
      </c>
      <c r="D11412" s="11">
        <v>133675</v>
      </c>
      <c r="E11412" s="12">
        <v>7181.0770000000002</v>
      </c>
      <c r="F11412" s="12">
        <v>371.173</v>
      </c>
      <c r="G11412" s="11">
        <v>162317</v>
      </c>
      <c r="H11412" s="12">
        <v>8472.2860000000001</v>
      </c>
      <c r="I11412" s="12">
        <v>0</v>
      </c>
      <c r="J11412" s="19">
        <f>IF(MONTH(A11412)&gt;VLOOKUP(Totals!$H$2,Totals!$O$5:$P$16,2,FALSE),YEAR(A11412)+1,YEAR(A11412))</f>
        <v>2018</v>
      </c>
    </row>
    <row r="11413" spans="1:10" x14ac:dyDescent="0.2">
      <c r="A11413" s="4">
        <v>43070</v>
      </c>
      <c r="B11413" s="2" t="s">
        <v>70</v>
      </c>
      <c r="C11413" s="2" t="s">
        <v>22</v>
      </c>
      <c r="D11413" s="11">
        <v>1710</v>
      </c>
      <c r="E11413" s="12">
        <v>6.0190000000000001</v>
      </c>
      <c r="F11413" s="12">
        <v>0</v>
      </c>
      <c r="G11413" s="11">
        <v>1637</v>
      </c>
      <c r="H11413" s="12">
        <v>23.145</v>
      </c>
      <c r="I11413" s="12">
        <v>0</v>
      </c>
      <c r="J11413" s="19">
        <f>IF(MONTH(A11413)&gt;VLOOKUP(Totals!$H$2,Totals!$O$5:$P$16,2,FALSE),YEAR(A11413)+1,YEAR(A11413))</f>
        <v>2018</v>
      </c>
    </row>
    <row r="11414" spans="1:10" x14ac:dyDescent="0.2">
      <c r="A11414" s="4">
        <v>43070</v>
      </c>
      <c r="B11414" s="2" t="s">
        <v>71</v>
      </c>
      <c r="C11414" s="2" t="s">
        <v>66</v>
      </c>
      <c r="D11414" s="11">
        <v>7361</v>
      </c>
      <c r="E11414" s="12">
        <v>80.525999999999996</v>
      </c>
      <c r="F11414" s="12">
        <v>0</v>
      </c>
      <c r="G11414" s="11">
        <v>7470</v>
      </c>
      <c r="H11414" s="12">
        <v>397.12700000000001</v>
      </c>
      <c r="I11414" s="12">
        <v>0</v>
      </c>
      <c r="J11414" s="19">
        <f>IF(MONTH(A11414)&gt;VLOOKUP(Totals!$H$2,Totals!$O$5:$P$16,2,FALSE),YEAR(A11414)+1,YEAR(A11414))</f>
        <v>2018</v>
      </c>
    </row>
    <row r="11415" spans="1:10" x14ac:dyDescent="0.2">
      <c r="A11415" s="4">
        <v>43070</v>
      </c>
      <c r="B11415" s="2" t="s">
        <v>246</v>
      </c>
      <c r="C11415" s="2" t="s">
        <v>247</v>
      </c>
      <c r="D11415" s="11">
        <v>7648</v>
      </c>
      <c r="E11415" s="12">
        <v>170.98599999999999</v>
      </c>
      <c r="F11415" s="12">
        <v>7.87</v>
      </c>
      <c r="G11415" s="11">
        <v>8176</v>
      </c>
      <c r="H11415" s="12">
        <v>217.86500000000001</v>
      </c>
      <c r="I11415" s="12">
        <v>1E-3</v>
      </c>
      <c r="J11415" s="19">
        <f>IF(MONTH(A11415)&gt;VLOOKUP(Totals!$H$2,Totals!$O$5:$P$16,2,FALSE),YEAR(A11415)+1,YEAR(A11415))</f>
        <v>2018</v>
      </c>
    </row>
    <row r="11416" spans="1:10" x14ac:dyDescent="0.2">
      <c r="A11416" s="4">
        <v>43070</v>
      </c>
      <c r="B11416" s="2" t="s">
        <v>160</v>
      </c>
      <c r="C11416" s="2" t="s">
        <v>11</v>
      </c>
      <c r="D11416" s="11" t="s">
        <v>88</v>
      </c>
      <c r="E11416" s="12">
        <v>432.798</v>
      </c>
      <c r="F11416" s="12">
        <v>0</v>
      </c>
      <c r="G11416" s="11" t="s">
        <v>88</v>
      </c>
      <c r="H11416" s="12">
        <v>432.28500000000003</v>
      </c>
      <c r="I11416" s="12">
        <v>0</v>
      </c>
      <c r="J11416" s="19">
        <f>IF(MONTH(A11416)&gt;VLOOKUP(Totals!$H$2,Totals!$O$5:$P$16,2,FALSE),YEAR(A11416)+1,YEAR(A11416))</f>
        <v>2018</v>
      </c>
    </row>
    <row r="11417" spans="1:10" x14ac:dyDescent="0.2">
      <c r="A11417" s="4">
        <v>43070</v>
      </c>
      <c r="B11417" s="2" t="s">
        <v>72</v>
      </c>
      <c r="C11417" s="2" t="s">
        <v>37</v>
      </c>
      <c r="D11417" s="11">
        <v>42922</v>
      </c>
      <c r="E11417" s="12">
        <v>1321.961</v>
      </c>
      <c r="F11417" s="12">
        <v>121.899</v>
      </c>
      <c r="G11417" s="11">
        <v>49774</v>
      </c>
      <c r="H11417" s="12">
        <v>2088.7809999999999</v>
      </c>
      <c r="I11417" s="12">
        <v>4.0880000000000001</v>
      </c>
      <c r="J11417" s="19">
        <f>IF(MONTH(A11417)&gt;VLOOKUP(Totals!$H$2,Totals!$O$5:$P$16,2,FALSE),YEAR(A11417)+1,YEAR(A11417))</f>
        <v>2018</v>
      </c>
    </row>
    <row r="11418" spans="1:10" x14ac:dyDescent="0.2">
      <c r="A11418" s="4">
        <v>43070</v>
      </c>
      <c r="B11418" s="2" t="s">
        <v>248</v>
      </c>
      <c r="C11418" s="2" t="s">
        <v>18</v>
      </c>
      <c r="D11418" s="11">
        <v>1758</v>
      </c>
      <c r="E11418" s="12">
        <v>73.676000000000002</v>
      </c>
      <c r="F11418" s="12">
        <v>0</v>
      </c>
      <c r="G11418" s="11">
        <v>3100</v>
      </c>
      <c r="H11418" s="12">
        <v>69.989999999999995</v>
      </c>
      <c r="I11418" s="12">
        <v>0</v>
      </c>
      <c r="J11418" s="19">
        <f>IF(MONTH(A11418)&gt;VLOOKUP(Totals!$H$2,Totals!$O$5:$P$16,2,FALSE),YEAR(A11418)+1,YEAR(A11418))</f>
        <v>2018</v>
      </c>
    </row>
    <row r="11419" spans="1:10" x14ac:dyDescent="0.2">
      <c r="A11419" s="4">
        <v>43070</v>
      </c>
      <c r="B11419" s="2" t="s">
        <v>73</v>
      </c>
      <c r="C11419" s="2" t="s">
        <v>16</v>
      </c>
      <c r="D11419" s="11">
        <v>19277</v>
      </c>
      <c r="E11419" s="12">
        <v>509.79700000000003</v>
      </c>
      <c r="F11419" s="12">
        <v>102.96899999999999</v>
      </c>
      <c r="G11419" s="11">
        <v>20787</v>
      </c>
      <c r="H11419" s="12">
        <v>997.64</v>
      </c>
      <c r="I11419" s="12">
        <v>0.59099999999999997</v>
      </c>
      <c r="J11419" s="19">
        <f>IF(MONTH(A11419)&gt;VLOOKUP(Totals!$H$2,Totals!$O$5:$P$16,2,FALSE),YEAR(A11419)+1,YEAR(A11419))</f>
        <v>2018</v>
      </c>
    </row>
    <row r="11420" spans="1:10" x14ac:dyDescent="0.2">
      <c r="A11420" s="4">
        <v>43070</v>
      </c>
      <c r="B11420" s="2" t="s">
        <v>74</v>
      </c>
      <c r="C11420" s="2" t="s">
        <v>18</v>
      </c>
      <c r="D11420" s="11" t="s">
        <v>88</v>
      </c>
      <c r="E11420" s="12" t="s">
        <v>88</v>
      </c>
      <c r="F11420" s="12" t="s">
        <v>88</v>
      </c>
      <c r="G11420" s="11" t="s">
        <v>88</v>
      </c>
      <c r="H11420" s="12">
        <v>361.73200000000003</v>
      </c>
      <c r="I11420" s="12">
        <v>0</v>
      </c>
      <c r="J11420" s="19">
        <f>IF(MONTH(A11420)&gt;VLOOKUP(Totals!$H$2,Totals!$O$5:$P$16,2,FALSE),YEAR(A11420)+1,YEAR(A11420))</f>
        <v>2018</v>
      </c>
    </row>
    <row r="11421" spans="1:10" x14ac:dyDescent="0.2">
      <c r="A11421" s="4">
        <v>43070</v>
      </c>
      <c r="B11421" s="2" t="s">
        <v>74</v>
      </c>
      <c r="C11421" s="2" t="s">
        <v>32</v>
      </c>
      <c r="D11421" s="11" t="s">
        <v>88</v>
      </c>
      <c r="E11421" s="12" t="s">
        <v>88</v>
      </c>
      <c r="F11421" s="12" t="s">
        <v>88</v>
      </c>
      <c r="G11421" s="11" t="s">
        <v>88</v>
      </c>
      <c r="H11421" s="12">
        <v>98.635000000000005</v>
      </c>
      <c r="I11421" s="12">
        <v>0</v>
      </c>
      <c r="J11421" s="19">
        <f>IF(MONTH(A11421)&gt;VLOOKUP(Totals!$H$2,Totals!$O$5:$P$16,2,FALSE),YEAR(A11421)+1,YEAR(A11421))</f>
        <v>2018</v>
      </c>
    </row>
    <row r="11422" spans="1:10" x14ac:dyDescent="0.2">
      <c r="A11422" s="4">
        <v>43070</v>
      </c>
      <c r="B11422" s="2" t="s">
        <v>74</v>
      </c>
      <c r="C11422" s="2" t="s">
        <v>35</v>
      </c>
      <c r="D11422" s="11" t="s">
        <v>88</v>
      </c>
      <c r="E11422" s="12" t="s">
        <v>88</v>
      </c>
      <c r="F11422" s="12" t="s">
        <v>88</v>
      </c>
      <c r="G11422" s="11" t="s">
        <v>88</v>
      </c>
      <c r="H11422" s="12">
        <v>376.26499999999999</v>
      </c>
      <c r="I11422" s="12">
        <v>0</v>
      </c>
      <c r="J11422" s="19">
        <f>IF(MONTH(A11422)&gt;VLOOKUP(Totals!$H$2,Totals!$O$5:$P$16,2,FALSE),YEAR(A11422)+1,YEAR(A11422))</f>
        <v>2018</v>
      </c>
    </row>
    <row r="11423" spans="1:10" x14ac:dyDescent="0.2">
      <c r="A11423" s="4">
        <v>43070</v>
      </c>
      <c r="B11423" s="2" t="s">
        <v>74</v>
      </c>
      <c r="C11423" s="2" t="s">
        <v>16</v>
      </c>
      <c r="D11423" s="11" t="s">
        <v>88</v>
      </c>
      <c r="E11423" s="12">
        <v>1645.6610000000001</v>
      </c>
      <c r="F11423" s="12">
        <v>0</v>
      </c>
      <c r="G11423" s="11" t="s">
        <v>88</v>
      </c>
      <c r="H11423" s="12" t="s">
        <v>88</v>
      </c>
      <c r="I11423" s="12" t="s">
        <v>88</v>
      </c>
      <c r="J11423" s="19">
        <f>IF(MONTH(A11423)&gt;VLOOKUP(Totals!$H$2,Totals!$O$5:$P$16,2,FALSE),YEAR(A11423)+1,YEAR(A11423))</f>
        <v>2018</v>
      </c>
    </row>
    <row r="11424" spans="1:10" x14ac:dyDescent="0.2">
      <c r="A11424" s="4">
        <v>43070</v>
      </c>
      <c r="B11424" s="2" t="s">
        <v>75</v>
      </c>
      <c r="C11424" s="2" t="s">
        <v>76</v>
      </c>
      <c r="D11424" s="11">
        <v>15664</v>
      </c>
      <c r="E11424" s="12">
        <v>769.524</v>
      </c>
      <c r="F11424" s="12">
        <v>0</v>
      </c>
      <c r="G11424" s="11">
        <v>17694</v>
      </c>
      <c r="H11424" s="12">
        <v>525.56700000000001</v>
      </c>
      <c r="I11424" s="12">
        <v>0</v>
      </c>
      <c r="J11424" s="19">
        <f>IF(MONTH(A11424)&gt;VLOOKUP(Totals!$H$2,Totals!$O$5:$P$16,2,FALSE),YEAR(A11424)+1,YEAR(A11424))</f>
        <v>2018</v>
      </c>
    </row>
    <row r="11425" spans="1:10" x14ac:dyDescent="0.2">
      <c r="A11425" s="4">
        <v>43070</v>
      </c>
      <c r="B11425" s="2" t="s">
        <v>193</v>
      </c>
      <c r="C11425" s="2" t="s">
        <v>27</v>
      </c>
      <c r="D11425" s="11">
        <v>12665</v>
      </c>
      <c r="E11425" s="12">
        <v>22.129000000000001</v>
      </c>
      <c r="F11425" s="12">
        <v>0</v>
      </c>
      <c r="G11425" s="11">
        <v>14933</v>
      </c>
      <c r="H11425" s="12">
        <v>86.180999999999997</v>
      </c>
      <c r="I11425" s="12">
        <v>0</v>
      </c>
      <c r="J11425" s="19">
        <f>IF(MONTH(A11425)&gt;VLOOKUP(Totals!$H$2,Totals!$O$5:$P$16,2,FALSE),YEAR(A11425)+1,YEAR(A11425))</f>
        <v>2018</v>
      </c>
    </row>
    <row r="11426" spans="1:10" x14ac:dyDescent="0.2">
      <c r="A11426" s="4">
        <v>43070</v>
      </c>
      <c r="B11426" s="2" t="s">
        <v>193</v>
      </c>
      <c r="C11426" s="2" t="s">
        <v>161</v>
      </c>
      <c r="D11426" s="11">
        <v>5562</v>
      </c>
      <c r="E11426" s="12">
        <v>282.166</v>
      </c>
      <c r="F11426" s="12">
        <v>0</v>
      </c>
      <c r="G11426" s="11">
        <v>7346</v>
      </c>
      <c r="H11426" s="12">
        <v>584.14099999999996</v>
      </c>
      <c r="I11426" s="12">
        <v>0</v>
      </c>
      <c r="J11426" s="19">
        <f>IF(MONTH(A11426)&gt;VLOOKUP(Totals!$H$2,Totals!$O$5:$P$16,2,FALSE),YEAR(A11426)+1,YEAR(A11426))</f>
        <v>2018</v>
      </c>
    </row>
    <row r="11427" spans="1:10" x14ac:dyDescent="0.2">
      <c r="A11427" s="4">
        <v>43070</v>
      </c>
      <c r="B11427" s="2" t="s">
        <v>193</v>
      </c>
      <c r="C11427" s="2" t="s">
        <v>28</v>
      </c>
      <c r="D11427" s="11">
        <v>6595</v>
      </c>
      <c r="E11427" s="12">
        <v>52.890999999999998</v>
      </c>
      <c r="F11427" s="12">
        <v>0</v>
      </c>
      <c r="G11427" s="11">
        <v>9642</v>
      </c>
      <c r="H11427" s="12">
        <v>0</v>
      </c>
      <c r="I11427" s="12">
        <v>0</v>
      </c>
      <c r="J11427" s="19">
        <f>IF(MONTH(A11427)&gt;VLOOKUP(Totals!$H$2,Totals!$O$5:$P$16,2,FALSE),YEAR(A11427)+1,YEAR(A11427))</f>
        <v>2018</v>
      </c>
    </row>
    <row r="11428" spans="1:10" x14ac:dyDescent="0.2">
      <c r="A11428" s="4">
        <v>43070</v>
      </c>
      <c r="B11428" s="2" t="s">
        <v>193</v>
      </c>
      <c r="C11428" s="2" t="s">
        <v>11</v>
      </c>
      <c r="D11428" s="11">
        <v>53177</v>
      </c>
      <c r="E11428" s="12">
        <v>70.445999999999998</v>
      </c>
      <c r="F11428" s="12">
        <v>0</v>
      </c>
      <c r="G11428" s="11">
        <v>58928</v>
      </c>
      <c r="H11428" s="12">
        <v>74.02</v>
      </c>
      <c r="I11428" s="12">
        <v>0</v>
      </c>
      <c r="J11428" s="19">
        <f>IF(MONTH(A11428)&gt;VLOOKUP(Totals!$H$2,Totals!$O$5:$P$16,2,FALSE),YEAR(A11428)+1,YEAR(A11428))</f>
        <v>2018</v>
      </c>
    </row>
    <row r="11429" spans="1:10" x14ac:dyDescent="0.2">
      <c r="A11429" s="4">
        <v>43070</v>
      </c>
      <c r="B11429" s="2" t="s">
        <v>193</v>
      </c>
      <c r="C11429" s="2" t="s">
        <v>25</v>
      </c>
      <c r="D11429" s="11">
        <v>1899</v>
      </c>
      <c r="E11429" s="12">
        <v>0.10299999999999999</v>
      </c>
      <c r="F11429" s="12">
        <v>0</v>
      </c>
      <c r="G11429" s="11">
        <v>1561</v>
      </c>
      <c r="H11429" s="12">
        <v>16.815000000000001</v>
      </c>
      <c r="I11429" s="12">
        <v>0</v>
      </c>
      <c r="J11429" s="19">
        <f>IF(MONTH(A11429)&gt;VLOOKUP(Totals!$H$2,Totals!$O$5:$P$16,2,FALSE),YEAR(A11429)+1,YEAR(A11429))</f>
        <v>2018</v>
      </c>
    </row>
    <row r="11430" spans="1:10" x14ac:dyDescent="0.2">
      <c r="A11430" s="4">
        <v>43070</v>
      </c>
      <c r="B11430" s="2" t="s">
        <v>193</v>
      </c>
      <c r="C11430" s="2" t="s">
        <v>22</v>
      </c>
      <c r="D11430" s="11">
        <v>590</v>
      </c>
      <c r="E11430" s="12">
        <v>0</v>
      </c>
      <c r="F11430" s="12">
        <v>0</v>
      </c>
      <c r="G11430" s="11">
        <v>747</v>
      </c>
      <c r="H11430" s="12">
        <v>8.468</v>
      </c>
      <c r="I11430" s="12">
        <v>0</v>
      </c>
      <c r="J11430" s="19">
        <f>IF(MONTH(A11430)&gt;VLOOKUP(Totals!$H$2,Totals!$O$5:$P$16,2,FALSE),YEAR(A11430)+1,YEAR(A11430))</f>
        <v>2018</v>
      </c>
    </row>
    <row r="11431" spans="1:10" x14ac:dyDescent="0.2">
      <c r="A11431" s="4">
        <v>43070</v>
      </c>
      <c r="B11431" s="2" t="s">
        <v>193</v>
      </c>
      <c r="C11431" s="2" t="s">
        <v>61</v>
      </c>
      <c r="D11431" s="11">
        <v>1043</v>
      </c>
      <c r="E11431" s="12">
        <v>0.82499999999999996</v>
      </c>
      <c r="F11431" s="12">
        <v>0</v>
      </c>
      <c r="G11431" s="11">
        <v>1115</v>
      </c>
      <c r="H11431" s="12">
        <v>1.385</v>
      </c>
      <c r="I11431" s="12">
        <v>0</v>
      </c>
      <c r="J11431" s="19">
        <f>IF(MONTH(A11431)&gt;VLOOKUP(Totals!$H$2,Totals!$O$5:$P$16,2,FALSE),YEAR(A11431)+1,YEAR(A11431))</f>
        <v>2018</v>
      </c>
    </row>
    <row r="11432" spans="1:10" x14ac:dyDescent="0.2">
      <c r="A11432" s="4">
        <v>43070</v>
      </c>
      <c r="B11432" s="2" t="s">
        <v>193</v>
      </c>
      <c r="C11432" s="2" t="s">
        <v>16</v>
      </c>
      <c r="D11432" s="11">
        <v>18178</v>
      </c>
      <c r="E11432" s="12">
        <v>535.10599999999999</v>
      </c>
      <c r="F11432" s="12">
        <v>0</v>
      </c>
      <c r="G11432" s="11">
        <v>21936</v>
      </c>
      <c r="H11432" s="12">
        <v>945.18</v>
      </c>
      <c r="I11432" s="12">
        <v>0</v>
      </c>
      <c r="J11432" s="19">
        <f>IF(MONTH(A11432)&gt;VLOOKUP(Totals!$H$2,Totals!$O$5:$P$16,2,FALSE),YEAR(A11432)+1,YEAR(A11432))</f>
        <v>2018</v>
      </c>
    </row>
    <row r="11433" spans="1:10" x14ac:dyDescent="0.2">
      <c r="A11433" s="4">
        <v>43070</v>
      </c>
      <c r="B11433" s="2" t="s">
        <v>193</v>
      </c>
      <c r="C11433" s="2" t="s">
        <v>30</v>
      </c>
      <c r="D11433" s="11">
        <v>2191</v>
      </c>
      <c r="E11433" s="12">
        <v>5.8179999999999996</v>
      </c>
      <c r="F11433" s="12">
        <v>0</v>
      </c>
      <c r="G11433" s="11">
        <v>2774</v>
      </c>
      <c r="H11433" s="12">
        <v>11.788</v>
      </c>
      <c r="I11433" s="12">
        <v>0</v>
      </c>
      <c r="J11433" s="19">
        <f>IF(MONTH(A11433)&gt;VLOOKUP(Totals!$H$2,Totals!$O$5:$P$16,2,FALSE),YEAR(A11433)+1,YEAR(A11433))</f>
        <v>2018</v>
      </c>
    </row>
    <row r="11434" spans="1:10" x14ac:dyDescent="0.2">
      <c r="A11434" s="4">
        <v>43070</v>
      </c>
      <c r="B11434" s="2" t="s">
        <v>193</v>
      </c>
      <c r="C11434" s="2" t="s">
        <v>62</v>
      </c>
      <c r="D11434" s="11">
        <v>1852</v>
      </c>
      <c r="E11434" s="12">
        <v>0.97599999999999998</v>
      </c>
      <c r="F11434" s="12">
        <v>0</v>
      </c>
      <c r="G11434" s="11">
        <v>2238</v>
      </c>
      <c r="H11434" s="12">
        <v>1.2330000000000001</v>
      </c>
      <c r="I11434" s="12">
        <v>0</v>
      </c>
      <c r="J11434" s="19">
        <f>IF(MONTH(A11434)&gt;VLOOKUP(Totals!$H$2,Totals!$O$5:$P$16,2,FALSE),YEAR(A11434)+1,YEAR(A11434))</f>
        <v>2018</v>
      </c>
    </row>
    <row r="11435" spans="1:10" x14ac:dyDescent="0.2">
      <c r="A11435" s="4">
        <v>43070</v>
      </c>
      <c r="B11435" s="2" t="s">
        <v>236</v>
      </c>
      <c r="C11435" s="2" t="s">
        <v>18</v>
      </c>
      <c r="D11435" s="11">
        <v>7598</v>
      </c>
      <c r="E11435" s="12">
        <v>410.56299999999999</v>
      </c>
      <c r="F11435" s="12">
        <v>12.746</v>
      </c>
      <c r="G11435" s="11">
        <v>9237</v>
      </c>
      <c r="H11435" s="12">
        <v>492.66399999999999</v>
      </c>
      <c r="I11435" s="12">
        <v>0</v>
      </c>
      <c r="J11435" s="19">
        <f>IF(MONTH(A11435)&gt;VLOOKUP(Totals!$H$2,Totals!$O$5:$P$16,2,FALSE),YEAR(A11435)+1,YEAR(A11435))</f>
        <v>2018</v>
      </c>
    </row>
    <row r="11436" spans="1:10" x14ac:dyDescent="0.2">
      <c r="A11436" s="4">
        <v>43101</v>
      </c>
      <c r="B11436" s="2" t="s">
        <v>233</v>
      </c>
      <c r="C11436" s="2" t="s">
        <v>13</v>
      </c>
      <c r="D11436" s="11">
        <v>7900</v>
      </c>
      <c r="E11436" s="12">
        <v>2.9420000000000002</v>
      </c>
      <c r="F11436" s="12">
        <v>0.55700000000000005</v>
      </c>
      <c r="G11436" s="11">
        <v>7190</v>
      </c>
      <c r="H11436" s="12">
        <v>75.253</v>
      </c>
      <c r="I11436" s="12">
        <v>7.1189999999999998</v>
      </c>
      <c r="J11436" s="19">
        <f>IF(MONTH(A11436)&gt;VLOOKUP(Totals!$H$2,Totals!$O$5:$P$16,2,FALSE),YEAR(A11436)+1,YEAR(A11436))</f>
        <v>2018</v>
      </c>
    </row>
    <row r="11437" spans="1:10" x14ac:dyDescent="0.2">
      <c r="A11437" s="4">
        <v>43101</v>
      </c>
      <c r="B11437" s="2" t="s">
        <v>14</v>
      </c>
      <c r="C11437" s="2" t="s">
        <v>15</v>
      </c>
      <c r="D11437" s="11">
        <v>20529</v>
      </c>
      <c r="E11437" s="12">
        <v>268.32799999999997</v>
      </c>
      <c r="F11437" s="12">
        <v>12.839</v>
      </c>
      <c r="G11437" s="11">
        <v>17097</v>
      </c>
      <c r="H11437" s="12">
        <v>295.798</v>
      </c>
      <c r="I11437" s="12">
        <v>6.4189999999999996</v>
      </c>
      <c r="J11437" s="19">
        <f>IF(MONTH(A11437)&gt;VLOOKUP(Totals!$H$2,Totals!$O$5:$P$16,2,FALSE),YEAR(A11437)+1,YEAR(A11437))</f>
        <v>2018</v>
      </c>
    </row>
    <row r="11438" spans="1:10" x14ac:dyDescent="0.2">
      <c r="A11438" s="4">
        <v>43101</v>
      </c>
      <c r="B11438" s="2" t="s">
        <v>17</v>
      </c>
      <c r="C11438" s="2" t="s">
        <v>18</v>
      </c>
      <c r="D11438" s="11">
        <v>33188</v>
      </c>
      <c r="E11438" s="12">
        <v>915.45500000000004</v>
      </c>
      <c r="F11438" s="12">
        <v>42.637</v>
      </c>
      <c r="G11438" s="11">
        <v>25462</v>
      </c>
      <c r="H11438" s="12">
        <v>1476.423</v>
      </c>
      <c r="I11438" s="12">
        <v>16.574000000000002</v>
      </c>
      <c r="J11438" s="19">
        <f>IF(MONTH(A11438)&gt;VLOOKUP(Totals!$H$2,Totals!$O$5:$P$16,2,FALSE),YEAR(A11438)+1,YEAR(A11438))</f>
        <v>2018</v>
      </c>
    </row>
    <row r="11439" spans="1:10" x14ac:dyDescent="0.2">
      <c r="A11439" s="4">
        <v>43101</v>
      </c>
      <c r="B11439" s="2" t="s">
        <v>205</v>
      </c>
      <c r="C11439" s="2" t="s">
        <v>65</v>
      </c>
      <c r="D11439" s="11">
        <v>7414</v>
      </c>
      <c r="E11439" s="12">
        <v>143.65799999999999</v>
      </c>
      <c r="F11439" s="12">
        <v>16.556999999999999</v>
      </c>
      <c r="G11439" s="11">
        <v>6173</v>
      </c>
      <c r="H11439" s="12">
        <v>110.749</v>
      </c>
      <c r="I11439" s="12">
        <v>1.4E-2</v>
      </c>
      <c r="J11439" s="19">
        <f>IF(MONTH(A11439)&gt;VLOOKUP(Totals!$H$2,Totals!$O$5:$P$16,2,FALSE),YEAR(A11439)+1,YEAR(A11439))</f>
        <v>2018</v>
      </c>
    </row>
    <row r="11440" spans="1:10" x14ac:dyDescent="0.2">
      <c r="A11440" s="4">
        <v>43101</v>
      </c>
      <c r="B11440" s="2" t="s">
        <v>19</v>
      </c>
      <c r="C11440" s="2" t="s">
        <v>20</v>
      </c>
      <c r="D11440" s="11">
        <v>4410</v>
      </c>
      <c r="E11440" s="12">
        <v>58.99</v>
      </c>
      <c r="F11440" s="12">
        <v>0.17899999999999999</v>
      </c>
      <c r="G11440" s="11">
        <v>3740</v>
      </c>
      <c r="H11440" s="12">
        <v>45.351999999999997</v>
      </c>
      <c r="I11440" s="12">
        <v>0</v>
      </c>
      <c r="J11440" s="19">
        <f>IF(MONTH(A11440)&gt;VLOOKUP(Totals!$H$2,Totals!$O$5:$P$16,2,FALSE),YEAR(A11440)+1,YEAR(A11440))</f>
        <v>2018</v>
      </c>
    </row>
    <row r="11441" spans="1:10" x14ac:dyDescent="0.2">
      <c r="A11441" s="4">
        <v>43101</v>
      </c>
      <c r="B11441" s="2" t="s">
        <v>23</v>
      </c>
      <c r="C11441" s="2" t="s">
        <v>143</v>
      </c>
      <c r="D11441" s="11">
        <v>1192</v>
      </c>
      <c r="E11441" s="12">
        <v>5.3999999999999999E-2</v>
      </c>
      <c r="F11441" s="12">
        <v>8.9999999999999993E-3</v>
      </c>
      <c r="G11441" s="11">
        <v>1034</v>
      </c>
      <c r="H11441" s="12">
        <v>3.5030000000000001</v>
      </c>
      <c r="I11441" s="12">
        <v>0</v>
      </c>
      <c r="J11441" s="19">
        <f>IF(MONTH(A11441)&gt;VLOOKUP(Totals!$H$2,Totals!$O$5:$P$16,2,FALSE),YEAR(A11441)+1,YEAR(A11441))</f>
        <v>2018</v>
      </c>
    </row>
    <row r="11442" spans="1:10" x14ac:dyDescent="0.2">
      <c r="A11442" s="4">
        <v>43101</v>
      </c>
      <c r="B11442" s="2" t="s">
        <v>23</v>
      </c>
      <c r="C11442" s="2" t="s">
        <v>11</v>
      </c>
      <c r="D11442" s="11">
        <v>125083</v>
      </c>
      <c r="E11442" s="12">
        <v>3065.944</v>
      </c>
      <c r="F11442" s="12">
        <v>86.32</v>
      </c>
      <c r="G11442" s="11">
        <v>118882</v>
      </c>
      <c r="H11442" s="12">
        <v>2065.6329999999998</v>
      </c>
      <c r="I11442" s="12">
        <v>8.9999999999999993E-3</v>
      </c>
      <c r="J11442" s="19">
        <f>IF(MONTH(A11442)&gt;VLOOKUP(Totals!$H$2,Totals!$O$5:$P$16,2,FALSE),YEAR(A11442)+1,YEAR(A11442))</f>
        <v>2018</v>
      </c>
    </row>
    <row r="11443" spans="1:10" x14ac:dyDescent="0.2">
      <c r="A11443" s="4">
        <v>43101</v>
      </c>
      <c r="B11443" s="2" t="s">
        <v>24</v>
      </c>
      <c r="C11443" s="2" t="s">
        <v>25</v>
      </c>
      <c r="D11443" s="11">
        <v>6979</v>
      </c>
      <c r="E11443" s="12">
        <v>57.807000000000002</v>
      </c>
      <c r="F11443" s="12">
        <v>0</v>
      </c>
      <c r="G11443" s="11">
        <v>8540</v>
      </c>
      <c r="H11443" s="12">
        <v>154.90100000000001</v>
      </c>
      <c r="I11443" s="12">
        <v>0</v>
      </c>
      <c r="J11443" s="19">
        <f>IF(MONTH(A11443)&gt;VLOOKUP(Totals!$H$2,Totals!$O$5:$P$16,2,FALSE),YEAR(A11443)+1,YEAR(A11443))</f>
        <v>2018</v>
      </c>
    </row>
    <row r="11444" spans="1:10" x14ac:dyDescent="0.2">
      <c r="A11444" s="4">
        <v>43101</v>
      </c>
      <c r="B11444" s="2" t="s">
        <v>29</v>
      </c>
      <c r="C11444" s="2" t="s">
        <v>30</v>
      </c>
      <c r="D11444" s="11">
        <v>5900</v>
      </c>
      <c r="E11444" s="12">
        <v>2.5339999999999998</v>
      </c>
      <c r="F11444" s="12">
        <v>2.6389999999999998</v>
      </c>
      <c r="G11444" s="11">
        <v>4401</v>
      </c>
      <c r="H11444" s="12">
        <v>26.596</v>
      </c>
      <c r="I11444" s="12">
        <v>3.7349999999999999</v>
      </c>
      <c r="J11444" s="19">
        <f>IF(MONTH(A11444)&gt;VLOOKUP(Totals!$H$2,Totals!$O$5:$P$16,2,FALSE),YEAR(A11444)+1,YEAR(A11444))</f>
        <v>2018</v>
      </c>
    </row>
    <row r="11445" spans="1:10" x14ac:dyDescent="0.2">
      <c r="A11445" s="4">
        <v>43101</v>
      </c>
      <c r="B11445" s="2" t="s">
        <v>154</v>
      </c>
      <c r="C11445" s="2" t="s">
        <v>34</v>
      </c>
      <c r="D11445" s="11">
        <v>71279</v>
      </c>
      <c r="E11445" s="12">
        <v>853.32600000000002</v>
      </c>
      <c r="F11445" s="12">
        <v>0</v>
      </c>
      <c r="G11445" s="11">
        <v>55918</v>
      </c>
      <c r="H11445" s="12">
        <v>1164.5940000000001</v>
      </c>
      <c r="I11445" s="12">
        <v>0</v>
      </c>
      <c r="J11445" s="19">
        <f>IF(MONTH(A11445)&gt;VLOOKUP(Totals!$H$2,Totals!$O$5:$P$16,2,FALSE),YEAR(A11445)+1,YEAR(A11445))</f>
        <v>2018</v>
      </c>
    </row>
    <row r="11446" spans="1:10" x14ac:dyDescent="0.2">
      <c r="A11446" s="4">
        <v>43101</v>
      </c>
      <c r="B11446" s="2" t="s">
        <v>154</v>
      </c>
      <c r="C11446" s="2" t="s">
        <v>11</v>
      </c>
      <c r="D11446" s="11">
        <v>4694</v>
      </c>
      <c r="E11446" s="12">
        <v>0</v>
      </c>
      <c r="F11446" s="12">
        <v>0</v>
      </c>
      <c r="G11446" s="11">
        <v>2738</v>
      </c>
      <c r="H11446" s="12">
        <v>0.91600000000000004</v>
      </c>
      <c r="I11446" s="12">
        <v>0</v>
      </c>
      <c r="J11446" s="19">
        <f>IF(MONTH(A11446)&gt;VLOOKUP(Totals!$H$2,Totals!$O$5:$P$16,2,FALSE),YEAR(A11446)+1,YEAR(A11446))</f>
        <v>2018</v>
      </c>
    </row>
    <row r="11447" spans="1:10" x14ac:dyDescent="0.2">
      <c r="A11447" s="4">
        <v>43101</v>
      </c>
      <c r="B11447" s="2" t="s">
        <v>237</v>
      </c>
      <c r="C11447" s="2" t="s">
        <v>33</v>
      </c>
      <c r="D11447" s="11">
        <v>6949</v>
      </c>
      <c r="E11447" s="12">
        <v>351.08100000000002</v>
      </c>
      <c r="F11447" s="12">
        <v>1.742</v>
      </c>
      <c r="G11447" s="11">
        <v>6438</v>
      </c>
      <c r="H11447" s="12">
        <v>545.12599999999998</v>
      </c>
      <c r="I11447" s="12">
        <v>0</v>
      </c>
      <c r="J11447" s="19">
        <f>IF(MONTH(A11447)&gt;VLOOKUP(Totals!$H$2,Totals!$O$5:$P$16,2,FALSE),YEAR(A11447)+1,YEAR(A11447))</f>
        <v>2018</v>
      </c>
    </row>
    <row r="11448" spans="1:10" x14ac:dyDescent="0.2">
      <c r="A11448" s="4">
        <v>43101</v>
      </c>
      <c r="B11448" s="2" t="s">
        <v>238</v>
      </c>
      <c r="C11448" s="2" t="s">
        <v>16</v>
      </c>
      <c r="D11448" s="11">
        <v>8584</v>
      </c>
      <c r="E11448" s="12">
        <v>7.2519999999999998</v>
      </c>
      <c r="F11448" s="12">
        <v>47.579000000000001</v>
      </c>
      <c r="G11448" s="11">
        <v>7620</v>
      </c>
      <c r="H11448" s="12">
        <v>169.601</v>
      </c>
      <c r="I11448" s="12">
        <v>0</v>
      </c>
      <c r="J11448" s="19">
        <f>IF(MONTH(A11448)&gt;VLOOKUP(Totals!$H$2,Totals!$O$5:$P$16,2,FALSE),YEAR(A11448)+1,YEAR(A11448))</f>
        <v>2018</v>
      </c>
    </row>
    <row r="11449" spans="1:10" x14ac:dyDescent="0.2">
      <c r="A11449" s="4">
        <v>43101</v>
      </c>
      <c r="B11449" s="2" t="s">
        <v>31</v>
      </c>
      <c r="C11449" s="2" t="s">
        <v>32</v>
      </c>
      <c r="D11449" s="11">
        <v>11880</v>
      </c>
      <c r="E11449" s="12">
        <v>177.36</v>
      </c>
      <c r="F11449" s="12">
        <v>36.945999999999998</v>
      </c>
      <c r="G11449" s="11">
        <v>11516</v>
      </c>
      <c r="H11449" s="12">
        <v>181.70500000000001</v>
      </c>
      <c r="I11449" s="12">
        <v>0</v>
      </c>
      <c r="J11449" s="19">
        <f>IF(MONTH(A11449)&gt;VLOOKUP(Totals!$H$2,Totals!$O$5:$P$16,2,FALSE),YEAR(A11449)+1,YEAR(A11449))</f>
        <v>2018</v>
      </c>
    </row>
    <row r="11450" spans="1:10" x14ac:dyDescent="0.2">
      <c r="A11450" s="4">
        <v>43101</v>
      </c>
      <c r="B11450" s="2" t="s">
        <v>244</v>
      </c>
      <c r="C11450" s="2" t="s">
        <v>28</v>
      </c>
      <c r="D11450" s="11">
        <v>9660</v>
      </c>
      <c r="E11450" s="12">
        <v>0</v>
      </c>
      <c r="F11450" s="12">
        <v>0</v>
      </c>
      <c r="G11450" s="11">
        <v>5133</v>
      </c>
      <c r="H11450" s="12">
        <v>0</v>
      </c>
      <c r="I11450" s="12">
        <v>0</v>
      </c>
      <c r="J11450" s="19">
        <f>IF(MONTH(A11450)&gt;VLOOKUP(Totals!$H$2,Totals!$O$5:$P$16,2,FALSE),YEAR(A11450)+1,YEAR(A11450))</f>
        <v>2018</v>
      </c>
    </row>
    <row r="11451" spans="1:10" x14ac:dyDescent="0.2">
      <c r="A11451" s="4">
        <v>43101</v>
      </c>
      <c r="B11451" s="2" t="s">
        <v>241</v>
      </c>
      <c r="C11451" s="2" t="s">
        <v>18</v>
      </c>
      <c r="D11451" s="11">
        <v>5776</v>
      </c>
      <c r="E11451" s="12">
        <v>274.69600000000003</v>
      </c>
      <c r="F11451" s="12">
        <v>0</v>
      </c>
      <c r="G11451" s="11">
        <v>4118</v>
      </c>
      <c r="H11451" s="12">
        <v>304.423</v>
      </c>
      <c r="I11451" s="12">
        <v>0</v>
      </c>
      <c r="J11451" s="19">
        <f>IF(MONTH(A11451)&gt;VLOOKUP(Totals!$H$2,Totals!$O$5:$P$16,2,FALSE),YEAR(A11451)+1,YEAR(A11451))</f>
        <v>2018</v>
      </c>
    </row>
    <row r="11452" spans="1:10" x14ac:dyDescent="0.2">
      <c r="A11452" s="4">
        <v>43101</v>
      </c>
      <c r="B11452" s="2" t="s">
        <v>36</v>
      </c>
      <c r="C11452" s="2" t="s">
        <v>35</v>
      </c>
      <c r="D11452" s="11">
        <v>2988</v>
      </c>
      <c r="E11452" s="12">
        <v>2.6019999999999999</v>
      </c>
      <c r="F11452" s="12">
        <v>0</v>
      </c>
      <c r="G11452" s="11">
        <v>2292</v>
      </c>
      <c r="H11452" s="12">
        <v>295.35399999999998</v>
      </c>
      <c r="I11452" s="12">
        <v>0</v>
      </c>
      <c r="J11452" s="19">
        <f>IF(MONTH(A11452)&gt;VLOOKUP(Totals!$H$2,Totals!$O$5:$P$16,2,FALSE),YEAR(A11452)+1,YEAR(A11452))</f>
        <v>2018</v>
      </c>
    </row>
    <row r="11453" spans="1:10" x14ac:dyDescent="0.2">
      <c r="A11453" s="4">
        <v>43101</v>
      </c>
      <c r="B11453" s="2" t="s">
        <v>36</v>
      </c>
      <c r="C11453" s="2" t="s">
        <v>38</v>
      </c>
      <c r="D11453" s="11">
        <v>5652</v>
      </c>
      <c r="E11453" s="12">
        <v>352.74299999999999</v>
      </c>
      <c r="F11453" s="12">
        <v>18.298999999999999</v>
      </c>
      <c r="G11453" s="11">
        <v>5234</v>
      </c>
      <c r="H11453" s="12">
        <v>100.675</v>
      </c>
      <c r="I11453" s="12">
        <v>0.16600000000000001</v>
      </c>
      <c r="J11453" s="19">
        <f>IF(MONTH(A11453)&gt;VLOOKUP(Totals!$H$2,Totals!$O$5:$P$16,2,FALSE),YEAR(A11453)+1,YEAR(A11453))</f>
        <v>2018</v>
      </c>
    </row>
    <row r="11454" spans="1:10" x14ac:dyDescent="0.2">
      <c r="A11454" s="4">
        <v>43101</v>
      </c>
      <c r="B11454" s="2" t="s">
        <v>41</v>
      </c>
      <c r="C11454" s="2" t="s">
        <v>161</v>
      </c>
      <c r="D11454" s="11">
        <v>95009</v>
      </c>
      <c r="E11454" s="12">
        <v>2973.614</v>
      </c>
      <c r="F11454" s="12">
        <v>15.164999999999999</v>
      </c>
      <c r="G11454" s="11">
        <v>72327</v>
      </c>
      <c r="H11454" s="12">
        <v>3948.8180000000002</v>
      </c>
      <c r="I11454" s="12">
        <v>1.2330000000000001</v>
      </c>
      <c r="J11454" s="19">
        <f>IF(MONTH(A11454)&gt;VLOOKUP(Totals!$H$2,Totals!$O$5:$P$16,2,FALSE),YEAR(A11454)+1,YEAR(A11454))</f>
        <v>2018</v>
      </c>
    </row>
    <row r="11455" spans="1:10" x14ac:dyDescent="0.2">
      <c r="A11455" s="4">
        <v>43101</v>
      </c>
      <c r="B11455" s="2" t="s">
        <v>226</v>
      </c>
      <c r="C11455" s="2" t="s">
        <v>52</v>
      </c>
      <c r="D11455" s="11">
        <v>9714</v>
      </c>
      <c r="E11455" s="12">
        <v>270.916</v>
      </c>
      <c r="F11455" s="12">
        <v>0</v>
      </c>
      <c r="G11455" s="11">
        <v>8278</v>
      </c>
      <c r="H11455" s="12">
        <v>163.45599999999999</v>
      </c>
      <c r="I11455" s="12">
        <v>0</v>
      </c>
      <c r="J11455" s="19">
        <f>IF(MONTH(A11455)&gt;VLOOKUP(Totals!$H$2,Totals!$O$5:$P$16,2,FALSE),YEAR(A11455)+1,YEAR(A11455))</f>
        <v>2018</v>
      </c>
    </row>
    <row r="11456" spans="1:10" x14ac:dyDescent="0.2">
      <c r="A11456" s="4">
        <v>43101</v>
      </c>
      <c r="B11456" s="2" t="s">
        <v>42</v>
      </c>
      <c r="C11456" s="2" t="s">
        <v>11</v>
      </c>
      <c r="D11456" s="11">
        <v>6250</v>
      </c>
      <c r="E11456" s="12">
        <v>115.819</v>
      </c>
      <c r="F11456" s="12">
        <v>0</v>
      </c>
      <c r="G11456" s="11">
        <v>6528</v>
      </c>
      <c r="H11456" s="12">
        <v>154.726</v>
      </c>
      <c r="I11456" s="12">
        <v>0</v>
      </c>
      <c r="J11456" s="19">
        <f>IF(MONTH(A11456)&gt;VLOOKUP(Totals!$H$2,Totals!$O$5:$P$16,2,FALSE),YEAR(A11456)+1,YEAR(A11456))</f>
        <v>2018</v>
      </c>
    </row>
    <row r="11457" spans="1:10" x14ac:dyDescent="0.2">
      <c r="A11457" s="4">
        <v>43101</v>
      </c>
      <c r="B11457" s="2" t="s">
        <v>42</v>
      </c>
      <c r="C11457" s="2" t="s">
        <v>43</v>
      </c>
      <c r="D11457" s="11">
        <v>22821</v>
      </c>
      <c r="E11457" s="12">
        <v>231.96799999999999</v>
      </c>
      <c r="F11457" s="12">
        <v>26.437999999999999</v>
      </c>
      <c r="G11457" s="11">
        <v>17462</v>
      </c>
      <c r="H11457" s="12">
        <v>843.74300000000005</v>
      </c>
      <c r="I11457" s="12">
        <v>2.129</v>
      </c>
      <c r="J11457" s="19">
        <f>IF(MONTH(A11457)&gt;VLOOKUP(Totals!$H$2,Totals!$O$5:$P$16,2,FALSE),YEAR(A11457)+1,YEAR(A11457))</f>
        <v>2018</v>
      </c>
    </row>
    <row r="11458" spans="1:10" x14ac:dyDescent="0.2">
      <c r="A11458" s="4">
        <v>43101</v>
      </c>
      <c r="B11458" s="2" t="s">
        <v>44</v>
      </c>
      <c r="C11458" s="2" t="s">
        <v>18</v>
      </c>
      <c r="D11458" s="11">
        <v>43647</v>
      </c>
      <c r="E11458" s="12">
        <v>771.31200000000001</v>
      </c>
      <c r="F11458" s="12">
        <v>38.597000000000001</v>
      </c>
      <c r="G11458" s="11">
        <v>31852</v>
      </c>
      <c r="H11458" s="12">
        <v>2007.086</v>
      </c>
      <c r="I11458" s="12">
        <v>0</v>
      </c>
      <c r="J11458" s="19">
        <f>IF(MONTH(A11458)&gt;VLOOKUP(Totals!$H$2,Totals!$O$5:$P$16,2,FALSE),YEAR(A11458)+1,YEAR(A11458))</f>
        <v>2018</v>
      </c>
    </row>
    <row r="11459" spans="1:10" x14ac:dyDescent="0.2">
      <c r="A11459" s="4">
        <v>43101</v>
      </c>
      <c r="B11459" s="2" t="s">
        <v>45</v>
      </c>
      <c r="C11459" s="2" t="s">
        <v>18</v>
      </c>
      <c r="D11459" s="11">
        <v>75424</v>
      </c>
      <c r="E11459" s="12">
        <v>1363.4290000000001</v>
      </c>
      <c r="F11459" s="12">
        <v>114.673</v>
      </c>
      <c r="G11459" s="11">
        <v>61042</v>
      </c>
      <c r="H11459" s="12">
        <v>2425.029</v>
      </c>
      <c r="I11459" s="12">
        <v>30.125</v>
      </c>
      <c r="J11459" s="19">
        <f>IF(MONTH(A11459)&gt;VLOOKUP(Totals!$H$2,Totals!$O$5:$P$16,2,FALSE),YEAR(A11459)+1,YEAR(A11459))</f>
        <v>2018</v>
      </c>
    </row>
    <row r="11460" spans="1:10" x14ac:dyDescent="0.2">
      <c r="A11460" s="4">
        <v>43101</v>
      </c>
      <c r="B11460" s="2" t="s">
        <v>165</v>
      </c>
      <c r="C11460" s="2" t="s">
        <v>16</v>
      </c>
      <c r="D11460" s="11">
        <v>8414</v>
      </c>
      <c r="E11460" s="12">
        <v>182.35599999999999</v>
      </c>
      <c r="F11460" s="12">
        <v>37.274999999999999</v>
      </c>
      <c r="G11460" s="11">
        <v>7383</v>
      </c>
      <c r="H11460" s="12">
        <v>198.27099999999999</v>
      </c>
      <c r="I11460" s="12">
        <v>0</v>
      </c>
      <c r="J11460" s="19">
        <f>IF(MONTH(A11460)&gt;VLOOKUP(Totals!$H$2,Totals!$O$5:$P$16,2,FALSE),YEAR(A11460)+1,YEAR(A11460))</f>
        <v>2018</v>
      </c>
    </row>
    <row r="11461" spans="1:10" x14ac:dyDescent="0.2">
      <c r="A11461" s="4">
        <v>43101</v>
      </c>
      <c r="B11461" s="2" t="s">
        <v>48</v>
      </c>
      <c r="C11461" s="2" t="s">
        <v>161</v>
      </c>
      <c r="D11461" s="11" t="s">
        <v>88</v>
      </c>
      <c r="E11461" s="12" t="s">
        <v>88</v>
      </c>
      <c r="F11461" s="12" t="s">
        <v>88</v>
      </c>
      <c r="G11461" s="11" t="s">
        <v>88</v>
      </c>
      <c r="H11461" s="12">
        <v>283.95499999999998</v>
      </c>
      <c r="I11461" s="12">
        <v>0</v>
      </c>
      <c r="J11461" s="19">
        <f>IF(MONTH(A11461)&gt;VLOOKUP(Totals!$H$2,Totals!$O$5:$P$16,2,FALSE),YEAR(A11461)+1,YEAR(A11461))</f>
        <v>2018</v>
      </c>
    </row>
    <row r="11462" spans="1:10" x14ac:dyDescent="0.2">
      <c r="A11462" s="4">
        <v>43101</v>
      </c>
      <c r="B11462" s="2" t="s">
        <v>48</v>
      </c>
      <c r="C11462" s="2" t="s">
        <v>11</v>
      </c>
      <c r="D11462" s="11">
        <v>34370</v>
      </c>
      <c r="E11462" s="12">
        <v>854.48</v>
      </c>
      <c r="F11462" s="12">
        <v>0</v>
      </c>
      <c r="G11462" s="11">
        <v>32479</v>
      </c>
      <c r="H11462" s="12">
        <v>190.05600000000001</v>
      </c>
      <c r="I11462" s="12">
        <v>13.302</v>
      </c>
      <c r="J11462" s="19">
        <f>IF(MONTH(A11462)&gt;VLOOKUP(Totals!$H$2,Totals!$O$5:$P$16,2,FALSE),YEAR(A11462)+1,YEAR(A11462))</f>
        <v>2018</v>
      </c>
    </row>
    <row r="11463" spans="1:10" x14ac:dyDescent="0.2">
      <c r="A11463" s="4">
        <v>43101</v>
      </c>
      <c r="B11463" s="2" t="s">
        <v>48</v>
      </c>
      <c r="C11463" s="2" t="s">
        <v>35</v>
      </c>
      <c r="D11463" s="11">
        <v>8958</v>
      </c>
      <c r="E11463" s="12">
        <v>36.822000000000003</v>
      </c>
      <c r="F11463" s="12">
        <v>0.40799999999999997</v>
      </c>
      <c r="G11463" s="11">
        <v>8145</v>
      </c>
      <c r="H11463" s="12">
        <v>154.703</v>
      </c>
      <c r="I11463" s="12">
        <v>0</v>
      </c>
      <c r="J11463" s="19">
        <f>IF(MONTH(A11463)&gt;VLOOKUP(Totals!$H$2,Totals!$O$5:$P$16,2,FALSE),YEAR(A11463)+1,YEAR(A11463))</f>
        <v>2018</v>
      </c>
    </row>
    <row r="11464" spans="1:10" x14ac:dyDescent="0.2">
      <c r="A11464" s="4">
        <v>43101</v>
      </c>
      <c r="B11464" s="2" t="s">
        <v>48</v>
      </c>
      <c r="C11464" s="2" t="s">
        <v>37</v>
      </c>
      <c r="D11464" s="11">
        <v>8877</v>
      </c>
      <c r="E11464" s="12">
        <v>3.5000000000000003E-2</v>
      </c>
      <c r="F11464" s="12">
        <v>0</v>
      </c>
      <c r="G11464" s="11">
        <v>5142</v>
      </c>
      <c r="H11464" s="12">
        <v>13.625</v>
      </c>
      <c r="I11464" s="12">
        <v>0</v>
      </c>
      <c r="J11464" s="19">
        <f>IF(MONTH(A11464)&gt;VLOOKUP(Totals!$H$2,Totals!$O$5:$P$16,2,FALSE),YEAR(A11464)+1,YEAR(A11464))</f>
        <v>2018</v>
      </c>
    </row>
    <row r="11465" spans="1:10" x14ac:dyDescent="0.2">
      <c r="A11465" s="4">
        <v>43101</v>
      </c>
      <c r="B11465" s="2" t="s">
        <v>48</v>
      </c>
      <c r="C11465" s="2" t="s">
        <v>49</v>
      </c>
      <c r="D11465" s="11">
        <v>126581</v>
      </c>
      <c r="E11465" s="12">
        <v>2650.471</v>
      </c>
      <c r="F11465" s="12">
        <v>107.218</v>
      </c>
      <c r="G11465" s="11">
        <v>99558</v>
      </c>
      <c r="H11465" s="12">
        <v>2870.0889999999999</v>
      </c>
      <c r="I11465" s="12">
        <v>39.540999999999997</v>
      </c>
      <c r="J11465" s="19">
        <f>IF(MONTH(A11465)&gt;VLOOKUP(Totals!$H$2,Totals!$O$5:$P$16,2,FALSE),YEAR(A11465)+1,YEAR(A11465))</f>
        <v>2018</v>
      </c>
    </row>
    <row r="11466" spans="1:10" x14ac:dyDescent="0.2">
      <c r="A11466" s="4">
        <v>43101</v>
      </c>
      <c r="B11466" s="2" t="s">
        <v>151</v>
      </c>
      <c r="C11466" s="2" t="s">
        <v>49</v>
      </c>
      <c r="D11466" s="11">
        <v>65169</v>
      </c>
      <c r="E11466" s="12">
        <v>848.42100000000005</v>
      </c>
      <c r="F11466" s="12">
        <v>25.885000000000002</v>
      </c>
      <c r="G11466" s="11">
        <v>52816</v>
      </c>
      <c r="H11466" s="12">
        <v>1820.7370000000001</v>
      </c>
      <c r="I11466" s="12">
        <v>51.347000000000001</v>
      </c>
      <c r="J11466" s="19">
        <f>IF(MONTH(A11466)&gt;VLOOKUP(Totals!$H$2,Totals!$O$5:$P$16,2,FALSE),YEAR(A11466)+1,YEAR(A11466))</f>
        <v>2018</v>
      </c>
    </row>
    <row r="11467" spans="1:10" x14ac:dyDescent="0.2">
      <c r="A11467" s="4">
        <v>43101</v>
      </c>
      <c r="B11467" s="2" t="s">
        <v>50</v>
      </c>
      <c r="C11467" s="2" t="s">
        <v>43</v>
      </c>
      <c r="D11467" s="11">
        <v>5131</v>
      </c>
      <c r="E11467" s="12">
        <v>117.34099999999999</v>
      </c>
      <c r="F11467" s="12">
        <v>2.0790000000000002</v>
      </c>
      <c r="G11467" s="11">
        <v>3977</v>
      </c>
      <c r="H11467" s="12">
        <v>171.93199999999999</v>
      </c>
      <c r="I11467" s="12">
        <v>0</v>
      </c>
      <c r="J11467" s="19">
        <f>IF(MONTH(A11467)&gt;VLOOKUP(Totals!$H$2,Totals!$O$5:$P$16,2,FALSE),YEAR(A11467)+1,YEAR(A11467))</f>
        <v>2018</v>
      </c>
    </row>
    <row r="11468" spans="1:10" x14ac:dyDescent="0.2">
      <c r="A11468" s="4">
        <v>43101</v>
      </c>
      <c r="B11468" s="2" t="s">
        <v>51</v>
      </c>
      <c r="C11468" s="2" t="s">
        <v>18</v>
      </c>
      <c r="D11468" s="11" t="s">
        <v>88</v>
      </c>
      <c r="E11468" s="12" t="s">
        <v>88</v>
      </c>
      <c r="F11468" s="12" t="s">
        <v>88</v>
      </c>
      <c r="G11468" s="11" t="s">
        <v>88</v>
      </c>
      <c r="H11468" s="12">
        <v>1232.7170000000001</v>
      </c>
      <c r="I11468" s="12">
        <v>0</v>
      </c>
      <c r="J11468" s="19">
        <f>IF(MONTH(A11468)&gt;VLOOKUP(Totals!$H$2,Totals!$O$5:$P$16,2,FALSE),YEAR(A11468)+1,YEAR(A11468))</f>
        <v>2018</v>
      </c>
    </row>
    <row r="11469" spans="1:10" x14ac:dyDescent="0.2">
      <c r="A11469" s="4">
        <v>43101</v>
      </c>
      <c r="B11469" s="2" t="s">
        <v>51</v>
      </c>
      <c r="C11469" s="2" t="s">
        <v>16</v>
      </c>
      <c r="D11469" s="11" t="s">
        <v>88</v>
      </c>
      <c r="E11469" s="12">
        <v>963.27700000000004</v>
      </c>
      <c r="F11469" s="12">
        <v>0</v>
      </c>
      <c r="G11469" s="11" t="s">
        <v>88</v>
      </c>
      <c r="H11469" s="12" t="s">
        <v>88</v>
      </c>
      <c r="I11469" s="12" t="s">
        <v>88</v>
      </c>
      <c r="J11469" s="19">
        <f>IF(MONTH(A11469)&gt;VLOOKUP(Totals!$H$2,Totals!$O$5:$P$16,2,FALSE),YEAR(A11469)+1,YEAR(A11469))</f>
        <v>2018</v>
      </c>
    </row>
    <row r="11470" spans="1:10" x14ac:dyDescent="0.2">
      <c r="A11470" s="4">
        <v>43101</v>
      </c>
      <c r="B11470" s="2" t="s">
        <v>202</v>
      </c>
      <c r="C11470" s="2" t="s">
        <v>27</v>
      </c>
      <c r="D11470" s="11">
        <v>27392</v>
      </c>
      <c r="E11470" s="12">
        <v>328.541</v>
      </c>
      <c r="F11470" s="12">
        <v>3.9E-2</v>
      </c>
      <c r="G11470" s="11">
        <v>22761</v>
      </c>
      <c r="H11470" s="12">
        <v>188.72</v>
      </c>
      <c r="I11470" s="12">
        <v>8.9480000000000004</v>
      </c>
      <c r="J11470" s="19">
        <f>IF(MONTH(A11470)&gt;VLOOKUP(Totals!$H$2,Totals!$O$5:$P$16,2,FALSE),YEAR(A11470)+1,YEAR(A11470))</f>
        <v>2018</v>
      </c>
    </row>
    <row r="11471" spans="1:10" x14ac:dyDescent="0.2">
      <c r="A11471" s="4">
        <v>43101</v>
      </c>
      <c r="B11471" s="2" t="s">
        <v>53</v>
      </c>
      <c r="C11471" s="2" t="s">
        <v>28</v>
      </c>
      <c r="D11471" s="11">
        <v>32394</v>
      </c>
      <c r="E11471" s="12">
        <v>470.09300000000002</v>
      </c>
      <c r="F11471" s="12">
        <v>104.496</v>
      </c>
      <c r="G11471" s="11">
        <v>25501</v>
      </c>
      <c r="H11471" s="12">
        <v>1102.7139999999999</v>
      </c>
      <c r="I11471" s="12">
        <v>2.6760000000000002</v>
      </c>
      <c r="J11471" s="19">
        <f>IF(MONTH(A11471)&gt;VLOOKUP(Totals!$H$2,Totals!$O$5:$P$16,2,FALSE),YEAR(A11471)+1,YEAR(A11471))</f>
        <v>2018</v>
      </c>
    </row>
    <row r="11472" spans="1:10" x14ac:dyDescent="0.2">
      <c r="A11472" s="4">
        <v>43101</v>
      </c>
      <c r="B11472" s="2" t="s">
        <v>171</v>
      </c>
      <c r="C11472" s="2" t="s">
        <v>18</v>
      </c>
      <c r="D11472" s="11">
        <v>10404</v>
      </c>
      <c r="E11472" s="12">
        <v>298.27100000000002</v>
      </c>
      <c r="F11472" s="12">
        <v>0</v>
      </c>
      <c r="G11472" s="11">
        <v>6322</v>
      </c>
      <c r="H11472" s="12">
        <v>225.90899999999999</v>
      </c>
      <c r="I11472" s="12">
        <v>0</v>
      </c>
      <c r="J11472" s="19">
        <f>IF(MONTH(A11472)&gt;VLOOKUP(Totals!$H$2,Totals!$O$5:$P$16,2,FALSE),YEAR(A11472)+1,YEAR(A11472))</f>
        <v>2018</v>
      </c>
    </row>
    <row r="11473" spans="1:10" x14ac:dyDescent="0.2">
      <c r="A11473" s="4">
        <v>43101</v>
      </c>
      <c r="B11473" s="2" t="s">
        <v>54</v>
      </c>
      <c r="C11473" s="2" t="s">
        <v>16</v>
      </c>
      <c r="D11473" s="11">
        <v>11989</v>
      </c>
      <c r="E11473" s="12">
        <v>154.21100000000001</v>
      </c>
      <c r="F11473" s="12">
        <v>0</v>
      </c>
      <c r="G11473" s="11">
        <v>10416</v>
      </c>
      <c r="H11473" s="12">
        <v>213.51</v>
      </c>
      <c r="I11473" s="12">
        <v>0</v>
      </c>
      <c r="J11473" s="19">
        <f>IF(MONTH(A11473)&gt;VLOOKUP(Totals!$H$2,Totals!$O$5:$P$16,2,FALSE),YEAR(A11473)+1,YEAR(A11473))</f>
        <v>2018</v>
      </c>
    </row>
    <row r="11474" spans="1:10" x14ac:dyDescent="0.2">
      <c r="A11474" s="4">
        <v>43101</v>
      </c>
      <c r="B11474" s="2" t="s">
        <v>240</v>
      </c>
      <c r="C11474" s="2" t="s">
        <v>161</v>
      </c>
      <c r="D11474" s="11">
        <v>5035</v>
      </c>
      <c r="E11474" s="12">
        <v>244.14599999999999</v>
      </c>
      <c r="F11474" s="12">
        <v>0</v>
      </c>
      <c r="G11474" s="11">
        <v>3164</v>
      </c>
      <c r="H11474" s="12">
        <v>259.40100000000001</v>
      </c>
      <c r="I11474" s="12">
        <v>0</v>
      </c>
      <c r="J11474" s="19">
        <f>IF(MONTH(A11474)&gt;VLOOKUP(Totals!$H$2,Totals!$O$5:$P$16,2,FALSE),YEAR(A11474)+1,YEAR(A11474))</f>
        <v>2018</v>
      </c>
    </row>
    <row r="11475" spans="1:10" x14ac:dyDescent="0.2">
      <c r="A11475" s="4">
        <v>43101</v>
      </c>
      <c r="B11475" s="2" t="s">
        <v>166</v>
      </c>
      <c r="C11475" s="2" t="s">
        <v>28</v>
      </c>
      <c r="D11475" s="11">
        <v>16021</v>
      </c>
      <c r="E11475" s="12">
        <v>16.510999999999999</v>
      </c>
      <c r="F11475" s="12">
        <v>0</v>
      </c>
      <c r="G11475" s="11">
        <v>12516</v>
      </c>
      <c r="H11475" s="12">
        <v>0</v>
      </c>
      <c r="I11475" s="12">
        <v>0</v>
      </c>
      <c r="J11475" s="19">
        <f>IF(MONTH(A11475)&gt;VLOOKUP(Totals!$H$2,Totals!$O$5:$P$16,2,FALSE),YEAR(A11475)+1,YEAR(A11475))</f>
        <v>2018</v>
      </c>
    </row>
    <row r="11476" spans="1:10" x14ac:dyDescent="0.2">
      <c r="A11476" s="4">
        <v>43101</v>
      </c>
      <c r="B11476" s="2" t="s">
        <v>55</v>
      </c>
      <c r="C11476" s="2" t="s">
        <v>33</v>
      </c>
      <c r="D11476" s="11">
        <v>10897</v>
      </c>
      <c r="E11476" s="12">
        <v>249.797</v>
      </c>
      <c r="F11476" s="12">
        <v>201.90899999999999</v>
      </c>
      <c r="G11476" s="11">
        <v>10142</v>
      </c>
      <c r="H11476" s="12">
        <v>256.96899999999999</v>
      </c>
      <c r="I11476" s="12">
        <v>0.113</v>
      </c>
      <c r="J11476" s="19">
        <f>IF(MONTH(A11476)&gt;VLOOKUP(Totals!$H$2,Totals!$O$5:$P$16,2,FALSE),YEAR(A11476)+1,YEAR(A11476))</f>
        <v>2018</v>
      </c>
    </row>
    <row r="11477" spans="1:10" x14ac:dyDescent="0.2">
      <c r="A11477" s="4">
        <v>43101</v>
      </c>
      <c r="B11477" s="2" t="s">
        <v>146</v>
      </c>
      <c r="C11477" s="2" t="s">
        <v>18</v>
      </c>
      <c r="D11477" s="11">
        <v>1732</v>
      </c>
      <c r="E11477" s="12">
        <v>0</v>
      </c>
      <c r="F11477" s="12">
        <v>0</v>
      </c>
      <c r="G11477" s="11">
        <v>1393</v>
      </c>
      <c r="H11477" s="12">
        <v>0</v>
      </c>
      <c r="I11477" s="12">
        <v>0</v>
      </c>
      <c r="J11477" s="19">
        <f>IF(MONTH(A11477)&gt;VLOOKUP(Totals!$H$2,Totals!$O$5:$P$16,2,FALSE),YEAR(A11477)+1,YEAR(A11477))</f>
        <v>2018</v>
      </c>
    </row>
    <row r="11478" spans="1:10" x14ac:dyDescent="0.2">
      <c r="A11478" s="4">
        <v>43101</v>
      </c>
      <c r="B11478" s="2" t="s">
        <v>146</v>
      </c>
      <c r="C11478" s="2" t="s">
        <v>27</v>
      </c>
      <c r="D11478" s="11">
        <v>3142</v>
      </c>
      <c r="E11478" s="12">
        <v>1.556</v>
      </c>
      <c r="F11478" s="12">
        <v>0</v>
      </c>
      <c r="G11478" s="11">
        <v>2853</v>
      </c>
      <c r="H11478" s="12">
        <v>0.20599999999999999</v>
      </c>
      <c r="I11478" s="12">
        <v>0</v>
      </c>
      <c r="J11478" s="19">
        <f>IF(MONTH(A11478)&gt;VLOOKUP(Totals!$H$2,Totals!$O$5:$P$16,2,FALSE),YEAR(A11478)+1,YEAR(A11478))</f>
        <v>2018</v>
      </c>
    </row>
    <row r="11479" spans="1:10" x14ac:dyDescent="0.2">
      <c r="A11479" s="4">
        <v>43101</v>
      </c>
      <c r="B11479" s="2" t="s">
        <v>146</v>
      </c>
      <c r="C11479" s="2" t="s">
        <v>28</v>
      </c>
      <c r="D11479" s="11">
        <v>62273</v>
      </c>
      <c r="E11479" s="12">
        <v>211.90799999999999</v>
      </c>
      <c r="F11479" s="12">
        <v>2.62</v>
      </c>
      <c r="G11479" s="11">
        <v>57535</v>
      </c>
      <c r="H11479" s="12">
        <v>2.7360000000000002</v>
      </c>
      <c r="I11479" s="12">
        <v>0.82699999999999996</v>
      </c>
      <c r="J11479" s="19">
        <f>IF(MONTH(A11479)&gt;VLOOKUP(Totals!$H$2,Totals!$O$5:$P$16,2,FALSE),YEAR(A11479)+1,YEAR(A11479))</f>
        <v>2018</v>
      </c>
    </row>
    <row r="11480" spans="1:10" x14ac:dyDescent="0.2">
      <c r="A11480" s="4">
        <v>43101</v>
      </c>
      <c r="B11480" s="2" t="s">
        <v>146</v>
      </c>
      <c r="C11480" s="2" t="s">
        <v>33</v>
      </c>
      <c r="D11480" s="11">
        <v>26001</v>
      </c>
      <c r="E11480" s="12">
        <v>88.281000000000006</v>
      </c>
      <c r="F11480" s="12">
        <v>3.8959999999999999</v>
      </c>
      <c r="G11480" s="11">
        <v>22977</v>
      </c>
      <c r="H11480" s="12">
        <v>9.9830000000000005</v>
      </c>
      <c r="I11480" s="12">
        <v>1.7410000000000001</v>
      </c>
      <c r="J11480" s="19">
        <f>IF(MONTH(A11480)&gt;VLOOKUP(Totals!$H$2,Totals!$O$5:$P$16,2,FALSE),YEAR(A11480)+1,YEAR(A11480))</f>
        <v>2018</v>
      </c>
    </row>
    <row r="11481" spans="1:10" x14ac:dyDescent="0.2">
      <c r="A11481" s="4">
        <v>43101</v>
      </c>
      <c r="B11481" s="2" t="s">
        <v>146</v>
      </c>
      <c r="C11481" s="2" t="s">
        <v>11</v>
      </c>
      <c r="D11481" s="11">
        <v>43825</v>
      </c>
      <c r="E11481" s="12">
        <v>4.327</v>
      </c>
      <c r="F11481" s="12">
        <v>0</v>
      </c>
      <c r="G11481" s="11">
        <v>44159</v>
      </c>
      <c r="H11481" s="12">
        <v>5.9989999999999997</v>
      </c>
      <c r="I11481" s="12">
        <v>0.52300000000000002</v>
      </c>
      <c r="J11481" s="19">
        <f>IF(MONTH(A11481)&gt;VLOOKUP(Totals!$H$2,Totals!$O$5:$P$16,2,FALSE),YEAR(A11481)+1,YEAR(A11481))</f>
        <v>2018</v>
      </c>
    </row>
    <row r="11482" spans="1:10" x14ac:dyDescent="0.2">
      <c r="A11482" s="4">
        <v>43101</v>
      </c>
      <c r="B11482" s="2" t="s">
        <v>146</v>
      </c>
      <c r="C11482" s="2" t="s">
        <v>35</v>
      </c>
      <c r="D11482" s="11">
        <v>5782</v>
      </c>
      <c r="E11482" s="12">
        <v>114.76900000000001</v>
      </c>
      <c r="F11482" s="12">
        <v>2.8570000000000002</v>
      </c>
      <c r="G11482" s="11">
        <v>5369</v>
      </c>
      <c r="H11482" s="12">
        <v>154.18199999999999</v>
      </c>
      <c r="I11482" s="12">
        <v>0</v>
      </c>
      <c r="J11482" s="19">
        <f>IF(MONTH(A11482)&gt;VLOOKUP(Totals!$H$2,Totals!$O$5:$P$16,2,FALSE),YEAR(A11482)+1,YEAR(A11482))</f>
        <v>2018</v>
      </c>
    </row>
    <row r="11483" spans="1:10" x14ac:dyDescent="0.2">
      <c r="A11483" s="4">
        <v>43101</v>
      </c>
      <c r="B11483" s="2" t="s">
        <v>146</v>
      </c>
      <c r="C11483" s="2" t="s">
        <v>37</v>
      </c>
      <c r="D11483" s="11">
        <v>13387</v>
      </c>
      <c r="E11483" s="12">
        <v>179.113</v>
      </c>
      <c r="F11483" s="12">
        <v>3.0059999999999998</v>
      </c>
      <c r="G11483" s="11">
        <v>12669</v>
      </c>
      <c r="H11483" s="12">
        <v>83.275000000000006</v>
      </c>
      <c r="I11483" s="12">
        <v>2.1960000000000002</v>
      </c>
      <c r="J11483" s="19">
        <f>IF(MONTH(A11483)&gt;VLOOKUP(Totals!$H$2,Totals!$O$5:$P$16,2,FALSE),YEAR(A11483)+1,YEAR(A11483))</f>
        <v>2018</v>
      </c>
    </row>
    <row r="11484" spans="1:10" x14ac:dyDescent="0.2">
      <c r="A11484" s="4">
        <v>43101</v>
      </c>
      <c r="B11484" s="2" t="s">
        <v>146</v>
      </c>
      <c r="C11484" s="2" t="s">
        <v>16</v>
      </c>
      <c r="D11484" s="11">
        <v>13797</v>
      </c>
      <c r="E11484" s="12">
        <v>101.07599999999999</v>
      </c>
      <c r="F11484" s="12">
        <v>7.8760000000000003</v>
      </c>
      <c r="G11484" s="11">
        <v>12297</v>
      </c>
      <c r="H11484" s="12">
        <v>22.49</v>
      </c>
      <c r="I11484" s="12">
        <v>1.982</v>
      </c>
      <c r="J11484" s="19">
        <f>IF(MONTH(A11484)&gt;VLOOKUP(Totals!$H$2,Totals!$O$5:$P$16,2,FALSE),YEAR(A11484)+1,YEAR(A11484))</f>
        <v>2018</v>
      </c>
    </row>
    <row r="11485" spans="1:10" x14ac:dyDescent="0.2">
      <c r="A11485" s="4">
        <v>43101</v>
      </c>
      <c r="B11485" s="2" t="s">
        <v>146</v>
      </c>
      <c r="C11485" s="2" t="s">
        <v>76</v>
      </c>
      <c r="D11485" s="11">
        <v>9077</v>
      </c>
      <c r="E11485" s="12">
        <v>176.49299999999999</v>
      </c>
      <c r="F11485" s="12">
        <v>0</v>
      </c>
      <c r="G11485" s="11">
        <v>9176</v>
      </c>
      <c r="H11485" s="12">
        <v>45.713999999999999</v>
      </c>
      <c r="I11485" s="12">
        <v>5.3230000000000004</v>
      </c>
      <c r="J11485" s="19">
        <f>IF(MONTH(A11485)&gt;VLOOKUP(Totals!$H$2,Totals!$O$5:$P$16,2,FALSE),YEAR(A11485)+1,YEAR(A11485))</f>
        <v>2018</v>
      </c>
    </row>
    <row r="11486" spans="1:10" x14ac:dyDescent="0.2">
      <c r="A11486" s="4">
        <v>43101</v>
      </c>
      <c r="B11486" s="2" t="s">
        <v>170</v>
      </c>
      <c r="C11486" s="2" t="s">
        <v>35</v>
      </c>
      <c r="D11486" s="11">
        <v>8159</v>
      </c>
      <c r="E11486" s="12">
        <v>10.599</v>
      </c>
      <c r="F11486" s="12">
        <v>0</v>
      </c>
      <c r="G11486" s="11">
        <v>7452</v>
      </c>
      <c r="H11486" s="12">
        <v>0.28299999999999997</v>
      </c>
      <c r="I11486" s="12">
        <v>0</v>
      </c>
      <c r="J11486" s="19">
        <f>IF(MONTH(A11486)&gt;VLOOKUP(Totals!$H$2,Totals!$O$5:$P$16,2,FALSE),YEAR(A11486)+1,YEAR(A11486))</f>
        <v>2018</v>
      </c>
    </row>
    <row r="11487" spans="1:10" x14ac:dyDescent="0.2">
      <c r="A11487" s="4">
        <v>43101</v>
      </c>
      <c r="B11487" s="2" t="s">
        <v>242</v>
      </c>
      <c r="C11487" s="2" t="s">
        <v>32</v>
      </c>
      <c r="D11487" s="11">
        <v>2561</v>
      </c>
      <c r="E11487" s="12">
        <v>0</v>
      </c>
      <c r="F11487" s="12">
        <v>0</v>
      </c>
      <c r="G11487" s="11">
        <v>2252</v>
      </c>
      <c r="H11487" s="12">
        <v>5.5250000000000004</v>
      </c>
      <c r="I11487" s="12">
        <v>0</v>
      </c>
      <c r="J11487" s="19">
        <f>IF(MONTH(A11487)&gt;VLOOKUP(Totals!$H$2,Totals!$O$5:$P$16,2,FALSE),YEAR(A11487)+1,YEAR(A11487))</f>
        <v>2018</v>
      </c>
    </row>
    <row r="11488" spans="1:10" x14ac:dyDescent="0.2">
      <c r="A11488" s="4">
        <v>43101</v>
      </c>
      <c r="B11488" s="2" t="s">
        <v>56</v>
      </c>
      <c r="C11488" s="2" t="s">
        <v>32</v>
      </c>
      <c r="D11488" s="11">
        <v>19213</v>
      </c>
      <c r="E11488" s="12">
        <v>207.41499999999999</v>
      </c>
      <c r="F11488" s="12">
        <v>128.88900000000001</v>
      </c>
      <c r="G11488" s="11">
        <v>16600</v>
      </c>
      <c r="H11488" s="12">
        <v>191.28100000000001</v>
      </c>
      <c r="I11488" s="12">
        <v>4.6319999999999997</v>
      </c>
      <c r="J11488" s="19">
        <f>IF(MONTH(A11488)&gt;VLOOKUP(Totals!$H$2,Totals!$O$5:$P$16,2,FALSE),YEAR(A11488)+1,YEAR(A11488))</f>
        <v>2018</v>
      </c>
    </row>
    <row r="11489" spans="1:10" x14ac:dyDescent="0.2">
      <c r="A11489" s="4">
        <v>43101</v>
      </c>
      <c r="B11489" s="2" t="s">
        <v>243</v>
      </c>
      <c r="C11489" s="2" t="s">
        <v>57</v>
      </c>
      <c r="D11489" s="11">
        <v>5342</v>
      </c>
      <c r="E11489" s="12">
        <v>252.44200000000001</v>
      </c>
      <c r="F11489" s="12">
        <v>0.23</v>
      </c>
      <c r="G11489" s="11">
        <v>4884</v>
      </c>
      <c r="H11489" s="12">
        <v>257.70100000000002</v>
      </c>
      <c r="I11489" s="12">
        <v>5.5570000000000004</v>
      </c>
      <c r="J11489" s="19">
        <f>IF(MONTH(A11489)&gt;VLOOKUP(Totals!$H$2,Totals!$O$5:$P$16,2,FALSE),YEAR(A11489)+1,YEAR(A11489))</f>
        <v>2018</v>
      </c>
    </row>
    <row r="11490" spans="1:10" x14ac:dyDescent="0.2">
      <c r="A11490" s="4">
        <v>43101</v>
      </c>
      <c r="B11490" s="2" t="s">
        <v>243</v>
      </c>
      <c r="C11490" s="2" t="s">
        <v>11</v>
      </c>
      <c r="D11490" s="11">
        <v>3398</v>
      </c>
      <c r="E11490" s="12">
        <v>51.594999999999999</v>
      </c>
      <c r="F11490" s="12">
        <v>0</v>
      </c>
      <c r="G11490" s="11">
        <v>3840</v>
      </c>
      <c r="H11490" s="12">
        <v>89.962999999999994</v>
      </c>
      <c r="I11490" s="12">
        <v>0</v>
      </c>
      <c r="J11490" s="19">
        <f>IF(MONTH(A11490)&gt;VLOOKUP(Totals!$H$2,Totals!$O$5:$P$16,2,FALSE),YEAR(A11490)+1,YEAR(A11490))</f>
        <v>2018</v>
      </c>
    </row>
    <row r="11491" spans="1:10" x14ac:dyDescent="0.2">
      <c r="A11491" s="4">
        <v>43101</v>
      </c>
      <c r="B11491" s="2" t="s">
        <v>59</v>
      </c>
      <c r="C11491" s="2" t="s">
        <v>34</v>
      </c>
      <c r="D11491" s="11">
        <v>42518</v>
      </c>
      <c r="E11491" s="12">
        <v>1231.9770000000001</v>
      </c>
      <c r="F11491" s="12">
        <v>93.926000000000002</v>
      </c>
      <c r="G11491" s="11">
        <v>32794</v>
      </c>
      <c r="H11491" s="12">
        <v>1209.107</v>
      </c>
      <c r="I11491" s="12">
        <v>2.2440000000000002</v>
      </c>
      <c r="J11491" s="19">
        <f>IF(MONTH(A11491)&gt;VLOOKUP(Totals!$H$2,Totals!$O$5:$P$16,2,FALSE),YEAR(A11491)+1,YEAR(A11491))</f>
        <v>2018</v>
      </c>
    </row>
    <row r="11492" spans="1:10" x14ac:dyDescent="0.2">
      <c r="A11492" s="4">
        <v>43101</v>
      </c>
      <c r="B11492" s="2" t="s">
        <v>234</v>
      </c>
      <c r="C11492" s="2" t="s">
        <v>28</v>
      </c>
      <c r="D11492" s="11">
        <v>3007</v>
      </c>
      <c r="E11492" s="12">
        <v>0</v>
      </c>
      <c r="F11492" s="12">
        <v>0</v>
      </c>
      <c r="G11492" s="11">
        <v>2025</v>
      </c>
      <c r="H11492" s="12">
        <v>0</v>
      </c>
      <c r="I11492" s="12">
        <v>0</v>
      </c>
      <c r="J11492" s="19">
        <f>IF(MONTH(A11492)&gt;VLOOKUP(Totals!$H$2,Totals!$O$5:$P$16,2,FALSE),YEAR(A11492)+1,YEAR(A11492))</f>
        <v>2018</v>
      </c>
    </row>
    <row r="11493" spans="1:10" x14ac:dyDescent="0.2">
      <c r="A11493" s="4">
        <v>43101</v>
      </c>
      <c r="B11493" s="2" t="s">
        <v>234</v>
      </c>
      <c r="C11493" s="2" t="s">
        <v>34</v>
      </c>
      <c r="D11493" s="11">
        <v>8910</v>
      </c>
      <c r="E11493" s="12">
        <v>2.62</v>
      </c>
      <c r="F11493" s="12">
        <v>0</v>
      </c>
      <c r="G11493" s="11">
        <v>6254</v>
      </c>
      <c r="H11493" s="12">
        <v>0</v>
      </c>
      <c r="I11493" s="12">
        <v>0</v>
      </c>
      <c r="J11493" s="19">
        <f>IF(MONTH(A11493)&gt;VLOOKUP(Totals!$H$2,Totals!$O$5:$P$16,2,FALSE),YEAR(A11493)+1,YEAR(A11493))</f>
        <v>2018</v>
      </c>
    </row>
    <row r="11494" spans="1:10" x14ac:dyDescent="0.2">
      <c r="A11494" s="4">
        <v>43101</v>
      </c>
      <c r="B11494" s="2" t="s">
        <v>227</v>
      </c>
      <c r="C11494" s="2" t="s">
        <v>21</v>
      </c>
      <c r="D11494" s="11">
        <v>796</v>
      </c>
      <c r="E11494" s="12">
        <v>4.3019999999999996</v>
      </c>
      <c r="F11494" s="12">
        <v>0.17399999999999999</v>
      </c>
      <c r="G11494" s="11">
        <v>1174</v>
      </c>
      <c r="H11494" s="12">
        <v>92.343999999999994</v>
      </c>
      <c r="I11494" s="12">
        <v>1.264</v>
      </c>
      <c r="J11494" s="19">
        <f>IF(MONTH(A11494)&gt;VLOOKUP(Totals!$H$2,Totals!$O$5:$P$16,2,FALSE),YEAR(A11494)+1,YEAR(A11494))</f>
        <v>2018</v>
      </c>
    </row>
    <row r="11495" spans="1:10" x14ac:dyDescent="0.2">
      <c r="A11495" s="4">
        <v>43101</v>
      </c>
      <c r="B11495" s="2" t="s">
        <v>155</v>
      </c>
      <c r="C11495" s="2" t="s">
        <v>25</v>
      </c>
      <c r="D11495" s="11" t="s">
        <v>88</v>
      </c>
      <c r="E11495" s="12" t="s">
        <v>88</v>
      </c>
      <c r="F11495" s="12" t="s">
        <v>88</v>
      </c>
      <c r="G11495" s="11" t="s">
        <v>88</v>
      </c>
      <c r="H11495" s="12">
        <v>44.314</v>
      </c>
      <c r="I11495" s="12">
        <v>0</v>
      </c>
      <c r="J11495" s="19">
        <f>IF(MONTH(A11495)&gt;VLOOKUP(Totals!$H$2,Totals!$O$5:$P$16,2,FALSE),YEAR(A11495)+1,YEAR(A11495))</f>
        <v>2018</v>
      </c>
    </row>
    <row r="11496" spans="1:10" x14ac:dyDescent="0.2">
      <c r="A11496" s="4">
        <v>43101</v>
      </c>
      <c r="B11496" s="2" t="s">
        <v>155</v>
      </c>
      <c r="C11496" s="2" t="s">
        <v>22</v>
      </c>
      <c r="D11496" s="11" t="s">
        <v>88</v>
      </c>
      <c r="E11496" s="12">
        <v>0</v>
      </c>
      <c r="F11496" s="12">
        <v>0</v>
      </c>
      <c r="G11496" s="11" t="s">
        <v>88</v>
      </c>
      <c r="H11496" s="12">
        <v>10.157</v>
      </c>
      <c r="I11496" s="12">
        <v>0</v>
      </c>
      <c r="J11496" s="19">
        <f>IF(MONTH(A11496)&gt;VLOOKUP(Totals!$H$2,Totals!$O$5:$P$16,2,FALSE),YEAR(A11496)+1,YEAR(A11496))</f>
        <v>2018</v>
      </c>
    </row>
    <row r="11497" spans="1:10" x14ac:dyDescent="0.2">
      <c r="A11497" s="4">
        <v>43101</v>
      </c>
      <c r="B11497" s="2" t="s">
        <v>60</v>
      </c>
      <c r="C11497" s="2" t="s">
        <v>52</v>
      </c>
      <c r="D11497" s="11">
        <v>15402</v>
      </c>
      <c r="E11497" s="12">
        <v>176.298</v>
      </c>
      <c r="F11497" s="12">
        <v>1.264</v>
      </c>
      <c r="G11497" s="11">
        <v>12327</v>
      </c>
      <c r="H11497" s="12">
        <v>389.92500000000001</v>
      </c>
      <c r="I11497" s="12">
        <v>0</v>
      </c>
      <c r="J11497" s="19">
        <f>IF(MONTH(A11497)&gt;VLOOKUP(Totals!$H$2,Totals!$O$5:$P$16,2,FALSE),YEAR(A11497)+1,YEAR(A11497))</f>
        <v>2018</v>
      </c>
    </row>
    <row r="11498" spans="1:10" x14ac:dyDescent="0.2">
      <c r="A11498" s="4">
        <v>43101</v>
      </c>
      <c r="B11498" s="2" t="s">
        <v>199</v>
      </c>
      <c r="C11498" s="2" t="s">
        <v>18</v>
      </c>
      <c r="D11498" s="11" t="s">
        <v>88</v>
      </c>
      <c r="E11498" s="12" t="s">
        <v>88</v>
      </c>
      <c r="F11498" s="12" t="s">
        <v>88</v>
      </c>
      <c r="G11498" s="11" t="s">
        <v>88</v>
      </c>
      <c r="H11498" s="12">
        <v>351.00799999999998</v>
      </c>
      <c r="I11498" s="12">
        <v>0</v>
      </c>
      <c r="J11498" s="19">
        <f>IF(MONTH(A11498)&gt;VLOOKUP(Totals!$H$2,Totals!$O$5:$P$16,2,FALSE),YEAR(A11498)+1,YEAR(A11498))</f>
        <v>2018</v>
      </c>
    </row>
    <row r="11499" spans="1:10" x14ac:dyDescent="0.2">
      <c r="A11499" s="4">
        <v>43101</v>
      </c>
      <c r="B11499" s="2" t="s">
        <v>199</v>
      </c>
      <c r="C11499" s="2" t="s">
        <v>33</v>
      </c>
      <c r="D11499" s="11" t="s">
        <v>88</v>
      </c>
      <c r="E11499" s="12">
        <v>374.50799999999998</v>
      </c>
      <c r="F11499" s="12">
        <v>0</v>
      </c>
      <c r="G11499" s="11" t="s">
        <v>88</v>
      </c>
      <c r="H11499" s="12">
        <v>13.507999999999999</v>
      </c>
      <c r="I11499" s="12">
        <v>0</v>
      </c>
      <c r="J11499" s="19">
        <f>IF(MONTH(A11499)&gt;VLOOKUP(Totals!$H$2,Totals!$O$5:$P$16,2,FALSE),YEAR(A11499)+1,YEAR(A11499))</f>
        <v>2018</v>
      </c>
    </row>
    <row r="11500" spans="1:10" x14ac:dyDescent="0.2">
      <c r="A11500" s="4">
        <v>43101</v>
      </c>
      <c r="B11500" s="2" t="s">
        <v>199</v>
      </c>
      <c r="C11500" s="2" t="s">
        <v>43</v>
      </c>
      <c r="D11500" s="11" t="s">
        <v>88</v>
      </c>
      <c r="E11500" s="12" t="s">
        <v>88</v>
      </c>
      <c r="F11500" s="12" t="s">
        <v>88</v>
      </c>
      <c r="G11500" s="11" t="s">
        <v>88</v>
      </c>
      <c r="H11500" s="12">
        <v>27.271000000000001</v>
      </c>
      <c r="I11500" s="12">
        <v>0</v>
      </c>
      <c r="J11500" s="19">
        <f>IF(MONTH(A11500)&gt;VLOOKUP(Totals!$H$2,Totals!$O$5:$P$16,2,FALSE),YEAR(A11500)+1,YEAR(A11500))</f>
        <v>2018</v>
      </c>
    </row>
    <row r="11501" spans="1:10" x14ac:dyDescent="0.2">
      <c r="A11501" s="4">
        <v>43101</v>
      </c>
      <c r="B11501" s="2" t="s">
        <v>199</v>
      </c>
      <c r="C11501" s="2" t="s">
        <v>16</v>
      </c>
      <c r="D11501" s="11" t="s">
        <v>88</v>
      </c>
      <c r="E11501" s="12">
        <v>237.36500000000001</v>
      </c>
      <c r="F11501" s="12">
        <v>0</v>
      </c>
      <c r="G11501" s="11" t="s">
        <v>88</v>
      </c>
      <c r="H11501" s="12" t="s">
        <v>88</v>
      </c>
      <c r="I11501" s="12" t="s">
        <v>88</v>
      </c>
      <c r="J11501" s="19">
        <f>IF(MONTH(A11501)&gt;VLOOKUP(Totals!$H$2,Totals!$O$5:$P$16,2,FALSE),YEAR(A11501)+1,YEAR(A11501))</f>
        <v>2018</v>
      </c>
    </row>
    <row r="11502" spans="1:10" x14ac:dyDescent="0.2">
      <c r="A11502" s="4">
        <v>43101</v>
      </c>
      <c r="B11502" s="2" t="s">
        <v>63</v>
      </c>
      <c r="C11502" s="2" t="s">
        <v>15</v>
      </c>
      <c r="D11502" s="11">
        <v>4331</v>
      </c>
      <c r="E11502" s="12">
        <v>22.773</v>
      </c>
      <c r="F11502" s="12">
        <v>0</v>
      </c>
      <c r="G11502" s="11">
        <v>3655</v>
      </c>
      <c r="H11502" s="12">
        <v>1.6950000000000001</v>
      </c>
      <c r="I11502" s="12">
        <v>3.0000000000000001E-3</v>
      </c>
      <c r="J11502" s="19">
        <f>IF(MONTH(A11502)&gt;VLOOKUP(Totals!$H$2,Totals!$O$5:$P$16,2,FALSE),YEAR(A11502)+1,YEAR(A11502))</f>
        <v>2018</v>
      </c>
    </row>
    <row r="11503" spans="1:10" x14ac:dyDescent="0.2">
      <c r="A11503" s="4">
        <v>43101</v>
      </c>
      <c r="B11503" s="2" t="s">
        <v>63</v>
      </c>
      <c r="C11503" s="2" t="s">
        <v>57</v>
      </c>
      <c r="D11503" s="11">
        <v>7535</v>
      </c>
      <c r="E11503" s="12">
        <v>33.905999999999999</v>
      </c>
      <c r="F11503" s="12">
        <v>0</v>
      </c>
      <c r="G11503" s="11">
        <v>7129</v>
      </c>
      <c r="H11503" s="12">
        <v>5.024</v>
      </c>
      <c r="I11503" s="12">
        <v>2.3180000000000001</v>
      </c>
      <c r="J11503" s="19">
        <f>IF(MONTH(A11503)&gt;VLOOKUP(Totals!$H$2,Totals!$O$5:$P$16,2,FALSE),YEAR(A11503)+1,YEAR(A11503))</f>
        <v>2018</v>
      </c>
    </row>
    <row r="11504" spans="1:10" x14ac:dyDescent="0.2">
      <c r="A11504" s="4">
        <v>43101</v>
      </c>
      <c r="B11504" s="2" t="s">
        <v>63</v>
      </c>
      <c r="C11504" s="2" t="s">
        <v>18</v>
      </c>
      <c r="D11504" s="11">
        <v>12990</v>
      </c>
      <c r="E11504" s="12">
        <v>288.69200000000001</v>
      </c>
      <c r="F11504" s="12">
        <v>39.820999999999998</v>
      </c>
      <c r="G11504" s="11">
        <v>10286</v>
      </c>
      <c r="H11504" s="12">
        <v>497.15699999999998</v>
      </c>
      <c r="I11504" s="12">
        <v>68.533000000000001</v>
      </c>
      <c r="J11504" s="19">
        <f>IF(MONTH(A11504)&gt;VLOOKUP(Totals!$H$2,Totals!$O$5:$P$16,2,FALSE),YEAR(A11504)+1,YEAR(A11504))</f>
        <v>2018</v>
      </c>
    </row>
    <row r="11505" spans="1:10" x14ac:dyDescent="0.2">
      <c r="A11505" s="4">
        <v>43101</v>
      </c>
      <c r="B11505" s="2" t="s">
        <v>63</v>
      </c>
      <c r="C11505" s="2" t="s">
        <v>161</v>
      </c>
      <c r="D11505" s="11">
        <v>37073</v>
      </c>
      <c r="E11505" s="12">
        <v>983.2</v>
      </c>
      <c r="F11505" s="12">
        <v>39.869</v>
      </c>
      <c r="G11505" s="11">
        <v>29965</v>
      </c>
      <c r="H11505" s="12">
        <v>1049.7049999999999</v>
      </c>
      <c r="I11505" s="12">
        <v>45.103000000000002</v>
      </c>
      <c r="J11505" s="19">
        <f>IF(MONTH(A11505)&gt;VLOOKUP(Totals!$H$2,Totals!$O$5:$P$16,2,FALSE),YEAR(A11505)+1,YEAR(A11505))</f>
        <v>2018</v>
      </c>
    </row>
    <row r="11506" spans="1:10" x14ac:dyDescent="0.2">
      <c r="A11506" s="4">
        <v>43101</v>
      </c>
      <c r="B11506" s="2" t="s">
        <v>63</v>
      </c>
      <c r="C11506" s="2" t="s">
        <v>28</v>
      </c>
      <c r="D11506" s="11">
        <v>8110</v>
      </c>
      <c r="E11506" s="12">
        <v>77.718000000000004</v>
      </c>
      <c r="F11506" s="12">
        <v>1.6839999999999999</v>
      </c>
      <c r="G11506" s="11">
        <v>6307</v>
      </c>
      <c r="H11506" s="12">
        <v>42.682000000000002</v>
      </c>
      <c r="I11506" s="12">
        <v>1.1040000000000001</v>
      </c>
      <c r="J11506" s="19">
        <f>IF(MONTH(A11506)&gt;VLOOKUP(Totals!$H$2,Totals!$O$5:$P$16,2,FALSE),YEAR(A11506)+1,YEAR(A11506))</f>
        <v>2018</v>
      </c>
    </row>
    <row r="11507" spans="1:10" x14ac:dyDescent="0.2">
      <c r="A11507" s="4">
        <v>43101</v>
      </c>
      <c r="B11507" s="2" t="s">
        <v>63</v>
      </c>
      <c r="C11507" s="2" t="s">
        <v>33</v>
      </c>
      <c r="D11507" s="11">
        <v>29434</v>
      </c>
      <c r="E11507" s="12">
        <v>328.67500000000001</v>
      </c>
      <c r="F11507" s="12">
        <v>32.597999999999999</v>
      </c>
      <c r="G11507" s="11">
        <v>28099</v>
      </c>
      <c r="H11507" s="12">
        <v>114.974</v>
      </c>
      <c r="I11507" s="12">
        <v>51.866</v>
      </c>
      <c r="J11507" s="19">
        <f>IF(MONTH(A11507)&gt;VLOOKUP(Totals!$H$2,Totals!$O$5:$P$16,2,FALSE),YEAR(A11507)+1,YEAR(A11507))</f>
        <v>2018</v>
      </c>
    </row>
    <row r="11508" spans="1:10" x14ac:dyDescent="0.2">
      <c r="A11508" s="4">
        <v>43101</v>
      </c>
      <c r="B11508" s="2" t="s">
        <v>63</v>
      </c>
      <c r="C11508" s="2" t="s">
        <v>13</v>
      </c>
      <c r="D11508" s="11">
        <v>2438</v>
      </c>
      <c r="E11508" s="12">
        <v>0.435</v>
      </c>
      <c r="F11508" s="12">
        <v>0.14599999999999999</v>
      </c>
      <c r="G11508" s="11">
        <v>2075</v>
      </c>
      <c r="H11508" s="12">
        <v>1.41</v>
      </c>
      <c r="I11508" s="12">
        <v>1.2889999999999999</v>
      </c>
      <c r="J11508" s="19">
        <f>IF(MONTH(A11508)&gt;VLOOKUP(Totals!$H$2,Totals!$O$5:$P$16,2,FALSE),YEAR(A11508)+1,YEAR(A11508))</f>
        <v>2018</v>
      </c>
    </row>
    <row r="11509" spans="1:10" x14ac:dyDescent="0.2">
      <c r="A11509" s="4">
        <v>43101</v>
      </c>
      <c r="B11509" s="2" t="s">
        <v>63</v>
      </c>
      <c r="C11509" s="2" t="s">
        <v>11</v>
      </c>
      <c r="D11509" s="11">
        <v>77530</v>
      </c>
      <c r="E11509" s="12">
        <v>791.42899999999997</v>
      </c>
      <c r="F11509" s="12">
        <v>0.70199999999999996</v>
      </c>
      <c r="G11509" s="11">
        <v>74063</v>
      </c>
      <c r="H11509" s="12">
        <v>790.42600000000004</v>
      </c>
      <c r="I11509" s="12">
        <v>151.34700000000001</v>
      </c>
      <c r="J11509" s="19">
        <f>IF(MONTH(A11509)&gt;VLOOKUP(Totals!$H$2,Totals!$O$5:$P$16,2,FALSE),YEAR(A11509)+1,YEAR(A11509))</f>
        <v>2018</v>
      </c>
    </row>
    <row r="11510" spans="1:10" x14ac:dyDescent="0.2">
      <c r="A11510" s="4">
        <v>43101</v>
      </c>
      <c r="B11510" s="2" t="s">
        <v>63</v>
      </c>
      <c r="C11510" s="2" t="s">
        <v>25</v>
      </c>
      <c r="D11510" s="11">
        <v>2644</v>
      </c>
      <c r="E11510" s="12">
        <v>0</v>
      </c>
      <c r="F11510" s="12">
        <v>0</v>
      </c>
      <c r="G11510" s="11">
        <v>2199</v>
      </c>
      <c r="H11510" s="12">
        <v>3.629</v>
      </c>
      <c r="I11510" s="12">
        <v>3.9790000000000001</v>
      </c>
      <c r="J11510" s="19">
        <f>IF(MONTH(A11510)&gt;VLOOKUP(Totals!$H$2,Totals!$O$5:$P$16,2,FALSE),YEAR(A11510)+1,YEAR(A11510))</f>
        <v>2018</v>
      </c>
    </row>
    <row r="11511" spans="1:10" x14ac:dyDescent="0.2">
      <c r="A11511" s="4">
        <v>43101</v>
      </c>
      <c r="B11511" s="2" t="s">
        <v>63</v>
      </c>
      <c r="C11511" s="2" t="s">
        <v>52</v>
      </c>
      <c r="D11511" s="11">
        <v>5387</v>
      </c>
      <c r="E11511" s="12">
        <v>68.617000000000004</v>
      </c>
      <c r="F11511" s="12">
        <v>4.3719999999999999</v>
      </c>
      <c r="G11511" s="11">
        <v>4779</v>
      </c>
      <c r="H11511" s="12">
        <v>49.82</v>
      </c>
      <c r="I11511" s="12">
        <v>1.5720000000000001</v>
      </c>
      <c r="J11511" s="19">
        <f>IF(MONTH(A11511)&gt;VLOOKUP(Totals!$H$2,Totals!$O$5:$P$16,2,FALSE),YEAR(A11511)+1,YEAR(A11511))</f>
        <v>2018</v>
      </c>
    </row>
    <row r="11512" spans="1:10" x14ac:dyDescent="0.2">
      <c r="A11512" s="4">
        <v>43101</v>
      </c>
      <c r="B11512" s="2" t="s">
        <v>63</v>
      </c>
      <c r="C11512" s="2" t="s">
        <v>35</v>
      </c>
      <c r="D11512" s="11">
        <v>40267</v>
      </c>
      <c r="E11512" s="12">
        <v>812.32500000000005</v>
      </c>
      <c r="F11512" s="12">
        <v>33.853999999999999</v>
      </c>
      <c r="G11512" s="11">
        <v>36913</v>
      </c>
      <c r="H11512" s="12">
        <v>1021.515</v>
      </c>
      <c r="I11512" s="12">
        <v>65.673000000000002</v>
      </c>
      <c r="J11512" s="19">
        <f>IF(MONTH(A11512)&gt;VLOOKUP(Totals!$H$2,Totals!$O$5:$P$16,2,FALSE),YEAR(A11512)+1,YEAR(A11512))</f>
        <v>2018</v>
      </c>
    </row>
    <row r="11513" spans="1:10" x14ac:dyDescent="0.2">
      <c r="A11513" s="4">
        <v>43101</v>
      </c>
      <c r="B11513" s="2" t="s">
        <v>63</v>
      </c>
      <c r="C11513" s="2" t="s">
        <v>66</v>
      </c>
      <c r="D11513" s="11">
        <v>7915</v>
      </c>
      <c r="E11513" s="12">
        <v>121.968</v>
      </c>
      <c r="F11513" s="12">
        <v>2.2639999999999998</v>
      </c>
      <c r="G11513" s="11">
        <v>7523</v>
      </c>
      <c r="H11513" s="12">
        <v>15.868</v>
      </c>
      <c r="I11513" s="12">
        <v>4.7229999999999999</v>
      </c>
      <c r="J11513" s="19">
        <f>IF(MONTH(A11513)&gt;VLOOKUP(Totals!$H$2,Totals!$O$5:$P$16,2,FALSE),YEAR(A11513)+1,YEAR(A11513))</f>
        <v>2018</v>
      </c>
    </row>
    <row r="11514" spans="1:10" x14ac:dyDescent="0.2">
      <c r="A11514" s="4">
        <v>43101</v>
      </c>
      <c r="B11514" s="2" t="s">
        <v>63</v>
      </c>
      <c r="C11514" s="2" t="s">
        <v>43</v>
      </c>
      <c r="D11514" s="11" t="s">
        <v>88</v>
      </c>
      <c r="E11514" s="12" t="s">
        <v>88</v>
      </c>
      <c r="F11514" s="12" t="s">
        <v>88</v>
      </c>
      <c r="G11514" s="11" t="s">
        <v>88</v>
      </c>
      <c r="H11514" s="12">
        <v>100.735</v>
      </c>
      <c r="I11514" s="12">
        <v>0</v>
      </c>
      <c r="J11514" s="19">
        <f>IF(MONTH(A11514)&gt;VLOOKUP(Totals!$H$2,Totals!$O$5:$P$16,2,FALSE),YEAR(A11514)+1,YEAR(A11514))</f>
        <v>2018</v>
      </c>
    </row>
    <row r="11515" spans="1:10" x14ac:dyDescent="0.2">
      <c r="A11515" s="4">
        <v>43101</v>
      </c>
      <c r="B11515" s="2" t="s">
        <v>63</v>
      </c>
      <c r="C11515" s="2" t="s">
        <v>37</v>
      </c>
      <c r="D11515" s="11">
        <v>7699</v>
      </c>
      <c r="E11515" s="12">
        <v>107.11499999999999</v>
      </c>
      <c r="F11515" s="12">
        <v>14.930999999999999</v>
      </c>
      <c r="G11515" s="11">
        <v>7015</v>
      </c>
      <c r="H11515" s="12">
        <v>162.22900000000001</v>
      </c>
      <c r="I11515" s="12">
        <v>11.606999999999999</v>
      </c>
      <c r="J11515" s="19">
        <f>IF(MONTH(A11515)&gt;VLOOKUP(Totals!$H$2,Totals!$O$5:$P$16,2,FALSE),YEAR(A11515)+1,YEAR(A11515))</f>
        <v>2018</v>
      </c>
    </row>
    <row r="11516" spans="1:10" x14ac:dyDescent="0.2">
      <c r="A11516" s="4">
        <v>43101</v>
      </c>
      <c r="B11516" s="2" t="s">
        <v>63</v>
      </c>
      <c r="C11516" s="2" t="s">
        <v>38</v>
      </c>
      <c r="D11516" s="11">
        <v>13721</v>
      </c>
      <c r="E11516" s="12">
        <v>402.72399999999999</v>
      </c>
      <c r="F11516" s="12">
        <v>32.043999999999997</v>
      </c>
      <c r="G11516" s="11">
        <v>12780</v>
      </c>
      <c r="H11516" s="12">
        <v>69.852000000000004</v>
      </c>
      <c r="I11516" s="12">
        <v>121.059</v>
      </c>
      <c r="J11516" s="19">
        <f>IF(MONTH(A11516)&gt;VLOOKUP(Totals!$H$2,Totals!$O$5:$P$16,2,FALSE),YEAR(A11516)+1,YEAR(A11516))</f>
        <v>2018</v>
      </c>
    </row>
    <row r="11517" spans="1:10" x14ac:dyDescent="0.2">
      <c r="A11517" s="4">
        <v>43101</v>
      </c>
      <c r="B11517" s="2" t="s">
        <v>63</v>
      </c>
      <c r="C11517" s="2" t="s">
        <v>49</v>
      </c>
      <c r="D11517" s="11">
        <v>9726</v>
      </c>
      <c r="E11517" s="12">
        <v>6.7350000000000003</v>
      </c>
      <c r="F11517" s="12">
        <v>0</v>
      </c>
      <c r="G11517" s="11">
        <v>7787</v>
      </c>
      <c r="H11517" s="12">
        <v>270.00599999999997</v>
      </c>
      <c r="I11517" s="12">
        <v>13.192</v>
      </c>
      <c r="J11517" s="19">
        <f>IF(MONTH(A11517)&gt;VLOOKUP(Totals!$H$2,Totals!$O$5:$P$16,2,FALSE),YEAR(A11517)+1,YEAR(A11517))</f>
        <v>2018</v>
      </c>
    </row>
    <row r="11518" spans="1:10" x14ac:dyDescent="0.2">
      <c r="A11518" s="4">
        <v>43101</v>
      </c>
      <c r="B11518" s="2" t="s">
        <v>63</v>
      </c>
      <c r="C11518" s="2" t="s">
        <v>16</v>
      </c>
      <c r="D11518" s="11">
        <v>71777</v>
      </c>
      <c r="E11518" s="12">
        <v>1196.625</v>
      </c>
      <c r="F11518" s="12">
        <v>125.124</v>
      </c>
      <c r="G11518" s="11">
        <v>60854</v>
      </c>
      <c r="H11518" s="12">
        <v>201.571</v>
      </c>
      <c r="I11518" s="12">
        <v>157.17500000000001</v>
      </c>
      <c r="J11518" s="19">
        <f>IF(MONTH(A11518)&gt;VLOOKUP(Totals!$H$2,Totals!$O$5:$P$16,2,FALSE),YEAR(A11518)+1,YEAR(A11518))</f>
        <v>2018</v>
      </c>
    </row>
    <row r="11519" spans="1:10" x14ac:dyDescent="0.2">
      <c r="A11519" s="4">
        <v>43101</v>
      </c>
      <c r="B11519" s="2" t="s">
        <v>168</v>
      </c>
      <c r="C11519" s="2" t="s">
        <v>150</v>
      </c>
      <c r="D11519" s="11">
        <v>48096</v>
      </c>
      <c r="E11519" s="12">
        <v>1036.2080000000001</v>
      </c>
      <c r="F11519" s="12">
        <v>22.561</v>
      </c>
      <c r="G11519" s="11">
        <v>43253</v>
      </c>
      <c r="H11519" s="12">
        <v>1962.8879999999999</v>
      </c>
      <c r="I11519" s="12">
        <v>4.2000000000000003E-2</v>
      </c>
      <c r="J11519" s="19">
        <f>IF(MONTH(A11519)&gt;VLOOKUP(Totals!$H$2,Totals!$O$5:$P$16,2,FALSE),YEAR(A11519)+1,YEAR(A11519))</f>
        <v>2018</v>
      </c>
    </row>
    <row r="11520" spans="1:10" x14ac:dyDescent="0.2">
      <c r="A11520" s="4">
        <v>43101</v>
      </c>
      <c r="B11520" s="2" t="s">
        <v>67</v>
      </c>
      <c r="C11520" s="2" t="s">
        <v>68</v>
      </c>
      <c r="D11520" s="11">
        <v>6924</v>
      </c>
      <c r="E11520" s="12">
        <v>217.43199999999999</v>
      </c>
      <c r="F11520" s="12">
        <v>0.46800000000000003</v>
      </c>
      <c r="G11520" s="11">
        <v>6296</v>
      </c>
      <c r="H11520" s="12">
        <v>385.08100000000002</v>
      </c>
      <c r="I11520" s="12">
        <v>0</v>
      </c>
      <c r="J11520" s="19">
        <f>IF(MONTH(A11520)&gt;VLOOKUP(Totals!$H$2,Totals!$O$5:$P$16,2,FALSE),YEAR(A11520)+1,YEAR(A11520))</f>
        <v>2018</v>
      </c>
    </row>
    <row r="11521" spans="1:10" x14ac:dyDescent="0.2">
      <c r="A11521" s="4">
        <v>43101</v>
      </c>
      <c r="B11521" s="2" t="s">
        <v>245</v>
      </c>
      <c r="C11521" s="2" t="s">
        <v>35</v>
      </c>
      <c r="D11521" s="11">
        <v>35386</v>
      </c>
      <c r="E11521" s="12">
        <v>365.84399999999999</v>
      </c>
      <c r="F11521" s="12">
        <v>0</v>
      </c>
      <c r="G11521" s="11">
        <v>31398</v>
      </c>
      <c r="H11521" s="12">
        <v>814.31500000000005</v>
      </c>
      <c r="I11521" s="12">
        <v>0</v>
      </c>
      <c r="J11521" s="19">
        <f>IF(MONTH(A11521)&gt;VLOOKUP(Totals!$H$2,Totals!$O$5:$P$16,2,FALSE),YEAR(A11521)+1,YEAR(A11521))</f>
        <v>2018</v>
      </c>
    </row>
    <row r="11522" spans="1:10" x14ac:dyDescent="0.2">
      <c r="A11522" s="4">
        <v>43101</v>
      </c>
      <c r="B11522" s="2" t="s">
        <v>200</v>
      </c>
      <c r="C11522" s="2" t="s">
        <v>18</v>
      </c>
      <c r="D11522" s="11">
        <v>5106</v>
      </c>
      <c r="E11522" s="12">
        <v>107.935</v>
      </c>
      <c r="F11522" s="12">
        <v>0</v>
      </c>
      <c r="G11522" s="11">
        <v>3879</v>
      </c>
      <c r="H11522" s="12">
        <v>88.495999999999995</v>
      </c>
      <c r="I11522" s="12">
        <v>0</v>
      </c>
      <c r="J11522" s="19">
        <f>IF(MONTH(A11522)&gt;VLOOKUP(Totals!$H$2,Totals!$O$5:$P$16,2,FALSE),YEAR(A11522)+1,YEAR(A11522))</f>
        <v>2018</v>
      </c>
    </row>
    <row r="11523" spans="1:10" x14ac:dyDescent="0.2">
      <c r="A11523" s="4">
        <v>43101</v>
      </c>
      <c r="B11523" s="2" t="s">
        <v>196</v>
      </c>
      <c r="C11523" s="2" t="s">
        <v>35</v>
      </c>
      <c r="D11523" s="11">
        <v>7132</v>
      </c>
      <c r="E11523" s="12">
        <v>22.492000000000001</v>
      </c>
      <c r="F11523" s="12">
        <v>0</v>
      </c>
      <c r="G11523" s="11">
        <v>4672</v>
      </c>
      <c r="H11523" s="12">
        <v>7.694</v>
      </c>
      <c r="I11523" s="12">
        <v>0</v>
      </c>
      <c r="J11523" s="19">
        <f>IF(MONTH(A11523)&gt;VLOOKUP(Totals!$H$2,Totals!$O$5:$P$16,2,FALSE),YEAR(A11523)+1,YEAR(A11523))</f>
        <v>2018</v>
      </c>
    </row>
    <row r="11524" spans="1:10" x14ac:dyDescent="0.2">
      <c r="A11524" s="4">
        <v>43101</v>
      </c>
      <c r="B11524" s="2" t="s">
        <v>69</v>
      </c>
      <c r="C11524" s="2" t="s">
        <v>11</v>
      </c>
      <c r="D11524" s="11">
        <v>2384</v>
      </c>
      <c r="E11524" s="12">
        <v>300.80200000000002</v>
      </c>
      <c r="F11524" s="12">
        <v>0</v>
      </c>
      <c r="G11524" s="11">
        <v>1693</v>
      </c>
      <c r="H11524" s="12">
        <v>408.43299999999999</v>
      </c>
      <c r="I11524" s="12">
        <v>0</v>
      </c>
      <c r="J11524" s="19">
        <f>IF(MONTH(A11524)&gt;VLOOKUP(Totals!$H$2,Totals!$O$5:$P$16,2,FALSE),YEAR(A11524)+1,YEAR(A11524))</f>
        <v>2018</v>
      </c>
    </row>
    <row r="11525" spans="1:10" x14ac:dyDescent="0.2">
      <c r="A11525" s="4">
        <v>43101</v>
      </c>
      <c r="B11525" s="2" t="s">
        <v>69</v>
      </c>
      <c r="C11525" s="2" t="s">
        <v>35</v>
      </c>
      <c r="D11525" s="11">
        <v>159259</v>
      </c>
      <c r="E11525" s="12">
        <v>6284.8739999999998</v>
      </c>
      <c r="F11525" s="12">
        <v>371.27100000000002</v>
      </c>
      <c r="G11525" s="11">
        <v>132338</v>
      </c>
      <c r="H11525" s="12">
        <v>8809.8610000000008</v>
      </c>
      <c r="I11525" s="12">
        <v>0</v>
      </c>
      <c r="J11525" s="19">
        <f>IF(MONTH(A11525)&gt;VLOOKUP(Totals!$H$2,Totals!$O$5:$P$16,2,FALSE),YEAR(A11525)+1,YEAR(A11525))</f>
        <v>2018</v>
      </c>
    </row>
    <row r="11526" spans="1:10" x14ac:dyDescent="0.2">
      <c r="A11526" s="4">
        <v>43101</v>
      </c>
      <c r="B11526" s="2" t="s">
        <v>70</v>
      </c>
      <c r="C11526" s="2" t="s">
        <v>22</v>
      </c>
      <c r="D11526" s="11">
        <v>1385</v>
      </c>
      <c r="E11526" s="12">
        <v>6.8949999999999996</v>
      </c>
      <c r="F11526" s="12">
        <v>0</v>
      </c>
      <c r="G11526" s="11">
        <v>1333</v>
      </c>
      <c r="H11526" s="12">
        <v>26.998999999999999</v>
      </c>
      <c r="I11526" s="12">
        <v>0</v>
      </c>
      <c r="J11526" s="19">
        <f>IF(MONTH(A11526)&gt;VLOOKUP(Totals!$H$2,Totals!$O$5:$P$16,2,FALSE),YEAR(A11526)+1,YEAR(A11526))</f>
        <v>2018</v>
      </c>
    </row>
    <row r="11527" spans="1:10" x14ac:dyDescent="0.2">
      <c r="A11527" s="4">
        <v>43101</v>
      </c>
      <c r="B11527" s="2" t="s">
        <v>71</v>
      </c>
      <c r="C11527" s="2" t="s">
        <v>66</v>
      </c>
      <c r="D11527" s="11">
        <v>7002</v>
      </c>
      <c r="E11527" s="12">
        <v>101.01600000000001</v>
      </c>
      <c r="F11527" s="12">
        <v>0</v>
      </c>
      <c r="G11527" s="11">
        <v>6583</v>
      </c>
      <c r="H11527" s="12">
        <v>277.90699999999998</v>
      </c>
      <c r="I11527" s="12">
        <v>0</v>
      </c>
      <c r="J11527" s="19">
        <f>IF(MONTH(A11527)&gt;VLOOKUP(Totals!$H$2,Totals!$O$5:$P$16,2,FALSE),YEAR(A11527)+1,YEAR(A11527))</f>
        <v>2018</v>
      </c>
    </row>
    <row r="11528" spans="1:10" x14ac:dyDescent="0.2">
      <c r="A11528" s="4">
        <v>43101</v>
      </c>
      <c r="B11528" s="2" t="s">
        <v>246</v>
      </c>
      <c r="C11528" s="2" t="s">
        <v>247</v>
      </c>
      <c r="D11528" s="11">
        <v>7913</v>
      </c>
      <c r="E11528" s="12">
        <v>158.26900000000001</v>
      </c>
      <c r="F11528" s="12">
        <v>0.129</v>
      </c>
      <c r="G11528" s="11">
        <v>6501</v>
      </c>
      <c r="H11528" s="12">
        <v>281.93700000000001</v>
      </c>
      <c r="I11528" s="12">
        <v>3.0000000000000001E-3</v>
      </c>
      <c r="J11528" s="19">
        <f>IF(MONTH(A11528)&gt;VLOOKUP(Totals!$H$2,Totals!$O$5:$P$16,2,FALSE),YEAR(A11528)+1,YEAR(A11528))</f>
        <v>2018</v>
      </c>
    </row>
    <row r="11529" spans="1:10" x14ac:dyDescent="0.2">
      <c r="A11529" s="4">
        <v>43101</v>
      </c>
      <c r="B11529" s="2" t="s">
        <v>160</v>
      </c>
      <c r="C11529" s="2" t="s">
        <v>11</v>
      </c>
      <c r="D11529" s="11" t="s">
        <v>88</v>
      </c>
      <c r="E11529" s="12">
        <v>372.84</v>
      </c>
      <c r="F11529" s="12">
        <v>0</v>
      </c>
      <c r="G11529" s="11" t="s">
        <v>88</v>
      </c>
      <c r="H11529" s="12">
        <v>447.18099999999998</v>
      </c>
      <c r="I11529" s="12">
        <v>0</v>
      </c>
      <c r="J11529" s="19">
        <f>IF(MONTH(A11529)&gt;VLOOKUP(Totals!$H$2,Totals!$O$5:$P$16,2,FALSE),YEAR(A11529)+1,YEAR(A11529))</f>
        <v>2018</v>
      </c>
    </row>
    <row r="11530" spans="1:10" x14ac:dyDescent="0.2">
      <c r="A11530" s="4">
        <v>43101</v>
      </c>
      <c r="B11530" s="2" t="s">
        <v>72</v>
      </c>
      <c r="C11530" s="2" t="s">
        <v>37</v>
      </c>
      <c r="D11530" s="11">
        <v>48751</v>
      </c>
      <c r="E11530" s="12">
        <v>1157.5809999999999</v>
      </c>
      <c r="F11530" s="12">
        <v>64.491</v>
      </c>
      <c r="G11530" s="11">
        <v>41926</v>
      </c>
      <c r="H11530" s="12">
        <v>2110.355</v>
      </c>
      <c r="I11530" s="12">
        <v>1.663</v>
      </c>
      <c r="J11530" s="19">
        <f>IF(MONTH(A11530)&gt;VLOOKUP(Totals!$H$2,Totals!$O$5:$P$16,2,FALSE),YEAR(A11530)+1,YEAR(A11530))</f>
        <v>2018</v>
      </c>
    </row>
    <row r="11531" spans="1:10" x14ac:dyDescent="0.2">
      <c r="A11531" s="4">
        <v>43101</v>
      </c>
      <c r="B11531" s="2" t="s">
        <v>248</v>
      </c>
      <c r="C11531" s="2" t="s">
        <v>18</v>
      </c>
      <c r="D11531" s="11">
        <v>3051</v>
      </c>
      <c r="E11531" s="12">
        <v>17.905999999999999</v>
      </c>
      <c r="F11531" s="12">
        <v>0</v>
      </c>
      <c r="G11531" s="11">
        <v>2083</v>
      </c>
      <c r="H11531" s="12">
        <v>72.727000000000004</v>
      </c>
      <c r="I11531" s="12">
        <v>0</v>
      </c>
      <c r="J11531" s="19">
        <f>IF(MONTH(A11531)&gt;VLOOKUP(Totals!$H$2,Totals!$O$5:$P$16,2,FALSE),YEAR(A11531)+1,YEAR(A11531))</f>
        <v>2018</v>
      </c>
    </row>
    <row r="11532" spans="1:10" x14ac:dyDescent="0.2">
      <c r="A11532" s="4">
        <v>43101</v>
      </c>
      <c r="B11532" s="2" t="s">
        <v>73</v>
      </c>
      <c r="C11532" s="2" t="s">
        <v>16</v>
      </c>
      <c r="D11532" s="11">
        <v>23671</v>
      </c>
      <c r="E11532" s="12">
        <v>447.90199999999999</v>
      </c>
      <c r="F11532" s="12">
        <v>71.921000000000006</v>
      </c>
      <c r="G11532" s="11">
        <v>20201</v>
      </c>
      <c r="H11532" s="12">
        <v>578.95699999999999</v>
      </c>
      <c r="I11532" s="12">
        <v>0.373</v>
      </c>
      <c r="J11532" s="19">
        <f>IF(MONTH(A11532)&gt;VLOOKUP(Totals!$H$2,Totals!$O$5:$P$16,2,FALSE),YEAR(A11532)+1,YEAR(A11532))</f>
        <v>2018</v>
      </c>
    </row>
    <row r="11533" spans="1:10" x14ac:dyDescent="0.2">
      <c r="A11533" s="4">
        <v>43101</v>
      </c>
      <c r="B11533" s="2" t="s">
        <v>74</v>
      </c>
      <c r="C11533" s="2" t="s">
        <v>18</v>
      </c>
      <c r="D11533" s="11" t="s">
        <v>88</v>
      </c>
      <c r="E11533" s="12" t="s">
        <v>88</v>
      </c>
      <c r="F11533" s="12" t="s">
        <v>88</v>
      </c>
      <c r="G11533" s="11" t="s">
        <v>88</v>
      </c>
      <c r="H11533" s="12">
        <v>117.54600000000001</v>
      </c>
      <c r="I11533" s="12">
        <v>0</v>
      </c>
      <c r="J11533" s="19">
        <f>IF(MONTH(A11533)&gt;VLOOKUP(Totals!$H$2,Totals!$O$5:$P$16,2,FALSE),YEAR(A11533)+1,YEAR(A11533))</f>
        <v>2018</v>
      </c>
    </row>
    <row r="11534" spans="1:10" x14ac:dyDescent="0.2">
      <c r="A11534" s="4">
        <v>43101</v>
      </c>
      <c r="B11534" s="2" t="s">
        <v>74</v>
      </c>
      <c r="C11534" s="2" t="s">
        <v>32</v>
      </c>
      <c r="D11534" s="11" t="s">
        <v>88</v>
      </c>
      <c r="E11534" s="12" t="s">
        <v>88</v>
      </c>
      <c r="F11534" s="12" t="s">
        <v>88</v>
      </c>
      <c r="G11534" s="11" t="s">
        <v>88</v>
      </c>
      <c r="H11534" s="12">
        <v>111.161</v>
      </c>
      <c r="I11534" s="12">
        <v>0</v>
      </c>
      <c r="J11534" s="19">
        <f>IF(MONTH(A11534)&gt;VLOOKUP(Totals!$H$2,Totals!$O$5:$P$16,2,FALSE),YEAR(A11534)+1,YEAR(A11534))</f>
        <v>2018</v>
      </c>
    </row>
    <row r="11535" spans="1:10" x14ac:dyDescent="0.2">
      <c r="A11535" s="4">
        <v>43101</v>
      </c>
      <c r="B11535" s="2" t="s">
        <v>74</v>
      </c>
      <c r="C11535" s="2" t="s">
        <v>35</v>
      </c>
      <c r="D11535" s="11" t="s">
        <v>88</v>
      </c>
      <c r="E11535" s="12" t="s">
        <v>88</v>
      </c>
      <c r="F11535" s="12" t="s">
        <v>88</v>
      </c>
      <c r="G11535" s="11" t="s">
        <v>88</v>
      </c>
      <c r="H11535" s="12">
        <v>235.6</v>
      </c>
      <c r="I11535" s="12">
        <v>0</v>
      </c>
      <c r="J11535" s="19">
        <f>IF(MONTH(A11535)&gt;VLOOKUP(Totals!$H$2,Totals!$O$5:$P$16,2,FALSE),YEAR(A11535)+1,YEAR(A11535))</f>
        <v>2018</v>
      </c>
    </row>
    <row r="11536" spans="1:10" x14ac:dyDescent="0.2">
      <c r="A11536" s="4">
        <v>43101</v>
      </c>
      <c r="B11536" s="2" t="s">
        <v>74</v>
      </c>
      <c r="C11536" s="2" t="s">
        <v>16</v>
      </c>
      <c r="D11536" s="11" t="s">
        <v>88</v>
      </c>
      <c r="E11536" s="12">
        <v>1491.47</v>
      </c>
      <c r="F11536" s="12">
        <v>0</v>
      </c>
      <c r="G11536" s="11" t="s">
        <v>88</v>
      </c>
      <c r="H11536" s="12" t="s">
        <v>88</v>
      </c>
      <c r="I11536" s="12" t="s">
        <v>88</v>
      </c>
      <c r="J11536" s="19">
        <f>IF(MONTH(A11536)&gt;VLOOKUP(Totals!$H$2,Totals!$O$5:$P$16,2,FALSE),YEAR(A11536)+1,YEAR(A11536))</f>
        <v>2018</v>
      </c>
    </row>
    <row r="11537" spans="1:10" x14ac:dyDescent="0.2">
      <c r="A11537" s="4">
        <v>43101</v>
      </c>
      <c r="B11537" s="2" t="s">
        <v>75</v>
      </c>
      <c r="C11537" s="2" t="s">
        <v>76</v>
      </c>
      <c r="D11537" s="11">
        <v>16558</v>
      </c>
      <c r="E11537" s="12">
        <v>745.36500000000001</v>
      </c>
      <c r="F11537" s="12">
        <v>0</v>
      </c>
      <c r="G11537" s="11">
        <v>16493</v>
      </c>
      <c r="H11537" s="12">
        <v>577.19000000000005</v>
      </c>
      <c r="I11537" s="12">
        <v>0</v>
      </c>
      <c r="J11537" s="19">
        <f>IF(MONTH(A11537)&gt;VLOOKUP(Totals!$H$2,Totals!$O$5:$P$16,2,FALSE),YEAR(A11537)+1,YEAR(A11537))</f>
        <v>2018</v>
      </c>
    </row>
    <row r="11538" spans="1:10" x14ac:dyDescent="0.2">
      <c r="A11538" s="4">
        <v>43101</v>
      </c>
      <c r="B11538" s="2" t="s">
        <v>193</v>
      </c>
      <c r="C11538" s="2" t="s">
        <v>27</v>
      </c>
      <c r="D11538" s="11">
        <v>15273</v>
      </c>
      <c r="E11538" s="12">
        <v>71.756</v>
      </c>
      <c r="F11538" s="12">
        <v>0</v>
      </c>
      <c r="G11538" s="11">
        <v>11739</v>
      </c>
      <c r="H11538" s="12">
        <v>49.795000000000002</v>
      </c>
      <c r="I11538" s="12">
        <v>0</v>
      </c>
      <c r="J11538" s="19">
        <f>IF(MONTH(A11538)&gt;VLOOKUP(Totals!$H$2,Totals!$O$5:$P$16,2,FALSE),YEAR(A11538)+1,YEAR(A11538))</f>
        <v>2018</v>
      </c>
    </row>
    <row r="11539" spans="1:10" x14ac:dyDescent="0.2">
      <c r="A11539" s="4">
        <v>43101</v>
      </c>
      <c r="B11539" s="2" t="s">
        <v>193</v>
      </c>
      <c r="C11539" s="2" t="s">
        <v>161</v>
      </c>
      <c r="D11539" s="11">
        <v>7562</v>
      </c>
      <c r="E11539" s="12">
        <v>247.52699999999999</v>
      </c>
      <c r="F11539" s="12">
        <v>0</v>
      </c>
      <c r="G11539" s="11">
        <v>5642</v>
      </c>
      <c r="H11539" s="12">
        <v>538.83600000000001</v>
      </c>
      <c r="I11539" s="12">
        <v>0</v>
      </c>
      <c r="J11539" s="19">
        <f>IF(MONTH(A11539)&gt;VLOOKUP(Totals!$H$2,Totals!$O$5:$P$16,2,FALSE),YEAR(A11539)+1,YEAR(A11539))</f>
        <v>2018</v>
      </c>
    </row>
    <row r="11540" spans="1:10" x14ac:dyDescent="0.2">
      <c r="A11540" s="4">
        <v>43101</v>
      </c>
      <c r="B11540" s="2" t="s">
        <v>193</v>
      </c>
      <c r="C11540" s="2" t="s">
        <v>28</v>
      </c>
      <c r="D11540" s="11">
        <v>11822</v>
      </c>
      <c r="E11540" s="12">
        <v>58.055</v>
      </c>
      <c r="F11540" s="12">
        <v>0</v>
      </c>
      <c r="G11540" s="11">
        <v>10471</v>
      </c>
      <c r="H11540" s="12">
        <v>0</v>
      </c>
      <c r="I11540" s="12">
        <v>0</v>
      </c>
      <c r="J11540" s="19">
        <f>IF(MONTH(A11540)&gt;VLOOKUP(Totals!$H$2,Totals!$O$5:$P$16,2,FALSE),YEAR(A11540)+1,YEAR(A11540))</f>
        <v>2018</v>
      </c>
    </row>
    <row r="11541" spans="1:10" x14ac:dyDescent="0.2">
      <c r="A11541" s="4">
        <v>43101</v>
      </c>
      <c r="B11541" s="2" t="s">
        <v>193</v>
      </c>
      <c r="C11541" s="2" t="s">
        <v>11</v>
      </c>
      <c r="D11541" s="11">
        <v>57607</v>
      </c>
      <c r="E11541" s="12">
        <v>56.561</v>
      </c>
      <c r="F11541" s="12">
        <v>0</v>
      </c>
      <c r="G11541" s="11">
        <v>54376</v>
      </c>
      <c r="H11541" s="12">
        <v>35.408999999999999</v>
      </c>
      <c r="I11541" s="12">
        <v>0</v>
      </c>
      <c r="J11541" s="19">
        <f>IF(MONTH(A11541)&gt;VLOOKUP(Totals!$H$2,Totals!$O$5:$P$16,2,FALSE),YEAR(A11541)+1,YEAR(A11541))</f>
        <v>2018</v>
      </c>
    </row>
    <row r="11542" spans="1:10" x14ac:dyDescent="0.2">
      <c r="A11542" s="4">
        <v>43101</v>
      </c>
      <c r="B11542" s="2" t="s">
        <v>193</v>
      </c>
      <c r="C11542" s="2" t="s">
        <v>25</v>
      </c>
      <c r="D11542" s="11">
        <v>1281</v>
      </c>
      <c r="E11542" s="12">
        <v>0.154</v>
      </c>
      <c r="F11542" s="12">
        <v>0</v>
      </c>
      <c r="G11542" s="11">
        <v>1707</v>
      </c>
      <c r="H11542" s="12">
        <v>12.207000000000001</v>
      </c>
      <c r="I11542" s="12">
        <v>0</v>
      </c>
      <c r="J11542" s="19">
        <f>IF(MONTH(A11542)&gt;VLOOKUP(Totals!$H$2,Totals!$O$5:$P$16,2,FALSE),YEAR(A11542)+1,YEAR(A11542))</f>
        <v>2018</v>
      </c>
    </row>
    <row r="11543" spans="1:10" x14ac:dyDescent="0.2">
      <c r="A11543" s="4">
        <v>43101</v>
      </c>
      <c r="B11543" s="2" t="s">
        <v>193</v>
      </c>
      <c r="C11543" s="2" t="s">
        <v>22</v>
      </c>
      <c r="D11543" s="11">
        <v>702</v>
      </c>
      <c r="E11543" s="12">
        <v>0</v>
      </c>
      <c r="F11543" s="12">
        <v>0</v>
      </c>
      <c r="G11543" s="11">
        <v>610</v>
      </c>
      <c r="H11543" s="12">
        <v>11.493</v>
      </c>
      <c r="I11543" s="12">
        <v>0</v>
      </c>
      <c r="J11543" s="19">
        <f>IF(MONTH(A11543)&gt;VLOOKUP(Totals!$H$2,Totals!$O$5:$P$16,2,FALSE),YEAR(A11543)+1,YEAR(A11543))</f>
        <v>2018</v>
      </c>
    </row>
    <row r="11544" spans="1:10" x14ac:dyDescent="0.2">
      <c r="A11544" s="4">
        <v>43101</v>
      </c>
      <c r="B11544" s="2" t="s">
        <v>193</v>
      </c>
      <c r="C11544" s="2" t="s">
        <v>61</v>
      </c>
      <c r="D11544" s="11">
        <v>1294</v>
      </c>
      <c r="E11544" s="12">
        <v>0.69099999999999995</v>
      </c>
      <c r="F11544" s="12">
        <v>0</v>
      </c>
      <c r="G11544" s="11">
        <v>1127</v>
      </c>
      <c r="H11544" s="12">
        <v>0.435</v>
      </c>
      <c r="I11544" s="12">
        <v>0</v>
      </c>
      <c r="J11544" s="19">
        <f>IF(MONTH(A11544)&gt;VLOOKUP(Totals!$H$2,Totals!$O$5:$P$16,2,FALSE),YEAR(A11544)+1,YEAR(A11544))</f>
        <v>2018</v>
      </c>
    </row>
    <row r="11545" spans="1:10" x14ac:dyDescent="0.2">
      <c r="A11545" s="4">
        <v>43101</v>
      </c>
      <c r="B11545" s="2" t="s">
        <v>193</v>
      </c>
      <c r="C11545" s="2" t="s">
        <v>16</v>
      </c>
      <c r="D11545" s="11">
        <v>23481</v>
      </c>
      <c r="E11545" s="12">
        <v>356.30500000000001</v>
      </c>
      <c r="F11545" s="12">
        <v>0</v>
      </c>
      <c r="G11545" s="11">
        <v>19577</v>
      </c>
      <c r="H11545" s="12">
        <v>615.18700000000001</v>
      </c>
      <c r="I11545" s="12">
        <v>0</v>
      </c>
      <c r="J11545" s="19">
        <f>IF(MONTH(A11545)&gt;VLOOKUP(Totals!$H$2,Totals!$O$5:$P$16,2,FALSE),YEAR(A11545)+1,YEAR(A11545))</f>
        <v>2018</v>
      </c>
    </row>
    <row r="11546" spans="1:10" x14ac:dyDescent="0.2">
      <c r="A11546" s="4">
        <v>43101</v>
      </c>
      <c r="B11546" s="2" t="s">
        <v>193</v>
      </c>
      <c r="C11546" s="2" t="s">
        <v>30</v>
      </c>
      <c r="D11546" s="11">
        <v>2865</v>
      </c>
      <c r="E11546" s="12">
        <v>1.5389999999999999</v>
      </c>
      <c r="F11546" s="12">
        <v>0</v>
      </c>
      <c r="G11546" s="11">
        <v>2317</v>
      </c>
      <c r="H11546" s="12">
        <v>8.1820000000000004</v>
      </c>
      <c r="I11546" s="12">
        <v>0</v>
      </c>
      <c r="J11546" s="19">
        <f>IF(MONTH(A11546)&gt;VLOOKUP(Totals!$H$2,Totals!$O$5:$P$16,2,FALSE),YEAR(A11546)+1,YEAR(A11546))</f>
        <v>2018</v>
      </c>
    </row>
    <row r="11547" spans="1:10" x14ac:dyDescent="0.2">
      <c r="A11547" s="4">
        <v>43101</v>
      </c>
      <c r="B11547" s="2" t="s">
        <v>193</v>
      </c>
      <c r="C11547" s="2" t="s">
        <v>62</v>
      </c>
      <c r="D11547" s="11">
        <v>2025</v>
      </c>
      <c r="E11547" s="12">
        <v>0.58799999999999997</v>
      </c>
      <c r="F11547" s="12">
        <v>0</v>
      </c>
      <c r="G11547" s="11">
        <v>1802</v>
      </c>
      <c r="H11547" s="12">
        <v>0.33300000000000002</v>
      </c>
      <c r="I11547" s="12">
        <v>0</v>
      </c>
      <c r="J11547" s="19">
        <f>IF(MONTH(A11547)&gt;VLOOKUP(Totals!$H$2,Totals!$O$5:$P$16,2,FALSE),YEAR(A11547)+1,YEAR(A11547))</f>
        <v>2018</v>
      </c>
    </row>
    <row r="11548" spans="1:10" x14ac:dyDescent="0.2">
      <c r="A11548" s="4">
        <v>43101</v>
      </c>
      <c r="B11548" s="2" t="s">
        <v>236</v>
      </c>
      <c r="C11548" s="2" t="s">
        <v>18</v>
      </c>
      <c r="D11548" s="11">
        <v>10422</v>
      </c>
      <c r="E11548" s="12">
        <v>405.411</v>
      </c>
      <c r="F11548" s="12">
        <v>12.603</v>
      </c>
      <c r="G11548" s="11">
        <v>8183</v>
      </c>
      <c r="H11548" s="12">
        <v>584.94200000000001</v>
      </c>
      <c r="I11548" s="12">
        <v>0</v>
      </c>
      <c r="J11548" s="19">
        <f>IF(MONTH(A11548)&gt;VLOOKUP(Totals!$H$2,Totals!$O$5:$P$16,2,FALSE),YEAR(A11548)+1,YEAR(A11548))</f>
        <v>2018</v>
      </c>
    </row>
    <row r="11549" spans="1:10" x14ac:dyDescent="0.2">
      <c r="A11549" s="4">
        <v>43132</v>
      </c>
      <c r="B11549" s="2" t="s">
        <v>233</v>
      </c>
      <c r="C11549" s="2" t="s">
        <v>13</v>
      </c>
      <c r="D11549" s="11">
        <v>3988</v>
      </c>
      <c r="E11549" s="12">
        <v>4.5460000000000003</v>
      </c>
      <c r="F11549" s="12">
        <v>0.50900000000000001</v>
      </c>
      <c r="G11549" s="11">
        <v>6106</v>
      </c>
      <c r="H11549" s="12">
        <v>57.107999999999997</v>
      </c>
      <c r="I11549" s="12">
        <v>6.5090000000000003</v>
      </c>
      <c r="J11549" s="19">
        <f>IF(MONTH(A11549)&gt;VLOOKUP(Totals!$H$2,Totals!$O$5:$P$16,2,FALSE),YEAR(A11549)+1,YEAR(A11549))</f>
        <v>2018</v>
      </c>
    </row>
    <row r="11550" spans="1:10" x14ac:dyDescent="0.2">
      <c r="A11550" s="4">
        <v>43132</v>
      </c>
      <c r="B11550" s="2" t="s">
        <v>14</v>
      </c>
      <c r="C11550" s="2" t="s">
        <v>15</v>
      </c>
      <c r="D11550" s="11">
        <v>14342</v>
      </c>
      <c r="E11550" s="12">
        <v>242.434</v>
      </c>
      <c r="F11550" s="12">
        <v>10.026999999999999</v>
      </c>
      <c r="G11550" s="11">
        <v>10911</v>
      </c>
      <c r="H11550" s="12">
        <v>209.21299999999999</v>
      </c>
      <c r="I11550" s="12">
        <v>16.527999999999999</v>
      </c>
      <c r="J11550" s="19">
        <f>IF(MONTH(A11550)&gt;VLOOKUP(Totals!$H$2,Totals!$O$5:$P$16,2,FALSE),YEAR(A11550)+1,YEAR(A11550))</f>
        <v>2018</v>
      </c>
    </row>
    <row r="11551" spans="1:10" x14ac:dyDescent="0.2">
      <c r="A11551" s="4">
        <v>43132</v>
      </c>
      <c r="B11551" s="2" t="s">
        <v>17</v>
      </c>
      <c r="C11551" s="2" t="s">
        <v>18</v>
      </c>
      <c r="D11551" s="11">
        <v>28081</v>
      </c>
      <c r="E11551" s="12">
        <v>645.86900000000003</v>
      </c>
      <c r="F11551" s="12">
        <v>31.832000000000001</v>
      </c>
      <c r="G11551" s="11">
        <v>25942</v>
      </c>
      <c r="H11551" s="12">
        <v>613.80200000000002</v>
      </c>
      <c r="I11551" s="12">
        <v>2.5000000000000001E-2</v>
      </c>
      <c r="J11551" s="19">
        <f>IF(MONTH(A11551)&gt;VLOOKUP(Totals!$H$2,Totals!$O$5:$P$16,2,FALSE),YEAR(A11551)+1,YEAR(A11551))</f>
        <v>2018</v>
      </c>
    </row>
    <row r="11552" spans="1:10" x14ac:dyDescent="0.2">
      <c r="A11552" s="4">
        <v>43132</v>
      </c>
      <c r="B11552" s="2" t="s">
        <v>205</v>
      </c>
      <c r="C11552" s="2" t="s">
        <v>65</v>
      </c>
      <c r="D11552" s="11">
        <v>6806</v>
      </c>
      <c r="E11552" s="12">
        <v>178.626</v>
      </c>
      <c r="F11552" s="12">
        <v>17.542999999999999</v>
      </c>
      <c r="G11552" s="11">
        <v>5841</v>
      </c>
      <c r="H11552" s="12">
        <v>168.238</v>
      </c>
      <c r="I11552" s="12">
        <v>0</v>
      </c>
      <c r="J11552" s="19">
        <f>IF(MONTH(A11552)&gt;VLOOKUP(Totals!$H$2,Totals!$O$5:$P$16,2,FALSE),YEAR(A11552)+1,YEAR(A11552))</f>
        <v>2018</v>
      </c>
    </row>
    <row r="11553" spans="1:10" x14ac:dyDescent="0.2">
      <c r="A11553" s="4">
        <v>43132</v>
      </c>
      <c r="B11553" s="2" t="s">
        <v>19</v>
      </c>
      <c r="C11553" s="2" t="s">
        <v>20</v>
      </c>
      <c r="D11553" s="11">
        <v>2137</v>
      </c>
      <c r="E11553" s="12">
        <v>42.747</v>
      </c>
      <c r="F11553" s="12">
        <v>0.2</v>
      </c>
      <c r="G11553" s="11">
        <v>1521</v>
      </c>
      <c r="H11553" s="12">
        <v>37.299999999999997</v>
      </c>
      <c r="I11553" s="12">
        <v>0</v>
      </c>
      <c r="J11553" s="19">
        <f>IF(MONTH(A11553)&gt;VLOOKUP(Totals!$H$2,Totals!$O$5:$P$16,2,FALSE),YEAR(A11553)+1,YEAR(A11553))</f>
        <v>2018</v>
      </c>
    </row>
    <row r="11554" spans="1:10" x14ac:dyDescent="0.2">
      <c r="A11554" s="4">
        <v>43132</v>
      </c>
      <c r="B11554" s="2" t="s">
        <v>23</v>
      </c>
      <c r="C11554" s="2" t="s">
        <v>143</v>
      </c>
      <c r="D11554" s="11">
        <v>798</v>
      </c>
      <c r="E11554" s="12">
        <v>0.317</v>
      </c>
      <c r="F11554" s="12">
        <v>2.1999999999999999E-2</v>
      </c>
      <c r="G11554" s="11">
        <v>764</v>
      </c>
      <c r="H11554" s="12">
        <v>1.24</v>
      </c>
      <c r="I11554" s="12">
        <v>0</v>
      </c>
      <c r="J11554" s="19">
        <f>IF(MONTH(A11554)&gt;VLOOKUP(Totals!$H$2,Totals!$O$5:$P$16,2,FALSE),YEAR(A11554)+1,YEAR(A11554))</f>
        <v>2018</v>
      </c>
    </row>
    <row r="11555" spans="1:10" x14ac:dyDescent="0.2">
      <c r="A11555" s="4">
        <v>43132</v>
      </c>
      <c r="B11555" s="2" t="s">
        <v>23</v>
      </c>
      <c r="C11555" s="2" t="s">
        <v>11</v>
      </c>
      <c r="D11555" s="11">
        <v>104109</v>
      </c>
      <c r="E11555" s="12">
        <v>2998.5430000000001</v>
      </c>
      <c r="F11555" s="12">
        <v>84.954999999999998</v>
      </c>
      <c r="G11555" s="11">
        <v>106533</v>
      </c>
      <c r="H11555" s="12">
        <v>2190.7179999999998</v>
      </c>
      <c r="I11555" s="12">
        <v>0.03</v>
      </c>
      <c r="J11555" s="19">
        <f>IF(MONTH(A11555)&gt;VLOOKUP(Totals!$H$2,Totals!$O$5:$P$16,2,FALSE),YEAR(A11555)+1,YEAR(A11555))</f>
        <v>2018</v>
      </c>
    </row>
    <row r="11556" spans="1:10" x14ac:dyDescent="0.2">
      <c r="A11556" s="4">
        <v>43132</v>
      </c>
      <c r="B11556" s="2" t="s">
        <v>24</v>
      </c>
      <c r="C11556" s="2" t="s">
        <v>25</v>
      </c>
      <c r="D11556" s="11">
        <v>5990</v>
      </c>
      <c r="E11556" s="12">
        <v>41.887999999999998</v>
      </c>
      <c r="F11556" s="12">
        <v>0</v>
      </c>
      <c r="G11556" s="11">
        <v>5995</v>
      </c>
      <c r="H11556" s="12">
        <v>201.59399999999999</v>
      </c>
      <c r="I11556" s="12">
        <v>0</v>
      </c>
      <c r="J11556" s="19">
        <f>IF(MONTH(A11556)&gt;VLOOKUP(Totals!$H$2,Totals!$O$5:$P$16,2,FALSE),YEAR(A11556)+1,YEAR(A11556))</f>
        <v>2018</v>
      </c>
    </row>
    <row r="11557" spans="1:10" x14ac:dyDescent="0.2">
      <c r="A11557" s="4">
        <v>43132</v>
      </c>
      <c r="B11557" s="2" t="s">
        <v>29</v>
      </c>
      <c r="C11557" s="2" t="s">
        <v>30</v>
      </c>
      <c r="D11557" s="11">
        <v>2460</v>
      </c>
      <c r="E11557" s="12">
        <v>3.0579999999999998</v>
      </c>
      <c r="F11557" s="12">
        <v>2.2970000000000002</v>
      </c>
      <c r="G11557" s="11">
        <v>2528</v>
      </c>
      <c r="H11557" s="12">
        <v>26.594999999999999</v>
      </c>
      <c r="I11557" s="12">
        <v>3.05</v>
      </c>
      <c r="J11557" s="19">
        <f>IF(MONTH(A11557)&gt;VLOOKUP(Totals!$H$2,Totals!$O$5:$P$16,2,FALSE),YEAR(A11557)+1,YEAR(A11557))</f>
        <v>2018</v>
      </c>
    </row>
    <row r="11558" spans="1:10" x14ac:dyDescent="0.2">
      <c r="A11558" s="4">
        <v>43132</v>
      </c>
      <c r="B11558" s="2" t="s">
        <v>154</v>
      </c>
      <c r="C11558" s="2" t="s">
        <v>34</v>
      </c>
      <c r="D11558" s="11">
        <v>50484</v>
      </c>
      <c r="E11558" s="12">
        <v>581.702</v>
      </c>
      <c r="F11558" s="12">
        <v>0</v>
      </c>
      <c r="G11558" s="11">
        <v>40309</v>
      </c>
      <c r="H11558" s="12">
        <v>608.86900000000003</v>
      </c>
      <c r="I11558" s="12">
        <v>0</v>
      </c>
      <c r="J11558" s="19">
        <f>IF(MONTH(A11558)&gt;VLOOKUP(Totals!$H$2,Totals!$O$5:$P$16,2,FALSE),YEAR(A11558)+1,YEAR(A11558))</f>
        <v>2018</v>
      </c>
    </row>
    <row r="11559" spans="1:10" x14ac:dyDescent="0.2">
      <c r="A11559" s="4">
        <v>43132</v>
      </c>
      <c r="B11559" s="2" t="s">
        <v>154</v>
      </c>
      <c r="C11559" s="2" t="s">
        <v>11</v>
      </c>
      <c r="D11559" s="11">
        <v>2842</v>
      </c>
      <c r="E11559" s="12">
        <v>0.45700000000000002</v>
      </c>
      <c r="F11559" s="12">
        <v>0</v>
      </c>
      <c r="G11559" s="11">
        <v>3222</v>
      </c>
      <c r="H11559" s="12">
        <v>14.977</v>
      </c>
      <c r="I11559" s="12">
        <v>0</v>
      </c>
      <c r="J11559" s="19">
        <f>IF(MONTH(A11559)&gt;VLOOKUP(Totals!$H$2,Totals!$O$5:$P$16,2,FALSE),YEAR(A11559)+1,YEAR(A11559))</f>
        <v>2018</v>
      </c>
    </row>
    <row r="11560" spans="1:10" x14ac:dyDescent="0.2">
      <c r="A11560" s="4">
        <v>43132</v>
      </c>
      <c r="B11560" s="2" t="s">
        <v>237</v>
      </c>
      <c r="C11560" s="2" t="s">
        <v>33</v>
      </c>
      <c r="D11560" s="11">
        <v>6367</v>
      </c>
      <c r="E11560" s="12">
        <v>284.47399999999999</v>
      </c>
      <c r="F11560" s="12">
        <v>2.1920000000000002</v>
      </c>
      <c r="G11560" s="11">
        <v>5640</v>
      </c>
      <c r="H11560" s="12">
        <v>251.23599999999999</v>
      </c>
      <c r="I11560" s="12">
        <v>0</v>
      </c>
      <c r="J11560" s="19">
        <f>IF(MONTH(A11560)&gt;VLOOKUP(Totals!$H$2,Totals!$O$5:$P$16,2,FALSE),YEAR(A11560)+1,YEAR(A11560))</f>
        <v>2018</v>
      </c>
    </row>
    <row r="11561" spans="1:10" x14ac:dyDescent="0.2">
      <c r="A11561" s="4">
        <v>43132</v>
      </c>
      <c r="B11561" s="2" t="s">
        <v>238</v>
      </c>
      <c r="C11561" s="2" t="s">
        <v>16</v>
      </c>
      <c r="D11561" s="11">
        <v>7560</v>
      </c>
      <c r="E11561" s="12">
        <v>3.3759999999999999</v>
      </c>
      <c r="F11561" s="12">
        <v>42.168999999999997</v>
      </c>
      <c r="G11561" s="11">
        <v>6854</v>
      </c>
      <c r="H11561" s="12">
        <v>143.27799999999999</v>
      </c>
      <c r="I11561" s="12">
        <v>0</v>
      </c>
      <c r="J11561" s="19">
        <f>IF(MONTH(A11561)&gt;VLOOKUP(Totals!$H$2,Totals!$O$5:$P$16,2,FALSE),YEAR(A11561)+1,YEAR(A11561))</f>
        <v>2018</v>
      </c>
    </row>
    <row r="11562" spans="1:10" x14ac:dyDescent="0.2">
      <c r="A11562" s="4">
        <v>43132</v>
      </c>
      <c r="B11562" s="2" t="s">
        <v>31</v>
      </c>
      <c r="C11562" s="2" t="s">
        <v>32</v>
      </c>
      <c r="D11562" s="11">
        <v>6243</v>
      </c>
      <c r="E11562" s="12">
        <v>182.512</v>
      </c>
      <c r="F11562" s="12">
        <v>34.389000000000003</v>
      </c>
      <c r="G11562" s="11">
        <v>6210</v>
      </c>
      <c r="H11562" s="12">
        <v>148.31700000000001</v>
      </c>
      <c r="I11562" s="12">
        <v>0</v>
      </c>
      <c r="J11562" s="19">
        <f>IF(MONTH(A11562)&gt;VLOOKUP(Totals!$H$2,Totals!$O$5:$P$16,2,FALSE),YEAR(A11562)+1,YEAR(A11562))</f>
        <v>2018</v>
      </c>
    </row>
    <row r="11563" spans="1:10" x14ac:dyDescent="0.2">
      <c r="A11563" s="4">
        <v>43132</v>
      </c>
      <c r="B11563" s="2" t="s">
        <v>244</v>
      </c>
      <c r="C11563" s="2" t="s">
        <v>28</v>
      </c>
      <c r="D11563" s="11">
        <v>3352</v>
      </c>
      <c r="E11563" s="12">
        <v>0</v>
      </c>
      <c r="F11563" s="12">
        <v>0</v>
      </c>
      <c r="G11563" s="11">
        <v>1729</v>
      </c>
      <c r="H11563" s="12">
        <v>0</v>
      </c>
      <c r="I11563" s="12">
        <v>0</v>
      </c>
      <c r="J11563" s="19">
        <f>IF(MONTH(A11563)&gt;VLOOKUP(Totals!$H$2,Totals!$O$5:$P$16,2,FALSE),YEAR(A11563)+1,YEAR(A11563))</f>
        <v>2018</v>
      </c>
    </row>
    <row r="11564" spans="1:10" x14ac:dyDescent="0.2">
      <c r="A11564" s="4">
        <v>43132</v>
      </c>
      <c r="B11564" s="2" t="s">
        <v>241</v>
      </c>
      <c r="C11564" s="2" t="s">
        <v>18</v>
      </c>
      <c r="D11564" s="11">
        <v>5454</v>
      </c>
      <c r="E11564" s="12">
        <v>141.459</v>
      </c>
      <c r="F11564" s="12">
        <v>0</v>
      </c>
      <c r="G11564" s="11">
        <v>4935</v>
      </c>
      <c r="H11564" s="12">
        <v>79.742999999999995</v>
      </c>
      <c r="I11564" s="12">
        <v>0</v>
      </c>
      <c r="J11564" s="19">
        <f>IF(MONTH(A11564)&gt;VLOOKUP(Totals!$H$2,Totals!$O$5:$P$16,2,FALSE),YEAR(A11564)+1,YEAR(A11564))</f>
        <v>2018</v>
      </c>
    </row>
    <row r="11565" spans="1:10" x14ac:dyDescent="0.2">
      <c r="A11565" s="4">
        <v>43132</v>
      </c>
      <c r="B11565" s="2" t="s">
        <v>36</v>
      </c>
      <c r="C11565" s="2" t="s">
        <v>35</v>
      </c>
      <c r="D11565" s="11">
        <v>2895</v>
      </c>
      <c r="E11565" s="12">
        <v>4.7</v>
      </c>
      <c r="F11565" s="12">
        <v>0</v>
      </c>
      <c r="G11565" s="11">
        <v>2219</v>
      </c>
      <c r="H11565" s="12">
        <v>263.65499999999997</v>
      </c>
      <c r="I11565" s="12">
        <v>0</v>
      </c>
      <c r="J11565" s="19">
        <f>IF(MONTH(A11565)&gt;VLOOKUP(Totals!$H$2,Totals!$O$5:$P$16,2,FALSE),YEAR(A11565)+1,YEAR(A11565))</f>
        <v>2018</v>
      </c>
    </row>
    <row r="11566" spans="1:10" x14ac:dyDescent="0.2">
      <c r="A11566" s="4">
        <v>43132</v>
      </c>
      <c r="B11566" s="2" t="s">
        <v>36</v>
      </c>
      <c r="C11566" s="2" t="s">
        <v>38</v>
      </c>
      <c r="D11566" s="11">
        <v>4813</v>
      </c>
      <c r="E11566" s="12">
        <v>345.69499999999999</v>
      </c>
      <c r="F11566" s="12">
        <v>9.1969999999999992</v>
      </c>
      <c r="G11566" s="11">
        <v>4368</v>
      </c>
      <c r="H11566" s="12">
        <v>89.361000000000004</v>
      </c>
      <c r="I11566" s="12">
        <v>0.41499999999999998</v>
      </c>
      <c r="J11566" s="19">
        <f>IF(MONTH(A11566)&gt;VLOOKUP(Totals!$H$2,Totals!$O$5:$P$16,2,FALSE),YEAR(A11566)+1,YEAR(A11566))</f>
        <v>2018</v>
      </c>
    </row>
    <row r="11567" spans="1:10" x14ac:dyDescent="0.2">
      <c r="A11567" s="4">
        <v>43132</v>
      </c>
      <c r="B11567" s="2" t="s">
        <v>41</v>
      </c>
      <c r="C11567" s="2" t="s">
        <v>161</v>
      </c>
      <c r="D11567" s="11">
        <v>84318</v>
      </c>
      <c r="E11567" s="12">
        <v>2961.2660000000001</v>
      </c>
      <c r="F11567" s="12">
        <v>11.997999999999999</v>
      </c>
      <c r="G11567" s="11">
        <v>66034</v>
      </c>
      <c r="H11567" s="12">
        <v>3246.8</v>
      </c>
      <c r="I11567" s="12">
        <v>1.821</v>
      </c>
      <c r="J11567" s="19">
        <f>IF(MONTH(A11567)&gt;VLOOKUP(Totals!$H$2,Totals!$O$5:$P$16,2,FALSE),YEAR(A11567)+1,YEAR(A11567))</f>
        <v>2018</v>
      </c>
    </row>
    <row r="11568" spans="1:10" x14ac:dyDescent="0.2">
      <c r="A11568" s="4">
        <v>43132</v>
      </c>
      <c r="B11568" s="2" t="s">
        <v>226</v>
      </c>
      <c r="C11568" s="2" t="s">
        <v>52</v>
      </c>
      <c r="D11568" s="11">
        <v>6992</v>
      </c>
      <c r="E11568" s="12">
        <v>211.464</v>
      </c>
      <c r="F11568" s="12">
        <v>0</v>
      </c>
      <c r="G11568" s="11">
        <v>5236</v>
      </c>
      <c r="H11568" s="12">
        <v>160.06399999999999</v>
      </c>
      <c r="I11568" s="12">
        <v>0</v>
      </c>
      <c r="J11568" s="19">
        <f>IF(MONTH(A11568)&gt;VLOOKUP(Totals!$H$2,Totals!$O$5:$P$16,2,FALSE),YEAR(A11568)+1,YEAR(A11568))</f>
        <v>2018</v>
      </c>
    </row>
    <row r="11569" spans="1:10" x14ac:dyDescent="0.2">
      <c r="A11569" s="4">
        <v>43132</v>
      </c>
      <c r="B11569" s="2" t="s">
        <v>42</v>
      </c>
      <c r="C11569" s="2" t="s">
        <v>11</v>
      </c>
      <c r="D11569" s="11">
        <v>4035</v>
      </c>
      <c r="E11569" s="12">
        <v>172.91900000000001</v>
      </c>
      <c r="F11569" s="12">
        <v>0</v>
      </c>
      <c r="G11569" s="11">
        <v>4784</v>
      </c>
      <c r="H11569" s="12">
        <v>150.67699999999999</v>
      </c>
      <c r="I11569" s="12">
        <v>0</v>
      </c>
      <c r="J11569" s="19">
        <f>IF(MONTH(A11569)&gt;VLOOKUP(Totals!$H$2,Totals!$O$5:$P$16,2,FALSE),YEAR(A11569)+1,YEAR(A11569))</f>
        <v>2018</v>
      </c>
    </row>
    <row r="11570" spans="1:10" x14ac:dyDescent="0.2">
      <c r="A11570" s="4">
        <v>43132</v>
      </c>
      <c r="B11570" s="2" t="s">
        <v>42</v>
      </c>
      <c r="C11570" s="2" t="s">
        <v>43</v>
      </c>
      <c r="D11570" s="11">
        <v>16825</v>
      </c>
      <c r="E11570" s="12">
        <v>324.77800000000002</v>
      </c>
      <c r="F11570" s="12">
        <v>33.082000000000001</v>
      </c>
      <c r="G11570" s="11">
        <v>17804</v>
      </c>
      <c r="H11570" s="12">
        <v>343.589</v>
      </c>
      <c r="I11570" s="12">
        <v>3.0880000000000001</v>
      </c>
      <c r="J11570" s="19">
        <f>IF(MONTH(A11570)&gt;VLOOKUP(Totals!$H$2,Totals!$O$5:$P$16,2,FALSE),YEAR(A11570)+1,YEAR(A11570))</f>
        <v>2018</v>
      </c>
    </row>
    <row r="11571" spans="1:10" x14ac:dyDescent="0.2">
      <c r="A11571" s="4">
        <v>43132</v>
      </c>
      <c r="B11571" s="2" t="s">
        <v>44</v>
      </c>
      <c r="C11571" s="2" t="s">
        <v>18</v>
      </c>
      <c r="D11571" s="11">
        <v>45129</v>
      </c>
      <c r="E11571" s="12">
        <v>722.96299999999997</v>
      </c>
      <c r="F11571" s="12">
        <v>23.378</v>
      </c>
      <c r="G11571" s="11">
        <v>39529</v>
      </c>
      <c r="H11571" s="12">
        <v>1016.6079999999999</v>
      </c>
      <c r="I11571" s="12">
        <v>0</v>
      </c>
      <c r="J11571" s="19">
        <f>IF(MONTH(A11571)&gt;VLOOKUP(Totals!$H$2,Totals!$O$5:$P$16,2,FALSE),YEAR(A11571)+1,YEAR(A11571))</f>
        <v>2018</v>
      </c>
    </row>
    <row r="11572" spans="1:10" x14ac:dyDescent="0.2">
      <c r="A11572" s="4">
        <v>43132</v>
      </c>
      <c r="B11572" s="2" t="s">
        <v>45</v>
      </c>
      <c r="C11572" s="2" t="s">
        <v>18</v>
      </c>
      <c r="D11572" s="11">
        <v>69815</v>
      </c>
      <c r="E11572" s="12">
        <v>1017.458</v>
      </c>
      <c r="F11572" s="12">
        <v>88.016000000000005</v>
      </c>
      <c r="G11572" s="11">
        <v>65224</v>
      </c>
      <c r="H11572" s="12">
        <v>1245.655</v>
      </c>
      <c r="I11572" s="12">
        <v>20.988</v>
      </c>
      <c r="J11572" s="19">
        <f>IF(MONTH(A11572)&gt;VLOOKUP(Totals!$H$2,Totals!$O$5:$P$16,2,FALSE),YEAR(A11572)+1,YEAR(A11572))</f>
        <v>2018</v>
      </c>
    </row>
    <row r="11573" spans="1:10" x14ac:dyDescent="0.2">
      <c r="A11573" s="4">
        <v>43132</v>
      </c>
      <c r="B11573" s="2" t="s">
        <v>165</v>
      </c>
      <c r="C11573" s="2" t="s">
        <v>16</v>
      </c>
      <c r="D11573" s="11">
        <v>6948</v>
      </c>
      <c r="E11573" s="12">
        <v>251.166</v>
      </c>
      <c r="F11573" s="12">
        <v>18.818999999999999</v>
      </c>
      <c r="G11573" s="11">
        <v>6031</v>
      </c>
      <c r="H11573" s="12">
        <v>281.68400000000003</v>
      </c>
      <c r="I11573" s="12">
        <v>0</v>
      </c>
      <c r="J11573" s="19">
        <f>IF(MONTH(A11573)&gt;VLOOKUP(Totals!$H$2,Totals!$O$5:$P$16,2,FALSE),YEAR(A11573)+1,YEAR(A11573))</f>
        <v>2018</v>
      </c>
    </row>
    <row r="11574" spans="1:10" x14ac:dyDescent="0.2">
      <c r="A11574" s="4">
        <v>43132</v>
      </c>
      <c r="B11574" s="2" t="s">
        <v>48</v>
      </c>
      <c r="C11574" s="2" t="s">
        <v>161</v>
      </c>
      <c r="D11574" s="11" t="s">
        <v>88</v>
      </c>
      <c r="E11574" s="12" t="s">
        <v>88</v>
      </c>
      <c r="F11574" s="12" t="s">
        <v>88</v>
      </c>
      <c r="G11574" s="11" t="s">
        <v>88</v>
      </c>
      <c r="H11574" s="12">
        <v>125.63</v>
      </c>
      <c r="I11574" s="12">
        <v>0</v>
      </c>
      <c r="J11574" s="19">
        <f>IF(MONTH(A11574)&gt;VLOOKUP(Totals!$H$2,Totals!$O$5:$P$16,2,FALSE),YEAR(A11574)+1,YEAR(A11574))</f>
        <v>2018</v>
      </c>
    </row>
    <row r="11575" spans="1:10" x14ac:dyDescent="0.2">
      <c r="A11575" s="4">
        <v>43132</v>
      </c>
      <c r="B11575" s="2" t="s">
        <v>48</v>
      </c>
      <c r="C11575" s="2" t="s">
        <v>11</v>
      </c>
      <c r="D11575" s="11">
        <v>23174</v>
      </c>
      <c r="E11575" s="12">
        <v>887.81100000000004</v>
      </c>
      <c r="F11575" s="12">
        <v>0.73199999999999998</v>
      </c>
      <c r="G11575" s="11">
        <v>25587</v>
      </c>
      <c r="H11575" s="12">
        <v>246.93199999999999</v>
      </c>
      <c r="I11575" s="12">
        <v>17.864000000000001</v>
      </c>
      <c r="J11575" s="19">
        <f>IF(MONTH(A11575)&gt;VLOOKUP(Totals!$H$2,Totals!$O$5:$P$16,2,FALSE),YEAR(A11575)+1,YEAR(A11575))</f>
        <v>2018</v>
      </c>
    </row>
    <row r="11576" spans="1:10" x14ac:dyDescent="0.2">
      <c r="A11576" s="4">
        <v>43132</v>
      </c>
      <c r="B11576" s="2" t="s">
        <v>48</v>
      </c>
      <c r="C11576" s="2" t="s">
        <v>35</v>
      </c>
      <c r="D11576" s="11">
        <v>14503</v>
      </c>
      <c r="E11576" s="12">
        <v>31.791</v>
      </c>
      <c r="F11576" s="12">
        <v>0.68899999999999995</v>
      </c>
      <c r="G11576" s="11">
        <v>7586</v>
      </c>
      <c r="H11576" s="12">
        <v>111.999</v>
      </c>
      <c r="I11576" s="12">
        <v>0</v>
      </c>
      <c r="J11576" s="19">
        <f>IF(MONTH(A11576)&gt;VLOOKUP(Totals!$H$2,Totals!$O$5:$P$16,2,FALSE),YEAR(A11576)+1,YEAR(A11576))</f>
        <v>2018</v>
      </c>
    </row>
    <row r="11577" spans="1:10" x14ac:dyDescent="0.2">
      <c r="A11577" s="4">
        <v>43132</v>
      </c>
      <c r="B11577" s="2" t="s">
        <v>48</v>
      </c>
      <c r="C11577" s="2" t="s">
        <v>37</v>
      </c>
      <c r="D11577" s="11">
        <v>9583</v>
      </c>
      <c r="E11577" s="12">
        <v>0.13900000000000001</v>
      </c>
      <c r="F11577" s="12">
        <v>0</v>
      </c>
      <c r="G11577" s="11">
        <v>5418</v>
      </c>
      <c r="H11577" s="12">
        <v>2.2290000000000001</v>
      </c>
      <c r="I11577" s="12">
        <v>0</v>
      </c>
      <c r="J11577" s="19">
        <f>IF(MONTH(A11577)&gt;VLOOKUP(Totals!$H$2,Totals!$O$5:$P$16,2,FALSE),YEAR(A11577)+1,YEAR(A11577))</f>
        <v>2018</v>
      </c>
    </row>
    <row r="11578" spans="1:10" x14ac:dyDescent="0.2">
      <c r="A11578" s="4">
        <v>43132</v>
      </c>
      <c r="B11578" s="2" t="s">
        <v>48</v>
      </c>
      <c r="C11578" s="2" t="s">
        <v>49</v>
      </c>
      <c r="D11578" s="11">
        <v>91423</v>
      </c>
      <c r="E11578" s="12">
        <v>3113.547</v>
      </c>
      <c r="F11578" s="12">
        <v>106.303</v>
      </c>
      <c r="G11578" s="11">
        <v>64947</v>
      </c>
      <c r="H11578" s="12">
        <v>2874.4229999999998</v>
      </c>
      <c r="I11578" s="12">
        <v>32.183999999999997</v>
      </c>
      <c r="J11578" s="19">
        <f>IF(MONTH(A11578)&gt;VLOOKUP(Totals!$H$2,Totals!$O$5:$P$16,2,FALSE),YEAR(A11578)+1,YEAR(A11578))</f>
        <v>2018</v>
      </c>
    </row>
    <row r="11579" spans="1:10" x14ac:dyDescent="0.2">
      <c r="A11579" s="4">
        <v>43132</v>
      </c>
      <c r="B11579" s="2" t="s">
        <v>151</v>
      </c>
      <c r="C11579" s="2" t="s">
        <v>49</v>
      </c>
      <c r="D11579" s="11">
        <v>50474</v>
      </c>
      <c r="E11579" s="12">
        <v>933.75199999999995</v>
      </c>
      <c r="F11579" s="12">
        <v>19.396999999999998</v>
      </c>
      <c r="G11579" s="11">
        <v>40345</v>
      </c>
      <c r="H11579" s="12">
        <v>1770.864</v>
      </c>
      <c r="I11579" s="12">
        <v>34.853000000000002</v>
      </c>
      <c r="J11579" s="19">
        <f>IF(MONTH(A11579)&gt;VLOOKUP(Totals!$H$2,Totals!$O$5:$P$16,2,FALSE),YEAR(A11579)+1,YEAR(A11579))</f>
        <v>2018</v>
      </c>
    </row>
    <row r="11580" spans="1:10" x14ac:dyDescent="0.2">
      <c r="A11580" s="4">
        <v>43132</v>
      </c>
      <c r="B11580" s="2" t="s">
        <v>50</v>
      </c>
      <c r="C11580" s="2" t="s">
        <v>43</v>
      </c>
      <c r="D11580" s="11">
        <v>3658</v>
      </c>
      <c r="E11580" s="12">
        <v>130.81899999999999</v>
      </c>
      <c r="F11580" s="12">
        <v>1.764</v>
      </c>
      <c r="G11580" s="11">
        <v>3470</v>
      </c>
      <c r="H11580" s="12">
        <v>111.61499999999999</v>
      </c>
      <c r="I11580" s="12">
        <v>0</v>
      </c>
      <c r="J11580" s="19">
        <f>IF(MONTH(A11580)&gt;VLOOKUP(Totals!$H$2,Totals!$O$5:$P$16,2,FALSE),YEAR(A11580)+1,YEAR(A11580))</f>
        <v>2018</v>
      </c>
    </row>
    <row r="11581" spans="1:10" x14ac:dyDescent="0.2">
      <c r="A11581" s="4">
        <v>43132</v>
      </c>
      <c r="B11581" s="2" t="s">
        <v>51</v>
      </c>
      <c r="C11581" s="2" t="s">
        <v>18</v>
      </c>
      <c r="D11581" s="11" t="s">
        <v>88</v>
      </c>
      <c r="E11581" s="12" t="s">
        <v>88</v>
      </c>
      <c r="F11581" s="12" t="s">
        <v>88</v>
      </c>
      <c r="G11581" s="11" t="s">
        <v>88</v>
      </c>
      <c r="H11581" s="12">
        <v>641.98800000000006</v>
      </c>
      <c r="I11581" s="12">
        <v>0</v>
      </c>
      <c r="J11581" s="19">
        <f>IF(MONTH(A11581)&gt;VLOOKUP(Totals!$H$2,Totals!$O$5:$P$16,2,FALSE),YEAR(A11581)+1,YEAR(A11581))</f>
        <v>2018</v>
      </c>
    </row>
    <row r="11582" spans="1:10" x14ac:dyDescent="0.2">
      <c r="A11582" s="4">
        <v>43132</v>
      </c>
      <c r="B11582" s="2" t="s">
        <v>51</v>
      </c>
      <c r="C11582" s="2" t="s">
        <v>16</v>
      </c>
      <c r="D11582" s="11" t="s">
        <v>88</v>
      </c>
      <c r="E11582" s="12">
        <v>1052.2819999999999</v>
      </c>
      <c r="F11582" s="12">
        <v>0</v>
      </c>
      <c r="G11582" s="11" t="s">
        <v>88</v>
      </c>
      <c r="H11582" s="12" t="s">
        <v>88</v>
      </c>
      <c r="I11582" s="12" t="s">
        <v>88</v>
      </c>
      <c r="J11582" s="19">
        <f>IF(MONTH(A11582)&gt;VLOOKUP(Totals!$H$2,Totals!$O$5:$P$16,2,FALSE),YEAR(A11582)+1,YEAR(A11582))</f>
        <v>2018</v>
      </c>
    </row>
    <row r="11583" spans="1:10" x14ac:dyDescent="0.2">
      <c r="A11583" s="4">
        <v>43132</v>
      </c>
      <c r="B11583" s="2" t="s">
        <v>202</v>
      </c>
      <c r="C11583" s="2" t="s">
        <v>27</v>
      </c>
      <c r="D11583" s="11">
        <v>14886</v>
      </c>
      <c r="E11583" s="12">
        <v>238.77500000000001</v>
      </c>
      <c r="F11583" s="12">
        <v>0.04</v>
      </c>
      <c r="G11583" s="11">
        <v>14008</v>
      </c>
      <c r="H11583" s="12">
        <v>224.55699999999999</v>
      </c>
      <c r="I11583" s="12">
        <v>8.4250000000000007</v>
      </c>
      <c r="J11583" s="19">
        <f>IF(MONTH(A11583)&gt;VLOOKUP(Totals!$H$2,Totals!$O$5:$P$16,2,FALSE),YEAR(A11583)+1,YEAR(A11583))</f>
        <v>2018</v>
      </c>
    </row>
    <row r="11584" spans="1:10" x14ac:dyDescent="0.2">
      <c r="A11584" s="4">
        <v>43132</v>
      </c>
      <c r="B11584" s="2" t="s">
        <v>53</v>
      </c>
      <c r="C11584" s="2" t="s">
        <v>28</v>
      </c>
      <c r="D11584" s="11">
        <v>22746</v>
      </c>
      <c r="E11584" s="12">
        <v>618.351</v>
      </c>
      <c r="F11584" s="12">
        <v>106.724</v>
      </c>
      <c r="G11584" s="11">
        <v>18563</v>
      </c>
      <c r="H11584" s="12">
        <v>948.18100000000004</v>
      </c>
      <c r="I11584" s="12">
        <v>1.006</v>
      </c>
      <c r="J11584" s="19">
        <f>IF(MONTH(A11584)&gt;VLOOKUP(Totals!$H$2,Totals!$O$5:$P$16,2,FALSE),YEAR(A11584)+1,YEAR(A11584))</f>
        <v>2018</v>
      </c>
    </row>
    <row r="11585" spans="1:10" x14ac:dyDescent="0.2">
      <c r="A11585" s="4">
        <v>43132</v>
      </c>
      <c r="B11585" s="2" t="s">
        <v>171</v>
      </c>
      <c r="C11585" s="2" t="s">
        <v>18</v>
      </c>
      <c r="D11585" s="11">
        <v>11836</v>
      </c>
      <c r="E11585" s="12">
        <v>274.70100000000002</v>
      </c>
      <c r="F11585" s="12">
        <v>0</v>
      </c>
      <c r="G11585" s="11">
        <v>10125</v>
      </c>
      <c r="H11585" s="12">
        <v>116.535</v>
      </c>
      <c r="I11585" s="12">
        <v>0</v>
      </c>
      <c r="J11585" s="19">
        <f>IF(MONTH(A11585)&gt;VLOOKUP(Totals!$H$2,Totals!$O$5:$P$16,2,FALSE),YEAR(A11585)+1,YEAR(A11585))</f>
        <v>2018</v>
      </c>
    </row>
    <row r="11586" spans="1:10" x14ac:dyDescent="0.2">
      <c r="A11586" s="4">
        <v>43132</v>
      </c>
      <c r="B11586" s="2" t="s">
        <v>54</v>
      </c>
      <c r="C11586" s="2" t="s">
        <v>16</v>
      </c>
      <c r="D11586" s="11">
        <v>7639</v>
      </c>
      <c r="E11586" s="12">
        <v>153.31200000000001</v>
      </c>
      <c r="F11586" s="12">
        <v>0</v>
      </c>
      <c r="G11586" s="11">
        <v>6571</v>
      </c>
      <c r="H11586" s="12">
        <v>173.34</v>
      </c>
      <c r="I11586" s="12">
        <v>0</v>
      </c>
      <c r="J11586" s="19">
        <f>IF(MONTH(A11586)&gt;VLOOKUP(Totals!$H$2,Totals!$O$5:$P$16,2,FALSE),YEAR(A11586)+1,YEAR(A11586))</f>
        <v>2018</v>
      </c>
    </row>
    <row r="11587" spans="1:10" x14ac:dyDescent="0.2">
      <c r="A11587" s="4">
        <v>43132</v>
      </c>
      <c r="B11587" s="2" t="s">
        <v>240</v>
      </c>
      <c r="C11587" s="2" t="s">
        <v>161</v>
      </c>
      <c r="D11587" s="11">
        <v>4560</v>
      </c>
      <c r="E11587" s="12">
        <v>185.75</v>
      </c>
      <c r="F11587" s="12">
        <v>0</v>
      </c>
      <c r="G11587" s="11">
        <v>4566</v>
      </c>
      <c r="H11587" s="12">
        <v>48.378</v>
      </c>
      <c r="I11587" s="12">
        <v>0</v>
      </c>
      <c r="J11587" s="19">
        <f>IF(MONTH(A11587)&gt;VLOOKUP(Totals!$H$2,Totals!$O$5:$P$16,2,FALSE),YEAR(A11587)+1,YEAR(A11587))</f>
        <v>2018</v>
      </c>
    </row>
    <row r="11588" spans="1:10" x14ac:dyDescent="0.2">
      <c r="A11588" s="4">
        <v>43132</v>
      </c>
      <c r="B11588" s="2" t="s">
        <v>166</v>
      </c>
      <c r="C11588" s="2" t="s">
        <v>28</v>
      </c>
      <c r="D11588" s="11">
        <v>11195</v>
      </c>
      <c r="E11588" s="12">
        <v>30.027999999999999</v>
      </c>
      <c r="F11588" s="12">
        <v>0</v>
      </c>
      <c r="G11588" s="11">
        <v>9136</v>
      </c>
      <c r="H11588" s="12">
        <v>0</v>
      </c>
      <c r="I11588" s="12">
        <v>0</v>
      </c>
      <c r="J11588" s="19">
        <f>IF(MONTH(A11588)&gt;VLOOKUP(Totals!$H$2,Totals!$O$5:$P$16,2,FALSE),YEAR(A11588)+1,YEAR(A11588))</f>
        <v>2018</v>
      </c>
    </row>
    <row r="11589" spans="1:10" x14ac:dyDescent="0.2">
      <c r="A11589" s="4">
        <v>43132</v>
      </c>
      <c r="B11589" s="2" t="s">
        <v>55</v>
      </c>
      <c r="C11589" s="2" t="s">
        <v>33</v>
      </c>
      <c r="D11589" s="11">
        <v>9706</v>
      </c>
      <c r="E11589" s="12">
        <v>246.99100000000001</v>
      </c>
      <c r="F11589" s="12">
        <v>203.078</v>
      </c>
      <c r="G11589" s="11">
        <v>9300</v>
      </c>
      <c r="H11589" s="12">
        <v>162.97900000000001</v>
      </c>
      <c r="I11589" s="12">
        <v>0.151</v>
      </c>
      <c r="J11589" s="19">
        <f>IF(MONTH(A11589)&gt;VLOOKUP(Totals!$H$2,Totals!$O$5:$P$16,2,FALSE),YEAR(A11589)+1,YEAR(A11589))</f>
        <v>2018</v>
      </c>
    </row>
    <row r="11590" spans="1:10" x14ac:dyDescent="0.2">
      <c r="A11590" s="4">
        <v>43132</v>
      </c>
      <c r="B11590" s="2" t="s">
        <v>146</v>
      </c>
      <c r="C11590" s="2" t="s">
        <v>18</v>
      </c>
      <c r="D11590" s="11">
        <v>1964</v>
      </c>
      <c r="E11590" s="12">
        <v>0</v>
      </c>
      <c r="F11590" s="12">
        <v>0</v>
      </c>
      <c r="G11590" s="11">
        <v>1533</v>
      </c>
      <c r="H11590" s="12">
        <v>0</v>
      </c>
      <c r="I11590" s="12">
        <v>0</v>
      </c>
      <c r="J11590" s="19">
        <f>IF(MONTH(A11590)&gt;VLOOKUP(Totals!$H$2,Totals!$O$5:$P$16,2,FALSE),YEAR(A11590)+1,YEAR(A11590))</f>
        <v>2018</v>
      </c>
    </row>
    <row r="11591" spans="1:10" x14ac:dyDescent="0.2">
      <c r="A11591" s="4">
        <v>43132</v>
      </c>
      <c r="B11591" s="2" t="s">
        <v>146</v>
      </c>
      <c r="C11591" s="2" t="s">
        <v>27</v>
      </c>
      <c r="D11591" s="11">
        <v>1958</v>
      </c>
      <c r="E11591" s="12">
        <v>1.36</v>
      </c>
      <c r="F11591" s="12">
        <v>0</v>
      </c>
      <c r="G11591" s="11">
        <v>1511</v>
      </c>
      <c r="H11591" s="12">
        <v>1.2290000000000001</v>
      </c>
      <c r="I11591" s="12">
        <v>0</v>
      </c>
      <c r="J11591" s="19">
        <f>IF(MONTH(A11591)&gt;VLOOKUP(Totals!$H$2,Totals!$O$5:$P$16,2,FALSE),YEAR(A11591)+1,YEAR(A11591))</f>
        <v>2018</v>
      </c>
    </row>
    <row r="11592" spans="1:10" x14ac:dyDescent="0.2">
      <c r="A11592" s="4">
        <v>43132</v>
      </c>
      <c r="B11592" s="2" t="s">
        <v>146</v>
      </c>
      <c r="C11592" s="2" t="s">
        <v>28</v>
      </c>
      <c r="D11592" s="11">
        <v>56176</v>
      </c>
      <c r="E11592" s="12">
        <v>294.209</v>
      </c>
      <c r="F11592" s="12">
        <v>2.008</v>
      </c>
      <c r="G11592" s="11">
        <v>55476</v>
      </c>
      <c r="H11592" s="12">
        <v>6.5759999999999996</v>
      </c>
      <c r="I11592" s="12">
        <v>0.83399999999999996</v>
      </c>
      <c r="J11592" s="19">
        <f>IF(MONTH(A11592)&gt;VLOOKUP(Totals!$H$2,Totals!$O$5:$P$16,2,FALSE),YEAR(A11592)+1,YEAR(A11592))</f>
        <v>2018</v>
      </c>
    </row>
    <row r="11593" spans="1:10" x14ac:dyDescent="0.2">
      <c r="A11593" s="4">
        <v>43132</v>
      </c>
      <c r="B11593" s="2" t="s">
        <v>146</v>
      </c>
      <c r="C11593" s="2" t="s">
        <v>33</v>
      </c>
      <c r="D11593" s="11">
        <v>23736</v>
      </c>
      <c r="E11593" s="12">
        <v>74.046000000000006</v>
      </c>
      <c r="F11593" s="12">
        <v>4.2990000000000004</v>
      </c>
      <c r="G11593" s="11">
        <v>19813</v>
      </c>
      <c r="H11593" s="12">
        <v>17.87</v>
      </c>
      <c r="I11593" s="12">
        <v>1.262</v>
      </c>
      <c r="J11593" s="19">
        <f>IF(MONTH(A11593)&gt;VLOOKUP(Totals!$H$2,Totals!$O$5:$P$16,2,FALSE),YEAR(A11593)+1,YEAR(A11593))</f>
        <v>2018</v>
      </c>
    </row>
    <row r="11594" spans="1:10" x14ac:dyDescent="0.2">
      <c r="A11594" s="4">
        <v>43132</v>
      </c>
      <c r="B11594" s="2" t="s">
        <v>146</v>
      </c>
      <c r="C11594" s="2" t="s">
        <v>11</v>
      </c>
      <c r="D11594" s="11">
        <v>34121</v>
      </c>
      <c r="E11594" s="12">
        <v>6.3410000000000002</v>
      </c>
      <c r="F11594" s="12">
        <v>0</v>
      </c>
      <c r="G11594" s="11">
        <v>35055</v>
      </c>
      <c r="H11594" s="12">
        <v>11.987</v>
      </c>
      <c r="I11594" s="12">
        <v>1.819</v>
      </c>
      <c r="J11594" s="19">
        <f>IF(MONTH(A11594)&gt;VLOOKUP(Totals!$H$2,Totals!$O$5:$P$16,2,FALSE),YEAR(A11594)+1,YEAR(A11594))</f>
        <v>2018</v>
      </c>
    </row>
    <row r="11595" spans="1:10" x14ac:dyDescent="0.2">
      <c r="A11595" s="4">
        <v>43132</v>
      </c>
      <c r="B11595" s="2" t="s">
        <v>146</v>
      </c>
      <c r="C11595" s="2" t="s">
        <v>35</v>
      </c>
      <c r="D11595" s="11">
        <v>5925</v>
      </c>
      <c r="E11595" s="12">
        <v>108.447</v>
      </c>
      <c r="F11595" s="12">
        <v>2.202</v>
      </c>
      <c r="G11595" s="11">
        <v>4103</v>
      </c>
      <c r="H11595" s="12">
        <v>113.22199999999999</v>
      </c>
      <c r="I11595" s="12">
        <v>0</v>
      </c>
      <c r="J11595" s="19">
        <f>IF(MONTH(A11595)&gt;VLOOKUP(Totals!$H$2,Totals!$O$5:$P$16,2,FALSE),YEAR(A11595)+1,YEAR(A11595))</f>
        <v>2018</v>
      </c>
    </row>
    <row r="11596" spans="1:10" x14ac:dyDescent="0.2">
      <c r="A11596" s="4">
        <v>43132</v>
      </c>
      <c r="B11596" s="2" t="s">
        <v>146</v>
      </c>
      <c r="C11596" s="2" t="s">
        <v>37</v>
      </c>
      <c r="D11596" s="11">
        <v>11174</v>
      </c>
      <c r="E11596" s="12">
        <v>269.38900000000001</v>
      </c>
      <c r="F11596" s="12">
        <v>5.0819999999999999</v>
      </c>
      <c r="G11596" s="11">
        <v>10467</v>
      </c>
      <c r="H11596" s="12">
        <v>65.777000000000001</v>
      </c>
      <c r="I11596" s="12">
        <v>2.0550000000000002</v>
      </c>
      <c r="J11596" s="19">
        <f>IF(MONTH(A11596)&gt;VLOOKUP(Totals!$H$2,Totals!$O$5:$P$16,2,FALSE),YEAR(A11596)+1,YEAR(A11596))</f>
        <v>2018</v>
      </c>
    </row>
    <row r="11597" spans="1:10" x14ac:dyDescent="0.2">
      <c r="A11597" s="4">
        <v>43132</v>
      </c>
      <c r="B11597" s="2" t="s">
        <v>146</v>
      </c>
      <c r="C11597" s="2" t="s">
        <v>16</v>
      </c>
      <c r="D11597" s="11">
        <v>9451</v>
      </c>
      <c r="E11597" s="12">
        <v>88.454999999999998</v>
      </c>
      <c r="F11597" s="12">
        <v>6.86</v>
      </c>
      <c r="G11597" s="11">
        <v>8735</v>
      </c>
      <c r="H11597" s="12">
        <v>27.855</v>
      </c>
      <c r="I11597" s="12">
        <v>1.5229999999999999</v>
      </c>
      <c r="J11597" s="19">
        <f>IF(MONTH(A11597)&gt;VLOOKUP(Totals!$H$2,Totals!$O$5:$P$16,2,FALSE),YEAR(A11597)+1,YEAR(A11597))</f>
        <v>2018</v>
      </c>
    </row>
    <row r="11598" spans="1:10" x14ac:dyDescent="0.2">
      <c r="A11598" s="4">
        <v>43132</v>
      </c>
      <c r="B11598" s="2" t="s">
        <v>146</v>
      </c>
      <c r="C11598" s="2" t="s">
        <v>76</v>
      </c>
      <c r="D11598" s="11">
        <v>6135</v>
      </c>
      <c r="E11598" s="12">
        <v>131.036</v>
      </c>
      <c r="F11598" s="12">
        <v>0</v>
      </c>
      <c r="G11598" s="11">
        <v>5715</v>
      </c>
      <c r="H11598" s="12">
        <v>10.131</v>
      </c>
      <c r="I11598" s="12">
        <v>3.03</v>
      </c>
      <c r="J11598" s="19">
        <f>IF(MONTH(A11598)&gt;VLOOKUP(Totals!$H$2,Totals!$O$5:$P$16,2,FALSE),YEAR(A11598)+1,YEAR(A11598))</f>
        <v>2018</v>
      </c>
    </row>
    <row r="11599" spans="1:10" x14ac:dyDescent="0.2">
      <c r="A11599" s="4">
        <v>43132</v>
      </c>
      <c r="B11599" s="2" t="s">
        <v>170</v>
      </c>
      <c r="C11599" s="2" t="s">
        <v>35</v>
      </c>
      <c r="D11599" s="11">
        <v>7905</v>
      </c>
      <c r="E11599" s="12">
        <v>4.931</v>
      </c>
      <c r="F11599" s="12">
        <v>0</v>
      </c>
      <c r="G11599" s="11">
        <v>7067</v>
      </c>
      <c r="H11599" s="12">
        <v>0.81100000000000005</v>
      </c>
      <c r="I11599" s="12">
        <v>0</v>
      </c>
      <c r="J11599" s="19">
        <f>IF(MONTH(A11599)&gt;VLOOKUP(Totals!$H$2,Totals!$O$5:$P$16,2,FALSE),YEAR(A11599)+1,YEAR(A11599))</f>
        <v>2018</v>
      </c>
    </row>
    <row r="11600" spans="1:10" x14ac:dyDescent="0.2">
      <c r="A11600" s="4">
        <v>43132</v>
      </c>
      <c r="B11600" s="2" t="s">
        <v>56</v>
      </c>
      <c r="C11600" s="2" t="s">
        <v>32</v>
      </c>
      <c r="D11600" s="11">
        <v>15397</v>
      </c>
      <c r="E11600" s="12">
        <v>220.65700000000001</v>
      </c>
      <c r="F11600" s="12">
        <v>100.221</v>
      </c>
      <c r="G11600" s="11">
        <v>13868</v>
      </c>
      <c r="H11600" s="12">
        <v>228.83500000000001</v>
      </c>
      <c r="I11600" s="12">
        <v>4.048</v>
      </c>
      <c r="J11600" s="19">
        <f>IF(MONTH(A11600)&gt;VLOOKUP(Totals!$H$2,Totals!$O$5:$P$16,2,FALSE),YEAR(A11600)+1,YEAR(A11600))</f>
        <v>2018</v>
      </c>
    </row>
    <row r="11601" spans="1:10" x14ac:dyDescent="0.2">
      <c r="A11601" s="4">
        <v>43132</v>
      </c>
      <c r="B11601" s="2" t="s">
        <v>243</v>
      </c>
      <c r="C11601" s="2" t="s">
        <v>57</v>
      </c>
      <c r="D11601" s="11">
        <v>5142</v>
      </c>
      <c r="E11601" s="12">
        <v>174.65100000000001</v>
      </c>
      <c r="F11601" s="12">
        <v>0</v>
      </c>
      <c r="G11601" s="11">
        <v>4854</v>
      </c>
      <c r="H11601" s="12">
        <v>223.21299999999999</v>
      </c>
      <c r="I11601" s="12">
        <v>6.0830000000000002</v>
      </c>
      <c r="J11601" s="19">
        <f>IF(MONTH(A11601)&gt;VLOOKUP(Totals!$H$2,Totals!$O$5:$P$16,2,FALSE),YEAR(A11601)+1,YEAR(A11601))</f>
        <v>2018</v>
      </c>
    </row>
    <row r="11602" spans="1:10" x14ac:dyDescent="0.2">
      <c r="A11602" s="4">
        <v>43132</v>
      </c>
      <c r="B11602" s="2" t="s">
        <v>243</v>
      </c>
      <c r="C11602" s="2" t="s">
        <v>11</v>
      </c>
      <c r="D11602" s="11">
        <v>3648</v>
      </c>
      <c r="E11602" s="12">
        <v>47.451999999999998</v>
      </c>
      <c r="F11602" s="12">
        <v>0</v>
      </c>
      <c r="G11602" s="11">
        <v>3697</v>
      </c>
      <c r="H11602" s="12">
        <v>181.55500000000001</v>
      </c>
      <c r="I11602" s="12">
        <v>0</v>
      </c>
      <c r="J11602" s="19">
        <f>IF(MONTH(A11602)&gt;VLOOKUP(Totals!$H$2,Totals!$O$5:$P$16,2,FALSE),YEAR(A11602)+1,YEAR(A11602))</f>
        <v>2018</v>
      </c>
    </row>
    <row r="11603" spans="1:10" x14ac:dyDescent="0.2">
      <c r="A11603" s="4">
        <v>43132</v>
      </c>
      <c r="B11603" s="2" t="s">
        <v>59</v>
      </c>
      <c r="C11603" s="2" t="s">
        <v>34</v>
      </c>
      <c r="D11603" s="11">
        <v>39123</v>
      </c>
      <c r="E11603" s="12">
        <v>1337.934</v>
      </c>
      <c r="F11603" s="12">
        <v>100.73399999999999</v>
      </c>
      <c r="G11603" s="11">
        <v>30642</v>
      </c>
      <c r="H11603" s="12">
        <v>887.53499999999997</v>
      </c>
      <c r="I11603" s="12">
        <v>2.3919999999999999</v>
      </c>
      <c r="J11603" s="19">
        <f>IF(MONTH(A11603)&gt;VLOOKUP(Totals!$H$2,Totals!$O$5:$P$16,2,FALSE),YEAR(A11603)+1,YEAR(A11603))</f>
        <v>2018</v>
      </c>
    </row>
    <row r="11604" spans="1:10" x14ac:dyDescent="0.2">
      <c r="A11604" s="4">
        <v>43132</v>
      </c>
      <c r="B11604" s="2" t="s">
        <v>234</v>
      </c>
      <c r="C11604" s="2" t="s">
        <v>28</v>
      </c>
      <c r="D11604" s="11">
        <v>1431</v>
      </c>
      <c r="E11604" s="12">
        <v>0</v>
      </c>
      <c r="F11604" s="12">
        <v>0</v>
      </c>
      <c r="G11604" s="11">
        <v>993</v>
      </c>
      <c r="H11604" s="12">
        <v>0</v>
      </c>
      <c r="I11604" s="12">
        <v>0</v>
      </c>
      <c r="J11604" s="19">
        <f>IF(MONTH(A11604)&gt;VLOOKUP(Totals!$H$2,Totals!$O$5:$P$16,2,FALSE),YEAR(A11604)+1,YEAR(A11604))</f>
        <v>2018</v>
      </c>
    </row>
    <row r="11605" spans="1:10" x14ac:dyDescent="0.2">
      <c r="A11605" s="4">
        <v>43132</v>
      </c>
      <c r="B11605" s="2" t="s">
        <v>234</v>
      </c>
      <c r="C11605" s="2" t="s">
        <v>34</v>
      </c>
      <c r="D11605" s="11">
        <v>7595</v>
      </c>
      <c r="E11605" s="12">
        <v>2.4</v>
      </c>
      <c r="F11605" s="12">
        <v>0</v>
      </c>
      <c r="G11605" s="11">
        <v>5217</v>
      </c>
      <c r="H11605" s="12">
        <v>0</v>
      </c>
      <c r="I11605" s="12">
        <v>0</v>
      </c>
      <c r="J11605" s="19">
        <f>IF(MONTH(A11605)&gt;VLOOKUP(Totals!$H$2,Totals!$O$5:$P$16,2,FALSE),YEAR(A11605)+1,YEAR(A11605))</f>
        <v>2018</v>
      </c>
    </row>
    <row r="11606" spans="1:10" x14ac:dyDescent="0.2">
      <c r="A11606" s="4">
        <v>43132</v>
      </c>
      <c r="B11606" s="2" t="s">
        <v>227</v>
      </c>
      <c r="C11606" s="2" t="s">
        <v>21</v>
      </c>
      <c r="D11606" s="11">
        <v>925</v>
      </c>
      <c r="E11606" s="12">
        <v>1.204</v>
      </c>
      <c r="F11606" s="12">
        <v>0.09</v>
      </c>
      <c r="G11606" s="11">
        <v>480</v>
      </c>
      <c r="H11606" s="12">
        <v>40.659999999999997</v>
      </c>
      <c r="I11606" s="12">
        <v>1.446</v>
      </c>
      <c r="J11606" s="19">
        <f>IF(MONTH(A11606)&gt;VLOOKUP(Totals!$H$2,Totals!$O$5:$P$16,2,FALSE),YEAR(A11606)+1,YEAR(A11606))</f>
        <v>2018</v>
      </c>
    </row>
    <row r="11607" spans="1:10" x14ac:dyDescent="0.2">
      <c r="A11607" s="4">
        <v>43132</v>
      </c>
      <c r="B11607" s="2" t="s">
        <v>155</v>
      </c>
      <c r="C11607" s="2" t="s">
        <v>25</v>
      </c>
      <c r="D11607" s="11" t="s">
        <v>88</v>
      </c>
      <c r="E11607" s="12">
        <v>1.8380000000000001</v>
      </c>
      <c r="F11607" s="12">
        <v>0</v>
      </c>
      <c r="G11607" s="11" t="s">
        <v>88</v>
      </c>
      <c r="H11607" s="12">
        <v>18.13</v>
      </c>
      <c r="I11607" s="12">
        <v>0</v>
      </c>
      <c r="J11607" s="19">
        <f>IF(MONTH(A11607)&gt;VLOOKUP(Totals!$H$2,Totals!$O$5:$P$16,2,FALSE),YEAR(A11607)+1,YEAR(A11607))</f>
        <v>2018</v>
      </c>
    </row>
    <row r="11608" spans="1:10" x14ac:dyDescent="0.2">
      <c r="A11608" s="4">
        <v>43132</v>
      </c>
      <c r="B11608" s="2" t="s">
        <v>155</v>
      </c>
      <c r="C11608" s="2" t="s">
        <v>22</v>
      </c>
      <c r="D11608" s="11" t="s">
        <v>88</v>
      </c>
      <c r="E11608" s="12" t="s">
        <v>88</v>
      </c>
      <c r="F11608" s="12" t="s">
        <v>88</v>
      </c>
      <c r="G11608" s="11" t="s">
        <v>88</v>
      </c>
      <c r="H11608" s="12">
        <v>15.385999999999999</v>
      </c>
      <c r="I11608" s="12">
        <v>0</v>
      </c>
      <c r="J11608" s="19">
        <f>IF(MONTH(A11608)&gt;VLOOKUP(Totals!$H$2,Totals!$O$5:$P$16,2,FALSE),YEAR(A11608)+1,YEAR(A11608))</f>
        <v>2018</v>
      </c>
    </row>
    <row r="11609" spans="1:10" x14ac:dyDescent="0.2">
      <c r="A11609" s="4">
        <v>43132</v>
      </c>
      <c r="B11609" s="2" t="s">
        <v>60</v>
      </c>
      <c r="C11609" s="2" t="s">
        <v>52</v>
      </c>
      <c r="D11609" s="11">
        <v>13434</v>
      </c>
      <c r="E11609" s="12">
        <v>175.047</v>
      </c>
      <c r="F11609" s="12">
        <v>0</v>
      </c>
      <c r="G11609" s="11">
        <v>10288</v>
      </c>
      <c r="H11609" s="12">
        <v>316.34899999999999</v>
      </c>
      <c r="I11609" s="12">
        <v>0</v>
      </c>
      <c r="J11609" s="19">
        <f>IF(MONTH(A11609)&gt;VLOOKUP(Totals!$H$2,Totals!$O$5:$P$16,2,FALSE),YEAR(A11609)+1,YEAR(A11609))</f>
        <v>2018</v>
      </c>
    </row>
    <row r="11610" spans="1:10" x14ac:dyDescent="0.2">
      <c r="A11610" s="4">
        <v>43132</v>
      </c>
      <c r="B11610" s="2" t="s">
        <v>199</v>
      </c>
      <c r="C11610" s="2" t="s">
        <v>18</v>
      </c>
      <c r="D11610" s="11" t="s">
        <v>88</v>
      </c>
      <c r="E11610" s="12" t="s">
        <v>88</v>
      </c>
      <c r="F11610" s="12" t="s">
        <v>88</v>
      </c>
      <c r="G11610" s="11" t="s">
        <v>88</v>
      </c>
      <c r="H11610" s="12">
        <v>144.131</v>
      </c>
      <c r="I11610" s="12">
        <v>0</v>
      </c>
      <c r="J11610" s="19">
        <f>IF(MONTH(A11610)&gt;VLOOKUP(Totals!$H$2,Totals!$O$5:$P$16,2,FALSE),YEAR(A11610)+1,YEAR(A11610))</f>
        <v>2018</v>
      </c>
    </row>
    <row r="11611" spans="1:10" x14ac:dyDescent="0.2">
      <c r="A11611" s="4">
        <v>43132</v>
      </c>
      <c r="B11611" s="2" t="s">
        <v>199</v>
      </c>
      <c r="C11611" s="2" t="s">
        <v>33</v>
      </c>
      <c r="D11611" s="11" t="s">
        <v>88</v>
      </c>
      <c r="E11611" s="12">
        <v>329.83</v>
      </c>
      <c r="F11611" s="12">
        <v>0</v>
      </c>
      <c r="G11611" s="11" t="s">
        <v>88</v>
      </c>
      <c r="H11611" s="12">
        <v>22.974</v>
      </c>
      <c r="I11611" s="12">
        <v>0</v>
      </c>
      <c r="J11611" s="19">
        <f>IF(MONTH(A11611)&gt;VLOOKUP(Totals!$H$2,Totals!$O$5:$P$16,2,FALSE),YEAR(A11611)+1,YEAR(A11611))</f>
        <v>2018</v>
      </c>
    </row>
    <row r="11612" spans="1:10" x14ac:dyDescent="0.2">
      <c r="A11612" s="4">
        <v>43132</v>
      </c>
      <c r="B11612" s="2" t="s">
        <v>199</v>
      </c>
      <c r="C11612" s="2" t="s">
        <v>32</v>
      </c>
      <c r="D11612" s="11" t="s">
        <v>88</v>
      </c>
      <c r="E11612" s="12" t="s">
        <v>88</v>
      </c>
      <c r="F11612" s="12" t="s">
        <v>88</v>
      </c>
      <c r="G11612" s="11" t="s">
        <v>88</v>
      </c>
      <c r="H11612" s="12">
        <v>19.622</v>
      </c>
      <c r="I11612" s="12">
        <v>0</v>
      </c>
      <c r="J11612" s="19">
        <f>IF(MONTH(A11612)&gt;VLOOKUP(Totals!$H$2,Totals!$O$5:$P$16,2,FALSE),YEAR(A11612)+1,YEAR(A11612))</f>
        <v>2018</v>
      </c>
    </row>
    <row r="11613" spans="1:10" x14ac:dyDescent="0.2">
      <c r="A11613" s="4">
        <v>43132</v>
      </c>
      <c r="B11613" s="2" t="s">
        <v>199</v>
      </c>
      <c r="C11613" s="2" t="s">
        <v>43</v>
      </c>
      <c r="D11613" s="11" t="s">
        <v>88</v>
      </c>
      <c r="E11613" s="12" t="s">
        <v>88</v>
      </c>
      <c r="F11613" s="12" t="s">
        <v>88</v>
      </c>
      <c r="G11613" s="11" t="s">
        <v>88</v>
      </c>
      <c r="H11613" s="12">
        <v>13.673</v>
      </c>
      <c r="I11613" s="12">
        <v>0</v>
      </c>
      <c r="J11613" s="19">
        <f>IF(MONTH(A11613)&gt;VLOOKUP(Totals!$H$2,Totals!$O$5:$P$16,2,FALSE),YEAR(A11613)+1,YEAR(A11613))</f>
        <v>2018</v>
      </c>
    </row>
    <row r="11614" spans="1:10" x14ac:dyDescent="0.2">
      <c r="A11614" s="4">
        <v>43132</v>
      </c>
      <c r="B11614" s="2" t="s">
        <v>199</v>
      </c>
      <c r="C11614" s="2" t="s">
        <v>16</v>
      </c>
      <c r="D11614" s="11" t="s">
        <v>88</v>
      </c>
      <c r="E11614" s="12">
        <v>334.815</v>
      </c>
      <c r="F11614" s="12">
        <v>0</v>
      </c>
      <c r="G11614" s="11" t="s">
        <v>88</v>
      </c>
      <c r="H11614" s="12" t="s">
        <v>88</v>
      </c>
      <c r="I11614" s="12" t="s">
        <v>88</v>
      </c>
      <c r="J11614" s="19">
        <f>IF(MONTH(A11614)&gt;VLOOKUP(Totals!$H$2,Totals!$O$5:$P$16,2,FALSE),YEAR(A11614)+1,YEAR(A11614))</f>
        <v>2018</v>
      </c>
    </row>
    <row r="11615" spans="1:10" x14ac:dyDescent="0.2">
      <c r="A11615" s="4">
        <v>43132</v>
      </c>
      <c r="B11615" s="2" t="s">
        <v>63</v>
      </c>
      <c r="C11615" s="2" t="s">
        <v>57</v>
      </c>
      <c r="D11615" s="11">
        <v>5297</v>
      </c>
      <c r="E11615" s="12">
        <v>35.426000000000002</v>
      </c>
      <c r="F11615" s="12">
        <v>0</v>
      </c>
      <c r="G11615" s="11">
        <v>5196</v>
      </c>
      <c r="H11615" s="12">
        <v>3.33</v>
      </c>
      <c r="I11615" s="12">
        <v>1.954</v>
      </c>
      <c r="J11615" s="19">
        <f>IF(MONTH(A11615)&gt;VLOOKUP(Totals!$H$2,Totals!$O$5:$P$16,2,FALSE),YEAR(A11615)+1,YEAR(A11615))</f>
        <v>2018</v>
      </c>
    </row>
    <row r="11616" spans="1:10" x14ac:dyDescent="0.2">
      <c r="A11616" s="4">
        <v>43132</v>
      </c>
      <c r="B11616" s="2" t="s">
        <v>63</v>
      </c>
      <c r="C11616" s="2" t="s">
        <v>18</v>
      </c>
      <c r="D11616" s="11">
        <v>12847</v>
      </c>
      <c r="E11616" s="12">
        <v>272.34899999999999</v>
      </c>
      <c r="F11616" s="12">
        <v>20.5</v>
      </c>
      <c r="G11616" s="11">
        <v>11368</v>
      </c>
      <c r="H11616" s="12">
        <v>315.91800000000001</v>
      </c>
      <c r="I11616" s="12">
        <v>33.658000000000001</v>
      </c>
      <c r="J11616" s="19">
        <f>IF(MONTH(A11616)&gt;VLOOKUP(Totals!$H$2,Totals!$O$5:$P$16,2,FALSE),YEAR(A11616)+1,YEAR(A11616))</f>
        <v>2018</v>
      </c>
    </row>
    <row r="11617" spans="1:10" x14ac:dyDescent="0.2">
      <c r="A11617" s="4">
        <v>43132</v>
      </c>
      <c r="B11617" s="2" t="s">
        <v>63</v>
      </c>
      <c r="C11617" s="2" t="s">
        <v>161</v>
      </c>
      <c r="D11617" s="11">
        <v>31984</v>
      </c>
      <c r="E11617" s="12">
        <v>705.54399999999998</v>
      </c>
      <c r="F11617" s="12">
        <v>36.58</v>
      </c>
      <c r="G11617" s="11">
        <v>26805</v>
      </c>
      <c r="H11617" s="12">
        <v>771.40700000000004</v>
      </c>
      <c r="I11617" s="12">
        <v>27.491</v>
      </c>
      <c r="J11617" s="19">
        <f>IF(MONTH(A11617)&gt;VLOOKUP(Totals!$H$2,Totals!$O$5:$P$16,2,FALSE),YEAR(A11617)+1,YEAR(A11617))</f>
        <v>2018</v>
      </c>
    </row>
    <row r="11618" spans="1:10" x14ac:dyDescent="0.2">
      <c r="A11618" s="4">
        <v>43132</v>
      </c>
      <c r="B11618" s="2" t="s">
        <v>63</v>
      </c>
      <c r="C11618" s="2" t="s">
        <v>28</v>
      </c>
      <c r="D11618" s="11">
        <v>6497</v>
      </c>
      <c r="E11618" s="12">
        <v>141.864</v>
      </c>
      <c r="F11618" s="12">
        <v>1.1850000000000001</v>
      </c>
      <c r="G11618" s="11">
        <v>5232</v>
      </c>
      <c r="H11618" s="12">
        <v>176.81100000000001</v>
      </c>
      <c r="I11618" s="12">
        <v>1.103</v>
      </c>
      <c r="J11618" s="19">
        <f>IF(MONTH(A11618)&gt;VLOOKUP(Totals!$H$2,Totals!$O$5:$P$16,2,FALSE),YEAR(A11618)+1,YEAR(A11618))</f>
        <v>2018</v>
      </c>
    </row>
    <row r="11619" spans="1:10" x14ac:dyDescent="0.2">
      <c r="A11619" s="4">
        <v>43132</v>
      </c>
      <c r="B11619" s="2" t="s">
        <v>63</v>
      </c>
      <c r="C11619" s="2" t="s">
        <v>33</v>
      </c>
      <c r="D11619" s="11">
        <v>27681</v>
      </c>
      <c r="E11619" s="12">
        <v>390.471</v>
      </c>
      <c r="F11619" s="12">
        <v>32.631999999999998</v>
      </c>
      <c r="G11619" s="11">
        <v>25660</v>
      </c>
      <c r="H11619" s="12">
        <v>148.482</v>
      </c>
      <c r="I11619" s="12">
        <v>45.805999999999997</v>
      </c>
      <c r="J11619" s="19">
        <f>IF(MONTH(A11619)&gt;VLOOKUP(Totals!$H$2,Totals!$O$5:$P$16,2,FALSE),YEAR(A11619)+1,YEAR(A11619))</f>
        <v>2018</v>
      </c>
    </row>
    <row r="11620" spans="1:10" x14ac:dyDescent="0.2">
      <c r="A11620" s="4">
        <v>43132</v>
      </c>
      <c r="B11620" s="2" t="s">
        <v>63</v>
      </c>
      <c r="C11620" s="2" t="s">
        <v>87</v>
      </c>
      <c r="D11620" s="11" t="s">
        <v>88</v>
      </c>
      <c r="E11620" s="12">
        <v>6.5359999999999996</v>
      </c>
      <c r="F11620" s="12">
        <v>0</v>
      </c>
      <c r="G11620" s="11" t="s">
        <v>88</v>
      </c>
      <c r="H11620" s="12">
        <v>5.2869999999999999</v>
      </c>
      <c r="I11620" s="12">
        <v>0</v>
      </c>
      <c r="J11620" s="19">
        <f>IF(MONTH(A11620)&gt;VLOOKUP(Totals!$H$2,Totals!$O$5:$P$16,2,FALSE),YEAR(A11620)+1,YEAR(A11620))</f>
        <v>2018</v>
      </c>
    </row>
    <row r="11621" spans="1:10" x14ac:dyDescent="0.2">
      <c r="A11621" s="4">
        <v>43132</v>
      </c>
      <c r="B11621" s="2" t="s">
        <v>63</v>
      </c>
      <c r="C11621" s="2" t="s">
        <v>13</v>
      </c>
      <c r="D11621" s="11">
        <v>1674</v>
      </c>
      <c r="E11621" s="12">
        <v>1.95</v>
      </c>
      <c r="F11621" s="12">
        <v>0.14899999999999999</v>
      </c>
      <c r="G11621" s="11">
        <v>2039</v>
      </c>
      <c r="H11621" s="12">
        <v>1.748</v>
      </c>
      <c r="I11621" s="12">
        <v>1.788</v>
      </c>
      <c r="J11621" s="19">
        <f>IF(MONTH(A11621)&gt;VLOOKUP(Totals!$H$2,Totals!$O$5:$P$16,2,FALSE),YEAR(A11621)+1,YEAR(A11621))</f>
        <v>2018</v>
      </c>
    </row>
    <row r="11622" spans="1:10" x14ac:dyDescent="0.2">
      <c r="A11622" s="4">
        <v>43132</v>
      </c>
      <c r="B11622" s="2" t="s">
        <v>63</v>
      </c>
      <c r="C11622" s="2" t="s">
        <v>11</v>
      </c>
      <c r="D11622" s="11">
        <v>55643</v>
      </c>
      <c r="E11622" s="12">
        <v>836.48299999999995</v>
      </c>
      <c r="F11622" s="12">
        <v>0</v>
      </c>
      <c r="G11622" s="11">
        <v>56636</v>
      </c>
      <c r="H11622" s="12">
        <v>974.75400000000002</v>
      </c>
      <c r="I11622" s="12">
        <v>142.48699999999999</v>
      </c>
      <c r="J11622" s="19">
        <f>IF(MONTH(A11622)&gt;VLOOKUP(Totals!$H$2,Totals!$O$5:$P$16,2,FALSE),YEAR(A11622)+1,YEAR(A11622))</f>
        <v>2018</v>
      </c>
    </row>
    <row r="11623" spans="1:10" x14ac:dyDescent="0.2">
      <c r="A11623" s="4">
        <v>43132</v>
      </c>
      <c r="B11623" s="2" t="s">
        <v>63</v>
      </c>
      <c r="C11623" s="2" t="s">
        <v>25</v>
      </c>
      <c r="D11623" s="11">
        <v>2813</v>
      </c>
      <c r="E11623" s="12">
        <v>6.7000000000000004E-2</v>
      </c>
      <c r="F11623" s="12">
        <v>0</v>
      </c>
      <c r="G11623" s="11">
        <v>2444</v>
      </c>
      <c r="H11623" s="12">
        <v>5.1909999999999998</v>
      </c>
      <c r="I11623" s="12">
        <v>2.99</v>
      </c>
      <c r="J11623" s="19">
        <f>IF(MONTH(A11623)&gt;VLOOKUP(Totals!$H$2,Totals!$O$5:$P$16,2,FALSE),YEAR(A11623)+1,YEAR(A11623))</f>
        <v>2018</v>
      </c>
    </row>
    <row r="11624" spans="1:10" x14ac:dyDescent="0.2">
      <c r="A11624" s="4">
        <v>43132</v>
      </c>
      <c r="B11624" s="2" t="s">
        <v>63</v>
      </c>
      <c r="C11624" s="2" t="s">
        <v>52</v>
      </c>
      <c r="D11624" s="11">
        <v>4241</v>
      </c>
      <c r="E11624" s="12">
        <v>61.521000000000001</v>
      </c>
      <c r="F11624" s="12">
        <v>5.0789999999999997</v>
      </c>
      <c r="G11624" s="11">
        <v>3936</v>
      </c>
      <c r="H11624" s="12">
        <v>37.917000000000002</v>
      </c>
      <c r="I11624" s="12">
        <v>1.653</v>
      </c>
      <c r="J11624" s="19">
        <f>IF(MONTH(A11624)&gt;VLOOKUP(Totals!$H$2,Totals!$O$5:$P$16,2,FALSE),YEAR(A11624)+1,YEAR(A11624))</f>
        <v>2018</v>
      </c>
    </row>
    <row r="11625" spans="1:10" x14ac:dyDescent="0.2">
      <c r="A11625" s="4">
        <v>43132</v>
      </c>
      <c r="B11625" s="2" t="s">
        <v>63</v>
      </c>
      <c r="C11625" s="2" t="s">
        <v>35</v>
      </c>
      <c r="D11625" s="11">
        <v>34488</v>
      </c>
      <c r="E11625" s="12">
        <v>801.04300000000001</v>
      </c>
      <c r="F11625" s="12">
        <v>26.312000000000001</v>
      </c>
      <c r="G11625" s="11">
        <v>30047</v>
      </c>
      <c r="H11625" s="12">
        <v>891.66300000000001</v>
      </c>
      <c r="I11625" s="12">
        <v>49.856000000000002</v>
      </c>
      <c r="J11625" s="19">
        <f>IF(MONTH(A11625)&gt;VLOOKUP(Totals!$H$2,Totals!$O$5:$P$16,2,FALSE),YEAR(A11625)+1,YEAR(A11625))</f>
        <v>2018</v>
      </c>
    </row>
    <row r="11626" spans="1:10" x14ac:dyDescent="0.2">
      <c r="A11626" s="4">
        <v>43132</v>
      </c>
      <c r="B11626" s="2" t="s">
        <v>63</v>
      </c>
      <c r="C11626" s="2" t="s">
        <v>66</v>
      </c>
      <c r="D11626" s="11">
        <v>5844</v>
      </c>
      <c r="E11626" s="12">
        <v>150.827</v>
      </c>
      <c r="F11626" s="12">
        <v>2.1949999999999998</v>
      </c>
      <c r="G11626" s="11">
        <v>5313</v>
      </c>
      <c r="H11626" s="12">
        <v>29.071999999999999</v>
      </c>
      <c r="I11626" s="12">
        <v>4.8319999999999999</v>
      </c>
      <c r="J11626" s="19">
        <f>IF(MONTH(A11626)&gt;VLOOKUP(Totals!$H$2,Totals!$O$5:$P$16,2,FALSE),YEAR(A11626)+1,YEAR(A11626))</f>
        <v>2018</v>
      </c>
    </row>
    <row r="11627" spans="1:10" x14ac:dyDescent="0.2">
      <c r="A11627" s="4">
        <v>43132</v>
      </c>
      <c r="B11627" s="2" t="s">
        <v>63</v>
      </c>
      <c r="C11627" s="2" t="s">
        <v>43</v>
      </c>
      <c r="D11627" s="11" t="s">
        <v>88</v>
      </c>
      <c r="E11627" s="12" t="s">
        <v>88</v>
      </c>
      <c r="F11627" s="12" t="s">
        <v>88</v>
      </c>
      <c r="G11627" s="11" t="s">
        <v>88</v>
      </c>
      <c r="H11627" s="12">
        <v>96.454999999999998</v>
      </c>
      <c r="I11627" s="12">
        <v>0</v>
      </c>
      <c r="J11627" s="19">
        <f>IF(MONTH(A11627)&gt;VLOOKUP(Totals!$H$2,Totals!$O$5:$P$16,2,FALSE),YEAR(A11627)+1,YEAR(A11627))</f>
        <v>2018</v>
      </c>
    </row>
    <row r="11628" spans="1:10" x14ac:dyDescent="0.2">
      <c r="A11628" s="4">
        <v>43132</v>
      </c>
      <c r="B11628" s="2" t="s">
        <v>63</v>
      </c>
      <c r="C11628" s="2" t="s">
        <v>37</v>
      </c>
      <c r="D11628" s="11">
        <v>6136</v>
      </c>
      <c r="E11628" s="12">
        <v>164.553</v>
      </c>
      <c r="F11628" s="12">
        <v>15.502000000000001</v>
      </c>
      <c r="G11628" s="11">
        <v>5676</v>
      </c>
      <c r="H11628" s="12">
        <v>120.529</v>
      </c>
      <c r="I11628" s="12">
        <v>9.9149999999999991</v>
      </c>
      <c r="J11628" s="19">
        <f>IF(MONTH(A11628)&gt;VLOOKUP(Totals!$H$2,Totals!$O$5:$P$16,2,FALSE),YEAR(A11628)+1,YEAR(A11628))</f>
        <v>2018</v>
      </c>
    </row>
    <row r="11629" spans="1:10" x14ac:dyDescent="0.2">
      <c r="A11629" s="4">
        <v>43132</v>
      </c>
      <c r="B11629" s="2" t="s">
        <v>63</v>
      </c>
      <c r="C11629" s="2" t="s">
        <v>38</v>
      </c>
      <c r="D11629" s="11">
        <v>9894</v>
      </c>
      <c r="E11629" s="12">
        <v>425.33499999999998</v>
      </c>
      <c r="F11629" s="12">
        <v>36.293999999999997</v>
      </c>
      <c r="G11629" s="11">
        <v>9715</v>
      </c>
      <c r="H11629" s="12">
        <v>58.238999999999997</v>
      </c>
      <c r="I11629" s="12">
        <v>112.414</v>
      </c>
      <c r="J11629" s="19">
        <f>IF(MONTH(A11629)&gt;VLOOKUP(Totals!$H$2,Totals!$O$5:$P$16,2,FALSE),YEAR(A11629)+1,YEAR(A11629))</f>
        <v>2018</v>
      </c>
    </row>
    <row r="11630" spans="1:10" x14ac:dyDescent="0.2">
      <c r="A11630" s="4">
        <v>43132</v>
      </c>
      <c r="B11630" s="2" t="s">
        <v>63</v>
      </c>
      <c r="C11630" s="2" t="s">
        <v>49</v>
      </c>
      <c r="D11630" s="11">
        <v>7699</v>
      </c>
      <c r="E11630" s="12">
        <v>3.12</v>
      </c>
      <c r="F11630" s="12">
        <v>0</v>
      </c>
      <c r="G11630" s="11">
        <v>6448</v>
      </c>
      <c r="H11630" s="12">
        <v>302.89299999999997</v>
      </c>
      <c r="I11630" s="12">
        <v>11.516</v>
      </c>
      <c r="J11630" s="19">
        <f>IF(MONTH(A11630)&gt;VLOOKUP(Totals!$H$2,Totals!$O$5:$P$16,2,FALSE),YEAR(A11630)+1,YEAR(A11630))</f>
        <v>2018</v>
      </c>
    </row>
    <row r="11631" spans="1:10" x14ac:dyDescent="0.2">
      <c r="A11631" s="4">
        <v>43132</v>
      </c>
      <c r="B11631" s="2" t="s">
        <v>63</v>
      </c>
      <c r="C11631" s="2" t="s">
        <v>16</v>
      </c>
      <c r="D11631" s="11">
        <v>53156</v>
      </c>
      <c r="E11631" s="12">
        <v>1290.4649999999999</v>
      </c>
      <c r="F11631" s="12">
        <v>101.503</v>
      </c>
      <c r="G11631" s="11">
        <v>42829</v>
      </c>
      <c r="H11631" s="12">
        <v>262.55</v>
      </c>
      <c r="I11631" s="12">
        <v>146.68899999999999</v>
      </c>
      <c r="J11631" s="19">
        <f>IF(MONTH(A11631)&gt;VLOOKUP(Totals!$H$2,Totals!$O$5:$P$16,2,FALSE),YEAR(A11631)+1,YEAR(A11631))</f>
        <v>2018</v>
      </c>
    </row>
    <row r="11632" spans="1:10" x14ac:dyDescent="0.2">
      <c r="A11632" s="4">
        <v>43132</v>
      </c>
      <c r="B11632" s="2" t="s">
        <v>168</v>
      </c>
      <c r="C11632" s="2" t="s">
        <v>150</v>
      </c>
      <c r="D11632" s="11">
        <v>40257</v>
      </c>
      <c r="E11632" s="12">
        <v>1201.8230000000001</v>
      </c>
      <c r="F11632" s="12">
        <v>26.873000000000001</v>
      </c>
      <c r="G11632" s="11">
        <v>36341</v>
      </c>
      <c r="H11632" s="12">
        <v>2217.3539999999998</v>
      </c>
      <c r="I11632" s="12">
        <v>2.9000000000000001E-2</v>
      </c>
      <c r="J11632" s="19">
        <f>IF(MONTH(A11632)&gt;VLOOKUP(Totals!$H$2,Totals!$O$5:$P$16,2,FALSE),YEAR(A11632)+1,YEAR(A11632))</f>
        <v>2018</v>
      </c>
    </row>
    <row r="11633" spans="1:10" x14ac:dyDescent="0.2">
      <c r="A11633" s="4">
        <v>43132</v>
      </c>
      <c r="B11633" s="2" t="s">
        <v>67</v>
      </c>
      <c r="C11633" s="2" t="s">
        <v>68</v>
      </c>
      <c r="D11633" s="11">
        <v>6544</v>
      </c>
      <c r="E11633" s="12">
        <v>245.29</v>
      </c>
      <c r="F11633" s="12">
        <v>2.1019999999999999</v>
      </c>
      <c r="G11633" s="11">
        <v>4450</v>
      </c>
      <c r="H11633" s="12">
        <v>400.97399999999999</v>
      </c>
      <c r="I11633" s="12">
        <v>0</v>
      </c>
      <c r="J11633" s="19">
        <f>IF(MONTH(A11633)&gt;VLOOKUP(Totals!$H$2,Totals!$O$5:$P$16,2,FALSE),YEAR(A11633)+1,YEAR(A11633))</f>
        <v>2018</v>
      </c>
    </row>
    <row r="11634" spans="1:10" x14ac:dyDescent="0.2">
      <c r="A11634" s="4">
        <v>43132</v>
      </c>
      <c r="B11634" s="2" t="s">
        <v>245</v>
      </c>
      <c r="C11634" s="2" t="s">
        <v>35</v>
      </c>
      <c r="D11634" s="11">
        <v>30429</v>
      </c>
      <c r="E11634" s="12">
        <v>379.233</v>
      </c>
      <c r="F11634" s="12">
        <v>0</v>
      </c>
      <c r="G11634" s="11">
        <v>24694</v>
      </c>
      <c r="H11634" s="12">
        <v>495.72</v>
      </c>
      <c r="I11634" s="12">
        <v>0</v>
      </c>
      <c r="J11634" s="19">
        <f>IF(MONTH(A11634)&gt;VLOOKUP(Totals!$H$2,Totals!$O$5:$P$16,2,FALSE),YEAR(A11634)+1,YEAR(A11634))</f>
        <v>2018</v>
      </c>
    </row>
    <row r="11635" spans="1:10" x14ac:dyDescent="0.2">
      <c r="A11635" s="4">
        <v>43132</v>
      </c>
      <c r="B11635" s="2" t="s">
        <v>200</v>
      </c>
      <c r="C11635" s="2" t="s">
        <v>18</v>
      </c>
      <c r="D11635" s="11">
        <v>4928</v>
      </c>
      <c r="E11635" s="12">
        <v>102.876</v>
      </c>
      <c r="F11635" s="12">
        <v>0</v>
      </c>
      <c r="G11635" s="11">
        <v>4592</v>
      </c>
      <c r="H11635" s="12">
        <v>74.733000000000004</v>
      </c>
      <c r="I11635" s="12">
        <v>0</v>
      </c>
      <c r="J11635" s="19">
        <f>IF(MONTH(A11635)&gt;VLOOKUP(Totals!$H$2,Totals!$O$5:$P$16,2,FALSE),YEAR(A11635)+1,YEAR(A11635))</f>
        <v>2018</v>
      </c>
    </row>
    <row r="11636" spans="1:10" x14ac:dyDescent="0.2">
      <c r="A11636" s="4">
        <v>43132</v>
      </c>
      <c r="B11636" s="2" t="s">
        <v>196</v>
      </c>
      <c r="C11636" s="2" t="s">
        <v>35</v>
      </c>
      <c r="D11636" s="11">
        <v>4541</v>
      </c>
      <c r="E11636" s="12">
        <v>26.568000000000001</v>
      </c>
      <c r="F11636" s="12">
        <v>0</v>
      </c>
      <c r="G11636" s="11">
        <v>3653</v>
      </c>
      <c r="H11636" s="12">
        <v>7.4080000000000004</v>
      </c>
      <c r="I11636" s="12">
        <v>0</v>
      </c>
      <c r="J11636" s="19">
        <f>IF(MONTH(A11636)&gt;VLOOKUP(Totals!$H$2,Totals!$O$5:$P$16,2,FALSE),YEAR(A11636)+1,YEAR(A11636))</f>
        <v>2018</v>
      </c>
    </row>
    <row r="11637" spans="1:10" x14ac:dyDescent="0.2">
      <c r="A11637" s="4">
        <v>43132</v>
      </c>
      <c r="B11637" s="2" t="s">
        <v>69</v>
      </c>
      <c r="C11637" s="2" t="s">
        <v>11</v>
      </c>
      <c r="D11637" s="11">
        <v>1313</v>
      </c>
      <c r="E11637" s="12">
        <v>190.596</v>
      </c>
      <c r="F11637" s="12">
        <v>0</v>
      </c>
      <c r="G11637" s="11">
        <v>1244</v>
      </c>
      <c r="H11637" s="12">
        <v>464.66</v>
      </c>
      <c r="I11637" s="12">
        <v>0</v>
      </c>
      <c r="J11637" s="19">
        <f>IF(MONTH(A11637)&gt;VLOOKUP(Totals!$H$2,Totals!$O$5:$P$16,2,FALSE),YEAR(A11637)+1,YEAR(A11637))</f>
        <v>2018</v>
      </c>
    </row>
    <row r="11638" spans="1:10" x14ac:dyDescent="0.2">
      <c r="A11638" s="4">
        <v>43132</v>
      </c>
      <c r="B11638" s="2" t="s">
        <v>69</v>
      </c>
      <c r="C11638" s="2" t="s">
        <v>35</v>
      </c>
      <c r="D11638" s="11">
        <v>133149</v>
      </c>
      <c r="E11638" s="12">
        <v>5939.7370000000001</v>
      </c>
      <c r="F11638" s="12">
        <v>285.85899999999998</v>
      </c>
      <c r="G11638" s="11">
        <v>107624</v>
      </c>
      <c r="H11638" s="12">
        <v>6623.1509999999998</v>
      </c>
      <c r="I11638" s="12">
        <v>0</v>
      </c>
      <c r="J11638" s="19">
        <f>IF(MONTH(A11638)&gt;VLOOKUP(Totals!$H$2,Totals!$O$5:$P$16,2,FALSE),YEAR(A11638)+1,YEAR(A11638))</f>
        <v>2018</v>
      </c>
    </row>
    <row r="11639" spans="1:10" x14ac:dyDescent="0.2">
      <c r="A11639" s="4">
        <v>43132</v>
      </c>
      <c r="B11639" s="2" t="s">
        <v>70</v>
      </c>
      <c r="C11639" s="2" t="s">
        <v>22</v>
      </c>
      <c r="D11639" s="11">
        <v>1174</v>
      </c>
      <c r="E11639" s="12">
        <v>3.6520000000000001</v>
      </c>
      <c r="F11639" s="12">
        <v>0</v>
      </c>
      <c r="G11639" s="11">
        <v>946</v>
      </c>
      <c r="H11639" s="12">
        <v>18.988</v>
      </c>
      <c r="I11639" s="12">
        <v>0</v>
      </c>
      <c r="J11639" s="19">
        <f>IF(MONTH(A11639)&gt;VLOOKUP(Totals!$H$2,Totals!$O$5:$P$16,2,FALSE),YEAR(A11639)+1,YEAR(A11639))</f>
        <v>2018</v>
      </c>
    </row>
    <row r="11640" spans="1:10" x14ac:dyDescent="0.2">
      <c r="A11640" s="4">
        <v>43132</v>
      </c>
      <c r="B11640" s="2" t="s">
        <v>71</v>
      </c>
      <c r="C11640" s="2" t="s">
        <v>66</v>
      </c>
      <c r="D11640" s="11">
        <v>4140</v>
      </c>
      <c r="E11640" s="12">
        <v>89.66</v>
      </c>
      <c r="F11640" s="12">
        <v>0</v>
      </c>
      <c r="G11640" s="11">
        <v>4291</v>
      </c>
      <c r="H11640" s="12">
        <v>299.685</v>
      </c>
      <c r="I11640" s="12">
        <v>0</v>
      </c>
      <c r="J11640" s="19">
        <f>IF(MONTH(A11640)&gt;VLOOKUP(Totals!$H$2,Totals!$O$5:$P$16,2,FALSE),YEAR(A11640)+1,YEAR(A11640))</f>
        <v>2018</v>
      </c>
    </row>
    <row r="11641" spans="1:10" x14ac:dyDescent="0.2">
      <c r="A11641" s="4">
        <v>43132</v>
      </c>
      <c r="B11641" s="2" t="s">
        <v>246</v>
      </c>
      <c r="C11641" s="2" t="s">
        <v>247</v>
      </c>
      <c r="D11641" s="11">
        <v>7010</v>
      </c>
      <c r="E11641" s="12">
        <v>184.49100000000001</v>
      </c>
      <c r="F11641" s="12">
        <v>2.5019999999999998</v>
      </c>
      <c r="G11641" s="11">
        <v>4866</v>
      </c>
      <c r="H11641" s="12">
        <v>353.13499999999999</v>
      </c>
      <c r="I11641" s="12">
        <v>4.0000000000000001E-3</v>
      </c>
      <c r="J11641" s="19">
        <f>IF(MONTH(A11641)&gt;VLOOKUP(Totals!$H$2,Totals!$O$5:$P$16,2,FALSE),YEAR(A11641)+1,YEAR(A11641))</f>
        <v>2018</v>
      </c>
    </row>
    <row r="11642" spans="1:10" x14ac:dyDescent="0.2">
      <c r="A11642" s="4">
        <v>43132</v>
      </c>
      <c r="B11642" s="2" t="s">
        <v>160</v>
      </c>
      <c r="C11642" s="2" t="s">
        <v>11</v>
      </c>
      <c r="D11642" s="11" t="s">
        <v>88</v>
      </c>
      <c r="E11642" s="12">
        <v>357.68400000000003</v>
      </c>
      <c r="F11642" s="12">
        <v>0</v>
      </c>
      <c r="G11642" s="11" t="s">
        <v>88</v>
      </c>
      <c r="H11642" s="12">
        <v>402.25400000000002</v>
      </c>
      <c r="I11642" s="12">
        <v>0</v>
      </c>
      <c r="J11642" s="19">
        <f>IF(MONTH(A11642)&gt;VLOOKUP(Totals!$H$2,Totals!$O$5:$P$16,2,FALSE),YEAR(A11642)+1,YEAR(A11642))</f>
        <v>2018</v>
      </c>
    </row>
    <row r="11643" spans="1:10" x14ac:dyDescent="0.2">
      <c r="A11643" s="4">
        <v>43132</v>
      </c>
      <c r="B11643" s="2" t="s">
        <v>72</v>
      </c>
      <c r="C11643" s="2" t="s">
        <v>37</v>
      </c>
      <c r="D11643" s="11">
        <v>43075</v>
      </c>
      <c r="E11643" s="12">
        <v>1253.077</v>
      </c>
      <c r="F11643" s="12">
        <v>45.896999999999998</v>
      </c>
      <c r="G11643" s="11">
        <v>36337</v>
      </c>
      <c r="H11643" s="12">
        <v>1671.24</v>
      </c>
      <c r="I11643" s="12">
        <v>3.3109999999999999</v>
      </c>
      <c r="J11643" s="19">
        <f>IF(MONTH(A11643)&gt;VLOOKUP(Totals!$H$2,Totals!$O$5:$P$16,2,FALSE),YEAR(A11643)+1,YEAR(A11643))</f>
        <v>2018</v>
      </c>
    </row>
    <row r="11644" spans="1:10" x14ac:dyDescent="0.2">
      <c r="A11644" s="4">
        <v>43132</v>
      </c>
      <c r="B11644" s="2" t="s">
        <v>248</v>
      </c>
      <c r="C11644" s="2" t="s">
        <v>18</v>
      </c>
      <c r="D11644" s="11">
        <v>4367</v>
      </c>
      <c r="E11644" s="12">
        <v>35.329000000000001</v>
      </c>
      <c r="F11644" s="12">
        <v>0</v>
      </c>
      <c r="G11644" s="11">
        <v>4257</v>
      </c>
      <c r="H11644" s="12">
        <v>56.238</v>
      </c>
      <c r="I11644" s="12">
        <v>0</v>
      </c>
      <c r="J11644" s="19">
        <f>IF(MONTH(A11644)&gt;VLOOKUP(Totals!$H$2,Totals!$O$5:$P$16,2,FALSE),YEAR(A11644)+1,YEAR(A11644))</f>
        <v>2018</v>
      </c>
    </row>
    <row r="11645" spans="1:10" x14ac:dyDescent="0.2">
      <c r="A11645" s="4">
        <v>43132</v>
      </c>
      <c r="B11645" s="2" t="s">
        <v>73</v>
      </c>
      <c r="C11645" s="2" t="s">
        <v>16</v>
      </c>
      <c r="D11645" s="11">
        <v>21021</v>
      </c>
      <c r="E11645" s="12">
        <v>466.67500000000001</v>
      </c>
      <c r="F11645" s="12">
        <v>73.997</v>
      </c>
      <c r="G11645" s="11">
        <v>19272</v>
      </c>
      <c r="H11645" s="12">
        <v>832.30499999999995</v>
      </c>
      <c r="I11645" s="12">
        <v>0.49099999999999999</v>
      </c>
      <c r="J11645" s="19">
        <f>IF(MONTH(A11645)&gt;VLOOKUP(Totals!$H$2,Totals!$O$5:$P$16,2,FALSE),YEAR(A11645)+1,YEAR(A11645))</f>
        <v>2018</v>
      </c>
    </row>
    <row r="11646" spans="1:10" x14ac:dyDescent="0.2">
      <c r="A11646" s="4">
        <v>43132</v>
      </c>
      <c r="B11646" s="2" t="s">
        <v>74</v>
      </c>
      <c r="C11646" s="2" t="s">
        <v>18</v>
      </c>
      <c r="D11646" s="11" t="s">
        <v>88</v>
      </c>
      <c r="E11646" s="12" t="s">
        <v>88</v>
      </c>
      <c r="F11646" s="12" t="s">
        <v>88</v>
      </c>
      <c r="G11646" s="11" t="s">
        <v>88</v>
      </c>
      <c r="H11646" s="12">
        <v>68.97</v>
      </c>
      <c r="I11646" s="12">
        <v>0</v>
      </c>
      <c r="J11646" s="19">
        <f>IF(MONTH(A11646)&gt;VLOOKUP(Totals!$H$2,Totals!$O$5:$P$16,2,FALSE),YEAR(A11646)+1,YEAR(A11646))</f>
        <v>2018</v>
      </c>
    </row>
    <row r="11647" spans="1:10" x14ac:dyDescent="0.2">
      <c r="A11647" s="4">
        <v>43132</v>
      </c>
      <c r="B11647" s="2" t="s">
        <v>74</v>
      </c>
      <c r="C11647" s="2" t="s">
        <v>32</v>
      </c>
      <c r="D11647" s="11" t="s">
        <v>88</v>
      </c>
      <c r="E11647" s="12" t="s">
        <v>88</v>
      </c>
      <c r="F11647" s="12" t="s">
        <v>88</v>
      </c>
      <c r="G11647" s="11" t="s">
        <v>88</v>
      </c>
      <c r="H11647" s="12">
        <v>33.801000000000002</v>
      </c>
      <c r="I11647" s="12">
        <v>0</v>
      </c>
      <c r="J11647" s="19">
        <f>IF(MONTH(A11647)&gt;VLOOKUP(Totals!$H$2,Totals!$O$5:$P$16,2,FALSE),YEAR(A11647)+1,YEAR(A11647))</f>
        <v>2018</v>
      </c>
    </row>
    <row r="11648" spans="1:10" x14ac:dyDescent="0.2">
      <c r="A11648" s="4">
        <v>43132</v>
      </c>
      <c r="B11648" s="2" t="s">
        <v>74</v>
      </c>
      <c r="C11648" s="2" t="s">
        <v>35</v>
      </c>
      <c r="D11648" s="11" t="s">
        <v>88</v>
      </c>
      <c r="E11648" s="12" t="s">
        <v>88</v>
      </c>
      <c r="F11648" s="12" t="s">
        <v>88</v>
      </c>
      <c r="G11648" s="11" t="s">
        <v>88</v>
      </c>
      <c r="H11648" s="12">
        <v>284.82799999999997</v>
      </c>
      <c r="I11648" s="12">
        <v>0</v>
      </c>
      <c r="J11648" s="19">
        <f>IF(MONTH(A11648)&gt;VLOOKUP(Totals!$H$2,Totals!$O$5:$P$16,2,FALSE),YEAR(A11648)+1,YEAR(A11648))</f>
        <v>2018</v>
      </c>
    </row>
    <row r="11649" spans="1:10" x14ac:dyDescent="0.2">
      <c r="A11649" s="4">
        <v>43132</v>
      </c>
      <c r="B11649" s="2" t="s">
        <v>74</v>
      </c>
      <c r="C11649" s="2" t="s">
        <v>43</v>
      </c>
      <c r="D11649" s="11" t="s">
        <v>88</v>
      </c>
      <c r="E11649" s="12" t="s">
        <v>88</v>
      </c>
      <c r="F11649" s="12" t="s">
        <v>88</v>
      </c>
      <c r="G11649" s="11" t="s">
        <v>88</v>
      </c>
      <c r="H11649" s="12">
        <v>0.55500000000000005</v>
      </c>
      <c r="I11649" s="12">
        <v>0</v>
      </c>
      <c r="J11649" s="19">
        <f>IF(MONTH(A11649)&gt;VLOOKUP(Totals!$H$2,Totals!$O$5:$P$16,2,FALSE),YEAR(A11649)+1,YEAR(A11649))</f>
        <v>2018</v>
      </c>
    </row>
    <row r="11650" spans="1:10" x14ac:dyDescent="0.2">
      <c r="A11650" s="4">
        <v>43132</v>
      </c>
      <c r="B11650" s="2" t="s">
        <v>74</v>
      </c>
      <c r="C11650" s="2" t="s">
        <v>16</v>
      </c>
      <c r="D11650" s="11" t="s">
        <v>88</v>
      </c>
      <c r="E11650" s="12">
        <v>1570.26</v>
      </c>
      <c r="F11650" s="12">
        <v>0</v>
      </c>
      <c r="G11650" s="11" t="s">
        <v>88</v>
      </c>
      <c r="H11650" s="12" t="s">
        <v>88</v>
      </c>
      <c r="I11650" s="12" t="s">
        <v>88</v>
      </c>
      <c r="J11650" s="19">
        <f>IF(MONTH(A11650)&gt;VLOOKUP(Totals!$H$2,Totals!$O$5:$P$16,2,FALSE),YEAR(A11650)+1,YEAR(A11650))</f>
        <v>2018</v>
      </c>
    </row>
    <row r="11651" spans="1:10" x14ac:dyDescent="0.2">
      <c r="A11651" s="4">
        <v>43132</v>
      </c>
      <c r="B11651" s="2" t="s">
        <v>75</v>
      </c>
      <c r="C11651" s="2" t="s">
        <v>76</v>
      </c>
      <c r="D11651" s="11">
        <v>16450</v>
      </c>
      <c r="E11651" s="12">
        <v>833.71799999999996</v>
      </c>
      <c r="F11651" s="12">
        <v>0</v>
      </c>
      <c r="G11651" s="11">
        <v>16044</v>
      </c>
      <c r="H11651" s="12">
        <v>374.54500000000002</v>
      </c>
      <c r="I11651" s="12">
        <v>0</v>
      </c>
      <c r="J11651" s="19">
        <f>IF(MONTH(A11651)&gt;VLOOKUP(Totals!$H$2,Totals!$O$5:$P$16,2,FALSE),YEAR(A11651)+1,YEAR(A11651))</f>
        <v>2018</v>
      </c>
    </row>
    <row r="11652" spans="1:10" x14ac:dyDescent="0.2">
      <c r="A11652" s="4">
        <v>43132</v>
      </c>
      <c r="B11652" s="2" t="s">
        <v>193</v>
      </c>
      <c r="C11652" s="2" t="s">
        <v>27</v>
      </c>
      <c r="D11652" s="11">
        <v>7486</v>
      </c>
      <c r="E11652" s="12">
        <v>19.395</v>
      </c>
      <c r="F11652" s="12">
        <v>0</v>
      </c>
      <c r="G11652" s="11">
        <v>7795</v>
      </c>
      <c r="H11652" s="12">
        <v>36.655999999999999</v>
      </c>
      <c r="I11652" s="12">
        <v>0</v>
      </c>
      <c r="J11652" s="19">
        <f>IF(MONTH(A11652)&gt;VLOOKUP(Totals!$H$2,Totals!$O$5:$P$16,2,FALSE),YEAR(A11652)+1,YEAR(A11652))</f>
        <v>2018</v>
      </c>
    </row>
    <row r="11653" spans="1:10" x14ac:dyDescent="0.2">
      <c r="A11653" s="4">
        <v>43132</v>
      </c>
      <c r="B11653" s="2" t="s">
        <v>193</v>
      </c>
      <c r="C11653" s="2" t="s">
        <v>161</v>
      </c>
      <c r="D11653" s="11">
        <v>6699</v>
      </c>
      <c r="E11653" s="12">
        <v>161.93600000000001</v>
      </c>
      <c r="F11653" s="12">
        <v>0</v>
      </c>
      <c r="G11653" s="11">
        <v>5304</v>
      </c>
      <c r="H11653" s="12">
        <v>327.53500000000003</v>
      </c>
      <c r="I11653" s="12">
        <v>0</v>
      </c>
      <c r="J11653" s="19">
        <f>IF(MONTH(A11653)&gt;VLOOKUP(Totals!$H$2,Totals!$O$5:$P$16,2,FALSE),YEAR(A11653)+1,YEAR(A11653))</f>
        <v>2018</v>
      </c>
    </row>
    <row r="11654" spans="1:10" x14ac:dyDescent="0.2">
      <c r="A11654" s="4">
        <v>43132</v>
      </c>
      <c r="B11654" s="2" t="s">
        <v>193</v>
      </c>
      <c r="C11654" s="2" t="s">
        <v>28</v>
      </c>
      <c r="D11654" s="11">
        <v>9604</v>
      </c>
      <c r="E11654" s="12">
        <v>36.831000000000003</v>
      </c>
      <c r="F11654" s="12">
        <v>0</v>
      </c>
      <c r="G11654" s="11">
        <v>10359</v>
      </c>
      <c r="H11654" s="12">
        <v>0</v>
      </c>
      <c r="I11654" s="12">
        <v>0</v>
      </c>
      <c r="J11654" s="19">
        <f>IF(MONTH(A11654)&gt;VLOOKUP(Totals!$H$2,Totals!$O$5:$P$16,2,FALSE),YEAR(A11654)+1,YEAR(A11654))</f>
        <v>2018</v>
      </c>
    </row>
    <row r="11655" spans="1:10" x14ac:dyDescent="0.2">
      <c r="A11655" s="4">
        <v>43132</v>
      </c>
      <c r="B11655" s="2" t="s">
        <v>193</v>
      </c>
      <c r="C11655" s="2" t="s">
        <v>11</v>
      </c>
      <c r="D11655" s="11">
        <v>47202</v>
      </c>
      <c r="E11655" s="12">
        <v>55.497999999999998</v>
      </c>
      <c r="F11655" s="12">
        <v>0</v>
      </c>
      <c r="G11655" s="11">
        <v>47699</v>
      </c>
      <c r="H11655" s="12">
        <v>37.218000000000004</v>
      </c>
      <c r="I11655" s="12">
        <v>0</v>
      </c>
      <c r="J11655" s="19">
        <f>IF(MONTH(A11655)&gt;VLOOKUP(Totals!$H$2,Totals!$O$5:$P$16,2,FALSE),YEAR(A11655)+1,YEAR(A11655))</f>
        <v>2018</v>
      </c>
    </row>
    <row r="11656" spans="1:10" x14ac:dyDescent="0.2">
      <c r="A11656" s="4">
        <v>43132</v>
      </c>
      <c r="B11656" s="2" t="s">
        <v>193</v>
      </c>
      <c r="C11656" s="2" t="s">
        <v>25</v>
      </c>
      <c r="D11656" s="11">
        <v>1241</v>
      </c>
      <c r="E11656" s="12">
        <v>0</v>
      </c>
      <c r="F11656" s="12">
        <v>0</v>
      </c>
      <c r="G11656" s="11">
        <v>1242</v>
      </c>
      <c r="H11656" s="12">
        <v>13.064</v>
      </c>
      <c r="I11656" s="12">
        <v>0</v>
      </c>
      <c r="J11656" s="19">
        <f>IF(MONTH(A11656)&gt;VLOOKUP(Totals!$H$2,Totals!$O$5:$P$16,2,FALSE),YEAR(A11656)+1,YEAR(A11656))</f>
        <v>2018</v>
      </c>
    </row>
    <row r="11657" spans="1:10" x14ac:dyDescent="0.2">
      <c r="A11657" s="4">
        <v>43132</v>
      </c>
      <c r="B11657" s="2" t="s">
        <v>193</v>
      </c>
      <c r="C11657" s="2" t="s">
        <v>22</v>
      </c>
      <c r="D11657" s="11">
        <v>504</v>
      </c>
      <c r="E11657" s="12">
        <v>0</v>
      </c>
      <c r="F11657" s="12">
        <v>0</v>
      </c>
      <c r="G11657" s="11">
        <v>516</v>
      </c>
      <c r="H11657" s="12">
        <v>8.9339999999999993</v>
      </c>
      <c r="I11657" s="12">
        <v>0</v>
      </c>
      <c r="J11657" s="19">
        <f>IF(MONTH(A11657)&gt;VLOOKUP(Totals!$H$2,Totals!$O$5:$P$16,2,FALSE),YEAR(A11657)+1,YEAR(A11657))</f>
        <v>2018</v>
      </c>
    </row>
    <row r="11658" spans="1:10" x14ac:dyDescent="0.2">
      <c r="A11658" s="4">
        <v>43132</v>
      </c>
      <c r="B11658" s="2" t="s">
        <v>193</v>
      </c>
      <c r="C11658" s="2" t="s">
        <v>61</v>
      </c>
      <c r="D11658" s="11">
        <v>833</v>
      </c>
      <c r="E11658" s="12">
        <v>0.6</v>
      </c>
      <c r="F11658" s="12">
        <v>0</v>
      </c>
      <c r="G11658" s="11">
        <v>573</v>
      </c>
      <c r="H11658" s="12">
        <v>0.19900000000000001</v>
      </c>
      <c r="I11658" s="12">
        <v>0</v>
      </c>
      <c r="J11658" s="19">
        <f>IF(MONTH(A11658)&gt;VLOOKUP(Totals!$H$2,Totals!$O$5:$P$16,2,FALSE),YEAR(A11658)+1,YEAR(A11658))</f>
        <v>2018</v>
      </c>
    </row>
    <row r="11659" spans="1:10" x14ac:dyDescent="0.2">
      <c r="A11659" s="4">
        <v>43132</v>
      </c>
      <c r="B11659" s="2" t="s">
        <v>193</v>
      </c>
      <c r="C11659" s="2" t="s">
        <v>16</v>
      </c>
      <c r="D11659" s="11">
        <v>14342</v>
      </c>
      <c r="E11659" s="12">
        <v>429.36599999999999</v>
      </c>
      <c r="F11659" s="12">
        <v>0</v>
      </c>
      <c r="G11659" s="11">
        <v>11974</v>
      </c>
      <c r="H11659" s="12">
        <v>667.20100000000002</v>
      </c>
      <c r="I11659" s="12">
        <v>0</v>
      </c>
      <c r="J11659" s="19">
        <f>IF(MONTH(A11659)&gt;VLOOKUP(Totals!$H$2,Totals!$O$5:$P$16,2,FALSE),YEAR(A11659)+1,YEAR(A11659))</f>
        <v>2018</v>
      </c>
    </row>
    <row r="11660" spans="1:10" x14ac:dyDescent="0.2">
      <c r="A11660" s="4">
        <v>43132</v>
      </c>
      <c r="B11660" s="2" t="s">
        <v>193</v>
      </c>
      <c r="C11660" s="2" t="s">
        <v>30</v>
      </c>
      <c r="D11660" s="11">
        <v>1359</v>
      </c>
      <c r="E11660" s="12">
        <v>1.39</v>
      </c>
      <c r="F11660" s="12">
        <v>0</v>
      </c>
      <c r="G11660" s="11">
        <v>1316</v>
      </c>
      <c r="H11660" s="12">
        <v>15.862</v>
      </c>
      <c r="I11660" s="12">
        <v>0</v>
      </c>
      <c r="J11660" s="19">
        <f>IF(MONTH(A11660)&gt;VLOOKUP(Totals!$H$2,Totals!$O$5:$P$16,2,FALSE),YEAR(A11660)+1,YEAR(A11660))</f>
        <v>2018</v>
      </c>
    </row>
    <row r="11661" spans="1:10" x14ac:dyDescent="0.2">
      <c r="A11661" s="4">
        <v>43132</v>
      </c>
      <c r="B11661" s="2" t="s">
        <v>193</v>
      </c>
      <c r="C11661" s="2" t="s">
        <v>62</v>
      </c>
      <c r="D11661" s="11">
        <v>957</v>
      </c>
      <c r="E11661" s="12">
        <v>0</v>
      </c>
      <c r="F11661" s="12">
        <v>0</v>
      </c>
      <c r="G11661" s="11">
        <v>834</v>
      </c>
      <c r="H11661" s="12">
        <v>0.64700000000000002</v>
      </c>
      <c r="I11661" s="12">
        <v>0</v>
      </c>
      <c r="J11661" s="19">
        <f>IF(MONTH(A11661)&gt;VLOOKUP(Totals!$H$2,Totals!$O$5:$P$16,2,FALSE),YEAR(A11661)+1,YEAR(A11661))</f>
        <v>2018</v>
      </c>
    </row>
    <row r="11662" spans="1:10" x14ac:dyDescent="0.2">
      <c r="A11662" s="4">
        <v>43132</v>
      </c>
      <c r="B11662" s="2" t="s">
        <v>236</v>
      </c>
      <c r="C11662" s="2" t="s">
        <v>18</v>
      </c>
      <c r="D11662" s="11">
        <v>9880</v>
      </c>
      <c r="E11662" s="12">
        <v>230.28899999999999</v>
      </c>
      <c r="F11662" s="12">
        <v>12.798</v>
      </c>
      <c r="G11662" s="11">
        <v>8843</v>
      </c>
      <c r="H11662" s="12">
        <v>251.68899999999999</v>
      </c>
      <c r="I11662" s="12">
        <v>0</v>
      </c>
      <c r="J11662" s="19">
        <f>IF(MONTH(A11662)&gt;VLOOKUP(Totals!$H$2,Totals!$O$5:$P$16,2,FALSE),YEAR(A11662)+1,YEAR(A11662))</f>
        <v>2018</v>
      </c>
    </row>
    <row r="11663" spans="1:10" x14ac:dyDescent="0.2">
      <c r="A11663" s="4">
        <v>43160</v>
      </c>
      <c r="B11663" s="2" t="s">
        <v>233</v>
      </c>
      <c r="C11663" s="2" t="s">
        <v>13</v>
      </c>
      <c r="D11663" s="11">
        <v>4179</v>
      </c>
      <c r="E11663" s="12">
        <v>4.1840000000000002</v>
      </c>
      <c r="F11663" s="12">
        <v>0.38500000000000001</v>
      </c>
      <c r="G11663" s="11">
        <v>4971</v>
      </c>
      <c r="H11663" s="12">
        <v>98.805000000000007</v>
      </c>
      <c r="I11663" s="12">
        <v>6.7460000000000004</v>
      </c>
      <c r="J11663" s="19">
        <f>IF(MONTH(A11663)&gt;VLOOKUP(Totals!$H$2,Totals!$O$5:$P$16,2,FALSE),YEAR(A11663)+1,YEAR(A11663))</f>
        <v>2018</v>
      </c>
    </row>
    <row r="11664" spans="1:10" x14ac:dyDescent="0.2">
      <c r="A11664" s="4">
        <v>43160</v>
      </c>
      <c r="B11664" s="2" t="s">
        <v>14</v>
      </c>
      <c r="C11664" s="2" t="s">
        <v>15</v>
      </c>
      <c r="D11664" s="11">
        <v>14026</v>
      </c>
      <c r="E11664" s="12">
        <v>336.101</v>
      </c>
      <c r="F11664" s="12">
        <v>13.087999999999999</v>
      </c>
      <c r="G11664" s="11">
        <v>14595</v>
      </c>
      <c r="H11664" s="12">
        <v>207.53399999999999</v>
      </c>
      <c r="I11664" s="12">
        <v>21.74</v>
      </c>
      <c r="J11664" s="19">
        <f>IF(MONTH(A11664)&gt;VLOOKUP(Totals!$H$2,Totals!$O$5:$P$16,2,FALSE),YEAR(A11664)+1,YEAR(A11664))</f>
        <v>2018</v>
      </c>
    </row>
    <row r="11665" spans="1:10" x14ac:dyDescent="0.2">
      <c r="A11665" s="4">
        <v>43160</v>
      </c>
      <c r="B11665" s="2" t="s">
        <v>17</v>
      </c>
      <c r="C11665" s="2" t="s">
        <v>18</v>
      </c>
      <c r="D11665" s="11">
        <v>22179</v>
      </c>
      <c r="E11665" s="12">
        <v>594.755</v>
      </c>
      <c r="F11665" s="12">
        <v>36.56</v>
      </c>
      <c r="G11665" s="11">
        <v>22099</v>
      </c>
      <c r="H11665" s="12">
        <v>1021.679</v>
      </c>
      <c r="I11665" s="12">
        <v>0</v>
      </c>
      <c r="J11665" s="19">
        <f>IF(MONTH(A11665)&gt;VLOOKUP(Totals!$H$2,Totals!$O$5:$P$16,2,FALSE),YEAR(A11665)+1,YEAR(A11665))</f>
        <v>2018</v>
      </c>
    </row>
    <row r="11666" spans="1:10" x14ac:dyDescent="0.2">
      <c r="A11666" s="4">
        <v>43160</v>
      </c>
      <c r="B11666" s="2" t="s">
        <v>205</v>
      </c>
      <c r="C11666" s="2" t="s">
        <v>65</v>
      </c>
      <c r="D11666" s="11">
        <v>7574</v>
      </c>
      <c r="E11666" s="12">
        <v>161.39599999999999</v>
      </c>
      <c r="F11666" s="12">
        <v>28.74</v>
      </c>
      <c r="G11666" s="11">
        <v>6824</v>
      </c>
      <c r="H11666" s="12">
        <v>177.262</v>
      </c>
      <c r="I11666" s="12">
        <v>0</v>
      </c>
      <c r="J11666" s="19">
        <f>IF(MONTH(A11666)&gt;VLOOKUP(Totals!$H$2,Totals!$O$5:$P$16,2,FALSE),YEAR(A11666)+1,YEAR(A11666))</f>
        <v>2018</v>
      </c>
    </row>
    <row r="11667" spans="1:10" x14ac:dyDescent="0.2">
      <c r="A11667" s="4">
        <v>43160</v>
      </c>
      <c r="B11667" s="2" t="s">
        <v>19</v>
      </c>
      <c r="C11667" s="2" t="s">
        <v>20</v>
      </c>
      <c r="D11667" s="11">
        <v>1831</v>
      </c>
      <c r="E11667" s="12">
        <v>38.960999999999999</v>
      </c>
      <c r="F11667" s="12">
        <v>0.246</v>
      </c>
      <c r="G11667" s="11">
        <v>2016</v>
      </c>
      <c r="H11667" s="12">
        <v>47.567</v>
      </c>
      <c r="I11667" s="12">
        <v>0</v>
      </c>
      <c r="J11667" s="19">
        <f>IF(MONTH(A11667)&gt;VLOOKUP(Totals!$H$2,Totals!$O$5:$P$16,2,FALSE),YEAR(A11667)+1,YEAR(A11667))</f>
        <v>2018</v>
      </c>
    </row>
    <row r="11668" spans="1:10" x14ac:dyDescent="0.2">
      <c r="A11668" s="4">
        <v>43160</v>
      </c>
      <c r="B11668" s="2" t="s">
        <v>23</v>
      </c>
      <c r="C11668" s="2" t="s">
        <v>143</v>
      </c>
      <c r="D11668" s="11">
        <v>939</v>
      </c>
      <c r="E11668" s="12">
        <v>2.5000000000000001E-2</v>
      </c>
      <c r="F11668" s="12">
        <v>4.8000000000000001E-2</v>
      </c>
      <c r="G11668" s="11">
        <v>1281</v>
      </c>
      <c r="H11668" s="12">
        <v>7.32</v>
      </c>
      <c r="I11668" s="12">
        <v>0</v>
      </c>
      <c r="J11668" s="19">
        <f>IF(MONTH(A11668)&gt;VLOOKUP(Totals!$H$2,Totals!$O$5:$P$16,2,FALSE),YEAR(A11668)+1,YEAR(A11668))</f>
        <v>2018</v>
      </c>
    </row>
    <row r="11669" spans="1:10" x14ac:dyDescent="0.2">
      <c r="A11669" s="4">
        <v>43160</v>
      </c>
      <c r="B11669" s="2" t="s">
        <v>23</v>
      </c>
      <c r="C11669" s="2" t="s">
        <v>11</v>
      </c>
      <c r="D11669" s="11">
        <v>125549</v>
      </c>
      <c r="E11669" s="12">
        <v>3009.9609999999998</v>
      </c>
      <c r="F11669" s="12">
        <v>82.744</v>
      </c>
      <c r="G11669" s="11">
        <v>116648</v>
      </c>
      <c r="H11669" s="12">
        <v>2440.11</v>
      </c>
      <c r="I11669" s="12">
        <v>0.99</v>
      </c>
      <c r="J11669" s="19">
        <f>IF(MONTH(A11669)&gt;VLOOKUP(Totals!$H$2,Totals!$O$5:$P$16,2,FALSE),YEAR(A11669)+1,YEAR(A11669))</f>
        <v>2018</v>
      </c>
    </row>
    <row r="11670" spans="1:10" x14ac:dyDescent="0.2">
      <c r="A11670" s="4">
        <v>43160</v>
      </c>
      <c r="B11670" s="2" t="s">
        <v>24</v>
      </c>
      <c r="C11670" s="2" t="s">
        <v>25</v>
      </c>
      <c r="D11670" s="11">
        <v>7556</v>
      </c>
      <c r="E11670" s="12">
        <v>30.262</v>
      </c>
      <c r="F11670" s="12">
        <v>0</v>
      </c>
      <c r="G11670" s="11">
        <v>6794</v>
      </c>
      <c r="H11670" s="12">
        <v>238.00299999999999</v>
      </c>
      <c r="I11670" s="12">
        <v>0</v>
      </c>
      <c r="J11670" s="19">
        <f>IF(MONTH(A11670)&gt;VLOOKUP(Totals!$H$2,Totals!$O$5:$P$16,2,FALSE),YEAR(A11670)+1,YEAR(A11670))</f>
        <v>2018</v>
      </c>
    </row>
    <row r="11671" spans="1:10" x14ac:dyDescent="0.2">
      <c r="A11671" s="4">
        <v>43160</v>
      </c>
      <c r="B11671" s="2" t="s">
        <v>29</v>
      </c>
      <c r="C11671" s="2" t="s">
        <v>30</v>
      </c>
      <c r="D11671" s="11">
        <v>3208</v>
      </c>
      <c r="E11671" s="12">
        <v>5.4850000000000003</v>
      </c>
      <c r="F11671" s="12">
        <v>2.6890000000000001</v>
      </c>
      <c r="G11671" s="11">
        <v>3555</v>
      </c>
      <c r="H11671" s="12">
        <v>30.207999999999998</v>
      </c>
      <c r="I11671" s="12">
        <v>3.2509999999999999</v>
      </c>
      <c r="J11671" s="19">
        <f>IF(MONTH(A11671)&gt;VLOOKUP(Totals!$H$2,Totals!$O$5:$P$16,2,FALSE),YEAR(A11671)+1,YEAR(A11671))</f>
        <v>2018</v>
      </c>
    </row>
    <row r="11672" spans="1:10" x14ac:dyDescent="0.2">
      <c r="A11672" s="4">
        <v>43160</v>
      </c>
      <c r="B11672" s="2" t="s">
        <v>154</v>
      </c>
      <c r="C11672" s="2" t="s">
        <v>34</v>
      </c>
      <c r="D11672" s="11">
        <v>47615</v>
      </c>
      <c r="E11672" s="12">
        <v>926.79100000000005</v>
      </c>
      <c r="F11672" s="12">
        <v>0</v>
      </c>
      <c r="G11672" s="11">
        <v>44940</v>
      </c>
      <c r="H11672" s="12">
        <v>898.48</v>
      </c>
      <c r="I11672" s="12">
        <v>0</v>
      </c>
      <c r="J11672" s="19">
        <f>IF(MONTH(A11672)&gt;VLOOKUP(Totals!$H$2,Totals!$O$5:$P$16,2,FALSE),YEAR(A11672)+1,YEAR(A11672))</f>
        <v>2018</v>
      </c>
    </row>
    <row r="11673" spans="1:10" x14ac:dyDescent="0.2">
      <c r="A11673" s="4">
        <v>43160</v>
      </c>
      <c r="B11673" s="2" t="s">
        <v>154</v>
      </c>
      <c r="C11673" s="2" t="s">
        <v>11</v>
      </c>
      <c r="D11673" s="11">
        <v>4366</v>
      </c>
      <c r="E11673" s="12">
        <v>48.7</v>
      </c>
      <c r="F11673" s="12">
        <v>0</v>
      </c>
      <c r="G11673" s="11">
        <v>4791</v>
      </c>
      <c r="H11673" s="12">
        <v>110.53400000000001</v>
      </c>
      <c r="I11673" s="12">
        <v>0</v>
      </c>
      <c r="J11673" s="19">
        <f>IF(MONTH(A11673)&gt;VLOOKUP(Totals!$H$2,Totals!$O$5:$P$16,2,FALSE),YEAR(A11673)+1,YEAR(A11673))</f>
        <v>2018</v>
      </c>
    </row>
    <row r="11674" spans="1:10" x14ac:dyDescent="0.2">
      <c r="A11674" s="4">
        <v>43160</v>
      </c>
      <c r="B11674" s="2" t="s">
        <v>237</v>
      </c>
      <c r="C11674" s="2" t="s">
        <v>33</v>
      </c>
      <c r="D11674" s="11">
        <v>5924</v>
      </c>
      <c r="E11674" s="12">
        <v>258.88</v>
      </c>
      <c r="F11674" s="12">
        <v>2.8780000000000001</v>
      </c>
      <c r="G11674" s="11">
        <v>6707</v>
      </c>
      <c r="H11674" s="12">
        <v>564.14200000000005</v>
      </c>
      <c r="I11674" s="12">
        <v>0</v>
      </c>
      <c r="J11674" s="19">
        <f>IF(MONTH(A11674)&gt;VLOOKUP(Totals!$H$2,Totals!$O$5:$P$16,2,FALSE),YEAR(A11674)+1,YEAR(A11674))</f>
        <v>2018</v>
      </c>
    </row>
    <row r="11675" spans="1:10" x14ac:dyDescent="0.2">
      <c r="A11675" s="4">
        <v>43160</v>
      </c>
      <c r="B11675" s="2" t="s">
        <v>238</v>
      </c>
      <c r="C11675" s="2" t="s">
        <v>16</v>
      </c>
      <c r="D11675" s="11">
        <v>7301</v>
      </c>
      <c r="E11675" s="12">
        <v>11.252000000000001</v>
      </c>
      <c r="F11675" s="12">
        <v>26.652000000000001</v>
      </c>
      <c r="G11675" s="11">
        <v>8282</v>
      </c>
      <c r="H11675" s="12">
        <v>175.12299999999999</v>
      </c>
      <c r="I11675" s="12">
        <v>0</v>
      </c>
      <c r="J11675" s="19">
        <f>IF(MONTH(A11675)&gt;VLOOKUP(Totals!$H$2,Totals!$O$5:$P$16,2,FALSE),YEAR(A11675)+1,YEAR(A11675))</f>
        <v>2018</v>
      </c>
    </row>
    <row r="11676" spans="1:10" x14ac:dyDescent="0.2">
      <c r="A11676" s="4">
        <v>43160</v>
      </c>
      <c r="B11676" s="2" t="s">
        <v>31</v>
      </c>
      <c r="C11676" s="2" t="s">
        <v>32</v>
      </c>
      <c r="D11676" s="11">
        <v>7124</v>
      </c>
      <c r="E11676" s="12">
        <v>221.97300000000001</v>
      </c>
      <c r="F11676" s="12">
        <v>42.164000000000001</v>
      </c>
      <c r="G11676" s="11">
        <v>6829</v>
      </c>
      <c r="H11676" s="12">
        <v>139.72800000000001</v>
      </c>
      <c r="I11676" s="12">
        <v>0</v>
      </c>
      <c r="J11676" s="19">
        <f>IF(MONTH(A11676)&gt;VLOOKUP(Totals!$H$2,Totals!$O$5:$P$16,2,FALSE),YEAR(A11676)+1,YEAR(A11676))</f>
        <v>2018</v>
      </c>
    </row>
    <row r="11677" spans="1:10" x14ac:dyDescent="0.2">
      <c r="A11677" s="4">
        <v>43160</v>
      </c>
      <c r="B11677" s="2" t="s">
        <v>244</v>
      </c>
      <c r="C11677" s="2" t="s">
        <v>28</v>
      </c>
      <c r="D11677" s="11">
        <v>2540</v>
      </c>
      <c r="E11677" s="12">
        <v>0</v>
      </c>
      <c r="F11677" s="12">
        <v>0</v>
      </c>
      <c r="G11677" s="11">
        <v>3328</v>
      </c>
      <c r="H11677" s="12">
        <v>0</v>
      </c>
      <c r="I11677" s="12">
        <v>0</v>
      </c>
      <c r="J11677" s="19">
        <f>IF(MONTH(A11677)&gt;VLOOKUP(Totals!$H$2,Totals!$O$5:$P$16,2,FALSE),YEAR(A11677)+1,YEAR(A11677))</f>
        <v>2018</v>
      </c>
    </row>
    <row r="11678" spans="1:10" x14ac:dyDescent="0.2">
      <c r="A11678" s="4">
        <v>43160</v>
      </c>
      <c r="B11678" s="2" t="s">
        <v>241</v>
      </c>
      <c r="C11678" s="2" t="s">
        <v>18</v>
      </c>
      <c r="D11678" s="11">
        <v>3850</v>
      </c>
      <c r="E11678" s="12">
        <v>232.774</v>
      </c>
      <c r="F11678" s="12">
        <v>0</v>
      </c>
      <c r="G11678" s="11">
        <v>4368</v>
      </c>
      <c r="H11678" s="12">
        <v>258.89100000000002</v>
      </c>
      <c r="I11678" s="12">
        <v>0</v>
      </c>
      <c r="J11678" s="19">
        <f>IF(MONTH(A11678)&gt;VLOOKUP(Totals!$H$2,Totals!$O$5:$P$16,2,FALSE),YEAR(A11678)+1,YEAR(A11678))</f>
        <v>2018</v>
      </c>
    </row>
    <row r="11679" spans="1:10" x14ac:dyDescent="0.2">
      <c r="A11679" s="4">
        <v>43160</v>
      </c>
      <c r="B11679" s="2" t="s">
        <v>36</v>
      </c>
      <c r="C11679" s="2" t="s">
        <v>35</v>
      </c>
      <c r="D11679" s="11">
        <v>2439</v>
      </c>
      <c r="E11679" s="12">
        <v>2.532</v>
      </c>
      <c r="F11679" s="12">
        <v>0</v>
      </c>
      <c r="G11679" s="11">
        <v>2718</v>
      </c>
      <c r="H11679" s="12">
        <v>228.65100000000001</v>
      </c>
      <c r="I11679" s="12">
        <v>7.4999999999999997E-2</v>
      </c>
      <c r="J11679" s="19">
        <f>IF(MONTH(A11679)&gt;VLOOKUP(Totals!$H$2,Totals!$O$5:$P$16,2,FALSE),YEAR(A11679)+1,YEAR(A11679))</f>
        <v>2018</v>
      </c>
    </row>
    <row r="11680" spans="1:10" x14ac:dyDescent="0.2">
      <c r="A11680" s="4">
        <v>43160</v>
      </c>
      <c r="B11680" s="2" t="s">
        <v>36</v>
      </c>
      <c r="C11680" s="2" t="s">
        <v>38</v>
      </c>
      <c r="D11680" s="11">
        <v>4357</v>
      </c>
      <c r="E11680" s="12">
        <v>387.63</v>
      </c>
      <c r="F11680" s="12">
        <v>10.537000000000001</v>
      </c>
      <c r="G11680" s="11">
        <v>5055</v>
      </c>
      <c r="H11680" s="12">
        <v>74.61</v>
      </c>
      <c r="I11680" s="12">
        <v>0.221</v>
      </c>
      <c r="J11680" s="19">
        <f>IF(MONTH(A11680)&gt;VLOOKUP(Totals!$H$2,Totals!$O$5:$P$16,2,FALSE),YEAR(A11680)+1,YEAR(A11680))</f>
        <v>2018</v>
      </c>
    </row>
    <row r="11681" spans="1:10" x14ac:dyDescent="0.2">
      <c r="A11681" s="4">
        <v>43160</v>
      </c>
      <c r="B11681" s="2" t="s">
        <v>41</v>
      </c>
      <c r="C11681" s="2" t="s">
        <v>161</v>
      </c>
      <c r="D11681" s="11">
        <v>75644</v>
      </c>
      <c r="E11681" s="12">
        <v>3101.0149999999999</v>
      </c>
      <c r="F11681" s="12">
        <v>10.545</v>
      </c>
      <c r="G11681" s="11">
        <v>81009</v>
      </c>
      <c r="H11681" s="12">
        <v>3175.1170000000002</v>
      </c>
      <c r="I11681" s="12">
        <v>1.7410000000000001</v>
      </c>
      <c r="J11681" s="19">
        <f>IF(MONTH(A11681)&gt;VLOOKUP(Totals!$H$2,Totals!$O$5:$P$16,2,FALSE),YEAR(A11681)+1,YEAR(A11681))</f>
        <v>2018</v>
      </c>
    </row>
    <row r="11682" spans="1:10" x14ac:dyDescent="0.2">
      <c r="A11682" s="4">
        <v>43160</v>
      </c>
      <c r="B11682" s="2" t="s">
        <v>226</v>
      </c>
      <c r="C11682" s="2" t="s">
        <v>52</v>
      </c>
      <c r="D11682" s="11">
        <v>8108</v>
      </c>
      <c r="E11682" s="12">
        <v>230.81100000000001</v>
      </c>
      <c r="F11682" s="12">
        <v>0</v>
      </c>
      <c r="G11682" s="11">
        <v>6422</v>
      </c>
      <c r="H11682" s="12">
        <v>191.73400000000001</v>
      </c>
      <c r="I11682" s="12">
        <v>0</v>
      </c>
      <c r="J11682" s="19">
        <f>IF(MONTH(A11682)&gt;VLOOKUP(Totals!$H$2,Totals!$O$5:$P$16,2,FALSE),YEAR(A11682)+1,YEAR(A11682))</f>
        <v>2018</v>
      </c>
    </row>
    <row r="11683" spans="1:10" x14ac:dyDescent="0.2">
      <c r="A11683" s="4">
        <v>43160</v>
      </c>
      <c r="B11683" s="2" t="s">
        <v>42</v>
      </c>
      <c r="C11683" s="2" t="s">
        <v>11</v>
      </c>
      <c r="D11683" s="11">
        <v>4105</v>
      </c>
      <c r="E11683" s="12">
        <v>114.17400000000001</v>
      </c>
      <c r="F11683" s="12">
        <v>0</v>
      </c>
      <c r="G11683" s="11">
        <v>3822</v>
      </c>
      <c r="H11683" s="12">
        <v>69.16</v>
      </c>
      <c r="I11683" s="12">
        <v>0</v>
      </c>
      <c r="J11683" s="19">
        <f>IF(MONTH(A11683)&gt;VLOOKUP(Totals!$H$2,Totals!$O$5:$P$16,2,FALSE),YEAR(A11683)+1,YEAR(A11683))</f>
        <v>2018</v>
      </c>
    </row>
    <row r="11684" spans="1:10" x14ac:dyDescent="0.2">
      <c r="A11684" s="4">
        <v>43160</v>
      </c>
      <c r="B11684" s="2" t="s">
        <v>42</v>
      </c>
      <c r="C11684" s="2" t="s">
        <v>43</v>
      </c>
      <c r="D11684" s="11">
        <v>13394</v>
      </c>
      <c r="E11684" s="12">
        <v>411.89800000000002</v>
      </c>
      <c r="F11684" s="12">
        <v>48.482999999999997</v>
      </c>
      <c r="G11684" s="11">
        <v>17202</v>
      </c>
      <c r="H11684" s="12">
        <v>754.91899999999998</v>
      </c>
      <c r="I11684" s="12">
        <v>2.2229999999999999</v>
      </c>
      <c r="J11684" s="19">
        <f>IF(MONTH(A11684)&gt;VLOOKUP(Totals!$H$2,Totals!$O$5:$P$16,2,FALSE),YEAR(A11684)+1,YEAR(A11684))</f>
        <v>2018</v>
      </c>
    </row>
    <row r="11685" spans="1:10" x14ac:dyDescent="0.2">
      <c r="A11685" s="4">
        <v>43160</v>
      </c>
      <c r="B11685" s="2" t="s">
        <v>44</v>
      </c>
      <c r="C11685" s="2" t="s">
        <v>18</v>
      </c>
      <c r="D11685" s="11">
        <v>33745</v>
      </c>
      <c r="E11685" s="12">
        <v>859.11699999999996</v>
      </c>
      <c r="F11685" s="12">
        <v>40.078000000000003</v>
      </c>
      <c r="G11685" s="11">
        <v>30890</v>
      </c>
      <c r="H11685" s="12">
        <v>1347.741</v>
      </c>
      <c r="I11685" s="12">
        <v>0</v>
      </c>
      <c r="J11685" s="19">
        <f>IF(MONTH(A11685)&gt;VLOOKUP(Totals!$H$2,Totals!$O$5:$P$16,2,FALSE),YEAR(A11685)+1,YEAR(A11685))</f>
        <v>2018</v>
      </c>
    </row>
    <row r="11686" spans="1:10" x14ac:dyDescent="0.2">
      <c r="A11686" s="4">
        <v>43160</v>
      </c>
      <c r="B11686" s="2" t="s">
        <v>45</v>
      </c>
      <c r="C11686" s="2" t="s">
        <v>18</v>
      </c>
      <c r="D11686" s="11">
        <v>50386</v>
      </c>
      <c r="E11686" s="12">
        <v>1385.85</v>
      </c>
      <c r="F11686" s="12">
        <v>118.142</v>
      </c>
      <c r="G11686" s="11">
        <v>50804</v>
      </c>
      <c r="H11686" s="12">
        <v>1777.71</v>
      </c>
      <c r="I11686" s="12">
        <v>30.978000000000002</v>
      </c>
      <c r="J11686" s="19">
        <f>IF(MONTH(A11686)&gt;VLOOKUP(Totals!$H$2,Totals!$O$5:$P$16,2,FALSE),YEAR(A11686)+1,YEAR(A11686))</f>
        <v>2018</v>
      </c>
    </row>
    <row r="11687" spans="1:10" x14ac:dyDescent="0.2">
      <c r="A11687" s="4">
        <v>43160</v>
      </c>
      <c r="B11687" s="2" t="s">
        <v>165</v>
      </c>
      <c r="C11687" s="2" t="s">
        <v>16</v>
      </c>
      <c r="D11687" s="11">
        <v>7148</v>
      </c>
      <c r="E11687" s="12">
        <v>266.86</v>
      </c>
      <c r="F11687" s="12">
        <v>20.271000000000001</v>
      </c>
      <c r="G11687" s="11">
        <v>7586</v>
      </c>
      <c r="H11687" s="12">
        <v>258.452</v>
      </c>
      <c r="I11687" s="12">
        <v>0</v>
      </c>
      <c r="J11687" s="19">
        <f>IF(MONTH(A11687)&gt;VLOOKUP(Totals!$H$2,Totals!$O$5:$P$16,2,FALSE),YEAR(A11687)+1,YEAR(A11687))</f>
        <v>2018</v>
      </c>
    </row>
    <row r="11688" spans="1:10" x14ac:dyDescent="0.2">
      <c r="A11688" s="4">
        <v>43160</v>
      </c>
      <c r="B11688" s="2" t="s">
        <v>48</v>
      </c>
      <c r="C11688" s="2" t="s">
        <v>161</v>
      </c>
      <c r="D11688" s="11" t="s">
        <v>88</v>
      </c>
      <c r="E11688" s="12" t="s">
        <v>88</v>
      </c>
      <c r="F11688" s="12" t="s">
        <v>88</v>
      </c>
      <c r="G11688" s="11" t="s">
        <v>88</v>
      </c>
      <c r="H11688" s="12">
        <v>129.322</v>
      </c>
      <c r="I11688" s="12">
        <v>0</v>
      </c>
      <c r="J11688" s="19">
        <f>IF(MONTH(A11688)&gt;VLOOKUP(Totals!$H$2,Totals!$O$5:$P$16,2,FALSE),YEAR(A11688)+1,YEAR(A11688))</f>
        <v>2018</v>
      </c>
    </row>
    <row r="11689" spans="1:10" x14ac:dyDescent="0.2">
      <c r="A11689" s="4">
        <v>43160</v>
      </c>
      <c r="B11689" s="2" t="s">
        <v>48</v>
      </c>
      <c r="C11689" s="2" t="s">
        <v>11</v>
      </c>
      <c r="D11689" s="11">
        <v>26681</v>
      </c>
      <c r="E11689" s="12">
        <v>650.33900000000006</v>
      </c>
      <c r="F11689" s="12">
        <v>1.081</v>
      </c>
      <c r="G11689" s="11">
        <v>26111</v>
      </c>
      <c r="H11689" s="12">
        <v>206.02799999999999</v>
      </c>
      <c r="I11689" s="12">
        <v>15.877000000000001</v>
      </c>
      <c r="J11689" s="19">
        <f>IF(MONTH(A11689)&gt;VLOOKUP(Totals!$H$2,Totals!$O$5:$P$16,2,FALSE),YEAR(A11689)+1,YEAR(A11689))</f>
        <v>2018</v>
      </c>
    </row>
    <row r="11690" spans="1:10" x14ac:dyDescent="0.2">
      <c r="A11690" s="4">
        <v>43160</v>
      </c>
      <c r="B11690" s="2" t="s">
        <v>48</v>
      </c>
      <c r="C11690" s="2" t="s">
        <v>35</v>
      </c>
      <c r="D11690" s="11">
        <v>10719</v>
      </c>
      <c r="E11690" s="12">
        <v>38.314999999999998</v>
      </c>
      <c r="F11690" s="12">
        <v>1.008</v>
      </c>
      <c r="G11690" s="11">
        <v>8964</v>
      </c>
      <c r="H11690" s="12">
        <v>40.360999999999997</v>
      </c>
      <c r="I11690" s="12">
        <v>0</v>
      </c>
      <c r="J11690" s="19">
        <f>IF(MONTH(A11690)&gt;VLOOKUP(Totals!$H$2,Totals!$O$5:$P$16,2,FALSE),YEAR(A11690)+1,YEAR(A11690))</f>
        <v>2018</v>
      </c>
    </row>
    <row r="11691" spans="1:10" x14ac:dyDescent="0.2">
      <c r="A11691" s="4">
        <v>43160</v>
      </c>
      <c r="B11691" s="2" t="s">
        <v>48</v>
      </c>
      <c r="C11691" s="2" t="s">
        <v>37</v>
      </c>
      <c r="D11691" s="11">
        <v>6486</v>
      </c>
      <c r="E11691" s="12">
        <v>0</v>
      </c>
      <c r="F11691" s="12">
        <v>0</v>
      </c>
      <c r="G11691" s="11">
        <v>6129</v>
      </c>
      <c r="H11691" s="12">
        <v>2.2200000000000002</v>
      </c>
      <c r="I11691" s="12">
        <v>0</v>
      </c>
      <c r="J11691" s="19">
        <f>IF(MONTH(A11691)&gt;VLOOKUP(Totals!$H$2,Totals!$O$5:$P$16,2,FALSE),YEAR(A11691)+1,YEAR(A11691))</f>
        <v>2018</v>
      </c>
    </row>
    <row r="11692" spans="1:10" x14ac:dyDescent="0.2">
      <c r="A11692" s="4">
        <v>43160</v>
      </c>
      <c r="B11692" s="2" t="s">
        <v>48</v>
      </c>
      <c r="C11692" s="2" t="s">
        <v>49</v>
      </c>
      <c r="D11692" s="11">
        <v>83138</v>
      </c>
      <c r="E11692" s="12">
        <v>3279.3470000000002</v>
      </c>
      <c r="F11692" s="12">
        <v>120.91</v>
      </c>
      <c r="G11692" s="11">
        <v>95994</v>
      </c>
      <c r="H11692" s="12">
        <v>3562.2579999999998</v>
      </c>
      <c r="I11692" s="12">
        <v>44.95</v>
      </c>
      <c r="J11692" s="19">
        <f>IF(MONTH(A11692)&gt;VLOOKUP(Totals!$H$2,Totals!$O$5:$P$16,2,FALSE),YEAR(A11692)+1,YEAR(A11692))</f>
        <v>2018</v>
      </c>
    </row>
    <row r="11693" spans="1:10" x14ac:dyDescent="0.2">
      <c r="A11693" s="4">
        <v>43160</v>
      </c>
      <c r="B11693" s="2" t="s">
        <v>151</v>
      </c>
      <c r="C11693" s="2" t="s">
        <v>49</v>
      </c>
      <c r="D11693" s="11">
        <v>41871</v>
      </c>
      <c r="E11693" s="12">
        <v>1295.386</v>
      </c>
      <c r="F11693" s="12">
        <v>22.623000000000001</v>
      </c>
      <c r="G11693" s="11">
        <v>51400</v>
      </c>
      <c r="H11693" s="12">
        <v>1885.9179999999999</v>
      </c>
      <c r="I11693" s="12">
        <v>10.731</v>
      </c>
      <c r="J11693" s="19">
        <f>IF(MONTH(A11693)&gt;VLOOKUP(Totals!$H$2,Totals!$O$5:$P$16,2,FALSE),YEAR(A11693)+1,YEAR(A11693))</f>
        <v>2018</v>
      </c>
    </row>
    <row r="11694" spans="1:10" x14ac:dyDescent="0.2">
      <c r="A11694" s="4">
        <v>43160</v>
      </c>
      <c r="B11694" s="2" t="s">
        <v>50</v>
      </c>
      <c r="C11694" s="2" t="s">
        <v>43</v>
      </c>
      <c r="D11694" s="11">
        <v>3840</v>
      </c>
      <c r="E11694" s="12">
        <v>125.764</v>
      </c>
      <c r="F11694" s="12">
        <v>2.8540000000000001</v>
      </c>
      <c r="G11694" s="11">
        <v>3947</v>
      </c>
      <c r="H11694" s="12">
        <v>98.343999999999994</v>
      </c>
      <c r="I11694" s="12">
        <v>0</v>
      </c>
      <c r="J11694" s="19">
        <f>IF(MONTH(A11694)&gt;VLOOKUP(Totals!$H$2,Totals!$O$5:$P$16,2,FALSE),YEAR(A11694)+1,YEAR(A11694))</f>
        <v>2018</v>
      </c>
    </row>
    <row r="11695" spans="1:10" x14ac:dyDescent="0.2">
      <c r="A11695" s="4">
        <v>43160</v>
      </c>
      <c r="B11695" s="2" t="s">
        <v>51</v>
      </c>
      <c r="C11695" s="2" t="s">
        <v>18</v>
      </c>
      <c r="D11695" s="11" t="s">
        <v>88</v>
      </c>
      <c r="E11695" s="12" t="s">
        <v>88</v>
      </c>
      <c r="F11695" s="12" t="s">
        <v>88</v>
      </c>
      <c r="G11695" s="11" t="s">
        <v>88</v>
      </c>
      <c r="H11695" s="12">
        <v>1267.326</v>
      </c>
      <c r="I11695" s="12">
        <v>0</v>
      </c>
      <c r="J11695" s="19">
        <f>IF(MONTH(A11695)&gt;VLOOKUP(Totals!$H$2,Totals!$O$5:$P$16,2,FALSE),YEAR(A11695)+1,YEAR(A11695))</f>
        <v>2018</v>
      </c>
    </row>
    <row r="11696" spans="1:10" x14ac:dyDescent="0.2">
      <c r="A11696" s="4">
        <v>43160</v>
      </c>
      <c r="B11696" s="2" t="s">
        <v>51</v>
      </c>
      <c r="C11696" s="2" t="s">
        <v>16</v>
      </c>
      <c r="D11696" s="11" t="s">
        <v>88</v>
      </c>
      <c r="E11696" s="12">
        <v>1164.6130000000001</v>
      </c>
      <c r="F11696" s="12">
        <v>0</v>
      </c>
      <c r="G11696" s="11" t="s">
        <v>88</v>
      </c>
      <c r="H11696" s="12" t="s">
        <v>88</v>
      </c>
      <c r="I11696" s="12" t="s">
        <v>88</v>
      </c>
      <c r="J11696" s="19">
        <f>IF(MONTH(A11696)&gt;VLOOKUP(Totals!$H$2,Totals!$O$5:$P$16,2,FALSE),YEAR(A11696)+1,YEAR(A11696))</f>
        <v>2018</v>
      </c>
    </row>
    <row r="11697" spans="1:10" x14ac:dyDescent="0.2">
      <c r="A11697" s="4">
        <v>43160</v>
      </c>
      <c r="B11697" s="2" t="s">
        <v>202</v>
      </c>
      <c r="C11697" s="2" t="s">
        <v>27</v>
      </c>
      <c r="D11697" s="11">
        <v>17305</v>
      </c>
      <c r="E11697" s="12">
        <v>294.33300000000003</v>
      </c>
      <c r="F11697" s="12">
        <v>0.126</v>
      </c>
      <c r="G11697" s="11">
        <v>19106</v>
      </c>
      <c r="H11697" s="12">
        <v>261.81400000000002</v>
      </c>
      <c r="I11697" s="12">
        <v>9.3680000000000003</v>
      </c>
      <c r="J11697" s="19">
        <f>IF(MONTH(A11697)&gt;VLOOKUP(Totals!$H$2,Totals!$O$5:$P$16,2,FALSE),YEAR(A11697)+1,YEAR(A11697))</f>
        <v>2018</v>
      </c>
    </row>
    <row r="11698" spans="1:10" x14ac:dyDescent="0.2">
      <c r="A11698" s="4">
        <v>43160</v>
      </c>
      <c r="B11698" s="2" t="s">
        <v>53</v>
      </c>
      <c r="C11698" s="2" t="s">
        <v>28</v>
      </c>
      <c r="D11698" s="11">
        <v>21686</v>
      </c>
      <c r="E11698" s="12">
        <v>698.28700000000003</v>
      </c>
      <c r="F11698" s="12">
        <v>156.55600000000001</v>
      </c>
      <c r="G11698" s="11">
        <v>25490</v>
      </c>
      <c r="H11698" s="12">
        <v>845.48</v>
      </c>
      <c r="I11698" s="12">
        <v>4.5999999999999999E-2</v>
      </c>
      <c r="J11698" s="19">
        <f>IF(MONTH(A11698)&gt;VLOOKUP(Totals!$H$2,Totals!$O$5:$P$16,2,FALSE),YEAR(A11698)+1,YEAR(A11698))</f>
        <v>2018</v>
      </c>
    </row>
    <row r="11699" spans="1:10" x14ac:dyDescent="0.2">
      <c r="A11699" s="4">
        <v>43160</v>
      </c>
      <c r="B11699" s="2" t="s">
        <v>171</v>
      </c>
      <c r="C11699" s="2" t="s">
        <v>18</v>
      </c>
      <c r="D11699" s="11">
        <v>9966</v>
      </c>
      <c r="E11699" s="12">
        <v>364.18</v>
      </c>
      <c r="F11699" s="12">
        <v>0</v>
      </c>
      <c r="G11699" s="11">
        <v>9488</v>
      </c>
      <c r="H11699" s="12">
        <v>396.04899999999998</v>
      </c>
      <c r="I11699" s="12">
        <v>0</v>
      </c>
      <c r="J11699" s="19">
        <f>IF(MONTH(A11699)&gt;VLOOKUP(Totals!$H$2,Totals!$O$5:$P$16,2,FALSE),YEAR(A11699)+1,YEAR(A11699))</f>
        <v>2018</v>
      </c>
    </row>
    <row r="11700" spans="1:10" x14ac:dyDescent="0.2">
      <c r="A11700" s="4">
        <v>43160</v>
      </c>
      <c r="B11700" s="2" t="s">
        <v>54</v>
      </c>
      <c r="C11700" s="2" t="s">
        <v>16</v>
      </c>
      <c r="D11700" s="11">
        <v>8217</v>
      </c>
      <c r="E11700" s="12">
        <v>175.42</v>
      </c>
      <c r="F11700" s="12">
        <v>0</v>
      </c>
      <c r="G11700" s="11">
        <v>9992</v>
      </c>
      <c r="H11700" s="12">
        <v>194.63900000000001</v>
      </c>
      <c r="I11700" s="12">
        <v>0</v>
      </c>
      <c r="J11700" s="19">
        <f>IF(MONTH(A11700)&gt;VLOOKUP(Totals!$H$2,Totals!$O$5:$P$16,2,FALSE),YEAR(A11700)+1,YEAR(A11700))</f>
        <v>2018</v>
      </c>
    </row>
    <row r="11701" spans="1:10" x14ac:dyDescent="0.2">
      <c r="A11701" s="4">
        <v>43160</v>
      </c>
      <c r="B11701" s="2" t="s">
        <v>240</v>
      </c>
      <c r="C11701" s="2" t="s">
        <v>161</v>
      </c>
      <c r="D11701" s="11">
        <v>2643</v>
      </c>
      <c r="E11701" s="12">
        <v>220.88200000000001</v>
      </c>
      <c r="F11701" s="12">
        <v>0</v>
      </c>
      <c r="G11701" s="11">
        <v>2971</v>
      </c>
      <c r="H11701" s="12">
        <v>44.174999999999997</v>
      </c>
      <c r="I11701" s="12">
        <v>0</v>
      </c>
      <c r="J11701" s="19">
        <f>IF(MONTH(A11701)&gt;VLOOKUP(Totals!$H$2,Totals!$O$5:$P$16,2,FALSE),YEAR(A11701)+1,YEAR(A11701))</f>
        <v>2018</v>
      </c>
    </row>
    <row r="11702" spans="1:10" x14ac:dyDescent="0.2">
      <c r="A11702" s="4">
        <v>43160</v>
      </c>
      <c r="B11702" s="2" t="s">
        <v>166</v>
      </c>
      <c r="C11702" s="2" t="s">
        <v>28</v>
      </c>
      <c r="D11702" s="11">
        <v>11703</v>
      </c>
      <c r="E11702" s="12">
        <v>40.246000000000002</v>
      </c>
      <c r="F11702" s="12">
        <v>0</v>
      </c>
      <c r="G11702" s="11">
        <v>12178</v>
      </c>
      <c r="H11702" s="12">
        <v>0</v>
      </c>
      <c r="I11702" s="12">
        <v>0</v>
      </c>
      <c r="J11702" s="19">
        <f>IF(MONTH(A11702)&gt;VLOOKUP(Totals!$H$2,Totals!$O$5:$P$16,2,FALSE),YEAR(A11702)+1,YEAR(A11702))</f>
        <v>2018</v>
      </c>
    </row>
    <row r="11703" spans="1:10" x14ac:dyDescent="0.2">
      <c r="A11703" s="4">
        <v>43160</v>
      </c>
      <c r="B11703" s="2" t="s">
        <v>55</v>
      </c>
      <c r="C11703" s="2" t="s">
        <v>33</v>
      </c>
      <c r="D11703" s="11">
        <v>8463</v>
      </c>
      <c r="E11703" s="12">
        <v>331.09399999999999</v>
      </c>
      <c r="F11703" s="12">
        <v>217.80099999999999</v>
      </c>
      <c r="G11703" s="11">
        <v>10702</v>
      </c>
      <c r="H11703" s="12">
        <v>279.18799999999999</v>
      </c>
      <c r="I11703" s="12">
        <v>0.10100000000000001</v>
      </c>
      <c r="J11703" s="19">
        <f>IF(MONTH(A11703)&gt;VLOOKUP(Totals!$H$2,Totals!$O$5:$P$16,2,FALSE),YEAR(A11703)+1,YEAR(A11703))</f>
        <v>2018</v>
      </c>
    </row>
    <row r="11704" spans="1:10" x14ac:dyDescent="0.2">
      <c r="A11704" s="4">
        <v>43160</v>
      </c>
      <c r="B11704" s="2" t="s">
        <v>146</v>
      </c>
      <c r="C11704" s="2" t="s">
        <v>18</v>
      </c>
      <c r="D11704" s="11">
        <v>1103</v>
      </c>
      <c r="E11704" s="12">
        <v>14.866</v>
      </c>
      <c r="F11704" s="12">
        <v>0</v>
      </c>
      <c r="G11704" s="11">
        <v>1469</v>
      </c>
      <c r="H11704" s="12">
        <v>40.045999999999999</v>
      </c>
      <c r="I11704" s="12">
        <v>0</v>
      </c>
      <c r="J11704" s="19">
        <f>IF(MONTH(A11704)&gt;VLOOKUP(Totals!$H$2,Totals!$O$5:$P$16,2,FALSE),YEAR(A11704)+1,YEAR(A11704))</f>
        <v>2018</v>
      </c>
    </row>
    <row r="11705" spans="1:10" x14ac:dyDescent="0.2">
      <c r="A11705" s="4">
        <v>43160</v>
      </c>
      <c r="B11705" s="2" t="s">
        <v>146</v>
      </c>
      <c r="C11705" s="2" t="s">
        <v>27</v>
      </c>
      <c r="D11705" s="11">
        <v>1989</v>
      </c>
      <c r="E11705" s="12">
        <v>3.5350000000000001</v>
      </c>
      <c r="F11705" s="12">
        <v>0</v>
      </c>
      <c r="G11705" s="11">
        <v>1917</v>
      </c>
      <c r="H11705" s="12">
        <v>0.19800000000000001</v>
      </c>
      <c r="I11705" s="12">
        <v>0</v>
      </c>
      <c r="J11705" s="19">
        <f>IF(MONTH(A11705)&gt;VLOOKUP(Totals!$H$2,Totals!$O$5:$P$16,2,FALSE),YEAR(A11705)+1,YEAR(A11705))</f>
        <v>2018</v>
      </c>
    </row>
    <row r="11706" spans="1:10" x14ac:dyDescent="0.2">
      <c r="A11706" s="4">
        <v>43160</v>
      </c>
      <c r="B11706" s="2" t="s">
        <v>146</v>
      </c>
      <c r="C11706" s="2" t="s">
        <v>28</v>
      </c>
      <c r="D11706" s="11">
        <v>60802</v>
      </c>
      <c r="E11706" s="12">
        <v>341.77</v>
      </c>
      <c r="F11706" s="12">
        <v>1.903</v>
      </c>
      <c r="G11706" s="11">
        <v>62197</v>
      </c>
      <c r="H11706" s="12">
        <v>5.2640000000000002</v>
      </c>
      <c r="I11706" s="12">
        <v>1.5860000000000001</v>
      </c>
      <c r="J11706" s="19">
        <f>IF(MONTH(A11706)&gt;VLOOKUP(Totals!$H$2,Totals!$O$5:$P$16,2,FALSE),YEAR(A11706)+1,YEAR(A11706))</f>
        <v>2018</v>
      </c>
    </row>
    <row r="11707" spans="1:10" x14ac:dyDescent="0.2">
      <c r="A11707" s="4">
        <v>43160</v>
      </c>
      <c r="B11707" s="2" t="s">
        <v>146</v>
      </c>
      <c r="C11707" s="2" t="s">
        <v>33</v>
      </c>
      <c r="D11707" s="11">
        <v>24481</v>
      </c>
      <c r="E11707" s="12">
        <v>83.796000000000006</v>
      </c>
      <c r="F11707" s="12">
        <v>5.4139999999999997</v>
      </c>
      <c r="G11707" s="11">
        <v>24903</v>
      </c>
      <c r="H11707" s="12">
        <v>7.6550000000000002</v>
      </c>
      <c r="I11707" s="12">
        <v>1.6739999999999999</v>
      </c>
      <c r="J11707" s="19">
        <f>IF(MONTH(A11707)&gt;VLOOKUP(Totals!$H$2,Totals!$O$5:$P$16,2,FALSE),YEAR(A11707)+1,YEAR(A11707))</f>
        <v>2018</v>
      </c>
    </row>
    <row r="11708" spans="1:10" x14ac:dyDescent="0.2">
      <c r="A11708" s="4">
        <v>43160</v>
      </c>
      <c r="B11708" s="2" t="s">
        <v>146</v>
      </c>
      <c r="C11708" s="2" t="s">
        <v>11</v>
      </c>
      <c r="D11708" s="11">
        <v>37735</v>
      </c>
      <c r="E11708" s="12">
        <v>8.5289999999999999</v>
      </c>
      <c r="F11708" s="12">
        <v>0</v>
      </c>
      <c r="G11708" s="11">
        <v>37627</v>
      </c>
      <c r="H11708" s="12">
        <v>14.766</v>
      </c>
      <c r="I11708" s="12">
        <v>1.5620000000000001</v>
      </c>
      <c r="J11708" s="19">
        <f>IF(MONTH(A11708)&gt;VLOOKUP(Totals!$H$2,Totals!$O$5:$P$16,2,FALSE),YEAR(A11708)+1,YEAR(A11708))</f>
        <v>2018</v>
      </c>
    </row>
    <row r="11709" spans="1:10" x14ac:dyDescent="0.2">
      <c r="A11709" s="4">
        <v>43160</v>
      </c>
      <c r="B11709" s="2" t="s">
        <v>146</v>
      </c>
      <c r="C11709" s="2" t="s">
        <v>35</v>
      </c>
      <c r="D11709" s="11">
        <v>3872</v>
      </c>
      <c r="E11709" s="12">
        <v>113.64</v>
      </c>
      <c r="F11709" s="12">
        <v>2.1459999999999999</v>
      </c>
      <c r="G11709" s="11">
        <v>3138</v>
      </c>
      <c r="H11709" s="12">
        <v>90.078000000000003</v>
      </c>
      <c r="I11709" s="12">
        <v>0</v>
      </c>
      <c r="J11709" s="19">
        <f>IF(MONTH(A11709)&gt;VLOOKUP(Totals!$H$2,Totals!$O$5:$P$16,2,FALSE),YEAR(A11709)+1,YEAR(A11709))</f>
        <v>2018</v>
      </c>
    </row>
    <row r="11710" spans="1:10" x14ac:dyDescent="0.2">
      <c r="A11710" s="4">
        <v>43160</v>
      </c>
      <c r="B11710" s="2" t="s">
        <v>146</v>
      </c>
      <c r="C11710" s="2" t="s">
        <v>37</v>
      </c>
      <c r="D11710" s="11">
        <v>11650</v>
      </c>
      <c r="E11710" s="12">
        <v>359.178</v>
      </c>
      <c r="F11710" s="12">
        <v>5.2939999999999996</v>
      </c>
      <c r="G11710" s="11">
        <v>11521</v>
      </c>
      <c r="H11710" s="12">
        <v>69.983999999999995</v>
      </c>
      <c r="I11710" s="12">
        <v>1.9019999999999999</v>
      </c>
      <c r="J11710" s="19">
        <f>IF(MONTH(A11710)&gt;VLOOKUP(Totals!$H$2,Totals!$O$5:$P$16,2,FALSE),YEAR(A11710)+1,YEAR(A11710))</f>
        <v>2018</v>
      </c>
    </row>
    <row r="11711" spans="1:10" x14ac:dyDescent="0.2">
      <c r="A11711" s="4">
        <v>43160</v>
      </c>
      <c r="B11711" s="2" t="s">
        <v>146</v>
      </c>
      <c r="C11711" s="2" t="s">
        <v>16</v>
      </c>
      <c r="D11711" s="11">
        <v>9558</v>
      </c>
      <c r="E11711" s="12">
        <v>153.809</v>
      </c>
      <c r="F11711" s="12">
        <v>6.9640000000000004</v>
      </c>
      <c r="G11711" s="11">
        <v>9766</v>
      </c>
      <c r="H11711" s="12">
        <v>37.466000000000001</v>
      </c>
      <c r="I11711" s="12">
        <v>1.8</v>
      </c>
      <c r="J11711" s="19">
        <f>IF(MONTH(A11711)&gt;VLOOKUP(Totals!$H$2,Totals!$O$5:$P$16,2,FALSE),YEAR(A11711)+1,YEAR(A11711))</f>
        <v>2018</v>
      </c>
    </row>
    <row r="11712" spans="1:10" x14ac:dyDescent="0.2">
      <c r="A11712" s="4">
        <v>43160</v>
      </c>
      <c r="B11712" s="2" t="s">
        <v>146</v>
      </c>
      <c r="C11712" s="2" t="s">
        <v>76</v>
      </c>
      <c r="D11712" s="11">
        <v>7408</v>
      </c>
      <c r="E11712" s="12">
        <v>151.76300000000001</v>
      </c>
      <c r="F11712" s="12">
        <v>0</v>
      </c>
      <c r="G11712" s="11">
        <v>6474</v>
      </c>
      <c r="H11712" s="12">
        <v>11.590999999999999</v>
      </c>
      <c r="I11712" s="12">
        <v>2.8980000000000001</v>
      </c>
      <c r="J11712" s="19">
        <f>IF(MONTH(A11712)&gt;VLOOKUP(Totals!$H$2,Totals!$O$5:$P$16,2,FALSE),YEAR(A11712)+1,YEAR(A11712))</f>
        <v>2018</v>
      </c>
    </row>
    <row r="11713" spans="1:10" x14ac:dyDescent="0.2">
      <c r="A11713" s="4">
        <v>43160</v>
      </c>
      <c r="B11713" s="2" t="s">
        <v>170</v>
      </c>
      <c r="C11713" s="2" t="s">
        <v>35</v>
      </c>
      <c r="D11713" s="11">
        <v>6650</v>
      </c>
      <c r="E11713" s="12">
        <v>8.1989999999999998</v>
      </c>
      <c r="F11713" s="12">
        <v>0</v>
      </c>
      <c r="G11713" s="11">
        <v>6719</v>
      </c>
      <c r="H11713" s="12">
        <v>1.1779999999999999</v>
      </c>
      <c r="I11713" s="12">
        <v>0</v>
      </c>
      <c r="J11713" s="19">
        <f>IF(MONTH(A11713)&gt;VLOOKUP(Totals!$H$2,Totals!$O$5:$P$16,2,FALSE),YEAR(A11713)+1,YEAR(A11713))</f>
        <v>2018</v>
      </c>
    </row>
    <row r="11714" spans="1:10" x14ac:dyDescent="0.2">
      <c r="A11714" s="4">
        <v>43160</v>
      </c>
      <c r="B11714" s="2" t="s">
        <v>56</v>
      </c>
      <c r="C11714" s="2" t="s">
        <v>32</v>
      </c>
      <c r="D11714" s="11">
        <v>12420</v>
      </c>
      <c r="E11714" s="12">
        <v>250.18299999999999</v>
      </c>
      <c r="F11714" s="12">
        <v>145.68299999999999</v>
      </c>
      <c r="G11714" s="11">
        <v>14766</v>
      </c>
      <c r="H11714" s="12">
        <v>165.90899999999999</v>
      </c>
      <c r="I11714" s="12">
        <v>4.476</v>
      </c>
      <c r="J11714" s="19">
        <f>IF(MONTH(A11714)&gt;VLOOKUP(Totals!$H$2,Totals!$O$5:$P$16,2,FALSE),YEAR(A11714)+1,YEAR(A11714))</f>
        <v>2018</v>
      </c>
    </row>
    <row r="11715" spans="1:10" x14ac:dyDescent="0.2">
      <c r="A11715" s="4">
        <v>43160</v>
      </c>
      <c r="B11715" s="2" t="s">
        <v>243</v>
      </c>
      <c r="C11715" s="2" t="s">
        <v>57</v>
      </c>
      <c r="D11715" s="11">
        <v>5830</v>
      </c>
      <c r="E11715" s="12">
        <v>221.923</v>
      </c>
      <c r="F11715" s="12">
        <v>0</v>
      </c>
      <c r="G11715" s="11">
        <v>5279</v>
      </c>
      <c r="H11715" s="12">
        <v>222.64599999999999</v>
      </c>
      <c r="I11715" s="12">
        <v>4.0990000000000002</v>
      </c>
      <c r="J11715" s="19">
        <f>IF(MONTH(A11715)&gt;VLOOKUP(Totals!$H$2,Totals!$O$5:$P$16,2,FALSE),YEAR(A11715)+1,YEAR(A11715))</f>
        <v>2018</v>
      </c>
    </row>
    <row r="11716" spans="1:10" x14ac:dyDescent="0.2">
      <c r="A11716" s="4">
        <v>43160</v>
      </c>
      <c r="B11716" s="2" t="s">
        <v>243</v>
      </c>
      <c r="C11716" s="2" t="s">
        <v>11</v>
      </c>
      <c r="D11716" s="11">
        <v>3712</v>
      </c>
      <c r="E11716" s="12">
        <v>48.637</v>
      </c>
      <c r="F11716" s="12">
        <v>0</v>
      </c>
      <c r="G11716" s="11">
        <v>4023</v>
      </c>
      <c r="H11716" s="12">
        <v>207.95699999999999</v>
      </c>
      <c r="I11716" s="12">
        <v>7.3319999999999999</v>
      </c>
      <c r="J11716" s="19">
        <f>IF(MONTH(A11716)&gt;VLOOKUP(Totals!$H$2,Totals!$O$5:$P$16,2,FALSE),YEAR(A11716)+1,YEAR(A11716))</f>
        <v>2018</v>
      </c>
    </row>
    <row r="11717" spans="1:10" x14ac:dyDescent="0.2">
      <c r="A11717" s="4">
        <v>43160</v>
      </c>
      <c r="B11717" s="2" t="s">
        <v>59</v>
      </c>
      <c r="C11717" s="2" t="s">
        <v>34</v>
      </c>
      <c r="D11717" s="11">
        <v>34416</v>
      </c>
      <c r="E11717" s="12">
        <v>1795.393</v>
      </c>
      <c r="F11717" s="12">
        <v>144.06200000000001</v>
      </c>
      <c r="G11717" s="11">
        <v>32247</v>
      </c>
      <c r="H11717" s="12">
        <v>1199.1089999999999</v>
      </c>
      <c r="I11717" s="12">
        <v>2.6440000000000001</v>
      </c>
      <c r="J11717" s="19">
        <f>IF(MONTH(A11717)&gt;VLOOKUP(Totals!$H$2,Totals!$O$5:$P$16,2,FALSE),YEAR(A11717)+1,YEAR(A11717))</f>
        <v>2018</v>
      </c>
    </row>
    <row r="11718" spans="1:10" x14ac:dyDescent="0.2">
      <c r="A11718" s="4">
        <v>43160</v>
      </c>
      <c r="B11718" s="2" t="s">
        <v>234</v>
      </c>
      <c r="C11718" s="2" t="s">
        <v>28</v>
      </c>
      <c r="D11718" s="11">
        <v>1480</v>
      </c>
      <c r="E11718" s="12">
        <v>0</v>
      </c>
      <c r="F11718" s="12">
        <v>0</v>
      </c>
      <c r="G11718" s="11">
        <v>1929</v>
      </c>
      <c r="H11718" s="12">
        <v>0</v>
      </c>
      <c r="I11718" s="12">
        <v>0</v>
      </c>
      <c r="J11718" s="19">
        <f>IF(MONTH(A11718)&gt;VLOOKUP(Totals!$H$2,Totals!$O$5:$P$16,2,FALSE),YEAR(A11718)+1,YEAR(A11718))</f>
        <v>2018</v>
      </c>
    </row>
    <row r="11719" spans="1:10" x14ac:dyDescent="0.2">
      <c r="A11719" s="4">
        <v>43160</v>
      </c>
      <c r="B11719" s="2" t="s">
        <v>234</v>
      </c>
      <c r="C11719" s="2" t="s">
        <v>34</v>
      </c>
      <c r="D11719" s="11">
        <v>7772</v>
      </c>
      <c r="E11719" s="12">
        <v>3.8580000000000001</v>
      </c>
      <c r="F11719" s="12">
        <v>0</v>
      </c>
      <c r="G11719" s="11">
        <v>6344</v>
      </c>
      <c r="H11719" s="12">
        <v>0</v>
      </c>
      <c r="I11719" s="12">
        <v>0</v>
      </c>
      <c r="J11719" s="19">
        <f>IF(MONTH(A11719)&gt;VLOOKUP(Totals!$H$2,Totals!$O$5:$P$16,2,FALSE),YEAR(A11719)+1,YEAR(A11719))</f>
        <v>2018</v>
      </c>
    </row>
    <row r="11720" spans="1:10" x14ac:dyDescent="0.2">
      <c r="A11720" s="4">
        <v>43160</v>
      </c>
      <c r="B11720" s="2" t="s">
        <v>227</v>
      </c>
      <c r="C11720" s="2" t="s">
        <v>21</v>
      </c>
      <c r="D11720" s="11">
        <v>717</v>
      </c>
      <c r="E11720" s="12">
        <v>2.742</v>
      </c>
      <c r="F11720" s="12">
        <v>0.11600000000000001</v>
      </c>
      <c r="G11720" s="11">
        <v>533</v>
      </c>
      <c r="H11720" s="12">
        <v>42.524000000000001</v>
      </c>
      <c r="I11720" s="12">
        <v>0.96899999999999997</v>
      </c>
      <c r="J11720" s="19">
        <f>IF(MONTH(A11720)&gt;VLOOKUP(Totals!$H$2,Totals!$O$5:$P$16,2,FALSE),YEAR(A11720)+1,YEAR(A11720))</f>
        <v>2018</v>
      </c>
    </row>
    <row r="11721" spans="1:10" x14ac:dyDescent="0.2">
      <c r="A11721" s="4">
        <v>43160</v>
      </c>
      <c r="B11721" s="2" t="s">
        <v>155</v>
      </c>
      <c r="C11721" s="2" t="s">
        <v>25</v>
      </c>
      <c r="D11721" s="11" t="s">
        <v>88</v>
      </c>
      <c r="E11721" s="12">
        <v>16.501999999999999</v>
      </c>
      <c r="F11721" s="12">
        <v>0</v>
      </c>
      <c r="G11721" s="11" t="s">
        <v>88</v>
      </c>
      <c r="H11721" s="12">
        <v>49.265999999999998</v>
      </c>
      <c r="I11721" s="12">
        <v>0</v>
      </c>
      <c r="J11721" s="19">
        <f>IF(MONTH(A11721)&gt;VLOOKUP(Totals!$H$2,Totals!$O$5:$P$16,2,FALSE),YEAR(A11721)+1,YEAR(A11721))</f>
        <v>2018</v>
      </c>
    </row>
    <row r="11722" spans="1:10" x14ac:dyDescent="0.2">
      <c r="A11722" s="4">
        <v>43160</v>
      </c>
      <c r="B11722" s="2" t="s">
        <v>155</v>
      </c>
      <c r="C11722" s="2" t="s">
        <v>22</v>
      </c>
      <c r="D11722" s="11" t="s">
        <v>88</v>
      </c>
      <c r="E11722" s="12">
        <v>0.2</v>
      </c>
      <c r="F11722" s="12">
        <v>0</v>
      </c>
      <c r="G11722" s="11" t="s">
        <v>88</v>
      </c>
      <c r="H11722" s="12">
        <v>23.227</v>
      </c>
      <c r="I11722" s="12">
        <v>0</v>
      </c>
      <c r="J11722" s="19">
        <f>IF(MONTH(A11722)&gt;VLOOKUP(Totals!$H$2,Totals!$O$5:$P$16,2,FALSE),YEAR(A11722)+1,YEAR(A11722))</f>
        <v>2018</v>
      </c>
    </row>
    <row r="11723" spans="1:10" x14ac:dyDescent="0.2">
      <c r="A11723" s="4">
        <v>43160</v>
      </c>
      <c r="B11723" s="2" t="s">
        <v>60</v>
      </c>
      <c r="C11723" s="2" t="s">
        <v>52</v>
      </c>
      <c r="D11723" s="11">
        <v>11527</v>
      </c>
      <c r="E11723" s="12">
        <v>223.54300000000001</v>
      </c>
      <c r="F11723" s="12">
        <v>0</v>
      </c>
      <c r="G11723" s="11">
        <v>10406</v>
      </c>
      <c r="H11723" s="12">
        <v>326.35700000000003</v>
      </c>
      <c r="I11723" s="12">
        <v>0</v>
      </c>
      <c r="J11723" s="19">
        <f>IF(MONTH(A11723)&gt;VLOOKUP(Totals!$H$2,Totals!$O$5:$P$16,2,FALSE),YEAR(A11723)+1,YEAR(A11723))</f>
        <v>2018</v>
      </c>
    </row>
    <row r="11724" spans="1:10" x14ac:dyDescent="0.2">
      <c r="A11724" s="4">
        <v>43160</v>
      </c>
      <c r="B11724" s="2" t="s">
        <v>199</v>
      </c>
      <c r="C11724" s="2" t="s">
        <v>18</v>
      </c>
      <c r="D11724" s="11" t="s">
        <v>88</v>
      </c>
      <c r="E11724" s="12" t="s">
        <v>88</v>
      </c>
      <c r="F11724" s="12" t="s">
        <v>88</v>
      </c>
      <c r="G11724" s="11" t="s">
        <v>88</v>
      </c>
      <c r="H11724" s="12">
        <v>353.68400000000003</v>
      </c>
      <c r="I11724" s="12">
        <v>0</v>
      </c>
      <c r="J11724" s="19">
        <f>IF(MONTH(A11724)&gt;VLOOKUP(Totals!$H$2,Totals!$O$5:$P$16,2,FALSE),YEAR(A11724)+1,YEAR(A11724))</f>
        <v>2018</v>
      </c>
    </row>
    <row r="11725" spans="1:10" x14ac:dyDescent="0.2">
      <c r="A11725" s="4">
        <v>43160</v>
      </c>
      <c r="B11725" s="2" t="s">
        <v>199</v>
      </c>
      <c r="C11725" s="2" t="s">
        <v>33</v>
      </c>
      <c r="D11725" s="11" t="s">
        <v>88</v>
      </c>
      <c r="E11725" s="12">
        <v>395.88099999999997</v>
      </c>
      <c r="F11725" s="12">
        <v>0</v>
      </c>
      <c r="G11725" s="11" t="s">
        <v>88</v>
      </c>
      <c r="H11725" s="12">
        <v>46.768999999999998</v>
      </c>
      <c r="I11725" s="12">
        <v>0</v>
      </c>
      <c r="J11725" s="19">
        <f>IF(MONTH(A11725)&gt;VLOOKUP(Totals!$H$2,Totals!$O$5:$P$16,2,FALSE),YEAR(A11725)+1,YEAR(A11725))</f>
        <v>2018</v>
      </c>
    </row>
    <row r="11726" spans="1:10" x14ac:dyDescent="0.2">
      <c r="A11726" s="4">
        <v>43160</v>
      </c>
      <c r="B11726" s="2" t="s">
        <v>199</v>
      </c>
      <c r="C11726" s="2" t="s">
        <v>43</v>
      </c>
      <c r="D11726" s="11" t="s">
        <v>88</v>
      </c>
      <c r="E11726" s="12" t="s">
        <v>88</v>
      </c>
      <c r="F11726" s="12" t="s">
        <v>88</v>
      </c>
      <c r="G11726" s="11" t="s">
        <v>88</v>
      </c>
      <c r="H11726" s="12">
        <v>30.887</v>
      </c>
      <c r="I11726" s="12">
        <v>0</v>
      </c>
      <c r="J11726" s="19">
        <f>IF(MONTH(A11726)&gt;VLOOKUP(Totals!$H$2,Totals!$O$5:$P$16,2,FALSE),YEAR(A11726)+1,YEAR(A11726))</f>
        <v>2018</v>
      </c>
    </row>
    <row r="11727" spans="1:10" x14ac:dyDescent="0.2">
      <c r="A11727" s="4">
        <v>43160</v>
      </c>
      <c r="B11727" s="2" t="s">
        <v>199</v>
      </c>
      <c r="C11727" s="2" t="s">
        <v>16</v>
      </c>
      <c r="D11727" s="11" t="s">
        <v>88</v>
      </c>
      <c r="E11727" s="12">
        <v>398.44600000000003</v>
      </c>
      <c r="F11727" s="12">
        <v>0</v>
      </c>
      <c r="G11727" s="11" t="s">
        <v>88</v>
      </c>
      <c r="H11727" s="12" t="s">
        <v>88</v>
      </c>
      <c r="I11727" s="12" t="s">
        <v>88</v>
      </c>
      <c r="J11727" s="19">
        <f>IF(MONTH(A11727)&gt;VLOOKUP(Totals!$H$2,Totals!$O$5:$P$16,2,FALSE),YEAR(A11727)+1,YEAR(A11727))</f>
        <v>2018</v>
      </c>
    </row>
    <row r="11728" spans="1:10" x14ac:dyDescent="0.2">
      <c r="A11728" s="4">
        <v>43160</v>
      </c>
      <c r="B11728" s="2" t="s">
        <v>63</v>
      </c>
      <c r="C11728" s="2" t="s">
        <v>249</v>
      </c>
      <c r="D11728" s="11" t="s">
        <v>88</v>
      </c>
      <c r="E11728" s="12" t="s">
        <v>88</v>
      </c>
      <c r="F11728" s="12" t="s">
        <v>88</v>
      </c>
      <c r="G11728" s="11" t="s">
        <v>88</v>
      </c>
      <c r="H11728" s="12">
        <v>90.02</v>
      </c>
      <c r="I11728" s="12">
        <v>0</v>
      </c>
      <c r="J11728" s="19">
        <f>IF(MONTH(A11728)&gt;VLOOKUP(Totals!$H$2,Totals!$O$5:$P$16,2,FALSE),YEAR(A11728)+1,YEAR(A11728))</f>
        <v>2018</v>
      </c>
    </row>
    <row r="11729" spans="1:10" x14ac:dyDescent="0.2">
      <c r="A11729" s="4">
        <v>43160</v>
      </c>
      <c r="B11729" s="2" t="s">
        <v>63</v>
      </c>
      <c r="C11729" s="2" t="s">
        <v>57</v>
      </c>
      <c r="D11729" s="11">
        <v>5634</v>
      </c>
      <c r="E11729" s="12">
        <v>15.342000000000001</v>
      </c>
      <c r="F11729" s="12">
        <v>0</v>
      </c>
      <c r="G11729" s="11">
        <v>5607</v>
      </c>
      <c r="H11729" s="12">
        <v>6.23</v>
      </c>
      <c r="I11729" s="12">
        <v>1.976</v>
      </c>
      <c r="J11729" s="19">
        <f>IF(MONTH(A11729)&gt;VLOOKUP(Totals!$H$2,Totals!$O$5:$P$16,2,FALSE),YEAR(A11729)+1,YEAR(A11729))</f>
        <v>2018</v>
      </c>
    </row>
    <row r="11730" spans="1:10" x14ac:dyDescent="0.2">
      <c r="A11730" s="4">
        <v>43160</v>
      </c>
      <c r="B11730" s="2" t="s">
        <v>63</v>
      </c>
      <c r="C11730" s="2" t="s">
        <v>18</v>
      </c>
      <c r="D11730" s="11">
        <v>12960</v>
      </c>
      <c r="E11730" s="12">
        <v>351.21800000000002</v>
      </c>
      <c r="F11730" s="12">
        <v>30.148</v>
      </c>
      <c r="G11730" s="11">
        <v>13161</v>
      </c>
      <c r="H11730" s="12">
        <v>695.38300000000004</v>
      </c>
      <c r="I11730" s="12">
        <v>63.110999999999997</v>
      </c>
      <c r="J11730" s="19">
        <f>IF(MONTH(A11730)&gt;VLOOKUP(Totals!$H$2,Totals!$O$5:$P$16,2,FALSE),YEAR(A11730)+1,YEAR(A11730))</f>
        <v>2018</v>
      </c>
    </row>
    <row r="11731" spans="1:10" x14ac:dyDescent="0.2">
      <c r="A11731" s="4">
        <v>43160</v>
      </c>
      <c r="B11731" s="2" t="s">
        <v>63</v>
      </c>
      <c r="C11731" s="2" t="s">
        <v>161</v>
      </c>
      <c r="D11731" s="11">
        <v>30843</v>
      </c>
      <c r="E11731" s="12">
        <v>956.80799999999999</v>
      </c>
      <c r="F11731" s="12">
        <v>46.183999999999997</v>
      </c>
      <c r="G11731" s="11">
        <v>28367</v>
      </c>
      <c r="H11731" s="12">
        <v>1052.319</v>
      </c>
      <c r="I11731" s="12">
        <v>31.353000000000002</v>
      </c>
      <c r="J11731" s="19">
        <f>IF(MONTH(A11731)&gt;VLOOKUP(Totals!$H$2,Totals!$O$5:$P$16,2,FALSE),YEAR(A11731)+1,YEAR(A11731))</f>
        <v>2018</v>
      </c>
    </row>
    <row r="11732" spans="1:10" x14ac:dyDescent="0.2">
      <c r="A11732" s="4">
        <v>43160</v>
      </c>
      <c r="B11732" s="2" t="s">
        <v>63</v>
      </c>
      <c r="C11732" s="2" t="s">
        <v>28</v>
      </c>
      <c r="D11732" s="11">
        <v>6402</v>
      </c>
      <c r="E11732" s="12">
        <v>139.20699999999999</v>
      </c>
      <c r="F11732" s="12">
        <v>1.8720000000000001</v>
      </c>
      <c r="G11732" s="11">
        <v>6237</v>
      </c>
      <c r="H11732" s="12">
        <v>45.796999999999997</v>
      </c>
      <c r="I11732" s="12">
        <v>1.0740000000000001</v>
      </c>
      <c r="J11732" s="19">
        <f>IF(MONTH(A11732)&gt;VLOOKUP(Totals!$H$2,Totals!$O$5:$P$16,2,FALSE),YEAR(A11732)+1,YEAR(A11732))</f>
        <v>2018</v>
      </c>
    </row>
    <row r="11733" spans="1:10" x14ac:dyDescent="0.2">
      <c r="A11733" s="4">
        <v>43160</v>
      </c>
      <c r="B11733" s="2" t="s">
        <v>63</v>
      </c>
      <c r="C11733" s="2" t="s">
        <v>33</v>
      </c>
      <c r="D11733" s="11">
        <v>28736</v>
      </c>
      <c r="E11733" s="12">
        <v>427.37099999999998</v>
      </c>
      <c r="F11733" s="12">
        <v>34.009</v>
      </c>
      <c r="G11733" s="11">
        <v>29813</v>
      </c>
      <c r="H11733" s="12">
        <v>210.03800000000001</v>
      </c>
      <c r="I11733" s="12">
        <v>49.256999999999998</v>
      </c>
      <c r="J11733" s="19">
        <f>IF(MONTH(A11733)&gt;VLOOKUP(Totals!$H$2,Totals!$O$5:$P$16,2,FALSE),YEAR(A11733)+1,YEAR(A11733))</f>
        <v>2018</v>
      </c>
    </row>
    <row r="11734" spans="1:10" x14ac:dyDescent="0.2">
      <c r="A11734" s="4">
        <v>43160</v>
      </c>
      <c r="B11734" s="2" t="s">
        <v>63</v>
      </c>
      <c r="C11734" s="2" t="s">
        <v>87</v>
      </c>
      <c r="D11734" s="11" t="s">
        <v>88</v>
      </c>
      <c r="E11734" s="12">
        <v>37.881</v>
      </c>
      <c r="F11734" s="12">
        <v>0</v>
      </c>
      <c r="G11734" s="11" t="s">
        <v>88</v>
      </c>
      <c r="H11734" s="12">
        <v>4.4260000000000002</v>
      </c>
      <c r="I11734" s="12">
        <v>0</v>
      </c>
      <c r="J11734" s="19">
        <f>IF(MONTH(A11734)&gt;VLOOKUP(Totals!$H$2,Totals!$O$5:$P$16,2,FALSE),YEAR(A11734)+1,YEAR(A11734))</f>
        <v>2018</v>
      </c>
    </row>
    <row r="11735" spans="1:10" x14ac:dyDescent="0.2">
      <c r="A11735" s="4">
        <v>43160</v>
      </c>
      <c r="B11735" s="2" t="s">
        <v>63</v>
      </c>
      <c r="C11735" s="2" t="s">
        <v>13</v>
      </c>
      <c r="D11735" s="11">
        <v>2159</v>
      </c>
      <c r="E11735" s="12">
        <v>1.7330000000000001</v>
      </c>
      <c r="F11735" s="12">
        <v>0.185</v>
      </c>
      <c r="G11735" s="11">
        <v>2250</v>
      </c>
      <c r="H11735" s="12">
        <v>1.61</v>
      </c>
      <c r="I11735" s="12">
        <v>1.9950000000000001</v>
      </c>
      <c r="J11735" s="19">
        <f>IF(MONTH(A11735)&gt;VLOOKUP(Totals!$H$2,Totals!$O$5:$P$16,2,FALSE),YEAR(A11735)+1,YEAR(A11735))</f>
        <v>2018</v>
      </c>
    </row>
    <row r="11736" spans="1:10" x14ac:dyDescent="0.2">
      <c r="A11736" s="4">
        <v>43160</v>
      </c>
      <c r="B11736" s="2" t="s">
        <v>63</v>
      </c>
      <c r="C11736" s="2" t="s">
        <v>11</v>
      </c>
      <c r="D11736" s="11">
        <v>67700</v>
      </c>
      <c r="E11736" s="12">
        <v>906.96199999999999</v>
      </c>
      <c r="F11736" s="12">
        <v>0.504</v>
      </c>
      <c r="G11736" s="11">
        <v>69007</v>
      </c>
      <c r="H11736" s="12">
        <v>989.21900000000005</v>
      </c>
      <c r="I11736" s="12">
        <v>160.76300000000001</v>
      </c>
      <c r="J11736" s="19">
        <f>IF(MONTH(A11736)&gt;VLOOKUP(Totals!$H$2,Totals!$O$5:$P$16,2,FALSE),YEAR(A11736)+1,YEAR(A11736))</f>
        <v>2018</v>
      </c>
    </row>
    <row r="11737" spans="1:10" x14ac:dyDescent="0.2">
      <c r="A11737" s="4">
        <v>43160</v>
      </c>
      <c r="B11737" s="2" t="s">
        <v>63</v>
      </c>
      <c r="C11737" s="2" t="s">
        <v>25</v>
      </c>
      <c r="D11737" s="11">
        <v>3315</v>
      </c>
      <c r="E11737" s="12">
        <v>0.14299999999999999</v>
      </c>
      <c r="F11737" s="12">
        <v>0</v>
      </c>
      <c r="G11737" s="11">
        <v>2658</v>
      </c>
      <c r="H11737" s="12">
        <v>6.7809999999999997</v>
      </c>
      <c r="I11737" s="12">
        <v>3.6619999999999999</v>
      </c>
      <c r="J11737" s="19">
        <f>IF(MONTH(A11737)&gt;VLOOKUP(Totals!$H$2,Totals!$O$5:$P$16,2,FALSE),YEAR(A11737)+1,YEAR(A11737))</f>
        <v>2018</v>
      </c>
    </row>
    <row r="11738" spans="1:10" x14ac:dyDescent="0.2">
      <c r="A11738" s="4">
        <v>43160</v>
      </c>
      <c r="B11738" s="2" t="s">
        <v>63</v>
      </c>
      <c r="C11738" s="2" t="s">
        <v>52</v>
      </c>
      <c r="D11738" s="11">
        <v>4512</v>
      </c>
      <c r="E11738" s="12">
        <v>108.447</v>
      </c>
      <c r="F11738" s="12">
        <v>5.13</v>
      </c>
      <c r="G11738" s="11">
        <v>4365</v>
      </c>
      <c r="H11738" s="12">
        <v>82.459000000000003</v>
      </c>
      <c r="I11738" s="12">
        <v>1.784</v>
      </c>
      <c r="J11738" s="19">
        <f>IF(MONTH(A11738)&gt;VLOOKUP(Totals!$H$2,Totals!$O$5:$P$16,2,FALSE),YEAR(A11738)+1,YEAR(A11738))</f>
        <v>2018</v>
      </c>
    </row>
    <row r="11739" spans="1:10" x14ac:dyDescent="0.2">
      <c r="A11739" s="4">
        <v>43160</v>
      </c>
      <c r="B11739" s="2" t="s">
        <v>63</v>
      </c>
      <c r="C11739" s="2" t="s">
        <v>35</v>
      </c>
      <c r="D11739" s="11">
        <v>37996</v>
      </c>
      <c r="E11739" s="12">
        <v>1006.823</v>
      </c>
      <c r="F11739" s="12">
        <v>30.83</v>
      </c>
      <c r="G11739" s="11">
        <v>37055</v>
      </c>
      <c r="H11739" s="12">
        <v>908.23199999999997</v>
      </c>
      <c r="I11739" s="12">
        <v>61.564</v>
      </c>
      <c r="J11739" s="19">
        <f>IF(MONTH(A11739)&gt;VLOOKUP(Totals!$H$2,Totals!$O$5:$P$16,2,FALSE),YEAR(A11739)+1,YEAR(A11739))</f>
        <v>2018</v>
      </c>
    </row>
    <row r="11740" spans="1:10" x14ac:dyDescent="0.2">
      <c r="A11740" s="4">
        <v>43160</v>
      </c>
      <c r="B11740" s="2" t="s">
        <v>63</v>
      </c>
      <c r="C11740" s="2" t="s">
        <v>66</v>
      </c>
      <c r="D11740" s="11">
        <v>6928</v>
      </c>
      <c r="E11740" s="12">
        <v>160.285</v>
      </c>
      <c r="F11740" s="12">
        <v>2.6349999999999998</v>
      </c>
      <c r="G11740" s="11">
        <v>6468</v>
      </c>
      <c r="H11740" s="12">
        <v>19.181000000000001</v>
      </c>
      <c r="I11740" s="12">
        <v>5.0389999999999997</v>
      </c>
      <c r="J11740" s="19">
        <f>IF(MONTH(A11740)&gt;VLOOKUP(Totals!$H$2,Totals!$O$5:$P$16,2,FALSE),YEAR(A11740)+1,YEAR(A11740))</f>
        <v>2018</v>
      </c>
    </row>
    <row r="11741" spans="1:10" x14ac:dyDescent="0.2">
      <c r="A11741" s="4">
        <v>43160</v>
      </c>
      <c r="B11741" s="2" t="s">
        <v>63</v>
      </c>
      <c r="C11741" s="2" t="s">
        <v>43</v>
      </c>
      <c r="D11741" s="11" t="s">
        <v>88</v>
      </c>
      <c r="E11741" s="12" t="s">
        <v>88</v>
      </c>
      <c r="F11741" s="12" t="s">
        <v>88</v>
      </c>
      <c r="G11741" s="11" t="s">
        <v>88</v>
      </c>
      <c r="H11741" s="12">
        <v>109.35</v>
      </c>
      <c r="I11741" s="12">
        <v>0</v>
      </c>
      <c r="J11741" s="19">
        <f>IF(MONTH(A11741)&gt;VLOOKUP(Totals!$H$2,Totals!$O$5:$P$16,2,FALSE),YEAR(A11741)+1,YEAR(A11741))</f>
        <v>2018</v>
      </c>
    </row>
    <row r="11742" spans="1:10" x14ac:dyDescent="0.2">
      <c r="A11742" s="4">
        <v>43160</v>
      </c>
      <c r="B11742" s="2" t="s">
        <v>63</v>
      </c>
      <c r="C11742" s="2" t="s">
        <v>37</v>
      </c>
      <c r="D11742" s="11">
        <v>6507</v>
      </c>
      <c r="E11742" s="12">
        <v>217.81899999999999</v>
      </c>
      <c r="F11742" s="12">
        <v>13.304</v>
      </c>
      <c r="G11742" s="11">
        <v>6370</v>
      </c>
      <c r="H11742" s="12">
        <v>219.37100000000001</v>
      </c>
      <c r="I11742" s="12">
        <v>9.81</v>
      </c>
      <c r="J11742" s="19">
        <f>IF(MONTH(A11742)&gt;VLOOKUP(Totals!$H$2,Totals!$O$5:$P$16,2,FALSE),YEAR(A11742)+1,YEAR(A11742))</f>
        <v>2018</v>
      </c>
    </row>
    <row r="11743" spans="1:10" x14ac:dyDescent="0.2">
      <c r="A11743" s="4">
        <v>43160</v>
      </c>
      <c r="B11743" s="2" t="s">
        <v>63</v>
      </c>
      <c r="C11743" s="2" t="s">
        <v>38</v>
      </c>
      <c r="D11743" s="11">
        <v>10177</v>
      </c>
      <c r="E11743" s="12">
        <v>435.28399999999999</v>
      </c>
      <c r="F11743" s="12">
        <v>34.018000000000001</v>
      </c>
      <c r="G11743" s="11">
        <v>12601</v>
      </c>
      <c r="H11743" s="12">
        <v>61.078000000000003</v>
      </c>
      <c r="I11743" s="12">
        <v>114.90600000000001</v>
      </c>
      <c r="J11743" s="19">
        <f>IF(MONTH(A11743)&gt;VLOOKUP(Totals!$H$2,Totals!$O$5:$P$16,2,FALSE),YEAR(A11743)+1,YEAR(A11743))</f>
        <v>2018</v>
      </c>
    </row>
    <row r="11744" spans="1:10" x14ac:dyDescent="0.2">
      <c r="A11744" s="4">
        <v>43160</v>
      </c>
      <c r="B11744" s="2" t="s">
        <v>63</v>
      </c>
      <c r="C11744" s="2" t="s">
        <v>49</v>
      </c>
      <c r="D11744" s="11">
        <v>5996</v>
      </c>
      <c r="E11744" s="12">
        <v>38.216999999999999</v>
      </c>
      <c r="F11744" s="12">
        <v>0.81899999999999995</v>
      </c>
      <c r="G11744" s="11">
        <v>6101</v>
      </c>
      <c r="H11744" s="12">
        <v>191.14599999999999</v>
      </c>
      <c r="I11744" s="12">
        <v>10.316000000000001</v>
      </c>
      <c r="J11744" s="19">
        <f>IF(MONTH(A11744)&gt;VLOOKUP(Totals!$H$2,Totals!$O$5:$P$16,2,FALSE),YEAR(A11744)+1,YEAR(A11744))</f>
        <v>2018</v>
      </c>
    </row>
    <row r="11745" spans="1:10" x14ac:dyDescent="0.2">
      <c r="A11745" s="4">
        <v>43160</v>
      </c>
      <c r="B11745" s="2" t="s">
        <v>63</v>
      </c>
      <c r="C11745" s="2" t="s">
        <v>16</v>
      </c>
      <c r="D11745" s="11">
        <v>53575</v>
      </c>
      <c r="E11745" s="12">
        <v>1604.711</v>
      </c>
      <c r="F11745" s="12">
        <v>154.59399999999999</v>
      </c>
      <c r="G11745" s="11">
        <v>56666</v>
      </c>
      <c r="H11745" s="12">
        <v>329.678</v>
      </c>
      <c r="I11745" s="12">
        <v>167.52199999999999</v>
      </c>
      <c r="J11745" s="19">
        <f>IF(MONTH(A11745)&gt;VLOOKUP(Totals!$H$2,Totals!$O$5:$P$16,2,FALSE),YEAR(A11745)+1,YEAR(A11745))</f>
        <v>2018</v>
      </c>
    </row>
    <row r="11746" spans="1:10" x14ac:dyDescent="0.2">
      <c r="A11746" s="4">
        <v>43160</v>
      </c>
      <c r="B11746" s="2" t="s">
        <v>168</v>
      </c>
      <c r="C11746" s="2" t="s">
        <v>150</v>
      </c>
      <c r="D11746" s="11">
        <v>33661</v>
      </c>
      <c r="E11746" s="12">
        <v>1684.4829999999999</v>
      </c>
      <c r="F11746" s="12">
        <v>39.575000000000003</v>
      </c>
      <c r="G11746" s="11">
        <v>52874</v>
      </c>
      <c r="H11746" s="12">
        <v>2411.4059999999999</v>
      </c>
      <c r="I11746" s="12">
        <v>1.4999999999999999E-2</v>
      </c>
      <c r="J11746" s="19">
        <f>IF(MONTH(A11746)&gt;VLOOKUP(Totals!$H$2,Totals!$O$5:$P$16,2,FALSE),YEAR(A11746)+1,YEAR(A11746))</f>
        <v>2018</v>
      </c>
    </row>
    <row r="11747" spans="1:10" x14ac:dyDescent="0.2">
      <c r="A11747" s="4">
        <v>43160</v>
      </c>
      <c r="B11747" s="2" t="s">
        <v>67</v>
      </c>
      <c r="C11747" s="2" t="s">
        <v>68</v>
      </c>
      <c r="D11747" s="11">
        <v>4656</v>
      </c>
      <c r="E11747" s="12">
        <v>222.84299999999999</v>
      </c>
      <c r="F11747" s="12">
        <v>0.32500000000000001</v>
      </c>
      <c r="G11747" s="11">
        <v>4555</v>
      </c>
      <c r="H11747" s="12">
        <v>389.834</v>
      </c>
      <c r="I11747" s="12">
        <v>0</v>
      </c>
      <c r="J11747" s="19">
        <f>IF(MONTH(A11747)&gt;VLOOKUP(Totals!$H$2,Totals!$O$5:$P$16,2,FALSE),YEAR(A11747)+1,YEAR(A11747))</f>
        <v>2018</v>
      </c>
    </row>
    <row r="11748" spans="1:10" x14ac:dyDescent="0.2">
      <c r="A11748" s="4">
        <v>43160</v>
      </c>
      <c r="B11748" s="2" t="s">
        <v>250</v>
      </c>
      <c r="C11748" s="2" t="s">
        <v>62</v>
      </c>
      <c r="D11748" s="11">
        <v>115</v>
      </c>
      <c r="E11748" s="12">
        <v>0</v>
      </c>
      <c r="F11748" s="12">
        <v>0</v>
      </c>
      <c r="G11748" s="11">
        <v>199</v>
      </c>
      <c r="H11748" s="12">
        <v>0</v>
      </c>
      <c r="I11748" s="12">
        <v>0</v>
      </c>
      <c r="J11748" s="19">
        <f>IF(MONTH(A11748)&gt;VLOOKUP(Totals!$H$2,Totals!$O$5:$P$16,2,FALSE),YEAR(A11748)+1,YEAR(A11748))</f>
        <v>2018</v>
      </c>
    </row>
    <row r="11749" spans="1:10" x14ac:dyDescent="0.2">
      <c r="A11749" s="4">
        <v>43160</v>
      </c>
      <c r="B11749" s="2" t="s">
        <v>245</v>
      </c>
      <c r="C11749" s="2" t="s">
        <v>35</v>
      </c>
      <c r="D11749" s="11">
        <v>30916</v>
      </c>
      <c r="E11749" s="12">
        <v>653.33399999999995</v>
      </c>
      <c r="F11749" s="12">
        <v>0</v>
      </c>
      <c r="G11749" s="11">
        <v>29517</v>
      </c>
      <c r="H11749" s="12">
        <v>531.27200000000005</v>
      </c>
      <c r="I11749" s="12">
        <v>0</v>
      </c>
      <c r="J11749" s="19">
        <f>IF(MONTH(A11749)&gt;VLOOKUP(Totals!$H$2,Totals!$O$5:$P$16,2,FALSE),YEAR(A11749)+1,YEAR(A11749))</f>
        <v>2018</v>
      </c>
    </row>
    <row r="11750" spans="1:10" x14ac:dyDescent="0.2">
      <c r="A11750" s="4">
        <v>43160</v>
      </c>
      <c r="B11750" s="2" t="s">
        <v>200</v>
      </c>
      <c r="C11750" s="2" t="s">
        <v>18</v>
      </c>
      <c r="D11750" s="11">
        <v>3622</v>
      </c>
      <c r="E11750" s="12">
        <v>97.613</v>
      </c>
      <c r="F11750" s="12">
        <v>0</v>
      </c>
      <c r="G11750" s="11">
        <v>4022</v>
      </c>
      <c r="H11750" s="12">
        <v>105.267</v>
      </c>
      <c r="I11750" s="12">
        <v>0</v>
      </c>
      <c r="J11750" s="19">
        <f>IF(MONTH(A11750)&gt;VLOOKUP(Totals!$H$2,Totals!$O$5:$P$16,2,FALSE),YEAR(A11750)+1,YEAR(A11750))</f>
        <v>2018</v>
      </c>
    </row>
    <row r="11751" spans="1:10" x14ac:dyDescent="0.2">
      <c r="A11751" s="4">
        <v>43160</v>
      </c>
      <c r="B11751" s="2" t="s">
        <v>196</v>
      </c>
      <c r="C11751" s="2" t="s">
        <v>35</v>
      </c>
      <c r="D11751" s="11">
        <v>3834</v>
      </c>
      <c r="E11751" s="12">
        <v>27.106999999999999</v>
      </c>
      <c r="F11751" s="12">
        <v>0</v>
      </c>
      <c r="G11751" s="11">
        <v>4668</v>
      </c>
      <c r="H11751" s="12">
        <v>11.567</v>
      </c>
      <c r="I11751" s="12">
        <v>0</v>
      </c>
      <c r="J11751" s="19">
        <f>IF(MONTH(A11751)&gt;VLOOKUP(Totals!$H$2,Totals!$O$5:$P$16,2,FALSE),YEAR(A11751)+1,YEAR(A11751))</f>
        <v>2018</v>
      </c>
    </row>
    <row r="11752" spans="1:10" x14ac:dyDescent="0.2">
      <c r="A11752" s="4">
        <v>43160</v>
      </c>
      <c r="B11752" s="2" t="s">
        <v>69</v>
      </c>
      <c r="C11752" s="2" t="s">
        <v>11</v>
      </c>
      <c r="D11752" s="11">
        <v>1291</v>
      </c>
      <c r="E11752" s="12">
        <v>241.57400000000001</v>
      </c>
      <c r="F11752" s="12">
        <v>0</v>
      </c>
      <c r="G11752" s="11">
        <v>1226</v>
      </c>
      <c r="H11752" s="12">
        <v>725.19</v>
      </c>
      <c r="I11752" s="12">
        <v>0</v>
      </c>
      <c r="J11752" s="19">
        <f>IF(MONTH(A11752)&gt;VLOOKUP(Totals!$H$2,Totals!$O$5:$P$16,2,FALSE),YEAR(A11752)+1,YEAR(A11752))</f>
        <v>2018</v>
      </c>
    </row>
    <row r="11753" spans="1:10" x14ac:dyDescent="0.2">
      <c r="A11753" s="4">
        <v>43160</v>
      </c>
      <c r="B11753" s="2" t="s">
        <v>69</v>
      </c>
      <c r="C11753" s="2" t="s">
        <v>35</v>
      </c>
      <c r="D11753" s="11">
        <v>130772</v>
      </c>
      <c r="E11753" s="12">
        <v>7231.924</v>
      </c>
      <c r="F11753" s="12">
        <v>322.95800000000003</v>
      </c>
      <c r="G11753" s="11">
        <v>130929</v>
      </c>
      <c r="H11753" s="12">
        <v>7426.0169999999998</v>
      </c>
      <c r="I11753" s="12">
        <v>6.5000000000000002E-2</v>
      </c>
      <c r="J11753" s="19">
        <f>IF(MONTH(A11753)&gt;VLOOKUP(Totals!$H$2,Totals!$O$5:$P$16,2,FALSE),YEAR(A11753)+1,YEAR(A11753))</f>
        <v>2018</v>
      </c>
    </row>
    <row r="11754" spans="1:10" x14ac:dyDescent="0.2">
      <c r="A11754" s="4">
        <v>43160</v>
      </c>
      <c r="B11754" s="2" t="s">
        <v>70</v>
      </c>
      <c r="C11754" s="2" t="s">
        <v>22</v>
      </c>
      <c r="D11754" s="11">
        <v>1513</v>
      </c>
      <c r="E11754" s="12">
        <v>7.0810000000000004</v>
      </c>
      <c r="F11754" s="12">
        <v>0</v>
      </c>
      <c r="G11754" s="11">
        <v>1277</v>
      </c>
      <c r="H11754" s="12">
        <v>18.399999999999999</v>
      </c>
      <c r="I11754" s="12">
        <v>0</v>
      </c>
      <c r="J11754" s="19">
        <f>IF(MONTH(A11754)&gt;VLOOKUP(Totals!$H$2,Totals!$O$5:$P$16,2,FALSE),YEAR(A11754)+1,YEAR(A11754))</f>
        <v>2018</v>
      </c>
    </row>
    <row r="11755" spans="1:10" x14ac:dyDescent="0.2">
      <c r="A11755" s="4">
        <v>43160</v>
      </c>
      <c r="B11755" s="2" t="s">
        <v>71</v>
      </c>
      <c r="C11755" s="2" t="s">
        <v>66</v>
      </c>
      <c r="D11755" s="11">
        <v>5078</v>
      </c>
      <c r="E11755" s="12">
        <v>87.316999999999993</v>
      </c>
      <c r="F11755" s="12">
        <v>0</v>
      </c>
      <c r="G11755" s="11">
        <v>5825</v>
      </c>
      <c r="H11755" s="12">
        <v>266.82400000000001</v>
      </c>
      <c r="I11755" s="12">
        <v>0</v>
      </c>
      <c r="J11755" s="19">
        <f>IF(MONTH(A11755)&gt;VLOOKUP(Totals!$H$2,Totals!$O$5:$P$16,2,FALSE),YEAR(A11755)+1,YEAR(A11755))</f>
        <v>2018</v>
      </c>
    </row>
    <row r="11756" spans="1:10" x14ac:dyDescent="0.2">
      <c r="A11756" s="4">
        <v>43160</v>
      </c>
      <c r="B11756" s="2" t="s">
        <v>246</v>
      </c>
      <c r="C11756" s="2" t="s">
        <v>247</v>
      </c>
      <c r="D11756" s="11">
        <v>7139</v>
      </c>
      <c r="E11756" s="12">
        <v>204.06</v>
      </c>
      <c r="F11756" s="12">
        <v>0.313</v>
      </c>
      <c r="G11756" s="11">
        <v>5806</v>
      </c>
      <c r="H11756" s="12">
        <v>315.952</v>
      </c>
      <c r="I11756" s="12">
        <v>2E-3</v>
      </c>
      <c r="J11756" s="19">
        <f>IF(MONTH(A11756)&gt;VLOOKUP(Totals!$H$2,Totals!$O$5:$P$16,2,FALSE),YEAR(A11756)+1,YEAR(A11756))</f>
        <v>2018</v>
      </c>
    </row>
    <row r="11757" spans="1:10" x14ac:dyDescent="0.2">
      <c r="A11757" s="4">
        <v>43160</v>
      </c>
      <c r="B11757" s="2" t="s">
        <v>160</v>
      </c>
      <c r="C11757" s="2" t="s">
        <v>11</v>
      </c>
      <c r="D11757" s="11" t="s">
        <v>88</v>
      </c>
      <c r="E11757" s="12">
        <v>428.18599999999998</v>
      </c>
      <c r="F11757" s="12">
        <v>0</v>
      </c>
      <c r="G11757" s="11" t="s">
        <v>88</v>
      </c>
      <c r="H11757" s="12">
        <v>424.40600000000001</v>
      </c>
      <c r="I11757" s="12">
        <v>0</v>
      </c>
      <c r="J11757" s="19">
        <f>IF(MONTH(A11757)&gt;VLOOKUP(Totals!$H$2,Totals!$O$5:$P$16,2,FALSE),YEAR(A11757)+1,YEAR(A11757))</f>
        <v>2018</v>
      </c>
    </row>
    <row r="11758" spans="1:10" x14ac:dyDescent="0.2">
      <c r="A11758" s="4">
        <v>43160</v>
      </c>
      <c r="B11758" s="2" t="s">
        <v>72</v>
      </c>
      <c r="C11758" s="2" t="s">
        <v>37</v>
      </c>
      <c r="D11758" s="11">
        <v>42259</v>
      </c>
      <c r="E11758" s="12">
        <v>1533.8030000000001</v>
      </c>
      <c r="F11758" s="12">
        <v>47.918999999999997</v>
      </c>
      <c r="G11758" s="11">
        <v>41641</v>
      </c>
      <c r="H11758" s="12">
        <v>1819.6020000000001</v>
      </c>
      <c r="I11758" s="12">
        <v>3.5369999999999999</v>
      </c>
      <c r="J11758" s="19">
        <f>IF(MONTH(A11758)&gt;VLOOKUP(Totals!$H$2,Totals!$O$5:$P$16,2,FALSE),YEAR(A11758)+1,YEAR(A11758))</f>
        <v>2018</v>
      </c>
    </row>
    <row r="11759" spans="1:10" x14ac:dyDescent="0.2">
      <c r="A11759" s="4">
        <v>43160</v>
      </c>
      <c r="B11759" s="2" t="s">
        <v>248</v>
      </c>
      <c r="C11759" s="2" t="s">
        <v>18</v>
      </c>
      <c r="D11759" s="11">
        <v>3501</v>
      </c>
      <c r="E11759" s="12">
        <v>33.061</v>
      </c>
      <c r="F11759" s="12">
        <v>0</v>
      </c>
      <c r="G11759" s="11">
        <v>3402</v>
      </c>
      <c r="H11759" s="12">
        <v>103.322</v>
      </c>
      <c r="I11759" s="12">
        <v>0</v>
      </c>
      <c r="J11759" s="19">
        <f>IF(MONTH(A11759)&gt;VLOOKUP(Totals!$H$2,Totals!$O$5:$P$16,2,FALSE),YEAR(A11759)+1,YEAR(A11759))</f>
        <v>2018</v>
      </c>
    </row>
    <row r="11760" spans="1:10" x14ac:dyDescent="0.2">
      <c r="A11760" s="4">
        <v>43160</v>
      </c>
      <c r="B11760" s="2" t="s">
        <v>73</v>
      </c>
      <c r="C11760" s="2" t="s">
        <v>16</v>
      </c>
      <c r="D11760" s="11">
        <v>19694</v>
      </c>
      <c r="E11760" s="12">
        <v>608.08299999999997</v>
      </c>
      <c r="F11760" s="12">
        <v>79.878</v>
      </c>
      <c r="G11760" s="11">
        <v>24286</v>
      </c>
      <c r="H11760" s="12">
        <v>870.01800000000003</v>
      </c>
      <c r="I11760" s="12">
        <v>0.38</v>
      </c>
      <c r="J11760" s="19">
        <f>IF(MONTH(A11760)&gt;VLOOKUP(Totals!$H$2,Totals!$O$5:$P$16,2,FALSE),YEAR(A11760)+1,YEAR(A11760))</f>
        <v>2018</v>
      </c>
    </row>
    <row r="11761" spans="1:10" x14ac:dyDescent="0.2">
      <c r="A11761" s="4">
        <v>43160</v>
      </c>
      <c r="B11761" s="2" t="s">
        <v>74</v>
      </c>
      <c r="C11761" s="2" t="s">
        <v>18</v>
      </c>
      <c r="D11761" s="11" t="s">
        <v>88</v>
      </c>
      <c r="E11761" s="12" t="s">
        <v>88</v>
      </c>
      <c r="F11761" s="12" t="s">
        <v>88</v>
      </c>
      <c r="G11761" s="11" t="s">
        <v>88</v>
      </c>
      <c r="H11761" s="12">
        <v>164.03299999999999</v>
      </c>
      <c r="I11761" s="12">
        <v>0</v>
      </c>
      <c r="J11761" s="19">
        <f>IF(MONTH(A11761)&gt;VLOOKUP(Totals!$H$2,Totals!$O$5:$P$16,2,FALSE),YEAR(A11761)+1,YEAR(A11761))</f>
        <v>2018</v>
      </c>
    </row>
    <row r="11762" spans="1:10" x14ac:dyDescent="0.2">
      <c r="A11762" s="4">
        <v>43160</v>
      </c>
      <c r="B11762" s="2" t="s">
        <v>74</v>
      </c>
      <c r="C11762" s="2" t="s">
        <v>32</v>
      </c>
      <c r="D11762" s="11" t="s">
        <v>88</v>
      </c>
      <c r="E11762" s="12" t="s">
        <v>88</v>
      </c>
      <c r="F11762" s="12" t="s">
        <v>88</v>
      </c>
      <c r="G11762" s="11" t="s">
        <v>88</v>
      </c>
      <c r="H11762" s="12">
        <v>151.20599999999999</v>
      </c>
      <c r="I11762" s="12">
        <v>0</v>
      </c>
      <c r="J11762" s="19">
        <f>IF(MONTH(A11762)&gt;VLOOKUP(Totals!$H$2,Totals!$O$5:$P$16,2,FALSE),YEAR(A11762)+1,YEAR(A11762))</f>
        <v>2018</v>
      </c>
    </row>
    <row r="11763" spans="1:10" x14ac:dyDescent="0.2">
      <c r="A11763" s="4">
        <v>43160</v>
      </c>
      <c r="B11763" s="2" t="s">
        <v>74</v>
      </c>
      <c r="C11763" s="2" t="s">
        <v>35</v>
      </c>
      <c r="D11763" s="11" t="s">
        <v>88</v>
      </c>
      <c r="E11763" s="12" t="s">
        <v>88</v>
      </c>
      <c r="F11763" s="12" t="s">
        <v>88</v>
      </c>
      <c r="G11763" s="11" t="s">
        <v>88</v>
      </c>
      <c r="H11763" s="12">
        <v>332.81900000000002</v>
      </c>
      <c r="I11763" s="12">
        <v>0</v>
      </c>
      <c r="J11763" s="19">
        <f>IF(MONTH(A11763)&gt;VLOOKUP(Totals!$H$2,Totals!$O$5:$P$16,2,FALSE),YEAR(A11763)+1,YEAR(A11763))</f>
        <v>2018</v>
      </c>
    </row>
    <row r="11764" spans="1:10" x14ac:dyDescent="0.2">
      <c r="A11764" s="4">
        <v>43160</v>
      </c>
      <c r="B11764" s="2" t="s">
        <v>74</v>
      </c>
      <c r="C11764" s="2" t="s">
        <v>16</v>
      </c>
      <c r="D11764" s="11" t="s">
        <v>88</v>
      </c>
      <c r="E11764" s="12">
        <v>1755.4269999999999</v>
      </c>
      <c r="F11764" s="12">
        <v>0</v>
      </c>
      <c r="G11764" s="11" t="s">
        <v>88</v>
      </c>
      <c r="H11764" s="12" t="s">
        <v>88</v>
      </c>
      <c r="I11764" s="12" t="s">
        <v>88</v>
      </c>
      <c r="J11764" s="19">
        <f>IF(MONTH(A11764)&gt;VLOOKUP(Totals!$H$2,Totals!$O$5:$P$16,2,FALSE),YEAR(A11764)+1,YEAR(A11764))</f>
        <v>2018</v>
      </c>
    </row>
    <row r="11765" spans="1:10" x14ac:dyDescent="0.2">
      <c r="A11765" s="4">
        <v>43160</v>
      </c>
      <c r="B11765" s="2" t="s">
        <v>75</v>
      </c>
      <c r="C11765" s="2" t="s">
        <v>76</v>
      </c>
      <c r="D11765" s="11">
        <v>17954</v>
      </c>
      <c r="E11765" s="12">
        <v>848.90499999999997</v>
      </c>
      <c r="F11765" s="12">
        <v>0</v>
      </c>
      <c r="G11765" s="11">
        <v>16343</v>
      </c>
      <c r="H11765" s="12">
        <v>384.49200000000002</v>
      </c>
      <c r="I11765" s="12">
        <v>0</v>
      </c>
      <c r="J11765" s="19">
        <f>IF(MONTH(A11765)&gt;VLOOKUP(Totals!$H$2,Totals!$O$5:$P$16,2,FALSE),YEAR(A11765)+1,YEAR(A11765))</f>
        <v>2018</v>
      </c>
    </row>
    <row r="11766" spans="1:10" x14ac:dyDescent="0.2">
      <c r="A11766" s="4">
        <v>43160</v>
      </c>
      <c r="B11766" s="2" t="s">
        <v>193</v>
      </c>
      <c r="C11766" s="2" t="s">
        <v>27</v>
      </c>
      <c r="D11766" s="11">
        <v>8814</v>
      </c>
      <c r="E11766" s="12">
        <v>20.466000000000001</v>
      </c>
      <c r="F11766" s="12">
        <v>0</v>
      </c>
      <c r="G11766" s="11">
        <v>10339</v>
      </c>
      <c r="H11766" s="12">
        <v>42.631</v>
      </c>
      <c r="I11766" s="12">
        <v>0</v>
      </c>
      <c r="J11766" s="19">
        <f>IF(MONTH(A11766)&gt;VLOOKUP(Totals!$H$2,Totals!$O$5:$P$16,2,FALSE),YEAR(A11766)+1,YEAR(A11766))</f>
        <v>2018</v>
      </c>
    </row>
    <row r="11767" spans="1:10" x14ac:dyDescent="0.2">
      <c r="A11767" s="4">
        <v>43160</v>
      </c>
      <c r="B11767" s="2" t="s">
        <v>193</v>
      </c>
      <c r="C11767" s="2" t="s">
        <v>161</v>
      </c>
      <c r="D11767" s="11">
        <v>5699</v>
      </c>
      <c r="E11767" s="12">
        <v>285.10000000000002</v>
      </c>
      <c r="F11767" s="12">
        <v>0</v>
      </c>
      <c r="G11767" s="11">
        <v>5829</v>
      </c>
      <c r="H11767" s="12">
        <v>435.05399999999997</v>
      </c>
      <c r="I11767" s="12">
        <v>0</v>
      </c>
      <c r="J11767" s="19">
        <f>IF(MONTH(A11767)&gt;VLOOKUP(Totals!$H$2,Totals!$O$5:$P$16,2,FALSE),YEAR(A11767)+1,YEAR(A11767))</f>
        <v>2018</v>
      </c>
    </row>
    <row r="11768" spans="1:10" x14ac:dyDescent="0.2">
      <c r="A11768" s="4">
        <v>43160</v>
      </c>
      <c r="B11768" s="2" t="s">
        <v>193</v>
      </c>
      <c r="C11768" s="2" t="s">
        <v>28</v>
      </c>
      <c r="D11768" s="11">
        <v>10516</v>
      </c>
      <c r="E11768" s="12">
        <v>48.704000000000001</v>
      </c>
      <c r="F11768" s="12">
        <v>0</v>
      </c>
      <c r="G11768" s="11">
        <v>12881</v>
      </c>
      <c r="H11768" s="12">
        <v>0</v>
      </c>
      <c r="I11768" s="12">
        <v>0</v>
      </c>
      <c r="J11768" s="19">
        <f>IF(MONTH(A11768)&gt;VLOOKUP(Totals!$H$2,Totals!$O$5:$P$16,2,FALSE),YEAR(A11768)+1,YEAR(A11768))</f>
        <v>2018</v>
      </c>
    </row>
    <row r="11769" spans="1:10" x14ac:dyDescent="0.2">
      <c r="A11769" s="4">
        <v>43160</v>
      </c>
      <c r="B11769" s="2" t="s">
        <v>193</v>
      </c>
      <c r="C11769" s="2" t="s">
        <v>11</v>
      </c>
      <c r="D11769" s="11">
        <v>56817</v>
      </c>
      <c r="E11769" s="12">
        <v>69.867999999999995</v>
      </c>
      <c r="F11769" s="12">
        <v>0</v>
      </c>
      <c r="G11769" s="11">
        <v>52433</v>
      </c>
      <c r="H11769" s="12">
        <v>40.049999999999997</v>
      </c>
      <c r="I11769" s="12">
        <v>0</v>
      </c>
      <c r="J11769" s="19">
        <f>IF(MONTH(A11769)&gt;VLOOKUP(Totals!$H$2,Totals!$O$5:$P$16,2,FALSE),YEAR(A11769)+1,YEAR(A11769))</f>
        <v>2018</v>
      </c>
    </row>
    <row r="11770" spans="1:10" x14ac:dyDescent="0.2">
      <c r="A11770" s="4">
        <v>43160</v>
      </c>
      <c r="B11770" s="2" t="s">
        <v>193</v>
      </c>
      <c r="C11770" s="2" t="s">
        <v>25</v>
      </c>
      <c r="D11770" s="11">
        <v>1532</v>
      </c>
      <c r="E11770" s="12">
        <v>0</v>
      </c>
      <c r="F11770" s="12">
        <v>0</v>
      </c>
      <c r="G11770" s="11">
        <v>1234</v>
      </c>
      <c r="H11770" s="12">
        <v>20.318000000000001</v>
      </c>
      <c r="I11770" s="12">
        <v>0</v>
      </c>
      <c r="J11770" s="19">
        <f>IF(MONTH(A11770)&gt;VLOOKUP(Totals!$H$2,Totals!$O$5:$P$16,2,FALSE),YEAR(A11770)+1,YEAR(A11770))</f>
        <v>2018</v>
      </c>
    </row>
    <row r="11771" spans="1:10" x14ac:dyDescent="0.2">
      <c r="A11771" s="4">
        <v>43160</v>
      </c>
      <c r="B11771" s="2" t="s">
        <v>193</v>
      </c>
      <c r="C11771" s="2" t="s">
        <v>22</v>
      </c>
      <c r="D11771" s="11">
        <v>543</v>
      </c>
      <c r="E11771" s="12">
        <v>0</v>
      </c>
      <c r="F11771" s="12">
        <v>0</v>
      </c>
      <c r="G11771" s="11">
        <v>621</v>
      </c>
      <c r="H11771" s="12">
        <v>9.7949999999999999</v>
      </c>
      <c r="I11771" s="12">
        <v>0</v>
      </c>
      <c r="J11771" s="19">
        <f>IF(MONTH(A11771)&gt;VLOOKUP(Totals!$H$2,Totals!$O$5:$P$16,2,FALSE),YEAR(A11771)+1,YEAR(A11771))</f>
        <v>2018</v>
      </c>
    </row>
    <row r="11772" spans="1:10" x14ac:dyDescent="0.2">
      <c r="A11772" s="4">
        <v>43160</v>
      </c>
      <c r="B11772" s="2" t="s">
        <v>193</v>
      </c>
      <c r="C11772" s="2" t="s">
        <v>61</v>
      </c>
      <c r="D11772" s="11">
        <v>1040</v>
      </c>
      <c r="E11772" s="12">
        <v>0.58599999999999997</v>
      </c>
      <c r="F11772" s="12">
        <v>0</v>
      </c>
      <c r="G11772" s="11">
        <v>647</v>
      </c>
      <c r="H11772" s="12">
        <v>0.161</v>
      </c>
      <c r="I11772" s="12">
        <v>0</v>
      </c>
      <c r="J11772" s="19">
        <f>IF(MONTH(A11772)&gt;VLOOKUP(Totals!$H$2,Totals!$O$5:$P$16,2,FALSE),YEAR(A11772)+1,YEAR(A11772))</f>
        <v>2018</v>
      </c>
    </row>
    <row r="11773" spans="1:10" x14ac:dyDescent="0.2">
      <c r="A11773" s="4">
        <v>43160</v>
      </c>
      <c r="B11773" s="2" t="s">
        <v>193</v>
      </c>
      <c r="C11773" s="2" t="s">
        <v>16</v>
      </c>
      <c r="D11773" s="11">
        <v>13246</v>
      </c>
      <c r="E11773" s="12">
        <v>496.29199999999997</v>
      </c>
      <c r="F11773" s="12">
        <v>0</v>
      </c>
      <c r="G11773" s="11">
        <v>14837</v>
      </c>
      <c r="H11773" s="12">
        <v>722.41800000000001</v>
      </c>
      <c r="I11773" s="12">
        <v>0</v>
      </c>
      <c r="J11773" s="19">
        <f>IF(MONTH(A11773)&gt;VLOOKUP(Totals!$H$2,Totals!$O$5:$P$16,2,FALSE),YEAR(A11773)+1,YEAR(A11773))</f>
        <v>2018</v>
      </c>
    </row>
    <row r="11774" spans="1:10" x14ac:dyDescent="0.2">
      <c r="A11774" s="4">
        <v>43160</v>
      </c>
      <c r="B11774" s="2" t="s">
        <v>193</v>
      </c>
      <c r="C11774" s="2" t="s">
        <v>30</v>
      </c>
      <c r="D11774" s="11">
        <v>1346</v>
      </c>
      <c r="E11774" s="12">
        <v>2.4649999999999999</v>
      </c>
      <c r="F11774" s="12">
        <v>0</v>
      </c>
      <c r="G11774" s="11">
        <v>1492</v>
      </c>
      <c r="H11774" s="12">
        <v>8.4649999999999999</v>
      </c>
      <c r="I11774" s="12">
        <v>0</v>
      </c>
      <c r="J11774" s="19">
        <f>IF(MONTH(A11774)&gt;VLOOKUP(Totals!$H$2,Totals!$O$5:$P$16,2,FALSE),YEAR(A11774)+1,YEAR(A11774))</f>
        <v>2018</v>
      </c>
    </row>
    <row r="11775" spans="1:10" x14ac:dyDescent="0.2">
      <c r="A11775" s="4">
        <v>43160</v>
      </c>
      <c r="B11775" s="2" t="s">
        <v>193</v>
      </c>
      <c r="C11775" s="2" t="s">
        <v>62</v>
      </c>
      <c r="D11775" s="11">
        <v>1147</v>
      </c>
      <c r="E11775" s="12">
        <v>5.5E-2</v>
      </c>
      <c r="F11775" s="12">
        <v>0</v>
      </c>
      <c r="G11775" s="11">
        <v>1369</v>
      </c>
      <c r="H11775" s="12">
        <v>0.63600000000000001</v>
      </c>
      <c r="I11775" s="12">
        <v>0</v>
      </c>
      <c r="J11775" s="19">
        <f>IF(MONTH(A11775)&gt;VLOOKUP(Totals!$H$2,Totals!$O$5:$P$16,2,FALSE),YEAR(A11775)+1,YEAR(A11775))</f>
        <v>2018</v>
      </c>
    </row>
    <row r="11776" spans="1:10" x14ac:dyDescent="0.2">
      <c r="A11776" s="4">
        <v>43160</v>
      </c>
      <c r="B11776" s="2" t="s">
        <v>236</v>
      </c>
      <c r="C11776" s="2" t="s">
        <v>18</v>
      </c>
      <c r="D11776" s="11">
        <v>8965</v>
      </c>
      <c r="E11776" s="12">
        <v>421.72500000000002</v>
      </c>
      <c r="F11776" s="12">
        <v>15.468</v>
      </c>
      <c r="G11776" s="11">
        <v>7998</v>
      </c>
      <c r="H11776" s="12">
        <v>546.26900000000001</v>
      </c>
      <c r="I11776" s="12">
        <v>0</v>
      </c>
      <c r="J11776" s="19">
        <f>IF(MONTH(A11776)&gt;VLOOKUP(Totals!$H$2,Totals!$O$5:$P$16,2,FALSE),YEAR(A11776)+1,YEAR(A11776))</f>
        <v>2018</v>
      </c>
    </row>
    <row r="11777" spans="1:10" x14ac:dyDescent="0.2">
      <c r="A11777" s="4">
        <v>43191</v>
      </c>
      <c r="B11777" s="2" t="s">
        <v>233</v>
      </c>
      <c r="C11777" s="2" t="s">
        <v>13</v>
      </c>
      <c r="D11777" s="11">
        <v>5227</v>
      </c>
      <c r="E11777" s="12">
        <v>8.0419999999999998</v>
      </c>
      <c r="F11777" s="12">
        <v>0.23499999999999999</v>
      </c>
      <c r="G11777" s="11">
        <v>4607</v>
      </c>
      <c r="H11777" s="12">
        <v>86.212999999999994</v>
      </c>
      <c r="I11777" s="12">
        <v>7.149</v>
      </c>
      <c r="J11777" s="19">
        <f>IF(MONTH(A11777)&gt;VLOOKUP(Totals!$H$2,Totals!$O$5:$P$16,2,FALSE),YEAR(A11777)+1,YEAR(A11777))</f>
        <v>2018</v>
      </c>
    </row>
    <row r="11778" spans="1:10" x14ac:dyDescent="0.2">
      <c r="A11778" s="4">
        <v>43191</v>
      </c>
      <c r="B11778" s="2" t="s">
        <v>14</v>
      </c>
      <c r="C11778" s="2" t="s">
        <v>15</v>
      </c>
      <c r="D11778" s="11">
        <v>9894</v>
      </c>
      <c r="E11778" s="12">
        <v>389.11099999999999</v>
      </c>
      <c r="F11778" s="12">
        <v>11.968</v>
      </c>
      <c r="G11778" s="11">
        <v>14483</v>
      </c>
      <c r="H11778" s="12">
        <v>262.14499999999998</v>
      </c>
      <c r="I11778" s="12">
        <v>22.722000000000001</v>
      </c>
      <c r="J11778" s="19">
        <f>IF(MONTH(A11778)&gt;VLOOKUP(Totals!$H$2,Totals!$O$5:$P$16,2,FALSE),YEAR(A11778)+1,YEAR(A11778))</f>
        <v>2018</v>
      </c>
    </row>
    <row r="11779" spans="1:10" x14ac:dyDescent="0.2">
      <c r="A11779" s="4">
        <v>43191</v>
      </c>
      <c r="B11779" s="2" t="s">
        <v>17</v>
      </c>
      <c r="C11779" s="2" t="s">
        <v>18</v>
      </c>
      <c r="D11779" s="11">
        <v>22057</v>
      </c>
      <c r="E11779" s="12">
        <v>580.10900000000004</v>
      </c>
      <c r="F11779" s="12">
        <v>49.795000000000002</v>
      </c>
      <c r="G11779" s="11">
        <v>21222</v>
      </c>
      <c r="H11779" s="12">
        <v>616.25599999999997</v>
      </c>
      <c r="I11779" s="12">
        <v>0</v>
      </c>
      <c r="J11779" s="19">
        <f>IF(MONTH(A11779)&gt;VLOOKUP(Totals!$H$2,Totals!$O$5:$P$16,2,FALSE),YEAR(A11779)+1,YEAR(A11779))</f>
        <v>2018</v>
      </c>
    </row>
    <row r="11780" spans="1:10" x14ac:dyDescent="0.2">
      <c r="A11780" s="4">
        <v>43191</v>
      </c>
      <c r="B11780" s="2" t="s">
        <v>205</v>
      </c>
      <c r="C11780" s="2" t="s">
        <v>65</v>
      </c>
      <c r="D11780" s="11">
        <v>7751</v>
      </c>
      <c r="E11780" s="12">
        <v>118.285</v>
      </c>
      <c r="F11780" s="12">
        <v>18.683</v>
      </c>
      <c r="G11780" s="11">
        <v>6589</v>
      </c>
      <c r="H11780" s="12">
        <v>122.95699999999999</v>
      </c>
      <c r="I11780" s="12">
        <v>0</v>
      </c>
      <c r="J11780" s="19">
        <f>IF(MONTH(A11780)&gt;VLOOKUP(Totals!$H$2,Totals!$O$5:$P$16,2,FALSE),YEAR(A11780)+1,YEAR(A11780))</f>
        <v>2018</v>
      </c>
    </row>
    <row r="11781" spans="1:10" x14ac:dyDescent="0.2">
      <c r="A11781" s="4">
        <v>43191</v>
      </c>
      <c r="B11781" s="2" t="s">
        <v>19</v>
      </c>
      <c r="C11781" s="2" t="s">
        <v>20</v>
      </c>
      <c r="D11781" s="11">
        <v>2444</v>
      </c>
      <c r="E11781" s="12">
        <v>30.693999999999999</v>
      </c>
      <c r="F11781" s="12">
        <v>0.221</v>
      </c>
      <c r="G11781" s="11">
        <v>2679</v>
      </c>
      <c r="H11781" s="12">
        <v>48.88</v>
      </c>
      <c r="I11781" s="12">
        <v>0</v>
      </c>
      <c r="J11781" s="19">
        <f>IF(MONTH(A11781)&gt;VLOOKUP(Totals!$H$2,Totals!$O$5:$P$16,2,FALSE),YEAR(A11781)+1,YEAR(A11781))</f>
        <v>2018</v>
      </c>
    </row>
    <row r="11782" spans="1:10" x14ac:dyDescent="0.2">
      <c r="A11782" s="4">
        <v>43191</v>
      </c>
      <c r="B11782" s="2" t="s">
        <v>23</v>
      </c>
      <c r="C11782" s="2" t="s">
        <v>143</v>
      </c>
      <c r="D11782" s="11">
        <v>918</v>
      </c>
      <c r="E11782" s="12">
        <v>2.9000000000000001E-2</v>
      </c>
      <c r="F11782" s="12">
        <v>1.4E-2</v>
      </c>
      <c r="G11782" s="11">
        <v>1072</v>
      </c>
      <c r="H11782" s="12">
        <v>3.7869999999999999</v>
      </c>
      <c r="I11782" s="12">
        <v>0</v>
      </c>
      <c r="J11782" s="19">
        <f>IF(MONTH(A11782)&gt;VLOOKUP(Totals!$H$2,Totals!$O$5:$P$16,2,FALSE),YEAR(A11782)+1,YEAR(A11782))</f>
        <v>2018</v>
      </c>
    </row>
    <row r="11783" spans="1:10" x14ac:dyDescent="0.2">
      <c r="A11783" s="4">
        <v>43191</v>
      </c>
      <c r="B11783" s="2" t="s">
        <v>23</v>
      </c>
      <c r="C11783" s="2" t="s">
        <v>11</v>
      </c>
      <c r="D11783" s="11">
        <v>121781</v>
      </c>
      <c r="E11783" s="12">
        <v>2242.9720000000002</v>
      </c>
      <c r="F11783" s="12">
        <v>121.19499999999999</v>
      </c>
      <c r="G11783" s="11">
        <v>108959</v>
      </c>
      <c r="H11783" s="12">
        <v>2039.7429999999999</v>
      </c>
      <c r="I11783" s="12">
        <v>2.569</v>
      </c>
      <c r="J11783" s="19">
        <f>IF(MONTH(A11783)&gt;VLOOKUP(Totals!$H$2,Totals!$O$5:$P$16,2,FALSE),YEAR(A11783)+1,YEAR(A11783))</f>
        <v>2018</v>
      </c>
    </row>
    <row r="11784" spans="1:10" x14ac:dyDescent="0.2">
      <c r="A11784" s="4">
        <v>43191</v>
      </c>
      <c r="B11784" s="2" t="s">
        <v>24</v>
      </c>
      <c r="C11784" s="2" t="s">
        <v>25</v>
      </c>
      <c r="D11784" s="11">
        <v>6926</v>
      </c>
      <c r="E11784" s="12">
        <v>34.585999999999999</v>
      </c>
      <c r="F11784" s="12">
        <v>0</v>
      </c>
      <c r="G11784" s="11">
        <v>7673</v>
      </c>
      <c r="H11784" s="12">
        <v>200.52199999999999</v>
      </c>
      <c r="I11784" s="12">
        <v>0</v>
      </c>
      <c r="J11784" s="19">
        <f>IF(MONTH(A11784)&gt;VLOOKUP(Totals!$H$2,Totals!$O$5:$P$16,2,FALSE),YEAR(A11784)+1,YEAR(A11784))</f>
        <v>2018</v>
      </c>
    </row>
    <row r="11785" spans="1:10" x14ac:dyDescent="0.2">
      <c r="A11785" s="4">
        <v>43191</v>
      </c>
      <c r="B11785" s="2" t="s">
        <v>29</v>
      </c>
      <c r="C11785" s="2" t="s">
        <v>30</v>
      </c>
      <c r="D11785" s="11">
        <v>4951</v>
      </c>
      <c r="E11785" s="12">
        <v>5.1390000000000002</v>
      </c>
      <c r="F11785" s="12">
        <v>2.7090000000000001</v>
      </c>
      <c r="G11785" s="11">
        <v>4420</v>
      </c>
      <c r="H11785" s="12">
        <v>38.881</v>
      </c>
      <c r="I11785" s="12">
        <v>3.9039999999999999</v>
      </c>
      <c r="J11785" s="19">
        <f>IF(MONTH(A11785)&gt;VLOOKUP(Totals!$H$2,Totals!$O$5:$P$16,2,FALSE),YEAR(A11785)+1,YEAR(A11785))</f>
        <v>2018</v>
      </c>
    </row>
    <row r="11786" spans="1:10" x14ac:dyDescent="0.2">
      <c r="A11786" s="4">
        <v>43191</v>
      </c>
      <c r="B11786" s="2" t="s">
        <v>154</v>
      </c>
      <c r="C11786" s="2" t="s">
        <v>34</v>
      </c>
      <c r="D11786" s="11">
        <v>51746</v>
      </c>
      <c r="E11786" s="12">
        <v>1087.681</v>
      </c>
      <c r="F11786" s="12">
        <v>0</v>
      </c>
      <c r="G11786" s="11">
        <v>46485</v>
      </c>
      <c r="H11786" s="12">
        <v>790.32299999999998</v>
      </c>
      <c r="I11786" s="12">
        <v>0</v>
      </c>
      <c r="J11786" s="19">
        <f>IF(MONTH(A11786)&gt;VLOOKUP(Totals!$H$2,Totals!$O$5:$P$16,2,FALSE),YEAR(A11786)+1,YEAR(A11786))</f>
        <v>2018</v>
      </c>
    </row>
    <row r="11787" spans="1:10" x14ac:dyDescent="0.2">
      <c r="A11787" s="4">
        <v>43191</v>
      </c>
      <c r="B11787" s="2" t="s">
        <v>154</v>
      </c>
      <c r="C11787" s="2" t="s">
        <v>11</v>
      </c>
      <c r="D11787" s="11">
        <v>5499</v>
      </c>
      <c r="E11787" s="12">
        <v>107.081</v>
      </c>
      <c r="F11787" s="12">
        <v>0</v>
      </c>
      <c r="G11787" s="11">
        <v>5566</v>
      </c>
      <c r="H11787" s="12">
        <v>73.978999999999999</v>
      </c>
      <c r="I11787" s="12">
        <v>0</v>
      </c>
      <c r="J11787" s="19">
        <f>IF(MONTH(A11787)&gt;VLOOKUP(Totals!$H$2,Totals!$O$5:$P$16,2,FALSE),YEAR(A11787)+1,YEAR(A11787))</f>
        <v>2018</v>
      </c>
    </row>
    <row r="11788" spans="1:10" x14ac:dyDescent="0.2">
      <c r="A11788" s="4">
        <v>43191</v>
      </c>
      <c r="B11788" s="2" t="s">
        <v>237</v>
      </c>
      <c r="C11788" s="2" t="s">
        <v>33</v>
      </c>
      <c r="D11788" s="11">
        <v>5883</v>
      </c>
      <c r="E11788" s="12">
        <v>350.86900000000003</v>
      </c>
      <c r="F11788" s="12">
        <v>0.54400000000000004</v>
      </c>
      <c r="G11788" s="11">
        <v>5502</v>
      </c>
      <c r="H11788" s="12">
        <v>492.97699999999998</v>
      </c>
      <c r="I11788" s="12">
        <v>0</v>
      </c>
      <c r="J11788" s="19">
        <f>IF(MONTH(A11788)&gt;VLOOKUP(Totals!$H$2,Totals!$O$5:$P$16,2,FALSE),YEAR(A11788)+1,YEAR(A11788))</f>
        <v>2018</v>
      </c>
    </row>
    <row r="11789" spans="1:10" x14ac:dyDescent="0.2">
      <c r="A11789" s="4">
        <v>43191</v>
      </c>
      <c r="B11789" s="2" t="s">
        <v>238</v>
      </c>
      <c r="C11789" s="2" t="s">
        <v>16</v>
      </c>
      <c r="D11789" s="11">
        <v>6466</v>
      </c>
      <c r="E11789" s="12">
        <v>25.526</v>
      </c>
      <c r="F11789" s="12">
        <v>48.241999999999997</v>
      </c>
      <c r="G11789" s="11">
        <v>7808</v>
      </c>
      <c r="H11789" s="12">
        <v>213.21</v>
      </c>
      <c r="I11789" s="12">
        <v>0</v>
      </c>
      <c r="J11789" s="19">
        <f>IF(MONTH(A11789)&gt;VLOOKUP(Totals!$H$2,Totals!$O$5:$P$16,2,FALSE),YEAR(A11789)+1,YEAR(A11789))</f>
        <v>2018</v>
      </c>
    </row>
    <row r="11790" spans="1:10" x14ac:dyDescent="0.2">
      <c r="A11790" s="4">
        <v>43191</v>
      </c>
      <c r="B11790" s="2" t="s">
        <v>31</v>
      </c>
      <c r="C11790" s="2" t="s">
        <v>32</v>
      </c>
      <c r="D11790" s="11">
        <v>6939</v>
      </c>
      <c r="E11790" s="12">
        <v>198.75299999999999</v>
      </c>
      <c r="F11790" s="12">
        <v>28.504000000000001</v>
      </c>
      <c r="G11790" s="11">
        <v>7290</v>
      </c>
      <c r="H11790" s="12">
        <v>163.72300000000001</v>
      </c>
      <c r="I11790" s="12">
        <v>0</v>
      </c>
      <c r="J11790" s="19">
        <f>IF(MONTH(A11790)&gt;VLOOKUP(Totals!$H$2,Totals!$O$5:$P$16,2,FALSE),YEAR(A11790)+1,YEAR(A11790))</f>
        <v>2018</v>
      </c>
    </row>
    <row r="11791" spans="1:10" x14ac:dyDescent="0.2">
      <c r="A11791" s="4">
        <v>43191</v>
      </c>
      <c r="B11791" s="2" t="s">
        <v>244</v>
      </c>
      <c r="C11791" s="2" t="s">
        <v>28</v>
      </c>
      <c r="D11791" s="11">
        <v>5888</v>
      </c>
      <c r="E11791" s="12">
        <v>0</v>
      </c>
      <c r="F11791" s="12">
        <v>0</v>
      </c>
      <c r="G11791" s="11">
        <v>4640</v>
      </c>
      <c r="H11791" s="12">
        <v>0</v>
      </c>
      <c r="I11791" s="12">
        <v>0</v>
      </c>
      <c r="J11791" s="19">
        <f>IF(MONTH(A11791)&gt;VLOOKUP(Totals!$H$2,Totals!$O$5:$P$16,2,FALSE),YEAR(A11791)+1,YEAR(A11791))</f>
        <v>2018</v>
      </c>
    </row>
    <row r="11792" spans="1:10" x14ac:dyDescent="0.2">
      <c r="A11792" s="4">
        <v>43191</v>
      </c>
      <c r="B11792" s="2" t="s">
        <v>241</v>
      </c>
      <c r="C11792" s="2" t="s">
        <v>18</v>
      </c>
      <c r="D11792" s="11">
        <v>3099</v>
      </c>
      <c r="E11792" s="12">
        <v>179.566</v>
      </c>
      <c r="F11792" s="12">
        <v>0</v>
      </c>
      <c r="G11792" s="11">
        <v>3465</v>
      </c>
      <c r="H11792" s="12">
        <v>176.988</v>
      </c>
      <c r="I11792" s="12">
        <v>0</v>
      </c>
      <c r="J11792" s="19">
        <f>IF(MONTH(A11792)&gt;VLOOKUP(Totals!$H$2,Totals!$O$5:$P$16,2,FALSE),YEAR(A11792)+1,YEAR(A11792))</f>
        <v>2018</v>
      </c>
    </row>
    <row r="11793" spans="1:10" x14ac:dyDescent="0.2">
      <c r="A11793" s="4">
        <v>43191</v>
      </c>
      <c r="B11793" s="2" t="s">
        <v>36</v>
      </c>
      <c r="C11793" s="2" t="s">
        <v>35</v>
      </c>
      <c r="D11793" s="11">
        <v>2445</v>
      </c>
      <c r="E11793" s="12">
        <v>8.0190000000000001</v>
      </c>
      <c r="F11793" s="12">
        <v>0</v>
      </c>
      <c r="G11793" s="11">
        <v>2946</v>
      </c>
      <c r="H11793" s="12">
        <v>173.63200000000001</v>
      </c>
      <c r="I11793" s="12">
        <v>0</v>
      </c>
      <c r="J11793" s="19">
        <f>IF(MONTH(A11793)&gt;VLOOKUP(Totals!$H$2,Totals!$O$5:$P$16,2,FALSE),YEAR(A11793)+1,YEAR(A11793))</f>
        <v>2018</v>
      </c>
    </row>
    <row r="11794" spans="1:10" x14ac:dyDescent="0.2">
      <c r="A11794" s="4">
        <v>43191</v>
      </c>
      <c r="B11794" s="2" t="s">
        <v>36</v>
      </c>
      <c r="C11794" s="2" t="s">
        <v>38</v>
      </c>
      <c r="D11794" s="11">
        <v>3609</v>
      </c>
      <c r="E11794" s="12">
        <v>389.42</v>
      </c>
      <c r="F11794" s="12">
        <v>7.3070000000000004</v>
      </c>
      <c r="G11794" s="11">
        <v>4852</v>
      </c>
      <c r="H11794" s="12">
        <v>92.823999999999998</v>
      </c>
      <c r="I11794" s="12">
        <v>0</v>
      </c>
      <c r="J11794" s="19">
        <f>IF(MONTH(A11794)&gt;VLOOKUP(Totals!$H$2,Totals!$O$5:$P$16,2,FALSE),YEAR(A11794)+1,YEAR(A11794))</f>
        <v>2018</v>
      </c>
    </row>
    <row r="11795" spans="1:10" x14ac:dyDescent="0.2">
      <c r="A11795" s="4">
        <v>43191</v>
      </c>
      <c r="B11795" s="2" t="s">
        <v>41</v>
      </c>
      <c r="C11795" s="2" t="s">
        <v>161</v>
      </c>
      <c r="D11795" s="11">
        <v>74041</v>
      </c>
      <c r="E11795" s="12">
        <v>3138.2289999999998</v>
      </c>
      <c r="F11795" s="12">
        <v>11.064</v>
      </c>
      <c r="G11795" s="11">
        <v>80942</v>
      </c>
      <c r="H11795" s="12">
        <v>3371.0390000000002</v>
      </c>
      <c r="I11795" s="12">
        <v>1.5</v>
      </c>
      <c r="J11795" s="19">
        <f>IF(MONTH(A11795)&gt;VLOOKUP(Totals!$H$2,Totals!$O$5:$P$16,2,FALSE),YEAR(A11795)+1,YEAR(A11795))</f>
        <v>2018</v>
      </c>
    </row>
    <row r="11796" spans="1:10" x14ac:dyDescent="0.2">
      <c r="A11796" s="4">
        <v>43191</v>
      </c>
      <c r="B11796" s="2" t="s">
        <v>226</v>
      </c>
      <c r="C11796" s="2" t="s">
        <v>52</v>
      </c>
      <c r="D11796" s="11">
        <v>7872</v>
      </c>
      <c r="E11796" s="12">
        <v>204.98599999999999</v>
      </c>
      <c r="F11796" s="12">
        <v>0</v>
      </c>
      <c r="G11796" s="11">
        <v>7056</v>
      </c>
      <c r="H11796" s="12">
        <v>206.65</v>
      </c>
      <c r="I11796" s="12">
        <v>0</v>
      </c>
      <c r="J11796" s="19">
        <f>IF(MONTH(A11796)&gt;VLOOKUP(Totals!$H$2,Totals!$O$5:$P$16,2,FALSE),YEAR(A11796)+1,YEAR(A11796))</f>
        <v>2018</v>
      </c>
    </row>
    <row r="11797" spans="1:10" x14ac:dyDescent="0.2">
      <c r="A11797" s="4">
        <v>43191</v>
      </c>
      <c r="B11797" s="2" t="s">
        <v>42</v>
      </c>
      <c r="C11797" s="2" t="s">
        <v>11</v>
      </c>
      <c r="D11797" s="11">
        <v>4333</v>
      </c>
      <c r="E11797" s="12">
        <v>91.728999999999999</v>
      </c>
      <c r="F11797" s="12">
        <v>0</v>
      </c>
      <c r="G11797" s="11">
        <v>3920</v>
      </c>
      <c r="H11797" s="12">
        <v>84.608999999999995</v>
      </c>
      <c r="I11797" s="12">
        <v>0</v>
      </c>
      <c r="J11797" s="19">
        <f>IF(MONTH(A11797)&gt;VLOOKUP(Totals!$H$2,Totals!$O$5:$P$16,2,FALSE),YEAR(A11797)+1,YEAR(A11797))</f>
        <v>2018</v>
      </c>
    </row>
    <row r="11798" spans="1:10" x14ac:dyDescent="0.2">
      <c r="A11798" s="4">
        <v>43191</v>
      </c>
      <c r="B11798" s="2" t="s">
        <v>42</v>
      </c>
      <c r="C11798" s="2" t="s">
        <v>43</v>
      </c>
      <c r="D11798" s="11">
        <v>15324</v>
      </c>
      <c r="E11798" s="12">
        <v>411.726</v>
      </c>
      <c r="F11798" s="12">
        <v>37.636000000000003</v>
      </c>
      <c r="G11798" s="11">
        <v>16530</v>
      </c>
      <c r="H11798" s="12">
        <v>728.18</v>
      </c>
      <c r="I11798" s="12">
        <v>3.6549999999999998</v>
      </c>
      <c r="J11798" s="19">
        <f>IF(MONTH(A11798)&gt;VLOOKUP(Totals!$H$2,Totals!$O$5:$P$16,2,FALSE),YEAR(A11798)+1,YEAR(A11798))</f>
        <v>2018</v>
      </c>
    </row>
    <row r="11799" spans="1:10" x14ac:dyDescent="0.2">
      <c r="A11799" s="4">
        <v>43191</v>
      </c>
      <c r="B11799" s="2" t="s">
        <v>44</v>
      </c>
      <c r="C11799" s="2" t="s">
        <v>18</v>
      </c>
      <c r="D11799" s="11">
        <v>29896</v>
      </c>
      <c r="E11799" s="12">
        <v>785.43100000000004</v>
      </c>
      <c r="F11799" s="12">
        <v>48.421999999999997</v>
      </c>
      <c r="G11799" s="11">
        <v>29720</v>
      </c>
      <c r="H11799" s="12">
        <v>1116.1189999999999</v>
      </c>
      <c r="I11799" s="12">
        <v>0</v>
      </c>
      <c r="J11799" s="19">
        <f>IF(MONTH(A11799)&gt;VLOOKUP(Totals!$H$2,Totals!$O$5:$P$16,2,FALSE),YEAR(A11799)+1,YEAR(A11799))</f>
        <v>2018</v>
      </c>
    </row>
    <row r="11800" spans="1:10" x14ac:dyDescent="0.2">
      <c r="A11800" s="4">
        <v>43191</v>
      </c>
      <c r="B11800" s="2" t="s">
        <v>45</v>
      </c>
      <c r="C11800" s="2" t="s">
        <v>18</v>
      </c>
      <c r="D11800" s="11">
        <v>48056</v>
      </c>
      <c r="E11800" s="12">
        <v>1954.3920000000001</v>
      </c>
      <c r="F11800" s="12">
        <v>150.809</v>
      </c>
      <c r="G11800" s="11">
        <v>47020</v>
      </c>
      <c r="H11800" s="12">
        <v>1700.711</v>
      </c>
      <c r="I11800" s="12">
        <v>30.751000000000001</v>
      </c>
      <c r="J11800" s="19">
        <f>IF(MONTH(A11800)&gt;VLOOKUP(Totals!$H$2,Totals!$O$5:$P$16,2,FALSE),YEAR(A11800)+1,YEAR(A11800))</f>
        <v>2018</v>
      </c>
    </row>
    <row r="11801" spans="1:10" x14ac:dyDescent="0.2">
      <c r="A11801" s="4">
        <v>43191</v>
      </c>
      <c r="B11801" s="2" t="s">
        <v>165</v>
      </c>
      <c r="C11801" s="2" t="s">
        <v>16</v>
      </c>
      <c r="D11801" s="11">
        <v>6491</v>
      </c>
      <c r="E11801" s="12">
        <v>270.31700000000001</v>
      </c>
      <c r="F11801" s="12">
        <v>26.928000000000001</v>
      </c>
      <c r="G11801" s="11">
        <v>7121</v>
      </c>
      <c r="H11801" s="12">
        <v>334.98200000000003</v>
      </c>
      <c r="I11801" s="12">
        <v>0</v>
      </c>
      <c r="J11801" s="19">
        <f>IF(MONTH(A11801)&gt;VLOOKUP(Totals!$H$2,Totals!$O$5:$P$16,2,FALSE),YEAR(A11801)+1,YEAR(A11801))</f>
        <v>2018</v>
      </c>
    </row>
    <row r="11802" spans="1:10" x14ac:dyDescent="0.2">
      <c r="A11802" s="4">
        <v>43191</v>
      </c>
      <c r="B11802" s="2" t="s">
        <v>48</v>
      </c>
      <c r="C11802" s="2" t="s">
        <v>161</v>
      </c>
      <c r="D11802" s="11" t="s">
        <v>88</v>
      </c>
      <c r="E11802" s="12" t="s">
        <v>88</v>
      </c>
      <c r="F11802" s="12" t="s">
        <v>88</v>
      </c>
      <c r="G11802" s="11" t="s">
        <v>88</v>
      </c>
      <c r="H11802" s="12">
        <v>176.346</v>
      </c>
      <c r="I11802" s="12">
        <v>0</v>
      </c>
      <c r="J11802" s="19">
        <f>IF(MONTH(A11802)&gt;VLOOKUP(Totals!$H$2,Totals!$O$5:$P$16,2,FALSE),YEAR(A11802)+1,YEAR(A11802))</f>
        <v>2018</v>
      </c>
    </row>
    <row r="11803" spans="1:10" x14ac:dyDescent="0.2">
      <c r="A11803" s="4">
        <v>43191</v>
      </c>
      <c r="B11803" s="2" t="s">
        <v>48</v>
      </c>
      <c r="C11803" s="2" t="s">
        <v>11</v>
      </c>
      <c r="D11803" s="11">
        <v>11216</v>
      </c>
      <c r="E11803" s="12">
        <v>283.47800000000001</v>
      </c>
      <c r="F11803" s="12">
        <v>0</v>
      </c>
      <c r="G11803" s="11">
        <v>9056</v>
      </c>
      <c r="H11803" s="12">
        <v>100.36499999999999</v>
      </c>
      <c r="I11803" s="12">
        <v>0</v>
      </c>
      <c r="J11803" s="19">
        <f>IF(MONTH(A11803)&gt;VLOOKUP(Totals!$H$2,Totals!$O$5:$P$16,2,FALSE),YEAR(A11803)+1,YEAR(A11803))</f>
        <v>2018</v>
      </c>
    </row>
    <row r="11804" spans="1:10" x14ac:dyDescent="0.2">
      <c r="A11804" s="4">
        <v>43191</v>
      </c>
      <c r="B11804" s="2" t="s">
        <v>48</v>
      </c>
      <c r="C11804" s="2" t="s">
        <v>35</v>
      </c>
      <c r="D11804" s="11">
        <v>12053</v>
      </c>
      <c r="E11804" s="12">
        <v>34.334000000000003</v>
      </c>
      <c r="F11804" s="12">
        <v>0.251</v>
      </c>
      <c r="G11804" s="11">
        <v>8763</v>
      </c>
      <c r="H11804" s="12">
        <v>44.436999999999998</v>
      </c>
      <c r="I11804" s="12">
        <v>0</v>
      </c>
      <c r="J11804" s="19">
        <f>IF(MONTH(A11804)&gt;VLOOKUP(Totals!$H$2,Totals!$O$5:$P$16,2,FALSE),YEAR(A11804)+1,YEAR(A11804))</f>
        <v>2018</v>
      </c>
    </row>
    <row r="11805" spans="1:10" x14ac:dyDescent="0.2">
      <c r="A11805" s="4">
        <v>43191</v>
      </c>
      <c r="B11805" s="2" t="s">
        <v>48</v>
      </c>
      <c r="C11805" s="2" t="s">
        <v>37</v>
      </c>
      <c r="D11805" s="11">
        <v>8516</v>
      </c>
      <c r="E11805" s="12">
        <v>0</v>
      </c>
      <c r="F11805" s="12">
        <v>0</v>
      </c>
      <c r="G11805" s="11">
        <v>5824</v>
      </c>
      <c r="H11805" s="12">
        <v>18.783000000000001</v>
      </c>
      <c r="I11805" s="12">
        <v>0</v>
      </c>
      <c r="J11805" s="19">
        <f>IF(MONTH(A11805)&gt;VLOOKUP(Totals!$H$2,Totals!$O$5:$P$16,2,FALSE),YEAR(A11805)+1,YEAR(A11805))</f>
        <v>2018</v>
      </c>
    </row>
    <row r="11806" spans="1:10" x14ac:dyDescent="0.2">
      <c r="A11806" s="4">
        <v>43191</v>
      </c>
      <c r="B11806" s="2" t="s">
        <v>48</v>
      </c>
      <c r="C11806" s="2" t="s">
        <v>49</v>
      </c>
      <c r="D11806" s="11">
        <v>81025</v>
      </c>
      <c r="E11806" s="12">
        <v>3040.4119999999998</v>
      </c>
      <c r="F11806" s="12">
        <v>127.97</v>
      </c>
      <c r="G11806" s="11">
        <v>107426</v>
      </c>
      <c r="H11806" s="12">
        <v>3462.6309999999999</v>
      </c>
      <c r="I11806" s="12">
        <v>52.305</v>
      </c>
      <c r="J11806" s="19">
        <f>IF(MONTH(A11806)&gt;VLOOKUP(Totals!$H$2,Totals!$O$5:$P$16,2,FALSE),YEAR(A11806)+1,YEAR(A11806))</f>
        <v>2018</v>
      </c>
    </row>
    <row r="11807" spans="1:10" x14ac:dyDescent="0.2">
      <c r="A11807" s="4">
        <v>43191</v>
      </c>
      <c r="B11807" s="2" t="s">
        <v>151</v>
      </c>
      <c r="C11807" s="2" t="s">
        <v>49</v>
      </c>
      <c r="D11807" s="11">
        <v>37655</v>
      </c>
      <c r="E11807" s="12">
        <v>1339.662</v>
      </c>
      <c r="F11807" s="12">
        <v>18.734999999999999</v>
      </c>
      <c r="G11807" s="11">
        <v>56837</v>
      </c>
      <c r="H11807" s="12">
        <v>1311.837</v>
      </c>
      <c r="I11807" s="12">
        <v>9.593</v>
      </c>
      <c r="J11807" s="19">
        <f>IF(MONTH(A11807)&gt;VLOOKUP(Totals!$H$2,Totals!$O$5:$P$16,2,FALSE),YEAR(A11807)+1,YEAR(A11807))</f>
        <v>2018</v>
      </c>
    </row>
    <row r="11808" spans="1:10" x14ac:dyDescent="0.2">
      <c r="A11808" s="4">
        <v>43191</v>
      </c>
      <c r="B11808" s="2" t="s">
        <v>50</v>
      </c>
      <c r="C11808" s="2" t="s">
        <v>43</v>
      </c>
      <c r="D11808" s="11">
        <v>3374</v>
      </c>
      <c r="E11808" s="12">
        <v>141.31299999999999</v>
      </c>
      <c r="F11808" s="12">
        <v>3.0619999999999998</v>
      </c>
      <c r="G11808" s="11">
        <v>3101</v>
      </c>
      <c r="H11808" s="12">
        <v>28.053000000000001</v>
      </c>
      <c r="I11808" s="12">
        <v>0</v>
      </c>
      <c r="J11808" s="19">
        <f>IF(MONTH(A11808)&gt;VLOOKUP(Totals!$H$2,Totals!$O$5:$P$16,2,FALSE),YEAR(A11808)+1,YEAR(A11808))</f>
        <v>2018</v>
      </c>
    </row>
    <row r="11809" spans="1:10" x14ac:dyDescent="0.2">
      <c r="A11809" s="4">
        <v>43191</v>
      </c>
      <c r="B11809" s="2" t="s">
        <v>51</v>
      </c>
      <c r="C11809" s="2" t="s">
        <v>18</v>
      </c>
      <c r="D11809" s="11" t="s">
        <v>88</v>
      </c>
      <c r="E11809" s="12" t="s">
        <v>88</v>
      </c>
      <c r="F11809" s="12" t="s">
        <v>88</v>
      </c>
      <c r="G11809" s="11" t="s">
        <v>88</v>
      </c>
      <c r="H11809" s="12">
        <v>1099.921</v>
      </c>
      <c r="I11809" s="12">
        <v>0</v>
      </c>
      <c r="J11809" s="19">
        <f>IF(MONTH(A11809)&gt;VLOOKUP(Totals!$H$2,Totals!$O$5:$P$16,2,FALSE),YEAR(A11809)+1,YEAR(A11809))</f>
        <v>2018</v>
      </c>
    </row>
    <row r="11810" spans="1:10" x14ac:dyDescent="0.2">
      <c r="A11810" s="4">
        <v>43191</v>
      </c>
      <c r="B11810" s="2" t="s">
        <v>51</v>
      </c>
      <c r="C11810" s="2" t="s">
        <v>16</v>
      </c>
      <c r="D11810" s="11" t="s">
        <v>88</v>
      </c>
      <c r="E11810" s="12">
        <v>1116.2190000000001</v>
      </c>
      <c r="F11810" s="12">
        <v>0</v>
      </c>
      <c r="G11810" s="11" t="s">
        <v>88</v>
      </c>
      <c r="H11810" s="12" t="s">
        <v>88</v>
      </c>
      <c r="I11810" s="12" t="s">
        <v>88</v>
      </c>
      <c r="J11810" s="19">
        <f>IF(MONTH(A11810)&gt;VLOOKUP(Totals!$H$2,Totals!$O$5:$P$16,2,FALSE),YEAR(A11810)+1,YEAR(A11810))</f>
        <v>2018</v>
      </c>
    </row>
    <row r="11811" spans="1:10" x14ac:dyDescent="0.2">
      <c r="A11811" s="4">
        <v>43191</v>
      </c>
      <c r="B11811" s="2" t="s">
        <v>202</v>
      </c>
      <c r="C11811" s="2" t="s">
        <v>27</v>
      </c>
      <c r="D11811" s="11">
        <v>20821</v>
      </c>
      <c r="E11811" s="12">
        <v>264.49200000000002</v>
      </c>
      <c r="F11811" s="12">
        <v>0.31900000000000001</v>
      </c>
      <c r="G11811" s="11">
        <v>20430</v>
      </c>
      <c r="H11811" s="12">
        <v>269.25200000000001</v>
      </c>
      <c r="I11811" s="12">
        <v>7.9279999999999999</v>
      </c>
      <c r="J11811" s="19">
        <f>IF(MONTH(A11811)&gt;VLOOKUP(Totals!$H$2,Totals!$O$5:$P$16,2,FALSE),YEAR(A11811)+1,YEAR(A11811))</f>
        <v>2018</v>
      </c>
    </row>
    <row r="11812" spans="1:10" x14ac:dyDescent="0.2">
      <c r="A11812" s="4">
        <v>43191</v>
      </c>
      <c r="B11812" s="2" t="s">
        <v>53</v>
      </c>
      <c r="C11812" s="2" t="s">
        <v>28</v>
      </c>
      <c r="D11812" s="11">
        <v>24604</v>
      </c>
      <c r="E11812" s="12">
        <v>686.38</v>
      </c>
      <c r="F11812" s="12">
        <v>149.77600000000001</v>
      </c>
      <c r="G11812" s="11">
        <v>25120</v>
      </c>
      <c r="H11812" s="12">
        <v>703.77700000000004</v>
      </c>
      <c r="I11812" s="12">
        <v>1.4019999999999999</v>
      </c>
      <c r="J11812" s="19">
        <f>IF(MONTH(A11812)&gt;VLOOKUP(Totals!$H$2,Totals!$O$5:$P$16,2,FALSE),YEAR(A11812)+1,YEAR(A11812))</f>
        <v>2018</v>
      </c>
    </row>
    <row r="11813" spans="1:10" x14ac:dyDescent="0.2">
      <c r="A11813" s="4">
        <v>43191</v>
      </c>
      <c r="B11813" s="2" t="s">
        <v>171</v>
      </c>
      <c r="C11813" s="2" t="s">
        <v>18</v>
      </c>
      <c r="D11813" s="11">
        <v>11533</v>
      </c>
      <c r="E11813" s="12">
        <v>525.08000000000004</v>
      </c>
      <c r="F11813" s="12">
        <v>0</v>
      </c>
      <c r="G11813" s="11">
        <v>8766</v>
      </c>
      <c r="H11813" s="12">
        <v>284.68099999999998</v>
      </c>
      <c r="I11813" s="12">
        <v>0</v>
      </c>
      <c r="J11813" s="19">
        <f>IF(MONTH(A11813)&gt;VLOOKUP(Totals!$H$2,Totals!$O$5:$P$16,2,FALSE),YEAR(A11813)+1,YEAR(A11813))</f>
        <v>2018</v>
      </c>
    </row>
    <row r="11814" spans="1:10" x14ac:dyDescent="0.2">
      <c r="A11814" s="4">
        <v>43191</v>
      </c>
      <c r="B11814" s="2" t="s">
        <v>54</v>
      </c>
      <c r="C11814" s="2" t="s">
        <v>16</v>
      </c>
      <c r="D11814" s="11">
        <v>9895</v>
      </c>
      <c r="E11814" s="12">
        <v>148.40600000000001</v>
      </c>
      <c r="F11814" s="12">
        <v>0</v>
      </c>
      <c r="G11814" s="11">
        <v>10175</v>
      </c>
      <c r="H11814" s="12">
        <v>218.47800000000001</v>
      </c>
      <c r="I11814" s="12">
        <v>0</v>
      </c>
      <c r="J11814" s="19">
        <f>IF(MONTH(A11814)&gt;VLOOKUP(Totals!$H$2,Totals!$O$5:$P$16,2,FALSE),YEAR(A11814)+1,YEAR(A11814))</f>
        <v>2018</v>
      </c>
    </row>
    <row r="11815" spans="1:10" x14ac:dyDescent="0.2">
      <c r="A11815" s="4">
        <v>43191</v>
      </c>
      <c r="B11815" s="2" t="s">
        <v>240</v>
      </c>
      <c r="C11815" s="2" t="s">
        <v>161</v>
      </c>
      <c r="D11815" s="11">
        <v>1558</v>
      </c>
      <c r="E11815" s="12">
        <v>154.31899999999999</v>
      </c>
      <c r="F11815" s="12">
        <v>0</v>
      </c>
      <c r="G11815" s="11">
        <v>2298</v>
      </c>
      <c r="H11815" s="12">
        <v>25.212</v>
      </c>
      <c r="I11815" s="12">
        <v>0</v>
      </c>
      <c r="J11815" s="19">
        <f>IF(MONTH(A11815)&gt;VLOOKUP(Totals!$H$2,Totals!$O$5:$P$16,2,FALSE),YEAR(A11815)+1,YEAR(A11815))</f>
        <v>2018</v>
      </c>
    </row>
    <row r="11816" spans="1:10" x14ac:dyDescent="0.2">
      <c r="A11816" s="4">
        <v>43191</v>
      </c>
      <c r="B11816" s="2" t="s">
        <v>166</v>
      </c>
      <c r="C11816" s="2" t="s">
        <v>28</v>
      </c>
      <c r="D11816" s="11">
        <v>12006</v>
      </c>
      <c r="E11816" s="12">
        <v>19.555</v>
      </c>
      <c r="F11816" s="12">
        <v>0</v>
      </c>
      <c r="G11816" s="11">
        <v>12147</v>
      </c>
      <c r="H11816" s="12">
        <v>0</v>
      </c>
      <c r="I11816" s="12">
        <v>0</v>
      </c>
      <c r="J11816" s="19">
        <f>IF(MONTH(A11816)&gt;VLOOKUP(Totals!$H$2,Totals!$O$5:$P$16,2,FALSE),YEAR(A11816)+1,YEAR(A11816))</f>
        <v>2018</v>
      </c>
    </row>
    <row r="11817" spans="1:10" x14ac:dyDescent="0.2">
      <c r="A11817" s="4">
        <v>43191</v>
      </c>
      <c r="B11817" s="2" t="s">
        <v>55</v>
      </c>
      <c r="C11817" s="2" t="s">
        <v>33</v>
      </c>
      <c r="D11817" s="11">
        <v>9054</v>
      </c>
      <c r="E11817" s="12">
        <v>316.18599999999998</v>
      </c>
      <c r="F11817" s="12">
        <v>162.77600000000001</v>
      </c>
      <c r="G11817" s="11">
        <v>8955</v>
      </c>
      <c r="H11817" s="12">
        <v>273.166</v>
      </c>
      <c r="I11817" s="12">
        <v>0.11600000000000001</v>
      </c>
      <c r="J11817" s="19">
        <f>IF(MONTH(A11817)&gt;VLOOKUP(Totals!$H$2,Totals!$O$5:$P$16,2,FALSE),YEAR(A11817)+1,YEAR(A11817))</f>
        <v>2018</v>
      </c>
    </row>
    <row r="11818" spans="1:10" x14ac:dyDescent="0.2">
      <c r="A11818" s="4">
        <v>43191</v>
      </c>
      <c r="B11818" s="2" t="s">
        <v>146</v>
      </c>
      <c r="C11818" s="2" t="s">
        <v>18</v>
      </c>
      <c r="D11818" s="11">
        <v>1525</v>
      </c>
      <c r="E11818" s="12">
        <v>72.864000000000004</v>
      </c>
      <c r="F11818" s="12">
        <v>0</v>
      </c>
      <c r="G11818" s="11">
        <v>1138</v>
      </c>
      <c r="H11818" s="12">
        <v>74.132000000000005</v>
      </c>
      <c r="I11818" s="12">
        <v>0</v>
      </c>
      <c r="J11818" s="19">
        <f>IF(MONTH(A11818)&gt;VLOOKUP(Totals!$H$2,Totals!$O$5:$P$16,2,FALSE),YEAR(A11818)+1,YEAR(A11818))</f>
        <v>2018</v>
      </c>
    </row>
    <row r="11819" spans="1:10" x14ac:dyDescent="0.2">
      <c r="A11819" s="4">
        <v>43191</v>
      </c>
      <c r="B11819" s="2" t="s">
        <v>146</v>
      </c>
      <c r="C11819" s="2" t="s">
        <v>27</v>
      </c>
      <c r="D11819" s="11">
        <v>2847</v>
      </c>
      <c r="E11819" s="12">
        <v>2.6579999999999999</v>
      </c>
      <c r="F11819" s="12">
        <v>0</v>
      </c>
      <c r="G11819" s="11">
        <v>2600</v>
      </c>
      <c r="H11819" s="12">
        <v>0.83</v>
      </c>
      <c r="I11819" s="12">
        <v>0</v>
      </c>
      <c r="J11819" s="19">
        <f>IF(MONTH(A11819)&gt;VLOOKUP(Totals!$H$2,Totals!$O$5:$P$16,2,FALSE),YEAR(A11819)+1,YEAR(A11819))</f>
        <v>2018</v>
      </c>
    </row>
    <row r="11820" spans="1:10" x14ac:dyDescent="0.2">
      <c r="A11820" s="4">
        <v>43191</v>
      </c>
      <c r="B11820" s="2" t="s">
        <v>146</v>
      </c>
      <c r="C11820" s="2" t="s">
        <v>28</v>
      </c>
      <c r="D11820" s="11">
        <v>61171</v>
      </c>
      <c r="E11820" s="12">
        <v>333.08300000000003</v>
      </c>
      <c r="F11820" s="12">
        <v>2.04</v>
      </c>
      <c r="G11820" s="11">
        <v>62397</v>
      </c>
      <c r="H11820" s="12">
        <v>7.1619999999999999</v>
      </c>
      <c r="I11820" s="12">
        <v>4.484</v>
      </c>
      <c r="J11820" s="19">
        <f>IF(MONTH(A11820)&gt;VLOOKUP(Totals!$H$2,Totals!$O$5:$P$16,2,FALSE),YEAR(A11820)+1,YEAR(A11820))</f>
        <v>2018</v>
      </c>
    </row>
    <row r="11821" spans="1:10" x14ac:dyDescent="0.2">
      <c r="A11821" s="4">
        <v>43191</v>
      </c>
      <c r="B11821" s="2" t="s">
        <v>146</v>
      </c>
      <c r="C11821" s="2" t="s">
        <v>33</v>
      </c>
      <c r="D11821" s="11">
        <v>21272</v>
      </c>
      <c r="E11821" s="12">
        <v>87.084999999999994</v>
      </c>
      <c r="F11821" s="12">
        <v>6.68</v>
      </c>
      <c r="G11821" s="11">
        <v>18117</v>
      </c>
      <c r="H11821" s="12">
        <v>24.702000000000002</v>
      </c>
      <c r="I11821" s="12">
        <v>1.3360000000000001</v>
      </c>
      <c r="J11821" s="19">
        <f>IF(MONTH(A11821)&gt;VLOOKUP(Totals!$H$2,Totals!$O$5:$P$16,2,FALSE),YEAR(A11821)+1,YEAR(A11821))</f>
        <v>2018</v>
      </c>
    </row>
    <row r="11822" spans="1:10" x14ac:dyDescent="0.2">
      <c r="A11822" s="4">
        <v>43191</v>
      </c>
      <c r="B11822" s="2" t="s">
        <v>146</v>
      </c>
      <c r="C11822" s="2" t="s">
        <v>11</v>
      </c>
      <c r="D11822" s="11">
        <v>39893</v>
      </c>
      <c r="E11822" s="12">
        <v>4.1360000000000001</v>
      </c>
      <c r="F11822" s="12">
        <v>0</v>
      </c>
      <c r="G11822" s="11">
        <v>34661</v>
      </c>
      <c r="H11822" s="12">
        <v>12.331</v>
      </c>
      <c r="I11822" s="12">
        <v>0</v>
      </c>
      <c r="J11822" s="19">
        <f>IF(MONTH(A11822)&gt;VLOOKUP(Totals!$H$2,Totals!$O$5:$P$16,2,FALSE),YEAR(A11822)+1,YEAR(A11822))</f>
        <v>2018</v>
      </c>
    </row>
    <row r="11823" spans="1:10" x14ac:dyDescent="0.2">
      <c r="A11823" s="4">
        <v>43191</v>
      </c>
      <c r="B11823" s="2" t="s">
        <v>146</v>
      </c>
      <c r="C11823" s="2" t="s">
        <v>35</v>
      </c>
      <c r="D11823" s="11">
        <v>2693</v>
      </c>
      <c r="E11823" s="12">
        <v>77.466999999999999</v>
      </c>
      <c r="F11823" s="12">
        <v>0.78</v>
      </c>
      <c r="G11823" s="11">
        <v>2666</v>
      </c>
      <c r="H11823" s="12">
        <v>36.374000000000002</v>
      </c>
      <c r="I11823" s="12">
        <v>0</v>
      </c>
      <c r="J11823" s="19">
        <f>IF(MONTH(A11823)&gt;VLOOKUP(Totals!$H$2,Totals!$O$5:$P$16,2,FALSE),YEAR(A11823)+1,YEAR(A11823))</f>
        <v>2018</v>
      </c>
    </row>
    <row r="11824" spans="1:10" x14ac:dyDescent="0.2">
      <c r="A11824" s="4">
        <v>43191</v>
      </c>
      <c r="B11824" s="2" t="s">
        <v>146</v>
      </c>
      <c r="C11824" s="2" t="s">
        <v>37</v>
      </c>
      <c r="D11824" s="11">
        <v>11659</v>
      </c>
      <c r="E11824" s="12">
        <v>323.35700000000003</v>
      </c>
      <c r="F11824" s="12">
        <v>0.749</v>
      </c>
      <c r="G11824" s="11">
        <v>11721</v>
      </c>
      <c r="H11824" s="12">
        <v>33.161000000000001</v>
      </c>
      <c r="I11824" s="12">
        <v>1.667</v>
      </c>
      <c r="J11824" s="19">
        <f>IF(MONTH(A11824)&gt;VLOOKUP(Totals!$H$2,Totals!$O$5:$P$16,2,FALSE),YEAR(A11824)+1,YEAR(A11824))</f>
        <v>2018</v>
      </c>
    </row>
    <row r="11825" spans="1:10" x14ac:dyDescent="0.2">
      <c r="A11825" s="4">
        <v>43191</v>
      </c>
      <c r="B11825" s="2" t="s">
        <v>146</v>
      </c>
      <c r="C11825" s="2" t="s">
        <v>16</v>
      </c>
      <c r="D11825" s="11">
        <v>11085</v>
      </c>
      <c r="E11825" s="12">
        <v>154.98099999999999</v>
      </c>
      <c r="F11825" s="12">
        <v>7.157</v>
      </c>
      <c r="G11825" s="11">
        <v>10089</v>
      </c>
      <c r="H11825" s="12">
        <v>29.969000000000001</v>
      </c>
      <c r="I11825" s="12">
        <v>2.0369999999999999</v>
      </c>
      <c r="J11825" s="19">
        <f>IF(MONTH(A11825)&gt;VLOOKUP(Totals!$H$2,Totals!$O$5:$P$16,2,FALSE),YEAR(A11825)+1,YEAR(A11825))</f>
        <v>2018</v>
      </c>
    </row>
    <row r="11826" spans="1:10" x14ac:dyDescent="0.2">
      <c r="A11826" s="4">
        <v>43191</v>
      </c>
      <c r="B11826" s="2" t="s">
        <v>146</v>
      </c>
      <c r="C11826" s="2" t="s">
        <v>76</v>
      </c>
      <c r="D11826" s="11">
        <v>7932</v>
      </c>
      <c r="E11826" s="12">
        <v>260.05700000000002</v>
      </c>
      <c r="F11826" s="12">
        <v>0</v>
      </c>
      <c r="G11826" s="11">
        <v>7189</v>
      </c>
      <c r="H11826" s="12">
        <v>13.568</v>
      </c>
      <c r="I11826" s="12">
        <v>3.375</v>
      </c>
      <c r="J11826" s="19">
        <f>IF(MONTH(A11826)&gt;VLOOKUP(Totals!$H$2,Totals!$O$5:$P$16,2,FALSE),YEAR(A11826)+1,YEAR(A11826))</f>
        <v>2018</v>
      </c>
    </row>
    <row r="11827" spans="1:10" x14ac:dyDescent="0.2">
      <c r="A11827" s="4">
        <v>43191</v>
      </c>
      <c r="B11827" s="2" t="s">
        <v>170</v>
      </c>
      <c r="C11827" s="2" t="s">
        <v>35</v>
      </c>
      <c r="D11827" s="11">
        <v>4212</v>
      </c>
      <c r="E11827" s="12">
        <v>11.144</v>
      </c>
      <c r="F11827" s="12">
        <v>0</v>
      </c>
      <c r="G11827" s="11">
        <v>4198</v>
      </c>
      <c r="H11827" s="12">
        <v>4.1079999999999997</v>
      </c>
      <c r="I11827" s="12">
        <v>0</v>
      </c>
      <c r="J11827" s="19">
        <f>IF(MONTH(A11827)&gt;VLOOKUP(Totals!$H$2,Totals!$O$5:$P$16,2,FALSE),YEAR(A11827)+1,YEAR(A11827))</f>
        <v>2018</v>
      </c>
    </row>
    <row r="11828" spans="1:10" x14ac:dyDescent="0.2">
      <c r="A11828" s="4">
        <v>43191</v>
      </c>
      <c r="B11828" s="2" t="s">
        <v>56</v>
      </c>
      <c r="C11828" s="2" t="s">
        <v>32</v>
      </c>
      <c r="D11828" s="11">
        <v>11023</v>
      </c>
      <c r="E11828" s="12">
        <v>173.78100000000001</v>
      </c>
      <c r="F11828" s="12">
        <v>140.137</v>
      </c>
      <c r="G11828" s="11">
        <v>11494</v>
      </c>
      <c r="H11828" s="12">
        <v>154.44999999999999</v>
      </c>
      <c r="I11828" s="12">
        <v>4.181</v>
      </c>
      <c r="J11828" s="19">
        <f>IF(MONTH(A11828)&gt;VLOOKUP(Totals!$H$2,Totals!$O$5:$P$16,2,FALSE),YEAR(A11828)+1,YEAR(A11828))</f>
        <v>2018</v>
      </c>
    </row>
    <row r="11829" spans="1:10" x14ac:dyDescent="0.2">
      <c r="A11829" s="4">
        <v>43191</v>
      </c>
      <c r="B11829" s="2" t="s">
        <v>243</v>
      </c>
      <c r="C11829" s="2" t="s">
        <v>57</v>
      </c>
      <c r="D11829" s="11">
        <v>4910</v>
      </c>
      <c r="E11829" s="12">
        <v>139.60300000000001</v>
      </c>
      <c r="F11829" s="12">
        <v>5.7000000000000002E-2</v>
      </c>
      <c r="G11829" s="11">
        <v>4701</v>
      </c>
      <c r="H11829" s="12">
        <v>248.983</v>
      </c>
      <c r="I11829" s="12">
        <v>1.107</v>
      </c>
      <c r="J11829" s="19">
        <f>IF(MONTH(A11829)&gt;VLOOKUP(Totals!$H$2,Totals!$O$5:$P$16,2,FALSE),YEAR(A11829)+1,YEAR(A11829))</f>
        <v>2018</v>
      </c>
    </row>
    <row r="11830" spans="1:10" x14ac:dyDescent="0.2">
      <c r="A11830" s="4">
        <v>43191</v>
      </c>
      <c r="B11830" s="2" t="s">
        <v>243</v>
      </c>
      <c r="C11830" s="2" t="s">
        <v>11</v>
      </c>
      <c r="D11830" s="11">
        <v>3304</v>
      </c>
      <c r="E11830" s="12">
        <v>34.718000000000004</v>
      </c>
      <c r="F11830" s="12">
        <v>0</v>
      </c>
      <c r="G11830" s="11">
        <v>3349</v>
      </c>
      <c r="H11830" s="12">
        <v>79.426000000000002</v>
      </c>
      <c r="I11830" s="12">
        <v>3.88</v>
      </c>
      <c r="J11830" s="19">
        <f>IF(MONTH(A11830)&gt;VLOOKUP(Totals!$H$2,Totals!$O$5:$P$16,2,FALSE),YEAR(A11830)+1,YEAR(A11830))</f>
        <v>2018</v>
      </c>
    </row>
    <row r="11831" spans="1:10" x14ac:dyDescent="0.2">
      <c r="A11831" s="4">
        <v>43191</v>
      </c>
      <c r="B11831" s="2" t="s">
        <v>59</v>
      </c>
      <c r="C11831" s="2" t="s">
        <v>34</v>
      </c>
      <c r="D11831" s="11">
        <v>37804</v>
      </c>
      <c r="E11831" s="12">
        <v>1761.279</v>
      </c>
      <c r="F11831" s="12">
        <v>107.608</v>
      </c>
      <c r="G11831" s="11">
        <v>35576</v>
      </c>
      <c r="H11831" s="12">
        <v>809.00400000000002</v>
      </c>
      <c r="I11831" s="12">
        <v>4.5469999999999997</v>
      </c>
      <c r="J11831" s="19">
        <f>IF(MONTH(A11831)&gt;VLOOKUP(Totals!$H$2,Totals!$O$5:$P$16,2,FALSE),YEAR(A11831)+1,YEAR(A11831))</f>
        <v>2018</v>
      </c>
    </row>
    <row r="11832" spans="1:10" x14ac:dyDescent="0.2">
      <c r="A11832" s="4">
        <v>43191</v>
      </c>
      <c r="B11832" s="2" t="s">
        <v>234</v>
      </c>
      <c r="C11832" s="2" t="s">
        <v>28</v>
      </c>
      <c r="D11832" s="11">
        <v>2559</v>
      </c>
      <c r="E11832" s="12">
        <v>0.2</v>
      </c>
      <c r="F11832" s="12">
        <v>0</v>
      </c>
      <c r="G11832" s="11">
        <v>2200</v>
      </c>
      <c r="H11832" s="12">
        <v>0.95</v>
      </c>
      <c r="I11832" s="12">
        <v>0</v>
      </c>
      <c r="J11832" s="19">
        <f>IF(MONTH(A11832)&gt;VLOOKUP(Totals!$H$2,Totals!$O$5:$P$16,2,FALSE),YEAR(A11832)+1,YEAR(A11832))</f>
        <v>2018</v>
      </c>
    </row>
    <row r="11833" spans="1:10" x14ac:dyDescent="0.2">
      <c r="A11833" s="4">
        <v>43191</v>
      </c>
      <c r="B11833" s="2" t="s">
        <v>234</v>
      </c>
      <c r="C11833" s="2" t="s">
        <v>34</v>
      </c>
      <c r="D11833" s="11">
        <v>7451</v>
      </c>
      <c r="E11833" s="12">
        <v>3.37</v>
      </c>
      <c r="F11833" s="12">
        <v>0</v>
      </c>
      <c r="G11833" s="11">
        <v>6317</v>
      </c>
      <c r="H11833" s="12">
        <v>0</v>
      </c>
      <c r="I11833" s="12">
        <v>0</v>
      </c>
      <c r="J11833" s="19">
        <f>IF(MONTH(A11833)&gt;VLOOKUP(Totals!$H$2,Totals!$O$5:$P$16,2,FALSE),YEAR(A11833)+1,YEAR(A11833))</f>
        <v>2018</v>
      </c>
    </row>
    <row r="11834" spans="1:10" x14ac:dyDescent="0.2">
      <c r="A11834" s="4">
        <v>43191</v>
      </c>
      <c r="B11834" s="2" t="s">
        <v>227</v>
      </c>
      <c r="C11834" s="2" t="s">
        <v>21</v>
      </c>
      <c r="D11834" s="11">
        <v>800</v>
      </c>
      <c r="E11834" s="12">
        <v>4.9020000000000001</v>
      </c>
      <c r="F11834" s="12">
        <v>0</v>
      </c>
      <c r="G11834" s="11">
        <v>785</v>
      </c>
      <c r="H11834" s="12">
        <v>41.314999999999998</v>
      </c>
      <c r="I11834" s="12">
        <v>0</v>
      </c>
      <c r="J11834" s="19">
        <f>IF(MONTH(A11834)&gt;VLOOKUP(Totals!$H$2,Totals!$O$5:$P$16,2,FALSE),YEAR(A11834)+1,YEAR(A11834))</f>
        <v>2018</v>
      </c>
    </row>
    <row r="11835" spans="1:10" x14ac:dyDescent="0.2">
      <c r="A11835" s="4">
        <v>43191</v>
      </c>
      <c r="B11835" s="2" t="s">
        <v>155</v>
      </c>
      <c r="C11835" s="2" t="s">
        <v>25</v>
      </c>
      <c r="D11835" s="11" t="s">
        <v>88</v>
      </c>
      <c r="E11835" s="12">
        <v>16.113</v>
      </c>
      <c r="F11835" s="12">
        <v>0</v>
      </c>
      <c r="G11835" s="11" t="s">
        <v>88</v>
      </c>
      <c r="H11835" s="12">
        <v>125.137</v>
      </c>
      <c r="I11835" s="12">
        <v>0</v>
      </c>
      <c r="J11835" s="19">
        <f>IF(MONTH(A11835)&gt;VLOOKUP(Totals!$H$2,Totals!$O$5:$P$16,2,FALSE),YEAR(A11835)+1,YEAR(A11835))</f>
        <v>2018</v>
      </c>
    </row>
    <row r="11836" spans="1:10" x14ac:dyDescent="0.2">
      <c r="A11836" s="4">
        <v>43191</v>
      </c>
      <c r="B11836" s="2" t="s">
        <v>155</v>
      </c>
      <c r="C11836" s="2" t="s">
        <v>22</v>
      </c>
      <c r="D11836" s="11" t="s">
        <v>88</v>
      </c>
      <c r="E11836" s="12">
        <v>1.718</v>
      </c>
      <c r="F11836" s="12">
        <v>0</v>
      </c>
      <c r="G11836" s="11" t="s">
        <v>88</v>
      </c>
      <c r="H11836" s="12">
        <v>18.734000000000002</v>
      </c>
      <c r="I11836" s="12">
        <v>0</v>
      </c>
      <c r="J11836" s="19">
        <f>IF(MONTH(A11836)&gt;VLOOKUP(Totals!$H$2,Totals!$O$5:$P$16,2,FALSE),YEAR(A11836)+1,YEAR(A11836))</f>
        <v>2018</v>
      </c>
    </row>
    <row r="11837" spans="1:10" x14ac:dyDescent="0.2">
      <c r="A11837" s="4">
        <v>43191</v>
      </c>
      <c r="B11837" s="2" t="s">
        <v>60</v>
      </c>
      <c r="C11837" s="2" t="s">
        <v>52</v>
      </c>
      <c r="D11837" s="11">
        <v>12718</v>
      </c>
      <c r="E11837" s="12">
        <v>302.98700000000002</v>
      </c>
      <c r="F11837" s="12">
        <v>0</v>
      </c>
      <c r="G11837" s="11">
        <v>12582</v>
      </c>
      <c r="H11837" s="12">
        <v>420.33100000000002</v>
      </c>
      <c r="I11837" s="12">
        <v>0</v>
      </c>
      <c r="J11837" s="19">
        <f>IF(MONTH(A11837)&gt;VLOOKUP(Totals!$H$2,Totals!$O$5:$P$16,2,FALSE),YEAR(A11837)+1,YEAR(A11837))</f>
        <v>2018</v>
      </c>
    </row>
    <row r="11838" spans="1:10" x14ac:dyDescent="0.2">
      <c r="A11838" s="4">
        <v>43191</v>
      </c>
      <c r="B11838" s="2" t="s">
        <v>199</v>
      </c>
      <c r="C11838" s="2" t="s">
        <v>18</v>
      </c>
      <c r="D11838" s="11" t="s">
        <v>88</v>
      </c>
      <c r="E11838" s="12" t="s">
        <v>88</v>
      </c>
      <c r="F11838" s="12" t="s">
        <v>88</v>
      </c>
      <c r="G11838" s="11" t="s">
        <v>88</v>
      </c>
      <c r="H11838" s="12">
        <v>338.93200000000002</v>
      </c>
      <c r="I11838" s="12">
        <v>0</v>
      </c>
      <c r="J11838" s="19">
        <f>IF(MONTH(A11838)&gt;VLOOKUP(Totals!$H$2,Totals!$O$5:$P$16,2,FALSE),YEAR(A11838)+1,YEAR(A11838))</f>
        <v>2018</v>
      </c>
    </row>
    <row r="11839" spans="1:10" x14ac:dyDescent="0.2">
      <c r="A11839" s="4">
        <v>43191</v>
      </c>
      <c r="B11839" s="2" t="s">
        <v>199</v>
      </c>
      <c r="C11839" s="2" t="s">
        <v>33</v>
      </c>
      <c r="D11839" s="11" t="s">
        <v>88</v>
      </c>
      <c r="E11839" s="12">
        <v>376.29199999999997</v>
      </c>
      <c r="F11839" s="12">
        <v>0</v>
      </c>
      <c r="G11839" s="11" t="s">
        <v>88</v>
      </c>
      <c r="H11839" s="12">
        <v>61.088000000000001</v>
      </c>
      <c r="I11839" s="12">
        <v>0</v>
      </c>
      <c r="J11839" s="19">
        <f>IF(MONTH(A11839)&gt;VLOOKUP(Totals!$H$2,Totals!$O$5:$P$16,2,FALSE),YEAR(A11839)+1,YEAR(A11839))</f>
        <v>2018</v>
      </c>
    </row>
    <row r="11840" spans="1:10" x14ac:dyDescent="0.2">
      <c r="A11840" s="4">
        <v>43191</v>
      </c>
      <c r="B11840" s="2" t="s">
        <v>199</v>
      </c>
      <c r="C11840" s="2" t="s">
        <v>16</v>
      </c>
      <c r="D11840" s="11" t="s">
        <v>88</v>
      </c>
      <c r="E11840" s="12">
        <v>404.18799999999999</v>
      </c>
      <c r="F11840" s="12">
        <v>0</v>
      </c>
      <c r="G11840" s="11" t="s">
        <v>88</v>
      </c>
      <c r="H11840" s="12" t="s">
        <v>88</v>
      </c>
      <c r="I11840" s="12" t="s">
        <v>88</v>
      </c>
      <c r="J11840" s="19">
        <f>IF(MONTH(A11840)&gt;VLOOKUP(Totals!$H$2,Totals!$O$5:$P$16,2,FALSE),YEAR(A11840)+1,YEAR(A11840))</f>
        <v>2018</v>
      </c>
    </row>
    <row r="11841" spans="1:10" x14ac:dyDescent="0.2">
      <c r="A11841" s="4">
        <v>43191</v>
      </c>
      <c r="B11841" s="2" t="s">
        <v>63</v>
      </c>
      <c r="C11841" s="2" t="s">
        <v>57</v>
      </c>
      <c r="D11841" s="11">
        <v>5372</v>
      </c>
      <c r="E11841" s="12">
        <v>11.84</v>
      </c>
      <c r="F11841" s="12">
        <v>0</v>
      </c>
      <c r="G11841" s="11">
        <v>5501</v>
      </c>
      <c r="H11841" s="12">
        <v>1.756</v>
      </c>
      <c r="I11841" s="12">
        <v>2.1760000000000002</v>
      </c>
      <c r="J11841" s="19">
        <f>IF(MONTH(A11841)&gt;VLOOKUP(Totals!$H$2,Totals!$O$5:$P$16,2,FALSE),YEAR(A11841)+1,YEAR(A11841))</f>
        <v>2018</v>
      </c>
    </row>
    <row r="11842" spans="1:10" x14ac:dyDescent="0.2">
      <c r="A11842" s="4">
        <v>43191</v>
      </c>
      <c r="B11842" s="2" t="s">
        <v>63</v>
      </c>
      <c r="C11842" s="2" t="s">
        <v>18</v>
      </c>
      <c r="D11842" s="11">
        <v>13615</v>
      </c>
      <c r="E11842" s="12">
        <v>365.54300000000001</v>
      </c>
      <c r="F11842" s="12">
        <v>50.268999999999998</v>
      </c>
      <c r="G11842" s="11">
        <v>13000</v>
      </c>
      <c r="H11842" s="12">
        <v>410.38499999999999</v>
      </c>
      <c r="I11842" s="12">
        <v>52.707999999999998</v>
      </c>
      <c r="J11842" s="19">
        <f>IF(MONTH(A11842)&gt;VLOOKUP(Totals!$H$2,Totals!$O$5:$P$16,2,FALSE),YEAR(A11842)+1,YEAR(A11842))</f>
        <v>2018</v>
      </c>
    </row>
    <row r="11843" spans="1:10" x14ac:dyDescent="0.2">
      <c r="A11843" s="4">
        <v>43191</v>
      </c>
      <c r="B11843" s="2" t="s">
        <v>63</v>
      </c>
      <c r="C11843" s="2" t="s">
        <v>161</v>
      </c>
      <c r="D11843" s="11">
        <v>30452</v>
      </c>
      <c r="E11843" s="12">
        <v>978.79200000000003</v>
      </c>
      <c r="F11843" s="12">
        <v>43.085999999999999</v>
      </c>
      <c r="G11843" s="11">
        <v>30221</v>
      </c>
      <c r="H11843" s="12">
        <v>871.54200000000003</v>
      </c>
      <c r="I11843" s="12">
        <v>30.041</v>
      </c>
      <c r="J11843" s="19">
        <f>IF(MONTH(A11843)&gt;VLOOKUP(Totals!$H$2,Totals!$O$5:$P$16,2,FALSE),YEAR(A11843)+1,YEAR(A11843))</f>
        <v>2018</v>
      </c>
    </row>
    <row r="11844" spans="1:10" x14ac:dyDescent="0.2">
      <c r="A11844" s="4">
        <v>43191</v>
      </c>
      <c r="B11844" s="2" t="s">
        <v>63</v>
      </c>
      <c r="C11844" s="2" t="s">
        <v>28</v>
      </c>
      <c r="D11844" s="11">
        <v>6652</v>
      </c>
      <c r="E11844" s="12">
        <v>121.372</v>
      </c>
      <c r="F11844" s="12">
        <v>1.7270000000000001</v>
      </c>
      <c r="G11844" s="11">
        <v>6716</v>
      </c>
      <c r="H11844" s="12">
        <v>370.68599999999998</v>
      </c>
      <c r="I11844" s="12">
        <v>1.198</v>
      </c>
      <c r="J11844" s="19">
        <f>IF(MONTH(A11844)&gt;VLOOKUP(Totals!$H$2,Totals!$O$5:$P$16,2,FALSE),YEAR(A11844)+1,YEAR(A11844))</f>
        <v>2018</v>
      </c>
    </row>
    <row r="11845" spans="1:10" x14ac:dyDescent="0.2">
      <c r="A11845" s="4">
        <v>43191</v>
      </c>
      <c r="B11845" s="2" t="s">
        <v>63</v>
      </c>
      <c r="C11845" s="2" t="s">
        <v>33</v>
      </c>
      <c r="D11845" s="11">
        <v>27490</v>
      </c>
      <c r="E11845" s="12">
        <v>378.02300000000002</v>
      </c>
      <c r="F11845" s="12">
        <v>45.334000000000003</v>
      </c>
      <c r="G11845" s="11">
        <v>26188</v>
      </c>
      <c r="H11845" s="12">
        <v>263.589</v>
      </c>
      <c r="I11845" s="12">
        <v>47.432000000000002</v>
      </c>
      <c r="J11845" s="19">
        <f>IF(MONTH(A11845)&gt;VLOOKUP(Totals!$H$2,Totals!$O$5:$P$16,2,FALSE),YEAR(A11845)+1,YEAR(A11845))</f>
        <v>2018</v>
      </c>
    </row>
    <row r="11846" spans="1:10" x14ac:dyDescent="0.2">
      <c r="A11846" s="4">
        <v>43191</v>
      </c>
      <c r="B11846" s="2" t="s">
        <v>63</v>
      </c>
      <c r="C11846" s="2" t="s">
        <v>87</v>
      </c>
      <c r="D11846" s="11" t="s">
        <v>88</v>
      </c>
      <c r="E11846" s="12">
        <v>9.5039999999999996</v>
      </c>
      <c r="F11846" s="12">
        <v>0</v>
      </c>
      <c r="G11846" s="11" t="s">
        <v>88</v>
      </c>
      <c r="H11846" s="12">
        <v>7.4180000000000001</v>
      </c>
      <c r="I11846" s="12">
        <v>0</v>
      </c>
      <c r="J11846" s="19">
        <f>IF(MONTH(A11846)&gt;VLOOKUP(Totals!$H$2,Totals!$O$5:$P$16,2,FALSE),YEAR(A11846)+1,YEAR(A11846))</f>
        <v>2018</v>
      </c>
    </row>
    <row r="11847" spans="1:10" x14ac:dyDescent="0.2">
      <c r="A11847" s="4">
        <v>43191</v>
      </c>
      <c r="B11847" s="2" t="s">
        <v>63</v>
      </c>
      <c r="C11847" s="2" t="s">
        <v>34</v>
      </c>
      <c r="D11847" s="11" t="s">
        <v>88</v>
      </c>
      <c r="E11847" s="12" t="s">
        <v>88</v>
      </c>
      <c r="F11847" s="12" t="s">
        <v>88</v>
      </c>
      <c r="G11847" s="11" t="s">
        <v>88</v>
      </c>
      <c r="H11847" s="12">
        <v>110.3</v>
      </c>
      <c r="I11847" s="12">
        <v>0</v>
      </c>
      <c r="J11847" s="19">
        <f>IF(MONTH(A11847)&gt;VLOOKUP(Totals!$H$2,Totals!$O$5:$P$16,2,FALSE),YEAR(A11847)+1,YEAR(A11847))</f>
        <v>2018</v>
      </c>
    </row>
    <row r="11848" spans="1:10" x14ac:dyDescent="0.2">
      <c r="A11848" s="4">
        <v>43191</v>
      </c>
      <c r="B11848" s="2" t="s">
        <v>63</v>
      </c>
      <c r="C11848" s="2" t="s">
        <v>13</v>
      </c>
      <c r="D11848" s="11">
        <v>2553</v>
      </c>
      <c r="E11848" s="12">
        <v>2.282</v>
      </c>
      <c r="F11848" s="12">
        <v>0.161</v>
      </c>
      <c r="G11848" s="11">
        <v>2171</v>
      </c>
      <c r="H11848" s="12">
        <v>1.2909999999999999</v>
      </c>
      <c r="I11848" s="12">
        <v>2.129</v>
      </c>
      <c r="J11848" s="19">
        <f>IF(MONTH(A11848)&gt;VLOOKUP(Totals!$H$2,Totals!$O$5:$P$16,2,FALSE),YEAR(A11848)+1,YEAR(A11848))</f>
        <v>2018</v>
      </c>
    </row>
    <row r="11849" spans="1:10" x14ac:dyDescent="0.2">
      <c r="A11849" s="4">
        <v>43191</v>
      </c>
      <c r="B11849" s="2" t="s">
        <v>63</v>
      </c>
      <c r="C11849" s="2" t="s">
        <v>11</v>
      </c>
      <c r="D11849" s="11">
        <v>82065</v>
      </c>
      <c r="E11849" s="12">
        <v>721.97900000000004</v>
      </c>
      <c r="F11849" s="12">
        <v>0.374</v>
      </c>
      <c r="G11849" s="11">
        <v>77833</v>
      </c>
      <c r="H11849" s="12">
        <v>1170.895</v>
      </c>
      <c r="I11849" s="12">
        <v>176.29599999999999</v>
      </c>
      <c r="J11849" s="19">
        <f>IF(MONTH(A11849)&gt;VLOOKUP(Totals!$H$2,Totals!$O$5:$P$16,2,FALSE),YEAR(A11849)+1,YEAR(A11849))</f>
        <v>2018</v>
      </c>
    </row>
    <row r="11850" spans="1:10" x14ac:dyDescent="0.2">
      <c r="A11850" s="4">
        <v>43191</v>
      </c>
      <c r="B11850" s="2" t="s">
        <v>63</v>
      </c>
      <c r="C11850" s="2" t="s">
        <v>25</v>
      </c>
      <c r="D11850" s="11">
        <v>2948</v>
      </c>
      <c r="E11850" s="12">
        <v>0</v>
      </c>
      <c r="F11850" s="12">
        <v>0</v>
      </c>
      <c r="G11850" s="11">
        <v>2687</v>
      </c>
      <c r="H11850" s="12">
        <v>5.5510000000000002</v>
      </c>
      <c r="I11850" s="12">
        <v>4.8280000000000003</v>
      </c>
      <c r="J11850" s="19">
        <f>IF(MONTH(A11850)&gt;VLOOKUP(Totals!$H$2,Totals!$O$5:$P$16,2,FALSE),YEAR(A11850)+1,YEAR(A11850))</f>
        <v>2018</v>
      </c>
    </row>
    <row r="11851" spans="1:10" x14ac:dyDescent="0.2">
      <c r="A11851" s="4">
        <v>43191</v>
      </c>
      <c r="B11851" s="2" t="s">
        <v>63</v>
      </c>
      <c r="C11851" s="2" t="s">
        <v>52</v>
      </c>
      <c r="D11851" s="11">
        <v>5338</v>
      </c>
      <c r="E11851" s="12">
        <v>99.486000000000004</v>
      </c>
      <c r="F11851" s="12">
        <v>5.4260000000000002</v>
      </c>
      <c r="G11851" s="11">
        <v>4627</v>
      </c>
      <c r="H11851" s="12">
        <v>37.301000000000002</v>
      </c>
      <c r="I11851" s="12">
        <v>1.6619999999999999</v>
      </c>
      <c r="J11851" s="19">
        <f>IF(MONTH(A11851)&gt;VLOOKUP(Totals!$H$2,Totals!$O$5:$P$16,2,FALSE),YEAR(A11851)+1,YEAR(A11851))</f>
        <v>2018</v>
      </c>
    </row>
    <row r="11852" spans="1:10" x14ac:dyDescent="0.2">
      <c r="A11852" s="4">
        <v>43191</v>
      </c>
      <c r="B11852" s="2" t="s">
        <v>63</v>
      </c>
      <c r="C11852" s="2" t="s">
        <v>35</v>
      </c>
      <c r="D11852" s="11">
        <v>42646</v>
      </c>
      <c r="E11852" s="12">
        <v>951.904</v>
      </c>
      <c r="F11852" s="12">
        <v>40.472999999999999</v>
      </c>
      <c r="G11852" s="11">
        <v>40546</v>
      </c>
      <c r="H11852" s="12">
        <v>901.154</v>
      </c>
      <c r="I11852" s="12">
        <v>110.021</v>
      </c>
      <c r="J11852" s="19">
        <f>IF(MONTH(A11852)&gt;VLOOKUP(Totals!$H$2,Totals!$O$5:$P$16,2,FALSE),YEAR(A11852)+1,YEAR(A11852))</f>
        <v>2018</v>
      </c>
    </row>
    <row r="11853" spans="1:10" x14ac:dyDescent="0.2">
      <c r="A11853" s="4">
        <v>43191</v>
      </c>
      <c r="B11853" s="2" t="s">
        <v>63</v>
      </c>
      <c r="C11853" s="2" t="s">
        <v>66</v>
      </c>
      <c r="D11853" s="11">
        <v>6963</v>
      </c>
      <c r="E11853" s="12">
        <v>153.334</v>
      </c>
      <c r="F11853" s="12">
        <v>2.274</v>
      </c>
      <c r="G11853" s="11">
        <v>6847</v>
      </c>
      <c r="H11853" s="12">
        <v>17.626999999999999</v>
      </c>
      <c r="I11853" s="12">
        <v>5.0389999999999997</v>
      </c>
      <c r="J11853" s="19">
        <f>IF(MONTH(A11853)&gt;VLOOKUP(Totals!$H$2,Totals!$O$5:$P$16,2,FALSE),YEAR(A11853)+1,YEAR(A11853))</f>
        <v>2018</v>
      </c>
    </row>
    <row r="11854" spans="1:10" x14ac:dyDescent="0.2">
      <c r="A11854" s="4">
        <v>43191</v>
      </c>
      <c r="B11854" s="2" t="s">
        <v>63</v>
      </c>
      <c r="C11854" s="2" t="s">
        <v>37</v>
      </c>
      <c r="D11854" s="11">
        <v>6725</v>
      </c>
      <c r="E11854" s="12">
        <v>186.339</v>
      </c>
      <c r="F11854" s="12">
        <v>2.5579999999999998</v>
      </c>
      <c r="G11854" s="11">
        <v>5917</v>
      </c>
      <c r="H11854" s="12">
        <v>50.296999999999997</v>
      </c>
      <c r="I11854" s="12">
        <v>8.2870000000000008</v>
      </c>
      <c r="J11854" s="19">
        <f>IF(MONTH(A11854)&gt;VLOOKUP(Totals!$H$2,Totals!$O$5:$P$16,2,FALSE),YEAR(A11854)+1,YEAR(A11854))</f>
        <v>2018</v>
      </c>
    </row>
    <row r="11855" spans="1:10" x14ac:dyDescent="0.2">
      <c r="A11855" s="4">
        <v>43191</v>
      </c>
      <c r="B11855" s="2" t="s">
        <v>63</v>
      </c>
      <c r="C11855" s="2" t="s">
        <v>38</v>
      </c>
      <c r="D11855" s="11">
        <v>10628</v>
      </c>
      <c r="E11855" s="12">
        <v>221.05099999999999</v>
      </c>
      <c r="F11855" s="12">
        <v>18.866</v>
      </c>
      <c r="G11855" s="11">
        <v>13085</v>
      </c>
      <c r="H11855" s="12">
        <v>20.248999999999999</v>
      </c>
      <c r="I11855" s="12">
        <v>49.212000000000003</v>
      </c>
      <c r="J11855" s="19">
        <f>IF(MONTH(A11855)&gt;VLOOKUP(Totals!$H$2,Totals!$O$5:$P$16,2,FALSE),YEAR(A11855)+1,YEAR(A11855))</f>
        <v>2018</v>
      </c>
    </row>
    <row r="11856" spans="1:10" x14ac:dyDescent="0.2">
      <c r="A11856" s="4">
        <v>43191</v>
      </c>
      <c r="B11856" s="2" t="s">
        <v>63</v>
      </c>
      <c r="C11856" s="2" t="s">
        <v>16</v>
      </c>
      <c r="D11856" s="11">
        <v>54256</v>
      </c>
      <c r="E11856" s="12">
        <v>1477.4690000000001</v>
      </c>
      <c r="F11856" s="12">
        <v>124.476</v>
      </c>
      <c r="G11856" s="11">
        <v>61679</v>
      </c>
      <c r="H11856" s="12">
        <v>213.36699999999999</v>
      </c>
      <c r="I11856" s="12">
        <v>159.31</v>
      </c>
      <c r="J11856" s="19">
        <f>IF(MONTH(A11856)&gt;VLOOKUP(Totals!$H$2,Totals!$O$5:$P$16,2,FALSE),YEAR(A11856)+1,YEAR(A11856))</f>
        <v>2018</v>
      </c>
    </row>
    <row r="11857" spans="1:10" x14ac:dyDescent="0.2">
      <c r="A11857" s="4">
        <v>43191</v>
      </c>
      <c r="B11857" s="2" t="s">
        <v>168</v>
      </c>
      <c r="C11857" s="2" t="s">
        <v>150</v>
      </c>
      <c r="D11857" s="11">
        <v>33431</v>
      </c>
      <c r="E11857" s="12">
        <v>1319.306</v>
      </c>
      <c r="F11857" s="12">
        <v>44.19</v>
      </c>
      <c r="G11857" s="11">
        <v>51237</v>
      </c>
      <c r="H11857" s="12">
        <v>1974.2809999999999</v>
      </c>
      <c r="I11857" s="12">
        <v>2.5999999999999999E-2</v>
      </c>
      <c r="J11857" s="19">
        <f>IF(MONTH(A11857)&gt;VLOOKUP(Totals!$H$2,Totals!$O$5:$P$16,2,FALSE),YEAR(A11857)+1,YEAR(A11857))</f>
        <v>2018</v>
      </c>
    </row>
    <row r="11858" spans="1:10" x14ac:dyDescent="0.2">
      <c r="A11858" s="4">
        <v>43191</v>
      </c>
      <c r="B11858" s="2" t="s">
        <v>67</v>
      </c>
      <c r="C11858" s="2" t="s">
        <v>68</v>
      </c>
      <c r="D11858" s="11">
        <v>4097</v>
      </c>
      <c r="E11858" s="12">
        <v>219.23400000000001</v>
      </c>
      <c r="F11858" s="12">
        <v>6.8000000000000005E-2</v>
      </c>
      <c r="G11858" s="11">
        <v>4843</v>
      </c>
      <c r="H11858" s="12">
        <v>354.27800000000002</v>
      </c>
      <c r="I11858" s="12">
        <v>0</v>
      </c>
      <c r="J11858" s="19">
        <f>IF(MONTH(A11858)&gt;VLOOKUP(Totals!$H$2,Totals!$O$5:$P$16,2,FALSE),YEAR(A11858)+1,YEAR(A11858))</f>
        <v>2018</v>
      </c>
    </row>
    <row r="11859" spans="1:10" x14ac:dyDescent="0.2">
      <c r="A11859" s="4">
        <v>43191</v>
      </c>
      <c r="B11859" s="2" t="s">
        <v>250</v>
      </c>
      <c r="C11859" s="2" t="s">
        <v>62</v>
      </c>
      <c r="D11859" s="11">
        <v>677</v>
      </c>
      <c r="E11859" s="12">
        <v>0</v>
      </c>
      <c r="F11859" s="12">
        <v>0</v>
      </c>
      <c r="G11859" s="11">
        <v>452</v>
      </c>
      <c r="H11859" s="12">
        <v>0</v>
      </c>
      <c r="I11859" s="12">
        <v>0</v>
      </c>
      <c r="J11859" s="19">
        <f>IF(MONTH(A11859)&gt;VLOOKUP(Totals!$H$2,Totals!$O$5:$P$16,2,FALSE),YEAR(A11859)+1,YEAR(A11859))</f>
        <v>2018</v>
      </c>
    </row>
    <row r="11860" spans="1:10" x14ac:dyDescent="0.2">
      <c r="A11860" s="4">
        <v>43191</v>
      </c>
      <c r="B11860" s="2" t="s">
        <v>245</v>
      </c>
      <c r="C11860" s="2" t="s">
        <v>35</v>
      </c>
      <c r="D11860" s="11">
        <v>31843</v>
      </c>
      <c r="E11860" s="12">
        <v>294.74</v>
      </c>
      <c r="F11860" s="12">
        <v>0</v>
      </c>
      <c r="G11860" s="11">
        <v>29906</v>
      </c>
      <c r="H11860" s="12">
        <v>362.048</v>
      </c>
      <c r="I11860" s="12">
        <v>0</v>
      </c>
      <c r="J11860" s="19">
        <f>IF(MONTH(A11860)&gt;VLOOKUP(Totals!$H$2,Totals!$O$5:$P$16,2,FALSE),YEAR(A11860)+1,YEAR(A11860))</f>
        <v>2018</v>
      </c>
    </row>
    <row r="11861" spans="1:10" x14ac:dyDescent="0.2">
      <c r="A11861" s="4">
        <v>43191</v>
      </c>
      <c r="B11861" s="2" t="s">
        <v>200</v>
      </c>
      <c r="C11861" s="2" t="s">
        <v>18</v>
      </c>
      <c r="D11861" s="11">
        <v>3937</v>
      </c>
      <c r="E11861" s="12">
        <v>113.82299999999999</v>
      </c>
      <c r="F11861" s="12">
        <v>0</v>
      </c>
      <c r="G11861" s="11">
        <v>4167</v>
      </c>
      <c r="H11861" s="12">
        <v>94.344999999999999</v>
      </c>
      <c r="I11861" s="12">
        <v>0</v>
      </c>
      <c r="J11861" s="19">
        <f>IF(MONTH(A11861)&gt;VLOOKUP(Totals!$H$2,Totals!$O$5:$P$16,2,FALSE),YEAR(A11861)+1,YEAR(A11861))</f>
        <v>2018</v>
      </c>
    </row>
    <row r="11862" spans="1:10" x14ac:dyDescent="0.2">
      <c r="A11862" s="4">
        <v>43191</v>
      </c>
      <c r="B11862" s="2" t="s">
        <v>196</v>
      </c>
      <c r="C11862" s="2" t="s">
        <v>35</v>
      </c>
      <c r="D11862" s="11">
        <v>3905</v>
      </c>
      <c r="E11862" s="12">
        <v>24.536000000000001</v>
      </c>
      <c r="F11862" s="12">
        <v>0</v>
      </c>
      <c r="G11862" s="11">
        <v>4281</v>
      </c>
      <c r="H11862" s="12">
        <v>7.4960000000000004</v>
      </c>
      <c r="I11862" s="12">
        <v>0</v>
      </c>
      <c r="J11862" s="19">
        <f>IF(MONTH(A11862)&gt;VLOOKUP(Totals!$H$2,Totals!$O$5:$P$16,2,FALSE),YEAR(A11862)+1,YEAR(A11862))</f>
        <v>2018</v>
      </c>
    </row>
    <row r="11863" spans="1:10" x14ac:dyDescent="0.2">
      <c r="A11863" s="4">
        <v>43191</v>
      </c>
      <c r="B11863" s="2" t="s">
        <v>69</v>
      </c>
      <c r="C11863" s="2" t="s">
        <v>11</v>
      </c>
      <c r="D11863" s="11">
        <v>1865</v>
      </c>
      <c r="E11863" s="12">
        <v>181.577</v>
      </c>
      <c r="F11863" s="12">
        <v>0</v>
      </c>
      <c r="G11863" s="11">
        <v>1499</v>
      </c>
      <c r="H11863" s="12">
        <v>545.16399999999999</v>
      </c>
      <c r="I11863" s="12">
        <v>0</v>
      </c>
      <c r="J11863" s="19">
        <f>IF(MONTH(A11863)&gt;VLOOKUP(Totals!$H$2,Totals!$O$5:$P$16,2,FALSE),YEAR(A11863)+1,YEAR(A11863))</f>
        <v>2018</v>
      </c>
    </row>
    <row r="11864" spans="1:10" x14ac:dyDescent="0.2">
      <c r="A11864" s="4">
        <v>43191</v>
      </c>
      <c r="B11864" s="2" t="s">
        <v>69</v>
      </c>
      <c r="C11864" s="2" t="s">
        <v>35</v>
      </c>
      <c r="D11864" s="11">
        <v>126694</v>
      </c>
      <c r="E11864" s="12">
        <v>7158.9560000000001</v>
      </c>
      <c r="F11864" s="12">
        <v>288.99099999999999</v>
      </c>
      <c r="G11864" s="11">
        <v>131198</v>
      </c>
      <c r="H11864" s="12">
        <v>6656.058</v>
      </c>
      <c r="I11864" s="12">
        <v>2.1000000000000001E-2</v>
      </c>
      <c r="J11864" s="19">
        <f>IF(MONTH(A11864)&gt;VLOOKUP(Totals!$H$2,Totals!$O$5:$P$16,2,FALSE),YEAR(A11864)+1,YEAR(A11864))</f>
        <v>2018</v>
      </c>
    </row>
    <row r="11865" spans="1:10" x14ac:dyDescent="0.2">
      <c r="A11865" s="4">
        <v>43191</v>
      </c>
      <c r="B11865" s="2" t="s">
        <v>70</v>
      </c>
      <c r="C11865" s="2" t="s">
        <v>22</v>
      </c>
      <c r="D11865" s="11">
        <v>1433</v>
      </c>
      <c r="E11865" s="12">
        <v>4.2409999999999997</v>
      </c>
      <c r="F11865" s="12">
        <v>0</v>
      </c>
      <c r="G11865" s="11">
        <v>1484</v>
      </c>
      <c r="H11865" s="12">
        <v>17.236000000000001</v>
      </c>
      <c r="I11865" s="12">
        <v>0</v>
      </c>
      <c r="J11865" s="19">
        <f>IF(MONTH(A11865)&gt;VLOOKUP(Totals!$H$2,Totals!$O$5:$P$16,2,FALSE),YEAR(A11865)+1,YEAR(A11865))</f>
        <v>2018</v>
      </c>
    </row>
    <row r="11866" spans="1:10" x14ac:dyDescent="0.2">
      <c r="A11866" s="4">
        <v>43191</v>
      </c>
      <c r="B11866" s="2" t="s">
        <v>71</v>
      </c>
      <c r="C11866" s="2" t="s">
        <v>66</v>
      </c>
      <c r="D11866" s="11">
        <v>6242</v>
      </c>
      <c r="E11866" s="12">
        <v>85.290999999999997</v>
      </c>
      <c r="F11866" s="12">
        <v>0</v>
      </c>
      <c r="G11866" s="11">
        <v>6069</v>
      </c>
      <c r="H11866" s="12">
        <v>257.44099999999997</v>
      </c>
      <c r="I11866" s="12">
        <v>0</v>
      </c>
      <c r="J11866" s="19">
        <f>IF(MONTH(A11866)&gt;VLOOKUP(Totals!$H$2,Totals!$O$5:$P$16,2,FALSE),YEAR(A11866)+1,YEAR(A11866))</f>
        <v>2018</v>
      </c>
    </row>
    <row r="11867" spans="1:10" x14ac:dyDescent="0.2">
      <c r="A11867" s="4">
        <v>43191</v>
      </c>
      <c r="B11867" s="2" t="s">
        <v>246</v>
      </c>
      <c r="C11867" s="2" t="s">
        <v>247</v>
      </c>
      <c r="D11867" s="11">
        <v>7108</v>
      </c>
      <c r="E11867" s="12">
        <v>214.524</v>
      </c>
      <c r="F11867" s="12">
        <v>0.496</v>
      </c>
      <c r="G11867" s="11">
        <v>6166</v>
      </c>
      <c r="H11867" s="12">
        <v>241.2</v>
      </c>
      <c r="I11867" s="12">
        <v>3.0000000000000001E-3</v>
      </c>
      <c r="J11867" s="19">
        <f>IF(MONTH(A11867)&gt;VLOOKUP(Totals!$H$2,Totals!$O$5:$P$16,2,FALSE),YEAR(A11867)+1,YEAR(A11867))</f>
        <v>2018</v>
      </c>
    </row>
    <row r="11868" spans="1:10" x14ac:dyDescent="0.2">
      <c r="A11868" s="4">
        <v>43191</v>
      </c>
      <c r="B11868" s="2" t="s">
        <v>160</v>
      </c>
      <c r="C11868" s="2" t="s">
        <v>11</v>
      </c>
      <c r="D11868" s="11" t="s">
        <v>88</v>
      </c>
      <c r="E11868" s="12">
        <v>352.12400000000002</v>
      </c>
      <c r="F11868" s="12">
        <v>0</v>
      </c>
      <c r="G11868" s="11" t="s">
        <v>88</v>
      </c>
      <c r="H11868" s="12">
        <v>413.84300000000002</v>
      </c>
      <c r="I11868" s="12">
        <v>0</v>
      </c>
      <c r="J11868" s="19">
        <f>IF(MONTH(A11868)&gt;VLOOKUP(Totals!$H$2,Totals!$O$5:$P$16,2,FALSE),YEAR(A11868)+1,YEAR(A11868))</f>
        <v>2018</v>
      </c>
    </row>
    <row r="11869" spans="1:10" x14ac:dyDescent="0.2">
      <c r="A11869" s="4">
        <v>43191</v>
      </c>
      <c r="B11869" s="2" t="s">
        <v>72</v>
      </c>
      <c r="C11869" s="2" t="s">
        <v>37</v>
      </c>
      <c r="D11869" s="11">
        <v>43547</v>
      </c>
      <c r="E11869" s="12">
        <v>1307.9780000000001</v>
      </c>
      <c r="F11869" s="12">
        <v>41.651000000000003</v>
      </c>
      <c r="G11869" s="11">
        <v>43240</v>
      </c>
      <c r="H11869" s="12">
        <v>1335.4179999999999</v>
      </c>
      <c r="I11869" s="12">
        <v>2.355</v>
      </c>
      <c r="J11869" s="19">
        <f>IF(MONTH(A11869)&gt;VLOOKUP(Totals!$H$2,Totals!$O$5:$P$16,2,FALSE),YEAR(A11869)+1,YEAR(A11869))</f>
        <v>2018</v>
      </c>
    </row>
    <row r="11870" spans="1:10" x14ac:dyDescent="0.2">
      <c r="A11870" s="4">
        <v>43191</v>
      </c>
      <c r="B11870" s="2" t="s">
        <v>248</v>
      </c>
      <c r="C11870" s="2" t="s">
        <v>18</v>
      </c>
      <c r="D11870" s="11">
        <v>3193</v>
      </c>
      <c r="E11870" s="12">
        <v>69.667000000000002</v>
      </c>
      <c r="F11870" s="12">
        <v>0</v>
      </c>
      <c r="G11870" s="11">
        <v>2844</v>
      </c>
      <c r="H11870" s="12">
        <v>107.36499999999999</v>
      </c>
      <c r="I11870" s="12">
        <v>0</v>
      </c>
      <c r="J11870" s="19">
        <f>IF(MONTH(A11870)&gt;VLOOKUP(Totals!$H$2,Totals!$O$5:$P$16,2,FALSE),YEAR(A11870)+1,YEAR(A11870))</f>
        <v>2018</v>
      </c>
    </row>
    <row r="11871" spans="1:10" x14ac:dyDescent="0.2">
      <c r="A11871" s="4">
        <v>43191</v>
      </c>
      <c r="B11871" s="2" t="s">
        <v>73</v>
      </c>
      <c r="C11871" s="2" t="s">
        <v>16</v>
      </c>
      <c r="D11871" s="11">
        <v>19451</v>
      </c>
      <c r="E11871" s="12">
        <v>470.63600000000002</v>
      </c>
      <c r="F11871" s="12">
        <v>59.566000000000003</v>
      </c>
      <c r="G11871" s="11">
        <v>23744</v>
      </c>
      <c r="H11871" s="12">
        <v>789.245</v>
      </c>
      <c r="I11871" s="12">
        <v>0.28499999999999998</v>
      </c>
      <c r="J11871" s="19">
        <f>IF(MONTH(A11871)&gt;VLOOKUP(Totals!$H$2,Totals!$O$5:$P$16,2,FALSE),YEAR(A11871)+1,YEAR(A11871))</f>
        <v>2018</v>
      </c>
    </row>
    <row r="11872" spans="1:10" x14ac:dyDescent="0.2">
      <c r="A11872" s="4">
        <v>43191</v>
      </c>
      <c r="B11872" s="2" t="s">
        <v>74</v>
      </c>
      <c r="C11872" s="2" t="s">
        <v>18</v>
      </c>
      <c r="D11872" s="11" t="s">
        <v>88</v>
      </c>
      <c r="E11872" s="12" t="s">
        <v>88</v>
      </c>
      <c r="F11872" s="12" t="s">
        <v>88</v>
      </c>
      <c r="G11872" s="11" t="s">
        <v>88</v>
      </c>
      <c r="H11872" s="12">
        <v>68.051000000000002</v>
      </c>
      <c r="I11872" s="12">
        <v>0</v>
      </c>
      <c r="J11872" s="19">
        <f>IF(MONTH(A11872)&gt;VLOOKUP(Totals!$H$2,Totals!$O$5:$P$16,2,FALSE),YEAR(A11872)+1,YEAR(A11872))</f>
        <v>2018</v>
      </c>
    </row>
    <row r="11873" spans="1:10" x14ac:dyDescent="0.2">
      <c r="A11873" s="4">
        <v>43191</v>
      </c>
      <c r="B11873" s="2" t="s">
        <v>74</v>
      </c>
      <c r="C11873" s="2" t="s">
        <v>161</v>
      </c>
      <c r="D11873" s="11" t="s">
        <v>88</v>
      </c>
      <c r="E11873" s="12" t="s">
        <v>88</v>
      </c>
      <c r="F11873" s="12" t="s">
        <v>88</v>
      </c>
      <c r="G11873" s="11" t="s">
        <v>88</v>
      </c>
      <c r="H11873" s="12">
        <v>4.9109999999999996</v>
      </c>
      <c r="I11873" s="12">
        <v>0</v>
      </c>
      <c r="J11873" s="19">
        <f>IF(MONTH(A11873)&gt;VLOOKUP(Totals!$H$2,Totals!$O$5:$P$16,2,FALSE),YEAR(A11873)+1,YEAR(A11873))</f>
        <v>2018</v>
      </c>
    </row>
    <row r="11874" spans="1:10" x14ac:dyDescent="0.2">
      <c r="A11874" s="4">
        <v>43191</v>
      </c>
      <c r="B11874" s="2" t="s">
        <v>74</v>
      </c>
      <c r="C11874" s="2" t="s">
        <v>32</v>
      </c>
      <c r="D11874" s="11" t="s">
        <v>88</v>
      </c>
      <c r="E11874" s="12" t="s">
        <v>88</v>
      </c>
      <c r="F11874" s="12" t="s">
        <v>88</v>
      </c>
      <c r="G11874" s="11" t="s">
        <v>88</v>
      </c>
      <c r="H11874" s="12">
        <v>235.15700000000001</v>
      </c>
      <c r="I11874" s="12">
        <v>0</v>
      </c>
      <c r="J11874" s="19">
        <f>IF(MONTH(A11874)&gt;VLOOKUP(Totals!$H$2,Totals!$O$5:$P$16,2,FALSE),YEAR(A11874)+1,YEAR(A11874))</f>
        <v>2018</v>
      </c>
    </row>
    <row r="11875" spans="1:10" x14ac:dyDescent="0.2">
      <c r="A11875" s="4">
        <v>43191</v>
      </c>
      <c r="B11875" s="2" t="s">
        <v>74</v>
      </c>
      <c r="C11875" s="2" t="s">
        <v>35</v>
      </c>
      <c r="D11875" s="11" t="s">
        <v>88</v>
      </c>
      <c r="E11875" s="12" t="s">
        <v>88</v>
      </c>
      <c r="F11875" s="12" t="s">
        <v>88</v>
      </c>
      <c r="G11875" s="11" t="s">
        <v>88</v>
      </c>
      <c r="H11875" s="12">
        <v>294.57299999999998</v>
      </c>
      <c r="I11875" s="12">
        <v>0</v>
      </c>
      <c r="J11875" s="19">
        <f>IF(MONTH(A11875)&gt;VLOOKUP(Totals!$H$2,Totals!$O$5:$P$16,2,FALSE),YEAR(A11875)+1,YEAR(A11875))</f>
        <v>2018</v>
      </c>
    </row>
    <row r="11876" spans="1:10" x14ac:dyDescent="0.2">
      <c r="A11876" s="4">
        <v>43191</v>
      </c>
      <c r="B11876" s="2" t="s">
        <v>74</v>
      </c>
      <c r="C11876" s="2" t="s">
        <v>16</v>
      </c>
      <c r="D11876" s="11" t="s">
        <v>88</v>
      </c>
      <c r="E11876" s="12">
        <v>1758.35</v>
      </c>
      <c r="F11876" s="12">
        <v>0</v>
      </c>
      <c r="G11876" s="11" t="s">
        <v>88</v>
      </c>
      <c r="H11876" s="12" t="s">
        <v>88</v>
      </c>
      <c r="I11876" s="12" t="s">
        <v>88</v>
      </c>
      <c r="J11876" s="19">
        <f>IF(MONTH(A11876)&gt;VLOOKUP(Totals!$H$2,Totals!$O$5:$P$16,2,FALSE),YEAR(A11876)+1,YEAR(A11876))</f>
        <v>2018</v>
      </c>
    </row>
    <row r="11877" spans="1:10" x14ac:dyDescent="0.2">
      <c r="A11877" s="4">
        <v>43191</v>
      </c>
      <c r="B11877" s="2" t="s">
        <v>75</v>
      </c>
      <c r="C11877" s="2" t="s">
        <v>76</v>
      </c>
      <c r="D11877" s="11">
        <v>17524</v>
      </c>
      <c r="E11877" s="12">
        <v>948.11400000000003</v>
      </c>
      <c r="F11877" s="12">
        <v>0</v>
      </c>
      <c r="G11877" s="11">
        <v>15876</v>
      </c>
      <c r="H11877" s="12">
        <v>314.52199999999999</v>
      </c>
      <c r="I11877" s="12">
        <v>0</v>
      </c>
      <c r="J11877" s="19">
        <f>IF(MONTH(A11877)&gt;VLOOKUP(Totals!$H$2,Totals!$O$5:$P$16,2,FALSE),YEAR(A11877)+1,YEAR(A11877))</f>
        <v>2018</v>
      </c>
    </row>
    <row r="11878" spans="1:10" x14ac:dyDescent="0.2">
      <c r="A11878" s="4">
        <v>43191</v>
      </c>
      <c r="B11878" s="2" t="s">
        <v>193</v>
      </c>
      <c r="C11878" s="2" t="s">
        <v>27</v>
      </c>
      <c r="D11878" s="11">
        <v>11201</v>
      </c>
      <c r="E11878" s="12">
        <v>23.068999999999999</v>
      </c>
      <c r="F11878" s="12">
        <v>0</v>
      </c>
      <c r="G11878" s="11">
        <v>10598</v>
      </c>
      <c r="H11878" s="12">
        <v>56.158999999999999</v>
      </c>
      <c r="I11878" s="12">
        <v>0</v>
      </c>
      <c r="J11878" s="19">
        <f>IF(MONTH(A11878)&gt;VLOOKUP(Totals!$H$2,Totals!$O$5:$P$16,2,FALSE),YEAR(A11878)+1,YEAR(A11878))</f>
        <v>2018</v>
      </c>
    </row>
    <row r="11879" spans="1:10" x14ac:dyDescent="0.2">
      <c r="A11879" s="4">
        <v>43191</v>
      </c>
      <c r="B11879" s="2" t="s">
        <v>193</v>
      </c>
      <c r="C11879" s="2" t="s">
        <v>161</v>
      </c>
      <c r="D11879" s="11">
        <v>6023</v>
      </c>
      <c r="E11879" s="12">
        <v>271.37299999999999</v>
      </c>
      <c r="F11879" s="12">
        <v>0</v>
      </c>
      <c r="G11879" s="11">
        <v>5626</v>
      </c>
      <c r="H11879" s="12">
        <v>242.72900000000001</v>
      </c>
      <c r="I11879" s="12">
        <v>0</v>
      </c>
      <c r="J11879" s="19">
        <f>IF(MONTH(A11879)&gt;VLOOKUP(Totals!$H$2,Totals!$O$5:$P$16,2,FALSE),YEAR(A11879)+1,YEAR(A11879))</f>
        <v>2018</v>
      </c>
    </row>
    <row r="11880" spans="1:10" x14ac:dyDescent="0.2">
      <c r="A11880" s="4">
        <v>43191</v>
      </c>
      <c r="B11880" s="2" t="s">
        <v>193</v>
      </c>
      <c r="C11880" s="2" t="s">
        <v>28</v>
      </c>
      <c r="D11880" s="11">
        <v>11947</v>
      </c>
      <c r="E11880" s="12">
        <v>73.081000000000003</v>
      </c>
      <c r="F11880" s="12">
        <v>0</v>
      </c>
      <c r="G11880" s="11">
        <v>12743</v>
      </c>
      <c r="H11880" s="12">
        <v>0</v>
      </c>
      <c r="I11880" s="12">
        <v>0</v>
      </c>
      <c r="J11880" s="19">
        <f>IF(MONTH(A11880)&gt;VLOOKUP(Totals!$H$2,Totals!$O$5:$P$16,2,FALSE),YEAR(A11880)+1,YEAR(A11880))</f>
        <v>2018</v>
      </c>
    </row>
    <row r="11881" spans="1:10" x14ac:dyDescent="0.2">
      <c r="A11881" s="4">
        <v>43191</v>
      </c>
      <c r="B11881" s="2" t="s">
        <v>193</v>
      </c>
      <c r="C11881" s="2" t="s">
        <v>11</v>
      </c>
      <c r="D11881" s="11">
        <v>52415</v>
      </c>
      <c r="E11881" s="12">
        <v>51.548999999999999</v>
      </c>
      <c r="F11881" s="12">
        <v>0</v>
      </c>
      <c r="G11881" s="11">
        <v>44767</v>
      </c>
      <c r="H11881" s="12">
        <v>36.387</v>
      </c>
      <c r="I11881" s="12">
        <v>0</v>
      </c>
      <c r="J11881" s="19">
        <f>IF(MONTH(A11881)&gt;VLOOKUP(Totals!$H$2,Totals!$O$5:$P$16,2,FALSE),YEAR(A11881)+1,YEAR(A11881))</f>
        <v>2018</v>
      </c>
    </row>
    <row r="11882" spans="1:10" x14ac:dyDescent="0.2">
      <c r="A11882" s="4">
        <v>43191</v>
      </c>
      <c r="B11882" s="2" t="s">
        <v>193</v>
      </c>
      <c r="C11882" s="2" t="s">
        <v>25</v>
      </c>
      <c r="D11882" s="11">
        <v>1428</v>
      </c>
      <c r="E11882" s="12">
        <v>0</v>
      </c>
      <c r="F11882" s="12">
        <v>0</v>
      </c>
      <c r="G11882" s="11">
        <v>1565</v>
      </c>
      <c r="H11882" s="12">
        <v>14.815</v>
      </c>
      <c r="I11882" s="12">
        <v>0</v>
      </c>
      <c r="J11882" s="19">
        <f>IF(MONTH(A11882)&gt;VLOOKUP(Totals!$H$2,Totals!$O$5:$P$16,2,FALSE),YEAR(A11882)+1,YEAR(A11882))</f>
        <v>2018</v>
      </c>
    </row>
    <row r="11883" spans="1:10" x14ac:dyDescent="0.2">
      <c r="A11883" s="4">
        <v>43191</v>
      </c>
      <c r="B11883" s="2" t="s">
        <v>193</v>
      </c>
      <c r="C11883" s="2" t="s">
        <v>22</v>
      </c>
      <c r="D11883" s="11">
        <v>440</v>
      </c>
      <c r="E11883" s="12">
        <v>0</v>
      </c>
      <c r="F11883" s="12">
        <v>0</v>
      </c>
      <c r="G11883" s="11">
        <v>724</v>
      </c>
      <c r="H11883" s="12">
        <v>9.39</v>
      </c>
      <c r="I11883" s="12">
        <v>0</v>
      </c>
      <c r="J11883" s="19">
        <f>IF(MONTH(A11883)&gt;VLOOKUP(Totals!$H$2,Totals!$O$5:$P$16,2,FALSE),YEAR(A11883)+1,YEAR(A11883))</f>
        <v>2018</v>
      </c>
    </row>
    <row r="11884" spans="1:10" x14ac:dyDescent="0.2">
      <c r="A11884" s="4">
        <v>43191</v>
      </c>
      <c r="B11884" s="2" t="s">
        <v>193</v>
      </c>
      <c r="C11884" s="2" t="s">
        <v>61</v>
      </c>
      <c r="D11884" s="11">
        <v>960</v>
      </c>
      <c r="E11884" s="12">
        <v>0.51500000000000001</v>
      </c>
      <c r="F11884" s="12">
        <v>0</v>
      </c>
      <c r="G11884" s="11">
        <v>956</v>
      </c>
      <c r="H11884" s="12">
        <v>0.13300000000000001</v>
      </c>
      <c r="I11884" s="12">
        <v>0</v>
      </c>
      <c r="J11884" s="19">
        <f>IF(MONTH(A11884)&gt;VLOOKUP(Totals!$H$2,Totals!$O$5:$P$16,2,FALSE),YEAR(A11884)+1,YEAR(A11884))</f>
        <v>2018</v>
      </c>
    </row>
    <row r="11885" spans="1:10" x14ac:dyDescent="0.2">
      <c r="A11885" s="4">
        <v>43191</v>
      </c>
      <c r="B11885" s="2" t="s">
        <v>193</v>
      </c>
      <c r="C11885" s="2" t="s">
        <v>16</v>
      </c>
      <c r="D11885" s="11">
        <v>16220</v>
      </c>
      <c r="E11885" s="12">
        <v>544.76400000000001</v>
      </c>
      <c r="F11885" s="12">
        <v>0</v>
      </c>
      <c r="G11885" s="11">
        <v>21091</v>
      </c>
      <c r="H11885" s="12">
        <v>685.26</v>
      </c>
      <c r="I11885" s="12">
        <v>0</v>
      </c>
      <c r="J11885" s="19">
        <f>IF(MONTH(A11885)&gt;VLOOKUP(Totals!$H$2,Totals!$O$5:$P$16,2,FALSE),YEAR(A11885)+1,YEAR(A11885))</f>
        <v>2018</v>
      </c>
    </row>
    <row r="11886" spans="1:10" x14ac:dyDescent="0.2">
      <c r="A11886" s="4">
        <v>43191</v>
      </c>
      <c r="B11886" s="2" t="s">
        <v>193</v>
      </c>
      <c r="C11886" s="2" t="s">
        <v>30</v>
      </c>
      <c r="D11886" s="11">
        <v>2136</v>
      </c>
      <c r="E11886" s="12">
        <v>1.2350000000000001</v>
      </c>
      <c r="F11886" s="12">
        <v>0</v>
      </c>
      <c r="G11886" s="11">
        <v>2206</v>
      </c>
      <c r="H11886" s="12">
        <v>10.163</v>
      </c>
      <c r="I11886" s="12">
        <v>0</v>
      </c>
      <c r="J11886" s="19">
        <f>IF(MONTH(A11886)&gt;VLOOKUP(Totals!$H$2,Totals!$O$5:$P$16,2,FALSE),YEAR(A11886)+1,YEAR(A11886))</f>
        <v>2018</v>
      </c>
    </row>
    <row r="11887" spans="1:10" x14ac:dyDescent="0.2">
      <c r="A11887" s="4">
        <v>43191</v>
      </c>
      <c r="B11887" s="2" t="s">
        <v>193</v>
      </c>
      <c r="C11887" s="2" t="s">
        <v>62</v>
      </c>
      <c r="D11887" s="11">
        <v>1773</v>
      </c>
      <c r="E11887" s="12">
        <v>0.72499999999999998</v>
      </c>
      <c r="F11887" s="12">
        <v>0</v>
      </c>
      <c r="G11887" s="11">
        <v>1720</v>
      </c>
      <c r="H11887" s="12">
        <v>0.47699999999999998</v>
      </c>
      <c r="I11887" s="12">
        <v>0</v>
      </c>
      <c r="J11887" s="19">
        <f>IF(MONTH(A11887)&gt;VLOOKUP(Totals!$H$2,Totals!$O$5:$P$16,2,FALSE),YEAR(A11887)+1,YEAR(A11887))</f>
        <v>2018</v>
      </c>
    </row>
    <row r="11888" spans="1:10" x14ac:dyDescent="0.2">
      <c r="A11888" s="4">
        <v>43191</v>
      </c>
      <c r="B11888" s="2" t="s">
        <v>236</v>
      </c>
      <c r="C11888" s="2" t="s">
        <v>18</v>
      </c>
      <c r="D11888" s="11">
        <v>9244</v>
      </c>
      <c r="E11888" s="12">
        <v>493.07600000000002</v>
      </c>
      <c r="F11888" s="12">
        <v>11.196999999999999</v>
      </c>
      <c r="G11888" s="11">
        <v>8727</v>
      </c>
      <c r="H11888" s="12">
        <v>514.71100000000001</v>
      </c>
      <c r="I11888" s="12">
        <v>0</v>
      </c>
      <c r="J11888" s="19">
        <f>IF(MONTH(A11888)&gt;VLOOKUP(Totals!$H$2,Totals!$O$5:$P$16,2,FALSE),YEAR(A11888)+1,YEAR(A11888))</f>
        <v>2018</v>
      </c>
    </row>
    <row r="11889" spans="1:10" x14ac:dyDescent="0.2">
      <c r="A11889" s="4">
        <v>43221</v>
      </c>
      <c r="B11889" s="2" t="s">
        <v>233</v>
      </c>
      <c r="C11889" s="2" t="s">
        <v>13</v>
      </c>
      <c r="D11889" s="11">
        <v>4272</v>
      </c>
      <c r="E11889" s="12">
        <v>2.3319999999999999</v>
      </c>
      <c r="F11889" s="12">
        <v>0.376</v>
      </c>
      <c r="G11889" s="11">
        <v>4355</v>
      </c>
      <c r="H11889" s="12">
        <v>94.462999999999994</v>
      </c>
      <c r="I11889" s="12">
        <v>6.1120000000000001</v>
      </c>
      <c r="J11889" s="19">
        <f>IF(MONTH(A11889)&gt;VLOOKUP(Totals!$H$2,Totals!$O$5:$P$16,2,FALSE),YEAR(A11889)+1,YEAR(A11889))</f>
        <v>2019</v>
      </c>
    </row>
    <row r="11890" spans="1:10" x14ac:dyDescent="0.2">
      <c r="A11890" s="4">
        <v>43221</v>
      </c>
      <c r="B11890" s="2" t="s">
        <v>14</v>
      </c>
      <c r="C11890" s="2" t="s">
        <v>15</v>
      </c>
      <c r="D11890" s="11">
        <v>11013</v>
      </c>
      <c r="E11890" s="12">
        <v>433.18900000000002</v>
      </c>
      <c r="F11890" s="12">
        <v>12.613</v>
      </c>
      <c r="G11890" s="11">
        <v>15197</v>
      </c>
      <c r="H11890" s="12">
        <v>210.97399999999999</v>
      </c>
      <c r="I11890" s="12">
        <v>15.656000000000001</v>
      </c>
      <c r="J11890" s="19">
        <f>IF(MONTH(A11890)&gt;VLOOKUP(Totals!$H$2,Totals!$O$5:$P$16,2,FALSE),YEAR(A11890)+1,YEAR(A11890))</f>
        <v>2019</v>
      </c>
    </row>
    <row r="11891" spans="1:10" x14ac:dyDescent="0.2">
      <c r="A11891" s="4">
        <v>43221</v>
      </c>
      <c r="B11891" s="2" t="s">
        <v>17</v>
      </c>
      <c r="C11891" s="2" t="s">
        <v>18</v>
      </c>
      <c r="D11891" s="11">
        <v>17795</v>
      </c>
      <c r="E11891" s="12">
        <v>546.43499999999995</v>
      </c>
      <c r="F11891" s="12">
        <v>48.426000000000002</v>
      </c>
      <c r="G11891" s="11">
        <v>18892</v>
      </c>
      <c r="H11891" s="12">
        <v>864.37699999999995</v>
      </c>
      <c r="I11891" s="12">
        <v>0</v>
      </c>
      <c r="J11891" s="19">
        <f>IF(MONTH(A11891)&gt;VLOOKUP(Totals!$H$2,Totals!$O$5:$P$16,2,FALSE),YEAR(A11891)+1,YEAR(A11891))</f>
        <v>2019</v>
      </c>
    </row>
    <row r="11892" spans="1:10" x14ac:dyDescent="0.2">
      <c r="A11892" s="4">
        <v>43221</v>
      </c>
      <c r="B11892" s="2" t="s">
        <v>205</v>
      </c>
      <c r="C11892" s="2" t="s">
        <v>65</v>
      </c>
      <c r="D11892" s="11">
        <v>7507</v>
      </c>
      <c r="E11892" s="12">
        <v>114.179</v>
      </c>
      <c r="F11892" s="12">
        <v>17.018999999999998</v>
      </c>
      <c r="G11892" s="11">
        <v>4897</v>
      </c>
      <c r="H11892" s="12">
        <v>132.72399999999999</v>
      </c>
      <c r="I11892" s="12">
        <v>0</v>
      </c>
      <c r="J11892" s="19">
        <f>IF(MONTH(A11892)&gt;VLOOKUP(Totals!$H$2,Totals!$O$5:$P$16,2,FALSE),YEAR(A11892)+1,YEAR(A11892))</f>
        <v>2019</v>
      </c>
    </row>
    <row r="11893" spans="1:10" x14ac:dyDescent="0.2">
      <c r="A11893" s="4">
        <v>43221</v>
      </c>
      <c r="B11893" s="2" t="s">
        <v>19</v>
      </c>
      <c r="C11893" s="2" t="s">
        <v>20</v>
      </c>
      <c r="D11893" s="11">
        <v>1809</v>
      </c>
      <c r="E11893" s="12">
        <v>36.567</v>
      </c>
      <c r="F11893" s="12">
        <v>0.29699999999999999</v>
      </c>
      <c r="G11893" s="11">
        <v>1721</v>
      </c>
      <c r="H11893" s="12">
        <v>40.927999999999997</v>
      </c>
      <c r="I11893" s="12">
        <v>0</v>
      </c>
      <c r="J11893" s="19">
        <f>IF(MONTH(A11893)&gt;VLOOKUP(Totals!$H$2,Totals!$O$5:$P$16,2,FALSE),YEAR(A11893)+1,YEAR(A11893))</f>
        <v>2019</v>
      </c>
    </row>
    <row r="11894" spans="1:10" x14ac:dyDescent="0.2">
      <c r="A11894" s="4">
        <v>43221</v>
      </c>
      <c r="B11894" s="2" t="s">
        <v>23</v>
      </c>
      <c r="C11894" s="2" t="s">
        <v>143</v>
      </c>
      <c r="D11894" s="11">
        <v>831</v>
      </c>
      <c r="E11894" s="12">
        <v>2.5999999999999999E-2</v>
      </c>
      <c r="F11894" s="12">
        <v>4.2999999999999997E-2</v>
      </c>
      <c r="G11894" s="11">
        <v>1051</v>
      </c>
      <c r="H11894" s="12">
        <v>4.9950000000000001</v>
      </c>
      <c r="I11894" s="12">
        <v>0</v>
      </c>
      <c r="J11894" s="19">
        <f>IF(MONTH(A11894)&gt;VLOOKUP(Totals!$H$2,Totals!$O$5:$P$16,2,FALSE),YEAR(A11894)+1,YEAR(A11894))</f>
        <v>2019</v>
      </c>
    </row>
    <row r="11895" spans="1:10" x14ac:dyDescent="0.2">
      <c r="A11895" s="4">
        <v>43221</v>
      </c>
      <c r="B11895" s="2" t="s">
        <v>23</v>
      </c>
      <c r="C11895" s="2" t="s">
        <v>11</v>
      </c>
      <c r="D11895" s="11">
        <v>99912</v>
      </c>
      <c r="E11895" s="12">
        <v>2269.9969999999998</v>
      </c>
      <c r="F11895" s="12">
        <v>136.768</v>
      </c>
      <c r="G11895" s="11">
        <v>93891</v>
      </c>
      <c r="H11895" s="12">
        <v>2285.902</v>
      </c>
      <c r="I11895" s="12">
        <v>5.2629999999999999</v>
      </c>
      <c r="J11895" s="19">
        <f>IF(MONTH(A11895)&gt;VLOOKUP(Totals!$H$2,Totals!$O$5:$P$16,2,FALSE),YEAR(A11895)+1,YEAR(A11895))</f>
        <v>2019</v>
      </c>
    </row>
    <row r="11896" spans="1:10" x14ac:dyDescent="0.2">
      <c r="A11896" s="4">
        <v>43221</v>
      </c>
      <c r="B11896" s="2" t="s">
        <v>24</v>
      </c>
      <c r="C11896" s="2" t="s">
        <v>25</v>
      </c>
      <c r="D11896" s="11">
        <v>5879</v>
      </c>
      <c r="E11896" s="12">
        <v>33.631</v>
      </c>
      <c r="F11896" s="12">
        <v>0</v>
      </c>
      <c r="G11896" s="11">
        <v>6088</v>
      </c>
      <c r="H11896" s="12">
        <v>265.298</v>
      </c>
      <c r="I11896" s="12">
        <v>0</v>
      </c>
      <c r="J11896" s="19">
        <f>IF(MONTH(A11896)&gt;VLOOKUP(Totals!$H$2,Totals!$O$5:$P$16,2,FALSE),YEAR(A11896)+1,YEAR(A11896))</f>
        <v>2019</v>
      </c>
    </row>
    <row r="11897" spans="1:10" x14ac:dyDescent="0.2">
      <c r="A11897" s="4">
        <v>43221</v>
      </c>
      <c r="B11897" s="2" t="s">
        <v>29</v>
      </c>
      <c r="C11897" s="2" t="s">
        <v>30</v>
      </c>
      <c r="D11897" s="11">
        <v>4192</v>
      </c>
      <c r="E11897" s="12">
        <v>4.1369999999999996</v>
      </c>
      <c r="F11897" s="12">
        <v>2.375</v>
      </c>
      <c r="G11897" s="11">
        <v>4393</v>
      </c>
      <c r="H11897" s="12">
        <v>34.320999999999998</v>
      </c>
      <c r="I11897" s="12">
        <v>5.657</v>
      </c>
      <c r="J11897" s="19">
        <f>IF(MONTH(A11897)&gt;VLOOKUP(Totals!$H$2,Totals!$O$5:$P$16,2,FALSE),YEAR(A11897)+1,YEAR(A11897))</f>
        <v>2019</v>
      </c>
    </row>
    <row r="11898" spans="1:10" x14ac:dyDescent="0.2">
      <c r="A11898" s="4">
        <v>43221</v>
      </c>
      <c r="B11898" s="2" t="s">
        <v>154</v>
      </c>
      <c r="C11898" s="2" t="s">
        <v>34</v>
      </c>
      <c r="D11898" s="11">
        <v>44000</v>
      </c>
      <c r="E11898" s="12">
        <v>1136.2950000000001</v>
      </c>
      <c r="F11898" s="12">
        <v>0</v>
      </c>
      <c r="G11898" s="11">
        <v>41067</v>
      </c>
      <c r="H11898" s="12">
        <v>966.423</v>
      </c>
      <c r="I11898" s="12">
        <v>0</v>
      </c>
      <c r="J11898" s="19">
        <f>IF(MONTH(A11898)&gt;VLOOKUP(Totals!$H$2,Totals!$O$5:$P$16,2,FALSE),YEAR(A11898)+1,YEAR(A11898))</f>
        <v>2019</v>
      </c>
    </row>
    <row r="11899" spans="1:10" x14ac:dyDescent="0.2">
      <c r="A11899" s="4">
        <v>43221</v>
      </c>
      <c r="B11899" s="2" t="s">
        <v>154</v>
      </c>
      <c r="C11899" s="2" t="s">
        <v>11</v>
      </c>
      <c r="D11899" s="11">
        <v>4356</v>
      </c>
      <c r="E11899" s="12">
        <v>167.28800000000001</v>
      </c>
      <c r="F11899" s="12">
        <v>0</v>
      </c>
      <c r="G11899" s="11">
        <v>5374</v>
      </c>
      <c r="H11899" s="12">
        <v>132.17400000000001</v>
      </c>
      <c r="I11899" s="12">
        <v>0</v>
      </c>
      <c r="J11899" s="19">
        <f>IF(MONTH(A11899)&gt;VLOOKUP(Totals!$H$2,Totals!$O$5:$P$16,2,FALSE),YEAR(A11899)+1,YEAR(A11899))</f>
        <v>2019</v>
      </c>
    </row>
    <row r="11900" spans="1:10" x14ac:dyDescent="0.2">
      <c r="A11900" s="4">
        <v>43221</v>
      </c>
      <c r="B11900" s="2" t="s">
        <v>237</v>
      </c>
      <c r="C11900" s="2" t="s">
        <v>33</v>
      </c>
      <c r="D11900" s="11">
        <v>5057</v>
      </c>
      <c r="E11900" s="12">
        <v>318.56200000000001</v>
      </c>
      <c r="F11900" s="12">
        <v>0.152</v>
      </c>
      <c r="G11900" s="11">
        <v>4958</v>
      </c>
      <c r="H11900" s="12">
        <v>410.81799999999998</v>
      </c>
      <c r="I11900" s="12">
        <v>0</v>
      </c>
      <c r="J11900" s="19">
        <f>IF(MONTH(A11900)&gt;VLOOKUP(Totals!$H$2,Totals!$O$5:$P$16,2,FALSE),YEAR(A11900)+1,YEAR(A11900))</f>
        <v>2019</v>
      </c>
    </row>
    <row r="11901" spans="1:10" x14ac:dyDescent="0.2">
      <c r="A11901" s="4">
        <v>43221</v>
      </c>
      <c r="B11901" s="2" t="s">
        <v>238</v>
      </c>
      <c r="C11901" s="2" t="s">
        <v>16</v>
      </c>
      <c r="D11901" s="11">
        <v>7070</v>
      </c>
      <c r="E11901" s="12">
        <v>54.639000000000003</v>
      </c>
      <c r="F11901" s="12">
        <v>49.674999999999997</v>
      </c>
      <c r="G11901" s="11">
        <v>6713</v>
      </c>
      <c r="H11901" s="12">
        <v>269.24099999999999</v>
      </c>
      <c r="I11901" s="12">
        <v>0</v>
      </c>
      <c r="J11901" s="19">
        <f>IF(MONTH(A11901)&gt;VLOOKUP(Totals!$H$2,Totals!$O$5:$P$16,2,FALSE),YEAR(A11901)+1,YEAR(A11901))</f>
        <v>2019</v>
      </c>
    </row>
    <row r="11902" spans="1:10" x14ac:dyDescent="0.2">
      <c r="A11902" s="4">
        <v>43221</v>
      </c>
      <c r="B11902" s="2" t="s">
        <v>31</v>
      </c>
      <c r="C11902" s="2" t="s">
        <v>32</v>
      </c>
      <c r="D11902" s="11">
        <v>7131</v>
      </c>
      <c r="E11902" s="12">
        <v>187.91499999999999</v>
      </c>
      <c r="F11902" s="12">
        <v>31.853000000000002</v>
      </c>
      <c r="G11902" s="11">
        <v>7156</v>
      </c>
      <c r="H11902" s="12">
        <v>154.58099999999999</v>
      </c>
      <c r="I11902" s="12">
        <v>0</v>
      </c>
      <c r="J11902" s="19">
        <f>IF(MONTH(A11902)&gt;VLOOKUP(Totals!$H$2,Totals!$O$5:$P$16,2,FALSE),YEAR(A11902)+1,YEAR(A11902))</f>
        <v>2019</v>
      </c>
    </row>
    <row r="11903" spans="1:10" x14ac:dyDescent="0.2">
      <c r="A11903" s="4">
        <v>43221</v>
      </c>
      <c r="B11903" s="2" t="s">
        <v>244</v>
      </c>
      <c r="C11903" s="2" t="s">
        <v>28</v>
      </c>
      <c r="D11903" s="11">
        <v>3388</v>
      </c>
      <c r="E11903" s="12">
        <v>0</v>
      </c>
      <c r="F11903" s="12">
        <v>0</v>
      </c>
      <c r="G11903" s="11">
        <v>3415</v>
      </c>
      <c r="H11903" s="12">
        <v>0</v>
      </c>
      <c r="I11903" s="12">
        <v>0</v>
      </c>
      <c r="J11903" s="19">
        <f>IF(MONTH(A11903)&gt;VLOOKUP(Totals!$H$2,Totals!$O$5:$P$16,2,FALSE),YEAR(A11903)+1,YEAR(A11903))</f>
        <v>2019</v>
      </c>
    </row>
    <row r="11904" spans="1:10" x14ac:dyDescent="0.2">
      <c r="A11904" s="4">
        <v>43221</v>
      </c>
      <c r="B11904" s="2" t="s">
        <v>241</v>
      </c>
      <c r="C11904" s="2" t="s">
        <v>18</v>
      </c>
      <c r="D11904" s="11">
        <v>2949</v>
      </c>
      <c r="E11904" s="12">
        <v>244.58199999999999</v>
      </c>
      <c r="F11904" s="12">
        <v>0</v>
      </c>
      <c r="G11904" s="11">
        <v>3104</v>
      </c>
      <c r="H11904" s="12">
        <v>183.97800000000001</v>
      </c>
      <c r="I11904" s="12">
        <v>0</v>
      </c>
      <c r="J11904" s="19">
        <f>IF(MONTH(A11904)&gt;VLOOKUP(Totals!$H$2,Totals!$O$5:$P$16,2,FALSE),YEAR(A11904)+1,YEAR(A11904))</f>
        <v>2019</v>
      </c>
    </row>
    <row r="11905" spans="1:10" x14ac:dyDescent="0.2">
      <c r="A11905" s="4">
        <v>43221</v>
      </c>
      <c r="B11905" s="2" t="s">
        <v>36</v>
      </c>
      <c r="C11905" s="2" t="s">
        <v>35</v>
      </c>
      <c r="D11905" s="11">
        <v>2023</v>
      </c>
      <c r="E11905" s="12">
        <v>27.064</v>
      </c>
      <c r="F11905" s="12">
        <v>0</v>
      </c>
      <c r="G11905" s="11">
        <v>2595</v>
      </c>
      <c r="H11905" s="12">
        <v>254.57</v>
      </c>
      <c r="I11905" s="12">
        <v>0</v>
      </c>
      <c r="J11905" s="19">
        <f>IF(MONTH(A11905)&gt;VLOOKUP(Totals!$H$2,Totals!$O$5:$P$16,2,FALSE),YEAR(A11905)+1,YEAR(A11905))</f>
        <v>2019</v>
      </c>
    </row>
    <row r="11906" spans="1:10" x14ac:dyDescent="0.2">
      <c r="A11906" s="4">
        <v>43221</v>
      </c>
      <c r="B11906" s="2" t="s">
        <v>36</v>
      </c>
      <c r="C11906" s="2" t="s">
        <v>38</v>
      </c>
      <c r="D11906" s="11">
        <v>3730</v>
      </c>
      <c r="E11906" s="12">
        <v>405.90100000000001</v>
      </c>
      <c r="F11906" s="12">
        <v>7.4619999999999997</v>
      </c>
      <c r="G11906" s="11">
        <v>5095</v>
      </c>
      <c r="H11906" s="12">
        <v>100.742</v>
      </c>
      <c r="I11906" s="12">
        <v>0</v>
      </c>
      <c r="J11906" s="19">
        <f>IF(MONTH(A11906)&gt;VLOOKUP(Totals!$H$2,Totals!$O$5:$P$16,2,FALSE),YEAR(A11906)+1,YEAR(A11906))</f>
        <v>2019</v>
      </c>
    </row>
    <row r="11907" spans="1:10" x14ac:dyDescent="0.2">
      <c r="A11907" s="4">
        <v>43221</v>
      </c>
      <c r="B11907" s="2" t="s">
        <v>41</v>
      </c>
      <c r="C11907" s="2" t="s">
        <v>161</v>
      </c>
      <c r="D11907" s="11">
        <v>61448</v>
      </c>
      <c r="E11907" s="12">
        <v>3335.201</v>
      </c>
      <c r="F11907" s="12">
        <v>11.116</v>
      </c>
      <c r="G11907" s="11">
        <v>63043</v>
      </c>
      <c r="H11907" s="12">
        <v>3492.8510000000001</v>
      </c>
      <c r="I11907" s="12">
        <v>1.75</v>
      </c>
      <c r="J11907" s="19">
        <f>IF(MONTH(A11907)&gt;VLOOKUP(Totals!$H$2,Totals!$O$5:$P$16,2,FALSE),YEAR(A11907)+1,YEAR(A11907))</f>
        <v>2019</v>
      </c>
    </row>
    <row r="11908" spans="1:10" x14ac:dyDescent="0.2">
      <c r="A11908" s="4">
        <v>43221</v>
      </c>
      <c r="B11908" s="2" t="s">
        <v>226</v>
      </c>
      <c r="C11908" s="2" t="s">
        <v>52</v>
      </c>
      <c r="D11908" s="11">
        <v>7180</v>
      </c>
      <c r="E11908" s="12">
        <v>192.857</v>
      </c>
      <c r="F11908" s="12">
        <v>0</v>
      </c>
      <c r="G11908" s="11">
        <v>6301</v>
      </c>
      <c r="H11908" s="12">
        <v>109.931</v>
      </c>
      <c r="I11908" s="12">
        <v>0</v>
      </c>
      <c r="J11908" s="19">
        <f>IF(MONTH(A11908)&gt;VLOOKUP(Totals!$H$2,Totals!$O$5:$P$16,2,FALSE),YEAR(A11908)+1,YEAR(A11908))</f>
        <v>2019</v>
      </c>
    </row>
    <row r="11909" spans="1:10" x14ac:dyDescent="0.2">
      <c r="A11909" s="4">
        <v>43221</v>
      </c>
      <c r="B11909" s="2" t="s">
        <v>42</v>
      </c>
      <c r="C11909" s="2" t="s">
        <v>11</v>
      </c>
      <c r="D11909" s="11">
        <v>3698</v>
      </c>
      <c r="E11909" s="12">
        <v>94.816000000000003</v>
      </c>
      <c r="F11909" s="12">
        <v>0</v>
      </c>
      <c r="G11909" s="11">
        <v>3578</v>
      </c>
      <c r="H11909" s="12">
        <v>220.524</v>
      </c>
      <c r="I11909" s="12">
        <v>0</v>
      </c>
      <c r="J11909" s="19">
        <f>IF(MONTH(A11909)&gt;VLOOKUP(Totals!$H$2,Totals!$O$5:$P$16,2,FALSE),YEAR(A11909)+1,YEAR(A11909))</f>
        <v>2019</v>
      </c>
    </row>
    <row r="11910" spans="1:10" x14ac:dyDescent="0.2">
      <c r="A11910" s="4">
        <v>43221</v>
      </c>
      <c r="B11910" s="2" t="s">
        <v>42</v>
      </c>
      <c r="C11910" s="2" t="s">
        <v>43</v>
      </c>
      <c r="D11910" s="11">
        <v>11523</v>
      </c>
      <c r="E11910" s="12">
        <v>476.78800000000001</v>
      </c>
      <c r="F11910" s="12">
        <v>48.658999999999999</v>
      </c>
      <c r="G11910" s="11">
        <v>13319</v>
      </c>
      <c r="H11910" s="12">
        <v>922.84900000000005</v>
      </c>
      <c r="I11910" s="12">
        <v>3.83</v>
      </c>
      <c r="J11910" s="19">
        <f>IF(MONTH(A11910)&gt;VLOOKUP(Totals!$H$2,Totals!$O$5:$P$16,2,FALSE),YEAR(A11910)+1,YEAR(A11910))</f>
        <v>2019</v>
      </c>
    </row>
    <row r="11911" spans="1:10" x14ac:dyDescent="0.2">
      <c r="A11911" s="4">
        <v>43221</v>
      </c>
      <c r="B11911" s="2" t="s">
        <v>44</v>
      </c>
      <c r="C11911" s="2" t="s">
        <v>18</v>
      </c>
      <c r="D11911" s="11">
        <v>22655</v>
      </c>
      <c r="E11911" s="12">
        <v>671.60199999999998</v>
      </c>
      <c r="F11911" s="12">
        <v>60.588999999999999</v>
      </c>
      <c r="G11911" s="11">
        <v>23949</v>
      </c>
      <c r="H11911" s="12">
        <v>992.41399999999999</v>
      </c>
      <c r="I11911" s="12">
        <v>0</v>
      </c>
      <c r="J11911" s="19">
        <f>IF(MONTH(A11911)&gt;VLOOKUP(Totals!$H$2,Totals!$O$5:$P$16,2,FALSE),YEAR(A11911)+1,YEAR(A11911))</f>
        <v>2019</v>
      </c>
    </row>
    <row r="11912" spans="1:10" x14ac:dyDescent="0.2">
      <c r="A11912" s="4">
        <v>43221</v>
      </c>
      <c r="B11912" s="2" t="s">
        <v>45</v>
      </c>
      <c r="C11912" s="2" t="s">
        <v>18</v>
      </c>
      <c r="D11912" s="11">
        <v>42896</v>
      </c>
      <c r="E11912" s="12">
        <v>1353.9580000000001</v>
      </c>
      <c r="F11912" s="12">
        <v>92.369</v>
      </c>
      <c r="G11912" s="11">
        <v>42604</v>
      </c>
      <c r="H11912" s="12">
        <v>1520.3520000000001</v>
      </c>
      <c r="I11912" s="12">
        <v>33.411999999999999</v>
      </c>
      <c r="J11912" s="19">
        <f>IF(MONTH(A11912)&gt;VLOOKUP(Totals!$H$2,Totals!$O$5:$P$16,2,FALSE),YEAR(A11912)+1,YEAR(A11912))</f>
        <v>2019</v>
      </c>
    </row>
    <row r="11913" spans="1:10" x14ac:dyDescent="0.2">
      <c r="A11913" s="4">
        <v>43221</v>
      </c>
      <c r="B11913" s="2" t="s">
        <v>165</v>
      </c>
      <c r="C11913" s="2" t="s">
        <v>16</v>
      </c>
      <c r="D11913" s="11">
        <v>6752</v>
      </c>
      <c r="E11913" s="12">
        <v>277.59199999999998</v>
      </c>
      <c r="F11913" s="12">
        <v>22.236000000000001</v>
      </c>
      <c r="G11913" s="11">
        <v>6552</v>
      </c>
      <c r="H11913" s="12">
        <v>313.834</v>
      </c>
      <c r="I11913" s="12">
        <v>0</v>
      </c>
      <c r="J11913" s="19">
        <f>IF(MONTH(A11913)&gt;VLOOKUP(Totals!$H$2,Totals!$O$5:$P$16,2,FALSE),YEAR(A11913)+1,YEAR(A11913))</f>
        <v>2019</v>
      </c>
    </row>
    <row r="11914" spans="1:10" x14ac:dyDescent="0.2">
      <c r="A11914" s="4">
        <v>43221</v>
      </c>
      <c r="B11914" s="2" t="s">
        <v>251</v>
      </c>
      <c r="C11914" s="2" t="s">
        <v>18</v>
      </c>
      <c r="D11914" s="11">
        <v>93</v>
      </c>
      <c r="E11914" s="12">
        <v>0</v>
      </c>
      <c r="F11914" s="12">
        <v>0</v>
      </c>
      <c r="G11914" s="11">
        <v>34</v>
      </c>
      <c r="H11914" s="12">
        <v>0.42599999999999999</v>
      </c>
      <c r="I11914" s="12">
        <v>0</v>
      </c>
      <c r="J11914" s="19">
        <f>IF(MONTH(A11914)&gt;VLOOKUP(Totals!$H$2,Totals!$O$5:$P$16,2,FALSE),YEAR(A11914)+1,YEAR(A11914))</f>
        <v>2019</v>
      </c>
    </row>
    <row r="11915" spans="1:10" x14ac:dyDescent="0.2">
      <c r="A11915" s="4">
        <v>43221</v>
      </c>
      <c r="B11915" s="2" t="s">
        <v>48</v>
      </c>
      <c r="C11915" s="2" t="s">
        <v>161</v>
      </c>
      <c r="D11915" s="11" t="s">
        <v>88</v>
      </c>
      <c r="E11915" s="12" t="s">
        <v>88</v>
      </c>
      <c r="F11915" s="12" t="s">
        <v>88</v>
      </c>
      <c r="G11915" s="11" t="s">
        <v>88</v>
      </c>
      <c r="H11915" s="12">
        <v>93.227000000000004</v>
      </c>
      <c r="I11915" s="12">
        <v>0</v>
      </c>
      <c r="J11915" s="19">
        <f>IF(MONTH(A11915)&gt;VLOOKUP(Totals!$H$2,Totals!$O$5:$P$16,2,FALSE),YEAR(A11915)+1,YEAR(A11915))</f>
        <v>2019</v>
      </c>
    </row>
    <row r="11916" spans="1:10" x14ac:dyDescent="0.2">
      <c r="A11916" s="4">
        <v>43221</v>
      </c>
      <c r="B11916" s="2" t="s">
        <v>48</v>
      </c>
      <c r="C11916" s="2" t="s">
        <v>11</v>
      </c>
      <c r="D11916" s="11">
        <v>6116</v>
      </c>
      <c r="E11916" s="12">
        <v>265.73</v>
      </c>
      <c r="F11916" s="12">
        <v>0</v>
      </c>
      <c r="G11916" s="11">
        <v>5523</v>
      </c>
      <c r="H11916" s="12">
        <v>83.405000000000001</v>
      </c>
      <c r="I11916" s="12">
        <v>0</v>
      </c>
      <c r="J11916" s="19">
        <f>IF(MONTH(A11916)&gt;VLOOKUP(Totals!$H$2,Totals!$O$5:$P$16,2,FALSE),YEAR(A11916)+1,YEAR(A11916))</f>
        <v>2019</v>
      </c>
    </row>
    <row r="11917" spans="1:10" x14ac:dyDescent="0.2">
      <c r="A11917" s="4">
        <v>43221</v>
      </c>
      <c r="B11917" s="2" t="s">
        <v>48</v>
      </c>
      <c r="C11917" s="2" t="s">
        <v>35</v>
      </c>
      <c r="D11917" s="11">
        <v>8363</v>
      </c>
      <c r="E11917" s="12">
        <v>46.850999999999999</v>
      </c>
      <c r="F11917" s="12">
        <v>0.3</v>
      </c>
      <c r="G11917" s="11">
        <v>6973</v>
      </c>
      <c r="H11917" s="12">
        <v>100.46</v>
      </c>
      <c r="I11917" s="12">
        <v>0</v>
      </c>
      <c r="J11917" s="19">
        <f>IF(MONTH(A11917)&gt;VLOOKUP(Totals!$H$2,Totals!$O$5:$P$16,2,FALSE),YEAR(A11917)+1,YEAR(A11917))</f>
        <v>2019</v>
      </c>
    </row>
    <row r="11918" spans="1:10" x14ac:dyDescent="0.2">
      <c r="A11918" s="4">
        <v>43221</v>
      </c>
      <c r="B11918" s="2" t="s">
        <v>48</v>
      </c>
      <c r="C11918" s="2" t="s">
        <v>37</v>
      </c>
      <c r="D11918" s="11">
        <v>5343</v>
      </c>
      <c r="E11918" s="12">
        <v>8.2000000000000003E-2</v>
      </c>
      <c r="F11918" s="12">
        <v>0</v>
      </c>
      <c r="G11918" s="11">
        <v>4431</v>
      </c>
      <c r="H11918" s="12">
        <v>8.3369999999999997</v>
      </c>
      <c r="I11918" s="12">
        <v>0</v>
      </c>
      <c r="J11918" s="19">
        <f>IF(MONTH(A11918)&gt;VLOOKUP(Totals!$H$2,Totals!$O$5:$P$16,2,FALSE),YEAR(A11918)+1,YEAR(A11918))</f>
        <v>2019</v>
      </c>
    </row>
    <row r="11919" spans="1:10" x14ac:dyDescent="0.2">
      <c r="A11919" s="4">
        <v>43221</v>
      </c>
      <c r="B11919" s="2" t="s">
        <v>48</v>
      </c>
      <c r="C11919" s="2" t="s">
        <v>49</v>
      </c>
      <c r="D11919" s="11">
        <v>74526</v>
      </c>
      <c r="E11919" s="12">
        <v>3136.681</v>
      </c>
      <c r="F11919" s="12">
        <v>147.22200000000001</v>
      </c>
      <c r="G11919" s="11">
        <v>106326</v>
      </c>
      <c r="H11919" s="12">
        <v>4394.0659999999998</v>
      </c>
      <c r="I11919" s="12">
        <v>43.37</v>
      </c>
      <c r="J11919" s="19">
        <f>IF(MONTH(A11919)&gt;VLOOKUP(Totals!$H$2,Totals!$O$5:$P$16,2,FALSE),YEAR(A11919)+1,YEAR(A11919))</f>
        <v>2019</v>
      </c>
    </row>
    <row r="11920" spans="1:10" x14ac:dyDescent="0.2">
      <c r="A11920" s="4">
        <v>43221</v>
      </c>
      <c r="B11920" s="2" t="s">
        <v>151</v>
      </c>
      <c r="C11920" s="2" t="s">
        <v>49</v>
      </c>
      <c r="D11920" s="11">
        <v>33547</v>
      </c>
      <c r="E11920" s="12">
        <v>1476.626</v>
      </c>
      <c r="F11920" s="12">
        <v>20.321000000000002</v>
      </c>
      <c r="G11920" s="11">
        <v>52723</v>
      </c>
      <c r="H11920" s="12">
        <v>1678.624</v>
      </c>
      <c r="I11920" s="12">
        <v>14.946</v>
      </c>
      <c r="J11920" s="19">
        <f>IF(MONTH(A11920)&gt;VLOOKUP(Totals!$H$2,Totals!$O$5:$P$16,2,FALSE),YEAR(A11920)+1,YEAR(A11920))</f>
        <v>2019</v>
      </c>
    </row>
    <row r="11921" spans="1:10" x14ac:dyDescent="0.2">
      <c r="A11921" s="4">
        <v>43221</v>
      </c>
      <c r="B11921" s="2" t="s">
        <v>50</v>
      </c>
      <c r="C11921" s="2" t="s">
        <v>43</v>
      </c>
      <c r="D11921" s="11">
        <v>2643</v>
      </c>
      <c r="E11921" s="12">
        <v>131.81899999999999</v>
      </c>
      <c r="F11921" s="12">
        <v>1.3879999999999999</v>
      </c>
      <c r="G11921" s="11">
        <v>2421</v>
      </c>
      <c r="H11921" s="12">
        <v>60.814999999999998</v>
      </c>
      <c r="I11921" s="12">
        <v>0</v>
      </c>
      <c r="J11921" s="19">
        <f>IF(MONTH(A11921)&gt;VLOOKUP(Totals!$H$2,Totals!$O$5:$P$16,2,FALSE),YEAR(A11921)+1,YEAR(A11921))</f>
        <v>2019</v>
      </c>
    </row>
    <row r="11922" spans="1:10" x14ac:dyDescent="0.2">
      <c r="A11922" s="4">
        <v>43221</v>
      </c>
      <c r="B11922" s="2" t="s">
        <v>51</v>
      </c>
      <c r="C11922" s="2" t="s">
        <v>18</v>
      </c>
      <c r="D11922" s="11" t="s">
        <v>88</v>
      </c>
      <c r="E11922" s="12" t="s">
        <v>88</v>
      </c>
      <c r="F11922" s="12" t="s">
        <v>88</v>
      </c>
      <c r="G11922" s="11" t="s">
        <v>88</v>
      </c>
      <c r="H11922" s="12">
        <v>1308.1220000000001</v>
      </c>
      <c r="I11922" s="12">
        <v>0</v>
      </c>
      <c r="J11922" s="19">
        <f>IF(MONTH(A11922)&gt;VLOOKUP(Totals!$H$2,Totals!$O$5:$P$16,2,FALSE),YEAR(A11922)+1,YEAR(A11922))</f>
        <v>2019</v>
      </c>
    </row>
    <row r="11923" spans="1:10" x14ac:dyDescent="0.2">
      <c r="A11923" s="4">
        <v>43221</v>
      </c>
      <c r="B11923" s="2" t="s">
        <v>51</v>
      </c>
      <c r="C11923" s="2" t="s">
        <v>16</v>
      </c>
      <c r="D11923" s="11" t="s">
        <v>88</v>
      </c>
      <c r="E11923" s="12">
        <v>1122.42</v>
      </c>
      <c r="F11923" s="12">
        <v>0</v>
      </c>
      <c r="G11923" s="11" t="s">
        <v>88</v>
      </c>
      <c r="H11923" s="12" t="s">
        <v>88</v>
      </c>
      <c r="I11923" s="12" t="s">
        <v>88</v>
      </c>
      <c r="J11923" s="19">
        <f>IF(MONTH(A11923)&gt;VLOOKUP(Totals!$H$2,Totals!$O$5:$P$16,2,FALSE),YEAR(A11923)+1,YEAR(A11923))</f>
        <v>2019</v>
      </c>
    </row>
    <row r="11924" spans="1:10" x14ac:dyDescent="0.2">
      <c r="A11924" s="4">
        <v>43221</v>
      </c>
      <c r="B11924" s="2" t="s">
        <v>202</v>
      </c>
      <c r="C11924" s="2" t="s">
        <v>27</v>
      </c>
      <c r="D11924" s="11">
        <v>21164</v>
      </c>
      <c r="E11924" s="12">
        <v>253.096</v>
      </c>
      <c r="F11924" s="12">
        <v>0.35699999999999998</v>
      </c>
      <c r="G11924" s="11">
        <v>21532</v>
      </c>
      <c r="H11924" s="12">
        <v>285.06400000000002</v>
      </c>
      <c r="I11924" s="12">
        <v>8.84</v>
      </c>
      <c r="J11924" s="19">
        <f>IF(MONTH(A11924)&gt;VLOOKUP(Totals!$H$2,Totals!$O$5:$P$16,2,FALSE),YEAR(A11924)+1,YEAR(A11924))</f>
        <v>2019</v>
      </c>
    </row>
    <row r="11925" spans="1:10" x14ac:dyDescent="0.2">
      <c r="A11925" s="4">
        <v>43221</v>
      </c>
      <c r="B11925" s="2" t="s">
        <v>53</v>
      </c>
      <c r="C11925" s="2" t="s">
        <v>28</v>
      </c>
      <c r="D11925" s="11">
        <v>23093</v>
      </c>
      <c r="E11925" s="12">
        <v>680.31200000000001</v>
      </c>
      <c r="F11925" s="12">
        <v>130.61500000000001</v>
      </c>
      <c r="G11925" s="11">
        <v>26075</v>
      </c>
      <c r="H11925" s="12">
        <v>1065</v>
      </c>
      <c r="I11925" s="12">
        <v>1.931</v>
      </c>
      <c r="J11925" s="19">
        <f>IF(MONTH(A11925)&gt;VLOOKUP(Totals!$H$2,Totals!$O$5:$P$16,2,FALSE),YEAR(A11925)+1,YEAR(A11925))</f>
        <v>2019</v>
      </c>
    </row>
    <row r="11926" spans="1:10" x14ac:dyDescent="0.2">
      <c r="A11926" s="4">
        <v>43221</v>
      </c>
      <c r="B11926" s="2" t="s">
        <v>171</v>
      </c>
      <c r="C11926" s="2" t="s">
        <v>18</v>
      </c>
      <c r="D11926" s="11">
        <v>8223</v>
      </c>
      <c r="E11926" s="12">
        <v>539.62800000000004</v>
      </c>
      <c r="F11926" s="12">
        <v>0</v>
      </c>
      <c r="G11926" s="11">
        <v>8158</v>
      </c>
      <c r="H11926" s="12">
        <v>319.92700000000002</v>
      </c>
      <c r="I11926" s="12">
        <v>0</v>
      </c>
      <c r="J11926" s="19">
        <f>IF(MONTH(A11926)&gt;VLOOKUP(Totals!$H$2,Totals!$O$5:$P$16,2,FALSE),YEAR(A11926)+1,YEAR(A11926))</f>
        <v>2019</v>
      </c>
    </row>
    <row r="11927" spans="1:10" x14ac:dyDescent="0.2">
      <c r="A11927" s="4">
        <v>43221</v>
      </c>
      <c r="B11927" s="2" t="s">
        <v>54</v>
      </c>
      <c r="C11927" s="2" t="s">
        <v>16</v>
      </c>
      <c r="D11927" s="11">
        <v>11009</v>
      </c>
      <c r="E11927" s="12">
        <v>160.90199999999999</v>
      </c>
      <c r="F11927" s="12">
        <v>0</v>
      </c>
      <c r="G11927" s="11">
        <v>10449</v>
      </c>
      <c r="H11927" s="12">
        <v>204.82</v>
      </c>
      <c r="I11927" s="12">
        <v>0</v>
      </c>
      <c r="J11927" s="19">
        <f>IF(MONTH(A11927)&gt;VLOOKUP(Totals!$H$2,Totals!$O$5:$P$16,2,FALSE),YEAR(A11927)+1,YEAR(A11927))</f>
        <v>2019</v>
      </c>
    </row>
    <row r="11928" spans="1:10" x14ac:dyDescent="0.2">
      <c r="A11928" s="4">
        <v>43221</v>
      </c>
      <c r="B11928" s="2" t="s">
        <v>240</v>
      </c>
      <c r="C11928" s="2" t="s">
        <v>161</v>
      </c>
      <c r="D11928" s="11">
        <v>2228</v>
      </c>
      <c r="E11928" s="12">
        <v>205.88800000000001</v>
      </c>
      <c r="F11928" s="12">
        <v>0</v>
      </c>
      <c r="G11928" s="11">
        <v>2491</v>
      </c>
      <c r="H11928" s="12">
        <v>30.266999999999999</v>
      </c>
      <c r="I11928" s="12">
        <v>0</v>
      </c>
      <c r="J11928" s="19">
        <f>IF(MONTH(A11928)&gt;VLOOKUP(Totals!$H$2,Totals!$O$5:$P$16,2,FALSE),YEAR(A11928)+1,YEAR(A11928))</f>
        <v>2019</v>
      </c>
    </row>
    <row r="11929" spans="1:10" x14ac:dyDescent="0.2">
      <c r="A11929" s="4">
        <v>43221</v>
      </c>
      <c r="B11929" s="2" t="s">
        <v>166</v>
      </c>
      <c r="C11929" s="2" t="s">
        <v>28</v>
      </c>
      <c r="D11929" s="11">
        <v>13159</v>
      </c>
      <c r="E11929" s="12">
        <v>28.145</v>
      </c>
      <c r="F11929" s="12">
        <v>0</v>
      </c>
      <c r="G11929" s="11">
        <v>12952</v>
      </c>
      <c r="H11929" s="12">
        <v>0</v>
      </c>
      <c r="I11929" s="12">
        <v>0</v>
      </c>
      <c r="J11929" s="19">
        <f>IF(MONTH(A11929)&gt;VLOOKUP(Totals!$H$2,Totals!$O$5:$P$16,2,FALSE),YEAR(A11929)+1,YEAR(A11929))</f>
        <v>2019</v>
      </c>
    </row>
    <row r="11930" spans="1:10" x14ac:dyDescent="0.2">
      <c r="A11930" s="4">
        <v>43221</v>
      </c>
      <c r="B11930" s="2" t="s">
        <v>55</v>
      </c>
      <c r="C11930" s="2" t="s">
        <v>33</v>
      </c>
      <c r="D11930" s="11">
        <v>7878</v>
      </c>
      <c r="E11930" s="12">
        <v>424.09399999999999</v>
      </c>
      <c r="F11930" s="12">
        <v>200.80699999999999</v>
      </c>
      <c r="G11930" s="11">
        <v>8902</v>
      </c>
      <c r="H11930" s="12">
        <v>246.708</v>
      </c>
      <c r="I11930" s="12">
        <v>0.16700000000000001</v>
      </c>
      <c r="J11930" s="19">
        <f>IF(MONTH(A11930)&gt;VLOOKUP(Totals!$H$2,Totals!$O$5:$P$16,2,FALSE),YEAR(A11930)+1,YEAR(A11930))</f>
        <v>2019</v>
      </c>
    </row>
    <row r="11931" spans="1:10" x14ac:dyDescent="0.2">
      <c r="A11931" s="4">
        <v>43221</v>
      </c>
      <c r="B11931" s="2" t="s">
        <v>146</v>
      </c>
      <c r="C11931" s="2" t="s">
        <v>18</v>
      </c>
      <c r="D11931" s="11">
        <v>828</v>
      </c>
      <c r="E11931" s="12">
        <v>103.502</v>
      </c>
      <c r="F11931" s="12">
        <v>0</v>
      </c>
      <c r="G11931" s="11">
        <v>1185</v>
      </c>
      <c r="H11931" s="12">
        <v>70.165000000000006</v>
      </c>
      <c r="I11931" s="12">
        <v>0</v>
      </c>
      <c r="J11931" s="19">
        <f>IF(MONTH(A11931)&gt;VLOOKUP(Totals!$H$2,Totals!$O$5:$P$16,2,FALSE),YEAR(A11931)+1,YEAR(A11931))</f>
        <v>2019</v>
      </c>
    </row>
    <row r="11932" spans="1:10" x14ac:dyDescent="0.2">
      <c r="A11932" s="4">
        <v>43221</v>
      </c>
      <c r="B11932" s="2" t="s">
        <v>146</v>
      </c>
      <c r="C11932" s="2" t="s">
        <v>27</v>
      </c>
      <c r="D11932" s="11">
        <v>2327</v>
      </c>
      <c r="E11932" s="12">
        <v>4.0049999999999999</v>
      </c>
      <c r="F11932" s="12">
        <v>0</v>
      </c>
      <c r="G11932" s="11">
        <v>2129</v>
      </c>
      <c r="H11932" s="12">
        <v>0.32900000000000001</v>
      </c>
      <c r="I11932" s="12">
        <v>0</v>
      </c>
      <c r="J11932" s="19">
        <f>IF(MONTH(A11932)&gt;VLOOKUP(Totals!$H$2,Totals!$O$5:$P$16,2,FALSE),YEAR(A11932)+1,YEAR(A11932))</f>
        <v>2019</v>
      </c>
    </row>
    <row r="11933" spans="1:10" x14ac:dyDescent="0.2">
      <c r="A11933" s="4">
        <v>43221</v>
      </c>
      <c r="B11933" s="2" t="s">
        <v>146</v>
      </c>
      <c r="C11933" s="2" t="s">
        <v>28</v>
      </c>
      <c r="D11933" s="11">
        <v>63749</v>
      </c>
      <c r="E11933" s="12">
        <v>361.42500000000001</v>
      </c>
      <c r="F11933" s="12">
        <v>1.875</v>
      </c>
      <c r="G11933" s="11">
        <v>65127</v>
      </c>
      <c r="H11933" s="12">
        <v>5.2320000000000002</v>
      </c>
      <c r="I11933" s="12">
        <v>5.9589999999999996</v>
      </c>
      <c r="J11933" s="19">
        <f>IF(MONTH(A11933)&gt;VLOOKUP(Totals!$H$2,Totals!$O$5:$P$16,2,FALSE),YEAR(A11933)+1,YEAR(A11933))</f>
        <v>2019</v>
      </c>
    </row>
    <row r="11934" spans="1:10" x14ac:dyDescent="0.2">
      <c r="A11934" s="4">
        <v>43221</v>
      </c>
      <c r="B11934" s="2" t="s">
        <v>146</v>
      </c>
      <c r="C11934" s="2" t="s">
        <v>33</v>
      </c>
      <c r="D11934" s="11">
        <v>15696</v>
      </c>
      <c r="E11934" s="12">
        <v>65.695999999999998</v>
      </c>
      <c r="F11934" s="12">
        <v>5.827</v>
      </c>
      <c r="G11934" s="11">
        <v>15867</v>
      </c>
      <c r="H11934" s="12">
        <v>4.3319999999999999</v>
      </c>
      <c r="I11934" s="12">
        <v>1.2649999999999999</v>
      </c>
      <c r="J11934" s="19">
        <f>IF(MONTH(A11934)&gt;VLOOKUP(Totals!$H$2,Totals!$O$5:$P$16,2,FALSE),YEAR(A11934)+1,YEAR(A11934))</f>
        <v>2019</v>
      </c>
    </row>
    <row r="11935" spans="1:10" x14ac:dyDescent="0.2">
      <c r="A11935" s="4">
        <v>43221</v>
      </c>
      <c r="B11935" s="2" t="s">
        <v>146</v>
      </c>
      <c r="C11935" s="2" t="s">
        <v>11</v>
      </c>
      <c r="D11935" s="11">
        <v>25771</v>
      </c>
      <c r="E11935" s="12">
        <v>6.0659999999999998</v>
      </c>
      <c r="F11935" s="12">
        <v>0</v>
      </c>
      <c r="G11935" s="11">
        <v>24118</v>
      </c>
      <c r="H11935" s="12">
        <v>8.3759999999999994</v>
      </c>
      <c r="I11935" s="12">
        <v>0</v>
      </c>
      <c r="J11935" s="19">
        <f>IF(MONTH(A11935)&gt;VLOOKUP(Totals!$H$2,Totals!$O$5:$P$16,2,FALSE),YEAR(A11935)+1,YEAR(A11935))</f>
        <v>2019</v>
      </c>
    </row>
    <row r="11936" spans="1:10" x14ac:dyDescent="0.2">
      <c r="A11936" s="4">
        <v>43221</v>
      </c>
      <c r="B11936" s="2" t="s">
        <v>146</v>
      </c>
      <c r="C11936" s="2" t="s">
        <v>35</v>
      </c>
      <c r="D11936" s="11">
        <v>2164</v>
      </c>
      <c r="E11936" s="12">
        <v>85.933000000000007</v>
      </c>
      <c r="F11936" s="12">
        <v>0.875</v>
      </c>
      <c r="G11936" s="11">
        <v>2365</v>
      </c>
      <c r="H11936" s="12">
        <v>40.409999999999997</v>
      </c>
      <c r="I11936" s="12">
        <v>0</v>
      </c>
      <c r="J11936" s="19">
        <f>IF(MONTH(A11936)&gt;VLOOKUP(Totals!$H$2,Totals!$O$5:$P$16,2,FALSE),YEAR(A11936)+1,YEAR(A11936))</f>
        <v>2019</v>
      </c>
    </row>
    <row r="11937" spans="1:10" x14ac:dyDescent="0.2">
      <c r="A11937" s="4">
        <v>43221</v>
      </c>
      <c r="B11937" s="2" t="s">
        <v>146</v>
      </c>
      <c r="C11937" s="2" t="s">
        <v>37</v>
      </c>
      <c r="D11937" s="11">
        <v>12005</v>
      </c>
      <c r="E11937" s="12">
        <v>364.983</v>
      </c>
      <c r="F11937" s="12">
        <v>0.66400000000000003</v>
      </c>
      <c r="G11937" s="11">
        <v>12592</v>
      </c>
      <c r="H11937" s="12">
        <v>60.997</v>
      </c>
      <c r="I11937" s="12">
        <v>2.5979999999999999</v>
      </c>
      <c r="J11937" s="19">
        <f>IF(MONTH(A11937)&gt;VLOOKUP(Totals!$H$2,Totals!$O$5:$P$16,2,FALSE),YEAR(A11937)+1,YEAR(A11937))</f>
        <v>2019</v>
      </c>
    </row>
    <row r="11938" spans="1:10" x14ac:dyDescent="0.2">
      <c r="A11938" s="4">
        <v>43221</v>
      </c>
      <c r="B11938" s="2" t="s">
        <v>146</v>
      </c>
      <c r="C11938" s="2" t="s">
        <v>16</v>
      </c>
      <c r="D11938" s="11">
        <v>13232</v>
      </c>
      <c r="E11938" s="12">
        <v>209.68700000000001</v>
      </c>
      <c r="F11938" s="12">
        <v>7.2969999999999997</v>
      </c>
      <c r="G11938" s="11">
        <v>12456</v>
      </c>
      <c r="H11938" s="12">
        <v>30.475999999999999</v>
      </c>
      <c r="I11938" s="12">
        <v>1.9119999999999999</v>
      </c>
      <c r="J11938" s="19">
        <f>IF(MONTH(A11938)&gt;VLOOKUP(Totals!$H$2,Totals!$O$5:$P$16,2,FALSE),YEAR(A11938)+1,YEAR(A11938))</f>
        <v>2019</v>
      </c>
    </row>
    <row r="11939" spans="1:10" x14ac:dyDescent="0.2">
      <c r="A11939" s="4">
        <v>43221</v>
      </c>
      <c r="B11939" s="2" t="s">
        <v>146</v>
      </c>
      <c r="C11939" s="2" t="s">
        <v>76</v>
      </c>
      <c r="D11939" s="11">
        <v>6895</v>
      </c>
      <c r="E11939" s="12">
        <v>270.77</v>
      </c>
      <c r="F11939" s="12">
        <v>0</v>
      </c>
      <c r="G11939" s="11">
        <v>6951</v>
      </c>
      <c r="H11939" s="12">
        <v>4.0510000000000002</v>
      </c>
      <c r="I11939" s="12">
        <v>4.3099999999999996</v>
      </c>
      <c r="J11939" s="19">
        <f>IF(MONTH(A11939)&gt;VLOOKUP(Totals!$H$2,Totals!$O$5:$P$16,2,FALSE),YEAR(A11939)+1,YEAR(A11939))</f>
        <v>2019</v>
      </c>
    </row>
    <row r="11940" spans="1:10" x14ac:dyDescent="0.2">
      <c r="A11940" s="4">
        <v>43221</v>
      </c>
      <c r="B11940" s="2" t="s">
        <v>170</v>
      </c>
      <c r="C11940" s="2" t="s">
        <v>35</v>
      </c>
      <c r="D11940" s="11">
        <v>2768</v>
      </c>
      <c r="E11940" s="12">
        <v>6.7229999999999999</v>
      </c>
      <c r="F11940" s="12">
        <v>0</v>
      </c>
      <c r="G11940" s="11">
        <v>2743</v>
      </c>
      <c r="H11940" s="12">
        <v>4.0540000000000003</v>
      </c>
      <c r="I11940" s="12">
        <v>0</v>
      </c>
      <c r="J11940" s="19">
        <f>IF(MONTH(A11940)&gt;VLOOKUP(Totals!$H$2,Totals!$O$5:$P$16,2,FALSE),YEAR(A11940)+1,YEAR(A11940))</f>
        <v>2019</v>
      </c>
    </row>
    <row r="11941" spans="1:10" x14ac:dyDescent="0.2">
      <c r="A11941" s="4">
        <v>43221</v>
      </c>
      <c r="B11941" s="2" t="s">
        <v>56</v>
      </c>
      <c r="C11941" s="2" t="s">
        <v>32</v>
      </c>
      <c r="D11941" s="11">
        <v>10131</v>
      </c>
      <c r="E11941" s="12">
        <v>217.64500000000001</v>
      </c>
      <c r="F11941" s="12">
        <v>133.15799999999999</v>
      </c>
      <c r="G11941" s="11">
        <v>10711</v>
      </c>
      <c r="H11941" s="12">
        <v>254.71299999999999</v>
      </c>
      <c r="I11941" s="12">
        <v>5.1029999999999998</v>
      </c>
      <c r="J11941" s="19">
        <f>IF(MONTH(A11941)&gt;VLOOKUP(Totals!$H$2,Totals!$O$5:$P$16,2,FALSE),YEAR(A11941)+1,YEAR(A11941))</f>
        <v>2019</v>
      </c>
    </row>
    <row r="11942" spans="1:10" x14ac:dyDescent="0.2">
      <c r="A11942" s="4">
        <v>43221</v>
      </c>
      <c r="B11942" s="2" t="s">
        <v>243</v>
      </c>
      <c r="C11942" s="2" t="s">
        <v>57</v>
      </c>
      <c r="D11942" s="11">
        <v>4627</v>
      </c>
      <c r="E11942" s="12">
        <v>199.95599999999999</v>
      </c>
      <c r="F11942" s="12">
        <v>0</v>
      </c>
      <c r="G11942" s="11">
        <v>4444</v>
      </c>
      <c r="H11942" s="12">
        <v>224.67400000000001</v>
      </c>
      <c r="I11942" s="12">
        <v>1.107</v>
      </c>
      <c r="J11942" s="19">
        <f>IF(MONTH(A11942)&gt;VLOOKUP(Totals!$H$2,Totals!$O$5:$P$16,2,FALSE),YEAR(A11942)+1,YEAR(A11942))</f>
        <v>2019</v>
      </c>
    </row>
    <row r="11943" spans="1:10" x14ac:dyDescent="0.2">
      <c r="A11943" s="4">
        <v>43221</v>
      </c>
      <c r="B11943" s="2" t="s">
        <v>243</v>
      </c>
      <c r="C11943" s="2" t="s">
        <v>11</v>
      </c>
      <c r="D11943" s="11">
        <v>2610</v>
      </c>
      <c r="E11943" s="12">
        <v>45.371000000000002</v>
      </c>
      <c r="F11943" s="12">
        <v>0</v>
      </c>
      <c r="G11943" s="11">
        <v>2728</v>
      </c>
      <c r="H11943" s="12">
        <v>98.453999999999994</v>
      </c>
      <c r="I11943" s="12">
        <v>0</v>
      </c>
      <c r="J11943" s="19">
        <f>IF(MONTH(A11943)&gt;VLOOKUP(Totals!$H$2,Totals!$O$5:$P$16,2,FALSE),YEAR(A11943)+1,YEAR(A11943))</f>
        <v>2019</v>
      </c>
    </row>
    <row r="11944" spans="1:10" x14ac:dyDescent="0.2">
      <c r="A11944" s="4">
        <v>43221</v>
      </c>
      <c r="B11944" s="2" t="s">
        <v>59</v>
      </c>
      <c r="C11944" s="2" t="s">
        <v>34</v>
      </c>
      <c r="D11944" s="11">
        <v>32311</v>
      </c>
      <c r="E11944" s="12">
        <v>1717.96</v>
      </c>
      <c r="F11944" s="12">
        <v>116.684</v>
      </c>
      <c r="G11944" s="11">
        <v>31852</v>
      </c>
      <c r="H11944" s="12">
        <v>1074.4290000000001</v>
      </c>
      <c r="I11944" s="12">
        <v>6.5330000000000004</v>
      </c>
      <c r="J11944" s="19">
        <f>IF(MONTH(A11944)&gt;VLOOKUP(Totals!$H$2,Totals!$O$5:$P$16,2,FALSE),YEAR(A11944)+1,YEAR(A11944))</f>
        <v>2019</v>
      </c>
    </row>
    <row r="11945" spans="1:10" x14ac:dyDescent="0.2">
      <c r="A11945" s="4">
        <v>43221</v>
      </c>
      <c r="B11945" s="2" t="s">
        <v>234</v>
      </c>
      <c r="C11945" s="2" t="s">
        <v>28</v>
      </c>
      <c r="D11945" s="11">
        <v>2053</v>
      </c>
      <c r="E11945" s="12">
        <v>0</v>
      </c>
      <c r="F11945" s="12">
        <v>0</v>
      </c>
      <c r="G11945" s="11">
        <v>2746</v>
      </c>
      <c r="H11945" s="12">
        <v>0</v>
      </c>
      <c r="I11945" s="12">
        <v>0</v>
      </c>
      <c r="J11945" s="19">
        <f>IF(MONTH(A11945)&gt;VLOOKUP(Totals!$H$2,Totals!$O$5:$P$16,2,FALSE),YEAR(A11945)+1,YEAR(A11945))</f>
        <v>2019</v>
      </c>
    </row>
    <row r="11946" spans="1:10" x14ac:dyDescent="0.2">
      <c r="A11946" s="4">
        <v>43221</v>
      </c>
      <c r="B11946" s="2" t="s">
        <v>234</v>
      </c>
      <c r="C11946" s="2" t="s">
        <v>34</v>
      </c>
      <c r="D11946" s="11">
        <v>4916</v>
      </c>
      <c r="E11946" s="12">
        <v>2</v>
      </c>
      <c r="F11946" s="12">
        <v>0</v>
      </c>
      <c r="G11946" s="11">
        <v>3718</v>
      </c>
      <c r="H11946" s="12">
        <v>6.0000000000000001E-3</v>
      </c>
      <c r="I11946" s="12">
        <v>0</v>
      </c>
      <c r="J11946" s="19">
        <f>IF(MONTH(A11946)&gt;VLOOKUP(Totals!$H$2,Totals!$O$5:$P$16,2,FALSE),YEAR(A11946)+1,YEAR(A11946))</f>
        <v>2019</v>
      </c>
    </row>
    <row r="11947" spans="1:10" x14ac:dyDescent="0.2">
      <c r="A11947" s="4">
        <v>43221</v>
      </c>
      <c r="B11947" s="2" t="s">
        <v>227</v>
      </c>
      <c r="C11947" s="2" t="s">
        <v>21</v>
      </c>
      <c r="D11947" s="11">
        <v>661</v>
      </c>
      <c r="E11947" s="12">
        <v>2.4950000000000001</v>
      </c>
      <c r="F11947" s="12">
        <v>0.155</v>
      </c>
      <c r="G11947" s="11">
        <v>806</v>
      </c>
      <c r="H11947" s="12">
        <v>65.554000000000002</v>
      </c>
      <c r="I11947" s="12">
        <v>1.2649999999999999</v>
      </c>
      <c r="J11947" s="19">
        <f>IF(MONTH(A11947)&gt;VLOOKUP(Totals!$H$2,Totals!$O$5:$P$16,2,FALSE),YEAR(A11947)+1,YEAR(A11947))</f>
        <v>2019</v>
      </c>
    </row>
    <row r="11948" spans="1:10" x14ac:dyDescent="0.2">
      <c r="A11948" s="4">
        <v>43221</v>
      </c>
      <c r="B11948" s="2" t="s">
        <v>155</v>
      </c>
      <c r="C11948" s="2" t="s">
        <v>25</v>
      </c>
      <c r="D11948" s="11" t="s">
        <v>88</v>
      </c>
      <c r="E11948" s="12">
        <v>1.9259999999999999</v>
      </c>
      <c r="F11948" s="12">
        <v>0</v>
      </c>
      <c r="G11948" s="11" t="s">
        <v>88</v>
      </c>
      <c r="H11948" s="12">
        <v>72.635000000000005</v>
      </c>
      <c r="I11948" s="12">
        <v>0</v>
      </c>
      <c r="J11948" s="19">
        <f>IF(MONTH(A11948)&gt;VLOOKUP(Totals!$H$2,Totals!$O$5:$P$16,2,FALSE),YEAR(A11948)+1,YEAR(A11948))</f>
        <v>2019</v>
      </c>
    </row>
    <row r="11949" spans="1:10" x14ac:dyDescent="0.2">
      <c r="A11949" s="4">
        <v>43221</v>
      </c>
      <c r="B11949" s="2" t="s">
        <v>155</v>
      </c>
      <c r="C11949" s="2" t="s">
        <v>22</v>
      </c>
      <c r="D11949" s="11" t="s">
        <v>88</v>
      </c>
      <c r="E11949" s="12">
        <v>0.47799999999999998</v>
      </c>
      <c r="F11949" s="12">
        <v>0</v>
      </c>
      <c r="G11949" s="11" t="s">
        <v>88</v>
      </c>
      <c r="H11949" s="12">
        <v>21.725000000000001</v>
      </c>
      <c r="I11949" s="12">
        <v>0</v>
      </c>
      <c r="J11949" s="19">
        <f>IF(MONTH(A11949)&gt;VLOOKUP(Totals!$H$2,Totals!$O$5:$P$16,2,FALSE),YEAR(A11949)+1,YEAR(A11949))</f>
        <v>2019</v>
      </c>
    </row>
    <row r="11950" spans="1:10" x14ac:dyDescent="0.2">
      <c r="A11950" s="4">
        <v>43221</v>
      </c>
      <c r="B11950" s="2" t="s">
        <v>60</v>
      </c>
      <c r="C11950" s="2" t="s">
        <v>52</v>
      </c>
      <c r="D11950" s="11">
        <v>12151</v>
      </c>
      <c r="E11950" s="12">
        <v>209.01900000000001</v>
      </c>
      <c r="F11950" s="12">
        <v>0</v>
      </c>
      <c r="G11950" s="11">
        <v>11067</v>
      </c>
      <c r="H11950" s="12">
        <v>381.97300000000001</v>
      </c>
      <c r="I11950" s="12">
        <v>0</v>
      </c>
      <c r="J11950" s="19">
        <f>IF(MONTH(A11950)&gt;VLOOKUP(Totals!$H$2,Totals!$O$5:$P$16,2,FALSE),YEAR(A11950)+1,YEAR(A11950))</f>
        <v>2019</v>
      </c>
    </row>
    <row r="11951" spans="1:10" x14ac:dyDescent="0.2">
      <c r="A11951" s="4">
        <v>43221</v>
      </c>
      <c r="B11951" s="2" t="s">
        <v>199</v>
      </c>
      <c r="C11951" s="2" t="s">
        <v>18</v>
      </c>
      <c r="D11951" s="11" t="s">
        <v>88</v>
      </c>
      <c r="E11951" s="12" t="s">
        <v>88</v>
      </c>
      <c r="F11951" s="12" t="s">
        <v>88</v>
      </c>
      <c r="G11951" s="11" t="s">
        <v>88</v>
      </c>
      <c r="H11951" s="12">
        <v>357.15800000000002</v>
      </c>
      <c r="I11951" s="12">
        <v>0</v>
      </c>
      <c r="J11951" s="19">
        <f>IF(MONTH(A11951)&gt;VLOOKUP(Totals!$H$2,Totals!$O$5:$P$16,2,FALSE),YEAR(A11951)+1,YEAR(A11951))</f>
        <v>2019</v>
      </c>
    </row>
    <row r="11952" spans="1:10" x14ac:dyDescent="0.2">
      <c r="A11952" s="4">
        <v>43221</v>
      </c>
      <c r="B11952" s="2" t="s">
        <v>199</v>
      </c>
      <c r="C11952" s="2" t="s">
        <v>33</v>
      </c>
      <c r="D11952" s="11" t="s">
        <v>88</v>
      </c>
      <c r="E11952" s="12">
        <v>481.01</v>
      </c>
      <c r="F11952" s="12">
        <v>0</v>
      </c>
      <c r="G11952" s="11" t="s">
        <v>88</v>
      </c>
      <c r="H11952" s="12">
        <v>62.41</v>
      </c>
      <c r="I11952" s="12">
        <v>0</v>
      </c>
      <c r="J11952" s="19">
        <f>IF(MONTH(A11952)&gt;VLOOKUP(Totals!$H$2,Totals!$O$5:$P$16,2,FALSE),YEAR(A11952)+1,YEAR(A11952))</f>
        <v>2019</v>
      </c>
    </row>
    <row r="11953" spans="1:10" x14ac:dyDescent="0.2">
      <c r="A11953" s="4">
        <v>43221</v>
      </c>
      <c r="B11953" s="2" t="s">
        <v>199</v>
      </c>
      <c r="C11953" s="2" t="s">
        <v>16</v>
      </c>
      <c r="D11953" s="11" t="s">
        <v>88</v>
      </c>
      <c r="E11953" s="12">
        <v>357.327</v>
      </c>
      <c r="F11953" s="12">
        <v>0</v>
      </c>
      <c r="G11953" s="11" t="s">
        <v>88</v>
      </c>
      <c r="H11953" s="12" t="s">
        <v>88</v>
      </c>
      <c r="I11953" s="12" t="s">
        <v>88</v>
      </c>
      <c r="J11953" s="19">
        <f>IF(MONTH(A11953)&gt;VLOOKUP(Totals!$H$2,Totals!$O$5:$P$16,2,FALSE),YEAR(A11953)+1,YEAR(A11953))</f>
        <v>2019</v>
      </c>
    </row>
    <row r="11954" spans="1:10" x14ac:dyDescent="0.2">
      <c r="A11954" s="4">
        <v>43221</v>
      </c>
      <c r="B11954" s="2" t="s">
        <v>63</v>
      </c>
      <c r="C11954" s="2" t="s">
        <v>57</v>
      </c>
      <c r="D11954" s="11">
        <v>4150</v>
      </c>
      <c r="E11954" s="12">
        <v>20.943000000000001</v>
      </c>
      <c r="F11954" s="12">
        <v>0</v>
      </c>
      <c r="G11954" s="11">
        <v>4019</v>
      </c>
      <c r="H11954" s="12">
        <v>1.859</v>
      </c>
      <c r="I11954" s="12">
        <v>2.3439999999999999</v>
      </c>
      <c r="J11954" s="19">
        <f>IF(MONTH(A11954)&gt;VLOOKUP(Totals!$H$2,Totals!$O$5:$P$16,2,FALSE),YEAR(A11954)+1,YEAR(A11954))</f>
        <v>2019</v>
      </c>
    </row>
    <row r="11955" spans="1:10" x14ac:dyDescent="0.2">
      <c r="A11955" s="4">
        <v>43221</v>
      </c>
      <c r="B11955" s="2" t="s">
        <v>63</v>
      </c>
      <c r="C11955" s="2" t="s">
        <v>18</v>
      </c>
      <c r="D11955" s="11">
        <v>14232</v>
      </c>
      <c r="E11955" s="12">
        <v>303.166</v>
      </c>
      <c r="F11955" s="12">
        <v>38.241999999999997</v>
      </c>
      <c r="G11955" s="11">
        <v>14275</v>
      </c>
      <c r="H11955" s="12">
        <v>661.25900000000001</v>
      </c>
      <c r="I11955" s="12">
        <v>66.674999999999997</v>
      </c>
      <c r="J11955" s="19">
        <f>IF(MONTH(A11955)&gt;VLOOKUP(Totals!$H$2,Totals!$O$5:$P$16,2,FALSE),YEAR(A11955)+1,YEAR(A11955))</f>
        <v>2019</v>
      </c>
    </row>
    <row r="11956" spans="1:10" x14ac:dyDescent="0.2">
      <c r="A11956" s="4">
        <v>43221</v>
      </c>
      <c r="B11956" s="2" t="s">
        <v>63</v>
      </c>
      <c r="C11956" s="2" t="s">
        <v>161</v>
      </c>
      <c r="D11956" s="11">
        <v>27092</v>
      </c>
      <c r="E11956" s="12">
        <v>1019.436</v>
      </c>
      <c r="F11956" s="12">
        <v>40.134999999999998</v>
      </c>
      <c r="G11956" s="11">
        <v>26803</v>
      </c>
      <c r="H11956" s="12">
        <v>964.32600000000002</v>
      </c>
      <c r="I11956" s="12">
        <v>38.276000000000003</v>
      </c>
      <c r="J11956" s="19">
        <f>IF(MONTH(A11956)&gt;VLOOKUP(Totals!$H$2,Totals!$O$5:$P$16,2,FALSE),YEAR(A11956)+1,YEAR(A11956))</f>
        <v>2019</v>
      </c>
    </row>
    <row r="11957" spans="1:10" x14ac:dyDescent="0.2">
      <c r="A11957" s="4">
        <v>43221</v>
      </c>
      <c r="B11957" s="2" t="s">
        <v>63</v>
      </c>
      <c r="C11957" s="2" t="s">
        <v>28</v>
      </c>
      <c r="D11957" s="11">
        <v>6550</v>
      </c>
      <c r="E11957" s="12">
        <v>124.114</v>
      </c>
      <c r="F11957" s="12">
        <v>1.4810000000000001</v>
      </c>
      <c r="G11957" s="11">
        <v>5864</v>
      </c>
      <c r="H11957" s="12">
        <v>173.988</v>
      </c>
      <c r="I11957" s="12">
        <v>1.6120000000000001</v>
      </c>
      <c r="J11957" s="19">
        <f>IF(MONTH(A11957)&gt;VLOOKUP(Totals!$H$2,Totals!$O$5:$P$16,2,FALSE),YEAR(A11957)+1,YEAR(A11957))</f>
        <v>2019</v>
      </c>
    </row>
    <row r="11958" spans="1:10" x14ac:dyDescent="0.2">
      <c r="A11958" s="4">
        <v>43221</v>
      </c>
      <c r="B11958" s="2" t="s">
        <v>63</v>
      </c>
      <c r="C11958" s="2" t="s">
        <v>33</v>
      </c>
      <c r="D11958" s="11">
        <v>24529</v>
      </c>
      <c r="E11958" s="12">
        <v>423.714</v>
      </c>
      <c r="F11958" s="12">
        <v>47.973999999999997</v>
      </c>
      <c r="G11958" s="11">
        <v>23822</v>
      </c>
      <c r="H11958" s="12">
        <v>231.458</v>
      </c>
      <c r="I11958" s="12">
        <v>49.484999999999999</v>
      </c>
      <c r="J11958" s="19">
        <f>IF(MONTH(A11958)&gt;VLOOKUP(Totals!$H$2,Totals!$O$5:$P$16,2,FALSE),YEAR(A11958)+1,YEAR(A11958))</f>
        <v>2019</v>
      </c>
    </row>
    <row r="11959" spans="1:10" x14ac:dyDescent="0.2">
      <c r="A11959" s="4">
        <v>43221</v>
      </c>
      <c r="B11959" s="2" t="s">
        <v>63</v>
      </c>
      <c r="C11959" s="2" t="s">
        <v>13</v>
      </c>
      <c r="D11959" s="11">
        <v>2081</v>
      </c>
      <c r="E11959" s="12">
        <v>1.73</v>
      </c>
      <c r="F11959" s="12">
        <v>0.22600000000000001</v>
      </c>
      <c r="G11959" s="11">
        <v>1875</v>
      </c>
      <c r="H11959" s="12">
        <v>1.002</v>
      </c>
      <c r="I11959" s="12">
        <v>2.472</v>
      </c>
      <c r="J11959" s="19">
        <f>IF(MONTH(A11959)&gt;VLOOKUP(Totals!$H$2,Totals!$O$5:$P$16,2,FALSE),YEAR(A11959)+1,YEAR(A11959))</f>
        <v>2019</v>
      </c>
    </row>
    <row r="11960" spans="1:10" x14ac:dyDescent="0.2">
      <c r="A11960" s="4">
        <v>43221</v>
      </c>
      <c r="B11960" s="2" t="s">
        <v>63</v>
      </c>
      <c r="C11960" s="2" t="s">
        <v>11</v>
      </c>
      <c r="D11960" s="11">
        <v>69882</v>
      </c>
      <c r="E11960" s="12">
        <v>760.55</v>
      </c>
      <c r="F11960" s="12">
        <v>0.22700000000000001</v>
      </c>
      <c r="G11960" s="11">
        <v>66085</v>
      </c>
      <c r="H11960" s="12">
        <v>1515.0519999999999</v>
      </c>
      <c r="I11960" s="12">
        <v>204.06100000000001</v>
      </c>
      <c r="J11960" s="19">
        <f>IF(MONTH(A11960)&gt;VLOOKUP(Totals!$H$2,Totals!$O$5:$P$16,2,FALSE),YEAR(A11960)+1,YEAR(A11960))</f>
        <v>2019</v>
      </c>
    </row>
    <row r="11961" spans="1:10" x14ac:dyDescent="0.2">
      <c r="A11961" s="4">
        <v>43221</v>
      </c>
      <c r="B11961" s="2" t="s">
        <v>63</v>
      </c>
      <c r="C11961" s="2" t="s">
        <v>25</v>
      </c>
      <c r="D11961" s="11">
        <v>3261</v>
      </c>
      <c r="E11961" s="12">
        <v>0.113</v>
      </c>
      <c r="F11961" s="12">
        <v>0</v>
      </c>
      <c r="G11961" s="11">
        <v>2992</v>
      </c>
      <c r="H11961" s="12">
        <v>3.0680000000000001</v>
      </c>
      <c r="I11961" s="12">
        <v>5.843</v>
      </c>
      <c r="J11961" s="19">
        <f>IF(MONTH(A11961)&gt;VLOOKUP(Totals!$H$2,Totals!$O$5:$P$16,2,FALSE),YEAR(A11961)+1,YEAR(A11961))</f>
        <v>2019</v>
      </c>
    </row>
    <row r="11962" spans="1:10" x14ac:dyDescent="0.2">
      <c r="A11962" s="4">
        <v>43221</v>
      </c>
      <c r="B11962" s="2" t="s">
        <v>63</v>
      </c>
      <c r="C11962" s="2" t="s">
        <v>52</v>
      </c>
      <c r="D11962" s="11">
        <v>4884</v>
      </c>
      <c r="E11962" s="12">
        <v>160.42400000000001</v>
      </c>
      <c r="F11962" s="12">
        <v>5.8339999999999996</v>
      </c>
      <c r="G11962" s="11">
        <v>4612</v>
      </c>
      <c r="H11962" s="12">
        <v>75.298000000000002</v>
      </c>
      <c r="I11962" s="12">
        <v>1.976</v>
      </c>
      <c r="J11962" s="19">
        <f>IF(MONTH(A11962)&gt;VLOOKUP(Totals!$H$2,Totals!$O$5:$P$16,2,FALSE),YEAR(A11962)+1,YEAR(A11962))</f>
        <v>2019</v>
      </c>
    </row>
    <row r="11963" spans="1:10" x14ac:dyDescent="0.2">
      <c r="A11963" s="4">
        <v>43221</v>
      </c>
      <c r="B11963" s="2" t="s">
        <v>63</v>
      </c>
      <c r="C11963" s="2" t="s">
        <v>35</v>
      </c>
      <c r="D11963" s="11">
        <v>39779</v>
      </c>
      <c r="E11963" s="12">
        <v>1028.8389999999999</v>
      </c>
      <c r="F11963" s="12">
        <v>38.662999999999997</v>
      </c>
      <c r="G11963" s="11">
        <v>39387</v>
      </c>
      <c r="H11963" s="12">
        <v>1112.1020000000001</v>
      </c>
      <c r="I11963" s="12">
        <v>131.197</v>
      </c>
      <c r="J11963" s="19">
        <f>IF(MONTH(A11963)&gt;VLOOKUP(Totals!$H$2,Totals!$O$5:$P$16,2,FALSE),YEAR(A11963)+1,YEAR(A11963))</f>
        <v>2019</v>
      </c>
    </row>
    <row r="11964" spans="1:10" x14ac:dyDescent="0.2">
      <c r="A11964" s="4">
        <v>43221</v>
      </c>
      <c r="B11964" s="2" t="s">
        <v>63</v>
      </c>
      <c r="C11964" s="2" t="s">
        <v>66</v>
      </c>
      <c r="D11964" s="11">
        <v>5836</v>
      </c>
      <c r="E11964" s="12">
        <v>149.13399999999999</v>
      </c>
      <c r="F11964" s="12">
        <v>2.528</v>
      </c>
      <c r="G11964" s="11">
        <v>6071</v>
      </c>
      <c r="H11964" s="12">
        <v>20.225999999999999</v>
      </c>
      <c r="I11964" s="12">
        <v>5.6050000000000004</v>
      </c>
      <c r="J11964" s="19">
        <f>IF(MONTH(A11964)&gt;VLOOKUP(Totals!$H$2,Totals!$O$5:$P$16,2,FALSE),YEAR(A11964)+1,YEAR(A11964))</f>
        <v>2019</v>
      </c>
    </row>
    <row r="11965" spans="1:10" x14ac:dyDescent="0.2">
      <c r="A11965" s="4">
        <v>43221</v>
      </c>
      <c r="B11965" s="2" t="s">
        <v>63</v>
      </c>
      <c r="C11965" s="2" t="s">
        <v>37</v>
      </c>
      <c r="D11965" s="11">
        <v>5522</v>
      </c>
      <c r="E11965" s="12">
        <v>216.839</v>
      </c>
      <c r="F11965" s="12">
        <v>1.9319999999999999</v>
      </c>
      <c r="G11965" s="11">
        <v>4935</v>
      </c>
      <c r="H11965" s="12">
        <v>137.351</v>
      </c>
      <c r="I11965" s="12">
        <v>10.827999999999999</v>
      </c>
      <c r="J11965" s="19">
        <f>IF(MONTH(A11965)&gt;VLOOKUP(Totals!$H$2,Totals!$O$5:$P$16,2,FALSE),YEAR(A11965)+1,YEAR(A11965))</f>
        <v>2019</v>
      </c>
    </row>
    <row r="11966" spans="1:10" x14ac:dyDescent="0.2">
      <c r="A11966" s="4">
        <v>43221</v>
      </c>
      <c r="B11966" s="2" t="s">
        <v>63</v>
      </c>
      <c r="C11966" s="2" t="s">
        <v>38</v>
      </c>
      <c r="D11966" s="11">
        <v>10973</v>
      </c>
      <c r="E11966" s="12">
        <v>275.87200000000001</v>
      </c>
      <c r="F11966" s="12">
        <v>31.498999999999999</v>
      </c>
      <c r="G11966" s="11">
        <v>13624</v>
      </c>
      <c r="H11966" s="12">
        <v>21.713999999999999</v>
      </c>
      <c r="I11966" s="12">
        <v>59.411000000000001</v>
      </c>
      <c r="J11966" s="19">
        <f>IF(MONTH(A11966)&gt;VLOOKUP(Totals!$H$2,Totals!$O$5:$P$16,2,FALSE),YEAR(A11966)+1,YEAR(A11966))</f>
        <v>2019</v>
      </c>
    </row>
    <row r="11967" spans="1:10" x14ac:dyDescent="0.2">
      <c r="A11967" s="4">
        <v>43221</v>
      </c>
      <c r="B11967" s="2" t="s">
        <v>63</v>
      </c>
      <c r="C11967" s="2" t="s">
        <v>16</v>
      </c>
      <c r="D11967" s="11">
        <v>56777</v>
      </c>
      <c r="E11967" s="12">
        <v>1593.7329999999999</v>
      </c>
      <c r="F11967" s="12">
        <v>119.208</v>
      </c>
      <c r="G11967" s="11">
        <v>55382</v>
      </c>
      <c r="H11967" s="12">
        <v>277.58699999999999</v>
      </c>
      <c r="I11967" s="12">
        <v>180.88800000000001</v>
      </c>
      <c r="J11967" s="19">
        <f>IF(MONTH(A11967)&gt;VLOOKUP(Totals!$H$2,Totals!$O$5:$P$16,2,FALSE),YEAR(A11967)+1,YEAR(A11967))</f>
        <v>2019</v>
      </c>
    </row>
    <row r="11968" spans="1:10" x14ac:dyDescent="0.2">
      <c r="A11968" s="4">
        <v>43221</v>
      </c>
      <c r="B11968" s="2" t="s">
        <v>168</v>
      </c>
      <c r="C11968" s="2" t="s">
        <v>150</v>
      </c>
      <c r="D11968" s="11">
        <v>32454</v>
      </c>
      <c r="E11968" s="12">
        <v>1324.0519999999999</v>
      </c>
      <c r="F11968" s="12">
        <v>43.972999999999999</v>
      </c>
      <c r="G11968" s="11">
        <v>54261</v>
      </c>
      <c r="H11968" s="12">
        <v>2432.107</v>
      </c>
      <c r="I11968" s="12">
        <v>2.3E-2</v>
      </c>
      <c r="J11968" s="19">
        <f>IF(MONTH(A11968)&gt;VLOOKUP(Totals!$H$2,Totals!$O$5:$P$16,2,FALSE),YEAR(A11968)+1,YEAR(A11968))</f>
        <v>2019</v>
      </c>
    </row>
    <row r="11969" spans="1:10" x14ac:dyDescent="0.2">
      <c r="A11969" s="4">
        <v>43221</v>
      </c>
      <c r="B11969" s="2" t="s">
        <v>67</v>
      </c>
      <c r="C11969" s="2" t="s">
        <v>68</v>
      </c>
      <c r="D11969" s="11">
        <v>3277</v>
      </c>
      <c r="E11969" s="12">
        <v>220.136</v>
      </c>
      <c r="F11969" s="12">
        <v>0.158</v>
      </c>
      <c r="G11969" s="11">
        <v>3672</v>
      </c>
      <c r="H11969" s="12">
        <v>469.68700000000001</v>
      </c>
      <c r="I11969" s="12">
        <v>0</v>
      </c>
      <c r="J11969" s="19">
        <f>IF(MONTH(A11969)&gt;VLOOKUP(Totals!$H$2,Totals!$O$5:$P$16,2,FALSE),YEAR(A11969)+1,YEAR(A11969))</f>
        <v>2019</v>
      </c>
    </row>
    <row r="11970" spans="1:10" x14ac:dyDescent="0.2">
      <c r="A11970" s="4">
        <v>43221</v>
      </c>
      <c r="B11970" s="2" t="s">
        <v>250</v>
      </c>
      <c r="C11970" s="2" t="s">
        <v>62</v>
      </c>
      <c r="D11970" s="11">
        <v>615</v>
      </c>
      <c r="E11970" s="12">
        <v>0</v>
      </c>
      <c r="F11970" s="12">
        <v>0</v>
      </c>
      <c r="G11970" s="11">
        <v>583</v>
      </c>
      <c r="H11970" s="12">
        <v>0.187</v>
      </c>
      <c r="I11970" s="12">
        <v>0</v>
      </c>
      <c r="J11970" s="19">
        <f>IF(MONTH(A11970)&gt;VLOOKUP(Totals!$H$2,Totals!$O$5:$P$16,2,FALSE),YEAR(A11970)+1,YEAR(A11970))</f>
        <v>2019</v>
      </c>
    </row>
    <row r="11971" spans="1:10" x14ac:dyDescent="0.2">
      <c r="A11971" s="4">
        <v>43221</v>
      </c>
      <c r="B11971" s="2" t="s">
        <v>245</v>
      </c>
      <c r="C11971" s="2" t="s">
        <v>35</v>
      </c>
      <c r="D11971" s="11">
        <v>26029</v>
      </c>
      <c r="E11971" s="12">
        <v>269.601</v>
      </c>
      <c r="F11971" s="12">
        <v>0</v>
      </c>
      <c r="G11971" s="11">
        <v>23506</v>
      </c>
      <c r="H11971" s="12">
        <v>182.01499999999999</v>
      </c>
      <c r="I11971" s="12">
        <v>0</v>
      </c>
      <c r="J11971" s="19">
        <f>IF(MONTH(A11971)&gt;VLOOKUP(Totals!$H$2,Totals!$O$5:$P$16,2,FALSE),YEAR(A11971)+1,YEAR(A11971))</f>
        <v>2019</v>
      </c>
    </row>
    <row r="11972" spans="1:10" x14ac:dyDescent="0.2">
      <c r="A11972" s="4">
        <v>43221</v>
      </c>
      <c r="B11972" s="2" t="s">
        <v>200</v>
      </c>
      <c r="C11972" s="2" t="s">
        <v>18</v>
      </c>
      <c r="D11972" s="11">
        <v>2645</v>
      </c>
      <c r="E11972" s="12">
        <v>64.061999999999998</v>
      </c>
      <c r="F11972" s="12">
        <v>0</v>
      </c>
      <c r="G11972" s="11">
        <v>3244</v>
      </c>
      <c r="H11972" s="12">
        <v>76.034000000000006</v>
      </c>
      <c r="I11972" s="12">
        <v>0</v>
      </c>
      <c r="J11972" s="19">
        <f>IF(MONTH(A11972)&gt;VLOOKUP(Totals!$H$2,Totals!$O$5:$P$16,2,FALSE),YEAR(A11972)+1,YEAR(A11972))</f>
        <v>2019</v>
      </c>
    </row>
    <row r="11973" spans="1:10" x14ac:dyDescent="0.2">
      <c r="A11973" s="4">
        <v>43221</v>
      </c>
      <c r="B11973" s="2" t="s">
        <v>196</v>
      </c>
      <c r="C11973" s="2" t="s">
        <v>35</v>
      </c>
      <c r="D11973" s="11">
        <v>4126</v>
      </c>
      <c r="E11973" s="12">
        <v>23.222999999999999</v>
      </c>
      <c r="F11973" s="12">
        <v>0</v>
      </c>
      <c r="G11973" s="11">
        <v>4884</v>
      </c>
      <c r="H11973" s="12">
        <v>14.154</v>
      </c>
      <c r="I11973" s="12">
        <v>0</v>
      </c>
      <c r="J11973" s="19">
        <f>IF(MONTH(A11973)&gt;VLOOKUP(Totals!$H$2,Totals!$O$5:$P$16,2,FALSE),YEAR(A11973)+1,YEAR(A11973))</f>
        <v>2019</v>
      </c>
    </row>
    <row r="11974" spans="1:10" x14ac:dyDescent="0.2">
      <c r="A11974" s="4">
        <v>43221</v>
      </c>
      <c r="B11974" s="2" t="s">
        <v>69</v>
      </c>
      <c r="C11974" s="2" t="s">
        <v>11</v>
      </c>
      <c r="D11974" s="11">
        <v>1928</v>
      </c>
      <c r="E11974" s="12">
        <v>234.87200000000001</v>
      </c>
      <c r="F11974" s="12">
        <v>0</v>
      </c>
      <c r="G11974" s="11">
        <v>1034</v>
      </c>
      <c r="H11974" s="12">
        <v>736.22299999999996</v>
      </c>
      <c r="I11974" s="12">
        <v>0</v>
      </c>
      <c r="J11974" s="19">
        <f>IF(MONTH(A11974)&gt;VLOOKUP(Totals!$H$2,Totals!$O$5:$P$16,2,FALSE),YEAR(A11974)+1,YEAR(A11974))</f>
        <v>2019</v>
      </c>
    </row>
    <row r="11975" spans="1:10" x14ac:dyDescent="0.2">
      <c r="A11975" s="4">
        <v>43221</v>
      </c>
      <c r="B11975" s="2" t="s">
        <v>69</v>
      </c>
      <c r="C11975" s="2" t="s">
        <v>35</v>
      </c>
      <c r="D11975" s="11">
        <v>122867</v>
      </c>
      <c r="E11975" s="12">
        <v>7697.5370000000003</v>
      </c>
      <c r="F11975" s="12">
        <v>332.58</v>
      </c>
      <c r="G11975" s="11">
        <v>128645</v>
      </c>
      <c r="H11975" s="12">
        <v>7973.9949999999999</v>
      </c>
      <c r="I11975" s="12">
        <v>0.106</v>
      </c>
      <c r="J11975" s="19">
        <f>IF(MONTH(A11975)&gt;VLOOKUP(Totals!$H$2,Totals!$O$5:$P$16,2,FALSE),YEAR(A11975)+1,YEAR(A11975))</f>
        <v>2019</v>
      </c>
    </row>
    <row r="11976" spans="1:10" x14ac:dyDescent="0.2">
      <c r="A11976" s="4">
        <v>43221</v>
      </c>
      <c r="B11976" s="2" t="s">
        <v>70</v>
      </c>
      <c r="C11976" s="2" t="s">
        <v>22</v>
      </c>
      <c r="D11976" s="11">
        <v>1369</v>
      </c>
      <c r="E11976" s="12">
        <v>4.1719999999999997</v>
      </c>
      <c r="F11976" s="12">
        <v>0</v>
      </c>
      <c r="G11976" s="11">
        <v>1320</v>
      </c>
      <c r="H11976" s="12">
        <v>17.869</v>
      </c>
      <c r="I11976" s="12">
        <v>0</v>
      </c>
      <c r="J11976" s="19">
        <f>IF(MONTH(A11976)&gt;VLOOKUP(Totals!$H$2,Totals!$O$5:$P$16,2,FALSE),YEAR(A11976)+1,YEAR(A11976))</f>
        <v>2019</v>
      </c>
    </row>
    <row r="11977" spans="1:10" x14ac:dyDescent="0.2">
      <c r="A11977" s="4">
        <v>43221</v>
      </c>
      <c r="B11977" s="2" t="s">
        <v>71</v>
      </c>
      <c r="C11977" s="2" t="s">
        <v>66</v>
      </c>
      <c r="D11977" s="11">
        <v>4704</v>
      </c>
      <c r="E11977" s="12">
        <v>134.309</v>
      </c>
      <c r="F11977" s="12">
        <v>0</v>
      </c>
      <c r="G11977" s="11">
        <v>4636</v>
      </c>
      <c r="H11977" s="12">
        <v>332.00299999999999</v>
      </c>
      <c r="I11977" s="12">
        <v>0</v>
      </c>
      <c r="J11977" s="19">
        <f>IF(MONTH(A11977)&gt;VLOOKUP(Totals!$H$2,Totals!$O$5:$P$16,2,FALSE),YEAR(A11977)+1,YEAR(A11977))</f>
        <v>2019</v>
      </c>
    </row>
    <row r="11978" spans="1:10" x14ac:dyDescent="0.2">
      <c r="A11978" s="4">
        <v>43221</v>
      </c>
      <c r="B11978" s="2" t="s">
        <v>246</v>
      </c>
      <c r="C11978" s="2" t="s">
        <v>247</v>
      </c>
      <c r="D11978" s="11">
        <v>6912</v>
      </c>
      <c r="E11978" s="12">
        <v>187.376</v>
      </c>
      <c r="F11978" s="12">
        <v>0.26500000000000001</v>
      </c>
      <c r="G11978" s="11">
        <v>5786</v>
      </c>
      <c r="H11978" s="12">
        <v>382.15199999999999</v>
      </c>
      <c r="I11978" s="12">
        <v>3.0000000000000001E-3</v>
      </c>
      <c r="J11978" s="19">
        <f>IF(MONTH(A11978)&gt;VLOOKUP(Totals!$H$2,Totals!$O$5:$P$16,2,FALSE),YEAR(A11978)+1,YEAR(A11978))</f>
        <v>2019</v>
      </c>
    </row>
    <row r="11979" spans="1:10" x14ac:dyDescent="0.2">
      <c r="A11979" s="4">
        <v>43221</v>
      </c>
      <c r="B11979" s="2" t="s">
        <v>160</v>
      </c>
      <c r="C11979" s="2" t="s">
        <v>11</v>
      </c>
      <c r="D11979" s="11" t="s">
        <v>88</v>
      </c>
      <c r="E11979" s="12">
        <v>349.214</v>
      </c>
      <c r="F11979" s="12">
        <v>0</v>
      </c>
      <c r="G11979" s="11" t="s">
        <v>88</v>
      </c>
      <c r="H11979" s="12">
        <v>432.649</v>
      </c>
      <c r="I11979" s="12">
        <v>0</v>
      </c>
      <c r="J11979" s="19">
        <f>IF(MONTH(A11979)&gt;VLOOKUP(Totals!$H$2,Totals!$O$5:$P$16,2,FALSE),YEAR(A11979)+1,YEAR(A11979))</f>
        <v>2019</v>
      </c>
    </row>
    <row r="11980" spans="1:10" x14ac:dyDescent="0.2">
      <c r="A11980" s="4">
        <v>43221</v>
      </c>
      <c r="B11980" s="2" t="s">
        <v>72</v>
      </c>
      <c r="C11980" s="2" t="s">
        <v>37</v>
      </c>
      <c r="D11980" s="11">
        <v>39041</v>
      </c>
      <c r="E11980" s="12">
        <v>1495.886</v>
      </c>
      <c r="F11980" s="12">
        <v>50.454999999999998</v>
      </c>
      <c r="G11980" s="11">
        <v>40619</v>
      </c>
      <c r="H11980" s="12">
        <v>1667.181</v>
      </c>
      <c r="I11980" s="12">
        <v>4.149</v>
      </c>
      <c r="J11980" s="19">
        <f>IF(MONTH(A11980)&gt;VLOOKUP(Totals!$H$2,Totals!$O$5:$P$16,2,FALSE),YEAR(A11980)+1,YEAR(A11980))</f>
        <v>2019</v>
      </c>
    </row>
    <row r="11981" spans="1:10" x14ac:dyDescent="0.2">
      <c r="A11981" s="4">
        <v>43221</v>
      </c>
      <c r="B11981" s="2" t="s">
        <v>248</v>
      </c>
      <c r="C11981" s="2" t="s">
        <v>18</v>
      </c>
      <c r="D11981" s="11">
        <v>2045</v>
      </c>
      <c r="E11981" s="12">
        <v>57.643999999999998</v>
      </c>
      <c r="F11981" s="12">
        <v>0</v>
      </c>
      <c r="G11981" s="11">
        <v>2639</v>
      </c>
      <c r="H11981" s="12">
        <v>184.25</v>
      </c>
      <c r="I11981" s="12">
        <v>0</v>
      </c>
      <c r="J11981" s="19">
        <f>IF(MONTH(A11981)&gt;VLOOKUP(Totals!$H$2,Totals!$O$5:$P$16,2,FALSE),YEAR(A11981)+1,YEAR(A11981))</f>
        <v>2019</v>
      </c>
    </row>
    <row r="11982" spans="1:10" x14ac:dyDescent="0.2">
      <c r="A11982" s="4">
        <v>43221</v>
      </c>
      <c r="B11982" s="2" t="s">
        <v>73</v>
      </c>
      <c r="C11982" s="2" t="s">
        <v>16</v>
      </c>
      <c r="D11982" s="11">
        <v>18121</v>
      </c>
      <c r="E11982" s="12">
        <v>651.03399999999999</v>
      </c>
      <c r="F11982" s="12">
        <v>64.977000000000004</v>
      </c>
      <c r="G11982" s="11">
        <v>19213</v>
      </c>
      <c r="H11982" s="12">
        <v>844.11199999999997</v>
      </c>
      <c r="I11982" s="12">
        <v>0.58199999999999996</v>
      </c>
      <c r="J11982" s="19">
        <f>IF(MONTH(A11982)&gt;VLOOKUP(Totals!$H$2,Totals!$O$5:$P$16,2,FALSE),YEAR(A11982)+1,YEAR(A11982))</f>
        <v>2019</v>
      </c>
    </row>
    <row r="11983" spans="1:10" x14ac:dyDescent="0.2">
      <c r="A11983" s="4">
        <v>43221</v>
      </c>
      <c r="B11983" s="2" t="s">
        <v>74</v>
      </c>
      <c r="C11983" s="2" t="s">
        <v>18</v>
      </c>
      <c r="D11983" s="11" t="s">
        <v>88</v>
      </c>
      <c r="E11983" s="12" t="s">
        <v>88</v>
      </c>
      <c r="F11983" s="12" t="s">
        <v>88</v>
      </c>
      <c r="G11983" s="11" t="s">
        <v>88</v>
      </c>
      <c r="H11983" s="12">
        <v>161.14099999999999</v>
      </c>
      <c r="I11983" s="12">
        <v>0</v>
      </c>
      <c r="J11983" s="19">
        <f>IF(MONTH(A11983)&gt;VLOOKUP(Totals!$H$2,Totals!$O$5:$P$16,2,FALSE),YEAR(A11983)+1,YEAR(A11983))</f>
        <v>2019</v>
      </c>
    </row>
    <row r="11984" spans="1:10" x14ac:dyDescent="0.2">
      <c r="A11984" s="4">
        <v>43221</v>
      </c>
      <c r="B11984" s="2" t="s">
        <v>74</v>
      </c>
      <c r="C11984" s="2" t="s">
        <v>32</v>
      </c>
      <c r="D11984" s="11" t="s">
        <v>88</v>
      </c>
      <c r="E11984" s="12" t="s">
        <v>88</v>
      </c>
      <c r="F11984" s="12" t="s">
        <v>88</v>
      </c>
      <c r="G11984" s="11" t="s">
        <v>88</v>
      </c>
      <c r="H11984" s="12">
        <v>187.91900000000001</v>
      </c>
      <c r="I11984" s="12">
        <v>0</v>
      </c>
      <c r="J11984" s="19">
        <f>IF(MONTH(A11984)&gt;VLOOKUP(Totals!$H$2,Totals!$O$5:$P$16,2,FALSE),YEAR(A11984)+1,YEAR(A11984))</f>
        <v>2019</v>
      </c>
    </row>
    <row r="11985" spans="1:10" x14ac:dyDescent="0.2">
      <c r="A11985" s="4">
        <v>43221</v>
      </c>
      <c r="B11985" s="2" t="s">
        <v>74</v>
      </c>
      <c r="C11985" s="2" t="s">
        <v>35</v>
      </c>
      <c r="D11985" s="11" t="s">
        <v>88</v>
      </c>
      <c r="E11985" s="12" t="s">
        <v>88</v>
      </c>
      <c r="F11985" s="12" t="s">
        <v>88</v>
      </c>
      <c r="G11985" s="11" t="s">
        <v>88</v>
      </c>
      <c r="H11985" s="12">
        <v>273.18099999999998</v>
      </c>
      <c r="I11985" s="12">
        <v>0</v>
      </c>
      <c r="J11985" s="19">
        <f>IF(MONTH(A11985)&gt;VLOOKUP(Totals!$H$2,Totals!$O$5:$P$16,2,FALSE),YEAR(A11985)+1,YEAR(A11985))</f>
        <v>2019</v>
      </c>
    </row>
    <row r="11986" spans="1:10" x14ac:dyDescent="0.2">
      <c r="A11986" s="4">
        <v>43221</v>
      </c>
      <c r="B11986" s="2" t="s">
        <v>74</v>
      </c>
      <c r="C11986" s="2" t="s">
        <v>16</v>
      </c>
      <c r="D11986" s="11" t="s">
        <v>88</v>
      </c>
      <c r="E11986" s="12">
        <v>2033.8</v>
      </c>
      <c r="F11986" s="12">
        <v>0</v>
      </c>
      <c r="G11986" s="11" t="s">
        <v>88</v>
      </c>
      <c r="H11986" s="12" t="s">
        <v>88</v>
      </c>
      <c r="I11986" s="12" t="s">
        <v>88</v>
      </c>
      <c r="J11986" s="19">
        <f>IF(MONTH(A11986)&gt;VLOOKUP(Totals!$H$2,Totals!$O$5:$P$16,2,FALSE),YEAR(A11986)+1,YEAR(A11986))</f>
        <v>2019</v>
      </c>
    </row>
    <row r="11987" spans="1:10" x14ac:dyDescent="0.2">
      <c r="A11987" s="4">
        <v>43221</v>
      </c>
      <c r="B11987" s="2" t="s">
        <v>75</v>
      </c>
      <c r="C11987" s="2" t="s">
        <v>76</v>
      </c>
      <c r="D11987" s="11">
        <v>14409</v>
      </c>
      <c r="E11987" s="12">
        <v>886.19799999999998</v>
      </c>
      <c r="F11987" s="12">
        <v>0</v>
      </c>
      <c r="G11987" s="11">
        <v>13823</v>
      </c>
      <c r="H11987" s="12">
        <v>483.16199999999998</v>
      </c>
      <c r="I11987" s="12">
        <v>0</v>
      </c>
      <c r="J11987" s="19">
        <f>IF(MONTH(A11987)&gt;VLOOKUP(Totals!$H$2,Totals!$O$5:$P$16,2,FALSE),YEAR(A11987)+1,YEAR(A11987))</f>
        <v>2019</v>
      </c>
    </row>
    <row r="11988" spans="1:10" x14ac:dyDescent="0.2">
      <c r="A11988" s="4">
        <v>43221</v>
      </c>
      <c r="B11988" s="2" t="s">
        <v>193</v>
      </c>
      <c r="C11988" s="2" t="s">
        <v>27</v>
      </c>
      <c r="D11988" s="11">
        <v>12374</v>
      </c>
      <c r="E11988" s="12">
        <v>27.56</v>
      </c>
      <c r="F11988" s="12">
        <v>0</v>
      </c>
      <c r="G11988" s="11">
        <v>12882</v>
      </c>
      <c r="H11988" s="12">
        <v>38.404000000000003</v>
      </c>
      <c r="I11988" s="12">
        <v>0</v>
      </c>
      <c r="J11988" s="19">
        <f>IF(MONTH(A11988)&gt;VLOOKUP(Totals!$H$2,Totals!$O$5:$P$16,2,FALSE),YEAR(A11988)+1,YEAR(A11988))</f>
        <v>2019</v>
      </c>
    </row>
    <row r="11989" spans="1:10" x14ac:dyDescent="0.2">
      <c r="A11989" s="4">
        <v>43221</v>
      </c>
      <c r="B11989" s="2" t="s">
        <v>193</v>
      </c>
      <c r="C11989" s="2" t="s">
        <v>161</v>
      </c>
      <c r="D11989" s="11">
        <v>3729</v>
      </c>
      <c r="E11989" s="12">
        <v>293.38799999999998</v>
      </c>
      <c r="F11989" s="12">
        <v>0</v>
      </c>
      <c r="G11989" s="11">
        <v>3977</v>
      </c>
      <c r="H11989" s="12">
        <v>155.05699999999999</v>
      </c>
      <c r="I11989" s="12">
        <v>0</v>
      </c>
      <c r="J11989" s="19">
        <f>IF(MONTH(A11989)&gt;VLOOKUP(Totals!$H$2,Totals!$O$5:$P$16,2,FALSE),YEAR(A11989)+1,YEAR(A11989))</f>
        <v>2019</v>
      </c>
    </row>
    <row r="11990" spans="1:10" x14ac:dyDescent="0.2">
      <c r="A11990" s="4">
        <v>43221</v>
      </c>
      <c r="B11990" s="2" t="s">
        <v>193</v>
      </c>
      <c r="C11990" s="2" t="s">
        <v>28</v>
      </c>
      <c r="D11990" s="11">
        <v>11981</v>
      </c>
      <c r="E11990" s="12">
        <v>72.495999999999995</v>
      </c>
      <c r="F11990" s="12">
        <v>0</v>
      </c>
      <c r="G11990" s="11">
        <v>13357</v>
      </c>
      <c r="H11990" s="12">
        <v>0</v>
      </c>
      <c r="I11990" s="12">
        <v>0</v>
      </c>
      <c r="J11990" s="19">
        <f>IF(MONTH(A11990)&gt;VLOOKUP(Totals!$H$2,Totals!$O$5:$P$16,2,FALSE),YEAR(A11990)+1,YEAR(A11990))</f>
        <v>2019</v>
      </c>
    </row>
    <row r="11991" spans="1:10" x14ac:dyDescent="0.2">
      <c r="A11991" s="4">
        <v>43221</v>
      </c>
      <c r="B11991" s="2" t="s">
        <v>193</v>
      </c>
      <c r="C11991" s="2" t="s">
        <v>11</v>
      </c>
      <c r="D11991" s="11">
        <v>42435</v>
      </c>
      <c r="E11991" s="12">
        <v>59.53</v>
      </c>
      <c r="F11991" s="12">
        <v>0</v>
      </c>
      <c r="G11991" s="11">
        <v>40058</v>
      </c>
      <c r="H11991" s="12">
        <v>45.121000000000002</v>
      </c>
      <c r="I11991" s="12">
        <v>0</v>
      </c>
      <c r="J11991" s="19">
        <f>IF(MONTH(A11991)&gt;VLOOKUP(Totals!$H$2,Totals!$O$5:$P$16,2,FALSE),YEAR(A11991)+1,YEAR(A11991))</f>
        <v>2019</v>
      </c>
    </row>
    <row r="11992" spans="1:10" x14ac:dyDescent="0.2">
      <c r="A11992" s="4">
        <v>43221</v>
      </c>
      <c r="B11992" s="2" t="s">
        <v>193</v>
      </c>
      <c r="C11992" s="2" t="s">
        <v>25</v>
      </c>
      <c r="D11992" s="11">
        <v>1299</v>
      </c>
      <c r="E11992" s="12">
        <v>0</v>
      </c>
      <c r="F11992" s="12">
        <v>0</v>
      </c>
      <c r="G11992" s="11">
        <v>1336</v>
      </c>
      <c r="H11992" s="12">
        <v>20.940999999999999</v>
      </c>
      <c r="I11992" s="12">
        <v>0</v>
      </c>
      <c r="J11992" s="19">
        <f>IF(MONTH(A11992)&gt;VLOOKUP(Totals!$H$2,Totals!$O$5:$P$16,2,FALSE),YEAR(A11992)+1,YEAR(A11992))</f>
        <v>2019</v>
      </c>
    </row>
    <row r="11993" spans="1:10" x14ac:dyDescent="0.2">
      <c r="A11993" s="4">
        <v>43221</v>
      </c>
      <c r="B11993" s="2" t="s">
        <v>193</v>
      </c>
      <c r="C11993" s="2" t="s">
        <v>22</v>
      </c>
      <c r="D11993" s="11">
        <v>555</v>
      </c>
      <c r="E11993" s="12">
        <v>0</v>
      </c>
      <c r="F11993" s="12">
        <v>0</v>
      </c>
      <c r="G11993" s="11">
        <v>678</v>
      </c>
      <c r="H11993" s="12">
        <v>12.188000000000001</v>
      </c>
      <c r="I11993" s="12">
        <v>0</v>
      </c>
      <c r="J11993" s="19">
        <f>IF(MONTH(A11993)&gt;VLOOKUP(Totals!$H$2,Totals!$O$5:$P$16,2,FALSE),YEAR(A11993)+1,YEAR(A11993))</f>
        <v>2019</v>
      </c>
    </row>
    <row r="11994" spans="1:10" x14ac:dyDescent="0.2">
      <c r="A11994" s="4">
        <v>43221</v>
      </c>
      <c r="B11994" s="2" t="s">
        <v>193</v>
      </c>
      <c r="C11994" s="2" t="s">
        <v>61</v>
      </c>
      <c r="D11994" s="11">
        <v>1217</v>
      </c>
      <c r="E11994" s="12">
        <v>0.73799999999999999</v>
      </c>
      <c r="F11994" s="12">
        <v>0</v>
      </c>
      <c r="G11994" s="11">
        <v>1195</v>
      </c>
      <c r="H11994" s="12">
        <v>1.3089999999999999</v>
      </c>
      <c r="I11994" s="12">
        <v>0</v>
      </c>
      <c r="J11994" s="19">
        <f>IF(MONTH(A11994)&gt;VLOOKUP(Totals!$H$2,Totals!$O$5:$P$16,2,FALSE),YEAR(A11994)+1,YEAR(A11994))</f>
        <v>2019</v>
      </c>
    </row>
    <row r="11995" spans="1:10" x14ac:dyDescent="0.2">
      <c r="A11995" s="4">
        <v>43221</v>
      </c>
      <c r="B11995" s="2" t="s">
        <v>193</v>
      </c>
      <c r="C11995" s="2" t="s">
        <v>16</v>
      </c>
      <c r="D11995" s="11">
        <v>15517</v>
      </c>
      <c r="E11995" s="12">
        <v>539.59199999999998</v>
      </c>
      <c r="F11995" s="12">
        <v>0</v>
      </c>
      <c r="G11995" s="11">
        <v>16155</v>
      </c>
      <c r="H11995" s="12">
        <v>777.98900000000003</v>
      </c>
      <c r="I11995" s="12">
        <v>0</v>
      </c>
      <c r="J11995" s="19">
        <f>IF(MONTH(A11995)&gt;VLOOKUP(Totals!$H$2,Totals!$O$5:$P$16,2,FALSE),YEAR(A11995)+1,YEAR(A11995))</f>
        <v>2019</v>
      </c>
    </row>
    <row r="11996" spans="1:10" x14ac:dyDescent="0.2">
      <c r="A11996" s="4">
        <v>43221</v>
      </c>
      <c r="B11996" s="2" t="s">
        <v>193</v>
      </c>
      <c r="C11996" s="2" t="s">
        <v>30</v>
      </c>
      <c r="D11996" s="11">
        <v>1729</v>
      </c>
      <c r="E11996" s="12">
        <v>2.0579999999999998</v>
      </c>
      <c r="F11996" s="12">
        <v>0</v>
      </c>
      <c r="G11996" s="11">
        <v>1869</v>
      </c>
      <c r="H11996" s="12">
        <v>6.9989999999999997</v>
      </c>
      <c r="I11996" s="12">
        <v>0</v>
      </c>
      <c r="J11996" s="19">
        <f>IF(MONTH(A11996)&gt;VLOOKUP(Totals!$H$2,Totals!$O$5:$P$16,2,FALSE),YEAR(A11996)+1,YEAR(A11996))</f>
        <v>2019</v>
      </c>
    </row>
    <row r="11997" spans="1:10" x14ac:dyDescent="0.2">
      <c r="A11997" s="4">
        <v>43221</v>
      </c>
      <c r="B11997" s="2" t="s">
        <v>193</v>
      </c>
      <c r="C11997" s="2" t="s">
        <v>62</v>
      </c>
      <c r="D11997" s="11">
        <v>1447</v>
      </c>
      <c r="E11997" s="12">
        <v>0.38800000000000001</v>
      </c>
      <c r="F11997" s="12">
        <v>0</v>
      </c>
      <c r="G11997" s="11">
        <v>1680</v>
      </c>
      <c r="H11997" s="12">
        <v>0.96899999999999997</v>
      </c>
      <c r="I11997" s="12">
        <v>0</v>
      </c>
      <c r="J11997" s="19">
        <f>IF(MONTH(A11997)&gt;VLOOKUP(Totals!$H$2,Totals!$O$5:$P$16,2,FALSE),YEAR(A11997)+1,YEAR(A11997))</f>
        <v>2019</v>
      </c>
    </row>
    <row r="11998" spans="1:10" x14ac:dyDescent="0.2">
      <c r="A11998" s="4">
        <v>43221</v>
      </c>
      <c r="B11998" s="2" t="s">
        <v>236</v>
      </c>
      <c r="C11998" s="2" t="s">
        <v>18</v>
      </c>
      <c r="D11998" s="11">
        <v>7547</v>
      </c>
      <c r="E11998" s="12">
        <v>462.14100000000002</v>
      </c>
      <c r="F11998" s="12">
        <v>12.804</v>
      </c>
      <c r="G11998" s="11">
        <v>6685</v>
      </c>
      <c r="H11998" s="12">
        <v>486.04700000000003</v>
      </c>
      <c r="I11998" s="12">
        <v>0</v>
      </c>
      <c r="J11998" s="19">
        <f>IF(MONTH(A11998)&gt;VLOOKUP(Totals!$H$2,Totals!$O$5:$P$16,2,FALSE),YEAR(A11998)+1,YEAR(A11998))</f>
        <v>2019</v>
      </c>
    </row>
    <row r="11999" spans="1:10" x14ac:dyDescent="0.2">
      <c r="A11999" s="4">
        <v>43252</v>
      </c>
      <c r="B11999" s="2" t="s">
        <v>233</v>
      </c>
      <c r="C11999" s="2" t="s">
        <v>13</v>
      </c>
      <c r="D11999" s="11">
        <v>4074</v>
      </c>
      <c r="E11999" s="12">
        <v>4.7649999999999997</v>
      </c>
      <c r="F11999" s="12">
        <v>0.23499999999999999</v>
      </c>
      <c r="G11999" s="11">
        <v>4892</v>
      </c>
      <c r="H11999" s="12">
        <v>82.477000000000004</v>
      </c>
      <c r="I11999" s="12">
        <v>6.774</v>
      </c>
      <c r="J11999" s="19">
        <f>IF(MONTH(A11999)&gt;VLOOKUP(Totals!$H$2,Totals!$O$5:$P$16,2,FALSE),YEAR(A11999)+1,YEAR(A11999))</f>
        <v>2019</v>
      </c>
    </row>
    <row r="12000" spans="1:10" x14ac:dyDescent="0.2">
      <c r="A12000" s="4">
        <v>43252</v>
      </c>
      <c r="B12000" s="2" t="s">
        <v>14</v>
      </c>
      <c r="C12000" s="2" t="s">
        <v>15</v>
      </c>
      <c r="D12000" s="11">
        <v>14966</v>
      </c>
      <c r="E12000" s="12">
        <v>522.83500000000004</v>
      </c>
      <c r="F12000" s="12">
        <v>10.452999999999999</v>
      </c>
      <c r="G12000" s="11">
        <v>17846</v>
      </c>
      <c r="H12000" s="12">
        <v>215.023</v>
      </c>
      <c r="I12000" s="12">
        <v>25.047999999999998</v>
      </c>
      <c r="J12000" s="19">
        <f>IF(MONTH(A12000)&gt;VLOOKUP(Totals!$H$2,Totals!$O$5:$P$16,2,FALSE),YEAR(A12000)+1,YEAR(A12000))</f>
        <v>2019</v>
      </c>
    </row>
    <row r="12001" spans="1:10" x14ac:dyDescent="0.2">
      <c r="A12001" s="4">
        <v>43252</v>
      </c>
      <c r="B12001" s="2" t="s">
        <v>17</v>
      </c>
      <c r="C12001" s="2" t="s">
        <v>18</v>
      </c>
      <c r="D12001" s="11">
        <v>15672</v>
      </c>
      <c r="E12001" s="12">
        <v>483.88799999999998</v>
      </c>
      <c r="F12001" s="12">
        <v>44.942999999999998</v>
      </c>
      <c r="G12001" s="11">
        <v>19453</v>
      </c>
      <c r="H12001" s="12">
        <v>484.81099999999998</v>
      </c>
      <c r="I12001" s="12">
        <v>0</v>
      </c>
      <c r="J12001" s="19">
        <f>IF(MONTH(A12001)&gt;VLOOKUP(Totals!$H$2,Totals!$O$5:$P$16,2,FALSE),YEAR(A12001)+1,YEAR(A12001))</f>
        <v>2019</v>
      </c>
    </row>
    <row r="12002" spans="1:10" x14ac:dyDescent="0.2">
      <c r="A12002" s="4">
        <v>43252</v>
      </c>
      <c r="B12002" s="2" t="s">
        <v>205</v>
      </c>
      <c r="C12002" s="2" t="s">
        <v>65</v>
      </c>
      <c r="D12002" s="11">
        <v>7467</v>
      </c>
      <c r="E12002" s="12">
        <v>117.306</v>
      </c>
      <c r="F12002" s="12">
        <v>5.2939999999999996</v>
      </c>
      <c r="G12002" s="11">
        <v>8177</v>
      </c>
      <c r="H12002" s="12">
        <v>165.113</v>
      </c>
      <c r="I12002" s="12">
        <v>0</v>
      </c>
      <c r="J12002" s="19">
        <f>IF(MONTH(A12002)&gt;VLOOKUP(Totals!$H$2,Totals!$O$5:$P$16,2,FALSE),YEAR(A12002)+1,YEAR(A12002))</f>
        <v>2019</v>
      </c>
    </row>
    <row r="12003" spans="1:10" x14ac:dyDescent="0.2">
      <c r="A12003" s="4">
        <v>43252</v>
      </c>
      <c r="B12003" s="2" t="s">
        <v>19</v>
      </c>
      <c r="C12003" s="2" t="s">
        <v>20</v>
      </c>
      <c r="D12003" s="11">
        <v>1671</v>
      </c>
      <c r="E12003" s="12">
        <v>18.443000000000001</v>
      </c>
      <c r="F12003" s="12">
        <v>0.254</v>
      </c>
      <c r="G12003" s="11">
        <v>2129</v>
      </c>
      <c r="H12003" s="12">
        <v>33.607999999999997</v>
      </c>
      <c r="I12003" s="12">
        <v>0</v>
      </c>
      <c r="J12003" s="19">
        <f>IF(MONTH(A12003)&gt;VLOOKUP(Totals!$H$2,Totals!$O$5:$P$16,2,FALSE),YEAR(A12003)+1,YEAR(A12003))</f>
        <v>2019</v>
      </c>
    </row>
    <row r="12004" spans="1:10" x14ac:dyDescent="0.2">
      <c r="A12004" s="4">
        <v>43252</v>
      </c>
      <c r="B12004" s="2" t="s">
        <v>23</v>
      </c>
      <c r="C12004" s="2" t="s">
        <v>143</v>
      </c>
      <c r="D12004" s="11">
        <v>1124</v>
      </c>
      <c r="E12004" s="12">
        <v>2.5000000000000001E-2</v>
      </c>
      <c r="F12004" s="12">
        <v>5.6000000000000001E-2</v>
      </c>
      <c r="G12004" s="11">
        <v>1301</v>
      </c>
      <c r="H12004" s="12">
        <v>6.2869999999999999</v>
      </c>
      <c r="I12004" s="12">
        <v>0</v>
      </c>
      <c r="J12004" s="19">
        <f>IF(MONTH(A12004)&gt;VLOOKUP(Totals!$H$2,Totals!$O$5:$P$16,2,FALSE),YEAR(A12004)+1,YEAR(A12004))</f>
        <v>2019</v>
      </c>
    </row>
    <row r="12005" spans="1:10" x14ac:dyDescent="0.2">
      <c r="A12005" s="4">
        <v>43252</v>
      </c>
      <c r="B12005" s="2" t="s">
        <v>23</v>
      </c>
      <c r="C12005" s="2" t="s">
        <v>11</v>
      </c>
      <c r="D12005" s="11">
        <v>95778</v>
      </c>
      <c r="E12005" s="12">
        <v>2490.8629999999998</v>
      </c>
      <c r="F12005" s="12">
        <v>136.601</v>
      </c>
      <c r="G12005" s="11">
        <v>96930</v>
      </c>
      <c r="H12005" s="12">
        <v>2407.6819999999998</v>
      </c>
      <c r="I12005" s="12">
        <v>3.1579999999999999</v>
      </c>
      <c r="J12005" s="19">
        <f>IF(MONTH(A12005)&gt;VLOOKUP(Totals!$H$2,Totals!$O$5:$P$16,2,FALSE),YEAR(A12005)+1,YEAR(A12005))</f>
        <v>2019</v>
      </c>
    </row>
    <row r="12006" spans="1:10" x14ac:dyDescent="0.2">
      <c r="A12006" s="4">
        <v>43252</v>
      </c>
      <c r="B12006" s="2" t="s">
        <v>24</v>
      </c>
      <c r="C12006" s="2" t="s">
        <v>25</v>
      </c>
      <c r="D12006" s="11">
        <v>6818</v>
      </c>
      <c r="E12006" s="12">
        <v>35.314999999999998</v>
      </c>
      <c r="F12006" s="12">
        <v>0</v>
      </c>
      <c r="G12006" s="11">
        <v>6826</v>
      </c>
      <c r="H12006" s="12">
        <v>209.27500000000001</v>
      </c>
      <c r="I12006" s="12">
        <v>0</v>
      </c>
      <c r="J12006" s="19">
        <f>IF(MONTH(A12006)&gt;VLOOKUP(Totals!$H$2,Totals!$O$5:$P$16,2,FALSE),YEAR(A12006)+1,YEAR(A12006))</f>
        <v>2019</v>
      </c>
    </row>
    <row r="12007" spans="1:10" x14ac:dyDescent="0.2">
      <c r="A12007" s="4">
        <v>43252</v>
      </c>
      <c r="B12007" s="2" t="s">
        <v>29</v>
      </c>
      <c r="C12007" s="2" t="s">
        <v>30</v>
      </c>
      <c r="D12007" s="11">
        <v>4420</v>
      </c>
      <c r="E12007" s="12">
        <v>3.3130000000000002</v>
      </c>
      <c r="F12007" s="12">
        <v>2.5840000000000001</v>
      </c>
      <c r="G12007" s="11">
        <v>5030</v>
      </c>
      <c r="H12007" s="12">
        <v>34.790999999999997</v>
      </c>
      <c r="I12007" s="12">
        <v>3.6949999999999998</v>
      </c>
      <c r="J12007" s="19">
        <f>IF(MONTH(A12007)&gt;VLOOKUP(Totals!$H$2,Totals!$O$5:$P$16,2,FALSE),YEAR(A12007)+1,YEAR(A12007))</f>
        <v>2019</v>
      </c>
    </row>
    <row r="12008" spans="1:10" x14ac:dyDescent="0.2">
      <c r="A12008" s="4">
        <v>43252</v>
      </c>
      <c r="B12008" s="2" t="s">
        <v>154</v>
      </c>
      <c r="C12008" s="2" t="s">
        <v>34</v>
      </c>
      <c r="D12008" s="11">
        <v>42014</v>
      </c>
      <c r="E12008" s="12">
        <v>1201.8979999999999</v>
      </c>
      <c r="F12008" s="12">
        <v>0</v>
      </c>
      <c r="G12008" s="11">
        <v>51550</v>
      </c>
      <c r="H12008" s="12">
        <v>745.40700000000004</v>
      </c>
      <c r="I12008" s="12">
        <v>0</v>
      </c>
      <c r="J12008" s="19">
        <f>IF(MONTH(A12008)&gt;VLOOKUP(Totals!$H$2,Totals!$O$5:$P$16,2,FALSE),YEAR(A12008)+1,YEAR(A12008))</f>
        <v>2019</v>
      </c>
    </row>
    <row r="12009" spans="1:10" x14ac:dyDescent="0.2">
      <c r="A12009" s="4">
        <v>43252</v>
      </c>
      <c r="B12009" s="2" t="s">
        <v>154</v>
      </c>
      <c r="C12009" s="2" t="s">
        <v>11</v>
      </c>
      <c r="D12009" s="11">
        <v>3722</v>
      </c>
      <c r="E12009" s="12">
        <v>113.10599999999999</v>
      </c>
      <c r="F12009" s="12">
        <v>0</v>
      </c>
      <c r="G12009" s="11">
        <v>4662</v>
      </c>
      <c r="H12009" s="12">
        <v>134.989</v>
      </c>
      <c r="I12009" s="12">
        <v>0</v>
      </c>
      <c r="J12009" s="19">
        <f>IF(MONTH(A12009)&gt;VLOOKUP(Totals!$H$2,Totals!$O$5:$P$16,2,FALSE),YEAR(A12009)+1,YEAR(A12009))</f>
        <v>2019</v>
      </c>
    </row>
    <row r="12010" spans="1:10" x14ac:dyDescent="0.2">
      <c r="A12010" s="4">
        <v>43252</v>
      </c>
      <c r="B12010" s="2" t="s">
        <v>237</v>
      </c>
      <c r="C12010" s="2" t="s">
        <v>33</v>
      </c>
      <c r="D12010" s="11">
        <v>4287</v>
      </c>
      <c r="E12010" s="12">
        <v>412.911</v>
      </c>
      <c r="F12010" s="12">
        <v>0</v>
      </c>
      <c r="G12010" s="11">
        <v>5129</v>
      </c>
      <c r="H12010" s="12">
        <v>417.32</v>
      </c>
      <c r="I12010" s="12">
        <v>0</v>
      </c>
      <c r="J12010" s="19">
        <f>IF(MONTH(A12010)&gt;VLOOKUP(Totals!$H$2,Totals!$O$5:$P$16,2,FALSE),YEAR(A12010)+1,YEAR(A12010))</f>
        <v>2019</v>
      </c>
    </row>
    <row r="12011" spans="1:10" x14ac:dyDescent="0.2">
      <c r="A12011" s="4">
        <v>43252</v>
      </c>
      <c r="B12011" s="2" t="s">
        <v>238</v>
      </c>
      <c r="C12011" s="2" t="s">
        <v>16</v>
      </c>
      <c r="D12011" s="11">
        <v>6359</v>
      </c>
      <c r="E12011" s="12">
        <v>31.068000000000001</v>
      </c>
      <c r="F12011" s="12">
        <v>25.274000000000001</v>
      </c>
      <c r="G12011" s="11">
        <v>7297</v>
      </c>
      <c r="H12011" s="12">
        <v>177.614</v>
      </c>
      <c r="I12011" s="12">
        <v>0</v>
      </c>
      <c r="J12011" s="19">
        <f>IF(MONTH(A12011)&gt;VLOOKUP(Totals!$H$2,Totals!$O$5:$P$16,2,FALSE),YEAR(A12011)+1,YEAR(A12011))</f>
        <v>2019</v>
      </c>
    </row>
    <row r="12012" spans="1:10" x14ac:dyDescent="0.2">
      <c r="A12012" s="4">
        <v>43252</v>
      </c>
      <c r="B12012" s="2" t="s">
        <v>31</v>
      </c>
      <c r="C12012" s="2" t="s">
        <v>32</v>
      </c>
      <c r="D12012" s="11">
        <v>6947</v>
      </c>
      <c r="E12012" s="12">
        <v>175.03800000000001</v>
      </c>
      <c r="F12012" s="12">
        <v>31.902999999999999</v>
      </c>
      <c r="G12012" s="11">
        <v>7394</v>
      </c>
      <c r="H12012" s="12">
        <v>144.453</v>
      </c>
      <c r="I12012" s="12">
        <v>0</v>
      </c>
      <c r="J12012" s="19">
        <f>IF(MONTH(A12012)&gt;VLOOKUP(Totals!$H$2,Totals!$O$5:$P$16,2,FALSE),YEAR(A12012)+1,YEAR(A12012))</f>
        <v>2019</v>
      </c>
    </row>
    <row r="12013" spans="1:10" x14ac:dyDescent="0.2">
      <c r="A12013" s="4">
        <v>43252</v>
      </c>
      <c r="B12013" s="2" t="s">
        <v>244</v>
      </c>
      <c r="C12013" s="2" t="s">
        <v>28</v>
      </c>
      <c r="D12013" s="11">
        <v>6764</v>
      </c>
      <c r="E12013" s="12">
        <v>0</v>
      </c>
      <c r="F12013" s="12">
        <v>0</v>
      </c>
      <c r="G12013" s="11">
        <v>7281</v>
      </c>
      <c r="H12013" s="12">
        <v>0</v>
      </c>
      <c r="I12013" s="12">
        <v>0</v>
      </c>
      <c r="J12013" s="19">
        <f>IF(MONTH(A12013)&gt;VLOOKUP(Totals!$H$2,Totals!$O$5:$P$16,2,FALSE),YEAR(A12013)+1,YEAR(A12013))</f>
        <v>2019</v>
      </c>
    </row>
    <row r="12014" spans="1:10" x14ac:dyDescent="0.2">
      <c r="A12014" s="4">
        <v>43252</v>
      </c>
      <c r="B12014" s="2" t="s">
        <v>241</v>
      </c>
      <c r="C12014" s="2" t="s">
        <v>18</v>
      </c>
      <c r="D12014" s="11">
        <v>1933</v>
      </c>
      <c r="E12014" s="12">
        <v>127.351</v>
      </c>
      <c r="F12014" s="12">
        <v>0</v>
      </c>
      <c r="G12014" s="11">
        <v>2037</v>
      </c>
      <c r="H12014" s="12">
        <v>102.89</v>
      </c>
      <c r="I12014" s="12">
        <v>0</v>
      </c>
      <c r="J12014" s="19">
        <f>IF(MONTH(A12014)&gt;VLOOKUP(Totals!$H$2,Totals!$O$5:$P$16,2,FALSE),YEAR(A12014)+1,YEAR(A12014))</f>
        <v>2019</v>
      </c>
    </row>
    <row r="12015" spans="1:10" x14ac:dyDescent="0.2">
      <c r="A12015" s="4">
        <v>43252</v>
      </c>
      <c r="B12015" s="2" t="s">
        <v>36</v>
      </c>
      <c r="C12015" s="2" t="s">
        <v>35</v>
      </c>
      <c r="D12015" s="11">
        <v>2863</v>
      </c>
      <c r="E12015" s="12">
        <v>17.757000000000001</v>
      </c>
      <c r="F12015" s="12">
        <v>0</v>
      </c>
      <c r="G12015" s="11">
        <v>3634</v>
      </c>
      <c r="H12015" s="12">
        <v>155.691</v>
      </c>
      <c r="I12015" s="12">
        <v>0</v>
      </c>
      <c r="J12015" s="19">
        <f>IF(MONTH(A12015)&gt;VLOOKUP(Totals!$H$2,Totals!$O$5:$P$16,2,FALSE),YEAR(A12015)+1,YEAR(A12015))</f>
        <v>2019</v>
      </c>
    </row>
    <row r="12016" spans="1:10" x14ac:dyDescent="0.2">
      <c r="A12016" s="4">
        <v>43252</v>
      </c>
      <c r="B12016" s="2" t="s">
        <v>36</v>
      </c>
      <c r="C12016" s="2" t="s">
        <v>38</v>
      </c>
      <c r="D12016" s="11">
        <v>4492</v>
      </c>
      <c r="E12016" s="12">
        <v>399.61399999999998</v>
      </c>
      <c r="F12016" s="12">
        <v>7.6660000000000004</v>
      </c>
      <c r="G12016" s="11">
        <v>4628</v>
      </c>
      <c r="H12016" s="12">
        <v>97.254999999999995</v>
      </c>
      <c r="I12016" s="12">
        <v>0</v>
      </c>
      <c r="J12016" s="19">
        <f>IF(MONTH(A12016)&gt;VLOOKUP(Totals!$H$2,Totals!$O$5:$P$16,2,FALSE),YEAR(A12016)+1,YEAR(A12016))</f>
        <v>2019</v>
      </c>
    </row>
    <row r="12017" spans="1:10" x14ac:dyDescent="0.2">
      <c r="A12017" s="4">
        <v>43252</v>
      </c>
      <c r="B12017" s="2" t="s">
        <v>41</v>
      </c>
      <c r="C12017" s="2" t="s">
        <v>161</v>
      </c>
      <c r="D12017" s="11">
        <v>60088</v>
      </c>
      <c r="E12017" s="12">
        <v>3604.768</v>
      </c>
      <c r="F12017" s="12">
        <v>9.5540000000000003</v>
      </c>
      <c r="G12017" s="11">
        <v>76308</v>
      </c>
      <c r="H12017" s="12">
        <v>2979.1889999999999</v>
      </c>
      <c r="I12017" s="12">
        <v>1.9570000000000001</v>
      </c>
      <c r="J12017" s="19">
        <f>IF(MONTH(A12017)&gt;VLOOKUP(Totals!$H$2,Totals!$O$5:$P$16,2,FALSE),YEAR(A12017)+1,YEAR(A12017))</f>
        <v>2019</v>
      </c>
    </row>
    <row r="12018" spans="1:10" x14ac:dyDescent="0.2">
      <c r="A12018" s="4">
        <v>43252</v>
      </c>
      <c r="B12018" s="2" t="s">
        <v>226</v>
      </c>
      <c r="C12018" s="2" t="s">
        <v>52</v>
      </c>
      <c r="D12018" s="11">
        <v>7648</v>
      </c>
      <c r="E12018" s="12">
        <v>218.535</v>
      </c>
      <c r="F12018" s="12">
        <v>0</v>
      </c>
      <c r="G12018" s="11">
        <v>7589</v>
      </c>
      <c r="H12018" s="12">
        <v>91.44</v>
      </c>
      <c r="I12018" s="12">
        <v>0</v>
      </c>
      <c r="J12018" s="19">
        <f>IF(MONTH(A12018)&gt;VLOOKUP(Totals!$H$2,Totals!$O$5:$P$16,2,FALSE),YEAR(A12018)+1,YEAR(A12018))</f>
        <v>2019</v>
      </c>
    </row>
    <row r="12019" spans="1:10" x14ac:dyDescent="0.2">
      <c r="A12019" s="4">
        <v>43252</v>
      </c>
      <c r="B12019" s="2" t="s">
        <v>42</v>
      </c>
      <c r="C12019" s="2" t="s">
        <v>11</v>
      </c>
      <c r="D12019" s="11">
        <v>3150</v>
      </c>
      <c r="E12019" s="12">
        <v>119.122</v>
      </c>
      <c r="F12019" s="12">
        <v>0</v>
      </c>
      <c r="G12019" s="11">
        <v>4018</v>
      </c>
      <c r="H12019" s="12">
        <v>326.07499999999999</v>
      </c>
      <c r="I12019" s="12">
        <v>0</v>
      </c>
      <c r="J12019" s="19">
        <f>IF(MONTH(A12019)&gt;VLOOKUP(Totals!$H$2,Totals!$O$5:$P$16,2,FALSE),YEAR(A12019)+1,YEAR(A12019))</f>
        <v>2019</v>
      </c>
    </row>
    <row r="12020" spans="1:10" x14ac:dyDescent="0.2">
      <c r="A12020" s="4">
        <v>43252</v>
      </c>
      <c r="B12020" s="2" t="s">
        <v>42</v>
      </c>
      <c r="C12020" s="2" t="s">
        <v>43</v>
      </c>
      <c r="D12020" s="11">
        <v>13267</v>
      </c>
      <c r="E12020" s="12">
        <v>627.18200000000002</v>
      </c>
      <c r="F12020" s="12">
        <v>63.435000000000002</v>
      </c>
      <c r="G12020" s="11">
        <v>19782</v>
      </c>
      <c r="H12020" s="12">
        <v>977.28800000000001</v>
      </c>
      <c r="I12020" s="12">
        <v>3.7770000000000001</v>
      </c>
      <c r="J12020" s="19">
        <f>IF(MONTH(A12020)&gt;VLOOKUP(Totals!$H$2,Totals!$O$5:$P$16,2,FALSE),YEAR(A12020)+1,YEAR(A12020))</f>
        <v>2019</v>
      </c>
    </row>
    <row r="12021" spans="1:10" x14ac:dyDescent="0.2">
      <c r="A12021" s="4">
        <v>43252</v>
      </c>
      <c r="B12021" s="2" t="s">
        <v>44</v>
      </c>
      <c r="C12021" s="2" t="s">
        <v>18</v>
      </c>
      <c r="D12021" s="11">
        <v>21210</v>
      </c>
      <c r="E12021" s="12">
        <v>587.39</v>
      </c>
      <c r="F12021" s="12">
        <v>45.738999999999997</v>
      </c>
      <c r="G12021" s="11">
        <v>26571</v>
      </c>
      <c r="H12021" s="12">
        <v>832.40800000000002</v>
      </c>
      <c r="I12021" s="12">
        <v>0</v>
      </c>
      <c r="J12021" s="19">
        <f>IF(MONTH(A12021)&gt;VLOOKUP(Totals!$H$2,Totals!$O$5:$P$16,2,FALSE),YEAR(A12021)+1,YEAR(A12021))</f>
        <v>2019</v>
      </c>
    </row>
    <row r="12022" spans="1:10" x14ac:dyDescent="0.2">
      <c r="A12022" s="4">
        <v>43252</v>
      </c>
      <c r="B12022" s="2" t="s">
        <v>45</v>
      </c>
      <c r="C12022" s="2" t="s">
        <v>18</v>
      </c>
      <c r="D12022" s="11">
        <v>42769</v>
      </c>
      <c r="E12022" s="12">
        <v>1756.499</v>
      </c>
      <c r="F12022" s="12">
        <v>130.29599999999999</v>
      </c>
      <c r="G12022" s="11">
        <v>47791</v>
      </c>
      <c r="H12022" s="12">
        <v>1513.8820000000001</v>
      </c>
      <c r="I12022" s="12">
        <v>30.63</v>
      </c>
      <c r="J12022" s="19">
        <f>IF(MONTH(A12022)&gt;VLOOKUP(Totals!$H$2,Totals!$O$5:$P$16,2,FALSE),YEAR(A12022)+1,YEAR(A12022))</f>
        <v>2019</v>
      </c>
    </row>
    <row r="12023" spans="1:10" x14ac:dyDescent="0.2">
      <c r="A12023" s="4">
        <v>43252</v>
      </c>
      <c r="B12023" s="2" t="s">
        <v>165</v>
      </c>
      <c r="C12023" s="2" t="s">
        <v>16</v>
      </c>
      <c r="D12023" s="11">
        <v>6458</v>
      </c>
      <c r="E12023" s="12">
        <v>325.59100000000001</v>
      </c>
      <c r="F12023" s="12">
        <v>21.550999999999998</v>
      </c>
      <c r="G12023" s="11">
        <v>7084</v>
      </c>
      <c r="H12023" s="12">
        <v>319.23200000000003</v>
      </c>
      <c r="I12023" s="12">
        <v>0</v>
      </c>
      <c r="J12023" s="19">
        <f>IF(MONTH(A12023)&gt;VLOOKUP(Totals!$H$2,Totals!$O$5:$P$16,2,FALSE),YEAR(A12023)+1,YEAR(A12023))</f>
        <v>2019</v>
      </c>
    </row>
    <row r="12024" spans="1:10" x14ac:dyDescent="0.2">
      <c r="A12024" s="4">
        <v>43252</v>
      </c>
      <c r="B12024" s="2" t="s">
        <v>251</v>
      </c>
      <c r="C12024" s="2" t="s">
        <v>18</v>
      </c>
      <c r="D12024" s="11">
        <v>362</v>
      </c>
      <c r="E12024" s="12">
        <v>0</v>
      </c>
      <c r="F12024" s="12">
        <v>0</v>
      </c>
      <c r="G12024" s="11">
        <v>358</v>
      </c>
      <c r="H12024" s="12">
        <v>3.552</v>
      </c>
      <c r="I12024" s="12">
        <v>0</v>
      </c>
      <c r="J12024" s="19">
        <f>IF(MONTH(A12024)&gt;VLOOKUP(Totals!$H$2,Totals!$O$5:$P$16,2,FALSE),YEAR(A12024)+1,YEAR(A12024))</f>
        <v>2019</v>
      </c>
    </row>
    <row r="12025" spans="1:10" x14ac:dyDescent="0.2">
      <c r="A12025" s="4">
        <v>43252</v>
      </c>
      <c r="B12025" s="2" t="s">
        <v>48</v>
      </c>
      <c r="C12025" s="2" t="s">
        <v>161</v>
      </c>
      <c r="D12025" s="11" t="s">
        <v>88</v>
      </c>
      <c r="E12025" s="12" t="s">
        <v>88</v>
      </c>
      <c r="F12025" s="12" t="s">
        <v>88</v>
      </c>
      <c r="G12025" s="11" t="s">
        <v>88</v>
      </c>
      <c r="H12025" s="12">
        <v>49.493000000000002</v>
      </c>
      <c r="I12025" s="12">
        <v>0</v>
      </c>
      <c r="J12025" s="19">
        <f>IF(MONTH(A12025)&gt;VLOOKUP(Totals!$H$2,Totals!$O$5:$P$16,2,FALSE),YEAR(A12025)+1,YEAR(A12025))</f>
        <v>2019</v>
      </c>
    </row>
    <row r="12026" spans="1:10" x14ac:dyDescent="0.2">
      <c r="A12026" s="4">
        <v>43252</v>
      </c>
      <c r="B12026" s="2" t="s">
        <v>48</v>
      </c>
      <c r="C12026" s="2" t="s">
        <v>11</v>
      </c>
      <c r="D12026" s="11">
        <v>4657</v>
      </c>
      <c r="E12026" s="12">
        <v>333.66199999999998</v>
      </c>
      <c r="F12026" s="12">
        <v>0</v>
      </c>
      <c r="G12026" s="11">
        <v>5352</v>
      </c>
      <c r="H12026" s="12">
        <v>68.900000000000006</v>
      </c>
      <c r="I12026" s="12">
        <v>0</v>
      </c>
      <c r="J12026" s="19">
        <f>IF(MONTH(A12026)&gt;VLOOKUP(Totals!$H$2,Totals!$O$5:$P$16,2,FALSE),YEAR(A12026)+1,YEAR(A12026))</f>
        <v>2019</v>
      </c>
    </row>
    <row r="12027" spans="1:10" x14ac:dyDescent="0.2">
      <c r="A12027" s="4">
        <v>43252</v>
      </c>
      <c r="B12027" s="2" t="s">
        <v>48</v>
      </c>
      <c r="C12027" s="2" t="s">
        <v>35</v>
      </c>
      <c r="D12027" s="11">
        <v>9480</v>
      </c>
      <c r="E12027" s="12">
        <v>50.74</v>
      </c>
      <c r="F12027" s="12">
        <v>0.29699999999999999</v>
      </c>
      <c r="G12027" s="11">
        <v>8952</v>
      </c>
      <c r="H12027" s="12">
        <v>117.051</v>
      </c>
      <c r="I12027" s="12">
        <v>8.9999999999999993E-3</v>
      </c>
      <c r="J12027" s="19">
        <f>IF(MONTH(A12027)&gt;VLOOKUP(Totals!$H$2,Totals!$O$5:$P$16,2,FALSE),YEAR(A12027)+1,YEAR(A12027))</f>
        <v>2019</v>
      </c>
    </row>
    <row r="12028" spans="1:10" x14ac:dyDescent="0.2">
      <c r="A12028" s="4">
        <v>43252</v>
      </c>
      <c r="B12028" s="2" t="s">
        <v>48</v>
      </c>
      <c r="C12028" s="2" t="s">
        <v>37</v>
      </c>
      <c r="D12028" s="11">
        <v>4720</v>
      </c>
      <c r="E12028" s="12">
        <v>3.0000000000000001E-3</v>
      </c>
      <c r="F12028" s="12">
        <v>0</v>
      </c>
      <c r="G12028" s="11">
        <v>4558</v>
      </c>
      <c r="H12028" s="12">
        <v>6.8940000000000001</v>
      </c>
      <c r="I12028" s="12">
        <v>0</v>
      </c>
      <c r="J12028" s="19">
        <f>IF(MONTH(A12028)&gt;VLOOKUP(Totals!$H$2,Totals!$O$5:$P$16,2,FALSE),YEAR(A12028)+1,YEAR(A12028))</f>
        <v>2019</v>
      </c>
    </row>
    <row r="12029" spans="1:10" x14ac:dyDescent="0.2">
      <c r="A12029" s="4">
        <v>43252</v>
      </c>
      <c r="B12029" s="2" t="s">
        <v>48</v>
      </c>
      <c r="C12029" s="2" t="s">
        <v>49</v>
      </c>
      <c r="D12029" s="11">
        <v>93782</v>
      </c>
      <c r="E12029" s="12">
        <v>3380.27</v>
      </c>
      <c r="F12029" s="12">
        <v>139.28200000000001</v>
      </c>
      <c r="G12029" s="11">
        <v>130464</v>
      </c>
      <c r="H12029" s="12">
        <v>4036.7930000000001</v>
      </c>
      <c r="I12029" s="12">
        <v>53.695999999999998</v>
      </c>
      <c r="J12029" s="19">
        <f>IF(MONTH(A12029)&gt;VLOOKUP(Totals!$H$2,Totals!$O$5:$P$16,2,FALSE),YEAR(A12029)+1,YEAR(A12029))</f>
        <v>2019</v>
      </c>
    </row>
    <row r="12030" spans="1:10" x14ac:dyDescent="0.2">
      <c r="A12030" s="4">
        <v>43252</v>
      </c>
      <c r="B12030" s="2" t="s">
        <v>151</v>
      </c>
      <c r="C12030" s="2" t="s">
        <v>49</v>
      </c>
      <c r="D12030" s="11">
        <v>40943</v>
      </c>
      <c r="E12030" s="12">
        <v>1459.7760000000001</v>
      </c>
      <c r="F12030" s="12">
        <v>16.292999999999999</v>
      </c>
      <c r="G12030" s="11">
        <v>63983</v>
      </c>
      <c r="H12030" s="12">
        <v>1213.623</v>
      </c>
      <c r="I12030" s="12">
        <v>17.385000000000002</v>
      </c>
      <c r="J12030" s="19">
        <f>IF(MONTH(A12030)&gt;VLOOKUP(Totals!$H$2,Totals!$O$5:$P$16,2,FALSE),YEAR(A12030)+1,YEAR(A12030))</f>
        <v>2019</v>
      </c>
    </row>
    <row r="12031" spans="1:10" x14ac:dyDescent="0.2">
      <c r="A12031" s="4">
        <v>43252</v>
      </c>
      <c r="B12031" s="2" t="s">
        <v>50</v>
      </c>
      <c r="C12031" s="2" t="s">
        <v>43</v>
      </c>
      <c r="D12031" s="11">
        <v>3682</v>
      </c>
      <c r="E12031" s="12">
        <v>182.90100000000001</v>
      </c>
      <c r="F12031" s="12">
        <v>0.77100000000000002</v>
      </c>
      <c r="G12031" s="11">
        <v>3807</v>
      </c>
      <c r="H12031" s="12">
        <v>66.403999999999996</v>
      </c>
      <c r="I12031" s="12">
        <v>0</v>
      </c>
      <c r="J12031" s="19">
        <f>IF(MONTH(A12031)&gt;VLOOKUP(Totals!$H$2,Totals!$O$5:$P$16,2,FALSE),YEAR(A12031)+1,YEAR(A12031))</f>
        <v>2019</v>
      </c>
    </row>
    <row r="12032" spans="1:10" x14ac:dyDescent="0.2">
      <c r="A12032" s="4">
        <v>43252</v>
      </c>
      <c r="B12032" s="2" t="s">
        <v>51</v>
      </c>
      <c r="C12032" s="2" t="s">
        <v>18</v>
      </c>
      <c r="D12032" s="11" t="s">
        <v>88</v>
      </c>
      <c r="E12032" s="12" t="s">
        <v>88</v>
      </c>
      <c r="F12032" s="12" t="s">
        <v>88</v>
      </c>
      <c r="G12032" s="11" t="s">
        <v>88</v>
      </c>
      <c r="H12032" s="12">
        <v>1181.3520000000001</v>
      </c>
      <c r="I12032" s="12">
        <v>0</v>
      </c>
      <c r="J12032" s="19">
        <f>IF(MONTH(A12032)&gt;VLOOKUP(Totals!$H$2,Totals!$O$5:$P$16,2,FALSE),YEAR(A12032)+1,YEAR(A12032))</f>
        <v>2019</v>
      </c>
    </row>
    <row r="12033" spans="1:10" x14ac:dyDescent="0.2">
      <c r="A12033" s="4">
        <v>43252</v>
      </c>
      <c r="B12033" s="2" t="s">
        <v>51</v>
      </c>
      <c r="C12033" s="2" t="s">
        <v>16</v>
      </c>
      <c r="D12033" s="11" t="s">
        <v>88</v>
      </c>
      <c r="E12033" s="12">
        <v>1135.624</v>
      </c>
      <c r="F12033" s="12">
        <v>0</v>
      </c>
      <c r="G12033" s="11" t="s">
        <v>88</v>
      </c>
      <c r="H12033" s="12" t="s">
        <v>88</v>
      </c>
      <c r="I12033" s="12" t="s">
        <v>88</v>
      </c>
      <c r="J12033" s="19">
        <f>IF(MONTH(A12033)&gt;VLOOKUP(Totals!$H$2,Totals!$O$5:$P$16,2,FALSE),YEAR(A12033)+1,YEAR(A12033))</f>
        <v>2019</v>
      </c>
    </row>
    <row r="12034" spans="1:10" x14ac:dyDescent="0.2">
      <c r="A12034" s="4">
        <v>43252</v>
      </c>
      <c r="B12034" s="2" t="s">
        <v>202</v>
      </c>
      <c r="C12034" s="2" t="s">
        <v>27</v>
      </c>
      <c r="D12034" s="11">
        <v>20273</v>
      </c>
      <c r="E12034" s="12">
        <v>349.286</v>
      </c>
      <c r="F12034" s="12">
        <v>0.16700000000000001</v>
      </c>
      <c r="G12034" s="11">
        <v>23425</v>
      </c>
      <c r="H12034" s="12">
        <v>293.21600000000001</v>
      </c>
      <c r="I12034" s="12">
        <v>9.5239999999999991</v>
      </c>
      <c r="J12034" s="19">
        <f>IF(MONTH(A12034)&gt;VLOOKUP(Totals!$H$2,Totals!$O$5:$P$16,2,FALSE),YEAR(A12034)+1,YEAR(A12034))</f>
        <v>2019</v>
      </c>
    </row>
    <row r="12035" spans="1:10" x14ac:dyDescent="0.2">
      <c r="A12035" s="4">
        <v>43252</v>
      </c>
      <c r="B12035" s="2" t="s">
        <v>53</v>
      </c>
      <c r="C12035" s="2" t="s">
        <v>28</v>
      </c>
      <c r="D12035" s="11">
        <v>27617</v>
      </c>
      <c r="E12035" s="12">
        <v>710.51300000000003</v>
      </c>
      <c r="F12035" s="12">
        <v>137.12200000000001</v>
      </c>
      <c r="G12035" s="11">
        <v>32564</v>
      </c>
      <c r="H12035" s="12">
        <v>741.86699999999996</v>
      </c>
      <c r="I12035" s="12">
        <v>2.9980000000000002</v>
      </c>
      <c r="J12035" s="19">
        <f>IF(MONTH(A12035)&gt;VLOOKUP(Totals!$H$2,Totals!$O$5:$P$16,2,FALSE),YEAR(A12035)+1,YEAR(A12035))</f>
        <v>2019</v>
      </c>
    </row>
    <row r="12036" spans="1:10" x14ac:dyDescent="0.2">
      <c r="A12036" s="4">
        <v>43252</v>
      </c>
      <c r="B12036" s="2" t="s">
        <v>171</v>
      </c>
      <c r="C12036" s="2" t="s">
        <v>18</v>
      </c>
      <c r="D12036" s="11">
        <v>8578</v>
      </c>
      <c r="E12036" s="12">
        <v>475.41199999999998</v>
      </c>
      <c r="F12036" s="12">
        <v>0</v>
      </c>
      <c r="G12036" s="11">
        <v>10609</v>
      </c>
      <c r="H12036" s="12">
        <v>291.99400000000003</v>
      </c>
      <c r="I12036" s="12">
        <v>0</v>
      </c>
      <c r="J12036" s="19">
        <f>IF(MONTH(A12036)&gt;VLOOKUP(Totals!$H$2,Totals!$O$5:$P$16,2,FALSE),YEAR(A12036)+1,YEAR(A12036))</f>
        <v>2019</v>
      </c>
    </row>
    <row r="12037" spans="1:10" x14ac:dyDescent="0.2">
      <c r="A12037" s="4">
        <v>43252</v>
      </c>
      <c r="B12037" s="2" t="s">
        <v>54</v>
      </c>
      <c r="C12037" s="2" t="s">
        <v>16</v>
      </c>
      <c r="D12037" s="11">
        <v>8922</v>
      </c>
      <c r="E12037" s="12">
        <v>154.05000000000001</v>
      </c>
      <c r="F12037" s="12">
        <v>0</v>
      </c>
      <c r="G12037" s="11">
        <v>9944</v>
      </c>
      <c r="H12037" s="12">
        <v>188.238</v>
      </c>
      <c r="I12037" s="12">
        <v>0</v>
      </c>
      <c r="J12037" s="19">
        <f>IF(MONTH(A12037)&gt;VLOOKUP(Totals!$H$2,Totals!$O$5:$P$16,2,FALSE),YEAR(A12037)+1,YEAR(A12037))</f>
        <v>2019</v>
      </c>
    </row>
    <row r="12038" spans="1:10" x14ac:dyDescent="0.2">
      <c r="A12038" s="4">
        <v>43252</v>
      </c>
      <c r="B12038" s="2" t="s">
        <v>240</v>
      </c>
      <c r="C12038" s="2" t="s">
        <v>161</v>
      </c>
      <c r="D12038" s="11">
        <v>2305</v>
      </c>
      <c r="E12038" s="12">
        <v>163.881</v>
      </c>
      <c r="F12038" s="12">
        <v>0</v>
      </c>
      <c r="G12038" s="11">
        <v>3055</v>
      </c>
      <c r="H12038" s="12">
        <v>29.469000000000001</v>
      </c>
      <c r="I12038" s="12">
        <v>0</v>
      </c>
      <c r="J12038" s="19">
        <f>IF(MONTH(A12038)&gt;VLOOKUP(Totals!$H$2,Totals!$O$5:$P$16,2,FALSE),YEAR(A12038)+1,YEAR(A12038))</f>
        <v>2019</v>
      </c>
    </row>
    <row r="12039" spans="1:10" x14ac:dyDescent="0.2">
      <c r="A12039" s="4">
        <v>43252</v>
      </c>
      <c r="B12039" s="2" t="s">
        <v>166</v>
      </c>
      <c r="C12039" s="2" t="s">
        <v>28</v>
      </c>
      <c r="D12039" s="11">
        <v>11851</v>
      </c>
      <c r="E12039" s="12">
        <v>22.661999999999999</v>
      </c>
      <c r="F12039" s="12">
        <v>0</v>
      </c>
      <c r="G12039" s="11">
        <v>12299</v>
      </c>
      <c r="H12039" s="12">
        <v>0.122</v>
      </c>
      <c r="I12039" s="12">
        <v>0</v>
      </c>
      <c r="J12039" s="19">
        <f>IF(MONTH(A12039)&gt;VLOOKUP(Totals!$H$2,Totals!$O$5:$P$16,2,FALSE),YEAR(A12039)+1,YEAR(A12039))</f>
        <v>2019</v>
      </c>
    </row>
    <row r="12040" spans="1:10" x14ac:dyDescent="0.2">
      <c r="A12040" s="4">
        <v>43252</v>
      </c>
      <c r="B12040" s="2" t="s">
        <v>55</v>
      </c>
      <c r="C12040" s="2" t="s">
        <v>33</v>
      </c>
      <c r="D12040" s="11">
        <v>6555</v>
      </c>
      <c r="E12040" s="12">
        <v>398.77699999999999</v>
      </c>
      <c r="F12040" s="12">
        <v>211.934</v>
      </c>
      <c r="G12040" s="11">
        <v>7066</v>
      </c>
      <c r="H12040" s="12">
        <v>364.10199999999998</v>
      </c>
      <c r="I12040" s="12">
        <v>0.74299999999999999</v>
      </c>
      <c r="J12040" s="19">
        <f>IF(MONTH(A12040)&gt;VLOOKUP(Totals!$H$2,Totals!$O$5:$P$16,2,FALSE),YEAR(A12040)+1,YEAR(A12040))</f>
        <v>2019</v>
      </c>
    </row>
    <row r="12041" spans="1:10" x14ac:dyDescent="0.2">
      <c r="A12041" s="4">
        <v>43252</v>
      </c>
      <c r="B12041" s="2" t="s">
        <v>146</v>
      </c>
      <c r="C12041" s="2" t="s">
        <v>18</v>
      </c>
      <c r="D12041" s="11">
        <v>822</v>
      </c>
      <c r="E12041" s="12">
        <v>120.16800000000001</v>
      </c>
      <c r="F12041" s="12">
        <v>0</v>
      </c>
      <c r="G12041" s="11">
        <v>1569</v>
      </c>
      <c r="H12041" s="12">
        <v>55.021999999999998</v>
      </c>
      <c r="I12041" s="12">
        <v>0</v>
      </c>
      <c r="J12041" s="19">
        <f>IF(MONTH(A12041)&gt;VLOOKUP(Totals!$H$2,Totals!$O$5:$P$16,2,FALSE),YEAR(A12041)+1,YEAR(A12041))</f>
        <v>2019</v>
      </c>
    </row>
    <row r="12042" spans="1:10" x14ac:dyDescent="0.2">
      <c r="A12042" s="4">
        <v>43252</v>
      </c>
      <c r="B12042" s="2" t="s">
        <v>146</v>
      </c>
      <c r="C12042" s="2" t="s">
        <v>27</v>
      </c>
      <c r="D12042" s="11">
        <v>2335</v>
      </c>
      <c r="E12042" s="12">
        <v>3.6890000000000001</v>
      </c>
      <c r="F12042" s="12">
        <v>0</v>
      </c>
      <c r="G12042" s="11">
        <v>2608</v>
      </c>
      <c r="H12042" s="12">
        <v>0.157</v>
      </c>
      <c r="I12042" s="12">
        <v>0</v>
      </c>
      <c r="J12042" s="19">
        <f>IF(MONTH(A12042)&gt;VLOOKUP(Totals!$H$2,Totals!$O$5:$P$16,2,FALSE),YEAR(A12042)+1,YEAR(A12042))</f>
        <v>2019</v>
      </c>
    </row>
    <row r="12043" spans="1:10" x14ac:dyDescent="0.2">
      <c r="A12043" s="4">
        <v>43252</v>
      </c>
      <c r="B12043" s="2" t="s">
        <v>146</v>
      </c>
      <c r="C12043" s="2" t="s">
        <v>28</v>
      </c>
      <c r="D12043" s="11">
        <v>60588</v>
      </c>
      <c r="E12043" s="12">
        <v>370.48200000000003</v>
      </c>
      <c r="F12043" s="12">
        <v>1.6779999999999999</v>
      </c>
      <c r="G12043" s="11">
        <v>61886</v>
      </c>
      <c r="H12043" s="12">
        <v>45.226999999999997</v>
      </c>
      <c r="I12043" s="12">
        <v>5.2839999999999998</v>
      </c>
      <c r="J12043" s="19">
        <f>IF(MONTH(A12043)&gt;VLOOKUP(Totals!$H$2,Totals!$O$5:$P$16,2,FALSE),YEAR(A12043)+1,YEAR(A12043))</f>
        <v>2019</v>
      </c>
    </row>
    <row r="12044" spans="1:10" x14ac:dyDescent="0.2">
      <c r="A12044" s="4">
        <v>43252</v>
      </c>
      <c r="B12044" s="2" t="s">
        <v>146</v>
      </c>
      <c r="C12044" s="2" t="s">
        <v>33</v>
      </c>
      <c r="D12044" s="11">
        <v>14100</v>
      </c>
      <c r="E12044" s="12">
        <v>98.296000000000006</v>
      </c>
      <c r="F12044" s="12">
        <v>5.8639999999999999</v>
      </c>
      <c r="G12044" s="11">
        <v>13834</v>
      </c>
      <c r="H12044" s="12">
        <v>36.564999999999998</v>
      </c>
      <c r="I12044" s="12">
        <v>1.2609999999999999</v>
      </c>
      <c r="J12044" s="19">
        <f>IF(MONTH(A12044)&gt;VLOOKUP(Totals!$H$2,Totals!$O$5:$P$16,2,FALSE),YEAR(A12044)+1,YEAR(A12044))</f>
        <v>2019</v>
      </c>
    </row>
    <row r="12045" spans="1:10" x14ac:dyDescent="0.2">
      <c r="A12045" s="4">
        <v>43252</v>
      </c>
      <c r="B12045" s="2" t="s">
        <v>146</v>
      </c>
      <c r="C12045" s="2" t="s">
        <v>11</v>
      </c>
      <c r="D12045" s="11">
        <v>27118</v>
      </c>
      <c r="E12045" s="12">
        <v>4.3810000000000002</v>
      </c>
      <c r="F12045" s="12">
        <v>0</v>
      </c>
      <c r="G12045" s="11">
        <v>28768</v>
      </c>
      <c r="H12045" s="12">
        <v>5.8369999999999997</v>
      </c>
      <c r="I12045" s="12">
        <v>0</v>
      </c>
      <c r="J12045" s="19">
        <f>IF(MONTH(A12045)&gt;VLOOKUP(Totals!$H$2,Totals!$O$5:$P$16,2,FALSE),YEAR(A12045)+1,YEAR(A12045))</f>
        <v>2019</v>
      </c>
    </row>
    <row r="12046" spans="1:10" x14ac:dyDescent="0.2">
      <c r="A12046" s="4">
        <v>43252</v>
      </c>
      <c r="B12046" s="2" t="s">
        <v>146</v>
      </c>
      <c r="C12046" s="2" t="s">
        <v>35</v>
      </c>
      <c r="D12046" s="11">
        <v>1829</v>
      </c>
      <c r="E12046" s="12">
        <v>66.790000000000006</v>
      </c>
      <c r="F12046" s="12">
        <v>1.1200000000000001</v>
      </c>
      <c r="G12046" s="11">
        <v>2730</v>
      </c>
      <c r="H12046" s="12">
        <v>28.231000000000002</v>
      </c>
      <c r="I12046" s="12">
        <v>0</v>
      </c>
      <c r="J12046" s="19">
        <f>IF(MONTH(A12046)&gt;VLOOKUP(Totals!$H$2,Totals!$O$5:$P$16,2,FALSE),YEAR(A12046)+1,YEAR(A12046))</f>
        <v>2019</v>
      </c>
    </row>
    <row r="12047" spans="1:10" x14ac:dyDescent="0.2">
      <c r="A12047" s="4">
        <v>43252</v>
      </c>
      <c r="B12047" s="2" t="s">
        <v>146</v>
      </c>
      <c r="C12047" s="2" t="s">
        <v>37</v>
      </c>
      <c r="D12047" s="11">
        <v>12346</v>
      </c>
      <c r="E12047" s="12">
        <v>360.01600000000002</v>
      </c>
      <c r="F12047" s="12">
        <v>4.4980000000000002</v>
      </c>
      <c r="G12047" s="11">
        <v>13815</v>
      </c>
      <c r="H12047" s="12">
        <v>58.387</v>
      </c>
      <c r="I12047" s="12">
        <v>1.4790000000000001</v>
      </c>
      <c r="J12047" s="19">
        <f>IF(MONTH(A12047)&gt;VLOOKUP(Totals!$H$2,Totals!$O$5:$P$16,2,FALSE),YEAR(A12047)+1,YEAR(A12047))</f>
        <v>2019</v>
      </c>
    </row>
    <row r="12048" spans="1:10" x14ac:dyDescent="0.2">
      <c r="A12048" s="4">
        <v>43252</v>
      </c>
      <c r="B12048" s="2" t="s">
        <v>146</v>
      </c>
      <c r="C12048" s="2" t="s">
        <v>16</v>
      </c>
      <c r="D12048" s="11">
        <v>12637</v>
      </c>
      <c r="E12048" s="12">
        <v>173.45500000000001</v>
      </c>
      <c r="F12048" s="12">
        <v>7.3380000000000001</v>
      </c>
      <c r="G12048" s="11">
        <v>12713</v>
      </c>
      <c r="H12048" s="12">
        <v>21.244</v>
      </c>
      <c r="I12048" s="12">
        <v>1.921</v>
      </c>
      <c r="J12048" s="19">
        <f>IF(MONTH(A12048)&gt;VLOOKUP(Totals!$H$2,Totals!$O$5:$P$16,2,FALSE),YEAR(A12048)+1,YEAR(A12048))</f>
        <v>2019</v>
      </c>
    </row>
    <row r="12049" spans="1:10" x14ac:dyDescent="0.2">
      <c r="A12049" s="4">
        <v>43252</v>
      </c>
      <c r="B12049" s="2" t="s">
        <v>146</v>
      </c>
      <c r="C12049" s="2" t="s">
        <v>76</v>
      </c>
      <c r="D12049" s="11">
        <v>7387</v>
      </c>
      <c r="E12049" s="12">
        <v>262.44</v>
      </c>
      <c r="F12049" s="12">
        <v>0</v>
      </c>
      <c r="G12049" s="11">
        <v>8529</v>
      </c>
      <c r="H12049" s="12">
        <v>27.887</v>
      </c>
      <c r="I12049" s="12">
        <v>3.581</v>
      </c>
      <c r="J12049" s="19">
        <f>IF(MONTH(A12049)&gt;VLOOKUP(Totals!$H$2,Totals!$O$5:$P$16,2,FALSE),YEAR(A12049)+1,YEAR(A12049))</f>
        <v>2019</v>
      </c>
    </row>
    <row r="12050" spans="1:10" x14ac:dyDescent="0.2">
      <c r="A12050" s="4">
        <v>43252</v>
      </c>
      <c r="B12050" s="2" t="s">
        <v>170</v>
      </c>
      <c r="C12050" s="2" t="s">
        <v>35</v>
      </c>
      <c r="D12050" s="11">
        <v>4338</v>
      </c>
      <c r="E12050" s="12">
        <v>7.8929999999999998</v>
      </c>
      <c r="F12050" s="12">
        <v>0</v>
      </c>
      <c r="G12050" s="11">
        <v>4334</v>
      </c>
      <c r="H12050" s="12">
        <v>3.516</v>
      </c>
      <c r="I12050" s="12">
        <v>0</v>
      </c>
      <c r="J12050" s="19">
        <f>IF(MONTH(A12050)&gt;VLOOKUP(Totals!$H$2,Totals!$O$5:$P$16,2,FALSE),YEAR(A12050)+1,YEAR(A12050))</f>
        <v>2019</v>
      </c>
    </row>
    <row r="12051" spans="1:10" x14ac:dyDescent="0.2">
      <c r="A12051" s="4">
        <v>43252</v>
      </c>
      <c r="B12051" s="2" t="s">
        <v>56</v>
      </c>
      <c r="C12051" s="2" t="s">
        <v>32</v>
      </c>
      <c r="D12051" s="11">
        <v>9150</v>
      </c>
      <c r="E12051" s="12">
        <v>193.26900000000001</v>
      </c>
      <c r="F12051" s="12">
        <v>108.399</v>
      </c>
      <c r="G12051" s="11">
        <v>10353</v>
      </c>
      <c r="H12051" s="12">
        <v>154.018</v>
      </c>
      <c r="I12051" s="12">
        <v>4.5659999999999998</v>
      </c>
      <c r="J12051" s="19">
        <f>IF(MONTH(A12051)&gt;VLOOKUP(Totals!$H$2,Totals!$O$5:$P$16,2,FALSE),YEAR(A12051)+1,YEAR(A12051))</f>
        <v>2019</v>
      </c>
    </row>
    <row r="12052" spans="1:10" x14ac:dyDescent="0.2">
      <c r="A12052" s="4">
        <v>43252</v>
      </c>
      <c r="B12052" s="2" t="s">
        <v>243</v>
      </c>
      <c r="C12052" s="2" t="s">
        <v>57</v>
      </c>
      <c r="D12052" s="11">
        <v>3603</v>
      </c>
      <c r="E12052" s="12">
        <v>130.72999999999999</v>
      </c>
      <c r="F12052" s="12">
        <v>0</v>
      </c>
      <c r="G12052" s="11">
        <v>3908</v>
      </c>
      <c r="H12052" s="12">
        <v>260.62799999999999</v>
      </c>
      <c r="I12052" s="12">
        <v>0</v>
      </c>
      <c r="J12052" s="19">
        <f>IF(MONTH(A12052)&gt;VLOOKUP(Totals!$H$2,Totals!$O$5:$P$16,2,FALSE),YEAR(A12052)+1,YEAR(A12052))</f>
        <v>2019</v>
      </c>
    </row>
    <row r="12053" spans="1:10" x14ac:dyDescent="0.2">
      <c r="A12053" s="4">
        <v>43252</v>
      </c>
      <c r="B12053" s="2" t="s">
        <v>243</v>
      </c>
      <c r="C12053" s="2" t="s">
        <v>11</v>
      </c>
      <c r="D12053" s="11">
        <v>2962</v>
      </c>
      <c r="E12053" s="12">
        <v>47.982999999999997</v>
      </c>
      <c r="F12053" s="12">
        <v>0</v>
      </c>
      <c r="G12053" s="11">
        <v>2943</v>
      </c>
      <c r="H12053" s="12">
        <v>60.808</v>
      </c>
      <c r="I12053" s="12">
        <v>3.786</v>
      </c>
      <c r="J12053" s="19">
        <f>IF(MONTH(A12053)&gt;VLOOKUP(Totals!$H$2,Totals!$O$5:$P$16,2,FALSE),YEAR(A12053)+1,YEAR(A12053))</f>
        <v>2019</v>
      </c>
    </row>
    <row r="12054" spans="1:10" x14ac:dyDescent="0.2">
      <c r="A12054" s="4">
        <v>43252</v>
      </c>
      <c r="B12054" s="2" t="s">
        <v>59</v>
      </c>
      <c r="C12054" s="2" t="s">
        <v>34</v>
      </c>
      <c r="D12054" s="11">
        <v>35557</v>
      </c>
      <c r="E12054" s="12">
        <v>1874.5139999999999</v>
      </c>
      <c r="F12054" s="12">
        <v>91.025000000000006</v>
      </c>
      <c r="G12054" s="11">
        <v>43199</v>
      </c>
      <c r="H12054" s="12">
        <v>831.70799999999997</v>
      </c>
      <c r="I12054" s="12">
        <v>3.2490000000000001</v>
      </c>
      <c r="J12054" s="19">
        <f>IF(MONTH(A12054)&gt;VLOOKUP(Totals!$H$2,Totals!$O$5:$P$16,2,FALSE),YEAR(A12054)+1,YEAR(A12054))</f>
        <v>2019</v>
      </c>
    </row>
    <row r="12055" spans="1:10" x14ac:dyDescent="0.2">
      <c r="A12055" s="4">
        <v>43252</v>
      </c>
      <c r="B12055" s="2" t="s">
        <v>234</v>
      </c>
      <c r="C12055" s="2" t="s">
        <v>28</v>
      </c>
      <c r="D12055" s="11">
        <v>4969</v>
      </c>
      <c r="E12055" s="12">
        <v>0.22500000000000001</v>
      </c>
      <c r="F12055" s="12">
        <v>0</v>
      </c>
      <c r="G12055" s="11">
        <v>6251</v>
      </c>
      <c r="H12055" s="12">
        <v>1.901</v>
      </c>
      <c r="I12055" s="12">
        <v>0</v>
      </c>
      <c r="J12055" s="19">
        <f>IF(MONTH(A12055)&gt;VLOOKUP(Totals!$H$2,Totals!$O$5:$P$16,2,FALSE),YEAR(A12055)+1,YEAR(A12055))</f>
        <v>2019</v>
      </c>
    </row>
    <row r="12056" spans="1:10" x14ac:dyDescent="0.2">
      <c r="A12056" s="4">
        <v>43252</v>
      </c>
      <c r="B12056" s="2" t="s">
        <v>234</v>
      </c>
      <c r="C12056" s="2" t="s">
        <v>34</v>
      </c>
      <c r="D12056" s="11">
        <v>5724</v>
      </c>
      <c r="E12056" s="12">
        <v>3.99</v>
      </c>
      <c r="F12056" s="12">
        <v>0</v>
      </c>
      <c r="G12056" s="11">
        <v>7157</v>
      </c>
      <c r="H12056" s="12">
        <v>0</v>
      </c>
      <c r="I12056" s="12">
        <v>0</v>
      </c>
      <c r="J12056" s="19">
        <f>IF(MONTH(A12056)&gt;VLOOKUP(Totals!$H$2,Totals!$O$5:$P$16,2,FALSE),YEAR(A12056)+1,YEAR(A12056))</f>
        <v>2019</v>
      </c>
    </row>
    <row r="12057" spans="1:10" x14ac:dyDescent="0.2">
      <c r="A12057" s="4">
        <v>43252</v>
      </c>
      <c r="B12057" s="2" t="s">
        <v>227</v>
      </c>
      <c r="C12057" s="2" t="s">
        <v>21</v>
      </c>
      <c r="D12057" s="11">
        <v>727</v>
      </c>
      <c r="E12057" s="12">
        <v>6.2789999999999999</v>
      </c>
      <c r="F12057" s="12">
        <v>0.16900000000000001</v>
      </c>
      <c r="G12057" s="11">
        <v>608</v>
      </c>
      <c r="H12057" s="12">
        <v>64.468000000000004</v>
      </c>
      <c r="I12057" s="12">
        <v>1.24</v>
      </c>
      <c r="J12057" s="19">
        <f>IF(MONTH(A12057)&gt;VLOOKUP(Totals!$H$2,Totals!$O$5:$P$16,2,FALSE),YEAR(A12057)+1,YEAR(A12057))</f>
        <v>2019</v>
      </c>
    </row>
    <row r="12058" spans="1:10" x14ac:dyDescent="0.2">
      <c r="A12058" s="4">
        <v>43252</v>
      </c>
      <c r="B12058" s="2" t="s">
        <v>155</v>
      </c>
      <c r="C12058" s="2" t="s">
        <v>25</v>
      </c>
      <c r="D12058" s="11" t="s">
        <v>88</v>
      </c>
      <c r="E12058" s="12">
        <v>4.8689999999999998</v>
      </c>
      <c r="F12058" s="12">
        <v>0</v>
      </c>
      <c r="G12058" s="11" t="s">
        <v>88</v>
      </c>
      <c r="H12058" s="12">
        <v>61.46</v>
      </c>
      <c r="I12058" s="12">
        <v>0</v>
      </c>
      <c r="J12058" s="19">
        <f>IF(MONTH(A12058)&gt;VLOOKUP(Totals!$H$2,Totals!$O$5:$P$16,2,FALSE),YEAR(A12058)+1,YEAR(A12058))</f>
        <v>2019</v>
      </c>
    </row>
    <row r="12059" spans="1:10" x14ac:dyDescent="0.2">
      <c r="A12059" s="4">
        <v>43252</v>
      </c>
      <c r="B12059" s="2" t="s">
        <v>155</v>
      </c>
      <c r="C12059" s="2" t="s">
        <v>22</v>
      </c>
      <c r="D12059" s="11" t="s">
        <v>88</v>
      </c>
      <c r="E12059" s="12">
        <v>0.68600000000000005</v>
      </c>
      <c r="F12059" s="12">
        <v>0</v>
      </c>
      <c r="G12059" s="11" t="s">
        <v>88</v>
      </c>
      <c r="H12059" s="12">
        <v>18.777999999999999</v>
      </c>
      <c r="I12059" s="12">
        <v>0</v>
      </c>
      <c r="J12059" s="19">
        <f>IF(MONTH(A12059)&gt;VLOOKUP(Totals!$H$2,Totals!$O$5:$P$16,2,FALSE),YEAR(A12059)+1,YEAR(A12059))</f>
        <v>2019</v>
      </c>
    </row>
    <row r="12060" spans="1:10" x14ac:dyDescent="0.2">
      <c r="A12060" s="4">
        <v>43252</v>
      </c>
      <c r="B12060" s="2" t="s">
        <v>60</v>
      </c>
      <c r="C12060" s="2" t="s">
        <v>52</v>
      </c>
      <c r="D12060" s="11">
        <v>12216</v>
      </c>
      <c r="E12060" s="12">
        <v>299.88299999999998</v>
      </c>
      <c r="F12060" s="12">
        <v>0</v>
      </c>
      <c r="G12060" s="11">
        <v>14596</v>
      </c>
      <c r="H12060" s="12">
        <v>386.66800000000001</v>
      </c>
      <c r="I12060" s="12">
        <v>0</v>
      </c>
      <c r="J12060" s="19">
        <f>IF(MONTH(A12060)&gt;VLOOKUP(Totals!$H$2,Totals!$O$5:$P$16,2,FALSE),YEAR(A12060)+1,YEAR(A12060))</f>
        <v>2019</v>
      </c>
    </row>
    <row r="12061" spans="1:10" x14ac:dyDescent="0.2">
      <c r="A12061" s="4">
        <v>43252</v>
      </c>
      <c r="B12061" s="2" t="s">
        <v>199</v>
      </c>
      <c r="C12061" s="2" t="s">
        <v>18</v>
      </c>
      <c r="D12061" s="11" t="s">
        <v>88</v>
      </c>
      <c r="E12061" s="12" t="s">
        <v>88</v>
      </c>
      <c r="F12061" s="12" t="s">
        <v>88</v>
      </c>
      <c r="G12061" s="11" t="s">
        <v>88</v>
      </c>
      <c r="H12061" s="12">
        <v>271.988</v>
      </c>
      <c r="I12061" s="12">
        <v>0</v>
      </c>
      <c r="J12061" s="19">
        <f>IF(MONTH(A12061)&gt;VLOOKUP(Totals!$H$2,Totals!$O$5:$P$16,2,FALSE),YEAR(A12061)+1,YEAR(A12061))</f>
        <v>2019</v>
      </c>
    </row>
    <row r="12062" spans="1:10" x14ac:dyDescent="0.2">
      <c r="A12062" s="4">
        <v>43252</v>
      </c>
      <c r="B12062" s="2" t="s">
        <v>199</v>
      </c>
      <c r="C12062" s="2" t="s">
        <v>33</v>
      </c>
      <c r="D12062" s="11" t="s">
        <v>88</v>
      </c>
      <c r="E12062" s="12">
        <v>426.52499999999998</v>
      </c>
      <c r="F12062" s="12">
        <v>0</v>
      </c>
      <c r="G12062" s="11" t="s">
        <v>88</v>
      </c>
      <c r="H12062" s="12">
        <v>36.375999999999998</v>
      </c>
      <c r="I12062" s="12">
        <v>0</v>
      </c>
      <c r="J12062" s="19">
        <f>IF(MONTH(A12062)&gt;VLOOKUP(Totals!$H$2,Totals!$O$5:$P$16,2,FALSE),YEAR(A12062)+1,YEAR(A12062))</f>
        <v>2019</v>
      </c>
    </row>
    <row r="12063" spans="1:10" x14ac:dyDescent="0.2">
      <c r="A12063" s="4">
        <v>43252</v>
      </c>
      <c r="B12063" s="2" t="s">
        <v>199</v>
      </c>
      <c r="C12063" s="2" t="s">
        <v>16</v>
      </c>
      <c r="D12063" s="11" t="s">
        <v>88</v>
      </c>
      <c r="E12063" s="12">
        <v>392.86</v>
      </c>
      <c r="F12063" s="12">
        <v>0</v>
      </c>
      <c r="G12063" s="11" t="s">
        <v>88</v>
      </c>
      <c r="H12063" s="12" t="s">
        <v>88</v>
      </c>
      <c r="I12063" s="12" t="s">
        <v>88</v>
      </c>
      <c r="J12063" s="19">
        <f>IF(MONTH(A12063)&gt;VLOOKUP(Totals!$H$2,Totals!$O$5:$P$16,2,FALSE),YEAR(A12063)+1,YEAR(A12063))</f>
        <v>2019</v>
      </c>
    </row>
    <row r="12064" spans="1:10" x14ac:dyDescent="0.2">
      <c r="A12064" s="4">
        <v>43252</v>
      </c>
      <c r="B12064" s="2" t="s">
        <v>63</v>
      </c>
      <c r="C12064" s="2" t="s">
        <v>15</v>
      </c>
      <c r="D12064" s="11">
        <v>309</v>
      </c>
      <c r="E12064" s="12">
        <v>2.048</v>
      </c>
      <c r="F12064" s="12">
        <v>0</v>
      </c>
      <c r="G12064" s="11">
        <v>350</v>
      </c>
      <c r="H12064" s="12">
        <v>0</v>
      </c>
      <c r="I12064" s="12">
        <v>0</v>
      </c>
      <c r="J12064" s="19">
        <f>IF(MONTH(A12064)&gt;VLOOKUP(Totals!$H$2,Totals!$O$5:$P$16,2,FALSE),YEAR(A12064)+1,YEAR(A12064))</f>
        <v>2019</v>
      </c>
    </row>
    <row r="12065" spans="1:10" x14ac:dyDescent="0.2">
      <c r="A12065" s="4">
        <v>43252</v>
      </c>
      <c r="B12065" s="2" t="s">
        <v>63</v>
      </c>
      <c r="C12065" s="2" t="s">
        <v>57</v>
      </c>
      <c r="D12065" s="11">
        <v>4107</v>
      </c>
      <c r="E12065" s="12">
        <v>25.873000000000001</v>
      </c>
      <c r="F12065" s="12">
        <v>0</v>
      </c>
      <c r="G12065" s="11">
        <v>4406</v>
      </c>
      <c r="H12065" s="12">
        <v>1.327</v>
      </c>
      <c r="I12065" s="12">
        <v>2.254</v>
      </c>
      <c r="J12065" s="19">
        <f>IF(MONTH(A12065)&gt;VLOOKUP(Totals!$H$2,Totals!$O$5:$P$16,2,FALSE),YEAR(A12065)+1,YEAR(A12065))</f>
        <v>2019</v>
      </c>
    </row>
    <row r="12066" spans="1:10" x14ac:dyDescent="0.2">
      <c r="A12066" s="4">
        <v>43252</v>
      </c>
      <c r="B12066" s="2" t="s">
        <v>63</v>
      </c>
      <c r="C12066" s="2" t="s">
        <v>18</v>
      </c>
      <c r="D12066" s="11">
        <v>13464</v>
      </c>
      <c r="E12066" s="12">
        <v>309.01499999999999</v>
      </c>
      <c r="F12066" s="12">
        <v>35.439</v>
      </c>
      <c r="G12066" s="11">
        <v>14666</v>
      </c>
      <c r="H12066" s="12">
        <v>467.60899999999998</v>
      </c>
      <c r="I12066" s="12">
        <v>50.231000000000002</v>
      </c>
      <c r="J12066" s="19">
        <f>IF(MONTH(A12066)&gt;VLOOKUP(Totals!$H$2,Totals!$O$5:$P$16,2,FALSE),YEAR(A12066)+1,YEAR(A12066))</f>
        <v>2019</v>
      </c>
    </row>
    <row r="12067" spans="1:10" x14ac:dyDescent="0.2">
      <c r="A12067" s="4">
        <v>43252</v>
      </c>
      <c r="B12067" s="2" t="s">
        <v>63</v>
      </c>
      <c r="C12067" s="2" t="s">
        <v>161</v>
      </c>
      <c r="D12067" s="11">
        <v>24561</v>
      </c>
      <c r="E12067" s="12">
        <v>1006.005</v>
      </c>
      <c r="F12067" s="12">
        <v>50.472000000000001</v>
      </c>
      <c r="G12067" s="11">
        <v>30698</v>
      </c>
      <c r="H12067" s="12">
        <v>945.74599999999998</v>
      </c>
      <c r="I12067" s="12">
        <v>32.523000000000003</v>
      </c>
      <c r="J12067" s="19">
        <f>IF(MONTH(A12067)&gt;VLOOKUP(Totals!$H$2,Totals!$O$5:$P$16,2,FALSE),YEAR(A12067)+1,YEAR(A12067))</f>
        <v>2019</v>
      </c>
    </row>
    <row r="12068" spans="1:10" x14ac:dyDescent="0.2">
      <c r="A12068" s="4">
        <v>43252</v>
      </c>
      <c r="B12068" s="2" t="s">
        <v>63</v>
      </c>
      <c r="C12068" s="2" t="s">
        <v>28</v>
      </c>
      <c r="D12068" s="11">
        <v>7882</v>
      </c>
      <c r="E12068" s="12">
        <v>89.730999999999995</v>
      </c>
      <c r="F12068" s="12">
        <v>1.4710000000000001</v>
      </c>
      <c r="G12068" s="11">
        <v>8761</v>
      </c>
      <c r="H12068" s="12">
        <v>25.649000000000001</v>
      </c>
      <c r="I12068" s="12">
        <v>1.3979999999999999</v>
      </c>
      <c r="J12068" s="19">
        <f>IF(MONTH(A12068)&gt;VLOOKUP(Totals!$H$2,Totals!$O$5:$P$16,2,FALSE),YEAR(A12068)+1,YEAR(A12068))</f>
        <v>2019</v>
      </c>
    </row>
    <row r="12069" spans="1:10" x14ac:dyDescent="0.2">
      <c r="A12069" s="4">
        <v>43252</v>
      </c>
      <c r="B12069" s="2" t="s">
        <v>63</v>
      </c>
      <c r="C12069" s="2" t="s">
        <v>33</v>
      </c>
      <c r="D12069" s="11">
        <v>21930</v>
      </c>
      <c r="E12069" s="12">
        <v>488.9</v>
      </c>
      <c r="F12069" s="12">
        <v>50.658999999999999</v>
      </c>
      <c r="G12069" s="11">
        <v>24686</v>
      </c>
      <c r="H12069" s="12">
        <v>185.822</v>
      </c>
      <c r="I12069" s="12">
        <v>49.433999999999997</v>
      </c>
      <c r="J12069" s="19">
        <f>IF(MONTH(A12069)&gt;VLOOKUP(Totals!$H$2,Totals!$O$5:$P$16,2,FALSE),YEAR(A12069)+1,YEAR(A12069))</f>
        <v>2019</v>
      </c>
    </row>
    <row r="12070" spans="1:10" x14ac:dyDescent="0.2">
      <c r="A12070" s="4">
        <v>43252</v>
      </c>
      <c r="B12070" s="2" t="s">
        <v>63</v>
      </c>
      <c r="C12070" s="2" t="s">
        <v>87</v>
      </c>
      <c r="D12070" s="11" t="s">
        <v>88</v>
      </c>
      <c r="E12070" s="12" t="s">
        <v>88</v>
      </c>
      <c r="F12070" s="12" t="s">
        <v>88</v>
      </c>
      <c r="G12070" s="11" t="s">
        <v>88</v>
      </c>
      <c r="H12070" s="12">
        <v>9.35</v>
      </c>
      <c r="I12070" s="12">
        <v>0</v>
      </c>
      <c r="J12070" s="19">
        <f>IF(MONTH(A12070)&gt;VLOOKUP(Totals!$H$2,Totals!$O$5:$P$16,2,FALSE),YEAR(A12070)+1,YEAR(A12070))</f>
        <v>2019</v>
      </c>
    </row>
    <row r="12071" spans="1:10" x14ac:dyDescent="0.2">
      <c r="A12071" s="4">
        <v>43252</v>
      </c>
      <c r="B12071" s="2" t="s">
        <v>63</v>
      </c>
      <c r="C12071" s="2" t="s">
        <v>34</v>
      </c>
      <c r="D12071" s="11" t="s">
        <v>88</v>
      </c>
      <c r="E12071" s="12" t="s">
        <v>88</v>
      </c>
      <c r="F12071" s="12" t="s">
        <v>88</v>
      </c>
      <c r="G12071" s="11" t="s">
        <v>88</v>
      </c>
      <c r="H12071" s="12">
        <v>104.538</v>
      </c>
      <c r="I12071" s="12">
        <v>0</v>
      </c>
      <c r="J12071" s="19">
        <f>IF(MONTH(A12071)&gt;VLOOKUP(Totals!$H$2,Totals!$O$5:$P$16,2,FALSE),YEAR(A12071)+1,YEAR(A12071))</f>
        <v>2019</v>
      </c>
    </row>
    <row r="12072" spans="1:10" x14ac:dyDescent="0.2">
      <c r="A12072" s="4">
        <v>43252</v>
      </c>
      <c r="B12072" s="2" t="s">
        <v>63</v>
      </c>
      <c r="C12072" s="2" t="s">
        <v>13</v>
      </c>
      <c r="D12072" s="11">
        <v>2363</v>
      </c>
      <c r="E12072" s="12">
        <v>2.2949999999999999</v>
      </c>
      <c r="F12072" s="12">
        <v>0.25900000000000001</v>
      </c>
      <c r="G12072" s="11">
        <v>2239</v>
      </c>
      <c r="H12072" s="12">
        <v>1.36</v>
      </c>
      <c r="I12072" s="12">
        <v>2.0569999999999999</v>
      </c>
      <c r="J12072" s="19">
        <f>IF(MONTH(A12072)&gt;VLOOKUP(Totals!$H$2,Totals!$O$5:$P$16,2,FALSE),YEAR(A12072)+1,YEAR(A12072))</f>
        <v>2019</v>
      </c>
    </row>
    <row r="12073" spans="1:10" x14ac:dyDescent="0.2">
      <c r="A12073" s="4">
        <v>43252</v>
      </c>
      <c r="B12073" s="2" t="s">
        <v>63</v>
      </c>
      <c r="C12073" s="2" t="s">
        <v>11</v>
      </c>
      <c r="D12073" s="11">
        <v>63505</v>
      </c>
      <c r="E12073" s="12">
        <v>654.68100000000004</v>
      </c>
      <c r="F12073" s="12">
        <v>0.44400000000000001</v>
      </c>
      <c r="G12073" s="11">
        <v>66653</v>
      </c>
      <c r="H12073" s="12">
        <v>1363.4349999999999</v>
      </c>
      <c r="I12073" s="12">
        <v>186.20099999999999</v>
      </c>
      <c r="J12073" s="19">
        <f>IF(MONTH(A12073)&gt;VLOOKUP(Totals!$H$2,Totals!$O$5:$P$16,2,FALSE),YEAR(A12073)+1,YEAR(A12073))</f>
        <v>2019</v>
      </c>
    </row>
    <row r="12074" spans="1:10" x14ac:dyDescent="0.2">
      <c r="A12074" s="4">
        <v>43252</v>
      </c>
      <c r="B12074" s="2" t="s">
        <v>63</v>
      </c>
      <c r="C12074" s="2" t="s">
        <v>25</v>
      </c>
      <c r="D12074" s="11">
        <v>2828</v>
      </c>
      <c r="E12074" s="12">
        <v>2E-3</v>
      </c>
      <c r="F12074" s="12">
        <v>0</v>
      </c>
      <c r="G12074" s="11">
        <v>3091</v>
      </c>
      <c r="H12074" s="12">
        <v>4.8410000000000002</v>
      </c>
      <c r="I12074" s="12">
        <v>4.92</v>
      </c>
      <c r="J12074" s="19">
        <f>IF(MONTH(A12074)&gt;VLOOKUP(Totals!$H$2,Totals!$O$5:$P$16,2,FALSE),YEAR(A12074)+1,YEAR(A12074))</f>
        <v>2019</v>
      </c>
    </row>
    <row r="12075" spans="1:10" x14ac:dyDescent="0.2">
      <c r="A12075" s="4">
        <v>43252</v>
      </c>
      <c r="B12075" s="2" t="s">
        <v>63</v>
      </c>
      <c r="C12075" s="2" t="s">
        <v>52</v>
      </c>
      <c r="D12075" s="11">
        <v>5066</v>
      </c>
      <c r="E12075" s="12">
        <v>135.84100000000001</v>
      </c>
      <c r="F12075" s="12">
        <v>5.8570000000000002</v>
      </c>
      <c r="G12075" s="11">
        <v>4754</v>
      </c>
      <c r="H12075" s="12">
        <v>29.849</v>
      </c>
      <c r="I12075" s="12">
        <v>1.9650000000000001</v>
      </c>
      <c r="J12075" s="19">
        <f>IF(MONTH(A12075)&gt;VLOOKUP(Totals!$H$2,Totals!$O$5:$P$16,2,FALSE),YEAR(A12075)+1,YEAR(A12075))</f>
        <v>2019</v>
      </c>
    </row>
    <row r="12076" spans="1:10" x14ac:dyDescent="0.2">
      <c r="A12076" s="4">
        <v>43252</v>
      </c>
      <c r="B12076" s="2" t="s">
        <v>63</v>
      </c>
      <c r="C12076" s="2" t="s">
        <v>35</v>
      </c>
      <c r="D12076" s="11">
        <v>41590</v>
      </c>
      <c r="E12076" s="12">
        <v>1018.985</v>
      </c>
      <c r="F12076" s="12">
        <v>43.293999999999997</v>
      </c>
      <c r="G12076" s="11">
        <v>45923</v>
      </c>
      <c r="H12076" s="12">
        <v>1107.9649999999999</v>
      </c>
      <c r="I12076" s="12">
        <v>111.483</v>
      </c>
      <c r="J12076" s="19">
        <f>IF(MONTH(A12076)&gt;VLOOKUP(Totals!$H$2,Totals!$O$5:$P$16,2,FALSE),YEAR(A12076)+1,YEAR(A12076))</f>
        <v>2019</v>
      </c>
    </row>
    <row r="12077" spans="1:10" x14ac:dyDescent="0.2">
      <c r="A12077" s="4">
        <v>43252</v>
      </c>
      <c r="B12077" s="2" t="s">
        <v>63</v>
      </c>
      <c r="C12077" s="2" t="s">
        <v>66</v>
      </c>
      <c r="D12077" s="11">
        <v>6058</v>
      </c>
      <c r="E12077" s="12">
        <v>184.048</v>
      </c>
      <c r="F12077" s="12">
        <v>2.1309999999999998</v>
      </c>
      <c r="G12077" s="11">
        <v>6346</v>
      </c>
      <c r="H12077" s="12">
        <v>20.055</v>
      </c>
      <c r="I12077" s="12">
        <v>5.6120000000000001</v>
      </c>
      <c r="J12077" s="19">
        <f>IF(MONTH(A12077)&gt;VLOOKUP(Totals!$H$2,Totals!$O$5:$P$16,2,FALSE),YEAR(A12077)+1,YEAR(A12077))</f>
        <v>2019</v>
      </c>
    </row>
    <row r="12078" spans="1:10" x14ac:dyDescent="0.2">
      <c r="A12078" s="4">
        <v>43252</v>
      </c>
      <c r="B12078" s="2" t="s">
        <v>63</v>
      </c>
      <c r="C12078" s="2" t="s">
        <v>37</v>
      </c>
      <c r="D12078" s="11">
        <v>6192</v>
      </c>
      <c r="E12078" s="12">
        <v>212.06</v>
      </c>
      <c r="F12078" s="12">
        <v>1.899</v>
      </c>
      <c r="G12078" s="11">
        <v>6712</v>
      </c>
      <c r="H12078" s="12">
        <v>51.545000000000002</v>
      </c>
      <c r="I12078" s="12">
        <v>10.177</v>
      </c>
      <c r="J12078" s="19">
        <f>IF(MONTH(A12078)&gt;VLOOKUP(Totals!$H$2,Totals!$O$5:$P$16,2,FALSE),YEAR(A12078)+1,YEAR(A12078))</f>
        <v>2019</v>
      </c>
    </row>
    <row r="12079" spans="1:10" x14ac:dyDescent="0.2">
      <c r="A12079" s="4">
        <v>43252</v>
      </c>
      <c r="B12079" s="2" t="s">
        <v>63</v>
      </c>
      <c r="C12079" s="2" t="s">
        <v>38</v>
      </c>
      <c r="D12079" s="11">
        <v>11754</v>
      </c>
      <c r="E12079" s="12">
        <v>252.024</v>
      </c>
      <c r="F12079" s="12">
        <v>20.038</v>
      </c>
      <c r="G12079" s="11">
        <v>13096</v>
      </c>
      <c r="H12079" s="12">
        <v>33.366999999999997</v>
      </c>
      <c r="I12079" s="12">
        <v>53.277000000000001</v>
      </c>
      <c r="J12079" s="19">
        <f>IF(MONTH(A12079)&gt;VLOOKUP(Totals!$H$2,Totals!$O$5:$P$16,2,FALSE),YEAR(A12079)+1,YEAR(A12079))</f>
        <v>2019</v>
      </c>
    </row>
    <row r="12080" spans="1:10" x14ac:dyDescent="0.2">
      <c r="A12080" s="4">
        <v>43252</v>
      </c>
      <c r="B12080" s="2" t="s">
        <v>63</v>
      </c>
      <c r="C12080" s="2" t="s">
        <v>16</v>
      </c>
      <c r="D12080" s="11">
        <v>59115</v>
      </c>
      <c r="E12080" s="12">
        <v>1740.875</v>
      </c>
      <c r="F12080" s="12">
        <v>173.71100000000001</v>
      </c>
      <c r="G12080" s="11">
        <v>62915</v>
      </c>
      <c r="H12080" s="12">
        <v>241.08600000000001</v>
      </c>
      <c r="I12080" s="12">
        <v>165.84200000000001</v>
      </c>
      <c r="J12080" s="19">
        <f>IF(MONTH(A12080)&gt;VLOOKUP(Totals!$H$2,Totals!$O$5:$P$16,2,FALSE),YEAR(A12080)+1,YEAR(A12080))</f>
        <v>2019</v>
      </c>
    </row>
    <row r="12081" spans="1:10" x14ac:dyDescent="0.2">
      <c r="A12081" s="4">
        <v>43252</v>
      </c>
      <c r="B12081" s="2" t="s">
        <v>168</v>
      </c>
      <c r="C12081" s="2" t="s">
        <v>150</v>
      </c>
      <c r="D12081" s="11">
        <v>38494</v>
      </c>
      <c r="E12081" s="12">
        <v>1457.789</v>
      </c>
      <c r="F12081" s="12">
        <v>35.36</v>
      </c>
      <c r="G12081" s="11">
        <v>59327</v>
      </c>
      <c r="H12081" s="12">
        <v>2011.335</v>
      </c>
      <c r="I12081" s="12">
        <v>1.2E-2</v>
      </c>
      <c r="J12081" s="19">
        <f>IF(MONTH(A12081)&gt;VLOOKUP(Totals!$H$2,Totals!$O$5:$P$16,2,FALSE),YEAR(A12081)+1,YEAR(A12081))</f>
        <v>2019</v>
      </c>
    </row>
    <row r="12082" spans="1:10" x14ac:dyDescent="0.2">
      <c r="A12082" s="4">
        <v>43252</v>
      </c>
      <c r="B12082" s="2" t="s">
        <v>67</v>
      </c>
      <c r="C12082" s="2" t="s">
        <v>68</v>
      </c>
      <c r="D12082" s="11">
        <v>4291</v>
      </c>
      <c r="E12082" s="12">
        <v>238.22200000000001</v>
      </c>
      <c r="F12082" s="12">
        <v>0</v>
      </c>
      <c r="G12082" s="11">
        <v>6849</v>
      </c>
      <c r="H12082" s="12">
        <v>361.62799999999999</v>
      </c>
      <c r="I12082" s="12">
        <v>0</v>
      </c>
      <c r="J12082" s="19">
        <f>IF(MONTH(A12082)&gt;VLOOKUP(Totals!$H$2,Totals!$O$5:$P$16,2,FALSE),YEAR(A12082)+1,YEAR(A12082))</f>
        <v>2019</v>
      </c>
    </row>
    <row r="12083" spans="1:10" x14ac:dyDescent="0.2">
      <c r="A12083" s="4">
        <v>43252</v>
      </c>
      <c r="B12083" s="2" t="s">
        <v>250</v>
      </c>
      <c r="C12083" s="2" t="s">
        <v>62</v>
      </c>
      <c r="D12083" s="11">
        <v>707</v>
      </c>
      <c r="E12083" s="12">
        <v>0.28399999999999997</v>
      </c>
      <c r="F12083" s="12">
        <v>0</v>
      </c>
      <c r="G12083" s="11">
        <v>831</v>
      </c>
      <c r="H12083" s="12">
        <v>0.183</v>
      </c>
      <c r="I12083" s="12">
        <v>0</v>
      </c>
      <c r="J12083" s="19">
        <f>IF(MONTH(A12083)&gt;VLOOKUP(Totals!$H$2,Totals!$O$5:$P$16,2,FALSE),YEAR(A12083)+1,YEAR(A12083))</f>
        <v>2019</v>
      </c>
    </row>
    <row r="12084" spans="1:10" x14ac:dyDescent="0.2">
      <c r="A12084" s="4">
        <v>43252</v>
      </c>
      <c r="B12084" s="2" t="s">
        <v>245</v>
      </c>
      <c r="C12084" s="2" t="s">
        <v>35</v>
      </c>
      <c r="D12084" s="11">
        <v>27109</v>
      </c>
      <c r="E12084" s="12">
        <v>519.59500000000003</v>
      </c>
      <c r="F12084" s="12">
        <v>0</v>
      </c>
      <c r="G12084" s="11">
        <v>31971</v>
      </c>
      <c r="H12084" s="12">
        <v>115.456</v>
      </c>
      <c r="I12084" s="12">
        <v>0</v>
      </c>
      <c r="J12084" s="19">
        <f>IF(MONTH(A12084)&gt;VLOOKUP(Totals!$H$2,Totals!$O$5:$P$16,2,FALSE),YEAR(A12084)+1,YEAR(A12084))</f>
        <v>2019</v>
      </c>
    </row>
    <row r="12085" spans="1:10" x14ac:dyDescent="0.2">
      <c r="A12085" s="4">
        <v>43252</v>
      </c>
      <c r="B12085" s="2" t="s">
        <v>200</v>
      </c>
      <c r="C12085" s="2" t="s">
        <v>18</v>
      </c>
      <c r="D12085" s="11">
        <v>2553</v>
      </c>
      <c r="E12085" s="12">
        <v>54.436999999999998</v>
      </c>
      <c r="F12085" s="12">
        <v>0</v>
      </c>
      <c r="G12085" s="11">
        <v>4895</v>
      </c>
      <c r="H12085" s="12">
        <v>118.82299999999999</v>
      </c>
      <c r="I12085" s="12">
        <v>0</v>
      </c>
      <c r="J12085" s="19">
        <f>IF(MONTH(A12085)&gt;VLOOKUP(Totals!$H$2,Totals!$O$5:$P$16,2,FALSE),YEAR(A12085)+1,YEAR(A12085))</f>
        <v>2019</v>
      </c>
    </row>
    <row r="12086" spans="1:10" x14ac:dyDescent="0.2">
      <c r="A12086" s="4">
        <v>43252</v>
      </c>
      <c r="B12086" s="2" t="s">
        <v>196</v>
      </c>
      <c r="C12086" s="2" t="s">
        <v>35</v>
      </c>
      <c r="D12086" s="11">
        <v>5079</v>
      </c>
      <c r="E12086" s="12">
        <v>22.401</v>
      </c>
      <c r="F12086" s="12">
        <v>0</v>
      </c>
      <c r="G12086" s="11">
        <v>6283</v>
      </c>
      <c r="H12086" s="12">
        <v>9.5050000000000008</v>
      </c>
      <c r="I12086" s="12">
        <v>0</v>
      </c>
      <c r="J12086" s="19">
        <f>IF(MONTH(A12086)&gt;VLOOKUP(Totals!$H$2,Totals!$O$5:$P$16,2,FALSE),YEAR(A12086)+1,YEAR(A12086))</f>
        <v>2019</v>
      </c>
    </row>
    <row r="12087" spans="1:10" x14ac:dyDescent="0.2">
      <c r="A12087" s="4">
        <v>43252</v>
      </c>
      <c r="B12087" s="2" t="s">
        <v>69</v>
      </c>
      <c r="C12087" s="2" t="s">
        <v>11</v>
      </c>
      <c r="D12087" s="11">
        <v>1709</v>
      </c>
      <c r="E12087" s="12">
        <v>243.44200000000001</v>
      </c>
      <c r="F12087" s="12">
        <v>0</v>
      </c>
      <c r="G12087" s="11">
        <v>1310</v>
      </c>
      <c r="H12087" s="12">
        <v>649.98500000000001</v>
      </c>
      <c r="I12087" s="12">
        <v>0</v>
      </c>
      <c r="J12087" s="19">
        <f>IF(MONTH(A12087)&gt;VLOOKUP(Totals!$H$2,Totals!$O$5:$P$16,2,FALSE),YEAR(A12087)+1,YEAR(A12087))</f>
        <v>2019</v>
      </c>
    </row>
    <row r="12088" spans="1:10" x14ac:dyDescent="0.2">
      <c r="A12088" s="4">
        <v>43252</v>
      </c>
      <c r="B12088" s="2" t="s">
        <v>69</v>
      </c>
      <c r="C12088" s="2" t="s">
        <v>35</v>
      </c>
      <c r="D12088" s="11">
        <v>123323</v>
      </c>
      <c r="E12088" s="12">
        <v>7700.5339999999997</v>
      </c>
      <c r="F12088" s="12">
        <v>318.67399999999998</v>
      </c>
      <c r="G12088" s="11">
        <v>146414</v>
      </c>
      <c r="H12088" s="12">
        <v>6093.7470000000003</v>
      </c>
      <c r="I12088" s="12">
        <v>0</v>
      </c>
      <c r="J12088" s="19">
        <f>IF(MONTH(A12088)&gt;VLOOKUP(Totals!$H$2,Totals!$O$5:$P$16,2,FALSE),YEAR(A12088)+1,YEAR(A12088))</f>
        <v>2019</v>
      </c>
    </row>
    <row r="12089" spans="1:10" x14ac:dyDescent="0.2">
      <c r="A12089" s="4">
        <v>43252</v>
      </c>
      <c r="B12089" s="2" t="s">
        <v>70</v>
      </c>
      <c r="C12089" s="2" t="s">
        <v>22</v>
      </c>
      <c r="D12089" s="11">
        <v>1423</v>
      </c>
      <c r="E12089" s="12">
        <v>8.4480000000000004</v>
      </c>
      <c r="F12089" s="12">
        <v>0</v>
      </c>
      <c r="G12089" s="11">
        <v>1454</v>
      </c>
      <c r="H12089" s="12">
        <v>17.004999999999999</v>
      </c>
      <c r="I12089" s="12">
        <v>0</v>
      </c>
      <c r="J12089" s="19">
        <f>IF(MONTH(A12089)&gt;VLOOKUP(Totals!$H$2,Totals!$O$5:$P$16,2,FALSE),YEAR(A12089)+1,YEAR(A12089))</f>
        <v>2019</v>
      </c>
    </row>
    <row r="12090" spans="1:10" x14ac:dyDescent="0.2">
      <c r="A12090" s="4">
        <v>43252</v>
      </c>
      <c r="B12090" s="2" t="s">
        <v>71</v>
      </c>
      <c r="C12090" s="2" t="s">
        <v>66</v>
      </c>
      <c r="D12090" s="11">
        <v>4490</v>
      </c>
      <c r="E12090" s="12">
        <v>63.750999999999998</v>
      </c>
      <c r="F12090" s="12">
        <v>0</v>
      </c>
      <c r="G12090" s="11">
        <v>5516</v>
      </c>
      <c r="H12090" s="12">
        <v>314.04199999999997</v>
      </c>
      <c r="I12090" s="12">
        <v>0</v>
      </c>
      <c r="J12090" s="19">
        <f>IF(MONTH(A12090)&gt;VLOOKUP(Totals!$H$2,Totals!$O$5:$P$16,2,FALSE),YEAR(A12090)+1,YEAR(A12090))</f>
        <v>2019</v>
      </c>
    </row>
    <row r="12091" spans="1:10" x14ac:dyDescent="0.2">
      <c r="A12091" s="4">
        <v>43252</v>
      </c>
      <c r="B12091" s="2" t="s">
        <v>246</v>
      </c>
      <c r="C12091" s="2" t="s">
        <v>247</v>
      </c>
      <c r="D12091" s="11">
        <v>6205</v>
      </c>
      <c r="E12091" s="12">
        <v>158.41800000000001</v>
      </c>
      <c r="F12091" s="12">
        <v>0.27200000000000002</v>
      </c>
      <c r="G12091" s="11">
        <v>7202</v>
      </c>
      <c r="H12091" s="12">
        <v>246.83600000000001</v>
      </c>
      <c r="I12091" s="12">
        <v>1E-3</v>
      </c>
      <c r="J12091" s="19">
        <f>IF(MONTH(A12091)&gt;VLOOKUP(Totals!$H$2,Totals!$O$5:$P$16,2,FALSE),YEAR(A12091)+1,YEAR(A12091))</f>
        <v>2019</v>
      </c>
    </row>
    <row r="12092" spans="1:10" x14ac:dyDescent="0.2">
      <c r="A12092" s="4">
        <v>43252</v>
      </c>
      <c r="B12092" s="2" t="s">
        <v>160</v>
      </c>
      <c r="C12092" s="2" t="s">
        <v>11</v>
      </c>
      <c r="D12092" s="11" t="s">
        <v>88</v>
      </c>
      <c r="E12092" s="12">
        <v>266.97199999999998</v>
      </c>
      <c r="F12092" s="12">
        <v>0</v>
      </c>
      <c r="G12092" s="11" t="s">
        <v>88</v>
      </c>
      <c r="H12092" s="12">
        <v>328.21899999999999</v>
      </c>
      <c r="I12092" s="12">
        <v>0</v>
      </c>
      <c r="J12092" s="19">
        <f>IF(MONTH(A12092)&gt;VLOOKUP(Totals!$H$2,Totals!$O$5:$P$16,2,FALSE),YEAR(A12092)+1,YEAR(A12092))</f>
        <v>2019</v>
      </c>
    </row>
    <row r="12093" spans="1:10" x14ac:dyDescent="0.2">
      <c r="A12093" s="4">
        <v>43252</v>
      </c>
      <c r="B12093" s="2" t="s">
        <v>72</v>
      </c>
      <c r="C12093" s="2" t="s">
        <v>37</v>
      </c>
      <c r="D12093" s="11">
        <v>37137</v>
      </c>
      <c r="E12093" s="12">
        <v>1434.9359999999999</v>
      </c>
      <c r="F12093" s="12">
        <v>64.042000000000002</v>
      </c>
      <c r="G12093" s="11">
        <v>47844</v>
      </c>
      <c r="H12093" s="12">
        <v>1364.569</v>
      </c>
      <c r="I12093" s="12">
        <v>3.4860000000000002</v>
      </c>
      <c r="J12093" s="19">
        <f>IF(MONTH(A12093)&gt;VLOOKUP(Totals!$H$2,Totals!$O$5:$P$16,2,FALSE),YEAR(A12093)+1,YEAR(A12093))</f>
        <v>2019</v>
      </c>
    </row>
    <row r="12094" spans="1:10" x14ac:dyDescent="0.2">
      <c r="A12094" s="4">
        <v>43252</v>
      </c>
      <c r="B12094" s="2" t="s">
        <v>248</v>
      </c>
      <c r="C12094" s="2" t="s">
        <v>18</v>
      </c>
      <c r="D12094" s="11">
        <v>2562</v>
      </c>
      <c r="E12094" s="12">
        <v>179.56</v>
      </c>
      <c r="F12094" s="12">
        <v>0</v>
      </c>
      <c r="G12094" s="11">
        <v>3763</v>
      </c>
      <c r="H12094" s="12">
        <v>123.432</v>
      </c>
      <c r="I12094" s="12">
        <v>0</v>
      </c>
      <c r="J12094" s="19">
        <f>IF(MONTH(A12094)&gt;VLOOKUP(Totals!$H$2,Totals!$O$5:$P$16,2,FALSE),YEAR(A12094)+1,YEAR(A12094))</f>
        <v>2019</v>
      </c>
    </row>
    <row r="12095" spans="1:10" x14ac:dyDescent="0.2">
      <c r="A12095" s="4">
        <v>43252</v>
      </c>
      <c r="B12095" s="2" t="s">
        <v>73</v>
      </c>
      <c r="C12095" s="2" t="s">
        <v>16</v>
      </c>
      <c r="D12095" s="11">
        <v>19182</v>
      </c>
      <c r="E12095" s="12">
        <v>785.15099999999995</v>
      </c>
      <c r="F12095" s="12">
        <v>71.153999999999996</v>
      </c>
      <c r="G12095" s="11">
        <v>24101</v>
      </c>
      <c r="H12095" s="12">
        <v>683.88699999999994</v>
      </c>
      <c r="I12095" s="12">
        <v>0.47499999999999998</v>
      </c>
      <c r="J12095" s="19">
        <f>IF(MONTH(A12095)&gt;VLOOKUP(Totals!$H$2,Totals!$O$5:$P$16,2,FALSE),YEAR(A12095)+1,YEAR(A12095))</f>
        <v>2019</v>
      </c>
    </row>
    <row r="12096" spans="1:10" x14ac:dyDescent="0.2">
      <c r="A12096" s="4">
        <v>43252</v>
      </c>
      <c r="B12096" s="2" t="s">
        <v>74</v>
      </c>
      <c r="C12096" s="2" t="s">
        <v>18</v>
      </c>
      <c r="D12096" s="11" t="s">
        <v>88</v>
      </c>
      <c r="E12096" s="12" t="s">
        <v>88</v>
      </c>
      <c r="F12096" s="12" t="s">
        <v>88</v>
      </c>
      <c r="G12096" s="11" t="s">
        <v>88</v>
      </c>
      <c r="H12096" s="12">
        <v>223.72800000000001</v>
      </c>
      <c r="I12096" s="12">
        <v>0</v>
      </c>
      <c r="J12096" s="19">
        <f>IF(MONTH(A12096)&gt;VLOOKUP(Totals!$H$2,Totals!$O$5:$P$16,2,FALSE),YEAR(A12096)+1,YEAR(A12096))</f>
        <v>2019</v>
      </c>
    </row>
    <row r="12097" spans="1:10" x14ac:dyDescent="0.2">
      <c r="A12097" s="4">
        <v>43252</v>
      </c>
      <c r="B12097" s="2" t="s">
        <v>74</v>
      </c>
      <c r="C12097" s="2" t="s">
        <v>32</v>
      </c>
      <c r="D12097" s="11" t="s">
        <v>88</v>
      </c>
      <c r="E12097" s="12" t="s">
        <v>88</v>
      </c>
      <c r="F12097" s="12" t="s">
        <v>88</v>
      </c>
      <c r="G12097" s="11" t="s">
        <v>88</v>
      </c>
      <c r="H12097" s="12">
        <v>81.474999999999994</v>
      </c>
      <c r="I12097" s="12">
        <v>0</v>
      </c>
      <c r="J12097" s="19">
        <f>IF(MONTH(A12097)&gt;VLOOKUP(Totals!$H$2,Totals!$O$5:$P$16,2,FALSE),YEAR(A12097)+1,YEAR(A12097))</f>
        <v>2019</v>
      </c>
    </row>
    <row r="12098" spans="1:10" x14ac:dyDescent="0.2">
      <c r="A12098" s="4">
        <v>43252</v>
      </c>
      <c r="B12098" s="2" t="s">
        <v>74</v>
      </c>
      <c r="C12098" s="2" t="s">
        <v>35</v>
      </c>
      <c r="D12098" s="11" t="s">
        <v>88</v>
      </c>
      <c r="E12098" s="12" t="s">
        <v>88</v>
      </c>
      <c r="F12098" s="12" t="s">
        <v>88</v>
      </c>
      <c r="G12098" s="11" t="s">
        <v>88</v>
      </c>
      <c r="H12098" s="12">
        <v>268.47199999999998</v>
      </c>
      <c r="I12098" s="12">
        <v>0</v>
      </c>
      <c r="J12098" s="19">
        <f>IF(MONTH(A12098)&gt;VLOOKUP(Totals!$H$2,Totals!$O$5:$P$16,2,FALSE),YEAR(A12098)+1,YEAR(A12098))</f>
        <v>2019</v>
      </c>
    </row>
    <row r="12099" spans="1:10" x14ac:dyDescent="0.2">
      <c r="A12099" s="4">
        <v>43252</v>
      </c>
      <c r="B12099" s="2" t="s">
        <v>74</v>
      </c>
      <c r="C12099" s="2" t="s">
        <v>16</v>
      </c>
      <c r="D12099" s="11" t="s">
        <v>88</v>
      </c>
      <c r="E12099" s="12">
        <v>1837.126</v>
      </c>
      <c r="F12099" s="12">
        <v>0</v>
      </c>
      <c r="G12099" s="11" t="s">
        <v>88</v>
      </c>
      <c r="H12099" s="12" t="s">
        <v>88</v>
      </c>
      <c r="I12099" s="12" t="s">
        <v>88</v>
      </c>
      <c r="J12099" s="19">
        <f>IF(MONTH(A12099)&gt;VLOOKUP(Totals!$H$2,Totals!$O$5:$P$16,2,FALSE),YEAR(A12099)+1,YEAR(A12099))</f>
        <v>2019</v>
      </c>
    </row>
    <row r="12100" spans="1:10" x14ac:dyDescent="0.2">
      <c r="A12100" s="4">
        <v>43252</v>
      </c>
      <c r="B12100" s="2" t="s">
        <v>75</v>
      </c>
      <c r="C12100" s="2" t="s">
        <v>76</v>
      </c>
      <c r="D12100" s="11">
        <v>13670</v>
      </c>
      <c r="E12100" s="12">
        <v>873.78899999999999</v>
      </c>
      <c r="F12100" s="12">
        <v>0</v>
      </c>
      <c r="G12100" s="11">
        <v>17443</v>
      </c>
      <c r="H12100" s="12">
        <v>457.52100000000002</v>
      </c>
      <c r="I12100" s="12">
        <v>0</v>
      </c>
      <c r="J12100" s="19">
        <f>IF(MONTH(A12100)&gt;VLOOKUP(Totals!$H$2,Totals!$O$5:$P$16,2,FALSE),YEAR(A12100)+1,YEAR(A12100))</f>
        <v>2019</v>
      </c>
    </row>
    <row r="12101" spans="1:10" x14ac:dyDescent="0.2">
      <c r="A12101" s="4">
        <v>43252</v>
      </c>
      <c r="B12101" s="2" t="s">
        <v>193</v>
      </c>
      <c r="C12101" s="2" t="s">
        <v>27</v>
      </c>
      <c r="D12101" s="11">
        <v>11542</v>
      </c>
      <c r="E12101" s="12">
        <v>20.048999999999999</v>
      </c>
      <c r="F12101" s="12">
        <v>0</v>
      </c>
      <c r="G12101" s="11">
        <v>12778</v>
      </c>
      <c r="H12101" s="12">
        <v>42.12</v>
      </c>
      <c r="I12101" s="12">
        <v>0</v>
      </c>
      <c r="J12101" s="19">
        <f>IF(MONTH(A12101)&gt;VLOOKUP(Totals!$H$2,Totals!$O$5:$P$16,2,FALSE),YEAR(A12101)+1,YEAR(A12101))</f>
        <v>2019</v>
      </c>
    </row>
    <row r="12102" spans="1:10" x14ac:dyDescent="0.2">
      <c r="A12102" s="4">
        <v>43252</v>
      </c>
      <c r="B12102" s="2" t="s">
        <v>193</v>
      </c>
      <c r="C12102" s="2" t="s">
        <v>161</v>
      </c>
      <c r="D12102" s="11">
        <v>4647</v>
      </c>
      <c r="E12102" s="12">
        <v>264.15100000000001</v>
      </c>
      <c r="F12102" s="12">
        <v>0</v>
      </c>
      <c r="G12102" s="11">
        <v>6691</v>
      </c>
      <c r="H12102" s="12">
        <v>138.01499999999999</v>
      </c>
      <c r="I12102" s="12">
        <v>0</v>
      </c>
      <c r="J12102" s="19">
        <f>IF(MONTH(A12102)&gt;VLOOKUP(Totals!$H$2,Totals!$O$5:$P$16,2,FALSE),YEAR(A12102)+1,YEAR(A12102))</f>
        <v>2019</v>
      </c>
    </row>
    <row r="12103" spans="1:10" x14ac:dyDescent="0.2">
      <c r="A12103" s="4">
        <v>43252</v>
      </c>
      <c r="B12103" s="2" t="s">
        <v>193</v>
      </c>
      <c r="C12103" s="2" t="s">
        <v>28</v>
      </c>
      <c r="D12103" s="11">
        <v>11671</v>
      </c>
      <c r="E12103" s="12">
        <v>60.356999999999999</v>
      </c>
      <c r="F12103" s="12">
        <v>0</v>
      </c>
      <c r="G12103" s="11">
        <v>12785</v>
      </c>
      <c r="H12103" s="12">
        <v>0</v>
      </c>
      <c r="I12103" s="12">
        <v>0</v>
      </c>
      <c r="J12103" s="19">
        <f>IF(MONTH(A12103)&gt;VLOOKUP(Totals!$H$2,Totals!$O$5:$P$16,2,FALSE),YEAR(A12103)+1,YEAR(A12103))</f>
        <v>2019</v>
      </c>
    </row>
    <row r="12104" spans="1:10" x14ac:dyDescent="0.2">
      <c r="A12104" s="4">
        <v>43252</v>
      </c>
      <c r="B12104" s="2" t="s">
        <v>193</v>
      </c>
      <c r="C12104" s="2" t="s">
        <v>11</v>
      </c>
      <c r="D12104" s="11">
        <v>39150</v>
      </c>
      <c r="E12104" s="12">
        <v>54.292999999999999</v>
      </c>
      <c r="F12104" s="12">
        <v>0</v>
      </c>
      <c r="G12104" s="11">
        <v>41545</v>
      </c>
      <c r="H12104" s="12">
        <v>44.12</v>
      </c>
      <c r="I12104" s="12">
        <v>0</v>
      </c>
      <c r="J12104" s="19">
        <f>IF(MONTH(A12104)&gt;VLOOKUP(Totals!$H$2,Totals!$O$5:$P$16,2,FALSE),YEAR(A12104)+1,YEAR(A12104))</f>
        <v>2019</v>
      </c>
    </row>
    <row r="12105" spans="1:10" x14ac:dyDescent="0.2">
      <c r="A12105" s="4">
        <v>43252</v>
      </c>
      <c r="B12105" s="2" t="s">
        <v>193</v>
      </c>
      <c r="C12105" s="2" t="s">
        <v>25</v>
      </c>
      <c r="D12105" s="11">
        <v>1400</v>
      </c>
      <c r="E12105" s="12">
        <v>0</v>
      </c>
      <c r="F12105" s="12">
        <v>0</v>
      </c>
      <c r="G12105" s="11">
        <v>1238</v>
      </c>
      <c r="H12105" s="12">
        <v>19.603999999999999</v>
      </c>
      <c r="I12105" s="12">
        <v>0</v>
      </c>
      <c r="J12105" s="19">
        <f>IF(MONTH(A12105)&gt;VLOOKUP(Totals!$H$2,Totals!$O$5:$P$16,2,FALSE),YEAR(A12105)+1,YEAR(A12105))</f>
        <v>2019</v>
      </c>
    </row>
    <row r="12106" spans="1:10" x14ac:dyDescent="0.2">
      <c r="A12106" s="4">
        <v>43252</v>
      </c>
      <c r="B12106" s="2" t="s">
        <v>193</v>
      </c>
      <c r="C12106" s="2" t="s">
        <v>22</v>
      </c>
      <c r="D12106" s="11">
        <v>488</v>
      </c>
      <c r="E12106" s="12">
        <v>0</v>
      </c>
      <c r="F12106" s="12">
        <v>0</v>
      </c>
      <c r="G12106" s="11">
        <v>756</v>
      </c>
      <c r="H12106" s="12">
        <v>10.365</v>
      </c>
      <c r="I12106" s="12">
        <v>0</v>
      </c>
      <c r="J12106" s="19">
        <f>IF(MONTH(A12106)&gt;VLOOKUP(Totals!$H$2,Totals!$O$5:$P$16,2,FALSE),YEAR(A12106)+1,YEAR(A12106))</f>
        <v>2019</v>
      </c>
    </row>
    <row r="12107" spans="1:10" x14ac:dyDescent="0.2">
      <c r="A12107" s="4">
        <v>43252</v>
      </c>
      <c r="B12107" s="2" t="s">
        <v>193</v>
      </c>
      <c r="C12107" s="2" t="s">
        <v>61</v>
      </c>
      <c r="D12107" s="11">
        <v>940</v>
      </c>
      <c r="E12107" s="12">
        <v>1.0820000000000001</v>
      </c>
      <c r="F12107" s="12">
        <v>0</v>
      </c>
      <c r="G12107" s="11">
        <v>989</v>
      </c>
      <c r="H12107" s="12">
        <v>0.70899999999999996</v>
      </c>
      <c r="I12107" s="12">
        <v>0</v>
      </c>
      <c r="J12107" s="19">
        <f>IF(MONTH(A12107)&gt;VLOOKUP(Totals!$H$2,Totals!$O$5:$P$16,2,FALSE),YEAR(A12107)+1,YEAR(A12107))</f>
        <v>2019</v>
      </c>
    </row>
    <row r="12108" spans="1:10" x14ac:dyDescent="0.2">
      <c r="A12108" s="4">
        <v>43252</v>
      </c>
      <c r="B12108" s="2" t="s">
        <v>193</v>
      </c>
      <c r="C12108" s="2" t="s">
        <v>16</v>
      </c>
      <c r="D12108" s="11">
        <v>16780</v>
      </c>
      <c r="E12108" s="12">
        <v>784.56700000000001</v>
      </c>
      <c r="F12108" s="12">
        <v>0</v>
      </c>
      <c r="G12108" s="11">
        <v>19186</v>
      </c>
      <c r="H12108" s="12">
        <v>737.601</v>
      </c>
      <c r="I12108" s="12">
        <v>0</v>
      </c>
      <c r="J12108" s="19">
        <f>IF(MONTH(A12108)&gt;VLOOKUP(Totals!$H$2,Totals!$O$5:$P$16,2,FALSE),YEAR(A12108)+1,YEAR(A12108))</f>
        <v>2019</v>
      </c>
    </row>
    <row r="12109" spans="1:10" x14ac:dyDescent="0.2">
      <c r="A12109" s="4">
        <v>43252</v>
      </c>
      <c r="B12109" s="2" t="s">
        <v>193</v>
      </c>
      <c r="C12109" s="2" t="s">
        <v>30</v>
      </c>
      <c r="D12109" s="11">
        <v>1799</v>
      </c>
      <c r="E12109" s="12">
        <v>0.94899999999999995</v>
      </c>
      <c r="F12109" s="12">
        <v>0</v>
      </c>
      <c r="G12109" s="11">
        <v>2290</v>
      </c>
      <c r="H12109" s="12">
        <v>9.0679999999999996</v>
      </c>
      <c r="I12109" s="12">
        <v>0</v>
      </c>
      <c r="J12109" s="19">
        <f>IF(MONTH(A12109)&gt;VLOOKUP(Totals!$H$2,Totals!$O$5:$P$16,2,FALSE),YEAR(A12109)+1,YEAR(A12109))</f>
        <v>2019</v>
      </c>
    </row>
    <row r="12110" spans="1:10" x14ac:dyDescent="0.2">
      <c r="A12110" s="4">
        <v>43252</v>
      </c>
      <c r="B12110" s="2" t="s">
        <v>193</v>
      </c>
      <c r="C12110" s="2" t="s">
        <v>62</v>
      </c>
      <c r="D12110" s="11">
        <v>1564</v>
      </c>
      <c r="E12110" s="12">
        <v>0.878</v>
      </c>
      <c r="F12110" s="12">
        <v>0</v>
      </c>
      <c r="G12110" s="11">
        <v>1790</v>
      </c>
      <c r="H12110" s="12">
        <v>1.196</v>
      </c>
      <c r="I12110" s="12">
        <v>0</v>
      </c>
      <c r="J12110" s="19">
        <f>IF(MONTH(A12110)&gt;VLOOKUP(Totals!$H$2,Totals!$O$5:$P$16,2,FALSE),YEAR(A12110)+1,YEAR(A12110))</f>
        <v>2019</v>
      </c>
    </row>
    <row r="12111" spans="1:10" x14ac:dyDescent="0.2">
      <c r="A12111" s="4">
        <v>43252</v>
      </c>
      <c r="B12111" s="2" t="s">
        <v>236</v>
      </c>
      <c r="C12111" s="2" t="s">
        <v>18</v>
      </c>
      <c r="D12111" s="11">
        <v>8098</v>
      </c>
      <c r="E12111" s="12">
        <v>429.24400000000003</v>
      </c>
      <c r="F12111" s="12">
        <v>14.414</v>
      </c>
      <c r="G12111" s="11">
        <v>9950</v>
      </c>
      <c r="H12111" s="12">
        <v>535.38599999999997</v>
      </c>
      <c r="I12111" s="12">
        <v>0</v>
      </c>
      <c r="J12111" s="19">
        <f>IF(MONTH(A12111)&gt;VLOOKUP(Totals!$H$2,Totals!$O$5:$P$16,2,FALSE),YEAR(A12111)+1,YEAR(A12111))</f>
        <v>2019</v>
      </c>
    </row>
    <row r="12112" spans="1:10" x14ac:dyDescent="0.2">
      <c r="A12112" s="4">
        <v>43282</v>
      </c>
      <c r="B12112" s="2" t="s">
        <v>233</v>
      </c>
      <c r="C12112" s="2" t="s">
        <v>13</v>
      </c>
      <c r="D12112" s="11">
        <v>4651</v>
      </c>
      <c r="E12112" s="12">
        <v>2.681</v>
      </c>
      <c r="F12112" s="12">
        <v>0.41599999999999998</v>
      </c>
      <c r="G12112" s="11">
        <v>4795</v>
      </c>
      <c r="H12112" s="12">
        <v>81.489999999999995</v>
      </c>
      <c r="I12112" s="12">
        <v>9.1809999999999992</v>
      </c>
      <c r="J12112" s="19">
        <f>IF(MONTH(A12112)&gt;VLOOKUP(Totals!$H$2,Totals!$O$5:$P$16,2,FALSE),YEAR(A12112)+1,YEAR(A12112))</f>
        <v>2019</v>
      </c>
    </row>
    <row r="12113" spans="1:10" x14ac:dyDescent="0.2">
      <c r="A12113" s="4">
        <v>43282</v>
      </c>
      <c r="B12113" s="2" t="s">
        <v>14</v>
      </c>
      <c r="C12113" s="2" t="s">
        <v>15</v>
      </c>
      <c r="D12113" s="11">
        <v>19044</v>
      </c>
      <c r="E12113" s="12">
        <v>370.029</v>
      </c>
      <c r="F12113" s="12">
        <v>10.843999999999999</v>
      </c>
      <c r="G12113" s="11">
        <v>18466</v>
      </c>
      <c r="H12113" s="12">
        <v>202.113</v>
      </c>
      <c r="I12113" s="12">
        <v>10.768000000000001</v>
      </c>
      <c r="J12113" s="19">
        <f>IF(MONTH(A12113)&gt;VLOOKUP(Totals!$H$2,Totals!$O$5:$P$16,2,FALSE),YEAR(A12113)+1,YEAR(A12113))</f>
        <v>2019</v>
      </c>
    </row>
    <row r="12114" spans="1:10" x14ac:dyDescent="0.2">
      <c r="A12114" s="4">
        <v>43282</v>
      </c>
      <c r="B12114" s="2" t="s">
        <v>17</v>
      </c>
      <c r="C12114" s="2" t="s">
        <v>18</v>
      </c>
      <c r="D12114" s="11">
        <v>18155</v>
      </c>
      <c r="E12114" s="12">
        <v>390.90800000000002</v>
      </c>
      <c r="F12114" s="12">
        <v>40.167000000000002</v>
      </c>
      <c r="G12114" s="11">
        <v>14472</v>
      </c>
      <c r="H12114" s="12">
        <v>605.71500000000003</v>
      </c>
      <c r="I12114" s="12">
        <v>0</v>
      </c>
      <c r="J12114" s="19">
        <f>IF(MONTH(A12114)&gt;VLOOKUP(Totals!$H$2,Totals!$O$5:$P$16,2,FALSE),YEAR(A12114)+1,YEAR(A12114))</f>
        <v>2019</v>
      </c>
    </row>
    <row r="12115" spans="1:10" x14ac:dyDescent="0.2">
      <c r="A12115" s="4">
        <v>43282</v>
      </c>
      <c r="B12115" s="2" t="s">
        <v>205</v>
      </c>
      <c r="C12115" s="2" t="s">
        <v>65</v>
      </c>
      <c r="D12115" s="11">
        <v>7919</v>
      </c>
      <c r="E12115" s="12">
        <v>132.56800000000001</v>
      </c>
      <c r="F12115" s="12">
        <v>0.38600000000000001</v>
      </c>
      <c r="G12115" s="11">
        <v>5881</v>
      </c>
      <c r="H12115" s="12">
        <v>146.63800000000001</v>
      </c>
      <c r="I12115" s="12">
        <v>0</v>
      </c>
      <c r="J12115" s="19">
        <f>IF(MONTH(A12115)&gt;VLOOKUP(Totals!$H$2,Totals!$O$5:$P$16,2,FALSE),YEAR(A12115)+1,YEAR(A12115))</f>
        <v>2019</v>
      </c>
    </row>
    <row r="12116" spans="1:10" x14ac:dyDescent="0.2">
      <c r="A12116" s="4">
        <v>43282</v>
      </c>
      <c r="B12116" s="2" t="s">
        <v>19</v>
      </c>
      <c r="C12116" s="2" t="s">
        <v>20</v>
      </c>
      <c r="D12116" s="11">
        <v>3187</v>
      </c>
      <c r="E12116" s="12">
        <v>36.433999999999997</v>
      </c>
      <c r="F12116" s="12">
        <v>0.36899999999999999</v>
      </c>
      <c r="G12116" s="11">
        <v>2879</v>
      </c>
      <c r="H12116" s="12">
        <v>35.82</v>
      </c>
      <c r="I12116" s="12">
        <v>0</v>
      </c>
      <c r="J12116" s="19">
        <f>IF(MONTH(A12116)&gt;VLOOKUP(Totals!$H$2,Totals!$O$5:$P$16,2,FALSE),YEAR(A12116)+1,YEAR(A12116))</f>
        <v>2019</v>
      </c>
    </row>
    <row r="12117" spans="1:10" x14ac:dyDescent="0.2">
      <c r="A12117" s="4">
        <v>43282</v>
      </c>
      <c r="B12117" s="2" t="s">
        <v>23</v>
      </c>
      <c r="C12117" s="2" t="s">
        <v>143</v>
      </c>
      <c r="D12117" s="11">
        <v>901</v>
      </c>
      <c r="E12117" s="12">
        <v>0.02</v>
      </c>
      <c r="F12117" s="12">
        <v>5.6000000000000001E-2</v>
      </c>
      <c r="G12117" s="11">
        <v>1076</v>
      </c>
      <c r="H12117" s="12">
        <v>6.38</v>
      </c>
      <c r="I12117" s="12">
        <v>0</v>
      </c>
      <c r="J12117" s="19">
        <f>IF(MONTH(A12117)&gt;VLOOKUP(Totals!$H$2,Totals!$O$5:$P$16,2,FALSE),YEAR(A12117)+1,YEAR(A12117))</f>
        <v>2019</v>
      </c>
    </row>
    <row r="12118" spans="1:10" x14ac:dyDescent="0.2">
      <c r="A12118" s="4">
        <v>43282</v>
      </c>
      <c r="B12118" s="2" t="s">
        <v>23</v>
      </c>
      <c r="C12118" s="2" t="s">
        <v>11</v>
      </c>
      <c r="D12118" s="11">
        <v>119809</v>
      </c>
      <c r="E12118" s="12">
        <v>2779.248</v>
      </c>
      <c r="F12118" s="12">
        <v>132.441</v>
      </c>
      <c r="G12118" s="11">
        <v>116116</v>
      </c>
      <c r="H12118" s="12">
        <v>2466.3240000000001</v>
      </c>
      <c r="I12118" s="12">
        <v>4.34</v>
      </c>
      <c r="J12118" s="19">
        <f>IF(MONTH(A12118)&gt;VLOOKUP(Totals!$H$2,Totals!$O$5:$P$16,2,FALSE),YEAR(A12118)+1,YEAR(A12118))</f>
        <v>2019</v>
      </c>
    </row>
    <row r="12119" spans="1:10" x14ac:dyDescent="0.2">
      <c r="A12119" s="4">
        <v>43282</v>
      </c>
      <c r="B12119" s="2" t="s">
        <v>24</v>
      </c>
      <c r="C12119" s="2" t="s">
        <v>25</v>
      </c>
      <c r="D12119" s="11">
        <v>7848</v>
      </c>
      <c r="E12119" s="12">
        <v>29.128</v>
      </c>
      <c r="F12119" s="12">
        <v>0</v>
      </c>
      <c r="G12119" s="11">
        <v>7816</v>
      </c>
      <c r="H12119" s="12">
        <v>192.815</v>
      </c>
      <c r="I12119" s="12">
        <v>0</v>
      </c>
      <c r="J12119" s="19">
        <f>IF(MONTH(A12119)&gt;VLOOKUP(Totals!$H$2,Totals!$O$5:$P$16,2,FALSE),YEAR(A12119)+1,YEAR(A12119))</f>
        <v>2019</v>
      </c>
    </row>
    <row r="12120" spans="1:10" x14ac:dyDescent="0.2">
      <c r="A12120" s="4">
        <v>43282</v>
      </c>
      <c r="B12120" s="2" t="s">
        <v>29</v>
      </c>
      <c r="C12120" s="2" t="s">
        <v>30</v>
      </c>
      <c r="D12120" s="11">
        <v>6296</v>
      </c>
      <c r="E12120" s="12">
        <v>2.593</v>
      </c>
      <c r="F12120" s="12">
        <v>2.4670000000000001</v>
      </c>
      <c r="G12120" s="11">
        <v>5789</v>
      </c>
      <c r="H12120" s="12">
        <v>38.591999999999999</v>
      </c>
      <c r="I12120" s="12">
        <v>3.6309999999999998</v>
      </c>
      <c r="J12120" s="19">
        <f>IF(MONTH(A12120)&gt;VLOOKUP(Totals!$H$2,Totals!$O$5:$P$16,2,FALSE),YEAR(A12120)+1,YEAR(A12120))</f>
        <v>2019</v>
      </c>
    </row>
    <row r="12121" spans="1:10" x14ac:dyDescent="0.2">
      <c r="A12121" s="4">
        <v>43282</v>
      </c>
      <c r="B12121" s="2" t="s">
        <v>154</v>
      </c>
      <c r="C12121" s="2" t="s">
        <v>34</v>
      </c>
      <c r="D12121" s="11">
        <v>68887</v>
      </c>
      <c r="E12121" s="12">
        <v>1008.388</v>
      </c>
      <c r="F12121" s="12">
        <v>0</v>
      </c>
      <c r="G12121" s="11">
        <v>54382</v>
      </c>
      <c r="H12121" s="12">
        <v>587.10500000000002</v>
      </c>
      <c r="I12121" s="12">
        <v>0</v>
      </c>
      <c r="J12121" s="19">
        <f>IF(MONTH(A12121)&gt;VLOOKUP(Totals!$H$2,Totals!$O$5:$P$16,2,FALSE),YEAR(A12121)+1,YEAR(A12121))</f>
        <v>2019</v>
      </c>
    </row>
    <row r="12122" spans="1:10" x14ac:dyDescent="0.2">
      <c r="A12122" s="4">
        <v>43282</v>
      </c>
      <c r="B12122" s="2" t="s">
        <v>154</v>
      </c>
      <c r="C12122" s="2" t="s">
        <v>11</v>
      </c>
      <c r="D12122" s="11">
        <v>5257</v>
      </c>
      <c r="E12122" s="12">
        <v>99.635999999999996</v>
      </c>
      <c r="F12122" s="12">
        <v>0</v>
      </c>
      <c r="G12122" s="11">
        <v>5321</v>
      </c>
      <c r="H12122" s="12">
        <v>137.136</v>
      </c>
      <c r="I12122" s="12">
        <v>0</v>
      </c>
      <c r="J12122" s="19">
        <f>IF(MONTH(A12122)&gt;VLOOKUP(Totals!$H$2,Totals!$O$5:$P$16,2,FALSE),YEAR(A12122)+1,YEAR(A12122))</f>
        <v>2019</v>
      </c>
    </row>
    <row r="12123" spans="1:10" x14ac:dyDescent="0.2">
      <c r="A12123" s="4">
        <v>43282</v>
      </c>
      <c r="B12123" s="2" t="s">
        <v>237</v>
      </c>
      <c r="C12123" s="2" t="s">
        <v>33</v>
      </c>
      <c r="D12123" s="11">
        <v>5888</v>
      </c>
      <c r="E12123" s="12">
        <v>421.82</v>
      </c>
      <c r="F12123" s="12">
        <v>0.02</v>
      </c>
      <c r="G12123" s="11">
        <v>4603</v>
      </c>
      <c r="H12123" s="12">
        <v>327.30799999999999</v>
      </c>
      <c r="I12123" s="12">
        <v>0</v>
      </c>
      <c r="J12123" s="19">
        <f>IF(MONTH(A12123)&gt;VLOOKUP(Totals!$H$2,Totals!$O$5:$P$16,2,FALSE),YEAR(A12123)+1,YEAR(A12123))</f>
        <v>2019</v>
      </c>
    </row>
    <row r="12124" spans="1:10" x14ac:dyDescent="0.2">
      <c r="A12124" s="4">
        <v>43282</v>
      </c>
      <c r="B12124" s="2" t="s">
        <v>238</v>
      </c>
      <c r="C12124" s="2" t="s">
        <v>16</v>
      </c>
      <c r="D12124" s="11">
        <v>7697</v>
      </c>
      <c r="E12124" s="12">
        <v>2.206</v>
      </c>
      <c r="F12124" s="12">
        <v>51.426000000000002</v>
      </c>
      <c r="G12124" s="11">
        <v>7449</v>
      </c>
      <c r="H12124" s="12">
        <v>213.65600000000001</v>
      </c>
      <c r="I12124" s="12">
        <v>0</v>
      </c>
      <c r="J12124" s="19">
        <f>IF(MONTH(A12124)&gt;VLOOKUP(Totals!$H$2,Totals!$O$5:$P$16,2,FALSE),YEAR(A12124)+1,YEAR(A12124))</f>
        <v>2019</v>
      </c>
    </row>
    <row r="12125" spans="1:10" x14ac:dyDescent="0.2">
      <c r="A12125" s="4">
        <v>43282</v>
      </c>
      <c r="B12125" s="2" t="s">
        <v>31</v>
      </c>
      <c r="C12125" s="2" t="s">
        <v>32</v>
      </c>
      <c r="D12125" s="11">
        <v>7225</v>
      </c>
      <c r="E12125" s="12">
        <v>171.11799999999999</v>
      </c>
      <c r="F12125" s="12">
        <v>26.85</v>
      </c>
      <c r="G12125" s="11">
        <v>7450</v>
      </c>
      <c r="H12125" s="12">
        <v>188.95599999999999</v>
      </c>
      <c r="I12125" s="12">
        <v>0</v>
      </c>
      <c r="J12125" s="19">
        <f>IF(MONTH(A12125)&gt;VLOOKUP(Totals!$H$2,Totals!$O$5:$P$16,2,FALSE),YEAR(A12125)+1,YEAR(A12125))</f>
        <v>2019</v>
      </c>
    </row>
    <row r="12126" spans="1:10" x14ac:dyDescent="0.2">
      <c r="A12126" s="4">
        <v>43282</v>
      </c>
      <c r="B12126" s="2" t="s">
        <v>244</v>
      </c>
      <c r="C12126" s="2" t="s">
        <v>28</v>
      </c>
      <c r="D12126" s="11">
        <v>9484</v>
      </c>
      <c r="E12126" s="12">
        <v>0</v>
      </c>
      <c r="F12126" s="12">
        <v>0</v>
      </c>
      <c r="G12126" s="11">
        <v>7753</v>
      </c>
      <c r="H12126" s="12">
        <v>0</v>
      </c>
      <c r="I12126" s="12">
        <v>0</v>
      </c>
      <c r="J12126" s="19">
        <f>IF(MONTH(A12126)&gt;VLOOKUP(Totals!$H$2,Totals!$O$5:$P$16,2,FALSE),YEAR(A12126)+1,YEAR(A12126))</f>
        <v>2019</v>
      </c>
    </row>
    <row r="12127" spans="1:10" x14ac:dyDescent="0.2">
      <c r="A12127" s="4">
        <v>43282</v>
      </c>
      <c r="B12127" s="2" t="s">
        <v>241</v>
      </c>
      <c r="C12127" s="2" t="s">
        <v>18</v>
      </c>
      <c r="D12127" s="11">
        <v>3558</v>
      </c>
      <c r="E12127" s="12">
        <v>189.476</v>
      </c>
      <c r="F12127" s="12">
        <v>0</v>
      </c>
      <c r="G12127" s="11">
        <v>3000</v>
      </c>
      <c r="H12127" s="12">
        <v>127.473</v>
      </c>
      <c r="I12127" s="12">
        <v>0</v>
      </c>
      <c r="J12127" s="19">
        <f>IF(MONTH(A12127)&gt;VLOOKUP(Totals!$H$2,Totals!$O$5:$P$16,2,FALSE),YEAR(A12127)+1,YEAR(A12127))</f>
        <v>2019</v>
      </c>
    </row>
    <row r="12128" spans="1:10" x14ac:dyDescent="0.2">
      <c r="A12128" s="4">
        <v>43282</v>
      </c>
      <c r="B12128" s="2" t="s">
        <v>36</v>
      </c>
      <c r="C12128" s="2" t="s">
        <v>35</v>
      </c>
      <c r="D12128" s="11">
        <v>3049</v>
      </c>
      <c r="E12128" s="12">
        <v>12.273999999999999</v>
      </c>
      <c r="F12128" s="12">
        <v>0</v>
      </c>
      <c r="G12128" s="11">
        <v>2905</v>
      </c>
      <c r="H12128" s="12">
        <v>194.14599999999999</v>
      </c>
      <c r="I12128" s="12">
        <v>0</v>
      </c>
      <c r="J12128" s="19">
        <f>IF(MONTH(A12128)&gt;VLOOKUP(Totals!$H$2,Totals!$O$5:$P$16,2,FALSE),YEAR(A12128)+1,YEAR(A12128))</f>
        <v>2019</v>
      </c>
    </row>
    <row r="12129" spans="1:10" x14ac:dyDescent="0.2">
      <c r="A12129" s="4">
        <v>43282</v>
      </c>
      <c r="B12129" s="2" t="s">
        <v>36</v>
      </c>
      <c r="C12129" s="2" t="s">
        <v>38</v>
      </c>
      <c r="D12129" s="11">
        <v>5733</v>
      </c>
      <c r="E12129" s="12">
        <v>346.43799999999999</v>
      </c>
      <c r="F12129" s="12">
        <v>8.3460000000000001</v>
      </c>
      <c r="G12129" s="11">
        <v>4422</v>
      </c>
      <c r="H12129" s="12">
        <v>91.655000000000001</v>
      </c>
      <c r="I12129" s="12">
        <v>0</v>
      </c>
      <c r="J12129" s="19">
        <f>IF(MONTH(A12129)&gt;VLOOKUP(Totals!$H$2,Totals!$O$5:$P$16,2,FALSE),YEAR(A12129)+1,YEAR(A12129))</f>
        <v>2019</v>
      </c>
    </row>
    <row r="12130" spans="1:10" x14ac:dyDescent="0.2">
      <c r="A12130" s="4">
        <v>43282</v>
      </c>
      <c r="B12130" s="2" t="s">
        <v>41</v>
      </c>
      <c r="C12130" s="2" t="s">
        <v>161</v>
      </c>
      <c r="D12130" s="11">
        <v>91214</v>
      </c>
      <c r="E12130" s="12">
        <v>3760.7510000000002</v>
      </c>
      <c r="F12130" s="12">
        <v>14.648999999999999</v>
      </c>
      <c r="G12130" s="11">
        <v>63257</v>
      </c>
      <c r="H12130" s="12">
        <v>2651.933</v>
      </c>
      <c r="I12130" s="12">
        <v>1.353</v>
      </c>
      <c r="J12130" s="19">
        <f>IF(MONTH(A12130)&gt;VLOOKUP(Totals!$H$2,Totals!$O$5:$P$16,2,FALSE),YEAR(A12130)+1,YEAR(A12130))</f>
        <v>2019</v>
      </c>
    </row>
    <row r="12131" spans="1:10" x14ac:dyDescent="0.2">
      <c r="A12131" s="4">
        <v>43282</v>
      </c>
      <c r="B12131" s="2" t="s">
        <v>226</v>
      </c>
      <c r="C12131" s="2" t="s">
        <v>52</v>
      </c>
      <c r="D12131" s="11">
        <v>8485</v>
      </c>
      <c r="E12131" s="12">
        <v>221.04499999999999</v>
      </c>
      <c r="F12131" s="12">
        <v>0</v>
      </c>
      <c r="G12131" s="11">
        <v>6823</v>
      </c>
      <c r="H12131" s="12">
        <v>95.688000000000002</v>
      </c>
      <c r="I12131" s="12">
        <v>0</v>
      </c>
      <c r="J12131" s="19">
        <f>IF(MONTH(A12131)&gt;VLOOKUP(Totals!$H$2,Totals!$O$5:$P$16,2,FALSE),YEAR(A12131)+1,YEAR(A12131))</f>
        <v>2019</v>
      </c>
    </row>
    <row r="12132" spans="1:10" x14ac:dyDescent="0.2">
      <c r="A12132" s="4">
        <v>43282</v>
      </c>
      <c r="B12132" s="2" t="s">
        <v>42</v>
      </c>
      <c r="C12132" s="2" t="s">
        <v>11</v>
      </c>
      <c r="D12132" s="11">
        <v>5755</v>
      </c>
      <c r="E12132" s="12">
        <v>47.09</v>
      </c>
      <c r="F12132" s="12">
        <v>0</v>
      </c>
      <c r="G12132" s="11">
        <v>5446</v>
      </c>
      <c r="H12132" s="12">
        <v>336.012</v>
      </c>
      <c r="I12132" s="12">
        <v>0</v>
      </c>
      <c r="J12132" s="19">
        <f>IF(MONTH(A12132)&gt;VLOOKUP(Totals!$H$2,Totals!$O$5:$P$16,2,FALSE),YEAR(A12132)+1,YEAR(A12132))</f>
        <v>2019</v>
      </c>
    </row>
    <row r="12133" spans="1:10" x14ac:dyDescent="0.2">
      <c r="A12133" s="4">
        <v>43282</v>
      </c>
      <c r="B12133" s="2" t="s">
        <v>42</v>
      </c>
      <c r="C12133" s="2" t="s">
        <v>43</v>
      </c>
      <c r="D12133" s="11">
        <v>21631</v>
      </c>
      <c r="E12133" s="12">
        <v>544.11900000000003</v>
      </c>
      <c r="F12133" s="12">
        <v>60.670999999999999</v>
      </c>
      <c r="G12133" s="11">
        <v>19097</v>
      </c>
      <c r="H12133" s="12">
        <v>603.327</v>
      </c>
      <c r="I12133" s="12">
        <v>4.3550000000000004</v>
      </c>
      <c r="J12133" s="19">
        <f>IF(MONTH(A12133)&gt;VLOOKUP(Totals!$H$2,Totals!$O$5:$P$16,2,FALSE),YEAR(A12133)+1,YEAR(A12133))</f>
        <v>2019</v>
      </c>
    </row>
    <row r="12134" spans="1:10" x14ac:dyDescent="0.2">
      <c r="A12134" s="4">
        <v>43282</v>
      </c>
      <c r="B12134" s="2" t="s">
        <v>44</v>
      </c>
      <c r="C12134" s="2" t="s">
        <v>18</v>
      </c>
      <c r="D12134" s="11">
        <v>32686</v>
      </c>
      <c r="E12134" s="12">
        <v>733.08</v>
      </c>
      <c r="F12134" s="12">
        <v>38.412999999999997</v>
      </c>
      <c r="G12134" s="11">
        <v>25093</v>
      </c>
      <c r="H12134" s="12">
        <v>945.08900000000006</v>
      </c>
      <c r="I12134" s="12">
        <v>0</v>
      </c>
      <c r="J12134" s="19">
        <f>IF(MONTH(A12134)&gt;VLOOKUP(Totals!$H$2,Totals!$O$5:$P$16,2,FALSE),YEAR(A12134)+1,YEAR(A12134))</f>
        <v>2019</v>
      </c>
    </row>
    <row r="12135" spans="1:10" x14ac:dyDescent="0.2">
      <c r="A12135" s="4">
        <v>43282</v>
      </c>
      <c r="B12135" s="2" t="s">
        <v>45</v>
      </c>
      <c r="C12135" s="2" t="s">
        <v>18</v>
      </c>
      <c r="D12135" s="11">
        <v>55200</v>
      </c>
      <c r="E12135" s="12">
        <v>2231.04</v>
      </c>
      <c r="F12135" s="12">
        <v>171.87700000000001</v>
      </c>
      <c r="G12135" s="11">
        <v>48355</v>
      </c>
      <c r="H12135" s="12">
        <v>1626.6990000000001</v>
      </c>
      <c r="I12135" s="12">
        <v>31.356999999999999</v>
      </c>
      <c r="J12135" s="19">
        <f>IF(MONTH(A12135)&gt;VLOOKUP(Totals!$H$2,Totals!$O$5:$P$16,2,FALSE),YEAR(A12135)+1,YEAR(A12135))</f>
        <v>2019</v>
      </c>
    </row>
    <row r="12136" spans="1:10" x14ac:dyDescent="0.2">
      <c r="A12136" s="4">
        <v>43282</v>
      </c>
      <c r="B12136" s="2" t="s">
        <v>165</v>
      </c>
      <c r="C12136" s="2" t="s">
        <v>16</v>
      </c>
      <c r="D12136" s="11">
        <v>7640</v>
      </c>
      <c r="E12136" s="12">
        <v>408.36599999999999</v>
      </c>
      <c r="F12136" s="12">
        <v>32.530999999999999</v>
      </c>
      <c r="G12136" s="11">
        <v>7299</v>
      </c>
      <c r="H12136" s="12">
        <v>336.33199999999999</v>
      </c>
      <c r="I12136" s="12">
        <v>0</v>
      </c>
      <c r="J12136" s="19">
        <f>IF(MONTH(A12136)&gt;VLOOKUP(Totals!$H$2,Totals!$O$5:$P$16,2,FALSE),YEAR(A12136)+1,YEAR(A12136))</f>
        <v>2019</v>
      </c>
    </row>
    <row r="12137" spans="1:10" x14ac:dyDescent="0.2">
      <c r="A12137" s="4">
        <v>43282</v>
      </c>
      <c r="B12137" s="2" t="s">
        <v>251</v>
      </c>
      <c r="C12137" s="2" t="s">
        <v>18</v>
      </c>
      <c r="D12137" s="11">
        <v>459</v>
      </c>
      <c r="E12137" s="12">
        <v>3.3530000000000002</v>
      </c>
      <c r="F12137" s="12">
        <v>0</v>
      </c>
      <c r="G12137" s="11">
        <v>243</v>
      </c>
      <c r="H12137" s="12">
        <v>5.2990000000000004</v>
      </c>
      <c r="I12137" s="12">
        <v>0</v>
      </c>
      <c r="J12137" s="19">
        <f>IF(MONTH(A12137)&gt;VLOOKUP(Totals!$H$2,Totals!$O$5:$P$16,2,FALSE),YEAR(A12137)+1,YEAR(A12137))</f>
        <v>2019</v>
      </c>
    </row>
    <row r="12138" spans="1:10" x14ac:dyDescent="0.2">
      <c r="A12138" s="4">
        <v>43282</v>
      </c>
      <c r="B12138" s="2" t="s">
        <v>48</v>
      </c>
      <c r="C12138" s="2" t="s">
        <v>161</v>
      </c>
      <c r="D12138" s="11" t="s">
        <v>88</v>
      </c>
      <c r="E12138" s="12" t="s">
        <v>88</v>
      </c>
      <c r="F12138" s="12" t="s">
        <v>88</v>
      </c>
      <c r="G12138" s="11" t="s">
        <v>88</v>
      </c>
      <c r="H12138" s="12">
        <v>103.09399999999999</v>
      </c>
      <c r="I12138" s="12">
        <v>0</v>
      </c>
      <c r="J12138" s="19">
        <f>IF(MONTH(A12138)&gt;VLOOKUP(Totals!$H$2,Totals!$O$5:$P$16,2,FALSE),YEAR(A12138)+1,YEAR(A12138))</f>
        <v>2019</v>
      </c>
    </row>
    <row r="12139" spans="1:10" x14ac:dyDescent="0.2">
      <c r="A12139" s="4">
        <v>43282</v>
      </c>
      <c r="B12139" s="2" t="s">
        <v>48</v>
      </c>
      <c r="C12139" s="2" t="s">
        <v>11</v>
      </c>
      <c r="D12139" s="11">
        <v>7449</v>
      </c>
      <c r="E12139" s="12">
        <v>329.72</v>
      </c>
      <c r="F12139" s="12">
        <v>0</v>
      </c>
      <c r="G12139" s="11">
        <v>7061</v>
      </c>
      <c r="H12139" s="12">
        <v>64.587000000000003</v>
      </c>
      <c r="I12139" s="12">
        <v>0</v>
      </c>
      <c r="J12139" s="19">
        <f>IF(MONTH(A12139)&gt;VLOOKUP(Totals!$H$2,Totals!$O$5:$P$16,2,FALSE),YEAR(A12139)+1,YEAR(A12139))</f>
        <v>2019</v>
      </c>
    </row>
    <row r="12140" spans="1:10" x14ac:dyDescent="0.2">
      <c r="A12140" s="4">
        <v>43282</v>
      </c>
      <c r="B12140" s="2" t="s">
        <v>48</v>
      </c>
      <c r="C12140" s="2" t="s">
        <v>35</v>
      </c>
      <c r="D12140" s="11">
        <v>9503</v>
      </c>
      <c r="E12140" s="12">
        <v>47.454999999999998</v>
      </c>
      <c r="F12140" s="12">
        <v>0.309</v>
      </c>
      <c r="G12140" s="11">
        <v>6888</v>
      </c>
      <c r="H12140" s="12">
        <v>49.354999999999997</v>
      </c>
      <c r="I12140" s="12">
        <v>0</v>
      </c>
      <c r="J12140" s="19">
        <f>IF(MONTH(A12140)&gt;VLOOKUP(Totals!$H$2,Totals!$O$5:$P$16,2,FALSE),YEAR(A12140)+1,YEAR(A12140))</f>
        <v>2019</v>
      </c>
    </row>
    <row r="12141" spans="1:10" x14ac:dyDescent="0.2">
      <c r="A12141" s="4">
        <v>43282</v>
      </c>
      <c r="B12141" s="2" t="s">
        <v>48</v>
      </c>
      <c r="C12141" s="2" t="s">
        <v>37</v>
      </c>
      <c r="D12141" s="11">
        <v>5220</v>
      </c>
      <c r="E12141" s="12">
        <v>0.71499999999999997</v>
      </c>
      <c r="F12141" s="12">
        <v>0</v>
      </c>
      <c r="G12141" s="11">
        <v>3651</v>
      </c>
      <c r="H12141" s="12">
        <v>13.728999999999999</v>
      </c>
      <c r="I12141" s="12">
        <v>0</v>
      </c>
      <c r="J12141" s="19">
        <f>IF(MONTH(A12141)&gt;VLOOKUP(Totals!$H$2,Totals!$O$5:$P$16,2,FALSE),YEAR(A12141)+1,YEAR(A12141))</f>
        <v>2019</v>
      </c>
    </row>
    <row r="12142" spans="1:10" x14ac:dyDescent="0.2">
      <c r="A12142" s="4">
        <v>43282</v>
      </c>
      <c r="B12142" s="2" t="s">
        <v>48</v>
      </c>
      <c r="C12142" s="2" t="s">
        <v>49</v>
      </c>
      <c r="D12142" s="11">
        <v>143435</v>
      </c>
      <c r="E12142" s="12">
        <v>3856.9459999999999</v>
      </c>
      <c r="F12142" s="12">
        <v>127.813</v>
      </c>
      <c r="G12142" s="11">
        <v>107962</v>
      </c>
      <c r="H12142" s="12">
        <v>3303.7719999999999</v>
      </c>
      <c r="I12142" s="12">
        <v>57.893000000000001</v>
      </c>
      <c r="J12142" s="19">
        <f>IF(MONTH(A12142)&gt;VLOOKUP(Totals!$H$2,Totals!$O$5:$P$16,2,FALSE),YEAR(A12142)+1,YEAR(A12142))</f>
        <v>2019</v>
      </c>
    </row>
    <row r="12143" spans="1:10" x14ac:dyDescent="0.2">
      <c r="A12143" s="4">
        <v>43282</v>
      </c>
      <c r="B12143" s="2" t="s">
        <v>151</v>
      </c>
      <c r="C12143" s="2" t="s">
        <v>49</v>
      </c>
      <c r="D12143" s="11">
        <v>65347</v>
      </c>
      <c r="E12143" s="12">
        <v>843.02599999999995</v>
      </c>
      <c r="F12143" s="12">
        <v>19.148</v>
      </c>
      <c r="G12143" s="11">
        <v>53860</v>
      </c>
      <c r="H12143" s="12">
        <v>1240.5409999999999</v>
      </c>
      <c r="I12143" s="12">
        <v>39.737000000000002</v>
      </c>
      <c r="J12143" s="19">
        <f>IF(MONTH(A12143)&gt;VLOOKUP(Totals!$H$2,Totals!$O$5:$P$16,2,FALSE),YEAR(A12143)+1,YEAR(A12143))</f>
        <v>2019</v>
      </c>
    </row>
    <row r="12144" spans="1:10" x14ac:dyDescent="0.2">
      <c r="A12144" s="4">
        <v>43282</v>
      </c>
      <c r="B12144" s="2" t="s">
        <v>50</v>
      </c>
      <c r="C12144" s="2" t="s">
        <v>43</v>
      </c>
      <c r="D12144" s="11">
        <v>5049</v>
      </c>
      <c r="E12144" s="12">
        <v>215.87799999999999</v>
      </c>
      <c r="F12144" s="12">
        <v>0.66700000000000004</v>
      </c>
      <c r="G12144" s="11">
        <v>4373</v>
      </c>
      <c r="H12144" s="12">
        <v>124.88200000000001</v>
      </c>
      <c r="I12144" s="12">
        <v>0</v>
      </c>
      <c r="J12144" s="19">
        <f>IF(MONTH(A12144)&gt;VLOOKUP(Totals!$H$2,Totals!$O$5:$P$16,2,FALSE),YEAR(A12144)+1,YEAR(A12144))</f>
        <v>2019</v>
      </c>
    </row>
    <row r="12145" spans="1:10" x14ac:dyDescent="0.2">
      <c r="A12145" s="4">
        <v>43282</v>
      </c>
      <c r="B12145" s="2" t="s">
        <v>51</v>
      </c>
      <c r="C12145" s="2" t="s">
        <v>18</v>
      </c>
      <c r="D12145" s="11" t="s">
        <v>88</v>
      </c>
      <c r="E12145" s="12" t="s">
        <v>88</v>
      </c>
      <c r="F12145" s="12" t="s">
        <v>88</v>
      </c>
      <c r="G12145" s="11" t="s">
        <v>88</v>
      </c>
      <c r="H12145" s="12">
        <v>1249.095</v>
      </c>
      <c r="I12145" s="12">
        <v>0</v>
      </c>
      <c r="J12145" s="19">
        <f>IF(MONTH(A12145)&gt;VLOOKUP(Totals!$H$2,Totals!$O$5:$P$16,2,FALSE),YEAR(A12145)+1,YEAR(A12145))</f>
        <v>2019</v>
      </c>
    </row>
    <row r="12146" spans="1:10" x14ac:dyDescent="0.2">
      <c r="A12146" s="4">
        <v>43282</v>
      </c>
      <c r="B12146" s="2" t="s">
        <v>51</v>
      </c>
      <c r="C12146" s="2" t="s">
        <v>16</v>
      </c>
      <c r="D12146" s="11" t="s">
        <v>88</v>
      </c>
      <c r="E12146" s="12">
        <v>1184.462</v>
      </c>
      <c r="F12146" s="12">
        <v>0</v>
      </c>
      <c r="G12146" s="11" t="s">
        <v>88</v>
      </c>
      <c r="H12146" s="12" t="s">
        <v>88</v>
      </c>
      <c r="I12146" s="12" t="s">
        <v>88</v>
      </c>
      <c r="J12146" s="19">
        <f>IF(MONTH(A12146)&gt;VLOOKUP(Totals!$H$2,Totals!$O$5:$P$16,2,FALSE),YEAR(A12146)+1,YEAR(A12146))</f>
        <v>2019</v>
      </c>
    </row>
    <row r="12147" spans="1:10" x14ac:dyDescent="0.2">
      <c r="A12147" s="4">
        <v>43282</v>
      </c>
      <c r="B12147" s="2" t="s">
        <v>202</v>
      </c>
      <c r="C12147" s="2" t="s">
        <v>27</v>
      </c>
      <c r="D12147" s="11">
        <v>25748</v>
      </c>
      <c r="E12147" s="12">
        <v>422.17399999999998</v>
      </c>
      <c r="F12147" s="12">
        <v>2.1999999999999999E-2</v>
      </c>
      <c r="G12147" s="11">
        <v>24795</v>
      </c>
      <c r="H12147" s="12">
        <v>270.55200000000002</v>
      </c>
      <c r="I12147" s="12">
        <v>8.4730000000000008</v>
      </c>
      <c r="J12147" s="19">
        <f>IF(MONTH(A12147)&gt;VLOOKUP(Totals!$H$2,Totals!$O$5:$P$16,2,FALSE),YEAR(A12147)+1,YEAR(A12147))</f>
        <v>2019</v>
      </c>
    </row>
    <row r="12148" spans="1:10" x14ac:dyDescent="0.2">
      <c r="A12148" s="4">
        <v>43282</v>
      </c>
      <c r="B12148" s="2" t="s">
        <v>53</v>
      </c>
      <c r="C12148" s="2" t="s">
        <v>28</v>
      </c>
      <c r="D12148" s="11">
        <v>28694</v>
      </c>
      <c r="E12148" s="12">
        <v>485.69900000000001</v>
      </c>
      <c r="F12148" s="12">
        <v>108.161</v>
      </c>
      <c r="G12148" s="11">
        <v>28241</v>
      </c>
      <c r="H12148" s="12">
        <v>472.69400000000002</v>
      </c>
      <c r="I12148" s="12">
        <v>0</v>
      </c>
      <c r="J12148" s="19">
        <f>IF(MONTH(A12148)&gt;VLOOKUP(Totals!$H$2,Totals!$O$5:$P$16,2,FALSE),YEAR(A12148)+1,YEAR(A12148))</f>
        <v>2019</v>
      </c>
    </row>
    <row r="12149" spans="1:10" x14ac:dyDescent="0.2">
      <c r="A12149" s="4">
        <v>43282</v>
      </c>
      <c r="B12149" s="2" t="s">
        <v>171</v>
      </c>
      <c r="C12149" s="2" t="s">
        <v>18</v>
      </c>
      <c r="D12149" s="11">
        <v>13566</v>
      </c>
      <c r="E12149" s="12">
        <v>439.57299999999998</v>
      </c>
      <c r="F12149" s="12">
        <v>0</v>
      </c>
      <c r="G12149" s="11">
        <v>9019</v>
      </c>
      <c r="H12149" s="12">
        <v>268.65100000000001</v>
      </c>
      <c r="I12149" s="12">
        <v>0</v>
      </c>
      <c r="J12149" s="19">
        <f>IF(MONTH(A12149)&gt;VLOOKUP(Totals!$H$2,Totals!$O$5:$P$16,2,FALSE),YEAR(A12149)+1,YEAR(A12149))</f>
        <v>2019</v>
      </c>
    </row>
    <row r="12150" spans="1:10" x14ac:dyDescent="0.2">
      <c r="A12150" s="4">
        <v>43282</v>
      </c>
      <c r="B12150" s="2" t="s">
        <v>54</v>
      </c>
      <c r="C12150" s="2" t="s">
        <v>16</v>
      </c>
      <c r="D12150" s="11">
        <v>10786</v>
      </c>
      <c r="E12150" s="12">
        <v>158.072</v>
      </c>
      <c r="F12150" s="12">
        <v>0</v>
      </c>
      <c r="G12150" s="11">
        <v>9186</v>
      </c>
      <c r="H12150" s="12">
        <v>197.08</v>
      </c>
      <c r="I12150" s="12">
        <v>0</v>
      </c>
      <c r="J12150" s="19">
        <f>IF(MONTH(A12150)&gt;VLOOKUP(Totals!$H$2,Totals!$O$5:$P$16,2,FALSE),YEAR(A12150)+1,YEAR(A12150))</f>
        <v>2019</v>
      </c>
    </row>
    <row r="12151" spans="1:10" x14ac:dyDescent="0.2">
      <c r="A12151" s="4">
        <v>43282</v>
      </c>
      <c r="B12151" s="2" t="s">
        <v>240</v>
      </c>
      <c r="C12151" s="2" t="s">
        <v>161</v>
      </c>
      <c r="D12151" s="11">
        <v>3038</v>
      </c>
      <c r="E12151" s="12">
        <v>140.40799999999999</v>
      </c>
      <c r="F12151" s="12">
        <v>0</v>
      </c>
      <c r="G12151" s="11">
        <v>2027</v>
      </c>
      <c r="H12151" s="12">
        <v>32.844000000000001</v>
      </c>
      <c r="I12151" s="12">
        <v>0</v>
      </c>
      <c r="J12151" s="19">
        <f>IF(MONTH(A12151)&gt;VLOOKUP(Totals!$H$2,Totals!$O$5:$P$16,2,FALSE),YEAR(A12151)+1,YEAR(A12151))</f>
        <v>2019</v>
      </c>
    </row>
    <row r="12152" spans="1:10" x14ac:dyDescent="0.2">
      <c r="A12152" s="4">
        <v>43282</v>
      </c>
      <c r="B12152" s="2" t="s">
        <v>166</v>
      </c>
      <c r="C12152" s="2" t="s">
        <v>28</v>
      </c>
      <c r="D12152" s="11">
        <v>13634</v>
      </c>
      <c r="E12152" s="12">
        <v>28.35</v>
      </c>
      <c r="F12152" s="12">
        <v>0</v>
      </c>
      <c r="G12152" s="11">
        <v>12631</v>
      </c>
      <c r="H12152" s="12">
        <v>0</v>
      </c>
      <c r="I12152" s="12">
        <v>0</v>
      </c>
      <c r="J12152" s="19">
        <f>IF(MONTH(A12152)&gt;VLOOKUP(Totals!$H$2,Totals!$O$5:$P$16,2,FALSE),YEAR(A12152)+1,YEAR(A12152))</f>
        <v>2019</v>
      </c>
    </row>
    <row r="12153" spans="1:10" x14ac:dyDescent="0.2">
      <c r="A12153" s="4">
        <v>43282</v>
      </c>
      <c r="B12153" s="2" t="s">
        <v>55</v>
      </c>
      <c r="C12153" s="2" t="s">
        <v>33</v>
      </c>
      <c r="D12153" s="11">
        <v>10074</v>
      </c>
      <c r="E12153" s="12">
        <v>510.92200000000003</v>
      </c>
      <c r="F12153" s="12">
        <v>186.476</v>
      </c>
      <c r="G12153" s="11">
        <v>8397</v>
      </c>
      <c r="H12153" s="12">
        <v>501.93</v>
      </c>
      <c r="I12153" s="12">
        <v>0.24</v>
      </c>
      <c r="J12153" s="19">
        <f>IF(MONTH(A12153)&gt;VLOOKUP(Totals!$H$2,Totals!$O$5:$P$16,2,FALSE),YEAR(A12153)+1,YEAR(A12153))</f>
        <v>2019</v>
      </c>
    </row>
    <row r="12154" spans="1:10" x14ac:dyDescent="0.2">
      <c r="A12154" s="4">
        <v>43282</v>
      </c>
      <c r="B12154" s="2" t="s">
        <v>146</v>
      </c>
      <c r="C12154" s="2" t="s">
        <v>18</v>
      </c>
      <c r="D12154" s="11">
        <v>2567</v>
      </c>
      <c r="E12154" s="12">
        <v>248.89699999999999</v>
      </c>
      <c r="F12154" s="12">
        <v>0</v>
      </c>
      <c r="G12154" s="11">
        <v>986</v>
      </c>
      <c r="H12154" s="12">
        <v>67.77</v>
      </c>
      <c r="I12154" s="12">
        <v>0</v>
      </c>
      <c r="J12154" s="19">
        <f>IF(MONTH(A12154)&gt;VLOOKUP(Totals!$H$2,Totals!$O$5:$P$16,2,FALSE),YEAR(A12154)+1,YEAR(A12154))</f>
        <v>2019</v>
      </c>
    </row>
    <row r="12155" spans="1:10" x14ac:dyDescent="0.2">
      <c r="A12155" s="4">
        <v>43282</v>
      </c>
      <c r="B12155" s="2" t="s">
        <v>146</v>
      </c>
      <c r="C12155" s="2" t="s">
        <v>27</v>
      </c>
      <c r="D12155" s="11">
        <v>2981</v>
      </c>
      <c r="E12155" s="12">
        <v>0.81499999999999995</v>
      </c>
      <c r="F12155" s="12">
        <v>0</v>
      </c>
      <c r="G12155" s="11">
        <v>2633</v>
      </c>
      <c r="H12155" s="12">
        <v>0.33800000000000002</v>
      </c>
      <c r="I12155" s="12">
        <v>0</v>
      </c>
      <c r="J12155" s="19">
        <f>IF(MONTH(A12155)&gt;VLOOKUP(Totals!$H$2,Totals!$O$5:$P$16,2,FALSE),YEAR(A12155)+1,YEAR(A12155))</f>
        <v>2019</v>
      </c>
    </row>
    <row r="12156" spans="1:10" x14ac:dyDescent="0.2">
      <c r="A12156" s="4">
        <v>43282</v>
      </c>
      <c r="B12156" s="2" t="s">
        <v>146</v>
      </c>
      <c r="C12156" s="2" t="s">
        <v>28</v>
      </c>
      <c r="D12156" s="11">
        <v>64022</v>
      </c>
      <c r="E12156" s="12">
        <v>382.24299999999999</v>
      </c>
      <c r="F12156" s="12">
        <v>1.849</v>
      </c>
      <c r="G12156" s="11">
        <v>64320</v>
      </c>
      <c r="H12156" s="12">
        <v>5.45</v>
      </c>
      <c r="I12156" s="12">
        <v>3.851</v>
      </c>
      <c r="J12156" s="19">
        <f>IF(MONTH(A12156)&gt;VLOOKUP(Totals!$H$2,Totals!$O$5:$P$16,2,FALSE),YEAR(A12156)+1,YEAR(A12156))</f>
        <v>2019</v>
      </c>
    </row>
    <row r="12157" spans="1:10" x14ac:dyDescent="0.2">
      <c r="A12157" s="4">
        <v>43282</v>
      </c>
      <c r="B12157" s="2" t="s">
        <v>146</v>
      </c>
      <c r="C12157" s="2" t="s">
        <v>33</v>
      </c>
      <c r="D12157" s="11">
        <v>19691</v>
      </c>
      <c r="E12157" s="12">
        <v>73.617000000000004</v>
      </c>
      <c r="F12157" s="12">
        <v>2.9780000000000002</v>
      </c>
      <c r="G12157" s="11">
        <v>13089</v>
      </c>
      <c r="H12157" s="12">
        <v>5.0430000000000001</v>
      </c>
      <c r="I12157" s="12">
        <v>1.3</v>
      </c>
      <c r="J12157" s="19">
        <f>IF(MONTH(A12157)&gt;VLOOKUP(Totals!$H$2,Totals!$O$5:$P$16,2,FALSE),YEAR(A12157)+1,YEAR(A12157))</f>
        <v>2019</v>
      </c>
    </row>
    <row r="12158" spans="1:10" x14ac:dyDescent="0.2">
      <c r="A12158" s="4">
        <v>43282</v>
      </c>
      <c r="B12158" s="2" t="s">
        <v>146</v>
      </c>
      <c r="C12158" s="2" t="s">
        <v>11</v>
      </c>
      <c r="D12158" s="11">
        <v>35816</v>
      </c>
      <c r="E12158" s="12">
        <v>5.3140000000000001</v>
      </c>
      <c r="F12158" s="12">
        <v>0</v>
      </c>
      <c r="G12158" s="11">
        <v>35072</v>
      </c>
      <c r="H12158" s="12">
        <v>5.6219999999999999</v>
      </c>
      <c r="I12158" s="12">
        <v>0</v>
      </c>
      <c r="J12158" s="19">
        <f>IF(MONTH(A12158)&gt;VLOOKUP(Totals!$H$2,Totals!$O$5:$P$16,2,FALSE),YEAR(A12158)+1,YEAR(A12158))</f>
        <v>2019</v>
      </c>
    </row>
    <row r="12159" spans="1:10" x14ac:dyDescent="0.2">
      <c r="A12159" s="4">
        <v>43282</v>
      </c>
      <c r="B12159" s="2" t="s">
        <v>146</v>
      </c>
      <c r="C12159" s="2" t="s">
        <v>35</v>
      </c>
      <c r="D12159" s="11">
        <v>2527</v>
      </c>
      <c r="E12159" s="12">
        <v>78.356999999999999</v>
      </c>
      <c r="F12159" s="12">
        <v>0.91700000000000004</v>
      </c>
      <c r="G12159" s="11">
        <v>2228</v>
      </c>
      <c r="H12159" s="12">
        <v>16.067</v>
      </c>
      <c r="I12159" s="12">
        <v>0</v>
      </c>
      <c r="J12159" s="19">
        <f>IF(MONTH(A12159)&gt;VLOOKUP(Totals!$H$2,Totals!$O$5:$P$16,2,FALSE),YEAR(A12159)+1,YEAR(A12159))</f>
        <v>2019</v>
      </c>
    </row>
    <row r="12160" spans="1:10" x14ac:dyDescent="0.2">
      <c r="A12160" s="4">
        <v>43282</v>
      </c>
      <c r="B12160" s="2" t="s">
        <v>146</v>
      </c>
      <c r="C12160" s="2" t="s">
        <v>37</v>
      </c>
      <c r="D12160" s="11">
        <v>13407</v>
      </c>
      <c r="E12160" s="12">
        <v>351.64800000000002</v>
      </c>
      <c r="F12160" s="12">
        <v>5.3019999999999996</v>
      </c>
      <c r="G12160" s="11">
        <v>13541</v>
      </c>
      <c r="H12160" s="12">
        <v>56.588999999999999</v>
      </c>
      <c r="I12160" s="12">
        <v>2.2440000000000002</v>
      </c>
      <c r="J12160" s="19">
        <f>IF(MONTH(A12160)&gt;VLOOKUP(Totals!$H$2,Totals!$O$5:$P$16,2,FALSE),YEAR(A12160)+1,YEAR(A12160))</f>
        <v>2019</v>
      </c>
    </row>
    <row r="12161" spans="1:10" x14ac:dyDescent="0.2">
      <c r="A12161" s="4">
        <v>43282</v>
      </c>
      <c r="B12161" s="2" t="s">
        <v>146</v>
      </c>
      <c r="C12161" s="2" t="s">
        <v>16</v>
      </c>
      <c r="D12161" s="11">
        <v>13034</v>
      </c>
      <c r="E12161" s="12">
        <v>190.328</v>
      </c>
      <c r="F12161" s="12">
        <v>6.6369999999999996</v>
      </c>
      <c r="G12161" s="11">
        <v>11558</v>
      </c>
      <c r="H12161" s="12">
        <v>24.774000000000001</v>
      </c>
      <c r="I12161" s="12">
        <v>1.7549999999999999</v>
      </c>
      <c r="J12161" s="19">
        <f>IF(MONTH(A12161)&gt;VLOOKUP(Totals!$H$2,Totals!$O$5:$P$16,2,FALSE),YEAR(A12161)+1,YEAR(A12161))</f>
        <v>2019</v>
      </c>
    </row>
    <row r="12162" spans="1:10" x14ac:dyDescent="0.2">
      <c r="A12162" s="4">
        <v>43282</v>
      </c>
      <c r="B12162" s="2" t="s">
        <v>146</v>
      </c>
      <c r="C12162" s="2" t="s">
        <v>76</v>
      </c>
      <c r="D12162" s="11">
        <v>9098</v>
      </c>
      <c r="E12162" s="12">
        <v>281.00099999999998</v>
      </c>
      <c r="F12162" s="12">
        <v>0</v>
      </c>
      <c r="G12162" s="11">
        <v>8929</v>
      </c>
      <c r="H12162" s="12">
        <v>2.2930000000000001</v>
      </c>
      <c r="I12162" s="12">
        <v>3.9279999999999999</v>
      </c>
      <c r="J12162" s="19">
        <f>IF(MONTH(A12162)&gt;VLOOKUP(Totals!$H$2,Totals!$O$5:$P$16,2,FALSE),YEAR(A12162)+1,YEAR(A12162))</f>
        <v>2019</v>
      </c>
    </row>
    <row r="12163" spans="1:10" x14ac:dyDescent="0.2">
      <c r="A12163" s="4">
        <v>43282</v>
      </c>
      <c r="B12163" s="2" t="s">
        <v>170</v>
      </c>
      <c r="C12163" s="2" t="s">
        <v>35</v>
      </c>
      <c r="D12163" s="11">
        <v>2907</v>
      </c>
      <c r="E12163" s="12">
        <v>6.2</v>
      </c>
      <c r="F12163" s="12">
        <v>0</v>
      </c>
      <c r="G12163" s="11">
        <v>3047</v>
      </c>
      <c r="H12163" s="12">
        <v>0.64300000000000002</v>
      </c>
      <c r="I12163" s="12">
        <v>0</v>
      </c>
      <c r="J12163" s="19">
        <f>IF(MONTH(A12163)&gt;VLOOKUP(Totals!$H$2,Totals!$O$5:$P$16,2,FALSE),YEAR(A12163)+1,YEAR(A12163))</f>
        <v>2019</v>
      </c>
    </row>
    <row r="12164" spans="1:10" x14ac:dyDescent="0.2">
      <c r="A12164" s="4">
        <v>43282</v>
      </c>
      <c r="B12164" s="2" t="s">
        <v>56</v>
      </c>
      <c r="C12164" s="2" t="s">
        <v>32</v>
      </c>
      <c r="D12164" s="11">
        <v>11991</v>
      </c>
      <c r="E12164" s="12">
        <v>200.95400000000001</v>
      </c>
      <c r="F12164" s="12">
        <v>96.93</v>
      </c>
      <c r="G12164" s="11">
        <v>8818</v>
      </c>
      <c r="H12164" s="12">
        <v>196.64500000000001</v>
      </c>
      <c r="I12164" s="12">
        <v>4.7140000000000004</v>
      </c>
      <c r="J12164" s="19">
        <f>IF(MONTH(A12164)&gt;VLOOKUP(Totals!$H$2,Totals!$O$5:$P$16,2,FALSE),YEAR(A12164)+1,YEAR(A12164))</f>
        <v>2019</v>
      </c>
    </row>
    <row r="12165" spans="1:10" x14ac:dyDescent="0.2">
      <c r="A12165" s="4">
        <v>43282</v>
      </c>
      <c r="B12165" s="2" t="s">
        <v>243</v>
      </c>
      <c r="C12165" s="2" t="s">
        <v>57</v>
      </c>
      <c r="D12165" s="11">
        <v>4539</v>
      </c>
      <c r="E12165" s="12">
        <v>155.02600000000001</v>
      </c>
      <c r="F12165" s="12">
        <v>0</v>
      </c>
      <c r="G12165" s="11">
        <v>4384</v>
      </c>
      <c r="H12165" s="12">
        <v>227.39500000000001</v>
      </c>
      <c r="I12165" s="12">
        <v>0</v>
      </c>
      <c r="J12165" s="19">
        <f>IF(MONTH(A12165)&gt;VLOOKUP(Totals!$H$2,Totals!$O$5:$P$16,2,FALSE),YEAR(A12165)+1,YEAR(A12165))</f>
        <v>2019</v>
      </c>
    </row>
    <row r="12166" spans="1:10" x14ac:dyDescent="0.2">
      <c r="A12166" s="4">
        <v>43282</v>
      </c>
      <c r="B12166" s="2" t="s">
        <v>243</v>
      </c>
      <c r="C12166" s="2" t="s">
        <v>11</v>
      </c>
      <c r="D12166" s="11">
        <v>3148</v>
      </c>
      <c r="E12166" s="12">
        <v>44.154000000000003</v>
      </c>
      <c r="F12166" s="12">
        <v>0</v>
      </c>
      <c r="G12166" s="11">
        <v>3230</v>
      </c>
      <c r="H12166" s="12">
        <v>64.790000000000006</v>
      </c>
      <c r="I12166" s="12">
        <v>0</v>
      </c>
      <c r="J12166" s="19">
        <f>IF(MONTH(A12166)&gt;VLOOKUP(Totals!$H$2,Totals!$O$5:$P$16,2,FALSE),YEAR(A12166)+1,YEAR(A12166))</f>
        <v>2019</v>
      </c>
    </row>
    <row r="12167" spans="1:10" x14ac:dyDescent="0.2">
      <c r="A12167" s="4">
        <v>43282</v>
      </c>
      <c r="B12167" s="2" t="s">
        <v>59</v>
      </c>
      <c r="C12167" s="2" t="s">
        <v>34</v>
      </c>
      <c r="D12167" s="11">
        <v>49554</v>
      </c>
      <c r="E12167" s="12">
        <v>2031.079</v>
      </c>
      <c r="F12167" s="12">
        <v>101.379</v>
      </c>
      <c r="G12167" s="11">
        <v>42758</v>
      </c>
      <c r="H12167" s="12">
        <v>886.36099999999999</v>
      </c>
      <c r="I12167" s="12">
        <v>5.2679999999999998</v>
      </c>
      <c r="J12167" s="19">
        <f>IF(MONTH(A12167)&gt;VLOOKUP(Totals!$H$2,Totals!$O$5:$P$16,2,FALSE),YEAR(A12167)+1,YEAR(A12167))</f>
        <v>2019</v>
      </c>
    </row>
    <row r="12168" spans="1:10" x14ac:dyDescent="0.2">
      <c r="A12168" s="4">
        <v>43282</v>
      </c>
      <c r="B12168" s="2" t="s">
        <v>234</v>
      </c>
      <c r="C12168" s="2" t="s">
        <v>28</v>
      </c>
      <c r="D12168" s="11">
        <v>6861</v>
      </c>
      <c r="E12168" s="12">
        <v>0</v>
      </c>
      <c r="F12168" s="12">
        <v>0</v>
      </c>
      <c r="G12168" s="11">
        <v>6811</v>
      </c>
      <c r="H12168" s="12">
        <v>1.3</v>
      </c>
      <c r="I12168" s="12">
        <v>0</v>
      </c>
      <c r="J12168" s="19">
        <f>IF(MONTH(A12168)&gt;VLOOKUP(Totals!$H$2,Totals!$O$5:$P$16,2,FALSE),YEAR(A12168)+1,YEAR(A12168))</f>
        <v>2019</v>
      </c>
    </row>
    <row r="12169" spans="1:10" x14ac:dyDescent="0.2">
      <c r="A12169" s="4">
        <v>43282</v>
      </c>
      <c r="B12169" s="2" t="s">
        <v>234</v>
      </c>
      <c r="C12169" s="2" t="s">
        <v>34</v>
      </c>
      <c r="D12169" s="11">
        <v>8466</v>
      </c>
      <c r="E12169" s="12">
        <v>4.7</v>
      </c>
      <c r="F12169" s="12">
        <v>0</v>
      </c>
      <c r="G12169" s="11">
        <v>5003</v>
      </c>
      <c r="H12169" s="12">
        <v>0</v>
      </c>
      <c r="I12169" s="12">
        <v>0</v>
      </c>
      <c r="J12169" s="19">
        <f>IF(MONTH(A12169)&gt;VLOOKUP(Totals!$H$2,Totals!$O$5:$P$16,2,FALSE),YEAR(A12169)+1,YEAR(A12169))</f>
        <v>2019</v>
      </c>
    </row>
    <row r="12170" spans="1:10" x14ac:dyDescent="0.2">
      <c r="A12170" s="4">
        <v>43282</v>
      </c>
      <c r="B12170" s="2" t="s">
        <v>227</v>
      </c>
      <c r="C12170" s="2" t="s">
        <v>21</v>
      </c>
      <c r="D12170" s="11">
        <v>649</v>
      </c>
      <c r="E12170" s="12">
        <v>1.8009999999999999</v>
      </c>
      <c r="F12170" s="12">
        <v>6.2E-2</v>
      </c>
      <c r="G12170" s="11">
        <v>741</v>
      </c>
      <c r="H12170" s="12">
        <v>82.540999999999997</v>
      </c>
      <c r="I12170" s="12">
        <v>1.4419999999999999</v>
      </c>
      <c r="J12170" s="19">
        <f>IF(MONTH(A12170)&gt;VLOOKUP(Totals!$H$2,Totals!$O$5:$P$16,2,FALSE),YEAR(A12170)+1,YEAR(A12170))</f>
        <v>2019</v>
      </c>
    </row>
    <row r="12171" spans="1:10" x14ac:dyDescent="0.2">
      <c r="A12171" s="4">
        <v>43282</v>
      </c>
      <c r="B12171" s="2" t="s">
        <v>155</v>
      </c>
      <c r="C12171" s="2" t="s">
        <v>25</v>
      </c>
      <c r="D12171" s="11" t="s">
        <v>88</v>
      </c>
      <c r="E12171" s="12">
        <v>1.2829999999999999</v>
      </c>
      <c r="F12171" s="12">
        <v>0</v>
      </c>
      <c r="G12171" s="11" t="s">
        <v>88</v>
      </c>
      <c r="H12171" s="12">
        <v>80.337999999999994</v>
      </c>
      <c r="I12171" s="12">
        <v>0</v>
      </c>
      <c r="J12171" s="19">
        <f>IF(MONTH(A12171)&gt;VLOOKUP(Totals!$H$2,Totals!$O$5:$P$16,2,FALSE),YEAR(A12171)+1,YEAR(A12171))</f>
        <v>2019</v>
      </c>
    </row>
    <row r="12172" spans="1:10" x14ac:dyDescent="0.2">
      <c r="A12172" s="4">
        <v>43282</v>
      </c>
      <c r="B12172" s="2" t="s">
        <v>155</v>
      </c>
      <c r="C12172" s="2" t="s">
        <v>22</v>
      </c>
      <c r="D12172" s="11" t="s">
        <v>88</v>
      </c>
      <c r="E12172" s="12">
        <v>2.992</v>
      </c>
      <c r="F12172" s="12">
        <v>0</v>
      </c>
      <c r="G12172" s="11" t="s">
        <v>88</v>
      </c>
      <c r="H12172" s="12">
        <v>21.446999999999999</v>
      </c>
      <c r="I12172" s="12">
        <v>0</v>
      </c>
      <c r="J12172" s="19">
        <f>IF(MONTH(A12172)&gt;VLOOKUP(Totals!$H$2,Totals!$O$5:$P$16,2,FALSE),YEAR(A12172)+1,YEAR(A12172))</f>
        <v>2019</v>
      </c>
    </row>
    <row r="12173" spans="1:10" x14ac:dyDescent="0.2">
      <c r="A12173" s="4">
        <v>43282</v>
      </c>
      <c r="B12173" s="2" t="s">
        <v>60</v>
      </c>
      <c r="C12173" s="2" t="s">
        <v>52</v>
      </c>
      <c r="D12173" s="11">
        <v>16183</v>
      </c>
      <c r="E12173" s="12">
        <v>299.01400000000001</v>
      </c>
      <c r="F12173" s="12">
        <v>0</v>
      </c>
      <c r="G12173" s="11">
        <v>13411</v>
      </c>
      <c r="H12173" s="12">
        <v>236.696</v>
      </c>
      <c r="I12173" s="12">
        <v>0</v>
      </c>
      <c r="J12173" s="19">
        <f>IF(MONTH(A12173)&gt;VLOOKUP(Totals!$H$2,Totals!$O$5:$P$16,2,FALSE),YEAR(A12173)+1,YEAR(A12173))</f>
        <v>2019</v>
      </c>
    </row>
    <row r="12174" spans="1:10" x14ac:dyDescent="0.2">
      <c r="A12174" s="4">
        <v>43282</v>
      </c>
      <c r="B12174" s="2" t="s">
        <v>199</v>
      </c>
      <c r="C12174" s="2" t="s">
        <v>18</v>
      </c>
      <c r="D12174" s="11" t="s">
        <v>88</v>
      </c>
      <c r="E12174" s="12" t="s">
        <v>88</v>
      </c>
      <c r="F12174" s="12" t="s">
        <v>88</v>
      </c>
      <c r="G12174" s="11" t="s">
        <v>88</v>
      </c>
      <c r="H12174" s="12">
        <v>310.19600000000003</v>
      </c>
      <c r="I12174" s="12">
        <v>0</v>
      </c>
      <c r="J12174" s="19">
        <f>IF(MONTH(A12174)&gt;VLOOKUP(Totals!$H$2,Totals!$O$5:$P$16,2,FALSE),YEAR(A12174)+1,YEAR(A12174))</f>
        <v>2019</v>
      </c>
    </row>
    <row r="12175" spans="1:10" x14ac:dyDescent="0.2">
      <c r="A12175" s="4">
        <v>43282</v>
      </c>
      <c r="B12175" s="2" t="s">
        <v>199</v>
      </c>
      <c r="C12175" s="2" t="s">
        <v>33</v>
      </c>
      <c r="D12175" s="11" t="s">
        <v>88</v>
      </c>
      <c r="E12175" s="12">
        <v>406.27699999999999</v>
      </c>
      <c r="F12175" s="12">
        <v>0</v>
      </c>
      <c r="G12175" s="11" t="s">
        <v>88</v>
      </c>
      <c r="H12175" s="12">
        <v>34.713000000000001</v>
      </c>
      <c r="I12175" s="12">
        <v>0</v>
      </c>
      <c r="J12175" s="19">
        <f>IF(MONTH(A12175)&gt;VLOOKUP(Totals!$H$2,Totals!$O$5:$P$16,2,FALSE),YEAR(A12175)+1,YEAR(A12175))</f>
        <v>2019</v>
      </c>
    </row>
    <row r="12176" spans="1:10" x14ac:dyDescent="0.2">
      <c r="A12176" s="4">
        <v>43282</v>
      </c>
      <c r="B12176" s="2" t="s">
        <v>199</v>
      </c>
      <c r="C12176" s="2" t="s">
        <v>16</v>
      </c>
      <c r="D12176" s="11" t="s">
        <v>88</v>
      </c>
      <c r="E12176" s="12">
        <v>430.38099999999997</v>
      </c>
      <c r="F12176" s="12">
        <v>0</v>
      </c>
      <c r="G12176" s="11" t="s">
        <v>88</v>
      </c>
      <c r="H12176" s="12" t="s">
        <v>88</v>
      </c>
      <c r="I12176" s="12" t="s">
        <v>88</v>
      </c>
      <c r="J12176" s="19">
        <f>IF(MONTH(A12176)&gt;VLOOKUP(Totals!$H$2,Totals!$O$5:$P$16,2,FALSE),YEAR(A12176)+1,YEAR(A12176))</f>
        <v>2019</v>
      </c>
    </row>
    <row r="12177" spans="1:10" x14ac:dyDescent="0.2">
      <c r="A12177" s="4">
        <v>43282</v>
      </c>
      <c r="B12177" s="2" t="s">
        <v>63</v>
      </c>
      <c r="C12177" s="2" t="s">
        <v>15</v>
      </c>
      <c r="D12177" s="11">
        <v>3772</v>
      </c>
      <c r="E12177" s="12">
        <v>22.434000000000001</v>
      </c>
      <c r="F12177" s="12">
        <v>0</v>
      </c>
      <c r="G12177" s="11">
        <v>3134</v>
      </c>
      <c r="H12177" s="12">
        <v>0.65200000000000002</v>
      </c>
      <c r="I12177" s="12">
        <v>1E-3</v>
      </c>
      <c r="J12177" s="19">
        <f>IF(MONTH(A12177)&gt;VLOOKUP(Totals!$H$2,Totals!$O$5:$P$16,2,FALSE),YEAR(A12177)+1,YEAR(A12177))</f>
        <v>2019</v>
      </c>
    </row>
    <row r="12178" spans="1:10" x14ac:dyDescent="0.2">
      <c r="A12178" s="4">
        <v>43282</v>
      </c>
      <c r="B12178" s="2" t="s">
        <v>63</v>
      </c>
      <c r="C12178" s="2" t="s">
        <v>57</v>
      </c>
      <c r="D12178" s="11">
        <v>5686</v>
      </c>
      <c r="E12178" s="12">
        <v>35.103999999999999</v>
      </c>
      <c r="F12178" s="12">
        <v>0</v>
      </c>
      <c r="G12178" s="11">
        <v>5249</v>
      </c>
      <c r="H12178" s="12">
        <v>5.0439999999999996</v>
      </c>
      <c r="I12178" s="12">
        <v>2.5569999999999999</v>
      </c>
      <c r="J12178" s="19">
        <f>IF(MONTH(A12178)&gt;VLOOKUP(Totals!$H$2,Totals!$O$5:$P$16,2,FALSE),YEAR(A12178)+1,YEAR(A12178))</f>
        <v>2019</v>
      </c>
    </row>
    <row r="12179" spans="1:10" x14ac:dyDescent="0.2">
      <c r="A12179" s="4">
        <v>43282</v>
      </c>
      <c r="B12179" s="2" t="s">
        <v>63</v>
      </c>
      <c r="C12179" s="2" t="s">
        <v>18</v>
      </c>
      <c r="D12179" s="11">
        <v>14474</v>
      </c>
      <c r="E12179" s="12">
        <v>310.15199999999999</v>
      </c>
      <c r="F12179" s="12">
        <v>38.033999999999999</v>
      </c>
      <c r="G12179" s="11">
        <v>12162</v>
      </c>
      <c r="H12179" s="12">
        <v>394.51400000000001</v>
      </c>
      <c r="I12179" s="12">
        <v>48.201000000000001</v>
      </c>
      <c r="J12179" s="19">
        <f>IF(MONTH(A12179)&gt;VLOOKUP(Totals!$H$2,Totals!$O$5:$P$16,2,FALSE),YEAR(A12179)+1,YEAR(A12179))</f>
        <v>2019</v>
      </c>
    </row>
    <row r="12180" spans="1:10" x14ac:dyDescent="0.2">
      <c r="A12180" s="4">
        <v>43282</v>
      </c>
      <c r="B12180" s="2" t="s">
        <v>63</v>
      </c>
      <c r="C12180" s="2" t="s">
        <v>161</v>
      </c>
      <c r="D12180" s="11">
        <v>36980</v>
      </c>
      <c r="E12180" s="12">
        <v>1045.7180000000001</v>
      </c>
      <c r="F12180" s="12">
        <v>57.021999999999998</v>
      </c>
      <c r="G12180" s="11">
        <v>26823</v>
      </c>
      <c r="H12180" s="12">
        <v>917.43799999999999</v>
      </c>
      <c r="I12180" s="12">
        <v>32.287999999999997</v>
      </c>
      <c r="J12180" s="19">
        <f>IF(MONTH(A12180)&gt;VLOOKUP(Totals!$H$2,Totals!$O$5:$P$16,2,FALSE),YEAR(A12180)+1,YEAR(A12180))</f>
        <v>2019</v>
      </c>
    </row>
    <row r="12181" spans="1:10" x14ac:dyDescent="0.2">
      <c r="A12181" s="4">
        <v>43282</v>
      </c>
      <c r="B12181" s="2" t="s">
        <v>63</v>
      </c>
      <c r="C12181" s="2" t="s">
        <v>28</v>
      </c>
      <c r="D12181" s="11">
        <v>14490</v>
      </c>
      <c r="E12181" s="12">
        <v>154.53899999999999</v>
      </c>
      <c r="F12181" s="12">
        <v>1.6020000000000001</v>
      </c>
      <c r="G12181" s="11">
        <v>13370</v>
      </c>
      <c r="H12181" s="12">
        <v>288.61700000000002</v>
      </c>
      <c r="I12181" s="12">
        <v>1.2390000000000001</v>
      </c>
      <c r="J12181" s="19">
        <f>IF(MONTH(A12181)&gt;VLOOKUP(Totals!$H$2,Totals!$O$5:$P$16,2,FALSE),YEAR(A12181)+1,YEAR(A12181))</f>
        <v>2019</v>
      </c>
    </row>
    <row r="12182" spans="1:10" x14ac:dyDescent="0.2">
      <c r="A12182" s="4">
        <v>43282</v>
      </c>
      <c r="B12182" s="2" t="s">
        <v>63</v>
      </c>
      <c r="C12182" s="2" t="s">
        <v>33</v>
      </c>
      <c r="D12182" s="11">
        <v>29178</v>
      </c>
      <c r="E12182" s="12">
        <v>549.01099999999997</v>
      </c>
      <c r="F12182" s="12">
        <v>48.457000000000001</v>
      </c>
      <c r="G12182" s="11">
        <v>20463</v>
      </c>
      <c r="H12182" s="12">
        <v>201.512</v>
      </c>
      <c r="I12182" s="12">
        <v>46.061999999999998</v>
      </c>
      <c r="J12182" s="19">
        <f>IF(MONTH(A12182)&gt;VLOOKUP(Totals!$H$2,Totals!$O$5:$P$16,2,FALSE),YEAR(A12182)+1,YEAR(A12182))</f>
        <v>2019</v>
      </c>
    </row>
    <row r="12183" spans="1:10" x14ac:dyDescent="0.2">
      <c r="A12183" s="4">
        <v>43282</v>
      </c>
      <c r="B12183" s="2" t="s">
        <v>63</v>
      </c>
      <c r="C12183" s="2" t="s">
        <v>13</v>
      </c>
      <c r="D12183" s="11">
        <v>2311</v>
      </c>
      <c r="E12183" s="12">
        <v>2.399</v>
      </c>
      <c r="F12183" s="12">
        <v>0.17100000000000001</v>
      </c>
      <c r="G12183" s="11">
        <v>2095</v>
      </c>
      <c r="H12183" s="12">
        <v>0.63200000000000001</v>
      </c>
      <c r="I12183" s="12">
        <v>1.7749999999999999</v>
      </c>
      <c r="J12183" s="19">
        <f>IF(MONTH(A12183)&gt;VLOOKUP(Totals!$H$2,Totals!$O$5:$P$16,2,FALSE),YEAR(A12183)+1,YEAR(A12183))</f>
        <v>2019</v>
      </c>
    </row>
    <row r="12184" spans="1:10" x14ac:dyDescent="0.2">
      <c r="A12184" s="4">
        <v>43282</v>
      </c>
      <c r="B12184" s="2" t="s">
        <v>63</v>
      </c>
      <c r="C12184" s="2" t="s">
        <v>11</v>
      </c>
      <c r="D12184" s="11">
        <v>78725</v>
      </c>
      <c r="E12184" s="12">
        <v>600.85299999999995</v>
      </c>
      <c r="F12184" s="12">
        <v>0.55700000000000005</v>
      </c>
      <c r="G12184" s="11">
        <v>77498</v>
      </c>
      <c r="H12184" s="12">
        <v>1541.4649999999999</v>
      </c>
      <c r="I12184" s="12">
        <v>174.96700000000001</v>
      </c>
      <c r="J12184" s="19">
        <f>IF(MONTH(A12184)&gt;VLOOKUP(Totals!$H$2,Totals!$O$5:$P$16,2,FALSE),YEAR(A12184)+1,YEAR(A12184))</f>
        <v>2019</v>
      </c>
    </row>
    <row r="12185" spans="1:10" x14ac:dyDescent="0.2">
      <c r="A12185" s="4">
        <v>43282</v>
      </c>
      <c r="B12185" s="2" t="s">
        <v>63</v>
      </c>
      <c r="C12185" s="2" t="s">
        <v>25</v>
      </c>
      <c r="D12185" s="11">
        <v>3817</v>
      </c>
      <c r="E12185" s="12">
        <v>0.02</v>
      </c>
      <c r="F12185" s="12">
        <v>0</v>
      </c>
      <c r="G12185" s="11">
        <v>3290</v>
      </c>
      <c r="H12185" s="12">
        <v>2.6549999999999998</v>
      </c>
      <c r="I12185" s="12">
        <v>5.0220000000000002</v>
      </c>
      <c r="J12185" s="19">
        <f>IF(MONTH(A12185)&gt;VLOOKUP(Totals!$H$2,Totals!$O$5:$P$16,2,FALSE),YEAR(A12185)+1,YEAR(A12185))</f>
        <v>2019</v>
      </c>
    </row>
    <row r="12186" spans="1:10" x14ac:dyDescent="0.2">
      <c r="A12186" s="4">
        <v>43282</v>
      </c>
      <c r="B12186" s="2" t="s">
        <v>63</v>
      </c>
      <c r="C12186" s="2" t="s">
        <v>52</v>
      </c>
      <c r="D12186" s="11">
        <v>5466</v>
      </c>
      <c r="E12186" s="12">
        <v>103.777</v>
      </c>
      <c r="F12186" s="12">
        <v>4.8789999999999996</v>
      </c>
      <c r="G12186" s="11">
        <v>4741</v>
      </c>
      <c r="H12186" s="12">
        <v>65.555999999999997</v>
      </c>
      <c r="I12186" s="12">
        <v>1.6839999999999999</v>
      </c>
      <c r="J12186" s="19">
        <f>IF(MONTH(A12186)&gt;VLOOKUP(Totals!$H$2,Totals!$O$5:$P$16,2,FALSE),YEAR(A12186)+1,YEAR(A12186))</f>
        <v>2019</v>
      </c>
    </row>
    <row r="12187" spans="1:10" x14ac:dyDescent="0.2">
      <c r="A12187" s="4">
        <v>43282</v>
      </c>
      <c r="B12187" s="2" t="s">
        <v>63</v>
      </c>
      <c r="C12187" s="2" t="s">
        <v>35</v>
      </c>
      <c r="D12187" s="11">
        <v>52252</v>
      </c>
      <c r="E12187" s="12">
        <v>1059.7449999999999</v>
      </c>
      <c r="F12187" s="12">
        <v>36.597000000000001</v>
      </c>
      <c r="G12187" s="11">
        <v>45767</v>
      </c>
      <c r="H12187" s="12">
        <v>1092.99</v>
      </c>
      <c r="I12187" s="12">
        <v>116.887</v>
      </c>
      <c r="J12187" s="19">
        <f>IF(MONTH(A12187)&gt;VLOOKUP(Totals!$H$2,Totals!$O$5:$P$16,2,FALSE),YEAR(A12187)+1,YEAR(A12187))</f>
        <v>2019</v>
      </c>
    </row>
    <row r="12188" spans="1:10" x14ac:dyDescent="0.2">
      <c r="A12188" s="4">
        <v>43282</v>
      </c>
      <c r="B12188" s="2" t="s">
        <v>63</v>
      </c>
      <c r="C12188" s="2" t="s">
        <v>66</v>
      </c>
      <c r="D12188" s="11">
        <v>8042</v>
      </c>
      <c r="E12188" s="12">
        <v>217.59899999999999</v>
      </c>
      <c r="F12188" s="12">
        <v>0.75900000000000001</v>
      </c>
      <c r="G12188" s="11">
        <v>7483</v>
      </c>
      <c r="H12188" s="12">
        <v>27.091000000000001</v>
      </c>
      <c r="I12188" s="12">
        <v>2.782</v>
      </c>
      <c r="J12188" s="19">
        <f>IF(MONTH(A12188)&gt;VLOOKUP(Totals!$H$2,Totals!$O$5:$P$16,2,FALSE),YEAR(A12188)+1,YEAR(A12188))</f>
        <v>2019</v>
      </c>
    </row>
    <row r="12189" spans="1:10" x14ac:dyDescent="0.2">
      <c r="A12189" s="4">
        <v>43282</v>
      </c>
      <c r="B12189" s="2" t="s">
        <v>63</v>
      </c>
      <c r="C12189" s="2" t="s">
        <v>37</v>
      </c>
      <c r="D12189" s="11">
        <v>6938</v>
      </c>
      <c r="E12189" s="12">
        <v>237.512</v>
      </c>
      <c r="F12189" s="12">
        <v>1.9279999999999999</v>
      </c>
      <c r="G12189" s="11">
        <v>5812</v>
      </c>
      <c r="H12189" s="12">
        <v>65.771000000000001</v>
      </c>
      <c r="I12189" s="12">
        <v>11.172000000000001</v>
      </c>
      <c r="J12189" s="19">
        <f>IF(MONTH(A12189)&gt;VLOOKUP(Totals!$H$2,Totals!$O$5:$P$16,2,FALSE),YEAR(A12189)+1,YEAR(A12189))</f>
        <v>2019</v>
      </c>
    </row>
    <row r="12190" spans="1:10" x14ac:dyDescent="0.2">
      <c r="A12190" s="4">
        <v>43282</v>
      </c>
      <c r="B12190" s="2" t="s">
        <v>63</v>
      </c>
      <c r="C12190" s="2" t="s">
        <v>38</v>
      </c>
      <c r="D12190" s="11">
        <v>12844</v>
      </c>
      <c r="E12190" s="12">
        <v>254.126</v>
      </c>
      <c r="F12190" s="12">
        <v>12.157</v>
      </c>
      <c r="G12190" s="11">
        <v>12545</v>
      </c>
      <c r="H12190" s="12">
        <v>26.553000000000001</v>
      </c>
      <c r="I12190" s="12">
        <v>53.517000000000003</v>
      </c>
      <c r="J12190" s="19">
        <f>IF(MONTH(A12190)&gt;VLOOKUP(Totals!$H$2,Totals!$O$5:$P$16,2,FALSE),YEAR(A12190)+1,YEAR(A12190))</f>
        <v>2019</v>
      </c>
    </row>
    <row r="12191" spans="1:10" x14ac:dyDescent="0.2">
      <c r="A12191" s="4">
        <v>43282</v>
      </c>
      <c r="B12191" s="2" t="s">
        <v>63</v>
      </c>
      <c r="C12191" s="2" t="s">
        <v>16</v>
      </c>
      <c r="D12191" s="11">
        <v>63166</v>
      </c>
      <c r="E12191" s="12">
        <v>2104.58</v>
      </c>
      <c r="F12191" s="12">
        <v>130.702</v>
      </c>
      <c r="G12191" s="11">
        <v>57347</v>
      </c>
      <c r="H12191" s="12">
        <v>272.48899999999998</v>
      </c>
      <c r="I12191" s="12">
        <v>157.37100000000001</v>
      </c>
      <c r="J12191" s="19">
        <f>IF(MONTH(A12191)&gt;VLOOKUP(Totals!$H$2,Totals!$O$5:$P$16,2,FALSE),YEAR(A12191)+1,YEAR(A12191))</f>
        <v>2019</v>
      </c>
    </row>
    <row r="12192" spans="1:10" x14ac:dyDescent="0.2">
      <c r="A12192" s="4">
        <v>43282</v>
      </c>
      <c r="B12192" s="2" t="s">
        <v>168</v>
      </c>
      <c r="C12192" s="2" t="s">
        <v>150</v>
      </c>
      <c r="D12192" s="11">
        <v>62395</v>
      </c>
      <c r="E12192" s="12">
        <v>1116.3789999999999</v>
      </c>
      <c r="F12192" s="12">
        <v>37.646999999999998</v>
      </c>
      <c r="G12192" s="11">
        <v>53969</v>
      </c>
      <c r="H12192" s="12">
        <v>2387.9290000000001</v>
      </c>
      <c r="I12192" s="12">
        <v>2.7E-2</v>
      </c>
      <c r="J12192" s="19">
        <f>IF(MONTH(A12192)&gt;VLOOKUP(Totals!$H$2,Totals!$O$5:$P$16,2,FALSE),YEAR(A12192)+1,YEAR(A12192))</f>
        <v>2019</v>
      </c>
    </row>
    <row r="12193" spans="1:10" x14ac:dyDescent="0.2">
      <c r="A12193" s="4">
        <v>43282</v>
      </c>
      <c r="B12193" s="2" t="s">
        <v>67</v>
      </c>
      <c r="C12193" s="2" t="s">
        <v>68</v>
      </c>
      <c r="D12193" s="11">
        <v>6931</v>
      </c>
      <c r="E12193" s="12">
        <v>221.74799999999999</v>
      </c>
      <c r="F12193" s="12">
        <v>0</v>
      </c>
      <c r="G12193" s="11">
        <v>5137</v>
      </c>
      <c r="H12193" s="12">
        <v>343.26900000000001</v>
      </c>
      <c r="I12193" s="12">
        <v>0</v>
      </c>
      <c r="J12193" s="19">
        <f>IF(MONTH(A12193)&gt;VLOOKUP(Totals!$H$2,Totals!$O$5:$P$16,2,FALSE),YEAR(A12193)+1,YEAR(A12193))</f>
        <v>2019</v>
      </c>
    </row>
    <row r="12194" spans="1:10" x14ac:dyDescent="0.2">
      <c r="A12194" s="4">
        <v>43282</v>
      </c>
      <c r="B12194" s="2" t="s">
        <v>250</v>
      </c>
      <c r="C12194" s="2" t="s">
        <v>62</v>
      </c>
      <c r="D12194" s="11">
        <v>1078</v>
      </c>
      <c r="E12194" s="12">
        <v>0.24</v>
      </c>
      <c r="F12194" s="12">
        <v>0</v>
      </c>
      <c r="G12194" s="11">
        <v>882</v>
      </c>
      <c r="H12194" s="12">
        <v>1.2010000000000001</v>
      </c>
      <c r="I12194" s="12">
        <v>0</v>
      </c>
      <c r="J12194" s="19">
        <f>IF(MONTH(A12194)&gt;VLOOKUP(Totals!$H$2,Totals!$O$5:$P$16,2,FALSE),YEAR(A12194)+1,YEAR(A12194))</f>
        <v>2019</v>
      </c>
    </row>
    <row r="12195" spans="1:10" x14ac:dyDescent="0.2">
      <c r="A12195" s="4">
        <v>43282</v>
      </c>
      <c r="B12195" s="2" t="s">
        <v>245</v>
      </c>
      <c r="C12195" s="2" t="s">
        <v>35</v>
      </c>
      <c r="D12195" s="11">
        <v>33552</v>
      </c>
      <c r="E12195" s="12">
        <v>393.012</v>
      </c>
      <c r="F12195" s="12">
        <v>0</v>
      </c>
      <c r="G12195" s="11">
        <v>28013</v>
      </c>
      <c r="H12195" s="12">
        <v>142.16300000000001</v>
      </c>
      <c r="I12195" s="12">
        <v>0</v>
      </c>
      <c r="J12195" s="19">
        <f>IF(MONTH(A12195)&gt;VLOOKUP(Totals!$H$2,Totals!$O$5:$P$16,2,FALSE),YEAR(A12195)+1,YEAR(A12195))</f>
        <v>2019</v>
      </c>
    </row>
    <row r="12196" spans="1:10" x14ac:dyDescent="0.2">
      <c r="A12196" s="4">
        <v>43282</v>
      </c>
      <c r="B12196" s="2" t="s">
        <v>200</v>
      </c>
      <c r="C12196" s="2" t="s">
        <v>18</v>
      </c>
      <c r="D12196" s="11">
        <v>5053</v>
      </c>
      <c r="E12196" s="12">
        <v>118.783</v>
      </c>
      <c r="F12196" s="12">
        <v>0</v>
      </c>
      <c r="G12196" s="11">
        <v>2924</v>
      </c>
      <c r="H12196" s="12">
        <v>72.852999999999994</v>
      </c>
      <c r="I12196" s="12">
        <v>0</v>
      </c>
      <c r="J12196" s="19">
        <f>IF(MONTH(A12196)&gt;VLOOKUP(Totals!$H$2,Totals!$O$5:$P$16,2,FALSE),YEAR(A12196)+1,YEAR(A12196))</f>
        <v>2019</v>
      </c>
    </row>
    <row r="12197" spans="1:10" x14ac:dyDescent="0.2">
      <c r="A12197" s="4">
        <v>43282</v>
      </c>
      <c r="B12197" s="2" t="s">
        <v>196</v>
      </c>
      <c r="C12197" s="2" t="s">
        <v>35</v>
      </c>
      <c r="D12197" s="11">
        <v>7162</v>
      </c>
      <c r="E12197" s="12">
        <v>28.472000000000001</v>
      </c>
      <c r="F12197" s="12">
        <v>0</v>
      </c>
      <c r="G12197" s="11">
        <v>6513</v>
      </c>
      <c r="H12197" s="12">
        <v>7.9480000000000004</v>
      </c>
      <c r="I12197" s="12">
        <v>0</v>
      </c>
      <c r="J12197" s="19">
        <f>IF(MONTH(A12197)&gt;VLOOKUP(Totals!$H$2,Totals!$O$5:$P$16,2,FALSE),YEAR(A12197)+1,YEAR(A12197))</f>
        <v>2019</v>
      </c>
    </row>
    <row r="12198" spans="1:10" x14ac:dyDescent="0.2">
      <c r="A12198" s="4">
        <v>43282</v>
      </c>
      <c r="B12198" s="2" t="s">
        <v>69</v>
      </c>
      <c r="C12198" s="2" t="s">
        <v>11</v>
      </c>
      <c r="D12198" s="11">
        <v>2416</v>
      </c>
      <c r="E12198" s="12">
        <v>199.923</v>
      </c>
      <c r="F12198" s="12">
        <v>0</v>
      </c>
      <c r="G12198" s="11">
        <v>1442</v>
      </c>
      <c r="H12198" s="12">
        <v>561.16700000000003</v>
      </c>
      <c r="I12198" s="12">
        <v>0</v>
      </c>
      <c r="J12198" s="19">
        <f>IF(MONTH(A12198)&gt;VLOOKUP(Totals!$H$2,Totals!$O$5:$P$16,2,FALSE),YEAR(A12198)+1,YEAR(A12198))</f>
        <v>2019</v>
      </c>
    </row>
    <row r="12199" spans="1:10" x14ac:dyDescent="0.2">
      <c r="A12199" s="4">
        <v>43282</v>
      </c>
      <c r="B12199" s="2" t="s">
        <v>69</v>
      </c>
      <c r="C12199" s="2" t="s">
        <v>35</v>
      </c>
      <c r="D12199" s="11">
        <v>154851</v>
      </c>
      <c r="E12199" s="12">
        <v>8101.1779999999999</v>
      </c>
      <c r="F12199" s="12">
        <v>336.435</v>
      </c>
      <c r="G12199" s="11">
        <v>136727</v>
      </c>
      <c r="H12199" s="12">
        <v>6467.4269999999997</v>
      </c>
      <c r="I12199" s="12">
        <v>0</v>
      </c>
      <c r="J12199" s="19">
        <f>IF(MONTH(A12199)&gt;VLOOKUP(Totals!$H$2,Totals!$O$5:$P$16,2,FALSE),YEAR(A12199)+1,YEAR(A12199))</f>
        <v>2019</v>
      </c>
    </row>
    <row r="12200" spans="1:10" x14ac:dyDescent="0.2">
      <c r="A12200" s="4">
        <v>43282</v>
      </c>
      <c r="B12200" s="2" t="s">
        <v>70</v>
      </c>
      <c r="C12200" s="2" t="s">
        <v>22</v>
      </c>
      <c r="D12200" s="11">
        <v>1560</v>
      </c>
      <c r="E12200" s="12">
        <v>1.397</v>
      </c>
      <c r="F12200" s="12">
        <v>0</v>
      </c>
      <c r="G12200" s="11">
        <v>1447</v>
      </c>
      <c r="H12200" s="12">
        <v>14.916</v>
      </c>
      <c r="I12200" s="12">
        <v>0</v>
      </c>
      <c r="J12200" s="19">
        <f>IF(MONTH(A12200)&gt;VLOOKUP(Totals!$H$2,Totals!$O$5:$P$16,2,FALSE),YEAR(A12200)+1,YEAR(A12200))</f>
        <v>2019</v>
      </c>
    </row>
    <row r="12201" spans="1:10" x14ac:dyDescent="0.2">
      <c r="A12201" s="4">
        <v>43282</v>
      </c>
      <c r="B12201" s="2" t="s">
        <v>71</v>
      </c>
      <c r="C12201" s="2" t="s">
        <v>66</v>
      </c>
      <c r="D12201" s="11">
        <v>6635</v>
      </c>
      <c r="E12201" s="12">
        <v>97.022000000000006</v>
      </c>
      <c r="F12201" s="12">
        <v>0</v>
      </c>
      <c r="G12201" s="11">
        <v>5985</v>
      </c>
      <c r="H12201" s="12">
        <v>375.88499999999999</v>
      </c>
      <c r="I12201" s="12">
        <v>0</v>
      </c>
      <c r="J12201" s="19">
        <f>IF(MONTH(A12201)&gt;VLOOKUP(Totals!$H$2,Totals!$O$5:$P$16,2,FALSE),YEAR(A12201)+1,YEAR(A12201))</f>
        <v>2019</v>
      </c>
    </row>
    <row r="12202" spans="1:10" x14ac:dyDescent="0.2">
      <c r="A12202" s="4">
        <v>43282</v>
      </c>
      <c r="B12202" s="2" t="s">
        <v>246</v>
      </c>
      <c r="C12202" s="2" t="s">
        <v>247</v>
      </c>
      <c r="D12202" s="11">
        <v>7490</v>
      </c>
      <c r="E12202" s="12">
        <v>239.773</v>
      </c>
      <c r="F12202" s="12">
        <v>0.128</v>
      </c>
      <c r="G12202" s="11">
        <v>5799</v>
      </c>
      <c r="H12202" s="12">
        <v>282.05799999999999</v>
      </c>
      <c r="I12202" s="12">
        <v>0</v>
      </c>
      <c r="J12202" s="19">
        <f>IF(MONTH(A12202)&gt;VLOOKUP(Totals!$H$2,Totals!$O$5:$P$16,2,FALSE),YEAR(A12202)+1,YEAR(A12202))</f>
        <v>2019</v>
      </c>
    </row>
    <row r="12203" spans="1:10" x14ac:dyDescent="0.2">
      <c r="A12203" s="4">
        <v>43282</v>
      </c>
      <c r="B12203" s="2" t="s">
        <v>160</v>
      </c>
      <c r="C12203" s="2" t="s">
        <v>11</v>
      </c>
      <c r="D12203" s="11" t="s">
        <v>88</v>
      </c>
      <c r="E12203" s="12">
        <v>457.05700000000002</v>
      </c>
      <c r="F12203" s="12">
        <v>0</v>
      </c>
      <c r="G12203" s="11" t="s">
        <v>88</v>
      </c>
      <c r="H12203" s="12">
        <v>522.42399999999998</v>
      </c>
      <c r="I12203" s="12">
        <v>0</v>
      </c>
      <c r="J12203" s="19">
        <f>IF(MONTH(A12203)&gt;VLOOKUP(Totals!$H$2,Totals!$O$5:$P$16,2,FALSE),YEAR(A12203)+1,YEAR(A12203))</f>
        <v>2019</v>
      </c>
    </row>
    <row r="12204" spans="1:10" x14ac:dyDescent="0.2">
      <c r="A12204" s="4">
        <v>43282</v>
      </c>
      <c r="B12204" s="2" t="s">
        <v>72</v>
      </c>
      <c r="C12204" s="2" t="s">
        <v>37</v>
      </c>
      <c r="D12204" s="11">
        <v>50134</v>
      </c>
      <c r="E12204" s="12">
        <v>1507.721</v>
      </c>
      <c r="F12204" s="12">
        <v>57.691000000000003</v>
      </c>
      <c r="G12204" s="11">
        <v>42868</v>
      </c>
      <c r="H12204" s="12">
        <v>1262.385</v>
      </c>
      <c r="I12204" s="12">
        <v>2.3010000000000002</v>
      </c>
      <c r="J12204" s="19">
        <f>IF(MONTH(A12204)&gt;VLOOKUP(Totals!$H$2,Totals!$O$5:$P$16,2,FALSE),YEAR(A12204)+1,YEAR(A12204))</f>
        <v>2019</v>
      </c>
    </row>
    <row r="12205" spans="1:10" x14ac:dyDescent="0.2">
      <c r="A12205" s="4">
        <v>43282</v>
      </c>
      <c r="B12205" s="2" t="s">
        <v>248</v>
      </c>
      <c r="C12205" s="2" t="s">
        <v>18</v>
      </c>
      <c r="D12205" s="11">
        <v>3965</v>
      </c>
      <c r="E12205" s="12">
        <v>170.11</v>
      </c>
      <c r="F12205" s="12">
        <v>0</v>
      </c>
      <c r="G12205" s="11">
        <v>2545</v>
      </c>
      <c r="H12205" s="12">
        <v>161.947</v>
      </c>
      <c r="I12205" s="12">
        <v>0</v>
      </c>
      <c r="J12205" s="19">
        <f>IF(MONTH(A12205)&gt;VLOOKUP(Totals!$H$2,Totals!$O$5:$P$16,2,FALSE),YEAR(A12205)+1,YEAR(A12205))</f>
        <v>2019</v>
      </c>
    </row>
    <row r="12206" spans="1:10" x14ac:dyDescent="0.2">
      <c r="A12206" s="4">
        <v>43282</v>
      </c>
      <c r="B12206" s="2" t="s">
        <v>73</v>
      </c>
      <c r="C12206" s="2" t="s">
        <v>16</v>
      </c>
      <c r="D12206" s="11">
        <v>24659</v>
      </c>
      <c r="E12206" s="12">
        <v>816.56799999999998</v>
      </c>
      <c r="F12206" s="12">
        <v>78.715000000000003</v>
      </c>
      <c r="G12206" s="11">
        <v>22814</v>
      </c>
      <c r="H12206" s="12">
        <v>849.26599999999996</v>
      </c>
      <c r="I12206" s="12">
        <v>0.35599999999999998</v>
      </c>
      <c r="J12206" s="19">
        <f>IF(MONTH(A12206)&gt;VLOOKUP(Totals!$H$2,Totals!$O$5:$P$16,2,FALSE),YEAR(A12206)+1,YEAR(A12206))</f>
        <v>2019</v>
      </c>
    </row>
    <row r="12207" spans="1:10" x14ac:dyDescent="0.2">
      <c r="A12207" s="4">
        <v>43282</v>
      </c>
      <c r="B12207" s="2" t="s">
        <v>74</v>
      </c>
      <c r="C12207" s="2" t="s">
        <v>18</v>
      </c>
      <c r="D12207" s="11" t="s">
        <v>88</v>
      </c>
      <c r="E12207" s="12" t="s">
        <v>88</v>
      </c>
      <c r="F12207" s="12" t="s">
        <v>88</v>
      </c>
      <c r="G12207" s="11" t="s">
        <v>88</v>
      </c>
      <c r="H12207" s="12">
        <v>44.798999999999999</v>
      </c>
      <c r="I12207" s="12">
        <v>0</v>
      </c>
      <c r="J12207" s="19">
        <f>IF(MONTH(A12207)&gt;VLOOKUP(Totals!$H$2,Totals!$O$5:$P$16,2,FALSE),YEAR(A12207)+1,YEAR(A12207))</f>
        <v>2019</v>
      </c>
    </row>
    <row r="12208" spans="1:10" x14ac:dyDescent="0.2">
      <c r="A12208" s="4">
        <v>43282</v>
      </c>
      <c r="B12208" s="2" t="s">
        <v>74</v>
      </c>
      <c r="C12208" s="2" t="s">
        <v>32</v>
      </c>
      <c r="D12208" s="11" t="s">
        <v>88</v>
      </c>
      <c r="E12208" s="12" t="s">
        <v>88</v>
      </c>
      <c r="F12208" s="12" t="s">
        <v>88</v>
      </c>
      <c r="G12208" s="11" t="s">
        <v>88</v>
      </c>
      <c r="H12208" s="12">
        <v>85.28</v>
      </c>
      <c r="I12208" s="12">
        <v>0</v>
      </c>
      <c r="J12208" s="19">
        <f>IF(MONTH(A12208)&gt;VLOOKUP(Totals!$H$2,Totals!$O$5:$P$16,2,FALSE),YEAR(A12208)+1,YEAR(A12208))</f>
        <v>2019</v>
      </c>
    </row>
    <row r="12209" spans="1:10" x14ac:dyDescent="0.2">
      <c r="A12209" s="4">
        <v>43282</v>
      </c>
      <c r="B12209" s="2" t="s">
        <v>74</v>
      </c>
      <c r="C12209" s="2" t="s">
        <v>35</v>
      </c>
      <c r="D12209" s="11" t="s">
        <v>88</v>
      </c>
      <c r="E12209" s="12" t="s">
        <v>88</v>
      </c>
      <c r="F12209" s="12" t="s">
        <v>88</v>
      </c>
      <c r="G12209" s="11" t="s">
        <v>88</v>
      </c>
      <c r="H12209" s="12">
        <v>317.399</v>
      </c>
      <c r="I12209" s="12">
        <v>0</v>
      </c>
      <c r="J12209" s="19">
        <f>IF(MONTH(A12209)&gt;VLOOKUP(Totals!$H$2,Totals!$O$5:$P$16,2,FALSE),YEAR(A12209)+1,YEAR(A12209))</f>
        <v>2019</v>
      </c>
    </row>
    <row r="12210" spans="1:10" x14ac:dyDescent="0.2">
      <c r="A12210" s="4">
        <v>43282</v>
      </c>
      <c r="B12210" s="2" t="s">
        <v>74</v>
      </c>
      <c r="C12210" s="2" t="s">
        <v>16</v>
      </c>
      <c r="D12210" s="11" t="s">
        <v>88</v>
      </c>
      <c r="E12210" s="12">
        <v>1636.14</v>
      </c>
      <c r="F12210" s="12">
        <v>0</v>
      </c>
      <c r="G12210" s="11" t="s">
        <v>88</v>
      </c>
      <c r="H12210" s="12" t="s">
        <v>88</v>
      </c>
      <c r="I12210" s="12" t="s">
        <v>88</v>
      </c>
      <c r="J12210" s="19">
        <f>IF(MONTH(A12210)&gt;VLOOKUP(Totals!$H$2,Totals!$O$5:$P$16,2,FALSE),YEAR(A12210)+1,YEAR(A12210))</f>
        <v>2019</v>
      </c>
    </row>
    <row r="12211" spans="1:10" x14ac:dyDescent="0.2">
      <c r="A12211" s="4">
        <v>43282</v>
      </c>
      <c r="B12211" s="2" t="s">
        <v>75</v>
      </c>
      <c r="C12211" s="2" t="s">
        <v>76</v>
      </c>
      <c r="D12211" s="11">
        <v>19043</v>
      </c>
      <c r="E12211" s="12">
        <v>880.21199999999999</v>
      </c>
      <c r="F12211" s="12">
        <v>0</v>
      </c>
      <c r="G12211" s="11">
        <v>16899</v>
      </c>
      <c r="H12211" s="12">
        <v>439.09300000000002</v>
      </c>
      <c r="I12211" s="12">
        <v>0</v>
      </c>
      <c r="J12211" s="19">
        <f>IF(MONTH(A12211)&gt;VLOOKUP(Totals!$H$2,Totals!$O$5:$P$16,2,FALSE),YEAR(A12211)+1,YEAR(A12211))</f>
        <v>2019</v>
      </c>
    </row>
    <row r="12212" spans="1:10" x14ac:dyDescent="0.2">
      <c r="A12212" s="4">
        <v>43282</v>
      </c>
      <c r="B12212" s="2" t="s">
        <v>193</v>
      </c>
      <c r="C12212" s="2" t="s">
        <v>27</v>
      </c>
      <c r="D12212" s="11">
        <v>14845</v>
      </c>
      <c r="E12212" s="12">
        <v>21.530999999999999</v>
      </c>
      <c r="F12212" s="12">
        <v>0</v>
      </c>
      <c r="G12212" s="11">
        <v>13019</v>
      </c>
      <c r="H12212" s="12">
        <v>66.691999999999993</v>
      </c>
      <c r="I12212" s="12">
        <v>0</v>
      </c>
      <c r="J12212" s="19">
        <f>IF(MONTH(A12212)&gt;VLOOKUP(Totals!$H$2,Totals!$O$5:$P$16,2,FALSE),YEAR(A12212)+1,YEAR(A12212))</f>
        <v>2019</v>
      </c>
    </row>
    <row r="12213" spans="1:10" x14ac:dyDescent="0.2">
      <c r="A12213" s="4">
        <v>43282</v>
      </c>
      <c r="B12213" s="2" t="s">
        <v>193</v>
      </c>
      <c r="C12213" s="2" t="s">
        <v>161</v>
      </c>
      <c r="D12213" s="11">
        <v>11728</v>
      </c>
      <c r="E12213" s="12">
        <v>460.22399999999999</v>
      </c>
      <c r="F12213" s="12">
        <v>0</v>
      </c>
      <c r="G12213" s="11">
        <v>7238</v>
      </c>
      <c r="H12213" s="12">
        <v>140.453</v>
      </c>
      <c r="I12213" s="12">
        <v>0</v>
      </c>
      <c r="J12213" s="19">
        <f>IF(MONTH(A12213)&gt;VLOOKUP(Totals!$H$2,Totals!$O$5:$P$16,2,FALSE),YEAR(A12213)+1,YEAR(A12213))</f>
        <v>2019</v>
      </c>
    </row>
    <row r="12214" spans="1:10" x14ac:dyDescent="0.2">
      <c r="A12214" s="4">
        <v>43282</v>
      </c>
      <c r="B12214" s="2" t="s">
        <v>193</v>
      </c>
      <c r="C12214" s="2" t="s">
        <v>28</v>
      </c>
      <c r="D12214" s="11">
        <v>13519</v>
      </c>
      <c r="E12214" s="12">
        <v>67.98</v>
      </c>
      <c r="F12214" s="12">
        <v>0</v>
      </c>
      <c r="G12214" s="11">
        <v>12019</v>
      </c>
      <c r="H12214" s="12">
        <v>0</v>
      </c>
      <c r="I12214" s="12">
        <v>0</v>
      </c>
      <c r="J12214" s="19">
        <f>IF(MONTH(A12214)&gt;VLOOKUP(Totals!$H$2,Totals!$O$5:$P$16,2,FALSE),YEAR(A12214)+1,YEAR(A12214))</f>
        <v>2019</v>
      </c>
    </row>
    <row r="12215" spans="1:10" x14ac:dyDescent="0.2">
      <c r="A12215" s="4">
        <v>43282</v>
      </c>
      <c r="B12215" s="2" t="s">
        <v>193</v>
      </c>
      <c r="C12215" s="2" t="s">
        <v>11</v>
      </c>
      <c r="D12215" s="11">
        <v>50997</v>
      </c>
      <c r="E12215" s="12">
        <v>58.497</v>
      </c>
      <c r="F12215" s="12">
        <v>0</v>
      </c>
      <c r="G12215" s="11">
        <v>48132</v>
      </c>
      <c r="H12215" s="12">
        <v>47.683</v>
      </c>
      <c r="I12215" s="12">
        <v>0</v>
      </c>
      <c r="J12215" s="19">
        <f>IF(MONTH(A12215)&gt;VLOOKUP(Totals!$H$2,Totals!$O$5:$P$16,2,FALSE),YEAR(A12215)+1,YEAR(A12215))</f>
        <v>2019</v>
      </c>
    </row>
    <row r="12216" spans="1:10" x14ac:dyDescent="0.2">
      <c r="A12216" s="4">
        <v>43282</v>
      </c>
      <c r="B12216" s="2" t="s">
        <v>193</v>
      </c>
      <c r="C12216" s="2" t="s">
        <v>25</v>
      </c>
      <c r="D12216" s="11">
        <v>1742</v>
      </c>
      <c r="E12216" s="12">
        <v>0</v>
      </c>
      <c r="F12216" s="12">
        <v>0</v>
      </c>
      <c r="G12216" s="11">
        <v>1604</v>
      </c>
      <c r="H12216" s="12">
        <v>16.568000000000001</v>
      </c>
      <c r="I12216" s="12">
        <v>0</v>
      </c>
      <c r="J12216" s="19">
        <f>IF(MONTH(A12216)&gt;VLOOKUP(Totals!$H$2,Totals!$O$5:$P$16,2,FALSE),YEAR(A12216)+1,YEAR(A12216))</f>
        <v>2019</v>
      </c>
    </row>
    <row r="12217" spans="1:10" x14ac:dyDescent="0.2">
      <c r="A12217" s="4">
        <v>43282</v>
      </c>
      <c r="B12217" s="2" t="s">
        <v>193</v>
      </c>
      <c r="C12217" s="2" t="s">
        <v>22</v>
      </c>
      <c r="D12217" s="11">
        <v>732</v>
      </c>
      <c r="E12217" s="12">
        <v>0</v>
      </c>
      <c r="F12217" s="12">
        <v>0</v>
      </c>
      <c r="G12217" s="11">
        <v>887</v>
      </c>
      <c r="H12217" s="12">
        <v>12.593999999999999</v>
      </c>
      <c r="I12217" s="12">
        <v>0</v>
      </c>
      <c r="J12217" s="19">
        <f>IF(MONTH(A12217)&gt;VLOOKUP(Totals!$H$2,Totals!$O$5:$P$16,2,FALSE),YEAR(A12217)+1,YEAR(A12217))</f>
        <v>2019</v>
      </c>
    </row>
    <row r="12218" spans="1:10" x14ac:dyDescent="0.2">
      <c r="A12218" s="4">
        <v>43282</v>
      </c>
      <c r="B12218" s="2" t="s">
        <v>193</v>
      </c>
      <c r="C12218" s="2" t="s">
        <v>61</v>
      </c>
      <c r="D12218" s="11">
        <v>1184</v>
      </c>
      <c r="E12218" s="12">
        <v>1.2509999999999999</v>
      </c>
      <c r="F12218" s="12">
        <v>0</v>
      </c>
      <c r="G12218" s="11">
        <v>1107</v>
      </c>
      <c r="H12218" s="12">
        <v>0.24</v>
      </c>
      <c r="I12218" s="12">
        <v>0</v>
      </c>
      <c r="J12218" s="19">
        <f>IF(MONTH(A12218)&gt;VLOOKUP(Totals!$H$2,Totals!$O$5:$P$16,2,FALSE),YEAR(A12218)+1,YEAR(A12218))</f>
        <v>2019</v>
      </c>
    </row>
    <row r="12219" spans="1:10" x14ac:dyDescent="0.2">
      <c r="A12219" s="4">
        <v>43282</v>
      </c>
      <c r="B12219" s="2" t="s">
        <v>193</v>
      </c>
      <c r="C12219" s="2" t="s">
        <v>16</v>
      </c>
      <c r="D12219" s="11">
        <v>21109</v>
      </c>
      <c r="E12219" s="12">
        <v>903.86400000000003</v>
      </c>
      <c r="F12219" s="12">
        <v>0</v>
      </c>
      <c r="G12219" s="11">
        <v>19426</v>
      </c>
      <c r="H12219" s="12">
        <v>992.58399999999995</v>
      </c>
      <c r="I12219" s="12">
        <v>0</v>
      </c>
      <c r="J12219" s="19">
        <f>IF(MONTH(A12219)&gt;VLOOKUP(Totals!$H$2,Totals!$O$5:$P$16,2,FALSE),YEAR(A12219)+1,YEAR(A12219))</f>
        <v>2019</v>
      </c>
    </row>
    <row r="12220" spans="1:10" x14ac:dyDescent="0.2">
      <c r="A12220" s="4">
        <v>43282</v>
      </c>
      <c r="B12220" s="2" t="s">
        <v>193</v>
      </c>
      <c r="C12220" s="2" t="s">
        <v>30</v>
      </c>
      <c r="D12220" s="11">
        <v>3194</v>
      </c>
      <c r="E12220" s="12">
        <v>1.665</v>
      </c>
      <c r="F12220" s="12">
        <v>0</v>
      </c>
      <c r="G12220" s="11">
        <v>2926</v>
      </c>
      <c r="H12220" s="12">
        <v>9.7349999999999994</v>
      </c>
      <c r="I12220" s="12">
        <v>0</v>
      </c>
      <c r="J12220" s="19">
        <f>IF(MONTH(A12220)&gt;VLOOKUP(Totals!$H$2,Totals!$O$5:$P$16,2,FALSE),YEAR(A12220)+1,YEAR(A12220))</f>
        <v>2019</v>
      </c>
    </row>
    <row r="12221" spans="1:10" x14ac:dyDescent="0.2">
      <c r="A12221" s="4">
        <v>43282</v>
      </c>
      <c r="B12221" s="2" t="s">
        <v>193</v>
      </c>
      <c r="C12221" s="2" t="s">
        <v>62</v>
      </c>
      <c r="D12221" s="11">
        <v>2034</v>
      </c>
      <c r="E12221" s="12">
        <v>1.5329999999999999</v>
      </c>
      <c r="F12221" s="12">
        <v>0</v>
      </c>
      <c r="G12221" s="11">
        <v>2170</v>
      </c>
      <c r="H12221" s="12">
        <v>1.3520000000000001</v>
      </c>
      <c r="I12221" s="12">
        <v>0</v>
      </c>
      <c r="J12221" s="19">
        <f>IF(MONTH(A12221)&gt;VLOOKUP(Totals!$H$2,Totals!$O$5:$P$16,2,FALSE),YEAR(A12221)+1,YEAR(A12221))</f>
        <v>2019</v>
      </c>
    </row>
    <row r="12222" spans="1:10" x14ac:dyDescent="0.2">
      <c r="A12222" s="4">
        <v>43282</v>
      </c>
      <c r="B12222" s="2" t="s">
        <v>236</v>
      </c>
      <c r="C12222" s="2" t="s">
        <v>18</v>
      </c>
      <c r="D12222" s="11">
        <v>11379</v>
      </c>
      <c r="E12222" s="12">
        <v>565.85</v>
      </c>
      <c r="F12222" s="12">
        <v>14.416</v>
      </c>
      <c r="G12222" s="11">
        <v>7836</v>
      </c>
      <c r="H12222" s="12">
        <v>608.34900000000005</v>
      </c>
      <c r="I12222" s="12">
        <v>0</v>
      </c>
      <c r="J12222" s="19">
        <f>IF(MONTH(A12222)&gt;VLOOKUP(Totals!$H$2,Totals!$O$5:$P$16,2,FALSE),YEAR(A12222)+1,YEAR(A12222))</f>
        <v>2019</v>
      </c>
    </row>
    <row r="12223" spans="1:10" x14ac:dyDescent="0.2">
      <c r="A12223" s="4">
        <v>43313</v>
      </c>
      <c r="B12223" s="2" t="s">
        <v>233</v>
      </c>
      <c r="C12223" s="2" t="s">
        <v>13</v>
      </c>
      <c r="D12223" s="11">
        <v>5961</v>
      </c>
      <c r="E12223" s="12">
        <v>7.0049999999999999</v>
      </c>
      <c r="F12223" s="12">
        <v>0.25800000000000001</v>
      </c>
      <c r="G12223" s="11">
        <v>5190</v>
      </c>
      <c r="H12223" s="12">
        <v>75.792000000000002</v>
      </c>
      <c r="I12223" s="12">
        <v>8.2560000000000002</v>
      </c>
      <c r="J12223" s="19">
        <f>IF(MONTH(A12223)&gt;VLOOKUP(Totals!$H$2,Totals!$O$5:$P$16,2,FALSE),YEAR(A12223)+1,YEAR(A12223))</f>
        <v>2019</v>
      </c>
    </row>
    <row r="12224" spans="1:10" x14ac:dyDescent="0.2">
      <c r="A12224" s="4">
        <v>43313</v>
      </c>
      <c r="B12224" s="2" t="s">
        <v>14</v>
      </c>
      <c r="C12224" s="2" t="s">
        <v>15</v>
      </c>
      <c r="D12224" s="11">
        <v>17652</v>
      </c>
      <c r="E12224" s="12">
        <v>438.72500000000002</v>
      </c>
      <c r="F12224" s="12">
        <v>11.589</v>
      </c>
      <c r="G12224" s="11">
        <v>18604</v>
      </c>
      <c r="H12224" s="12">
        <v>287.47500000000002</v>
      </c>
      <c r="I12224" s="12">
        <v>24.776</v>
      </c>
      <c r="J12224" s="19">
        <f>IF(MONTH(A12224)&gt;VLOOKUP(Totals!$H$2,Totals!$O$5:$P$16,2,FALSE),YEAR(A12224)+1,YEAR(A12224))</f>
        <v>2019</v>
      </c>
    </row>
    <row r="12225" spans="1:10" x14ac:dyDescent="0.2">
      <c r="A12225" s="4">
        <v>43313</v>
      </c>
      <c r="B12225" s="2" t="s">
        <v>17</v>
      </c>
      <c r="C12225" s="2" t="s">
        <v>18</v>
      </c>
      <c r="D12225" s="11">
        <v>17341</v>
      </c>
      <c r="E12225" s="12">
        <v>346.01799999999997</v>
      </c>
      <c r="F12225" s="12">
        <v>42.146999999999998</v>
      </c>
      <c r="G12225" s="11">
        <v>16894</v>
      </c>
      <c r="H12225" s="12">
        <v>664.48500000000001</v>
      </c>
      <c r="I12225" s="12">
        <v>6.0000000000000001E-3</v>
      </c>
      <c r="J12225" s="19">
        <f>IF(MONTH(A12225)&gt;VLOOKUP(Totals!$H$2,Totals!$O$5:$P$16,2,FALSE),YEAR(A12225)+1,YEAR(A12225))</f>
        <v>2019</v>
      </c>
    </row>
    <row r="12226" spans="1:10" x14ac:dyDescent="0.2">
      <c r="A12226" s="4">
        <v>43313</v>
      </c>
      <c r="B12226" s="2" t="s">
        <v>205</v>
      </c>
      <c r="C12226" s="2" t="s">
        <v>65</v>
      </c>
      <c r="D12226" s="11">
        <v>6515</v>
      </c>
      <c r="E12226" s="12">
        <v>140.62899999999999</v>
      </c>
      <c r="F12226" s="12">
        <v>0.60399999999999998</v>
      </c>
      <c r="G12226" s="11">
        <v>5920</v>
      </c>
      <c r="H12226" s="12">
        <v>152.036</v>
      </c>
      <c r="I12226" s="12">
        <v>1.2E-2</v>
      </c>
      <c r="J12226" s="19">
        <f>IF(MONTH(A12226)&gt;VLOOKUP(Totals!$H$2,Totals!$O$5:$P$16,2,FALSE),YEAR(A12226)+1,YEAR(A12226))</f>
        <v>2019</v>
      </c>
    </row>
    <row r="12227" spans="1:10" x14ac:dyDescent="0.2">
      <c r="A12227" s="4">
        <v>43313</v>
      </c>
      <c r="B12227" s="2" t="s">
        <v>19</v>
      </c>
      <c r="C12227" s="2" t="s">
        <v>20</v>
      </c>
      <c r="D12227" s="11">
        <v>2798</v>
      </c>
      <c r="E12227" s="12">
        <v>54.732999999999997</v>
      </c>
      <c r="F12227" s="12">
        <v>0.312</v>
      </c>
      <c r="G12227" s="11">
        <v>2935</v>
      </c>
      <c r="H12227" s="12">
        <v>51.24</v>
      </c>
      <c r="I12227" s="12">
        <v>0</v>
      </c>
      <c r="J12227" s="19">
        <f>IF(MONTH(A12227)&gt;VLOOKUP(Totals!$H$2,Totals!$O$5:$P$16,2,FALSE),YEAR(A12227)+1,YEAR(A12227))</f>
        <v>2019</v>
      </c>
    </row>
    <row r="12228" spans="1:10" x14ac:dyDescent="0.2">
      <c r="A12228" s="4">
        <v>43313</v>
      </c>
      <c r="B12228" s="2" t="s">
        <v>23</v>
      </c>
      <c r="C12228" s="2" t="s">
        <v>143</v>
      </c>
      <c r="D12228" s="11">
        <v>1162</v>
      </c>
      <c r="E12228" s="12">
        <v>0.158</v>
      </c>
      <c r="F12228" s="12">
        <v>3.5000000000000003E-2</v>
      </c>
      <c r="G12228" s="11">
        <v>1387</v>
      </c>
      <c r="H12228" s="12">
        <v>12.154999999999999</v>
      </c>
      <c r="I12228" s="12">
        <v>0</v>
      </c>
      <c r="J12228" s="19">
        <f>IF(MONTH(A12228)&gt;VLOOKUP(Totals!$H$2,Totals!$O$5:$P$16,2,FALSE),YEAR(A12228)+1,YEAR(A12228))</f>
        <v>2019</v>
      </c>
    </row>
    <row r="12229" spans="1:10" x14ac:dyDescent="0.2">
      <c r="A12229" s="4">
        <v>43313</v>
      </c>
      <c r="B12229" s="2" t="s">
        <v>23</v>
      </c>
      <c r="C12229" s="2" t="s">
        <v>11</v>
      </c>
      <c r="D12229" s="11">
        <v>106693</v>
      </c>
      <c r="E12229" s="12">
        <v>2425.9679999999998</v>
      </c>
      <c r="F12229" s="12">
        <v>129.53700000000001</v>
      </c>
      <c r="G12229" s="11">
        <v>106979</v>
      </c>
      <c r="H12229" s="12">
        <v>2553.2910000000002</v>
      </c>
      <c r="I12229" s="12">
        <v>4.8</v>
      </c>
      <c r="J12229" s="19">
        <f>IF(MONTH(A12229)&gt;VLOOKUP(Totals!$H$2,Totals!$O$5:$P$16,2,FALSE),YEAR(A12229)+1,YEAR(A12229))</f>
        <v>2019</v>
      </c>
    </row>
    <row r="12230" spans="1:10" x14ac:dyDescent="0.2">
      <c r="A12230" s="4">
        <v>43313</v>
      </c>
      <c r="B12230" s="2" t="s">
        <v>24</v>
      </c>
      <c r="C12230" s="2" t="s">
        <v>25</v>
      </c>
      <c r="D12230" s="11">
        <v>6759</v>
      </c>
      <c r="E12230" s="12">
        <v>33.149000000000001</v>
      </c>
      <c r="F12230" s="12">
        <v>0</v>
      </c>
      <c r="G12230" s="11">
        <v>6610</v>
      </c>
      <c r="H12230" s="12">
        <v>230.94</v>
      </c>
      <c r="I12230" s="12">
        <v>0</v>
      </c>
      <c r="J12230" s="19">
        <f>IF(MONTH(A12230)&gt;VLOOKUP(Totals!$H$2,Totals!$O$5:$P$16,2,FALSE),YEAR(A12230)+1,YEAR(A12230))</f>
        <v>2019</v>
      </c>
    </row>
    <row r="12231" spans="1:10" x14ac:dyDescent="0.2">
      <c r="A12231" s="4">
        <v>43313</v>
      </c>
      <c r="B12231" s="2" t="s">
        <v>29</v>
      </c>
      <c r="C12231" s="2" t="s">
        <v>30</v>
      </c>
      <c r="D12231" s="11">
        <v>5585</v>
      </c>
      <c r="E12231" s="12">
        <v>3.0830000000000002</v>
      </c>
      <c r="F12231" s="12">
        <v>2.4350000000000001</v>
      </c>
      <c r="G12231" s="11">
        <v>5119</v>
      </c>
      <c r="H12231" s="12">
        <v>32.805999999999997</v>
      </c>
      <c r="I12231" s="12">
        <v>3.54</v>
      </c>
      <c r="J12231" s="19">
        <f>IF(MONTH(A12231)&gt;VLOOKUP(Totals!$H$2,Totals!$O$5:$P$16,2,FALSE),YEAR(A12231)+1,YEAR(A12231))</f>
        <v>2019</v>
      </c>
    </row>
    <row r="12232" spans="1:10" x14ac:dyDescent="0.2">
      <c r="A12232" s="4">
        <v>43313</v>
      </c>
      <c r="B12232" s="2" t="s">
        <v>154</v>
      </c>
      <c r="C12232" s="2" t="s">
        <v>34</v>
      </c>
      <c r="D12232" s="11">
        <v>46100</v>
      </c>
      <c r="E12232" s="12">
        <v>1293.164</v>
      </c>
      <c r="F12232" s="12">
        <v>0</v>
      </c>
      <c r="G12232" s="11">
        <v>41544</v>
      </c>
      <c r="H12232" s="12">
        <v>792.20500000000004</v>
      </c>
      <c r="I12232" s="12">
        <v>0</v>
      </c>
      <c r="J12232" s="19">
        <f>IF(MONTH(A12232)&gt;VLOOKUP(Totals!$H$2,Totals!$O$5:$P$16,2,FALSE),YEAR(A12232)+1,YEAR(A12232))</f>
        <v>2019</v>
      </c>
    </row>
    <row r="12233" spans="1:10" x14ac:dyDescent="0.2">
      <c r="A12233" s="4">
        <v>43313</v>
      </c>
      <c r="B12233" s="2" t="s">
        <v>154</v>
      </c>
      <c r="C12233" s="2" t="s">
        <v>11</v>
      </c>
      <c r="D12233" s="11">
        <v>3892</v>
      </c>
      <c r="E12233" s="12">
        <v>0</v>
      </c>
      <c r="F12233" s="12">
        <v>0</v>
      </c>
      <c r="G12233" s="11">
        <v>4741</v>
      </c>
      <c r="H12233" s="12">
        <v>59.121000000000002</v>
      </c>
      <c r="I12233" s="12">
        <v>0</v>
      </c>
      <c r="J12233" s="19">
        <f>IF(MONTH(A12233)&gt;VLOOKUP(Totals!$H$2,Totals!$O$5:$P$16,2,FALSE),YEAR(A12233)+1,YEAR(A12233))</f>
        <v>2019</v>
      </c>
    </row>
    <row r="12234" spans="1:10" x14ac:dyDescent="0.2">
      <c r="A12234" s="4">
        <v>43313</v>
      </c>
      <c r="B12234" s="2" t="s">
        <v>237</v>
      </c>
      <c r="C12234" s="2" t="s">
        <v>33</v>
      </c>
      <c r="D12234" s="11">
        <v>5378</v>
      </c>
      <c r="E12234" s="12">
        <v>491.39299999999997</v>
      </c>
      <c r="F12234" s="12">
        <v>0.31</v>
      </c>
      <c r="G12234" s="11">
        <v>5857</v>
      </c>
      <c r="H12234" s="12">
        <v>157.76599999999999</v>
      </c>
      <c r="I12234" s="12">
        <v>0</v>
      </c>
      <c r="J12234" s="19">
        <f>IF(MONTH(A12234)&gt;VLOOKUP(Totals!$H$2,Totals!$O$5:$P$16,2,FALSE),YEAR(A12234)+1,YEAR(A12234))</f>
        <v>2019</v>
      </c>
    </row>
    <row r="12235" spans="1:10" x14ac:dyDescent="0.2">
      <c r="A12235" s="4">
        <v>43313</v>
      </c>
      <c r="B12235" s="2" t="s">
        <v>238</v>
      </c>
      <c r="C12235" s="2" t="s">
        <v>16</v>
      </c>
      <c r="D12235" s="11">
        <v>6408</v>
      </c>
      <c r="E12235" s="12">
        <v>159.553</v>
      </c>
      <c r="F12235" s="12">
        <v>64.043999999999997</v>
      </c>
      <c r="G12235" s="11">
        <v>7531</v>
      </c>
      <c r="H12235" s="12">
        <v>253.32</v>
      </c>
      <c r="I12235" s="12">
        <v>0</v>
      </c>
      <c r="J12235" s="19">
        <f>IF(MONTH(A12235)&gt;VLOOKUP(Totals!$H$2,Totals!$O$5:$P$16,2,FALSE),YEAR(A12235)+1,YEAR(A12235))</f>
        <v>2019</v>
      </c>
    </row>
    <row r="12236" spans="1:10" x14ac:dyDescent="0.2">
      <c r="A12236" s="4">
        <v>43313</v>
      </c>
      <c r="B12236" s="2" t="s">
        <v>31</v>
      </c>
      <c r="C12236" s="2" t="s">
        <v>32</v>
      </c>
      <c r="D12236" s="11">
        <v>7302</v>
      </c>
      <c r="E12236" s="12">
        <v>152.17400000000001</v>
      </c>
      <c r="F12236" s="12">
        <v>30.071000000000002</v>
      </c>
      <c r="G12236" s="11">
        <v>7298</v>
      </c>
      <c r="H12236" s="12">
        <v>194.30099999999999</v>
      </c>
      <c r="I12236" s="12">
        <v>0</v>
      </c>
      <c r="J12236" s="19">
        <f>IF(MONTH(A12236)&gt;VLOOKUP(Totals!$H$2,Totals!$O$5:$P$16,2,FALSE),YEAR(A12236)+1,YEAR(A12236))</f>
        <v>2019</v>
      </c>
    </row>
    <row r="12237" spans="1:10" x14ac:dyDescent="0.2">
      <c r="A12237" s="4">
        <v>43313</v>
      </c>
      <c r="B12237" s="2" t="s">
        <v>244</v>
      </c>
      <c r="C12237" s="2" t="s">
        <v>28</v>
      </c>
      <c r="D12237" s="11">
        <v>7068</v>
      </c>
      <c r="E12237" s="12">
        <v>0</v>
      </c>
      <c r="F12237" s="12">
        <v>0</v>
      </c>
      <c r="G12237" s="11">
        <v>5912</v>
      </c>
      <c r="H12237" s="12">
        <v>0</v>
      </c>
      <c r="I12237" s="12">
        <v>0</v>
      </c>
      <c r="J12237" s="19">
        <f>IF(MONTH(A12237)&gt;VLOOKUP(Totals!$H$2,Totals!$O$5:$P$16,2,FALSE),YEAR(A12237)+1,YEAR(A12237))</f>
        <v>2019</v>
      </c>
    </row>
    <row r="12238" spans="1:10" x14ac:dyDescent="0.2">
      <c r="A12238" s="4">
        <v>43313</v>
      </c>
      <c r="B12238" s="2" t="s">
        <v>241</v>
      </c>
      <c r="C12238" s="2" t="s">
        <v>18</v>
      </c>
      <c r="D12238" s="11">
        <v>2982</v>
      </c>
      <c r="E12238" s="12">
        <v>179.822</v>
      </c>
      <c r="F12238" s="12">
        <v>0</v>
      </c>
      <c r="G12238" s="11">
        <v>3174</v>
      </c>
      <c r="H12238" s="12">
        <v>178.34100000000001</v>
      </c>
      <c r="I12238" s="12">
        <v>0</v>
      </c>
      <c r="J12238" s="19">
        <f>IF(MONTH(A12238)&gt;VLOOKUP(Totals!$H$2,Totals!$O$5:$P$16,2,FALSE),YEAR(A12238)+1,YEAR(A12238))</f>
        <v>2019</v>
      </c>
    </row>
    <row r="12239" spans="1:10" x14ac:dyDescent="0.2">
      <c r="A12239" s="4">
        <v>43313</v>
      </c>
      <c r="B12239" s="2" t="s">
        <v>36</v>
      </c>
      <c r="C12239" s="2" t="s">
        <v>35</v>
      </c>
      <c r="D12239" s="11">
        <v>2253</v>
      </c>
      <c r="E12239" s="12">
        <v>12.653</v>
      </c>
      <c r="F12239" s="12">
        <v>0</v>
      </c>
      <c r="G12239" s="11">
        <v>2162</v>
      </c>
      <c r="H12239" s="12">
        <v>160.03</v>
      </c>
      <c r="I12239" s="12">
        <v>0</v>
      </c>
      <c r="J12239" s="19">
        <f>IF(MONTH(A12239)&gt;VLOOKUP(Totals!$H$2,Totals!$O$5:$P$16,2,FALSE),YEAR(A12239)+1,YEAR(A12239))</f>
        <v>2019</v>
      </c>
    </row>
    <row r="12240" spans="1:10" x14ac:dyDescent="0.2">
      <c r="A12240" s="4">
        <v>43313</v>
      </c>
      <c r="B12240" s="2" t="s">
        <v>36</v>
      </c>
      <c r="C12240" s="2" t="s">
        <v>38</v>
      </c>
      <c r="D12240" s="11">
        <v>4584</v>
      </c>
      <c r="E12240" s="12">
        <v>377.07400000000001</v>
      </c>
      <c r="F12240" s="12">
        <v>8.6869999999999994</v>
      </c>
      <c r="G12240" s="11">
        <v>5108</v>
      </c>
      <c r="H12240" s="12">
        <v>77.394000000000005</v>
      </c>
      <c r="I12240" s="12">
        <v>0</v>
      </c>
      <c r="J12240" s="19">
        <f>IF(MONTH(A12240)&gt;VLOOKUP(Totals!$H$2,Totals!$O$5:$P$16,2,FALSE),YEAR(A12240)+1,YEAR(A12240))</f>
        <v>2019</v>
      </c>
    </row>
    <row r="12241" spans="1:10" x14ac:dyDescent="0.2">
      <c r="A12241" s="4">
        <v>43313</v>
      </c>
      <c r="B12241" s="2" t="s">
        <v>41</v>
      </c>
      <c r="C12241" s="2" t="s">
        <v>161</v>
      </c>
      <c r="D12241" s="11">
        <v>71312</v>
      </c>
      <c r="E12241" s="12">
        <v>3750.1480000000001</v>
      </c>
      <c r="F12241" s="12">
        <v>12.723000000000001</v>
      </c>
      <c r="G12241" s="11">
        <v>80783</v>
      </c>
      <c r="H12241" s="12">
        <v>2977.473</v>
      </c>
      <c r="I12241" s="12">
        <v>1.0860000000000001</v>
      </c>
      <c r="J12241" s="19">
        <f>IF(MONTH(A12241)&gt;VLOOKUP(Totals!$H$2,Totals!$O$5:$P$16,2,FALSE),YEAR(A12241)+1,YEAR(A12241))</f>
        <v>2019</v>
      </c>
    </row>
    <row r="12242" spans="1:10" x14ac:dyDescent="0.2">
      <c r="A12242" s="4">
        <v>43313</v>
      </c>
      <c r="B12242" s="2" t="s">
        <v>226</v>
      </c>
      <c r="C12242" s="2" t="s">
        <v>52</v>
      </c>
      <c r="D12242" s="11">
        <v>8416</v>
      </c>
      <c r="E12242" s="12">
        <v>265.56299999999999</v>
      </c>
      <c r="F12242" s="12">
        <v>0</v>
      </c>
      <c r="G12242" s="11">
        <v>6781</v>
      </c>
      <c r="H12242" s="12">
        <v>244.49299999999999</v>
      </c>
      <c r="I12242" s="12">
        <v>0</v>
      </c>
      <c r="J12242" s="19">
        <f>IF(MONTH(A12242)&gt;VLOOKUP(Totals!$H$2,Totals!$O$5:$P$16,2,FALSE),YEAR(A12242)+1,YEAR(A12242))</f>
        <v>2019</v>
      </c>
    </row>
    <row r="12243" spans="1:10" x14ac:dyDescent="0.2">
      <c r="A12243" s="4">
        <v>43313</v>
      </c>
      <c r="B12243" s="2" t="s">
        <v>42</v>
      </c>
      <c r="C12243" s="2" t="s">
        <v>11</v>
      </c>
      <c r="D12243" s="11">
        <v>5201</v>
      </c>
      <c r="E12243" s="12">
        <v>37.979999999999997</v>
      </c>
      <c r="F12243" s="12">
        <v>0</v>
      </c>
      <c r="G12243" s="11">
        <v>6027</v>
      </c>
      <c r="H12243" s="12">
        <v>312.10599999999999</v>
      </c>
      <c r="I12243" s="12">
        <v>0</v>
      </c>
      <c r="J12243" s="19">
        <f>IF(MONTH(A12243)&gt;VLOOKUP(Totals!$H$2,Totals!$O$5:$P$16,2,FALSE),YEAR(A12243)+1,YEAR(A12243))</f>
        <v>2019</v>
      </c>
    </row>
    <row r="12244" spans="1:10" x14ac:dyDescent="0.2">
      <c r="A12244" s="4">
        <v>43313</v>
      </c>
      <c r="B12244" s="2" t="s">
        <v>42</v>
      </c>
      <c r="C12244" s="2" t="s">
        <v>43</v>
      </c>
      <c r="D12244" s="11">
        <v>14566</v>
      </c>
      <c r="E12244" s="12">
        <v>503.45699999999999</v>
      </c>
      <c r="F12244" s="12">
        <v>47.442</v>
      </c>
      <c r="G12244" s="11">
        <v>18423</v>
      </c>
      <c r="H12244" s="12">
        <v>804.85599999999999</v>
      </c>
      <c r="I12244" s="12">
        <v>3.4940000000000002</v>
      </c>
      <c r="J12244" s="19">
        <f>IF(MONTH(A12244)&gt;VLOOKUP(Totals!$H$2,Totals!$O$5:$P$16,2,FALSE),YEAR(A12244)+1,YEAR(A12244))</f>
        <v>2019</v>
      </c>
    </row>
    <row r="12245" spans="1:10" x14ac:dyDescent="0.2">
      <c r="A12245" s="4">
        <v>43313</v>
      </c>
      <c r="B12245" s="2" t="s">
        <v>44</v>
      </c>
      <c r="C12245" s="2" t="s">
        <v>18</v>
      </c>
      <c r="D12245" s="11">
        <v>27857</v>
      </c>
      <c r="E12245" s="12">
        <v>648.92399999999998</v>
      </c>
      <c r="F12245" s="12">
        <v>42.649000000000001</v>
      </c>
      <c r="G12245" s="11">
        <v>29245</v>
      </c>
      <c r="H12245" s="12">
        <v>1047.32</v>
      </c>
      <c r="I12245" s="12">
        <v>0</v>
      </c>
      <c r="J12245" s="19">
        <f>IF(MONTH(A12245)&gt;VLOOKUP(Totals!$H$2,Totals!$O$5:$P$16,2,FALSE),YEAR(A12245)+1,YEAR(A12245))</f>
        <v>2019</v>
      </c>
    </row>
    <row r="12246" spans="1:10" x14ac:dyDescent="0.2">
      <c r="A12246" s="4">
        <v>43313</v>
      </c>
      <c r="B12246" s="2" t="s">
        <v>45</v>
      </c>
      <c r="C12246" s="2" t="s">
        <v>18</v>
      </c>
      <c r="D12246" s="11">
        <v>52821</v>
      </c>
      <c r="E12246" s="12">
        <v>2289.4459999999999</v>
      </c>
      <c r="F12246" s="12">
        <v>178.96899999999999</v>
      </c>
      <c r="G12246" s="11">
        <v>53825</v>
      </c>
      <c r="H12246" s="12">
        <v>1927.3109999999999</v>
      </c>
      <c r="I12246" s="12">
        <v>33.954000000000001</v>
      </c>
      <c r="J12246" s="19">
        <f>IF(MONTH(A12246)&gt;VLOOKUP(Totals!$H$2,Totals!$O$5:$P$16,2,FALSE),YEAR(A12246)+1,YEAR(A12246))</f>
        <v>2019</v>
      </c>
    </row>
    <row r="12247" spans="1:10" x14ac:dyDescent="0.2">
      <c r="A12247" s="4">
        <v>43313</v>
      </c>
      <c r="B12247" s="2" t="s">
        <v>165</v>
      </c>
      <c r="C12247" s="2" t="s">
        <v>16</v>
      </c>
      <c r="D12247" s="11">
        <v>6203</v>
      </c>
      <c r="E12247" s="12">
        <v>403.99700000000001</v>
      </c>
      <c r="F12247" s="12">
        <v>34.116</v>
      </c>
      <c r="G12247" s="11">
        <v>7256</v>
      </c>
      <c r="H12247" s="12">
        <v>363.416</v>
      </c>
      <c r="I12247" s="12">
        <v>0</v>
      </c>
      <c r="J12247" s="19">
        <f>IF(MONTH(A12247)&gt;VLOOKUP(Totals!$H$2,Totals!$O$5:$P$16,2,FALSE),YEAR(A12247)+1,YEAR(A12247))</f>
        <v>2019</v>
      </c>
    </row>
    <row r="12248" spans="1:10" x14ac:dyDescent="0.2">
      <c r="A12248" s="4">
        <v>43313</v>
      </c>
      <c r="B12248" s="2" t="s">
        <v>251</v>
      </c>
      <c r="C12248" s="2" t="s">
        <v>18</v>
      </c>
      <c r="D12248" s="11">
        <v>351</v>
      </c>
      <c r="E12248" s="12">
        <v>6.3440000000000003</v>
      </c>
      <c r="F12248" s="12">
        <v>0</v>
      </c>
      <c r="G12248" s="11">
        <v>399</v>
      </c>
      <c r="H12248" s="12">
        <v>7.52</v>
      </c>
      <c r="I12248" s="12">
        <v>0</v>
      </c>
      <c r="J12248" s="19">
        <f>IF(MONTH(A12248)&gt;VLOOKUP(Totals!$H$2,Totals!$O$5:$P$16,2,FALSE),YEAR(A12248)+1,YEAR(A12248))</f>
        <v>2019</v>
      </c>
    </row>
    <row r="12249" spans="1:10" x14ac:dyDescent="0.2">
      <c r="A12249" s="4">
        <v>43313</v>
      </c>
      <c r="B12249" s="2" t="s">
        <v>48</v>
      </c>
      <c r="C12249" s="2" t="s">
        <v>161</v>
      </c>
      <c r="D12249" s="11" t="s">
        <v>88</v>
      </c>
      <c r="E12249" s="12" t="s">
        <v>88</v>
      </c>
      <c r="F12249" s="12" t="s">
        <v>88</v>
      </c>
      <c r="G12249" s="11" t="s">
        <v>88</v>
      </c>
      <c r="H12249" s="12">
        <v>114.03</v>
      </c>
      <c r="I12249" s="12">
        <v>0</v>
      </c>
      <c r="J12249" s="19">
        <f>IF(MONTH(A12249)&gt;VLOOKUP(Totals!$H$2,Totals!$O$5:$P$16,2,FALSE),YEAR(A12249)+1,YEAR(A12249))</f>
        <v>2019</v>
      </c>
    </row>
    <row r="12250" spans="1:10" x14ac:dyDescent="0.2">
      <c r="A12250" s="4">
        <v>43313</v>
      </c>
      <c r="B12250" s="2" t="s">
        <v>48</v>
      </c>
      <c r="C12250" s="2" t="s">
        <v>11</v>
      </c>
      <c r="D12250" s="11">
        <v>5167</v>
      </c>
      <c r="E12250" s="12">
        <v>440.23399999999998</v>
      </c>
      <c r="F12250" s="12">
        <v>0</v>
      </c>
      <c r="G12250" s="11">
        <v>5288</v>
      </c>
      <c r="H12250" s="12">
        <v>165.38200000000001</v>
      </c>
      <c r="I12250" s="12">
        <v>0</v>
      </c>
      <c r="J12250" s="19">
        <f>IF(MONTH(A12250)&gt;VLOOKUP(Totals!$H$2,Totals!$O$5:$P$16,2,FALSE),YEAR(A12250)+1,YEAR(A12250))</f>
        <v>2019</v>
      </c>
    </row>
    <row r="12251" spans="1:10" x14ac:dyDescent="0.2">
      <c r="A12251" s="4">
        <v>43313</v>
      </c>
      <c r="B12251" s="2" t="s">
        <v>48</v>
      </c>
      <c r="C12251" s="2" t="s">
        <v>35</v>
      </c>
      <c r="D12251" s="11">
        <v>11063</v>
      </c>
      <c r="E12251" s="12">
        <v>46.674999999999997</v>
      </c>
      <c r="F12251" s="12">
        <v>0.25900000000000001</v>
      </c>
      <c r="G12251" s="11">
        <v>8252</v>
      </c>
      <c r="H12251" s="12">
        <v>81.191000000000003</v>
      </c>
      <c r="I12251" s="12">
        <v>0</v>
      </c>
      <c r="J12251" s="19">
        <f>IF(MONTH(A12251)&gt;VLOOKUP(Totals!$H$2,Totals!$O$5:$P$16,2,FALSE),YEAR(A12251)+1,YEAR(A12251))</f>
        <v>2019</v>
      </c>
    </row>
    <row r="12252" spans="1:10" x14ac:dyDescent="0.2">
      <c r="A12252" s="4">
        <v>43313</v>
      </c>
      <c r="B12252" s="2" t="s">
        <v>48</v>
      </c>
      <c r="C12252" s="2" t="s">
        <v>37</v>
      </c>
      <c r="D12252" s="11">
        <v>5437</v>
      </c>
      <c r="E12252" s="12">
        <v>0.47899999999999998</v>
      </c>
      <c r="F12252" s="12">
        <v>0</v>
      </c>
      <c r="G12252" s="11">
        <v>3911</v>
      </c>
      <c r="H12252" s="12">
        <v>1.3540000000000001</v>
      </c>
      <c r="I12252" s="12">
        <v>0</v>
      </c>
      <c r="J12252" s="19">
        <f>IF(MONTH(A12252)&gt;VLOOKUP(Totals!$H$2,Totals!$O$5:$P$16,2,FALSE),YEAR(A12252)+1,YEAR(A12252))</f>
        <v>2019</v>
      </c>
    </row>
    <row r="12253" spans="1:10" x14ac:dyDescent="0.2">
      <c r="A12253" s="4">
        <v>43313</v>
      </c>
      <c r="B12253" s="2" t="s">
        <v>48</v>
      </c>
      <c r="C12253" s="2" t="s">
        <v>49</v>
      </c>
      <c r="D12253" s="11">
        <v>110094</v>
      </c>
      <c r="E12253" s="12">
        <v>3499.0590000000002</v>
      </c>
      <c r="F12253" s="12">
        <v>112.875</v>
      </c>
      <c r="G12253" s="11">
        <v>126106</v>
      </c>
      <c r="H12253" s="12">
        <v>3158.6990000000001</v>
      </c>
      <c r="I12253" s="12">
        <v>62.820999999999998</v>
      </c>
      <c r="J12253" s="19">
        <f>IF(MONTH(A12253)&gt;VLOOKUP(Totals!$H$2,Totals!$O$5:$P$16,2,FALSE),YEAR(A12253)+1,YEAR(A12253))</f>
        <v>2019</v>
      </c>
    </row>
    <row r="12254" spans="1:10" x14ac:dyDescent="0.2">
      <c r="A12254" s="4">
        <v>43313</v>
      </c>
      <c r="B12254" s="2" t="s">
        <v>151</v>
      </c>
      <c r="C12254" s="2" t="s">
        <v>49</v>
      </c>
      <c r="D12254" s="11">
        <v>52247</v>
      </c>
      <c r="E12254" s="12">
        <v>921.16300000000001</v>
      </c>
      <c r="F12254" s="12">
        <v>24.329000000000001</v>
      </c>
      <c r="G12254" s="11">
        <v>60856</v>
      </c>
      <c r="H12254" s="12">
        <v>1204.903</v>
      </c>
      <c r="I12254" s="12">
        <v>20.946999999999999</v>
      </c>
      <c r="J12254" s="19">
        <f>IF(MONTH(A12254)&gt;VLOOKUP(Totals!$H$2,Totals!$O$5:$P$16,2,FALSE),YEAR(A12254)+1,YEAR(A12254))</f>
        <v>2019</v>
      </c>
    </row>
    <row r="12255" spans="1:10" x14ac:dyDescent="0.2">
      <c r="A12255" s="4">
        <v>43313</v>
      </c>
      <c r="B12255" s="2" t="s">
        <v>50</v>
      </c>
      <c r="C12255" s="2" t="s">
        <v>43</v>
      </c>
      <c r="D12255" s="11">
        <v>4249</v>
      </c>
      <c r="E12255" s="12">
        <v>192.78</v>
      </c>
      <c r="F12255" s="12">
        <v>1.107</v>
      </c>
      <c r="G12255" s="11">
        <v>4746</v>
      </c>
      <c r="H12255" s="12">
        <v>86.036000000000001</v>
      </c>
      <c r="I12255" s="12">
        <v>0</v>
      </c>
      <c r="J12255" s="19">
        <f>IF(MONTH(A12255)&gt;VLOOKUP(Totals!$H$2,Totals!$O$5:$P$16,2,FALSE),YEAR(A12255)+1,YEAR(A12255))</f>
        <v>2019</v>
      </c>
    </row>
    <row r="12256" spans="1:10" x14ac:dyDescent="0.2">
      <c r="A12256" s="4">
        <v>43313</v>
      </c>
      <c r="B12256" s="2" t="s">
        <v>51</v>
      </c>
      <c r="C12256" s="2" t="s">
        <v>18</v>
      </c>
      <c r="D12256" s="11" t="s">
        <v>88</v>
      </c>
      <c r="E12256" s="12" t="s">
        <v>88</v>
      </c>
      <c r="F12256" s="12" t="s">
        <v>88</v>
      </c>
      <c r="G12256" s="11" t="s">
        <v>88</v>
      </c>
      <c r="H12256" s="12">
        <v>1309.252</v>
      </c>
      <c r="I12256" s="12">
        <v>0</v>
      </c>
      <c r="J12256" s="19">
        <f>IF(MONTH(A12256)&gt;VLOOKUP(Totals!$H$2,Totals!$O$5:$P$16,2,FALSE),YEAR(A12256)+1,YEAR(A12256))</f>
        <v>2019</v>
      </c>
    </row>
    <row r="12257" spans="1:10" x14ac:dyDescent="0.2">
      <c r="A12257" s="4">
        <v>43313</v>
      </c>
      <c r="B12257" s="2" t="s">
        <v>51</v>
      </c>
      <c r="C12257" s="2" t="s">
        <v>16</v>
      </c>
      <c r="D12257" s="11" t="s">
        <v>88</v>
      </c>
      <c r="E12257" s="12">
        <v>1180.615</v>
      </c>
      <c r="F12257" s="12">
        <v>0</v>
      </c>
      <c r="G12257" s="11" t="s">
        <v>88</v>
      </c>
      <c r="H12257" s="12" t="s">
        <v>88</v>
      </c>
      <c r="I12257" s="12" t="s">
        <v>88</v>
      </c>
      <c r="J12257" s="19">
        <f>IF(MONTH(A12257)&gt;VLOOKUP(Totals!$H$2,Totals!$O$5:$P$16,2,FALSE),YEAR(A12257)+1,YEAR(A12257))</f>
        <v>2019</v>
      </c>
    </row>
    <row r="12258" spans="1:10" x14ac:dyDescent="0.2">
      <c r="A12258" s="4">
        <v>43313</v>
      </c>
      <c r="B12258" s="2" t="s">
        <v>202</v>
      </c>
      <c r="C12258" s="2" t="s">
        <v>27</v>
      </c>
      <c r="D12258" s="11">
        <v>23768</v>
      </c>
      <c r="E12258" s="12">
        <v>424.74799999999999</v>
      </c>
      <c r="F12258" s="12">
        <v>0.184</v>
      </c>
      <c r="G12258" s="11">
        <v>23836</v>
      </c>
      <c r="H12258" s="12">
        <v>240.45099999999999</v>
      </c>
      <c r="I12258" s="12">
        <v>9.5779999999999994</v>
      </c>
      <c r="J12258" s="19">
        <f>IF(MONTH(A12258)&gt;VLOOKUP(Totals!$H$2,Totals!$O$5:$P$16,2,FALSE),YEAR(A12258)+1,YEAR(A12258))</f>
        <v>2019</v>
      </c>
    </row>
    <row r="12259" spans="1:10" x14ac:dyDescent="0.2">
      <c r="A12259" s="4">
        <v>43313</v>
      </c>
      <c r="B12259" s="2" t="s">
        <v>53</v>
      </c>
      <c r="C12259" s="2" t="s">
        <v>28</v>
      </c>
      <c r="D12259" s="11">
        <v>22043</v>
      </c>
      <c r="E12259" s="12">
        <v>453.86700000000002</v>
      </c>
      <c r="F12259" s="12">
        <v>99.055999999999997</v>
      </c>
      <c r="G12259" s="11">
        <v>23230</v>
      </c>
      <c r="H12259" s="12">
        <v>551.36199999999997</v>
      </c>
      <c r="I12259" s="12">
        <v>2.0859999999999999</v>
      </c>
      <c r="J12259" s="19">
        <f>IF(MONTH(A12259)&gt;VLOOKUP(Totals!$H$2,Totals!$O$5:$P$16,2,FALSE),YEAR(A12259)+1,YEAR(A12259))</f>
        <v>2019</v>
      </c>
    </row>
    <row r="12260" spans="1:10" x14ac:dyDescent="0.2">
      <c r="A12260" s="4">
        <v>43313</v>
      </c>
      <c r="B12260" s="2" t="s">
        <v>171</v>
      </c>
      <c r="C12260" s="2" t="s">
        <v>18</v>
      </c>
      <c r="D12260" s="11">
        <v>11015</v>
      </c>
      <c r="E12260" s="12">
        <v>459.58300000000003</v>
      </c>
      <c r="F12260" s="12">
        <v>0</v>
      </c>
      <c r="G12260" s="11">
        <v>10963</v>
      </c>
      <c r="H12260" s="12">
        <v>245.066</v>
      </c>
      <c r="I12260" s="12">
        <v>0</v>
      </c>
      <c r="J12260" s="19">
        <f>IF(MONTH(A12260)&gt;VLOOKUP(Totals!$H$2,Totals!$O$5:$P$16,2,FALSE),YEAR(A12260)+1,YEAR(A12260))</f>
        <v>2019</v>
      </c>
    </row>
    <row r="12261" spans="1:10" x14ac:dyDescent="0.2">
      <c r="A12261" s="4">
        <v>43313</v>
      </c>
      <c r="B12261" s="2" t="s">
        <v>54</v>
      </c>
      <c r="C12261" s="2" t="s">
        <v>16</v>
      </c>
      <c r="D12261" s="11">
        <v>9266</v>
      </c>
      <c r="E12261" s="12">
        <v>190.96700000000001</v>
      </c>
      <c r="F12261" s="12">
        <v>0</v>
      </c>
      <c r="G12261" s="11">
        <v>10200</v>
      </c>
      <c r="H12261" s="12">
        <v>174.483</v>
      </c>
      <c r="I12261" s="12">
        <v>0</v>
      </c>
      <c r="J12261" s="19">
        <f>IF(MONTH(A12261)&gt;VLOOKUP(Totals!$H$2,Totals!$O$5:$P$16,2,FALSE),YEAR(A12261)+1,YEAR(A12261))</f>
        <v>2019</v>
      </c>
    </row>
    <row r="12262" spans="1:10" x14ac:dyDescent="0.2">
      <c r="A12262" s="4">
        <v>43313</v>
      </c>
      <c r="B12262" s="2" t="s">
        <v>240</v>
      </c>
      <c r="C12262" s="2" t="s">
        <v>161</v>
      </c>
      <c r="D12262" s="11">
        <v>1780</v>
      </c>
      <c r="E12262" s="12">
        <v>138.50399999999999</v>
      </c>
      <c r="F12262" s="12">
        <v>0</v>
      </c>
      <c r="G12262" s="11">
        <v>2827</v>
      </c>
      <c r="H12262" s="12">
        <v>91.323999999999998</v>
      </c>
      <c r="I12262" s="12">
        <v>0</v>
      </c>
      <c r="J12262" s="19">
        <f>IF(MONTH(A12262)&gt;VLOOKUP(Totals!$H$2,Totals!$O$5:$P$16,2,FALSE),YEAR(A12262)+1,YEAR(A12262))</f>
        <v>2019</v>
      </c>
    </row>
    <row r="12263" spans="1:10" x14ac:dyDescent="0.2">
      <c r="A12263" s="4">
        <v>43313</v>
      </c>
      <c r="B12263" s="2" t="s">
        <v>166</v>
      </c>
      <c r="C12263" s="2" t="s">
        <v>28</v>
      </c>
      <c r="D12263" s="11">
        <v>12646</v>
      </c>
      <c r="E12263" s="12">
        <v>20.859000000000002</v>
      </c>
      <c r="F12263" s="12">
        <v>0</v>
      </c>
      <c r="G12263" s="11">
        <v>11866</v>
      </c>
      <c r="H12263" s="12">
        <v>0</v>
      </c>
      <c r="I12263" s="12">
        <v>0</v>
      </c>
      <c r="J12263" s="19">
        <f>IF(MONTH(A12263)&gt;VLOOKUP(Totals!$H$2,Totals!$O$5:$P$16,2,FALSE),YEAR(A12263)+1,YEAR(A12263))</f>
        <v>2019</v>
      </c>
    </row>
    <row r="12264" spans="1:10" x14ac:dyDescent="0.2">
      <c r="A12264" s="4">
        <v>43313</v>
      </c>
      <c r="B12264" s="2" t="s">
        <v>55</v>
      </c>
      <c r="C12264" s="2" t="s">
        <v>33</v>
      </c>
      <c r="D12264" s="11">
        <v>9271</v>
      </c>
      <c r="E12264" s="12">
        <v>504.21699999999998</v>
      </c>
      <c r="F12264" s="12">
        <v>199.066</v>
      </c>
      <c r="G12264" s="11">
        <v>9920</v>
      </c>
      <c r="H12264" s="12">
        <v>269.06400000000002</v>
      </c>
      <c r="I12264" s="12">
        <v>0.185</v>
      </c>
      <c r="J12264" s="19">
        <f>IF(MONTH(A12264)&gt;VLOOKUP(Totals!$H$2,Totals!$O$5:$P$16,2,FALSE),YEAR(A12264)+1,YEAR(A12264))</f>
        <v>2019</v>
      </c>
    </row>
    <row r="12265" spans="1:10" x14ac:dyDescent="0.2">
      <c r="A12265" s="4">
        <v>43313</v>
      </c>
      <c r="B12265" s="2" t="s">
        <v>146</v>
      </c>
      <c r="C12265" s="2" t="s">
        <v>18</v>
      </c>
      <c r="D12265" s="11">
        <v>1495</v>
      </c>
      <c r="E12265" s="12">
        <v>87.123999999999995</v>
      </c>
      <c r="F12265" s="12">
        <v>0</v>
      </c>
      <c r="G12265" s="11">
        <v>1640</v>
      </c>
      <c r="H12265" s="12">
        <v>74.001999999999995</v>
      </c>
      <c r="I12265" s="12">
        <v>0</v>
      </c>
      <c r="J12265" s="19">
        <f>IF(MONTH(A12265)&gt;VLOOKUP(Totals!$H$2,Totals!$O$5:$P$16,2,FALSE),YEAR(A12265)+1,YEAR(A12265))</f>
        <v>2019</v>
      </c>
    </row>
    <row r="12266" spans="1:10" x14ac:dyDescent="0.2">
      <c r="A12266" s="4">
        <v>43313</v>
      </c>
      <c r="B12266" s="2" t="s">
        <v>146</v>
      </c>
      <c r="C12266" s="2" t="s">
        <v>27</v>
      </c>
      <c r="D12266" s="11">
        <v>2850</v>
      </c>
      <c r="E12266" s="12">
        <v>1.762</v>
      </c>
      <c r="F12266" s="12">
        <v>0</v>
      </c>
      <c r="G12266" s="11">
        <v>2462</v>
      </c>
      <c r="H12266" s="12">
        <v>0.308</v>
      </c>
      <c r="I12266" s="12">
        <v>0</v>
      </c>
      <c r="J12266" s="19">
        <f>IF(MONTH(A12266)&gt;VLOOKUP(Totals!$H$2,Totals!$O$5:$P$16,2,FALSE),YEAR(A12266)+1,YEAR(A12266))</f>
        <v>2019</v>
      </c>
    </row>
    <row r="12267" spans="1:10" x14ac:dyDescent="0.2">
      <c r="A12267" s="4">
        <v>43313</v>
      </c>
      <c r="B12267" s="2" t="s">
        <v>146</v>
      </c>
      <c r="C12267" s="2" t="s">
        <v>28</v>
      </c>
      <c r="D12267" s="11">
        <v>64730</v>
      </c>
      <c r="E12267" s="12">
        <v>329.19799999999998</v>
      </c>
      <c r="F12267" s="12">
        <v>2.0449999999999999</v>
      </c>
      <c r="G12267" s="11">
        <v>64030</v>
      </c>
      <c r="H12267" s="12">
        <v>3.1739999999999999</v>
      </c>
      <c r="I12267" s="12">
        <v>1.0309999999999999</v>
      </c>
      <c r="J12267" s="19">
        <f>IF(MONTH(A12267)&gt;VLOOKUP(Totals!$H$2,Totals!$O$5:$P$16,2,FALSE),YEAR(A12267)+1,YEAR(A12267))</f>
        <v>2019</v>
      </c>
    </row>
    <row r="12268" spans="1:10" x14ac:dyDescent="0.2">
      <c r="A12268" s="4">
        <v>43313</v>
      </c>
      <c r="B12268" s="2" t="s">
        <v>146</v>
      </c>
      <c r="C12268" s="2" t="s">
        <v>33</v>
      </c>
      <c r="D12268" s="11">
        <v>22611</v>
      </c>
      <c r="E12268" s="12">
        <v>94.927999999999997</v>
      </c>
      <c r="F12268" s="12">
        <v>6.1580000000000004</v>
      </c>
      <c r="G12268" s="11">
        <v>23776</v>
      </c>
      <c r="H12268" s="12">
        <v>10.163</v>
      </c>
      <c r="I12268" s="12">
        <v>1.47</v>
      </c>
      <c r="J12268" s="19">
        <f>IF(MONTH(A12268)&gt;VLOOKUP(Totals!$H$2,Totals!$O$5:$P$16,2,FALSE),YEAR(A12268)+1,YEAR(A12268))</f>
        <v>2019</v>
      </c>
    </row>
    <row r="12269" spans="1:10" x14ac:dyDescent="0.2">
      <c r="A12269" s="4">
        <v>43313</v>
      </c>
      <c r="B12269" s="2" t="s">
        <v>146</v>
      </c>
      <c r="C12269" s="2" t="s">
        <v>11</v>
      </c>
      <c r="D12269" s="11">
        <v>32017</v>
      </c>
      <c r="E12269" s="12">
        <v>6.2919999999999998</v>
      </c>
      <c r="F12269" s="12">
        <v>0</v>
      </c>
      <c r="G12269" s="11">
        <v>32696</v>
      </c>
      <c r="H12269" s="12">
        <v>3.8879999999999999</v>
      </c>
      <c r="I12269" s="12">
        <v>0</v>
      </c>
      <c r="J12269" s="19">
        <f>IF(MONTH(A12269)&gt;VLOOKUP(Totals!$H$2,Totals!$O$5:$P$16,2,FALSE),YEAR(A12269)+1,YEAR(A12269))</f>
        <v>2019</v>
      </c>
    </row>
    <row r="12270" spans="1:10" x14ac:dyDescent="0.2">
      <c r="A12270" s="4">
        <v>43313</v>
      </c>
      <c r="B12270" s="2" t="s">
        <v>146</v>
      </c>
      <c r="C12270" s="2" t="s">
        <v>35</v>
      </c>
      <c r="D12270" s="11">
        <v>2208</v>
      </c>
      <c r="E12270" s="12">
        <v>45.658000000000001</v>
      </c>
      <c r="F12270" s="12">
        <v>0.505</v>
      </c>
      <c r="G12270" s="11">
        <v>1886</v>
      </c>
      <c r="H12270" s="12">
        <v>32.734999999999999</v>
      </c>
      <c r="I12270" s="12">
        <v>0</v>
      </c>
      <c r="J12270" s="19">
        <f>IF(MONTH(A12270)&gt;VLOOKUP(Totals!$H$2,Totals!$O$5:$P$16,2,FALSE),YEAR(A12270)+1,YEAR(A12270))</f>
        <v>2019</v>
      </c>
    </row>
    <row r="12271" spans="1:10" x14ac:dyDescent="0.2">
      <c r="A12271" s="4">
        <v>43313</v>
      </c>
      <c r="B12271" s="2" t="s">
        <v>146</v>
      </c>
      <c r="C12271" s="2" t="s">
        <v>37</v>
      </c>
      <c r="D12271" s="11">
        <v>13099</v>
      </c>
      <c r="E12271" s="12">
        <v>338.59300000000002</v>
      </c>
      <c r="F12271" s="12">
        <v>7.8259999999999996</v>
      </c>
      <c r="G12271" s="11">
        <v>12484</v>
      </c>
      <c r="H12271" s="12">
        <v>59.826999999999998</v>
      </c>
      <c r="I12271" s="12">
        <v>2.1059999999999999</v>
      </c>
      <c r="J12271" s="19">
        <f>IF(MONTH(A12271)&gt;VLOOKUP(Totals!$H$2,Totals!$O$5:$P$16,2,FALSE),YEAR(A12271)+1,YEAR(A12271))</f>
        <v>2019</v>
      </c>
    </row>
    <row r="12272" spans="1:10" x14ac:dyDescent="0.2">
      <c r="A12272" s="4">
        <v>43313</v>
      </c>
      <c r="B12272" s="2" t="s">
        <v>146</v>
      </c>
      <c r="C12272" s="2" t="s">
        <v>16</v>
      </c>
      <c r="D12272" s="11">
        <v>10574</v>
      </c>
      <c r="E12272" s="12">
        <v>124.212</v>
      </c>
      <c r="F12272" s="12">
        <v>5.7569999999999997</v>
      </c>
      <c r="G12272" s="11">
        <v>10566</v>
      </c>
      <c r="H12272" s="12">
        <v>43.679000000000002</v>
      </c>
      <c r="I12272" s="12">
        <v>1.69</v>
      </c>
      <c r="J12272" s="19">
        <f>IF(MONTH(A12272)&gt;VLOOKUP(Totals!$H$2,Totals!$O$5:$P$16,2,FALSE),YEAR(A12272)+1,YEAR(A12272))</f>
        <v>2019</v>
      </c>
    </row>
    <row r="12273" spans="1:10" x14ac:dyDescent="0.2">
      <c r="A12273" s="4">
        <v>43313</v>
      </c>
      <c r="B12273" s="2" t="s">
        <v>146</v>
      </c>
      <c r="C12273" s="2" t="s">
        <v>76</v>
      </c>
      <c r="D12273" s="11">
        <v>7356</v>
      </c>
      <c r="E12273" s="12">
        <v>249.173</v>
      </c>
      <c r="F12273" s="12">
        <v>0</v>
      </c>
      <c r="G12273" s="11">
        <v>6601</v>
      </c>
      <c r="H12273" s="12">
        <v>7.9139999999999997</v>
      </c>
      <c r="I12273" s="12">
        <v>3.992</v>
      </c>
      <c r="J12273" s="19">
        <f>IF(MONTH(A12273)&gt;VLOOKUP(Totals!$H$2,Totals!$O$5:$P$16,2,FALSE),YEAR(A12273)+1,YEAR(A12273))</f>
        <v>2019</v>
      </c>
    </row>
    <row r="12274" spans="1:10" x14ac:dyDescent="0.2">
      <c r="A12274" s="4">
        <v>43313</v>
      </c>
      <c r="B12274" s="2" t="s">
        <v>170</v>
      </c>
      <c r="C12274" s="2" t="s">
        <v>35</v>
      </c>
      <c r="D12274" s="11">
        <v>3552</v>
      </c>
      <c r="E12274" s="12">
        <v>7.87</v>
      </c>
      <c r="F12274" s="12">
        <v>0</v>
      </c>
      <c r="G12274" s="11">
        <v>3452</v>
      </c>
      <c r="H12274" s="12">
        <v>0.71499999999999997</v>
      </c>
      <c r="I12274" s="12">
        <v>0</v>
      </c>
      <c r="J12274" s="19">
        <f>IF(MONTH(A12274)&gt;VLOOKUP(Totals!$H$2,Totals!$O$5:$P$16,2,FALSE),YEAR(A12274)+1,YEAR(A12274))</f>
        <v>2019</v>
      </c>
    </row>
    <row r="12275" spans="1:10" x14ac:dyDescent="0.2">
      <c r="A12275" s="4">
        <v>43313</v>
      </c>
      <c r="B12275" s="2" t="s">
        <v>56</v>
      </c>
      <c r="C12275" s="2" t="s">
        <v>32</v>
      </c>
      <c r="D12275" s="11">
        <v>10195</v>
      </c>
      <c r="E12275" s="12">
        <v>160.62799999999999</v>
      </c>
      <c r="F12275" s="12">
        <v>107.367</v>
      </c>
      <c r="G12275" s="11">
        <v>11587</v>
      </c>
      <c r="H12275" s="12">
        <v>223.55199999999999</v>
      </c>
      <c r="I12275" s="12">
        <v>4.8170000000000002</v>
      </c>
      <c r="J12275" s="19">
        <f>IF(MONTH(A12275)&gt;VLOOKUP(Totals!$H$2,Totals!$O$5:$P$16,2,FALSE),YEAR(A12275)+1,YEAR(A12275))</f>
        <v>2019</v>
      </c>
    </row>
    <row r="12276" spans="1:10" x14ac:dyDescent="0.2">
      <c r="A12276" s="4">
        <v>43313</v>
      </c>
      <c r="B12276" s="2" t="s">
        <v>243</v>
      </c>
      <c r="C12276" s="2" t="s">
        <v>57</v>
      </c>
      <c r="D12276" s="11">
        <v>3702</v>
      </c>
      <c r="E12276" s="12">
        <v>234.33699999999999</v>
      </c>
      <c r="F12276" s="12">
        <v>0</v>
      </c>
      <c r="G12276" s="11">
        <v>3981</v>
      </c>
      <c r="H12276" s="12">
        <v>297.70100000000002</v>
      </c>
      <c r="I12276" s="12">
        <v>0</v>
      </c>
      <c r="J12276" s="19">
        <f>IF(MONTH(A12276)&gt;VLOOKUP(Totals!$H$2,Totals!$O$5:$P$16,2,FALSE),YEAR(A12276)+1,YEAR(A12276))</f>
        <v>2019</v>
      </c>
    </row>
    <row r="12277" spans="1:10" x14ac:dyDescent="0.2">
      <c r="A12277" s="4">
        <v>43313</v>
      </c>
      <c r="B12277" s="2" t="s">
        <v>243</v>
      </c>
      <c r="C12277" s="2" t="s">
        <v>11</v>
      </c>
      <c r="D12277" s="11">
        <v>3256</v>
      </c>
      <c r="E12277" s="12">
        <v>36.414000000000001</v>
      </c>
      <c r="F12277" s="12">
        <v>0</v>
      </c>
      <c r="G12277" s="11">
        <v>3432</v>
      </c>
      <c r="H12277" s="12">
        <v>90.35</v>
      </c>
      <c r="I12277" s="12">
        <v>0</v>
      </c>
      <c r="J12277" s="19">
        <f>IF(MONTH(A12277)&gt;VLOOKUP(Totals!$H$2,Totals!$O$5:$P$16,2,FALSE),YEAR(A12277)+1,YEAR(A12277))</f>
        <v>2019</v>
      </c>
    </row>
    <row r="12278" spans="1:10" x14ac:dyDescent="0.2">
      <c r="A12278" s="4">
        <v>43313</v>
      </c>
      <c r="B12278" s="2" t="s">
        <v>59</v>
      </c>
      <c r="C12278" s="2" t="s">
        <v>34</v>
      </c>
      <c r="D12278" s="11">
        <v>42610</v>
      </c>
      <c r="E12278" s="12">
        <v>1944.932</v>
      </c>
      <c r="F12278" s="12">
        <v>99.86</v>
      </c>
      <c r="G12278" s="11">
        <v>40515</v>
      </c>
      <c r="H12278" s="12">
        <v>801.10799999999995</v>
      </c>
      <c r="I12278" s="12">
        <v>4.0910000000000002</v>
      </c>
      <c r="J12278" s="19">
        <f>IF(MONTH(A12278)&gt;VLOOKUP(Totals!$H$2,Totals!$O$5:$P$16,2,FALSE),YEAR(A12278)+1,YEAR(A12278))</f>
        <v>2019</v>
      </c>
    </row>
    <row r="12279" spans="1:10" x14ac:dyDescent="0.2">
      <c r="A12279" s="4">
        <v>43313</v>
      </c>
      <c r="B12279" s="2" t="s">
        <v>234</v>
      </c>
      <c r="C12279" s="2" t="s">
        <v>28</v>
      </c>
      <c r="D12279" s="11">
        <v>5594</v>
      </c>
      <c r="E12279" s="12">
        <v>1.5589999999999999</v>
      </c>
      <c r="F12279" s="12">
        <v>0</v>
      </c>
      <c r="G12279" s="11">
        <v>5478</v>
      </c>
      <c r="H12279" s="12">
        <v>1.91</v>
      </c>
      <c r="I12279" s="12">
        <v>0</v>
      </c>
      <c r="J12279" s="19">
        <f>IF(MONTH(A12279)&gt;VLOOKUP(Totals!$H$2,Totals!$O$5:$P$16,2,FALSE),YEAR(A12279)+1,YEAR(A12279))</f>
        <v>2019</v>
      </c>
    </row>
    <row r="12280" spans="1:10" x14ac:dyDescent="0.2">
      <c r="A12280" s="4">
        <v>43313</v>
      </c>
      <c r="B12280" s="2" t="s">
        <v>234</v>
      </c>
      <c r="C12280" s="2" t="s">
        <v>34</v>
      </c>
      <c r="D12280" s="11">
        <v>5428</v>
      </c>
      <c r="E12280" s="12">
        <v>4.75</v>
      </c>
      <c r="F12280" s="12">
        <v>0</v>
      </c>
      <c r="G12280" s="11">
        <v>4482</v>
      </c>
      <c r="H12280" s="12">
        <v>0</v>
      </c>
      <c r="I12280" s="12">
        <v>0</v>
      </c>
      <c r="J12280" s="19">
        <f>IF(MONTH(A12280)&gt;VLOOKUP(Totals!$H$2,Totals!$O$5:$P$16,2,FALSE),YEAR(A12280)+1,YEAR(A12280))</f>
        <v>2019</v>
      </c>
    </row>
    <row r="12281" spans="1:10" x14ac:dyDescent="0.2">
      <c r="A12281" s="4">
        <v>43313</v>
      </c>
      <c r="B12281" s="2" t="s">
        <v>227</v>
      </c>
      <c r="C12281" s="2" t="s">
        <v>21</v>
      </c>
      <c r="D12281" s="11">
        <v>897</v>
      </c>
      <c r="E12281" s="12">
        <v>6.0279999999999996</v>
      </c>
      <c r="F12281" s="12">
        <v>7.4999999999999997E-2</v>
      </c>
      <c r="G12281" s="11">
        <v>811</v>
      </c>
      <c r="H12281" s="12">
        <v>67.153000000000006</v>
      </c>
      <c r="I12281" s="12">
        <v>1.5009999999999999</v>
      </c>
      <c r="J12281" s="19">
        <f>IF(MONTH(A12281)&gt;VLOOKUP(Totals!$H$2,Totals!$O$5:$P$16,2,FALSE),YEAR(A12281)+1,YEAR(A12281))</f>
        <v>2019</v>
      </c>
    </row>
    <row r="12282" spans="1:10" x14ac:dyDescent="0.2">
      <c r="A12282" s="4">
        <v>43313</v>
      </c>
      <c r="B12282" s="2" t="s">
        <v>155</v>
      </c>
      <c r="C12282" s="2" t="s">
        <v>25</v>
      </c>
      <c r="D12282" s="11" t="s">
        <v>88</v>
      </c>
      <c r="E12282" s="12">
        <v>0.42799999999999999</v>
      </c>
      <c r="F12282" s="12">
        <v>0</v>
      </c>
      <c r="G12282" s="11" t="s">
        <v>88</v>
      </c>
      <c r="H12282" s="12">
        <v>44.542999999999999</v>
      </c>
      <c r="I12282" s="12">
        <v>0</v>
      </c>
      <c r="J12282" s="19">
        <f>IF(MONTH(A12282)&gt;VLOOKUP(Totals!$H$2,Totals!$O$5:$P$16,2,FALSE),YEAR(A12282)+1,YEAR(A12282))</f>
        <v>2019</v>
      </c>
    </row>
    <row r="12283" spans="1:10" x14ac:dyDescent="0.2">
      <c r="A12283" s="4">
        <v>43313</v>
      </c>
      <c r="B12283" s="2" t="s">
        <v>155</v>
      </c>
      <c r="C12283" s="2" t="s">
        <v>22</v>
      </c>
      <c r="D12283" s="11" t="s">
        <v>88</v>
      </c>
      <c r="E12283" s="12" t="s">
        <v>88</v>
      </c>
      <c r="F12283" s="12" t="s">
        <v>88</v>
      </c>
      <c r="G12283" s="11" t="s">
        <v>88</v>
      </c>
      <c r="H12283" s="12">
        <v>12.226000000000001</v>
      </c>
      <c r="I12283" s="12">
        <v>0</v>
      </c>
      <c r="J12283" s="19">
        <f>IF(MONTH(A12283)&gt;VLOOKUP(Totals!$H$2,Totals!$O$5:$P$16,2,FALSE),YEAR(A12283)+1,YEAR(A12283))</f>
        <v>2019</v>
      </c>
    </row>
    <row r="12284" spans="1:10" x14ac:dyDescent="0.2">
      <c r="A12284" s="4">
        <v>43313</v>
      </c>
      <c r="B12284" s="2" t="s">
        <v>60</v>
      </c>
      <c r="C12284" s="2" t="s">
        <v>52</v>
      </c>
      <c r="D12284" s="11">
        <v>11724</v>
      </c>
      <c r="E12284" s="12">
        <v>147.69900000000001</v>
      </c>
      <c r="F12284" s="12">
        <v>0</v>
      </c>
      <c r="G12284" s="11">
        <v>10259</v>
      </c>
      <c r="H12284" s="12">
        <v>336.86399999999998</v>
      </c>
      <c r="I12284" s="12">
        <v>0</v>
      </c>
      <c r="J12284" s="19">
        <f>IF(MONTH(A12284)&gt;VLOOKUP(Totals!$H$2,Totals!$O$5:$P$16,2,FALSE),YEAR(A12284)+1,YEAR(A12284))</f>
        <v>2019</v>
      </c>
    </row>
    <row r="12285" spans="1:10" x14ac:dyDescent="0.2">
      <c r="A12285" s="4">
        <v>43313</v>
      </c>
      <c r="B12285" s="2" t="s">
        <v>199</v>
      </c>
      <c r="C12285" s="2" t="s">
        <v>18</v>
      </c>
      <c r="D12285" s="11" t="s">
        <v>88</v>
      </c>
      <c r="E12285" s="12" t="s">
        <v>88</v>
      </c>
      <c r="F12285" s="12" t="s">
        <v>88</v>
      </c>
      <c r="G12285" s="11" t="s">
        <v>88</v>
      </c>
      <c r="H12285" s="12">
        <v>308.62700000000001</v>
      </c>
      <c r="I12285" s="12">
        <v>0</v>
      </c>
      <c r="J12285" s="19">
        <f>IF(MONTH(A12285)&gt;VLOOKUP(Totals!$H$2,Totals!$O$5:$P$16,2,FALSE),YEAR(A12285)+1,YEAR(A12285))</f>
        <v>2019</v>
      </c>
    </row>
    <row r="12286" spans="1:10" x14ac:dyDescent="0.2">
      <c r="A12286" s="4">
        <v>43313</v>
      </c>
      <c r="B12286" s="2" t="s">
        <v>199</v>
      </c>
      <c r="C12286" s="2" t="s">
        <v>33</v>
      </c>
      <c r="D12286" s="11" t="s">
        <v>88</v>
      </c>
      <c r="E12286" s="12">
        <v>448.77</v>
      </c>
      <c r="F12286" s="12">
        <v>0</v>
      </c>
      <c r="G12286" s="11" t="s">
        <v>88</v>
      </c>
      <c r="H12286" s="12">
        <v>22.75</v>
      </c>
      <c r="I12286" s="12">
        <v>0</v>
      </c>
      <c r="J12286" s="19">
        <f>IF(MONTH(A12286)&gt;VLOOKUP(Totals!$H$2,Totals!$O$5:$P$16,2,FALSE),YEAR(A12286)+1,YEAR(A12286))</f>
        <v>2019</v>
      </c>
    </row>
    <row r="12287" spans="1:10" x14ac:dyDescent="0.2">
      <c r="A12287" s="4">
        <v>43313</v>
      </c>
      <c r="B12287" s="2" t="s">
        <v>199</v>
      </c>
      <c r="C12287" s="2" t="s">
        <v>16</v>
      </c>
      <c r="D12287" s="11" t="s">
        <v>88</v>
      </c>
      <c r="E12287" s="12">
        <v>309.096</v>
      </c>
      <c r="F12287" s="12">
        <v>0</v>
      </c>
      <c r="G12287" s="11" t="s">
        <v>88</v>
      </c>
      <c r="H12287" s="12" t="s">
        <v>88</v>
      </c>
      <c r="I12287" s="12" t="s">
        <v>88</v>
      </c>
      <c r="J12287" s="19">
        <f>IF(MONTH(A12287)&gt;VLOOKUP(Totals!$H$2,Totals!$O$5:$P$16,2,FALSE),YEAR(A12287)+1,YEAR(A12287))</f>
        <v>2019</v>
      </c>
    </row>
    <row r="12288" spans="1:10" x14ac:dyDescent="0.2">
      <c r="A12288" s="4">
        <v>43313</v>
      </c>
      <c r="B12288" s="2" t="s">
        <v>63</v>
      </c>
      <c r="C12288" s="2" t="s">
        <v>57</v>
      </c>
      <c r="D12288" s="11">
        <v>5201</v>
      </c>
      <c r="E12288" s="12">
        <v>28.364000000000001</v>
      </c>
      <c r="F12288" s="12">
        <v>0</v>
      </c>
      <c r="G12288" s="11">
        <v>4992</v>
      </c>
      <c r="H12288" s="12">
        <v>10.888999999999999</v>
      </c>
      <c r="I12288" s="12">
        <v>2.4079999999999999</v>
      </c>
      <c r="J12288" s="19">
        <f>IF(MONTH(A12288)&gt;VLOOKUP(Totals!$H$2,Totals!$O$5:$P$16,2,FALSE),YEAR(A12288)+1,YEAR(A12288))</f>
        <v>2019</v>
      </c>
    </row>
    <row r="12289" spans="1:10" x14ac:dyDescent="0.2">
      <c r="A12289" s="4">
        <v>43313</v>
      </c>
      <c r="B12289" s="2" t="s">
        <v>63</v>
      </c>
      <c r="C12289" s="2" t="s">
        <v>18</v>
      </c>
      <c r="D12289" s="11">
        <v>13018</v>
      </c>
      <c r="E12289" s="12">
        <v>351.13499999999999</v>
      </c>
      <c r="F12289" s="12">
        <v>53.207999999999998</v>
      </c>
      <c r="G12289" s="11">
        <v>13069</v>
      </c>
      <c r="H12289" s="12">
        <v>561.73400000000004</v>
      </c>
      <c r="I12289" s="12">
        <v>45.878</v>
      </c>
      <c r="J12289" s="19">
        <f>IF(MONTH(A12289)&gt;VLOOKUP(Totals!$H$2,Totals!$O$5:$P$16,2,FALSE),YEAR(A12289)+1,YEAR(A12289))</f>
        <v>2019</v>
      </c>
    </row>
    <row r="12290" spans="1:10" x14ac:dyDescent="0.2">
      <c r="A12290" s="4">
        <v>43313</v>
      </c>
      <c r="B12290" s="2" t="s">
        <v>63</v>
      </c>
      <c r="C12290" s="2" t="s">
        <v>27</v>
      </c>
      <c r="D12290" s="11" t="s">
        <v>88</v>
      </c>
      <c r="E12290" s="12">
        <v>0</v>
      </c>
      <c r="F12290" s="12">
        <v>0</v>
      </c>
      <c r="G12290" s="11" t="s">
        <v>88</v>
      </c>
      <c r="H12290" s="12" t="s">
        <v>88</v>
      </c>
      <c r="I12290" s="12" t="s">
        <v>88</v>
      </c>
      <c r="J12290" s="19">
        <f>IF(MONTH(A12290)&gt;VLOOKUP(Totals!$H$2,Totals!$O$5:$P$16,2,FALSE),YEAR(A12290)+1,YEAR(A12290))</f>
        <v>2019</v>
      </c>
    </row>
    <row r="12291" spans="1:10" x14ac:dyDescent="0.2">
      <c r="A12291" s="4">
        <v>43313</v>
      </c>
      <c r="B12291" s="2" t="s">
        <v>63</v>
      </c>
      <c r="C12291" s="2" t="s">
        <v>161</v>
      </c>
      <c r="D12291" s="11">
        <v>26348</v>
      </c>
      <c r="E12291" s="12">
        <v>1172.0540000000001</v>
      </c>
      <c r="F12291" s="12">
        <v>57.649000000000001</v>
      </c>
      <c r="G12291" s="11">
        <v>31331</v>
      </c>
      <c r="H12291" s="12">
        <v>930.10299999999995</v>
      </c>
      <c r="I12291" s="12">
        <v>35.212000000000003</v>
      </c>
      <c r="J12291" s="19">
        <f>IF(MONTH(A12291)&gt;VLOOKUP(Totals!$H$2,Totals!$O$5:$P$16,2,FALSE),YEAR(A12291)+1,YEAR(A12291))</f>
        <v>2019</v>
      </c>
    </row>
    <row r="12292" spans="1:10" x14ac:dyDescent="0.2">
      <c r="A12292" s="4">
        <v>43313</v>
      </c>
      <c r="B12292" s="2" t="s">
        <v>63</v>
      </c>
      <c r="C12292" s="2" t="s">
        <v>28</v>
      </c>
      <c r="D12292" s="11">
        <v>12721</v>
      </c>
      <c r="E12292" s="12">
        <v>131.52799999999999</v>
      </c>
      <c r="F12292" s="12">
        <v>2.2010000000000001</v>
      </c>
      <c r="G12292" s="11">
        <v>11629</v>
      </c>
      <c r="H12292" s="12">
        <v>68.715999999999994</v>
      </c>
      <c r="I12292" s="12">
        <v>1.853</v>
      </c>
      <c r="J12292" s="19">
        <f>IF(MONTH(A12292)&gt;VLOOKUP(Totals!$H$2,Totals!$O$5:$P$16,2,FALSE),YEAR(A12292)+1,YEAR(A12292))</f>
        <v>2019</v>
      </c>
    </row>
    <row r="12293" spans="1:10" x14ac:dyDescent="0.2">
      <c r="A12293" s="4">
        <v>43313</v>
      </c>
      <c r="B12293" s="2" t="s">
        <v>63</v>
      </c>
      <c r="C12293" s="2" t="s">
        <v>33</v>
      </c>
      <c r="D12293" s="11">
        <v>26742</v>
      </c>
      <c r="E12293" s="12">
        <v>537.47699999999998</v>
      </c>
      <c r="F12293" s="12">
        <v>48.83</v>
      </c>
      <c r="G12293" s="11">
        <v>28114</v>
      </c>
      <c r="H12293" s="12">
        <v>147.239</v>
      </c>
      <c r="I12293" s="12">
        <v>48.209000000000003</v>
      </c>
      <c r="J12293" s="19">
        <f>IF(MONTH(A12293)&gt;VLOOKUP(Totals!$H$2,Totals!$O$5:$P$16,2,FALSE),YEAR(A12293)+1,YEAR(A12293))</f>
        <v>2019</v>
      </c>
    </row>
    <row r="12294" spans="1:10" x14ac:dyDescent="0.2">
      <c r="A12294" s="4">
        <v>43313</v>
      </c>
      <c r="B12294" s="2" t="s">
        <v>63</v>
      </c>
      <c r="C12294" s="2" t="s">
        <v>13</v>
      </c>
      <c r="D12294" s="11">
        <v>2096</v>
      </c>
      <c r="E12294" s="12">
        <v>2.226</v>
      </c>
      <c r="F12294" s="12">
        <v>0.505</v>
      </c>
      <c r="G12294" s="11">
        <v>1764</v>
      </c>
      <c r="H12294" s="12">
        <v>1.169</v>
      </c>
      <c r="I12294" s="12">
        <v>1.5409999999999999</v>
      </c>
      <c r="J12294" s="19">
        <f>IF(MONTH(A12294)&gt;VLOOKUP(Totals!$H$2,Totals!$O$5:$P$16,2,FALSE),YEAR(A12294)+1,YEAR(A12294))</f>
        <v>2019</v>
      </c>
    </row>
    <row r="12295" spans="1:10" x14ac:dyDescent="0.2">
      <c r="A12295" s="4">
        <v>43313</v>
      </c>
      <c r="B12295" s="2" t="s">
        <v>63</v>
      </c>
      <c r="C12295" s="2" t="s">
        <v>11</v>
      </c>
      <c r="D12295" s="11">
        <v>69829</v>
      </c>
      <c r="E12295" s="12">
        <v>683.98299999999995</v>
      </c>
      <c r="F12295" s="12">
        <v>1.002</v>
      </c>
      <c r="G12295" s="11">
        <v>70852</v>
      </c>
      <c r="H12295" s="12">
        <v>1561.6959999999999</v>
      </c>
      <c r="I12295" s="12">
        <v>197.37700000000001</v>
      </c>
      <c r="J12295" s="19">
        <f>IF(MONTH(A12295)&gt;VLOOKUP(Totals!$H$2,Totals!$O$5:$P$16,2,FALSE),YEAR(A12295)+1,YEAR(A12295))</f>
        <v>2019</v>
      </c>
    </row>
    <row r="12296" spans="1:10" x14ac:dyDescent="0.2">
      <c r="A12296" s="4">
        <v>43313</v>
      </c>
      <c r="B12296" s="2" t="s">
        <v>63</v>
      </c>
      <c r="C12296" s="2" t="s">
        <v>25</v>
      </c>
      <c r="D12296" s="11">
        <v>3531</v>
      </c>
      <c r="E12296" s="12">
        <v>5.0000000000000001E-3</v>
      </c>
      <c r="F12296" s="12">
        <v>0</v>
      </c>
      <c r="G12296" s="11">
        <v>3093</v>
      </c>
      <c r="H12296" s="12">
        <v>1.8320000000000001</v>
      </c>
      <c r="I12296" s="12">
        <v>5.9359999999999999</v>
      </c>
      <c r="J12296" s="19">
        <f>IF(MONTH(A12296)&gt;VLOOKUP(Totals!$H$2,Totals!$O$5:$P$16,2,FALSE),YEAR(A12296)+1,YEAR(A12296))</f>
        <v>2019</v>
      </c>
    </row>
    <row r="12297" spans="1:10" x14ac:dyDescent="0.2">
      <c r="A12297" s="4">
        <v>43313</v>
      </c>
      <c r="B12297" s="2" t="s">
        <v>63</v>
      </c>
      <c r="C12297" s="2" t="s">
        <v>52</v>
      </c>
      <c r="D12297" s="11">
        <v>5394</v>
      </c>
      <c r="E12297" s="12">
        <v>128.76</v>
      </c>
      <c r="F12297" s="12">
        <v>7.0759999999999996</v>
      </c>
      <c r="G12297" s="11">
        <v>4783</v>
      </c>
      <c r="H12297" s="12">
        <v>117.145</v>
      </c>
      <c r="I12297" s="12">
        <v>2.2669999999999999</v>
      </c>
      <c r="J12297" s="19">
        <f>IF(MONTH(A12297)&gt;VLOOKUP(Totals!$H$2,Totals!$O$5:$P$16,2,FALSE),YEAR(A12297)+1,YEAR(A12297))</f>
        <v>2019</v>
      </c>
    </row>
    <row r="12298" spans="1:10" x14ac:dyDescent="0.2">
      <c r="A12298" s="4">
        <v>43313</v>
      </c>
      <c r="B12298" s="2" t="s">
        <v>63</v>
      </c>
      <c r="C12298" s="2" t="s">
        <v>35</v>
      </c>
      <c r="D12298" s="11">
        <v>48692</v>
      </c>
      <c r="E12298" s="12">
        <v>1094.085</v>
      </c>
      <c r="F12298" s="12">
        <v>38.859000000000002</v>
      </c>
      <c r="G12298" s="11">
        <v>44309</v>
      </c>
      <c r="H12298" s="12">
        <v>1393.683</v>
      </c>
      <c r="I12298" s="12">
        <v>127.947</v>
      </c>
      <c r="J12298" s="19">
        <f>IF(MONTH(A12298)&gt;VLOOKUP(Totals!$H$2,Totals!$O$5:$P$16,2,FALSE),YEAR(A12298)+1,YEAR(A12298))</f>
        <v>2019</v>
      </c>
    </row>
    <row r="12299" spans="1:10" x14ac:dyDescent="0.2">
      <c r="A12299" s="4">
        <v>43313</v>
      </c>
      <c r="B12299" s="2" t="s">
        <v>63</v>
      </c>
      <c r="C12299" s="2" t="s">
        <v>66</v>
      </c>
      <c r="D12299" s="11">
        <v>6960</v>
      </c>
      <c r="E12299" s="12">
        <v>232.56299999999999</v>
      </c>
      <c r="F12299" s="12">
        <v>2.7149999999999999</v>
      </c>
      <c r="G12299" s="11">
        <v>6784</v>
      </c>
      <c r="H12299" s="12">
        <v>21.829000000000001</v>
      </c>
      <c r="I12299" s="12">
        <v>3.6429999999999998</v>
      </c>
      <c r="J12299" s="19">
        <f>IF(MONTH(A12299)&gt;VLOOKUP(Totals!$H$2,Totals!$O$5:$P$16,2,FALSE),YEAR(A12299)+1,YEAR(A12299))</f>
        <v>2019</v>
      </c>
    </row>
    <row r="12300" spans="1:10" x14ac:dyDescent="0.2">
      <c r="A12300" s="4">
        <v>43313</v>
      </c>
      <c r="B12300" s="2" t="s">
        <v>63</v>
      </c>
      <c r="C12300" s="2" t="s">
        <v>37</v>
      </c>
      <c r="D12300" s="11">
        <v>6211</v>
      </c>
      <c r="E12300" s="12">
        <v>232.42</v>
      </c>
      <c r="F12300" s="12">
        <v>2.3479999999999999</v>
      </c>
      <c r="G12300" s="11">
        <v>5175</v>
      </c>
      <c r="H12300" s="12">
        <v>97.885999999999996</v>
      </c>
      <c r="I12300" s="12">
        <v>13.321999999999999</v>
      </c>
      <c r="J12300" s="19">
        <f>IF(MONTH(A12300)&gt;VLOOKUP(Totals!$H$2,Totals!$O$5:$P$16,2,FALSE),YEAR(A12300)+1,YEAR(A12300))</f>
        <v>2019</v>
      </c>
    </row>
    <row r="12301" spans="1:10" x14ac:dyDescent="0.2">
      <c r="A12301" s="4">
        <v>43313</v>
      </c>
      <c r="B12301" s="2" t="s">
        <v>63</v>
      </c>
      <c r="C12301" s="2" t="s">
        <v>38</v>
      </c>
      <c r="D12301" s="11">
        <v>12063</v>
      </c>
      <c r="E12301" s="12">
        <v>289.40300000000002</v>
      </c>
      <c r="F12301" s="12">
        <v>8.7379999999999995</v>
      </c>
      <c r="G12301" s="11">
        <v>12651</v>
      </c>
      <c r="H12301" s="12">
        <v>26.896999999999998</v>
      </c>
      <c r="I12301" s="12">
        <v>55.95</v>
      </c>
      <c r="J12301" s="19">
        <f>IF(MONTH(A12301)&gt;VLOOKUP(Totals!$H$2,Totals!$O$5:$P$16,2,FALSE),YEAR(A12301)+1,YEAR(A12301))</f>
        <v>2019</v>
      </c>
    </row>
    <row r="12302" spans="1:10" x14ac:dyDescent="0.2">
      <c r="A12302" s="4">
        <v>43313</v>
      </c>
      <c r="B12302" s="2" t="s">
        <v>63</v>
      </c>
      <c r="C12302" s="2" t="s">
        <v>16</v>
      </c>
      <c r="D12302" s="11">
        <v>55955</v>
      </c>
      <c r="E12302" s="12">
        <v>2155.2570000000001</v>
      </c>
      <c r="F12302" s="12">
        <v>135.649</v>
      </c>
      <c r="G12302" s="11">
        <v>59496</v>
      </c>
      <c r="H12302" s="12">
        <v>234.72300000000001</v>
      </c>
      <c r="I12302" s="12">
        <v>175.94200000000001</v>
      </c>
      <c r="J12302" s="19">
        <f>IF(MONTH(A12302)&gt;VLOOKUP(Totals!$H$2,Totals!$O$5:$P$16,2,FALSE),YEAR(A12302)+1,YEAR(A12302))</f>
        <v>2019</v>
      </c>
    </row>
    <row r="12303" spans="1:10" x14ac:dyDescent="0.2">
      <c r="A12303" s="4">
        <v>43313</v>
      </c>
      <c r="B12303" s="2" t="s">
        <v>168</v>
      </c>
      <c r="C12303" s="2" t="s">
        <v>150</v>
      </c>
      <c r="D12303" s="11">
        <v>53258</v>
      </c>
      <c r="E12303" s="12">
        <v>1254.9349999999999</v>
      </c>
      <c r="F12303" s="12">
        <v>34.375999999999998</v>
      </c>
      <c r="G12303" s="11">
        <v>60062</v>
      </c>
      <c r="H12303" s="12">
        <v>2089.0100000000002</v>
      </c>
      <c r="I12303" s="12">
        <v>6.6050000000000004</v>
      </c>
      <c r="J12303" s="19">
        <f>IF(MONTH(A12303)&gt;VLOOKUP(Totals!$H$2,Totals!$O$5:$P$16,2,FALSE),YEAR(A12303)+1,YEAR(A12303))</f>
        <v>2019</v>
      </c>
    </row>
    <row r="12304" spans="1:10" x14ac:dyDescent="0.2">
      <c r="A12304" s="4">
        <v>43313</v>
      </c>
      <c r="B12304" s="2" t="s">
        <v>67</v>
      </c>
      <c r="C12304" s="2" t="s">
        <v>68</v>
      </c>
      <c r="D12304" s="11">
        <v>4580</v>
      </c>
      <c r="E12304" s="12">
        <v>256.52199999999999</v>
      </c>
      <c r="F12304" s="12">
        <v>0</v>
      </c>
      <c r="G12304" s="11">
        <v>5425</v>
      </c>
      <c r="H12304" s="12">
        <v>330.68200000000002</v>
      </c>
      <c r="I12304" s="12">
        <v>0</v>
      </c>
      <c r="J12304" s="19">
        <f>IF(MONTH(A12304)&gt;VLOOKUP(Totals!$H$2,Totals!$O$5:$P$16,2,FALSE),YEAR(A12304)+1,YEAR(A12304))</f>
        <v>2019</v>
      </c>
    </row>
    <row r="12305" spans="1:10" x14ac:dyDescent="0.2">
      <c r="A12305" s="4">
        <v>43313</v>
      </c>
      <c r="B12305" s="2" t="s">
        <v>250</v>
      </c>
      <c r="C12305" s="2" t="s">
        <v>62</v>
      </c>
      <c r="D12305" s="11">
        <v>967</v>
      </c>
      <c r="E12305" s="12">
        <v>0.58699999999999997</v>
      </c>
      <c r="F12305" s="12">
        <v>0</v>
      </c>
      <c r="G12305" s="11">
        <v>1043</v>
      </c>
      <c r="H12305" s="12">
        <v>3.1629999999999998</v>
      </c>
      <c r="I12305" s="12">
        <v>0</v>
      </c>
      <c r="J12305" s="19">
        <f>IF(MONTH(A12305)&gt;VLOOKUP(Totals!$H$2,Totals!$O$5:$P$16,2,FALSE),YEAR(A12305)+1,YEAR(A12305))</f>
        <v>2019</v>
      </c>
    </row>
    <row r="12306" spans="1:10" x14ac:dyDescent="0.2">
      <c r="A12306" s="4">
        <v>43313</v>
      </c>
      <c r="B12306" s="2" t="s">
        <v>245</v>
      </c>
      <c r="C12306" s="2" t="s">
        <v>35</v>
      </c>
      <c r="D12306" s="11">
        <v>31894</v>
      </c>
      <c r="E12306" s="12">
        <v>423.01799999999997</v>
      </c>
      <c r="F12306" s="12">
        <v>0</v>
      </c>
      <c r="G12306" s="11">
        <v>29116</v>
      </c>
      <c r="H12306" s="12">
        <v>262.48</v>
      </c>
      <c r="I12306" s="12">
        <v>0</v>
      </c>
      <c r="J12306" s="19">
        <f>IF(MONTH(A12306)&gt;VLOOKUP(Totals!$H$2,Totals!$O$5:$P$16,2,FALSE),YEAR(A12306)+1,YEAR(A12306))</f>
        <v>2019</v>
      </c>
    </row>
    <row r="12307" spans="1:10" x14ac:dyDescent="0.2">
      <c r="A12307" s="4">
        <v>43313</v>
      </c>
      <c r="B12307" s="2" t="s">
        <v>200</v>
      </c>
      <c r="C12307" s="2" t="s">
        <v>18</v>
      </c>
      <c r="D12307" s="11">
        <v>3018</v>
      </c>
      <c r="E12307" s="12">
        <v>57.41</v>
      </c>
      <c r="F12307" s="12">
        <v>0</v>
      </c>
      <c r="G12307" s="11">
        <v>3636</v>
      </c>
      <c r="H12307" s="12">
        <v>79.869</v>
      </c>
      <c r="I12307" s="12">
        <v>0</v>
      </c>
      <c r="J12307" s="19">
        <f>IF(MONTH(A12307)&gt;VLOOKUP(Totals!$H$2,Totals!$O$5:$P$16,2,FALSE),YEAR(A12307)+1,YEAR(A12307))</f>
        <v>2019</v>
      </c>
    </row>
    <row r="12308" spans="1:10" x14ac:dyDescent="0.2">
      <c r="A12308" s="4">
        <v>43313</v>
      </c>
      <c r="B12308" s="2" t="s">
        <v>196</v>
      </c>
      <c r="C12308" s="2" t="s">
        <v>35</v>
      </c>
      <c r="D12308" s="11">
        <v>6365</v>
      </c>
      <c r="E12308" s="12">
        <v>22.808</v>
      </c>
      <c r="F12308" s="12">
        <v>0</v>
      </c>
      <c r="G12308" s="11">
        <v>7246</v>
      </c>
      <c r="H12308" s="12">
        <v>7.2830000000000004</v>
      </c>
      <c r="I12308" s="12">
        <v>0</v>
      </c>
      <c r="J12308" s="19">
        <f>IF(MONTH(A12308)&gt;VLOOKUP(Totals!$H$2,Totals!$O$5:$P$16,2,FALSE),YEAR(A12308)+1,YEAR(A12308))</f>
        <v>2019</v>
      </c>
    </row>
    <row r="12309" spans="1:10" x14ac:dyDescent="0.2">
      <c r="A12309" s="4">
        <v>43313</v>
      </c>
      <c r="B12309" s="2" t="s">
        <v>69</v>
      </c>
      <c r="C12309" s="2" t="s">
        <v>11</v>
      </c>
      <c r="D12309" s="11">
        <v>2520</v>
      </c>
      <c r="E12309" s="12">
        <v>183.18799999999999</v>
      </c>
      <c r="F12309" s="12">
        <v>0</v>
      </c>
      <c r="G12309" s="11">
        <v>1479</v>
      </c>
      <c r="H12309" s="12">
        <v>714.71</v>
      </c>
      <c r="I12309" s="12">
        <v>0</v>
      </c>
      <c r="J12309" s="19">
        <f>IF(MONTH(A12309)&gt;VLOOKUP(Totals!$H$2,Totals!$O$5:$P$16,2,FALSE),YEAR(A12309)+1,YEAR(A12309))</f>
        <v>2019</v>
      </c>
    </row>
    <row r="12310" spans="1:10" x14ac:dyDescent="0.2">
      <c r="A12310" s="4">
        <v>43313</v>
      </c>
      <c r="B12310" s="2" t="s">
        <v>69</v>
      </c>
      <c r="C12310" s="2" t="s">
        <v>35</v>
      </c>
      <c r="D12310" s="11">
        <v>140954</v>
      </c>
      <c r="E12310" s="12">
        <v>8141.9480000000003</v>
      </c>
      <c r="F12310" s="12">
        <v>354.98399999999998</v>
      </c>
      <c r="G12310" s="11">
        <v>140407</v>
      </c>
      <c r="H12310" s="12">
        <v>7248.7960000000003</v>
      </c>
      <c r="I12310" s="12">
        <v>0</v>
      </c>
      <c r="J12310" s="19">
        <f>IF(MONTH(A12310)&gt;VLOOKUP(Totals!$H$2,Totals!$O$5:$P$16,2,FALSE),YEAR(A12310)+1,YEAR(A12310))</f>
        <v>2019</v>
      </c>
    </row>
    <row r="12311" spans="1:10" x14ac:dyDescent="0.2">
      <c r="A12311" s="4">
        <v>43313</v>
      </c>
      <c r="B12311" s="2" t="s">
        <v>70</v>
      </c>
      <c r="C12311" s="2" t="s">
        <v>22</v>
      </c>
      <c r="D12311" s="11">
        <v>1355</v>
      </c>
      <c r="E12311" s="12">
        <v>8.577</v>
      </c>
      <c r="F12311" s="12">
        <v>0</v>
      </c>
      <c r="G12311" s="11">
        <v>1319</v>
      </c>
      <c r="H12311" s="12">
        <v>31.593</v>
      </c>
      <c r="I12311" s="12">
        <v>0</v>
      </c>
      <c r="J12311" s="19">
        <f>IF(MONTH(A12311)&gt;VLOOKUP(Totals!$H$2,Totals!$O$5:$P$16,2,FALSE),YEAR(A12311)+1,YEAR(A12311))</f>
        <v>2019</v>
      </c>
    </row>
    <row r="12312" spans="1:10" x14ac:dyDescent="0.2">
      <c r="A12312" s="4">
        <v>43313</v>
      </c>
      <c r="B12312" s="2" t="s">
        <v>71</v>
      </c>
      <c r="C12312" s="2" t="s">
        <v>66</v>
      </c>
      <c r="D12312" s="11">
        <v>5300</v>
      </c>
      <c r="E12312" s="12">
        <v>148.876</v>
      </c>
      <c r="F12312" s="12">
        <v>8.9999999999999993E-3</v>
      </c>
      <c r="G12312" s="11">
        <v>5550</v>
      </c>
      <c r="H12312" s="12">
        <v>338.86099999999999</v>
      </c>
      <c r="I12312" s="12">
        <v>0</v>
      </c>
      <c r="J12312" s="19">
        <f>IF(MONTH(A12312)&gt;VLOOKUP(Totals!$H$2,Totals!$O$5:$P$16,2,FALSE),YEAR(A12312)+1,YEAR(A12312))</f>
        <v>2019</v>
      </c>
    </row>
    <row r="12313" spans="1:10" x14ac:dyDescent="0.2">
      <c r="A12313" s="4">
        <v>43313</v>
      </c>
      <c r="B12313" s="2" t="s">
        <v>246</v>
      </c>
      <c r="C12313" s="2" t="s">
        <v>247</v>
      </c>
      <c r="D12313" s="11">
        <v>6427</v>
      </c>
      <c r="E12313" s="12">
        <v>256.40499999999997</v>
      </c>
      <c r="F12313" s="12">
        <v>6.5000000000000002E-2</v>
      </c>
      <c r="G12313" s="11">
        <v>5630</v>
      </c>
      <c r="H12313" s="12">
        <v>318.08600000000001</v>
      </c>
      <c r="I12313" s="12">
        <v>1E-3</v>
      </c>
      <c r="J12313" s="19">
        <f>IF(MONTH(A12313)&gt;VLOOKUP(Totals!$H$2,Totals!$O$5:$P$16,2,FALSE),YEAR(A12313)+1,YEAR(A12313))</f>
        <v>2019</v>
      </c>
    </row>
    <row r="12314" spans="1:10" x14ac:dyDescent="0.2">
      <c r="A12314" s="4">
        <v>43313</v>
      </c>
      <c r="B12314" s="2" t="s">
        <v>160</v>
      </c>
      <c r="C12314" s="2" t="s">
        <v>11</v>
      </c>
      <c r="D12314" s="11" t="s">
        <v>88</v>
      </c>
      <c r="E12314" s="12">
        <v>557.20100000000002</v>
      </c>
      <c r="F12314" s="12">
        <v>0</v>
      </c>
      <c r="G12314" s="11" t="s">
        <v>88</v>
      </c>
      <c r="H12314" s="12">
        <v>609.00599999999997</v>
      </c>
      <c r="I12314" s="12">
        <v>0</v>
      </c>
      <c r="J12314" s="19">
        <f>IF(MONTH(A12314)&gt;VLOOKUP(Totals!$H$2,Totals!$O$5:$P$16,2,FALSE),YEAR(A12314)+1,YEAR(A12314))</f>
        <v>2019</v>
      </c>
    </row>
    <row r="12315" spans="1:10" x14ac:dyDescent="0.2">
      <c r="A12315" s="4">
        <v>43313</v>
      </c>
      <c r="B12315" s="2" t="s">
        <v>72</v>
      </c>
      <c r="C12315" s="2" t="s">
        <v>37</v>
      </c>
      <c r="D12315" s="11">
        <v>42300</v>
      </c>
      <c r="E12315" s="12">
        <v>1581.931</v>
      </c>
      <c r="F12315" s="12">
        <v>58.88</v>
      </c>
      <c r="G12315" s="11">
        <v>43999</v>
      </c>
      <c r="H12315" s="12">
        <v>1508.701</v>
      </c>
      <c r="I12315" s="12">
        <v>3.0859999999999999</v>
      </c>
      <c r="J12315" s="19">
        <f>IF(MONTH(A12315)&gt;VLOOKUP(Totals!$H$2,Totals!$O$5:$P$16,2,FALSE),YEAR(A12315)+1,YEAR(A12315))</f>
        <v>2019</v>
      </c>
    </row>
    <row r="12316" spans="1:10" x14ac:dyDescent="0.2">
      <c r="A12316" s="4">
        <v>43313</v>
      </c>
      <c r="B12316" s="2" t="s">
        <v>248</v>
      </c>
      <c r="C12316" s="2" t="s">
        <v>18</v>
      </c>
      <c r="D12316" s="11">
        <v>2600</v>
      </c>
      <c r="E12316" s="12">
        <v>227.35400000000001</v>
      </c>
      <c r="F12316" s="12">
        <v>0</v>
      </c>
      <c r="G12316" s="11">
        <v>2746</v>
      </c>
      <c r="H12316" s="12">
        <v>128.19999999999999</v>
      </c>
      <c r="I12316" s="12">
        <v>0</v>
      </c>
      <c r="J12316" s="19">
        <f>IF(MONTH(A12316)&gt;VLOOKUP(Totals!$H$2,Totals!$O$5:$P$16,2,FALSE),YEAR(A12316)+1,YEAR(A12316))</f>
        <v>2019</v>
      </c>
    </row>
    <row r="12317" spans="1:10" x14ac:dyDescent="0.2">
      <c r="A12317" s="4">
        <v>43313</v>
      </c>
      <c r="B12317" s="2" t="s">
        <v>73</v>
      </c>
      <c r="C12317" s="2" t="s">
        <v>16</v>
      </c>
      <c r="D12317" s="11">
        <v>18632</v>
      </c>
      <c r="E12317" s="12">
        <v>669.01700000000005</v>
      </c>
      <c r="F12317" s="12">
        <v>82.272000000000006</v>
      </c>
      <c r="G12317" s="11">
        <v>20594</v>
      </c>
      <c r="H12317" s="12">
        <v>842.375</v>
      </c>
      <c r="I12317" s="12">
        <v>0.24099999999999999</v>
      </c>
      <c r="J12317" s="19">
        <f>IF(MONTH(A12317)&gt;VLOOKUP(Totals!$H$2,Totals!$O$5:$P$16,2,FALSE),YEAR(A12317)+1,YEAR(A12317))</f>
        <v>2019</v>
      </c>
    </row>
    <row r="12318" spans="1:10" x14ac:dyDescent="0.2">
      <c r="A12318" s="4">
        <v>43313</v>
      </c>
      <c r="B12318" s="2" t="s">
        <v>74</v>
      </c>
      <c r="C12318" s="2" t="s">
        <v>18</v>
      </c>
      <c r="D12318" s="11" t="s">
        <v>88</v>
      </c>
      <c r="E12318" s="12" t="s">
        <v>88</v>
      </c>
      <c r="F12318" s="12" t="s">
        <v>88</v>
      </c>
      <c r="G12318" s="11" t="s">
        <v>88</v>
      </c>
      <c r="H12318" s="12">
        <v>166.249</v>
      </c>
      <c r="I12318" s="12">
        <v>0</v>
      </c>
      <c r="J12318" s="19">
        <f>IF(MONTH(A12318)&gt;VLOOKUP(Totals!$H$2,Totals!$O$5:$P$16,2,FALSE),YEAR(A12318)+1,YEAR(A12318))</f>
        <v>2019</v>
      </c>
    </row>
    <row r="12319" spans="1:10" x14ac:dyDescent="0.2">
      <c r="A12319" s="4">
        <v>43313</v>
      </c>
      <c r="B12319" s="2" t="s">
        <v>74</v>
      </c>
      <c r="C12319" s="2" t="s">
        <v>32</v>
      </c>
      <c r="D12319" s="11" t="s">
        <v>88</v>
      </c>
      <c r="E12319" s="12" t="s">
        <v>88</v>
      </c>
      <c r="F12319" s="12" t="s">
        <v>88</v>
      </c>
      <c r="G12319" s="11" t="s">
        <v>88</v>
      </c>
      <c r="H12319" s="12">
        <v>65.698999999999998</v>
      </c>
      <c r="I12319" s="12">
        <v>0</v>
      </c>
      <c r="J12319" s="19">
        <f>IF(MONTH(A12319)&gt;VLOOKUP(Totals!$H$2,Totals!$O$5:$P$16,2,FALSE),YEAR(A12319)+1,YEAR(A12319))</f>
        <v>2019</v>
      </c>
    </row>
    <row r="12320" spans="1:10" x14ac:dyDescent="0.2">
      <c r="A12320" s="4">
        <v>43313</v>
      </c>
      <c r="B12320" s="2" t="s">
        <v>74</v>
      </c>
      <c r="C12320" s="2" t="s">
        <v>35</v>
      </c>
      <c r="D12320" s="11" t="s">
        <v>88</v>
      </c>
      <c r="E12320" s="12" t="s">
        <v>88</v>
      </c>
      <c r="F12320" s="12" t="s">
        <v>88</v>
      </c>
      <c r="G12320" s="11" t="s">
        <v>88</v>
      </c>
      <c r="H12320" s="12">
        <v>388.94200000000001</v>
      </c>
      <c r="I12320" s="12">
        <v>0</v>
      </c>
      <c r="J12320" s="19">
        <f>IF(MONTH(A12320)&gt;VLOOKUP(Totals!$H$2,Totals!$O$5:$P$16,2,FALSE),YEAR(A12320)+1,YEAR(A12320))</f>
        <v>2019</v>
      </c>
    </row>
    <row r="12321" spans="1:10" x14ac:dyDescent="0.2">
      <c r="A12321" s="4">
        <v>43313</v>
      </c>
      <c r="B12321" s="2" t="s">
        <v>74</v>
      </c>
      <c r="C12321" s="2" t="s">
        <v>16</v>
      </c>
      <c r="D12321" s="11" t="s">
        <v>88</v>
      </c>
      <c r="E12321" s="12">
        <v>1796.316</v>
      </c>
      <c r="F12321" s="12">
        <v>0</v>
      </c>
      <c r="G12321" s="11" t="s">
        <v>88</v>
      </c>
      <c r="H12321" s="12" t="s">
        <v>88</v>
      </c>
      <c r="I12321" s="12" t="s">
        <v>88</v>
      </c>
      <c r="J12321" s="19">
        <f>IF(MONTH(A12321)&gt;VLOOKUP(Totals!$H$2,Totals!$O$5:$P$16,2,FALSE),YEAR(A12321)+1,YEAR(A12321))</f>
        <v>2019</v>
      </c>
    </row>
    <row r="12322" spans="1:10" x14ac:dyDescent="0.2">
      <c r="A12322" s="4">
        <v>43313</v>
      </c>
      <c r="B12322" s="2" t="s">
        <v>75</v>
      </c>
      <c r="C12322" s="2" t="s">
        <v>76</v>
      </c>
      <c r="D12322" s="11">
        <v>15501</v>
      </c>
      <c r="E12322" s="12">
        <v>934.75900000000001</v>
      </c>
      <c r="F12322" s="12">
        <v>0</v>
      </c>
      <c r="G12322" s="11">
        <v>14193</v>
      </c>
      <c r="H12322" s="12">
        <v>465.03699999999998</v>
      </c>
      <c r="I12322" s="12">
        <v>0</v>
      </c>
      <c r="J12322" s="19">
        <f>IF(MONTH(A12322)&gt;VLOOKUP(Totals!$H$2,Totals!$O$5:$P$16,2,FALSE),YEAR(A12322)+1,YEAR(A12322))</f>
        <v>2019</v>
      </c>
    </row>
    <row r="12323" spans="1:10" x14ac:dyDescent="0.2">
      <c r="A12323" s="4">
        <v>43313</v>
      </c>
      <c r="B12323" s="2" t="s">
        <v>193</v>
      </c>
      <c r="C12323" s="2" t="s">
        <v>27</v>
      </c>
      <c r="D12323" s="11">
        <v>14650</v>
      </c>
      <c r="E12323" s="12">
        <v>16.222000000000001</v>
      </c>
      <c r="F12323" s="12">
        <v>0</v>
      </c>
      <c r="G12323" s="11">
        <v>14475</v>
      </c>
      <c r="H12323" s="12">
        <v>55.262</v>
      </c>
      <c r="I12323" s="12">
        <v>0</v>
      </c>
      <c r="J12323" s="19">
        <f>IF(MONTH(A12323)&gt;VLOOKUP(Totals!$H$2,Totals!$O$5:$P$16,2,FALSE),YEAR(A12323)+1,YEAR(A12323))</f>
        <v>2019</v>
      </c>
    </row>
    <row r="12324" spans="1:10" x14ac:dyDescent="0.2">
      <c r="A12324" s="4">
        <v>43313</v>
      </c>
      <c r="B12324" s="2" t="s">
        <v>193</v>
      </c>
      <c r="C12324" s="2" t="s">
        <v>161</v>
      </c>
      <c r="D12324" s="11">
        <v>7690</v>
      </c>
      <c r="E12324" s="12">
        <v>510.98899999999998</v>
      </c>
      <c r="F12324" s="12">
        <v>0</v>
      </c>
      <c r="G12324" s="11">
        <v>9262</v>
      </c>
      <c r="H12324" s="12">
        <v>158.09399999999999</v>
      </c>
      <c r="I12324" s="12">
        <v>0</v>
      </c>
      <c r="J12324" s="19">
        <f>IF(MONTH(A12324)&gt;VLOOKUP(Totals!$H$2,Totals!$O$5:$P$16,2,FALSE),YEAR(A12324)+1,YEAR(A12324))</f>
        <v>2019</v>
      </c>
    </row>
    <row r="12325" spans="1:10" x14ac:dyDescent="0.2">
      <c r="A12325" s="4">
        <v>43313</v>
      </c>
      <c r="B12325" s="2" t="s">
        <v>193</v>
      </c>
      <c r="C12325" s="2" t="s">
        <v>28</v>
      </c>
      <c r="D12325" s="11">
        <v>14276</v>
      </c>
      <c r="E12325" s="12">
        <v>82.772999999999996</v>
      </c>
      <c r="F12325" s="12">
        <v>0</v>
      </c>
      <c r="G12325" s="11">
        <v>13403</v>
      </c>
      <c r="H12325" s="12">
        <v>0.252</v>
      </c>
      <c r="I12325" s="12">
        <v>0</v>
      </c>
      <c r="J12325" s="19">
        <f>IF(MONTH(A12325)&gt;VLOOKUP(Totals!$H$2,Totals!$O$5:$P$16,2,FALSE),YEAR(A12325)+1,YEAR(A12325))</f>
        <v>2019</v>
      </c>
    </row>
    <row r="12326" spans="1:10" x14ac:dyDescent="0.2">
      <c r="A12326" s="4">
        <v>43313</v>
      </c>
      <c r="B12326" s="2" t="s">
        <v>193</v>
      </c>
      <c r="C12326" s="2" t="s">
        <v>11</v>
      </c>
      <c r="D12326" s="11">
        <v>47250</v>
      </c>
      <c r="E12326" s="12">
        <v>66.884</v>
      </c>
      <c r="F12326" s="12">
        <v>0</v>
      </c>
      <c r="G12326" s="11">
        <v>48362</v>
      </c>
      <c r="H12326" s="12">
        <v>44.948999999999998</v>
      </c>
      <c r="I12326" s="12">
        <v>0</v>
      </c>
      <c r="J12326" s="19">
        <f>IF(MONTH(A12326)&gt;VLOOKUP(Totals!$H$2,Totals!$O$5:$P$16,2,FALSE),YEAR(A12326)+1,YEAR(A12326))</f>
        <v>2019</v>
      </c>
    </row>
    <row r="12327" spans="1:10" x14ac:dyDescent="0.2">
      <c r="A12327" s="4">
        <v>43313</v>
      </c>
      <c r="B12327" s="2" t="s">
        <v>193</v>
      </c>
      <c r="C12327" s="2" t="s">
        <v>25</v>
      </c>
      <c r="D12327" s="11">
        <v>1532</v>
      </c>
      <c r="E12327" s="12">
        <v>0</v>
      </c>
      <c r="F12327" s="12">
        <v>0</v>
      </c>
      <c r="G12327" s="11">
        <v>1462</v>
      </c>
      <c r="H12327" s="12">
        <v>23.518999999999998</v>
      </c>
      <c r="I12327" s="12">
        <v>0</v>
      </c>
      <c r="J12327" s="19">
        <f>IF(MONTH(A12327)&gt;VLOOKUP(Totals!$H$2,Totals!$O$5:$P$16,2,FALSE),YEAR(A12327)+1,YEAR(A12327))</f>
        <v>2019</v>
      </c>
    </row>
    <row r="12328" spans="1:10" x14ac:dyDescent="0.2">
      <c r="A12328" s="4">
        <v>43313</v>
      </c>
      <c r="B12328" s="2" t="s">
        <v>193</v>
      </c>
      <c r="C12328" s="2" t="s">
        <v>22</v>
      </c>
      <c r="D12328" s="11">
        <v>518</v>
      </c>
      <c r="E12328" s="12">
        <v>0</v>
      </c>
      <c r="F12328" s="12">
        <v>0</v>
      </c>
      <c r="G12328" s="11">
        <v>626</v>
      </c>
      <c r="H12328" s="12">
        <v>16.393999999999998</v>
      </c>
      <c r="I12328" s="12">
        <v>0</v>
      </c>
      <c r="J12328" s="19">
        <f>IF(MONTH(A12328)&gt;VLOOKUP(Totals!$H$2,Totals!$O$5:$P$16,2,FALSE),YEAR(A12328)+1,YEAR(A12328))</f>
        <v>2019</v>
      </c>
    </row>
    <row r="12329" spans="1:10" x14ac:dyDescent="0.2">
      <c r="A12329" s="4">
        <v>43313</v>
      </c>
      <c r="B12329" s="2" t="s">
        <v>193</v>
      </c>
      <c r="C12329" s="2" t="s">
        <v>61</v>
      </c>
      <c r="D12329" s="11">
        <v>1221</v>
      </c>
      <c r="E12329" s="12">
        <v>1.7010000000000001</v>
      </c>
      <c r="F12329" s="12">
        <v>0</v>
      </c>
      <c r="G12329" s="11">
        <v>1060</v>
      </c>
      <c r="H12329" s="12">
        <v>0.22900000000000001</v>
      </c>
      <c r="I12329" s="12">
        <v>0</v>
      </c>
      <c r="J12329" s="19">
        <f>IF(MONTH(A12329)&gt;VLOOKUP(Totals!$H$2,Totals!$O$5:$P$16,2,FALSE),YEAR(A12329)+1,YEAR(A12329))</f>
        <v>2019</v>
      </c>
    </row>
    <row r="12330" spans="1:10" x14ac:dyDescent="0.2">
      <c r="A12330" s="4">
        <v>43313</v>
      </c>
      <c r="B12330" s="2" t="s">
        <v>193</v>
      </c>
      <c r="C12330" s="2" t="s">
        <v>16</v>
      </c>
      <c r="D12330" s="11">
        <v>17089</v>
      </c>
      <c r="E12330" s="12">
        <v>1109.182</v>
      </c>
      <c r="F12330" s="12">
        <v>0</v>
      </c>
      <c r="G12330" s="11">
        <v>19453</v>
      </c>
      <c r="H12330" s="12">
        <v>851.45899999999995</v>
      </c>
      <c r="I12330" s="12">
        <v>0</v>
      </c>
      <c r="J12330" s="19">
        <f>IF(MONTH(A12330)&gt;VLOOKUP(Totals!$H$2,Totals!$O$5:$P$16,2,FALSE),YEAR(A12330)+1,YEAR(A12330))</f>
        <v>2019</v>
      </c>
    </row>
    <row r="12331" spans="1:10" x14ac:dyDescent="0.2">
      <c r="A12331" s="4">
        <v>43313</v>
      </c>
      <c r="B12331" s="2" t="s">
        <v>193</v>
      </c>
      <c r="C12331" s="2" t="s">
        <v>30</v>
      </c>
      <c r="D12331" s="11">
        <v>2319</v>
      </c>
      <c r="E12331" s="12">
        <v>3.1549999999999998</v>
      </c>
      <c r="F12331" s="12">
        <v>0</v>
      </c>
      <c r="G12331" s="11">
        <v>2236</v>
      </c>
      <c r="H12331" s="12">
        <v>8.0839999999999996</v>
      </c>
      <c r="I12331" s="12">
        <v>0</v>
      </c>
      <c r="J12331" s="19">
        <f>IF(MONTH(A12331)&gt;VLOOKUP(Totals!$H$2,Totals!$O$5:$P$16,2,FALSE),YEAR(A12331)+1,YEAR(A12331))</f>
        <v>2019</v>
      </c>
    </row>
    <row r="12332" spans="1:10" x14ac:dyDescent="0.2">
      <c r="A12332" s="4">
        <v>43313</v>
      </c>
      <c r="B12332" s="2" t="s">
        <v>193</v>
      </c>
      <c r="C12332" s="2" t="s">
        <v>62</v>
      </c>
      <c r="D12332" s="11">
        <v>1642</v>
      </c>
      <c r="E12332" s="12">
        <v>2.8210000000000002</v>
      </c>
      <c r="F12332" s="12">
        <v>0</v>
      </c>
      <c r="G12332" s="11">
        <v>1743</v>
      </c>
      <c r="H12332" s="12">
        <v>0.97899999999999998</v>
      </c>
      <c r="I12332" s="12">
        <v>0</v>
      </c>
      <c r="J12332" s="19">
        <f>IF(MONTH(A12332)&gt;VLOOKUP(Totals!$H$2,Totals!$O$5:$P$16,2,FALSE),YEAR(A12332)+1,YEAR(A12332))</f>
        <v>2019</v>
      </c>
    </row>
    <row r="12333" spans="1:10" x14ac:dyDescent="0.2">
      <c r="A12333" s="4">
        <v>43313</v>
      </c>
      <c r="B12333" s="2" t="s">
        <v>236</v>
      </c>
      <c r="C12333" s="2" t="s">
        <v>18</v>
      </c>
      <c r="D12333" s="11">
        <v>8105</v>
      </c>
      <c r="E12333" s="12">
        <v>462.73200000000003</v>
      </c>
      <c r="F12333" s="12">
        <v>15.12</v>
      </c>
      <c r="G12333" s="11">
        <v>7233</v>
      </c>
      <c r="H12333" s="12">
        <v>415.05</v>
      </c>
      <c r="I12333" s="12">
        <v>0</v>
      </c>
      <c r="J12333" s="19">
        <f>IF(MONTH(A12333)&gt;VLOOKUP(Totals!$H$2,Totals!$O$5:$P$16,2,FALSE),YEAR(A12333)+1,YEAR(A12333))</f>
        <v>2019</v>
      </c>
    </row>
    <row r="12334" spans="1:10" x14ac:dyDescent="0.2">
      <c r="A12334" s="4">
        <v>43344</v>
      </c>
      <c r="B12334" s="2" t="s">
        <v>233</v>
      </c>
      <c r="C12334" s="2" t="s">
        <v>13</v>
      </c>
      <c r="D12334" s="11">
        <v>4905</v>
      </c>
      <c r="E12334" s="12">
        <v>4.5090000000000003</v>
      </c>
      <c r="F12334" s="12">
        <v>0.26400000000000001</v>
      </c>
      <c r="G12334" s="11">
        <v>5303</v>
      </c>
      <c r="H12334" s="12">
        <v>88.835999999999999</v>
      </c>
      <c r="I12334" s="12">
        <v>9.9120000000000008</v>
      </c>
      <c r="J12334" s="19">
        <f>IF(MONTH(A12334)&gt;VLOOKUP(Totals!$H$2,Totals!$O$5:$P$16,2,FALSE),YEAR(A12334)+1,YEAR(A12334))</f>
        <v>2019</v>
      </c>
    </row>
    <row r="12335" spans="1:10" x14ac:dyDescent="0.2">
      <c r="A12335" s="4">
        <v>43344</v>
      </c>
      <c r="B12335" s="2" t="s">
        <v>14</v>
      </c>
      <c r="C12335" s="2" t="s">
        <v>15</v>
      </c>
      <c r="D12335" s="11">
        <v>17328</v>
      </c>
      <c r="E12335" s="12">
        <v>338.76299999999998</v>
      </c>
      <c r="F12335" s="12">
        <v>10.773999999999999</v>
      </c>
      <c r="G12335" s="11">
        <v>15456</v>
      </c>
      <c r="H12335" s="12">
        <v>248.465</v>
      </c>
      <c r="I12335" s="12">
        <v>22.852</v>
      </c>
      <c r="J12335" s="19">
        <f>IF(MONTH(A12335)&gt;VLOOKUP(Totals!$H$2,Totals!$O$5:$P$16,2,FALSE),YEAR(A12335)+1,YEAR(A12335))</f>
        <v>2019</v>
      </c>
    </row>
    <row r="12336" spans="1:10" x14ac:dyDescent="0.2">
      <c r="A12336" s="4">
        <v>43344</v>
      </c>
      <c r="B12336" s="2" t="s">
        <v>17</v>
      </c>
      <c r="C12336" s="2" t="s">
        <v>18</v>
      </c>
      <c r="D12336" s="11">
        <v>13977</v>
      </c>
      <c r="E12336" s="12">
        <v>356.815</v>
      </c>
      <c r="F12336" s="12">
        <v>41.497999999999998</v>
      </c>
      <c r="G12336" s="11">
        <v>15752</v>
      </c>
      <c r="H12336" s="12">
        <v>561.90899999999999</v>
      </c>
      <c r="I12336" s="12">
        <v>0</v>
      </c>
      <c r="J12336" s="19">
        <f>IF(MONTH(A12336)&gt;VLOOKUP(Totals!$H$2,Totals!$O$5:$P$16,2,FALSE),YEAR(A12336)+1,YEAR(A12336))</f>
        <v>2019</v>
      </c>
    </row>
    <row r="12337" spans="1:10" x14ac:dyDescent="0.2">
      <c r="A12337" s="4">
        <v>43344</v>
      </c>
      <c r="B12337" s="2" t="s">
        <v>205</v>
      </c>
      <c r="C12337" s="2" t="s">
        <v>65</v>
      </c>
      <c r="D12337" s="11">
        <v>7550</v>
      </c>
      <c r="E12337" s="12">
        <v>188.07300000000001</v>
      </c>
      <c r="F12337" s="12">
        <v>0.25900000000000001</v>
      </c>
      <c r="G12337" s="11">
        <v>6675</v>
      </c>
      <c r="H12337" s="12">
        <v>146.851</v>
      </c>
      <c r="I12337" s="12">
        <v>8.9999999999999993E-3</v>
      </c>
      <c r="J12337" s="19">
        <f>IF(MONTH(A12337)&gt;VLOOKUP(Totals!$H$2,Totals!$O$5:$P$16,2,FALSE),YEAR(A12337)+1,YEAR(A12337))</f>
        <v>2019</v>
      </c>
    </row>
    <row r="12338" spans="1:10" x14ac:dyDescent="0.2">
      <c r="A12338" s="4">
        <v>43344</v>
      </c>
      <c r="B12338" s="2" t="s">
        <v>19</v>
      </c>
      <c r="C12338" s="2" t="s">
        <v>20</v>
      </c>
      <c r="D12338" s="11">
        <v>2864</v>
      </c>
      <c r="E12338" s="12">
        <v>59.993000000000002</v>
      </c>
      <c r="F12338" s="12">
        <v>0.308</v>
      </c>
      <c r="G12338" s="11">
        <v>2733</v>
      </c>
      <c r="H12338" s="12">
        <v>67.006</v>
      </c>
      <c r="I12338" s="12">
        <v>0</v>
      </c>
      <c r="J12338" s="19">
        <f>IF(MONTH(A12338)&gt;VLOOKUP(Totals!$H$2,Totals!$O$5:$P$16,2,FALSE),YEAR(A12338)+1,YEAR(A12338))</f>
        <v>2019</v>
      </c>
    </row>
    <row r="12339" spans="1:10" x14ac:dyDescent="0.2">
      <c r="A12339" s="4">
        <v>43344</v>
      </c>
      <c r="B12339" s="2" t="s">
        <v>23</v>
      </c>
      <c r="C12339" s="2" t="s">
        <v>143</v>
      </c>
      <c r="D12339" s="11">
        <v>865</v>
      </c>
      <c r="E12339" s="12">
        <v>0.56699999999999995</v>
      </c>
      <c r="F12339" s="12">
        <v>6.0000000000000001E-3</v>
      </c>
      <c r="G12339" s="11">
        <v>1124</v>
      </c>
      <c r="H12339" s="12">
        <v>9.44</v>
      </c>
      <c r="I12339" s="12">
        <v>0</v>
      </c>
      <c r="J12339" s="19">
        <f>IF(MONTH(A12339)&gt;VLOOKUP(Totals!$H$2,Totals!$O$5:$P$16,2,FALSE),YEAR(A12339)+1,YEAR(A12339))</f>
        <v>2019</v>
      </c>
    </row>
    <row r="12340" spans="1:10" x14ac:dyDescent="0.2">
      <c r="A12340" s="4">
        <v>43344</v>
      </c>
      <c r="B12340" s="2" t="s">
        <v>23</v>
      </c>
      <c r="C12340" s="2" t="s">
        <v>11</v>
      </c>
      <c r="D12340" s="11">
        <v>104905</v>
      </c>
      <c r="E12340" s="12">
        <v>2231.6959999999999</v>
      </c>
      <c r="F12340" s="12">
        <v>115.01300000000001</v>
      </c>
      <c r="G12340" s="11">
        <v>109144</v>
      </c>
      <c r="H12340" s="12">
        <v>2464.049</v>
      </c>
      <c r="I12340" s="12">
        <v>3.9630000000000001</v>
      </c>
      <c r="J12340" s="19">
        <f>IF(MONTH(A12340)&gt;VLOOKUP(Totals!$H$2,Totals!$O$5:$P$16,2,FALSE),YEAR(A12340)+1,YEAR(A12340))</f>
        <v>2019</v>
      </c>
    </row>
    <row r="12341" spans="1:10" x14ac:dyDescent="0.2">
      <c r="A12341" s="4">
        <v>43344</v>
      </c>
      <c r="B12341" s="2" t="s">
        <v>24</v>
      </c>
      <c r="C12341" s="2" t="s">
        <v>25</v>
      </c>
      <c r="D12341" s="11">
        <v>7028</v>
      </c>
      <c r="E12341" s="12">
        <v>26.1</v>
      </c>
      <c r="F12341" s="12">
        <v>0</v>
      </c>
      <c r="G12341" s="11">
        <v>7082</v>
      </c>
      <c r="H12341" s="12">
        <v>203.691</v>
      </c>
      <c r="I12341" s="12">
        <v>0</v>
      </c>
      <c r="J12341" s="19">
        <f>IF(MONTH(A12341)&gt;VLOOKUP(Totals!$H$2,Totals!$O$5:$P$16,2,FALSE),YEAR(A12341)+1,YEAR(A12341))</f>
        <v>2019</v>
      </c>
    </row>
    <row r="12342" spans="1:10" x14ac:dyDescent="0.2">
      <c r="A12342" s="4">
        <v>43344</v>
      </c>
      <c r="B12342" s="2" t="s">
        <v>29</v>
      </c>
      <c r="C12342" s="2" t="s">
        <v>30</v>
      </c>
      <c r="D12342" s="11">
        <v>5342</v>
      </c>
      <c r="E12342" s="12">
        <v>3.82</v>
      </c>
      <c r="F12342" s="12">
        <v>2.2890000000000001</v>
      </c>
      <c r="G12342" s="11">
        <v>5621</v>
      </c>
      <c r="H12342" s="12">
        <v>32.548999999999999</v>
      </c>
      <c r="I12342" s="12">
        <v>3.9820000000000002</v>
      </c>
      <c r="J12342" s="19">
        <f>IF(MONTH(A12342)&gt;VLOOKUP(Totals!$H$2,Totals!$O$5:$P$16,2,FALSE),YEAR(A12342)+1,YEAR(A12342))</f>
        <v>2019</v>
      </c>
    </row>
    <row r="12343" spans="1:10" x14ac:dyDescent="0.2">
      <c r="A12343" s="4">
        <v>43344</v>
      </c>
      <c r="B12343" s="2" t="s">
        <v>154</v>
      </c>
      <c r="C12343" s="2" t="s">
        <v>34</v>
      </c>
      <c r="D12343" s="11">
        <v>43219</v>
      </c>
      <c r="E12343" s="12">
        <v>1188.732</v>
      </c>
      <c r="F12343" s="12">
        <v>0</v>
      </c>
      <c r="G12343" s="11">
        <v>44040</v>
      </c>
      <c r="H12343" s="12">
        <v>811.827</v>
      </c>
      <c r="I12343" s="12">
        <v>0</v>
      </c>
      <c r="J12343" s="19">
        <f>IF(MONTH(A12343)&gt;VLOOKUP(Totals!$H$2,Totals!$O$5:$P$16,2,FALSE),YEAR(A12343)+1,YEAR(A12343))</f>
        <v>2019</v>
      </c>
    </row>
    <row r="12344" spans="1:10" x14ac:dyDescent="0.2">
      <c r="A12344" s="4">
        <v>43344</v>
      </c>
      <c r="B12344" s="2" t="s">
        <v>154</v>
      </c>
      <c r="C12344" s="2" t="s">
        <v>11</v>
      </c>
      <c r="D12344" s="11">
        <v>4002</v>
      </c>
      <c r="E12344" s="12">
        <v>0</v>
      </c>
      <c r="F12344" s="12">
        <v>0</v>
      </c>
      <c r="G12344" s="11">
        <v>5029</v>
      </c>
      <c r="H12344" s="12">
        <v>13.516999999999999</v>
      </c>
      <c r="I12344" s="12">
        <v>0</v>
      </c>
      <c r="J12344" s="19">
        <f>IF(MONTH(A12344)&gt;VLOOKUP(Totals!$H$2,Totals!$O$5:$P$16,2,FALSE),YEAR(A12344)+1,YEAR(A12344))</f>
        <v>2019</v>
      </c>
    </row>
    <row r="12345" spans="1:10" x14ac:dyDescent="0.2">
      <c r="A12345" s="4">
        <v>43344</v>
      </c>
      <c r="B12345" s="2" t="s">
        <v>237</v>
      </c>
      <c r="C12345" s="2" t="s">
        <v>33</v>
      </c>
      <c r="D12345" s="11">
        <v>4997</v>
      </c>
      <c r="E12345" s="12">
        <v>458.14499999999998</v>
      </c>
      <c r="F12345" s="12">
        <v>0.27600000000000002</v>
      </c>
      <c r="G12345" s="11">
        <v>6473</v>
      </c>
      <c r="H12345" s="12">
        <v>440.64100000000002</v>
      </c>
      <c r="I12345" s="12">
        <v>0</v>
      </c>
      <c r="J12345" s="19">
        <f>IF(MONTH(A12345)&gt;VLOOKUP(Totals!$H$2,Totals!$O$5:$P$16,2,FALSE),YEAR(A12345)+1,YEAR(A12345))</f>
        <v>2019</v>
      </c>
    </row>
    <row r="12346" spans="1:10" x14ac:dyDescent="0.2">
      <c r="A12346" s="4">
        <v>43344</v>
      </c>
      <c r="B12346" s="2" t="s">
        <v>238</v>
      </c>
      <c r="C12346" s="2" t="s">
        <v>16</v>
      </c>
      <c r="D12346" s="11">
        <v>6943</v>
      </c>
      <c r="E12346" s="12">
        <v>51.658000000000001</v>
      </c>
      <c r="F12346" s="12">
        <v>62.697000000000003</v>
      </c>
      <c r="G12346" s="11">
        <v>7375</v>
      </c>
      <c r="H12346" s="12">
        <v>239.26900000000001</v>
      </c>
      <c r="I12346" s="12">
        <v>0</v>
      </c>
      <c r="J12346" s="19">
        <f>IF(MONTH(A12346)&gt;VLOOKUP(Totals!$H$2,Totals!$O$5:$P$16,2,FALSE),YEAR(A12346)+1,YEAR(A12346))</f>
        <v>2019</v>
      </c>
    </row>
    <row r="12347" spans="1:10" x14ac:dyDescent="0.2">
      <c r="A12347" s="4">
        <v>43344</v>
      </c>
      <c r="B12347" s="2" t="s">
        <v>31</v>
      </c>
      <c r="C12347" s="2" t="s">
        <v>32</v>
      </c>
      <c r="D12347" s="11">
        <v>6867</v>
      </c>
      <c r="E12347" s="12">
        <v>186.70400000000001</v>
      </c>
      <c r="F12347" s="12">
        <v>42.935000000000002</v>
      </c>
      <c r="G12347" s="11">
        <v>6664</v>
      </c>
      <c r="H12347" s="12">
        <v>146.75399999999999</v>
      </c>
      <c r="I12347" s="12">
        <v>0</v>
      </c>
      <c r="J12347" s="19">
        <f>IF(MONTH(A12347)&gt;VLOOKUP(Totals!$H$2,Totals!$O$5:$P$16,2,FALSE),YEAR(A12347)+1,YEAR(A12347))</f>
        <v>2019</v>
      </c>
    </row>
    <row r="12348" spans="1:10" x14ac:dyDescent="0.2">
      <c r="A12348" s="4">
        <v>43344</v>
      </c>
      <c r="B12348" s="2" t="s">
        <v>244</v>
      </c>
      <c r="C12348" s="2" t="s">
        <v>28</v>
      </c>
      <c r="D12348" s="11">
        <v>6481</v>
      </c>
      <c r="E12348" s="12">
        <v>0</v>
      </c>
      <c r="F12348" s="12">
        <v>0</v>
      </c>
      <c r="G12348" s="11">
        <v>6780</v>
      </c>
      <c r="H12348" s="12">
        <v>0</v>
      </c>
      <c r="I12348" s="12">
        <v>0</v>
      </c>
      <c r="J12348" s="19">
        <f>IF(MONTH(A12348)&gt;VLOOKUP(Totals!$H$2,Totals!$O$5:$P$16,2,FALSE),YEAR(A12348)+1,YEAR(A12348))</f>
        <v>2019</v>
      </c>
    </row>
    <row r="12349" spans="1:10" x14ac:dyDescent="0.2">
      <c r="A12349" s="4">
        <v>43344</v>
      </c>
      <c r="B12349" s="2" t="s">
        <v>241</v>
      </c>
      <c r="C12349" s="2" t="s">
        <v>18</v>
      </c>
      <c r="D12349" s="11">
        <v>2526</v>
      </c>
      <c r="E12349" s="12">
        <v>214.74600000000001</v>
      </c>
      <c r="F12349" s="12">
        <v>0</v>
      </c>
      <c r="G12349" s="11">
        <v>2976</v>
      </c>
      <c r="H12349" s="12">
        <v>189.90799999999999</v>
      </c>
      <c r="I12349" s="12">
        <v>0</v>
      </c>
      <c r="J12349" s="19">
        <f>IF(MONTH(A12349)&gt;VLOOKUP(Totals!$H$2,Totals!$O$5:$P$16,2,FALSE),YEAR(A12349)+1,YEAR(A12349))</f>
        <v>2019</v>
      </c>
    </row>
    <row r="12350" spans="1:10" x14ac:dyDescent="0.2">
      <c r="A12350" s="4">
        <v>43344</v>
      </c>
      <c r="B12350" s="2" t="s">
        <v>36</v>
      </c>
      <c r="C12350" s="2" t="s">
        <v>35</v>
      </c>
      <c r="D12350" s="11">
        <v>2935</v>
      </c>
      <c r="E12350" s="12">
        <v>15.493</v>
      </c>
      <c r="F12350" s="12">
        <v>0</v>
      </c>
      <c r="G12350" s="11">
        <v>2885</v>
      </c>
      <c r="H12350" s="12">
        <v>183.535</v>
      </c>
      <c r="I12350" s="12">
        <v>0</v>
      </c>
      <c r="J12350" s="19">
        <f>IF(MONTH(A12350)&gt;VLOOKUP(Totals!$H$2,Totals!$O$5:$P$16,2,FALSE),YEAR(A12350)+1,YEAR(A12350))</f>
        <v>2019</v>
      </c>
    </row>
    <row r="12351" spans="1:10" x14ac:dyDescent="0.2">
      <c r="A12351" s="4">
        <v>43344</v>
      </c>
      <c r="B12351" s="2" t="s">
        <v>36</v>
      </c>
      <c r="C12351" s="2" t="s">
        <v>38</v>
      </c>
      <c r="D12351" s="11">
        <v>4687</v>
      </c>
      <c r="E12351" s="12">
        <v>392.976</v>
      </c>
      <c r="F12351" s="12">
        <v>7.5069999999999997</v>
      </c>
      <c r="G12351" s="11">
        <v>4566</v>
      </c>
      <c r="H12351" s="12">
        <v>92.956000000000003</v>
      </c>
      <c r="I12351" s="12">
        <v>0</v>
      </c>
      <c r="J12351" s="19">
        <f>IF(MONTH(A12351)&gt;VLOOKUP(Totals!$H$2,Totals!$O$5:$P$16,2,FALSE),YEAR(A12351)+1,YEAR(A12351))</f>
        <v>2019</v>
      </c>
    </row>
    <row r="12352" spans="1:10" x14ac:dyDescent="0.2">
      <c r="A12352" s="4">
        <v>43344</v>
      </c>
      <c r="B12352" s="2" t="s">
        <v>41</v>
      </c>
      <c r="C12352" s="2" t="s">
        <v>161</v>
      </c>
      <c r="D12352" s="11">
        <v>71850</v>
      </c>
      <c r="E12352" s="12">
        <v>3269.6039999999998</v>
      </c>
      <c r="F12352" s="12">
        <v>14.03</v>
      </c>
      <c r="G12352" s="11">
        <v>71350</v>
      </c>
      <c r="H12352" s="12">
        <v>3493.4780000000001</v>
      </c>
      <c r="I12352" s="12">
        <v>1.3759999999999999</v>
      </c>
      <c r="J12352" s="19">
        <f>IF(MONTH(A12352)&gt;VLOOKUP(Totals!$H$2,Totals!$O$5:$P$16,2,FALSE),YEAR(A12352)+1,YEAR(A12352))</f>
        <v>2019</v>
      </c>
    </row>
    <row r="12353" spans="1:10" x14ac:dyDescent="0.2">
      <c r="A12353" s="4">
        <v>43344</v>
      </c>
      <c r="B12353" s="2" t="s">
        <v>226</v>
      </c>
      <c r="C12353" s="2" t="s">
        <v>52</v>
      </c>
      <c r="D12353" s="11">
        <v>8846</v>
      </c>
      <c r="E12353" s="12">
        <v>372.27199999999999</v>
      </c>
      <c r="F12353" s="12">
        <v>0</v>
      </c>
      <c r="G12353" s="11">
        <v>8669</v>
      </c>
      <c r="H12353" s="12">
        <v>355.51299999999998</v>
      </c>
      <c r="I12353" s="12">
        <v>0</v>
      </c>
      <c r="J12353" s="19">
        <f>IF(MONTH(A12353)&gt;VLOOKUP(Totals!$H$2,Totals!$O$5:$P$16,2,FALSE),YEAR(A12353)+1,YEAR(A12353))</f>
        <v>2019</v>
      </c>
    </row>
    <row r="12354" spans="1:10" x14ac:dyDescent="0.2">
      <c r="A12354" s="4">
        <v>43344</v>
      </c>
      <c r="B12354" s="2" t="s">
        <v>42</v>
      </c>
      <c r="C12354" s="2" t="s">
        <v>11</v>
      </c>
      <c r="D12354" s="11">
        <v>4481</v>
      </c>
      <c r="E12354" s="12">
        <v>38.988999999999997</v>
      </c>
      <c r="F12354" s="12">
        <v>0</v>
      </c>
      <c r="G12354" s="11">
        <v>4750</v>
      </c>
      <c r="H12354" s="12">
        <v>159.053</v>
      </c>
      <c r="I12354" s="12">
        <v>0</v>
      </c>
      <c r="J12354" s="19">
        <f>IF(MONTH(A12354)&gt;VLOOKUP(Totals!$H$2,Totals!$O$5:$P$16,2,FALSE),YEAR(A12354)+1,YEAR(A12354))</f>
        <v>2019</v>
      </c>
    </row>
    <row r="12355" spans="1:10" x14ac:dyDescent="0.2">
      <c r="A12355" s="4">
        <v>43344</v>
      </c>
      <c r="B12355" s="2" t="s">
        <v>42</v>
      </c>
      <c r="C12355" s="2" t="s">
        <v>43</v>
      </c>
      <c r="D12355" s="11">
        <v>14369</v>
      </c>
      <c r="E12355" s="12">
        <v>587.58500000000004</v>
      </c>
      <c r="F12355" s="12">
        <v>38.792999999999999</v>
      </c>
      <c r="G12355" s="11">
        <v>19193</v>
      </c>
      <c r="H12355" s="12">
        <v>997.64300000000003</v>
      </c>
      <c r="I12355" s="12">
        <v>3.6509999999999998</v>
      </c>
      <c r="J12355" s="19">
        <f>IF(MONTH(A12355)&gt;VLOOKUP(Totals!$H$2,Totals!$O$5:$P$16,2,FALSE),YEAR(A12355)+1,YEAR(A12355))</f>
        <v>2019</v>
      </c>
    </row>
    <row r="12356" spans="1:10" x14ac:dyDescent="0.2">
      <c r="A12356" s="4">
        <v>43344</v>
      </c>
      <c r="B12356" s="2" t="s">
        <v>44</v>
      </c>
      <c r="C12356" s="2" t="s">
        <v>18</v>
      </c>
      <c r="D12356" s="11">
        <v>23826</v>
      </c>
      <c r="E12356" s="12">
        <v>755.30100000000004</v>
      </c>
      <c r="F12356" s="12">
        <v>50.378999999999998</v>
      </c>
      <c r="G12356" s="11">
        <v>27530</v>
      </c>
      <c r="H12356" s="12">
        <v>982.88499999999999</v>
      </c>
      <c r="I12356" s="12">
        <v>0</v>
      </c>
      <c r="J12356" s="19">
        <f>IF(MONTH(A12356)&gt;VLOOKUP(Totals!$H$2,Totals!$O$5:$P$16,2,FALSE),YEAR(A12356)+1,YEAR(A12356))</f>
        <v>2019</v>
      </c>
    </row>
    <row r="12357" spans="1:10" x14ac:dyDescent="0.2">
      <c r="A12357" s="4">
        <v>43344</v>
      </c>
      <c r="B12357" s="2" t="s">
        <v>45</v>
      </c>
      <c r="C12357" s="2" t="s">
        <v>18</v>
      </c>
      <c r="D12357" s="11">
        <v>47925</v>
      </c>
      <c r="E12357" s="12">
        <v>1488.8430000000001</v>
      </c>
      <c r="F12357" s="12">
        <v>139.84</v>
      </c>
      <c r="G12357" s="11">
        <v>49924</v>
      </c>
      <c r="H12357" s="12">
        <v>1782.723</v>
      </c>
      <c r="I12357" s="12">
        <v>27.777000000000001</v>
      </c>
      <c r="J12357" s="19">
        <f>IF(MONTH(A12357)&gt;VLOOKUP(Totals!$H$2,Totals!$O$5:$P$16,2,FALSE),YEAR(A12357)+1,YEAR(A12357))</f>
        <v>2019</v>
      </c>
    </row>
    <row r="12358" spans="1:10" x14ac:dyDescent="0.2">
      <c r="A12358" s="4">
        <v>43344</v>
      </c>
      <c r="B12358" s="2" t="s">
        <v>165</v>
      </c>
      <c r="C12358" s="2" t="s">
        <v>16</v>
      </c>
      <c r="D12358" s="11">
        <v>6822</v>
      </c>
      <c r="E12358" s="12">
        <v>287.30599999999998</v>
      </c>
      <c r="F12358" s="12">
        <v>27.266999999999999</v>
      </c>
      <c r="G12358" s="11">
        <v>7059</v>
      </c>
      <c r="H12358" s="12">
        <v>352.36399999999998</v>
      </c>
      <c r="I12358" s="12">
        <v>0</v>
      </c>
      <c r="J12358" s="19">
        <f>IF(MONTH(A12358)&gt;VLOOKUP(Totals!$H$2,Totals!$O$5:$P$16,2,FALSE),YEAR(A12358)+1,YEAR(A12358))</f>
        <v>2019</v>
      </c>
    </row>
    <row r="12359" spans="1:10" x14ac:dyDescent="0.2">
      <c r="A12359" s="4">
        <v>43344</v>
      </c>
      <c r="B12359" s="2" t="s">
        <v>251</v>
      </c>
      <c r="C12359" s="2" t="s">
        <v>18</v>
      </c>
      <c r="D12359" s="11">
        <v>382</v>
      </c>
      <c r="E12359" s="12">
        <v>2.2909999999999999</v>
      </c>
      <c r="F12359" s="12">
        <v>0</v>
      </c>
      <c r="G12359" s="11">
        <v>237</v>
      </c>
      <c r="H12359" s="12">
        <v>4.8570000000000002</v>
      </c>
      <c r="I12359" s="12">
        <v>0</v>
      </c>
      <c r="J12359" s="19">
        <f>IF(MONTH(A12359)&gt;VLOOKUP(Totals!$H$2,Totals!$O$5:$P$16,2,FALSE),YEAR(A12359)+1,YEAR(A12359))</f>
        <v>2019</v>
      </c>
    </row>
    <row r="12360" spans="1:10" x14ac:dyDescent="0.2">
      <c r="A12360" s="4">
        <v>43344</v>
      </c>
      <c r="B12360" s="2" t="s">
        <v>48</v>
      </c>
      <c r="C12360" s="2" t="s">
        <v>161</v>
      </c>
      <c r="D12360" s="11" t="s">
        <v>88</v>
      </c>
      <c r="E12360" s="12" t="s">
        <v>88</v>
      </c>
      <c r="F12360" s="12" t="s">
        <v>88</v>
      </c>
      <c r="G12360" s="11" t="s">
        <v>88</v>
      </c>
      <c r="H12360" s="12">
        <v>117.474</v>
      </c>
      <c r="I12360" s="12">
        <v>0</v>
      </c>
      <c r="J12360" s="19">
        <f>IF(MONTH(A12360)&gt;VLOOKUP(Totals!$H$2,Totals!$O$5:$P$16,2,FALSE),YEAR(A12360)+1,YEAR(A12360))</f>
        <v>2019</v>
      </c>
    </row>
    <row r="12361" spans="1:10" x14ac:dyDescent="0.2">
      <c r="A12361" s="4">
        <v>43344</v>
      </c>
      <c r="B12361" s="2" t="s">
        <v>48</v>
      </c>
      <c r="C12361" s="2" t="s">
        <v>11</v>
      </c>
      <c r="D12361" s="11">
        <v>5183</v>
      </c>
      <c r="E12361" s="12">
        <v>358.42099999999999</v>
      </c>
      <c r="F12361" s="12">
        <v>0</v>
      </c>
      <c r="G12361" s="11">
        <v>6468</v>
      </c>
      <c r="H12361" s="12">
        <v>99.400999999999996</v>
      </c>
      <c r="I12361" s="12">
        <v>0</v>
      </c>
      <c r="J12361" s="19">
        <f>IF(MONTH(A12361)&gt;VLOOKUP(Totals!$H$2,Totals!$O$5:$P$16,2,FALSE),YEAR(A12361)+1,YEAR(A12361))</f>
        <v>2019</v>
      </c>
    </row>
    <row r="12362" spans="1:10" x14ac:dyDescent="0.2">
      <c r="A12362" s="4">
        <v>43344</v>
      </c>
      <c r="B12362" s="2" t="s">
        <v>48</v>
      </c>
      <c r="C12362" s="2" t="s">
        <v>35</v>
      </c>
      <c r="D12362" s="11">
        <v>10641</v>
      </c>
      <c r="E12362" s="12">
        <v>44.854999999999997</v>
      </c>
      <c r="F12362" s="12">
        <v>0.38300000000000001</v>
      </c>
      <c r="G12362" s="11">
        <v>9567</v>
      </c>
      <c r="H12362" s="12">
        <v>141.44800000000001</v>
      </c>
      <c r="I12362" s="12">
        <v>13.321</v>
      </c>
      <c r="J12362" s="19">
        <f>IF(MONTH(A12362)&gt;VLOOKUP(Totals!$H$2,Totals!$O$5:$P$16,2,FALSE),YEAR(A12362)+1,YEAR(A12362))</f>
        <v>2019</v>
      </c>
    </row>
    <row r="12363" spans="1:10" x14ac:dyDescent="0.2">
      <c r="A12363" s="4">
        <v>43344</v>
      </c>
      <c r="B12363" s="2" t="s">
        <v>48</v>
      </c>
      <c r="C12363" s="2" t="s">
        <v>37</v>
      </c>
      <c r="D12363" s="11">
        <v>5441</v>
      </c>
      <c r="E12363" s="12">
        <v>3.6999999999999998E-2</v>
      </c>
      <c r="F12363" s="12">
        <v>0</v>
      </c>
      <c r="G12363" s="11">
        <v>4251</v>
      </c>
      <c r="H12363" s="12">
        <v>25.988</v>
      </c>
      <c r="I12363" s="12">
        <v>0</v>
      </c>
      <c r="J12363" s="19">
        <f>IF(MONTH(A12363)&gt;VLOOKUP(Totals!$H$2,Totals!$O$5:$P$16,2,FALSE),YEAR(A12363)+1,YEAR(A12363))</f>
        <v>2019</v>
      </c>
    </row>
    <row r="12364" spans="1:10" x14ac:dyDescent="0.2">
      <c r="A12364" s="4">
        <v>43344</v>
      </c>
      <c r="B12364" s="2" t="s">
        <v>48</v>
      </c>
      <c r="C12364" s="2" t="s">
        <v>49</v>
      </c>
      <c r="D12364" s="11">
        <v>130837</v>
      </c>
      <c r="E12364" s="12">
        <v>3427.6419999999998</v>
      </c>
      <c r="F12364" s="12">
        <v>115.866</v>
      </c>
      <c r="G12364" s="11">
        <v>121189</v>
      </c>
      <c r="H12364" s="12">
        <v>3059.9650000000001</v>
      </c>
      <c r="I12364" s="12">
        <v>60.09</v>
      </c>
      <c r="J12364" s="19">
        <f>IF(MONTH(A12364)&gt;VLOOKUP(Totals!$H$2,Totals!$O$5:$P$16,2,FALSE),YEAR(A12364)+1,YEAR(A12364))</f>
        <v>2019</v>
      </c>
    </row>
    <row r="12365" spans="1:10" x14ac:dyDescent="0.2">
      <c r="A12365" s="4">
        <v>43344</v>
      </c>
      <c r="B12365" s="2" t="s">
        <v>151</v>
      </c>
      <c r="C12365" s="2" t="s">
        <v>49</v>
      </c>
      <c r="D12365" s="11">
        <v>57626</v>
      </c>
      <c r="E12365" s="12">
        <v>971.01</v>
      </c>
      <c r="F12365" s="12">
        <v>25.001999999999999</v>
      </c>
      <c r="G12365" s="11">
        <v>54318</v>
      </c>
      <c r="H12365" s="12">
        <v>1120.9349999999999</v>
      </c>
      <c r="I12365" s="12">
        <v>24.646999999999998</v>
      </c>
      <c r="J12365" s="19">
        <f>IF(MONTH(A12365)&gt;VLOOKUP(Totals!$H$2,Totals!$O$5:$P$16,2,FALSE),YEAR(A12365)+1,YEAR(A12365))</f>
        <v>2019</v>
      </c>
    </row>
    <row r="12366" spans="1:10" x14ac:dyDescent="0.2">
      <c r="A12366" s="4">
        <v>43344</v>
      </c>
      <c r="B12366" s="2" t="s">
        <v>50</v>
      </c>
      <c r="C12366" s="2" t="s">
        <v>43</v>
      </c>
      <c r="D12366" s="11">
        <v>3549</v>
      </c>
      <c r="E12366" s="12">
        <v>189.358</v>
      </c>
      <c r="F12366" s="12">
        <v>1.0880000000000001</v>
      </c>
      <c r="G12366" s="11">
        <v>4113</v>
      </c>
      <c r="H12366" s="12">
        <v>88.680999999999997</v>
      </c>
      <c r="I12366" s="12">
        <v>0</v>
      </c>
      <c r="J12366" s="19">
        <f>IF(MONTH(A12366)&gt;VLOOKUP(Totals!$H$2,Totals!$O$5:$P$16,2,FALSE),YEAR(A12366)+1,YEAR(A12366))</f>
        <v>2019</v>
      </c>
    </row>
    <row r="12367" spans="1:10" x14ac:dyDescent="0.2">
      <c r="A12367" s="4">
        <v>43344</v>
      </c>
      <c r="B12367" s="2" t="s">
        <v>51</v>
      </c>
      <c r="C12367" s="2" t="s">
        <v>18</v>
      </c>
      <c r="D12367" s="11" t="s">
        <v>88</v>
      </c>
      <c r="E12367" s="12" t="s">
        <v>88</v>
      </c>
      <c r="F12367" s="12" t="s">
        <v>88</v>
      </c>
      <c r="G12367" s="11" t="s">
        <v>88</v>
      </c>
      <c r="H12367" s="12">
        <v>1294.008</v>
      </c>
      <c r="I12367" s="12">
        <v>0</v>
      </c>
      <c r="J12367" s="19">
        <f>IF(MONTH(A12367)&gt;VLOOKUP(Totals!$H$2,Totals!$O$5:$P$16,2,FALSE),YEAR(A12367)+1,YEAR(A12367))</f>
        <v>2019</v>
      </c>
    </row>
    <row r="12368" spans="1:10" x14ac:dyDescent="0.2">
      <c r="A12368" s="4">
        <v>43344</v>
      </c>
      <c r="B12368" s="2" t="s">
        <v>51</v>
      </c>
      <c r="C12368" s="2" t="s">
        <v>16</v>
      </c>
      <c r="D12368" s="11" t="s">
        <v>88</v>
      </c>
      <c r="E12368" s="12">
        <v>1178.5740000000001</v>
      </c>
      <c r="F12368" s="12">
        <v>0</v>
      </c>
      <c r="G12368" s="11" t="s">
        <v>88</v>
      </c>
      <c r="H12368" s="12" t="s">
        <v>88</v>
      </c>
      <c r="I12368" s="12" t="s">
        <v>88</v>
      </c>
      <c r="J12368" s="19">
        <f>IF(MONTH(A12368)&gt;VLOOKUP(Totals!$H$2,Totals!$O$5:$P$16,2,FALSE),YEAR(A12368)+1,YEAR(A12368))</f>
        <v>2019</v>
      </c>
    </row>
    <row r="12369" spans="1:10" x14ac:dyDescent="0.2">
      <c r="A12369" s="4">
        <v>43344</v>
      </c>
      <c r="B12369" s="2" t="s">
        <v>202</v>
      </c>
      <c r="C12369" s="2" t="s">
        <v>27</v>
      </c>
      <c r="D12369" s="11">
        <v>22254</v>
      </c>
      <c r="E12369" s="12">
        <v>285.24200000000002</v>
      </c>
      <c r="F12369" s="12">
        <v>3.5999999999999997E-2</v>
      </c>
      <c r="G12369" s="11">
        <v>24034</v>
      </c>
      <c r="H12369" s="12">
        <v>209.82599999999999</v>
      </c>
      <c r="I12369" s="12">
        <v>7.7750000000000004</v>
      </c>
      <c r="J12369" s="19">
        <f>IF(MONTH(A12369)&gt;VLOOKUP(Totals!$H$2,Totals!$O$5:$P$16,2,FALSE),YEAR(A12369)+1,YEAR(A12369))</f>
        <v>2019</v>
      </c>
    </row>
    <row r="12370" spans="1:10" x14ac:dyDescent="0.2">
      <c r="A12370" s="4">
        <v>43344</v>
      </c>
      <c r="B12370" s="2" t="s">
        <v>53</v>
      </c>
      <c r="C12370" s="2" t="s">
        <v>28</v>
      </c>
      <c r="D12370" s="11">
        <v>23826</v>
      </c>
      <c r="E12370" s="12">
        <v>567.91099999999994</v>
      </c>
      <c r="F12370" s="12">
        <v>122.477</v>
      </c>
      <c r="G12370" s="11">
        <v>26222</v>
      </c>
      <c r="H12370" s="12">
        <v>486.827</v>
      </c>
      <c r="I12370" s="12">
        <v>7.0000000000000001E-3</v>
      </c>
      <c r="J12370" s="19">
        <f>IF(MONTH(A12370)&gt;VLOOKUP(Totals!$H$2,Totals!$O$5:$P$16,2,FALSE),YEAR(A12370)+1,YEAR(A12370))</f>
        <v>2019</v>
      </c>
    </row>
    <row r="12371" spans="1:10" x14ac:dyDescent="0.2">
      <c r="A12371" s="4">
        <v>43344</v>
      </c>
      <c r="B12371" s="2" t="s">
        <v>171</v>
      </c>
      <c r="C12371" s="2" t="s">
        <v>18</v>
      </c>
      <c r="D12371" s="11">
        <v>8975</v>
      </c>
      <c r="E12371" s="12">
        <v>443.59199999999998</v>
      </c>
      <c r="F12371" s="12">
        <v>0</v>
      </c>
      <c r="G12371" s="11">
        <v>9900</v>
      </c>
      <c r="H12371" s="12">
        <v>346.85599999999999</v>
      </c>
      <c r="I12371" s="12">
        <v>0</v>
      </c>
      <c r="J12371" s="19">
        <f>IF(MONTH(A12371)&gt;VLOOKUP(Totals!$H$2,Totals!$O$5:$P$16,2,FALSE),YEAR(A12371)+1,YEAR(A12371))</f>
        <v>2019</v>
      </c>
    </row>
    <row r="12372" spans="1:10" x14ac:dyDescent="0.2">
      <c r="A12372" s="4">
        <v>43344</v>
      </c>
      <c r="B12372" s="2" t="s">
        <v>54</v>
      </c>
      <c r="C12372" s="2" t="s">
        <v>16</v>
      </c>
      <c r="D12372" s="11">
        <v>9874</v>
      </c>
      <c r="E12372" s="12">
        <v>183.036</v>
      </c>
      <c r="F12372" s="12">
        <v>0</v>
      </c>
      <c r="G12372" s="11">
        <v>10622</v>
      </c>
      <c r="H12372" s="12">
        <v>202.04</v>
      </c>
      <c r="I12372" s="12">
        <v>0</v>
      </c>
      <c r="J12372" s="19">
        <f>IF(MONTH(A12372)&gt;VLOOKUP(Totals!$H$2,Totals!$O$5:$P$16,2,FALSE),YEAR(A12372)+1,YEAR(A12372))</f>
        <v>2019</v>
      </c>
    </row>
    <row r="12373" spans="1:10" x14ac:dyDescent="0.2">
      <c r="A12373" s="4">
        <v>43344</v>
      </c>
      <c r="B12373" s="2" t="s">
        <v>240</v>
      </c>
      <c r="C12373" s="2" t="s">
        <v>161</v>
      </c>
      <c r="D12373" s="11">
        <v>1503</v>
      </c>
      <c r="E12373" s="12">
        <v>143.65600000000001</v>
      </c>
      <c r="F12373" s="12">
        <v>0</v>
      </c>
      <c r="G12373" s="11">
        <v>1475</v>
      </c>
      <c r="H12373" s="12">
        <v>22.736000000000001</v>
      </c>
      <c r="I12373" s="12">
        <v>0</v>
      </c>
      <c r="J12373" s="19">
        <f>IF(MONTH(A12373)&gt;VLOOKUP(Totals!$H$2,Totals!$O$5:$P$16,2,FALSE),YEAR(A12373)+1,YEAR(A12373))</f>
        <v>2019</v>
      </c>
    </row>
    <row r="12374" spans="1:10" x14ac:dyDescent="0.2">
      <c r="A12374" s="4">
        <v>43344</v>
      </c>
      <c r="B12374" s="2" t="s">
        <v>166</v>
      </c>
      <c r="C12374" s="2" t="s">
        <v>28</v>
      </c>
      <c r="D12374" s="11">
        <v>12882</v>
      </c>
      <c r="E12374" s="12">
        <v>23.762</v>
      </c>
      <c r="F12374" s="12">
        <v>0</v>
      </c>
      <c r="G12374" s="11">
        <v>13055</v>
      </c>
      <c r="H12374" s="12">
        <v>0</v>
      </c>
      <c r="I12374" s="12">
        <v>0</v>
      </c>
      <c r="J12374" s="19">
        <f>IF(MONTH(A12374)&gt;VLOOKUP(Totals!$H$2,Totals!$O$5:$P$16,2,FALSE),YEAR(A12374)+1,YEAR(A12374))</f>
        <v>2019</v>
      </c>
    </row>
    <row r="12375" spans="1:10" x14ac:dyDescent="0.2">
      <c r="A12375" s="4">
        <v>43344</v>
      </c>
      <c r="B12375" s="2" t="s">
        <v>55</v>
      </c>
      <c r="C12375" s="2" t="s">
        <v>33</v>
      </c>
      <c r="D12375" s="11">
        <v>8200</v>
      </c>
      <c r="E12375" s="12">
        <v>341.11900000000003</v>
      </c>
      <c r="F12375" s="12">
        <v>191.97399999999999</v>
      </c>
      <c r="G12375" s="11">
        <v>10404</v>
      </c>
      <c r="H12375" s="12">
        <v>458.11399999999998</v>
      </c>
      <c r="I12375" s="12">
        <v>8.3000000000000004E-2</v>
      </c>
      <c r="J12375" s="19">
        <f>IF(MONTH(A12375)&gt;VLOOKUP(Totals!$H$2,Totals!$O$5:$P$16,2,FALSE),YEAR(A12375)+1,YEAR(A12375))</f>
        <v>2019</v>
      </c>
    </row>
    <row r="12376" spans="1:10" x14ac:dyDescent="0.2">
      <c r="A12376" s="4">
        <v>43344</v>
      </c>
      <c r="B12376" s="2" t="s">
        <v>146</v>
      </c>
      <c r="C12376" s="2" t="s">
        <v>18</v>
      </c>
      <c r="D12376" s="11">
        <v>1178</v>
      </c>
      <c r="E12376" s="12">
        <v>140.44900000000001</v>
      </c>
      <c r="F12376" s="12">
        <v>0</v>
      </c>
      <c r="G12376" s="11">
        <v>1149</v>
      </c>
      <c r="H12376" s="12">
        <v>66.926000000000002</v>
      </c>
      <c r="I12376" s="12">
        <v>0</v>
      </c>
      <c r="J12376" s="19">
        <f>IF(MONTH(A12376)&gt;VLOOKUP(Totals!$H$2,Totals!$O$5:$P$16,2,FALSE),YEAR(A12376)+1,YEAR(A12376))</f>
        <v>2019</v>
      </c>
    </row>
    <row r="12377" spans="1:10" x14ac:dyDescent="0.2">
      <c r="A12377" s="4">
        <v>43344</v>
      </c>
      <c r="B12377" s="2" t="s">
        <v>146</v>
      </c>
      <c r="C12377" s="2" t="s">
        <v>27</v>
      </c>
      <c r="D12377" s="11">
        <v>2740</v>
      </c>
      <c r="E12377" s="12">
        <v>2.1720000000000002</v>
      </c>
      <c r="F12377" s="12">
        <v>0</v>
      </c>
      <c r="G12377" s="11">
        <v>2680</v>
      </c>
      <c r="H12377" s="12">
        <v>0.22</v>
      </c>
      <c r="I12377" s="12">
        <v>0</v>
      </c>
      <c r="J12377" s="19">
        <f>IF(MONTH(A12377)&gt;VLOOKUP(Totals!$H$2,Totals!$O$5:$P$16,2,FALSE),YEAR(A12377)+1,YEAR(A12377))</f>
        <v>2019</v>
      </c>
    </row>
    <row r="12378" spans="1:10" x14ac:dyDescent="0.2">
      <c r="A12378" s="4">
        <v>43344</v>
      </c>
      <c r="B12378" s="2" t="s">
        <v>146</v>
      </c>
      <c r="C12378" s="2" t="s">
        <v>28</v>
      </c>
      <c r="D12378" s="11">
        <v>62489</v>
      </c>
      <c r="E12378" s="12">
        <v>356.63499999999999</v>
      </c>
      <c r="F12378" s="12">
        <v>1.74</v>
      </c>
      <c r="G12378" s="11">
        <v>63042</v>
      </c>
      <c r="H12378" s="12">
        <v>12.141999999999999</v>
      </c>
      <c r="I12378" s="12">
        <v>0.751</v>
      </c>
      <c r="J12378" s="19">
        <f>IF(MONTH(A12378)&gt;VLOOKUP(Totals!$H$2,Totals!$O$5:$P$16,2,FALSE),YEAR(A12378)+1,YEAR(A12378))</f>
        <v>2019</v>
      </c>
    </row>
    <row r="12379" spans="1:10" x14ac:dyDescent="0.2">
      <c r="A12379" s="4">
        <v>43344</v>
      </c>
      <c r="B12379" s="2" t="s">
        <v>146</v>
      </c>
      <c r="C12379" s="2" t="s">
        <v>33</v>
      </c>
      <c r="D12379" s="11">
        <v>15261</v>
      </c>
      <c r="E12379" s="12">
        <v>176.803</v>
      </c>
      <c r="F12379" s="12">
        <v>4.2320000000000002</v>
      </c>
      <c r="G12379" s="11">
        <v>17058</v>
      </c>
      <c r="H12379" s="12">
        <v>5.8049999999999997</v>
      </c>
      <c r="I12379" s="12">
        <v>0.113</v>
      </c>
      <c r="J12379" s="19">
        <f>IF(MONTH(A12379)&gt;VLOOKUP(Totals!$H$2,Totals!$O$5:$P$16,2,FALSE),YEAR(A12379)+1,YEAR(A12379))</f>
        <v>2019</v>
      </c>
    </row>
    <row r="12380" spans="1:10" x14ac:dyDescent="0.2">
      <c r="A12380" s="4">
        <v>43344</v>
      </c>
      <c r="B12380" s="2" t="s">
        <v>146</v>
      </c>
      <c r="C12380" s="2" t="s">
        <v>11</v>
      </c>
      <c r="D12380" s="11">
        <v>31606</v>
      </c>
      <c r="E12380" s="12">
        <v>3.097</v>
      </c>
      <c r="F12380" s="12">
        <v>0</v>
      </c>
      <c r="G12380" s="11">
        <v>33514</v>
      </c>
      <c r="H12380" s="12">
        <v>8.0269999999999992</v>
      </c>
      <c r="I12380" s="12">
        <v>0</v>
      </c>
      <c r="J12380" s="19">
        <f>IF(MONTH(A12380)&gt;VLOOKUP(Totals!$H$2,Totals!$O$5:$P$16,2,FALSE),YEAR(A12380)+1,YEAR(A12380))</f>
        <v>2019</v>
      </c>
    </row>
    <row r="12381" spans="1:10" x14ac:dyDescent="0.2">
      <c r="A12381" s="4">
        <v>43344</v>
      </c>
      <c r="B12381" s="2" t="s">
        <v>146</v>
      </c>
      <c r="C12381" s="2" t="s">
        <v>35</v>
      </c>
      <c r="D12381" s="11">
        <v>2703</v>
      </c>
      <c r="E12381" s="12">
        <v>62.820999999999998</v>
      </c>
      <c r="F12381" s="12">
        <v>1.7130000000000001</v>
      </c>
      <c r="G12381" s="11">
        <v>2657</v>
      </c>
      <c r="H12381" s="12">
        <v>28.219000000000001</v>
      </c>
      <c r="I12381" s="12">
        <v>0</v>
      </c>
      <c r="J12381" s="19">
        <f>IF(MONTH(A12381)&gt;VLOOKUP(Totals!$H$2,Totals!$O$5:$P$16,2,FALSE),YEAR(A12381)+1,YEAR(A12381))</f>
        <v>2019</v>
      </c>
    </row>
    <row r="12382" spans="1:10" x14ac:dyDescent="0.2">
      <c r="A12382" s="4">
        <v>43344</v>
      </c>
      <c r="B12382" s="2" t="s">
        <v>146</v>
      </c>
      <c r="C12382" s="2" t="s">
        <v>37</v>
      </c>
      <c r="D12382" s="11">
        <v>11598</v>
      </c>
      <c r="E12382" s="12">
        <v>355.84199999999998</v>
      </c>
      <c r="F12382" s="12">
        <v>4.6859999999999999</v>
      </c>
      <c r="G12382" s="11">
        <v>11390</v>
      </c>
      <c r="H12382" s="12">
        <v>47.665999999999997</v>
      </c>
      <c r="I12382" s="12">
        <v>2.379</v>
      </c>
      <c r="J12382" s="19">
        <f>IF(MONTH(A12382)&gt;VLOOKUP(Totals!$H$2,Totals!$O$5:$P$16,2,FALSE),YEAR(A12382)+1,YEAR(A12382))</f>
        <v>2019</v>
      </c>
    </row>
    <row r="12383" spans="1:10" x14ac:dyDescent="0.2">
      <c r="A12383" s="4">
        <v>43344</v>
      </c>
      <c r="B12383" s="2" t="s">
        <v>146</v>
      </c>
      <c r="C12383" s="2" t="s">
        <v>16</v>
      </c>
      <c r="D12383" s="11">
        <v>12396</v>
      </c>
      <c r="E12383" s="12">
        <v>147.64099999999999</v>
      </c>
      <c r="F12383" s="12">
        <v>7.0739999999999998</v>
      </c>
      <c r="G12383" s="11">
        <v>12809</v>
      </c>
      <c r="H12383" s="12">
        <v>51.735999999999997</v>
      </c>
      <c r="I12383" s="12">
        <v>1.9039999999999999</v>
      </c>
      <c r="J12383" s="19">
        <f>IF(MONTH(A12383)&gt;VLOOKUP(Totals!$H$2,Totals!$O$5:$P$16,2,FALSE),YEAR(A12383)+1,YEAR(A12383))</f>
        <v>2019</v>
      </c>
    </row>
    <row r="12384" spans="1:10" x14ac:dyDescent="0.2">
      <c r="A12384" s="4">
        <v>43344</v>
      </c>
      <c r="B12384" s="2" t="s">
        <v>146</v>
      </c>
      <c r="C12384" s="2" t="s">
        <v>76</v>
      </c>
      <c r="D12384" s="11">
        <v>7162</v>
      </c>
      <c r="E12384" s="12">
        <v>237.65</v>
      </c>
      <c r="F12384" s="12">
        <v>0</v>
      </c>
      <c r="G12384" s="11">
        <v>7129</v>
      </c>
      <c r="H12384" s="12">
        <v>1.7969999999999999</v>
      </c>
      <c r="I12384" s="12">
        <v>3.879</v>
      </c>
      <c r="J12384" s="19">
        <f>IF(MONTH(A12384)&gt;VLOOKUP(Totals!$H$2,Totals!$O$5:$P$16,2,FALSE),YEAR(A12384)+1,YEAR(A12384))</f>
        <v>2019</v>
      </c>
    </row>
    <row r="12385" spans="1:10" x14ac:dyDescent="0.2">
      <c r="A12385" s="4">
        <v>43344</v>
      </c>
      <c r="B12385" s="2" t="s">
        <v>170</v>
      </c>
      <c r="C12385" s="2" t="s">
        <v>35</v>
      </c>
      <c r="D12385" s="11">
        <v>3023</v>
      </c>
      <c r="E12385" s="12">
        <v>10.195</v>
      </c>
      <c r="F12385" s="12">
        <v>0</v>
      </c>
      <c r="G12385" s="11">
        <v>2932</v>
      </c>
      <c r="H12385" s="12">
        <v>0.54200000000000004</v>
      </c>
      <c r="I12385" s="12">
        <v>0</v>
      </c>
      <c r="J12385" s="19">
        <f>IF(MONTH(A12385)&gt;VLOOKUP(Totals!$H$2,Totals!$O$5:$P$16,2,FALSE),YEAR(A12385)+1,YEAR(A12385))</f>
        <v>2019</v>
      </c>
    </row>
    <row r="12386" spans="1:10" x14ac:dyDescent="0.2">
      <c r="A12386" s="4">
        <v>43344</v>
      </c>
      <c r="B12386" s="2" t="s">
        <v>56</v>
      </c>
      <c r="C12386" s="2" t="s">
        <v>32</v>
      </c>
      <c r="D12386" s="11">
        <v>10891</v>
      </c>
      <c r="E12386" s="12">
        <v>196.202</v>
      </c>
      <c r="F12386" s="12">
        <v>100.467</v>
      </c>
      <c r="G12386" s="11">
        <v>11039</v>
      </c>
      <c r="H12386" s="12">
        <v>273.74599999999998</v>
      </c>
      <c r="I12386" s="12">
        <v>5.133</v>
      </c>
      <c r="J12386" s="19">
        <f>IF(MONTH(A12386)&gt;VLOOKUP(Totals!$H$2,Totals!$O$5:$P$16,2,FALSE),YEAR(A12386)+1,YEAR(A12386))</f>
        <v>2019</v>
      </c>
    </row>
    <row r="12387" spans="1:10" x14ac:dyDescent="0.2">
      <c r="A12387" s="4">
        <v>43344</v>
      </c>
      <c r="B12387" s="2" t="s">
        <v>243</v>
      </c>
      <c r="C12387" s="2" t="s">
        <v>57</v>
      </c>
      <c r="D12387" s="11">
        <v>4375</v>
      </c>
      <c r="E12387" s="12">
        <v>142.572</v>
      </c>
      <c r="F12387" s="12">
        <v>0</v>
      </c>
      <c r="G12387" s="11">
        <v>4541</v>
      </c>
      <c r="H12387" s="12">
        <v>265.25099999999998</v>
      </c>
      <c r="I12387" s="12">
        <v>0</v>
      </c>
      <c r="J12387" s="19">
        <f>IF(MONTH(A12387)&gt;VLOOKUP(Totals!$H$2,Totals!$O$5:$P$16,2,FALSE),YEAR(A12387)+1,YEAR(A12387))</f>
        <v>2019</v>
      </c>
    </row>
    <row r="12388" spans="1:10" x14ac:dyDescent="0.2">
      <c r="A12388" s="4">
        <v>43344</v>
      </c>
      <c r="B12388" s="2" t="s">
        <v>243</v>
      </c>
      <c r="C12388" s="2" t="s">
        <v>11</v>
      </c>
      <c r="D12388" s="11">
        <v>2676</v>
      </c>
      <c r="E12388" s="12">
        <v>35.725000000000001</v>
      </c>
      <c r="F12388" s="12">
        <v>0</v>
      </c>
      <c r="G12388" s="11">
        <v>2785</v>
      </c>
      <c r="H12388" s="12">
        <v>112.373</v>
      </c>
      <c r="I12388" s="12">
        <v>0</v>
      </c>
      <c r="J12388" s="19">
        <f>IF(MONTH(A12388)&gt;VLOOKUP(Totals!$H$2,Totals!$O$5:$P$16,2,FALSE),YEAR(A12388)+1,YEAR(A12388))</f>
        <v>2019</v>
      </c>
    </row>
    <row r="12389" spans="1:10" x14ac:dyDescent="0.2">
      <c r="A12389" s="4">
        <v>43344</v>
      </c>
      <c r="B12389" s="2" t="s">
        <v>59</v>
      </c>
      <c r="C12389" s="2" t="s">
        <v>34</v>
      </c>
      <c r="D12389" s="11">
        <v>44092</v>
      </c>
      <c r="E12389" s="12">
        <v>2036.92</v>
      </c>
      <c r="F12389" s="12">
        <v>97.03</v>
      </c>
      <c r="G12389" s="11">
        <v>45443</v>
      </c>
      <c r="H12389" s="12">
        <v>975.85900000000004</v>
      </c>
      <c r="I12389" s="12">
        <v>2.3490000000000002</v>
      </c>
      <c r="J12389" s="19">
        <f>IF(MONTH(A12389)&gt;VLOOKUP(Totals!$H$2,Totals!$O$5:$P$16,2,FALSE),YEAR(A12389)+1,YEAR(A12389))</f>
        <v>2019</v>
      </c>
    </row>
    <row r="12390" spans="1:10" x14ac:dyDescent="0.2">
      <c r="A12390" s="4">
        <v>43344</v>
      </c>
      <c r="B12390" s="2" t="s">
        <v>234</v>
      </c>
      <c r="C12390" s="2" t="s">
        <v>28</v>
      </c>
      <c r="D12390" s="11">
        <v>4786</v>
      </c>
      <c r="E12390" s="12">
        <v>2.9180000000000001</v>
      </c>
      <c r="F12390" s="12">
        <v>0</v>
      </c>
      <c r="G12390" s="11">
        <v>5614</v>
      </c>
      <c r="H12390" s="12">
        <v>4.6980000000000004</v>
      </c>
      <c r="I12390" s="12">
        <v>0</v>
      </c>
      <c r="J12390" s="19">
        <f>IF(MONTH(A12390)&gt;VLOOKUP(Totals!$H$2,Totals!$O$5:$P$16,2,FALSE),YEAR(A12390)+1,YEAR(A12390))</f>
        <v>2019</v>
      </c>
    </row>
    <row r="12391" spans="1:10" x14ac:dyDescent="0.2">
      <c r="A12391" s="4">
        <v>43344</v>
      </c>
      <c r="B12391" s="2" t="s">
        <v>234</v>
      </c>
      <c r="C12391" s="2" t="s">
        <v>34</v>
      </c>
      <c r="D12391" s="11">
        <v>5235</v>
      </c>
      <c r="E12391" s="12">
        <v>4.3170000000000002</v>
      </c>
      <c r="F12391" s="12">
        <v>0</v>
      </c>
      <c r="G12391" s="11">
        <v>5578</v>
      </c>
      <c r="H12391" s="12">
        <v>0.20100000000000001</v>
      </c>
      <c r="I12391" s="12">
        <v>0</v>
      </c>
      <c r="J12391" s="19">
        <f>IF(MONTH(A12391)&gt;VLOOKUP(Totals!$H$2,Totals!$O$5:$P$16,2,FALSE),YEAR(A12391)+1,YEAR(A12391))</f>
        <v>2019</v>
      </c>
    </row>
    <row r="12392" spans="1:10" x14ac:dyDescent="0.2">
      <c r="A12392" s="4">
        <v>43344</v>
      </c>
      <c r="B12392" s="2" t="s">
        <v>227</v>
      </c>
      <c r="C12392" s="2" t="s">
        <v>21</v>
      </c>
      <c r="D12392" s="11">
        <v>891</v>
      </c>
      <c r="E12392" s="12">
        <v>3.8290000000000002</v>
      </c>
      <c r="F12392" s="12">
        <v>0.08</v>
      </c>
      <c r="G12392" s="11">
        <v>819</v>
      </c>
      <c r="H12392" s="12">
        <v>20.478999999999999</v>
      </c>
      <c r="I12392" s="12">
        <v>1.6</v>
      </c>
      <c r="J12392" s="19">
        <f>IF(MONTH(A12392)&gt;VLOOKUP(Totals!$H$2,Totals!$O$5:$P$16,2,FALSE),YEAR(A12392)+1,YEAR(A12392))</f>
        <v>2019</v>
      </c>
    </row>
    <row r="12393" spans="1:10" x14ac:dyDescent="0.2">
      <c r="A12393" s="4">
        <v>43344</v>
      </c>
      <c r="B12393" s="2" t="s">
        <v>155</v>
      </c>
      <c r="C12393" s="2" t="s">
        <v>25</v>
      </c>
      <c r="D12393" s="11" t="s">
        <v>88</v>
      </c>
      <c r="E12393" s="12">
        <v>2.5129999999999999</v>
      </c>
      <c r="F12393" s="12">
        <v>0</v>
      </c>
      <c r="G12393" s="11" t="s">
        <v>88</v>
      </c>
      <c r="H12393" s="12">
        <v>75.23</v>
      </c>
      <c r="I12393" s="12">
        <v>0</v>
      </c>
      <c r="J12393" s="19">
        <f>IF(MONTH(A12393)&gt;VLOOKUP(Totals!$H$2,Totals!$O$5:$P$16,2,FALSE),YEAR(A12393)+1,YEAR(A12393))</f>
        <v>2019</v>
      </c>
    </row>
    <row r="12394" spans="1:10" x14ac:dyDescent="0.2">
      <c r="A12394" s="4">
        <v>43344</v>
      </c>
      <c r="B12394" s="2" t="s">
        <v>155</v>
      </c>
      <c r="C12394" s="2" t="s">
        <v>22</v>
      </c>
      <c r="D12394" s="11" t="s">
        <v>88</v>
      </c>
      <c r="E12394" s="12">
        <v>7.4999999999999997E-2</v>
      </c>
      <c r="F12394" s="12">
        <v>0</v>
      </c>
      <c r="G12394" s="11" t="s">
        <v>88</v>
      </c>
      <c r="H12394" s="12">
        <v>13.369</v>
      </c>
      <c r="I12394" s="12">
        <v>0</v>
      </c>
      <c r="J12394" s="19">
        <f>IF(MONTH(A12394)&gt;VLOOKUP(Totals!$H$2,Totals!$O$5:$P$16,2,FALSE),YEAR(A12394)+1,YEAR(A12394))</f>
        <v>2019</v>
      </c>
    </row>
    <row r="12395" spans="1:10" x14ac:dyDescent="0.2">
      <c r="A12395" s="4">
        <v>43344</v>
      </c>
      <c r="B12395" s="2" t="s">
        <v>60</v>
      </c>
      <c r="C12395" s="2" t="s">
        <v>52</v>
      </c>
      <c r="D12395" s="11">
        <v>10192</v>
      </c>
      <c r="E12395" s="12">
        <v>122.919</v>
      </c>
      <c r="F12395" s="12">
        <v>0</v>
      </c>
      <c r="G12395" s="11">
        <v>11272</v>
      </c>
      <c r="H12395" s="12">
        <v>416.36399999999998</v>
      </c>
      <c r="I12395" s="12">
        <v>0</v>
      </c>
      <c r="J12395" s="19">
        <f>IF(MONTH(A12395)&gt;VLOOKUP(Totals!$H$2,Totals!$O$5:$P$16,2,FALSE),YEAR(A12395)+1,YEAR(A12395))</f>
        <v>2019</v>
      </c>
    </row>
    <row r="12396" spans="1:10" x14ac:dyDescent="0.2">
      <c r="A12396" s="4">
        <v>43344</v>
      </c>
      <c r="B12396" s="2" t="s">
        <v>199</v>
      </c>
      <c r="C12396" s="2" t="s">
        <v>18</v>
      </c>
      <c r="D12396" s="11" t="s">
        <v>88</v>
      </c>
      <c r="E12396" s="12" t="s">
        <v>88</v>
      </c>
      <c r="F12396" s="12" t="s">
        <v>88</v>
      </c>
      <c r="G12396" s="11" t="s">
        <v>88</v>
      </c>
      <c r="H12396" s="12">
        <v>317.13900000000001</v>
      </c>
      <c r="I12396" s="12">
        <v>0</v>
      </c>
      <c r="J12396" s="19">
        <f>IF(MONTH(A12396)&gt;VLOOKUP(Totals!$H$2,Totals!$O$5:$P$16,2,FALSE),YEAR(A12396)+1,YEAR(A12396))</f>
        <v>2019</v>
      </c>
    </row>
    <row r="12397" spans="1:10" x14ac:dyDescent="0.2">
      <c r="A12397" s="4">
        <v>43344</v>
      </c>
      <c r="B12397" s="2" t="s">
        <v>199</v>
      </c>
      <c r="C12397" s="2" t="s">
        <v>33</v>
      </c>
      <c r="D12397" s="11" t="s">
        <v>88</v>
      </c>
      <c r="E12397" s="12">
        <v>324.75700000000001</v>
      </c>
      <c r="F12397" s="12">
        <v>0</v>
      </c>
      <c r="G12397" s="11" t="s">
        <v>88</v>
      </c>
      <c r="H12397" s="12">
        <v>21.446999999999999</v>
      </c>
      <c r="I12397" s="12">
        <v>0</v>
      </c>
      <c r="J12397" s="19">
        <f>IF(MONTH(A12397)&gt;VLOOKUP(Totals!$H$2,Totals!$O$5:$P$16,2,FALSE),YEAR(A12397)+1,YEAR(A12397))</f>
        <v>2019</v>
      </c>
    </row>
    <row r="12398" spans="1:10" x14ac:dyDescent="0.2">
      <c r="A12398" s="4">
        <v>43344</v>
      </c>
      <c r="B12398" s="2" t="s">
        <v>199</v>
      </c>
      <c r="C12398" s="2" t="s">
        <v>32</v>
      </c>
      <c r="D12398" s="11" t="s">
        <v>88</v>
      </c>
      <c r="E12398" s="12" t="s">
        <v>88</v>
      </c>
      <c r="F12398" s="12" t="s">
        <v>88</v>
      </c>
      <c r="G12398" s="11" t="s">
        <v>88</v>
      </c>
      <c r="H12398" s="12">
        <v>1.8</v>
      </c>
      <c r="I12398" s="12">
        <v>0</v>
      </c>
      <c r="J12398" s="19">
        <f>IF(MONTH(A12398)&gt;VLOOKUP(Totals!$H$2,Totals!$O$5:$P$16,2,FALSE),YEAR(A12398)+1,YEAR(A12398))</f>
        <v>2019</v>
      </c>
    </row>
    <row r="12399" spans="1:10" x14ac:dyDescent="0.2">
      <c r="A12399" s="4">
        <v>43344</v>
      </c>
      <c r="B12399" s="2" t="s">
        <v>199</v>
      </c>
      <c r="C12399" s="2" t="s">
        <v>16</v>
      </c>
      <c r="D12399" s="11" t="s">
        <v>88</v>
      </c>
      <c r="E12399" s="12">
        <v>410.37400000000002</v>
      </c>
      <c r="F12399" s="12">
        <v>0</v>
      </c>
      <c r="G12399" s="11" t="s">
        <v>88</v>
      </c>
      <c r="H12399" s="12" t="s">
        <v>88</v>
      </c>
      <c r="I12399" s="12" t="s">
        <v>88</v>
      </c>
      <c r="J12399" s="19">
        <f>IF(MONTH(A12399)&gt;VLOOKUP(Totals!$H$2,Totals!$O$5:$P$16,2,FALSE),YEAR(A12399)+1,YEAR(A12399))</f>
        <v>2019</v>
      </c>
    </row>
    <row r="12400" spans="1:10" x14ac:dyDescent="0.2">
      <c r="A12400" s="4">
        <v>43344</v>
      </c>
      <c r="B12400" s="2" t="s">
        <v>63</v>
      </c>
      <c r="C12400" s="2" t="s">
        <v>57</v>
      </c>
      <c r="D12400" s="11">
        <v>5307</v>
      </c>
      <c r="E12400" s="12">
        <v>40.155999999999999</v>
      </c>
      <c r="F12400" s="12">
        <v>0</v>
      </c>
      <c r="G12400" s="11">
        <v>5496</v>
      </c>
      <c r="H12400" s="12">
        <v>0.66</v>
      </c>
      <c r="I12400" s="12">
        <v>2.1219999999999999</v>
      </c>
      <c r="J12400" s="19">
        <f>IF(MONTH(A12400)&gt;VLOOKUP(Totals!$H$2,Totals!$O$5:$P$16,2,FALSE),YEAR(A12400)+1,YEAR(A12400))</f>
        <v>2019</v>
      </c>
    </row>
    <row r="12401" spans="1:10" x14ac:dyDescent="0.2">
      <c r="A12401" s="4">
        <v>43344</v>
      </c>
      <c r="B12401" s="2" t="s">
        <v>63</v>
      </c>
      <c r="C12401" s="2" t="s">
        <v>18</v>
      </c>
      <c r="D12401" s="11">
        <v>12556</v>
      </c>
      <c r="E12401" s="12">
        <v>380.63600000000002</v>
      </c>
      <c r="F12401" s="12">
        <v>38.018000000000001</v>
      </c>
      <c r="G12401" s="11">
        <v>14353</v>
      </c>
      <c r="H12401" s="12">
        <v>833.37599999999998</v>
      </c>
      <c r="I12401" s="12">
        <v>46.652999999999999</v>
      </c>
      <c r="J12401" s="19">
        <f>IF(MONTH(A12401)&gt;VLOOKUP(Totals!$H$2,Totals!$O$5:$P$16,2,FALSE),YEAR(A12401)+1,YEAR(A12401))</f>
        <v>2019</v>
      </c>
    </row>
    <row r="12402" spans="1:10" x14ac:dyDescent="0.2">
      <c r="A12402" s="4">
        <v>43344</v>
      </c>
      <c r="B12402" s="2" t="s">
        <v>63</v>
      </c>
      <c r="C12402" s="2" t="s">
        <v>161</v>
      </c>
      <c r="D12402" s="11">
        <v>26098</v>
      </c>
      <c r="E12402" s="12">
        <v>1053.1179999999999</v>
      </c>
      <c r="F12402" s="12">
        <v>51.884</v>
      </c>
      <c r="G12402" s="11">
        <v>25750</v>
      </c>
      <c r="H12402" s="12">
        <v>894.19200000000001</v>
      </c>
      <c r="I12402" s="12">
        <v>33.1</v>
      </c>
      <c r="J12402" s="19">
        <f>IF(MONTH(A12402)&gt;VLOOKUP(Totals!$H$2,Totals!$O$5:$P$16,2,FALSE),YEAR(A12402)+1,YEAR(A12402))</f>
        <v>2019</v>
      </c>
    </row>
    <row r="12403" spans="1:10" x14ac:dyDescent="0.2">
      <c r="A12403" s="4">
        <v>43344</v>
      </c>
      <c r="B12403" s="2" t="s">
        <v>63</v>
      </c>
      <c r="C12403" s="2" t="s">
        <v>28</v>
      </c>
      <c r="D12403" s="11">
        <v>12169</v>
      </c>
      <c r="E12403" s="12">
        <v>160.30099999999999</v>
      </c>
      <c r="F12403" s="12">
        <v>2.286</v>
      </c>
      <c r="G12403" s="11">
        <v>11591</v>
      </c>
      <c r="H12403" s="12">
        <v>84.058000000000007</v>
      </c>
      <c r="I12403" s="12">
        <v>1.1599999999999999</v>
      </c>
      <c r="J12403" s="19">
        <f>IF(MONTH(A12403)&gt;VLOOKUP(Totals!$H$2,Totals!$O$5:$P$16,2,FALSE),YEAR(A12403)+1,YEAR(A12403))</f>
        <v>2019</v>
      </c>
    </row>
    <row r="12404" spans="1:10" x14ac:dyDescent="0.2">
      <c r="A12404" s="4">
        <v>43344</v>
      </c>
      <c r="B12404" s="2" t="s">
        <v>63</v>
      </c>
      <c r="C12404" s="2" t="s">
        <v>33</v>
      </c>
      <c r="D12404" s="11">
        <v>25025</v>
      </c>
      <c r="E12404" s="12">
        <v>472.8</v>
      </c>
      <c r="F12404" s="12">
        <v>41.375999999999998</v>
      </c>
      <c r="G12404" s="11">
        <v>28723</v>
      </c>
      <c r="H12404" s="12">
        <v>194.17400000000001</v>
      </c>
      <c r="I12404" s="12">
        <v>53.207999999999998</v>
      </c>
      <c r="J12404" s="19">
        <f>IF(MONTH(A12404)&gt;VLOOKUP(Totals!$H$2,Totals!$O$5:$P$16,2,FALSE),YEAR(A12404)+1,YEAR(A12404))</f>
        <v>2019</v>
      </c>
    </row>
    <row r="12405" spans="1:10" x14ac:dyDescent="0.2">
      <c r="A12405" s="4">
        <v>43344</v>
      </c>
      <c r="B12405" s="2" t="s">
        <v>63</v>
      </c>
      <c r="C12405" s="2" t="s">
        <v>13</v>
      </c>
      <c r="D12405" s="11">
        <v>2518</v>
      </c>
      <c r="E12405" s="12">
        <v>1.7769999999999999</v>
      </c>
      <c r="F12405" s="12">
        <v>0.51100000000000001</v>
      </c>
      <c r="G12405" s="11">
        <v>2567</v>
      </c>
      <c r="H12405" s="12">
        <v>1.5229999999999999</v>
      </c>
      <c r="I12405" s="12">
        <v>2.86</v>
      </c>
      <c r="J12405" s="19">
        <f>IF(MONTH(A12405)&gt;VLOOKUP(Totals!$H$2,Totals!$O$5:$P$16,2,FALSE),YEAR(A12405)+1,YEAR(A12405))</f>
        <v>2019</v>
      </c>
    </row>
    <row r="12406" spans="1:10" x14ac:dyDescent="0.2">
      <c r="A12406" s="4">
        <v>43344</v>
      </c>
      <c r="B12406" s="2" t="s">
        <v>63</v>
      </c>
      <c r="C12406" s="2" t="s">
        <v>11</v>
      </c>
      <c r="D12406" s="11">
        <v>68698</v>
      </c>
      <c r="E12406" s="12">
        <v>690.65700000000004</v>
      </c>
      <c r="F12406" s="12">
        <v>1.242</v>
      </c>
      <c r="G12406" s="11">
        <v>76683</v>
      </c>
      <c r="H12406" s="12">
        <v>1560.424</v>
      </c>
      <c r="I12406" s="12">
        <v>182.40299999999999</v>
      </c>
      <c r="J12406" s="19">
        <f>IF(MONTH(A12406)&gt;VLOOKUP(Totals!$H$2,Totals!$O$5:$P$16,2,FALSE),YEAR(A12406)+1,YEAR(A12406))</f>
        <v>2019</v>
      </c>
    </row>
    <row r="12407" spans="1:10" x14ac:dyDescent="0.2">
      <c r="A12407" s="4">
        <v>43344</v>
      </c>
      <c r="B12407" s="2" t="s">
        <v>63</v>
      </c>
      <c r="C12407" s="2" t="s">
        <v>25</v>
      </c>
      <c r="D12407" s="11">
        <v>3446</v>
      </c>
      <c r="E12407" s="12">
        <v>0</v>
      </c>
      <c r="F12407" s="12">
        <v>0</v>
      </c>
      <c r="G12407" s="11">
        <v>3323</v>
      </c>
      <c r="H12407" s="12">
        <v>4.1159999999999997</v>
      </c>
      <c r="I12407" s="12">
        <v>4.8979999999999997</v>
      </c>
      <c r="J12407" s="19">
        <f>IF(MONTH(A12407)&gt;VLOOKUP(Totals!$H$2,Totals!$O$5:$P$16,2,FALSE),YEAR(A12407)+1,YEAR(A12407))</f>
        <v>2019</v>
      </c>
    </row>
    <row r="12408" spans="1:10" x14ac:dyDescent="0.2">
      <c r="A12408" s="4">
        <v>43344</v>
      </c>
      <c r="B12408" s="2" t="s">
        <v>63</v>
      </c>
      <c r="C12408" s="2" t="s">
        <v>52</v>
      </c>
      <c r="D12408" s="11">
        <v>5352</v>
      </c>
      <c r="E12408" s="12">
        <v>96.742000000000004</v>
      </c>
      <c r="F12408" s="12">
        <v>5.4340000000000002</v>
      </c>
      <c r="G12408" s="11">
        <v>5105</v>
      </c>
      <c r="H12408" s="12">
        <v>141.59899999999999</v>
      </c>
      <c r="I12408" s="12">
        <v>1.6639999999999999</v>
      </c>
      <c r="J12408" s="19">
        <f>IF(MONTH(A12408)&gt;VLOOKUP(Totals!$H$2,Totals!$O$5:$P$16,2,FALSE),YEAR(A12408)+1,YEAR(A12408))</f>
        <v>2019</v>
      </c>
    </row>
    <row r="12409" spans="1:10" x14ac:dyDescent="0.2">
      <c r="A12409" s="4">
        <v>43344</v>
      </c>
      <c r="B12409" s="2" t="s">
        <v>63</v>
      </c>
      <c r="C12409" s="2" t="s">
        <v>35</v>
      </c>
      <c r="D12409" s="11">
        <v>45447</v>
      </c>
      <c r="E12409" s="12">
        <v>947.07399999999996</v>
      </c>
      <c r="F12409" s="12">
        <v>39.981999999999999</v>
      </c>
      <c r="G12409" s="11">
        <v>44904</v>
      </c>
      <c r="H12409" s="12">
        <v>1156.5609999999999</v>
      </c>
      <c r="I12409" s="12">
        <v>117.994</v>
      </c>
      <c r="J12409" s="19">
        <f>IF(MONTH(A12409)&gt;VLOOKUP(Totals!$H$2,Totals!$O$5:$P$16,2,FALSE),YEAR(A12409)+1,YEAR(A12409))</f>
        <v>2019</v>
      </c>
    </row>
    <row r="12410" spans="1:10" x14ac:dyDescent="0.2">
      <c r="A12410" s="4">
        <v>43344</v>
      </c>
      <c r="B12410" s="2" t="s">
        <v>63</v>
      </c>
      <c r="C12410" s="2" t="s">
        <v>66</v>
      </c>
      <c r="D12410" s="11">
        <v>7426</v>
      </c>
      <c r="E12410" s="12">
        <v>206.95</v>
      </c>
      <c r="F12410" s="12">
        <v>1.962</v>
      </c>
      <c r="G12410" s="11">
        <v>7003</v>
      </c>
      <c r="H12410" s="12">
        <v>20.423999999999999</v>
      </c>
      <c r="I12410" s="12">
        <v>2.0950000000000002</v>
      </c>
      <c r="J12410" s="19">
        <f>IF(MONTH(A12410)&gt;VLOOKUP(Totals!$H$2,Totals!$O$5:$P$16,2,FALSE),YEAR(A12410)+1,YEAR(A12410))</f>
        <v>2019</v>
      </c>
    </row>
    <row r="12411" spans="1:10" x14ac:dyDescent="0.2">
      <c r="A12411" s="4">
        <v>43344</v>
      </c>
      <c r="B12411" s="2" t="s">
        <v>63</v>
      </c>
      <c r="C12411" s="2" t="s">
        <v>43</v>
      </c>
      <c r="D12411" s="11" t="s">
        <v>88</v>
      </c>
      <c r="E12411" s="12" t="s">
        <v>88</v>
      </c>
      <c r="F12411" s="12" t="s">
        <v>88</v>
      </c>
      <c r="G12411" s="11" t="s">
        <v>88</v>
      </c>
      <c r="H12411" s="12">
        <v>100</v>
      </c>
      <c r="I12411" s="12">
        <v>0</v>
      </c>
      <c r="J12411" s="19">
        <f>IF(MONTH(A12411)&gt;VLOOKUP(Totals!$H$2,Totals!$O$5:$P$16,2,FALSE),YEAR(A12411)+1,YEAR(A12411))</f>
        <v>2019</v>
      </c>
    </row>
    <row r="12412" spans="1:10" x14ac:dyDescent="0.2">
      <c r="A12412" s="4">
        <v>43344</v>
      </c>
      <c r="B12412" s="2" t="s">
        <v>63</v>
      </c>
      <c r="C12412" s="2" t="s">
        <v>37</v>
      </c>
      <c r="D12412" s="11">
        <v>6397</v>
      </c>
      <c r="E12412" s="12">
        <v>192.34299999999999</v>
      </c>
      <c r="F12412" s="12">
        <v>2.492</v>
      </c>
      <c r="G12412" s="11">
        <v>6375</v>
      </c>
      <c r="H12412" s="12">
        <v>132.482</v>
      </c>
      <c r="I12412" s="12">
        <v>12.31</v>
      </c>
      <c r="J12412" s="19">
        <f>IF(MONTH(A12412)&gt;VLOOKUP(Totals!$H$2,Totals!$O$5:$P$16,2,FALSE),YEAR(A12412)+1,YEAR(A12412))</f>
        <v>2019</v>
      </c>
    </row>
    <row r="12413" spans="1:10" x14ac:dyDescent="0.2">
      <c r="A12413" s="4">
        <v>43344</v>
      </c>
      <c r="B12413" s="2" t="s">
        <v>63</v>
      </c>
      <c r="C12413" s="2" t="s">
        <v>38</v>
      </c>
      <c r="D12413" s="11">
        <v>12132</v>
      </c>
      <c r="E12413" s="12">
        <v>266.12200000000001</v>
      </c>
      <c r="F12413" s="12">
        <v>9.4</v>
      </c>
      <c r="G12413" s="11">
        <v>12630</v>
      </c>
      <c r="H12413" s="12">
        <v>31.318000000000001</v>
      </c>
      <c r="I12413" s="12">
        <v>53.720999999999997</v>
      </c>
      <c r="J12413" s="19">
        <f>IF(MONTH(A12413)&gt;VLOOKUP(Totals!$H$2,Totals!$O$5:$P$16,2,FALSE),YEAR(A12413)+1,YEAR(A12413))</f>
        <v>2019</v>
      </c>
    </row>
    <row r="12414" spans="1:10" x14ac:dyDescent="0.2">
      <c r="A12414" s="4">
        <v>43344</v>
      </c>
      <c r="B12414" s="2" t="s">
        <v>63</v>
      </c>
      <c r="C12414" s="2" t="s">
        <v>16</v>
      </c>
      <c r="D12414" s="11">
        <v>58577</v>
      </c>
      <c r="E12414" s="12">
        <v>1915.652</v>
      </c>
      <c r="F12414" s="12">
        <v>114.901</v>
      </c>
      <c r="G12414" s="11">
        <v>61268</v>
      </c>
      <c r="H12414" s="12">
        <v>299.81799999999998</v>
      </c>
      <c r="I12414" s="12">
        <v>167.97200000000001</v>
      </c>
      <c r="J12414" s="19">
        <f>IF(MONTH(A12414)&gt;VLOOKUP(Totals!$H$2,Totals!$O$5:$P$16,2,FALSE),YEAR(A12414)+1,YEAR(A12414))</f>
        <v>2019</v>
      </c>
    </row>
    <row r="12415" spans="1:10" x14ac:dyDescent="0.2">
      <c r="A12415" s="4">
        <v>43344</v>
      </c>
      <c r="B12415" s="2" t="s">
        <v>168</v>
      </c>
      <c r="C12415" s="2" t="s">
        <v>150</v>
      </c>
      <c r="D12415" s="11">
        <v>55785</v>
      </c>
      <c r="E12415" s="12">
        <v>1286.44</v>
      </c>
      <c r="F12415" s="12">
        <v>35.762999999999998</v>
      </c>
      <c r="G12415" s="11">
        <v>52789</v>
      </c>
      <c r="H12415" s="12">
        <v>2366.759</v>
      </c>
      <c r="I12415" s="12">
        <v>3.6999999999999998E-2</v>
      </c>
      <c r="J12415" s="19">
        <f>IF(MONTH(A12415)&gt;VLOOKUP(Totals!$H$2,Totals!$O$5:$P$16,2,FALSE),YEAR(A12415)+1,YEAR(A12415))</f>
        <v>2019</v>
      </c>
    </row>
    <row r="12416" spans="1:10" x14ac:dyDescent="0.2">
      <c r="A12416" s="4">
        <v>43344</v>
      </c>
      <c r="B12416" s="2" t="s">
        <v>67</v>
      </c>
      <c r="C12416" s="2" t="s">
        <v>68</v>
      </c>
      <c r="D12416" s="11">
        <v>5139</v>
      </c>
      <c r="E12416" s="12">
        <v>208.25700000000001</v>
      </c>
      <c r="F12416" s="12">
        <v>7.5999999999999998E-2</v>
      </c>
      <c r="G12416" s="11">
        <v>5333</v>
      </c>
      <c r="H12416" s="12">
        <v>363.09899999999999</v>
      </c>
      <c r="I12416" s="12">
        <v>0</v>
      </c>
      <c r="J12416" s="19">
        <f>IF(MONTH(A12416)&gt;VLOOKUP(Totals!$H$2,Totals!$O$5:$P$16,2,FALSE),YEAR(A12416)+1,YEAR(A12416))</f>
        <v>2019</v>
      </c>
    </row>
    <row r="12417" spans="1:10" x14ac:dyDescent="0.2">
      <c r="A12417" s="4">
        <v>43344</v>
      </c>
      <c r="B12417" s="2" t="s">
        <v>250</v>
      </c>
      <c r="C12417" s="2" t="s">
        <v>62</v>
      </c>
      <c r="D12417" s="11">
        <v>1124</v>
      </c>
      <c r="E12417" s="12">
        <v>0.38700000000000001</v>
      </c>
      <c r="F12417" s="12">
        <v>0</v>
      </c>
      <c r="G12417" s="11">
        <v>1170</v>
      </c>
      <c r="H12417" s="12">
        <v>8.6430000000000007</v>
      </c>
      <c r="I12417" s="12">
        <v>0</v>
      </c>
      <c r="J12417" s="19">
        <f>IF(MONTH(A12417)&gt;VLOOKUP(Totals!$H$2,Totals!$O$5:$P$16,2,FALSE),YEAR(A12417)+1,YEAR(A12417))</f>
        <v>2019</v>
      </c>
    </row>
    <row r="12418" spans="1:10" x14ac:dyDescent="0.2">
      <c r="A12418" s="4">
        <v>43344</v>
      </c>
      <c r="B12418" s="2" t="s">
        <v>245</v>
      </c>
      <c r="C12418" s="2" t="s">
        <v>35</v>
      </c>
      <c r="D12418" s="11">
        <v>30986</v>
      </c>
      <c r="E12418" s="12">
        <v>408.39299999999997</v>
      </c>
      <c r="F12418" s="12">
        <v>0</v>
      </c>
      <c r="G12418" s="11">
        <v>31542</v>
      </c>
      <c r="H12418" s="12">
        <v>325.661</v>
      </c>
      <c r="I12418" s="12">
        <v>0</v>
      </c>
      <c r="J12418" s="19">
        <f>IF(MONTH(A12418)&gt;VLOOKUP(Totals!$H$2,Totals!$O$5:$P$16,2,FALSE),YEAR(A12418)+1,YEAR(A12418))</f>
        <v>2019</v>
      </c>
    </row>
    <row r="12419" spans="1:10" x14ac:dyDescent="0.2">
      <c r="A12419" s="4">
        <v>43344</v>
      </c>
      <c r="B12419" s="2" t="s">
        <v>200</v>
      </c>
      <c r="C12419" s="2" t="s">
        <v>18</v>
      </c>
      <c r="D12419" s="11">
        <v>3151</v>
      </c>
      <c r="E12419" s="12">
        <v>63.610999999999997</v>
      </c>
      <c r="F12419" s="12">
        <v>0</v>
      </c>
      <c r="G12419" s="11">
        <v>3899</v>
      </c>
      <c r="H12419" s="12">
        <v>96.206999999999994</v>
      </c>
      <c r="I12419" s="12">
        <v>0</v>
      </c>
      <c r="J12419" s="19">
        <f>IF(MONTH(A12419)&gt;VLOOKUP(Totals!$H$2,Totals!$O$5:$P$16,2,FALSE),YEAR(A12419)+1,YEAR(A12419))</f>
        <v>2019</v>
      </c>
    </row>
    <row r="12420" spans="1:10" x14ac:dyDescent="0.2">
      <c r="A12420" s="4">
        <v>43344</v>
      </c>
      <c r="B12420" s="2" t="s">
        <v>196</v>
      </c>
      <c r="C12420" s="2" t="s">
        <v>35</v>
      </c>
      <c r="D12420" s="11">
        <v>6019</v>
      </c>
      <c r="E12420" s="12">
        <v>18.576000000000001</v>
      </c>
      <c r="F12420" s="12">
        <v>0</v>
      </c>
      <c r="G12420" s="11">
        <v>5814</v>
      </c>
      <c r="H12420" s="12">
        <v>8.8279999999999994</v>
      </c>
      <c r="I12420" s="12">
        <v>0</v>
      </c>
      <c r="J12420" s="19">
        <f>IF(MONTH(A12420)&gt;VLOOKUP(Totals!$H$2,Totals!$O$5:$P$16,2,FALSE),YEAR(A12420)+1,YEAR(A12420))</f>
        <v>2019</v>
      </c>
    </row>
    <row r="12421" spans="1:10" x14ac:dyDescent="0.2">
      <c r="A12421" s="4">
        <v>43344</v>
      </c>
      <c r="B12421" s="2" t="s">
        <v>69</v>
      </c>
      <c r="C12421" s="2" t="s">
        <v>11</v>
      </c>
      <c r="D12421" s="11">
        <v>2291</v>
      </c>
      <c r="E12421" s="12">
        <v>323.86900000000003</v>
      </c>
      <c r="F12421" s="12">
        <v>0</v>
      </c>
      <c r="G12421" s="11">
        <v>1707</v>
      </c>
      <c r="H12421" s="12">
        <v>624.01</v>
      </c>
      <c r="I12421" s="12">
        <v>0</v>
      </c>
      <c r="J12421" s="19">
        <f>IF(MONTH(A12421)&gt;VLOOKUP(Totals!$H$2,Totals!$O$5:$P$16,2,FALSE),YEAR(A12421)+1,YEAR(A12421))</f>
        <v>2019</v>
      </c>
    </row>
    <row r="12422" spans="1:10" x14ac:dyDescent="0.2">
      <c r="A12422" s="4">
        <v>43344</v>
      </c>
      <c r="B12422" s="2" t="s">
        <v>69</v>
      </c>
      <c r="C12422" s="2" t="s">
        <v>35</v>
      </c>
      <c r="D12422" s="11">
        <v>145111</v>
      </c>
      <c r="E12422" s="12">
        <v>7813.9290000000001</v>
      </c>
      <c r="F12422" s="12">
        <v>348.79599999999999</v>
      </c>
      <c r="G12422" s="11">
        <v>140473</v>
      </c>
      <c r="H12422" s="12">
        <v>7689.0770000000002</v>
      </c>
      <c r="I12422" s="12">
        <v>0</v>
      </c>
      <c r="J12422" s="19">
        <f>IF(MONTH(A12422)&gt;VLOOKUP(Totals!$H$2,Totals!$O$5:$P$16,2,FALSE),YEAR(A12422)+1,YEAR(A12422))</f>
        <v>2019</v>
      </c>
    </row>
    <row r="12423" spans="1:10" x14ac:dyDescent="0.2">
      <c r="A12423" s="4">
        <v>43344</v>
      </c>
      <c r="B12423" s="2" t="s">
        <v>70</v>
      </c>
      <c r="C12423" s="2" t="s">
        <v>22</v>
      </c>
      <c r="D12423" s="11">
        <v>1706</v>
      </c>
      <c r="E12423" s="12">
        <v>4.3209999999999997</v>
      </c>
      <c r="F12423" s="12">
        <v>0</v>
      </c>
      <c r="G12423" s="11">
        <v>1641</v>
      </c>
      <c r="H12423" s="12">
        <v>26.373999999999999</v>
      </c>
      <c r="I12423" s="12">
        <v>0</v>
      </c>
      <c r="J12423" s="19">
        <f>IF(MONTH(A12423)&gt;VLOOKUP(Totals!$H$2,Totals!$O$5:$P$16,2,FALSE),YEAR(A12423)+1,YEAR(A12423))</f>
        <v>2019</v>
      </c>
    </row>
    <row r="12424" spans="1:10" x14ac:dyDescent="0.2">
      <c r="A12424" s="4">
        <v>43344</v>
      </c>
      <c r="B12424" s="2" t="s">
        <v>71</v>
      </c>
      <c r="C12424" s="2" t="s">
        <v>66</v>
      </c>
      <c r="D12424" s="11">
        <v>6028</v>
      </c>
      <c r="E12424" s="12">
        <v>93.301000000000002</v>
      </c>
      <c r="F12424" s="12">
        <v>0</v>
      </c>
      <c r="G12424" s="11">
        <v>6455</v>
      </c>
      <c r="H12424" s="12">
        <v>367.46</v>
      </c>
      <c r="I12424" s="12">
        <v>0</v>
      </c>
      <c r="J12424" s="19">
        <f>IF(MONTH(A12424)&gt;VLOOKUP(Totals!$H$2,Totals!$O$5:$P$16,2,FALSE),YEAR(A12424)+1,YEAR(A12424))</f>
        <v>2019</v>
      </c>
    </row>
    <row r="12425" spans="1:10" x14ac:dyDescent="0.2">
      <c r="A12425" s="4">
        <v>43344</v>
      </c>
      <c r="B12425" s="2" t="s">
        <v>246</v>
      </c>
      <c r="C12425" s="2" t="s">
        <v>247</v>
      </c>
      <c r="D12425" s="11">
        <v>6626</v>
      </c>
      <c r="E12425" s="12">
        <v>250.51</v>
      </c>
      <c r="F12425" s="12">
        <v>0.23</v>
      </c>
      <c r="G12425" s="11">
        <v>6003</v>
      </c>
      <c r="H12425" s="12">
        <v>266.83300000000003</v>
      </c>
      <c r="I12425" s="12">
        <v>0</v>
      </c>
      <c r="J12425" s="19">
        <f>IF(MONTH(A12425)&gt;VLOOKUP(Totals!$H$2,Totals!$O$5:$P$16,2,FALSE),YEAR(A12425)+1,YEAR(A12425))</f>
        <v>2019</v>
      </c>
    </row>
    <row r="12426" spans="1:10" x14ac:dyDescent="0.2">
      <c r="A12426" s="4">
        <v>43344</v>
      </c>
      <c r="B12426" s="2" t="s">
        <v>160</v>
      </c>
      <c r="C12426" s="2" t="s">
        <v>11</v>
      </c>
      <c r="D12426" s="11" t="s">
        <v>88</v>
      </c>
      <c r="E12426" s="12">
        <v>420.65100000000001</v>
      </c>
      <c r="F12426" s="12">
        <v>0</v>
      </c>
      <c r="G12426" s="11" t="s">
        <v>88</v>
      </c>
      <c r="H12426" s="12">
        <v>426.97500000000002</v>
      </c>
      <c r="I12426" s="12">
        <v>0</v>
      </c>
      <c r="J12426" s="19">
        <f>IF(MONTH(A12426)&gt;VLOOKUP(Totals!$H$2,Totals!$O$5:$P$16,2,FALSE),YEAR(A12426)+1,YEAR(A12426))</f>
        <v>2019</v>
      </c>
    </row>
    <row r="12427" spans="1:10" x14ac:dyDescent="0.2">
      <c r="A12427" s="4">
        <v>43344</v>
      </c>
      <c r="B12427" s="2" t="s">
        <v>72</v>
      </c>
      <c r="C12427" s="2" t="s">
        <v>37</v>
      </c>
      <c r="D12427" s="11">
        <v>41825</v>
      </c>
      <c r="E12427" s="12">
        <v>1537.271</v>
      </c>
      <c r="F12427" s="12">
        <v>61.616999999999997</v>
      </c>
      <c r="G12427" s="11">
        <v>44504</v>
      </c>
      <c r="H12427" s="12">
        <v>1729.6179999999999</v>
      </c>
      <c r="I12427" s="12">
        <v>3.2749999999999999</v>
      </c>
      <c r="J12427" s="19">
        <f>IF(MONTH(A12427)&gt;VLOOKUP(Totals!$H$2,Totals!$O$5:$P$16,2,FALSE),YEAR(A12427)+1,YEAR(A12427))</f>
        <v>2019</v>
      </c>
    </row>
    <row r="12428" spans="1:10" x14ac:dyDescent="0.2">
      <c r="A12428" s="4">
        <v>43344</v>
      </c>
      <c r="B12428" s="2" t="s">
        <v>248</v>
      </c>
      <c r="C12428" s="2" t="s">
        <v>18</v>
      </c>
      <c r="D12428" s="11">
        <v>2438</v>
      </c>
      <c r="E12428" s="12">
        <v>194.74299999999999</v>
      </c>
      <c r="F12428" s="12">
        <v>0</v>
      </c>
      <c r="G12428" s="11">
        <v>2776</v>
      </c>
      <c r="H12428" s="12">
        <v>132.328</v>
      </c>
      <c r="I12428" s="12">
        <v>0</v>
      </c>
      <c r="J12428" s="19">
        <f>IF(MONTH(A12428)&gt;VLOOKUP(Totals!$H$2,Totals!$O$5:$P$16,2,FALSE),YEAR(A12428)+1,YEAR(A12428))</f>
        <v>2019</v>
      </c>
    </row>
    <row r="12429" spans="1:10" x14ac:dyDescent="0.2">
      <c r="A12429" s="4">
        <v>43344</v>
      </c>
      <c r="B12429" s="2" t="s">
        <v>73</v>
      </c>
      <c r="C12429" s="2" t="s">
        <v>16</v>
      </c>
      <c r="D12429" s="11">
        <v>18208</v>
      </c>
      <c r="E12429" s="12">
        <v>584.04</v>
      </c>
      <c r="F12429" s="12">
        <v>84.947999999999993</v>
      </c>
      <c r="G12429" s="11">
        <v>19898</v>
      </c>
      <c r="H12429" s="12">
        <v>901.61900000000003</v>
      </c>
      <c r="I12429" s="12">
        <v>0</v>
      </c>
      <c r="J12429" s="19">
        <f>IF(MONTH(A12429)&gt;VLOOKUP(Totals!$H$2,Totals!$O$5:$P$16,2,FALSE),YEAR(A12429)+1,YEAR(A12429))</f>
        <v>2019</v>
      </c>
    </row>
    <row r="12430" spans="1:10" x14ac:dyDescent="0.2">
      <c r="A12430" s="4">
        <v>43344</v>
      </c>
      <c r="B12430" s="2" t="s">
        <v>74</v>
      </c>
      <c r="C12430" s="2" t="s">
        <v>18</v>
      </c>
      <c r="D12430" s="11" t="s">
        <v>88</v>
      </c>
      <c r="E12430" s="12" t="s">
        <v>88</v>
      </c>
      <c r="F12430" s="12" t="s">
        <v>88</v>
      </c>
      <c r="G12430" s="11" t="s">
        <v>88</v>
      </c>
      <c r="H12430" s="12">
        <v>183.13499999999999</v>
      </c>
      <c r="I12430" s="12">
        <v>0</v>
      </c>
      <c r="J12430" s="19">
        <f>IF(MONTH(A12430)&gt;VLOOKUP(Totals!$H$2,Totals!$O$5:$P$16,2,FALSE),YEAR(A12430)+1,YEAR(A12430))</f>
        <v>2019</v>
      </c>
    </row>
    <row r="12431" spans="1:10" x14ac:dyDescent="0.2">
      <c r="A12431" s="4">
        <v>43344</v>
      </c>
      <c r="B12431" s="2" t="s">
        <v>74</v>
      </c>
      <c r="C12431" s="2" t="s">
        <v>32</v>
      </c>
      <c r="D12431" s="11" t="s">
        <v>88</v>
      </c>
      <c r="E12431" s="12" t="s">
        <v>88</v>
      </c>
      <c r="F12431" s="12" t="s">
        <v>88</v>
      </c>
      <c r="G12431" s="11" t="s">
        <v>88</v>
      </c>
      <c r="H12431" s="12">
        <v>228.54900000000001</v>
      </c>
      <c r="I12431" s="12">
        <v>0</v>
      </c>
      <c r="J12431" s="19">
        <f>IF(MONTH(A12431)&gt;VLOOKUP(Totals!$H$2,Totals!$O$5:$P$16,2,FALSE),YEAR(A12431)+1,YEAR(A12431))</f>
        <v>2019</v>
      </c>
    </row>
    <row r="12432" spans="1:10" x14ac:dyDescent="0.2">
      <c r="A12432" s="4">
        <v>43344</v>
      </c>
      <c r="B12432" s="2" t="s">
        <v>74</v>
      </c>
      <c r="C12432" s="2" t="s">
        <v>35</v>
      </c>
      <c r="D12432" s="11" t="s">
        <v>88</v>
      </c>
      <c r="E12432" s="12" t="s">
        <v>88</v>
      </c>
      <c r="F12432" s="12" t="s">
        <v>88</v>
      </c>
      <c r="G12432" s="11" t="s">
        <v>88</v>
      </c>
      <c r="H12432" s="12">
        <v>360.68</v>
      </c>
      <c r="I12432" s="12">
        <v>0</v>
      </c>
      <c r="J12432" s="19">
        <f>IF(MONTH(A12432)&gt;VLOOKUP(Totals!$H$2,Totals!$O$5:$P$16,2,FALSE),YEAR(A12432)+1,YEAR(A12432))</f>
        <v>2019</v>
      </c>
    </row>
    <row r="12433" spans="1:10" x14ac:dyDescent="0.2">
      <c r="A12433" s="4">
        <v>43344</v>
      </c>
      <c r="B12433" s="2" t="s">
        <v>74</v>
      </c>
      <c r="C12433" s="2" t="s">
        <v>16</v>
      </c>
      <c r="D12433" s="11" t="s">
        <v>88</v>
      </c>
      <c r="E12433" s="12">
        <v>1719.9369999999999</v>
      </c>
      <c r="F12433" s="12">
        <v>0</v>
      </c>
      <c r="G12433" s="11" t="s">
        <v>88</v>
      </c>
      <c r="H12433" s="12" t="s">
        <v>88</v>
      </c>
      <c r="I12433" s="12" t="s">
        <v>88</v>
      </c>
      <c r="J12433" s="19">
        <f>IF(MONTH(A12433)&gt;VLOOKUP(Totals!$H$2,Totals!$O$5:$P$16,2,FALSE),YEAR(A12433)+1,YEAR(A12433))</f>
        <v>2019</v>
      </c>
    </row>
    <row r="12434" spans="1:10" x14ac:dyDescent="0.2">
      <c r="A12434" s="4">
        <v>43344</v>
      </c>
      <c r="B12434" s="2" t="s">
        <v>75</v>
      </c>
      <c r="C12434" s="2" t="s">
        <v>76</v>
      </c>
      <c r="D12434" s="11">
        <v>14517</v>
      </c>
      <c r="E12434" s="12">
        <v>995.32299999999998</v>
      </c>
      <c r="F12434" s="12">
        <v>0</v>
      </c>
      <c r="G12434" s="11">
        <v>15760</v>
      </c>
      <c r="H12434" s="12">
        <v>563.34199999999998</v>
      </c>
      <c r="I12434" s="12">
        <v>0</v>
      </c>
      <c r="J12434" s="19">
        <f>IF(MONTH(A12434)&gt;VLOOKUP(Totals!$H$2,Totals!$O$5:$P$16,2,FALSE),YEAR(A12434)+1,YEAR(A12434))</f>
        <v>2019</v>
      </c>
    </row>
    <row r="12435" spans="1:10" x14ac:dyDescent="0.2">
      <c r="A12435" s="4">
        <v>43344</v>
      </c>
      <c r="B12435" s="2" t="s">
        <v>193</v>
      </c>
      <c r="C12435" s="2" t="s">
        <v>27</v>
      </c>
      <c r="D12435" s="11">
        <v>14067</v>
      </c>
      <c r="E12435" s="12">
        <v>16.111999999999998</v>
      </c>
      <c r="F12435" s="12">
        <v>0</v>
      </c>
      <c r="G12435" s="11">
        <v>14141</v>
      </c>
      <c r="H12435" s="12">
        <v>67.396000000000001</v>
      </c>
      <c r="I12435" s="12">
        <v>0</v>
      </c>
      <c r="J12435" s="19">
        <f>IF(MONTH(A12435)&gt;VLOOKUP(Totals!$H$2,Totals!$O$5:$P$16,2,FALSE),YEAR(A12435)+1,YEAR(A12435))</f>
        <v>2019</v>
      </c>
    </row>
    <row r="12436" spans="1:10" x14ac:dyDescent="0.2">
      <c r="A12436" s="4">
        <v>43344</v>
      </c>
      <c r="B12436" s="2" t="s">
        <v>193</v>
      </c>
      <c r="C12436" s="2" t="s">
        <v>161</v>
      </c>
      <c r="D12436" s="11">
        <v>8342</v>
      </c>
      <c r="E12436" s="12">
        <v>481.50700000000001</v>
      </c>
      <c r="F12436" s="12">
        <v>0</v>
      </c>
      <c r="G12436" s="11">
        <v>8408</v>
      </c>
      <c r="H12436" s="12">
        <v>293.60500000000002</v>
      </c>
      <c r="I12436" s="12">
        <v>0</v>
      </c>
      <c r="J12436" s="19">
        <f>IF(MONTH(A12436)&gt;VLOOKUP(Totals!$H$2,Totals!$O$5:$P$16,2,FALSE),YEAR(A12436)+1,YEAR(A12436))</f>
        <v>2019</v>
      </c>
    </row>
    <row r="12437" spans="1:10" x14ac:dyDescent="0.2">
      <c r="A12437" s="4">
        <v>43344</v>
      </c>
      <c r="B12437" s="2" t="s">
        <v>193</v>
      </c>
      <c r="C12437" s="2" t="s">
        <v>28</v>
      </c>
      <c r="D12437" s="11">
        <v>14244</v>
      </c>
      <c r="E12437" s="12">
        <v>39.35</v>
      </c>
      <c r="F12437" s="12">
        <v>0</v>
      </c>
      <c r="G12437" s="11">
        <v>13390</v>
      </c>
      <c r="H12437" s="12">
        <v>3.3000000000000002E-2</v>
      </c>
      <c r="I12437" s="12">
        <v>0</v>
      </c>
      <c r="J12437" s="19">
        <f>IF(MONTH(A12437)&gt;VLOOKUP(Totals!$H$2,Totals!$O$5:$P$16,2,FALSE),YEAR(A12437)+1,YEAR(A12437))</f>
        <v>2019</v>
      </c>
    </row>
    <row r="12438" spans="1:10" x14ac:dyDescent="0.2">
      <c r="A12438" s="4">
        <v>43344</v>
      </c>
      <c r="B12438" s="2" t="s">
        <v>193</v>
      </c>
      <c r="C12438" s="2" t="s">
        <v>11</v>
      </c>
      <c r="D12438" s="11">
        <v>47891</v>
      </c>
      <c r="E12438" s="12">
        <v>58.098999999999997</v>
      </c>
      <c r="F12438" s="12">
        <v>0</v>
      </c>
      <c r="G12438" s="11">
        <v>52269</v>
      </c>
      <c r="H12438" s="12">
        <v>51.420999999999999</v>
      </c>
      <c r="I12438" s="12">
        <v>0</v>
      </c>
      <c r="J12438" s="19">
        <f>IF(MONTH(A12438)&gt;VLOOKUP(Totals!$H$2,Totals!$O$5:$P$16,2,FALSE),YEAR(A12438)+1,YEAR(A12438))</f>
        <v>2019</v>
      </c>
    </row>
    <row r="12439" spans="1:10" x14ac:dyDescent="0.2">
      <c r="A12439" s="4">
        <v>43344</v>
      </c>
      <c r="B12439" s="2" t="s">
        <v>193</v>
      </c>
      <c r="C12439" s="2" t="s">
        <v>25</v>
      </c>
      <c r="D12439" s="11">
        <v>1288</v>
      </c>
      <c r="E12439" s="12">
        <v>0</v>
      </c>
      <c r="F12439" s="12">
        <v>0</v>
      </c>
      <c r="G12439" s="11">
        <v>1412</v>
      </c>
      <c r="H12439" s="12">
        <v>23.646999999999998</v>
      </c>
      <c r="I12439" s="12">
        <v>0</v>
      </c>
      <c r="J12439" s="19">
        <f>IF(MONTH(A12439)&gt;VLOOKUP(Totals!$H$2,Totals!$O$5:$P$16,2,FALSE),YEAR(A12439)+1,YEAR(A12439))</f>
        <v>2019</v>
      </c>
    </row>
    <row r="12440" spans="1:10" x14ac:dyDescent="0.2">
      <c r="A12440" s="4">
        <v>43344</v>
      </c>
      <c r="B12440" s="2" t="s">
        <v>193</v>
      </c>
      <c r="C12440" s="2" t="s">
        <v>22</v>
      </c>
      <c r="D12440" s="11">
        <v>386</v>
      </c>
      <c r="E12440" s="12">
        <v>0</v>
      </c>
      <c r="F12440" s="12">
        <v>0</v>
      </c>
      <c r="G12440" s="11">
        <v>591</v>
      </c>
      <c r="H12440" s="12">
        <v>12.846</v>
      </c>
      <c r="I12440" s="12">
        <v>0</v>
      </c>
      <c r="J12440" s="19">
        <f>IF(MONTH(A12440)&gt;VLOOKUP(Totals!$H$2,Totals!$O$5:$P$16,2,FALSE),YEAR(A12440)+1,YEAR(A12440))</f>
        <v>2019</v>
      </c>
    </row>
    <row r="12441" spans="1:10" x14ac:dyDescent="0.2">
      <c r="A12441" s="4">
        <v>43344</v>
      </c>
      <c r="B12441" s="2" t="s">
        <v>193</v>
      </c>
      <c r="C12441" s="2" t="s">
        <v>61</v>
      </c>
      <c r="D12441" s="11">
        <v>1078</v>
      </c>
      <c r="E12441" s="12">
        <v>1.0289999999999999</v>
      </c>
      <c r="F12441" s="12">
        <v>0</v>
      </c>
      <c r="G12441" s="11">
        <v>1094</v>
      </c>
      <c r="H12441" s="12">
        <v>0.95799999999999996</v>
      </c>
      <c r="I12441" s="12">
        <v>0</v>
      </c>
      <c r="J12441" s="19">
        <f>IF(MONTH(A12441)&gt;VLOOKUP(Totals!$H$2,Totals!$O$5:$P$16,2,FALSE),YEAR(A12441)+1,YEAR(A12441))</f>
        <v>2019</v>
      </c>
    </row>
    <row r="12442" spans="1:10" x14ac:dyDescent="0.2">
      <c r="A12442" s="4">
        <v>43344</v>
      </c>
      <c r="B12442" s="2" t="s">
        <v>193</v>
      </c>
      <c r="C12442" s="2" t="s">
        <v>16</v>
      </c>
      <c r="D12442" s="11">
        <v>19693</v>
      </c>
      <c r="E12442" s="12">
        <v>771.66200000000003</v>
      </c>
      <c r="F12442" s="12">
        <v>0</v>
      </c>
      <c r="G12442" s="11">
        <v>21348</v>
      </c>
      <c r="H12442" s="12">
        <v>868.29300000000001</v>
      </c>
      <c r="I12442" s="12">
        <v>0</v>
      </c>
      <c r="J12442" s="19">
        <f>IF(MONTH(A12442)&gt;VLOOKUP(Totals!$H$2,Totals!$O$5:$P$16,2,FALSE),YEAR(A12442)+1,YEAR(A12442))</f>
        <v>2019</v>
      </c>
    </row>
    <row r="12443" spans="1:10" x14ac:dyDescent="0.2">
      <c r="A12443" s="4">
        <v>43344</v>
      </c>
      <c r="B12443" s="2" t="s">
        <v>193</v>
      </c>
      <c r="C12443" s="2" t="s">
        <v>30</v>
      </c>
      <c r="D12443" s="11">
        <v>2435</v>
      </c>
      <c r="E12443" s="12">
        <v>1.97</v>
      </c>
      <c r="F12443" s="12">
        <v>0</v>
      </c>
      <c r="G12443" s="11">
        <v>2681</v>
      </c>
      <c r="H12443" s="12">
        <v>8.5890000000000004</v>
      </c>
      <c r="I12443" s="12">
        <v>0</v>
      </c>
      <c r="J12443" s="19">
        <f>IF(MONTH(A12443)&gt;VLOOKUP(Totals!$H$2,Totals!$O$5:$P$16,2,FALSE),YEAR(A12443)+1,YEAR(A12443))</f>
        <v>2019</v>
      </c>
    </row>
    <row r="12444" spans="1:10" x14ac:dyDescent="0.2">
      <c r="A12444" s="4">
        <v>43344</v>
      </c>
      <c r="B12444" s="2" t="s">
        <v>193</v>
      </c>
      <c r="C12444" s="2" t="s">
        <v>62</v>
      </c>
      <c r="D12444" s="11">
        <v>1801</v>
      </c>
      <c r="E12444" s="12">
        <v>0.55300000000000005</v>
      </c>
      <c r="F12444" s="12">
        <v>0</v>
      </c>
      <c r="G12444" s="11">
        <v>1923</v>
      </c>
      <c r="H12444" s="12">
        <v>1.732</v>
      </c>
      <c r="I12444" s="12">
        <v>0</v>
      </c>
      <c r="J12444" s="19">
        <f>IF(MONTH(A12444)&gt;VLOOKUP(Totals!$H$2,Totals!$O$5:$P$16,2,FALSE),YEAR(A12444)+1,YEAR(A12444))</f>
        <v>2019</v>
      </c>
    </row>
    <row r="12445" spans="1:10" x14ac:dyDescent="0.2">
      <c r="A12445" s="4">
        <v>43344</v>
      </c>
      <c r="B12445" s="2" t="s">
        <v>236</v>
      </c>
      <c r="C12445" s="2" t="s">
        <v>18</v>
      </c>
      <c r="D12445" s="11">
        <v>7338</v>
      </c>
      <c r="E12445" s="12">
        <v>452.29599999999999</v>
      </c>
      <c r="F12445" s="12">
        <v>12.612</v>
      </c>
      <c r="G12445" s="11">
        <v>7799</v>
      </c>
      <c r="H12445" s="12">
        <v>483.15899999999999</v>
      </c>
      <c r="I12445" s="12">
        <v>0</v>
      </c>
      <c r="J12445" s="19">
        <f>IF(MONTH(A12445)&gt;VLOOKUP(Totals!$H$2,Totals!$O$5:$P$16,2,FALSE),YEAR(A12445)+1,YEAR(A12445))</f>
        <v>2019</v>
      </c>
    </row>
    <row r="12446" spans="1:10" x14ac:dyDescent="0.2">
      <c r="A12446" s="4">
        <v>43374</v>
      </c>
      <c r="B12446" s="2" t="s">
        <v>233</v>
      </c>
      <c r="C12446" s="2" t="s">
        <v>13</v>
      </c>
      <c r="D12446" s="11">
        <v>5748</v>
      </c>
      <c r="E12446" s="12">
        <v>4.7140000000000004</v>
      </c>
      <c r="F12446" s="12">
        <v>0.47799999999999998</v>
      </c>
      <c r="G12446" s="11">
        <v>5605</v>
      </c>
      <c r="H12446" s="12">
        <v>89.465000000000003</v>
      </c>
      <c r="I12446" s="12">
        <v>9.3740000000000006</v>
      </c>
      <c r="J12446" s="19">
        <f>IF(MONTH(A12446)&gt;VLOOKUP(Totals!$H$2,Totals!$O$5:$P$16,2,FALSE),YEAR(A12446)+1,YEAR(A12446))</f>
        <v>2019</v>
      </c>
    </row>
    <row r="12447" spans="1:10" x14ac:dyDescent="0.2">
      <c r="A12447" s="4">
        <v>43374</v>
      </c>
      <c r="B12447" s="2" t="s">
        <v>14</v>
      </c>
      <c r="C12447" s="2" t="s">
        <v>15</v>
      </c>
      <c r="D12447" s="11">
        <v>16977</v>
      </c>
      <c r="E12447" s="12">
        <v>339.25299999999999</v>
      </c>
      <c r="F12447" s="12">
        <v>12.114000000000001</v>
      </c>
      <c r="G12447" s="11">
        <v>11600</v>
      </c>
      <c r="H12447" s="12">
        <v>301.31799999999998</v>
      </c>
      <c r="I12447" s="12">
        <v>23.41</v>
      </c>
      <c r="J12447" s="19">
        <f>IF(MONTH(A12447)&gt;VLOOKUP(Totals!$H$2,Totals!$O$5:$P$16,2,FALSE),YEAR(A12447)+1,YEAR(A12447))</f>
        <v>2019</v>
      </c>
    </row>
    <row r="12448" spans="1:10" x14ac:dyDescent="0.2">
      <c r="A12448" s="4">
        <v>43374</v>
      </c>
      <c r="B12448" s="2" t="s">
        <v>17</v>
      </c>
      <c r="C12448" s="2" t="s">
        <v>18</v>
      </c>
      <c r="D12448" s="11">
        <v>17681</v>
      </c>
      <c r="E12448" s="12">
        <v>403.666</v>
      </c>
      <c r="F12448" s="12">
        <v>36.360999999999997</v>
      </c>
      <c r="G12448" s="11">
        <v>15664</v>
      </c>
      <c r="H12448" s="12">
        <v>652.54499999999996</v>
      </c>
      <c r="I12448" s="12">
        <v>0</v>
      </c>
      <c r="J12448" s="19">
        <f>IF(MONTH(A12448)&gt;VLOOKUP(Totals!$H$2,Totals!$O$5:$P$16,2,FALSE),YEAR(A12448)+1,YEAR(A12448))</f>
        <v>2019</v>
      </c>
    </row>
    <row r="12449" spans="1:10" x14ac:dyDescent="0.2">
      <c r="A12449" s="4">
        <v>43374</v>
      </c>
      <c r="B12449" s="2" t="s">
        <v>205</v>
      </c>
      <c r="C12449" s="2" t="s">
        <v>65</v>
      </c>
      <c r="D12449" s="11">
        <v>8081</v>
      </c>
      <c r="E12449" s="12">
        <v>240.19399999999999</v>
      </c>
      <c r="F12449" s="12">
        <v>0.63900000000000001</v>
      </c>
      <c r="G12449" s="11">
        <v>6785</v>
      </c>
      <c r="H12449" s="12">
        <v>146.215</v>
      </c>
      <c r="I12449" s="12">
        <v>0.01</v>
      </c>
      <c r="J12449" s="19">
        <f>IF(MONTH(A12449)&gt;VLOOKUP(Totals!$H$2,Totals!$O$5:$P$16,2,FALSE),YEAR(A12449)+1,YEAR(A12449))</f>
        <v>2019</v>
      </c>
    </row>
    <row r="12450" spans="1:10" x14ac:dyDescent="0.2">
      <c r="A12450" s="4">
        <v>43374</v>
      </c>
      <c r="B12450" s="2" t="s">
        <v>19</v>
      </c>
      <c r="C12450" s="2" t="s">
        <v>20</v>
      </c>
      <c r="D12450" s="11">
        <v>2819</v>
      </c>
      <c r="E12450" s="12">
        <v>53.25</v>
      </c>
      <c r="F12450" s="12">
        <v>0.442</v>
      </c>
      <c r="G12450" s="11">
        <v>2199</v>
      </c>
      <c r="H12450" s="12">
        <v>65.721999999999994</v>
      </c>
      <c r="I12450" s="12">
        <v>0</v>
      </c>
      <c r="J12450" s="19">
        <f>IF(MONTH(A12450)&gt;VLOOKUP(Totals!$H$2,Totals!$O$5:$P$16,2,FALSE),YEAR(A12450)+1,YEAR(A12450))</f>
        <v>2019</v>
      </c>
    </row>
    <row r="12451" spans="1:10" x14ac:dyDescent="0.2">
      <c r="A12451" s="4">
        <v>43374</v>
      </c>
      <c r="B12451" s="2" t="s">
        <v>23</v>
      </c>
      <c r="C12451" s="2" t="s">
        <v>143</v>
      </c>
      <c r="D12451" s="11">
        <v>1049</v>
      </c>
      <c r="E12451" s="12">
        <v>0.02</v>
      </c>
      <c r="F12451" s="12">
        <v>3.4000000000000002E-2</v>
      </c>
      <c r="G12451" s="11">
        <v>1135</v>
      </c>
      <c r="H12451" s="12">
        <v>13.478</v>
      </c>
      <c r="I12451" s="12">
        <v>0</v>
      </c>
      <c r="J12451" s="19">
        <f>IF(MONTH(A12451)&gt;VLOOKUP(Totals!$H$2,Totals!$O$5:$P$16,2,FALSE),YEAR(A12451)+1,YEAR(A12451))</f>
        <v>2019</v>
      </c>
    </row>
    <row r="12452" spans="1:10" x14ac:dyDescent="0.2">
      <c r="A12452" s="4">
        <v>43374</v>
      </c>
      <c r="B12452" s="2" t="s">
        <v>23</v>
      </c>
      <c r="C12452" s="2" t="s">
        <v>11</v>
      </c>
      <c r="D12452" s="11">
        <v>119735</v>
      </c>
      <c r="E12452" s="12">
        <v>2405.7240000000002</v>
      </c>
      <c r="F12452" s="12">
        <v>98.86</v>
      </c>
      <c r="G12452" s="11">
        <v>121334</v>
      </c>
      <c r="H12452" s="12">
        <v>2465.328</v>
      </c>
      <c r="I12452" s="12">
        <v>5.7229999999999999</v>
      </c>
      <c r="J12452" s="19">
        <f>IF(MONTH(A12452)&gt;VLOOKUP(Totals!$H$2,Totals!$O$5:$P$16,2,FALSE),YEAR(A12452)+1,YEAR(A12452))</f>
        <v>2019</v>
      </c>
    </row>
    <row r="12453" spans="1:10" x14ac:dyDescent="0.2">
      <c r="A12453" s="4">
        <v>43374</v>
      </c>
      <c r="B12453" s="2" t="s">
        <v>24</v>
      </c>
      <c r="C12453" s="2" t="s">
        <v>25</v>
      </c>
      <c r="D12453" s="11">
        <v>6664</v>
      </c>
      <c r="E12453" s="12">
        <v>34.505000000000003</v>
      </c>
      <c r="F12453" s="12">
        <v>0</v>
      </c>
      <c r="G12453" s="11">
        <v>6662</v>
      </c>
      <c r="H12453" s="12">
        <v>244.07300000000001</v>
      </c>
      <c r="I12453" s="12">
        <v>0</v>
      </c>
      <c r="J12453" s="19">
        <f>IF(MONTH(A12453)&gt;VLOOKUP(Totals!$H$2,Totals!$O$5:$P$16,2,FALSE),YEAR(A12453)+1,YEAR(A12453))</f>
        <v>2019</v>
      </c>
    </row>
    <row r="12454" spans="1:10" x14ac:dyDescent="0.2">
      <c r="A12454" s="4">
        <v>43374</v>
      </c>
      <c r="B12454" s="2" t="s">
        <v>29</v>
      </c>
      <c r="C12454" s="2" t="s">
        <v>30</v>
      </c>
      <c r="D12454" s="11">
        <v>6540</v>
      </c>
      <c r="E12454" s="12">
        <v>5.0309999999999997</v>
      </c>
      <c r="F12454" s="12">
        <v>2.1819999999999999</v>
      </c>
      <c r="G12454" s="11">
        <v>5470</v>
      </c>
      <c r="H12454" s="12">
        <v>37.274999999999999</v>
      </c>
      <c r="I12454" s="12">
        <v>4.5069999999999997</v>
      </c>
      <c r="J12454" s="19">
        <f>IF(MONTH(A12454)&gt;VLOOKUP(Totals!$H$2,Totals!$O$5:$P$16,2,FALSE),YEAR(A12454)+1,YEAR(A12454))</f>
        <v>2019</v>
      </c>
    </row>
    <row r="12455" spans="1:10" x14ac:dyDescent="0.2">
      <c r="A12455" s="4">
        <v>43374</v>
      </c>
      <c r="B12455" s="2" t="s">
        <v>154</v>
      </c>
      <c r="C12455" s="2" t="s">
        <v>34</v>
      </c>
      <c r="D12455" s="11">
        <v>47384</v>
      </c>
      <c r="E12455" s="12">
        <v>1068.9390000000001</v>
      </c>
      <c r="F12455" s="12">
        <v>0</v>
      </c>
      <c r="G12455" s="11">
        <v>38813</v>
      </c>
      <c r="H12455" s="12">
        <v>926.33600000000001</v>
      </c>
      <c r="I12455" s="12">
        <v>0</v>
      </c>
      <c r="J12455" s="19">
        <f>IF(MONTH(A12455)&gt;VLOOKUP(Totals!$H$2,Totals!$O$5:$P$16,2,FALSE),YEAR(A12455)+1,YEAR(A12455))</f>
        <v>2019</v>
      </c>
    </row>
    <row r="12456" spans="1:10" x14ac:dyDescent="0.2">
      <c r="A12456" s="4">
        <v>43374</v>
      </c>
      <c r="B12456" s="2" t="s">
        <v>154</v>
      </c>
      <c r="C12456" s="2" t="s">
        <v>11</v>
      </c>
      <c r="D12456" s="11">
        <v>5935</v>
      </c>
      <c r="E12456" s="12">
        <v>15.061</v>
      </c>
      <c r="F12456" s="12">
        <v>0</v>
      </c>
      <c r="G12456" s="11">
        <v>6873</v>
      </c>
      <c r="H12456" s="12">
        <v>7.5960000000000001</v>
      </c>
      <c r="I12456" s="12">
        <v>0</v>
      </c>
      <c r="J12456" s="19">
        <f>IF(MONTH(A12456)&gt;VLOOKUP(Totals!$H$2,Totals!$O$5:$P$16,2,FALSE),YEAR(A12456)+1,YEAR(A12456))</f>
        <v>2019</v>
      </c>
    </row>
    <row r="12457" spans="1:10" x14ac:dyDescent="0.2">
      <c r="A12457" s="4">
        <v>43374</v>
      </c>
      <c r="B12457" s="2" t="s">
        <v>237</v>
      </c>
      <c r="C12457" s="2" t="s">
        <v>33</v>
      </c>
      <c r="D12457" s="11">
        <v>6207</v>
      </c>
      <c r="E12457" s="12">
        <v>436.54500000000002</v>
      </c>
      <c r="F12457" s="12">
        <v>7.9000000000000001E-2</v>
      </c>
      <c r="G12457" s="11">
        <v>5691</v>
      </c>
      <c r="H12457" s="12">
        <v>438.34800000000001</v>
      </c>
      <c r="I12457" s="12">
        <v>0</v>
      </c>
      <c r="J12457" s="19">
        <f>IF(MONTH(A12457)&gt;VLOOKUP(Totals!$H$2,Totals!$O$5:$P$16,2,FALSE),YEAR(A12457)+1,YEAR(A12457))</f>
        <v>2019</v>
      </c>
    </row>
    <row r="12458" spans="1:10" x14ac:dyDescent="0.2">
      <c r="A12458" s="4">
        <v>43374</v>
      </c>
      <c r="B12458" s="2" t="s">
        <v>238</v>
      </c>
      <c r="C12458" s="2" t="s">
        <v>16</v>
      </c>
      <c r="D12458" s="11">
        <v>8542</v>
      </c>
      <c r="E12458" s="12">
        <v>5.4109999999999996</v>
      </c>
      <c r="F12458" s="12">
        <v>72.902000000000001</v>
      </c>
      <c r="G12458" s="11">
        <v>7012</v>
      </c>
      <c r="H12458" s="12">
        <v>206.07400000000001</v>
      </c>
      <c r="I12458" s="12">
        <v>0</v>
      </c>
      <c r="J12458" s="19">
        <f>IF(MONTH(A12458)&gt;VLOOKUP(Totals!$H$2,Totals!$O$5:$P$16,2,FALSE),YEAR(A12458)+1,YEAR(A12458))</f>
        <v>2019</v>
      </c>
    </row>
    <row r="12459" spans="1:10" x14ac:dyDescent="0.2">
      <c r="A12459" s="4">
        <v>43374</v>
      </c>
      <c r="B12459" s="2" t="s">
        <v>31</v>
      </c>
      <c r="C12459" s="2" t="s">
        <v>32</v>
      </c>
      <c r="D12459" s="11">
        <v>7852</v>
      </c>
      <c r="E12459" s="12">
        <v>155.154</v>
      </c>
      <c r="F12459" s="12">
        <v>14.737</v>
      </c>
      <c r="G12459" s="11">
        <v>7776</v>
      </c>
      <c r="H12459" s="12">
        <v>175.697</v>
      </c>
      <c r="I12459" s="12">
        <v>0</v>
      </c>
      <c r="J12459" s="19">
        <f>IF(MONTH(A12459)&gt;VLOOKUP(Totals!$H$2,Totals!$O$5:$P$16,2,FALSE),YEAR(A12459)+1,YEAR(A12459))</f>
        <v>2019</v>
      </c>
    </row>
    <row r="12460" spans="1:10" x14ac:dyDescent="0.2">
      <c r="A12460" s="4">
        <v>43374</v>
      </c>
      <c r="B12460" s="2" t="s">
        <v>244</v>
      </c>
      <c r="C12460" s="2" t="s">
        <v>28</v>
      </c>
      <c r="D12460" s="11">
        <v>7099</v>
      </c>
      <c r="E12460" s="12">
        <v>0</v>
      </c>
      <c r="F12460" s="12">
        <v>0</v>
      </c>
      <c r="G12460" s="11">
        <v>4994</v>
      </c>
      <c r="H12460" s="12">
        <v>0</v>
      </c>
      <c r="I12460" s="12">
        <v>0</v>
      </c>
      <c r="J12460" s="19">
        <f>IF(MONTH(A12460)&gt;VLOOKUP(Totals!$H$2,Totals!$O$5:$P$16,2,FALSE),YEAR(A12460)+1,YEAR(A12460))</f>
        <v>2019</v>
      </c>
    </row>
    <row r="12461" spans="1:10" x14ac:dyDescent="0.2">
      <c r="A12461" s="4">
        <v>43374</v>
      </c>
      <c r="B12461" s="2" t="s">
        <v>241</v>
      </c>
      <c r="C12461" s="2" t="s">
        <v>18</v>
      </c>
      <c r="D12461" s="11">
        <v>3390</v>
      </c>
      <c r="E12461" s="12">
        <v>220.87799999999999</v>
      </c>
      <c r="F12461" s="12">
        <v>0</v>
      </c>
      <c r="G12461" s="11">
        <v>3033</v>
      </c>
      <c r="H12461" s="12">
        <v>199.88800000000001</v>
      </c>
      <c r="I12461" s="12">
        <v>0</v>
      </c>
      <c r="J12461" s="19">
        <f>IF(MONTH(A12461)&gt;VLOOKUP(Totals!$H$2,Totals!$O$5:$P$16,2,FALSE),YEAR(A12461)+1,YEAR(A12461))</f>
        <v>2019</v>
      </c>
    </row>
    <row r="12462" spans="1:10" x14ac:dyDescent="0.2">
      <c r="A12462" s="4">
        <v>43374</v>
      </c>
      <c r="B12462" s="2" t="s">
        <v>36</v>
      </c>
      <c r="C12462" s="2" t="s">
        <v>35</v>
      </c>
      <c r="D12462" s="11">
        <v>2854</v>
      </c>
      <c r="E12462" s="12">
        <v>13.43</v>
      </c>
      <c r="F12462" s="12">
        <v>0</v>
      </c>
      <c r="G12462" s="11">
        <v>1998</v>
      </c>
      <c r="H12462" s="12">
        <v>115.94499999999999</v>
      </c>
      <c r="I12462" s="12">
        <v>0</v>
      </c>
      <c r="J12462" s="19">
        <f>IF(MONTH(A12462)&gt;VLOOKUP(Totals!$H$2,Totals!$O$5:$P$16,2,FALSE),YEAR(A12462)+1,YEAR(A12462))</f>
        <v>2019</v>
      </c>
    </row>
    <row r="12463" spans="1:10" x14ac:dyDescent="0.2">
      <c r="A12463" s="4">
        <v>43374</v>
      </c>
      <c r="B12463" s="2" t="s">
        <v>36</v>
      </c>
      <c r="C12463" s="2" t="s">
        <v>38</v>
      </c>
      <c r="D12463" s="11">
        <v>5730</v>
      </c>
      <c r="E12463" s="12">
        <v>422.053</v>
      </c>
      <c r="F12463" s="12">
        <v>7.3010000000000002</v>
      </c>
      <c r="G12463" s="11">
        <v>3929</v>
      </c>
      <c r="H12463" s="12">
        <v>72.031000000000006</v>
      </c>
      <c r="I12463" s="12">
        <v>1.7999999999999999E-2</v>
      </c>
      <c r="J12463" s="19">
        <f>IF(MONTH(A12463)&gt;VLOOKUP(Totals!$H$2,Totals!$O$5:$P$16,2,FALSE),YEAR(A12463)+1,YEAR(A12463))</f>
        <v>2019</v>
      </c>
    </row>
    <row r="12464" spans="1:10" x14ac:dyDescent="0.2">
      <c r="A12464" s="4">
        <v>43374</v>
      </c>
      <c r="B12464" s="2" t="s">
        <v>41</v>
      </c>
      <c r="C12464" s="2" t="s">
        <v>161</v>
      </c>
      <c r="D12464" s="11">
        <v>87991</v>
      </c>
      <c r="E12464" s="12">
        <v>3641.4670000000001</v>
      </c>
      <c r="F12464" s="12">
        <v>13.432</v>
      </c>
      <c r="G12464" s="11">
        <v>76499</v>
      </c>
      <c r="H12464" s="12">
        <v>4091.4929999999999</v>
      </c>
      <c r="I12464" s="12">
        <v>1.4339999999999999</v>
      </c>
      <c r="J12464" s="19">
        <f>IF(MONTH(A12464)&gt;VLOOKUP(Totals!$H$2,Totals!$O$5:$P$16,2,FALSE),YEAR(A12464)+1,YEAR(A12464))</f>
        <v>2019</v>
      </c>
    </row>
    <row r="12465" spans="1:10" x14ac:dyDescent="0.2">
      <c r="A12465" s="4">
        <v>43374</v>
      </c>
      <c r="B12465" s="2" t="s">
        <v>226</v>
      </c>
      <c r="C12465" s="2" t="s">
        <v>52</v>
      </c>
      <c r="D12465" s="11">
        <v>11564</v>
      </c>
      <c r="E12465" s="12">
        <v>380.76799999999997</v>
      </c>
      <c r="F12465" s="12">
        <v>0</v>
      </c>
      <c r="G12465" s="11">
        <v>8038</v>
      </c>
      <c r="H12465" s="12">
        <v>305.86099999999999</v>
      </c>
      <c r="I12465" s="12">
        <v>0</v>
      </c>
      <c r="J12465" s="19">
        <f>IF(MONTH(A12465)&gt;VLOOKUP(Totals!$H$2,Totals!$O$5:$P$16,2,FALSE),YEAR(A12465)+1,YEAR(A12465))</f>
        <v>2019</v>
      </c>
    </row>
    <row r="12466" spans="1:10" x14ac:dyDescent="0.2">
      <c r="A12466" s="4">
        <v>43374</v>
      </c>
      <c r="B12466" s="2" t="s">
        <v>42</v>
      </c>
      <c r="C12466" s="2" t="s">
        <v>11</v>
      </c>
      <c r="D12466" s="11">
        <v>5513</v>
      </c>
      <c r="E12466" s="12">
        <v>65.257000000000005</v>
      </c>
      <c r="F12466" s="12">
        <v>0</v>
      </c>
      <c r="G12466" s="11">
        <v>5233</v>
      </c>
      <c r="H12466" s="12">
        <v>128.02199999999999</v>
      </c>
      <c r="I12466" s="12">
        <v>0</v>
      </c>
      <c r="J12466" s="19">
        <f>IF(MONTH(A12466)&gt;VLOOKUP(Totals!$H$2,Totals!$O$5:$P$16,2,FALSE),YEAR(A12466)+1,YEAR(A12466))</f>
        <v>2019</v>
      </c>
    </row>
    <row r="12467" spans="1:10" x14ac:dyDescent="0.2">
      <c r="A12467" s="4">
        <v>43374</v>
      </c>
      <c r="B12467" s="2" t="s">
        <v>42</v>
      </c>
      <c r="C12467" s="2" t="s">
        <v>43</v>
      </c>
      <c r="D12467" s="11">
        <v>17620</v>
      </c>
      <c r="E12467" s="12">
        <v>552.82500000000005</v>
      </c>
      <c r="F12467" s="12">
        <v>38.168999999999997</v>
      </c>
      <c r="G12467" s="11">
        <v>15143</v>
      </c>
      <c r="H12467" s="12">
        <v>919.65899999999999</v>
      </c>
      <c r="I12467" s="12">
        <v>1.754</v>
      </c>
      <c r="J12467" s="19">
        <f>IF(MONTH(A12467)&gt;VLOOKUP(Totals!$H$2,Totals!$O$5:$P$16,2,FALSE),YEAR(A12467)+1,YEAR(A12467))</f>
        <v>2019</v>
      </c>
    </row>
    <row r="12468" spans="1:10" x14ac:dyDescent="0.2">
      <c r="A12468" s="4">
        <v>43374</v>
      </c>
      <c r="B12468" s="2" t="s">
        <v>44</v>
      </c>
      <c r="C12468" s="2" t="s">
        <v>18</v>
      </c>
      <c r="D12468" s="11">
        <v>31235</v>
      </c>
      <c r="E12468" s="12">
        <v>860.572</v>
      </c>
      <c r="F12468" s="12">
        <v>37.558</v>
      </c>
      <c r="G12468" s="11">
        <v>27729</v>
      </c>
      <c r="H12468" s="12">
        <v>1223.6300000000001</v>
      </c>
      <c r="I12468" s="12">
        <v>0</v>
      </c>
      <c r="J12468" s="19">
        <f>IF(MONTH(A12468)&gt;VLOOKUP(Totals!$H$2,Totals!$O$5:$P$16,2,FALSE),YEAR(A12468)+1,YEAR(A12468))</f>
        <v>2019</v>
      </c>
    </row>
    <row r="12469" spans="1:10" x14ac:dyDescent="0.2">
      <c r="A12469" s="4">
        <v>43374</v>
      </c>
      <c r="B12469" s="2" t="s">
        <v>45</v>
      </c>
      <c r="C12469" s="2" t="s">
        <v>18</v>
      </c>
      <c r="D12469" s="11">
        <v>56194</v>
      </c>
      <c r="E12469" s="12">
        <v>1425.751</v>
      </c>
      <c r="F12469" s="12">
        <v>169.148</v>
      </c>
      <c r="G12469" s="11">
        <v>53217</v>
      </c>
      <c r="H12469" s="12">
        <v>1878.8810000000001</v>
      </c>
      <c r="I12469" s="12">
        <v>29.236000000000001</v>
      </c>
      <c r="J12469" s="19">
        <f>IF(MONTH(A12469)&gt;VLOOKUP(Totals!$H$2,Totals!$O$5:$P$16,2,FALSE),YEAR(A12469)+1,YEAR(A12469))</f>
        <v>2019</v>
      </c>
    </row>
    <row r="12470" spans="1:10" x14ac:dyDescent="0.2">
      <c r="A12470" s="4">
        <v>43374</v>
      </c>
      <c r="B12470" s="2" t="s">
        <v>165</v>
      </c>
      <c r="C12470" s="2" t="s">
        <v>16</v>
      </c>
      <c r="D12470" s="11">
        <v>8492</v>
      </c>
      <c r="E12470" s="12">
        <v>291.34800000000001</v>
      </c>
      <c r="F12470" s="12">
        <v>25.609000000000002</v>
      </c>
      <c r="G12470" s="11">
        <v>7386</v>
      </c>
      <c r="H12470" s="12">
        <v>348.32499999999999</v>
      </c>
      <c r="I12470" s="12">
        <v>0</v>
      </c>
      <c r="J12470" s="19">
        <f>IF(MONTH(A12470)&gt;VLOOKUP(Totals!$H$2,Totals!$O$5:$P$16,2,FALSE),YEAR(A12470)+1,YEAR(A12470))</f>
        <v>2019</v>
      </c>
    </row>
    <row r="12471" spans="1:10" x14ac:dyDescent="0.2">
      <c r="A12471" s="4">
        <v>43374</v>
      </c>
      <c r="B12471" s="2" t="s">
        <v>251</v>
      </c>
      <c r="C12471" s="2" t="s">
        <v>18</v>
      </c>
      <c r="D12471" s="11">
        <v>276</v>
      </c>
      <c r="E12471" s="12">
        <v>0</v>
      </c>
      <c r="F12471" s="12">
        <v>0</v>
      </c>
      <c r="G12471" s="11">
        <v>310</v>
      </c>
      <c r="H12471" s="12">
        <v>5.0129999999999999</v>
      </c>
      <c r="I12471" s="12">
        <v>0</v>
      </c>
      <c r="J12471" s="19">
        <f>IF(MONTH(A12471)&gt;VLOOKUP(Totals!$H$2,Totals!$O$5:$P$16,2,FALSE),YEAR(A12471)+1,YEAR(A12471))</f>
        <v>2019</v>
      </c>
    </row>
    <row r="12472" spans="1:10" x14ac:dyDescent="0.2">
      <c r="A12472" s="4">
        <v>43374</v>
      </c>
      <c r="B12472" s="2" t="s">
        <v>48</v>
      </c>
      <c r="C12472" s="2" t="s">
        <v>161</v>
      </c>
      <c r="D12472" s="11" t="s">
        <v>88</v>
      </c>
      <c r="E12472" s="12" t="s">
        <v>88</v>
      </c>
      <c r="F12472" s="12" t="s">
        <v>88</v>
      </c>
      <c r="G12472" s="11" t="s">
        <v>88</v>
      </c>
      <c r="H12472" s="12">
        <v>82.521000000000001</v>
      </c>
      <c r="I12472" s="12">
        <v>0</v>
      </c>
      <c r="J12472" s="19">
        <f>IF(MONTH(A12472)&gt;VLOOKUP(Totals!$H$2,Totals!$O$5:$P$16,2,FALSE),YEAR(A12472)+1,YEAR(A12472))</f>
        <v>2019</v>
      </c>
    </row>
    <row r="12473" spans="1:10" x14ac:dyDescent="0.2">
      <c r="A12473" s="4">
        <v>43374</v>
      </c>
      <c r="B12473" s="2" t="s">
        <v>48</v>
      </c>
      <c r="C12473" s="2" t="s">
        <v>11</v>
      </c>
      <c r="D12473" s="11">
        <v>8094</v>
      </c>
      <c r="E12473" s="12">
        <v>425.39499999999998</v>
      </c>
      <c r="F12473" s="12">
        <v>0</v>
      </c>
      <c r="G12473" s="11">
        <v>8929</v>
      </c>
      <c r="H12473" s="12">
        <v>97.307000000000002</v>
      </c>
      <c r="I12473" s="12">
        <v>0</v>
      </c>
      <c r="J12473" s="19">
        <f>IF(MONTH(A12473)&gt;VLOOKUP(Totals!$H$2,Totals!$O$5:$P$16,2,FALSE),YEAR(A12473)+1,YEAR(A12473))</f>
        <v>2019</v>
      </c>
    </row>
    <row r="12474" spans="1:10" x14ac:dyDescent="0.2">
      <c r="A12474" s="4">
        <v>43374</v>
      </c>
      <c r="B12474" s="2" t="s">
        <v>48</v>
      </c>
      <c r="C12474" s="2" t="s">
        <v>35</v>
      </c>
      <c r="D12474" s="11">
        <v>9659</v>
      </c>
      <c r="E12474" s="12">
        <v>11.944000000000001</v>
      </c>
      <c r="F12474" s="12">
        <v>0.29799999999999999</v>
      </c>
      <c r="G12474" s="11">
        <v>5596</v>
      </c>
      <c r="H12474" s="12">
        <v>304.54599999999999</v>
      </c>
      <c r="I12474" s="12">
        <v>13.284000000000001</v>
      </c>
      <c r="J12474" s="19">
        <f>IF(MONTH(A12474)&gt;VLOOKUP(Totals!$H$2,Totals!$O$5:$P$16,2,FALSE),YEAR(A12474)+1,YEAR(A12474))</f>
        <v>2019</v>
      </c>
    </row>
    <row r="12475" spans="1:10" x14ac:dyDescent="0.2">
      <c r="A12475" s="4">
        <v>43374</v>
      </c>
      <c r="B12475" s="2" t="s">
        <v>48</v>
      </c>
      <c r="C12475" s="2" t="s">
        <v>37</v>
      </c>
      <c r="D12475" s="11">
        <v>5835</v>
      </c>
      <c r="E12475" s="12">
        <v>0</v>
      </c>
      <c r="F12475" s="12">
        <v>0</v>
      </c>
      <c r="G12475" s="11">
        <v>3825</v>
      </c>
      <c r="H12475" s="12">
        <v>4.2380000000000004</v>
      </c>
      <c r="I12475" s="12">
        <v>0</v>
      </c>
      <c r="J12475" s="19">
        <f>IF(MONTH(A12475)&gt;VLOOKUP(Totals!$H$2,Totals!$O$5:$P$16,2,FALSE),YEAR(A12475)+1,YEAR(A12475))</f>
        <v>2019</v>
      </c>
    </row>
    <row r="12476" spans="1:10" x14ac:dyDescent="0.2">
      <c r="A12476" s="4">
        <v>43374</v>
      </c>
      <c r="B12476" s="2" t="s">
        <v>48</v>
      </c>
      <c r="C12476" s="2" t="s">
        <v>49</v>
      </c>
      <c r="D12476" s="11">
        <v>144453</v>
      </c>
      <c r="E12476" s="12">
        <v>3749.1280000000002</v>
      </c>
      <c r="F12476" s="12">
        <v>127.938</v>
      </c>
      <c r="G12476" s="11">
        <v>72317</v>
      </c>
      <c r="H12476" s="12">
        <v>3663.68</v>
      </c>
      <c r="I12476" s="12">
        <v>59.860999999999997</v>
      </c>
      <c r="J12476" s="19">
        <f>IF(MONTH(A12476)&gt;VLOOKUP(Totals!$H$2,Totals!$O$5:$P$16,2,FALSE),YEAR(A12476)+1,YEAR(A12476))</f>
        <v>2019</v>
      </c>
    </row>
    <row r="12477" spans="1:10" x14ac:dyDescent="0.2">
      <c r="A12477" s="4">
        <v>43374</v>
      </c>
      <c r="B12477" s="2" t="s">
        <v>151</v>
      </c>
      <c r="C12477" s="2" t="s">
        <v>49</v>
      </c>
      <c r="D12477" s="11">
        <v>55714</v>
      </c>
      <c r="E12477" s="12">
        <v>838.24400000000003</v>
      </c>
      <c r="F12477" s="12">
        <v>19.966000000000001</v>
      </c>
      <c r="G12477" s="11">
        <v>32525</v>
      </c>
      <c r="H12477" s="12">
        <v>1276.0550000000001</v>
      </c>
      <c r="I12477" s="12">
        <v>38.566000000000003</v>
      </c>
      <c r="J12477" s="19">
        <f>IF(MONTH(A12477)&gt;VLOOKUP(Totals!$H$2,Totals!$O$5:$P$16,2,FALSE),YEAR(A12477)+1,YEAR(A12477))</f>
        <v>2019</v>
      </c>
    </row>
    <row r="12478" spans="1:10" x14ac:dyDescent="0.2">
      <c r="A12478" s="4">
        <v>43374</v>
      </c>
      <c r="B12478" s="2" t="s">
        <v>50</v>
      </c>
      <c r="C12478" s="2" t="s">
        <v>43</v>
      </c>
      <c r="D12478" s="11">
        <v>3749</v>
      </c>
      <c r="E12478" s="12">
        <v>159.57499999999999</v>
      </c>
      <c r="F12478" s="12">
        <v>1.079</v>
      </c>
      <c r="G12478" s="11">
        <v>3420</v>
      </c>
      <c r="H12478" s="12">
        <v>82.034000000000006</v>
      </c>
      <c r="I12478" s="12">
        <v>0</v>
      </c>
      <c r="J12478" s="19">
        <f>IF(MONTH(A12478)&gt;VLOOKUP(Totals!$H$2,Totals!$O$5:$P$16,2,FALSE),YEAR(A12478)+1,YEAR(A12478))</f>
        <v>2019</v>
      </c>
    </row>
    <row r="12479" spans="1:10" x14ac:dyDescent="0.2">
      <c r="A12479" s="4">
        <v>43374</v>
      </c>
      <c r="B12479" s="2" t="s">
        <v>51</v>
      </c>
      <c r="C12479" s="2" t="s">
        <v>18</v>
      </c>
      <c r="D12479" s="11" t="s">
        <v>88</v>
      </c>
      <c r="E12479" s="12" t="s">
        <v>88</v>
      </c>
      <c r="F12479" s="12" t="s">
        <v>88</v>
      </c>
      <c r="G12479" s="11" t="s">
        <v>88</v>
      </c>
      <c r="H12479" s="12">
        <v>1263.7149999999999</v>
      </c>
      <c r="I12479" s="12">
        <v>0</v>
      </c>
      <c r="J12479" s="19">
        <f>IF(MONTH(A12479)&gt;VLOOKUP(Totals!$H$2,Totals!$O$5:$P$16,2,FALSE),YEAR(A12479)+1,YEAR(A12479))</f>
        <v>2019</v>
      </c>
    </row>
    <row r="12480" spans="1:10" x14ac:dyDescent="0.2">
      <c r="A12480" s="4">
        <v>43374</v>
      </c>
      <c r="B12480" s="2" t="s">
        <v>51</v>
      </c>
      <c r="C12480" s="2" t="s">
        <v>16</v>
      </c>
      <c r="D12480" s="11" t="s">
        <v>88</v>
      </c>
      <c r="E12480" s="12">
        <v>1222.856</v>
      </c>
      <c r="F12480" s="12">
        <v>0</v>
      </c>
      <c r="G12480" s="11" t="s">
        <v>88</v>
      </c>
      <c r="H12480" s="12" t="s">
        <v>88</v>
      </c>
      <c r="I12480" s="12" t="s">
        <v>88</v>
      </c>
      <c r="J12480" s="19">
        <f>IF(MONTH(A12480)&gt;VLOOKUP(Totals!$H$2,Totals!$O$5:$P$16,2,FALSE),YEAR(A12480)+1,YEAR(A12480))</f>
        <v>2019</v>
      </c>
    </row>
    <row r="12481" spans="1:10" x14ac:dyDescent="0.2">
      <c r="A12481" s="4">
        <v>43374</v>
      </c>
      <c r="B12481" s="2" t="s">
        <v>202</v>
      </c>
      <c r="C12481" s="2" t="s">
        <v>27</v>
      </c>
      <c r="D12481" s="11">
        <v>25748</v>
      </c>
      <c r="E12481" s="12">
        <v>346.80099999999999</v>
      </c>
      <c r="F12481" s="12">
        <v>1.2E-2</v>
      </c>
      <c r="G12481" s="11">
        <v>24478</v>
      </c>
      <c r="H12481" s="12">
        <v>279.822</v>
      </c>
      <c r="I12481" s="12">
        <v>7.9290000000000003</v>
      </c>
      <c r="J12481" s="19">
        <f>IF(MONTH(A12481)&gt;VLOOKUP(Totals!$H$2,Totals!$O$5:$P$16,2,FALSE),YEAR(A12481)+1,YEAR(A12481))</f>
        <v>2019</v>
      </c>
    </row>
    <row r="12482" spans="1:10" x14ac:dyDescent="0.2">
      <c r="A12482" s="4">
        <v>43374</v>
      </c>
      <c r="B12482" s="2" t="s">
        <v>53</v>
      </c>
      <c r="C12482" s="2" t="s">
        <v>28</v>
      </c>
      <c r="D12482" s="11">
        <v>31174</v>
      </c>
      <c r="E12482" s="12">
        <v>798.928</v>
      </c>
      <c r="F12482" s="12">
        <v>152.71299999999999</v>
      </c>
      <c r="G12482" s="11">
        <v>27434</v>
      </c>
      <c r="H12482" s="12">
        <v>587.71500000000003</v>
      </c>
      <c r="I12482" s="12">
        <v>0</v>
      </c>
      <c r="J12482" s="19">
        <f>IF(MONTH(A12482)&gt;VLOOKUP(Totals!$H$2,Totals!$O$5:$P$16,2,FALSE),YEAR(A12482)+1,YEAR(A12482))</f>
        <v>2019</v>
      </c>
    </row>
    <row r="12483" spans="1:10" x14ac:dyDescent="0.2">
      <c r="A12483" s="4">
        <v>43374</v>
      </c>
      <c r="B12483" s="2" t="s">
        <v>171</v>
      </c>
      <c r="C12483" s="2" t="s">
        <v>18</v>
      </c>
      <c r="D12483" s="11">
        <v>10580</v>
      </c>
      <c r="E12483" s="12">
        <v>493.834</v>
      </c>
      <c r="F12483" s="12">
        <v>0</v>
      </c>
      <c r="G12483" s="11">
        <v>8981</v>
      </c>
      <c r="H12483" s="12">
        <v>352.83</v>
      </c>
      <c r="I12483" s="12">
        <v>0</v>
      </c>
      <c r="J12483" s="19">
        <f>IF(MONTH(A12483)&gt;VLOOKUP(Totals!$H$2,Totals!$O$5:$P$16,2,FALSE),YEAR(A12483)+1,YEAR(A12483))</f>
        <v>2019</v>
      </c>
    </row>
    <row r="12484" spans="1:10" x14ac:dyDescent="0.2">
      <c r="A12484" s="4">
        <v>43374</v>
      </c>
      <c r="B12484" s="2" t="s">
        <v>54</v>
      </c>
      <c r="C12484" s="2" t="s">
        <v>16</v>
      </c>
      <c r="D12484" s="11">
        <v>10874</v>
      </c>
      <c r="E12484" s="12">
        <v>175.91499999999999</v>
      </c>
      <c r="F12484" s="12">
        <v>0</v>
      </c>
      <c r="G12484" s="11">
        <v>10076</v>
      </c>
      <c r="H12484" s="12">
        <v>148.39400000000001</v>
      </c>
      <c r="I12484" s="12">
        <v>0</v>
      </c>
      <c r="J12484" s="19">
        <f>IF(MONTH(A12484)&gt;VLOOKUP(Totals!$H$2,Totals!$O$5:$P$16,2,FALSE),YEAR(A12484)+1,YEAR(A12484))</f>
        <v>2019</v>
      </c>
    </row>
    <row r="12485" spans="1:10" x14ac:dyDescent="0.2">
      <c r="A12485" s="4">
        <v>43374</v>
      </c>
      <c r="B12485" s="2" t="s">
        <v>240</v>
      </c>
      <c r="C12485" s="2" t="s">
        <v>161</v>
      </c>
      <c r="D12485" s="11">
        <v>1693</v>
      </c>
      <c r="E12485" s="12">
        <v>108.858</v>
      </c>
      <c r="F12485" s="12">
        <v>0</v>
      </c>
      <c r="G12485" s="11">
        <v>1705</v>
      </c>
      <c r="H12485" s="12">
        <v>29.396999999999998</v>
      </c>
      <c r="I12485" s="12">
        <v>0</v>
      </c>
      <c r="J12485" s="19">
        <f>IF(MONTH(A12485)&gt;VLOOKUP(Totals!$H$2,Totals!$O$5:$P$16,2,FALSE),YEAR(A12485)+1,YEAR(A12485))</f>
        <v>2019</v>
      </c>
    </row>
    <row r="12486" spans="1:10" x14ac:dyDescent="0.2">
      <c r="A12486" s="4">
        <v>43374</v>
      </c>
      <c r="B12486" s="2" t="s">
        <v>166</v>
      </c>
      <c r="C12486" s="2" t="s">
        <v>28</v>
      </c>
      <c r="D12486" s="11">
        <v>13005</v>
      </c>
      <c r="E12486" s="12">
        <v>12.162000000000001</v>
      </c>
      <c r="F12486" s="12">
        <v>0</v>
      </c>
      <c r="G12486" s="11">
        <v>11264</v>
      </c>
      <c r="H12486" s="12">
        <v>0</v>
      </c>
      <c r="I12486" s="12">
        <v>0</v>
      </c>
      <c r="J12486" s="19">
        <f>IF(MONTH(A12486)&gt;VLOOKUP(Totals!$H$2,Totals!$O$5:$P$16,2,FALSE),YEAR(A12486)+1,YEAR(A12486))</f>
        <v>2019</v>
      </c>
    </row>
    <row r="12487" spans="1:10" x14ac:dyDescent="0.2">
      <c r="A12487" s="4">
        <v>43374</v>
      </c>
      <c r="B12487" s="2" t="s">
        <v>55</v>
      </c>
      <c r="C12487" s="2" t="s">
        <v>33</v>
      </c>
      <c r="D12487" s="11">
        <v>10363</v>
      </c>
      <c r="E12487" s="12">
        <v>454.73399999999998</v>
      </c>
      <c r="F12487" s="12">
        <v>199.94</v>
      </c>
      <c r="G12487" s="11">
        <v>9630</v>
      </c>
      <c r="H12487" s="12">
        <v>881.83299999999997</v>
      </c>
      <c r="I12487" s="12">
        <v>0.16500000000000001</v>
      </c>
      <c r="J12487" s="19">
        <f>IF(MONTH(A12487)&gt;VLOOKUP(Totals!$H$2,Totals!$O$5:$P$16,2,FALSE),YEAR(A12487)+1,YEAR(A12487))</f>
        <v>2019</v>
      </c>
    </row>
    <row r="12488" spans="1:10" x14ac:dyDescent="0.2">
      <c r="A12488" s="4">
        <v>43374</v>
      </c>
      <c r="B12488" s="2" t="s">
        <v>146</v>
      </c>
      <c r="C12488" s="2" t="s">
        <v>18</v>
      </c>
      <c r="D12488" s="11">
        <v>1649</v>
      </c>
      <c r="E12488" s="12">
        <v>143.21899999999999</v>
      </c>
      <c r="F12488" s="12">
        <v>0</v>
      </c>
      <c r="G12488" s="11">
        <v>1239</v>
      </c>
      <c r="H12488" s="12">
        <v>85.174000000000007</v>
      </c>
      <c r="I12488" s="12">
        <v>0</v>
      </c>
      <c r="J12488" s="19">
        <f>IF(MONTH(A12488)&gt;VLOOKUP(Totals!$H$2,Totals!$O$5:$P$16,2,FALSE),YEAR(A12488)+1,YEAR(A12488))</f>
        <v>2019</v>
      </c>
    </row>
    <row r="12489" spans="1:10" x14ac:dyDescent="0.2">
      <c r="A12489" s="4">
        <v>43374</v>
      </c>
      <c r="B12489" s="2" t="s">
        <v>146</v>
      </c>
      <c r="C12489" s="2" t="s">
        <v>27</v>
      </c>
      <c r="D12489" s="11">
        <v>3042</v>
      </c>
      <c r="E12489" s="12">
        <v>0.876</v>
      </c>
      <c r="F12489" s="12">
        <v>0</v>
      </c>
      <c r="G12489" s="11">
        <v>2531</v>
      </c>
      <c r="H12489" s="12">
        <v>0.61299999999999999</v>
      </c>
      <c r="I12489" s="12">
        <v>0</v>
      </c>
      <c r="J12489" s="19">
        <f>IF(MONTH(A12489)&gt;VLOOKUP(Totals!$H$2,Totals!$O$5:$P$16,2,FALSE),YEAR(A12489)+1,YEAR(A12489))</f>
        <v>2019</v>
      </c>
    </row>
    <row r="12490" spans="1:10" x14ac:dyDescent="0.2">
      <c r="A12490" s="4">
        <v>43374</v>
      </c>
      <c r="B12490" s="2" t="s">
        <v>146</v>
      </c>
      <c r="C12490" s="2" t="s">
        <v>28</v>
      </c>
      <c r="D12490" s="11">
        <v>65637</v>
      </c>
      <c r="E12490" s="12">
        <v>472.61500000000001</v>
      </c>
      <c r="F12490" s="12">
        <v>1.573</v>
      </c>
      <c r="G12490" s="11">
        <v>63060</v>
      </c>
      <c r="H12490" s="12">
        <v>2.222</v>
      </c>
      <c r="I12490" s="12">
        <v>1.077</v>
      </c>
      <c r="J12490" s="19">
        <f>IF(MONTH(A12490)&gt;VLOOKUP(Totals!$H$2,Totals!$O$5:$P$16,2,FALSE),YEAR(A12490)+1,YEAR(A12490))</f>
        <v>2019</v>
      </c>
    </row>
    <row r="12491" spans="1:10" x14ac:dyDescent="0.2">
      <c r="A12491" s="4">
        <v>43374</v>
      </c>
      <c r="B12491" s="2" t="s">
        <v>146</v>
      </c>
      <c r="C12491" s="2" t="s">
        <v>33</v>
      </c>
      <c r="D12491" s="11">
        <v>18553</v>
      </c>
      <c r="E12491" s="12">
        <v>213.94499999999999</v>
      </c>
      <c r="F12491" s="12">
        <v>3.8490000000000002</v>
      </c>
      <c r="G12491" s="11">
        <v>15513</v>
      </c>
      <c r="H12491" s="12">
        <v>20.048999999999999</v>
      </c>
      <c r="I12491" s="12">
        <v>0.97499999999999998</v>
      </c>
      <c r="J12491" s="19">
        <f>IF(MONTH(A12491)&gt;VLOOKUP(Totals!$H$2,Totals!$O$5:$P$16,2,FALSE),YEAR(A12491)+1,YEAR(A12491))</f>
        <v>2019</v>
      </c>
    </row>
    <row r="12492" spans="1:10" x14ac:dyDescent="0.2">
      <c r="A12492" s="4">
        <v>43374</v>
      </c>
      <c r="B12492" s="2" t="s">
        <v>146</v>
      </c>
      <c r="C12492" s="2" t="s">
        <v>11</v>
      </c>
      <c r="D12492" s="11">
        <v>35270</v>
      </c>
      <c r="E12492" s="12">
        <v>4.3849999999999998</v>
      </c>
      <c r="F12492" s="12">
        <v>0</v>
      </c>
      <c r="G12492" s="11">
        <v>34857</v>
      </c>
      <c r="H12492" s="12">
        <v>5.3140000000000001</v>
      </c>
      <c r="I12492" s="12">
        <v>0</v>
      </c>
      <c r="J12492" s="19">
        <f>IF(MONTH(A12492)&gt;VLOOKUP(Totals!$H$2,Totals!$O$5:$P$16,2,FALSE),YEAR(A12492)+1,YEAR(A12492))</f>
        <v>2019</v>
      </c>
    </row>
    <row r="12493" spans="1:10" x14ac:dyDescent="0.2">
      <c r="A12493" s="4">
        <v>43374</v>
      </c>
      <c r="B12493" s="2" t="s">
        <v>146</v>
      </c>
      <c r="C12493" s="2" t="s">
        <v>35</v>
      </c>
      <c r="D12493" s="11">
        <v>2286</v>
      </c>
      <c r="E12493" s="12">
        <v>61.652000000000001</v>
      </c>
      <c r="F12493" s="12">
        <v>0.314</v>
      </c>
      <c r="G12493" s="11">
        <v>2097</v>
      </c>
      <c r="H12493" s="12">
        <v>62.311</v>
      </c>
      <c r="I12493" s="12">
        <v>0</v>
      </c>
      <c r="J12493" s="19">
        <f>IF(MONTH(A12493)&gt;VLOOKUP(Totals!$H$2,Totals!$O$5:$P$16,2,FALSE),YEAR(A12493)+1,YEAR(A12493))</f>
        <v>2019</v>
      </c>
    </row>
    <row r="12494" spans="1:10" x14ac:dyDescent="0.2">
      <c r="A12494" s="4">
        <v>43374</v>
      </c>
      <c r="B12494" s="2" t="s">
        <v>146</v>
      </c>
      <c r="C12494" s="2" t="s">
        <v>37</v>
      </c>
      <c r="D12494" s="11">
        <v>12978</v>
      </c>
      <c r="E12494" s="12">
        <v>335.57900000000001</v>
      </c>
      <c r="F12494" s="12">
        <v>3.7280000000000002</v>
      </c>
      <c r="G12494" s="11">
        <v>12207</v>
      </c>
      <c r="H12494" s="12">
        <v>65.897999999999996</v>
      </c>
      <c r="I12494" s="12">
        <v>2.3559999999999999</v>
      </c>
      <c r="J12494" s="19">
        <f>IF(MONTH(A12494)&gt;VLOOKUP(Totals!$H$2,Totals!$O$5:$P$16,2,FALSE),YEAR(A12494)+1,YEAR(A12494))</f>
        <v>2019</v>
      </c>
    </row>
    <row r="12495" spans="1:10" x14ac:dyDescent="0.2">
      <c r="A12495" s="4">
        <v>43374</v>
      </c>
      <c r="B12495" s="2" t="s">
        <v>146</v>
      </c>
      <c r="C12495" s="2" t="s">
        <v>16</v>
      </c>
      <c r="D12495" s="11">
        <v>12371</v>
      </c>
      <c r="E12495" s="12">
        <v>116.265</v>
      </c>
      <c r="F12495" s="12">
        <v>7.2409999999999997</v>
      </c>
      <c r="G12495" s="11">
        <v>10367</v>
      </c>
      <c r="H12495" s="12">
        <v>50.289000000000001</v>
      </c>
      <c r="I12495" s="12">
        <v>1.744</v>
      </c>
      <c r="J12495" s="19">
        <f>IF(MONTH(A12495)&gt;VLOOKUP(Totals!$H$2,Totals!$O$5:$P$16,2,FALSE),YEAR(A12495)+1,YEAR(A12495))</f>
        <v>2019</v>
      </c>
    </row>
    <row r="12496" spans="1:10" x14ac:dyDescent="0.2">
      <c r="A12496" s="4">
        <v>43374</v>
      </c>
      <c r="B12496" s="2" t="s">
        <v>146</v>
      </c>
      <c r="C12496" s="2" t="s">
        <v>76</v>
      </c>
      <c r="D12496" s="11">
        <v>7630</v>
      </c>
      <c r="E12496" s="12">
        <v>250.62</v>
      </c>
      <c r="F12496" s="12">
        <v>0</v>
      </c>
      <c r="G12496" s="11">
        <v>6120</v>
      </c>
      <c r="H12496" s="12">
        <v>4.5289999999999999</v>
      </c>
      <c r="I12496" s="12">
        <v>0.66</v>
      </c>
      <c r="J12496" s="19">
        <f>IF(MONTH(A12496)&gt;VLOOKUP(Totals!$H$2,Totals!$O$5:$P$16,2,FALSE),YEAR(A12496)+1,YEAR(A12496))</f>
        <v>2019</v>
      </c>
    </row>
    <row r="12497" spans="1:10" x14ac:dyDescent="0.2">
      <c r="A12497" s="4">
        <v>43374</v>
      </c>
      <c r="B12497" s="2" t="s">
        <v>170</v>
      </c>
      <c r="C12497" s="2" t="s">
        <v>35</v>
      </c>
      <c r="D12497" s="11">
        <v>2798</v>
      </c>
      <c r="E12497" s="12">
        <v>9.9359999999999999</v>
      </c>
      <c r="F12497" s="12">
        <v>0</v>
      </c>
      <c r="G12497" s="11">
        <v>2675</v>
      </c>
      <c r="H12497" s="12">
        <v>0.59899999999999998</v>
      </c>
      <c r="I12497" s="12">
        <v>0</v>
      </c>
      <c r="J12497" s="19">
        <f>IF(MONTH(A12497)&gt;VLOOKUP(Totals!$H$2,Totals!$O$5:$P$16,2,FALSE),YEAR(A12497)+1,YEAR(A12497))</f>
        <v>2019</v>
      </c>
    </row>
    <row r="12498" spans="1:10" x14ac:dyDescent="0.2">
      <c r="A12498" s="4">
        <v>43374</v>
      </c>
      <c r="B12498" s="2" t="s">
        <v>56</v>
      </c>
      <c r="C12498" s="2" t="s">
        <v>32</v>
      </c>
      <c r="D12498" s="11">
        <v>11922</v>
      </c>
      <c r="E12498" s="12">
        <v>178.50399999999999</v>
      </c>
      <c r="F12498" s="12">
        <v>119.657</v>
      </c>
      <c r="G12498" s="11">
        <v>10805</v>
      </c>
      <c r="H12498" s="12">
        <v>239.512</v>
      </c>
      <c r="I12498" s="12">
        <v>4.8369999999999997</v>
      </c>
      <c r="J12498" s="19">
        <f>IF(MONTH(A12498)&gt;VLOOKUP(Totals!$H$2,Totals!$O$5:$P$16,2,FALSE),YEAR(A12498)+1,YEAR(A12498))</f>
        <v>2019</v>
      </c>
    </row>
    <row r="12499" spans="1:10" x14ac:dyDescent="0.2">
      <c r="A12499" s="4">
        <v>43374</v>
      </c>
      <c r="B12499" s="2" t="s">
        <v>243</v>
      </c>
      <c r="C12499" s="2" t="s">
        <v>57</v>
      </c>
      <c r="D12499" s="11">
        <v>5632</v>
      </c>
      <c r="E12499" s="12">
        <v>203.22200000000001</v>
      </c>
      <c r="F12499" s="12">
        <v>0</v>
      </c>
      <c r="G12499" s="11">
        <v>5288</v>
      </c>
      <c r="H12499" s="12">
        <v>305.96600000000001</v>
      </c>
      <c r="I12499" s="12">
        <v>1.452</v>
      </c>
      <c r="J12499" s="19">
        <f>IF(MONTH(A12499)&gt;VLOOKUP(Totals!$H$2,Totals!$O$5:$P$16,2,FALSE),YEAR(A12499)+1,YEAR(A12499))</f>
        <v>2019</v>
      </c>
    </row>
    <row r="12500" spans="1:10" x14ac:dyDescent="0.2">
      <c r="A12500" s="4">
        <v>43374</v>
      </c>
      <c r="B12500" s="2" t="s">
        <v>243</v>
      </c>
      <c r="C12500" s="2" t="s">
        <v>11</v>
      </c>
      <c r="D12500" s="11">
        <v>3833</v>
      </c>
      <c r="E12500" s="12">
        <v>34.484999999999999</v>
      </c>
      <c r="F12500" s="12">
        <v>0</v>
      </c>
      <c r="G12500" s="11">
        <v>3954</v>
      </c>
      <c r="H12500" s="12">
        <v>119.76</v>
      </c>
      <c r="I12500" s="12">
        <v>0</v>
      </c>
      <c r="J12500" s="19">
        <f>IF(MONTH(A12500)&gt;VLOOKUP(Totals!$H$2,Totals!$O$5:$P$16,2,FALSE),YEAR(A12500)+1,YEAR(A12500))</f>
        <v>2019</v>
      </c>
    </row>
    <row r="12501" spans="1:10" x14ac:dyDescent="0.2">
      <c r="A12501" s="4">
        <v>43374</v>
      </c>
      <c r="B12501" s="2" t="s">
        <v>59</v>
      </c>
      <c r="C12501" s="2" t="s">
        <v>34</v>
      </c>
      <c r="D12501" s="11">
        <v>48777</v>
      </c>
      <c r="E12501" s="12">
        <v>2226.7570000000001</v>
      </c>
      <c r="F12501" s="12">
        <v>99.07</v>
      </c>
      <c r="G12501" s="11">
        <v>40203</v>
      </c>
      <c r="H12501" s="12">
        <v>1126.6179999999999</v>
      </c>
      <c r="I12501" s="12">
        <v>4.4089999999999998</v>
      </c>
      <c r="J12501" s="19">
        <f>IF(MONTH(A12501)&gt;VLOOKUP(Totals!$H$2,Totals!$O$5:$P$16,2,FALSE),YEAR(A12501)+1,YEAR(A12501))</f>
        <v>2019</v>
      </c>
    </row>
    <row r="12502" spans="1:10" x14ac:dyDescent="0.2">
      <c r="A12502" s="4">
        <v>43374</v>
      </c>
      <c r="B12502" s="2" t="s">
        <v>234</v>
      </c>
      <c r="C12502" s="2" t="s">
        <v>28</v>
      </c>
      <c r="D12502" s="11">
        <v>6294</v>
      </c>
      <c r="E12502" s="12">
        <v>0</v>
      </c>
      <c r="F12502" s="12">
        <v>0</v>
      </c>
      <c r="G12502" s="11">
        <v>4895</v>
      </c>
      <c r="H12502" s="12">
        <v>0</v>
      </c>
      <c r="I12502" s="12">
        <v>0</v>
      </c>
      <c r="J12502" s="19">
        <f>IF(MONTH(A12502)&gt;VLOOKUP(Totals!$H$2,Totals!$O$5:$P$16,2,FALSE),YEAR(A12502)+1,YEAR(A12502))</f>
        <v>2019</v>
      </c>
    </row>
    <row r="12503" spans="1:10" x14ac:dyDescent="0.2">
      <c r="A12503" s="4">
        <v>43374</v>
      </c>
      <c r="B12503" s="2" t="s">
        <v>234</v>
      </c>
      <c r="C12503" s="2" t="s">
        <v>34</v>
      </c>
      <c r="D12503" s="11">
        <v>7055</v>
      </c>
      <c r="E12503" s="12">
        <v>0</v>
      </c>
      <c r="F12503" s="12">
        <v>0</v>
      </c>
      <c r="G12503" s="11">
        <v>4774</v>
      </c>
      <c r="H12503" s="12">
        <v>0</v>
      </c>
      <c r="I12503" s="12">
        <v>0</v>
      </c>
      <c r="J12503" s="19">
        <f>IF(MONTH(A12503)&gt;VLOOKUP(Totals!$H$2,Totals!$O$5:$P$16,2,FALSE),YEAR(A12503)+1,YEAR(A12503))</f>
        <v>2019</v>
      </c>
    </row>
    <row r="12504" spans="1:10" x14ac:dyDescent="0.2">
      <c r="A12504" s="4">
        <v>43374</v>
      </c>
      <c r="B12504" s="2" t="s">
        <v>227</v>
      </c>
      <c r="C12504" s="2" t="s">
        <v>21</v>
      </c>
      <c r="D12504" s="11">
        <v>859</v>
      </c>
      <c r="E12504" s="12">
        <v>3.7639999999999998</v>
      </c>
      <c r="F12504" s="12">
        <v>0.19700000000000001</v>
      </c>
      <c r="G12504" s="11">
        <v>794</v>
      </c>
      <c r="H12504" s="12">
        <v>22.782</v>
      </c>
      <c r="I12504" s="12">
        <v>1.218</v>
      </c>
      <c r="J12504" s="19">
        <f>IF(MONTH(A12504)&gt;VLOOKUP(Totals!$H$2,Totals!$O$5:$P$16,2,FALSE),YEAR(A12504)+1,YEAR(A12504))</f>
        <v>2019</v>
      </c>
    </row>
    <row r="12505" spans="1:10" x14ac:dyDescent="0.2">
      <c r="A12505" s="4">
        <v>43374</v>
      </c>
      <c r="B12505" s="2" t="s">
        <v>155</v>
      </c>
      <c r="C12505" s="2" t="s">
        <v>25</v>
      </c>
      <c r="D12505" s="11" t="s">
        <v>88</v>
      </c>
      <c r="E12505" s="12" t="s">
        <v>88</v>
      </c>
      <c r="F12505" s="12" t="s">
        <v>88</v>
      </c>
      <c r="G12505" s="11" t="s">
        <v>88</v>
      </c>
      <c r="H12505" s="12">
        <v>81.734999999999999</v>
      </c>
      <c r="I12505" s="12">
        <v>0</v>
      </c>
      <c r="J12505" s="19">
        <f>IF(MONTH(A12505)&gt;VLOOKUP(Totals!$H$2,Totals!$O$5:$P$16,2,FALSE),YEAR(A12505)+1,YEAR(A12505))</f>
        <v>2019</v>
      </c>
    </row>
    <row r="12506" spans="1:10" x14ac:dyDescent="0.2">
      <c r="A12506" s="4">
        <v>43374</v>
      </c>
      <c r="B12506" s="2" t="s">
        <v>155</v>
      </c>
      <c r="C12506" s="2" t="s">
        <v>22</v>
      </c>
      <c r="D12506" s="11" t="s">
        <v>88</v>
      </c>
      <c r="E12506" s="12" t="s">
        <v>88</v>
      </c>
      <c r="F12506" s="12" t="s">
        <v>88</v>
      </c>
      <c r="G12506" s="11" t="s">
        <v>88</v>
      </c>
      <c r="H12506" s="12">
        <v>16.033000000000001</v>
      </c>
      <c r="I12506" s="12">
        <v>0</v>
      </c>
      <c r="J12506" s="19">
        <f>IF(MONTH(A12506)&gt;VLOOKUP(Totals!$H$2,Totals!$O$5:$P$16,2,FALSE),YEAR(A12506)+1,YEAR(A12506))</f>
        <v>2019</v>
      </c>
    </row>
    <row r="12507" spans="1:10" x14ac:dyDescent="0.2">
      <c r="A12507" s="4">
        <v>43374</v>
      </c>
      <c r="B12507" s="2" t="s">
        <v>60</v>
      </c>
      <c r="C12507" s="2" t="s">
        <v>52</v>
      </c>
      <c r="D12507" s="11">
        <v>12946</v>
      </c>
      <c r="E12507" s="12">
        <v>171.22800000000001</v>
      </c>
      <c r="F12507" s="12">
        <v>0</v>
      </c>
      <c r="G12507" s="11">
        <v>10260</v>
      </c>
      <c r="H12507" s="12">
        <v>405.798</v>
      </c>
      <c r="I12507" s="12">
        <v>0</v>
      </c>
      <c r="J12507" s="19">
        <f>IF(MONTH(A12507)&gt;VLOOKUP(Totals!$H$2,Totals!$O$5:$P$16,2,FALSE),YEAR(A12507)+1,YEAR(A12507))</f>
        <v>2019</v>
      </c>
    </row>
    <row r="12508" spans="1:10" x14ac:dyDescent="0.2">
      <c r="A12508" s="4">
        <v>43374</v>
      </c>
      <c r="B12508" s="2" t="s">
        <v>199</v>
      </c>
      <c r="C12508" s="2" t="s">
        <v>18</v>
      </c>
      <c r="D12508" s="11" t="s">
        <v>88</v>
      </c>
      <c r="E12508" s="12" t="s">
        <v>88</v>
      </c>
      <c r="F12508" s="12" t="s">
        <v>88</v>
      </c>
      <c r="G12508" s="11" t="s">
        <v>88</v>
      </c>
      <c r="H12508" s="12">
        <v>337.19099999999997</v>
      </c>
      <c r="I12508" s="12">
        <v>0</v>
      </c>
      <c r="J12508" s="19">
        <f>IF(MONTH(A12508)&gt;VLOOKUP(Totals!$H$2,Totals!$O$5:$P$16,2,FALSE),YEAR(A12508)+1,YEAR(A12508))</f>
        <v>2019</v>
      </c>
    </row>
    <row r="12509" spans="1:10" x14ac:dyDescent="0.2">
      <c r="A12509" s="4">
        <v>43374</v>
      </c>
      <c r="B12509" s="2" t="s">
        <v>199</v>
      </c>
      <c r="C12509" s="2" t="s">
        <v>33</v>
      </c>
      <c r="D12509" s="11" t="s">
        <v>88</v>
      </c>
      <c r="E12509" s="12">
        <v>416.21699999999998</v>
      </c>
      <c r="F12509" s="12">
        <v>0</v>
      </c>
      <c r="G12509" s="11" t="s">
        <v>88</v>
      </c>
      <c r="H12509" s="12">
        <v>5.9560000000000004</v>
      </c>
      <c r="I12509" s="12">
        <v>0</v>
      </c>
      <c r="J12509" s="19">
        <f>IF(MONTH(A12509)&gt;VLOOKUP(Totals!$H$2,Totals!$O$5:$P$16,2,FALSE),YEAR(A12509)+1,YEAR(A12509))</f>
        <v>2019</v>
      </c>
    </row>
    <row r="12510" spans="1:10" x14ac:dyDescent="0.2">
      <c r="A12510" s="4">
        <v>43374</v>
      </c>
      <c r="B12510" s="2" t="s">
        <v>199</v>
      </c>
      <c r="C12510" s="2" t="s">
        <v>43</v>
      </c>
      <c r="D12510" s="11" t="s">
        <v>88</v>
      </c>
      <c r="E12510" s="12" t="s">
        <v>88</v>
      </c>
      <c r="F12510" s="12" t="s">
        <v>88</v>
      </c>
      <c r="G12510" s="11" t="s">
        <v>88</v>
      </c>
      <c r="H12510" s="12">
        <v>3.7549999999999999</v>
      </c>
      <c r="I12510" s="12">
        <v>0</v>
      </c>
      <c r="J12510" s="19">
        <f>IF(MONTH(A12510)&gt;VLOOKUP(Totals!$H$2,Totals!$O$5:$P$16,2,FALSE),YEAR(A12510)+1,YEAR(A12510))</f>
        <v>2019</v>
      </c>
    </row>
    <row r="12511" spans="1:10" x14ac:dyDescent="0.2">
      <c r="A12511" s="4">
        <v>43374</v>
      </c>
      <c r="B12511" s="2" t="s">
        <v>199</v>
      </c>
      <c r="C12511" s="2" t="s">
        <v>16</v>
      </c>
      <c r="D12511" s="11" t="s">
        <v>88</v>
      </c>
      <c r="E12511" s="12">
        <v>382.31299999999999</v>
      </c>
      <c r="F12511" s="12">
        <v>0</v>
      </c>
      <c r="G12511" s="11" t="s">
        <v>88</v>
      </c>
      <c r="H12511" s="12" t="s">
        <v>88</v>
      </c>
      <c r="I12511" s="12" t="s">
        <v>88</v>
      </c>
      <c r="J12511" s="19">
        <f>IF(MONTH(A12511)&gt;VLOOKUP(Totals!$H$2,Totals!$O$5:$P$16,2,FALSE),YEAR(A12511)+1,YEAR(A12511))</f>
        <v>2019</v>
      </c>
    </row>
    <row r="12512" spans="1:10" x14ac:dyDescent="0.2">
      <c r="A12512" s="4">
        <v>43374</v>
      </c>
      <c r="B12512" s="2" t="s">
        <v>63</v>
      </c>
      <c r="C12512" s="2" t="s">
        <v>57</v>
      </c>
      <c r="D12512" s="11">
        <v>6006</v>
      </c>
      <c r="E12512" s="12">
        <v>20.952000000000002</v>
      </c>
      <c r="F12512" s="12">
        <v>0</v>
      </c>
      <c r="G12512" s="11">
        <v>5612</v>
      </c>
      <c r="H12512" s="12">
        <v>1.571</v>
      </c>
      <c r="I12512" s="12">
        <v>2.6</v>
      </c>
      <c r="J12512" s="19">
        <f>IF(MONTH(A12512)&gt;VLOOKUP(Totals!$H$2,Totals!$O$5:$P$16,2,FALSE),YEAR(A12512)+1,YEAR(A12512))</f>
        <v>2019</v>
      </c>
    </row>
    <row r="12513" spans="1:10" x14ac:dyDescent="0.2">
      <c r="A12513" s="4">
        <v>43374</v>
      </c>
      <c r="B12513" s="2" t="s">
        <v>63</v>
      </c>
      <c r="C12513" s="2" t="s">
        <v>18</v>
      </c>
      <c r="D12513" s="11">
        <v>13762</v>
      </c>
      <c r="E12513" s="12">
        <v>427.16500000000002</v>
      </c>
      <c r="F12513" s="12">
        <v>28.4</v>
      </c>
      <c r="G12513" s="11">
        <v>12951</v>
      </c>
      <c r="H12513" s="12">
        <v>688.08600000000001</v>
      </c>
      <c r="I12513" s="12">
        <v>38.439</v>
      </c>
      <c r="J12513" s="19">
        <f>IF(MONTH(A12513)&gt;VLOOKUP(Totals!$H$2,Totals!$O$5:$P$16,2,FALSE),YEAR(A12513)+1,YEAR(A12513))</f>
        <v>2019</v>
      </c>
    </row>
    <row r="12514" spans="1:10" x14ac:dyDescent="0.2">
      <c r="A12514" s="4">
        <v>43374</v>
      </c>
      <c r="B12514" s="2" t="s">
        <v>63</v>
      </c>
      <c r="C12514" s="2" t="s">
        <v>161</v>
      </c>
      <c r="D12514" s="11">
        <v>32586</v>
      </c>
      <c r="E12514" s="12">
        <v>1166.566</v>
      </c>
      <c r="F12514" s="12">
        <v>51.923999999999999</v>
      </c>
      <c r="G12514" s="11">
        <v>28712</v>
      </c>
      <c r="H12514" s="12">
        <v>1028.212</v>
      </c>
      <c r="I12514" s="12">
        <v>32.548999999999999</v>
      </c>
      <c r="J12514" s="19">
        <f>IF(MONTH(A12514)&gt;VLOOKUP(Totals!$H$2,Totals!$O$5:$P$16,2,FALSE),YEAR(A12514)+1,YEAR(A12514))</f>
        <v>2019</v>
      </c>
    </row>
    <row r="12515" spans="1:10" x14ac:dyDescent="0.2">
      <c r="A12515" s="4">
        <v>43374</v>
      </c>
      <c r="B12515" s="2" t="s">
        <v>63</v>
      </c>
      <c r="C12515" s="2" t="s">
        <v>28</v>
      </c>
      <c r="D12515" s="11">
        <v>12341</v>
      </c>
      <c r="E12515" s="12">
        <v>175.12700000000001</v>
      </c>
      <c r="F12515" s="12">
        <v>2.097</v>
      </c>
      <c r="G12515" s="11">
        <v>11095</v>
      </c>
      <c r="H12515" s="12">
        <v>388.39299999999997</v>
      </c>
      <c r="I12515" s="12">
        <v>1.8109999999999999</v>
      </c>
      <c r="J12515" s="19">
        <f>IF(MONTH(A12515)&gt;VLOOKUP(Totals!$H$2,Totals!$O$5:$P$16,2,FALSE),YEAR(A12515)+1,YEAR(A12515))</f>
        <v>2019</v>
      </c>
    </row>
    <row r="12516" spans="1:10" x14ac:dyDescent="0.2">
      <c r="A12516" s="4">
        <v>43374</v>
      </c>
      <c r="B12516" s="2" t="s">
        <v>63</v>
      </c>
      <c r="C12516" s="2" t="s">
        <v>33</v>
      </c>
      <c r="D12516" s="11">
        <v>31138</v>
      </c>
      <c r="E12516" s="12">
        <v>582.20500000000004</v>
      </c>
      <c r="F12516" s="12">
        <v>42.637</v>
      </c>
      <c r="G12516" s="11">
        <v>27797</v>
      </c>
      <c r="H12516" s="12">
        <v>379.16500000000002</v>
      </c>
      <c r="I12516" s="12">
        <v>51.287999999999997</v>
      </c>
      <c r="J12516" s="19">
        <f>IF(MONTH(A12516)&gt;VLOOKUP(Totals!$H$2,Totals!$O$5:$P$16,2,FALSE),YEAR(A12516)+1,YEAR(A12516))</f>
        <v>2019</v>
      </c>
    </row>
    <row r="12517" spans="1:10" x14ac:dyDescent="0.2">
      <c r="A12517" s="4">
        <v>43374</v>
      </c>
      <c r="B12517" s="2" t="s">
        <v>63</v>
      </c>
      <c r="C12517" s="2" t="s">
        <v>34</v>
      </c>
      <c r="D12517" s="11" t="s">
        <v>88</v>
      </c>
      <c r="E12517" s="12" t="s">
        <v>88</v>
      </c>
      <c r="F12517" s="12" t="s">
        <v>88</v>
      </c>
      <c r="G12517" s="11" t="s">
        <v>88</v>
      </c>
      <c r="H12517" s="12">
        <v>82.42</v>
      </c>
      <c r="I12517" s="12">
        <v>0</v>
      </c>
      <c r="J12517" s="19">
        <f>IF(MONTH(A12517)&gt;VLOOKUP(Totals!$H$2,Totals!$O$5:$P$16,2,FALSE),YEAR(A12517)+1,YEAR(A12517))</f>
        <v>2019</v>
      </c>
    </row>
    <row r="12518" spans="1:10" x14ac:dyDescent="0.2">
      <c r="A12518" s="4">
        <v>43374</v>
      </c>
      <c r="B12518" s="2" t="s">
        <v>63</v>
      </c>
      <c r="C12518" s="2" t="s">
        <v>13</v>
      </c>
      <c r="D12518" s="11">
        <v>2332</v>
      </c>
      <c r="E12518" s="12">
        <v>2.0030000000000001</v>
      </c>
      <c r="F12518" s="12">
        <v>0.57099999999999995</v>
      </c>
      <c r="G12518" s="11">
        <v>2064</v>
      </c>
      <c r="H12518" s="12">
        <v>0.58399999999999996</v>
      </c>
      <c r="I12518" s="12">
        <v>1.4490000000000001</v>
      </c>
      <c r="J12518" s="19">
        <f>IF(MONTH(A12518)&gt;VLOOKUP(Totals!$H$2,Totals!$O$5:$P$16,2,FALSE),YEAR(A12518)+1,YEAR(A12518))</f>
        <v>2019</v>
      </c>
    </row>
    <row r="12519" spans="1:10" x14ac:dyDescent="0.2">
      <c r="A12519" s="4">
        <v>43374</v>
      </c>
      <c r="B12519" s="2" t="s">
        <v>63</v>
      </c>
      <c r="C12519" s="2" t="s">
        <v>11</v>
      </c>
      <c r="D12519" s="11">
        <v>82366</v>
      </c>
      <c r="E12519" s="12">
        <v>684.91600000000005</v>
      </c>
      <c r="F12519" s="12">
        <v>1.0529999999999999</v>
      </c>
      <c r="G12519" s="11">
        <v>85681</v>
      </c>
      <c r="H12519" s="12">
        <v>1639.52</v>
      </c>
      <c r="I12519" s="12">
        <v>201.31399999999999</v>
      </c>
      <c r="J12519" s="19">
        <f>IF(MONTH(A12519)&gt;VLOOKUP(Totals!$H$2,Totals!$O$5:$P$16,2,FALSE),YEAR(A12519)+1,YEAR(A12519))</f>
        <v>2019</v>
      </c>
    </row>
    <row r="12520" spans="1:10" x14ac:dyDescent="0.2">
      <c r="A12520" s="4">
        <v>43374</v>
      </c>
      <c r="B12520" s="2" t="s">
        <v>63</v>
      </c>
      <c r="C12520" s="2" t="s">
        <v>25</v>
      </c>
      <c r="D12520" s="11">
        <v>3970</v>
      </c>
      <c r="E12520" s="12">
        <v>0</v>
      </c>
      <c r="F12520" s="12">
        <v>0</v>
      </c>
      <c r="G12520" s="11">
        <v>3730</v>
      </c>
      <c r="H12520" s="12">
        <v>2.6539999999999999</v>
      </c>
      <c r="I12520" s="12">
        <v>6.0949999999999998</v>
      </c>
      <c r="J12520" s="19">
        <f>IF(MONTH(A12520)&gt;VLOOKUP(Totals!$H$2,Totals!$O$5:$P$16,2,FALSE),YEAR(A12520)+1,YEAR(A12520))</f>
        <v>2019</v>
      </c>
    </row>
    <row r="12521" spans="1:10" x14ac:dyDescent="0.2">
      <c r="A12521" s="4">
        <v>43374</v>
      </c>
      <c r="B12521" s="2" t="s">
        <v>63</v>
      </c>
      <c r="C12521" s="2" t="s">
        <v>52</v>
      </c>
      <c r="D12521" s="11">
        <v>5800</v>
      </c>
      <c r="E12521" s="12">
        <v>123.55200000000001</v>
      </c>
      <c r="F12521" s="12">
        <v>7.2770000000000001</v>
      </c>
      <c r="G12521" s="11">
        <v>5086</v>
      </c>
      <c r="H12521" s="12">
        <v>158.86199999999999</v>
      </c>
      <c r="I12521" s="12">
        <v>2.0979999999999999</v>
      </c>
      <c r="J12521" s="19">
        <f>IF(MONTH(A12521)&gt;VLOOKUP(Totals!$H$2,Totals!$O$5:$P$16,2,FALSE),YEAR(A12521)+1,YEAR(A12521))</f>
        <v>2019</v>
      </c>
    </row>
    <row r="12522" spans="1:10" x14ac:dyDescent="0.2">
      <c r="A12522" s="4">
        <v>43374</v>
      </c>
      <c r="B12522" s="2" t="s">
        <v>63</v>
      </c>
      <c r="C12522" s="2" t="s">
        <v>35</v>
      </c>
      <c r="D12522" s="11">
        <v>48531</v>
      </c>
      <c r="E12522" s="12">
        <v>1223.865</v>
      </c>
      <c r="F12522" s="12">
        <v>40.067999999999998</v>
      </c>
      <c r="G12522" s="11">
        <v>39936</v>
      </c>
      <c r="H12522" s="12">
        <v>1285.788</v>
      </c>
      <c r="I12522" s="12">
        <v>127.51900000000001</v>
      </c>
      <c r="J12522" s="19">
        <f>IF(MONTH(A12522)&gt;VLOOKUP(Totals!$H$2,Totals!$O$5:$P$16,2,FALSE),YEAR(A12522)+1,YEAR(A12522))</f>
        <v>2019</v>
      </c>
    </row>
    <row r="12523" spans="1:10" x14ac:dyDescent="0.2">
      <c r="A12523" s="4">
        <v>43374</v>
      </c>
      <c r="B12523" s="2" t="s">
        <v>63</v>
      </c>
      <c r="C12523" s="2" t="s">
        <v>66</v>
      </c>
      <c r="D12523" s="11">
        <v>7364</v>
      </c>
      <c r="E12523" s="12">
        <v>210.42699999999999</v>
      </c>
      <c r="F12523" s="12">
        <v>1.4550000000000001</v>
      </c>
      <c r="G12523" s="11">
        <v>5967</v>
      </c>
      <c r="H12523" s="12">
        <v>26.097000000000001</v>
      </c>
      <c r="I12523" s="12">
        <v>2.6539999999999999</v>
      </c>
      <c r="J12523" s="19">
        <f>IF(MONTH(A12523)&gt;VLOOKUP(Totals!$H$2,Totals!$O$5:$P$16,2,FALSE),YEAR(A12523)+1,YEAR(A12523))</f>
        <v>2019</v>
      </c>
    </row>
    <row r="12524" spans="1:10" x14ac:dyDescent="0.2">
      <c r="A12524" s="4">
        <v>43374</v>
      </c>
      <c r="B12524" s="2" t="s">
        <v>63</v>
      </c>
      <c r="C12524" s="2" t="s">
        <v>43</v>
      </c>
      <c r="D12524" s="11" t="s">
        <v>88</v>
      </c>
      <c r="E12524" s="12" t="s">
        <v>88</v>
      </c>
      <c r="F12524" s="12" t="s">
        <v>88</v>
      </c>
      <c r="G12524" s="11" t="s">
        <v>88</v>
      </c>
      <c r="H12524" s="12">
        <v>87.24</v>
      </c>
      <c r="I12524" s="12">
        <v>0</v>
      </c>
      <c r="J12524" s="19">
        <f>IF(MONTH(A12524)&gt;VLOOKUP(Totals!$H$2,Totals!$O$5:$P$16,2,FALSE),YEAR(A12524)+1,YEAR(A12524))</f>
        <v>2019</v>
      </c>
    </row>
    <row r="12525" spans="1:10" x14ac:dyDescent="0.2">
      <c r="A12525" s="4">
        <v>43374</v>
      </c>
      <c r="B12525" s="2" t="s">
        <v>63</v>
      </c>
      <c r="C12525" s="2" t="s">
        <v>37</v>
      </c>
      <c r="D12525" s="11">
        <v>6923</v>
      </c>
      <c r="E12525" s="12">
        <v>175.24199999999999</v>
      </c>
      <c r="F12525" s="12">
        <v>2.3460000000000001</v>
      </c>
      <c r="G12525" s="11">
        <v>5957</v>
      </c>
      <c r="H12525" s="12">
        <v>72.811999999999998</v>
      </c>
      <c r="I12525" s="12">
        <v>13.83</v>
      </c>
      <c r="J12525" s="19">
        <f>IF(MONTH(A12525)&gt;VLOOKUP(Totals!$H$2,Totals!$O$5:$P$16,2,FALSE),YEAR(A12525)+1,YEAR(A12525))</f>
        <v>2019</v>
      </c>
    </row>
    <row r="12526" spans="1:10" x14ac:dyDescent="0.2">
      <c r="A12526" s="4">
        <v>43374</v>
      </c>
      <c r="B12526" s="2" t="s">
        <v>63</v>
      </c>
      <c r="C12526" s="2" t="s">
        <v>38</v>
      </c>
      <c r="D12526" s="11">
        <v>12622</v>
      </c>
      <c r="E12526" s="12">
        <v>275.46199999999999</v>
      </c>
      <c r="F12526" s="12">
        <v>7.1619999999999999</v>
      </c>
      <c r="G12526" s="11">
        <v>11268</v>
      </c>
      <c r="H12526" s="12">
        <v>28.241</v>
      </c>
      <c r="I12526" s="12">
        <v>63.173999999999999</v>
      </c>
      <c r="J12526" s="19">
        <f>IF(MONTH(A12526)&gt;VLOOKUP(Totals!$H$2,Totals!$O$5:$P$16,2,FALSE),YEAR(A12526)+1,YEAR(A12526))</f>
        <v>2019</v>
      </c>
    </row>
    <row r="12527" spans="1:10" x14ac:dyDescent="0.2">
      <c r="A12527" s="4">
        <v>43374</v>
      </c>
      <c r="B12527" s="2" t="s">
        <v>63</v>
      </c>
      <c r="C12527" s="2" t="s">
        <v>16</v>
      </c>
      <c r="D12527" s="11">
        <v>64341</v>
      </c>
      <c r="E12527" s="12">
        <v>1738.798</v>
      </c>
      <c r="F12527" s="12">
        <v>138.29</v>
      </c>
      <c r="G12527" s="11">
        <v>53774</v>
      </c>
      <c r="H12527" s="12">
        <v>296.72300000000001</v>
      </c>
      <c r="I12527" s="12">
        <v>183.18899999999999</v>
      </c>
      <c r="J12527" s="19">
        <f>IF(MONTH(A12527)&gt;VLOOKUP(Totals!$H$2,Totals!$O$5:$P$16,2,FALSE),YEAR(A12527)+1,YEAR(A12527))</f>
        <v>2019</v>
      </c>
    </row>
    <row r="12528" spans="1:10" x14ac:dyDescent="0.2">
      <c r="A12528" s="4">
        <v>43374</v>
      </c>
      <c r="B12528" s="2" t="s">
        <v>168</v>
      </c>
      <c r="C12528" s="2" t="s">
        <v>150</v>
      </c>
      <c r="D12528" s="11">
        <v>59838</v>
      </c>
      <c r="E12528" s="12">
        <v>1266.0260000000001</v>
      </c>
      <c r="F12528" s="12">
        <v>38.86</v>
      </c>
      <c r="G12528" s="11">
        <v>33875</v>
      </c>
      <c r="H12528" s="12">
        <v>3057.4670000000001</v>
      </c>
      <c r="I12528" s="12">
        <v>1.6E-2</v>
      </c>
      <c r="J12528" s="19">
        <f>IF(MONTH(A12528)&gt;VLOOKUP(Totals!$H$2,Totals!$O$5:$P$16,2,FALSE),YEAR(A12528)+1,YEAR(A12528))</f>
        <v>2019</v>
      </c>
    </row>
    <row r="12529" spans="1:10" x14ac:dyDescent="0.2">
      <c r="A12529" s="4">
        <v>43374</v>
      </c>
      <c r="B12529" s="2" t="s">
        <v>67</v>
      </c>
      <c r="C12529" s="2" t="s">
        <v>68</v>
      </c>
      <c r="D12529" s="11">
        <v>6018</v>
      </c>
      <c r="E12529" s="12">
        <v>218.768</v>
      </c>
      <c r="F12529" s="12">
        <v>4.4999999999999998E-2</v>
      </c>
      <c r="G12529" s="11">
        <v>3732</v>
      </c>
      <c r="H12529" s="12">
        <v>307.28500000000003</v>
      </c>
      <c r="I12529" s="12">
        <v>0</v>
      </c>
      <c r="J12529" s="19">
        <f>IF(MONTH(A12529)&gt;VLOOKUP(Totals!$H$2,Totals!$O$5:$P$16,2,FALSE),YEAR(A12529)+1,YEAR(A12529))</f>
        <v>2019</v>
      </c>
    </row>
    <row r="12530" spans="1:10" x14ac:dyDescent="0.2">
      <c r="A12530" s="4">
        <v>43374</v>
      </c>
      <c r="B12530" s="2" t="s">
        <v>250</v>
      </c>
      <c r="C12530" s="2" t="s">
        <v>62</v>
      </c>
      <c r="D12530" s="11">
        <v>767</v>
      </c>
      <c r="E12530" s="12">
        <v>0.57599999999999996</v>
      </c>
      <c r="F12530" s="12">
        <v>0</v>
      </c>
      <c r="G12530" s="11">
        <v>597</v>
      </c>
      <c r="H12530" s="12">
        <v>4.3</v>
      </c>
      <c r="I12530" s="12">
        <v>0</v>
      </c>
      <c r="J12530" s="19">
        <f>IF(MONTH(A12530)&gt;VLOOKUP(Totals!$H$2,Totals!$O$5:$P$16,2,FALSE),YEAR(A12530)+1,YEAR(A12530))</f>
        <v>2019</v>
      </c>
    </row>
    <row r="12531" spans="1:10" x14ac:dyDescent="0.2">
      <c r="A12531" s="4">
        <v>43374</v>
      </c>
      <c r="B12531" s="2" t="s">
        <v>245</v>
      </c>
      <c r="C12531" s="2" t="s">
        <v>35</v>
      </c>
      <c r="D12531" s="11">
        <v>31988</v>
      </c>
      <c r="E12531" s="12">
        <v>547.53700000000003</v>
      </c>
      <c r="F12531" s="12">
        <v>0</v>
      </c>
      <c r="G12531" s="11">
        <v>26021</v>
      </c>
      <c r="H12531" s="12">
        <v>285.67500000000001</v>
      </c>
      <c r="I12531" s="12">
        <v>0</v>
      </c>
      <c r="J12531" s="19">
        <f>IF(MONTH(A12531)&gt;VLOOKUP(Totals!$H$2,Totals!$O$5:$P$16,2,FALSE),YEAR(A12531)+1,YEAR(A12531))</f>
        <v>2019</v>
      </c>
    </row>
    <row r="12532" spans="1:10" x14ac:dyDescent="0.2">
      <c r="A12532" s="4">
        <v>43374</v>
      </c>
      <c r="B12532" s="2" t="s">
        <v>200</v>
      </c>
      <c r="C12532" s="2" t="s">
        <v>18</v>
      </c>
      <c r="D12532" s="11">
        <v>4498</v>
      </c>
      <c r="E12532" s="12">
        <v>91.088999999999999</v>
      </c>
      <c r="F12532" s="12">
        <v>0</v>
      </c>
      <c r="G12532" s="11">
        <v>3978</v>
      </c>
      <c r="H12532" s="12">
        <v>93.96</v>
      </c>
      <c r="I12532" s="12">
        <v>0</v>
      </c>
      <c r="J12532" s="19">
        <f>IF(MONTH(A12532)&gt;VLOOKUP(Totals!$H$2,Totals!$O$5:$P$16,2,FALSE),YEAR(A12532)+1,YEAR(A12532))</f>
        <v>2019</v>
      </c>
    </row>
    <row r="12533" spans="1:10" x14ac:dyDescent="0.2">
      <c r="A12533" s="4">
        <v>43374</v>
      </c>
      <c r="B12533" s="2" t="s">
        <v>196</v>
      </c>
      <c r="C12533" s="2" t="s">
        <v>35</v>
      </c>
      <c r="D12533" s="11">
        <v>6542</v>
      </c>
      <c r="E12533" s="12">
        <v>20.826000000000001</v>
      </c>
      <c r="F12533" s="12">
        <v>0</v>
      </c>
      <c r="G12533" s="11">
        <v>5529</v>
      </c>
      <c r="H12533" s="12">
        <v>10.124000000000001</v>
      </c>
      <c r="I12533" s="12">
        <v>0</v>
      </c>
      <c r="J12533" s="19">
        <f>IF(MONTH(A12533)&gt;VLOOKUP(Totals!$H$2,Totals!$O$5:$P$16,2,FALSE),YEAR(A12533)+1,YEAR(A12533))</f>
        <v>2019</v>
      </c>
    </row>
    <row r="12534" spans="1:10" x14ac:dyDescent="0.2">
      <c r="A12534" s="4">
        <v>43374</v>
      </c>
      <c r="B12534" s="2" t="s">
        <v>69</v>
      </c>
      <c r="C12534" s="2" t="s">
        <v>11</v>
      </c>
      <c r="D12534" s="11">
        <v>2901</v>
      </c>
      <c r="E12534" s="12">
        <v>344.8</v>
      </c>
      <c r="F12534" s="12">
        <v>0</v>
      </c>
      <c r="G12534" s="11">
        <v>1649</v>
      </c>
      <c r="H12534" s="12">
        <v>571.41600000000005</v>
      </c>
      <c r="I12534" s="12">
        <v>0</v>
      </c>
      <c r="J12534" s="19">
        <f>IF(MONTH(A12534)&gt;VLOOKUP(Totals!$H$2,Totals!$O$5:$P$16,2,FALSE),YEAR(A12534)+1,YEAR(A12534))</f>
        <v>2019</v>
      </c>
    </row>
    <row r="12535" spans="1:10" x14ac:dyDescent="0.2">
      <c r="A12535" s="4">
        <v>43374</v>
      </c>
      <c r="B12535" s="2" t="s">
        <v>69</v>
      </c>
      <c r="C12535" s="2" t="s">
        <v>35</v>
      </c>
      <c r="D12535" s="11">
        <v>154921</v>
      </c>
      <c r="E12535" s="12">
        <v>7670.7330000000002</v>
      </c>
      <c r="F12535" s="12">
        <v>322.46800000000002</v>
      </c>
      <c r="G12535" s="11">
        <v>131965</v>
      </c>
      <c r="H12535" s="12">
        <v>8521.5300000000007</v>
      </c>
      <c r="I12535" s="12">
        <v>0</v>
      </c>
      <c r="J12535" s="19">
        <f>IF(MONTH(A12535)&gt;VLOOKUP(Totals!$H$2,Totals!$O$5:$P$16,2,FALSE),YEAR(A12535)+1,YEAR(A12535))</f>
        <v>2019</v>
      </c>
    </row>
    <row r="12536" spans="1:10" x14ac:dyDescent="0.2">
      <c r="A12536" s="4">
        <v>43374</v>
      </c>
      <c r="B12536" s="2" t="s">
        <v>70</v>
      </c>
      <c r="C12536" s="2" t="s">
        <v>22</v>
      </c>
      <c r="D12536" s="11">
        <v>1678</v>
      </c>
      <c r="E12536" s="12">
        <v>5.4720000000000004</v>
      </c>
      <c r="F12536" s="12">
        <v>0</v>
      </c>
      <c r="G12536" s="11">
        <v>1575</v>
      </c>
      <c r="H12536" s="12">
        <v>16.067</v>
      </c>
      <c r="I12536" s="12">
        <v>0</v>
      </c>
      <c r="J12536" s="19">
        <f>IF(MONTH(A12536)&gt;VLOOKUP(Totals!$H$2,Totals!$O$5:$P$16,2,FALSE),YEAR(A12536)+1,YEAR(A12536))</f>
        <v>2019</v>
      </c>
    </row>
    <row r="12537" spans="1:10" x14ac:dyDescent="0.2">
      <c r="A12537" s="4">
        <v>43374</v>
      </c>
      <c r="B12537" s="2" t="s">
        <v>71</v>
      </c>
      <c r="C12537" s="2" t="s">
        <v>66</v>
      </c>
      <c r="D12537" s="11">
        <v>6440</v>
      </c>
      <c r="E12537" s="12">
        <v>109.21599999999999</v>
      </c>
      <c r="F12537" s="12">
        <v>0.16300000000000001</v>
      </c>
      <c r="G12537" s="11">
        <v>4558</v>
      </c>
      <c r="H12537" s="12">
        <v>400.63400000000001</v>
      </c>
      <c r="I12537" s="12">
        <v>0</v>
      </c>
      <c r="J12537" s="19">
        <f>IF(MONTH(A12537)&gt;VLOOKUP(Totals!$H$2,Totals!$O$5:$P$16,2,FALSE),YEAR(A12537)+1,YEAR(A12537))</f>
        <v>2019</v>
      </c>
    </row>
    <row r="12538" spans="1:10" x14ac:dyDescent="0.2">
      <c r="A12538" s="4">
        <v>43374</v>
      </c>
      <c r="B12538" s="2" t="s">
        <v>246</v>
      </c>
      <c r="C12538" s="2" t="s">
        <v>247</v>
      </c>
      <c r="D12538" s="11">
        <v>6769</v>
      </c>
      <c r="E12538" s="12">
        <v>278.44600000000003</v>
      </c>
      <c r="F12538" s="12">
        <v>0.25</v>
      </c>
      <c r="G12538" s="11">
        <v>5198</v>
      </c>
      <c r="H12538" s="12">
        <v>264.96300000000002</v>
      </c>
      <c r="I12538" s="12">
        <v>0</v>
      </c>
      <c r="J12538" s="19">
        <f>IF(MONTH(A12538)&gt;VLOOKUP(Totals!$H$2,Totals!$O$5:$P$16,2,FALSE),YEAR(A12538)+1,YEAR(A12538))</f>
        <v>2019</v>
      </c>
    </row>
    <row r="12539" spans="1:10" x14ac:dyDescent="0.2">
      <c r="A12539" s="4">
        <v>43374</v>
      </c>
      <c r="B12539" s="2" t="s">
        <v>160</v>
      </c>
      <c r="C12539" s="2" t="s">
        <v>11</v>
      </c>
      <c r="D12539" s="11" t="s">
        <v>88</v>
      </c>
      <c r="E12539" s="12">
        <v>540.00800000000004</v>
      </c>
      <c r="F12539" s="12">
        <v>0</v>
      </c>
      <c r="G12539" s="11" t="s">
        <v>88</v>
      </c>
      <c r="H12539" s="12">
        <v>667.32899999999995</v>
      </c>
      <c r="I12539" s="12">
        <v>0</v>
      </c>
      <c r="J12539" s="19">
        <f>IF(MONTH(A12539)&gt;VLOOKUP(Totals!$H$2,Totals!$O$5:$P$16,2,FALSE),YEAR(A12539)+1,YEAR(A12539))</f>
        <v>2019</v>
      </c>
    </row>
    <row r="12540" spans="1:10" x14ac:dyDescent="0.2">
      <c r="A12540" s="4">
        <v>43374</v>
      </c>
      <c r="B12540" s="2" t="s">
        <v>72</v>
      </c>
      <c r="C12540" s="2" t="s">
        <v>37</v>
      </c>
      <c r="D12540" s="11">
        <v>48610</v>
      </c>
      <c r="E12540" s="12">
        <v>1689.22</v>
      </c>
      <c r="F12540" s="12">
        <v>58.89</v>
      </c>
      <c r="G12540" s="11">
        <v>44411</v>
      </c>
      <c r="H12540" s="12">
        <v>1655.7619999999999</v>
      </c>
      <c r="I12540" s="12">
        <v>4.0449999999999999</v>
      </c>
      <c r="J12540" s="19">
        <f>IF(MONTH(A12540)&gt;VLOOKUP(Totals!$H$2,Totals!$O$5:$P$16,2,FALSE),YEAR(A12540)+1,YEAR(A12540))</f>
        <v>2019</v>
      </c>
    </row>
    <row r="12541" spans="1:10" x14ac:dyDescent="0.2">
      <c r="A12541" s="4">
        <v>43374</v>
      </c>
      <c r="B12541" s="2" t="s">
        <v>248</v>
      </c>
      <c r="C12541" s="2" t="s">
        <v>18</v>
      </c>
      <c r="D12541" s="11">
        <v>3254</v>
      </c>
      <c r="E12541" s="12">
        <v>237.239</v>
      </c>
      <c r="F12541" s="12">
        <v>0</v>
      </c>
      <c r="G12541" s="11">
        <v>2380</v>
      </c>
      <c r="H12541" s="12">
        <v>161.625</v>
      </c>
      <c r="I12541" s="12">
        <v>0</v>
      </c>
      <c r="J12541" s="19">
        <f>IF(MONTH(A12541)&gt;VLOOKUP(Totals!$H$2,Totals!$O$5:$P$16,2,FALSE),YEAR(A12541)+1,YEAR(A12541))</f>
        <v>2019</v>
      </c>
    </row>
    <row r="12542" spans="1:10" x14ac:dyDescent="0.2">
      <c r="A12542" s="4">
        <v>43374</v>
      </c>
      <c r="B12542" s="2" t="s">
        <v>73</v>
      </c>
      <c r="C12542" s="2" t="s">
        <v>16</v>
      </c>
      <c r="D12542" s="11">
        <v>25666</v>
      </c>
      <c r="E12542" s="12">
        <v>601.23099999999999</v>
      </c>
      <c r="F12542" s="12">
        <v>80.635000000000005</v>
      </c>
      <c r="G12542" s="11">
        <v>19918</v>
      </c>
      <c r="H12542" s="12">
        <v>961.28200000000004</v>
      </c>
      <c r="I12542" s="12">
        <v>0</v>
      </c>
      <c r="J12542" s="19">
        <f>IF(MONTH(A12542)&gt;VLOOKUP(Totals!$H$2,Totals!$O$5:$P$16,2,FALSE),YEAR(A12542)+1,YEAR(A12542))</f>
        <v>2019</v>
      </c>
    </row>
    <row r="12543" spans="1:10" x14ac:dyDescent="0.2">
      <c r="A12543" s="4">
        <v>43374</v>
      </c>
      <c r="B12543" s="2" t="s">
        <v>74</v>
      </c>
      <c r="C12543" s="2" t="s">
        <v>18</v>
      </c>
      <c r="D12543" s="11" t="s">
        <v>88</v>
      </c>
      <c r="E12543" s="12" t="s">
        <v>88</v>
      </c>
      <c r="F12543" s="12" t="s">
        <v>88</v>
      </c>
      <c r="G12543" s="11" t="s">
        <v>88</v>
      </c>
      <c r="H12543" s="12">
        <v>311.86</v>
      </c>
      <c r="I12543" s="12">
        <v>0</v>
      </c>
      <c r="J12543" s="19">
        <f>IF(MONTH(A12543)&gt;VLOOKUP(Totals!$H$2,Totals!$O$5:$P$16,2,FALSE),YEAR(A12543)+1,YEAR(A12543))</f>
        <v>2019</v>
      </c>
    </row>
    <row r="12544" spans="1:10" x14ac:dyDescent="0.2">
      <c r="A12544" s="4">
        <v>43374</v>
      </c>
      <c r="B12544" s="2" t="s">
        <v>74</v>
      </c>
      <c r="C12544" s="2" t="s">
        <v>32</v>
      </c>
      <c r="D12544" s="11" t="s">
        <v>88</v>
      </c>
      <c r="E12544" s="12" t="s">
        <v>88</v>
      </c>
      <c r="F12544" s="12" t="s">
        <v>88</v>
      </c>
      <c r="G12544" s="11" t="s">
        <v>88</v>
      </c>
      <c r="H12544" s="12">
        <v>366.11700000000002</v>
      </c>
      <c r="I12544" s="12">
        <v>0</v>
      </c>
      <c r="J12544" s="19">
        <f>IF(MONTH(A12544)&gt;VLOOKUP(Totals!$H$2,Totals!$O$5:$P$16,2,FALSE),YEAR(A12544)+1,YEAR(A12544))</f>
        <v>2019</v>
      </c>
    </row>
    <row r="12545" spans="1:10" x14ac:dyDescent="0.2">
      <c r="A12545" s="4">
        <v>43374</v>
      </c>
      <c r="B12545" s="2" t="s">
        <v>74</v>
      </c>
      <c r="C12545" s="2" t="s">
        <v>35</v>
      </c>
      <c r="D12545" s="11" t="s">
        <v>88</v>
      </c>
      <c r="E12545" s="12" t="s">
        <v>88</v>
      </c>
      <c r="F12545" s="12" t="s">
        <v>88</v>
      </c>
      <c r="G12545" s="11" t="s">
        <v>88</v>
      </c>
      <c r="H12545" s="12">
        <v>271.89699999999999</v>
      </c>
      <c r="I12545" s="12">
        <v>0</v>
      </c>
      <c r="J12545" s="19">
        <f>IF(MONTH(A12545)&gt;VLOOKUP(Totals!$H$2,Totals!$O$5:$P$16,2,FALSE),YEAR(A12545)+1,YEAR(A12545))</f>
        <v>2019</v>
      </c>
    </row>
    <row r="12546" spans="1:10" x14ac:dyDescent="0.2">
      <c r="A12546" s="4">
        <v>43374</v>
      </c>
      <c r="B12546" s="2" t="s">
        <v>74</v>
      </c>
      <c r="C12546" s="2" t="s">
        <v>16</v>
      </c>
      <c r="D12546" s="11" t="s">
        <v>88</v>
      </c>
      <c r="E12546" s="12">
        <v>1940.7360000000001</v>
      </c>
      <c r="F12546" s="12">
        <v>0</v>
      </c>
      <c r="G12546" s="11" t="s">
        <v>88</v>
      </c>
      <c r="H12546" s="12" t="s">
        <v>88</v>
      </c>
      <c r="I12546" s="12" t="s">
        <v>88</v>
      </c>
      <c r="J12546" s="19">
        <f>IF(MONTH(A12546)&gt;VLOOKUP(Totals!$H$2,Totals!$O$5:$P$16,2,FALSE),YEAR(A12546)+1,YEAR(A12546))</f>
        <v>2019</v>
      </c>
    </row>
    <row r="12547" spans="1:10" x14ac:dyDescent="0.2">
      <c r="A12547" s="4">
        <v>43374</v>
      </c>
      <c r="B12547" s="2" t="s">
        <v>75</v>
      </c>
      <c r="C12547" s="2" t="s">
        <v>76</v>
      </c>
      <c r="D12547" s="11">
        <v>17356</v>
      </c>
      <c r="E12547" s="12">
        <v>897.86099999999999</v>
      </c>
      <c r="F12547" s="12">
        <v>0</v>
      </c>
      <c r="G12547" s="11">
        <v>14051</v>
      </c>
      <c r="H12547" s="12">
        <v>635.66399999999999</v>
      </c>
      <c r="I12547" s="12">
        <v>0</v>
      </c>
      <c r="J12547" s="19">
        <f>IF(MONTH(A12547)&gt;VLOOKUP(Totals!$H$2,Totals!$O$5:$P$16,2,FALSE),YEAR(A12547)+1,YEAR(A12547))</f>
        <v>2019</v>
      </c>
    </row>
    <row r="12548" spans="1:10" x14ac:dyDescent="0.2">
      <c r="A12548" s="4">
        <v>43374</v>
      </c>
      <c r="B12548" s="2" t="s">
        <v>193</v>
      </c>
      <c r="C12548" s="2" t="s">
        <v>27</v>
      </c>
      <c r="D12548" s="11">
        <v>14344</v>
      </c>
      <c r="E12548" s="12">
        <v>57.143000000000001</v>
      </c>
      <c r="F12548" s="12">
        <v>0</v>
      </c>
      <c r="G12548" s="11">
        <v>12975</v>
      </c>
      <c r="H12548" s="12">
        <v>45.756</v>
      </c>
      <c r="I12548" s="12">
        <v>0</v>
      </c>
      <c r="J12548" s="19">
        <f>IF(MONTH(A12548)&gt;VLOOKUP(Totals!$H$2,Totals!$O$5:$P$16,2,FALSE),YEAR(A12548)+1,YEAR(A12548))</f>
        <v>2019</v>
      </c>
    </row>
    <row r="12549" spans="1:10" x14ac:dyDescent="0.2">
      <c r="A12549" s="4">
        <v>43374</v>
      </c>
      <c r="B12549" s="2" t="s">
        <v>193</v>
      </c>
      <c r="C12549" s="2" t="s">
        <v>161</v>
      </c>
      <c r="D12549" s="11">
        <v>9504</v>
      </c>
      <c r="E12549" s="12">
        <v>554.17700000000002</v>
      </c>
      <c r="F12549" s="12">
        <v>0</v>
      </c>
      <c r="G12549" s="11">
        <v>9221</v>
      </c>
      <c r="H12549" s="12">
        <v>467</v>
      </c>
      <c r="I12549" s="12">
        <v>0</v>
      </c>
      <c r="J12549" s="19">
        <f>IF(MONTH(A12549)&gt;VLOOKUP(Totals!$H$2,Totals!$O$5:$P$16,2,FALSE),YEAR(A12549)+1,YEAR(A12549))</f>
        <v>2019</v>
      </c>
    </row>
    <row r="12550" spans="1:10" x14ac:dyDescent="0.2">
      <c r="A12550" s="4">
        <v>43374</v>
      </c>
      <c r="B12550" s="2" t="s">
        <v>193</v>
      </c>
      <c r="C12550" s="2" t="s">
        <v>28</v>
      </c>
      <c r="D12550" s="11">
        <v>14946</v>
      </c>
      <c r="E12550" s="12">
        <v>114.626</v>
      </c>
      <c r="F12550" s="12">
        <v>0</v>
      </c>
      <c r="G12550" s="11">
        <v>12577</v>
      </c>
      <c r="H12550" s="12">
        <v>0</v>
      </c>
      <c r="I12550" s="12">
        <v>0</v>
      </c>
      <c r="J12550" s="19">
        <f>IF(MONTH(A12550)&gt;VLOOKUP(Totals!$H$2,Totals!$O$5:$P$16,2,FALSE),YEAR(A12550)+1,YEAR(A12550))</f>
        <v>2019</v>
      </c>
    </row>
    <row r="12551" spans="1:10" x14ac:dyDescent="0.2">
      <c r="A12551" s="4">
        <v>43374</v>
      </c>
      <c r="B12551" s="2" t="s">
        <v>193</v>
      </c>
      <c r="C12551" s="2" t="s">
        <v>11</v>
      </c>
      <c r="D12551" s="11">
        <v>49510</v>
      </c>
      <c r="E12551" s="12">
        <v>70.625</v>
      </c>
      <c r="F12551" s="12">
        <v>0</v>
      </c>
      <c r="G12551" s="11">
        <v>51767</v>
      </c>
      <c r="H12551" s="12">
        <v>92.403000000000006</v>
      </c>
      <c r="I12551" s="12">
        <v>0</v>
      </c>
      <c r="J12551" s="19">
        <f>IF(MONTH(A12551)&gt;VLOOKUP(Totals!$H$2,Totals!$O$5:$P$16,2,FALSE),YEAR(A12551)+1,YEAR(A12551))</f>
        <v>2019</v>
      </c>
    </row>
    <row r="12552" spans="1:10" x14ac:dyDescent="0.2">
      <c r="A12552" s="4">
        <v>43374</v>
      </c>
      <c r="B12552" s="2" t="s">
        <v>193</v>
      </c>
      <c r="C12552" s="2" t="s">
        <v>25</v>
      </c>
      <c r="D12552" s="11">
        <v>1579</v>
      </c>
      <c r="E12552" s="12">
        <v>0</v>
      </c>
      <c r="F12552" s="12">
        <v>0</v>
      </c>
      <c r="G12552" s="11">
        <v>1507</v>
      </c>
      <c r="H12552" s="12">
        <v>26.751000000000001</v>
      </c>
      <c r="I12552" s="12">
        <v>0</v>
      </c>
      <c r="J12552" s="19">
        <f>IF(MONTH(A12552)&gt;VLOOKUP(Totals!$H$2,Totals!$O$5:$P$16,2,FALSE),YEAR(A12552)+1,YEAR(A12552))</f>
        <v>2019</v>
      </c>
    </row>
    <row r="12553" spans="1:10" x14ac:dyDescent="0.2">
      <c r="A12553" s="4">
        <v>43374</v>
      </c>
      <c r="B12553" s="2" t="s">
        <v>193</v>
      </c>
      <c r="C12553" s="2" t="s">
        <v>22</v>
      </c>
      <c r="D12553" s="11">
        <v>537</v>
      </c>
      <c r="E12553" s="12">
        <v>0</v>
      </c>
      <c r="F12553" s="12">
        <v>0</v>
      </c>
      <c r="G12553" s="11">
        <v>649</v>
      </c>
      <c r="H12553" s="12">
        <v>12.821</v>
      </c>
      <c r="I12553" s="12">
        <v>0</v>
      </c>
      <c r="J12553" s="19">
        <f>IF(MONTH(A12553)&gt;VLOOKUP(Totals!$H$2,Totals!$O$5:$P$16,2,FALSE),YEAR(A12553)+1,YEAR(A12553))</f>
        <v>2019</v>
      </c>
    </row>
    <row r="12554" spans="1:10" x14ac:dyDescent="0.2">
      <c r="A12554" s="4">
        <v>43374</v>
      </c>
      <c r="B12554" s="2" t="s">
        <v>193</v>
      </c>
      <c r="C12554" s="2" t="s">
        <v>61</v>
      </c>
      <c r="D12554" s="11">
        <v>1239</v>
      </c>
      <c r="E12554" s="12">
        <v>1.716</v>
      </c>
      <c r="F12554" s="12">
        <v>0</v>
      </c>
      <c r="G12554" s="11">
        <v>1191</v>
      </c>
      <c r="H12554" s="12">
        <v>0.45100000000000001</v>
      </c>
      <c r="I12554" s="12">
        <v>0</v>
      </c>
      <c r="J12554" s="19">
        <f>IF(MONTH(A12554)&gt;VLOOKUP(Totals!$H$2,Totals!$O$5:$P$16,2,FALSE),YEAR(A12554)+1,YEAR(A12554))</f>
        <v>2019</v>
      </c>
    </row>
    <row r="12555" spans="1:10" x14ac:dyDescent="0.2">
      <c r="A12555" s="4">
        <v>43374</v>
      </c>
      <c r="B12555" s="2" t="s">
        <v>193</v>
      </c>
      <c r="C12555" s="2" t="s">
        <v>16</v>
      </c>
      <c r="D12555" s="11">
        <v>23629</v>
      </c>
      <c r="E12555" s="12">
        <v>634.84400000000005</v>
      </c>
      <c r="F12555" s="12">
        <v>0</v>
      </c>
      <c r="G12555" s="11">
        <v>19784</v>
      </c>
      <c r="H12555" s="12">
        <v>849.15899999999999</v>
      </c>
      <c r="I12555" s="12">
        <v>0</v>
      </c>
      <c r="J12555" s="19">
        <f>IF(MONTH(A12555)&gt;VLOOKUP(Totals!$H$2,Totals!$O$5:$P$16,2,FALSE),YEAR(A12555)+1,YEAR(A12555))</f>
        <v>2019</v>
      </c>
    </row>
    <row r="12556" spans="1:10" x14ac:dyDescent="0.2">
      <c r="A12556" s="4">
        <v>43374</v>
      </c>
      <c r="B12556" s="2" t="s">
        <v>193</v>
      </c>
      <c r="C12556" s="2" t="s">
        <v>30</v>
      </c>
      <c r="D12556" s="11">
        <v>2841</v>
      </c>
      <c r="E12556" s="12">
        <v>7.4820000000000002</v>
      </c>
      <c r="F12556" s="12">
        <v>0</v>
      </c>
      <c r="G12556" s="11">
        <v>2579</v>
      </c>
      <c r="H12556" s="12">
        <v>41.082999999999998</v>
      </c>
      <c r="I12556" s="12">
        <v>0</v>
      </c>
      <c r="J12556" s="19">
        <f>IF(MONTH(A12556)&gt;VLOOKUP(Totals!$H$2,Totals!$O$5:$P$16,2,FALSE),YEAR(A12556)+1,YEAR(A12556))</f>
        <v>2019</v>
      </c>
    </row>
    <row r="12557" spans="1:10" x14ac:dyDescent="0.2">
      <c r="A12557" s="4">
        <v>43374</v>
      </c>
      <c r="B12557" s="2" t="s">
        <v>193</v>
      </c>
      <c r="C12557" s="2" t="s">
        <v>62</v>
      </c>
      <c r="D12557" s="11">
        <v>2144</v>
      </c>
      <c r="E12557" s="12">
        <v>0.23400000000000001</v>
      </c>
      <c r="F12557" s="12">
        <v>0</v>
      </c>
      <c r="G12557" s="11">
        <v>2014</v>
      </c>
      <c r="H12557" s="12">
        <v>2.7970000000000002</v>
      </c>
      <c r="I12557" s="12">
        <v>0</v>
      </c>
      <c r="J12557" s="19">
        <f>IF(MONTH(A12557)&gt;VLOOKUP(Totals!$H$2,Totals!$O$5:$P$16,2,FALSE),YEAR(A12557)+1,YEAR(A12557))</f>
        <v>2019</v>
      </c>
    </row>
    <row r="12558" spans="1:10" x14ac:dyDescent="0.2">
      <c r="A12558" s="4">
        <v>43374</v>
      </c>
      <c r="B12558" s="2" t="s">
        <v>236</v>
      </c>
      <c r="C12558" s="2" t="s">
        <v>18</v>
      </c>
      <c r="D12558" s="11">
        <v>8137</v>
      </c>
      <c r="E12558" s="12">
        <v>458.56200000000001</v>
      </c>
      <c r="F12558" s="12">
        <v>13.339</v>
      </c>
      <c r="G12558" s="11">
        <v>7096</v>
      </c>
      <c r="H12558" s="12">
        <v>481.303</v>
      </c>
      <c r="I12558" s="12">
        <v>0</v>
      </c>
      <c r="J12558" s="19">
        <f>IF(MONTH(A12558)&gt;VLOOKUP(Totals!$H$2,Totals!$O$5:$P$16,2,FALSE),YEAR(A12558)+1,YEAR(A12558))</f>
        <v>2019</v>
      </c>
    </row>
    <row r="12559" spans="1:10" x14ac:dyDescent="0.2">
      <c r="A12559" s="4">
        <v>43405</v>
      </c>
      <c r="B12559" s="2" t="s">
        <v>233</v>
      </c>
      <c r="C12559" s="2" t="s">
        <v>13</v>
      </c>
      <c r="D12559" s="11">
        <v>5101</v>
      </c>
      <c r="E12559" s="12">
        <v>3.1190000000000002</v>
      </c>
      <c r="F12559" s="12">
        <v>0.45</v>
      </c>
      <c r="G12559" s="11">
        <v>5020</v>
      </c>
      <c r="H12559" s="12">
        <v>97.471000000000004</v>
      </c>
      <c r="I12559" s="12">
        <v>9.7579999999999991</v>
      </c>
      <c r="J12559" s="19">
        <f>IF(MONTH(A12559)&gt;VLOOKUP(Totals!$H$2,Totals!$O$5:$P$16,2,FALSE),YEAR(A12559)+1,YEAR(A12559))</f>
        <v>2019</v>
      </c>
    </row>
    <row r="12560" spans="1:10" x14ac:dyDescent="0.2">
      <c r="A12560" s="4">
        <v>43405</v>
      </c>
      <c r="B12560" s="2" t="s">
        <v>14</v>
      </c>
      <c r="C12560" s="2" t="s">
        <v>15</v>
      </c>
      <c r="D12560" s="11">
        <v>14153</v>
      </c>
      <c r="E12560" s="12">
        <v>340.47699999999998</v>
      </c>
      <c r="F12560" s="12">
        <v>13.504</v>
      </c>
      <c r="G12560" s="11">
        <v>15218</v>
      </c>
      <c r="H12560" s="12">
        <v>340.27499999999998</v>
      </c>
      <c r="I12560" s="12">
        <v>13.032</v>
      </c>
      <c r="J12560" s="19">
        <f>IF(MONTH(A12560)&gt;VLOOKUP(Totals!$H$2,Totals!$O$5:$P$16,2,FALSE),YEAR(A12560)+1,YEAR(A12560))</f>
        <v>2019</v>
      </c>
    </row>
    <row r="12561" spans="1:10" x14ac:dyDescent="0.2">
      <c r="A12561" s="4">
        <v>43405</v>
      </c>
      <c r="B12561" s="2" t="s">
        <v>17</v>
      </c>
      <c r="C12561" s="2" t="s">
        <v>18</v>
      </c>
      <c r="D12561" s="11">
        <v>19332</v>
      </c>
      <c r="E12561" s="12">
        <v>343.36</v>
      </c>
      <c r="F12561" s="12">
        <v>31.57</v>
      </c>
      <c r="G12561" s="11">
        <v>23283</v>
      </c>
      <c r="H12561" s="12">
        <v>727.95399999999995</v>
      </c>
      <c r="I12561" s="12">
        <v>11.012</v>
      </c>
      <c r="J12561" s="19">
        <f>IF(MONTH(A12561)&gt;VLOOKUP(Totals!$H$2,Totals!$O$5:$P$16,2,FALSE),YEAR(A12561)+1,YEAR(A12561))</f>
        <v>2019</v>
      </c>
    </row>
    <row r="12562" spans="1:10" x14ac:dyDescent="0.2">
      <c r="A12562" s="4">
        <v>43405</v>
      </c>
      <c r="B12562" s="2" t="s">
        <v>205</v>
      </c>
      <c r="C12562" s="2" t="s">
        <v>65</v>
      </c>
      <c r="D12562" s="11">
        <v>7354</v>
      </c>
      <c r="E12562" s="12">
        <v>243.85300000000001</v>
      </c>
      <c r="F12562" s="12">
        <v>0.52200000000000002</v>
      </c>
      <c r="G12562" s="11">
        <v>7436</v>
      </c>
      <c r="H12562" s="12">
        <v>157.858</v>
      </c>
      <c r="I12562" s="12">
        <v>0</v>
      </c>
      <c r="J12562" s="19">
        <f>IF(MONTH(A12562)&gt;VLOOKUP(Totals!$H$2,Totals!$O$5:$P$16,2,FALSE),YEAR(A12562)+1,YEAR(A12562))</f>
        <v>2019</v>
      </c>
    </row>
    <row r="12563" spans="1:10" x14ac:dyDescent="0.2">
      <c r="A12563" s="4">
        <v>43405</v>
      </c>
      <c r="B12563" s="2" t="s">
        <v>19</v>
      </c>
      <c r="C12563" s="2" t="s">
        <v>20</v>
      </c>
      <c r="D12563" s="11">
        <v>1866</v>
      </c>
      <c r="E12563" s="12">
        <v>48.86</v>
      </c>
      <c r="F12563" s="12">
        <v>0.254</v>
      </c>
      <c r="G12563" s="11">
        <v>1929</v>
      </c>
      <c r="H12563" s="12">
        <v>61.237000000000002</v>
      </c>
      <c r="I12563" s="12">
        <v>0</v>
      </c>
      <c r="J12563" s="19">
        <f>IF(MONTH(A12563)&gt;VLOOKUP(Totals!$H$2,Totals!$O$5:$P$16,2,FALSE),YEAR(A12563)+1,YEAR(A12563))</f>
        <v>2019</v>
      </c>
    </row>
    <row r="12564" spans="1:10" x14ac:dyDescent="0.2">
      <c r="A12564" s="4">
        <v>43405</v>
      </c>
      <c r="B12564" s="2" t="s">
        <v>23</v>
      </c>
      <c r="C12564" s="2" t="s">
        <v>143</v>
      </c>
      <c r="D12564" s="11">
        <v>1130</v>
      </c>
      <c r="E12564" s="12">
        <v>2.5000000000000001E-2</v>
      </c>
      <c r="F12564" s="12">
        <v>3.9E-2</v>
      </c>
      <c r="G12564" s="11">
        <v>1207</v>
      </c>
      <c r="H12564" s="12">
        <v>9.8650000000000002</v>
      </c>
      <c r="I12564" s="12">
        <v>0</v>
      </c>
      <c r="J12564" s="19">
        <f>IF(MONTH(A12564)&gt;VLOOKUP(Totals!$H$2,Totals!$O$5:$P$16,2,FALSE),YEAR(A12564)+1,YEAR(A12564))</f>
        <v>2019</v>
      </c>
    </row>
    <row r="12565" spans="1:10" x14ac:dyDescent="0.2">
      <c r="A12565" s="4">
        <v>43405</v>
      </c>
      <c r="B12565" s="2" t="s">
        <v>23</v>
      </c>
      <c r="C12565" s="2" t="s">
        <v>11</v>
      </c>
      <c r="D12565" s="11">
        <v>120913</v>
      </c>
      <c r="E12565" s="12">
        <v>2314.915</v>
      </c>
      <c r="F12565" s="12">
        <v>144.304</v>
      </c>
      <c r="G12565" s="11">
        <v>122592</v>
      </c>
      <c r="H12565" s="12">
        <v>2709.9920000000002</v>
      </c>
      <c r="I12565" s="12">
        <v>8.5670000000000002</v>
      </c>
      <c r="J12565" s="19">
        <f>IF(MONTH(A12565)&gt;VLOOKUP(Totals!$H$2,Totals!$O$5:$P$16,2,FALSE),YEAR(A12565)+1,YEAR(A12565))</f>
        <v>2019</v>
      </c>
    </row>
    <row r="12566" spans="1:10" x14ac:dyDescent="0.2">
      <c r="A12566" s="4">
        <v>43405</v>
      </c>
      <c r="B12566" s="2" t="s">
        <v>24</v>
      </c>
      <c r="C12566" s="2" t="s">
        <v>25</v>
      </c>
      <c r="D12566" s="11">
        <v>6602</v>
      </c>
      <c r="E12566" s="12">
        <v>49.680999999999997</v>
      </c>
      <c r="F12566" s="12">
        <v>0</v>
      </c>
      <c r="G12566" s="11">
        <v>6309</v>
      </c>
      <c r="H12566" s="12">
        <v>240.053</v>
      </c>
      <c r="I12566" s="12">
        <v>0</v>
      </c>
      <c r="J12566" s="19">
        <f>IF(MONTH(A12566)&gt;VLOOKUP(Totals!$H$2,Totals!$O$5:$P$16,2,FALSE),YEAR(A12566)+1,YEAR(A12566))</f>
        <v>2019</v>
      </c>
    </row>
    <row r="12567" spans="1:10" x14ac:dyDescent="0.2">
      <c r="A12567" s="4">
        <v>43405</v>
      </c>
      <c r="B12567" s="2" t="s">
        <v>29</v>
      </c>
      <c r="C12567" s="2" t="s">
        <v>30</v>
      </c>
      <c r="D12567" s="11">
        <v>4892</v>
      </c>
      <c r="E12567" s="12">
        <v>5.3979999999999997</v>
      </c>
      <c r="F12567" s="12">
        <v>2.19</v>
      </c>
      <c r="G12567" s="11">
        <v>4764</v>
      </c>
      <c r="H12567" s="12">
        <v>26.654</v>
      </c>
      <c r="I12567" s="12">
        <v>6.9379999999999997</v>
      </c>
      <c r="J12567" s="19">
        <f>IF(MONTH(A12567)&gt;VLOOKUP(Totals!$H$2,Totals!$O$5:$P$16,2,FALSE),YEAR(A12567)+1,YEAR(A12567))</f>
        <v>2019</v>
      </c>
    </row>
    <row r="12568" spans="1:10" x14ac:dyDescent="0.2">
      <c r="A12568" s="4">
        <v>43405</v>
      </c>
      <c r="B12568" s="2" t="s">
        <v>154</v>
      </c>
      <c r="C12568" s="2" t="s">
        <v>34</v>
      </c>
      <c r="D12568" s="11">
        <v>42405</v>
      </c>
      <c r="E12568" s="12">
        <v>1323.6980000000001</v>
      </c>
      <c r="F12568" s="12">
        <v>0</v>
      </c>
      <c r="G12568" s="11">
        <v>44357</v>
      </c>
      <c r="H12568" s="12">
        <v>1078.539</v>
      </c>
      <c r="I12568" s="12">
        <v>0</v>
      </c>
      <c r="J12568" s="19">
        <f>IF(MONTH(A12568)&gt;VLOOKUP(Totals!$H$2,Totals!$O$5:$P$16,2,FALSE),YEAR(A12568)+1,YEAR(A12568))</f>
        <v>2019</v>
      </c>
    </row>
    <row r="12569" spans="1:10" x14ac:dyDescent="0.2">
      <c r="A12569" s="4">
        <v>43405</v>
      </c>
      <c r="B12569" s="2" t="s">
        <v>154</v>
      </c>
      <c r="C12569" s="2" t="s">
        <v>11</v>
      </c>
      <c r="D12569" s="11">
        <v>4669</v>
      </c>
      <c r="E12569" s="12">
        <v>2.2080000000000002</v>
      </c>
      <c r="F12569" s="12">
        <v>0</v>
      </c>
      <c r="G12569" s="11">
        <v>5462</v>
      </c>
      <c r="H12569" s="12">
        <v>22.213000000000001</v>
      </c>
      <c r="I12569" s="12">
        <v>0</v>
      </c>
      <c r="J12569" s="19">
        <f>IF(MONTH(A12569)&gt;VLOOKUP(Totals!$H$2,Totals!$O$5:$P$16,2,FALSE),YEAR(A12569)+1,YEAR(A12569))</f>
        <v>2019</v>
      </c>
    </row>
    <row r="12570" spans="1:10" x14ac:dyDescent="0.2">
      <c r="A12570" s="4">
        <v>43405</v>
      </c>
      <c r="B12570" s="2" t="s">
        <v>237</v>
      </c>
      <c r="C12570" s="2" t="s">
        <v>33</v>
      </c>
      <c r="D12570" s="11">
        <v>5933</v>
      </c>
      <c r="E12570" s="12">
        <v>449.911</v>
      </c>
      <c r="F12570" s="12">
        <v>5.8000000000000003E-2</v>
      </c>
      <c r="G12570" s="11">
        <v>6075</v>
      </c>
      <c r="H12570" s="12">
        <v>485.08800000000002</v>
      </c>
      <c r="I12570" s="12">
        <v>0</v>
      </c>
      <c r="J12570" s="19">
        <f>IF(MONTH(A12570)&gt;VLOOKUP(Totals!$H$2,Totals!$O$5:$P$16,2,FALSE),YEAR(A12570)+1,YEAR(A12570))</f>
        <v>2019</v>
      </c>
    </row>
    <row r="12571" spans="1:10" x14ac:dyDescent="0.2">
      <c r="A12571" s="4">
        <v>43405</v>
      </c>
      <c r="B12571" s="2" t="s">
        <v>238</v>
      </c>
      <c r="C12571" s="2" t="s">
        <v>16</v>
      </c>
      <c r="D12571" s="11">
        <v>7936</v>
      </c>
      <c r="E12571" s="12">
        <v>2.4289999999999998</v>
      </c>
      <c r="F12571" s="12">
        <v>59.530999999999999</v>
      </c>
      <c r="G12571" s="11">
        <v>7560</v>
      </c>
      <c r="H12571" s="12">
        <v>163.876</v>
      </c>
      <c r="I12571" s="12">
        <v>0</v>
      </c>
      <c r="J12571" s="19">
        <f>IF(MONTH(A12571)&gt;VLOOKUP(Totals!$H$2,Totals!$O$5:$P$16,2,FALSE),YEAR(A12571)+1,YEAR(A12571))</f>
        <v>2019</v>
      </c>
    </row>
    <row r="12572" spans="1:10" x14ac:dyDescent="0.2">
      <c r="A12572" s="4">
        <v>43405</v>
      </c>
      <c r="B12572" s="2" t="s">
        <v>31</v>
      </c>
      <c r="C12572" s="2" t="s">
        <v>32</v>
      </c>
      <c r="D12572" s="11">
        <v>7275</v>
      </c>
      <c r="E12572" s="12">
        <v>186.26300000000001</v>
      </c>
      <c r="F12572" s="12">
        <v>22.748999999999999</v>
      </c>
      <c r="G12572" s="11">
        <v>7556</v>
      </c>
      <c r="H12572" s="12">
        <v>118.008</v>
      </c>
      <c r="I12572" s="12">
        <v>0</v>
      </c>
      <c r="J12572" s="19">
        <f>IF(MONTH(A12572)&gt;VLOOKUP(Totals!$H$2,Totals!$O$5:$P$16,2,FALSE),YEAR(A12572)+1,YEAR(A12572))</f>
        <v>2019</v>
      </c>
    </row>
    <row r="12573" spans="1:10" x14ac:dyDescent="0.2">
      <c r="A12573" s="4">
        <v>43405</v>
      </c>
      <c r="B12573" s="2" t="s">
        <v>244</v>
      </c>
      <c r="C12573" s="2" t="s">
        <v>28</v>
      </c>
      <c r="D12573" s="11">
        <v>2613</v>
      </c>
      <c r="E12573" s="12">
        <v>0</v>
      </c>
      <c r="F12573" s="12">
        <v>0</v>
      </c>
      <c r="G12573" s="11">
        <v>1866</v>
      </c>
      <c r="H12573" s="12">
        <v>0</v>
      </c>
      <c r="I12573" s="12">
        <v>0</v>
      </c>
      <c r="J12573" s="19">
        <f>IF(MONTH(A12573)&gt;VLOOKUP(Totals!$H$2,Totals!$O$5:$P$16,2,FALSE),YEAR(A12573)+1,YEAR(A12573))</f>
        <v>2019</v>
      </c>
    </row>
    <row r="12574" spans="1:10" x14ac:dyDescent="0.2">
      <c r="A12574" s="4">
        <v>43405</v>
      </c>
      <c r="B12574" s="2" t="s">
        <v>241</v>
      </c>
      <c r="C12574" s="2" t="s">
        <v>18</v>
      </c>
      <c r="D12574" s="11">
        <v>3843</v>
      </c>
      <c r="E12574" s="12">
        <v>270.34500000000003</v>
      </c>
      <c r="F12574" s="12">
        <v>0</v>
      </c>
      <c r="G12574" s="11">
        <v>4598</v>
      </c>
      <c r="H12574" s="12">
        <v>240.57900000000001</v>
      </c>
      <c r="I12574" s="12">
        <v>0</v>
      </c>
      <c r="J12574" s="19">
        <f>IF(MONTH(A12574)&gt;VLOOKUP(Totals!$H$2,Totals!$O$5:$P$16,2,FALSE),YEAR(A12574)+1,YEAR(A12574))</f>
        <v>2019</v>
      </c>
    </row>
    <row r="12575" spans="1:10" x14ac:dyDescent="0.2">
      <c r="A12575" s="4">
        <v>43405</v>
      </c>
      <c r="B12575" s="2" t="s">
        <v>36</v>
      </c>
      <c r="C12575" s="2" t="s">
        <v>35</v>
      </c>
      <c r="D12575" s="11">
        <v>3014</v>
      </c>
      <c r="E12575" s="12">
        <v>7.7560000000000002</v>
      </c>
      <c r="F12575" s="12">
        <v>0</v>
      </c>
      <c r="G12575" s="11">
        <v>2975</v>
      </c>
      <c r="H12575" s="12">
        <v>46.323999999999998</v>
      </c>
      <c r="I12575" s="12">
        <v>0</v>
      </c>
      <c r="J12575" s="19">
        <f>IF(MONTH(A12575)&gt;VLOOKUP(Totals!$H$2,Totals!$O$5:$P$16,2,FALSE),YEAR(A12575)+1,YEAR(A12575))</f>
        <v>2019</v>
      </c>
    </row>
    <row r="12576" spans="1:10" x14ac:dyDescent="0.2">
      <c r="A12576" s="4">
        <v>43405</v>
      </c>
      <c r="B12576" s="2" t="s">
        <v>36</v>
      </c>
      <c r="C12576" s="2" t="s">
        <v>38</v>
      </c>
      <c r="D12576" s="11">
        <v>4805</v>
      </c>
      <c r="E12576" s="12">
        <v>407.61500000000001</v>
      </c>
      <c r="F12576" s="12">
        <v>10.79</v>
      </c>
      <c r="G12576" s="11">
        <v>4355</v>
      </c>
      <c r="H12576" s="12">
        <v>78.944000000000003</v>
      </c>
      <c r="I12576" s="12">
        <v>0</v>
      </c>
      <c r="J12576" s="19">
        <f>IF(MONTH(A12576)&gt;VLOOKUP(Totals!$H$2,Totals!$O$5:$P$16,2,FALSE),YEAR(A12576)+1,YEAR(A12576))</f>
        <v>2019</v>
      </c>
    </row>
    <row r="12577" spans="1:10" x14ac:dyDescent="0.2">
      <c r="A12577" s="4">
        <v>43405</v>
      </c>
      <c r="B12577" s="2" t="s">
        <v>41</v>
      </c>
      <c r="C12577" s="2" t="s">
        <v>161</v>
      </c>
      <c r="D12577" s="11">
        <v>71121</v>
      </c>
      <c r="E12577" s="12">
        <v>3366.9459999999999</v>
      </c>
      <c r="F12577" s="12">
        <v>26.347000000000001</v>
      </c>
      <c r="G12577" s="11">
        <v>80141</v>
      </c>
      <c r="H12577" s="12">
        <v>4413.4870000000001</v>
      </c>
      <c r="I12577" s="12">
        <v>1.7050000000000001</v>
      </c>
      <c r="J12577" s="19">
        <f>IF(MONTH(A12577)&gt;VLOOKUP(Totals!$H$2,Totals!$O$5:$P$16,2,FALSE),YEAR(A12577)+1,YEAR(A12577))</f>
        <v>2019</v>
      </c>
    </row>
    <row r="12578" spans="1:10" x14ac:dyDescent="0.2">
      <c r="A12578" s="4">
        <v>43405</v>
      </c>
      <c r="B12578" s="2" t="s">
        <v>226</v>
      </c>
      <c r="C12578" s="2" t="s">
        <v>52</v>
      </c>
      <c r="D12578" s="11">
        <v>9072</v>
      </c>
      <c r="E12578" s="12">
        <v>246.41399999999999</v>
      </c>
      <c r="F12578" s="12">
        <v>0</v>
      </c>
      <c r="G12578" s="11">
        <v>9899</v>
      </c>
      <c r="H12578" s="12">
        <v>375.16300000000001</v>
      </c>
      <c r="I12578" s="12">
        <v>0</v>
      </c>
      <c r="J12578" s="19">
        <f>IF(MONTH(A12578)&gt;VLOOKUP(Totals!$H$2,Totals!$O$5:$P$16,2,FALSE),YEAR(A12578)+1,YEAR(A12578))</f>
        <v>2019</v>
      </c>
    </row>
    <row r="12579" spans="1:10" x14ac:dyDescent="0.2">
      <c r="A12579" s="4">
        <v>43405</v>
      </c>
      <c r="B12579" s="2" t="s">
        <v>42</v>
      </c>
      <c r="C12579" s="2" t="s">
        <v>11</v>
      </c>
      <c r="D12579" s="11">
        <v>4699</v>
      </c>
      <c r="E12579" s="12">
        <v>48.868000000000002</v>
      </c>
      <c r="F12579" s="12">
        <v>0</v>
      </c>
      <c r="G12579" s="11">
        <v>5475</v>
      </c>
      <c r="H12579" s="12">
        <v>164.297</v>
      </c>
      <c r="I12579" s="12">
        <v>4.2999999999999997E-2</v>
      </c>
      <c r="J12579" s="19">
        <f>IF(MONTH(A12579)&gt;VLOOKUP(Totals!$H$2,Totals!$O$5:$P$16,2,FALSE),YEAR(A12579)+1,YEAR(A12579))</f>
        <v>2019</v>
      </c>
    </row>
    <row r="12580" spans="1:10" x14ac:dyDescent="0.2">
      <c r="A12580" s="4">
        <v>43405</v>
      </c>
      <c r="B12580" s="2" t="s">
        <v>42</v>
      </c>
      <c r="C12580" s="2" t="s">
        <v>43</v>
      </c>
      <c r="D12580" s="11">
        <v>11964</v>
      </c>
      <c r="E12580" s="12">
        <v>440.15800000000002</v>
      </c>
      <c r="F12580" s="12">
        <v>39.441000000000003</v>
      </c>
      <c r="G12580" s="11">
        <v>15911</v>
      </c>
      <c r="H12580" s="12">
        <v>978.33600000000001</v>
      </c>
      <c r="I12580" s="12">
        <v>2.052</v>
      </c>
      <c r="J12580" s="19">
        <f>IF(MONTH(A12580)&gt;VLOOKUP(Totals!$H$2,Totals!$O$5:$P$16,2,FALSE),YEAR(A12580)+1,YEAR(A12580))</f>
        <v>2019</v>
      </c>
    </row>
    <row r="12581" spans="1:10" x14ac:dyDescent="0.2">
      <c r="A12581" s="4">
        <v>43405</v>
      </c>
      <c r="B12581" s="2" t="s">
        <v>44</v>
      </c>
      <c r="C12581" s="2" t="s">
        <v>18</v>
      </c>
      <c r="D12581" s="11">
        <v>30048</v>
      </c>
      <c r="E12581" s="12">
        <v>851.99800000000005</v>
      </c>
      <c r="F12581" s="12">
        <v>57.96</v>
      </c>
      <c r="G12581" s="11">
        <v>35407</v>
      </c>
      <c r="H12581" s="12">
        <v>1276.1880000000001</v>
      </c>
      <c r="I12581" s="12">
        <v>0</v>
      </c>
      <c r="J12581" s="19">
        <f>IF(MONTH(A12581)&gt;VLOOKUP(Totals!$H$2,Totals!$O$5:$P$16,2,FALSE),YEAR(A12581)+1,YEAR(A12581))</f>
        <v>2019</v>
      </c>
    </row>
    <row r="12582" spans="1:10" x14ac:dyDescent="0.2">
      <c r="A12582" s="4">
        <v>43405</v>
      </c>
      <c r="B12582" s="2" t="s">
        <v>45</v>
      </c>
      <c r="C12582" s="2" t="s">
        <v>18</v>
      </c>
      <c r="D12582" s="11">
        <v>52799</v>
      </c>
      <c r="E12582" s="12">
        <v>1768.5930000000001</v>
      </c>
      <c r="F12582" s="12">
        <v>153.41200000000001</v>
      </c>
      <c r="G12582" s="11">
        <v>57448</v>
      </c>
      <c r="H12582" s="12">
        <v>2032.1369999999999</v>
      </c>
      <c r="I12582" s="12">
        <v>30.83</v>
      </c>
      <c r="J12582" s="19">
        <f>IF(MONTH(A12582)&gt;VLOOKUP(Totals!$H$2,Totals!$O$5:$P$16,2,FALSE),YEAR(A12582)+1,YEAR(A12582))</f>
        <v>2019</v>
      </c>
    </row>
    <row r="12583" spans="1:10" x14ac:dyDescent="0.2">
      <c r="A12583" s="4">
        <v>43405</v>
      </c>
      <c r="B12583" s="2" t="s">
        <v>165</v>
      </c>
      <c r="C12583" s="2" t="s">
        <v>16</v>
      </c>
      <c r="D12583" s="11">
        <v>7824</v>
      </c>
      <c r="E12583" s="12">
        <v>208.68199999999999</v>
      </c>
      <c r="F12583" s="12">
        <v>31.652000000000001</v>
      </c>
      <c r="G12583" s="11">
        <v>6692</v>
      </c>
      <c r="H12583" s="12">
        <v>318.14600000000002</v>
      </c>
      <c r="I12583" s="12">
        <v>0</v>
      </c>
      <c r="J12583" s="19">
        <f>IF(MONTH(A12583)&gt;VLOOKUP(Totals!$H$2,Totals!$O$5:$P$16,2,FALSE),YEAR(A12583)+1,YEAR(A12583))</f>
        <v>2019</v>
      </c>
    </row>
    <row r="12584" spans="1:10" x14ac:dyDescent="0.2">
      <c r="A12584" s="4">
        <v>43405</v>
      </c>
      <c r="B12584" s="2" t="s">
        <v>251</v>
      </c>
      <c r="C12584" s="2" t="s">
        <v>18</v>
      </c>
      <c r="D12584" s="11">
        <v>187</v>
      </c>
      <c r="E12584" s="12">
        <v>6.5720000000000001</v>
      </c>
      <c r="F12584" s="12">
        <v>0</v>
      </c>
      <c r="G12584" s="11">
        <v>213</v>
      </c>
      <c r="H12584" s="12">
        <v>7.4580000000000002</v>
      </c>
      <c r="I12584" s="12">
        <v>0</v>
      </c>
      <c r="J12584" s="19">
        <f>IF(MONTH(A12584)&gt;VLOOKUP(Totals!$H$2,Totals!$O$5:$P$16,2,FALSE),YEAR(A12584)+1,YEAR(A12584))</f>
        <v>2019</v>
      </c>
    </row>
    <row r="12585" spans="1:10" x14ac:dyDescent="0.2">
      <c r="A12585" s="4">
        <v>43405</v>
      </c>
      <c r="B12585" s="2" t="s">
        <v>48</v>
      </c>
      <c r="C12585" s="2" t="s">
        <v>161</v>
      </c>
      <c r="D12585" s="11" t="s">
        <v>88</v>
      </c>
      <c r="E12585" s="12" t="s">
        <v>88</v>
      </c>
      <c r="F12585" s="12" t="s">
        <v>88</v>
      </c>
      <c r="G12585" s="11" t="s">
        <v>88</v>
      </c>
      <c r="H12585" s="12">
        <v>166.214</v>
      </c>
      <c r="I12585" s="12">
        <v>0</v>
      </c>
      <c r="J12585" s="19">
        <f>IF(MONTH(A12585)&gt;VLOOKUP(Totals!$H$2,Totals!$O$5:$P$16,2,FALSE),YEAR(A12585)+1,YEAR(A12585))</f>
        <v>2019</v>
      </c>
    </row>
    <row r="12586" spans="1:10" x14ac:dyDescent="0.2">
      <c r="A12586" s="4">
        <v>43405</v>
      </c>
      <c r="B12586" s="2" t="s">
        <v>48</v>
      </c>
      <c r="C12586" s="2" t="s">
        <v>11</v>
      </c>
      <c r="D12586" s="11">
        <v>7028</v>
      </c>
      <c r="E12586" s="12">
        <v>242.833</v>
      </c>
      <c r="F12586" s="12">
        <v>1.6240000000000001</v>
      </c>
      <c r="G12586" s="11">
        <v>9537</v>
      </c>
      <c r="H12586" s="12">
        <v>103.152</v>
      </c>
      <c r="I12586" s="12">
        <v>0</v>
      </c>
      <c r="J12586" s="19">
        <f>IF(MONTH(A12586)&gt;VLOOKUP(Totals!$H$2,Totals!$O$5:$P$16,2,FALSE),YEAR(A12586)+1,YEAR(A12586))</f>
        <v>2019</v>
      </c>
    </row>
    <row r="12587" spans="1:10" x14ac:dyDescent="0.2">
      <c r="A12587" s="4">
        <v>43405</v>
      </c>
      <c r="B12587" s="2" t="s">
        <v>48</v>
      </c>
      <c r="C12587" s="2" t="s">
        <v>35</v>
      </c>
      <c r="D12587" s="11">
        <v>8293</v>
      </c>
      <c r="E12587" s="12">
        <v>0</v>
      </c>
      <c r="F12587" s="12">
        <v>0.28100000000000003</v>
      </c>
      <c r="G12587" s="11">
        <v>7885</v>
      </c>
      <c r="H12587" s="12">
        <v>581.48500000000001</v>
      </c>
      <c r="I12587" s="12">
        <v>0</v>
      </c>
      <c r="J12587" s="19">
        <f>IF(MONTH(A12587)&gt;VLOOKUP(Totals!$H$2,Totals!$O$5:$P$16,2,FALSE),YEAR(A12587)+1,YEAR(A12587))</f>
        <v>2019</v>
      </c>
    </row>
    <row r="12588" spans="1:10" x14ac:dyDescent="0.2">
      <c r="A12588" s="4">
        <v>43405</v>
      </c>
      <c r="B12588" s="2" t="s">
        <v>48</v>
      </c>
      <c r="C12588" s="2" t="s">
        <v>37</v>
      </c>
      <c r="D12588" s="11">
        <v>6242</v>
      </c>
      <c r="E12588" s="12">
        <v>0</v>
      </c>
      <c r="F12588" s="12">
        <v>0</v>
      </c>
      <c r="G12588" s="11">
        <v>5344</v>
      </c>
      <c r="H12588" s="12">
        <v>6.8129999999999997</v>
      </c>
      <c r="I12588" s="12">
        <v>0</v>
      </c>
      <c r="J12588" s="19">
        <f>IF(MONTH(A12588)&gt;VLOOKUP(Totals!$H$2,Totals!$O$5:$P$16,2,FALSE),YEAR(A12588)+1,YEAR(A12588))</f>
        <v>2019</v>
      </c>
    </row>
    <row r="12589" spans="1:10" x14ac:dyDescent="0.2">
      <c r="A12589" s="4">
        <v>43405</v>
      </c>
      <c r="B12589" s="2" t="s">
        <v>48</v>
      </c>
      <c r="C12589" s="2" t="s">
        <v>49</v>
      </c>
      <c r="D12589" s="11">
        <v>92805</v>
      </c>
      <c r="E12589" s="12">
        <v>3943.76</v>
      </c>
      <c r="F12589" s="12">
        <v>154.01900000000001</v>
      </c>
      <c r="G12589" s="11">
        <v>88570</v>
      </c>
      <c r="H12589" s="12">
        <v>4133.2219999999998</v>
      </c>
      <c r="I12589" s="12">
        <v>113.598</v>
      </c>
      <c r="J12589" s="19">
        <f>IF(MONTH(A12589)&gt;VLOOKUP(Totals!$H$2,Totals!$O$5:$P$16,2,FALSE),YEAR(A12589)+1,YEAR(A12589))</f>
        <v>2019</v>
      </c>
    </row>
    <row r="12590" spans="1:10" x14ac:dyDescent="0.2">
      <c r="A12590" s="4">
        <v>43405</v>
      </c>
      <c r="B12590" s="2" t="s">
        <v>151</v>
      </c>
      <c r="C12590" s="2" t="s">
        <v>49</v>
      </c>
      <c r="D12590" s="11">
        <v>34090</v>
      </c>
      <c r="E12590" s="12">
        <v>1051.326</v>
      </c>
      <c r="F12590" s="12">
        <v>33.896000000000001</v>
      </c>
      <c r="G12590" s="11">
        <v>37627</v>
      </c>
      <c r="H12590" s="12">
        <v>1309.9290000000001</v>
      </c>
      <c r="I12590" s="12">
        <v>21.640999999999998</v>
      </c>
      <c r="J12590" s="19">
        <f>IF(MONTH(A12590)&gt;VLOOKUP(Totals!$H$2,Totals!$O$5:$P$16,2,FALSE),YEAR(A12590)+1,YEAR(A12590))</f>
        <v>2019</v>
      </c>
    </row>
    <row r="12591" spans="1:10" x14ac:dyDescent="0.2">
      <c r="A12591" s="4">
        <v>43405</v>
      </c>
      <c r="B12591" s="2" t="s">
        <v>50</v>
      </c>
      <c r="C12591" s="2" t="s">
        <v>43</v>
      </c>
      <c r="D12591" s="11">
        <v>3294</v>
      </c>
      <c r="E12591" s="12">
        <v>213.21199999999999</v>
      </c>
      <c r="F12591" s="12">
        <v>1.69</v>
      </c>
      <c r="G12591" s="11">
        <v>3819</v>
      </c>
      <c r="H12591" s="12">
        <v>87.369</v>
      </c>
      <c r="I12591" s="12">
        <v>0</v>
      </c>
      <c r="J12591" s="19">
        <f>IF(MONTH(A12591)&gt;VLOOKUP(Totals!$H$2,Totals!$O$5:$P$16,2,FALSE),YEAR(A12591)+1,YEAR(A12591))</f>
        <v>2019</v>
      </c>
    </row>
    <row r="12592" spans="1:10" x14ac:dyDescent="0.2">
      <c r="A12592" s="4">
        <v>43405</v>
      </c>
      <c r="B12592" s="2" t="s">
        <v>51</v>
      </c>
      <c r="C12592" s="2" t="s">
        <v>18</v>
      </c>
      <c r="D12592" s="11" t="s">
        <v>88</v>
      </c>
      <c r="E12592" s="12" t="s">
        <v>88</v>
      </c>
      <c r="F12592" s="12" t="s">
        <v>88</v>
      </c>
      <c r="G12592" s="11" t="s">
        <v>88</v>
      </c>
      <c r="H12592" s="12">
        <v>1347.146</v>
      </c>
      <c r="I12592" s="12">
        <v>0</v>
      </c>
      <c r="J12592" s="19">
        <f>IF(MONTH(A12592)&gt;VLOOKUP(Totals!$H$2,Totals!$O$5:$P$16,2,FALSE),YEAR(A12592)+1,YEAR(A12592))</f>
        <v>2019</v>
      </c>
    </row>
    <row r="12593" spans="1:10" x14ac:dyDescent="0.2">
      <c r="A12593" s="4">
        <v>43405</v>
      </c>
      <c r="B12593" s="2" t="s">
        <v>51</v>
      </c>
      <c r="C12593" s="2" t="s">
        <v>35</v>
      </c>
      <c r="D12593" s="11" t="s">
        <v>88</v>
      </c>
      <c r="E12593" s="12">
        <v>498.08699999999999</v>
      </c>
      <c r="F12593" s="12">
        <v>0</v>
      </c>
      <c r="G12593" s="11" t="s">
        <v>88</v>
      </c>
      <c r="H12593" s="12">
        <v>360.62</v>
      </c>
      <c r="I12593" s="12">
        <v>0</v>
      </c>
      <c r="J12593" s="19">
        <f>IF(MONTH(A12593)&gt;VLOOKUP(Totals!$H$2,Totals!$O$5:$P$16,2,FALSE),YEAR(A12593)+1,YEAR(A12593))</f>
        <v>2019</v>
      </c>
    </row>
    <row r="12594" spans="1:10" x14ac:dyDescent="0.2">
      <c r="A12594" s="4">
        <v>43405</v>
      </c>
      <c r="B12594" s="2" t="s">
        <v>51</v>
      </c>
      <c r="C12594" s="2" t="s">
        <v>16</v>
      </c>
      <c r="D12594" s="11" t="s">
        <v>88</v>
      </c>
      <c r="E12594" s="12">
        <v>1115.19</v>
      </c>
      <c r="F12594" s="12">
        <v>0</v>
      </c>
      <c r="G12594" s="11" t="s">
        <v>88</v>
      </c>
      <c r="H12594" s="12" t="s">
        <v>88</v>
      </c>
      <c r="I12594" s="12" t="s">
        <v>88</v>
      </c>
      <c r="J12594" s="19">
        <f>IF(MONTH(A12594)&gt;VLOOKUP(Totals!$H$2,Totals!$O$5:$P$16,2,FALSE),YEAR(A12594)+1,YEAR(A12594))</f>
        <v>2019</v>
      </c>
    </row>
    <row r="12595" spans="1:10" x14ac:dyDescent="0.2">
      <c r="A12595" s="4">
        <v>43405</v>
      </c>
      <c r="B12595" s="2" t="s">
        <v>202</v>
      </c>
      <c r="C12595" s="2" t="s">
        <v>27</v>
      </c>
      <c r="D12595" s="11">
        <v>22677</v>
      </c>
      <c r="E12595" s="12">
        <v>271.44299999999998</v>
      </c>
      <c r="F12595" s="12">
        <v>7.5999999999999998E-2</v>
      </c>
      <c r="G12595" s="11">
        <v>22299</v>
      </c>
      <c r="H12595" s="12">
        <v>230.815</v>
      </c>
      <c r="I12595" s="12">
        <v>8.6110000000000007</v>
      </c>
      <c r="J12595" s="19">
        <f>IF(MONTH(A12595)&gt;VLOOKUP(Totals!$H$2,Totals!$O$5:$P$16,2,FALSE),YEAR(A12595)+1,YEAR(A12595))</f>
        <v>2019</v>
      </c>
    </row>
    <row r="12596" spans="1:10" x14ac:dyDescent="0.2">
      <c r="A12596" s="4">
        <v>43405</v>
      </c>
      <c r="B12596" s="2" t="s">
        <v>53</v>
      </c>
      <c r="C12596" s="2" t="s">
        <v>28</v>
      </c>
      <c r="D12596" s="11">
        <v>24476</v>
      </c>
      <c r="E12596" s="12">
        <v>921.87900000000002</v>
      </c>
      <c r="F12596" s="12">
        <v>129.85900000000001</v>
      </c>
      <c r="G12596" s="11">
        <v>25658</v>
      </c>
      <c r="H12596" s="12">
        <v>902.09299999999996</v>
      </c>
      <c r="I12596" s="12">
        <v>0.04</v>
      </c>
      <c r="J12596" s="19">
        <f>IF(MONTH(A12596)&gt;VLOOKUP(Totals!$H$2,Totals!$O$5:$P$16,2,FALSE),YEAR(A12596)+1,YEAR(A12596))</f>
        <v>2019</v>
      </c>
    </row>
    <row r="12597" spans="1:10" x14ac:dyDescent="0.2">
      <c r="A12597" s="4">
        <v>43405</v>
      </c>
      <c r="B12597" s="2" t="s">
        <v>171</v>
      </c>
      <c r="C12597" s="2" t="s">
        <v>18</v>
      </c>
      <c r="D12597" s="11">
        <v>7883</v>
      </c>
      <c r="E12597" s="12">
        <v>523.86800000000005</v>
      </c>
      <c r="F12597" s="12">
        <v>0</v>
      </c>
      <c r="G12597" s="11">
        <v>9573</v>
      </c>
      <c r="H12597" s="12">
        <v>321.36399999999998</v>
      </c>
      <c r="I12597" s="12">
        <v>0</v>
      </c>
      <c r="J12597" s="19">
        <f>IF(MONTH(A12597)&gt;VLOOKUP(Totals!$H$2,Totals!$O$5:$P$16,2,FALSE),YEAR(A12597)+1,YEAR(A12597))</f>
        <v>2019</v>
      </c>
    </row>
    <row r="12598" spans="1:10" x14ac:dyDescent="0.2">
      <c r="A12598" s="4">
        <v>43405</v>
      </c>
      <c r="B12598" s="2" t="s">
        <v>54</v>
      </c>
      <c r="C12598" s="2" t="s">
        <v>16</v>
      </c>
      <c r="D12598" s="11">
        <v>9391</v>
      </c>
      <c r="E12598" s="12">
        <v>174.13300000000001</v>
      </c>
      <c r="F12598" s="12">
        <v>0</v>
      </c>
      <c r="G12598" s="11">
        <v>9370</v>
      </c>
      <c r="H12598" s="12">
        <v>142.589</v>
      </c>
      <c r="I12598" s="12">
        <v>0</v>
      </c>
      <c r="J12598" s="19">
        <f>IF(MONTH(A12598)&gt;VLOOKUP(Totals!$H$2,Totals!$O$5:$P$16,2,FALSE),YEAR(A12598)+1,YEAR(A12598))</f>
        <v>2019</v>
      </c>
    </row>
    <row r="12599" spans="1:10" x14ac:dyDescent="0.2">
      <c r="A12599" s="4">
        <v>43405</v>
      </c>
      <c r="B12599" s="2" t="s">
        <v>166</v>
      </c>
      <c r="C12599" s="2" t="s">
        <v>28</v>
      </c>
      <c r="D12599" s="11">
        <v>11498</v>
      </c>
      <c r="E12599" s="12">
        <v>9.7230000000000008</v>
      </c>
      <c r="F12599" s="12">
        <v>0</v>
      </c>
      <c r="G12599" s="11">
        <v>10935</v>
      </c>
      <c r="H12599" s="12">
        <v>0</v>
      </c>
      <c r="I12599" s="12">
        <v>0</v>
      </c>
      <c r="J12599" s="19">
        <f>IF(MONTH(A12599)&gt;VLOOKUP(Totals!$H$2,Totals!$O$5:$P$16,2,FALSE),YEAR(A12599)+1,YEAR(A12599))</f>
        <v>2019</v>
      </c>
    </row>
    <row r="12600" spans="1:10" x14ac:dyDescent="0.2">
      <c r="A12600" s="4">
        <v>43405</v>
      </c>
      <c r="B12600" s="2" t="s">
        <v>55</v>
      </c>
      <c r="C12600" s="2" t="s">
        <v>33</v>
      </c>
      <c r="D12600" s="11">
        <v>8929</v>
      </c>
      <c r="E12600" s="12">
        <v>317.59500000000003</v>
      </c>
      <c r="F12600" s="12">
        <v>297.37599999999998</v>
      </c>
      <c r="G12600" s="11">
        <v>9085</v>
      </c>
      <c r="H12600" s="12">
        <v>569.44399999999996</v>
      </c>
      <c r="I12600" s="12">
        <v>0.29699999999999999</v>
      </c>
      <c r="J12600" s="19">
        <f>IF(MONTH(A12600)&gt;VLOOKUP(Totals!$H$2,Totals!$O$5:$P$16,2,FALSE),YEAR(A12600)+1,YEAR(A12600))</f>
        <v>2019</v>
      </c>
    </row>
    <row r="12601" spans="1:10" x14ac:dyDescent="0.2">
      <c r="A12601" s="4">
        <v>43405</v>
      </c>
      <c r="B12601" s="2" t="s">
        <v>146</v>
      </c>
      <c r="C12601" s="2" t="s">
        <v>18</v>
      </c>
      <c r="D12601" s="11">
        <v>1222</v>
      </c>
      <c r="E12601" s="12">
        <v>121.137</v>
      </c>
      <c r="F12601" s="12">
        <v>0</v>
      </c>
      <c r="G12601" s="11">
        <v>1484</v>
      </c>
      <c r="H12601" s="12">
        <v>50.814999999999998</v>
      </c>
      <c r="I12601" s="12">
        <v>0</v>
      </c>
      <c r="J12601" s="19">
        <f>IF(MONTH(A12601)&gt;VLOOKUP(Totals!$H$2,Totals!$O$5:$P$16,2,FALSE),YEAR(A12601)+1,YEAR(A12601))</f>
        <v>2019</v>
      </c>
    </row>
    <row r="12602" spans="1:10" x14ac:dyDescent="0.2">
      <c r="A12602" s="4">
        <v>43405</v>
      </c>
      <c r="B12602" s="2" t="s">
        <v>146</v>
      </c>
      <c r="C12602" s="2" t="s">
        <v>27</v>
      </c>
      <c r="D12602" s="11">
        <v>2848</v>
      </c>
      <c r="E12602" s="12">
        <v>1.18</v>
      </c>
      <c r="F12602" s="12">
        <v>0</v>
      </c>
      <c r="G12602" s="11">
        <v>2620</v>
      </c>
      <c r="H12602" s="12">
        <v>0.27300000000000002</v>
      </c>
      <c r="I12602" s="12">
        <v>0</v>
      </c>
      <c r="J12602" s="19">
        <f>IF(MONTH(A12602)&gt;VLOOKUP(Totals!$H$2,Totals!$O$5:$P$16,2,FALSE),YEAR(A12602)+1,YEAR(A12602))</f>
        <v>2019</v>
      </c>
    </row>
    <row r="12603" spans="1:10" x14ac:dyDescent="0.2">
      <c r="A12603" s="4">
        <v>43405</v>
      </c>
      <c r="B12603" s="2" t="s">
        <v>146</v>
      </c>
      <c r="C12603" s="2" t="s">
        <v>28</v>
      </c>
      <c r="D12603" s="11">
        <v>62007</v>
      </c>
      <c r="E12603" s="12">
        <v>560.51400000000001</v>
      </c>
      <c r="F12603" s="12">
        <v>1.5289999999999999</v>
      </c>
      <c r="G12603" s="11">
        <v>61144</v>
      </c>
      <c r="H12603" s="12">
        <v>6.9850000000000003</v>
      </c>
      <c r="I12603" s="12">
        <v>0.96</v>
      </c>
      <c r="J12603" s="19">
        <f>IF(MONTH(A12603)&gt;VLOOKUP(Totals!$H$2,Totals!$O$5:$P$16,2,FALSE),YEAR(A12603)+1,YEAR(A12603))</f>
        <v>2019</v>
      </c>
    </row>
    <row r="12604" spans="1:10" x14ac:dyDescent="0.2">
      <c r="A12604" s="4">
        <v>43405</v>
      </c>
      <c r="B12604" s="2" t="s">
        <v>146</v>
      </c>
      <c r="C12604" s="2" t="s">
        <v>33</v>
      </c>
      <c r="D12604" s="11">
        <v>15806</v>
      </c>
      <c r="E12604" s="12">
        <v>209.315</v>
      </c>
      <c r="F12604" s="12">
        <v>4.6319999999999997</v>
      </c>
      <c r="G12604" s="11">
        <v>15522</v>
      </c>
      <c r="H12604" s="12">
        <v>14.159000000000001</v>
      </c>
      <c r="I12604" s="12">
        <v>0</v>
      </c>
      <c r="J12604" s="19">
        <f>IF(MONTH(A12604)&gt;VLOOKUP(Totals!$H$2,Totals!$O$5:$P$16,2,FALSE),YEAR(A12604)+1,YEAR(A12604))</f>
        <v>2019</v>
      </c>
    </row>
    <row r="12605" spans="1:10" x14ac:dyDescent="0.2">
      <c r="A12605" s="4">
        <v>43405</v>
      </c>
      <c r="B12605" s="2" t="s">
        <v>146</v>
      </c>
      <c r="C12605" s="2" t="s">
        <v>11</v>
      </c>
      <c r="D12605" s="11">
        <v>35745</v>
      </c>
      <c r="E12605" s="12">
        <v>5.6139999999999999</v>
      </c>
      <c r="F12605" s="12">
        <v>0</v>
      </c>
      <c r="G12605" s="11">
        <v>37719</v>
      </c>
      <c r="H12605" s="12">
        <v>3.9769999999999999</v>
      </c>
      <c r="I12605" s="12">
        <v>0</v>
      </c>
      <c r="J12605" s="19">
        <f>IF(MONTH(A12605)&gt;VLOOKUP(Totals!$H$2,Totals!$O$5:$P$16,2,FALSE),YEAR(A12605)+1,YEAR(A12605))</f>
        <v>2019</v>
      </c>
    </row>
    <row r="12606" spans="1:10" x14ac:dyDescent="0.2">
      <c r="A12606" s="4">
        <v>43405</v>
      </c>
      <c r="B12606" s="2" t="s">
        <v>146</v>
      </c>
      <c r="C12606" s="2" t="s">
        <v>35</v>
      </c>
      <c r="D12606" s="11">
        <v>2631</v>
      </c>
      <c r="E12606" s="12">
        <v>65.870999999999995</v>
      </c>
      <c r="F12606" s="12">
        <v>0.81399999999999995</v>
      </c>
      <c r="G12606" s="11">
        <v>2178</v>
      </c>
      <c r="H12606" s="12">
        <v>43.725000000000001</v>
      </c>
      <c r="I12606" s="12">
        <v>0</v>
      </c>
      <c r="J12606" s="19">
        <f>IF(MONTH(A12606)&gt;VLOOKUP(Totals!$H$2,Totals!$O$5:$P$16,2,FALSE),YEAR(A12606)+1,YEAR(A12606))</f>
        <v>2019</v>
      </c>
    </row>
    <row r="12607" spans="1:10" x14ac:dyDescent="0.2">
      <c r="A12607" s="4">
        <v>43405</v>
      </c>
      <c r="B12607" s="2" t="s">
        <v>146</v>
      </c>
      <c r="C12607" s="2" t="s">
        <v>37</v>
      </c>
      <c r="D12607" s="11">
        <v>13167</v>
      </c>
      <c r="E12607" s="12">
        <v>363.54899999999998</v>
      </c>
      <c r="F12607" s="12">
        <v>6.9909999999999997</v>
      </c>
      <c r="G12607" s="11">
        <v>12945</v>
      </c>
      <c r="H12607" s="12">
        <v>88.432000000000002</v>
      </c>
      <c r="I12607" s="12">
        <v>2.992</v>
      </c>
      <c r="J12607" s="19">
        <f>IF(MONTH(A12607)&gt;VLOOKUP(Totals!$H$2,Totals!$O$5:$P$16,2,FALSE),YEAR(A12607)+1,YEAR(A12607))</f>
        <v>2019</v>
      </c>
    </row>
    <row r="12608" spans="1:10" x14ac:dyDescent="0.2">
      <c r="A12608" s="4">
        <v>43405</v>
      </c>
      <c r="B12608" s="2" t="s">
        <v>146</v>
      </c>
      <c r="C12608" s="2" t="s">
        <v>16</v>
      </c>
      <c r="D12608" s="11">
        <v>8807</v>
      </c>
      <c r="E12608" s="12">
        <v>78.111000000000004</v>
      </c>
      <c r="F12608" s="12">
        <v>4.0380000000000003</v>
      </c>
      <c r="G12608" s="11">
        <v>8425</v>
      </c>
      <c r="H12608" s="12">
        <v>32.341999999999999</v>
      </c>
      <c r="I12608" s="12">
        <v>2.5619999999999998</v>
      </c>
      <c r="J12608" s="19">
        <f>IF(MONTH(A12608)&gt;VLOOKUP(Totals!$H$2,Totals!$O$5:$P$16,2,FALSE),YEAR(A12608)+1,YEAR(A12608))</f>
        <v>2019</v>
      </c>
    </row>
    <row r="12609" spans="1:10" x14ac:dyDescent="0.2">
      <c r="A12609" s="4">
        <v>43405</v>
      </c>
      <c r="B12609" s="2" t="s">
        <v>146</v>
      </c>
      <c r="C12609" s="2" t="s">
        <v>76</v>
      </c>
      <c r="D12609" s="11">
        <v>6902</v>
      </c>
      <c r="E12609" s="12">
        <v>244.751</v>
      </c>
      <c r="F12609" s="12">
        <v>0</v>
      </c>
      <c r="G12609" s="11">
        <v>7039</v>
      </c>
      <c r="H12609" s="12">
        <v>2.5579999999999998</v>
      </c>
      <c r="I12609" s="12">
        <v>0</v>
      </c>
      <c r="J12609" s="19">
        <f>IF(MONTH(A12609)&gt;VLOOKUP(Totals!$H$2,Totals!$O$5:$P$16,2,FALSE),YEAR(A12609)+1,YEAR(A12609))</f>
        <v>2019</v>
      </c>
    </row>
    <row r="12610" spans="1:10" x14ac:dyDescent="0.2">
      <c r="A12610" s="4">
        <v>43405</v>
      </c>
      <c r="B12610" s="2" t="s">
        <v>170</v>
      </c>
      <c r="C12610" s="2" t="s">
        <v>35</v>
      </c>
      <c r="D12610" s="11">
        <v>3382</v>
      </c>
      <c r="E12610" s="12">
        <v>9.4700000000000006</v>
      </c>
      <c r="F12610" s="12">
        <v>0</v>
      </c>
      <c r="G12610" s="11">
        <v>3382</v>
      </c>
      <c r="H12610" s="12">
        <v>0.56000000000000005</v>
      </c>
      <c r="I12610" s="12">
        <v>0</v>
      </c>
      <c r="J12610" s="19">
        <f>IF(MONTH(A12610)&gt;VLOOKUP(Totals!$H$2,Totals!$O$5:$P$16,2,FALSE),YEAR(A12610)+1,YEAR(A12610))</f>
        <v>2019</v>
      </c>
    </row>
    <row r="12611" spans="1:10" x14ac:dyDescent="0.2">
      <c r="A12611" s="4">
        <v>43405</v>
      </c>
      <c r="B12611" s="2" t="s">
        <v>56</v>
      </c>
      <c r="C12611" s="2" t="s">
        <v>32</v>
      </c>
      <c r="D12611" s="11">
        <v>13124</v>
      </c>
      <c r="E12611" s="12">
        <v>184.351</v>
      </c>
      <c r="F12611" s="12">
        <v>108.07299999999999</v>
      </c>
      <c r="G12611" s="11">
        <v>12979</v>
      </c>
      <c r="H12611" s="12">
        <v>417.61700000000002</v>
      </c>
      <c r="I12611" s="12">
        <v>5.9180000000000001</v>
      </c>
      <c r="J12611" s="19">
        <f>IF(MONTH(A12611)&gt;VLOOKUP(Totals!$H$2,Totals!$O$5:$P$16,2,FALSE),YEAR(A12611)+1,YEAR(A12611))</f>
        <v>2019</v>
      </c>
    </row>
    <row r="12612" spans="1:10" x14ac:dyDescent="0.2">
      <c r="A12612" s="4">
        <v>43405</v>
      </c>
      <c r="B12612" s="2" t="s">
        <v>243</v>
      </c>
      <c r="C12612" s="2" t="s">
        <v>57</v>
      </c>
      <c r="D12612" s="11">
        <v>5046</v>
      </c>
      <c r="E12612" s="12">
        <v>221.946</v>
      </c>
      <c r="F12612" s="12">
        <v>0</v>
      </c>
      <c r="G12612" s="11">
        <v>5322</v>
      </c>
      <c r="H12612" s="12">
        <v>284.42399999999998</v>
      </c>
      <c r="I12612" s="12">
        <v>2.375</v>
      </c>
      <c r="J12612" s="19">
        <f>IF(MONTH(A12612)&gt;VLOOKUP(Totals!$H$2,Totals!$O$5:$P$16,2,FALSE),YEAR(A12612)+1,YEAR(A12612))</f>
        <v>2019</v>
      </c>
    </row>
    <row r="12613" spans="1:10" x14ac:dyDescent="0.2">
      <c r="A12613" s="4">
        <v>43405</v>
      </c>
      <c r="B12613" s="2" t="s">
        <v>243</v>
      </c>
      <c r="C12613" s="2" t="s">
        <v>11</v>
      </c>
      <c r="D12613" s="11">
        <v>3676</v>
      </c>
      <c r="E12613" s="12">
        <v>29.648</v>
      </c>
      <c r="F12613" s="12">
        <v>0.09</v>
      </c>
      <c r="G12613" s="11">
        <v>3807</v>
      </c>
      <c r="H12613" s="12">
        <v>145.33199999999999</v>
      </c>
      <c r="I12613" s="12">
        <v>0</v>
      </c>
      <c r="J12613" s="19">
        <f>IF(MONTH(A12613)&gt;VLOOKUP(Totals!$H$2,Totals!$O$5:$P$16,2,FALSE),YEAR(A12613)+1,YEAR(A12613))</f>
        <v>2019</v>
      </c>
    </row>
    <row r="12614" spans="1:10" x14ac:dyDescent="0.2">
      <c r="A12614" s="4">
        <v>43405</v>
      </c>
      <c r="B12614" s="2" t="s">
        <v>59</v>
      </c>
      <c r="C12614" s="2" t="s">
        <v>34</v>
      </c>
      <c r="D12614" s="11">
        <v>42009</v>
      </c>
      <c r="E12614" s="12">
        <v>2013.021</v>
      </c>
      <c r="F12614" s="12">
        <v>101.95</v>
      </c>
      <c r="G12614" s="11">
        <v>42283</v>
      </c>
      <c r="H12614" s="12">
        <v>1328.0329999999999</v>
      </c>
      <c r="I12614" s="12">
        <v>3.6749999999999998</v>
      </c>
      <c r="J12614" s="19">
        <f>IF(MONTH(A12614)&gt;VLOOKUP(Totals!$H$2,Totals!$O$5:$P$16,2,FALSE),YEAR(A12614)+1,YEAR(A12614))</f>
        <v>2019</v>
      </c>
    </row>
    <row r="12615" spans="1:10" x14ac:dyDescent="0.2">
      <c r="A12615" s="4">
        <v>43405</v>
      </c>
      <c r="B12615" s="2" t="s">
        <v>234</v>
      </c>
      <c r="C12615" s="2" t="s">
        <v>28</v>
      </c>
      <c r="D12615" s="11">
        <v>4860</v>
      </c>
      <c r="E12615" s="12">
        <v>0</v>
      </c>
      <c r="F12615" s="12">
        <v>0</v>
      </c>
      <c r="G12615" s="11">
        <v>3346</v>
      </c>
      <c r="H12615" s="12">
        <v>0</v>
      </c>
      <c r="I12615" s="12">
        <v>0</v>
      </c>
      <c r="J12615" s="19">
        <f>IF(MONTH(A12615)&gt;VLOOKUP(Totals!$H$2,Totals!$O$5:$P$16,2,FALSE),YEAR(A12615)+1,YEAR(A12615))</f>
        <v>2019</v>
      </c>
    </row>
    <row r="12616" spans="1:10" x14ac:dyDescent="0.2">
      <c r="A12616" s="4">
        <v>43405</v>
      </c>
      <c r="B12616" s="2" t="s">
        <v>234</v>
      </c>
      <c r="C12616" s="2" t="s">
        <v>34</v>
      </c>
      <c r="D12616" s="11">
        <v>7255</v>
      </c>
      <c r="E12616" s="12">
        <v>0</v>
      </c>
      <c r="F12616" s="12">
        <v>3.0000000000000001E-3</v>
      </c>
      <c r="G12616" s="11">
        <v>7801</v>
      </c>
      <c r="H12616" s="12">
        <v>0</v>
      </c>
      <c r="I12616" s="12">
        <v>0</v>
      </c>
      <c r="J12616" s="19">
        <f>IF(MONTH(A12616)&gt;VLOOKUP(Totals!$H$2,Totals!$O$5:$P$16,2,FALSE),YEAR(A12616)+1,YEAR(A12616))</f>
        <v>2019</v>
      </c>
    </row>
    <row r="12617" spans="1:10" x14ac:dyDescent="0.2">
      <c r="A12617" s="4">
        <v>43405</v>
      </c>
      <c r="B12617" s="2" t="s">
        <v>227</v>
      </c>
      <c r="C12617" s="2" t="s">
        <v>21</v>
      </c>
      <c r="D12617" s="11">
        <v>839</v>
      </c>
      <c r="E12617" s="12">
        <v>3.5310000000000001</v>
      </c>
      <c r="F12617" s="12">
        <v>0.25</v>
      </c>
      <c r="G12617" s="11">
        <v>820</v>
      </c>
      <c r="H12617" s="12">
        <v>36.841000000000001</v>
      </c>
      <c r="I12617" s="12">
        <v>1.55</v>
      </c>
      <c r="J12617" s="19">
        <f>IF(MONTH(A12617)&gt;VLOOKUP(Totals!$H$2,Totals!$O$5:$P$16,2,FALSE),YEAR(A12617)+1,YEAR(A12617))</f>
        <v>2019</v>
      </c>
    </row>
    <row r="12618" spans="1:10" x14ac:dyDescent="0.2">
      <c r="A12618" s="4">
        <v>43405</v>
      </c>
      <c r="B12618" s="2" t="s">
        <v>155</v>
      </c>
      <c r="C12618" s="2" t="s">
        <v>25</v>
      </c>
      <c r="D12618" s="11" t="s">
        <v>88</v>
      </c>
      <c r="E12618" s="12">
        <v>0.90800000000000003</v>
      </c>
      <c r="F12618" s="12">
        <v>0</v>
      </c>
      <c r="G12618" s="11" t="s">
        <v>88</v>
      </c>
      <c r="H12618" s="12">
        <v>48.801000000000002</v>
      </c>
      <c r="I12618" s="12">
        <v>0</v>
      </c>
      <c r="J12618" s="19">
        <f>IF(MONTH(A12618)&gt;VLOOKUP(Totals!$H$2,Totals!$O$5:$P$16,2,FALSE),YEAR(A12618)+1,YEAR(A12618))</f>
        <v>2019</v>
      </c>
    </row>
    <row r="12619" spans="1:10" x14ac:dyDescent="0.2">
      <c r="A12619" s="4">
        <v>43405</v>
      </c>
      <c r="B12619" s="2" t="s">
        <v>155</v>
      </c>
      <c r="C12619" s="2" t="s">
        <v>22</v>
      </c>
      <c r="D12619" s="11" t="s">
        <v>88</v>
      </c>
      <c r="E12619" s="12" t="s">
        <v>88</v>
      </c>
      <c r="F12619" s="12" t="s">
        <v>88</v>
      </c>
      <c r="G12619" s="11" t="s">
        <v>88</v>
      </c>
      <c r="H12619" s="12">
        <v>11.906000000000001</v>
      </c>
      <c r="I12619" s="12">
        <v>0</v>
      </c>
      <c r="J12619" s="19">
        <f>IF(MONTH(A12619)&gt;VLOOKUP(Totals!$H$2,Totals!$O$5:$P$16,2,FALSE),YEAR(A12619)+1,YEAR(A12619))</f>
        <v>2019</v>
      </c>
    </row>
    <row r="12620" spans="1:10" x14ac:dyDescent="0.2">
      <c r="A12620" s="4">
        <v>43405</v>
      </c>
      <c r="B12620" s="2" t="s">
        <v>60</v>
      </c>
      <c r="C12620" s="2" t="s">
        <v>52</v>
      </c>
      <c r="D12620" s="11">
        <v>10902</v>
      </c>
      <c r="E12620" s="12">
        <v>74.239000000000004</v>
      </c>
      <c r="F12620" s="12">
        <v>0</v>
      </c>
      <c r="G12620" s="11">
        <v>12062</v>
      </c>
      <c r="H12620" s="12">
        <v>311.34199999999998</v>
      </c>
      <c r="I12620" s="12">
        <v>0</v>
      </c>
      <c r="J12620" s="19">
        <f>IF(MONTH(A12620)&gt;VLOOKUP(Totals!$H$2,Totals!$O$5:$P$16,2,FALSE),YEAR(A12620)+1,YEAR(A12620))</f>
        <v>2019</v>
      </c>
    </row>
    <row r="12621" spans="1:10" x14ac:dyDescent="0.2">
      <c r="A12621" s="4">
        <v>43405</v>
      </c>
      <c r="B12621" s="2" t="s">
        <v>199</v>
      </c>
      <c r="C12621" s="2" t="s">
        <v>18</v>
      </c>
      <c r="D12621" s="11" t="s">
        <v>88</v>
      </c>
      <c r="E12621" s="12" t="s">
        <v>88</v>
      </c>
      <c r="F12621" s="12" t="s">
        <v>88</v>
      </c>
      <c r="G12621" s="11" t="s">
        <v>88</v>
      </c>
      <c r="H12621" s="12">
        <v>268.83199999999999</v>
      </c>
      <c r="I12621" s="12">
        <v>0</v>
      </c>
      <c r="J12621" s="19">
        <f>IF(MONTH(A12621)&gt;VLOOKUP(Totals!$H$2,Totals!$O$5:$P$16,2,FALSE),YEAR(A12621)+1,YEAR(A12621))</f>
        <v>2019</v>
      </c>
    </row>
    <row r="12622" spans="1:10" x14ac:dyDescent="0.2">
      <c r="A12622" s="4">
        <v>43405</v>
      </c>
      <c r="B12622" s="2" t="s">
        <v>199</v>
      </c>
      <c r="C12622" s="2" t="s">
        <v>161</v>
      </c>
      <c r="D12622" s="11" t="s">
        <v>88</v>
      </c>
      <c r="E12622" s="12" t="s">
        <v>88</v>
      </c>
      <c r="F12622" s="12" t="s">
        <v>88</v>
      </c>
      <c r="G12622" s="11" t="s">
        <v>88</v>
      </c>
      <c r="H12622" s="12">
        <v>90.799000000000007</v>
      </c>
      <c r="I12622" s="12">
        <v>0</v>
      </c>
      <c r="J12622" s="19">
        <f>IF(MONTH(A12622)&gt;VLOOKUP(Totals!$H$2,Totals!$O$5:$P$16,2,FALSE),YEAR(A12622)+1,YEAR(A12622))</f>
        <v>2019</v>
      </c>
    </row>
    <row r="12623" spans="1:10" x14ac:dyDescent="0.2">
      <c r="A12623" s="4">
        <v>43405</v>
      </c>
      <c r="B12623" s="2" t="s">
        <v>199</v>
      </c>
      <c r="C12623" s="2" t="s">
        <v>33</v>
      </c>
      <c r="D12623" s="11" t="s">
        <v>88</v>
      </c>
      <c r="E12623" s="12">
        <v>447.51</v>
      </c>
      <c r="F12623" s="12">
        <v>0</v>
      </c>
      <c r="G12623" s="11" t="s">
        <v>88</v>
      </c>
      <c r="H12623" s="12">
        <v>41.326999999999998</v>
      </c>
      <c r="I12623" s="12">
        <v>0</v>
      </c>
      <c r="J12623" s="19">
        <f>IF(MONTH(A12623)&gt;VLOOKUP(Totals!$H$2,Totals!$O$5:$P$16,2,FALSE),YEAR(A12623)+1,YEAR(A12623))</f>
        <v>2019</v>
      </c>
    </row>
    <row r="12624" spans="1:10" x14ac:dyDescent="0.2">
      <c r="A12624" s="4">
        <v>43405</v>
      </c>
      <c r="B12624" s="2" t="s">
        <v>199</v>
      </c>
      <c r="C12624" s="2" t="s">
        <v>43</v>
      </c>
      <c r="D12624" s="11" t="s">
        <v>88</v>
      </c>
      <c r="E12624" s="12" t="s">
        <v>88</v>
      </c>
      <c r="F12624" s="12" t="s">
        <v>88</v>
      </c>
      <c r="G12624" s="11" t="s">
        <v>88</v>
      </c>
      <c r="H12624" s="12">
        <v>11.805</v>
      </c>
      <c r="I12624" s="12">
        <v>0</v>
      </c>
      <c r="J12624" s="19">
        <f>IF(MONTH(A12624)&gt;VLOOKUP(Totals!$H$2,Totals!$O$5:$P$16,2,FALSE),YEAR(A12624)+1,YEAR(A12624))</f>
        <v>2019</v>
      </c>
    </row>
    <row r="12625" spans="1:10" x14ac:dyDescent="0.2">
      <c r="A12625" s="4">
        <v>43405</v>
      </c>
      <c r="B12625" s="2" t="s">
        <v>199</v>
      </c>
      <c r="C12625" s="2" t="s">
        <v>16</v>
      </c>
      <c r="D12625" s="11" t="s">
        <v>88</v>
      </c>
      <c r="E12625" s="12">
        <v>313.79199999999997</v>
      </c>
      <c r="F12625" s="12">
        <v>0</v>
      </c>
      <c r="G12625" s="11" t="s">
        <v>88</v>
      </c>
      <c r="H12625" s="12" t="s">
        <v>88</v>
      </c>
      <c r="I12625" s="12" t="s">
        <v>88</v>
      </c>
      <c r="J12625" s="19">
        <f>IF(MONTH(A12625)&gt;VLOOKUP(Totals!$H$2,Totals!$O$5:$P$16,2,FALSE),YEAR(A12625)+1,YEAR(A12625))</f>
        <v>2019</v>
      </c>
    </row>
    <row r="12626" spans="1:10" x14ac:dyDescent="0.2">
      <c r="A12626" s="4">
        <v>43405</v>
      </c>
      <c r="B12626" s="2" t="s">
        <v>63</v>
      </c>
      <c r="C12626" s="2" t="s">
        <v>57</v>
      </c>
      <c r="D12626" s="11">
        <v>5677</v>
      </c>
      <c r="E12626" s="12">
        <v>28.600999999999999</v>
      </c>
      <c r="F12626" s="12">
        <v>0</v>
      </c>
      <c r="G12626" s="11">
        <v>5417</v>
      </c>
      <c r="H12626" s="12">
        <v>10.162000000000001</v>
      </c>
      <c r="I12626" s="12">
        <v>2.4670000000000001</v>
      </c>
      <c r="J12626" s="19">
        <f>IF(MONTH(A12626)&gt;VLOOKUP(Totals!$H$2,Totals!$O$5:$P$16,2,FALSE),YEAR(A12626)+1,YEAR(A12626))</f>
        <v>2019</v>
      </c>
    </row>
    <row r="12627" spans="1:10" x14ac:dyDescent="0.2">
      <c r="A12627" s="4">
        <v>43405</v>
      </c>
      <c r="B12627" s="2" t="s">
        <v>63</v>
      </c>
      <c r="C12627" s="2" t="s">
        <v>18</v>
      </c>
      <c r="D12627" s="11">
        <v>11244</v>
      </c>
      <c r="E12627" s="12">
        <v>438.09899999999999</v>
      </c>
      <c r="F12627" s="12">
        <v>29.655999999999999</v>
      </c>
      <c r="G12627" s="11">
        <v>11364</v>
      </c>
      <c r="H12627" s="12">
        <v>743.89400000000001</v>
      </c>
      <c r="I12627" s="12">
        <v>32.962000000000003</v>
      </c>
      <c r="J12627" s="19">
        <f>IF(MONTH(A12627)&gt;VLOOKUP(Totals!$H$2,Totals!$O$5:$P$16,2,FALSE),YEAR(A12627)+1,YEAR(A12627))</f>
        <v>2019</v>
      </c>
    </row>
    <row r="12628" spans="1:10" x14ac:dyDescent="0.2">
      <c r="A12628" s="4">
        <v>43405</v>
      </c>
      <c r="B12628" s="2" t="s">
        <v>63</v>
      </c>
      <c r="C12628" s="2" t="s">
        <v>161</v>
      </c>
      <c r="D12628" s="11">
        <v>28258</v>
      </c>
      <c r="E12628" s="12">
        <v>1166.0070000000001</v>
      </c>
      <c r="F12628" s="12">
        <v>45.402999999999999</v>
      </c>
      <c r="G12628" s="11">
        <v>30549</v>
      </c>
      <c r="H12628" s="12">
        <v>1166.0630000000001</v>
      </c>
      <c r="I12628" s="12">
        <v>36.595999999999997</v>
      </c>
      <c r="J12628" s="19">
        <f>IF(MONTH(A12628)&gt;VLOOKUP(Totals!$H$2,Totals!$O$5:$P$16,2,FALSE),YEAR(A12628)+1,YEAR(A12628))</f>
        <v>2019</v>
      </c>
    </row>
    <row r="12629" spans="1:10" x14ac:dyDescent="0.2">
      <c r="A12629" s="4">
        <v>43405</v>
      </c>
      <c r="B12629" s="2" t="s">
        <v>63</v>
      </c>
      <c r="C12629" s="2" t="s">
        <v>28</v>
      </c>
      <c r="D12629" s="11">
        <v>8704</v>
      </c>
      <c r="E12629" s="12">
        <v>123.873</v>
      </c>
      <c r="F12629" s="12">
        <v>2.117</v>
      </c>
      <c r="G12629" s="11">
        <v>7851</v>
      </c>
      <c r="H12629" s="12">
        <v>59.192999999999998</v>
      </c>
      <c r="I12629" s="12">
        <v>1.4239999999999999</v>
      </c>
      <c r="J12629" s="19">
        <f>IF(MONTH(A12629)&gt;VLOOKUP(Totals!$H$2,Totals!$O$5:$P$16,2,FALSE),YEAR(A12629)+1,YEAR(A12629))</f>
        <v>2019</v>
      </c>
    </row>
    <row r="12630" spans="1:10" x14ac:dyDescent="0.2">
      <c r="A12630" s="4">
        <v>43405</v>
      </c>
      <c r="B12630" s="2" t="s">
        <v>63</v>
      </c>
      <c r="C12630" s="2" t="s">
        <v>33</v>
      </c>
      <c r="D12630" s="11">
        <v>28765</v>
      </c>
      <c r="E12630" s="12">
        <v>578.83199999999999</v>
      </c>
      <c r="F12630" s="12">
        <v>60.609000000000002</v>
      </c>
      <c r="G12630" s="11">
        <v>27698</v>
      </c>
      <c r="H12630" s="12">
        <v>321.57100000000003</v>
      </c>
      <c r="I12630" s="12">
        <v>61.232999999999997</v>
      </c>
      <c r="J12630" s="19">
        <f>IF(MONTH(A12630)&gt;VLOOKUP(Totals!$H$2,Totals!$O$5:$P$16,2,FALSE),YEAR(A12630)+1,YEAR(A12630))</f>
        <v>2019</v>
      </c>
    </row>
    <row r="12631" spans="1:10" x14ac:dyDescent="0.2">
      <c r="A12631" s="4">
        <v>43405</v>
      </c>
      <c r="B12631" s="2" t="s">
        <v>63</v>
      </c>
      <c r="C12631" s="2" t="s">
        <v>34</v>
      </c>
      <c r="D12631" s="11" t="s">
        <v>88</v>
      </c>
      <c r="E12631" s="12" t="s">
        <v>88</v>
      </c>
      <c r="F12631" s="12" t="s">
        <v>88</v>
      </c>
      <c r="G12631" s="11" t="s">
        <v>88</v>
      </c>
      <c r="H12631" s="12">
        <v>105.995</v>
      </c>
      <c r="I12631" s="12">
        <v>0</v>
      </c>
      <c r="J12631" s="19">
        <f>IF(MONTH(A12631)&gt;VLOOKUP(Totals!$H$2,Totals!$O$5:$P$16,2,FALSE),YEAR(A12631)+1,YEAR(A12631))</f>
        <v>2019</v>
      </c>
    </row>
    <row r="12632" spans="1:10" x14ac:dyDescent="0.2">
      <c r="A12632" s="4">
        <v>43405</v>
      </c>
      <c r="B12632" s="2" t="s">
        <v>63</v>
      </c>
      <c r="C12632" s="2" t="s">
        <v>13</v>
      </c>
      <c r="D12632" s="11">
        <v>2064</v>
      </c>
      <c r="E12632" s="12">
        <v>2.2869999999999999</v>
      </c>
      <c r="F12632" s="12">
        <v>0.51400000000000001</v>
      </c>
      <c r="G12632" s="11">
        <v>2131</v>
      </c>
      <c r="H12632" s="12">
        <v>0.24099999999999999</v>
      </c>
      <c r="I12632" s="12">
        <v>1.1859999999999999</v>
      </c>
      <c r="J12632" s="19">
        <f>IF(MONTH(A12632)&gt;VLOOKUP(Totals!$H$2,Totals!$O$5:$P$16,2,FALSE),YEAR(A12632)+1,YEAR(A12632))</f>
        <v>2019</v>
      </c>
    </row>
    <row r="12633" spans="1:10" x14ac:dyDescent="0.2">
      <c r="A12633" s="4">
        <v>43405</v>
      </c>
      <c r="B12633" s="2" t="s">
        <v>63</v>
      </c>
      <c r="C12633" s="2" t="s">
        <v>11</v>
      </c>
      <c r="D12633" s="11">
        <v>75225</v>
      </c>
      <c r="E12633" s="12">
        <v>690.17</v>
      </c>
      <c r="F12633" s="12">
        <v>1.175</v>
      </c>
      <c r="G12633" s="11">
        <v>79347</v>
      </c>
      <c r="H12633" s="12">
        <v>1617.3620000000001</v>
      </c>
      <c r="I12633" s="12">
        <v>234.07599999999999</v>
      </c>
      <c r="J12633" s="19">
        <f>IF(MONTH(A12633)&gt;VLOOKUP(Totals!$H$2,Totals!$O$5:$P$16,2,FALSE),YEAR(A12633)+1,YEAR(A12633))</f>
        <v>2019</v>
      </c>
    </row>
    <row r="12634" spans="1:10" x14ac:dyDescent="0.2">
      <c r="A12634" s="4">
        <v>43405</v>
      </c>
      <c r="B12634" s="2" t="s">
        <v>63</v>
      </c>
      <c r="C12634" s="2" t="s">
        <v>25</v>
      </c>
      <c r="D12634" s="11">
        <v>3399</v>
      </c>
      <c r="E12634" s="12">
        <v>0</v>
      </c>
      <c r="F12634" s="12">
        <v>0</v>
      </c>
      <c r="G12634" s="11">
        <v>2936</v>
      </c>
      <c r="H12634" s="12">
        <v>3.2610000000000001</v>
      </c>
      <c r="I12634" s="12">
        <v>6.8929999999999998</v>
      </c>
      <c r="J12634" s="19">
        <f>IF(MONTH(A12634)&gt;VLOOKUP(Totals!$H$2,Totals!$O$5:$P$16,2,FALSE),YEAR(A12634)+1,YEAR(A12634))</f>
        <v>2019</v>
      </c>
    </row>
    <row r="12635" spans="1:10" x14ac:dyDescent="0.2">
      <c r="A12635" s="4">
        <v>43405</v>
      </c>
      <c r="B12635" s="2" t="s">
        <v>63</v>
      </c>
      <c r="C12635" s="2" t="s">
        <v>52</v>
      </c>
      <c r="D12635" s="11">
        <v>5726</v>
      </c>
      <c r="E12635" s="12">
        <v>104.791</v>
      </c>
      <c r="F12635" s="12">
        <v>6.7110000000000003</v>
      </c>
      <c r="G12635" s="11">
        <v>5050</v>
      </c>
      <c r="H12635" s="12">
        <v>90.456999999999994</v>
      </c>
      <c r="I12635" s="12">
        <v>8</v>
      </c>
      <c r="J12635" s="19">
        <f>IF(MONTH(A12635)&gt;VLOOKUP(Totals!$H$2,Totals!$O$5:$P$16,2,FALSE),YEAR(A12635)+1,YEAR(A12635))</f>
        <v>2019</v>
      </c>
    </row>
    <row r="12636" spans="1:10" x14ac:dyDescent="0.2">
      <c r="A12636" s="4">
        <v>43405</v>
      </c>
      <c r="B12636" s="2" t="s">
        <v>63</v>
      </c>
      <c r="C12636" s="2" t="s">
        <v>35</v>
      </c>
      <c r="D12636" s="11">
        <v>44733</v>
      </c>
      <c r="E12636" s="12">
        <v>1201.529</v>
      </c>
      <c r="F12636" s="12">
        <v>53.103999999999999</v>
      </c>
      <c r="G12636" s="11">
        <v>39877</v>
      </c>
      <c r="H12636" s="12">
        <v>1244.7940000000001</v>
      </c>
      <c r="I12636" s="12">
        <v>170.46799999999999</v>
      </c>
      <c r="J12636" s="19">
        <f>IF(MONTH(A12636)&gt;VLOOKUP(Totals!$H$2,Totals!$O$5:$P$16,2,FALSE),YEAR(A12636)+1,YEAR(A12636))</f>
        <v>2019</v>
      </c>
    </row>
    <row r="12637" spans="1:10" x14ac:dyDescent="0.2">
      <c r="A12637" s="4">
        <v>43405</v>
      </c>
      <c r="B12637" s="2" t="s">
        <v>63</v>
      </c>
      <c r="C12637" s="2" t="s">
        <v>66</v>
      </c>
      <c r="D12637" s="11">
        <v>5906</v>
      </c>
      <c r="E12637" s="12">
        <v>199.69800000000001</v>
      </c>
      <c r="F12637" s="12">
        <v>2.5259999999999998</v>
      </c>
      <c r="G12637" s="11">
        <v>5351</v>
      </c>
      <c r="H12637" s="12">
        <v>21.085999999999999</v>
      </c>
      <c r="I12637" s="12">
        <v>3.827</v>
      </c>
      <c r="J12637" s="19">
        <f>IF(MONTH(A12637)&gt;VLOOKUP(Totals!$H$2,Totals!$O$5:$P$16,2,FALSE),YEAR(A12637)+1,YEAR(A12637))</f>
        <v>2019</v>
      </c>
    </row>
    <row r="12638" spans="1:10" x14ac:dyDescent="0.2">
      <c r="A12638" s="4">
        <v>43405</v>
      </c>
      <c r="B12638" s="2" t="s">
        <v>63</v>
      </c>
      <c r="C12638" s="2" t="s">
        <v>43</v>
      </c>
      <c r="D12638" s="11" t="s">
        <v>88</v>
      </c>
      <c r="E12638" s="12" t="s">
        <v>88</v>
      </c>
      <c r="F12638" s="12" t="s">
        <v>88</v>
      </c>
      <c r="G12638" s="11" t="s">
        <v>88</v>
      </c>
      <c r="H12638" s="12">
        <v>105.767</v>
      </c>
      <c r="I12638" s="12">
        <v>0</v>
      </c>
      <c r="J12638" s="19">
        <f>IF(MONTH(A12638)&gt;VLOOKUP(Totals!$H$2,Totals!$O$5:$P$16,2,FALSE),YEAR(A12638)+1,YEAR(A12638))</f>
        <v>2019</v>
      </c>
    </row>
    <row r="12639" spans="1:10" x14ac:dyDescent="0.2">
      <c r="A12639" s="4">
        <v>43405</v>
      </c>
      <c r="B12639" s="2" t="s">
        <v>63</v>
      </c>
      <c r="C12639" s="2" t="s">
        <v>37</v>
      </c>
      <c r="D12639" s="11">
        <v>6890</v>
      </c>
      <c r="E12639" s="12">
        <v>195.78399999999999</v>
      </c>
      <c r="F12639" s="12">
        <v>2.4510000000000001</v>
      </c>
      <c r="G12639" s="11">
        <v>6687</v>
      </c>
      <c r="H12639" s="12">
        <v>90.644000000000005</v>
      </c>
      <c r="I12639" s="12">
        <v>15.955</v>
      </c>
      <c r="J12639" s="19">
        <f>IF(MONTH(A12639)&gt;VLOOKUP(Totals!$H$2,Totals!$O$5:$P$16,2,FALSE),YEAR(A12639)+1,YEAR(A12639))</f>
        <v>2019</v>
      </c>
    </row>
    <row r="12640" spans="1:10" x14ac:dyDescent="0.2">
      <c r="A12640" s="4">
        <v>43405</v>
      </c>
      <c r="B12640" s="2" t="s">
        <v>63</v>
      </c>
      <c r="C12640" s="2" t="s">
        <v>38</v>
      </c>
      <c r="D12640" s="11">
        <v>11065</v>
      </c>
      <c r="E12640" s="12">
        <v>344.06400000000002</v>
      </c>
      <c r="F12640" s="12">
        <v>13.462</v>
      </c>
      <c r="G12640" s="11">
        <v>11653</v>
      </c>
      <c r="H12640" s="12">
        <v>32.281999999999996</v>
      </c>
      <c r="I12640" s="12">
        <v>80.379000000000005</v>
      </c>
      <c r="J12640" s="19">
        <f>IF(MONTH(A12640)&gt;VLOOKUP(Totals!$H$2,Totals!$O$5:$P$16,2,FALSE),YEAR(A12640)+1,YEAR(A12640))</f>
        <v>2019</v>
      </c>
    </row>
    <row r="12641" spans="1:10" x14ac:dyDescent="0.2">
      <c r="A12641" s="4">
        <v>43405</v>
      </c>
      <c r="B12641" s="2" t="s">
        <v>63</v>
      </c>
      <c r="C12641" s="2" t="s">
        <v>16</v>
      </c>
      <c r="D12641" s="11">
        <v>59312</v>
      </c>
      <c r="E12641" s="12">
        <v>1718.721</v>
      </c>
      <c r="F12641" s="12">
        <v>144.49199999999999</v>
      </c>
      <c r="G12641" s="11">
        <v>54726</v>
      </c>
      <c r="H12641" s="12">
        <v>274.53699999999998</v>
      </c>
      <c r="I12641" s="12">
        <v>202.32</v>
      </c>
      <c r="J12641" s="19">
        <f>IF(MONTH(A12641)&gt;VLOOKUP(Totals!$H$2,Totals!$O$5:$P$16,2,FALSE),YEAR(A12641)+1,YEAR(A12641))</f>
        <v>2019</v>
      </c>
    </row>
    <row r="12642" spans="1:10" x14ac:dyDescent="0.2">
      <c r="A12642" s="4">
        <v>43405</v>
      </c>
      <c r="B12642" s="2" t="s">
        <v>168</v>
      </c>
      <c r="C12642" s="2" t="s">
        <v>150</v>
      </c>
      <c r="D12642" s="11">
        <v>40197</v>
      </c>
      <c r="E12642" s="12">
        <v>1279.96</v>
      </c>
      <c r="F12642" s="12">
        <v>62.746000000000002</v>
      </c>
      <c r="G12642" s="11">
        <v>41984</v>
      </c>
      <c r="H12642" s="12">
        <v>2828.1959999999999</v>
      </c>
      <c r="I12642" s="12">
        <v>0.34300000000000003</v>
      </c>
      <c r="J12642" s="19">
        <f>IF(MONTH(A12642)&gt;VLOOKUP(Totals!$H$2,Totals!$O$5:$P$16,2,FALSE),YEAR(A12642)+1,YEAR(A12642))</f>
        <v>2019</v>
      </c>
    </row>
    <row r="12643" spans="1:10" x14ac:dyDescent="0.2">
      <c r="A12643" s="4">
        <v>43405</v>
      </c>
      <c r="B12643" s="2" t="s">
        <v>67</v>
      </c>
      <c r="C12643" s="2" t="s">
        <v>68</v>
      </c>
      <c r="D12643" s="11">
        <v>3742</v>
      </c>
      <c r="E12643" s="12">
        <v>162.76300000000001</v>
      </c>
      <c r="F12643" s="12">
        <v>1.7999999999999999E-2</v>
      </c>
      <c r="G12643" s="11">
        <v>4445</v>
      </c>
      <c r="H12643" s="12">
        <v>266.517</v>
      </c>
      <c r="I12643" s="12">
        <v>0</v>
      </c>
      <c r="J12643" s="19">
        <f>IF(MONTH(A12643)&gt;VLOOKUP(Totals!$H$2,Totals!$O$5:$P$16,2,FALSE),YEAR(A12643)+1,YEAR(A12643))</f>
        <v>2019</v>
      </c>
    </row>
    <row r="12644" spans="1:10" x14ac:dyDescent="0.2">
      <c r="A12644" s="4">
        <v>43405</v>
      </c>
      <c r="B12644" s="2" t="s">
        <v>250</v>
      </c>
      <c r="C12644" s="2" t="s">
        <v>62</v>
      </c>
      <c r="D12644" s="11">
        <v>959</v>
      </c>
      <c r="E12644" s="12">
        <v>8.1000000000000003E-2</v>
      </c>
      <c r="F12644" s="12">
        <v>0</v>
      </c>
      <c r="G12644" s="11">
        <v>1097</v>
      </c>
      <c r="H12644" s="12">
        <v>4.5419999999999998</v>
      </c>
      <c r="I12644" s="12">
        <v>0</v>
      </c>
      <c r="J12644" s="19">
        <f>IF(MONTH(A12644)&gt;VLOOKUP(Totals!$H$2,Totals!$O$5:$P$16,2,FALSE),YEAR(A12644)+1,YEAR(A12644))</f>
        <v>2019</v>
      </c>
    </row>
    <row r="12645" spans="1:10" x14ac:dyDescent="0.2">
      <c r="A12645" s="4">
        <v>43405</v>
      </c>
      <c r="B12645" s="2" t="s">
        <v>245</v>
      </c>
      <c r="C12645" s="2" t="s">
        <v>35</v>
      </c>
      <c r="D12645" s="11">
        <v>28221</v>
      </c>
      <c r="E12645" s="12">
        <v>434.75799999999998</v>
      </c>
      <c r="F12645" s="12">
        <v>0</v>
      </c>
      <c r="G12645" s="11">
        <v>27597</v>
      </c>
      <c r="H12645" s="12">
        <v>224.947</v>
      </c>
      <c r="I12645" s="12">
        <v>0</v>
      </c>
      <c r="J12645" s="19">
        <f>IF(MONTH(A12645)&gt;VLOOKUP(Totals!$H$2,Totals!$O$5:$P$16,2,FALSE),YEAR(A12645)+1,YEAR(A12645))</f>
        <v>2019</v>
      </c>
    </row>
    <row r="12646" spans="1:10" x14ac:dyDescent="0.2">
      <c r="A12646" s="4">
        <v>43405</v>
      </c>
      <c r="B12646" s="2" t="s">
        <v>200</v>
      </c>
      <c r="C12646" s="2" t="s">
        <v>18</v>
      </c>
      <c r="D12646" s="11">
        <v>3596</v>
      </c>
      <c r="E12646" s="12">
        <v>73.62</v>
      </c>
      <c r="F12646" s="12">
        <v>0</v>
      </c>
      <c r="G12646" s="11">
        <v>5382</v>
      </c>
      <c r="H12646" s="12">
        <v>138.44200000000001</v>
      </c>
      <c r="I12646" s="12">
        <v>0</v>
      </c>
      <c r="J12646" s="19">
        <f>IF(MONTH(A12646)&gt;VLOOKUP(Totals!$H$2,Totals!$O$5:$P$16,2,FALSE),YEAR(A12646)+1,YEAR(A12646))</f>
        <v>2019</v>
      </c>
    </row>
    <row r="12647" spans="1:10" x14ac:dyDescent="0.2">
      <c r="A12647" s="4">
        <v>43405</v>
      </c>
      <c r="B12647" s="2" t="s">
        <v>196</v>
      </c>
      <c r="C12647" s="2" t="s">
        <v>35</v>
      </c>
      <c r="D12647" s="11">
        <v>4519</v>
      </c>
      <c r="E12647" s="12">
        <v>19.004000000000001</v>
      </c>
      <c r="F12647" s="12">
        <v>0</v>
      </c>
      <c r="G12647" s="11">
        <v>5176</v>
      </c>
      <c r="H12647" s="12">
        <v>10.693</v>
      </c>
      <c r="I12647" s="12">
        <v>0</v>
      </c>
      <c r="J12647" s="19">
        <f>IF(MONTH(A12647)&gt;VLOOKUP(Totals!$H$2,Totals!$O$5:$P$16,2,FALSE),YEAR(A12647)+1,YEAR(A12647))</f>
        <v>2019</v>
      </c>
    </row>
    <row r="12648" spans="1:10" x14ac:dyDescent="0.2">
      <c r="A12648" s="4">
        <v>43405</v>
      </c>
      <c r="B12648" s="2" t="s">
        <v>69</v>
      </c>
      <c r="C12648" s="2" t="s">
        <v>11</v>
      </c>
      <c r="D12648" s="11">
        <v>2791</v>
      </c>
      <c r="E12648" s="12">
        <v>251.4</v>
      </c>
      <c r="F12648" s="12">
        <v>0</v>
      </c>
      <c r="G12648" s="11">
        <v>2369</v>
      </c>
      <c r="H12648" s="12">
        <v>658.72500000000002</v>
      </c>
      <c r="I12648" s="12">
        <v>0</v>
      </c>
      <c r="J12648" s="19">
        <f>IF(MONTH(A12648)&gt;VLOOKUP(Totals!$H$2,Totals!$O$5:$P$16,2,FALSE),YEAR(A12648)+1,YEAR(A12648))</f>
        <v>2019</v>
      </c>
    </row>
    <row r="12649" spans="1:10" x14ac:dyDescent="0.2">
      <c r="A12649" s="4">
        <v>43405</v>
      </c>
      <c r="B12649" s="2" t="s">
        <v>69</v>
      </c>
      <c r="C12649" s="2" t="s">
        <v>35</v>
      </c>
      <c r="D12649" s="11">
        <v>131571</v>
      </c>
      <c r="E12649" s="12">
        <v>8165.0129999999999</v>
      </c>
      <c r="F12649" s="12">
        <v>340.762</v>
      </c>
      <c r="G12649" s="11">
        <v>136698</v>
      </c>
      <c r="H12649" s="12">
        <v>8264.893</v>
      </c>
      <c r="I12649" s="12">
        <v>4.2000000000000003E-2</v>
      </c>
      <c r="J12649" s="19">
        <f>IF(MONTH(A12649)&gt;VLOOKUP(Totals!$H$2,Totals!$O$5:$P$16,2,FALSE),YEAR(A12649)+1,YEAR(A12649))</f>
        <v>2019</v>
      </c>
    </row>
    <row r="12650" spans="1:10" x14ac:dyDescent="0.2">
      <c r="A12650" s="4">
        <v>43405</v>
      </c>
      <c r="B12650" s="2" t="s">
        <v>70</v>
      </c>
      <c r="C12650" s="2" t="s">
        <v>22</v>
      </c>
      <c r="D12650" s="11">
        <v>1781</v>
      </c>
      <c r="E12650" s="12">
        <v>3.8439999999999999</v>
      </c>
      <c r="F12650" s="12">
        <v>0</v>
      </c>
      <c r="G12650" s="11">
        <v>1645</v>
      </c>
      <c r="H12650" s="12">
        <v>23.221</v>
      </c>
      <c r="I12650" s="12">
        <v>0</v>
      </c>
      <c r="J12650" s="19">
        <f>IF(MONTH(A12650)&gt;VLOOKUP(Totals!$H$2,Totals!$O$5:$P$16,2,FALSE),YEAR(A12650)+1,YEAR(A12650))</f>
        <v>2019</v>
      </c>
    </row>
    <row r="12651" spans="1:10" x14ac:dyDescent="0.2">
      <c r="A12651" s="4">
        <v>43405</v>
      </c>
      <c r="B12651" s="2" t="s">
        <v>71</v>
      </c>
      <c r="C12651" s="2" t="s">
        <v>66</v>
      </c>
      <c r="D12651" s="11">
        <v>5146</v>
      </c>
      <c r="E12651" s="12">
        <v>109.655</v>
      </c>
      <c r="F12651" s="12">
        <v>1.069</v>
      </c>
      <c r="G12651" s="11">
        <v>5504</v>
      </c>
      <c r="H12651" s="12">
        <v>371.55399999999997</v>
      </c>
      <c r="I12651" s="12">
        <v>0</v>
      </c>
      <c r="J12651" s="19">
        <f>IF(MONTH(A12651)&gt;VLOOKUP(Totals!$H$2,Totals!$O$5:$P$16,2,FALSE),YEAR(A12651)+1,YEAR(A12651))</f>
        <v>2019</v>
      </c>
    </row>
    <row r="12652" spans="1:10" x14ac:dyDescent="0.2">
      <c r="A12652" s="4">
        <v>43405</v>
      </c>
      <c r="B12652" s="2" t="s">
        <v>246</v>
      </c>
      <c r="C12652" s="2" t="s">
        <v>247</v>
      </c>
      <c r="D12652" s="11">
        <v>6431</v>
      </c>
      <c r="E12652" s="12">
        <v>252.958</v>
      </c>
      <c r="F12652" s="12">
        <v>0.109</v>
      </c>
      <c r="G12652" s="11">
        <v>6402</v>
      </c>
      <c r="H12652" s="12">
        <v>275.69299999999998</v>
      </c>
      <c r="I12652" s="12">
        <v>0</v>
      </c>
      <c r="J12652" s="19">
        <f>IF(MONTH(A12652)&gt;VLOOKUP(Totals!$H$2,Totals!$O$5:$P$16,2,FALSE),YEAR(A12652)+1,YEAR(A12652))</f>
        <v>2019</v>
      </c>
    </row>
    <row r="12653" spans="1:10" x14ac:dyDescent="0.2">
      <c r="A12653" s="4">
        <v>43405</v>
      </c>
      <c r="B12653" s="2" t="s">
        <v>160</v>
      </c>
      <c r="C12653" s="2" t="s">
        <v>11</v>
      </c>
      <c r="D12653" s="11" t="s">
        <v>88</v>
      </c>
      <c r="E12653" s="12">
        <v>572.58000000000004</v>
      </c>
      <c r="F12653" s="12">
        <v>0</v>
      </c>
      <c r="G12653" s="11" t="s">
        <v>88</v>
      </c>
      <c r="H12653" s="12">
        <v>499.77199999999999</v>
      </c>
      <c r="I12653" s="12">
        <v>0</v>
      </c>
      <c r="J12653" s="19">
        <f>IF(MONTH(A12653)&gt;VLOOKUP(Totals!$H$2,Totals!$O$5:$P$16,2,FALSE),YEAR(A12653)+1,YEAR(A12653))</f>
        <v>2019</v>
      </c>
    </row>
    <row r="12654" spans="1:10" x14ac:dyDescent="0.2">
      <c r="A12654" s="4">
        <v>43405</v>
      </c>
      <c r="B12654" s="2" t="s">
        <v>72</v>
      </c>
      <c r="C12654" s="2" t="s">
        <v>37</v>
      </c>
      <c r="D12654" s="11">
        <v>31268</v>
      </c>
      <c r="E12654" s="12">
        <v>1256.8579999999999</v>
      </c>
      <c r="F12654" s="12">
        <v>76.039000000000001</v>
      </c>
      <c r="G12654" s="11">
        <v>36380</v>
      </c>
      <c r="H12654" s="12">
        <v>1450.328</v>
      </c>
      <c r="I12654" s="12">
        <v>2.5049999999999999</v>
      </c>
      <c r="J12654" s="19">
        <f>IF(MONTH(A12654)&gt;VLOOKUP(Totals!$H$2,Totals!$O$5:$P$16,2,FALSE),YEAR(A12654)+1,YEAR(A12654))</f>
        <v>2019</v>
      </c>
    </row>
    <row r="12655" spans="1:10" x14ac:dyDescent="0.2">
      <c r="A12655" s="4">
        <v>43405</v>
      </c>
      <c r="B12655" s="2" t="s">
        <v>248</v>
      </c>
      <c r="C12655" s="2" t="s">
        <v>18</v>
      </c>
      <c r="D12655" s="11">
        <v>2681</v>
      </c>
      <c r="E12655" s="12">
        <v>205.68</v>
      </c>
      <c r="F12655" s="12">
        <v>0</v>
      </c>
      <c r="G12655" s="11">
        <v>2910</v>
      </c>
      <c r="H12655" s="12">
        <v>128.41900000000001</v>
      </c>
      <c r="I12655" s="12">
        <v>0</v>
      </c>
      <c r="J12655" s="19">
        <f>IF(MONTH(A12655)&gt;VLOOKUP(Totals!$H$2,Totals!$O$5:$P$16,2,FALSE),YEAR(A12655)+1,YEAR(A12655))</f>
        <v>2019</v>
      </c>
    </row>
    <row r="12656" spans="1:10" x14ac:dyDescent="0.2">
      <c r="A12656" s="4">
        <v>43405</v>
      </c>
      <c r="B12656" s="2" t="s">
        <v>73</v>
      </c>
      <c r="C12656" s="2" t="s">
        <v>16</v>
      </c>
      <c r="D12656" s="11">
        <v>22844</v>
      </c>
      <c r="E12656" s="12">
        <v>520.77200000000005</v>
      </c>
      <c r="F12656" s="12">
        <v>92.6</v>
      </c>
      <c r="G12656" s="11">
        <v>21898</v>
      </c>
      <c r="H12656" s="12">
        <v>1110.07</v>
      </c>
      <c r="I12656" s="12">
        <v>0</v>
      </c>
      <c r="J12656" s="19">
        <f>IF(MONTH(A12656)&gt;VLOOKUP(Totals!$H$2,Totals!$O$5:$P$16,2,FALSE),YEAR(A12656)+1,YEAR(A12656))</f>
        <v>2019</v>
      </c>
    </row>
    <row r="12657" spans="1:10" x14ac:dyDescent="0.2">
      <c r="A12657" s="4">
        <v>43405</v>
      </c>
      <c r="B12657" s="2" t="s">
        <v>74</v>
      </c>
      <c r="C12657" s="2" t="s">
        <v>18</v>
      </c>
      <c r="D12657" s="11" t="s">
        <v>88</v>
      </c>
      <c r="E12657" s="12" t="s">
        <v>88</v>
      </c>
      <c r="F12657" s="12" t="s">
        <v>88</v>
      </c>
      <c r="G12657" s="11" t="s">
        <v>88</v>
      </c>
      <c r="H12657" s="12">
        <v>173.24600000000001</v>
      </c>
      <c r="I12657" s="12">
        <v>0</v>
      </c>
      <c r="J12657" s="19">
        <f>IF(MONTH(A12657)&gt;VLOOKUP(Totals!$H$2,Totals!$O$5:$P$16,2,FALSE),YEAR(A12657)+1,YEAR(A12657))</f>
        <v>2019</v>
      </c>
    </row>
    <row r="12658" spans="1:10" x14ac:dyDescent="0.2">
      <c r="A12658" s="4">
        <v>43405</v>
      </c>
      <c r="B12658" s="2" t="s">
        <v>74</v>
      </c>
      <c r="C12658" s="2" t="s">
        <v>32</v>
      </c>
      <c r="D12658" s="11" t="s">
        <v>88</v>
      </c>
      <c r="E12658" s="12" t="s">
        <v>88</v>
      </c>
      <c r="F12658" s="12" t="s">
        <v>88</v>
      </c>
      <c r="G12658" s="11" t="s">
        <v>88</v>
      </c>
      <c r="H12658" s="12">
        <v>230.791</v>
      </c>
      <c r="I12658" s="12">
        <v>0</v>
      </c>
      <c r="J12658" s="19">
        <f>IF(MONTH(A12658)&gt;VLOOKUP(Totals!$H$2,Totals!$O$5:$P$16,2,FALSE),YEAR(A12658)+1,YEAR(A12658))</f>
        <v>2019</v>
      </c>
    </row>
    <row r="12659" spans="1:10" x14ac:dyDescent="0.2">
      <c r="A12659" s="4">
        <v>43405</v>
      </c>
      <c r="B12659" s="2" t="s">
        <v>74</v>
      </c>
      <c r="C12659" s="2" t="s">
        <v>35</v>
      </c>
      <c r="D12659" s="11" t="s">
        <v>88</v>
      </c>
      <c r="E12659" s="12" t="s">
        <v>88</v>
      </c>
      <c r="F12659" s="12" t="s">
        <v>88</v>
      </c>
      <c r="G12659" s="11" t="s">
        <v>88</v>
      </c>
      <c r="H12659" s="12">
        <v>332.30599999999998</v>
      </c>
      <c r="I12659" s="12">
        <v>0</v>
      </c>
      <c r="J12659" s="19">
        <f>IF(MONTH(A12659)&gt;VLOOKUP(Totals!$H$2,Totals!$O$5:$P$16,2,FALSE),YEAR(A12659)+1,YEAR(A12659))</f>
        <v>2019</v>
      </c>
    </row>
    <row r="12660" spans="1:10" x14ac:dyDescent="0.2">
      <c r="A12660" s="4">
        <v>43405</v>
      </c>
      <c r="B12660" s="2" t="s">
        <v>74</v>
      </c>
      <c r="C12660" s="2" t="s">
        <v>16</v>
      </c>
      <c r="D12660" s="11" t="s">
        <v>88</v>
      </c>
      <c r="E12660" s="12">
        <v>1447.0530000000001</v>
      </c>
      <c r="F12660" s="12">
        <v>0</v>
      </c>
      <c r="G12660" s="11" t="s">
        <v>88</v>
      </c>
      <c r="H12660" s="12" t="s">
        <v>88</v>
      </c>
      <c r="I12660" s="12" t="s">
        <v>88</v>
      </c>
      <c r="J12660" s="19">
        <f>IF(MONTH(A12660)&gt;VLOOKUP(Totals!$H$2,Totals!$O$5:$P$16,2,FALSE),YEAR(A12660)+1,YEAR(A12660))</f>
        <v>2019</v>
      </c>
    </row>
    <row r="12661" spans="1:10" x14ac:dyDescent="0.2">
      <c r="A12661" s="4">
        <v>43405</v>
      </c>
      <c r="B12661" s="2" t="s">
        <v>75</v>
      </c>
      <c r="C12661" s="2" t="s">
        <v>76</v>
      </c>
      <c r="D12661" s="11">
        <v>13540</v>
      </c>
      <c r="E12661" s="12">
        <v>898.625</v>
      </c>
      <c r="F12661" s="12">
        <v>0</v>
      </c>
      <c r="G12661" s="11">
        <v>15757</v>
      </c>
      <c r="H12661" s="12">
        <v>547.34</v>
      </c>
      <c r="I12661" s="12">
        <v>0</v>
      </c>
      <c r="J12661" s="19">
        <f>IF(MONTH(A12661)&gt;VLOOKUP(Totals!$H$2,Totals!$O$5:$P$16,2,FALSE),YEAR(A12661)+1,YEAR(A12661))</f>
        <v>2019</v>
      </c>
    </row>
    <row r="12662" spans="1:10" x14ac:dyDescent="0.2">
      <c r="A12662" s="4">
        <v>43405</v>
      </c>
      <c r="B12662" s="2" t="s">
        <v>193</v>
      </c>
      <c r="C12662" s="2" t="s">
        <v>27</v>
      </c>
      <c r="D12662" s="11">
        <v>11867</v>
      </c>
      <c r="E12662" s="12">
        <v>29.821999999999999</v>
      </c>
      <c r="F12662" s="12">
        <v>0</v>
      </c>
      <c r="G12662" s="11">
        <v>10394</v>
      </c>
      <c r="H12662" s="12">
        <v>54.838000000000001</v>
      </c>
      <c r="I12662" s="12">
        <v>0</v>
      </c>
      <c r="J12662" s="19">
        <f>IF(MONTH(A12662)&gt;VLOOKUP(Totals!$H$2,Totals!$O$5:$P$16,2,FALSE),YEAR(A12662)+1,YEAR(A12662))</f>
        <v>2019</v>
      </c>
    </row>
    <row r="12663" spans="1:10" x14ac:dyDescent="0.2">
      <c r="A12663" s="4">
        <v>43405</v>
      </c>
      <c r="B12663" s="2" t="s">
        <v>193</v>
      </c>
      <c r="C12663" s="2" t="s">
        <v>161</v>
      </c>
      <c r="D12663" s="11">
        <v>9547</v>
      </c>
      <c r="E12663" s="12">
        <v>628.59799999999996</v>
      </c>
      <c r="F12663" s="12">
        <v>0</v>
      </c>
      <c r="G12663" s="11">
        <v>10907</v>
      </c>
      <c r="H12663" s="12">
        <v>659.20399999999995</v>
      </c>
      <c r="I12663" s="12">
        <v>0</v>
      </c>
      <c r="J12663" s="19">
        <f>IF(MONTH(A12663)&gt;VLOOKUP(Totals!$H$2,Totals!$O$5:$P$16,2,FALSE),YEAR(A12663)+1,YEAR(A12663))</f>
        <v>2019</v>
      </c>
    </row>
    <row r="12664" spans="1:10" x14ac:dyDescent="0.2">
      <c r="A12664" s="4">
        <v>43405</v>
      </c>
      <c r="B12664" s="2" t="s">
        <v>193</v>
      </c>
      <c r="C12664" s="2" t="s">
        <v>28</v>
      </c>
      <c r="D12664" s="11">
        <v>11885</v>
      </c>
      <c r="E12664" s="12">
        <v>120.696</v>
      </c>
      <c r="F12664" s="12">
        <v>0</v>
      </c>
      <c r="G12664" s="11">
        <v>11495</v>
      </c>
      <c r="H12664" s="12">
        <v>0</v>
      </c>
      <c r="I12664" s="12">
        <v>0</v>
      </c>
      <c r="J12664" s="19">
        <f>IF(MONTH(A12664)&gt;VLOOKUP(Totals!$H$2,Totals!$O$5:$P$16,2,FALSE),YEAR(A12664)+1,YEAR(A12664))</f>
        <v>2019</v>
      </c>
    </row>
    <row r="12665" spans="1:10" x14ac:dyDescent="0.2">
      <c r="A12665" s="4">
        <v>43405</v>
      </c>
      <c r="B12665" s="2" t="s">
        <v>193</v>
      </c>
      <c r="C12665" s="2" t="s">
        <v>11</v>
      </c>
      <c r="D12665" s="11">
        <v>44557</v>
      </c>
      <c r="E12665" s="12">
        <v>104.76900000000001</v>
      </c>
      <c r="F12665" s="12">
        <v>0</v>
      </c>
      <c r="G12665" s="11">
        <v>50775</v>
      </c>
      <c r="H12665" s="12">
        <v>159.447</v>
      </c>
      <c r="I12665" s="12">
        <v>0</v>
      </c>
      <c r="J12665" s="19">
        <f>IF(MONTH(A12665)&gt;VLOOKUP(Totals!$H$2,Totals!$O$5:$P$16,2,FALSE),YEAR(A12665)+1,YEAR(A12665))</f>
        <v>2019</v>
      </c>
    </row>
    <row r="12666" spans="1:10" x14ac:dyDescent="0.2">
      <c r="A12666" s="4">
        <v>43405</v>
      </c>
      <c r="B12666" s="2" t="s">
        <v>193</v>
      </c>
      <c r="C12666" s="2" t="s">
        <v>25</v>
      </c>
      <c r="D12666" s="11">
        <v>1589</v>
      </c>
      <c r="E12666" s="12">
        <v>0</v>
      </c>
      <c r="F12666" s="12">
        <v>0</v>
      </c>
      <c r="G12666" s="11">
        <v>1470</v>
      </c>
      <c r="H12666" s="12">
        <v>24.904</v>
      </c>
      <c r="I12666" s="12">
        <v>0</v>
      </c>
      <c r="J12666" s="19">
        <f>IF(MONTH(A12666)&gt;VLOOKUP(Totals!$H$2,Totals!$O$5:$P$16,2,FALSE),YEAR(A12666)+1,YEAR(A12666))</f>
        <v>2019</v>
      </c>
    </row>
    <row r="12667" spans="1:10" x14ac:dyDescent="0.2">
      <c r="A12667" s="4">
        <v>43405</v>
      </c>
      <c r="B12667" s="2" t="s">
        <v>193</v>
      </c>
      <c r="C12667" s="2" t="s">
        <v>22</v>
      </c>
      <c r="D12667" s="11">
        <v>587</v>
      </c>
      <c r="E12667" s="12">
        <v>0</v>
      </c>
      <c r="F12667" s="12">
        <v>0</v>
      </c>
      <c r="G12667" s="11">
        <v>531</v>
      </c>
      <c r="H12667" s="12">
        <v>17.986000000000001</v>
      </c>
      <c r="I12667" s="12">
        <v>0</v>
      </c>
      <c r="J12667" s="19">
        <f>IF(MONTH(A12667)&gt;VLOOKUP(Totals!$H$2,Totals!$O$5:$P$16,2,FALSE),YEAR(A12667)+1,YEAR(A12667))</f>
        <v>2019</v>
      </c>
    </row>
    <row r="12668" spans="1:10" x14ac:dyDescent="0.2">
      <c r="A12668" s="4">
        <v>43405</v>
      </c>
      <c r="B12668" s="2" t="s">
        <v>193</v>
      </c>
      <c r="C12668" s="2" t="s">
        <v>61</v>
      </c>
      <c r="D12668" s="11">
        <v>1202</v>
      </c>
      <c r="E12668" s="12">
        <v>3.3340000000000001</v>
      </c>
      <c r="F12668" s="12">
        <v>0</v>
      </c>
      <c r="G12668" s="11">
        <v>1005</v>
      </c>
      <c r="H12668" s="12">
        <v>2.65</v>
      </c>
      <c r="I12668" s="12">
        <v>0</v>
      </c>
      <c r="J12668" s="19">
        <f>IF(MONTH(A12668)&gt;VLOOKUP(Totals!$H$2,Totals!$O$5:$P$16,2,FALSE),YEAR(A12668)+1,YEAR(A12668))</f>
        <v>2019</v>
      </c>
    </row>
    <row r="12669" spans="1:10" x14ac:dyDescent="0.2">
      <c r="A12669" s="4">
        <v>43405</v>
      </c>
      <c r="B12669" s="2" t="s">
        <v>193</v>
      </c>
      <c r="C12669" s="2" t="s">
        <v>16</v>
      </c>
      <c r="D12669" s="11">
        <v>20108</v>
      </c>
      <c r="E12669" s="12">
        <v>580.548</v>
      </c>
      <c r="F12669" s="12">
        <v>0</v>
      </c>
      <c r="G12669" s="11">
        <v>19013</v>
      </c>
      <c r="H12669" s="12">
        <v>873.10599999999999</v>
      </c>
      <c r="I12669" s="12">
        <v>0</v>
      </c>
      <c r="J12669" s="19">
        <f>IF(MONTH(A12669)&gt;VLOOKUP(Totals!$H$2,Totals!$O$5:$P$16,2,FALSE),YEAR(A12669)+1,YEAR(A12669))</f>
        <v>2019</v>
      </c>
    </row>
    <row r="12670" spans="1:10" x14ac:dyDescent="0.2">
      <c r="A12670" s="4">
        <v>43405</v>
      </c>
      <c r="B12670" s="2" t="s">
        <v>193</v>
      </c>
      <c r="C12670" s="2" t="s">
        <v>30</v>
      </c>
      <c r="D12670" s="11">
        <v>1831</v>
      </c>
      <c r="E12670" s="12">
        <v>2.67</v>
      </c>
      <c r="F12670" s="12">
        <v>0</v>
      </c>
      <c r="G12670" s="11">
        <v>1849</v>
      </c>
      <c r="H12670" s="12">
        <v>47.841999999999999</v>
      </c>
      <c r="I12670" s="12">
        <v>0</v>
      </c>
      <c r="J12670" s="19">
        <f>IF(MONTH(A12670)&gt;VLOOKUP(Totals!$H$2,Totals!$O$5:$P$16,2,FALSE),YEAR(A12670)+1,YEAR(A12670))</f>
        <v>2019</v>
      </c>
    </row>
    <row r="12671" spans="1:10" x14ac:dyDescent="0.2">
      <c r="A12671" s="4">
        <v>43405</v>
      </c>
      <c r="B12671" s="2" t="s">
        <v>193</v>
      </c>
      <c r="C12671" s="2" t="s">
        <v>62</v>
      </c>
      <c r="D12671" s="11">
        <v>1485</v>
      </c>
      <c r="E12671" s="12">
        <v>0.51600000000000001</v>
      </c>
      <c r="F12671" s="12">
        <v>0</v>
      </c>
      <c r="G12671" s="11">
        <v>1465</v>
      </c>
      <c r="H12671" s="12">
        <v>1.3240000000000001</v>
      </c>
      <c r="I12671" s="12">
        <v>0</v>
      </c>
      <c r="J12671" s="19">
        <f>IF(MONTH(A12671)&gt;VLOOKUP(Totals!$H$2,Totals!$O$5:$P$16,2,FALSE),YEAR(A12671)+1,YEAR(A12671))</f>
        <v>2019</v>
      </c>
    </row>
    <row r="12672" spans="1:10" x14ac:dyDescent="0.2">
      <c r="A12672" s="4">
        <v>43405</v>
      </c>
      <c r="B12672" s="2" t="s">
        <v>236</v>
      </c>
      <c r="C12672" s="2" t="s">
        <v>18</v>
      </c>
      <c r="D12672" s="11">
        <v>7472</v>
      </c>
      <c r="E12672" s="12">
        <v>495.36099999999999</v>
      </c>
      <c r="F12672" s="12">
        <v>15.427</v>
      </c>
      <c r="G12672" s="11">
        <v>8794</v>
      </c>
      <c r="H12672" s="12">
        <v>577.34799999999996</v>
      </c>
      <c r="I12672" s="12">
        <v>0</v>
      </c>
      <c r="J12672" s="19">
        <f>IF(MONTH(A12672)&gt;VLOOKUP(Totals!$H$2,Totals!$O$5:$P$16,2,FALSE),YEAR(A12672)+1,YEAR(A12672))</f>
        <v>2019</v>
      </c>
    </row>
    <row r="12673" spans="1:10" x14ac:dyDescent="0.2">
      <c r="A12673" s="4">
        <v>43435</v>
      </c>
      <c r="B12673" s="2" t="s">
        <v>233</v>
      </c>
      <c r="C12673" s="2" t="s">
        <v>13</v>
      </c>
      <c r="D12673" s="11">
        <v>7148</v>
      </c>
      <c r="E12673" s="12">
        <v>1.92</v>
      </c>
      <c r="F12673" s="12">
        <v>0.69699999999999995</v>
      </c>
      <c r="G12673" s="11">
        <v>5905</v>
      </c>
      <c r="H12673" s="12">
        <v>84.114999999999995</v>
      </c>
      <c r="I12673" s="12">
        <v>9.9670000000000005</v>
      </c>
      <c r="J12673" s="19">
        <f>IF(MONTH(A12673)&gt;VLOOKUP(Totals!$H$2,Totals!$O$5:$P$16,2,FALSE),YEAR(A12673)+1,YEAR(A12673))</f>
        <v>2019</v>
      </c>
    </row>
    <row r="12674" spans="1:10" x14ac:dyDescent="0.2">
      <c r="A12674" s="4">
        <v>43435</v>
      </c>
      <c r="B12674" s="2" t="s">
        <v>14</v>
      </c>
      <c r="C12674" s="2" t="s">
        <v>15</v>
      </c>
      <c r="D12674" s="11">
        <v>15773</v>
      </c>
      <c r="E12674" s="12">
        <v>375.06099999999998</v>
      </c>
      <c r="F12674" s="12">
        <v>18.021999999999998</v>
      </c>
      <c r="G12674" s="11">
        <v>20254</v>
      </c>
      <c r="H12674" s="12">
        <v>327.791</v>
      </c>
      <c r="I12674" s="12">
        <v>0.40500000000000003</v>
      </c>
      <c r="J12674" s="19">
        <f>IF(MONTH(A12674)&gt;VLOOKUP(Totals!$H$2,Totals!$O$5:$P$16,2,FALSE),YEAR(A12674)+1,YEAR(A12674))</f>
        <v>2019</v>
      </c>
    </row>
    <row r="12675" spans="1:10" x14ac:dyDescent="0.2">
      <c r="A12675" s="4">
        <v>43435</v>
      </c>
      <c r="B12675" s="2" t="s">
        <v>17</v>
      </c>
      <c r="C12675" s="2" t="s">
        <v>18</v>
      </c>
      <c r="D12675" s="11">
        <v>23199</v>
      </c>
      <c r="E12675" s="12">
        <v>582.12699999999995</v>
      </c>
      <c r="F12675" s="12">
        <v>37.146000000000001</v>
      </c>
      <c r="G12675" s="11">
        <v>26920</v>
      </c>
      <c r="H12675" s="12">
        <v>688.85299999999995</v>
      </c>
      <c r="I12675" s="12">
        <v>7.6749999999999998</v>
      </c>
      <c r="J12675" s="19">
        <f>IF(MONTH(A12675)&gt;VLOOKUP(Totals!$H$2,Totals!$O$5:$P$16,2,FALSE),YEAR(A12675)+1,YEAR(A12675))</f>
        <v>2019</v>
      </c>
    </row>
    <row r="12676" spans="1:10" x14ac:dyDescent="0.2">
      <c r="A12676" s="4">
        <v>43435</v>
      </c>
      <c r="B12676" s="2" t="s">
        <v>205</v>
      </c>
      <c r="C12676" s="2" t="s">
        <v>65</v>
      </c>
      <c r="D12676" s="11">
        <v>7928</v>
      </c>
      <c r="E12676" s="12">
        <v>165.69300000000001</v>
      </c>
      <c r="F12676" s="12">
        <v>0.46</v>
      </c>
      <c r="G12676" s="11">
        <v>8871</v>
      </c>
      <c r="H12676" s="12">
        <v>150.18100000000001</v>
      </c>
      <c r="I12676" s="12">
        <v>0.01</v>
      </c>
      <c r="J12676" s="19">
        <f>IF(MONTH(A12676)&gt;VLOOKUP(Totals!$H$2,Totals!$O$5:$P$16,2,FALSE),YEAR(A12676)+1,YEAR(A12676))</f>
        <v>2019</v>
      </c>
    </row>
    <row r="12677" spans="1:10" x14ac:dyDescent="0.2">
      <c r="A12677" s="4">
        <v>43435</v>
      </c>
      <c r="B12677" s="2" t="s">
        <v>19</v>
      </c>
      <c r="C12677" s="2" t="s">
        <v>20</v>
      </c>
      <c r="D12677" s="11">
        <v>3261</v>
      </c>
      <c r="E12677" s="12">
        <v>54.777000000000001</v>
      </c>
      <c r="F12677" s="12">
        <v>0.433</v>
      </c>
      <c r="G12677" s="11">
        <v>3531</v>
      </c>
      <c r="H12677" s="12">
        <v>76.52</v>
      </c>
      <c r="I12677" s="12">
        <v>0</v>
      </c>
      <c r="J12677" s="19">
        <f>IF(MONTH(A12677)&gt;VLOOKUP(Totals!$H$2,Totals!$O$5:$P$16,2,FALSE),YEAR(A12677)+1,YEAR(A12677))</f>
        <v>2019</v>
      </c>
    </row>
    <row r="12678" spans="1:10" x14ac:dyDescent="0.2">
      <c r="A12678" s="4">
        <v>43435</v>
      </c>
      <c r="B12678" s="2" t="s">
        <v>23</v>
      </c>
      <c r="C12678" s="2" t="s">
        <v>143</v>
      </c>
      <c r="D12678" s="11">
        <v>698</v>
      </c>
      <c r="E12678" s="12">
        <v>1.4999999999999999E-2</v>
      </c>
      <c r="F12678" s="12">
        <v>5.8999999999999997E-2</v>
      </c>
      <c r="G12678" s="11">
        <v>1090</v>
      </c>
      <c r="H12678" s="12">
        <v>8.9550000000000001</v>
      </c>
      <c r="I12678" s="12">
        <v>0</v>
      </c>
      <c r="J12678" s="19">
        <f>IF(MONTH(A12678)&gt;VLOOKUP(Totals!$H$2,Totals!$O$5:$P$16,2,FALSE),YEAR(A12678)+1,YEAR(A12678))</f>
        <v>2019</v>
      </c>
    </row>
    <row r="12679" spans="1:10" x14ac:dyDescent="0.2">
      <c r="A12679" s="4">
        <v>43435</v>
      </c>
      <c r="B12679" s="2" t="s">
        <v>23</v>
      </c>
      <c r="C12679" s="2" t="s">
        <v>11</v>
      </c>
      <c r="D12679" s="11">
        <v>124050</v>
      </c>
      <c r="E12679" s="12">
        <v>2837.279</v>
      </c>
      <c r="F12679" s="12">
        <v>251.69</v>
      </c>
      <c r="G12679" s="11">
        <v>138357</v>
      </c>
      <c r="H12679" s="12">
        <v>2265.5650000000001</v>
      </c>
      <c r="I12679" s="12">
        <v>23.032</v>
      </c>
      <c r="J12679" s="19">
        <f>IF(MONTH(A12679)&gt;VLOOKUP(Totals!$H$2,Totals!$O$5:$P$16,2,FALSE),YEAR(A12679)+1,YEAR(A12679))</f>
        <v>2019</v>
      </c>
    </row>
    <row r="12680" spans="1:10" x14ac:dyDescent="0.2">
      <c r="A12680" s="4">
        <v>43435</v>
      </c>
      <c r="B12680" s="2" t="s">
        <v>24</v>
      </c>
      <c r="C12680" s="2" t="s">
        <v>25</v>
      </c>
      <c r="D12680" s="11">
        <v>8231</v>
      </c>
      <c r="E12680" s="12">
        <v>47.026000000000003</v>
      </c>
      <c r="F12680" s="12">
        <v>0</v>
      </c>
      <c r="G12680" s="11">
        <v>7850</v>
      </c>
      <c r="H12680" s="12">
        <v>230.852</v>
      </c>
      <c r="I12680" s="12">
        <v>0</v>
      </c>
      <c r="J12680" s="19">
        <f>IF(MONTH(A12680)&gt;VLOOKUP(Totals!$H$2,Totals!$O$5:$P$16,2,FALSE),YEAR(A12680)+1,YEAR(A12680))</f>
        <v>2019</v>
      </c>
    </row>
    <row r="12681" spans="1:10" x14ac:dyDescent="0.2">
      <c r="A12681" s="4">
        <v>43435</v>
      </c>
      <c r="B12681" s="2" t="s">
        <v>29</v>
      </c>
      <c r="C12681" s="2" t="s">
        <v>30</v>
      </c>
      <c r="D12681" s="11">
        <v>4909</v>
      </c>
      <c r="E12681" s="12">
        <v>1.841</v>
      </c>
      <c r="F12681" s="12">
        <v>2.6549999999999998</v>
      </c>
      <c r="G12681" s="11">
        <v>6268</v>
      </c>
      <c r="H12681" s="12">
        <v>35.881999999999998</v>
      </c>
      <c r="I12681" s="12">
        <v>11.093999999999999</v>
      </c>
      <c r="J12681" s="19">
        <f>IF(MONTH(A12681)&gt;VLOOKUP(Totals!$H$2,Totals!$O$5:$P$16,2,FALSE),YEAR(A12681)+1,YEAR(A12681))</f>
        <v>2019</v>
      </c>
    </row>
    <row r="12682" spans="1:10" x14ac:dyDescent="0.2">
      <c r="A12682" s="4">
        <v>43435</v>
      </c>
      <c r="B12682" s="2" t="s">
        <v>154</v>
      </c>
      <c r="C12682" s="2" t="s">
        <v>34</v>
      </c>
      <c r="D12682" s="11">
        <v>45551</v>
      </c>
      <c r="E12682" s="12">
        <v>1041.45</v>
      </c>
      <c r="F12682" s="12">
        <v>0</v>
      </c>
      <c r="G12682" s="11">
        <v>63216</v>
      </c>
      <c r="H12682" s="12">
        <v>903.29600000000005</v>
      </c>
      <c r="I12682" s="12">
        <v>0</v>
      </c>
      <c r="J12682" s="19">
        <f>IF(MONTH(A12682)&gt;VLOOKUP(Totals!$H$2,Totals!$O$5:$P$16,2,FALSE),YEAR(A12682)+1,YEAR(A12682))</f>
        <v>2019</v>
      </c>
    </row>
    <row r="12683" spans="1:10" x14ac:dyDescent="0.2">
      <c r="A12683" s="4">
        <v>43435</v>
      </c>
      <c r="B12683" s="2" t="s">
        <v>154</v>
      </c>
      <c r="C12683" s="2" t="s">
        <v>11</v>
      </c>
      <c r="D12683" s="11">
        <v>4233</v>
      </c>
      <c r="E12683" s="12">
        <v>0</v>
      </c>
      <c r="F12683" s="12">
        <v>0</v>
      </c>
      <c r="G12683" s="11">
        <v>6606</v>
      </c>
      <c r="H12683" s="12">
        <v>2.2589999999999999</v>
      </c>
      <c r="I12683" s="12">
        <v>0</v>
      </c>
      <c r="J12683" s="19">
        <f>IF(MONTH(A12683)&gt;VLOOKUP(Totals!$H$2,Totals!$O$5:$P$16,2,FALSE),YEAR(A12683)+1,YEAR(A12683))</f>
        <v>2019</v>
      </c>
    </row>
    <row r="12684" spans="1:10" x14ac:dyDescent="0.2">
      <c r="A12684" s="4">
        <v>43435</v>
      </c>
      <c r="B12684" s="2" t="s">
        <v>237</v>
      </c>
      <c r="C12684" s="2" t="s">
        <v>33</v>
      </c>
      <c r="D12684" s="11">
        <v>5277</v>
      </c>
      <c r="E12684" s="12">
        <v>437.036</v>
      </c>
      <c r="F12684" s="12">
        <v>8.0000000000000002E-3</v>
      </c>
      <c r="G12684" s="11">
        <v>6797</v>
      </c>
      <c r="H12684" s="12">
        <v>421.29899999999998</v>
      </c>
      <c r="I12684" s="12">
        <v>0</v>
      </c>
      <c r="J12684" s="19">
        <f>IF(MONTH(A12684)&gt;VLOOKUP(Totals!$H$2,Totals!$O$5:$P$16,2,FALSE),YEAR(A12684)+1,YEAR(A12684))</f>
        <v>2019</v>
      </c>
    </row>
    <row r="12685" spans="1:10" x14ac:dyDescent="0.2">
      <c r="A12685" s="4">
        <v>43435</v>
      </c>
      <c r="B12685" s="2" t="s">
        <v>238</v>
      </c>
      <c r="C12685" s="2" t="s">
        <v>16</v>
      </c>
      <c r="D12685" s="11">
        <v>8450</v>
      </c>
      <c r="E12685" s="12">
        <v>7.7779999999999996</v>
      </c>
      <c r="F12685" s="12">
        <v>40.542999999999999</v>
      </c>
      <c r="G12685" s="11">
        <v>8471</v>
      </c>
      <c r="H12685" s="12">
        <v>154.36699999999999</v>
      </c>
      <c r="I12685" s="12">
        <v>0</v>
      </c>
      <c r="J12685" s="19">
        <f>IF(MONTH(A12685)&gt;VLOOKUP(Totals!$H$2,Totals!$O$5:$P$16,2,FALSE),YEAR(A12685)+1,YEAR(A12685))</f>
        <v>2019</v>
      </c>
    </row>
    <row r="12686" spans="1:10" x14ac:dyDescent="0.2">
      <c r="A12686" s="4">
        <v>43435</v>
      </c>
      <c r="B12686" s="2" t="s">
        <v>31</v>
      </c>
      <c r="C12686" s="2" t="s">
        <v>32</v>
      </c>
      <c r="D12686" s="11">
        <v>12303</v>
      </c>
      <c r="E12686" s="12">
        <v>148.35300000000001</v>
      </c>
      <c r="F12686" s="12">
        <v>19.759</v>
      </c>
      <c r="G12686" s="11">
        <v>13719</v>
      </c>
      <c r="H12686" s="12">
        <v>111.011</v>
      </c>
      <c r="I12686" s="12">
        <v>0</v>
      </c>
      <c r="J12686" s="19">
        <f>IF(MONTH(A12686)&gt;VLOOKUP(Totals!$H$2,Totals!$O$5:$P$16,2,FALSE),YEAR(A12686)+1,YEAR(A12686))</f>
        <v>2019</v>
      </c>
    </row>
    <row r="12687" spans="1:10" x14ac:dyDescent="0.2">
      <c r="A12687" s="4">
        <v>43435</v>
      </c>
      <c r="B12687" s="2" t="s">
        <v>244</v>
      </c>
      <c r="C12687" s="2" t="s">
        <v>28</v>
      </c>
      <c r="D12687" s="11">
        <v>2561</v>
      </c>
      <c r="E12687" s="12">
        <v>0</v>
      </c>
      <c r="F12687" s="12">
        <v>0</v>
      </c>
      <c r="G12687" s="11">
        <v>6573</v>
      </c>
      <c r="H12687" s="12">
        <v>0</v>
      </c>
      <c r="I12687" s="12">
        <v>0</v>
      </c>
      <c r="J12687" s="19">
        <f>IF(MONTH(A12687)&gt;VLOOKUP(Totals!$H$2,Totals!$O$5:$P$16,2,FALSE),YEAR(A12687)+1,YEAR(A12687))</f>
        <v>2019</v>
      </c>
    </row>
    <row r="12688" spans="1:10" x14ac:dyDescent="0.2">
      <c r="A12688" s="4">
        <v>43435</v>
      </c>
      <c r="B12688" s="2" t="s">
        <v>241</v>
      </c>
      <c r="C12688" s="2" t="s">
        <v>18</v>
      </c>
      <c r="D12688" s="11">
        <v>4260</v>
      </c>
      <c r="E12688" s="12">
        <v>208.59100000000001</v>
      </c>
      <c r="F12688" s="12">
        <v>0</v>
      </c>
      <c r="G12688" s="11">
        <v>5536</v>
      </c>
      <c r="H12688" s="12">
        <v>221.881</v>
      </c>
      <c r="I12688" s="12">
        <v>0</v>
      </c>
      <c r="J12688" s="19">
        <f>IF(MONTH(A12688)&gt;VLOOKUP(Totals!$H$2,Totals!$O$5:$P$16,2,FALSE),YEAR(A12688)+1,YEAR(A12688))</f>
        <v>2019</v>
      </c>
    </row>
    <row r="12689" spans="1:10" x14ac:dyDescent="0.2">
      <c r="A12689" s="4">
        <v>43435</v>
      </c>
      <c r="B12689" s="2" t="s">
        <v>36</v>
      </c>
      <c r="C12689" s="2" t="s">
        <v>35</v>
      </c>
      <c r="D12689" s="11">
        <v>2697</v>
      </c>
      <c r="E12689" s="12">
        <v>8.077</v>
      </c>
      <c r="F12689" s="12">
        <v>0</v>
      </c>
      <c r="G12689" s="11">
        <v>3806</v>
      </c>
      <c r="H12689" s="12">
        <v>68.23</v>
      </c>
      <c r="I12689" s="12">
        <v>0</v>
      </c>
      <c r="J12689" s="19">
        <f>IF(MONTH(A12689)&gt;VLOOKUP(Totals!$H$2,Totals!$O$5:$P$16,2,FALSE),YEAR(A12689)+1,YEAR(A12689))</f>
        <v>2019</v>
      </c>
    </row>
    <row r="12690" spans="1:10" x14ac:dyDescent="0.2">
      <c r="A12690" s="4">
        <v>43435</v>
      </c>
      <c r="B12690" s="2" t="s">
        <v>36</v>
      </c>
      <c r="C12690" s="2" t="s">
        <v>38</v>
      </c>
      <c r="D12690" s="11">
        <v>4493</v>
      </c>
      <c r="E12690" s="12">
        <v>350.53800000000001</v>
      </c>
      <c r="F12690" s="12">
        <v>12.083</v>
      </c>
      <c r="G12690" s="11">
        <v>4710</v>
      </c>
      <c r="H12690" s="12">
        <v>69.828000000000003</v>
      </c>
      <c r="I12690" s="12">
        <v>5.3209999999999997</v>
      </c>
      <c r="J12690" s="19">
        <f>IF(MONTH(A12690)&gt;VLOOKUP(Totals!$H$2,Totals!$O$5:$P$16,2,FALSE),YEAR(A12690)+1,YEAR(A12690))</f>
        <v>2019</v>
      </c>
    </row>
    <row r="12691" spans="1:10" x14ac:dyDescent="0.2">
      <c r="A12691" s="4">
        <v>43435</v>
      </c>
      <c r="B12691" s="2" t="s">
        <v>41</v>
      </c>
      <c r="C12691" s="2" t="s">
        <v>161</v>
      </c>
      <c r="D12691" s="11">
        <v>81147</v>
      </c>
      <c r="E12691" s="12">
        <v>3405.538</v>
      </c>
      <c r="F12691" s="12">
        <v>164.42</v>
      </c>
      <c r="G12691" s="11">
        <v>100261</v>
      </c>
      <c r="H12691" s="12">
        <v>4407.1239999999998</v>
      </c>
      <c r="I12691" s="12">
        <v>1</v>
      </c>
      <c r="J12691" s="19">
        <f>IF(MONTH(A12691)&gt;VLOOKUP(Totals!$H$2,Totals!$O$5:$P$16,2,FALSE),YEAR(A12691)+1,YEAR(A12691))</f>
        <v>2019</v>
      </c>
    </row>
    <row r="12692" spans="1:10" x14ac:dyDescent="0.2">
      <c r="A12692" s="4">
        <v>43435</v>
      </c>
      <c r="B12692" s="2" t="s">
        <v>226</v>
      </c>
      <c r="C12692" s="2" t="s">
        <v>52</v>
      </c>
      <c r="D12692" s="11">
        <v>12438</v>
      </c>
      <c r="E12692" s="12">
        <v>276.22899999999998</v>
      </c>
      <c r="F12692" s="12">
        <v>0</v>
      </c>
      <c r="G12692" s="11">
        <v>15081</v>
      </c>
      <c r="H12692" s="12">
        <v>352.12200000000001</v>
      </c>
      <c r="I12692" s="12">
        <v>0</v>
      </c>
      <c r="J12692" s="19">
        <f>IF(MONTH(A12692)&gt;VLOOKUP(Totals!$H$2,Totals!$O$5:$P$16,2,FALSE),YEAR(A12692)+1,YEAR(A12692))</f>
        <v>2019</v>
      </c>
    </row>
    <row r="12693" spans="1:10" x14ac:dyDescent="0.2">
      <c r="A12693" s="4">
        <v>43435</v>
      </c>
      <c r="B12693" s="2" t="s">
        <v>42</v>
      </c>
      <c r="C12693" s="2" t="s">
        <v>11</v>
      </c>
      <c r="D12693" s="11">
        <v>5163</v>
      </c>
      <c r="E12693" s="12">
        <v>211.12799999999999</v>
      </c>
      <c r="F12693" s="12">
        <v>0</v>
      </c>
      <c r="G12693" s="11">
        <v>6891</v>
      </c>
      <c r="H12693" s="12">
        <v>258.37299999999999</v>
      </c>
      <c r="I12693" s="12">
        <v>0</v>
      </c>
      <c r="J12693" s="19">
        <f>IF(MONTH(A12693)&gt;VLOOKUP(Totals!$H$2,Totals!$O$5:$P$16,2,FALSE),YEAR(A12693)+1,YEAR(A12693))</f>
        <v>2019</v>
      </c>
    </row>
    <row r="12694" spans="1:10" x14ac:dyDescent="0.2">
      <c r="A12694" s="4">
        <v>43435</v>
      </c>
      <c r="B12694" s="2" t="s">
        <v>42</v>
      </c>
      <c r="C12694" s="2" t="s">
        <v>43</v>
      </c>
      <c r="D12694" s="11">
        <v>17454</v>
      </c>
      <c r="E12694" s="12">
        <v>485.50700000000001</v>
      </c>
      <c r="F12694" s="12">
        <v>41.182000000000002</v>
      </c>
      <c r="G12694" s="11">
        <v>26649</v>
      </c>
      <c r="H12694" s="12">
        <v>1179.346</v>
      </c>
      <c r="I12694" s="12">
        <v>1.264</v>
      </c>
      <c r="J12694" s="19">
        <f>IF(MONTH(A12694)&gt;VLOOKUP(Totals!$H$2,Totals!$O$5:$P$16,2,FALSE),YEAR(A12694)+1,YEAR(A12694))</f>
        <v>2019</v>
      </c>
    </row>
    <row r="12695" spans="1:10" x14ac:dyDescent="0.2">
      <c r="A12695" s="4">
        <v>43435</v>
      </c>
      <c r="B12695" s="2" t="s">
        <v>44</v>
      </c>
      <c r="C12695" s="2" t="s">
        <v>18</v>
      </c>
      <c r="D12695" s="11">
        <v>37872</v>
      </c>
      <c r="E12695" s="12">
        <v>618.89300000000003</v>
      </c>
      <c r="F12695" s="12">
        <v>34.722000000000001</v>
      </c>
      <c r="G12695" s="11">
        <v>47489</v>
      </c>
      <c r="H12695" s="12">
        <v>1893.8409999999999</v>
      </c>
      <c r="I12695" s="12">
        <v>0</v>
      </c>
      <c r="J12695" s="19">
        <f>IF(MONTH(A12695)&gt;VLOOKUP(Totals!$H$2,Totals!$O$5:$P$16,2,FALSE),YEAR(A12695)+1,YEAR(A12695))</f>
        <v>2019</v>
      </c>
    </row>
    <row r="12696" spans="1:10" x14ac:dyDescent="0.2">
      <c r="A12696" s="4">
        <v>43435</v>
      </c>
      <c r="B12696" s="2" t="s">
        <v>45</v>
      </c>
      <c r="C12696" s="2" t="s">
        <v>18</v>
      </c>
      <c r="D12696" s="11">
        <v>66890</v>
      </c>
      <c r="E12696" s="12">
        <v>1545.1790000000001</v>
      </c>
      <c r="F12696" s="12">
        <v>174.7</v>
      </c>
      <c r="G12696" s="11">
        <v>75374</v>
      </c>
      <c r="H12696" s="12">
        <v>2264.4499999999998</v>
      </c>
      <c r="I12696" s="12">
        <v>28.064</v>
      </c>
      <c r="J12696" s="19">
        <f>IF(MONTH(A12696)&gt;VLOOKUP(Totals!$H$2,Totals!$O$5:$P$16,2,FALSE),YEAR(A12696)+1,YEAR(A12696))</f>
        <v>2019</v>
      </c>
    </row>
    <row r="12697" spans="1:10" x14ac:dyDescent="0.2">
      <c r="A12697" s="4">
        <v>43435</v>
      </c>
      <c r="B12697" s="2" t="s">
        <v>165</v>
      </c>
      <c r="C12697" s="2" t="s">
        <v>16</v>
      </c>
      <c r="D12697" s="11">
        <v>8083</v>
      </c>
      <c r="E12697" s="12">
        <v>218.173</v>
      </c>
      <c r="F12697" s="12">
        <v>45.250999999999998</v>
      </c>
      <c r="G12697" s="11">
        <v>8423</v>
      </c>
      <c r="H12697" s="12">
        <v>286.779</v>
      </c>
      <c r="I12697" s="12">
        <v>0</v>
      </c>
      <c r="J12697" s="19">
        <f>IF(MONTH(A12697)&gt;VLOOKUP(Totals!$H$2,Totals!$O$5:$P$16,2,FALSE),YEAR(A12697)+1,YEAR(A12697))</f>
        <v>2019</v>
      </c>
    </row>
    <row r="12698" spans="1:10" x14ac:dyDescent="0.2">
      <c r="A12698" s="4">
        <v>43435</v>
      </c>
      <c r="B12698" s="2" t="s">
        <v>251</v>
      </c>
      <c r="C12698" s="2" t="s">
        <v>18</v>
      </c>
      <c r="D12698" s="11">
        <v>255</v>
      </c>
      <c r="E12698" s="12">
        <v>2.024</v>
      </c>
      <c r="F12698" s="12">
        <v>0</v>
      </c>
      <c r="G12698" s="11">
        <v>586</v>
      </c>
      <c r="H12698" s="12">
        <v>9.0419999999999998</v>
      </c>
      <c r="I12698" s="12">
        <v>0</v>
      </c>
      <c r="J12698" s="19">
        <f>IF(MONTH(A12698)&gt;VLOOKUP(Totals!$H$2,Totals!$O$5:$P$16,2,FALSE),YEAR(A12698)+1,YEAR(A12698))</f>
        <v>2019</v>
      </c>
    </row>
    <row r="12699" spans="1:10" x14ac:dyDescent="0.2">
      <c r="A12699" s="4">
        <v>43435</v>
      </c>
      <c r="B12699" s="2" t="s">
        <v>48</v>
      </c>
      <c r="C12699" s="2" t="s">
        <v>161</v>
      </c>
      <c r="D12699" s="11" t="s">
        <v>88</v>
      </c>
      <c r="E12699" s="12" t="s">
        <v>88</v>
      </c>
      <c r="F12699" s="12" t="s">
        <v>88</v>
      </c>
      <c r="G12699" s="11" t="s">
        <v>88</v>
      </c>
      <c r="H12699" s="12">
        <v>158.16999999999999</v>
      </c>
      <c r="I12699" s="12">
        <v>0</v>
      </c>
      <c r="J12699" s="19">
        <f>IF(MONTH(A12699)&gt;VLOOKUP(Totals!$H$2,Totals!$O$5:$P$16,2,FALSE),YEAR(A12699)+1,YEAR(A12699))</f>
        <v>2019</v>
      </c>
    </row>
    <row r="12700" spans="1:10" x14ac:dyDescent="0.2">
      <c r="A12700" s="4">
        <v>43435</v>
      </c>
      <c r="B12700" s="2" t="s">
        <v>48</v>
      </c>
      <c r="C12700" s="2" t="s">
        <v>11</v>
      </c>
      <c r="D12700" s="11">
        <v>8237</v>
      </c>
      <c r="E12700" s="12">
        <v>227.81100000000001</v>
      </c>
      <c r="F12700" s="12">
        <v>0</v>
      </c>
      <c r="G12700" s="11">
        <v>10202</v>
      </c>
      <c r="H12700" s="12">
        <v>66.905000000000001</v>
      </c>
      <c r="I12700" s="12">
        <v>0</v>
      </c>
      <c r="J12700" s="19">
        <f>IF(MONTH(A12700)&gt;VLOOKUP(Totals!$H$2,Totals!$O$5:$P$16,2,FALSE),YEAR(A12700)+1,YEAR(A12700))</f>
        <v>2019</v>
      </c>
    </row>
    <row r="12701" spans="1:10" x14ac:dyDescent="0.2">
      <c r="A12701" s="4">
        <v>43435</v>
      </c>
      <c r="B12701" s="2" t="s">
        <v>48</v>
      </c>
      <c r="C12701" s="2" t="s">
        <v>35</v>
      </c>
      <c r="D12701" s="11">
        <v>11509</v>
      </c>
      <c r="E12701" s="12">
        <v>6.1630000000000003</v>
      </c>
      <c r="F12701" s="12">
        <v>0.35</v>
      </c>
      <c r="G12701" s="11">
        <v>17417</v>
      </c>
      <c r="H12701" s="12">
        <v>245.77500000000001</v>
      </c>
      <c r="I12701" s="12">
        <v>0</v>
      </c>
      <c r="J12701" s="19">
        <f>IF(MONTH(A12701)&gt;VLOOKUP(Totals!$H$2,Totals!$O$5:$P$16,2,FALSE),YEAR(A12701)+1,YEAR(A12701))</f>
        <v>2019</v>
      </c>
    </row>
    <row r="12702" spans="1:10" x14ac:dyDescent="0.2">
      <c r="A12702" s="4">
        <v>43435</v>
      </c>
      <c r="B12702" s="2" t="s">
        <v>48</v>
      </c>
      <c r="C12702" s="2" t="s">
        <v>37</v>
      </c>
      <c r="D12702" s="11">
        <v>5957</v>
      </c>
      <c r="E12702" s="12">
        <v>0</v>
      </c>
      <c r="F12702" s="12">
        <v>0</v>
      </c>
      <c r="G12702" s="11">
        <v>9464</v>
      </c>
      <c r="H12702" s="12">
        <v>5.5E-2</v>
      </c>
      <c r="I12702" s="12">
        <v>0</v>
      </c>
      <c r="J12702" s="19">
        <f>IF(MONTH(A12702)&gt;VLOOKUP(Totals!$H$2,Totals!$O$5:$P$16,2,FALSE),YEAR(A12702)+1,YEAR(A12702))</f>
        <v>2019</v>
      </c>
    </row>
    <row r="12703" spans="1:10" x14ac:dyDescent="0.2">
      <c r="A12703" s="4">
        <v>43435</v>
      </c>
      <c r="B12703" s="2" t="s">
        <v>48</v>
      </c>
      <c r="C12703" s="2" t="s">
        <v>49</v>
      </c>
      <c r="D12703" s="11">
        <v>114942</v>
      </c>
      <c r="E12703" s="12">
        <v>3727.4789999999998</v>
      </c>
      <c r="F12703" s="12">
        <v>200.386</v>
      </c>
      <c r="G12703" s="11">
        <v>135166</v>
      </c>
      <c r="H12703" s="12">
        <v>4051.922</v>
      </c>
      <c r="I12703" s="12">
        <v>193.26400000000001</v>
      </c>
      <c r="J12703" s="19">
        <f>IF(MONTH(A12703)&gt;VLOOKUP(Totals!$H$2,Totals!$O$5:$P$16,2,FALSE),YEAR(A12703)+1,YEAR(A12703))</f>
        <v>2019</v>
      </c>
    </row>
    <row r="12704" spans="1:10" x14ac:dyDescent="0.2">
      <c r="A12704" s="4">
        <v>43435</v>
      </c>
      <c r="B12704" s="2" t="s">
        <v>151</v>
      </c>
      <c r="C12704" s="2" t="s">
        <v>49</v>
      </c>
      <c r="D12704" s="11">
        <v>44994</v>
      </c>
      <c r="E12704" s="12">
        <v>861.61800000000005</v>
      </c>
      <c r="F12704" s="12">
        <v>40.435000000000002</v>
      </c>
      <c r="G12704" s="11">
        <v>54630</v>
      </c>
      <c r="H12704" s="12">
        <v>1068.7929999999999</v>
      </c>
      <c r="I12704" s="12">
        <v>38.575000000000003</v>
      </c>
      <c r="J12704" s="19">
        <f>IF(MONTH(A12704)&gt;VLOOKUP(Totals!$H$2,Totals!$O$5:$P$16,2,FALSE),YEAR(A12704)+1,YEAR(A12704))</f>
        <v>2019</v>
      </c>
    </row>
    <row r="12705" spans="1:10" x14ac:dyDescent="0.2">
      <c r="A12705" s="4">
        <v>43435</v>
      </c>
      <c r="B12705" s="2" t="s">
        <v>50</v>
      </c>
      <c r="C12705" s="2" t="s">
        <v>43</v>
      </c>
      <c r="D12705" s="11">
        <v>4624</v>
      </c>
      <c r="E12705" s="12">
        <v>221.54599999999999</v>
      </c>
      <c r="F12705" s="12">
        <v>1.631</v>
      </c>
      <c r="G12705" s="11">
        <v>6395</v>
      </c>
      <c r="H12705" s="12">
        <v>112.239</v>
      </c>
      <c r="I12705" s="12">
        <v>0</v>
      </c>
      <c r="J12705" s="19">
        <f>IF(MONTH(A12705)&gt;VLOOKUP(Totals!$H$2,Totals!$O$5:$P$16,2,FALSE),YEAR(A12705)+1,YEAR(A12705))</f>
        <v>2019</v>
      </c>
    </row>
    <row r="12706" spans="1:10" x14ac:dyDescent="0.2">
      <c r="A12706" s="4">
        <v>43435</v>
      </c>
      <c r="B12706" s="2" t="s">
        <v>51</v>
      </c>
      <c r="C12706" s="2" t="s">
        <v>18</v>
      </c>
      <c r="D12706" s="11" t="s">
        <v>88</v>
      </c>
      <c r="E12706" s="12" t="s">
        <v>88</v>
      </c>
      <c r="F12706" s="12" t="s">
        <v>88</v>
      </c>
      <c r="G12706" s="11" t="s">
        <v>88</v>
      </c>
      <c r="H12706" s="12">
        <v>1422.5150000000001</v>
      </c>
      <c r="I12706" s="12">
        <v>0</v>
      </c>
      <c r="J12706" s="19">
        <f>IF(MONTH(A12706)&gt;VLOOKUP(Totals!$H$2,Totals!$O$5:$P$16,2,FALSE),YEAR(A12706)+1,YEAR(A12706))</f>
        <v>2019</v>
      </c>
    </row>
    <row r="12707" spans="1:10" x14ac:dyDescent="0.2">
      <c r="A12707" s="4">
        <v>43435</v>
      </c>
      <c r="B12707" s="2" t="s">
        <v>51</v>
      </c>
      <c r="C12707" s="2" t="s">
        <v>35</v>
      </c>
      <c r="D12707" s="11" t="s">
        <v>88</v>
      </c>
      <c r="E12707" s="12">
        <v>690.42700000000002</v>
      </c>
      <c r="F12707" s="12">
        <v>0</v>
      </c>
      <c r="G12707" s="11" t="s">
        <v>88</v>
      </c>
      <c r="H12707" s="12">
        <v>277.327</v>
      </c>
      <c r="I12707" s="12">
        <v>0</v>
      </c>
      <c r="J12707" s="19">
        <f>IF(MONTH(A12707)&gt;VLOOKUP(Totals!$H$2,Totals!$O$5:$P$16,2,FALSE),YEAR(A12707)+1,YEAR(A12707))</f>
        <v>2019</v>
      </c>
    </row>
    <row r="12708" spans="1:10" x14ac:dyDescent="0.2">
      <c r="A12708" s="4">
        <v>43435</v>
      </c>
      <c r="B12708" s="2" t="s">
        <v>51</v>
      </c>
      <c r="C12708" s="2" t="s">
        <v>16</v>
      </c>
      <c r="D12708" s="11" t="s">
        <v>88</v>
      </c>
      <c r="E12708" s="12">
        <v>1213.377</v>
      </c>
      <c r="F12708" s="12">
        <v>0</v>
      </c>
      <c r="G12708" s="11" t="s">
        <v>88</v>
      </c>
      <c r="H12708" s="12" t="s">
        <v>88</v>
      </c>
      <c r="I12708" s="12" t="s">
        <v>88</v>
      </c>
      <c r="J12708" s="19">
        <f>IF(MONTH(A12708)&gt;VLOOKUP(Totals!$H$2,Totals!$O$5:$P$16,2,FALSE),YEAR(A12708)+1,YEAR(A12708))</f>
        <v>2019</v>
      </c>
    </row>
    <row r="12709" spans="1:10" x14ac:dyDescent="0.2">
      <c r="A12709" s="4">
        <v>43435</v>
      </c>
      <c r="B12709" s="2" t="s">
        <v>202</v>
      </c>
      <c r="C12709" s="2" t="s">
        <v>27</v>
      </c>
      <c r="D12709" s="11">
        <v>23928</v>
      </c>
      <c r="E12709" s="12">
        <v>274.86700000000002</v>
      </c>
      <c r="F12709" s="12">
        <v>0.06</v>
      </c>
      <c r="G12709" s="11">
        <v>26555</v>
      </c>
      <c r="H12709" s="12">
        <v>253.62899999999999</v>
      </c>
      <c r="I12709" s="12">
        <v>9.5739999999999998</v>
      </c>
      <c r="J12709" s="19">
        <f>IF(MONTH(A12709)&gt;VLOOKUP(Totals!$H$2,Totals!$O$5:$P$16,2,FALSE),YEAR(A12709)+1,YEAR(A12709))</f>
        <v>2019</v>
      </c>
    </row>
    <row r="12710" spans="1:10" x14ac:dyDescent="0.2">
      <c r="A12710" s="4">
        <v>43435</v>
      </c>
      <c r="B12710" s="2" t="s">
        <v>53</v>
      </c>
      <c r="C12710" s="2" t="s">
        <v>28</v>
      </c>
      <c r="D12710" s="11">
        <v>24442</v>
      </c>
      <c r="E12710" s="12">
        <v>778.274</v>
      </c>
      <c r="F12710" s="12">
        <v>160.435</v>
      </c>
      <c r="G12710" s="11">
        <v>36172</v>
      </c>
      <c r="H12710" s="12">
        <v>1287.742</v>
      </c>
      <c r="I12710" s="12">
        <v>0</v>
      </c>
      <c r="J12710" s="19">
        <f>IF(MONTH(A12710)&gt;VLOOKUP(Totals!$H$2,Totals!$O$5:$P$16,2,FALSE),YEAR(A12710)+1,YEAR(A12710))</f>
        <v>2019</v>
      </c>
    </row>
    <row r="12711" spans="1:10" x14ac:dyDescent="0.2">
      <c r="A12711" s="4">
        <v>43435</v>
      </c>
      <c r="B12711" s="2" t="s">
        <v>171</v>
      </c>
      <c r="C12711" s="2" t="s">
        <v>18</v>
      </c>
      <c r="D12711" s="11">
        <v>8457</v>
      </c>
      <c r="E12711" s="12">
        <v>456.36200000000002</v>
      </c>
      <c r="F12711" s="12">
        <v>0</v>
      </c>
      <c r="G12711" s="11">
        <v>12997</v>
      </c>
      <c r="H12711" s="12">
        <v>264.29500000000002</v>
      </c>
      <c r="I12711" s="12">
        <v>0</v>
      </c>
      <c r="J12711" s="19">
        <f>IF(MONTH(A12711)&gt;VLOOKUP(Totals!$H$2,Totals!$O$5:$P$16,2,FALSE),YEAR(A12711)+1,YEAR(A12711))</f>
        <v>2019</v>
      </c>
    </row>
    <row r="12712" spans="1:10" x14ac:dyDescent="0.2">
      <c r="A12712" s="4">
        <v>43435</v>
      </c>
      <c r="B12712" s="2" t="s">
        <v>54</v>
      </c>
      <c r="C12712" s="2" t="s">
        <v>16</v>
      </c>
      <c r="D12712" s="11">
        <v>8648</v>
      </c>
      <c r="E12712" s="12">
        <v>165.036</v>
      </c>
      <c r="F12712" s="12">
        <v>0</v>
      </c>
      <c r="G12712" s="11">
        <v>10815</v>
      </c>
      <c r="H12712" s="12">
        <v>214.63</v>
      </c>
      <c r="I12712" s="12">
        <v>0</v>
      </c>
      <c r="J12712" s="19">
        <f>IF(MONTH(A12712)&gt;VLOOKUP(Totals!$H$2,Totals!$O$5:$P$16,2,FALSE),YEAR(A12712)+1,YEAR(A12712))</f>
        <v>2019</v>
      </c>
    </row>
    <row r="12713" spans="1:10" x14ac:dyDescent="0.2">
      <c r="A12713" s="4">
        <v>43435</v>
      </c>
      <c r="B12713" s="2" t="s">
        <v>166</v>
      </c>
      <c r="C12713" s="2" t="s">
        <v>28</v>
      </c>
      <c r="D12713" s="11">
        <v>11849</v>
      </c>
      <c r="E12713" s="12">
        <v>10.153</v>
      </c>
      <c r="F12713" s="12">
        <v>0</v>
      </c>
      <c r="G12713" s="11">
        <v>13831</v>
      </c>
      <c r="H12713" s="12">
        <v>0</v>
      </c>
      <c r="I12713" s="12">
        <v>0</v>
      </c>
      <c r="J12713" s="19">
        <f>IF(MONTH(A12713)&gt;VLOOKUP(Totals!$H$2,Totals!$O$5:$P$16,2,FALSE),YEAR(A12713)+1,YEAR(A12713))</f>
        <v>2019</v>
      </c>
    </row>
    <row r="12714" spans="1:10" x14ac:dyDescent="0.2">
      <c r="A12714" s="4">
        <v>43435</v>
      </c>
      <c r="B12714" s="2" t="s">
        <v>55</v>
      </c>
      <c r="C12714" s="2" t="s">
        <v>33</v>
      </c>
      <c r="D12714" s="11">
        <v>8654</v>
      </c>
      <c r="E12714" s="12">
        <v>331.834</v>
      </c>
      <c r="F12714" s="12">
        <v>205.989</v>
      </c>
      <c r="G12714" s="11">
        <v>10698</v>
      </c>
      <c r="H12714" s="12">
        <v>471.149</v>
      </c>
      <c r="I12714" s="12">
        <v>0.29399999999999998</v>
      </c>
      <c r="J12714" s="19">
        <f>IF(MONTH(A12714)&gt;VLOOKUP(Totals!$H$2,Totals!$O$5:$P$16,2,FALSE),YEAR(A12714)+1,YEAR(A12714))</f>
        <v>2019</v>
      </c>
    </row>
    <row r="12715" spans="1:10" x14ac:dyDescent="0.2">
      <c r="A12715" s="4">
        <v>43435</v>
      </c>
      <c r="B12715" s="2" t="s">
        <v>146</v>
      </c>
      <c r="C12715" s="2" t="s">
        <v>27</v>
      </c>
      <c r="D12715" s="11">
        <v>3431</v>
      </c>
      <c r="E12715" s="12">
        <v>1.038</v>
      </c>
      <c r="F12715" s="12">
        <v>0</v>
      </c>
      <c r="G12715" s="11">
        <v>3714</v>
      </c>
      <c r="H12715" s="12">
        <v>0.55700000000000005</v>
      </c>
      <c r="I12715" s="12">
        <v>0</v>
      </c>
      <c r="J12715" s="19">
        <f>IF(MONTH(A12715)&gt;VLOOKUP(Totals!$H$2,Totals!$O$5:$P$16,2,FALSE),YEAR(A12715)+1,YEAR(A12715))</f>
        <v>2019</v>
      </c>
    </row>
    <row r="12716" spans="1:10" x14ac:dyDescent="0.2">
      <c r="A12716" s="4">
        <v>43435</v>
      </c>
      <c r="B12716" s="2" t="s">
        <v>146</v>
      </c>
      <c r="C12716" s="2" t="s">
        <v>28</v>
      </c>
      <c r="D12716" s="11">
        <v>60375</v>
      </c>
      <c r="E12716" s="12">
        <v>451.01900000000001</v>
      </c>
      <c r="F12716" s="12">
        <v>1.429</v>
      </c>
      <c r="G12716" s="11">
        <v>64961</v>
      </c>
      <c r="H12716" s="12">
        <v>4.3019999999999996</v>
      </c>
      <c r="I12716" s="12">
        <v>2.3439999999999999</v>
      </c>
      <c r="J12716" s="19">
        <f>IF(MONTH(A12716)&gt;VLOOKUP(Totals!$H$2,Totals!$O$5:$P$16,2,FALSE),YEAR(A12716)+1,YEAR(A12716))</f>
        <v>2019</v>
      </c>
    </row>
    <row r="12717" spans="1:10" x14ac:dyDescent="0.2">
      <c r="A12717" s="4">
        <v>43435</v>
      </c>
      <c r="B12717" s="2" t="s">
        <v>146</v>
      </c>
      <c r="C12717" s="2" t="s">
        <v>33</v>
      </c>
      <c r="D12717" s="11">
        <v>19844</v>
      </c>
      <c r="E12717" s="12">
        <v>129.005</v>
      </c>
      <c r="F12717" s="12">
        <v>2.4710000000000001</v>
      </c>
      <c r="G12717" s="11">
        <v>22047</v>
      </c>
      <c r="H12717" s="12">
        <v>64.540000000000006</v>
      </c>
      <c r="I12717" s="12">
        <v>0</v>
      </c>
      <c r="J12717" s="19">
        <f>IF(MONTH(A12717)&gt;VLOOKUP(Totals!$H$2,Totals!$O$5:$P$16,2,FALSE),YEAR(A12717)+1,YEAR(A12717))</f>
        <v>2019</v>
      </c>
    </row>
    <row r="12718" spans="1:10" x14ac:dyDescent="0.2">
      <c r="A12718" s="4">
        <v>43435</v>
      </c>
      <c r="B12718" s="2" t="s">
        <v>146</v>
      </c>
      <c r="C12718" s="2" t="s">
        <v>11</v>
      </c>
      <c r="D12718" s="11">
        <v>39893</v>
      </c>
      <c r="E12718" s="12">
        <v>4.6189999999999998</v>
      </c>
      <c r="F12718" s="12">
        <v>0</v>
      </c>
      <c r="G12718" s="11">
        <v>42242</v>
      </c>
      <c r="H12718" s="12">
        <v>8.0790000000000006</v>
      </c>
      <c r="I12718" s="12">
        <v>0</v>
      </c>
      <c r="J12718" s="19">
        <f>IF(MONTH(A12718)&gt;VLOOKUP(Totals!$H$2,Totals!$O$5:$P$16,2,FALSE),YEAR(A12718)+1,YEAR(A12718))</f>
        <v>2019</v>
      </c>
    </row>
    <row r="12719" spans="1:10" x14ac:dyDescent="0.2">
      <c r="A12719" s="4">
        <v>43435</v>
      </c>
      <c r="B12719" s="2" t="s">
        <v>146</v>
      </c>
      <c r="C12719" s="2" t="s">
        <v>35</v>
      </c>
      <c r="D12719" s="11">
        <v>1689</v>
      </c>
      <c r="E12719" s="12">
        <v>41.115000000000002</v>
      </c>
      <c r="F12719" s="12">
        <v>0.92500000000000004</v>
      </c>
      <c r="G12719" s="11">
        <v>3050</v>
      </c>
      <c r="H12719" s="12">
        <v>38.597999999999999</v>
      </c>
      <c r="I12719" s="12">
        <v>0</v>
      </c>
      <c r="J12719" s="19">
        <f>IF(MONTH(A12719)&gt;VLOOKUP(Totals!$H$2,Totals!$O$5:$P$16,2,FALSE),YEAR(A12719)+1,YEAR(A12719))</f>
        <v>2019</v>
      </c>
    </row>
    <row r="12720" spans="1:10" x14ac:dyDescent="0.2">
      <c r="A12720" s="4">
        <v>43435</v>
      </c>
      <c r="B12720" s="2" t="s">
        <v>146</v>
      </c>
      <c r="C12720" s="2" t="s">
        <v>37</v>
      </c>
      <c r="D12720" s="11">
        <v>12688</v>
      </c>
      <c r="E12720" s="12">
        <v>323.62400000000002</v>
      </c>
      <c r="F12720" s="12">
        <v>9.2010000000000005</v>
      </c>
      <c r="G12720" s="11">
        <v>14019</v>
      </c>
      <c r="H12720" s="12">
        <v>108.572</v>
      </c>
      <c r="I12720" s="12">
        <v>2.5489999999999999</v>
      </c>
      <c r="J12720" s="19">
        <f>IF(MONTH(A12720)&gt;VLOOKUP(Totals!$H$2,Totals!$O$5:$P$16,2,FALSE),YEAR(A12720)+1,YEAR(A12720))</f>
        <v>2019</v>
      </c>
    </row>
    <row r="12721" spans="1:10" x14ac:dyDescent="0.2">
      <c r="A12721" s="4">
        <v>43435</v>
      </c>
      <c r="B12721" s="2" t="s">
        <v>146</v>
      </c>
      <c r="C12721" s="2" t="s">
        <v>16</v>
      </c>
      <c r="D12721" s="11">
        <v>10754</v>
      </c>
      <c r="E12721" s="12">
        <v>91.951999999999998</v>
      </c>
      <c r="F12721" s="12">
        <v>6.15</v>
      </c>
      <c r="G12721" s="11">
        <v>10229</v>
      </c>
      <c r="H12721" s="12">
        <v>39.26</v>
      </c>
      <c r="I12721" s="12">
        <v>2.9980000000000002</v>
      </c>
      <c r="J12721" s="19">
        <f>IF(MONTH(A12721)&gt;VLOOKUP(Totals!$H$2,Totals!$O$5:$P$16,2,FALSE),YEAR(A12721)+1,YEAR(A12721))</f>
        <v>2019</v>
      </c>
    </row>
    <row r="12722" spans="1:10" x14ac:dyDescent="0.2">
      <c r="A12722" s="4">
        <v>43435</v>
      </c>
      <c r="B12722" s="2" t="s">
        <v>146</v>
      </c>
      <c r="C12722" s="2" t="s">
        <v>76</v>
      </c>
      <c r="D12722" s="11">
        <v>7672</v>
      </c>
      <c r="E12722" s="12">
        <v>174.96199999999999</v>
      </c>
      <c r="F12722" s="12">
        <v>0</v>
      </c>
      <c r="G12722" s="11">
        <v>8765</v>
      </c>
      <c r="H12722" s="12">
        <v>37.116999999999997</v>
      </c>
      <c r="I12722" s="12">
        <v>0</v>
      </c>
      <c r="J12722" s="19">
        <f>IF(MONTH(A12722)&gt;VLOOKUP(Totals!$H$2,Totals!$O$5:$P$16,2,FALSE),YEAR(A12722)+1,YEAR(A12722))</f>
        <v>2019</v>
      </c>
    </row>
    <row r="12723" spans="1:10" x14ac:dyDescent="0.2">
      <c r="A12723" s="4">
        <v>43435</v>
      </c>
      <c r="B12723" s="2" t="s">
        <v>170</v>
      </c>
      <c r="C12723" s="2" t="s">
        <v>35</v>
      </c>
      <c r="D12723" s="11">
        <v>2986</v>
      </c>
      <c r="E12723" s="12">
        <v>9.2240000000000002</v>
      </c>
      <c r="F12723" s="12">
        <v>0</v>
      </c>
      <c r="G12723" s="11">
        <v>4642</v>
      </c>
      <c r="H12723" s="12">
        <v>0.75600000000000001</v>
      </c>
      <c r="I12723" s="12">
        <v>0</v>
      </c>
      <c r="J12723" s="19">
        <f>IF(MONTH(A12723)&gt;VLOOKUP(Totals!$H$2,Totals!$O$5:$P$16,2,FALSE),YEAR(A12723)+1,YEAR(A12723))</f>
        <v>2019</v>
      </c>
    </row>
    <row r="12724" spans="1:10" x14ac:dyDescent="0.2">
      <c r="A12724" s="4">
        <v>43435</v>
      </c>
      <c r="B12724" s="2" t="s">
        <v>56</v>
      </c>
      <c r="C12724" s="2" t="s">
        <v>32</v>
      </c>
      <c r="D12724" s="11">
        <v>15189</v>
      </c>
      <c r="E12724" s="12">
        <v>192.291</v>
      </c>
      <c r="F12724" s="12">
        <v>106.839</v>
      </c>
      <c r="G12724" s="11">
        <v>17552</v>
      </c>
      <c r="H12724" s="12">
        <v>470.96300000000002</v>
      </c>
      <c r="I12724" s="12">
        <v>7.5540000000000003</v>
      </c>
      <c r="J12724" s="19">
        <f>IF(MONTH(A12724)&gt;VLOOKUP(Totals!$H$2,Totals!$O$5:$P$16,2,FALSE),YEAR(A12724)+1,YEAR(A12724))</f>
        <v>2019</v>
      </c>
    </row>
    <row r="12725" spans="1:10" x14ac:dyDescent="0.2">
      <c r="A12725" s="4">
        <v>43435</v>
      </c>
      <c r="B12725" s="2" t="s">
        <v>243</v>
      </c>
      <c r="C12725" s="2" t="s">
        <v>57</v>
      </c>
      <c r="D12725" s="11">
        <v>5258</v>
      </c>
      <c r="E12725" s="12">
        <v>215.512</v>
      </c>
      <c r="F12725" s="12">
        <v>0</v>
      </c>
      <c r="G12725" s="11">
        <v>5306</v>
      </c>
      <c r="H12725" s="12">
        <v>301.505</v>
      </c>
      <c r="I12725" s="12">
        <v>1.409</v>
      </c>
      <c r="J12725" s="19">
        <f>IF(MONTH(A12725)&gt;VLOOKUP(Totals!$H$2,Totals!$O$5:$P$16,2,FALSE),YEAR(A12725)+1,YEAR(A12725))</f>
        <v>2019</v>
      </c>
    </row>
    <row r="12726" spans="1:10" x14ac:dyDescent="0.2">
      <c r="A12726" s="4">
        <v>43435</v>
      </c>
      <c r="B12726" s="2" t="s">
        <v>243</v>
      </c>
      <c r="C12726" s="2" t="s">
        <v>11</v>
      </c>
      <c r="D12726" s="11">
        <v>4069</v>
      </c>
      <c r="E12726" s="12">
        <v>33.058</v>
      </c>
      <c r="F12726" s="12">
        <v>0</v>
      </c>
      <c r="G12726" s="11">
        <v>4105</v>
      </c>
      <c r="H12726" s="12">
        <v>99.518000000000001</v>
      </c>
      <c r="I12726" s="12">
        <v>0</v>
      </c>
      <c r="J12726" s="19">
        <f>IF(MONTH(A12726)&gt;VLOOKUP(Totals!$H$2,Totals!$O$5:$P$16,2,FALSE),YEAR(A12726)+1,YEAR(A12726))</f>
        <v>2019</v>
      </c>
    </row>
    <row r="12727" spans="1:10" x14ac:dyDescent="0.2">
      <c r="A12727" s="4">
        <v>43435</v>
      </c>
      <c r="B12727" s="2" t="s">
        <v>59</v>
      </c>
      <c r="C12727" s="2" t="s">
        <v>34</v>
      </c>
      <c r="D12727" s="11">
        <v>40590</v>
      </c>
      <c r="E12727" s="12">
        <v>1646.104</v>
      </c>
      <c r="F12727" s="12">
        <v>93.064999999999998</v>
      </c>
      <c r="G12727" s="11">
        <v>53314</v>
      </c>
      <c r="H12727" s="12">
        <v>1613.2840000000001</v>
      </c>
      <c r="I12727" s="12">
        <v>4.992</v>
      </c>
      <c r="J12727" s="19">
        <f>IF(MONTH(A12727)&gt;VLOOKUP(Totals!$H$2,Totals!$O$5:$P$16,2,FALSE),YEAR(A12727)+1,YEAR(A12727))</f>
        <v>2019</v>
      </c>
    </row>
    <row r="12728" spans="1:10" x14ac:dyDescent="0.2">
      <c r="A12728" s="4">
        <v>43435</v>
      </c>
      <c r="B12728" s="2" t="s">
        <v>234</v>
      </c>
      <c r="C12728" s="2" t="s">
        <v>28</v>
      </c>
      <c r="D12728" s="11">
        <v>1770</v>
      </c>
      <c r="E12728" s="12">
        <v>0</v>
      </c>
      <c r="F12728" s="12">
        <v>0</v>
      </c>
      <c r="G12728" s="11">
        <v>4365</v>
      </c>
      <c r="H12728" s="12">
        <v>0</v>
      </c>
      <c r="I12728" s="12">
        <v>0</v>
      </c>
      <c r="J12728" s="19">
        <f>IF(MONTH(A12728)&gt;VLOOKUP(Totals!$H$2,Totals!$O$5:$P$16,2,FALSE),YEAR(A12728)+1,YEAR(A12728))</f>
        <v>2019</v>
      </c>
    </row>
    <row r="12729" spans="1:10" x14ac:dyDescent="0.2">
      <c r="A12729" s="4">
        <v>43435</v>
      </c>
      <c r="B12729" s="2" t="s">
        <v>234</v>
      </c>
      <c r="C12729" s="2" t="s">
        <v>34</v>
      </c>
      <c r="D12729" s="11">
        <v>7220</v>
      </c>
      <c r="E12729" s="12">
        <v>0</v>
      </c>
      <c r="F12729" s="12">
        <v>0</v>
      </c>
      <c r="G12729" s="11">
        <v>12955</v>
      </c>
      <c r="H12729" s="12">
        <v>0</v>
      </c>
      <c r="I12729" s="12">
        <v>0</v>
      </c>
      <c r="J12729" s="19">
        <f>IF(MONTH(A12729)&gt;VLOOKUP(Totals!$H$2,Totals!$O$5:$P$16,2,FALSE),YEAR(A12729)+1,YEAR(A12729))</f>
        <v>2019</v>
      </c>
    </row>
    <row r="12730" spans="1:10" x14ac:dyDescent="0.2">
      <c r="A12730" s="4">
        <v>43435</v>
      </c>
      <c r="B12730" s="2" t="s">
        <v>227</v>
      </c>
      <c r="C12730" s="2" t="s">
        <v>21</v>
      </c>
      <c r="D12730" s="11">
        <v>703</v>
      </c>
      <c r="E12730" s="12">
        <v>29.558</v>
      </c>
      <c r="F12730" s="12">
        <v>0.16200000000000001</v>
      </c>
      <c r="G12730" s="11">
        <v>765</v>
      </c>
      <c r="H12730" s="12">
        <v>58.472999999999999</v>
      </c>
      <c r="I12730" s="12">
        <v>1.089</v>
      </c>
      <c r="J12730" s="19">
        <f>IF(MONTH(A12730)&gt;VLOOKUP(Totals!$H$2,Totals!$O$5:$P$16,2,FALSE),YEAR(A12730)+1,YEAR(A12730))</f>
        <v>2019</v>
      </c>
    </row>
    <row r="12731" spans="1:10" x14ac:dyDescent="0.2">
      <c r="A12731" s="4">
        <v>43435</v>
      </c>
      <c r="B12731" s="2" t="s">
        <v>155</v>
      </c>
      <c r="C12731" s="2" t="s">
        <v>22</v>
      </c>
      <c r="D12731" s="11" t="s">
        <v>88</v>
      </c>
      <c r="E12731" s="12">
        <v>0.72099999999999997</v>
      </c>
      <c r="F12731" s="12">
        <v>0</v>
      </c>
      <c r="G12731" s="11" t="s">
        <v>88</v>
      </c>
      <c r="H12731" s="12">
        <v>7.7830000000000004</v>
      </c>
      <c r="I12731" s="12">
        <v>0</v>
      </c>
      <c r="J12731" s="19">
        <f>IF(MONTH(A12731)&gt;VLOOKUP(Totals!$H$2,Totals!$O$5:$P$16,2,FALSE),YEAR(A12731)+1,YEAR(A12731))</f>
        <v>2019</v>
      </c>
    </row>
    <row r="12732" spans="1:10" x14ac:dyDescent="0.2">
      <c r="A12732" s="4">
        <v>43435</v>
      </c>
      <c r="B12732" s="2" t="s">
        <v>60</v>
      </c>
      <c r="C12732" s="2" t="s">
        <v>52</v>
      </c>
      <c r="D12732" s="11">
        <v>11584</v>
      </c>
      <c r="E12732" s="12">
        <v>103.22499999999999</v>
      </c>
      <c r="F12732" s="12">
        <v>0</v>
      </c>
      <c r="G12732" s="11">
        <v>17906</v>
      </c>
      <c r="H12732" s="12">
        <v>611.255</v>
      </c>
      <c r="I12732" s="12">
        <v>0</v>
      </c>
      <c r="J12732" s="19">
        <f>IF(MONTH(A12732)&gt;VLOOKUP(Totals!$H$2,Totals!$O$5:$P$16,2,FALSE),YEAR(A12732)+1,YEAR(A12732))</f>
        <v>2019</v>
      </c>
    </row>
    <row r="12733" spans="1:10" x14ac:dyDescent="0.2">
      <c r="A12733" s="4">
        <v>43435</v>
      </c>
      <c r="B12733" s="2" t="s">
        <v>199</v>
      </c>
      <c r="C12733" s="2" t="s">
        <v>18</v>
      </c>
      <c r="D12733" s="11" t="s">
        <v>88</v>
      </c>
      <c r="E12733" s="12" t="s">
        <v>88</v>
      </c>
      <c r="F12733" s="12" t="s">
        <v>88</v>
      </c>
      <c r="G12733" s="11" t="s">
        <v>88</v>
      </c>
      <c r="H12733" s="12">
        <v>426.24400000000003</v>
      </c>
      <c r="I12733" s="12">
        <v>0</v>
      </c>
      <c r="J12733" s="19">
        <f>IF(MONTH(A12733)&gt;VLOOKUP(Totals!$H$2,Totals!$O$5:$P$16,2,FALSE),YEAR(A12733)+1,YEAR(A12733))</f>
        <v>2019</v>
      </c>
    </row>
    <row r="12734" spans="1:10" x14ac:dyDescent="0.2">
      <c r="A12734" s="4">
        <v>43435</v>
      </c>
      <c r="B12734" s="2" t="s">
        <v>199</v>
      </c>
      <c r="C12734" s="2" t="s">
        <v>33</v>
      </c>
      <c r="D12734" s="11" t="s">
        <v>88</v>
      </c>
      <c r="E12734" s="12">
        <v>310.93200000000002</v>
      </c>
      <c r="F12734" s="12">
        <v>0</v>
      </c>
      <c r="G12734" s="11" t="s">
        <v>88</v>
      </c>
      <c r="H12734" s="12">
        <v>17.506</v>
      </c>
      <c r="I12734" s="12">
        <v>0</v>
      </c>
      <c r="J12734" s="19">
        <f>IF(MONTH(A12734)&gt;VLOOKUP(Totals!$H$2,Totals!$O$5:$P$16,2,FALSE),YEAR(A12734)+1,YEAR(A12734))</f>
        <v>2019</v>
      </c>
    </row>
    <row r="12735" spans="1:10" x14ac:dyDescent="0.2">
      <c r="A12735" s="4">
        <v>43435</v>
      </c>
      <c r="B12735" s="2" t="s">
        <v>199</v>
      </c>
      <c r="C12735" s="2" t="s">
        <v>43</v>
      </c>
      <c r="D12735" s="11" t="s">
        <v>88</v>
      </c>
      <c r="E12735" s="12" t="s">
        <v>88</v>
      </c>
      <c r="F12735" s="12" t="s">
        <v>88</v>
      </c>
      <c r="G12735" s="11" t="s">
        <v>88</v>
      </c>
      <c r="H12735" s="12">
        <v>12.368</v>
      </c>
      <c r="I12735" s="12">
        <v>0</v>
      </c>
      <c r="J12735" s="19">
        <f>IF(MONTH(A12735)&gt;VLOOKUP(Totals!$H$2,Totals!$O$5:$P$16,2,FALSE),YEAR(A12735)+1,YEAR(A12735))</f>
        <v>2019</v>
      </c>
    </row>
    <row r="12736" spans="1:10" x14ac:dyDescent="0.2">
      <c r="A12736" s="4">
        <v>43435</v>
      </c>
      <c r="B12736" s="2" t="s">
        <v>199</v>
      </c>
      <c r="C12736" s="2" t="s">
        <v>16</v>
      </c>
      <c r="D12736" s="11" t="s">
        <v>88</v>
      </c>
      <c r="E12736" s="12">
        <v>362.17700000000002</v>
      </c>
      <c r="F12736" s="12">
        <v>0</v>
      </c>
      <c r="G12736" s="11" t="s">
        <v>88</v>
      </c>
      <c r="H12736" s="12" t="s">
        <v>88</v>
      </c>
      <c r="I12736" s="12" t="s">
        <v>88</v>
      </c>
      <c r="J12736" s="19">
        <f>IF(MONTH(A12736)&gt;VLOOKUP(Totals!$H$2,Totals!$O$5:$P$16,2,FALSE),YEAR(A12736)+1,YEAR(A12736))</f>
        <v>2019</v>
      </c>
    </row>
    <row r="12737" spans="1:10" x14ac:dyDescent="0.2">
      <c r="A12737" s="4">
        <v>43435</v>
      </c>
      <c r="B12737" s="2" t="s">
        <v>63</v>
      </c>
      <c r="C12737" s="2" t="s">
        <v>15</v>
      </c>
      <c r="D12737" s="11">
        <v>2754</v>
      </c>
      <c r="E12737" s="12">
        <v>3.1680000000000001</v>
      </c>
      <c r="F12737" s="12">
        <v>0</v>
      </c>
      <c r="G12737" s="11">
        <v>3031</v>
      </c>
      <c r="H12737" s="12">
        <v>6.1239999999999997</v>
      </c>
      <c r="I12737" s="12">
        <v>1E-3</v>
      </c>
      <c r="J12737" s="19">
        <f>IF(MONTH(A12737)&gt;VLOOKUP(Totals!$H$2,Totals!$O$5:$P$16,2,FALSE),YEAR(A12737)+1,YEAR(A12737))</f>
        <v>2019</v>
      </c>
    </row>
    <row r="12738" spans="1:10" x14ac:dyDescent="0.2">
      <c r="A12738" s="4">
        <v>43435</v>
      </c>
      <c r="B12738" s="2" t="s">
        <v>63</v>
      </c>
      <c r="C12738" s="2" t="s">
        <v>57</v>
      </c>
      <c r="D12738" s="11">
        <v>6257</v>
      </c>
      <c r="E12738" s="12">
        <v>25.69</v>
      </c>
      <c r="F12738" s="12">
        <v>0</v>
      </c>
      <c r="G12738" s="11">
        <v>6248</v>
      </c>
      <c r="H12738" s="12">
        <v>0.88300000000000001</v>
      </c>
      <c r="I12738" s="12">
        <v>2.1859999999999999</v>
      </c>
      <c r="J12738" s="19">
        <f>IF(MONTH(A12738)&gt;VLOOKUP(Totals!$H$2,Totals!$O$5:$P$16,2,FALSE),YEAR(A12738)+1,YEAR(A12738))</f>
        <v>2019</v>
      </c>
    </row>
    <row r="12739" spans="1:10" x14ac:dyDescent="0.2">
      <c r="A12739" s="4">
        <v>43435</v>
      </c>
      <c r="B12739" s="2" t="s">
        <v>63</v>
      </c>
      <c r="C12739" s="2" t="s">
        <v>18</v>
      </c>
      <c r="D12739" s="11">
        <v>10384</v>
      </c>
      <c r="E12739" s="12">
        <v>346.32</v>
      </c>
      <c r="F12739" s="12">
        <v>37.811</v>
      </c>
      <c r="G12739" s="11">
        <v>12215</v>
      </c>
      <c r="H12739" s="12">
        <v>727.23</v>
      </c>
      <c r="I12739" s="12">
        <v>35.082999999999998</v>
      </c>
      <c r="J12739" s="19">
        <f>IF(MONTH(A12739)&gt;VLOOKUP(Totals!$H$2,Totals!$O$5:$P$16,2,FALSE),YEAR(A12739)+1,YEAR(A12739))</f>
        <v>2019</v>
      </c>
    </row>
    <row r="12740" spans="1:10" x14ac:dyDescent="0.2">
      <c r="A12740" s="4">
        <v>43435</v>
      </c>
      <c r="B12740" s="2" t="s">
        <v>63</v>
      </c>
      <c r="C12740" s="2" t="s">
        <v>161</v>
      </c>
      <c r="D12740" s="11">
        <v>30644</v>
      </c>
      <c r="E12740" s="12">
        <v>945.89300000000003</v>
      </c>
      <c r="F12740" s="12">
        <v>50.658999999999999</v>
      </c>
      <c r="G12740" s="11">
        <v>34558</v>
      </c>
      <c r="H12740" s="12">
        <v>1161.616</v>
      </c>
      <c r="I12740" s="12">
        <v>36.267000000000003</v>
      </c>
      <c r="J12740" s="19">
        <f>IF(MONTH(A12740)&gt;VLOOKUP(Totals!$H$2,Totals!$O$5:$P$16,2,FALSE),YEAR(A12740)+1,YEAR(A12740))</f>
        <v>2019</v>
      </c>
    </row>
    <row r="12741" spans="1:10" x14ac:dyDescent="0.2">
      <c r="A12741" s="4">
        <v>43435</v>
      </c>
      <c r="B12741" s="2" t="s">
        <v>63</v>
      </c>
      <c r="C12741" s="2" t="s">
        <v>28</v>
      </c>
      <c r="D12741" s="11">
        <v>11862</v>
      </c>
      <c r="E12741" s="12">
        <v>139.15100000000001</v>
      </c>
      <c r="F12741" s="12">
        <v>1.0369999999999999</v>
      </c>
      <c r="G12741" s="11">
        <v>14228</v>
      </c>
      <c r="H12741" s="12">
        <v>39.36</v>
      </c>
      <c r="I12741" s="12">
        <v>1.536</v>
      </c>
      <c r="J12741" s="19">
        <f>IF(MONTH(A12741)&gt;VLOOKUP(Totals!$H$2,Totals!$O$5:$P$16,2,FALSE),YEAR(A12741)+1,YEAR(A12741))</f>
        <v>2019</v>
      </c>
    </row>
    <row r="12742" spans="1:10" x14ac:dyDescent="0.2">
      <c r="A12742" s="4">
        <v>43435</v>
      </c>
      <c r="B12742" s="2" t="s">
        <v>63</v>
      </c>
      <c r="C12742" s="2" t="s">
        <v>33</v>
      </c>
      <c r="D12742" s="11">
        <v>28160</v>
      </c>
      <c r="E12742" s="12">
        <v>381.44499999999999</v>
      </c>
      <c r="F12742" s="12">
        <v>76.33</v>
      </c>
      <c r="G12742" s="11">
        <v>30546</v>
      </c>
      <c r="H12742" s="12">
        <v>258.21499999999997</v>
      </c>
      <c r="I12742" s="12">
        <v>80.533000000000001</v>
      </c>
      <c r="J12742" s="19">
        <f>IF(MONTH(A12742)&gt;VLOOKUP(Totals!$H$2,Totals!$O$5:$P$16,2,FALSE),YEAR(A12742)+1,YEAR(A12742))</f>
        <v>2019</v>
      </c>
    </row>
    <row r="12743" spans="1:10" x14ac:dyDescent="0.2">
      <c r="A12743" s="4">
        <v>43435</v>
      </c>
      <c r="B12743" s="2" t="s">
        <v>63</v>
      </c>
      <c r="C12743" s="2" t="s">
        <v>13</v>
      </c>
      <c r="D12743" s="11">
        <v>3282</v>
      </c>
      <c r="E12743" s="12">
        <v>2.5950000000000002</v>
      </c>
      <c r="F12743" s="12">
        <v>0.45500000000000002</v>
      </c>
      <c r="G12743" s="11">
        <v>2793</v>
      </c>
      <c r="H12743" s="12">
        <v>0.70899999999999996</v>
      </c>
      <c r="I12743" s="12">
        <v>2.3759999999999999</v>
      </c>
      <c r="J12743" s="19">
        <f>IF(MONTH(A12743)&gt;VLOOKUP(Totals!$H$2,Totals!$O$5:$P$16,2,FALSE),YEAR(A12743)+1,YEAR(A12743))</f>
        <v>2019</v>
      </c>
    </row>
    <row r="12744" spans="1:10" x14ac:dyDescent="0.2">
      <c r="A12744" s="4">
        <v>43435</v>
      </c>
      <c r="B12744" s="2" t="s">
        <v>63</v>
      </c>
      <c r="C12744" s="2" t="s">
        <v>11</v>
      </c>
      <c r="D12744" s="11">
        <v>77682</v>
      </c>
      <c r="E12744" s="12">
        <v>668.48500000000001</v>
      </c>
      <c r="F12744" s="12">
        <v>0</v>
      </c>
      <c r="G12744" s="11">
        <v>87026</v>
      </c>
      <c r="H12744" s="12">
        <v>1328.4739999999999</v>
      </c>
      <c r="I12744" s="12">
        <v>267.04899999999998</v>
      </c>
      <c r="J12744" s="19">
        <f>IF(MONTH(A12744)&gt;VLOOKUP(Totals!$H$2,Totals!$O$5:$P$16,2,FALSE),YEAR(A12744)+1,YEAR(A12744))</f>
        <v>2019</v>
      </c>
    </row>
    <row r="12745" spans="1:10" x14ac:dyDescent="0.2">
      <c r="A12745" s="4">
        <v>43435</v>
      </c>
      <c r="B12745" s="2" t="s">
        <v>63</v>
      </c>
      <c r="C12745" s="2" t="s">
        <v>25</v>
      </c>
      <c r="D12745" s="11">
        <v>3095</v>
      </c>
      <c r="E12745" s="12">
        <v>1E-3</v>
      </c>
      <c r="F12745" s="12">
        <v>0</v>
      </c>
      <c r="G12745" s="11">
        <v>2550</v>
      </c>
      <c r="H12745" s="12">
        <v>2.61</v>
      </c>
      <c r="I12745" s="12">
        <v>4.3</v>
      </c>
      <c r="J12745" s="19">
        <f>IF(MONTH(A12745)&gt;VLOOKUP(Totals!$H$2,Totals!$O$5:$P$16,2,FALSE),YEAR(A12745)+1,YEAR(A12745))</f>
        <v>2019</v>
      </c>
    </row>
    <row r="12746" spans="1:10" x14ac:dyDescent="0.2">
      <c r="A12746" s="4">
        <v>43435</v>
      </c>
      <c r="B12746" s="2" t="s">
        <v>63</v>
      </c>
      <c r="C12746" s="2" t="s">
        <v>52</v>
      </c>
      <c r="D12746" s="11">
        <v>5102</v>
      </c>
      <c r="E12746" s="12">
        <v>78.146000000000001</v>
      </c>
      <c r="F12746" s="12">
        <v>4.4000000000000004</v>
      </c>
      <c r="G12746" s="11">
        <v>5809</v>
      </c>
      <c r="H12746" s="12">
        <v>180.21</v>
      </c>
      <c r="I12746" s="12">
        <v>15.659000000000001</v>
      </c>
      <c r="J12746" s="19">
        <f>IF(MONTH(A12746)&gt;VLOOKUP(Totals!$H$2,Totals!$O$5:$P$16,2,FALSE),YEAR(A12746)+1,YEAR(A12746))</f>
        <v>2019</v>
      </c>
    </row>
    <row r="12747" spans="1:10" x14ac:dyDescent="0.2">
      <c r="A12747" s="4">
        <v>43435</v>
      </c>
      <c r="B12747" s="2" t="s">
        <v>63</v>
      </c>
      <c r="C12747" s="2" t="s">
        <v>35</v>
      </c>
      <c r="D12747" s="11">
        <v>48616</v>
      </c>
      <c r="E12747" s="12">
        <v>1046.02</v>
      </c>
      <c r="F12747" s="12">
        <v>60.231999999999999</v>
      </c>
      <c r="G12747" s="11">
        <v>50942</v>
      </c>
      <c r="H12747" s="12">
        <v>1294.761</v>
      </c>
      <c r="I12747" s="12">
        <v>229.20099999999999</v>
      </c>
      <c r="J12747" s="19">
        <f>IF(MONTH(A12747)&gt;VLOOKUP(Totals!$H$2,Totals!$O$5:$P$16,2,FALSE),YEAR(A12747)+1,YEAR(A12747))</f>
        <v>2019</v>
      </c>
    </row>
    <row r="12748" spans="1:10" x14ac:dyDescent="0.2">
      <c r="A12748" s="4">
        <v>43435</v>
      </c>
      <c r="B12748" s="2" t="s">
        <v>63</v>
      </c>
      <c r="C12748" s="2" t="s">
        <v>66</v>
      </c>
      <c r="D12748" s="11">
        <v>7340</v>
      </c>
      <c r="E12748" s="12">
        <v>144.04900000000001</v>
      </c>
      <c r="F12748" s="12">
        <v>2.1779999999999999</v>
      </c>
      <c r="G12748" s="11">
        <v>7515</v>
      </c>
      <c r="H12748" s="12">
        <v>16.25</v>
      </c>
      <c r="I12748" s="12">
        <v>3.2730000000000001</v>
      </c>
      <c r="J12748" s="19">
        <f>IF(MONTH(A12748)&gt;VLOOKUP(Totals!$H$2,Totals!$O$5:$P$16,2,FALSE),YEAR(A12748)+1,YEAR(A12748))</f>
        <v>2019</v>
      </c>
    </row>
    <row r="12749" spans="1:10" x14ac:dyDescent="0.2">
      <c r="A12749" s="4">
        <v>43435</v>
      </c>
      <c r="B12749" s="2" t="s">
        <v>63</v>
      </c>
      <c r="C12749" s="2" t="s">
        <v>43</v>
      </c>
      <c r="D12749" s="11" t="s">
        <v>88</v>
      </c>
      <c r="E12749" s="12" t="s">
        <v>88</v>
      </c>
      <c r="F12749" s="12" t="s">
        <v>88</v>
      </c>
      <c r="G12749" s="11" t="s">
        <v>88</v>
      </c>
      <c r="H12749" s="12">
        <v>105.595</v>
      </c>
      <c r="I12749" s="12">
        <v>0</v>
      </c>
      <c r="J12749" s="19">
        <f>IF(MONTH(A12749)&gt;VLOOKUP(Totals!$H$2,Totals!$O$5:$P$16,2,FALSE),YEAR(A12749)+1,YEAR(A12749))</f>
        <v>2019</v>
      </c>
    </row>
    <row r="12750" spans="1:10" x14ac:dyDescent="0.2">
      <c r="A12750" s="4">
        <v>43435</v>
      </c>
      <c r="B12750" s="2" t="s">
        <v>63</v>
      </c>
      <c r="C12750" s="2" t="s">
        <v>37</v>
      </c>
      <c r="D12750" s="11">
        <v>7155</v>
      </c>
      <c r="E12750" s="12">
        <v>139.07300000000001</v>
      </c>
      <c r="F12750" s="12">
        <v>9.8889999999999993</v>
      </c>
      <c r="G12750" s="11">
        <v>7308</v>
      </c>
      <c r="H12750" s="12">
        <v>73.046000000000006</v>
      </c>
      <c r="I12750" s="12">
        <v>17.058</v>
      </c>
      <c r="J12750" s="19">
        <f>IF(MONTH(A12750)&gt;VLOOKUP(Totals!$H$2,Totals!$O$5:$P$16,2,FALSE),YEAR(A12750)+1,YEAR(A12750))</f>
        <v>2019</v>
      </c>
    </row>
    <row r="12751" spans="1:10" x14ac:dyDescent="0.2">
      <c r="A12751" s="4">
        <v>43435</v>
      </c>
      <c r="B12751" s="2" t="s">
        <v>63</v>
      </c>
      <c r="C12751" s="2" t="s">
        <v>38</v>
      </c>
      <c r="D12751" s="11">
        <v>12418</v>
      </c>
      <c r="E12751" s="12">
        <v>218.11</v>
      </c>
      <c r="F12751" s="12">
        <v>17.827000000000002</v>
      </c>
      <c r="G12751" s="11">
        <v>13159</v>
      </c>
      <c r="H12751" s="12">
        <v>9.9359999999999999</v>
      </c>
      <c r="I12751" s="12">
        <v>144.87299999999999</v>
      </c>
      <c r="J12751" s="19">
        <f>IF(MONTH(A12751)&gt;VLOOKUP(Totals!$H$2,Totals!$O$5:$P$16,2,FALSE),YEAR(A12751)+1,YEAR(A12751))</f>
        <v>2019</v>
      </c>
    </row>
    <row r="12752" spans="1:10" x14ac:dyDescent="0.2">
      <c r="A12752" s="4">
        <v>43435</v>
      </c>
      <c r="B12752" s="2" t="s">
        <v>63</v>
      </c>
      <c r="C12752" s="2" t="s">
        <v>16</v>
      </c>
      <c r="D12752" s="11">
        <v>62041</v>
      </c>
      <c r="E12752" s="12">
        <v>1655.115</v>
      </c>
      <c r="F12752" s="12">
        <v>160.614</v>
      </c>
      <c r="G12752" s="11">
        <v>68517</v>
      </c>
      <c r="H12752" s="12">
        <v>224.726</v>
      </c>
      <c r="I12752" s="12">
        <v>270.48500000000001</v>
      </c>
      <c r="J12752" s="19">
        <f>IF(MONTH(A12752)&gt;VLOOKUP(Totals!$H$2,Totals!$O$5:$P$16,2,FALSE),YEAR(A12752)+1,YEAR(A12752))</f>
        <v>2019</v>
      </c>
    </row>
    <row r="12753" spans="1:10" x14ac:dyDescent="0.2">
      <c r="A12753" s="4">
        <v>43435</v>
      </c>
      <c r="B12753" s="2" t="s">
        <v>168</v>
      </c>
      <c r="C12753" s="2" t="s">
        <v>150</v>
      </c>
      <c r="D12753" s="11">
        <v>52707</v>
      </c>
      <c r="E12753" s="12">
        <v>1194.7940000000001</v>
      </c>
      <c r="F12753" s="12">
        <v>111.20099999999999</v>
      </c>
      <c r="G12753" s="11">
        <v>59530</v>
      </c>
      <c r="H12753" s="12">
        <v>1874.22</v>
      </c>
      <c r="I12753" s="12">
        <v>5.6769999999999996</v>
      </c>
      <c r="J12753" s="19">
        <f>IF(MONTH(A12753)&gt;VLOOKUP(Totals!$H$2,Totals!$O$5:$P$16,2,FALSE),YEAR(A12753)+1,YEAR(A12753))</f>
        <v>2019</v>
      </c>
    </row>
    <row r="12754" spans="1:10" x14ac:dyDescent="0.2">
      <c r="A12754" s="4">
        <v>43435</v>
      </c>
      <c r="B12754" s="2" t="s">
        <v>67</v>
      </c>
      <c r="C12754" s="2" t="s">
        <v>68</v>
      </c>
      <c r="D12754" s="11">
        <v>5524</v>
      </c>
      <c r="E12754" s="12">
        <v>173.39500000000001</v>
      </c>
      <c r="F12754" s="12">
        <v>5.1999999999999998E-2</v>
      </c>
      <c r="G12754" s="11">
        <v>6727</v>
      </c>
      <c r="H12754" s="12">
        <v>327.20600000000002</v>
      </c>
      <c r="I12754" s="12">
        <v>0</v>
      </c>
      <c r="J12754" s="19">
        <f>IF(MONTH(A12754)&gt;VLOOKUP(Totals!$H$2,Totals!$O$5:$P$16,2,FALSE),YEAR(A12754)+1,YEAR(A12754))</f>
        <v>2019</v>
      </c>
    </row>
    <row r="12755" spans="1:10" x14ac:dyDescent="0.2">
      <c r="A12755" s="4">
        <v>43435</v>
      </c>
      <c r="B12755" s="2" t="s">
        <v>250</v>
      </c>
      <c r="C12755" s="2" t="s">
        <v>62</v>
      </c>
      <c r="D12755" s="11">
        <v>1283</v>
      </c>
      <c r="E12755" s="12">
        <v>0</v>
      </c>
      <c r="F12755" s="12">
        <v>0</v>
      </c>
      <c r="G12755" s="11">
        <v>2219</v>
      </c>
      <c r="H12755" s="12">
        <v>0</v>
      </c>
      <c r="I12755" s="12">
        <v>2.9000000000000001E-2</v>
      </c>
      <c r="J12755" s="19">
        <f>IF(MONTH(A12755)&gt;VLOOKUP(Totals!$H$2,Totals!$O$5:$P$16,2,FALSE),YEAR(A12755)+1,YEAR(A12755))</f>
        <v>2019</v>
      </c>
    </row>
    <row r="12756" spans="1:10" x14ac:dyDescent="0.2">
      <c r="A12756" s="4">
        <v>43435</v>
      </c>
      <c r="B12756" s="2" t="s">
        <v>245</v>
      </c>
      <c r="C12756" s="2" t="s">
        <v>35</v>
      </c>
      <c r="D12756" s="11">
        <v>29460</v>
      </c>
      <c r="E12756" s="12">
        <v>370.26400000000001</v>
      </c>
      <c r="F12756" s="12">
        <v>0</v>
      </c>
      <c r="G12756" s="11">
        <v>36392</v>
      </c>
      <c r="H12756" s="12">
        <v>244.18600000000001</v>
      </c>
      <c r="I12756" s="12">
        <v>0</v>
      </c>
      <c r="J12756" s="19">
        <f>IF(MONTH(A12756)&gt;VLOOKUP(Totals!$H$2,Totals!$O$5:$P$16,2,FALSE),YEAR(A12756)+1,YEAR(A12756))</f>
        <v>2019</v>
      </c>
    </row>
    <row r="12757" spans="1:10" x14ac:dyDescent="0.2">
      <c r="A12757" s="4">
        <v>43435</v>
      </c>
      <c r="B12757" s="2" t="s">
        <v>200</v>
      </c>
      <c r="C12757" s="2" t="s">
        <v>18</v>
      </c>
      <c r="D12757" s="11">
        <v>3751</v>
      </c>
      <c r="E12757" s="12">
        <v>67.123000000000005</v>
      </c>
      <c r="F12757" s="12">
        <v>0</v>
      </c>
      <c r="G12757" s="11">
        <v>5787</v>
      </c>
      <c r="H12757" s="12">
        <v>151.96299999999999</v>
      </c>
      <c r="I12757" s="12">
        <v>0</v>
      </c>
      <c r="J12757" s="19">
        <f>IF(MONTH(A12757)&gt;VLOOKUP(Totals!$H$2,Totals!$O$5:$P$16,2,FALSE),YEAR(A12757)+1,YEAR(A12757))</f>
        <v>2019</v>
      </c>
    </row>
    <row r="12758" spans="1:10" x14ac:dyDescent="0.2">
      <c r="A12758" s="4">
        <v>43435</v>
      </c>
      <c r="B12758" s="2" t="s">
        <v>196</v>
      </c>
      <c r="C12758" s="2" t="s">
        <v>35</v>
      </c>
      <c r="D12758" s="11">
        <v>4637</v>
      </c>
      <c r="E12758" s="12">
        <v>17.556000000000001</v>
      </c>
      <c r="F12758" s="12">
        <v>0</v>
      </c>
      <c r="G12758" s="11">
        <v>6775</v>
      </c>
      <c r="H12758" s="12">
        <v>7.9370000000000003</v>
      </c>
      <c r="I12758" s="12">
        <v>0</v>
      </c>
      <c r="J12758" s="19">
        <f>IF(MONTH(A12758)&gt;VLOOKUP(Totals!$H$2,Totals!$O$5:$P$16,2,FALSE),YEAR(A12758)+1,YEAR(A12758))</f>
        <v>2019</v>
      </c>
    </row>
    <row r="12759" spans="1:10" x14ac:dyDescent="0.2">
      <c r="A12759" s="4">
        <v>43435</v>
      </c>
      <c r="B12759" s="2" t="s">
        <v>69</v>
      </c>
      <c r="C12759" s="2" t="s">
        <v>11</v>
      </c>
      <c r="D12759" s="11">
        <v>2703</v>
      </c>
      <c r="E12759" s="12">
        <v>264.58699999999999</v>
      </c>
      <c r="F12759" s="12">
        <v>0</v>
      </c>
      <c r="G12759" s="11">
        <v>2317</v>
      </c>
      <c r="H12759" s="12">
        <v>604.32299999999998</v>
      </c>
      <c r="I12759" s="12">
        <v>0</v>
      </c>
      <c r="J12759" s="19">
        <f>IF(MONTH(A12759)&gt;VLOOKUP(Totals!$H$2,Totals!$O$5:$P$16,2,FALSE),YEAR(A12759)+1,YEAR(A12759))</f>
        <v>2019</v>
      </c>
    </row>
    <row r="12760" spans="1:10" x14ac:dyDescent="0.2">
      <c r="A12760" s="4">
        <v>43435</v>
      </c>
      <c r="B12760" s="2" t="s">
        <v>69</v>
      </c>
      <c r="C12760" s="2" t="s">
        <v>35</v>
      </c>
      <c r="D12760" s="11">
        <v>137877</v>
      </c>
      <c r="E12760" s="12">
        <v>7094.08</v>
      </c>
      <c r="F12760" s="12">
        <v>359.08800000000002</v>
      </c>
      <c r="G12760" s="11">
        <v>162342</v>
      </c>
      <c r="H12760" s="12">
        <v>8503.3629999999994</v>
      </c>
      <c r="I12760" s="12">
        <v>0</v>
      </c>
      <c r="J12760" s="19">
        <f>IF(MONTH(A12760)&gt;VLOOKUP(Totals!$H$2,Totals!$O$5:$P$16,2,FALSE),YEAR(A12760)+1,YEAR(A12760))</f>
        <v>2019</v>
      </c>
    </row>
    <row r="12761" spans="1:10" x14ac:dyDescent="0.2">
      <c r="A12761" s="4">
        <v>43435</v>
      </c>
      <c r="B12761" s="2" t="s">
        <v>70</v>
      </c>
      <c r="C12761" s="2" t="s">
        <v>22</v>
      </c>
      <c r="D12761" s="11">
        <v>1824</v>
      </c>
      <c r="E12761" s="12">
        <v>2.4020000000000001</v>
      </c>
      <c r="F12761" s="12">
        <v>0</v>
      </c>
      <c r="G12761" s="11">
        <v>1982</v>
      </c>
      <c r="H12761" s="12">
        <v>18.651</v>
      </c>
      <c r="I12761" s="12">
        <v>0</v>
      </c>
      <c r="J12761" s="19">
        <f>IF(MONTH(A12761)&gt;VLOOKUP(Totals!$H$2,Totals!$O$5:$P$16,2,FALSE),YEAR(A12761)+1,YEAR(A12761))</f>
        <v>2019</v>
      </c>
    </row>
    <row r="12762" spans="1:10" x14ac:dyDescent="0.2">
      <c r="A12762" s="4">
        <v>43435</v>
      </c>
      <c r="B12762" s="2" t="s">
        <v>71</v>
      </c>
      <c r="C12762" s="2" t="s">
        <v>66</v>
      </c>
      <c r="D12762" s="11">
        <v>6613</v>
      </c>
      <c r="E12762" s="12">
        <v>76.206999999999994</v>
      </c>
      <c r="F12762" s="12">
        <v>8.5999999999999993E-2</v>
      </c>
      <c r="G12762" s="11">
        <v>7272</v>
      </c>
      <c r="H12762" s="12">
        <v>311.89800000000002</v>
      </c>
      <c r="I12762" s="12">
        <v>0</v>
      </c>
      <c r="J12762" s="19">
        <f>IF(MONTH(A12762)&gt;VLOOKUP(Totals!$H$2,Totals!$O$5:$P$16,2,FALSE),YEAR(A12762)+1,YEAR(A12762))</f>
        <v>2019</v>
      </c>
    </row>
    <row r="12763" spans="1:10" x14ac:dyDescent="0.2">
      <c r="A12763" s="4">
        <v>43435</v>
      </c>
      <c r="B12763" s="2" t="s">
        <v>246</v>
      </c>
      <c r="C12763" s="2" t="s">
        <v>247</v>
      </c>
      <c r="D12763" s="11">
        <v>7772</v>
      </c>
      <c r="E12763" s="12">
        <v>213.21600000000001</v>
      </c>
      <c r="F12763" s="12">
        <v>0.05</v>
      </c>
      <c r="G12763" s="11">
        <v>8808</v>
      </c>
      <c r="H12763" s="12">
        <v>280.87</v>
      </c>
      <c r="I12763" s="12">
        <v>2E-3</v>
      </c>
      <c r="J12763" s="19">
        <f>IF(MONTH(A12763)&gt;VLOOKUP(Totals!$H$2,Totals!$O$5:$P$16,2,FALSE),YEAR(A12763)+1,YEAR(A12763))</f>
        <v>2019</v>
      </c>
    </row>
    <row r="12764" spans="1:10" x14ac:dyDescent="0.2">
      <c r="A12764" s="4">
        <v>43435</v>
      </c>
      <c r="B12764" s="2" t="s">
        <v>160</v>
      </c>
      <c r="C12764" s="2" t="s">
        <v>11</v>
      </c>
      <c r="D12764" s="11" t="s">
        <v>88</v>
      </c>
      <c r="E12764" s="12">
        <v>562.28200000000004</v>
      </c>
      <c r="F12764" s="12">
        <v>0</v>
      </c>
      <c r="G12764" s="11" t="s">
        <v>88</v>
      </c>
      <c r="H12764" s="12">
        <v>601.12800000000004</v>
      </c>
      <c r="I12764" s="12">
        <v>0</v>
      </c>
      <c r="J12764" s="19">
        <f>IF(MONTH(A12764)&gt;VLOOKUP(Totals!$H$2,Totals!$O$5:$P$16,2,FALSE),YEAR(A12764)+1,YEAR(A12764))</f>
        <v>2019</v>
      </c>
    </row>
    <row r="12765" spans="1:10" x14ac:dyDescent="0.2">
      <c r="A12765" s="4">
        <v>43435</v>
      </c>
      <c r="B12765" s="2" t="s">
        <v>72</v>
      </c>
      <c r="C12765" s="2" t="s">
        <v>37</v>
      </c>
      <c r="D12765" s="11">
        <v>32513</v>
      </c>
      <c r="E12765" s="12">
        <v>1177.0160000000001</v>
      </c>
      <c r="F12765" s="12">
        <v>81.183000000000007</v>
      </c>
      <c r="G12765" s="11">
        <v>39844</v>
      </c>
      <c r="H12765" s="12">
        <v>1431.875</v>
      </c>
      <c r="I12765" s="12">
        <v>4.1180000000000003</v>
      </c>
      <c r="J12765" s="19">
        <f>IF(MONTH(A12765)&gt;VLOOKUP(Totals!$H$2,Totals!$O$5:$P$16,2,FALSE),YEAR(A12765)+1,YEAR(A12765))</f>
        <v>2019</v>
      </c>
    </row>
    <row r="12766" spans="1:10" x14ac:dyDescent="0.2">
      <c r="A12766" s="4">
        <v>43435</v>
      </c>
      <c r="B12766" s="2" t="s">
        <v>248</v>
      </c>
      <c r="C12766" s="2" t="s">
        <v>18</v>
      </c>
      <c r="D12766" s="11">
        <v>3175</v>
      </c>
      <c r="E12766" s="12">
        <v>309.142</v>
      </c>
      <c r="F12766" s="12">
        <v>0</v>
      </c>
      <c r="G12766" s="11">
        <v>5724</v>
      </c>
      <c r="H12766" s="12">
        <v>168.328</v>
      </c>
      <c r="I12766" s="12">
        <v>0</v>
      </c>
      <c r="J12766" s="19">
        <f>IF(MONTH(A12766)&gt;VLOOKUP(Totals!$H$2,Totals!$O$5:$P$16,2,FALSE),YEAR(A12766)+1,YEAR(A12766))</f>
        <v>2019</v>
      </c>
    </row>
    <row r="12767" spans="1:10" x14ac:dyDescent="0.2">
      <c r="A12767" s="4">
        <v>43435</v>
      </c>
      <c r="B12767" s="2" t="s">
        <v>73</v>
      </c>
      <c r="C12767" s="2" t="s">
        <v>16</v>
      </c>
      <c r="D12767" s="11">
        <v>26060</v>
      </c>
      <c r="E12767" s="12">
        <v>511.44600000000003</v>
      </c>
      <c r="F12767" s="12">
        <v>137.26400000000001</v>
      </c>
      <c r="G12767" s="11">
        <v>27516</v>
      </c>
      <c r="H12767" s="12">
        <v>948.86400000000003</v>
      </c>
      <c r="I12767" s="12">
        <v>0</v>
      </c>
      <c r="J12767" s="19">
        <f>IF(MONTH(A12767)&gt;VLOOKUP(Totals!$H$2,Totals!$O$5:$P$16,2,FALSE),YEAR(A12767)+1,YEAR(A12767))</f>
        <v>2019</v>
      </c>
    </row>
    <row r="12768" spans="1:10" x14ac:dyDescent="0.2">
      <c r="A12768" s="4">
        <v>43435</v>
      </c>
      <c r="B12768" s="2" t="s">
        <v>74</v>
      </c>
      <c r="C12768" s="2" t="s">
        <v>18</v>
      </c>
      <c r="D12768" s="11" t="s">
        <v>88</v>
      </c>
      <c r="E12768" s="12" t="s">
        <v>88</v>
      </c>
      <c r="F12768" s="12" t="s">
        <v>88</v>
      </c>
      <c r="G12768" s="11" t="s">
        <v>88</v>
      </c>
      <c r="H12768" s="12">
        <v>118.336</v>
      </c>
      <c r="I12768" s="12">
        <v>0</v>
      </c>
      <c r="J12768" s="19">
        <f>IF(MONTH(A12768)&gt;VLOOKUP(Totals!$H$2,Totals!$O$5:$P$16,2,FALSE),YEAR(A12768)+1,YEAR(A12768))</f>
        <v>2019</v>
      </c>
    </row>
    <row r="12769" spans="1:10" x14ac:dyDescent="0.2">
      <c r="A12769" s="4">
        <v>43435</v>
      </c>
      <c r="B12769" s="2" t="s">
        <v>74</v>
      </c>
      <c r="C12769" s="2" t="s">
        <v>32</v>
      </c>
      <c r="D12769" s="11" t="s">
        <v>88</v>
      </c>
      <c r="E12769" s="12" t="s">
        <v>88</v>
      </c>
      <c r="F12769" s="12" t="s">
        <v>88</v>
      </c>
      <c r="G12769" s="11" t="s">
        <v>88</v>
      </c>
      <c r="H12769" s="12">
        <v>184.505</v>
      </c>
      <c r="I12769" s="12">
        <v>0</v>
      </c>
      <c r="J12769" s="19">
        <f>IF(MONTH(A12769)&gt;VLOOKUP(Totals!$H$2,Totals!$O$5:$P$16,2,FALSE),YEAR(A12769)+1,YEAR(A12769))</f>
        <v>2019</v>
      </c>
    </row>
    <row r="12770" spans="1:10" x14ac:dyDescent="0.2">
      <c r="A12770" s="4">
        <v>43435</v>
      </c>
      <c r="B12770" s="2" t="s">
        <v>74</v>
      </c>
      <c r="C12770" s="2" t="s">
        <v>35</v>
      </c>
      <c r="D12770" s="11" t="s">
        <v>88</v>
      </c>
      <c r="E12770" s="12" t="s">
        <v>88</v>
      </c>
      <c r="F12770" s="12" t="s">
        <v>88</v>
      </c>
      <c r="G12770" s="11" t="s">
        <v>88</v>
      </c>
      <c r="H12770" s="12">
        <v>317.50799999999998</v>
      </c>
      <c r="I12770" s="12">
        <v>0</v>
      </c>
      <c r="J12770" s="19">
        <f>IF(MONTH(A12770)&gt;VLOOKUP(Totals!$H$2,Totals!$O$5:$P$16,2,FALSE),YEAR(A12770)+1,YEAR(A12770))</f>
        <v>2019</v>
      </c>
    </row>
    <row r="12771" spans="1:10" x14ac:dyDescent="0.2">
      <c r="A12771" s="4">
        <v>43435</v>
      </c>
      <c r="B12771" s="2" t="s">
        <v>74</v>
      </c>
      <c r="C12771" s="2" t="s">
        <v>16</v>
      </c>
      <c r="D12771" s="11" t="s">
        <v>88</v>
      </c>
      <c r="E12771" s="12">
        <v>1404.9770000000001</v>
      </c>
      <c r="F12771" s="12">
        <v>0</v>
      </c>
      <c r="G12771" s="11" t="s">
        <v>88</v>
      </c>
      <c r="H12771" s="12">
        <v>8.0370000000000008</v>
      </c>
      <c r="I12771" s="12">
        <v>0</v>
      </c>
      <c r="J12771" s="19">
        <f>IF(MONTH(A12771)&gt;VLOOKUP(Totals!$H$2,Totals!$O$5:$P$16,2,FALSE),YEAR(A12771)+1,YEAR(A12771))</f>
        <v>2019</v>
      </c>
    </row>
    <row r="12772" spans="1:10" x14ac:dyDescent="0.2">
      <c r="A12772" s="4">
        <v>43435</v>
      </c>
      <c r="B12772" s="2" t="s">
        <v>75</v>
      </c>
      <c r="C12772" s="2" t="s">
        <v>76</v>
      </c>
      <c r="D12772" s="11">
        <v>16027</v>
      </c>
      <c r="E12772" s="12">
        <v>782.37800000000004</v>
      </c>
      <c r="F12772" s="12">
        <v>0</v>
      </c>
      <c r="G12772" s="11">
        <v>19748</v>
      </c>
      <c r="H12772" s="12">
        <v>766.12900000000002</v>
      </c>
      <c r="I12772" s="12">
        <v>0</v>
      </c>
      <c r="J12772" s="19">
        <f>IF(MONTH(A12772)&gt;VLOOKUP(Totals!$H$2,Totals!$O$5:$P$16,2,FALSE),YEAR(A12772)+1,YEAR(A12772))</f>
        <v>2019</v>
      </c>
    </row>
    <row r="12773" spans="1:10" x14ac:dyDescent="0.2">
      <c r="A12773" s="4">
        <v>43435</v>
      </c>
      <c r="B12773" s="2" t="s">
        <v>193</v>
      </c>
      <c r="C12773" s="2" t="s">
        <v>27</v>
      </c>
      <c r="D12773" s="11">
        <v>11193</v>
      </c>
      <c r="E12773" s="12">
        <v>14.832000000000001</v>
      </c>
      <c r="F12773" s="12">
        <v>0</v>
      </c>
      <c r="G12773" s="11">
        <v>13202</v>
      </c>
      <c r="H12773" s="12">
        <v>62.991</v>
      </c>
      <c r="I12773" s="12">
        <v>0</v>
      </c>
      <c r="J12773" s="19">
        <f>IF(MONTH(A12773)&gt;VLOOKUP(Totals!$H$2,Totals!$O$5:$P$16,2,FALSE),YEAR(A12773)+1,YEAR(A12773))</f>
        <v>2019</v>
      </c>
    </row>
    <row r="12774" spans="1:10" x14ac:dyDescent="0.2">
      <c r="A12774" s="4">
        <v>43435</v>
      </c>
      <c r="B12774" s="2" t="s">
        <v>193</v>
      </c>
      <c r="C12774" s="2" t="s">
        <v>161</v>
      </c>
      <c r="D12774" s="11">
        <v>12760</v>
      </c>
      <c r="E12774" s="12">
        <v>490.07600000000002</v>
      </c>
      <c r="F12774" s="12">
        <v>0</v>
      </c>
      <c r="G12774" s="11">
        <v>15370</v>
      </c>
      <c r="H12774" s="12">
        <v>536.48900000000003</v>
      </c>
      <c r="I12774" s="12">
        <v>0</v>
      </c>
      <c r="J12774" s="19">
        <f>IF(MONTH(A12774)&gt;VLOOKUP(Totals!$H$2,Totals!$O$5:$P$16,2,FALSE),YEAR(A12774)+1,YEAR(A12774))</f>
        <v>2019</v>
      </c>
    </row>
    <row r="12775" spans="1:10" x14ac:dyDescent="0.2">
      <c r="A12775" s="4">
        <v>43435</v>
      </c>
      <c r="B12775" s="2" t="s">
        <v>193</v>
      </c>
      <c r="C12775" s="2" t="s">
        <v>28</v>
      </c>
      <c r="D12775" s="11">
        <v>9844</v>
      </c>
      <c r="E12775" s="12">
        <v>121.902</v>
      </c>
      <c r="F12775" s="12">
        <v>0</v>
      </c>
      <c r="G12775" s="11">
        <v>13216</v>
      </c>
      <c r="H12775" s="12">
        <v>0</v>
      </c>
      <c r="I12775" s="12">
        <v>0</v>
      </c>
      <c r="J12775" s="19">
        <f>IF(MONTH(A12775)&gt;VLOOKUP(Totals!$H$2,Totals!$O$5:$P$16,2,FALSE),YEAR(A12775)+1,YEAR(A12775))</f>
        <v>2019</v>
      </c>
    </row>
    <row r="12776" spans="1:10" x14ac:dyDescent="0.2">
      <c r="A12776" s="4">
        <v>43435</v>
      </c>
      <c r="B12776" s="2" t="s">
        <v>193</v>
      </c>
      <c r="C12776" s="2" t="s">
        <v>11</v>
      </c>
      <c r="D12776" s="11">
        <v>51464</v>
      </c>
      <c r="E12776" s="12">
        <v>56.984999999999999</v>
      </c>
      <c r="F12776" s="12">
        <v>0</v>
      </c>
      <c r="G12776" s="11">
        <v>63023</v>
      </c>
      <c r="H12776" s="12">
        <v>120.56100000000001</v>
      </c>
      <c r="I12776" s="12">
        <v>0</v>
      </c>
      <c r="J12776" s="19">
        <f>IF(MONTH(A12776)&gt;VLOOKUP(Totals!$H$2,Totals!$O$5:$P$16,2,FALSE),YEAR(A12776)+1,YEAR(A12776))</f>
        <v>2019</v>
      </c>
    </row>
    <row r="12777" spans="1:10" x14ac:dyDescent="0.2">
      <c r="A12777" s="4">
        <v>43435</v>
      </c>
      <c r="B12777" s="2" t="s">
        <v>193</v>
      </c>
      <c r="C12777" s="2" t="s">
        <v>25</v>
      </c>
      <c r="D12777" s="11">
        <v>1607</v>
      </c>
      <c r="E12777" s="12">
        <v>0</v>
      </c>
      <c r="F12777" s="12">
        <v>0</v>
      </c>
      <c r="G12777" s="11">
        <v>1332</v>
      </c>
      <c r="H12777" s="12">
        <v>19.242000000000001</v>
      </c>
      <c r="I12777" s="12">
        <v>0</v>
      </c>
      <c r="J12777" s="19">
        <f>IF(MONTH(A12777)&gt;VLOOKUP(Totals!$H$2,Totals!$O$5:$P$16,2,FALSE),YEAR(A12777)+1,YEAR(A12777))</f>
        <v>2019</v>
      </c>
    </row>
    <row r="12778" spans="1:10" x14ac:dyDescent="0.2">
      <c r="A12778" s="4">
        <v>43435</v>
      </c>
      <c r="B12778" s="2" t="s">
        <v>193</v>
      </c>
      <c r="C12778" s="2" t="s">
        <v>22</v>
      </c>
      <c r="D12778" s="11">
        <v>467</v>
      </c>
      <c r="E12778" s="12">
        <v>0</v>
      </c>
      <c r="F12778" s="12">
        <v>0</v>
      </c>
      <c r="G12778" s="11">
        <v>530</v>
      </c>
      <c r="H12778" s="12">
        <v>11.135999999999999</v>
      </c>
      <c r="I12778" s="12">
        <v>0</v>
      </c>
      <c r="J12778" s="19">
        <f>IF(MONTH(A12778)&gt;VLOOKUP(Totals!$H$2,Totals!$O$5:$P$16,2,FALSE),YEAR(A12778)+1,YEAR(A12778))</f>
        <v>2019</v>
      </c>
    </row>
    <row r="12779" spans="1:10" x14ac:dyDescent="0.2">
      <c r="A12779" s="4">
        <v>43435</v>
      </c>
      <c r="B12779" s="2" t="s">
        <v>193</v>
      </c>
      <c r="C12779" s="2" t="s">
        <v>61</v>
      </c>
      <c r="D12779" s="11">
        <v>1047</v>
      </c>
      <c r="E12779" s="12">
        <v>1.0469999999999999</v>
      </c>
      <c r="F12779" s="12">
        <v>0</v>
      </c>
      <c r="G12779" s="11">
        <v>1267</v>
      </c>
      <c r="H12779" s="12">
        <v>2.14</v>
      </c>
      <c r="I12779" s="12">
        <v>0</v>
      </c>
      <c r="J12779" s="19">
        <f>IF(MONTH(A12779)&gt;VLOOKUP(Totals!$H$2,Totals!$O$5:$P$16,2,FALSE),YEAR(A12779)+1,YEAR(A12779))</f>
        <v>2019</v>
      </c>
    </row>
    <row r="12780" spans="1:10" x14ac:dyDescent="0.2">
      <c r="A12780" s="4">
        <v>43435</v>
      </c>
      <c r="B12780" s="2" t="s">
        <v>193</v>
      </c>
      <c r="C12780" s="2" t="s">
        <v>16</v>
      </c>
      <c r="D12780" s="11">
        <v>22680</v>
      </c>
      <c r="E12780" s="12">
        <v>606.73800000000006</v>
      </c>
      <c r="F12780" s="12">
        <v>0</v>
      </c>
      <c r="G12780" s="11">
        <v>25103</v>
      </c>
      <c r="H12780" s="12">
        <v>797.39200000000005</v>
      </c>
      <c r="I12780" s="12">
        <v>0</v>
      </c>
      <c r="J12780" s="19">
        <f>IF(MONTH(A12780)&gt;VLOOKUP(Totals!$H$2,Totals!$O$5:$P$16,2,FALSE),YEAR(A12780)+1,YEAR(A12780))</f>
        <v>2019</v>
      </c>
    </row>
    <row r="12781" spans="1:10" x14ac:dyDescent="0.2">
      <c r="A12781" s="4">
        <v>43435</v>
      </c>
      <c r="B12781" s="2" t="s">
        <v>193</v>
      </c>
      <c r="C12781" s="2" t="s">
        <v>30</v>
      </c>
      <c r="D12781" s="11">
        <v>2142</v>
      </c>
      <c r="E12781" s="12">
        <v>4.0890000000000004</v>
      </c>
      <c r="F12781" s="12">
        <v>0</v>
      </c>
      <c r="G12781" s="11">
        <v>2825</v>
      </c>
      <c r="H12781" s="12">
        <v>58.537999999999997</v>
      </c>
      <c r="I12781" s="12">
        <v>0</v>
      </c>
      <c r="J12781" s="19">
        <f>IF(MONTH(A12781)&gt;VLOOKUP(Totals!$H$2,Totals!$O$5:$P$16,2,FALSE),YEAR(A12781)+1,YEAR(A12781))</f>
        <v>2019</v>
      </c>
    </row>
    <row r="12782" spans="1:10" x14ac:dyDescent="0.2">
      <c r="A12782" s="4">
        <v>43435</v>
      </c>
      <c r="B12782" s="2" t="s">
        <v>193</v>
      </c>
      <c r="C12782" s="2" t="s">
        <v>62</v>
      </c>
      <c r="D12782" s="11">
        <v>1908</v>
      </c>
      <c r="E12782" s="12">
        <v>0.94699999999999995</v>
      </c>
      <c r="F12782" s="12">
        <v>0</v>
      </c>
      <c r="G12782" s="11">
        <v>2818</v>
      </c>
      <c r="H12782" s="12">
        <v>4.4560000000000004</v>
      </c>
      <c r="I12782" s="12">
        <v>0</v>
      </c>
      <c r="J12782" s="19">
        <f>IF(MONTH(A12782)&gt;VLOOKUP(Totals!$H$2,Totals!$O$5:$P$16,2,FALSE),YEAR(A12782)+1,YEAR(A12782))</f>
        <v>2019</v>
      </c>
    </row>
    <row r="12783" spans="1:10" x14ac:dyDescent="0.2">
      <c r="A12783" s="4">
        <v>43435</v>
      </c>
      <c r="B12783" s="2" t="s">
        <v>236</v>
      </c>
      <c r="C12783" s="2" t="s">
        <v>18</v>
      </c>
      <c r="D12783" s="11">
        <v>8172</v>
      </c>
      <c r="E12783" s="12">
        <v>427.54199999999997</v>
      </c>
      <c r="F12783" s="12">
        <v>12.054</v>
      </c>
      <c r="G12783" s="11">
        <v>10670</v>
      </c>
      <c r="H12783" s="12">
        <v>627.99</v>
      </c>
      <c r="I12783" s="12">
        <v>0</v>
      </c>
      <c r="J12783" s="19">
        <f>IF(MONTH(A12783)&gt;VLOOKUP(Totals!$H$2,Totals!$O$5:$P$16,2,FALSE),YEAR(A12783)+1,YEAR(A12783))</f>
        <v>2019</v>
      </c>
    </row>
    <row r="12784" spans="1:10" x14ac:dyDescent="0.2">
      <c r="A12784" s="4">
        <v>43466</v>
      </c>
      <c r="B12784" s="2" t="s">
        <v>233</v>
      </c>
      <c r="C12784" s="2" t="s">
        <v>13</v>
      </c>
      <c r="D12784" s="11">
        <v>8291</v>
      </c>
      <c r="E12784" s="12">
        <v>9.42</v>
      </c>
      <c r="F12784" s="12">
        <v>0.48899999999999999</v>
      </c>
      <c r="G12784" s="11">
        <v>7336</v>
      </c>
      <c r="H12784" s="12">
        <v>79.48</v>
      </c>
      <c r="I12784" s="12">
        <v>8.2769999999999992</v>
      </c>
      <c r="J12784" s="19">
        <f>IF(MONTH(A12784)&gt;VLOOKUP(Totals!$H$2,Totals!$O$5:$P$16,2,FALSE),YEAR(A12784)+1,YEAR(A12784))</f>
        <v>2019</v>
      </c>
    </row>
    <row r="12785" spans="1:10" x14ac:dyDescent="0.2">
      <c r="A12785" s="4">
        <v>43466</v>
      </c>
      <c r="B12785" s="2" t="s">
        <v>14</v>
      </c>
      <c r="C12785" s="2" t="s">
        <v>15</v>
      </c>
      <c r="D12785" s="11">
        <v>20122</v>
      </c>
      <c r="E12785" s="12">
        <v>267.59300000000002</v>
      </c>
      <c r="F12785" s="12">
        <v>10.525</v>
      </c>
      <c r="G12785" s="11">
        <v>16999</v>
      </c>
      <c r="H12785" s="12">
        <v>253.88499999999999</v>
      </c>
      <c r="I12785" s="12">
        <v>7.3019999999999996</v>
      </c>
      <c r="J12785" s="19">
        <f>IF(MONTH(A12785)&gt;VLOOKUP(Totals!$H$2,Totals!$O$5:$P$16,2,FALSE),YEAR(A12785)+1,YEAR(A12785))</f>
        <v>2019</v>
      </c>
    </row>
    <row r="12786" spans="1:10" x14ac:dyDescent="0.2">
      <c r="A12786" s="4">
        <v>43466</v>
      </c>
      <c r="B12786" s="2" t="s">
        <v>17</v>
      </c>
      <c r="C12786" s="2" t="s">
        <v>18</v>
      </c>
      <c r="D12786" s="11">
        <v>28053</v>
      </c>
      <c r="E12786" s="12">
        <v>362.262</v>
      </c>
      <c r="F12786" s="12">
        <v>48.447000000000003</v>
      </c>
      <c r="G12786" s="11">
        <v>24187</v>
      </c>
      <c r="H12786" s="12">
        <v>919.83299999999997</v>
      </c>
      <c r="I12786" s="12">
        <v>8.8219999999999992</v>
      </c>
      <c r="J12786" s="19">
        <f>IF(MONTH(A12786)&gt;VLOOKUP(Totals!$H$2,Totals!$O$5:$P$16,2,FALSE),YEAR(A12786)+1,YEAR(A12786))</f>
        <v>2019</v>
      </c>
    </row>
    <row r="12787" spans="1:10" x14ac:dyDescent="0.2">
      <c r="A12787" s="4">
        <v>43466</v>
      </c>
      <c r="B12787" s="2" t="s">
        <v>205</v>
      </c>
      <c r="C12787" s="2" t="s">
        <v>65</v>
      </c>
      <c r="D12787" s="11">
        <v>8510</v>
      </c>
      <c r="E12787" s="12">
        <v>143.95599999999999</v>
      </c>
      <c r="F12787" s="12">
        <v>0.44600000000000001</v>
      </c>
      <c r="G12787" s="11">
        <v>7573</v>
      </c>
      <c r="H12787" s="12">
        <v>102.70399999999999</v>
      </c>
      <c r="I12787" s="12">
        <v>5.0000000000000001E-3</v>
      </c>
      <c r="J12787" s="19">
        <f>IF(MONTH(A12787)&gt;VLOOKUP(Totals!$H$2,Totals!$O$5:$P$16,2,FALSE),YEAR(A12787)+1,YEAR(A12787))</f>
        <v>2019</v>
      </c>
    </row>
    <row r="12788" spans="1:10" x14ac:dyDescent="0.2">
      <c r="A12788" s="4">
        <v>43466</v>
      </c>
      <c r="B12788" s="2" t="s">
        <v>19</v>
      </c>
      <c r="C12788" s="2" t="s">
        <v>20</v>
      </c>
      <c r="D12788" s="11">
        <v>3535</v>
      </c>
      <c r="E12788" s="12">
        <v>38.942</v>
      </c>
      <c r="F12788" s="12">
        <v>0.21199999999999999</v>
      </c>
      <c r="G12788" s="11">
        <v>3098</v>
      </c>
      <c r="H12788" s="12">
        <v>47.573999999999998</v>
      </c>
      <c r="I12788" s="12">
        <v>0</v>
      </c>
      <c r="J12788" s="19">
        <f>IF(MONTH(A12788)&gt;VLOOKUP(Totals!$H$2,Totals!$O$5:$P$16,2,FALSE),YEAR(A12788)+1,YEAR(A12788))</f>
        <v>2019</v>
      </c>
    </row>
    <row r="12789" spans="1:10" x14ac:dyDescent="0.2">
      <c r="A12789" s="4">
        <v>43466</v>
      </c>
      <c r="B12789" s="2" t="s">
        <v>23</v>
      </c>
      <c r="C12789" s="2" t="s">
        <v>143</v>
      </c>
      <c r="D12789" s="11">
        <v>1034</v>
      </c>
      <c r="E12789" s="12">
        <v>1.4999999999999999E-2</v>
      </c>
      <c r="F12789" s="12">
        <v>1.2999999999999999E-2</v>
      </c>
      <c r="G12789" s="11">
        <v>900</v>
      </c>
      <c r="H12789" s="12">
        <v>3.375</v>
      </c>
      <c r="I12789" s="12">
        <v>0</v>
      </c>
      <c r="J12789" s="19">
        <f>IF(MONTH(A12789)&gt;VLOOKUP(Totals!$H$2,Totals!$O$5:$P$16,2,FALSE),YEAR(A12789)+1,YEAR(A12789))</f>
        <v>2019</v>
      </c>
    </row>
    <row r="12790" spans="1:10" x14ac:dyDescent="0.2">
      <c r="A12790" s="4">
        <v>43466</v>
      </c>
      <c r="B12790" s="2" t="s">
        <v>23</v>
      </c>
      <c r="C12790" s="2" t="s">
        <v>11</v>
      </c>
      <c r="D12790" s="11">
        <v>143252</v>
      </c>
      <c r="E12790" s="12">
        <v>2449.2289999999998</v>
      </c>
      <c r="F12790" s="12">
        <v>130.91200000000001</v>
      </c>
      <c r="G12790" s="11">
        <v>132684</v>
      </c>
      <c r="H12790" s="12">
        <v>1617.2</v>
      </c>
      <c r="I12790" s="12">
        <v>11.361000000000001</v>
      </c>
      <c r="J12790" s="19">
        <f>IF(MONTH(A12790)&gt;VLOOKUP(Totals!$H$2,Totals!$O$5:$P$16,2,FALSE),YEAR(A12790)+1,YEAR(A12790))</f>
        <v>2019</v>
      </c>
    </row>
    <row r="12791" spans="1:10" x14ac:dyDescent="0.2">
      <c r="A12791" s="4">
        <v>43466</v>
      </c>
      <c r="B12791" s="2" t="s">
        <v>24</v>
      </c>
      <c r="C12791" s="2" t="s">
        <v>25</v>
      </c>
      <c r="D12791" s="11">
        <v>6776</v>
      </c>
      <c r="E12791" s="12">
        <v>57.960999999999999</v>
      </c>
      <c r="F12791" s="12">
        <v>0</v>
      </c>
      <c r="G12791" s="11">
        <v>7716</v>
      </c>
      <c r="H12791" s="12">
        <v>213.75399999999999</v>
      </c>
      <c r="I12791" s="12">
        <v>0</v>
      </c>
      <c r="J12791" s="19">
        <f>IF(MONTH(A12791)&gt;VLOOKUP(Totals!$H$2,Totals!$O$5:$P$16,2,FALSE),YEAR(A12791)+1,YEAR(A12791))</f>
        <v>2019</v>
      </c>
    </row>
    <row r="12792" spans="1:10" x14ac:dyDescent="0.2">
      <c r="A12792" s="4">
        <v>43466</v>
      </c>
      <c r="B12792" s="2" t="s">
        <v>29</v>
      </c>
      <c r="C12792" s="2" t="s">
        <v>30</v>
      </c>
      <c r="D12792" s="11">
        <v>6436</v>
      </c>
      <c r="E12792" s="12">
        <v>1.179</v>
      </c>
      <c r="F12792" s="12">
        <v>2.1469999999999998</v>
      </c>
      <c r="G12792" s="11">
        <v>5100</v>
      </c>
      <c r="H12792" s="12">
        <v>28.561</v>
      </c>
      <c r="I12792" s="12">
        <v>4.0019999999999998</v>
      </c>
      <c r="J12792" s="19">
        <f>IF(MONTH(A12792)&gt;VLOOKUP(Totals!$H$2,Totals!$O$5:$P$16,2,FALSE),YEAR(A12792)+1,YEAR(A12792))</f>
        <v>2019</v>
      </c>
    </row>
    <row r="12793" spans="1:10" x14ac:dyDescent="0.2">
      <c r="A12793" s="4">
        <v>43466</v>
      </c>
      <c r="B12793" s="2" t="s">
        <v>154</v>
      </c>
      <c r="C12793" s="2" t="s">
        <v>34</v>
      </c>
      <c r="D12793" s="11">
        <v>58970</v>
      </c>
      <c r="E12793" s="12">
        <v>717.63</v>
      </c>
      <c r="F12793" s="12">
        <v>0</v>
      </c>
      <c r="G12793" s="11">
        <v>49530</v>
      </c>
      <c r="H12793" s="12">
        <v>912.05100000000004</v>
      </c>
      <c r="I12793" s="12">
        <v>0</v>
      </c>
      <c r="J12793" s="19">
        <f>IF(MONTH(A12793)&gt;VLOOKUP(Totals!$H$2,Totals!$O$5:$P$16,2,FALSE),YEAR(A12793)+1,YEAR(A12793))</f>
        <v>2019</v>
      </c>
    </row>
    <row r="12794" spans="1:10" x14ac:dyDescent="0.2">
      <c r="A12794" s="4">
        <v>43466</v>
      </c>
      <c r="B12794" s="2" t="s">
        <v>154</v>
      </c>
      <c r="C12794" s="2" t="s">
        <v>11</v>
      </c>
      <c r="D12794" s="11">
        <v>6367</v>
      </c>
      <c r="E12794" s="12">
        <v>2.2450000000000001</v>
      </c>
      <c r="F12794" s="12">
        <v>0</v>
      </c>
      <c r="G12794" s="11">
        <v>4666</v>
      </c>
      <c r="H12794" s="12">
        <v>7.4999999999999997E-2</v>
      </c>
      <c r="I12794" s="12">
        <v>0</v>
      </c>
      <c r="J12794" s="19">
        <f>IF(MONTH(A12794)&gt;VLOOKUP(Totals!$H$2,Totals!$O$5:$P$16,2,FALSE),YEAR(A12794)+1,YEAR(A12794))</f>
        <v>2019</v>
      </c>
    </row>
    <row r="12795" spans="1:10" x14ac:dyDescent="0.2">
      <c r="A12795" s="4">
        <v>43466</v>
      </c>
      <c r="B12795" s="2" t="s">
        <v>237</v>
      </c>
      <c r="C12795" s="2" t="s">
        <v>33</v>
      </c>
      <c r="D12795" s="11">
        <v>6548</v>
      </c>
      <c r="E12795" s="12">
        <v>342.286</v>
      </c>
      <c r="F12795" s="12">
        <v>7.9000000000000001E-2</v>
      </c>
      <c r="G12795" s="11">
        <v>6222</v>
      </c>
      <c r="H12795" s="12">
        <v>381.63799999999998</v>
      </c>
      <c r="I12795" s="12">
        <v>0</v>
      </c>
      <c r="J12795" s="19">
        <f>IF(MONTH(A12795)&gt;VLOOKUP(Totals!$H$2,Totals!$O$5:$P$16,2,FALSE),YEAR(A12795)+1,YEAR(A12795))</f>
        <v>2019</v>
      </c>
    </row>
    <row r="12796" spans="1:10" x14ac:dyDescent="0.2">
      <c r="A12796" s="4">
        <v>43466</v>
      </c>
      <c r="B12796" s="2" t="s">
        <v>238</v>
      </c>
      <c r="C12796" s="2" t="s">
        <v>16</v>
      </c>
      <c r="D12796" s="11">
        <v>8648</v>
      </c>
      <c r="E12796" s="12">
        <v>5.89</v>
      </c>
      <c r="F12796" s="12">
        <v>56.951999999999998</v>
      </c>
      <c r="G12796" s="11">
        <v>7160</v>
      </c>
      <c r="H12796" s="12">
        <v>114.80800000000001</v>
      </c>
      <c r="I12796" s="12">
        <v>0</v>
      </c>
      <c r="J12796" s="19">
        <f>IF(MONTH(A12796)&gt;VLOOKUP(Totals!$H$2,Totals!$O$5:$P$16,2,FALSE),YEAR(A12796)+1,YEAR(A12796))</f>
        <v>2019</v>
      </c>
    </row>
    <row r="12797" spans="1:10" x14ac:dyDescent="0.2">
      <c r="A12797" s="4">
        <v>43466</v>
      </c>
      <c r="B12797" s="2" t="s">
        <v>31</v>
      </c>
      <c r="C12797" s="2" t="s">
        <v>32</v>
      </c>
      <c r="D12797" s="11">
        <v>12432</v>
      </c>
      <c r="E12797" s="12">
        <v>114.258</v>
      </c>
      <c r="F12797" s="12">
        <v>12.879</v>
      </c>
      <c r="G12797" s="11">
        <v>14579</v>
      </c>
      <c r="H12797" s="12">
        <v>73.876999999999995</v>
      </c>
      <c r="I12797" s="12">
        <v>0</v>
      </c>
      <c r="J12797" s="19">
        <f>IF(MONTH(A12797)&gt;VLOOKUP(Totals!$H$2,Totals!$O$5:$P$16,2,FALSE),YEAR(A12797)+1,YEAR(A12797))</f>
        <v>2019</v>
      </c>
    </row>
    <row r="12798" spans="1:10" x14ac:dyDescent="0.2">
      <c r="A12798" s="4">
        <v>43466</v>
      </c>
      <c r="B12798" s="2" t="s">
        <v>244</v>
      </c>
      <c r="C12798" s="2" t="s">
        <v>28</v>
      </c>
      <c r="D12798" s="11">
        <v>6329</v>
      </c>
      <c r="E12798" s="12">
        <v>0</v>
      </c>
      <c r="F12798" s="12">
        <v>0</v>
      </c>
      <c r="G12798" s="11">
        <v>3515</v>
      </c>
      <c r="H12798" s="12">
        <v>0</v>
      </c>
      <c r="I12798" s="12">
        <v>0</v>
      </c>
      <c r="J12798" s="19">
        <f>IF(MONTH(A12798)&gt;VLOOKUP(Totals!$H$2,Totals!$O$5:$P$16,2,FALSE),YEAR(A12798)+1,YEAR(A12798))</f>
        <v>2019</v>
      </c>
    </row>
    <row r="12799" spans="1:10" x14ac:dyDescent="0.2">
      <c r="A12799" s="4">
        <v>43466</v>
      </c>
      <c r="B12799" s="2" t="s">
        <v>241</v>
      </c>
      <c r="C12799" s="2" t="s">
        <v>18</v>
      </c>
      <c r="D12799" s="11">
        <v>5028</v>
      </c>
      <c r="E12799" s="12">
        <v>183.46299999999999</v>
      </c>
      <c r="F12799" s="12">
        <v>0</v>
      </c>
      <c r="G12799" s="11">
        <v>4560</v>
      </c>
      <c r="H12799" s="12">
        <v>144.73599999999999</v>
      </c>
      <c r="I12799" s="12">
        <v>0</v>
      </c>
      <c r="J12799" s="19">
        <f>IF(MONTH(A12799)&gt;VLOOKUP(Totals!$H$2,Totals!$O$5:$P$16,2,FALSE),YEAR(A12799)+1,YEAR(A12799))</f>
        <v>2019</v>
      </c>
    </row>
    <row r="12800" spans="1:10" x14ac:dyDescent="0.2">
      <c r="A12800" s="4">
        <v>43466</v>
      </c>
      <c r="B12800" s="2" t="s">
        <v>36</v>
      </c>
      <c r="C12800" s="2" t="s">
        <v>35</v>
      </c>
      <c r="D12800" s="11">
        <v>3392</v>
      </c>
      <c r="E12800" s="12">
        <v>4.1840000000000002</v>
      </c>
      <c r="F12800" s="12">
        <v>0</v>
      </c>
      <c r="G12800" s="11">
        <v>2320</v>
      </c>
      <c r="H12800" s="12">
        <v>172.61799999999999</v>
      </c>
      <c r="I12800" s="12">
        <v>0</v>
      </c>
      <c r="J12800" s="19">
        <f>IF(MONTH(A12800)&gt;VLOOKUP(Totals!$H$2,Totals!$O$5:$P$16,2,FALSE),YEAR(A12800)+1,YEAR(A12800))</f>
        <v>2019</v>
      </c>
    </row>
    <row r="12801" spans="1:10" x14ac:dyDescent="0.2">
      <c r="A12801" s="4">
        <v>43466</v>
      </c>
      <c r="B12801" s="2" t="s">
        <v>36</v>
      </c>
      <c r="C12801" s="2" t="s">
        <v>38</v>
      </c>
      <c r="D12801" s="11">
        <v>5478</v>
      </c>
      <c r="E12801" s="12">
        <v>357.27699999999999</v>
      </c>
      <c r="F12801" s="12">
        <v>9.4969999999999999</v>
      </c>
      <c r="G12801" s="11">
        <v>5256</v>
      </c>
      <c r="H12801" s="12">
        <v>71.268000000000001</v>
      </c>
      <c r="I12801" s="12">
        <v>0</v>
      </c>
      <c r="J12801" s="19">
        <f>IF(MONTH(A12801)&gt;VLOOKUP(Totals!$H$2,Totals!$O$5:$P$16,2,FALSE),YEAR(A12801)+1,YEAR(A12801))</f>
        <v>2019</v>
      </c>
    </row>
    <row r="12802" spans="1:10" x14ac:dyDescent="0.2">
      <c r="A12802" s="4">
        <v>43466</v>
      </c>
      <c r="B12802" s="2" t="s">
        <v>41</v>
      </c>
      <c r="C12802" s="2" t="s">
        <v>161</v>
      </c>
      <c r="D12802" s="11">
        <v>95907</v>
      </c>
      <c r="E12802" s="12">
        <v>2643.857</v>
      </c>
      <c r="F12802" s="12">
        <v>144.13999999999999</v>
      </c>
      <c r="G12802" s="11">
        <v>75295</v>
      </c>
      <c r="H12802" s="12">
        <v>4280.143</v>
      </c>
      <c r="I12802" s="12">
        <v>1.42</v>
      </c>
      <c r="J12802" s="19">
        <f>IF(MONTH(A12802)&gt;VLOOKUP(Totals!$H$2,Totals!$O$5:$P$16,2,FALSE),YEAR(A12802)+1,YEAR(A12802))</f>
        <v>2019</v>
      </c>
    </row>
    <row r="12803" spans="1:10" x14ac:dyDescent="0.2">
      <c r="A12803" s="4">
        <v>43466</v>
      </c>
      <c r="B12803" s="2" t="s">
        <v>226</v>
      </c>
      <c r="C12803" s="2" t="s">
        <v>52</v>
      </c>
      <c r="D12803" s="11">
        <v>16158</v>
      </c>
      <c r="E12803" s="12">
        <v>314.95</v>
      </c>
      <c r="F12803" s="12">
        <v>0</v>
      </c>
      <c r="G12803" s="11">
        <v>13545</v>
      </c>
      <c r="H12803" s="12">
        <v>209.27</v>
      </c>
      <c r="I12803" s="12">
        <v>0</v>
      </c>
      <c r="J12803" s="19">
        <f>IF(MONTH(A12803)&gt;VLOOKUP(Totals!$H$2,Totals!$O$5:$P$16,2,FALSE),YEAR(A12803)+1,YEAR(A12803))</f>
        <v>2019</v>
      </c>
    </row>
    <row r="12804" spans="1:10" x14ac:dyDescent="0.2">
      <c r="A12804" s="4">
        <v>43466</v>
      </c>
      <c r="B12804" s="2" t="s">
        <v>42</v>
      </c>
      <c r="C12804" s="2" t="s">
        <v>11</v>
      </c>
      <c r="D12804" s="11">
        <v>7011</v>
      </c>
      <c r="E12804" s="12">
        <v>79.588999999999999</v>
      </c>
      <c r="F12804" s="12">
        <v>0</v>
      </c>
      <c r="G12804" s="11">
        <v>5608</v>
      </c>
      <c r="H12804" s="12">
        <v>63.688000000000002</v>
      </c>
      <c r="I12804" s="12">
        <v>6.0000000000000001E-3</v>
      </c>
      <c r="J12804" s="19">
        <f>IF(MONTH(A12804)&gt;VLOOKUP(Totals!$H$2,Totals!$O$5:$P$16,2,FALSE),YEAR(A12804)+1,YEAR(A12804))</f>
        <v>2019</v>
      </c>
    </row>
    <row r="12805" spans="1:10" x14ac:dyDescent="0.2">
      <c r="A12805" s="4">
        <v>43466</v>
      </c>
      <c r="B12805" s="2" t="s">
        <v>42</v>
      </c>
      <c r="C12805" s="2" t="s">
        <v>43</v>
      </c>
      <c r="D12805" s="11">
        <v>25827</v>
      </c>
      <c r="E12805" s="12">
        <v>340.67899999999997</v>
      </c>
      <c r="F12805" s="12">
        <v>31.809000000000001</v>
      </c>
      <c r="G12805" s="11">
        <v>20116</v>
      </c>
      <c r="H12805" s="12">
        <v>1316.2339999999999</v>
      </c>
      <c r="I12805" s="12">
        <v>1.4419999999999999</v>
      </c>
      <c r="J12805" s="19">
        <f>IF(MONTH(A12805)&gt;VLOOKUP(Totals!$H$2,Totals!$O$5:$P$16,2,FALSE),YEAR(A12805)+1,YEAR(A12805))</f>
        <v>2019</v>
      </c>
    </row>
    <row r="12806" spans="1:10" x14ac:dyDescent="0.2">
      <c r="A12806" s="4">
        <v>43466</v>
      </c>
      <c r="B12806" s="2" t="s">
        <v>44</v>
      </c>
      <c r="C12806" s="2" t="s">
        <v>18</v>
      </c>
      <c r="D12806" s="11">
        <v>50330</v>
      </c>
      <c r="E12806" s="12">
        <v>809.32</v>
      </c>
      <c r="F12806" s="12">
        <v>25.936</v>
      </c>
      <c r="G12806" s="11">
        <v>41945</v>
      </c>
      <c r="H12806" s="12">
        <v>1932.9459999999999</v>
      </c>
      <c r="I12806" s="12">
        <v>0</v>
      </c>
      <c r="J12806" s="19">
        <f>IF(MONTH(A12806)&gt;VLOOKUP(Totals!$H$2,Totals!$O$5:$P$16,2,FALSE),YEAR(A12806)+1,YEAR(A12806))</f>
        <v>2019</v>
      </c>
    </row>
    <row r="12807" spans="1:10" x14ac:dyDescent="0.2">
      <c r="A12807" s="4">
        <v>43466</v>
      </c>
      <c r="B12807" s="2" t="s">
        <v>45</v>
      </c>
      <c r="C12807" s="2" t="s">
        <v>18</v>
      </c>
      <c r="D12807" s="11">
        <v>84428</v>
      </c>
      <c r="E12807" s="12">
        <v>1248.2650000000001</v>
      </c>
      <c r="F12807" s="12">
        <v>140.78399999999999</v>
      </c>
      <c r="G12807" s="11">
        <v>73956</v>
      </c>
      <c r="H12807" s="12">
        <v>2487.107</v>
      </c>
      <c r="I12807" s="12">
        <v>30.481999999999999</v>
      </c>
      <c r="J12807" s="19">
        <f>IF(MONTH(A12807)&gt;VLOOKUP(Totals!$H$2,Totals!$O$5:$P$16,2,FALSE),YEAR(A12807)+1,YEAR(A12807))</f>
        <v>2019</v>
      </c>
    </row>
    <row r="12808" spans="1:10" x14ac:dyDescent="0.2">
      <c r="A12808" s="4">
        <v>43466</v>
      </c>
      <c r="B12808" s="2" t="s">
        <v>165</v>
      </c>
      <c r="C12808" s="2" t="s">
        <v>16</v>
      </c>
      <c r="D12808" s="11">
        <v>8428</v>
      </c>
      <c r="E12808" s="12">
        <v>186.184</v>
      </c>
      <c r="F12808" s="12">
        <v>27.164000000000001</v>
      </c>
      <c r="G12808" s="11">
        <v>7372</v>
      </c>
      <c r="H12808" s="12">
        <v>191.87799999999999</v>
      </c>
      <c r="I12808" s="12">
        <v>0</v>
      </c>
      <c r="J12808" s="19">
        <f>IF(MONTH(A12808)&gt;VLOOKUP(Totals!$H$2,Totals!$O$5:$P$16,2,FALSE),YEAR(A12808)+1,YEAR(A12808))</f>
        <v>2019</v>
      </c>
    </row>
    <row r="12809" spans="1:10" x14ac:dyDescent="0.2">
      <c r="A12809" s="4">
        <v>43466</v>
      </c>
      <c r="B12809" s="2" t="s">
        <v>251</v>
      </c>
      <c r="C12809" s="2" t="s">
        <v>18</v>
      </c>
      <c r="D12809" s="11">
        <v>720</v>
      </c>
      <c r="E12809" s="12">
        <v>5.6000000000000001E-2</v>
      </c>
      <c r="F12809" s="12">
        <v>0</v>
      </c>
      <c r="G12809" s="11">
        <v>421</v>
      </c>
      <c r="H12809" s="12">
        <v>3.36</v>
      </c>
      <c r="I12809" s="12">
        <v>0</v>
      </c>
      <c r="J12809" s="19">
        <f>IF(MONTH(A12809)&gt;VLOOKUP(Totals!$H$2,Totals!$O$5:$P$16,2,FALSE),YEAR(A12809)+1,YEAR(A12809))</f>
        <v>2019</v>
      </c>
    </row>
    <row r="12810" spans="1:10" x14ac:dyDescent="0.2">
      <c r="A12810" s="4">
        <v>43466</v>
      </c>
      <c r="B12810" s="2" t="s">
        <v>48</v>
      </c>
      <c r="C12810" s="2" t="s">
        <v>161</v>
      </c>
      <c r="D12810" s="11" t="s">
        <v>88</v>
      </c>
      <c r="E12810" s="12" t="s">
        <v>88</v>
      </c>
      <c r="F12810" s="12" t="s">
        <v>88</v>
      </c>
      <c r="G12810" s="11" t="s">
        <v>88</v>
      </c>
      <c r="H12810" s="12">
        <v>116.173</v>
      </c>
      <c r="I12810" s="12">
        <v>0</v>
      </c>
      <c r="J12810" s="19">
        <f>IF(MONTH(A12810)&gt;VLOOKUP(Totals!$H$2,Totals!$O$5:$P$16,2,FALSE),YEAR(A12810)+1,YEAR(A12810))</f>
        <v>2019</v>
      </c>
    </row>
    <row r="12811" spans="1:10" x14ac:dyDescent="0.2">
      <c r="A12811" s="4">
        <v>43466</v>
      </c>
      <c r="B12811" s="2" t="s">
        <v>48</v>
      </c>
      <c r="C12811" s="2" t="s">
        <v>11</v>
      </c>
      <c r="D12811" s="11">
        <v>10354</v>
      </c>
      <c r="E12811" s="12">
        <v>241.006</v>
      </c>
      <c r="F12811" s="12">
        <v>0</v>
      </c>
      <c r="G12811" s="11">
        <v>10224</v>
      </c>
      <c r="H12811" s="12">
        <v>36.69</v>
      </c>
      <c r="I12811" s="12">
        <v>0</v>
      </c>
      <c r="J12811" s="19">
        <f>IF(MONTH(A12811)&gt;VLOOKUP(Totals!$H$2,Totals!$O$5:$P$16,2,FALSE),YEAR(A12811)+1,YEAR(A12811))</f>
        <v>2019</v>
      </c>
    </row>
    <row r="12812" spans="1:10" x14ac:dyDescent="0.2">
      <c r="A12812" s="4">
        <v>43466</v>
      </c>
      <c r="B12812" s="2" t="s">
        <v>48</v>
      </c>
      <c r="C12812" s="2" t="s">
        <v>35</v>
      </c>
      <c r="D12812" s="11">
        <v>13702</v>
      </c>
      <c r="E12812" s="12">
        <v>0.189</v>
      </c>
      <c r="F12812" s="12">
        <v>0.34</v>
      </c>
      <c r="G12812" s="11">
        <v>8539</v>
      </c>
      <c r="H12812" s="12">
        <v>293.22699999999998</v>
      </c>
      <c r="I12812" s="12">
        <v>0</v>
      </c>
      <c r="J12812" s="19">
        <f>IF(MONTH(A12812)&gt;VLOOKUP(Totals!$H$2,Totals!$O$5:$P$16,2,FALSE),YEAR(A12812)+1,YEAR(A12812))</f>
        <v>2019</v>
      </c>
    </row>
    <row r="12813" spans="1:10" x14ac:dyDescent="0.2">
      <c r="A12813" s="4">
        <v>43466</v>
      </c>
      <c r="B12813" s="2" t="s">
        <v>48</v>
      </c>
      <c r="C12813" s="2" t="s">
        <v>37</v>
      </c>
      <c r="D12813" s="11">
        <v>8129</v>
      </c>
      <c r="E12813" s="12">
        <v>0</v>
      </c>
      <c r="F12813" s="12">
        <v>0</v>
      </c>
      <c r="G12813" s="11">
        <v>5911</v>
      </c>
      <c r="H12813" s="12">
        <v>4.8</v>
      </c>
      <c r="I12813" s="12">
        <v>0</v>
      </c>
      <c r="J12813" s="19">
        <f>IF(MONTH(A12813)&gt;VLOOKUP(Totals!$H$2,Totals!$O$5:$P$16,2,FALSE),YEAR(A12813)+1,YEAR(A12813))</f>
        <v>2019</v>
      </c>
    </row>
    <row r="12814" spans="1:10" x14ac:dyDescent="0.2">
      <c r="A12814" s="4">
        <v>43466</v>
      </c>
      <c r="B12814" s="2" t="s">
        <v>48</v>
      </c>
      <c r="C12814" s="2" t="s">
        <v>49</v>
      </c>
      <c r="D12814" s="11">
        <v>140965</v>
      </c>
      <c r="E12814" s="12">
        <v>2736.6610000000001</v>
      </c>
      <c r="F12814" s="12">
        <v>119.884</v>
      </c>
      <c r="G12814" s="11">
        <v>110427</v>
      </c>
      <c r="H12814" s="12">
        <v>4340.4570000000003</v>
      </c>
      <c r="I12814" s="12">
        <v>75.066999999999993</v>
      </c>
      <c r="J12814" s="19">
        <f>IF(MONTH(A12814)&gt;VLOOKUP(Totals!$H$2,Totals!$O$5:$P$16,2,FALSE),YEAR(A12814)+1,YEAR(A12814))</f>
        <v>2019</v>
      </c>
    </row>
    <row r="12815" spans="1:10" x14ac:dyDescent="0.2">
      <c r="A12815" s="4">
        <v>43466</v>
      </c>
      <c r="B12815" s="2" t="s">
        <v>151</v>
      </c>
      <c r="C12815" s="2" t="s">
        <v>49</v>
      </c>
      <c r="D12815" s="11">
        <v>56934</v>
      </c>
      <c r="E12815" s="12">
        <v>583.30100000000004</v>
      </c>
      <c r="F12815" s="12">
        <v>23.509</v>
      </c>
      <c r="G12815" s="11">
        <v>42852</v>
      </c>
      <c r="H12815" s="12">
        <v>1191.0820000000001</v>
      </c>
      <c r="I12815" s="12">
        <v>30.329000000000001</v>
      </c>
      <c r="J12815" s="19">
        <f>IF(MONTH(A12815)&gt;VLOOKUP(Totals!$H$2,Totals!$O$5:$P$16,2,FALSE),YEAR(A12815)+1,YEAR(A12815))</f>
        <v>2019</v>
      </c>
    </row>
    <row r="12816" spans="1:10" x14ac:dyDescent="0.2">
      <c r="A12816" s="4">
        <v>43466</v>
      </c>
      <c r="B12816" s="2" t="s">
        <v>50</v>
      </c>
      <c r="C12816" s="2" t="s">
        <v>43</v>
      </c>
      <c r="D12816" s="11">
        <v>6514</v>
      </c>
      <c r="E12816" s="12">
        <v>116.497</v>
      </c>
      <c r="F12816" s="12">
        <v>1.538</v>
      </c>
      <c r="G12816" s="11">
        <v>5596</v>
      </c>
      <c r="H12816" s="12">
        <v>170.68700000000001</v>
      </c>
      <c r="I12816" s="12">
        <v>0</v>
      </c>
      <c r="J12816" s="19">
        <f>IF(MONTH(A12816)&gt;VLOOKUP(Totals!$H$2,Totals!$O$5:$P$16,2,FALSE),YEAR(A12816)+1,YEAR(A12816))</f>
        <v>2019</v>
      </c>
    </row>
    <row r="12817" spans="1:10" x14ac:dyDescent="0.2">
      <c r="A12817" s="4">
        <v>43466</v>
      </c>
      <c r="B12817" s="2" t="s">
        <v>51</v>
      </c>
      <c r="C12817" s="2" t="s">
        <v>18</v>
      </c>
      <c r="D12817" s="11" t="s">
        <v>88</v>
      </c>
      <c r="E12817" s="12" t="s">
        <v>88</v>
      </c>
      <c r="F12817" s="12" t="s">
        <v>88</v>
      </c>
      <c r="G12817" s="11" t="s">
        <v>88</v>
      </c>
      <c r="H12817" s="12">
        <v>1143.8589999999999</v>
      </c>
      <c r="I12817" s="12">
        <v>0</v>
      </c>
      <c r="J12817" s="19">
        <f>IF(MONTH(A12817)&gt;VLOOKUP(Totals!$H$2,Totals!$O$5:$P$16,2,FALSE),YEAR(A12817)+1,YEAR(A12817))</f>
        <v>2019</v>
      </c>
    </row>
    <row r="12818" spans="1:10" x14ac:dyDescent="0.2">
      <c r="A12818" s="4">
        <v>43466</v>
      </c>
      <c r="B12818" s="2" t="s">
        <v>51</v>
      </c>
      <c r="C12818" s="2" t="s">
        <v>35</v>
      </c>
      <c r="D12818" s="11" t="s">
        <v>88</v>
      </c>
      <c r="E12818" s="12">
        <v>686.35900000000004</v>
      </c>
      <c r="F12818" s="12">
        <v>0</v>
      </c>
      <c r="G12818" s="11" t="s">
        <v>88</v>
      </c>
      <c r="H12818" s="12">
        <v>389.387</v>
      </c>
      <c r="I12818" s="12">
        <v>0</v>
      </c>
      <c r="J12818" s="19">
        <f>IF(MONTH(A12818)&gt;VLOOKUP(Totals!$H$2,Totals!$O$5:$P$16,2,FALSE),YEAR(A12818)+1,YEAR(A12818))</f>
        <v>2019</v>
      </c>
    </row>
    <row r="12819" spans="1:10" x14ac:dyDescent="0.2">
      <c r="A12819" s="4">
        <v>43466</v>
      </c>
      <c r="B12819" s="2" t="s">
        <v>51</v>
      </c>
      <c r="C12819" s="2" t="s">
        <v>16</v>
      </c>
      <c r="D12819" s="11" t="s">
        <v>88</v>
      </c>
      <c r="E12819" s="12">
        <v>1054.663</v>
      </c>
      <c r="F12819" s="12">
        <v>0</v>
      </c>
      <c r="G12819" s="11" t="s">
        <v>88</v>
      </c>
      <c r="H12819" s="12" t="s">
        <v>88</v>
      </c>
      <c r="I12819" s="12" t="s">
        <v>88</v>
      </c>
      <c r="J12819" s="19">
        <f>IF(MONTH(A12819)&gt;VLOOKUP(Totals!$H$2,Totals!$O$5:$P$16,2,FALSE),YEAR(A12819)+1,YEAR(A12819))</f>
        <v>2019</v>
      </c>
    </row>
    <row r="12820" spans="1:10" x14ac:dyDescent="0.2">
      <c r="A12820" s="4">
        <v>43466</v>
      </c>
      <c r="B12820" s="2" t="s">
        <v>202</v>
      </c>
      <c r="C12820" s="2" t="s">
        <v>27</v>
      </c>
      <c r="D12820" s="11">
        <v>26844</v>
      </c>
      <c r="E12820" s="12">
        <v>224.68100000000001</v>
      </c>
      <c r="F12820" s="12">
        <v>0</v>
      </c>
      <c r="G12820" s="11">
        <v>22497</v>
      </c>
      <c r="H12820" s="12">
        <v>200.12100000000001</v>
      </c>
      <c r="I12820" s="12">
        <v>8.9930000000000003</v>
      </c>
      <c r="J12820" s="19">
        <f>IF(MONTH(A12820)&gt;VLOOKUP(Totals!$H$2,Totals!$O$5:$P$16,2,FALSE),YEAR(A12820)+1,YEAR(A12820))</f>
        <v>2019</v>
      </c>
    </row>
    <row r="12821" spans="1:10" x14ac:dyDescent="0.2">
      <c r="A12821" s="4">
        <v>43466</v>
      </c>
      <c r="B12821" s="2" t="s">
        <v>53</v>
      </c>
      <c r="C12821" s="2" t="s">
        <v>28</v>
      </c>
      <c r="D12821" s="11">
        <v>36343</v>
      </c>
      <c r="E12821" s="12">
        <v>488.26799999999997</v>
      </c>
      <c r="F12821" s="12">
        <v>59.994</v>
      </c>
      <c r="G12821" s="11">
        <v>27185</v>
      </c>
      <c r="H12821" s="12">
        <v>1298.171</v>
      </c>
      <c r="I12821" s="12">
        <v>0</v>
      </c>
      <c r="J12821" s="19">
        <f>IF(MONTH(A12821)&gt;VLOOKUP(Totals!$H$2,Totals!$O$5:$P$16,2,FALSE),YEAR(A12821)+1,YEAR(A12821))</f>
        <v>2019</v>
      </c>
    </row>
    <row r="12822" spans="1:10" x14ac:dyDescent="0.2">
      <c r="A12822" s="4">
        <v>43466</v>
      </c>
      <c r="B12822" s="2" t="s">
        <v>171</v>
      </c>
      <c r="C12822" s="2" t="s">
        <v>18</v>
      </c>
      <c r="D12822" s="11">
        <v>13380</v>
      </c>
      <c r="E12822" s="12">
        <v>349.44400000000002</v>
      </c>
      <c r="F12822" s="12">
        <v>0</v>
      </c>
      <c r="G12822" s="11">
        <v>10477</v>
      </c>
      <c r="H12822" s="12">
        <v>215.821</v>
      </c>
      <c r="I12822" s="12">
        <v>0</v>
      </c>
      <c r="J12822" s="19">
        <f>IF(MONTH(A12822)&gt;VLOOKUP(Totals!$H$2,Totals!$O$5:$P$16,2,FALSE),YEAR(A12822)+1,YEAR(A12822))</f>
        <v>2019</v>
      </c>
    </row>
    <row r="12823" spans="1:10" x14ac:dyDescent="0.2">
      <c r="A12823" s="4">
        <v>43466</v>
      </c>
      <c r="B12823" s="2" t="s">
        <v>54</v>
      </c>
      <c r="C12823" s="2" t="s">
        <v>16</v>
      </c>
      <c r="D12823" s="11">
        <v>11585</v>
      </c>
      <c r="E12823" s="12">
        <v>132.26</v>
      </c>
      <c r="F12823" s="12">
        <v>0</v>
      </c>
      <c r="G12823" s="11">
        <v>9975</v>
      </c>
      <c r="H12823" s="12">
        <v>117.453</v>
      </c>
      <c r="I12823" s="12">
        <v>0</v>
      </c>
      <c r="J12823" s="19">
        <f>IF(MONTH(A12823)&gt;VLOOKUP(Totals!$H$2,Totals!$O$5:$P$16,2,FALSE),YEAR(A12823)+1,YEAR(A12823))</f>
        <v>2019</v>
      </c>
    </row>
    <row r="12824" spans="1:10" x14ac:dyDescent="0.2">
      <c r="A12824" s="4">
        <v>43466</v>
      </c>
      <c r="B12824" s="2" t="s">
        <v>166</v>
      </c>
      <c r="C12824" s="2" t="s">
        <v>28</v>
      </c>
      <c r="D12824" s="11">
        <v>15508</v>
      </c>
      <c r="E12824" s="12">
        <v>7.992</v>
      </c>
      <c r="F12824" s="12">
        <v>0</v>
      </c>
      <c r="G12824" s="11">
        <v>12904</v>
      </c>
      <c r="H12824" s="12">
        <v>0</v>
      </c>
      <c r="I12824" s="12">
        <v>0</v>
      </c>
      <c r="J12824" s="19">
        <f>IF(MONTH(A12824)&gt;VLOOKUP(Totals!$H$2,Totals!$O$5:$P$16,2,FALSE),YEAR(A12824)+1,YEAR(A12824))</f>
        <v>2019</v>
      </c>
    </row>
    <row r="12825" spans="1:10" x14ac:dyDescent="0.2">
      <c r="A12825" s="4">
        <v>43466</v>
      </c>
      <c r="B12825" s="2" t="s">
        <v>55</v>
      </c>
      <c r="C12825" s="2" t="s">
        <v>33</v>
      </c>
      <c r="D12825" s="11">
        <v>10390</v>
      </c>
      <c r="E12825" s="12">
        <v>212.113</v>
      </c>
      <c r="F12825" s="12">
        <v>134.25899999999999</v>
      </c>
      <c r="G12825" s="11">
        <v>9835</v>
      </c>
      <c r="H12825" s="12">
        <v>398.57299999999998</v>
      </c>
      <c r="I12825" s="12">
        <v>0.13</v>
      </c>
      <c r="J12825" s="19">
        <f>IF(MONTH(A12825)&gt;VLOOKUP(Totals!$H$2,Totals!$O$5:$P$16,2,FALSE),YEAR(A12825)+1,YEAR(A12825))</f>
        <v>2019</v>
      </c>
    </row>
    <row r="12826" spans="1:10" x14ac:dyDescent="0.2">
      <c r="A12826" s="4">
        <v>43466</v>
      </c>
      <c r="B12826" s="2" t="s">
        <v>146</v>
      </c>
      <c r="C12826" s="2" t="s">
        <v>27</v>
      </c>
      <c r="D12826" s="11">
        <v>4271</v>
      </c>
      <c r="E12826" s="12">
        <v>0.154</v>
      </c>
      <c r="F12826" s="12">
        <v>0</v>
      </c>
      <c r="G12826" s="11">
        <v>3559</v>
      </c>
      <c r="H12826" s="12">
        <v>0.19600000000000001</v>
      </c>
      <c r="I12826" s="12">
        <v>0</v>
      </c>
      <c r="J12826" s="19">
        <f>IF(MONTH(A12826)&gt;VLOOKUP(Totals!$H$2,Totals!$O$5:$P$16,2,FALSE),YEAR(A12826)+1,YEAR(A12826))</f>
        <v>2019</v>
      </c>
    </row>
    <row r="12827" spans="1:10" x14ac:dyDescent="0.2">
      <c r="A12827" s="4">
        <v>43466</v>
      </c>
      <c r="B12827" s="2" t="s">
        <v>146</v>
      </c>
      <c r="C12827" s="2" t="s">
        <v>28</v>
      </c>
      <c r="D12827" s="11">
        <v>66369</v>
      </c>
      <c r="E12827" s="12">
        <v>229.28</v>
      </c>
      <c r="F12827" s="12">
        <v>0.76800000000000002</v>
      </c>
      <c r="G12827" s="11">
        <v>59700</v>
      </c>
      <c r="H12827" s="12">
        <v>10.253</v>
      </c>
      <c r="I12827" s="12">
        <v>1.1499999999999999</v>
      </c>
      <c r="J12827" s="19">
        <f>IF(MONTH(A12827)&gt;VLOOKUP(Totals!$H$2,Totals!$O$5:$P$16,2,FALSE),YEAR(A12827)+1,YEAR(A12827))</f>
        <v>2019</v>
      </c>
    </row>
    <row r="12828" spans="1:10" x14ac:dyDescent="0.2">
      <c r="A12828" s="4">
        <v>43466</v>
      </c>
      <c r="B12828" s="2" t="s">
        <v>146</v>
      </c>
      <c r="C12828" s="2" t="s">
        <v>33</v>
      </c>
      <c r="D12828" s="11">
        <v>24574</v>
      </c>
      <c r="E12828" s="12">
        <v>118.011</v>
      </c>
      <c r="F12828" s="12">
        <v>1.133</v>
      </c>
      <c r="G12828" s="11">
        <v>21671</v>
      </c>
      <c r="H12828" s="12">
        <v>20.053000000000001</v>
      </c>
      <c r="I12828" s="12">
        <v>0</v>
      </c>
      <c r="J12828" s="19">
        <f>IF(MONTH(A12828)&gt;VLOOKUP(Totals!$H$2,Totals!$O$5:$P$16,2,FALSE),YEAR(A12828)+1,YEAR(A12828))</f>
        <v>2019</v>
      </c>
    </row>
    <row r="12829" spans="1:10" x14ac:dyDescent="0.2">
      <c r="A12829" s="4">
        <v>43466</v>
      </c>
      <c r="B12829" s="2" t="s">
        <v>146</v>
      </c>
      <c r="C12829" s="2" t="s">
        <v>11</v>
      </c>
      <c r="D12829" s="11">
        <v>41995</v>
      </c>
      <c r="E12829" s="12">
        <v>4.4429999999999996</v>
      </c>
      <c r="F12829" s="12">
        <v>0</v>
      </c>
      <c r="G12829" s="11">
        <v>42494</v>
      </c>
      <c r="H12829" s="12">
        <v>5.0389999999999997</v>
      </c>
      <c r="I12829" s="12">
        <v>0</v>
      </c>
      <c r="J12829" s="19">
        <f>IF(MONTH(A12829)&gt;VLOOKUP(Totals!$H$2,Totals!$O$5:$P$16,2,FALSE),YEAR(A12829)+1,YEAR(A12829))</f>
        <v>2019</v>
      </c>
    </row>
    <row r="12830" spans="1:10" x14ac:dyDescent="0.2">
      <c r="A12830" s="4">
        <v>43466</v>
      </c>
      <c r="B12830" s="2" t="s">
        <v>146</v>
      </c>
      <c r="C12830" s="2" t="s">
        <v>35</v>
      </c>
      <c r="D12830" s="11">
        <v>2445</v>
      </c>
      <c r="E12830" s="12">
        <v>25.059000000000001</v>
      </c>
      <c r="F12830" s="12">
        <v>0.126</v>
      </c>
      <c r="G12830" s="11">
        <v>2562</v>
      </c>
      <c r="H12830" s="12">
        <v>30.585999999999999</v>
      </c>
      <c r="I12830" s="12">
        <v>0</v>
      </c>
      <c r="J12830" s="19">
        <f>IF(MONTH(A12830)&gt;VLOOKUP(Totals!$H$2,Totals!$O$5:$P$16,2,FALSE),YEAR(A12830)+1,YEAR(A12830))</f>
        <v>2019</v>
      </c>
    </row>
    <row r="12831" spans="1:10" x14ac:dyDescent="0.2">
      <c r="A12831" s="4">
        <v>43466</v>
      </c>
      <c r="B12831" s="2" t="s">
        <v>146</v>
      </c>
      <c r="C12831" s="2" t="s">
        <v>37</v>
      </c>
      <c r="D12831" s="11">
        <v>14102</v>
      </c>
      <c r="E12831" s="12">
        <v>234.66399999999999</v>
      </c>
      <c r="F12831" s="12">
        <v>7.0460000000000003</v>
      </c>
      <c r="G12831" s="11">
        <v>13692</v>
      </c>
      <c r="H12831" s="12">
        <v>114.782</v>
      </c>
      <c r="I12831" s="12">
        <v>2.6019999999999999</v>
      </c>
      <c r="J12831" s="19">
        <f>IF(MONTH(A12831)&gt;VLOOKUP(Totals!$H$2,Totals!$O$5:$P$16,2,FALSE),YEAR(A12831)+1,YEAR(A12831))</f>
        <v>2019</v>
      </c>
    </row>
    <row r="12832" spans="1:10" x14ac:dyDescent="0.2">
      <c r="A12832" s="4">
        <v>43466</v>
      </c>
      <c r="B12832" s="2" t="s">
        <v>146</v>
      </c>
      <c r="C12832" s="2" t="s">
        <v>16</v>
      </c>
      <c r="D12832" s="11">
        <v>10899</v>
      </c>
      <c r="E12832" s="12">
        <v>83.634</v>
      </c>
      <c r="F12832" s="12">
        <v>5.0449999999999999</v>
      </c>
      <c r="G12832" s="11">
        <v>9761</v>
      </c>
      <c r="H12832" s="12">
        <v>32.534999999999997</v>
      </c>
      <c r="I12832" s="12">
        <v>2.4129999999999998</v>
      </c>
      <c r="J12832" s="19">
        <f>IF(MONTH(A12832)&gt;VLOOKUP(Totals!$H$2,Totals!$O$5:$P$16,2,FALSE),YEAR(A12832)+1,YEAR(A12832))</f>
        <v>2019</v>
      </c>
    </row>
    <row r="12833" spans="1:10" x14ac:dyDescent="0.2">
      <c r="A12833" s="4">
        <v>43466</v>
      </c>
      <c r="B12833" s="2" t="s">
        <v>146</v>
      </c>
      <c r="C12833" s="2" t="s">
        <v>76</v>
      </c>
      <c r="D12833" s="11">
        <v>8635</v>
      </c>
      <c r="E12833" s="12">
        <v>200.55500000000001</v>
      </c>
      <c r="F12833" s="12">
        <v>0</v>
      </c>
      <c r="G12833" s="11">
        <v>8226</v>
      </c>
      <c r="H12833" s="12">
        <v>102.557</v>
      </c>
      <c r="I12833" s="12">
        <v>0</v>
      </c>
      <c r="J12833" s="19">
        <f>IF(MONTH(A12833)&gt;VLOOKUP(Totals!$H$2,Totals!$O$5:$P$16,2,FALSE),YEAR(A12833)+1,YEAR(A12833))</f>
        <v>2019</v>
      </c>
    </row>
    <row r="12834" spans="1:10" x14ac:dyDescent="0.2">
      <c r="A12834" s="4">
        <v>43466</v>
      </c>
      <c r="B12834" s="2" t="s">
        <v>170</v>
      </c>
      <c r="C12834" s="2" t="s">
        <v>35</v>
      </c>
      <c r="D12834" s="11">
        <v>3639</v>
      </c>
      <c r="E12834" s="12">
        <v>3.38</v>
      </c>
      <c r="F12834" s="12">
        <v>0</v>
      </c>
      <c r="G12834" s="11">
        <v>3309</v>
      </c>
      <c r="H12834" s="12">
        <v>0.35499999999999998</v>
      </c>
      <c r="I12834" s="12">
        <v>0</v>
      </c>
      <c r="J12834" s="19">
        <f>IF(MONTH(A12834)&gt;VLOOKUP(Totals!$H$2,Totals!$O$5:$P$16,2,FALSE),YEAR(A12834)+1,YEAR(A12834))</f>
        <v>2019</v>
      </c>
    </row>
    <row r="12835" spans="1:10" x14ac:dyDescent="0.2">
      <c r="A12835" s="4">
        <v>43466</v>
      </c>
      <c r="B12835" s="2" t="s">
        <v>56</v>
      </c>
      <c r="C12835" s="2" t="s">
        <v>32</v>
      </c>
      <c r="D12835" s="11">
        <v>19782</v>
      </c>
      <c r="E12835" s="12">
        <v>123.05800000000001</v>
      </c>
      <c r="F12835" s="12">
        <v>97.412999999999997</v>
      </c>
      <c r="G12835" s="11">
        <v>15510</v>
      </c>
      <c r="H12835" s="12">
        <v>431.661</v>
      </c>
      <c r="I12835" s="12">
        <v>6.1260000000000003</v>
      </c>
      <c r="J12835" s="19">
        <f>IF(MONTH(A12835)&gt;VLOOKUP(Totals!$H$2,Totals!$O$5:$P$16,2,FALSE),YEAR(A12835)+1,YEAR(A12835))</f>
        <v>2019</v>
      </c>
    </row>
    <row r="12836" spans="1:10" x14ac:dyDescent="0.2">
      <c r="A12836" s="4">
        <v>43466</v>
      </c>
      <c r="B12836" s="2" t="s">
        <v>243</v>
      </c>
      <c r="C12836" s="2" t="s">
        <v>57</v>
      </c>
      <c r="D12836" s="11">
        <v>6728</v>
      </c>
      <c r="E12836" s="12">
        <v>202.761</v>
      </c>
      <c r="F12836" s="12">
        <v>0</v>
      </c>
      <c r="G12836" s="11">
        <v>6351</v>
      </c>
      <c r="H12836" s="12">
        <v>162.886</v>
      </c>
      <c r="I12836" s="12">
        <v>1.0900000000000001</v>
      </c>
      <c r="J12836" s="19">
        <f>IF(MONTH(A12836)&gt;VLOOKUP(Totals!$H$2,Totals!$O$5:$P$16,2,FALSE),YEAR(A12836)+1,YEAR(A12836))</f>
        <v>2019</v>
      </c>
    </row>
    <row r="12837" spans="1:10" x14ac:dyDescent="0.2">
      <c r="A12837" s="4">
        <v>43466</v>
      </c>
      <c r="B12837" s="2" t="s">
        <v>243</v>
      </c>
      <c r="C12837" s="2" t="s">
        <v>11</v>
      </c>
      <c r="D12837" s="11">
        <v>4245</v>
      </c>
      <c r="E12837" s="12">
        <v>34.582000000000001</v>
      </c>
      <c r="F12837" s="12">
        <v>0.246</v>
      </c>
      <c r="G12837" s="11">
        <v>3813</v>
      </c>
      <c r="H12837" s="12">
        <v>144.49299999999999</v>
      </c>
      <c r="I12837" s="12">
        <v>0</v>
      </c>
      <c r="J12837" s="19">
        <f>IF(MONTH(A12837)&gt;VLOOKUP(Totals!$H$2,Totals!$O$5:$P$16,2,FALSE),YEAR(A12837)+1,YEAR(A12837))</f>
        <v>2019</v>
      </c>
    </row>
    <row r="12838" spans="1:10" x14ac:dyDescent="0.2">
      <c r="A12838" s="4">
        <v>43466</v>
      </c>
      <c r="B12838" s="2" t="s">
        <v>59</v>
      </c>
      <c r="C12838" s="2" t="s">
        <v>34</v>
      </c>
      <c r="D12838" s="11">
        <v>52255</v>
      </c>
      <c r="E12838" s="12">
        <v>1350.9369999999999</v>
      </c>
      <c r="F12838" s="12">
        <v>70.646000000000001</v>
      </c>
      <c r="G12838" s="11">
        <v>44582</v>
      </c>
      <c r="H12838" s="12">
        <v>1425.7249999999999</v>
      </c>
      <c r="I12838" s="12">
        <v>4.2809999999999997</v>
      </c>
      <c r="J12838" s="19">
        <f>IF(MONTH(A12838)&gt;VLOOKUP(Totals!$H$2,Totals!$O$5:$P$16,2,FALSE),YEAR(A12838)+1,YEAR(A12838))</f>
        <v>2019</v>
      </c>
    </row>
    <row r="12839" spans="1:10" x14ac:dyDescent="0.2">
      <c r="A12839" s="4">
        <v>43466</v>
      </c>
      <c r="B12839" s="2" t="s">
        <v>234</v>
      </c>
      <c r="C12839" s="2" t="s">
        <v>28</v>
      </c>
      <c r="D12839" s="11">
        <v>4712</v>
      </c>
      <c r="E12839" s="12">
        <v>0</v>
      </c>
      <c r="F12839" s="12">
        <v>0</v>
      </c>
      <c r="G12839" s="11">
        <v>3662</v>
      </c>
      <c r="H12839" s="12">
        <v>0</v>
      </c>
      <c r="I12839" s="12">
        <v>0</v>
      </c>
      <c r="J12839" s="19">
        <f>IF(MONTH(A12839)&gt;VLOOKUP(Totals!$H$2,Totals!$O$5:$P$16,2,FALSE),YEAR(A12839)+1,YEAR(A12839))</f>
        <v>2019</v>
      </c>
    </row>
    <row r="12840" spans="1:10" x14ac:dyDescent="0.2">
      <c r="A12840" s="4">
        <v>43466</v>
      </c>
      <c r="B12840" s="2" t="s">
        <v>234</v>
      </c>
      <c r="C12840" s="2" t="s">
        <v>34</v>
      </c>
      <c r="D12840" s="11">
        <v>13158</v>
      </c>
      <c r="E12840" s="12">
        <v>0</v>
      </c>
      <c r="F12840" s="12">
        <v>5.0000000000000001E-3</v>
      </c>
      <c r="G12840" s="11">
        <v>8326</v>
      </c>
      <c r="H12840" s="12">
        <v>0</v>
      </c>
      <c r="I12840" s="12">
        <v>0</v>
      </c>
      <c r="J12840" s="19">
        <f>IF(MONTH(A12840)&gt;VLOOKUP(Totals!$H$2,Totals!$O$5:$P$16,2,FALSE),YEAR(A12840)+1,YEAR(A12840))</f>
        <v>2019</v>
      </c>
    </row>
    <row r="12841" spans="1:10" x14ac:dyDescent="0.2">
      <c r="A12841" s="4">
        <v>43466</v>
      </c>
      <c r="B12841" s="2" t="s">
        <v>227</v>
      </c>
      <c r="C12841" s="2" t="s">
        <v>21</v>
      </c>
      <c r="D12841" s="11">
        <v>664</v>
      </c>
      <c r="E12841" s="12">
        <v>13.723000000000001</v>
      </c>
      <c r="F12841" s="12">
        <v>0.15</v>
      </c>
      <c r="G12841" s="11">
        <v>771</v>
      </c>
      <c r="H12841" s="12">
        <v>44.991</v>
      </c>
      <c r="I12841" s="12">
        <v>0.95</v>
      </c>
      <c r="J12841" s="19">
        <f>IF(MONTH(A12841)&gt;VLOOKUP(Totals!$H$2,Totals!$O$5:$P$16,2,FALSE),YEAR(A12841)+1,YEAR(A12841))</f>
        <v>2019</v>
      </c>
    </row>
    <row r="12842" spans="1:10" x14ac:dyDescent="0.2">
      <c r="A12842" s="4">
        <v>43466</v>
      </c>
      <c r="B12842" s="2" t="s">
        <v>155</v>
      </c>
      <c r="C12842" s="2" t="s">
        <v>22</v>
      </c>
      <c r="D12842" s="11" t="s">
        <v>88</v>
      </c>
      <c r="E12842" s="12">
        <v>0.72099999999999997</v>
      </c>
      <c r="F12842" s="12">
        <v>0</v>
      </c>
      <c r="G12842" s="11" t="s">
        <v>88</v>
      </c>
      <c r="H12842" s="12">
        <v>9.3919999999999995</v>
      </c>
      <c r="I12842" s="12">
        <v>0</v>
      </c>
      <c r="J12842" s="19">
        <f>IF(MONTH(A12842)&gt;VLOOKUP(Totals!$H$2,Totals!$O$5:$P$16,2,FALSE),YEAR(A12842)+1,YEAR(A12842))</f>
        <v>2019</v>
      </c>
    </row>
    <row r="12843" spans="1:10" x14ac:dyDescent="0.2">
      <c r="A12843" s="4">
        <v>43466</v>
      </c>
      <c r="B12843" s="2" t="s">
        <v>60</v>
      </c>
      <c r="C12843" s="2" t="s">
        <v>52</v>
      </c>
      <c r="D12843" s="11">
        <v>17290</v>
      </c>
      <c r="E12843" s="12">
        <v>70.448999999999998</v>
      </c>
      <c r="F12843" s="12">
        <v>0</v>
      </c>
      <c r="G12843" s="11">
        <v>16883</v>
      </c>
      <c r="H12843" s="12">
        <v>398.78399999999999</v>
      </c>
      <c r="I12843" s="12">
        <v>0</v>
      </c>
      <c r="J12843" s="19">
        <f>IF(MONTH(A12843)&gt;VLOOKUP(Totals!$H$2,Totals!$O$5:$P$16,2,FALSE),YEAR(A12843)+1,YEAR(A12843))</f>
        <v>2019</v>
      </c>
    </row>
    <row r="12844" spans="1:10" x14ac:dyDescent="0.2">
      <c r="A12844" s="4">
        <v>43466</v>
      </c>
      <c r="B12844" s="2" t="s">
        <v>199</v>
      </c>
      <c r="C12844" s="2" t="s">
        <v>18</v>
      </c>
      <c r="D12844" s="11" t="s">
        <v>88</v>
      </c>
      <c r="E12844" s="12" t="s">
        <v>88</v>
      </c>
      <c r="F12844" s="12" t="s">
        <v>88</v>
      </c>
      <c r="G12844" s="11" t="s">
        <v>88</v>
      </c>
      <c r="H12844" s="12">
        <v>206.96100000000001</v>
      </c>
      <c r="I12844" s="12">
        <v>0</v>
      </c>
      <c r="J12844" s="19">
        <f>IF(MONTH(A12844)&gt;VLOOKUP(Totals!$H$2,Totals!$O$5:$P$16,2,FALSE),YEAR(A12844)+1,YEAR(A12844))</f>
        <v>2019</v>
      </c>
    </row>
    <row r="12845" spans="1:10" x14ac:dyDescent="0.2">
      <c r="A12845" s="4">
        <v>43466</v>
      </c>
      <c r="B12845" s="2" t="s">
        <v>199</v>
      </c>
      <c r="C12845" s="2" t="s">
        <v>33</v>
      </c>
      <c r="D12845" s="11" t="s">
        <v>88</v>
      </c>
      <c r="E12845" s="12">
        <v>314.32499999999999</v>
      </c>
      <c r="F12845" s="12">
        <v>0</v>
      </c>
      <c r="G12845" s="11" t="s">
        <v>88</v>
      </c>
      <c r="H12845" s="12">
        <v>17.222000000000001</v>
      </c>
      <c r="I12845" s="12">
        <v>0</v>
      </c>
      <c r="J12845" s="19">
        <f>IF(MONTH(A12845)&gt;VLOOKUP(Totals!$H$2,Totals!$O$5:$P$16,2,FALSE),YEAR(A12845)+1,YEAR(A12845))</f>
        <v>2019</v>
      </c>
    </row>
    <row r="12846" spans="1:10" x14ac:dyDescent="0.2">
      <c r="A12846" s="4">
        <v>43466</v>
      </c>
      <c r="B12846" s="2" t="s">
        <v>199</v>
      </c>
      <c r="C12846" s="2" t="s">
        <v>43</v>
      </c>
      <c r="D12846" s="11" t="s">
        <v>88</v>
      </c>
      <c r="E12846" s="12" t="s">
        <v>88</v>
      </c>
      <c r="F12846" s="12" t="s">
        <v>88</v>
      </c>
      <c r="G12846" s="11" t="s">
        <v>88</v>
      </c>
      <c r="H12846" s="12">
        <v>19.981999999999999</v>
      </c>
      <c r="I12846" s="12">
        <v>0</v>
      </c>
      <c r="J12846" s="19">
        <f>IF(MONTH(A12846)&gt;VLOOKUP(Totals!$H$2,Totals!$O$5:$P$16,2,FALSE),YEAR(A12846)+1,YEAR(A12846))</f>
        <v>2019</v>
      </c>
    </row>
    <row r="12847" spans="1:10" x14ac:dyDescent="0.2">
      <c r="A12847" s="4">
        <v>43466</v>
      </c>
      <c r="B12847" s="2" t="s">
        <v>199</v>
      </c>
      <c r="C12847" s="2" t="s">
        <v>16</v>
      </c>
      <c r="D12847" s="11" t="s">
        <v>88</v>
      </c>
      <c r="E12847" s="12">
        <v>228.904</v>
      </c>
      <c r="F12847" s="12">
        <v>0</v>
      </c>
      <c r="G12847" s="11" t="s">
        <v>88</v>
      </c>
      <c r="H12847" s="12" t="s">
        <v>88</v>
      </c>
      <c r="I12847" s="12" t="s">
        <v>88</v>
      </c>
      <c r="J12847" s="19">
        <f>IF(MONTH(A12847)&gt;VLOOKUP(Totals!$H$2,Totals!$O$5:$P$16,2,FALSE),YEAR(A12847)+1,YEAR(A12847))</f>
        <v>2019</v>
      </c>
    </row>
    <row r="12848" spans="1:10" x14ac:dyDescent="0.2">
      <c r="A12848" s="4">
        <v>43466</v>
      </c>
      <c r="B12848" s="2" t="s">
        <v>63</v>
      </c>
      <c r="C12848" s="2" t="s">
        <v>15</v>
      </c>
      <c r="D12848" s="11">
        <v>3732</v>
      </c>
      <c r="E12848" s="12">
        <v>7.2990000000000004</v>
      </c>
      <c r="F12848" s="12">
        <v>0</v>
      </c>
      <c r="G12848" s="11">
        <v>3425</v>
      </c>
      <c r="H12848" s="12">
        <v>7.36</v>
      </c>
      <c r="I12848" s="12">
        <v>3.0000000000000001E-3</v>
      </c>
      <c r="J12848" s="19">
        <f>IF(MONTH(A12848)&gt;VLOOKUP(Totals!$H$2,Totals!$O$5:$P$16,2,FALSE),YEAR(A12848)+1,YEAR(A12848))</f>
        <v>2019</v>
      </c>
    </row>
    <row r="12849" spans="1:10" x14ac:dyDescent="0.2">
      <c r="A12849" s="4">
        <v>43466</v>
      </c>
      <c r="B12849" s="2" t="s">
        <v>63</v>
      </c>
      <c r="C12849" s="2" t="s">
        <v>57</v>
      </c>
      <c r="D12849" s="11">
        <v>7521</v>
      </c>
      <c r="E12849" s="12">
        <v>18.989999999999998</v>
      </c>
      <c r="F12849" s="12">
        <v>0</v>
      </c>
      <c r="G12849" s="11">
        <v>6736</v>
      </c>
      <c r="H12849" s="12">
        <v>4.125</v>
      </c>
      <c r="I12849" s="12">
        <v>2.0390000000000001</v>
      </c>
      <c r="J12849" s="19">
        <f>IF(MONTH(A12849)&gt;VLOOKUP(Totals!$H$2,Totals!$O$5:$P$16,2,FALSE),YEAR(A12849)+1,YEAR(A12849))</f>
        <v>2019</v>
      </c>
    </row>
    <row r="12850" spans="1:10" x14ac:dyDescent="0.2">
      <c r="A12850" s="4">
        <v>43466</v>
      </c>
      <c r="B12850" s="2" t="s">
        <v>63</v>
      </c>
      <c r="C12850" s="2" t="s">
        <v>18</v>
      </c>
      <c r="D12850" s="11">
        <v>11862</v>
      </c>
      <c r="E12850" s="12">
        <v>226.721</v>
      </c>
      <c r="F12850" s="12">
        <v>16.236000000000001</v>
      </c>
      <c r="G12850" s="11">
        <v>10150</v>
      </c>
      <c r="H12850" s="12">
        <v>489.39100000000002</v>
      </c>
      <c r="I12850" s="12">
        <v>31.190999999999999</v>
      </c>
      <c r="J12850" s="19">
        <f>IF(MONTH(A12850)&gt;VLOOKUP(Totals!$H$2,Totals!$O$5:$P$16,2,FALSE),YEAR(A12850)+1,YEAR(A12850))</f>
        <v>2019</v>
      </c>
    </row>
    <row r="12851" spans="1:10" x14ac:dyDescent="0.2">
      <c r="A12851" s="4">
        <v>43466</v>
      </c>
      <c r="B12851" s="2" t="s">
        <v>63</v>
      </c>
      <c r="C12851" s="2" t="s">
        <v>161</v>
      </c>
      <c r="D12851" s="11">
        <v>34120</v>
      </c>
      <c r="E12851" s="12">
        <v>896.322</v>
      </c>
      <c r="F12851" s="12">
        <v>36.134999999999998</v>
      </c>
      <c r="G12851" s="11">
        <v>27555</v>
      </c>
      <c r="H12851" s="12">
        <v>1517.9929999999999</v>
      </c>
      <c r="I12851" s="12">
        <v>36.771000000000001</v>
      </c>
      <c r="J12851" s="19">
        <f>IF(MONTH(A12851)&gt;VLOOKUP(Totals!$H$2,Totals!$O$5:$P$16,2,FALSE),YEAR(A12851)+1,YEAR(A12851))</f>
        <v>2019</v>
      </c>
    </row>
    <row r="12852" spans="1:10" x14ac:dyDescent="0.2">
      <c r="A12852" s="4">
        <v>43466</v>
      </c>
      <c r="B12852" s="2" t="s">
        <v>63</v>
      </c>
      <c r="C12852" s="2" t="s">
        <v>28</v>
      </c>
      <c r="D12852" s="11">
        <v>16226</v>
      </c>
      <c r="E12852" s="12">
        <v>142.648</v>
      </c>
      <c r="F12852" s="12">
        <v>0.63400000000000001</v>
      </c>
      <c r="G12852" s="11">
        <v>13287</v>
      </c>
      <c r="H12852" s="12">
        <v>210.578</v>
      </c>
      <c r="I12852" s="12">
        <v>1.2789999999999999</v>
      </c>
      <c r="J12852" s="19">
        <f>IF(MONTH(A12852)&gt;VLOOKUP(Totals!$H$2,Totals!$O$5:$P$16,2,FALSE),YEAR(A12852)+1,YEAR(A12852))</f>
        <v>2019</v>
      </c>
    </row>
    <row r="12853" spans="1:10" x14ac:dyDescent="0.2">
      <c r="A12853" s="4">
        <v>43466</v>
      </c>
      <c r="B12853" s="2" t="s">
        <v>63</v>
      </c>
      <c r="C12853" s="2" t="s">
        <v>33</v>
      </c>
      <c r="D12853" s="11">
        <v>31025</v>
      </c>
      <c r="E12853" s="12">
        <v>373.77800000000002</v>
      </c>
      <c r="F12853" s="12">
        <v>52.302</v>
      </c>
      <c r="G12853" s="11">
        <v>29907</v>
      </c>
      <c r="H12853" s="12">
        <v>138.16200000000001</v>
      </c>
      <c r="I12853" s="12">
        <v>57.131999999999998</v>
      </c>
      <c r="J12853" s="19">
        <f>IF(MONTH(A12853)&gt;VLOOKUP(Totals!$H$2,Totals!$O$5:$P$16,2,FALSE),YEAR(A12853)+1,YEAR(A12853))</f>
        <v>2019</v>
      </c>
    </row>
    <row r="12854" spans="1:10" x14ac:dyDescent="0.2">
      <c r="A12854" s="4">
        <v>43466</v>
      </c>
      <c r="B12854" s="2" t="s">
        <v>63</v>
      </c>
      <c r="C12854" s="2" t="s">
        <v>13</v>
      </c>
      <c r="D12854" s="11">
        <v>3008</v>
      </c>
      <c r="E12854" s="12">
        <v>2.117</v>
      </c>
      <c r="F12854" s="12">
        <v>0.47499999999999998</v>
      </c>
      <c r="G12854" s="11">
        <v>2654</v>
      </c>
      <c r="H12854" s="12">
        <v>0.41699999999999998</v>
      </c>
      <c r="I12854" s="12">
        <v>1.4390000000000001</v>
      </c>
      <c r="J12854" s="19">
        <f>IF(MONTH(A12854)&gt;VLOOKUP(Totals!$H$2,Totals!$O$5:$P$16,2,FALSE),YEAR(A12854)+1,YEAR(A12854))</f>
        <v>2019</v>
      </c>
    </row>
    <row r="12855" spans="1:10" x14ac:dyDescent="0.2">
      <c r="A12855" s="4">
        <v>43466</v>
      </c>
      <c r="B12855" s="2" t="s">
        <v>63</v>
      </c>
      <c r="C12855" s="2" t="s">
        <v>11</v>
      </c>
      <c r="D12855" s="11">
        <v>90201</v>
      </c>
      <c r="E12855" s="12">
        <v>673.36400000000003</v>
      </c>
      <c r="F12855" s="12">
        <v>2.4380000000000002</v>
      </c>
      <c r="G12855" s="11">
        <v>85233</v>
      </c>
      <c r="H12855" s="12">
        <v>1152.973</v>
      </c>
      <c r="I12855" s="12">
        <v>187.25399999999999</v>
      </c>
      <c r="J12855" s="19">
        <f>IF(MONTH(A12855)&gt;VLOOKUP(Totals!$H$2,Totals!$O$5:$P$16,2,FALSE),YEAR(A12855)+1,YEAR(A12855))</f>
        <v>2019</v>
      </c>
    </row>
    <row r="12856" spans="1:10" x14ac:dyDescent="0.2">
      <c r="A12856" s="4">
        <v>43466</v>
      </c>
      <c r="B12856" s="2" t="s">
        <v>63</v>
      </c>
      <c r="C12856" s="2" t="s">
        <v>25</v>
      </c>
      <c r="D12856" s="11">
        <v>2652</v>
      </c>
      <c r="E12856" s="12">
        <v>0</v>
      </c>
      <c r="F12856" s="12">
        <v>0</v>
      </c>
      <c r="G12856" s="11">
        <v>2651</v>
      </c>
      <c r="H12856" s="12">
        <v>3.34</v>
      </c>
      <c r="I12856" s="12">
        <v>4.899</v>
      </c>
      <c r="J12856" s="19">
        <f>IF(MONTH(A12856)&gt;VLOOKUP(Totals!$H$2,Totals!$O$5:$P$16,2,FALSE),YEAR(A12856)+1,YEAR(A12856))</f>
        <v>2019</v>
      </c>
    </row>
    <row r="12857" spans="1:10" x14ac:dyDescent="0.2">
      <c r="A12857" s="4">
        <v>43466</v>
      </c>
      <c r="B12857" s="2" t="s">
        <v>63</v>
      </c>
      <c r="C12857" s="2" t="s">
        <v>52</v>
      </c>
      <c r="D12857" s="11">
        <v>6399</v>
      </c>
      <c r="E12857" s="12">
        <v>101.13200000000001</v>
      </c>
      <c r="F12857" s="12">
        <v>13.161</v>
      </c>
      <c r="G12857" s="11">
        <v>5701</v>
      </c>
      <c r="H12857" s="12">
        <v>68.811999999999998</v>
      </c>
      <c r="I12857" s="12">
        <v>2.3119999999999998</v>
      </c>
      <c r="J12857" s="19">
        <f>IF(MONTH(A12857)&gt;VLOOKUP(Totals!$H$2,Totals!$O$5:$P$16,2,FALSE),YEAR(A12857)+1,YEAR(A12857))</f>
        <v>2019</v>
      </c>
    </row>
    <row r="12858" spans="1:10" x14ac:dyDescent="0.2">
      <c r="A12858" s="4">
        <v>43466</v>
      </c>
      <c r="B12858" s="2" t="s">
        <v>63</v>
      </c>
      <c r="C12858" s="2" t="s">
        <v>35</v>
      </c>
      <c r="D12858" s="11">
        <v>55384</v>
      </c>
      <c r="E12858" s="12">
        <v>1014.861</v>
      </c>
      <c r="F12858" s="12">
        <v>39.154000000000003</v>
      </c>
      <c r="G12858" s="11">
        <v>49433</v>
      </c>
      <c r="H12858" s="12">
        <v>1276.431</v>
      </c>
      <c r="I12858" s="12">
        <v>147.624</v>
      </c>
      <c r="J12858" s="19">
        <f>IF(MONTH(A12858)&gt;VLOOKUP(Totals!$H$2,Totals!$O$5:$P$16,2,FALSE),YEAR(A12858)+1,YEAR(A12858))</f>
        <v>2019</v>
      </c>
    </row>
    <row r="12859" spans="1:10" x14ac:dyDescent="0.2">
      <c r="A12859" s="4">
        <v>43466</v>
      </c>
      <c r="B12859" s="2" t="s">
        <v>63</v>
      </c>
      <c r="C12859" s="2" t="s">
        <v>66</v>
      </c>
      <c r="D12859" s="11">
        <v>7786</v>
      </c>
      <c r="E12859" s="12">
        <v>157.44</v>
      </c>
      <c r="F12859" s="12">
        <v>2.2189999999999999</v>
      </c>
      <c r="G12859" s="11">
        <v>7467</v>
      </c>
      <c r="H12859" s="12">
        <v>12.948</v>
      </c>
      <c r="I12859" s="12">
        <v>2.524</v>
      </c>
      <c r="J12859" s="19">
        <f>IF(MONTH(A12859)&gt;VLOOKUP(Totals!$H$2,Totals!$O$5:$P$16,2,FALSE),YEAR(A12859)+1,YEAR(A12859))</f>
        <v>2019</v>
      </c>
    </row>
    <row r="12860" spans="1:10" x14ac:dyDescent="0.2">
      <c r="A12860" s="4">
        <v>43466</v>
      </c>
      <c r="B12860" s="2" t="s">
        <v>63</v>
      </c>
      <c r="C12860" s="2" t="s">
        <v>37</v>
      </c>
      <c r="D12860" s="11">
        <v>7632</v>
      </c>
      <c r="E12860" s="12">
        <v>147.494</v>
      </c>
      <c r="F12860" s="12">
        <v>1.976</v>
      </c>
      <c r="G12860" s="11">
        <v>6896</v>
      </c>
      <c r="H12860" s="12">
        <v>127.629</v>
      </c>
      <c r="I12860" s="12">
        <v>14.786</v>
      </c>
      <c r="J12860" s="19">
        <f>IF(MONTH(A12860)&gt;VLOOKUP(Totals!$H$2,Totals!$O$5:$P$16,2,FALSE),YEAR(A12860)+1,YEAR(A12860))</f>
        <v>2019</v>
      </c>
    </row>
    <row r="12861" spans="1:10" x14ac:dyDescent="0.2">
      <c r="A12861" s="4">
        <v>43466</v>
      </c>
      <c r="B12861" s="2" t="s">
        <v>63</v>
      </c>
      <c r="C12861" s="2" t="s">
        <v>38</v>
      </c>
      <c r="D12861" s="11">
        <v>12032</v>
      </c>
      <c r="E12861" s="12">
        <v>277.53699999999998</v>
      </c>
      <c r="F12861" s="12">
        <v>7.7190000000000003</v>
      </c>
      <c r="G12861" s="11">
        <v>11569</v>
      </c>
      <c r="H12861" s="12">
        <v>23.356000000000002</v>
      </c>
      <c r="I12861" s="12">
        <v>60.667999999999999</v>
      </c>
      <c r="J12861" s="19">
        <f>IF(MONTH(A12861)&gt;VLOOKUP(Totals!$H$2,Totals!$O$5:$P$16,2,FALSE),YEAR(A12861)+1,YEAR(A12861))</f>
        <v>2019</v>
      </c>
    </row>
    <row r="12862" spans="1:10" x14ac:dyDescent="0.2">
      <c r="A12862" s="4">
        <v>43466</v>
      </c>
      <c r="B12862" s="2" t="s">
        <v>63</v>
      </c>
      <c r="C12862" s="2" t="s">
        <v>16</v>
      </c>
      <c r="D12862" s="11">
        <v>72093</v>
      </c>
      <c r="E12862" s="12">
        <v>1429.702</v>
      </c>
      <c r="F12862" s="12">
        <v>120.654</v>
      </c>
      <c r="G12862" s="11">
        <v>65699</v>
      </c>
      <c r="H12862" s="12">
        <v>200.083</v>
      </c>
      <c r="I12862" s="12">
        <v>206.26900000000001</v>
      </c>
      <c r="J12862" s="19">
        <f>IF(MONTH(A12862)&gt;VLOOKUP(Totals!$H$2,Totals!$O$5:$P$16,2,FALSE),YEAR(A12862)+1,YEAR(A12862))</f>
        <v>2019</v>
      </c>
    </row>
    <row r="12863" spans="1:10" x14ac:dyDescent="0.2">
      <c r="A12863" s="4">
        <v>43466</v>
      </c>
      <c r="B12863" s="2" t="s">
        <v>168</v>
      </c>
      <c r="C12863" s="2" t="s">
        <v>150</v>
      </c>
      <c r="D12863" s="11">
        <v>63705</v>
      </c>
      <c r="E12863" s="12">
        <v>918.55100000000004</v>
      </c>
      <c r="F12863" s="12">
        <v>53.555999999999997</v>
      </c>
      <c r="G12863" s="11">
        <v>52813</v>
      </c>
      <c r="H12863" s="12">
        <v>1942.79</v>
      </c>
      <c r="I12863" s="12">
        <v>5.6000000000000001E-2</v>
      </c>
      <c r="J12863" s="19">
        <f>IF(MONTH(A12863)&gt;VLOOKUP(Totals!$H$2,Totals!$O$5:$P$16,2,FALSE),YEAR(A12863)+1,YEAR(A12863))</f>
        <v>2019</v>
      </c>
    </row>
    <row r="12864" spans="1:10" x14ac:dyDescent="0.2">
      <c r="A12864" s="4">
        <v>43466</v>
      </c>
      <c r="B12864" s="2" t="s">
        <v>67</v>
      </c>
      <c r="C12864" s="2" t="s">
        <v>68</v>
      </c>
      <c r="D12864" s="11">
        <v>6696</v>
      </c>
      <c r="E12864" s="12">
        <v>163.333</v>
      </c>
      <c r="F12864" s="12">
        <v>0.05</v>
      </c>
      <c r="G12864" s="11">
        <v>6373</v>
      </c>
      <c r="H12864" s="12">
        <v>365.96499999999997</v>
      </c>
      <c r="I12864" s="12">
        <v>0</v>
      </c>
      <c r="J12864" s="19">
        <f>IF(MONTH(A12864)&gt;VLOOKUP(Totals!$H$2,Totals!$O$5:$P$16,2,FALSE),YEAR(A12864)+1,YEAR(A12864))</f>
        <v>2019</v>
      </c>
    </row>
    <row r="12865" spans="1:10" x14ac:dyDescent="0.2">
      <c r="A12865" s="4">
        <v>43466</v>
      </c>
      <c r="B12865" s="2" t="s">
        <v>250</v>
      </c>
      <c r="C12865" s="2" t="s">
        <v>62</v>
      </c>
      <c r="D12865" s="11">
        <v>2257</v>
      </c>
      <c r="E12865" s="12">
        <v>4.4999999999999998E-2</v>
      </c>
      <c r="F12865" s="12">
        <v>0</v>
      </c>
      <c r="G12865" s="11">
        <v>1334</v>
      </c>
      <c r="H12865" s="12">
        <v>1.506</v>
      </c>
      <c r="I12865" s="12">
        <v>0</v>
      </c>
      <c r="J12865" s="19">
        <f>IF(MONTH(A12865)&gt;VLOOKUP(Totals!$H$2,Totals!$O$5:$P$16,2,FALSE),YEAR(A12865)+1,YEAR(A12865))</f>
        <v>2019</v>
      </c>
    </row>
    <row r="12866" spans="1:10" x14ac:dyDescent="0.2">
      <c r="A12866" s="4">
        <v>43466</v>
      </c>
      <c r="B12866" s="2" t="s">
        <v>245</v>
      </c>
      <c r="C12866" s="2" t="s">
        <v>35</v>
      </c>
      <c r="D12866" s="11">
        <v>36117</v>
      </c>
      <c r="E12866" s="12">
        <v>217.57400000000001</v>
      </c>
      <c r="F12866" s="12">
        <v>0</v>
      </c>
      <c r="G12866" s="11">
        <v>29692</v>
      </c>
      <c r="H12866" s="12">
        <v>251.53899999999999</v>
      </c>
      <c r="I12866" s="12">
        <v>0</v>
      </c>
      <c r="J12866" s="19">
        <f>IF(MONTH(A12866)&gt;VLOOKUP(Totals!$H$2,Totals!$O$5:$P$16,2,FALSE),YEAR(A12866)+1,YEAR(A12866))</f>
        <v>2019</v>
      </c>
    </row>
    <row r="12867" spans="1:10" x14ac:dyDescent="0.2">
      <c r="A12867" s="4">
        <v>43466</v>
      </c>
      <c r="B12867" s="2" t="s">
        <v>200</v>
      </c>
      <c r="C12867" s="2" t="s">
        <v>18</v>
      </c>
      <c r="D12867" s="11">
        <v>5554</v>
      </c>
      <c r="E12867" s="12">
        <v>125.8</v>
      </c>
      <c r="F12867" s="12">
        <v>0</v>
      </c>
      <c r="G12867" s="11">
        <v>4557</v>
      </c>
      <c r="H12867" s="12">
        <v>114.31100000000001</v>
      </c>
      <c r="I12867" s="12">
        <v>0</v>
      </c>
      <c r="J12867" s="19">
        <f>IF(MONTH(A12867)&gt;VLOOKUP(Totals!$H$2,Totals!$O$5:$P$16,2,FALSE),YEAR(A12867)+1,YEAR(A12867))</f>
        <v>2019</v>
      </c>
    </row>
    <row r="12868" spans="1:10" x14ac:dyDescent="0.2">
      <c r="A12868" s="4">
        <v>43466</v>
      </c>
      <c r="B12868" s="2" t="s">
        <v>196</v>
      </c>
      <c r="C12868" s="2" t="s">
        <v>35</v>
      </c>
      <c r="D12868" s="11">
        <v>7153</v>
      </c>
      <c r="E12868" s="12">
        <v>20.158000000000001</v>
      </c>
      <c r="F12868" s="12">
        <v>0</v>
      </c>
      <c r="G12868" s="11">
        <v>5810</v>
      </c>
      <c r="H12868" s="12">
        <v>7.4640000000000004</v>
      </c>
      <c r="I12868" s="12">
        <v>0</v>
      </c>
      <c r="J12868" s="19">
        <f>IF(MONTH(A12868)&gt;VLOOKUP(Totals!$H$2,Totals!$O$5:$P$16,2,FALSE),YEAR(A12868)+1,YEAR(A12868))</f>
        <v>2019</v>
      </c>
    </row>
    <row r="12869" spans="1:10" x14ac:dyDescent="0.2">
      <c r="A12869" s="4">
        <v>43466</v>
      </c>
      <c r="B12869" s="2" t="s">
        <v>69</v>
      </c>
      <c r="C12869" s="2" t="s">
        <v>11</v>
      </c>
      <c r="D12869" s="11">
        <v>2916</v>
      </c>
      <c r="E12869" s="12">
        <v>146.48099999999999</v>
      </c>
      <c r="F12869" s="12">
        <v>0</v>
      </c>
      <c r="G12869" s="11">
        <v>2084</v>
      </c>
      <c r="H12869" s="12">
        <v>429.37099999999998</v>
      </c>
      <c r="I12869" s="12">
        <v>0</v>
      </c>
      <c r="J12869" s="19">
        <f>IF(MONTH(A12869)&gt;VLOOKUP(Totals!$H$2,Totals!$O$5:$P$16,2,FALSE),YEAR(A12869)+1,YEAR(A12869))</f>
        <v>2019</v>
      </c>
    </row>
    <row r="12870" spans="1:10" x14ac:dyDescent="0.2">
      <c r="A12870" s="4">
        <v>43466</v>
      </c>
      <c r="B12870" s="2" t="s">
        <v>69</v>
      </c>
      <c r="C12870" s="2" t="s">
        <v>35</v>
      </c>
      <c r="D12870" s="11">
        <v>165330</v>
      </c>
      <c r="E12870" s="12">
        <v>5818.665</v>
      </c>
      <c r="F12870" s="12">
        <v>349.3</v>
      </c>
      <c r="G12870" s="11">
        <v>143383</v>
      </c>
      <c r="H12870" s="12">
        <v>8544.4279999999999</v>
      </c>
      <c r="I12870" s="12">
        <v>0.25600000000000001</v>
      </c>
      <c r="J12870" s="19">
        <f>IF(MONTH(A12870)&gt;VLOOKUP(Totals!$H$2,Totals!$O$5:$P$16,2,FALSE),YEAR(A12870)+1,YEAR(A12870))</f>
        <v>2019</v>
      </c>
    </row>
    <row r="12871" spans="1:10" x14ac:dyDescent="0.2">
      <c r="A12871" s="4">
        <v>43466</v>
      </c>
      <c r="B12871" s="2" t="s">
        <v>70</v>
      </c>
      <c r="C12871" s="2" t="s">
        <v>22</v>
      </c>
      <c r="D12871" s="11">
        <v>1690</v>
      </c>
      <c r="E12871" s="12">
        <v>1.7270000000000001</v>
      </c>
      <c r="F12871" s="12">
        <v>0</v>
      </c>
      <c r="G12871" s="11">
        <v>1411</v>
      </c>
      <c r="H12871" s="12">
        <v>15.125</v>
      </c>
      <c r="I12871" s="12">
        <v>0</v>
      </c>
      <c r="J12871" s="19">
        <f>IF(MONTH(A12871)&gt;VLOOKUP(Totals!$H$2,Totals!$O$5:$P$16,2,FALSE),YEAR(A12871)+1,YEAR(A12871))</f>
        <v>2019</v>
      </c>
    </row>
    <row r="12872" spans="1:10" x14ac:dyDescent="0.2">
      <c r="A12872" s="4">
        <v>43466</v>
      </c>
      <c r="B12872" s="2" t="s">
        <v>71</v>
      </c>
      <c r="C12872" s="2" t="s">
        <v>66</v>
      </c>
      <c r="D12872" s="11">
        <v>6901</v>
      </c>
      <c r="E12872" s="12">
        <v>68.09</v>
      </c>
      <c r="F12872" s="12">
        <v>0</v>
      </c>
      <c r="G12872" s="11">
        <v>6297</v>
      </c>
      <c r="H12872" s="12">
        <v>199.98699999999999</v>
      </c>
      <c r="I12872" s="12">
        <v>0.01</v>
      </c>
      <c r="J12872" s="19">
        <f>IF(MONTH(A12872)&gt;VLOOKUP(Totals!$H$2,Totals!$O$5:$P$16,2,FALSE),YEAR(A12872)+1,YEAR(A12872))</f>
        <v>2019</v>
      </c>
    </row>
    <row r="12873" spans="1:10" x14ac:dyDescent="0.2">
      <c r="A12873" s="4">
        <v>43466</v>
      </c>
      <c r="B12873" s="2" t="s">
        <v>246</v>
      </c>
      <c r="C12873" s="2" t="s">
        <v>247</v>
      </c>
      <c r="D12873" s="11">
        <v>8550</v>
      </c>
      <c r="E12873" s="12">
        <v>234.62700000000001</v>
      </c>
      <c r="F12873" s="12">
        <v>0.32600000000000001</v>
      </c>
      <c r="G12873" s="11">
        <v>7431</v>
      </c>
      <c r="H12873" s="12">
        <v>372.964</v>
      </c>
      <c r="I12873" s="12">
        <v>2E-3</v>
      </c>
      <c r="J12873" s="19">
        <f>IF(MONTH(A12873)&gt;VLOOKUP(Totals!$H$2,Totals!$O$5:$P$16,2,FALSE),YEAR(A12873)+1,YEAR(A12873))</f>
        <v>2019</v>
      </c>
    </row>
    <row r="12874" spans="1:10" x14ac:dyDescent="0.2">
      <c r="A12874" s="4">
        <v>43466</v>
      </c>
      <c r="B12874" s="2" t="s">
        <v>160</v>
      </c>
      <c r="C12874" s="2" t="s">
        <v>11</v>
      </c>
      <c r="D12874" s="11" t="s">
        <v>88</v>
      </c>
      <c r="E12874" s="12">
        <v>472.33100000000002</v>
      </c>
      <c r="F12874" s="12">
        <v>0</v>
      </c>
      <c r="G12874" s="11" t="s">
        <v>88</v>
      </c>
      <c r="H12874" s="12">
        <v>561.79300000000001</v>
      </c>
      <c r="I12874" s="12">
        <v>0</v>
      </c>
      <c r="J12874" s="19">
        <f>IF(MONTH(A12874)&gt;VLOOKUP(Totals!$H$2,Totals!$O$5:$P$16,2,FALSE),YEAR(A12874)+1,YEAR(A12874))</f>
        <v>2019</v>
      </c>
    </row>
    <row r="12875" spans="1:10" x14ac:dyDescent="0.2">
      <c r="A12875" s="4">
        <v>43466</v>
      </c>
      <c r="B12875" s="2" t="s">
        <v>72</v>
      </c>
      <c r="C12875" s="2" t="s">
        <v>37</v>
      </c>
      <c r="D12875" s="11">
        <v>37513</v>
      </c>
      <c r="E12875" s="12">
        <v>899.64200000000005</v>
      </c>
      <c r="F12875" s="12">
        <v>43.392000000000003</v>
      </c>
      <c r="G12875" s="11">
        <v>35968</v>
      </c>
      <c r="H12875" s="12">
        <v>1497.99</v>
      </c>
      <c r="I12875" s="12">
        <v>1.6479999999999999</v>
      </c>
      <c r="J12875" s="19">
        <f>IF(MONTH(A12875)&gt;VLOOKUP(Totals!$H$2,Totals!$O$5:$P$16,2,FALSE),YEAR(A12875)+1,YEAR(A12875))</f>
        <v>2019</v>
      </c>
    </row>
    <row r="12876" spans="1:10" x14ac:dyDescent="0.2">
      <c r="A12876" s="4">
        <v>43466</v>
      </c>
      <c r="B12876" s="2" t="s">
        <v>248</v>
      </c>
      <c r="C12876" s="2" t="s">
        <v>18</v>
      </c>
      <c r="D12876" s="11">
        <v>5731</v>
      </c>
      <c r="E12876" s="12">
        <v>203.631</v>
      </c>
      <c r="F12876" s="12">
        <v>0</v>
      </c>
      <c r="G12876" s="11">
        <v>3680</v>
      </c>
      <c r="H12876" s="12">
        <v>192.78299999999999</v>
      </c>
      <c r="I12876" s="12">
        <v>0</v>
      </c>
      <c r="J12876" s="19">
        <f>IF(MONTH(A12876)&gt;VLOOKUP(Totals!$H$2,Totals!$O$5:$P$16,2,FALSE),YEAR(A12876)+1,YEAR(A12876))</f>
        <v>2019</v>
      </c>
    </row>
    <row r="12877" spans="1:10" x14ac:dyDescent="0.2">
      <c r="A12877" s="4">
        <v>43466</v>
      </c>
      <c r="B12877" s="2" t="s">
        <v>73</v>
      </c>
      <c r="C12877" s="2" t="s">
        <v>16</v>
      </c>
      <c r="D12877" s="11">
        <v>28760</v>
      </c>
      <c r="E12877" s="12">
        <v>466.452</v>
      </c>
      <c r="F12877" s="12">
        <v>79.603999999999999</v>
      </c>
      <c r="G12877" s="11">
        <v>25435</v>
      </c>
      <c r="H12877" s="12">
        <v>759.18700000000001</v>
      </c>
      <c r="I12877" s="12">
        <v>0.57799999999999996</v>
      </c>
      <c r="J12877" s="19">
        <f>IF(MONTH(A12877)&gt;VLOOKUP(Totals!$H$2,Totals!$O$5:$P$16,2,FALSE),YEAR(A12877)+1,YEAR(A12877))</f>
        <v>2019</v>
      </c>
    </row>
    <row r="12878" spans="1:10" x14ac:dyDescent="0.2">
      <c r="A12878" s="4">
        <v>43466</v>
      </c>
      <c r="B12878" s="2" t="s">
        <v>74</v>
      </c>
      <c r="C12878" s="2" t="s">
        <v>18</v>
      </c>
      <c r="D12878" s="11" t="s">
        <v>88</v>
      </c>
      <c r="E12878" s="12" t="s">
        <v>88</v>
      </c>
      <c r="F12878" s="12" t="s">
        <v>88</v>
      </c>
      <c r="G12878" s="11" t="s">
        <v>88</v>
      </c>
      <c r="H12878" s="12">
        <v>182.25</v>
      </c>
      <c r="I12878" s="12">
        <v>0</v>
      </c>
      <c r="J12878" s="19">
        <f>IF(MONTH(A12878)&gt;VLOOKUP(Totals!$H$2,Totals!$O$5:$P$16,2,FALSE),YEAR(A12878)+1,YEAR(A12878))</f>
        <v>2019</v>
      </c>
    </row>
    <row r="12879" spans="1:10" x14ac:dyDescent="0.2">
      <c r="A12879" s="4">
        <v>43466</v>
      </c>
      <c r="B12879" s="2" t="s">
        <v>74</v>
      </c>
      <c r="C12879" s="2" t="s">
        <v>32</v>
      </c>
      <c r="D12879" s="11" t="s">
        <v>88</v>
      </c>
      <c r="E12879" s="12" t="s">
        <v>88</v>
      </c>
      <c r="F12879" s="12" t="s">
        <v>88</v>
      </c>
      <c r="G12879" s="11" t="s">
        <v>88</v>
      </c>
      <c r="H12879" s="12">
        <v>129.15799999999999</v>
      </c>
      <c r="I12879" s="12">
        <v>0</v>
      </c>
      <c r="J12879" s="19">
        <f>IF(MONTH(A12879)&gt;VLOOKUP(Totals!$H$2,Totals!$O$5:$P$16,2,FALSE),YEAR(A12879)+1,YEAR(A12879))</f>
        <v>2019</v>
      </c>
    </row>
    <row r="12880" spans="1:10" x14ac:dyDescent="0.2">
      <c r="A12880" s="4">
        <v>43466</v>
      </c>
      <c r="B12880" s="2" t="s">
        <v>74</v>
      </c>
      <c r="C12880" s="2" t="s">
        <v>35</v>
      </c>
      <c r="D12880" s="11" t="s">
        <v>88</v>
      </c>
      <c r="E12880" s="12" t="s">
        <v>88</v>
      </c>
      <c r="F12880" s="12" t="s">
        <v>88</v>
      </c>
      <c r="G12880" s="11" t="s">
        <v>88</v>
      </c>
      <c r="H12880" s="12">
        <v>216.91800000000001</v>
      </c>
      <c r="I12880" s="12">
        <v>0</v>
      </c>
      <c r="J12880" s="19">
        <f>IF(MONTH(A12880)&gt;VLOOKUP(Totals!$H$2,Totals!$O$5:$P$16,2,FALSE),YEAR(A12880)+1,YEAR(A12880))</f>
        <v>2019</v>
      </c>
    </row>
    <row r="12881" spans="1:10" x14ac:dyDescent="0.2">
      <c r="A12881" s="4">
        <v>43466</v>
      </c>
      <c r="B12881" s="2" t="s">
        <v>74</v>
      </c>
      <c r="C12881" s="2" t="s">
        <v>16</v>
      </c>
      <c r="D12881" s="11" t="s">
        <v>88</v>
      </c>
      <c r="E12881" s="12">
        <v>1108.7249999999999</v>
      </c>
      <c r="F12881" s="12">
        <v>0</v>
      </c>
      <c r="G12881" s="11" t="s">
        <v>88</v>
      </c>
      <c r="H12881" s="12" t="s">
        <v>88</v>
      </c>
      <c r="I12881" s="12" t="s">
        <v>88</v>
      </c>
      <c r="J12881" s="19">
        <f>IF(MONTH(A12881)&gt;VLOOKUP(Totals!$H$2,Totals!$O$5:$P$16,2,FALSE),YEAR(A12881)+1,YEAR(A12881))</f>
        <v>2019</v>
      </c>
    </row>
    <row r="12882" spans="1:10" x14ac:dyDescent="0.2">
      <c r="A12882" s="4">
        <v>43466</v>
      </c>
      <c r="B12882" s="2" t="s">
        <v>75</v>
      </c>
      <c r="C12882" s="2" t="s">
        <v>76</v>
      </c>
      <c r="D12882" s="11">
        <v>18338</v>
      </c>
      <c r="E12882" s="12">
        <v>710.19399999999996</v>
      </c>
      <c r="F12882" s="12">
        <v>0</v>
      </c>
      <c r="G12882" s="11">
        <v>18351</v>
      </c>
      <c r="H12882" s="12">
        <v>782.42899999999997</v>
      </c>
      <c r="I12882" s="12">
        <v>0</v>
      </c>
      <c r="J12882" s="19">
        <f>IF(MONTH(A12882)&gt;VLOOKUP(Totals!$H$2,Totals!$O$5:$P$16,2,FALSE),YEAR(A12882)+1,YEAR(A12882))</f>
        <v>2019</v>
      </c>
    </row>
    <row r="12883" spans="1:10" x14ac:dyDescent="0.2">
      <c r="A12883" s="4">
        <v>43466</v>
      </c>
      <c r="B12883" s="2" t="s">
        <v>193</v>
      </c>
      <c r="C12883" s="2" t="s">
        <v>27</v>
      </c>
      <c r="D12883" s="11">
        <v>14159</v>
      </c>
      <c r="E12883" s="12">
        <v>29.925999999999998</v>
      </c>
      <c r="F12883" s="12">
        <v>0</v>
      </c>
      <c r="G12883" s="11">
        <v>10755</v>
      </c>
      <c r="H12883" s="12">
        <v>80.131</v>
      </c>
      <c r="I12883" s="12">
        <v>0</v>
      </c>
      <c r="J12883" s="19">
        <f>IF(MONTH(A12883)&gt;VLOOKUP(Totals!$H$2,Totals!$O$5:$P$16,2,FALSE),YEAR(A12883)+1,YEAR(A12883))</f>
        <v>2019</v>
      </c>
    </row>
    <row r="12884" spans="1:10" x14ac:dyDescent="0.2">
      <c r="A12884" s="4">
        <v>43466</v>
      </c>
      <c r="B12884" s="2" t="s">
        <v>193</v>
      </c>
      <c r="C12884" s="2" t="s">
        <v>161</v>
      </c>
      <c r="D12884" s="11">
        <v>15571</v>
      </c>
      <c r="E12884" s="12">
        <v>492.21199999999999</v>
      </c>
      <c r="F12884" s="12">
        <v>0</v>
      </c>
      <c r="G12884" s="11">
        <v>11641</v>
      </c>
      <c r="H12884" s="12">
        <v>658.97</v>
      </c>
      <c r="I12884" s="12">
        <v>0</v>
      </c>
      <c r="J12884" s="19">
        <f>IF(MONTH(A12884)&gt;VLOOKUP(Totals!$H$2,Totals!$O$5:$P$16,2,FALSE),YEAR(A12884)+1,YEAR(A12884))</f>
        <v>2019</v>
      </c>
    </row>
    <row r="12885" spans="1:10" x14ac:dyDescent="0.2">
      <c r="A12885" s="4">
        <v>43466</v>
      </c>
      <c r="B12885" s="2" t="s">
        <v>193</v>
      </c>
      <c r="C12885" s="2" t="s">
        <v>28</v>
      </c>
      <c r="D12885" s="11">
        <v>15076</v>
      </c>
      <c r="E12885" s="12">
        <v>89.29</v>
      </c>
      <c r="F12885" s="12">
        <v>0</v>
      </c>
      <c r="G12885" s="11">
        <v>11214</v>
      </c>
      <c r="H12885" s="12">
        <v>1.7000000000000001E-2</v>
      </c>
      <c r="I12885" s="12">
        <v>0</v>
      </c>
      <c r="J12885" s="19">
        <f>IF(MONTH(A12885)&gt;VLOOKUP(Totals!$H$2,Totals!$O$5:$P$16,2,FALSE),YEAR(A12885)+1,YEAR(A12885))</f>
        <v>2019</v>
      </c>
    </row>
    <row r="12886" spans="1:10" x14ac:dyDescent="0.2">
      <c r="A12886" s="4">
        <v>43466</v>
      </c>
      <c r="B12886" s="2" t="s">
        <v>193</v>
      </c>
      <c r="C12886" s="2" t="s">
        <v>11</v>
      </c>
      <c r="D12886" s="11">
        <v>64424</v>
      </c>
      <c r="E12886" s="12">
        <v>175.44499999999999</v>
      </c>
      <c r="F12886" s="12">
        <v>0</v>
      </c>
      <c r="G12886" s="11">
        <v>57170</v>
      </c>
      <c r="H12886" s="12">
        <v>133.52600000000001</v>
      </c>
      <c r="I12886" s="12">
        <v>0</v>
      </c>
      <c r="J12886" s="19">
        <f>IF(MONTH(A12886)&gt;VLOOKUP(Totals!$H$2,Totals!$O$5:$P$16,2,FALSE),YEAR(A12886)+1,YEAR(A12886))</f>
        <v>2019</v>
      </c>
    </row>
    <row r="12887" spans="1:10" x14ac:dyDescent="0.2">
      <c r="A12887" s="4">
        <v>43466</v>
      </c>
      <c r="B12887" s="2" t="s">
        <v>193</v>
      </c>
      <c r="C12887" s="2" t="s">
        <v>25</v>
      </c>
      <c r="D12887" s="11">
        <v>1199</v>
      </c>
      <c r="E12887" s="12">
        <v>2.5000000000000001E-2</v>
      </c>
      <c r="F12887" s="12">
        <v>0</v>
      </c>
      <c r="G12887" s="11">
        <v>1589</v>
      </c>
      <c r="H12887" s="12">
        <v>42.704000000000001</v>
      </c>
      <c r="I12887" s="12">
        <v>0</v>
      </c>
      <c r="J12887" s="19">
        <f>IF(MONTH(A12887)&gt;VLOOKUP(Totals!$H$2,Totals!$O$5:$P$16,2,FALSE),YEAR(A12887)+1,YEAR(A12887))</f>
        <v>2019</v>
      </c>
    </row>
    <row r="12888" spans="1:10" x14ac:dyDescent="0.2">
      <c r="A12888" s="4">
        <v>43466</v>
      </c>
      <c r="B12888" s="2" t="s">
        <v>193</v>
      </c>
      <c r="C12888" s="2" t="s">
        <v>22</v>
      </c>
      <c r="D12888" s="11">
        <v>566</v>
      </c>
      <c r="E12888" s="12">
        <v>0</v>
      </c>
      <c r="F12888" s="12">
        <v>0</v>
      </c>
      <c r="G12888" s="11">
        <v>611</v>
      </c>
      <c r="H12888" s="12">
        <v>26.05</v>
      </c>
      <c r="I12888" s="12">
        <v>0</v>
      </c>
      <c r="J12888" s="19">
        <f>IF(MONTH(A12888)&gt;VLOOKUP(Totals!$H$2,Totals!$O$5:$P$16,2,FALSE),YEAR(A12888)+1,YEAR(A12888))</f>
        <v>2019</v>
      </c>
    </row>
    <row r="12889" spans="1:10" x14ac:dyDescent="0.2">
      <c r="A12889" s="4">
        <v>43466</v>
      </c>
      <c r="B12889" s="2" t="s">
        <v>193</v>
      </c>
      <c r="C12889" s="2" t="s">
        <v>61</v>
      </c>
      <c r="D12889" s="11">
        <v>1385</v>
      </c>
      <c r="E12889" s="12">
        <v>1.7410000000000001</v>
      </c>
      <c r="F12889" s="12">
        <v>0</v>
      </c>
      <c r="G12889" s="11">
        <v>1019</v>
      </c>
      <c r="H12889" s="12">
        <v>1.0580000000000001</v>
      </c>
      <c r="I12889" s="12">
        <v>0</v>
      </c>
      <c r="J12889" s="19">
        <f>IF(MONTH(A12889)&gt;VLOOKUP(Totals!$H$2,Totals!$O$5:$P$16,2,FALSE),YEAR(A12889)+1,YEAR(A12889))</f>
        <v>2019</v>
      </c>
    </row>
    <row r="12890" spans="1:10" x14ac:dyDescent="0.2">
      <c r="A12890" s="4">
        <v>43466</v>
      </c>
      <c r="B12890" s="2" t="s">
        <v>193</v>
      </c>
      <c r="C12890" s="2" t="s">
        <v>16</v>
      </c>
      <c r="D12890" s="11">
        <v>25572</v>
      </c>
      <c r="E12890" s="12">
        <v>434.36799999999999</v>
      </c>
      <c r="F12890" s="12">
        <v>0</v>
      </c>
      <c r="G12890" s="11">
        <v>21811</v>
      </c>
      <c r="H12890" s="12">
        <v>662.86</v>
      </c>
      <c r="I12890" s="12">
        <v>0</v>
      </c>
      <c r="J12890" s="19">
        <f>IF(MONTH(A12890)&gt;VLOOKUP(Totals!$H$2,Totals!$O$5:$P$16,2,FALSE),YEAR(A12890)+1,YEAR(A12890))</f>
        <v>2019</v>
      </c>
    </row>
    <row r="12891" spans="1:10" x14ac:dyDescent="0.2">
      <c r="A12891" s="4">
        <v>43466</v>
      </c>
      <c r="B12891" s="2" t="s">
        <v>193</v>
      </c>
      <c r="C12891" s="2" t="s">
        <v>30</v>
      </c>
      <c r="D12891" s="11">
        <v>2910</v>
      </c>
      <c r="E12891" s="12">
        <v>3.9350000000000001</v>
      </c>
      <c r="F12891" s="12">
        <v>0</v>
      </c>
      <c r="G12891" s="11">
        <v>2170</v>
      </c>
      <c r="H12891" s="12">
        <v>30.978000000000002</v>
      </c>
      <c r="I12891" s="12">
        <v>0</v>
      </c>
      <c r="J12891" s="19">
        <f>IF(MONTH(A12891)&gt;VLOOKUP(Totals!$H$2,Totals!$O$5:$P$16,2,FALSE),YEAR(A12891)+1,YEAR(A12891))</f>
        <v>2019</v>
      </c>
    </row>
    <row r="12892" spans="1:10" x14ac:dyDescent="0.2">
      <c r="A12892" s="4">
        <v>43466</v>
      </c>
      <c r="B12892" s="2" t="s">
        <v>193</v>
      </c>
      <c r="C12892" s="2" t="s">
        <v>62</v>
      </c>
      <c r="D12892" s="11">
        <v>2415</v>
      </c>
      <c r="E12892" s="12">
        <v>2.714</v>
      </c>
      <c r="F12892" s="12">
        <v>0</v>
      </c>
      <c r="G12892" s="11">
        <v>1846</v>
      </c>
      <c r="H12892" s="12">
        <v>0.66800000000000004</v>
      </c>
      <c r="I12892" s="12">
        <v>0</v>
      </c>
      <c r="J12892" s="19">
        <f>IF(MONTH(A12892)&gt;VLOOKUP(Totals!$H$2,Totals!$O$5:$P$16,2,FALSE),YEAR(A12892)+1,YEAR(A12892))</f>
        <v>2019</v>
      </c>
    </row>
    <row r="12893" spans="1:10" x14ac:dyDescent="0.2">
      <c r="A12893" s="4">
        <v>43466</v>
      </c>
      <c r="B12893" s="2" t="s">
        <v>236</v>
      </c>
      <c r="C12893" s="2" t="s">
        <v>18</v>
      </c>
      <c r="D12893" s="11">
        <v>10860</v>
      </c>
      <c r="E12893" s="12">
        <v>421.68</v>
      </c>
      <c r="F12893" s="12">
        <v>9.6029999999999998</v>
      </c>
      <c r="G12893" s="11">
        <v>9869</v>
      </c>
      <c r="H12893" s="12">
        <v>591.58000000000004</v>
      </c>
      <c r="I12893" s="12">
        <v>0</v>
      </c>
      <c r="J12893" s="19">
        <f>IF(MONTH(A12893)&gt;VLOOKUP(Totals!$H$2,Totals!$O$5:$P$16,2,FALSE),YEAR(A12893)+1,YEAR(A12893))</f>
        <v>2019</v>
      </c>
    </row>
    <row r="12894" spans="1:10" x14ac:dyDescent="0.2">
      <c r="A12894" s="4">
        <v>43497</v>
      </c>
      <c r="B12894" s="2" t="s">
        <v>233</v>
      </c>
      <c r="C12894" s="2" t="s">
        <v>13</v>
      </c>
      <c r="D12894" s="11">
        <v>3889</v>
      </c>
      <c r="E12894" s="12">
        <v>2.0369999999999999</v>
      </c>
      <c r="F12894" s="12">
        <v>0.505</v>
      </c>
      <c r="G12894" s="11">
        <v>6148</v>
      </c>
      <c r="H12894" s="12">
        <v>71.424000000000007</v>
      </c>
      <c r="I12894" s="12">
        <v>13.099</v>
      </c>
      <c r="J12894" s="19">
        <f>IF(MONTH(A12894)&gt;VLOOKUP(Totals!$H$2,Totals!$O$5:$P$16,2,FALSE),YEAR(A12894)+1,YEAR(A12894))</f>
        <v>2019</v>
      </c>
    </row>
    <row r="12895" spans="1:10" x14ac:dyDescent="0.2">
      <c r="A12895" s="4">
        <v>43497</v>
      </c>
      <c r="B12895" s="2" t="s">
        <v>14</v>
      </c>
      <c r="C12895" s="2" t="s">
        <v>15</v>
      </c>
      <c r="D12895" s="11">
        <v>18173</v>
      </c>
      <c r="E12895" s="12">
        <v>261.24700000000001</v>
      </c>
      <c r="F12895" s="12">
        <v>9.6530000000000005</v>
      </c>
      <c r="G12895" s="11">
        <v>14098</v>
      </c>
      <c r="H12895" s="12">
        <v>250.35400000000001</v>
      </c>
      <c r="I12895" s="12">
        <v>13.004</v>
      </c>
      <c r="J12895" s="19">
        <f>IF(MONTH(A12895)&gt;VLOOKUP(Totals!$H$2,Totals!$O$5:$P$16,2,FALSE),YEAR(A12895)+1,YEAR(A12895))</f>
        <v>2019</v>
      </c>
    </row>
    <row r="12896" spans="1:10" x14ac:dyDescent="0.2">
      <c r="A12896" s="4">
        <v>43497</v>
      </c>
      <c r="B12896" s="2" t="s">
        <v>17</v>
      </c>
      <c r="C12896" s="2" t="s">
        <v>18</v>
      </c>
      <c r="D12896" s="11">
        <v>27454</v>
      </c>
      <c r="E12896" s="12">
        <v>298.70299999999997</v>
      </c>
      <c r="F12896" s="12">
        <v>28.571000000000002</v>
      </c>
      <c r="G12896" s="11">
        <v>22903</v>
      </c>
      <c r="H12896" s="12">
        <v>733.58699999999999</v>
      </c>
      <c r="I12896" s="12">
        <v>5.141</v>
      </c>
      <c r="J12896" s="19">
        <f>IF(MONTH(A12896)&gt;VLOOKUP(Totals!$H$2,Totals!$O$5:$P$16,2,FALSE),YEAR(A12896)+1,YEAR(A12896))</f>
        <v>2019</v>
      </c>
    </row>
    <row r="12897" spans="1:10" x14ac:dyDescent="0.2">
      <c r="A12897" s="4">
        <v>43497</v>
      </c>
      <c r="B12897" s="2" t="s">
        <v>205</v>
      </c>
      <c r="C12897" s="2" t="s">
        <v>65</v>
      </c>
      <c r="D12897" s="11">
        <v>7863</v>
      </c>
      <c r="E12897" s="12">
        <v>168.88900000000001</v>
      </c>
      <c r="F12897" s="12">
        <v>0.72799999999999998</v>
      </c>
      <c r="G12897" s="11">
        <v>6094</v>
      </c>
      <c r="H12897" s="12">
        <v>131.59899999999999</v>
      </c>
      <c r="I12897" s="12">
        <v>7.0000000000000001E-3</v>
      </c>
      <c r="J12897" s="19">
        <f>IF(MONTH(A12897)&gt;VLOOKUP(Totals!$H$2,Totals!$O$5:$P$16,2,FALSE),YEAR(A12897)+1,YEAR(A12897))</f>
        <v>2019</v>
      </c>
    </row>
    <row r="12898" spans="1:10" x14ac:dyDescent="0.2">
      <c r="A12898" s="4">
        <v>43497</v>
      </c>
      <c r="B12898" s="2" t="s">
        <v>19</v>
      </c>
      <c r="C12898" s="2" t="s">
        <v>20</v>
      </c>
      <c r="D12898" s="11">
        <v>2010</v>
      </c>
      <c r="E12898" s="12">
        <v>63.758000000000003</v>
      </c>
      <c r="F12898" s="12">
        <v>0.221</v>
      </c>
      <c r="G12898" s="11">
        <v>1417</v>
      </c>
      <c r="H12898" s="12">
        <v>56.944000000000003</v>
      </c>
      <c r="I12898" s="12">
        <v>0</v>
      </c>
      <c r="J12898" s="19">
        <f>IF(MONTH(A12898)&gt;VLOOKUP(Totals!$H$2,Totals!$O$5:$P$16,2,FALSE),YEAR(A12898)+1,YEAR(A12898))</f>
        <v>2019</v>
      </c>
    </row>
    <row r="12899" spans="1:10" x14ac:dyDescent="0.2">
      <c r="A12899" s="4">
        <v>43497</v>
      </c>
      <c r="B12899" s="2" t="s">
        <v>23</v>
      </c>
      <c r="C12899" s="2" t="s">
        <v>143</v>
      </c>
      <c r="D12899" s="11">
        <v>702</v>
      </c>
      <c r="E12899" s="12">
        <v>1.4999999999999999E-2</v>
      </c>
      <c r="F12899" s="12">
        <v>5.0000000000000001E-3</v>
      </c>
      <c r="G12899" s="11">
        <v>715</v>
      </c>
      <c r="H12899" s="12">
        <v>4.0599999999999996</v>
      </c>
      <c r="I12899" s="12">
        <v>0</v>
      </c>
      <c r="J12899" s="19">
        <f>IF(MONTH(A12899)&gt;VLOOKUP(Totals!$H$2,Totals!$O$5:$P$16,2,FALSE),YEAR(A12899)+1,YEAR(A12899))</f>
        <v>2019</v>
      </c>
    </row>
    <row r="12900" spans="1:10" x14ac:dyDescent="0.2">
      <c r="A12900" s="4">
        <v>43497</v>
      </c>
      <c r="B12900" s="2" t="s">
        <v>23</v>
      </c>
      <c r="C12900" s="2" t="s">
        <v>11</v>
      </c>
      <c r="D12900" s="11">
        <v>118359</v>
      </c>
      <c r="E12900" s="12">
        <v>2844.5070000000001</v>
      </c>
      <c r="F12900" s="12">
        <v>118.709</v>
      </c>
      <c r="G12900" s="11">
        <v>117934</v>
      </c>
      <c r="H12900" s="12">
        <v>1792.5</v>
      </c>
      <c r="I12900" s="12">
        <v>9.9909999999999997</v>
      </c>
      <c r="J12900" s="19">
        <f>IF(MONTH(A12900)&gt;VLOOKUP(Totals!$H$2,Totals!$O$5:$P$16,2,FALSE),YEAR(A12900)+1,YEAR(A12900))</f>
        <v>2019</v>
      </c>
    </row>
    <row r="12901" spans="1:10" x14ac:dyDescent="0.2">
      <c r="A12901" s="4">
        <v>43497</v>
      </c>
      <c r="B12901" s="2" t="s">
        <v>24</v>
      </c>
      <c r="C12901" s="2" t="s">
        <v>25</v>
      </c>
      <c r="D12901" s="11">
        <v>5603</v>
      </c>
      <c r="E12901" s="12">
        <v>28.532</v>
      </c>
      <c r="F12901" s="12">
        <v>0</v>
      </c>
      <c r="G12901" s="11">
        <v>5382</v>
      </c>
      <c r="H12901" s="12">
        <v>236.095</v>
      </c>
      <c r="I12901" s="12">
        <v>0</v>
      </c>
      <c r="J12901" s="19">
        <f>IF(MONTH(A12901)&gt;VLOOKUP(Totals!$H$2,Totals!$O$5:$P$16,2,FALSE),YEAR(A12901)+1,YEAR(A12901))</f>
        <v>2019</v>
      </c>
    </row>
    <row r="12902" spans="1:10" x14ac:dyDescent="0.2">
      <c r="A12902" s="4">
        <v>43497</v>
      </c>
      <c r="B12902" s="2" t="s">
        <v>29</v>
      </c>
      <c r="C12902" s="2" t="s">
        <v>30</v>
      </c>
      <c r="D12902" s="11">
        <v>2899</v>
      </c>
      <c r="E12902" s="12">
        <v>1.4119999999999999</v>
      </c>
      <c r="F12902" s="12">
        <v>2.0329999999999999</v>
      </c>
      <c r="G12902" s="11">
        <v>3119</v>
      </c>
      <c r="H12902" s="12">
        <v>24.027999999999999</v>
      </c>
      <c r="I12902" s="12">
        <v>4.9249999999999998</v>
      </c>
      <c r="J12902" s="19">
        <f>IF(MONTH(A12902)&gt;VLOOKUP(Totals!$H$2,Totals!$O$5:$P$16,2,FALSE),YEAR(A12902)+1,YEAR(A12902))</f>
        <v>2019</v>
      </c>
    </row>
    <row r="12903" spans="1:10" x14ac:dyDescent="0.2">
      <c r="A12903" s="4">
        <v>43497</v>
      </c>
      <c r="B12903" s="2" t="s">
        <v>154</v>
      </c>
      <c r="C12903" s="2" t="s">
        <v>34</v>
      </c>
      <c r="D12903" s="11">
        <v>50149</v>
      </c>
      <c r="E12903" s="12">
        <v>561.58500000000004</v>
      </c>
      <c r="F12903" s="12">
        <v>0</v>
      </c>
      <c r="G12903" s="11">
        <v>32857</v>
      </c>
      <c r="H12903" s="12">
        <v>426.56799999999998</v>
      </c>
      <c r="I12903" s="12">
        <v>0</v>
      </c>
      <c r="J12903" s="19">
        <f>IF(MONTH(A12903)&gt;VLOOKUP(Totals!$H$2,Totals!$O$5:$P$16,2,FALSE),YEAR(A12903)+1,YEAR(A12903))</f>
        <v>2019</v>
      </c>
    </row>
    <row r="12904" spans="1:10" x14ac:dyDescent="0.2">
      <c r="A12904" s="4">
        <v>43497</v>
      </c>
      <c r="B12904" s="2" t="s">
        <v>154</v>
      </c>
      <c r="C12904" s="2" t="s">
        <v>11</v>
      </c>
      <c r="D12904" s="11">
        <v>632</v>
      </c>
      <c r="E12904" s="12">
        <v>0</v>
      </c>
      <c r="F12904" s="12">
        <v>0</v>
      </c>
      <c r="G12904" s="11">
        <v>475</v>
      </c>
      <c r="H12904" s="12">
        <v>0</v>
      </c>
      <c r="I12904" s="12">
        <v>0</v>
      </c>
      <c r="J12904" s="19">
        <f>IF(MONTH(A12904)&gt;VLOOKUP(Totals!$H$2,Totals!$O$5:$P$16,2,FALSE),YEAR(A12904)+1,YEAR(A12904))</f>
        <v>2019</v>
      </c>
    </row>
    <row r="12905" spans="1:10" x14ac:dyDescent="0.2">
      <c r="A12905" s="4">
        <v>43497</v>
      </c>
      <c r="B12905" s="2" t="s">
        <v>237</v>
      </c>
      <c r="C12905" s="2" t="s">
        <v>33</v>
      </c>
      <c r="D12905" s="11">
        <v>6101</v>
      </c>
      <c r="E12905" s="12">
        <v>267.22000000000003</v>
      </c>
      <c r="F12905" s="12">
        <v>0</v>
      </c>
      <c r="G12905" s="11">
        <v>5163</v>
      </c>
      <c r="H12905" s="12">
        <v>216.10300000000001</v>
      </c>
      <c r="I12905" s="12">
        <v>0</v>
      </c>
      <c r="J12905" s="19">
        <f>IF(MONTH(A12905)&gt;VLOOKUP(Totals!$H$2,Totals!$O$5:$P$16,2,FALSE),YEAR(A12905)+1,YEAR(A12905))</f>
        <v>2019</v>
      </c>
    </row>
    <row r="12906" spans="1:10" x14ac:dyDescent="0.2">
      <c r="A12906" s="4">
        <v>43497</v>
      </c>
      <c r="B12906" s="2" t="s">
        <v>238</v>
      </c>
      <c r="C12906" s="2" t="s">
        <v>16</v>
      </c>
      <c r="D12906" s="11">
        <v>7466</v>
      </c>
      <c r="E12906" s="12">
        <v>3.43</v>
      </c>
      <c r="F12906" s="12">
        <v>25.648</v>
      </c>
      <c r="G12906" s="11">
        <v>6507</v>
      </c>
      <c r="H12906" s="12">
        <v>222.51499999999999</v>
      </c>
      <c r="I12906" s="12">
        <v>0</v>
      </c>
      <c r="J12906" s="19">
        <f>IF(MONTH(A12906)&gt;VLOOKUP(Totals!$H$2,Totals!$O$5:$P$16,2,FALSE),YEAR(A12906)+1,YEAR(A12906))</f>
        <v>2019</v>
      </c>
    </row>
    <row r="12907" spans="1:10" x14ac:dyDescent="0.2">
      <c r="A12907" s="4">
        <v>43497</v>
      </c>
      <c r="B12907" s="2" t="s">
        <v>31</v>
      </c>
      <c r="C12907" s="2" t="s">
        <v>32</v>
      </c>
      <c r="D12907" s="11">
        <v>10623</v>
      </c>
      <c r="E12907" s="12">
        <v>112.773</v>
      </c>
      <c r="F12907" s="12">
        <v>8.7710000000000008</v>
      </c>
      <c r="G12907" s="11">
        <v>11663</v>
      </c>
      <c r="H12907" s="12">
        <v>129.04300000000001</v>
      </c>
      <c r="I12907" s="12">
        <v>0</v>
      </c>
      <c r="J12907" s="19">
        <f>IF(MONTH(A12907)&gt;VLOOKUP(Totals!$H$2,Totals!$O$5:$P$16,2,FALSE),YEAR(A12907)+1,YEAR(A12907))</f>
        <v>2019</v>
      </c>
    </row>
    <row r="12908" spans="1:10" x14ac:dyDescent="0.2">
      <c r="A12908" s="4">
        <v>43497</v>
      </c>
      <c r="B12908" s="2" t="s">
        <v>244</v>
      </c>
      <c r="C12908" s="2" t="s">
        <v>28</v>
      </c>
      <c r="D12908" s="11">
        <v>1623</v>
      </c>
      <c r="E12908" s="12">
        <v>0</v>
      </c>
      <c r="F12908" s="12">
        <v>0</v>
      </c>
      <c r="G12908" s="11">
        <v>867</v>
      </c>
      <c r="H12908" s="12">
        <v>0</v>
      </c>
      <c r="I12908" s="12">
        <v>0</v>
      </c>
      <c r="J12908" s="19">
        <f>IF(MONTH(A12908)&gt;VLOOKUP(Totals!$H$2,Totals!$O$5:$P$16,2,FALSE),YEAR(A12908)+1,YEAR(A12908))</f>
        <v>2019</v>
      </c>
    </row>
    <row r="12909" spans="1:10" x14ac:dyDescent="0.2">
      <c r="A12909" s="4">
        <v>43497</v>
      </c>
      <c r="B12909" s="2" t="s">
        <v>241</v>
      </c>
      <c r="C12909" s="2" t="s">
        <v>18</v>
      </c>
      <c r="D12909" s="11">
        <v>4734</v>
      </c>
      <c r="E12909" s="12">
        <v>63.042999999999999</v>
      </c>
      <c r="F12909" s="12">
        <v>0</v>
      </c>
      <c r="G12909" s="11">
        <v>4361</v>
      </c>
      <c r="H12909" s="12">
        <v>138.48500000000001</v>
      </c>
      <c r="I12909" s="12">
        <v>0</v>
      </c>
      <c r="J12909" s="19">
        <f>IF(MONTH(A12909)&gt;VLOOKUP(Totals!$H$2,Totals!$O$5:$P$16,2,FALSE),YEAR(A12909)+1,YEAR(A12909))</f>
        <v>2019</v>
      </c>
    </row>
    <row r="12910" spans="1:10" x14ac:dyDescent="0.2">
      <c r="A12910" s="4">
        <v>43497</v>
      </c>
      <c r="B12910" s="2" t="s">
        <v>36</v>
      </c>
      <c r="C12910" s="2" t="s">
        <v>35</v>
      </c>
      <c r="D12910" s="11">
        <v>3460</v>
      </c>
      <c r="E12910" s="12">
        <v>9.7029999999999994</v>
      </c>
      <c r="F12910" s="12">
        <v>0</v>
      </c>
      <c r="G12910" s="11">
        <v>2785</v>
      </c>
      <c r="H12910" s="12">
        <v>122.20099999999999</v>
      </c>
      <c r="I12910" s="12">
        <v>0</v>
      </c>
      <c r="J12910" s="19">
        <f>IF(MONTH(A12910)&gt;VLOOKUP(Totals!$H$2,Totals!$O$5:$P$16,2,FALSE),YEAR(A12910)+1,YEAR(A12910))</f>
        <v>2019</v>
      </c>
    </row>
    <row r="12911" spans="1:10" x14ac:dyDescent="0.2">
      <c r="A12911" s="4">
        <v>43497</v>
      </c>
      <c r="B12911" s="2" t="s">
        <v>36</v>
      </c>
      <c r="C12911" s="2" t="s">
        <v>38</v>
      </c>
      <c r="D12911" s="11">
        <v>4162</v>
      </c>
      <c r="E12911" s="12">
        <v>332.161</v>
      </c>
      <c r="F12911" s="12">
        <v>8.6989999999999998</v>
      </c>
      <c r="G12911" s="11">
        <v>4316</v>
      </c>
      <c r="H12911" s="12">
        <v>94.024000000000001</v>
      </c>
      <c r="I12911" s="12">
        <v>0</v>
      </c>
      <c r="J12911" s="19">
        <f>IF(MONTH(A12911)&gt;VLOOKUP(Totals!$H$2,Totals!$O$5:$P$16,2,FALSE),YEAR(A12911)+1,YEAR(A12911))</f>
        <v>2019</v>
      </c>
    </row>
    <row r="12912" spans="1:10" x14ac:dyDescent="0.2">
      <c r="A12912" s="4">
        <v>43497</v>
      </c>
      <c r="B12912" s="2" t="s">
        <v>41</v>
      </c>
      <c r="C12912" s="2" t="s">
        <v>161</v>
      </c>
      <c r="D12912" s="11">
        <v>84913</v>
      </c>
      <c r="E12912" s="12">
        <v>2717.8939999999998</v>
      </c>
      <c r="F12912" s="12">
        <v>107.14700000000001</v>
      </c>
      <c r="G12912" s="11">
        <v>71819</v>
      </c>
      <c r="H12912" s="12">
        <v>2692.5819999999999</v>
      </c>
      <c r="I12912" s="12">
        <v>0</v>
      </c>
      <c r="J12912" s="19">
        <f>IF(MONTH(A12912)&gt;VLOOKUP(Totals!$H$2,Totals!$O$5:$P$16,2,FALSE),YEAR(A12912)+1,YEAR(A12912))</f>
        <v>2019</v>
      </c>
    </row>
    <row r="12913" spans="1:10" x14ac:dyDescent="0.2">
      <c r="A12913" s="4">
        <v>43497</v>
      </c>
      <c r="B12913" s="2" t="s">
        <v>226</v>
      </c>
      <c r="C12913" s="2" t="s">
        <v>52</v>
      </c>
      <c r="D12913" s="11">
        <v>12811</v>
      </c>
      <c r="E12913" s="12">
        <v>208.904</v>
      </c>
      <c r="F12913" s="12">
        <v>0</v>
      </c>
      <c r="G12913" s="11">
        <v>8819</v>
      </c>
      <c r="H12913" s="12">
        <v>183.887</v>
      </c>
      <c r="I12913" s="12">
        <v>0</v>
      </c>
      <c r="J12913" s="19">
        <f>IF(MONTH(A12913)&gt;VLOOKUP(Totals!$H$2,Totals!$O$5:$P$16,2,FALSE),YEAR(A12913)+1,YEAR(A12913))</f>
        <v>2019</v>
      </c>
    </row>
    <row r="12914" spans="1:10" x14ac:dyDescent="0.2">
      <c r="A12914" s="4">
        <v>43497</v>
      </c>
      <c r="B12914" s="2" t="s">
        <v>42</v>
      </c>
      <c r="C12914" s="2" t="s">
        <v>11</v>
      </c>
      <c r="D12914" s="11">
        <v>2761</v>
      </c>
      <c r="E12914" s="12">
        <v>173.67599999999999</v>
      </c>
      <c r="F12914" s="12">
        <v>0</v>
      </c>
      <c r="G12914" s="11">
        <v>3019</v>
      </c>
      <c r="H12914" s="12">
        <v>37.874000000000002</v>
      </c>
      <c r="I12914" s="12">
        <v>0</v>
      </c>
      <c r="J12914" s="19">
        <f>IF(MONTH(A12914)&gt;VLOOKUP(Totals!$H$2,Totals!$O$5:$P$16,2,FALSE),YEAR(A12914)+1,YEAR(A12914))</f>
        <v>2019</v>
      </c>
    </row>
    <row r="12915" spans="1:10" x14ac:dyDescent="0.2">
      <c r="A12915" s="4">
        <v>43497</v>
      </c>
      <c r="B12915" s="2" t="s">
        <v>42</v>
      </c>
      <c r="C12915" s="2" t="s">
        <v>43</v>
      </c>
      <c r="D12915" s="11">
        <v>17497</v>
      </c>
      <c r="E12915" s="12">
        <v>214.91900000000001</v>
      </c>
      <c r="F12915" s="12">
        <v>20.885000000000002</v>
      </c>
      <c r="G12915" s="11">
        <v>14104</v>
      </c>
      <c r="H12915" s="12">
        <v>471.12200000000001</v>
      </c>
      <c r="I12915" s="12">
        <v>0.93700000000000006</v>
      </c>
      <c r="J12915" s="19">
        <f>IF(MONTH(A12915)&gt;VLOOKUP(Totals!$H$2,Totals!$O$5:$P$16,2,FALSE),YEAR(A12915)+1,YEAR(A12915))</f>
        <v>2019</v>
      </c>
    </row>
    <row r="12916" spans="1:10" x14ac:dyDescent="0.2">
      <c r="A12916" s="4">
        <v>43497</v>
      </c>
      <c r="B12916" s="2" t="s">
        <v>44</v>
      </c>
      <c r="C12916" s="2" t="s">
        <v>18</v>
      </c>
      <c r="D12916" s="11">
        <v>47541</v>
      </c>
      <c r="E12916" s="12">
        <v>446.09500000000003</v>
      </c>
      <c r="F12916" s="12">
        <v>20.213999999999999</v>
      </c>
      <c r="G12916" s="11">
        <v>40275</v>
      </c>
      <c r="H12916" s="12">
        <v>1209.7280000000001</v>
      </c>
      <c r="I12916" s="12">
        <v>0</v>
      </c>
      <c r="J12916" s="19">
        <f>IF(MONTH(A12916)&gt;VLOOKUP(Totals!$H$2,Totals!$O$5:$P$16,2,FALSE),YEAR(A12916)+1,YEAR(A12916))</f>
        <v>2019</v>
      </c>
    </row>
    <row r="12917" spans="1:10" x14ac:dyDescent="0.2">
      <c r="A12917" s="4">
        <v>43497</v>
      </c>
      <c r="B12917" s="2" t="s">
        <v>45</v>
      </c>
      <c r="C12917" s="2" t="s">
        <v>18</v>
      </c>
      <c r="D12917" s="11">
        <v>78942</v>
      </c>
      <c r="E12917" s="12">
        <v>679.48900000000003</v>
      </c>
      <c r="F12917" s="12">
        <v>77.27</v>
      </c>
      <c r="G12917" s="11">
        <v>68859</v>
      </c>
      <c r="H12917" s="12">
        <v>1400.87</v>
      </c>
      <c r="I12917" s="12">
        <v>21.709</v>
      </c>
      <c r="J12917" s="19">
        <f>IF(MONTH(A12917)&gt;VLOOKUP(Totals!$H$2,Totals!$O$5:$P$16,2,FALSE),YEAR(A12917)+1,YEAR(A12917))</f>
        <v>2019</v>
      </c>
    </row>
    <row r="12918" spans="1:10" x14ac:dyDescent="0.2">
      <c r="A12918" s="4">
        <v>43497</v>
      </c>
      <c r="B12918" s="2" t="s">
        <v>165</v>
      </c>
      <c r="C12918" s="2" t="s">
        <v>16</v>
      </c>
      <c r="D12918" s="11">
        <v>7590</v>
      </c>
      <c r="E12918" s="12">
        <v>253.71899999999999</v>
      </c>
      <c r="F12918" s="12">
        <v>27.895</v>
      </c>
      <c r="G12918" s="11">
        <v>6424</v>
      </c>
      <c r="H12918" s="12">
        <v>348.43400000000003</v>
      </c>
      <c r="I12918" s="12">
        <v>0</v>
      </c>
      <c r="J12918" s="19">
        <f>IF(MONTH(A12918)&gt;VLOOKUP(Totals!$H$2,Totals!$O$5:$P$16,2,FALSE),YEAR(A12918)+1,YEAR(A12918))</f>
        <v>2019</v>
      </c>
    </row>
    <row r="12919" spans="1:10" x14ac:dyDescent="0.2">
      <c r="A12919" s="4">
        <v>43497</v>
      </c>
      <c r="B12919" s="2" t="s">
        <v>251</v>
      </c>
      <c r="C12919" s="2" t="s">
        <v>18</v>
      </c>
      <c r="D12919" s="11">
        <v>630</v>
      </c>
      <c r="E12919" s="12">
        <v>0</v>
      </c>
      <c r="F12919" s="12">
        <v>0</v>
      </c>
      <c r="G12919" s="11">
        <v>489</v>
      </c>
      <c r="H12919" s="12">
        <v>2.8929999999999998</v>
      </c>
      <c r="I12919" s="12">
        <v>0</v>
      </c>
      <c r="J12919" s="19">
        <f>IF(MONTH(A12919)&gt;VLOOKUP(Totals!$H$2,Totals!$O$5:$P$16,2,FALSE),YEAR(A12919)+1,YEAR(A12919))</f>
        <v>2019</v>
      </c>
    </row>
    <row r="12920" spans="1:10" x14ac:dyDescent="0.2">
      <c r="A12920" s="4">
        <v>43497</v>
      </c>
      <c r="B12920" s="2" t="s">
        <v>48</v>
      </c>
      <c r="C12920" s="2" t="s">
        <v>161</v>
      </c>
      <c r="D12920" s="11" t="s">
        <v>88</v>
      </c>
      <c r="E12920" s="12" t="s">
        <v>88</v>
      </c>
      <c r="F12920" s="12" t="s">
        <v>88</v>
      </c>
      <c r="G12920" s="11" t="s">
        <v>88</v>
      </c>
      <c r="H12920" s="12">
        <v>107.488</v>
      </c>
      <c r="I12920" s="12">
        <v>0</v>
      </c>
      <c r="J12920" s="19">
        <f>IF(MONTH(A12920)&gt;VLOOKUP(Totals!$H$2,Totals!$O$5:$P$16,2,FALSE),YEAR(A12920)+1,YEAR(A12920))</f>
        <v>2019</v>
      </c>
    </row>
    <row r="12921" spans="1:10" x14ac:dyDescent="0.2">
      <c r="A12921" s="4">
        <v>43497</v>
      </c>
      <c r="B12921" s="2" t="s">
        <v>48</v>
      </c>
      <c r="C12921" s="2" t="s">
        <v>11</v>
      </c>
      <c r="D12921" s="11">
        <v>7646</v>
      </c>
      <c r="E12921" s="12">
        <v>245.75200000000001</v>
      </c>
      <c r="F12921" s="12">
        <v>0</v>
      </c>
      <c r="G12921" s="11">
        <v>8092</v>
      </c>
      <c r="H12921" s="12">
        <v>70.382000000000005</v>
      </c>
      <c r="I12921" s="12">
        <v>0</v>
      </c>
      <c r="J12921" s="19">
        <f>IF(MONTH(A12921)&gt;VLOOKUP(Totals!$H$2,Totals!$O$5:$P$16,2,FALSE),YEAR(A12921)+1,YEAR(A12921))</f>
        <v>2019</v>
      </c>
    </row>
    <row r="12922" spans="1:10" x14ac:dyDescent="0.2">
      <c r="A12922" s="4">
        <v>43497</v>
      </c>
      <c r="B12922" s="2" t="s">
        <v>48</v>
      </c>
      <c r="C12922" s="2" t="s">
        <v>35</v>
      </c>
      <c r="D12922" s="11">
        <v>11025</v>
      </c>
      <c r="E12922" s="12">
        <v>0</v>
      </c>
      <c r="F12922" s="12">
        <v>0.13600000000000001</v>
      </c>
      <c r="G12922" s="11">
        <v>5220</v>
      </c>
      <c r="H12922" s="12">
        <v>244.08699999999999</v>
      </c>
      <c r="I12922" s="12">
        <v>0</v>
      </c>
      <c r="J12922" s="19">
        <f>IF(MONTH(A12922)&gt;VLOOKUP(Totals!$H$2,Totals!$O$5:$P$16,2,FALSE),YEAR(A12922)+1,YEAR(A12922))</f>
        <v>2019</v>
      </c>
    </row>
    <row r="12923" spans="1:10" x14ac:dyDescent="0.2">
      <c r="A12923" s="4">
        <v>43497</v>
      </c>
      <c r="B12923" s="2" t="s">
        <v>48</v>
      </c>
      <c r="C12923" s="2" t="s">
        <v>37</v>
      </c>
      <c r="D12923" s="11">
        <v>7860</v>
      </c>
      <c r="E12923" s="12">
        <v>0</v>
      </c>
      <c r="F12923" s="12">
        <v>0.42499999999999999</v>
      </c>
      <c r="G12923" s="11">
        <v>4138</v>
      </c>
      <c r="H12923" s="12">
        <v>4.117</v>
      </c>
      <c r="I12923" s="12">
        <v>0</v>
      </c>
      <c r="J12923" s="19">
        <f>IF(MONTH(A12923)&gt;VLOOKUP(Totals!$H$2,Totals!$O$5:$P$16,2,FALSE),YEAR(A12923)+1,YEAR(A12923))</f>
        <v>2019</v>
      </c>
    </row>
    <row r="12924" spans="1:10" x14ac:dyDescent="0.2">
      <c r="A12924" s="4">
        <v>43497</v>
      </c>
      <c r="B12924" s="2" t="s">
        <v>48</v>
      </c>
      <c r="C12924" s="2" t="s">
        <v>49</v>
      </c>
      <c r="D12924" s="11">
        <v>99003</v>
      </c>
      <c r="E12924" s="12">
        <v>3369.2109999999998</v>
      </c>
      <c r="F12924" s="12">
        <v>143.405</v>
      </c>
      <c r="G12924" s="11">
        <v>70742</v>
      </c>
      <c r="H12924" s="12">
        <v>4580.6859999999997</v>
      </c>
      <c r="I12924" s="12">
        <v>66.085999999999999</v>
      </c>
      <c r="J12924" s="19">
        <f>IF(MONTH(A12924)&gt;VLOOKUP(Totals!$H$2,Totals!$O$5:$P$16,2,FALSE),YEAR(A12924)+1,YEAR(A12924))</f>
        <v>2019</v>
      </c>
    </row>
    <row r="12925" spans="1:10" x14ac:dyDescent="0.2">
      <c r="A12925" s="4">
        <v>43497</v>
      </c>
      <c r="B12925" s="2" t="s">
        <v>151</v>
      </c>
      <c r="C12925" s="2" t="s">
        <v>49</v>
      </c>
      <c r="D12925" s="11">
        <v>40683</v>
      </c>
      <c r="E12925" s="12">
        <v>703.00699999999995</v>
      </c>
      <c r="F12925" s="12">
        <v>26.678999999999998</v>
      </c>
      <c r="G12925" s="11">
        <v>30152</v>
      </c>
      <c r="H12925" s="12">
        <v>1186.423</v>
      </c>
      <c r="I12925" s="12">
        <v>38.22</v>
      </c>
      <c r="J12925" s="19">
        <f>IF(MONTH(A12925)&gt;VLOOKUP(Totals!$H$2,Totals!$O$5:$P$16,2,FALSE),YEAR(A12925)+1,YEAR(A12925))</f>
        <v>2019</v>
      </c>
    </row>
    <row r="12926" spans="1:10" x14ac:dyDescent="0.2">
      <c r="A12926" s="4">
        <v>43497</v>
      </c>
      <c r="B12926" s="2" t="s">
        <v>50</v>
      </c>
      <c r="C12926" s="2" t="s">
        <v>43</v>
      </c>
      <c r="D12926" s="11">
        <v>4605</v>
      </c>
      <c r="E12926" s="12">
        <v>155.94</v>
      </c>
      <c r="F12926" s="12">
        <v>1.3640000000000001</v>
      </c>
      <c r="G12926" s="11">
        <v>4181</v>
      </c>
      <c r="H12926" s="12">
        <v>38.637</v>
      </c>
      <c r="I12926" s="12">
        <v>0</v>
      </c>
      <c r="J12926" s="19">
        <f>IF(MONTH(A12926)&gt;VLOOKUP(Totals!$H$2,Totals!$O$5:$P$16,2,FALSE),YEAR(A12926)+1,YEAR(A12926))</f>
        <v>2019</v>
      </c>
    </row>
    <row r="12927" spans="1:10" x14ac:dyDescent="0.2">
      <c r="A12927" s="4">
        <v>43497</v>
      </c>
      <c r="B12927" s="2" t="s">
        <v>51</v>
      </c>
      <c r="C12927" s="2" t="s">
        <v>18</v>
      </c>
      <c r="D12927" s="11" t="s">
        <v>88</v>
      </c>
      <c r="E12927" s="12" t="s">
        <v>88</v>
      </c>
      <c r="F12927" s="12" t="s">
        <v>88</v>
      </c>
      <c r="G12927" s="11" t="s">
        <v>88</v>
      </c>
      <c r="H12927" s="12">
        <v>885.23299999999995</v>
      </c>
      <c r="I12927" s="12">
        <v>0</v>
      </c>
      <c r="J12927" s="19">
        <f>IF(MONTH(A12927)&gt;VLOOKUP(Totals!$H$2,Totals!$O$5:$P$16,2,FALSE),YEAR(A12927)+1,YEAR(A12927))</f>
        <v>2019</v>
      </c>
    </row>
    <row r="12928" spans="1:10" x14ac:dyDescent="0.2">
      <c r="A12928" s="4">
        <v>43497</v>
      </c>
      <c r="B12928" s="2" t="s">
        <v>51</v>
      </c>
      <c r="C12928" s="2" t="s">
        <v>35</v>
      </c>
      <c r="D12928" s="11" t="s">
        <v>88</v>
      </c>
      <c r="E12928" s="12">
        <v>564.91200000000003</v>
      </c>
      <c r="F12928" s="12">
        <v>0</v>
      </c>
      <c r="G12928" s="11" t="s">
        <v>88</v>
      </c>
      <c r="H12928" s="12">
        <v>339.38400000000001</v>
      </c>
      <c r="I12928" s="12">
        <v>0</v>
      </c>
      <c r="J12928" s="19">
        <f>IF(MONTH(A12928)&gt;VLOOKUP(Totals!$H$2,Totals!$O$5:$P$16,2,FALSE),YEAR(A12928)+1,YEAR(A12928))</f>
        <v>2019</v>
      </c>
    </row>
    <row r="12929" spans="1:10" x14ac:dyDescent="0.2">
      <c r="A12929" s="4">
        <v>43497</v>
      </c>
      <c r="B12929" s="2" t="s">
        <v>51</v>
      </c>
      <c r="C12929" s="2" t="s">
        <v>16</v>
      </c>
      <c r="D12929" s="11" t="s">
        <v>88</v>
      </c>
      <c r="E12929" s="12">
        <v>1053.165</v>
      </c>
      <c r="F12929" s="12">
        <v>0</v>
      </c>
      <c r="G12929" s="11" t="s">
        <v>88</v>
      </c>
      <c r="H12929" s="12" t="s">
        <v>88</v>
      </c>
      <c r="I12929" s="12" t="s">
        <v>88</v>
      </c>
      <c r="J12929" s="19">
        <f>IF(MONTH(A12929)&gt;VLOOKUP(Totals!$H$2,Totals!$O$5:$P$16,2,FALSE),YEAR(A12929)+1,YEAR(A12929))</f>
        <v>2019</v>
      </c>
    </row>
    <row r="12930" spans="1:10" x14ac:dyDescent="0.2">
      <c r="A12930" s="4">
        <v>43497</v>
      </c>
      <c r="B12930" s="2" t="s">
        <v>202</v>
      </c>
      <c r="C12930" s="2" t="s">
        <v>27</v>
      </c>
      <c r="D12930" s="11">
        <v>14682</v>
      </c>
      <c r="E12930" s="12">
        <v>194.88399999999999</v>
      </c>
      <c r="F12930" s="12">
        <v>4.0000000000000001E-3</v>
      </c>
      <c r="G12930" s="11">
        <v>14383</v>
      </c>
      <c r="H12930" s="12">
        <v>209.857</v>
      </c>
      <c r="I12930" s="12">
        <v>7.3090000000000002</v>
      </c>
      <c r="J12930" s="19">
        <f>IF(MONTH(A12930)&gt;VLOOKUP(Totals!$H$2,Totals!$O$5:$P$16,2,FALSE),YEAR(A12930)+1,YEAR(A12930))</f>
        <v>2019</v>
      </c>
    </row>
    <row r="12931" spans="1:10" x14ac:dyDescent="0.2">
      <c r="A12931" s="4">
        <v>43497</v>
      </c>
      <c r="B12931" s="2" t="s">
        <v>53</v>
      </c>
      <c r="C12931" s="2" t="s">
        <v>28</v>
      </c>
      <c r="D12931" s="11">
        <v>23195</v>
      </c>
      <c r="E12931" s="12">
        <v>526.49</v>
      </c>
      <c r="F12931" s="12">
        <v>79.027000000000001</v>
      </c>
      <c r="G12931" s="11">
        <v>16279</v>
      </c>
      <c r="H12931" s="12">
        <v>728.22699999999998</v>
      </c>
      <c r="I12931" s="12">
        <v>0</v>
      </c>
      <c r="J12931" s="19">
        <f>IF(MONTH(A12931)&gt;VLOOKUP(Totals!$H$2,Totals!$O$5:$P$16,2,FALSE),YEAR(A12931)+1,YEAR(A12931))</f>
        <v>2019</v>
      </c>
    </row>
    <row r="12932" spans="1:10" x14ac:dyDescent="0.2">
      <c r="A12932" s="4">
        <v>43497</v>
      </c>
      <c r="B12932" s="2" t="s">
        <v>171</v>
      </c>
      <c r="C12932" s="2" t="s">
        <v>18</v>
      </c>
      <c r="D12932" s="11">
        <v>11601</v>
      </c>
      <c r="E12932" s="12">
        <v>132.553</v>
      </c>
      <c r="F12932" s="12">
        <v>0</v>
      </c>
      <c r="G12932" s="11">
        <v>9798</v>
      </c>
      <c r="H12932" s="12">
        <v>208.01900000000001</v>
      </c>
      <c r="I12932" s="12">
        <v>0</v>
      </c>
      <c r="J12932" s="19">
        <f>IF(MONTH(A12932)&gt;VLOOKUP(Totals!$H$2,Totals!$O$5:$P$16,2,FALSE),YEAR(A12932)+1,YEAR(A12932))</f>
        <v>2019</v>
      </c>
    </row>
    <row r="12933" spans="1:10" x14ac:dyDescent="0.2">
      <c r="A12933" s="4">
        <v>43497</v>
      </c>
      <c r="B12933" s="2" t="s">
        <v>54</v>
      </c>
      <c r="C12933" s="2" t="s">
        <v>16</v>
      </c>
      <c r="D12933" s="11">
        <v>7893</v>
      </c>
      <c r="E12933" s="12">
        <v>111.59699999999999</v>
      </c>
      <c r="F12933" s="12">
        <v>0</v>
      </c>
      <c r="G12933" s="11">
        <v>6709</v>
      </c>
      <c r="H12933" s="12">
        <v>156.42699999999999</v>
      </c>
      <c r="I12933" s="12">
        <v>0</v>
      </c>
      <c r="J12933" s="19">
        <f>IF(MONTH(A12933)&gt;VLOOKUP(Totals!$H$2,Totals!$O$5:$P$16,2,FALSE),YEAR(A12933)+1,YEAR(A12933))</f>
        <v>2019</v>
      </c>
    </row>
    <row r="12934" spans="1:10" x14ac:dyDescent="0.2">
      <c r="A12934" s="4">
        <v>43497</v>
      </c>
      <c r="B12934" s="2" t="s">
        <v>166</v>
      </c>
      <c r="C12934" s="2" t="s">
        <v>28</v>
      </c>
      <c r="D12934" s="11">
        <v>11632</v>
      </c>
      <c r="E12934" s="12">
        <v>6.51</v>
      </c>
      <c r="F12934" s="12">
        <v>0</v>
      </c>
      <c r="G12934" s="11">
        <v>9904</v>
      </c>
      <c r="H12934" s="12">
        <v>1.4999999999999999E-2</v>
      </c>
      <c r="I12934" s="12">
        <v>0</v>
      </c>
      <c r="J12934" s="19">
        <f>IF(MONTH(A12934)&gt;VLOOKUP(Totals!$H$2,Totals!$O$5:$P$16,2,FALSE),YEAR(A12934)+1,YEAR(A12934))</f>
        <v>2019</v>
      </c>
    </row>
    <row r="12935" spans="1:10" x14ac:dyDescent="0.2">
      <c r="A12935" s="4">
        <v>43497</v>
      </c>
      <c r="B12935" s="2" t="s">
        <v>55</v>
      </c>
      <c r="C12935" s="2" t="s">
        <v>33</v>
      </c>
      <c r="D12935" s="11">
        <v>9699</v>
      </c>
      <c r="E12935" s="12">
        <v>239.27099999999999</v>
      </c>
      <c r="F12935" s="12">
        <v>123.99</v>
      </c>
      <c r="G12935" s="11">
        <v>8962</v>
      </c>
      <c r="H12935" s="12">
        <v>269.31599999999997</v>
      </c>
      <c r="I12935" s="12">
        <v>0.10299999999999999</v>
      </c>
      <c r="J12935" s="19">
        <f>IF(MONTH(A12935)&gt;VLOOKUP(Totals!$H$2,Totals!$O$5:$P$16,2,FALSE),YEAR(A12935)+1,YEAR(A12935))</f>
        <v>2019</v>
      </c>
    </row>
    <row r="12936" spans="1:10" x14ac:dyDescent="0.2">
      <c r="A12936" s="4">
        <v>43497</v>
      </c>
      <c r="B12936" s="2" t="s">
        <v>146</v>
      </c>
      <c r="C12936" s="2" t="s">
        <v>27</v>
      </c>
      <c r="D12936" s="11">
        <v>1821</v>
      </c>
      <c r="E12936" s="12">
        <v>2.109</v>
      </c>
      <c r="F12936" s="12">
        <v>0</v>
      </c>
      <c r="G12936" s="11">
        <v>1350</v>
      </c>
      <c r="H12936" s="12">
        <v>0.254</v>
      </c>
      <c r="I12936" s="12">
        <v>0</v>
      </c>
      <c r="J12936" s="19">
        <f>IF(MONTH(A12936)&gt;VLOOKUP(Totals!$H$2,Totals!$O$5:$P$16,2,FALSE),YEAR(A12936)+1,YEAR(A12936))</f>
        <v>2019</v>
      </c>
    </row>
    <row r="12937" spans="1:10" x14ac:dyDescent="0.2">
      <c r="A12937" s="4">
        <v>43497</v>
      </c>
      <c r="B12937" s="2" t="s">
        <v>146</v>
      </c>
      <c r="C12937" s="2" t="s">
        <v>28</v>
      </c>
      <c r="D12937" s="11">
        <v>55424</v>
      </c>
      <c r="E12937" s="12">
        <v>333.90899999999999</v>
      </c>
      <c r="F12937" s="12">
        <v>0.83399999999999996</v>
      </c>
      <c r="G12937" s="11">
        <v>52309</v>
      </c>
      <c r="H12937" s="12">
        <v>4.6159999999999997</v>
      </c>
      <c r="I12937" s="12">
        <v>1.1819999999999999</v>
      </c>
      <c r="J12937" s="19">
        <f>IF(MONTH(A12937)&gt;VLOOKUP(Totals!$H$2,Totals!$O$5:$P$16,2,FALSE),YEAR(A12937)+1,YEAR(A12937))</f>
        <v>2019</v>
      </c>
    </row>
    <row r="12938" spans="1:10" x14ac:dyDescent="0.2">
      <c r="A12938" s="4">
        <v>43497</v>
      </c>
      <c r="B12938" s="2" t="s">
        <v>146</v>
      </c>
      <c r="C12938" s="2" t="s">
        <v>33</v>
      </c>
      <c r="D12938" s="11">
        <v>23127</v>
      </c>
      <c r="E12938" s="12">
        <v>88.623999999999995</v>
      </c>
      <c r="F12938" s="12">
        <v>2.9060000000000001</v>
      </c>
      <c r="G12938" s="11">
        <v>17818</v>
      </c>
      <c r="H12938" s="12">
        <v>9.7479999999999993</v>
      </c>
      <c r="I12938" s="12">
        <v>0</v>
      </c>
      <c r="J12938" s="19">
        <f>IF(MONTH(A12938)&gt;VLOOKUP(Totals!$H$2,Totals!$O$5:$P$16,2,FALSE),YEAR(A12938)+1,YEAR(A12938))</f>
        <v>2019</v>
      </c>
    </row>
    <row r="12939" spans="1:10" x14ac:dyDescent="0.2">
      <c r="A12939" s="4">
        <v>43497</v>
      </c>
      <c r="B12939" s="2" t="s">
        <v>146</v>
      </c>
      <c r="C12939" s="2" t="s">
        <v>11</v>
      </c>
      <c r="D12939" s="11">
        <v>34319</v>
      </c>
      <c r="E12939" s="12">
        <v>4.9029999999999996</v>
      </c>
      <c r="F12939" s="12">
        <v>0</v>
      </c>
      <c r="G12939" s="11">
        <v>35559</v>
      </c>
      <c r="H12939" s="12">
        <v>3.9420000000000002</v>
      </c>
      <c r="I12939" s="12">
        <v>0</v>
      </c>
      <c r="J12939" s="19">
        <f>IF(MONTH(A12939)&gt;VLOOKUP(Totals!$H$2,Totals!$O$5:$P$16,2,FALSE),YEAR(A12939)+1,YEAR(A12939))</f>
        <v>2019</v>
      </c>
    </row>
    <row r="12940" spans="1:10" x14ac:dyDescent="0.2">
      <c r="A12940" s="4">
        <v>43497</v>
      </c>
      <c r="B12940" s="2" t="s">
        <v>146</v>
      </c>
      <c r="C12940" s="2" t="s">
        <v>35</v>
      </c>
      <c r="D12940" s="11">
        <v>2550</v>
      </c>
      <c r="E12940" s="12">
        <v>6.5220000000000002</v>
      </c>
      <c r="F12940" s="12">
        <v>2.7E-2</v>
      </c>
      <c r="G12940" s="11">
        <v>1770</v>
      </c>
      <c r="H12940" s="12">
        <v>26.45</v>
      </c>
      <c r="I12940" s="12">
        <v>0</v>
      </c>
      <c r="J12940" s="19">
        <f>IF(MONTH(A12940)&gt;VLOOKUP(Totals!$H$2,Totals!$O$5:$P$16,2,FALSE),YEAR(A12940)+1,YEAR(A12940))</f>
        <v>2019</v>
      </c>
    </row>
    <row r="12941" spans="1:10" x14ac:dyDescent="0.2">
      <c r="A12941" s="4">
        <v>43497</v>
      </c>
      <c r="B12941" s="2" t="s">
        <v>146</v>
      </c>
      <c r="C12941" s="2" t="s">
        <v>37</v>
      </c>
      <c r="D12941" s="11">
        <v>12326</v>
      </c>
      <c r="E12941" s="12">
        <v>254.73400000000001</v>
      </c>
      <c r="F12941" s="12">
        <v>7.9820000000000002</v>
      </c>
      <c r="G12941" s="11">
        <v>11118</v>
      </c>
      <c r="H12941" s="12">
        <v>84.031999999999996</v>
      </c>
      <c r="I12941" s="12">
        <v>2.0230000000000001</v>
      </c>
      <c r="J12941" s="19">
        <f>IF(MONTH(A12941)&gt;VLOOKUP(Totals!$H$2,Totals!$O$5:$P$16,2,FALSE),YEAR(A12941)+1,YEAR(A12941))</f>
        <v>2019</v>
      </c>
    </row>
    <row r="12942" spans="1:10" x14ac:dyDescent="0.2">
      <c r="A12942" s="4">
        <v>43497</v>
      </c>
      <c r="B12942" s="2" t="s">
        <v>146</v>
      </c>
      <c r="C12942" s="2" t="s">
        <v>16</v>
      </c>
      <c r="D12942" s="11">
        <v>6547</v>
      </c>
      <c r="E12942" s="12">
        <v>80.400999999999996</v>
      </c>
      <c r="F12942" s="12">
        <v>2.9990000000000001</v>
      </c>
      <c r="G12942" s="11">
        <v>5480</v>
      </c>
      <c r="H12942" s="12">
        <v>21.498000000000001</v>
      </c>
      <c r="I12942" s="12">
        <v>2.2890000000000001</v>
      </c>
      <c r="J12942" s="19">
        <f>IF(MONTH(A12942)&gt;VLOOKUP(Totals!$H$2,Totals!$O$5:$P$16,2,FALSE),YEAR(A12942)+1,YEAR(A12942))</f>
        <v>2019</v>
      </c>
    </row>
    <row r="12943" spans="1:10" x14ac:dyDescent="0.2">
      <c r="A12943" s="4">
        <v>43497</v>
      </c>
      <c r="B12943" s="2" t="s">
        <v>146</v>
      </c>
      <c r="C12943" s="2" t="s">
        <v>76</v>
      </c>
      <c r="D12943" s="11">
        <v>7658</v>
      </c>
      <c r="E12943" s="12">
        <v>136.714</v>
      </c>
      <c r="F12943" s="12">
        <v>0</v>
      </c>
      <c r="G12943" s="11">
        <v>6764</v>
      </c>
      <c r="H12943" s="12">
        <v>9.1869999999999994</v>
      </c>
      <c r="I12943" s="12">
        <v>0</v>
      </c>
      <c r="J12943" s="19">
        <f>IF(MONTH(A12943)&gt;VLOOKUP(Totals!$H$2,Totals!$O$5:$P$16,2,FALSE),YEAR(A12943)+1,YEAR(A12943))</f>
        <v>2019</v>
      </c>
    </row>
    <row r="12944" spans="1:10" x14ac:dyDescent="0.2">
      <c r="A12944" s="4">
        <v>43497</v>
      </c>
      <c r="B12944" s="2" t="s">
        <v>170</v>
      </c>
      <c r="C12944" s="2" t="s">
        <v>35</v>
      </c>
      <c r="D12944" s="11">
        <v>3657</v>
      </c>
      <c r="E12944" s="12">
        <v>1.7170000000000001</v>
      </c>
      <c r="F12944" s="12">
        <v>0</v>
      </c>
      <c r="G12944" s="11">
        <v>2794</v>
      </c>
      <c r="H12944" s="12">
        <v>0.90900000000000003</v>
      </c>
      <c r="I12944" s="12">
        <v>0</v>
      </c>
      <c r="J12944" s="19">
        <f>IF(MONTH(A12944)&gt;VLOOKUP(Totals!$H$2,Totals!$O$5:$P$16,2,FALSE),YEAR(A12944)+1,YEAR(A12944))</f>
        <v>2019</v>
      </c>
    </row>
    <row r="12945" spans="1:10" x14ac:dyDescent="0.2">
      <c r="A12945" s="4">
        <v>43497</v>
      </c>
      <c r="B12945" s="2" t="s">
        <v>56</v>
      </c>
      <c r="C12945" s="2" t="s">
        <v>32</v>
      </c>
      <c r="D12945" s="11">
        <v>17162</v>
      </c>
      <c r="E12945" s="12">
        <v>126.663</v>
      </c>
      <c r="F12945" s="12">
        <v>85.308000000000007</v>
      </c>
      <c r="G12945" s="11">
        <v>14635</v>
      </c>
      <c r="H12945" s="12">
        <v>288.85500000000002</v>
      </c>
      <c r="I12945" s="12">
        <v>6.1180000000000003</v>
      </c>
      <c r="J12945" s="19">
        <f>IF(MONTH(A12945)&gt;VLOOKUP(Totals!$H$2,Totals!$O$5:$P$16,2,FALSE),YEAR(A12945)+1,YEAR(A12945))</f>
        <v>2019</v>
      </c>
    </row>
    <row r="12946" spans="1:10" x14ac:dyDescent="0.2">
      <c r="A12946" s="4">
        <v>43497</v>
      </c>
      <c r="B12946" s="2" t="s">
        <v>243</v>
      </c>
      <c r="C12946" s="2" t="s">
        <v>57</v>
      </c>
      <c r="D12946" s="11">
        <v>6711</v>
      </c>
      <c r="E12946" s="12">
        <v>147.66900000000001</v>
      </c>
      <c r="F12946" s="12">
        <v>0</v>
      </c>
      <c r="G12946" s="11">
        <v>6097</v>
      </c>
      <c r="H12946" s="12">
        <v>209.589</v>
      </c>
      <c r="I12946" s="12">
        <v>7.7619999999999996</v>
      </c>
      <c r="J12946" s="19">
        <f>IF(MONTH(A12946)&gt;VLOOKUP(Totals!$H$2,Totals!$O$5:$P$16,2,FALSE),YEAR(A12946)+1,YEAR(A12946))</f>
        <v>2019</v>
      </c>
    </row>
    <row r="12947" spans="1:10" x14ac:dyDescent="0.2">
      <c r="A12947" s="4">
        <v>43497</v>
      </c>
      <c r="B12947" s="2" t="s">
        <v>243</v>
      </c>
      <c r="C12947" s="2" t="s">
        <v>11</v>
      </c>
      <c r="D12947" s="11">
        <v>3204</v>
      </c>
      <c r="E12947" s="12">
        <v>60.844000000000001</v>
      </c>
      <c r="F12947" s="12">
        <v>0</v>
      </c>
      <c r="G12947" s="11">
        <v>3407</v>
      </c>
      <c r="H12947" s="12">
        <v>88.956999999999994</v>
      </c>
      <c r="I12947" s="12">
        <v>0</v>
      </c>
      <c r="J12947" s="19">
        <f>IF(MONTH(A12947)&gt;VLOOKUP(Totals!$H$2,Totals!$O$5:$P$16,2,FALSE),YEAR(A12947)+1,YEAR(A12947))</f>
        <v>2019</v>
      </c>
    </row>
    <row r="12948" spans="1:10" x14ac:dyDescent="0.2">
      <c r="A12948" s="4">
        <v>43497</v>
      </c>
      <c r="B12948" s="2" t="s">
        <v>59</v>
      </c>
      <c r="C12948" s="2" t="s">
        <v>34</v>
      </c>
      <c r="D12948" s="11">
        <v>45358</v>
      </c>
      <c r="E12948" s="12">
        <v>1379.6590000000001</v>
      </c>
      <c r="F12948" s="12">
        <v>88.465999999999994</v>
      </c>
      <c r="G12948" s="11">
        <v>35630</v>
      </c>
      <c r="H12948" s="12">
        <v>1141.712</v>
      </c>
      <c r="I12948" s="12">
        <v>10.45</v>
      </c>
      <c r="J12948" s="19">
        <f>IF(MONTH(A12948)&gt;VLOOKUP(Totals!$H$2,Totals!$O$5:$P$16,2,FALSE),YEAR(A12948)+1,YEAR(A12948))</f>
        <v>2019</v>
      </c>
    </row>
    <row r="12949" spans="1:10" x14ac:dyDescent="0.2">
      <c r="A12949" s="4">
        <v>43497</v>
      </c>
      <c r="B12949" s="2" t="s">
        <v>234</v>
      </c>
      <c r="C12949" s="2" t="s">
        <v>28</v>
      </c>
      <c r="D12949" s="11">
        <v>2005</v>
      </c>
      <c r="E12949" s="12">
        <v>0</v>
      </c>
      <c r="F12949" s="12">
        <v>0</v>
      </c>
      <c r="G12949" s="11">
        <v>2416</v>
      </c>
      <c r="H12949" s="12">
        <v>0</v>
      </c>
      <c r="I12949" s="12">
        <v>0</v>
      </c>
      <c r="J12949" s="19">
        <f>IF(MONTH(A12949)&gt;VLOOKUP(Totals!$H$2,Totals!$O$5:$P$16,2,FALSE),YEAR(A12949)+1,YEAR(A12949))</f>
        <v>2019</v>
      </c>
    </row>
    <row r="12950" spans="1:10" x14ac:dyDescent="0.2">
      <c r="A12950" s="4">
        <v>43497</v>
      </c>
      <c r="B12950" s="2" t="s">
        <v>234</v>
      </c>
      <c r="C12950" s="2" t="s">
        <v>34</v>
      </c>
      <c r="D12950" s="11">
        <v>11004</v>
      </c>
      <c r="E12950" s="12">
        <v>0</v>
      </c>
      <c r="F12950" s="12">
        <v>0</v>
      </c>
      <c r="G12950" s="11">
        <v>5671</v>
      </c>
      <c r="H12950" s="12">
        <v>0</v>
      </c>
      <c r="I12950" s="12">
        <v>0</v>
      </c>
      <c r="J12950" s="19">
        <f>IF(MONTH(A12950)&gt;VLOOKUP(Totals!$H$2,Totals!$O$5:$P$16,2,FALSE),YEAR(A12950)+1,YEAR(A12950))</f>
        <v>2019</v>
      </c>
    </row>
    <row r="12951" spans="1:10" x14ac:dyDescent="0.2">
      <c r="A12951" s="4">
        <v>43497</v>
      </c>
      <c r="B12951" s="2" t="s">
        <v>227</v>
      </c>
      <c r="C12951" s="2" t="s">
        <v>21</v>
      </c>
      <c r="D12951" s="11">
        <v>812</v>
      </c>
      <c r="E12951" s="12">
        <v>13.96</v>
      </c>
      <c r="F12951" s="12">
        <v>0.2</v>
      </c>
      <c r="G12951" s="11">
        <v>461</v>
      </c>
      <c r="H12951" s="12">
        <v>48.671999999999997</v>
      </c>
      <c r="I12951" s="12">
        <v>1.05</v>
      </c>
      <c r="J12951" s="19">
        <f>IF(MONTH(A12951)&gt;VLOOKUP(Totals!$H$2,Totals!$O$5:$P$16,2,FALSE),YEAR(A12951)+1,YEAR(A12951))</f>
        <v>2019</v>
      </c>
    </row>
    <row r="12952" spans="1:10" x14ac:dyDescent="0.2">
      <c r="A12952" s="4">
        <v>43497</v>
      </c>
      <c r="B12952" s="2" t="s">
        <v>155</v>
      </c>
      <c r="C12952" s="2" t="s">
        <v>22</v>
      </c>
      <c r="D12952" s="11" t="s">
        <v>88</v>
      </c>
      <c r="E12952" s="12">
        <v>6.5000000000000002E-2</v>
      </c>
      <c r="F12952" s="12">
        <v>0</v>
      </c>
      <c r="G12952" s="11" t="s">
        <v>88</v>
      </c>
      <c r="H12952" s="12">
        <v>19.457999999999998</v>
      </c>
      <c r="I12952" s="12">
        <v>0</v>
      </c>
      <c r="J12952" s="19">
        <f>IF(MONTH(A12952)&gt;VLOOKUP(Totals!$H$2,Totals!$O$5:$P$16,2,FALSE),YEAR(A12952)+1,YEAR(A12952))</f>
        <v>2019</v>
      </c>
    </row>
    <row r="12953" spans="1:10" x14ac:dyDescent="0.2">
      <c r="A12953" s="4">
        <v>43497</v>
      </c>
      <c r="B12953" s="2" t="s">
        <v>60</v>
      </c>
      <c r="C12953" s="2" t="s">
        <v>52</v>
      </c>
      <c r="D12953" s="11">
        <v>12429</v>
      </c>
      <c r="E12953" s="12">
        <v>53.962000000000003</v>
      </c>
      <c r="F12953" s="12">
        <v>7.3999999999999996E-2</v>
      </c>
      <c r="G12953" s="11">
        <v>9939</v>
      </c>
      <c r="H12953" s="12">
        <v>172.96</v>
      </c>
      <c r="I12953" s="12">
        <v>0</v>
      </c>
      <c r="J12953" s="19">
        <f>IF(MONTH(A12953)&gt;VLOOKUP(Totals!$H$2,Totals!$O$5:$P$16,2,FALSE),YEAR(A12953)+1,YEAR(A12953))</f>
        <v>2019</v>
      </c>
    </row>
    <row r="12954" spans="1:10" x14ac:dyDescent="0.2">
      <c r="A12954" s="4">
        <v>43497</v>
      </c>
      <c r="B12954" s="2" t="s">
        <v>199</v>
      </c>
      <c r="C12954" s="2" t="s">
        <v>18</v>
      </c>
      <c r="D12954" s="11" t="s">
        <v>88</v>
      </c>
      <c r="E12954" s="12" t="s">
        <v>88</v>
      </c>
      <c r="F12954" s="12" t="s">
        <v>88</v>
      </c>
      <c r="G12954" s="11" t="s">
        <v>88</v>
      </c>
      <c r="H12954" s="12">
        <v>189.41499999999999</v>
      </c>
      <c r="I12954" s="12">
        <v>0</v>
      </c>
      <c r="J12954" s="19">
        <f>IF(MONTH(A12954)&gt;VLOOKUP(Totals!$H$2,Totals!$O$5:$P$16,2,FALSE),YEAR(A12954)+1,YEAR(A12954))</f>
        <v>2019</v>
      </c>
    </row>
    <row r="12955" spans="1:10" x14ac:dyDescent="0.2">
      <c r="A12955" s="4">
        <v>43497</v>
      </c>
      <c r="B12955" s="2" t="s">
        <v>199</v>
      </c>
      <c r="C12955" s="2" t="s">
        <v>33</v>
      </c>
      <c r="D12955" s="11" t="s">
        <v>88</v>
      </c>
      <c r="E12955" s="12">
        <v>320.21100000000001</v>
      </c>
      <c r="F12955" s="12">
        <v>0</v>
      </c>
      <c r="G12955" s="11" t="s">
        <v>88</v>
      </c>
      <c r="H12955" s="12">
        <v>26.690999999999999</v>
      </c>
      <c r="I12955" s="12">
        <v>0</v>
      </c>
      <c r="J12955" s="19">
        <f>IF(MONTH(A12955)&gt;VLOOKUP(Totals!$H$2,Totals!$O$5:$P$16,2,FALSE),YEAR(A12955)+1,YEAR(A12955))</f>
        <v>2019</v>
      </c>
    </row>
    <row r="12956" spans="1:10" x14ac:dyDescent="0.2">
      <c r="A12956" s="4">
        <v>43497</v>
      </c>
      <c r="B12956" s="2" t="s">
        <v>199</v>
      </c>
      <c r="C12956" s="2" t="s">
        <v>32</v>
      </c>
      <c r="D12956" s="11" t="s">
        <v>88</v>
      </c>
      <c r="E12956" s="12" t="s">
        <v>88</v>
      </c>
      <c r="F12956" s="12" t="s">
        <v>88</v>
      </c>
      <c r="G12956" s="11" t="s">
        <v>88</v>
      </c>
      <c r="H12956" s="12">
        <v>3.2509999999999999</v>
      </c>
      <c r="I12956" s="12">
        <v>0</v>
      </c>
      <c r="J12956" s="19">
        <f>IF(MONTH(A12956)&gt;VLOOKUP(Totals!$H$2,Totals!$O$5:$P$16,2,FALSE),YEAR(A12956)+1,YEAR(A12956))</f>
        <v>2019</v>
      </c>
    </row>
    <row r="12957" spans="1:10" x14ac:dyDescent="0.2">
      <c r="A12957" s="4">
        <v>43497</v>
      </c>
      <c r="B12957" s="2" t="s">
        <v>199</v>
      </c>
      <c r="C12957" s="2" t="s">
        <v>43</v>
      </c>
      <c r="D12957" s="11" t="s">
        <v>88</v>
      </c>
      <c r="E12957" s="12" t="s">
        <v>88</v>
      </c>
      <c r="F12957" s="12" t="s">
        <v>88</v>
      </c>
      <c r="G12957" s="11" t="s">
        <v>88</v>
      </c>
      <c r="H12957" s="12">
        <v>2.58</v>
      </c>
      <c r="I12957" s="12">
        <v>0</v>
      </c>
      <c r="J12957" s="19">
        <f>IF(MONTH(A12957)&gt;VLOOKUP(Totals!$H$2,Totals!$O$5:$P$16,2,FALSE),YEAR(A12957)+1,YEAR(A12957))</f>
        <v>2019</v>
      </c>
    </row>
    <row r="12958" spans="1:10" x14ac:dyDescent="0.2">
      <c r="A12958" s="4">
        <v>43497</v>
      </c>
      <c r="B12958" s="2" t="s">
        <v>199</v>
      </c>
      <c r="C12958" s="2" t="s">
        <v>16</v>
      </c>
      <c r="D12958" s="11" t="s">
        <v>88</v>
      </c>
      <c r="E12958" s="12">
        <v>251.233</v>
      </c>
      <c r="F12958" s="12">
        <v>0</v>
      </c>
      <c r="G12958" s="11" t="s">
        <v>88</v>
      </c>
      <c r="H12958" s="12" t="s">
        <v>88</v>
      </c>
      <c r="I12958" s="12" t="s">
        <v>88</v>
      </c>
      <c r="J12958" s="19">
        <f>IF(MONTH(A12958)&gt;VLOOKUP(Totals!$H$2,Totals!$O$5:$P$16,2,FALSE),YEAR(A12958)+1,YEAR(A12958))</f>
        <v>2019</v>
      </c>
    </row>
    <row r="12959" spans="1:10" x14ac:dyDescent="0.2">
      <c r="A12959" s="4">
        <v>43497</v>
      </c>
      <c r="B12959" s="2" t="s">
        <v>63</v>
      </c>
      <c r="C12959" s="2" t="s">
        <v>57</v>
      </c>
      <c r="D12959" s="11">
        <v>5267</v>
      </c>
      <c r="E12959" s="12">
        <v>33.743000000000002</v>
      </c>
      <c r="F12959" s="12">
        <v>0</v>
      </c>
      <c r="G12959" s="11">
        <v>5127</v>
      </c>
      <c r="H12959" s="12">
        <v>2.12</v>
      </c>
      <c r="I12959" s="12">
        <v>1.825</v>
      </c>
      <c r="J12959" s="19">
        <f>IF(MONTH(A12959)&gt;VLOOKUP(Totals!$H$2,Totals!$O$5:$P$16,2,FALSE),YEAR(A12959)+1,YEAR(A12959))</f>
        <v>2019</v>
      </c>
    </row>
    <row r="12960" spans="1:10" x14ac:dyDescent="0.2">
      <c r="A12960" s="4">
        <v>43497</v>
      </c>
      <c r="B12960" s="2" t="s">
        <v>63</v>
      </c>
      <c r="C12960" s="2" t="s">
        <v>18</v>
      </c>
      <c r="D12960" s="11">
        <v>11059</v>
      </c>
      <c r="E12960" s="12">
        <v>167.58</v>
      </c>
      <c r="F12960" s="12">
        <v>6.7629999999999999</v>
      </c>
      <c r="G12960" s="11">
        <v>9586</v>
      </c>
      <c r="H12960" s="12">
        <v>336.73099999999999</v>
      </c>
      <c r="I12960" s="12">
        <v>21.85</v>
      </c>
      <c r="J12960" s="19">
        <f>IF(MONTH(A12960)&gt;VLOOKUP(Totals!$H$2,Totals!$O$5:$P$16,2,FALSE),YEAR(A12960)+1,YEAR(A12960))</f>
        <v>2019</v>
      </c>
    </row>
    <row r="12961" spans="1:10" x14ac:dyDescent="0.2">
      <c r="A12961" s="4">
        <v>43497</v>
      </c>
      <c r="B12961" s="2" t="s">
        <v>63</v>
      </c>
      <c r="C12961" s="2" t="s">
        <v>161</v>
      </c>
      <c r="D12961" s="11">
        <v>29651</v>
      </c>
      <c r="E12961" s="12">
        <v>483.45600000000002</v>
      </c>
      <c r="F12961" s="12">
        <v>24.364000000000001</v>
      </c>
      <c r="G12961" s="11">
        <v>25136</v>
      </c>
      <c r="H12961" s="12">
        <v>836.94500000000005</v>
      </c>
      <c r="I12961" s="12">
        <v>27.899000000000001</v>
      </c>
      <c r="J12961" s="19">
        <f>IF(MONTH(A12961)&gt;VLOOKUP(Totals!$H$2,Totals!$O$5:$P$16,2,FALSE),YEAR(A12961)+1,YEAR(A12961))</f>
        <v>2019</v>
      </c>
    </row>
    <row r="12962" spans="1:10" x14ac:dyDescent="0.2">
      <c r="A12962" s="4">
        <v>43497</v>
      </c>
      <c r="B12962" s="2" t="s">
        <v>63</v>
      </c>
      <c r="C12962" s="2" t="s">
        <v>28</v>
      </c>
      <c r="D12962" s="11">
        <v>11393</v>
      </c>
      <c r="E12962" s="12">
        <v>81.507000000000005</v>
      </c>
      <c r="F12962" s="12">
        <v>0.55700000000000005</v>
      </c>
      <c r="G12962" s="11">
        <v>9533</v>
      </c>
      <c r="H12962" s="12">
        <v>77.963999999999999</v>
      </c>
      <c r="I12962" s="12">
        <v>1.3029999999999999</v>
      </c>
      <c r="J12962" s="19">
        <f>IF(MONTH(A12962)&gt;VLOOKUP(Totals!$H$2,Totals!$O$5:$P$16,2,FALSE),YEAR(A12962)+1,YEAR(A12962))</f>
        <v>2019</v>
      </c>
    </row>
    <row r="12963" spans="1:10" x14ac:dyDescent="0.2">
      <c r="A12963" s="4">
        <v>43497</v>
      </c>
      <c r="B12963" s="2" t="s">
        <v>63</v>
      </c>
      <c r="C12963" s="2" t="s">
        <v>33</v>
      </c>
      <c r="D12963" s="11">
        <v>29738</v>
      </c>
      <c r="E12963" s="12">
        <v>331.41</v>
      </c>
      <c r="F12963" s="12">
        <v>50.472999999999999</v>
      </c>
      <c r="G12963" s="11">
        <v>26832</v>
      </c>
      <c r="H12963" s="12">
        <v>153.37799999999999</v>
      </c>
      <c r="I12963" s="12">
        <v>50.457999999999998</v>
      </c>
      <c r="J12963" s="19">
        <f>IF(MONTH(A12963)&gt;VLOOKUP(Totals!$H$2,Totals!$O$5:$P$16,2,FALSE),YEAR(A12963)+1,YEAR(A12963))</f>
        <v>2019</v>
      </c>
    </row>
    <row r="12964" spans="1:10" x14ac:dyDescent="0.2">
      <c r="A12964" s="4">
        <v>43497</v>
      </c>
      <c r="B12964" s="2" t="s">
        <v>63</v>
      </c>
      <c r="C12964" s="2" t="s">
        <v>13</v>
      </c>
      <c r="D12964" s="11">
        <v>2221</v>
      </c>
      <c r="E12964" s="12">
        <v>1.6319999999999999</v>
      </c>
      <c r="F12964" s="12">
        <v>0.23899999999999999</v>
      </c>
      <c r="G12964" s="11">
        <v>2598</v>
      </c>
      <c r="H12964" s="12">
        <v>0.34399999999999997</v>
      </c>
      <c r="I12964" s="12">
        <v>1.0660000000000001</v>
      </c>
      <c r="J12964" s="19">
        <f>IF(MONTH(A12964)&gt;VLOOKUP(Totals!$H$2,Totals!$O$5:$P$16,2,FALSE),YEAR(A12964)+1,YEAR(A12964))</f>
        <v>2019</v>
      </c>
    </row>
    <row r="12965" spans="1:10" x14ac:dyDescent="0.2">
      <c r="A12965" s="4">
        <v>43497</v>
      </c>
      <c r="B12965" s="2" t="s">
        <v>63</v>
      </c>
      <c r="C12965" s="2" t="s">
        <v>11</v>
      </c>
      <c r="D12965" s="11">
        <v>67469</v>
      </c>
      <c r="E12965" s="12">
        <v>923.49199999999996</v>
      </c>
      <c r="F12965" s="12">
        <v>0.51200000000000001</v>
      </c>
      <c r="G12965" s="11">
        <v>68744</v>
      </c>
      <c r="H12965" s="12">
        <v>1307.6600000000001</v>
      </c>
      <c r="I12965" s="12">
        <v>168.97900000000001</v>
      </c>
      <c r="J12965" s="19">
        <f>IF(MONTH(A12965)&gt;VLOOKUP(Totals!$H$2,Totals!$O$5:$P$16,2,FALSE),YEAR(A12965)+1,YEAR(A12965))</f>
        <v>2019</v>
      </c>
    </row>
    <row r="12966" spans="1:10" x14ac:dyDescent="0.2">
      <c r="A12966" s="4">
        <v>43497</v>
      </c>
      <c r="B12966" s="2" t="s">
        <v>63</v>
      </c>
      <c r="C12966" s="2" t="s">
        <v>25</v>
      </c>
      <c r="D12966" s="11">
        <v>2996</v>
      </c>
      <c r="E12966" s="12">
        <v>0</v>
      </c>
      <c r="F12966" s="12">
        <v>0</v>
      </c>
      <c r="G12966" s="11">
        <v>2734</v>
      </c>
      <c r="H12966" s="12">
        <v>7.7220000000000004</v>
      </c>
      <c r="I12966" s="12">
        <v>4.3840000000000003</v>
      </c>
      <c r="J12966" s="19">
        <f>IF(MONTH(A12966)&gt;VLOOKUP(Totals!$H$2,Totals!$O$5:$P$16,2,FALSE),YEAR(A12966)+1,YEAR(A12966))</f>
        <v>2019</v>
      </c>
    </row>
    <row r="12967" spans="1:10" x14ac:dyDescent="0.2">
      <c r="A12967" s="4">
        <v>43497</v>
      </c>
      <c r="B12967" s="2" t="s">
        <v>63</v>
      </c>
      <c r="C12967" s="2" t="s">
        <v>52</v>
      </c>
      <c r="D12967" s="11">
        <v>5885</v>
      </c>
      <c r="E12967" s="12">
        <v>108.212</v>
      </c>
      <c r="F12967" s="12">
        <v>11.526</v>
      </c>
      <c r="G12967" s="11">
        <v>5244</v>
      </c>
      <c r="H12967" s="12">
        <v>99.331999999999994</v>
      </c>
      <c r="I12967" s="12">
        <v>2.6360000000000001</v>
      </c>
      <c r="J12967" s="19">
        <f>IF(MONTH(A12967)&gt;VLOOKUP(Totals!$H$2,Totals!$O$5:$P$16,2,FALSE),YEAR(A12967)+1,YEAR(A12967))</f>
        <v>2019</v>
      </c>
    </row>
    <row r="12968" spans="1:10" x14ac:dyDescent="0.2">
      <c r="A12968" s="4">
        <v>43497</v>
      </c>
      <c r="B12968" s="2" t="s">
        <v>63</v>
      </c>
      <c r="C12968" s="2" t="s">
        <v>35</v>
      </c>
      <c r="D12968" s="11">
        <v>47182</v>
      </c>
      <c r="E12968" s="12">
        <v>774.20100000000002</v>
      </c>
      <c r="F12968" s="12">
        <v>41.454999999999998</v>
      </c>
      <c r="G12968" s="11">
        <v>38964</v>
      </c>
      <c r="H12968" s="12">
        <v>894.05100000000004</v>
      </c>
      <c r="I12968" s="12">
        <v>120.726</v>
      </c>
      <c r="J12968" s="19">
        <f>IF(MONTH(A12968)&gt;VLOOKUP(Totals!$H$2,Totals!$O$5:$P$16,2,FALSE),YEAR(A12968)+1,YEAR(A12968))</f>
        <v>2019</v>
      </c>
    </row>
    <row r="12969" spans="1:10" x14ac:dyDescent="0.2">
      <c r="A12969" s="4">
        <v>43497</v>
      </c>
      <c r="B12969" s="2" t="s">
        <v>63</v>
      </c>
      <c r="C12969" s="2" t="s">
        <v>66</v>
      </c>
      <c r="D12969" s="11">
        <v>5167</v>
      </c>
      <c r="E12969" s="12">
        <v>168.31700000000001</v>
      </c>
      <c r="F12969" s="12">
        <v>1.2</v>
      </c>
      <c r="G12969" s="11">
        <v>4820</v>
      </c>
      <c r="H12969" s="12">
        <v>22.68</v>
      </c>
      <c r="I12969" s="12">
        <v>2.1909999999999998</v>
      </c>
      <c r="J12969" s="19">
        <f>IF(MONTH(A12969)&gt;VLOOKUP(Totals!$H$2,Totals!$O$5:$P$16,2,FALSE),YEAR(A12969)+1,YEAR(A12969))</f>
        <v>2019</v>
      </c>
    </row>
    <row r="12970" spans="1:10" x14ac:dyDescent="0.2">
      <c r="A12970" s="4">
        <v>43497</v>
      </c>
      <c r="B12970" s="2" t="s">
        <v>63</v>
      </c>
      <c r="C12970" s="2" t="s">
        <v>43</v>
      </c>
      <c r="D12970" s="11" t="s">
        <v>88</v>
      </c>
      <c r="E12970" s="12" t="s">
        <v>88</v>
      </c>
      <c r="F12970" s="12" t="s">
        <v>88</v>
      </c>
      <c r="G12970" s="11" t="s">
        <v>88</v>
      </c>
      <c r="H12970" s="12">
        <v>84.924999999999997</v>
      </c>
      <c r="I12970" s="12">
        <v>0</v>
      </c>
      <c r="J12970" s="19">
        <f>IF(MONTH(A12970)&gt;VLOOKUP(Totals!$H$2,Totals!$O$5:$P$16,2,FALSE),YEAR(A12970)+1,YEAR(A12970))</f>
        <v>2019</v>
      </c>
    </row>
    <row r="12971" spans="1:10" x14ac:dyDescent="0.2">
      <c r="A12971" s="4">
        <v>43497</v>
      </c>
      <c r="B12971" s="2" t="s">
        <v>63</v>
      </c>
      <c r="C12971" s="2" t="s">
        <v>37</v>
      </c>
      <c r="D12971" s="11">
        <v>5935</v>
      </c>
      <c r="E12971" s="12">
        <v>187.37799999999999</v>
      </c>
      <c r="F12971" s="12">
        <v>1.907</v>
      </c>
      <c r="G12971" s="11">
        <v>5691</v>
      </c>
      <c r="H12971" s="12">
        <v>132.459</v>
      </c>
      <c r="I12971" s="12">
        <v>16.387</v>
      </c>
      <c r="J12971" s="19">
        <f>IF(MONTH(A12971)&gt;VLOOKUP(Totals!$H$2,Totals!$O$5:$P$16,2,FALSE),YEAR(A12971)+1,YEAR(A12971))</f>
        <v>2019</v>
      </c>
    </row>
    <row r="12972" spans="1:10" x14ac:dyDescent="0.2">
      <c r="A12972" s="4">
        <v>43497</v>
      </c>
      <c r="B12972" s="2" t="s">
        <v>63</v>
      </c>
      <c r="C12972" s="2" t="s">
        <v>38</v>
      </c>
      <c r="D12972" s="11">
        <v>9840</v>
      </c>
      <c r="E12972" s="12">
        <v>236.01900000000001</v>
      </c>
      <c r="F12972" s="12">
        <v>6.9349999999999996</v>
      </c>
      <c r="G12972" s="11">
        <v>9875</v>
      </c>
      <c r="H12972" s="12">
        <v>18.206</v>
      </c>
      <c r="I12972" s="12">
        <v>54.061999999999998</v>
      </c>
      <c r="J12972" s="19">
        <f>IF(MONTH(A12972)&gt;VLOOKUP(Totals!$H$2,Totals!$O$5:$P$16,2,FALSE),YEAR(A12972)+1,YEAR(A12972))</f>
        <v>2019</v>
      </c>
    </row>
    <row r="12973" spans="1:10" x14ac:dyDescent="0.2">
      <c r="A12973" s="4">
        <v>43497</v>
      </c>
      <c r="B12973" s="2" t="s">
        <v>63</v>
      </c>
      <c r="C12973" s="2" t="s">
        <v>16</v>
      </c>
      <c r="D12973" s="11">
        <v>55458</v>
      </c>
      <c r="E12973" s="12">
        <v>1633.8520000000001</v>
      </c>
      <c r="F12973" s="12">
        <v>96.948999999999998</v>
      </c>
      <c r="G12973" s="11">
        <v>45845</v>
      </c>
      <c r="H12973" s="12">
        <v>208.703</v>
      </c>
      <c r="I12973" s="12">
        <v>187.852</v>
      </c>
      <c r="J12973" s="19">
        <f>IF(MONTH(A12973)&gt;VLOOKUP(Totals!$H$2,Totals!$O$5:$P$16,2,FALSE),YEAR(A12973)+1,YEAR(A12973))</f>
        <v>2019</v>
      </c>
    </row>
    <row r="12974" spans="1:10" x14ac:dyDescent="0.2">
      <c r="A12974" s="4">
        <v>43497</v>
      </c>
      <c r="B12974" s="2" t="s">
        <v>168</v>
      </c>
      <c r="C12974" s="2" t="s">
        <v>150</v>
      </c>
      <c r="D12974" s="11">
        <v>45766</v>
      </c>
      <c r="E12974" s="12">
        <v>1120.384</v>
      </c>
      <c r="F12974" s="12">
        <v>59.624000000000002</v>
      </c>
      <c r="G12974" s="11">
        <v>39166</v>
      </c>
      <c r="H12974" s="12">
        <v>2288.0439999999999</v>
      </c>
      <c r="I12974" s="12">
        <v>2.3E-2</v>
      </c>
      <c r="J12974" s="19">
        <f>IF(MONTH(A12974)&gt;VLOOKUP(Totals!$H$2,Totals!$O$5:$P$16,2,FALSE),YEAR(A12974)+1,YEAR(A12974))</f>
        <v>2019</v>
      </c>
    </row>
    <row r="12975" spans="1:10" x14ac:dyDescent="0.2">
      <c r="A12975" s="4">
        <v>43497</v>
      </c>
      <c r="B12975" s="2" t="s">
        <v>67</v>
      </c>
      <c r="C12975" s="2" t="s">
        <v>68</v>
      </c>
      <c r="D12975" s="11">
        <v>5588</v>
      </c>
      <c r="E12975" s="12">
        <v>152.196</v>
      </c>
      <c r="F12975" s="12">
        <v>8.7999999999999995E-2</v>
      </c>
      <c r="G12975" s="11">
        <v>4645</v>
      </c>
      <c r="H12975" s="12">
        <v>370.37200000000001</v>
      </c>
      <c r="I12975" s="12">
        <v>0</v>
      </c>
      <c r="J12975" s="19">
        <f>IF(MONTH(A12975)&gt;VLOOKUP(Totals!$H$2,Totals!$O$5:$P$16,2,FALSE),YEAR(A12975)+1,YEAR(A12975))</f>
        <v>2019</v>
      </c>
    </row>
    <row r="12976" spans="1:10" x14ac:dyDescent="0.2">
      <c r="A12976" s="4">
        <v>43497</v>
      </c>
      <c r="B12976" s="2" t="s">
        <v>250</v>
      </c>
      <c r="C12976" s="2" t="s">
        <v>62</v>
      </c>
      <c r="D12976" s="11">
        <v>1098</v>
      </c>
      <c r="E12976" s="12">
        <v>0</v>
      </c>
      <c r="F12976" s="12">
        <v>0</v>
      </c>
      <c r="G12976" s="11">
        <v>776</v>
      </c>
      <c r="H12976" s="12">
        <v>5.4859999999999998</v>
      </c>
      <c r="I12976" s="12">
        <v>0</v>
      </c>
      <c r="J12976" s="19">
        <f>IF(MONTH(A12976)&gt;VLOOKUP(Totals!$H$2,Totals!$O$5:$P$16,2,FALSE),YEAR(A12976)+1,YEAR(A12976))</f>
        <v>2019</v>
      </c>
    </row>
    <row r="12977" spans="1:10" x14ac:dyDescent="0.2">
      <c r="A12977" s="4">
        <v>43497</v>
      </c>
      <c r="B12977" s="2" t="s">
        <v>245</v>
      </c>
      <c r="C12977" s="2" t="s">
        <v>35</v>
      </c>
      <c r="D12977" s="11">
        <v>30897</v>
      </c>
      <c r="E12977" s="12">
        <v>218.2</v>
      </c>
      <c r="F12977" s="12">
        <v>0</v>
      </c>
      <c r="G12977" s="11">
        <v>22651</v>
      </c>
      <c r="H12977" s="12">
        <v>236.22300000000001</v>
      </c>
      <c r="I12977" s="12">
        <v>0</v>
      </c>
      <c r="J12977" s="19">
        <f>IF(MONTH(A12977)&gt;VLOOKUP(Totals!$H$2,Totals!$O$5:$P$16,2,FALSE),YEAR(A12977)+1,YEAR(A12977))</f>
        <v>2019</v>
      </c>
    </row>
    <row r="12978" spans="1:10" x14ac:dyDescent="0.2">
      <c r="A12978" s="4">
        <v>43497</v>
      </c>
      <c r="B12978" s="2" t="s">
        <v>200</v>
      </c>
      <c r="C12978" s="2" t="s">
        <v>18</v>
      </c>
      <c r="D12978" s="11">
        <v>5449</v>
      </c>
      <c r="E12978" s="12">
        <v>124.81</v>
      </c>
      <c r="F12978" s="12">
        <v>0</v>
      </c>
      <c r="G12978" s="11">
        <v>4220</v>
      </c>
      <c r="H12978" s="12">
        <v>87.155000000000001</v>
      </c>
      <c r="I12978" s="12">
        <v>0</v>
      </c>
      <c r="J12978" s="19">
        <f>IF(MONTH(A12978)&gt;VLOOKUP(Totals!$H$2,Totals!$O$5:$P$16,2,FALSE),YEAR(A12978)+1,YEAR(A12978))</f>
        <v>2019</v>
      </c>
    </row>
    <row r="12979" spans="1:10" x14ac:dyDescent="0.2">
      <c r="A12979" s="4">
        <v>43497</v>
      </c>
      <c r="B12979" s="2" t="s">
        <v>196</v>
      </c>
      <c r="C12979" s="2" t="s">
        <v>35</v>
      </c>
      <c r="D12979" s="11">
        <v>4632</v>
      </c>
      <c r="E12979" s="12">
        <v>16.785</v>
      </c>
      <c r="F12979" s="12">
        <v>0</v>
      </c>
      <c r="G12979" s="11">
        <v>3762</v>
      </c>
      <c r="H12979" s="12">
        <v>12.122</v>
      </c>
      <c r="I12979" s="12">
        <v>0</v>
      </c>
      <c r="J12979" s="19">
        <f>IF(MONTH(A12979)&gt;VLOOKUP(Totals!$H$2,Totals!$O$5:$P$16,2,FALSE),YEAR(A12979)+1,YEAR(A12979))</f>
        <v>2019</v>
      </c>
    </row>
    <row r="12980" spans="1:10" x14ac:dyDescent="0.2">
      <c r="A12980" s="4">
        <v>43497</v>
      </c>
      <c r="B12980" s="2" t="s">
        <v>69</v>
      </c>
      <c r="C12980" s="2" t="s">
        <v>11</v>
      </c>
      <c r="D12980" s="11">
        <v>2229</v>
      </c>
      <c r="E12980" s="12">
        <v>135.27000000000001</v>
      </c>
      <c r="F12980" s="12">
        <v>0</v>
      </c>
      <c r="G12980" s="11">
        <v>1738</v>
      </c>
      <c r="H12980" s="12">
        <v>439.49400000000003</v>
      </c>
      <c r="I12980" s="12">
        <v>0</v>
      </c>
      <c r="J12980" s="19">
        <f>IF(MONTH(A12980)&gt;VLOOKUP(Totals!$H$2,Totals!$O$5:$P$16,2,FALSE),YEAR(A12980)+1,YEAR(A12980))</f>
        <v>2019</v>
      </c>
    </row>
    <row r="12981" spans="1:10" x14ac:dyDescent="0.2">
      <c r="A12981" s="4">
        <v>43497</v>
      </c>
      <c r="B12981" s="2" t="s">
        <v>69</v>
      </c>
      <c r="C12981" s="2" t="s">
        <v>35</v>
      </c>
      <c r="D12981" s="11">
        <v>143536</v>
      </c>
      <c r="E12981" s="12">
        <v>5074.1949999999997</v>
      </c>
      <c r="F12981" s="12">
        <v>286.952</v>
      </c>
      <c r="G12981" s="11">
        <v>115329</v>
      </c>
      <c r="H12981" s="12">
        <v>5992.8339999999998</v>
      </c>
      <c r="I12981" s="12">
        <v>0.23400000000000001</v>
      </c>
      <c r="J12981" s="19">
        <f>IF(MONTH(A12981)&gt;VLOOKUP(Totals!$H$2,Totals!$O$5:$P$16,2,FALSE),YEAR(A12981)+1,YEAR(A12981))</f>
        <v>2019</v>
      </c>
    </row>
    <row r="12982" spans="1:10" x14ac:dyDescent="0.2">
      <c r="A12982" s="4">
        <v>43497</v>
      </c>
      <c r="B12982" s="2" t="s">
        <v>70</v>
      </c>
      <c r="C12982" s="2" t="s">
        <v>22</v>
      </c>
      <c r="D12982" s="11">
        <v>1142</v>
      </c>
      <c r="E12982" s="12">
        <v>10.215999999999999</v>
      </c>
      <c r="F12982" s="12">
        <v>0</v>
      </c>
      <c r="G12982" s="11">
        <v>1141</v>
      </c>
      <c r="H12982" s="12">
        <v>17.236000000000001</v>
      </c>
      <c r="I12982" s="12">
        <v>0</v>
      </c>
      <c r="J12982" s="19">
        <f>IF(MONTH(A12982)&gt;VLOOKUP(Totals!$H$2,Totals!$O$5:$P$16,2,FALSE),YEAR(A12982)+1,YEAR(A12982))</f>
        <v>2019</v>
      </c>
    </row>
    <row r="12983" spans="1:10" x14ac:dyDescent="0.2">
      <c r="A12983" s="4">
        <v>43497</v>
      </c>
      <c r="B12983" s="2" t="s">
        <v>71</v>
      </c>
      <c r="C12983" s="2" t="s">
        <v>66</v>
      </c>
      <c r="D12983" s="11">
        <v>5007</v>
      </c>
      <c r="E12983" s="12">
        <v>81.995000000000005</v>
      </c>
      <c r="F12983" s="12">
        <v>0</v>
      </c>
      <c r="G12983" s="11">
        <v>4018</v>
      </c>
      <c r="H12983" s="12">
        <v>180.785</v>
      </c>
      <c r="I12983" s="12">
        <v>0</v>
      </c>
      <c r="J12983" s="19">
        <f>IF(MONTH(A12983)&gt;VLOOKUP(Totals!$H$2,Totals!$O$5:$P$16,2,FALSE),YEAR(A12983)+1,YEAR(A12983))</f>
        <v>2019</v>
      </c>
    </row>
    <row r="12984" spans="1:10" x14ac:dyDescent="0.2">
      <c r="A12984" s="4">
        <v>43497</v>
      </c>
      <c r="B12984" s="2" t="s">
        <v>246</v>
      </c>
      <c r="C12984" s="2" t="s">
        <v>247</v>
      </c>
      <c r="D12984" s="11">
        <v>7476</v>
      </c>
      <c r="E12984" s="12">
        <v>223.48699999999999</v>
      </c>
      <c r="F12984" s="12">
        <v>0.13400000000000001</v>
      </c>
      <c r="G12984" s="11">
        <v>5457</v>
      </c>
      <c r="H12984" s="12">
        <v>396.709</v>
      </c>
      <c r="I12984" s="12">
        <v>3.0000000000000001E-3</v>
      </c>
      <c r="J12984" s="19">
        <f>IF(MONTH(A12984)&gt;VLOOKUP(Totals!$H$2,Totals!$O$5:$P$16,2,FALSE),YEAR(A12984)+1,YEAR(A12984))</f>
        <v>2019</v>
      </c>
    </row>
    <row r="12985" spans="1:10" x14ac:dyDescent="0.2">
      <c r="A12985" s="4">
        <v>43497</v>
      </c>
      <c r="B12985" s="2" t="s">
        <v>160</v>
      </c>
      <c r="C12985" s="2" t="s">
        <v>11</v>
      </c>
      <c r="D12985" s="11" t="s">
        <v>88</v>
      </c>
      <c r="E12985" s="12">
        <v>596.70500000000004</v>
      </c>
      <c r="F12985" s="12">
        <v>0</v>
      </c>
      <c r="G12985" s="11" t="s">
        <v>88</v>
      </c>
      <c r="H12985" s="12">
        <v>586.15599999999995</v>
      </c>
      <c r="I12985" s="12">
        <v>0</v>
      </c>
      <c r="J12985" s="19">
        <f>IF(MONTH(A12985)&gt;VLOOKUP(Totals!$H$2,Totals!$O$5:$P$16,2,FALSE),YEAR(A12985)+1,YEAR(A12985))</f>
        <v>2019</v>
      </c>
    </row>
    <row r="12986" spans="1:10" x14ac:dyDescent="0.2">
      <c r="A12986" s="4">
        <v>43497</v>
      </c>
      <c r="B12986" s="2" t="s">
        <v>72</v>
      </c>
      <c r="C12986" s="2" t="s">
        <v>37</v>
      </c>
      <c r="D12986" s="11">
        <v>34170</v>
      </c>
      <c r="E12986" s="12">
        <v>969.36400000000003</v>
      </c>
      <c r="F12986" s="12">
        <v>41.329000000000001</v>
      </c>
      <c r="G12986" s="11">
        <v>30799</v>
      </c>
      <c r="H12986" s="12">
        <v>1234.144</v>
      </c>
      <c r="I12986" s="12">
        <v>2.2389999999999999</v>
      </c>
      <c r="J12986" s="19">
        <f>IF(MONTH(A12986)&gt;VLOOKUP(Totals!$H$2,Totals!$O$5:$P$16,2,FALSE),YEAR(A12986)+1,YEAR(A12986))</f>
        <v>2019</v>
      </c>
    </row>
    <row r="12987" spans="1:10" x14ac:dyDescent="0.2">
      <c r="A12987" s="4">
        <v>43497</v>
      </c>
      <c r="B12987" s="2" t="s">
        <v>248</v>
      </c>
      <c r="C12987" s="2" t="s">
        <v>18</v>
      </c>
      <c r="D12987" s="11">
        <v>5212</v>
      </c>
      <c r="E12987" s="12">
        <v>74.08</v>
      </c>
      <c r="F12987" s="12">
        <v>0</v>
      </c>
      <c r="G12987" s="11">
        <v>4070</v>
      </c>
      <c r="H12987" s="12">
        <v>102.40600000000001</v>
      </c>
      <c r="I12987" s="12">
        <v>0</v>
      </c>
      <c r="J12987" s="19">
        <f>IF(MONTH(A12987)&gt;VLOOKUP(Totals!$H$2,Totals!$O$5:$P$16,2,FALSE),YEAR(A12987)+1,YEAR(A12987))</f>
        <v>2019</v>
      </c>
    </row>
    <row r="12988" spans="1:10" x14ac:dyDescent="0.2">
      <c r="A12988" s="4">
        <v>43497</v>
      </c>
      <c r="B12988" s="2" t="s">
        <v>73</v>
      </c>
      <c r="C12988" s="2" t="s">
        <v>16</v>
      </c>
      <c r="D12988" s="11">
        <v>22724</v>
      </c>
      <c r="E12988" s="12">
        <v>424.89400000000001</v>
      </c>
      <c r="F12988" s="12">
        <v>85.001999999999995</v>
      </c>
      <c r="G12988" s="11">
        <v>19307</v>
      </c>
      <c r="H12988" s="12">
        <v>785.51099999999997</v>
      </c>
      <c r="I12988" s="12">
        <v>0</v>
      </c>
      <c r="J12988" s="19">
        <f>IF(MONTH(A12988)&gt;VLOOKUP(Totals!$H$2,Totals!$O$5:$P$16,2,FALSE),YEAR(A12988)+1,YEAR(A12988))</f>
        <v>2019</v>
      </c>
    </row>
    <row r="12989" spans="1:10" x14ac:dyDescent="0.2">
      <c r="A12989" s="4">
        <v>43497</v>
      </c>
      <c r="B12989" s="2" t="s">
        <v>74</v>
      </c>
      <c r="C12989" s="2" t="s">
        <v>18</v>
      </c>
      <c r="D12989" s="11" t="s">
        <v>88</v>
      </c>
      <c r="E12989" s="12" t="s">
        <v>88</v>
      </c>
      <c r="F12989" s="12" t="s">
        <v>88</v>
      </c>
      <c r="G12989" s="11" t="s">
        <v>88</v>
      </c>
      <c r="H12989" s="12">
        <v>95.972999999999999</v>
      </c>
      <c r="I12989" s="12">
        <v>0</v>
      </c>
      <c r="J12989" s="19">
        <f>IF(MONTH(A12989)&gt;VLOOKUP(Totals!$H$2,Totals!$O$5:$P$16,2,FALSE),YEAR(A12989)+1,YEAR(A12989))</f>
        <v>2019</v>
      </c>
    </row>
    <row r="12990" spans="1:10" x14ac:dyDescent="0.2">
      <c r="A12990" s="4">
        <v>43497</v>
      </c>
      <c r="B12990" s="2" t="s">
        <v>74</v>
      </c>
      <c r="C12990" s="2" t="s">
        <v>32</v>
      </c>
      <c r="D12990" s="11" t="s">
        <v>88</v>
      </c>
      <c r="E12990" s="12" t="s">
        <v>88</v>
      </c>
      <c r="F12990" s="12" t="s">
        <v>88</v>
      </c>
      <c r="G12990" s="11" t="s">
        <v>88</v>
      </c>
      <c r="H12990" s="12">
        <v>119.29300000000001</v>
      </c>
      <c r="I12990" s="12">
        <v>0</v>
      </c>
      <c r="J12990" s="19">
        <f>IF(MONTH(A12990)&gt;VLOOKUP(Totals!$H$2,Totals!$O$5:$P$16,2,FALSE),YEAR(A12990)+1,YEAR(A12990))</f>
        <v>2019</v>
      </c>
    </row>
    <row r="12991" spans="1:10" x14ac:dyDescent="0.2">
      <c r="A12991" s="4">
        <v>43497</v>
      </c>
      <c r="B12991" s="2" t="s">
        <v>74</v>
      </c>
      <c r="C12991" s="2" t="s">
        <v>35</v>
      </c>
      <c r="D12991" s="11" t="s">
        <v>88</v>
      </c>
      <c r="E12991" s="12" t="s">
        <v>88</v>
      </c>
      <c r="F12991" s="12" t="s">
        <v>88</v>
      </c>
      <c r="G12991" s="11" t="s">
        <v>88</v>
      </c>
      <c r="H12991" s="12">
        <v>221.33799999999999</v>
      </c>
      <c r="I12991" s="12">
        <v>0</v>
      </c>
      <c r="J12991" s="19">
        <f>IF(MONTH(A12991)&gt;VLOOKUP(Totals!$H$2,Totals!$O$5:$P$16,2,FALSE),YEAR(A12991)+1,YEAR(A12991))</f>
        <v>2019</v>
      </c>
    </row>
    <row r="12992" spans="1:10" x14ac:dyDescent="0.2">
      <c r="A12992" s="4">
        <v>43497</v>
      </c>
      <c r="B12992" s="2" t="s">
        <v>74</v>
      </c>
      <c r="C12992" s="2" t="s">
        <v>16</v>
      </c>
      <c r="D12992" s="11" t="s">
        <v>88</v>
      </c>
      <c r="E12992" s="12">
        <v>1311.193</v>
      </c>
      <c r="F12992" s="12">
        <v>0</v>
      </c>
      <c r="G12992" s="11" t="s">
        <v>88</v>
      </c>
      <c r="H12992" s="12">
        <v>2.8639999999999999</v>
      </c>
      <c r="I12992" s="12">
        <v>0</v>
      </c>
      <c r="J12992" s="19">
        <f>IF(MONTH(A12992)&gt;VLOOKUP(Totals!$H$2,Totals!$O$5:$P$16,2,FALSE),YEAR(A12992)+1,YEAR(A12992))</f>
        <v>2019</v>
      </c>
    </row>
    <row r="12993" spans="1:10" x14ac:dyDescent="0.2">
      <c r="A12993" s="4">
        <v>43497</v>
      </c>
      <c r="B12993" s="2" t="s">
        <v>75</v>
      </c>
      <c r="C12993" s="2" t="s">
        <v>76</v>
      </c>
      <c r="D12993" s="11">
        <v>17831</v>
      </c>
      <c r="E12993" s="12">
        <v>724.20600000000002</v>
      </c>
      <c r="F12993" s="12">
        <v>0</v>
      </c>
      <c r="G12993" s="11">
        <v>14487</v>
      </c>
      <c r="H12993" s="12">
        <v>394.387</v>
      </c>
      <c r="I12993" s="12">
        <v>0</v>
      </c>
      <c r="J12993" s="19">
        <f>IF(MONTH(A12993)&gt;VLOOKUP(Totals!$H$2,Totals!$O$5:$P$16,2,FALSE),YEAR(A12993)+1,YEAR(A12993))</f>
        <v>2019</v>
      </c>
    </row>
    <row r="12994" spans="1:10" x14ac:dyDescent="0.2">
      <c r="A12994" s="4">
        <v>43497</v>
      </c>
      <c r="B12994" s="2" t="s">
        <v>193</v>
      </c>
      <c r="C12994" s="2" t="s">
        <v>27</v>
      </c>
      <c r="D12994" s="11">
        <v>6501</v>
      </c>
      <c r="E12994" s="12">
        <v>14.359</v>
      </c>
      <c r="F12994" s="12">
        <v>0</v>
      </c>
      <c r="G12994" s="11">
        <v>6089</v>
      </c>
      <c r="H12994" s="12">
        <v>25.282</v>
      </c>
      <c r="I12994" s="12">
        <v>0</v>
      </c>
      <c r="J12994" s="19">
        <f>IF(MONTH(A12994)&gt;VLOOKUP(Totals!$H$2,Totals!$O$5:$P$16,2,FALSE),YEAR(A12994)+1,YEAR(A12994))</f>
        <v>2019</v>
      </c>
    </row>
    <row r="12995" spans="1:10" x14ac:dyDescent="0.2">
      <c r="A12995" s="4">
        <v>43497</v>
      </c>
      <c r="B12995" s="2" t="s">
        <v>193</v>
      </c>
      <c r="C12995" s="2" t="s">
        <v>161</v>
      </c>
      <c r="D12995" s="11">
        <v>13308</v>
      </c>
      <c r="E12995" s="12">
        <v>281.72800000000001</v>
      </c>
      <c r="F12995" s="12">
        <v>0</v>
      </c>
      <c r="G12995" s="11">
        <v>11130</v>
      </c>
      <c r="H12995" s="12">
        <v>472.04500000000002</v>
      </c>
      <c r="I12995" s="12">
        <v>0</v>
      </c>
      <c r="J12995" s="19">
        <f>IF(MONTH(A12995)&gt;VLOOKUP(Totals!$H$2,Totals!$O$5:$P$16,2,FALSE),YEAR(A12995)+1,YEAR(A12995))</f>
        <v>2019</v>
      </c>
    </row>
    <row r="12996" spans="1:10" x14ac:dyDescent="0.2">
      <c r="A12996" s="4">
        <v>43497</v>
      </c>
      <c r="B12996" s="2" t="s">
        <v>193</v>
      </c>
      <c r="C12996" s="2" t="s">
        <v>28</v>
      </c>
      <c r="D12996" s="11">
        <v>11275</v>
      </c>
      <c r="E12996" s="12">
        <v>18.297000000000001</v>
      </c>
      <c r="F12996" s="12">
        <v>0</v>
      </c>
      <c r="G12996" s="11">
        <v>11170</v>
      </c>
      <c r="H12996" s="12">
        <v>0</v>
      </c>
      <c r="I12996" s="12">
        <v>0</v>
      </c>
      <c r="J12996" s="19">
        <f>IF(MONTH(A12996)&gt;VLOOKUP(Totals!$H$2,Totals!$O$5:$P$16,2,FALSE),YEAR(A12996)+1,YEAR(A12996))</f>
        <v>2019</v>
      </c>
    </row>
    <row r="12997" spans="1:10" x14ac:dyDescent="0.2">
      <c r="A12997" s="4">
        <v>43497</v>
      </c>
      <c r="B12997" s="2" t="s">
        <v>193</v>
      </c>
      <c r="C12997" s="2" t="s">
        <v>11</v>
      </c>
      <c r="D12997" s="11">
        <v>46575</v>
      </c>
      <c r="E12997" s="12">
        <v>55.756</v>
      </c>
      <c r="F12997" s="12">
        <v>0</v>
      </c>
      <c r="G12997" s="11">
        <v>48607</v>
      </c>
      <c r="H12997" s="12">
        <v>43.02</v>
      </c>
      <c r="I12997" s="12">
        <v>0</v>
      </c>
      <c r="J12997" s="19">
        <f>IF(MONTH(A12997)&gt;VLOOKUP(Totals!$H$2,Totals!$O$5:$P$16,2,FALSE),YEAR(A12997)+1,YEAR(A12997))</f>
        <v>2019</v>
      </c>
    </row>
    <row r="12998" spans="1:10" x14ac:dyDescent="0.2">
      <c r="A12998" s="4">
        <v>43497</v>
      </c>
      <c r="B12998" s="2" t="s">
        <v>193</v>
      </c>
      <c r="C12998" s="2" t="s">
        <v>25</v>
      </c>
      <c r="D12998" s="11">
        <v>1048</v>
      </c>
      <c r="E12998" s="12">
        <v>0</v>
      </c>
      <c r="F12998" s="12">
        <v>0</v>
      </c>
      <c r="G12998" s="11">
        <v>1104</v>
      </c>
      <c r="H12998" s="12">
        <v>17.670000000000002</v>
      </c>
      <c r="I12998" s="12">
        <v>0</v>
      </c>
      <c r="J12998" s="19">
        <f>IF(MONTH(A12998)&gt;VLOOKUP(Totals!$H$2,Totals!$O$5:$P$16,2,FALSE),YEAR(A12998)+1,YEAR(A12998))</f>
        <v>2019</v>
      </c>
    </row>
    <row r="12999" spans="1:10" x14ac:dyDescent="0.2">
      <c r="A12999" s="4">
        <v>43497</v>
      </c>
      <c r="B12999" s="2" t="s">
        <v>193</v>
      </c>
      <c r="C12999" s="2" t="s">
        <v>22</v>
      </c>
      <c r="D12999" s="11">
        <v>464</v>
      </c>
      <c r="E12999" s="12">
        <v>0</v>
      </c>
      <c r="F12999" s="12">
        <v>0</v>
      </c>
      <c r="G12999" s="11">
        <v>465</v>
      </c>
      <c r="H12999" s="12">
        <v>8.9939999999999998</v>
      </c>
      <c r="I12999" s="12">
        <v>0</v>
      </c>
      <c r="J12999" s="19">
        <f>IF(MONTH(A12999)&gt;VLOOKUP(Totals!$H$2,Totals!$O$5:$P$16,2,FALSE),YEAR(A12999)+1,YEAR(A12999))</f>
        <v>2019</v>
      </c>
    </row>
    <row r="13000" spans="1:10" x14ac:dyDescent="0.2">
      <c r="A13000" s="4">
        <v>43497</v>
      </c>
      <c r="B13000" s="2" t="s">
        <v>193</v>
      </c>
      <c r="C13000" s="2" t="s">
        <v>61</v>
      </c>
      <c r="D13000" s="11">
        <v>874</v>
      </c>
      <c r="E13000" s="12">
        <v>0.73799999999999999</v>
      </c>
      <c r="F13000" s="12">
        <v>0</v>
      </c>
      <c r="G13000" s="11">
        <v>594</v>
      </c>
      <c r="H13000" s="12">
        <v>0.32400000000000001</v>
      </c>
      <c r="I13000" s="12">
        <v>0</v>
      </c>
      <c r="J13000" s="19">
        <f>IF(MONTH(A13000)&gt;VLOOKUP(Totals!$H$2,Totals!$O$5:$P$16,2,FALSE),YEAR(A13000)+1,YEAR(A13000))</f>
        <v>2019</v>
      </c>
    </row>
    <row r="13001" spans="1:10" x14ac:dyDescent="0.2">
      <c r="A13001" s="4">
        <v>43497</v>
      </c>
      <c r="B13001" s="2" t="s">
        <v>193</v>
      </c>
      <c r="C13001" s="2" t="s">
        <v>16</v>
      </c>
      <c r="D13001" s="11">
        <v>18730</v>
      </c>
      <c r="E13001" s="12">
        <v>469.02300000000002</v>
      </c>
      <c r="F13001" s="12">
        <v>0</v>
      </c>
      <c r="G13001" s="11">
        <v>14965</v>
      </c>
      <c r="H13001" s="12">
        <v>697.56899999999996</v>
      </c>
      <c r="I13001" s="12">
        <v>0</v>
      </c>
      <c r="J13001" s="19">
        <f>IF(MONTH(A13001)&gt;VLOOKUP(Totals!$H$2,Totals!$O$5:$P$16,2,FALSE),YEAR(A13001)+1,YEAR(A13001))</f>
        <v>2019</v>
      </c>
    </row>
    <row r="13002" spans="1:10" x14ac:dyDescent="0.2">
      <c r="A13002" s="4">
        <v>43497</v>
      </c>
      <c r="B13002" s="2" t="s">
        <v>193</v>
      </c>
      <c r="C13002" s="2" t="s">
        <v>30</v>
      </c>
      <c r="D13002" s="11">
        <v>1356</v>
      </c>
      <c r="E13002" s="12">
        <v>1.089</v>
      </c>
      <c r="F13002" s="12">
        <v>0</v>
      </c>
      <c r="G13002" s="11">
        <v>1380</v>
      </c>
      <c r="H13002" s="12">
        <v>8.5039999999999996</v>
      </c>
      <c r="I13002" s="12">
        <v>0</v>
      </c>
      <c r="J13002" s="19">
        <f>IF(MONTH(A13002)&gt;VLOOKUP(Totals!$H$2,Totals!$O$5:$P$16,2,FALSE),YEAR(A13002)+1,YEAR(A13002))</f>
        <v>2019</v>
      </c>
    </row>
    <row r="13003" spans="1:10" x14ac:dyDescent="0.2">
      <c r="A13003" s="4">
        <v>43497</v>
      </c>
      <c r="B13003" s="2" t="s">
        <v>193</v>
      </c>
      <c r="C13003" s="2" t="s">
        <v>62</v>
      </c>
      <c r="D13003" s="11">
        <v>1023</v>
      </c>
      <c r="E13003" s="12">
        <v>0.46899999999999997</v>
      </c>
      <c r="F13003" s="12">
        <v>0</v>
      </c>
      <c r="G13003" s="11">
        <v>854</v>
      </c>
      <c r="H13003" s="12">
        <v>0.71499999999999997</v>
      </c>
      <c r="I13003" s="12">
        <v>0</v>
      </c>
      <c r="J13003" s="19">
        <f>IF(MONTH(A13003)&gt;VLOOKUP(Totals!$H$2,Totals!$O$5:$P$16,2,FALSE),YEAR(A13003)+1,YEAR(A13003))</f>
        <v>2019</v>
      </c>
    </row>
    <row r="13004" spans="1:10" x14ac:dyDescent="0.2">
      <c r="A13004" s="4">
        <v>43497</v>
      </c>
      <c r="B13004" s="2" t="s">
        <v>236</v>
      </c>
      <c r="C13004" s="2" t="s">
        <v>18</v>
      </c>
      <c r="D13004" s="11">
        <v>10128</v>
      </c>
      <c r="E13004" s="12">
        <v>148.52000000000001</v>
      </c>
      <c r="F13004" s="12">
        <v>11.611000000000001</v>
      </c>
      <c r="G13004" s="11">
        <v>8240</v>
      </c>
      <c r="H13004" s="12">
        <v>418.57</v>
      </c>
      <c r="I13004" s="12">
        <v>0</v>
      </c>
      <c r="J13004" s="19">
        <f>IF(MONTH(A13004)&gt;VLOOKUP(Totals!$H$2,Totals!$O$5:$P$16,2,FALSE),YEAR(A13004)+1,YEAR(A13004))</f>
        <v>2019</v>
      </c>
    </row>
    <row r="13005" spans="1:10" x14ac:dyDescent="0.2">
      <c r="A13005" s="4">
        <v>43525</v>
      </c>
      <c r="B13005" s="2" t="s">
        <v>233</v>
      </c>
      <c r="C13005" s="2" t="s">
        <v>13</v>
      </c>
      <c r="D13005" s="11">
        <v>3957</v>
      </c>
      <c r="E13005" s="12">
        <v>2.7589999999999999</v>
      </c>
      <c r="F13005" s="12">
        <v>0.32100000000000001</v>
      </c>
      <c r="G13005" s="11">
        <v>4409</v>
      </c>
      <c r="H13005" s="12">
        <v>97.676000000000002</v>
      </c>
      <c r="I13005" s="12">
        <v>8.3490000000000002</v>
      </c>
      <c r="J13005" s="19">
        <f>IF(MONTH(A13005)&gt;VLOOKUP(Totals!$H$2,Totals!$O$5:$P$16,2,FALSE),YEAR(A13005)+1,YEAR(A13005))</f>
        <v>2019</v>
      </c>
    </row>
    <row r="13006" spans="1:10" x14ac:dyDescent="0.2">
      <c r="A13006" s="4">
        <v>43525</v>
      </c>
      <c r="B13006" s="2" t="s">
        <v>14</v>
      </c>
      <c r="C13006" s="2" t="s">
        <v>15</v>
      </c>
      <c r="D13006" s="11">
        <v>16966</v>
      </c>
      <c r="E13006" s="12">
        <v>375.1</v>
      </c>
      <c r="F13006" s="12">
        <v>10.552</v>
      </c>
      <c r="G13006" s="11">
        <v>18414</v>
      </c>
      <c r="H13006" s="12">
        <v>287.584</v>
      </c>
      <c r="I13006" s="12">
        <v>14.493</v>
      </c>
      <c r="J13006" s="19">
        <f>IF(MONTH(A13006)&gt;VLOOKUP(Totals!$H$2,Totals!$O$5:$P$16,2,FALSE),YEAR(A13006)+1,YEAR(A13006))</f>
        <v>2019</v>
      </c>
    </row>
    <row r="13007" spans="1:10" x14ac:dyDescent="0.2">
      <c r="A13007" s="4">
        <v>43525</v>
      </c>
      <c r="B13007" s="2" t="s">
        <v>17</v>
      </c>
      <c r="C13007" s="2" t="s">
        <v>18</v>
      </c>
      <c r="D13007" s="11">
        <v>20223</v>
      </c>
      <c r="E13007" s="12">
        <v>316.11900000000003</v>
      </c>
      <c r="F13007" s="12">
        <v>40.241999999999997</v>
      </c>
      <c r="G13007" s="11">
        <v>18759</v>
      </c>
      <c r="H13007" s="12">
        <v>857.54100000000005</v>
      </c>
      <c r="I13007" s="12">
        <v>6.28</v>
      </c>
      <c r="J13007" s="19">
        <f>IF(MONTH(A13007)&gt;VLOOKUP(Totals!$H$2,Totals!$O$5:$P$16,2,FALSE),YEAR(A13007)+1,YEAR(A13007))</f>
        <v>2019</v>
      </c>
    </row>
    <row r="13008" spans="1:10" x14ac:dyDescent="0.2">
      <c r="A13008" s="4">
        <v>43525</v>
      </c>
      <c r="B13008" s="2" t="s">
        <v>205</v>
      </c>
      <c r="C13008" s="2" t="s">
        <v>65</v>
      </c>
      <c r="D13008" s="11">
        <v>7270</v>
      </c>
      <c r="E13008" s="12">
        <v>172.54</v>
      </c>
      <c r="F13008" s="12">
        <v>0.51400000000000001</v>
      </c>
      <c r="G13008" s="11">
        <v>6841</v>
      </c>
      <c r="H13008" s="12">
        <v>126.345</v>
      </c>
      <c r="I13008" s="12">
        <v>0</v>
      </c>
      <c r="J13008" s="19">
        <f>IF(MONTH(A13008)&gt;VLOOKUP(Totals!$H$2,Totals!$O$5:$P$16,2,FALSE),YEAR(A13008)+1,YEAR(A13008))</f>
        <v>2019</v>
      </c>
    </row>
    <row r="13009" spans="1:10" x14ac:dyDescent="0.2">
      <c r="A13009" s="4">
        <v>43525</v>
      </c>
      <c r="B13009" s="2" t="s">
        <v>19</v>
      </c>
      <c r="C13009" s="2" t="s">
        <v>20</v>
      </c>
      <c r="D13009" s="11">
        <v>1641</v>
      </c>
      <c r="E13009" s="12">
        <v>56.64</v>
      </c>
      <c r="F13009" s="12">
        <v>0.28599999999999998</v>
      </c>
      <c r="G13009" s="11">
        <v>1873</v>
      </c>
      <c r="H13009" s="12">
        <v>44.445999999999998</v>
      </c>
      <c r="I13009" s="12">
        <v>0</v>
      </c>
      <c r="J13009" s="19">
        <f>IF(MONTH(A13009)&gt;VLOOKUP(Totals!$H$2,Totals!$O$5:$P$16,2,FALSE),YEAR(A13009)+1,YEAR(A13009))</f>
        <v>2019</v>
      </c>
    </row>
    <row r="13010" spans="1:10" x14ac:dyDescent="0.2">
      <c r="A13010" s="4">
        <v>43525</v>
      </c>
      <c r="B13010" s="2" t="s">
        <v>23</v>
      </c>
      <c r="C13010" s="2" t="s">
        <v>143</v>
      </c>
      <c r="D13010" s="11">
        <v>845</v>
      </c>
      <c r="E13010" s="12">
        <v>0.02</v>
      </c>
      <c r="F13010" s="12">
        <v>0</v>
      </c>
      <c r="G13010" s="11">
        <v>1135</v>
      </c>
      <c r="H13010" s="12">
        <v>5.452</v>
      </c>
      <c r="I13010" s="12">
        <v>0</v>
      </c>
      <c r="J13010" s="19">
        <f>IF(MONTH(A13010)&gt;VLOOKUP(Totals!$H$2,Totals!$O$5:$P$16,2,FALSE),YEAR(A13010)+1,YEAR(A13010))</f>
        <v>2019</v>
      </c>
    </row>
    <row r="13011" spans="1:10" x14ac:dyDescent="0.2">
      <c r="A13011" s="4">
        <v>43525</v>
      </c>
      <c r="B13011" s="2" t="s">
        <v>23</v>
      </c>
      <c r="C13011" s="2" t="s">
        <v>11</v>
      </c>
      <c r="D13011" s="11">
        <v>134914</v>
      </c>
      <c r="E13011" s="12">
        <v>2863.7060000000001</v>
      </c>
      <c r="F13011" s="12">
        <v>199.685</v>
      </c>
      <c r="G13011" s="11">
        <v>125731</v>
      </c>
      <c r="H13011" s="12">
        <v>1989.9290000000001</v>
      </c>
      <c r="I13011" s="12">
        <v>9.3789999999999996</v>
      </c>
      <c r="J13011" s="19">
        <f>IF(MONTH(A13011)&gt;VLOOKUP(Totals!$H$2,Totals!$O$5:$P$16,2,FALSE),YEAR(A13011)+1,YEAR(A13011))</f>
        <v>2019</v>
      </c>
    </row>
    <row r="13012" spans="1:10" x14ac:dyDescent="0.2">
      <c r="A13012" s="4">
        <v>43525</v>
      </c>
      <c r="B13012" s="2" t="s">
        <v>24</v>
      </c>
      <c r="C13012" s="2" t="s">
        <v>25</v>
      </c>
      <c r="D13012" s="11">
        <v>6407</v>
      </c>
      <c r="E13012" s="12">
        <v>41.302999999999997</v>
      </c>
      <c r="F13012" s="12">
        <v>0</v>
      </c>
      <c r="G13012" s="11">
        <v>6053</v>
      </c>
      <c r="H13012" s="12">
        <v>282.03899999999999</v>
      </c>
      <c r="I13012" s="12">
        <v>0</v>
      </c>
      <c r="J13012" s="19">
        <f>IF(MONTH(A13012)&gt;VLOOKUP(Totals!$H$2,Totals!$O$5:$P$16,2,FALSE),YEAR(A13012)+1,YEAR(A13012))</f>
        <v>2019</v>
      </c>
    </row>
    <row r="13013" spans="1:10" x14ac:dyDescent="0.2">
      <c r="A13013" s="4">
        <v>43525</v>
      </c>
      <c r="B13013" s="2" t="s">
        <v>29</v>
      </c>
      <c r="C13013" s="2" t="s">
        <v>30</v>
      </c>
      <c r="D13013" s="11">
        <v>4079</v>
      </c>
      <c r="E13013" s="12">
        <v>2.3530000000000002</v>
      </c>
      <c r="F13013" s="12">
        <v>3.3460000000000001</v>
      </c>
      <c r="G13013" s="11">
        <v>3970</v>
      </c>
      <c r="H13013" s="12">
        <v>23.349</v>
      </c>
      <c r="I13013" s="12">
        <v>4.1950000000000003</v>
      </c>
      <c r="J13013" s="19">
        <f>IF(MONTH(A13013)&gt;VLOOKUP(Totals!$H$2,Totals!$O$5:$P$16,2,FALSE),YEAR(A13013)+1,YEAR(A13013))</f>
        <v>2019</v>
      </c>
    </row>
    <row r="13014" spans="1:10" x14ac:dyDescent="0.2">
      <c r="A13014" s="4">
        <v>43525</v>
      </c>
      <c r="B13014" s="2" t="s">
        <v>154</v>
      </c>
      <c r="C13014" s="2" t="s">
        <v>34</v>
      </c>
      <c r="D13014" s="11">
        <v>40187</v>
      </c>
      <c r="E13014" s="12">
        <v>693.85299999999995</v>
      </c>
      <c r="F13014" s="12">
        <v>0</v>
      </c>
      <c r="G13014" s="11">
        <v>34638</v>
      </c>
      <c r="H13014" s="12">
        <v>902.63499999999999</v>
      </c>
      <c r="I13014" s="12">
        <v>0</v>
      </c>
      <c r="J13014" s="19">
        <f>IF(MONTH(A13014)&gt;VLOOKUP(Totals!$H$2,Totals!$O$5:$P$16,2,FALSE),YEAR(A13014)+1,YEAR(A13014))</f>
        <v>2019</v>
      </c>
    </row>
    <row r="13015" spans="1:10" x14ac:dyDescent="0.2">
      <c r="A13015" s="4">
        <v>43525</v>
      </c>
      <c r="B13015" s="2" t="s">
        <v>237</v>
      </c>
      <c r="C13015" s="2" t="s">
        <v>33</v>
      </c>
      <c r="D13015" s="11">
        <v>5742</v>
      </c>
      <c r="E13015" s="12">
        <v>389.32499999999999</v>
      </c>
      <c r="F13015" s="12">
        <v>4.4740000000000002</v>
      </c>
      <c r="G13015" s="11">
        <v>6404</v>
      </c>
      <c r="H13015" s="12">
        <v>462.95600000000002</v>
      </c>
      <c r="I13015" s="12">
        <v>0</v>
      </c>
      <c r="J13015" s="19">
        <f>IF(MONTH(A13015)&gt;VLOOKUP(Totals!$H$2,Totals!$O$5:$P$16,2,FALSE),YEAR(A13015)+1,YEAR(A13015))</f>
        <v>2019</v>
      </c>
    </row>
    <row r="13016" spans="1:10" x14ac:dyDescent="0.2">
      <c r="A13016" s="4">
        <v>43525</v>
      </c>
      <c r="B13016" s="2" t="s">
        <v>238</v>
      </c>
      <c r="C13016" s="2" t="s">
        <v>16</v>
      </c>
      <c r="D13016" s="11">
        <v>7717</v>
      </c>
      <c r="E13016" s="12">
        <v>8.1910000000000007</v>
      </c>
      <c r="F13016" s="12">
        <v>36.203000000000003</v>
      </c>
      <c r="G13016" s="11">
        <v>7996</v>
      </c>
      <c r="H13016" s="12">
        <v>229.14</v>
      </c>
      <c r="I13016" s="12">
        <v>0</v>
      </c>
      <c r="J13016" s="19">
        <f>IF(MONTH(A13016)&gt;VLOOKUP(Totals!$H$2,Totals!$O$5:$P$16,2,FALSE),YEAR(A13016)+1,YEAR(A13016))</f>
        <v>2019</v>
      </c>
    </row>
    <row r="13017" spans="1:10" x14ac:dyDescent="0.2">
      <c r="A13017" s="4">
        <v>43525</v>
      </c>
      <c r="B13017" s="2" t="s">
        <v>31</v>
      </c>
      <c r="C13017" s="2" t="s">
        <v>32</v>
      </c>
      <c r="D13017" s="11">
        <v>11450</v>
      </c>
      <c r="E13017" s="12">
        <v>105.59</v>
      </c>
      <c r="F13017" s="12">
        <v>8.0229999999999997</v>
      </c>
      <c r="G13017" s="11">
        <v>13101</v>
      </c>
      <c r="H13017" s="12">
        <v>138.86600000000001</v>
      </c>
      <c r="I13017" s="12">
        <v>0</v>
      </c>
      <c r="J13017" s="19">
        <f>IF(MONTH(A13017)&gt;VLOOKUP(Totals!$H$2,Totals!$O$5:$P$16,2,FALSE),YEAR(A13017)+1,YEAR(A13017))</f>
        <v>2019</v>
      </c>
    </row>
    <row r="13018" spans="1:10" x14ac:dyDescent="0.2">
      <c r="A13018" s="4">
        <v>43525</v>
      </c>
      <c r="B13018" s="2" t="s">
        <v>244</v>
      </c>
      <c r="C13018" s="2" t="s">
        <v>28</v>
      </c>
      <c r="D13018" s="11">
        <v>1617</v>
      </c>
      <c r="E13018" s="12">
        <v>0</v>
      </c>
      <c r="F13018" s="12">
        <v>0</v>
      </c>
      <c r="G13018" s="11">
        <v>1551</v>
      </c>
      <c r="H13018" s="12">
        <v>0</v>
      </c>
      <c r="I13018" s="12">
        <v>0</v>
      </c>
      <c r="J13018" s="19">
        <f>IF(MONTH(A13018)&gt;VLOOKUP(Totals!$H$2,Totals!$O$5:$P$16,2,FALSE),YEAR(A13018)+1,YEAR(A13018))</f>
        <v>2019</v>
      </c>
    </row>
    <row r="13019" spans="1:10" x14ac:dyDescent="0.2">
      <c r="A13019" s="4">
        <v>43525</v>
      </c>
      <c r="B13019" s="2" t="s">
        <v>241</v>
      </c>
      <c r="C13019" s="2" t="s">
        <v>18</v>
      </c>
      <c r="D13019" s="11">
        <v>4103</v>
      </c>
      <c r="E13019" s="12">
        <v>184.226</v>
      </c>
      <c r="F13019" s="12">
        <v>0</v>
      </c>
      <c r="G13019" s="11">
        <v>3913</v>
      </c>
      <c r="H13019" s="12">
        <v>278.089</v>
      </c>
      <c r="I13019" s="12">
        <v>0</v>
      </c>
      <c r="J13019" s="19">
        <f>IF(MONTH(A13019)&gt;VLOOKUP(Totals!$H$2,Totals!$O$5:$P$16,2,FALSE),YEAR(A13019)+1,YEAR(A13019))</f>
        <v>2019</v>
      </c>
    </row>
    <row r="13020" spans="1:10" x14ac:dyDescent="0.2">
      <c r="A13020" s="4">
        <v>43525</v>
      </c>
      <c r="B13020" s="2" t="s">
        <v>36</v>
      </c>
      <c r="C13020" s="2" t="s">
        <v>35</v>
      </c>
      <c r="D13020" s="11">
        <v>2612</v>
      </c>
      <c r="E13020" s="12">
        <v>6.6020000000000003</v>
      </c>
      <c r="F13020" s="12">
        <v>0</v>
      </c>
      <c r="G13020" s="11">
        <v>3110</v>
      </c>
      <c r="H13020" s="12">
        <v>222.13800000000001</v>
      </c>
      <c r="I13020" s="12">
        <v>0</v>
      </c>
      <c r="J13020" s="19">
        <f>IF(MONTH(A13020)&gt;VLOOKUP(Totals!$H$2,Totals!$O$5:$P$16,2,FALSE),YEAR(A13020)+1,YEAR(A13020))</f>
        <v>2019</v>
      </c>
    </row>
    <row r="13021" spans="1:10" x14ac:dyDescent="0.2">
      <c r="A13021" s="4">
        <v>43525</v>
      </c>
      <c r="B13021" s="2" t="s">
        <v>36</v>
      </c>
      <c r="C13021" s="2" t="s">
        <v>38</v>
      </c>
      <c r="D13021" s="11">
        <v>3509</v>
      </c>
      <c r="E13021" s="12">
        <v>391.27699999999999</v>
      </c>
      <c r="F13021" s="12">
        <v>12.128</v>
      </c>
      <c r="G13021" s="11">
        <v>4811</v>
      </c>
      <c r="H13021" s="12">
        <v>85.98</v>
      </c>
      <c r="I13021" s="12">
        <v>0</v>
      </c>
      <c r="J13021" s="19">
        <f>IF(MONTH(A13021)&gt;VLOOKUP(Totals!$H$2,Totals!$O$5:$P$16,2,FALSE),YEAR(A13021)+1,YEAR(A13021))</f>
        <v>2019</v>
      </c>
    </row>
    <row r="13022" spans="1:10" x14ac:dyDescent="0.2">
      <c r="A13022" s="4">
        <v>43525</v>
      </c>
      <c r="B13022" s="2" t="s">
        <v>41</v>
      </c>
      <c r="C13022" s="2" t="s">
        <v>161</v>
      </c>
      <c r="D13022" s="11">
        <v>73126</v>
      </c>
      <c r="E13022" s="12">
        <v>2588.5010000000002</v>
      </c>
      <c r="F13022" s="12">
        <v>87.968000000000004</v>
      </c>
      <c r="G13022" s="11">
        <v>75914</v>
      </c>
      <c r="H13022" s="12">
        <v>3700.1329999999998</v>
      </c>
      <c r="I13022" s="12">
        <v>1.1659999999999999</v>
      </c>
      <c r="J13022" s="19">
        <f>IF(MONTH(A13022)&gt;VLOOKUP(Totals!$H$2,Totals!$O$5:$P$16,2,FALSE),YEAR(A13022)+1,YEAR(A13022))</f>
        <v>2019</v>
      </c>
    </row>
    <row r="13023" spans="1:10" x14ac:dyDescent="0.2">
      <c r="A13023" s="4">
        <v>43525</v>
      </c>
      <c r="B13023" s="2" t="s">
        <v>226</v>
      </c>
      <c r="C13023" s="2" t="s">
        <v>52</v>
      </c>
      <c r="D13023" s="11">
        <v>10867</v>
      </c>
      <c r="E13023" s="12">
        <v>277.38400000000001</v>
      </c>
      <c r="F13023" s="12">
        <v>0</v>
      </c>
      <c r="G13023" s="11">
        <v>9383</v>
      </c>
      <c r="H13023" s="12">
        <v>284.70699999999999</v>
      </c>
      <c r="I13023" s="12">
        <v>0</v>
      </c>
      <c r="J13023" s="19">
        <f>IF(MONTH(A13023)&gt;VLOOKUP(Totals!$H$2,Totals!$O$5:$P$16,2,FALSE),YEAR(A13023)+1,YEAR(A13023))</f>
        <v>2019</v>
      </c>
    </row>
    <row r="13024" spans="1:10" x14ac:dyDescent="0.2">
      <c r="A13024" s="4">
        <v>43525</v>
      </c>
      <c r="B13024" s="2" t="s">
        <v>42</v>
      </c>
      <c r="C13024" s="2" t="s">
        <v>11</v>
      </c>
      <c r="D13024" s="11">
        <v>4719</v>
      </c>
      <c r="E13024" s="12">
        <v>319.96499999999997</v>
      </c>
      <c r="F13024" s="12">
        <v>0</v>
      </c>
      <c r="G13024" s="11">
        <v>5032</v>
      </c>
      <c r="H13024" s="12">
        <v>70.578999999999994</v>
      </c>
      <c r="I13024" s="12">
        <v>0.16200000000000001</v>
      </c>
      <c r="J13024" s="19">
        <f>IF(MONTH(A13024)&gt;VLOOKUP(Totals!$H$2,Totals!$O$5:$P$16,2,FALSE),YEAR(A13024)+1,YEAR(A13024))</f>
        <v>2019</v>
      </c>
    </row>
    <row r="13025" spans="1:10" x14ac:dyDescent="0.2">
      <c r="A13025" s="4">
        <v>43525</v>
      </c>
      <c r="B13025" s="2" t="s">
        <v>42</v>
      </c>
      <c r="C13025" s="2" t="s">
        <v>43</v>
      </c>
      <c r="D13025" s="11">
        <v>12770</v>
      </c>
      <c r="E13025" s="12">
        <v>378.27</v>
      </c>
      <c r="F13025" s="12">
        <v>44.021000000000001</v>
      </c>
      <c r="G13025" s="11">
        <v>15118</v>
      </c>
      <c r="H13025" s="12">
        <v>984.548</v>
      </c>
      <c r="I13025" s="12">
        <v>2.0129999999999999</v>
      </c>
      <c r="J13025" s="19">
        <f>IF(MONTH(A13025)&gt;VLOOKUP(Totals!$H$2,Totals!$O$5:$P$16,2,FALSE),YEAR(A13025)+1,YEAR(A13025))</f>
        <v>2019</v>
      </c>
    </row>
    <row r="13026" spans="1:10" x14ac:dyDescent="0.2">
      <c r="A13026" s="4">
        <v>43525</v>
      </c>
      <c r="B13026" s="2" t="s">
        <v>44</v>
      </c>
      <c r="C13026" s="2" t="s">
        <v>18</v>
      </c>
      <c r="D13026" s="11">
        <v>31185</v>
      </c>
      <c r="E13026" s="12">
        <v>895.66899999999998</v>
      </c>
      <c r="F13026" s="12">
        <v>39.896000000000001</v>
      </c>
      <c r="G13026" s="11">
        <v>29415</v>
      </c>
      <c r="H13026" s="12">
        <v>1324.6110000000001</v>
      </c>
      <c r="I13026" s="12">
        <v>0</v>
      </c>
      <c r="J13026" s="19">
        <f>IF(MONTH(A13026)&gt;VLOOKUP(Totals!$H$2,Totals!$O$5:$P$16,2,FALSE),YEAR(A13026)+1,YEAR(A13026))</f>
        <v>2019</v>
      </c>
    </row>
    <row r="13027" spans="1:10" x14ac:dyDescent="0.2">
      <c r="A13027" s="4">
        <v>43525</v>
      </c>
      <c r="B13027" s="2" t="s">
        <v>45</v>
      </c>
      <c r="C13027" s="2" t="s">
        <v>18</v>
      </c>
      <c r="D13027" s="11">
        <v>53269</v>
      </c>
      <c r="E13027" s="12">
        <v>1445.52</v>
      </c>
      <c r="F13027" s="12">
        <v>167.459</v>
      </c>
      <c r="G13027" s="11">
        <v>49943</v>
      </c>
      <c r="H13027" s="12">
        <v>1679.7940000000001</v>
      </c>
      <c r="I13027" s="12">
        <v>25.641999999999999</v>
      </c>
      <c r="J13027" s="19">
        <f>IF(MONTH(A13027)&gt;VLOOKUP(Totals!$H$2,Totals!$O$5:$P$16,2,FALSE),YEAR(A13027)+1,YEAR(A13027))</f>
        <v>2019</v>
      </c>
    </row>
    <row r="13028" spans="1:10" x14ac:dyDescent="0.2">
      <c r="A13028" s="4">
        <v>43525</v>
      </c>
      <c r="B13028" s="2" t="s">
        <v>165</v>
      </c>
      <c r="C13028" s="2" t="s">
        <v>16</v>
      </c>
      <c r="D13028" s="11">
        <v>8289</v>
      </c>
      <c r="E13028" s="12">
        <v>299.89600000000002</v>
      </c>
      <c r="F13028" s="12">
        <v>21.254999999999999</v>
      </c>
      <c r="G13028" s="11">
        <v>8246</v>
      </c>
      <c r="H13028" s="12">
        <v>378.43</v>
      </c>
      <c r="I13028" s="12">
        <v>0</v>
      </c>
      <c r="J13028" s="19">
        <f>IF(MONTH(A13028)&gt;VLOOKUP(Totals!$H$2,Totals!$O$5:$P$16,2,FALSE),YEAR(A13028)+1,YEAR(A13028))</f>
        <v>2019</v>
      </c>
    </row>
    <row r="13029" spans="1:10" x14ac:dyDescent="0.2">
      <c r="A13029" s="4">
        <v>43525</v>
      </c>
      <c r="B13029" s="2" t="s">
        <v>251</v>
      </c>
      <c r="C13029" s="2" t="s">
        <v>18</v>
      </c>
      <c r="D13029" s="11">
        <v>332</v>
      </c>
      <c r="E13029" s="12">
        <v>0</v>
      </c>
      <c r="F13029" s="12">
        <v>0</v>
      </c>
      <c r="G13029" s="11">
        <v>283</v>
      </c>
      <c r="H13029" s="12">
        <v>7.3849999999999998</v>
      </c>
      <c r="I13029" s="12">
        <v>0</v>
      </c>
      <c r="J13029" s="19">
        <f>IF(MONTH(A13029)&gt;VLOOKUP(Totals!$H$2,Totals!$O$5:$P$16,2,FALSE),YEAR(A13029)+1,YEAR(A13029))</f>
        <v>2019</v>
      </c>
    </row>
    <row r="13030" spans="1:10" x14ac:dyDescent="0.2">
      <c r="A13030" s="4">
        <v>43525</v>
      </c>
      <c r="B13030" s="2" t="s">
        <v>48</v>
      </c>
      <c r="C13030" s="2" t="s">
        <v>161</v>
      </c>
      <c r="D13030" s="11" t="s">
        <v>88</v>
      </c>
      <c r="E13030" s="12" t="s">
        <v>88</v>
      </c>
      <c r="F13030" s="12" t="s">
        <v>88</v>
      </c>
      <c r="G13030" s="11" t="s">
        <v>88</v>
      </c>
      <c r="H13030" s="12">
        <v>305.87700000000001</v>
      </c>
      <c r="I13030" s="12">
        <v>0</v>
      </c>
      <c r="J13030" s="19">
        <f>IF(MONTH(A13030)&gt;VLOOKUP(Totals!$H$2,Totals!$O$5:$P$16,2,FALSE),YEAR(A13030)+1,YEAR(A13030))</f>
        <v>2019</v>
      </c>
    </row>
    <row r="13031" spans="1:10" x14ac:dyDescent="0.2">
      <c r="A13031" s="4">
        <v>43525</v>
      </c>
      <c r="B13031" s="2" t="s">
        <v>48</v>
      </c>
      <c r="C13031" s="2" t="s">
        <v>11</v>
      </c>
      <c r="D13031" s="11">
        <v>9075</v>
      </c>
      <c r="E13031" s="12">
        <v>290.23099999999999</v>
      </c>
      <c r="F13031" s="12">
        <v>0</v>
      </c>
      <c r="G13031" s="11">
        <v>9556</v>
      </c>
      <c r="H13031" s="12">
        <v>52.039000000000001</v>
      </c>
      <c r="I13031" s="12">
        <v>0</v>
      </c>
      <c r="J13031" s="19">
        <f>IF(MONTH(A13031)&gt;VLOOKUP(Totals!$H$2,Totals!$O$5:$P$16,2,FALSE),YEAR(A13031)+1,YEAR(A13031))</f>
        <v>2019</v>
      </c>
    </row>
    <row r="13032" spans="1:10" x14ac:dyDescent="0.2">
      <c r="A13032" s="4">
        <v>43525</v>
      </c>
      <c r="B13032" s="2" t="s">
        <v>48</v>
      </c>
      <c r="C13032" s="2" t="s">
        <v>35</v>
      </c>
      <c r="D13032" s="11">
        <v>6772</v>
      </c>
      <c r="E13032" s="12">
        <v>0.17699999999999999</v>
      </c>
      <c r="F13032" s="12">
        <v>0.35799999999999998</v>
      </c>
      <c r="G13032" s="11">
        <v>6352</v>
      </c>
      <c r="H13032" s="12">
        <v>330.22199999999998</v>
      </c>
      <c r="I13032" s="12">
        <v>0</v>
      </c>
      <c r="J13032" s="19">
        <f>IF(MONTH(A13032)&gt;VLOOKUP(Totals!$H$2,Totals!$O$5:$P$16,2,FALSE),YEAR(A13032)+1,YEAR(A13032))</f>
        <v>2019</v>
      </c>
    </row>
    <row r="13033" spans="1:10" x14ac:dyDescent="0.2">
      <c r="A13033" s="4">
        <v>43525</v>
      </c>
      <c r="B13033" s="2" t="s">
        <v>48</v>
      </c>
      <c r="C13033" s="2" t="s">
        <v>37</v>
      </c>
      <c r="D13033" s="11">
        <v>6298</v>
      </c>
      <c r="E13033" s="12">
        <v>0</v>
      </c>
      <c r="F13033" s="12">
        <v>0</v>
      </c>
      <c r="G13033" s="11">
        <v>4583</v>
      </c>
      <c r="H13033" s="12">
        <v>0.23300000000000001</v>
      </c>
      <c r="I13033" s="12">
        <v>0</v>
      </c>
      <c r="J13033" s="19">
        <f>IF(MONTH(A13033)&gt;VLOOKUP(Totals!$H$2,Totals!$O$5:$P$16,2,FALSE),YEAR(A13033)+1,YEAR(A13033))</f>
        <v>2019</v>
      </c>
    </row>
    <row r="13034" spans="1:10" x14ac:dyDescent="0.2">
      <c r="A13034" s="4">
        <v>43525</v>
      </c>
      <c r="B13034" s="2" t="s">
        <v>48</v>
      </c>
      <c r="C13034" s="2" t="s">
        <v>49</v>
      </c>
      <c r="D13034" s="11">
        <v>79395</v>
      </c>
      <c r="E13034" s="12">
        <v>3183.951</v>
      </c>
      <c r="F13034" s="12">
        <v>67.198999999999998</v>
      </c>
      <c r="G13034" s="11">
        <v>99977</v>
      </c>
      <c r="H13034" s="12">
        <v>4401.7219999999998</v>
      </c>
      <c r="I13034" s="12">
        <v>87.771000000000001</v>
      </c>
      <c r="J13034" s="19">
        <f>IF(MONTH(A13034)&gt;VLOOKUP(Totals!$H$2,Totals!$O$5:$P$16,2,FALSE),YEAR(A13034)+1,YEAR(A13034))</f>
        <v>2019</v>
      </c>
    </row>
    <row r="13035" spans="1:10" x14ac:dyDescent="0.2">
      <c r="A13035" s="4">
        <v>43525</v>
      </c>
      <c r="B13035" s="2" t="s">
        <v>48</v>
      </c>
      <c r="C13035" s="2" t="s">
        <v>16</v>
      </c>
      <c r="D13035" s="11" t="s">
        <v>88</v>
      </c>
      <c r="E13035" s="12">
        <v>241.24299999999999</v>
      </c>
      <c r="F13035" s="12">
        <v>0</v>
      </c>
      <c r="G13035" s="11" t="s">
        <v>88</v>
      </c>
      <c r="H13035" s="12" t="s">
        <v>88</v>
      </c>
      <c r="I13035" s="12" t="s">
        <v>88</v>
      </c>
      <c r="J13035" s="19">
        <f>IF(MONTH(A13035)&gt;VLOOKUP(Totals!$H$2,Totals!$O$5:$P$16,2,FALSE),YEAR(A13035)+1,YEAR(A13035))</f>
        <v>2019</v>
      </c>
    </row>
    <row r="13036" spans="1:10" x14ac:dyDescent="0.2">
      <c r="A13036" s="4">
        <v>43525</v>
      </c>
      <c r="B13036" s="2" t="s">
        <v>151</v>
      </c>
      <c r="C13036" s="2" t="s">
        <v>49</v>
      </c>
      <c r="D13036" s="11">
        <v>27312</v>
      </c>
      <c r="E13036" s="12">
        <v>1025.181</v>
      </c>
      <c r="F13036" s="12">
        <v>30.177</v>
      </c>
      <c r="G13036" s="11">
        <v>36637</v>
      </c>
      <c r="H13036" s="12">
        <v>1429.491</v>
      </c>
      <c r="I13036" s="12">
        <v>39.335999999999999</v>
      </c>
      <c r="J13036" s="19">
        <f>IF(MONTH(A13036)&gt;VLOOKUP(Totals!$H$2,Totals!$O$5:$P$16,2,FALSE),YEAR(A13036)+1,YEAR(A13036))</f>
        <v>2019</v>
      </c>
    </row>
    <row r="13037" spans="1:10" x14ac:dyDescent="0.2">
      <c r="A13037" s="4">
        <v>43525</v>
      </c>
      <c r="B13037" s="2" t="s">
        <v>50</v>
      </c>
      <c r="C13037" s="2" t="s">
        <v>43</v>
      </c>
      <c r="D13037" s="11">
        <v>4329</v>
      </c>
      <c r="E13037" s="12">
        <v>188.33799999999999</v>
      </c>
      <c r="F13037" s="12">
        <v>1.3149999999999999</v>
      </c>
      <c r="G13037" s="11">
        <v>4600</v>
      </c>
      <c r="H13037" s="12">
        <v>72.635999999999996</v>
      </c>
      <c r="I13037" s="12">
        <v>0</v>
      </c>
      <c r="J13037" s="19">
        <f>IF(MONTH(A13037)&gt;VLOOKUP(Totals!$H$2,Totals!$O$5:$P$16,2,FALSE),YEAR(A13037)+1,YEAR(A13037))</f>
        <v>2019</v>
      </c>
    </row>
    <row r="13038" spans="1:10" x14ac:dyDescent="0.2">
      <c r="A13038" s="4">
        <v>43525</v>
      </c>
      <c r="B13038" s="2" t="s">
        <v>51</v>
      </c>
      <c r="C13038" s="2" t="s">
        <v>18</v>
      </c>
      <c r="D13038" s="11" t="s">
        <v>88</v>
      </c>
      <c r="E13038" s="12" t="s">
        <v>88</v>
      </c>
      <c r="F13038" s="12" t="s">
        <v>88</v>
      </c>
      <c r="G13038" s="11" t="s">
        <v>88</v>
      </c>
      <c r="H13038" s="12">
        <v>1241.162</v>
      </c>
      <c r="I13038" s="12">
        <v>0</v>
      </c>
      <c r="J13038" s="19">
        <f>IF(MONTH(A13038)&gt;VLOOKUP(Totals!$H$2,Totals!$O$5:$P$16,2,FALSE),YEAR(A13038)+1,YEAR(A13038))</f>
        <v>2019</v>
      </c>
    </row>
    <row r="13039" spans="1:10" x14ac:dyDescent="0.2">
      <c r="A13039" s="4">
        <v>43525</v>
      </c>
      <c r="B13039" s="2" t="s">
        <v>51</v>
      </c>
      <c r="C13039" s="2" t="s">
        <v>35</v>
      </c>
      <c r="D13039" s="11" t="s">
        <v>88</v>
      </c>
      <c r="E13039" s="12">
        <v>801.84699999999998</v>
      </c>
      <c r="F13039" s="12">
        <v>0</v>
      </c>
      <c r="G13039" s="11" t="s">
        <v>88</v>
      </c>
      <c r="H13039" s="12">
        <v>344.79899999999998</v>
      </c>
      <c r="I13039" s="12">
        <v>0</v>
      </c>
      <c r="J13039" s="19">
        <f>IF(MONTH(A13039)&gt;VLOOKUP(Totals!$H$2,Totals!$O$5:$P$16,2,FALSE),YEAR(A13039)+1,YEAR(A13039))</f>
        <v>2019</v>
      </c>
    </row>
    <row r="13040" spans="1:10" x14ac:dyDescent="0.2">
      <c r="A13040" s="4">
        <v>43525</v>
      </c>
      <c r="B13040" s="2" t="s">
        <v>51</v>
      </c>
      <c r="C13040" s="2" t="s">
        <v>16</v>
      </c>
      <c r="D13040" s="11" t="s">
        <v>88</v>
      </c>
      <c r="E13040" s="12">
        <v>1222.115</v>
      </c>
      <c r="F13040" s="12">
        <v>0</v>
      </c>
      <c r="G13040" s="11" t="s">
        <v>88</v>
      </c>
      <c r="H13040" s="12" t="s">
        <v>88</v>
      </c>
      <c r="I13040" s="12" t="s">
        <v>88</v>
      </c>
      <c r="J13040" s="19">
        <f>IF(MONTH(A13040)&gt;VLOOKUP(Totals!$H$2,Totals!$O$5:$P$16,2,FALSE),YEAR(A13040)+1,YEAR(A13040))</f>
        <v>2019</v>
      </c>
    </row>
    <row r="13041" spans="1:10" x14ac:dyDescent="0.2">
      <c r="A13041" s="4">
        <v>43525</v>
      </c>
      <c r="B13041" s="2" t="s">
        <v>202</v>
      </c>
      <c r="C13041" s="2" t="s">
        <v>27</v>
      </c>
      <c r="D13041" s="11">
        <v>16997</v>
      </c>
      <c r="E13041" s="12">
        <v>244.923</v>
      </c>
      <c r="F13041" s="12">
        <v>0</v>
      </c>
      <c r="G13041" s="11">
        <v>18031</v>
      </c>
      <c r="H13041" s="12">
        <v>209.667</v>
      </c>
      <c r="I13041" s="12">
        <v>7.7720000000000002</v>
      </c>
      <c r="J13041" s="19">
        <f>IF(MONTH(A13041)&gt;VLOOKUP(Totals!$H$2,Totals!$O$5:$P$16,2,FALSE),YEAR(A13041)+1,YEAR(A13041))</f>
        <v>2019</v>
      </c>
    </row>
    <row r="13042" spans="1:10" x14ac:dyDescent="0.2">
      <c r="A13042" s="4">
        <v>43525</v>
      </c>
      <c r="B13042" s="2" t="s">
        <v>53</v>
      </c>
      <c r="C13042" s="2" t="s">
        <v>28</v>
      </c>
      <c r="D13042" s="11">
        <v>18627</v>
      </c>
      <c r="E13042" s="12">
        <v>632.14499999999998</v>
      </c>
      <c r="F13042" s="12">
        <v>121.749</v>
      </c>
      <c r="G13042" s="11">
        <v>19480</v>
      </c>
      <c r="H13042" s="12">
        <v>838.76</v>
      </c>
      <c r="I13042" s="12">
        <v>0.04</v>
      </c>
      <c r="J13042" s="19">
        <f>IF(MONTH(A13042)&gt;VLOOKUP(Totals!$H$2,Totals!$O$5:$P$16,2,FALSE),YEAR(A13042)+1,YEAR(A13042))</f>
        <v>2019</v>
      </c>
    </row>
    <row r="13043" spans="1:10" x14ac:dyDescent="0.2">
      <c r="A13043" s="4">
        <v>43525</v>
      </c>
      <c r="B13043" s="2" t="s">
        <v>171</v>
      </c>
      <c r="C13043" s="2" t="s">
        <v>18</v>
      </c>
      <c r="D13043" s="11">
        <v>9704</v>
      </c>
      <c r="E13043" s="12">
        <v>456.68700000000001</v>
      </c>
      <c r="F13043" s="12">
        <v>0</v>
      </c>
      <c r="G13043" s="11">
        <v>8229</v>
      </c>
      <c r="H13043" s="12">
        <v>461.36399999999998</v>
      </c>
      <c r="I13043" s="12">
        <v>0</v>
      </c>
      <c r="J13043" s="19">
        <f>IF(MONTH(A13043)&gt;VLOOKUP(Totals!$H$2,Totals!$O$5:$P$16,2,FALSE),YEAR(A13043)+1,YEAR(A13043))</f>
        <v>2019</v>
      </c>
    </row>
    <row r="13044" spans="1:10" x14ac:dyDescent="0.2">
      <c r="A13044" s="4">
        <v>43525</v>
      </c>
      <c r="B13044" s="2" t="s">
        <v>54</v>
      </c>
      <c r="C13044" s="2" t="s">
        <v>16</v>
      </c>
      <c r="D13044" s="11">
        <v>7233</v>
      </c>
      <c r="E13044" s="12">
        <v>134.642</v>
      </c>
      <c r="F13044" s="12">
        <v>0</v>
      </c>
      <c r="G13044" s="11">
        <v>8891</v>
      </c>
      <c r="H13044" s="12">
        <v>197.44300000000001</v>
      </c>
      <c r="I13044" s="12">
        <v>0</v>
      </c>
      <c r="J13044" s="19">
        <f>IF(MONTH(A13044)&gt;VLOOKUP(Totals!$H$2,Totals!$O$5:$P$16,2,FALSE),YEAR(A13044)+1,YEAR(A13044))</f>
        <v>2019</v>
      </c>
    </row>
    <row r="13045" spans="1:10" x14ac:dyDescent="0.2">
      <c r="A13045" s="4">
        <v>43525</v>
      </c>
      <c r="B13045" s="2" t="s">
        <v>166</v>
      </c>
      <c r="C13045" s="2" t="s">
        <v>28</v>
      </c>
      <c r="D13045" s="11">
        <v>12554</v>
      </c>
      <c r="E13045" s="12">
        <v>9.4580000000000002</v>
      </c>
      <c r="F13045" s="12">
        <v>0</v>
      </c>
      <c r="G13045" s="11">
        <v>12401</v>
      </c>
      <c r="H13045" s="12">
        <v>0</v>
      </c>
      <c r="I13045" s="12">
        <v>0</v>
      </c>
      <c r="J13045" s="19">
        <f>IF(MONTH(A13045)&gt;VLOOKUP(Totals!$H$2,Totals!$O$5:$P$16,2,FALSE),YEAR(A13045)+1,YEAR(A13045))</f>
        <v>2019</v>
      </c>
    </row>
    <row r="13046" spans="1:10" x14ac:dyDescent="0.2">
      <c r="A13046" s="4">
        <v>43525</v>
      </c>
      <c r="B13046" s="2" t="s">
        <v>55</v>
      </c>
      <c r="C13046" s="2" t="s">
        <v>33</v>
      </c>
      <c r="D13046" s="11">
        <v>8517</v>
      </c>
      <c r="E13046" s="12">
        <v>278.21800000000002</v>
      </c>
      <c r="F13046" s="12">
        <v>97.287999999999997</v>
      </c>
      <c r="G13046" s="11">
        <v>9728</v>
      </c>
      <c r="H13046" s="12">
        <v>357.14699999999999</v>
      </c>
      <c r="I13046" s="12">
        <v>0.17399999999999999</v>
      </c>
      <c r="J13046" s="19">
        <f>IF(MONTH(A13046)&gt;VLOOKUP(Totals!$H$2,Totals!$O$5:$P$16,2,FALSE),YEAR(A13046)+1,YEAR(A13046))</f>
        <v>2019</v>
      </c>
    </row>
    <row r="13047" spans="1:10" x14ac:dyDescent="0.2">
      <c r="A13047" s="4">
        <v>43525</v>
      </c>
      <c r="B13047" s="2" t="s">
        <v>146</v>
      </c>
      <c r="C13047" s="2" t="s">
        <v>27</v>
      </c>
      <c r="D13047" s="11">
        <v>1812</v>
      </c>
      <c r="E13047" s="12">
        <v>1.5189999999999999</v>
      </c>
      <c r="F13047" s="12">
        <v>0</v>
      </c>
      <c r="G13047" s="11">
        <v>1810</v>
      </c>
      <c r="H13047" s="12">
        <v>0.155</v>
      </c>
      <c r="I13047" s="12">
        <v>0</v>
      </c>
      <c r="J13047" s="19">
        <f>IF(MONTH(A13047)&gt;VLOOKUP(Totals!$H$2,Totals!$O$5:$P$16,2,FALSE),YEAR(A13047)+1,YEAR(A13047))</f>
        <v>2019</v>
      </c>
    </row>
    <row r="13048" spans="1:10" x14ac:dyDescent="0.2">
      <c r="A13048" s="4">
        <v>43525</v>
      </c>
      <c r="B13048" s="2" t="s">
        <v>146</v>
      </c>
      <c r="C13048" s="2" t="s">
        <v>28</v>
      </c>
      <c r="D13048" s="11">
        <v>57931</v>
      </c>
      <c r="E13048" s="12">
        <v>547.76099999999997</v>
      </c>
      <c r="F13048" s="12">
        <v>0.81799999999999995</v>
      </c>
      <c r="G13048" s="11">
        <v>58332</v>
      </c>
      <c r="H13048" s="12">
        <v>6.3819999999999997</v>
      </c>
      <c r="I13048" s="12">
        <v>0.83699999999999997</v>
      </c>
      <c r="J13048" s="19">
        <f>IF(MONTH(A13048)&gt;VLOOKUP(Totals!$H$2,Totals!$O$5:$P$16,2,FALSE),YEAR(A13048)+1,YEAR(A13048))</f>
        <v>2019</v>
      </c>
    </row>
    <row r="13049" spans="1:10" x14ac:dyDescent="0.2">
      <c r="A13049" s="4">
        <v>43525</v>
      </c>
      <c r="B13049" s="2" t="s">
        <v>146</v>
      </c>
      <c r="C13049" s="2" t="s">
        <v>33</v>
      </c>
      <c r="D13049" s="11">
        <v>21465</v>
      </c>
      <c r="E13049" s="12">
        <v>124.15300000000001</v>
      </c>
      <c r="F13049" s="12">
        <v>4.1950000000000003</v>
      </c>
      <c r="G13049" s="11">
        <v>21670</v>
      </c>
      <c r="H13049" s="12">
        <v>19.645</v>
      </c>
      <c r="I13049" s="12">
        <v>0</v>
      </c>
      <c r="J13049" s="19">
        <f>IF(MONTH(A13049)&gt;VLOOKUP(Totals!$H$2,Totals!$O$5:$P$16,2,FALSE),YEAR(A13049)+1,YEAR(A13049))</f>
        <v>2019</v>
      </c>
    </row>
    <row r="13050" spans="1:10" x14ac:dyDescent="0.2">
      <c r="A13050" s="4">
        <v>43525</v>
      </c>
      <c r="B13050" s="2" t="s">
        <v>146</v>
      </c>
      <c r="C13050" s="2" t="s">
        <v>11</v>
      </c>
      <c r="D13050" s="11">
        <v>39195</v>
      </c>
      <c r="E13050" s="12">
        <v>3.8130000000000002</v>
      </c>
      <c r="F13050" s="12">
        <v>0</v>
      </c>
      <c r="G13050" s="11">
        <v>38399</v>
      </c>
      <c r="H13050" s="12">
        <v>4.3380000000000001</v>
      </c>
      <c r="I13050" s="12">
        <v>0</v>
      </c>
      <c r="J13050" s="19">
        <f>IF(MONTH(A13050)&gt;VLOOKUP(Totals!$H$2,Totals!$O$5:$P$16,2,FALSE),YEAR(A13050)+1,YEAR(A13050))</f>
        <v>2019</v>
      </c>
    </row>
    <row r="13051" spans="1:10" x14ac:dyDescent="0.2">
      <c r="A13051" s="4">
        <v>43525</v>
      </c>
      <c r="B13051" s="2" t="s">
        <v>146</v>
      </c>
      <c r="C13051" s="2" t="s">
        <v>35</v>
      </c>
      <c r="D13051" s="11">
        <v>2293</v>
      </c>
      <c r="E13051" s="12">
        <v>46.539000000000001</v>
      </c>
      <c r="F13051" s="12">
        <v>2.5000000000000001E-2</v>
      </c>
      <c r="G13051" s="11">
        <v>2339</v>
      </c>
      <c r="H13051" s="12">
        <v>33.436</v>
      </c>
      <c r="I13051" s="12">
        <v>0</v>
      </c>
      <c r="J13051" s="19">
        <f>IF(MONTH(A13051)&gt;VLOOKUP(Totals!$H$2,Totals!$O$5:$P$16,2,FALSE),YEAR(A13051)+1,YEAR(A13051))</f>
        <v>2019</v>
      </c>
    </row>
    <row r="13052" spans="1:10" x14ac:dyDescent="0.2">
      <c r="A13052" s="4">
        <v>43525</v>
      </c>
      <c r="B13052" s="2" t="s">
        <v>146</v>
      </c>
      <c r="C13052" s="2" t="s">
        <v>37</v>
      </c>
      <c r="D13052" s="11">
        <v>10831</v>
      </c>
      <c r="E13052" s="12">
        <v>239.733</v>
      </c>
      <c r="F13052" s="12">
        <v>8.4879999999999995</v>
      </c>
      <c r="G13052" s="11">
        <v>10464</v>
      </c>
      <c r="H13052" s="12">
        <v>70.391000000000005</v>
      </c>
      <c r="I13052" s="12">
        <v>1.7849999999999999</v>
      </c>
      <c r="J13052" s="19">
        <f>IF(MONTH(A13052)&gt;VLOOKUP(Totals!$H$2,Totals!$O$5:$P$16,2,FALSE),YEAR(A13052)+1,YEAR(A13052))</f>
        <v>2019</v>
      </c>
    </row>
    <row r="13053" spans="1:10" x14ac:dyDescent="0.2">
      <c r="A13053" s="4">
        <v>43525</v>
      </c>
      <c r="B13053" s="2" t="s">
        <v>146</v>
      </c>
      <c r="C13053" s="2" t="s">
        <v>16</v>
      </c>
      <c r="D13053" s="11">
        <v>6452</v>
      </c>
      <c r="E13053" s="12">
        <v>94.206000000000003</v>
      </c>
      <c r="F13053" s="12">
        <v>4.6740000000000004</v>
      </c>
      <c r="G13053" s="11">
        <v>6580</v>
      </c>
      <c r="H13053" s="12">
        <v>39.96</v>
      </c>
      <c r="I13053" s="12">
        <v>2.5059999999999998</v>
      </c>
      <c r="J13053" s="19">
        <f>IF(MONTH(A13053)&gt;VLOOKUP(Totals!$H$2,Totals!$O$5:$P$16,2,FALSE),YEAR(A13053)+1,YEAR(A13053))</f>
        <v>2019</v>
      </c>
    </row>
    <row r="13054" spans="1:10" x14ac:dyDescent="0.2">
      <c r="A13054" s="4">
        <v>43525</v>
      </c>
      <c r="B13054" s="2" t="s">
        <v>146</v>
      </c>
      <c r="C13054" s="2" t="s">
        <v>76</v>
      </c>
      <c r="D13054" s="11">
        <v>8080</v>
      </c>
      <c r="E13054" s="12">
        <v>248.041</v>
      </c>
      <c r="F13054" s="12">
        <v>0</v>
      </c>
      <c r="G13054" s="11">
        <v>6725</v>
      </c>
      <c r="H13054" s="12">
        <v>18.574999999999999</v>
      </c>
      <c r="I13054" s="12">
        <v>0</v>
      </c>
      <c r="J13054" s="19">
        <f>IF(MONTH(A13054)&gt;VLOOKUP(Totals!$H$2,Totals!$O$5:$P$16,2,FALSE),YEAR(A13054)+1,YEAR(A13054))</f>
        <v>2019</v>
      </c>
    </row>
    <row r="13055" spans="1:10" x14ac:dyDescent="0.2">
      <c r="A13055" s="4">
        <v>43525</v>
      </c>
      <c r="B13055" s="2" t="s">
        <v>170</v>
      </c>
      <c r="C13055" s="2" t="s">
        <v>35</v>
      </c>
      <c r="D13055" s="11">
        <v>3364</v>
      </c>
      <c r="E13055" s="12">
        <v>4.024</v>
      </c>
      <c r="F13055" s="12">
        <v>0</v>
      </c>
      <c r="G13055" s="11">
        <v>2960</v>
      </c>
      <c r="H13055" s="12">
        <v>1.0860000000000001</v>
      </c>
      <c r="I13055" s="12">
        <v>0</v>
      </c>
      <c r="J13055" s="19">
        <f>IF(MONTH(A13055)&gt;VLOOKUP(Totals!$H$2,Totals!$O$5:$P$16,2,FALSE),YEAR(A13055)+1,YEAR(A13055))</f>
        <v>2019</v>
      </c>
    </row>
    <row r="13056" spans="1:10" x14ac:dyDescent="0.2">
      <c r="A13056" s="4">
        <v>43525</v>
      </c>
      <c r="B13056" s="2" t="s">
        <v>56</v>
      </c>
      <c r="C13056" s="2" t="s">
        <v>32</v>
      </c>
      <c r="D13056" s="11">
        <v>12798</v>
      </c>
      <c r="E13056" s="12">
        <v>158.459</v>
      </c>
      <c r="F13056" s="12">
        <v>125.828</v>
      </c>
      <c r="G13056" s="11">
        <v>15575</v>
      </c>
      <c r="H13056" s="12">
        <v>451.58</v>
      </c>
      <c r="I13056" s="12">
        <v>6.423</v>
      </c>
      <c r="J13056" s="19">
        <f>IF(MONTH(A13056)&gt;VLOOKUP(Totals!$H$2,Totals!$O$5:$P$16,2,FALSE),YEAR(A13056)+1,YEAR(A13056))</f>
        <v>2019</v>
      </c>
    </row>
    <row r="13057" spans="1:10" x14ac:dyDescent="0.2">
      <c r="A13057" s="4">
        <v>43525</v>
      </c>
      <c r="B13057" s="2" t="s">
        <v>243</v>
      </c>
      <c r="C13057" s="2" t="s">
        <v>57</v>
      </c>
      <c r="D13057" s="11">
        <v>7098</v>
      </c>
      <c r="E13057" s="12">
        <v>202.649</v>
      </c>
      <c r="F13057" s="12">
        <v>0</v>
      </c>
      <c r="G13057" s="11">
        <v>7454</v>
      </c>
      <c r="H13057" s="12">
        <v>273.99099999999999</v>
      </c>
      <c r="I13057" s="12">
        <v>24.404</v>
      </c>
      <c r="J13057" s="19">
        <f>IF(MONTH(A13057)&gt;VLOOKUP(Totals!$H$2,Totals!$O$5:$P$16,2,FALSE),YEAR(A13057)+1,YEAR(A13057))</f>
        <v>2019</v>
      </c>
    </row>
    <row r="13058" spans="1:10" x14ac:dyDescent="0.2">
      <c r="A13058" s="4">
        <v>43525</v>
      </c>
      <c r="B13058" s="2" t="s">
        <v>243</v>
      </c>
      <c r="C13058" s="2" t="s">
        <v>11</v>
      </c>
      <c r="D13058" s="11">
        <v>3196</v>
      </c>
      <c r="E13058" s="12">
        <v>30.952999999999999</v>
      </c>
      <c r="F13058" s="12">
        <v>0</v>
      </c>
      <c r="G13058" s="11">
        <v>3759</v>
      </c>
      <c r="H13058" s="12">
        <v>91.448999999999998</v>
      </c>
      <c r="I13058" s="12">
        <v>0</v>
      </c>
      <c r="J13058" s="19">
        <f>IF(MONTH(A13058)&gt;VLOOKUP(Totals!$H$2,Totals!$O$5:$P$16,2,FALSE),YEAR(A13058)+1,YEAR(A13058))</f>
        <v>2019</v>
      </c>
    </row>
    <row r="13059" spans="1:10" x14ac:dyDescent="0.2">
      <c r="A13059" s="4">
        <v>43525</v>
      </c>
      <c r="B13059" s="2" t="s">
        <v>59</v>
      </c>
      <c r="C13059" s="2" t="s">
        <v>34</v>
      </c>
      <c r="D13059" s="11">
        <v>42014</v>
      </c>
      <c r="E13059" s="12">
        <v>1869.414</v>
      </c>
      <c r="F13059" s="12">
        <v>95.373000000000005</v>
      </c>
      <c r="G13059" s="11">
        <v>34760</v>
      </c>
      <c r="H13059" s="12">
        <v>1533.085</v>
      </c>
      <c r="I13059" s="12">
        <v>8.1850000000000005</v>
      </c>
      <c r="J13059" s="19">
        <f>IF(MONTH(A13059)&gt;VLOOKUP(Totals!$H$2,Totals!$O$5:$P$16,2,FALSE),YEAR(A13059)+1,YEAR(A13059))</f>
        <v>2019</v>
      </c>
    </row>
    <row r="13060" spans="1:10" x14ac:dyDescent="0.2">
      <c r="A13060" s="4">
        <v>43525</v>
      </c>
      <c r="B13060" s="2" t="s">
        <v>234</v>
      </c>
      <c r="C13060" s="2" t="s">
        <v>28</v>
      </c>
      <c r="D13060" s="11">
        <v>3309</v>
      </c>
      <c r="E13060" s="12">
        <v>0</v>
      </c>
      <c r="F13060" s="12">
        <v>0</v>
      </c>
      <c r="G13060" s="11">
        <v>5261</v>
      </c>
      <c r="H13060" s="12">
        <v>0</v>
      </c>
      <c r="I13060" s="12">
        <v>0</v>
      </c>
      <c r="J13060" s="19">
        <f>IF(MONTH(A13060)&gt;VLOOKUP(Totals!$H$2,Totals!$O$5:$P$16,2,FALSE),YEAR(A13060)+1,YEAR(A13060))</f>
        <v>2019</v>
      </c>
    </row>
    <row r="13061" spans="1:10" x14ac:dyDescent="0.2">
      <c r="A13061" s="4">
        <v>43525</v>
      </c>
      <c r="B13061" s="2" t="s">
        <v>234</v>
      </c>
      <c r="C13061" s="2" t="s">
        <v>34</v>
      </c>
      <c r="D13061" s="11">
        <v>7311</v>
      </c>
      <c r="E13061" s="12">
        <v>0</v>
      </c>
      <c r="F13061" s="12">
        <v>5.0000000000000001E-3</v>
      </c>
      <c r="G13061" s="11">
        <v>5428</v>
      </c>
      <c r="H13061" s="12">
        <v>0</v>
      </c>
      <c r="I13061" s="12">
        <v>0</v>
      </c>
      <c r="J13061" s="19">
        <f>IF(MONTH(A13061)&gt;VLOOKUP(Totals!$H$2,Totals!$O$5:$P$16,2,FALSE),YEAR(A13061)+1,YEAR(A13061))</f>
        <v>2019</v>
      </c>
    </row>
    <row r="13062" spans="1:10" x14ac:dyDescent="0.2">
      <c r="A13062" s="4">
        <v>43525</v>
      </c>
      <c r="B13062" s="2" t="s">
        <v>227</v>
      </c>
      <c r="C13062" s="2" t="s">
        <v>21</v>
      </c>
      <c r="D13062" s="11">
        <v>832</v>
      </c>
      <c r="E13062" s="12">
        <v>20.096</v>
      </c>
      <c r="F13062" s="12">
        <v>0.47699999999999998</v>
      </c>
      <c r="G13062" s="11">
        <v>663</v>
      </c>
      <c r="H13062" s="12">
        <v>57.332000000000001</v>
      </c>
      <c r="I13062" s="12">
        <v>0.83699999999999997</v>
      </c>
      <c r="J13062" s="19">
        <f>IF(MONTH(A13062)&gt;VLOOKUP(Totals!$H$2,Totals!$O$5:$P$16,2,FALSE),YEAR(A13062)+1,YEAR(A13062))</f>
        <v>2019</v>
      </c>
    </row>
    <row r="13063" spans="1:10" x14ac:dyDescent="0.2">
      <c r="A13063" s="4">
        <v>43525</v>
      </c>
      <c r="B13063" s="2" t="s">
        <v>155</v>
      </c>
      <c r="C13063" s="2" t="s">
        <v>22</v>
      </c>
      <c r="D13063" s="11" t="s">
        <v>88</v>
      </c>
      <c r="E13063" s="12">
        <v>0.48</v>
      </c>
      <c r="F13063" s="12">
        <v>0</v>
      </c>
      <c r="G13063" s="11" t="s">
        <v>88</v>
      </c>
      <c r="H13063" s="12">
        <v>16.838000000000001</v>
      </c>
      <c r="I13063" s="12">
        <v>0</v>
      </c>
      <c r="J13063" s="19">
        <f>IF(MONTH(A13063)&gt;VLOOKUP(Totals!$H$2,Totals!$O$5:$P$16,2,FALSE),YEAR(A13063)+1,YEAR(A13063))</f>
        <v>2019</v>
      </c>
    </row>
    <row r="13064" spans="1:10" x14ac:dyDescent="0.2">
      <c r="A13064" s="4">
        <v>43525</v>
      </c>
      <c r="B13064" s="2" t="s">
        <v>60</v>
      </c>
      <c r="C13064" s="2" t="s">
        <v>52</v>
      </c>
      <c r="D13064" s="11">
        <v>11904</v>
      </c>
      <c r="E13064" s="12">
        <v>85.787999999999997</v>
      </c>
      <c r="F13064" s="12">
        <v>1E-3</v>
      </c>
      <c r="G13064" s="11">
        <v>10922</v>
      </c>
      <c r="H13064" s="12">
        <v>269.95600000000002</v>
      </c>
      <c r="I13064" s="12">
        <v>0.124</v>
      </c>
      <c r="J13064" s="19">
        <f>IF(MONTH(A13064)&gt;VLOOKUP(Totals!$H$2,Totals!$O$5:$P$16,2,FALSE),YEAR(A13064)+1,YEAR(A13064))</f>
        <v>2019</v>
      </c>
    </row>
    <row r="13065" spans="1:10" x14ac:dyDescent="0.2">
      <c r="A13065" s="4">
        <v>43525</v>
      </c>
      <c r="B13065" s="2" t="s">
        <v>199</v>
      </c>
      <c r="C13065" s="2" t="s">
        <v>18</v>
      </c>
      <c r="D13065" s="11" t="s">
        <v>88</v>
      </c>
      <c r="E13065" s="12" t="s">
        <v>88</v>
      </c>
      <c r="F13065" s="12" t="s">
        <v>88</v>
      </c>
      <c r="G13065" s="11" t="s">
        <v>88</v>
      </c>
      <c r="H13065" s="12">
        <v>424.524</v>
      </c>
      <c r="I13065" s="12">
        <v>0</v>
      </c>
      <c r="J13065" s="19">
        <f>IF(MONTH(A13065)&gt;VLOOKUP(Totals!$H$2,Totals!$O$5:$P$16,2,FALSE),YEAR(A13065)+1,YEAR(A13065))</f>
        <v>2019</v>
      </c>
    </row>
    <row r="13066" spans="1:10" x14ac:dyDescent="0.2">
      <c r="A13066" s="4">
        <v>43525</v>
      </c>
      <c r="B13066" s="2" t="s">
        <v>199</v>
      </c>
      <c r="C13066" s="2" t="s">
        <v>33</v>
      </c>
      <c r="D13066" s="11" t="s">
        <v>88</v>
      </c>
      <c r="E13066" s="12">
        <v>346.47</v>
      </c>
      <c r="F13066" s="12">
        <v>0</v>
      </c>
      <c r="G13066" s="11" t="s">
        <v>88</v>
      </c>
      <c r="H13066" s="12">
        <v>33.026000000000003</v>
      </c>
      <c r="I13066" s="12">
        <v>0</v>
      </c>
      <c r="J13066" s="19">
        <f>IF(MONTH(A13066)&gt;VLOOKUP(Totals!$H$2,Totals!$O$5:$P$16,2,FALSE),YEAR(A13066)+1,YEAR(A13066))</f>
        <v>2019</v>
      </c>
    </row>
    <row r="13067" spans="1:10" x14ac:dyDescent="0.2">
      <c r="A13067" s="4">
        <v>43525</v>
      </c>
      <c r="B13067" s="2" t="s">
        <v>199</v>
      </c>
      <c r="C13067" s="2" t="s">
        <v>43</v>
      </c>
      <c r="D13067" s="11" t="s">
        <v>88</v>
      </c>
      <c r="E13067" s="12" t="s">
        <v>88</v>
      </c>
      <c r="F13067" s="12" t="s">
        <v>88</v>
      </c>
      <c r="G13067" s="11" t="s">
        <v>88</v>
      </c>
      <c r="H13067" s="12">
        <v>27.536000000000001</v>
      </c>
      <c r="I13067" s="12">
        <v>0</v>
      </c>
      <c r="J13067" s="19">
        <f>IF(MONTH(A13067)&gt;VLOOKUP(Totals!$H$2,Totals!$O$5:$P$16,2,FALSE),YEAR(A13067)+1,YEAR(A13067))</f>
        <v>2019</v>
      </c>
    </row>
    <row r="13068" spans="1:10" x14ac:dyDescent="0.2">
      <c r="A13068" s="4">
        <v>43525</v>
      </c>
      <c r="B13068" s="2" t="s">
        <v>199</v>
      </c>
      <c r="C13068" s="2" t="s">
        <v>16</v>
      </c>
      <c r="D13068" s="11" t="s">
        <v>88</v>
      </c>
      <c r="E13068" s="12">
        <v>425.81299999999999</v>
      </c>
      <c r="F13068" s="12">
        <v>0</v>
      </c>
      <c r="G13068" s="11" t="s">
        <v>88</v>
      </c>
      <c r="H13068" s="12" t="s">
        <v>88</v>
      </c>
      <c r="I13068" s="12" t="s">
        <v>88</v>
      </c>
      <c r="J13068" s="19">
        <f>IF(MONTH(A13068)&gt;VLOOKUP(Totals!$H$2,Totals!$O$5:$P$16,2,FALSE),YEAR(A13068)+1,YEAR(A13068))</f>
        <v>2019</v>
      </c>
    </row>
    <row r="13069" spans="1:10" x14ac:dyDescent="0.2">
      <c r="A13069" s="4">
        <v>43525</v>
      </c>
      <c r="B13069" s="2" t="s">
        <v>63</v>
      </c>
      <c r="C13069" s="2" t="s">
        <v>249</v>
      </c>
      <c r="D13069" s="11" t="s">
        <v>88</v>
      </c>
      <c r="E13069" s="12" t="s">
        <v>88</v>
      </c>
      <c r="F13069" s="12" t="s">
        <v>88</v>
      </c>
      <c r="G13069" s="11" t="s">
        <v>88</v>
      </c>
      <c r="H13069" s="12">
        <v>73.394999999999996</v>
      </c>
      <c r="I13069" s="12">
        <v>0</v>
      </c>
      <c r="J13069" s="19">
        <f>IF(MONTH(A13069)&gt;VLOOKUP(Totals!$H$2,Totals!$O$5:$P$16,2,FALSE),YEAR(A13069)+1,YEAR(A13069))</f>
        <v>2019</v>
      </c>
    </row>
    <row r="13070" spans="1:10" x14ac:dyDescent="0.2">
      <c r="A13070" s="4">
        <v>43525</v>
      </c>
      <c r="B13070" s="2" t="s">
        <v>63</v>
      </c>
      <c r="C13070" s="2" t="s">
        <v>57</v>
      </c>
      <c r="D13070" s="11">
        <v>5805</v>
      </c>
      <c r="E13070" s="12">
        <v>22.495999999999999</v>
      </c>
      <c r="F13070" s="12">
        <v>0</v>
      </c>
      <c r="G13070" s="11">
        <v>5972</v>
      </c>
      <c r="H13070" s="12">
        <v>2.2109999999999999</v>
      </c>
      <c r="I13070" s="12">
        <v>2.1949999999999998</v>
      </c>
      <c r="J13070" s="19">
        <f>IF(MONTH(A13070)&gt;VLOOKUP(Totals!$H$2,Totals!$O$5:$P$16,2,FALSE),YEAR(A13070)+1,YEAR(A13070))</f>
        <v>2019</v>
      </c>
    </row>
    <row r="13071" spans="1:10" x14ac:dyDescent="0.2">
      <c r="A13071" s="4">
        <v>43525</v>
      </c>
      <c r="B13071" s="2" t="s">
        <v>63</v>
      </c>
      <c r="C13071" s="2" t="s">
        <v>18</v>
      </c>
      <c r="D13071" s="11">
        <v>11097</v>
      </c>
      <c r="E13071" s="12">
        <v>305.32900000000001</v>
      </c>
      <c r="F13071" s="12">
        <v>32.33</v>
      </c>
      <c r="G13071" s="11">
        <v>10988</v>
      </c>
      <c r="H13071" s="12">
        <v>740.07899999999995</v>
      </c>
      <c r="I13071" s="12">
        <v>26.529</v>
      </c>
      <c r="J13071" s="19">
        <f>IF(MONTH(A13071)&gt;VLOOKUP(Totals!$H$2,Totals!$O$5:$P$16,2,FALSE),YEAR(A13071)+1,YEAR(A13071))</f>
        <v>2019</v>
      </c>
    </row>
    <row r="13072" spans="1:10" x14ac:dyDescent="0.2">
      <c r="A13072" s="4">
        <v>43525</v>
      </c>
      <c r="B13072" s="2" t="s">
        <v>63</v>
      </c>
      <c r="C13072" s="2" t="s">
        <v>27</v>
      </c>
      <c r="D13072" s="11">
        <v>57</v>
      </c>
      <c r="E13072" s="12">
        <v>0</v>
      </c>
      <c r="F13072" s="12">
        <v>0</v>
      </c>
      <c r="G13072" s="11">
        <v>106</v>
      </c>
      <c r="H13072" s="12">
        <v>0</v>
      </c>
      <c r="I13072" s="12">
        <v>0</v>
      </c>
      <c r="J13072" s="19">
        <f>IF(MONTH(A13072)&gt;VLOOKUP(Totals!$H$2,Totals!$O$5:$P$16,2,FALSE),YEAR(A13072)+1,YEAR(A13072))</f>
        <v>2019</v>
      </c>
    </row>
    <row r="13073" spans="1:10" x14ac:dyDescent="0.2">
      <c r="A13073" s="4">
        <v>43525</v>
      </c>
      <c r="B13073" s="2" t="s">
        <v>63</v>
      </c>
      <c r="C13073" s="2" t="s">
        <v>161</v>
      </c>
      <c r="D13073" s="11">
        <v>28500</v>
      </c>
      <c r="E13073" s="12">
        <v>891.13699999999994</v>
      </c>
      <c r="F13073" s="12">
        <v>30.507000000000001</v>
      </c>
      <c r="G13073" s="11">
        <v>28065</v>
      </c>
      <c r="H13073" s="12">
        <v>1193.423</v>
      </c>
      <c r="I13073" s="12">
        <v>33.497999999999998</v>
      </c>
      <c r="J13073" s="19">
        <f>IF(MONTH(A13073)&gt;VLOOKUP(Totals!$H$2,Totals!$O$5:$P$16,2,FALSE),YEAR(A13073)+1,YEAR(A13073))</f>
        <v>2019</v>
      </c>
    </row>
    <row r="13074" spans="1:10" x14ac:dyDescent="0.2">
      <c r="A13074" s="4">
        <v>43525</v>
      </c>
      <c r="B13074" s="2" t="s">
        <v>63</v>
      </c>
      <c r="C13074" s="2" t="s">
        <v>28</v>
      </c>
      <c r="D13074" s="11">
        <v>11718</v>
      </c>
      <c r="E13074" s="12">
        <v>116.904</v>
      </c>
      <c r="F13074" s="12">
        <v>0.61199999999999999</v>
      </c>
      <c r="G13074" s="11">
        <v>11553</v>
      </c>
      <c r="H13074" s="12">
        <v>93.435000000000002</v>
      </c>
      <c r="I13074" s="12">
        <v>1.3280000000000001</v>
      </c>
      <c r="J13074" s="19">
        <f>IF(MONTH(A13074)&gt;VLOOKUP(Totals!$H$2,Totals!$O$5:$P$16,2,FALSE),YEAR(A13074)+1,YEAR(A13074))</f>
        <v>2019</v>
      </c>
    </row>
    <row r="13075" spans="1:10" x14ac:dyDescent="0.2">
      <c r="A13075" s="4">
        <v>43525</v>
      </c>
      <c r="B13075" s="2" t="s">
        <v>63</v>
      </c>
      <c r="C13075" s="2" t="s">
        <v>33</v>
      </c>
      <c r="D13075" s="11">
        <v>30030</v>
      </c>
      <c r="E13075" s="12">
        <v>391.149</v>
      </c>
      <c r="F13075" s="12">
        <v>62.255000000000003</v>
      </c>
      <c r="G13075" s="11">
        <v>30506</v>
      </c>
      <c r="H13075" s="12">
        <v>199.50399999999999</v>
      </c>
      <c r="I13075" s="12">
        <v>57.094999999999999</v>
      </c>
      <c r="J13075" s="19">
        <f>IF(MONTH(A13075)&gt;VLOOKUP(Totals!$H$2,Totals!$O$5:$P$16,2,FALSE),YEAR(A13075)+1,YEAR(A13075))</f>
        <v>2019</v>
      </c>
    </row>
    <row r="13076" spans="1:10" x14ac:dyDescent="0.2">
      <c r="A13076" s="4">
        <v>43525</v>
      </c>
      <c r="B13076" s="2" t="s">
        <v>63</v>
      </c>
      <c r="C13076" s="2" t="s">
        <v>13</v>
      </c>
      <c r="D13076" s="11">
        <v>2698</v>
      </c>
      <c r="E13076" s="12">
        <v>1.032</v>
      </c>
      <c r="F13076" s="12">
        <v>0.21199999999999999</v>
      </c>
      <c r="G13076" s="11">
        <v>2625</v>
      </c>
      <c r="H13076" s="12">
        <v>0.91700000000000004</v>
      </c>
      <c r="I13076" s="12">
        <v>2.2029999999999998</v>
      </c>
      <c r="J13076" s="19">
        <f>IF(MONTH(A13076)&gt;VLOOKUP(Totals!$H$2,Totals!$O$5:$P$16,2,FALSE),YEAR(A13076)+1,YEAR(A13076))</f>
        <v>2019</v>
      </c>
    </row>
    <row r="13077" spans="1:10" x14ac:dyDescent="0.2">
      <c r="A13077" s="4">
        <v>43525</v>
      </c>
      <c r="B13077" s="2" t="s">
        <v>63</v>
      </c>
      <c r="C13077" s="2" t="s">
        <v>11</v>
      </c>
      <c r="D13077" s="11">
        <v>78561</v>
      </c>
      <c r="E13077" s="12">
        <v>877.44899999999996</v>
      </c>
      <c r="F13077" s="12">
        <v>2.669</v>
      </c>
      <c r="G13077" s="11">
        <v>74917</v>
      </c>
      <c r="H13077" s="12">
        <v>1255.759</v>
      </c>
      <c r="I13077" s="12">
        <v>191.12700000000001</v>
      </c>
      <c r="J13077" s="19">
        <f>IF(MONTH(A13077)&gt;VLOOKUP(Totals!$H$2,Totals!$O$5:$P$16,2,FALSE),YEAR(A13077)+1,YEAR(A13077))</f>
        <v>2019</v>
      </c>
    </row>
    <row r="13078" spans="1:10" x14ac:dyDescent="0.2">
      <c r="A13078" s="4">
        <v>43525</v>
      </c>
      <c r="B13078" s="2" t="s">
        <v>63</v>
      </c>
      <c r="C13078" s="2" t="s">
        <v>25</v>
      </c>
      <c r="D13078" s="11">
        <v>3478</v>
      </c>
      <c r="E13078" s="12">
        <v>0</v>
      </c>
      <c r="F13078" s="12">
        <v>0</v>
      </c>
      <c r="G13078" s="11">
        <v>3138</v>
      </c>
      <c r="H13078" s="12">
        <v>13.055</v>
      </c>
      <c r="I13078" s="12">
        <v>5.2270000000000003</v>
      </c>
      <c r="J13078" s="19">
        <f>IF(MONTH(A13078)&gt;VLOOKUP(Totals!$H$2,Totals!$O$5:$P$16,2,FALSE),YEAR(A13078)+1,YEAR(A13078))</f>
        <v>2019</v>
      </c>
    </row>
    <row r="13079" spans="1:10" x14ac:dyDescent="0.2">
      <c r="A13079" s="4">
        <v>43525</v>
      </c>
      <c r="B13079" s="2" t="s">
        <v>63</v>
      </c>
      <c r="C13079" s="2" t="s">
        <v>52</v>
      </c>
      <c r="D13079" s="11">
        <v>6345</v>
      </c>
      <c r="E13079" s="12">
        <v>136.33500000000001</v>
      </c>
      <c r="F13079" s="12">
        <v>17.155999999999999</v>
      </c>
      <c r="G13079" s="11">
        <v>5408</v>
      </c>
      <c r="H13079" s="12">
        <v>70.347999999999999</v>
      </c>
      <c r="I13079" s="12">
        <v>3.1259999999999999</v>
      </c>
      <c r="J13079" s="19">
        <f>IF(MONTH(A13079)&gt;VLOOKUP(Totals!$H$2,Totals!$O$5:$P$16,2,FALSE),YEAR(A13079)+1,YEAR(A13079))</f>
        <v>2019</v>
      </c>
    </row>
    <row r="13080" spans="1:10" x14ac:dyDescent="0.2">
      <c r="A13080" s="4">
        <v>43525</v>
      </c>
      <c r="B13080" s="2" t="s">
        <v>63</v>
      </c>
      <c r="C13080" s="2" t="s">
        <v>35</v>
      </c>
      <c r="D13080" s="11">
        <v>45600</v>
      </c>
      <c r="E13080" s="12">
        <v>1088.0060000000001</v>
      </c>
      <c r="F13080" s="12">
        <v>43.484999999999999</v>
      </c>
      <c r="G13080" s="11">
        <v>42019</v>
      </c>
      <c r="H13080" s="12">
        <v>941.20399999999995</v>
      </c>
      <c r="I13080" s="12">
        <v>128.279</v>
      </c>
      <c r="J13080" s="19">
        <f>IF(MONTH(A13080)&gt;VLOOKUP(Totals!$H$2,Totals!$O$5:$P$16,2,FALSE),YEAR(A13080)+1,YEAR(A13080))</f>
        <v>2019</v>
      </c>
    </row>
    <row r="13081" spans="1:10" x14ac:dyDescent="0.2">
      <c r="A13081" s="4">
        <v>43525</v>
      </c>
      <c r="B13081" s="2" t="s">
        <v>63</v>
      </c>
      <c r="C13081" s="2" t="s">
        <v>66</v>
      </c>
      <c r="D13081" s="11">
        <v>6574</v>
      </c>
      <c r="E13081" s="12">
        <v>195.17</v>
      </c>
      <c r="F13081" s="12">
        <v>0.68500000000000005</v>
      </c>
      <c r="G13081" s="11">
        <v>5875</v>
      </c>
      <c r="H13081" s="12">
        <v>19.341999999999999</v>
      </c>
      <c r="I13081" s="12">
        <v>2.3690000000000002</v>
      </c>
      <c r="J13081" s="19">
        <f>IF(MONTH(A13081)&gt;VLOOKUP(Totals!$H$2,Totals!$O$5:$P$16,2,FALSE),YEAR(A13081)+1,YEAR(A13081))</f>
        <v>2019</v>
      </c>
    </row>
    <row r="13082" spans="1:10" x14ac:dyDescent="0.2">
      <c r="A13082" s="4">
        <v>43525</v>
      </c>
      <c r="B13082" s="2" t="s">
        <v>63</v>
      </c>
      <c r="C13082" s="2" t="s">
        <v>43</v>
      </c>
      <c r="D13082" s="11" t="s">
        <v>88</v>
      </c>
      <c r="E13082" s="12" t="s">
        <v>88</v>
      </c>
      <c r="F13082" s="12" t="s">
        <v>88</v>
      </c>
      <c r="G13082" s="11" t="s">
        <v>88</v>
      </c>
      <c r="H13082" s="12">
        <v>108.26</v>
      </c>
      <c r="I13082" s="12">
        <v>0</v>
      </c>
      <c r="J13082" s="19">
        <f>IF(MONTH(A13082)&gt;VLOOKUP(Totals!$H$2,Totals!$O$5:$P$16,2,FALSE),YEAR(A13082)+1,YEAR(A13082))</f>
        <v>2019</v>
      </c>
    </row>
    <row r="13083" spans="1:10" x14ac:dyDescent="0.2">
      <c r="A13083" s="4">
        <v>43525</v>
      </c>
      <c r="B13083" s="2" t="s">
        <v>63</v>
      </c>
      <c r="C13083" s="2" t="s">
        <v>37</v>
      </c>
      <c r="D13083" s="11">
        <v>5685</v>
      </c>
      <c r="E13083" s="12">
        <v>142.946</v>
      </c>
      <c r="F13083" s="12">
        <v>2.6739999999999999</v>
      </c>
      <c r="G13083" s="11">
        <v>5576</v>
      </c>
      <c r="H13083" s="12">
        <v>188.077</v>
      </c>
      <c r="I13083" s="12">
        <v>19.292999999999999</v>
      </c>
      <c r="J13083" s="19">
        <f>IF(MONTH(A13083)&gt;VLOOKUP(Totals!$H$2,Totals!$O$5:$P$16,2,FALSE),YEAR(A13083)+1,YEAR(A13083))</f>
        <v>2019</v>
      </c>
    </row>
    <row r="13084" spans="1:10" x14ac:dyDescent="0.2">
      <c r="A13084" s="4">
        <v>43525</v>
      </c>
      <c r="B13084" s="2" t="s">
        <v>63</v>
      </c>
      <c r="C13084" s="2" t="s">
        <v>38</v>
      </c>
      <c r="D13084" s="11">
        <v>9852</v>
      </c>
      <c r="E13084" s="12">
        <v>261.94900000000001</v>
      </c>
      <c r="F13084" s="12">
        <v>7.9630000000000001</v>
      </c>
      <c r="G13084" s="11">
        <v>11858</v>
      </c>
      <c r="H13084" s="12">
        <v>14.272</v>
      </c>
      <c r="I13084" s="12">
        <v>57.381999999999998</v>
      </c>
      <c r="J13084" s="19">
        <f>IF(MONTH(A13084)&gt;VLOOKUP(Totals!$H$2,Totals!$O$5:$P$16,2,FALSE),YEAR(A13084)+1,YEAR(A13084))</f>
        <v>2019</v>
      </c>
    </row>
    <row r="13085" spans="1:10" x14ac:dyDescent="0.2">
      <c r="A13085" s="4">
        <v>43525</v>
      </c>
      <c r="B13085" s="2" t="s">
        <v>63</v>
      </c>
      <c r="C13085" s="2" t="s">
        <v>16</v>
      </c>
      <c r="D13085" s="11">
        <v>54687</v>
      </c>
      <c r="E13085" s="12">
        <v>1887.914</v>
      </c>
      <c r="F13085" s="12">
        <v>58.8</v>
      </c>
      <c r="G13085" s="11">
        <v>60194</v>
      </c>
      <c r="H13085" s="12">
        <v>230.083</v>
      </c>
      <c r="I13085" s="12">
        <v>206.321</v>
      </c>
      <c r="J13085" s="19">
        <f>IF(MONTH(A13085)&gt;VLOOKUP(Totals!$H$2,Totals!$O$5:$P$16,2,FALSE),YEAR(A13085)+1,YEAR(A13085))</f>
        <v>2019</v>
      </c>
    </row>
    <row r="13086" spans="1:10" x14ac:dyDescent="0.2">
      <c r="A13086" s="4">
        <v>43525</v>
      </c>
      <c r="B13086" s="2" t="s">
        <v>168</v>
      </c>
      <c r="C13086" s="2" t="s">
        <v>150</v>
      </c>
      <c r="D13086" s="11">
        <v>31556</v>
      </c>
      <c r="E13086" s="12">
        <v>1258.153</v>
      </c>
      <c r="F13086" s="12">
        <v>76.896000000000001</v>
      </c>
      <c r="G13086" s="11">
        <v>54388</v>
      </c>
      <c r="H13086" s="12">
        <v>2042.9960000000001</v>
      </c>
      <c r="I13086" s="12">
        <v>0.94099999999999995</v>
      </c>
      <c r="J13086" s="19">
        <f>IF(MONTH(A13086)&gt;VLOOKUP(Totals!$H$2,Totals!$O$5:$P$16,2,FALSE),YEAR(A13086)+1,YEAR(A13086))</f>
        <v>2019</v>
      </c>
    </row>
    <row r="13087" spans="1:10" x14ac:dyDescent="0.2">
      <c r="A13087" s="4">
        <v>43525</v>
      </c>
      <c r="B13087" s="2" t="s">
        <v>67</v>
      </c>
      <c r="C13087" s="2" t="s">
        <v>68</v>
      </c>
      <c r="D13087" s="11">
        <v>3433</v>
      </c>
      <c r="E13087" s="12">
        <v>181.53100000000001</v>
      </c>
      <c r="F13087" s="12">
        <v>0</v>
      </c>
      <c r="G13087" s="11">
        <v>4515</v>
      </c>
      <c r="H13087" s="12">
        <v>337.536</v>
      </c>
      <c r="I13087" s="12">
        <v>0</v>
      </c>
      <c r="J13087" s="19">
        <f>IF(MONTH(A13087)&gt;VLOOKUP(Totals!$H$2,Totals!$O$5:$P$16,2,FALSE),YEAR(A13087)+1,YEAR(A13087))</f>
        <v>2019</v>
      </c>
    </row>
    <row r="13088" spans="1:10" x14ac:dyDescent="0.2">
      <c r="A13088" s="4">
        <v>43525</v>
      </c>
      <c r="B13088" s="2" t="s">
        <v>250</v>
      </c>
      <c r="C13088" s="2" t="s">
        <v>62</v>
      </c>
      <c r="D13088" s="11">
        <v>1145</v>
      </c>
      <c r="E13088" s="12">
        <v>0</v>
      </c>
      <c r="F13088" s="12">
        <v>0</v>
      </c>
      <c r="G13088" s="11">
        <v>937</v>
      </c>
      <c r="H13088" s="12">
        <v>3.2749999999999999</v>
      </c>
      <c r="I13088" s="12">
        <v>0</v>
      </c>
      <c r="J13088" s="19">
        <f>IF(MONTH(A13088)&gt;VLOOKUP(Totals!$H$2,Totals!$O$5:$P$16,2,FALSE),YEAR(A13088)+1,YEAR(A13088))</f>
        <v>2019</v>
      </c>
    </row>
    <row r="13089" spans="1:10" x14ac:dyDescent="0.2">
      <c r="A13089" s="4">
        <v>43525</v>
      </c>
      <c r="B13089" s="2" t="s">
        <v>245</v>
      </c>
      <c r="C13089" s="2" t="s">
        <v>35</v>
      </c>
      <c r="D13089" s="11">
        <v>27068</v>
      </c>
      <c r="E13089" s="12">
        <v>266.25400000000002</v>
      </c>
      <c r="F13089" s="12">
        <v>0</v>
      </c>
      <c r="G13089" s="11">
        <v>24459</v>
      </c>
      <c r="H13089" s="12">
        <v>178.78800000000001</v>
      </c>
      <c r="I13089" s="12">
        <v>0</v>
      </c>
      <c r="J13089" s="19">
        <f>IF(MONTH(A13089)&gt;VLOOKUP(Totals!$H$2,Totals!$O$5:$P$16,2,FALSE),YEAR(A13089)+1,YEAR(A13089))</f>
        <v>2019</v>
      </c>
    </row>
    <row r="13090" spans="1:10" x14ac:dyDescent="0.2">
      <c r="A13090" s="4">
        <v>43525</v>
      </c>
      <c r="B13090" s="2" t="s">
        <v>200</v>
      </c>
      <c r="C13090" s="2" t="s">
        <v>18</v>
      </c>
      <c r="D13090" s="11">
        <v>4392</v>
      </c>
      <c r="E13090" s="12">
        <v>88.975999999999999</v>
      </c>
      <c r="F13090" s="12">
        <v>0</v>
      </c>
      <c r="G13090" s="11">
        <v>3990</v>
      </c>
      <c r="H13090" s="12">
        <v>95.653000000000006</v>
      </c>
      <c r="I13090" s="12">
        <v>0</v>
      </c>
      <c r="J13090" s="19">
        <f>IF(MONTH(A13090)&gt;VLOOKUP(Totals!$H$2,Totals!$O$5:$P$16,2,FALSE),YEAR(A13090)+1,YEAR(A13090))</f>
        <v>2019</v>
      </c>
    </row>
    <row r="13091" spans="1:10" x14ac:dyDescent="0.2">
      <c r="A13091" s="4">
        <v>43525</v>
      </c>
      <c r="B13091" s="2" t="s">
        <v>196</v>
      </c>
      <c r="C13091" s="2" t="s">
        <v>35</v>
      </c>
      <c r="D13091" s="11">
        <v>3765</v>
      </c>
      <c r="E13091" s="12">
        <v>21.553000000000001</v>
      </c>
      <c r="F13091" s="12">
        <v>0</v>
      </c>
      <c r="G13091" s="11">
        <v>4090</v>
      </c>
      <c r="H13091" s="12">
        <v>8.0980000000000008</v>
      </c>
      <c r="I13091" s="12">
        <v>0</v>
      </c>
      <c r="J13091" s="19">
        <f>IF(MONTH(A13091)&gt;VLOOKUP(Totals!$H$2,Totals!$O$5:$P$16,2,FALSE),YEAR(A13091)+1,YEAR(A13091))</f>
        <v>2019</v>
      </c>
    </row>
    <row r="13092" spans="1:10" x14ac:dyDescent="0.2">
      <c r="A13092" s="4">
        <v>43525</v>
      </c>
      <c r="B13092" s="2" t="s">
        <v>69</v>
      </c>
      <c r="C13092" s="2" t="s">
        <v>11</v>
      </c>
      <c r="D13092" s="11">
        <v>2574</v>
      </c>
      <c r="E13092" s="12">
        <v>205.99700000000001</v>
      </c>
      <c r="F13092" s="12">
        <v>0</v>
      </c>
      <c r="G13092" s="11">
        <v>1762</v>
      </c>
      <c r="H13092" s="12">
        <v>650.37300000000005</v>
      </c>
      <c r="I13092" s="12">
        <v>0</v>
      </c>
      <c r="J13092" s="19">
        <f>IF(MONTH(A13092)&gt;VLOOKUP(Totals!$H$2,Totals!$O$5:$P$16,2,FALSE),YEAR(A13092)+1,YEAR(A13092))</f>
        <v>2019</v>
      </c>
    </row>
    <row r="13093" spans="1:10" x14ac:dyDescent="0.2">
      <c r="A13093" s="4">
        <v>43525</v>
      </c>
      <c r="B13093" s="2" t="s">
        <v>69</v>
      </c>
      <c r="C13093" s="2" t="s">
        <v>35</v>
      </c>
      <c r="D13093" s="11">
        <v>134250</v>
      </c>
      <c r="E13093" s="12">
        <v>7471.152</v>
      </c>
      <c r="F13093" s="12">
        <v>316.77</v>
      </c>
      <c r="G13093" s="11">
        <v>132185</v>
      </c>
      <c r="H13093" s="12">
        <v>7736.0990000000002</v>
      </c>
      <c r="I13093" s="12">
        <v>0</v>
      </c>
      <c r="J13093" s="19">
        <f>IF(MONTH(A13093)&gt;VLOOKUP(Totals!$H$2,Totals!$O$5:$P$16,2,FALSE),YEAR(A13093)+1,YEAR(A13093))</f>
        <v>2019</v>
      </c>
    </row>
    <row r="13094" spans="1:10" x14ac:dyDescent="0.2">
      <c r="A13094" s="4">
        <v>43525</v>
      </c>
      <c r="B13094" s="2" t="s">
        <v>70</v>
      </c>
      <c r="C13094" s="2" t="s">
        <v>22</v>
      </c>
      <c r="D13094" s="11">
        <v>1628</v>
      </c>
      <c r="E13094" s="12">
        <v>12.087</v>
      </c>
      <c r="F13094" s="12">
        <v>0</v>
      </c>
      <c r="G13094" s="11">
        <v>1409</v>
      </c>
      <c r="H13094" s="12">
        <v>34.817999999999998</v>
      </c>
      <c r="I13094" s="12">
        <v>0</v>
      </c>
      <c r="J13094" s="19">
        <f>IF(MONTH(A13094)&gt;VLOOKUP(Totals!$H$2,Totals!$O$5:$P$16,2,FALSE),YEAR(A13094)+1,YEAR(A13094))</f>
        <v>2019</v>
      </c>
    </row>
    <row r="13095" spans="1:10" x14ac:dyDescent="0.2">
      <c r="A13095" s="4">
        <v>43525</v>
      </c>
      <c r="B13095" s="2" t="s">
        <v>71</v>
      </c>
      <c r="C13095" s="2" t="s">
        <v>66</v>
      </c>
      <c r="D13095" s="11">
        <v>5345</v>
      </c>
      <c r="E13095" s="12">
        <v>120.68600000000001</v>
      </c>
      <c r="F13095" s="12">
        <v>6.0000000000000001E-3</v>
      </c>
      <c r="G13095" s="11">
        <v>5754</v>
      </c>
      <c r="H13095" s="12">
        <v>311.55599999999998</v>
      </c>
      <c r="I13095" s="12">
        <v>0</v>
      </c>
      <c r="J13095" s="19">
        <f>IF(MONTH(A13095)&gt;VLOOKUP(Totals!$H$2,Totals!$O$5:$P$16,2,FALSE),YEAR(A13095)+1,YEAR(A13095))</f>
        <v>2019</v>
      </c>
    </row>
    <row r="13096" spans="1:10" x14ac:dyDescent="0.2">
      <c r="A13096" s="4">
        <v>43525</v>
      </c>
      <c r="B13096" s="2" t="s">
        <v>246</v>
      </c>
      <c r="C13096" s="2" t="s">
        <v>247</v>
      </c>
      <c r="D13096" s="11">
        <v>7989</v>
      </c>
      <c r="E13096" s="12">
        <v>297.12900000000002</v>
      </c>
      <c r="F13096" s="12">
        <v>8.5000000000000006E-2</v>
      </c>
      <c r="G13096" s="11">
        <v>6227</v>
      </c>
      <c r="H13096" s="12">
        <v>380.327</v>
      </c>
      <c r="I13096" s="12">
        <v>3.0000000000000001E-3</v>
      </c>
      <c r="J13096" s="19">
        <f>IF(MONTH(A13096)&gt;VLOOKUP(Totals!$H$2,Totals!$O$5:$P$16,2,FALSE),YEAR(A13096)+1,YEAR(A13096))</f>
        <v>2019</v>
      </c>
    </row>
    <row r="13097" spans="1:10" x14ac:dyDescent="0.2">
      <c r="A13097" s="4">
        <v>43525</v>
      </c>
      <c r="B13097" s="2" t="s">
        <v>160</v>
      </c>
      <c r="C13097" s="2" t="s">
        <v>11</v>
      </c>
      <c r="D13097" s="11" t="s">
        <v>88</v>
      </c>
      <c r="E13097" s="12">
        <v>472.33100000000002</v>
      </c>
      <c r="F13097" s="12">
        <v>0</v>
      </c>
      <c r="G13097" s="11" t="s">
        <v>88</v>
      </c>
      <c r="H13097" s="12">
        <v>561.79300000000001</v>
      </c>
      <c r="I13097" s="12">
        <v>0</v>
      </c>
      <c r="J13097" s="19">
        <f>IF(MONTH(A13097)&gt;VLOOKUP(Totals!$H$2,Totals!$O$5:$P$16,2,FALSE),YEAR(A13097)+1,YEAR(A13097))</f>
        <v>2019</v>
      </c>
    </row>
    <row r="13098" spans="1:10" x14ac:dyDescent="0.2">
      <c r="A13098" s="4">
        <v>43525</v>
      </c>
      <c r="B13098" s="2" t="s">
        <v>72</v>
      </c>
      <c r="C13098" s="2" t="s">
        <v>37</v>
      </c>
      <c r="D13098" s="11">
        <v>29489</v>
      </c>
      <c r="E13098" s="12">
        <v>1285.4069999999999</v>
      </c>
      <c r="F13098" s="12">
        <v>45.771000000000001</v>
      </c>
      <c r="G13098" s="11">
        <v>31079</v>
      </c>
      <c r="H13098" s="12">
        <v>1357.1</v>
      </c>
      <c r="I13098" s="12">
        <v>3.6160000000000001</v>
      </c>
      <c r="J13098" s="19">
        <f>IF(MONTH(A13098)&gt;VLOOKUP(Totals!$H$2,Totals!$O$5:$P$16,2,FALSE),YEAR(A13098)+1,YEAR(A13098))</f>
        <v>2019</v>
      </c>
    </row>
    <row r="13099" spans="1:10" x14ac:dyDescent="0.2">
      <c r="A13099" s="4">
        <v>43525</v>
      </c>
      <c r="B13099" s="2" t="s">
        <v>248</v>
      </c>
      <c r="C13099" s="2" t="s">
        <v>18</v>
      </c>
      <c r="D13099" s="11">
        <v>2909</v>
      </c>
      <c r="E13099" s="12">
        <v>105.37</v>
      </c>
      <c r="F13099" s="12">
        <v>0</v>
      </c>
      <c r="G13099" s="11">
        <v>2074</v>
      </c>
      <c r="H13099" s="12">
        <v>136.58799999999999</v>
      </c>
      <c r="I13099" s="12">
        <v>0</v>
      </c>
      <c r="J13099" s="19">
        <f>IF(MONTH(A13099)&gt;VLOOKUP(Totals!$H$2,Totals!$O$5:$P$16,2,FALSE),YEAR(A13099)+1,YEAR(A13099))</f>
        <v>2019</v>
      </c>
    </row>
    <row r="13100" spans="1:10" x14ac:dyDescent="0.2">
      <c r="A13100" s="4">
        <v>43525</v>
      </c>
      <c r="B13100" s="2" t="s">
        <v>73</v>
      </c>
      <c r="C13100" s="2" t="s">
        <v>16</v>
      </c>
      <c r="D13100" s="11">
        <v>21740</v>
      </c>
      <c r="E13100" s="12">
        <v>470.55700000000002</v>
      </c>
      <c r="F13100" s="12">
        <v>191.38</v>
      </c>
      <c r="G13100" s="11">
        <v>25574</v>
      </c>
      <c r="H13100" s="12">
        <v>1005.019</v>
      </c>
      <c r="I13100" s="12">
        <v>0</v>
      </c>
      <c r="J13100" s="19">
        <f>IF(MONTH(A13100)&gt;VLOOKUP(Totals!$H$2,Totals!$O$5:$P$16,2,FALSE),YEAR(A13100)+1,YEAR(A13100))</f>
        <v>2019</v>
      </c>
    </row>
    <row r="13101" spans="1:10" x14ac:dyDescent="0.2">
      <c r="A13101" s="4">
        <v>43525</v>
      </c>
      <c r="B13101" s="2" t="s">
        <v>74</v>
      </c>
      <c r="C13101" s="2" t="s">
        <v>18</v>
      </c>
      <c r="D13101" s="11" t="s">
        <v>88</v>
      </c>
      <c r="E13101" s="12" t="s">
        <v>88</v>
      </c>
      <c r="F13101" s="12" t="s">
        <v>88</v>
      </c>
      <c r="G13101" s="11" t="s">
        <v>88</v>
      </c>
      <c r="H13101" s="12">
        <v>345.72</v>
      </c>
      <c r="I13101" s="12">
        <v>0</v>
      </c>
      <c r="J13101" s="19">
        <f>IF(MONTH(A13101)&gt;VLOOKUP(Totals!$H$2,Totals!$O$5:$P$16,2,FALSE),YEAR(A13101)+1,YEAR(A13101))</f>
        <v>2019</v>
      </c>
    </row>
    <row r="13102" spans="1:10" x14ac:dyDescent="0.2">
      <c r="A13102" s="4">
        <v>43525</v>
      </c>
      <c r="B13102" s="2" t="s">
        <v>74</v>
      </c>
      <c r="C13102" s="2" t="s">
        <v>32</v>
      </c>
      <c r="D13102" s="11" t="s">
        <v>88</v>
      </c>
      <c r="E13102" s="12" t="s">
        <v>88</v>
      </c>
      <c r="F13102" s="12" t="s">
        <v>88</v>
      </c>
      <c r="G13102" s="11" t="s">
        <v>88</v>
      </c>
      <c r="H13102" s="12">
        <v>241.76300000000001</v>
      </c>
      <c r="I13102" s="12">
        <v>0</v>
      </c>
      <c r="J13102" s="19">
        <f>IF(MONTH(A13102)&gt;VLOOKUP(Totals!$H$2,Totals!$O$5:$P$16,2,FALSE),YEAR(A13102)+1,YEAR(A13102))</f>
        <v>2019</v>
      </c>
    </row>
    <row r="13103" spans="1:10" x14ac:dyDescent="0.2">
      <c r="A13103" s="4">
        <v>43525</v>
      </c>
      <c r="B13103" s="2" t="s">
        <v>74</v>
      </c>
      <c r="C13103" s="2" t="s">
        <v>35</v>
      </c>
      <c r="D13103" s="11" t="s">
        <v>88</v>
      </c>
      <c r="E13103" s="12" t="s">
        <v>88</v>
      </c>
      <c r="F13103" s="12" t="s">
        <v>88</v>
      </c>
      <c r="G13103" s="11" t="s">
        <v>88</v>
      </c>
      <c r="H13103" s="12">
        <v>188.99299999999999</v>
      </c>
      <c r="I13103" s="12">
        <v>0</v>
      </c>
      <c r="J13103" s="19">
        <f>IF(MONTH(A13103)&gt;VLOOKUP(Totals!$H$2,Totals!$O$5:$P$16,2,FALSE),YEAR(A13103)+1,YEAR(A13103))</f>
        <v>2019</v>
      </c>
    </row>
    <row r="13104" spans="1:10" x14ac:dyDescent="0.2">
      <c r="A13104" s="4">
        <v>43525</v>
      </c>
      <c r="B13104" s="2" t="s">
        <v>74</v>
      </c>
      <c r="C13104" s="2" t="s">
        <v>16</v>
      </c>
      <c r="D13104" s="11" t="s">
        <v>88</v>
      </c>
      <c r="E13104" s="12">
        <v>1337.078</v>
      </c>
      <c r="F13104" s="12">
        <v>0</v>
      </c>
      <c r="G13104" s="11" t="s">
        <v>88</v>
      </c>
      <c r="H13104" s="12" t="s">
        <v>88</v>
      </c>
      <c r="I13104" s="12" t="s">
        <v>88</v>
      </c>
      <c r="J13104" s="19">
        <f>IF(MONTH(A13104)&gt;VLOOKUP(Totals!$H$2,Totals!$O$5:$P$16,2,FALSE),YEAR(A13104)+1,YEAR(A13104))</f>
        <v>2019</v>
      </c>
    </row>
    <row r="13105" spans="1:10" x14ac:dyDescent="0.2">
      <c r="A13105" s="4">
        <v>43525</v>
      </c>
      <c r="B13105" s="2" t="s">
        <v>75</v>
      </c>
      <c r="C13105" s="2" t="s">
        <v>76</v>
      </c>
      <c r="D13105" s="11">
        <v>17228</v>
      </c>
      <c r="E13105" s="12">
        <v>991.43299999999999</v>
      </c>
      <c r="F13105" s="12">
        <v>0</v>
      </c>
      <c r="G13105" s="11">
        <v>15146</v>
      </c>
      <c r="H13105" s="12">
        <v>596.75199999999995</v>
      </c>
      <c r="I13105" s="12">
        <v>0</v>
      </c>
      <c r="J13105" s="19">
        <f>IF(MONTH(A13105)&gt;VLOOKUP(Totals!$H$2,Totals!$O$5:$P$16,2,FALSE),YEAR(A13105)+1,YEAR(A13105))</f>
        <v>2019</v>
      </c>
    </row>
    <row r="13106" spans="1:10" x14ac:dyDescent="0.2">
      <c r="A13106" s="4">
        <v>43525</v>
      </c>
      <c r="B13106" s="2" t="s">
        <v>193</v>
      </c>
      <c r="C13106" s="2" t="s">
        <v>27</v>
      </c>
      <c r="D13106" s="11">
        <v>8580</v>
      </c>
      <c r="E13106" s="12">
        <v>19.395</v>
      </c>
      <c r="F13106" s="12">
        <v>0</v>
      </c>
      <c r="G13106" s="11">
        <v>9248</v>
      </c>
      <c r="H13106" s="12">
        <v>30.465</v>
      </c>
      <c r="I13106" s="12">
        <v>0</v>
      </c>
      <c r="J13106" s="19">
        <f>IF(MONTH(A13106)&gt;VLOOKUP(Totals!$H$2,Totals!$O$5:$P$16,2,FALSE),YEAR(A13106)+1,YEAR(A13106))</f>
        <v>2019</v>
      </c>
    </row>
    <row r="13107" spans="1:10" x14ac:dyDescent="0.2">
      <c r="A13107" s="4">
        <v>43525</v>
      </c>
      <c r="B13107" s="2" t="s">
        <v>193</v>
      </c>
      <c r="C13107" s="2" t="s">
        <v>161</v>
      </c>
      <c r="D13107" s="11">
        <v>10498</v>
      </c>
      <c r="E13107" s="12">
        <v>535.68200000000002</v>
      </c>
      <c r="F13107" s="12">
        <v>0</v>
      </c>
      <c r="G13107" s="11">
        <v>10723</v>
      </c>
      <c r="H13107" s="12">
        <v>588.60199999999998</v>
      </c>
      <c r="I13107" s="12">
        <v>0</v>
      </c>
      <c r="J13107" s="19">
        <f>IF(MONTH(A13107)&gt;VLOOKUP(Totals!$H$2,Totals!$O$5:$P$16,2,FALSE),YEAR(A13107)+1,YEAR(A13107))</f>
        <v>2019</v>
      </c>
    </row>
    <row r="13108" spans="1:10" x14ac:dyDescent="0.2">
      <c r="A13108" s="4">
        <v>43525</v>
      </c>
      <c r="B13108" s="2" t="s">
        <v>193</v>
      </c>
      <c r="C13108" s="2" t="s">
        <v>28</v>
      </c>
      <c r="D13108" s="11">
        <v>11445</v>
      </c>
      <c r="E13108" s="12">
        <v>25.748999999999999</v>
      </c>
      <c r="F13108" s="12">
        <v>0</v>
      </c>
      <c r="G13108" s="11">
        <v>12970</v>
      </c>
      <c r="H13108" s="12">
        <v>0.11799999999999999</v>
      </c>
      <c r="I13108" s="12">
        <v>0</v>
      </c>
      <c r="J13108" s="19">
        <f>IF(MONTH(A13108)&gt;VLOOKUP(Totals!$H$2,Totals!$O$5:$P$16,2,FALSE),YEAR(A13108)+1,YEAR(A13108))</f>
        <v>2019</v>
      </c>
    </row>
    <row r="13109" spans="1:10" x14ac:dyDescent="0.2">
      <c r="A13109" s="4">
        <v>43525</v>
      </c>
      <c r="B13109" s="2" t="s">
        <v>193</v>
      </c>
      <c r="C13109" s="2" t="s">
        <v>11</v>
      </c>
      <c r="D13109" s="11">
        <v>55988</v>
      </c>
      <c r="E13109" s="12">
        <v>57.298999999999999</v>
      </c>
      <c r="F13109" s="12">
        <v>0</v>
      </c>
      <c r="G13109" s="11">
        <v>49252</v>
      </c>
      <c r="H13109" s="12">
        <v>53.121000000000002</v>
      </c>
      <c r="I13109" s="12">
        <v>0</v>
      </c>
      <c r="J13109" s="19">
        <f>IF(MONTH(A13109)&gt;VLOOKUP(Totals!$H$2,Totals!$O$5:$P$16,2,FALSE),YEAR(A13109)+1,YEAR(A13109))</f>
        <v>2019</v>
      </c>
    </row>
    <row r="13110" spans="1:10" x14ac:dyDescent="0.2">
      <c r="A13110" s="4">
        <v>43525</v>
      </c>
      <c r="B13110" s="2" t="s">
        <v>193</v>
      </c>
      <c r="C13110" s="2" t="s">
        <v>25</v>
      </c>
      <c r="D13110" s="11">
        <v>1092</v>
      </c>
      <c r="E13110" s="12">
        <v>0</v>
      </c>
      <c r="F13110" s="12">
        <v>0</v>
      </c>
      <c r="G13110" s="11">
        <v>1069</v>
      </c>
      <c r="H13110" s="12">
        <v>7.0019999999999998</v>
      </c>
      <c r="I13110" s="12">
        <v>0</v>
      </c>
      <c r="J13110" s="19">
        <f>IF(MONTH(A13110)&gt;VLOOKUP(Totals!$H$2,Totals!$O$5:$P$16,2,FALSE),YEAR(A13110)+1,YEAR(A13110))</f>
        <v>2019</v>
      </c>
    </row>
    <row r="13111" spans="1:10" x14ac:dyDescent="0.2">
      <c r="A13111" s="4">
        <v>43525</v>
      </c>
      <c r="B13111" s="2" t="s">
        <v>193</v>
      </c>
      <c r="C13111" s="2" t="s">
        <v>22</v>
      </c>
      <c r="D13111" s="11">
        <v>382</v>
      </c>
      <c r="E13111" s="12">
        <v>0</v>
      </c>
      <c r="F13111" s="12">
        <v>0</v>
      </c>
      <c r="G13111" s="11">
        <v>449</v>
      </c>
      <c r="H13111" s="12">
        <v>11.554</v>
      </c>
      <c r="I13111" s="12">
        <v>0</v>
      </c>
      <c r="J13111" s="19">
        <f>IF(MONTH(A13111)&gt;VLOOKUP(Totals!$H$2,Totals!$O$5:$P$16,2,FALSE),YEAR(A13111)+1,YEAR(A13111))</f>
        <v>2019</v>
      </c>
    </row>
    <row r="13112" spans="1:10" x14ac:dyDescent="0.2">
      <c r="A13112" s="4">
        <v>43525</v>
      </c>
      <c r="B13112" s="2" t="s">
        <v>193</v>
      </c>
      <c r="C13112" s="2" t="s">
        <v>61</v>
      </c>
      <c r="D13112" s="11">
        <v>691</v>
      </c>
      <c r="E13112" s="12">
        <v>0.63700000000000001</v>
      </c>
      <c r="F13112" s="12">
        <v>0</v>
      </c>
      <c r="G13112" s="11">
        <v>720</v>
      </c>
      <c r="H13112" s="12">
        <v>0.31</v>
      </c>
      <c r="I13112" s="12">
        <v>0</v>
      </c>
      <c r="J13112" s="19">
        <f>IF(MONTH(A13112)&gt;VLOOKUP(Totals!$H$2,Totals!$O$5:$P$16,2,FALSE),YEAR(A13112)+1,YEAR(A13112))</f>
        <v>2019</v>
      </c>
    </row>
    <row r="13113" spans="1:10" x14ac:dyDescent="0.2">
      <c r="A13113" s="4">
        <v>43525</v>
      </c>
      <c r="B13113" s="2" t="s">
        <v>193</v>
      </c>
      <c r="C13113" s="2" t="s">
        <v>16</v>
      </c>
      <c r="D13113" s="11">
        <v>19387</v>
      </c>
      <c r="E13113" s="12">
        <v>457.19600000000003</v>
      </c>
      <c r="F13113" s="12">
        <v>0</v>
      </c>
      <c r="G13113" s="11">
        <v>20691</v>
      </c>
      <c r="H13113" s="12">
        <v>828.46299999999997</v>
      </c>
      <c r="I13113" s="12">
        <v>0</v>
      </c>
      <c r="J13113" s="19">
        <f>IF(MONTH(A13113)&gt;VLOOKUP(Totals!$H$2,Totals!$O$5:$P$16,2,FALSE),YEAR(A13113)+1,YEAR(A13113))</f>
        <v>2019</v>
      </c>
    </row>
    <row r="13114" spans="1:10" x14ac:dyDescent="0.2">
      <c r="A13114" s="4">
        <v>43525</v>
      </c>
      <c r="B13114" s="2" t="s">
        <v>193</v>
      </c>
      <c r="C13114" s="2" t="s">
        <v>30</v>
      </c>
      <c r="D13114" s="11">
        <v>1744</v>
      </c>
      <c r="E13114" s="12">
        <v>2.98</v>
      </c>
      <c r="F13114" s="12">
        <v>0</v>
      </c>
      <c r="G13114" s="11">
        <v>1854</v>
      </c>
      <c r="H13114" s="12">
        <v>8.1069999999999993</v>
      </c>
      <c r="I13114" s="12">
        <v>0</v>
      </c>
      <c r="J13114" s="19">
        <f>IF(MONTH(A13114)&gt;VLOOKUP(Totals!$H$2,Totals!$O$5:$P$16,2,FALSE),YEAR(A13114)+1,YEAR(A13114))</f>
        <v>2019</v>
      </c>
    </row>
    <row r="13115" spans="1:10" x14ac:dyDescent="0.2">
      <c r="A13115" s="4">
        <v>43525</v>
      </c>
      <c r="B13115" s="2" t="s">
        <v>193</v>
      </c>
      <c r="C13115" s="2" t="s">
        <v>62</v>
      </c>
      <c r="D13115" s="11">
        <v>1248</v>
      </c>
      <c r="E13115" s="12">
        <v>8.1000000000000003E-2</v>
      </c>
      <c r="F13115" s="12">
        <v>0</v>
      </c>
      <c r="G13115" s="11">
        <v>1189</v>
      </c>
      <c r="H13115" s="12">
        <v>1.012</v>
      </c>
      <c r="I13115" s="12">
        <v>0</v>
      </c>
      <c r="J13115" s="19">
        <f>IF(MONTH(A13115)&gt;VLOOKUP(Totals!$H$2,Totals!$O$5:$P$16,2,FALSE),YEAR(A13115)+1,YEAR(A13115))</f>
        <v>2019</v>
      </c>
    </row>
    <row r="13116" spans="1:10" x14ac:dyDescent="0.2">
      <c r="A13116" s="4">
        <v>43525</v>
      </c>
      <c r="B13116" s="2" t="s">
        <v>236</v>
      </c>
      <c r="C13116" s="2" t="s">
        <v>18</v>
      </c>
      <c r="D13116" s="11">
        <v>8815</v>
      </c>
      <c r="E13116" s="12">
        <v>478.16399999999999</v>
      </c>
      <c r="F13116" s="12">
        <v>16.576000000000001</v>
      </c>
      <c r="G13116" s="11">
        <v>7548</v>
      </c>
      <c r="H13116" s="12">
        <v>566.06899999999996</v>
      </c>
      <c r="I13116" s="12">
        <v>0</v>
      </c>
      <c r="J13116" s="19">
        <f>IF(MONTH(A13116)&gt;VLOOKUP(Totals!$H$2,Totals!$O$5:$P$16,2,FALSE),YEAR(A13116)+1,YEAR(A13116))</f>
        <v>2019</v>
      </c>
    </row>
    <row r="13117" spans="1:10" x14ac:dyDescent="0.2">
      <c r="A13117" s="4">
        <v>43556</v>
      </c>
      <c r="B13117" s="2" t="s">
        <v>233</v>
      </c>
      <c r="C13117" s="2" t="s">
        <v>13</v>
      </c>
      <c r="D13117" s="11">
        <v>4965</v>
      </c>
      <c r="E13117" s="12">
        <v>1.61</v>
      </c>
      <c r="F13117" s="12">
        <v>0.34200000000000003</v>
      </c>
      <c r="G13117" s="11">
        <v>4911</v>
      </c>
      <c r="H13117" s="12">
        <v>105.17700000000001</v>
      </c>
      <c r="I13117" s="12">
        <v>6.1109999999999998</v>
      </c>
      <c r="J13117" s="19">
        <f>IF(MONTH(A13117)&gt;VLOOKUP(Totals!$H$2,Totals!$O$5:$P$16,2,FALSE),YEAR(A13117)+1,YEAR(A13117))</f>
        <v>2019</v>
      </c>
    </row>
    <row r="13118" spans="1:10" x14ac:dyDescent="0.2">
      <c r="A13118" s="4">
        <v>43556</v>
      </c>
      <c r="B13118" s="2" t="s">
        <v>14</v>
      </c>
      <c r="C13118" s="2" t="s">
        <v>15</v>
      </c>
      <c r="D13118" s="11">
        <v>13149</v>
      </c>
      <c r="E13118" s="12">
        <v>350.86599999999999</v>
      </c>
      <c r="F13118" s="12">
        <v>9.92</v>
      </c>
      <c r="G13118" s="11">
        <v>18147</v>
      </c>
      <c r="H13118" s="12">
        <v>195.732</v>
      </c>
      <c r="I13118" s="12">
        <v>33.543999999999997</v>
      </c>
      <c r="J13118" s="19">
        <f>IF(MONTH(A13118)&gt;VLOOKUP(Totals!$H$2,Totals!$O$5:$P$16,2,FALSE),YEAR(A13118)+1,YEAR(A13118))</f>
        <v>2019</v>
      </c>
    </row>
    <row r="13119" spans="1:10" x14ac:dyDescent="0.2">
      <c r="A13119" s="4">
        <v>43556</v>
      </c>
      <c r="B13119" s="2" t="s">
        <v>17</v>
      </c>
      <c r="C13119" s="2" t="s">
        <v>18</v>
      </c>
      <c r="D13119" s="11">
        <v>13555</v>
      </c>
      <c r="E13119" s="12">
        <v>174.34200000000001</v>
      </c>
      <c r="F13119" s="12">
        <v>19.846</v>
      </c>
      <c r="G13119" s="11">
        <v>14829</v>
      </c>
      <c r="H13119" s="12">
        <v>341.83</v>
      </c>
      <c r="I13119" s="12">
        <v>8.0589999999999993</v>
      </c>
      <c r="J13119" s="19">
        <f>IF(MONTH(A13119)&gt;VLOOKUP(Totals!$H$2,Totals!$O$5:$P$16,2,FALSE),YEAR(A13119)+1,YEAR(A13119))</f>
        <v>2019</v>
      </c>
    </row>
    <row r="13120" spans="1:10" x14ac:dyDescent="0.2">
      <c r="A13120" s="4">
        <v>43556</v>
      </c>
      <c r="B13120" s="2" t="s">
        <v>205</v>
      </c>
      <c r="C13120" s="2" t="s">
        <v>65</v>
      </c>
      <c r="D13120" s="11">
        <v>7901</v>
      </c>
      <c r="E13120" s="12">
        <v>122.935</v>
      </c>
      <c r="F13120" s="12">
        <v>0.36</v>
      </c>
      <c r="G13120" s="11">
        <v>7867</v>
      </c>
      <c r="H13120" s="12">
        <v>96.906999999999996</v>
      </c>
      <c r="I13120" s="12">
        <v>6.0000000000000001E-3</v>
      </c>
      <c r="J13120" s="19">
        <f>IF(MONTH(A13120)&gt;VLOOKUP(Totals!$H$2,Totals!$O$5:$P$16,2,FALSE),YEAR(A13120)+1,YEAR(A13120))</f>
        <v>2019</v>
      </c>
    </row>
    <row r="13121" spans="1:10" x14ac:dyDescent="0.2">
      <c r="A13121" s="4">
        <v>43556</v>
      </c>
      <c r="B13121" s="2" t="s">
        <v>19</v>
      </c>
      <c r="C13121" s="2" t="s">
        <v>20</v>
      </c>
      <c r="D13121" s="11">
        <v>1755</v>
      </c>
      <c r="E13121" s="12">
        <v>44.674999999999997</v>
      </c>
      <c r="F13121" s="12">
        <v>0.23300000000000001</v>
      </c>
      <c r="G13121" s="11">
        <v>2043</v>
      </c>
      <c r="H13121" s="12">
        <v>44.375999999999998</v>
      </c>
      <c r="I13121" s="12">
        <v>0</v>
      </c>
      <c r="J13121" s="19">
        <f>IF(MONTH(A13121)&gt;VLOOKUP(Totals!$H$2,Totals!$O$5:$P$16,2,FALSE),YEAR(A13121)+1,YEAR(A13121))</f>
        <v>2019</v>
      </c>
    </row>
    <row r="13122" spans="1:10" x14ac:dyDescent="0.2">
      <c r="A13122" s="4">
        <v>43556</v>
      </c>
      <c r="B13122" s="2" t="s">
        <v>23</v>
      </c>
      <c r="C13122" s="2" t="s">
        <v>143</v>
      </c>
      <c r="D13122" s="11">
        <v>894</v>
      </c>
      <c r="E13122" s="12">
        <v>0.13</v>
      </c>
      <c r="F13122" s="12">
        <v>0</v>
      </c>
      <c r="G13122" s="11">
        <v>1008</v>
      </c>
      <c r="H13122" s="12">
        <v>6.17</v>
      </c>
      <c r="I13122" s="12">
        <v>0</v>
      </c>
      <c r="J13122" s="19">
        <f>IF(MONTH(A13122)&gt;VLOOKUP(Totals!$H$2,Totals!$O$5:$P$16,2,FALSE),YEAR(A13122)+1,YEAR(A13122))</f>
        <v>2019</v>
      </c>
    </row>
    <row r="13123" spans="1:10" x14ac:dyDescent="0.2">
      <c r="A13123" s="4">
        <v>43556</v>
      </c>
      <c r="B13123" s="2" t="s">
        <v>23</v>
      </c>
      <c r="C13123" s="2" t="s">
        <v>11</v>
      </c>
      <c r="D13123" s="11">
        <v>123897</v>
      </c>
      <c r="E13123" s="12">
        <v>2115.0410000000002</v>
      </c>
      <c r="F13123" s="12">
        <v>201.41900000000001</v>
      </c>
      <c r="G13123" s="11">
        <v>115415</v>
      </c>
      <c r="H13123" s="12">
        <v>1727.0340000000001</v>
      </c>
      <c r="I13123" s="12">
        <v>10.807</v>
      </c>
      <c r="J13123" s="19">
        <f>IF(MONTH(A13123)&gt;VLOOKUP(Totals!$H$2,Totals!$O$5:$P$16,2,FALSE),YEAR(A13123)+1,YEAR(A13123))</f>
        <v>2019</v>
      </c>
    </row>
    <row r="13124" spans="1:10" x14ac:dyDescent="0.2">
      <c r="A13124" s="4">
        <v>43556</v>
      </c>
      <c r="B13124" s="2" t="s">
        <v>24</v>
      </c>
      <c r="C13124" s="2" t="s">
        <v>25</v>
      </c>
      <c r="D13124" s="11">
        <v>6540</v>
      </c>
      <c r="E13124" s="12">
        <v>29.931000000000001</v>
      </c>
      <c r="F13124" s="12">
        <v>0</v>
      </c>
      <c r="G13124" s="11">
        <v>6949</v>
      </c>
      <c r="H13124" s="12">
        <v>261.66699999999997</v>
      </c>
      <c r="I13124" s="12">
        <v>0</v>
      </c>
      <c r="J13124" s="19">
        <f>IF(MONTH(A13124)&gt;VLOOKUP(Totals!$H$2,Totals!$O$5:$P$16,2,FALSE),YEAR(A13124)+1,YEAR(A13124))</f>
        <v>2019</v>
      </c>
    </row>
    <row r="13125" spans="1:10" x14ac:dyDescent="0.2">
      <c r="A13125" s="4">
        <v>43556</v>
      </c>
      <c r="B13125" s="2" t="s">
        <v>29</v>
      </c>
      <c r="C13125" s="2" t="s">
        <v>30</v>
      </c>
      <c r="D13125" s="11">
        <v>5181</v>
      </c>
      <c r="E13125" s="12">
        <v>3.754</v>
      </c>
      <c r="F13125" s="12">
        <v>3.3679999999999999</v>
      </c>
      <c r="G13125" s="11">
        <v>5102</v>
      </c>
      <c r="H13125" s="12">
        <v>29.86</v>
      </c>
      <c r="I13125" s="12">
        <v>3.0219999999999998</v>
      </c>
      <c r="J13125" s="19">
        <f>IF(MONTH(A13125)&gt;VLOOKUP(Totals!$H$2,Totals!$O$5:$P$16,2,FALSE),YEAR(A13125)+1,YEAR(A13125))</f>
        <v>2019</v>
      </c>
    </row>
    <row r="13126" spans="1:10" x14ac:dyDescent="0.2">
      <c r="A13126" s="4">
        <v>43556</v>
      </c>
      <c r="B13126" s="2" t="s">
        <v>154</v>
      </c>
      <c r="C13126" s="2" t="s">
        <v>34</v>
      </c>
      <c r="D13126" s="11">
        <v>44710</v>
      </c>
      <c r="E13126" s="12">
        <v>706.73699999999997</v>
      </c>
      <c r="F13126" s="12">
        <v>0</v>
      </c>
      <c r="G13126" s="11">
        <v>46104</v>
      </c>
      <c r="H13126" s="12">
        <v>625.02300000000002</v>
      </c>
      <c r="I13126" s="12">
        <v>0</v>
      </c>
      <c r="J13126" s="19">
        <f>IF(MONTH(A13126)&gt;VLOOKUP(Totals!$H$2,Totals!$O$5:$P$16,2,FALSE),YEAR(A13126)+1,YEAR(A13126))</f>
        <v>2019</v>
      </c>
    </row>
    <row r="13127" spans="1:10" x14ac:dyDescent="0.2">
      <c r="A13127" s="4">
        <v>43556</v>
      </c>
      <c r="B13127" s="2" t="s">
        <v>237</v>
      </c>
      <c r="C13127" s="2" t="s">
        <v>33</v>
      </c>
      <c r="D13127" s="11">
        <v>5420</v>
      </c>
      <c r="E13127" s="12">
        <v>364.82499999999999</v>
      </c>
      <c r="F13127" s="12">
        <v>19.52</v>
      </c>
      <c r="G13127" s="11">
        <v>5214</v>
      </c>
      <c r="H13127" s="12">
        <v>433.745</v>
      </c>
      <c r="I13127" s="12">
        <v>0</v>
      </c>
      <c r="J13127" s="19">
        <f>IF(MONTH(A13127)&gt;VLOOKUP(Totals!$H$2,Totals!$O$5:$P$16,2,FALSE),YEAR(A13127)+1,YEAR(A13127))</f>
        <v>2019</v>
      </c>
    </row>
    <row r="13128" spans="1:10" x14ac:dyDescent="0.2">
      <c r="A13128" s="4">
        <v>43556</v>
      </c>
      <c r="B13128" s="2" t="s">
        <v>238</v>
      </c>
      <c r="C13128" s="2" t="s">
        <v>16</v>
      </c>
      <c r="D13128" s="11">
        <v>7685</v>
      </c>
      <c r="E13128" s="12">
        <v>5.8840000000000003</v>
      </c>
      <c r="F13128" s="12">
        <v>51.987000000000002</v>
      </c>
      <c r="G13128" s="11">
        <v>8075</v>
      </c>
      <c r="H13128" s="12">
        <v>158.34100000000001</v>
      </c>
      <c r="I13128" s="12">
        <v>0</v>
      </c>
      <c r="J13128" s="19">
        <f>IF(MONTH(A13128)&gt;VLOOKUP(Totals!$H$2,Totals!$O$5:$P$16,2,FALSE),YEAR(A13128)+1,YEAR(A13128))</f>
        <v>2019</v>
      </c>
    </row>
    <row r="13129" spans="1:10" x14ac:dyDescent="0.2">
      <c r="A13129" s="4">
        <v>43556</v>
      </c>
      <c r="B13129" s="2" t="s">
        <v>31</v>
      </c>
      <c r="C13129" s="2" t="s">
        <v>32</v>
      </c>
      <c r="D13129" s="11">
        <v>7089</v>
      </c>
      <c r="E13129" s="12">
        <v>159.18299999999999</v>
      </c>
      <c r="F13129" s="12">
        <v>26.47</v>
      </c>
      <c r="G13129" s="11">
        <v>7127</v>
      </c>
      <c r="H13129" s="12">
        <v>146.887</v>
      </c>
      <c r="I13129" s="12">
        <v>0</v>
      </c>
      <c r="J13129" s="19">
        <f>IF(MONTH(A13129)&gt;VLOOKUP(Totals!$H$2,Totals!$O$5:$P$16,2,FALSE),YEAR(A13129)+1,YEAR(A13129))</f>
        <v>2019</v>
      </c>
    </row>
    <row r="13130" spans="1:10" x14ac:dyDescent="0.2">
      <c r="A13130" s="4">
        <v>43556</v>
      </c>
      <c r="B13130" s="2" t="s">
        <v>244</v>
      </c>
      <c r="C13130" s="2" t="s">
        <v>28</v>
      </c>
      <c r="D13130" s="11">
        <v>2796</v>
      </c>
      <c r="E13130" s="12">
        <v>0</v>
      </c>
      <c r="F13130" s="12">
        <v>0</v>
      </c>
      <c r="G13130" s="11">
        <v>2880</v>
      </c>
      <c r="H13130" s="12">
        <v>0</v>
      </c>
      <c r="I13130" s="12">
        <v>0</v>
      </c>
      <c r="J13130" s="19">
        <f>IF(MONTH(A13130)&gt;VLOOKUP(Totals!$H$2,Totals!$O$5:$P$16,2,FALSE),YEAR(A13130)+1,YEAR(A13130))</f>
        <v>2019</v>
      </c>
    </row>
    <row r="13131" spans="1:10" x14ac:dyDescent="0.2">
      <c r="A13131" s="4">
        <v>43556</v>
      </c>
      <c r="B13131" s="2" t="s">
        <v>241</v>
      </c>
      <c r="C13131" s="2" t="s">
        <v>18</v>
      </c>
      <c r="D13131" s="11">
        <v>3172</v>
      </c>
      <c r="E13131" s="12">
        <v>174.03299999999999</v>
      </c>
      <c r="F13131" s="12">
        <v>0</v>
      </c>
      <c r="G13131" s="11">
        <v>3203</v>
      </c>
      <c r="H13131" s="12">
        <v>172.9</v>
      </c>
      <c r="I13131" s="12">
        <v>0</v>
      </c>
      <c r="J13131" s="19">
        <f>IF(MONTH(A13131)&gt;VLOOKUP(Totals!$H$2,Totals!$O$5:$P$16,2,FALSE),YEAR(A13131)+1,YEAR(A13131))</f>
        <v>2019</v>
      </c>
    </row>
    <row r="13132" spans="1:10" x14ac:dyDescent="0.2">
      <c r="A13132" s="4">
        <v>43556</v>
      </c>
      <c r="B13132" s="2" t="s">
        <v>36</v>
      </c>
      <c r="C13132" s="2" t="s">
        <v>35</v>
      </c>
      <c r="D13132" s="11">
        <v>2873</v>
      </c>
      <c r="E13132" s="12">
        <v>7.2619999999999996</v>
      </c>
      <c r="F13132" s="12">
        <v>0</v>
      </c>
      <c r="G13132" s="11">
        <v>2799</v>
      </c>
      <c r="H13132" s="12">
        <v>199.92400000000001</v>
      </c>
      <c r="I13132" s="12">
        <v>0</v>
      </c>
      <c r="J13132" s="19">
        <f>IF(MONTH(A13132)&gt;VLOOKUP(Totals!$H$2,Totals!$O$5:$P$16,2,FALSE),YEAR(A13132)+1,YEAR(A13132))</f>
        <v>2019</v>
      </c>
    </row>
    <row r="13133" spans="1:10" x14ac:dyDescent="0.2">
      <c r="A13133" s="4">
        <v>43556</v>
      </c>
      <c r="B13133" s="2" t="s">
        <v>36</v>
      </c>
      <c r="C13133" s="2" t="s">
        <v>38</v>
      </c>
      <c r="D13133" s="11">
        <v>2983</v>
      </c>
      <c r="E13133" s="12">
        <v>332.58600000000001</v>
      </c>
      <c r="F13133" s="12">
        <v>10.308999999999999</v>
      </c>
      <c r="G13133" s="11">
        <v>5532</v>
      </c>
      <c r="H13133" s="12">
        <v>98.876999999999995</v>
      </c>
      <c r="I13133" s="12">
        <v>0</v>
      </c>
      <c r="J13133" s="19">
        <f>IF(MONTH(A13133)&gt;VLOOKUP(Totals!$H$2,Totals!$O$5:$P$16,2,FALSE),YEAR(A13133)+1,YEAR(A13133))</f>
        <v>2019</v>
      </c>
    </row>
    <row r="13134" spans="1:10" x14ac:dyDescent="0.2">
      <c r="A13134" s="4">
        <v>43556</v>
      </c>
      <c r="B13134" s="2" t="s">
        <v>41</v>
      </c>
      <c r="C13134" s="2" t="s">
        <v>161</v>
      </c>
      <c r="D13134" s="11">
        <v>83936</v>
      </c>
      <c r="E13134" s="12">
        <v>2873.4560000000001</v>
      </c>
      <c r="F13134" s="12">
        <v>161.06800000000001</v>
      </c>
      <c r="G13134" s="11">
        <v>87968</v>
      </c>
      <c r="H13134" s="12">
        <v>3404.07</v>
      </c>
      <c r="I13134" s="12">
        <v>0.54900000000000004</v>
      </c>
      <c r="J13134" s="19">
        <f>IF(MONTH(A13134)&gt;VLOOKUP(Totals!$H$2,Totals!$O$5:$P$16,2,FALSE),YEAR(A13134)+1,YEAR(A13134))</f>
        <v>2019</v>
      </c>
    </row>
    <row r="13135" spans="1:10" x14ac:dyDescent="0.2">
      <c r="A13135" s="4">
        <v>43556</v>
      </c>
      <c r="B13135" s="2" t="s">
        <v>226</v>
      </c>
      <c r="C13135" s="2" t="s">
        <v>52</v>
      </c>
      <c r="D13135" s="11">
        <v>13156</v>
      </c>
      <c r="E13135" s="12">
        <v>189.49600000000001</v>
      </c>
      <c r="F13135" s="12">
        <v>0</v>
      </c>
      <c r="G13135" s="11">
        <v>11624</v>
      </c>
      <c r="H13135" s="12">
        <v>255.61199999999999</v>
      </c>
      <c r="I13135" s="12">
        <v>0</v>
      </c>
      <c r="J13135" s="19">
        <f>IF(MONTH(A13135)&gt;VLOOKUP(Totals!$H$2,Totals!$O$5:$P$16,2,FALSE),YEAR(A13135)+1,YEAR(A13135))</f>
        <v>2019</v>
      </c>
    </row>
    <row r="13136" spans="1:10" x14ac:dyDescent="0.2">
      <c r="A13136" s="4">
        <v>43556</v>
      </c>
      <c r="B13136" s="2" t="s">
        <v>42</v>
      </c>
      <c r="C13136" s="2" t="s">
        <v>11</v>
      </c>
      <c r="D13136" s="11">
        <v>5367</v>
      </c>
      <c r="E13136" s="12">
        <v>177.136</v>
      </c>
      <c r="F13136" s="12">
        <v>0</v>
      </c>
      <c r="G13136" s="11">
        <v>5008</v>
      </c>
      <c r="H13136" s="12">
        <v>115.038</v>
      </c>
      <c r="I13136" s="12">
        <v>0</v>
      </c>
      <c r="J13136" s="19">
        <f>IF(MONTH(A13136)&gt;VLOOKUP(Totals!$H$2,Totals!$O$5:$P$16,2,FALSE),YEAR(A13136)+1,YEAR(A13136))</f>
        <v>2019</v>
      </c>
    </row>
    <row r="13137" spans="1:10" x14ac:dyDescent="0.2">
      <c r="A13137" s="4">
        <v>43556</v>
      </c>
      <c r="B13137" s="2" t="s">
        <v>42</v>
      </c>
      <c r="C13137" s="2" t="s">
        <v>43</v>
      </c>
      <c r="D13137" s="11">
        <v>16561</v>
      </c>
      <c r="E13137" s="12">
        <v>347.47199999999998</v>
      </c>
      <c r="F13137" s="12">
        <v>41.408000000000001</v>
      </c>
      <c r="G13137" s="11">
        <v>19048</v>
      </c>
      <c r="H13137" s="12">
        <v>848.17899999999997</v>
      </c>
      <c r="I13137" s="12">
        <v>1.5669999999999999</v>
      </c>
      <c r="J13137" s="19">
        <f>IF(MONTH(A13137)&gt;VLOOKUP(Totals!$H$2,Totals!$O$5:$P$16,2,FALSE),YEAR(A13137)+1,YEAR(A13137))</f>
        <v>2019</v>
      </c>
    </row>
    <row r="13138" spans="1:10" x14ac:dyDescent="0.2">
      <c r="A13138" s="4">
        <v>43556</v>
      </c>
      <c r="B13138" s="2" t="s">
        <v>44</v>
      </c>
      <c r="C13138" s="2" t="s">
        <v>18</v>
      </c>
      <c r="D13138" s="11">
        <v>31263</v>
      </c>
      <c r="E13138" s="12">
        <v>955.84799999999996</v>
      </c>
      <c r="F13138" s="12">
        <v>40.999000000000002</v>
      </c>
      <c r="G13138" s="11">
        <v>33201</v>
      </c>
      <c r="H13138" s="12">
        <v>1051.8910000000001</v>
      </c>
      <c r="I13138" s="12">
        <v>0</v>
      </c>
      <c r="J13138" s="19">
        <f>IF(MONTH(A13138)&gt;VLOOKUP(Totals!$H$2,Totals!$O$5:$P$16,2,FALSE),YEAR(A13138)+1,YEAR(A13138))</f>
        <v>2019</v>
      </c>
    </row>
    <row r="13139" spans="1:10" x14ac:dyDescent="0.2">
      <c r="A13139" s="4">
        <v>43556</v>
      </c>
      <c r="B13139" s="2" t="s">
        <v>45</v>
      </c>
      <c r="C13139" s="2" t="s">
        <v>18</v>
      </c>
      <c r="D13139" s="11">
        <v>54390</v>
      </c>
      <c r="E13139" s="12">
        <v>1416.7940000000001</v>
      </c>
      <c r="F13139" s="12">
        <v>139.26400000000001</v>
      </c>
      <c r="G13139" s="11">
        <v>55228</v>
      </c>
      <c r="H13139" s="12">
        <v>1577.7860000000001</v>
      </c>
      <c r="I13139" s="12">
        <v>22.279</v>
      </c>
      <c r="J13139" s="19">
        <f>IF(MONTH(A13139)&gt;VLOOKUP(Totals!$H$2,Totals!$O$5:$P$16,2,FALSE),YEAR(A13139)+1,YEAR(A13139))</f>
        <v>2019</v>
      </c>
    </row>
    <row r="13140" spans="1:10" x14ac:dyDescent="0.2">
      <c r="A13140" s="4">
        <v>43556</v>
      </c>
      <c r="B13140" s="2" t="s">
        <v>165</v>
      </c>
      <c r="C13140" s="2" t="s">
        <v>16</v>
      </c>
      <c r="D13140" s="11">
        <v>7612</v>
      </c>
      <c r="E13140" s="12">
        <v>226.51900000000001</v>
      </c>
      <c r="F13140" s="12">
        <v>12.962999999999999</v>
      </c>
      <c r="G13140" s="11">
        <v>8135</v>
      </c>
      <c r="H13140" s="12">
        <v>306.20499999999998</v>
      </c>
      <c r="I13140" s="12">
        <v>0</v>
      </c>
      <c r="J13140" s="19">
        <f>IF(MONTH(A13140)&gt;VLOOKUP(Totals!$H$2,Totals!$O$5:$P$16,2,FALSE),YEAR(A13140)+1,YEAR(A13140))</f>
        <v>2019</v>
      </c>
    </row>
    <row r="13141" spans="1:10" x14ac:dyDescent="0.2">
      <c r="A13141" s="4">
        <v>43556</v>
      </c>
      <c r="B13141" s="2" t="s">
        <v>251</v>
      </c>
      <c r="C13141" s="2" t="s">
        <v>18</v>
      </c>
      <c r="D13141" s="11">
        <v>282</v>
      </c>
      <c r="E13141" s="12">
        <v>0.70299999999999996</v>
      </c>
      <c r="F13141" s="12">
        <v>0</v>
      </c>
      <c r="G13141" s="11">
        <v>209</v>
      </c>
      <c r="H13141" s="12">
        <v>4.7679999999999998</v>
      </c>
      <c r="I13141" s="12">
        <v>0</v>
      </c>
      <c r="J13141" s="19">
        <f>IF(MONTH(A13141)&gt;VLOOKUP(Totals!$H$2,Totals!$O$5:$P$16,2,FALSE),YEAR(A13141)+1,YEAR(A13141))</f>
        <v>2019</v>
      </c>
    </row>
    <row r="13142" spans="1:10" x14ac:dyDescent="0.2">
      <c r="A13142" s="4">
        <v>43556</v>
      </c>
      <c r="B13142" s="2" t="s">
        <v>48</v>
      </c>
      <c r="C13142" s="2" t="s">
        <v>161</v>
      </c>
      <c r="D13142" s="11" t="s">
        <v>88</v>
      </c>
      <c r="E13142" s="12" t="s">
        <v>88</v>
      </c>
      <c r="F13142" s="12" t="s">
        <v>88</v>
      </c>
      <c r="G13142" s="11" t="s">
        <v>88</v>
      </c>
      <c r="H13142" s="12">
        <v>118.54300000000001</v>
      </c>
      <c r="I13142" s="12">
        <v>0</v>
      </c>
      <c r="J13142" s="19">
        <f>IF(MONTH(A13142)&gt;VLOOKUP(Totals!$H$2,Totals!$O$5:$P$16,2,FALSE),YEAR(A13142)+1,YEAR(A13142))</f>
        <v>2019</v>
      </c>
    </row>
    <row r="13143" spans="1:10" x14ac:dyDescent="0.2">
      <c r="A13143" s="4">
        <v>43556</v>
      </c>
      <c r="B13143" s="2" t="s">
        <v>48</v>
      </c>
      <c r="C13143" s="2" t="s">
        <v>11</v>
      </c>
      <c r="D13143" s="11">
        <v>9566</v>
      </c>
      <c r="E13143" s="12">
        <v>273.92399999999998</v>
      </c>
      <c r="F13143" s="12">
        <v>0</v>
      </c>
      <c r="G13143" s="11">
        <v>9289</v>
      </c>
      <c r="H13143" s="12">
        <v>151.666</v>
      </c>
      <c r="I13143" s="12">
        <v>0</v>
      </c>
      <c r="J13143" s="19">
        <f>IF(MONTH(A13143)&gt;VLOOKUP(Totals!$H$2,Totals!$O$5:$P$16,2,FALSE),YEAR(A13143)+1,YEAR(A13143))</f>
        <v>2019</v>
      </c>
    </row>
    <row r="13144" spans="1:10" x14ac:dyDescent="0.2">
      <c r="A13144" s="4">
        <v>43556</v>
      </c>
      <c r="B13144" s="2" t="s">
        <v>48</v>
      </c>
      <c r="C13144" s="2" t="s">
        <v>35</v>
      </c>
      <c r="D13144" s="11">
        <v>9386</v>
      </c>
      <c r="E13144" s="12">
        <v>16.247</v>
      </c>
      <c r="F13144" s="12">
        <v>0.34</v>
      </c>
      <c r="G13144" s="11">
        <v>8238</v>
      </c>
      <c r="H13144" s="12">
        <v>188.01900000000001</v>
      </c>
      <c r="I13144" s="12">
        <v>0</v>
      </c>
      <c r="J13144" s="19">
        <f>IF(MONTH(A13144)&gt;VLOOKUP(Totals!$H$2,Totals!$O$5:$P$16,2,FALSE),YEAR(A13144)+1,YEAR(A13144))</f>
        <v>2019</v>
      </c>
    </row>
    <row r="13145" spans="1:10" x14ac:dyDescent="0.2">
      <c r="A13145" s="4">
        <v>43556</v>
      </c>
      <c r="B13145" s="2" t="s">
        <v>48</v>
      </c>
      <c r="C13145" s="2" t="s">
        <v>37</v>
      </c>
      <c r="D13145" s="11">
        <v>6606</v>
      </c>
      <c r="E13145" s="12">
        <v>0</v>
      </c>
      <c r="F13145" s="12">
        <v>0</v>
      </c>
      <c r="G13145" s="11">
        <v>5692</v>
      </c>
      <c r="H13145" s="12">
        <v>26.699000000000002</v>
      </c>
      <c r="I13145" s="12">
        <v>0</v>
      </c>
      <c r="J13145" s="19">
        <f>IF(MONTH(A13145)&gt;VLOOKUP(Totals!$H$2,Totals!$O$5:$P$16,2,FALSE),YEAR(A13145)+1,YEAR(A13145))</f>
        <v>2019</v>
      </c>
    </row>
    <row r="13146" spans="1:10" x14ac:dyDescent="0.2">
      <c r="A13146" s="4">
        <v>43556</v>
      </c>
      <c r="B13146" s="2" t="s">
        <v>48</v>
      </c>
      <c r="C13146" s="2" t="s">
        <v>49</v>
      </c>
      <c r="D13146" s="11">
        <v>76056</v>
      </c>
      <c r="E13146" s="12">
        <v>2575.7829999999999</v>
      </c>
      <c r="F13146" s="12">
        <v>43.874000000000002</v>
      </c>
      <c r="G13146" s="11">
        <v>104663</v>
      </c>
      <c r="H13146" s="12">
        <v>3103.77</v>
      </c>
      <c r="I13146" s="12">
        <v>77.853999999999999</v>
      </c>
      <c r="J13146" s="19">
        <f>IF(MONTH(A13146)&gt;VLOOKUP(Totals!$H$2,Totals!$O$5:$P$16,2,FALSE),YEAR(A13146)+1,YEAR(A13146))</f>
        <v>2019</v>
      </c>
    </row>
    <row r="13147" spans="1:10" x14ac:dyDescent="0.2">
      <c r="A13147" s="4">
        <v>43556</v>
      </c>
      <c r="B13147" s="2" t="s">
        <v>48</v>
      </c>
      <c r="C13147" s="2" t="s">
        <v>16</v>
      </c>
      <c r="D13147" s="11" t="s">
        <v>88</v>
      </c>
      <c r="E13147" s="12">
        <v>337.52300000000002</v>
      </c>
      <c r="F13147" s="12">
        <v>0</v>
      </c>
      <c r="G13147" s="11" t="s">
        <v>88</v>
      </c>
      <c r="H13147" s="12" t="s">
        <v>88</v>
      </c>
      <c r="I13147" s="12" t="s">
        <v>88</v>
      </c>
      <c r="J13147" s="19">
        <f>IF(MONTH(A13147)&gt;VLOOKUP(Totals!$H$2,Totals!$O$5:$P$16,2,FALSE),YEAR(A13147)+1,YEAR(A13147))</f>
        <v>2019</v>
      </c>
    </row>
    <row r="13148" spans="1:10" x14ac:dyDescent="0.2">
      <c r="A13148" s="4">
        <v>43556</v>
      </c>
      <c r="B13148" s="2" t="s">
        <v>151</v>
      </c>
      <c r="C13148" s="2" t="s">
        <v>49</v>
      </c>
      <c r="D13148" s="11">
        <v>38250</v>
      </c>
      <c r="E13148" s="12">
        <v>900.01199999999994</v>
      </c>
      <c r="F13148" s="12">
        <v>21.956</v>
      </c>
      <c r="G13148" s="11">
        <v>48128</v>
      </c>
      <c r="H13148" s="12">
        <v>1009.124</v>
      </c>
      <c r="I13148" s="12">
        <v>53.314999999999998</v>
      </c>
      <c r="J13148" s="19">
        <f>IF(MONTH(A13148)&gt;VLOOKUP(Totals!$H$2,Totals!$O$5:$P$16,2,FALSE),YEAR(A13148)+1,YEAR(A13148))</f>
        <v>2019</v>
      </c>
    </row>
    <row r="13149" spans="1:10" x14ac:dyDescent="0.2">
      <c r="A13149" s="4">
        <v>43556</v>
      </c>
      <c r="B13149" s="2" t="s">
        <v>50</v>
      </c>
      <c r="C13149" s="2" t="s">
        <v>43</v>
      </c>
      <c r="D13149" s="11">
        <v>4097</v>
      </c>
      <c r="E13149" s="12">
        <v>208.99100000000001</v>
      </c>
      <c r="F13149" s="12">
        <v>1.5149999999999999</v>
      </c>
      <c r="G13149" s="11">
        <v>4317</v>
      </c>
      <c r="H13149" s="12">
        <v>39.128</v>
      </c>
      <c r="I13149" s="12">
        <v>0</v>
      </c>
      <c r="J13149" s="19">
        <f>IF(MONTH(A13149)&gt;VLOOKUP(Totals!$H$2,Totals!$O$5:$P$16,2,FALSE),YEAR(A13149)+1,YEAR(A13149))</f>
        <v>2019</v>
      </c>
    </row>
    <row r="13150" spans="1:10" x14ac:dyDescent="0.2">
      <c r="A13150" s="4">
        <v>43556</v>
      </c>
      <c r="B13150" s="2" t="s">
        <v>51</v>
      </c>
      <c r="C13150" s="2" t="s">
        <v>18</v>
      </c>
      <c r="D13150" s="11" t="s">
        <v>88</v>
      </c>
      <c r="E13150" s="12" t="s">
        <v>88</v>
      </c>
      <c r="F13150" s="12" t="s">
        <v>88</v>
      </c>
      <c r="G13150" s="11" t="s">
        <v>88</v>
      </c>
      <c r="H13150" s="12">
        <v>1049.94</v>
      </c>
      <c r="I13150" s="12">
        <v>0</v>
      </c>
      <c r="J13150" s="19">
        <f>IF(MONTH(A13150)&gt;VLOOKUP(Totals!$H$2,Totals!$O$5:$P$16,2,FALSE),YEAR(A13150)+1,YEAR(A13150))</f>
        <v>2019</v>
      </c>
    </row>
    <row r="13151" spans="1:10" x14ac:dyDescent="0.2">
      <c r="A13151" s="4">
        <v>43556</v>
      </c>
      <c r="B13151" s="2" t="s">
        <v>51</v>
      </c>
      <c r="C13151" s="2" t="s">
        <v>35</v>
      </c>
      <c r="D13151" s="11" t="s">
        <v>88</v>
      </c>
      <c r="E13151" s="12">
        <v>752.87699999999995</v>
      </c>
      <c r="F13151" s="12">
        <v>0</v>
      </c>
      <c r="G13151" s="11" t="s">
        <v>88</v>
      </c>
      <c r="H13151" s="12">
        <v>388.05200000000002</v>
      </c>
      <c r="I13151" s="12">
        <v>0</v>
      </c>
      <c r="J13151" s="19">
        <f>IF(MONTH(A13151)&gt;VLOOKUP(Totals!$H$2,Totals!$O$5:$P$16,2,FALSE),YEAR(A13151)+1,YEAR(A13151))</f>
        <v>2019</v>
      </c>
    </row>
    <row r="13152" spans="1:10" x14ac:dyDescent="0.2">
      <c r="A13152" s="4">
        <v>43556</v>
      </c>
      <c r="B13152" s="2" t="s">
        <v>51</v>
      </c>
      <c r="C13152" s="2" t="s">
        <v>16</v>
      </c>
      <c r="D13152" s="11" t="s">
        <v>88</v>
      </c>
      <c r="E13152" s="12">
        <v>1086.5920000000001</v>
      </c>
      <c r="F13152" s="12">
        <v>0</v>
      </c>
      <c r="G13152" s="11" t="s">
        <v>88</v>
      </c>
      <c r="H13152" s="12" t="s">
        <v>88</v>
      </c>
      <c r="I13152" s="12" t="s">
        <v>88</v>
      </c>
      <c r="J13152" s="19">
        <f>IF(MONTH(A13152)&gt;VLOOKUP(Totals!$H$2,Totals!$O$5:$P$16,2,FALSE),YEAR(A13152)+1,YEAR(A13152))</f>
        <v>2019</v>
      </c>
    </row>
    <row r="13153" spans="1:10" x14ac:dyDescent="0.2">
      <c r="A13153" s="4">
        <v>43556</v>
      </c>
      <c r="B13153" s="2" t="s">
        <v>202</v>
      </c>
      <c r="C13153" s="2" t="s">
        <v>27</v>
      </c>
      <c r="D13153" s="11">
        <v>20873</v>
      </c>
      <c r="E13153" s="12">
        <v>245.476</v>
      </c>
      <c r="F13153" s="12">
        <v>4.0000000000000001E-3</v>
      </c>
      <c r="G13153" s="11">
        <v>23540</v>
      </c>
      <c r="H13153" s="12">
        <v>183.64</v>
      </c>
      <c r="I13153" s="12">
        <v>3.11</v>
      </c>
      <c r="J13153" s="19">
        <f>IF(MONTH(A13153)&gt;VLOOKUP(Totals!$H$2,Totals!$O$5:$P$16,2,FALSE),YEAR(A13153)+1,YEAR(A13153))</f>
        <v>2019</v>
      </c>
    </row>
    <row r="13154" spans="1:10" x14ac:dyDescent="0.2">
      <c r="A13154" s="4">
        <v>43556</v>
      </c>
      <c r="B13154" s="2" t="s">
        <v>53</v>
      </c>
      <c r="C13154" s="2" t="s">
        <v>28</v>
      </c>
      <c r="D13154" s="11">
        <v>22656</v>
      </c>
      <c r="E13154" s="12">
        <v>567.64200000000005</v>
      </c>
      <c r="F13154" s="12">
        <v>90.762</v>
      </c>
      <c r="G13154" s="11">
        <v>26031</v>
      </c>
      <c r="H13154" s="12">
        <v>657.90099999999995</v>
      </c>
      <c r="I13154" s="12">
        <v>0</v>
      </c>
      <c r="J13154" s="19">
        <f>IF(MONTH(A13154)&gt;VLOOKUP(Totals!$H$2,Totals!$O$5:$P$16,2,FALSE),YEAR(A13154)+1,YEAR(A13154))</f>
        <v>2019</v>
      </c>
    </row>
    <row r="13155" spans="1:10" x14ac:dyDescent="0.2">
      <c r="A13155" s="4">
        <v>43556</v>
      </c>
      <c r="B13155" s="2" t="s">
        <v>171</v>
      </c>
      <c r="C13155" s="2" t="s">
        <v>18</v>
      </c>
      <c r="D13155" s="11">
        <v>10927</v>
      </c>
      <c r="E13155" s="12">
        <v>501.85</v>
      </c>
      <c r="F13155" s="12">
        <v>0</v>
      </c>
      <c r="G13155" s="11">
        <v>12254</v>
      </c>
      <c r="H13155" s="12">
        <v>333.66199999999998</v>
      </c>
      <c r="I13155" s="12">
        <v>0</v>
      </c>
      <c r="J13155" s="19">
        <f>IF(MONTH(A13155)&gt;VLOOKUP(Totals!$H$2,Totals!$O$5:$P$16,2,FALSE),YEAR(A13155)+1,YEAR(A13155))</f>
        <v>2019</v>
      </c>
    </row>
    <row r="13156" spans="1:10" x14ac:dyDescent="0.2">
      <c r="A13156" s="4">
        <v>43556</v>
      </c>
      <c r="B13156" s="2" t="s">
        <v>54</v>
      </c>
      <c r="C13156" s="2" t="s">
        <v>16</v>
      </c>
      <c r="D13156" s="11">
        <v>9303</v>
      </c>
      <c r="E13156" s="12">
        <v>158.47200000000001</v>
      </c>
      <c r="F13156" s="12">
        <v>0</v>
      </c>
      <c r="G13156" s="11">
        <v>10179</v>
      </c>
      <c r="H13156" s="12">
        <v>197.26900000000001</v>
      </c>
      <c r="I13156" s="12">
        <v>0</v>
      </c>
      <c r="J13156" s="19">
        <f>IF(MONTH(A13156)&gt;VLOOKUP(Totals!$H$2,Totals!$O$5:$P$16,2,FALSE),YEAR(A13156)+1,YEAR(A13156))</f>
        <v>2019</v>
      </c>
    </row>
    <row r="13157" spans="1:10" x14ac:dyDescent="0.2">
      <c r="A13157" s="4">
        <v>43556</v>
      </c>
      <c r="B13157" s="2" t="s">
        <v>166</v>
      </c>
      <c r="C13157" s="2" t="s">
        <v>28</v>
      </c>
      <c r="D13157" s="11">
        <v>13873</v>
      </c>
      <c r="E13157" s="12">
        <v>3.6309999999999998</v>
      </c>
      <c r="F13157" s="12">
        <v>0</v>
      </c>
      <c r="G13157" s="11">
        <v>14223</v>
      </c>
      <c r="H13157" s="12">
        <v>6.0000000000000001E-3</v>
      </c>
      <c r="I13157" s="12">
        <v>0</v>
      </c>
      <c r="J13157" s="19">
        <f>IF(MONTH(A13157)&gt;VLOOKUP(Totals!$H$2,Totals!$O$5:$P$16,2,FALSE),YEAR(A13157)+1,YEAR(A13157))</f>
        <v>2019</v>
      </c>
    </row>
    <row r="13158" spans="1:10" x14ac:dyDescent="0.2">
      <c r="A13158" s="4">
        <v>43556</v>
      </c>
      <c r="B13158" s="2" t="s">
        <v>55</v>
      </c>
      <c r="C13158" s="2" t="s">
        <v>33</v>
      </c>
      <c r="D13158" s="11">
        <v>7751</v>
      </c>
      <c r="E13158" s="12">
        <v>356.32799999999997</v>
      </c>
      <c r="F13158" s="12">
        <v>55.08</v>
      </c>
      <c r="G13158" s="11">
        <v>8241</v>
      </c>
      <c r="H13158" s="12">
        <v>283.38799999999998</v>
      </c>
      <c r="I13158" s="12">
        <v>7.2999999999999995E-2</v>
      </c>
      <c r="J13158" s="19">
        <f>IF(MONTH(A13158)&gt;VLOOKUP(Totals!$H$2,Totals!$O$5:$P$16,2,FALSE),YEAR(A13158)+1,YEAR(A13158))</f>
        <v>2019</v>
      </c>
    </row>
    <row r="13159" spans="1:10" x14ac:dyDescent="0.2">
      <c r="A13159" s="4">
        <v>43556</v>
      </c>
      <c r="B13159" s="2" t="s">
        <v>146</v>
      </c>
      <c r="C13159" s="2" t="s">
        <v>27</v>
      </c>
      <c r="D13159" s="11">
        <v>3732</v>
      </c>
      <c r="E13159" s="12">
        <v>0.18</v>
      </c>
      <c r="F13159" s="12">
        <v>0</v>
      </c>
      <c r="G13159" s="11">
        <v>3509</v>
      </c>
      <c r="H13159" s="12">
        <v>0.16700000000000001</v>
      </c>
      <c r="I13159" s="12">
        <v>0</v>
      </c>
      <c r="J13159" s="19">
        <f>IF(MONTH(A13159)&gt;VLOOKUP(Totals!$H$2,Totals!$O$5:$P$16,2,FALSE),YEAR(A13159)+1,YEAR(A13159))</f>
        <v>2019</v>
      </c>
    </row>
    <row r="13160" spans="1:10" x14ac:dyDescent="0.2">
      <c r="A13160" s="4">
        <v>43556</v>
      </c>
      <c r="B13160" s="2" t="s">
        <v>146</v>
      </c>
      <c r="C13160" s="2" t="s">
        <v>28</v>
      </c>
      <c r="D13160" s="11">
        <v>58906</v>
      </c>
      <c r="E13160" s="12">
        <v>387.91199999999998</v>
      </c>
      <c r="F13160" s="12">
        <v>0.66600000000000004</v>
      </c>
      <c r="G13160" s="11">
        <v>60021</v>
      </c>
      <c r="H13160" s="12">
        <v>3.754</v>
      </c>
      <c r="I13160" s="12">
        <v>0.88300000000000001</v>
      </c>
      <c r="J13160" s="19">
        <f>IF(MONTH(A13160)&gt;VLOOKUP(Totals!$H$2,Totals!$O$5:$P$16,2,FALSE),YEAR(A13160)+1,YEAR(A13160))</f>
        <v>2019</v>
      </c>
    </row>
    <row r="13161" spans="1:10" x14ac:dyDescent="0.2">
      <c r="A13161" s="4">
        <v>43556</v>
      </c>
      <c r="B13161" s="2" t="s">
        <v>146</v>
      </c>
      <c r="C13161" s="2" t="s">
        <v>33</v>
      </c>
      <c r="D13161" s="11">
        <v>19325</v>
      </c>
      <c r="E13161" s="12">
        <v>137.68199999999999</v>
      </c>
      <c r="F13161" s="12">
        <v>10.939</v>
      </c>
      <c r="G13161" s="11">
        <v>17613</v>
      </c>
      <c r="H13161" s="12">
        <v>10.162000000000001</v>
      </c>
      <c r="I13161" s="12">
        <v>0</v>
      </c>
      <c r="J13161" s="19">
        <f>IF(MONTH(A13161)&gt;VLOOKUP(Totals!$H$2,Totals!$O$5:$P$16,2,FALSE),YEAR(A13161)+1,YEAR(A13161))</f>
        <v>2019</v>
      </c>
    </row>
    <row r="13162" spans="1:10" x14ac:dyDescent="0.2">
      <c r="A13162" s="4">
        <v>43556</v>
      </c>
      <c r="B13162" s="2" t="s">
        <v>146</v>
      </c>
      <c r="C13162" s="2" t="s">
        <v>11</v>
      </c>
      <c r="D13162" s="11">
        <v>38454</v>
      </c>
      <c r="E13162" s="12">
        <v>1.806</v>
      </c>
      <c r="F13162" s="12">
        <v>0</v>
      </c>
      <c r="G13162" s="11">
        <v>36431</v>
      </c>
      <c r="H13162" s="12">
        <v>13.000999999999999</v>
      </c>
      <c r="I13162" s="12">
        <v>0</v>
      </c>
      <c r="J13162" s="19">
        <f>IF(MONTH(A13162)&gt;VLOOKUP(Totals!$H$2,Totals!$O$5:$P$16,2,FALSE),YEAR(A13162)+1,YEAR(A13162))</f>
        <v>2019</v>
      </c>
    </row>
    <row r="13163" spans="1:10" x14ac:dyDescent="0.2">
      <c r="A13163" s="4">
        <v>43556</v>
      </c>
      <c r="B13163" s="2" t="s">
        <v>146</v>
      </c>
      <c r="C13163" s="2" t="s">
        <v>35</v>
      </c>
      <c r="D13163" s="11">
        <v>1805</v>
      </c>
      <c r="E13163" s="12">
        <v>31.864999999999998</v>
      </c>
      <c r="F13163" s="12">
        <v>1.528</v>
      </c>
      <c r="G13163" s="11">
        <v>1960</v>
      </c>
      <c r="H13163" s="12">
        <v>13.581</v>
      </c>
      <c r="I13163" s="12">
        <v>0</v>
      </c>
      <c r="J13163" s="19">
        <f>IF(MONTH(A13163)&gt;VLOOKUP(Totals!$H$2,Totals!$O$5:$P$16,2,FALSE),YEAR(A13163)+1,YEAR(A13163))</f>
        <v>2019</v>
      </c>
    </row>
    <row r="13164" spans="1:10" x14ac:dyDescent="0.2">
      <c r="A13164" s="4">
        <v>43556</v>
      </c>
      <c r="B13164" s="2" t="s">
        <v>146</v>
      </c>
      <c r="C13164" s="2" t="s">
        <v>37</v>
      </c>
      <c r="D13164" s="11">
        <v>11553</v>
      </c>
      <c r="E13164" s="12">
        <v>212.69800000000001</v>
      </c>
      <c r="F13164" s="12">
        <v>1.956</v>
      </c>
      <c r="G13164" s="11">
        <v>11874</v>
      </c>
      <c r="H13164" s="12">
        <v>59.712000000000003</v>
      </c>
      <c r="I13164" s="12">
        <v>2.657</v>
      </c>
      <c r="J13164" s="19">
        <f>IF(MONTH(A13164)&gt;VLOOKUP(Totals!$H$2,Totals!$O$5:$P$16,2,FALSE),YEAR(A13164)+1,YEAR(A13164))</f>
        <v>2019</v>
      </c>
    </row>
    <row r="13165" spans="1:10" x14ac:dyDescent="0.2">
      <c r="A13165" s="4">
        <v>43556</v>
      </c>
      <c r="B13165" s="2" t="s">
        <v>146</v>
      </c>
      <c r="C13165" s="2" t="s">
        <v>16</v>
      </c>
      <c r="D13165" s="11">
        <v>8780</v>
      </c>
      <c r="E13165" s="12">
        <v>65.790999999999997</v>
      </c>
      <c r="F13165" s="12">
        <v>3.1259999999999999</v>
      </c>
      <c r="G13165" s="11">
        <v>8092</v>
      </c>
      <c r="H13165" s="12">
        <v>18.268000000000001</v>
      </c>
      <c r="I13165" s="12">
        <v>1.861</v>
      </c>
      <c r="J13165" s="19">
        <f>IF(MONTH(A13165)&gt;VLOOKUP(Totals!$H$2,Totals!$O$5:$P$16,2,FALSE),YEAR(A13165)+1,YEAR(A13165))</f>
        <v>2019</v>
      </c>
    </row>
    <row r="13166" spans="1:10" x14ac:dyDescent="0.2">
      <c r="A13166" s="4">
        <v>43556</v>
      </c>
      <c r="B13166" s="2" t="s">
        <v>146</v>
      </c>
      <c r="C13166" s="2" t="s">
        <v>76</v>
      </c>
      <c r="D13166" s="11">
        <v>7379</v>
      </c>
      <c r="E13166" s="12">
        <v>262.54199999999997</v>
      </c>
      <c r="F13166" s="12">
        <v>0</v>
      </c>
      <c r="G13166" s="11">
        <v>7470</v>
      </c>
      <c r="H13166" s="12">
        <v>7.3090000000000002</v>
      </c>
      <c r="I13166" s="12">
        <v>0</v>
      </c>
      <c r="J13166" s="19">
        <f>IF(MONTH(A13166)&gt;VLOOKUP(Totals!$H$2,Totals!$O$5:$P$16,2,FALSE),YEAR(A13166)+1,YEAR(A13166))</f>
        <v>2019</v>
      </c>
    </row>
    <row r="13167" spans="1:10" x14ac:dyDescent="0.2">
      <c r="A13167" s="4">
        <v>43556</v>
      </c>
      <c r="B13167" s="2" t="s">
        <v>170</v>
      </c>
      <c r="C13167" s="2" t="s">
        <v>35</v>
      </c>
      <c r="D13167" s="11">
        <v>3735</v>
      </c>
      <c r="E13167" s="12">
        <v>2.1789999999999998</v>
      </c>
      <c r="F13167" s="12">
        <v>0</v>
      </c>
      <c r="G13167" s="11">
        <v>3536</v>
      </c>
      <c r="H13167" s="12">
        <v>0.63300000000000001</v>
      </c>
      <c r="I13167" s="12">
        <v>0</v>
      </c>
      <c r="J13167" s="19">
        <f>IF(MONTH(A13167)&gt;VLOOKUP(Totals!$H$2,Totals!$O$5:$P$16,2,FALSE),YEAR(A13167)+1,YEAR(A13167))</f>
        <v>2019</v>
      </c>
    </row>
    <row r="13168" spans="1:10" x14ac:dyDescent="0.2">
      <c r="A13168" s="4">
        <v>43556</v>
      </c>
      <c r="B13168" s="2" t="s">
        <v>56</v>
      </c>
      <c r="C13168" s="2" t="s">
        <v>32</v>
      </c>
      <c r="D13168" s="11">
        <v>10198</v>
      </c>
      <c r="E13168" s="12">
        <v>108.376</v>
      </c>
      <c r="F13168" s="12">
        <v>126.42400000000001</v>
      </c>
      <c r="G13168" s="11">
        <v>11530</v>
      </c>
      <c r="H13168" s="12">
        <v>176.09200000000001</v>
      </c>
      <c r="I13168" s="12">
        <v>6.6879999999999997</v>
      </c>
      <c r="J13168" s="19">
        <f>IF(MONTH(A13168)&gt;VLOOKUP(Totals!$H$2,Totals!$O$5:$P$16,2,FALSE),YEAR(A13168)+1,YEAR(A13168))</f>
        <v>2019</v>
      </c>
    </row>
    <row r="13169" spans="1:10" x14ac:dyDescent="0.2">
      <c r="A13169" s="4">
        <v>43556</v>
      </c>
      <c r="B13169" s="2" t="s">
        <v>243</v>
      </c>
      <c r="C13169" s="2" t="s">
        <v>57</v>
      </c>
      <c r="D13169" s="11">
        <v>6947</v>
      </c>
      <c r="E13169" s="12">
        <v>184.84100000000001</v>
      </c>
      <c r="F13169" s="12">
        <v>0</v>
      </c>
      <c r="G13169" s="11">
        <v>6133</v>
      </c>
      <c r="H13169" s="12">
        <v>277.78500000000003</v>
      </c>
      <c r="I13169" s="12">
        <v>17.38</v>
      </c>
      <c r="J13169" s="19">
        <f>IF(MONTH(A13169)&gt;VLOOKUP(Totals!$H$2,Totals!$O$5:$P$16,2,FALSE),YEAR(A13169)+1,YEAR(A13169))</f>
        <v>2019</v>
      </c>
    </row>
    <row r="13170" spans="1:10" x14ac:dyDescent="0.2">
      <c r="A13170" s="4">
        <v>43556</v>
      </c>
      <c r="B13170" s="2" t="s">
        <v>243</v>
      </c>
      <c r="C13170" s="2" t="s">
        <v>11</v>
      </c>
      <c r="D13170" s="11">
        <v>2786</v>
      </c>
      <c r="E13170" s="12">
        <v>33.944000000000003</v>
      </c>
      <c r="F13170" s="12">
        <v>0</v>
      </c>
      <c r="G13170" s="11">
        <v>3251</v>
      </c>
      <c r="H13170" s="12">
        <v>71.593999999999994</v>
      </c>
      <c r="I13170" s="12">
        <v>0</v>
      </c>
      <c r="J13170" s="19">
        <f>IF(MONTH(A13170)&gt;VLOOKUP(Totals!$H$2,Totals!$O$5:$P$16,2,FALSE),YEAR(A13170)+1,YEAR(A13170))</f>
        <v>2019</v>
      </c>
    </row>
    <row r="13171" spans="1:10" x14ac:dyDescent="0.2">
      <c r="A13171" s="4">
        <v>43556</v>
      </c>
      <c r="B13171" s="2" t="s">
        <v>59</v>
      </c>
      <c r="C13171" s="2" t="s">
        <v>34</v>
      </c>
      <c r="D13171" s="11">
        <v>45820</v>
      </c>
      <c r="E13171" s="12">
        <v>1786.9570000000001</v>
      </c>
      <c r="F13171" s="12">
        <v>79.412000000000006</v>
      </c>
      <c r="G13171" s="11">
        <v>45312</v>
      </c>
      <c r="H13171" s="12">
        <v>1671.146</v>
      </c>
      <c r="I13171" s="12">
        <v>10.01</v>
      </c>
      <c r="J13171" s="19">
        <f>IF(MONTH(A13171)&gt;VLOOKUP(Totals!$H$2,Totals!$O$5:$P$16,2,FALSE),YEAR(A13171)+1,YEAR(A13171))</f>
        <v>2019</v>
      </c>
    </row>
    <row r="13172" spans="1:10" x14ac:dyDescent="0.2">
      <c r="A13172" s="4">
        <v>43556</v>
      </c>
      <c r="B13172" s="2" t="s">
        <v>234</v>
      </c>
      <c r="C13172" s="2" t="s">
        <v>28</v>
      </c>
      <c r="D13172" s="11">
        <v>5794</v>
      </c>
      <c r="E13172" s="12">
        <v>0</v>
      </c>
      <c r="F13172" s="12">
        <v>0</v>
      </c>
      <c r="G13172" s="11">
        <v>7433</v>
      </c>
      <c r="H13172" s="12">
        <v>0</v>
      </c>
      <c r="I13172" s="12">
        <v>0</v>
      </c>
      <c r="J13172" s="19">
        <f>IF(MONTH(A13172)&gt;VLOOKUP(Totals!$H$2,Totals!$O$5:$P$16,2,FALSE),YEAR(A13172)+1,YEAR(A13172))</f>
        <v>2019</v>
      </c>
    </row>
    <row r="13173" spans="1:10" x14ac:dyDescent="0.2">
      <c r="A13173" s="4">
        <v>43556</v>
      </c>
      <c r="B13173" s="2" t="s">
        <v>234</v>
      </c>
      <c r="C13173" s="2" t="s">
        <v>34</v>
      </c>
      <c r="D13173" s="11">
        <v>8199</v>
      </c>
      <c r="E13173" s="12">
        <v>0</v>
      </c>
      <c r="F13173" s="12">
        <v>3.0000000000000001E-3</v>
      </c>
      <c r="G13173" s="11">
        <v>7952</v>
      </c>
      <c r="H13173" s="12">
        <v>0</v>
      </c>
      <c r="I13173" s="12">
        <v>0</v>
      </c>
      <c r="J13173" s="19">
        <f>IF(MONTH(A13173)&gt;VLOOKUP(Totals!$H$2,Totals!$O$5:$P$16,2,FALSE),YEAR(A13173)+1,YEAR(A13173))</f>
        <v>2019</v>
      </c>
    </row>
    <row r="13174" spans="1:10" x14ac:dyDescent="0.2">
      <c r="A13174" s="4">
        <v>43556</v>
      </c>
      <c r="B13174" s="2" t="s">
        <v>227</v>
      </c>
      <c r="C13174" s="2" t="s">
        <v>21</v>
      </c>
      <c r="D13174" s="11">
        <v>715</v>
      </c>
      <c r="E13174" s="12">
        <v>8.3770000000000007</v>
      </c>
      <c r="F13174" s="12">
        <v>0.45</v>
      </c>
      <c r="G13174" s="11">
        <v>799</v>
      </c>
      <c r="H13174" s="12">
        <v>24.984999999999999</v>
      </c>
      <c r="I13174" s="12">
        <v>0.75</v>
      </c>
      <c r="J13174" s="19">
        <f>IF(MONTH(A13174)&gt;VLOOKUP(Totals!$H$2,Totals!$O$5:$P$16,2,FALSE),YEAR(A13174)+1,YEAR(A13174))</f>
        <v>2019</v>
      </c>
    </row>
    <row r="13175" spans="1:10" x14ac:dyDescent="0.2">
      <c r="A13175" s="4">
        <v>43556</v>
      </c>
      <c r="B13175" s="2" t="s">
        <v>155</v>
      </c>
      <c r="C13175" s="2" t="s">
        <v>25</v>
      </c>
      <c r="D13175" s="11" t="s">
        <v>88</v>
      </c>
      <c r="E13175" s="12" t="s">
        <v>88</v>
      </c>
      <c r="F13175" s="12" t="s">
        <v>88</v>
      </c>
      <c r="G13175" s="11" t="s">
        <v>88</v>
      </c>
      <c r="H13175" s="12">
        <v>33.890999999999998</v>
      </c>
      <c r="I13175" s="12">
        <v>0</v>
      </c>
      <c r="J13175" s="19">
        <f>IF(MONTH(A13175)&gt;VLOOKUP(Totals!$H$2,Totals!$O$5:$P$16,2,FALSE),YEAR(A13175)+1,YEAR(A13175))</f>
        <v>2019</v>
      </c>
    </row>
    <row r="13176" spans="1:10" x14ac:dyDescent="0.2">
      <c r="A13176" s="4">
        <v>43556</v>
      </c>
      <c r="B13176" s="2" t="s">
        <v>155</v>
      </c>
      <c r="C13176" s="2" t="s">
        <v>22</v>
      </c>
      <c r="D13176" s="11" t="s">
        <v>88</v>
      </c>
      <c r="E13176" s="12">
        <v>0.36399999999999999</v>
      </c>
      <c r="F13176" s="12">
        <v>0</v>
      </c>
      <c r="G13176" s="11" t="s">
        <v>88</v>
      </c>
      <c r="H13176" s="12">
        <v>26.51</v>
      </c>
      <c r="I13176" s="12">
        <v>0</v>
      </c>
      <c r="J13176" s="19">
        <f>IF(MONTH(A13176)&gt;VLOOKUP(Totals!$H$2,Totals!$O$5:$P$16,2,FALSE),YEAR(A13176)+1,YEAR(A13176))</f>
        <v>2019</v>
      </c>
    </row>
    <row r="13177" spans="1:10" x14ac:dyDescent="0.2">
      <c r="A13177" s="4">
        <v>43556</v>
      </c>
      <c r="B13177" s="2" t="s">
        <v>60</v>
      </c>
      <c r="C13177" s="2" t="s">
        <v>52</v>
      </c>
      <c r="D13177" s="11">
        <v>14960</v>
      </c>
      <c r="E13177" s="12">
        <v>57.893000000000001</v>
      </c>
      <c r="F13177" s="12">
        <v>0.83399999999999996</v>
      </c>
      <c r="G13177" s="11">
        <v>16059</v>
      </c>
      <c r="H13177" s="12">
        <v>338.50900000000001</v>
      </c>
      <c r="I13177" s="12">
        <v>0</v>
      </c>
      <c r="J13177" s="19">
        <f>IF(MONTH(A13177)&gt;VLOOKUP(Totals!$H$2,Totals!$O$5:$P$16,2,FALSE),YEAR(A13177)+1,YEAR(A13177))</f>
        <v>2019</v>
      </c>
    </row>
    <row r="13178" spans="1:10" x14ac:dyDescent="0.2">
      <c r="A13178" s="4">
        <v>43556</v>
      </c>
      <c r="B13178" s="2" t="s">
        <v>199</v>
      </c>
      <c r="C13178" s="2" t="s">
        <v>18</v>
      </c>
      <c r="D13178" s="11" t="s">
        <v>88</v>
      </c>
      <c r="E13178" s="12" t="s">
        <v>88</v>
      </c>
      <c r="F13178" s="12" t="s">
        <v>88</v>
      </c>
      <c r="G13178" s="11" t="s">
        <v>88</v>
      </c>
      <c r="H13178" s="12">
        <v>136.041</v>
      </c>
      <c r="I13178" s="12">
        <v>0</v>
      </c>
      <c r="J13178" s="19">
        <f>IF(MONTH(A13178)&gt;VLOOKUP(Totals!$H$2,Totals!$O$5:$P$16,2,FALSE),YEAR(A13178)+1,YEAR(A13178))</f>
        <v>2019</v>
      </c>
    </row>
    <row r="13179" spans="1:10" x14ac:dyDescent="0.2">
      <c r="A13179" s="4">
        <v>43556</v>
      </c>
      <c r="B13179" s="2" t="s">
        <v>199</v>
      </c>
      <c r="C13179" s="2" t="s">
        <v>33</v>
      </c>
      <c r="D13179" s="11" t="s">
        <v>88</v>
      </c>
      <c r="E13179" s="12">
        <v>336.916</v>
      </c>
      <c r="F13179" s="12">
        <v>0</v>
      </c>
      <c r="G13179" s="11" t="s">
        <v>88</v>
      </c>
      <c r="H13179" s="12">
        <v>31.056000000000001</v>
      </c>
      <c r="I13179" s="12">
        <v>0</v>
      </c>
      <c r="J13179" s="19">
        <f>IF(MONTH(A13179)&gt;VLOOKUP(Totals!$H$2,Totals!$O$5:$P$16,2,FALSE),YEAR(A13179)+1,YEAR(A13179))</f>
        <v>2019</v>
      </c>
    </row>
    <row r="13180" spans="1:10" x14ac:dyDescent="0.2">
      <c r="A13180" s="4">
        <v>43556</v>
      </c>
      <c r="B13180" s="2" t="s">
        <v>199</v>
      </c>
      <c r="C13180" s="2" t="s">
        <v>16</v>
      </c>
      <c r="D13180" s="11" t="s">
        <v>88</v>
      </c>
      <c r="E13180" s="12">
        <v>322.48700000000002</v>
      </c>
      <c r="F13180" s="12">
        <v>0</v>
      </c>
      <c r="G13180" s="11" t="s">
        <v>88</v>
      </c>
      <c r="H13180" s="12" t="s">
        <v>88</v>
      </c>
      <c r="I13180" s="12" t="s">
        <v>88</v>
      </c>
      <c r="J13180" s="19">
        <f>IF(MONTH(A13180)&gt;VLOOKUP(Totals!$H$2,Totals!$O$5:$P$16,2,FALSE),YEAR(A13180)+1,YEAR(A13180))</f>
        <v>2019</v>
      </c>
    </row>
    <row r="13181" spans="1:10" x14ac:dyDescent="0.2">
      <c r="A13181" s="4">
        <v>43556</v>
      </c>
      <c r="B13181" s="2" t="s">
        <v>63</v>
      </c>
      <c r="C13181" s="2" t="s">
        <v>57</v>
      </c>
      <c r="D13181" s="11">
        <v>5528</v>
      </c>
      <c r="E13181" s="12">
        <v>31.329000000000001</v>
      </c>
      <c r="F13181" s="12">
        <v>0</v>
      </c>
      <c r="G13181" s="11">
        <v>5423</v>
      </c>
      <c r="H13181" s="12">
        <v>0.99399999999999999</v>
      </c>
      <c r="I13181" s="12">
        <v>2.08</v>
      </c>
      <c r="J13181" s="19">
        <f>IF(MONTH(A13181)&gt;VLOOKUP(Totals!$H$2,Totals!$O$5:$P$16,2,FALSE),YEAR(A13181)+1,YEAR(A13181))</f>
        <v>2019</v>
      </c>
    </row>
    <row r="13182" spans="1:10" x14ac:dyDescent="0.2">
      <c r="A13182" s="4">
        <v>43556</v>
      </c>
      <c r="B13182" s="2" t="s">
        <v>63</v>
      </c>
      <c r="C13182" s="2" t="s">
        <v>18</v>
      </c>
      <c r="D13182" s="11">
        <v>11060</v>
      </c>
      <c r="E13182" s="12">
        <v>263.75799999999998</v>
      </c>
      <c r="F13182" s="12">
        <v>48.37</v>
      </c>
      <c r="G13182" s="11">
        <v>11342</v>
      </c>
      <c r="H13182" s="12">
        <v>791</v>
      </c>
      <c r="I13182" s="12">
        <v>25.347000000000001</v>
      </c>
      <c r="J13182" s="19">
        <f>IF(MONTH(A13182)&gt;VLOOKUP(Totals!$H$2,Totals!$O$5:$P$16,2,FALSE),YEAR(A13182)+1,YEAR(A13182))</f>
        <v>2019</v>
      </c>
    </row>
    <row r="13183" spans="1:10" x14ac:dyDescent="0.2">
      <c r="A13183" s="4">
        <v>43556</v>
      </c>
      <c r="B13183" s="2" t="s">
        <v>63</v>
      </c>
      <c r="C13183" s="2" t="s">
        <v>27</v>
      </c>
      <c r="D13183" s="11">
        <v>1751</v>
      </c>
      <c r="E13183" s="12">
        <v>0.08</v>
      </c>
      <c r="F13183" s="12">
        <v>0</v>
      </c>
      <c r="G13183" s="11">
        <v>1987</v>
      </c>
      <c r="H13183" s="12">
        <v>0.185</v>
      </c>
      <c r="I13183" s="12">
        <v>1.601</v>
      </c>
      <c r="J13183" s="19">
        <f>IF(MONTH(A13183)&gt;VLOOKUP(Totals!$H$2,Totals!$O$5:$P$16,2,FALSE),YEAR(A13183)+1,YEAR(A13183))</f>
        <v>2019</v>
      </c>
    </row>
    <row r="13184" spans="1:10" x14ac:dyDescent="0.2">
      <c r="A13184" s="4">
        <v>43556</v>
      </c>
      <c r="B13184" s="2" t="s">
        <v>63</v>
      </c>
      <c r="C13184" s="2" t="s">
        <v>161</v>
      </c>
      <c r="D13184" s="11">
        <v>27973</v>
      </c>
      <c r="E13184" s="12">
        <v>882.05799999999999</v>
      </c>
      <c r="F13184" s="12">
        <v>40.366</v>
      </c>
      <c r="G13184" s="11">
        <v>29096</v>
      </c>
      <c r="H13184" s="12">
        <v>686.35299999999995</v>
      </c>
      <c r="I13184" s="12">
        <v>27.792999999999999</v>
      </c>
      <c r="J13184" s="19">
        <f>IF(MONTH(A13184)&gt;VLOOKUP(Totals!$H$2,Totals!$O$5:$P$16,2,FALSE),YEAR(A13184)+1,YEAR(A13184))</f>
        <v>2019</v>
      </c>
    </row>
    <row r="13185" spans="1:10" x14ac:dyDescent="0.2">
      <c r="A13185" s="4">
        <v>43556</v>
      </c>
      <c r="B13185" s="2" t="s">
        <v>63</v>
      </c>
      <c r="C13185" s="2" t="s">
        <v>28</v>
      </c>
      <c r="D13185" s="11">
        <v>14382</v>
      </c>
      <c r="E13185" s="12">
        <v>198.03800000000001</v>
      </c>
      <c r="F13185" s="12">
        <v>0.46800000000000003</v>
      </c>
      <c r="G13185" s="11">
        <v>15593</v>
      </c>
      <c r="H13185" s="12">
        <v>188.96299999999999</v>
      </c>
      <c r="I13185" s="12">
        <v>1.133</v>
      </c>
      <c r="J13185" s="19">
        <f>IF(MONTH(A13185)&gt;VLOOKUP(Totals!$H$2,Totals!$O$5:$P$16,2,FALSE),YEAR(A13185)+1,YEAR(A13185))</f>
        <v>2019</v>
      </c>
    </row>
    <row r="13186" spans="1:10" x14ac:dyDescent="0.2">
      <c r="A13186" s="4">
        <v>43556</v>
      </c>
      <c r="B13186" s="2" t="s">
        <v>63</v>
      </c>
      <c r="C13186" s="2" t="s">
        <v>33</v>
      </c>
      <c r="D13186" s="11">
        <v>28220</v>
      </c>
      <c r="E13186" s="12">
        <v>405.452</v>
      </c>
      <c r="F13186" s="12">
        <v>64.540999999999997</v>
      </c>
      <c r="G13186" s="11">
        <v>27976</v>
      </c>
      <c r="H13186" s="12">
        <v>201.23099999999999</v>
      </c>
      <c r="I13186" s="12">
        <v>50.261000000000003</v>
      </c>
      <c r="J13186" s="19">
        <f>IF(MONTH(A13186)&gt;VLOOKUP(Totals!$H$2,Totals!$O$5:$P$16,2,FALSE),YEAR(A13186)+1,YEAR(A13186))</f>
        <v>2019</v>
      </c>
    </row>
    <row r="13187" spans="1:10" x14ac:dyDescent="0.2">
      <c r="A13187" s="4">
        <v>43556</v>
      </c>
      <c r="B13187" s="2" t="s">
        <v>63</v>
      </c>
      <c r="C13187" s="2" t="s">
        <v>87</v>
      </c>
      <c r="D13187" s="11" t="s">
        <v>88</v>
      </c>
      <c r="E13187" s="12" t="s">
        <v>88</v>
      </c>
      <c r="F13187" s="12" t="s">
        <v>88</v>
      </c>
      <c r="G13187" s="11" t="s">
        <v>88</v>
      </c>
      <c r="H13187" s="12">
        <v>12.1</v>
      </c>
      <c r="I13187" s="12">
        <v>0</v>
      </c>
      <c r="J13187" s="19">
        <f>IF(MONTH(A13187)&gt;VLOOKUP(Totals!$H$2,Totals!$O$5:$P$16,2,FALSE),YEAR(A13187)+1,YEAR(A13187))</f>
        <v>2019</v>
      </c>
    </row>
    <row r="13188" spans="1:10" x14ac:dyDescent="0.2">
      <c r="A13188" s="4">
        <v>43556</v>
      </c>
      <c r="B13188" s="2" t="s">
        <v>63</v>
      </c>
      <c r="C13188" s="2" t="s">
        <v>13</v>
      </c>
      <c r="D13188" s="11">
        <v>3111</v>
      </c>
      <c r="E13188" s="12">
        <v>1.147</v>
      </c>
      <c r="F13188" s="12">
        <v>0.28399999999999997</v>
      </c>
      <c r="G13188" s="11">
        <v>2860</v>
      </c>
      <c r="H13188" s="12">
        <v>0.35399999999999998</v>
      </c>
      <c r="I13188" s="12">
        <v>1.839</v>
      </c>
      <c r="J13188" s="19">
        <f>IF(MONTH(A13188)&gt;VLOOKUP(Totals!$H$2,Totals!$O$5:$P$16,2,FALSE),YEAR(A13188)+1,YEAR(A13188))</f>
        <v>2019</v>
      </c>
    </row>
    <row r="13189" spans="1:10" x14ac:dyDescent="0.2">
      <c r="A13189" s="4">
        <v>43556</v>
      </c>
      <c r="B13189" s="2" t="s">
        <v>63</v>
      </c>
      <c r="C13189" s="2" t="s">
        <v>11</v>
      </c>
      <c r="D13189" s="11">
        <v>79692</v>
      </c>
      <c r="E13189" s="12">
        <v>632.41200000000003</v>
      </c>
      <c r="F13189" s="12">
        <v>0.21199999999999999</v>
      </c>
      <c r="G13189" s="11">
        <v>79107</v>
      </c>
      <c r="H13189" s="12">
        <v>986.45399999999995</v>
      </c>
      <c r="I13189" s="12">
        <v>168.20099999999999</v>
      </c>
      <c r="J13189" s="19">
        <f>IF(MONTH(A13189)&gt;VLOOKUP(Totals!$H$2,Totals!$O$5:$P$16,2,FALSE),YEAR(A13189)+1,YEAR(A13189))</f>
        <v>2019</v>
      </c>
    </row>
    <row r="13190" spans="1:10" x14ac:dyDescent="0.2">
      <c r="A13190" s="4">
        <v>43556</v>
      </c>
      <c r="B13190" s="2" t="s">
        <v>63</v>
      </c>
      <c r="C13190" s="2" t="s">
        <v>25</v>
      </c>
      <c r="D13190" s="11">
        <v>4418</v>
      </c>
      <c r="E13190" s="12">
        <v>0</v>
      </c>
      <c r="F13190" s="12">
        <v>0</v>
      </c>
      <c r="G13190" s="11">
        <v>4149</v>
      </c>
      <c r="H13190" s="12">
        <v>10.445</v>
      </c>
      <c r="I13190" s="12">
        <v>7.19</v>
      </c>
      <c r="J13190" s="19">
        <f>IF(MONTH(A13190)&gt;VLOOKUP(Totals!$H$2,Totals!$O$5:$P$16,2,FALSE),YEAR(A13190)+1,YEAR(A13190))</f>
        <v>2019</v>
      </c>
    </row>
    <row r="13191" spans="1:10" x14ac:dyDescent="0.2">
      <c r="A13191" s="4">
        <v>43556</v>
      </c>
      <c r="B13191" s="2" t="s">
        <v>63</v>
      </c>
      <c r="C13191" s="2" t="s">
        <v>52</v>
      </c>
      <c r="D13191" s="11">
        <v>6389</v>
      </c>
      <c r="E13191" s="12">
        <v>81.495999999999995</v>
      </c>
      <c r="F13191" s="12">
        <v>7.43</v>
      </c>
      <c r="G13191" s="11">
        <v>5964</v>
      </c>
      <c r="H13191" s="12">
        <v>50.101999999999997</v>
      </c>
      <c r="I13191" s="12">
        <v>15.404999999999999</v>
      </c>
      <c r="J13191" s="19">
        <f>IF(MONTH(A13191)&gt;VLOOKUP(Totals!$H$2,Totals!$O$5:$P$16,2,FALSE),YEAR(A13191)+1,YEAR(A13191))</f>
        <v>2019</v>
      </c>
    </row>
    <row r="13192" spans="1:10" x14ac:dyDescent="0.2">
      <c r="A13192" s="4">
        <v>43556</v>
      </c>
      <c r="B13192" s="2" t="s">
        <v>63</v>
      </c>
      <c r="C13192" s="2" t="s">
        <v>35</v>
      </c>
      <c r="D13192" s="11">
        <v>45453</v>
      </c>
      <c r="E13192" s="12">
        <v>998.01099999999997</v>
      </c>
      <c r="F13192" s="12">
        <v>38.808999999999997</v>
      </c>
      <c r="G13192" s="11">
        <v>45556</v>
      </c>
      <c r="H13192" s="12">
        <v>897.90599999999995</v>
      </c>
      <c r="I13192" s="12">
        <v>111.589</v>
      </c>
      <c r="J13192" s="19">
        <f>IF(MONTH(A13192)&gt;VLOOKUP(Totals!$H$2,Totals!$O$5:$P$16,2,FALSE),YEAR(A13192)+1,YEAR(A13192))</f>
        <v>2019</v>
      </c>
    </row>
    <row r="13193" spans="1:10" x14ac:dyDescent="0.2">
      <c r="A13193" s="4">
        <v>43556</v>
      </c>
      <c r="B13193" s="2" t="s">
        <v>63</v>
      </c>
      <c r="C13193" s="2" t="s">
        <v>66</v>
      </c>
      <c r="D13193" s="11">
        <v>6736</v>
      </c>
      <c r="E13193" s="12">
        <v>174.994</v>
      </c>
      <c r="F13193" s="12">
        <v>0</v>
      </c>
      <c r="G13193" s="11">
        <v>6951</v>
      </c>
      <c r="H13193" s="12">
        <v>14.773</v>
      </c>
      <c r="I13193" s="12">
        <v>2.1320000000000001</v>
      </c>
      <c r="J13193" s="19">
        <f>IF(MONTH(A13193)&gt;VLOOKUP(Totals!$H$2,Totals!$O$5:$P$16,2,FALSE),YEAR(A13193)+1,YEAR(A13193))</f>
        <v>2019</v>
      </c>
    </row>
    <row r="13194" spans="1:10" x14ac:dyDescent="0.2">
      <c r="A13194" s="4">
        <v>43556</v>
      </c>
      <c r="B13194" s="2" t="s">
        <v>63</v>
      </c>
      <c r="C13194" s="2" t="s">
        <v>37</v>
      </c>
      <c r="D13194" s="11">
        <v>6486</v>
      </c>
      <c r="E13194" s="12">
        <v>175.92</v>
      </c>
      <c r="F13194" s="12">
        <v>1.7689999999999999</v>
      </c>
      <c r="G13194" s="11">
        <v>5988</v>
      </c>
      <c r="H13194" s="12">
        <v>78.283000000000001</v>
      </c>
      <c r="I13194" s="12">
        <v>14.891</v>
      </c>
      <c r="J13194" s="19">
        <f>IF(MONTH(A13194)&gt;VLOOKUP(Totals!$H$2,Totals!$O$5:$P$16,2,FALSE),YEAR(A13194)+1,YEAR(A13194))</f>
        <v>2019</v>
      </c>
    </row>
    <row r="13195" spans="1:10" x14ac:dyDescent="0.2">
      <c r="A13195" s="4">
        <v>43556</v>
      </c>
      <c r="B13195" s="2" t="s">
        <v>63</v>
      </c>
      <c r="C13195" s="2" t="s">
        <v>38</v>
      </c>
      <c r="D13195" s="11">
        <v>10751</v>
      </c>
      <c r="E13195" s="12">
        <v>230.48099999999999</v>
      </c>
      <c r="F13195" s="12">
        <v>8.0299999999999994</v>
      </c>
      <c r="G13195" s="11">
        <v>12905</v>
      </c>
      <c r="H13195" s="12">
        <v>10.363</v>
      </c>
      <c r="I13195" s="12">
        <v>50.235999999999997</v>
      </c>
      <c r="J13195" s="19">
        <f>IF(MONTH(A13195)&gt;VLOOKUP(Totals!$H$2,Totals!$O$5:$P$16,2,FALSE),YEAR(A13195)+1,YEAR(A13195))</f>
        <v>2019</v>
      </c>
    </row>
    <row r="13196" spans="1:10" x14ac:dyDescent="0.2">
      <c r="A13196" s="4">
        <v>43556</v>
      </c>
      <c r="B13196" s="2" t="s">
        <v>63</v>
      </c>
      <c r="C13196" s="2" t="s">
        <v>16</v>
      </c>
      <c r="D13196" s="11">
        <v>54614</v>
      </c>
      <c r="E13196" s="12">
        <v>1525.096</v>
      </c>
      <c r="F13196" s="12">
        <v>51.148000000000003</v>
      </c>
      <c r="G13196" s="11">
        <v>64395</v>
      </c>
      <c r="H13196" s="12">
        <v>183.297</v>
      </c>
      <c r="I13196" s="12">
        <v>184.10900000000001</v>
      </c>
      <c r="J13196" s="19">
        <f>IF(MONTH(A13196)&gt;VLOOKUP(Totals!$H$2,Totals!$O$5:$P$16,2,FALSE),YEAR(A13196)+1,YEAR(A13196))</f>
        <v>2019</v>
      </c>
    </row>
    <row r="13197" spans="1:10" x14ac:dyDescent="0.2">
      <c r="A13197" s="4">
        <v>43556</v>
      </c>
      <c r="B13197" s="2" t="s">
        <v>168</v>
      </c>
      <c r="C13197" s="2" t="s">
        <v>150</v>
      </c>
      <c r="D13197" s="11">
        <v>44220</v>
      </c>
      <c r="E13197" s="12">
        <v>1129.096</v>
      </c>
      <c r="F13197" s="12">
        <v>74.192999999999998</v>
      </c>
      <c r="G13197" s="11">
        <v>61871</v>
      </c>
      <c r="H13197" s="12">
        <v>1253.769</v>
      </c>
      <c r="I13197" s="12">
        <v>1.0069999999999999</v>
      </c>
      <c r="J13197" s="19">
        <f>IF(MONTH(A13197)&gt;VLOOKUP(Totals!$H$2,Totals!$O$5:$P$16,2,FALSE),YEAR(A13197)+1,YEAR(A13197))</f>
        <v>2019</v>
      </c>
    </row>
    <row r="13198" spans="1:10" x14ac:dyDescent="0.2">
      <c r="A13198" s="4">
        <v>43556</v>
      </c>
      <c r="B13198" s="2" t="s">
        <v>67</v>
      </c>
      <c r="C13198" s="2" t="s">
        <v>68</v>
      </c>
      <c r="D13198" s="11">
        <v>4823</v>
      </c>
      <c r="E13198" s="12">
        <v>188.02099999999999</v>
      </c>
      <c r="F13198" s="12">
        <v>7.3999999999999996E-2</v>
      </c>
      <c r="G13198" s="11">
        <v>5750</v>
      </c>
      <c r="H13198" s="12">
        <v>345.13200000000001</v>
      </c>
      <c r="I13198" s="12">
        <v>0</v>
      </c>
      <c r="J13198" s="19">
        <f>IF(MONTH(A13198)&gt;VLOOKUP(Totals!$H$2,Totals!$O$5:$P$16,2,FALSE),YEAR(A13198)+1,YEAR(A13198))</f>
        <v>2019</v>
      </c>
    </row>
    <row r="13199" spans="1:10" x14ac:dyDescent="0.2">
      <c r="A13199" s="4">
        <v>43556</v>
      </c>
      <c r="B13199" s="2" t="s">
        <v>250</v>
      </c>
      <c r="C13199" s="2" t="s">
        <v>62</v>
      </c>
      <c r="D13199" s="11">
        <v>1173</v>
      </c>
      <c r="E13199" s="12">
        <v>0</v>
      </c>
      <c r="F13199" s="12">
        <v>0</v>
      </c>
      <c r="G13199" s="11">
        <v>1170</v>
      </c>
      <c r="H13199" s="12">
        <v>3.4889999999999999</v>
      </c>
      <c r="I13199" s="12">
        <v>0</v>
      </c>
      <c r="J13199" s="19">
        <f>IF(MONTH(A13199)&gt;VLOOKUP(Totals!$H$2,Totals!$O$5:$P$16,2,FALSE),YEAR(A13199)+1,YEAR(A13199))</f>
        <v>2019</v>
      </c>
    </row>
    <row r="13200" spans="1:10" x14ac:dyDescent="0.2">
      <c r="A13200" s="4">
        <v>43556</v>
      </c>
      <c r="B13200" s="2" t="s">
        <v>245</v>
      </c>
      <c r="C13200" s="2" t="s">
        <v>35</v>
      </c>
      <c r="D13200" s="11">
        <v>25097</v>
      </c>
      <c r="E13200" s="12">
        <v>235.77799999999999</v>
      </c>
      <c r="F13200" s="12">
        <v>0</v>
      </c>
      <c r="G13200" s="11">
        <v>26513</v>
      </c>
      <c r="H13200" s="12">
        <v>93.591999999999999</v>
      </c>
      <c r="I13200" s="12">
        <v>0</v>
      </c>
      <c r="J13200" s="19">
        <f>IF(MONTH(A13200)&gt;VLOOKUP(Totals!$H$2,Totals!$O$5:$P$16,2,FALSE),YEAR(A13200)+1,YEAR(A13200))</f>
        <v>2019</v>
      </c>
    </row>
    <row r="13201" spans="1:10" x14ac:dyDescent="0.2">
      <c r="A13201" s="4">
        <v>43556</v>
      </c>
      <c r="B13201" s="2" t="s">
        <v>200</v>
      </c>
      <c r="C13201" s="2" t="s">
        <v>18</v>
      </c>
      <c r="D13201" s="11">
        <v>5214</v>
      </c>
      <c r="E13201" s="12">
        <v>94.590999999999994</v>
      </c>
      <c r="F13201" s="12">
        <v>0</v>
      </c>
      <c r="G13201" s="11">
        <v>5694</v>
      </c>
      <c r="H13201" s="12">
        <v>118.67100000000001</v>
      </c>
      <c r="I13201" s="12">
        <v>0</v>
      </c>
      <c r="J13201" s="19">
        <f>IF(MONTH(A13201)&gt;VLOOKUP(Totals!$H$2,Totals!$O$5:$P$16,2,FALSE),YEAR(A13201)+1,YEAR(A13201))</f>
        <v>2019</v>
      </c>
    </row>
    <row r="13202" spans="1:10" x14ac:dyDescent="0.2">
      <c r="A13202" s="4">
        <v>43556</v>
      </c>
      <c r="B13202" s="2" t="s">
        <v>196</v>
      </c>
      <c r="C13202" s="2" t="s">
        <v>35</v>
      </c>
      <c r="D13202" s="11">
        <v>4881</v>
      </c>
      <c r="E13202" s="12">
        <v>25.001999999999999</v>
      </c>
      <c r="F13202" s="12">
        <v>0</v>
      </c>
      <c r="G13202" s="11">
        <v>5581</v>
      </c>
      <c r="H13202" s="12">
        <v>6.5229999999999997</v>
      </c>
      <c r="I13202" s="12">
        <v>0</v>
      </c>
      <c r="J13202" s="19">
        <f>IF(MONTH(A13202)&gt;VLOOKUP(Totals!$H$2,Totals!$O$5:$P$16,2,FALSE),YEAR(A13202)+1,YEAR(A13202))</f>
        <v>2019</v>
      </c>
    </row>
    <row r="13203" spans="1:10" x14ac:dyDescent="0.2">
      <c r="A13203" s="4">
        <v>43556</v>
      </c>
      <c r="B13203" s="2" t="s">
        <v>69</v>
      </c>
      <c r="C13203" s="2" t="s">
        <v>11</v>
      </c>
      <c r="D13203" s="11">
        <v>2507</v>
      </c>
      <c r="E13203" s="12">
        <v>123.21899999999999</v>
      </c>
      <c r="F13203" s="12">
        <v>0</v>
      </c>
      <c r="G13203" s="11">
        <v>2139</v>
      </c>
      <c r="H13203" s="12">
        <v>597.53300000000002</v>
      </c>
      <c r="I13203" s="12">
        <v>0</v>
      </c>
      <c r="J13203" s="19">
        <f>IF(MONTH(A13203)&gt;VLOOKUP(Totals!$H$2,Totals!$O$5:$P$16,2,FALSE),YEAR(A13203)+1,YEAR(A13203))</f>
        <v>2019</v>
      </c>
    </row>
    <row r="13204" spans="1:10" x14ac:dyDescent="0.2">
      <c r="A13204" s="4">
        <v>43556</v>
      </c>
      <c r="B13204" s="2" t="s">
        <v>69</v>
      </c>
      <c r="C13204" s="2" t="s">
        <v>35</v>
      </c>
      <c r="D13204" s="11">
        <v>142098</v>
      </c>
      <c r="E13204" s="12">
        <v>6645.6139999999996</v>
      </c>
      <c r="F13204" s="12">
        <v>355.20400000000001</v>
      </c>
      <c r="G13204" s="11">
        <v>148021</v>
      </c>
      <c r="H13204" s="12">
        <v>6531.8190000000004</v>
      </c>
      <c r="I13204" s="12">
        <v>0</v>
      </c>
      <c r="J13204" s="19">
        <f>IF(MONTH(A13204)&gt;VLOOKUP(Totals!$H$2,Totals!$O$5:$P$16,2,FALSE),YEAR(A13204)+1,YEAR(A13204))</f>
        <v>2019</v>
      </c>
    </row>
    <row r="13205" spans="1:10" x14ac:dyDescent="0.2">
      <c r="A13205" s="4">
        <v>43556</v>
      </c>
      <c r="B13205" s="2" t="s">
        <v>70</v>
      </c>
      <c r="C13205" s="2" t="s">
        <v>22</v>
      </c>
      <c r="D13205" s="11">
        <v>1512</v>
      </c>
      <c r="E13205" s="12">
        <v>6.5250000000000004</v>
      </c>
      <c r="F13205" s="12">
        <v>0</v>
      </c>
      <c r="G13205" s="11">
        <v>1302</v>
      </c>
      <c r="H13205" s="12">
        <v>16.655000000000001</v>
      </c>
      <c r="I13205" s="12">
        <v>0</v>
      </c>
      <c r="J13205" s="19">
        <f>IF(MONTH(A13205)&gt;VLOOKUP(Totals!$H$2,Totals!$O$5:$P$16,2,FALSE),YEAR(A13205)+1,YEAR(A13205))</f>
        <v>2019</v>
      </c>
    </row>
    <row r="13206" spans="1:10" x14ac:dyDescent="0.2">
      <c r="A13206" s="4">
        <v>43556</v>
      </c>
      <c r="B13206" s="2" t="s">
        <v>71</v>
      </c>
      <c r="C13206" s="2" t="s">
        <v>66</v>
      </c>
      <c r="D13206" s="11">
        <v>6403</v>
      </c>
      <c r="E13206" s="12">
        <v>85.412000000000006</v>
      </c>
      <c r="F13206" s="12">
        <v>0</v>
      </c>
      <c r="G13206" s="11">
        <v>6797</v>
      </c>
      <c r="H13206" s="12">
        <v>293.983</v>
      </c>
      <c r="I13206" s="12">
        <v>0</v>
      </c>
      <c r="J13206" s="19">
        <f>IF(MONTH(A13206)&gt;VLOOKUP(Totals!$H$2,Totals!$O$5:$P$16,2,FALSE),YEAR(A13206)+1,YEAR(A13206))</f>
        <v>2019</v>
      </c>
    </row>
    <row r="13207" spans="1:10" x14ac:dyDescent="0.2">
      <c r="A13207" s="4">
        <v>43556</v>
      </c>
      <c r="B13207" s="2" t="s">
        <v>246</v>
      </c>
      <c r="C13207" s="2" t="s">
        <v>247</v>
      </c>
      <c r="D13207" s="11">
        <v>7719</v>
      </c>
      <c r="E13207" s="12">
        <v>208.13900000000001</v>
      </c>
      <c r="F13207" s="12">
        <v>6.5000000000000002E-2</v>
      </c>
      <c r="G13207" s="11">
        <v>7043</v>
      </c>
      <c r="H13207" s="12">
        <v>280.07</v>
      </c>
      <c r="I13207" s="12">
        <v>0</v>
      </c>
      <c r="J13207" s="19">
        <f>IF(MONTH(A13207)&gt;VLOOKUP(Totals!$H$2,Totals!$O$5:$P$16,2,FALSE),YEAR(A13207)+1,YEAR(A13207))</f>
        <v>2019</v>
      </c>
    </row>
    <row r="13208" spans="1:10" x14ac:dyDescent="0.2">
      <c r="A13208" s="4">
        <v>43556</v>
      </c>
      <c r="B13208" s="2" t="s">
        <v>160</v>
      </c>
      <c r="C13208" s="2" t="s">
        <v>11</v>
      </c>
      <c r="D13208" s="11" t="s">
        <v>88</v>
      </c>
      <c r="E13208" s="12">
        <v>499.19200000000001</v>
      </c>
      <c r="F13208" s="12">
        <v>0</v>
      </c>
      <c r="G13208" s="11" t="s">
        <v>88</v>
      </c>
      <c r="H13208" s="12">
        <v>634.95299999999997</v>
      </c>
      <c r="I13208" s="12">
        <v>0</v>
      </c>
      <c r="J13208" s="19">
        <f>IF(MONTH(A13208)&gt;VLOOKUP(Totals!$H$2,Totals!$O$5:$P$16,2,FALSE),YEAR(A13208)+1,YEAR(A13208))</f>
        <v>2019</v>
      </c>
    </row>
    <row r="13209" spans="1:10" x14ac:dyDescent="0.2">
      <c r="A13209" s="4">
        <v>43556</v>
      </c>
      <c r="B13209" s="2" t="s">
        <v>72</v>
      </c>
      <c r="C13209" s="2" t="s">
        <v>37</v>
      </c>
      <c r="D13209" s="11">
        <v>32751</v>
      </c>
      <c r="E13209" s="12">
        <v>1121.607</v>
      </c>
      <c r="F13209" s="12">
        <v>32.781999999999996</v>
      </c>
      <c r="G13209" s="11">
        <v>34645</v>
      </c>
      <c r="H13209" s="12">
        <v>999.04300000000001</v>
      </c>
      <c r="I13209" s="12">
        <v>4.0209999999999999</v>
      </c>
      <c r="J13209" s="19">
        <f>IF(MONTH(A13209)&gt;VLOOKUP(Totals!$H$2,Totals!$O$5:$P$16,2,FALSE),YEAR(A13209)+1,YEAR(A13209))</f>
        <v>2019</v>
      </c>
    </row>
    <row r="13210" spans="1:10" x14ac:dyDescent="0.2">
      <c r="A13210" s="4">
        <v>43556</v>
      </c>
      <c r="B13210" s="2" t="s">
        <v>248</v>
      </c>
      <c r="C13210" s="2" t="s">
        <v>18</v>
      </c>
      <c r="D13210" s="11">
        <v>1419</v>
      </c>
      <c r="E13210" s="12">
        <v>45.732999999999997</v>
      </c>
      <c r="F13210" s="12">
        <v>0</v>
      </c>
      <c r="G13210" s="11">
        <v>1351</v>
      </c>
      <c r="H13210" s="12">
        <v>51.445</v>
      </c>
      <c r="I13210" s="12">
        <v>0</v>
      </c>
      <c r="J13210" s="19">
        <f>IF(MONTH(A13210)&gt;VLOOKUP(Totals!$H$2,Totals!$O$5:$P$16,2,FALSE),YEAR(A13210)+1,YEAR(A13210))</f>
        <v>2019</v>
      </c>
    </row>
    <row r="13211" spans="1:10" x14ac:dyDescent="0.2">
      <c r="A13211" s="4">
        <v>43556</v>
      </c>
      <c r="B13211" s="2" t="s">
        <v>73</v>
      </c>
      <c r="C13211" s="2" t="s">
        <v>16</v>
      </c>
      <c r="D13211" s="11">
        <v>19035</v>
      </c>
      <c r="E13211" s="12">
        <v>352.46699999999998</v>
      </c>
      <c r="F13211" s="12">
        <v>170.75</v>
      </c>
      <c r="G13211" s="11">
        <v>21344</v>
      </c>
      <c r="H13211" s="12">
        <v>750.28599999999994</v>
      </c>
      <c r="I13211" s="12">
        <v>0.27100000000000002</v>
      </c>
      <c r="J13211" s="19">
        <f>IF(MONTH(A13211)&gt;VLOOKUP(Totals!$H$2,Totals!$O$5:$P$16,2,FALSE),YEAR(A13211)+1,YEAR(A13211))</f>
        <v>2019</v>
      </c>
    </row>
    <row r="13212" spans="1:10" x14ac:dyDescent="0.2">
      <c r="A13212" s="4">
        <v>43556</v>
      </c>
      <c r="B13212" s="2" t="s">
        <v>74</v>
      </c>
      <c r="C13212" s="2" t="s">
        <v>18</v>
      </c>
      <c r="D13212" s="11" t="s">
        <v>88</v>
      </c>
      <c r="E13212" s="12" t="s">
        <v>88</v>
      </c>
      <c r="F13212" s="12" t="s">
        <v>88</v>
      </c>
      <c r="G13212" s="11" t="s">
        <v>88</v>
      </c>
      <c r="H13212" s="12">
        <v>269.35300000000001</v>
      </c>
      <c r="I13212" s="12">
        <v>0</v>
      </c>
      <c r="J13212" s="19">
        <f>IF(MONTH(A13212)&gt;VLOOKUP(Totals!$H$2,Totals!$O$5:$P$16,2,FALSE),YEAR(A13212)+1,YEAR(A13212))</f>
        <v>2019</v>
      </c>
    </row>
    <row r="13213" spans="1:10" x14ac:dyDescent="0.2">
      <c r="A13213" s="4">
        <v>43556</v>
      </c>
      <c r="B13213" s="2" t="s">
        <v>74</v>
      </c>
      <c r="C13213" s="2" t="s">
        <v>32</v>
      </c>
      <c r="D13213" s="11" t="s">
        <v>88</v>
      </c>
      <c r="E13213" s="12" t="s">
        <v>88</v>
      </c>
      <c r="F13213" s="12" t="s">
        <v>88</v>
      </c>
      <c r="G13213" s="11" t="s">
        <v>88</v>
      </c>
      <c r="H13213" s="12">
        <v>157.14500000000001</v>
      </c>
      <c r="I13213" s="12">
        <v>0</v>
      </c>
      <c r="J13213" s="19">
        <f>IF(MONTH(A13213)&gt;VLOOKUP(Totals!$H$2,Totals!$O$5:$P$16,2,FALSE),YEAR(A13213)+1,YEAR(A13213))</f>
        <v>2019</v>
      </c>
    </row>
    <row r="13214" spans="1:10" x14ac:dyDescent="0.2">
      <c r="A13214" s="4">
        <v>43556</v>
      </c>
      <c r="B13214" s="2" t="s">
        <v>74</v>
      </c>
      <c r="C13214" s="2" t="s">
        <v>35</v>
      </c>
      <c r="D13214" s="11" t="s">
        <v>88</v>
      </c>
      <c r="E13214" s="12" t="s">
        <v>88</v>
      </c>
      <c r="F13214" s="12" t="s">
        <v>88</v>
      </c>
      <c r="G13214" s="11" t="s">
        <v>88</v>
      </c>
      <c r="H13214" s="12">
        <v>210.47</v>
      </c>
      <c r="I13214" s="12">
        <v>0</v>
      </c>
      <c r="J13214" s="19">
        <f>IF(MONTH(A13214)&gt;VLOOKUP(Totals!$H$2,Totals!$O$5:$P$16,2,FALSE),YEAR(A13214)+1,YEAR(A13214))</f>
        <v>2019</v>
      </c>
    </row>
    <row r="13215" spans="1:10" x14ac:dyDescent="0.2">
      <c r="A13215" s="4">
        <v>43556</v>
      </c>
      <c r="B13215" s="2" t="s">
        <v>74</v>
      </c>
      <c r="C13215" s="2" t="s">
        <v>16</v>
      </c>
      <c r="D13215" s="11" t="s">
        <v>88</v>
      </c>
      <c r="E13215" s="12">
        <v>1159.8720000000001</v>
      </c>
      <c r="F13215" s="12">
        <v>0</v>
      </c>
      <c r="G13215" s="11" t="s">
        <v>88</v>
      </c>
      <c r="H13215" s="12" t="s">
        <v>88</v>
      </c>
      <c r="I13215" s="12" t="s">
        <v>88</v>
      </c>
      <c r="J13215" s="19">
        <f>IF(MONTH(A13215)&gt;VLOOKUP(Totals!$H$2,Totals!$O$5:$P$16,2,FALSE),YEAR(A13215)+1,YEAR(A13215))</f>
        <v>2019</v>
      </c>
    </row>
    <row r="13216" spans="1:10" x14ac:dyDescent="0.2">
      <c r="A13216" s="4">
        <v>43556</v>
      </c>
      <c r="B13216" s="2" t="s">
        <v>75</v>
      </c>
      <c r="C13216" s="2" t="s">
        <v>76</v>
      </c>
      <c r="D13216" s="11">
        <v>17103</v>
      </c>
      <c r="E13216" s="12">
        <v>891.35699999999997</v>
      </c>
      <c r="F13216" s="12">
        <v>0</v>
      </c>
      <c r="G13216" s="11">
        <v>17731</v>
      </c>
      <c r="H13216" s="12">
        <v>428.07600000000002</v>
      </c>
      <c r="I13216" s="12">
        <v>0</v>
      </c>
      <c r="J13216" s="19">
        <f>IF(MONTH(A13216)&gt;VLOOKUP(Totals!$H$2,Totals!$O$5:$P$16,2,FALSE),YEAR(A13216)+1,YEAR(A13216))</f>
        <v>2019</v>
      </c>
    </row>
    <row r="13217" spans="1:10" x14ac:dyDescent="0.2">
      <c r="A13217" s="4">
        <v>43556</v>
      </c>
      <c r="B13217" s="2" t="s">
        <v>193</v>
      </c>
      <c r="C13217" s="2" t="s">
        <v>27</v>
      </c>
      <c r="D13217" s="11">
        <v>11163</v>
      </c>
      <c r="E13217" s="12">
        <v>12.132999999999999</v>
      </c>
      <c r="F13217" s="12">
        <v>0</v>
      </c>
      <c r="G13217" s="11">
        <v>11135</v>
      </c>
      <c r="H13217" s="12">
        <v>33.319000000000003</v>
      </c>
      <c r="I13217" s="12">
        <v>0</v>
      </c>
      <c r="J13217" s="19">
        <f>IF(MONTH(A13217)&gt;VLOOKUP(Totals!$H$2,Totals!$O$5:$P$16,2,FALSE),YEAR(A13217)+1,YEAR(A13217))</f>
        <v>2019</v>
      </c>
    </row>
    <row r="13218" spans="1:10" x14ac:dyDescent="0.2">
      <c r="A13218" s="4">
        <v>43556</v>
      </c>
      <c r="B13218" s="2" t="s">
        <v>193</v>
      </c>
      <c r="C13218" s="2" t="s">
        <v>161</v>
      </c>
      <c r="D13218" s="11">
        <v>13387</v>
      </c>
      <c r="E13218" s="12">
        <v>436.87799999999999</v>
      </c>
      <c r="F13218" s="12">
        <v>0</v>
      </c>
      <c r="G13218" s="11">
        <v>13305</v>
      </c>
      <c r="H13218" s="12">
        <v>448.565</v>
      </c>
      <c r="I13218" s="12">
        <v>0</v>
      </c>
      <c r="J13218" s="19">
        <f>IF(MONTH(A13218)&gt;VLOOKUP(Totals!$H$2,Totals!$O$5:$P$16,2,FALSE),YEAR(A13218)+1,YEAR(A13218))</f>
        <v>2019</v>
      </c>
    </row>
    <row r="13219" spans="1:10" x14ac:dyDescent="0.2">
      <c r="A13219" s="4">
        <v>43556</v>
      </c>
      <c r="B13219" s="2" t="s">
        <v>193</v>
      </c>
      <c r="C13219" s="2" t="s">
        <v>28</v>
      </c>
      <c r="D13219" s="11">
        <v>11416</v>
      </c>
      <c r="E13219" s="12">
        <v>19.239000000000001</v>
      </c>
      <c r="F13219" s="12">
        <v>0</v>
      </c>
      <c r="G13219" s="11">
        <v>12910</v>
      </c>
      <c r="H13219" s="12">
        <v>0.22900000000000001</v>
      </c>
      <c r="I13219" s="12">
        <v>0</v>
      </c>
      <c r="J13219" s="19">
        <f>IF(MONTH(A13219)&gt;VLOOKUP(Totals!$H$2,Totals!$O$5:$P$16,2,FALSE),YEAR(A13219)+1,YEAR(A13219))</f>
        <v>2019</v>
      </c>
    </row>
    <row r="13220" spans="1:10" x14ac:dyDescent="0.2">
      <c r="A13220" s="4">
        <v>43556</v>
      </c>
      <c r="B13220" s="2" t="s">
        <v>193</v>
      </c>
      <c r="C13220" s="2" t="s">
        <v>11</v>
      </c>
      <c r="D13220" s="11">
        <v>60809</v>
      </c>
      <c r="E13220" s="12">
        <v>50.737000000000002</v>
      </c>
      <c r="F13220" s="12">
        <v>0</v>
      </c>
      <c r="G13220" s="11">
        <v>54959</v>
      </c>
      <c r="H13220" s="12">
        <v>45.692</v>
      </c>
      <c r="I13220" s="12">
        <v>0</v>
      </c>
      <c r="J13220" s="19">
        <f>IF(MONTH(A13220)&gt;VLOOKUP(Totals!$H$2,Totals!$O$5:$P$16,2,FALSE),YEAR(A13220)+1,YEAR(A13220))</f>
        <v>2019</v>
      </c>
    </row>
    <row r="13221" spans="1:10" x14ac:dyDescent="0.2">
      <c r="A13221" s="4">
        <v>43556</v>
      </c>
      <c r="B13221" s="2" t="s">
        <v>193</v>
      </c>
      <c r="C13221" s="2" t="s">
        <v>25</v>
      </c>
      <c r="D13221" s="11">
        <v>1176</v>
      </c>
      <c r="E13221" s="12">
        <v>0</v>
      </c>
      <c r="F13221" s="12">
        <v>0</v>
      </c>
      <c r="G13221" s="11">
        <v>1195</v>
      </c>
      <c r="H13221" s="12">
        <v>5.5060000000000002</v>
      </c>
      <c r="I13221" s="12">
        <v>0</v>
      </c>
      <c r="J13221" s="19">
        <f>IF(MONTH(A13221)&gt;VLOOKUP(Totals!$H$2,Totals!$O$5:$P$16,2,FALSE),YEAR(A13221)+1,YEAR(A13221))</f>
        <v>2019</v>
      </c>
    </row>
    <row r="13222" spans="1:10" x14ac:dyDescent="0.2">
      <c r="A13222" s="4">
        <v>43556</v>
      </c>
      <c r="B13222" s="2" t="s">
        <v>193</v>
      </c>
      <c r="C13222" s="2" t="s">
        <v>22</v>
      </c>
      <c r="D13222" s="11">
        <v>587</v>
      </c>
      <c r="E13222" s="12">
        <v>0</v>
      </c>
      <c r="F13222" s="12">
        <v>0</v>
      </c>
      <c r="G13222" s="11">
        <v>577</v>
      </c>
      <c r="H13222" s="12">
        <v>8.2650000000000006</v>
      </c>
      <c r="I13222" s="12">
        <v>0</v>
      </c>
      <c r="J13222" s="19">
        <f>IF(MONTH(A13222)&gt;VLOOKUP(Totals!$H$2,Totals!$O$5:$P$16,2,FALSE),YEAR(A13222)+1,YEAR(A13222))</f>
        <v>2019</v>
      </c>
    </row>
    <row r="13223" spans="1:10" x14ac:dyDescent="0.2">
      <c r="A13223" s="4">
        <v>43556</v>
      </c>
      <c r="B13223" s="2" t="s">
        <v>193</v>
      </c>
      <c r="C13223" s="2" t="s">
        <v>61</v>
      </c>
      <c r="D13223" s="11">
        <v>1023</v>
      </c>
      <c r="E13223" s="12">
        <v>0.60699999999999998</v>
      </c>
      <c r="F13223" s="12">
        <v>0</v>
      </c>
      <c r="G13223" s="11">
        <v>822</v>
      </c>
      <c r="H13223" s="12">
        <v>0.55900000000000005</v>
      </c>
      <c r="I13223" s="12">
        <v>0</v>
      </c>
      <c r="J13223" s="19">
        <f>IF(MONTH(A13223)&gt;VLOOKUP(Totals!$H$2,Totals!$O$5:$P$16,2,FALSE),YEAR(A13223)+1,YEAR(A13223))</f>
        <v>2019</v>
      </c>
    </row>
    <row r="13224" spans="1:10" x14ac:dyDescent="0.2">
      <c r="A13224" s="4">
        <v>43556</v>
      </c>
      <c r="B13224" s="2" t="s">
        <v>193</v>
      </c>
      <c r="C13224" s="2" t="s">
        <v>16</v>
      </c>
      <c r="D13224" s="11">
        <v>20317</v>
      </c>
      <c r="E13224" s="12">
        <v>455.93400000000003</v>
      </c>
      <c r="F13224" s="12">
        <v>0</v>
      </c>
      <c r="G13224" s="11">
        <v>24690</v>
      </c>
      <c r="H13224" s="12">
        <v>814.44399999999996</v>
      </c>
      <c r="I13224" s="12">
        <v>0</v>
      </c>
      <c r="J13224" s="19">
        <f>IF(MONTH(A13224)&gt;VLOOKUP(Totals!$H$2,Totals!$O$5:$P$16,2,FALSE),YEAR(A13224)+1,YEAR(A13224))</f>
        <v>2019</v>
      </c>
    </row>
    <row r="13225" spans="1:10" x14ac:dyDescent="0.2">
      <c r="A13225" s="4">
        <v>43556</v>
      </c>
      <c r="B13225" s="2" t="s">
        <v>193</v>
      </c>
      <c r="C13225" s="2" t="s">
        <v>30</v>
      </c>
      <c r="D13225" s="11">
        <v>2348</v>
      </c>
      <c r="E13225" s="12">
        <v>2.1080000000000001</v>
      </c>
      <c r="F13225" s="12">
        <v>0</v>
      </c>
      <c r="G13225" s="11">
        <v>2449</v>
      </c>
      <c r="H13225" s="12">
        <v>6.5570000000000004</v>
      </c>
      <c r="I13225" s="12">
        <v>0</v>
      </c>
      <c r="J13225" s="19">
        <f>IF(MONTH(A13225)&gt;VLOOKUP(Totals!$H$2,Totals!$O$5:$P$16,2,FALSE),YEAR(A13225)+1,YEAR(A13225))</f>
        <v>2019</v>
      </c>
    </row>
    <row r="13226" spans="1:10" x14ac:dyDescent="0.2">
      <c r="A13226" s="4">
        <v>43556</v>
      </c>
      <c r="B13226" s="2" t="s">
        <v>193</v>
      </c>
      <c r="C13226" s="2" t="s">
        <v>62</v>
      </c>
      <c r="D13226" s="11">
        <v>1682</v>
      </c>
      <c r="E13226" s="12">
        <v>0.60099999999999998</v>
      </c>
      <c r="F13226" s="12">
        <v>0</v>
      </c>
      <c r="G13226" s="11">
        <v>1942</v>
      </c>
      <c r="H13226" s="12">
        <v>0.49</v>
      </c>
      <c r="I13226" s="12">
        <v>0</v>
      </c>
      <c r="J13226" s="19">
        <f>IF(MONTH(A13226)&gt;VLOOKUP(Totals!$H$2,Totals!$O$5:$P$16,2,FALSE),YEAR(A13226)+1,YEAR(A13226))</f>
        <v>2019</v>
      </c>
    </row>
    <row r="13227" spans="1:10" x14ac:dyDescent="0.2">
      <c r="A13227" s="4">
        <v>43556</v>
      </c>
      <c r="B13227" s="2" t="s">
        <v>236</v>
      </c>
      <c r="C13227" s="2" t="s">
        <v>18</v>
      </c>
      <c r="D13227" s="11">
        <v>9689</v>
      </c>
      <c r="E13227" s="12">
        <v>473.108</v>
      </c>
      <c r="F13227" s="12">
        <v>19.056000000000001</v>
      </c>
      <c r="G13227" s="11">
        <v>9692</v>
      </c>
      <c r="H13227" s="12">
        <v>568.851</v>
      </c>
      <c r="I13227" s="12">
        <v>0</v>
      </c>
      <c r="J13227" s="19">
        <f>IF(MONTH(A13227)&gt;VLOOKUP(Totals!$H$2,Totals!$O$5:$P$16,2,FALSE),YEAR(A13227)+1,YEAR(A13227))</f>
        <v>2019</v>
      </c>
    </row>
    <row r="13228" spans="1:10" x14ac:dyDescent="0.2">
      <c r="A13228" s="4">
        <v>43586</v>
      </c>
      <c r="B13228" s="2" t="s">
        <v>233</v>
      </c>
      <c r="C13228" s="2" t="s">
        <v>13</v>
      </c>
      <c r="D13228" s="11">
        <v>3996</v>
      </c>
      <c r="E13228" s="12">
        <v>5.1100000000000003</v>
      </c>
      <c r="F13228" s="12">
        <v>0.151</v>
      </c>
      <c r="G13228" s="11">
        <v>3786</v>
      </c>
      <c r="H13228" s="12">
        <v>97.677000000000007</v>
      </c>
      <c r="I13228" s="12">
        <v>4.6040000000000001</v>
      </c>
      <c r="J13228" s="19">
        <f>IF(MONTH(A13228)&gt;VLOOKUP(Totals!$H$2,Totals!$O$5:$P$16,2,FALSE),YEAR(A13228)+1,YEAR(A13228))</f>
        <v>2020</v>
      </c>
    </row>
    <row r="13229" spans="1:10" x14ac:dyDescent="0.2">
      <c r="A13229" s="4">
        <v>43586</v>
      </c>
      <c r="B13229" s="2" t="s">
        <v>14</v>
      </c>
      <c r="C13229" s="2" t="s">
        <v>15</v>
      </c>
      <c r="D13229" s="11">
        <v>13557</v>
      </c>
      <c r="E13229" s="12">
        <v>467.04700000000003</v>
      </c>
      <c r="F13229" s="12">
        <v>10.622</v>
      </c>
      <c r="G13229" s="11">
        <v>18280</v>
      </c>
      <c r="H13229" s="12">
        <v>216.51300000000001</v>
      </c>
      <c r="I13229" s="12">
        <v>40.590000000000003</v>
      </c>
      <c r="J13229" s="19">
        <f>IF(MONTH(A13229)&gt;VLOOKUP(Totals!$H$2,Totals!$O$5:$P$16,2,FALSE),YEAR(A13229)+1,YEAR(A13229))</f>
        <v>2020</v>
      </c>
    </row>
    <row r="13230" spans="1:10" x14ac:dyDescent="0.2">
      <c r="A13230" s="4">
        <v>43586</v>
      </c>
      <c r="B13230" s="2" t="s">
        <v>17</v>
      </c>
      <c r="C13230" s="2" t="s">
        <v>18</v>
      </c>
      <c r="D13230" s="11">
        <v>11015</v>
      </c>
      <c r="E13230" s="12">
        <v>167.958</v>
      </c>
      <c r="F13230" s="12">
        <v>11.784000000000001</v>
      </c>
      <c r="G13230" s="11">
        <v>14577</v>
      </c>
      <c r="H13230" s="12">
        <v>333.721</v>
      </c>
      <c r="I13230" s="12">
        <v>4.6449999999999996</v>
      </c>
      <c r="J13230" s="19">
        <f>IF(MONTH(A13230)&gt;VLOOKUP(Totals!$H$2,Totals!$O$5:$P$16,2,FALSE),YEAR(A13230)+1,YEAR(A13230))</f>
        <v>2020</v>
      </c>
    </row>
    <row r="13231" spans="1:10" x14ac:dyDescent="0.2">
      <c r="A13231" s="4">
        <v>43586</v>
      </c>
      <c r="B13231" s="2" t="s">
        <v>205</v>
      </c>
      <c r="C13231" s="2" t="s">
        <v>65</v>
      </c>
      <c r="D13231" s="11">
        <v>7963</v>
      </c>
      <c r="E13231" s="12">
        <v>97.471000000000004</v>
      </c>
      <c r="F13231" s="12">
        <v>0.30099999999999999</v>
      </c>
      <c r="G13231" s="11">
        <v>6119</v>
      </c>
      <c r="H13231" s="12">
        <v>95.542000000000002</v>
      </c>
      <c r="I13231" s="12">
        <v>0</v>
      </c>
      <c r="J13231" s="19">
        <f>IF(MONTH(A13231)&gt;VLOOKUP(Totals!$H$2,Totals!$O$5:$P$16,2,FALSE),YEAR(A13231)+1,YEAR(A13231))</f>
        <v>2020</v>
      </c>
    </row>
    <row r="13232" spans="1:10" x14ac:dyDescent="0.2">
      <c r="A13232" s="4">
        <v>43586</v>
      </c>
      <c r="B13232" s="2" t="s">
        <v>19</v>
      </c>
      <c r="C13232" s="2" t="s">
        <v>20</v>
      </c>
      <c r="D13232" s="11">
        <v>2040</v>
      </c>
      <c r="E13232" s="12">
        <v>54.527999999999999</v>
      </c>
      <c r="F13232" s="12">
        <v>0.27400000000000002</v>
      </c>
      <c r="G13232" s="11">
        <v>2088</v>
      </c>
      <c r="H13232" s="12">
        <v>77.832999999999998</v>
      </c>
      <c r="I13232" s="12">
        <v>0</v>
      </c>
      <c r="J13232" s="19">
        <f>IF(MONTH(A13232)&gt;VLOOKUP(Totals!$H$2,Totals!$O$5:$P$16,2,FALSE),YEAR(A13232)+1,YEAR(A13232))</f>
        <v>2020</v>
      </c>
    </row>
    <row r="13233" spans="1:10" x14ac:dyDescent="0.2">
      <c r="A13233" s="4">
        <v>43586</v>
      </c>
      <c r="B13233" s="2" t="s">
        <v>23</v>
      </c>
      <c r="C13233" s="2" t="s">
        <v>143</v>
      </c>
      <c r="D13233" s="11">
        <v>999</v>
      </c>
      <c r="E13233" s="12">
        <v>2.5000000000000001E-2</v>
      </c>
      <c r="F13233" s="12">
        <v>0</v>
      </c>
      <c r="G13233" s="11">
        <v>1229</v>
      </c>
      <c r="H13233" s="12">
        <v>10.055</v>
      </c>
      <c r="I13233" s="12">
        <v>0</v>
      </c>
      <c r="J13233" s="19">
        <f>IF(MONTH(A13233)&gt;VLOOKUP(Totals!$H$2,Totals!$O$5:$P$16,2,FALSE),YEAR(A13233)+1,YEAR(A13233))</f>
        <v>2020</v>
      </c>
    </row>
    <row r="13234" spans="1:10" x14ac:dyDescent="0.2">
      <c r="A13234" s="4">
        <v>43586</v>
      </c>
      <c r="B13234" s="2" t="s">
        <v>23</v>
      </c>
      <c r="C13234" s="2" t="s">
        <v>11</v>
      </c>
      <c r="D13234" s="11">
        <v>106655</v>
      </c>
      <c r="E13234" s="12">
        <v>2037.2629999999999</v>
      </c>
      <c r="F13234" s="12">
        <v>199.982</v>
      </c>
      <c r="G13234" s="11">
        <v>98583</v>
      </c>
      <c r="H13234" s="12">
        <v>2054.73</v>
      </c>
      <c r="I13234" s="12">
        <v>12.972</v>
      </c>
      <c r="J13234" s="19">
        <f>IF(MONTH(A13234)&gt;VLOOKUP(Totals!$H$2,Totals!$O$5:$P$16,2,FALSE),YEAR(A13234)+1,YEAR(A13234))</f>
        <v>2020</v>
      </c>
    </row>
    <row r="13235" spans="1:10" x14ac:dyDescent="0.2">
      <c r="A13235" s="4">
        <v>43586</v>
      </c>
      <c r="B13235" s="2" t="s">
        <v>24</v>
      </c>
      <c r="C13235" s="2" t="s">
        <v>25</v>
      </c>
      <c r="D13235" s="11">
        <v>5596</v>
      </c>
      <c r="E13235" s="12">
        <v>45.308</v>
      </c>
      <c r="F13235" s="12">
        <v>0</v>
      </c>
      <c r="G13235" s="11">
        <v>5339</v>
      </c>
      <c r="H13235" s="12">
        <v>302.23500000000001</v>
      </c>
      <c r="I13235" s="12">
        <v>0</v>
      </c>
      <c r="J13235" s="19">
        <f>IF(MONTH(A13235)&gt;VLOOKUP(Totals!$H$2,Totals!$O$5:$P$16,2,FALSE),YEAR(A13235)+1,YEAR(A13235))</f>
        <v>2020</v>
      </c>
    </row>
    <row r="13236" spans="1:10" x14ac:dyDescent="0.2">
      <c r="A13236" s="4">
        <v>43586</v>
      </c>
      <c r="B13236" s="2" t="s">
        <v>29</v>
      </c>
      <c r="C13236" s="2" t="s">
        <v>30</v>
      </c>
      <c r="D13236" s="11">
        <v>4442</v>
      </c>
      <c r="E13236" s="12">
        <v>5.407</v>
      </c>
      <c r="F13236" s="12">
        <v>1.8180000000000001</v>
      </c>
      <c r="G13236" s="11">
        <v>3954</v>
      </c>
      <c r="H13236" s="12">
        <v>35.4</v>
      </c>
      <c r="I13236" s="12">
        <v>6.5049999999999999</v>
      </c>
      <c r="J13236" s="19">
        <f>IF(MONTH(A13236)&gt;VLOOKUP(Totals!$H$2,Totals!$O$5:$P$16,2,FALSE),YEAR(A13236)+1,YEAR(A13236))</f>
        <v>2020</v>
      </c>
    </row>
    <row r="13237" spans="1:10" x14ac:dyDescent="0.2">
      <c r="A13237" s="4">
        <v>43586</v>
      </c>
      <c r="B13237" s="2" t="s">
        <v>154</v>
      </c>
      <c r="C13237" s="2" t="s">
        <v>34</v>
      </c>
      <c r="D13237" s="11">
        <v>46475</v>
      </c>
      <c r="E13237" s="12">
        <v>674.43</v>
      </c>
      <c r="F13237" s="12">
        <v>0</v>
      </c>
      <c r="G13237" s="11">
        <v>38083</v>
      </c>
      <c r="H13237" s="12">
        <v>709.24300000000005</v>
      </c>
      <c r="I13237" s="12">
        <v>0</v>
      </c>
      <c r="J13237" s="19">
        <f>IF(MONTH(A13237)&gt;VLOOKUP(Totals!$H$2,Totals!$O$5:$P$16,2,FALSE),YEAR(A13237)+1,YEAR(A13237))</f>
        <v>2020</v>
      </c>
    </row>
    <row r="13238" spans="1:10" x14ac:dyDescent="0.2">
      <c r="A13238" s="4">
        <v>43586</v>
      </c>
      <c r="B13238" s="2" t="s">
        <v>237</v>
      </c>
      <c r="C13238" s="2" t="s">
        <v>33</v>
      </c>
      <c r="D13238" s="11">
        <v>5089</v>
      </c>
      <c r="E13238" s="12">
        <v>396.11700000000002</v>
      </c>
      <c r="F13238" s="12">
        <v>21.177</v>
      </c>
      <c r="G13238" s="11">
        <v>5580</v>
      </c>
      <c r="H13238" s="12">
        <v>501.92500000000001</v>
      </c>
      <c r="I13238" s="12">
        <v>0</v>
      </c>
      <c r="J13238" s="19">
        <f>IF(MONTH(A13238)&gt;VLOOKUP(Totals!$H$2,Totals!$O$5:$P$16,2,FALSE),YEAR(A13238)+1,YEAR(A13238))</f>
        <v>2020</v>
      </c>
    </row>
    <row r="13239" spans="1:10" x14ac:dyDescent="0.2">
      <c r="A13239" s="4">
        <v>43586</v>
      </c>
      <c r="B13239" s="2" t="s">
        <v>238</v>
      </c>
      <c r="C13239" s="2" t="s">
        <v>16</v>
      </c>
      <c r="D13239" s="11">
        <v>8482</v>
      </c>
      <c r="E13239" s="12">
        <v>7.9660000000000002</v>
      </c>
      <c r="F13239" s="12">
        <v>29.806999999999999</v>
      </c>
      <c r="G13239" s="11">
        <v>7776</v>
      </c>
      <c r="H13239" s="12">
        <v>238.715</v>
      </c>
      <c r="I13239" s="12">
        <v>0</v>
      </c>
      <c r="J13239" s="19">
        <f>IF(MONTH(A13239)&gt;VLOOKUP(Totals!$H$2,Totals!$O$5:$P$16,2,FALSE),YEAR(A13239)+1,YEAR(A13239))</f>
        <v>2020</v>
      </c>
    </row>
    <row r="13240" spans="1:10" x14ac:dyDescent="0.2">
      <c r="A13240" s="4">
        <v>43586</v>
      </c>
      <c r="B13240" s="2" t="s">
        <v>31</v>
      </c>
      <c r="C13240" s="2" t="s">
        <v>32</v>
      </c>
      <c r="D13240" s="11">
        <v>7121</v>
      </c>
      <c r="E13240" s="12">
        <v>138.553</v>
      </c>
      <c r="F13240" s="12">
        <v>11.385</v>
      </c>
      <c r="G13240" s="11">
        <v>7227</v>
      </c>
      <c r="H13240" s="12">
        <v>135.09700000000001</v>
      </c>
      <c r="I13240" s="12">
        <v>0</v>
      </c>
      <c r="J13240" s="19">
        <f>IF(MONTH(A13240)&gt;VLOOKUP(Totals!$H$2,Totals!$O$5:$P$16,2,FALSE),YEAR(A13240)+1,YEAR(A13240))</f>
        <v>2020</v>
      </c>
    </row>
    <row r="13241" spans="1:10" x14ac:dyDescent="0.2">
      <c r="A13241" s="4">
        <v>43586</v>
      </c>
      <c r="B13241" s="2" t="s">
        <v>244</v>
      </c>
      <c r="C13241" s="2" t="s">
        <v>28</v>
      </c>
      <c r="D13241" s="11">
        <v>2971</v>
      </c>
      <c r="E13241" s="12">
        <v>0</v>
      </c>
      <c r="F13241" s="12">
        <v>0</v>
      </c>
      <c r="G13241" s="11">
        <v>2755</v>
      </c>
      <c r="H13241" s="12">
        <v>0</v>
      </c>
      <c r="I13241" s="12">
        <v>0</v>
      </c>
      <c r="J13241" s="19">
        <f>IF(MONTH(A13241)&gt;VLOOKUP(Totals!$H$2,Totals!$O$5:$P$16,2,FALSE),YEAR(A13241)+1,YEAR(A13241))</f>
        <v>2020</v>
      </c>
    </row>
    <row r="13242" spans="1:10" x14ac:dyDescent="0.2">
      <c r="A13242" s="4">
        <v>43586</v>
      </c>
      <c r="B13242" s="2" t="s">
        <v>241</v>
      </c>
      <c r="C13242" s="2" t="s">
        <v>18</v>
      </c>
      <c r="D13242" s="11">
        <v>2899</v>
      </c>
      <c r="E13242" s="12">
        <v>123.26300000000001</v>
      </c>
      <c r="F13242" s="12">
        <v>0</v>
      </c>
      <c r="G13242" s="11">
        <v>2712</v>
      </c>
      <c r="H13242" s="12">
        <v>162.5</v>
      </c>
      <c r="I13242" s="12">
        <v>0</v>
      </c>
      <c r="J13242" s="19">
        <f>IF(MONTH(A13242)&gt;VLOOKUP(Totals!$H$2,Totals!$O$5:$P$16,2,FALSE),YEAR(A13242)+1,YEAR(A13242))</f>
        <v>2020</v>
      </c>
    </row>
    <row r="13243" spans="1:10" x14ac:dyDescent="0.2">
      <c r="A13243" s="4">
        <v>43586</v>
      </c>
      <c r="B13243" s="2" t="s">
        <v>36</v>
      </c>
      <c r="C13243" s="2" t="s">
        <v>35</v>
      </c>
      <c r="D13243" s="11">
        <v>2729</v>
      </c>
      <c r="E13243" s="12">
        <v>8.3510000000000009</v>
      </c>
      <c r="F13243" s="12">
        <v>0</v>
      </c>
      <c r="G13243" s="11">
        <v>3079</v>
      </c>
      <c r="H13243" s="12">
        <v>219.916</v>
      </c>
      <c r="I13243" s="12">
        <v>0</v>
      </c>
      <c r="J13243" s="19">
        <f>IF(MONTH(A13243)&gt;VLOOKUP(Totals!$H$2,Totals!$O$5:$P$16,2,FALSE),YEAR(A13243)+1,YEAR(A13243))</f>
        <v>2020</v>
      </c>
    </row>
    <row r="13244" spans="1:10" x14ac:dyDescent="0.2">
      <c r="A13244" s="4">
        <v>43586</v>
      </c>
      <c r="B13244" s="2" t="s">
        <v>36</v>
      </c>
      <c r="C13244" s="2" t="s">
        <v>38</v>
      </c>
      <c r="D13244" s="11">
        <v>3132</v>
      </c>
      <c r="E13244" s="12">
        <v>345.88900000000001</v>
      </c>
      <c r="F13244" s="12">
        <v>10.824</v>
      </c>
      <c r="G13244" s="11">
        <v>4979</v>
      </c>
      <c r="H13244" s="12">
        <v>108.764</v>
      </c>
      <c r="I13244" s="12">
        <v>0</v>
      </c>
      <c r="J13244" s="19">
        <f>IF(MONTH(A13244)&gt;VLOOKUP(Totals!$H$2,Totals!$O$5:$P$16,2,FALSE),YEAR(A13244)+1,YEAR(A13244))</f>
        <v>2020</v>
      </c>
    </row>
    <row r="13245" spans="1:10" x14ac:dyDescent="0.2">
      <c r="A13245" s="4">
        <v>43586</v>
      </c>
      <c r="B13245" s="2" t="s">
        <v>41</v>
      </c>
      <c r="C13245" s="2" t="s">
        <v>161</v>
      </c>
      <c r="D13245" s="11">
        <v>71332</v>
      </c>
      <c r="E13245" s="12">
        <v>2780.002</v>
      </c>
      <c r="F13245" s="12">
        <v>158.786</v>
      </c>
      <c r="G13245" s="11">
        <v>78268</v>
      </c>
      <c r="H13245" s="12">
        <v>3382.1709999999998</v>
      </c>
      <c r="I13245" s="12">
        <v>1.2090000000000001</v>
      </c>
      <c r="J13245" s="19">
        <f>IF(MONTH(A13245)&gt;VLOOKUP(Totals!$H$2,Totals!$O$5:$P$16,2,FALSE),YEAR(A13245)+1,YEAR(A13245))</f>
        <v>2020</v>
      </c>
    </row>
    <row r="13246" spans="1:10" x14ac:dyDescent="0.2">
      <c r="A13246" s="4">
        <v>43586</v>
      </c>
      <c r="B13246" s="2" t="s">
        <v>226</v>
      </c>
      <c r="C13246" s="2" t="s">
        <v>52</v>
      </c>
      <c r="D13246" s="11">
        <v>12165</v>
      </c>
      <c r="E13246" s="12">
        <v>221.89099999999999</v>
      </c>
      <c r="F13246" s="12">
        <v>0</v>
      </c>
      <c r="G13246" s="11">
        <v>10027</v>
      </c>
      <c r="H13246" s="12">
        <v>497.50799999999998</v>
      </c>
      <c r="I13246" s="12">
        <v>0</v>
      </c>
      <c r="J13246" s="19">
        <f>IF(MONTH(A13246)&gt;VLOOKUP(Totals!$H$2,Totals!$O$5:$P$16,2,FALSE),YEAR(A13246)+1,YEAR(A13246))</f>
        <v>2020</v>
      </c>
    </row>
    <row r="13247" spans="1:10" x14ac:dyDescent="0.2">
      <c r="A13247" s="4">
        <v>43586</v>
      </c>
      <c r="B13247" s="2" t="s">
        <v>42</v>
      </c>
      <c r="C13247" s="2" t="s">
        <v>11</v>
      </c>
      <c r="D13247" s="11">
        <v>3278</v>
      </c>
      <c r="E13247" s="12">
        <v>32.871000000000002</v>
      </c>
      <c r="F13247" s="12">
        <v>0</v>
      </c>
      <c r="G13247" s="11">
        <v>3617</v>
      </c>
      <c r="H13247" s="12">
        <v>90.47</v>
      </c>
      <c r="I13247" s="12">
        <v>0</v>
      </c>
      <c r="J13247" s="19">
        <f>IF(MONTH(A13247)&gt;VLOOKUP(Totals!$H$2,Totals!$O$5:$P$16,2,FALSE),YEAR(A13247)+1,YEAR(A13247))</f>
        <v>2020</v>
      </c>
    </row>
    <row r="13248" spans="1:10" x14ac:dyDescent="0.2">
      <c r="A13248" s="4">
        <v>43586</v>
      </c>
      <c r="B13248" s="2" t="s">
        <v>42</v>
      </c>
      <c r="C13248" s="2" t="s">
        <v>43</v>
      </c>
      <c r="D13248" s="11">
        <v>12914</v>
      </c>
      <c r="E13248" s="12">
        <v>351.26499999999999</v>
      </c>
      <c r="F13248" s="12">
        <v>41.116999999999997</v>
      </c>
      <c r="G13248" s="11">
        <v>14138</v>
      </c>
      <c r="H13248" s="12">
        <v>716.84</v>
      </c>
      <c r="I13248" s="12">
        <v>1.81</v>
      </c>
      <c r="J13248" s="19">
        <f>IF(MONTH(A13248)&gt;VLOOKUP(Totals!$H$2,Totals!$O$5:$P$16,2,FALSE),YEAR(A13248)+1,YEAR(A13248))</f>
        <v>2020</v>
      </c>
    </row>
    <row r="13249" spans="1:10" x14ac:dyDescent="0.2">
      <c r="A13249" s="4">
        <v>43586</v>
      </c>
      <c r="B13249" s="2" t="s">
        <v>44</v>
      </c>
      <c r="C13249" s="2" t="s">
        <v>18</v>
      </c>
      <c r="D13249" s="11">
        <v>32392</v>
      </c>
      <c r="E13249" s="12">
        <v>1018.393</v>
      </c>
      <c r="F13249" s="12">
        <v>40.854999999999997</v>
      </c>
      <c r="G13249" s="11">
        <v>33800</v>
      </c>
      <c r="H13249" s="12">
        <v>1565.4960000000001</v>
      </c>
      <c r="I13249" s="12">
        <v>0</v>
      </c>
      <c r="J13249" s="19">
        <f>IF(MONTH(A13249)&gt;VLOOKUP(Totals!$H$2,Totals!$O$5:$P$16,2,FALSE),YEAR(A13249)+1,YEAR(A13249))</f>
        <v>2020</v>
      </c>
    </row>
    <row r="13250" spans="1:10" x14ac:dyDescent="0.2">
      <c r="A13250" s="4">
        <v>43586</v>
      </c>
      <c r="B13250" s="2" t="s">
        <v>45</v>
      </c>
      <c r="C13250" s="2" t="s">
        <v>18</v>
      </c>
      <c r="D13250" s="11">
        <v>45571</v>
      </c>
      <c r="E13250" s="12">
        <v>1552.412</v>
      </c>
      <c r="F13250" s="12">
        <v>113.238</v>
      </c>
      <c r="G13250" s="11">
        <v>45594</v>
      </c>
      <c r="H13250" s="12">
        <v>1623.5550000000001</v>
      </c>
      <c r="I13250" s="12">
        <v>31.535</v>
      </c>
      <c r="J13250" s="19">
        <f>IF(MONTH(A13250)&gt;VLOOKUP(Totals!$H$2,Totals!$O$5:$P$16,2,FALSE),YEAR(A13250)+1,YEAR(A13250))</f>
        <v>2020</v>
      </c>
    </row>
    <row r="13251" spans="1:10" x14ac:dyDescent="0.2">
      <c r="A13251" s="4">
        <v>43586</v>
      </c>
      <c r="B13251" s="2" t="s">
        <v>165</v>
      </c>
      <c r="C13251" s="2" t="s">
        <v>16</v>
      </c>
      <c r="D13251" s="11">
        <v>8471</v>
      </c>
      <c r="E13251" s="12">
        <v>243.34399999999999</v>
      </c>
      <c r="F13251" s="12">
        <v>14.768000000000001</v>
      </c>
      <c r="G13251" s="11">
        <v>7377</v>
      </c>
      <c r="H13251" s="12">
        <v>406.59399999999999</v>
      </c>
      <c r="I13251" s="12">
        <v>0</v>
      </c>
      <c r="J13251" s="19">
        <f>IF(MONTH(A13251)&gt;VLOOKUP(Totals!$H$2,Totals!$O$5:$P$16,2,FALSE),YEAR(A13251)+1,YEAR(A13251))</f>
        <v>2020</v>
      </c>
    </row>
    <row r="13252" spans="1:10" x14ac:dyDescent="0.2">
      <c r="A13252" s="4">
        <v>43586</v>
      </c>
      <c r="B13252" s="2" t="s">
        <v>251</v>
      </c>
      <c r="C13252" s="2" t="s">
        <v>18</v>
      </c>
      <c r="D13252" s="11">
        <v>215</v>
      </c>
      <c r="E13252" s="12">
        <v>0</v>
      </c>
      <c r="F13252" s="12">
        <v>0</v>
      </c>
      <c r="G13252" s="11">
        <v>179</v>
      </c>
      <c r="H13252" s="12">
        <v>5.3410000000000002</v>
      </c>
      <c r="I13252" s="12">
        <v>0</v>
      </c>
      <c r="J13252" s="19">
        <f>IF(MONTH(A13252)&gt;VLOOKUP(Totals!$H$2,Totals!$O$5:$P$16,2,FALSE),YEAR(A13252)+1,YEAR(A13252))</f>
        <v>2020</v>
      </c>
    </row>
    <row r="13253" spans="1:10" x14ac:dyDescent="0.2">
      <c r="A13253" s="4">
        <v>43586</v>
      </c>
      <c r="B13253" s="2" t="s">
        <v>48</v>
      </c>
      <c r="C13253" s="2" t="s">
        <v>161</v>
      </c>
      <c r="D13253" s="11" t="s">
        <v>88</v>
      </c>
      <c r="E13253" s="12" t="s">
        <v>88</v>
      </c>
      <c r="F13253" s="12" t="s">
        <v>88</v>
      </c>
      <c r="G13253" s="11" t="s">
        <v>88</v>
      </c>
      <c r="H13253" s="12">
        <v>265.60000000000002</v>
      </c>
      <c r="I13253" s="12">
        <v>0</v>
      </c>
      <c r="J13253" s="19">
        <f>IF(MONTH(A13253)&gt;VLOOKUP(Totals!$H$2,Totals!$O$5:$P$16,2,FALSE),YEAR(A13253)+1,YEAR(A13253))</f>
        <v>2020</v>
      </c>
    </row>
    <row r="13254" spans="1:10" x14ac:dyDescent="0.2">
      <c r="A13254" s="4">
        <v>43586</v>
      </c>
      <c r="B13254" s="2" t="s">
        <v>48</v>
      </c>
      <c r="C13254" s="2" t="s">
        <v>11</v>
      </c>
      <c r="D13254" s="11">
        <v>6621</v>
      </c>
      <c r="E13254" s="12">
        <v>270.47399999999999</v>
      </c>
      <c r="F13254" s="12">
        <v>0</v>
      </c>
      <c r="G13254" s="11">
        <v>5906</v>
      </c>
      <c r="H13254" s="12">
        <v>87.048000000000002</v>
      </c>
      <c r="I13254" s="12">
        <v>0</v>
      </c>
      <c r="J13254" s="19">
        <f>IF(MONTH(A13254)&gt;VLOOKUP(Totals!$H$2,Totals!$O$5:$P$16,2,FALSE),YEAR(A13254)+1,YEAR(A13254))</f>
        <v>2020</v>
      </c>
    </row>
    <row r="13255" spans="1:10" x14ac:dyDescent="0.2">
      <c r="A13255" s="4">
        <v>43586</v>
      </c>
      <c r="B13255" s="2" t="s">
        <v>48</v>
      </c>
      <c r="C13255" s="2" t="s">
        <v>35</v>
      </c>
      <c r="D13255" s="11">
        <v>8219</v>
      </c>
      <c r="E13255" s="12">
        <v>1.2270000000000001</v>
      </c>
      <c r="F13255" s="12">
        <v>0.44</v>
      </c>
      <c r="G13255" s="11">
        <v>6551</v>
      </c>
      <c r="H13255" s="12">
        <v>316.34399999999999</v>
      </c>
      <c r="I13255" s="12">
        <v>15.8</v>
      </c>
      <c r="J13255" s="19">
        <f>IF(MONTH(A13255)&gt;VLOOKUP(Totals!$H$2,Totals!$O$5:$P$16,2,FALSE),YEAR(A13255)+1,YEAR(A13255))</f>
        <v>2020</v>
      </c>
    </row>
    <row r="13256" spans="1:10" x14ac:dyDescent="0.2">
      <c r="A13256" s="4">
        <v>43586</v>
      </c>
      <c r="B13256" s="2" t="s">
        <v>48</v>
      </c>
      <c r="C13256" s="2" t="s">
        <v>37</v>
      </c>
      <c r="D13256" s="11">
        <v>5104</v>
      </c>
      <c r="E13256" s="12">
        <v>0</v>
      </c>
      <c r="F13256" s="12">
        <v>0</v>
      </c>
      <c r="G13256" s="11">
        <v>3901</v>
      </c>
      <c r="H13256" s="12">
        <v>35.024999999999999</v>
      </c>
      <c r="I13256" s="12">
        <v>0</v>
      </c>
      <c r="J13256" s="19">
        <f>IF(MONTH(A13256)&gt;VLOOKUP(Totals!$H$2,Totals!$O$5:$P$16,2,FALSE),YEAR(A13256)+1,YEAR(A13256))</f>
        <v>2020</v>
      </c>
    </row>
    <row r="13257" spans="1:10" x14ac:dyDescent="0.2">
      <c r="A13257" s="4">
        <v>43586</v>
      </c>
      <c r="B13257" s="2" t="s">
        <v>48</v>
      </c>
      <c r="C13257" s="2" t="s">
        <v>49</v>
      </c>
      <c r="D13257" s="11">
        <v>74475</v>
      </c>
      <c r="E13257" s="12">
        <v>2779.953</v>
      </c>
      <c r="F13257" s="12">
        <v>47.965000000000003</v>
      </c>
      <c r="G13257" s="11">
        <v>99269</v>
      </c>
      <c r="H13257" s="12">
        <v>3177.5250000000001</v>
      </c>
      <c r="I13257" s="12">
        <v>67.078000000000003</v>
      </c>
      <c r="J13257" s="19">
        <f>IF(MONTH(A13257)&gt;VLOOKUP(Totals!$H$2,Totals!$O$5:$P$16,2,FALSE),YEAR(A13257)+1,YEAR(A13257))</f>
        <v>2020</v>
      </c>
    </row>
    <row r="13258" spans="1:10" x14ac:dyDescent="0.2">
      <c r="A13258" s="4">
        <v>43586</v>
      </c>
      <c r="B13258" s="2" t="s">
        <v>48</v>
      </c>
      <c r="C13258" s="2" t="s">
        <v>16</v>
      </c>
      <c r="D13258" s="11" t="s">
        <v>88</v>
      </c>
      <c r="E13258" s="12">
        <v>375.96899999999999</v>
      </c>
      <c r="F13258" s="12">
        <v>0</v>
      </c>
      <c r="G13258" s="11" t="s">
        <v>88</v>
      </c>
      <c r="H13258" s="12" t="s">
        <v>88</v>
      </c>
      <c r="I13258" s="12" t="s">
        <v>88</v>
      </c>
      <c r="J13258" s="19">
        <f>IF(MONTH(A13258)&gt;VLOOKUP(Totals!$H$2,Totals!$O$5:$P$16,2,FALSE),YEAR(A13258)+1,YEAR(A13258))</f>
        <v>2020</v>
      </c>
    </row>
    <row r="13259" spans="1:10" x14ac:dyDescent="0.2">
      <c r="A13259" s="4">
        <v>43586</v>
      </c>
      <c r="B13259" s="2" t="s">
        <v>151</v>
      </c>
      <c r="C13259" s="2" t="s">
        <v>49</v>
      </c>
      <c r="D13259" s="11">
        <v>31958</v>
      </c>
      <c r="E13259" s="12">
        <v>960.75400000000002</v>
      </c>
      <c r="F13259" s="12">
        <v>15.436999999999999</v>
      </c>
      <c r="G13259" s="11">
        <v>51096</v>
      </c>
      <c r="H13259" s="12">
        <v>1109.972</v>
      </c>
      <c r="I13259" s="12">
        <v>34.216000000000001</v>
      </c>
      <c r="J13259" s="19">
        <f>IF(MONTH(A13259)&gt;VLOOKUP(Totals!$H$2,Totals!$O$5:$P$16,2,FALSE),YEAR(A13259)+1,YEAR(A13259))</f>
        <v>2020</v>
      </c>
    </row>
    <row r="13260" spans="1:10" x14ac:dyDescent="0.2">
      <c r="A13260" s="4">
        <v>43586</v>
      </c>
      <c r="B13260" s="2" t="s">
        <v>50</v>
      </c>
      <c r="C13260" s="2" t="s">
        <v>43</v>
      </c>
      <c r="D13260" s="11">
        <v>4676</v>
      </c>
      <c r="E13260" s="12">
        <v>232.923</v>
      </c>
      <c r="F13260" s="12">
        <v>1.5029999999999999</v>
      </c>
      <c r="G13260" s="11">
        <v>4312</v>
      </c>
      <c r="H13260" s="12">
        <v>80.808000000000007</v>
      </c>
      <c r="I13260" s="12">
        <v>0</v>
      </c>
      <c r="J13260" s="19">
        <f>IF(MONTH(A13260)&gt;VLOOKUP(Totals!$H$2,Totals!$O$5:$P$16,2,FALSE),YEAR(A13260)+1,YEAR(A13260))</f>
        <v>2020</v>
      </c>
    </row>
    <row r="13261" spans="1:10" x14ac:dyDescent="0.2">
      <c r="A13261" s="4">
        <v>43586</v>
      </c>
      <c r="B13261" s="2" t="s">
        <v>51</v>
      </c>
      <c r="C13261" s="2" t="s">
        <v>18</v>
      </c>
      <c r="D13261" s="11" t="s">
        <v>88</v>
      </c>
      <c r="E13261" s="12" t="s">
        <v>88</v>
      </c>
      <c r="F13261" s="12" t="s">
        <v>88</v>
      </c>
      <c r="G13261" s="11" t="s">
        <v>88</v>
      </c>
      <c r="H13261" s="12">
        <v>1272.2570000000001</v>
      </c>
      <c r="I13261" s="12">
        <v>0</v>
      </c>
      <c r="J13261" s="19">
        <f>IF(MONTH(A13261)&gt;VLOOKUP(Totals!$H$2,Totals!$O$5:$P$16,2,FALSE),YEAR(A13261)+1,YEAR(A13261))</f>
        <v>2020</v>
      </c>
    </row>
    <row r="13262" spans="1:10" x14ac:dyDescent="0.2">
      <c r="A13262" s="4">
        <v>43586</v>
      </c>
      <c r="B13262" s="2" t="s">
        <v>51</v>
      </c>
      <c r="C13262" s="2" t="s">
        <v>35</v>
      </c>
      <c r="D13262" s="11" t="s">
        <v>88</v>
      </c>
      <c r="E13262" s="12">
        <v>914.58</v>
      </c>
      <c r="F13262" s="12">
        <v>0</v>
      </c>
      <c r="G13262" s="11" t="s">
        <v>88</v>
      </c>
      <c r="H13262" s="12">
        <v>435.59100000000001</v>
      </c>
      <c r="I13262" s="12">
        <v>0</v>
      </c>
      <c r="J13262" s="19">
        <f>IF(MONTH(A13262)&gt;VLOOKUP(Totals!$H$2,Totals!$O$5:$P$16,2,FALSE),YEAR(A13262)+1,YEAR(A13262))</f>
        <v>2020</v>
      </c>
    </row>
    <row r="13263" spans="1:10" x14ac:dyDescent="0.2">
      <c r="A13263" s="4">
        <v>43586</v>
      </c>
      <c r="B13263" s="2" t="s">
        <v>51</v>
      </c>
      <c r="C13263" s="2" t="s">
        <v>16</v>
      </c>
      <c r="D13263" s="11" t="s">
        <v>88</v>
      </c>
      <c r="E13263" s="12">
        <v>1122.364</v>
      </c>
      <c r="F13263" s="12">
        <v>0</v>
      </c>
      <c r="G13263" s="11" t="s">
        <v>88</v>
      </c>
      <c r="H13263" s="12" t="s">
        <v>88</v>
      </c>
      <c r="I13263" s="12" t="s">
        <v>88</v>
      </c>
      <c r="J13263" s="19">
        <f>IF(MONTH(A13263)&gt;VLOOKUP(Totals!$H$2,Totals!$O$5:$P$16,2,FALSE),YEAR(A13263)+1,YEAR(A13263))</f>
        <v>2020</v>
      </c>
    </row>
    <row r="13264" spans="1:10" x14ac:dyDescent="0.2">
      <c r="A13264" s="4">
        <v>43586</v>
      </c>
      <c r="B13264" s="2" t="s">
        <v>202</v>
      </c>
      <c r="C13264" s="2" t="s">
        <v>27</v>
      </c>
      <c r="D13264" s="11">
        <v>20347</v>
      </c>
      <c r="E13264" s="12">
        <v>254.523</v>
      </c>
      <c r="F13264" s="12">
        <v>8.0000000000000002E-3</v>
      </c>
      <c r="G13264" s="11">
        <v>20470</v>
      </c>
      <c r="H13264" s="12">
        <v>240.411</v>
      </c>
      <c r="I13264" s="12">
        <v>2.7309999999999999</v>
      </c>
      <c r="J13264" s="19">
        <f>IF(MONTH(A13264)&gt;VLOOKUP(Totals!$H$2,Totals!$O$5:$P$16,2,FALSE),YEAR(A13264)+1,YEAR(A13264))</f>
        <v>2020</v>
      </c>
    </row>
    <row r="13265" spans="1:10" x14ac:dyDescent="0.2">
      <c r="A13265" s="4">
        <v>43586</v>
      </c>
      <c r="B13265" s="2" t="s">
        <v>53</v>
      </c>
      <c r="C13265" s="2" t="s">
        <v>28</v>
      </c>
      <c r="D13265" s="11">
        <v>20888</v>
      </c>
      <c r="E13265" s="12">
        <v>456.82900000000001</v>
      </c>
      <c r="F13265" s="12">
        <v>95.915999999999997</v>
      </c>
      <c r="G13265" s="11">
        <v>19590</v>
      </c>
      <c r="H13265" s="12">
        <v>917.75400000000002</v>
      </c>
      <c r="I13265" s="12">
        <v>0</v>
      </c>
      <c r="J13265" s="19">
        <f>IF(MONTH(A13265)&gt;VLOOKUP(Totals!$H$2,Totals!$O$5:$P$16,2,FALSE),YEAR(A13265)+1,YEAR(A13265))</f>
        <v>2020</v>
      </c>
    </row>
    <row r="13266" spans="1:10" x14ac:dyDescent="0.2">
      <c r="A13266" s="4">
        <v>43586</v>
      </c>
      <c r="B13266" s="2" t="s">
        <v>171</v>
      </c>
      <c r="C13266" s="2" t="s">
        <v>18</v>
      </c>
      <c r="D13266" s="11">
        <v>9082</v>
      </c>
      <c r="E13266" s="12">
        <v>611.89</v>
      </c>
      <c r="F13266" s="12">
        <v>0</v>
      </c>
      <c r="G13266" s="11">
        <v>9350</v>
      </c>
      <c r="H13266" s="12">
        <v>416.947</v>
      </c>
      <c r="I13266" s="12">
        <v>0</v>
      </c>
      <c r="J13266" s="19">
        <f>IF(MONTH(A13266)&gt;VLOOKUP(Totals!$H$2,Totals!$O$5:$P$16,2,FALSE),YEAR(A13266)+1,YEAR(A13266))</f>
        <v>2020</v>
      </c>
    </row>
    <row r="13267" spans="1:10" x14ac:dyDescent="0.2">
      <c r="A13267" s="4">
        <v>43586</v>
      </c>
      <c r="B13267" s="2" t="s">
        <v>54</v>
      </c>
      <c r="C13267" s="2" t="s">
        <v>16</v>
      </c>
      <c r="D13267" s="11">
        <v>10546</v>
      </c>
      <c r="E13267" s="12">
        <v>139.22</v>
      </c>
      <c r="F13267" s="12">
        <v>0</v>
      </c>
      <c r="G13267" s="11">
        <v>10385</v>
      </c>
      <c r="H13267" s="12">
        <v>221.66</v>
      </c>
      <c r="I13267" s="12">
        <v>0</v>
      </c>
      <c r="J13267" s="19">
        <f>IF(MONTH(A13267)&gt;VLOOKUP(Totals!$H$2,Totals!$O$5:$P$16,2,FALSE),YEAR(A13267)+1,YEAR(A13267))</f>
        <v>2020</v>
      </c>
    </row>
    <row r="13268" spans="1:10" x14ac:dyDescent="0.2">
      <c r="A13268" s="4">
        <v>43586</v>
      </c>
      <c r="B13268" s="2" t="s">
        <v>166</v>
      </c>
      <c r="C13268" s="2" t="s">
        <v>28</v>
      </c>
      <c r="D13268" s="11">
        <v>14199</v>
      </c>
      <c r="E13268" s="12">
        <v>5.8789999999999996</v>
      </c>
      <c r="F13268" s="12">
        <v>0</v>
      </c>
      <c r="G13268" s="11">
        <v>13631</v>
      </c>
      <c r="H13268" s="12">
        <v>0</v>
      </c>
      <c r="I13268" s="12">
        <v>0</v>
      </c>
      <c r="J13268" s="19">
        <f>IF(MONTH(A13268)&gt;VLOOKUP(Totals!$H$2,Totals!$O$5:$P$16,2,FALSE),YEAR(A13268)+1,YEAR(A13268))</f>
        <v>2020</v>
      </c>
    </row>
    <row r="13269" spans="1:10" x14ac:dyDescent="0.2">
      <c r="A13269" s="4">
        <v>43586</v>
      </c>
      <c r="B13269" s="2" t="s">
        <v>55</v>
      </c>
      <c r="C13269" s="2" t="s">
        <v>33</v>
      </c>
      <c r="D13269" s="11">
        <v>8473</v>
      </c>
      <c r="E13269" s="12">
        <v>326.31799999999998</v>
      </c>
      <c r="F13269" s="12">
        <v>63.524999999999999</v>
      </c>
      <c r="G13269" s="11">
        <v>10236</v>
      </c>
      <c r="H13269" s="12">
        <v>308.62</v>
      </c>
      <c r="I13269" s="12">
        <v>0.107</v>
      </c>
      <c r="J13269" s="19">
        <f>IF(MONTH(A13269)&gt;VLOOKUP(Totals!$H$2,Totals!$O$5:$P$16,2,FALSE),YEAR(A13269)+1,YEAR(A13269))</f>
        <v>2020</v>
      </c>
    </row>
    <row r="13270" spans="1:10" x14ac:dyDescent="0.2">
      <c r="A13270" s="4">
        <v>43586</v>
      </c>
      <c r="B13270" s="2" t="s">
        <v>146</v>
      </c>
      <c r="C13270" s="2" t="s">
        <v>27</v>
      </c>
      <c r="D13270" s="11">
        <v>3068</v>
      </c>
      <c r="E13270" s="12">
        <v>1.2809999999999999</v>
      </c>
      <c r="F13270" s="12">
        <v>0</v>
      </c>
      <c r="G13270" s="11">
        <v>2605</v>
      </c>
      <c r="H13270" s="12">
        <v>1.226</v>
      </c>
      <c r="I13270" s="12">
        <v>0</v>
      </c>
      <c r="J13270" s="19">
        <f>IF(MONTH(A13270)&gt;VLOOKUP(Totals!$H$2,Totals!$O$5:$P$16,2,FALSE),YEAR(A13270)+1,YEAR(A13270))</f>
        <v>2020</v>
      </c>
    </row>
    <row r="13271" spans="1:10" x14ac:dyDescent="0.2">
      <c r="A13271" s="4">
        <v>43586</v>
      </c>
      <c r="B13271" s="2" t="s">
        <v>146</v>
      </c>
      <c r="C13271" s="2" t="s">
        <v>28</v>
      </c>
      <c r="D13271" s="11">
        <v>64134</v>
      </c>
      <c r="E13271" s="12">
        <v>304.96100000000001</v>
      </c>
      <c r="F13271" s="12">
        <v>0.71499999999999997</v>
      </c>
      <c r="G13271" s="11">
        <v>64190</v>
      </c>
      <c r="H13271" s="12">
        <v>2.9689999999999999</v>
      </c>
      <c r="I13271" s="12">
        <v>0.85699999999999998</v>
      </c>
      <c r="J13271" s="19">
        <f>IF(MONTH(A13271)&gt;VLOOKUP(Totals!$H$2,Totals!$O$5:$P$16,2,FALSE),YEAR(A13271)+1,YEAR(A13271))</f>
        <v>2020</v>
      </c>
    </row>
    <row r="13272" spans="1:10" x14ac:dyDescent="0.2">
      <c r="A13272" s="4">
        <v>43586</v>
      </c>
      <c r="B13272" s="2" t="s">
        <v>146</v>
      </c>
      <c r="C13272" s="2" t="s">
        <v>33</v>
      </c>
      <c r="D13272" s="11">
        <v>14024</v>
      </c>
      <c r="E13272" s="12">
        <v>107.605</v>
      </c>
      <c r="F13272" s="12">
        <v>12.12</v>
      </c>
      <c r="G13272" s="11">
        <v>16315</v>
      </c>
      <c r="H13272" s="12">
        <v>91.778000000000006</v>
      </c>
      <c r="I13272" s="12">
        <v>0</v>
      </c>
      <c r="J13272" s="19">
        <f>IF(MONTH(A13272)&gt;VLOOKUP(Totals!$H$2,Totals!$O$5:$P$16,2,FALSE),YEAR(A13272)+1,YEAR(A13272))</f>
        <v>2020</v>
      </c>
    </row>
    <row r="13273" spans="1:10" x14ac:dyDescent="0.2">
      <c r="A13273" s="4">
        <v>43586</v>
      </c>
      <c r="B13273" s="2" t="s">
        <v>146</v>
      </c>
      <c r="C13273" s="2" t="s">
        <v>11</v>
      </c>
      <c r="D13273" s="11">
        <v>27676</v>
      </c>
      <c r="E13273" s="12">
        <v>3.9329999999999998</v>
      </c>
      <c r="F13273" s="12">
        <v>0</v>
      </c>
      <c r="G13273" s="11">
        <v>26503</v>
      </c>
      <c r="H13273" s="12">
        <v>9.8960000000000008</v>
      </c>
      <c r="I13273" s="12">
        <v>0</v>
      </c>
      <c r="J13273" s="19">
        <f>IF(MONTH(A13273)&gt;VLOOKUP(Totals!$H$2,Totals!$O$5:$P$16,2,FALSE),YEAR(A13273)+1,YEAR(A13273))</f>
        <v>2020</v>
      </c>
    </row>
    <row r="13274" spans="1:10" x14ac:dyDescent="0.2">
      <c r="A13274" s="4">
        <v>43586</v>
      </c>
      <c r="B13274" s="2" t="s">
        <v>146</v>
      </c>
      <c r="C13274" s="2" t="s">
        <v>35</v>
      </c>
      <c r="D13274" s="11">
        <v>2618</v>
      </c>
      <c r="E13274" s="12">
        <v>31.943000000000001</v>
      </c>
      <c r="F13274" s="12">
        <v>0.66</v>
      </c>
      <c r="G13274" s="11">
        <v>2321</v>
      </c>
      <c r="H13274" s="12">
        <v>27.001999999999999</v>
      </c>
      <c r="I13274" s="12">
        <v>0</v>
      </c>
      <c r="J13274" s="19">
        <f>IF(MONTH(A13274)&gt;VLOOKUP(Totals!$H$2,Totals!$O$5:$P$16,2,FALSE),YEAR(A13274)+1,YEAR(A13274))</f>
        <v>2020</v>
      </c>
    </row>
    <row r="13275" spans="1:10" x14ac:dyDescent="0.2">
      <c r="A13275" s="4">
        <v>43586</v>
      </c>
      <c r="B13275" s="2" t="s">
        <v>146</v>
      </c>
      <c r="C13275" s="2" t="s">
        <v>37</v>
      </c>
      <c r="D13275" s="11">
        <v>10392</v>
      </c>
      <c r="E13275" s="12">
        <v>233.74100000000001</v>
      </c>
      <c r="F13275" s="12">
        <v>1.5640000000000001</v>
      </c>
      <c r="G13275" s="11">
        <v>11075</v>
      </c>
      <c r="H13275" s="12">
        <v>55.851999999999997</v>
      </c>
      <c r="I13275" s="12">
        <v>2.6920000000000002</v>
      </c>
      <c r="J13275" s="19">
        <f>IF(MONTH(A13275)&gt;VLOOKUP(Totals!$H$2,Totals!$O$5:$P$16,2,FALSE),YEAR(A13275)+1,YEAR(A13275))</f>
        <v>2020</v>
      </c>
    </row>
    <row r="13276" spans="1:10" x14ac:dyDescent="0.2">
      <c r="A13276" s="4">
        <v>43586</v>
      </c>
      <c r="B13276" s="2" t="s">
        <v>146</v>
      </c>
      <c r="C13276" s="2" t="s">
        <v>16</v>
      </c>
      <c r="D13276" s="11">
        <v>10598</v>
      </c>
      <c r="E13276" s="12">
        <v>69.713999999999999</v>
      </c>
      <c r="F13276" s="12">
        <v>1.7390000000000001</v>
      </c>
      <c r="G13276" s="11">
        <v>9251</v>
      </c>
      <c r="H13276" s="12">
        <v>17.966000000000001</v>
      </c>
      <c r="I13276" s="12">
        <v>2.4990000000000001</v>
      </c>
      <c r="J13276" s="19">
        <f>IF(MONTH(A13276)&gt;VLOOKUP(Totals!$H$2,Totals!$O$5:$P$16,2,FALSE),YEAR(A13276)+1,YEAR(A13276))</f>
        <v>2020</v>
      </c>
    </row>
    <row r="13277" spans="1:10" x14ac:dyDescent="0.2">
      <c r="A13277" s="4">
        <v>43586</v>
      </c>
      <c r="B13277" s="2" t="s">
        <v>146</v>
      </c>
      <c r="C13277" s="2" t="s">
        <v>76</v>
      </c>
      <c r="D13277" s="11">
        <v>6452</v>
      </c>
      <c r="E13277" s="12">
        <v>229.732</v>
      </c>
      <c r="F13277" s="12">
        <v>0</v>
      </c>
      <c r="G13277" s="11">
        <v>6401</v>
      </c>
      <c r="H13277" s="12">
        <v>21.824999999999999</v>
      </c>
      <c r="I13277" s="12">
        <v>0</v>
      </c>
      <c r="J13277" s="19">
        <f>IF(MONTH(A13277)&gt;VLOOKUP(Totals!$H$2,Totals!$O$5:$P$16,2,FALSE),YEAR(A13277)+1,YEAR(A13277))</f>
        <v>2020</v>
      </c>
    </row>
    <row r="13278" spans="1:10" x14ac:dyDescent="0.2">
      <c r="A13278" s="4">
        <v>43586</v>
      </c>
      <c r="B13278" s="2" t="s">
        <v>170</v>
      </c>
      <c r="C13278" s="2" t="s">
        <v>35</v>
      </c>
      <c r="D13278" s="11">
        <v>3944</v>
      </c>
      <c r="E13278" s="12">
        <v>2.9590000000000001</v>
      </c>
      <c r="F13278" s="12">
        <v>0</v>
      </c>
      <c r="G13278" s="11">
        <v>3585</v>
      </c>
      <c r="H13278" s="12">
        <v>0.78500000000000003</v>
      </c>
      <c r="I13278" s="12">
        <v>0</v>
      </c>
      <c r="J13278" s="19">
        <f>IF(MONTH(A13278)&gt;VLOOKUP(Totals!$H$2,Totals!$O$5:$P$16,2,FALSE),YEAR(A13278)+1,YEAR(A13278))</f>
        <v>2020</v>
      </c>
    </row>
    <row r="13279" spans="1:10" x14ac:dyDescent="0.2">
      <c r="A13279" s="4">
        <v>43586</v>
      </c>
      <c r="B13279" s="2" t="s">
        <v>56</v>
      </c>
      <c r="C13279" s="2" t="s">
        <v>32</v>
      </c>
      <c r="D13279" s="11">
        <v>10774</v>
      </c>
      <c r="E13279" s="12">
        <v>101.01300000000001</v>
      </c>
      <c r="F13279" s="12">
        <v>134.322</v>
      </c>
      <c r="G13279" s="11">
        <v>11199</v>
      </c>
      <c r="H13279" s="12">
        <v>255.62299999999999</v>
      </c>
      <c r="I13279" s="12">
        <v>6.8920000000000003</v>
      </c>
      <c r="J13279" s="19">
        <f>IF(MONTH(A13279)&gt;VLOOKUP(Totals!$H$2,Totals!$O$5:$P$16,2,FALSE),YEAR(A13279)+1,YEAR(A13279))</f>
        <v>2020</v>
      </c>
    </row>
    <row r="13280" spans="1:10" x14ac:dyDescent="0.2">
      <c r="A13280" s="4">
        <v>43586</v>
      </c>
      <c r="B13280" s="2" t="s">
        <v>243</v>
      </c>
      <c r="C13280" s="2" t="s">
        <v>57</v>
      </c>
      <c r="D13280" s="11">
        <v>6503</v>
      </c>
      <c r="E13280" s="12">
        <v>139.119</v>
      </c>
      <c r="F13280" s="12">
        <v>0</v>
      </c>
      <c r="G13280" s="11">
        <v>5632</v>
      </c>
      <c r="H13280" s="12">
        <v>268.238</v>
      </c>
      <c r="I13280" s="12">
        <v>26.457999999999998</v>
      </c>
      <c r="J13280" s="19">
        <f>IF(MONTH(A13280)&gt;VLOOKUP(Totals!$H$2,Totals!$O$5:$P$16,2,FALSE),YEAR(A13280)+1,YEAR(A13280))</f>
        <v>2020</v>
      </c>
    </row>
    <row r="13281" spans="1:10" x14ac:dyDescent="0.2">
      <c r="A13281" s="4">
        <v>43586</v>
      </c>
      <c r="B13281" s="2" t="s">
        <v>243</v>
      </c>
      <c r="C13281" s="2" t="s">
        <v>11</v>
      </c>
      <c r="D13281" s="11">
        <v>2445</v>
      </c>
      <c r="E13281" s="12">
        <v>19.343</v>
      </c>
      <c r="F13281" s="12">
        <v>0</v>
      </c>
      <c r="G13281" s="11">
        <v>2720</v>
      </c>
      <c r="H13281" s="12">
        <v>71.97</v>
      </c>
      <c r="I13281" s="12">
        <v>0</v>
      </c>
      <c r="J13281" s="19">
        <f>IF(MONTH(A13281)&gt;VLOOKUP(Totals!$H$2,Totals!$O$5:$P$16,2,FALSE),YEAR(A13281)+1,YEAR(A13281))</f>
        <v>2020</v>
      </c>
    </row>
    <row r="13282" spans="1:10" x14ac:dyDescent="0.2">
      <c r="A13282" s="4">
        <v>43586</v>
      </c>
      <c r="B13282" s="2" t="s">
        <v>59</v>
      </c>
      <c r="C13282" s="2" t="s">
        <v>34</v>
      </c>
      <c r="D13282" s="11">
        <v>45669</v>
      </c>
      <c r="E13282" s="12">
        <v>1939.3889999999999</v>
      </c>
      <c r="F13282" s="12">
        <v>93.644000000000005</v>
      </c>
      <c r="G13282" s="11">
        <v>38056</v>
      </c>
      <c r="H13282" s="12">
        <v>1668.3810000000001</v>
      </c>
      <c r="I13282" s="12">
        <v>9.1780000000000008</v>
      </c>
      <c r="J13282" s="19">
        <f>IF(MONTH(A13282)&gt;VLOOKUP(Totals!$H$2,Totals!$O$5:$P$16,2,FALSE),YEAR(A13282)+1,YEAR(A13282))</f>
        <v>2020</v>
      </c>
    </row>
    <row r="13283" spans="1:10" x14ac:dyDescent="0.2">
      <c r="A13283" s="4">
        <v>43586</v>
      </c>
      <c r="B13283" s="2" t="s">
        <v>59</v>
      </c>
      <c r="C13283" s="2" t="s">
        <v>11</v>
      </c>
      <c r="D13283" s="11" t="s">
        <v>88</v>
      </c>
      <c r="E13283" s="12" t="s">
        <v>88</v>
      </c>
      <c r="F13283" s="12" t="s">
        <v>88</v>
      </c>
      <c r="G13283" s="11">
        <v>0</v>
      </c>
      <c r="H13283" s="12">
        <v>72.399000000000001</v>
      </c>
      <c r="I13283" s="12">
        <v>0</v>
      </c>
      <c r="J13283" s="19">
        <f>IF(MONTH(A13283)&gt;VLOOKUP(Totals!$H$2,Totals!$O$5:$P$16,2,FALSE),YEAR(A13283)+1,YEAR(A13283))</f>
        <v>2020</v>
      </c>
    </row>
    <row r="13284" spans="1:10" x14ac:dyDescent="0.2">
      <c r="A13284" s="4">
        <v>43586</v>
      </c>
      <c r="B13284" s="2" t="s">
        <v>234</v>
      </c>
      <c r="C13284" s="2" t="s">
        <v>28</v>
      </c>
      <c r="D13284" s="11">
        <v>6624</v>
      </c>
      <c r="E13284" s="12">
        <v>0</v>
      </c>
      <c r="F13284" s="12">
        <v>0</v>
      </c>
      <c r="G13284" s="11">
        <v>7488</v>
      </c>
      <c r="H13284" s="12">
        <v>0</v>
      </c>
      <c r="I13284" s="12">
        <v>0</v>
      </c>
      <c r="J13284" s="19">
        <f>IF(MONTH(A13284)&gt;VLOOKUP(Totals!$H$2,Totals!$O$5:$P$16,2,FALSE),YEAR(A13284)+1,YEAR(A13284))</f>
        <v>2020</v>
      </c>
    </row>
    <row r="13285" spans="1:10" x14ac:dyDescent="0.2">
      <c r="A13285" s="4">
        <v>43586</v>
      </c>
      <c r="B13285" s="2" t="s">
        <v>234</v>
      </c>
      <c r="C13285" s="2" t="s">
        <v>34</v>
      </c>
      <c r="D13285" s="11">
        <v>7943</v>
      </c>
      <c r="E13285" s="12">
        <v>0</v>
      </c>
      <c r="F13285" s="12">
        <v>0</v>
      </c>
      <c r="G13285" s="11">
        <v>5701</v>
      </c>
      <c r="H13285" s="12">
        <v>0</v>
      </c>
      <c r="I13285" s="12">
        <v>0</v>
      </c>
      <c r="J13285" s="19">
        <f>IF(MONTH(A13285)&gt;VLOOKUP(Totals!$H$2,Totals!$O$5:$P$16,2,FALSE),YEAR(A13285)+1,YEAR(A13285))</f>
        <v>2020</v>
      </c>
    </row>
    <row r="13286" spans="1:10" x14ac:dyDescent="0.2">
      <c r="A13286" s="4">
        <v>43586</v>
      </c>
      <c r="B13286" s="2" t="s">
        <v>227</v>
      </c>
      <c r="C13286" s="2" t="s">
        <v>21</v>
      </c>
      <c r="D13286" s="11">
        <v>764</v>
      </c>
      <c r="E13286" s="12">
        <v>1.1539999999999999</v>
      </c>
      <c r="F13286" s="12">
        <v>0.47499999999999998</v>
      </c>
      <c r="G13286" s="11">
        <v>552</v>
      </c>
      <c r="H13286" s="12">
        <v>28.023</v>
      </c>
      <c r="I13286" s="12">
        <v>0.83199999999999996</v>
      </c>
      <c r="J13286" s="19">
        <f>IF(MONTH(A13286)&gt;VLOOKUP(Totals!$H$2,Totals!$O$5:$P$16,2,FALSE),YEAR(A13286)+1,YEAR(A13286))</f>
        <v>2020</v>
      </c>
    </row>
    <row r="13287" spans="1:10" x14ac:dyDescent="0.2">
      <c r="A13287" s="4">
        <v>43586</v>
      </c>
      <c r="B13287" s="2" t="s">
        <v>155</v>
      </c>
      <c r="C13287" s="2" t="s">
        <v>25</v>
      </c>
      <c r="D13287" s="11" t="s">
        <v>88</v>
      </c>
      <c r="E13287" s="12" t="s">
        <v>88</v>
      </c>
      <c r="F13287" s="12" t="s">
        <v>88</v>
      </c>
      <c r="G13287" s="11" t="s">
        <v>88</v>
      </c>
      <c r="H13287" s="12">
        <v>39.396000000000001</v>
      </c>
      <c r="I13287" s="12">
        <v>0</v>
      </c>
      <c r="J13287" s="19">
        <f>IF(MONTH(A13287)&gt;VLOOKUP(Totals!$H$2,Totals!$O$5:$P$16,2,FALSE),YEAR(A13287)+1,YEAR(A13287))</f>
        <v>2020</v>
      </c>
    </row>
    <row r="13288" spans="1:10" x14ac:dyDescent="0.2">
      <c r="A13288" s="4">
        <v>43586</v>
      </c>
      <c r="B13288" s="2" t="s">
        <v>155</v>
      </c>
      <c r="C13288" s="2" t="s">
        <v>22</v>
      </c>
      <c r="D13288" s="11" t="s">
        <v>88</v>
      </c>
      <c r="E13288" s="12" t="s">
        <v>88</v>
      </c>
      <c r="F13288" s="12" t="s">
        <v>88</v>
      </c>
      <c r="G13288" s="11" t="s">
        <v>88</v>
      </c>
      <c r="H13288" s="12">
        <v>1.2470000000000001</v>
      </c>
      <c r="I13288" s="12">
        <v>0</v>
      </c>
      <c r="J13288" s="19">
        <f>IF(MONTH(A13288)&gt;VLOOKUP(Totals!$H$2,Totals!$O$5:$P$16,2,FALSE),YEAR(A13288)+1,YEAR(A13288))</f>
        <v>2020</v>
      </c>
    </row>
    <row r="13289" spans="1:10" x14ac:dyDescent="0.2">
      <c r="A13289" s="4">
        <v>43586</v>
      </c>
      <c r="B13289" s="2" t="s">
        <v>60</v>
      </c>
      <c r="C13289" s="2" t="s">
        <v>52</v>
      </c>
      <c r="D13289" s="11">
        <v>14407</v>
      </c>
      <c r="E13289" s="12">
        <v>92.480999999999995</v>
      </c>
      <c r="F13289" s="12">
        <v>0</v>
      </c>
      <c r="G13289" s="11">
        <v>11761</v>
      </c>
      <c r="H13289" s="12">
        <v>403.50400000000002</v>
      </c>
      <c r="I13289" s="12">
        <v>0</v>
      </c>
      <c r="J13289" s="19">
        <f>IF(MONTH(A13289)&gt;VLOOKUP(Totals!$H$2,Totals!$O$5:$P$16,2,FALSE),YEAR(A13289)+1,YEAR(A13289))</f>
        <v>2020</v>
      </c>
    </row>
    <row r="13290" spans="1:10" x14ac:dyDescent="0.2">
      <c r="A13290" s="4">
        <v>43586</v>
      </c>
      <c r="B13290" s="2" t="s">
        <v>199</v>
      </c>
      <c r="C13290" s="2" t="s">
        <v>18</v>
      </c>
      <c r="D13290" s="11" t="s">
        <v>88</v>
      </c>
      <c r="E13290" s="12" t="s">
        <v>88</v>
      </c>
      <c r="F13290" s="12" t="s">
        <v>88</v>
      </c>
      <c r="G13290" s="11" t="s">
        <v>88</v>
      </c>
      <c r="H13290" s="12">
        <v>158.809</v>
      </c>
      <c r="I13290" s="12">
        <v>0</v>
      </c>
      <c r="J13290" s="19">
        <f>IF(MONTH(A13290)&gt;VLOOKUP(Totals!$H$2,Totals!$O$5:$P$16,2,FALSE),YEAR(A13290)+1,YEAR(A13290))</f>
        <v>2020</v>
      </c>
    </row>
    <row r="13291" spans="1:10" x14ac:dyDescent="0.2">
      <c r="A13291" s="4">
        <v>43586</v>
      </c>
      <c r="B13291" s="2" t="s">
        <v>199</v>
      </c>
      <c r="C13291" s="2" t="s">
        <v>33</v>
      </c>
      <c r="D13291" s="11" t="s">
        <v>88</v>
      </c>
      <c r="E13291" s="12">
        <v>389.54500000000002</v>
      </c>
      <c r="F13291" s="12">
        <v>0</v>
      </c>
      <c r="G13291" s="11" t="s">
        <v>88</v>
      </c>
      <c r="H13291" s="12">
        <v>79.423000000000002</v>
      </c>
      <c r="I13291" s="12">
        <v>0</v>
      </c>
      <c r="J13291" s="19">
        <f>IF(MONTH(A13291)&gt;VLOOKUP(Totals!$H$2,Totals!$O$5:$P$16,2,FALSE),YEAR(A13291)+1,YEAR(A13291))</f>
        <v>2020</v>
      </c>
    </row>
    <row r="13292" spans="1:10" x14ac:dyDescent="0.2">
      <c r="A13292" s="4">
        <v>43586</v>
      </c>
      <c r="B13292" s="2" t="s">
        <v>199</v>
      </c>
      <c r="C13292" s="2" t="s">
        <v>16</v>
      </c>
      <c r="D13292" s="11" t="s">
        <v>88</v>
      </c>
      <c r="E13292" s="12">
        <v>286.40300000000002</v>
      </c>
      <c r="F13292" s="12">
        <v>0</v>
      </c>
      <c r="G13292" s="11" t="s">
        <v>88</v>
      </c>
      <c r="H13292" s="12" t="s">
        <v>88</v>
      </c>
      <c r="I13292" s="12" t="s">
        <v>88</v>
      </c>
      <c r="J13292" s="19">
        <f>IF(MONTH(A13292)&gt;VLOOKUP(Totals!$H$2,Totals!$O$5:$P$16,2,FALSE),YEAR(A13292)+1,YEAR(A13292))</f>
        <v>2020</v>
      </c>
    </row>
    <row r="13293" spans="1:10" x14ac:dyDescent="0.2">
      <c r="A13293" s="4">
        <v>43586</v>
      </c>
      <c r="B13293" s="2" t="s">
        <v>63</v>
      </c>
      <c r="C13293" s="2" t="s">
        <v>57</v>
      </c>
      <c r="D13293" s="11">
        <v>4169</v>
      </c>
      <c r="E13293" s="12">
        <v>25.901</v>
      </c>
      <c r="F13293" s="12">
        <v>0</v>
      </c>
      <c r="G13293" s="11">
        <v>4082</v>
      </c>
      <c r="H13293" s="12">
        <v>2.9169999999999998</v>
      </c>
      <c r="I13293" s="12">
        <v>2.1259999999999999</v>
      </c>
      <c r="J13293" s="19">
        <f>IF(MONTH(A13293)&gt;VLOOKUP(Totals!$H$2,Totals!$O$5:$P$16,2,FALSE),YEAR(A13293)+1,YEAR(A13293))</f>
        <v>2020</v>
      </c>
    </row>
    <row r="13294" spans="1:10" x14ac:dyDescent="0.2">
      <c r="A13294" s="4">
        <v>43586</v>
      </c>
      <c r="B13294" s="2" t="s">
        <v>63</v>
      </c>
      <c r="C13294" s="2" t="s">
        <v>18</v>
      </c>
      <c r="D13294" s="11">
        <v>11462</v>
      </c>
      <c r="E13294" s="12">
        <v>325.71300000000002</v>
      </c>
      <c r="F13294" s="12">
        <v>52.011000000000003</v>
      </c>
      <c r="G13294" s="11">
        <v>11589</v>
      </c>
      <c r="H13294" s="12">
        <v>867.072</v>
      </c>
      <c r="I13294" s="12">
        <v>30.302</v>
      </c>
      <c r="J13294" s="19">
        <f>IF(MONTH(A13294)&gt;VLOOKUP(Totals!$H$2,Totals!$O$5:$P$16,2,FALSE),YEAR(A13294)+1,YEAR(A13294))</f>
        <v>2020</v>
      </c>
    </row>
    <row r="13295" spans="1:10" x14ac:dyDescent="0.2">
      <c r="A13295" s="4">
        <v>43586</v>
      </c>
      <c r="B13295" s="2" t="s">
        <v>63</v>
      </c>
      <c r="C13295" s="2" t="s">
        <v>27</v>
      </c>
      <c r="D13295" s="11">
        <v>1571</v>
      </c>
      <c r="E13295" s="12">
        <v>0.02</v>
      </c>
      <c r="F13295" s="12">
        <v>0</v>
      </c>
      <c r="G13295" s="11">
        <v>1834</v>
      </c>
      <c r="H13295" s="12">
        <v>0.27400000000000002</v>
      </c>
      <c r="I13295" s="12">
        <v>1.784</v>
      </c>
      <c r="J13295" s="19">
        <f>IF(MONTH(A13295)&gt;VLOOKUP(Totals!$H$2,Totals!$O$5:$P$16,2,FALSE),YEAR(A13295)+1,YEAR(A13295))</f>
        <v>2020</v>
      </c>
    </row>
    <row r="13296" spans="1:10" x14ac:dyDescent="0.2">
      <c r="A13296" s="4">
        <v>43586</v>
      </c>
      <c r="B13296" s="2" t="s">
        <v>63</v>
      </c>
      <c r="C13296" s="2" t="s">
        <v>161</v>
      </c>
      <c r="D13296" s="11">
        <v>25280</v>
      </c>
      <c r="E13296" s="12">
        <v>939.58500000000004</v>
      </c>
      <c r="F13296" s="12">
        <v>47.197000000000003</v>
      </c>
      <c r="G13296" s="11">
        <v>26368</v>
      </c>
      <c r="H13296" s="12">
        <v>872.78599999999994</v>
      </c>
      <c r="I13296" s="12">
        <v>38.572000000000003</v>
      </c>
      <c r="J13296" s="19">
        <f>IF(MONTH(A13296)&gt;VLOOKUP(Totals!$H$2,Totals!$O$5:$P$16,2,FALSE),YEAR(A13296)+1,YEAR(A13296))</f>
        <v>2020</v>
      </c>
    </row>
    <row r="13297" spans="1:10" x14ac:dyDescent="0.2">
      <c r="A13297" s="4">
        <v>43586</v>
      </c>
      <c r="B13297" s="2" t="s">
        <v>63</v>
      </c>
      <c r="C13297" s="2" t="s">
        <v>28</v>
      </c>
      <c r="D13297" s="11">
        <v>15530</v>
      </c>
      <c r="E13297" s="12">
        <v>204.047</v>
      </c>
      <c r="F13297" s="12">
        <v>0.67800000000000005</v>
      </c>
      <c r="G13297" s="11">
        <v>14560</v>
      </c>
      <c r="H13297" s="12">
        <v>96.322999999999993</v>
      </c>
      <c r="I13297" s="12">
        <v>1.6539999999999999</v>
      </c>
      <c r="J13297" s="19">
        <f>IF(MONTH(A13297)&gt;VLOOKUP(Totals!$H$2,Totals!$O$5:$P$16,2,FALSE),YEAR(A13297)+1,YEAR(A13297))</f>
        <v>2020</v>
      </c>
    </row>
    <row r="13298" spans="1:10" x14ac:dyDescent="0.2">
      <c r="A13298" s="4">
        <v>43586</v>
      </c>
      <c r="B13298" s="2" t="s">
        <v>63</v>
      </c>
      <c r="C13298" s="2" t="s">
        <v>33</v>
      </c>
      <c r="D13298" s="11">
        <v>27308</v>
      </c>
      <c r="E13298" s="12">
        <v>349.709</v>
      </c>
      <c r="F13298" s="12">
        <v>67.843000000000004</v>
      </c>
      <c r="G13298" s="11">
        <v>28774</v>
      </c>
      <c r="H13298" s="12">
        <v>170.98500000000001</v>
      </c>
      <c r="I13298" s="12">
        <v>59.118000000000002</v>
      </c>
      <c r="J13298" s="19">
        <f>IF(MONTH(A13298)&gt;VLOOKUP(Totals!$H$2,Totals!$O$5:$P$16,2,FALSE),YEAR(A13298)+1,YEAR(A13298))</f>
        <v>2020</v>
      </c>
    </row>
    <row r="13299" spans="1:10" x14ac:dyDescent="0.2">
      <c r="A13299" s="4">
        <v>43586</v>
      </c>
      <c r="B13299" s="2" t="s">
        <v>63</v>
      </c>
      <c r="C13299" s="2" t="s">
        <v>145</v>
      </c>
      <c r="D13299" s="11" t="s">
        <v>88</v>
      </c>
      <c r="E13299" s="12" t="s">
        <v>88</v>
      </c>
      <c r="F13299" s="12" t="s">
        <v>88</v>
      </c>
      <c r="G13299" s="11" t="s">
        <v>88</v>
      </c>
      <c r="H13299" s="12">
        <v>213.79499999999999</v>
      </c>
      <c r="I13299" s="12">
        <v>0</v>
      </c>
      <c r="J13299" s="19">
        <f>IF(MONTH(A13299)&gt;VLOOKUP(Totals!$H$2,Totals!$O$5:$P$16,2,FALSE),YEAR(A13299)+1,YEAR(A13299))</f>
        <v>2020</v>
      </c>
    </row>
    <row r="13300" spans="1:10" x14ac:dyDescent="0.2">
      <c r="A13300" s="4">
        <v>43586</v>
      </c>
      <c r="B13300" s="2" t="s">
        <v>63</v>
      </c>
      <c r="C13300" s="2" t="s">
        <v>13</v>
      </c>
      <c r="D13300" s="11">
        <v>2828</v>
      </c>
      <c r="E13300" s="12">
        <v>0.98599999999999999</v>
      </c>
      <c r="F13300" s="12">
        <v>0.27</v>
      </c>
      <c r="G13300" s="11">
        <v>2134</v>
      </c>
      <c r="H13300" s="12">
        <v>0.76600000000000001</v>
      </c>
      <c r="I13300" s="12">
        <v>2.6339999999999999</v>
      </c>
      <c r="J13300" s="19">
        <f>IF(MONTH(A13300)&gt;VLOOKUP(Totals!$H$2,Totals!$O$5:$P$16,2,FALSE),YEAR(A13300)+1,YEAR(A13300))</f>
        <v>2020</v>
      </c>
    </row>
    <row r="13301" spans="1:10" x14ac:dyDescent="0.2">
      <c r="A13301" s="4">
        <v>43586</v>
      </c>
      <c r="B13301" s="2" t="s">
        <v>63</v>
      </c>
      <c r="C13301" s="2" t="s">
        <v>11</v>
      </c>
      <c r="D13301" s="11">
        <v>69455</v>
      </c>
      <c r="E13301" s="12">
        <v>673.52700000000004</v>
      </c>
      <c r="F13301" s="12">
        <v>2.1549999999999998</v>
      </c>
      <c r="G13301" s="11">
        <v>63949</v>
      </c>
      <c r="H13301" s="12">
        <v>1443.6210000000001</v>
      </c>
      <c r="I13301" s="12">
        <v>221.03700000000001</v>
      </c>
      <c r="J13301" s="19">
        <f>IF(MONTH(A13301)&gt;VLOOKUP(Totals!$H$2,Totals!$O$5:$P$16,2,FALSE),YEAR(A13301)+1,YEAR(A13301))</f>
        <v>2020</v>
      </c>
    </row>
    <row r="13302" spans="1:10" x14ac:dyDescent="0.2">
      <c r="A13302" s="4">
        <v>43586</v>
      </c>
      <c r="B13302" s="2" t="s">
        <v>63</v>
      </c>
      <c r="C13302" s="2" t="s">
        <v>25</v>
      </c>
      <c r="D13302" s="11">
        <v>4321</v>
      </c>
      <c r="E13302" s="12">
        <v>0.14099999999999999</v>
      </c>
      <c r="F13302" s="12">
        <v>0</v>
      </c>
      <c r="G13302" s="11">
        <v>3966</v>
      </c>
      <c r="H13302" s="12">
        <v>11.805</v>
      </c>
      <c r="I13302" s="12">
        <v>5.3330000000000002</v>
      </c>
      <c r="J13302" s="19">
        <f>IF(MONTH(A13302)&gt;VLOOKUP(Totals!$H$2,Totals!$O$5:$P$16,2,FALSE),YEAR(A13302)+1,YEAR(A13302))</f>
        <v>2020</v>
      </c>
    </row>
    <row r="13303" spans="1:10" x14ac:dyDescent="0.2">
      <c r="A13303" s="4">
        <v>43586</v>
      </c>
      <c r="B13303" s="2" t="s">
        <v>63</v>
      </c>
      <c r="C13303" s="2" t="s">
        <v>52</v>
      </c>
      <c r="D13303" s="11">
        <v>6080</v>
      </c>
      <c r="E13303" s="12">
        <v>119.768</v>
      </c>
      <c r="F13303" s="12">
        <v>0</v>
      </c>
      <c r="G13303" s="11">
        <v>5223</v>
      </c>
      <c r="H13303" s="12">
        <v>69.421999999999997</v>
      </c>
      <c r="I13303" s="12">
        <v>3.05</v>
      </c>
      <c r="J13303" s="19">
        <f>IF(MONTH(A13303)&gt;VLOOKUP(Totals!$H$2,Totals!$O$5:$P$16,2,FALSE),YEAR(A13303)+1,YEAR(A13303))</f>
        <v>2020</v>
      </c>
    </row>
    <row r="13304" spans="1:10" x14ac:dyDescent="0.2">
      <c r="A13304" s="4">
        <v>43586</v>
      </c>
      <c r="B13304" s="2" t="s">
        <v>63</v>
      </c>
      <c r="C13304" s="2" t="s">
        <v>35</v>
      </c>
      <c r="D13304" s="11">
        <v>44944</v>
      </c>
      <c r="E13304" s="12">
        <v>1030.0360000000001</v>
      </c>
      <c r="F13304" s="12">
        <v>38.911999999999999</v>
      </c>
      <c r="G13304" s="11">
        <v>44691</v>
      </c>
      <c r="H13304" s="12">
        <v>1118.7139999999999</v>
      </c>
      <c r="I13304" s="12">
        <v>141.12700000000001</v>
      </c>
      <c r="J13304" s="19">
        <f>IF(MONTH(A13304)&gt;VLOOKUP(Totals!$H$2,Totals!$O$5:$P$16,2,FALSE),YEAR(A13304)+1,YEAR(A13304))</f>
        <v>2020</v>
      </c>
    </row>
    <row r="13305" spans="1:10" x14ac:dyDescent="0.2">
      <c r="A13305" s="4">
        <v>43586</v>
      </c>
      <c r="B13305" s="2" t="s">
        <v>63</v>
      </c>
      <c r="C13305" s="2" t="s">
        <v>66</v>
      </c>
      <c r="D13305" s="11">
        <v>5804</v>
      </c>
      <c r="E13305" s="12">
        <v>136.715</v>
      </c>
      <c r="F13305" s="12">
        <v>1.4630000000000001</v>
      </c>
      <c r="G13305" s="11">
        <v>6189</v>
      </c>
      <c r="H13305" s="12">
        <v>21.254999999999999</v>
      </c>
      <c r="I13305" s="12">
        <v>2.8839999999999999</v>
      </c>
      <c r="J13305" s="19">
        <f>IF(MONTH(A13305)&gt;VLOOKUP(Totals!$H$2,Totals!$O$5:$P$16,2,FALSE),YEAR(A13305)+1,YEAR(A13305))</f>
        <v>2020</v>
      </c>
    </row>
    <row r="13306" spans="1:10" x14ac:dyDescent="0.2">
      <c r="A13306" s="4">
        <v>43586</v>
      </c>
      <c r="B13306" s="2" t="s">
        <v>63</v>
      </c>
      <c r="C13306" s="2" t="s">
        <v>37</v>
      </c>
      <c r="D13306" s="11">
        <v>5795</v>
      </c>
      <c r="E13306" s="12">
        <v>228.95400000000001</v>
      </c>
      <c r="F13306" s="12">
        <v>2.5499999999999998</v>
      </c>
      <c r="G13306" s="11">
        <v>5997</v>
      </c>
      <c r="H13306" s="12">
        <v>115.527</v>
      </c>
      <c r="I13306" s="12">
        <v>20.119</v>
      </c>
      <c r="J13306" s="19">
        <f>IF(MONTH(A13306)&gt;VLOOKUP(Totals!$H$2,Totals!$O$5:$P$16,2,FALSE),YEAR(A13306)+1,YEAR(A13306))</f>
        <v>2020</v>
      </c>
    </row>
    <row r="13307" spans="1:10" x14ac:dyDescent="0.2">
      <c r="A13307" s="4">
        <v>43586</v>
      </c>
      <c r="B13307" s="2" t="s">
        <v>63</v>
      </c>
      <c r="C13307" s="2" t="s">
        <v>38</v>
      </c>
      <c r="D13307" s="11">
        <v>10377</v>
      </c>
      <c r="E13307" s="12">
        <v>231.148</v>
      </c>
      <c r="F13307" s="12">
        <v>6.6980000000000004</v>
      </c>
      <c r="G13307" s="11">
        <v>13377</v>
      </c>
      <c r="H13307" s="12">
        <v>11.568</v>
      </c>
      <c r="I13307" s="12">
        <v>58.018000000000001</v>
      </c>
      <c r="J13307" s="19">
        <f>IF(MONTH(A13307)&gt;VLOOKUP(Totals!$H$2,Totals!$O$5:$P$16,2,FALSE),YEAR(A13307)+1,YEAR(A13307))</f>
        <v>2020</v>
      </c>
    </row>
    <row r="13308" spans="1:10" x14ac:dyDescent="0.2">
      <c r="A13308" s="4">
        <v>43586</v>
      </c>
      <c r="B13308" s="2" t="s">
        <v>63</v>
      </c>
      <c r="C13308" s="2" t="s">
        <v>16</v>
      </c>
      <c r="D13308" s="11">
        <v>61168</v>
      </c>
      <c r="E13308" s="12">
        <v>1686.2239999999999</v>
      </c>
      <c r="F13308" s="12">
        <v>77.075999999999993</v>
      </c>
      <c r="G13308" s="11">
        <v>61930</v>
      </c>
      <c r="H13308" s="12">
        <v>194.047</v>
      </c>
      <c r="I13308" s="12">
        <v>222</v>
      </c>
      <c r="J13308" s="19">
        <f>IF(MONTH(A13308)&gt;VLOOKUP(Totals!$H$2,Totals!$O$5:$P$16,2,FALSE),YEAR(A13308)+1,YEAR(A13308))</f>
        <v>2020</v>
      </c>
    </row>
    <row r="13309" spans="1:10" x14ac:dyDescent="0.2">
      <c r="A13309" s="4">
        <v>43586</v>
      </c>
      <c r="B13309" s="2" t="s">
        <v>168</v>
      </c>
      <c r="C13309" s="2" t="s">
        <v>150</v>
      </c>
      <c r="D13309" s="11">
        <v>40025</v>
      </c>
      <c r="E13309" s="12">
        <v>1233.6030000000001</v>
      </c>
      <c r="F13309" s="12">
        <v>61.194000000000003</v>
      </c>
      <c r="G13309" s="11">
        <v>64307</v>
      </c>
      <c r="H13309" s="12">
        <v>1569.867</v>
      </c>
      <c r="I13309" s="12">
        <v>2.9780000000000002</v>
      </c>
      <c r="J13309" s="19">
        <f>IF(MONTH(A13309)&gt;VLOOKUP(Totals!$H$2,Totals!$O$5:$P$16,2,FALSE),YEAR(A13309)+1,YEAR(A13309))</f>
        <v>2020</v>
      </c>
    </row>
    <row r="13310" spans="1:10" x14ac:dyDescent="0.2">
      <c r="A13310" s="4">
        <v>43586</v>
      </c>
      <c r="B13310" s="2" t="s">
        <v>67</v>
      </c>
      <c r="C13310" s="2" t="s">
        <v>68</v>
      </c>
      <c r="D13310" s="11">
        <v>3587</v>
      </c>
      <c r="E13310" s="12">
        <v>176.262</v>
      </c>
      <c r="F13310" s="12">
        <v>6.9000000000000006E-2</v>
      </c>
      <c r="G13310" s="11">
        <v>4583</v>
      </c>
      <c r="H13310" s="12">
        <v>429.26</v>
      </c>
      <c r="I13310" s="12">
        <v>0</v>
      </c>
      <c r="J13310" s="19">
        <f>IF(MONTH(A13310)&gt;VLOOKUP(Totals!$H$2,Totals!$O$5:$P$16,2,FALSE),YEAR(A13310)+1,YEAR(A13310))</f>
        <v>2020</v>
      </c>
    </row>
    <row r="13311" spans="1:10" x14ac:dyDescent="0.2">
      <c r="A13311" s="4">
        <v>43586</v>
      </c>
      <c r="B13311" s="2" t="s">
        <v>250</v>
      </c>
      <c r="C13311" s="2" t="s">
        <v>62</v>
      </c>
      <c r="D13311" s="11">
        <v>1423</v>
      </c>
      <c r="E13311" s="12">
        <v>1.76</v>
      </c>
      <c r="F13311" s="12">
        <v>0</v>
      </c>
      <c r="G13311" s="11">
        <v>1268</v>
      </c>
      <c r="H13311" s="12">
        <v>3.5739999999999998</v>
      </c>
      <c r="I13311" s="12">
        <v>0</v>
      </c>
      <c r="J13311" s="19">
        <f>IF(MONTH(A13311)&gt;VLOOKUP(Totals!$H$2,Totals!$O$5:$P$16,2,FALSE),YEAR(A13311)+1,YEAR(A13311))</f>
        <v>2020</v>
      </c>
    </row>
    <row r="13312" spans="1:10" x14ac:dyDescent="0.2">
      <c r="A13312" s="4">
        <v>43586</v>
      </c>
      <c r="B13312" s="2" t="s">
        <v>245</v>
      </c>
      <c r="C13312" s="2" t="s">
        <v>35</v>
      </c>
      <c r="D13312" s="11">
        <v>20786</v>
      </c>
      <c r="E13312" s="12">
        <v>111.34699999999999</v>
      </c>
      <c r="F13312" s="12">
        <v>0</v>
      </c>
      <c r="G13312" s="11">
        <v>19017</v>
      </c>
      <c r="H13312" s="12">
        <v>101.063</v>
      </c>
      <c r="I13312" s="12">
        <v>0</v>
      </c>
      <c r="J13312" s="19">
        <f>IF(MONTH(A13312)&gt;VLOOKUP(Totals!$H$2,Totals!$O$5:$P$16,2,FALSE),YEAR(A13312)+1,YEAR(A13312))</f>
        <v>2020</v>
      </c>
    </row>
    <row r="13313" spans="1:10" x14ac:dyDescent="0.2">
      <c r="A13313" s="4">
        <v>43586</v>
      </c>
      <c r="B13313" s="2" t="s">
        <v>200</v>
      </c>
      <c r="C13313" s="2" t="s">
        <v>18</v>
      </c>
      <c r="D13313" s="11">
        <v>3727</v>
      </c>
      <c r="E13313" s="12">
        <v>73.995000000000005</v>
      </c>
      <c r="F13313" s="12">
        <v>0</v>
      </c>
      <c r="G13313" s="11">
        <v>4551</v>
      </c>
      <c r="H13313" s="12">
        <v>105.873</v>
      </c>
      <c r="I13313" s="12">
        <v>0</v>
      </c>
      <c r="J13313" s="19">
        <f>IF(MONTH(A13313)&gt;VLOOKUP(Totals!$H$2,Totals!$O$5:$P$16,2,FALSE),YEAR(A13313)+1,YEAR(A13313))</f>
        <v>2020</v>
      </c>
    </row>
    <row r="13314" spans="1:10" x14ac:dyDescent="0.2">
      <c r="A13314" s="4">
        <v>43586</v>
      </c>
      <c r="B13314" s="2" t="s">
        <v>196</v>
      </c>
      <c r="C13314" s="2" t="s">
        <v>35</v>
      </c>
      <c r="D13314" s="11">
        <v>4794</v>
      </c>
      <c r="E13314" s="12">
        <v>20.556999999999999</v>
      </c>
      <c r="F13314" s="12">
        <v>0.13100000000000001</v>
      </c>
      <c r="G13314" s="11">
        <v>5550</v>
      </c>
      <c r="H13314" s="12">
        <v>9.2690000000000001</v>
      </c>
      <c r="I13314" s="12">
        <v>0</v>
      </c>
      <c r="J13314" s="19">
        <f>IF(MONTH(A13314)&gt;VLOOKUP(Totals!$H$2,Totals!$O$5:$P$16,2,FALSE),YEAR(A13314)+1,YEAR(A13314))</f>
        <v>2020</v>
      </c>
    </row>
    <row r="13315" spans="1:10" x14ac:dyDescent="0.2">
      <c r="A13315" s="4">
        <v>43586</v>
      </c>
      <c r="B13315" s="2" t="s">
        <v>69</v>
      </c>
      <c r="C13315" s="2" t="s">
        <v>11</v>
      </c>
      <c r="D13315" s="11">
        <v>1787</v>
      </c>
      <c r="E13315" s="12">
        <v>194.48699999999999</v>
      </c>
      <c r="F13315" s="12">
        <v>0</v>
      </c>
      <c r="G13315" s="11">
        <v>1028</v>
      </c>
      <c r="H13315" s="12">
        <v>716.53300000000002</v>
      </c>
      <c r="I13315" s="12">
        <v>0</v>
      </c>
      <c r="J13315" s="19">
        <f>IF(MONTH(A13315)&gt;VLOOKUP(Totals!$H$2,Totals!$O$5:$P$16,2,FALSE),YEAR(A13315)+1,YEAR(A13315))</f>
        <v>2020</v>
      </c>
    </row>
    <row r="13316" spans="1:10" x14ac:dyDescent="0.2">
      <c r="A13316" s="4">
        <v>43586</v>
      </c>
      <c r="B13316" s="2" t="s">
        <v>69</v>
      </c>
      <c r="C13316" s="2" t="s">
        <v>35</v>
      </c>
      <c r="D13316" s="11">
        <v>136627</v>
      </c>
      <c r="E13316" s="12">
        <v>6858.6090000000004</v>
      </c>
      <c r="F13316" s="12">
        <v>403.06599999999997</v>
      </c>
      <c r="G13316" s="11">
        <v>137834</v>
      </c>
      <c r="H13316" s="12">
        <v>8143.625</v>
      </c>
      <c r="I13316" s="12">
        <v>2.5999999999999999E-2</v>
      </c>
      <c r="J13316" s="19">
        <f>IF(MONTH(A13316)&gt;VLOOKUP(Totals!$H$2,Totals!$O$5:$P$16,2,FALSE),YEAR(A13316)+1,YEAR(A13316))</f>
        <v>2020</v>
      </c>
    </row>
    <row r="13317" spans="1:10" x14ac:dyDescent="0.2">
      <c r="A13317" s="4">
        <v>43586</v>
      </c>
      <c r="B13317" s="2" t="s">
        <v>70</v>
      </c>
      <c r="C13317" s="2" t="s">
        <v>22</v>
      </c>
      <c r="D13317" s="11">
        <v>1618</v>
      </c>
      <c r="E13317" s="12">
        <v>7.1509999999999998</v>
      </c>
      <c r="F13317" s="12">
        <v>0</v>
      </c>
      <c r="G13317" s="11">
        <v>1508</v>
      </c>
      <c r="H13317" s="12">
        <v>28.609000000000002</v>
      </c>
      <c r="I13317" s="12">
        <v>0</v>
      </c>
      <c r="J13317" s="19">
        <f>IF(MONTH(A13317)&gt;VLOOKUP(Totals!$H$2,Totals!$O$5:$P$16,2,FALSE),YEAR(A13317)+1,YEAR(A13317))</f>
        <v>2020</v>
      </c>
    </row>
    <row r="13318" spans="1:10" x14ac:dyDescent="0.2">
      <c r="A13318" s="4">
        <v>43586</v>
      </c>
      <c r="B13318" s="2" t="s">
        <v>71</v>
      </c>
      <c r="C13318" s="2" t="s">
        <v>66</v>
      </c>
      <c r="D13318" s="11">
        <v>5406</v>
      </c>
      <c r="E13318" s="12">
        <v>134.97</v>
      </c>
      <c r="F13318" s="12">
        <v>0</v>
      </c>
      <c r="G13318" s="11">
        <v>5655</v>
      </c>
      <c r="H13318" s="12">
        <v>257.70699999999999</v>
      </c>
      <c r="I13318" s="12">
        <v>0</v>
      </c>
      <c r="J13318" s="19">
        <f>IF(MONTH(A13318)&gt;VLOOKUP(Totals!$H$2,Totals!$O$5:$P$16,2,FALSE),YEAR(A13318)+1,YEAR(A13318))</f>
        <v>2020</v>
      </c>
    </row>
    <row r="13319" spans="1:10" x14ac:dyDescent="0.2">
      <c r="A13319" s="4">
        <v>43586</v>
      </c>
      <c r="B13319" s="2" t="s">
        <v>246</v>
      </c>
      <c r="C13319" s="2" t="s">
        <v>247</v>
      </c>
      <c r="D13319" s="11">
        <v>7543</v>
      </c>
      <c r="E13319" s="12">
        <v>195.83600000000001</v>
      </c>
      <c r="F13319" s="12">
        <v>6.5000000000000002E-2</v>
      </c>
      <c r="G13319" s="11">
        <v>5963</v>
      </c>
      <c r="H13319" s="12">
        <v>388.86099999999999</v>
      </c>
      <c r="I13319" s="12">
        <v>1E-3</v>
      </c>
      <c r="J13319" s="19">
        <f>IF(MONTH(A13319)&gt;VLOOKUP(Totals!$H$2,Totals!$O$5:$P$16,2,FALSE),YEAR(A13319)+1,YEAR(A13319))</f>
        <v>2020</v>
      </c>
    </row>
    <row r="13320" spans="1:10" x14ac:dyDescent="0.2">
      <c r="A13320" s="4">
        <v>43586</v>
      </c>
      <c r="B13320" s="2" t="s">
        <v>160</v>
      </c>
      <c r="C13320" s="2" t="s">
        <v>11</v>
      </c>
      <c r="D13320" s="11" t="s">
        <v>88</v>
      </c>
      <c r="E13320" s="12">
        <v>552.07899999999995</v>
      </c>
      <c r="F13320" s="12">
        <v>0</v>
      </c>
      <c r="G13320" s="11" t="s">
        <v>88</v>
      </c>
      <c r="H13320" s="12">
        <v>627.93299999999999</v>
      </c>
      <c r="I13320" s="12">
        <v>0</v>
      </c>
      <c r="J13320" s="19">
        <f>IF(MONTH(A13320)&gt;VLOOKUP(Totals!$H$2,Totals!$O$5:$P$16,2,FALSE),YEAR(A13320)+1,YEAR(A13320))</f>
        <v>2020</v>
      </c>
    </row>
    <row r="13321" spans="1:10" x14ac:dyDescent="0.2">
      <c r="A13321" s="4">
        <v>43586</v>
      </c>
      <c r="B13321" s="2" t="s">
        <v>72</v>
      </c>
      <c r="C13321" s="2" t="s">
        <v>37</v>
      </c>
      <c r="D13321" s="11">
        <v>29246</v>
      </c>
      <c r="E13321" s="12">
        <v>1212.1030000000001</v>
      </c>
      <c r="F13321" s="12">
        <v>45.417000000000002</v>
      </c>
      <c r="G13321" s="11">
        <v>33209</v>
      </c>
      <c r="H13321" s="12">
        <v>1173.0509999999999</v>
      </c>
      <c r="I13321" s="12">
        <v>2.9769999999999999</v>
      </c>
      <c r="J13321" s="19">
        <f>IF(MONTH(A13321)&gt;VLOOKUP(Totals!$H$2,Totals!$O$5:$P$16,2,FALSE),YEAR(A13321)+1,YEAR(A13321))</f>
        <v>2020</v>
      </c>
    </row>
    <row r="13322" spans="1:10" x14ac:dyDescent="0.2">
      <c r="A13322" s="4">
        <v>43586</v>
      </c>
      <c r="B13322" s="2" t="s">
        <v>248</v>
      </c>
      <c r="C13322" s="2" t="s">
        <v>18</v>
      </c>
      <c r="D13322" s="11">
        <v>1352</v>
      </c>
      <c r="E13322" s="12">
        <v>44.664999999999999</v>
      </c>
      <c r="F13322" s="12">
        <v>0</v>
      </c>
      <c r="G13322" s="11">
        <v>1135</v>
      </c>
      <c r="H13322" s="12">
        <v>54.173999999999999</v>
      </c>
      <c r="I13322" s="12">
        <v>0</v>
      </c>
      <c r="J13322" s="19">
        <f>IF(MONTH(A13322)&gt;VLOOKUP(Totals!$H$2,Totals!$O$5:$P$16,2,FALSE),YEAR(A13322)+1,YEAR(A13322))</f>
        <v>2020</v>
      </c>
    </row>
    <row r="13323" spans="1:10" x14ac:dyDescent="0.2">
      <c r="A13323" s="4">
        <v>43586</v>
      </c>
      <c r="B13323" s="2" t="s">
        <v>73</v>
      </c>
      <c r="C13323" s="2" t="s">
        <v>16</v>
      </c>
      <c r="D13323" s="11">
        <v>20030</v>
      </c>
      <c r="E13323" s="12">
        <v>372.286</v>
      </c>
      <c r="F13323" s="12">
        <v>174.58500000000001</v>
      </c>
      <c r="G13323" s="11">
        <v>19763</v>
      </c>
      <c r="H13323" s="12">
        <v>828.86900000000003</v>
      </c>
      <c r="I13323" s="12">
        <v>0.14000000000000001</v>
      </c>
      <c r="J13323" s="19">
        <f>IF(MONTH(A13323)&gt;VLOOKUP(Totals!$H$2,Totals!$O$5:$P$16,2,FALSE),YEAR(A13323)+1,YEAR(A13323))</f>
        <v>2020</v>
      </c>
    </row>
    <row r="13324" spans="1:10" x14ac:dyDescent="0.2">
      <c r="A13324" s="4">
        <v>43586</v>
      </c>
      <c r="B13324" s="2" t="s">
        <v>74</v>
      </c>
      <c r="C13324" s="2" t="s">
        <v>18</v>
      </c>
      <c r="D13324" s="11" t="s">
        <v>88</v>
      </c>
      <c r="E13324" s="12" t="s">
        <v>88</v>
      </c>
      <c r="F13324" s="12" t="s">
        <v>88</v>
      </c>
      <c r="G13324" s="11" t="s">
        <v>88</v>
      </c>
      <c r="H13324" s="12">
        <v>308.88</v>
      </c>
      <c r="I13324" s="12">
        <v>0</v>
      </c>
      <c r="J13324" s="19">
        <f>IF(MONTH(A13324)&gt;VLOOKUP(Totals!$H$2,Totals!$O$5:$P$16,2,FALSE),YEAR(A13324)+1,YEAR(A13324))</f>
        <v>2020</v>
      </c>
    </row>
    <row r="13325" spans="1:10" x14ac:dyDescent="0.2">
      <c r="A13325" s="4">
        <v>43586</v>
      </c>
      <c r="B13325" s="2" t="s">
        <v>74</v>
      </c>
      <c r="C13325" s="2" t="s">
        <v>32</v>
      </c>
      <c r="D13325" s="11" t="s">
        <v>88</v>
      </c>
      <c r="E13325" s="12" t="s">
        <v>88</v>
      </c>
      <c r="F13325" s="12" t="s">
        <v>88</v>
      </c>
      <c r="G13325" s="11" t="s">
        <v>88</v>
      </c>
      <c r="H13325" s="12">
        <v>206.75399999999999</v>
      </c>
      <c r="I13325" s="12">
        <v>0</v>
      </c>
      <c r="J13325" s="19">
        <f>IF(MONTH(A13325)&gt;VLOOKUP(Totals!$H$2,Totals!$O$5:$P$16,2,FALSE),YEAR(A13325)+1,YEAR(A13325))</f>
        <v>2020</v>
      </c>
    </row>
    <row r="13326" spans="1:10" x14ac:dyDescent="0.2">
      <c r="A13326" s="4">
        <v>43586</v>
      </c>
      <c r="B13326" s="2" t="s">
        <v>74</v>
      </c>
      <c r="C13326" s="2" t="s">
        <v>35</v>
      </c>
      <c r="D13326" s="11" t="s">
        <v>88</v>
      </c>
      <c r="E13326" s="12" t="s">
        <v>88</v>
      </c>
      <c r="F13326" s="12" t="s">
        <v>88</v>
      </c>
      <c r="G13326" s="11" t="s">
        <v>88</v>
      </c>
      <c r="H13326" s="12">
        <v>254.65600000000001</v>
      </c>
      <c r="I13326" s="12">
        <v>0</v>
      </c>
      <c r="J13326" s="19">
        <f>IF(MONTH(A13326)&gt;VLOOKUP(Totals!$H$2,Totals!$O$5:$P$16,2,FALSE),YEAR(A13326)+1,YEAR(A13326))</f>
        <v>2020</v>
      </c>
    </row>
    <row r="13327" spans="1:10" x14ac:dyDescent="0.2">
      <c r="A13327" s="4">
        <v>43586</v>
      </c>
      <c r="B13327" s="2" t="s">
        <v>74</v>
      </c>
      <c r="C13327" s="2" t="s">
        <v>16</v>
      </c>
      <c r="D13327" s="11" t="s">
        <v>88</v>
      </c>
      <c r="E13327" s="12">
        <v>1233.5170000000001</v>
      </c>
      <c r="F13327" s="12">
        <v>0</v>
      </c>
      <c r="G13327" s="11" t="s">
        <v>88</v>
      </c>
      <c r="H13327" s="12" t="s">
        <v>88</v>
      </c>
      <c r="I13327" s="12" t="s">
        <v>88</v>
      </c>
      <c r="J13327" s="19">
        <f>IF(MONTH(A13327)&gt;VLOOKUP(Totals!$H$2,Totals!$O$5:$P$16,2,FALSE),YEAR(A13327)+1,YEAR(A13327))</f>
        <v>2020</v>
      </c>
    </row>
    <row r="13328" spans="1:10" x14ac:dyDescent="0.2">
      <c r="A13328" s="4">
        <v>43586</v>
      </c>
      <c r="B13328" s="2" t="s">
        <v>75</v>
      </c>
      <c r="C13328" s="2" t="s">
        <v>76</v>
      </c>
      <c r="D13328" s="11">
        <v>15309</v>
      </c>
      <c r="E13328" s="12">
        <v>783.99199999999996</v>
      </c>
      <c r="F13328" s="12">
        <v>0</v>
      </c>
      <c r="G13328" s="11">
        <v>14241</v>
      </c>
      <c r="H13328" s="12">
        <v>564.44899999999996</v>
      </c>
      <c r="I13328" s="12">
        <v>0</v>
      </c>
      <c r="J13328" s="19">
        <f>IF(MONTH(A13328)&gt;VLOOKUP(Totals!$H$2,Totals!$O$5:$P$16,2,FALSE),YEAR(A13328)+1,YEAR(A13328))</f>
        <v>2020</v>
      </c>
    </row>
    <row r="13329" spans="1:10" x14ac:dyDescent="0.2">
      <c r="A13329" s="4">
        <v>43586</v>
      </c>
      <c r="B13329" s="2" t="s">
        <v>193</v>
      </c>
      <c r="C13329" s="2" t="s">
        <v>27</v>
      </c>
      <c r="D13329" s="11">
        <v>11258</v>
      </c>
      <c r="E13329" s="12">
        <v>15.054</v>
      </c>
      <c r="F13329" s="12">
        <v>0</v>
      </c>
      <c r="G13329" s="11">
        <v>11401</v>
      </c>
      <c r="H13329" s="12">
        <v>36.338000000000001</v>
      </c>
      <c r="I13329" s="12">
        <v>0</v>
      </c>
      <c r="J13329" s="19">
        <f>IF(MONTH(A13329)&gt;VLOOKUP(Totals!$H$2,Totals!$O$5:$P$16,2,FALSE),YEAR(A13329)+1,YEAR(A13329))</f>
        <v>2020</v>
      </c>
    </row>
    <row r="13330" spans="1:10" x14ac:dyDescent="0.2">
      <c r="A13330" s="4">
        <v>43586</v>
      </c>
      <c r="B13330" s="2" t="s">
        <v>193</v>
      </c>
      <c r="C13330" s="2" t="s">
        <v>161</v>
      </c>
      <c r="D13330" s="11">
        <v>9520</v>
      </c>
      <c r="E13330" s="12">
        <v>485.209</v>
      </c>
      <c r="F13330" s="12">
        <v>0</v>
      </c>
      <c r="G13330" s="11">
        <v>10539</v>
      </c>
      <c r="H13330" s="12">
        <v>554.51400000000001</v>
      </c>
      <c r="I13330" s="12">
        <v>0</v>
      </c>
      <c r="J13330" s="19">
        <f>IF(MONTH(A13330)&gt;VLOOKUP(Totals!$H$2,Totals!$O$5:$P$16,2,FALSE),YEAR(A13330)+1,YEAR(A13330))</f>
        <v>2020</v>
      </c>
    </row>
    <row r="13331" spans="1:10" x14ac:dyDescent="0.2">
      <c r="A13331" s="4">
        <v>43586</v>
      </c>
      <c r="B13331" s="2" t="s">
        <v>193</v>
      </c>
      <c r="C13331" s="2" t="s">
        <v>28</v>
      </c>
      <c r="D13331" s="11">
        <v>13685</v>
      </c>
      <c r="E13331" s="12">
        <v>23.690999999999999</v>
      </c>
      <c r="F13331" s="12">
        <v>0</v>
      </c>
      <c r="G13331" s="11">
        <v>15138</v>
      </c>
      <c r="H13331" s="12">
        <v>8.4000000000000005E-2</v>
      </c>
      <c r="I13331" s="12">
        <v>0</v>
      </c>
      <c r="J13331" s="19">
        <f>IF(MONTH(A13331)&gt;VLOOKUP(Totals!$H$2,Totals!$O$5:$P$16,2,FALSE),YEAR(A13331)+1,YEAR(A13331))</f>
        <v>2020</v>
      </c>
    </row>
    <row r="13332" spans="1:10" x14ac:dyDescent="0.2">
      <c r="A13332" s="4">
        <v>43586</v>
      </c>
      <c r="B13332" s="2" t="s">
        <v>193</v>
      </c>
      <c r="C13332" s="2" t="s">
        <v>11</v>
      </c>
      <c r="D13332" s="11">
        <v>46046</v>
      </c>
      <c r="E13332" s="12">
        <v>52.103000000000002</v>
      </c>
      <c r="F13332" s="12">
        <v>0</v>
      </c>
      <c r="G13332" s="11">
        <v>41964</v>
      </c>
      <c r="H13332" s="12">
        <v>51.835000000000001</v>
      </c>
      <c r="I13332" s="12">
        <v>0</v>
      </c>
      <c r="J13332" s="19">
        <f>IF(MONTH(A13332)&gt;VLOOKUP(Totals!$H$2,Totals!$O$5:$P$16,2,FALSE),YEAR(A13332)+1,YEAR(A13332))</f>
        <v>2020</v>
      </c>
    </row>
    <row r="13333" spans="1:10" x14ac:dyDescent="0.2">
      <c r="A13333" s="4">
        <v>43586</v>
      </c>
      <c r="B13333" s="2" t="s">
        <v>193</v>
      </c>
      <c r="C13333" s="2" t="s">
        <v>25</v>
      </c>
      <c r="D13333" s="11">
        <v>1130</v>
      </c>
      <c r="E13333" s="12">
        <v>0</v>
      </c>
      <c r="F13333" s="12">
        <v>0</v>
      </c>
      <c r="G13333" s="11">
        <v>1059</v>
      </c>
      <c r="H13333" s="12">
        <v>4.8810000000000002</v>
      </c>
      <c r="I13333" s="12">
        <v>0</v>
      </c>
      <c r="J13333" s="19">
        <f>IF(MONTH(A13333)&gt;VLOOKUP(Totals!$H$2,Totals!$O$5:$P$16,2,FALSE),YEAR(A13333)+1,YEAR(A13333))</f>
        <v>2020</v>
      </c>
    </row>
    <row r="13334" spans="1:10" x14ac:dyDescent="0.2">
      <c r="A13334" s="4">
        <v>43586</v>
      </c>
      <c r="B13334" s="2" t="s">
        <v>193</v>
      </c>
      <c r="C13334" s="2" t="s">
        <v>22</v>
      </c>
      <c r="D13334" s="11">
        <v>483</v>
      </c>
      <c r="E13334" s="12">
        <v>0</v>
      </c>
      <c r="F13334" s="12">
        <v>0</v>
      </c>
      <c r="G13334" s="11">
        <v>699</v>
      </c>
      <c r="H13334" s="12">
        <v>14.805999999999999</v>
      </c>
      <c r="I13334" s="12">
        <v>0</v>
      </c>
      <c r="J13334" s="19">
        <f>IF(MONTH(A13334)&gt;VLOOKUP(Totals!$H$2,Totals!$O$5:$P$16,2,FALSE),YEAR(A13334)+1,YEAR(A13334))</f>
        <v>2020</v>
      </c>
    </row>
    <row r="13335" spans="1:10" x14ac:dyDescent="0.2">
      <c r="A13335" s="4">
        <v>43586</v>
      </c>
      <c r="B13335" s="2" t="s">
        <v>193</v>
      </c>
      <c r="C13335" s="2" t="s">
        <v>61</v>
      </c>
      <c r="D13335" s="11">
        <v>1020</v>
      </c>
      <c r="E13335" s="12">
        <v>1.1419999999999999</v>
      </c>
      <c r="F13335" s="12">
        <v>0</v>
      </c>
      <c r="G13335" s="11">
        <v>1132</v>
      </c>
      <c r="H13335" s="12">
        <v>0.36599999999999999</v>
      </c>
      <c r="I13335" s="12">
        <v>0</v>
      </c>
      <c r="J13335" s="19">
        <f>IF(MONTH(A13335)&gt;VLOOKUP(Totals!$H$2,Totals!$O$5:$P$16,2,FALSE),YEAR(A13335)+1,YEAR(A13335))</f>
        <v>2020</v>
      </c>
    </row>
    <row r="13336" spans="1:10" x14ac:dyDescent="0.2">
      <c r="A13336" s="4">
        <v>43586</v>
      </c>
      <c r="B13336" s="2" t="s">
        <v>193</v>
      </c>
      <c r="C13336" s="2" t="s">
        <v>16</v>
      </c>
      <c r="D13336" s="11">
        <v>21920</v>
      </c>
      <c r="E13336" s="12">
        <v>450.54300000000001</v>
      </c>
      <c r="F13336" s="12">
        <v>0</v>
      </c>
      <c r="G13336" s="11">
        <v>20892</v>
      </c>
      <c r="H13336" s="12">
        <v>838.70799999999997</v>
      </c>
      <c r="I13336" s="12">
        <v>0</v>
      </c>
      <c r="J13336" s="19">
        <f>IF(MONTH(A13336)&gt;VLOOKUP(Totals!$H$2,Totals!$O$5:$P$16,2,FALSE),YEAR(A13336)+1,YEAR(A13336))</f>
        <v>2020</v>
      </c>
    </row>
    <row r="13337" spans="1:10" x14ac:dyDescent="0.2">
      <c r="A13337" s="4">
        <v>43586</v>
      </c>
      <c r="B13337" s="2" t="s">
        <v>193</v>
      </c>
      <c r="C13337" s="2" t="s">
        <v>30</v>
      </c>
      <c r="D13337" s="11">
        <v>1814</v>
      </c>
      <c r="E13337" s="12">
        <v>2.3580000000000001</v>
      </c>
      <c r="F13337" s="12">
        <v>0</v>
      </c>
      <c r="G13337" s="11">
        <v>1885</v>
      </c>
      <c r="H13337" s="12">
        <v>10.452</v>
      </c>
      <c r="I13337" s="12">
        <v>0</v>
      </c>
      <c r="J13337" s="19">
        <f>IF(MONTH(A13337)&gt;VLOOKUP(Totals!$H$2,Totals!$O$5:$P$16,2,FALSE),YEAR(A13337)+1,YEAR(A13337))</f>
        <v>2020</v>
      </c>
    </row>
    <row r="13338" spans="1:10" x14ac:dyDescent="0.2">
      <c r="A13338" s="4">
        <v>43586</v>
      </c>
      <c r="B13338" s="2" t="s">
        <v>193</v>
      </c>
      <c r="C13338" s="2" t="s">
        <v>62</v>
      </c>
      <c r="D13338" s="11">
        <v>1621</v>
      </c>
      <c r="E13338" s="12">
        <v>0.378</v>
      </c>
      <c r="F13338" s="12">
        <v>0</v>
      </c>
      <c r="G13338" s="11">
        <v>1647</v>
      </c>
      <c r="H13338" s="12">
        <v>1.6970000000000001</v>
      </c>
      <c r="I13338" s="12">
        <v>0</v>
      </c>
      <c r="J13338" s="19">
        <f>IF(MONTH(A13338)&gt;VLOOKUP(Totals!$H$2,Totals!$O$5:$P$16,2,FALSE),YEAR(A13338)+1,YEAR(A13338))</f>
        <v>2020</v>
      </c>
    </row>
    <row r="13339" spans="1:10" x14ac:dyDescent="0.2">
      <c r="A13339" s="4">
        <v>43586</v>
      </c>
      <c r="B13339" s="2" t="s">
        <v>236</v>
      </c>
      <c r="C13339" s="2" t="s">
        <v>18</v>
      </c>
      <c r="D13339" s="11">
        <v>7969</v>
      </c>
      <c r="E13339" s="12">
        <v>376.577</v>
      </c>
      <c r="F13339" s="12">
        <v>19.359000000000002</v>
      </c>
      <c r="G13339" s="11">
        <v>8160</v>
      </c>
      <c r="H13339" s="12">
        <v>503.39100000000002</v>
      </c>
      <c r="I13339" s="12">
        <v>0</v>
      </c>
      <c r="J13339" s="19">
        <f>IF(MONTH(A13339)&gt;VLOOKUP(Totals!$H$2,Totals!$O$5:$P$16,2,FALSE),YEAR(A13339)+1,YEAR(A13339))</f>
        <v>2020</v>
      </c>
    </row>
    <row r="13340" spans="1:10" x14ac:dyDescent="0.2">
      <c r="A13340" s="4">
        <v>43617</v>
      </c>
      <c r="B13340" s="2" t="s">
        <v>233</v>
      </c>
      <c r="C13340" s="2" t="s">
        <v>13</v>
      </c>
      <c r="D13340" s="11">
        <v>4001</v>
      </c>
      <c r="E13340" s="12">
        <v>2.4700000000000002</v>
      </c>
      <c r="F13340" s="12">
        <v>0.32500000000000001</v>
      </c>
      <c r="G13340" s="11">
        <v>5143</v>
      </c>
      <c r="H13340" s="12">
        <v>87.137</v>
      </c>
      <c r="I13340" s="12">
        <v>7.3310000000000004</v>
      </c>
      <c r="J13340" s="19">
        <f>IF(MONTH(A13340)&gt;VLOOKUP(Totals!$H$2,Totals!$O$5:$P$16,2,FALSE),YEAR(A13340)+1,YEAR(A13340))</f>
        <v>2020</v>
      </c>
    </row>
    <row r="13341" spans="1:10" x14ac:dyDescent="0.2">
      <c r="A13341" s="4">
        <v>43617</v>
      </c>
      <c r="B13341" s="2" t="s">
        <v>14</v>
      </c>
      <c r="C13341" s="2" t="s">
        <v>15</v>
      </c>
      <c r="D13341" s="11">
        <v>16202</v>
      </c>
      <c r="E13341" s="12">
        <v>494.89600000000002</v>
      </c>
      <c r="F13341" s="12">
        <v>8.6419999999999995</v>
      </c>
      <c r="G13341" s="11">
        <v>18943</v>
      </c>
      <c r="H13341" s="12">
        <v>217.363</v>
      </c>
      <c r="I13341" s="12">
        <v>41.831000000000003</v>
      </c>
      <c r="J13341" s="19">
        <f>IF(MONTH(A13341)&gt;VLOOKUP(Totals!$H$2,Totals!$O$5:$P$16,2,FALSE),YEAR(A13341)+1,YEAR(A13341))</f>
        <v>2020</v>
      </c>
    </row>
    <row r="13342" spans="1:10" x14ac:dyDescent="0.2">
      <c r="A13342" s="4">
        <v>43617</v>
      </c>
      <c r="B13342" s="2" t="s">
        <v>17</v>
      </c>
      <c r="C13342" s="2" t="s">
        <v>18</v>
      </c>
      <c r="D13342" s="11">
        <v>10001</v>
      </c>
      <c r="E13342" s="12">
        <v>168.749</v>
      </c>
      <c r="F13342" s="12">
        <v>12.356999999999999</v>
      </c>
      <c r="G13342" s="11">
        <v>14746</v>
      </c>
      <c r="H13342" s="12">
        <v>263.43200000000002</v>
      </c>
      <c r="I13342" s="12">
        <v>4.8609999999999998</v>
      </c>
      <c r="J13342" s="19">
        <f>IF(MONTH(A13342)&gt;VLOOKUP(Totals!$H$2,Totals!$O$5:$P$16,2,FALSE),YEAR(A13342)+1,YEAR(A13342))</f>
        <v>2020</v>
      </c>
    </row>
    <row r="13343" spans="1:10" x14ac:dyDescent="0.2">
      <c r="A13343" s="4">
        <v>43617</v>
      </c>
      <c r="B13343" s="2" t="s">
        <v>205</v>
      </c>
      <c r="C13343" s="2" t="s">
        <v>65</v>
      </c>
      <c r="D13343" s="11">
        <v>8144</v>
      </c>
      <c r="E13343" s="12">
        <v>98.748000000000005</v>
      </c>
      <c r="F13343" s="12">
        <v>0.65600000000000003</v>
      </c>
      <c r="G13343" s="11">
        <v>7827</v>
      </c>
      <c r="H13343" s="12">
        <v>141.453</v>
      </c>
      <c r="I13343" s="12">
        <v>0</v>
      </c>
      <c r="J13343" s="19">
        <f>IF(MONTH(A13343)&gt;VLOOKUP(Totals!$H$2,Totals!$O$5:$P$16,2,FALSE),YEAR(A13343)+1,YEAR(A13343))</f>
        <v>2020</v>
      </c>
    </row>
    <row r="13344" spans="1:10" x14ac:dyDescent="0.2">
      <c r="A13344" s="4">
        <v>43617</v>
      </c>
      <c r="B13344" s="2" t="s">
        <v>19</v>
      </c>
      <c r="C13344" s="2" t="s">
        <v>20</v>
      </c>
      <c r="D13344" s="11">
        <v>1680</v>
      </c>
      <c r="E13344" s="12">
        <v>51.168999999999997</v>
      </c>
      <c r="F13344" s="12">
        <v>0.39200000000000002</v>
      </c>
      <c r="G13344" s="11">
        <v>2100</v>
      </c>
      <c r="H13344" s="12">
        <v>34.158000000000001</v>
      </c>
      <c r="I13344" s="12">
        <v>0</v>
      </c>
      <c r="J13344" s="19">
        <f>IF(MONTH(A13344)&gt;VLOOKUP(Totals!$H$2,Totals!$O$5:$P$16,2,FALSE),YEAR(A13344)+1,YEAR(A13344))</f>
        <v>2020</v>
      </c>
    </row>
    <row r="13345" spans="1:10" x14ac:dyDescent="0.2">
      <c r="A13345" s="4">
        <v>43617</v>
      </c>
      <c r="B13345" s="2" t="s">
        <v>23</v>
      </c>
      <c r="C13345" s="2" t="s">
        <v>143</v>
      </c>
      <c r="D13345" s="11">
        <v>813</v>
      </c>
      <c r="E13345" s="12">
        <v>0.13</v>
      </c>
      <c r="F13345" s="12">
        <v>0</v>
      </c>
      <c r="G13345" s="11">
        <v>1035</v>
      </c>
      <c r="H13345" s="12">
        <v>8.4</v>
      </c>
      <c r="I13345" s="12">
        <v>0</v>
      </c>
      <c r="J13345" s="19">
        <f>IF(MONTH(A13345)&gt;VLOOKUP(Totals!$H$2,Totals!$O$5:$P$16,2,FALSE),YEAR(A13345)+1,YEAR(A13345))</f>
        <v>2020</v>
      </c>
    </row>
    <row r="13346" spans="1:10" x14ac:dyDescent="0.2">
      <c r="A13346" s="4">
        <v>43617</v>
      </c>
      <c r="B13346" s="2" t="s">
        <v>23</v>
      </c>
      <c r="C13346" s="2" t="s">
        <v>11</v>
      </c>
      <c r="D13346" s="11">
        <v>97852</v>
      </c>
      <c r="E13346" s="12">
        <v>2051.0509999999999</v>
      </c>
      <c r="F13346" s="12">
        <v>179.357</v>
      </c>
      <c r="G13346" s="11">
        <v>101292</v>
      </c>
      <c r="H13346" s="12">
        <v>2028.0160000000001</v>
      </c>
      <c r="I13346" s="12">
        <v>14.122999999999999</v>
      </c>
      <c r="J13346" s="19">
        <f>IF(MONTH(A13346)&gt;VLOOKUP(Totals!$H$2,Totals!$O$5:$P$16,2,FALSE),YEAR(A13346)+1,YEAR(A13346))</f>
        <v>2020</v>
      </c>
    </row>
    <row r="13347" spans="1:10" x14ac:dyDescent="0.2">
      <c r="A13347" s="4">
        <v>43617</v>
      </c>
      <c r="B13347" s="2" t="s">
        <v>24</v>
      </c>
      <c r="C13347" s="2" t="s">
        <v>25</v>
      </c>
      <c r="D13347" s="11">
        <v>5862</v>
      </c>
      <c r="E13347" s="12">
        <v>33.773000000000003</v>
      </c>
      <c r="F13347" s="12">
        <v>0</v>
      </c>
      <c r="G13347" s="11">
        <v>6268</v>
      </c>
      <c r="H13347" s="12">
        <v>296.81799999999998</v>
      </c>
      <c r="I13347" s="12">
        <v>0</v>
      </c>
      <c r="J13347" s="19">
        <f>IF(MONTH(A13347)&gt;VLOOKUP(Totals!$H$2,Totals!$O$5:$P$16,2,FALSE),YEAR(A13347)+1,YEAR(A13347))</f>
        <v>2020</v>
      </c>
    </row>
    <row r="13348" spans="1:10" x14ac:dyDescent="0.2">
      <c r="A13348" s="4">
        <v>43617</v>
      </c>
      <c r="B13348" s="2" t="s">
        <v>29</v>
      </c>
      <c r="C13348" s="2" t="s">
        <v>30</v>
      </c>
      <c r="D13348" s="11">
        <v>4932</v>
      </c>
      <c r="E13348" s="12">
        <v>2.69</v>
      </c>
      <c r="F13348" s="12">
        <v>1.62</v>
      </c>
      <c r="G13348" s="11">
        <v>6009</v>
      </c>
      <c r="H13348" s="12">
        <v>33.661999999999999</v>
      </c>
      <c r="I13348" s="12">
        <v>4.1310000000000002</v>
      </c>
      <c r="J13348" s="19">
        <f>IF(MONTH(A13348)&gt;VLOOKUP(Totals!$H$2,Totals!$O$5:$P$16,2,FALSE),YEAR(A13348)+1,YEAR(A13348))</f>
        <v>2020</v>
      </c>
    </row>
    <row r="13349" spans="1:10" x14ac:dyDescent="0.2">
      <c r="A13349" s="4">
        <v>43617</v>
      </c>
      <c r="B13349" s="2" t="s">
        <v>154</v>
      </c>
      <c r="C13349" s="2" t="s">
        <v>34</v>
      </c>
      <c r="D13349" s="11">
        <v>34656</v>
      </c>
      <c r="E13349" s="12">
        <v>653.96600000000001</v>
      </c>
      <c r="F13349" s="12">
        <v>0</v>
      </c>
      <c r="G13349" s="11">
        <v>45329</v>
      </c>
      <c r="H13349" s="12">
        <v>574.17600000000004</v>
      </c>
      <c r="I13349" s="12">
        <v>0</v>
      </c>
      <c r="J13349" s="19">
        <f>IF(MONTH(A13349)&gt;VLOOKUP(Totals!$H$2,Totals!$O$5:$P$16,2,FALSE),YEAR(A13349)+1,YEAR(A13349))</f>
        <v>2020</v>
      </c>
    </row>
    <row r="13350" spans="1:10" x14ac:dyDescent="0.2">
      <c r="A13350" s="4">
        <v>43617</v>
      </c>
      <c r="B13350" s="2" t="s">
        <v>237</v>
      </c>
      <c r="C13350" s="2" t="s">
        <v>33</v>
      </c>
      <c r="D13350" s="11">
        <v>4065</v>
      </c>
      <c r="E13350" s="12">
        <v>364.76</v>
      </c>
      <c r="F13350" s="12">
        <v>18.355</v>
      </c>
      <c r="G13350" s="11">
        <v>5090</v>
      </c>
      <c r="H13350" s="12">
        <v>368.45600000000002</v>
      </c>
      <c r="I13350" s="12">
        <v>0</v>
      </c>
      <c r="J13350" s="19">
        <f>IF(MONTH(A13350)&gt;VLOOKUP(Totals!$H$2,Totals!$O$5:$P$16,2,FALSE),YEAR(A13350)+1,YEAR(A13350))</f>
        <v>2020</v>
      </c>
    </row>
    <row r="13351" spans="1:10" x14ac:dyDescent="0.2">
      <c r="A13351" s="4">
        <v>43617</v>
      </c>
      <c r="B13351" s="2" t="s">
        <v>238</v>
      </c>
      <c r="C13351" s="2" t="s">
        <v>16</v>
      </c>
      <c r="D13351" s="11">
        <v>8156</v>
      </c>
      <c r="E13351" s="12">
        <v>2.5489999999999999</v>
      </c>
      <c r="F13351" s="12">
        <v>24.672000000000001</v>
      </c>
      <c r="G13351" s="11">
        <v>7865</v>
      </c>
      <c r="H13351" s="12">
        <v>201.471</v>
      </c>
      <c r="I13351" s="12">
        <v>0</v>
      </c>
      <c r="J13351" s="19">
        <f>IF(MONTH(A13351)&gt;VLOOKUP(Totals!$H$2,Totals!$O$5:$P$16,2,FALSE),YEAR(A13351)+1,YEAR(A13351))</f>
        <v>2020</v>
      </c>
    </row>
    <row r="13352" spans="1:10" x14ac:dyDescent="0.2">
      <c r="A13352" s="4">
        <v>43617</v>
      </c>
      <c r="B13352" s="2" t="s">
        <v>31</v>
      </c>
      <c r="C13352" s="2" t="s">
        <v>32</v>
      </c>
      <c r="D13352" s="11">
        <v>8204</v>
      </c>
      <c r="E13352" s="12">
        <v>144.197</v>
      </c>
      <c r="F13352" s="12">
        <v>14.14</v>
      </c>
      <c r="G13352" s="11">
        <v>8209</v>
      </c>
      <c r="H13352" s="12">
        <v>161.67400000000001</v>
      </c>
      <c r="I13352" s="12">
        <v>0</v>
      </c>
      <c r="J13352" s="19">
        <f>IF(MONTH(A13352)&gt;VLOOKUP(Totals!$H$2,Totals!$O$5:$P$16,2,FALSE),YEAR(A13352)+1,YEAR(A13352))</f>
        <v>2020</v>
      </c>
    </row>
    <row r="13353" spans="1:10" x14ac:dyDescent="0.2">
      <c r="A13353" s="4">
        <v>43617</v>
      </c>
      <c r="B13353" s="2" t="s">
        <v>244</v>
      </c>
      <c r="C13353" s="2" t="s">
        <v>28</v>
      </c>
      <c r="D13353" s="11">
        <v>3357</v>
      </c>
      <c r="E13353" s="12">
        <v>0</v>
      </c>
      <c r="F13353" s="12">
        <v>0</v>
      </c>
      <c r="G13353" s="11">
        <v>4140</v>
      </c>
      <c r="H13353" s="12">
        <v>0</v>
      </c>
      <c r="I13353" s="12">
        <v>0</v>
      </c>
      <c r="J13353" s="19">
        <f>IF(MONTH(A13353)&gt;VLOOKUP(Totals!$H$2,Totals!$O$5:$P$16,2,FALSE),YEAR(A13353)+1,YEAR(A13353))</f>
        <v>2020</v>
      </c>
    </row>
    <row r="13354" spans="1:10" x14ac:dyDescent="0.2">
      <c r="A13354" s="4">
        <v>43617</v>
      </c>
      <c r="B13354" s="2" t="s">
        <v>241</v>
      </c>
      <c r="C13354" s="2" t="s">
        <v>18</v>
      </c>
      <c r="D13354" s="11">
        <v>3211</v>
      </c>
      <c r="E13354" s="12">
        <v>165.036</v>
      </c>
      <c r="F13354" s="12">
        <v>0</v>
      </c>
      <c r="G13354" s="11">
        <v>3685</v>
      </c>
      <c r="H13354" s="12">
        <v>161.90799999999999</v>
      </c>
      <c r="I13354" s="12">
        <v>0</v>
      </c>
      <c r="J13354" s="19">
        <f>IF(MONTH(A13354)&gt;VLOOKUP(Totals!$H$2,Totals!$O$5:$P$16,2,FALSE),YEAR(A13354)+1,YEAR(A13354))</f>
        <v>2020</v>
      </c>
    </row>
    <row r="13355" spans="1:10" x14ac:dyDescent="0.2">
      <c r="A13355" s="4">
        <v>43617</v>
      </c>
      <c r="B13355" s="2" t="s">
        <v>36</v>
      </c>
      <c r="C13355" s="2" t="s">
        <v>35</v>
      </c>
      <c r="D13355" s="11">
        <v>3274</v>
      </c>
      <c r="E13355" s="12">
        <v>10.021000000000001</v>
      </c>
      <c r="F13355" s="12">
        <v>0</v>
      </c>
      <c r="G13355" s="11">
        <v>2771</v>
      </c>
      <c r="H13355" s="12">
        <v>197.92400000000001</v>
      </c>
      <c r="I13355" s="12">
        <v>0</v>
      </c>
      <c r="J13355" s="19">
        <f>IF(MONTH(A13355)&gt;VLOOKUP(Totals!$H$2,Totals!$O$5:$P$16,2,FALSE),YEAR(A13355)+1,YEAR(A13355))</f>
        <v>2020</v>
      </c>
    </row>
    <row r="13356" spans="1:10" x14ac:dyDescent="0.2">
      <c r="A13356" s="4">
        <v>43617</v>
      </c>
      <c r="B13356" s="2" t="s">
        <v>36</v>
      </c>
      <c r="C13356" s="2" t="s">
        <v>38</v>
      </c>
      <c r="D13356" s="11">
        <v>2506</v>
      </c>
      <c r="E13356" s="12">
        <v>266.06900000000002</v>
      </c>
      <c r="F13356" s="12">
        <v>8.6590000000000007</v>
      </c>
      <c r="G13356" s="11">
        <v>3983</v>
      </c>
      <c r="H13356" s="12">
        <v>87.010999999999996</v>
      </c>
      <c r="I13356" s="12">
        <v>0</v>
      </c>
      <c r="J13356" s="19">
        <f>IF(MONTH(A13356)&gt;VLOOKUP(Totals!$H$2,Totals!$O$5:$P$16,2,FALSE),YEAR(A13356)+1,YEAR(A13356))</f>
        <v>2020</v>
      </c>
    </row>
    <row r="13357" spans="1:10" x14ac:dyDescent="0.2">
      <c r="A13357" s="4">
        <v>43617</v>
      </c>
      <c r="B13357" s="2" t="s">
        <v>41</v>
      </c>
      <c r="C13357" s="2" t="s">
        <v>161</v>
      </c>
      <c r="D13357" s="11">
        <v>69626</v>
      </c>
      <c r="E13357" s="12">
        <v>2841.819</v>
      </c>
      <c r="F13357" s="12">
        <v>151.72800000000001</v>
      </c>
      <c r="G13357" s="11">
        <v>83729</v>
      </c>
      <c r="H13357" s="12">
        <v>3072.55</v>
      </c>
      <c r="I13357" s="12">
        <v>1.131</v>
      </c>
      <c r="J13357" s="19">
        <f>IF(MONTH(A13357)&gt;VLOOKUP(Totals!$H$2,Totals!$O$5:$P$16,2,FALSE),YEAR(A13357)+1,YEAR(A13357))</f>
        <v>2020</v>
      </c>
    </row>
    <row r="13358" spans="1:10" x14ac:dyDescent="0.2">
      <c r="A13358" s="4">
        <v>43617</v>
      </c>
      <c r="B13358" s="2" t="s">
        <v>226</v>
      </c>
      <c r="C13358" s="2" t="s">
        <v>52</v>
      </c>
      <c r="D13358" s="11">
        <v>10837</v>
      </c>
      <c r="E13358" s="12">
        <v>190.63300000000001</v>
      </c>
      <c r="F13358" s="12">
        <v>0</v>
      </c>
      <c r="G13358" s="11">
        <v>12105</v>
      </c>
      <c r="H13358" s="12">
        <v>248.249</v>
      </c>
      <c r="I13358" s="12">
        <v>0</v>
      </c>
      <c r="J13358" s="19">
        <f>IF(MONTH(A13358)&gt;VLOOKUP(Totals!$H$2,Totals!$O$5:$P$16,2,FALSE),YEAR(A13358)+1,YEAR(A13358))</f>
        <v>2020</v>
      </c>
    </row>
    <row r="13359" spans="1:10" x14ac:dyDescent="0.2">
      <c r="A13359" s="4">
        <v>43617</v>
      </c>
      <c r="B13359" s="2" t="s">
        <v>42</v>
      </c>
      <c r="C13359" s="2" t="s">
        <v>11</v>
      </c>
      <c r="D13359" s="11">
        <v>3749</v>
      </c>
      <c r="E13359" s="12">
        <v>22.468</v>
      </c>
      <c r="F13359" s="12">
        <v>0</v>
      </c>
      <c r="G13359" s="11">
        <v>4228</v>
      </c>
      <c r="H13359" s="12">
        <v>132.54900000000001</v>
      </c>
      <c r="I13359" s="12">
        <v>3.3000000000000002E-2</v>
      </c>
      <c r="J13359" s="19">
        <f>IF(MONTH(A13359)&gt;VLOOKUP(Totals!$H$2,Totals!$O$5:$P$16,2,FALSE),YEAR(A13359)+1,YEAR(A13359))</f>
        <v>2020</v>
      </c>
    </row>
    <row r="13360" spans="1:10" x14ac:dyDescent="0.2">
      <c r="A13360" s="4">
        <v>43617</v>
      </c>
      <c r="B13360" s="2" t="s">
        <v>42</v>
      </c>
      <c r="C13360" s="2" t="s">
        <v>43</v>
      </c>
      <c r="D13360" s="11">
        <v>16566</v>
      </c>
      <c r="E13360" s="12">
        <v>496.27699999999999</v>
      </c>
      <c r="F13360" s="12">
        <v>38.904000000000003</v>
      </c>
      <c r="G13360" s="11">
        <v>19978</v>
      </c>
      <c r="H13360" s="12">
        <v>673.64800000000002</v>
      </c>
      <c r="I13360" s="12">
        <v>1.921</v>
      </c>
      <c r="J13360" s="19">
        <f>IF(MONTH(A13360)&gt;VLOOKUP(Totals!$H$2,Totals!$O$5:$P$16,2,FALSE),YEAR(A13360)+1,YEAR(A13360))</f>
        <v>2020</v>
      </c>
    </row>
    <row r="13361" spans="1:10" x14ac:dyDescent="0.2">
      <c r="A13361" s="4">
        <v>43617</v>
      </c>
      <c r="B13361" s="2" t="s">
        <v>44</v>
      </c>
      <c r="C13361" s="2" t="s">
        <v>18</v>
      </c>
      <c r="D13361" s="11">
        <v>29729</v>
      </c>
      <c r="E13361" s="12">
        <v>1040.069</v>
      </c>
      <c r="F13361" s="12">
        <v>35.713000000000001</v>
      </c>
      <c r="G13361" s="11">
        <v>33752</v>
      </c>
      <c r="H13361" s="12">
        <v>1316.6780000000001</v>
      </c>
      <c r="I13361" s="12">
        <v>0</v>
      </c>
      <c r="J13361" s="19">
        <f>IF(MONTH(A13361)&gt;VLOOKUP(Totals!$H$2,Totals!$O$5:$P$16,2,FALSE),YEAR(A13361)+1,YEAR(A13361))</f>
        <v>2020</v>
      </c>
    </row>
    <row r="13362" spans="1:10" x14ac:dyDescent="0.2">
      <c r="A13362" s="4">
        <v>43617</v>
      </c>
      <c r="B13362" s="2" t="s">
        <v>45</v>
      </c>
      <c r="C13362" s="2" t="s">
        <v>18</v>
      </c>
      <c r="D13362" s="11">
        <v>41960</v>
      </c>
      <c r="E13362" s="12">
        <v>1467.03</v>
      </c>
      <c r="F13362" s="12">
        <v>124.718</v>
      </c>
      <c r="G13362" s="11">
        <v>45516</v>
      </c>
      <c r="H13362" s="12">
        <v>1204.9179999999999</v>
      </c>
      <c r="I13362" s="12">
        <v>27.943000000000001</v>
      </c>
      <c r="J13362" s="19">
        <f>IF(MONTH(A13362)&gt;VLOOKUP(Totals!$H$2,Totals!$O$5:$P$16,2,FALSE),YEAR(A13362)+1,YEAR(A13362))</f>
        <v>2020</v>
      </c>
    </row>
    <row r="13363" spans="1:10" x14ac:dyDescent="0.2">
      <c r="A13363" s="4">
        <v>43617</v>
      </c>
      <c r="B13363" s="2" t="s">
        <v>165</v>
      </c>
      <c r="C13363" s="2" t="s">
        <v>16</v>
      </c>
      <c r="D13363" s="11">
        <v>8200</v>
      </c>
      <c r="E13363" s="12">
        <v>324.65499999999997</v>
      </c>
      <c r="F13363" s="12">
        <v>13.106</v>
      </c>
      <c r="G13363" s="11">
        <v>7692</v>
      </c>
      <c r="H13363" s="12">
        <v>311.13900000000001</v>
      </c>
      <c r="I13363" s="12">
        <v>0</v>
      </c>
      <c r="J13363" s="19">
        <f>IF(MONTH(A13363)&gt;VLOOKUP(Totals!$H$2,Totals!$O$5:$P$16,2,FALSE),YEAR(A13363)+1,YEAR(A13363))</f>
        <v>2020</v>
      </c>
    </row>
    <row r="13364" spans="1:10" x14ac:dyDescent="0.2">
      <c r="A13364" s="4">
        <v>43617</v>
      </c>
      <c r="B13364" s="2" t="s">
        <v>251</v>
      </c>
      <c r="C13364" s="2" t="s">
        <v>18</v>
      </c>
      <c r="D13364" s="11">
        <v>240</v>
      </c>
      <c r="E13364" s="12">
        <v>0.17</v>
      </c>
      <c r="F13364" s="12">
        <v>0</v>
      </c>
      <c r="G13364" s="11">
        <v>293</v>
      </c>
      <c r="H13364" s="12">
        <v>6.657</v>
      </c>
      <c r="I13364" s="12">
        <v>0</v>
      </c>
      <c r="J13364" s="19">
        <f>IF(MONTH(A13364)&gt;VLOOKUP(Totals!$H$2,Totals!$O$5:$P$16,2,FALSE),YEAR(A13364)+1,YEAR(A13364))</f>
        <v>2020</v>
      </c>
    </row>
    <row r="13365" spans="1:10" x14ac:dyDescent="0.2">
      <c r="A13365" s="4">
        <v>43617</v>
      </c>
      <c r="B13365" s="2" t="s">
        <v>48</v>
      </c>
      <c r="C13365" s="2" t="s">
        <v>161</v>
      </c>
      <c r="D13365" s="11" t="s">
        <v>88</v>
      </c>
      <c r="E13365" s="12" t="s">
        <v>88</v>
      </c>
      <c r="F13365" s="12" t="s">
        <v>88</v>
      </c>
      <c r="G13365" s="11" t="s">
        <v>88</v>
      </c>
      <c r="H13365" s="12">
        <v>48.981000000000002</v>
      </c>
      <c r="I13365" s="12">
        <v>0</v>
      </c>
      <c r="J13365" s="19">
        <f>IF(MONTH(A13365)&gt;VLOOKUP(Totals!$H$2,Totals!$O$5:$P$16,2,FALSE),YEAR(A13365)+1,YEAR(A13365))</f>
        <v>2020</v>
      </c>
    </row>
    <row r="13366" spans="1:10" x14ac:dyDescent="0.2">
      <c r="A13366" s="4">
        <v>43617</v>
      </c>
      <c r="B13366" s="2" t="s">
        <v>48</v>
      </c>
      <c r="C13366" s="2" t="s">
        <v>11</v>
      </c>
      <c r="D13366" s="11">
        <v>4615</v>
      </c>
      <c r="E13366" s="12">
        <v>251.20099999999999</v>
      </c>
      <c r="F13366" s="12">
        <v>0</v>
      </c>
      <c r="G13366" s="11">
        <v>5123</v>
      </c>
      <c r="H13366" s="12">
        <v>67.070999999999998</v>
      </c>
      <c r="I13366" s="12">
        <v>0</v>
      </c>
      <c r="J13366" s="19">
        <f>IF(MONTH(A13366)&gt;VLOOKUP(Totals!$H$2,Totals!$O$5:$P$16,2,FALSE),YEAR(A13366)+1,YEAR(A13366))</f>
        <v>2020</v>
      </c>
    </row>
    <row r="13367" spans="1:10" x14ac:dyDescent="0.2">
      <c r="A13367" s="4">
        <v>43617</v>
      </c>
      <c r="B13367" s="2" t="s">
        <v>48</v>
      </c>
      <c r="C13367" s="2" t="s">
        <v>35</v>
      </c>
      <c r="D13367" s="11">
        <v>7149</v>
      </c>
      <c r="E13367" s="12">
        <v>21.358000000000001</v>
      </c>
      <c r="F13367" s="12">
        <v>0.56599999999999995</v>
      </c>
      <c r="G13367" s="11">
        <v>9231</v>
      </c>
      <c r="H13367" s="12">
        <v>228.32400000000001</v>
      </c>
      <c r="I13367" s="12">
        <v>1.478</v>
      </c>
      <c r="J13367" s="19">
        <f>IF(MONTH(A13367)&gt;VLOOKUP(Totals!$H$2,Totals!$O$5:$P$16,2,FALSE),YEAR(A13367)+1,YEAR(A13367))</f>
        <v>2020</v>
      </c>
    </row>
    <row r="13368" spans="1:10" x14ac:dyDescent="0.2">
      <c r="A13368" s="4">
        <v>43617</v>
      </c>
      <c r="B13368" s="2" t="s">
        <v>48</v>
      </c>
      <c r="C13368" s="2" t="s">
        <v>37</v>
      </c>
      <c r="D13368" s="11">
        <v>228</v>
      </c>
      <c r="E13368" s="12">
        <v>0</v>
      </c>
      <c r="F13368" s="12">
        <v>0</v>
      </c>
      <c r="G13368" s="11">
        <v>82</v>
      </c>
      <c r="H13368" s="12">
        <v>0</v>
      </c>
      <c r="I13368" s="12">
        <v>0</v>
      </c>
      <c r="J13368" s="19">
        <f>IF(MONTH(A13368)&gt;VLOOKUP(Totals!$H$2,Totals!$O$5:$P$16,2,FALSE),YEAR(A13368)+1,YEAR(A13368))</f>
        <v>2020</v>
      </c>
    </row>
    <row r="13369" spans="1:10" x14ac:dyDescent="0.2">
      <c r="A13369" s="4">
        <v>43617</v>
      </c>
      <c r="B13369" s="2" t="s">
        <v>48</v>
      </c>
      <c r="C13369" s="2" t="s">
        <v>49</v>
      </c>
      <c r="D13369" s="11">
        <v>93533</v>
      </c>
      <c r="E13369" s="12">
        <v>2799.5129999999999</v>
      </c>
      <c r="F13369" s="12">
        <v>43.817</v>
      </c>
      <c r="G13369" s="11">
        <v>119278</v>
      </c>
      <c r="H13369" s="12">
        <v>2301.4079999999999</v>
      </c>
      <c r="I13369" s="12">
        <v>60.142000000000003</v>
      </c>
      <c r="J13369" s="19">
        <f>IF(MONTH(A13369)&gt;VLOOKUP(Totals!$H$2,Totals!$O$5:$P$16,2,FALSE),YEAR(A13369)+1,YEAR(A13369))</f>
        <v>2020</v>
      </c>
    </row>
    <row r="13370" spans="1:10" x14ac:dyDescent="0.2">
      <c r="A13370" s="4">
        <v>43617</v>
      </c>
      <c r="B13370" s="2" t="s">
        <v>48</v>
      </c>
      <c r="C13370" s="2" t="s">
        <v>16</v>
      </c>
      <c r="D13370" s="11" t="s">
        <v>88</v>
      </c>
      <c r="E13370" s="12">
        <v>276.45600000000002</v>
      </c>
      <c r="F13370" s="12">
        <v>0</v>
      </c>
      <c r="G13370" s="11" t="s">
        <v>88</v>
      </c>
      <c r="H13370" s="12" t="s">
        <v>88</v>
      </c>
      <c r="I13370" s="12" t="s">
        <v>88</v>
      </c>
      <c r="J13370" s="19">
        <f>IF(MONTH(A13370)&gt;VLOOKUP(Totals!$H$2,Totals!$O$5:$P$16,2,FALSE),YEAR(A13370)+1,YEAR(A13370))</f>
        <v>2020</v>
      </c>
    </row>
    <row r="13371" spans="1:10" x14ac:dyDescent="0.2">
      <c r="A13371" s="4">
        <v>43617</v>
      </c>
      <c r="B13371" s="2" t="s">
        <v>151</v>
      </c>
      <c r="C13371" s="2" t="s">
        <v>49</v>
      </c>
      <c r="D13371" s="11">
        <v>39179</v>
      </c>
      <c r="E13371" s="12">
        <v>871.46299999999997</v>
      </c>
      <c r="F13371" s="12">
        <v>15.403</v>
      </c>
      <c r="G13371" s="11">
        <v>53202</v>
      </c>
      <c r="H13371" s="12">
        <v>836.01599999999996</v>
      </c>
      <c r="I13371" s="12">
        <v>43.268000000000001</v>
      </c>
      <c r="J13371" s="19">
        <f>IF(MONTH(A13371)&gt;VLOOKUP(Totals!$H$2,Totals!$O$5:$P$16,2,FALSE),YEAR(A13371)+1,YEAR(A13371))</f>
        <v>2020</v>
      </c>
    </row>
    <row r="13372" spans="1:10" x14ac:dyDescent="0.2">
      <c r="A13372" s="4">
        <v>43617</v>
      </c>
      <c r="B13372" s="2" t="s">
        <v>50</v>
      </c>
      <c r="C13372" s="2" t="s">
        <v>43</v>
      </c>
      <c r="D13372" s="11">
        <v>2840</v>
      </c>
      <c r="E13372" s="12">
        <v>113.92400000000001</v>
      </c>
      <c r="F13372" s="12">
        <v>1.1559999999999999</v>
      </c>
      <c r="G13372" s="11">
        <v>3191</v>
      </c>
      <c r="H13372" s="12">
        <v>77.486999999999995</v>
      </c>
      <c r="I13372" s="12">
        <v>0</v>
      </c>
      <c r="J13372" s="19">
        <f>IF(MONTH(A13372)&gt;VLOOKUP(Totals!$H$2,Totals!$O$5:$P$16,2,FALSE),YEAR(A13372)+1,YEAR(A13372))</f>
        <v>2020</v>
      </c>
    </row>
    <row r="13373" spans="1:10" x14ac:dyDescent="0.2">
      <c r="A13373" s="4">
        <v>43617</v>
      </c>
      <c r="B13373" s="2" t="s">
        <v>51</v>
      </c>
      <c r="C13373" s="2" t="s">
        <v>18</v>
      </c>
      <c r="D13373" s="11" t="s">
        <v>88</v>
      </c>
      <c r="E13373" s="12" t="s">
        <v>88</v>
      </c>
      <c r="F13373" s="12" t="s">
        <v>88</v>
      </c>
      <c r="G13373" s="11" t="s">
        <v>88</v>
      </c>
      <c r="H13373" s="12">
        <v>1749.933</v>
      </c>
      <c r="I13373" s="12">
        <v>0</v>
      </c>
      <c r="J13373" s="19">
        <f>IF(MONTH(A13373)&gt;VLOOKUP(Totals!$H$2,Totals!$O$5:$P$16,2,FALSE),YEAR(A13373)+1,YEAR(A13373))</f>
        <v>2020</v>
      </c>
    </row>
    <row r="13374" spans="1:10" x14ac:dyDescent="0.2">
      <c r="A13374" s="4">
        <v>43617</v>
      </c>
      <c r="B13374" s="2" t="s">
        <v>51</v>
      </c>
      <c r="C13374" s="2" t="s">
        <v>35</v>
      </c>
      <c r="D13374" s="11" t="s">
        <v>88</v>
      </c>
      <c r="E13374" s="12">
        <v>900.10799999999995</v>
      </c>
      <c r="F13374" s="12">
        <v>0</v>
      </c>
      <c r="G13374" s="11" t="s">
        <v>88</v>
      </c>
      <c r="H13374" s="12" t="s">
        <v>88</v>
      </c>
      <c r="I13374" s="12" t="s">
        <v>88</v>
      </c>
      <c r="J13374" s="19">
        <f>IF(MONTH(A13374)&gt;VLOOKUP(Totals!$H$2,Totals!$O$5:$P$16,2,FALSE),YEAR(A13374)+1,YEAR(A13374))</f>
        <v>2020</v>
      </c>
    </row>
    <row r="13375" spans="1:10" x14ac:dyDescent="0.2">
      <c r="A13375" s="4">
        <v>43617</v>
      </c>
      <c r="B13375" s="2" t="s">
        <v>51</v>
      </c>
      <c r="C13375" s="2" t="s">
        <v>16</v>
      </c>
      <c r="D13375" s="11" t="s">
        <v>88</v>
      </c>
      <c r="E13375" s="12">
        <v>1362.921</v>
      </c>
      <c r="F13375" s="12">
        <v>0</v>
      </c>
      <c r="G13375" s="11" t="s">
        <v>88</v>
      </c>
      <c r="H13375" s="12" t="s">
        <v>88</v>
      </c>
      <c r="I13375" s="12" t="s">
        <v>88</v>
      </c>
      <c r="J13375" s="19">
        <f>IF(MONTH(A13375)&gt;VLOOKUP(Totals!$H$2,Totals!$O$5:$P$16,2,FALSE),YEAR(A13375)+1,YEAR(A13375))</f>
        <v>2020</v>
      </c>
    </row>
    <row r="13376" spans="1:10" x14ac:dyDescent="0.2">
      <c r="A13376" s="4">
        <v>43617</v>
      </c>
      <c r="B13376" s="2" t="s">
        <v>202</v>
      </c>
      <c r="C13376" s="2" t="s">
        <v>27</v>
      </c>
      <c r="D13376" s="11">
        <v>19771</v>
      </c>
      <c r="E13376" s="12">
        <v>295.476</v>
      </c>
      <c r="F13376" s="12">
        <v>4.0000000000000001E-3</v>
      </c>
      <c r="G13376" s="11">
        <v>23622</v>
      </c>
      <c r="H13376" s="12">
        <v>207.702</v>
      </c>
      <c r="I13376" s="12">
        <v>6.4980000000000002</v>
      </c>
      <c r="J13376" s="19">
        <f>IF(MONTH(A13376)&gt;VLOOKUP(Totals!$H$2,Totals!$O$5:$P$16,2,FALSE),YEAR(A13376)+1,YEAR(A13376))</f>
        <v>2020</v>
      </c>
    </row>
    <row r="13377" spans="1:10" x14ac:dyDescent="0.2">
      <c r="A13377" s="4">
        <v>43617</v>
      </c>
      <c r="B13377" s="2" t="s">
        <v>53</v>
      </c>
      <c r="C13377" s="2" t="s">
        <v>28</v>
      </c>
      <c r="D13377" s="11">
        <v>23945</v>
      </c>
      <c r="E13377" s="12">
        <v>630.49699999999996</v>
      </c>
      <c r="F13377" s="12">
        <v>108.65900000000001</v>
      </c>
      <c r="G13377" s="11">
        <v>32531</v>
      </c>
      <c r="H13377" s="12">
        <v>335.05200000000002</v>
      </c>
      <c r="I13377" s="12">
        <v>0</v>
      </c>
      <c r="J13377" s="19">
        <f>IF(MONTH(A13377)&gt;VLOOKUP(Totals!$H$2,Totals!$O$5:$P$16,2,FALSE),YEAR(A13377)+1,YEAR(A13377))</f>
        <v>2020</v>
      </c>
    </row>
    <row r="13378" spans="1:10" x14ac:dyDescent="0.2">
      <c r="A13378" s="4">
        <v>43617</v>
      </c>
      <c r="B13378" s="2" t="s">
        <v>171</v>
      </c>
      <c r="C13378" s="2" t="s">
        <v>18</v>
      </c>
      <c r="D13378" s="11">
        <v>7581</v>
      </c>
      <c r="E13378" s="12">
        <v>423.47699999999998</v>
      </c>
      <c r="F13378" s="12">
        <v>0</v>
      </c>
      <c r="G13378" s="11">
        <v>10579</v>
      </c>
      <c r="H13378" s="12">
        <v>413.185</v>
      </c>
      <c r="I13378" s="12">
        <v>0</v>
      </c>
      <c r="J13378" s="19">
        <f>IF(MONTH(A13378)&gt;VLOOKUP(Totals!$H$2,Totals!$O$5:$P$16,2,FALSE),YEAR(A13378)+1,YEAR(A13378))</f>
        <v>2020</v>
      </c>
    </row>
    <row r="13379" spans="1:10" x14ac:dyDescent="0.2">
      <c r="A13379" s="4">
        <v>43617</v>
      </c>
      <c r="B13379" s="2" t="s">
        <v>54</v>
      </c>
      <c r="C13379" s="2" t="s">
        <v>16</v>
      </c>
      <c r="D13379" s="11">
        <v>7637</v>
      </c>
      <c r="E13379" s="12">
        <v>151.01900000000001</v>
      </c>
      <c r="F13379" s="12">
        <v>0</v>
      </c>
      <c r="G13379" s="11">
        <v>9541</v>
      </c>
      <c r="H13379" s="12">
        <v>176.88399999999999</v>
      </c>
      <c r="I13379" s="12">
        <v>0</v>
      </c>
      <c r="J13379" s="19">
        <f>IF(MONTH(A13379)&gt;VLOOKUP(Totals!$H$2,Totals!$O$5:$P$16,2,FALSE),YEAR(A13379)+1,YEAR(A13379))</f>
        <v>2020</v>
      </c>
    </row>
    <row r="13380" spans="1:10" x14ac:dyDescent="0.2">
      <c r="A13380" s="4">
        <v>43617</v>
      </c>
      <c r="B13380" s="2" t="s">
        <v>166</v>
      </c>
      <c r="C13380" s="2" t="s">
        <v>28</v>
      </c>
      <c r="D13380" s="11">
        <v>13677</v>
      </c>
      <c r="E13380" s="12">
        <v>4.0209999999999999</v>
      </c>
      <c r="F13380" s="12">
        <v>0</v>
      </c>
      <c r="G13380" s="11">
        <v>14528</v>
      </c>
      <c r="H13380" s="12">
        <v>2.14</v>
      </c>
      <c r="I13380" s="12">
        <v>0</v>
      </c>
      <c r="J13380" s="19">
        <f>IF(MONTH(A13380)&gt;VLOOKUP(Totals!$H$2,Totals!$O$5:$P$16,2,FALSE),YEAR(A13380)+1,YEAR(A13380))</f>
        <v>2020</v>
      </c>
    </row>
    <row r="13381" spans="1:10" x14ac:dyDescent="0.2">
      <c r="A13381" s="4">
        <v>43617</v>
      </c>
      <c r="B13381" s="2" t="s">
        <v>55</v>
      </c>
      <c r="C13381" s="2" t="s">
        <v>33</v>
      </c>
      <c r="D13381" s="11">
        <v>8696</v>
      </c>
      <c r="E13381" s="12">
        <v>496.84300000000002</v>
      </c>
      <c r="F13381" s="12">
        <v>69.692999999999998</v>
      </c>
      <c r="G13381" s="11">
        <v>10105</v>
      </c>
      <c r="H13381" s="12">
        <v>380.01</v>
      </c>
      <c r="I13381" s="12">
        <v>0.52900000000000003</v>
      </c>
      <c r="J13381" s="19">
        <f>IF(MONTH(A13381)&gt;VLOOKUP(Totals!$H$2,Totals!$O$5:$P$16,2,FALSE),YEAR(A13381)+1,YEAR(A13381))</f>
        <v>2020</v>
      </c>
    </row>
    <row r="13382" spans="1:10" x14ac:dyDescent="0.2">
      <c r="A13382" s="4">
        <v>43617</v>
      </c>
      <c r="B13382" s="2" t="s">
        <v>146</v>
      </c>
      <c r="C13382" s="2" t="s">
        <v>27</v>
      </c>
      <c r="D13382" s="11">
        <v>2439</v>
      </c>
      <c r="E13382" s="12">
        <v>1.048</v>
      </c>
      <c r="F13382" s="12">
        <v>0</v>
      </c>
      <c r="G13382" s="11">
        <v>2578</v>
      </c>
      <c r="H13382" s="12">
        <v>0.32300000000000001</v>
      </c>
      <c r="I13382" s="12">
        <v>0</v>
      </c>
      <c r="J13382" s="19">
        <f>IF(MONTH(A13382)&gt;VLOOKUP(Totals!$H$2,Totals!$O$5:$P$16,2,FALSE),YEAR(A13382)+1,YEAR(A13382))</f>
        <v>2020</v>
      </c>
    </row>
    <row r="13383" spans="1:10" x14ac:dyDescent="0.2">
      <c r="A13383" s="4">
        <v>43617</v>
      </c>
      <c r="B13383" s="2" t="s">
        <v>146</v>
      </c>
      <c r="C13383" s="2" t="s">
        <v>28</v>
      </c>
      <c r="D13383" s="11">
        <v>63721</v>
      </c>
      <c r="E13383" s="12">
        <v>268.15699999999998</v>
      </c>
      <c r="F13383" s="12">
        <v>0.56299999999999994</v>
      </c>
      <c r="G13383" s="11">
        <v>64870</v>
      </c>
      <c r="H13383" s="12">
        <v>2.5</v>
      </c>
      <c r="I13383" s="12">
        <v>0.69899999999999995</v>
      </c>
      <c r="J13383" s="19">
        <f>IF(MONTH(A13383)&gt;VLOOKUP(Totals!$H$2,Totals!$O$5:$P$16,2,FALSE),YEAR(A13383)+1,YEAR(A13383))</f>
        <v>2020</v>
      </c>
    </row>
    <row r="13384" spans="1:10" x14ac:dyDescent="0.2">
      <c r="A13384" s="4">
        <v>43617</v>
      </c>
      <c r="B13384" s="2" t="s">
        <v>146</v>
      </c>
      <c r="C13384" s="2" t="s">
        <v>33</v>
      </c>
      <c r="D13384" s="11">
        <v>14196</v>
      </c>
      <c r="E13384" s="12">
        <v>92.923000000000002</v>
      </c>
      <c r="F13384" s="12">
        <v>35.052999999999997</v>
      </c>
      <c r="G13384" s="11">
        <v>13301</v>
      </c>
      <c r="H13384" s="12">
        <v>32.039000000000001</v>
      </c>
      <c r="I13384" s="12">
        <v>0</v>
      </c>
      <c r="J13384" s="19">
        <f>IF(MONTH(A13384)&gt;VLOOKUP(Totals!$H$2,Totals!$O$5:$P$16,2,FALSE),YEAR(A13384)+1,YEAR(A13384))</f>
        <v>2020</v>
      </c>
    </row>
    <row r="13385" spans="1:10" x14ac:dyDescent="0.2">
      <c r="A13385" s="4">
        <v>43617</v>
      </c>
      <c r="B13385" s="2" t="s">
        <v>146</v>
      </c>
      <c r="C13385" s="2" t="s">
        <v>11</v>
      </c>
      <c r="D13385" s="11">
        <v>26533</v>
      </c>
      <c r="E13385" s="12">
        <v>2.1230000000000002</v>
      </c>
      <c r="F13385" s="12">
        <v>0</v>
      </c>
      <c r="G13385" s="11">
        <v>28915</v>
      </c>
      <c r="H13385" s="12">
        <v>7.3440000000000003</v>
      </c>
      <c r="I13385" s="12">
        <v>0</v>
      </c>
      <c r="J13385" s="19">
        <f>IF(MONTH(A13385)&gt;VLOOKUP(Totals!$H$2,Totals!$O$5:$P$16,2,FALSE),YEAR(A13385)+1,YEAR(A13385))</f>
        <v>2020</v>
      </c>
    </row>
    <row r="13386" spans="1:10" x14ac:dyDescent="0.2">
      <c r="A13386" s="4">
        <v>43617</v>
      </c>
      <c r="B13386" s="2" t="s">
        <v>146</v>
      </c>
      <c r="C13386" s="2" t="s">
        <v>35</v>
      </c>
      <c r="D13386" s="11">
        <v>2800</v>
      </c>
      <c r="E13386" s="12">
        <v>20.262</v>
      </c>
      <c r="F13386" s="12">
        <v>5.8000000000000003E-2</v>
      </c>
      <c r="G13386" s="11">
        <v>3039</v>
      </c>
      <c r="H13386" s="12">
        <v>23.544</v>
      </c>
      <c r="I13386" s="12">
        <v>0</v>
      </c>
      <c r="J13386" s="19">
        <f>IF(MONTH(A13386)&gt;VLOOKUP(Totals!$H$2,Totals!$O$5:$P$16,2,FALSE),YEAR(A13386)+1,YEAR(A13386))</f>
        <v>2020</v>
      </c>
    </row>
    <row r="13387" spans="1:10" x14ac:dyDescent="0.2">
      <c r="A13387" s="4">
        <v>43617</v>
      </c>
      <c r="B13387" s="2" t="s">
        <v>146</v>
      </c>
      <c r="C13387" s="2" t="s">
        <v>37</v>
      </c>
      <c r="D13387" s="11">
        <v>12292</v>
      </c>
      <c r="E13387" s="12">
        <v>274.2</v>
      </c>
      <c r="F13387" s="12">
        <v>1.302</v>
      </c>
      <c r="G13387" s="11">
        <v>12522</v>
      </c>
      <c r="H13387" s="12">
        <v>59.976999999999997</v>
      </c>
      <c r="I13387" s="12">
        <v>1.8049999999999999</v>
      </c>
      <c r="J13387" s="19">
        <f>IF(MONTH(A13387)&gt;VLOOKUP(Totals!$H$2,Totals!$O$5:$P$16,2,FALSE),YEAR(A13387)+1,YEAR(A13387))</f>
        <v>2020</v>
      </c>
    </row>
    <row r="13388" spans="1:10" x14ac:dyDescent="0.2">
      <c r="A13388" s="4">
        <v>43617</v>
      </c>
      <c r="B13388" s="2" t="s">
        <v>146</v>
      </c>
      <c r="C13388" s="2" t="s">
        <v>16</v>
      </c>
      <c r="D13388" s="11">
        <v>8944</v>
      </c>
      <c r="E13388" s="12">
        <v>100.248</v>
      </c>
      <c r="F13388" s="12">
        <v>3.8559999999999999</v>
      </c>
      <c r="G13388" s="11">
        <v>11050</v>
      </c>
      <c r="H13388" s="12">
        <v>39.856000000000002</v>
      </c>
      <c r="I13388" s="12">
        <v>1.8420000000000001</v>
      </c>
      <c r="J13388" s="19">
        <f>IF(MONTH(A13388)&gt;VLOOKUP(Totals!$H$2,Totals!$O$5:$P$16,2,FALSE),YEAR(A13388)+1,YEAR(A13388))</f>
        <v>2020</v>
      </c>
    </row>
    <row r="13389" spans="1:10" x14ac:dyDescent="0.2">
      <c r="A13389" s="4">
        <v>43617</v>
      </c>
      <c r="B13389" s="2" t="s">
        <v>146</v>
      </c>
      <c r="C13389" s="2" t="s">
        <v>76</v>
      </c>
      <c r="D13389" s="11">
        <v>7233</v>
      </c>
      <c r="E13389" s="12">
        <v>261.40499999999997</v>
      </c>
      <c r="F13389" s="12">
        <v>0</v>
      </c>
      <c r="G13389" s="11">
        <v>8183</v>
      </c>
      <c r="H13389" s="12">
        <v>24.809000000000001</v>
      </c>
      <c r="I13389" s="12">
        <v>0</v>
      </c>
      <c r="J13389" s="19">
        <f>IF(MONTH(A13389)&gt;VLOOKUP(Totals!$H$2,Totals!$O$5:$P$16,2,FALSE),YEAR(A13389)+1,YEAR(A13389))</f>
        <v>2020</v>
      </c>
    </row>
    <row r="13390" spans="1:10" x14ac:dyDescent="0.2">
      <c r="A13390" s="4">
        <v>43617</v>
      </c>
      <c r="B13390" s="2" t="s">
        <v>170</v>
      </c>
      <c r="C13390" s="2" t="s">
        <v>35</v>
      </c>
      <c r="D13390" s="11">
        <v>4033</v>
      </c>
      <c r="E13390" s="12">
        <v>2.1739999999999999</v>
      </c>
      <c r="F13390" s="12">
        <v>0</v>
      </c>
      <c r="G13390" s="11">
        <v>4392</v>
      </c>
      <c r="H13390" s="12">
        <v>1.968</v>
      </c>
      <c r="I13390" s="12">
        <v>0</v>
      </c>
      <c r="J13390" s="19">
        <f>IF(MONTH(A13390)&gt;VLOOKUP(Totals!$H$2,Totals!$O$5:$P$16,2,FALSE),YEAR(A13390)+1,YEAR(A13390))</f>
        <v>2020</v>
      </c>
    </row>
    <row r="13391" spans="1:10" x14ac:dyDescent="0.2">
      <c r="A13391" s="4">
        <v>43617</v>
      </c>
      <c r="B13391" s="2" t="s">
        <v>56</v>
      </c>
      <c r="C13391" s="2" t="s">
        <v>32</v>
      </c>
      <c r="D13391" s="11">
        <v>11050</v>
      </c>
      <c r="E13391" s="12">
        <v>91.254999999999995</v>
      </c>
      <c r="F13391" s="12">
        <v>125.599</v>
      </c>
      <c r="G13391" s="11">
        <v>11534</v>
      </c>
      <c r="H13391" s="12">
        <v>249.90899999999999</v>
      </c>
      <c r="I13391" s="12">
        <v>6.0449999999999999</v>
      </c>
      <c r="J13391" s="19">
        <f>IF(MONTH(A13391)&gt;VLOOKUP(Totals!$H$2,Totals!$O$5:$P$16,2,FALSE),YEAR(A13391)+1,YEAR(A13391))</f>
        <v>2020</v>
      </c>
    </row>
    <row r="13392" spans="1:10" x14ac:dyDescent="0.2">
      <c r="A13392" s="4">
        <v>43617</v>
      </c>
      <c r="B13392" s="2" t="s">
        <v>243</v>
      </c>
      <c r="C13392" s="2" t="s">
        <v>57</v>
      </c>
      <c r="D13392" s="11">
        <v>5469</v>
      </c>
      <c r="E13392" s="12">
        <v>265.78500000000003</v>
      </c>
      <c r="F13392" s="12">
        <v>0</v>
      </c>
      <c r="G13392" s="11">
        <v>5810</v>
      </c>
      <c r="H13392" s="12">
        <v>300.63299999999998</v>
      </c>
      <c r="I13392" s="12">
        <v>11.866</v>
      </c>
      <c r="J13392" s="19">
        <f>IF(MONTH(A13392)&gt;VLOOKUP(Totals!$H$2,Totals!$O$5:$P$16,2,FALSE),YEAR(A13392)+1,YEAR(A13392))</f>
        <v>2020</v>
      </c>
    </row>
    <row r="13393" spans="1:10" x14ac:dyDescent="0.2">
      <c r="A13393" s="4">
        <v>43617</v>
      </c>
      <c r="B13393" s="2" t="s">
        <v>243</v>
      </c>
      <c r="C13393" s="2" t="s">
        <v>11</v>
      </c>
      <c r="D13393" s="11">
        <v>2657</v>
      </c>
      <c r="E13393" s="12">
        <v>19.8</v>
      </c>
      <c r="F13393" s="12">
        <v>0</v>
      </c>
      <c r="G13393" s="11">
        <v>2822</v>
      </c>
      <c r="H13393" s="12">
        <v>79.132000000000005</v>
      </c>
      <c r="I13393" s="12">
        <v>0</v>
      </c>
      <c r="J13393" s="19">
        <f>IF(MONTH(A13393)&gt;VLOOKUP(Totals!$H$2,Totals!$O$5:$P$16,2,FALSE),YEAR(A13393)+1,YEAR(A13393))</f>
        <v>2020</v>
      </c>
    </row>
    <row r="13394" spans="1:10" x14ac:dyDescent="0.2">
      <c r="A13394" s="4">
        <v>43617</v>
      </c>
      <c r="B13394" s="2" t="s">
        <v>59</v>
      </c>
      <c r="C13394" s="2" t="s">
        <v>34</v>
      </c>
      <c r="D13394" s="11">
        <v>39370</v>
      </c>
      <c r="E13394" s="12">
        <v>1976.537</v>
      </c>
      <c r="F13394" s="12">
        <v>58.706000000000003</v>
      </c>
      <c r="G13394" s="11">
        <v>49268</v>
      </c>
      <c r="H13394" s="12">
        <v>1398.508</v>
      </c>
      <c r="I13394" s="12">
        <v>0</v>
      </c>
      <c r="J13394" s="19">
        <f>IF(MONTH(A13394)&gt;VLOOKUP(Totals!$H$2,Totals!$O$5:$P$16,2,FALSE),YEAR(A13394)+1,YEAR(A13394))</f>
        <v>2020</v>
      </c>
    </row>
    <row r="13395" spans="1:10" x14ac:dyDescent="0.2">
      <c r="A13395" s="4">
        <v>43617</v>
      </c>
      <c r="B13395" s="2" t="s">
        <v>59</v>
      </c>
      <c r="C13395" s="2" t="s">
        <v>11</v>
      </c>
      <c r="D13395" s="11" t="s">
        <v>88</v>
      </c>
      <c r="E13395" s="12" t="s">
        <v>88</v>
      </c>
      <c r="F13395" s="12" t="s">
        <v>88</v>
      </c>
      <c r="G13395" s="11">
        <v>0</v>
      </c>
      <c r="H13395" s="12">
        <v>60.264000000000003</v>
      </c>
      <c r="I13395" s="12">
        <v>0</v>
      </c>
      <c r="J13395" s="19">
        <f>IF(MONTH(A13395)&gt;VLOOKUP(Totals!$H$2,Totals!$O$5:$P$16,2,FALSE),YEAR(A13395)+1,YEAR(A13395))</f>
        <v>2020</v>
      </c>
    </row>
    <row r="13396" spans="1:10" x14ac:dyDescent="0.2">
      <c r="A13396" s="4">
        <v>43617</v>
      </c>
      <c r="B13396" s="2" t="s">
        <v>234</v>
      </c>
      <c r="C13396" s="2" t="s">
        <v>28</v>
      </c>
      <c r="D13396" s="11">
        <v>6849</v>
      </c>
      <c r="E13396" s="12">
        <v>0</v>
      </c>
      <c r="F13396" s="12">
        <v>0</v>
      </c>
      <c r="G13396" s="11">
        <v>8439</v>
      </c>
      <c r="H13396" s="12">
        <v>0</v>
      </c>
      <c r="I13396" s="12">
        <v>0</v>
      </c>
      <c r="J13396" s="19">
        <f>IF(MONTH(A13396)&gt;VLOOKUP(Totals!$H$2,Totals!$O$5:$P$16,2,FALSE),YEAR(A13396)+1,YEAR(A13396))</f>
        <v>2020</v>
      </c>
    </row>
    <row r="13397" spans="1:10" x14ac:dyDescent="0.2">
      <c r="A13397" s="4">
        <v>43617</v>
      </c>
      <c r="B13397" s="2" t="s">
        <v>234</v>
      </c>
      <c r="C13397" s="2" t="s">
        <v>34</v>
      </c>
      <c r="D13397" s="11">
        <v>6859</v>
      </c>
      <c r="E13397" s="12">
        <v>0</v>
      </c>
      <c r="F13397" s="12">
        <v>3.0000000000000001E-3</v>
      </c>
      <c r="G13397" s="11">
        <v>8135</v>
      </c>
      <c r="H13397" s="12">
        <v>0</v>
      </c>
      <c r="I13397" s="12">
        <v>0</v>
      </c>
      <c r="J13397" s="19">
        <f>IF(MONTH(A13397)&gt;VLOOKUP(Totals!$H$2,Totals!$O$5:$P$16,2,FALSE),YEAR(A13397)+1,YEAR(A13397))</f>
        <v>2020</v>
      </c>
    </row>
    <row r="13398" spans="1:10" x14ac:dyDescent="0.2">
      <c r="A13398" s="4">
        <v>43617</v>
      </c>
      <c r="B13398" s="2" t="s">
        <v>227</v>
      </c>
      <c r="C13398" s="2" t="s">
        <v>21</v>
      </c>
      <c r="D13398" s="11">
        <v>534</v>
      </c>
      <c r="E13398" s="12">
        <v>25.181000000000001</v>
      </c>
      <c r="F13398" s="12">
        <v>5.0999999999999997E-2</v>
      </c>
      <c r="G13398" s="11">
        <v>298</v>
      </c>
      <c r="H13398" s="12">
        <v>51.601999999999997</v>
      </c>
      <c r="I13398" s="12">
        <v>0.85199999999999998</v>
      </c>
      <c r="J13398" s="19">
        <f>IF(MONTH(A13398)&gt;VLOOKUP(Totals!$H$2,Totals!$O$5:$P$16,2,FALSE),YEAR(A13398)+1,YEAR(A13398))</f>
        <v>2020</v>
      </c>
    </row>
    <row r="13399" spans="1:10" x14ac:dyDescent="0.2">
      <c r="A13399" s="4">
        <v>43617</v>
      </c>
      <c r="B13399" s="2" t="s">
        <v>227</v>
      </c>
      <c r="C13399" s="2" t="s">
        <v>22</v>
      </c>
      <c r="D13399" s="11">
        <v>172</v>
      </c>
      <c r="E13399" s="12">
        <v>8.4000000000000005E-2</v>
      </c>
      <c r="F13399" s="12">
        <v>0</v>
      </c>
      <c r="G13399" s="11">
        <v>549</v>
      </c>
      <c r="H13399" s="12">
        <v>43.93</v>
      </c>
      <c r="I13399" s="12">
        <v>0</v>
      </c>
      <c r="J13399" s="19">
        <f>IF(MONTH(A13399)&gt;VLOOKUP(Totals!$H$2,Totals!$O$5:$P$16,2,FALSE),YEAR(A13399)+1,YEAR(A13399))</f>
        <v>2020</v>
      </c>
    </row>
    <row r="13400" spans="1:10" x14ac:dyDescent="0.2">
      <c r="A13400" s="4">
        <v>43617</v>
      </c>
      <c r="B13400" s="2" t="s">
        <v>155</v>
      </c>
      <c r="C13400" s="2" t="s">
        <v>25</v>
      </c>
      <c r="D13400" s="11" t="s">
        <v>88</v>
      </c>
      <c r="E13400" s="12" t="s">
        <v>88</v>
      </c>
      <c r="F13400" s="12" t="s">
        <v>88</v>
      </c>
      <c r="G13400" s="11" t="s">
        <v>88</v>
      </c>
      <c r="H13400" s="12">
        <v>38.542000000000002</v>
      </c>
      <c r="I13400" s="12">
        <v>0</v>
      </c>
      <c r="J13400" s="19">
        <f>IF(MONTH(A13400)&gt;VLOOKUP(Totals!$H$2,Totals!$O$5:$P$16,2,FALSE),YEAR(A13400)+1,YEAR(A13400))</f>
        <v>2020</v>
      </c>
    </row>
    <row r="13401" spans="1:10" x14ac:dyDescent="0.2">
      <c r="A13401" s="4">
        <v>43617</v>
      </c>
      <c r="B13401" s="2" t="s">
        <v>155</v>
      </c>
      <c r="C13401" s="2" t="s">
        <v>22</v>
      </c>
      <c r="D13401" s="11" t="s">
        <v>88</v>
      </c>
      <c r="E13401" s="12" t="s">
        <v>88</v>
      </c>
      <c r="F13401" s="12" t="s">
        <v>88</v>
      </c>
      <c r="G13401" s="11" t="s">
        <v>88</v>
      </c>
      <c r="H13401" s="12">
        <v>0.16400000000000001</v>
      </c>
      <c r="I13401" s="12">
        <v>0</v>
      </c>
      <c r="J13401" s="19">
        <f>IF(MONTH(A13401)&gt;VLOOKUP(Totals!$H$2,Totals!$O$5:$P$16,2,FALSE),YEAR(A13401)+1,YEAR(A13401))</f>
        <v>2020</v>
      </c>
    </row>
    <row r="13402" spans="1:10" x14ac:dyDescent="0.2">
      <c r="A13402" s="4">
        <v>43617</v>
      </c>
      <c r="B13402" s="2" t="s">
        <v>60</v>
      </c>
      <c r="C13402" s="2" t="s">
        <v>52</v>
      </c>
      <c r="D13402" s="11">
        <v>11523</v>
      </c>
      <c r="E13402" s="12">
        <v>102.026</v>
      </c>
      <c r="F13402" s="12">
        <v>0</v>
      </c>
      <c r="G13402" s="11">
        <v>12768</v>
      </c>
      <c r="H13402" s="12">
        <v>318.48700000000002</v>
      </c>
      <c r="I13402" s="12">
        <v>0</v>
      </c>
      <c r="J13402" s="19">
        <f>IF(MONTH(A13402)&gt;VLOOKUP(Totals!$H$2,Totals!$O$5:$P$16,2,FALSE),YEAR(A13402)+1,YEAR(A13402))</f>
        <v>2020</v>
      </c>
    </row>
    <row r="13403" spans="1:10" x14ac:dyDescent="0.2">
      <c r="A13403" s="4">
        <v>43617</v>
      </c>
      <c r="B13403" s="2" t="s">
        <v>199</v>
      </c>
      <c r="C13403" s="2" t="s">
        <v>18</v>
      </c>
      <c r="D13403" s="11" t="s">
        <v>88</v>
      </c>
      <c r="E13403" s="12" t="s">
        <v>88</v>
      </c>
      <c r="F13403" s="12" t="s">
        <v>88</v>
      </c>
      <c r="G13403" s="11" t="s">
        <v>88</v>
      </c>
      <c r="H13403" s="12">
        <v>129.917</v>
      </c>
      <c r="I13403" s="12">
        <v>0</v>
      </c>
      <c r="J13403" s="19">
        <f>IF(MONTH(A13403)&gt;VLOOKUP(Totals!$H$2,Totals!$O$5:$P$16,2,FALSE),YEAR(A13403)+1,YEAR(A13403))</f>
        <v>2020</v>
      </c>
    </row>
    <row r="13404" spans="1:10" x14ac:dyDescent="0.2">
      <c r="A13404" s="4">
        <v>43617</v>
      </c>
      <c r="B13404" s="2" t="s">
        <v>199</v>
      </c>
      <c r="C13404" s="2" t="s">
        <v>33</v>
      </c>
      <c r="D13404" s="11" t="s">
        <v>88</v>
      </c>
      <c r="E13404" s="12">
        <v>333.59899999999999</v>
      </c>
      <c r="F13404" s="12">
        <v>0</v>
      </c>
      <c r="G13404" s="11" t="s">
        <v>88</v>
      </c>
      <c r="H13404" s="12">
        <v>35.786000000000001</v>
      </c>
      <c r="I13404" s="12">
        <v>0</v>
      </c>
      <c r="J13404" s="19">
        <f>IF(MONTH(A13404)&gt;VLOOKUP(Totals!$H$2,Totals!$O$5:$P$16,2,FALSE),YEAR(A13404)+1,YEAR(A13404))</f>
        <v>2020</v>
      </c>
    </row>
    <row r="13405" spans="1:10" x14ac:dyDescent="0.2">
      <c r="A13405" s="4">
        <v>43617</v>
      </c>
      <c r="B13405" s="2" t="s">
        <v>199</v>
      </c>
      <c r="C13405" s="2" t="s">
        <v>16</v>
      </c>
      <c r="D13405" s="11" t="s">
        <v>88</v>
      </c>
      <c r="E13405" s="12">
        <v>399.65800000000002</v>
      </c>
      <c r="F13405" s="12">
        <v>0</v>
      </c>
      <c r="G13405" s="11" t="s">
        <v>88</v>
      </c>
      <c r="H13405" s="12" t="s">
        <v>88</v>
      </c>
      <c r="I13405" s="12" t="s">
        <v>88</v>
      </c>
      <c r="J13405" s="19">
        <f>IF(MONTH(A13405)&gt;VLOOKUP(Totals!$H$2,Totals!$O$5:$P$16,2,FALSE),YEAR(A13405)+1,YEAR(A13405))</f>
        <v>2020</v>
      </c>
    </row>
    <row r="13406" spans="1:10" x14ac:dyDescent="0.2">
      <c r="A13406" s="4">
        <v>43617</v>
      </c>
      <c r="B13406" s="2" t="s">
        <v>63</v>
      </c>
      <c r="C13406" s="2" t="s">
        <v>57</v>
      </c>
      <c r="D13406" s="11">
        <v>3958</v>
      </c>
      <c r="E13406" s="12">
        <v>27.821999999999999</v>
      </c>
      <c r="F13406" s="12">
        <v>0</v>
      </c>
      <c r="G13406" s="11">
        <v>4508</v>
      </c>
      <c r="H13406" s="12">
        <v>3.2789999999999999</v>
      </c>
      <c r="I13406" s="12">
        <v>2.2269999999999999</v>
      </c>
      <c r="J13406" s="19">
        <f>IF(MONTH(A13406)&gt;VLOOKUP(Totals!$H$2,Totals!$O$5:$P$16,2,FALSE),YEAR(A13406)+1,YEAR(A13406))</f>
        <v>2020</v>
      </c>
    </row>
    <row r="13407" spans="1:10" x14ac:dyDescent="0.2">
      <c r="A13407" s="4">
        <v>43617</v>
      </c>
      <c r="B13407" s="2" t="s">
        <v>63</v>
      </c>
      <c r="C13407" s="2" t="s">
        <v>18</v>
      </c>
      <c r="D13407" s="11">
        <v>10710</v>
      </c>
      <c r="E13407" s="12">
        <v>268.05799999999999</v>
      </c>
      <c r="F13407" s="12">
        <v>74.108000000000004</v>
      </c>
      <c r="G13407" s="11">
        <v>11830</v>
      </c>
      <c r="H13407" s="12">
        <v>624.673</v>
      </c>
      <c r="I13407" s="12">
        <v>22.283999999999999</v>
      </c>
      <c r="J13407" s="19">
        <f>IF(MONTH(A13407)&gt;VLOOKUP(Totals!$H$2,Totals!$O$5:$P$16,2,FALSE),YEAR(A13407)+1,YEAR(A13407))</f>
        <v>2020</v>
      </c>
    </row>
    <row r="13408" spans="1:10" x14ac:dyDescent="0.2">
      <c r="A13408" s="4">
        <v>43617</v>
      </c>
      <c r="B13408" s="2" t="s">
        <v>63</v>
      </c>
      <c r="C13408" s="2" t="s">
        <v>27</v>
      </c>
      <c r="D13408" s="11">
        <v>2049</v>
      </c>
      <c r="E13408" s="12">
        <v>0</v>
      </c>
      <c r="F13408" s="12">
        <v>0</v>
      </c>
      <c r="G13408" s="11">
        <v>2637</v>
      </c>
      <c r="H13408" s="12">
        <v>0.01</v>
      </c>
      <c r="I13408" s="12">
        <v>1.2330000000000001</v>
      </c>
      <c r="J13408" s="19">
        <f>IF(MONTH(A13408)&gt;VLOOKUP(Totals!$H$2,Totals!$O$5:$P$16,2,FALSE),YEAR(A13408)+1,YEAR(A13408))</f>
        <v>2020</v>
      </c>
    </row>
    <row r="13409" spans="1:10" x14ac:dyDescent="0.2">
      <c r="A13409" s="4">
        <v>43617</v>
      </c>
      <c r="B13409" s="2" t="s">
        <v>63</v>
      </c>
      <c r="C13409" s="2" t="s">
        <v>161</v>
      </c>
      <c r="D13409" s="11">
        <v>24810</v>
      </c>
      <c r="E13409" s="12">
        <v>920.02499999999998</v>
      </c>
      <c r="F13409" s="12">
        <v>41.91</v>
      </c>
      <c r="G13409" s="11">
        <v>29200</v>
      </c>
      <c r="H13409" s="12">
        <v>675.10699999999997</v>
      </c>
      <c r="I13409" s="12">
        <v>32.145000000000003</v>
      </c>
      <c r="J13409" s="19">
        <f>IF(MONTH(A13409)&gt;VLOOKUP(Totals!$H$2,Totals!$O$5:$P$16,2,FALSE),YEAR(A13409)+1,YEAR(A13409))</f>
        <v>2020</v>
      </c>
    </row>
    <row r="13410" spans="1:10" x14ac:dyDescent="0.2">
      <c r="A13410" s="4">
        <v>43617</v>
      </c>
      <c r="B13410" s="2" t="s">
        <v>63</v>
      </c>
      <c r="C13410" s="2" t="s">
        <v>28</v>
      </c>
      <c r="D13410" s="11">
        <v>16067</v>
      </c>
      <c r="E13410" s="12">
        <v>160.62299999999999</v>
      </c>
      <c r="F13410" s="12">
        <v>0.56100000000000005</v>
      </c>
      <c r="G13410" s="11">
        <v>16524</v>
      </c>
      <c r="H13410" s="12">
        <v>55.606000000000002</v>
      </c>
      <c r="I13410" s="12">
        <v>1.1459999999999999</v>
      </c>
      <c r="J13410" s="19">
        <f>IF(MONTH(A13410)&gt;VLOOKUP(Totals!$H$2,Totals!$O$5:$P$16,2,FALSE),YEAR(A13410)+1,YEAR(A13410))</f>
        <v>2020</v>
      </c>
    </row>
    <row r="13411" spans="1:10" x14ac:dyDescent="0.2">
      <c r="A13411" s="4">
        <v>43617</v>
      </c>
      <c r="B13411" s="2" t="s">
        <v>63</v>
      </c>
      <c r="C13411" s="2" t="s">
        <v>33</v>
      </c>
      <c r="D13411" s="11">
        <v>23898</v>
      </c>
      <c r="E13411" s="12">
        <v>384.76100000000002</v>
      </c>
      <c r="F13411" s="12">
        <v>68.486999999999995</v>
      </c>
      <c r="G13411" s="11">
        <v>24456</v>
      </c>
      <c r="H13411" s="12">
        <v>145.63900000000001</v>
      </c>
      <c r="I13411" s="12">
        <v>57.435000000000002</v>
      </c>
      <c r="J13411" s="19">
        <f>IF(MONTH(A13411)&gt;VLOOKUP(Totals!$H$2,Totals!$O$5:$P$16,2,FALSE),YEAR(A13411)+1,YEAR(A13411))</f>
        <v>2020</v>
      </c>
    </row>
    <row r="13412" spans="1:10" x14ac:dyDescent="0.2">
      <c r="A13412" s="4">
        <v>43617</v>
      </c>
      <c r="B13412" s="2" t="s">
        <v>63</v>
      </c>
      <c r="C13412" s="2" t="s">
        <v>145</v>
      </c>
      <c r="D13412" s="11" t="s">
        <v>88</v>
      </c>
      <c r="E13412" s="12" t="s">
        <v>88</v>
      </c>
      <c r="F13412" s="12" t="s">
        <v>88</v>
      </c>
      <c r="G13412" s="11" t="s">
        <v>88</v>
      </c>
      <c r="H13412" s="12">
        <v>107.94499999999999</v>
      </c>
      <c r="I13412" s="12">
        <v>0</v>
      </c>
      <c r="J13412" s="19">
        <f>IF(MONTH(A13412)&gt;VLOOKUP(Totals!$H$2,Totals!$O$5:$P$16,2,FALSE),YEAR(A13412)+1,YEAR(A13412))</f>
        <v>2020</v>
      </c>
    </row>
    <row r="13413" spans="1:10" x14ac:dyDescent="0.2">
      <c r="A13413" s="4">
        <v>43617</v>
      </c>
      <c r="B13413" s="2" t="s">
        <v>63</v>
      </c>
      <c r="C13413" s="2" t="s">
        <v>13</v>
      </c>
      <c r="D13413" s="11">
        <v>3124</v>
      </c>
      <c r="E13413" s="12">
        <v>1.333</v>
      </c>
      <c r="F13413" s="12">
        <v>0.14599999999999999</v>
      </c>
      <c r="G13413" s="11">
        <v>3402</v>
      </c>
      <c r="H13413" s="12">
        <v>1.1339999999999999</v>
      </c>
      <c r="I13413" s="12">
        <v>2.294</v>
      </c>
      <c r="J13413" s="19">
        <f>IF(MONTH(A13413)&gt;VLOOKUP(Totals!$H$2,Totals!$O$5:$P$16,2,FALSE),YEAR(A13413)+1,YEAR(A13413))</f>
        <v>2020</v>
      </c>
    </row>
    <row r="13414" spans="1:10" x14ac:dyDescent="0.2">
      <c r="A13414" s="4">
        <v>43617</v>
      </c>
      <c r="B13414" s="2" t="s">
        <v>63</v>
      </c>
      <c r="C13414" s="2" t="s">
        <v>11</v>
      </c>
      <c r="D13414" s="11">
        <v>57627</v>
      </c>
      <c r="E13414" s="12">
        <v>557.56600000000003</v>
      </c>
      <c r="F13414" s="12">
        <v>1.155</v>
      </c>
      <c r="G13414" s="11">
        <v>63007</v>
      </c>
      <c r="H13414" s="12">
        <v>1377.2049999999999</v>
      </c>
      <c r="I13414" s="12">
        <v>198.48599999999999</v>
      </c>
      <c r="J13414" s="19">
        <f>IF(MONTH(A13414)&gt;VLOOKUP(Totals!$H$2,Totals!$O$5:$P$16,2,FALSE),YEAR(A13414)+1,YEAR(A13414))</f>
        <v>2020</v>
      </c>
    </row>
    <row r="13415" spans="1:10" x14ac:dyDescent="0.2">
      <c r="A13415" s="4">
        <v>43617</v>
      </c>
      <c r="B13415" s="2" t="s">
        <v>63</v>
      </c>
      <c r="C13415" s="2" t="s">
        <v>25</v>
      </c>
      <c r="D13415" s="11">
        <v>4370</v>
      </c>
      <c r="E13415" s="12">
        <v>0</v>
      </c>
      <c r="F13415" s="12">
        <v>0</v>
      </c>
      <c r="G13415" s="11">
        <v>3968</v>
      </c>
      <c r="H13415" s="12">
        <v>9.8059999999999992</v>
      </c>
      <c r="I13415" s="12">
        <v>5.5970000000000004</v>
      </c>
      <c r="J13415" s="19">
        <f>IF(MONTH(A13415)&gt;VLOOKUP(Totals!$H$2,Totals!$O$5:$P$16,2,FALSE),YEAR(A13415)+1,YEAR(A13415))</f>
        <v>2020</v>
      </c>
    </row>
    <row r="13416" spans="1:10" x14ac:dyDescent="0.2">
      <c r="A13416" s="4">
        <v>43617</v>
      </c>
      <c r="B13416" s="2" t="s">
        <v>63</v>
      </c>
      <c r="C13416" s="2" t="s">
        <v>52</v>
      </c>
      <c r="D13416" s="11">
        <v>5170</v>
      </c>
      <c r="E13416" s="12">
        <v>87.888999999999996</v>
      </c>
      <c r="F13416" s="12">
        <v>5.0000000000000001E-3</v>
      </c>
      <c r="G13416" s="11">
        <v>5049</v>
      </c>
      <c r="H13416" s="12">
        <v>64.784000000000006</v>
      </c>
      <c r="I13416" s="12">
        <v>2.8140000000000001</v>
      </c>
      <c r="J13416" s="19">
        <f>IF(MONTH(A13416)&gt;VLOOKUP(Totals!$H$2,Totals!$O$5:$P$16,2,FALSE),YEAR(A13416)+1,YEAR(A13416))</f>
        <v>2020</v>
      </c>
    </row>
    <row r="13417" spans="1:10" x14ac:dyDescent="0.2">
      <c r="A13417" s="4">
        <v>43617</v>
      </c>
      <c r="B13417" s="2" t="s">
        <v>63</v>
      </c>
      <c r="C13417" s="2" t="s">
        <v>35</v>
      </c>
      <c r="D13417" s="11">
        <v>44308</v>
      </c>
      <c r="E13417" s="12">
        <v>1017.414</v>
      </c>
      <c r="F13417" s="12">
        <v>45.494</v>
      </c>
      <c r="G13417" s="11">
        <v>47750</v>
      </c>
      <c r="H13417" s="12">
        <v>1019.979</v>
      </c>
      <c r="I13417" s="12">
        <v>122.895</v>
      </c>
      <c r="J13417" s="19">
        <f>IF(MONTH(A13417)&gt;VLOOKUP(Totals!$H$2,Totals!$O$5:$P$16,2,FALSE),YEAR(A13417)+1,YEAR(A13417))</f>
        <v>2020</v>
      </c>
    </row>
    <row r="13418" spans="1:10" x14ac:dyDescent="0.2">
      <c r="A13418" s="4">
        <v>43617</v>
      </c>
      <c r="B13418" s="2" t="s">
        <v>63</v>
      </c>
      <c r="C13418" s="2" t="s">
        <v>66</v>
      </c>
      <c r="D13418" s="11">
        <v>6452</v>
      </c>
      <c r="E13418" s="12">
        <v>150.90600000000001</v>
      </c>
      <c r="F13418" s="12">
        <v>0.85199999999999998</v>
      </c>
      <c r="G13418" s="11">
        <v>6489</v>
      </c>
      <c r="H13418" s="12">
        <v>13.582000000000001</v>
      </c>
      <c r="I13418" s="12">
        <v>3.0289999999999999</v>
      </c>
      <c r="J13418" s="19">
        <f>IF(MONTH(A13418)&gt;VLOOKUP(Totals!$H$2,Totals!$O$5:$P$16,2,FALSE),YEAR(A13418)+1,YEAR(A13418))</f>
        <v>2020</v>
      </c>
    </row>
    <row r="13419" spans="1:10" x14ac:dyDescent="0.2">
      <c r="A13419" s="4">
        <v>43617</v>
      </c>
      <c r="B13419" s="2" t="s">
        <v>63</v>
      </c>
      <c r="C13419" s="2" t="s">
        <v>43</v>
      </c>
      <c r="D13419" s="11" t="s">
        <v>88</v>
      </c>
      <c r="E13419" s="12" t="s">
        <v>88</v>
      </c>
      <c r="F13419" s="12" t="s">
        <v>88</v>
      </c>
      <c r="G13419" s="11" t="s">
        <v>88</v>
      </c>
      <c r="H13419" s="12">
        <v>82.614999999999995</v>
      </c>
      <c r="I13419" s="12">
        <v>0</v>
      </c>
      <c r="J13419" s="19">
        <f>IF(MONTH(A13419)&gt;VLOOKUP(Totals!$H$2,Totals!$O$5:$P$16,2,FALSE),YEAR(A13419)+1,YEAR(A13419))</f>
        <v>2020</v>
      </c>
    </row>
    <row r="13420" spans="1:10" x14ac:dyDescent="0.2">
      <c r="A13420" s="4">
        <v>43617</v>
      </c>
      <c r="B13420" s="2" t="s">
        <v>63</v>
      </c>
      <c r="C13420" s="2" t="s">
        <v>37</v>
      </c>
      <c r="D13420" s="11">
        <v>7066</v>
      </c>
      <c r="E13420" s="12">
        <v>214.16499999999999</v>
      </c>
      <c r="F13420" s="12">
        <v>2.5019999999999998</v>
      </c>
      <c r="G13420" s="11">
        <v>6942</v>
      </c>
      <c r="H13420" s="12">
        <v>87.856999999999999</v>
      </c>
      <c r="I13420" s="12">
        <v>19.789000000000001</v>
      </c>
      <c r="J13420" s="19">
        <f>IF(MONTH(A13420)&gt;VLOOKUP(Totals!$H$2,Totals!$O$5:$P$16,2,FALSE),YEAR(A13420)+1,YEAR(A13420))</f>
        <v>2020</v>
      </c>
    </row>
    <row r="13421" spans="1:10" x14ac:dyDescent="0.2">
      <c r="A13421" s="4">
        <v>43617</v>
      </c>
      <c r="B13421" s="2" t="s">
        <v>63</v>
      </c>
      <c r="C13421" s="2" t="s">
        <v>38</v>
      </c>
      <c r="D13421" s="11">
        <v>12114</v>
      </c>
      <c r="E13421" s="12">
        <v>251.142</v>
      </c>
      <c r="F13421" s="12">
        <v>7.8019999999999996</v>
      </c>
      <c r="G13421" s="11">
        <v>13578</v>
      </c>
      <c r="H13421" s="12">
        <v>11.356999999999999</v>
      </c>
      <c r="I13421" s="12">
        <v>51.773000000000003</v>
      </c>
      <c r="J13421" s="19">
        <f>IF(MONTH(A13421)&gt;VLOOKUP(Totals!$H$2,Totals!$O$5:$P$16,2,FALSE),YEAR(A13421)+1,YEAR(A13421))</f>
        <v>2020</v>
      </c>
    </row>
    <row r="13422" spans="1:10" x14ac:dyDescent="0.2">
      <c r="A13422" s="4">
        <v>43617</v>
      </c>
      <c r="B13422" s="2" t="s">
        <v>63</v>
      </c>
      <c r="C13422" s="2" t="s">
        <v>16</v>
      </c>
      <c r="D13422" s="11">
        <v>59449</v>
      </c>
      <c r="E13422" s="12">
        <v>1798.8910000000001</v>
      </c>
      <c r="F13422" s="12">
        <v>90.277000000000001</v>
      </c>
      <c r="G13422" s="11">
        <v>63337</v>
      </c>
      <c r="H13422" s="12">
        <v>145.233</v>
      </c>
      <c r="I13422" s="12">
        <v>212.03</v>
      </c>
      <c r="J13422" s="19">
        <f>IF(MONTH(A13422)&gt;VLOOKUP(Totals!$H$2,Totals!$O$5:$P$16,2,FALSE),YEAR(A13422)+1,YEAR(A13422))</f>
        <v>2020</v>
      </c>
    </row>
    <row r="13423" spans="1:10" x14ac:dyDescent="0.2">
      <c r="A13423" s="4">
        <v>43617</v>
      </c>
      <c r="B13423" s="2" t="s">
        <v>168</v>
      </c>
      <c r="C13423" s="2" t="s">
        <v>150</v>
      </c>
      <c r="D13423" s="11">
        <v>45850</v>
      </c>
      <c r="E13423" s="12">
        <v>1077.623</v>
      </c>
      <c r="F13423" s="12">
        <v>70.024000000000001</v>
      </c>
      <c r="G13423" s="11">
        <v>63993</v>
      </c>
      <c r="H13423" s="12">
        <v>1420.5450000000001</v>
      </c>
      <c r="I13423" s="12">
        <v>5.274</v>
      </c>
      <c r="J13423" s="19">
        <f>IF(MONTH(A13423)&gt;VLOOKUP(Totals!$H$2,Totals!$O$5:$P$16,2,FALSE),YEAR(A13423)+1,YEAR(A13423))</f>
        <v>2020</v>
      </c>
    </row>
    <row r="13424" spans="1:10" x14ac:dyDescent="0.2">
      <c r="A13424" s="4">
        <v>43617</v>
      </c>
      <c r="B13424" s="2" t="s">
        <v>67</v>
      </c>
      <c r="C13424" s="2" t="s">
        <v>68</v>
      </c>
      <c r="D13424" s="11">
        <v>3503</v>
      </c>
      <c r="E13424" s="12">
        <v>198.06700000000001</v>
      </c>
      <c r="F13424" s="12">
        <v>8.6999999999999994E-2</v>
      </c>
      <c r="G13424" s="11">
        <v>6871</v>
      </c>
      <c r="H13424" s="12">
        <v>290.65499999999997</v>
      </c>
      <c r="I13424" s="12">
        <v>0</v>
      </c>
      <c r="J13424" s="19">
        <f>IF(MONTH(A13424)&gt;VLOOKUP(Totals!$H$2,Totals!$O$5:$P$16,2,FALSE),YEAR(A13424)+1,YEAR(A13424))</f>
        <v>2020</v>
      </c>
    </row>
    <row r="13425" spans="1:10" x14ac:dyDescent="0.2">
      <c r="A13425" s="4">
        <v>43617</v>
      </c>
      <c r="B13425" s="2" t="s">
        <v>250</v>
      </c>
      <c r="C13425" s="2" t="s">
        <v>62</v>
      </c>
      <c r="D13425" s="11">
        <v>1336</v>
      </c>
      <c r="E13425" s="12">
        <v>1.9650000000000001</v>
      </c>
      <c r="F13425" s="12">
        <v>0</v>
      </c>
      <c r="G13425" s="11">
        <v>1671</v>
      </c>
      <c r="H13425" s="12">
        <v>5.6669999999999998</v>
      </c>
      <c r="I13425" s="12">
        <v>8.0000000000000002E-3</v>
      </c>
      <c r="J13425" s="19">
        <f>IF(MONTH(A13425)&gt;VLOOKUP(Totals!$H$2,Totals!$O$5:$P$16,2,FALSE),YEAR(A13425)+1,YEAR(A13425))</f>
        <v>2020</v>
      </c>
    </row>
    <row r="13426" spans="1:10" x14ac:dyDescent="0.2">
      <c r="A13426" s="4">
        <v>43617</v>
      </c>
      <c r="B13426" s="2" t="s">
        <v>245</v>
      </c>
      <c r="C13426" s="2" t="s">
        <v>35</v>
      </c>
      <c r="D13426" s="11">
        <v>22114</v>
      </c>
      <c r="E13426" s="12">
        <v>172.208</v>
      </c>
      <c r="F13426" s="12">
        <v>0</v>
      </c>
      <c r="G13426" s="11">
        <v>27368</v>
      </c>
      <c r="H13426" s="12">
        <v>47.713000000000001</v>
      </c>
      <c r="I13426" s="12">
        <v>0</v>
      </c>
      <c r="J13426" s="19">
        <f>IF(MONTH(A13426)&gt;VLOOKUP(Totals!$H$2,Totals!$O$5:$P$16,2,FALSE),YEAR(A13426)+1,YEAR(A13426))</f>
        <v>2020</v>
      </c>
    </row>
    <row r="13427" spans="1:10" x14ac:dyDescent="0.2">
      <c r="A13427" s="4">
        <v>43617</v>
      </c>
      <c r="B13427" s="2" t="s">
        <v>200</v>
      </c>
      <c r="C13427" s="2" t="s">
        <v>18</v>
      </c>
      <c r="D13427" s="11">
        <v>3408</v>
      </c>
      <c r="E13427" s="12">
        <v>72.238</v>
      </c>
      <c r="F13427" s="12">
        <v>0</v>
      </c>
      <c r="G13427" s="11">
        <v>5473</v>
      </c>
      <c r="H13427" s="12">
        <v>130.892</v>
      </c>
      <c r="I13427" s="12">
        <v>0</v>
      </c>
      <c r="J13427" s="19">
        <f>IF(MONTH(A13427)&gt;VLOOKUP(Totals!$H$2,Totals!$O$5:$P$16,2,FALSE),YEAR(A13427)+1,YEAR(A13427))</f>
        <v>2020</v>
      </c>
    </row>
    <row r="13428" spans="1:10" x14ac:dyDescent="0.2">
      <c r="A13428" s="4">
        <v>43617</v>
      </c>
      <c r="B13428" s="2" t="s">
        <v>196</v>
      </c>
      <c r="C13428" s="2" t="s">
        <v>35</v>
      </c>
      <c r="D13428" s="11">
        <v>5560</v>
      </c>
      <c r="E13428" s="12">
        <v>18.506</v>
      </c>
      <c r="F13428" s="12">
        <v>0</v>
      </c>
      <c r="G13428" s="11">
        <v>7107</v>
      </c>
      <c r="H13428" s="12">
        <v>5.5030000000000001</v>
      </c>
      <c r="I13428" s="12">
        <v>0</v>
      </c>
      <c r="J13428" s="19">
        <f>IF(MONTH(A13428)&gt;VLOOKUP(Totals!$H$2,Totals!$O$5:$P$16,2,FALSE),YEAR(A13428)+1,YEAR(A13428))</f>
        <v>2020</v>
      </c>
    </row>
    <row r="13429" spans="1:10" x14ac:dyDescent="0.2">
      <c r="A13429" s="4">
        <v>43617</v>
      </c>
      <c r="B13429" s="2" t="s">
        <v>69</v>
      </c>
      <c r="C13429" s="2" t="s">
        <v>11</v>
      </c>
      <c r="D13429" s="11">
        <v>1809</v>
      </c>
      <c r="E13429" s="12">
        <v>140.81</v>
      </c>
      <c r="F13429" s="12">
        <v>0</v>
      </c>
      <c r="G13429" s="11">
        <v>1287</v>
      </c>
      <c r="H13429" s="12">
        <v>602.95899999999995</v>
      </c>
      <c r="I13429" s="12">
        <v>0</v>
      </c>
      <c r="J13429" s="19">
        <f>IF(MONTH(A13429)&gt;VLOOKUP(Totals!$H$2,Totals!$O$5:$P$16,2,FALSE),YEAR(A13429)+1,YEAR(A13429))</f>
        <v>2020</v>
      </c>
    </row>
    <row r="13430" spans="1:10" x14ac:dyDescent="0.2">
      <c r="A13430" s="4">
        <v>43617</v>
      </c>
      <c r="B13430" s="2" t="s">
        <v>69</v>
      </c>
      <c r="C13430" s="2" t="s">
        <v>35</v>
      </c>
      <c r="D13430" s="11">
        <v>136617</v>
      </c>
      <c r="E13430" s="12">
        <v>6815.5020000000004</v>
      </c>
      <c r="F13430" s="12">
        <v>370.82100000000003</v>
      </c>
      <c r="G13430" s="11">
        <v>158855</v>
      </c>
      <c r="H13430" s="12">
        <v>6256.6859999999997</v>
      </c>
      <c r="I13430" s="12">
        <v>0</v>
      </c>
      <c r="J13430" s="19">
        <f>IF(MONTH(A13430)&gt;VLOOKUP(Totals!$H$2,Totals!$O$5:$P$16,2,FALSE),YEAR(A13430)+1,YEAR(A13430))</f>
        <v>2020</v>
      </c>
    </row>
    <row r="13431" spans="1:10" x14ac:dyDescent="0.2">
      <c r="A13431" s="4">
        <v>43617</v>
      </c>
      <c r="B13431" s="2" t="s">
        <v>70</v>
      </c>
      <c r="C13431" s="2" t="s">
        <v>22</v>
      </c>
      <c r="D13431" s="11">
        <v>1621</v>
      </c>
      <c r="E13431" s="12">
        <v>1.788</v>
      </c>
      <c r="F13431" s="12">
        <v>0</v>
      </c>
      <c r="G13431" s="11">
        <v>1609</v>
      </c>
      <c r="H13431" s="12">
        <v>24.521999999999998</v>
      </c>
      <c r="I13431" s="12">
        <v>0</v>
      </c>
      <c r="J13431" s="19">
        <f>IF(MONTH(A13431)&gt;VLOOKUP(Totals!$H$2,Totals!$O$5:$P$16,2,FALSE),YEAR(A13431)+1,YEAR(A13431))</f>
        <v>2020</v>
      </c>
    </row>
    <row r="13432" spans="1:10" x14ac:dyDescent="0.2">
      <c r="A13432" s="4">
        <v>43617</v>
      </c>
      <c r="B13432" s="2" t="s">
        <v>71</v>
      </c>
      <c r="C13432" s="2" t="s">
        <v>66</v>
      </c>
      <c r="D13432" s="11">
        <v>4951</v>
      </c>
      <c r="E13432" s="12">
        <v>84.527000000000001</v>
      </c>
      <c r="F13432" s="12">
        <v>0</v>
      </c>
      <c r="G13432" s="11">
        <v>5709</v>
      </c>
      <c r="H13432" s="12">
        <v>225.07499999999999</v>
      </c>
      <c r="I13432" s="12">
        <v>0</v>
      </c>
      <c r="J13432" s="19">
        <f>IF(MONTH(A13432)&gt;VLOOKUP(Totals!$H$2,Totals!$O$5:$P$16,2,FALSE),YEAR(A13432)+1,YEAR(A13432))</f>
        <v>2020</v>
      </c>
    </row>
    <row r="13433" spans="1:10" x14ac:dyDescent="0.2">
      <c r="A13433" s="4">
        <v>43617</v>
      </c>
      <c r="B13433" s="2" t="s">
        <v>246</v>
      </c>
      <c r="C13433" s="2" t="s">
        <v>247</v>
      </c>
      <c r="D13433" s="11">
        <v>7125</v>
      </c>
      <c r="E13433" s="12">
        <v>190.803</v>
      </c>
      <c r="F13433" s="12">
        <v>0.15</v>
      </c>
      <c r="G13433" s="11">
        <v>7438</v>
      </c>
      <c r="H13433" s="12">
        <v>298.255</v>
      </c>
      <c r="I13433" s="12">
        <v>2E-3</v>
      </c>
      <c r="J13433" s="19">
        <f>IF(MONTH(A13433)&gt;VLOOKUP(Totals!$H$2,Totals!$O$5:$P$16,2,FALSE),YEAR(A13433)+1,YEAR(A13433))</f>
        <v>2020</v>
      </c>
    </row>
    <row r="13434" spans="1:10" x14ac:dyDescent="0.2">
      <c r="A13434" s="4">
        <v>43617</v>
      </c>
      <c r="B13434" s="2" t="s">
        <v>160</v>
      </c>
      <c r="C13434" s="2" t="s">
        <v>11</v>
      </c>
      <c r="D13434" s="11" t="s">
        <v>88</v>
      </c>
      <c r="E13434" s="12">
        <v>427.87900000000002</v>
      </c>
      <c r="F13434" s="12">
        <v>0</v>
      </c>
      <c r="G13434" s="11" t="s">
        <v>88</v>
      </c>
      <c r="H13434" s="12">
        <v>683.68899999999996</v>
      </c>
      <c r="I13434" s="12">
        <v>0</v>
      </c>
      <c r="J13434" s="19">
        <f>IF(MONTH(A13434)&gt;VLOOKUP(Totals!$H$2,Totals!$O$5:$P$16,2,FALSE),YEAR(A13434)+1,YEAR(A13434))</f>
        <v>2020</v>
      </c>
    </row>
    <row r="13435" spans="1:10" x14ac:dyDescent="0.2">
      <c r="A13435" s="4">
        <v>43617</v>
      </c>
      <c r="B13435" s="2" t="s">
        <v>252</v>
      </c>
      <c r="C13435" s="2" t="s">
        <v>37</v>
      </c>
      <c r="D13435" s="11">
        <v>392</v>
      </c>
      <c r="E13435" s="12">
        <v>0</v>
      </c>
      <c r="F13435" s="12">
        <v>0</v>
      </c>
      <c r="G13435" s="11">
        <v>686</v>
      </c>
      <c r="H13435" s="12">
        <v>1.175</v>
      </c>
      <c r="I13435" s="12">
        <v>0</v>
      </c>
      <c r="J13435" s="19">
        <f>IF(MONTH(A13435)&gt;VLOOKUP(Totals!$H$2,Totals!$O$5:$P$16,2,FALSE),YEAR(A13435)+1,YEAR(A13435))</f>
        <v>2020</v>
      </c>
    </row>
    <row r="13436" spans="1:10" x14ac:dyDescent="0.2">
      <c r="A13436" s="4">
        <v>43617</v>
      </c>
      <c r="B13436" s="2" t="s">
        <v>72</v>
      </c>
      <c r="C13436" s="2" t="s">
        <v>37</v>
      </c>
      <c r="D13436" s="11">
        <v>28034</v>
      </c>
      <c r="E13436" s="12">
        <v>1118.1210000000001</v>
      </c>
      <c r="F13436" s="12">
        <v>56.033999999999999</v>
      </c>
      <c r="G13436" s="11">
        <v>37011</v>
      </c>
      <c r="H13436" s="12">
        <v>1130.671</v>
      </c>
      <c r="I13436" s="12">
        <v>3.22</v>
      </c>
      <c r="J13436" s="19">
        <f>IF(MONTH(A13436)&gt;VLOOKUP(Totals!$H$2,Totals!$O$5:$P$16,2,FALSE),YEAR(A13436)+1,YEAR(A13436))</f>
        <v>2020</v>
      </c>
    </row>
    <row r="13437" spans="1:10" x14ac:dyDescent="0.2">
      <c r="A13437" s="4">
        <v>43617</v>
      </c>
      <c r="B13437" s="2" t="s">
        <v>248</v>
      </c>
      <c r="C13437" s="2" t="s">
        <v>18</v>
      </c>
      <c r="D13437" s="11">
        <v>1118</v>
      </c>
      <c r="E13437" s="12">
        <v>31.222999999999999</v>
      </c>
      <c r="F13437" s="12">
        <v>0</v>
      </c>
      <c r="G13437" s="11">
        <v>1408</v>
      </c>
      <c r="H13437" s="12">
        <v>59.127000000000002</v>
      </c>
      <c r="I13437" s="12">
        <v>0</v>
      </c>
      <c r="J13437" s="19">
        <f>IF(MONTH(A13437)&gt;VLOOKUP(Totals!$H$2,Totals!$O$5:$P$16,2,FALSE),YEAR(A13437)+1,YEAR(A13437))</f>
        <v>2020</v>
      </c>
    </row>
    <row r="13438" spans="1:10" x14ac:dyDescent="0.2">
      <c r="A13438" s="4">
        <v>43617</v>
      </c>
      <c r="B13438" s="2" t="s">
        <v>73</v>
      </c>
      <c r="C13438" s="2" t="s">
        <v>16</v>
      </c>
      <c r="D13438" s="11">
        <v>19449</v>
      </c>
      <c r="E13438" s="12">
        <v>353.31299999999999</v>
      </c>
      <c r="F13438" s="12">
        <v>195.095</v>
      </c>
      <c r="G13438" s="11">
        <v>20575</v>
      </c>
      <c r="H13438" s="12">
        <v>792.60799999999995</v>
      </c>
      <c r="I13438" s="12">
        <v>0</v>
      </c>
      <c r="J13438" s="19">
        <f>IF(MONTH(A13438)&gt;VLOOKUP(Totals!$H$2,Totals!$O$5:$P$16,2,FALSE),YEAR(A13438)+1,YEAR(A13438))</f>
        <v>2020</v>
      </c>
    </row>
    <row r="13439" spans="1:10" x14ac:dyDescent="0.2">
      <c r="A13439" s="4">
        <v>43617</v>
      </c>
      <c r="B13439" s="2" t="s">
        <v>74</v>
      </c>
      <c r="C13439" s="2" t="s">
        <v>18</v>
      </c>
      <c r="D13439" s="11" t="s">
        <v>88</v>
      </c>
      <c r="E13439" s="12" t="s">
        <v>88</v>
      </c>
      <c r="F13439" s="12" t="s">
        <v>88</v>
      </c>
      <c r="G13439" s="11" t="s">
        <v>88</v>
      </c>
      <c r="H13439" s="12">
        <v>162.477</v>
      </c>
      <c r="I13439" s="12">
        <v>0</v>
      </c>
      <c r="J13439" s="19">
        <f>IF(MONTH(A13439)&gt;VLOOKUP(Totals!$H$2,Totals!$O$5:$P$16,2,FALSE),YEAR(A13439)+1,YEAR(A13439))</f>
        <v>2020</v>
      </c>
    </row>
    <row r="13440" spans="1:10" x14ac:dyDescent="0.2">
      <c r="A13440" s="4">
        <v>43617</v>
      </c>
      <c r="B13440" s="2" t="s">
        <v>74</v>
      </c>
      <c r="C13440" s="2" t="s">
        <v>32</v>
      </c>
      <c r="D13440" s="11" t="s">
        <v>88</v>
      </c>
      <c r="E13440" s="12" t="s">
        <v>88</v>
      </c>
      <c r="F13440" s="12" t="s">
        <v>88</v>
      </c>
      <c r="G13440" s="11" t="s">
        <v>88</v>
      </c>
      <c r="H13440" s="12">
        <v>187.20400000000001</v>
      </c>
      <c r="I13440" s="12">
        <v>0</v>
      </c>
      <c r="J13440" s="19">
        <f>IF(MONTH(A13440)&gt;VLOOKUP(Totals!$H$2,Totals!$O$5:$P$16,2,FALSE),YEAR(A13440)+1,YEAR(A13440))</f>
        <v>2020</v>
      </c>
    </row>
    <row r="13441" spans="1:10" x14ac:dyDescent="0.2">
      <c r="A13441" s="4">
        <v>43617</v>
      </c>
      <c r="B13441" s="2" t="s">
        <v>74</v>
      </c>
      <c r="C13441" s="2" t="s">
        <v>35</v>
      </c>
      <c r="D13441" s="11" t="s">
        <v>88</v>
      </c>
      <c r="E13441" s="12" t="s">
        <v>88</v>
      </c>
      <c r="F13441" s="12" t="s">
        <v>88</v>
      </c>
      <c r="G13441" s="11" t="s">
        <v>88</v>
      </c>
      <c r="H13441" s="12">
        <v>234.53200000000001</v>
      </c>
      <c r="I13441" s="12">
        <v>0</v>
      </c>
      <c r="J13441" s="19">
        <f>IF(MONTH(A13441)&gt;VLOOKUP(Totals!$H$2,Totals!$O$5:$P$16,2,FALSE),YEAR(A13441)+1,YEAR(A13441))</f>
        <v>2020</v>
      </c>
    </row>
    <row r="13442" spans="1:10" x14ac:dyDescent="0.2">
      <c r="A13442" s="4">
        <v>43617</v>
      </c>
      <c r="B13442" s="2" t="s">
        <v>74</v>
      </c>
      <c r="C13442" s="2" t="s">
        <v>16</v>
      </c>
      <c r="D13442" s="11" t="s">
        <v>88</v>
      </c>
      <c r="E13442" s="12">
        <v>1228.838</v>
      </c>
      <c r="F13442" s="12">
        <v>0</v>
      </c>
      <c r="G13442" s="11" t="s">
        <v>88</v>
      </c>
      <c r="H13442" s="12" t="s">
        <v>88</v>
      </c>
      <c r="I13442" s="12" t="s">
        <v>88</v>
      </c>
      <c r="J13442" s="19">
        <f>IF(MONTH(A13442)&gt;VLOOKUP(Totals!$H$2,Totals!$O$5:$P$16,2,FALSE),YEAR(A13442)+1,YEAR(A13442))</f>
        <v>2020</v>
      </c>
    </row>
    <row r="13443" spans="1:10" x14ac:dyDescent="0.2">
      <c r="A13443" s="4">
        <v>43617</v>
      </c>
      <c r="B13443" s="2" t="s">
        <v>75</v>
      </c>
      <c r="C13443" s="2" t="s">
        <v>76</v>
      </c>
      <c r="D13443" s="11">
        <v>15096</v>
      </c>
      <c r="E13443" s="12">
        <v>813.14499999999998</v>
      </c>
      <c r="F13443" s="12">
        <v>0</v>
      </c>
      <c r="G13443" s="11">
        <v>17822</v>
      </c>
      <c r="H13443" s="12">
        <v>513.68799999999999</v>
      </c>
      <c r="I13443" s="12">
        <v>0</v>
      </c>
      <c r="J13443" s="19">
        <f>IF(MONTH(A13443)&gt;VLOOKUP(Totals!$H$2,Totals!$O$5:$P$16,2,FALSE),YEAR(A13443)+1,YEAR(A13443))</f>
        <v>2020</v>
      </c>
    </row>
    <row r="13444" spans="1:10" x14ac:dyDescent="0.2">
      <c r="A13444" s="4">
        <v>43617</v>
      </c>
      <c r="B13444" s="2" t="s">
        <v>193</v>
      </c>
      <c r="C13444" s="2" t="s">
        <v>27</v>
      </c>
      <c r="D13444" s="11">
        <v>11606</v>
      </c>
      <c r="E13444" s="12">
        <v>11.132</v>
      </c>
      <c r="F13444" s="12">
        <v>0</v>
      </c>
      <c r="G13444" s="11">
        <v>12173</v>
      </c>
      <c r="H13444" s="12">
        <v>40.554000000000002</v>
      </c>
      <c r="I13444" s="12">
        <v>0</v>
      </c>
      <c r="J13444" s="19">
        <f>IF(MONTH(A13444)&gt;VLOOKUP(Totals!$H$2,Totals!$O$5:$P$16,2,FALSE),YEAR(A13444)+1,YEAR(A13444))</f>
        <v>2020</v>
      </c>
    </row>
    <row r="13445" spans="1:10" x14ac:dyDescent="0.2">
      <c r="A13445" s="4">
        <v>43617</v>
      </c>
      <c r="B13445" s="2" t="s">
        <v>193</v>
      </c>
      <c r="C13445" s="2" t="s">
        <v>161</v>
      </c>
      <c r="D13445" s="11">
        <v>9508</v>
      </c>
      <c r="E13445" s="12">
        <v>496.65899999999999</v>
      </c>
      <c r="F13445" s="12">
        <v>0</v>
      </c>
      <c r="G13445" s="11">
        <v>11737</v>
      </c>
      <c r="H13445" s="12">
        <v>445.63400000000001</v>
      </c>
      <c r="I13445" s="12">
        <v>0</v>
      </c>
      <c r="J13445" s="19">
        <f>IF(MONTH(A13445)&gt;VLOOKUP(Totals!$H$2,Totals!$O$5:$P$16,2,FALSE),YEAR(A13445)+1,YEAR(A13445))</f>
        <v>2020</v>
      </c>
    </row>
    <row r="13446" spans="1:10" x14ac:dyDescent="0.2">
      <c r="A13446" s="4">
        <v>43617</v>
      </c>
      <c r="B13446" s="2" t="s">
        <v>193</v>
      </c>
      <c r="C13446" s="2" t="s">
        <v>28</v>
      </c>
      <c r="D13446" s="11">
        <v>14338</v>
      </c>
      <c r="E13446" s="12">
        <v>13.887</v>
      </c>
      <c r="F13446" s="12">
        <v>0</v>
      </c>
      <c r="G13446" s="11">
        <v>15265</v>
      </c>
      <c r="H13446" s="12">
        <v>7.0000000000000001E-3</v>
      </c>
      <c r="I13446" s="12">
        <v>0</v>
      </c>
      <c r="J13446" s="19">
        <f>IF(MONTH(A13446)&gt;VLOOKUP(Totals!$H$2,Totals!$O$5:$P$16,2,FALSE),YEAR(A13446)+1,YEAR(A13446))</f>
        <v>2020</v>
      </c>
    </row>
    <row r="13447" spans="1:10" x14ac:dyDescent="0.2">
      <c r="A13447" s="4">
        <v>43617</v>
      </c>
      <c r="B13447" s="2" t="s">
        <v>193</v>
      </c>
      <c r="C13447" s="2" t="s">
        <v>11</v>
      </c>
      <c r="D13447" s="11">
        <v>41436</v>
      </c>
      <c r="E13447" s="12">
        <v>42.122</v>
      </c>
      <c r="F13447" s="12">
        <v>0</v>
      </c>
      <c r="G13447" s="11">
        <v>45874</v>
      </c>
      <c r="H13447" s="12">
        <v>42.332000000000001</v>
      </c>
      <c r="I13447" s="12">
        <v>0</v>
      </c>
      <c r="J13447" s="19">
        <f>IF(MONTH(A13447)&gt;VLOOKUP(Totals!$H$2,Totals!$O$5:$P$16,2,FALSE),YEAR(A13447)+1,YEAR(A13447))</f>
        <v>2020</v>
      </c>
    </row>
    <row r="13448" spans="1:10" x14ac:dyDescent="0.2">
      <c r="A13448" s="4">
        <v>43617</v>
      </c>
      <c r="B13448" s="2" t="s">
        <v>193</v>
      </c>
      <c r="C13448" s="2" t="s">
        <v>25</v>
      </c>
      <c r="D13448" s="11">
        <v>1114</v>
      </c>
      <c r="E13448" s="12">
        <v>0</v>
      </c>
      <c r="F13448" s="12">
        <v>0</v>
      </c>
      <c r="G13448" s="11">
        <v>1201</v>
      </c>
      <c r="H13448" s="12">
        <v>4.8150000000000004</v>
      </c>
      <c r="I13448" s="12">
        <v>0</v>
      </c>
      <c r="J13448" s="19">
        <f>IF(MONTH(A13448)&gt;VLOOKUP(Totals!$H$2,Totals!$O$5:$P$16,2,FALSE),YEAR(A13448)+1,YEAR(A13448))</f>
        <v>2020</v>
      </c>
    </row>
    <row r="13449" spans="1:10" x14ac:dyDescent="0.2">
      <c r="A13449" s="4">
        <v>43617</v>
      </c>
      <c r="B13449" s="2" t="s">
        <v>193</v>
      </c>
      <c r="C13449" s="2" t="s">
        <v>22</v>
      </c>
      <c r="D13449" s="11">
        <v>516</v>
      </c>
      <c r="E13449" s="12">
        <v>0</v>
      </c>
      <c r="F13449" s="12">
        <v>0</v>
      </c>
      <c r="G13449" s="11">
        <v>721</v>
      </c>
      <c r="H13449" s="12">
        <v>10.718999999999999</v>
      </c>
      <c r="I13449" s="12">
        <v>0</v>
      </c>
      <c r="J13449" s="19">
        <f>IF(MONTH(A13449)&gt;VLOOKUP(Totals!$H$2,Totals!$O$5:$P$16,2,FALSE),YEAR(A13449)+1,YEAR(A13449))</f>
        <v>2020</v>
      </c>
    </row>
    <row r="13450" spans="1:10" x14ac:dyDescent="0.2">
      <c r="A13450" s="4">
        <v>43617</v>
      </c>
      <c r="B13450" s="2" t="s">
        <v>193</v>
      </c>
      <c r="C13450" s="2" t="s">
        <v>61</v>
      </c>
      <c r="D13450" s="11">
        <v>740</v>
      </c>
      <c r="E13450" s="12">
        <v>2.0659999999999998</v>
      </c>
      <c r="F13450" s="12">
        <v>0</v>
      </c>
      <c r="G13450" s="11">
        <v>1010</v>
      </c>
      <c r="H13450" s="12">
        <v>0.40100000000000002</v>
      </c>
      <c r="I13450" s="12">
        <v>0</v>
      </c>
      <c r="J13450" s="19">
        <f>IF(MONTH(A13450)&gt;VLOOKUP(Totals!$H$2,Totals!$O$5:$P$16,2,FALSE),YEAR(A13450)+1,YEAR(A13450))</f>
        <v>2020</v>
      </c>
    </row>
    <row r="13451" spans="1:10" x14ac:dyDescent="0.2">
      <c r="A13451" s="4">
        <v>43617</v>
      </c>
      <c r="B13451" s="2" t="s">
        <v>193</v>
      </c>
      <c r="C13451" s="2" t="s">
        <v>16</v>
      </c>
      <c r="D13451" s="11">
        <v>21649</v>
      </c>
      <c r="E13451" s="12">
        <v>473.21600000000001</v>
      </c>
      <c r="F13451" s="12">
        <v>0</v>
      </c>
      <c r="G13451" s="11">
        <v>22893</v>
      </c>
      <c r="H13451" s="12">
        <v>797.70600000000002</v>
      </c>
      <c r="I13451" s="12">
        <v>0</v>
      </c>
      <c r="J13451" s="19">
        <f>IF(MONTH(A13451)&gt;VLOOKUP(Totals!$H$2,Totals!$O$5:$P$16,2,FALSE),YEAR(A13451)+1,YEAR(A13451))</f>
        <v>2020</v>
      </c>
    </row>
    <row r="13452" spans="1:10" x14ac:dyDescent="0.2">
      <c r="A13452" s="4">
        <v>43617</v>
      </c>
      <c r="B13452" s="2" t="s">
        <v>193</v>
      </c>
      <c r="C13452" s="2" t="s">
        <v>30</v>
      </c>
      <c r="D13452" s="11">
        <v>2015</v>
      </c>
      <c r="E13452" s="12">
        <v>1.2230000000000001</v>
      </c>
      <c r="F13452" s="12">
        <v>0</v>
      </c>
      <c r="G13452" s="11">
        <v>2246</v>
      </c>
      <c r="H13452" s="12">
        <v>7.7320000000000002</v>
      </c>
      <c r="I13452" s="12">
        <v>0</v>
      </c>
      <c r="J13452" s="19">
        <f>IF(MONTH(A13452)&gt;VLOOKUP(Totals!$H$2,Totals!$O$5:$P$16,2,FALSE),YEAR(A13452)+1,YEAR(A13452))</f>
        <v>2020</v>
      </c>
    </row>
    <row r="13453" spans="1:10" x14ac:dyDescent="0.2">
      <c r="A13453" s="4">
        <v>43617</v>
      </c>
      <c r="B13453" s="2" t="s">
        <v>193</v>
      </c>
      <c r="C13453" s="2" t="s">
        <v>62</v>
      </c>
      <c r="D13453" s="11">
        <v>1676</v>
      </c>
      <c r="E13453" s="12">
        <v>0.624</v>
      </c>
      <c r="F13453" s="12">
        <v>0</v>
      </c>
      <c r="G13453" s="11">
        <v>1884</v>
      </c>
      <c r="H13453" s="12">
        <v>1.9970000000000001</v>
      </c>
      <c r="I13453" s="12">
        <v>0</v>
      </c>
      <c r="J13453" s="19">
        <f>IF(MONTH(A13453)&gt;VLOOKUP(Totals!$H$2,Totals!$O$5:$P$16,2,FALSE),YEAR(A13453)+1,YEAR(A13453))</f>
        <v>2020</v>
      </c>
    </row>
    <row r="13454" spans="1:10" x14ac:dyDescent="0.2">
      <c r="A13454" s="4">
        <v>43617</v>
      </c>
      <c r="B13454" s="2" t="s">
        <v>236</v>
      </c>
      <c r="C13454" s="2" t="s">
        <v>18</v>
      </c>
      <c r="D13454" s="11">
        <v>8653</v>
      </c>
      <c r="E13454" s="12">
        <v>402.762</v>
      </c>
      <c r="F13454" s="12">
        <v>16.161999999999999</v>
      </c>
      <c r="G13454" s="11">
        <v>9072</v>
      </c>
      <c r="H13454" s="12">
        <v>519.98</v>
      </c>
      <c r="I13454" s="12">
        <v>0</v>
      </c>
      <c r="J13454" s="19">
        <f>IF(MONTH(A13454)&gt;VLOOKUP(Totals!$H$2,Totals!$O$5:$P$16,2,FALSE),YEAR(A13454)+1,YEAR(A13454))</f>
        <v>2020</v>
      </c>
    </row>
    <row r="13455" spans="1:10" x14ac:dyDescent="0.2">
      <c r="A13455" s="4">
        <v>43647</v>
      </c>
      <c r="B13455" s="2" t="s">
        <v>233</v>
      </c>
      <c r="C13455" s="2" t="s">
        <v>13</v>
      </c>
      <c r="D13455" s="11">
        <v>3969</v>
      </c>
      <c r="E13455" s="12">
        <v>1.5609999999999999</v>
      </c>
      <c r="F13455" s="12">
        <v>0.46600000000000003</v>
      </c>
      <c r="G13455" s="11">
        <v>4200</v>
      </c>
      <c r="H13455" s="12">
        <v>101.184</v>
      </c>
      <c r="I13455" s="12">
        <v>7.8789999999999996</v>
      </c>
      <c r="J13455" s="19">
        <f>IF(MONTH(A13455)&gt;VLOOKUP(Totals!$H$2,Totals!$O$5:$P$16,2,FALSE),YEAR(A13455)+1,YEAR(A13455))</f>
        <v>2020</v>
      </c>
    </row>
    <row r="13456" spans="1:10" x14ac:dyDescent="0.2">
      <c r="A13456" s="4">
        <v>43647</v>
      </c>
      <c r="B13456" s="2" t="s">
        <v>14</v>
      </c>
      <c r="C13456" s="2" t="s">
        <v>15</v>
      </c>
      <c r="D13456" s="11">
        <v>20502</v>
      </c>
      <c r="E13456" s="12">
        <v>369.27300000000002</v>
      </c>
      <c r="F13456" s="12">
        <v>9.8079999999999998</v>
      </c>
      <c r="G13456" s="11">
        <v>19483</v>
      </c>
      <c r="H13456" s="12">
        <v>211.91800000000001</v>
      </c>
      <c r="I13456" s="12">
        <v>25.408999999999999</v>
      </c>
      <c r="J13456" s="19">
        <f>IF(MONTH(A13456)&gt;VLOOKUP(Totals!$H$2,Totals!$O$5:$P$16,2,FALSE),YEAR(A13456)+1,YEAR(A13456))</f>
        <v>2020</v>
      </c>
    </row>
    <row r="13457" spans="1:10" x14ac:dyDescent="0.2">
      <c r="A13457" s="4">
        <v>43647</v>
      </c>
      <c r="B13457" s="2" t="s">
        <v>17</v>
      </c>
      <c r="C13457" s="2" t="s">
        <v>18</v>
      </c>
      <c r="D13457" s="11">
        <v>11095</v>
      </c>
      <c r="E13457" s="12">
        <v>126.289</v>
      </c>
      <c r="F13457" s="12">
        <v>11.811999999999999</v>
      </c>
      <c r="G13457" s="11">
        <v>12879</v>
      </c>
      <c r="H13457" s="12">
        <v>409.86399999999998</v>
      </c>
      <c r="I13457" s="12">
        <v>8.0050000000000008</v>
      </c>
      <c r="J13457" s="19">
        <f>IF(MONTH(A13457)&gt;VLOOKUP(Totals!$H$2,Totals!$O$5:$P$16,2,FALSE),YEAR(A13457)+1,YEAR(A13457))</f>
        <v>2020</v>
      </c>
    </row>
    <row r="13458" spans="1:10" x14ac:dyDescent="0.2">
      <c r="A13458" s="4">
        <v>43647</v>
      </c>
      <c r="B13458" s="2" t="s">
        <v>205</v>
      </c>
      <c r="C13458" s="2" t="s">
        <v>65</v>
      </c>
      <c r="D13458" s="11">
        <v>8395</v>
      </c>
      <c r="E13458" s="12">
        <v>123.574</v>
      </c>
      <c r="F13458" s="12">
        <v>0.60499999999999998</v>
      </c>
      <c r="G13458" s="11">
        <v>6145</v>
      </c>
      <c r="H13458" s="12">
        <v>106.708</v>
      </c>
      <c r="I13458" s="12">
        <v>4.0000000000000001E-3</v>
      </c>
      <c r="J13458" s="19">
        <f>IF(MONTH(A13458)&gt;VLOOKUP(Totals!$H$2,Totals!$O$5:$P$16,2,FALSE),YEAR(A13458)+1,YEAR(A13458))</f>
        <v>2020</v>
      </c>
    </row>
    <row r="13459" spans="1:10" x14ac:dyDescent="0.2">
      <c r="A13459" s="4">
        <v>43647</v>
      </c>
      <c r="B13459" s="2" t="s">
        <v>19</v>
      </c>
      <c r="C13459" s="2" t="s">
        <v>20</v>
      </c>
      <c r="D13459" s="11">
        <v>2458</v>
      </c>
      <c r="E13459" s="12">
        <v>35.258000000000003</v>
      </c>
      <c r="F13459" s="12">
        <v>0.28999999999999998</v>
      </c>
      <c r="G13459" s="11">
        <v>2213</v>
      </c>
      <c r="H13459" s="12">
        <v>73.186999999999998</v>
      </c>
      <c r="I13459" s="12">
        <v>0</v>
      </c>
      <c r="J13459" s="19">
        <f>IF(MONTH(A13459)&gt;VLOOKUP(Totals!$H$2,Totals!$O$5:$P$16,2,FALSE),YEAR(A13459)+1,YEAR(A13459))</f>
        <v>2020</v>
      </c>
    </row>
    <row r="13460" spans="1:10" x14ac:dyDescent="0.2">
      <c r="A13460" s="4">
        <v>43647</v>
      </c>
      <c r="B13460" s="2" t="s">
        <v>23</v>
      </c>
      <c r="C13460" s="2" t="s">
        <v>143</v>
      </c>
      <c r="D13460" s="11">
        <v>847</v>
      </c>
      <c r="E13460" s="12">
        <v>0.02</v>
      </c>
      <c r="F13460" s="12">
        <v>0</v>
      </c>
      <c r="G13460" s="11">
        <v>1064</v>
      </c>
      <c r="H13460" s="12">
        <v>7.17</v>
      </c>
      <c r="I13460" s="12">
        <v>0</v>
      </c>
      <c r="J13460" s="19">
        <f>IF(MONTH(A13460)&gt;VLOOKUP(Totals!$H$2,Totals!$O$5:$P$16,2,FALSE),YEAR(A13460)+1,YEAR(A13460))</f>
        <v>2020</v>
      </c>
    </row>
    <row r="13461" spans="1:10" x14ac:dyDescent="0.2">
      <c r="A13461" s="4">
        <v>43647</v>
      </c>
      <c r="B13461" s="2" t="s">
        <v>23</v>
      </c>
      <c r="C13461" s="2" t="s">
        <v>11</v>
      </c>
      <c r="D13461" s="11">
        <v>119474</v>
      </c>
      <c r="E13461" s="12">
        <v>2658.5189999999998</v>
      </c>
      <c r="F13461" s="12">
        <v>193.29900000000001</v>
      </c>
      <c r="G13461" s="11">
        <v>117020</v>
      </c>
      <c r="H13461" s="12">
        <v>2376.623</v>
      </c>
      <c r="I13461" s="12">
        <v>17.603000000000002</v>
      </c>
      <c r="J13461" s="19">
        <f>IF(MONTH(A13461)&gt;VLOOKUP(Totals!$H$2,Totals!$O$5:$P$16,2,FALSE),YEAR(A13461)+1,YEAR(A13461))</f>
        <v>2020</v>
      </c>
    </row>
    <row r="13462" spans="1:10" x14ac:dyDescent="0.2">
      <c r="A13462" s="4">
        <v>43647</v>
      </c>
      <c r="B13462" s="2" t="s">
        <v>24</v>
      </c>
      <c r="C13462" s="2" t="s">
        <v>25</v>
      </c>
      <c r="D13462" s="11">
        <v>6832</v>
      </c>
      <c r="E13462" s="12">
        <v>41.116999999999997</v>
      </c>
      <c r="F13462" s="12">
        <v>0</v>
      </c>
      <c r="G13462" s="11">
        <v>6941</v>
      </c>
      <c r="H13462" s="12">
        <v>266.01299999999998</v>
      </c>
      <c r="I13462" s="12">
        <v>0</v>
      </c>
      <c r="J13462" s="19">
        <f>IF(MONTH(A13462)&gt;VLOOKUP(Totals!$H$2,Totals!$O$5:$P$16,2,FALSE),YEAR(A13462)+1,YEAR(A13462))</f>
        <v>2020</v>
      </c>
    </row>
    <row r="13463" spans="1:10" x14ac:dyDescent="0.2">
      <c r="A13463" s="4">
        <v>43647</v>
      </c>
      <c r="B13463" s="2" t="s">
        <v>29</v>
      </c>
      <c r="C13463" s="2" t="s">
        <v>30</v>
      </c>
      <c r="D13463" s="11">
        <v>8231</v>
      </c>
      <c r="E13463" s="12">
        <v>3.7879999999999998</v>
      </c>
      <c r="F13463" s="12">
        <v>2.0739999999999998</v>
      </c>
      <c r="G13463" s="11">
        <v>7787</v>
      </c>
      <c r="H13463" s="12">
        <v>43.758000000000003</v>
      </c>
      <c r="I13463" s="12">
        <v>0.57999999999999996</v>
      </c>
      <c r="J13463" s="19">
        <f>IF(MONTH(A13463)&gt;VLOOKUP(Totals!$H$2,Totals!$O$5:$P$16,2,FALSE),YEAR(A13463)+1,YEAR(A13463))</f>
        <v>2020</v>
      </c>
    </row>
    <row r="13464" spans="1:10" x14ac:dyDescent="0.2">
      <c r="A13464" s="4">
        <v>43647</v>
      </c>
      <c r="B13464" s="2" t="s">
        <v>154</v>
      </c>
      <c r="C13464" s="2" t="s">
        <v>34</v>
      </c>
      <c r="D13464" s="11">
        <v>66794</v>
      </c>
      <c r="E13464" s="12">
        <v>641.60799999999995</v>
      </c>
      <c r="F13464" s="12">
        <v>0</v>
      </c>
      <c r="G13464" s="11">
        <v>49450</v>
      </c>
      <c r="H13464" s="12">
        <v>563.505</v>
      </c>
      <c r="I13464" s="12">
        <v>0</v>
      </c>
      <c r="J13464" s="19">
        <f>IF(MONTH(A13464)&gt;VLOOKUP(Totals!$H$2,Totals!$O$5:$P$16,2,FALSE),YEAR(A13464)+1,YEAR(A13464))</f>
        <v>2020</v>
      </c>
    </row>
    <row r="13465" spans="1:10" x14ac:dyDescent="0.2">
      <c r="A13465" s="4">
        <v>43647</v>
      </c>
      <c r="B13465" s="2" t="s">
        <v>237</v>
      </c>
      <c r="C13465" s="2" t="s">
        <v>33</v>
      </c>
      <c r="D13465" s="11">
        <v>6090</v>
      </c>
      <c r="E13465" s="12">
        <v>341.09100000000001</v>
      </c>
      <c r="F13465" s="12">
        <v>18.373000000000001</v>
      </c>
      <c r="G13465" s="11">
        <v>4860</v>
      </c>
      <c r="H13465" s="12">
        <v>314.90699999999998</v>
      </c>
      <c r="I13465" s="12">
        <v>0</v>
      </c>
      <c r="J13465" s="19">
        <f>IF(MONTH(A13465)&gt;VLOOKUP(Totals!$H$2,Totals!$O$5:$P$16,2,FALSE),YEAR(A13465)+1,YEAR(A13465))</f>
        <v>2020</v>
      </c>
    </row>
    <row r="13466" spans="1:10" x14ac:dyDescent="0.2">
      <c r="A13466" s="4">
        <v>43647</v>
      </c>
      <c r="B13466" s="2" t="s">
        <v>238</v>
      </c>
      <c r="C13466" s="2" t="s">
        <v>16</v>
      </c>
      <c r="D13466" s="11">
        <v>8449</v>
      </c>
      <c r="E13466" s="12">
        <v>4.617</v>
      </c>
      <c r="F13466" s="12">
        <v>31.451000000000001</v>
      </c>
      <c r="G13466" s="11">
        <v>7964</v>
      </c>
      <c r="H13466" s="12">
        <v>185.21799999999999</v>
      </c>
      <c r="I13466" s="12">
        <v>0</v>
      </c>
      <c r="J13466" s="19">
        <f>IF(MONTH(A13466)&gt;VLOOKUP(Totals!$H$2,Totals!$O$5:$P$16,2,FALSE),YEAR(A13466)+1,YEAR(A13466))</f>
        <v>2020</v>
      </c>
    </row>
    <row r="13467" spans="1:10" x14ac:dyDescent="0.2">
      <c r="A13467" s="4">
        <v>43647</v>
      </c>
      <c r="B13467" s="2" t="s">
        <v>31</v>
      </c>
      <c r="C13467" s="2" t="s">
        <v>32</v>
      </c>
      <c r="D13467" s="11">
        <v>8837</v>
      </c>
      <c r="E13467" s="12">
        <v>157.13499999999999</v>
      </c>
      <c r="F13467" s="12">
        <v>7.2309999999999999</v>
      </c>
      <c r="G13467" s="11">
        <v>7238</v>
      </c>
      <c r="H13467" s="12">
        <v>142.185</v>
      </c>
      <c r="I13467" s="12">
        <v>0</v>
      </c>
      <c r="J13467" s="19">
        <f>IF(MONTH(A13467)&gt;VLOOKUP(Totals!$H$2,Totals!$O$5:$P$16,2,FALSE),YEAR(A13467)+1,YEAR(A13467))</f>
        <v>2020</v>
      </c>
    </row>
    <row r="13468" spans="1:10" x14ac:dyDescent="0.2">
      <c r="A13468" s="4">
        <v>43647</v>
      </c>
      <c r="B13468" s="2" t="s">
        <v>244</v>
      </c>
      <c r="C13468" s="2" t="s">
        <v>28</v>
      </c>
      <c r="D13468" s="11">
        <v>5041</v>
      </c>
      <c r="E13468" s="12">
        <v>0</v>
      </c>
      <c r="F13468" s="12">
        <v>0</v>
      </c>
      <c r="G13468" s="11">
        <v>4489</v>
      </c>
      <c r="H13468" s="12">
        <v>0</v>
      </c>
      <c r="I13468" s="12">
        <v>0</v>
      </c>
      <c r="J13468" s="19">
        <f>IF(MONTH(A13468)&gt;VLOOKUP(Totals!$H$2,Totals!$O$5:$P$16,2,FALSE),YEAR(A13468)+1,YEAR(A13468))</f>
        <v>2020</v>
      </c>
    </row>
    <row r="13469" spans="1:10" x14ac:dyDescent="0.2">
      <c r="A13469" s="4">
        <v>43647</v>
      </c>
      <c r="B13469" s="2" t="s">
        <v>241</v>
      </c>
      <c r="C13469" s="2" t="s">
        <v>18</v>
      </c>
      <c r="D13469" s="11">
        <v>5153</v>
      </c>
      <c r="E13469" s="12">
        <v>177.43299999999999</v>
      </c>
      <c r="F13469" s="12">
        <v>0</v>
      </c>
      <c r="G13469" s="11">
        <v>4297</v>
      </c>
      <c r="H13469" s="12">
        <v>119.833</v>
      </c>
      <c r="I13469" s="12">
        <v>0</v>
      </c>
      <c r="J13469" s="19">
        <f>IF(MONTH(A13469)&gt;VLOOKUP(Totals!$H$2,Totals!$O$5:$P$16,2,FALSE),YEAR(A13469)+1,YEAR(A13469))</f>
        <v>2020</v>
      </c>
    </row>
    <row r="13470" spans="1:10" x14ac:dyDescent="0.2">
      <c r="A13470" s="4">
        <v>43647</v>
      </c>
      <c r="B13470" s="2" t="s">
        <v>36</v>
      </c>
      <c r="C13470" s="2" t="s">
        <v>35</v>
      </c>
      <c r="D13470" s="11">
        <v>3209</v>
      </c>
      <c r="E13470" s="12">
        <v>9.8209999999999997</v>
      </c>
      <c r="F13470" s="12">
        <v>0</v>
      </c>
      <c r="G13470" s="11">
        <v>2910</v>
      </c>
      <c r="H13470" s="12">
        <v>207.82</v>
      </c>
      <c r="I13470" s="12">
        <v>0</v>
      </c>
      <c r="J13470" s="19">
        <f>IF(MONTH(A13470)&gt;VLOOKUP(Totals!$H$2,Totals!$O$5:$P$16,2,FALSE),YEAR(A13470)+1,YEAR(A13470))</f>
        <v>2020</v>
      </c>
    </row>
    <row r="13471" spans="1:10" x14ac:dyDescent="0.2">
      <c r="A13471" s="4">
        <v>43647</v>
      </c>
      <c r="B13471" s="2" t="s">
        <v>36</v>
      </c>
      <c r="C13471" s="2" t="s">
        <v>38</v>
      </c>
      <c r="D13471" s="11">
        <v>2681</v>
      </c>
      <c r="E13471" s="12">
        <v>284.69299999999998</v>
      </c>
      <c r="F13471" s="12">
        <v>9.2650000000000006</v>
      </c>
      <c r="G13471" s="11">
        <v>3783</v>
      </c>
      <c r="H13471" s="12">
        <v>82.66</v>
      </c>
      <c r="I13471" s="12">
        <v>0</v>
      </c>
      <c r="J13471" s="19">
        <f>IF(MONTH(A13471)&gt;VLOOKUP(Totals!$H$2,Totals!$O$5:$P$16,2,FALSE),YEAR(A13471)+1,YEAR(A13471))</f>
        <v>2020</v>
      </c>
    </row>
    <row r="13472" spans="1:10" x14ac:dyDescent="0.2">
      <c r="A13472" s="4">
        <v>43647</v>
      </c>
      <c r="B13472" s="2" t="s">
        <v>41</v>
      </c>
      <c r="C13472" s="2" t="s">
        <v>161</v>
      </c>
      <c r="D13472" s="11">
        <v>80868</v>
      </c>
      <c r="E13472" s="12">
        <v>2940.0540000000001</v>
      </c>
      <c r="F13472" s="12">
        <v>105.096</v>
      </c>
      <c r="G13472" s="11">
        <v>72970</v>
      </c>
      <c r="H13472" s="12">
        <v>2778.05</v>
      </c>
      <c r="I13472" s="12">
        <v>0.89700000000000002</v>
      </c>
      <c r="J13472" s="19">
        <f>IF(MONTH(A13472)&gt;VLOOKUP(Totals!$H$2,Totals!$O$5:$P$16,2,FALSE),YEAR(A13472)+1,YEAR(A13472))</f>
        <v>2020</v>
      </c>
    </row>
    <row r="13473" spans="1:10" x14ac:dyDescent="0.2">
      <c r="A13473" s="4">
        <v>43647</v>
      </c>
      <c r="B13473" s="2" t="s">
        <v>226</v>
      </c>
      <c r="C13473" s="2" t="s">
        <v>52</v>
      </c>
      <c r="D13473" s="11">
        <v>13921</v>
      </c>
      <c r="E13473" s="12">
        <v>205.40299999999999</v>
      </c>
      <c r="F13473" s="12">
        <v>0</v>
      </c>
      <c r="G13473" s="11">
        <v>9935</v>
      </c>
      <c r="H13473" s="12">
        <v>127.04</v>
      </c>
      <c r="I13473" s="12">
        <v>0</v>
      </c>
      <c r="J13473" s="19">
        <f>IF(MONTH(A13473)&gt;VLOOKUP(Totals!$H$2,Totals!$O$5:$P$16,2,FALSE),YEAR(A13473)+1,YEAR(A13473))</f>
        <v>2020</v>
      </c>
    </row>
    <row r="13474" spans="1:10" x14ac:dyDescent="0.2">
      <c r="A13474" s="4">
        <v>43647</v>
      </c>
      <c r="B13474" s="2" t="s">
        <v>42</v>
      </c>
      <c r="C13474" s="2" t="s">
        <v>11</v>
      </c>
      <c r="D13474" s="11">
        <v>5279</v>
      </c>
      <c r="E13474" s="12">
        <v>29.231999999999999</v>
      </c>
      <c r="F13474" s="12">
        <v>0.28000000000000003</v>
      </c>
      <c r="G13474" s="11">
        <v>5371</v>
      </c>
      <c r="H13474" s="12">
        <v>216.24100000000001</v>
      </c>
      <c r="I13474" s="12">
        <v>0.27200000000000002</v>
      </c>
      <c r="J13474" s="19">
        <f>IF(MONTH(A13474)&gt;VLOOKUP(Totals!$H$2,Totals!$O$5:$P$16,2,FALSE),YEAR(A13474)+1,YEAR(A13474))</f>
        <v>2020</v>
      </c>
    </row>
    <row r="13475" spans="1:10" x14ac:dyDescent="0.2">
      <c r="A13475" s="4">
        <v>43647</v>
      </c>
      <c r="B13475" s="2" t="s">
        <v>42</v>
      </c>
      <c r="C13475" s="2" t="s">
        <v>43</v>
      </c>
      <c r="D13475" s="11">
        <v>22687</v>
      </c>
      <c r="E13475" s="12">
        <v>502.82600000000002</v>
      </c>
      <c r="F13475" s="12">
        <v>51.917000000000002</v>
      </c>
      <c r="G13475" s="11">
        <v>19497</v>
      </c>
      <c r="H13475" s="12">
        <v>642.91800000000001</v>
      </c>
      <c r="I13475" s="12">
        <v>2.008</v>
      </c>
      <c r="J13475" s="19">
        <f>IF(MONTH(A13475)&gt;VLOOKUP(Totals!$H$2,Totals!$O$5:$P$16,2,FALSE),YEAR(A13475)+1,YEAR(A13475))</f>
        <v>2020</v>
      </c>
    </row>
    <row r="13476" spans="1:10" x14ac:dyDescent="0.2">
      <c r="A13476" s="4">
        <v>43647</v>
      </c>
      <c r="B13476" s="2" t="s">
        <v>44</v>
      </c>
      <c r="C13476" s="2" t="s">
        <v>18</v>
      </c>
      <c r="D13476" s="11">
        <v>36012</v>
      </c>
      <c r="E13476" s="12">
        <v>978.96500000000003</v>
      </c>
      <c r="F13476" s="12">
        <v>46.65</v>
      </c>
      <c r="G13476" s="11">
        <v>29967</v>
      </c>
      <c r="H13476" s="12">
        <v>1424.461</v>
      </c>
      <c r="I13476" s="12">
        <v>0</v>
      </c>
      <c r="J13476" s="19">
        <f>IF(MONTH(A13476)&gt;VLOOKUP(Totals!$H$2,Totals!$O$5:$P$16,2,FALSE),YEAR(A13476)+1,YEAR(A13476))</f>
        <v>2020</v>
      </c>
    </row>
    <row r="13477" spans="1:10" x14ac:dyDescent="0.2">
      <c r="A13477" s="4">
        <v>43647</v>
      </c>
      <c r="B13477" s="2" t="s">
        <v>45</v>
      </c>
      <c r="C13477" s="2" t="s">
        <v>18</v>
      </c>
      <c r="D13477" s="11">
        <v>46644</v>
      </c>
      <c r="E13477" s="12">
        <v>1720.58</v>
      </c>
      <c r="F13477" s="12">
        <v>140.30500000000001</v>
      </c>
      <c r="G13477" s="11">
        <v>42786</v>
      </c>
      <c r="H13477" s="12">
        <v>1147.53</v>
      </c>
      <c r="I13477" s="12">
        <v>29.48</v>
      </c>
      <c r="J13477" s="19">
        <f>IF(MONTH(A13477)&gt;VLOOKUP(Totals!$H$2,Totals!$O$5:$P$16,2,FALSE),YEAR(A13477)+1,YEAR(A13477))</f>
        <v>2020</v>
      </c>
    </row>
    <row r="13478" spans="1:10" x14ac:dyDescent="0.2">
      <c r="A13478" s="4">
        <v>43647</v>
      </c>
      <c r="B13478" s="2" t="s">
        <v>165</v>
      </c>
      <c r="C13478" s="2" t="s">
        <v>16</v>
      </c>
      <c r="D13478" s="11">
        <v>8549</v>
      </c>
      <c r="E13478" s="12">
        <v>322.69600000000003</v>
      </c>
      <c r="F13478" s="12">
        <v>28.102</v>
      </c>
      <c r="G13478" s="11">
        <v>7757</v>
      </c>
      <c r="H13478" s="12">
        <v>311.79300000000001</v>
      </c>
      <c r="I13478" s="12">
        <v>0</v>
      </c>
      <c r="J13478" s="19">
        <f>IF(MONTH(A13478)&gt;VLOOKUP(Totals!$H$2,Totals!$O$5:$P$16,2,FALSE),YEAR(A13478)+1,YEAR(A13478))</f>
        <v>2020</v>
      </c>
    </row>
    <row r="13479" spans="1:10" x14ac:dyDescent="0.2">
      <c r="A13479" s="4">
        <v>43647</v>
      </c>
      <c r="B13479" s="2" t="s">
        <v>251</v>
      </c>
      <c r="C13479" s="2" t="s">
        <v>18</v>
      </c>
      <c r="D13479" s="11">
        <v>548</v>
      </c>
      <c r="E13479" s="12">
        <v>0.63500000000000001</v>
      </c>
      <c r="F13479" s="12">
        <v>0</v>
      </c>
      <c r="G13479" s="11">
        <v>251</v>
      </c>
      <c r="H13479" s="12">
        <v>2.3620000000000001</v>
      </c>
      <c r="I13479" s="12">
        <v>0</v>
      </c>
      <c r="J13479" s="19">
        <f>IF(MONTH(A13479)&gt;VLOOKUP(Totals!$H$2,Totals!$O$5:$P$16,2,FALSE),YEAR(A13479)+1,YEAR(A13479))</f>
        <v>2020</v>
      </c>
    </row>
    <row r="13480" spans="1:10" x14ac:dyDescent="0.2">
      <c r="A13480" s="4">
        <v>43647</v>
      </c>
      <c r="B13480" s="2" t="s">
        <v>48</v>
      </c>
      <c r="C13480" s="2" t="s">
        <v>161</v>
      </c>
      <c r="D13480" s="11" t="s">
        <v>88</v>
      </c>
      <c r="E13480" s="12" t="s">
        <v>88</v>
      </c>
      <c r="F13480" s="12" t="s">
        <v>88</v>
      </c>
      <c r="G13480" s="11" t="s">
        <v>88</v>
      </c>
      <c r="H13480" s="12">
        <v>56.029000000000003</v>
      </c>
      <c r="I13480" s="12">
        <v>0</v>
      </c>
      <c r="J13480" s="19">
        <f>IF(MONTH(A13480)&gt;VLOOKUP(Totals!$H$2,Totals!$O$5:$P$16,2,FALSE),YEAR(A13480)+1,YEAR(A13480))</f>
        <v>2020</v>
      </c>
    </row>
    <row r="13481" spans="1:10" x14ac:dyDescent="0.2">
      <c r="A13481" s="4">
        <v>43647</v>
      </c>
      <c r="B13481" s="2" t="s">
        <v>48</v>
      </c>
      <c r="C13481" s="2" t="s">
        <v>11</v>
      </c>
      <c r="D13481" s="11">
        <v>6972</v>
      </c>
      <c r="E13481" s="12">
        <v>239.92500000000001</v>
      </c>
      <c r="F13481" s="12">
        <v>0</v>
      </c>
      <c r="G13481" s="11">
        <v>6471</v>
      </c>
      <c r="H13481" s="12">
        <v>103.254</v>
      </c>
      <c r="I13481" s="12">
        <v>0</v>
      </c>
      <c r="J13481" s="19">
        <f>IF(MONTH(A13481)&gt;VLOOKUP(Totals!$H$2,Totals!$O$5:$P$16,2,FALSE),YEAR(A13481)+1,YEAR(A13481))</f>
        <v>2020</v>
      </c>
    </row>
    <row r="13482" spans="1:10" x14ac:dyDescent="0.2">
      <c r="A13482" s="4">
        <v>43647</v>
      </c>
      <c r="B13482" s="2" t="s">
        <v>48</v>
      </c>
      <c r="C13482" s="2" t="s">
        <v>35</v>
      </c>
      <c r="D13482" s="11">
        <v>9388</v>
      </c>
      <c r="E13482" s="12">
        <v>12.183</v>
      </c>
      <c r="F13482" s="12">
        <v>0.44400000000000001</v>
      </c>
      <c r="G13482" s="11">
        <v>5687</v>
      </c>
      <c r="H13482" s="12">
        <v>348.18599999999998</v>
      </c>
      <c r="I13482" s="12">
        <v>0.17</v>
      </c>
      <c r="J13482" s="19">
        <f>IF(MONTH(A13482)&gt;VLOOKUP(Totals!$H$2,Totals!$O$5:$P$16,2,FALSE),YEAR(A13482)+1,YEAR(A13482))</f>
        <v>2020</v>
      </c>
    </row>
    <row r="13483" spans="1:10" x14ac:dyDescent="0.2">
      <c r="A13483" s="4">
        <v>43647</v>
      </c>
      <c r="B13483" s="2" t="s">
        <v>48</v>
      </c>
      <c r="C13483" s="2" t="s">
        <v>49</v>
      </c>
      <c r="D13483" s="11">
        <v>129580</v>
      </c>
      <c r="E13483" s="12">
        <v>3537.864</v>
      </c>
      <c r="F13483" s="12">
        <v>45.673000000000002</v>
      </c>
      <c r="G13483" s="11">
        <v>99392</v>
      </c>
      <c r="H13483" s="12">
        <v>2693.105</v>
      </c>
      <c r="I13483" s="12">
        <v>69.213999999999999</v>
      </c>
      <c r="J13483" s="19">
        <f>IF(MONTH(A13483)&gt;VLOOKUP(Totals!$H$2,Totals!$O$5:$P$16,2,FALSE),YEAR(A13483)+1,YEAR(A13483))</f>
        <v>2020</v>
      </c>
    </row>
    <row r="13484" spans="1:10" x14ac:dyDescent="0.2">
      <c r="A13484" s="4">
        <v>43647</v>
      </c>
      <c r="B13484" s="2" t="s">
        <v>48</v>
      </c>
      <c r="C13484" s="2" t="s">
        <v>16</v>
      </c>
      <c r="D13484" s="11" t="s">
        <v>88</v>
      </c>
      <c r="E13484" s="12">
        <v>284.10500000000002</v>
      </c>
      <c r="F13484" s="12">
        <v>0</v>
      </c>
      <c r="G13484" s="11" t="s">
        <v>88</v>
      </c>
      <c r="H13484" s="12" t="s">
        <v>88</v>
      </c>
      <c r="I13484" s="12" t="s">
        <v>88</v>
      </c>
      <c r="J13484" s="19">
        <f>IF(MONTH(A13484)&gt;VLOOKUP(Totals!$H$2,Totals!$O$5:$P$16,2,FALSE),YEAR(A13484)+1,YEAR(A13484))</f>
        <v>2020</v>
      </c>
    </row>
    <row r="13485" spans="1:10" x14ac:dyDescent="0.2">
      <c r="A13485" s="4">
        <v>43647</v>
      </c>
      <c r="B13485" s="2" t="s">
        <v>151</v>
      </c>
      <c r="C13485" s="2" t="s">
        <v>49</v>
      </c>
      <c r="D13485" s="11">
        <v>55043</v>
      </c>
      <c r="E13485" s="12">
        <v>569.53300000000002</v>
      </c>
      <c r="F13485" s="12">
        <v>18.411000000000001</v>
      </c>
      <c r="G13485" s="11">
        <v>44185</v>
      </c>
      <c r="H13485" s="12">
        <v>862.56700000000001</v>
      </c>
      <c r="I13485" s="12">
        <v>52.860999999999997</v>
      </c>
      <c r="J13485" s="19">
        <f>IF(MONTH(A13485)&gt;VLOOKUP(Totals!$H$2,Totals!$O$5:$P$16,2,FALSE),YEAR(A13485)+1,YEAR(A13485))</f>
        <v>2020</v>
      </c>
    </row>
    <row r="13486" spans="1:10" x14ac:dyDescent="0.2">
      <c r="A13486" s="4">
        <v>43647</v>
      </c>
      <c r="B13486" s="2" t="s">
        <v>50</v>
      </c>
      <c r="C13486" s="2" t="s">
        <v>43</v>
      </c>
      <c r="D13486" s="11">
        <v>2337</v>
      </c>
      <c r="E13486" s="12">
        <v>76.242000000000004</v>
      </c>
      <c r="F13486" s="12">
        <v>0.52100000000000002</v>
      </c>
      <c r="G13486" s="11">
        <v>1137</v>
      </c>
      <c r="H13486" s="12">
        <v>81.950999999999993</v>
      </c>
      <c r="I13486" s="12">
        <v>0</v>
      </c>
      <c r="J13486" s="19">
        <f>IF(MONTH(A13486)&gt;VLOOKUP(Totals!$H$2,Totals!$O$5:$P$16,2,FALSE),YEAR(A13486)+1,YEAR(A13486))</f>
        <v>2020</v>
      </c>
    </row>
    <row r="13487" spans="1:10" x14ac:dyDescent="0.2">
      <c r="A13487" s="4">
        <v>43647</v>
      </c>
      <c r="B13487" s="2" t="s">
        <v>51</v>
      </c>
      <c r="C13487" s="2" t="s">
        <v>18</v>
      </c>
      <c r="D13487" s="11" t="s">
        <v>88</v>
      </c>
      <c r="E13487" s="12" t="s">
        <v>88</v>
      </c>
      <c r="F13487" s="12" t="s">
        <v>88</v>
      </c>
      <c r="G13487" s="11" t="s">
        <v>88</v>
      </c>
      <c r="H13487" s="12">
        <v>1586.6189999999999</v>
      </c>
      <c r="I13487" s="12">
        <v>0</v>
      </c>
      <c r="J13487" s="19">
        <f>IF(MONTH(A13487)&gt;VLOOKUP(Totals!$H$2,Totals!$O$5:$P$16,2,FALSE),YEAR(A13487)+1,YEAR(A13487))</f>
        <v>2020</v>
      </c>
    </row>
    <row r="13488" spans="1:10" x14ac:dyDescent="0.2">
      <c r="A13488" s="4">
        <v>43647</v>
      </c>
      <c r="B13488" s="2" t="s">
        <v>51</v>
      </c>
      <c r="C13488" s="2" t="s">
        <v>35</v>
      </c>
      <c r="D13488" s="11" t="s">
        <v>88</v>
      </c>
      <c r="E13488" s="12">
        <v>945.74900000000002</v>
      </c>
      <c r="F13488" s="12">
        <v>0</v>
      </c>
      <c r="G13488" s="11" t="s">
        <v>88</v>
      </c>
      <c r="H13488" s="12" t="s">
        <v>88</v>
      </c>
      <c r="I13488" s="12" t="s">
        <v>88</v>
      </c>
      <c r="J13488" s="19">
        <f>IF(MONTH(A13488)&gt;VLOOKUP(Totals!$H$2,Totals!$O$5:$P$16,2,FALSE),YEAR(A13488)+1,YEAR(A13488))</f>
        <v>2020</v>
      </c>
    </row>
    <row r="13489" spans="1:10" x14ac:dyDescent="0.2">
      <c r="A13489" s="4">
        <v>43647</v>
      </c>
      <c r="B13489" s="2" t="s">
        <v>51</v>
      </c>
      <c r="C13489" s="2" t="s">
        <v>16</v>
      </c>
      <c r="D13489" s="11" t="s">
        <v>88</v>
      </c>
      <c r="E13489" s="12">
        <v>1218.192</v>
      </c>
      <c r="F13489" s="12">
        <v>0</v>
      </c>
      <c r="G13489" s="11" t="s">
        <v>88</v>
      </c>
      <c r="H13489" s="12" t="s">
        <v>88</v>
      </c>
      <c r="I13489" s="12" t="s">
        <v>88</v>
      </c>
      <c r="J13489" s="19">
        <f>IF(MONTH(A13489)&gt;VLOOKUP(Totals!$H$2,Totals!$O$5:$P$16,2,FALSE),YEAR(A13489)+1,YEAR(A13489))</f>
        <v>2020</v>
      </c>
    </row>
    <row r="13490" spans="1:10" x14ac:dyDescent="0.2">
      <c r="A13490" s="4">
        <v>43647</v>
      </c>
      <c r="B13490" s="2" t="s">
        <v>202</v>
      </c>
      <c r="C13490" s="2" t="s">
        <v>27</v>
      </c>
      <c r="D13490" s="11">
        <v>24859</v>
      </c>
      <c r="E13490" s="12">
        <v>375.41500000000002</v>
      </c>
      <c r="F13490" s="12">
        <v>5.0999999999999997E-2</v>
      </c>
      <c r="G13490" s="11">
        <v>23038</v>
      </c>
      <c r="H13490" s="12">
        <v>188.22499999999999</v>
      </c>
      <c r="I13490" s="12">
        <v>10.45</v>
      </c>
      <c r="J13490" s="19">
        <f>IF(MONTH(A13490)&gt;VLOOKUP(Totals!$H$2,Totals!$O$5:$P$16,2,FALSE),YEAR(A13490)+1,YEAR(A13490))</f>
        <v>2020</v>
      </c>
    </row>
    <row r="13491" spans="1:10" x14ac:dyDescent="0.2">
      <c r="A13491" s="4">
        <v>43647</v>
      </c>
      <c r="B13491" s="2" t="s">
        <v>53</v>
      </c>
      <c r="C13491" s="2" t="s">
        <v>28</v>
      </c>
      <c r="D13491" s="11">
        <v>32757</v>
      </c>
      <c r="E13491" s="12">
        <v>814.31899999999996</v>
      </c>
      <c r="F13491" s="12">
        <v>121.16500000000001</v>
      </c>
      <c r="G13491" s="11">
        <v>31372</v>
      </c>
      <c r="H13491" s="12">
        <v>264.08300000000003</v>
      </c>
      <c r="I13491" s="12">
        <v>2E-3</v>
      </c>
      <c r="J13491" s="19">
        <f>IF(MONTH(A13491)&gt;VLOOKUP(Totals!$H$2,Totals!$O$5:$P$16,2,FALSE),YEAR(A13491)+1,YEAR(A13491))</f>
        <v>2020</v>
      </c>
    </row>
    <row r="13492" spans="1:10" x14ac:dyDescent="0.2">
      <c r="A13492" s="4">
        <v>43647</v>
      </c>
      <c r="B13492" s="2" t="s">
        <v>171</v>
      </c>
      <c r="C13492" s="2" t="s">
        <v>18</v>
      </c>
      <c r="D13492" s="11">
        <v>13704</v>
      </c>
      <c r="E13492" s="12">
        <v>305.387</v>
      </c>
      <c r="F13492" s="12">
        <v>0</v>
      </c>
      <c r="G13492" s="11">
        <v>9286</v>
      </c>
      <c r="H13492" s="12">
        <v>299.65699999999998</v>
      </c>
      <c r="I13492" s="12">
        <v>0</v>
      </c>
      <c r="J13492" s="19">
        <f>IF(MONTH(A13492)&gt;VLOOKUP(Totals!$H$2,Totals!$O$5:$P$16,2,FALSE),YEAR(A13492)+1,YEAR(A13492))</f>
        <v>2020</v>
      </c>
    </row>
    <row r="13493" spans="1:10" x14ac:dyDescent="0.2">
      <c r="A13493" s="4">
        <v>43647</v>
      </c>
      <c r="B13493" s="2" t="s">
        <v>54</v>
      </c>
      <c r="C13493" s="2" t="s">
        <v>16</v>
      </c>
      <c r="D13493" s="11">
        <v>10307</v>
      </c>
      <c r="E13493" s="12">
        <v>181.512</v>
      </c>
      <c r="F13493" s="12">
        <v>0</v>
      </c>
      <c r="G13493" s="11">
        <v>9761</v>
      </c>
      <c r="H13493" s="12">
        <v>243.77799999999999</v>
      </c>
      <c r="I13493" s="12">
        <v>0</v>
      </c>
      <c r="J13493" s="19">
        <f>IF(MONTH(A13493)&gt;VLOOKUP(Totals!$H$2,Totals!$O$5:$P$16,2,FALSE),YEAR(A13493)+1,YEAR(A13493))</f>
        <v>2020</v>
      </c>
    </row>
    <row r="13494" spans="1:10" x14ac:dyDescent="0.2">
      <c r="A13494" s="4">
        <v>43647</v>
      </c>
      <c r="B13494" s="2" t="s">
        <v>166</v>
      </c>
      <c r="C13494" s="2" t="s">
        <v>28</v>
      </c>
      <c r="D13494" s="11">
        <v>15344</v>
      </c>
      <c r="E13494" s="12">
        <v>4.9210000000000003</v>
      </c>
      <c r="F13494" s="12">
        <v>0</v>
      </c>
      <c r="G13494" s="11">
        <v>14787</v>
      </c>
      <c r="H13494" s="12">
        <v>1.0629999999999999</v>
      </c>
      <c r="I13494" s="12">
        <v>0</v>
      </c>
      <c r="J13494" s="19">
        <f>IF(MONTH(A13494)&gt;VLOOKUP(Totals!$H$2,Totals!$O$5:$P$16,2,FALSE),YEAR(A13494)+1,YEAR(A13494))</f>
        <v>2020</v>
      </c>
    </row>
    <row r="13495" spans="1:10" x14ac:dyDescent="0.2">
      <c r="A13495" s="4">
        <v>43647</v>
      </c>
      <c r="B13495" s="2" t="s">
        <v>55</v>
      </c>
      <c r="C13495" s="2" t="s">
        <v>33</v>
      </c>
      <c r="D13495" s="11">
        <v>10831</v>
      </c>
      <c r="E13495" s="12">
        <v>688.05899999999997</v>
      </c>
      <c r="F13495" s="12">
        <v>62.646999999999998</v>
      </c>
      <c r="G13495" s="11">
        <v>8475</v>
      </c>
      <c r="H13495" s="12">
        <v>422.67</v>
      </c>
      <c r="I13495" s="12">
        <v>0.23499999999999999</v>
      </c>
      <c r="J13495" s="19">
        <f>IF(MONTH(A13495)&gt;VLOOKUP(Totals!$H$2,Totals!$O$5:$P$16,2,FALSE),YEAR(A13495)+1,YEAR(A13495))</f>
        <v>2020</v>
      </c>
    </row>
    <row r="13496" spans="1:10" x14ac:dyDescent="0.2">
      <c r="A13496" s="4">
        <v>43647</v>
      </c>
      <c r="B13496" s="2" t="s">
        <v>146</v>
      </c>
      <c r="C13496" s="2" t="s">
        <v>27</v>
      </c>
      <c r="D13496" s="11">
        <v>4314</v>
      </c>
      <c r="E13496" s="12">
        <v>1.675</v>
      </c>
      <c r="F13496" s="12">
        <v>0</v>
      </c>
      <c r="G13496" s="11">
        <v>3857</v>
      </c>
      <c r="H13496" s="12">
        <v>8.8999999999999996E-2</v>
      </c>
      <c r="I13496" s="12">
        <v>0</v>
      </c>
      <c r="J13496" s="19">
        <f>IF(MONTH(A13496)&gt;VLOOKUP(Totals!$H$2,Totals!$O$5:$P$16,2,FALSE),YEAR(A13496)+1,YEAR(A13496))</f>
        <v>2020</v>
      </c>
    </row>
    <row r="13497" spans="1:10" x14ac:dyDescent="0.2">
      <c r="A13497" s="4">
        <v>43647</v>
      </c>
      <c r="B13497" s="2" t="s">
        <v>146</v>
      </c>
      <c r="C13497" s="2" t="s">
        <v>28</v>
      </c>
      <c r="D13497" s="11">
        <v>70276</v>
      </c>
      <c r="E13497" s="12">
        <v>409.06099999999998</v>
      </c>
      <c r="F13497" s="12">
        <v>0.91100000000000003</v>
      </c>
      <c r="G13497" s="11">
        <v>70015</v>
      </c>
      <c r="H13497" s="12">
        <v>3.1930000000000001</v>
      </c>
      <c r="I13497" s="12">
        <v>0.81299999999999994</v>
      </c>
      <c r="J13497" s="19">
        <f>IF(MONTH(A13497)&gt;VLOOKUP(Totals!$H$2,Totals!$O$5:$P$16,2,FALSE),YEAR(A13497)+1,YEAR(A13497))</f>
        <v>2020</v>
      </c>
    </row>
    <row r="13498" spans="1:10" x14ac:dyDescent="0.2">
      <c r="A13498" s="4">
        <v>43647</v>
      </c>
      <c r="B13498" s="2" t="s">
        <v>146</v>
      </c>
      <c r="C13498" s="2" t="s">
        <v>33</v>
      </c>
      <c r="D13498" s="11">
        <v>20742</v>
      </c>
      <c r="E13498" s="12">
        <v>105.139</v>
      </c>
      <c r="F13498" s="12">
        <v>19.832999999999998</v>
      </c>
      <c r="G13498" s="11">
        <v>13872</v>
      </c>
      <c r="H13498" s="12">
        <v>11.085000000000001</v>
      </c>
      <c r="I13498" s="12">
        <v>0</v>
      </c>
      <c r="J13498" s="19">
        <f>IF(MONTH(A13498)&gt;VLOOKUP(Totals!$H$2,Totals!$O$5:$P$16,2,FALSE),YEAR(A13498)+1,YEAR(A13498))</f>
        <v>2020</v>
      </c>
    </row>
    <row r="13499" spans="1:10" x14ac:dyDescent="0.2">
      <c r="A13499" s="4">
        <v>43647</v>
      </c>
      <c r="B13499" s="2" t="s">
        <v>146</v>
      </c>
      <c r="C13499" s="2" t="s">
        <v>11</v>
      </c>
      <c r="D13499" s="11">
        <v>37413</v>
      </c>
      <c r="E13499" s="12">
        <v>6.5549999999999997</v>
      </c>
      <c r="F13499" s="12">
        <v>0</v>
      </c>
      <c r="G13499" s="11">
        <v>36916</v>
      </c>
      <c r="H13499" s="12">
        <v>14.632</v>
      </c>
      <c r="I13499" s="12">
        <v>0</v>
      </c>
      <c r="J13499" s="19">
        <f>IF(MONTH(A13499)&gt;VLOOKUP(Totals!$H$2,Totals!$O$5:$P$16,2,FALSE),YEAR(A13499)+1,YEAR(A13499))</f>
        <v>2020</v>
      </c>
    </row>
    <row r="13500" spans="1:10" x14ac:dyDescent="0.2">
      <c r="A13500" s="4">
        <v>43647</v>
      </c>
      <c r="B13500" s="2" t="s">
        <v>146</v>
      </c>
      <c r="C13500" s="2" t="s">
        <v>35</v>
      </c>
      <c r="D13500" s="11">
        <v>2724</v>
      </c>
      <c r="E13500" s="12">
        <v>27.170999999999999</v>
      </c>
      <c r="F13500" s="12">
        <v>0.308</v>
      </c>
      <c r="G13500" s="11">
        <v>2710</v>
      </c>
      <c r="H13500" s="12">
        <v>16.062999999999999</v>
      </c>
      <c r="I13500" s="12">
        <v>0</v>
      </c>
      <c r="J13500" s="19">
        <f>IF(MONTH(A13500)&gt;VLOOKUP(Totals!$H$2,Totals!$O$5:$P$16,2,FALSE),YEAR(A13500)+1,YEAR(A13500))</f>
        <v>2020</v>
      </c>
    </row>
    <row r="13501" spans="1:10" x14ac:dyDescent="0.2">
      <c r="A13501" s="4">
        <v>43647</v>
      </c>
      <c r="B13501" s="2" t="s">
        <v>146</v>
      </c>
      <c r="C13501" s="2" t="s">
        <v>37</v>
      </c>
      <c r="D13501" s="11">
        <v>12797</v>
      </c>
      <c r="E13501" s="12">
        <v>214.08199999999999</v>
      </c>
      <c r="F13501" s="12">
        <v>1.6339999999999999</v>
      </c>
      <c r="G13501" s="11">
        <v>12579</v>
      </c>
      <c r="H13501" s="12">
        <v>50.328000000000003</v>
      </c>
      <c r="I13501" s="12">
        <v>2.6059999999999999</v>
      </c>
      <c r="J13501" s="19">
        <f>IF(MONTH(A13501)&gt;VLOOKUP(Totals!$H$2,Totals!$O$5:$P$16,2,FALSE),YEAR(A13501)+1,YEAR(A13501))</f>
        <v>2020</v>
      </c>
    </row>
    <row r="13502" spans="1:10" x14ac:dyDescent="0.2">
      <c r="A13502" s="4">
        <v>43647</v>
      </c>
      <c r="B13502" s="2" t="s">
        <v>146</v>
      </c>
      <c r="C13502" s="2" t="s">
        <v>16</v>
      </c>
      <c r="D13502" s="11">
        <v>11862</v>
      </c>
      <c r="E13502" s="12">
        <v>105.63</v>
      </c>
      <c r="F13502" s="12">
        <v>4.7080000000000002</v>
      </c>
      <c r="G13502" s="11">
        <v>11285</v>
      </c>
      <c r="H13502" s="12">
        <v>29.155999999999999</v>
      </c>
      <c r="I13502" s="12">
        <v>2.1259999999999999</v>
      </c>
      <c r="J13502" s="19">
        <f>IF(MONTH(A13502)&gt;VLOOKUP(Totals!$H$2,Totals!$O$5:$P$16,2,FALSE),YEAR(A13502)+1,YEAR(A13502))</f>
        <v>2020</v>
      </c>
    </row>
    <row r="13503" spans="1:10" x14ac:dyDescent="0.2">
      <c r="A13503" s="4">
        <v>43647</v>
      </c>
      <c r="B13503" s="2" t="s">
        <v>146</v>
      </c>
      <c r="C13503" s="2" t="s">
        <v>76</v>
      </c>
      <c r="D13503" s="11">
        <v>9452</v>
      </c>
      <c r="E13503" s="12">
        <v>188.511</v>
      </c>
      <c r="F13503" s="12">
        <v>0</v>
      </c>
      <c r="G13503" s="11">
        <v>8400</v>
      </c>
      <c r="H13503" s="12">
        <v>15.007999999999999</v>
      </c>
      <c r="I13503" s="12">
        <v>0</v>
      </c>
      <c r="J13503" s="19">
        <f>IF(MONTH(A13503)&gt;VLOOKUP(Totals!$H$2,Totals!$O$5:$P$16,2,FALSE),YEAR(A13503)+1,YEAR(A13503))</f>
        <v>2020</v>
      </c>
    </row>
    <row r="13504" spans="1:10" x14ac:dyDescent="0.2">
      <c r="A13504" s="4">
        <v>43647</v>
      </c>
      <c r="B13504" s="2" t="s">
        <v>170</v>
      </c>
      <c r="C13504" s="2" t="s">
        <v>35</v>
      </c>
      <c r="D13504" s="11">
        <v>4416</v>
      </c>
      <c r="E13504" s="12">
        <v>3.1970000000000001</v>
      </c>
      <c r="F13504" s="12">
        <v>0</v>
      </c>
      <c r="G13504" s="11">
        <v>3236</v>
      </c>
      <c r="H13504" s="12">
        <v>0.61199999999999999</v>
      </c>
      <c r="I13504" s="12">
        <v>0</v>
      </c>
      <c r="J13504" s="19">
        <f>IF(MONTH(A13504)&gt;VLOOKUP(Totals!$H$2,Totals!$O$5:$P$16,2,FALSE),YEAR(A13504)+1,YEAR(A13504))</f>
        <v>2020</v>
      </c>
    </row>
    <row r="13505" spans="1:10" x14ac:dyDescent="0.2">
      <c r="A13505" s="4">
        <v>43647</v>
      </c>
      <c r="B13505" s="2" t="s">
        <v>56</v>
      </c>
      <c r="C13505" s="2" t="s">
        <v>32</v>
      </c>
      <c r="D13505" s="11">
        <v>12117</v>
      </c>
      <c r="E13505" s="12">
        <v>98.613</v>
      </c>
      <c r="F13505" s="12">
        <v>105.806</v>
      </c>
      <c r="G13505" s="11">
        <v>9860</v>
      </c>
      <c r="H13505" s="12">
        <v>232.35</v>
      </c>
      <c r="I13505" s="12">
        <v>6.8150000000000004</v>
      </c>
      <c r="J13505" s="19">
        <f>IF(MONTH(A13505)&gt;VLOOKUP(Totals!$H$2,Totals!$O$5:$P$16,2,FALSE),YEAR(A13505)+1,YEAR(A13505))</f>
        <v>2020</v>
      </c>
    </row>
    <row r="13506" spans="1:10" x14ac:dyDescent="0.2">
      <c r="A13506" s="4">
        <v>43647</v>
      </c>
      <c r="B13506" s="2" t="s">
        <v>243</v>
      </c>
      <c r="C13506" s="2" t="s">
        <v>57</v>
      </c>
      <c r="D13506" s="11">
        <v>7016</v>
      </c>
      <c r="E13506" s="12">
        <v>218.53800000000001</v>
      </c>
      <c r="F13506" s="12">
        <v>0</v>
      </c>
      <c r="G13506" s="11">
        <v>5849</v>
      </c>
      <c r="H13506" s="12">
        <v>253.29499999999999</v>
      </c>
      <c r="I13506" s="12">
        <v>19.523</v>
      </c>
      <c r="J13506" s="19">
        <f>IF(MONTH(A13506)&gt;VLOOKUP(Totals!$H$2,Totals!$O$5:$P$16,2,FALSE),YEAR(A13506)+1,YEAR(A13506))</f>
        <v>2020</v>
      </c>
    </row>
    <row r="13507" spans="1:10" x14ac:dyDescent="0.2">
      <c r="A13507" s="4">
        <v>43647</v>
      </c>
      <c r="B13507" s="2" t="s">
        <v>243</v>
      </c>
      <c r="C13507" s="2" t="s">
        <v>11</v>
      </c>
      <c r="D13507" s="11">
        <v>3593</v>
      </c>
      <c r="E13507" s="12">
        <v>29.811</v>
      </c>
      <c r="F13507" s="12">
        <v>0</v>
      </c>
      <c r="G13507" s="11">
        <v>4059</v>
      </c>
      <c r="H13507" s="12">
        <v>109.925</v>
      </c>
      <c r="I13507" s="12">
        <v>0</v>
      </c>
      <c r="J13507" s="19">
        <f>IF(MONTH(A13507)&gt;VLOOKUP(Totals!$H$2,Totals!$O$5:$P$16,2,FALSE),YEAR(A13507)+1,YEAR(A13507))</f>
        <v>2020</v>
      </c>
    </row>
    <row r="13508" spans="1:10" x14ac:dyDescent="0.2">
      <c r="A13508" s="4">
        <v>43647</v>
      </c>
      <c r="B13508" s="2" t="s">
        <v>59</v>
      </c>
      <c r="C13508" s="2" t="s">
        <v>34</v>
      </c>
      <c r="D13508" s="11">
        <v>59214</v>
      </c>
      <c r="E13508" s="12">
        <v>2036.1669999999999</v>
      </c>
      <c r="F13508" s="12">
        <v>57.238999999999997</v>
      </c>
      <c r="G13508" s="11">
        <v>46996</v>
      </c>
      <c r="H13508" s="12">
        <v>1199.896</v>
      </c>
      <c r="I13508" s="12">
        <v>0</v>
      </c>
      <c r="J13508" s="19">
        <f>IF(MONTH(A13508)&gt;VLOOKUP(Totals!$H$2,Totals!$O$5:$P$16,2,FALSE),YEAR(A13508)+1,YEAR(A13508))</f>
        <v>2020</v>
      </c>
    </row>
    <row r="13509" spans="1:10" x14ac:dyDescent="0.2">
      <c r="A13509" s="4">
        <v>43647</v>
      </c>
      <c r="B13509" s="2" t="s">
        <v>59</v>
      </c>
      <c r="C13509" s="2" t="s">
        <v>11</v>
      </c>
      <c r="D13509" s="11" t="s">
        <v>88</v>
      </c>
      <c r="E13509" s="12" t="s">
        <v>88</v>
      </c>
      <c r="F13509" s="12" t="s">
        <v>88</v>
      </c>
      <c r="G13509" s="11">
        <v>0</v>
      </c>
      <c r="H13509" s="12">
        <v>90.328999999999994</v>
      </c>
      <c r="I13509" s="12">
        <v>0</v>
      </c>
      <c r="J13509" s="19">
        <f>IF(MONTH(A13509)&gt;VLOOKUP(Totals!$H$2,Totals!$O$5:$P$16,2,FALSE),YEAR(A13509)+1,YEAR(A13509))</f>
        <v>2020</v>
      </c>
    </row>
    <row r="13510" spans="1:10" x14ac:dyDescent="0.2">
      <c r="A13510" s="4">
        <v>43647</v>
      </c>
      <c r="B13510" s="2" t="s">
        <v>234</v>
      </c>
      <c r="C13510" s="2" t="s">
        <v>28</v>
      </c>
      <c r="D13510" s="11">
        <v>7854</v>
      </c>
      <c r="E13510" s="12">
        <v>0</v>
      </c>
      <c r="F13510" s="12">
        <v>0</v>
      </c>
      <c r="G13510" s="11">
        <v>8851</v>
      </c>
      <c r="H13510" s="12">
        <v>0</v>
      </c>
      <c r="I13510" s="12">
        <v>0</v>
      </c>
      <c r="J13510" s="19">
        <f>IF(MONTH(A13510)&gt;VLOOKUP(Totals!$H$2,Totals!$O$5:$P$16,2,FALSE),YEAR(A13510)+1,YEAR(A13510))</f>
        <v>2020</v>
      </c>
    </row>
    <row r="13511" spans="1:10" x14ac:dyDescent="0.2">
      <c r="A13511" s="4">
        <v>43647</v>
      </c>
      <c r="B13511" s="2" t="s">
        <v>234</v>
      </c>
      <c r="C13511" s="2" t="s">
        <v>34</v>
      </c>
      <c r="D13511" s="11">
        <v>10685</v>
      </c>
      <c r="E13511" s="12">
        <v>0</v>
      </c>
      <c r="F13511" s="12">
        <v>0</v>
      </c>
      <c r="G13511" s="11">
        <v>8351</v>
      </c>
      <c r="H13511" s="12">
        <v>0</v>
      </c>
      <c r="I13511" s="12">
        <v>0</v>
      </c>
      <c r="J13511" s="19">
        <f>IF(MONTH(A13511)&gt;VLOOKUP(Totals!$H$2,Totals!$O$5:$P$16,2,FALSE),YEAR(A13511)+1,YEAR(A13511))</f>
        <v>2020</v>
      </c>
    </row>
    <row r="13512" spans="1:10" x14ac:dyDescent="0.2">
      <c r="A13512" s="4">
        <v>43647</v>
      </c>
      <c r="B13512" s="2" t="s">
        <v>227</v>
      </c>
      <c r="C13512" s="2" t="s">
        <v>21</v>
      </c>
      <c r="D13512" s="11">
        <v>633</v>
      </c>
      <c r="E13512" s="12">
        <v>2.0379999999999998</v>
      </c>
      <c r="F13512" s="12">
        <v>6.2E-2</v>
      </c>
      <c r="G13512" s="11">
        <v>366</v>
      </c>
      <c r="H13512" s="12">
        <v>122.443</v>
      </c>
      <c r="I13512" s="12">
        <v>0.76300000000000001</v>
      </c>
      <c r="J13512" s="19">
        <f>IF(MONTH(A13512)&gt;VLOOKUP(Totals!$H$2,Totals!$O$5:$P$16,2,FALSE),YEAR(A13512)+1,YEAR(A13512))</f>
        <v>2020</v>
      </c>
    </row>
    <row r="13513" spans="1:10" x14ac:dyDescent="0.2">
      <c r="A13513" s="4">
        <v>43647</v>
      </c>
      <c r="B13513" s="2" t="s">
        <v>227</v>
      </c>
      <c r="C13513" s="2" t="s">
        <v>22</v>
      </c>
      <c r="D13513" s="11">
        <v>281</v>
      </c>
      <c r="E13513" s="12">
        <v>0.21299999999999999</v>
      </c>
      <c r="F13513" s="12">
        <v>0</v>
      </c>
      <c r="G13513" s="11">
        <v>264</v>
      </c>
      <c r="H13513" s="12">
        <v>7.3449999999999998</v>
      </c>
      <c r="I13513" s="12">
        <v>0</v>
      </c>
      <c r="J13513" s="19">
        <f>IF(MONTH(A13513)&gt;VLOOKUP(Totals!$H$2,Totals!$O$5:$P$16,2,FALSE),YEAR(A13513)+1,YEAR(A13513))</f>
        <v>2020</v>
      </c>
    </row>
    <row r="13514" spans="1:10" x14ac:dyDescent="0.2">
      <c r="A13514" s="4">
        <v>43647</v>
      </c>
      <c r="B13514" s="2" t="s">
        <v>155</v>
      </c>
      <c r="C13514" s="2" t="s">
        <v>25</v>
      </c>
      <c r="D13514" s="11" t="s">
        <v>88</v>
      </c>
      <c r="E13514" s="12" t="s">
        <v>88</v>
      </c>
      <c r="F13514" s="12" t="s">
        <v>88</v>
      </c>
      <c r="G13514" s="11" t="s">
        <v>88</v>
      </c>
      <c r="H13514" s="12">
        <v>46.805999999999997</v>
      </c>
      <c r="I13514" s="12">
        <v>0</v>
      </c>
      <c r="J13514" s="19">
        <f>IF(MONTH(A13514)&gt;VLOOKUP(Totals!$H$2,Totals!$O$5:$P$16,2,FALSE),YEAR(A13514)+1,YEAR(A13514))</f>
        <v>2020</v>
      </c>
    </row>
    <row r="13515" spans="1:10" x14ac:dyDescent="0.2">
      <c r="A13515" s="4">
        <v>43647</v>
      </c>
      <c r="B13515" s="2" t="s">
        <v>155</v>
      </c>
      <c r="C13515" s="2" t="s">
        <v>22</v>
      </c>
      <c r="D13515" s="11" t="s">
        <v>88</v>
      </c>
      <c r="E13515" s="12" t="s">
        <v>88</v>
      </c>
      <c r="F13515" s="12" t="s">
        <v>88</v>
      </c>
      <c r="G13515" s="11" t="s">
        <v>88</v>
      </c>
      <c r="H13515" s="12">
        <v>6.0999999999999999E-2</v>
      </c>
      <c r="I13515" s="12">
        <v>0</v>
      </c>
      <c r="J13515" s="19">
        <f>IF(MONTH(A13515)&gt;VLOOKUP(Totals!$H$2,Totals!$O$5:$P$16,2,FALSE),YEAR(A13515)+1,YEAR(A13515))</f>
        <v>2020</v>
      </c>
    </row>
    <row r="13516" spans="1:10" x14ac:dyDescent="0.2">
      <c r="A13516" s="4">
        <v>43647</v>
      </c>
      <c r="B13516" s="2" t="s">
        <v>60</v>
      </c>
      <c r="C13516" s="2" t="s">
        <v>52</v>
      </c>
      <c r="D13516" s="11">
        <v>15168</v>
      </c>
      <c r="E13516" s="12">
        <v>152.52099999999999</v>
      </c>
      <c r="F13516" s="12">
        <v>0</v>
      </c>
      <c r="G13516" s="11">
        <v>12367</v>
      </c>
      <c r="H13516" s="12">
        <v>248.36799999999999</v>
      </c>
      <c r="I13516" s="12">
        <v>0</v>
      </c>
      <c r="J13516" s="19">
        <f>IF(MONTH(A13516)&gt;VLOOKUP(Totals!$H$2,Totals!$O$5:$P$16,2,FALSE),YEAR(A13516)+1,YEAR(A13516))</f>
        <v>2020</v>
      </c>
    </row>
    <row r="13517" spans="1:10" x14ac:dyDescent="0.2">
      <c r="A13517" s="4">
        <v>43647</v>
      </c>
      <c r="B13517" s="2" t="s">
        <v>199</v>
      </c>
      <c r="C13517" s="2" t="s">
        <v>18</v>
      </c>
      <c r="D13517" s="11" t="s">
        <v>88</v>
      </c>
      <c r="E13517" s="12" t="s">
        <v>88</v>
      </c>
      <c r="F13517" s="12" t="s">
        <v>88</v>
      </c>
      <c r="G13517" s="11" t="s">
        <v>88</v>
      </c>
      <c r="H13517" s="12">
        <v>81.287999999999997</v>
      </c>
      <c r="I13517" s="12">
        <v>0</v>
      </c>
      <c r="J13517" s="19">
        <f>IF(MONTH(A13517)&gt;VLOOKUP(Totals!$H$2,Totals!$O$5:$P$16,2,FALSE),YEAR(A13517)+1,YEAR(A13517))</f>
        <v>2020</v>
      </c>
    </row>
    <row r="13518" spans="1:10" x14ac:dyDescent="0.2">
      <c r="A13518" s="4">
        <v>43647</v>
      </c>
      <c r="B13518" s="2" t="s">
        <v>199</v>
      </c>
      <c r="C13518" s="2" t="s">
        <v>33</v>
      </c>
      <c r="D13518" s="11" t="s">
        <v>88</v>
      </c>
      <c r="E13518" s="12">
        <v>377.42399999999998</v>
      </c>
      <c r="F13518" s="12">
        <v>0</v>
      </c>
      <c r="G13518" s="11" t="s">
        <v>88</v>
      </c>
      <c r="H13518" s="12">
        <v>36.762</v>
      </c>
      <c r="I13518" s="12">
        <v>0</v>
      </c>
      <c r="J13518" s="19">
        <f>IF(MONTH(A13518)&gt;VLOOKUP(Totals!$H$2,Totals!$O$5:$P$16,2,FALSE),YEAR(A13518)+1,YEAR(A13518))</f>
        <v>2020</v>
      </c>
    </row>
    <row r="13519" spans="1:10" x14ac:dyDescent="0.2">
      <c r="A13519" s="4">
        <v>43647</v>
      </c>
      <c r="B13519" s="2" t="s">
        <v>199</v>
      </c>
      <c r="C13519" s="2" t="s">
        <v>16</v>
      </c>
      <c r="D13519" s="11" t="s">
        <v>88</v>
      </c>
      <c r="E13519" s="12">
        <v>276.91199999999998</v>
      </c>
      <c r="F13519" s="12">
        <v>0</v>
      </c>
      <c r="G13519" s="11" t="s">
        <v>88</v>
      </c>
      <c r="H13519" s="12" t="s">
        <v>88</v>
      </c>
      <c r="I13519" s="12" t="s">
        <v>88</v>
      </c>
      <c r="J13519" s="19">
        <f>IF(MONTH(A13519)&gt;VLOOKUP(Totals!$H$2,Totals!$O$5:$P$16,2,FALSE),YEAR(A13519)+1,YEAR(A13519))</f>
        <v>2020</v>
      </c>
    </row>
    <row r="13520" spans="1:10" x14ac:dyDescent="0.2">
      <c r="A13520" s="4">
        <v>43647</v>
      </c>
      <c r="B13520" s="2" t="s">
        <v>63</v>
      </c>
      <c r="C13520" s="2" t="s">
        <v>57</v>
      </c>
      <c r="D13520" s="11">
        <v>5401</v>
      </c>
      <c r="E13520" s="12">
        <v>23.768000000000001</v>
      </c>
      <c r="F13520" s="12">
        <v>0</v>
      </c>
      <c r="G13520" s="11">
        <v>5093</v>
      </c>
      <c r="H13520" s="12">
        <v>1.5509999999999999</v>
      </c>
      <c r="I13520" s="12">
        <v>1.9650000000000001</v>
      </c>
      <c r="J13520" s="19">
        <f>IF(MONTH(A13520)&gt;VLOOKUP(Totals!$H$2,Totals!$O$5:$P$16,2,FALSE),YEAR(A13520)+1,YEAR(A13520))</f>
        <v>2020</v>
      </c>
    </row>
    <row r="13521" spans="1:10" x14ac:dyDescent="0.2">
      <c r="A13521" s="4">
        <v>43647</v>
      </c>
      <c r="B13521" s="2" t="s">
        <v>63</v>
      </c>
      <c r="C13521" s="2" t="s">
        <v>18</v>
      </c>
      <c r="D13521" s="11">
        <v>12355</v>
      </c>
      <c r="E13521" s="12">
        <v>287.00400000000002</v>
      </c>
      <c r="F13521" s="12">
        <v>77.733000000000004</v>
      </c>
      <c r="G13521" s="11">
        <v>9770</v>
      </c>
      <c r="H13521" s="12">
        <v>629.11199999999997</v>
      </c>
      <c r="I13521" s="12">
        <v>22.558</v>
      </c>
      <c r="J13521" s="19">
        <f>IF(MONTH(A13521)&gt;VLOOKUP(Totals!$H$2,Totals!$O$5:$P$16,2,FALSE),YEAR(A13521)+1,YEAR(A13521))</f>
        <v>2020</v>
      </c>
    </row>
    <row r="13522" spans="1:10" x14ac:dyDescent="0.2">
      <c r="A13522" s="4">
        <v>43647</v>
      </c>
      <c r="B13522" s="2" t="s">
        <v>63</v>
      </c>
      <c r="C13522" s="2" t="s">
        <v>27</v>
      </c>
      <c r="D13522" s="11">
        <v>2530</v>
      </c>
      <c r="E13522" s="12">
        <v>0</v>
      </c>
      <c r="F13522" s="12">
        <v>0</v>
      </c>
      <c r="G13522" s="11">
        <v>2148</v>
      </c>
      <c r="H13522" s="12">
        <v>0.151</v>
      </c>
      <c r="I13522" s="12">
        <v>1.0529999999999999</v>
      </c>
      <c r="J13522" s="19">
        <f>IF(MONTH(A13522)&gt;VLOOKUP(Totals!$H$2,Totals!$O$5:$P$16,2,FALSE),YEAR(A13522)+1,YEAR(A13522))</f>
        <v>2020</v>
      </c>
    </row>
    <row r="13523" spans="1:10" x14ac:dyDescent="0.2">
      <c r="A13523" s="4">
        <v>43647</v>
      </c>
      <c r="B13523" s="2" t="s">
        <v>63</v>
      </c>
      <c r="C13523" s="2" t="s">
        <v>161</v>
      </c>
      <c r="D13523" s="11">
        <v>30966</v>
      </c>
      <c r="E13523" s="12">
        <v>1043.7159999999999</v>
      </c>
      <c r="F13523" s="12">
        <v>44.212000000000003</v>
      </c>
      <c r="G13523" s="11">
        <v>24351</v>
      </c>
      <c r="H13523" s="12">
        <v>678.81500000000005</v>
      </c>
      <c r="I13523" s="12">
        <v>30.396999999999998</v>
      </c>
      <c r="J13523" s="19">
        <f>IF(MONTH(A13523)&gt;VLOOKUP(Totals!$H$2,Totals!$O$5:$P$16,2,FALSE),YEAR(A13523)+1,YEAR(A13523))</f>
        <v>2020</v>
      </c>
    </row>
    <row r="13524" spans="1:10" x14ac:dyDescent="0.2">
      <c r="A13524" s="4">
        <v>43647</v>
      </c>
      <c r="B13524" s="2" t="s">
        <v>63</v>
      </c>
      <c r="C13524" s="2" t="s">
        <v>28</v>
      </c>
      <c r="D13524" s="11">
        <v>18021</v>
      </c>
      <c r="E13524" s="12">
        <v>201.68299999999999</v>
      </c>
      <c r="F13524" s="12">
        <v>0.373</v>
      </c>
      <c r="G13524" s="11">
        <v>16663</v>
      </c>
      <c r="H13524" s="12">
        <v>82.728999999999999</v>
      </c>
      <c r="I13524" s="12">
        <v>1.431</v>
      </c>
      <c r="J13524" s="19">
        <f>IF(MONTH(A13524)&gt;VLOOKUP(Totals!$H$2,Totals!$O$5:$P$16,2,FALSE),YEAR(A13524)+1,YEAR(A13524))</f>
        <v>2020</v>
      </c>
    </row>
    <row r="13525" spans="1:10" x14ac:dyDescent="0.2">
      <c r="A13525" s="4">
        <v>43647</v>
      </c>
      <c r="B13525" s="2" t="s">
        <v>63</v>
      </c>
      <c r="C13525" s="2" t="s">
        <v>33</v>
      </c>
      <c r="D13525" s="11">
        <v>31106</v>
      </c>
      <c r="E13525" s="12">
        <v>528.97299999999996</v>
      </c>
      <c r="F13525" s="12">
        <v>58.935000000000002</v>
      </c>
      <c r="G13525" s="11">
        <v>21371</v>
      </c>
      <c r="H13525" s="12">
        <v>139.89099999999999</v>
      </c>
      <c r="I13525" s="12">
        <v>57.869</v>
      </c>
      <c r="J13525" s="19">
        <f>IF(MONTH(A13525)&gt;VLOOKUP(Totals!$H$2,Totals!$O$5:$P$16,2,FALSE),YEAR(A13525)+1,YEAR(A13525))</f>
        <v>2020</v>
      </c>
    </row>
    <row r="13526" spans="1:10" x14ac:dyDescent="0.2">
      <c r="A13526" s="4">
        <v>43647</v>
      </c>
      <c r="B13526" s="2" t="s">
        <v>63</v>
      </c>
      <c r="C13526" s="2" t="s">
        <v>87</v>
      </c>
      <c r="D13526" s="11" t="s">
        <v>88</v>
      </c>
      <c r="E13526" s="12" t="s">
        <v>88</v>
      </c>
      <c r="F13526" s="12" t="s">
        <v>88</v>
      </c>
      <c r="G13526" s="11" t="s">
        <v>88</v>
      </c>
      <c r="H13526" s="12">
        <v>12.1</v>
      </c>
      <c r="I13526" s="12">
        <v>0</v>
      </c>
      <c r="J13526" s="19">
        <f>IF(MONTH(A13526)&gt;VLOOKUP(Totals!$H$2,Totals!$O$5:$P$16,2,FALSE),YEAR(A13526)+1,YEAR(A13526))</f>
        <v>2020</v>
      </c>
    </row>
    <row r="13527" spans="1:10" x14ac:dyDescent="0.2">
      <c r="A13527" s="4">
        <v>43647</v>
      </c>
      <c r="B13527" s="2" t="s">
        <v>63</v>
      </c>
      <c r="C13527" s="2" t="s">
        <v>13</v>
      </c>
      <c r="D13527" s="11">
        <v>3139</v>
      </c>
      <c r="E13527" s="12">
        <v>1.8360000000000001</v>
      </c>
      <c r="F13527" s="12">
        <v>0.33600000000000002</v>
      </c>
      <c r="G13527" s="11">
        <v>2944</v>
      </c>
      <c r="H13527" s="12">
        <v>0.98199999999999998</v>
      </c>
      <c r="I13527" s="12">
        <v>3.8180000000000001</v>
      </c>
      <c r="J13527" s="19">
        <f>IF(MONTH(A13527)&gt;VLOOKUP(Totals!$H$2,Totals!$O$5:$P$16,2,FALSE),YEAR(A13527)+1,YEAR(A13527))</f>
        <v>2020</v>
      </c>
    </row>
    <row r="13528" spans="1:10" x14ac:dyDescent="0.2">
      <c r="A13528" s="4">
        <v>43647</v>
      </c>
      <c r="B13528" s="2" t="s">
        <v>63</v>
      </c>
      <c r="C13528" s="2" t="s">
        <v>11</v>
      </c>
      <c r="D13528" s="11">
        <v>73898</v>
      </c>
      <c r="E13528" s="12">
        <v>681.68799999999999</v>
      </c>
      <c r="F13528" s="12">
        <v>0.48099999999999998</v>
      </c>
      <c r="G13528" s="11">
        <v>79875</v>
      </c>
      <c r="H13528" s="12">
        <v>1340.248</v>
      </c>
      <c r="I13528" s="12">
        <v>196.727</v>
      </c>
      <c r="J13528" s="19">
        <f>IF(MONTH(A13528)&gt;VLOOKUP(Totals!$H$2,Totals!$O$5:$P$16,2,FALSE),YEAR(A13528)+1,YEAR(A13528))</f>
        <v>2020</v>
      </c>
    </row>
    <row r="13529" spans="1:10" x14ac:dyDescent="0.2">
      <c r="A13529" s="4">
        <v>43647</v>
      </c>
      <c r="B13529" s="2" t="s">
        <v>63</v>
      </c>
      <c r="C13529" s="2" t="s">
        <v>25</v>
      </c>
      <c r="D13529" s="11">
        <v>4801</v>
      </c>
      <c r="E13529" s="12">
        <v>0</v>
      </c>
      <c r="F13529" s="12">
        <v>0</v>
      </c>
      <c r="G13529" s="11">
        <v>4464</v>
      </c>
      <c r="H13529" s="12">
        <v>11.2</v>
      </c>
      <c r="I13529" s="12">
        <v>5.7</v>
      </c>
      <c r="J13529" s="19">
        <f>IF(MONTH(A13529)&gt;VLOOKUP(Totals!$H$2,Totals!$O$5:$P$16,2,FALSE),YEAR(A13529)+1,YEAR(A13529))</f>
        <v>2020</v>
      </c>
    </row>
    <row r="13530" spans="1:10" x14ac:dyDescent="0.2">
      <c r="A13530" s="4">
        <v>43647</v>
      </c>
      <c r="B13530" s="2" t="s">
        <v>63</v>
      </c>
      <c r="C13530" s="2" t="s">
        <v>52</v>
      </c>
      <c r="D13530" s="11">
        <v>6851</v>
      </c>
      <c r="E13530" s="12">
        <v>106.133</v>
      </c>
      <c r="F13530" s="12">
        <v>0</v>
      </c>
      <c r="G13530" s="11">
        <v>5044</v>
      </c>
      <c r="H13530" s="12">
        <v>78.097999999999999</v>
      </c>
      <c r="I13530" s="12">
        <v>7.2050000000000001</v>
      </c>
      <c r="J13530" s="19">
        <f>IF(MONTH(A13530)&gt;VLOOKUP(Totals!$H$2,Totals!$O$5:$P$16,2,FALSE),YEAR(A13530)+1,YEAR(A13530))</f>
        <v>2020</v>
      </c>
    </row>
    <row r="13531" spans="1:10" x14ac:dyDescent="0.2">
      <c r="A13531" s="4">
        <v>43647</v>
      </c>
      <c r="B13531" s="2" t="s">
        <v>63</v>
      </c>
      <c r="C13531" s="2" t="s">
        <v>35</v>
      </c>
      <c r="D13531" s="11">
        <v>51071</v>
      </c>
      <c r="E13531" s="12">
        <v>1010.064</v>
      </c>
      <c r="F13531" s="12">
        <v>39.222999999999999</v>
      </c>
      <c r="G13531" s="11">
        <v>46153</v>
      </c>
      <c r="H13531" s="12">
        <v>1018.28</v>
      </c>
      <c r="I13531" s="12">
        <v>122.342</v>
      </c>
      <c r="J13531" s="19">
        <f>IF(MONTH(A13531)&gt;VLOOKUP(Totals!$H$2,Totals!$O$5:$P$16,2,FALSE),YEAR(A13531)+1,YEAR(A13531))</f>
        <v>2020</v>
      </c>
    </row>
    <row r="13532" spans="1:10" x14ac:dyDescent="0.2">
      <c r="A13532" s="4">
        <v>43647</v>
      </c>
      <c r="B13532" s="2" t="s">
        <v>63</v>
      </c>
      <c r="C13532" s="2" t="s">
        <v>66</v>
      </c>
      <c r="D13532" s="11">
        <v>8244</v>
      </c>
      <c r="E13532" s="12">
        <v>180.577</v>
      </c>
      <c r="F13532" s="12">
        <v>1.2050000000000001</v>
      </c>
      <c r="G13532" s="11">
        <v>7976</v>
      </c>
      <c r="H13532" s="12">
        <v>14.8</v>
      </c>
      <c r="I13532" s="12">
        <v>2.6230000000000002</v>
      </c>
      <c r="J13532" s="19">
        <f>IF(MONTH(A13532)&gt;VLOOKUP(Totals!$H$2,Totals!$O$5:$P$16,2,FALSE),YEAR(A13532)+1,YEAR(A13532))</f>
        <v>2020</v>
      </c>
    </row>
    <row r="13533" spans="1:10" x14ac:dyDescent="0.2">
      <c r="A13533" s="4">
        <v>43647</v>
      </c>
      <c r="B13533" s="2" t="s">
        <v>63</v>
      </c>
      <c r="C13533" s="2" t="s">
        <v>37</v>
      </c>
      <c r="D13533" s="11">
        <v>8124</v>
      </c>
      <c r="E13533" s="12">
        <v>185.87</v>
      </c>
      <c r="F13533" s="12">
        <v>2.2909999999999999</v>
      </c>
      <c r="G13533" s="11">
        <v>6480</v>
      </c>
      <c r="H13533" s="12">
        <v>82.888999999999996</v>
      </c>
      <c r="I13533" s="12">
        <v>18.643999999999998</v>
      </c>
      <c r="J13533" s="19">
        <f>IF(MONTH(A13533)&gt;VLOOKUP(Totals!$H$2,Totals!$O$5:$P$16,2,FALSE),YEAR(A13533)+1,YEAR(A13533))</f>
        <v>2020</v>
      </c>
    </row>
    <row r="13534" spans="1:10" x14ac:dyDescent="0.2">
      <c r="A13534" s="4">
        <v>43647</v>
      </c>
      <c r="B13534" s="2" t="s">
        <v>63</v>
      </c>
      <c r="C13534" s="2" t="s">
        <v>38</v>
      </c>
      <c r="D13534" s="11">
        <v>13872</v>
      </c>
      <c r="E13534" s="12">
        <v>236.65799999999999</v>
      </c>
      <c r="F13534" s="12">
        <v>10.327</v>
      </c>
      <c r="G13534" s="11">
        <v>12307</v>
      </c>
      <c r="H13534" s="12">
        <v>12.13</v>
      </c>
      <c r="I13534" s="12">
        <v>51.256999999999998</v>
      </c>
      <c r="J13534" s="19">
        <f>IF(MONTH(A13534)&gt;VLOOKUP(Totals!$H$2,Totals!$O$5:$P$16,2,FALSE),YEAR(A13534)+1,YEAR(A13534))</f>
        <v>2020</v>
      </c>
    </row>
    <row r="13535" spans="1:10" x14ac:dyDescent="0.2">
      <c r="A13535" s="4">
        <v>43647</v>
      </c>
      <c r="B13535" s="2" t="s">
        <v>63</v>
      </c>
      <c r="C13535" s="2" t="s">
        <v>16</v>
      </c>
      <c r="D13535" s="11">
        <v>68885</v>
      </c>
      <c r="E13535" s="12">
        <v>2069.864</v>
      </c>
      <c r="F13535" s="12">
        <v>78.007999999999996</v>
      </c>
      <c r="G13535" s="11">
        <v>63956</v>
      </c>
      <c r="H13535" s="12">
        <v>187.73</v>
      </c>
      <c r="I13535" s="12">
        <v>197.416</v>
      </c>
      <c r="J13535" s="19">
        <f>IF(MONTH(A13535)&gt;VLOOKUP(Totals!$H$2,Totals!$O$5:$P$16,2,FALSE),YEAR(A13535)+1,YEAR(A13535))</f>
        <v>2020</v>
      </c>
    </row>
    <row r="13536" spans="1:10" x14ac:dyDescent="0.2">
      <c r="A13536" s="4">
        <v>43647</v>
      </c>
      <c r="B13536" s="2" t="s">
        <v>168</v>
      </c>
      <c r="C13536" s="2" t="s">
        <v>150</v>
      </c>
      <c r="D13536" s="11">
        <v>65387</v>
      </c>
      <c r="E13536" s="12">
        <v>923.85699999999997</v>
      </c>
      <c r="F13536" s="12">
        <v>65.555999999999997</v>
      </c>
      <c r="G13536" s="11">
        <v>57800</v>
      </c>
      <c r="H13536" s="12">
        <v>1815.462</v>
      </c>
      <c r="I13536" s="12">
        <v>10.962999999999999</v>
      </c>
      <c r="J13536" s="19">
        <f>IF(MONTH(A13536)&gt;VLOOKUP(Totals!$H$2,Totals!$O$5:$P$16,2,FALSE),YEAR(A13536)+1,YEAR(A13536))</f>
        <v>2020</v>
      </c>
    </row>
    <row r="13537" spans="1:10" x14ac:dyDescent="0.2">
      <c r="A13537" s="4">
        <v>43647</v>
      </c>
      <c r="B13537" s="2" t="s">
        <v>67</v>
      </c>
      <c r="C13537" s="2" t="s">
        <v>68</v>
      </c>
      <c r="D13537" s="11">
        <v>7669</v>
      </c>
      <c r="E13537" s="12">
        <v>179.61600000000001</v>
      </c>
      <c r="F13537" s="12">
        <v>9.2999999999999999E-2</v>
      </c>
      <c r="G13537" s="11">
        <v>6250</v>
      </c>
      <c r="H13537" s="12">
        <v>297.072</v>
      </c>
      <c r="I13537" s="12">
        <v>0</v>
      </c>
      <c r="J13537" s="19">
        <f>IF(MONTH(A13537)&gt;VLOOKUP(Totals!$H$2,Totals!$O$5:$P$16,2,FALSE),YEAR(A13537)+1,YEAR(A13537))</f>
        <v>2020</v>
      </c>
    </row>
    <row r="13538" spans="1:10" x14ac:dyDescent="0.2">
      <c r="A13538" s="4">
        <v>43647</v>
      </c>
      <c r="B13538" s="2" t="s">
        <v>250</v>
      </c>
      <c r="C13538" s="2" t="s">
        <v>62</v>
      </c>
      <c r="D13538" s="11">
        <v>1617</v>
      </c>
      <c r="E13538" s="12">
        <v>0.51</v>
      </c>
      <c r="F13538" s="12">
        <v>0</v>
      </c>
      <c r="G13538" s="11">
        <v>1677</v>
      </c>
      <c r="H13538" s="12">
        <v>1.482</v>
      </c>
      <c r="I13538" s="12">
        <v>1.2E-2</v>
      </c>
      <c r="J13538" s="19">
        <f>IF(MONTH(A13538)&gt;VLOOKUP(Totals!$H$2,Totals!$O$5:$P$16,2,FALSE),YEAR(A13538)+1,YEAR(A13538))</f>
        <v>2020</v>
      </c>
    </row>
    <row r="13539" spans="1:10" x14ac:dyDescent="0.2">
      <c r="A13539" s="4">
        <v>43647</v>
      </c>
      <c r="B13539" s="2" t="s">
        <v>245</v>
      </c>
      <c r="C13539" s="2" t="s">
        <v>35</v>
      </c>
      <c r="D13539" s="11">
        <v>32257</v>
      </c>
      <c r="E13539" s="12">
        <v>288.52300000000002</v>
      </c>
      <c r="F13539" s="12">
        <v>0</v>
      </c>
      <c r="G13539" s="11">
        <v>28619</v>
      </c>
      <c r="H13539" s="12">
        <v>103.828</v>
      </c>
      <c r="I13539" s="12">
        <v>0</v>
      </c>
      <c r="J13539" s="19">
        <f>IF(MONTH(A13539)&gt;VLOOKUP(Totals!$H$2,Totals!$O$5:$P$16,2,FALSE),YEAR(A13539)+1,YEAR(A13539))</f>
        <v>2020</v>
      </c>
    </row>
    <row r="13540" spans="1:10" x14ac:dyDescent="0.2">
      <c r="A13540" s="4">
        <v>43647</v>
      </c>
      <c r="B13540" s="2" t="s">
        <v>200</v>
      </c>
      <c r="C13540" s="2" t="s">
        <v>18</v>
      </c>
      <c r="D13540" s="11">
        <v>6123</v>
      </c>
      <c r="E13540" s="12">
        <v>135.727</v>
      </c>
      <c r="F13540" s="12">
        <v>0</v>
      </c>
      <c r="G13540" s="11">
        <v>4239</v>
      </c>
      <c r="H13540" s="12">
        <v>100.55</v>
      </c>
      <c r="I13540" s="12">
        <v>0</v>
      </c>
      <c r="J13540" s="19">
        <f>IF(MONTH(A13540)&gt;VLOOKUP(Totals!$H$2,Totals!$O$5:$P$16,2,FALSE),YEAR(A13540)+1,YEAR(A13540))</f>
        <v>2020</v>
      </c>
    </row>
    <row r="13541" spans="1:10" x14ac:dyDescent="0.2">
      <c r="A13541" s="4">
        <v>43647</v>
      </c>
      <c r="B13541" s="2" t="s">
        <v>196</v>
      </c>
      <c r="C13541" s="2" t="s">
        <v>35</v>
      </c>
      <c r="D13541" s="11">
        <v>8892</v>
      </c>
      <c r="E13541" s="12">
        <v>21.716000000000001</v>
      </c>
      <c r="F13541" s="12">
        <v>0</v>
      </c>
      <c r="G13541" s="11">
        <v>7782</v>
      </c>
      <c r="H13541" s="12">
        <v>6.5119999999999996</v>
      </c>
      <c r="I13541" s="12">
        <v>0</v>
      </c>
      <c r="J13541" s="19">
        <f>IF(MONTH(A13541)&gt;VLOOKUP(Totals!$H$2,Totals!$O$5:$P$16,2,FALSE),YEAR(A13541)+1,YEAR(A13541))</f>
        <v>2020</v>
      </c>
    </row>
    <row r="13542" spans="1:10" x14ac:dyDescent="0.2">
      <c r="A13542" s="4">
        <v>43647</v>
      </c>
      <c r="B13542" s="2" t="s">
        <v>69</v>
      </c>
      <c r="C13542" s="2" t="s">
        <v>11</v>
      </c>
      <c r="D13542" s="11">
        <v>2083</v>
      </c>
      <c r="E13542" s="12">
        <v>193.11099999999999</v>
      </c>
      <c r="F13542" s="12">
        <v>0</v>
      </c>
      <c r="G13542" s="11">
        <v>976</v>
      </c>
      <c r="H13542" s="12">
        <v>423.846</v>
      </c>
      <c r="I13542" s="12">
        <v>0</v>
      </c>
      <c r="J13542" s="19">
        <f>IF(MONTH(A13542)&gt;VLOOKUP(Totals!$H$2,Totals!$O$5:$P$16,2,FALSE),YEAR(A13542)+1,YEAR(A13542))</f>
        <v>2020</v>
      </c>
    </row>
    <row r="13543" spans="1:10" x14ac:dyDescent="0.2">
      <c r="A13543" s="4">
        <v>43647</v>
      </c>
      <c r="B13543" s="2" t="s">
        <v>69</v>
      </c>
      <c r="C13543" s="2" t="s">
        <v>35</v>
      </c>
      <c r="D13543" s="11">
        <v>168522</v>
      </c>
      <c r="E13543" s="12">
        <v>7078.87</v>
      </c>
      <c r="F13543" s="12">
        <v>386.07600000000002</v>
      </c>
      <c r="G13543" s="11">
        <v>145423</v>
      </c>
      <c r="H13543" s="12">
        <v>6211.6559999999999</v>
      </c>
      <c r="I13543" s="12">
        <v>6.2E-2</v>
      </c>
      <c r="J13543" s="19">
        <f>IF(MONTH(A13543)&gt;VLOOKUP(Totals!$H$2,Totals!$O$5:$P$16,2,FALSE),YEAR(A13543)+1,YEAR(A13543))</f>
        <v>2020</v>
      </c>
    </row>
    <row r="13544" spans="1:10" x14ac:dyDescent="0.2">
      <c r="A13544" s="4">
        <v>43647</v>
      </c>
      <c r="B13544" s="2" t="s">
        <v>70</v>
      </c>
      <c r="C13544" s="2" t="s">
        <v>22</v>
      </c>
      <c r="D13544" s="11">
        <v>1995</v>
      </c>
      <c r="E13544" s="12">
        <v>4.4340000000000002</v>
      </c>
      <c r="F13544" s="12">
        <v>0</v>
      </c>
      <c r="G13544" s="11">
        <v>1677</v>
      </c>
      <c r="H13544" s="12">
        <v>27.081</v>
      </c>
      <c r="I13544" s="12">
        <v>0</v>
      </c>
      <c r="J13544" s="19">
        <f>IF(MONTH(A13544)&gt;VLOOKUP(Totals!$H$2,Totals!$O$5:$P$16,2,FALSE),YEAR(A13544)+1,YEAR(A13544))</f>
        <v>2020</v>
      </c>
    </row>
    <row r="13545" spans="1:10" x14ac:dyDescent="0.2">
      <c r="A13545" s="4">
        <v>43647</v>
      </c>
      <c r="B13545" s="2" t="s">
        <v>71</v>
      </c>
      <c r="C13545" s="2" t="s">
        <v>66</v>
      </c>
      <c r="D13545" s="11">
        <v>6692</v>
      </c>
      <c r="E13545" s="12">
        <v>122.28100000000001</v>
      </c>
      <c r="F13545" s="12">
        <v>0</v>
      </c>
      <c r="G13545" s="11">
        <v>5824</v>
      </c>
      <c r="H13545" s="12">
        <v>294.46899999999999</v>
      </c>
      <c r="I13545" s="12">
        <v>0</v>
      </c>
      <c r="J13545" s="19">
        <f>IF(MONTH(A13545)&gt;VLOOKUP(Totals!$H$2,Totals!$O$5:$P$16,2,FALSE),YEAR(A13545)+1,YEAR(A13545))</f>
        <v>2020</v>
      </c>
    </row>
    <row r="13546" spans="1:10" x14ac:dyDescent="0.2">
      <c r="A13546" s="4">
        <v>43647</v>
      </c>
      <c r="B13546" s="2" t="s">
        <v>246</v>
      </c>
      <c r="C13546" s="2" t="s">
        <v>247</v>
      </c>
      <c r="D13546" s="11">
        <v>8283</v>
      </c>
      <c r="E13546" s="12">
        <v>240.589</v>
      </c>
      <c r="F13546" s="12">
        <v>0.13900000000000001</v>
      </c>
      <c r="G13546" s="11">
        <v>6476</v>
      </c>
      <c r="H13546" s="12">
        <v>271.60399999999998</v>
      </c>
      <c r="I13546" s="12">
        <v>0</v>
      </c>
      <c r="J13546" s="19">
        <f>IF(MONTH(A13546)&gt;VLOOKUP(Totals!$H$2,Totals!$O$5:$P$16,2,FALSE),YEAR(A13546)+1,YEAR(A13546))</f>
        <v>2020</v>
      </c>
    </row>
    <row r="13547" spans="1:10" x14ac:dyDescent="0.2">
      <c r="A13547" s="4">
        <v>43647</v>
      </c>
      <c r="B13547" s="2" t="s">
        <v>160</v>
      </c>
      <c r="C13547" s="2" t="s">
        <v>11</v>
      </c>
      <c r="D13547" s="11" t="s">
        <v>88</v>
      </c>
      <c r="E13547" s="12">
        <v>550.50900000000001</v>
      </c>
      <c r="F13547" s="12">
        <v>0</v>
      </c>
      <c r="G13547" s="11" t="s">
        <v>88</v>
      </c>
      <c r="H13547" s="12">
        <v>741.68899999999996</v>
      </c>
      <c r="I13547" s="12">
        <v>0</v>
      </c>
      <c r="J13547" s="19">
        <f>IF(MONTH(A13547)&gt;VLOOKUP(Totals!$H$2,Totals!$O$5:$P$16,2,FALSE),YEAR(A13547)+1,YEAR(A13547))</f>
        <v>2020</v>
      </c>
    </row>
    <row r="13548" spans="1:10" x14ac:dyDescent="0.2">
      <c r="A13548" s="4">
        <v>43647</v>
      </c>
      <c r="B13548" s="2" t="s">
        <v>252</v>
      </c>
      <c r="C13548" s="2" t="s">
        <v>37</v>
      </c>
      <c r="D13548" s="11">
        <v>5233</v>
      </c>
      <c r="E13548" s="12">
        <v>4.468</v>
      </c>
      <c r="F13548" s="12">
        <v>0</v>
      </c>
      <c r="G13548" s="11">
        <v>3357</v>
      </c>
      <c r="H13548" s="12">
        <v>6.8</v>
      </c>
      <c r="I13548" s="12">
        <v>0</v>
      </c>
      <c r="J13548" s="19">
        <f>IF(MONTH(A13548)&gt;VLOOKUP(Totals!$H$2,Totals!$O$5:$P$16,2,FALSE),YEAR(A13548)+1,YEAR(A13548))</f>
        <v>2020</v>
      </c>
    </row>
    <row r="13549" spans="1:10" x14ac:dyDescent="0.2">
      <c r="A13549" s="4">
        <v>43647</v>
      </c>
      <c r="B13549" s="2" t="s">
        <v>72</v>
      </c>
      <c r="C13549" s="2" t="s">
        <v>37</v>
      </c>
      <c r="D13549" s="11">
        <v>39001</v>
      </c>
      <c r="E13549" s="12">
        <v>1199.856</v>
      </c>
      <c r="F13549" s="12">
        <v>59.887</v>
      </c>
      <c r="G13549" s="11">
        <v>37145</v>
      </c>
      <c r="H13549" s="12">
        <v>1030.3900000000001</v>
      </c>
      <c r="I13549" s="12">
        <v>3.56</v>
      </c>
      <c r="J13549" s="19">
        <f>IF(MONTH(A13549)&gt;VLOOKUP(Totals!$H$2,Totals!$O$5:$P$16,2,FALSE),YEAR(A13549)+1,YEAR(A13549))</f>
        <v>2020</v>
      </c>
    </row>
    <row r="13550" spans="1:10" x14ac:dyDescent="0.2">
      <c r="A13550" s="4">
        <v>43647</v>
      </c>
      <c r="B13550" s="2" t="s">
        <v>248</v>
      </c>
      <c r="C13550" s="2" t="s">
        <v>18</v>
      </c>
      <c r="D13550" s="11">
        <v>1926</v>
      </c>
      <c r="E13550" s="12">
        <v>37.463000000000001</v>
      </c>
      <c r="F13550" s="12">
        <v>0</v>
      </c>
      <c r="G13550" s="11">
        <v>1217</v>
      </c>
      <c r="H13550" s="12">
        <v>66.236000000000004</v>
      </c>
      <c r="I13550" s="12">
        <v>0</v>
      </c>
      <c r="J13550" s="19">
        <f>IF(MONTH(A13550)&gt;VLOOKUP(Totals!$H$2,Totals!$O$5:$P$16,2,FALSE),YEAR(A13550)+1,YEAR(A13550))</f>
        <v>2020</v>
      </c>
    </row>
    <row r="13551" spans="1:10" x14ac:dyDescent="0.2">
      <c r="A13551" s="4">
        <v>43647</v>
      </c>
      <c r="B13551" s="2" t="s">
        <v>73</v>
      </c>
      <c r="C13551" s="2" t="s">
        <v>16</v>
      </c>
      <c r="D13551" s="11">
        <v>21442</v>
      </c>
      <c r="E13551" s="12">
        <v>371.55399999999997</v>
      </c>
      <c r="F13551" s="12">
        <v>180.90700000000001</v>
      </c>
      <c r="G13551" s="11">
        <v>20299</v>
      </c>
      <c r="H13551" s="12">
        <v>695.35900000000004</v>
      </c>
      <c r="I13551" s="12">
        <v>0</v>
      </c>
      <c r="J13551" s="19">
        <f>IF(MONTH(A13551)&gt;VLOOKUP(Totals!$H$2,Totals!$O$5:$P$16,2,FALSE),YEAR(A13551)+1,YEAR(A13551))</f>
        <v>2020</v>
      </c>
    </row>
    <row r="13552" spans="1:10" x14ac:dyDescent="0.2">
      <c r="A13552" s="4">
        <v>43647</v>
      </c>
      <c r="B13552" s="2" t="s">
        <v>74</v>
      </c>
      <c r="C13552" s="2" t="s">
        <v>18</v>
      </c>
      <c r="D13552" s="11" t="s">
        <v>88</v>
      </c>
      <c r="E13552" s="12" t="s">
        <v>88</v>
      </c>
      <c r="F13552" s="12" t="s">
        <v>88</v>
      </c>
      <c r="G13552" s="11" t="s">
        <v>88</v>
      </c>
      <c r="H13552" s="12">
        <v>75.188999999999993</v>
      </c>
      <c r="I13552" s="12">
        <v>0</v>
      </c>
      <c r="J13552" s="19">
        <f>IF(MONTH(A13552)&gt;VLOOKUP(Totals!$H$2,Totals!$O$5:$P$16,2,FALSE),YEAR(A13552)+1,YEAR(A13552))</f>
        <v>2020</v>
      </c>
    </row>
    <row r="13553" spans="1:10" x14ac:dyDescent="0.2">
      <c r="A13553" s="4">
        <v>43647</v>
      </c>
      <c r="B13553" s="2" t="s">
        <v>74</v>
      </c>
      <c r="C13553" s="2" t="s">
        <v>32</v>
      </c>
      <c r="D13553" s="11" t="s">
        <v>88</v>
      </c>
      <c r="E13553" s="12" t="s">
        <v>88</v>
      </c>
      <c r="F13553" s="12" t="s">
        <v>88</v>
      </c>
      <c r="G13553" s="11" t="s">
        <v>88</v>
      </c>
      <c r="H13553" s="12">
        <v>130.31899999999999</v>
      </c>
      <c r="I13553" s="12">
        <v>0</v>
      </c>
      <c r="J13553" s="19">
        <f>IF(MONTH(A13553)&gt;VLOOKUP(Totals!$H$2,Totals!$O$5:$P$16,2,FALSE),YEAR(A13553)+1,YEAR(A13553))</f>
        <v>2020</v>
      </c>
    </row>
    <row r="13554" spans="1:10" x14ac:dyDescent="0.2">
      <c r="A13554" s="4">
        <v>43647</v>
      </c>
      <c r="B13554" s="2" t="s">
        <v>74</v>
      </c>
      <c r="C13554" s="2" t="s">
        <v>35</v>
      </c>
      <c r="D13554" s="11" t="s">
        <v>88</v>
      </c>
      <c r="E13554" s="12" t="s">
        <v>88</v>
      </c>
      <c r="F13554" s="12" t="s">
        <v>88</v>
      </c>
      <c r="G13554" s="11" t="s">
        <v>88</v>
      </c>
      <c r="H13554" s="12">
        <v>249.792</v>
      </c>
      <c r="I13554" s="12">
        <v>0</v>
      </c>
      <c r="J13554" s="19">
        <f>IF(MONTH(A13554)&gt;VLOOKUP(Totals!$H$2,Totals!$O$5:$P$16,2,FALSE),YEAR(A13554)+1,YEAR(A13554))</f>
        <v>2020</v>
      </c>
    </row>
    <row r="13555" spans="1:10" x14ac:dyDescent="0.2">
      <c r="A13555" s="4">
        <v>43647</v>
      </c>
      <c r="B13555" s="2" t="s">
        <v>74</v>
      </c>
      <c r="C13555" s="2" t="s">
        <v>16</v>
      </c>
      <c r="D13555" s="11" t="s">
        <v>88</v>
      </c>
      <c r="E13555" s="12">
        <v>1185.4449999999999</v>
      </c>
      <c r="F13555" s="12">
        <v>0</v>
      </c>
      <c r="G13555" s="11" t="s">
        <v>88</v>
      </c>
      <c r="H13555" s="12" t="s">
        <v>88</v>
      </c>
      <c r="I13555" s="12" t="s">
        <v>88</v>
      </c>
      <c r="J13555" s="19">
        <f>IF(MONTH(A13555)&gt;VLOOKUP(Totals!$H$2,Totals!$O$5:$P$16,2,FALSE),YEAR(A13555)+1,YEAR(A13555))</f>
        <v>2020</v>
      </c>
    </row>
    <row r="13556" spans="1:10" x14ac:dyDescent="0.2">
      <c r="A13556" s="4">
        <v>43647</v>
      </c>
      <c r="B13556" s="2" t="s">
        <v>75</v>
      </c>
      <c r="C13556" s="2" t="s">
        <v>76</v>
      </c>
      <c r="D13556" s="11">
        <v>20295</v>
      </c>
      <c r="E13556" s="12">
        <v>851.70799999999997</v>
      </c>
      <c r="F13556" s="12">
        <v>0</v>
      </c>
      <c r="G13556" s="11">
        <v>18835</v>
      </c>
      <c r="H13556" s="12">
        <v>605.20799999999997</v>
      </c>
      <c r="I13556" s="12">
        <v>0</v>
      </c>
      <c r="J13556" s="19">
        <f>IF(MONTH(A13556)&gt;VLOOKUP(Totals!$H$2,Totals!$O$5:$P$16,2,FALSE),YEAR(A13556)+1,YEAR(A13556))</f>
        <v>2020</v>
      </c>
    </row>
    <row r="13557" spans="1:10" x14ac:dyDescent="0.2">
      <c r="A13557" s="4">
        <v>43647</v>
      </c>
      <c r="B13557" s="2" t="s">
        <v>193</v>
      </c>
      <c r="C13557" s="2" t="s">
        <v>27</v>
      </c>
      <c r="D13557" s="11">
        <v>13623</v>
      </c>
      <c r="E13557" s="12">
        <v>12.143000000000001</v>
      </c>
      <c r="F13557" s="12">
        <v>0</v>
      </c>
      <c r="G13557" s="11">
        <v>12592</v>
      </c>
      <c r="H13557" s="12">
        <v>73.465000000000003</v>
      </c>
      <c r="I13557" s="12">
        <v>0</v>
      </c>
      <c r="J13557" s="19">
        <f>IF(MONTH(A13557)&gt;VLOOKUP(Totals!$H$2,Totals!$O$5:$P$16,2,FALSE),YEAR(A13557)+1,YEAR(A13557))</f>
        <v>2020</v>
      </c>
    </row>
    <row r="13558" spans="1:10" x14ac:dyDescent="0.2">
      <c r="A13558" s="4">
        <v>43647</v>
      </c>
      <c r="B13558" s="2" t="s">
        <v>193</v>
      </c>
      <c r="C13558" s="2" t="s">
        <v>161</v>
      </c>
      <c r="D13558" s="11">
        <v>14585</v>
      </c>
      <c r="E13558" s="12">
        <v>456.05399999999997</v>
      </c>
      <c r="F13558" s="12">
        <v>0</v>
      </c>
      <c r="G13558" s="11">
        <v>9143</v>
      </c>
      <c r="H13558" s="12">
        <v>337.00299999999999</v>
      </c>
      <c r="I13558" s="12">
        <v>0</v>
      </c>
      <c r="J13558" s="19">
        <f>IF(MONTH(A13558)&gt;VLOOKUP(Totals!$H$2,Totals!$O$5:$P$16,2,FALSE),YEAR(A13558)+1,YEAR(A13558))</f>
        <v>2020</v>
      </c>
    </row>
    <row r="13559" spans="1:10" x14ac:dyDescent="0.2">
      <c r="A13559" s="4">
        <v>43647</v>
      </c>
      <c r="B13559" s="2" t="s">
        <v>193</v>
      </c>
      <c r="C13559" s="2" t="s">
        <v>28</v>
      </c>
      <c r="D13559" s="11">
        <v>15910</v>
      </c>
      <c r="E13559" s="12">
        <v>13.635</v>
      </c>
      <c r="F13559" s="12">
        <v>0</v>
      </c>
      <c r="G13559" s="11">
        <v>13588</v>
      </c>
      <c r="H13559" s="12">
        <v>8.0000000000000002E-3</v>
      </c>
      <c r="I13559" s="12">
        <v>0</v>
      </c>
      <c r="J13559" s="19">
        <f>IF(MONTH(A13559)&gt;VLOOKUP(Totals!$H$2,Totals!$O$5:$P$16,2,FALSE),YEAR(A13559)+1,YEAR(A13559))</f>
        <v>2020</v>
      </c>
    </row>
    <row r="13560" spans="1:10" x14ac:dyDescent="0.2">
      <c r="A13560" s="4">
        <v>43647</v>
      </c>
      <c r="B13560" s="2" t="s">
        <v>193</v>
      </c>
      <c r="C13560" s="2" t="s">
        <v>11</v>
      </c>
      <c r="D13560" s="11">
        <v>58286</v>
      </c>
      <c r="E13560" s="12">
        <v>49.743000000000002</v>
      </c>
      <c r="F13560" s="12">
        <v>0</v>
      </c>
      <c r="G13560" s="11">
        <v>55161</v>
      </c>
      <c r="H13560" s="12">
        <v>45.076999999999998</v>
      </c>
      <c r="I13560" s="12">
        <v>0</v>
      </c>
      <c r="J13560" s="19">
        <f>IF(MONTH(A13560)&gt;VLOOKUP(Totals!$H$2,Totals!$O$5:$P$16,2,FALSE),YEAR(A13560)+1,YEAR(A13560))</f>
        <v>2020</v>
      </c>
    </row>
    <row r="13561" spans="1:10" x14ac:dyDescent="0.2">
      <c r="A13561" s="4">
        <v>43647</v>
      </c>
      <c r="B13561" s="2" t="s">
        <v>193</v>
      </c>
      <c r="C13561" s="2" t="s">
        <v>25</v>
      </c>
      <c r="D13561" s="11">
        <v>1425</v>
      </c>
      <c r="E13561" s="12">
        <v>0</v>
      </c>
      <c r="F13561" s="12">
        <v>0</v>
      </c>
      <c r="G13561" s="11">
        <v>1491</v>
      </c>
      <c r="H13561" s="12">
        <v>5.1210000000000004</v>
      </c>
      <c r="I13561" s="12">
        <v>0</v>
      </c>
      <c r="J13561" s="19">
        <f>IF(MONTH(A13561)&gt;VLOOKUP(Totals!$H$2,Totals!$O$5:$P$16,2,FALSE),YEAR(A13561)+1,YEAR(A13561))</f>
        <v>2020</v>
      </c>
    </row>
    <row r="13562" spans="1:10" x14ac:dyDescent="0.2">
      <c r="A13562" s="4">
        <v>43647</v>
      </c>
      <c r="B13562" s="2" t="s">
        <v>193</v>
      </c>
      <c r="C13562" s="2" t="s">
        <v>22</v>
      </c>
      <c r="D13562" s="11">
        <v>551</v>
      </c>
      <c r="E13562" s="12">
        <v>0</v>
      </c>
      <c r="F13562" s="12">
        <v>0</v>
      </c>
      <c r="G13562" s="11">
        <v>736</v>
      </c>
      <c r="H13562" s="12">
        <v>12.82</v>
      </c>
      <c r="I13562" s="12">
        <v>0</v>
      </c>
      <c r="J13562" s="19">
        <f>IF(MONTH(A13562)&gt;VLOOKUP(Totals!$H$2,Totals!$O$5:$P$16,2,FALSE),YEAR(A13562)+1,YEAR(A13562))</f>
        <v>2020</v>
      </c>
    </row>
    <row r="13563" spans="1:10" x14ac:dyDescent="0.2">
      <c r="A13563" s="4">
        <v>43647</v>
      </c>
      <c r="B13563" s="2" t="s">
        <v>193</v>
      </c>
      <c r="C13563" s="2" t="s">
        <v>61</v>
      </c>
      <c r="D13563" s="11">
        <v>1095</v>
      </c>
      <c r="E13563" s="12">
        <v>1.9339999999999999</v>
      </c>
      <c r="F13563" s="12">
        <v>0</v>
      </c>
      <c r="G13563" s="11">
        <v>1164</v>
      </c>
      <c r="H13563" s="12">
        <v>0.42499999999999999</v>
      </c>
      <c r="I13563" s="12">
        <v>0</v>
      </c>
      <c r="J13563" s="19">
        <f>IF(MONTH(A13563)&gt;VLOOKUP(Totals!$H$2,Totals!$O$5:$P$16,2,FALSE),YEAR(A13563)+1,YEAR(A13563))</f>
        <v>2020</v>
      </c>
    </row>
    <row r="13564" spans="1:10" x14ac:dyDescent="0.2">
      <c r="A13564" s="4">
        <v>43647</v>
      </c>
      <c r="B13564" s="2" t="s">
        <v>193</v>
      </c>
      <c r="C13564" s="2" t="s">
        <v>16</v>
      </c>
      <c r="D13564" s="11">
        <v>23909</v>
      </c>
      <c r="E13564" s="12">
        <v>567.92600000000004</v>
      </c>
      <c r="F13564" s="12">
        <v>0</v>
      </c>
      <c r="G13564" s="11">
        <v>22996</v>
      </c>
      <c r="H13564" s="12">
        <v>710.35400000000004</v>
      </c>
      <c r="I13564" s="12">
        <v>0</v>
      </c>
      <c r="J13564" s="19">
        <f>IF(MONTH(A13564)&gt;VLOOKUP(Totals!$H$2,Totals!$O$5:$P$16,2,FALSE),YEAR(A13564)+1,YEAR(A13564))</f>
        <v>2020</v>
      </c>
    </row>
    <row r="13565" spans="1:10" x14ac:dyDescent="0.2">
      <c r="A13565" s="4">
        <v>43647</v>
      </c>
      <c r="B13565" s="2" t="s">
        <v>193</v>
      </c>
      <c r="C13565" s="2" t="s">
        <v>30</v>
      </c>
      <c r="D13565" s="11">
        <v>2720</v>
      </c>
      <c r="E13565" s="12">
        <v>7.2030000000000003</v>
      </c>
      <c r="F13565" s="12">
        <v>0</v>
      </c>
      <c r="G13565" s="11">
        <v>2567</v>
      </c>
      <c r="H13565" s="12">
        <v>6.5940000000000003</v>
      </c>
      <c r="I13565" s="12">
        <v>0</v>
      </c>
      <c r="J13565" s="19">
        <f>IF(MONTH(A13565)&gt;VLOOKUP(Totals!$H$2,Totals!$O$5:$P$16,2,FALSE),YEAR(A13565)+1,YEAR(A13565))</f>
        <v>2020</v>
      </c>
    </row>
    <row r="13566" spans="1:10" x14ac:dyDescent="0.2">
      <c r="A13566" s="4">
        <v>43647</v>
      </c>
      <c r="B13566" s="2" t="s">
        <v>193</v>
      </c>
      <c r="C13566" s="2" t="s">
        <v>62</v>
      </c>
      <c r="D13566" s="11">
        <v>2340</v>
      </c>
      <c r="E13566" s="12">
        <v>0.53</v>
      </c>
      <c r="F13566" s="12">
        <v>0</v>
      </c>
      <c r="G13566" s="11">
        <v>2383</v>
      </c>
      <c r="H13566" s="12">
        <v>0.43099999999999999</v>
      </c>
      <c r="I13566" s="12">
        <v>0</v>
      </c>
      <c r="J13566" s="19">
        <f>IF(MONTH(A13566)&gt;VLOOKUP(Totals!$H$2,Totals!$O$5:$P$16,2,FALSE),YEAR(A13566)+1,YEAR(A13566))</f>
        <v>2020</v>
      </c>
    </row>
    <row r="13567" spans="1:10" x14ac:dyDescent="0.2">
      <c r="A13567" s="4">
        <v>43647</v>
      </c>
      <c r="B13567" s="2" t="s">
        <v>236</v>
      </c>
      <c r="C13567" s="2" t="s">
        <v>18</v>
      </c>
      <c r="D13567" s="11">
        <v>9744</v>
      </c>
      <c r="E13567" s="12">
        <v>497.899</v>
      </c>
      <c r="F13567" s="12">
        <v>19.515999999999998</v>
      </c>
      <c r="G13567" s="11">
        <v>7816</v>
      </c>
      <c r="H13567" s="12">
        <v>599.72900000000004</v>
      </c>
      <c r="I13567" s="12">
        <v>0</v>
      </c>
      <c r="J13567" s="19">
        <f>IF(MONTH(A13567)&gt;VLOOKUP(Totals!$H$2,Totals!$O$5:$P$16,2,FALSE),YEAR(A13567)+1,YEAR(A13567))</f>
        <v>2020</v>
      </c>
    </row>
    <row r="13568" spans="1:10" x14ac:dyDescent="0.2">
      <c r="A13568" s="4">
        <v>43678</v>
      </c>
      <c r="B13568" s="2" t="s">
        <v>233</v>
      </c>
      <c r="C13568" s="2" t="s">
        <v>13</v>
      </c>
      <c r="D13568" s="11">
        <v>5575</v>
      </c>
      <c r="E13568" s="12">
        <v>3.8140000000000001</v>
      </c>
      <c r="F13568" s="12">
        <v>0.25700000000000001</v>
      </c>
      <c r="G13568" s="11">
        <v>5017</v>
      </c>
      <c r="H13568" s="12">
        <v>90.542000000000002</v>
      </c>
      <c r="I13568" s="12">
        <v>7.1539999999999999</v>
      </c>
      <c r="J13568" s="19">
        <f>IF(MONTH(A13568)&gt;VLOOKUP(Totals!$H$2,Totals!$O$5:$P$16,2,FALSE),YEAR(A13568)+1,YEAR(A13568))</f>
        <v>2020</v>
      </c>
    </row>
    <row r="13569" spans="1:10" x14ac:dyDescent="0.2">
      <c r="A13569" s="4">
        <v>43678</v>
      </c>
      <c r="B13569" s="2" t="s">
        <v>14</v>
      </c>
      <c r="C13569" s="2" t="s">
        <v>15</v>
      </c>
      <c r="D13569" s="11">
        <v>18096</v>
      </c>
      <c r="E13569" s="12">
        <v>392.08699999999999</v>
      </c>
      <c r="F13569" s="12">
        <v>10.932</v>
      </c>
      <c r="G13569" s="11">
        <v>19464</v>
      </c>
      <c r="H13569" s="12">
        <v>172.137</v>
      </c>
      <c r="I13569" s="12">
        <v>34.03</v>
      </c>
      <c r="J13569" s="19">
        <f>IF(MONTH(A13569)&gt;VLOOKUP(Totals!$H$2,Totals!$O$5:$P$16,2,FALSE),YEAR(A13569)+1,YEAR(A13569))</f>
        <v>2020</v>
      </c>
    </row>
    <row r="13570" spans="1:10" x14ac:dyDescent="0.2">
      <c r="A13570" s="4">
        <v>43678</v>
      </c>
      <c r="B13570" s="2" t="s">
        <v>17</v>
      </c>
      <c r="C13570" s="2" t="s">
        <v>18</v>
      </c>
      <c r="D13570" s="11">
        <v>11676</v>
      </c>
      <c r="E13570" s="12">
        <v>105.946</v>
      </c>
      <c r="F13570" s="12">
        <v>13.532</v>
      </c>
      <c r="G13570" s="11">
        <v>13914</v>
      </c>
      <c r="H13570" s="12">
        <v>370.79599999999999</v>
      </c>
      <c r="I13570" s="12">
        <v>4.99</v>
      </c>
      <c r="J13570" s="19">
        <f>IF(MONTH(A13570)&gt;VLOOKUP(Totals!$H$2,Totals!$O$5:$P$16,2,FALSE),YEAR(A13570)+1,YEAR(A13570))</f>
        <v>2020</v>
      </c>
    </row>
    <row r="13571" spans="1:10" x14ac:dyDescent="0.2">
      <c r="A13571" s="4">
        <v>43678</v>
      </c>
      <c r="B13571" s="2" t="s">
        <v>205</v>
      </c>
      <c r="C13571" s="2" t="s">
        <v>65</v>
      </c>
      <c r="D13571" s="11">
        <v>8453</v>
      </c>
      <c r="E13571" s="12">
        <v>140.869</v>
      </c>
      <c r="F13571" s="12">
        <v>1.5349999999999999</v>
      </c>
      <c r="G13571" s="11">
        <v>7521</v>
      </c>
      <c r="H13571" s="12">
        <v>91.227999999999994</v>
      </c>
      <c r="I13571" s="12">
        <v>3.1E-2</v>
      </c>
      <c r="J13571" s="19">
        <f>IF(MONTH(A13571)&gt;VLOOKUP(Totals!$H$2,Totals!$O$5:$P$16,2,FALSE),YEAR(A13571)+1,YEAR(A13571))</f>
        <v>2020</v>
      </c>
    </row>
    <row r="13572" spans="1:10" x14ac:dyDescent="0.2">
      <c r="A13572" s="4">
        <v>43678</v>
      </c>
      <c r="B13572" s="2" t="s">
        <v>19</v>
      </c>
      <c r="C13572" s="2" t="s">
        <v>20</v>
      </c>
      <c r="D13572" s="11">
        <v>1751</v>
      </c>
      <c r="E13572" s="12">
        <v>27.495000000000001</v>
      </c>
      <c r="F13572" s="12">
        <v>0.314</v>
      </c>
      <c r="G13572" s="11">
        <v>1808</v>
      </c>
      <c r="H13572" s="12">
        <v>48.817</v>
      </c>
      <c r="I13572" s="12">
        <v>0</v>
      </c>
      <c r="J13572" s="19">
        <f>IF(MONTH(A13572)&gt;VLOOKUP(Totals!$H$2,Totals!$O$5:$P$16,2,FALSE),YEAR(A13572)+1,YEAR(A13572))</f>
        <v>2020</v>
      </c>
    </row>
    <row r="13573" spans="1:10" x14ac:dyDescent="0.2">
      <c r="A13573" s="4">
        <v>43678</v>
      </c>
      <c r="B13573" s="2" t="s">
        <v>23</v>
      </c>
      <c r="C13573" s="2" t="s">
        <v>143</v>
      </c>
      <c r="D13573" s="11">
        <v>1107</v>
      </c>
      <c r="E13573" s="12">
        <v>0.219</v>
      </c>
      <c r="F13573" s="12">
        <v>0</v>
      </c>
      <c r="G13573" s="11">
        <v>1319</v>
      </c>
      <c r="H13573" s="12">
        <v>9.6050000000000004</v>
      </c>
      <c r="I13573" s="12">
        <v>0</v>
      </c>
      <c r="J13573" s="19">
        <f>IF(MONTH(A13573)&gt;VLOOKUP(Totals!$H$2,Totals!$O$5:$P$16,2,FALSE),YEAR(A13573)+1,YEAR(A13573))</f>
        <v>2020</v>
      </c>
    </row>
    <row r="13574" spans="1:10" x14ac:dyDescent="0.2">
      <c r="A13574" s="4">
        <v>43678</v>
      </c>
      <c r="B13574" s="2" t="s">
        <v>23</v>
      </c>
      <c r="C13574" s="2" t="s">
        <v>11</v>
      </c>
      <c r="D13574" s="11">
        <v>111986</v>
      </c>
      <c r="E13574" s="12">
        <v>2686.3679999999999</v>
      </c>
      <c r="F13574" s="12">
        <v>209.31800000000001</v>
      </c>
      <c r="G13574" s="11">
        <v>113568</v>
      </c>
      <c r="H13574" s="12">
        <v>2653.3449999999998</v>
      </c>
      <c r="I13574" s="12">
        <v>2.8410000000000002</v>
      </c>
      <c r="J13574" s="19">
        <f>IF(MONTH(A13574)&gt;VLOOKUP(Totals!$H$2,Totals!$O$5:$P$16,2,FALSE),YEAR(A13574)+1,YEAR(A13574))</f>
        <v>2020</v>
      </c>
    </row>
    <row r="13575" spans="1:10" x14ac:dyDescent="0.2">
      <c r="A13575" s="4">
        <v>43678</v>
      </c>
      <c r="B13575" s="2" t="s">
        <v>24</v>
      </c>
      <c r="C13575" s="2" t="s">
        <v>25</v>
      </c>
      <c r="D13575" s="11">
        <v>6107</v>
      </c>
      <c r="E13575" s="12">
        <v>38.703000000000003</v>
      </c>
      <c r="F13575" s="12">
        <v>0</v>
      </c>
      <c r="G13575" s="11">
        <v>6078</v>
      </c>
      <c r="H13575" s="12">
        <v>246.30500000000001</v>
      </c>
      <c r="I13575" s="12">
        <v>0</v>
      </c>
      <c r="J13575" s="19">
        <f>IF(MONTH(A13575)&gt;VLOOKUP(Totals!$H$2,Totals!$O$5:$P$16,2,FALSE),YEAR(A13575)+1,YEAR(A13575))</f>
        <v>2020</v>
      </c>
    </row>
    <row r="13576" spans="1:10" x14ac:dyDescent="0.2">
      <c r="A13576" s="4">
        <v>43678</v>
      </c>
      <c r="B13576" s="2" t="s">
        <v>29</v>
      </c>
      <c r="C13576" s="2" t="s">
        <v>30</v>
      </c>
      <c r="D13576" s="11">
        <v>6484</v>
      </c>
      <c r="E13576" s="12">
        <v>3.7639999999999998</v>
      </c>
      <c r="F13576" s="12">
        <v>2.33</v>
      </c>
      <c r="G13576" s="11">
        <v>5838</v>
      </c>
      <c r="H13576" s="12">
        <v>28.538</v>
      </c>
      <c r="I13576" s="12">
        <v>4.5259999999999998</v>
      </c>
      <c r="J13576" s="19">
        <f>IF(MONTH(A13576)&gt;VLOOKUP(Totals!$H$2,Totals!$O$5:$P$16,2,FALSE),YEAR(A13576)+1,YEAR(A13576))</f>
        <v>2020</v>
      </c>
    </row>
    <row r="13577" spans="1:10" x14ac:dyDescent="0.2">
      <c r="A13577" s="4">
        <v>43678</v>
      </c>
      <c r="B13577" s="2" t="s">
        <v>154</v>
      </c>
      <c r="C13577" s="2" t="s">
        <v>34</v>
      </c>
      <c r="D13577" s="11">
        <v>44274</v>
      </c>
      <c r="E13577" s="12">
        <v>791.18499999999995</v>
      </c>
      <c r="F13577" s="12">
        <v>0</v>
      </c>
      <c r="G13577" s="11">
        <v>38451</v>
      </c>
      <c r="H13577" s="12">
        <v>871.68399999999997</v>
      </c>
      <c r="I13577" s="12">
        <v>0</v>
      </c>
      <c r="J13577" s="19">
        <f>IF(MONTH(A13577)&gt;VLOOKUP(Totals!$H$2,Totals!$O$5:$P$16,2,FALSE),YEAR(A13577)+1,YEAR(A13577))</f>
        <v>2020</v>
      </c>
    </row>
    <row r="13578" spans="1:10" x14ac:dyDescent="0.2">
      <c r="A13578" s="4">
        <v>43678</v>
      </c>
      <c r="B13578" s="2" t="s">
        <v>237</v>
      </c>
      <c r="C13578" s="2" t="s">
        <v>33</v>
      </c>
      <c r="D13578" s="11">
        <v>5768</v>
      </c>
      <c r="E13578" s="12">
        <v>406.41800000000001</v>
      </c>
      <c r="F13578" s="12">
        <v>16.492999999999999</v>
      </c>
      <c r="G13578" s="11">
        <v>6136</v>
      </c>
      <c r="H13578" s="12">
        <v>252.33600000000001</v>
      </c>
      <c r="I13578" s="12">
        <v>0</v>
      </c>
      <c r="J13578" s="19">
        <f>IF(MONTH(A13578)&gt;VLOOKUP(Totals!$H$2,Totals!$O$5:$P$16,2,FALSE),YEAR(A13578)+1,YEAR(A13578))</f>
        <v>2020</v>
      </c>
    </row>
    <row r="13579" spans="1:10" x14ac:dyDescent="0.2">
      <c r="A13579" s="4">
        <v>43678</v>
      </c>
      <c r="B13579" s="2" t="s">
        <v>238</v>
      </c>
      <c r="C13579" s="2" t="s">
        <v>16</v>
      </c>
      <c r="D13579" s="11">
        <v>7286</v>
      </c>
      <c r="E13579" s="12">
        <v>36.713999999999999</v>
      </c>
      <c r="F13579" s="12">
        <v>36.069000000000003</v>
      </c>
      <c r="G13579" s="11">
        <v>7762</v>
      </c>
      <c r="H13579" s="12">
        <v>204.751</v>
      </c>
      <c r="I13579" s="12">
        <v>0</v>
      </c>
      <c r="J13579" s="19">
        <f>IF(MONTH(A13579)&gt;VLOOKUP(Totals!$H$2,Totals!$O$5:$P$16,2,FALSE),YEAR(A13579)+1,YEAR(A13579))</f>
        <v>2020</v>
      </c>
    </row>
    <row r="13580" spans="1:10" x14ac:dyDescent="0.2">
      <c r="A13580" s="4">
        <v>43678</v>
      </c>
      <c r="B13580" s="2" t="s">
        <v>31</v>
      </c>
      <c r="C13580" s="2" t="s">
        <v>32</v>
      </c>
      <c r="D13580" s="11">
        <v>7976</v>
      </c>
      <c r="E13580" s="12">
        <v>143.26400000000001</v>
      </c>
      <c r="F13580" s="12">
        <v>6.423</v>
      </c>
      <c r="G13580" s="11">
        <v>8750</v>
      </c>
      <c r="H13580" s="12">
        <v>158.55199999999999</v>
      </c>
      <c r="I13580" s="12">
        <v>0</v>
      </c>
      <c r="J13580" s="19">
        <f>IF(MONTH(A13580)&gt;VLOOKUP(Totals!$H$2,Totals!$O$5:$P$16,2,FALSE),YEAR(A13580)+1,YEAR(A13580))</f>
        <v>2020</v>
      </c>
    </row>
    <row r="13581" spans="1:10" x14ac:dyDescent="0.2">
      <c r="A13581" s="4">
        <v>43678</v>
      </c>
      <c r="B13581" s="2" t="s">
        <v>244</v>
      </c>
      <c r="C13581" s="2" t="s">
        <v>28</v>
      </c>
      <c r="D13581" s="11">
        <v>4490</v>
      </c>
      <c r="E13581" s="12">
        <v>0</v>
      </c>
      <c r="F13581" s="12">
        <v>0</v>
      </c>
      <c r="G13581" s="11">
        <v>4161</v>
      </c>
      <c r="H13581" s="12">
        <v>0</v>
      </c>
      <c r="I13581" s="12">
        <v>0</v>
      </c>
      <c r="J13581" s="19">
        <f>IF(MONTH(A13581)&gt;VLOOKUP(Totals!$H$2,Totals!$O$5:$P$16,2,FALSE),YEAR(A13581)+1,YEAR(A13581))</f>
        <v>2020</v>
      </c>
    </row>
    <row r="13582" spans="1:10" x14ac:dyDescent="0.2">
      <c r="A13582" s="4">
        <v>43678</v>
      </c>
      <c r="B13582" s="2" t="s">
        <v>241</v>
      </c>
      <c r="C13582" s="2" t="s">
        <v>18</v>
      </c>
      <c r="D13582" s="11">
        <v>4986</v>
      </c>
      <c r="E13582" s="12">
        <v>246.15799999999999</v>
      </c>
      <c r="F13582" s="12">
        <v>0</v>
      </c>
      <c r="G13582" s="11">
        <v>4729</v>
      </c>
      <c r="H13582" s="12">
        <v>87.605000000000004</v>
      </c>
      <c r="I13582" s="12">
        <v>0</v>
      </c>
      <c r="J13582" s="19">
        <f>IF(MONTH(A13582)&gt;VLOOKUP(Totals!$H$2,Totals!$O$5:$P$16,2,FALSE),YEAR(A13582)+1,YEAR(A13582))</f>
        <v>2020</v>
      </c>
    </row>
    <row r="13583" spans="1:10" x14ac:dyDescent="0.2">
      <c r="A13583" s="4">
        <v>43678</v>
      </c>
      <c r="B13583" s="2" t="s">
        <v>36</v>
      </c>
      <c r="C13583" s="2" t="s">
        <v>35</v>
      </c>
      <c r="D13583" s="11">
        <v>3337</v>
      </c>
      <c r="E13583" s="12">
        <v>10.214</v>
      </c>
      <c r="F13583" s="12">
        <v>0</v>
      </c>
      <c r="G13583" s="11">
        <v>2852</v>
      </c>
      <c r="H13583" s="12">
        <v>203.66399999999999</v>
      </c>
      <c r="I13583" s="12">
        <v>0</v>
      </c>
      <c r="J13583" s="19">
        <f>IF(MONTH(A13583)&gt;VLOOKUP(Totals!$H$2,Totals!$O$5:$P$16,2,FALSE),YEAR(A13583)+1,YEAR(A13583))</f>
        <v>2020</v>
      </c>
    </row>
    <row r="13584" spans="1:10" x14ac:dyDescent="0.2">
      <c r="A13584" s="4">
        <v>43678</v>
      </c>
      <c r="B13584" s="2" t="s">
        <v>36</v>
      </c>
      <c r="C13584" s="2" t="s">
        <v>38</v>
      </c>
      <c r="D13584" s="11">
        <v>2735</v>
      </c>
      <c r="E13584" s="12">
        <v>290.387</v>
      </c>
      <c r="F13584" s="12">
        <v>9.4499999999999993</v>
      </c>
      <c r="G13584" s="11">
        <v>3707</v>
      </c>
      <c r="H13584" s="12">
        <v>81.007000000000005</v>
      </c>
      <c r="I13584" s="12">
        <v>0</v>
      </c>
      <c r="J13584" s="19">
        <f>IF(MONTH(A13584)&gt;VLOOKUP(Totals!$H$2,Totals!$O$5:$P$16,2,FALSE),YEAR(A13584)+1,YEAR(A13584))</f>
        <v>2020</v>
      </c>
    </row>
    <row r="13585" spans="1:10" x14ac:dyDescent="0.2">
      <c r="A13585" s="4">
        <v>43678</v>
      </c>
      <c r="B13585" s="2" t="s">
        <v>41</v>
      </c>
      <c r="C13585" s="2" t="s">
        <v>161</v>
      </c>
      <c r="D13585" s="11">
        <v>74781</v>
      </c>
      <c r="E13585" s="12">
        <v>3156.68</v>
      </c>
      <c r="F13585" s="12">
        <v>189.98400000000001</v>
      </c>
      <c r="G13585" s="11">
        <v>82218</v>
      </c>
      <c r="H13585" s="12">
        <v>2902.7730000000001</v>
      </c>
      <c r="I13585" s="12">
        <v>1.2789999999999999</v>
      </c>
      <c r="J13585" s="19">
        <f>IF(MONTH(A13585)&gt;VLOOKUP(Totals!$H$2,Totals!$O$5:$P$16,2,FALSE),YEAR(A13585)+1,YEAR(A13585))</f>
        <v>2020</v>
      </c>
    </row>
    <row r="13586" spans="1:10" x14ac:dyDescent="0.2">
      <c r="A13586" s="4">
        <v>43678</v>
      </c>
      <c r="B13586" s="2" t="s">
        <v>226</v>
      </c>
      <c r="C13586" s="2" t="s">
        <v>52</v>
      </c>
      <c r="D13586" s="11">
        <v>11001</v>
      </c>
      <c r="E13586" s="12">
        <v>236.77600000000001</v>
      </c>
      <c r="F13586" s="12">
        <v>0</v>
      </c>
      <c r="G13586" s="11">
        <v>9019</v>
      </c>
      <c r="H13586" s="12">
        <v>134.279</v>
      </c>
      <c r="I13586" s="12">
        <v>0</v>
      </c>
      <c r="J13586" s="19">
        <f>IF(MONTH(A13586)&gt;VLOOKUP(Totals!$H$2,Totals!$O$5:$P$16,2,FALSE),YEAR(A13586)+1,YEAR(A13586))</f>
        <v>2020</v>
      </c>
    </row>
    <row r="13587" spans="1:10" x14ac:dyDescent="0.2">
      <c r="A13587" s="4">
        <v>43678</v>
      </c>
      <c r="B13587" s="2" t="s">
        <v>42</v>
      </c>
      <c r="C13587" s="2" t="s">
        <v>11</v>
      </c>
      <c r="D13587" s="11">
        <v>4320</v>
      </c>
      <c r="E13587" s="12">
        <v>61.762</v>
      </c>
      <c r="F13587" s="12">
        <v>0</v>
      </c>
      <c r="G13587" s="11">
        <v>4837</v>
      </c>
      <c r="H13587" s="12">
        <v>244.97900000000001</v>
      </c>
      <c r="I13587" s="12">
        <v>0</v>
      </c>
      <c r="J13587" s="19">
        <f>IF(MONTH(A13587)&gt;VLOOKUP(Totals!$H$2,Totals!$O$5:$P$16,2,FALSE),YEAR(A13587)+1,YEAR(A13587))</f>
        <v>2020</v>
      </c>
    </row>
    <row r="13588" spans="1:10" x14ac:dyDescent="0.2">
      <c r="A13588" s="4">
        <v>43678</v>
      </c>
      <c r="B13588" s="2" t="s">
        <v>42</v>
      </c>
      <c r="C13588" s="2" t="s">
        <v>43</v>
      </c>
      <c r="D13588" s="11">
        <v>18922</v>
      </c>
      <c r="E13588" s="12">
        <v>471.226</v>
      </c>
      <c r="F13588" s="12">
        <v>68.457999999999998</v>
      </c>
      <c r="G13588" s="11">
        <v>20497</v>
      </c>
      <c r="H13588" s="12">
        <v>887.47500000000002</v>
      </c>
      <c r="I13588" s="12">
        <v>1.8009999999999999</v>
      </c>
      <c r="J13588" s="19">
        <f>IF(MONTH(A13588)&gt;VLOOKUP(Totals!$H$2,Totals!$O$5:$P$16,2,FALSE),YEAR(A13588)+1,YEAR(A13588))</f>
        <v>2020</v>
      </c>
    </row>
    <row r="13589" spans="1:10" x14ac:dyDescent="0.2">
      <c r="A13589" s="4">
        <v>43678</v>
      </c>
      <c r="B13589" s="2" t="s">
        <v>44</v>
      </c>
      <c r="C13589" s="2" t="s">
        <v>18</v>
      </c>
      <c r="D13589" s="11">
        <v>33170</v>
      </c>
      <c r="E13589" s="12">
        <v>978.22</v>
      </c>
      <c r="F13589" s="12">
        <v>45.982999999999997</v>
      </c>
      <c r="G13589" s="11">
        <v>35479</v>
      </c>
      <c r="H13589" s="12">
        <v>1303.086</v>
      </c>
      <c r="I13589" s="12">
        <v>0</v>
      </c>
      <c r="J13589" s="19">
        <f>IF(MONTH(A13589)&gt;VLOOKUP(Totals!$H$2,Totals!$O$5:$P$16,2,FALSE),YEAR(A13589)+1,YEAR(A13589))</f>
        <v>2020</v>
      </c>
    </row>
    <row r="13590" spans="1:10" x14ac:dyDescent="0.2">
      <c r="A13590" s="4">
        <v>43678</v>
      </c>
      <c r="B13590" s="2" t="s">
        <v>45</v>
      </c>
      <c r="C13590" s="2" t="s">
        <v>18</v>
      </c>
      <c r="D13590" s="11">
        <v>46541</v>
      </c>
      <c r="E13590" s="12">
        <v>1519.982</v>
      </c>
      <c r="F13590" s="12">
        <v>124.54</v>
      </c>
      <c r="G13590" s="11">
        <v>46636</v>
      </c>
      <c r="H13590" s="12">
        <v>1277.586</v>
      </c>
      <c r="I13590" s="12">
        <v>28.555</v>
      </c>
      <c r="J13590" s="19">
        <f>IF(MONTH(A13590)&gt;VLOOKUP(Totals!$H$2,Totals!$O$5:$P$16,2,FALSE),YEAR(A13590)+1,YEAR(A13590))</f>
        <v>2020</v>
      </c>
    </row>
    <row r="13591" spans="1:10" x14ac:dyDescent="0.2">
      <c r="A13591" s="4">
        <v>43678</v>
      </c>
      <c r="B13591" s="2" t="s">
        <v>165</v>
      </c>
      <c r="C13591" s="2" t="s">
        <v>16</v>
      </c>
      <c r="D13591" s="11">
        <v>8028</v>
      </c>
      <c r="E13591" s="12">
        <v>345.08499999999998</v>
      </c>
      <c r="F13591" s="12">
        <v>12.122</v>
      </c>
      <c r="G13591" s="11">
        <v>7884</v>
      </c>
      <c r="H13591" s="12">
        <v>283.24700000000001</v>
      </c>
      <c r="I13591" s="12">
        <v>0</v>
      </c>
      <c r="J13591" s="19">
        <f>IF(MONTH(A13591)&gt;VLOOKUP(Totals!$H$2,Totals!$O$5:$P$16,2,FALSE),YEAR(A13591)+1,YEAR(A13591))</f>
        <v>2020</v>
      </c>
    </row>
    <row r="13592" spans="1:10" x14ac:dyDescent="0.2">
      <c r="A13592" s="4">
        <v>43678</v>
      </c>
      <c r="B13592" s="2" t="s">
        <v>251</v>
      </c>
      <c r="C13592" s="2" t="s">
        <v>18</v>
      </c>
      <c r="D13592" s="11">
        <v>296</v>
      </c>
      <c r="E13592" s="12">
        <v>0.34</v>
      </c>
      <c r="F13592" s="12">
        <v>0</v>
      </c>
      <c r="G13592" s="11">
        <v>323</v>
      </c>
      <c r="H13592" s="12">
        <v>1.351</v>
      </c>
      <c r="I13592" s="12">
        <v>0</v>
      </c>
      <c r="J13592" s="19">
        <f>IF(MONTH(A13592)&gt;VLOOKUP(Totals!$H$2,Totals!$O$5:$P$16,2,FALSE),YEAR(A13592)+1,YEAR(A13592))</f>
        <v>2020</v>
      </c>
    </row>
    <row r="13593" spans="1:10" x14ac:dyDescent="0.2">
      <c r="A13593" s="4">
        <v>43678</v>
      </c>
      <c r="B13593" s="2" t="s">
        <v>48</v>
      </c>
      <c r="C13593" s="2" t="s">
        <v>161</v>
      </c>
      <c r="D13593" s="11" t="s">
        <v>88</v>
      </c>
      <c r="E13593" s="12" t="s">
        <v>88</v>
      </c>
      <c r="F13593" s="12" t="s">
        <v>88</v>
      </c>
      <c r="G13593" s="11" t="s">
        <v>88</v>
      </c>
      <c r="H13593" s="12">
        <v>129.768</v>
      </c>
      <c r="I13593" s="12">
        <v>0</v>
      </c>
      <c r="J13593" s="19">
        <f>IF(MONTH(A13593)&gt;VLOOKUP(Totals!$H$2,Totals!$O$5:$P$16,2,FALSE),YEAR(A13593)+1,YEAR(A13593))</f>
        <v>2020</v>
      </c>
    </row>
    <row r="13594" spans="1:10" x14ac:dyDescent="0.2">
      <c r="A13594" s="4">
        <v>43678</v>
      </c>
      <c r="B13594" s="2" t="s">
        <v>48</v>
      </c>
      <c r="C13594" s="2" t="s">
        <v>11</v>
      </c>
      <c r="D13594" s="11">
        <v>4769</v>
      </c>
      <c r="E13594" s="12">
        <v>213.56399999999999</v>
      </c>
      <c r="F13594" s="12">
        <v>0</v>
      </c>
      <c r="G13594" s="11">
        <v>4915</v>
      </c>
      <c r="H13594" s="12">
        <v>118.511</v>
      </c>
      <c r="I13594" s="12">
        <v>0</v>
      </c>
      <c r="J13594" s="19">
        <f>IF(MONTH(A13594)&gt;VLOOKUP(Totals!$H$2,Totals!$O$5:$P$16,2,FALSE),YEAR(A13594)+1,YEAR(A13594))</f>
        <v>2020</v>
      </c>
    </row>
    <row r="13595" spans="1:10" x14ac:dyDescent="0.2">
      <c r="A13595" s="4">
        <v>43678</v>
      </c>
      <c r="B13595" s="2" t="s">
        <v>48</v>
      </c>
      <c r="C13595" s="2" t="s">
        <v>35</v>
      </c>
      <c r="D13595" s="11">
        <v>9551</v>
      </c>
      <c r="E13595" s="12">
        <v>28.699000000000002</v>
      </c>
      <c r="F13595" s="12">
        <v>0.30599999999999999</v>
      </c>
      <c r="G13595" s="11">
        <v>8608</v>
      </c>
      <c r="H13595" s="12">
        <v>349.27</v>
      </c>
      <c r="I13595" s="12">
        <v>0</v>
      </c>
      <c r="J13595" s="19">
        <f>IF(MONTH(A13595)&gt;VLOOKUP(Totals!$H$2,Totals!$O$5:$P$16,2,FALSE),YEAR(A13595)+1,YEAR(A13595))</f>
        <v>2020</v>
      </c>
    </row>
    <row r="13596" spans="1:10" x14ac:dyDescent="0.2">
      <c r="A13596" s="4">
        <v>43678</v>
      </c>
      <c r="B13596" s="2" t="s">
        <v>48</v>
      </c>
      <c r="C13596" s="2" t="s">
        <v>49</v>
      </c>
      <c r="D13596" s="11">
        <v>102482</v>
      </c>
      <c r="E13596" s="12">
        <v>3115.9340000000002</v>
      </c>
      <c r="F13596" s="12">
        <v>49.39</v>
      </c>
      <c r="G13596" s="11">
        <v>114701</v>
      </c>
      <c r="H13596" s="12">
        <v>2844.835</v>
      </c>
      <c r="I13596" s="12">
        <v>71.393000000000001</v>
      </c>
      <c r="J13596" s="19">
        <f>IF(MONTH(A13596)&gt;VLOOKUP(Totals!$H$2,Totals!$O$5:$P$16,2,FALSE),YEAR(A13596)+1,YEAR(A13596))</f>
        <v>2020</v>
      </c>
    </row>
    <row r="13597" spans="1:10" x14ac:dyDescent="0.2">
      <c r="A13597" s="4">
        <v>43678</v>
      </c>
      <c r="B13597" s="2" t="s">
        <v>48</v>
      </c>
      <c r="C13597" s="2" t="s">
        <v>16</v>
      </c>
      <c r="D13597" s="11" t="s">
        <v>88</v>
      </c>
      <c r="E13597" s="12">
        <v>303.00299999999999</v>
      </c>
      <c r="F13597" s="12">
        <v>0</v>
      </c>
      <c r="G13597" s="11" t="s">
        <v>88</v>
      </c>
      <c r="H13597" s="12" t="s">
        <v>88</v>
      </c>
      <c r="I13597" s="12" t="s">
        <v>88</v>
      </c>
      <c r="J13597" s="19">
        <f>IF(MONTH(A13597)&gt;VLOOKUP(Totals!$H$2,Totals!$O$5:$P$16,2,FALSE),YEAR(A13597)+1,YEAR(A13597))</f>
        <v>2020</v>
      </c>
    </row>
    <row r="13598" spans="1:10" x14ac:dyDescent="0.2">
      <c r="A13598" s="4">
        <v>43678</v>
      </c>
      <c r="B13598" s="2" t="s">
        <v>151</v>
      </c>
      <c r="C13598" s="2" t="s">
        <v>49</v>
      </c>
      <c r="D13598" s="11">
        <v>48200</v>
      </c>
      <c r="E13598" s="12">
        <v>658.33399999999995</v>
      </c>
      <c r="F13598" s="12">
        <v>16.513999999999999</v>
      </c>
      <c r="G13598" s="11">
        <v>53814</v>
      </c>
      <c r="H13598" s="12">
        <v>959.59500000000003</v>
      </c>
      <c r="I13598" s="12">
        <v>59.386000000000003</v>
      </c>
      <c r="J13598" s="19">
        <f>IF(MONTH(A13598)&gt;VLOOKUP(Totals!$H$2,Totals!$O$5:$P$16,2,FALSE),YEAR(A13598)+1,YEAR(A13598))</f>
        <v>2020</v>
      </c>
    </row>
    <row r="13599" spans="1:10" x14ac:dyDescent="0.2">
      <c r="A13599" s="4">
        <v>43678</v>
      </c>
      <c r="B13599" s="2" t="s">
        <v>50</v>
      </c>
      <c r="C13599" s="2" t="s">
        <v>43</v>
      </c>
      <c r="D13599" s="11">
        <v>5771</v>
      </c>
      <c r="E13599" s="12">
        <v>167.75399999999999</v>
      </c>
      <c r="F13599" s="12">
        <v>1.623</v>
      </c>
      <c r="G13599" s="11">
        <v>5903</v>
      </c>
      <c r="H13599" s="12">
        <v>151.56299999999999</v>
      </c>
      <c r="I13599" s="12">
        <v>0</v>
      </c>
      <c r="J13599" s="19">
        <f>IF(MONTH(A13599)&gt;VLOOKUP(Totals!$H$2,Totals!$O$5:$P$16,2,FALSE),YEAR(A13599)+1,YEAR(A13599))</f>
        <v>2020</v>
      </c>
    </row>
    <row r="13600" spans="1:10" x14ac:dyDescent="0.2">
      <c r="A13600" s="4">
        <v>43678</v>
      </c>
      <c r="B13600" s="2" t="s">
        <v>51</v>
      </c>
      <c r="C13600" s="2" t="s">
        <v>18</v>
      </c>
      <c r="D13600" s="11" t="s">
        <v>88</v>
      </c>
      <c r="E13600" s="12" t="s">
        <v>88</v>
      </c>
      <c r="F13600" s="12" t="s">
        <v>88</v>
      </c>
      <c r="G13600" s="11" t="s">
        <v>88</v>
      </c>
      <c r="H13600" s="12">
        <v>2038.9</v>
      </c>
      <c r="I13600" s="12">
        <v>0</v>
      </c>
      <c r="J13600" s="19">
        <f>IF(MONTH(A13600)&gt;VLOOKUP(Totals!$H$2,Totals!$O$5:$P$16,2,FALSE),YEAR(A13600)+1,YEAR(A13600))</f>
        <v>2020</v>
      </c>
    </row>
    <row r="13601" spans="1:10" x14ac:dyDescent="0.2">
      <c r="A13601" s="4">
        <v>43678</v>
      </c>
      <c r="B13601" s="2" t="s">
        <v>51</v>
      </c>
      <c r="C13601" s="2" t="s">
        <v>35</v>
      </c>
      <c r="D13601" s="11" t="s">
        <v>88</v>
      </c>
      <c r="E13601" s="12">
        <v>1109.9670000000001</v>
      </c>
      <c r="F13601" s="12">
        <v>0</v>
      </c>
      <c r="G13601" s="11" t="s">
        <v>88</v>
      </c>
      <c r="H13601" s="12" t="s">
        <v>88</v>
      </c>
      <c r="I13601" s="12" t="s">
        <v>88</v>
      </c>
      <c r="J13601" s="19">
        <f>IF(MONTH(A13601)&gt;VLOOKUP(Totals!$H$2,Totals!$O$5:$P$16,2,FALSE),YEAR(A13601)+1,YEAR(A13601))</f>
        <v>2020</v>
      </c>
    </row>
    <row r="13602" spans="1:10" x14ac:dyDescent="0.2">
      <c r="A13602" s="4">
        <v>43678</v>
      </c>
      <c r="B13602" s="2" t="s">
        <v>51</v>
      </c>
      <c r="C13602" s="2" t="s">
        <v>16</v>
      </c>
      <c r="D13602" s="11" t="s">
        <v>88</v>
      </c>
      <c r="E13602" s="12">
        <v>1678.33</v>
      </c>
      <c r="F13602" s="12">
        <v>0</v>
      </c>
      <c r="G13602" s="11" t="s">
        <v>88</v>
      </c>
      <c r="H13602" s="12" t="s">
        <v>88</v>
      </c>
      <c r="I13602" s="12" t="s">
        <v>88</v>
      </c>
      <c r="J13602" s="19">
        <f>IF(MONTH(A13602)&gt;VLOOKUP(Totals!$H$2,Totals!$O$5:$P$16,2,FALSE),YEAR(A13602)+1,YEAR(A13602))</f>
        <v>2020</v>
      </c>
    </row>
    <row r="13603" spans="1:10" x14ac:dyDescent="0.2">
      <c r="A13603" s="4">
        <v>43678</v>
      </c>
      <c r="B13603" s="2" t="s">
        <v>202</v>
      </c>
      <c r="C13603" s="2" t="s">
        <v>27</v>
      </c>
      <c r="D13603" s="11">
        <v>19380</v>
      </c>
      <c r="E13603" s="12">
        <v>422.12599999999998</v>
      </c>
      <c r="F13603" s="12">
        <v>9.7000000000000003E-2</v>
      </c>
      <c r="G13603" s="11">
        <v>19425</v>
      </c>
      <c r="H13603" s="12">
        <v>226.73500000000001</v>
      </c>
      <c r="I13603" s="12">
        <v>6.5620000000000003</v>
      </c>
      <c r="J13603" s="19">
        <f>IF(MONTH(A13603)&gt;VLOOKUP(Totals!$H$2,Totals!$O$5:$P$16,2,FALSE),YEAR(A13603)+1,YEAR(A13603))</f>
        <v>2020</v>
      </c>
    </row>
    <row r="13604" spans="1:10" x14ac:dyDescent="0.2">
      <c r="A13604" s="4">
        <v>43678</v>
      </c>
      <c r="B13604" s="2" t="s">
        <v>53</v>
      </c>
      <c r="C13604" s="2" t="s">
        <v>28</v>
      </c>
      <c r="D13604" s="11">
        <v>25759</v>
      </c>
      <c r="E13604" s="12">
        <v>611.09299999999996</v>
      </c>
      <c r="F13604" s="12">
        <v>126.535</v>
      </c>
      <c r="G13604" s="11">
        <v>26672</v>
      </c>
      <c r="H13604" s="12">
        <v>236.708</v>
      </c>
      <c r="I13604" s="12">
        <v>0</v>
      </c>
      <c r="J13604" s="19">
        <f>IF(MONTH(A13604)&gt;VLOOKUP(Totals!$H$2,Totals!$O$5:$P$16,2,FALSE),YEAR(A13604)+1,YEAR(A13604))</f>
        <v>2020</v>
      </c>
    </row>
    <row r="13605" spans="1:10" x14ac:dyDescent="0.2">
      <c r="A13605" s="4">
        <v>43678</v>
      </c>
      <c r="B13605" s="2" t="s">
        <v>171</v>
      </c>
      <c r="C13605" s="2" t="s">
        <v>18</v>
      </c>
      <c r="D13605" s="11">
        <v>10875</v>
      </c>
      <c r="E13605" s="12">
        <v>333.298</v>
      </c>
      <c r="F13605" s="12">
        <v>0</v>
      </c>
      <c r="G13605" s="11">
        <v>13126</v>
      </c>
      <c r="H13605" s="12">
        <v>280.464</v>
      </c>
      <c r="I13605" s="12">
        <v>0</v>
      </c>
      <c r="J13605" s="19">
        <f>IF(MONTH(A13605)&gt;VLOOKUP(Totals!$H$2,Totals!$O$5:$P$16,2,FALSE),YEAR(A13605)+1,YEAR(A13605))</f>
        <v>2020</v>
      </c>
    </row>
    <row r="13606" spans="1:10" x14ac:dyDescent="0.2">
      <c r="A13606" s="4">
        <v>43678</v>
      </c>
      <c r="B13606" s="2" t="s">
        <v>54</v>
      </c>
      <c r="C13606" s="2" t="s">
        <v>16</v>
      </c>
      <c r="D13606" s="11">
        <v>7735</v>
      </c>
      <c r="E13606" s="12">
        <v>187.685</v>
      </c>
      <c r="F13606" s="12">
        <v>0</v>
      </c>
      <c r="G13606" s="11">
        <v>9730</v>
      </c>
      <c r="H13606" s="12">
        <v>177.27600000000001</v>
      </c>
      <c r="I13606" s="12">
        <v>0</v>
      </c>
      <c r="J13606" s="19">
        <f>IF(MONTH(A13606)&gt;VLOOKUP(Totals!$H$2,Totals!$O$5:$P$16,2,FALSE),YEAR(A13606)+1,YEAR(A13606))</f>
        <v>2020</v>
      </c>
    </row>
    <row r="13607" spans="1:10" x14ac:dyDescent="0.2">
      <c r="A13607" s="4">
        <v>43678</v>
      </c>
      <c r="B13607" s="2" t="s">
        <v>166</v>
      </c>
      <c r="C13607" s="2" t="s">
        <v>28</v>
      </c>
      <c r="D13607" s="11">
        <v>14684</v>
      </c>
      <c r="E13607" s="12">
        <v>11.847</v>
      </c>
      <c r="F13607" s="12">
        <v>0</v>
      </c>
      <c r="G13607" s="11">
        <v>13965</v>
      </c>
      <c r="H13607" s="12">
        <v>0.78300000000000003</v>
      </c>
      <c r="I13607" s="12">
        <v>0</v>
      </c>
      <c r="J13607" s="19">
        <f>IF(MONTH(A13607)&gt;VLOOKUP(Totals!$H$2,Totals!$O$5:$P$16,2,FALSE),YEAR(A13607)+1,YEAR(A13607))</f>
        <v>2020</v>
      </c>
    </row>
    <row r="13608" spans="1:10" x14ac:dyDescent="0.2">
      <c r="A13608" s="4">
        <v>43678</v>
      </c>
      <c r="B13608" s="2" t="s">
        <v>55</v>
      </c>
      <c r="C13608" s="2" t="s">
        <v>33</v>
      </c>
      <c r="D13608" s="11">
        <v>10195</v>
      </c>
      <c r="E13608" s="12">
        <v>764.03599999999994</v>
      </c>
      <c r="F13608" s="12">
        <v>70.334999999999994</v>
      </c>
      <c r="G13608" s="11">
        <v>10871</v>
      </c>
      <c r="H13608" s="12">
        <v>434.923</v>
      </c>
      <c r="I13608" s="12">
        <v>0.57899999999999996</v>
      </c>
      <c r="J13608" s="19">
        <f>IF(MONTH(A13608)&gt;VLOOKUP(Totals!$H$2,Totals!$O$5:$P$16,2,FALSE),YEAR(A13608)+1,YEAR(A13608))</f>
        <v>2020</v>
      </c>
    </row>
    <row r="13609" spans="1:10" x14ac:dyDescent="0.2">
      <c r="A13609" s="4">
        <v>43678</v>
      </c>
      <c r="B13609" s="2" t="s">
        <v>146</v>
      </c>
      <c r="C13609" s="2" t="s">
        <v>27</v>
      </c>
      <c r="D13609" s="11">
        <v>3615</v>
      </c>
      <c r="E13609" s="12">
        <v>2.0190000000000001</v>
      </c>
      <c r="F13609" s="12">
        <v>0</v>
      </c>
      <c r="G13609" s="11">
        <v>3155</v>
      </c>
      <c r="H13609" s="12">
        <v>0.66400000000000003</v>
      </c>
      <c r="I13609" s="12">
        <v>0</v>
      </c>
      <c r="J13609" s="19">
        <f>IF(MONTH(A13609)&gt;VLOOKUP(Totals!$H$2,Totals!$O$5:$P$16,2,FALSE),YEAR(A13609)+1,YEAR(A13609))</f>
        <v>2020</v>
      </c>
    </row>
    <row r="13610" spans="1:10" x14ac:dyDescent="0.2">
      <c r="A13610" s="4">
        <v>43678</v>
      </c>
      <c r="B13610" s="2" t="s">
        <v>146</v>
      </c>
      <c r="C13610" s="2" t="s">
        <v>28</v>
      </c>
      <c r="D13610" s="11">
        <v>70604</v>
      </c>
      <c r="E13610" s="12">
        <v>406.572</v>
      </c>
      <c r="F13610" s="12">
        <v>0.65200000000000002</v>
      </c>
      <c r="G13610" s="11">
        <v>68933</v>
      </c>
      <c r="H13610" s="12">
        <v>6.8330000000000002</v>
      </c>
      <c r="I13610" s="12">
        <v>0.75</v>
      </c>
      <c r="J13610" s="19">
        <f>IF(MONTH(A13610)&gt;VLOOKUP(Totals!$H$2,Totals!$O$5:$P$16,2,FALSE),YEAR(A13610)+1,YEAR(A13610))</f>
        <v>2020</v>
      </c>
    </row>
    <row r="13611" spans="1:10" x14ac:dyDescent="0.2">
      <c r="A13611" s="4">
        <v>43678</v>
      </c>
      <c r="B13611" s="2" t="s">
        <v>146</v>
      </c>
      <c r="C13611" s="2" t="s">
        <v>33</v>
      </c>
      <c r="D13611" s="11">
        <v>21906</v>
      </c>
      <c r="E13611" s="12">
        <v>121.611</v>
      </c>
      <c r="F13611" s="12">
        <v>12.355</v>
      </c>
      <c r="G13611" s="11">
        <v>23547</v>
      </c>
      <c r="H13611" s="12">
        <v>13.454000000000001</v>
      </c>
      <c r="I13611" s="12">
        <v>0</v>
      </c>
      <c r="J13611" s="19">
        <f>IF(MONTH(A13611)&gt;VLOOKUP(Totals!$H$2,Totals!$O$5:$P$16,2,FALSE),YEAR(A13611)+1,YEAR(A13611))</f>
        <v>2020</v>
      </c>
    </row>
    <row r="13612" spans="1:10" x14ac:dyDescent="0.2">
      <c r="A13612" s="4">
        <v>43678</v>
      </c>
      <c r="B13612" s="2" t="s">
        <v>146</v>
      </c>
      <c r="C13612" s="2" t="s">
        <v>11</v>
      </c>
      <c r="D13612" s="11">
        <v>32099</v>
      </c>
      <c r="E13612" s="12">
        <v>5.5549999999999997</v>
      </c>
      <c r="F13612" s="12">
        <v>0</v>
      </c>
      <c r="G13612" s="11">
        <v>32591</v>
      </c>
      <c r="H13612" s="12">
        <v>14.932</v>
      </c>
      <c r="I13612" s="12">
        <v>0</v>
      </c>
      <c r="J13612" s="19">
        <f>IF(MONTH(A13612)&gt;VLOOKUP(Totals!$H$2,Totals!$O$5:$P$16,2,FALSE),YEAR(A13612)+1,YEAR(A13612))</f>
        <v>2020</v>
      </c>
    </row>
    <row r="13613" spans="1:10" x14ac:dyDescent="0.2">
      <c r="A13613" s="4">
        <v>43678</v>
      </c>
      <c r="B13613" s="2" t="s">
        <v>146</v>
      </c>
      <c r="C13613" s="2" t="s">
        <v>35</v>
      </c>
      <c r="D13613" s="11">
        <v>1318</v>
      </c>
      <c r="E13613" s="12">
        <v>14.923999999999999</v>
      </c>
      <c r="F13613" s="12">
        <v>0.35599999999999998</v>
      </c>
      <c r="G13613" s="11">
        <v>1487</v>
      </c>
      <c r="H13613" s="12">
        <v>15.343999999999999</v>
      </c>
      <c r="I13613" s="12">
        <v>0</v>
      </c>
      <c r="J13613" s="19">
        <f>IF(MONTH(A13613)&gt;VLOOKUP(Totals!$H$2,Totals!$O$5:$P$16,2,FALSE),YEAR(A13613)+1,YEAR(A13613))</f>
        <v>2020</v>
      </c>
    </row>
    <row r="13614" spans="1:10" x14ac:dyDescent="0.2">
      <c r="A13614" s="4">
        <v>43678</v>
      </c>
      <c r="B13614" s="2" t="s">
        <v>146</v>
      </c>
      <c r="C13614" s="2" t="s">
        <v>37</v>
      </c>
      <c r="D13614" s="11">
        <v>12059</v>
      </c>
      <c r="E13614" s="12">
        <v>215.23099999999999</v>
      </c>
      <c r="F13614" s="12">
        <v>1.5309999999999999</v>
      </c>
      <c r="G13614" s="11">
        <v>11503</v>
      </c>
      <c r="H13614" s="12">
        <v>44.210999999999999</v>
      </c>
      <c r="I13614" s="12">
        <v>2.3929999999999998</v>
      </c>
      <c r="J13614" s="19">
        <f>IF(MONTH(A13614)&gt;VLOOKUP(Totals!$H$2,Totals!$O$5:$P$16,2,FALSE),YEAR(A13614)+1,YEAR(A13614))</f>
        <v>2020</v>
      </c>
    </row>
    <row r="13615" spans="1:10" x14ac:dyDescent="0.2">
      <c r="A13615" s="4">
        <v>43678</v>
      </c>
      <c r="B13615" s="2" t="s">
        <v>146</v>
      </c>
      <c r="C13615" s="2" t="s">
        <v>16</v>
      </c>
      <c r="D13615" s="11">
        <v>9851</v>
      </c>
      <c r="E13615" s="12">
        <v>123.35899999999999</v>
      </c>
      <c r="F13615" s="12">
        <v>4.3410000000000002</v>
      </c>
      <c r="G13615" s="11">
        <v>10328</v>
      </c>
      <c r="H13615" s="12">
        <v>44.930999999999997</v>
      </c>
      <c r="I13615" s="12">
        <v>2.4060000000000001</v>
      </c>
      <c r="J13615" s="19">
        <f>IF(MONTH(A13615)&gt;VLOOKUP(Totals!$H$2,Totals!$O$5:$P$16,2,FALSE),YEAR(A13615)+1,YEAR(A13615))</f>
        <v>2020</v>
      </c>
    </row>
    <row r="13616" spans="1:10" x14ac:dyDescent="0.2">
      <c r="A13616" s="4">
        <v>43678</v>
      </c>
      <c r="B13616" s="2" t="s">
        <v>146</v>
      </c>
      <c r="C13616" s="2" t="s">
        <v>76</v>
      </c>
      <c r="D13616" s="11">
        <v>8619</v>
      </c>
      <c r="E13616" s="12">
        <v>146.08099999999999</v>
      </c>
      <c r="F13616" s="12">
        <v>0</v>
      </c>
      <c r="G13616" s="11">
        <v>7861</v>
      </c>
      <c r="H13616" s="12">
        <v>21.408000000000001</v>
      </c>
      <c r="I13616" s="12">
        <v>0</v>
      </c>
      <c r="J13616" s="19">
        <f>IF(MONTH(A13616)&gt;VLOOKUP(Totals!$H$2,Totals!$O$5:$P$16,2,FALSE),YEAR(A13616)+1,YEAR(A13616))</f>
        <v>2020</v>
      </c>
    </row>
    <row r="13617" spans="1:10" x14ac:dyDescent="0.2">
      <c r="A13617" s="4">
        <v>43678</v>
      </c>
      <c r="B13617" s="2" t="s">
        <v>170</v>
      </c>
      <c r="C13617" s="2" t="s">
        <v>35</v>
      </c>
      <c r="D13617" s="11">
        <v>3530</v>
      </c>
      <c r="E13617" s="12">
        <v>4.33</v>
      </c>
      <c r="F13617" s="12">
        <v>0</v>
      </c>
      <c r="G13617" s="11">
        <v>3161</v>
      </c>
      <c r="H13617" s="12">
        <v>1.1930000000000001</v>
      </c>
      <c r="I13617" s="12">
        <v>0</v>
      </c>
      <c r="J13617" s="19">
        <f>IF(MONTH(A13617)&gt;VLOOKUP(Totals!$H$2,Totals!$O$5:$P$16,2,FALSE),YEAR(A13617)+1,YEAR(A13617))</f>
        <v>2020</v>
      </c>
    </row>
    <row r="13618" spans="1:10" x14ac:dyDescent="0.2">
      <c r="A13618" s="4">
        <v>43678</v>
      </c>
      <c r="B13618" s="2" t="s">
        <v>56</v>
      </c>
      <c r="C13618" s="2" t="s">
        <v>32</v>
      </c>
      <c r="D13618" s="11">
        <v>11095</v>
      </c>
      <c r="E13618" s="12">
        <v>101.74299999999999</v>
      </c>
      <c r="F13618" s="12">
        <v>131.917</v>
      </c>
      <c r="G13618" s="11">
        <v>11998</v>
      </c>
      <c r="H13618" s="12">
        <v>196.066</v>
      </c>
      <c r="I13618" s="12">
        <v>5.968</v>
      </c>
      <c r="J13618" s="19">
        <f>IF(MONTH(A13618)&gt;VLOOKUP(Totals!$H$2,Totals!$O$5:$P$16,2,FALSE),YEAR(A13618)+1,YEAR(A13618))</f>
        <v>2020</v>
      </c>
    </row>
    <row r="13619" spans="1:10" x14ac:dyDescent="0.2">
      <c r="A13619" s="4">
        <v>43678</v>
      </c>
      <c r="B13619" s="2" t="s">
        <v>243</v>
      </c>
      <c r="C13619" s="2" t="s">
        <v>57</v>
      </c>
      <c r="D13619" s="11">
        <v>6076</v>
      </c>
      <c r="E13619" s="12">
        <v>268.39999999999998</v>
      </c>
      <c r="F13619" s="12">
        <v>0</v>
      </c>
      <c r="G13619" s="11">
        <v>5519</v>
      </c>
      <c r="H13619" s="12">
        <v>276.84899999999999</v>
      </c>
      <c r="I13619" s="12">
        <v>27.905000000000001</v>
      </c>
      <c r="J13619" s="19">
        <f>IF(MONTH(A13619)&gt;VLOOKUP(Totals!$H$2,Totals!$O$5:$P$16,2,FALSE),YEAR(A13619)+1,YEAR(A13619))</f>
        <v>2020</v>
      </c>
    </row>
    <row r="13620" spans="1:10" x14ac:dyDescent="0.2">
      <c r="A13620" s="4">
        <v>43678</v>
      </c>
      <c r="B13620" s="2" t="s">
        <v>243</v>
      </c>
      <c r="C13620" s="2" t="s">
        <v>11</v>
      </c>
      <c r="D13620" s="11">
        <v>3493</v>
      </c>
      <c r="E13620" s="12">
        <v>39.238999999999997</v>
      </c>
      <c r="F13620" s="12">
        <v>0</v>
      </c>
      <c r="G13620" s="11">
        <v>3732</v>
      </c>
      <c r="H13620" s="12">
        <v>95.477000000000004</v>
      </c>
      <c r="I13620" s="12">
        <v>0</v>
      </c>
      <c r="J13620" s="19">
        <f>IF(MONTH(A13620)&gt;VLOOKUP(Totals!$H$2,Totals!$O$5:$P$16,2,FALSE),YEAR(A13620)+1,YEAR(A13620))</f>
        <v>2020</v>
      </c>
    </row>
    <row r="13621" spans="1:10" x14ac:dyDescent="0.2">
      <c r="A13621" s="4">
        <v>43678</v>
      </c>
      <c r="B13621" s="2" t="s">
        <v>59</v>
      </c>
      <c r="C13621" s="2" t="s">
        <v>34</v>
      </c>
      <c r="D13621" s="11">
        <v>54222</v>
      </c>
      <c r="E13621" s="12">
        <v>1650.0029999999999</v>
      </c>
      <c r="F13621" s="12">
        <v>46.77</v>
      </c>
      <c r="G13621" s="11">
        <v>48991</v>
      </c>
      <c r="H13621" s="12">
        <v>1348.846</v>
      </c>
      <c r="I13621" s="12">
        <v>0</v>
      </c>
      <c r="J13621" s="19">
        <f>IF(MONTH(A13621)&gt;VLOOKUP(Totals!$H$2,Totals!$O$5:$P$16,2,FALSE),YEAR(A13621)+1,YEAR(A13621))</f>
        <v>2020</v>
      </c>
    </row>
    <row r="13622" spans="1:10" x14ac:dyDescent="0.2">
      <c r="A13622" s="4">
        <v>43678</v>
      </c>
      <c r="B13622" s="2" t="s">
        <v>234</v>
      </c>
      <c r="C13622" s="2" t="s">
        <v>28</v>
      </c>
      <c r="D13622" s="11">
        <v>10282</v>
      </c>
      <c r="E13622" s="12">
        <v>0</v>
      </c>
      <c r="F13622" s="12">
        <v>0</v>
      </c>
      <c r="G13622" s="11">
        <v>10918</v>
      </c>
      <c r="H13622" s="12">
        <v>0</v>
      </c>
      <c r="I13622" s="12">
        <v>0</v>
      </c>
      <c r="J13622" s="19">
        <f>IF(MONTH(A13622)&gt;VLOOKUP(Totals!$H$2,Totals!$O$5:$P$16,2,FALSE),YEAR(A13622)+1,YEAR(A13622))</f>
        <v>2020</v>
      </c>
    </row>
    <row r="13623" spans="1:10" x14ac:dyDescent="0.2">
      <c r="A13623" s="4">
        <v>43678</v>
      </c>
      <c r="B13623" s="2" t="s">
        <v>234</v>
      </c>
      <c r="C13623" s="2" t="s">
        <v>34</v>
      </c>
      <c r="D13623" s="11">
        <v>9559</v>
      </c>
      <c r="E13623" s="12">
        <v>0</v>
      </c>
      <c r="F13623" s="12">
        <v>0</v>
      </c>
      <c r="G13623" s="11">
        <v>8075</v>
      </c>
      <c r="H13623" s="12">
        <v>0</v>
      </c>
      <c r="I13623" s="12">
        <v>0</v>
      </c>
      <c r="J13623" s="19">
        <f>IF(MONTH(A13623)&gt;VLOOKUP(Totals!$H$2,Totals!$O$5:$P$16,2,FALSE),YEAR(A13623)+1,YEAR(A13623))</f>
        <v>2020</v>
      </c>
    </row>
    <row r="13624" spans="1:10" x14ac:dyDescent="0.2">
      <c r="A13624" s="4">
        <v>43678</v>
      </c>
      <c r="B13624" s="2" t="s">
        <v>227</v>
      </c>
      <c r="C13624" s="2" t="s">
        <v>21</v>
      </c>
      <c r="D13624" s="11">
        <v>442</v>
      </c>
      <c r="E13624" s="12">
        <v>5.9379999999999997</v>
      </c>
      <c r="F13624" s="12">
        <v>5.6000000000000001E-2</v>
      </c>
      <c r="G13624" s="11">
        <v>323</v>
      </c>
      <c r="H13624" s="12">
        <v>86.424000000000007</v>
      </c>
      <c r="I13624" s="12">
        <v>0.623</v>
      </c>
      <c r="J13624" s="19">
        <f>IF(MONTH(A13624)&gt;VLOOKUP(Totals!$H$2,Totals!$O$5:$P$16,2,FALSE),YEAR(A13624)+1,YEAR(A13624))</f>
        <v>2020</v>
      </c>
    </row>
    <row r="13625" spans="1:10" x14ac:dyDescent="0.2">
      <c r="A13625" s="4">
        <v>43678</v>
      </c>
      <c r="B13625" s="2" t="s">
        <v>227</v>
      </c>
      <c r="C13625" s="2" t="s">
        <v>22</v>
      </c>
      <c r="D13625" s="11">
        <v>287</v>
      </c>
      <c r="E13625" s="12">
        <v>0.315</v>
      </c>
      <c r="F13625" s="12">
        <v>0</v>
      </c>
      <c r="G13625" s="11">
        <v>407</v>
      </c>
      <c r="H13625" s="12">
        <v>9.8970000000000002</v>
      </c>
      <c r="I13625" s="12">
        <v>0</v>
      </c>
      <c r="J13625" s="19">
        <f>IF(MONTH(A13625)&gt;VLOOKUP(Totals!$H$2,Totals!$O$5:$P$16,2,FALSE),YEAR(A13625)+1,YEAR(A13625))</f>
        <v>2020</v>
      </c>
    </row>
    <row r="13626" spans="1:10" x14ac:dyDescent="0.2">
      <c r="A13626" s="4">
        <v>43678</v>
      </c>
      <c r="B13626" s="2" t="s">
        <v>155</v>
      </c>
      <c r="C13626" s="2" t="s">
        <v>25</v>
      </c>
      <c r="D13626" s="11" t="s">
        <v>88</v>
      </c>
      <c r="E13626" s="12" t="s">
        <v>88</v>
      </c>
      <c r="F13626" s="12" t="s">
        <v>88</v>
      </c>
      <c r="G13626" s="11" t="s">
        <v>88</v>
      </c>
      <c r="H13626" s="12">
        <v>50.183</v>
      </c>
      <c r="I13626" s="12">
        <v>0</v>
      </c>
      <c r="J13626" s="19">
        <f>IF(MONTH(A13626)&gt;VLOOKUP(Totals!$H$2,Totals!$O$5:$P$16,2,FALSE),YEAR(A13626)+1,YEAR(A13626))</f>
        <v>2020</v>
      </c>
    </row>
    <row r="13627" spans="1:10" x14ac:dyDescent="0.2">
      <c r="A13627" s="4">
        <v>43678</v>
      </c>
      <c r="B13627" s="2" t="s">
        <v>60</v>
      </c>
      <c r="C13627" s="2" t="s">
        <v>52</v>
      </c>
      <c r="D13627" s="11">
        <v>14040</v>
      </c>
      <c r="E13627" s="12">
        <v>207.12799999999999</v>
      </c>
      <c r="F13627" s="12">
        <v>1.1339999999999999</v>
      </c>
      <c r="G13627" s="11">
        <v>12683</v>
      </c>
      <c r="H13627" s="12">
        <v>311.81400000000002</v>
      </c>
      <c r="I13627" s="12">
        <v>0</v>
      </c>
      <c r="J13627" s="19">
        <f>IF(MONTH(A13627)&gt;VLOOKUP(Totals!$H$2,Totals!$O$5:$P$16,2,FALSE),YEAR(A13627)+1,YEAR(A13627))</f>
        <v>2020</v>
      </c>
    </row>
    <row r="13628" spans="1:10" x14ac:dyDescent="0.2">
      <c r="A13628" s="4">
        <v>43678</v>
      </c>
      <c r="B13628" s="2" t="s">
        <v>199</v>
      </c>
      <c r="C13628" s="2" t="s">
        <v>18</v>
      </c>
      <c r="D13628" s="11" t="s">
        <v>88</v>
      </c>
      <c r="E13628" s="12" t="s">
        <v>88</v>
      </c>
      <c r="F13628" s="12" t="s">
        <v>88</v>
      </c>
      <c r="G13628" s="11" t="s">
        <v>88</v>
      </c>
      <c r="H13628" s="12">
        <v>94.65</v>
      </c>
      <c r="I13628" s="12">
        <v>0</v>
      </c>
      <c r="J13628" s="19">
        <f>IF(MONTH(A13628)&gt;VLOOKUP(Totals!$H$2,Totals!$O$5:$P$16,2,FALSE),YEAR(A13628)+1,YEAR(A13628))</f>
        <v>2020</v>
      </c>
    </row>
    <row r="13629" spans="1:10" x14ac:dyDescent="0.2">
      <c r="A13629" s="4">
        <v>43678</v>
      </c>
      <c r="B13629" s="2" t="s">
        <v>199</v>
      </c>
      <c r="C13629" s="2" t="s">
        <v>33</v>
      </c>
      <c r="D13629" s="11" t="s">
        <v>88</v>
      </c>
      <c r="E13629" s="12">
        <v>410.70100000000002</v>
      </c>
      <c r="F13629" s="12">
        <v>0</v>
      </c>
      <c r="G13629" s="11" t="s">
        <v>88</v>
      </c>
      <c r="H13629" s="12">
        <v>54.651000000000003</v>
      </c>
      <c r="I13629" s="12">
        <v>0</v>
      </c>
      <c r="J13629" s="19">
        <f>IF(MONTH(A13629)&gt;VLOOKUP(Totals!$H$2,Totals!$O$5:$P$16,2,FALSE),YEAR(A13629)+1,YEAR(A13629))</f>
        <v>2020</v>
      </c>
    </row>
    <row r="13630" spans="1:10" x14ac:dyDescent="0.2">
      <c r="A13630" s="4">
        <v>43678</v>
      </c>
      <c r="B13630" s="2" t="s">
        <v>199</v>
      </c>
      <c r="C13630" s="2" t="s">
        <v>16</v>
      </c>
      <c r="D13630" s="11" t="s">
        <v>88</v>
      </c>
      <c r="E13630" s="12">
        <v>296.65300000000002</v>
      </c>
      <c r="F13630" s="12">
        <v>0</v>
      </c>
      <c r="G13630" s="11" t="s">
        <v>88</v>
      </c>
      <c r="H13630" s="12" t="s">
        <v>88</v>
      </c>
      <c r="I13630" s="12" t="s">
        <v>88</v>
      </c>
      <c r="J13630" s="19">
        <f>IF(MONTH(A13630)&gt;VLOOKUP(Totals!$H$2,Totals!$O$5:$P$16,2,FALSE),YEAR(A13630)+1,YEAR(A13630))</f>
        <v>2020</v>
      </c>
    </row>
    <row r="13631" spans="1:10" x14ac:dyDescent="0.2">
      <c r="A13631" s="4">
        <v>43678</v>
      </c>
      <c r="B13631" s="2" t="s">
        <v>63</v>
      </c>
      <c r="C13631" s="2" t="s">
        <v>57</v>
      </c>
      <c r="D13631" s="11">
        <v>4023</v>
      </c>
      <c r="E13631" s="12">
        <v>31.917999999999999</v>
      </c>
      <c r="F13631" s="12">
        <v>0</v>
      </c>
      <c r="G13631" s="11">
        <v>3897</v>
      </c>
      <c r="H13631" s="12">
        <v>3.831</v>
      </c>
      <c r="I13631" s="12">
        <v>1.974</v>
      </c>
      <c r="J13631" s="19">
        <f>IF(MONTH(A13631)&gt;VLOOKUP(Totals!$H$2,Totals!$O$5:$P$16,2,FALSE),YEAR(A13631)+1,YEAR(A13631))</f>
        <v>2020</v>
      </c>
    </row>
    <row r="13632" spans="1:10" x14ac:dyDescent="0.2">
      <c r="A13632" s="4">
        <v>43678</v>
      </c>
      <c r="B13632" s="2" t="s">
        <v>63</v>
      </c>
      <c r="C13632" s="2" t="s">
        <v>18</v>
      </c>
      <c r="D13632" s="11">
        <v>11299</v>
      </c>
      <c r="E13632" s="12">
        <v>244.83099999999999</v>
      </c>
      <c r="F13632" s="12">
        <v>71.927999999999997</v>
      </c>
      <c r="G13632" s="11">
        <v>11798</v>
      </c>
      <c r="H13632" s="12">
        <v>533.58500000000004</v>
      </c>
      <c r="I13632" s="12">
        <v>21.762</v>
      </c>
      <c r="J13632" s="19">
        <f>IF(MONTH(A13632)&gt;VLOOKUP(Totals!$H$2,Totals!$O$5:$P$16,2,FALSE),YEAR(A13632)+1,YEAR(A13632))</f>
        <v>2020</v>
      </c>
    </row>
    <row r="13633" spans="1:10" x14ac:dyDescent="0.2">
      <c r="A13633" s="4">
        <v>43678</v>
      </c>
      <c r="B13633" s="2" t="s">
        <v>63</v>
      </c>
      <c r="C13633" s="2" t="s">
        <v>27</v>
      </c>
      <c r="D13633" s="11">
        <v>2690</v>
      </c>
      <c r="E13633" s="12">
        <v>0.187</v>
      </c>
      <c r="F13633" s="12">
        <v>0</v>
      </c>
      <c r="G13633" s="11">
        <v>2539</v>
      </c>
      <c r="H13633" s="12">
        <v>0.53200000000000003</v>
      </c>
      <c r="I13633" s="12">
        <v>1.139</v>
      </c>
      <c r="J13633" s="19">
        <f>IF(MONTH(A13633)&gt;VLOOKUP(Totals!$H$2,Totals!$O$5:$P$16,2,FALSE),YEAR(A13633)+1,YEAR(A13633))</f>
        <v>2020</v>
      </c>
    </row>
    <row r="13634" spans="1:10" x14ac:dyDescent="0.2">
      <c r="A13634" s="4">
        <v>43678</v>
      </c>
      <c r="B13634" s="2" t="s">
        <v>63</v>
      </c>
      <c r="C13634" s="2" t="s">
        <v>161</v>
      </c>
      <c r="D13634" s="11">
        <v>23667</v>
      </c>
      <c r="E13634" s="12">
        <v>965.30899999999997</v>
      </c>
      <c r="F13634" s="12">
        <v>49.466000000000001</v>
      </c>
      <c r="G13634" s="11">
        <v>27469</v>
      </c>
      <c r="H13634" s="12">
        <v>537.75800000000004</v>
      </c>
      <c r="I13634" s="12">
        <v>31.478999999999999</v>
      </c>
      <c r="J13634" s="19">
        <f>IF(MONTH(A13634)&gt;VLOOKUP(Totals!$H$2,Totals!$O$5:$P$16,2,FALSE),YEAR(A13634)+1,YEAR(A13634))</f>
        <v>2020</v>
      </c>
    </row>
    <row r="13635" spans="1:10" x14ac:dyDescent="0.2">
      <c r="A13635" s="4">
        <v>43678</v>
      </c>
      <c r="B13635" s="2" t="s">
        <v>63</v>
      </c>
      <c r="C13635" s="2" t="s">
        <v>28</v>
      </c>
      <c r="D13635" s="11">
        <v>16979</v>
      </c>
      <c r="E13635" s="12">
        <v>169.46799999999999</v>
      </c>
      <c r="F13635" s="12">
        <v>0.34899999999999998</v>
      </c>
      <c r="G13635" s="11">
        <v>15183</v>
      </c>
      <c r="H13635" s="12">
        <v>72.465999999999994</v>
      </c>
      <c r="I13635" s="12">
        <v>1.3979999999999999</v>
      </c>
      <c r="J13635" s="19">
        <f>IF(MONTH(A13635)&gt;VLOOKUP(Totals!$H$2,Totals!$O$5:$P$16,2,FALSE),YEAR(A13635)+1,YEAR(A13635))</f>
        <v>2020</v>
      </c>
    </row>
    <row r="13636" spans="1:10" x14ac:dyDescent="0.2">
      <c r="A13636" s="4">
        <v>43678</v>
      </c>
      <c r="B13636" s="2" t="s">
        <v>63</v>
      </c>
      <c r="C13636" s="2" t="s">
        <v>33</v>
      </c>
      <c r="D13636" s="11">
        <v>27904</v>
      </c>
      <c r="E13636" s="12">
        <v>403.04300000000001</v>
      </c>
      <c r="F13636" s="12">
        <v>64.332999999999998</v>
      </c>
      <c r="G13636" s="11">
        <v>28815</v>
      </c>
      <c r="H13636" s="12">
        <v>141.44800000000001</v>
      </c>
      <c r="I13636" s="12">
        <v>54.956000000000003</v>
      </c>
      <c r="J13636" s="19">
        <f>IF(MONTH(A13636)&gt;VLOOKUP(Totals!$H$2,Totals!$O$5:$P$16,2,FALSE),YEAR(A13636)+1,YEAR(A13636))</f>
        <v>2020</v>
      </c>
    </row>
    <row r="13637" spans="1:10" x14ac:dyDescent="0.2">
      <c r="A13637" s="4">
        <v>43678</v>
      </c>
      <c r="B13637" s="2" t="s">
        <v>63</v>
      </c>
      <c r="C13637" s="2" t="s">
        <v>13</v>
      </c>
      <c r="D13637" s="11">
        <v>3644</v>
      </c>
      <c r="E13637" s="12">
        <v>1.8380000000000001</v>
      </c>
      <c r="F13637" s="12">
        <v>0.32700000000000001</v>
      </c>
      <c r="G13637" s="11">
        <v>3198</v>
      </c>
      <c r="H13637" s="12">
        <v>0.52700000000000002</v>
      </c>
      <c r="I13637" s="12">
        <v>3.1669999999999998</v>
      </c>
      <c r="J13637" s="19">
        <f>IF(MONTH(A13637)&gt;VLOOKUP(Totals!$H$2,Totals!$O$5:$P$16,2,FALSE),YEAR(A13637)+1,YEAR(A13637))</f>
        <v>2020</v>
      </c>
    </row>
    <row r="13638" spans="1:10" x14ac:dyDescent="0.2">
      <c r="A13638" s="4">
        <v>43678</v>
      </c>
      <c r="B13638" s="2" t="s">
        <v>63</v>
      </c>
      <c r="C13638" s="2" t="s">
        <v>11</v>
      </c>
      <c r="D13638" s="11">
        <v>69007</v>
      </c>
      <c r="E13638" s="12">
        <v>666.53499999999997</v>
      </c>
      <c r="F13638" s="12">
        <v>1.0249999999999999</v>
      </c>
      <c r="G13638" s="11">
        <v>73884</v>
      </c>
      <c r="H13638" s="12">
        <v>1360.7950000000001</v>
      </c>
      <c r="I13638" s="12">
        <v>234.49799999999999</v>
      </c>
      <c r="J13638" s="19">
        <f>IF(MONTH(A13638)&gt;VLOOKUP(Totals!$H$2,Totals!$O$5:$P$16,2,FALSE),YEAR(A13638)+1,YEAR(A13638))</f>
        <v>2020</v>
      </c>
    </row>
    <row r="13639" spans="1:10" x14ac:dyDescent="0.2">
      <c r="A13639" s="4">
        <v>43678</v>
      </c>
      <c r="B13639" s="2" t="s">
        <v>63</v>
      </c>
      <c r="C13639" s="2" t="s">
        <v>25</v>
      </c>
      <c r="D13639" s="11">
        <v>4489</v>
      </c>
      <c r="E13639" s="12">
        <v>0</v>
      </c>
      <c r="F13639" s="12">
        <v>0</v>
      </c>
      <c r="G13639" s="11">
        <v>4170</v>
      </c>
      <c r="H13639" s="12">
        <v>6.5209999999999999</v>
      </c>
      <c r="I13639" s="12">
        <v>6.0229999999999997</v>
      </c>
      <c r="J13639" s="19">
        <f>IF(MONTH(A13639)&gt;VLOOKUP(Totals!$H$2,Totals!$O$5:$P$16,2,FALSE),YEAR(A13639)+1,YEAR(A13639))</f>
        <v>2020</v>
      </c>
    </row>
    <row r="13640" spans="1:10" x14ac:dyDescent="0.2">
      <c r="A13640" s="4">
        <v>43678</v>
      </c>
      <c r="B13640" s="2" t="s">
        <v>63</v>
      </c>
      <c r="C13640" s="2" t="s">
        <v>52</v>
      </c>
      <c r="D13640" s="11">
        <v>5758</v>
      </c>
      <c r="E13640" s="12">
        <v>122.946</v>
      </c>
      <c r="F13640" s="12">
        <v>0</v>
      </c>
      <c r="G13640" s="11">
        <v>4514</v>
      </c>
      <c r="H13640" s="12">
        <v>75.736000000000004</v>
      </c>
      <c r="I13640" s="12">
        <v>2.8860000000000001</v>
      </c>
      <c r="J13640" s="19">
        <f>IF(MONTH(A13640)&gt;VLOOKUP(Totals!$H$2,Totals!$O$5:$P$16,2,FALSE),YEAR(A13640)+1,YEAR(A13640))</f>
        <v>2020</v>
      </c>
    </row>
    <row r="13641" spans="1:10" x14ac:dyDescent="0.2">
      <c r="A13641" s="4">
        <v>43678</v>
      </c>
      <c r="B13641" s="2" t="s">
        <v>63</v>
      </c>
      <c r="C13641" s="2" t="s">
        <v>35</v>
      </c>
      <c r="D13641" s="11">
        <v>49480</v>
      </c>
      <c r="E13641" s="12">
        <v>1060.241</v>
      </c>
      <c r="F13641" s="12">
        <v>47.911000000000001</v>
      </c>
      <c r="G13641" s="11">
        <v>45164</v>
      </c>
      <c r="H13641" s="12">
        <v>1020.636</v>
      </c>
      <c r="I13641" s="12">
        <v>135.983</v>
      </c>
      <c r="J13641" s="19">
        <f>IF(MONTH(A13641)&gt;VLOOKUP(Totals!$H$2,Totals!$O$5:$P$16,2,FALSE),YEAR(A13641)+1,YEAR(A13641))</f>
        <v>2020</v>
      </c>
    </row>
    <row r="13642" spans="1:10" x14ac:dyDescent="0.2">
      <c r="A13642" s="4">
        <v>43678</v>
      </c>
      <c r="B13642" s="2" t="s">
        <v>63</v>
      </c>
      <c r="C13642" s="2" t="s">
        <v>66</v>
      </c>
      <c r="D13642" s="11">
        <v>7438</v>
      </c>
      <c r="E13642" s="12">
        <v>157.93899999999999</v>
      </c>
      <c r="F13642" s="12">
        <v>1.095</v>
      </c>
      <c r="G13642" s="11">
        <v>6963</v>
      </c>
      <c r="H13642" s="12">
        <v>18.555</v>
      </c>
      <c r="I13642" s="12">
        <v>2.6640000000000001</v>
      </c>
      <c r="J13642" s="19">
        <f>IF(MONTH(A13642)&gt;VLOOKUP(Totals!$H$2,Totals!$O$5:$P$16,2,FALSE),YEAR(A13642)+1,YEAR(A13642))</f>
        <v>2020</v>
      </c>
    </row>
    <row r="13643" spans="1:10" x14ac:dyDescent="0.2">
      <c r="A13643" s="4">
        <v>43678</v>
      </c>
      <c r="B13643" s="2" t="s">
        <v>63</v>
      </c>
      <c r="C13643" s="2" t="s">
        <v>37</v>
      </c>
      <c r="D13643" s="11">
        <v>8055</v>
      </c>
      <c r="E13643" s="12">
        <v>196.935</v>
      </c>
      <c r="F13643" s="12">
        <v>2.577</v>
      </c>
      <c r="G13643" s="11">
        <v>6523</v>
      </c>
      <c r="H13643" s="12">
        <v>100.58</v>
      </c>
      <c r="I13643" s="12">
        <v>21.273</v>
      </c>
      <c r="J13643" s="19">
        <f>IF(MONTH(A13643)&gt;VLOOKUP(Totals!$H$2,Totals!$O$5:$P$16,2,FALSE),YEAR(A13643)+1,YEAR(A13643))</f>
        <v>2020</v>
      </c>
    </row>
    <row r="13644" spans="1:10" x14ac:dyDescent="0.2">
      <c r="A13644" s="4">
        <v>43678</v>
      </c>
      <c r="B13644" s="2" t="s">
        <v>63</v>
      </c>
      <c r="C13644" s="2" t="s">
        <v>38</v>
      </c>
      <c r="D13644" s="11">
        <v>12467</v>
      </c>
      <c r="E13644" s="12">
        <v>219.58699999999999</v>
      </c>
      <c r="F13644" s="12">
        <v>9.0459999999999994</v>
      </c>
      <c r="G13644" s="11">
        <v>13310</v>
      </c>
      <c r="H13644" s="12">
        <v>10.433</v>
      </c>
      <c r="I13644" s="12">
        <v>55.988</v>
      </c>
      <c r="J13644" s="19">
        <f>IF(MONTH(A13644)&gt;VLOOKUP(Totals!$H$2,Totals!$O$5:$P$16,2,FALSE),YEAR(A13644)+1,YEAR(A13644))</f>
        <v>2020</v>
      </c>
    </row>
    <row r="13645" spans="1:10" x14ac:dyDescent="0.2">
      <c r="A13645" s="4">
        <v>43678</v>
      </c>
      <c r="B13645" s="2" t="s">
        <v>63</v>
      </c>
      <c r="C13645" s="2" t="s">
        <v>16</v>
      </c>
      <c r="D13645" s="11">
        <v>58497</v>
      </c>
      <c r="E13645" s="12">
        <v>2395.723</v>
      </c>
      <c r="F13645" s="12">
        <v>89.632000000000005</v>
      </c>
      <c r="G13645" s="11">
        <v>63099</v>
      </c>
      <c r="H13645" s="12">
        <v>158.09899999999999</v>
      </c>
      <c r="I13645" s="12">
        <v>218.25</v>
      </c>
      <c r="J13645" s="19">
        <f>IF(MONTH(A13645)&gt;VLOOKUP(Totals!$H$2,Totals!$O$5:$P$16,2,FALSE),YEAR(A13645)+1,YEAR(A13645))</f>
        <v>2020</v>
      </c>
    </row>
    <row r="13646" spans="1:10" x14ac:dyDescent="0.2">
      <c r="A13646" s="4">
        <v>43678</v>
      </c>
      <c r="B13646" s="2" t="s">
        <v>168</v>
      </c>
      <c r="C13646" s="2" t="s">
        <v>150</v>
      </c>
      <c r="D13646" s="11">
        <v>58704</v>
      </c>
      <c r="E13646" s="12">
        <v>932.41300000000001</v>
      </c>
      <c r="F13646" s="12">
        <v>76.978999999999999</v>
      </c>
      <c r="G13646" s="11">
        <v>64663</v>
      </c>
      <c r="H13646" s="12">
        <v>1637.712</v>
      </c>
      <c r="I13646" s="12">
        <v>2.0089999999999999</v>
      </c>
      <c r="J13646" s="19">
        <f>IF(MONTH(A13646)&gt;VLOOKUP(Totals!$H$2,Totals!$O$5:$P$16,2,FALSE),YEAR(A13646)+1,YEAR(A13646))</f>
        <v>2020</v>
      </c>
    </row>
    <row r="13647" spans="1:10" x14ac:dyDescent="0.2">
      <c r="A13647" s="4">
        <v>43678</v>
      </c>
      <c r="B13647" s="2" t="s">
        <v>67</v>
      </c>
      <c r="C13647" s="2" t="s">
        <v>68</v>
      </c>
      <c r="D13647" s="11">
        <v>6667</v>
      </c>
      <c r="E13647" s="12">
        <v>142.82900000000001</v>
      </c>
      <c r="F13647" s="12">
        <v>5.8000000000000003E-2</v>
      </c>
      <c r="G13647" s="11">
        <v>7663</v>
      </c>
      <c r="H13647" s="12">
        <v>378.834</v>
      </c>
      <c r="I13647" s="12">
        <v>0</v>
      </c>
      <c r="J13647" s="19">
        <f>IF(MONTH(A13647)&gt;VLOOKUP(Totals!$H$2,Totals!$O$5:$P$16,2,FALSE),YEAR(A13647)+1,YEAR(A13647))</f>
        <v>2020</v>
      </c>
    </row>
    <row r="13648" spans="1:10" x14ac:dyDescent="0.2">
      <c r="A13648" s="4">
        <v>43678</v>
      </c>
      <c r="B13648" s="2" t="s">
        <v>250</v>
      </c>
      <c r="C13648" s="2" t="s">
        <v>62</v>
      </c>
      <c r="D13648" s="11">
        <v>1806</v>
      </c>
      <c r="E13648" s="12">
        <v>1.901</v>
      </c>
      <c r="F13648" s="12">
        <v>0</v>
      </c>
      <c r="G13648" s="11">
        <v>1742</v>
      </c>
      <c r="H13648" s="12">
        <v>5.1029999999999998</v>
      </c>
      <c r="I13648" s="12">
        <v>0.05</v>
      </c>
      <c r="J13648" s="19">
        <f>IF(MONTH(A13648)&gt;VLOOKUP(Totals!$H$2,Totals!$O$5:$P$16,2,FALSE),YEAR(A13648)+1,YEAR(A13648))</f>
        <v>2020</v>
      </c>
    </row>
    <row r="13649" spans="1:10" x14ac:dyDescent="0.2">
      <c r="A13649" s="4">
        <v>43678</v>
      </c>
      <c r="B13649" s="2" t="s">
        <v>245</v>
      </c>
      <c r="C13649" s="2" t="s">
        <v>35</v>
      </c>
      <c r="D13649" s="11">
        <v>26502</v>
      </c>
      <c r="E13649" s="12">
        <v>221.06800000000001</v>
      </c>
      <c r="F13649" s="12">
        <v>0</v>
      </c>
      <c r="G13649" s="11">
        <v>25240</v>
      </c>
      <c r="H13649" s="12">
        <v>91.977000000000004</v>
      </c>
      <c r="I13649" s="12">
        <v>0</v>
      </c>
      <c r="J13649" s="19">
        <f>IF(MONTH(A13649)&gt;VLOOKUP(Totals!$H$2,Totals!$O$5:$P$16,2,FALSE),YEAR(A13649)+1,YEAR(A13649))</f>
        <v>2020</v>
      </c>
    </row>
    <row r="13650" spans="1:10" x14ac:dyDescent="0.2">
      <c r="A13650" s="4">
        <v>43678</v>
      </c>
      <c r="B13650" s="2" t="s">
        <v>200</v>
      </c>
      <c r="C13650" s="2" t="s">
        <v>18</v>
      </c>
      <c r="D13650" s="11">
        <v>4536</v>
      </c>
      <c r="E13650" s="12">
        <v>86.972999999999999</v>
      </c>
      <c r="F13650" s="12">
        <v>0</v>
      </c>
      <c r="G13650" s="11">
        <v>4647</v>
      </c>
      <c r="H13650" s="12">
        <v>100.893</v>
      </c>
      <c r="I13650" s="12">
        <v>0</v>
      </c>
      <c r="J13650" s="19">
        <f>IF(MONTH(A13650)&gt;VLOOKUP(Totals!$H$2,Totals!$O$5:$P$16,2,FALSE),YEAR(A13650)+1,YEAR(A13650))</f>
        <v>2020</v>
      </c>
    </row>
    <row r="13651" spans="1:10" x14ac:dyDescent="0.2">
      <c r="A13651" s="4">
        <v>43678</v>
      </c>
      <c r="B13651" s="2" t="s">
        <v>196</v>
      </c>
      <c r="C13651" s="2" t="s">
        <v>35</v>
      </c>
      <c r="D13651" s="11">
        <v>7472</v>
      </c>
      <c r="E13651" s="12">
        <v>23.186</v>
      </c>
      <c r="F13651" s="12">
        <v>0</v>
      </c>
      <c r="G13651" s="11">
        <v>9126</v>
      </c>
      <c r="H13651" s="12">
        <v>10.513999999999999</v>
      </c>
      <c r="I13651" s="12">
        <v>0</v>
      </c>
      <c r="J13651" s="19">
        <f>IF(MONTH(A13651)&gt;VLOOKUP(Totals!$H$2,Totals!$O$5:$P$16,2,FALSE),YEAR(A13651)+1,YEAR(A13651))</f>
        <v>2020</v>
      </c>
    </row>
    <row r="13652" spans="1:10" x14ac:dyDescent="0.2">
      <c r="A13652" s="4">
        <v>43678</v>
      </c>
      <c r="B13652" s="2" t="s">
        <v>69</v>
      </c>
      <c r="C13652" s="2" t="s">
        <v>11</v>
      </c>
      <c r="D13652" s="11">
        <v>2108</v>
      </c>
      <c r="E13652" s="12">
        <v>164.33600000000001</v>
      </c>
      <c r="F13652" s="12">
        <v>0</v>
      </c>
      <c r="G13652" s="11">
        <v>1291</v>
      </c>
      <c r="H13652" s="12">
        <v>553.03800000000001</v>
      </c>
      <c r="I13652" s="12">
        <v>0</v>
      </c>
      <c r="J13652" s="19">
        <f>IF(MONTH(A13652)&gt;VLOOKUP(Totals!$H$2,Totals!$O$5:$P$16,2,FALSE),YEAR(A13652)+1,YEAR(A13652))</f>
        <v>2020</v>
      </c>
    </row>
    <row r="13653" spans="1:10" x14ac:dyDescent="0.2">
      <c r="A13653" s="4">
        <v>43678</v>
      </c>
      <c r="B13653" s="2" t="s">
        <v>69</v>
      </c>
      <c r="C13653" s="2" t="s">
        <v>35</v>
      </c>
      <c r="D13653" s="11">
        <v>149247</v>
      </c>
      <c r="E13653" s="12">
        <v>7551.7219999999998</v>
      </c>
      <c r="F13653" s="12">
        <v>352.846</v>
      </c>
      <c r="G13653" s="11">
        <v>147295</v>
      </c>
      <c r="H13653" s="12">
        <v>6976.1019999999999</v>
      </c>
      <c r="I13653" s="12">
        <v>3.7999999999999999E-2</v>
      </c>
      <c r="J13653" s="19">
        <f>IF(MONTH(A13653)&gt;VLOOKUP(Totals!$H$2,Totals!$O$5:$P$16,2,FALSE),YEAR(A13653)+1,YEAR(A13653))</f>
        <v>2020</v>
      </c>
    </row>
    <row r="13654" spans="1:10" x14ac:dyDescent="0.2">
      <c r="A13654" s="4">
        <v>43678</v>
      </c>
      <c r="B13654" s="2" t="s">
        <v>70</v>
      </c>
      <c r="C13654" s="2" t="s">
        <v>22</v>
      </c>
      <c r="D13654" s="11">
        <v>1828</v>
      </c>
      <c r="E13654" s="12">
        <v>1.8680000000000001</v>
      </c>
      <c r="F13654" s="12">
        <v>0</v>
      </c>
      <c r="G13654" s="11">
        <v>1475</v>
      </c>
      <c r="H13654" s="12">
        <v>26.872</v>
      </c>
      <c r="I13654" s="12">
        <v>0</v>
      </c>
      <c r="J13654" s="19">
        <f>IF(MONTH(A13654)&gt;VLOOKUP(Totals!$H$2,Totals!$O$5:$P$16,2,FALSE),YEAR(A13654)+1,YEAR(A13654))</f>
        <v>2020</v>
      </c>
    </row>
    <row r="13655" spans="1:10" x14ac:dyDescent="0.2">
      <c r="A13655" s="4">
        <v>43678</v>
      </c>
      <c r="B13655" s="2" t="s">
        <v>71</v>
      </c>
      <c r="C13655" s="2" t="s">
        <v>66</v>
      </c>
      <c r="D13655" s="11">
        <v>5829</v>
      </c>
      <c r="E13655" s="12">
        <v>108.373</v>
      </c>
      <c r="F13655" s="12">
        <v>0</v>
      </c>
      <c r="G13655" s="11">
        <v>5661</v>
      </c>
      <c r="H13655" s="12">
        <v>263.15800000000002</v>
      </c>
      <c r="I13655" s="12">
        <v>0</v>
      </c>
      <c r="J13655" s="19">
        <f>IF(MONTH(A13655)&gt;VLOOKUP(Totals!$H$2,Totals!$O$5:$P$16,2,FALSE),YEAR(A13655)+1,YEAR(A13655))</f>
        <v>2020</v>
      </c>
    </row>
    <row r="13656" spans="1:10" x14ac:dyDescent="0.2">
      <c r="A13656" s="4">
        <v>43678</v>
      </c>
      <c r="B13656" s="2" t="s">
        <v>246</v>
      </c>
      <c r="C13656" s="2" t="s">
        <v>247</v>
      </c>
      <c r="D13656" s="11">
        <v>8127</v>
      </c>
      <c r="E13656" s="12">
        <v>244.19399999999999</v>
      </c>
      <c r="F13656" s="12">
        <v>3.2000000000000001E-2</v>
      </c>
      <c r="G13656" s="11">
        <v>6899</v>
      </c>
      <c r="H13656" s="12">
        <v>218.66200000000001</v>
      </c>
      <c r="I13656" s="12">
        <v>2E-3</v>
      </c>
      <c r="J13656" s="19">
        <f>IF(MONTH(A13656)&gt;VLOOKUP(Totals!$H$2,Totals!$O$5:$P$16,2,FALSE),YEAR(A13656)+1,YEAR(A13656))</f>
        <v>2020</v>
      </c>
    </row>
    <row r="13657" spans="1:10" x14ac:dyDescent="0.2">
      <c r="A13657" s="4">
        <v>43678</v>
      </c>
      <c r="B13657" s="2" t="s">
        <v>160</v>
      </c>
      <c r="C13657" s="2" t="s">
        <v>11</v>
      </c>
      <c r="D13657" s="11" t="s">
        <v>88</v>
      </c>
      <c r="E13657" s="12">
        <v>520.85299999999995</v>
      </c>
      <c r="F13657" s="12">
        <v>0</v>
      </c>
      <c r="G13657" s="11" t="s">
        <v>88</v>
      </c>
      <c r="H13657" s="12">
        <v>666.52700000000004</v>
      </c>
      <c r="I13657" s="12">
        <v>0</v>
      </c>
      <c r="J13657" s="19">
        <f>IF(MONTH(A13657)&gt;VLOOKUP(Totals!$H$2,Totals!$O$5:$P$16,2,FALSE),YEAR(A13657)+1,YEAR(A13657))</f>
        <v>2020</v>
      </c>
    </row>
    <row r="13658" spans="1:10" x14ac:dyDescent="0.2">
      <c r="A13658" s="4">
        <v>43678</v>
      </c>
      <c r="B13658" s="2" t="s">
        <v>252</v>
      </c>
      <c r="C13658" s="2" t="s">
        <v>37</v>
      </c>
      <c r="D13658" s="11">
        <v>2952</v>
      </c>
      <c r="E13658" s="12">
        <v>24.991</v>
      </c>
      <c r="F13658" s="12">
        <v>0</v>
      </c>
      <c r="G13658" s="11">
        <v>2378</v>
      </c>
      <c r="H13658" s="12">
        <v>20.359000000000002</v>
      </c>
      <c r="I13658" s="12">
        <v>0</v>
      </c>
      <c r="J13658" s="19">
        <f>IF(MONTH(A13658)&gt;VLOOKUP(Totals!$H$2,Totals!$O$5:$P$16,2,FALSE),YEAR(A13658)+1,YEAR(A13658))</f>
        <v>2020</v>
      </c>
    </row>
    <row r="13659" spans="1:10" x14ac:dyDescent="0.2">
      <c r="A13659" s="4">
        <v>43678</v>
      </c>
      <c r="B13659" s="2" t="s">
        <v>72</v>
      </c>
      <c r="C13659" s="2" t="s">
        <v>37</v>
      </c>
      <c r="D13659" s="11">
        <v>36781</v>
      </c>
      <c r="E13659" s="12">
        <v>1163.6969999999999</v>
      </c>
      <c r="F13659" s="12">
        <v>55.225999999999999</v>
      </c>
      <c r="G13659" s="11">
        <v>36273</v>
      </c>
      <c r="H13659" s="12">
        <v>1371.1369999999999</v>
      </c>
      <c r="I13659" s="12">
        <v>3.9</v>
      </c>
      <c r="J13659" s="19">
        <f>IF(MONTH(A13659)&gt;VLOOKUP(Totals!$H$2,Totals!$O$5:$P$16,2,FALSE),YEAR(A13659)+1,YEAR(A13659))</f>
        <v>2020</v>
      </c>
    </row>
    <row r="13660" spans="1:10" x14ac:dyDescent="0.2">
      <c r="A13660" s="4">
        <v>43678</v>
      </c>
      <c r="B13660" s="2" t="s">
        <v>248</v>
      </c>
      <c r="C13660" s="2" t="s">
        <v>18</v>
      </c>
      <c r="D13660" s="11">
        <v>1503</v>
      </c>
      <c r="E13660" s="12">
        <v>82.471999999999994</v>
      </c>
      <c r="F13660" s="12">
        <v>0</v>
      </c>
      <c r="G13660" s="11">
        <v>1369</v>
      </c>
      <c r="H13660" s="12">
        <v>66.596000000000004</v>
      </c>
      <c r="I13660" s="12">
        <v>0</v>
      </c>
      <c r="J13660" s="19">
        <f>IF(MONTH(A13660)&gt;VLOOKUP(Totals!$H$2,Totals!$O$5:$P$16,2,FALSE),YEAR(A13660)+1,YEAR(A13660))</f>
        <v>2020</v>
      </c>
    </row>
    <row r="13661" spans="1:10" x14ac:dyDescent="0.2">
      <c r="A13661" s="4">
        <v>43678</v>
      </c>
      <c r="B13661" s="2" t="s">
        <v>73</v>
      </c>
      <c r="C13661" s="2" t="s">
        <v>16</v>
      </c>
      <c r="D13661" s="11">
        <v>18973</v>
      </c>
      <c r="E13661" s="12">
        <v>373.601</v>
      </c>
      <c r="F13661" s="12">
        <v>195.77600000000001</v>
      </c>
      <c r="G13661" s="11">
        <v>20698</v>
      </c>
      <c r="H13661" s="12">
        <v>772.23699999999997</v>
      </c>
      <c r="I13661" s="12">
        <v>0</v>
      </c>
      <c r="J13661" s="19">
        <f>IF(MONTH(A13661)&gt;VLOOKUP(Totals!$H$2,Totals!$O$5:$P$16,2,FALSE),YEAR(A13661)+1,YEAR(A13661))</f>
        <v>2020</v>
      </c>
    </row>
    <row r="13662" spans="1:10" x14ac:dyDescent="0.2">
      <c r="A13662" s="4">
        <v>43678</v>
      </c>
      <c r="B13662" s="2" t="s">
        <v>74</v>
      </c>
      <c r="C13662" s="2" t="s">
        <v>18</v>
      </c>
      <c r="D13662" s="11" t="s">
        <v>88</v>
      </c>
      <c r="E13662" s="12" t="s">
        <v>88</v>
      </c>
      <c r="F13662" s="12" t="s">
        <v>88</v>
      </c>
      <c r="G13662" s="11" t="s">
        <v>88</v>
      </c>
      <c r="H13662" s="12">
        <v>255.19800000000001</v>
      </c>
      <c r="I13662" s="12">
        <v>0</v>
      </c>
      <c r="J13662" s="19">
        <f>IF(MONTH(A13662)&gt;VLOOKUP(Totals!$H$2,Totals!$O$5:$P$16,2,FALSE),YEAR(A13662)+1,YEAR(A13662))</f>
        <v>2020</v>
      </c>
    </row>
    <row r="13663" spans="1:10" x14ac:dyDescent="0.2">
      <c r="A13663" s="4">
        <v>43678</v>
      </c>
      <c r="B13663" s="2" t="s">
        <v>74</v>
      </c>
      <c r="C13663" s="2" t="s">
        <v>32</v>
      </c>
      <c r="D13663" s="11" t="s">
        <v>88</v>
      </c>
      <c r="E13663" s="12" t="s">
        <v>88</v>
      </c>
      <c r="F13663" s="12" t="s">
        <v>88</v>
      </c>
      <c r="G13663" s="11" t="s">
        <v>88</v>
      </c>
      <c r="H13663" s="12">
        <v>239.87</v>
      </c>
      <c r="I13663" s="12">
        <v>0</v>
      </c>
      <c r="J13663" s="19">
        <f>IF(MONTH(A13663)&gt;VLOOKUP(Totals!$H$2,Totals!$O$5:$P$16,2,FALSE),YEAR(A13663)+1,YEAR(A13663))</f>
        <v>2020</v>
      </c>
    </row>
    <row r="13664" spans="1:10" x14ac:dyDescent="0.2">
      <c r="A13664" s="4">
        <v>43678</v>
      </c>
      <c r="B13664" s="2" t="s">
        <v>74</v>
      </c>
      <c r="C13664" s="2" t="s">
        <v>35</v>
      </c>
      <c r="D13664" s="11" t="s">
        <v>88</v>
      </c>
      <c r="E13664" s="12" t="s">
        <v>88</v>
      </c>
      <c r="F13664" s="12" t="s">
        <v>88</v>
      </c>
      <c r="G13664" s="11" t="s">
        <v>88</v>
      </c>
      <c r="H13664" s="12">
        <v>365.59899999999999</v>
      </c>
      <c r="I13664" s="12">
        <v>0</v>
      </c>
      <c r="J13664" s="19">
        <f>IF(MONTH(A13664)&gt;VLOOKUP(Totals!$H$2,Totals!$O$5:$P$16,2,FALSE),YEAR(A13664)+1,YEAR(A13664))</f>
        <v>2020</v>
      </c>
    </row>
    <row r="13665" spans="1:10" x14ac:dyDescent="0.2">
      <c r="A13665" s="4">
        <v>43678</v>
      </c>
      <c r="B13665" s="2" t="s">
        <v>74</v>
      </c>
      <c r="C13665" s="2" t="s">
        <v>16</v>
      </c>
      <c r="D13665" s="11" t="s">
        <v>88</v>
      </c>
      <c r="E13665" s="12">
        <v>1279.327</v>
      </c>
      <c r="F13665" s="12">
        <v>0</v>
      </c>
      <c r="G13665" s="11" t="s">
        <v>88</v>
      </c>
      <c r="H13665" s="12" t="s">
        <v>88</v>
      </c>
      <c r="I13665" s="12" t="s">
        <v>88</v>
      </c>
      <c r="J13665" s="19">
        <f>IF(MONTH(A13665)&gt;VLOOKUP(Totals!$H$2,Totals!$O$5:$P$16,2,FALSE),YEAR(A13665)+1,YEAR(A13665))</f>
        <v>2020</v>
      </c>
    </row>
    <row r="13666" spans="1:10" x14ac:dyDescent="0.2">
      <c r="A13666" s="4">
        <v>43678</v>
      </c>
      <c r="B13666" s="2" t="s">
        <v>75</v>
      </c>
      <c r="C13666" s="2" t="s">
        <v>76</v>
      </c>
      <c r="D13666" s="11">
        <v>15797</v>
      </c>
      <c r="E13666" s="12">
        <v>861.32899999999995</v>
      </c>
      <c r="F13666" s="12">
        <v>0</v>
      </c>
      <c r="G13666" s="11">
        <v>14496</v>
      </c>
      <c r="H13666" s="12">
        <v>537.57399999999996</v>
      </c>
      <c r="I13666" s="12">
        <v>0</v>
      </c>
      <c r="J13666" s="19">
        <f>IF(MONTH(A13666)&gt;VLOOKUP(Totals!$H$2,Totals!$O$5:$P$16,2,FALSE),YEAR(A13666)+1,YEAR(A13666))</f>
        <v>2020</v>
      </c>
    </row>
    <row r="13667" spans="1:10" x14ac:dyDescent="0.2">
      <c r="A13667" s="4">
        <v>43678</v>
      </c>
      <c r="B13667" s="2" t="s">
        <v>193</v>
      </c>
      <c r="C13667" s="2" t="s">
        <v>27</v>
      </c>
      <c r="D13667" s="11">
        <v>13966</v>
      </c>
      <c r="E13667" s="12">
        <v>17.116</v>
      </c>
      <c r="F13667" s="12">
        <v>0</v>
      </c>
      <c r="G13667" s="11">
        <v>13364</v>
      </c>
      <c r="H13667" s="12">
        <v>50.213999999999999</v>
      </c>
      <c r="I13667" s="12">
        <v>0</v>
      </c>
      <c r="J13667" s="19">
        <f>IF(MONTH(A13667)&gt;VLOOKUP(Totals!$H$2,Totals!$O$5:$P$16,2,FALSE),YEAR(A13667)+1,YEAR(A13667))</f>
        <v>2020</v>
      </c>
    </row>
    <row r="13668" spans="1:10" x14ac:dyDescent="0.2">
      <c r="A13668" s="4">
        <v>43678</v>
      </c>
      <c r="B13668" s="2" t="s">
        <v>193</v>
      </c>
      <c r="C13668" s="2" t="s">
        <v>161</v>
      </c>
      <c r="D13668" s="11">
        <v>9908</v>
      </c>
      <c r="E13668" s="12">
        <v>537.78800000000001</v>
      </c>
      <c r="F13668" s="12">
        <v>0</v>
      </c>
      <c r="G13668" s="11">
        <v>12309</v>
      </c>
      <c r="H13668" s="12">
        <v>348.76</v>
      </c>
      <c r="I13668" s="12">
        <v>0</v>
      </c>
      <c r="J13668" s="19">
        <f>IF(MONTH(A13668)&gt;VLOOKUP(Totals!$H$2,Totals!$O$5:$P$16,2,FALSE),YEAR(A13668)+1,YEAR(A13668))</f>
        <v>2020</v>
      </c>
    </row>
    <row r="13669" spans="1:10" x14ac:dyDescent="0.2">
      <c r="A13669" s="4">
        <v>43678</v>
      </c>
      <c r="B13669" s="2" t="s">
        <v>193</v>
      </c>
      <c r="C13669" s="2" t="s">
        <v>28</v>
      </c>
      <c r="D13669" s="11">
        <v>16048</v>
      </c>
      <c r="E13669" s="12">
        <v>18.125</v>
      </c>
      <c r="F13669" s="12">
        <v>0</v>
      </c>
      <c r="G13669" s="11">
        <v>15117</v>
      </c>
      <c r="H13669" s="12">
        <v>4.0000000000000001E-3</v>
      </c>
      <c r="I13669" s="12">
        <v>0</v>
      </c>
      <c r="J13669" s="19">
        <f>IF(MONTH(A13669)&gt;VLOOKUP(Totals!$H$2,Totals!$O$5:$P$16,2,FALSE),YEAR(A13669)+1,YEAR(A13669))</f>
        <v>2020</v>
      </c>
    </row>
    <row r="13670" spans="1:10" x14ac:dyDescent="0.2">
      <c r="A13670" s="4">
        <v>43678</v>
      </c>
      <c r="B13670" s="2" t="s">
        <v>193</v>
      </c>
      <c r="C13670" s="2" t="s">
        <v>11</v>
      </c>
      <c r="D13670" s="11">
        <v>53221</v>
      </c>
      <c r="E13670" s="12">
        <v>46.537999999999997</v>
      </c>
      <c r="F13670" s="12">
        <v>0</v>
      </c>
      <c r="G13670" s="11">
        <v>55283</v>
      </c>
      <c r="H13670" s="12">
        <v>55.6</v>
      </c>
      <c r="I13670" s="12">
        <v>0</v>
      </c>
      <c r="J13670" s="19">
        <f>IF(MONTH(A13670)&gt;VLOOKUP(Totals!$H$2,Totals!$O$5:$P$16,2,FALSE),YEAR(A13670)+1,YEAR(A13670))</f>
        <v>2020</v>
      </c>
    </row>
    <row r="13671" spans="1:10" x14ac:dyDescent="0.2">
      <c r="A13671" s="4">
        <v>43678</v>
      </c>
      <c r="B13671" s="2" t="s">
        <v>193</v>
      </c>
      <c r="C13671" s="2" t="s">
        <v>25</v>
      </c>
      <c r="D13671" s="11">
        <v>1186</v>
      </c>
      <c r="E13671" s="12">
        <v>0</v>
      </c>
      <c r="F13671" s="12">
        <v>0</v>
      </c>
      <c r="G13671" s="11">
        <v>1302</v>
      </c>
      <c r="H13671" s="12">
        <v>5.9020000000000001</v>
      </c>
      <c r="I13671" s="12">
        <v>0</v>
      </c>
      <c r="J13671" s="19">
        <f>IF(MONTH(A13671)&gt;VLOOKUP(Totals!$H$2,Totals!$O$5:$P$16,2,FALSE),YEAR(A13671)+1,YEAR(A13671))</f>
        <v>2020</v>
      </c>
    </row>
    <row r="13672" spans="1:10" x14ac:dyDescent="0.2">
      <c r="A13672" s="4">
        <v>43678</v>
      </c>
      <c r="B13672" s="2" t="s">
        <v>193</v>
      </c>
      <c r="C13672" s="2" t="s">
        <v>22</v>
      </c>
      <c r="D13672" s="11">
        <v>518</v>
      </c>
      <c r="E13672" s="12">
        <v>0</v>
      </c>
      <c r="F13672" s="12">
        <v>0</v>
      </c>
      <c r="G13672" s="11">
        <v>577</v>
      </c>
      <c r="H13672" s="12">
        <v>13.763999999999999</v>
      </c>
      <c r="I13672" s="12">
        <v>0</v>
      </c>
      <c r="J13672" s="19">
        <f>IF(MONTH(A13672)&gt;VLOOKUP(Totals!$H$2,Totals!$O$5:$P$16,2,FALSE),YEAR(A13672)+1,YEAR(A13672))</f>
        <v>2020</v>
      </c>
    </row>
    <row r="13673" spans="1:10" x14ac:dyDescent="0.2">
      <c r="A13673" s="4">
        <v>43678</v>
      </c>
      <c r="B13673" s="2" t="s">
        <v>193</v>
      </c>
      <c r="C13673" s="2" t="s">
        <v>61</v>
      </c>
      <c r="D13673" s="11">
        <v>1236</v>
      </c>
      <c r="E13673" s="12">
        <v>1.133</v>
      </c>
      <c r="F13673" s="12">
        <v>0</v>
      </c>
      <c r="G13673" s="11">
        <v>1011</v>
      </c>
      <c r="H13673" s="12">
        <v>0.40300000000000002</v>
      </c>
      <c r="I13673" s="12">
        <v>0</v>
      </c>
      <c r="J13673" s="19">
        <f>IF(MONTH(A13673)&gt;VLOOKUP(Totals!$H$2,Totals!$O$5:$P$16,2,FALSE),YEAR(A13673)+1,YEAR(A13673))</f>
        <v>2020</v>
      </c>
    </row>
    <row r="13674" spans="1:10" x14ac:dyDescent="0.2">
      <c r="A13674" s="4">
        <v>43678</v>
      </c>
      <c r="B13674" s="2" t="s">
        <v>193</v>
      </c>
      <c r="C13674" s="2" t="s">
        <v>16</v>
      </c>
      <c r="D13674" s="11">
        <v>21074</v>
      </c>
      <c r="E13674" s="12">
        <v>653.19600000000003</v>
      </c>
      <c r="F13674" s="12">
        <v>0</v>
      </c>
      <c r="G13674" s="11">
        <v>23312</v>
      </c>
      <c r="H13674" s="12">
        <v>778.48800000000006</v>
      </c>
      <c r="I13674" s="12">
        <v>0</v>
      </c>
      <c r="J13674" s="19">
        <f>IF(MONTH(A13674)&gt;VLOOKUP(Totals!$H$2,Totals!$O$5:$P$16,2,FALSE),YEAR(A13674)+1,YEAR(A13674))</f>
        <v>2020</v>
      </c>
    </row>
    <row r="13675" spans="1:10" x14ac:dyDescent="0.2">
      <c r="A13675" s="4">
        <v>43678</v>
      </c>
      <c r="B13675" s="2" t="s">
        <v>193</v>
      </c>
      <c r="C13675" s="2" t="s">
        <v>30</v>
      </c>
      <c r="D13675" s="11">
        <v>2174</v>
      </c>
      <c r="E13675" s="12">
        <v>1.643</v>
      </c>
      <c r="F13675" s="12">
        <v>0</v>
      </c>
      <c r="G13675" s="11">
        <v>2306</v>
      </c>
      <c r="H13675" s="12">
        <v>3.907</v>
      </c>
      <c r="I13675" s="12">
        <v>0</v>
      </c>
      <c r="J13675" s="19">
        <f>IF(MONTH(A13675)&gt;VLOOKUP(Totals!$H$2,Totals!$O$5:$P$16,2,FALSE),YEAR(A13675)+1,YEAR(A13675))</f>
        <v>2020</v>
      </c>
    </row>
    <row r="13676" spans="1:10" x14ac:dyDescent="0.2">
      <c r="A13676" s="4">
        <v>43678</v>
      </c>
      <c r="B13676" s="2" t="s">
        <v>193</v>
      </c>
      <c r="C13676" s="2" t="s">
        <v>62</v>
      </c>
      <c r="D13676" s="11">
        <v>1634</v>
      </c>
      <c r="E13676" s="12">
        <v>0.61599999999999999</v>
      </c>
      <c r="F13676" s="12">
        <v>0</v>
      </c>
      <c r="G13676" s="11">
        <v>1821</v>
      </c>
      <c r="H13676" s="12">
        <v>0.98499999999999999</v>
      </c>
      <c r="I13676" s="12">
        <v>0</v>
      </c>
      <c r="J13676" s="19">
        <f>IF(MONTH(A13676)&gt;VLOOKUP(Totals!$H$2,Totals!$O$5:$P$16,2,FALSE),YEAR(A13676)+1,YEAR(A13676))</f>
        <v>2020</v>
      </c>
    </row>
    <row r="13677" spans="1:10" x14ac:dyDescent="0.2">
      <c r="A13677" s="4">
        <v>43678</v>
      </c>
      <c r="B13677" s="2" t="s">
        <v>236</v>
      </c>
      <c r="C13677" s="2" t="s">
        <v>18</v>
      </c>
      <c r="D13677" s="11">
        <v>10019</v>
      </c>
      <c r="E13677" s="12">
        <v>541.21199999999999</v>
      </c>
      <c r="F13677" s="12">
        <v>26.422999999999998</v>
      </c>
      <c r="G13677" s="11">
        <v>9099</v>
      </c>
      <c r="H13677" s="12">
        <v>581.88800000000003</v>
      </c>
      <c r="I13677" s="12">
        <v>0</v>
      </c>
      <c r="J13677" s="19">
        <f>IF(MONTH(A13677)&gt;VLOOKUP(Totals!$H$2,Totals!$O$5:$P$16,2,FALSE),YEAR(A13677)+1,YEAR(A13677))</f>
        <v>2020</v>
      </c>
    </row>
    <row r="13678" spans="1:10" x14ac:dyDescent="0.2">
      <c r="A13678" s="4">
        <v>43709</v>
      </c>
      <c r="B13678" s="2" t="s">
        <v>233</v>
      </c>
      <c r="C13678" s="2" t="s">
        <v>13</v>
      </c>
      <c r="D13678" s="11">
        <v>4377</v>
      </c>
      <c r="E13678" s="12">
        <v>6.4029999999999996</v>
      </c>
      <c r="F13678" s="12">
        <v>0.39500000000000002</v>
      </c>
      <c r="G13678" s="11">
        <v>4832</v>
      </c>
      <c r="H13678" s="12">
        <v>81.900999999999996</v>
      </c>
      <c r="I13678" s="12">
        <v>9.6969999999999992</v>
      </c>
      <c r="J13678" s="19">
        <f>IF(MONTH(A13678)&gt;VLOOKUP(Totals!$H$2,Totals!$O$5:$P$16,2,FALSE),YEAR(A13678)+1,YEAR(A13678))</f>
        <v>2020</v>
      </c>
    </row>
    <row r="13679" spans="1:10" x14ac:dyDescent="0.2">
      <c r="A13679" s="4">
        <v>43709</v>
      </c>
      <c r="B13679" s="2" t="s">
        <v>14</v>
      </c>
      <c r="C13679" s="2" t="s">
        <v>15</v>
      </c>
      <c r="D13679" s="11">
        <v>18211</v>
      </c>
      <c r="E13679" s="12">
        <v>391.07400000000001</v>
      </c>
      <c r="F13679" s="12">
        <v>8.8580000000000005</v>
      </c>
      <c r="G13679" s="11">
        <v>15858</v>
      </c>
      <c r="H13679" s="12">
        <v>192.22300000000001</v>
      </c>
      <c r="I13679" s="12">
        <v>29.786000000000001</v>
      </c>
      <c r="J13679" s="19">
        <f>IF(MONTH(A13679)&gt;VLOOKUP(Totals!$H$2,Totals!$O$5:$P$16,2,FALSE),YEAR(A13679)+1,YEAR(A13679))</f>
        <v>2020</v>
      </c>
    </row>
    <row r="13680" spans="1:10" x14ac:dyDescent="0.2">
      <c r="A13680" s="4">
        <v>43709</v>
      </c>
      <c r="B13680" s="2" t="s">
        <v>253</v>
      </c>
      <c r="C13680" s="2" t="s">
        <v>11</v>
      </c>
      <c r="D13680" s="11">
        <v>90</v>
      </c>
      <c r="E13680" s="12">
        <v>0.64700000000000002</v>
      </c>
      <c r="F13680" s="12">
        <v>0</v>
      </c>
      <c r="G13680" s="11">
        <v>87</v>
      </c>
      <c r="H13680" s="12">
        <v>0</v>
      </c>
      <c r="I13680" s="12">
        <v>0</v>
      </c>
      <c r="J13680" s="19">
        <f>IF(MONTH(A13680)&gt;VLOOKUP(Totals!$H$2,Totals!$O$5:$P$16,2,FALSE),YEAR(A13680)+1,YEAR(A13680))</f>
        <v>2020</v>
      </c>
    </row>
    <row r="13681" spans="1:10" x14ac:dyDescent="0.2">
      <c r="A13681" s="4">
        <v>43709</v>
      </c>
      <c r="B13681" s="2" t="s">
        <v>17</v>
      </c>
      <c r="C13681" s="2" t="s">
        <v>18</v>
      </c>
      <c r="D13681" s="11">
        <v>9657</v>
      </c>
      <c r="E13681" s="12">
        <v>106.261</v>
      </c>
      <c r="F13681" s="12">
        <v>13.737</v>
      </c>
      <c r="G13681" s="11">
        <v>13977</v>
      </c>
      <c r="H13681" s="12">
        <v>263.24900000000002</v>
      </c>
      <c r="I13681" s="12">
        <v>3.0249999999999999</v>
      </c>
      <c r="J13681" s="19">
        <f>IF(MONTH(A13681)&gt;VLOOKUP(Totals!$H$2,Totals!$O$5:$P$16,2,FALSE),YEAR(A13681)+1,YEAR(A13681))</f>
        <v>2020</v>
      </c>
    </row>
    <row r="13682" spans="1:10" x14ac:dyDescent="0.2">
      <c r="A13682" s="4">
        <v>43709</v>
      </c>
      <c r="B13682" s="2" t="s">
        <v>205</v>
      </c>
      <c r="C13682" s="2" t="s">
        <v>65</v>
      </c>
      <c r="D13682" s="11">
        <v>7630</v>
      </c>
      <c r="E13682" s="12">
        <v>160.68700000000001</v>
      </c>
      <c r="F13682" s="12">
        <v>3.0350000000000001</v>
      </c>
      <c r="G13682" s="11">
        <v>7475</v>
      </c>
      <c r="H13682" s="12">
        <v>115.94199999999999</v>
      </c>
      <c r="I13682" s="12">
        <v>1.7000000000000001E-2</v>
      </c>
      <c r="J13682" s="19">
        <f>IF(MONTH(A13682)&gt;VLOOKUP(Totals!$H$2,Totals!$O$5:$P$16,2,FALSE),YEAR(A13682)+1,YEAR(A13682))</f>
        <v>2020</v>
      </c>
    </row>
    <row r="13683" spans="1:10" x14ac:dyDescent="0.2">
      <c r="A13683" s="4">
        <v>43709</v>
      </c>
      <c r="B13683" s="2" t="s">
        <v>19</v>
      </c>
      <c r="C13683" s="2" t="s">
        <v>20</v>
      </c>
      <c r="D13683" s="11">
        <v>2314</v>
      </c>
      <c r="E13683" s="12">
        <v>44.320999999999998</v>
      </c>
      <c r="F13683" s="12">
        <v>0.27900000000000003</v>
      </c>
      <c r="G13683" s="11">
        <v>2157</v>
      </c>
      <c r="H13683" s="12">
        <v>55.332999999999998</v>
      </c>
      <c r="I13683" s="12">
        <v>0</v>
      </c>
      <c r="J13683" s="19">
        <f>IF(MONTH(A13683)&gt;VLOOKUP(Totals!$H$2,Totals!$O$5:$P$16,2,FALSE),YEAR(A13683)+1,YEAR(A13683))</f>
        <v>2020</v>
      </c>
    </row>
    <row r="13684" spans="1:10" x14ac:dyDescent="0.2">
      <c r="A13684" s="4">
        <v>43709</v>
      </c>
      <c r="B13684" s="2" t="s">
        <v>23</v>
      </c>
      <c r="C13684" s="2" t="s">
        <v>143</v>
      </c>
      <c r="D13684" s="11">
        <v>945</v>
      </c>
      <c r="E13684" s="12">
        <v>0.11700000000000001</v>
      </c>
      <c r="F13684" s="12">
        <v>0</v>
      </c>
      <c r="G13684" s="11">
        <v>1103</v>
      </c>
      <c r="H13684" s="12">
        <v>5.2149999999999999</v>
      </c>
      <c r="I13684" s="12">
        <v>0</v>
      </c>
      <c r="J13684" s="19">
        <f>IF(MONTH(A13684)&gt;VLOOKUP(Totals!$H$2,Totals!$O$5:$P$16,2,FALSE),YEAR(A13684)+1,YEAR(A13684))</f>
        <v>2020</v>
      </c>
    </row>
    <row r="13685" spans="1:10" x14ac:dyDescent="0.2">
      <c r="A13685" s="4">
        <v>43709</v>
      </c>
      <c r="B13685" s="2" t="s">
        <v>23</v>
      </c>
      <c r="C13685" s="2" t="s">
        <v>11</v>
      </c>
      <c r="D13685" s="11">
        <v>110746</v>
      </c>
      <c r="E13685" s="12">
        <v>2016.7860000000001</v>
      </c>
      <c r="F13685" s="12">
        <v>203.37100000000001</v>
      </c>
      <c r="G13685" s="11">
        <v>114677</v>
      </c>
      <c r="H13685" s="12">
        <v>2390.9989999999998</v>
      </c>
      <c r="I13685" s="12">
        <v>5.2569999999999997</v>
      </c>
      <c r="J13685" s="19">
        <f>IF(MONTH(A13685)&gt;VLOOKUP(Totals!$H$2,Totals!$O$5:$P$16,2,FALSE),YEAR(A13685)+1,YEAR(A13685))</f>
        <v>2020</v>
      </c>
    </row>
    <row r="13686" spans="1:10" x14ac:dyDescent="0.2">
      <c r="A13686" s="4">
        <v>43709</v>
      </c>
      <c r="B13686" s="2" t="s">
        <v>24</v>
      </c>
      <c r="C13686" s="2" t="s">
        <v>25</v>
      </c>
      <c r="D13686" s="11">
        <v>6453</v>
      </c>
      <c r="E13686" s="12">
        <v>44.890999999999998</v>
      </c>
      <c r="F13686" s="12">
        <v>0</v>
      </c>
      <c r="G13686" s="11">
        <v>7203</v>
      </c>
      <c r="H13686" s="12">
        <v>247.30600000000001</v>
      </c>
      <c r="I13686" s="12">
        <v>0</v>
      </c>
      <c r="J13686" s="19">
        <f>IF(MONTH(A13686)&gt;VLOOKUP(Totals!$H$2,Totals!$O$5:$P$16,2,FALSE),YEAR(A13686)+1,YEAR(A13686))</f>
        <v>2020</v>
      </c>
    </row>
    <row r="13687" spans="1:10" x14ac:dyDescent="0.2">
      <c r="A13687" s="4">
        <v>43709</v>
      </c>
      <c r="B13687" s="2" t="s">
        <v>29</v>
      </c>
      <c r="C13687" s="2" t="s">
        <v>30</v>
      </c>
      <c r="D13687" s="11">
        <v>6496</v>
      </c>
      <c r="E13687" s="12">
        <v>3.734</v>
      </c>
      <c r="F13687" s="12">
        <v>2.1520000000000001</v>
      </c>
      <c r="G13687" s="11">
        <v>7031</v>
      </c>
      <c r="H13687" s="12">
        <v>30.766999999999999</v>
      </c>
      <c r="I13687" s="12">
        <v>4.4059999999999997</v>
      </c>
      <c r="J13687" s="19">
        <f>IF(MONTH(A13687)&gt;VLOOKUP(Totals!$H$2,Totals!$O$5:$P$16,2,FALSE),YEAR(A13687)+1,YEAR(A13687))</f>
        <v>2020</v>
      </c>
    </row>
    <row r="13688" spans="1:10" x14ac:dyDescent="0.2">
      <c r="A13688" s="4">
        <v>43709</v>
      </c>
      <c r="B13688" s="2" t="s">
        <v>154</v>
      </c>
      <c r="C13688" s="2" t="s">
        <v>34</v>
      </c>
      <c r="D13688" s="11">
        <v>39068</v>
      </c>
      <c r="E13688" s="12">
        <v>705.13900000000001</v>
      </c>
      <c r="F13688" s="12">
        <v>0</v>
      </c>
      <c r="G13688" s="11">
        <v>42165</v>
      </c>
      <c r="H13688" s="12">
        <v>817.22</v>
      </c>
      <c r="I13688" s="12">
        <v>0</v>
      </c>
      <c r="J13688" s="19">
        <f>IF(MONTH(A13688)&gt;VLOOKUP(Totals!$H$2,Totals!$O$5:$P$16,2,FALSE),YEAR(A13688)+1,YEAR(A13688))</f>
        <v>2020</v>
      </c>
    </row>
    <row r="13689" spans="1:10" x14ac:dyDescent="0.2">
      <c r="A13689" s="4">
        <v>43709</v>
      </c>
      <c r="B13689" s="2" t="s">
        <v>237</v>
      </c>
      <c r="C13689" s="2" t="s">
        <v>33</v>
      </c>
      <c r="D13689" s="11">
        <v>8381</v>
      </c>
      <c r="E13689" s="12">
        <v>542.654</v>
      </c>
      <c r="F13689" s="12">
        <v>17.812000000000001</v>
      </c>
      <c r="G13689" s="11">
        <v>11251</v>
      </c>
      <c r="H13689" s="12">
        <v>575.173</v>
      </c>
      <c r="I13689" s="12">
        <v>0</v>
      </c>
      <c r="J13689" s="19">
        <f>IF(MONTH(A13689)&gt;VLOOKUP(Totals!$H$2,Totals!$O$5:$P$16,2,FALSE),YEAR(A13689)+1,YEAR(A13689))</f>
        <v>2020</v>
      </c>
    </row>
    <row r="13690" spans="1:10" x14ac:dyDescent="0.2">
      <c r="A13690" s="4">
        <v>43709</v>
      </c>
      <c r="B13690" s="2" t="s">
        <v>238</v>
      </c>
      <c r="C13690" s="2" t="s">
        <v>16</v>
      </c>
      <c r="D13690" s="11">
        <v>6800</v>
      </c>
      <c r="E13690" s="12">
        <v>31.937999999999999</v>
      </c>
      <c r="F13690" s="12">
        <v>29.152999999999999</v>
      </c>
      <c r="G13690" s="11">
        <v>7060</v>
      </c>
      <c r="H13690" s="12">
        <v>220.08600000000001</v>
      </c>
      <c r="I13690" s="12">
        <v>0</v>
      </c>
      <c r="J13690" s="19">
        <f>IF(MONTH(A13690)&gt;VLOOKUP(Totals!$H$2,Totals!$O$5:$P$16,2,FALSE),YEAR(A13690)+1,YEAR(A13690))</f>
        <v>2020</v>
      </c>
    </row>
    <row r="13691" spans="1:10" x14ac:dyDescent="0.2">
      <c r="A13691" s="4">
        <v>43709</v>
      </c>
      <c r="B13691" s="2" t="s">
        <v>31</v>
      </c>
      <c r="C13691" s="2" t="s">
        <v>32</v>
      </c>
      <c r="D13691" s="11">
        <v>7379</v>
      </c>
      <c r="E13691" s="12">
        <v>89.852999999999994</v>
      </c>
      <c r="F13691" s="12">
        <v>14.661</v>
      </c>
      <c r="G13691" s="11">
        <v>7439</v>
      </c>
      <c r="H13691" s="12">
        <v>164.95500000000001</v>
      </c>
      <c r="I13691" s="12">
        <v>0</v>
      </c>
      <c r="J13691" s="19">
        <f>IF(MONTH(A13691)&gt;VLOOKUP(Totals!$H$2,Totals!$O$5:$P$16,2,FALSE),YEAR(A13691)+1,YEAR(A13691))</f>
        <v>2020</v>
      </c>
    </row>
    <row r="13692" spans="1:10" x14ac:dyDescent="0.2">
      <c r="A13692" s="4">
        <v>43709</v>
      </c>
      <c r="B13692" s="2" t="s">
        <v>244</v>
      </c>
      <c r="C13692" s="2" t="s">
        <v>28</v>
      </c>
      <c r="D13692" s="11">
        <v>4209</v>
      </c>
      <c r="E13692" s="12">
        <v>0</v>
      </c>
      <c r="F13692" s="12">
        <v>0</v>
      </c>
      <c r="G13692" s="11">
        <v>4327</v>
      </c>
      <c r="H13692" s="12">
        <v>0</v>
      </c>
      <c r="I13692" s="12">
        <v>0</v>
      </c>
      <c r="J13692" s="19">
        <f>IF(MONTH(A13692)&gt;VLOOKUP(Totals!$H$2,Totals!$O$5:$P$16,2,FALSE),YEAR(A13692)+1,YEAR(A13692))</f>
        <v>2020</v>
      </c>
    </row>
    <row r="13693" spans="1:10" x14ac:dyDescent="0.2">
      <c r="A13693" s="4">
        <v>43709</v>
      </c>
      <c r="B13693" s="2" t="s">
        <v>241</v>
      </c>
      <c r="C13693" s="2" t="s">
        <v>18</v>
      </c>
      <c r="D13693" s="11">
        <v>4325</v>
      </c>
      <c r="E13693" s="12">
        <v>226.036</v>
      </c>
      <c r="F13693" s="12">
        <v>0</v>
      </c>
      <c r="G13693" s="11">
        <v>4848</v>
      </c>
      <c r="H13693" s="12">
        <v>93.164000000000001</v>
      </c>
      <c r="I13693" s="12">
        <v>0</v>
      </c>
      <c r="J13693" s="19">
        <f>IF(MONTH(A13693)&gt;VLOOKUP(Totals!$H$2,Totals!$O$5:$P$16,2,FALSE),YEAR(A13693)+1,YEAR(A13693))</f>
        <v>2020</v>
      </c>
    </row>
    <row r="13694" spans="1:10" x14ac:dyDescent="0.2">
      <c r="A13694" s="4">
        <v>43709</v>
      </c>
      <c r="B13694" s="2" t="s">
        <v>36</v>
      </c>
      <c r="C13694" s="2" t="s">
        <v>35</v>
      </c>
      <c r="D13694" s="11">
        <v>3073</v>
      </c>
      <c r="E13694" s="12">
        <v>17.7</v>
      </c>
      <c r="F13694" s="12">
        <v>0</v>
      </c>
      <c r="G13694" s="11">
        <v>3266</v>
      </c>
      <c r="H13694" s="12">
        <v>177.8</v>
      </c>
      <c r="I13694" s="12">
        <v>0</v>
      </c>
      <c r="J13694" s="19">
        <f>IF(MONTH(A13694)&gt;VLOOKUP(Totals!$H$2,Totals!$O$5:$P$16,2,FALSE),YEAR(A13694)+1,YEAR(A13694))</f>
        <v>2020</v>
      </c>
    </row>
    <row r="13695" spans="1:10" x14ac:dyDescent="0.2">
      <c r="A13695" s="4">
        <v>43709</v>
      </c>
      <c r="B13695" s="2" t="s">
        <v>36</v>
      </c>
      <c r="C13695" s="2" t="s">
        <v>38</v>
      </c>
      <c r="D13695" s="11">
        <v>4080</v>
      </c>
      <c r="E13695" s="12">
        <v>341.7</v>
      </c>
      <c r="F13695" s="12">
        <v>16.100000000000001</v>
      </c>
      <c r="G13695" s="11">
        <v>3688</v>
      </c>
      <c r="H13695" s="12">
        <v>84.4</v>
      </c>
      <c r="I13695" s="12">
        <v>0</v>
      </c>
      <c r="J13695" s="19">
        <f>IF(MONTH(A13695)&gt;VLOOKUP(Totals!$H$2,Totals!$O$5:$P$16,2,FALSE),YEAR(A13695)+1,YEAR(A13695))</f>
        <v>2020</v>
      </c>
    </row>
    <row r="13696" spans="1:10" x14ac:dyDescent="0.2">
      <c r="A13696" s="4">
        <v>43709</v>
      </c>
      <c r="B13696" s="2" t="s">
        <v>41</v>
      </c>
      <c r="C13696" s="2" t="s">
        <v>161</v>
      </c>
      <c r="D13696" s="11">
        <v>76582</v>
      </c>
      <c r="E13696" s="12">
        <v>3346.8890000000001</v>
      </c>
      <c r="F13696" s="12">
        <v>178.49</v>
      </c>
      <c r="G13696" s="11">
        <v>78001</v>
      </c>
      <c r="H13696" s="12">
        <v>3448.5990000000002</v>
      </c>
      <c r="I13696" s="12">
        <v>0.58899999999999997</v>
      </c>
      <c r="J13696" s="19">
        <f>IF(MONTH(A13696)&gt;VLOOKUP(Totals!$H$2,Totals!$O$5:$P$16,2,FALSE),YEAR(A13696)+1,YEAR(A13696))</f>
        <v>2020</v>
      </c>
    </row>
    <row r="13697" spans="1:10" x14ac:dyDescent="0.2">
      <c r="A13697" s="4">
        <v>43709</v>
      </c>
      <c r="B13697" s="2" t="s">
        <v>226</v>
      </c>
      <c r="C13697" s="2" t="s">
        <v>52</v>
      </c>
      <c r="D13697" s="11">
        <v>9941</v>
      </c>
      <c r="E13697" s="12">
        <v>265.61500000000001</v>
      </c>
      <c r="F13697" s="12">
        <v>0</v>
      </c>
      <c r="G13697" s="11">
        <v>9531</v>
      </c>
      <c r="H13697" s="12">
        <v>108.003</v>
      </c>
      <c r="I13697" s="12">
        <v>0</v>
      </c>
      <c r="J13697" s="19">
        <f>IF(MONTH(A13697)&gt;VLOOKUP(Totals!$H$2,Totals!$O$5:$P$16,2,FALSE),YEAR(A13697)+1,YEAR(A13697))</f>
        <v>2020</v>
      </c>
    </row>
    <row r="13698" spans="1:10" x14ac:dyDescent="0.2">
      <c r="A13698" s="4">
        <v>43709</v>
      </c>
      <c r="B13698" s="2" t="s">
        <v>42</v>
      </c>
      <c r="C13698" s="2" t="s">
        <v>11</v>
      </c>
      <c r="D13698" s="11">
        <v>4803</v>
      </c>
      <c r="E13698" s="12">
        <v>72.992000000000004</v>
      </c>
      <c r="F13698" s="12">
        <v>0</v>
      </c>
      <c r="G13698" s="11">
        <v>5268</v>
      </c>
      <c r="H13698" s="12">
        <v>97.462999999999994</v>
      </c>
      <c r="I13698" s="12">
        <v>3.4630000000000001</v>
      </c>
      <c r="J13698" s="19">
        <f>IF(MONTH(A13698)&gt;VLOOKUP(Totals!$H$2,Totals!$O$5:$P$16,2,FALSE),YEAR(A13698)+1,YEAR(A13698))</f>
        <v>2020</v>
      </c>
    </row>
    <row r="13699" spans="1:10" x14ac:dyDescent="0.2">
      <c r="A13699" s="4">
        <v>43709</v>
      </c>
      <c r="B13699" s="2" t="s">
        <v>42</v>
      </c>
      <c r="C13699" s="2" t="s">
        <v>43</v>
      </c>
      <c r="D13699" s="11">
        <v>15949</v>
      </c>
      <c r="E13699" s="12">
        <v>550.06299999999999</v>
      </c>
      <c r="F13699" s="12">
        <v>72.137</v>
      </c>
      <c r="G13699" s="11">
        <v>19932</v>
      </c>
      <c r="H13699" s="12">
        <v>841.69399999999996</v>
      </c>
      <c r="I13699" s="12">
        <v>1.117</v>
      </c>
      <c r="J13699" s="19">
        <f>IF(MONTH(A13699)&gt;VLOOKUP(Totals!$H$2,Totals!$O$5:$P$16,2,FALSE),YEAR(A13699)+1,YEAR(A13699))</f>
        <v>2020</v>
      </c>
    </row>
    <row r="13700" spans="1:10" x14ac:dyDescent="0.2">
      <c r="A13700" s="4">
        <v>43709</v>
      </c>
      <c r="B13700" s="2" t="s">
        <v>44</v>
      </c>
      <c r="C13700" s="2" t="s">
        <v>18</v>
      </c>
      <c r="D13700" s="11">
        <v>30961</v>
      </c>
      <c r="E13700" s="12">
        <v>1209.442</v>
      </c>
      <c r="F13700" s="12">
        <v>46.581000000000003</v>
      </c>
      <c r="G13700" s="11">
        <v>34001</v>
      </c>
      <c r="H13700" s="12">
        <v>1356.979</v>
      </c>
      <c r="I13700" s="12">
        <v>0</v>
      </c>
      <c r="J13700" s="19">
        <f>IF(MONTH(A13700)&gt;VLOOKUP(Totals!$H$2,Totals!$O$5:$P$16,2,FALSE),YEAR(A13700)+1,YEAR(A13700))</f>
        <v>2020</v>
      </c>
    </row>
    <row r="13701" spans="1:10" x14ac:dyDescent="0.2">
      <c r="A13701" s="4">
        <v>43709</v>
      </c>
      <c r="B13701" s="2" t="s">
        <v>45</v>
      </c>
      <c r="C13701" s="2" t="s">
        <v>18</v>
      </c>
      <c r="D13701" s="11">
        <v>42619</v>
      </c>
      <c r="E13701" s="12">
        <v>1667.779</v>
      </c>
      <c r="F13701" s="12">
        <v>141.63499999999999</v>
      </c>
      <c r="G13701" s="11">
        <v>43593</v>
      </c>
      <c r="H13701" s="12">
        <v>1061.2190000000001</v>
      </c>
      <c r="I13701" s="12">
        <v>28.789000000000001</v>
      </c>
      <c r="J13701" s="19">
        <f>IF(MONTH(A13701)&gt;VLOOKUP(Totals!$H$2,Totals!$O$5:$P$16,2,FALSE),YEAR(A13701)+1,YEAR(A13701))</f>
        <v>2020</v>
      </c>
    </row>
    <row r="13702" spans="1:10" x14ac:dyDescent="0.2">
      <c r="A13702" s="4">
        <v>43709</v>
      </c>
      <c r="B13702" s="2" t="s">
        <v>165</v>
      </c>
      <c r="C13702" s="2" t="s">
        <v>16</v>
      </c>
      <c r="D13702" s="11">
        <v>8002</v>
      </c>
      <c r="E13702" s="12">
        <v>229.553</v>
      </c>
      <c r="F13702" s="12">
        <v>13.351000000000001</v>
      </c>
      <c r="G13702" s="11">
        <v>7733</v>
      </c>
      <c r="H13702" s="12">
        <v>344.65300000000002</v>
      </c>
      <c r="I13702" s="12">
        <v>0</v>
      </c>
      <c r="J13702" s="19">
        <f>IF(MONTH(A13702)&gt;VLOOKUP(Totals!$H$2,Totals!$O$5:$P$16,2,FALSE),YEAR(A13702)+1,YEAR(A13702))</f>
        <v>2020</v>
      </c>
    </row>
    <row r="13703" spans="1:10" x14ac:dyDescent="0.2">
      <c r="A13703" s="4">
        <v>43709</v>
      </c>
      <c r="B13703" s="2" t="s">
        <v>251</v>
      </c>
      <c r="C13703" s="2" t="s">
        <v>18</v>
      </c>
      <c r="D13703" s="11">
        <v>307</v>
      </c>
      <c r="E13703" s="12">
        <v>7.3999999999999996E-2</v>
      </c>
      <c r="F13703" s="12">
        <v>0</v>
      </c>
      <c r="G13703" s="11">
        <v>230</v>
      </c>
      <c r="H13703" s="12">
        <v>5.6550000000000002</v>
      </c>
      <c r="I13703" s="12">
        <v>0</v>
      </c>
      <c r="J13703" s="19">
        <f>IF(MONTH(A13703)&gt;VLOOKUP(Totals!$H$2,Totals!$O$5:$P$16,2,FALSE),YEAR(A13703)+1,YEAR(A13703))</f>
        <v>2020</v>
      </c>
    </row>
    <row r="13704" spans="1:10" x14ac:dyDescent="0.2">
      <c r="A13704" s="4">
        <v>43709</v>
      </c>
      <c r="B13704" s="2" t="s">
        <v>48</v>
      </c>
      <c r="C13704" s="2" t="s">
        <v>161</v>
      </c>
      <c r="D13704" s="11" t="s">
        <v>88</v>
      </c>
      <c r="E13704" s="12" t="s">
        <v>88</v>
      </c>
      <c r="F13704" s="12" t="s">
        <v>88</v>
      </c>
      <c r="G13704" s="11" t="s">
        <v>88</v>
      </c>
      <c r="H13704" s="12">
        <v>213.416</v>
      </c>
      <c r="I13704" s="12">
        <v>0</v>
      </c>
      <c r="J13704" s="19">
        <f>IF(MONTH(A13704)&gt;VLOOKUP(Totals!$H$2,Totals!$O$5:$P$16,2,FALSE),YEAR(A13704)+1,YEAR(A13704))</f>
        <v>2020</v>
      </c>
    </row>
    <row r="13705" spans="1:10" x14ac:dyDescent="0.2">
      <c r="A13705" s="4">
        <v>43709</v>
      </c>
      <c r="B13705" s="2" t="s">
        <v>48</v>
      </c>
      <c r="C13705" s="2" t="s">
        <v>11</v>
      </c>
      <c r="D13705" s="11">
        <v>5190</v>
      </c>
      <c r="E13705" s="12">
        <v>229.20400000000001</v>
      </c>
      <c r="F13705" s="12">
        <v>0</v>
      </c>
      <c r="G13705" s="11">
        <v>6607</v>
      </c>
      <c r="H13705" s="12">
        <v>113.6</v>
      </c>
      <c r="I13705" s="12">
        <v>0</v>
      </c>
      <c r="J13705" s="19">
        <f>IF(MONTH(A13705)&gt;VLOOKUP(Totals!$H$2,Totals!$O$5:$P$16,2,FALSE),YEAR(A13705)+1,YEAR(A13705))</f>
        <v>2020</v>
      </c>
    </row>
    <row r="13706" spans="1:10" x14ac:dyDescent="0.2">
      <c r="A13706" s="4">
        <v>43709</v>
      </c>
      <c r="B13706" s="2" t="s">
        <v>48</v>
      </c>
      <c r="C13706" s="2" t="s">
        <v>35</v>
      </c>
      <c r="D13706" s="11">
        <v>8246</v>
      </c>
      <c r="E13706" s="12">
        <v>1.254</v>
      </c>
      <c r="F13706" s="12">
        <v>0.31900000000000001</v>
      </c>
      <c r="G13706" s="11">
        <v>7208</v>
      </c>
      <c r="H13706" s="12">
        <v>260.41899999999998</v>
      </c>
      <c r="I13706" s="12">
        <v>1.444</v>
      </c>
      <c r="J13706" s="19">
        <f>IF(MONTH(A13706)&gt;VLOOKUP(Totals!$H$2,Totals!$O$5:$P$16,2,FALSE),YEAR(A13706)+1,YEAR(A13706))</f>
        <v>2020</v>
      </c>
    </row>
    <row r="13707" spans="1:10" x14ac:dyDescent="0.2">
      <c r="A13707" s="4">
        <v>43709</v>
      </c>
      <c r="B13707" s="2" t="s">
        <v>48</v>
      </c>
      <c r="C13707" s="2" t="s">
        <v>49</v>
      </c>
      <c r="D13707" s="11">
        <v>115123</v>
      </c>
      <c r="E13707" s="12">
        <v>3154.7860000000001</v>
      </c>
      <c r="F13707" s="12">
        <v>43.256999999999998</v>
      </c>
      <c r="G13707" s="11">
        <v>109945</v>
      </c>
      <c r="H13707" s="12">
        <v>2960.0990000000002</v>
      </c>
      <c r="I13707" s="12">
        <v>68.665000000000006</v>
      </c>
      <c r="J13707" s="19">
        <f>IF(MONTH(A13707)&gt;VLOOKUP(Totals!$H$2,Totals!$O$5:$P$16,2,FALSE),YEAR(A13707)+1,YEAR(A13707))</f>
        <v>2020</v>
      </c>
    </row>
    <row r="13708" spans="1:10" x14ac:dyDescent="0.2">
      <c r="A13708" s="4">
        <v>43709</v>
      </c>
      <c r="B13708" s="2" t="s">
        <v>48</v>
      </c>
      <c r="C13708" s="2" t="s">
        <v>16</v>
      </c>
      <c r="D13708" s="11" t="s">
        <v>88</v>
      </c>
      <c r="E13708" s="12">
        <v>329.904</v>
      </c>
      <c r="F13708" s="12">
        <v>0</v>
      </c>
      <c r="G13708" s="11" t="s">
        <v>88</v>
      </c>
      <c r="H13708" s="12" t="s">
        <v>88</v>
      </c>
      <c r="I13708" s="12" t="s">
        <v>88</v>
      </c>
      <c r="J13708" s="19">
        <f>IF(MONTH(A13708)&gt;VLOOKUP(Totals!$H$2,Totals!$O$5:$P$16,2,FALSE),YEAR(A13708)+1,YEAR(A13708))</f>
        <v>2020</v>
      </c>
    </row>
    <row r="13709" spans="1:10" x14ac:dyDescent="0.2">
      <c r="A13709" s="4">
        <v>43709</v>
      </c>
      <c r="B13709" s="2" t="s">
        <v>151</v>
      </c>
      <c r="C13709" s="2" t="s">
        <v>49</v>
      </c>
      <c r="D13709" s="11">
        <v>51182</v>
      </c>
      <c r="E13709" s="12">
        <v>748.53700000000003</v>
      </c>
      <c r="F13709" s="12">
        <v>23.939</v>
      </c>
      <c r="G13709" s="11">
        <v>48843</v>
      </c>
      <c r="H13709" s="12">
        <v>929.25099999999998</v>
      </c>
      <c r="I13709" s="12">
        <v>51.975999999999999</v>
      </c>
      <c r="J13709" s="19">
        <f>IF(MONTH(A13709)&gt;VLOOKUP(Totals!$H$2,Totals!$O$5:$P$16,2,FALSE),YEAR(A13709)+1,YEAR(A13709))</f>
        <v>2020</v>
      </c>
    </row>
    <row r="13710" spans="1:10" x14ac:dyDescent="0.2">
      <c r="A13710" s="4">
        <v>43709</v>
      </c>
      <c r="B13710" s="2" t="s">
        <v>50</v>
      </c>
      <c r="C13710" s="2" t="s">
        <v>43</v>
      </c>
      <c r="D13710" s="11">
        <v>4448</v>
      </c>
      <c r="E13710" s="12">
        <v>198.74</v>
      </c>
      <c r="F13710" s="12">
        <v>1.8859999999999999</v>
      </c>
      <c r="G13710" s="11">
        <v>4620</v>
      </c>
      <c r="H13710" s="12">
        <v>87.152000000000001</v>
      </c>
      <c r="I13710" s="12">
        <v>0</v>
      </c>
      <c r="J13710" s="19">
        <f>IF(MONTH(A13710)&gt;VLOOKUP(Totals!$H$2,Totals!$O$5:$P$16,2,FALSE),YEAR(A13710)+1,YEAR(A13710))</f>
        <v>2020</v>
      </c>
    </row>
    <row r="13711" spans="1:10" x14ac:dyDescent="0.2">
      <c r="A13711" s="4">
        <v>43709</v>
      </c>
      <c r="B13711" s="2" t="s">
        <v>51</v>
      </c>
      <c r="C13711" s="2" t="s">
        <v>18</v>
      </c>
      <c r="D13711" s="11" t="s">
        <v>88</v>
      </c>
      <c r="E13711" s="12" t="s">
        <v>88</v>
      </c>
      <c r="F13711" s="12" t="s">
        <v>88</v>
      </c>
      <c r="G13711" s="11" t="s">
        <v>88</v>
      </c>
      <c r="H13711" s="12">
        <v>1987.7380000000001</v>
      </c>
      <c r="I13711" s="12">
        <v>0</v>
      </c>
      <c r="J13711" s="19">
        <f>IF(MONTH(A13711)&gt;VLOOKUP(Totals!$H$2,Totals!$O$5:$P$16,2,FALSE),YEAR(A13711)+1,YEAR(A13711))</f>
        <v>2020</v>
      </c>
    </row>
    <row r="13712" spans="1:10" x14ac:dyDescent="0.2">
      <c r="A13712" s="4">
        <v>43709</v>
      </c>
      <c r="B13712" s="2" t="s">
        <v>51</v>
      </c>
      <c r="C13712" s="2" t="s">
        <v>35</v>
      </c>
      <c r="D13712" s="11" t="s">
        <v>88</v>
      </c>
      <c r="E13712" s="12">
        <v>879.49</v>
      </c>
      <c r="F13712" s="12">
        <v>0</v>
      </c>
      <c r="G13712" s="11" t="s">
        <v>88</v>
      </c>
      <c r="H13712" s="12" t="s">
        <v>88</v>
      </c>
      <c r="I13712" s="12" t="s">
        <v>88</v>
      </c>
      <c r="J13712" s="19">
        <f>IF(MONTH(A13712)&gt;VLOOKUP(Totals!$H$2,Totals!$O$5:$P$16,2,FALSE),YEAR(A13712)+1,YEAR(A13712))</f>
        <v>2020</v>
      </c>
    </row>
    <row r="13713" spans="1:10" x14ac:dyDescent="0.2">
      <c r="A13713" s="4">
        <v>43709</v>
      </c>
      <c r="B13713" s="2" t="s">
        <v>51</v>
      </c>
      <c r="C13713" s="2" t="s">
        <v>16</v>
      </c>
      <c r="D13713" s="11" t="s">
        <v>88</v>
      </c>
      <c r="E13713" s="12">
        <v>1160.9190000000001</v>
      </c>
      <c r="F13713" s="12">
        <v>0</v>
      </c>
      <c r="G13713" s="11" t="s">
        <v>88</v>
      </c>
      <c r="H13713" s="12" t="s">
        <v>88</v>
      </c>
      <c r="I13713" s="12" t="s">
        <v>88</v>
      </c>
      <c r="J13713" s="19">
        <f>IF(MONTH(A13713)&gt;VLOOKUP(Totals!$H$2,Totals!$O$5:$P$16,2,FALSE),YEAR(A13713)+1,YEAR(A13713))</f>
        <v>2020</v>
      </c>
    </row>
    <row r="13714" spans="1:10" x14ac:dyDescent="0.2">
      <c r="A13714" s="4">
        <v>43709</v>
      </c>
      <c r="B13714" s="2" t="s">
        <v>202</v>
      </c>
      <c r="C13714" s="2" t="s">
        <v>27</v>
      </c>
      <c r="D13714" s="11">
        <v>17838</v>
      </c>
      <c r="E13714" s="12">
        <v>286.89999999999998</v>
      </c>
      <c r="F13714" s="12">
        <v>0.04</v>
      </c>
      <c r="G13714" s="11">
        <v>20385</v>
      </c>
      <c r="H13714" s="12">
        <v>149.29400000000001</v>
      </c>
      <c r="I13714" s="12">
        <v>6.609</v>
      </c>
      <c r="J13714" s="19">
        <f>IF(MONTH(A13714)&gt;VLOOKUP(Totals!$H$2,Totals!$O$5:$P$16,2,FALSE),YEAR(A13714)+1,YEAR(A13714))</f>
        <v>2020</v>
      </c>
    </row>
    <row r="13715" spans="1:10" x14ac:dyDescent="0.2">
      <c r="A13715" s="4">
        <v>43709</v>
      </c>
      <c r="B13715" s="2" t="s">
        <v>53</v>
      </c>
      <c r="C13715" s="2" t="s">
        <v>28</v>
      </c>
      <c r="D13715" s="11">
        <v>26064</v>
      </c>
      <c r="E13715" s="12">
        <v>623.01700000000005</v>
      </c>
      <c r="F13715" s="12">
        <v>146.60599999999999</v>
      </c>
      <c r="G13715" s="11">
        <v>27775</v>
      </c>
      <c r="H13715" s="12">
        <v>195.655</v>
      </c>
      <c r="I13715" s="12">
        <v>0</v>
      </c>
      <c r="J13715" s="19">
        <f>IF(MONTH(A13715)&gt;VLOOKUP(Totals!$H$2,Totals!$O$5:$P$16,2,FALSE),YEAR(A13715)+1,YEAR(A13715))</f>
        <v>2020</v>
      </c>
    </row>
    <row r="13716" spans="1:10" x14ac:dyDescent="0.2">
      <c r="A13716" s="4">
        <v>43709</v>
      </c>
      <c r="B13716" s="2" t="s">
        <v>171</v>
      </c>
      <c r="C13716" s="2" t="s">
        <v>18</v>
      </c>
      <c r="D13716" s="11">
        <v>7994</v>
      </c>
      <c r="E13716" s="12">
        <v>319.72399999999999</v>
      </c>
      <c r="F13716" s="12">
        <v>0</v>
      </c>
      <c r="G13716" s="11">
        <v>9760</v>
      </c>
      <c r="H13716" s="12">
        <v>79.048000000000002</v>
      </c>
      <c r="I13716" s="12">
        <v>0</v>
      </c>
      <c r="J13716" s="19">
        <f>IF(MONTH(A13716)&gt;VLOOKUP(Totals!$H$2,Totals!$O$5:$P$16,2,FALSE),YEAR(A13716)+1,YEAR(A13716))</f>
        <v>2020</v>
      </c>
    </row>
    <row r="13717" spans="1:10" x14ac:dyDescent="0.2">
      <c r="A13717" s="4">
        <v>43709</v>
      </c>
      <c r="B13717" s="2" t="s">
        <v>54</v>
      </c>
      <c r="C13717" s="2" t="s">
        <v>16</v>
      </c>
      <c r="D13717" s="11">
        <v>9534</v>
      </c>
      <c r="E13717" s="12">
        <v>150.56800000000001</v>
      </c>
      <c r="F13717" s="12">
        <v>0</v>
      </c>
      <c r="G13717" s="11">
        <v>11333</v>
      </c>
      <c r="H13717" s="12">
        <v>233.881</v>
      </c>
      <c r="I13717" s="12">
        <v>0</v>
      </c>
      <c r="J13717" s="19">
        <f>IF(MONTH(A13717)&gt;VLOOKUP(Totals!$H$2,Totals!$O$5:$P$16,2,FALSE),YEAR(A13717)+1,YEAR(A13717))</f>
        <v>2020</v>
      </c>
    </row>
    <row r="13718" spans="1:10" x14ac:dyDescent="0.2">
      <c r="A13718" s="4">
        <v>43709</v>
      </c>
      <c r="B13718" s="2" t="s">
        <v>166</v>
      </c>
      <c r="C13718" s="2" t="s">
        <v>28</v>
      </c>
      <c r="D13718" s="11">
        <v>14296</v>
      </c>
      <c r="E13718" s="12">
        <v>7.0640000000000001</v>
      </c>
      <c r="F13718" s="12">
        <v>0</v>
      </c>
      <c r="G13718" s="11">
        <v>14209</v>
      </c>
      <c r="H13718" s="12">
        <v>0.17799999999999999</v>
      </c>
      <c r="I13718" s="12">
        <v>0</v>
      </c>
      <c r="J13718" s="19">
        <f>IF(MONTH(A13718)&gt;VLOOKUP(Totals!$H$2,Totals!$O$5:$P$16,2,FALSE),YEAR(A13718)+1,YEAR(A13718))</f>
        <v>2020</v>
      </c>
    </row>
    <row r="13719" spans="1:10" x14ac:dyDescent="0.2">
      <c r="A13719" s="4">
        <v>43709</v>
      </c>
      <c r="B13719" s="2" t="s">
        <v>55</v>
      </c>
      <c r="C13719" s="2" t="s">
        <v>33</v>
      </c>
      <c r="D13719" s="11">
        <v>8810</v>
      </c>
      <c r="E13719" s="12">
        <v>463.363</v>
      </c>
      <c r="F13719" s="12">
        <v>74.703999999999994</v>
      </c>
      <c r="G13719" s="11">
        <v>11070</v>
      </c>
      <c r="H13719" s="12">
        <v>484.714</v>
      </c>
      <c r="I13719" s="12">
        <v>0.29199999999999998</v>
      </c>
      <c r="J13719" s="19">
        <f>IF(MONTH(A13719)&gt;VLOOKUP(Totals!$H$2,Totals!$O$5:$P$16,2,FALSE),YEAR(A13719)+1,YEAR(A13719))</f>
        <v>2020</v>
      </c>
    </row>
    <row r="13720" spans="1:10" x14ac:dyDescent="0.2">
      <c r="A13720" s="4">
        <v>43709</v>
      </c>
      <c r="B13720" s="2" t="s">
        <v>146</v>
      </c>
      <c r="C13720" s="2" t="s">
        <v>27</v>
      </c>
      <c r="D13720" s="11">
        <v>3657</v>
      </c>
      <c r="E13720" s="12">
        <v>1.0900000000000001</v>
      </c>
      <c r="F13720" s="12">
        <v>0</v>
      </c>
      <c r="G13720" s="11">
        <v>3848</v>
      </c>
      <c r="H13720" s="12">
        <v>1.2609999999999999</v>
      </c>
      <c r="I13720" s="12">
        <v>0</v>
      </c>
      <c r="J13720" s="19">
        <f>IF(MONTH(A13720)&gt;VLOOKUP(Totals!$H$2,Totals!$O$5:$P$16,2,FALSE),YEAR(A13720)+1,YEAR(A13720))</f>
        <v>2020</v>
      </c>
    </row>
    <row r="13721" spans="1:10" x14ac:dyDescent="0.2">
      <c r="A13721" s="4">
        <v>43709</v>
      </c>
      <c r="B13721" s="2" t="s">
        <v>146</v>
      </c>
      <c r="C13721" s="2" t="s">
        <v>28</v>
      </c>
      <c r="D13721" s="11">
        <v>68433</v>
      </c>
      <c r="E13721" s="12">
        <v>370.59</v>
      </c>
      <c r="F13721" s="12">
        <v>0.76600000000000001</v>
      </c>
      <c r="G13721" s="11">
        <v>68101</v>
      </c>
      <c r="H13721" s="12">
        <v>16.29</v>
      </c>
      <c r="I13721" s="12">
        <v>0.87</v>
      </c>
      <c r="J13721" s="19">
        <f>IF(MONTH(A13721)&gt;VLOOKUP(Totals!$H$2,Totals!$O$5:$P$16,2,FALSE),YEAR(A13721)+1,YEAR(A13721))</f>
        <v>2020</v>
      </c>
    </row>
    <row r="13722" spans="1:10" x14ac:dyDescent="0.2">
      <c r="A13722" s="4">
        <v>43709</v>
      </c>
      <c r="B13722" s="2" t="s">
        <v>146</v>
      </c>
      <c r="C13722" s="2" t="s">
        <v>33</v>
      </c>
      <c r="D13722" s="11">
        <v>16471</v>
      </c>
      <c r="E13722" s="12">
        <v>104.679</v>
      </c>
      <c r="F13722" s="12">
        <v>10.135999999999999</v>
      </c>
      <c r="G13722" s="11">
        <v>17810</v>
      </c>
      <c r="H13722" s="12">
        <v>5.8289999999999997</v>
      </c>
      <c r="I13722" s="12">
        <v>0</v>
      </c>
      <c r="J13722" s="19">
        <f>IF(MONTH(A13722)&gt;VLOOKUP(Totals!$H$2,Totals!$O$5:$P$16,2,FALSE),YEAR(A13722)+1,YEAR(A13722))</f>
        <v>2020</v>
      </c>
    </row>
    <row r="13723" spans="1:10" x14ac:dyDescent="0.2">
      <c r="A13723" s="4">
        <v>43709</v>
      </c>
      <c r="B13723" s="2" t="s">
        <v>146</v>
      </c>
      <c r="C13723" s="2" t="s">
        <v>11</v>
      </c>
      <c r="D13723" s="11">
        <v>33802</v>
      </c>
      <c r="E13723" s="12">
        <v>5.2539999999999996</v>
      </c>
      <c r="F13723" s="12">
        <v>0</v>
      </c>
      <c r="G13723" s="11">
        <v>34733</v>
      </c>
      <c r="H13723" s="12">
        <v>10.518000000000001</v>
      </c>
      <c r="I13723" s="12">
        <v>0</v>
      </c>
      <c r="J13723" s="19">
        <f>IF(MONTH(A13723)&gt;VLOOKUP(Totals!$H$2,Totals!$O$5:$P$16,2,FALSE),YEAR(A13723)+1,YEAR(A13723))</f>
        <v>2020</v>
      </c>
    </row>
    <row r="13724" spans="1:10" x14ac:dyDescent="0.2">
      <c r="A13724" s="4">
        <v>43709</v>
      </c>
      <c r="B13724" s="2" t="s">
        <v>146</v>
      </c>
      <c r="C13724" s="2" t="s">
        <v>35</v>
      </c>
      <c r="D13724" s="11">
        <v>2282</v>
      </c>
      <c r="E13724" s="12">
        <v>27.032</v>
      </c>
      <c r="F13724" s="12">
        <v>0.245</v>
      </c>
      <c r="G13724" s="11">
        <v>1986</v>
      </c>
      <c r="H13724" s="12">
        <v>16.004000000000001</v>
      </c>
      <c r="I13724" s="12">
        <v>0</v>
      </c>
      <c r="J13724" s="19">
        <f>IF(MONTH(A13724)&gt;VLOOKUP(Totals!$H$2,Totals!$O$5:$P$16,2,FALSE),YEAR(A13724)+1,YEAR(A13724))</f>
        <v>2020</v>
      </c>
    </row>
    <row r="13725" spans="1:10" x14ac:dyDescent="0.2">
      <c r="A13725" s="4">
        <v>43709</v>
      </c>
      <c r="B13725" s="2" t="s">
        <v>146</v>
      </c>
      <c r="C13725" s="2" t="s">
        <v>37</v>
      </c>
      <c r="D13725" s="11">
        <v>12178</v>
      </c>
      <c r="E13725" s="12">
        <v>178.36</v>
      </c>
      <c r="F13725" s="12">
        <v>1.5009999999999999</v>
      </c>
      <c r="G13725" s="11">
        <v>12596</v>
      </c>
      <c r="H13725" s="12">
        <v>38.082999999999998</v>
      </c>
      <c r="I13725" s="12">
        <v>2.569</v>
      </c>
      <c r="J13725" s="19">
        <f>IF(MONTH(A13725)&gt;VLOOKUP(Totals!$H$2,Totals!$O$5:$P$16,2,FALSE),YEAR(A13725)+1,YEAR(A13725))</f>
        <v>2020</v>
      </c>
    </row>
    <row r="13726" spans="1:10" x14ac:dyDescent="0.2">
      <c r="A13726" s="4">
        <v>43709</v>
      </c>
      <c r="B13726" s="2" t="s">
        <v>146</v>
      </c>
      <c r="C13726" s="2" t="s">
        <v>16</v>
      </c>
      <c r="D13726" s="11">
        <v>13642</v>
      </c>
      <c r="E13726" s="12">
        <v>113.11199999999999</v>
      </c>
      <c r="F13726" s="12">
        <v>4.4119999999999999</v>
      </c>
      <c r="G13726" s="11">
        <v>14381</v>
      </c>
      <c r="H13726" s="12">
        <v>40.706000000000003</v>
      </c>
      <c r="I13726" s="12">
        <v>3.891</v>
      </c>
      <c r="J13726" s="19">
        <f>IF(MONTH(A13726)&gt;VLOOKUP(Totals!$H$2,Totals!$O$5:$P$16,2,FALSE),YEAR(A13726)+1,YEAR(A13726))</f>
        <v>2020</v>
      </c>
    </row>
    <row r="13727" spans="1:10" x14ac:dyDescent="0.2">
      <c r="A13727" s="4">
        <v>43709</v>
      </c>
      <c r="B13727" s="2" t="s">
        <v>146</v>
      </c>
      <c r="C13727" s="2" t="s">
        <v>76</v>
      </c>
      <c r="D13727" s="11">
        <v>8202</v>
      </c>
      <c r="E13727" s="12">
        <v>196.87799999999999</v>
      </c>
      <c r="F13727" s="12">
        <v>0</v>
      </c>
      <c r="G13727" s="11">
        <v>7659</v>
      </c>
      <c r="H13727" s="12">
        <v>35.713000000000001</v>
      </c>
      <c r="I13727" s="12">
        <v>0</v>
      </c>
      <c r="J13727" s="19">
        <f>IF(MONTH(A13727)&gt;VLOOKUP(Totals!$H$2,Totals!$O$5:$P$16,2,FALSE),YEAR(A13727)+1,YEAR(A13727))</f>
        <v>2020</v>
      </c>
    </row>
    <row r="13728" spans="1:10" x14ac:dyDescent="0.2">
      <c r="A13728" s="4">
        <v>43709</v>
      </c>
      <c r="B13728" s="2" t="s">
        <v>170</v>
      </c>
      <c r="C13728" s="2" t="s">
        <v>35</v>
      </c>
      <c r="D13728" s="11">
        <v>3186</v>
      </c>
      <c r="E13728" s="12">
        <v>4.899</v>
      </c>
      <c r="F13728" s="12">
        <v>0</v>
      </c>
      <c r="G13728" s="11">
        <v>3047</v>
      </c>
      <c r="H13728" s="12">
        <v>0.61</v>
      </c>
      <c r="I13728" s="12">
        <v>0</v>
      </c>
      <c r="J13728" s="19">
        <f>IF(MONTH(A13728)&gt;VLOOKUP(Totals!$H$2,Totals!$O$5:$P$16,2,FALSE),YEAR(A13728)+1,YEAR(A13728))</f>
        <v>2020</v>
      </c>
    </row>
    <row r="13729" spans="1:10" x14ac:dyDescent="0.2">
      <c r="A13729" s="4">
        <v>43709</v>
      </c>
      <c r="B13729" s="2" t="s">
        <v>56</v>
      </c>
      <c r="C13729" s="2" t="s">
        <v>32</v>
      </c>
      <c r="D13729" s="11">
        <v>10626</v>
      </c>
      <c r="E13729" s="12">
        <v>109.325</v>
      </c>
      <c r="F13729" s="12">
        <v>120.264</v>
      </c>
      <c r="G13729" s="11">
        <v>10819</v>
      </c>
      <c r="H13729" s="12">
        <v>206.58</v>
      </c>
      <c r="I13729" s="12">
        <v>5.694</v>
      </c>
      <c r="J13729" s="19">
        <f>IF(MONTH(A13729)&gt;VLOOKUP(Totals!$H$2,Totals!$O$5:$P$16,2,FALSE),YEAR(A13729)+1,YEAR(A13729))</f>
        <v>2020</v>
      </c>
    </row>
    <row r="13730" spans="1:10" x14ac:dyDescent="0.2">
      <c r="A13730" s="4">
        <v>43709</v>
      </c>
      <c r="B13730" s="2" t="s">
        <v>243</v>
      </c>
      <c r="C13730" s="2" t="s">
        <v>57</v>
      </c>
      <c r="D13730" s="11">
        <v>5661</v>
      </c>
      <c r="E13730" s="12">
        <v>160.68600000000001</v>
      </c>
      <c r="F13730" s="12">
        <v>0</v>
      </c>
      <c r="G13730" s="11">
        <v>5605</v>
      </c>
      <c r="H13730" s="12">
        <v>252.83799999999999</v>
      </c>
      <c r="I13730" s="12">
        <v>52.718000000000004</v>
      </c>
      <c r="J13730" s="19">
        <f>IF(MONTH(A13730)&gt;VLOOKUP(Totals!$H$2,Totals!$O$5:$P$16,2,FALSE),YEAR(A13730)+1,YEAR(A13730))</f>
        <v>2020</v>
      </c>
    </row>
    <row r="13731" spans="1:10" x14ac:dyDescent="0.2">
      <c r="A13731" s="4">
        <v>43709</v>
      </c>
      <c r="B13731" s="2" t="s">
        <v>243</v>
      </c>
      <c r="C13731" s="2" t="s">
        <v>11</v>
      </c>
      <c r="D13731" s="11">
        <v>2972</v>
      </c>
      <c r="E13731" s="12">
        <v>20.178000000000001</v>
      </c>
      <c r="F13731" s="12">
        <v>0</v>
      </c>
      <c r="G13731" s="11">
        <v>3177</v>
      </c>
      <c r="H13731" s="12">
        <v>94.070999999999998</v>
      </c>
      <c r="I13731" s="12">
        <v>1.6259999999999999</v>
      </c>
      <c r="J13731" s="19">
        <f>IF(MONTH(A13731)&gt;VLOOKUP(Totals!$H$2,Totals!$O$5:$P$16,2,FALSE),YEAR(A13731)+1,YEAR(A13731))</f>
        <v>2020</v>
      </c>
    </row>
    <row r="13732" spans="1:10" x14ac:dyDescent="0.2">
      <c r="A13732" s="4">
        <v>43709</v>
      </c>
      <c r="B13732" s="2" t="s">
        <v>59</v>
      </c>
      <c r="C13732" s="2" t="s">
        <v>34</v>
      </c>
      <c r="D13732" s="11">
        <v>48006</v>
      </c>
      <c r="E13732" s="12">
        <v>1863.2560000000001</v>
      </c>
      <c r="F13732" s="12">
        <v>37.875</v>
      </c>
      <c r="G13732" s="11">
        <v>48091</v>
      </c>
      <c r="H13732" s="12">
        <v>1782.057</v>
      </c>
      <c r="I13732" s="12">
        <v>0</v>
      </c>
      <c r="J13732" s="19">
        <f>IF(MONTH(A13732)&gt;VLOOKUP(Totals!$H$2,Totals!$O$5:$P$16,2,FALSE),YEAR(A13732)+1,YEAR(A13732))</f>
        <v>2020</v>
      </c>
    </row>
    <row r="13733" spans="1:10" x14ac:dyDescent="0.2">
      <c r="A13733" s="4">
        <v>43709</v>
      </c>
      <c r="B13733" s="2" t="s">
        <v>234</v>
      </c>
      <c r="C13733" s="2" t="s">
        <v>28</v>
      </c>
      <c r="D13733" s="11">
        <v>11752</v>
      </c>
      <c r="E13733" s="12">
        <v>0</v>
      </c>
      <c r="F13733" s="12">
        <v>0</v>
      </c>
      <c r="G13733" s="11">
        <v>12313</v>
      </c>
      <c r="H13733" s="12">
        <v>0</v>
      </c>
      <c r="I13733" s="12">
        <v>0</v>
      </c>
      <c r="J13733" s="19">
        <f>IF(MONTH(A13733)&gt;VLOOKUP(Totals!$H$2,Totals!$O$5:$P$16,2,FALSE),YEAR(A13733)+1,YEAR(A13733))</f>
        <v>2020</v>
      </c>
    </row>
    <row r="13734" spans="1:10" x14ac:dyDescent="0.2">
      <c r="A13734" s="4">
        <v>43709</v>
      </c>
      <c r="B13734" s="2" t="s">
        <v>234</v>
      </c>
      <c r="C13734" s="2" t="s">
        <v>34</v>
      </c>
      <c r="D13734" s="11">
        <v>8323</v>
      </c>
      <c r="E13734" s="12">
        <v>0</v>
      </c>
      <c r="F13734" s="12">
        <v>0</v>
      </c>
      <c r="G13734" s="11">
        <v>8123</v>
      </c>
      <c r="H13734" s="12">
        <v>0</v>
      </c>
      <c r="I13734" s="12">
        <v>0</v>
      </c>
      <c r="J13734" s="19">
        <f>IF(MONTH(A13734)&gt;VLOOKUP(Totals!$H$2,Totals!$O$5:$P$16,2,FALSE),YEAR(A13734)+1,YEAR(A13734))</f>
        <v>2020</v>
      </c>
    </row>
    <row r="13735" spans="1:10" x14ac:dyDescent="0.2">
      <c r="A13735" s="4">
        <v>43709</v>
      </c>
      <c r="B13735" s="2" t="s">
        <v>227</v>
      </c>
      <c r="C13735" s="2" t="s">
        <v>21</v>
      </c>
      <c r="D13735" s="11">
        <v>535</v>
      </c>
      <c r="E13735" s="12">
        <v>2.2000000000000002</v>
      </c>
      <c r="F13735" s="12">
        <v>0.08</v>
      </c>
      <c r="G13735" s="11">
        <v>358</v>
      </c>
      <c r="H13735" s="12">
        <v>77.34</v>
      </c>
      <c r="I13735" s="12">
        <v>0</v>
      </c>
      <c r="J13735" s="19">
        <f>IF(MONTH(A13735)&gt;VLOOKUP(Totals!$H$2,Totals!$O$5:$P$16,2,FALSE),YEAR(A13735)+1,YEAR(A13735))</f>
        <v>2020</v>
      </c>
    </row>
    <row r="13736" spans="1:10" x14ac:dyDescent="0.2">
      <c r="A13736" s="4">
        <v>43709</v>
      </c>
      <c r="B13736" s="2" t="s">
        <v>227</v>
      </c>
      <c r="C13736" s="2" t="s">
        <v>22</v>
      </c>
      <c r="D13736" s="11">
        <v>370</v>
      </c>
      <c r="E13736" s="12">
        <v>2.1269999999999998</v>
      </c>
      <c r="F13736" s="12">
        <v>0</v>
      </c>
      <c r="G13736" s="11">
        <v>382</v>
      </c>
      <c r="H13736" s="12">
        <v>7.6189999999999998</v>
      </c>
      <c r="I13736" s="12">
        <v>0</v>
      </c>
      <c r="J13736" s="19">
        <f>IF(MONTH(A13736)&gt;VLOOKUP(Totals!$H$2,Totals!$O$5:$P$16,2,FALSE),YEAR(A13736)+1,YEAR(A13736))</f>
        <v>2020</v>
      </c>
    </row>
    <row r="13737" spans="1:10" x14ac:dyDescent="0.2">
      <c r="A13737" s="4">
        <v>43709</v>
      </c>
      <c r="B13737" s="2" t="s">
        <v>155</v>
      </c>
      <c r="C13737" s="2" t="s">
        <v>25</v>
      </c>
      <c r="D13737" s="11" t="s">
        <v>88</v>
      </c>
      <c r="E13737" s="12" t="s">
        <v>88</v>
      </c>
      <c r="F13737" s="12" t="s">
        <v>88</v>
      </c>
      <c r="G13737" s="11" t="s">
        <v>88</v>
      </c>
      <c r="H13737" s="12">
        <v>38.591999999999999</v>
      </c>
      <c r="I13737" s="12">
        <v>0</v>
      </c>
      <c r="J13737" s="19">
        <f>IF(MONTH(A13737)&gt;VLOOKUP(Totals!$H$2,Totals!$O$5:$P$16,2,FALSE),YEAR(A13737)+1,YEAR(A13737))</f>
        <v>2020</v>
      </c>
    </row>
    <row r="13738" spans="1:10" x14ac:dyDescent="0.2">
      <c r="A13738" s="4">
        <v>43709</v>
      </c>
      <c r="B13738" s="2" t="s">
        <v>155</v>
      </c>
      <c r="C13738" s="2" t="s">
        <v>22</v>
      </c>
      <c r="D13738" s="11" t="s">
        <v>88</v>
      </c>
      <c r="E13738" s="12" t="s">
        <v>88</v>
      </c>
      <c r="F13738" s="12" t="s">
        <v>88</v>
      </c>
      <c r="G13738" s="11" t="s">
        <v>88</v>
      </c>
      <c r="H13738" s="12">
        <v>8.1000000000000003E-2</v>
      </c>
      <c r="I13738" s="12">
        <v>0</v>
      </c>
      <c r="J13738" s="19">
        <f>IF(MONTH(A13738)&gt;VLOOKUP(Totals!$H$2,Totals!$O$5:$P$16,2,FALSE),YEAR(A13738)+1,YEAR(A13738))</f>
        <v>2020</v>
      </c>
    </row>
    <row r="13739" spans="1:10" x14ac:dyDescent="0.2">
      <c r="A13739" s="4">
        <v>43709</v>
      </c>
      <c r="B13739" s="2" t="s">
        <v>60</v>
      </c>
      <c r="C13739" s="2" t="s">
        <v>52</v>
      </c>
      <c r="D13739" s="11">
        <v>12102</v>
      </c>
      <c r="E13739" s="12">
        <v>148.87899999999999</v>
      </c>
      <c r="F13739" s="12">
        <v>0</v>
      </c>
      <c r="G13739" s="11">
        <v>14166</v>
      </c>
      <c r="H13739" s="12">
        <v>366.63600000000002</v>
      </c>
      <c r="I13739" s="12">
        <v>0</v>
      </c>
      <c r="J13739" s="19">
        <f>IF(MONTH(A13739)&gt;VLOOKUP(Totals!$H$2,Totals!$O$5:$P$16,2,FALSE),YEAR(A13739)+1,YEAR(A13739))</f>
        <v>2020</v>
      </c>
    </row>
    <row r="13740" spans="1:10" x14ac:dyDescent="0.2">
      <c r="A13740" s="4">
        <v>43709</v>
      </c>
      <c r="B13740" s="2" t="s">
        <v>199</v>
      </c>
      <c r="C13740" s="2" t="s">
        <v>18</v>
      </c>
      <c r="D13740" s="11" t="s">
        <v>88</v>
      </c>
      <c r="E13740" s="12" t="s">
        <v>88</v>
      </c>
      <c r="F13740" s="12" t="s">
        <v>88</v>
      </c>
      <c r="G13740" s="11" t="s">
        <v>88</v>
      </c>
      <c r="H13740" s="12">
        <v>121.69499999999999</v>
      </c>
      <c r="I13740" s="12">
        <v>0</v>
      </c>
      <c r="J13740" s="19">
        <f>IF(MONTH(A13740)&gt;VLOOKUP(Totals!$H$2,Totals!$O$5:$P$16,2,FALSE),YEAR(A13740)+1,YEAR(A13740))</f>
        <v>2020</v>
      </c>
    </row>
    <row r="13741" spans="1:10" x14ac:dyDescent="0.2">
      <c r="A13741" s="4">
        <v>43709</v>
      </c>
      <c r="B13741" s="2" t="s">
        <v>199</v>
      </c>
      <c r="C13741" s="2" t="s">
        <v>33</v>
      </c>
      <c r="D13741" s="11" t="s">
        <v>88</v>
      </c>
      <c r="E13741" s="12">
        <v>348.238</v>
      </c>
      <c r="F13741" s="12">
        <v>0</v>
      </c>
      <c r="G13741" s="11" t="s">
        <v>88</v>
      </c>
      <c r="H13741" s="12">
        <v>73.870999999999995</v>
      </c>
      <c r="I13741" s="12">
        <v>0</v>
      </c>
      <c r="J13741" s="19">
        <f>IF(MONTH(A13741)&gt;VLOOKUP(Totals!$H$2,Totals!$O$5:$P$16,2,FALSE),YEAR(A13741)+1,YEAR(A13741))</f>
        <v>2020</v>
      </c>
    </row>
    <row r="13742" spans="1:10" x14ac:dyDescent="0.2">
      <c r="A13742" s="4">
        <v>43709</v>
      </c>
      <c r="B13742" s="2" t="s">
        <v>199</v>
      </c>
      <c r="C13742" s="2" t="s">
        <v>16</v>
      </c>
      <c r="D13742" s="11" t="s">
        <v>88</v>
      </c>
      <c r="E13742" s="12">
        <v>356.07900000000001</v>
      </c>
      <c r="F13742" s="12">
        <v>0</v>
      </c>
      <c r="G13742" s="11" t="s">
        <v>88</v>
      </c>
      <c r="H13742" s="12" t="s">
        <v>88</v>
      </c>
      <c r="I13742" s="12" t="s">
        <v>88</v>
      </c>
      <c r="J13742" s="19">
        <f>IF(MONTH(A13742)&gt;VLOOKUP(Totals!$H$2,Totals!$O$5:$P$16,2,FALSE),YEAR(A13742)+1,YEAR(A13742))</f>
        <v>2020</v>
      </c>
    </row>
    <row r="13743" spans="1:10" x14ac:dyDescent="0.2">
      <c r="A13743" s="4">
        <v>43709</v>
      </c>
      <c r="B13743" s="2" t="s">
        <v>63</v>
      </c>
      <c r="C13743" s="2" t="s">
        <v>57</v>
      </c>
      <c r="D13743" s="11">
        <v>4484</v>
      </c>
      <c r="E13743" s="12">
        <v>37.713000000000001</v>
      </c>
      <c r="F13743" s="12">
        <v>0</v>
      </c>
      <c r="G13743" s="11">
        <v>4562</v>
      </c>
      <c r="H13743" s="12">
        <v>2.1320000000000001</v>
      </c>
      <c r="I13743" s="12">
        <v>1.5980000000000001</v>
      </c>
      <c r="J13743" s="19">
        <f>IF(MONTH(A13743)&gt;VLOOKUP(Totals!$H$2,Totals!$O$5:$P$16,2,FALSE),YEAR(A13743)+1,YEAR(A13743))</f>
        <v>2020</v>
      </c>
    </row>
    <row r="13744" spans="1:10" x14ac:dyDescent="0.2">
      <c r="A13744" s="4">
        <v>43709</v>
      </c>
      <c r="B13744" s="2" t="s">
        <v>63</v>
      </c>
      <c r="C13744" s="2" t="s">
        <v>18</v>
      </c>
      <c r="D13744" s="11">
        <v>10530</v>
      </c>
      <c r="E13744" s="12">
        <v>276.97199999999998</v>
      </c>
      <c r="F13744" s="12">
        <v>59.841999999999999</v>
      </c>
      <c r="G13744" s="11">
        <v>11573</v>
      </c>
      <c r="H13744" s="12">
        <v>631.02200000000005</v>
      </c>
      <c r="I13744" s="12">
        <v>22.997</v>
      </c>
      <c r="J13744" s="19">
        <f>IF(MONTH(A13744)&gt;VLOOKUP(Totals!$H$2,Totals!$O$5:$P$16,2,FALSE),YEAR(A13744)+1,YEAR(A13744))</f>
        <v>2020</v>
      </c>
    </row>
    <row r="13745" spans="1:10" x14ac:dyDescent="0.2">
      <c r="A13745" s="4">
        <v>43709</v>
      </c>
      <c r="B13745" s="2" t="s">
        <v>63</v>
      </c>
      <c r="C13745" s="2" t="s">
        <v>27</v>
      </c>
      <c r="D13745" s="11">
        <v>2350</v>
      </c>
      <c r="E13745" s="12">
        <v>0.26700000000000002</v>
      </c>
      <c r="F13745" s="12">
        <v>0</v>
      </c>
      <c r="G13745" s="11">
        <v>2424</v>
      </c>
      <c r="H13745" s="12">
        <v>0.63800000000000001</v>
      </c>
      <c r="I13745" s="12">
        <v>1.7090000000000001</v>
      </c>
      <c r="J13745" s="19">
        <f>IF(MONTH(A13745)&gt;VLOOKUP(Totals!$H$2,Totals!$O$5:$P$16,2,FALSE),YEAR(A13745)+1,YEAR(A13745))</f>
        <v>2020</v>
      </c>
    </row>
    <row r="13746" spans="1:10" x14ac:dyDescent="0.2">
      <c r="A13746" s="4">
        <v>43709</v>
      </c>
      <c r="B13746" s="2" t="s">
        <v>63</v>
      </c>
      <c r="C13746" s="2" t="s">
        <v>161</v>
      </c>
      <c r="D13746" s="11">
        <v>22196</v>
      </c>
      <c r="E13746" s="12">
        <v>1153.8910000000001</v>
      </c>
      <c r="F13746" s="12">
        <v>50.167000000000002</v>
      </c>
      <c r="G13746" s="11">
        <v>24632</v>
      </c>
      <c r="H13746" s="12">
        <v>647.43299999999999</v>
      </c>
      <c r="I13746" s="12">
        <v>29.765000000000001</v>
      </c>
      <c r="J13746" s="19">
        <f>IF(MONTH(A13746)&gt;VLOOKUP(Totals!$H$2,Totals!$O$5:$P$16,2,FALSE),YEAR(A13746)+1,YEAR(A13746))</f>
        <v>2020</v>
      </c>
    </row>
    <row r="13747" spans="1:10" x14ac:dyDescent="0.2">
      <c r="A13747" s="4">
        <v>43709</v>
      </c>
      <c r="B13747" s="2" t="s">
        <v>63</v>
      </c>
      <c r="C13747" s="2" t="s">
        <v>28</v>
      </c>
      <c r="D13747" s="11">
        <v>14664</v>
      </c>
      <c r="E13747" s="12">
        <v>201.12799999999999</v>
      </c>
      <c r="F13747" s="12">
        <v>0.48599999999999999</v>
      </c>
      <c r="G13747" s="11">
        <v>14275</v>
      </c>
      <c r="H13747" s="12">
        <v>75.968000000000004</v>
      </c>
      <c r="I13747" s="12">
        <v>0.94599999999999995</v>
      </c>
      <c r="J13747" s="19">
        <f>IF(MONTH(A13747)&gt;VLOOKUP(Totals!$H$2,Totals!$O$5:$P$16,2,FALSE),YEAR(A13747)+1,YEAR(A13747))</f>
        <v>2020</v>
      </c>
    </row>
    <row r="13748" spans="1:10" x14ac:dyDescent="0.2">
      <c r="A13748" s="4">
        <v>43709</v>
      </c>
      <c r="B13748" s="2" t="s">
        <v>63</v>
      </c>
      <c r="C13748" s="2" t="s">
        <v>33</v>
      </c>
      <c r="D13748" s="11">
        <v>25511</v>
      </c>
      <c r="E13748" s="12">
        <v>425.77699999999999</v>
      </c>
      <c r="F13748" s="12">
        <v>53.095999999999997</v>
      </c>
      <c r="G13748" s="11">
        <v>29357</v>
      </c>
      <c r="H13748" s="12">
        <v>247.05</v>
      </c>
      <c r="I13748" s="12">
        <v>52.341999999999999</v>
      </c>
      <c r="J13748" s="19">
        <f>IF(MONTH(A13748)&gt;VLOOKUP(Totals!$H$2,Totals!$O$5:$P$16,2,FALSE),YEAR(A13748)+1,YEAR(A13748))</f>
        <v>2020</v>
      </c>
    </row>
    <row r="13749" spans="1:10" x14ac:dyDescent="0.2">
      <c r="A13749" s="4">
        <v>43709</v>
      </c>
      <c r="B13749" s="2" t="s">
        <v>63</v>
      </c>
      <c r="C13749" s="2" t="s">
        <v>87</v>
      </c>
      <c r="D13749" s="11" t="s">
        <v>88</v>
      </c>
      <c r="E13749" s="12" t="s">
        <v>88</v>
      </c>
      <c r="F13749" s="12" t="s">
        <v>88</v>
      </c>
      <c r="G13749" s="11" t="s">
        <v>88</v>
      </c>
      <c r="H13749" s="12">
        <v>12.05</v>
      </c>
      <c r="I13749" s="12">
        <v>0</v>
      </c>
      <c r="J13749" s="19">
        <f>IF(MONTH(A13749)&gt;VLOOKUP(Totals!$H$2,Totals!$O$5:$P$16,2,FALSE),YEAR(A13749)+1,YEAR(A13749))</f>
        <v>2020</v>
      </c>
    </row>
    <row r="13750" spans="1:10" x14ac:dyDescent="0.2">
      <c r="A13750" s="4">
        <v>43709</v>
      </c>
      <c r="B13750" s="2" t="s">
        <v>63</v>
      </c>
      <c r="C13750" s="2" t="s">
        <v>13</v>
      </c>
      <c r="D13750" s="11">
        <v>3028</v>
      </c>
      <c r="E13750" s="12">
        <v>0.83599999999999997</v>
      </c>
      <c r="F13750" s="12">
        <v>0.36699999999999999</v>
      </c>
      <c r="G13750" s="11">
        <v>3141</v>
      </c>
      <c r="H13750" s="12">
        <v>1.1739999999999999</v>
      </c>
      <c r="I13750" s="12">
        <v>3.0720000000000001</v>
      </c>
      <c r="J13750" s="19">
        <f>IF(MONTH(A13750)&gt;VLOOKUP(Totals!$H$2,Totals!$O$5:$P$16,2,FALSE),YEAR(A13750)+1,YEAR(A13750))</f>
        <v>2020</v>
      </c>
    </row>
    <row r="13751" spans="1:10" x14ac:dyDescent="0.2">
      <c r="A13751" s="4">
        <v>43709</v>
      </c>
      <c r="B13751" s="2" t="s">
        <v>63</v>
      </c>
      <c r="C13751" s="2" t="s">
        <v>11</v>
      </c>
      <c r="D13751" s="11">
        <v>66313</v>
      </c>
      <c r="E13751" s="12">
        <v>719.94200000000001</v>
      </c>
      <c r="F13751" s="12">
        <v>1.9330000000000001</v>
      </c>
      <c r="G13751" s="11">
        <v>73039</v>
      </c>
      <c r="H13751" s="12">
        <v>1593.943</v>
      </c>
      <c r="I13751" s="12">
        <v>198.87100000000001</v>
      </c>
      <c r="J13751" s="19">
        <f>IF(MONTH(A13751)&gt;VLOOKUP(Totals!$H$2,Totals!$O$5:$P$16,2,FALSE),YEAR(A13751)+1,YEAR(A13751))</f>
        <v>2020</v>
      </c>
    </row>
    <row r="13752" spans="1:10" x14ac:dyDescent="0.2">
      <c r="A13752" s="4">
        <v>43709</v>
      </c>
      <c r="B13752" s="2" t="s">
        <v>63</v>
      </c>
      <c r="C13752" s="2" t="s">
        <v>25</v>
      </c>
      <c r="D13752" s="11">
        <v>4403</v>
      </c>
      <c r="E13752" s="12">
        <v>0</v>
      </c>
      <c r="F13752" s="12">
        <v>0</v>
      </c>
      <c r="G13752" s="11">
        <v>4451</v>
      </c>
      <c r="H13752" s="12">
        <v>5.8840000000000003</v>
      </c>
      <c r="I13752" s="12">
        <v>4.91</v>
      </c>
      <c r="J13752" s="19">
        <f>IF(MONTH(A13752)&gt;VLOOKUP(Totals!$H$2,Totals!$O$5:$P$16,2,FALSE),YEAR(A13752)+1,YEAR(A13752))</f>
        <v>2020</v>
      </c>
    </row>
    <row r="13753" spans="1:10" x14ac:dyDescent="0.2">
      <c r="A13753" s="4">
        <v>43709</v>
      </c>
      <c r="B13753" s="2" t="s">
        <v>63</v>
      </c>
      <c r="C13753" s="2" t="s">
        <v>52</v>
      </c>
      <c r="D13753" s="11">
        <v>5879</v>
      </c>
      <c r="E13753" s="12">
        <v>164.209</v>
      </c>
      <c r="F13753" s="12">
        <v>0</v>
      </c>
      <c r="G13753" s="11">
        <v>5517</v>
      </c>
      <c r="H13753" s="12">
        <v>104.815</v>
      </c>
      <c r="I13753" s="12">
        <v>2.625</v>
      </c>
      <c r="J13753" s="19">
        <f>IF(MONTH(A13753)&gt;VLOOKUP(Totals!$H$2,Totals!$O$5:$P$16,2,FALSE),YEAR(A13753)+1,YEAR(A13753))</f>
        <v>2020</v>
      </c>
    </row>
    <row r="13754" spans="1:10" x14ac:dyDescent="0.2">
      <c r="A13754" s="4">
        <v>43709</v>
      </c>
      <c r="B13754" s="2" t="s">
        <v>63</v>
      </c>
      <c r="C13754" s="2" t="s">
        <v>35</v>
      </c>
      <c r="D13754" s="11">
        <v>46292</v>
      </c>
      <c r="E13754" s="12">
        <v>1041.492</v>
      </c>
      <c r="F13754" s="12">
        <v>42.97</v>
      </c>
      <c r="G13754" s="11">
        <v>45957</v>
      </c>
      <c r="H13754" s="12">
        <v>978.89099999999996</v>
      </c>
      <c r="I13754" s="12">
        <v>118.61</v>
      </c>
      <c r="J13754" s="19">
        <f>IF(MONTH(A13754)&gt;VLOOKUP(Totals!$H$2,Totals!$O$5:$P$16,2,FALSE),YEAR(A13754)+1,YEAR(A13754))</f>
        <v>2020</v>
      </c>
    </row>
    <row r="13755" spans="1:10" x14ac:dyDescent="0.2">
      <c r="A13755" s="4">
        <v>43709</v>
      </c>
      <c r="B13755" s="2" t="s">
        <v>63</v>
      </c>
      <c r="C13755" s="2" t="s">
        <v>66</v>
      </c>
      <c r="D13755" s="11">
        <v>7181</v>
      </c>
      <c r="E13755" s="12">
        <v>148.67400000000001</v>
      </c>
      <c r="F13755" s="12">
        <v>0.71799999999999997</v>
      </c>
      <c r="G13755" s="11">
        <v>6163</v>
      </c>
      <c r="H13755" s="12">
        <v>16.175999999999998</v>
      </c>
      <c r="I13755" s="12">
        <v>2.7749999999999999</v>
      </c>
      <c r="J13755" s="19">
        <f>IF(MONTH(A13755)&gt;VLOOKUP(Totals!$H$2,Totals!$O$5:$P$16,2,FALSE),YEAR(A13755)+1,YEAR(A13755))</f>
        <v>2020</v>
      </c>
    </row>
    <row r="13756" spans="1:10" x14ac:dyDescent="0.2">
      <c r="A13756" s="4">
        <v>43709</v>
      </c>
      <c r="B13756" s="2" t="s">
        <v>63</v>
      </c>
      <c r="C13756" s="2" t="s">
        <v>37</v>
      </c>
      <c r="D13756" s="11">
        <v>7069</v>
      </c>
      <c r="E13756" s="12">
        <v>179.27500000000001</v>
      </c>
      <c r="F13756" s="12">
        <v>1.8720000000000001</v>
      </c>
      <c r="G13756" s="11">
        <v>6991</v>
      </c>
      <c r="H13756" s="12">
        <v>68.691000000000003</v>
      </c>
      <c r="I13756" s="12">
        <v>18.777000000000001</v>
      </c>
      <c r="J13756" s="19">
        <f>IF(MONTH(A13756)&gt;VLOOKUP(Totals!$H$2,Totals!$O$5:$P$16,2,FALSE),YEAR(A13756)+1,YEAR(A13756))</f>
        <v>2020</v>
      </c>
    </row>
    <row r="13757" spans="1:10" x14ac:dyDescent="0.2">
      <c r="A13757" s="4">
        <v>43709</v>
      </c>
      <c r="B13757" s="2" t="s">
        <v>63</v>
      </c>
      <c r="C13757" s="2" t="s">
        <v>38</v>
      </c>
      <c r="D13757" s="11">
        <v>12254</v>
      </c>
      <c r="E13757" s="12">
        <v>225.929</v>
      </c>
      <c r="F13757" s="12">
        <v>7.1890000000000001</v>
      </c>
      <c r="G13757" s="11">
        <v>12547</v>
      </c>
      <c r="H13757" s="12">
        <v>8.94</v>
      </c>
      <c r="I13757" s="12">
        <v>52.363999999999997</v>
      </c>
      <c r="J13757" s="19">
        <f>IF(MONTH(A13757)&gt;VLOOKUP(Totals!$H$2,Totals!$O$5:$P$16,2,FALSE),YEAR(A13757)+1,YEAR(A13757))</f>
        <v>2020</v>
      </c>
    </row>
    <row r="13758" spans="1:10" x14ac:dyDescent="0.2">
      <c r="A13758" s="4">
        <v>43709</v>
      </c>
      <c r="B13758" s="2" t="s">
        <v>63</v>
      </c>
      <c r="C13758" s="2" t="s">
        <v>16</v>
      </c>
      <c r="D13758" s="11">
        <v>58726</v>
      </c>
      <c r="E13758" s="12">
        <v>1652.0250000000001</v>
      </c>
      <c r="F13758" s="12">
        <v>81.38</v>
      </c>
      <c r="G13758" s="11">
        <v>61388</v>
      </c>
      <c r="H13758" s="12">
        <v>149.18299999999999</v>
      </c>
      <c r="I13758" s="12">
        <v>187.05</v>
      </c>
      <c r="J13758" s="19">
        <f>IF(MONTH(A13758)&gt;VLOOKUP(Totals!$H$2,Totals!$O$5:$P$16,2,FALSE),YEAR(A13758)+1,YEAR(A13758))</f>
        <v>2020</v>
      </c>
    </row>
    <row r="13759" spans="1:10" x14ac:dyDescent="0.2">
      <c r="A13759" s="4">
        <v>43709</v>
      </c>
      <c r="B13759" s="2" t="s">
        <v>168</v>
      </c>
      <c r="C13759" s="2" t="s">
        <v>150</v>
      </c>
      <c r="D13759" s="11">
        <v>57628</v>
      </c>
      <c r="E13759" s="12">
        <v>1036.018</v>
      </c>
      <c r="F13759" s="12">
        <v>90.352999999999994</v>
      </c>
      <c r="G13759" s="11">
        <v>57742</v>
      </c>
      <c r="H13759" s="12">
        <v>1868.7270000000001</v>
      </c>
      <c r="I13759" s="12">
        <v>10.425000000000001</v>
      </c>
      <c r="J13759" s="19">
        <f>IF(MONTH(A13759)&gt;VLOOKUP(Totals!$H$2,Totals!$O$5:$P$16,2,FALSE),YEAR(A13759)+1,YEAR(A13759))</f>
        <v>2020</v>
      </c>
    </row>
    <row r="13760" spans="1:10" x14ac:dyDescent="0.2">
      <c r="A13760" s="4">
        <v>43709</v>
      </c>
      <c r="B13760" s="2" t="s">
        <v>67</v>
      </c>
      <c r="C13760" s="2" t="s">
        <v>68</v>
      </c>
      <c r="D13760" s="11">
        <v>6569</v>
      </c>
      <c r="E13760" s="12">
        <v>181.09899999999999</v>
      </c>
      <c r="F13760" s="12">
        <v>8.5000000000000006E-2</v>
      </c>
      <c r="G13760" s="11">
        <v>7020</v>
      </c>
      <c r="H13760" s="12">
        <v>381.238</v>
      </c>
      <c r="I13760" s="12">
        <v>0</v>
      </c>
      <c r="J13760" s="19">
        <f>IF(MONTH(A13760)&gt;VLOOKUP(Totals!$H$2,Totals!$O$5:$P$16,2,FALSE),YEAR(A13760)+1,YEAR(A13760))</f>
        <v>2020</v>
      </c>
    </row>
    <row r="13761" spans="1:10" x14ac:dyDescent="0.2">
      <c r="A13761" s="4">
        <v>43709</v>
      </c>
      <c r="B13761" s="2" t="s">
        <v>250</v>
      </c>
      <c r="C13761" s="2" t="s">
        <v>62</v>
      </c>
      <c r="D13761" s="11">
        <v>1905</v>
      </c>
      <c r="E13761" s="12">
        <v>1.294</v>
      </c>
      <c r="F13761" s="12">
        <v>0</v>
      </c>
      <c r="G13761" s="11">
        <v>1871</v>
      </c>
      <c r="H13761" s="12">
        <v>2.19</v>
      </c>
      <c r="I13761" s="12">
        <v>0</v>
      </c>
      <c r="J13761" s="19">
        <f>IF(MONTH(A13761)&gt;VLOOKUP(Totals!$H$2,Totals!$O$5:$P$16,2,FALSE),YEAR(A13761)+1,YEAR(A13761))</f>
        <v>2020</v>
      </c>
    </row>
    <row r="13762" spans="1:10" x14ac:dyDescent="0.2">
      <c r="A13762" s="4">
        <v>43709</v>
      </c>
      <c r="B13762" s="2" t="s">
        <v>245</v>
      </c>
      <c r="C13762" s="2" t="s">
        <v>35</v>
      </c>
      <c r="D13762" s="11">
        <v>28729</v>
      </c>
      <c r="E13762" s="12">
        <v>68.197000000000003</v>
      </c>
      <c r="F13762" s="12">
        <v>0</v>
      </c>
      <c r="G13762" s="11">
        <v>28918</v>
      </c>
      <c r="H13762" s="12">
        <v>60.216000000000001</v>
      </c>
      <c r="I13762" s="12">
        <v>0</v>
      </c>
      <c r="J13762" s="19">
        <f>IF(MONTH(A13762)&gt;VLOOKUP(Totals!$H$2,Totals!$O$5:$P$16,2,FALSE),YEAR(A13762)+1,YEAR(A13762))</f>
        <v>2020</v>
      </c>
    </row>
    <row r="13763" spans="1:10" x14ac:dyDescent="0.2">
      <c r="A13763" s="4">
        <v>43709</v>
      </c>
      <c r="B13763" s="2" t="s">
        <v>200</v>
      </c>
      <c r="C13763" s="2" t="s">
        <v>18</v>
      </c>
      <c r="D13763" s="11">
        <v>3864</v>
      </c>
      <c r="E13763" s="12">
        <v>80.373000000000005</v>
      </c>
      <c r="F13763" s="12">
        <v>0</v>
      </c>
      <c r="G13763" s="11">
        <v>4526</v>
      </c>
      <c r="H13763" s="12">
        <v>106.126</v>
      </c>
      <c r="I13763" s="12">
        <v>0</v>
      </c>
      <c r="J13763" s="19">
        <f>IF(MONTH(A13763)&gt;VLOOKUP(Totals!$H$2,Totals!$O$5:$P$16,2,FALSE),YEAR(A13763)+1,YEAR(A13763))</f>
        <v>2020</v>
      </c>
    </row>
    <row r="13764" spans="1:10" x14ac:dyDescent="0.2">
      <c r="A13764" s="4">
        <v>43709</v>
      </c>
      <c r="B13764" s="2" t="s">
        <v>196</v>
      </c>
      <c r="C13764" s="2" t="s">
        <v>35</v>
      </c>
      <c r="D13764" s="11">
        <v>7485</v>
      </c>
      <c r="E13764" s="12">
        <v>20.164999999999999</v>
      </c>
      <c r="F13764" s="12">
        <v>0</v>
      </c>
      <c r="G13764" s="11">
        <v>6811</v>
      </c>
      <c r="H13764" s="12">
        <v>6.9480000000000004</v>
      </c>
      <c r="I13764" s="12">
        <v>0</v>
      </c>
      <c r="J13764" s="19">
        <f>IF(MONTH(A13764)&gt;VLOOKUP(Totals!$H$2,Totals!$O$5:$P$16,2,FALSE),YEAR(A13764)+1,YEAR(A13764))</f>
        <v>2020</v>
      </c>
    </row>
    <row r="13765" spans="1:10" x14ac:dyDescent="0.2">
      <c r="A13765" s="4">
        <v>43709</v>
      </c>
      <c r="B13765" s="2" t="s">
        <v>69</v>
      </c>
      <c r="C13765" s="2" t="s">
        <v>11</v>
      </c>
      <c r="D13765" s="11">
        <v>1791</v>
      </c>
      <c r="E13765" s="12">
        <v>276.387</v>
      </c>
      <c r="F13765" s="12">
        <v>0</v>
      </c>
      <c r="G13765" s="11">
        <v>1229</v>
      </c>
      <c r="H13765" s="12">
        <v>542.29100000000005</v>
      </c>
      <c r="I13765" s="12">
        <v>0</v>
      </c>
      <c r="J13765" s="19">
        <f>IF(MONTH(A13765)&gt;VLOOKUP(Totals!$H$2,Totals!$O$5:$P$16,2,FALSE),YEAR(A13765)+1,YEAR(A13765))</f>
        <v>2020</v>
      </c>
    </row>
    <row r="13766" spans="1:10" x14ac:dyDescent="0.2">
      <c r="A13766" s="4">
        <v>43709</v>
      </c>
      <c r="B13766" s="2" t="s">
        <v>69</v>
      </c>
      <c r="C13766" s="2" t="s">
        <v>35</v>
      </c>
      <c r="D13766" s="11">
        <v>148278</v>
      </c>
      <c r="E13766" s="12">
        <v>7027.2280000000001</v>
      </c>
      <c r="F13766" s="12">
        <v>327.03199999999998</v>
      </c>
      <c r="G13766" s="11">
        <v>145450</v>
      </c>
      <c r="H13766" s="12">
        <v>7033.5110000000004</v>
      </c>
      <c r="I13766" s="12">
        <v>0</v>
      </c>
      <c r="J13766" s="19">
        <f>IF(MONTH(A13766)&gt;VLOOKUP(Totals!$H$2,Totals!$O$5:$P$16,2,FALSE),YEAR(A13766)+1,YEAR(A13766))</f>
        <v>2020</v>
      </c>
    </row>
    <row r="13767" spans="1:10" x14ac:dyDescent="0.2">
      <c r="A13767" s="4">
        <v>43709</v>
      </c>
      <c r="B13767" s="2" t="s">
        <v>70</v>
      </c>
      <c r="C13767" s="2" t="s">
        <v>22</v>
      </c>
      <c r="D13767" s="11">
        <v>1720</v>
      </c>
      <c r="E13767" s="12">
        <v>4.9850000000000003</v>
      </c>
      <c r="F13767" s="12">
        <v>0</v>
      </c>
      <c r="G13767" s="11">
        <v>1869</v>
      </c>
      <c r="H13767" s="12">
        <v>22.068000000000001</v>
      </c>
      <c r="I13767" s="12">
        <v>0</v>
      </c>
      <c r="J13767" s="19">
        <f>IF(MONTH(A13767)&gt;VLOOKUP(Totals!$H$2,Totals!$O$5:$P$16,2,FALSE),YEAR(A13767)+1,YEAR(A13767))</f>
        <v>2020</v>
      </c>
    </row>
    <row r="13768" spans="1:10" x14ac:dyDescent="0.2">
      <c r="A13768" s="4">
        <v>43709</v>
      </c>
      <c r="B13768" s="2" t="s">
        <v>71</v>
      </c>
      <c r="C13768" s="2" t="s">
        <v>66</v>
      </c>
      <c r="D13768" s="11">
        <v>6301</v>
      </c>
      <c r="E13768" s="12">
        <v>84.213999999999999</v>
      </c>
      <c r="F13768" s="12">
        <v>0</v>
      </c>
      <c r="G13768" s="11">
        <v>6654</v>
      </c>
      <c r="H13768" s="12">
        <v>233.64</v>
      </c>
      <c r="I13768" s="12">
        <v>0</v>
      </c>
      <c r="J13768" s="19">
        <f>IF(MONTH(A13768)&gt;VLOOKUP(Totals!$H$2,Totals!$O$5:$P$16,2,FALSE),YEAR(A13768)+1,YEAR(A13768))</f>
        <v>2020</v>
      </c>
    </row>
    <row r="13769" spans="1:10" x14ac:dyDescent="0.2">
      <c r="A13769" s="4">
        <v>43709</v>
      </c>
      <c r="B13769" s="2" t="s">
        <v>246</v>
      </c>
      <c r="C13769" s="2" t="s">
        <v>247</v>
      </c>
      <c r="D13769" s="11">
        <v>7776</v>
      </c>
      <c r="E13769" s="12">
        <v>250.49299999999999</v>
      </c>
      <c r="F13769" s="12">
        <v>9.5000000000000001E-2</v>
      </c>
      <c r="G13769" s="11">
        <v>7307</v>
      </c>
      <c r="H13769" s="12">
        <v>191.126</v>
      </c>
      <c r="I13769" s="12">
        <v>0</v>
      </c>
      <c r="J13769" s="19">
        <f>IF(MONTH(A13769)&gt;VLOOKUP(Totals!$H$2,Totals!$O$5:$P$16,2,FALSE),YEAR(A13769)+1,YEAR(A13769))</f>
        <v>2020</v>
      </c>
    </row>
    <row r="13770" spans="1:10" x14ac:dyDescent="0.2">
      <c r="A13770" s="4">
        <v>43709</v>
      </c>
      <c r="B13770" s="2" t="s">
        <v>160</v>
      </c>
      <c r="C13770" s="2" t="s">
        <v>11</v>
      </c>
      <c r="D13770" s="11" t="s">
        <v>88</v>
      </c>
      <c r="E13770" s="12">
        <v>547.15700000000004</v>
      </c>
      <c r="F13770" s="12">
        <v>0</v>
      </c>
      <c r="G13770" s="11" t="s">
        <v>88</v>
      </c>
      <c r="H13770" s="12">
        <v>673.01400000000001</v>
      </c>
      <c r="I13770" s="12">
        <v>0</v>
      </c>
      <c r="J13770" s="19">
        <f>IF(MONTH(A13770)&gt;VLOOKUP(Totals!$H$2,Totals!$O$5:$P$16,2,FALSE),YEAR(A13770)+1,YEAR(A13770))</f>
        <v>2020</v>
      </c>
    </row>
    <row r="13771" spans="1:10" x14ac:dyDescent="0.2">
      <c r="A13771" s="4">
        <v>43709</v>
      </c>
      <c r="B13771" s="2" t="s">
        <v>252</v>
      </c>
      <c r="C13771" s="2" t="s">
        <v>37</v>
      </c>
      <c r="D13771" s="11">
        <v>2430</v>
      </c>
      <c r="E13771" s="12">
        <v>16.507999999999999</v>
      </c>
      <c r="F13771" s="12">
        <v>0</v>
      </c>
      <c r="G13771" s="11">
        <v>2564</v>
      </c>
      <c r="H13771" s="12">
        <v>1.03</v>
      </c>
      <c r="I13771" s="12">
        <v>0</v>
      </c>
      <c r="J13771" s="19">
        <f>IF(MONTH(A13771)&gt;VLOOKUP(Totals!$H$2,Totals!$O$5:$P$16,2,FALSE),YEAR(A13771)+1,YEAR(A13771))</f>
        <v>2020</v>
      </c>
    </row>
    <row r="13772" spans="1:10" x14ac:dyDescent="0.2">
      <c r="A13772" s="4">
        <v>43709</v>
      </c>
      <c r="B13772" s="2" t="s">
        <v>72</v>
      </c>
      <c r="C13772" s="2" t="s">
        <v>37</v>
      </c>
      <c r="D13772" s="11">
        <v>34112</v>
      </c>
      <c r="E13772" s="12">
        <v>1240.8030000000001</v>
      </c>
      <c r="F13772" s="12">
        <v>62.195</v>
      </c>
      <c r="G13772" s="11">
        <v>35862</v>
      </c>
      <c r="H13772" s="12">
        <v>1592.548</v>
      </c>
      <c r="I13772" s="12">
        <v>2.3439999999999999</v>
      </c>
      <c r="J13772" s="19">
        <f>IF(MONTH(A13772)&gt;VLOOKUP(Totals!$H$2,Totals!$O$5:$P$16,2,FALSE),YEAR(A13772)+1,YEAR(A13772))</f>
        <v>2020</v>
      </c>
    </row>
    <row r="13773" spans="1:10" x14ac:dyDescent="0.2">
      <c r="A13773" s="4">
        <v>43709</v>
      </c>
      <c r="B13773" s="2" t="s">
        <v>248</v>
      </c>
      <c r="C13773" s="2" t="s">
        <v>18</v>
      </c>
      <c r="D13773" s="11">
        <v>1551</v>
      </c>
      <c r="E13773" s="12">
        <v>85.97</v>
      </c>
      <c r="F13773" s="12">
        <v>0</v>
      </c>
      <c r="G13773" s="11">
        <v>1963</v>
      </c>
      <c r="H13773" s="12">
        <v>69.146000000000001</v>
      </c>
      <c r="I13773" s="12">
        <v>0</v>
      </c>
      <c r="J13773" s="19">
        <f>IF(MONTH(A13773)&gt;VLOOKUP(Totals!$H$2,Totals!$O$5:$P$16,2,FALSE),YEAR(A13773)+1,YEAR(A13773))</f>
        <v>2020</v>
      </c>
    </row>
    <row r="13774" spans="1:10" x14ac:dyDescent="0.2">
      <c r="A13774" s="4">
        <v>43709</v>
      </c>
      <c r="B13774" s="2" t="s">
        <v>73</v>
      </c>
      <c r="C13774" s="2" t="s">
        <v>16</v>
      </c>
      <c r="D13774" s="11">
        <v>18082</v>
      </c>
      <c r="E13774" s="12">
        <v>359.28199999999998</v>
      </c>
      <c r="F13774" s="12">
        <v>166.65199999999999</v>
      </c>
      <c r="G13774" s="11">
        <v>18999</v>
      </c>
      <c r="H13774" s="12">
        <v>926.721</v>
      </c>
      <c r="I13774" s="12">
        <v>0.89600000000000002</v>
      </c>
      <c r="J13774" s="19">
        <f>IF(MONTH(A13774)&gt;VLOOKUP(Totals!$H$2,Totals!$O$5:$P$16,2,FALSE),YEAR(A13774)+1,YEAR(A13774))</f>
        <v>2020</v>
      </c>
    </row>
    <row r="13775" spans="1:10" x14ac:dyDescent="0.2">
      <c r="A13775" s="4">
        <v>43709</v>
      </c>
      <c r="B13775" s="2" t="s">
        <v>74</v>
      </c>
      <c r="C13775" s="2" t="s">
        <v>18</v>
      </c>
      <c r="D13775" s="11" t="s">
        <v>88</v>
      </c>
      <c r="E13775" s="12" t="s">
        <v>88</v>
      </c>
      <c r="F13775" s="12" t="s">
        <v>88</v>
      </c>
      <c r="G13775" s="11" t="s">
        <v>88</v>
      </c>
      <c r="H13775" s="12">
        <v>347.483</v>
      </c>
      <c r="I13775" s="12">
        <v>0</v>
      </c>
      <c r="J13775" s="19">
        <f>IF(MONTH(A13775)&gt;VLOOKUP(Totals!$H$2,Totals!$O$5:$P$16,2,FALSE),YEAR(A13775)+1,YEAR(A13775))</f>
        <v>2020</v>
      </c>
    </row>
    <row r="13776" spans="1:10" x14ac:dyDescent="0.2">
      <c r="A13776" s="4">
        <v>43709</v>
      </c>
      <c r="B13776" s="2" t="s">
        <v>74</v>
      </c>
      <c r="C13776" s="2" t="s">
        <v>32</v>
      </c>
      <c r="D13776" s="11" t="s">
        <v>88</v>
      </c>
      <c r="E13776" s="12" t="s">
        <v>88</v>
      </c>
      <c r="F13776" s="12" t="s">
        <v>88</v>
      </c>
      <c r="G13776" s="11" t="s">
        <v>88</v>
      </c>
      <c r="H13776" s="12">
        <v>235.649</v>
      </c>
      <c r="I13776" s="12">
        <v>0</v>
      </c>
      <c r="J13776" s="19">
        <f>IF(MONTH(A13776)&gt;VLOOKUP(Totals!$H$2,Totals!$O$5:$P$16,2,FALSE),YEAR(A13776)+1,YEAR(A13776))</f>
        <v>2020</v>
      </c>
    </row>
    <row r="13777" spans="1:10" x14ac:dyDescent="0.2">
      <c r="A13777" s="4">
        <v>43709</v>
      </c>
      <c r="B13777" s="2" t="s">
        <v>74</v>
      </c>
      <c r="C13777" s="2" t="s">
        <v>35</v>
      </c>
      <c r="D13777" s="11" t="s">
        <v>88</v>
      </c>
      <c r="E13777" s="12" t="s">
        <v>88</v>
      </c>
      <c r="F13777" s="12" t="s">
        <v>88</v>
      </c>
      <c r="G13777" s="11" t="s">
        <v>88</v>
      </c>
      <c r="H13777" s="12">
        <v>218.00200000000001</v>
      </c>
      <c r="I13777" s="12">
        <v>0</v>
      </c>
      <c r="J13777" s="19">
        <f>IF(MONTH(A13777)&gt;VLOOKUP(Totals!$H$2,Totals!$O$5:$P$16,2,FALSE),YEAR(A13777)+1,YEAR(A13777))</f>
        <v>2020</v>
      </c>
    </row>
    <row r="13778" spans="1:10" x14ac:dyDescent="0.2">
      <c r="A13778" s="4">
        <v>43709</v>
      </c>
      <c r="B13778" s="2" t="s">
        <v>74</v>
      </c>
      <c r="C13778" s="2" t="s">
        <v>16</v>
      </c>
      <c r="D13778" s="11" t="s">
        <v>88</v>
      </c>
      <c r="E13778" s="12">
        <v>1175.104</v>
      </c>
      <c r="F13778" s="12">
        <v>0</v>
      </c>
      <c r="G13778" s="11" t="s">
        <v>88</v>
      </c>
      <c r="H13778" s="12" t="s">
        <v>88</v>
      </c>
      <c r="I13778" s="12" t="s">
        <v>88</v>
      </c>
      <c r="J13778" s="19">
        <f>IF(MONTH(A13778)&gt;VLOOKUP(Totals!$H$2,Totals!$O$5:$P$16,2,FALSE),YEAR(A13778)+1,YEAR(A13778))</f>
        <v>2020</v>
      </c>
    </row>
    <row r="13779" spans="1:10" x14ac:dyDescent="0.2">
      <c r="A13779" s="4">
        <v>43709</v>
      </c>
      <c r="B13779" s="2" t="s">
        <v>75</v>
      </c>
      <c r="C13779" s="2" t="s">
        <v>76</v>
      </c>
      <c r="D13779" s="11">
        <v>14769</v>
      </c>
      <c r="E13779" s="12">
        <v>818.18799999999999</v>
      </c>
      <c r="F13779" s="12">
        <v>0</v>
      </c>
      <c r="G13779" s="11">
        <v>15846</v>
      </c>
      <c r="H13779" s="12">
        <v>468.375</v>
      </c>
      <c r="I13779" s="12">
        <v>0</v>
      </c>
      <c r="J13779" s="19">
        <f>IF(MONTH(A13779)&gt;VLOOKUP(Totals!$H$2,Totals!$O$5:$P$16,2,FALSE),YEAR(A13779)+1,YEAR(A13779))</f>
        <v>2020</v>
      </c>
    </row>
    <row r="13780" spans="1:10" x14ac:dyDescent="0.2">
      <c r="A13780" s="4">
        <v>43709</v>
      </c>
      <c r="B13780" s="2" t="s">
        <v>193</v>
      </c>
      <c r="C13780" s="2" t="s">
        <v>27</v>
      </c>
      <c r="D13780" s="11">
        <v>12561</v>
      </c>
      <c r="E13780" s="12">
        <v>23.431000000000001</v>
      </c>
      <c r="F13780" s="12">
        <v>0</v>
      </c>
      <c r="G13780" s="11">
        <v>12451</v>
      </c>
      <c r="H13780" s="12">
        <v>64.483999999999995</v>
      </c>
      <c r="I13780" s="12">
        <v>0</v>
      </c>
      <c r="J13780" s="19">
        <f>IF(MONTH(A13780)&gt;VLOOKUP(Totals!$H$2,Totals!$O$5:$P$16,2,FALSE),YEAR(A13780)+1,YEAR(A13780))</f>
        <v>2020</v>
      </c>
    </row>
    <row r="13781" spans="1:10" x14ac:dyDescent="0.2">
      <c r="A13781" s="4">
        <v>43709</v>
      </c>
      <c r="B13781" s="2" t="s">
        <v>193</v>
      </c>
      <c r="C13781" s="2" t="s">
        <v>161</v>
      </c>
      <c r="D13781" s="11">
        <v>7391</v>
      </c>
      <c r="E13781" s="12">
        <v>404.58</v>
      </c>
      <c r="F13781" s="12">
        <v>0</v>
      </c>
      <c r="G13781" s="11">
        <v>7522</v>
      </c>
      <c r="H13781" s="12">
        <v>283.20600000000002</v>
      </c>
      <c r="I13781" s="12">
        <v>0</v>
      </c>
      <c r="J13781" s="19">
        <f>IF(MONTH(A13781)&gt;VLOOKUP(Totals!$H$2,Totals!$O$5:$P$16,2,FALSE),YEAR(A13781)+1,YEAR(A13781))</f>
        <v>2020</v>
      </c>
    </row>
    <row r="13782" spans="1:10" x14ac:dyDescent="0.2">
      <c r="A13782" s="4">
        <v>43709</v>
      </c>
      <c r="B13782" s="2" t="s">
        <v>193</v>
      </c>
      <c r="C13782" s="2" t="s">
        <v>28</v>
      </c>
      <c r="D13782" s="11">
        <v>15709</v>
      </c>
      <c r="E13782" s="12">
        <v>25.300999999999998</v>
      </c>
      <c r="F13782" s="12">
        <v>0</v>
      </c>
      <c r="G13782" s="11">
        <v>14799</v>
      </c>
      <c r="H13782" s="12">
        <v>0.33500000000000002</v>
      </c>
      <c r="I13782" s="12">
        <v>0</v>
      </c>
      <c r="J13782" s="19">
        <f>IF(MONTH(A13782)&gt;VLOOKUP(Totals!$H$2,Totals!$O$5:$P$16,2,FALSE),YEAR(A13782)+1,YEAR(A13782))</f>
        <v>2020</v>
      </c>
    </row>
    <row r="13783" spans="1:10" x14ac:dyDescent="0.2">
      <c r="A13783" s="4">
        <v>43709</v>
      </c>
      <c r="B13783" s="2" t="s">
        <v>193</v>
      </c>
      <c r="C13783" s="2" t="s">
        <v>11</v>
      </c>
      <c r="D13783" s="11">
        <v>52761</v>
      </c>
      <c r="E13783" s="12">
        <v>23.655999999999999</v>
      </c>
      <c r="F13783" s="12">
        <v>0</v>
      </c>
      <c r="G13783" s="11">
        <v>58535</v>
      </c>
      <c r="H13783" s="12">
        <v>41.494</v>
      </c>
      <c r="I13783" s="12">
        <v>0</v>
      </c>
      <c r="J13783" s="19">
        <f>IF(MONTH(A13783)&gt;VLOOKUP(Totals!$H$2,Totals!$O$5:$P$16,2,FALSE),YEAR(A13783)+1,YEAR(A13783))</f>
        <v>2020</v>
      </c>
    </row>
    <row r="13784" spans="1:10" x14ac:dyDescent="0.2">
      <c r="A13784" s="4">
        <v>43709</v>
      </c>
      <c r="B13784" s="2" t="s">
        <v>193</v>
      </c>
      <c r="C13784" s="2" t="s">
        <v>25</v>
      </c>
      <c r="D13784" s="11">
        <v>1156</v>
      </c>
      <c r="E13784" s="12">
        <v>0</v>
      </c>
      <c r="F13784" s="12">
        <v>0</v>
      </c>
      <c r="G13784" s="11">
        <v>1248</v>
      </c>
      <c r="H13784" s="12">
        <v>6.8150000000000004</v>
      </c>
      <c r="I13784" s="12">
        <v>0</v>
      </c>
      <c r="J13784" s="19">
        <f>IF(MONTH(A13784)&gt;VLOOKUP(Totals!$H$2,Totals!$O$5:$P$16,2,FALSE),YEAR(A13784)+1,YEAR(A13784))</f>
        <v>2020</v>
      </c>
    </row>
    <row r="13785" spans="1:10" x14ac:dyDescent="0.2">
      <c r="A13785" s="4">
        <v>43709</v>
      </c>
      <c r="B13785" s="2" t="s">
        <v>193</v>
      </c>
      <c r="C13785" s="2" t="s">
        <v>22</v>
      </c>
      <c r="D13785" s="11">
        <v>500</v>
      </c>
      <c r="E13785" s="12">
        <v>0</v>
      </c>
      <c r="F13785" s="12">
        <v>0</v>
      </c>
      <c r="G13785" s="11">
        <v>592</v>
      </c>
      <c r="H13785" s="12">
        <v>12.116</v>
      </c>
      <c r="I13785" s="12">
        <v>0</v>
      </c>
      <c r="J13785" s="19">
        <f>IF(MONTH(A13785)&gt;VLOOKUP(Totals!$H$2,Totals!$O$5:$P$16,2,FALSE),YEAR(A13785)+1,YEAR(A13785))</f>
        <v>2020</v>
      </c>
    </row>
    <row r="13786" spans="1:10" x14ac:dyDescent="0.2">
      <c r="A13786" s="4">
        <v>43709</v>
      </c>
      <c r="B13786" s="2" t="s">
        <v>193</v>
      </c>
      <c r="C13786" s="2" t="s">
        <v>61</v>
      </c>
      <c r="D13786" s="11">
        <v>1012</v>
      </c>
      <c r="E13786" s="12">
        <v>1.335</v>
      </c>
      <c r="F13786" s="12">
        <v>0</v>
      </c>
      <c r="G13786" s="11">
        <v>1164</v>
      </c>
      <c r="H13786" s="12">
        <v>0.16600000000000001</v>
      </c>
      <c r="I13786" s="12">
        <v>0</v>
      </c>
      <c r="J13786" s="19">
        <f>IF(MONTH(A13786)&gt;VLOOKUP(Totals!$H$2,Totals!$O$5:$P$16,2,FALSE),YEAR(A13786)+1,YEAR(A13786))</f>
        <v>2020</v>
      </c>
    </row>
    <row r="13787" spans="1:10" x14ac:dyDescent="0.2">
      <c r="A13787" s="4">
        <v>43709</v>
      </c>
      <c r="B13787" s="2" t="s">
        <v>193</v>
      </c>
      <c r="C13787" s="2" t="s">
        <v>16</v>
      </c>
      <c r="D13787" s="11">
        <v>19138</v>
      </c>
      <c r="E13787" s="12">
        <v>433.51400000000001</v>
      </c>
      <c r="F13787" s="12">
        <v>0</v>
      </c>
      <c r="G13787" s="11">
        <v>19244</v>
      </c>
      <c r="H13787" s="12">
        <v>629.67100000000005</v>
      </c>
      <c r="I13787" s="12">
        <v>0</v>
      </c>
      <c r="J13787" s="19">
        <f>IF(MONTH(A13787)&gt;VLOOKUP(Totals!$H$2,Totals!$O$5:$P$16,2,FALSE),YEAR(A13787)+1,YEAR(A13787))</f>
        <v>2020</v>
      </c>
    </row>
    <row r="13788" spans="1:10" x14ac:dyDescent="0.2">
      <c r="A13788" s="4">
        <v>43709</v>
      </c>
      <c r="B13788" s="2" t="s">
        <v>193</v>
      </c>
      <c r="C13788" s="2" t="s">
        <v>30</v>
      </c>
      <c r="D13788" s="11">
        <v>2329</v>
      </c>
      <c r="E13788" s="12">
        <v>1.1759999999999999</v>
      </c>
      <c r="F13788" s="12">
        <v>0</v>
      </c>
      <c r="G13788" s="11">
        <v>2461</v>
      </c>
      <c r="H13788" s="12">
        <v>6.2050000000000001</v>
      </c>
      <c r="I13788" s="12">
        <v>0</v>
      </c>
      <c r="J13788" s="19">
        <f>IF(MONTH(A13788)&gt;VLOOKUP(Totals!$H$2,Totals!$O$5:$P$16,2,FALSE),YEAR(A13788)+1,YEAR(A13788))</f>
        <v>2020</v>
      </c>
    </row>
    <row r="13789" spans="1:10" x14ac:dyDescent="0.2">
      <c r="A13789" s="4">
        <v>43709</v>
      </c>
      <c r="B13789" s="2" t="s">
        <v>193</v>
      </c>
      <c r="C13789" s="2" t="s">
        <v>62</v>
      </c>
      <c r="D13789" s="11">
        <v>1842</v>
      </c>
      <c r="E13789" s="12">
        <v>0.55000000000000004</v>
      </c>
      <c r="F13789" s="12">
        <v>0</v>
      </c>
      <c r="G13789" s="11">
        <v>1789</v>
      </c>
      <c r="H13789" s="12">
        <v>0.33800000000000002</v>
      </c>
      <c r="I13789" s="12">
        <v>0</v>
      </c>
      <c r="J13789" s="19">
        <f>IF(MONTH(A13789)&gt;VLOOKUP(Totals!$H$2,Totals!$O$5:$P$16,2,FALSE),YEAR(A13789)+1,YEAR(A13789))</f>
        <v>2020</v>
      </c>
    </row>
    <row r="13790" spans="1:10" x14ac:dyDescent="0.2">
      <c r="A13790" s="4">
        <v>43709</v>
      </c>
      <c r="B13790" s="2" t="s">
        <v>236</v>
      </c>
      <c r="C13790" s="2" t="s">
        <v>18</v>
      </c>
      <c r="D13790" s="11">
        <v>8859</v>
      </c>
      <c r="E13790" s="12">
        <v>504.041</v>
      </c>
      <c r="F13790" s="12">
        <v>12.176</v>
      </c>
      <c r="G13790" s="11">
        <v>9187</v>
      </c>
      <c r="H13790" s="12">
        <v>540.18100000000004</v>
      </c>
      <c r="I13790" s="12">
        <v>0</v>
      </c>
      <c r="J13790" s="19">
        <f>IF(MONTH(A13790)&gt;VLOOKUP(Totals!$H$2,Totals!$O$5:$P$16,2,FALSE),YEAR(A13790)+1,YEAR(A13790))</f>
        <v>2020</v>
      </c>
    </row>
    <row r="13791" spans="1:10" x14ac:dyDescent="0.2">
      <c r="A13791" s="4">
        <v>43739</v>
      </c>
      <c r="B13791" s="2" t="s">
        <v>233</v>
      </c>
      <c r="C13791" s="2" t="s">
        <v>13</v>
      </c>
      <c r="D13791" s="11">
        <v>5962</v>
      </c>
      <c r="E13791" s="12">
        <v>5.4560000000000004</v>
      </c>
      <c r="F13791" s="12">
        <v>0.38600000000000001</v>
      </c>
      <c r="G13791" s="11">
        <v>5901</v>
      </c>
      <c r="H13791" s="12">
        <v>93.037000000000006</v>
      </c>
      <c r="I13791" s="12">
        <v>10.896000000000001</v>
      </c>
      <c r="J13791" s="19">
        <f>IF(MONTH(A13791)&gt;VLOOKUP(Totals!$H$2,Totals!$O$5:$P$16,2,FALSE),YEAR(A13791)+1,YEAR(A13791))</f>
        <v>2020</v>
      </c>
    </row>
    <row r="13792" spans="1:10" x14ac:dyDescent="0.2">
      <c r="A13792" s="4">
        <v>43739</v>
      </c>
      <c r="B13792" s="2" t="s">
        <v>14</v>
      </c>
      <c r="C13792" s="2" t="s">
        <v>15</v>
      </c>
      <c r="D13792" s="11">
        <v>17104</v>
      </c>
      <c r="E13792" s="12">
        <v>391.32799999999997</v>
      </c>
      <c r="F13792" s="12">
        <v>9.7750000000000004</v>
      </c>
      <c r="G13792" s="11">
        <v>11799</v>
      </c>
      <c r="H13792" s="12">
        <v>221.03100000000001</v>
      </c>
      <c r="I13792" s="12">
        <v>32.542999999999999</v>
      </c>
      <c r="J13792" s="19">
        <f>IF(MONTH(A13792)&gt;VLOOKUP(Totals!$H$2,Totals!$O$5:$P$16,2,FALSE),YEAR(A13792)+1,YEAR(A13792))</f>
        <v>2020</v>
      </c>
    </row>
    <row r="13793" spans="1:10" x14ac:dyDescent="0.2">
      <c r="A13793" s="4">
        <v>43739</v>
      </c>
      <c r="B13793" s="2" t="s">
        <v>253</v>
      </c>
      <c r="C13793" s="2" t="s">
        <v>11</v>
      </c>
      <c r="D13793" s="11">
        <v>124</v>
      </c>
      <c r="E13793" s="12">
        <v>0.54500000000000004</v>
      </c>
      <c r="F13793" s="12">
        <v>0</v>
      </c>
      <c r="G13793" s="11">
        <v>138</v>
      </c>
      <c r="H13793" s="12">
        <v>0</v>
      </c>
      <c r="I13793" s="12">
        <v>0</v>
      </c>
      <c r="J13793" s="19">
        <f>IF(MONTH(A13793)&gt;VLOOKUP(Totals!$H$2,Totals!$O$5:$P$16,2,FALSE),YEAR(A13793)+1,YEAR(A13793))</f>
        <v>2020</v>
      </c>
    </row>
    <row r="13794" spans="1:10" x14ac:dyDescent="0.2">
      <c r="A13794" s="4">
        <v>43739</v>
      </c>
      <c r="B13794" s="2" t="s">
        <v>17</v>
      </c>
      <c r="C13794" s="2" t="s">
        <v>18</v>
      </c>
      <c r="D13794" s="11">
        <v>12003</v>
      </c>
      <c r="E13794" s="12">
        <v>143.93799999999999</v>
      </c>
      <c r="F13794" s="12">
        <v>21.663</v>
      </c>
      <c r="G13794" s="11">
        <v>14687</v>
      </c>
      <c r="H13794" s="12">
        <v>319.28800000000001</v>
      </c>
      <c r="I13794" s="12">
        <v>3.75</v>
      </c>
      <c r="J13794" s="19">
        <f>IF(MONTH(A13794)&gt;VLOOKUP(Totals!$H$2,Totals!$O$5:$P$16,2,FALSE),YEAR(A13794)+1,YEAR(A13794))</f>
        <v>2020</v>
      </c>
    </row>
    <row r="13795" spans="1:10" x14ac:dyDescent="0.2">
      <c r="A13795" s="4">
        <v>43739</v>
      </c>
      <c r="B13795" s="2" t="s">
        <v>205</v>
      </c>
      <c r="C13795" s="2" t="s">
        <v>65</v>
      </c>
      <c r="D13795" s="11">
        <v>8121</v>
      </c>
      <c r="E13795" s="12">
        <v>146.529</v>
      </c>
      <c r="F13795" s="12">
        <v>2.0019999999999998</v>
      </c>
      <c r="G13795" s="11">
        <v>7491</v>
      </c>
      <c r="H13795" s="12">
        <v>134.06299999999999</v>
      </c>
      <c r="I13795" s="12">
        <v>0.02</v>
      </c>
      <c r="J13795" s="19">
        <f>IF(MONTH(A13795)&gt;VLOOKUP(Totals!$H$2,Totals!$O$5:$P$16,2,FALSE),YEAR(A13795)+1,YEAR(A13795))</f>
        <v>2020</v>
      </c>
    </row>
    <row r="13796" spans="1:10" x14ac:dyDescent="0.2">
      <c r="A13796" s="4">
        <v>43739</v>
      </c>
      <c r="B13796" s="2" t="s">
        <v>19</v>
      </c>
      <c r="C13796" s="2" t="s">
        <v>20</v>
      </c>
      <c r="D13796" s="11">
        <v>2434</v>
      </c>
      <c r="E13796" s="12">
        <v>48.167000000000002</v>
      </c>
      <c r="F13796" s="12">
        <v>0.247</v>
      </c>
      <c r="G13796" s="11">
        <v>2034</v>
      </c>
      <c r="H13796" s="12">
        <v>47.665999999999997</v>
      </c>
      <c r="I13796" s="12">
        <v>0</v>
      </c>
      <c r="J13796" s="19">
        <f>IF(MONTH(A13796)&gt;VLOOKUP(Totals!$H$2,Totals!$O$5:$P$16,2,FALSE),YEAR(A13796)+1,YEAR(A13796))</f>
        <v>2020</v>
      </c>
    </row>
    <row r="13797" spans="1:10" x14ac:dyDescent="0.2">
      <c r="A13797" s="4">
        <v>43739</v>
      </c>
      <c r="B13797" s="2" t="s">
        <v>23</v>
      </c>
      <c r="C13797" s="2" t="s">
        <v>143</v>
      </c>
      <c r="D13797" s="11">
        <v>1025</v>
      </c>
      <c r="E13797" s="12">
        <v>0.28100000000000003</v>
      </c>
      <c r="F13797" s="12">
        <v>0</v>
      </c>
      <c r="G13797" s="11">
        <v>1096</v>
      </c>
      <c r="H13797" s="12">
        <v>7.29</v>
      </c>
      <c r="I13797" s="12">
        <v>0</v>
      </c>
      <c r="J13797" s="19">
        <f>IF(MONTH(A13797)&gt;VLOOKUP(Totals!$H$2,Totals!$O$5:$P$16,2,FALSE),YEAR(A13797)+1,YEAR(A13797))</f>
        <v>2020</v>
      </c>
    </row>
    <row r="13798" spans="1:10" x14ac:dyDescent="0.2">
      <c r="A13798" s="4">
        <v>43739</v>
      </c>
      <c r="B13798" s="2" t="s">
        <v>23</v>
      </c>
      <c r="C13798" s="2" t="s">
        <v>11</v>
      </c>
      <c r="D13798" s="11">
        <v>122048</v>
      </c>
      <c r="E13798" s="12">
        <v>2023.3219999999999</v>
      </c>
      <c r="F13798" s="12">
        <v>175.93899999999999</v>
      </c>
      <c r="G13798" s="11">
        <v>123354</v>
      </c>
      <c r="H13798" s="12">
        <v>2379.83</v>
      </c>
      <c r="I13798" s="12">
        <v>5.0529999999999999</v>
      </c>
      <c r="J13798" s="19">
        <f>IF(MONTH(A13798)&gt;VLOOKUP(Totals!$H$2,Totals!$O$5:$P$16,2,FALSE),YEAR(A13798)+1,YEAR(A13798))</f>
        <v>2020</v>
      </c>
    </row>
    <row r="13799" spans="1:10" x14ac:dyDescent="0.2">
      <c r="A13799" s="4">
        <v>43739</v>
      </c>
      <c r="B13799" s="2" t="s">
        <v>24</v>
      </c>
      <c r="C13799" s="2" t="s">
        <v>25</v>
      </c>
      <c r="D13799" s="11">
        <v>6578</v>
      </c>
      <c r="E13799" s="12">
        <v>47.268999999999998</v>
      </c>
      <c r="F13799" s="12">
        <v>0</v>
      </c>
      <c r="G13799" s="11">
        <v>5925</v>
      </c>
      <c r="H13799" s="12">
        <v>286.56299999999999</v>
      </c>
      <c r="I13799" s="12">
        <v>0</v>
      </c>
      <c r="J13799" s="19">
        <f>IF(MONTH(A13799)&gt;VLOOKUP(Totals!$H$2,Totals!$O$5:$P$16,2,FALSE),YEAR(A13799)+1,YEAR(A13799))</f>
        <v>2020</v>
      </c>
    </row>
    <row r="13800" spans="1:10" x14ac:dyDescent="0.2">
      <c r="A13800" s="4">
        <v>43739</v>
      </c>
      <c r="B13800" s="2" t="s">
        <v>29</v>
      </c>
      <c r="C13800" s="2" t="s">
        <v>30</v>
      </c>
      <c r="D13800" s="11">
        <v>7857</v>
      </c>
      <c r="E13800" s="12">
        <v>5.0410000000000004</v>
      </c>
      <c r="F13800" s="12">
        <v>2.125</v>
      </c>
      <c r="G13800" s="11">
        <v>6745</v>
      </c>
      <c r="H13800" s="12">
        <v>27.459</v>
      </c>
      <c r="I13800" s="12">
        <v>4.5880000000000001</v>
      </c>
      <c r="J13800" s="19">
        <f>IF(MONTH(A13800)&gt;VLOOKUP(Totals!$H$2,Totals!$O$5:$P$16,2,FALSE),YEAR(A13800)+1,YEAR(A13800))</f>
        <v>2020</v>
      </c>
    </row>
    <row r="13801" spans="1:10" x14ac:dyDescent="0.2">
      <c r="A13801" s="4">
        <v>43739</v>
      </c>
      <c r="B13801" s="2" t="s">
        <v>154</v>
      </c>
      <c r="C13801" s="2" t="s">
        <v>34</v>
      </c>
      <c r="D13801" s="11">
        <v>50097</v>
      </c>
      <c r="E13801" s="12">
        <v>1002.909</v>
      </c>
      <c r="F13801" s="12">
        <v>0</v>
      </c>
      <c r="G13801" s="11">
        <v>39247</v>
      </c>
      <c r="H13801" s="12">
        <v>1037.8869999999999</v>
      </c>
      <c r="I13801" s="12">
        <v>0</v>
      </c>
      <c r="J13801" s="19">
        <f>IF(MONTH(A13801)&gt;VLOOKUP(Totals!$H$2,Totals!$O$5:$P$16,2,FALSE),YEAR(A13801)+1,YEAR(A13801))</f>
        <v>2020</v>
      </c>
    </row>
    <row r="13802" spans="1:10" x14ac:dyDescent="0.2">
      <c r="A13802" s="4">
        <v>43739</v>
      </c>
      <c r="B13802" s="2" t="s">
        <v>237</v>
      </c>
      <c r="C13802" s="2" t="s">
        <v>33</v>
      </c>
      <c r="D13802" s="11">
        <v>11060</v>
      </c>
      <c r="E13802" s="12">
        <v>510.18400000000003</v>
      </c>
      <c r="F13802" s="12">
        <v>17.959</v>
      </c>
      <c r="G13802" s="11">
        <v>10267</v>
      </c>
      <c r="H13802" s="12">
        <v>535.68399999999997</v>
      </c>
      <c r="I13802" s="12">
        <v>0</v>
      </c>
      <c r="J13802" s="19">
        <f>IF(MONTH(A13802)&gt;VLOOKUP(Totals!$H$2,Totals!$O$5:$P$16,2,FALSE),YEAR(A13802)+1,YEAR(A13802))</f>
        <v>2020</v>
      </c>
    </row>
    <row r="13803" spans="1:10" x14ac:dyDescent="0.2">
      <c r="A13803" s="4">
        <v>43739</v>
      </c>
      <c r="B13803" s="2" t="s">
        <v>238</v>
      </c>
      <c r="C13803" s="2" t="s">
        <v>16</v>
      </c>
      <c r="D13803" s="11">
        <v>7281</v>
      </c>
      <c r="E13803" s="12">
        <v>17.437000000000001</v>
      </c>
      <c r="F13803" s="12">
        <v>10.33</v>
      </c>
      <c r="G13803" s="11">
        <v>6096</v>
      </c>
      <c r="H13803" s="12">
        <v>195.661</v>
      </c>
      <c r="I13803" s="12">
        <v>0</v>
      </c>
      <c r="J13803" s="19">
        <f>IF(MONTH(A13803)&gt;VLOOKUP(Totals!$H$2,Totals!$O$5:$P$16,2,FALSE),YEAR(A13803)+1,YEAR(A13803))</f>
        <v>2020</v>
      </c>
    </row>
    <row r="13804" spans="1:10" x14ac:dyDescent="0.2">
      <c r="A13804" s="4">
        <v>43739</v>
      </c>
      <c r="B13804" s="2" t="s">
        <v>31</v>
      </c>
      <c r="C13804" s="2" t="s">
        <v>32</v>
      </c>
      <c r="D13804" s="11">
        <v>8687</v>
      </c>
      <c r="E13804" s="12">
        <v>145.501</v>
      </c>
      <c r="F13804" s="12">
        <v>17.638000000000002</v>
      </c>
      <c r="G13804" s="11">
        <v>8099</v>
      </c>
      <c r="H13804" s="12">
        <v>191.999</v>
      </c>
      <c r="I13804" s="12">
        <v>0</v>
      </c>
      <c r="J13804" s="19">
        <f>IF(MONTH(A13804)&gt;VLOOKUP(Totals!$H$2,Totals!$O$5:$P$16,2,FALSE),YEAR(A13804)+1,YEAR(A13804))</f>
        <v>2020</v>
      </c>
    </row>
    <row r="13805" spans="1:10" x14ac:dyDescent="0.2">
      <c r="A13805" s="4">
        <v>43739</v>
      </c>
      <c r="B13805" s="2" t="s">
        <v>244</v>
      </c>
      <c r="C13805" s="2" t="s">
        <v>28</v>
      </c>
      <c r="D13805" s="11">
        <v>4954</v>
      </c>
      <c r="E13805" s="12">
        <v>0</v>
      </c>
      <c r="F13805" s="12">
        <v>0</v>
      </c>
      <c r="G13805" s="11">
        <v>4032</v>
      </c>
      <c r="H13805" s="12">
        <v>0</v>
      </c>
      <c r="I13805" s="12">
        <v>0</v>
      </c>
      <c r="J13805" s="19">
        <f>IF(MONTH(A13805)&gt;VLOOKUP(Totals!$H$2,Totals!$O$5:$P$16,2,FALSE),YEAR(A13805)+1,YEAR(A13805))</f>
        <v>2020</v>
      </c>
    </row>
    <row r="13806" spans="1:10" x14ac:dyDescent="0.2">
      <c r="A13806" s="4">
        <v>43739</v>
      </c>
      <c r="B13806" s="2" t="s">
        <v>241</v>
      </c>
      <c r="C13806" s="2" t="s">
        <v>18</v>
      </c>
      <c r="D13806" s="11">
        <v>4882</v>
      </c>
      <c r="E13806" s="12">
        <v>234.94800000000001</v>
      </c>
      <c r="F13806" s="12">
        <v>0</v>
      </c>
      <c r="G13806" s="11">
        <v>3801</v>
      </c>
      <c r="H13806" s="12">
        <v>79.837999999999994</v>
      </c>
      <c r="I13806" s="12">
        <v>0</v>
      </c>
      <c r="J13806" s="19">
        <f>IF(MONTH(A13806)&gt;VLOOKUP(Totals!$H$2,Totals!$O$5:$P$16,2,FALSE),YEAR(A13806)+1,YEAR(A13806))</f>
        <v>2020</v>
      </c>
    </row>
    <row r="13807" spans="1:10" x14ac:dyDescent="0.2">
      <c r="A13807" s="4">
        <v>43739</v>
      </c>
      <c r="B13807" s="2" t="s">
        <v>36</v>
      </c>
      <c r="C13807" s="2" t="s">
        <v>35</v>
      </c>
      <c r="D13807" s="11">
        <v>3570</v>
      </c>
      <c r="E13807" s="12">
        <v>22.2</v>
      </c>
      <c r="F13807" s="12">
        <v>1.1000000000000001</v>
      </c>
      <c r="G13807" s="11">
        <v>2369</v>
      </c>
      <c r="H13807" s="12">
        <v>249.9</v>
      </c>
      <c r="I13807" s="12">
        <v>0</v>
      </c>
      <c r="J13807" s="19">
        <f>IF(MONTH(A13807)&gt;VLOOKUP(Totals!$H$2,Totals!$O$5:$P$16,2,FALSE),YEAR(A13807)+1,YEAR(A13807))</f>
        <v>2020</v>
      </c>
    </row>
    <row r="13808" spans="1:10" x14ac:dyDescent="0.2">
      <c r="A13808" s="4">
        <v>43739</v>
      </c>
      <c r="B13808" s="2" t="s">
        <v>36</v>
      </c>
      <c r="C13808" s="2" t="s">
        <v>38</v>
      </c>
      <c r="D13808" s="11">
        <v>5099</v>
      </c>
      <c r="E13808" s="12">
        <v>326.7</v>
      </c>
      <c r="F13808" s="12">
        <v>17.899999999999999</v>
      </c>
      <c r="G13808" s="11">
        <v>3821</v>
      </c>
      <c r="H13808" s="12">
        <v>65.3</v>
      </c>
      <c r="I13808" s="12">
        <v>0.1</v>
      </c>
      <c r="J13808" s="19">
        <f>IF(MONTH(A13808)&gt;VLOOKUP(Totals!$H$2,Totals!$O$5:$P$16,2,FALSE),YEAR(A13808)+1,YEAR(A13808))</f>
        <v>2020</v>
      </c>
    </row>
    <row r="13809" spans="1:10" x14ac:dyDescent="0.2">
      <c r="A13809" s="4">
        <v>43739</v>
      </c>
      <c r="B13809" s="2" t="s">
        <v>41</v>
      </c>
      <c r="C13809" s="2" t="s">
        <v>161</v>
      </c>
      <c r="D13809" s="11">
        <v>90928</v>
      </c>
      <c r="E13809" s="12">
        <v>3456.4009999999998</v>
      </c>
      <c r="F13809" s="12">
        <v>174.256</v>
      </c>
      <c r="G13809" s="11">
        <v>74833</v>
      </c>
      <c r="H13809" s="12">
        <v>3543.3890000000001</v>
      </c>
      <c r="I13809" s="12">
        <v>1.2509999999999999</v>
      </c>
      <c r="J13809" s="19">
        <f>IF(MONTH(A13809)&gt;VLOOKUP(Totals!$H$2,Totals!$O$5:$P$16,2,FALSE),YEAR(A13809)+1,YEAR(A13809))</f>
        <v>2020</v>
      </c>
    </row>
    <row r="13810" spans="1:10" x14ac:dyDescent="0.2">
      <c r="A13810" s="4">
        <v>43739</v>
      </c>
      <c r="B13810" s="2" t="s">
        <v>226</v>
      </c>
      <c r="C13810" s="2" t="s">
        <v>52</v>
      </c>
      <c r="D13810" s="11">
        <v>13064</v>
      </c>
      <c r="E13810" s="12">
        <v>350.27499999999998</v>
      </c>
      <c r="F13810" s="12">
        <v>0</v>
      </c>
      <c r="G13810" s="11">
        <v>10243</v>
      </c>
      <c r="H13810" s="12">
        <v>156.01</v>
      </c>
      <c r="I13810" s="12">
        <v>0</v>
      </c>
      <c r="J13810" s="19">
        <f>IF(MONTH(A13810)&gt;VLOOKUP(Totals!$H$2,Totals!$O$5:$P$16,2,FALSE),YEAR(A13810)+1,YEAR(A13810))</f>
        <v>2020</v>
      </c>
    </row>
    <row r="13811" spans="1:10" x14ac:dyDescent="0.2">
      <c r="A13811" s="4">
        <v>43739</v>
      </c>
      <c r="B13811" s="2" t="s">
        <v>42</v>
      </c>
      <c r="C13811" s="2" t="s">
        <v>11</v>
      </c>
      <c r="D13811" s="11">
        <v>5510</v>
      </c>
      <c r="E13811" s="12">
        <v>40.545000000000002</v>
      </c>
      <c r="F13811" s="12">
        <v>0.28499999999999998</v>
      </c>
      <c r="G13811" s="11">
        <v>5362</v>
      </c>
      <c r="H13811" s="12">
        <v>57.058999999999997</v>
      </c>
      <c r="I13811" s="12">
        <v>0</v>
      </c>
      <c r="J13811" s="19">
        <f>IF(MONTH(A13811)&gt;VLOOKUP(Totals!$H$2,Totals!$O$5:$P$16,2,FALSE),YEAR(A13811)+1,YEAR(A13811))</f>
        <v>2020</v>
      </c>
    </row>
    <row r="13812" spans="1:10" x14ac:dyDescent="0.2">
      <c r="A13812" s="4">
        <v>43739</v>
      </c>
      <c r="B13812" s="2" t="s">
        <v>42</v>
      </c>
      <c r="C13812" s="2" t="s">
        <v>43</v>
      </c>
      <c r="D13812" s="11">
        <v>18235</v>
      </c>
      <c r="E13812" s="12">
        <v>506.80200000000002</v>
      </c>
      <c r="F13812" s="12">
        <v>66.415999999999997</v>
      </c>
      <c r="G13812" s="11">
        <v>17417</v>
      </c>
      <c r="H13812" s="12">
        <v>873.51800000000003</v>
      </c>
      <c r="I13812" s="12">
        <v>1.56</v>
      </c>
      <c r="J13812" s="19">
        <f>IF(MONTH(A13812)&gt;VLOOKUP(Totals!$H$2,Totals!$O$5:$P$16,2,FALSE),YEAR(A13812)+1,YEAR(A13812))</f>
        <v>2020</v>
      </c>
    </row>
    <row r="13813" spans="1:10" x14ac:dyDescent="0.2">
      <c r="A13813" s="4">
        <v>43739</v>
      </c>
      <c r="B13813" s="2" t="s">
        <v>44</v>
      </c>
      <c r="C13813" s="2" t="s">
        <v>18</v>
      </c>
      <c r="D13813" s="11">
        <v>38057</v>
      </c>
      <c r="E13813" s="12">
        <v>1315.884</v>
      </c>
      <c r="F13813" s="12">
        <v>42.540999999999997</v>
      </c>
      <c r="G13813" s="11">
        <v>35441</v>
      </c>
      <c r="H13813" s="12">
        <v>1697.134</v>
      </c>
      <c r="I13813" s="12">
        <v>0</v>
      </c>
      <c r="J13813" s="19">
        <f>IF(MONTH(A13813)&gt;VLOOKUP(Totals!$H$2,Totals!$O$5:$P$16,2,FALSE),YEAR(A13813)+1,YEAR(A13813))</f>
        <v>2020</v>
      </c>
    </row>
    <row r="13814" spans="1:10" x14ac:dyDescent="0.2">
      <c r="A13814" s="4">
        <v>43739</v>
      </c>
      <c r="B13814" s="2" t="s">
        <v>45</v>
      </c>
      <c r="C13814" s="2" t="s">
        <v>18</v>
      </c>
      <c r="D13814" s="11">
        <v>46531</v>
      </c>
      <c r="E13814" s="12">
        <v>1701.079</v>
      </c>
      <c r="F13814" s="12">
        <v>118.31100000000001</v>
      </c>
      <c r="G13814" s="11">
        <v>45043</v>
      </c>
      <c r="H13814" s="12">
        <v>1173.5309999999999</v>
      </c>
      <c r="I13814" s="12">
        <v>31.254000000000001</v>
      </c>
      <c r="J13814" s="19">
        <f>IF(MONTH(A13814)&gt;VLOOKUP(Totals!$H$2,Totals!$O$5:$P$16,2,FALSE),YEAR(A13814)+1,YEAR(A13814))</f>
        <v>2020</v>
      </c>
    </row>
    <row r="13815" spans="1:10" x14ac:dyDescent="0.2">
      <c r="A13815" s="4">
        <v>43739</v>
      </c>
      <c r="B13815" s="2" t="s">
        <v>165</v>
      </c>
      <c r="C13815" s="2" t="s">
        <v>16</v>
      </c>
      <c r="D13815" s="11">
        <v>8270</v>
      </c>
      <c r="E13815" s="12">
        <v>135.41800000000001</v>
      </c>
      <c r="F13815" s="12">
        <v>30.870999999999999</v>
      </c>
      <c r="G13815" s="11">
        <v>6677</v>
      </c>
      <c r="H13815" s="12">
        <v>453.75200000000001</v>
      </c>
      <c r="I13815" s="12">
        <v>0</v>
      </c>
      <c r="J13815" s="19">
        <f>IF(MONTH(A13815)&gt;VLOOKUP(Totals!$H$2,Totals!$O$5:$P$16,2,FALSE),YEAR(A13815)+1,YEAR(A13815))</f>
        <v>2020</v>
      </c>
    </row>
    <row r="13816" spans="1:10" x14ac:dyDescent="0.2">
      <c r="A13816" s="4">
        <v>43739</v>
      </c>
      <c r="B13816" s="2" t="s">
        <v>251</v>
      </c>
      <c r="C13816" s="2" t="s">
        <v>18</v>
      </c>
      <c r="D13816" s="11">
        <v>309</v>
      </c>
      <c r="E13816" s="12">
        <v>0.185</v>
      </c>
      <c r="F13816" s="12">
        <v>0</v>
      </c>
      <c r="G13816" s="11">
        <v>337</v>
      </c>
      <c r="H13816" s="12">
        <v>4.7489999999999997</v>
      </c>
      <c r="I13816" s="12">
        <v>0</v>
      </c>
      <c r="J13816" s="19">
        <f>IF(MONTH(A13816)&gt;VLOOKUP(Totals!$H$2,Totals!$O$5:$P$16,2,FALSE),YEAR(A13816)+1,YEAR(A13816))</f>
        <v>2020</v>
      </c>
    </row>
    <row r="13817" spans="1:10" x14ac:dyDescent="0.2">
      <c r="A13817" s="4">
        <v>43739</v>
      </c>
      <c r="B13817" s="2" t="s">
        <v>48</v>
      </c>
      <c r="C13817" s="2" t="s">
        <v>161</v>
      </c>
      <c r="D13817" s="11" t="s">
        <v>88</v>
      </c>
      <c r="E13817" s="12" t="s">
        <v>88</v>
      </c>
      <c r="F13817" s="12" t="s">
        <v>88</v>
      </c>
      <c r="G13817" s="11" t="s">
        <v>88</v>
      </c>
      <c r="H13817" s="12">
        <v>217.72900000000001</v>
      </c>
      <c r="I13817" s="12">
        <v>0</v>
      </c>
      <c r="J13817" s="19">
        <f>IF(MONTH(A13817)&gt;VLOOKUP(Totals!$H$2,Totals!$O$5:$P$16,2,FALSE),YEAR(A13817)+1,YEAR(A13817))</f>
        <v>2020</v>
      </c>
    </row>
    <row r="13818" spans="1:10" x14ac:dyDescent="0.2">
      <c r="A13818" s="4">
        <v>43739</v>
      </c>
      <c r="B13818" s="2" t="s">
        <v>48</v>
      </c>
      <c r="C13818" s="2" t="s">
        <v>11</v>
      </c>
      <c r="D13818" s="11">
        <v>9023</v>
      </c>
      <c r="E13818" s="12">
        <v>208.495</v>
      </c>
      <c r="F13818" s="12">
        <v>0</v>
      </c>
      <c r="G13818" s="11">
        <v>8671</v>
      </c>
      <c r="H13818" s="12">
        <v>91.820999999999998</v>
      </c>
      <c r="I13818" s="12">
        <v>0</v>
      </c>
      <c r="J13818" s="19">
        <f>IF(MONTH(A13818)&gt;VLOOKUP(Totals!$H$2,Totals!$O$5:$P$16,2,FALSE),YEAR(A13818)+1,YEAR(A13818))</f>
        <v>2020</v>
      </c>
    </row>
    <row r="13819" spans="1:10" x14ac:dyDescent="0.2">
      <c r="A13819" s="4">
        <v>43739</v>
      </c>
      <c r="B13819" s="2" t="s">
        <v>48</v>
      </c>
      <c r="C13819" s="2" t="s">
        <v>35</v>
      </c>
      <c r="D13819" s="11">
        <v>8936</v>
      </c>
      <c r="E13819" s="12">
        <v>2.4390000000000001</v>
      </c>
      <c r="F13819" s="12">
        <v>2.9000000000000001E-2</v>
      </c>
      <c r="G13819" s="11">
        <v>4736</v>
      </c>
      <c r="H13819" s="12">
        <v>290.67700000000002</v>
      </c>
      <c r="I13819" s="12">
        <v>0</v>
      </c>
      <c r="J13819" s="19">
        <f>IF(MONTH(A13819)&gt;VLOOKUP(Totals!$H$2,Totals!$O$5:$P$16,2,FALSE),YEAR(A13819)+1,YEAR(A13819))</f>
        <v>2020</v>
      </c>
    </row>
    <row r="13820" spans="1:10" x14ac:dyDescent="0.2">
      <c r="A13820" s="4">
        <v>43739</v>
      </c>
      <c r="B13820" s="2" t="s">
        <v>48</v>
      </c>
      <c r="C13820" s="2" t="s">
        <v>49</v>
      </c>
      <c r="D13820" s="11">
        <v>126110</v>
      </c>
      <c r="E13820" s="12">
        <v>3291.7350000000001</v>
      </c>
      <c r="F13820" s="12">
        <v>45.338000000000001</v>
      </c>
      <c r="G13820" s="11">
        <v>68829</v>
      </c>
      <c r="H13820" s="12">
        <v>3397.355</v>
      </c>
      <c r="I13820" s="12">
        <v>72.823999999999998</v>
      </c>
      <c r="J13820" s="19">
        <f>IF(MONTH(A13820)&gt;VLOOKUP(Totals!$H$2,Totals!$O$5:$P$16,2,FALSE),YEAR(A13820)+1,YEAR(A13820))</f>
        <v>2020</v>
      </c>
    </row>
    <row r="13821" spans="1:10" x14ac:dyDescent="0.2">
      <c r="A13821" s="4">
        <v>43739</v>
      </c>
      <c r="B13821" s="2" t="s">
        <v>48</v>
      </c>
      <c r="C13821" s="2" t="s">
        <v>16</v>
      </c>
      <c r="D13821" s="11" t="s">
        <v>88</v>
      </c>
      <c r="E13821" s="12">
        <v>402.56200000000001</v>
      </c>
      <c r="F13821" s="12">
        <v>0</v>
      </c>
      <c r="G13821" s="11" t="s">
        <v>88</v>
      </c>
      <c r="H13821" s="12" t="s">
        <v>88</v>
      </c>
      <c r="I13821" s="12" t="s">
        <v>88</v>
      </c>
      <c r="J13821" s="19">
        <f>IF(MONTH(A13821)&gt;VLOOKUP(Totals!$H$2,Totals!$O$5:$P$16,2,FALSE),YEAR(A13821)+1,YEAR(A13821))</f>
        <v>2020</v>
      </c>
    </row>
    <row r="13822" spans="1:10" x14ac:dyDescent="0.2">
      <c r="A13822" s="4">
        <v>43739</v>
      </c>
      <c r="B13822" s="2" t="s">
        <v>151</v>
      </c>
      <c r="C13822" s="2" t="s">
        <v>49</v>
      </c>
      <c r="D13822" s="11">
        <v>54175</v>
      </c>
      <c r="E13822" s="12">
        <v>854.10199999999998</v>
      </c>
      <c r="F13822" s="12">
        <v>26.324000000000002</v>
      </c>
      <c r="G13822" s="11">
        <v>33853</v>
      </c>
      <c r="H13822" s="12">
        <v>1256.0820000000001</v>
      </c>
      <c r="I13822" s="12">
        <v>52.935000000000002</v>
      </c>
      <c r="J13822" s="19">
        <f>IF(MONTH(A13822)&gt;VLOOKUP(Totals!$H$2,Totals!$O$5:$P$16,2,FALSE),YEAR(A13822)+1,YEAR(A13822))</f>
        <v>2020</v>
      </c>
    </row>
    <row r="13823" spans="1:10" x14ac:dyDescent="0.2">
      <c r="A13823" s="4">
        <v>43739</v>
      </c>
      <c r="B13823" s="2" t="s">
        <v>50</v>
      </c>
      <c r="C13823" s="2" t="s">
        <v>43</v>
      </c>
      <c r="D13823" s="11">
        <v>5372</v>
      </c>
      <c r="E13823" s="12">
        <v>253.42500000000001</v>
      </c>
      <c r="F13823" s="12">
        <v>1.575</v>
      </c>
      <c r="G13823" s="11">
        <v>4514</v>
      </c>
      <c r="H13823" s="12">
        <v>74.090999999999994</v>
      </c>
      <c r="I13823" s="12">
        <v>0</v>
      </c>
      <c r="J13823" s="19">
        <f>IF(MONTH(A13823)&gt;VLOOKUP(Totals!$H$2,Totals!$O$5:$P$16,2,FALSE),YEAR(A13823)+1,YEAR(A13823))</f>
        <v>2020</v>
      </c>
    </row>
    <row r="13824" spans="1:10" x14ac:dyDescent="0.2">
      <c r="A13824" s="4">
        <v>43739</v>
      </c>
      <c r="B13824" s="2" t="s">
        <v>51</v>
      </c>
      <c r="C13824" s="2" t="s">
        <v>18</v>
      </c>
      <c r="D13824" s="11" t="s">
        <v>88</v>
      </c>
      <c r="E13824" s="12" t="s">
        <v>88</v>
      </c>
      <c r="F13824" s="12" t="s">
        <v>88</v>
      </c>
      <c r="G13824" s="11" t="s">
        <v>88</v>
      </c>
      <c r="H13824" s="12">
        <v>1913.1559999999999</v>
      </c>
      <c r="I13824" s="12">
        <v>0</v>
      </c>
      <c r="J13824" s="19">
        <f>IF(MONTH(A13824)&gt;VLOOKUP(Totals!$H$2,Totals!$O$5:$P$16,2,FALSE),YEAR(A13824)+1,YEAR(A13824))</f>
        <v>2020</v>
      </c>
    </row>
    <row r="13825" spans="1:10" x14ac:dyDescent="0.2">
      <c r="A13825" s="4">
        <v>43739</v>
      </c>
      <c r="B13825" s="2" t="s">
        <v>51</v>
      </c>
      <c r="C13825" s="2" t="s">
        <v>35</v>
      </c>
      <c r="D13825" s="11" t="s">
        <v>88</v>
      </c>
      <c r="E13825" s="12">
        <v>1071.306</v>
      </c>
      <c r="F13825" s="12">
        <v>0</v>
      </c>
      <c r="G13825" s="11" t="s">
        <v>88</v>
      </c>
      <c r="H13825" s="12" t="s">
        <v>88</v>
      </c>
      <c r="I13825" s="12" t="s">
        <v>88</v>
      </c>
      <c r="J13825" s="19">
        <f>IF(MONTH(A13825)&gt;VLOOKUP(Totals!$H$2,Totals!$O$5:$P$16,2,FALSE),YEAR(A13825)+1,YEAR(A13825))</f>
        <v>2020</v>
      </c>
    </row>
    <row r="13826" spans="1:10" x14ac:dyDescent="0.2">
      <c r="A13826" s="4">
        <v>43739</v>
      </c>
      <c r="B13826" s="2" t="s">
        <v>51</v>
      </c>
      <c r="C13826" s="2" t="s">
        <v>16</v>
      </c>
      <c r="D13826" s="11" t="s">
        <v>88</v>
      </c>
      <c r="E13826" s="12">
        <v>1188.8399999999999</v>
      </c>
      <c r="F13826" s="12">
        <v>0</v>
      </c>
      <c r="G13826" s="11" t="s">
        <v>88</v>
      </c>
      <c r="H13826" s="12" t="s">
        <v>88</v>
      </c>
      <c r="I13826" s="12" t="s">
        <v>88</v>
      </c>
      <c r="J13826" s="19">
        <f>IF(MONTH(A13826)&gt;VLOOKUP(Totals!$H$2,Totals!$O$5:$P$16,2,FALSE),YEAR(A13826)+1,YEAR(A13826))</f>
        <v>2020</v>
      </c>
    </row>
    <row r="13827" spans="1:10" x14ac:dyDescent="0.2">
      <c r="A13827" s="4">
        <v>43739</v>
      </c>
      <c r="B13827" s="2" t="s">
        <v>202</v>
      </c>
      <c r="C13827" s="2" t="s">
        <v>27</v>
      </c>
      <c r="D13827" s="11">
        <v>23534</v>
      </c>
      <c r="E13827" s="12">
        <v>273.053</v>
      </c>
      <c r="F13827" s="12">
        <v>4.2999999999999997E-2</v>
      </c>
      <c r="G13827" s="11">
        <v>21793</v>
      </c>
      <c r="H13827" s="12">
        <v>225.904</v>
      </c>
      <c r="I13827" s="12">
        <v>7.6319999999999997</v>
      </c>
      <c r="J13827" s="19">
        <f>IF(MONTH(A13827)&gt;VLOOKUP(Totals!$H$2,Totals!$O$5:$P$16,2,FALSE),YEAR(A13827)+1,YEAR(A13827))</f>
        <v>2020</v>
      </c>
    </row>
    <row r="13828" spans="1:10" x14ac:dyDescent="0.2">
      <c r="A13828" s="4">
        <v>43739</v>
      </c>
      <c r="B13828" s="2" t="s">
        <v>53</v>
      </c>
      <c r="C13828" s="2" t="s">
        <v>28</v>
      </c>
      <c r="D13828" s="11">
        <v>26896</v>
      </c>
      <c r="E13828" s="12">
        <v>501.495</v>
      </c>
      <c r="F13828" s="12">
        <v>102.30500000000001</v>
      </c>
      <c r="G13828" s="11">
        <v>24344</v>
      </c>
      <c r="H13828" s="12">
        <v>202.93799999999999</v>
      </c>
      <c r="I13828" s="12">
        <v>0</v>
      </c>
      <c r="J13828" s="19">
        <f>IF(MONTH(A13828)&gt;VLOOKUP(Totals!$H$2,Totals!$O$5:$P$16,2,FALSE),YEAR(A13828)+1,YEAR(A13828))</f>
        <v>2020</v>
      </c>
    </row>
    <row r="13829" spans="1:10" x14ac:dyDescent="0.2">
      <c r="A13829" s="4">
        <v>43739</v>
      </c>
      <c r="B13829" s="2" t="s">
        <v>171</v>
      </c>
      <c r="C13829" s="2" t="s">
        <v>18</v>
      </c>
      <c r="D13829" s="11">
        <v>10920</v>
      </c>
      <c r="E13829" s="12">
        <v>310.26799999999997</v>
      </c>
      <c r="F13829" s="12">
        <v>0</v>
      </c>
      <c r="G13829" s="11">
        <v>9374</v>
      </c>
      <c r="H13829" s="12">
        <v>98.924000000000007</v>
      </c>
      <c r="I13829" s="12">
        <v>0</v>
      </c>
      <c r="J13829" s="19">
        <f>IF(MONTH(A13829)&gt;VLOOKUP(Totals!$H$2,Totals!$O$5:$P$16,2,FALSE),YEAR(A13829)+1,YEAR(A13829))</f>
        <v>2020</v>
      </c>
    </row>
    <row r="13830" spans="1:10" x14ac:dyDescent="0.2">
      <c r="A13830" s="4">
        <v>43739</v>
      </c>
      <c r="B13830" s="2" t="s">
        <v>54</v>
      </c>
      <c r="C13830" s="2" t="s">
        <v>16</v>
      </c>
      <c r="D13830" s="11">
        <v>11855</v>
      </c>
      <c r="E13830" s="12">
        <v>172.321</v>
      </c>
      <c r="F13830" s="12">
        <v>0</v>
      </c>
      <c r="G13830" s="11">
        <v>10974</v>
      </c>
      <c r="H13830" s="12">
        <v>214.49299999999999</v>
      </c>
      <c r="I13830" s="12">
        <v>0</v>
      </c>
      <c r="J13830" s="19">
        <f>IF(MONTH(A13830)&gt;VLOOKUP(Totals!$H$2,Totals!$O$5:$P$16,2,FALSE),YEAR(A13830)+1,YEAR(A13830))</f>
        <v>2020</v>
      </c>
    </row>
    <row r="13831" spans="1:10" x14ac:dyDescent="0.2">
      <c r="A13831" s="4">
        <v>43739</v>
      </c>
      <c r="B13831" s="2" t="s">
        <v>166</v>
      </c>
      <c r="C13831" s="2" t="s">
        <v>28</v>
      </c>
      <c r="D13831" s="11">
        <v>15342</v>
      </c>
      <c r="E13831" s="12">
        <v>9.8330000000000002</v>
      </c>
      <c r="F13831" s="12">
        <v>0</v>
      </c>
      <c r="G13831" s="11">
        <v>14150</v>
      </c>
      <c r="H13831" s="12">
        <v>4.0389999999999997</v>
      </c>
      <c r="I13831" s="12">
        <v>0</v>
      </c>
      <c r="J13831" s="19">
        <f>IF(MONTH(A13831)&gt;VLOOKUP(Totals!$H$2,Totals!$O$5:$P$16,2,FALSE),YEAR(A13831)+1,YEAR(A13831))</f>
        <v>2020</v>
      </c>
    </row>
    <row r="13832" spans="1:10" x14ac:dyDescent="0.2">
      <c r="A13832" s="4">
        <v>43739</v>
      </c>
      <c r="B13832" s="2" t="s">
        <v>55</v>
      </c>
      <c r="C13832" s="2" t="s">
        <v>33</v>
      </c>
      <c r="D13832" s="11">
        <v>10712</v>
      </c>
      <c r="E13832" s="12">
        <v>460.77</v>
      </c>
      <c r="F13832" s="12">
        <v>85.292000000000002</v>
      </c>
      <c r="G13832" s="11">
        <v>10528</v>
      </c>
      <c r="H13832" s="12">
        <v>651.06899999999996</v>
      </c>
      <c r="I13832" s="12">
        <v>0.42799999999999999</v>
      </c>
      <c r="J13832" s="19">
        <f>IF(MONTH(A13832)&gt;VLOOKUP(Totals!$H$2,Totals!$O$5:$P$16,2,FALSE),YEAR(A13832)+1,YEAR(A13832))</f>
        <v>2020</v>
      </c>
    </row>
    <row r="13833" spans="1:10" x14ac:dyDescent="0.2">
      <c r="A13833" s="4">
        <v>43739</v>
      </c>
      <c r="B13833" s="2" t="s">
        <v>146</v>
      </c>
      <c r="C13833" s="2" t="s">
        <v>27</v>
      </c>
      <c r="D13833" s="11">
        <v>3915</v>
      </c>
      <c r="E13833" s="12">
        <v>0.80300000000000005</v>
      </c>
      <c r="F13833" s="12">
        <v>0</v>
      </c>
      <c r="G13833" s="11">
        <v>3447</v>
      </c>
      <c r="H13833" s="12">
        <v>1.1830000000000001</v>
      </c>
      <c r="I13833" s="12">
        <v>0</v>
      </c>
      <c r="J13833" s="19">
        <f>IF(MONTH(A13833)&gt;VLOOKUP(Totals!$H$2,Totals!$O$5:$P$16,2,FALSE),YEAR(A13833)+1,YEAR(A13833))</f>
        <v>2020</v>
      </c>
    </row>
    <row r="13834" spans="1:10" x14ac:dyDescent="0.2">
      <c r="A13834" s="4">
        <v>43739</v>
      </c>
      <c r="B13834" s="2" t="s">
        <v>146</v>
      </c>
      <c r="C13834" s="2" t="s">
        <v>28</v>
      </c>
      <c r="D13834" s="11">
        <v>70398</v>
      </c>
      <c r="E13834" s="12">
        <v>413.25799999999998</v>
      </c>
      <c r="F13834" s="12">
        <v>1.107</v>
      </c>
      <c r="G13834" s="11">
        <v>66038</v>
      </c>
      <c r="H13834" s="12">
        <v>10.395</v>
      </c>
      <c r="I13834" s="12">
        <v>0.77400000000000002</v>
      </c>
      <c r="J13834" s="19">
        <f>IF(MONTH(A13834)&gt;VLOOKUP(Totals!$H$2,Totals!$O$5:$P$16,2,FALSE),YEAR(A13834)+1,YEAR(A13834))</f>
        <v>2020</v>
      </c>
    </row>
    <row r="13835" spans="1:10" x14ac:dyDescent="0.2">
      <c r="A13835" s="4">
        <v>43739</v>
      </c>
      <c r="B13835" s="2" t="s">
        <v>146</v>
      </c>
      <c r="C13835" s="2" t="s">
        <v>33</v>
      </c>
      <c r="D13835" s="11">
        <v>19376</v>
      </c>
      <c r="E13835" s="12">
        <v>129.99</v>
      </c>
      <c r="F13835" s="12">
        <v>11.353</v>
      </c>
      <c r="G13835" s="11">
        <v>14768</v>
      </c>
      <c r="H13835" s="12">
        <v>7.4930000000000003</v>
      </c>
      <c r="I13835" s="12">
        <v>0</v>
      </c>
      <c r="J13835" s="19">
        <f>IF(MONTH(A13835)&gt;VLOOKUP(Totals!$H$2,Totals!$O$5:$P$16,2,FALSE),YEAR(A13835)+1,YEAR(A13835))</f>
        <v>2020</v>
      </c>
    </row>
    <row r="13836" spans="1:10" x14ac:dyDescent="0.2">
      <c r="A13836" s="4">
        <v>43739</v>
      </c>
      <c r="B13836" s="2" t="s">
        <v>146</v>
      </c>
      <c r="C13836" s="2" t="s">
        <v>11</v>
      </c>
      <c r="D13836" s="11">
        <v>35737</v>
      </c>
      <c r="E13836" s="12">
        <v>6.5339999999999998</v>
      </c>
      <c r="F13836" s="12">
        <v>0</v>
      </c>
      <c r="G13836" s="11">
        <v>35582</v>
      </c>
      <c r="H13836" s="12">
        <v>13.643000000000001</v>
      </c>
      <c r="I13836" s="12">
        <v>0</v>
      </c>
      <c r="J13836" s="19">
        <f>IF(MONTH(A13836)&gt;VLOOKUP(Totals!$H$2,Totals!$O$5:$P$16,2,FALSE),YEAR(A13836)+1,YEAR(A13836))</f>
        <v>2020</v>
      </c>
    </row>
    <row r="13837" spans="1:10" x14ac:dyDescent="0.2">
      <c r="A13837" s="4">
        <v>43739</v>
      </c>
      <c r="B13837" s="2" t="s">
        <v>146</v>
      </c>
      <c r="C13837" s="2" t="s">
        <v>35</v>
      </c>
      <c r="D13837" s="11">
        <v>2609</v>
      </c>
      <c r="E13837" s="12">
        <v>38.034999999999997</v>
      </c>
      <c r="F13837" s="12">
        <v>0.23200000000000001</v>
      </c>
      <c r="G13837" s="11">
        <v>1763</v>
      </c>
      <c r="H13837" s="12">
        <v>12.456</v>
      </c>
      <c r="I13837" s="12">
        <v>0</v>
      </c>
      <c r="J13837" s="19">
        <f>IF(MONTH(A13837)&gt;VLOOKUP(Totals!$H$2,Totals!$O$5:$P$16,2,FALSE),YEAR(A13837)+1,YEAR(A13837))</f>
        <v>2020</v>
      </c>
    </row>
    <row r="13838" spans="1:10" x14ac:dyDescent="0.2">
      <c r="A13838" s="4">
        <v>43739</v>
      </c>
      <c r="B13838" s="2" t="s">
        <v>146</v>
      </c>
      <c r="C13838" s="2" t="s">
        <v>37</v>
      </c>
      <c r="D13838" s="11">
        <v>14147</v>
      </c>
      <c r="E13838" s="12">
        <v>225.64400000000001</v>
      </c>
      <c r="F13838" s="12">
        <v>1.879</v>
      </c>
      <c r="G13838" s="11">
        <v>12737</v>
      </c>
      <c r="H13838" s="12">
        <v>50.912999999999997</v>
      </c>
      <c r="I13838" s="12">
        <v>2.7639999999999998</v>
      </c>
      <c r="J13838" s="19">
        <f>IF(MONTH(A13838)&gt;VLOOKUP(Totals!$H$2,Totals!$O$5:$P$16,2,FALSE),YEAR(A13838)+1,YEAR(A13838))</f>
        <v>2020</v>
      </c>
    </row>
    <row r="13839" spans="1:10" x14ac:dyDescent="0.2">
      <c r="A13839" s="4">
        <v>43739</v>
      </c>
      <c r="B13839" s="2" t="s">
        <v>146</v>
      </c>
      <c r="C13839" s="2" t="s">
        <v>16</v>
      </c>
      <c r="D13839" s="11">
        <v>12894</v>
      </c>
      <c r="E13839" s="12">
        <v>57.030999999999999</v>
      </c>
      <c r="F13839" s="12">
        <v>5.4859999999999998</v>
      </c>
      <c r="G13839" s="11">
        <v>10690</v>
      </c>
      <c r="H13839" s="12">
        <v>54.884999999999998</v>
      </c>
      <c r="I13839" s="12">
        <v>2.6960000000000002</v>
      </c>
      <c r="J13839" s="19">
        <f>IF(MONTH(A13839)&gt;VLOOKUP(Totals!$H$2,Totals!$O$5:$P$16,2,FALSE),YEAR(A13839)+1,YEAR(A13839))</f>
        <v>2020</v>
      </c>
    </row>
    <row r="13840" spans="1:10" x14ac:dyDescent="0.2">
      <c r="A13840" s="4">
        <v>43739</v>
      </c>
      <c r="B13840" s="2" t="s">
        <v>146</v>
      </c>
      <c r="C13840" s="2" t="s">
        <v>76</v>
      </c>
      <c r="D13840" s="11">
        <v>8344</v>
      </c>
      <c r="E13840" s="12">
        <v>238.226</v>
      </c>
      <c r="F13840" s="12">
        <v>0</v>
      </c>
      <c r="G13840" s="11">
        <v>7262</v>
      </c>
      <c r="H13840" s="12">
        <v>19.469000000000001</v>
      </c>
      <c r="I13840" s="12">
        <v>0</v>
      </c>
      <c r="J13840" s="19">
        <f>IF(MONTH(A13840)&gt;VLOOKUP(Totals!$H$2,Totals!$O$5:$P$16,2,FALSE),YEAR(A13840)+1,YEAR(A13840))</f>
        <v>2020</v>
      </c>
    </row>
    <row r="13841" spans="1:10" x14ac:dyDescent="0.2">
      <c r="A13841" s="4">
        <v>43739</v>
      </c>
      <c r="B13841" s="2" t="s">
        <v>170</v>
      </c>
      <c r="C13841" s="2" t="s">
        <v>35</v>
      </c>
      <c r="D13841" s="11">
        <v>3401</v>
      </c>
      <c r="E13841" s="12">
        <v>3.3570000000000002</v>
      </c>
      <c r="F13841" s="12">
        <v>0</v>
      </c>
      <c r="G13841" s="11">
        <v>2612</v>
      </c>
      <c r="H13841" s="12">
        <v>0.44500000000000001</v>
      </c>
      <c r="I13841" s="12">
        <v>0</v>
      </c>
      <c r="J13841" s="19">
        <f>IF(MONTH(A13841)&gt;VLOOKUP(Totals!$H$2,Totals!$O$5:$P$16,2,FALSE),YEAR(A13841)+1,YEAR(A13841))</f>
        <v>2020</v>
      </c>
    </row>
    <row r="13842" spans="1:10" x14ac:dyDescent="0.2">
      <c r="A13842" s="4">
        <v>43739</v>
      </c>
      <c r="B13842" s="2" t="s">
        <v>56</v>
      </c>
      <c r="C13842" s="2" t="s">
        <v>32</v>
      </c>
      <c r="D13842" s="11">
        <v>13023</v>
      </c>
      <c r="E13842" s="12">
        <v>121.827</v>
      </c>
      <c r="F13842" s="12">
        <v>121.71299999999999</v>
      </c>
      <c r="G13842" s="11">
        <v>11292</v>
      </c>
      <c r="H13842" s="12">
        <v>233.23400000000001</v>
      </c>
      <c r="I13842" s="12">
        <v>5.7729999999999997</v>
      </c>
      <c r="J13842" s="19">
        <f>IF(MONTH(A13842)&gt;VLOOKUP(Totals!$H$2,Totals!$O$5:$P$16,2,FALSE),YEAR(A13842)+1,YEAR(A13842))</f>
        <v>2020</v>
      </c>
    </row>
    <row r="13843" spans="1:10" x14ac:dyDescent="0.2">
      <c r="A13843" s="4">
        <v>43739</v>
      </c>
      <c r="B13843" s="2" t="s">
        <v>243</v>
      </c>
      <c r="C13843" s="2" t="s">
        <v>57</v>
      </c>
      <c r="D13843" s="11">
        <v>4662</v>
      </c>
      <c r="E13843" s="12">
        <v>109.52</v>
      </c>
      <c r="F13843" s="12">
        <v>0</v>
      </c>
      <c r="G13843" s="11">
        <v>4323</v>
      </c>
      <c r="H13843" s="12">
        <v>181.15</v>
      </c>
      <c r="I13843" s="12">
        <v>54.664999999999999</v>
      </c>
      <c r="J13843" s="19">
        <f>IF(MONTH(A13843)&gt;VLOOKUP(Totals!$H$2,Totals!$O$5:$P$16,2,FALSE),YEAR(A13843)+1,YEAR(A13843))</f>
        <v>2020</v>
      </c>
    </row>
    <row r="13844" spans="1:10" x14ac:dyDescent="0.2">
      <c r="A13844" s="4">
        <v>43739</v>
      </c>
      <c r="B13844" s="2" t="s">
        <v>243</v>
      </c>
      <c r="C13844" s="2" t="s">
        <v>11</v>
      </c>
      <c r="D13844" s="11">
        <v>3183</v>
      </c>
      <c r="E13844" s="12">
        <v>27.577999999999999</v>
      </c>
      <c r="F13844" s="12">
        <v>0</v>
      </c>
      <c r="G13844" s="11">
        <v>3113</v>
      </c>
      <c r="H13844" s="12">
        <v>92.411000000000001</v>
      </c>
      <c r="I13844" s="12">
        <v>2.7109999999999999</v>
      </c>
      <c r="J13844" s="19">
        <f>IF(MONTH(A13844)&gt;VLOOKUP(Totals!$H$2,Totals!$O$5:$P$16,2,FALSE),YEAR(A13844)+1,YEAR(A13844))</f>
        <v>2020</v>
      </c>
    </row>
    <row r="13845" spans="1:10" x14ac:dyDescent="0.2">
      <c r="A13845" s="4">
        <v>43739</v>
      </c>
      <c r="B13845" s="2" t="s">
        <v>59</v>
      </c>
      <c r="C13845" s="2" t="s">
        <v>34</v>
      </c>
      <c r="D13845" s="11">
        <v>53012</v>
      </c>
      <c r="E13845" s="12">
        <v>2059.5520000000001</v>
      </c>
      <c r="F13845" s="12">
        <v>37.168999999999997</v>
      </c>
      <c r="G13845" s="11">
        <v>44081</v>
      </c>
      <c r="H13845" s="12">
        <v>2019.33</v>
      </c>
      <c r="I13845" s="12">
        <v>0</v>
      </c>
      <c r="J13845" s="19">
        <f>IF(MONTH(A13845)&gt;VLOOKUP(Totals!$H$2,Totals!$O$5:$P$16,2,FALSE),YEAR(A13845)+1,YEAR(A13845))</f>
        <v>2020</v>
      </c>
    </row>
    <row r="13846" spans="1:10" x14ac:dyDescent="0.2">
      <c r="A13846" s="4">
        <v>43739</v>
      </c>
      <c r="B13846" s="2" t="s">
        <v>234</v>
      </c>
      <c r="C13846" s="2" t="s">
        <v>28</v>
      </c>
      <c r="D13846" s="11">
        <v>12205</v>
      </c>
      <c r="E13846" s="12">
        <v>0</v>
      </c>
      <c r="F13846" s="12">
        <v>0</v>
      </c>
      <c r="G13846" s="11">
        <v>11723</v>
      </c>
      <c r="H13846" s="12">
        <v>0</v>
      </c>
      <c r="I13846" s="12">
        <v>0</v>
      </c>
      <c r="J13846" s="19">
        <f>IF(MONTH(A13846)&gt;VLOOKUP(Totals!$H$2,Totals!$O$5:$P$16,2,FALSE),YEAR(A13846)+1,YEAR(A13846))</f>
        <v>2020</v>
      </c>
    </row>
    <row r="13847" spans="1:10" x14ac:dyDescent="0.2">
      <c r="A13847" s="4">
        <v>43739</v>
      </c>
      <c r="B13847" s="2" t="s">
        <v>234</v>
      </c>
      <c r="C13847" s="2" t="s">
        <v>34</v>
      </c>
      <c r="D13847" s="11">
        <v>10133</v>
      </c>
      <c r="E13847" s="12">
        <v>0</v>
      </c>
      <c r="F13847" s="12">
        <v>0</v>
      </c>
      <c r="G13847" s="11">
        <v>7469</v>
      </c>
      <c r="H13847" s="12">
        <v>0</v>
      </c>
      <c r="I13847" s="12">
        <v>0</v>
      </c>
      <c r="J13847" s="19">
        <f>IF(MONTH(A13847)&gt;VLOOKUP(Totals!$H$2,Totals!$O$5:$P$16,2,FALSE),YEAR(A13847)+1,YEAR(A13847))</f>
        <v>2020</v>
      </c>
    </row>
    <row r="13848" spans="1:10" x14ac:dyDescent="0.2">
      <c r="A13848" s="4">
        <v>43739</v>
      </c>
      <c r="B13848" s="2" t="s">
        <v>227</v>
      </c>
      <c r="C13848" s="2" t="s">
        <v>21</v>
      </c>
      <c r="D13848" s="11">
        <v>776</v>
      </c>
      <c r="E13848" s="12">
        <v>4.7359999999999998</v>
      </c>
      <c r="F13848" s="12">
        <v>1.0999999999999999E-2</v>
      </c>
      <c r="G13848" s="11">
        <v>779</v>
      </c>
      <c r="H13848" s="12">
        <v>98.933000000000007</v>
      </c>
      <c r="I13848" s="12">
        <v>0.79900000000000004</v>
      </c>
      <c r="J13848" s="19">
        <f>IF(MONTH(A13848)&gt;VLOOKUP(Totals!$H$2,Totals!$O$5:$P$16,2,FALSE),YEAR(A13848)+1,YEAR(A13848))</f>
        <v>2020</v>
      </c>
    </row>
    <row r="13849" spans="1:10" x14ac:dyDescent="0.2">
      <c r="A13849" s="4">
        <v>43739</v>
      </c>
      <c r="B13849" s="2" t="s">
        <v>155</v>
      </c>
      <c r="C13849" s="2" t="s">
        <v>25</v>
      </c>
      <c r="D13849" s="11" t="s">
        <v>88</v>
      </c>
      <c r="E13849" s="12">
        <v>2.871</v>
      </c>
      <c r="F13849" s="12">
        <v>0</v>
      </c>
      <c r="G13849" s="11" t="s">
        <v>88</v>
      </c>
      <c r="H13849" s="12">
        <v>42.268999999999998</v>
      </c>
      <c r="I13849" s="12">
        <v>0</v>
      </c>
      <c r="J13849" s="19">
        <f>IF(MONTH(A13849)&gt;VLOOKUP(Totals!$H$2,Totals!$O$5:$P$16,2,FALSE),YEAR(A13849)+1,YEAR(A13849))</f>
        <v>2020</v>
      </c>
    </row>
    <row r="13850" spans="1:10" x14ac:dyDescent="0.2">
      <c r="A13850" s="4">
        <v>43739</v>
      </c>
      <c r="B13850" s="2" t="s">
        <v>60</v>
      </c>
      <c r="C13850" s="2" t="s">
        <v>52</v>
      </c>
      <c r="D13850" s="11">
        <v>15512</v>
      </c>
      <c r="E13850" s="12">
        <v>121.746</v>
      </c>
      <c r="F13850" s="12">
        <v>0</v>
      </c>
      <c r="G13850" s="11">
        <v>13525</v>
      </c>
      <c r="H13850" s="12">
        <v>286.21899999999999</v>
      </c>
      <c r="I13850" s="12">
        <v>0</v>
      </c>
      <c r="J13850" s="19">
        <f>IF(MONTH(A13850)&gt;VLOOKUP(Totals!$H$2,Totals!$O$5:$P$16,2,FALSE),YEAR(A13850)+1,YEAR(A13850))</f>
        <v>2020</v>
      </c>
    </row>
    <row r="13851" spans="1:10" x14ac:dyDescent="0.2">
      <c r="A13851" s="4">
        <v>43739</v>
      </c>
      <c r="B13851" s="2" t="s">
        <v>199</v>
      </c>
      <c r="C13851" s="2" t="s">
        <v>18</v>
      </c>
      <c r="D13851" s="11" t="s">
        <v>88</v>
      </c>
      <c r="E13851" s="12" t="s">
        <v>88</v>
      </c>
      <c r="F13851" s="12" t="s">
        <v>88</v>
      </c>
      <c r="G13851" s="11" t="s">
        <v>88</v>
      </c>
      <c r="H13851" s="12">
        <v>203.22</v>
      </c>
      <c r="I13851" s="12">
        <v>0</v>
      </c>
      <c r="J13851" s="19">
        <f>IF(MONTH(A13851)&gt;VLOOKUP(Totals!$H$2,Totals!$O$5:$P$16,2,FALSE),YEAR(A13851)+1,YEAR(A13851))</f>
        <v>2020</v>
      </c>
    </row>
    <row r="13852" spans="1:10" x14ac:dyDescent="0.2">
      <c r="A13852" s="4">
        <v>43739</v>
      </c>
      <c r="B13852" s="2" t="s">
        <v>199</v>
      </c>
      <c r="C13852" s="2" t="s">
        <v>33</v>
      </c>
      <c r="D13852" s="11" t="s">
        <v>88</v>
      </c>
      <c r="E13852" s="12">
        <v>403.67500000000001</v>
      </c>
      <c r="F13852" s="12">
        <v>0</v>
      </c>
      <c r="G13852" s="11" t="s">
        <v>88</v>
      </c>
      <c r="H13852" s="12">
        <v>95.325999999999993</v>
      </c>
      <c r="I13852" s="12">
        <v>0</v>
      </c>
      <c r="J13852" s="19">
        <f>IF(MONTH(A13852)&gt;VLOOKUP(Totals!$H$2,Totals!$O$5:$P$16,2,FALSE),YEAR(A13852)+1,YEAR(A13852))</f>
        <v>2020</v>
      </c>
    </row>
    <row r="13853" spans="1:10" x14ac:dyDescent="0.2">
      <c r="A13853" s="4">
        <v>43739</v>
      </c>
      <c r="B13853" s="2" t="s">
        <v>199</v>
      </c>
      <c r="C13853" s="2" t="s">
        <v>32</v>
      </c>
      <c r="D13853" s="11" t="s">
        <v>88</v>
      </c>
      <c r="E13853" s="12" t="s">
        <v>88</v>
      </c>
      <c r="F13853" s="12" t="s">
        <v>88</v>
      </c>
      <c r="G13853" s="11" t="s">
        <v>88</v>
      </c>
      <c r="H13853" s="12">
        <v>3.488</v>
      </c>
      <c r="I13853" s="12">
        <v>0</v>
      </c>
      <c r="J13853" s="19">
        <f>IF(MONTH(A13853)&gt;VLOOKUP(Totals!$H$2,Totals!$O$5:$P$16,2,FALSE),YEAR(A13853)+1,YEAR(A13853))</f>
        <v>2020</v>
      </c>
    </row>
    <row r="13854" spans="1:10" x14ac:dyDescent="0.2">
      <c r="A13854" s="4">
        <v>43739</v>
      </c>
      <c r="B13854" s="2" t="s">
        <v>199</v>
      </c>
      <c r="C13854" s="2" t="s">
        <v>43</v>
      </c>
      <c r="D13854" s="11" t="s">
        <v>88</v>
      </c>
      <c r="E13854" s="12" t="s">
        <v>88</v>
      </c>
      <c r="F13854" s="12" t="s">
        <v>88</v>
      </c>
      <c r="G13854" s="11" t="s">
        <v>88</v>
      </c>
      <c r="H13854" s="12">
        <v>12.33</v>
      </c>
      <c r="I13854" s="12">
        <v>0</v>
      </c>
      <c r="J13854" s="19">
        <f>IF(MONTH(A13854)&gt;VLOOKUP(Totals!$H$2,Totals!$O$5:$P$16,2,FALSE),YEAR(A13854)+1,YEAR(A13854))</f>
        <v>2020</v>
      </c>
    </row>
    <row r="13855" spans="1:10" x14ac:dyDescent="0.2">
      <c r="A13855" s="4">
        <v>43739</v>
      </c>
      <c r="B13855" s="2" t="s">
        <v>199</v>
      </c>
      <c r="C13855" s="2" t="s">
        <v>16</v>
      </c>
      <c r="D13855" s="11" t="s">
        <v>88</v>
      </c>
      <c r="E13855" s="12">
        <v>306.87099999999998</v>
      </c>
      <c r="F13855" s="12">
        <v>0</v>
      </c>
      <c r="G13855" s="11" t="s">
        <v>88</v>
      </c>
      <c r="H13855" s="12" t="s">
        <v>88</v>
      </c>
      <c r="I13855" s="12" t="s">
        <v>88</v>
      </c>
      <c r="J13855" s="19">
        <f>IF(MONTH(A13855)&gt;VLOOKUP(Totals!$H$2,Totals!$O$5:$P$16,2,FALSE),YEAR(A13855)+1,YEAR(A13855))</f>
        <v>2020</v>
      </c>
    </row>
    <row r="13856" spans="1:10" x14ac:dyDescent="0.2">
      <c r="A13856" s="4">
        <v>43739</v>
      </c>
      <c r="B13856" s="2" t="s">
        <v>63</v>
      </c>
      <c r="C13856" s="2" t="s">
        <v>57</v>
      </c>
      <c r="D13856" s="11">
        <v>6038</v>
      </c>
      <c r="E13856" s="12">
        <v>29.608000000000001</v>
      </c>
      <c r="F13856" s="12">
        <v>0</v>
      </c>
      <c r="G13856" s="11">
        <v>5829</v>
      </c>
      <c r="H13856" s="12">
        <v>1.1519999999999999</v>
      </c>
      <c r="I13856" s="12">
        <v>1.8819999999999999</v>
      </c>
      <c r="J13856" s="19">
        <f>IF(MONTH(A13856)&gt;VLOOKUP(Totals!$H$2,Totals!$O$5:$P$16,2,FALSE),YEAR(A13856)+1,YEAR(A13856))</f>
        <v>2020</v>
      </c>
    </row>
    <row r="13857" spans="1:10" x14ac:dyDescent="0.2">
      <c r="A13857" s="4">
        <v>43739</v>
      </c>
      <c r="B13857" s="2" t="s">
        <v>63</v>
      </c>
      <c r="C13857" s="2" t="s">
        <v>18</v>
      </c>
      <c r="D13857" s="11">
        <v>11971</v>
      </c>
      <c r="E13857" s="12">
        <v>385.61399999999998</v>
      </c>
      <c r="F13857" s="12">
        <v>58.893999999999998</v>
      </c>
      <c r="G13857" s="11">
        <v>11146</v>
      </c>
      <c r="H13857" s="12">
        <v>656.524</v>
      </c>
      <c r="I13857" s="12">
        <v>22.074999999999999</v>
      </c>
      <c r="J13857" s="19">
        <f>IF(MONTH(A13857)&gt;VLOOKUP(Totals!$H$2,Totals!$O$5:$P$16,2,FALSE),YEAR(A13857)+1,YEAR(A13857))</f>
        <v>2020</v>
      </c>
    </row>
    <row r="13858" spans="1:10" x14ac:dyDescent="0.2">
      <c r="A13858" s="4">
        <v>43739</v>
      </c>
      <c r="B13858" s="2" t="s">
        <v>63</v>
      </c>
      <c r="C13858" s="2" t="s">
        <v>27</v>
      </c>
      <c r="D13858" s="11">
        <v>2536</v>
      </c>
      <c r="E13858" s="12">
        <v>2.5000000000000001E-2</v>
      </c>
      <c r="F13858" s="12">
        <v>0</v>
      </c>
      <c r="G13858" s="11">
        <v>2189</v>
      </c>
      <c r="H13858" s="12">
        <v>0.77200000000000002</v>
      </c>
      <c r="I13858" s="12">
        <v>1.2330000000000001</v>
      </c>
      <c r="J13858" s="19">
        <f>IF(MONTH(A13858)&gt;VLOOKUP(Totals!$H$2,Totals!$O$5:$P$16,2,FALSE),YEAR(A13858)+1,YEAR(A13858))</f>
        <v>2020</v>
      </c>
    </row>
    <row r="13859" spans="1:10" x14ac:dyDescent="0.2">
      <c r="A13859" s="4">
        <v>43739</v>
      </c>
      <c r="B13859" s="2" t="s">
        <v>63</v>
      </c>
      <c r="C13859" s="2" t="s">
        <v>161</v>
      </c>
      <c r="D13859" s="11">
        <v>26198</v>
      </c>
      <c r="E13859" s="12">
        <v>1158.617</v>
      </c>
      <c r="F13859" s="12">
        <v>50.747999999999998</v>
      </c>
      <c r="G13859" s="11">
        <v>23164</v>
      </c>
      <c r="H13859" s="12">
        <v>686.45699999999999</v>
      </c>
      <c r="I13859" s="12">
        <v>32.052</v>
      </c>
      <c r="J13859" s="19">
        <f>IF(MONTH(A13859)&gt;VLOOKUP(Totals!$H$2,Totals!$O$5:$P$16,2,FALSE),YEAR(A13859)+1,YEAR(A13859))</f>
        <v>2020</v>
      </c>
    </row>
    <row r="13860" spans="1:10" x14ac:dyDescent="0.2">
      <c r="A13860" s="4">
        <v>43739</v>
      </c>
      <c r="B13860" s="2" t="s">
        <v>63</v>
      </c>
      <c r="C13860" s="2" t="s">
        <v>28</v>
      </c>
      <c r="D13860" s="11">
        <v>16487</v>
      </c>
      <c r="E13860" s="12">
        <v>234.518</v>
      </c>
      <c r="F13860" s="12">
        <v>0.72499999999999998</v>
      </c>
      <c r="G13860" s="11">
        <v>14677</v>
      </c>
      <c r="H13860" s="12">
        <v>79.418000000000006</v>
      </c>
      <c r="I13860" s="12">
        <v>1.228</v>
      </c>
      <c r="J13860" s="19">
        <f>IF(MONTH(A13860)&gt;VLOOKUP(Totals!$H$2,Totals!$O$5:$P$16,2,FALSE),YEAR(A13860)+1,YEAR(A13860))</f>
        <v>2020</v>
      </c>
    </row>
    <row r="13861" spans="1:10" x14ac:dyDescent="0.2">
      <c r="A13861" s="4">
        <v>43739</v>
      </c>
      <c r="B13861" s="2" t="s">
        <v>63</v>
      </c>
      <c r="C13861" s="2" t="s">
        <v>33</v>
      </c>
      <c r="D13861" s="11">
        <v>29221</v>
      </c>
      <c r="E13861" s="12">
        <v>403.03899999999999</v>
      </c>
      <c r="F13861" s="12">
        <v>56.302999999999997</v>
      </c>
      <c r="G13861" s="11">
        <v>26108</v>
      </c>
      <c r="H13861" s="12">
        <v>266.41000000000003</v>
      </c>
      <c r="I13861" s="12">
        <v>58.481999999999999</v>
      </c>
      <c r="J13861" s="19">
        <f>IF(MONTH(A13861)&gt;VLOOKUP(Totals!$H$2,Totals!$O$5:$P$16,2,FALSE),YEAR(A13861)+1,YEAR(A13861))</f>
        <v>2020</v>
      </c>
    </row>
    <row r="13862" spans="1:10" x14ac:dyDescent="0.2">
      <c r="A13862" s="4">
        <v>43739</v>
      </c>
      <c r="B13862" s="2" t="s">
        <v>63</v>
      </c>
      <c r="C13862" s="2" t="s">
        <v>34</v>
      </c>
      <c r="D13862" s="11" t="s">
        <v>88</v>
      </c>
      <c r="E13862" s="12" t="s">
        <v>88</v>
      </c>
      <c r="F13862" s="12" t="s">
        <v>88</v>
      </c>
      <c r="G13862" s="11" t="s">
        <v>88</v>
      </c>
      <c r="H13862" s="12">
        <v>113.235</v>
      </c>
      <c r="I13862" s="12">
        <v>0</v>
      </c>
      <c r="J13862" s="19">
        <f>IF(MONTH(A13862)&gt;VLOOKUP(Totals!$H$2,Totals!$O$5:$P$16,2,FALSE),YEAR(A13862)+1,YEAR(A13862))</f>
        <v>2020</v>
      </c>
    </row>
    <row r="13863" spans="1:10" x14ac:dyDescent="0.2">
      <c r="A13863" s="4">
        <v>43739</v>
      </c>
      <c r="B13863" s="2" t="s">
        <v>63</v>
      </c>
      <c r="C13863" s="2" t="s">
        <v>13</v>
      </c>
      <c r="D13863" s="11">
        <v>3363</v>
      </c>
      <c r="E13863" s="12">
        <v>1.036</v>
      </c>
      <c r="F13863" s="12">
        <v>0.46100000000000002</v>
      </c>
      <c r="G13863" s="11">
        <v>2908</v>
      </c>
      <c r="H13863" s="12">
        <v>0.752</v>
      </c>
      <c r="I13863" s="12">
        <v>2.919</v>
      </c>
      <c r="J13863" s="19">
        <f>IF(MONTH(A13863)&gt;VLOOKUP(Totals!$H$2,Totals!$O$5:$P$16,2,FALSE),YEAR(A13863)+1,YEAR(A13863))</f>
        <v>2020</v>
      </c>
    </row>
    <row r="13864" spans="1:10" x14ac:dyDescent="0.2">
      <c r="A13864" s="4">
        <v>43739</v>
      </c>
      <c r="B13864" s="2" t="s">
        <v>63</v>
      </c>
      <c r="C13864" s="2" t="s">
        <v>11</v>
      </c>
      <c r="D13864" s="11">
        <v>79964</v>
      </c>
      <c r="E13864" s="12">
        <v>716.18399999999997</v>
      </c>
      <c r="F13864" s="12">
        <v>2.508</v>
      </c>
      <c r="G13864" s="11">
        <v>83732</v>
      </c>
      <c r="H13864" s="12">
        <v>1532.576</v>
      </c>
      <c r="I13864" s="12">
        <v>227.773</v>
      </c>
      <c r="J13864" s="19">
        <f>IF(MONTH(A13864)&gt;VLOOKUP(Totals!$H$2,Totals!$O$5:$P$16,2,FALSE),YEAR(A13864)+1,YEAR(A13864))</f>
        <v>2020</v>
      </c>
    </row>
    <row r="13865" spans="1:10" x14ac:dyDescent="0.2">
      <c r="A13865" s="4">
        <v>43739</v>
      </c>
      <c r="B13865" s="2" t="s">
        <v>63</v>
      </c>
      <c r="C13865" s="2" t="s">
        <v>25</v>
      </c>
      <c r="D13865" s="11">
        <v>4756</v>
      </c>
      <c r="E13865" s="12">
        <v>0</v>
      </c>
      <c r="F13865" s="12">
        <v>0</v>
      </c>
      <c r="G13865" s="11">
        <v>4034</v>
      </c>
      <c r="H13865" s="12">
        <v>4.4539999999999997</v>
      </c>
      <c r="I13865" s="12">
        <v>5.78</v>
      </c>
      <c r="J13865" s="19">
        <f>IF(MONTH(A13865)&gt;VLOOKUP(Totals!$H$2,Totals!$O$5:$P$16,2,FALSE),YEAR(A13865)+1,YEAR(A13865))</f>
        <v>2020</v>
      </c>
    </row>
    <row r="13866" spans="1:10" x14ac:dyDescent="0.2">
      <c r="A13866" s="4">
        <v>43739</v>
      </c>
      <c r="B13866" s="2" t="s">
        <v>63</v>
      </c>
      <c r="C13866" s="2" t="s">
        <v>52</v>
      </c>
      <c r="D13866" s="11">
        <v>6350</v>
      </c>
      <c r="E13866" s="12">
        <v>133.67400000000001</v>
      </c>
      <c r="F13866" s="12">
        <v>0</v>
      </c>
      <c r="G13866" s="11">
        <v>5783</v>
      </c>
      <c r="H13866" s="12">
        <v>143.375</v>
      </c>
      <c r="I13866" s="12">
        <v>3.214</v>
      </c>
      <c r="J13866" s="19">
        <f>IF(MONTH(A13866)&gt;VLOOKUP(Totals!$H$2,Totals!$O$5:$P$16,2,FALSE),YEAR(A13866)+1,YEAR(A13866))</f>
        <v>2020</v>
      </c>
    </row>
    <row r="13867" spans="1:10" x14ac:dyDescent="0.2">
      <c r="A13867" s="4">
        <v>43739</v>
      </c>
      <c r="B13867" s="2" t="s">
        <v>63</v>
      </c>
      <c r="C13867" s="2" t="s">
        <v>35</v>
      </c>
      <c r="D13867" s="11">
        <v>49387</v>
      </c>
      <c r="E13867" s="12">
        <v>1035.317</v>
      </c>
      <c r="F13867" s="12">
        <v>43.139000000000003</v>
      </c>
      <c r="G13867" s="11">
        <v>41773</v>
      </c>
      <c r="H13867" s="12">
        <v>906.82100000000003</v>
      </c>
      <c r="I13867" s="12">
        <v>143.083</v>
      </c>
      <c r="J13867" s="19">
        <f>IF(MONTH(A13867)&gt;VLOOKUP(Totals!$H$2,Totals!$O$5:$P$16,2,FALSE),YEAR(A13867)+1,YEAR(A13867))</f>
        <v>2020</v>
      </c>
    </row>
    <row r="13868" spans="1:10" x14ac:dyDescent="0.2">
      <c r="A13868" s="4">
        <v>43739</v>
      </c>
      <c r="B13868" s="2" t="s">
        <v>63</v>
      </c>
      <c r="C13868" s="2" t="s">
        <v>66</v>
      </c>
      <c r="D13868" s="11">
        <v>6327</v>
      </c>
      <c r="E13868" s="12">
        <v>154.73599999999999</v>
      </c>
      <c r="F13868" s="12">
        <v>1.6459999999999999</v>
      </c>
      <c r="G13868" s="11">
        <v>6077</v>
      </c>
      <c r="H13868" s="12">
        <v>20.462</v>
      </c>
      <c r="I13868" s="12">
        <v>2.6520000000000001</v>
      </c>
      <c r="J13868" s="19">
        <f>IF(MONTH(A13868)&gt;VLOOKUP(Totals!$H$2,Totals!$O$5:$P$16,2,FALSE),YEAR(A13868)+1,YEAR(A13868))</f>
        <v>2020</v>
      </c>
    </row>
    <row r="13869" spans="1:10" x14ac:dyDescent="0.2">
      <c r="A13869" s="4">
        <v>43739</v>
      </c>
      <c r="B13869" s="2" t="s">
        <v>63</v>
      </c>
      <c r="C13869" s="2" t="s">
        <v>37</v>
      </c>
      <c r="D13869" s="11">
        <v>7753</v>
      </c>
      <c r="E13869" s="12">
        <v>187.941</v>
      </c>
      <c r="F13869" s="12">
        <v>2.3610000000000002</v>
      </c>
      <c r="G13869" s="11">
        <v>6598</v>
      </c>
      <c r="H13869" s="12">
        <v>55.819000000000003</v>
      </c>
      <c r="I13869" s="12">
        <v>20.963999999999999</v>
      </c>
      <c r="J13869" s="19">
        <f>IF(MONTH(A13869)&gt;VLOOKUP(Totals!$H$2,Totals!$O$5:$P$16,2,FALSE),YEAR(A13869)+1,YEAR(A13869))</f>
        <v>2020</v>
      </c>
    </row>
    <row r="13870" spans="1:10" x14ac:dyDescent="0.2">
      <c r="A13870" s="4">
        <v>43739</v>
      </c>
      <c r="B13870" s="2" t="s">
        <v>63</v>
      </c>
      <c r="C13870" s="2" t="s">
        <v>38</v>
      </c>
      <c r="D13870" s="11">
        <v>12345</v>
      </c>
      <c r="E13870" s="12">
        <v>249.25299999999999</v>
      </c>
      <c r="F13870" s="12">
        <v>6.6470000000000002</v>
      </c>
      <c r="G13870" s="11">
        <v>10980</v>
      </c>
      <c r="H13870" s="12">
        <v>15.39</v>
      </c>
      <c r="I13870" s="12">
        <v>56.314999999999998</v>
      </c>
      <c r="J13870" s="19">
        <f>IF(MONTH(A13870)&gt;VLOOKUP(Totals!$H$2,Totals!$O$5:$P$16,2,FALSE),YEAR(A13870)+1,YEAR(A13870))</f>
        <v>2020</v>
      </c>
    </row>
    <row r="13871" spans="1:10" x14ac:dyDescent="0.2">
      <c r="A13871" s="4">
        <v>43739</v>
      </c>
      <c r="B13871" s="2" t="s">
        <v>63</v>
      </c>
      <c r="C13871" s="2" t="s">
        <v>16</v>
      </c>
      <c r="D13871" s="11">
        <v>60117</v>
      </c>
      <c r="E13871" s="12">
        <v>1955.84</v>
      </c>
      <c r="F13871" s="12">
        <v>89.617000000000004</v>
      </c>
      <c r="G13871" s="11">
        <v>54864</v>
      </c>
      <c r="H13871" s="12">
        <v>178.52699999999999</v>
      </c>
      <c r="I13871" s="12">
        <v>223.13499999999999</v>
      </c>
      <c r="J13871" s="19">
        <f>IF(MONTH(A13871)&gt;VLOOKUP(Totals!$H$2,Totals!$O$5:$P$16,2,FALSE),YEAR(A13871)+1,YEAR(A13871))</f>
        <v>2020</v>
      </c>
    </row>
    <row r="13872" spans="1:10" x14ac:dyDescent="0.2">
      <c r="A13872" s="4">
        <v>43739</v>
      </c>
      <c r="B13872" s="2" t="s">
        <v>168</v>
      </c>
      <c r="C13872" s="2" t="s">
        <v>150</v>
      </c>
      <c r="D13872" s="11">
        <v>58766</v>
      </c>
      <c r="E13872" s="12">
        <v>1167.4280000000001</v>
      </c>
      <c r="F13872" s="12">
        <v>97.546000000000006</v>
      </c>
      <c r="G13872" s="11">
        <v>40604</v>
      </c>
      <c r="H13872" s="12">
        <v>2529.6869999999999</v>
      </c>
      <c r="I13872" s="12">
        <v>2.64</v>
      </c>
      <c r="J13872" s="19">
        <f>IF(MONTH(A13872)&gt;VLOOKUP(Totals!$H$2,Totals!$O$5:$P$16,2,FALSE),YEAR(A13872)+1,YEAR(A13872))</f>
        <v>2020</v>
      </c>
    </row>
    <row r="13873" spans="1:10" x14ac:dyDescent="0.2">
      <c r="A13873" s="4">
        <v>43739</v>
      </c>
      <c r="B13873" s="2" t="s">
        <v>67</v>
      </c>
      <c r="C13873" s="2" t="s">
        <v>68</v>
      </c>
      <c r="D13873" s="11">
        <v>7833</v>
      </c>
      <c r="E13873" s="12">
        <v>196.37700000000001</v>
      </c>
      <c r="F13873" s="12">
        <v>2.3E-2</v>
      </c>
      <c r="G13873" s="11">
        <v>5678</v>
      </c>
      <c r="H13873" s="12">
        <v>268.52600000000001</v>
      </c>
      <c r="I13873" s="12">
        <v>0</v>
      </c>
      <c r="J13873" s="19">
        <f>IF(MONTH(A13873)&gt;VLOOKUP(Totals!$H$2,Totals!$O$5:$P$16,2,FALSE),YEAR(A13873)+1,YEAR(A13873))</f>
        <v>2020</v>
      </c>
    </row>
    <row r="13874" spans="1:10" x14ac:dyDescent="0.2">
      <c r="A13874" s="4">
        <v>43739</v>
      </c>
      <c r="B13874" s="2" t="s">
        <v>250</v>
      </c>
      <c r="C13874" s="2" t="s">
        <v>62</v>
      </c>
      <c r="D13874" s="11">
        <v>1947</v>
      </c>
      <c r="E13874" s="12">
        <v>1.2909999999999999</v>
      </c>
      <c r="F13874" s="12">
        <v>3.5000000000000003E-2</v>
      </c>
      <c r="G13874" s="11">
        <v>1633</v>
      </c>
      <c r="H13874" s="12">
        <v>2.6440000000000001</v>
      </c>
      <c r="I13874" s="12">
        <v>0.155</v>
      </c>
      <c r="J13874" s="19">
        <f>IF(MONTH(A13874)&gt;VLOOKUP(Totals!$H$2,Totals!$O$5:$P$16,2,FALSE),YEAR(A13874)+1,YEAR(A13874))</f>
        <v>2020</v>
      </c>
    </row>
    <row r="13875" spans="1:10" x14ac:dyDescent="0.2">
      <c r="A13875" s="4">
        <v>43739</v>
      </c>
      <c r="B13875" s="2" t="s">
        <v>245</v>
      </c>
      <c r="C13875" s="2" t="s">
        <v>35</v>
      </c>
      <c r="D13875" s="11">
        <v>34260</v>
      </c>
      <c r="E13875" s="12">
        <v>105.22199999999999</v>
      </c>
      <c r="F13875" s="12">
        <v>0</v>
      </c>
      <c r="G13875" s="11">
        <v>28980</v>
      </c>
      <c r="H13875" s="12">
        <v>97.201999999999998</v>
      </c>
      <c r="I13875" s="12">
        <v>0</v>
      </c>
      <c r="J13875" s="19">
        <f>IF(MONTH(A13875)&gt;VLOOKUP(Totals!$H$2,Totals!$O$5:$P$16,2,FALSE),YEAR(A13875)+1,YEAR(A13875))</f>
        <v>2020</v>
      </c>
    </row>
    <row r="13876" spans="1:10" x14ac:dyDescent="0.2">
      <c r="A13876" s="4">
        <v>43739</v>
      </c>
      <c r="B13876" s="2" t="s">
        <v>200</v>
      </c>
      <c r="C13876" s="2" t="s">
        <v>18</v>
      </c>
      <c r="D13876" s="11">
        <v>5151</v>
      </c>
      <c r="E13876" s="12">
        <v>101.934</v>
      </c>
      <c r="F13876" s="12">
        <v>0</v>
      </c>
      <c r="G13876" s="11">
        <v>4510</v>
      </c>
      <c r="H13876" s="12">
        <v>106.613</v>
      </c>
      <c r="I13876" s="12">
        <v>0</v>
      </c>
      <c r="J13876" s="19">
        <f>IF(MONTH(A13876)&gt;VLOOKUP(Totals!$H$2,Totals!$O$5:$P$16,2,FALSE),YEAR(A13876)+1,YEAR(A13876))</f>
        <v>2020</v>
      </c>
    </row>
    <row r="13877" spans="1:10" x14ac:dyDescent="0.2">
      <c r="A13877" s="4">
        <v>43739</v>
      </c>
      <c r="B13877" s="2" t="s">
        <v>196</v>
      </c>
      <c r="C13877" s="2" t="s">
        <v>35</v>
      </c>
      <c r="D13877" s="11">
        <v>8325</v>
      </c>
      <c r="E13877" s="12">
        <v>15.598000000000001</v>
      </c>
      <c r="F13877" s="12">
        <v>0</v>
      </c>
      <c r="G13877" s="11">
        <v>7340</v>
      </c>
      <c r="H13877" s="12">
        <v>7.7460000000000004</v>
      </c>
      <c r="I13877" s="12">
        <v>0</v>
      </c>
      <c r="J13877" s="19">
        <f>IF(MONTH(A13877)&gt;VLOOKUP(Totals!$H$2,Totals!$O$5:$P$16,2,FALSE),YEAR(A13877)+1,YEAR(A13877))</f>
        <v>2020</v>
      </c>
    </row>
    <row r="13878" spans="1:10" x14ac:dyDescent="0.2">
      <c r="A13878" s="4">
        <v>43739</v>
      </c>
      <c r="B13878" s="2" t="s">
        <v>69</v>
      </c>
      <c r="C13878" s="2" t="s">
        <v>11</v>
      </c>
      <c r="D13878" s="11">
        <v>2710</v>
      </c>
      <c r="E13878" s="12">
        <v>178.58799999999999</v>
      </c>
      <c r="F13878" s="12">
        <v>0</v>
      </c>
      <c r="G13878" s="11">
        <v>1384</v>
      </c>
      <c r="H13878" s="12">
        <v>533.74</v>
      </c>
      <c r="I13878" s="12">
        <v>0</v>
      </c>
      <c r="J13878" s="19">
        <f>IF(MONTH(A13878)&gt;VLOOKUP(Totals!$H$2,Totals!$O$5:$P$16,2,FALSE),YEAR(A13878)+1,YEAR(A13878))</f>
        <v>2020</v>
      </c>
    </row>
    <row r="13879" spans="1:10" x14ac:dyDescent="0.2">
      <c r="A13879" s="4">
        <v>43739</v>
      </c>
      <c r="B13879" s="2" t="s">
        <v>69</v>
      </c>
      <c r="C13879" s="2" t="s">
        <v>35</v>
      </c>
      <c r="D13879" s="11">
        <v>162332</v>
      </c>
      <c r="E13879" s="12">
        <v>7639.7219999999998</v>
      </c>
      <c r="F13879" s="12">
        <v>349.14499999999998</v>
      </c>
      <c r="G13879" s="11">
        <v>140385</v>
      </c>
      <c r="H13879" s="12">
        <v>8165.8649999999998</v>
      </c>
      <c r="I13879" s="12">
        <v>0</v>
      </c>
      <c r="J13879" s="19">
        <f>IF(MONTH(A13879)&gt;VLOOKUP(Totals!$H$2,Totals!$O$5:$P$16,2,FALSE),YEAR(A13879)+1,YEAR(A13879))</f>
        <v>2020</v>
      </c>
    </row>
    <row r="13880" spans="1:10" x14ac:dyDescent="0.2">
      <c r="A13880" s="4">
        <v>43739</v>
      </c>
      <c r="B13880" s="2" t="s">
        <v>70</v>
      </c>
      <c r="C13880" s="2" t="s">
        <v>22</v>
      </c>
      <c r="D13880" s="11">
        <v>1913</v>
      </c>
      <c r="E13880" s="12">
        <v>4.702</v>
      </c>
      <c r="F13880" s="12">
        <v>0</v>
      </c>
      <c r="G13880" s="11">
        <v>1640</v>
      </c>
      <c r="H13880" s="12">
        <v>33.658000000000001</v>
      </c>
      <c r="I13880" s="12">
        <v>0</v>
      </c>
      <c r="J13880" s="19">
        <f>IF(MONTH(A13880)&gt;VLOOKUP(Totals!$H$2,Totals!$O$5:$P$16,2,FALSE),YEAR(A13880)+1,YEAR(A13880))</f>
        <v>2020</v>
      </c>
    </row>
    <row r="13881" spans="1:10" x14ac:dyDescent="0.2">
      <c r="A13881" s="4">
        <v>43739</v>
      </c>
      <c r="B13881" s="2" t="s">
        <v>71</v>
      </c>
      <c r="C13881" s="2" t="s">
        <v>66</v>
      </c>
      <c r="D13881" s="11">
        <v>6696</v>
      </c>
      <c r="E13881" s="12">
        <v>88.573999999999998</v>
      </c>
      <c r="F13881" s="12">
        <v>0</v>
      </c>
      <c r="G13881" s="11">
        <v>4996</v>
      </c>
      <c r="H13881" s="12">
        <v>286.47899999999998</v>
      </c>
      <c r="I13881" s="12">
        <v>0</v>
      </c>
      <c r="J13881" s="19">
        <f>IF(MONTH(A13881)&gt;VLOOKUP(Totals!$H$2,Totals!$O$5:$P$16,2,FALSE),YEAR(A13881)+1,YEAR(A13881))</f>
        <v>2020</v>
      </c>
    </row>
    <row r="13882" spans="1:10" x14ac:dyDescent="0.2">
      <c r="A13882" s="4">
        <v>43739</v>
      </c>
      <c r="B13882" s="2" t="s">
        <v>246</v>
      </c>
      <c r="C13882" s="2" t="s">
        <v>247</v>
      </c>
      <c r="D13882" s="11">
        <v>8327</v>
      </c>
      <c r="E13882" s="12">
        <v>240.93299999999999</v>
      </c>
      <c r="F13882" s="12">
        <v>0</v>
      </c>
      <c r="G13882" s="11">
        <v>6576</v>
      </c>
      <c r="H13882" s="12">
        <v>284.93</v>
      </c>
      <c r="I13882" s="12">
        <v>0</v>
      </c>
      <c r="J13882" s="19">
        <f>IF(MONTH(A13882)&gt;VLOOKUP(Totals!$H$2,Totals!$O$5:$P$16,2,FALSE),YEAR(A13882)+1,YEAR(A13882))</f>
        <v>2020</v>
      </c>
    </row>
    <row r="13883" spans="1:10" x14ac:dyDescent="0.2">
      <c r="A13883" s="4">
        <v>43739</v>
      </c>
      <c r="B13883" s="2" t="s">
        <v>160</v>
      </c>
      <c r="C13883" s="2" t="s">
        <v>11</v>
      </c>
      <c r="D13883" s="11" t="s">
        <v>88</v>
      </c>
      <c r="E13883" s="12">
        <v>586.90499999999997</v>
      </c>
      <c r="F13883" s="12">
        <v>0</v>
      </c>
      <c r="G13883" s="11" t="s">
        <v>88</v>
      </c>
      <c r="H13883" s="12">
        <v>763.65599999999995</v>
      </c>
      <c r="I13883" s="12">
        <v>0</v>
      </c>
      <c r="J13883" s="19">
        <f>IF(MONTH(A13883)&gt;VLOOKUP(Totals!$H$2,Totals!$O$5:$P$16,2,FALSE),YEAR(A13883)+1,YEAR(A13883))</f>
        <v>2020</v>
      </c>
    </row>
    <row r="13884" spans="1:10" x14ac:dyDescent="0.2">
      <c r="A13884" s="4">
        <v>43739</v>
      </c>
      <c r="B13884" s="2" t="s">
        <v>252</v>
      </c>
      <c r="C13884" s="2" t="s">
        <v>37</v>
      </c>
      <c r="D13884" s="11">
        <v>3345</v>
      </c>
      <c r="E13884" s="12">
        <v>35.838000000000001</v>
      </c>
      <c r="F13884" s="12">
        <v>0</v>
      </c>
      <c r="G13884" s="11">
        <v>2581</v>
      </c>
      <c r="H13884" s="12">
        <v>2.0299999999999998</v>
      </c>
      <c r="I13884" s="12">
        <v>0</v>
      </c>
      <c r="J13884" s="19">
        <f>IF(MONTH(A13884)&gt;VLOOKUP(Totals!$H$2,Totals!$O$5:$P$16,2,FALSE),YEAR(A13884)+1,YEAR(A13884))</f>
        <v>2020</v>
      </c>
    </row>
    <row r="13885" spans="1:10" x14ac:dyDescent="0.2">
      <c r="A13885" s="4">
        <v>43739</v>
      </c>
      <c r="B13885" s="2" t="s">
        <v>72</v>
      </c>
      <c r="C13885" s="2" t="s">
        <v>37</v>
      </c>
      <c r="D13885" s="11">
        <v>38420</v>
      </c>
      <c r="E13885" s="12">
        <v>1177.9670000000001</v>
      </c>
      <c r="F13885" s="12">
        <v>62.347000000000001</v>
      </c>
      <c r="G13885" s="11">
        <v>36259</v>
      </c>
      <c r="H13885" s="12">
        <v>1492.58</v>
      </c>
      <c r="I13885" s="12">
        <v>2.9129999999999998</v>
      </c>
      <c r="J13885" s="19">
        <f>IF(MONTH(A13885)&gt;VLOOKUP(Totals!$H$2,Totals!$O$5:$P$16,2,FALSE),YEAR(A13885)+1,YEAR(A13885))</f>
        <v>2020</v>
      </c>
    </row>
    <row r="13886" spans="1:10" x14ac:dyDescent="0.2">
      <c r="A13886" s="4">
        <v>43739</v>
      </c>
      <c r="B13886" s="2" t="s">
        <v>248</v>
      </c>
      <c r="C13886" s="2" t="s">
        <v>18</v>
      </c>
      <c r="D13886" s="11">
        <v>2034</v>
      </c>
      <c r="E13886" s="12">
        <v>89.53</v>
      </c>
      <c r="F13886" s="12">
        <v>0</v>
      </c>
      <c r="G13886" s="11">
        <v>1239</v>
      </c>
      <c r="H13886" s="12">
        <v>48.965000000000003</v>
      </c>
      <c r="I13886" s="12">
        <v>0</v>
      </c>
      <c r="J13886" s="19">
        <f>IF(MONTH(A13886)&gt;VLOOKUP(Totals!$H$2,Totals!$O$5:$P$16,2,FALSE),YEAR(A13886)+1,YEAR(A13886))</f>
        <v>2020</v>
      </c>
    </row>
    <row r="13887" spans="1:10" x14ac:dyDescent="0.2">
      <c r="A13887" s="4">
        <v>43739</v>
      </c>
      <c r="B13887" s="2" t="s">
        <v>73</v>
      </c>
      <c r="C13887" s="2" t="s">
        <v>16</v>
      </c>
      <c r="D13887" s="11">
        <v>20013</v>
      </c>
      <c r="E13887" s="12">
        <v>425.35300000000001</v>
      </c>
      <c r="F13887" s="12">
        <v>186.637</v>
      </c>
      <c r="G13887" s="11">
        <v>16362</v>
      </c>
      <c r="H13887" s="12">
        <v>992.71799999999996</v>
      </c>
      <c r="I13887" s="12">
        <v>0.01</v>
      </c>
      <c r="J13887" s="19">
        <f>IF(MONTH(A13887)&gt;VLOOKUP(Totals!$H$2,Totals!$O$5:$P$16,2,FALSE),YEAR(A13887)+1,YEAR(A13887))</f>
        <v>2020</v>
      </c>
    </row>
    <row r="13888" spans="1:10" x14ac:dyDescent="0.2">
      <c r="A13888" s="4">
        <v>43739</v>
      </c>
      <c r="B13888" s="2" t="s">
        <v>74</v>
      </c>
      <c r="C13888" s="2" t="s">
        <v>18</v>
      </c>
      <c r="D13888" s="11" t="s">
        <v>88</v>
      </c>
      <c r="E13888" s="12" t="s">
        <v>88</v>
      </c>
      <c r="F13888" s="12" t="s">
        <v>88</v>
      </c>
      <c r="G13888" s="11" t="s">
        <v>88</v>
      </c>
      <c r="H13888" s="12">
        <v>361.22800000000001</v>
      </c>
      <c r="I13888" s="12">
        <v>0</v>
      </c>
      <c r="J13888" s="19">
        <f>IF(MONTH(A13888)&gt;VLOOKUP(Totals!$H$2,Totals!$O$5:$P$16,2,FALSE),YEAR(A13888)+1,YEAR(A13888))</f>
        <v>2020</v>
      </c>
    </row>
    <row r="13889" spans="1:10" x14ac:dyDescent="0.2">
      <c r="A13889" s="4">
        <v>43739</v>
      </c>
      <c r="B13889" s="2" t="s">
        <v>74</v>
      </c>
      <c r="C13889" s="2" t="s">
        <v>32</v>
      </c>
      <c r="D13889" s="11" t="s">
        <v>88</v>
      </c>
      <c r="E13889" s="12" t="s">
        <v>88</v>
      </c>
      <c r="F13889" s="12" t="s">
        <v>88</v>
      </c>
      <c r="G13889" s="11" t="s">
        <v>88</v>
      </c>
      <c r="H13889" s="12">
        <v>66.328999999999994</v>
      </c>
      <c r="I13889" s="12">
        <v>0</v>
      </c>
      <c r="J13889" s="19">
        <f>IF(MONTH(A13889)&gt;VLOOKUP(Totals!$H$2,Totals!$O$5:$P$16,2,FALSE),YEAR(A13889)+1,YEAR(A13889))</f>
        <v>2020</v>
      </c>
    </row>
    <row r="13890" spans="1:10" x14ac:dyDescent="0.2">
      <c r="A13890" s="4">
        <v>43739</v>
      </c>
      <c r="B13890" s="2" t="s">
        <v>74</v>
      </c>
      <c r="C13890" s="2" t="s">
        <v>35</v>
      </c>
      <c r="D13890" s="11" t="s">
        <v>88</v>
      </c>
      <c r="E13890" s="12" t="s">
        <v>88</v>
      </c>
      <c r="F13890" s="12" t="s">
        <v>88</v>
      </c>
      <c r="G13890" s="11" t="s">
        <v>88</v>
      </c>
      <c r="H13890" s="12">
        <v>239.86099999999999</v>
      </c>
      <c r="I13890" s="12">
        <v>0</v>
      </c>
      <c r="J13890" s="19">
        <f>IF(MONTH(A13890)&gt;VLOOKUP(Totals!$H$2,Totals!$O$5:$P$16,2,FALSE),YEAR(A13890)+1,YEAR(A13890))</f>
        <v>2020</v>
      </c>
    </row>
    <row r="13891" spans="1:10" x14ac:dyDescent="0.2">
      <c r="A13891" s="4">
        <v>43739</v>
      </c>
      <c r="B13891" s="2" t="s">
        <v>74</v>
      </c>
      <c r="C13891" s="2" t="s">
        <v>16</v>
      </c>
      <c r="D13891" s="11" t="s">
        <v>88</v>
      </c>
      <c r="E13891" s="12">
        <v>1325.855</v>
      </c>
      <c r="F13891" s="12">
        <v>0</v>
      </c>
      <c r="G13891" s="11" t="s">
        <v>88</v>
      </c>
      <c r="H13891" s="12">
        <v>22.076000000000001</v>
      </c>
      <c r="I13891" s="12">
        <v>0</v>
      </c>
      <c r="J13891" s="19">
        <f>IF(MONTH(A13891)&gt;VLOOKUP(Totals!$H$2,Totals!$O$5:$P$16,2,FALSE),YEAR(A13891)+1,YEAR(A13891))</f>
        <v>2020</v>
      </c>
    </row>
    <row r="13892" spans="1:10" x14ac:dyDescent="0.2">
      <c r="A13892" s="4">
        <v>43739</v>
      </c>
      <c r="B13892" s="2" t="s">
        <v>75</v>
      </c>
      <c r="C13892" s="2" t="s">
        <v>76</v>
      </c>
      <c r="D13892" s="11">
        <v>16588</v>
      </c>
      <c r="E13892" s="12">
        <v>808.505</v>
      </c>
      <c r="F13892" s="12">
        <v>0</v>
      </c>
      <c r="G13892" s="11">
        <v>13498</v>
      </c>
      <c r="H13892" s="12">
        <v>450.94799999999998</v>
      </c>
      <c r="I13892" s="12">
        <v>0</v>
      </c>
      <c r="J13892" s="19">
        <f>IF(MONTH(A13892)&gt;VLOOKUP(Totals!$H$2,Totals!$O$5:$P$16,2,FALSE),YEAR(A13892)+1,YEAR(A13892))</f>
        <v>2020</v>
      </c>
    </row>
    <row r="13893" spans="1:10" x14ac:dyDescent="0.2">
      <c r="A13893" s="4">
        <v>43739</v>
      </c>
      <c r="B13893" s="2" t="s">
        <v>193</v>
      </c>
      <c r="C13893" s="2" t="s">
        <v>27</v>
      </c>
      <c r="D13893" s="11">
        <v>12445</v>
      </c>
      <c r="E13893" s="12">
        <v>13.275</v>
      </c>
      <c r="F13893" s="12">
        <v>0</v>
      </c>
      <c r="G13893" s="11">
        <v>12002</v>
      </c>
      <c r="H13893" s="12">
        <v>48.1</v>
      </c>
      <c r="I13893" s="12">
        <v>0</v>
      </c>
      <c r="J13893" s="19">
        <f>IF(MONTH(A13893)&gt;VLOOKUP(Totals!$H$2,Totals!$O$5:$P$16,2,FALSE),YEAR(A13893)+1,YEAR(A13893))</f>
        <v>2020</v>
      </c>
    </row>
    <row r="13894" spans="1:10" x14ac:dyDescent="0.2">
      <c r="A13894" s="4">
        <v>43739</v>
      </c>
      <c r="B13894" s="2" t="s">
        <v>193</v>
      </c>
      <c r="C13894" s="2" t="s">
        <v>161</v>
      </c>
      <c r="D13894" s="11">
        <v>10670</v>
      </c>
      <c r="E13894" s="12">
        <v>506.90899999999999</v>
      </c>
      <c r="F13894" s="12">
        <v>0</v>
      </c>
      <c r="G13894" s="11">
        <v>9026</v>
      </c>
      <c r="H13894" s="12">
        <v>365.09800000000001</v>
      </c>
      <c r="I13894" s="12">
        <v>0</v>
      </c>
      <c r="J13894" s="19">
        <f>IF(MONTH(A13894)&gt;VLOOKUP(Totals!$H$2,Totals!$O$5:$P$16,2,FALSE),YEAR(A13894)+1,YEAR(A13894))</f>
        <v>2020</v>
      </c>
    </row>
    <row r="13895" spans="1:10" x14ac:dyDescent="0.2">
      <c r="A13895" s="4">
        <v>43739</v>
      </c>
      <c r="B13895" s="2" t="s">
        <v>193</v>
      </c>
      <c r="C13895" s="2" t="s">
        <v>28</v>
      </c>
      <c r="D13895" s="11">
        <v>16314</v>
      </c>
      <c r="E13895" s="12">
        <v>27.341999999999999</v>
      </c>
      <c r="F13895" s="12">
        <v>0</v>
      </c>
      <c r="G13895" s="11">
        <v>14034</v>
      </c>
      <c r="H13895" s="12">
        <v>9.5000000000000001E-2</v>
      </c>
      <c r="I13895" s="12">
        <v>0</v>
      </c>
      <c r="J13895" s="19">
        <f>IF(MONTH(A13895)&gt;VLOOKUP(Totals!$H$2,Totals!$O$5:$P$16,2,FALSE),YEAR(A13895)+1,YEAR(A13895))</f>
        <v>2020</v>
      </c>
    </row>
    <row r="13896" spans="1:10" x14ac:dyDescent="0.2">
      <c r="A13896" s="4">
        <v>43739</v>
      </c>
      <c r="B13896" s="2" t="s">
        <v>193</v>
      </c>
      <c r="C13896" s="2" t="s">
        <v>11</v>
      </c>
      <c r="D13896" s="11">
        <v>59026</v>
      </c>
      <c r="E13896" s="12">
        <v>29.048999999999999</v>
      </c>
      <c r="F13896" s="12">
        <v>0</v>
      </c>
      <c r="G13896" s="11">
        <v>61373</v>
      </c>
      <c r="H13896" s="12">
        <v>59.906999999999996</v>
      </c>
      <c r="I13896" s="12">
        <v>0</v>
      </c>
      <c r="J13896" s="19">
        <f>IF(MONTH(A13896)&gt;VLOOKUP(Totals!$H$2,Totals!$O$5:$P$16,2,FALSE),YEAR(A13896)+1,YEAR(A13896))</f>
        <v>2020</v>
      </c>
    </row>
    <row r="13897" spans="1:10" x14ac:dyDescent="0.2">
      <c r="A13897" s="4">
        <v>43739</v>
      </c>
      <c r="B13897" s="2" t="s">
        <v>193</v>
      </c>
      <c r="C13897" s="2" t="s">
        <v>25</v>
      </c>
      <c r="D13897" s="11">
        <v>1299</v>
      </c>
      <c r="E13897" s="12">
        <v>0</v>
      </c>
      <c r="F13897" s="12">
        <v>0</v>
      </c>
      <c r="G13897" s="11">
        <v>1169</v>
      </c>
      <c r="H13897" s="12">
        <v>5.8250000000000002</v>
      </c>
      <c r="I13897" s="12">
        <v>0</v>
      </c>
      <c r="J13897" s="19">
        <f>IF(MONTH(A13897)&gt;VLOOKUP(Totals!$H$2,Totals!$O$5:$P$16,2,FALSE),YEAR(A13897)+1,YEAR(A13897))</f>
        <v>2020</v>
      </c>
    </row>
    <row r="13898" spans="1:10" x14ac:dyDescent="0.2">
      <c r="A13898" s="4">
        <v>43739</v>
      </c>
      <c r="B13898" s="2" t="s">
        <v>193</v>
      </c>
      <c r="C13898" s="2" t="s">
        <v>22</v>
      </c>
      <c r="D13898" s="11">
        <v>668</v>
      </c>
      <c r="E13898" s="12">
        <v>0</v>
      </c>
      <c r="F13898" s="12">
        <v>0</v>
      </c>
      <c r="G13898" s="11">
        <v>695</v>
      </c>
      <c r="H13898" s="12">
        <v>11.976000000000001</v>
      </c>
      <c r="I13898" s="12">
        <v>0</v>
      </c>
      <c r="J13898" s="19">
        <f>IF(MONTH(A13898)&gt;VLOOKUP(Totals!$H$2,Totals!$O$5:$P$16,2,FALSE),YEAR(A13898)+1,YEAR(A13898))</f>
        <v>2020</v>
      </c>
    </row>
    <row r="13899" spans="1:10" x14ac:dyDescent="0.2">
      <c r="A13899" s="4">
        <v>43739</v>
      </c>
      <c r="B13899" s="2" t="s">
        <v>193</v>
      </c>
      <c r="C13899" s="2" t="s">
        <v>61</v>
      </c>
      <c r="D13899" s="11">
        <v>1186</v>
      </c>
      <c r="E13899" s="12">
        <v>1.581</v>
      </c>
      <c r="F13899" s="12">
        <v>0</v>
      </c>
      <c r="G13899" s="11">
        <v>1113</v>
      </c>
      <c r="H13899" s="12">
        <v>0.45600000000000002</v>
      </c>
      <c r="I13899" s="12">
        <v>0</v>
      </c>
      <c r="J13899" s="19">
        <f>IF(MONTH(A13899)&gt;VLOOKUP(Totals!$H$2,Totals!$O$5:$P$16,2,FALSE),YEAR(A13899)+1,YEAR(A13899))</f>
        <v>2020</v>
      </c>
    </row>
    <row r="13900" spans="1:10" x14ac:dyDescent="0.2">
      <c r="A13900" s="4">
        <v>43739</v>
      </c>
      <c r="B13900" s="2" t="s">
        <v>193</v>
      </c>
      <c r="C13900" s="2" t="s">
        <v>16</v>
      </c>
      <c r="D13900" s="11">
        <v>23821</v>
      </c>
      <c r="E13900" s="12">
        <v>530.45699999999999</v>
      </c>
      <c r="F13900" s="12">
        <v>0</v>
      </c>
      <c r="G13900" s="11">
        <v>20106</v>
      </c>
      <c r="H13900" s="12">
        <v>814.70299999999997</v>
      </c>
      <c r="I13900" s="12">
        <v>0</v>
      </c>
      <c r="J13900" s="19">
        <f>IF(MONTH(A13900)&gt;VLOOKUP(Totals!$H$2,Totals!$O$5:$P$16,2,FALSE),YEAR(A13900)+1,YEAR(A13900))</f>
        <v>2020</v>
      </c>
    </row>
    <row r="13901" spans="1:10" x14ac:dyDescent="0.2">
      <c r="A13901" s="4">
        <v>43739</v>
      </c>
      <c r="B13901" s="2" t="s">
        <v>193</v>
      </c>
      <c r="C13901" s="2" t="s">
        <v>30</v>
      </c>
      <c r="D13901" s="11">
        <v>2361</v>
      </c>
      <c r="E13901" s="12">
        <v>1.9710000000000001</v>
      </c>
      <c r="F13901" s="12">
        <v>0</v>
      </c>
      <c r="G13901" s="11">
        <v>2098</v>
      </c>
      <c r="H13901" s="12">
        <v>6.125</v>
      </c>
      <c r="I13901" s="12">
        <v>0</v>
      </c>
      <c r="J13901" s="19">
        <f>IF(MONTH(A13901)&gt;VLOOKUP(Totals!$H$2,Totals!$O$5:$P$16,2,FALSE),YEAR(A13901)+1,YEAR(A13901))</f>
        <v>2020</v>
      </c>
    </row>
    <row r="13902" spans="1:10" x14ac:dyDescent="0.2">
      <c r="A13902" s="4">
        <v>43739</v>
      </c>
      <c r="B13902" s="2" t="s">
        <v>193</v>
      </c>
      <c r="C13902" s="2" t="s">
        <v>62</v>
      </c>
      <c r="D13902" s="11">
        <v>1815</v>
      </c>
      <c r="E13902" s="12">
        <v>0.68600000000000005</v>
      </c>
      <c r="F13902" s="12">
        <v>0</v>
      </c>
      <c r="G13902" s="11">
        <v>1599</v>
      </c>
      <c r="H13902" s="12">
        <v>0.59199999999999997</v>
      </c>
      <c r="I13902" s="12">
        <v>0</v>
      </c>
      <c r="J13902" s="19">
        <f>IF(MONTH(A13902)&gt;VLOOKUP(Totals!$H$2,Totals!$O$5:$P$16,2,FALSE),YEAR(A13902)+1,YEAR(A13902))</f>
        <v>2020</v>
      </c>
    </row>
    <row r="13903" spans="1:10" x14ac:dyDescent="0.2">
      <c r="A13903" s="4">
        <v>43739</v>
      </c>
      <c r="B13903" s="2" t="s">
        <v>236</v>
      </c>
      <c r="C13903" s="2" t="s">
        <v>18</v>
      </c>
      <c r="D13903" s="11">
        <v>9759</v>
      </c>
      <c r="E13903" s="12">
        <v>549.02499999999998</v>
      </c>
      <c r="F13903" s="12">
        <v>20.709</v>
      </c>
      <c r="G13903" s="11">
        <v>8367</v>
      </c>
      <c r="H13903" s="12">
        <v>552.673</v>
      </c>
      <c r="I13903" s="12">
        <v>0</v>
      </c>
      <c r="J13903" s="19">
        <f>IF(MONTH(A13903)&gt;VLOOKUP(Totals!$H$2,Totals!$O$5:$P$16,2,FALSE),YEAR(A13903)+1,YEAR(A13903))</f>
        <v>2020</v>
      </c>
    </row>
    <row r="13904" spans="1:10" x14ac:dyDescent="0.2">
      <c r="A13904" s="4">
        <v>43770</v>
      </c>
      <c r="B13904" s="2" t="s">
        <v>233</v>
      </c>
      <c r="C13904" s="2" t="s">
        <v>13</v>
      </c>
      <c r="D13904" s="11">
        <v>5233</v>
      </c>
      <c r="E13904" s="12">
        <v>2.8460000000000001</v>
      </c>
      <c r="F13904" s="12">
        <v>0.57299999999999995</v>
      </c>
      <c r="G13904" s="11">
        <v>5542</v>
      </c>
      <c r="H13904" s="12">
        <v>87.745999999999995</v>
      </c>
      <c r="I13904" s="12">
        <v>7.4749999999999996</v>
      </c>
      <c r="J13904" s="19">
        <f>IF(MONTH(A13904)&gt;VLOOKUP(Totals!$H$2,Totals!$O$5:$P$16,2,FALSE),YEAR(A13904)+1,YEAR(A13904))</f>
        <v>2020</v>
      </c>
    </row>
    <row r="13905" spans="1:10" x14ac:dyDescent="0.2">
      <c r="A13905" s="4">
        <v>43770</v>
      </c>
      <c r="B13905" s="2" t="s">
        <v>14</v>
      </c>
      <c r="C13905" s="2" t="s">
        <v>15</v>
      </c>
      <c r="D13905" s="11">
        <v>14694</v>
      </c>
      <c r="E13905" s="12">
        <v>354.92599999999999</v>
      </c>
      <c r="F13905" s="12">
        <v>14.382999999999999</v>
      </c>
      <c r="G13905" s="11">
        <v>14857</v>
      </c>
      <c r="H13905" s="12">
        <v>409.74</v>
      </c>
      <c r="I13905" s="12">
        <v>27.411000000000001</v>
      </c>
      <c r="J13905" s="19">
        <f>IF(MONTH(A13905)&gt;VLOOKUP(Totals!$H$2,Totals!$O$5:$P$16,2,FALSE),YEAR(A13905)+1,YEAR(A13905))</f>
        <v>2020</v>
      </c>
    </row>
    <row r="13906" spans="1:10" x14ac:dyDescent="0.2">
      <c r="A13906" s="4">
        <v>43770</v>
      </c>
      <c r="B13906" s="2" t="s">
        <v>253</v>
      </c>
      <c r="C13906" s="2" t="s">
        <v>11</v>
      </c>
      <c r="D13906" s="11">
        <v>166</v>
      </c>
      <c r="E13906" s="12">
        <v>1.0049999999999999</v>
      </c>
      <c r="F13906" s="12">
        <v>0</v>
      </c>
      <c r="G13906" s="11">
        <v>137</v>
      </c>
      <c r="H13906" s="12">
        <v>0</v>
      </c>
      <c r="I13906" s="12">
        <v>0</v>
      </c>
      <c r="J13906" s="19">
        <f>IF(MONTH(A13906)&gt;VLOOKUP(Totals!$H$2,Totals!$O$5:$P$16,2,FALSE),YEAR(A13906)+1,YEAR(A13906))</f>
        <v>2020</v>
      </c>
    </row>
    <row r="13907" spans="1:10" x14ac:dyDescent="0.2">
      <c r="A13907" s="4">
        <v>43770</v>
      </c>
      <c r="B13907" s="2" t="s">
        <v>17</v>
      </c>
      <c r="C13907" s="2" t="s">
        <v>18</v>
      </c>
      <c r="D13907" s="11">
        <v>16089</v>
      </c>
      <c r="E13907" s="12">
        <v>264.43700000000001</v>
      </c>
      <c r="F13907" s="12">
        <v>25.378</v>
      </c>
      <c r="G13907" s="11">
        <v>20320</v>
      </c>
      <c r="H13907" s="12">
        <v>618.89</v>
      </c>
      <c r="I13907" s="12">
        <v>1.9950000000000001</v>
      </c>
      <c r="J13907" s="19">
        <f>IF(MONTH(A13907)&gt;VLOOKUP(Totals!$H$2,Totals!$O$5:$P$16,2,FALSE),YEAR(A13907)+1,YEAR(A13907))</f>
        <v>2020</v>
      </c>
    </row>
    <row r="13908" spans="1:10" x14ac:dyDescent="0.2">
      <c r="A13908" s="4">
        <v>43770</v>
      </c>
      <c r="B13908" s="2" t="s">
        <v>205</v>
      </c>
      <c r="C13908" s="2" t="s">
        <v>65</v>
      </c>
      <c r="D13908" s="11">
        <v>7051</v>
      </c>
      <c r="E13908" s="12">
        <v>197.298</v>
      </c>
      <c r="F13908" s="12">
        <v>15.977</v>
      </c>
      <c r="G13908" s="11">
        <v>7790</v>
      </c>
      <c r="H13908" s="12">
        <v>168.99600000000001</v>
      </c>
      <c r="I13908" s="12">
        <v>0</v>
      </c>
      <c r="J13908" s="19">
        <f>IF(MONTH(A13908)&gt;VLOOKUP(Totals!$H$2,Totals!$O$5:$P$16,2,FALSE),YEAR(A13908)+1,YEAR(A13908))</f>
        <v>2020</v>
      </c>
    </row>
    <row r="13909" spans="1:10" x14ac:dyDescent="0.2">
      <c r="A13909" s="4">
        <v>43770</v>
      </c>
      <c r="B13909" s="2" t="s">
        <v>19</v>
      </c>
      <c r="C13909" s="2" t="s">
        <v>20</v>
      </c>
      <c r="D13909" s="11">
        <v>2028</v>
      </c>
      <c r="E13909" s="12">
        <v>28.602</v>
      </c>
      <c r="F13909" s="12">
        <v>0.34499999999999997</v>
      </c>
      <c r="G13909" s="11">
        <v>1786</v>
      </c>
      <c r="H13909" s="12">
        <v>58.667999999999999</v>
      </c>
      <c r="I13909" s="12">
        <v>0</v>
      </c>
      <c r="J13909" s="19">
        <f>IF(MONTH(A13909)&gt;VLOOKUP(Totals!$H$2,Totals!$O$5:$P$16,2,FALSE),YEAR(A13909)+1,YEAR(A13909))</f>
        <v>2020</v>
      </c>
    </row>
    <row r="13910" spans="1:10" x14ac:dyDescent="0.2">
      <c r="A13910" s="4">
        <v>43770</v>
      </c>
      <c r="B13910" s="2" t="s">
        <v>23</v>
      </c>
      <c r="C13910" s="2" t="s">
        <v>143</v>
      </c>
      <c r="D13910" s="11">
        <v>1204</v>
      </c>
      <c r="E13910" s="12">
        <v>2.5000000000000001E-2</v>
      </c>
      <c r="F13910" s="12">
        <v>1.4E-2</v>
      </c>
      <c r="G13910" s="11">
        <v>1369</v>
      </c>
      <c r="H13910" s="12">
        <v>6.63</v>
      </c>
      <c r="I13910" s="12">
        <v>0</v>
      </c>
      <c r="J13910" s="19">
        <f>IF(MONTH(A13910)&gt;VLOOKUP(Totals!$H$2,Totals!$O$5:$P$16,2,FALSE),YEAR(A13910)+1,YEAR(A13910))</f>
        <v>2020</v>
      </c>
    </row>
    <row r="13911" spans="1:10" x14ac:dyDescent="0.2">
      <c r="A13911" s="4">
        <v>43770</v>
      </c>
      <c r="B13911" s="2" t="s">
        <v>23</v>
      </c>
      <c r="C13911" s="2" t="s">
        <v>11</v>
      </c>
      <c r="D13911" s="11">
        <v>119682</v>
      </c>
      <c r="E13911" s="12">
        <v>2233.1669999999999</v>
      </c>
      <c r="F13911" s="12">
        <v>199.82499999999999</v>
      </c>
      <c r="G13911" s="11">
        <v>123412</v>
      </c>
      <c r="H13911" s="12">
        <v>3013.6379999999999</v>
      </c>
      <c r="I13911" s="12">
        <v>18.452999999999999</v>
      </c>
      <c r="J13911" s="19">
        <f>IF(MONTH(A13911)&gt;VLOOKUP(Totals!$H$2,Totals!$O$5:$P$16,2,FALSE),YEAR(A13911)+1,YEAR(A13911))</f>
        <v>2020</v>
      </c>
    </row>
    <row r="13912" spans="1:10" x14ac:dyDescent="0.2">
      <c r="A13912" s="4">
        <v>43770</v>
      </c>
      <c r="B13912" s="2" t="s">
        <v>24</v>
      </c>
      <c r="C13912" s="2" t="s">
        <v>25</v>
      </c>
      <c r="D13912" s="11">
        <v>5917</v>
      </c>
      <c r="E13912" s="12">
        <v>47.115000000000002</v>
      </c>
      <c r="F13912" s="12">
        <v>0</v>
      </c>
      <c r="G13912" s="11">
        <v>6231</v>
      </c>
      <c r="H13912" s="12">
        <v>350.63</v>
      </c>
      <c r="I13912" s="12">
        <v>0</v>
      </c>
      <c r="J13912" s="19">
        <f>IF(MONTH(A13912)&gt;VLOOKUP(Totals!$H$2,Totals!$O$5:$P$16,2,FALSE),YEAR(A13912)+1,YEAR(A13912))</f>
        <v>2020</v>
      </c>
    </row>
    <row r="13913" spans="1:10" x14ac:dyDescent="0.2">
      <c r="A13913" s="4">
        <v>43770</v>
      </c>
      <c r="B13913" s="2" t="s">
        <v>29</v>
      </c>
      <c r="C13913" s="2" t="s">
        <v>30</v>
      </c>
      <c r="D13913" s="11">
        <v>5930</v>
      </c>
      <c r="E13913" s="12">
        <v>2.6709999999999998</v>
      </c>
      <c r="F13913" s="12">
        <v>2.31</v>
      </c>
      <c r="G13913" s="11">
        <v>5491</v>
      </c>
      <c r="H13913" s="12">
        <v>33.069000000000003</v>
      </c>
      <c r="I13913" s="12">
        <v>5.6070000000000002</v>
      </c>
      <c r="J13913" s="19">
        <f>IF(MONTH(A13913)&gt;VLOOKUP(Totals!$H$2,Totals!$O$5:$P$16,2,FALSE),YEAR(A13913)+1,YEAR(A13913))</f>
        <v>2020</v>
      </c>
    </row>
    <row r="13914" spans="1:10" x14ac:dyDescent="0.2">
      <c r="A13914" s="4">
        <v>43770</v>
      </c>
      <c r="B13914" s="2" t="s">
        <v>154</v>
      </c>
      <c r="C13914" s="2" t="s">
        <v>34</v>
      </c>
      <c r="D13914" s="11">
        <v>37283</v>
      </c>
      <c r="E13914" s="12">
        <v>732.298</v>
      </c>
      <c r="F13914" s="12">
        <v>0</v>
      </c>
      <c r="G13914" s="11">
        <v>38393</v>
      </c>
      <c r="H13914" s="12">
        <v>1338.2529999999999</v>
      </c>
      <c r="I13914" s="12">
        <v>0</v>
      </c>
      <c r="J13914" s="19">
        <f>IF(MONTH(A13914)&gt;VLOOKUP(Totals!$H$2,Totals!$O$5:$P$16,2,FALSE),YEAR(A13914)+1,YEAR(A13914))</f>
        <v>2020</v>
      </c>
    </row>
    <row r="13915" spans="1:10" x14ac:dyDescent="0.2">
      <c r="A13915" s="4">
        <v>43770</v>
      </c>
      <c r="B13915" s="2" t="s">
        <v>237</v>
      </c>
      <c r="C13915" s="2" t="s">
        <v>33</v>
      </c>
      <c r="D13915" s="11">
        <v>10294</v>
      </c>
      <c r="E13915" s="12">
        <v>552.25099999999998</v>
      </c>
      <c r="F13915" s="12">
        <v>2.2189999999999999</v>
      </c>
      <c r="G13915" s="11">
        <v>10175</v>
      </c>
      <c r="H13915" s="12">
        <v>684.726</v>
      </c>
      <c r="I13915" s="12">
        <v>0</v>
      </c>
      <c r="J13915" s="19">
        <f>IF(MONTH(A13915)&gt;VLOOKUP(Totals!$H$2,Totals!$O$5:$P$16,2,FALSE),YEAR(A13915)+1,YEAR(A13915))</f>
        <v>2020</v>
      </c>
    </row>
    <row r="13916" spans="1:10" x14ac:dyDescent="0.2">
      <c r="A13916" s="4">
        <v>43770</v>
      </c>
      <c r="B13916" s="2" t="s">
        <v>238</v>
      </c>
      <c r="C13916" s="2" t="s">
        <v>16</v>
      </c>
      <c r="D13916" s="11">
        <v>6976</v>
      </c>
      <c r="E13916" s="12">
        <v>24.245000000000001</v>
      </c>
      <c r="F13916" s="12">
        <v>15.09</v>
      </c>
      <c r="G13916" s="11">
        <v>6145</v>
      </c>
      <c r="H13916" s="12">
        <v>185.79300000000001</v>
      </c>
      <c r="I13916" s="12">
        <v>0</v>
      </c>
      <c r="J13916" s="19">
        <f>IF(MONTH(A13916)&gt;VLOOKUP(Totals!$H$2,Totals!$O$5:$P$16,2,FALSE),YEAR(A13916)+1,YEAR(A13916))</f>
        <v>2020</v>
      </c>
    </row>
    <row r="13917" spans="1:10" x14ac:dyDescent="0.2">
      <c r="A13917" s="4">
        <v>43770</v>
      </c>
      <c r="B13917" s="2" t="s">
        <v>31</v>
      </c>
      <c r="C13917" s="2" t="s">
        <v>32</v>
      </c>
      <c r="D13917" s="11">
        <v>11033</v>
      </c>
      <c r="E13917" s="12">
        <v>164.904</v>
      </c>
      <c r="F13917" s="12">
        <v>17.484999999999999</v>
      </c>
      <c r="G13917" s="11">
        <v>10029</v>
      </c>
      <c r="H13917" s="12">
        <v>169.64099999999999</v>
      </c>
      <c r="I13917" s="12">
        <v>0</v>
      </c>
      <c r="J13917" s="19">
        <f>IF(MONTH(A13917)&gt;VLOOKUP(Totals!$H$2,Totals!$O$5:$P$16,2,FALSE),YEAR(A13917)+1,YEAR(A13917))</f>
        <v>2020</v>
      </c>
    </row>
    <row r="13918" spans="1:10" x14ac:dyDescent="0.2">
      <c r="A13918" s="4">
        <v>43770</v>
      </c>
      <c r="B13918" s="2" t="s">
        <v>244</v>
      </c>
      <c r="C13918" s="2" t="s">
        <v>28</v>
      </c>
      <c r="D13918" s="11">
        <v>3163</v>
      </c>
      <c r="E13918" s="12">
        <v>0</v>
      </c>
      <c r="F13918" s="12">
        <v>0</v>
      </c>
      <c r="G13918" s="11">
        <v>2449</v>
      </c>
      <c r="H13918" s="12">
        <v>0</v>
      </c>
      <c r="I13918" s="12">
        <v>0</v>
      </c>
      <c r="J13918" s="19">
        <f>IF(MONTH(A13918)&gt;VLOOKUP(Totals!$H$2,Totals!$O$5:$P$16,2,FALSE),YEAR(A13918)+1,YEAR(A13918))</f>
        <v>2020</v>
      </c>
    </row>
    <row r="13919" spans="1:10" x14ac:dyDescent="0.2">
      <c r="A13919" s="4">
        <v>43770</v>
      </c>
      <c r="B13919" s="2" t="s">
        <v>241</v>
      </c>
      <c r="C13919" s="2" t="s">
        <v>18</v>
      </c>
      <c r="D13919" s="11">
        <v>3734</v>
      </c>
      <c r="E13919" s="12">
        <v>264.42500000000001</v>
      </c>
      <c r="F13919" s="12">
        <v>0</v>
      </c>
      <c r="G13919" s="11">
        <v>4342</v>
      </c>
      <c r="H13919" s="12">
        <v>121.533</v>
      </c>
      <c r="I13919" s="12">
        <v>0</v>
      </c>
      <c r="J13919" s="19">
        <f>IF(MONTH(A13919)&gt;VLOOKUP(Totals!$H$2,Totals!$O$5:$P$16,2,FALSE),YEAR(A13919)+1,YEAR(A13919))</f>
        <v>2020</v>
      </c>
    </row>
    <row r="13920" spans="1:10" x14ac:dyDescent="0.2">
      <c r="A13920" s="4">
        <v>43770</v>
      </c>
      <c r="B13920" s="2" t="s">
        <v>36</v>
      </c>
      <c r="C13920" s="2" t="s">
        <v>35</v>
      </c>
      <c r="D13920" s="11">
        <v>3377</v>
      </c>
      <c r="E13920" s="12">
        <v>12.8</v>
      </c>
      <c r="F13920" s="12">
        <v>0</v>
      </c>
      <c r="G13920" s="11">
        <v>3298</v>
      </c>
      <c r="H13920" s="12">
        <v>228.9</v>
      </c>
      <c r="I13920" s="12">
        <v>0</v>
      </c>
      <c r="J13920" s="19">
        <f>IF(MONTH(A13920)&gt;VLOOKUP(Totals!$H$2,Totals!$O$5:$P$16,2,FALSE),YEAR(A13920)+1,YEAR(A13920))</f>
        <v>2020</v>
      </c>
    </row>
    <row r="13921" spans="1:10" x14ac:dyDescent="0.2">
      <c r="A13921" s="4">
        <v>43770</v>
      </c>
      <c r="B13921" s="2" t="s">
        <v>36</v>
      </c>
      <c r="C13921" s="2" t="s">
        <v>38</v>
      </c>
      <c r="D13921" s="11">
        <v>4871</v>
      </c>
      <c r="E13921" s="12">
        <v>294.8</v>
      </c>
      <c r="F13921" s="12">
        <v>17.7</v>
      </c>
      <c r="G13921" s="11">
        <v>4322</v>
      </c>
      <c r="H13921" s="12">
        <v>61.8</v>
      </c>
      <c r="I13921" s="12">
        <v>0.3</v>
      </c>
      <c r="J13921" s="19">
        <f>IF(MONTH(A13921)&gt;VLOOKUP(Totals!$H$2,Totals!$O$5:$P$16,2,FALSE),YEAR(A13921)+1,YEAR(A13921))</f>
        <v>2020</v>
      </c>
    </row>
    <row r="13922" spans="1:10" x14ac:dyDescent="0.2">
      <c r="A13922" s="4">
        <v>43770</v>
      </c>
      <c r="B13922" s="2" t="s">
        <v>41</v>
      </c>
      <c r="C13922" s="2" t="s">
        <v>161</v>
      </c>
      <c r="D13922" s="11">
        <v>71012</v>
      </c>
      <c r="E13922" s="12">
        <v>3167.0889999999999</v>
      </c>
      <c r="F13922" s="12">
        <v>276.12299999999999</v>
      </c>
      <c r="G13922" s="11">
        <v>74429</v>
      </c>
      <c r="H13922" s="12">
        <v>3185.65</v>
      </c>
      <c r="I13922" s="12">
        <v>1.331</v>
      </c>
      <c r="J13922" s="19">
        <f>IF(MONTH(A13922)&gt;VLOOKUP(Totals!$H$2,Totals!$O$5:$P$16,2,FALSE),YEAR(A13922)+1,YEAR(A13922))</f>
        <v>2020</v>
      </c>
    </row>
    <row r="13923" spans="1:10" x14ac:dyDescent="0.2">
      <c r="A13923" s="4">
        <v>43770</v>
      </c>
      <c r="B13923" s="2" t="s">
        <v>226</v>
      </c>
      <c r="C13923" s="2" t="s">
        <v>52</v>
      </c>
      <c r="D13923" s="11">
        <v>9493</v>
      </c>
      <c r="E13923" s="12">
        <v>371.11799999999999</v>
      </c>
      <c r="F13923" s="12">
        <v>0</v>
      </c>
      <c r="G13923" s="11">
        <v>9832</v>
      </c>
      <c r="H13923" s="12">
        <v>501.51499999999999</v>
      </c>
      <c r="I13923" s="12">
        <v>0</v>
      </c>
      <c r="J13923" s="19">
        <f>IF(MONTH(A13923)&gt;VLOOKUP(Totals!$H$2,Totals!$O$5:$P$16,2,FALSE),YEAR(A13923)+1,YEAR(A13923))</f>
        <v>2020</v>
      </c>
    </row>
    <row r="13924" spans="1:10" x14ac:dyDescent="0.2">
      <c r="A13924" s="4">
        <v>43770</v>
      </c>
      <c r="B13924" s="2" t="s">
        <v>42</v>
      </c>
      <c r="C13924" s="2" t="s">
        <v>11</v>
      </c>
      <c r="D13924" s="11">
        <v>4716</v>
      </c>
      <c r="E13924" s="12">
        <v>69.073999999999998</v>
      </c>
      <c r="F13924" s="12">
        <v>0</v>
      </c>
      <c r="G13924" s="11">
        <v>5213</v>
      </c>
      <c r="H13924" s="12">
        <v>126.03400000000001</v>
      </c>
      <c r="I13924" s="12">
        <v>0</v>
      </c>
      <c r="J13924" s="19">
        <f>IF(MONTH(A13924)&gt;VLOOKUP(Totals!$H$2,Totals!$O$5:$P$16,2,FALSE),YEAR(A13924)+1,YEAR(A13924))</f>
        <v>2020</v>
      </c>
    </row>
    <row r="13925" spans="1:10" x14ac:dyDescent="0.2">
      <c r="A13925" s="4">
        <v>43770</v>
      </c>
      <c r="B13925" s="2" t="s">
        <v>42</v>
      </c>
      <c r="C13925" s="2" t="s">
        <v>43</v>
      </c>
      <c r="D13925" s="11">
        <v>14836</v>
      </c>
      <c r="E13925" s="12">
        <v>472.928</v>
      </c>
      <c r="F13925" s="12">
        <v>58.481000000000002</v>
      </c>
      <c r="G13925" s="11">
        <v>17974</v>
      </c>
      <c r="H13925" s="12">
        <v>904.49599999999998</v>
      </c>
      <c r="I13925" s="12">
        <v>2.589</v>
      </c>
      <c r="J13925" s="19">
        <f>IF(MONTH(A13925)&gt;VLOOKUP(Totals!$H$2,Totals!$O$5:$P$16,2,FALSE),YEAR(A13925)+1,YEAR(A13925))</f>
        <v>2020</v>
      </c>
    </row>
    <row r="13926" spans="1:10" x14ac:dyDescent="0.2">
      <c r="A13926" s="4">
        <v>43770</v>
      </c>
      <c r="B13926" s="2" t="s">
        <v>44</v>
      </c>
      <c r="C13926" s="2" t="s">
        <v>18</v>
      </c>
      <c r="D13926" s="11">
        <v>37204</v>
      </c>
      <c r="E13926" s="12">
        <v>1244.9280000000001</v>
      </c>
      <c r="F13926" s="12">
        <v>66.882999999999996</v>
      </c>
      <c r="G13926" s="11">
        <v>41974</v>
      </c>
      <c r="H13926" s="12">
        <v>2232.527</v>
      </c>
      <c r="I13926" s="12">
        <v>0</v>
      </c>
      <c r="J13926" s="19">
        <f>IF(MONTH(A13926)&gt;VLOOKUP(Totals!$H$2,Totals!$O$5:$P$16,2,FALSE),YEAR(A13926)+1,YEAR(A13926))</f>
        <v>2020</v>
      </c>
    </row>
    <row r="13927" spans="1:10" x14ac:dyDescent="0.2">
      <c r="A13927" s="4">
        <v>43770</v>
      </c>
      <c r="B13927" s="2" t="s">
        <v>45</v>
      </c>
      <c r="C13927" s="2" t="s">
        <v>18</v>
      </c>
      <c r="D13927" s="11">
        <v>52067</v>
      </c>
      <c r="E13927" s="12">
        <v>2139.6390000000001</v>
      </c>
      <c r="F13927" s="12">
        <v>109.84399999999999</v>
      </c>
      <c r="G13927" s="11">
        <v>53318</v>
      </c>
      <c r="H13927" s="12">
        <v>1494.1780000000001</v>
      </c>
      <c r="I13927" s="12">
        <v>29.548999999999999</v>
      </c>
      <c r="J13927" s="19">
        <f>IF(MONTH(A13927)&gt;VLOOKUP(Totals!$H$2,Totals!$O$5:$P$16,2,FALSE),YEAR(A13927)+1,YEAR(A13927))</f>
        <v>2020</v>
      </c>
    </row>
    <row r="13928" spans="1:10" x14ac:dyDescent="0.2">
      <c r="A13928" s="4">
        <v>43770</v>
      </c>
      <c r="B13928" s="2" t="s">
        <v>254</v>
      </c>
      <c r="C13928" s="2" t="s">
        <v>28</v>
      </c>
      <c r="D13928" s="11">
        <v>1043</v>
      </c>
      <c r="E13928" s="12">
        <v>8.5860000000000003</v>
      </c>
      <c r="F13928" s="12">
        <v>0</v>
      </c>
      <c r="G13928" s="11">
        <v>1248</v>
      </c>
      <c r="H13928" s="12">
        <v>8.0630000000000006</v>
      </c>
      <c r="I13928" s="12">
        <v>0</v>
      </c>
      <c r="J13928" s="19">
        <f>IF(MONTH(A13928)&gt;VLOOKUP(Totals!$H$2,Totals!$O$5:$P$16,2,FALSE),YEAR(A13928)+1,YEAR(A13928))</f>
        <v>2020</v>
      </c>
    </row>
    <row r="13929" spans="1:10" x14ac:dyDescent="0.2">
      <c r="A13929" s="4">
        <v>43770</v>
      </c>
      <c r="B13929" s="2" t="s">
        <v>165</v>
      </c>
      <c r="C13929" s="2" t="s">
        <v>16</v>
      </c>
      <c r="D13929" s="11">
        <v>8174</v>
      </c>
      <c r="E13929" s="12">
        <v>218.12899999999999</v>
      </c>
      <c r="F13929" s="12">
        <v>44.444000000000003</v>
      </c>
      <c r="G13929" s="11">
        <v>7134</v>
      </c>
      <c r="H13929" s="12">
        <v>359.20699999999999</v>
      </c>
      <c r="I13929" s="12">
        <v>0</v>
      </c>
      <c r="J13929" s="19">
        <f>IF(MONTH(A13929)&gt;VLOOKUP(Totals!$H$2,Totals!$O$5:$P$16,2,FALSE),YEAR(A13929)+1,YEAR(A13929))</f>
        <v>2020</v>
      </c>
    </row>
    <row r="13930" spans="1:10" x14ac:dyDescent="0.2">
      <c r="A13930" s="4">
        <v>43770</v>
      </c>
      <c r="B13930" s="2" t="s">
        <v>251</v>
      </c>
      <c r="C13930" s="2" t="s">
        <v>18</v>
      </c>
      <c r="D13930" s="11">
        <v>153</v>
      </c>
      <c r="E13930" s="12">
        <v>7.5999999999999998E-2</v>
      </c>
      <c r="F13930" s="12">
        <v>0</v>
      </c>
      <c r="G13930" s="11">
        <v>176</v>
      </c>
      <c r="H13930" s="12">
        <v>4.859</v>
      </c>
      <c r="I13930" s="12">
        <v>0</v>
      </c>
      <c r="J13930" s="19">
        <f>IF(MONTH(A13930)&gt;VLOOKUP(Totals!$H$2,Totals!$O$5:$P$16,2,FALSE),YEAR(A13930)+1,YEAR(A13930))</f>
        <v>2020</v>
      </c>
    </row>
    <row r="13931" spans="1:10" x14ac:dyDescent="0.2">
      <c r="A13931" s="4">
        <v>43770</v>
      </c>
      <c r="B13931" s="2" t="s">
        <v>48</v>
      </c>
      <c r="C13931" s="2" t="s">
        <v>161</v>
      </c>
      <c r="D13931" s="11" t="s">
        <v>88</v>
      </c>
      <c r="E13931" s="12" t="s">
        <v>88</v>
      </c>
      <c r="F13931" s="12" t="s">
        <v>88</v>
      </c>
      <c r="G13931" s="11" t="s">
        <v>88</v>
      </c>
      <c r="H13931" s="12">
        <v>104.399</v>
      </c>
      <c r="I13931" s="12">
        <v>0</v>
      </c>
      <c r="J13931" s="19">
        <f>IF(MONTH(A13931)&gt;VLOOKUP(Totals!$H$2,Totals!$O$5:$P$16,2,FALSE),YEAR(A13931)+1,YEAR(A13931))</f>
        <v>2020</v>
      </c>
    </row>
    <row r="13932" spans="1:10" x14ac:dyDescent="0.2">
      <c r="A13932" s="4">
        <v>43770</v>
      </c>
      <c r="B13932" s="2" t="s">
        <v>48</v>
      </c>
      <c r="C13932" s="2" t="s">
        <v>11</v>
      </c>
      <c r="D13932" s="11">
        <v>7837</v>
      </c>
      <c r="E13932" s="12">
        <v>196.37799999999999</v>
      </c>
      <c r="F13932" s="12">
        <v>0</v>
      </c>
      <c r="G13932" s="11">
        <v>10453</v>
      </c>
      <c r="H13932" s="12">
        <v>110.006</v>
      </c>
      <c r="I13932" s="12">
        <v>0</v>
      </c>
      <c r="J13932" s="19">
        <f>IF(MONTH(A13932)&gt;VLOOKUP(Totals!$H$2,Totals!$O$5:$P$16,2,FALSE),YEAR(A13932)+1,YEAR(A13932))</f>
        <v>2020</v>
      </c>
    </row>
    <row r="13933" spans="1:10" x14ac:dyDescent="0.2">
      <c r="A13933" s="4">
        <v>43770</v>
      </c>
      <c r="B13933" s="2" t="s">
        <v>48</v>
      </c>
      <c r="C13933" s="2" t="s">
        <v>35</v>
      </c>
      <c r="D13933" s="11">
        <v>8719</v>
      </c>
      <c r="E13933" s="12">
        <v>16.027000000000001</v>
      </c>
      <c r="F13933" s="12">
        <v>0.37</v>
      </c>
      <c r="G13933" s="11">
        <v>6682</v>
      </c>
      <c r="H13933" s="12">
        <v>407.608</v>
      </c>
      <c r="I13933" s="12">
        <v>14.682</v>
      </c>
      <c r="J13933" s="19">
        <f>IF(MONTH(A13933)&gt;VLOOKUP(Totals!$H$2,Totals!$O$5:$P$16,2,FALSE),YEAR(A13933)+1,YEAR(A13933))</f>
        <v>2020</v>
      </c>
    </row>
    <row r="13934" spans="1:10" x14ac:dyDescent="0.2">
      <c r="A13934" s="4">
        <v>43770</v>
      </c>
      <c r="B13934" s="2" t="s">
        <v>48</v>
      </c>
      <c r="C13934" s="2" t="s">
        <v>49</v>
      </c>
      <c r="D13934" s="11">
        <v>85334</v>
      </c>
      <c r="E13934" s="12">
        <v>3334.3580000000002</v>
      </c>
      <c r="F13934" s="12">
        <v>59.9</v>
      </c>
      <c r="G13934" s="11">
        <v>80204</v>
      </c>
      <c r="H13934" s="12">
        <v>3586.828</v>
      </c>
      <c r="I13934" s="12">
        <v>98.936000000000007</v>
      </c>
      <c r="J13934" s="19">
        <f>IF(MONTH(A13934)&gt;VLOOKUP(Totals!$H$2,Totals!$O$5:$P$16,2,FALSE),YEAR(A13934)+1,YEAR(A13934))</f>
        <v>2020</v>
      </c>
    </row>
    <row r="13935" spans="1:10" x14ac:dyDescent="0.2">
      <c r="A13935" s="4">
        <v>43770</v>
      </c>
      <c r="B13935" s="2" t="s">
        <v>48</v>
      </c>
      <c r="C13935" s="2" t="s">
        <v>16</v>
      </c>
      <c r="D13935" s="11" t="s">
        <v>88</v>
      </c>
      <c r="E13935" s="12">
        <v>312.952</v>
      </c>
      <c r="F13935" s="12">
        <v>0</v>
      </c>
      <c r="G13935" s="11" t="s">
        <v>88</v>
      </c>
      <c r="H13935" s="12" t="s">
        <v>88</v>
      </c>
      <c r="I13935" s="12" t="s">
        <v>88</v>
      </c>
      <c r="J13935" s="19">
        <f>IF(MONTH(A13935)&gt;VLOOKUP(Totals!$H$2,Totals!$O$5:$P$16,2,FALSE),YEAR(A13935)+1,YEAR(A13935))</f>
        <v>2020</v>
      </c>
    </row>
    <row r="13936" spans="1:10" x14ac:dyDescent="0.2">
      <c r="A13936" s="4">
        <v>43770</v>
      </c>
      <c r="B13936" s="2" t="s">
        <v>151</v>
      </c>
      <c r="C13936" s="2" t="s">
        <v>49</v>
      </c>
      <c r="D13936" s="11">
        <v>37582</v>
      </c>
      <c r="E13936" s="12">
        <v>877.21799999999996</v>
      </c>
      <c r="F13936" s="12">
        <v>27.797000000000001</v>
      </c>
      <c r="G13936" s="11">
        <v>38975</v>
      </c>
      <c r="H13936" s="12">
        <v>1236.923</v>
      </c>
      <c r="I13936" s="12">
        <v>43.728999999999999</v>
      </c>
      <c r="J13936" s="19">
        <f>IF(MONTH(A13936)&gt;VLOOKUP(Totals!$H$2,Totals!$O$5:$P$16,2,FALSE),YEAR(A13936)+1,YEAR(A13936))</f>
        <v>2020</v>
      </c>
    </row>
    <row r="13937" spans="1:10" x14ac:dyDescent="0.2">
      <c r="A13937" s="4">
        <v>43770</v>
      </c>
      <c r="B13937" s="2" t="s">
        <v>50</v>
      </c>
      <c r="C13937" s="2" t="s">
        <v>43</v>
      </c>
      <c r="D13937" s="11">
        <v>4054</v>
      </c>
      <c r="E13937" s="12">
        <v>260.517</v>
      </c>
      <c r="F13937" s="12">
        <v>1.69</v>
      </c>
      <c r="G13937" s="11">
        <v>4562</v>
      </c>
      <c r="H13937" s="12">
        <v>164.52799999999999</v>
      </c>
      <c r="I13937" s="12">
        <v>0</v>
      </c>
      <c r="J13937" s="19">
        <f>IF(MONTH(A13937)&gt;VLOOKUP(Totals!$H$2,Totals!$O$5:$P$16,2,FALSE),YEAR(A13937)+1,YEAR(A13937))</f>
        <v>2020</v>
      </c>
    </row>
    <row r="13938" spans="1:10" x14ac:dyDescent="0.2">
      <c r="A13938" s="4">
        <v>43770</v>
      </c>
      <c r="B13938" s="2" t="s">
        <v>51</v>
      </c>
      <c r="C13938" s="2" t="s">
        <v>18</v>
      </c>
      <c r="D13938" s="11" t="s">
        <v>88</v>
      </c>
      <c r="E13938" s="12" t="s">
        <v>88</v>
      </c>
      <c r="F13938" s="12" t="s">
        <v>88</v>
      </c>
      <c r="G13938" s="11" t="s">
        <v>88</v>
      </c>
      <c r="H13938" s="12">
        <v>2156.7570000000001</v>
      </c>
      <c r="I13938" s="12">
        <v>0</v>
      </c>
      <c r="J13938" s="19">
        <f>IF(MONTH(A13938)&gt;VLOOKUP(Totals!$H$2,Totals!$O$5:$P$16,2,FALSE),YEAR(A13938)+1,YEAR(A13938))</f>
        <v>2020</v>
      </c>
    </row>
    <row r="13939" spans="1:10" x14ac:dyDescent="0.2">
      <c r="A13939" s="4">
        <v>43770</v>
      </c>
      <c r="B13939" s="2" t="s">
        <v>51</v>
      </c>
      <c r="C13939" s="2" t="s">
        <v>35</v>
      </c>
      <c r="D13939" s="11" t="s">
        <v>88</v>
      </c>
      <c r="E13939" s="12">
        <v>1070.9480000000001</v>
      </c>
      <c r="F13939" s="12">
        <v>0</v>
      </c>
      <c r="G13939" s="11" t="s">
        <v>88</v>
      </c>
      <c r="H13939" s="12" t="s">
        <v>88</v>
      </c>
      <c r="I13939" s="12" t="s">
        <v>88</v>
      </c>
      <c r="J13939" s="19">
        <f>IF(MONTH(A13939)&gt;VLOOKUP(Totals!$H$2,Totals!$O$5:$P$16,2,FALSE),YEAR(A13939)+1,YEAR(A13939))</f>
        <v>2020</v>
      </c>
    </row>
    <row r="13940" spans="1:10" x14ac:dyDescent="0.2">
      <c r="A13940" s="4">
        <v>43770</v>
      </c>
      <c r="B13940" s="2" t="s">
        <v>51</v>
      </c>
      <c r="C13940" s="2" t="s">
        <v>16</v>
      </c>
      <c r="D13940" s="11" t="s">
        <v>88</v>
      </c>
      <c r="E13940" s="12">
        <v>1222.538</v>
      </c>
      <c r="F13940" s="12">
        <v>0</v>
      </c>
      <c r="G13940" s="11" t="s">
        <v>88</v>
      </c>
      <c r="H13940" s="12" t="s">
        <v>88</v>
      </c>
      <c r="I13940" s="12" t="s">
        <v>88</v>
      </c>
      <c r="J13940" s="19">
        <f>IF(MONTH(A13940)&gt;VLOOKUP(Totals!$H$2,Totals!$O$5:$P$16,2,FALSE),YEAR(A13940)+1,YEAR(A13940))</f>
        <v>2020</v>
      </c>
    </row>
    <row r="13941" spans="1:10" x14ac:dyDescent="0.2">
      <c r="A13941" s="4">
        <v>43770</v>
      </c>
      <c r="B13941" s="2" t="s">
        <v>202</v>
      </c>
      <c r="C13941" s="2" t="s">
        <v>27</v>
      </c>
      <c r="D13941" s="11">
        <v>22180</v>
      </c>
      <c r="E13941" s="12">
        <v>282.41199999999998</v>
      </c>
      <c r="F13941" s="12">
        <v>5.8000000000000003E-2</v>
      </c>
      <c r="G13941" s="11">
        <v>21109</v>
      </c>
      <c r="H13941" s="12">
        <v>228.71100000000001</v>
      </c>
      <c r="I13941" s="12">
        <v>7.2130000000000001</v>
      </c>
      <c r="J13941" s="19">
        <f>IF(MONTH(A13941)&gt;VLOOKUP(Totals!$H$2,Totals!$O$5:$P$16,2,FALSE),YEAR(A13941)+1,YEAR(A13941))</f>
        <v>2020</v>
      </c>
    </row>
    <row r="13942" spans="1:10" x14ac:dyDescent="0.2">
      <c r="A13942" s="4">
        <v>43770</v>
      </c>
      <c r="B13942" s="2" t="s">
        <v>53</v>
      </c>
      <c r="C13942" s="2" t="s">
        <v>28</v>
      </c>
      <c r="D13942" s="11">
        <v>21756</v>
      </c>
      <c r="E13942" s="12">
        <v>420.16699999999997</v>
      </c>
      <c r="F13942" s="12">
        <v>77.918000000000006</v>
      </c>
      <c r="G13942" s="11">
        <v>21507</v>
      </c>
      <c r="H13942" s="12">
        <v>373.72699999999998</v>
      </c>
      <c r="I13942" s="12">
        <v>3.9E-2</v>
      </c>
      <c r="J13942" s="19">
        <f>IF(MONTH(A13942)&gt;VLOOKUP(Totals!$H$2,Totals!$O$5:$P$16,2,FALSE),YEAR(A13942)+1,YEAR(A13942))</f>
        <v>2020</v>
      </c>
    </row>
    <row r="13943" spans="1:10" x14ac:dyDescent="0.2">
      <c r="A13943" s="4">
        <v>43770</v>
      </c>
      <c r="B13943" s="2" t="s">
        <v>171</v>
      </c>
      <c r="C13943" s="2" t="s">
        <v>18</v>
      </c>
      <c r="D13943" s="11">
        <v>6033</v>
      </c>
      <c r="E13943" s="12">
        <v>366.53500000000003</v>
      </c>
      <c r="F13943" s="12">
        <v>0</v>
      </c>
      <c r="G13943" s="11">
        <v>8537</v>
      </c>
      <c r="H13943" s="12">
        <v>128.85599999999999</v>
      </c>
      <c r="I13943" s="12">
        <v>0</v>
      </c>
      <c r="J13943" s="19">
        <f>IF(MONTH(A13943)&gt;VLOOKUP(Totals!$H$2,Totals!$O$5:$P$16,2,FALSE),YEAR(A13943)+1,YEAR(A13943))</f>
        <v>2020</v>
      </c>
    </row>
    <row r="13944" spans="1:10" x14ac:dyDescent="0.2">
      <c r="A13944" s="4">
        <v>43770</v>
      </c>
      <c r="B13944" s="2" t="s">
        <v>54</v>
      </c>
      <c r="C13944" s="2" t="s">
        <v>16</v>
      </c>
      <c r="D13944" s="11">
        <v>8335</v>
      </c>
      <c r="E13944" s="12">
        <v>167.41300000000001</v>
      </c>
      <c r="F13944" s="12">
        <v>0</v>
      </c>
      <c r="G13944" s="11">
        <v>8716</v>
      </c>
      <c r="H13944" s="12">
        <v>171.76</v>
      </c>
      <c r="I13944" s="12">
        <v>0</v>
      </c>
      <c r="J13944" s="19">
        <f>IF(MONTH(A13944)&gt;VLOOKUP(Totals!$H$2,Totals!$O$5:$P$16,2,FALSE),YEAR(A13944)+1,YEAR(A13944))</f>
        <v>2020</v>
      </c>
    </row>
    <row r="13945" spans="1:10" x14ac:dyDescent="0.2">
      <c r="A13945" s="4">
        <v>43770</v>
      </c>
      <c r="B13945" s="2" t="s">
        <v>166</v>
      </c>
      <c r="C13945" s="2" t="s">
        <v>28</v>
      </c>
      <c r="D13945" s="11">
        <v>13880</v>
      </c>
      <c r="E13945" s="12">
        <v>8.6020000000000003</v>
      </c>
      <c r="F13945" s="12">
        <v>0</v>
      </c>
      <c r="G13945" s="11">
        <v>12864</v>
      </c>
      <c r="H13945" s="12">
        <v>0</v>
      </c>
      <c r="I13945" s="12">
        <v>0</v>
      </c>
      <c r="J13945" s="19">
        <f>IF(MONTH(A13945)&gt;VLOOKUP(Totals!$H$2,Totals!$O$5:$P$16,2,FALSE),YEAR(A13945)+1,YEAR(A13945))</f>
        <v>2020</v>
      </c>
    </row>
    <row r="13946" spans="1:10" x14ac:dyDescent="0.2">
      <c r="A13946" s="4">
        <v>43770</v>
      </c>
      <c r="B13946" s="2" t="s">
        <v>55</v>
      </c>
      <c r="C13946" s="2" t="s">
        <v>33</v>
      </c>
      <c r="D13946" s="11">
        <v>10782</v>
      </c>
      <c r="E13946" s="12">
        <v>526.476</v>
      </c>
      <c r="F13946" s="12">
        <v>162.83699999999999</v>
      </c>
      <c r="G13946" s="11">
        <v>11081</v>
      </c>
      <c r="H13946" s="12">
        <v>639.11</v>
      </c>
      <c r="I13946" s="12">
        <v>0.32300000000000001</v>
      </c>
      <c r="J13946" s="19">
        <f>IF(MONTH(A13946)&gt;VLOOKUP(Totals!$H$2,Totals!$O$5:$P$16,2,FALSE),YEAR(A13946)+1,YEAR(A13946))</f>
        <v>2020</v>
      </c>
    </row>
    <row r="13947" spans="1:10" x14ac:dyDescent="0.2">
      <c r="A13947" s="4">
        <v>43770</v>
      </c>
      <c r="B13947" s="2" t="s">
        <v>146</v>
      </c>
      <c r="C13947" s="2" t="s">
        <v>27</v>
      </c>
      <c r="D13947" s="11">
        <v>2757</v>
      </c>
      <c r="E13947" s="12">
        <v>0.747</v>
      </c>
      <c r="F13947" s="12">
        <v>0</v>
      </c>
      <c r="G13947" s="11">
        <v>2522</v>
      </c>
      <c r="H13947" s="12">
        <v>1.038</v>
      </c>
      <c r="I13947" s="12">
        <v>0</v>
      </c>
      <c r="J13947" s="19">
        <f>IF(MONTH(A13947)&gt;VLOOKUP(Totals!$H$2,Totals!$O$5:$P$16,2,FALSE),YEAR(A13947)+1,YEAR(A13947))</f>
        <v>2020</v>
      </c>
    </row>
    <row r="13948" spans="1:10" x14ac:dyDescent="0.2">
      <c r="A13948" s="4">
        <v>43770</v>
      </c>
      <c r="B13948" s="2" t="s">
        <v>146</v>
      </c>
      <c r="C13948" s="2" t="s">
        <v>28</v>
      </c>
      <c r="D13948" s="11">
        <v>65514</v>
      </c>
      <c r="E13948" s="12">
        <v>537.75800000000004</v>
      </c>
      <c r="F13948" s="12">
        <v>1.389</v>
      </c>
      <c r="G13948" s="11">
        <v>63556</v>
      </c>
      <c r="H13948" s="12">
        <v>19.114999999999998</v>
      </c>
      <c r="I13948" s="12">
        <v>0.95199999999999996</v>
      </c>
      <c r="J13948" s="19">
        <f>IF(MONTH(A13948)&gt;VLOOKUP(Totals!$H$2,Totals!$O$5:$P$16,2,FALSE),YEAR(A13948)+1,YEAR(A13948))</f>
        <v>2020</v>
      </c>
    </row>
    <row r="13949" spans="1:10" x14ac:dyDescent="0.2">
      <c r="A13949" s="4">
        <v>43770</v>
      </c>
      <c r="B13949" s="2" t="s">
        <v>146</v>
      </c>
      <c r="C13949" s="2" t="s">
        <v>33</v>
      </c>
      <c r="D13949" s="11">
        <v>17665</v>
      </c>
      <c r="E13949" s="12">
        <v>196.553</v>
      </c>
      <c r="F13949" s="12">
        <v>16.41</v>
      </c>
      <c r="G13949" s="11">
        <v>17742</v>
      </c>
      <c r="H13949" s="12">
        <v>140.142</v>
      </c>
      <c r="I13949" s="12">
        <v>0</v>
      </c>
      <c r="J13949" s="19">
        <f>IF(MONTH(A13949)&gt;VLOOKUP(Totals!$H$2,Totals!$O$5:$P$16,2,FALSE),YEAR(A13949)+1,YEAR(A13949))</f>
        <v>2020</v>
      </c>
    </row>
    <row r="13950" spans="1:10" x14ac:dyDescent="0.2">
      <c r="A13950" s="4">
        <v>43770</v>
      </c>
      <c r="B13950" s="2" t="s">
        <v>146</v>
      </c>
      <c r="C13950" s="2" t="s">
        <v>11</v>
      </c>
      <c r="D13950" s="11">
        <v>32874</v>
      </c>
      <c r="E13950" s="12">
        <v>3.181</v>
      </c>
      <c r="F13950" s="12">
        <v>0</v>
      </c>
      <c r="G13950" s="11">
        <v>35277</v>
      </c>
      <c r="H13950" s="12">
        <v>10.247</v>
      </c>
      <c r="I13950" s="12">
        <v>0</v>
      </c>
      <c r="J13950" s="19">
        <f>IF(MONTH(A13950)&gt;VLOOKUP(Totals!$H$2,Totals!$O$5:$P$16,2,FALSE),YEAR(A13950)+1,YEAR(A13950))</f>
        <v>2020</v>
      </c>
    </row>
    <row r="13951" spans="1:10" x14ac:dyDescent="0.2">
      <c r="A13951" s="4">
        <v>43770</v>
      </c>
      <c r="B13951" s="2" t="s">
        <v>146</v>
      </c>
      <c r="C13951" s="2" t="s">
        <v>35</v>
      </c>
      <c r="D13951" s="11">
        <v>2398</v>
      </c>
      <c r="E13951" s="12">
        <v>43.253</v>
      </c>
      <c r="F13951" s="12">
        <v>0.45</v>
      </c>
      <c r="G13951" s="11">
        <v>2408</v>
      </c>
      <c r="H13951" s="12">
        <v>21.774999999999999</v>
      </c>
      <c r="I13951" s="12">
        <v>0</v>
      </c>
      <c r="J13951" s="19">
        <f>IF(MONTH(A13951)&gt;VLOOKUP(Totals!$H$2,Totals!$O$5:$P$16,2,FALSE),YEAR(A13951)+1,YEAR(A13951))</f>
        <v>2020</v>
      </c>
    </row>
    <row r="13952" spans="1:10" x14ac:dyDescent="0.2">
      <c r="A13952" s="4">
        <v>43770</v>
      </c>
      <c r="B13952" s="2" t="s">
        <v>146</v>
      </c>
      <c r="C13952" s="2" t="s">
        <v>37</v>
      </c>
      <c r="D13952" s="11">
        <v>12043</v>
      </c>
      <c r="E13952" s="12">
        <v>251.43</v>
      </c>
      <c r="F13952" s="12">
        <v>0.71299999999999997</v>
      </c>
      <c r="G13952" s="11">
        <v>11829</v>
      </c>
      <c r="H13952" s="12">
        <v>67.227000000000004</v>
      </c>
      <c r="I13952" s="12">
        <v>2.3450000000000002</v>
      </c>
      <c r="J13952" s="19">
        <f>IF(MONTH(A13952)&gt;VLOOKUP(Totals!$H$2,Totals!$O$5:$P$16,2,FALSE),YEAR(A13952)+1,YEAR(A13952))</f>
        <v>2020</v>
      </c>
    </row>
    <row r="13953" spans="1:10" x14ac:dyDescent="0.2">
      <c r="A13953" s="4">
        <v>43770</v>
      </c>
      <c r="B13953" s="2" t="s">
        <v>146</v>
      </c>
      <c r="C13953" s="2" t="s">
        <v>16</v>
      </c>
      <c r="D13953" s="11">
        <v>8028</v>
      </c>
      <c r="E13953" s="12">
        <v>38.302</v>
      </c>
      <c r="F13953" s="12">
        <v>3.1110000000000002</v>
      </c>
      <c r="G13953" s="11">
        <v>7177</v>
      </c>
      <c r="H13953" s="12">
        <v>35.49</v>
      </c>
      <c r="I13953" s="12">
        <v>2.42</v>
      </c>
      <c r="J13953" s="19">
        <f>IF(MONTH(A13953)&gt;VLOOKUP(Totals!$H$2,Totals!$O$5:$P$16,2,FALSE),YEAR(A13953)+1,YEAR(A13953))</f>
        <v>2020</v>
      </c>
    </row>
    <row r="13954" spans="1:10" x14ac:dyDescent="0.2">
      <c r="A13954" s="4">
        <v>43770</v>
      </c>
      <c r="B13954" s="2" t="s">
        <v>146</v>
      </c>
      <c r="C13954" s="2" t="s">
        <v>76</v>
      </c>
      <c r="D13954" s="11">
        <v>7745</v>
      </c>
      <c r="E13954" s="12">
        <v>243.13399999999999</v>
      </c>
      <c r="F13954" s="12">
        <v>0</v>
      </c>
      <c r="G13954" s="11">
        <v>7897</v>
      </c>
      <c r="H13954" s="12">
        <v>36.680999999999997</v>
      </c>
      <c r="I13954" s="12">
        <v>0</v>
      </c>
      <c r="J13954" s="19">
        <f>IF(MONTH(A13954)&gt;VLOOKUP(Totals!$H$2,Totals!$O$5:$P$16,2,FALSE),YEAR(A13954)+1,YEAR(A13954))</f>
        <v>2020</v>
      </c>
    </row>
    <row r="13955" spans="1:10" x14ac:dyDescent="0.2">
      <c r="A13955" s="4">
        <v>43770</v>
      </c>
      <c r="B13955" s="2" t="s">
        <v>170</v>
      </c>
      <c r="C13955" s="2" t="s">
        <v>35</v>
      </c>
      <c r="D13955" s="11">
        <v>2874</v>
      </c>
      <c r="E13955" s="12">
        <v>2.028</v>
      </c>
      <c r="F13955" s="12">
        <v>0</v>
      </c>
      <c r="G13955" s="11">
        <v>2986</v>
      </c>
      <c r="H13955" s="12">
        <v>0.185</v>
      </c>
      <c r="I13955" s="12">
        <v>0</v>
      </c>
      <c r="J13955" s="19">
        <f>IF(MONTH(A13955)&gt;VLOOKUP(Totals!$H$2,Totals!$O$5:$P$16,2,FALSE),YEAR(A13955)+1,YEAR(A13955))</f>
        <v>2020</v>
      </c>
    </row>
    <row r="13956" spans="1:10" x14ac:dyDescent="0.2">
      <c r="A13956" s="4">
        <v>43770</v>
      </c>
      <c r="B13956" s="2" t="s">
        <v>56</v>
      </c>
      <c r="C13956" s="2" t="s">
        <v>32</v>
      </c>
      <c r="D13956" s="11">
        <v>15114</v>
      </c>
      <c r="E13956" s="12">
        <v>201.73</v>
      </c>
      <c r="F13956" s="12">
        <v>125.096</v>
      </c>
      <c r="G13956" s="11">
        <v>14018</v>
      </c>
      <c r="H13956" s="12">
        <v>434.57799999999997</v>
      </c>
      <c r="I13956" s="12">
        <v>6.1619999999999999</v>
      </c>
      <c r="J13956" s="19">
        <f>IF(MONTH(A13956)&gt;VLOOKUP(Totals!$H$2,Totals!$O$5:$P$16,2,FALSE),YEAR(A13956)+1,YEAR(A13956))</f>
        <v>2020</v>
      </c>
    </row>
    <row r="13957" spans="1:10" x14ac:dyDescent="0.2">
      <c r="A13957" s="4">
        <v>43770</v>
      </c>
      <c r="B13957" s="2" t="s">
        <v>243</v>
      </c>
      <c r="C13957" s="2" t="s">
        <v>57</v>
      </c>
      <c r="D13957" s="11">
        <v>6360</v>
      </c>
      <c r="E13957" s="12">
        <v>117.078</v>
      </c>
      <c r="F13957" s="12">
        <v>0</v>
      </c>
      <c r="G13957" s="11">
        <v>5739</v>
      </c>
      <c r="H13957" s="12">
        <v>230.72499999999999</v>
      </c>
      <c r="I13957" s="12">
        <v>48.466999999999999</v>
      </c>
      <c r="J13957" s="19">
        <f>IF(MONTH(A13957)&gt;VLOOKUP(Totals!$H$2,Totals!$O$5:$P$16,2,FALSE),YEAR(A13957)+1,YEAR(A13957))</f>
        <v>2020</v>
      </c>
    </row>
    <row r="13958" spans="1:10" x14ac:dyDescent="0.2">
      <c r="A13958" s="4">
        <v>43770</v>
      </c>
      <c r="B13958" s="2" t="s">
        <v>243</v>
      </c>
      <c r="C13958" s="2" t="s">
        <v>11</v>
      </c>
      <c r="D13958" s="11">
        <v>2305</v>
      </c>
      <c r="E13958" s="12">
        <v>18.244</v>
      </c>
      <c r="F13958" s="12">
        <v>0</v>
      </c>
      <c r="G13958" s="11">
        <v>2621</v>
      </c>
      <c r="H13958" s="12">
        <v>67.745000000000005</v>
      </c>
      <c r="I13958" s="12">
        <v>0</v>
      </c>
      <c r="J13958" s="19">
        <f>IF(MONTH(A13958)&gt;VLOOKUP(Totals!$H$2,Totals!$O$5:$P$16,2,FALSE),YEAR(A13958)+1,YEAR(A13958))</f>
        <v>2020</v>
      </c>
    </row>
    <row r="13959" spans="1:10" x14ac:dyDescent="0.2">
      <c r="A13959" s="4">
        <v>43770</v>
      </c>
      <c r="B13959" s="2" t="s">
        <v>59</v>
      </c>
      <c r="C13959" s="2" t="s">
        <v>34</v>
      </c>
      <c r="D13959" s="11">
        <v>47545</v>
      </c>
      <c r="E13959" s="12">
        <v>2048.393</v>
      </c>
      <c r="F13959" s="12">
        <v>43.725999999999999</v>
      </c>
      <c r="G13959" s="11">
        <v>47438</v>
      </c>
      <c r="H13959" s="12">
        <v>2201.67</v>
      </c>
      <c r="I13959" s="12">
        <v>0</v>
      </c>
      <c r="J13959" s="19">
        <f>IF(MONTH(A13959)&gt;VLOOKUP(Totals!$H$2,Totals!$O$5:$P$16,2,FALSE),YEAR(A13959)+1,YEAR(A13959))</f>
        <v>2020</v>
      </c>
    </row>
    <row r="13960" spans="1:10" x14ac:dyDescent="0.2">
      <c r="A13960" s="4">
        <v>43770</v>
      </c>
      <c r="B13960" s="2" t="s">
        <v>234</v>
      </c>
      <c r="C13960" s="2" t="s">
        <v>28</v>
      </c>
      <c r="D13960" s="11">
        <v>10086</v>
      </c>
      <c r="E13960" s="12">
        <v>0</v>
      </c>
      <c r="F13960" s="12">
        <v>0</v>
      </c>
      <c r="G13960" s="11">
        <v>9912</v>
      </c>
      <c r="H13960" s="12">
        <v>0</v>
      </c>
      <c r="I13960" s="12">
        <v>0</v>
      </c>
      <c r="J13960" s="19">
        <f>IF(MONTH(A13960)&gt;VLOOKUP(Totals!$H$2,Totals!$O$5:$P$16,2,FALSE),YEAR(A13960)+1,YEAR(A13960))</f>
        <v>2020</v>
      </c>
    </row>
    <row r="13961" spans="1:10" x14ac:dyDescent="0.2">
      <c r="A13961" s="4">
        <v>43770</v>
      </c>
      <c r="B13961" s="2" t="s">
        <v>234</v>
      </c>
      <c r="C13961" s="2" t="s">
        <v>34</v>
      </c>
      <c r="D13961" s="11">
        <v>8100</v>
      </c>
      <c r="E13961" s="12">
        <v>0</v>
      </c>
      <c r="F13961" s="12">
        <v>0</v>
      </c>
      <c r="G13961" s="11">
        <v>7839</v>
      </c>
      <c r="H13961" s="12">
        <v>0</v>
      </c>
      <c r="I13961" s="12">
        <v>0</v>
      </c>
      <c r="J13961" s="19">
        <f>IF(MONTH(A13961)&gt;VLOOKUP(Totals!$H$2,Totals!$O$5:$P$16,2,FALSE),YEAR(A13961)+1,YEAR(A13961))</f>
        <v>2020</v>
      </c>
    </row>
    <row r="13962" spans="1:10" x14ac:dyDescent="0.2">
      <c r="A13962" s="4">
        <v>43770</v>
      </c>
      <c r="B13962" s="2" t="s">
        <v>227</v>
      </c>
      <c r="C13962" s="2" t="s">
        <v>21</v>
      </c>
      <c r="D13962" s="11">
        <v>557</v>
      </c>
      <c r="E13962" s="12">
        <v>10.391</v>
      </c>
      <c r="F13962" s="12">
        <v>0.05</v>
      </c>
      <c r="G13962" s="11">
        <v>610</v>
      </c>
      <c r="H13962" s="12">
        <v>28.16</v>
      </c>
      <c r="I13962" s="12">
        <v>1.1819999999999999</v>
      </c>
      <c r="J13962" s="19">
        <f>IF(MONTH(A13962)&gt;VLOOKUP(Totals!$H$2,Totals!$O$5:$P$16,2,FALSE),YEAR(A13962)+1,YEAR(A13962))</f>
        <v>2020</v>
      </c>
    </row>
    <row r="13963" spans="1:10" x14ac:dyDescent="0.2">
      <c r="A13963" s="4">
        <v>43770</v>
      </c>
      <c r="B13963" s="2" t="s">
        <v>155</v>
      </c>
      <c r="C13963" s="2" t="s">
        <v>25</v>
      </c>
      <c r="D13963" s="11" t="s">
        <v>88</v>
      </c>
      <c r="E13963" s="12" t="s">
        <v>88</v>
      </c>
      <c r="F13963" s="12" t="s">
        <v>88</v>
      </c>
      <c r="G13963" s="11" t="s">
        <v>88</v>
      </c>
      <c r="H13963" s="12">
        <v>24.87</v>
      </c>
      <c r="I13963" s="12">
        <v>0</v>
      </c>
      <c r="J13963" s="19">
        <f>IF(MONTH(A13963)&gt;VLOOKUP(Totals!$H$2,Totals!$O$5:$P$16,2,FALSE),YEAR(A13963)+1,YEAR(A13963))</f>
        <v>2020</v>
      </c>
    </row>
    <row r="13964" spans="1:10" x14ac:dyDescent="0.2">
      <c r="A13964" s="4">
        <v>43770</v>
      </c>
      <c r="B13964" s="2" t="s">
        <v>60</v>
      </c>
      <c r="C13964" s="2" t="s">
        <v>52</v>
      </c>
      <c r="D13964" s="11">
        <v>13379</v>
      </c>
      <c r="E13964" s="12">
        <v>141.018</v>
      </c>
      <c r="F13964" s="12">
        <v>1.115</v>
      </c>
      <c r="G13964" s="11">
        <v>15107</v>
      </c>
      <c r="H13964" s="12">
        <v>475.89100000000002</v>
      </c>
      <c r="I13964" s="12">
        <v>0</v>
      </c>
      <c r="J13964" s="19">
        <f>IF(MONTH(A13964)&gt;VLOOKUP(Totals!$H$2,Totals!$O$5:$P$16,2,FALSE),YEAR(A13964)+1,YEAR(A13964))</f>
        <v>2020</v>
      </c>
    </row>
    <row r="13965" spans="1:10" x14ac:dyDescent="0.2">
      <c r="A13965" s="4">
        <v>43770</v>
      </c>
      <c r="B13965" s="2" t="s">
        <v>199</v>
      </c>
      <c r="C13965" s="2" t="s">
        <v>18</v>
      </c>
      <c r="D13965" s="11" t="s">
        <v>88</v>
      </c>
      <c r="E13965" s="12" t="s">
        <v>88</v>
      </c>
      <c r="F13965" s="12" t="s">
        <v>88</v>
      </c>
      <c r="G13965" s="11" t="s">
        <v>88</v>
      </c>
      <c r="H13965" s="12">
        <v>137.154</v>
      </c>
      <c r="I13965" s="12">
        <v>0</v>
      </c>
      <c r="J13965" s="19">
        <f>IF(MONTH(A13965)&gt;VLOOKUP(Totals!$H$2,Totals!$O$5:$P$16,2,FALSE),YEAR(A13965)+1,YEAR(A13965))</f>
        <v>2020</v>
      </c>
    </row>
    <row r="13966" spans="1:10" x14ac:dyDescent="0.2">
      <c r="A13966" s="4">
        <v>43770</v>
      </c>
      <c r="B13966" s="2" t="s">
        <v>199</v>
      </c>
      <c r="C13966" s="2" t="s">
        <v>33</v>
      </c>
      <c r="D13966" s="11" t="s">
        <v>88</v>
      </c>
      <c r="E13966" s="12">
        <v>412.02499999999998</v>
      </c>
      <c r="F13966" s="12">
        <v>0</v>
      </c>
      <c r="G13966" s="11" t="s">
        <v>88</v>
      </c>
      <c r="H13966" s="12">
        <v>32.119</v>
      </c>
      <c r="I13966" s="12">
        <v>0</v>
      </c>
      <c r="J13966" s="19">
        <f>IF(MONTH(A13966)&gt;VLOOKUP(Totals!$H$2,Totals!$O$5:$P$16,2,FALSE),YEAR(A13966)+1,YEAR(A13966))</f>
        <v>2020</v>
      </c>
    </row>
    <row r="13967" spans="1:10" x14ac:dyDescent="0.2">
      <c r="A13967" s="4">
        <v>43770</v>
      </c>
      <c r="B13967" s="2" t="s">
        <v>199</v>
      </c>
      <c r="C13967" s="2" t="s">
        <v>43</v>
      </c>
      <c r="D13967" s="11" t="s">
        <v>88</v>
      </c>
      <c r="E13967" s="12" t="s">
        <v>88</v>
      </c>
      <c r="F13967" s="12" t="s">
        <v>88</v>
      </c>
      <c r="G13967" s="11" t="s">
        <v>88</v>
      </c>
      <c r="H13967" s="12">
        <v>24.78</v>
      </c>
      <c r="I13967" s="12">
        <v>0</v>
      </c>
      <c r="J13967" s="19">
        <f>IF(MONTH(A13967)&gt;VLOOKUP(Totals!$H$2,Totals!$O$5:$P$16,2,FALSE),YEAR(A13967)+1,YEAR(A13967))</f>
        <v>2020</v>
      </c>
    </row>
    <row r="13968" spans="1:10" x14ac:dyDescent="0.2">
      <c r="A13968" s="4">
        <v>43770</v>
      </c>
      <c r="B13968" s="2" t="s">
        <v>199</v>
      </c>
      <c r="C13968" s="2" t="s">
        <v>16</v>
      </c>
      <c r="D13968" s="11" t="s">
        <v>88</v>
      </c>
      <c r="E13968" s="12">
        <v>370.50200000000001</v>
      </c>
      <c r="F13968" s="12">
        <v>0</v>
      </c>
      <c r="G13968" s="11" t="s">
        <v>88</v>
      </c>
      <c r="H13968" s="12" t="s">
        <v>88</v>
      </c>
      <c r="I13968" s="12" t="s">
        <v>88</v>
      </c>
      <c r="J13968" s="19">
        <f>IF(MONTH(A13968)&gt;VLOOKUP(Totals!$H$2,Totals!$O$5:$P$16,2,FALSE),YEAR(A13968)+1,YEAR(A13968))</f>
        <v>2020</v>
      </c>
    </row>
    <row r="13969" spans="1:10" x14ac:dyDescent="0.2">
      <c r="A13969" s="4">
        <v>43770</v>
      </c>
      <c r="B13969" s="2" t="s">
        <v>63</v>
      </c>
      <c r="C13969" s="2" t="s">
        <v>57</v>
      </c>
      <c r="D13969" s="11">
        <v>5566</v>
      </c>
      <c r="E13969" s="12">
        <v>60.363999999999997</v>
      </c>
      <c r="F13969" s="12">
        <v>0</v>
      </c>
      <c r="G13969" s="11">
        <v>5300</v>
      </c>
      <c r="H13969" s="12">
        <v>2.2850000000000001</v>
      </c>
      <c r="I13969" s="12">
        <v>2.0419999999999998</v>
      </c>
      <c r="J13969" s="19">
        <f>IF(MONTH(A13969)&gt;VLOOKUP(Totals!$H$2,Totals!$O$5:$P$16,2,FALSE),YEAR(A13969)+1,YEAR(A13969))</f>
        <v>2020</v>
      </c>
    </row>
    <row r="13970" spans="1:10" x14ac:dyDescent="0.2">
      <c r="A13970" s="4">
        <v>43770</v>
      </c>
      <c r="B13970" s="2" t="s">
        <v>63</v>
      </c>
      <c r="C13970" s="2" t="s">
        <v>18</v>
      </c>
      <c r="D13970" s="11">
        <v>10657</v>
      </c>
      <c r="E13970" s="12">
        <v>382.52800000000002</v>
      </c>
      <c r="F13970" s="12">
        <v>51.918999999999997</v>
      </c>
      <c r="G13970" s="11">
        <v>10577</v>
      </c>
      <c r="H13970" s="12">
        <v>779.15099999999995</v>
      </c>
      <c r="I13970" s="12">
        <v>22.382999999999999</v>
      </c>
      <c r="J13970" s="19">
        <f>IF(MONTH(A13970)&gt;VLOOKUP(Totals!$H$2,Totals!$O$5:$P$16,2,FALSE),YEAR(A13970)+1,YEAR(A13970))</f>
        <v>2020</v>
      </c>
    </row>
    <row r="13971" spans="1:10" x14ac:dyDescent="0.2">
      <c r="A13971" s="4">
        <v>43770</v>
      </c>
      <c r="B13971" s="2" t="s">
        <v>63</v>
      </c>
      <c r="C13971" s="2" t="s">
        <v>27</v>
      </c>
      <c r="D13971" s="11">
        <v>2809</v>
      </c>
      <c r="E13971" s="12">
        <v>0.155</v>
      </c>
      <c r="F13971" s="12">
        <v>0</v>
      </c>
      <c r="G13971" s="11">
        <v>2469</v>
      </c>
      <c r="H13971" s="12">
        <v>4.1000000000000002E-2</v>
      </c>
      <c r="I13971" s="12">
        <v>1.6819999999999999</v>
      </c>
      <c r="J13971" s="19">
        <f>IF(MONTH(A13971)&gt;VLOOKUP(Totals!$H$2,Totals!$O$5:$P$16,2,FALSE),YEAR(A13971)+1,YEAR(A13971))</f>
        <v>2020</v>
      </c>
    </row>
    <row r="13972" spans="1:10" x14ac:dyDescent="0.2">
      <c r="A13972" s="4">
        <v>43770</v>
      </c>
      <c r="B13972" s="2" t="s">
        <v>63</v>
      </c>
      <c r="C13972" s="2" t="s">
        <v>161</v>
      </c>
      <c r="D13972" s="11">
        <v>22667</v>
      </c>
      <c r="E13972" s="12">
        <v>1213.0450000000001</v>
      </c>
      <c r="F13972" s="12">
        <v>45.572000000000003</v>
      </c>
      <c r="G13972" s="11">
        <v>23216</v>
      </c>
      <c r="H13972" s="12">
        <v>749.34400000000005</v>
      </c>
      <c r="I13972" s="12">
        <v>33.222000000000001</v>
      </c>
      <c r="J13972" s="19">
        <f>IF(MONTH(A13972)&gt;VLOOKUP(Totals!$H$2,Totals!$O$5:$P$16,2,FALSE),YEAR(A13972)+1,YEAR(A13972))</f>
        <v>2020</v>
      </c>
    </row>
    <row r="13973" spans="1:10" x14ac:dyDescent="0.2">
      <c r="A13973" s="4">
        <v>43770</v>
      </c>
      <c r="B13973" s="2" t="s">
        <v>63</v>
      </c>
      <c r="C13973" s="2" t="s">
        <v>28</v>
      </c>
      <c r="D13973" s="11">
        <v>15264</v>
      </c>
      <c r="E13973" s="12">
        <v>274.99</v>
      </c>
      <c r="F13973" s="12">
        <v>0.81599999999999995</v>
      </c>
      <c r="G13973" s="11">
        <v>14557</v>
      </c>
      <c r="H13973" s="12">
        <v>87.837999999999994</v>
      </c>
      <c r="I13973" s="12">
        <v>1.3049999999999999</v>
      </c>
      <c r="J13973" s="19">
        <f>IF(MONTH(A13973)&gt;VLOOKUP(Totals!$H$2,Totals!$O$5:$P$16,2,FALSE),YEAR(A13973)+1,YEAR(A13973))</f>
        <v>2020</v>
      </c>
    </row>
    <row r="13974" spans="1:10" x14ac:dyDescent="0.2">
      <c r="A13974" s="4">
        <v>43770</v>
      </c>
      <c r="B13974" s="2" t="s">
        <v>63</v>
      </c>
      <c r="C13974" s="2" t="s">
        <v>33</v>
      </c>
      <c r="D13974" s="11">
        <v>29294</v>
      </c>
      <c r="E13974" s="12">
        <v>429.40600000000001</v>
      </c>
      <c r="F13974" s="12">
        <v>73.244</v>
      </c>
      <c r="G13974" s="11">
        <v>29347</v>
      </c>
      <c r="H13974" s="12">
        <v>209.43199999999999</v>
      </c>
      <c r="I13974" s="12">
        <v>66.037000000000006</v>
      </c>
      <c r="J13974" s="19">
        <f>IF(MONTH(A13974)&gt;VLOOKUP(Totals!$H$2,Totals!$O$5:$P$16,2,FALSE),YEAR(A13974)+1,YEAR(A13974))</f>
        <v>2020</v>
      </c>
    </row>
    <row r="13975" spans="1:10" x14ac:dyDescent="0.2">
      <c r="A13975" s="4">
        <v>43770</v>
      </c>
      <c r="B13975" s="2" t="s">
        <v>63</v>
      </c>
      <c r="C13975" s="2" t="s">
        <v>13</v>
      </c>
      <c r="D13975" s="11">
        <v>3254</v>
      </c>
      <c r="E13975" s="12">
        <v>1.139</v>
      </c>
      <c r="F13975" s="12">
        <v>0.129</v>
      </c>
      <c r="G13975" s="11">
        <v>3081</v>
      </c>
      <c r="H13975" s="12">
        <v>1.9950000000000001</v>
      </c>
      <c r="I13975" s="12">
        <v>5.7720000000000002</v>
      </c>
      <c r="J13975" s="19">
        <f>IF(MONTH(A13975)&gt;VLOOKUP(Totals!$H$2,Totals!$O$5:$P$16,2,FALSE),YEAR(A13975)+1,YEAR(A13975))</f>
        <v>2020</v>
      </c>
    </row>
    <row r="13976" spans="1:10" x14ac:dyDescent="0.2">
      <c r="A13976" s="4">
        <v>43770</v>
      </c>
      <c r="B13976" s="2" t="s">
        <v>63</v>
      </c>
      <c r="C13976" s="2" t="s">
        <v>11</v>
      </c>
      <c r="D13976" s="11">
        <v>74670</v>
      </c>
      <c r="E13976" s="12">
        <v>610.07500000000005</v>
      </c>
      <c r="F13976" s="12">
        <v>1.456</v>
      </c>
      <c r="G13976" s="11">
        <v>79846</v>
      </c>
      <c r="H13976" s="12">
        <v>1428.3530000000001</v>
      </c>
      <c r="I13976" s="12">
        <v>267.30200000000002</v>
      </c>
      <c r="J13976" s="19">
        <f>IF(MONTH(A13976)&gt;VLOOKUP(Totals!$H$2,Totals!$O$5:$P$16,2,FALSE),YEAR(A13976)+1,YEAR(A13976))</f>
        <v>2020</v>
      </c>
    </row>
    <row r="13977" spans="1:10" x14ac:dyDescent="0.2">
      <c r="A13977" s="4">
        <v>43770</v>
      </c>
      <c r="B13977" s="2" t="s">
        <v>63</v>
      </c>
      <c r="C13977" s="2" t="s">
        <v>25</v>
      </c>
      <c r="D13977" s="11">
        <v>4492</v>
      </c>
      <c r="E13977" s="12">
        <v>0</v>
      </c>
      <c r="F13977" s="12">
        <v>0</v>
      </c>
      <c r="G13977" s="11">
        <v>3920</v>
      </c>
      <c r="H13977" s="12">
        <v>5.5309999999999997</v>
      </c>
      <c r="I13977" s="12">
        <v>5.8970000000000002</v>
      </c>
      <c r="J13977" s="19">
        <f>IF(MONTH(A13977)&gt;VLOOKUP(Totals!$H$2,Totals!$O$5:$P$16,2,FALSE),YEAR(A13977)+1,YEAR(A13977))</f>
        <v>2020</v>
      </c>
    </row>
    <row r="13978" spans="1:10" x14ac:dyDescent="0.2">
      <c r="A13978" s="4">
        <v>43770</v>
      </c>
      <c r="B13978" s="2" t="s">
        <v>63</v>
      </c>
      <c r="C13978" s="2" t="s">
        <v>52</v>
      </c>
      <c r="D13978" s="11">
        <v>5931</v>
      </c>
      <c r="E13978" s="12">
        <v>146.608</v>
      </c>
      <c r="F13978" s="12">
        <v>0</v>
      </c>
      <c r="G13978" s="11">
        <v>5541</v>
      </c>
      <c r="H13978" s="12">
        <v>137.59100000000001</v>
      </c>
      <c r="I13978" s="12">
        <v>10.085000000000001</v>
      </c>
      <c r="J13978" s="19">
        <f>IF(MONTH(A13978)&gt;VLOOKUP(Totals!$H$2,Totals!$O$5:$P$16,2,FALSE),YEAR(A13978)+1,YEAR(A13978))</f>
        <v>2020</v>
      </c>
    </row>
    <row r="13979" spans="1:10" x14ac:dyDescent="0.2">
      <c r="A13979" s="4">
        <v>43770</v>
      </c>
      <c r="B13979" s="2" t="s">
        <v>63</v>
      </c>
      <c r="C13979" s="2" t="s">
        <v>35</v>
      </c>
      <c r="D13979" s="11">
        <v>44871</v>
      </c>
      <c r="E13979" s="12">
        <v>1154.9949999999999</v>
      </c>
      <c r="F13979" s="12">
        <v>46.582999999999998</v>
      </c>
      <c r="G13979" s="11">
        <v>42375</v>
      </c>
      <c r="H13979" s="12">
        <v>993.327</v>
      </c>
      <c r="I13979" s="12">
        <v>168.48099999999999</v>
      </c>
      <c r="J13979" s="19">
        <f>IF(MONTH(A13979)&gt;VLOOKUP(Totals!$H$2,Totals!$O$5:$P$16,2,FALSE),YEAR(A13979)+1,YEAR(A13979))</f>
        <v>2020</v>
      </c>
    </row>
    <row r="13980" spans="1:10" x14ac:dyDescent="0.2">
      <c r="A13980" s="4">
        <v>43770</v>
      </c>
      <c r="B13980" s="2" t="s">
        <v>63</v>
      </c>
      <c r="C13980" s="2" t="s">
        <v>66</v>
      </c>
      <c r="D13980" s="11">
        <v>6331</v>
      </c>
      <c r="E13980" s="12">
        <v>171.458</v>
      </c>
      <c r="F13980" s="12">
        <v>1.468</v>
      </c>
      <c r="G13980" s="11">
        <v>5805</v>
      </c>
      <c r="H13980" s="12">
        <v>24.38</v>
      </c>
      <c r="I13980" s="12">
        <v>3.492</v>
      </c>
      <c r="J13980" s="19">
        <f>IF(MONTH(A13980)&gt;VLOOKUP(Totals!$H$2,Totals!$O$5:$P$16,2,FALSE),YEAR(A13980)+1,YEAR(A13980))</f>
        <v>2020</v>
      </c>
    </row>
    <row r="13981" spans="1:10" x14ac:dyDescent="0.2">
      <c r="A13981" s="4">
        <v>43770</v>
      </c>
      <c r="B13981" s="2" t="s">
        <v>63</v>
      </c>
      <c r="C13981" s="2" t="s">
        <v>37</v>
      </c>
      <c r="D13981" s="11">
        <v>7277</v>
      </c>
      <c r="E13981" s="12">
        <v>179.417</v>
      </c>
      <c r="F13981" s="12">
        <v>0.29699999999999999</v>
      </c>
      <c r="G13981" s="11">
        <v>6871</v>
      </c>
      <c r="H13981" s="12">
        <v>88.695999999999998</v>
      </c>
      <c r="I13981" s="12">
        <v>22.577000000000002</v>
      </c>
      <c r="J13981" s="19">
        <f>IF(MONTH(A13981)&gt;VLOOKUP(Totals!$H$2,Totals!$O$5:$P$16,2,FALSE),YEAR(A13981)+1,YEAR(A13981))</f>
        <v>2020</v>
      </c>
    </row>
    <row r="13982" spans="1:10" x14ac:dyDescent="0.2">
      <c r="A13982" s="4">
        <v>43770</v>
      </c>
      <c r="B13982" s="2" t="s">
        <v>63</v>
      </c>
      <c r="C13982" s="2" t="s">
        <v>38</v>
      </c>
      <c r="D13982" s="11">
        <v>10816</v>
      </c>
      <c r="E13982" s="12">
        <v>203.55500000000001</v>
      </c>
      <c r="F13982" s="12">
        <v>14.268000000000001</v>
      </c>
      <c r="G13982" s="11">
        <v>10512</v>
      </c>
      <c r="H13982" s="12">
        <v>11.053000000000001</v>
      </c>
      <c r="I13982" s="12">
        <v>78.638999999999996</v>
      </c>
      <c r="J13982" s="19">
        <f>IF(MONTH(A13982)&gt;VLOOKUP(Totals!$H$2,Totals!$O$5:$P$16,2,FALSE),YEAR(A13982)+1,YEAR(A13982))</f>
        <v>2020</v>
      </c>
    </row>
    <row r="13983" spans="1:10" x14ac:dyDescent="0.2">
      <c r="A13983" s="4">
        <v>43770</v>
      </c>
      <c r="B13983" s="2" t="s">
        <v>63</v>
      </c>
      <c r="C13983" s="2" t="s">
        <v>16</v>
      </c>
      <c r="D13983" s="11">
        <v>59478</v>
      </c>
      <c r="E13983" s="12">
        <v>1724.383</v>
      </c>
      <c r="F13983" s="12">
        <v>105.001</v>
      </c>
      <c r="G13983" s="11">
        <v>55405</v>
      </c>
      <c r="H13983" s="12">
        <v>251.52799999999999</v>
      </c>
      <c r="I13983" s="12">
        <v>245.29599999999999</v>
      </c>
      <c r="J13983" s="19">
        <f>IF(MONTH(A13983)&gt;VLOOKUP(Totals!$H$2,Totals!$O$5:$P$16,2,FALSE),YEAR(A13983)+1,YEAR(A13983))</f>
        <v>2020</v>
      </c>
    </row>
    <row r="13984" spans="1:10" x14ac:dyDescent="0.2">
      <c r="A13984" s="4">
        <v>43770</v>
      </c>
      <c r="B13984" s="2" t="s">
        <v>168</v>
      </c>
      <c r="C13984" s="2" t="s">
        <v>150</v>
      </c>
      <c r="D13984" s="11">
        <v>46588</v>
      </c>
      <c r="E13984" s="12">
        <v>1359.924</v>
      </c>
      <c r="F13984" s="12">
        <v>82.347999999999999</v>
      </c>
      <c r="G13984" s="11">
        <v>46247</v>
      </c>
      <c r="H13984" s="12">
        <v>2080.7979999999998</v>
      </c>
      <c r="I13984" s="12">
        <v>2.8250000000000002</v>
      </c>
      <c r="J13984" s="19">
        <f>IF(MONTH(A13984)&gt;VLOOKUP(Totals!$H$2,Totals!$O$5:$P$16,2,FALSE),YEAR(A13984)+1,YEAR(A13984))</f>
        <v>2020</v>
      </c>
    </row>
    <row r="13985" spans="1:10" x14ac:dyDescent="0.2">
      <c r="A13985" s="4">
        <v>43770</v>
      </c>
      <c r="B13985" s="2" t="s">
        <v>67</v>
      </c>
      <c r="C13985" s="2" t="s">
        <v>68</v>
      </c>
      <c r="D13985" s="11">
        <v>4718</v>
      </c>
      <c r="E13985" s="12">
        <v>205.297</v>
      </c>
      <c r="F13985" s="12">
        <v>0.04</v>
      </c>
      <c r="G13985" s="11">
        <v>5418</v>
      </c>
      <c r="H13985" s="12">
        <v>257.762</v>
      </c>
      <c r="I13985" s="12">
        <v>0</v>
      </c>
      <c r="J13985" s="19">
        <f>IF(MONTH(A13985)&gt;VLOOKUP(Totals!$H$2,Totals!$O$5:$P$16,2,FALSE),YEAR(A13985)+1,YEAR(A13985))</f>
        <v>2020</v>
      </c>
    </row>
    <row r="13986" spans="1:10" x14ac:dyDescent="0.2">
      <c r="A13986" s="4">
        <v>43770</v>
      </c>
      <c r="B13986" s="2" t="s">
        <v>250</v>
      </c>
      <c r="C13986" s="2" t="s">
        <v>62</v>
      </c>
      <c r="D13986" s="11">
        <v>1688</v>
      </c>
      <c r="E13986" s="12">
        <v>6.0000000000000001E-3</v>
      </c>
      <c r="F13986" s="12">
        <v>0</v>
      </c>
      <c r="G13986" s="11">
        <v>1587</v>
      </c>
      <c r="H13986" s="12">
        <v>4.0789999999999997</v>
      </c>
      <c r="I13986" s="12">
        <v>0</v>
      </c>
      <c r="J13986" s="19">
        <f>IF(MONTH(A13986)&gt;VLOOKUP(Totals!$H$2,Totals!$O$5:$P$16,2,FALSE),YEAR(A13986)+1,YEAR(A13986))</f>
        <v>2020</v>
      </c>
    </row>
    <row r="13987" spans="1:10" x14ac:dyDescent="0.2">
      <c r="A13987" s="4">
        <v>43770</v>
      </c>
      <c r="B13987" s="2" t="s">
        <v>245</v>
      </c>
      <c r="C13987" s="2" t="s">
        <v>35</v>
      </c>
      <c r="D13987" s="11">
        <v>34309</v>
      </c>
      <c r="E13987" s="12">
        <v>206.398</v>
      </c>
      <c r="F13987" s="12">
        <v>0</v>
      </c>
      <c r="G13987" s="11">
        <v>35686</v>
      </c>
      <c r="H13987" s="12">
        <v>95.918000000000006</v>
      </c>
      <c r="I13987" s="12">
        <v>0</v>
      </c>
      <c r="J13987" s="19">
        <f>IF(MONTH(A13987)&gt;VLOOKUP(Totals!$H$2,Totals!$O$5:$P$16,2,FALSE),YEAR(A13987)+1,YEAR(A13987))</f>
        <v>2020</v>
      </c>
    </row>
    <row r="13988" spans="1:10" x14ac:dyDescent="0.2">
      <c r="A13988" s="4">
        <v>43770</v>
      </c>
      <c r="B13988" s="2" t="s">
        <v>200</v>
      </c>
      <c r="C13988" s="2" t="s">
        <v>18</v>
      </c>
      <c r="D13988" s="11">
        <v>4216</v>
      </c>
      <c r="E13988" s="12">
        <v>76.275000000000006</v>
      </c>
      <c r="F13988" s="12">
        <v>0</v>
      </c>
      <c r="G13988" s="11">
        <v>5085</v>
      </c>
      <c r="H13988" s="12">
        <v>126.60299999999999</v>
      </c>
      <c r="I13988" s="12">
        <v>0</v>
      </c>
      <c r="J13988" s="19">
        <f>IF(MONTH(A13988)&gt;VLOOKUP(Totals!$H$2,Totals!$O$5:$P$16,2,FALSE),YEAR(A13988)+1,YEAR(A13988))</f>
        <v>2020</v>
      </c>
    </row>
    <row r="13989" spans="1:10" x14ac:dyDescent="0.2">
      <c r="A13989" s="4">
        <v>43770</v>
      </c>
      <c r="B13989" s="2" t="s">
        <v>196</v>
      </c>
      <c r="C13989" s="2" t="s">
        <v>35</v>
      </c>
      <c r="D13989" s="11">
        <v>6348</v>
      </c>
      <c r="E13989" s="12">
        <v>17.966000000000001</v>
      </c>
      <c r="F13989" s="12">
        <v>0</v>
      </c>
      <c r="G13989" s="11">
        <v>6792</v>
      </c>
      <c r="H13989" s="12">
        <v>6.0860000000000003</v>
      </c>
      <c r="I13989" s="12">
        <v>0</v>
      </c>
      <c r="J13989" s="19">
        <f>IF(MONTH(A13989)&gt;VLOOKUP(Totals!$H$2,Totals!$O$5:$P$16,2,FALSE),YEAR(A13989)+1,YEAR(A13989))</f>
        <v>2020</v>
      </c>
    </row>
    <row r="13990" spans="1:10" x14ac:dyDescent="0.2">
      <c r="A13990" s="4">
        <v>43770</v>
      </c>
      <c r="B13990" s="2" t="s">
        <v>69</v>
      </c>
      <c r="C13990" s="2" t="s">
        <v>11</v>
      </c>
      <c r="D13990" s="11">
        <v>1975</v>
      </c>
      <c r="E13990" s="12">
        <v>135.386</v>
      </c>
      <c r="F13990" s="12">
        <v>0</v>
      </c>
      <c r="G13990" s="11">
        <v>1082</v>
      </c>
      <c r="H13990" s="12">
        <v>542.69299999999998</v>
      </c>
      <c r="I13990" s="12">
        <v>0</v>
      </c>
      <c r="J13990" s="19">
        <f>IF(MONTH(A13990)&gt;VLOOKUP(Totals!$H$2,Totals!$O$5:$P$16,2,FALSE),YEAR(A13990)+1,YEAR(A13990))</f>
        <v>2020</v>
      </c>
    </row>
    <row r="13991" spans="1:10" x14ac:dyDescent="0.2">
      <c r="A13991" s="4">
        <v>43770</v>
      </c>
      <c r="B13991" s="2" t="s">
        <v>69</v>
      </c>
      <c r="C13991" s="2" t="s">
        <v>35</v>
      </c>
      <c r="D13991" s="11">
        <v>143843</v>
      </c>
      <c r="E13991" s="12">
        <v>7947.5550000000003</v>
      </c>
      <c r="F13991" s="12">
        <v>336.80099999999999</v>
      </c>
      <c r="G13991" s="11">
        <v>145384</v>
      </c>
      <c r="H13991" s="12">
        <v>8219.6970000000001</v>
      </c>
      <c r="I13991" s="12">
        <v>0</v>
      </c>
      <c r="J13991" s="19">
        <f>IF(MONTH(A13991)&gt;VLOOKUP(Totals!$H$2,Totals!$O$5:$P$16,2,FALSE),YEAR(A13991)+1,YEAR(A13991))</f>
        <v>2020</v>
      </c>
    </row>
    <row r="13992" spans="1:10" x14ac:dyDescent="0.2">
      <c r="A13992" s="4">
        <v>43770</v>
      </c>
      <c r="B13992" s="2" t="s">
        <v>70</v>
      </c>
      <c r="C13992" s="2" t="s">
        <v>22</v>
      </c>
      <c r="D13992" s="11">
        <v>1865</v>
      </c>
      <c r="E13992" s="12">
        <v>5.2919999999999998</v>
      </c>
      <c r="F13992" s="12">
        <v>0</v>
      </c>
      <c r="G13992" s="11">
        <v>1693</v>
      </c>
      <c r="H13992" s="12">
        <v>31.352</v>
      </c>
      <c r="I13992" s="12">
        <v>0</v>
      </c>
      <c r="J13992" s="19">
        <f>IF(MONTH(A13992)&gt;VLOOKUP(Totals!$H$2,Totals!$O$5:$P$16,2,FALSE),YEAR(A13992)+1,YEAR(A13992))</f>
        <v>2020</v>
      </c>
    </row>
    <row r="13993" spans="1:10" x14ac:dyDescent="0.2">
      <c r="A13993" s="4">
        <v>43770</v>
      </c>
      <c r="B13993" s="2" t="s">
        <v>71</v>
      </c>
      <c r="C13993" s="2" t="s">
        <v>66</v>
      </c>
      <c r="D13993" s="11">
        <v>4431</v>
      </c>
      <c r="E13993" s="12">
        <v>80.001999999999995</v>
      </c>
      <c r="F13993" s="12">
        <v>0</v>
      </c>
      <c r="G13993" s="11">
        <v>4712</v>
      </c>
      <c r="H13993" s="12">
        <v>228.36600000000001</v>
      </c>
      <c r="I13993" s="12">
        <v>0</v>
      </c>
      <c r="J13993" s="19">
        <f>IF(MONTH(A13993)&gt;VLOOKUP(Totals!$H$2,Totals!$O$5:$P$16,2,FALSE),YEAR(A13993)+1,YEAR(A13993))</f>
        <v>2020</v>
      </c>
    </row>
    <row r="13994" spans="1:10" x14ac:dyDescent="0.2">
      <c r="A13994" s="4">
        <v>43770</v>
      </c>
      <c r="B13994" s="2" t="s">
        <v>246</v>
      </c>
      <c r="C13994" s="2" t="s">
        <v>247</v>
      </c>
      <c r="D13994" s="11">
        <v>7475</v>
      </c>
      <c r="E13994" s="12">
        <v>255.791</v>
      </c>
      <c r="F13994" s="12">
        <v>7.2999999999999995E-2</v>
      </c>
      <c r="G13994" s="11">
        <v>7114</v>
      </c>
      <c r="H13994" s="12">
        <v>316.71300000000002</v>
      </c>
      <c r="I13994" s="12">
        <v>0</v>
      </c>
      <c r="J13994" s="19">
        <f>IF(MONTH(A13994)&gt;VLOOKUP(Totals!$H$2,Totals!$O$5:$P$16,2,FALSE),YEAR(A13994)+1,YEAR(A13994))</f>
        <v>2020</v>
      </c>
    </row>
    <row r="13995" spans="1:10" x14ac:dyDescent="0.2">
      <c r="A13995" s="4">
        <v>43770</v>
      </c>
      <c r="B13995" s="2" t="s">
        <v>160</v>
      </c>
      <c r="C13995" s="2" t="s">
        <v>11</v>
      </c>
      <c r="D13995" s="11" t="s">
        <v>88</v>
      </c>
      <c r="E13995" s="12">
        <v>564.54200000000003</v>
      </c>
      <c r="F13995" s="12">
        <v>0</v>
      </c>
      <c r="G13995" s="11" t="s">
        <v>88</v>
      </c>
      <c r="H13995" s="12">
        <v>721.69299999999998</v>
      </c>
      <c r="I13995" s="12">
        <v>0</v>
      </c>
      <c r="J13995" s="19">
        <f>IF(MONTH(A13995)&gt;VLOOKUP(Totals!$H$2,Totals!$O$5:$P$16,2,FALSE),YEAR(A13995)+1,YEAR(A13995))</f>
        <v>2020</v>
      </c>
    </row>
    <row r="13996" spans="1:10" x14ac:dyDescent="0.2">
      <c r="A13996" s="4">
        <v>43770</v>
      </c>
      <c r="B13996" s="2" t="s">
        <v>252</v>
      </c>
      <c r="C13996" s="2" t="s">
        <v>37</v>
      </c>
      <c r="D13996" s="11">
        <v>2723</v>
      </c>
      <c r="E13996" s="12">
        <v>38.502000000000002</v>
      </c>
      <c r="F13996" s="12">
        <v>0</v>
      </c>
      <c r="G13996" s="11">
        <v>2780</v>
      </c>
      <c r="H13996" s="12">
        <v>9.1449999999999996</v>
      </c>
      <c r="I13996" s="12">
        <v>0</v>
      </c>
      <c r="J13996" s="19">
        <f>IF(MONTH(A13996)&gt;VLOOKUP(Totals!$H$2,Totals!$O$5:$P$16,2,FALSE),YEAR(A13996)+1,YEAR(A13996))</f>
        <v>2020</v>
      </c>
    </row>
    <row r="13997" spans="1:10" x14ac:dyDescent="0.2">
      <c r="A13997" s="4">
        <v>43770</v>
      </c>
      <c r="B13997" s="2" t="s">
        <v>72</v>
      </c>
      <c r="C13997" s="2" t="s">
        <v>37</v>
      </c>
      <c r="D13997" s="11">
        <v>35357</v>
      </c>
      <c r="E13997" s="12">
        <v>1184.008</v>
      </c>
      <c r="F13997" s="12">
        <v>62.676000000000002</v>
      </c>
      <c r="G13997" s="11">
        <v>40097</v>
      </c>
      <c r="H13997" s="12">
        <v>1370.7139999999999</v>
      </c>
      <c r="I13997" s="12">
        <v>3.4249999999999998</v>
      </c>
      <c r="J13997" s="19">
        <f>IF(MONTH(A13997)&gt;VLOOKUP(Totals!$H$2,Totals!$O$5:$P$16,2,FALSE),YEAR(A13997)+1,YEAR(A13997))</f>
        <v>2020</v>
      </c>
    </row>
    <row r="13998" spans="1:10" x14ac:dyDescent="0.2">
      <c r="A13998" s="4">
        <v>43770</v>
      </c>
      <c r="B13998" s="2" t="s">
        <v>248</v>
      </c>
      <c r="C13998" s="2" t="s">
        <v>18</v>
      </c>
      <c r="D13998" s="11">
        <v>3032</v>
      </c>
      <c r="E13998" s="12">
        <v>197.899</v>
      </c>
      <c r="F13998" s="12">
        <v>0</v>
      </c>
      <c r="G13998" s="11">
        <v>3859</v>
      </c>
      <c r="H13998" s="12">
        <v>179.61500000000001</v>
      </c>
      <c r="I13998" s="12">
        <v>0</v>
      </c>
      <c r="J13998" s="19">
        <f>IF(MONTH(A13998)&gt;VLOOKUP(Totals!$H$2,Totals!$O$5:$P$16,2,FALSE),YEAR(A13998)+1,YEAR(A13998))</f>
        <v>2020</v>
      </c>
    </row>
    <row r="13999" spans="1:10" x14ac:dyDescent="0.2">
      <c r="A13999" s="4">
        <v>43770</v>
      </c>
      <c r="B13999" s="2" t="s">
        <v>73</v>
      </c>
      <c r="C13999" s="2" t="s">
        <v>16</v>
      </c>
      <c r="D13999" s="11">
        <v>22971</v>
      </c>
      <c r="E13999" s="12">
        <v>498.85300000000001</v>
      </c>
      <c r="F13999" s="12">
        <v>187.41499999999999</v>
      </c>
      <c r="G13999" s="11">
        <v>21004</v>
      </c>
      <c r="H13999" s="12">
        <v>1041.723</v>
      </c>
      <c r="I13999" s="12">
        <v>0</v>
      </c>
      <c r="J13999" s="19">
        <f>IF(MONTH(A13999)&gt;VLOOKUP(Totals!$H$2,Totals!$O$5:$P$16,2,FALSE),YEAR(A13999)+1,YEAR(A13999))</f>
        <v>2020</v>
      </c>
    </row>
    <row r="14000" spans="1:10" x14ac:dyDescent="0.2">
      <c r="A14000" s="4">
        <v>43770</v>
      </c>
      <c r="B14000" s="2" t="s">
        <v>74</v>
      </c>
      <c r="C14000" s="2" t="s">
        <v>18</v>
      </c>
      <c r="D14000" s="11" t="s">
        <v>88</v>
      </c>
      <c r="E14000" s="12" t="s">
        <v>88</v>
      </c>
      <c r="F14000" s="12" t="s">
        <v>88</v>
      </c>
      <c r="G14000" s="11" t="s">
        <v>88</v>
      </c>
      <c r="H14000" s="12">
        <v>177.04599999999999</v>
      </c>
      <c r="I14000" s="12">
        <v>0</v>
      </c>
      <c r="J14000" s="19">
        <f>IF(MONTH(A14000)&gt;VLOOKUP(Totals!$H$2,Totals!$O$5:$P$16,2,FALSE),YEAR(A14000)+1,YEAR(A14000))</f>
        <v>2020</v>
      </c>
    </row>
    <row r="14001" spans="1:10" x14ac:dyDescent="0.2">
      <c r="A14001" s="4">
        <v>43770</v>
      </c>
      <c r="B14001" s="2" t="s">
        <v>74</v>
      </c>
      <c r="C14001" s="2" t="s">
        <v>32</v>
      </c>
      <c r="D14001" s="11" t="s">
        <v>88</v>
      </c>
      <c r="E14001" s="12" t="s">
        <v>88</v>
      </c>
      <c r="F14001" s="12" t="s">
        <v>88</v>
      </c>
      <c r="G14001" s="11" t="s">
        <v>88</v>
      </c>
      <c r="H14001" s="12">
        <v>82.736000000000004</v>
      </c>
      <c r="I14001" s="12">
        <v>0</v>
      </c>
      <c r="J14001" s="19">
        <f>IF(MONTH(A14001)&gt;VLOOKUP(Totals!$H$2,Totals!$O$5:$P$16,2,FALSE),YEAR(A14001)+1,YEAR(A14001))</f>
        <v>2020</v>
      </c>
    </row>
    <row r="14002" spans="1:10" x14ac:dyDescent="0.2">
      <c r="A14002" s="4">
        <v>43770</v>
      </c>
      <c r="B14002" s="2" t="s">
        <v>74</v>
      </c>
      <c r="C14002" s="2" t="s">
        <v>35</v>
      </c>
      <c r="D14002" s="11" t="s">
        <v>88</v>
      </c>
      <c r="E14002" s="12" t="s">
        <v>88</v>
      </c>
      <c r="F14002" s="12" t="s">
        <v>88</v>
      </c>
      <c r="G14002" s="11" t="s">
        <v>88</v>
      </c>
      <c r="H14002" s="12">
        <v>291.339</v>
      </c>
      <c r="I14002" s="12">
        <v>0</v>
      </c>
      <c r="J14002" s="19">
        <f>IF(MONTH(A14002)&gt;VLOOKUP(Totals!$H$2,Totals!$O$5:$P$16,2,FALSE),YEAR(A14002)+1,YEAR(A14002))</f>
        <v>2020</v>
      </c>
    </row>
    <row r="14003" spans="1:10" x14ac:dyDescent="0.2">
      <c r="A14003" s="4">
        <v>43770</v>
      </c>
      <c r="B14003" s="2" t="s">
        <v>74</v>
      </c>
      <c r="C14003" s="2" t="s">
        <v>16</v>
      </c>
      <c r="D14003" s="11" t="s">
        <v>88</v>
      </c>
      <c r="E14003" s="12">
        <v>1238.741</v>
      </c>
      <c r="F14003" s="12">
        <v>0</v>
      </c>
      <c r="G14003" s="11" t="s">
        <v>88</v>
      </c>
      <c r="H14003" s="12" t="s">
        <v>88</v>
      </c>
      <c r="I14003" s="12" t="s">
        <v>88</v>
      </c>
      <c r="J14003" s="19">
        <f>IF(MONTH(A14003)&gt;VLOOKUP(Totals!$H$2,Totals!$O$5:$P$16,2,FALSE),YEAR(A14003)+1,YEAR(A14003))</f>
        <v>2020</v>
      </c>
    </row>
    <row r="14004" spans="1:10" x14ac:dyDescent="0.2">
      <c r="A14004" s="4">
        <v>43770</v>
      </c>
      <c r="B14004" s="2" t="s">
        <v>75</v>
      </c>
      <c r="C14004" s="2" t="s">
        <v>76</v>
      </c>
      <c r="D14004" s="11">
        <v>13996</v>
      </c>
      <c r="E14004" s="12">
        <v>858.798</v>
      </c>
      <c r="F14004" s="12">
        <v>0</v>
      </c>
      <c r="G14004" s="11">
        <v>14850</v>
      </c>
      <c r="H14004" s="12">
        <v>559.62099999999998</v>
      </c>
      <c r="I14004" s="12">
        <v>0</v>
      </c>
      <c r="J14004" s="19">
        <f>IF(MONTH(A14004)&gt;VLOOKUP(Totals!$H$2,Totals!$O$5:$P$16,2,FALSE),YEAR(A14004)+1,YEAR(A14004))</f>
        <v>2020</v>
      </c>
    </row>
    <row r="14005" spans="1:10" x14ac:dyDescent="0.2">
      <c r="A14005" s="4">
        <v>43770</v>
      </c>
      <c r="B14005" s="2" t="s">
        <v>193</v>
      </c>
      <c r="C14005" s="2" t="s">
        <v>27</v>
      </c>
      <c r="D14005" s="11">
        <v>12472</v>
      </c>
      <c r="E14005" s="12">
        <v>16.379000000000001</v>
      </c>
      <c r="F14005" s="12">
        <v>0</v>
      </c>
      <c r="G14005" s="11">
        <v>11645</v>
      </c>
      <c r="H14005" s="12">
        <v>53.271000000000001</v>
      </c>
      <c r="I14005" s="12">
        <v>0</v>
      </c>
      <c r="J14005" s="19">
        <f>IF(MONTH(A14005)&gt;VLOOKUP(Totals!$H$2,Totals!$O$5:$P$16,2,FALSE),YEAR(A14005)+1,YEAR(A14005))</f>
        <v>2020</v>
      </c>
    </row>
    <row r="14006" spans="1:10" x14ac:dyDescent="0.2">
      <c r="A14006" s="4">
        <v>43770</v>
      </c>
      <c r="B14006" s="2" t="s">
        <v>193</v>
      </c>
      <c r="C14006" s="2" t="s">
        <v>161</v>
      </c>
      <c r="D14006" s="11">
        <v>8085</v>
      </c>
      <c r="E14006" s="12">
        <v>440.83199999999999</v>
      </c>
      <c r="F14006" s="12">
        <v>0</v>
      </c>
      <c r="G14006" s="11">
        <v>8630</v>
      </c>
      <c r="H14006" s="12">
        <v>375.63</v>
      </c>
      <c r="I14006" s="12">
        <v>0</v>
      </c>
      <c r="J14006" s="19">
        <f>IF(MONTH(A14006)&gt;VLOOKUP(Totals!$H$2,Totals!$O$5:$P$16,2,FALSE),YEAR(A14006)+1,YEAR(A14006))</f>
        <v>2020</v>
      </c>
    </row>
    <row r="14007" spans="1:10" x14ac:dyDescent="0.2">
      <c r="A14007" s="4">
        <v>43770</v>
      </c>
      <c r="B14007" s="2" t="s">
        <v>193</v>
      </c>
      <c r="C14007" s="2" t="s">
        <v>28</v>
      </c>
      <c r="D14007" s="11">
        <v>12791</v>
      </c>
      <c r="E14007" s="12">
        <v>22.356000000000002</v>
      </c>
      <c r="F14007" s="12">
        <v>0</v>
      </c>
      <c r="G14007" s="11">
        <v>12193</v>
      </c>
      <c r="H14007" s="12">
        <v>7.5999999999999998E-2</v>
      </c>
      <c r="I14007" s="12">
        <v>0</v>
      </c>
      <c r="J14007" s="19">
        <f>IF(MONTH(A14007)&gt;VLOOKUP(Totals!$H$2,Totals!$O$5:$P$16,2,FALSE),YEAR(A14007)+1,YEAR(A14007))</f>
        <v>2020</v>
      </c>
    </row>
    <row r="14008" spans="1:10" x14ac:dyDescent="0.2">
      <c r="A14008" s="4">
        <v>43770</v>
      </c>
      <c r="B14008" s="2" t="s">
        <v>193</v>
      </c>
      <c r="C14008" s="2" t="s">
        <v>11</v>
      </c>
      <c r="D14008" s="11">
        <v>57402</v>
      </c>
      <c r="E14008" s="12">
        <v>31.247</v>
      </c>
      <c r="F14008" s="12">
        <v>0</v>
      </c>
      <c r="G14008" s="11">
        <v>61983</v>
      </c>
      <c r="H14008" s="12">
        <v>64.724000000000004</v>
      </c>
      <c r="I14008" s="12">
        <v>0</v>
      </c>
      <c r="J14008" s="19">
        <f>IF(MONTH(A14008)&gt;VLOOKUP(Totals!$H$2,Totals!$O$5:$P$16,2,FALSE),YEAR(A14008)+1,YEAR(A14008))</f>
        <v>2020</v>
      </c>
    </row>
    <row r="14009" spans="1:10" x14ac:dyDescent="0.2">
      <c r="A14009" s="4">
        <v>43770</v>
      </c>
      <c r="B14009" s="2" t="s">
        <v>193</v>
      </c>
      <c r="C14009" s="2" t="s">
        <v>25</v>
      </c>
      <c r="D14009" s="11">
        <v>1080</v>
      </c>
      <c r="E14009" s="12">
        <v>0</v>
      </c>
      <c r="F14009" s="12">
        <v>0</v>
      </c>
      <c r="G14009" s="11">
        <v>1213</v>
      </c>
      <c r="H14009" s="12">
        <v>7.7149999999999999</v>
      </c>
      <c r="I14009" s="12">
        <v>0</v>
      </c>
      <c r="J14009" s="19">
        <f>IF(MONTH(A14009)&gt;VLOOKUP(Totals!$H$2,Totals!$O$5:$P$16,2,FALSE),YEAR(A14009)+1,YEAR(A14009))</f>
        <v>2020</v>
      </c>
    </row>
    <row r="14010" spans="1:10" x14ac:dyDescent="0.2">
      <c r="A14010" s="4">
        <v>43770</v>
      </c>
      <c r="B14010" s="2" t="s">
        <v>193</v>
      </c>
      <c r="C14010" s="2" t="s">
        <v>22</v>
      </c>
      <c r="D14010" s="11">
        <v>660</v>
      </c>
      <c r="E14010" s="12">
        <v>0</v>
      </c>
      <c r="F14010" s="12">
        <v>0</v>
      </c>
      <c r="G14010" s="11">
        <v>587</v>
      </c>
      <c r="H14010" s="12">
        <v>11.41</v>
      </c>
      <c r="I14010" s="12">
        <v>0</v>
      </c>
      <c r="J14010" s="19">
        <f>IF(MONTH(A14010)&gt;VLOOKUP(Totals!$H$2,Totals!$O$5:$P$16,2,FALSE),YEAR(A14010)+1,YEAR(A14010))</f>
        <v>2020</v>
      </c>
    </row>
    <row r="14011" spans="1:10" x14ac:dyDescent="0.2">
      <c r="A14011" s="4">
        <v>43770</v>
      </c>
      <c r="B14011" s="2" t="s">
        <v>193</v>
      </c>
      <c r="C14011" s="2" t="s">
        <v>61</v>
      </c>
      <c r="D14011" s="11">
        <v>1184</v>
      </c>
      <c r="E14011" s="12">
        <v>1.3049999999999999</v>
      </c>
      <c r="F14011" s="12">
        <v>0</v>
      </c>
      <c r="G14011" s="11">
        <v>1043</v>
      </c>
      <c r="H14011" s="12">
        <v>0.78200000000000003</v>
      </c>
      <c r="I14011" s="12">
        <v>0</v>
      </c>
      <c r="J14011" s="19">
        <f>IF(MONTH(A14011)&gt;VLOOKUP(Totals!$H$2,Totals!$O$5:$P$16,2,FALSE),YEAR(A14011)+1,YEAR(A14011))</f>
        <v>2020</v>
      </c>
    </row>
    <row r="14012" spans="1:10" x14ac:dyDescent="0.2">
      <c r="A14012" s="4">
        <v>43770</v>
      </c>
      <c r="B14012" s="2" t="s">
        <v>193</v>
      </c>
      <c r="C14012" s="2" t="s">
        <v>16</v>
      </c>
      <c r="D14012" s="11">
        <v>18403</v>
      </c>
      <c r="E14012" s="12">
        <v>353.37299999999999</v>
      </c>
      <c r="F14012" s="12">
        <v>0</v>
      </c>
      <c r="G14012" s="11">
        <v>15467</v>
      </c>
      <c r="H14012" s="12">
        <v>690.03300000000002</v>
      </c>
      <c r="I14012" s="12">
        <v>0</v>
      </c>
      <c r="J14012" s="19">
        <f>IF(MONTH(A14012)&gt;VLOOKUP(Totals!$H$2,Totals!$O$5:$P$16,2,FALSE),YEAR(A14012)+1,YEAR(A14012))</f>
        <v>2020</v>
      </c>
    </row>
    <row r="14013" spans="1:10" x14ac:dyDescent="0.2">
      <c r="A14013" s="4">
        <v>43770</v>
      </c>
      <c r="B14013" s="2" t="s">
        <v>193</v>
      </c>
      <c r="C14013" s="2" t="s">
        <v>30</v>
      </c>
      <c r="D14013" s="11">
        <v>1689</v>
      </c>
      <c r="E14013" s="12">
        <v>2.512</v>
      </c>
      <c r="F14013" s="12">
        <v>0</v>
      </c>
      <c r="G14013" s="11">
        <v>1697</v>
      </c>
      <c r="H14013" s="12">
        <v>7.2220000000000004</v>
      </c>
      <c r="I14013" s="12">
        <v>0</v>
      </c>
      <c r="J14013" s="19">
        <f>IF(MONTH(A14013)&gt;VLOOKUP(Totals!$H$2,Totals!$O$5:$P$16,2,FALSE),YEAR(A14013)+1,YEAR(A14013))</f>
        <v>2020</v>
      </c>
    </row>
    <row r="14014" spans="1:10" x14ac:dyDescent="0.2">
      <c r="A14014" s="4">
        <v>43770</v>
      </c>
      <c r="B14014" s="2" t="s">
        <v>193</v>
      </c>
      <c r="C14014" s="2" t="s">
        <v>62</v>
      </c>
      <c r="D14014" s="11">
        <v>1418</v>
      </c>
      <c r="E14014" s="12">
        <v>0.89700000000000002</v>
      </c>
      <c r="F14014" s="12">
        <v>0</v>
      </c>
      <c r="G14014" s="11">
        <v>1543</v>
      </c>
      <c r="H14014" s="12">
        <v>1.653</v>
      </c>
      <c r="I14014" s="12">
        <v>0</v>
      </c>
      <c r="J14014" s="19">
        <f>IF(MONTH(A14014)&gt;VLOOKUP(Totals!$H$2,Totals!$O$5:$P$16,2,FALSE),YEAR(A14014)+1,YEAR(A14014))</f>
        <v>2020</v>
      </c>
    </row>
    <row r="14015" spans="1:10" x14ac:dyDescent="0.2">
      <c r="A14015" s="4">
        <v>43770</v>
      </c>
      <c r="B14015" s="2" t="s">
        <v>236</v>
      </c>
      <c r="C14015" s="2" t="s">
        <v>18</v>
      </c>
      <c r="D14015" s="11">
        <v>9071</v>
      </c>
      <c r="E14015" s="12">
        <v>564.68700000000001</v>
      </c>
      <c r="F14015" s="12">
        <v>27.966000000000001</v>
      </c>
      <c r="G14015" s="11">
        <v>9041</v>
      </c>
      <c r="H14015" s="12">
        <v>620.74099999999999</v>
      </c>
      <c r="I14015" s="12">
        <v>0</v>
      </c>
      <c r="J14015" s="19">
        <f>IF(MONTH(A14015)&gt;VLOOKUP(Totals!$H$2,Totals!$O$5:$P$16,2,FALSE),YEAR(A14015)+1,YEAR(A14015))</f>
        <v>2020</v>
      </c>
    </row>
    <row r="14016" spans="1:10" x14ac:dyDescent="0.2">
      <c r="A14016" s="4">
        <v>43800</v>
      </c>
      <c r="B14016" s="2" t="s">
        <v>233</v>
      </c>
      <c r="C14016" s="2" t="s">
        <v>13</v>
      </c>
      <c r="D14016" s="11">
        <v>6944</v>
      </c>
      <c r="E14016" s="12">
        <v>3.9169999999999998</v>
      </c>
      <c r="F14016" s="12">
        <v>1.3759999999999999</v>
      </c>
      <c r="G14016" s="11">
        <v>5827</v>
      </c>
      <c r="H14016" s="12">
        <v>98.25</v>
      </c>
      <c r="I14016" s="12">
        <v>10.77</v>
      </c>
      <c r="J14016" s="19">
        <f>IF(MONTH(A14016)&gt;VLOOKUP(Totals!$H$2,Totals!$O$5:$P$16,2,FALSE),YEAR(A14016)+1,YEAR(A14016))</f>
        <v>2020</v>
      </c>
    </row>
    <row r="14017" spans="1:10" x14ac:dyDescent="0.2">
      <c r="A14017" s="4">
        <v>43800</v>
      </c>
      <c r="B14017" s="2" t="s">
        <v>14</v>
      </c>
      <c r="C14017" s="2" t="s">
        <v>15</v>
      </c>
      <c r="D14017" s="11">
        <v>16792</v>
      </c>
      <c r="E14017" s="12">
        <v>318.971</v>
      </c>
      <c r="F14017" s="12">
        <v>17.015000000000001</v>
      </c>
      <c r="G14017" s="11">
        <v>20523</v>
      </c>
      <c r="H14017" s="12">
        <v>493.42200000000003</v>
      </c>
      <c r="I14017" s="12">
        <v>17.22</v>
      </c>
      <c r="J14017" s="19">
        <f>IF(MONTH(A14017)&gt;VLOOKUP(Totals!$H$2,Totals!$O$5:$P$16,2,FALSE),YEAR(A14017)+1,YEAR(A14017))</f>
        <v>2020</v>
      </c>
    </row>
    <row r="14018" spans="1:10" x14ac:dyDescent="0.2">
      <c r="A14018" s="4">
        <v>43800</v>
      </c>
      <c r="B14018" s="2" t="s">
        <v>253</v>
      </c>
      <c r="C14018" s="2" t="s">
        <v>11</v>
      </c>
      <c r="D14018" s="11">
        <v>169</v>
      </c>
      <c r="E14018" s="12">
        <v>1.4930000000000001</v>
      </c>
      <c r="F14018" s="12">
        <v>0</v>
      </c>
      <c r="G14018" s="11">
        <v>144</v>
      </c>
      <c r="H14018" s="12">
        <v>0</v>
      </c>
      <c r="I14018" s="12">
        <v>0</v>
      </c>
      <c r="J14018" s="19">
        <f>IF(MONTH(A14018)&gt;VLOOKUP(Totals!$H$2,Totals!$O$5:$P$16,2,FALSE),YEAR(A14018)+1,YEAR(A14018))</f>
        <v>2020</v>
      </c>
    </row>
    <row r="14019" spans="1:10" x14ac:dyDescent="0.2">
      <c r="A14019" s="4">
        <v>43800</v>
      </c>
      <c r="B14019" s="2" t="s">
        <v>17</v>
      </c>
      <c r="C14019" s="2" t="s">
        <v>18</v>
      </c>
      <c r="D14019" s="11">
        <v>18332</v>
      </c>
      <c r="E14019" s="12">
        <v>299.113</v>
      </c>
      <c r="F14019" s="12">
        <v>38.048000000000002</v>
      </c>
      <c r="G14019" s="11">
        <v>23232</v>
      </c>
      <c r="H14019" s="12">
        <v>645.62099999999998</v>
      </c>
      <c r="I14019" s="12">
        <v>2.6850000000000001</v>
      </c>
      <c r="J14019" s="19">
        <f>IF(MONTH(A14019)&gt;VLOOKUP(Totals!$H$2,Totals!$O$5:$P$16,2,FALSE),YEAR(A14019)+1,YEAR(A14019))</f>
        <v>2020</v>
      </c>
    </row>
    <row r="14020" spans="1:10" x14ac:dyDescent="0.2">
      <c r="A14020" s="4">
        <v>43800</v>
      </c>
      <c r="B14020" s="2" t="s">
        <v>205</v>
      </c>
      <c r="C14020" s="2" t="s">
        <v>65</v>
      </c>
      <c r="D14020" s="11">
        <v>7794</v>
      </c>
      <c r="E14020" s="12">
        <v>190.96100000000001</v>
      </c>
      <c r="F14020" s="12">
        <v>15.833</v>
      </c>
      <c r="G14020" s="11">
        <v>8536</v>
      </c>
      <c r="H14020" s="12">
        <v>190.51400000000001</v>
      </c>
      <c r="I14020" s="12">
        <v>6.0000000000000001E-3</v>
      </c>
      <c r="J14020" s="19">
        <f>IF(MONTH(A14020)&gt;VLOOKUP(Totals!$H$2,Totals!$O$5:$P$16,2,FALSE),YEAR(A14020)+1,YEAR(A14020))</f>
        <v>2020</v>
      </c>
    </row>
    <row r="14021" spans="1:10" x14ac:dyDescent="0.2">
      <c r="A14021" s="4">
        <v>43800</v>
      </c>
      <c r="B14021" s="2" t="s">
        <v>19</v>
      </c>
      <c r="C14021" s="2" t="s">
        <v>20</v>
      </c>
      <c r="D14021" s="11">
        <v>2870</v>
      </c>
      <c r="E14021" s="12">
        <v>36.457999999999998</v>
      </c>
      <c r="F14021" s="12">
        <v>0.35499999999999998</v>
      </c>
      <c r="G14021" s="11">
        <v>3067</v>
      </c>
      <c r="H14021" s="12">
        <v>66.028000000000006</v>
      </c>
      <c r="I14021" s="12">
        <v>0</v>
      </c>
      <c r="J14021" s="19">
        <f>IF(MONTH(A14021)&gt;VLOOKUP(Totals!$H$2,Totals!$O$5:$P$16,2,FALSE),YEAR(A14021)+1,YEAR(A14021))</f>
        <v>2020</v>
      </c>
    </row>
    <row r="14022" spans="1:10" x14ac:dyDescent="0.2">
      <c r="A14022" s="4">
        <v>43800</v>
      </c>
      <c r="B14022" s="2" t="s">
        <v>23</v>
      </c>
      <c r="C14022" s="2" t="s">
        <v>143</v>
      </c>
      <c r="D14022" s="11">
        <v>716</v>
      </c>
      <c r="E14022" s="12">
        <v>0.01</v>
      </c>
      <c r="F14022" s="12">
        <v>6.7000000000000004E-2</v>
      </c>
      <c r="G14022" s="11">
        <v>1134</v>
      </c>
      <c r="H14022" s="12">
        <v>8.6950000000000003</v>
      </c>
      <c r="I14022" s="12">
        <v>0</v>
      </c>
      <c r="J14022" s="19">
        <f>IF(MONTH(A14022)&gt;VLOOKUP(Totals!$H$2,Totals!$O$5:$P$16,2,FALSE),YEAR(A14022)+1,YEAR(A14022))</f>
        <v>2020</v>
      </c>
    </row>
    <row r="14023" spans="1:10" x14ac:dyDescent="0.2">
      <c r="A14023" s="4">
        <v>43800</v>
      </c>
      <c r="B14023" s="2" t="s">
        <v>23</v>
      </c>
      <c r="C14023" s="2" t="s">
        <v>11</v>
      </c>
      <c r="D14023" s="11">
        <v>129484</v>
      </c>
      <c r="E14023" s="12">
        <v>2421.9180000000001</v>
      </c>
      <c r="F14023" s="12">
        <v>267.30399999999997</v>
      </c>
      <c r="G14023" s="11">
        <v>136723</v>
      </c>
      <c r="H14023" s="12">
        <v>2575.17</v>
      </c>
      <c r="I14023" s="12">
        <v>21.786999999999999</v>
      </c>
      <c r="J14023" s="19">
        <f>IF(MONTH(A14023)&gt;VLOOKUP(Totals!$H$2,Totals!$O$5:$P$16,2,FALSE),YEAR(A14023)+1,YEAR(A14023))</f>
        <v>2020</v>
      </c>
    </row>
    <row r="14024" spans="1:10" x14ac:dyDescent="0.2">
      <c r="A14024" s="4">
        <v>43800</v>
      </c>
      <c r="B14024" s="2" t="s">
        <v>24</v>
      </c>
      <c r="C14024" s="2" t="s">
        <v>25</v>
      </c>
      <c r="D14024" s="11">
        <v>7333</v>
      </c>
      <c r="E14024" s="12">
        <v>46.503999999999998</v>
      </c>
      <c r="F14024" s="12">
        <v>0</v>
      </c>
      <c r="G14024" s="11">
        <v>7161</v>
      </c>
      <c r="H14024" s="12">
        <v>303.298</v>
      </c>
      <c r="I14024" s="12">
        <v>0</v>
      </c>
      <c r="J14024" s="19">
        <f>IF(MONTH(A14024)&gt;VLOOKUP(Totals!$H$2,Totals!$O$5:$P$16,2,FALSE),YEAR(A14024)+1,YEAR(A14024))</f>
        <v>2020</v>
      </c>
    </row>
    <row r="14025" spans="1:10" x14ac:dyDescent="0.2">
      <c r="A14025" s="4">
        <v>43800</v>
      </c>
      <c r="B14025" s="2" t="s">
        <v>29</v>
      </c>
      <c r="C14025" s="2" t="s">
        <v>30</v>
      </c>
      <c r="D14025" s="11">
        <v>5378</v>
      </c>
      <c r="E14025" s="12">
        <v>6.1239999999999997</v>
      </c>
      <c r="F14025" s="12">
        <v>2.2269999999999999</v>
      </c>
      <c r="G14025" s="11">
        <v>7529</v>
      </c>
      <c r="H14025" s="12">
        <v>31.652999999999999</v>
      </c>
      <c r="I14025" s="12">
        <v>4.5030000000000001</v>
      </c>
      <c r="J14025" s="19">
        <f>IF(MONTH(A14025)&gt;VLOOKUP(Totals!$H$2,Totals!$O$5:$P$16,2,FALSE),YEAR(A14025)+1,YEAR(A14025))</f>
        <v>2020</v>
      </c>
    </row>
    <row r="14026" spans="1:10" x14ac:dyDescent="0.2">
      <c r="A14026" s="4">
        <v>43800</v>
      </c>
      <c r="B14026" s="2" t="s">
        <v>154</v>
      </c>
      <c r="C14026" s="2" t="s">
        <v>34</v>
      </c>
      <c r="D14026" s="11">
        <v>46737</v>
      </c>
      <c r="E14026" s="12">
        <v>717.68799999999999</v>
      </c>
      <c r="F14026" s="12">
        <v>0</v>
      </c>
      <c r="G14026" s="11">
        <v>67575</v>
      </c>
      <c r="H14026" s="12">
        <v>1235.442</v>
      </c>
      <c r="I14026" s="12">
        <v>0</v>
      </c>
      <c r="J14026" s="19">
        <f>IF(MONTH(A14026)&gt;VLOOKUP(Totals!$H$2,Totals!$O$5:$P$16,2,FALSE),YEAR(A14026)+1,YEAR(A14026))</f>
        <v>2020</v>
      </c>
    </row>
    <row r="14027" spans="1:10" x14ac:dyDescent="0.2">
      <c r="A14027" s="4">
        <v>43800</v>
      </c>
      <c r="B14027" s="2" t="s">
        <v>237</v>
      </c>
      <c r="C14027" s="2" t="s">
        <v>33</v>
      </c>
      <c r="D14027" s="11">
        <v>9365</v>
      </c>
      <c r="E14027" s="12">
        <v>529.76499999999999</v>
      </c>
      <c r="F14027" s="12">
        <v>2.2269999999999999</v>
      </c>
      <c r="G14027" s="11">
        <v>11554</v>
      </c>
      <c r="H14027" s="12">
        <v>828.82</v>
      </c>
      <c r="I14027" s="12">
        <v>0</v>
      </c>
      <c r="J14027" s="19">
        <f>IF(MONTH(A14027)&gt;VLOOKUP(Totals!$H$2,Totals!$O$5:$P$16,2,FALSE),YEAR(A14027)+1,YEAR(A14027))</f>
        <v>2020</v>
      </c>
    </row>
    <row r="14028" spans="1:10" x14ac:dyDescent="0.2">
      <c r="A14028" s="4">
        <v>43800</v>
      </c>
      <c r="B14028" s="2" t="s">
        <v>238</v>
      </c>
      <c r="C14028" s="2" t="s">
        <v>16</v>
      </c>
      <c r="D14028" s="11">
        <v>7480</v>
      </c>
      <c r="E14028" s="12">
        <v>19.925000000000001</v>
      </c>
      <c r="F14028" s="12">
        <v>28.026</v>
      </c>
      <c r="G14028" s="11">
        <v>7592</v>
      </c>
      <c r="H14028" s="12">
        <v>225.44300000000001</v>
      </c>
      <c r="I14028" s="12">
        <v>0</v>
      </c>
      <c r="J14028" s="19">
        <f>IF(MONTH(A14028)&gt;VLOOKUP(Totals!$H$2,Totals!$O$5:$P$16,2,FALSE),YEAR(A14028)+1,YEAR(A14028))</f>
        <v>2020</v>
      </c>
    </row>
    <row r="14029" spans="1:10" x14ac:dyDescent="0.2">
      <c r="A14029" s="4">
        <v>43800</v>
      </c>
      <c r="B14029" s="2" t="s">
        <v>31</v>
      </c>
      <c r="C14029" s="2" t="s">
        <v>32</v>
      </c>
      <c r="D14029" s="11">
        <v>10962</v>
      </c>
      <c r="E14029" s="12">
        <v>87.283000000000001</v>
      </c>
      <c r="F14029" s="12">
        <v>16.521000000000001</v>
      </c>
      <c r="G14029" s="11">
        <v>13820</v>
      </c>
      <c r="H14029" s="12">
        <v>165.65799999999999</v>
      </c>
      <c r="I14029" s="12">
        <v>0</v>
      </c>
      <c r="J14029" s="19">
        <f>IF(MONTH(A14029)&gt;VLOOKUP(Totals!$H$2,Totals!$O$5:$P$16,2,FALSE),YEAR(A14029)+1,YEAR(A14029))</f>
        <v>2020</v>
      </c>
    </row>
    <row r="14030" spans="1:10" x14ac:dyDescent="0.2">
      <c r="A14030" s="4">
        <v>43800</v>
      </c>
      <c r="B14030" s="2" t="s">
        <v>244</v>
      </c>
      <c r="C14030" s="2" t="s">
        <v>28</v>
      </c>
      <c r="D14030" s="11">
        <v>2327</v>
      </c>
      <c r="E14030" s="12">
        <v>0</v>
      </c>
      <c r="F14030" s="12">
        <v>0</v>
      </c>
      <c r="G14030" s="11">
        <v>4140</v>
      </c>
      <c r="H14030" s="12">
        <v>0</v>
      </c>
      <c r="I14030" s="12">
        <v>0</v>
      </c>
      <c r="J14030" s="19">
        <f>IF(MONTH(A14030)&gt;VLOOKUP(Totals!$H$2,Totals!$O$5:$P$16,2,FALSE),YEAR(A14030)+1,YEAR(A14030))</f>
        <v>2020</v>
      </c>
    </row>
    <row r="14031" spans="1:10" x14ac:dyDescent="0.2">
      <c r="A14031" s="4">
        <v>43800</v>
      </c>
      <c r="B14031" s="2" t="s">
        <v>241</v>
      </c>
      <c r="C14031" s="2" t="s">
        <v>18</v>
      </c>
      <c r="D14031" s="11">
        <v>4306</v>
      </c>
      <c r="E14031" s="12">
        <v>230.339</v>
      </c>
      <c r="F14031" s="12">
        <v>0</v>
      </c>
      <c r="G14031" s="11">
        <v>5791</v>
      </c>
      <c r="H14031" s="12">
        <v>177.43700000000001</v>
      </c>
      <c r="I14031" s="12">
        <v>0</v>
      </c>
      <c r="J14031" s="19">
        <f>IF(MONTH(A14031)&gt;VLOOKUP(Totals!$H$2,Totals!$O$5:$P$16,2,FALSE),YEAR(A14031)+1,YEAR(A14031))</f>
        <v>2020</v>
      </c>
    </row>
    <row r="14032" spans="1:10" x14ac:dyDescent="0.2">
      <c r="A14032" s="4">
        <v>43800</v>
      </c>
      <c r="B14032" s="2" t="s">
        <v>36</v>
      </c>
      <c r="C14032" s="2" t="s">
        <v>35</v>
      </c>
      <c r="D14032" s="11">
        <v>2523</v>
      </c>
      <c r="E14032" s="12">
        <v>7.6</v>
      </c>
      <c r="F14032" s="12">
        <v>0</v>
      </c>
      <c r="G14032" s="11">
        <v>3803</v>
      </c>
      <c r="H14032" s="12">
        <v>248.5</v>
      </c>
      <c r="I14032" s="12">
        <v>0</v>
      </c>
      <c r="J14032" s="19">
        <f>IF(MONTH(A14032)&gt;VLOOKUP(Totals!$H$2,Totals!$O$5:$P$16,2,FALSE),YEAR(A14032)+1,YEAR(A14032))</f>
        <v>2020</v>
      </c>
    </row>
    <row r="14033" spans="1:10" x14ac:dyDescent="0.2">
      <c r="A14033" s="4">
        <v>43800</v>
      </c>
      <c r="B14033" s="2" t="s">
        <v>36</v>
      </c>
      <c r="C14033" s="2" t="s">
        <v>38</v>
      </c>
      <c r="D14033" s="11">
        <v>4966</v>
      </c>
      <c r="E14033" s="12">
        <v>261.89999999999998</v>
      </c>
      <c r="F14033" s="12">
        <v>20.6</v>
      </c>
      <c r="G14033" s="11">
        <v>4800</v>
      </c>
      <c r="H14033" s="12">
        <v>57.9</v>
      </c>
      <c r="I14033" s="12">
        <v>6.6</v>
      </c>
      <c r="J14033" s="19">
        <f>IF(MONTH(A14033)&gt;VLOOKUP(Totals!$H$2,Totals!$O$5:$P$16,2,FALSE),YEAR(A14033)+1,YEAR(A14033))</f>
        <v>2020</v>
      </c>
    </row>
    <row r="14034" spans="1:10" x14ac:dyDescent="0.2">
      <c r="A14034" s="4">
        <v>43800</v>
      </c>
      <c r="B14034" s="2" t="s">
        <v>41</v>
      </c>
      <c r="C14034" s="2" t="s">
        <v>161</v>
      </c>
      <c r="D14034" s="11">
        <v>80575</v>
      </c>
      <c r="E14034" s="12">
        <v>3047.3249999999998</v>
      </c>
      <c r="F14034" s="12">
        <v>341.827</v>
      </c>
      <c r="G14034" s="11">
        <v>100445</v>
      </c>
      <c r="H14034" s="12">
        <v>4032.3270000000002</v>
      </c>
      <c r="I14034" s="12">
        <v>0.48599999999999999</v>
      </c>
      <c r="J14034" s="19">
        <f>IF(MONTH(A14034)&gt;VLOOKUP(Totals!$H$2,Totals!$O$5:$P$16,2,FALSE),YEAR(A14034)+1,YEAR(A14034))</f>
        <v>2020</v>
      </c>
    </row>
    <row r="14035" spans="1:10" x14ac:dyDescent="0.2">
      <c r="A14035" s="4">
        <v>43800</v>
      </c>
      <c r="B14035" s="2" t="s">
        <v>226</v>
      </c>
      <c r="C14035" s="2" t="s">
        <v>52</v>
      </c>
      <c r="D14035" s="11">
        <v>11023</v>
      </c>
      <c r="E14035" s="12">
        <v>276.35300000000001</v>
      </c>
      <c r="F14035" s="12">
        <v>0</v>
      </c>
      <c r="G14035" s="11">
        <v>13350</v>
      </c>
      <c r="H14035" s="12">
        <v>417.99</v>
      </c>
      <c r="I14035" s="12">
        <v>0</v>
      </c>
      <c r="J14035" s="19">
        <f>IF(MONTH(A14035)&gt;VLOOKUP(Totals!$H$2,Totals!$O$5:$P$16,2,FALSE),YEAR(A14035)+1,YEAR(A14035))</f>
        <v>2020</v>
      </c>
    </row>
    <row r="14036" spans="1:10" x14ac:dyDescent="0.2">
      <c r="A14036" s="4">
        <v>43800</v>
      </c>
      <c r="B14036" s="2" t="s">
        <v>42</v>
      </c>
      <c r="C14036" s="2" t="s">
        <v>11</v>
      </c>
      <c r="D14036" s="11">
        <v>5009</v>
      </c>
      <c r="E14036" s="12">
        <v>48.322000000000003</v>
      </c>
      <c r="F14036" s="12">
        <v>0</v>
      </c>
      <c r="G14036" s="11">
        <v>6269</v>
      </c>
      <c r="H14036" s="12">
        <v>228.27799999999999</v>
      </c>
      <c r="I14036" s="12">
        <v>0</v>
      </c>
      <c r="J14036" s="19">
        <f>IF(MONTH(A14036)&gt;VLOOKUP(Totals!$H$2,Totals!$O$5:$P$16,2,FALSE),YEAR(A14036)+1,YEAR(A14036))</f>
        <v>2020</v>
      </c>
    </row>
    <row r="14037" spans="1:10" x14ac:dyDescent="0.2">
      <c r="A14037" s="4">
        <v>43800</v>
      </c>
      <c r="B14037" s="2" t="s">
        <v>42</v>
      </c>
      <c r="C14037" s="2" t="s">
        <v>43</v>
      </c>
      <c r="D14037" s="11">
        <v>17172</v>
      </c>
      <c r="E14037" s="12">
        <v>465.97</v>
      </c>
      <c r="F14037" s="12">
        <v>114.625</v>
      </c>
      <c r="G14037" s="11">
        <v>26692</v>
      </c>
      <c r="H14037" s="12">
        <v>1413.4380000000001</v>
      </c>
      <c r="I14037" s="12">
        <v>1.18</v>
      </c>
      <c r="J14037" s="19">
        <f>IF(MONTH(A14037)&gt;VLOOKUP(Totals!$H$2,Totals!$O$5:$P$16,2,FALSE),YEAR(A14037)+1,YEAR(A14037))</f>
        <v>2020</v>
      </c>
    </row>
    <row r="14038" spans="1:10" x14ac:dyDescent="0.2">
      <c r="A14038" s="4">
        <v>43800</v>
      </c>
      <c r="B14038" s="2" t="s">
        <v>44</v>
      </c>
      <c r="C14038" s="2" t="s">
        <v>18</v>
      </c>
      <c r="D14038" s="11">
        <v>39130</v>
      </c>
      <c r="E14038" s="12">
        <v>1169.145</v>
      </c>
      <c r="F14038" s="12">
        <v>61.670999999999999</v>
      </c>
      <c r="G14038" s="11">
        <v>50172</v>
      </c>
      <c r="H14038" s="12">
        <v>2465.2379999999998</v>
      </c>
      <c r="I14038" s="12">
        <v>0</v>
      </c>
      <c r="J14038" s="19">
        <f>IF(MONTH(A14038)&gt;VLOOKUP(Totals!$H$2,Totals!$O$5:$P$16,2,FALSE),YEAR(A14038)+1,YEAR(A14038))</f>
        <v>2020</v>
      </c>
    </row>
    <row r="14039" spans="1:10" x14ac:dyDescent="0.2">
      <c r="A14039" s="4">
        <v>43800</v>
      </c>
      <c r="B14039" s="2" t="s">
        <v>45</v>
      </c>
      <c r="C14039" s="2" t="s">
        <v>18</v>
      </c>
      <c r="D14039" s="11">
        <v>66008</v>
      </c>
      <c r="E14039" s="12">
        <v>1788.626</v>
      </c>
      <c r="F14039" s="12">
        <v>85.385999999999996</v>
      </c>
      <c r="G14039" s="11">
        <v>74824</v>
      </c>
      <c r="H14039" s="12">
        <v>2183.241</v>
      </c>
      <c r="I14039" s="12">
        <v>29.161000000000001</v>
      </c>
      <c r="J14039" s="19">
        <f>IF(MONTH(A14039)&gt;VLOOKUP(Totals!$H$2,Totals!$O$5:$P$16,2,FALSE),YEAR(A14039)+1,YEAR(A14039))</f>
        <v>2020</v>
      </c>
    </row>
    <row r="14040" spans="1:10" x14ac:dyDescent="0.2">
      <c r="A14040" s="4">
        <v>43800</v>
      </c>
      <c r="B14040" s="2" t="s">
        <v>254</v>
      </c>
      <c r="C14040" s="2" t="s">
        <v>28</v>
      </c>
      <c r="D14040" s="11">
        <v>2142</v>
      </c>
      <c r="E14040" s="12">
        <v>20.655999999999999</v>
      </c>
      <c r="F14040" s="12">
        <v>0</v>
      </c>
      <c r="G14040" s="11">
        <v>4226</v>
      </c>
      <c r="H14040" s="12">
        <v>31.695</v>
      </c>
      <c r="I14040" s="12">
        <v>0</v>
      </c>
      <c r="J14040" s="19">
        <f>IF(MONTH(A14040)&gt;VLOOKUP(Totals!$H$2,Totals!$O$5:$P$16,2,FALSE),YEAR(A14040)+1,YEAR(A14040))</f>
        <v>2020</v>
      </c>
    </row>
    <row r="14041" spans="1:10" x14ac:dyDescent="0.2">
      <c r="A14041" s="4">
        <v>43800</v>
      </c>
      <c r="B14041" s="2" t="s">
        <v>165</v>
      </c>
      <c r="C14041" s="2" t="s">
        <v>16</v>
      </c>
      <c r="D14041" s="11">
        <v>8208</v>
      </c>
      <c r="E14041" s="12">
        <v>115.70099999999999</v>
      </c>
      <c r="F14041" s="12">
        <v>33.898000000000003</v>
      </c>
      <c r="G14041" s="11">
        <v>7613</v>
      </c>
      <c r="H14041" s="12">
        <v>332.69400000000002</v>
      </c>
      <c r="I14041" s="12">
        <v>0</v>
      </c>
      <c r="J14041" s="19">
        <f>IF(MONTH(A14041)&gt;VLOOKUP(Totals!$H$2,Totals!$O$5:$P$16,2,FALSE),YEAR(A14041)+1,YEAR(A14041))</f>
        <v>2020</v>
      </c>
    </row>
    <row r="14042" spans="1:10" x14ac:dyDescent="0.2">
      <c r="A14042" s="4">
        <v>43800</v>
      </c>
      <c r="B14042" s="2" t="s">
        <v>251</v>
      </c>
      <c r="C14042" s="2" t="s">
        <v>18</v>
      </c>
      <c r="D14042" s="11">
        <v>190</v>
      </c>
      <c r="E14042" s="12">
        <v>0</v>
      </c>
      <c r="F14042" s="12">
        <v>0</v>
      </c>
      <c r="G14042" s="11">
        <v>458</v>
      </c>
      <c r="H14042" s="12">
        <v>5.9820000000000002</v>
      </c>
      <c r="I14042" s="12">
        <v>0</v>
      </c>
      <c r="J14042" s="19">
        <f>IF(MONTH(A14042)&gt;VLOOKUP(Totals!$H$2,Totals!$O$5:$P$16,2,FALSE),YEAR(A14042)+1,YEAR(A14042))</f>
        <v>2020</v>
      </c>
    </row>
    <row r="14043" spans="1:10" x14ac:dyDescent="0.2">
      <c r="A14043" s="4">
        <v>43800</v>
      </c>
      <c r="B14043" s="2" t="s">
        <v>48</v>
      </c>
      <c r="C14043" s="2" t="s">
        <v>161</v>
      </c>
      <c r="D14043" s="11" t="s">
        <v>88</v>
      </c>
      <c r="E14043" s="12" t="s">
        <v>88</v>
      </c>
      <c r="F14043" s="12" t="s">
        <v>88</v>
      </c>
      <c r="G14043" s="11" t="s">
        <v>88</v>
      </c>
      <c r="H14043" s="12">
        <v>155.678</v>
      </c>
      <c r="I14043" s="12">
        <v>0</v>
      </c>
      <c r="J14043" s="19">
        <f>IF(MONTH(A14043)&gt;VLOOKUP(Totals!$H$2,Totals!$O$5:$P$16,2,FALSE),YEAR(A14043)+1,YEAR(A14043))</f>
        <v>2020</v>
      </c>
    </row>
    <row r="14044" spans="1:10" x14ac:dyDescent="0.2">
      <c r="A14044" s="4">
        <v>43800</v>
      </c>
      <c r="B14044" s="2" t="s">
        <v>48</v>
      </c>
      <c r="C14044" s="2" t="s">
        <v>11</v>
      </c>
      <c r="D14044" s="11">
        <v>8819</v>
      </c>
      <c r="E14044" s="12">
        <v>256.62200000000001</v>
      </c>
      <c r="F14044" s="12">
        <v>0</v>
      </c>
      <c r="G14044" s="11">
        <v>10626</v>
      </c>
      <c r="H14044" s="12">
        <v>111.333</v>
      </c>
      <c r="I14044" s="12">
        <v>0</v>
      </c>
      <c r="J14044" s="19">
        <f>IF(MONTH(A14044)&gt;VLOOKUP(Totals!$H$2,Totals!$O$5:$P$16,2,FALSE),YEAR(A14044)+1,YEAR(A14044))</f>
        <v>2020</v>
      </c>
    </row>
    <row r="14045" spans="1:10" x14ac:dyDescent="0.2">
      <c r="A14045" s="4">
        <v>43800</v>
      </c>
      <c r="B14045" s="2" t="s">
        <v>48</v>
      </c>
      <c r="C14045" s="2" t="s">
        <v>35</v>
      </c>
      <c r="D14045" s="11">
        <v>10407</v>
      </c>
      <c r="E14045" s="12">
        <v>9.6649999999999991</v>
      </c>
      <c r="F14045" s="12">
        <v>0.54200000000000004</v>
      </c>
      <c r="G14045" s="11">
        <v>15467</v>
      </c>
      <c r="H14045" s="12">
        <v>344.01299999999998</v>
      </c>
      <c r="I14045" s="12">
        <v>0</v>
      </c>
      <c r="J14045" s="19">
        <f>IF(MONTH(A14045)&gt;VLOOKUP(Totals!$H$2,Totals!$O$5:$P$16,2,FALSE),YEAR(A14045)+1,YEAR(A14045))</f>
        <v>2020</v>
      </c>
    </row>
    <row r="14046" spans="1:10" x14ac:dyDescent="0.2">
      <c r="A14046" s="4">
        <v>43800</v>
      </c>
      <c r="B14046" s="2" t="s">
        <v>48</v>
      </c>
      <c r="C14046" s="2" t="s">
        <v>49</v>
      </c>
      <c r="D14046" s="11">
        <v>114054</v>
      </c>
      <c r="E14046" s="12">
        <v>3109.18</v>
      </c>
      <c r="F14046" s="12">
        <v>101.996</v>
      </c>
      <c r="G14046" s="11">
        <v>124665</v>
      </c>
      <c r="H14046" s="12">
        <v>4029.0819999999999</v>
      </c>
      <c r="I14046" s="12">
        <v>199.08</v>
      </c>
      <c r="J14046" s="19">
        <f>IF(MONTH(A14046)&gt;VLOOKUP(Totals!$H$2,Totals!$O$5:$P$16,2,FALSE),YEAR(A14046)+1,YEAR(A14046))</f>
        <v>2020</v>
      </c>
    </row>
    <row r="14047" spans="1:10" x14ac:dyDescent="0.2">
      <c r="A14047" s="4">
        <v>43800</v>
      </c>
      <c r="B14047" s="2" t="s">
        <v>48</v>
      </c>
      <c r="C14047" s="2" t="s">
        <v>16</v>
      </c>
      <c r="D14047" s="11" t="s">
        <v>88</v>
      </c>
      <c r="E14047" s="12">
        <v>265.54199999999997</v>
      </c>
      <c r="F14047" s="12">
        <v>0</v>
      </c>
      <c r="G14047" s="11" t="s">
        <v>88</v>
      </c>
      <c r="H14047" s="12" t="s">
        <v>88</v>
      </c>
      <c r="I14047" s="12" t="s">
        <v>88</v>
      </c>
      <c r="J14047" s="19">
        <f>IF(MONTH(A14047)&gt;VLOOKUP(Totals!$H$2,Totals!$O$5:$P$16,2,FALSE),YEAR(A14047)+1,YEAR(A14047))</f>
        <v>2020</v>
      </c>
    </row>
    <row r="14048" spans="1:10" x14ac:dyDescent="0.2">
      <c r="A14048" s="4">
        <v>43800</v>
      </c>
      <c r="B14048" s="2" t="s">
        <v>151</v>
      </c>
      <c r="C14048" s="2" t="s">
        <v>49</v>
      </c>
      <c r="D14048" s="11">
        <v>42759</v>
      </c>
      <c r="E14048" s="12">
        <v>817.37300000000005</v>
      </c>
      <c r="F14048" s="12">
        <v>34.286000000000001</v>
      </c>
      <c r="G14048" s="11">
        <v>50568</v>
      </c>
      <c r="H14048" s="12">
        <v>1189.394</v>
      </c>
      <c r="I14048" s="12">
        <v>67.733000000000004</v>
      </c>
      <c r="J14048" s="19">
        <f>IF(MONTH(A14048)&gt;VLOOKUP(Totals!$H$2,Totals!$O$5:$P$16,2,FALSE),YEAR(A14048)+1,YEAR(A14048))</f>
        <v>2020</v>
      </c>
    </row>
    <row r="14049" spans="1:10" x14ac:dyDescent="0.2">
      <c r="A14049" s="4">
        <v>43800</v>
      </c>
      <c r="B14049" s="2" t="s">
        <v>50</v>
      </c>
      <c r="C14049" s="2" t="s">
        <v>43</v>
      </c>
      <c r="D14049" s="11">
        <v>7407</v>
      </c>
      <c r="E14049" s="12">
        <v>297.45499999999998</v>
      </c>
      <c r="F14049" s="12">
        <v>2.3679999999999999</v>
      </c>
      <c r="G14049" s="11">
        <v>9981</v>
      </c>
      <c r="H14049" s="12">
        <v>236.756</v>
      </c>
      <c r="I14049" s="12">
        <v>0</v>
      </c>
      <c r="J14049" s="19">
        <f>IF(MONTH(A14049)&gt;VLOOKUP(Totals!$H$2,Totals!$O$5:$P$16,2,FALSE),YEAR(A14049)+1,YEAR(A14049))</f>
        <v>2020</v>
      </c>
    </row>
    <row r="14050" spans="1:10" x14ac:dyDescent="0.2">
      <c r="A14050" s="4">
        <v>43800</v>
      </c>
      <c r="B14050" s="2" t="s">
        <v>51</v>
      </c>
      <c r="C14050" s="2" t="s">
        <v>18</v>
      </c>
      <c r="D14050" s="11" t="s">
        <v>88</v>
      </c>
      <c r="E14050" s="12" t="s">
        <v>88</v>
      </c>
      <c r="F14050" s="12" t="s">
        <v>88</v>
      </c>
      <c r="G14050" s="11" t="s">
        <v>88</v>
      </c>
      <c r="H14050" s="12">
        <v>2305.299</v>
      </c>
      <c r="I14050" s="12">
        <v>0</v>
      </c>
      <c r="J14050" s="19">
        <f>IF(MONTH(A14050)&gt;VLOOKUP(Totals!$H$2,Totals!$O$5:$P$16,2,FALSE),YEAR(A14050)+1,YEAR(A14050))</f>
        <v>2020</v>
      </c>
    </row>
    <row r="14051" spans="1:10" x14ac:dyDescent="0.2">
      <c r="A14051" s="4">
        <v>43800</v>
      </c>
      <c r="B14051" s="2" t="s">
        <v>51</v>
      </c>
      <c r="C14051" s="2" t="s">
        <v>35</v>
      </c>
      <c r="D14051" s="11" t="s">
        <v>88</v>
      </c>
      <c r="E14051" s="12">
        <v>1064.617</v>
      </c>
      <c r="F14051" s="12">
        <v>0</v>
      </c>
      <c r="G14051" s="11" t="s">
        <v>88</v>
      </c>
      <c r="H14051" s="12" t="s">
        <v>88</v>
      </c>
      <c r="I14051" s="12" t="s">
        <v>88</v>
      </c>
      <c r="J14051" s="19">
        <f>IF(MONTH(A14051)&gt;VLOOKUP(Totals!$H$2,Totals!$O$5:$P$16,2,FALSE),YEAR(A14051)+1,YEAR(A14051))</f>
        <v>2020</v>
      </c>
    </row>
    <row r="14052" spans="1:10" x14ac:dyDescent="0.2">
      <c r="A14052" s="4">
        <v>43800</v>
      </c>
      <c r="B14052" s="2" t="s">
        <v>51</v>
      </c>
      <c r="C14052" s="2" t="s">
        <v>16</v>
      </c>
      <c r="D14052" s="11" t="s">
        <v>88</v>
      </c>
      <c r="E14052" s="12">
        <v>1161.44</v>
      </c>
      <c r="F14052" s="12">
        <v>0</v>
      </c>
      <c r="G14052" s="11" t="s">
        <v>88</v>
      </c>
      <c r="H14052" s="12" t="s">
        <v>88</v>
      </c>
      <c r="I14052" s="12" t="s">
        <v>88</v>
      </c>
      <c r="J14052" s="19">
        <f>IF(MONTH(A14052)&gt;VLOOKUP(Totals!$H$2,Totals!$O$5:$P$16,2,FALSE),YEAR(A14052)+1,YEAR(A14052))</f>
        <v>2020</v>
      </c>
    </row>
    <row r="14053" spans="1:10" x14ac:dyDescent="0.2">
      <c r="A14053" s="4">
        <v>43800</v>
      </c>
      <c r="B14053" s="2" t="s">
        <v>202</v>
      </c>
      <c r="C14053" s="2" t="s">
        <v>27</v>
      </c>
      <c r="D14053" s="11">
        <v>22285</v>
      </c>
      <c r="E14053" s="12">
        <v>341.16899999999998</v>
      </c>
      <c r="F14053" s="12">
        <v>1.7999999999999999E-2</v>
      </c>
      <c r="G14053" s="11">
        <v>26091</v>
      </c>
      <c r="H14053" s="12">
        <v>213.47</v>
      </c>
      <c r="I14053" s="12">
        <v>7.3230000000000004</v>
      </c>
      <c r="J14053" s="19">
        <f>IF(MONTH(A14053)&gt;VLOOKUP(Totals!$H$2,Totals!$O$5:$P$16,2,FALSE),YEAR(A14053)+1,YEAR(A14053))</f>
        <v>2020</v>
      </c>
    </row>
    <row r="14054" spans="1:10" x14ac:dyDescent="0.2">
      <c r="A14054" s="4">
        <v>43800</v>
      </c>
      <c r="B14054" s="2" t="s">
        <v>53</v>
      </c>
      <c r="C14054" s="2" t="s">
        <v>28</v>
      </c>
      <c r="D14054" s="11">
        <v>22271</v>
      </c>
      <c r="E14054" s="12">
        <v>456.21699999999998</v>
      </c>
      <c r="F14054" s="12">
        <v>100.074</v>
      </c>
      <c r="G14054" s="11">
        <v>30714</v>
      </c>
      <c r="H14054" s="12">
        <v>660.72400000000005</v>
      </c>
      <c r="I14054" s="12">
        <v>0</v>
      </c>
      <c r="J14054" s="19">
        <f>IF(MONTH(A14054)&gt;VLOOKUP(Totals!$H$2,Totals!$O$5:$P$16,2,FALSE),YEAR(A14054)+1,YEAR(A14054))</f>
        <v>2020</v>
      </c>
    </row>
    <row r="14055" spans="1:10" x14ac:dyDescent="0.2">
      <c r="A14055" s="4">
        <v>43800</v>
      </c>
      <c r="B14055" s="2" t="s">
        <v>171</v>
      </c>
      <c r="C14055" s="2" t="s">
        <v>18</v>
      </c>
      <c r="D14055" s="11">
        <v>6257</v>
      </c>
      <c r="E14055" s="12">
        <v>376.904</v>
      </c>
      <c r="F14055" s="12">
        <v>0</v>
      </c>
      <c r="G14055" s="11">
        <v>10791</v>
      </c>
      <c r="H14055" s="12">
        <v>176.51400000000001</v>
      </c>
      <c r="I14055" s="12">
        <v>0</v>
      </c>
      <c r="J14055" s="19">
        <f>IF(MONTH(A14055)&gt;VLOOKUP(Totals!$H$2,Totals!$O$5:$P$16,2,FALSE),YEAR(A14055)+1,YEAR(A14055))</f>
        <v>2020</v>
      </c>
    </row>
    <row r="14056" spans="1:10" x14ac:dyDescent="0.2">
      <c r="A14056" s="4">
        <v>43800</v>
      </c>
      <c r="B14056" s="2" t="s">
        <v>54</v>
      </c>
      <c r="C14056" s="2" t="s">
        <v>16</v>
      </c>
      <c r="D14056" s="11">
        <v>9060</v>
      </c>
      <c r="E14056" s="12">
        <v>156.49</v>
      </c>
      <c r="F14056" s="12">
        <v>0</v>
      </c>
      <c r="G14056" s="11">
        <v>11076</v>
      </c>
      <c r="H14056" s="12">
        <v>181.119</v>
      </c>
      <c r="I14056" s="12">
        <v>0</v>
      </c>
      <c r="J14056" s="19">
        <f>IF(MONTH(A14056)&gt;VLOOKUP(Totals!$H$2,Totals!$O$5:$P$16,2,FALSE),YEAR(A14056)+1,YEAR(A14056))</f>
        <v>2020</v>
      </c>
    </row>
    <row r="14057" spans="1:10" x14ac:dyDescent="0.2">
      <c r="A14057" s="4">
        <v>43800</v>
      </c>
      <c r="B14057" s="2" t="s">
        <v>166</v>
      </c>
      <c r="C14057" s="2" t="s">
        <v>28</v>
      </c>
      <c r="D14057" s="11">
        <v>12272</v>
      </c>
      <c r="E14057" s="12">
        <v>6.5279999999999996</v>
      </c>
      <c r="F14057" s="12">
        <v>0</v>
      </c>
      <c r="G14057" s="11">
        <v>13655</v>
      </c>
      <c r="H14057" s="12">
        <v>3.669</v>
      </c>
      <c r="I14057" s="12">
        <v>0</v>
      </c>
      <c r="J14057" s="19">
        <f>IF(MONTH(A14057)&gt;VLOOKUP(Totals!$H$2,Totals!$O$5:$P$16,2,FALSE),YEAR(A14057)+1,YEAR(A14057))</f>
        <v>2020</v>
      </c>
    </row>
    <row r="14058" spans="1:10" x14ac:dyDescent="0.2">
      <c r="A14058" s="4">
        <v>43800</v>
      </c>
      <c r="B14058" s="2" t="s">
        <v>55</v>
      </c>
      <c r="C14058" s="2" t="s">
        <v>33</v>
      </c>
      <c r="D14058" s="11">
        <v>9414</v>
      </c>
      <c r="E14058" s="12">
        <v>353.67099999999999</v>
      </c>
      <c r="F14058" s="12">
        <v>133.19999999999999</v>
      </c>
      <c r="G14058" s="11">
        <v>11635</v>
      </c>
      <c r="H14058" s="12">
        <v>519.53899999999999</v>
      </c>
      <c r="I14058" s="12">
        <v>0.251</v>
      </c>
      <c r="J14058" s="19">
        <f>IF(MONTH(A14058)&gt;VLOOKUP(Totals!$H$2,Totals!$O$5:$P$16,2,FALSE),YEAR(A14058)+1,YEAR(A14058))</f>
        <v>2020</v>
      </c>
    </row>
    <row r="14059" spans="1:10" x14ac:dyDescent="0.2">
      <c r="A14059" s="4">
        <v>43800</v>
      </c>
      <c r="B14059" s="2" t="s">
        <v>146</v>
      </c>
      <c r="C14059" s="2" t="s">
        <v>27</v>
      </c>
      <c r="D14059" s="11">
        <v>3141</v>
      </c>
      <c r="E14059" s="12">
        <v>2.266</v>
      </c>
      <c r="F14059" s="12">
        <v>0</v>
      </c>
      <c r="G14059" s="11">
        <v>3293</v>
      </c>
      <c r="H14059" s="12">
        <v>1.2150000000000001</v>
      </c>
      <c r="I14059" s="12">
        <v>0</v>
      </c>
      <c r="J14059" s="19">
        <f>IF(MONTH(A14059)&gt;VLOOKUP(Totals!$H$2,Totals!$O$5:$P$16,2,FALSE),YEAR(A14059)+1,YEAR(A14059))</f>
        <v>2020</v>
      </c>
    </row>
    <row r="14060" spans="1:10" x14ac:dyDescent="0.2">
      <c r="A14060" s="4">
        <v>43800</v>
      </c>
      <c r="B14060" s="2" t="s">
        <v>146</v>
      </c>
      <c r="C14060" s="2" t="s">
        <v>28</v>
      </c>
      <c r="D14060" s="11">
        <v>61276</v>
      </c>
      <c r="E14060" s="12">
        <v>491.33600000000001</v>
      </c>
      <c r="F14060" s="12">
        <v>1.3120000000000001</v>
      </c>
      <c r="G14060" s="11">
        <v>68221</v>
      </c>
      <c r="H14060" s="12">
        <v>10.48</v>
      </c>
      <c r="I14060" s="12">
        <v>0.90200000000000002</v>
      </c>
      <c r="J14060" s="19">
        <f>IF(MONTH(A14060)&gt;VLOOKUP(Totals!$H$2,Totals!$O$5:$P$16,2,FALSE),YEAR(A14060)+1,YEAR(A14060))</f>
        <v>2020</v>
      </c>
    </row>
    <row r="14061" spans="1:10" x14ac:dyDescent="0.2">
      <c r="A14061" s="4">
        <v>43800</v>
      </c>
      <c r="B14061" s="2" t="s">
        <v>146</v>
      </c>
      <c r="C14061" s="2" t="s">
        <v>33</v>
      </c>
      <c r="D14061" s="11">
        <v>22083</v>
      </c>
      <c r="E14061" s="12">
        <v>133.43299999999999</v>
      </c>
      <c r="F14061" s="12">
        <v>15.566000000000001</v>
      </c>
      <c r="G14061" s="11">
        <v>23824</v>
      </c>
      <c r="H14061" s="12">
        <v>76.715000000000003</v>
      </c>
      <c r="I14061" s="12">
        <v>0</v>
      </c>
      <c r="J14061" s="19">
        <f>IF(MONTH(A14061)&gt;VLOOKUP(Totals!$H$2,Totals!$O$5:$P$16,2,FALSE),YEAR(A14061)+1,YEAR(A14061))</f>
        <v>2020</v>
      </c>
    </row>
    <row r="14062" spans="1:10" x14ac:dyDescent="0.2">
      <c r="A14062" s="4">
        <v>43800</v>
      </c>
      <c r="B14062" s="2" t="s">
        <v>146</v>
      </c>
      <c r="C14062" s="2" t="s">
        <v>32</v>
      </c>
      <c r="D14062" s="11">
        <v>2782</v>
      </c>
      <c r="E14062" s="12">
        <v>0</v>
      </c>
      <c r="F14062" s="12">
        <v>0</v>
      </c>
      <c r="G14062" s="11">
        <v>3011</v>
      </c>
      <c r="H14062" s="12">
        <v>0</v>
      </c>
      <c r="I14062" s="12">
        <v>0</v>
      </c>
      <c r="J14062" s="19">
        <f>IF(MONTH(A14062)&gt;VLOOKUP(Totals!$H$2,Totals!$O$5:$P$16,2,FALSE),YEAR(A14062)+1,YEAR(A14062))</f>
        <v>2020</v>
      </c>
    </row>
    <row r="14063" spans="1:10" x14ac:dyDescent="0.2">
      <c r="A14063" s="4">
        <v>43800</v>
      </c>
      <c r="B14063" s="2" t="s">
        <v>146</v>
      </c>
      <c r="C14063" s="2" t="s">
        <v>11</v>
      </c>
      <c r="D14063" s="11">
        <v>40727</v>
      </c>
      <c r="E14063" s="12">
        <v>2.7730000000000001</v>
      </c>
      <c r="F14063" s="12">
        <v>0</v>
      </c>
      <c r="G14063" s="11">
        <v>44088</v>
      </c>
      <c r="H14063" s="12">
        <v>8.4909999999999997</v>
      </c>
      <c r="I14063" s="12">
        <v>0</v>
      </c>
      <c r="J14063" s="19">
        <f>IF(MONTH(A14063)&gt;VLOOKUP(Totals!$H$2,Totals!$O$5:$P$16,2,FALSE),YEAR(A14063)+1,YEAR(A14063))</f>
        <v>2020</v>
      </c>
    </row>
    <row r="14064" spans="1:10" x14ac:dyDescent="0.2">
      <c r="A14064" s="4">
        <v>43800</v>
      </c>
      <c r="B14064" s="2" t="s">
        <v>146</v>
      </c>
      <c r="C14064" s="2" t="s">
        <v>35</v>
      </c>
      <c r="D14064" s="11">
        <v>556</v>
      </c>
      <c r="E14064" s="12">
        <v>12.131</v>
      </c>
      <c r="F14064" s="12">
        <v>0</v>
      </c>
      <c r="G14064" s="11">
        <v>1208</v>
      </c>
      <c r="H14064" s="12">
        <v>0</v>
      </c>
      <c r="I14064" s="12">
        <v>0</v>
      </c>
      <c r="J14064" s="19">
        <f>IF(MONTH(A14064)&gt;VLOOKUP(Totals!$H$2,Totals!$O$5:$P$16,2,FALSE),YEAR(A14064)+1,YEAR(A14064))</f>
        <v>2020</v>
      </c>
    </row>
    <row r="14065" spans="1:10" x14ac:dyDescent="0.2">
      <c r="A14065" s="4">
        <v>43800</v>
      </c>
      <c r="B14065" s="2" t="s">
        <v>146</v>
      </c>
      <c r="C14065" s="2" t="s">
        <v>37</v>
      </c>
      <c r="D14065" s="11">
        <v>11600</v>
      </c>
      <c r="E14065" s="12">
        <v>260.988</v>
      </c>
      <c r="F14065" s="12">
        <v>0.56299999999999994</v>
      </c>
      <c r="G14065" s="11">
        <v>13360</v>
      </c>
      <c r="H14065" s="12">
        <v>107.94799999999999</v>
      </c>
      <c r="I14065" s="12">
        <v>3.5369999999999999</v>
      </c>
      <c r="J14065" s="19">
        <f>IF(MONTH(A14065)&gt;VLOOKUP(Totals!$H$2,Totals!$O$5:$P$16,2,FALSE),YEAR(A14065)+1,YEAR(A14065))</f>
        <v>2020</v>
      </c>
    </row>
    <row r="14066" spans="1:10" x14ac:dyDescent="0.2">
      <c r="A14066" s="4">
        <v>43800</v>
      </c>
      <c r="B14066" s="2" t="s">
        <v>146</v>
      </c>
      <c r="C14066" s="2" t="s">
        <v>16</v>
      </c>
      <c r="D14066" s="11">
        <v>8281</v>
      </c>
      <c r="E14066" s="12">
        <v>36.511000000000003</v>
      </c>
      <c r="F14066" s="12">
        <v>2.266</v>
      </c>
      <c r="G14066" s="11">
        <v>7656</v>
      </c>
      <c r="H14066" s="12">
        <v>41.488</v>
      </c>
      <c r="I14066" s="12">
        <v>2.7309999999999999</v>
      </c>
      <c r="J14066" s="19">
        <f>IF(MONTH(A14066)&gt;VLOOKUP(Totals!$H$2,Totals!$O$5:$P$16,2,FALSE),YEAR(A14066)+1,YEAR(A14066))</f>
        <v>2020</v>
      </c>
    </row>
    <row r="14067" spans="1:10" x14ac:dyDescent="0.2">
      <c r="A14067" s="4">
        <v>43800</v>
      </c>
      <c r="B14067" s="2" t="s">
        <v>146</v>
      </c>
      <c r="C14067" s="2" t="s">
        <v>76</v>
      </c>
      <c r="D14067" s="11">
        <v>7199</v>
      </c>
      <c r="E14067" s="12">
        <v>149.72</v>
      </c>
      <c r="F14067" s="12">
        <v>0</v>
      </c>
      <c r="G14067" s="11">
        <v>8750</v>
      </c>
      <c r="H14067" s="12">
        <v>56.851999999999997</v>
      </c>
      <c r="I14067" s="12">
        <v>0</v>
      </c>
      <c r="J14067" s="19">
        <f>IF(MONTH(A14067)&gt;VLOOKUP(Totals!$H$2,Totals!$O$5:$P$16,2,FALSE),YEAR(A14067)+1,YEAR(A14067))</f>
        <v>2020</v>
      </c>
    </row>
    <row r="14068" spans="1:10" x14ac:dyDescent="0.2">
      <c r="A14068" s="4">
        <v>43800</v>
      </c>
      <c r="B14068" s="2" t="s">
        <v>170</v>
      </c>
      <c r="C14068" s="2" t="s">
        <v>35</v>
      </c>
      <c r="D14068" s="11">
        <v>2372</v>
      </c>
      <c r="E14068" s="12">
        <v>2.2480000000000002</v>
      </c>
      <c r="F14068" s="12">
        <v>0</v>
      </c>
      <c r="G14068" s="11">
        <v>4543</v>
      </c>
      <c r="H14068" s="12">
        <v>0.86199999999999999</v>
      </c>
      <c r="I14068" s="12">
        <v>0</v>
      </c>
      <c r="J14068" s="19">
        <f>IF(MONTH(A14068)&gt;VLOOKUP(Totals!$H$2,Totals!$O$5:$P$16,2,FALSE),YEAR(A14068)+1,YEAR(A14068))</f>
        <v>2020</v>
      </c>
    </row>
    <row r="14069" spans="1:10" x14ac:dyDescent="0.2">
      <c r="A14069" s="4">
        <v>43800</v>
      </c>
      <c r="B14069" s="2" t="s">
        <v>56</v>
      </c>
      <c r="C14069" s="2" t="s">
        <v>32</v>
      </c>
      <c r="D14069" s="11">
        <v>16894</v>
      </c>
      <c r="E14069" s="12">
        <v>162.87200000000001</v>
      </c>
      <c r="F14069" s="12">
        <v>133.45500000000001</v>
      </c>
      <c r="G14069" s="11">
        <v>18520</v>
      </c>
      <c r="H14069" s="12">
        <v>486.42</v>
      </c>
      <c r="I14069" s="12">
        <v>6.8719999999999999</v>
      </c>
      <c r="J14069" s="19">
        <f>IF(MONTH(A14069)&gt;VLOOKUP(Totals!$H$2,Totals!$O$5:$P$16,2,FALSE),YEAR(A14069)+1,YEAR(A14069))</f>
        <v>2020</v>
      </c>
    </row>
    <row r="14070" spans="1:10" x14ac:dyDescent="0.2">
      <c r="A14070" s="4">
        <v>43800</v>
      </c>
      <c r="B14070" s="2" t="s">
        <v>243</v>
      </c>
      <c r="C14070" s="2" t="s">
        <v>57</v>
      </c>
      <c r="D14070" s="11">
        <v>6044</v>
      </c>
      <c r="E14070" s="12">
        <v>62.154000000000003</v>
      </c>
      <c r="F14070" s="12">
        <v>0</v>
      </c>
      <c r="G14070" s="11">
        <v>5755</v>
      </c>
      <c r="H14070" s="12">
        <v>33.662999999999997</v>
      </c>
      <c r="I14070" s="12">
        <v>4.0350000000000001</v>
      </c>
      <c r="J14070" s="19">
        <f>IF(MONTH(A14070)&gt;VLOOKUP(Totals!$H$2,Totals!$O$5:$P$16,2,FALSE),YEAR(A14070)+1,YEAR(A14070))</f>
        <v>2020</v>
      </c>
    </row>
    <row r="14071" spans="1:10" x14ac:dyDescent="0.2">
      <c r="A14071" s="4">
        <v>43800</v>
      </c>
      <c r="B14071" s="2" t="s">
        <v>243</v>
      </c>
      <c r="C14071" s="2" t="s">
        <v>11</v>
      </c>
      <c r="D14071" s="11">
        <v>2170</v>
      </c>
      <c r="E14071" s="12">
        <v>2.581</v>
      </c>
      <c r="F14071" s="12">
        <v>0</v>
      </c>
      <c r="G14071" s="11">
        <v>2459</v>
      </c>
      <c r="H14071" s="12">
        <v>45.808999999999997</v>
      </c>
      <c r="I14071" s="12">
        <v>0</v>
      </c>
      <c r="J14071" s="19">
        <f>IF(MONTH(A14071)&gt;VLOOKUP(Totals!$H$2,Totals!$O$5:$P$16,2,FALSE),YEAR(A14071)+1,YEAR(A14071))</f>
        <v>2020</v>
      </c>
    </row>
    <row r="14072" spans="1:10" x14ac:dyDescent="0.2">
      <c r="A14072" s="4">
        <v>43800</v>
      </c>
      <c r="B14072" s="2" t="s">
        <v>59</v>
      </c>
      <c r="C14072" s="2" t="s">
        <v>34</v>
      </c>
      <c r="D14072" s="11">
        <v>45079</v>
      </c>
      <c r="E14072" s="12">
        <v>1739.6120000000001</v>
      </c>
      <c r="F14072" s="12">
        <v>33.753999999999998</v>
      </c>
      <c r="G14072" s="11">
        <v>60666</v>
      </c>
      <c r="H14072" s="12">
        <v>2308.0790000000002</v>
      </c>
      <c r="I14072" s="12">
        <v>0</v>
      </c>
      <c r="J14072" s="19">
        <f>IF(MONTH(A14072)&gt;VLOOKUP(Totals!$H$2,Totals!$O$5:$P$16,2,FALSE),YEAR(A14072)+1,YEAR(A14072))</f>
        <v>2020</v>
      </c>
    </row>
    <row r="14073" spans="1:10" x14ac:dyDescent="0.2">
      <c r="A14073" s="4">
        <v>43800</v>
      </c>
      <c r="B14073" s="2" t="s">
        <v>234</v>
      </c>
      <c r="C14073" s="2" t="s">
        <v>28</v>
      </c>
      <c r="D14073" s="11">
        <v>7043</v>
      </c>
      <c r="E14073" s="12">
        <v>0</v>
      </c>
      <c r="F14073" s="12">
        <v>0</v>
      </c>
      <c r="G14073" s="11">
        <v>10243</v>
      </c>
      <c r="H14073" s="12">
        <v>0</v>
      </c>
      <c r="I14073" s="12">
        <v>0</v>
      </c>
      <c r="J14073" s="19">
        <f>IF(MONTH(A14073)&gt;VLOOKUP(Totals!$H$2,Totals!$O$5:$P$16,2,FALSE),YEAR(A14073)+1,YEAR(A14073))</f>
        <v>2020</v>
      </c>
    </row>
    <row r="14074" spans="1:10" x14ac:dyDescent="0.2">
      <c r="A14074" s="4">
        <v>43800</v>
      </c>
      <c r="B14074" s="2" t="s">
        <v>234</v>
      </c>
      <c r="C14074" s="2" t="s">
        <v>34</v>
      </c>
      <c r="D14074" s="11">
        <v>6900</v>
      </c>
      <c r="E14074" s="12">
        <v>0</v>
      </c>
      <c r="F14074" s="12">
        <v>0</v>
      </c>
      <c r="G14074" s="11">
        <v>11512</v>
      </c>
      <c r="H14074" s="12">
        <v>0</v>
      </c>
      <c r="I14074" s="12">
        <v>0</v>
      </c>
      <c r="J14074" s="19">
        <f>IF(MONTH(A14074)&gt;VLOOKUP(Totals!$H$2,Totals!$O$5:$P$16,2,FALSE),YEAR(A14074)+1,YEAR(A14074))</f>
        <v>2020</v>
      </c>
    </row>
    <row r="14075" spans="1:10" x14ac:dyDescent="0.2">
      <c r="A14075" s="4">
        <v>43800</v>
      </c>
      <c r="B14075" s="2" t="s">
        <v>227</v>
      </c>
      <c r="C14075" s="2" t="s">
        <v>21</v>
      </c>
      <c r="D14075" s="11">
        <v>634</v>
      </c>
      <c r="E14075" s="12">
        <v>1.5760000000000001</v>
      </c>
      <c r="F14075" s="12">
        <v>1.4E-2</v>
      </c>
      <c r="G14075" s="11">
        <v>351</v>
      </c>
      <c r="H14075" s="12">
        <v>47.923000000000002</v>
      </c>
      <c r="I14075" s="12">
        <v>1.08</v>
      </c>
      <c r="J14075" s="19">
        <f>IF(MONTH(A14075)&gt;VLOOKUP(Totals!$H$2,Totals!$O$5:$P$16,2,FALSE),YEAR(A14075)+1,YEAR(A14075))</f>
        <v>2020</v>
      </c>
    </row>
    <row r="14076" spans="1:10" x14ac:dyDescent="0.2">
      <c r="A14076" s="4">
        <v>43800</v>
      </c>
      <c r="B14076" s="2" t="s">
        <v>227</v>
      </c>
      <c r="C14076" s="2" t="s">
        <v>22</v>
      </c>
      <c r="D14076" s="11" t="s">
        <v>88</v>
      </c>
      <c r="E14076" s="12" t="s">
        <v>88</v>
      </c>
      <c r="F14076" s="12" t="s">
        <v>88</v>
      </c>
      <c r="G14076" s="11">
        <v>266</v>
      </c>
      <c r="H14076" s="12">
        <v>2.274</v>
      </c>
      <c r="I14076" s="12">
        <v>0</v>
      </c>
      <c r="J14076" s="19">
        <f>IF(MONTH(A14076)&gt;VLOOKUP(Totals!$H$2,Totals!$O$5:$P$16,2,FALSE),YEAR(A14076)+1,YEAR(A14076))</f>
        <v>2020</v>
      </c>
    </row>
    <row r="14077" spans="1:10" x14ac:dyDescent="0.2">
      <c r="A14077" s="4">
        <v>43800</v>
      </c>
      <c r="B14077" s="2" t="s">
        <v>155</v>
      </c>
      <c r="C14077" s="2" t="s">
        <v>25</v>
      </c>
      <c r="D14077" s="11" t="s">
        <v>88</v>
      </c>
      <c r="E14077" s="12" t="s">
        <v>88</v>
      </c>
      <c r="F14077" s="12" t="s">
        <v>88</v>
      </c>
      <c r="G14077" s="11" t="s">
        <v>88</v>
      </c>
      <c r="H14077" s="12">
        <v>30.312999999999999</v>
      </c>
      <c r="I14077" s="12">
        <v>0</v>
      </c>
      <c r="J14077" s="19">
        <f>IF(MONTH(A14077)&gt;VLOOKUP(Totals!$H$2,Totals!$O$5:$P$16,2,FALSE),YEAR(A14077)+1,YEAR(A14077))</f>
        <v>2020</v>
      </c>
    </row>
    <row r="14078" spans="1:10" x14ac:dyDescent="0.2">
      <c r="A14078" s="4">
        <v>43800</v>
      </c>
      <c r="B14078" s="2" t="s">
        <v>60</v>
      </c>
      <c r="C14078" s="2" t="s">
        <v>52</v>
      </c>
      <c r="D14078" s="11">
        <v>12217</v>
      </c>
      <c r="E14078" s="12">
        <v>174.05500000000001</v>
      </c>
      <c r="F14078" s="12">
        <v>0.56999999999999995</v>
      </c>
      <c r="G14078" s="11">
        <v>20595</v>
      </c>
      <c r="H14078" s="12">
        <v>639.94600000000003</v>
      </c>
      <c r="I14078" s="12">
        <v>0</v>
      </c>
      <c r="J14078" s="19">
        <f>IF(MONTH(A14078)&gt;VLOOKUP(Totals!$H$2,Totals!$O$5:$P$16,2,FALSE),YEAR(A14078)+1,YEAR(A14078))</f>
        <v>2020</v>
      </c>
    </row>
    <row r="14079" spans="1:10" x14ac:dyDescent="0.2">
      <c r="A14079" s="4">
        <v>43800</v>
      </c>
      <c r="B14079" s="2" t="s">
        <v>199</v>
      </c>
      <c r="C14079" s="2" t="s">
        <v>18</v>
      </c>
      <c r="D14079" s="11" t="s">
        <v>88</v>
      </c>
      <c r="E14079" s="12" t="s">
        <v>88</v>
      </c>
      <c r="F14079" s="12" t="s">
        <v>88</v>
      </c>
      <c r="G14079" s="11" t="s">
        <v>88</v>
      </c>
      <c r="H14079" s="12">
        <v>171.57900000000001</v>
      </c>
      <c r="I14079" s="12">
        <v>0</v>
      </c>
      <c r="J14079" s="19">
        <f>IF(MONTH(A14079)&gt;VLOOKUP(Totals!$H$2,Totals!$O$5:$P$16,2,FALSE),YEAR(A14079)+1,YEAR(A14079))</f>
        <v>2020</v>
      </c>
    </row>
    <row r="14080" spans="1:10" x14ac:dyDescent="0.2">
      <c r="A14080" s="4">
        <v>43800</v>
      </c>
      <c r="B14080" s="2" t="s">
        <v>199</v>
      </c>
      <c r="C14080" s="2" t="s">
        <v>33</v>
      </c>
      <c r="D14080" s="11" t="s">
        <v>88</v>
      </c>
      <c r="E14080" s="12">
        <v>367.721</v>
      </c>
      <c r="F14080" s="12">
        <v>0</v>
      </c>
      <c r="G14080" s="11" t="s">
        <v>88</v>
      </c>
      <c r="H14080" s="12">
        <v>29.529</v>
      </c>
      <c r="I14080" s="12">
        <v>0</v>
      </c>
      <c r="J14080" s="19">
        <f>IF(MONTH(A14080)&gt;VLOOKUP(Totals!$H$2,Totals!$O$5:$P$16,2,FALSE),YEAR(A14080)+1,YEAR(A14080))</f>
        <v>2020</v>
      </c>
    </row>
    <row r="14081" spans="1:10" x14ac:dyDescent="0.2">
      <c r="A14081" s="4">
        <v>43800</v>
      </c>
      <c r="B14081" s="2" t="s">
        <v>199</v>
      </c>
      <c r="C14081" s="2" t="s">
        <v>43</v>
      </c>
      <c r="D14081" s="11" t="s">
        <v>88</v>
      </c>
      <c r="E14081" s="12" t="s">
        <v>88</v>
      </c>
      <c r="F14081" s="12" t="s">
        <v>88</v>
      </c>
      <c r="G14081" s="11" t="s">
        <v>88</v>
      </c>
      <c r="H14081" s="12">
        <v>61.771000000000001</v>
      </c>
      <c r="I14081" s="12">
        <v>0</v>
      </c>
      <c r="J14081" s="19">
        <f>IF(MONTH(A14081)&gt;VLOOKUP(Totals!$H$2,Totals!$O$5:$P$16,2,FALSE),YEAR(A14081)+1,YEAR(A14081))</f>
        <v>2020</v>
      </c>
    </row>
    <row r="14082" spans="1:10" x14ac:dyDescent="0.2">
      <c r="A14082" s="4">
        <v>43800</v>
      </c>
      <c r="B14082" s="2" t="s">
        <v>199</v>
      </c>
      <c r="C14082" s="2" t="s">
        <v>16</v>
      </c>
      <c r="D14082" s="11" t="s">
        <v>88</v>
      </c>
      <c r="E14082" s="12">
        <v>298.34100000000001</v>
      </c>
      <c r="F14082" s="12">
        <v>0</v>
      </c>
      <c r="G14082" s="11" t="s">
        <v>88</v>
      </c>
      <c r="H14082" s="12" t="s">
        <v>88</v>
      </c>
      <c r="I14082" s="12" t="s">
        <v>88</v>
      </c>
      <c r="J14082" s="19">
        <f>IF(MONTH(A14082)&gt;VLOOKUP(Totals!$H$2,Totals!$O$5:$P$16,2,FALSE),YEAR(A14082)+1,YEAR(A14082))</f>
        <v>2020</v>
      </c>
    </row>
    <row r="14083" spans="1:10" x14ac:dyDescent="0.2">
      <c r="A14083" s="4">
        <v>43800</v>
      </c>
      <c r="B14083" s="2" t="s">
        <v>63</v>
      </c>
      <c r="C14083" s="2" t="s">
        <v>15</v>
      </c>
      <c r="D14083" s="11">
        <v>2730</v>
      </c>
      <c r="E14083" s="12">
        <v>3.6440000000000001</v>
      </c>
      <c r="F14083" s="12">
        <v>0</v>
      </c>
      <c r="G14083" s="11">
        <v>2902</v>
      </c>
      <c r="H14083" s="12">
        <v>10.926</v>
      </c>
      <c r="I14083" s="12">
        <v>2E-3</v>
      </c>
      <c r="J14083" s="19">
        <f>IF(MONTH(A14083)&gt;VLOOKUP(Totals!$H$2,Totals!$O$5:$P$16,2,FALSE),YEAR(A14083)+1,YEAR(A14083))</f>
        <v>2020</v>
      </c>
    </row>
    <row r="14084" spans="1:10" x14ac:dyDescent="0.2">
      <c r="A14084" s="4">
        <v>43800</v>
      </c>
      <c r="B14084" s="2" t="s">
        <v>63</v>
      </c>
      <c r="C14084" s="2" t="s">
        <v>57</v>
      </c>
      <c r="D14084" s="11">
        <v>7844</v>
      </c>
      <c r="E14084" s="12">
        <v>68.733000000000004</v>
      </c>
      <c r="F14084" s="12">
        <v>0</v>
      </c>
      <c r="G14084" s="11">
        <v>7721</v>
      </c>
      <c r="H14084" s="12">
        <v>1.3360000000000001</v>
      </c>
      <c r="I14084" s="12">
        <v>2.4169999999999998</v>
      </c>
      <c r="J14084" s="19">
        <f>IF(MONTH(A14084)&gt;VLOOKUP(Totals!$H$2,Totals!$O$5:$P$16,2,FALSE),YEAR(A14084)+1,YEAR(A14084))</f>
        <v>2020</v>
      </c>
    </row>
    <row r="14085" spans="1:10" x14ac:dyDescent="0.2">
      <c r="A14085" s="4">
        <v>43800</v>
      </c>
      <c r="B14085" s="2" t="s">
        <v>63</v>
      </c>
      <c r="C14085" s="2" t="s">
        <v>18</v>
      </c>
      <c r="D14085" s="11">
        <v>9429</v>
      </c>
      <c r="E14085" s="12">
        <v>321.51</v>
      </c>
      <c r="F14085" s="12">
        <v>51.743000000000002</v>
      </c>
      <c r="G14085" s="11">
        <v>12789</v>
      </c>
      <c r="H14085" s="12">
        <v>825.02499999999998</v>
      </c>
      <c r="I14085" s="12">
        <v>24.751000000000001</v>
      </c>
      <c r="J14085" s="19">
        <f>IF(MONTH(A14085)&gt;VLOOKUP(Totals!$H$2,Totals!$O$5:$P$16,2,FALSE),YEAR(A14085)+1,YEAR(A14085))</f>
        <v>2020</v>
      </c>
    </row>
    <row r="14086" spans="1:10" x14ac:dyDescent="0.2">
      <c r="A14086" s="4">
        <v>43800</v>
      </c>
      <c r="B14086" s="2" t="s">
        <v>63</v>
      </c>
      <c r="C14086" s="2" t="s">
        <v>27</v>
      </c>
      <c r="D14086" s="11">
        <v>2684</v>
      </c>
      <c r="E14086" s="12">
        <v>0</v>
      </c>
      <c r="F14086" s="12">
        <v>0</v>
      </c>
      <c r="G14086" s="11">
        <v>2960</v>
      </c>
      <c r="H14086" s="12">
        <v>0.124</v>
      </c>
      <c r="I14086" s="12">
        <v>1.256</v>
      </c>
      <c r="J14086" s="19">
        <f>IF(MONTH(A14086)&gt;VLOOKUP(Totals!$H$2,Totals!$O$5:$P$16,2,FALSE),YEAR(A14086)+1,YEAR(A14086))</f>
        <v>2020</v>
      </c>
    </row>
    <row r="14087" spans="1:10" x14ac:dyDescent="0.2">
      <c r="A14087" s="4">
        <v>43800</v>
      </c>
      <c r="B14087" s="2" t="s">
        <v>63</v>
      </c>
      <c r="C14087" s="2" t="s">
        <v>161</v>
      </c>
      <c r="D14087" s="11">
        <v>24798</v>
      </c>
      <c r="E14087" s="12">
        <v>892.12300000000005</v>
      </c>
      <c r="F14087" s="12">
        <v>41.667999999999999</v>
      </c>
      <c r="G14087" s="11">
        <v>33109</v>
      </c>
      <c r="H14087" s="12">
        <v>905.88599999999997</v>
      </c>
      <c r="I14087" s="12">
        <v>35.927</v>
      </c>
      <c r="J14087" s="19">
        <f>IF(MONTH(A14087)&gt;VLOOKUP(Totals!$H$2,Totals!$O$5:$P$16,2,FALSE),YEAR(A14087)+1,YEAR(A14087))</f>
        <v>2020</v>
      </c>
    </row>
    <row r="14088" spans="1:10" x14ac:dyDescent="0.2">
      <c r="A14088" s="4">
        <v>43800</v>
      </c>
      <c r="B14088" s="2" t="s">
        <v>63</v>
      </c>
      <c r="C14088" s="2" t="s">
        <v>28</v>
      </c>
      <c r="D14088" s="11">
        <v>13939</v>
      </c>
      <c r="E14088" s="12">
        <v>180.19200000000001</v>
      </c>
      <c r="F14088" s="12">
        <v>0.69</v>
      </c>
      <c r="G14088" s="11">
        <v>16150</v>
      </c>
      <c r="H14088" s="12">
        <v>163.512</v>
      </c>
      <c r="I14088" s="12">
        <v>1.274</v>
      </c>
      <c r="J14088" s="19">
        <f>IF(MONTH(A14088)&gt;VLOOKUP(Totals!$H$2,Totals!$O$5:$P$16,2,FALSE),YEAR(A14088)+1,YEAR(A14088))</f>
        <v>2020</v>
      </c>
    </row>
    <row r="14089" spans="1:10" x14ac:dyDescent="0.2">
      <c r="A14089" s="4">
        <v>43800</v>
      </c>
      <c r="B14089" s="2" t="s">
        <v>63</v>
      </c>
      <c r="C14089" s="2" t="s">
        <v>33</v>
      </c>
      <c r="D14089" s="11">
        <v>29003</v>
      </c>
      <c r="E14089" s="12">
        <v>281.52600000000001</v>
      </c>
      <c r="F14089" s="12">
        <v>91.003</v>
      </c>
      <c r="G14089" s="11">
        <v>33482</v>
      </c>
      <c r="H14089" s="12">
        <v>230.82300000000001</v>
      </c>
      <c r="I14089" s="12">
        <v>87.685000000000002</v>
      </c>
      <c r="J14089" s="19">
        <f>IF(MONTH(A14089)&gt;VLOOKUP(Totals!$H$2,Totals!$O$5:$P$16,2,FALSE),YEAR(A14089)+1,YEAR(A14089))</f>
        <v>2020</v>
      </c>
    </row>
    <row r="14090" spans="1:10" x14ac:dyDescent="0.2">
      <c r="A14090" s="4">
        <v>43800</v>
      </c>
      <c r="B14090" s="2" t="s">
        <v>63</v>
      </c>
      <c r="C14090" s="2" t="s">
        <v>87</v>
      </c>
      <c r="D14090" s="11" t="s">
        <v>88</v>
      </c>
      <c r="E14090" s="12" t="s">
        <v>88</v>
      </c>
      <c r="F14090" s="12" t="s">
        <v>88</v>
      </c>
      <c r="G14090" s="11" t="s">
        <v>88</v>
      </c>
      <c r="H14090" s="12">
        <v>12.1</v>
      </c>
      <c r="I14090" s="12">
        <v>0</v>
      </c>
      <c r="J14090" s="19">
        <f>IF(MONTH(A14090)&gt;VLOOKUP(Totals!$H$2,Totals!$O$5:$P$16,2,FALSE),YEAR(A14090)+1,YEAR(A14090))</f>
        <v>2020</v>
      </c>
    </row>
    <row r="14091" spans="1:10" x14ac:dyDescent="0.2">
      <c r="A14091" s="4">
        <v>43800</v>
      </c>
      <c r="B14091" s="2" t="s">
        <v>63</v>
      </c>
      <c r="C14091" s="2" t="s">
        <v>13</v>
      </c>
      <c r="D14091" s="11">
        <v>3372</v>
      </c>
      <c r="E14091" s="12">
        <v>0.78500000000000003</v>
      </c>
      <c r="F14091" s="12">
        <v>0.50800000000000001</v>
      </c>
      <c r="G14091" s="11">
        <v>2922</v>
      </c>
      <c r="H14091" s="12">
        <v>0.57299999999999995</v>
      </c>
      <c r="I14091" s="12">
        <v>2.5910000000000002</v>
      </c>
      <c r="J14091" s="19">
        <f>IF(MONTH(A14091)&gt;VLOOKUP(Totals!$H$2,Totals!$O$5:$P$16,2,FALSE),YEAR(A14091)+1,YEAR(A14091))</f>
        <v>2020</v>
      </c>
    </row>
    <row r="14092" spans="1:10" x14ac:dyDescent="0.2">
      <c r="A14092" s="4">
        <v>43800</v>
      </c>
      <c r="B14092" s="2" t="s">
        <v>63</v>
      </c>
      <c r="C14092" s="2" t="s">
        <v>11</v>
      </c>
      <c r="D14092" s="11">
        <v>83873</v>
      </c>
      <c r="E14092" s="12">
        <v>583.13800000000003</v>
      </c>
      <c r="F14092" s="12">
        <v>3.3000000000000002E-2</v>
      </c>
      <c r="G14092" s="11">
        <v>93478</v>
      </c>
      <c r="H14092" s="12">
        <v>1134.865</v>
      </c>
      <c r="I14092" s="12">
        <v>284.428</v>
      </c>
      <c r="J14092" s="19">
        <f>IF(MONTH(A14092)&gt;VLOOKUP(Totals!$H$2,Totals!$O$5:$P$16,2,FALSE),YEAR(A14092)+1,YEAR(A14092))</f>
        <v>2020</v>
      </c>
    </row>
    <row r="14093" spans="1:10" x14ac:dyDescent="0.2">
      <c r="A14093" s="4">
        <v>43800</v>
      </c>
      <c r="B14093" s="2" t="s">
        <v>63</v>
      </c>
      <c r="C14093" s="2" t="s">
        <v>25</v>
      </c>
      <c r="D14093" s="11">
        <v>4402</v>
      </c>
      <c r="E14093" s="12">
        <v>0</v>
      </c>
      <c r="F14093" s="12">
        <v>0</v>
      </c>
      <c r="G14093" s="11">
        <v>3454</v>
      </c>
      <c r="H14093" s="12">
        <v>3.911</v>
      </c>
      <c r="I14093" s="12">
        <v>5.0609999999999999</v>
      </c>
      <c r="J14093" s="19">
        <f>IF(MONTH(A14093)&gt;VLOOKUP(Totals!$H$2,Totals!$O$5:$P$16,2,FALSE),YEAR(A14093)+1,YEAR(A14093))</f>
        <v>2020</v>
      </c>
    </row>
    <row r="14094" spans="1:10" x14ac:dyDescent="0.2">
      <c r="A14094" s="4">
        <v>43800</v>
      </c>
      <c r="B14094" s="2" t="s">
        <v>63</v>
      </c>
      <c r="C14094" s="2" t="s">
        <v>52</v>
      </c>
      <c r="D14094" s="11">
        <v>5629</v>
      </c>
      <c r="E14094" s="12">
        <v>84.903000000000006</v>
      </c>
      <c r="F14094" s="12">
        <v>0</v>
      </c>
      <c r="G14094" s="11">
        <v>5990</v>
      </c>
      <c r="H14094" s="12">
        <v>176.001</v>
      </c>
      <c r="I14094" s="12">
        <v>11.494</v>
      </c>
      <c r="J14094" s="19">
        <f>IF(MONTH(A14094)&gt;VLOOKUP(Totals!$H$2,Totals!$O$5:$P$16,2,FALSE),YEAR(A14094)+1,YEAR(A14094))</f>
        <v>2020</v>
      </c>
    </row>
    <row r="14095" spans="1:10" x14ac:dyDescent="0.2">
      <c r="A14095" s="4">
        <v>43800</v>
      </c>
      <c r="B14095" s="2" t="s">
        <v>63</v>
      </c>
      <c r="C14095" s="2" t="s">
        <v>35</v>
      </c>
      <c r="D14095" s="11">
        <v>44799</v>
      </c>
      <c r="E14095" s="12">
        <v>1018.136</v>
      </c>
      <c r="F14095" s="12">
        <v>61.134</v>
      </c>
      <c r="G14095" s="11">
        <v>51256</v>
      </c>
      <c r="H14095" s="12">
        <v>1133.8119999999999</v>
      </c>
      <c r="I14095" s="12">
        <v>230.255</v>
      </c>
      <c r="J14095" s="19">
        <f>IF(MONTH(A14095)&gt;VLOOKUP(Totals!$H$2,Totals!$O$5:$P$16,2,FALSE),YEAR(A14095)+1,YEAR(A14095))</f>
        <v>2020</v>
      </c>
    </row>
    <row r="14096" spans="1:10" x14ac:dyDescent="0.2">
      <c r="A14096" s="4">
        <v>43800</v>
      </c>
      <c r="B14096" s="2" t="s">
        <v>63</v>
      </c>
      <c r="C14096" s="2" t="s">
        <v>66</v>
      </c>
      <c r="D14096" s="11">
        <v>7398</v>
      </c>
      <c r="E14096" s="12">
        <v>127.96</v>
      </c>
      <c r="F14096" s="12">
        <v>1.1599999999999999</v>
      </c>
      <c r="G14096" s="11">
        <v>7211</v>
      </c>
      <c r="H14096" s="12">
        <v>15.281000000000001</v>
      </c>
      <c r="I14096" s="12">
        <v>3.839</v>
      </c>
      <c r="J14096" s="19">
        <f>IF(MONTH(A14096)&gt;VLOOKUP(Totals!$H$2,Totals!$O$5:$P$16,2,FALSE),YEAR(A14096)+1,YEAR(A14096))</f>
        <v>2020</v>
      </c>
    </row>
    <row r="14097" spans="1:10" x14ac:dyDescent="0.2">
      <c r="A14097" s="4">
        <v>43800</v>
      </c>
      <c r="B14097" s="2" t="s">
        <v>63</v>
      </c>
      <c r="C14097" s="2" t="s">
        <v>37</v>
      </c>
      <c r="D14097" s="11">
        <v>7243</v>
      </c>
      <c r="E14097" s="12">
        <v>193.6</v>
      </c>
      <c r="F14097" s="12">
        <v>0.26900000000000002</v>
      </c>
      <c r="G14097" s="11">
        <v>7619</v>
      </c>
      <c r="H14097" s="12">
        <v>66.593999999999994</v>
      </c>
      <c r="I14097" s="12">
        <v>23.361000000000001</v>
      </c>
      <c r="J14097" s="19">
        <f>IF(MONTH(A14097)&gt;VLOOKUP(Totals!$H$2,Totals!$O$5:$P$16,2,FALSE),YEAR(A14097)+1,YEAR(A14097))</f>
        <v>2020</v>
      </c>
    </row>
    <row r="14098" spans="1:10" x14ac:dyDescent="0.2">
      <c r="A14098" s="4">
        <v>43800</v>
      </c>
      <c r="B14098" s="2" t="s">
        <v>63</v>
      </c>
      <c r="C14098" s="2" t="s">
        <v>38</v>
      </c>
      <c r="D14098" s="11">
        <v>11069</v>
      </c>
      <c r="E14098" s="12">
        <v>186.69900000000001</v>
      </c>
      <c r="F14098" s="12">
        <v>16.879000000000001</v>
      </c>
      <c r="G14098" s="11">
        <v>11824</v>
      </c>
      <c r="H14098" s="12">
        <v>7.6470000000000002</v>
      </c>
      <c r="I14098" s="12">
        <v>133.23599999999999</v>
      </c>
      <c r="J14098" s="19">
        <f>IF(MONTH(A14098)&gt;VLOOKUP(Totals!$H$2,Totals!$O$5:$P$16,2,FALSE),YEAR(A14098)+1,YEAR(A14098))</f>
        <v>2020</v>
      </c>
    </row>
    <row r="14099" spans="1:10" x14ac:dyDescent="0.2">
      <c r="A14099" s="4">
        <v>43800</v>
      </c>
      <c r="B14099" s="2" t="s">
        <v>63</v>
      </c>
      <c r="C14099" s="2" t="s">
        <v>16</v>
      </c>
      <c r="D14099" s="11">
        <v>60297</v>
      </c>
      <c r="E14099" s="12">
        <v>1624.95</v>
      </c>
      <c r="F14099" s="12">
        <v>120.89400000000001</v>
      </c>
      <c r="G14099" s="11">
        <v>65226</v>
      </c>
      <c r="H14099" s="12">
        <v>208.76300000000001</v>
      </c>
      <c r="I14099" s="12">
        <v>308.69799999999998</v>
      </c>
      <c r="J14099" s="19">
        <f>IF(MONTH(A14099)&gt;VLOOKUP(Totals!$H$2,Totals!$O$5:$P$16,2,FALSE),YEAR(A14099)+1,YEAR(A14099))</f>
        <v>2020</v>
      </c>
    </row>
    <row r="14100" spans="1:10" x14ac:dyDescent="0.2">
      <c r="A14100" s="4">
        <v>43800</v>
      </c>
      <c r="B14100" s="2" t="s">
        <v>168</v>
      </c>
      <c r="C14100" s="2" t="s">
        <v>150</v>
      </c>
      <c r="D14100" s="11">
        <v>53521</v>
      </c>
      <c r="E14100" s="12">
        <v>1183.0820000000001</v>
      </c>
      <c r="F14100" s="12">
        <v>141.108</v>
      </c>
      <c r="G14100" s="11">
        <v>59850</v>
      </c>
      <c r="H14100" s="12">
        <v>1853.355</v>
      </c>
      <c r="I14100" s="12">
        <v>8.3620000000000001</v>
      </c>
      <c r="J14100" s="19">
        <f>IF(MONTH(A14100)&gt;VLOOKUP(Totals!$H$2,Totals!$O$5:$P$16,2,FALSE),YEAR(A14100)+1,YEAR(A14100))</f>
        <v>2020</v>
      </c>
    </row>
    <row r="14101" spans="1:10" x14ac:dyDescent="0.2">
      <c r="A14101" s="4">
        <v>43800</v>
      </c>
      <c r="B14101" s="2" t="s">
        <v>67</v>
      </c>
      <c r="C14101" s="2" t="s">
        <v>68</v>
      </c>
      <c r="D14101" s="11">
        <v>6494</v>
      </c>
      <c r="E14101" s="12">
        <v>180.614</v>
      </c>
      <c r="F14101" s="12">
        <v>0.05</v>
      </c>
      <c r="G14101" s="11">
        <v>8725</v>
      </c>
      <c r="H14101" s="12">
        <v>265.15499999999997</v>
      </c>
      <c r="I14101" s="12">
        <v>0</v>
      </c>
      <c r="J14101" s="19">
        <f>IF(MONTH(A14101)&gt;VLOOKUP(Totals!$H$2,Totals!$O$5:$P$16,2,FALSE),YEAR(A14101)+1,YEAR(A14101))</f>
        <v>2020</v>
      </c>
    </row>
    <row r="14102" spans="1:10" x14ac:dyDescent="0.2">
      <c r="A14102" s="4">
        <v>43800</v>
      </c>
      <c r="B14102" s="2" t="s">
        <v>250</v>
      </c>
      <c r="C14102" s="2" t="s">
        <v>62</v>
      </c>
      <c r="D14102" s="11">
        <v>1831</v>
      </c>
      <c r="E14102" s="12">
        <v>0.70899999999999996</v>
      </c>
      <c r="F14102" s="12">
        <v>0</v>
      </c>
      <c r="G14102" s="11">
        <v>2231</v>
      </c>
      <c r="H14102" s="12">
        <v>5.9509999999999996</v>
      </c>
      <c r="I14102" s="12">
        <v>0</v>
      </c>
      <c r="J14102" s="19">
        <f>IF(MONTH(A14102)&gt;VLOOKUP(Totals!$H$2,Totals!$O$5:$P$16,2,FALSE),YEAR(A14102)+1,YEAR(A14102))</f>
        <v>2020</v>
      </c>
    </row>
    <row r="14103" spans="1:10" x14ac:dyDescent="0.2">
      <c r="A14103" s="4">
        <v>43800</v>
      </c>
      <c r="B14103" s="2" t="s">
        <v>245</v>
      </c>
      <c r="C14103" s="2" t="s">
        <v>35</v>
      </c>
      <c r="D14103" s="11">
        <v>41460</v>
      </c>
      <c r="E14103" s="12">
        <v>228.35</v>
      </c>
      <c r="F14103" s="12">
        <v>0</v>
      </c>
      <c r="G14103" s="11">
        <v>55202</v>
      </c>
      <c r="H14103" s="12">
        <v>193.55600000000001</v>
      </c>
      <c r="I14103" s="12">
        <v>0</v>
      </c>
      <c r="J14103" s="19">
        <f>IF(MONTH(A14103)&gt;VLOOKUP(Totals!$H$2,Totals!$O$5:$P$16,2,FALSE),YEAR(A14103)+1,YEAR(A14103))</f>
        <v>2020</v>
      </c>
    </row>
    <row r="14104" spans="1:10" x14ac:dyDescent="0.2">
      <c r="A14104" s="4">
        <v>43800</v>
      </c>
      <c r="B14104" s="2" t="s">
        <v>200</v>
      </c>
      <c r="C14104" s="2" t="s">
        <v>18</v>
      </c>
      <c r="D14104" s="11">
        <v>4121</v>
      </c>
      <c r="E14104" s="12">
        <v>73.641999999999996</v>
      </c>
      <c r="F14104" s="12">
        <v>0</v>
      </c>
      <c r="G14104" s="11">
        <v>7048</v>
      </c>
      <c r="H14104" s="12">
        <v>179.23699999999999</v>
      </c>
      <c r="I14104" s="12">
        <v>0</v>
      </c>
      <c r="J14104" s="19">
        <f>IF(MONTH(A14104)&gt;VLOOKUP(Totals!$H$2,Totals!$O$5:$P$16,2,FALSE),YEAR(A14104)+1,YEAR(A14104))</f>
        <v>2020</v>
      </c>
    </row>
    <row r="14105" spans="1:10" x14ac:dyDescent="0.2">
      <c r="A14105" s="4">
        <v>43800</v>
      </c>
      <c r="B14105" s="2" t="s">
        <v>196</v>
      </c>
      <c r="C14105" s="2" t="s">
        <v>35</v>
      </c>
      <c r="D14105" s="11">
        <v>6038</v>
      </c>
      <c r="E14105" s="12">
        <v>23.474</v>
      </c>
      <c r="F14105" s="12">
        <v>0</v>
      </c>
      <c r="G14105" s="11">
        <v>9621</v>
      </c>
      <c r="H14105" s="12">
        <v>2.3879999999999999</v>
      </c>
      <c r="I14105" s="12">
        <v>0</v>
      </c>
      <c r="J14105" s="19">
        <f>IF(MONTH(A14105)&gt;VLOOKUP(Totals!$H$2,Totals!$O$5:$P$16,2,FALSE),YEAR(A14105)+1,YEAR(A14105))</f>
        <v>2020</v>
      </c>
    </row>
    <row r="14106" spans="1:10" x14ac:dyDescent="0.2">
      <c r="A14106" s="4">
        <v>43800</v>
      </c>
      <c r="B14106" s="2" t="s">
        <v>69</v>
      </c>
      <c r="C14106" s="2" t="s">
        <v>11</v>
      </c>
      <c r="D14106" s="11">
        <v>1837</v>
      </c>
      <c r="E14106" s="12">
        <v>162.37200000000001</v>
      </c>
      <c r="F14106" s="12">
        <v>0</v>
      </c>
      <c r="G14106" s="11">
        <v>1594</v>
      </c>
      <c r="H14106" s="12">
        <v>433.33600000000001</v>
      </c>
      <c r="I14106" s="12">
        <v>0</v>
      </c>
      <c r="J14106" s="19">
        <f>IF(MONTH(A14106)&gt;VLOOKUP(Totals!$H$2,Totals!$O$5:$P$16,2,FALSE),YEAR(A14106)+1,YEAR(A14106))</f>
        <v>2020</v>
      </c>
    </row>
    <row r="14107" spans="1:10" x14ac:dyDescent="0.2">
      <c r="A14107" s="4">
        <v>43800</v>
      </c>
      <c r="B14107" s="2" t="s">
        <v>69</v>
      </c>
      <c r="C14107" s="2" t="s">
        <v>35</v>
      </c>
      <c r="D14107" s="11">
        <v>141757</v>
      </c>
      <c r="E14107" s="12">
        <v>6745.3710000000001</v>
      </c>
      <c r="F14107" s="12">
        <v>323.19</v>
      </c>
      <c r="G14107" s="11">
        <v>171339</v>
      </c>
      <c r="H14107" s="12">
        <v>8926.8510000000006</v>
      </c>
      <c r="I14107" s="12">
        <v>0</v>
      </c>
      <c r="J14107" s="19">
        <f>IF(MONTH(A14107)&gt;VLOOKUP(Totals!$H$2,Totals!$O$5:$P$16,2,FALSE),YEAR(A14107)+1,YEAR(A14107))</f>
        <v>2020</v>
      </c>
    </row>
    <row r="14108" spans="1:10" x14ac:dyDescent="0.2">
      <c r="A14108" s="4">
        <v>43800</v>
      </c>
      <c r="B14108" s="2" t="s">
        <v>70</v>
      </c>
      <c r="C14108" s="2" t="s">
        <v>22</v>
      </c>
      <c r="D14108" s="11">
        <v>1755</v>
      </c>
      <c r="E14108" s="12">
        <v>2.8610000000000002</v>
      </c>
      <c r="F14108" s="12">
        <v>0</v>
      </c>
      <c r="G14108" s="11">
        <v>1830</v>
      </c>
      <c r="H14108" s="12">
        <v>35.563000000000002</v>
      </c>
      <c r="I14108" s="12">
        <v>0</v>
      </c>
      <c r="J14108" s="19">
        <f>IF(MONTH(A14108)&gt;VLOOKUP(Totals!$H$2,Totals!$O$5:$P$16,2,FALSE),YEAR(A14108)+1,YEAR(A14108))</f>
        <v>2020</v>
      </c>
    </row>
    <row r="14109" spans="1:10" x14ac:dyDescent="0.2">
      <c r="A14109" s="4">
        <v>43800</v>
      </c>
      <c r="B14109" s="2" t="s">
        <v>71</v>
      </c>
      <c r="C14109" s="2" t="s">
        <v>66</v>
      </c>
      <c r="D14109" s="11">
        <v>5809</v>
      </c>
      <c r="E14109" s="12">
        <v>78.769000000000005</v>
      </c>
      <c r="F14109" s="12">
        <v>0</v>
      </c>
      <c r="G14109" s="11">
        <v>7193</v>
      </c>
      <c r="H14109" s="12">
        <v>233.71</v>
      </c>
      <c r="I14109" s="12">
        <v>0</v>
      </c>
      <c r="J14109" s="19">
        <f>IF(MONTH(A14109)&gt;VLOOKUP(Totals!$H$2,Totals!$O$5:$P$16,2,FALSE),YEAR(A14109)+1,YEAR(A14109))</f>
        <v>2020</v>
      </c>
    </row>
    <row r="14110" spans="1:10" x14ac:dyDescent="0.2">
      <c r="A14110" s="4">
        <v>43800</v>
      </c>
      <c r="B14110" s="2" t="s">
        <v>246</v>
      </c>
      <c r="C14110" s="2" t="s">
        <v>247</v>
      </c>
      <c r="D14110" s="11">
        <v>7667</v>
      </c>
      <c r="E14110" s="12">
        <v>229.47499999999999</v>
      </c>
      <c r="F14110" s="12">
        <v>0</v>
      </c>
      <c r="G14110" s="11">
        <v>8701</v>
      </c>
      <c r="H14110" s="12">
        <v>284.38299999999998</v>
      </c>
      <c r="I14110" s="12">
        <v>0</v>
      </c>
      <c r="J14110" s="19">
        <f>IF(MONTH(A14110)&gt;VLOOKUP(Totals!$H$2,Totals!$O$5:$P$16,2,FALSE),YEAR(A14110)+1,YEAR(A14110))</f>
        <v>2020</v>
      </c>
    </row>
    <row r="14111" spans="1:10" x14ac:dyDescent="0.2">
      <c r="A14111" s="4">
        <v>43800</v>
      </c>
      <c r="B14111" s="2" t="s">
        <v>160</v>
      </c>
      <c r="C14111" s="2" t="s">
        <v>11</v>
      </c>
      <c r="D14111" s="11" t="s">
        <v>88</v>
      </c>
      <c r="E14111" s="12">
        <v>425.108</v>
      </c>
      <c r="F14111" s="12">
        <v>0</v>
      </c>
      <c r="G14111" s="11" t="s">
        <v>88</v>
      </c>
      <c r="H14111" s="12">
        <v>561.61</v>
      </c>
      <c r="I14111" s="12">
        <v>0</v>
      </c>
      <c r="J14111" s="19">
        <f>IF(MONTH(A14111)&gt;VLOOKUP(Totals!$H$2,Totals!$O$5:$P$16,2,FALSE),YEAR(A14111)+1,YEAR(A14111))</f>
        <v>2020</v>
      </c>
    </row>
    <row r="14112" spans="1:10" x14ac:dyDescent="0.2">
      <c r="A14112" s="4">
        <v>43800</v>
      </c>
      <c r="B14112" s="2" t="s">
        <v>252</v>
      </c>
      <c r="C14112" s="2" t="s">
        <v>37</v>
      </c>
      <c r="D14112" s="11">
        <v>2932</v>
      </c>
      <c r="E14112" s="12">
        <v>39.122</v>
      </c>
      <c r="F14112" s="12">
        <v>0</v>
      </c>
      <c r="G14112" s="11">
        <v>4096</v>
      </c>
      <c r="H14112" s="12">
        <v>8.19</v>
      </c>
      <c r="I14112" s="12">
        <v>0</v>
      </c>
      <c r="J14112" s="19">
        <f>IF(MONTH(A14112)&gt;VLOOKUP(Totals!$H$2,Totals!$O$5:$P$16,2,FALSE),YEAR(A14112)+1,YEAR(A14112))</f>
        <v>2020</v>
      </c>
    </row>
    <row r="14113" spans="1:10" x14ac:dyDescent="0.2">
      <c r="A14113" s="4">
        <v>43800</v>
      </c>
      <c r="B14113" s="2" t="s">
        <v>72</v>
      </c>
      <c r="C14113" s="2" t="s">
        <v>37</v>
      </c>
      <c r="D14113" s="11">
        <v>35859</v>
      </c>
      <c r="E14113" s="12">
        <v>1138.46</v>
      </c>
      <c r="F14113" s="12">
        <v>30.276</v>
      </c>
      <c r="G14113" s="11">
        <v>43757</v>
      </c>
      <c r="H14113" s="12">
        <v>1473.7439999999999</v>
      </c>
      <c r="I14113" s="12">
        <v>3.431</v>
      </c>
      <c r="J14113" s="19">
        <f>IF(MONTH(A14113)&gt;VLOOKUP(Totals!$H$2,Totals!$O$5:$P$16,2,FALSE),YEAR(A14113)+1,YEAR(A14113))</f>
        <v>2020</v>
      </c>
    </row>
    <row r="14114" spans="1:10" x14ac:dyDescent="0.2">
      <c r="A14114" s="4">
        <v>43800</v>
      </c>
      <c r="B14114" s="2" t="s">
        <v>248</v>
      </c>
      <c r="C14114" s="2" t="s">
        <v>18</v>
      </c>
      <c r="D14114" s="11">
        <v>3596</v>
      </c>
      <c r="E14114" s="12">
        <v>185.804</v>
      </c>
      <c r="F14114" s="12">
        <v>0</v>
      </c>
      <c r="G14114" s="11">
        <v>5183</v>
      </c>
      <c r="H14114" s="12">
        <v>143.80099999999999</v>
      </c>
      <c r="I14114" s="12">
        <v>0</v>
      </c>
      <c r="J14114" s="19">
        <f>IF(MONTH(A14114)&gt;VLOOKUP(Totals!$H$2,Totals!$O$5:$P$16,2,FALSE),YEAR(A14114)+1,YEAR(A14114))</f>
        <v>2020</v>
      </c>
    </row>
    <row r="14115" spans="1:10" x14ac:dyDescent="0.2">
      <c r="A14115" s="4">
        <v>43800</v>
      </c>
      <c r="B14115" s="2" t="s">
        <v>73</v>
      </c>
      <c r="C14115" s="2" t="s">
        <v>16</v>
      </c>
      <c r="D14115" s="11">
        <v>27205</v>
      </c>
      <c r="E14115" s="12">
        <v>479.64</v>
      </c>
      <c r="F14115" s="12">
        <v>246.30799999999999</v>
      </c>
      <c r="G14115" s="11">
        <v>31293</v>
      </c>
      <c r="H14115" s="12">
        <v>1087.3330000000001</v>
      </c>
      <c r="I14115" s="12">
        <v>0</v>
      </c>
      <c r="J14115" s="19">
        <f>IF(MONTH(A14115)&gt;VLOOKUP(Totals!$H$2,Totals!$O$5:$P$16,2,FALSE),YEAR(A14115)+1,YEAR(A14115))</f>
        <v>2020</v>
      </c>
    </row>
    <row r="14116" spans="1:10" x14ac:dyDescent="0.2">
      <c r="A14116" s="4">
        <v>43800</v>
      </c>
      <c r="B14116" s="2" t="s">
        <v>74</v>
      </c>
      <c r="C14116" s="2" t="s">
        <v>18</v>
      </c>
      <c r="D14116" s="11" t="s">
        <v>88</v>
      </c>
      <c r="E14116" s="12" t="s">
        <v>88</v>
      </c>
      <c r="F14116" s="12" t="s">
        <v>88</v>
      </c>
      <c r="G14116" s="11" t="s">
        <v>88</v>
      </c>
      <c r="H14116" s="12">
        <v>374.99200000000002</v>
      </c>
      <c r="I14116" s="12">
        <v>0</v>
      </c>
      <c r="J14116" s="19">
        <f>IF(MONTH(A14116)&gt;VLOOKUP(Totals!$H$2,Totals!$O$5:$P$16,2,FALSE),YEAR(A14116)+1,YEAR(A14116))</f>
        <v>2020</v>
      </c>
    </row>
    <row r="14117" spans="1:10" x14ac:dyDescent="0.2">
      <c r="A14117" s="4">
        <v>43800</v>
      </c>
      <c r="B14117" s="2" t="s">
        <v>74</v>
      </c>
      <c r="C14117" s="2" t="s">
        <v>32</v>
      </c>
      <c r="D14117" s="11" t="s">
        <v>88</v>
      </c>
      <c r="E14117" s="12" t="s">
        <v>88</v>
      </c>
      <c r="F14117" s="12" t="s">
        <v>88</v>
      </c>
      <c r="G14117" s="11" t="s">
        <v>88</v>
      </c>
      <c r="H14117" s="12">
        <v>91.715000000000003</v>
      </c>
      <c r="I14117" s="12">
        <v>0</v>
      </c>
      <c r="J14117" s="19">
        <f>IF(MONTH(A14117)&gt;VLOOKUP(Totals!$H$2,Totals!$O$5:$P$16,2,FALSE),YEAR(A14117)+1,YEAR(A14117))</f>
        <v>2020</v>
      </c>
    </row>
    <row r="14118" spans="1:10" x14ac:dyDescent="0.2">
      <c r="A14118" s="4">
        <v>43800</v>
      </c>
      <c r="B14118" s="2" t="s">
        <v>74</v>
      </c>
      <c r="C14118" s="2" t="s">
        <v>52</v>
      </c>
      <c r="D14118" s="11" t="s">
        <v>88</v>
      </c>
      <c r="E14118" s="12" t="s">
        <v>88</v>
      </c>
      <c r="F14118" s="12" t="s">
        <v>88</v>
      </c>
      <c r="G14118" s="11" t="s">
        <v>88</v>
      </c>
      <c r="H14118" s="12">
        <v>14.813000000000001</v>
      </c>
      <c r="I14118" s="12">
        <v>0</v>
      </c>
      <c r="J14118" s="19">
        <f>IF(MONTH(A14118)&gt;VLOOKUP(Totals!$H$2,Totals!$O$5:$P$16,2,FALSE),YEAR(A14118)+1,YEAR(A14118))</f>
        <v>2020</v>
      </c>
    </row>
    <row r="14119" spans="1:10" x14ac:dyDescent="0.2">
      <c r="A14119" s="4">
        <v>43800</v>
      </c>
      <c r="B14119" s="2" t="s">
        <v>74</v>
      </c>
      <c r="C14119" s="2" t="s">
        <v>35</v>
      </c>
      <c r="D14119" s="11" t="s">
        <v>88</v>
      </c>
      <c r="E14119" s="12" t="s">
        <v>88</v>
      </c>
      <c r="F14119" s="12" t="s">
        <v>88</v>
      </c>
      <c r="G14119" s="11" t="s">
        <v>88</v>
      </c>
      <c r="H14119" s="12">
        <v>225.11500000000001</v>
      </c>
      <c r="I14119" s="12">
        <v>0</v>
      </c>
      <c r="J14119" s="19">
        <f>IF(MONTH(A14119)&gt;VLOOKUP(Totals!$H$2,Totals!$O$5:$P$16,2,FALSE),YEAR(A14119)+1,YEAR(A14119))</f>
        <v>2020</v>
      </c>
    </row>
    <row r="14120" spans="1:10" x14ac:dyDescent="0.2">
      <c r="A14120" s="4">
        <v>43800</v>
      </c>
      <c r="B14120" s="2" t="s">
        <v>74</v>
      </c>
      <c r="C14120" s="2" t="s">
        <v>16</v>
      </c>
      <c r="D14120" s="11" t="s">
        <v>88</v>
      </c>
      <c r="E14120" s="12">
        <v>1053.924</v>
      </c>
      <c r="F14120" s="12">
        <v>0</v>
      </c>
      <c r="G14120" s="11" t="s">
        <v>88</v>
      </c>
      <c r="H14120" s="12" t="s">
        <v>88</v>
      </c>
      <c r="I14120" s="12" t="s">
        <v>88</v>
      </c>
      <c r="J14120" s="19">
        <f>IF(MONTH(A14120)&gt;VLOOKUP(Totals!$H$2,Totals!$O$5:$P$16,2,FALSE),YEAR(A14120)+1,YEAR(A14120))</f>
        <v>2020</v>
      </c>
    </row>
    <row r="14121" spans="1:10" x14ac:dyDescent="0.2">
      <c r="A14121" s="4">
        <v>43800</v>
      </c>
      <c r="B14121" s="2" t="s">
        <v>75</v>
      </c>
      <c r="C14121" s="2" t="s">
        <v>76</v>
      </c>
      <c r="D14121" s="11">
        <v>16236</v>
      </c>
      <c r="E14121" s="12">
        <v>767.29300000000001</v>
      </c>
      <c r="F14121" s="12">
        <v>0</v>
      </c>
      <c r="G14121" s="11">
        <v>18911</v>
      </c>
      <c r="H14121" s="12">
        <v>588.28099999999995</v>
      </c>
      <c r="I14121" s="12">
        <v>0</v>
      </c>
      <c r="J14121" s="19">
        <f>IF(MONTH(A14121)&gt;VLOOKUP(Totals!$H$2,Totals!$O$5:$P$16,2,FALSE),YEAR(A14121)+1,YEAR(A14121))</f>
        <v>2020</v>
      </c>
    </row>
    <row r="14122" spans="1:10" x14ac:dyDescent="0.2">
      <c r="A14122" s="4">
        <v>43800</v>
      </c>
      <c r="B14122" s="2" t="s">
        <v>193</v>
      </c>
      <c r="C14122" s="2" t="s">
        <v>27</v>
      </c>
      <c r="D14122" s="11">
        <v>11163</v>
      </c>
      <c r="E14122" s="12">
        <v>14.622999999999999</v>
      </c>
      <c r="F14122" s="12">
        <v>0</v>
      </c>
      <c r="G14122" s="11">
        <v>12474</v>
      </c>
      <c r="H14122" s="12">
        <v>66.483000000000004</v>
      </c>
      <c r="I14122" s="12">
        <v>0</v>
      </c>
      <c r="J14122" s="19">
        <f>IF(MONTH(A14122)&gt;VLOOKUP(Totals!$H$2,Totals!$O$5:$P$16,2,FALSE),YEAR(A14122)+1,YEAR(A14122))</f>
        <v>2020</v>
      </c>
    </row>
    <row r="14123" spans="1:10" x14ac:dyDescent="0.2">
      <c r="A14123" s="4">
        <v>43800</v>
      </c>
      <c r="B14123" s="2" t="s">
        <v>193</v>
      </c>
      <c r="C14123" s="2" t="s">
        <v>161</v>
      </c>
      <c r="D14123" s="11">
        <v>10755</v>
      </c>
      <c r="E14123" s="12">
        <v>542.96699999999998</v>
      </c>
      <c r="F14123" s="12">
        <v>0</v>
      </c>
      <c r="G14123" s="11">
        <v>15430</v>
      </c>
      <c r="H14123" s="12">
        <v>508.16</v>
      </c>
      <c r="I14123" s="12">
        <v>0</v>
      </c>
      <c r="J14123" s="19">
        <f>IF(MONTH(A14123)&gt;VLOOKUP(Totals!$H$2,Totals!$O$5:$P$16,2,FALSE),YEAR(A14123)+1,YEAR(A14123))</f>
        <v>2020</v>
      </c>
    </row>
    <row r="14124" spans="1:10" x14ac:dyDescent="0.2">
      <c r="A14124" s="4">
        <v>43800</v>
      </c>
      <c r="B14124" s="2" t="s">
        <v>193</v>
      </c>
      <c r="C14124" s="2" t="s">
        <v>28</v>
      </c>
      <c r="D14124" s="11">
        <v>11339</v>
      </c>
      <c r="E14124" s="12">
        <v>22.266999999999999</v>
      </c>
      <c r="F14124" s="12">
        <v>0</v>
      </c>
      <c r="G14124" s="11">
        <v>14295</v>
      </c>
      <c r="H14124" s="12">
        <v>3.9E-2</v>
      </c>
      <c r="I14124" s="12">
        <v>0</v>
      </c>
      <c r="J14124" s="19">
        <f>IF(MONTH(A14124)&gt;VLOOKUP(Totals!$H$2,Totals!$O$5:$P$16,2,FALSE),YEAR(A14124)+1,YEAR(A14124))</f>
        <v>2020</v>
      </c>
    </row>
    <row r="14125" spans="1:10" x14ac:dyDescent="0.2">
      <c r="A14125" s="4">
        <v>43800</v>
      </c>
      <c r="B14125" s="2" t="s">
        <v>193</v>
      </c>
      <c r="C14125" s="2" t="s">
        <v>11</v>
      </c>
      <c r="D14125" s="11">
        <v>61686</v>
      </c>
      <c r="E14125" s="12">
        <v>18.978000000000002</v>
      </c>
      <c r="F14125" s="12">
        <v>0</v>
      </c>
      <c r="G14125" s="11">
        <v>72491</v>
      </c>
      <c r="H14125" s="12">
        <v>59.658000000000001</v>
      </c>
      <c r="I14125" s="12">
        <v>0</v>
      </c>
      <c r="J14125" s="19">
        <f>IF(MONTH(A14125)&gt;VLOOKUP(Totals!$H$2,Totals!$O$5:$P$16,2,FALSE),YEAR(A14125)+1,YEAR(A14125))</f>
        <v>2020</v>
      </c>
    </row>
    <row r="14126" spans="1:10" x14ac:dyDescent="0.2">
      <c r="A14126" s="4">
        <v>43800</v>
      </c>
      <c r="B14126" s="2" t="s">
        <v>193</v>
      </c>
      <c r="C14126" s="2" t="s">
        <v>25</v>
      </c>
      <c r="D14126" s="11">
        <v>1217</v>
      </c>
      <c r="E14126" s="12">
        <v>0</v>
      </c>
      <c r="F14126" s="12">
        <v>0</v>
      </c>
      <c r="G14126" s="11">
        <v>1103</v>
      </c>
      <c r="H14126" s="12">
        <v>4.2789999999999999</v>
      </c>
      <c r="I14126" s="12">
        <v>0</v>
      </c>
      <c r="J14126" s="19">
        <f>IF(MONTH(A14126)&gt;VLOOKUP(Totals!$H$2,Totals!$O$5:$P$16,2,FALSE),YEAR(A14126)+1,YEAR(A14126))</f>
        <v>2020</v>
      </c>
    </row>
    <row r="14127" spans="1:10" x14ac:dyDescent="0.2">
      <c r="A14127" s="4">
        <v>43800</v>
      </c>
      <c r="B14127" s="2" t="s">
        <v>193</v>
      </c>
      <c r="C14127" s="2" t="s">
        <v>22</v>
      </c>
      <c r="D14127" s="11">
        <v>507</v>
      </c>
      <c r="E14127" s="12">
        <v>0</v>
      </c>
      <c r="F14127" s="12">
        <v>0</v>
      </c>
      <c r="G14127" s="11">
        <v>580</v>
      </c>
      <c r="H14127" s="12">
        <v>8.9960000000000004</v>
      </c>
      <c r="I14127" s="12">
        <v>0</v>
      </c>
      <c r="J14127" s="19">
        <f>IF(MONTH(A14127)&gt;VLOOKUP(Totals!$H$2,Totals!$O$5:$P$16,2,FALSE),YEAR(A14127)+1,YEAR(A14127))</f>
        <v>2020</v>
      </c>
    </row>
    <row r="14128" spans="1:10" x14ac:dyDescent="0.2">
      <c r="A14128" s="4">
        <v>43800</v>
      </c>
      <c r="B14128" s="2" t="s">
        <v>193</v>
      </c>
      <c r="C14128" s="2" t="s">
        <v>61</v>
      </c>
      <c r="D14128" s="11">
        <v>1070</v>
      </c>
      <c r="E14128" s="12">
        <v>1.6830000000000001</v>
      </c>
      <c r="F14128" s="12">
        <v>0</v>
      </c>
      <c r="G14128" s="11">
        <v>975</v>
      </c>
      <c r="H14128" s="12">
        <v>0.25700000000000001</v>
      </c>
      <c r="I14128" s="12">
        <v>0</v>
      </c>
      <c r="J14128" s="19">
        <f>IF(MONTH(A14128)&gt;VLOOKUP(Totals!$H$2,Totals!$O$5:$P$16,2,FALSE),YEAR(A14128)+1,YEAR(A14128))</f>
        <v>2020</v>
      </c>
    </row>
    <row r="14129" spans="1:10" x14ac:dyDescent="0.2">
      <c r="A14129" s="4">
        <v>43800</v>
      </c>
      <c r="B14129" s="2" t="s">
        <v>193</v>
      </c>
      <c r="C14129" s="2" t="s">
        <v>16</v>
      </c>
      <c r="D14129" s="11">
        <v>22922</v>
      </c>
      <c r="E14129" s="12">
        <v>333.86700000000002</v>
      </c>
      <c r="F14129" s="12">
        <v>0</v>
      </c>
      <c r="G14129" s="11">
        <v>23790</v>
      </c>
      <c r="H14129" s="12">
        <v>741.69100000000003</v>
      </c>
      <c r="I14129" s="12">
        <v>0</v>
      </c>
      <c r="J14129" s="19">
        <f>IF(MONTH(A14129)&gt;VLOOKUP(Totals!$H$2,Totals!$O$5:$P$16,2,FALSE),YEAR(A14129)+1,YEAR(A14129))</f>
        <v>2020</v>
      </c>
    </row>
    <row r="14130" spans="1:10" x14ac:dyDescent="0.2">
      <c r="A14130" s="4">
        <v>43800</v>
      </c>
      <c r="B14130" s="2" t="s">
        <v>193</v>
      </c>
      <c r="C14130" s="2" t="s">
        <v>30</v>
      </c>
      <c r="D14130" s="11">
        <v>1866</v>
      </c>
      <c r="E14130" s="12">
        <v>5.7839999999999998</v>
      </c>
      <c r="F14130" s="12">
        <v>0</v>
      </c>
      <c r="G14130" s="11">
        <v>2362</v>
      </c>
      <c r="H14130" s="12">
        <v>11.622</v>
      </c>
      <c r="I14130" s="12">
        <v>0</v>
      </c>
      <c r="J14130" s="19">
        <f>IF(MONTH(A14130)&gt;VLOOKUP(Totals!$H$2,Totals!$O$5:$P$16,2,FALSE),YEAR(A14130)+1,YEAR(A14130))</f>
        <v>2020</v>
      </c>
    </row>
    <row r="14131" spans="1:10" x14ac:dyDescent="0.2">
      <c r="A14131" s="4">
        <v>43800</v>
      </c>
      <c r="B14131" s="2" t="s">
        <v>193</v>
      </c>
      <c r="C14131" s="2" t="s">
        <v>62</v>
      </c>
      <c r="D14131" s="11">
        <v>1821</v>
      </c>
      <c r="E14131" s="12">
        <v>0.23599999999999999</v>
      </c>
      <c r="F14131" s="12">
        <v>0</v>
      </c>
      <c r="G14131" s="11">
        <v>2463</v>
      </c>
      <c r="H14131" s="12">
        <v>2.2429999999999999</v>
      </c>
      <c r="I14131" s="12">
        <v>0</v>
      </c>
      <c r="J14131" s="19">
        <f>IF(MONTH(A14131)&gt;VLOOKUP(Totals!$H$2,Totals!$O$5:$P$16,2,FALSE),YEAR(A14131)+1,YEAR(A14131))</f>
        <v>2020</v>
      </c>
    </row>
    <row r="14132" spans="1:10" x14ac:dyDescent="0.2">
      <c r="A14132" s="4">
        <v>43800</v>
      </c>
      <c r="B14132" s="2" t="s">
        <v>236</v>
      </c>
      <c r="C14132" s="2" t="s">
        <v>18</v>
      </c>
      <c r="D14132" s="11">
        <v>9427</v>
      </c>
      <c r="E14132" s="12">
        <v>469.20299999999997</v>
      </c>
      <c r="F14132" s="12">
        <v>22.872</v>
      </c>
      <c r="G14132" s="11">
        <v>11512</v>
      </c>
      <c r="H14132" s="12">
        <v>637.29100000000005</v>
      </c>
      <c r="I14132" s="12">
        <v>0</v>
      </c>
      <c r="J14132" s="19">
        <f>IF(MONTH(A14132)&gt;VLOOKUP(Totals!$H$2,Totals!$O$5:$P$16,2,FALSE),YEAR(A14132)+1,YEAR(A14132))</f>
        <v>2020</v>
      </c>
    </row>
    <row r="14133" spans="1:10" x14ac:dyDescent="0.2">
      <c r="A14133" s="4">
        <v>43831</v>
      </c>
      <c r="B14133" s="2" t="s">
        <v>233</v>
      </c>
      <c r="C14133" s="2" t="s">
        <v>13</v>
      </c>
      <c r="D14133" s="11">
        <v>7969</v>
      </c>
      <c r="E14133" s="12">
        <v>1.552</v>
      </c>
      <c r="F14133" s="12">
        <v>0.437</v>
      </c>
      <c r="G14133" s="11">
        <v>7018</v>
      </c>
      <c r="H14133" s="12">
        <v>72.733999999999995</v>
      </c>
      <c r="I14133" s="12">
        <v>7.56</v>
      </c>
      <c r="J14133" s="19">
        <f>IF(MONTH(A14133)&gt;VLOOKUP(Totals!$H$2,Totals!$O$5:$P$16,2,FALSE),YEAR(A14133)+1,YEAR(A14133))</f>
        <v>2020</v>
      </c>
    </row>
    <row r="14134" spans="1:10" x14ac:dyDescent="0.2">
      <c r="A14134" s="4">
        <v>43831</v>
      </c>
      <c r="B14134" s="2" t="s">
        <v>14</v>
      </c>
      <c r="C14134" s="2" t="s">
        <v>15</v>
      </c>
      <c r="D14134" s="11">
        <v>19437</v>
      </c>
      <c r="E14134" s="12">
        <v>250.179</v>
      </c>
      <c r="F14134" s="12">
        <v>9.3390000000000004</v>
      </c>
      <c r="G14134" s="11">
        <v>17112</v>
      </c>
      <c r="H14134" s="12">
        <v>459.22300000000001</v>
      </c>
      <c r="I14134" s="12">
        <v>9.9309999999999992</v>
      </c>
      <c r="J14134" s="19">
        <f>IF(MONTH(A14134)&gt;VLOOKUP(Totals!$H$2,Totals!$O$5:$P$16,2,FALSE),YEAR(A14134)+1,YEAR(A14134))</f>
        <v>2020</v>
      </c>
    </row>
    <row r="14135" spans="1:10" x14ac:dyDescent="0.2">
      <c r="A14135" s="4">
        <v>43831</v>
      </c>
      <c r="B14135" s="2" t="s">
        <v>253</v>
      </c>
      <c r="C14135" s="2" t="s">
        <v>11</v>
      </c>
      <c r="D14135" s="11">
        <v>179</v>
      </c>
      <c r="E14135" s="12">
        <v>0.51600000000000001</v>
      </c>
      <c r="F14135" s="12">
        <v>0</v>
      </c>
      <c r="G14135" s="11">
        <v>206</v>
      </c>
      <c r="H14135" s="12">
        <v>0</v>
      </c>
      <c r="I14135" s="12">
        <v>0</v>
      </c>
      <c r="J14135" s="19">
        <f>IF(MONTH(A14135)&gt;VLOOKUP(Totals!$H$2,Totals!$O$5:$P$16,2,FALSE),YEAR(A14135)+1,YEAR(A14135))</f>
        <v>2020</v>
      </c>
    </row>
    <row r="14136" spans="1:10" x14ac:dyDescent="0.2">
      <c r="A14136" s="4">
        <v>43831</v>
      </c>
      <c r="B14136" s="2" t="s">
        <v>17</v>
      </c>
      <c r="C14136" s="2" t="s">
        <v>18</v>
      </c>
      <c r="D14136" s="11">
        <v>19182</v>
      </c>
      <c r="E14136" s="12">
        <v>274.85599999999999</v>
      </c>
      <c r="F14136" s="12">
        <v>66.709000000000003</v>
      </c>
      <c r="G14136" s="11">
        <v>18382</v>
      </c>
      <c r="H14136" s="12">
        <v>478.75799999999998</v>
      </c>
      <c r="I14136" s="12">
        <v>2.11</v>
      </c>
      <c r="J14136" s="19">
        <f>IF(MONTH(A14136)&gt;VLOOKUP(Totals!$H$2,Totals!$O$5:$P$16,2,FALSE),YEAR(A14136)+1,YEAR(A14136))</f>
        <v>2020</v>
      </c>
    </row>
    <row r="14137" spans="1:10" x14ac:dyDescent="0.2">
      <c r="A14137" s="4">
        <v>43831</v>
      </c>
      <c r="B14137" s="2" t="s">
        <v>205</v>
      </c>
      <c r="C14137" s="2" t="s">
        <v>65</v>
      </c>
      <c r="D14137" s="11">
        <v>8310</v>
      </c>
      <c r="E14137" s="12">
        <v>136.654</v>
      </c>
      <c r="F14137" s="12">
        <v>16.672999999999998</v>
      </c>
      <c r="G14137" s="11">
        <v>7987</v>
      </c>
      <c r="H14137" s="12">
        <v>164.303</v>
      </c>
      <c r="I14137" s="12">
        <v>0.01</v>
      </c>
      <c r="J14137" s="19">
        <f>IF(MONTH(A14137)&gt;VLOOKUP(Totals!$H$2,Totals!$O$5:$P$16,2,FALSE),YEAR(A14137)+1,YEAR(A14137))</f>
        <v>2020</v>
      </c>
    </row>
    <row r="14138" spans="1:10" x14ac:dyDescent="0.2">
      <c r="A14138" s="4">
        <v>43831</v>
      </c>
      <c r="B14138" s="2" t="s">
        <v>19</v>
      </c>
      <c r="C14138" s="2" t="s">
        <v>20</v>
      </c>
      <c r="D14138" s="11">
        <v>3171</v>
      </c>
      <c r="E14138" s="12">
        <v>36.491999999999997</v>
      </c>
      <c r="F14138" s="12">
        <v>0.23400000000000001</v>
      </c>
      <c r="G14138" s="11">
        <v>3067</v>
      </c>
      <c r="H14138" s="12">
        <v>30.201000000000001</v>
      </c>
      <c r="I14138" s="12">
        <v>0</v>
      </c>
      <c r="J14138" s="19">
        <f>IF(MONTH(A14138)&gt;VLOOKUP(Totals!$H$2,Totals!$O$5:$P$16,2,FALSE),YEAR(A14138)+1,YEAR(A14138))</f>
        <v>2020</v>
      </c>
    </row>
    <row r="14139" spans="1:10" x14ac:dyDescent="0.2">
      <c r="A14139" s="4">
        <v>43831</v>
      </c>
      <c r="B14139" s="2" t="s">
        <v>23</v>
      </c>
      <c r="C14139" s="2" t="s">
        <v>143</v>
      </c>
      <c r="D14139" s="11">
        <v>1412</v>
      </c>
      <c r="E14139" s="12">
        <v>1.4999999999999999E-2</v>
      </c>
      <c r="F14139" s="12">
        <v>0.183</v>
      </c>
      <c r="G14139" s="11">
        <v>1215</v>
      </c>
      <c r="H14139" s="12">
        <v>1.56</v>
      </c>
      <c r="I14139" s="12">
        <v>0</v>
      </c>
      <c r="J14139" s="19">
        <f>IF(MONTH(A14139)&gt;VLOOKUP(Totals!$H$2,Totals!$O$5:$P$16,2,FALSE),YEAR(A14139)+1,YEAR(A14139))</f>
        <v>2020</v>
      </c>
    </row>
    <row r="14140" spans="1:10" x14ac:dyDescent="0.2">
      <c r="A14140" s="4">
        <v>43831</v>
      </c>
      <c r="B14140" s="2" t="s">
        <v>23</v>
      </c>
      <c r="C14140" s="2" t="s">
        <v>11</v>
      </c>
      <c r="D14140" s="11">
        <v>135634</v>
      </c>
      <c r="E14140" s="12">
        <v>2158.6379999999999</v>
      </c>
      <c r="F14140" s="12">
        <v>125.718</v>
      </c>
      <c r="G14140" s="11">
        <v>131901</v>
      </c>
      <c r="H14140" s="12">
        <v>2107.9050000000002</v>
      </c>
      <c r="I14140" s="12">
        <v>10.426</v>
      </c>
      <c r="J14140" s="19">
        <f>IF(MONTH(A14140)&gt;VLOOKUP(Totals!$H$2,Totals!$O$5:$P$16,2,FALSE),YEAR(A14140)+1,YEAR(A14140))</f>
        <v>2020</v>
      </c>
    </row>
    <row r="14141" spans="1:10" x14ac:dyDescent="0.2">
      <c r="A14141" s="4">
        <v>43831</v>
      </c>
      <c r="B14141" s="2" t="s">
        <v>24</v>
      </c>
      <c r="C14141" s="2" t="s">
        <v>25</v>
      </c>
      <c r="D14141" s="11">
        <v>6431</v>
      </c>
      <c r="E14141" s="12">
        <v>54.844000000000001</v>
      </c>
      <c r="F14141" s="12">
        <v>0</v>
      </c>
      <c r="G14141" s="11">
        <v>6885</v>
      </c>
      <c r="H14141" s="12">
        <v>309.79700000000003</v>
      </c>
      <c r="I14141" s="12">
        <v>0</v>
      </c>
      <c r="J14141" s="19">
        <f>IF(MONTH(A14141)&gt;VLOOKUP(Totals!$H$2,Totals!$O$5:$P$16,2,FALSE),YEAR(A14141)+1,YEAR(A14141))</f>
        <v>2020</v>
      </c>
    </row>
    <row r="14142" spans="1:10" x14ac:dyDescent="0.2">
      <c r="A14142" s="4">
        <v>43831</v>
      </c>
      <c r="B14142" s="2" t="s">
        <v>29</v>
      </c>
      <c r="C14142" s="2" t="s">
        <v>30</v>
      </c>
      <c r="D14142" s="11">
        <v>8776</v>
      </c>
      <c r="E14142" s="12">
        <v>1.9810000000000001</v>
      </c>
      <c r="F14142" s="12">
        <v>2.617</v>
      </c>
      <c r="G14142" s="11">
        <v>6341</v>
      </c>
      <c r="H14142" s="12">
        <v>29.946000000000002</v>
      </c>
      <c r="I14142" s="12">
        <v>3.452</v>
      </c>
      <c r="J14142" s="19">
        <f>IF(MONTH(A14142)&gt;VLOOKUP(Totals!$H$2,Totals!$O$5:$P$16,2,FALSE),YEAR(A14142)+1,YEAR(A14142))</f>
        <v>2020</v>
      </c>
    </row>
    <row r="14143" spans="1:10" x14ac:dyDescent="0.2">
      <c r="A14143" s="4">
        <v>43831</v>
      </c>
      <c r="B14143" s="2" t="s">
        <v>154</v>
      </c>
      <c r="C14143" s="2" t="s">
        <v>34</v>
      </c>
      <c r="D14143" s="11">
        <v>63358</v>
      </c>
      <c r="E14143" s="12">
        <v>725.44500000000005</v>
      </c>
      <c r="F14143" s="12">
        <v>0</v>
      </c>
      <c r="G14143" s="11">
        <v>54916</v>
      </c>
      <c r="H14143" s="12">
        <v>861.41600000000005</v>
      </c>
      <c r="I14143" s="12">
        <v>0</v>
      </c>
      <c r="J14143" s="19">
        <f>IF(MONTH(A14143)&gt;VLOOKUP(Totals!$H$2,Totals!$O$5:$P$16,2,FALSE),YEAR(A14143)+1,YEAR(A14143))</f>
        <v>2020</v>
      </c>
    </row>
    <row r="14144" spans="1:10" x14ac:dyDescent="0.2">
      <c r="A14144" s="4">
        <v>43831</v>
      </c>
      <c r="B14144" s="2" t="s">
        <v>237</v>
      </c>
      <c r="C14144" s="2" t="s">
        <v>33</v>
      </c>
      <c r="D14144" s="11">
        <v>10722</v>
      </c>
      <c r="E14144" s="12">
        <v>378.41500000000002</v>
      </c>
      <c r="F14144" s="12">
        <v>2.0089999999999999</v>
      </c>
      <c r="G14144" s="11">
        <v>10027</v>
      </c>
      <c r="H14144" s="12">
        <v>343.81299999999999</v>
      </c>
      <c r="I14144" s="12">
        <v>0</v>
      </c>
      <c r="J14144" s="19">
        <f>IF(MONTH(A14144)&gt;VLOOKUP(Totals!$H$2,Totals!$O$5:$P$16,2,FALSE),YEAR(A14144)+1,YEAR(A14144))</f>
        <v>2020</v>
      </c>
    </row>
    <row r="14145" spans="1:10" x14ac:dyDescent="0.2">
      <c r="A14145" s="4">
        <v>43831</v>
      </c>
      <c r="B14145" s="2" t="s">
        <v>238</v>
      </c>
      <c r="C14145" s="2" t="s">
        <v>16</v>
      </c>
      <c r="D14145" s="11">
        <v>8201</v>
      </c>
      <c r="E14145" s="12">
        <v>21.254999999999999</v>
      </c>
      <c r="F14145" s="12">
        <v>25.29</v>
      </c>
      <c r="G14145" s="11">
        <v>7401</v>
      </c>
      <c r="H14145" s="12">
        <v>187.24700000000001</v>
      </c>
      <c r="I14145" s="12">
        <v>0</v>
      </c>
      <c r="J14145" s="19">
        <f>IF(MONTH(A14145)&gt;VLOOKUP(Totals!$H$2,Totals!$O$5:$P$16,2,FALSE),YEAR(A14145)+1,YEAR(A14145))</f>
        <v>2020</v>
      </c>
    </row>
    <row r="14146" spans="1:10" x14ac:dyDescent="0.2">
      <c r="A14146" s="4">
        <v>43831</v>
      </c>
      <c r="B14146" s="2" t="s">
        <v>31</v>
      </c>
      <c r="C14146" s="2" t="s">
        <v>32</v>
      </c>
      <c r="D14146" s="11">
        <v>13675</v>
      </c>
      <c r="E14146" s="12">
        <v>70.533000000000001</v>
      </c>
      <c r="F14146" s="12">
        <v>14.442</v>
      </c>
      <c r="G14146" s="11">
        <v>10807</v>
      </c>
      <c r="H14146" s="12">
        <v>139.84</v>
      </c>
      <c r="I14146" s="12">
        <v>0</v>
      </c>
      <c r="J14146" s="19">
        <f>IF(MONTH(A14146)&gt;VLOOKUP(Totals!$H$2,Totals!$O$5:$P$16,2,FALSE),YEAR(A14146)+1,YEAR(A14146))</f>
        <v>2020</v>
      </c>
    </row>
    <row r="14147" spans="1:10" x14ac:dyDescent="0.2">
      <c r="A14147" s="4">
        <v>43831</v>
      </c>
      <c r="B14147" s="2" t="s">
        <v>244</v>
      </c>
      <c r="C14147" s="2" t="s">
        <v>28</v>
      </c>
      <c r="D14147" s="11">
        <v>4668</v>
      </c>
      <c r="E14147" s="12">
        <v>0</v>
      </c>
      <c r="F14147" s="12">
        <v>0</v>
      </c>
      <c r="G14147" s="11">
        <v>2833</v>
      </c>
      <c r="H14147" s="12">
        <v>0</v>
      </c>
      <c r="I14147" s="12">
        <v>0</v>
      </c>
      <c r="J14147" s="19">
        <f>IF(MONTH(A14147)&gt;VLOOKUP(Totals!$H$2,Totals!$O$5:$P$16,2,FALSE),YEAR(A14147)+1,YEAR(A14147))</f>
        <v>2020</v>
      </c>
    </row>
    <row r="14148" spans="1:10" x14ac:dyDescent="0.2">
      <c r="A14148" s="4">
        <v>43831</v>
      </c>
      <c r="B14148" s="2" t="s">
        <v>241</v>
      </c>
      <c r="C14148" s="2" t="s">
        <v>18</v>
      </c>
      <c r="D14148" s="11">
        <v>5150</v>
      </c>
      <c r="E14148" s="12">
        <v>249.84700000000001</v>
      </c>
      <c r="F14148" s="12">
        <v>0</v>
      </c>
      <c r="G14148" s="11">
        <v>4927</v>
      </c>
      <c r="H14148" s="12">
        <v>72.843000000000004</v>
      </c>
      <c r="I14148" s="12">
        <v>0</v>
      </c>
      <c r="J14148" s="19">
        <f>IF(MONTH(A14148)&gt;VLOOKUP(Totals!$H$2,Totals!$O$5:$P$16,2,FALSE),YEAR(A14148)+1,YEAR(A14148))</f>
        <v>2020</v>
      </c>
    </row>
    <row r="14149" spans="1:10" x14ac:dyDescent="0.2">
      <c r="A14149" s="4">
        <v>43831</v>
      </c>
      <c r="B14149" s="2" t="s">
        <v>36</v>
      </c>
      <c r="C14149" s="2" t="s">
        <v>35</v>
      </c>
      <c r="D14149" s="11">
        <v>3913</v>
      </c>
      <c r="E14149" s="12">
        <v>13.7</v>
      </c>
      <c r="F14149" s="12">
        <v>0</v>
      </c>
      <c r="G14149" s="11">
        <v>2623</v>
      </c>
      <c r="H14149" s="12">
        <v>206.2</v>
      </c>
      <c r="I14149" s="12">
        <v>0</v>
      </c>
      <c r="J14149" s="19">
        <f>IF(MONTH(A14149)&gt;VLOOKUP(Totals!$H$2,Totals!$O$5:$P$16,2,FALSE),YEAR(A14149)+1,YEAR(A14149))</f>
        <v>2020</v>
      </c>
    </row>
    <row r="14150" spans="1:10" x14ac:dyDescent="0.2">
      <c r="A14150" s="4">
        <v>43831</v>
      </c>
      <c r="B14150" s="2" t="s">
        <v>36</v>
      </c>
      <c r="C14150" s="2" t="s">
        <v>38</v>
      </c>
      <c r="D14150" s="11">
        <v>4994</v>
      </c>
      <c r="E14150" s="12">
        <v>243</v>
      </c>
      <c r="F14150" s="12">
        <v>14.9</v>
      </c>
      <c r="G14150" s="11">
        <v>5079</v>
      </c>
      <c r="H14150" s="12">
        <v>39.9</v>
      </c>
      <c r="I14150" s="12">
        <v>0.2</v>
      </c>
      <c r="J14150" s="19">
        <f>IF(MONTH(A14150)&gt;VLOOKUP(Totals!$H$2,Totals!$O$5:$P$16,2,FALSE),YEAR(A14150)+1,YEAR(A14150))</f>
        <v>2020</v>
      </c>
    </row>
    <row r="14151" spans="1:10" x14ac:dyDescent="0.2">
      <c r="A14151" s="4">
        <v>43831</v>
      </c>
      <c r="B14151" s="2" t="s">
        <v>41</v>
      </c>
      <c r="C14151" s="2" t="s">
        <v>161</v>
      </c>
      <c r="D14151" s="11">
        <v>98671</v>
      </c>
      <c r="E14151" s="12">
        <v>2485.6350000000002</v>
      </c>
      <c r="F14151" s="12">
        <v>168.30799999999999</v>
      </c>
      <c r="G14151" s="11">
        <v>79798</v>
      </c>
      <c r="H14151" s="12">
        <v>3067.114</v>
      </c>
      <c r="I14151" s="12">
        <v>1.0820000000000001</v>
      </c>
      <c r="J14151" s="19">
        <f>IF(MONTH(A14151)&gt;VLOOKUP(Totals!$H$2,Totals!$O$5:$P$16,2,FALSE),YEAR(A14151)+1,YEAR(A14151))</f>
        <v>2020</v>
      </c>
    </row>
    <row r="14152" spans="1:10" x14ac:dyDescent="0.2">
      <c r="A14152" s="4">
        <v>43831</v>
      </c>
      <c r="B14152" s="2" t="s">
        <v>226</v>
      </c>
      <c r="C14152" s="2" t="s">
        <v>52</v>
      </c>
      <c r="D14152" s="11">
        <v>13669</v>
      </c>
      <c r="E14152" s="12">
        <v>177.23099999999999</v>
      </c>
      <c r="F14152" s="12">
        <v>0</v>
      </c>
      <c r="G14152" s="11">
        <v>11871</v>
      </c>
      <c r="H14152" s="12">
        <v>303.38900000000001</v>
      </c>
      <c r="I14152" s="12">
        <v>0</v>
      </c>
      <c r="J14152" s="19">
        <f>IF(MONTH(A14152)&gt;VLOOKUP(Totals!$H$2,Totals!$O$5:$P$16,2,FALSE),YEAR(A14152)+1,YEAR(A14152))</f>
        <v>2020</v>
      </c>
    </row>
    <row r="14153" spans="1:10" x14ac:dyDescent="0.2">
      <c r="A14153" s="4">
        <v>43831</v>
      </c>
      <c r="B14153" s="2" t="s">
        <v>42</v>
      </c>
      <c r="C14153" s="2" t="s">
        <v>11</v>
      </c>
      <c r="D14153" s="11">
        <v>6005</v>
      </c>
      <c r="E14153" s="12">
        <v>129.667</v>
      </c>
      <c r="F14153" s="12">
        <v>0</v>
      </c>
      <c r="G14153" s="11">
        <v>4891</v>
      </c>
      <c r="H14153" s="12">
        <v>130.72999999999999</v>
      </c>
      <c r="I14153" s="12">
        <v>0</v>
      </c>
      <c r="J14153" s="19">
        <f>IF(MONTH(A14153)&gt;VLOOKUP(Totals!$H$2,Totals!$O$5:$P$16,2,FALSE),YEAR(A14153)+1,YEAR(A14153))</f>
        <v>2020</v>
      </c>
    </row>
    <row r="14154" spans="1:10" x14ac:dyDescent="0.2">
      <c r="A14154" s="4">
        <v>43831</v>
      </c>
      <c r="B14154" s="2" t="s">
        <v>42</v>
      </c>
      <c r="C14154" s="2" t="s">
        <v>43</v>
      </c>
      <c r="D14154" s="11">
        <v>25259</v>
      </c>
      <c r="E14154" s="12">
        <v>388.74599999999998</v>
      </c>
      <c r="F14154" s="12">
        <v>101.61199999999999</v>
      </c>
      <c r="G14154" s="11">
        <v>21605</v>
      </c>
      <c r="H14154" s="12">
        <v>951.26300000000003</v>
      </c>
      <c r="I14154" s="12">
        <v>1.1040000000000001</v>
      </c>
      <c r="J14154" s="19">
        <f>IF(MONTH(A14154)&gt;VLOOKUP(Totals!$H$2,Totals!$O$5:$P$16,2,FALSE),YEAR(A14154)+1,YEAR(A14154))</f>
        <v>2020</v>
      </c>
    </row>
    <row r="14155" spans="1:10" x14ac:dyDescent="0.2">
      <c r="A14155" s="4">
        <v>43831</v>
      </c>
      <c r="B14155" s="2" t="s">
        <v>44</v>
      </c>
      <c r="C14155" s="2" t="s">
        <v>18</v>
      </c>
      <c r="D14155" s="11">
        <v>49038</v>
      </c>
      <c r="E14155" s="12">
        <v>1122.7529999999999</v>
      </c>
      <c r="F14155" s="12">
        <v>55.506</v>
      </c>
      <c r="G14155" s="11">
        <v>41299</v>
      </c>
      <c r="H14155" s="12">
        <v>1772.992</v>
      </c>
      <c r="I14155" s="12">
        <v>0</v>
      </c>
      <c r="J14155" s="19">
        <f>IF(MONTH(A14155)&gt;VLOOKUP(Totals!$H$2,Totals!$O$5:$P$16,2,FALSE),YEAR(A14155)+1,YEAR(A14155))</f>
        <v>2020</v>
      </c>
    </row>
    <row r="14156" spans="1:10" x14ac:dyDescent="0.2">
      <c r="A14156" s="4">
        <v>43831</v>
      </c>
      <c r="B14156" s="2" t="s">
        <v>45</v>
      </c>
      <c r="C14156" s="2" t="s">
        <v>18</v>
      </c>
      <c r="D14156" s="11">
        <v>85243</v>
      </c>
      <c r="E14156" s="12">
        <v>1799.4110000000001</v>
      </c>
      <c r="F14156" s="12">
        <v>89.632000000000005</v>
      </c>
      <c r="G14156" s="11">
        <v>75659</v>
      </c>
      <c r="H14156" s="12">
        <v>1851.7470000000001</v>
      </c>
      <c r="I14156" s="12">
        <v>27.695</v>
      </c>
      <c r="J14156" s="19">
        <f>IF(MONTH(A14156)&gt;VLOOKUP(Totals!$H$2,Totals!$O$5:$P$16,2,FALSE),YEAR(A14156)+1,YEAR(A14156))</f>
        <v>2020</v>
      </c>
    </row>
    <row r="14157" spans="1:10" x14ac:dyDescent="0.2">
      <c r="A14157" s="4">
        <v>43831</v>
      </c>
      <c r="B14157" s="2" t="s">
        <v>254</v>
      </c>
      <c r="C14157" s="2" t="s">
        <v>28</v>
      </c>
      <c r="D14157" s="11">
        <v>5617</v>
      </c>
      <c r="E14157" s="12">
        <v>53.506</v>
      </c>
      <c r="F14157" s="12">
        <v>0</v>
      </c>
      <c r="G14157" s="11">
        <v>3741</v>
      </c>
      <c r="H14157" s="12">
        <v>43.823</v>
      </c>
      <c r="I14157" s="12">
        <v>0</v>
      </c>
      <c r="J14157" s="19">
        <f>IF(MONTH(A14157)&gt;VLOOKUP(Totals!$H$2,Totals!$O$5:$P$16,2,FALSE),YEAR(A14157)+1,YEAR(A14157))</f>
        <v>2020</v>
      </c>
    </row>
    <row r="14158" spans="1:10" x14ac:dyDescent="0.2">
      <c r="A14158" s="4">
        <v>43831</v>
      </c>
      <c r="B14158" s="2" t="s">
        <v>165</v>
      </c>
      <c r="C14158" s="2" t="s">
        <v>16</v>
      </c>
      <c r="D14158" s="11">
        <v>8417</v>
      </c>
      <c r="E14158" s="12">
        <v>162.00800000000001</v>
      </c>
      <c r="F14158" s="12">
        <v>11.481</v>
      </c>
      <c r="G14158" s="11">
        <v>7466</v>
      </c>
      <c r="H14158" s="12">
        <v>285.67</v>
      </c>
      <c r="I14158" s="12">
        <v>0</v>
      </c>
      <c r="J14158" s="19">
        <f>IF(MONTH(A14158)&gt;VLOOKUP(Totals!$H$2,Totals!$O$5:$P$16,2,FALSE),YEAR(A14158)+1,YEAR(A14158))</f>
        <v>2020</v>
      </c>
    </row>
    <row r="14159" spans="1:10" x14ac:dyDescent="0.2">
      <c r="A14159" s="4">
        <v>43831</v>
      </c>
      <c r="B14159" s="2" t="s">
        <v>251</v>
      </c>
      <c r="C14159" s="2" t="s">
        <v>18</v>
      </c>
      <c r="D14159" s="11">
        <v>556</v>
      </c>
      <c r="E14159" s="12">
        <v>0</v>
      </c>
      <c r="F14159" s="12">
        <v>0</v>
      </c>
      <c r="G14159" s="11">
        <v>311</v>
      </c>
      <c r="H14159" s="12">
        <v>2.39</v>
      </c>
      <c r="I14159" s="12">
        <v>0</v>
      </c>
      <c r="J14159" s="19">
        <f>IF(MONTH(A14159)&gt;VLOOKUP(Totals!$H$2,Totals!$O$5:$P$16,2,FALSE),YEAR(A14159)+1,YEAR(A14159))</f>
        <v>2020</v>
      </c>
    </row>
    <row r="14160" spans="1:10" x14ac:dyDescent="0.2">
      <c r="A14160" s="4">
        <v>43831</v>
      </c>
      <c r="B14160" s="2" t="s">
        <v>48</v>
      </c>
      <c r="C14160" s="2" t="s">
        <v>161</v>
      </c>
      <c r="D14160" s="11" t="s">
        <v>88</v>
      </c>
      <c r="E14160" s="12" t="s">
        <v>88</v>
      </c>
      <c r="F14160" s="12" t="s">
        <v>88</v>
      </c>
      <c r="G14160" s="11" t="s">
        <v>88</v>
      </c>
      <c r="H14160" s="12">
        <v>70.745999999999995</v>
      </c>
      <c r="I14160" s="12">
        <v>0</v>
      </c>
      <c r="J14160" s="19">
        <f>IF(MONTH(A14160)&gt;VLOOKUP(Totals!$H$2,Totals!$O$5:$P$16,2,FALSE),YEAR(A14160)+1,YEAR(A14160))</f>
        <v>2020</v>
      </c>
    </row>
    <row r="14161" spans="1:10" x14ac:dyDescent="0.2">
      <c r="A14161" s="4">
        <v>43831</v>
      </c>
      <c r="B14161" s="2" t="s">
        <v>48</v>
      </c>
      <c r="C14161" s="2" t="s">
        <v>11</v>
      </c>
      <c r="D14161" s="11">
        <v>10947</v>
      </c>
      <c r="E14161" s="12">
        <v>169.417</v>
      </c>
      <c r="F14161" s="12">
        <v>0</v>
      </c>
      <c r="G14161" s="11">
        <v>9917</v>
      </c>
      <c r="H14161" s="12">
        <v>63.332999999999998</v>
      </c>
      <c r="I14161" s="12">
        <v>0</v>
      </c>
      <c r="J14161" s="19">
        <f>IF(MONTH(A14161)&gt;VLOOKUP(Totals!$H$2,Totals!$O$5:$P$16,2,FALSE),YEAR(A14161)+1,YEAR(A14161))</f>
        <v>2020</v>
      </c>
    </row>
    <row r="14162" spans="1:10" x14ac:dyDescent="0.2">
      <c r="A14162" s="4">
        <v>43831</v>
      </c>
      <c r="B14162" s="2" t="s">
        <v>48</v>
      </c>
      <c r="C14162" s="2" t="s">
        <v>35</v>
      </c>
      <c r="D14162" s="11">
        <v>13119</v>
      </c>
      <c r="E14162" s="12">
        <v>10.192</v>
      </c>
      <c r="F14162" s="12">
        <v>0.437</v>
      </c>
      <c r="G14162" s="11">
        <v>8470</v>
      </c>
      <c r="H14162" s="12">
        <v>228.97300000000001</v>
      </c>
      <c r="I14162" s="12">
        <v>0</v>
      </c>
      <c r="J14162" s="19">
        <f>IF(MONTH(A14162)&gt;VLOOKUP(Totals!$H$2,Totals!$O$5:$P$16,2,FALSE),YEAR(A14162)+1,YEAR(A14162))</f>
        <v>2020</v>
      </c>
    </row>
    <row r="14163" spans="1:10" x14ac:dyDescent="0.2">
      <c r="A14163" s="4">
        <v>43831</v>
      </c>
      <c r="B14163" s="2" t="s">
        <v>48</v>
      </c>
      <c r="C14163" s="2" t="s">
        <v>49</v>
      </c>
      <c r="D14163" s="11">
        <v>132029</v>
      </c>
      <c r="E14163" s="12">
        <v>2355.319</v>
      </c>
      <c r="F14163" s="12">
        <v>39.235999999999997</v>
      </c>
      <c r="G14163" s="11">
        <v>105949</v>
      </c>
      <c r="H14163" s="12">
        <v>3663.797</v>
      </c>
      <c r="I14163" s="12">
        <v>72.221000000000004</v>
      </c>
      <c r="J14163" s="19">
        <f>IF(MONTH(A14163)&gt;VLOOKUP(Totals!$H$2,Totals!$O$5:$P$16,2,FALSE),YEAR(A14163)+1,YEAR(A14163))</f>
        <v>2020</v>
      </c>
    </row>
    <row r="14164" spans="1:10" x14ac:dyDescent="0.2">
      <c r="A14164" s="4">
        <v>43831</v>
      </c>
      <c r="B14164" s="2" t="s">
        <v>48</v>
      </c>
      <c r="C14164" s="2" t="s">
        <v>16</v>
      </c>
      <c r="D14164" s="11" t="s">
        <v>88</v>
      </c>
      <c r="E14164" s="12">
        <v>253.32400000000001</v>
      </c>
      <c r="F14164" s="12">
        <v>0</v>
      </c>
      <c r="G14164" s="11" t="s">
        <v>88</v>
      </c>
      <c r="H14164" s="12" t="s">
        <v>88</v>
      </c>
      <c r="I14164" s="12" t="s">
        <v>88</v>
      </c>
      <c r="J14164" s="19">
        <f>IF(MONTH(A14164)&gt;VLOOKUP(Totals!$H$2,Totals!$O$5:$P$16,2,FALSE),YEAR(A14164)+1,YEAR(A14164))</f>
        <v>2020</v>
      </c>
    </row>
    <row r="14165" spans="1:10" x14ac:dyDescent="0.2">
      <c r="A14165" s="4">
        <v>43831</v>
      </c>
      <c r="B14165" s="2" t="s">
        <v>151</v>
      </c>
      <c r="C14165" s="2" t="s">
        <v>49</v>
      </c>
      <c r="D14165" s="11">
        <v>52375</v>
      </c>
      <c r="E14165" s="12">
        <v>711.27599999999995</v>
      </c>
      <c r="F14165" s="12">
        <v>22.678999999999998</v>
      </c>
      <c r="G14165" s="11">
        <v>42701</v>
      </c>
      <c r="H14165" s="12">
        <v>1190.019</v>
      </c>
      <c r="I14165" s="12">
        <v>44.401000000000003</v>
      </c>
      <c r="J14165" s="19">
        <f>IF(MONTH(A14165)&gt;VLOOKUP(Totals!$H$2,Totals!$O$5:$P$16,2,FALSE),YEAR(A14165)+1,YEAR(A14165))</f>
        <v>2020</v>
      </c>
    </row>
    <row r="14166" spans="1:10" x14ac:dyDescent="0.2">
      <c r="A14166" s="4">
        <v>43831</v>
      </c>
      <c r="B14166" s="2" t="s">
        <v>50</v>
      </c>
      <c r="C14166" s="2" t="s">
        <v>43</v>
      </c>
      <c r="D14166" s="11">
        <v>10034</v>
      </c>
      <c r="E14166" s="12">
        <v>252.73400000000001</v>
      </c>
      <c r="F14166" s="12">
        <v>2.2650000000000001</v>
      </c>
      <c r="G14166" s="11">
        <v>7596</v>
      </c>
      <c r="H14166" s="12">
        <v>187.78200000000001</v>
      </c>
      <c r="I14166" s="12">
        <v>0</v>
      </c>
      <c r="J14166" s="19">
        <f>IF(MONTH(A14166)&gt;VLOOKUP(Totals!$H$2,Totals!$O$5:$P$16,2,FALSE),YEAR(A14166)+1,YEAR(A14166))</f>
        <v>2020</v>
      </c>
    </row>
    <row r="14167" spans="1:10" x14ac:dyDescent="0.2">
      <c r="A14167" s="4">
        <v>43831</v>
      </c>
      <c r="B14167" s="2" t="s">
        <v>51</v>
      </c>
      <c r="C14167" s="2" t="s">
        <v>18</v>
      </c>
      <c r="D14167" s="11" t="s">
        <v>88</v>
      </c>
      <c r="E14167" s="12" t="s">
        <v>88</v>
      </c>
      <c r="F14167" s="12" t="s">
        <v>88</v>
      </c>
      <c r="G14167" s="11" t="s">
        <v>88</v>
      </c>
      <c r="H14167" s="12">
        <v>1330.537</v>
      </c>
      <c r="I14167" s="12">
        <v>0</v>
      </c>
      <c r="J14167" s="19">
        <f>IF(MONTH(A14167)&gt;VLOOKUP(Totals!$H$2,Totals!$O$5:$P$16,2,FALSE),YEAR(A14167)+1,YEAR(A14167))</f>
        <v>2020</v>
      </c>
    </row>
    <row r="14168" spans="1:10" x14ac:dyDescent="0.2">
      <c r="A14168" s="4">
        <v>43831</v>
      </c>
      <c r="B14168" s="2" t="s">
        <v>51</v>
      </c>
      <c r="C14168" s="2" t="s">
        <v>35</v>
      </c>
      <c r="D14168" s="11" t="s">
        <v>88</v>
      </c>
      <c r="E14168" s="12">
        <v>1047.7550000000001</v>
      </c>
      <c r="F14168" s="12">
        <v>0</v>
      </c>
      <c r="G14168" s="11" t="s">
        <v>88</v>
      </c>
      <c r="H14168" s="12" t="s">
        <v>88</v>
      </c>
      <c r="I14168" s="12" t="s">
        <v>88</v>
      </c>
      <c r="J14168" s="19">
        <f>IF(MONTH(A14168)&gt;VLOOKUP(Totals!$H$2,Totals!$O$5:$P$16,2,FALSE),YEAR(A14168)+1,YEAR(A14168))</f>
        <v>2020</v>
      </c>
    </row>
    <row r="14169" spans="1:10" x14ac:dyDescent="0.2">
      <c r="A14169" s="4">
        <v>43831</v>
      </c>
      <c r="B14169" s="2" t="s">
        <v>51</v>
      </c>
      <c r="C14169" s="2" t="s">
        <v>16</v>
      </c>
      <c r="D14169" s="11" t="s">
        <v>88</v>
      </c>
      <c r="E14169" s="12">
        <v>1012.562</v>
      </c>
      <c r="F14169" s="12">
        <v>0</v>
      </c>
      <c r="G14169" s="11" t="s">
        <v>88</v>
      </c>
      <c r="H14169" s="12" t="s">
        <v>88</v>
      </c>
      <c r="I14169" s="12" t="s">
        <v>88</v>
      </c>
      <c r="J14169" s="19">
        <f>IF(MONTH(A14169)&gt;VLOOKUP(Totals!$H$2,Totals!$O$5:$P$16,2,FALSE),YEAR(A14169)+1,YEAR(A14169))</f>
        <v>2020</v>
      </c>
    </row>
    <row r="14170" spans="1:10" x14ac:dyDescent="0.2">
      <c r="A14170" s="4">
        <v>43831</v>
      </c>
      <c r="B14170" s="2" t="s">
        <v>202</v>
      </c>
      <c r="C14170" s="2" t="s">
        <v>27</v>
      </c>
      <c r="D14170" s="11">
        <v>26526</v>
      </c>
      <c r="E14170" s="12">
        <v>201.24</v>
      </c>
      <c r="F14170" s="12">
        <v>1.7999999999999999E-2</v>
      </c>
      <c r="G14170" s="11">
        <v>21633</v>
      </c>
      <c r="H14170" s="12">
        <v>196.92599999999999</v>
      </c>
      <c r="I14170" s="12">
        <v>4.4160000000000004</v>
      </c>
      <c r="J14170" s="19">
        <f>IF(MONTH(A14170)&gt;VLOOKUP(Totals!$H$2,Totals!$O$5:$P$16,2,FALSE),YEAR(A14170)+1,YEAR(A14170))</f>
        <v>2020</v>
      </c>
    </row>
    <row r="14171" spans="1:10" x14ac:dyDescent="0.2">
      <c r="A14171" s="4">
        <v>43831</v>
      </c>
      <c r="B14171" s="2" t="s">
        <v>53</v>
      </c>
      <c r="C14171" s="2" t="s">
        <v>28</v>
      </c>
      <c r="D14171" s="11">
        <v>30148</v>
      </c>
      <c r="E14171" s="12">
        <v>331.56400000000002</v>
      </c>
      <c r="F14171" s="12">
        <v>64.254000000000005</v>
      </c>
      <c r="G14171" s="11">
        <v>25377</v>
      </c>
      <c r="H14171" s="12">
        <v>1056.3</v>
      </c>
      <c r="I14171" s="12">
        <v>0</v>
      </c>
      <c r="J14171" s="19">
        <f>IF(MONTH(A14171)&gt;VLOOKUP(Totals!$H$2,Totals!$O$5:$P$16,2,FALSE),YEAR(A14171)+1,YEAR(A14171))</f>
        <v>2020</v>
      </c>
    </row>
    <row r="14172" spans="1:10" x14ac:dyDescent="0.2">
      <c r="A14172" s="4">
        <v>43831</v>
      </c>
      <c r="B14172" s="2" t="s">
        <v>171</v>
      </c>
      <c r="C14172" s="2" t="s">
        <v>18</v>
      </c>
      <c r="D14172" s="11">
        <v>10144</v>
      </c>
      <c r="E14172" s="12">
        <v>329.505</v>
      </c>
      <c r="F14172" s="12">
        <v>0</v>
      </c>
      <c r="G14172" s="11">
        <v>8830</v>
      </c>
      <c r="H14172" s="12">
        <v>143.28700000000001</v>
      </c>
      <c r="I14172" s="12">
        <v>0</v>
      </c>
      <c r="J14172" s="19">
        <f>IF(MONTH(A14172)&gt;VLOOKUP(Totals!$H$2,Totals!$O$5:$P$16,2,FALSE),YEAR(A14172)+1,YEAR(A14172))</f>
        <v>2020</v>
      </c>
    </row>
    <row r="14173" spans="1:10" x14ac:dyDescent="0.2">
      <c r="A14173" s="4">
        <v>43831</v>
      </c>
      <c r="B14173" s="2" t="s">
        <v>54</v>
      </c>
      <c r="C14173" s="2" t="s">
        <v>16</v>
      </c>
      <c r="D14173" s="11">
        <v>10753</v>
      </c>
      <c r="E14173" s="12">
        <v>128.88999999999999</v>
      </c>
      <c r="F14173" s="12">
        <v>0</v>
      </c>
      <c r="G14173" s="11">
        <v>9877</v>
      </c>
      <c r="H14173" s="12">
        <v>177.01400000000001</v>
      </c>
      <c r="I14173" s="12">
        <v>0</v>
      </c>
      <c r="J14173" s="19">
        <f>IF(MONTH(A14173)&gt;VLOOKUP(Totals!$H$2,Totals!$O$5:$P$16,2,FALSE),YEAR(A14173)+1,YEAR(A14173))</f>
        <v>2020</v>
      </c>
    </row>
    <row r="14174" spans="1:10" x14ac:dyDescent="0.2">
      <c r="A14174" s="4">
        <v>43831</v>
      </c>
      <c r="B14174" s="2" t="s">
        <v>166</v>
      </c>
      <c r="C14174" s="2" t="s">
        <v>28</v>
      </c>
      <c r="D14174" s="11">
        <v>14972</v>
      </c>
      <c r="E14174" s="12">
        <v>5.234</v>
      </c>
      <c r="F14174" s="12">
        <v>0</v>
      </c>
      <c r="G14174" s="11">
        <v>12948</v>
      </c>
      <c r="H14174" s="12">
        <v>1.17</v>
      </c>
      <c r="I14174" s="12">
        <v>0</v>
      </c>
      <c r="J14174" s="19">
        <f>IF(MONTH(A14174)&gt;VLOOKUP(Totals!$H$2,Totals!$O$5:$P$16,2,FALSE),YEAR(A14174)+1,YEAR(A14174))</f>
        <v>2020</v>
      </c>
    </row>
    <row r="14175" spans="1:10" x14ac:dyDescent="0.2">
      <c r="A14175" s="4">
        <v>43831</v>
      </c>
      <c r="B14175" s="2" t="s">
        <v>55</v>
      </c>
      <c r="C14175" s="2" t="s">
        <v>33</v>
      </c>
      <c r="D14175" s="11">
        <v>11263</v>
      </c>
      <c r="E14175" s="12">
        <v>319.15199999999999</v>
      </c>
      <c r="F14175" s="12">
        <v>87.236000000000004</v>
      </c>
      <c r="G14175" s="11">
        <v>10456</v>
      </c>
      <c r="H14175" s="12">
        <v>429.13400000000001</v>
      </c>
      <c r="I14175" s="12">
        <v>0.21</v>
      </c>
      <c r="J14175" s="19">
        <f>IF(MONTH(A14175)&gt;VLOOKUP(Totals!$H$2,Totals!$O$5:$P$16,2,FALSE),YEAR(A14175)+1,YEAR(A14175))</f>
        <v>2020</v>
      </c>
    </row>
    <row r="14176" spans="1:10" x14ac:dyDescent="0.2">
      <c r="A14176" s="4">
        <v>43831</v>
      </c>
      <c r="B14176" s="2" t="s">
        <v>146</v>
      </c>
      <c r="C14176" s="2" t="s">
        <v>27</v>
      </c>
      <c r="D14176" s="11">
        <v>4150</v>
      </c>
      <c r="E14176" s="12">
        <v>0.50600000000000001</v>
      </c>
      <c r="F14176" s="12">
        <v>0</v>
      </c>
      <c r="G14176" s="11">
        <v>3570</v>
      </c>
      <c r="H14176" s="12">
        <v>0.72599999999999998</v>
      </c>
      <c r="I14176" s="12">
        <v>0</v>
      </c>
      <c r="J14176" s="19">
        <f>IF(MONTH(A14176)&gt;VLOOKUP(Totals!$H$2,Totals!$O$5:$P$16,2,FALSE),YEAR(A14176)+1,YEAR(A14176))</f>
        <v>2020</v>
      </c>
    </row>
    <row r="14177" spans="1:10" x14ac:dyDescent="0.2">
      <c r="A14177" s="4">
        <v>43831</v>
      </c>
      <c r="B14177" s="2" t="s">
        <v>146</v>
      </c>
      <c r="C14177" s="2" t="s">
        <v>28</v>
      </c>
      <c r="D14177" s="11">
        <v>73545</v>
      </c>
      <c r="E14177" s="12">
        <v>296.62900000000002</v>
      </c>
      <c r="F14177" s="12">
        <v>0.93100000000000005</v>
      </c>
      <c r="G14177" s="11">
        <v>64870</v>
      </c>
      <c r="H14177" s="12">
        <v>7.5789999999999997</v>
      </c>
      <c r="I14177" s="12">
        <v>0.91400000000000003</v>
      </c>
      <c r="J14177" s="19">
        <f>IF(MONTH(A14177)&gt;VLOOKUP(Totals!$H$2,Totals!$O$5:$P$16,2,FALSE),YEAR(A14177)+1,YEAR(A14177))</f>
        <v>2020</v>
      </c>
    </row>
    <row r="14178" spans="1:10" x14ac:dyDescent="0.2">
      <c r="A14178" s="4">
        <v>43831</v>
      </c>
      <c r="B14178" s="2" t="s">
        <v>146</v>
      </c>
      <c r="C14178" s="2" t="s">
        <v>33</v>
      </c>
      <c r="D14178" s="11">
        <v>24971</v>
      </c>
      <c r="E14178" s="12">
        <v>72.695999999999998</v>
      </c>
      <c r="F14178" s="12">
        <v>9.6809999999999992</v>
      </c>
      <c r="G14178" s="11">
        <v>21493</v>
      </c>
      <c r="H14178" s="12">
        <v>18.728000000000002</v>
      </c>
      <c r="I14178" s="12">
        <v>0</v>
      </c>
      <c r="J14178" s="19">
        <f>IF(MONTH(A14178)&gt;VLOOKUP(Totals!$H$2,Totals!$O$5:$P$16,2,FALSE),YEAR(A14178)+1,YEAR(A14178))</f>
        <v>2020</v>
      </c>
    </row>
    <row r="14179" spans="1:10" x14ac:dyDescent="0.2">
      <c r="A14179" s="4">
        <v>43831</v>
      </c>
      <c r="B14179" s="2" t="s">
        <v>146</v>
      </c>
      <c r="C14179" s="2" t="s">
        <v>32</v>
      </c>
      <c r="D14179" s="11">
        <v>4070</v>
      </c>
      <c r="E14179" s="12">
        <v>7.923</v>
      </c>
      <c r="F14179" s="12">
        <v>0</v>
      </c>
      <c r="G14179" s="11">
        <v>3197</v>
      </c>
      <c r="H14179" s="12">
        <v>0</v>
      </c>
      <c r="I14179" s="12">
        <v>0</v>
      </c>
      <c r="J14179" s="19">
        <f>IF(MONTH(A14179)&gt;VLOOKUP(Totals!$H$2,Totals!$O$5:$P$16,2,FALSE),YEAR(A14179)+1,YEAR(A14179))</f>
        <v>2020</v>
      </c>
    </row>
    <row r="14180" spans="1:10" x14ac:dyDescent="0.2">
      <c r="A14180" s="4">
        <v>43831</v>
      </c>
      <c r="B14180" s="2" t="s">
        <v>146</v>
      </c>
      <c r="C14180" s="2" t="s">
        <v>11</v>
      </c>
      <c r="D14180" s="11">
        <v>44400</v>
      </c>
      <c r="E14180" s="12">
        <v>2.1970000000000001</v>
      </c>
      <c r="F14180" s="12">
        <v>0</v>
      </c>
      <c r="G14180" s="11">
        <v>44934</v>
      </c>
      <c r="H14180" s="12">
        <v>7.1219999999999999</v>
      </c>
      <c r="I14180" s="12">
        <v>0</v>
      </c>
      <c r="J14180" s="19">
        <f>IF(MONTH(A14180)&gt;VLOOKUP(Totals!$H$2,Totals!$O$5:$P$16,2,FALSE),YEAR(A14180)+1,YEAR(A14180))</f>
        <v>2020</v>
      </c>
    </row>
    <row r="14181" spans="1:10" x14ac:dyDescent="0.2">
      <c r="A14181" s="4">
        <v>43831</v>
      </c>
      <c r="B14181" s="2" t="s">
        <v>146</v>
      </c>
      <c r="C14181" s="2" t="s">
        <v>35</v>
      </c>
      <c r="D14181" s="11">
        <v>466</v>
      </c>
      <c r="E14181" s="12">
        <v>7.4999999999999997E-2</v>
      </c>
      <c r="F14181" s="12">
        <v>0</v>
      </c>
      <c r="G14181" s="11">
        <v>385</v>
      </c>
      <c r="H14181" s="12">
        <v>0</v>
      </c>
      <c r="I14181" s="12">
        <v>0</v>
      </c>
      <c r="J14181" s="19">
        <f>IF(MONTH(A14181)&gt;VLOOKUP(Totals!$H$2,Totals!$O$5:$P$16,2,FALSE),YEAR(A14181)+1,YEAR(A14181))</f>
        <v>2020</v>
      </c>
    </row>
    <row r="14182" spans="1:10" x14ac:dyDescent="0.2">
      <c r="A14182" s="4">
        <v>43831</v>
      </c>
      <c r="B14182" s="2" t="s">
        <v>146</v>
      </c>
      <c r="C14182" s="2" t="s">
        <v>37</v>
      </c>
      <c r="D14182" s="11">
        <v>13486</v>
      </c>
      <c r="E14182" s="12">
        <v>140.54300000000001</v>
      </c>
      <c r="F14182" s="12">
        <v>0.51800000000000002</v>
      </c>
      <c r="G14182" s="11">
        <v>12543</v>
      </c>
      <c r="H14182" s="12">
        <v>94.626999999999995</v>
      </c>
      <c r="I14182" s="12">
        <v>2.5289999999999999</v>
      </c>
      <c r="J14182" s="19">
        <f>IF(MONTH(A14182)&gt;VLOOKUP(Totals!$H$2,Totals!$O$5:$P$16,2,FALSE),YEAR(A14182)+1,YEAR(A14182))</f>
        <v>2020</v>
      </c>
    </row>
    <row r="14183" spans="1:10" x14ac:dyDescent="0.2">
      <c r="A14183" s="4">
        <v>43831</v>
      </c>
      <c r="B14183" s="2" t="s">
        <v>146</v>
      </c>
      <c r="C14183" s="2" t="s">
        <v>16</v>
      </c>
      <c r="D14183" s="11">
        <v>8436</v>
      </c>
      <c r="E14183" s="12">
        <v>29.117000000000001</v>
      </c>
      <c r="F14183" s="12">
        <v>1.3460000000000001</v>
      </c>
      <c r="G14183" s="11">
        <v>7657</v>
      </c>
      <c r="H14183" s="12">
        <v>15.702999999999999</v>
      </c>
      <c r="I14183" s="12">
        <v>1.9</v>
      </c>
      <c r="J14183" s="19">
        <f>IF(MONTH(A14183)&gt;VLOOKUP(Totals!$H$2,Totals!$O$5:$P$16,2,FALSE),YEAR(A14183)+1,YEAR(A14183))</f>
        <v>2020</v>
      </c>
    </row>
    <row r="14184" spans="1:10" x14ac:dyDescent="0.2">
      <c r="A14184" s="4">
        <v>43831</v>
      </c>
      <c r="B14184" s="2" t="s">
        <v>146</v>
      </c>
      <c r="C14184" s="2" t="s">
        <v>76</v>
      </c>
      <c r="D14184" s="11">
        <v>8394</v>
      </c>
      <c r="E14184" s="12">
        <v>171.74799999999999</v>
      </c>
      <c r="F14184" s="12">
        <v>0</v>
      </c>
      <c r="G14184" s="11">
        <v>7948</v>
      </c>
      <c r="H14184" s="12">
        <v>57.180999999999997</v>
      </c>
      <c r="I14184" s="12">
        <v>0</v>
      </c>
      <c r="J14184" s="19">
        <f>IF(MONTH(A14184)&gt;VLOOKUP(Totals!$H$2,Totals!$O$5:$P$16,2,FALSE),YEAR(A14184)+1,YEAR(A14184))</f>
        <v>2020</v>
      </c>
    </row>
    <row r="14185" spans="1:10" x14ac:dyDescent="0.2">
      <c r="A14185" s="4">
        <v>43831</v>
      </c>
      <c r="B14185" s="2" t="s">
        <v>170</v>
      </c>
      <c r="C14185" s="2" t="s">
        <v>35</v>
      </c>
      <c r="D14185" s="11">
        <v>4636</v>
      </c>
      <c r="E14185" s="12">
        <v>1.714</v>
      </c>
      <c r="F14185" s="12">
        <v>0</v>
      </c>
      <c r="G14185" s="11">
        <v>3636</v>
      </c>
      <c r="H14185" s="12">
        <v>0.97799999999999998</v>
      </c>
      <c r="I14185" s="12">
        <v>0</v>
      </c>
      <c r="J14185" s="19">
        <f>IF(MONTH(A14185)&gt;VLOOKUP(Totals!$H$2,Totals!$O$5:$P$16,2,FALSE),YEAR(A14185)+1,YEAR(A14185))</f>
        <v>2020</v>
      </c>
    </row>
    <row r="14186" spans="1:10" x14ac:dyDescent="0.2">
      <c r="A14186" s="4">
        <v>43831</v>
      </c>
      <c r="B14186" s="2" t="s">
        <v>56</v>
      </c>
      <c r="C14186" s="2" t="s">
        <v>32</v>
      </c>
      <c r="D14186" s="11">
        <v>19405</v>
      </c>
      <c r="E14186" s="12">
        <v>160.83500000000001</v>
      </c>
      <c r="F14186" s="12">
        <v>79.852999999999994</v>
      </c>
      <c r="G14186" s="11">
        <v>15670</v>
      </c>
      <c r="H14186" s="12">
        <v>302.73</v>
      </c>
      <c r="I14186" s="12">
        <v>6.5220000000000002</v>
      </c>
      <c r="J14186" s="19">
        <f>IF(MONTH(A14186)&gt;VLOOKUP(Totals!$H$2,Totals!$O$5:$P$16,2,FALSE),YEAR(A14186)+1,YEAR(A14186))</f>
        <v>2020</v>
      </c>
    </row>
    <row r="14187" spans="1:10" x14ac:dyDescent="0.2">
      <c r="A14187" s="4">
        <v>43831</v>
      </c>
      <c r="B14187" s="2" t="s">
        <v>243</v>
      </c>
      <c r="C14187" s="2" t="s">
        <v>57</v>
      </c>
      <c r="D14187" s="11">
        <v>5805</v>
      </c>
      <c r="E14187" s="12">
        <v>102.446</v>
      </c>
      <c r="F14187" s="12">
        <v>0</v>
      </c>
      <c r="G14187" s="11">
        <v>5364</v>
      </c>
      <c r="H14187" s="12">
        <v>215.11099999999999</v>
      </c>
      <c r="I14187" s="12">
        <v>42.213999999999999</v>
      </c>
      <c r="J14187" s="19">
        <f>IF(MONTH(A14187)&gt;VLOOKUP(Totals!$H$2,Totals!$O$5:$P$16,2,FALSE),YEAR(A14187)+1,YEAR(A14187))</f>
        <v>2020</v>
      </c>
    </row>
    <row r="14188" spans="1:10" x14ac:dyDescent="0.2">
      <c r="A14188" s="4">
        <v>43831</v>
      </c>
      <c r="B14188" s="2" t="s">
        <v>243</v>
      </c>
      <c r="C14188" s="2" t="s">
        <v>11</v>
      </c>
      <c r="D14188" s="11">
        <v>2141</v>
      </c>
      <c r="E14188" s="12">
        <v>13.018000000000001</v>
      </c>
      <c r="F14188" s="12">
        <v>0</v>
      </c>
      <c r="G14188" s="11">
        <v>2320</v>
      </c>
      <c r="H14188" s="12">
        <v>69.698999999999998</v>
      </c>
      <c r="I14188" s="12">
        <v>0</v>
      </c>
      <c r="J14188" s="19">
        <f>IF(MONTH(A14188)&gt;VLOOKUP(Totals!$H$2,Totals!$O$5:$P$16,2,FALSE),YEAR(A14188)+1,YEAR(A14188))</f>
        <v>2020</v>
      </c>
    </row>
    <row r="14189" spans="1:10" x14ac:dyDescent="0.2">
      <c r="A14189" s="4">
        <v>43831</v>
      </c>
      <c r="B14189" s="2" t="s">
        <v>59</v>
      </c>
      <c r="C14189" s="2" t="s">
        <v>34</v>
      </c>
      <c r="D14189" s="11">
        <v>58233</v>
      </c>
      <c r="E14189" s="12">
        <v>1352.3989999999999</v>
      </c>
      <c r="F14189" s="12">
        <v>27.126999999999999</v>
      </c>
      <c r="G14189" s="11">
        <v>50166</v>
      </c>
      <c r="H14189" s="12">
        <v>1831.5039999999999</v>
      </c>
      <c r="I14189" s="12">
        <v>0</v>
      </c>
      <c r="J14189" s="19">
        <f>IF(MONTH(A14189)&gt;VLOOKUP(Totals!$H$2,Totals!$O$5:$P$16,2,FALSE),YEAR(A14189)+1,YEAR(A14189))</f>
        <v>2020</v>
      </c>
    </row>
    <row r="14190" spans="1:10" x14ac:dyDescent="0.2">
      <c r="A14190" s="4">
        <v>43831</v>
      </c>
      <c r="B14190" s="2" t="s">
        <v>234</v>
      </c>
      <c r="C14190" s="2" t="s">
        <v>28</v>
      </c>
      <c r="D14190" s="11">
        <v>8330</v>
      </c>
      <c r="E14190" s="12">
        <v>0</v>
      </c>
      <c r="F14190" s="12">
        <v>0</v>
      </c>
      <c r="G14190" s="11">
        <v>7383</v>
      </c>
      <c r="H14190" s="12">
        <v>0</v>
      </c>
      <c r="I14190" s="12">
        <v>0</v>
      </c>
      <c r="J14190" s="19">
        <f>IF(MONTH(A14190)&gt;VLOOKUP(Totals!$H$2,Totals!$O$5:$P$16,2,FALSE),YEAR(A14190)+1,YEAR(A14190))</f>
        <v>2020</v>
      </c>
    </row>
    <row r="14191" spans="1:10" x14ac:dyDescent="0.2">
      <c r="A14191" s="4">
        <v>43831</v>
      </c>
      <c r="B14191" s="2" t="s">
        <v>234</v>
      </c>
      <c r="C14191" s="2" t="s">
        <v>34</v>
      </c>
      <c r="D14191" s="11">
        <v>10726</v>
      </c>
      <c r="E14191" s="12">
        <v>0</v>
      </c>
      <c r="F14191" s="12">
        <v>0</v>
      </c>
      <c r="G14191" s="11">
        <v>6514</v>
      </c>
      <c r="H14191" s="12">
        <v>0</v>
      </c>
      <c r="I14191" s="12">
        <v>0</v>
      </c>
      <c r="J14191" s="19">
        <f>IF(MONTH(A14191)&gt;VLOOKUP(Totals!$H$2,Totals!$O$5:$P$16,2,FALSE),YEAR(A14191)+1,YEAR(A14191))</f>
        <v>2020</v>
      </c>
    </row>
    <row r="14192" spans="1:10" x14ac:dyDescent="0.2">
      <c r="A14192" s="4">
        <v>43831</v>
      </c>
      <c r="B14192" s="2" t="s">
        <v>227</v>
      </c>
      <c r="C14192" s="2" t="s">
        <v>21</v>
      </c>
      <c r="D14192" s="11">
        <v>707</v>
      </c>
      <c r="E14192" s="12">
        <v>5.6470000000000002</v>
      </c>
      <c r="F14192" s="12">
        <v>0.20300000000000001</v>
      </c>
      <c r="G14192" s="11">
        <v>436</v>
      </c>
      <c r="H14192" s="12">
        <v>84.653999999999996</v>
      </c>
      <c r="I14192" s="12">
        <v>1.099</v>
      </c>
      <c r="J14192" s="19">
        <f>IF(MONTH(A14192)&gt;VLOOKUP(Totals!$H$2,Totals!$O$5:$P$16,2,FALSE),YEAR(A14192)+1,YEAR(A14192))</f>
        <v>2020</v>
      </c>
    </row>
    <row r="14193" spans="1:10" x14ac:dyDescent="0.2">
      <c r="A14193" s="4">
        <v>43831</v>
      </c>
      <c r="B14193" s="2" t="s">
        <v>227</v>
      </c>
      <c r="C14193" s="2" t="s">
        <v>22</v>
      </c>
      <c r="D14193" s="11" t="s">
        <v>88</v>
      </c>
      <c r="E14193" s="12" t="s">
        <v>88</v>
      </c>
      <c r="F14193" s="12" t="s">
        <v>88</v>
      </c>
      <c r="G14193" s="11">
        <v>198</v>
      </c>
      <c r="H14193" s="12">
        <v>1.2270000000000001</v>
      </c>
      <c r="I14193" s="12">
        <v>0</v>
      </c>
      <c r="J14193" s="19">
        <f>IF(MONTH(A14193)&gt;VLOOKUP(Totals!$H$2,Totals!$O$5:$P$16,2,FALSE),YEAR(A14193)+1,YEAR(A14193))</f>
        <v>2020</v>
      </c>
    </row>
    <row r="14194" spans="1:10" x14ac:dyDescent="0.2">
      <c r="A14194" s="4">
        <v>43831</v>
      </c>
      <c r="B14194" s="2" t="s">
        <v>155</v>
      </c>
      <c r="C14194" s="2" t="s">
        <v>25</v>
      </c>
      <c r="D14194" s="11" t="s">
        <v>88</v>
      </c>
      <c r="E14194" s="12" t="s">
        <v>88</v>
      </c>
      <c r="F14194" s="12" t="s">
        <v>88</v>
      </c>
      <c r="G14194" s="11" t="s">
        <v>88</v>
      </c>
      <c r="H14194" s="12">
        <v>27.343</v>
      </c>
      <c r="I14194" s="12">
        <v>0</v>
      </c>
      <c r="J14194" s="19">
        <f>IF(MONTH(A14194)&gt;VLOOKUP(Totals!$H$2,Totals!$O$5:$P$16,2,FALSE),YEAR(A14194)+1,YEAR(A14194))</f>
        <v>2020</v>
      </c>
    </row>
    <row r="14195" spans="1:10" x14ac:dyDescent="0.2">
      <c r="A14195" s="4">
        <v>43831</v>
      </c>
      <c r="B14195" s="2" t="s">
        <v>60</v>
      </c>
      <c r="C14195" s="2" t="s">
        <v>52</v>
      </c>
      <c r="D14195" s="11">
        <v>20450</v>
      </c>
      <c r="E14195" s="12">
        <v>130.42099999999999</v>
      </c>
      <c r="F14195" s="12">
        <v>0.86</v>
      </c>
      <c r="G14195" s="11">
        <v>17067</v>
      </c>
      <c r="H14195" s="12">
        <v>413.73099999999999</v>
      </c>
      <c r="I14195" s="12">
        <v>0</v>
      </c>
      <c r="J14195" s="19">
        <f>IF(MONTH(A14195)&gt;VLOOKUP(Totals!$H$2,Totals!$O$5:$P$16,2,FALSE),YEAR(A14195)+1,YEAR(A14195))</f>
        <v>2020</v>
      </c>
    </row>
    <row r="14196" spans="1:10" x14ac:dyDescent="0.2">
      <c r="A14196" s="4">
        <v>43831</v>
      </c>
      <c r="B14196" s="2" t="s">
        <v>199</v>
      </c>
      <c r="C14196" s="2" t="s">
        <v>18</v>
      </c>
      <c r="D14196" s="11" t="s">
        <v>88</v>
      </c>
      <c r="E14196" s="12" t="s">
        <v>88</v>
      </c>
      <c r="F14196" s="12" t="s">
        <v>88</v>
      </c>
      <c r="G14196" s="11" t="s">
        <v>88</v>
      </c>
      <c r="H14196" s="12">
        <v>59.737000000000002</v>
      </c>
      <c r="I14196" s="12">
        <v>0</v>
      </c>
      <c r="J14196" s="19">
        <f>IF(MONTH(A14196)&gt;VLOOKUP(Totals!$H$2,Totals!$O$5:$P$16,2,FALSE),YEAR(A14196)+1,YEAR(A14196))</f>
        <v>2020</v>
      </c>
    </row>
    <row r="14197" spans="1:10" x14ac:dyDescent="0.2">
      <c r="A14197" s="4">
        <v>43831</v>
      </c>
      <c r="B14197" s="2" t="s">
        <v>199</v>
      </c>
      <c r="C14197" s="2" t="s">
        <v>33</v>
      </c>
      <c r="D14197" s="11" t="s">
        <v>88</v>
      </c>
      <c r="E14197" s="12">
        <v>374.245</v>
      </c>
      <c r="F14197" s="12">
        <v>0</v>
      </c>
      <c r="G14197" s="11" t="s">
        <v>88</v>
      </c>
      <c r="H14197" s="12">
        <v>39.585999999999999</v>
      </c>
      <c r="I14197" s="12">
        <v>0</v>
      </c>
      <c r="J14197" s="19">
        <f>IF(MONTH(A14197)&gt;VLOOKUP(Totals!$H$2,Totals!$O$5:$P$16,2,FALSE),YEAR(A14197)+1,YEAR(A14197))</f>
        <v>2020</v>
      </c>
    </row>
    <row r="14198" spans="1:10" x14ac:dyDescent="0.2">
      <c r="A14198" s="4">
        <v>43831</v>
      </c>
      <c r="B14198" s="2" t="s">
        <v>199</v>
      </c>
      <c r="C14198" s="2" t="s">
        <v>43</v>
      </c>
      <c r="D14198" s="11" t="s">
        <v>88</v>
      </c>
      <c r="E14198" s="12" t="s">
        <v>88</v>
      </c>
      <c r="F14198" s="12" t="s">
        <v>88</v>
      </c>
      <c r="G14198" s="11" t="s">
        <v>88</v>
      </c>
      <c r="H14198" s="12">
        <v>40.606999999999999</v>
      </c>
      <c r="I14198" s="12">
        <v>0</v>
      </c>
      <c r="J14198" s="19">
        <f>IF(MONTH(A14198)&gt;VLOOKUP(Totals!$H$2,Totals!$O$5:$P$16,2,FALSE),YEAR(A14198)+1,YEAR(A14198))</f>
        <v>2020</v>
      </c>
    </row>
    <row r="14199" spans="1:10" x14ac:dyDescent="0.2">
      <c r="A14199" s="4">
        <v>43831</v>
      </c>
      <c r="B14199" s="2" t="s">
        <v>199</v>
      </c>
      <c r="C14199" s="2" t="s">
        <v>16</v>
      </c>
      <c r="D14199" s="11" t="s">
        <v>88</v>
      </c>
      <c r="E14199" s="12">
        <v>195.983</v>
      </c>
      <c r="F14199" s="12">
        <v>0</v>
      </c>
      <c r="G14199" s="11" t="s">
        <v>88</v>
      </c>
      <c r="H14199" s="12" t="s">
        <v>88</v>
      </c>
      <c r="I14199" s="12" t="s">
        <v>88</v>
      </c>
      <c r="J14199" s="19">
        <f>IF(MONTH(A14199)&gt;VLOOKUP(Totals!$H$2,Totals!$O$5:$P$16,2,FALSE),YEAR(A14199)+1,YEAR(A14199))</f>
        <v>2020</v>
      </c>
    </row>
    <row r="14200" spans="1:10" x14ac:dyDescent="0.2">
      <c r="A14200" s="4">
        <v>43831</v>
      </c>
      <c r="B14200" s="2" t="s">
        <v>63</v>
      </c>
      <c r="C14200" s="2" t="s">
        <v>15</v>
      </c>
      <c r="D14200" s="11">
        <v>4254</v>
      </c>
      <c r="E14200" s="12">
        <v>3.9590000000000001</v>
      </c>
      <c r="F14200" s="12">
        <v>0</v>
      </c>
      <c r="G14200" s="11">
        <v>4193</v>
      </c>
      <c r="H14200" s="12">
        <v>47.496000000000002</v>
      </c>
      <c r="I14200" s="12">
        <v>4.0000000000000001E-3</v>
      </c>
      <c r="J14200" s="19">
        <f>IF(MONTH(A14200)&gt;VLOOKUP(Totals!$H$2,Totals!$O$5:$P$16,2,FALSE),YEAR(A14200)+1,YEAR(A14200))</f>
        <v>2020</v>
      </c>
    </row>
    <row r="14201" spans="1:10" x14ac:dyDescent="0.2">
      <c r="A14201" s="4">
        <v>43831</v>
      </c>
      <c r="B14201" s="2" t="s">
        <v>63</v>
      </c>
      <c r="C14201" s="2" t="s">
        <v>57</v>
      </c>
      <c r="D14201" s="11">
        <v>8419</v>
      </c>
      <c r="E14201" s="12">
        <v>55.86</v>
      </c>
      <c r="F14201" s="12">
        <v>0</v>
      </c>
      <c r="G14201" s="11">
        <v>8011</v>
      </c>
      <c r="H14201" s="12">
        <v>2.1230000000000002</v>
      </c>
      <c r="I14201" s="12">
        <v>1.5580000000000001</v>
      </c>
      <c r="J14201" s="19">
        <f>IF(MONTH(A14201)&gt;VLOOKUP(Totals!$H$2,Totals!$O$5:$P$16,2,FALSE),YEAR(A14201)+1,YEAR(A14201))</f>
        <v>2020</v>
      </c>
    </row>
    <row r="14202" spans="1:10" x14ac:dyDescent="0.2">
      <c r="A14202" s="4">
        <v>43831</v>
      </c>
      <c r="B14202" s="2" t="s">
        <v>63</v>
      </c>
      <c r="C14202" s="2" t="s">
        <v>18</v>
      </c>
      <c r="D14202" s="11">
        <v>12487</v>
      </c>
      <c r="E14202" s="12">
        <v>205.77199999999999</v>
      </c>
      <c r="F14202" s="12">
        <v>39.469000000000001</v>
      </c>
      <c r="G14202" s="11">
        <v>10448</v>
      </c>
      <c r="H14202" s="12">
        <v>294.16199999999998</v>
      </c>
      <c r="I14202" s="12">
        <v>18.882999999999999</v>
      </c>
      <c r="J14202" s="19">
        <f>IF(MONTH(A14202)&gt;VLOOKUP(Totals!$H$2,Totals!$O$5:$P$16,2,FALSE),YEAR(A14202)+1,YEAR(A14202))</f>
        <v>2020</v>
      </c>
    </row>
    <row r="14203" spans="1:10" x14ac:dyDescent="0.2">
      <c r="A14203" s="4">
        <v>43831</v>
      </c>
      <c r="B14203" s="2" t="s">
        <v>63</v>
      </c>
      <c r="C14203" s="2" t="s">
        <v>27</v>
      </c>
      <c r="D14203" s="11">
        <v>3160</v>
      </c>
      <c r="E14203" s="12">
        <v>0.70399999999999996</v>
      </c>
      <c r="F14203" s="12">
        <v>0</v>
      </c>
      <c r="G14203" s="11">
        <v>2705</v>
      </c>
      <c r="H14203" s="12">
        <v>3.9E-2</v>
      </c>
      <c r="I14203" s="12">
        <v>0.877</v>
      </c>
      <c r="J14203" s="19">
        <f>IF(MONTH(A14203)&gt;VLOOKUP(Totals!$H$2,Totals!$O$5:$P$16,2,FALSE),YEAR(A14203)+1,YEAR(A14203))</f>
        <v>2020</v>
      </c>
    </row>
    <row r="14204" spans="1:10" x14ac:dyDescent="0.2">
      <c r="A14204" s="4">
        <v>43831</v>
      </c>
      <c r="B14204" s="2" t="s">
        <v>63</v>
      </c>
      <c r="C14204" s="2" t="s">
        <v>161</v>
      </c>
      <c r="D14204" s="11">
        <v>32690</v>
      </c>
      <c r="E14204" s="12">
        <v>683.81200000000001</v>
      </c>
      <c r="F14204" s="12">
        <v>39.698</v>
      </c>
      <c r="G14204" s="11">
        <v>24588</v>
      </c>
      <c r="H14204" s="12">
        <v>1003.4059999999999</v>
      </c>
      <c r="I14204" s="12">
        <v>33.64</v>
      </c>
      <c r="J14204" s="19">
        <f>IF(MONTH(A14204)&gt;VLOOKUP(Totals!$H$2,Totals!$O$5:$P$16,2,FALSE),YEAR(A14204)+1,YEAR(A14204))</f>
        <v>2020</v>
      </c>
    </row>
    <row r="14205" spans="1:10" x14ac:dyDescent="0.2">
      <c r="A14205" s="4">
        <v>43831</v>
      </c>
      <c r="B14205" s="2" t="s">
        <v>63</v>
      </c>
      <c r="C14205" s="2" t="s">
        <v>28</v>
      </c>
      <c r="D14205" s="11">
        <v>16951</v>
      </c>
      <c r="E14205" s="12">
        <v>177.61799999999999</v>
      </c>
      <c r="F14205" s="12">
        <v>0.76900000000000002</v>
      </c>
      <c r="G14205" s="11">
        <v>14212</v>
      </c>
      <c r="H14205" s="12">
        <v>99.239000000000004</v>
      </c>
      <c r="I14205" s="12">
        <v>1.1519999999999999</v>
      </c>
      <c r="J14205" s="19">
        <f>IF(MONTH(A14205)&gt;VLOOKUP(Totals!$H$2,Totals!$O$5:$P$16,2,FALSE),YEAR(A14205)+1,YEAR(A14205))</f>
        <v>2020</v>
      </c>
    </row>
    <row r="14206" spans="1:10" x14ac:dyDescent="0.2">
      <c r="A14206" s="4">
        <v>43831</v>
      </c>
      <c r="B14206" s="2" t="s">
        <v>63</v>
      </c>
      <c r="C14206" s="2" t="s">
        <v>33</v>
      </c>
      <c r="D14206" s="11">
        <v>34696</v>
      </c>
      <c r="E14206" s="12">
        <v>277.09100000000001</v>
      </c>
      <c r="F14206" s="12">
        <v>54.871000000000002</v>
      </c>
      <c r="G14206" s="11">
        <v>32596</v>
      </c>
      <c r="H14206" s="12">
        <v>139.941</v>
      </c>
      <c r="I14206" s="12">
        <v>58.649000000000001</v>
      </c>
      <c r="J14206" s="19">
        <f>IF(MONTH(A14206)&gt;VLOOKUP(Totals!$H$2,Totals!$O$5:$P$16,2,FALSE),YEAR(A14206)+1,YEAR(A14206))</f>
        <v>2020</v>
      </c>
    </row>
    <row r="14207" spans="1:10" x14ac:dyDescent="0.2">
      <c r="A14207" s="4">
        <v>43831</v>
      </c>
      <c r="B14207" s="2" t="s">
        <v>63</v>
      </c>
      <c r="C14207" s="2" t="s">
        <v>34</v>
      </c>
      <c r="D14207" s="11" t="s">
        <v>88</v>
      </c>
      <c r="E14207" s="12" t="s">
        <v>88</v>
      </c>
      <c r="F14207" s="12" t="s">
        <v>88</v>
      </c>
      <c r="G14207" s="11" t="s">
        <v>88</v>
      </c>
      <c r="H14207" s="12">
        <v>127.53</v>
      </c>
      <c r="I14207" s="12">
        <v>0</v>
      </c>
      <c r="J14207" s="19">
        <f>IF(MONTH(A14207)&gt;VLOOKUP(Totals!$H$2,Totals!$O$5:$P$16,2,FALSE),YEAR(A14207)+1,YEAR(A14207))</f>
        <v>2020</v>
      </c>
    </row>
    <row r="14208" spans="1:10" x14ac:dyDescent="0.2">
      <c r="A14208" s="4">
        <v>43831</v>
      </c>
      <c r="B14208" s="2" t="s">
        <v>63</v>
      </c>
      <c r="C14208" s="2" t="s">
        <v>13</v>
      </c>
      <c r="D14208" s="11">
        <v>3881</v>
      </c>
      <c r="E14208" s="12">
        <v>1.0880000000000001</v>
      </c>
      <c r="F14208" s="12">
        <v>0.371</v>
      </c>
      <c r="G14208" s="11">
        <v>3143</v>
      </c>
      <c r="H14208" s="12">
        <v>0.41499999999999998</v>
      </c>
      <c r="I14208" s="12">
        <v>2.5089999999999999</v>
      </c>
      <c r="J14208" s="19">
        <f>IF(MONTH(A14208)&gt;VLOOKUP(Totals!$H$2,Totals!$O$5:$P$16,2,FALSE),YEAR(A14208)+1,YEAR(A14208))</f>
        <v>2020</v>
      </c>
    </row>
    <row r="14209" spans="1:10" x14ac:dyDescent="0.2">
      <c r="A14209" s="4">
        <v>43831</v>
      </c>
      <c r="B14209" s="2" t="s">
        <v>63</v>
      </c>
      <c r="C14209" s="2" t="s">
        <v>11</v>
      </c>
      <c r="D14209" s="11">
        <v>92039</v>
      </c>
      <c r="E14209" s="12">
        <v>598.74099999999999</v>
      </c>
      <c r="F14209" s="12">
        <v>2.456</v>
      </c>
      <c r="G14209" s="11">
        <v>86459</v>
      </c>
      <c r="H14209" s="12">
        <v>1054.4190000000001</v>
      </c>
      <c r="I14209" s="12">
        <v>210.29599999999999</v>
      </c>
      <c r="J14209" s="19">
        <f>IF(MONTH(A14209)&gt;VLOOKUP(Totals!$H$2,Totals!$O$5:$P$16,2,FALSE),YEAR(A14209)+1,YEAR(A14209))</f>
        <v>2020</v>
      </c>
    </row>
    <row r="14210" spans="1:10" x14ac:dyDescent="0.2">
      <c r="A14210" s="4">
        <v>43831</v>
      </c>
      <c r="B14210" s="2" t="s">
        <v>63</v>
      </c>
      <c r="C14210" s="2" t="s">
        <v>25</v>
      </c>
      <c r="D14210" s="11">
        <v>3654</v>
      </c>
      <c r="E14210" s="12">
        <v>0</v>
      </c>
      <c r="F14210" s="12">
        <v>0</v>
      </c>
      <c r="G14210" s="11">
        <v>3791</v>
      </c>
      <c r="H14210" s="12">
        <v>6.7919999999999998</v>
      </c>
      <c r="I14210" s="12">
        <v>3.4790000000000001</v>
      </c>
      <c r="J14210" s="19">
        <f>IF(MONTH(A14210)&gt;VLOOKUP(Totals!$H$2,Totals!$O$5:$P$16,2,FALSE),YEAR(A14210)+1,YEAR(A14210))</f>
        <v>2020</v>
      </c>
    </row>
    <row r="14211" spans="1:10" x14ac:dyDescent="0.2">
      <c r="A14211" s="4">
        <v>43831</v>
      </c>
      <c r="B14211" s="2" t="s">
        <v>63</v>
      </c>
      <c r="C14211" s="2" t="s">
        <v>52</v>
      </c>
      <c r="D14211" s="11">
        <v>5973</v>
      </c>
      <c r="E14211" s="12">
        <v>103.25700000000001</v>
      </c>
      <c r="F14211" s="12">
        <v>1E-3</v>
      </c>
      <c r="G14211" s="11">
        <v>5701</v>
      </c>
      <c r="H14211" s="12">
        <v>43.328000000000003</v>
      </c>
      <c r="I14211" s="12">
        <v>6.4889999999999999</v>
      </c>
      <c r="J14211" s="19">
        <f>IF(MONTH(A14211)&gt;VLOOKUP(Totals!$H$2,Totals!$O$5:$P$16,2,FALSE),YEAR(A14211)+1,YEAR(A14211))</f>
        <v>2020</v>
      </c>
    </row>
    <row r="14212" spans="1:10" x14ac:dyDescent="0.2">
      <c r="A14212" s="4">
        <v>43831</v>
      </c>
      <c r="B14212" s="2" t="s">
        <v>63</v>
      </c>
      <c r="C14212" s="2" t="s">
        <v>35</v>
      </c>
      <c r="D14212" s="11">
        <v>50974</v>
      </c>
      <c r="E14212" s="12">
        <v>860.63</v>
      </c>
      <c r="F14212" s="12">
        <v>33.673999999999999</v>
      </c>
      <c r="G14212" s="11">
        <v>45933</v>
      </c>
      <c r="H14212" s="12">
        <v>1047.7380000000001</v>
      </c>
      <c r="I14212" s="12">
        <v>131.708</v>
      </c>
      <c r="J14212" s="19">
        <f>IF(MONTH(A14212)&gt;VLOOKUP(Totals!$H$2,Totals!$O$5:$P$16,2,FALSE),YEAR(A14212)+1,YEAR(A14212))</f>
        <v>2020</v>
      </c>
    </row>
    <row r="14213" spans="1:10" x14ac:dyDescent="0.2">
      <c r="A14213" s="4">
        <v>43831</v>
      </c>
      <c r="B14213" s="2" t="s">
        <v>63</v>
      </c>
      <c r="C14213" s="2" t="s">
        <v>66</v>
      </c>
      <c r="D14213" s="11">
        <v>7404</v>
      </c>
      <c r="E14213" s="12">
        <v>127.761</v>
      </c>
      <c r="F14213" s="12">
        <v>1.381</v>
      </c>
      <c r="G14213" s="11">
        <v>7296</v>
      </c>
      <c r="H14213" s="12">
        <v>13.756</v>
      </c>
      <c r="I14213" s="12">
        <v>2.8170000000000002</v>
      </c>
      <c r="J14213" s="19">
        <f>IF(MONTH(A14213)&gt;VLOOKUP(Totals!$H$2,Totals!$O$5:$P$16,2,FALSE),YEAR(A14213)+1,YEAR(A14213))</f>
        <v>2020</v>
      </c>
    </row>
    <row r="14214" spans="1:10" x14ac:dyDescent="0.2">
      <c r="A14214" s="4">
        <v>43831</v>
      </c>
      <c r="B14214" s="2" t="s">
        <v>63</v>
      </c>
      <c r="C14214" s="2" t="s">
        <v>37</v>
      </c>
      <c r="D14214" s="11">
        <v>7499</v>
      </c>
      <c r="E14214" s="12">
        <v>160.21100000000001</v>
      </c>
      <c r="F14214" s="12">
        <v>0.252</v>
      </c>
      <c r="G14214" s="11">
        <v>6876</v>
      </c>
      <c r="H14214" s="12">
        <v>49.542000000000002</v>
      </c>
      <c r="I14214" s="12">
        <v>19.510999999999999</v>
      </c>
      <c r="J14214" s="19">
        <f>IF(MONTH(A14214)&gt;VLOOKUP(Totals!$H$2,Totals!$O$5:$P$16,2,FALSE),YEAR(A14214)+1,YEAR(A14214))</f>
        <v>2020</v>
      </c>
    </row>
    <row r="14215" spans="1:10" x14ac:dyDescent="0.2">
      <c r="A14215" s="4">
        <v>43831</v>
      </c>
      <c r="B14215" s="2" t="s">
        <v>63</v>
      </c>
      <c r="C14215" s="2" t="s">
        <v>38</v>
      </c>
      <c r="D14215" s="11">
        <v>12094</v>
      </c>
      <c r="E14215" s="12">
        <v>195.71700000000001</v>
      </c>
      <c r="F14215" s="12">
        <v>8.8789999999999996</v>
      </c>
      <c r="G14215" s="11">
        <v>11266</v>
      </c>
      <c r="H14215" s="12">
        <v>8.0519999999999996</v>
      </c>
      <c r="I14215" s="12">
        <v>55.44</v>
      </c>
      <c r="J14215" s="19">
        <f>IF(MONTH(A14215)&gt;VLOOKUP(Totals!$H$2,Totals!$O$5:$P$16,2,FALSE),YEAR(A14215)+1,YEAR(A14215))</f>
        <v>2020</v>
      </c>
    </row>
    <row r="14216" spans="1:10" x14ac:dyDescent="0.2">
      <c r="A14216" s="4">
        <v>43831</v>
      </c>
      <c r="B14216" s="2" t="s">
        <v>63</v>
      </c>
      <c r="C14216" s="2" t="s">
        <v>16</v>
      </c>
      <c r="D14216" s="11">
        <v>70824</v>
      </c>
      <c r="E14216" s="12">
        <v>1424.9970000000001</v>
      </c>
      <c r="F14216" s="12">
        <v>77.103999999999999</v>
      </c>
      <c r="G14216" s="11">
        <v>64332</v>
      </c>
      <c r="H14216" s="12">
        <v>158.36500000000001</v>
      </c>
      <c r="I14216" s="12">
        <v>215.36</v>
      </c>
      <c r="J14216" s="19">
        <f>IF(MONTH(A14216)&gt;VLOOKUP(Totals!$H$2,Totals!$O$5:$P$16,2,FALSE),YEAR(A14216)+1,YEAR(A14216))</f>
        <v>2020</v>
      </c>
    </row>
    <row r="14217" spans="1:10" x14ac:dyDescent="0.2">
      <c r="A14217" s="4">
        <v>43831</v>
      </c>
      <c r="B14217" s="2" t="s">
        <v>168</v>
      </c>
      <c r="C14217" s="2" t="s">
        <v>150</v>
      </c>
      <c r="D14217" s="11">
        <v>63467</v>
      </c>
      <c r="E14217" s="12">
        <v>1018.675</v>
      </c>
      <c r="F14217" s="12">
        <v>66.981999999999999</v>
      </c>
      <c r="G14217" s="11">
        <v>56068</v>
      </c>
      <c r="H14217" s="12">
        <v>2000.0319999999999</v>
      </c>
      <c r="I14217" s="12">
        <v>2.7069999999999999</v>
      </c>
      <c r="J14217" s="19">
        <f>IF(MONTH(A14217)&gt;VLOOKUP(Totals!$H$2,Totals!$O$5:$P$16,2,FALSE),YEAR(A14217)+1,YEAR(A14217))</f>
        <v>2020</v>
      </c>
    </row>
    <row r="14218" spans="1:10" x14ac:dyDescent="0.2">
      <c r="A14218" s="4">
        <v>43831</v>
      </c>
      <c r="B14218" s="2" t="s">
        <v>67</v>
      </c>
      <c r="C14218" s="2" t="s">
        <v>68</v>
      </c>
      <c r="D14218" s="11">
        <v>9201</v>
      </c>
      <c r="E14218" s="12">
        <v>135.499</v>
      </c>
      <c r="F14218" s="12">
        <v>2.5000000000000001E-2</v>
      </c>
      <c r="G14218" s="11">
        <v>8084</v>
      </c>
      <c r="H14218" s="12">
        <v>301.99900000000002</v>
      </c>
      <c r="I14218" s="12">
        <v>0</v>
      </c>
      <c r="J14218" s="19">
        <f>IF(MONTH(A14218)&gt;VLOOKUP(Totals!$H$2,Totals!$O$5:$P$16,2,FALSE),YEAR(A14218)+1,YEAR(A14218))</f>
        <v>2020</v>
      </c>
    </row>
    <row r="14219" spans="1:10" x14ac:dyDescent="0.2">
      <c r="A14219" s="4">
        <v>43831</v>
      </c>
      <c r="B14219" s="2" t="s">
        <v>250</v>
      </c>
      <c r="C14219" s="2" t="s">
        <v>62</v>
      </c>
      <c r="D14219" s="11">
        <v>2440</v>
      </c>
      <c r="E14219" s="12">
        <v>0.71599999999999997</v>
      </c>
      <c r="F14219" s="12">
        <v>0</v>
      </c>
      <c r="G14219" s="11">
        <v>1437</v>
      </c>
      <c r="H14219" s="12">
        <v>1.923</v>
      </c>
      <c r="I14219" s="12">
        <v>0</v>
      </c>
      <c r="J14219" s="19">
        <f>IF(MONTH(A14219)&gt;VLOOKUP(Totals!$H$2,Totals!$O$5:$P$16,2,FALSE),YEAR(A14219)+1,YEAR(A14219))</f>
        <v>2020</v>
      </c>
    </row>
    <row r="14220" spans="1:10" x14ac:dyDescent="0.2">
      <c r="A14220" s="4">
        <v>43831</v>
      </c>
      <c r="B14220" s="2" t="s">
        <v>245</v>
      </c>
      <c r="C14220" s="2" t="s">
        <v>35</v>
      </c>
      <c r="D14220" s="11">
        <v>54533</v>
      </c>
      <c r="E14220" s="12">
        <v>137.72399999999999</v>
      </c>
      <c r="F14220" s="12">
        <v>0</v>
      </c>
      <c r="G14220" s="11">
        <v>47606</v>
      </c>
      <c r="H14220" s="12">
        <v>168.94300000000001</v>
      </c>
      <c r="I14220" s="12">
        <v>0</v>
      </c>
      <c r="J14220" s="19">
        <f>IF(MONTH(A14220)&gt;VLOOKUP(Totals!$H$2,Totals!$O$5:$P$16,2,FALSE),YEAR(A14220)+1,YEAR(A14220))</f>
        <v>2020</v>
      </c>
    </row>
    <row r="14221" spans="1:10" x14ac:dyDescent="0.2">
      <c r="A14221" s="4">
        <v>43831</v>
      </c>
      <c r="B14221" s="2" t="s">
        <v>200</v>
      </c>
      <c r="C14221" s="2" t="s">
        <v>18</v>
      </c>
      <c r="D14221" s="11">
        <v>5737</v>
      </c>
      <c r="E14221" s="12">
        <v>116.601</v>
      </c>
      <c r="F14221" s="12">
        <v>0</v>
      </c>
      <c r="G14221" s="11">
        <v>4793</v>
      </c>
      <c r="H14221" s="12">
        <v>116.58</v>
      </c>
      <c r="I14221" s="12">
        <v>0</v>
      </c>
      <c r="J14221" s="19">
        <f>IF(MONTH(A14221)&gt;VLOOKUP(Totals!$H$2,Totals!$O$5:$P$16,2,FALSE),YEAR(A14221)+1,YEAR(A14221))</f>
        <v>2020</v>
      </c>
    </row>
    <row r="14222" spans="1:10" x14ac:dyDescent="0.2">
      <c r="A14222" s="4">
        <v>43831</v>
      </c>
      <c r="B14222" s="2" t="s">
        <v>196</v>
      </c>
      <c r="C14222" s="2" t="s">
        <v>35</v>
      </c>
      <c r="D14222" s="11">
        <v>9064</v>
      </c>
      <c r="E14222" s="12">
        <v>18.966000000000001</v>
      </c>
      <c r="F14222" s="12">
        <v>0</v>
      </c>
      <c r="G14222" s="11">
        <v>7476</v>
      </c>
      <c r="H14222" s="12">
        <v>3.0249999999999999</v>
      </c>
      <c r="I14222" s="12">
        <v>0</v>
      </c>
      <c r="J14222" s="19">
        <f>IF(MONTH(A14222)&gt;VLOOKUP(Totals!$H$2,Totals!$O$5:$P$16,2,FALSE),YEAR(A14222)+1,YEAR(A14222))</f>
        <v>2020</v>
      </c>
    </row>
    <row r="14223" spans="1:10" x14ac:dyDescent="0.2">
      <c r="A14223" s="4">
        <v>43831</v>
      </c>
      <c r="B14223" s="2" t="s">
        <v>69</v>
      </c>
      <c r="C14223" s="2" t="s">
        <v>11</v>
      </c>
      <c r="D14223" s="11">
        <v>2066</v>
      </c>
      <c r="E14223" s="12">
        <v>167.489</v>
      </c>
      <c r="F14223" s="12">
        <v>0</v>
      </c>
      <c r="G14223" s="11">
        <v>1239</v>
      </c>
      <c r="H14223" s="12">
        <v>381.88799999999998</v>
      </c>
      <c r="I14223" s="12">
        <v>0</v>
      </c>
      <c r="J14223" s="19">
        <f>IF(MONTH(A14223)&gt;VLOOKUP(Totals!$H$2,Totals!$O$5:$P$16,2,FALSE),YEAR(A14223)+1,YEAR(A14223))</f>
        <v>2020</v>
      </c>
    </row>
    <row r="14224" spans="1:10" x14ac:dyDescent="0.2">
      <c r="A14224" s="4">
        <v>43831</v>
      </c>
      <c r="B14224" s="2" t="s">
        <v>69</v>
      </c>
      <c r="C14224" s="2" t="s">
        <v>35</v>
      </c>
      <c r="D14224" s="11">
        <v>171730</v>
      </c>
      <c r="E14224" s="12">
        <v>5578.3940000000002</v>
      </c>
      <c r="F14224" s="12">
        <v>342.02800000000002</v>
      </c>
      <c r="G14224" s="11">
        <v>146151</v>
      </c>
      <c r="H14224" s="12">
        <v>6850.2809999999999</v>
      </c>
      <c r="I14224" s="12">
        <v>0</v>
      </c>
      <c r="J14224" s="19">
        <f>IF(MONTH(A14224)&gt;VLOOKUP(Totals!$H$2,Totals!$O$5:$P$16,2,FALSE),YEAR(A14224)+1,YEAR(A14224))</f>
        <v>2020</v>
      </c>
    </row>
    <row r="14225" spans="1:10" x14ac:dyDescent="0.2">
      <c r="A14225" s="4">
        <v>43831</v>
      </c>
      <c r="B14225" s="2" t="s">
        <v>70</v>
      </c>
      <c r="C14225" s="2" t="s">
        <v>22</v>
      </c>
      <c r="D14225" s="11">
        <v>1810</v>
      </c>
      <c r="E14225" s="12">
        <v>2.165</v>
      </c>
      <c r="F14225" s="12">
        <v>0</v>
      </c>
      <c r="G14225" s="11">
        <v>1455</v>
      </c>
      <c r="H14225" s="12">
        <v>24.937000000000001</v>
      </c>
      <c r="I14225" s="12">
        <v>0</v>
      </c>
      <c r="J14225" s="19">
        <f>IF(MONTH(A14225)&gt;VLOOKUP(Totals!$H$2,Totals!$O$5:$P$16,2,FALSE),YEAR(A14225)+1,YEAR(A14225))</f>
        <v>2020</v>
      </c>
    </row>
    <row r="14226" spans="1:10" x14ac:dyDescent="0.2">
      <c r="A14226" s="4">
        <v>43831</v>
      </c>
      <c r="B14226" s="2" t="s">
        <v>71</v>
      </c>
      <c r="C14226" s="2" t="s">
        <v>66</v>
      </c>
      <c r="D14226" s="11">
        <v>7172</v>
      </c>
      <c r="E14226" s="12">
        <v>53.189</v>
      </c>
      <c r="F14226" s="12">
        <v>0</v>
      </c>
      <c r="G14226" s="11">
        <v>5626</v>
      </c>
      <c r="H14226" s="12">
        <v>208.84200000000001</v>
      </c>
      <c r="I14226" s="12">
        <v>0</v>
      </c>
      <c r="J14226" s="19">
        <f>IF(MONTH(A14226)&gt;VLOOKUP(Totals!$H$2,Totals!$O$5:$P$16,2,FALSE),YEAR(A14226)+1,YEAR(A14226))</f>
        <v>2020</v>
      </c>
    </row>
    <row r="14227" spans="1:10" x14ac:dyDescent="0.2">
      <c r="A14227" s="4">
        <v>43831</v>
      </c>
      <c r="B14227" s="2" t="s">
        <v>246</v>
      </c>
      <c r="C14227" s="2" t="s">
        <v>247</v>
      </c>
      <c r="D14227" s="11">
        <v>8376</v>
      </c>
      <c r="E14227" s="12">
        <v>246.517</v>
      </c>
      <c r="F14227" s="12">
        <v>0</v>
      </c>
      <c r="G14227" s="11">
        <v>7715</v>
      </c>
      <c r="H14227" s="12">
        <v>336.56</v>
      </c>
      <c r="I14227" s="12">
        <v>0</v>
      </c>
      <c r="J14227" s="19">
        <f>IF(MONTH(A14227)&gt;VLOOKUP(Totals!$H$2,Totals!$O$5:$P$16,2,FALSE),YEAR(A14227)+1,YEAR(A14227))</f>
        <v>2020</v>
      </c>
    </row>
    <row r="14228" spans="1:10" x14ac:dyDescent="0.2">
      <c r="A14228" s="4">
        <v>43831</v>
      </c>
      <c r="B14228" s="2" t="s">
        <v>160</v>
      </c>
      <c r="C14228" s="2" t="s">
        <v>11</v>
      </c>
      <c r="D14228" s="11" t="s">
        <v>88</v>
      </c>
      <c r="E14228" s="12">
        <v>394.702</v>
      </c>
      <c r="F14228" s="12">
        <v>0</v>
      </c>
      <c r="G14228" s="11" t="s">
        <v>88</v>
      </c>
      <c r="H14228" s="12">
        <v>526.24199999999996</v>
      </c>
      <c r="I14228" s="12">
        <v>0</v>
      </c>
      <c r="J14228" s="19">
        <f>IF(MONTH(A14228)&gt;VLOOKUP(Totals!$H$2,Totals!$O$5:$P$16,2,FALSE),YEAR(A14228)+1,YEAR(A14228))</f>
        <v>2020</v>
      </c>
    </row>
    <row r="14229" spans="1:10" x14ac:dyDescent="0.2">
      <c r="A14229" s="4">
        <v>43831</v>
      </c>
      <c r="B14229" s="2" t="s">
        <v>252</v>
      </c>
      <c r="C14229" s="2" t="s">
        <v>37</v>
      </c>
      <c r="D14229" s="11">
        <v>4038</v>
      </c>
      <c r="E14229" s="12">
        <v>7.468</v>
      </c>
      <c r="F14229" s="12">
        <v>0</v>
      </c>
      <c r="G14229" s="11">
        <v>3178</v>
      </c>
      <c r="H14229" s="12">
        <v>3.335</v>
      </c>
      <c r="I14229" s="12">
        <v>0</v>
      </c>
      <c r="J14229" s="19">
        <f>IF(MONTH(A14229)&gt;VLOOKUP(Totals!$H$2,Totals!$O$5:$P$16,2,FALSE),YEAR(A14229)+1,YEAR(A14229))</f>
        <v>2020</v>
      </c>
    </row>
    <row r="14230" spans="1:10" x14ac:dyDescent="0.2">
      <c r="A14230" s="4">
        <v>43831</v>
      </c>
      <c r="B14230" s="2" t="s">
        <v>72</v>
      </c>
      <c r="C14230" s="2" t="s">
        <v>37</v>
      </c>
      <c r="D14230" s="11">
        <v>42266</v>
      </c>
      <c r="E14230" s="12">
        <v>1004.828</v>
      </c>
      <c r="F14230" s="12">
        <v>40.11</v>
      </c>
      <c r="G14230" s="11">
        <v>39218</v>
      </c>
      <c r="H14230" s="12">
        <v>1459.913</v>
      </c>
      <c r="I14230" s="12">
        <v>2.0510000000000002</v>
      </c>
      <c r="J14230" s="19">
        <f>IF(MONTH(A14230)&gt;VLOOKUP(Totals!$H$2,Totals!$O$5:$P$16,2,FALSE),YEAR(A14230)+1,YEAR(A14230))</f>
        <v>2020</v>
      </c>
    </row>
    <row r="14231" spans="1:10" x14ac:dyDescent="0.2">
      <c r="A14231" s="4">
        <v>43831</v>
      </c>
      <c r="B14231" s="2" t="s">
        <v>248</v>
      </c>
      <c r="C14231" s="2" t="s">
        <v>18</v>
      </c>
      <c r="D14231" s="11">
        <v>4905</v>
      </c>
      <c r="E14231" s="12">
        <v>150.76499999999999</v>
      </c>
      <c r="F14231" s="12">
        <v>18.065000000000001</v>
      </c>
      <c r="G14231" s="11">
        <v>4021</v>
      </c>
      <c r="H14231" s="12">
        <v>116.8</v>
      </c>
      <c r="I14231" s="12">
        <v>0</v>
      </c>
      <c r="J14231" s="19">
        <f>IF(MONTH(A14231)&gt;VLOOKUP(Totals!$H$2,Totals!$O$5:$P$16,2,FALSE),YEAR(A14231)+1,YEAR(A14231))</f>
        <v>2020</v>
      </c>
    </row>
    <row r="14232" spans="1:10" x14ac:dyDescent="0.2">
      <c r="A14232" s="4">
        <v>43831</v>
      </c>
      <c r="B14232" s="2" t="s">
        <v>73</v>
      </c>
      <c r="C14232" s="2" t="s">
        <v>16</v>
      </c>
      <c r="D14232" s="11">
        <v>32436</v>
      </c>
      <c r="E14232" s="12">
        <v>348.58300000000003</v>
      </c>
      <c r="F14232" s="12">
        <v>230.37899999999999</v>
      </c>
      <c r="G14232" s="11">
        <v>28503</v>
      </c>
      <c r="H14232" s="12">
        <v>922.00099999999998</v>
      </c>
      <c r="I14232" s="12">
        <v>0.154</v>
      </c>
      <c r="J14232" s="19">
        <f>IF(MONTH(A14232)&gt;VLOOKUP(Totals!$H$2,Totals!$O$5:$P$16,2,FALSE),YEAR(A14232)+1,YEAR(A14232))</f>
        <v>2020</v>
      </c>
    </row>
    <row r="14233" spans="1:10" x14ac:dyDescent="0.2">
      <c r="A14233" s="4">
        <v>43831</v>
      </c>
      <c r="B14233" s="2" t="s">
        <v>74</v>
      </c>
      <c r="C14233" s="2" t="s">
        <v>18</v>
      </c>
      <c r="D14233" s="11" t="s">
        <v>88</v>
      </c>
      <c r="E14233" s="12" t="s">
        <v>88</v>
      </c>
      <c r="F14233" s="12" t="s">
        <v>88</v>
      </c>
      <c r="G14233" s="11" t="s">
        <v>88</v>
      </c>
      <c r="H14233" s="12">
        <v>231.92500000000001</v>
      </c>
      <c r="I14233" s="12">
        <v>0</v>
      </c>
      <c r="J14233" s="19">
        <f>IF(MONTH(A14233)&gt;VLOOKUP(Totals!$H$2,Totals!$O$5:$P$16,2,FALSE),YEAR(A14233)+1,YEAR(A14233))</f>
        <v>2020</v>
      </c>
    </row>
    <row r="14234" spans="1:10" x14ac:dyDescent="0.2">
      <c r="A14234" s="4">
        <v>43831</v>
      </c>
      <c r="B14234" s="2" t="s">
        <v>74</v>
      </c>
      <c r="C14234" s="2" t="s">
        <v>32</v>
      </c>
      <c r="D14234" s="11" t="s">
        <v>88</v>
      </c>
      <c r="E14234" s="12" t="s">
        <v>88</v>
      </c>
      <c r="F14234" s="12" t="s">
        <v>88</v>
      </c>
      <c r="G14234" s="11" t="s">
        <v>88</v>
      </c>
      <c r="H14234" s="12">
        <v>57.904000000000003</v>
      </c>
      <c r="I14234" s="12">
        <v>0</v>
      </c>
      <c r="J14234" s="19">
        <f>IF(MONTH(A14234)&gt;VLOOKUP(Totals!$H$2,Totals!$O$5:$P$16,2,FALSE),YEAR(A14234)+1,YEAR(A14234))</f>
        <v>2020</v>
      </c>
    </row>
    <row r="14235" spans="1:10" x14ac:dyDescent="0.2">
      <c r="A14235" s="4">
        <v>43831</v>
      </c>
      <c r="B14235" s="2" t="s">
        <v>74</v>
      </c>
      <c r="C14235" s="2" t="s">
        <v>35</v>
      </c>
      <c r="D14235" s="11" t="s">
        <v>88</v>
      </c>
      <c r="E14235" s="12" t="s">
        <v>88</v>
      </c>
      <c r="F14235" s="12" t="s">
        <v>88</v>
      </c>
      <c r="G14235" s="11" t="s">
        <v>88</v>
      </c>
      <c r="H14235" s="12">
        <v>233.285</v>
      </c>
      <c r="I14235" s="12">
        <v>0</v>
      </c>
      <c r="J14235" s="19">
        <f>IF(MONTH(A14235)&gt;VLOOKUP(Totals!$H$2,Totals!$O$5:$P$16,2,FALSE),YEAR(A14235)+1,YEAR(A14235))</f>
        <v>2020</v>
      </c>
    </row>
    <row r="14236" spans="1:10" x14ac:dyDescent="0.2">
      <c r="A14236" s="4">
        <v>43831</v>
      </c>
      <c r="B14236" s="2" t="s">
        <v>74</v>
      </c>
      <c r="C14236" s="2" t="s">
        <v>16</v>
      </c>
      <c r="D14236" s="11" t="s">
        <v>88</v>
      </c>
      <c r="E14236" s="12">
        <v>1052.877</v>
      </c>
      <c r="F14236" s="12">
        <v>0</v>
      </c>
      <c r="G14236" s="11" t="s">
        <v>88</v>
      </c>
      <c r="H14236" s="12" t="s">
        <v>88</v>
      </c>
      <c r="I14236" s="12" t="s">
        <v>88</v>
      </c>
      <c r="J14236" s="19">
        <f>IF(MONTH(A14236)&gt;VLOOKUP(Totals!$H$2,Totals!$O$5:$P$16,2,FALSE),YEAR(A14236)+1,YEAR(A14236))</f>
        <v>2020</v>
      </c>
    </row>
    <row r="14237" spans="1:10" x14ac:dyDescent="0.2">
      <c r="A14237" s="4">
        <v>43831</v>
      </c>
      <c r="B14237" s="2" t="s">
        <v>75</v>
      </c>
      <c r="C14237" s="2" t="s">
        <v>76</v>
      </c>
      <c r="D14237" s="11">
        <v>19137</v>
      </c>
      <c r="E14237" s="12">
        <v>702.53200000000004</v>
      </c>
      <c r="F14237" s="12">
        <v>4.55</v>
      </c>
      <c r="G14237" s="11">
        <v>18410</v>
      </c>
      <c r="H14237" s="12">
        <v>643.50599999999997</v>
      </c>
      <c r="I14237" s="12">
        <v>0</v>
      </c>
      <c r="J14237" s="19">
        <f>IF(MONTH(A14237)&gt;VLOOKUP(Totals!$H$2,Totals!$O$5:$P$16,2,FALSE),YEAR(A14237)+1,YEAR(A14237))</f>
        <v>2020</v>
      </c>
    </row>
    <row r="14238" spans="1:10" x14ac:dyDescent="0.2">
      <c r="A14238" s="4">
        <v>43831</v>
      </c>
      <c r="B14238" s="2" t="s">
        <v>193</v>
      </c>
      <c r="C14238" s="2" t="s">
        <v>27</v>
      </c>
      <c r="D14238" s="11">
        <v>12931</v>
      </c>
      <c r="E14238" s="12">
        <v>9.9060000000000006</v>
      </c>
      <c r="F14238" s="12">
        <v>0</v>
      </c>
      <c r="G14238" s="11">
        <v>10831</v>
      </c>
      <c r="H14238" s="12">
        <v>35.936</v>
      </c>
      <c r="I14238" s="12">
        <v>0</v>
      </c>
      <c r="J14238" s="19">
        <f>IF(MONTH(A14238)&gt;VLOOKUP(Totals!$H$2,Totals!$O$5:$P$16,2,FALSE),YEAR(A14238)+1,YEAR(A14238))</f>
        <v>2020</v>
      </c>
    </row>
    <row r="14239" spans="1:10" x14ac:dyDescent="0.2">
      <c r="A14239" s="4">
        <v>43831</v>
      </c>
      <c r="B14239" s="2" t="s">
        <v>193</v>
      </c>
      <c r="C14239" s="2" t="s">
        <v>161</v>
      </c>
      <c r="D14239" s="11">
        <v>14231</v>
      </c>
      <c r="E14239" s="12">
        <v>384.2</v>
      </c>
      <c r="F14239" s="12">
        <v>0</v>
      </c>
      <c r="G14239" s="11">
        <v>11117</v>
      </c>
      <c r="H14239" s="12">
        <v>556.995</v>
      </c>
      <c r="I14239" s="12">
        <v>0</v>
      </c>
      <c r="J14239" s="19">
        <f>IF(MONTH(A14239)&gt;VLOOKUP(Totals!$H$2,Totals!$O$5:$P$16,2,FALSE),YEAR(A14239)+1,YEAR(A14239))</f>
        <v>2020</v>
      </c>
    </row>
    <row r="14240" spans="1:10" x14ac:dyDescent="0.2">
      <c r="A14240" s="4">
        <v>43831</v>
      </c>
      <c r="B14240" s="2" t="s">
        <v>193</v>
      </c>
      <c r="C14240" s="2" t="s">
        <v>28</v>
      </c>
      <c r="D14240" s="11">
        <v>14789</v>
      </c>
      <c r="E14240" s="12">
        <v>15.744</v>
      </c>
      <c r="F14240" s="12">
        <v>0</v>
      </c>
      <c r="G14240" s="11">
        <v>12529</v>
      </c>
      <c r="H14240" s="12">
        <v>9.9000000000000005E-2</v>
      </c>
      <c r="I14240" s="12">
        <v>0</v>
      </c>
      <c r="J14240" s="19">
        <f>IF(MONTH(A14240)&gt;VLOOKUP(Totals!$H$2,Totals!$O$5:$P$16,2,FALSE),YEAR(A14240)+1,YEAR(A14240))</f>
        <v>2020</v>
      </c>
    </row>
    <row r="14241" spans="1:10" x14ac:dyDescent="0.2">
      <c r="A14241" s="4">
        <v>43831</v>
      </c>
      <c r="B14241" s="2" t="s">
        <v>193</v>
      </c>
      <c r="C14241" s="2" t="s">
        <v>11</v>
      </c>
      <c r="D14241" s="11">
        <v>71319</v>
      </c>
      <c r="E14241" s="12">
        <v>17.808</v>
      </c>
      <c r="F14241" s="12">
        <v>0</v>
      </c>
      <c r="G14241" s="11">
        <v>67806</v>
      </c>
      <c r="H14241" s="12">
        <v>52.82</v>
      </c>
      <c r="I14241" s="12">
        <v>0</v>
      </c>
      <c r="J14241" s="19">
        <f>IF(MONTH(A14241)&gt;VLOOKUP(Totals!$H$2,Totals!$O$5:$P$16,2,FALSE),YEAR(A14241)+1,YEAR(A14241))</f>
        <v>2020</v>
      </c>
    </row>
    <row r="14242" spans="1:10" x14ac:dyDescent="0.2">
      <c r="A14242" s="4">
        <v>43831</v>
      </c>
      <c r="B14242" s="2" t="s">
        <v>193</v>
      </c>
      <c r="C14242" s="2" t="s">
        <v>25</v>
      </c>
      <c r="D14242" s="11">
        <v>916</v>
      </c>
      <c r="E14242" s="12">
        <v>0</v>
      </c>
      <c r="F14242" s="12">
        <v>0</v>
      </c>
      <c r="G14242" s="11">
        <v>1095</v>
      </c>
      <c r="H14242" s="12">
        <v>4.4480000000000004</v>
      </c>
      <c r="I14242" s="12">
        <v>0</v>
      </c>
      <c r="J14242" s="19">
        <f>IF(MONTH(A14242)&gt;VLOOKUP(Totals!$H$2,Totals!$O$5:$P$16,2,FALSE),YEAR(A14242)+1,YEAR(A14242))</f>
        <v>2020</v>
      </c>
    </row>
    <row r="14243" spans="1:10" x14ac:dyDescent="0.2">
      <c r="A14243" s="4">
        <v>43831</v>
      </c>
      <c r="B14243" s="2" t="s">
        <v>193</v>
      </c>
      <c r="C14243" s="2" t="s">
        <v>22</v>
      </c>
      <c r="D14243" s="11">
        <v>591</v>
      </c>
      <c r="E14243" s="12">
        <v>0</v>
      </c>
      <c r="F14243" s="12">
        <v>0</v>
      </c>
      <c r="G14243" s="11">
        <v>615</v>
      </c>
      <c r="H14243" s="12">
        <v>9.7870000000000008</v>
      </c>
      <c r="I14243" s="12">
        <v>0</v>
      </c>
      <c r="J14243" s="19">
        <f>IF(MONTH(A14243)&gt;VLOOKUP(Totals!$H$2,Totals!$O$5:$P$16,2,FALSE),YEAR(A14243)+1,YEAR(A14243))</f>
        <v>2020</v>
      </c>
    </row>
    <row r="14244" spans="1:10" x14ac:dyDescent="0.2">
      <c r="A14244" s="4">
        <v>43831</v>
      </c>
      <c r="B14244" s="2" t="s">
        <v>193</v>
      </c>
      <c r="C14244" s="2" t="s">
        <v>61</v>
      </c>
      <c r="D14244" s="11">
        <v>1339</v>
      </c>
      <c r="E14244" s="12">
        <v>0.94799999999999995</v>
      </c>
      <c r="F14244" s="12">
        <v>0</v>
      </c>
      <c r="G14244" s="11">
        <v>1246</v>
      </c>
      <c r="H14244" s="12">
        <v>0.77500000000000002</v>
      </c>
      <c r="I14244" s="12">
        <v>0</v>
      </c>
      <c r="J14244" s="19">
        <f>IF(MONTH(A14244)&gt;VLOOKUP(Totals!$H$2,Totals!$O$5:$P$16,2,FALSE),YEAR(A14244)+1,YEAR(A14244))</f>
        <v>2020</v>
      </c>
    </row>
    <row r="14245" spans="1:10" x14ac:dyDescent="0.2">
      <c r="A14245" s="4">
        <v>43831</v>
      </c>
      <c r="B14245" s="2" t="s">
        <v>193</v>
      </c>
      <c r="C14245" s="2" t="s">
        <v>16</v>
      </c>
      <c r="D14245" s="11">
        <v>25614</v>
      </c>
      <c r="E14245" s="12">
        <v>343.44099999999997</v>
      </c>
      <c r="F14245" s="12">
        <v>0</v>
      </c>
      <c r="G14245" s="11">
        <v>22149</v>
      </c>
      <c r="H14245" s="12">
        <v>737.21100000000001</v>
      </c>
      <c r="I14245" s="12">
        <v>0</v>
      </c>
      <c r="J14245" s="19">
        <f>IF(MONTH(A14245)&gt;VLOOKUP(Totals!$H$2,Totals!$O$5:$P$16,2,FALSE),YEAR(A14245)+1,YEAR(A14245))</f>
        <v>2020</v>
      </c>
    </row>
    <row r="14246" spans="1:10" x14ac:dyDescent="0.2">
      <c r="A14246" s="4">
        <v>43831</v>
      </c>
      <c r="B14246" s="2" t="s">
        <v>193</v>
      </c>
      <c r="C14246" s="2" t="s">
        <v>30</v>
      </c>
      <c r="D14246" s="11">
        <v>2912</v>
      </c>
      <c r="E14246" s="12">
        <v>5.13</v>
      </c>
      <c r="F14246" s="12">
        <v>0</v>
      </c>
      <c r="G14246" s="11">
        <v>2261</v>
      </c>
      <c r="H14246" s="12">
        <v>2.67</v>
      </c>
      <c r="I14246" s="12">
        <v>0</v>
      </c>
      <c r="J14246" s="19">
        <f>IF(MONTH(A14246)&gt;VLOOKUP(Totals!$H$2,Totals!$O$5:$P$16,2,FALSE),YEAR(A14246)+1,YEAR(A14246))</f>
        <v>2020</v>
      </c>
    </row>
    <row r="14247" spans="1:10" x14ac:dyDescent="0.2">
      <c r="A14247" s="4">
        <v>43831</v>
      </c>
      <c r="B14247" s="2" t="s">
        <v>193</v>
      </c>
      <c r="C14247" s="2" t="s">
        <v>62</v>
      </c>
      <c r="D14247" s="11">
        <v>2077</v>
      </c>
      <c r="E14247" s="12">
        <v>0.25700000000000001</v>
      </c>
      <c r="F14247" s="12">
        <v>0</v>
      </c>
      <c r="G14247" s="11">
        <v>1511</v>
      </c>
      <c r="H14247" s="12">
        <v>0.40200000000000002</v>
      </c>
      <c r="I14247" s="12">
        <v>0</v>
      </c>
      <c r="J14247" s="19">
        <f>IF(MONTH(A14247)&gt;VLOOKUP(Totals!$H$2,Totals!$O$5:$P$16,2,FALSE),YEAR(A14247)+1,YEAR(A14247))</f>
        <v>2020</v>
      </c>
    </row>
    <row r="14248" spans="1:10" x14ac:dyDescent="0.2">
      <c r="A14248" s="4">
        <v>43831</v>
      </c>
      <c r="B14248" s="2" t="s">
        <v>236</v>
      </c>
      <c r="C14248" s="2" t="s">
        <v>18</v>
      </c>
      <c r="D14248" s="11">
        <v>11094</v>
      </c>
      <c r="E14248" s="12">
        <v>430.90899999999999</v>
      </c>
      <c r="F14248" s="12">
        <v>21.46</v>
      </c>
      <c r="G14248" s="11">
        <v>10380</v>
      </c>
      <c r="H14248" s="12">
        <v>412.24</v>
      </c>
      <c r="I14248" s="12">
        <v>0</v>
      </c>
      <c r="J14248" s="19">
        <f>IF(MONTH(A14248)&gt;VLOOKUP(Totals!$H$2,Totals!$O$5:$P$16,2,FALSE),YEAR(A14248)+1,YEAR(A14248))</f>
        <v>2020</v>
      </c>
    </row>
    <row r="14249" spans="1:10" x14ac:dyDescent="0.2">
      <c r="A14249" s="4">
        <v>43862</v>
      </c>
      <c r="B14249" s="2" t="s">
        <v>233</v>
      </c>
      <c r="C14249" s="2" t="s">
        <v>13</v>
      </c>
      <c r="D14249" s="11">
        <v>3767</v>
      </c>
      <c r="E14249" s="12">
        <v>4.3650000000000002</v>
      </c>
      <c r="F14249" s="12">
        <v>0.28499999999999998</v>
      </c>
      <c r="G14249" s="11">
        <v>5836</v>
      </c>
      <c r="H14249" s="12">
        <v>70.090999999999994</v>
      </c>
      <c r="I14249" s="12">
        <v>9.0180000000000007</v>
      </c>
      <c r="J14249" s="19">
        <f>IF(MONTH(A14249)&gt;VLOOKUP(Totals!$H$2,Totals!$O$5:$P$16,2,FALSE),YEAR(A14249)+1,YEAR(A14249))</f>
        <v>2020</v>
      </c>
    </row>
    <row r="14250" spans="1:10" x14ac:dyDescent="0.2">
      <c r="A14250" s="4">
        <v>43862</v>
      </c>
      <c r="B14250" s="2" t="s">
        <v>14</v>
      </c>
      <c r="C14250" s="2" t="s">
        <v>15</v>
      </c>
      <c r="D14250" s="11">
        <v>18315</v>
      </c>
      <c r="E14250" s="12">
        <v>251.17699999999999</v>
      </c>
      <c r="F14250" s="12">
        <v>8.0250000000000004</v>
      </c>
      <c r="G14250" s="11">
        <v>15234</v>
      </c>
      <c r="H14250" s="12">
        <v>307.226</v>
      </c>
      <c r="I14250" s="12">
        <v>31.765000000000001</v>
      </c>
      <c r="J14250" s="19">
        <f>IF(MONTH(A14250)&gt;VLOOKUP(Totals!$H$2,Totals!$O$5:$P$16,2,FALSE),YEAR(A14250)+1,YEAR(A14250))</f>
        <v>2020</v>
      </c>
    </row>
    <row r="14251" spans="1:10" x14ac:dyDescent="0.2">
      <c r="A14251" s="4">
        <v>43862</v>
      </c>
      <c r="B14251" s="2" t="s">
        <v>253</v>
      </c>
      <c r="C14251" s="2" t="s">
        <v>11</v>
      </c>
      <c r="D14251" s="11">
        <v>121</v>
      </c>
      <c r="E14251" s="12">
        <v>1.179</v>
      </c>
      <c r="F14251" s="12">
        <v>0</v>
      </c>
      <c r="G14251" s="11">
        <v>138</v>
      </c>
      <c r="H14251" s="12">
        <v>0</v>
      </c>
      <c r="I14251" s="12">
        <v>0</v>
      </c>
      <c r="J14251" s="19">
        <f>IF(MONTH(A14251)&gt;VLOOKUP(Totals!$H$2,Totals!$O$5:$P$16,2,FALSE),YEAR(A14251)+1,YEAR(A14251))</f>
        <v>2020</v>
      </c>
    </row>
    <row r="14252" spans="1:10" x14ac:dyDescent="0.2">
      <c r="A14252" s="4">
        <v>43862</v>
      </c>
      <c r="B14252" s="2" t="s">
        <v>17</v>
      </c>
      <c r="C14252" s="2" t="s">
        <v>18</v>
      </c>
      <c r="D14252" s="11">
        <v>1782</v>
      </c>
      <c r="E14252" s="12">
        <v>24.233000000000001</v>
      </c>
      <c r="F14252" s="12">
        <v>0.88900000000000001</v>
      </c>
      <c r="G14252" s="11">
        <v>1997</v>
      </c>
      <c r="H14252" s="12">
        <v>64.126999999999995</v>
      </c>
      <c r="I14252" s="12">
        <v>0.82499999999999996</v>
      </c>
      <c r="J14252" s="19">
        <f>IF(MONTH(A14252)&gt;VLOOKUP(Totals!$H$2,Totals!$O$5:$P$16,2,FALSE),YEAR(A14252)+1,YEAR(A14252))</f>
        <v>2020</v>
      </c>
    </row>
    <row r="14253" spans="1:10" x14ac:dyDescent="0.2">
      <c r="A14253" s="4">
        <v>43862</v>
      </c>
      <c r="B14253" s="2" t="s">
        <v>205</v>
      </c>
      <c r="C14253" s="2" t="s">
        <v>65</v>
      </c>
      <c r="D14253" s="11">
        <v>8297</v>
      </c>
      <c r="E14253" s="12">
        <v>191.96299999999999</v>
      </c>
      <c r="F14253" s="12">
        <v>17.824000000000002</v>
      </c>
      <c r="G14253" s="11">
        <v>7349</v>
      </c>
      <c r="H14253" s="12">
        <v>177.25899999999999</v>
      </c>
      <c r="I14253" s="12">
        <v>0</v>
      </c>
      <c r="J14253" s="19">
        <f>IF(MONTH(A14253)&gt;VLOOKUP(Totals!$H$2,Totals!$O$5:$P$16,2,FALSE),YEAR(A14253)+1,YEAR(A14253))</f>
        <v>2020</v>
      </c>
    </row>
    <row r="14254" spans="1:10" x14ac:dyDescent="0.2">
      <c r="A14254" s="4">
        <v>43862</v>
      </c>
      <c r="B14254" s="2" t="s">
        <v>19</v>
      </c>
      <c r="C14254" s="2" t="s">
        <v>20</v>
      </c>
      <c r="D14254" s="11">
        <v>1919</v>
      </c>
      <c r="E14254" s="12">
        <v>69.061000000000007</v>
      </c>
      <c r="F14254" s="12">
        <v>0.192</v>
      </c>
      <c r="G14254" s="11">
        <v>1428</v>
      </c>
      <c r="H14254" s="12">
        <v>47.881999999999998</v>
      </c>
      <c r="I14254" s="12">
        <v>0</v>
      </c>
      <c r="J14254" s="19">
        <f>IF(MONTH(A14254)&gt;VLOOKUP(Totals!$H$2,Totals!$O$5:$P$16,2,FALSE),YEAR(A14254)+1,YEAR(A14254))</f>
        <v>2020</v>
      </c>
    </row>
    <row r="14255" spans="1:10" x14ac:dyDescent="0.2">
      <c r="A14255" s="4">
        <v>43862</v>
      </c>
      <c r="B14255" s="2" t="s">
        <v>23</v>
      </c>
      <c r="C14255" s="2" t="s">
        <v>143</v>
      </c>
      <c r="D14255" s="11">
        <v>754</v>
      </c>
      <c r="E14255" s="12">
        <v>0.01</v>
      </c>
      <c r="F14255" s="12">
        <v>4.3999999999999997E-2</v>
      </c>
      <c r="G14255" s="11">
        <v>869</v>
      </c>
      <c r="H14255" s="12">
        <v>4.6900000000000004</v>
      </c>
      <c r="I14255" s="12">
        <v>0</v>
      </c>
      <c r="J14255" s="19">
        <f>IF(MONTH(A14255)&gt;VLOOKUP(Totals!$H$2,Totals!$O$5:$P$16,2,FALSE),YEAR(A14255)+1,YEAR(A14255))</f>
        <v>2020</v>
      </c>
    </row>
    <row r="14256" spans="1:10" x14ac:dyDescent="0.2">
      <c r="A14256" s="4">
        <v>43862</v>
      </c>
      <c r="B14256" s="2" t="s">
        <v>23</v>
      </c>
      <c r="C14256" s="2" t="s">
        <v>11</v>
      </c>
      <c r="D14256" s="11">
        <v>109664</v>
      </c>
      <c r="E14256" s="12">
        <v>2814.3409999999999</v>
      </c>
      <c r="F14256" s="12">
        <v>129.91200000000001</v>
      </c>
      <c r="G14256" s="11">
        <v>111076</v>
      </c>
      <c r="H14256" s="12">
        <v>2165.0630000000001</v>
      </c>
      <c r="I14256" s="12">
        <v>11.319000000000001</v>
      </c>
      <c r="J14256" s="19">
        <f>IF(MONTH(A14256)&gt;VLOOKUP(Totals!$H$2,Totals!$O$5:$P$16,2,FALSE),YEAR(A14256)+1,YEAR(A14256))</f>
        <v>2020</v>
      </c>
    </row>
    <row r="14257" spans="1:10" x14ac:dyDescent="0.2">
      <c r="A14257" s="4">
        <v>43862</v>
      </c>
      <c r="B14257" s="2" t="s">
        <v>24</v>
      </c>
      <c r="C14257" s="2" t="s">
        <v>25</v>
      </c>
      <c r="D14257" s="11">
        <v>4734</v>
      </c>
      <c r="E14257" s="12">
        <v>39.329000000000001</v>
      </c>
      <c r="F14257" s="12">
        <v>0</v>
      </c>
      <c r="G14257" s="11">
        <v>4642</v>
      </c>
      <c r="H14257" s="12">
        <v>243.44</v>
      </c>
      <c r="I14257" s="12">
        <v>0</v>
      </c>
      <c r="J14257" s="19">
        <f>IF(MONTH(A14257)&gt;VLOOKUP(Totals!$H$2,Totals!$O$5:$P$16,2,FALSE),YEAR(A14257)+1,YEAR(A14257))</f>
        <v>2020</v>
      </c>
    </row>
    <row r="14258" spans="1:10" x14ac:dyDescent="0.2">
      <c r="A14258" s="4">
        <v>43862</v>
      </c>
      <c r="B14258" s="2" t="s">
        <v>29</v>
      </c>
      <c r="C14258" s="2" t="s">
        <v>30</v>
      </c>
      <c r="D14258" s="11">
        <v>3289</v>
      </c>
      <c r="E14258" s="12">
        <v>3.0430000000000001</v>
      </c>
      <c r="F14258" s="12">
        <v>2.0569999999999999</v>
      </c>
      <c r="G14258" s="11">
        <v>3387</v>
      </c>
      <c r="H14258" s="12">
        <v>27.488</v>
      </c>
      <c r="I14258" s="12">
        <v>4.47</v>
      </c>
      <c r="J14258" s="19">
        <f>IF(MONTH(A14258)&gt;VLOOKUP(Totals!$H$2,Totals!$O$5:$P$16,2,FALSE),YEAR(A14258)+1,YEAR(A14258))</f>
        <v>2020</v>
      </c>
    </row>
    <row r="14259" spans="1:10" x14ac:dyDescent="0.2">
      <c r="A14259" s="4">
        <v>43862</v>
      </c>
      <c r="B14259" s="2" t="s">
        <v>154</v>
      </c>
      <c r="C14259" s="2" t="s">
        <v>34</v>
      </c>
      <c r="D14259" s="11">
        <v>39791</v>
      </c>
      <c r="E14259" s="12">
        <v>811.12599999999998</v>
      </c>
      <c r="F14259" s="12">
        <v>0</v>
      </c>
      <c r="G14259" s="11">
        <v>24168</v>
      </c>
      <c r="H14259" s="12">
        <v>1159.095</v>
      </c>
      <c r="I14259" s="12">
        <v>0</v>
      </c>
      <c r="J14259" s="19">
        <f>IF(MONTH(A14259)&gt;VLOOKUP(Totals!$H$2,Totals!$O$5:$P$16,2,FALSE),YEAR(A14259)+1,YEAR(A14259))</f>
        <v>2020</v>
      </c>
    </row>
    <row r="14260" spans="1:10" x14ac:dyDescent="0.2">
      <c r="A14260" s="4">
        <v>43862</v>
      </c>
      <c r="B14260" s="2" t="s">
        <v>237</v>
      </c>
      <c r="C14260" s="2" t="s">
        <v>33</v>
      </c>
      <c r="D14260" s="11">
        <v>9800</v>
      </c>
      <c r="E14260" s="12">
        <v>434.113</v>
      </c>
      <c r="F14260" s="12">
        <v>1.659</v>
      </c>
      <c r="G14260" s="11">
        <v>8885</v>
      </c>
      <c r="H14260" s="12">
        <v>650.71900000000005</v>
      </c>
      <c r="I14260" s="12">
        <v>0</v>
      </c>
      <c r="J14260" s="19">
        <f>IF(MONTH(A14260)&gt;VLOOKUP(Totals!$H$2,Totals!$O$5:$P$16,2,FALSE),YEAR(A14260)+1,YEAR(A14260))</f>
        <v>2020</v>
      </c>
    </row>
    <row r="14261" spans="1:10" x14ac:dyDescent="0.2">
      <c r="A14261" s="4">
        <v>43862</v>
      </c>
      <c r="B14261" s="2" t="s">
        <v>238</v>
      </c>
      <c r="C14261" s="2" t="s">
        <v>16</v>
      </c>
      <c r="D14261" s="11">
        <v>7092</v>
      </c>
      <c r="E14261" s="12">
        <v>27.388000000000002</v>
      </c>
      <c r="F14261" s="12">
        <v>26.2</v>
      </c>
      <c r="G14261" s="11">
        <v>6256</v>
      </c>
      <c r="H14261" s="12">
        <v>182.864</v>
      </c>
      <c r="I14261" s="12">
        <v>0</v>
      </c>
      <c r="J14261" s="19">
        <f>IF(MONTH(A14261)&gt;VLOOKUP(Totals!$H$2,Totals!$O$5:$P$16,2,FALSE),YEAR(A14261)+1,YEAR(A14261))</f>
        <v>2020</v>
      </c>
    </row>
    <row r="14262" spans="1:10" x14ac:dyDescent="0.2">
      <c r="A14262" s="4">
        <v>43862</v>
      </c>
      <c r="B14262" s="2" t="s">
        <v>31</v>
      </c>
      <c r="C14262" s="2" t="s">
        <v>32</v>
      </c>
      <c r="D14262" s="11">
        <v>9256</v>
      </c>
      <c r="E14262" s="12">
        <v>69.05</v>
      </c>
      <c r="F14262" s="12">
        <v>18.456</v>
      </c>
      <c r="G14262" s="11">
        <v>7387</v>
      </c>
      <c r="H14262" s="12">
        <v>214.125</v>
      </c>
      <c r="I14262" s="12">
        <v>0</v>
      </c>
      <c r="J14262" s="19">
        <f>IF(MONTH(A14262)&gt;VLOOKUP(Totals!$H$2,Totals!$O$5:$P$16,2,FALSE),YEAR(A14262)+1,YEAR(A14262))</f>
        <v>2020</v>
      </c>
    </row>
    <row r="14263" spans="1:10" x14ac:dyDescent="0.2">
      <c r="A14263" s="4">
        <v>43862</v>
      </c>
      <c r="B14263" s="2" t="s">
        <v>244</v>
      </c>
      <c r="C14263" s="2" t="s">
        <v>28</v>
      </c>
      <c r="D14263" s="11">
        <v>2226</v>
      </c>
      <c r="E14263" s="12">
        <v>0</v>
      </c>
      <c r="F14263" s="12">
        <v>0</v>
      </c>
      <c r="G14263" s="11">
        <v>1528</v>
      </c>
      <c r="H14263" s="12">
        <v>0</v>
      </c>
      <c r="I14263" s="12">
        <v>0</v>
      </c>
      <c r="J14263" s="19">
        <f>IF(MONTH(A14263)&gt;VLOOKUP(Totals!$H$2,Totals!$O$5:$P$16,2,FALSE),YEAR(A14263)+1,YEAR(A14263))</f>
        <v>2020</v>
      </c>
    </row>
    <row r="14264" spans="1:10" x14ac:dyDescent="0.2">
      <c r="A14264" s="4">
        <v>43862</v>
      </c>
      <c r="B14264" s="2" t="s">
        <v>241</v>
      </c>
      <c r="C14264" s="2" t="s">
        <v>18</v>
      </c>
      <c r="D14264" s="11">
        <v>752</v>
      </c>
      <c r="E14264" s="12">
        <v>0.32600000000000001</v>
      </c>
      <c r="F14264" s="12">
        <v>0</v>
      </c>
      <c r="G14264" s="11">
        <v>662</v>
      </c>
      <c r="H14264" s="12">
        <v>23.5</v>
      </c>
      <c r="I14264" s="12">
        <v>0</v>
      </c>
      <c r="J14264" s="19">
        <f>IF(MONTH(A14264)&gt;VLOOKUP(Totals!$H$2,Totals!$O$5:$P$16,2,FALSE),YEAR(A14264)+1,YEAR(A14264))</f>
        <v>2020</v>
      </c>
    </row>
    <row r="14265" spans="1:10" x14ac:dyDescent="0.2">
      <c r="A14265" s="4">
        <v>43862</v>
      </c>
      <c r="B14265" s="2" t="s">
        <v>36</v>
      </c>
      <c r="C14265" s="2" t="s">
        <v>35</v>
      </c>
      <c r="D14265" s="11">
        <v>3054</v>
      </c>
      <c r="E14265" s="12">
        <v>8.6</v>
      </c>
      <c r="F14265" s="12">
        <v>0</v>
      </c>
      <c r="G14265" s="11">
        <v>2412</v>
      </c>
      <c r="H14265" s="12">
        <v>289.60000000000002</v>
      </c>
      <c r="I14265" s="12">
        <v>0</v>
      </c>
      <c r="J14265" s="19">
        <f>IF(MONTH(A14265)&gt;VLOOKUP(Totals!$H$2,Totals!$O$5:$P$16,2,FALSE),YEAR(A14265)+1,YEAR(A14265))</f>
        <v>2020</v>
      </c>
    </row>
    <row r="14266" spans="1:10" x14ac:dyDescent="0.2">
      <c r="A14266" s="4">
        <v>43862</v>
      </c>
      <c r="B14266" s="2" t="s">
        <v>36</v>
      </c>
      <c r="C14266" s="2" t="s">
        <v>38</v>
      </c>
      <c r="D14266" s="11">
        <v>4269</v>
      </c>
      <c r="E14266" s="12">
        <v>272.89999999999998</v>
      </c>
      <c r="F14266" s="12">
        <v>15.6</v>
      </c>
      <c r="G14266" s="11">
        <v>4192</v>
      </c>
      <c r="H14266" s="12">
        <v>60.8</v>
      </c>
      <c r="I14266" s="12">
        <v>0.2</v>
      </c>
      <c r="J14266" s="19">
        <f>IF(MONTH(A14266)&gt;VLOOKUP(Totals!$H$2,Totals!$O$5:$P$16,2,FALSE),YEAR(A14266)+1,YEAR(A14266))</f>
        <v>2020</v>
      </c>
    </row>
    <row r="14267" spans="1:10" x14ac:dyDescent="0.2">
      <c r="A14267" s="4">
        <v>43862</v>
      </c>
      <c r="B14267" s="2" t="s">
        <v>41</v>
      </c>
      <c r="C14267" s="2" t="s">
        <v>161</v>
      </c>
      <c r="D14267" s="11">
        <v>51765</v>
      </c>
      <c r="E14267" s="12">
        <v>1988.68</v>
      </c>
      <c r="F14267" s="12">
        <v>124.694</v>
      </c>
      <c r="G14267" s="11">
        <v>40001</v>
      </c>
      <c r="H14267" s="12">
        <v>3090.4769999999999</v>
      </c>
      <c r="I14267" s="12">
        <v>0.74299999999999999</v>
      </c>
      <c r="J14267" s="19">
        <f>IF(MONTH(A14267)&gt;VLOOKUP(Totals!$H$2,Totals!$O$5:$P$16,2,FALSE),YEAR(A14267)+1,YEAR(A14267))</f>
        <v>2020</v>
      </c>
    </row>
    <row r="14268" spans="1:10" x14ac:dyDescent="0.2">
      <c r="A14268" s="4">
        <v>43862</v>
      </c>
      <c r="B14268" s="2" t="s">
        <v>226</v>
      </c>
      <c r="C14268" s="2" t="s">
        <v>52</v>
      </c>
      <c r="D14268" s="11">
        <v>12238</v>
      </c>
      <c r="E14268" s="12">
        <v>95.641000000000005</v>
      </c>
      <c r="F14268" s="12">
        <v>0</v>
      </c>
      <c r="G14268" s="11">
        <v>8053</v>
      </c>
      <c r="H14268" s="12">
        <v>297.93299999999999</v>
      </c>
      <c r="I14268" s="12">
        <v>0</v>
      </c>
      <c r="J14268" s="19">
        <f>IF(MONTH(A14268)&gt;VLOOKUP(Totals!$H$2,Totals!$O$5:$P$16,2,FALSE),YEAR(A14268)+1,YEAR(A14268))</f>
        <v>2020</v>
      </c>
    </row>
    <row r="14269" spans="1:10" x14ac:dyDescent="0.2">
      <c r="A14269" s="4">
        <v>43862</v>
      </c>
      <c r="B14269" s="2" t="s">
        <v>42</v>
      </c>
      <c r="C14269" s="2" t="s">
        <v>11</v>
      </c>
      <c r="D14269" s="11">
        <v>2992</v>
      </c>
      <c r="E14269" s="12">
        <v>251.369</v>
      </c>
      <c r="F14269" s="12">
        <v>0</v>
      </c>
      <c r="G14269" s="11">
        <v>2893</v>
      </c>
      <c r="H14269" s="12">
        <v>82.102000000000004</v>
      </c>
      <c r="I14269" s="12">
        <v>0</v>
      </c>
      <c r="J14269" s="19">
        <f>IF(MONTH(A14269)&gt;VLOOKUP(Totals!$H$2,Totals!$O$5:$P$16,2,FALSE),YEAR(A14269)+1,YEAR(A14269))</f>
        <v>2020</v>
      </c>
    </row>
    <row r="14270" spans="1:10" x14ac:dyDescent="0.2">
      <c r="A14270" s="4">
        <v>43862</v>
      </c>
      <c r="B14270" s="2" t="s">
        <v>42</v>
      </c>
      <c r="C14270" s="2" t="s">
        <v>43</v>
      </c>
      <c r="D14270" s="11">
        <v>17114</v>
      </c>
      <c r="E14270" s="12">
        <v>302.33499999999998</v>
      </c>
      <c r="F14270" s="12">
        <v>59.97</v>
      </c>
      <c r="G14270" s="11">
        <v>14650</v>
      </c>
      <c r="H14270" s="12">
        <v>1047.087</v>
      </c>
      <c r="I14270" s="12">
        <v>2.4239999999999999</v>
      </c>
      <c r="J14270" s="19">
        <f>IF(MONTH(A14270)&gt;VLOOKUP(Totals!$H$2,Totals!$O$5:$P$16,2,FALSE),YEAR(A14270)+1,YEAR(A14270))</f>
        <v>2020</v>
      </c>
    </row>
    <row r="14271" spans="1:10" x14ac:dyDescent="0.2">
      <c r="A14271" s="4">
        <v>43862</v>
      </c>
      <c r="B14271" s="2" t="s">
        <v>44</v>
      </c>
      <c r="C14271" s="2" t="s">
        <v>18</v>
      </c>
      <c r="D14271" s="11">
        <v>12208</v>
      </c>
      <c r="E14271" s="12">
        <v>316.88</v>
      </c>
      <c r="F14271" s="12">
        <v>0</v>
      </c>
      <c r="G14271" s="11">
        <v>13386</v>
      </c>
      <c r="H14271" s="12">
        <v>884.226</v>
      </c>
      <c r="I14271" s="12">
        <v>0</v>
      </c>
      <c r="J14271" s="19">
        <f>IF(MONTH(A14271)&gt;VLOOKUP(Totals!$H$2,Totals!$O$5:$P$16,2,FALSE),YEAR(A14271)+1,YEAR(A14271))</f>
        <v>2020</v>
      </c>
    </row>
    <row r="14272" spans="1:10" x14ac:dyDescent="0.2">
      <c r="A14272" s="4">
        <v>43862</v>
      </c>
      <c r="B14272" s="2" t="s">
        <v>45</v>
      </c>
      <c r="C14272" s="2" t="s">
        <v>18</v>
      </c>
      <c r="D14272" s="11">
        <v>11792</v>
      </c>
      <c r="E14272" s="12">
        <v>269.32900000000001</v>
      </c>
      <c r="F14272" s="12">
        <v>45.497</v>
      </c>
      <c r="G14272" s="11">
        <v>9779</v>
      </c>
      <c r="H14272" s="12">
        <v>572.66600000000005</v>
      </c>
      <c r="I14272" s="12">
        <v>36.619999999999997</v>
      </c>
      <c r="J14272" s="19">
        <f>IF(MONTH(A14272)&gt;VLOOKUP(Totals!$H$2,Totals!$O$5:$P$16,2,FALSE),YEAR(A14272)+1,YEAR(A14272))</f>
        <v>2020</v>
      </c>
    </row>
    <row r="14273" spans="1:10" x14ac:dyDescent="0.2">
      <c r="A14273" s="4">
        <v>43862</v>
      </c>
      <c r="B14273" s="2" t="s">
        <v>254</v>
      </c>
      <c r="C14273" s="2" t="s">
        <v>28</v>
      </c>
      <c r="D14273" s="11">
        <v>2054</v>
      </c>
      <c r="E14273" s="12">
        <v>16.263999999999999</v>
      </c>
      <c r="F14273" s="12">
        <v>0</v>
      </c>
      <c r="G14273" s="11">
        <v>1867</v>
      </c>
      <c r="H14273" s="12">
        <v>11.654</v>
      </c>
      <c r="I14273" s="12">
        <v>0</v>
      </c>
      <c r="J14273" s="19">
        <f>IF(MONTH(A14273)&gt;VLOOKUP(Totals!$H$2,Totals!$O$5:$P$16,2,FALSE),YEAR(A14273)+1,YEAR(A14273))</f>
        <v>2020</v>
      </c>
    </row>
    <row r="14274" spans="1:10" x14ac:dyDescent="0.2">
      <c r="A14274" s="4">
        <v>43862</v>
      </c>
      <c r="B14274" s="2" t="s">
        <v>165</v>
      </c>
      <c r="C14274" s="2" t="s">
        <v>16</v>
      </c>
      <c r="D14274" s="11">
        <v>7461</v>
      </c>
      <c r="E14274" s="12">
        <v>235.63499999999999</v>
      </c>
      <c r="F14274" s="12">
        <v>12.036</v>
      </c>
      <c r="G14274" s="11">
        <v>6420</v>
      </c>
      <c r="H14274" s="12">
        <v>397.11900000000003</v>
      </c>
      <c r="I14274" s="12">
        <v>0</v>
      </c>
      <c r="J14274" s="19">
        <f>IF(MONTH(A14274)&gt;VLOOKUP(Totals!$H$2,Totals!$O$5:$P$16,2,FALSE),YEAR(A14274)+1,YEAR(A14274))</f>
        <v>2020</v>
      </c>
    </row>
    <row r="14275" spans="1:10" x14ac:dyDescent="0.2">
      <c r="A14275" s="4">
        <v>43862</v>
      </c>
      <c r="B14275" s="2" t="s">
        <v>48</v>
      </c>
      <c r="C14275" s="2" t="s">
        <v>161</v>
      </c>
      <c r="D14275" s="11" t="s">
        <v>88</v>
      </c>
      <c r="E14275" s="12" t="s">
        <v>88</v>
      </c>
      <c r="F14275" s="12" t="s">
        <v>88</v>
      </c>
      <c r="G14275" s="11" t="s">
        <v>88</v>
      </c>
      <c r="H14275" s="12">
        <v>493.21800000000002</v>
      </c>
      <c r="I14275" s="12">
        <v>0</v>
      </c>
      <c r="J14275" s="19">
        <f>IF(MONTH(A14275)&gt;VLOOKUP(Totals!$H$2,Totals!$O$5:$P$16,2,FALSE),YEAR(A14275)+1,YEAR(A14275))</f>
        <v>2020</v>
      </c>
    </row>
    <row r="14276" spans="1:10" x14ac:dyDescent="0.2">
      <c r="A14276" s="4">
        <v>43862</v>
      </c>
      <c r="B14276" s="2" t="s">
        <v>48</v>
      </c>
      <c r="C14276" s="2" t="s">
        <v>11</v>
      </c>
      <c r="D14276" s="11">
        <v>6868</v>
      </c>
      <c r="E14276" s="12">
        <v>241.87200000000001</v>
      </c>
      <c r="F14276" s="12">
        <v>0</v>
      </c>
      <c r="G14276" s="11">
        <v>7280</v>
      </c>
      <c r="H14276" s="12">
        <v>143.517</v>
      </c>
      <c r="I14276" s="12">
        <v>0</v>
      </c>
      <c r="J14276" s="19">
        <f>IF(MONTH(A14276)&gt;VLOOKUP(Totals!$H$2,Totals!$O$5:$P$16,2,FALSE),YEAR(A14276)+1,YEAR(A14276))</f>
        <v>2020</v>
      </c>
    </row>
    <row r="14277" spans="1:10" x14ac:dyDescent="0.2">
      <c r="A14277" s="4">
        <v>43862</v>
      </c>
      <c r="B14277" s="2" t="s">
        <v>48</v>
      </c>
      <c r="C14277" s="2" t="s">
        <v>35</v>
      </c>
      <c r="D14277" s="11">
        <v>8928</v>
      </c>
      <c r="E14277" s="12">
        <v>23.651</v>
      </c>
      <c r="F14277" s="12">
        <v>0.34599999999999997</v>
      </c>
      <c r="G14277" s="11">
        <v>3176</v>
      </c>
      <c r="H14277" s="12">
        <v>287.63</v>
      </c>
      <c r="I14277" s="12">
        <v>0</v>
      </c>
      <c r="J14277" s="19">
        <f>IF(MONTH(A14277)&gt;VLOOKUP(Totals!$H$2,Totals!$O$5:$P$16,2,FALSE),YEAR(A14277)+1,YEAR(A14277))</f>
        <v>2020</v>
      </c>
    </row>
    <row r="14278" spans="1:10" x14ac:dyDescent="0.2">
      <c r="A14278" s="4">
        <v>43862</v>
      </c>
      <c r="B14278" s="2" t="s">
        <v>48</v>
      </c>
      <c r="C14278" s="2" t="s">
        <v>49</v>
      </c>
      <c r="D14278" s="11">
        <v>94284</v>
      </c>
      <c r="E14278" s="12">
        <v>3009.2629999999999</v>
      </c>
      <c r="F14278" s="12">
        <v>39.194000000000003</v>
      </c>
      <c r="G14278" s="11">
        <v>69100</v>
      </c>
      <c r="H14278" s="12">
        <v>3666.7739999999999</v>
      </c>
      <c r="I14278" s="12">
        <v>62.963999999999999</v>
      </c>
      <c r="J14278" s="19">
        <f>IF(MONTH(A14278)&gt;VLOOKUP(Totals!$H$2,Totals!$O$5:$P$16,2,FALSE),YEAR(A14278)+1,YEAR(A14278))</f>
        <v>2020</v>
      </c>
    </row>
    <row r="14279" spans="1:10" x14ac:dyDescent="0.2">
      <c r="A14279" s="4">
        <v>43862</v>
      </c>
      <c r="B14279" s="2" t="s">
        <v>48</v>
      </c>
      <c r="C14279" s="2" t="s">
        <v>16</v>
      </c>
      <c r="D14279" s="11" t="s">
        <v>88</v>
      </c>
      <c r="E14279" s="12">
        <v>345.661</v>
      </c>
      <c r="F14279" s="12">
        <v>0</v>
      </c>
      <c r="G14279" s="11" t="s">
        <v>88</v>
      </c>
      <c r="H14279" s="12" t="s">
        <v>88</v>
      </c>
      <c r="I14279" s="12" t="s">
        <v>88</v>
      </c>
      <c r="J14279" s="19">
        <f>IF(MONTH(A14279)&gt;VLOOKUP(Totals!$H$2,Totals!$O$5:$P$16,2,FALSE),YEAR(A14279)+1,YEAR(A14279))</f>
        <v>2020</v>
      </c>
    </row>
    <row r="14280" spans="1:10" x14ac:dyDescent="0.2">
      <c r="A14280" s="4">
        <v>43862</v>
      </c>
      <c r="B14280" s="2" t="s">
        <v>151</v>
      </c>
      <c r="C14280" s="2" t="s">
        <v>49</v>
      </c>
      <c r="D14280" s="11">
        <v>43968</v>
      </c>
      <c r="E14280" s="12">
        <v>822.04399999999998</v>
      </c>
      <c r="F14280" s="12">
        <v>35.04</v>
      </c>
      <c r="G14280" s="11">
        <v>31399</v>
      </c>
      <c r="H14280" s="12">
        <v>1194.223</v>
      </c>
      <c r="I14280" s="12">
        <v>58.622</v>
      </c>
      <c r="J14280" s="19">
        <f>IF(MONTH(A14280)&gt;VLOOKUP(Totals!$H$2,Totals!$O$5:$P$16,2,FALSE),YEAR(A14280)+1,YEAR(A14280))</f>
        <v>2020</v>
      </c>
    </row>
    <row r="14281" spans="1:10" x14ac:dyDescent="0.2">
      <c r="A14281" s="4">
        <v>43862</v>
      </c>
      <c r="B14281" s="2" t="s">
        <v>50</v>
      </c>
      <c r="C14281" s="2" t="s">
        <v>43</v>
      </c>
      <c r="D14281" s="11">
        <v>5029</v>
      </c>
      <c r="E14281" s="12">
        <v>162.392</v>
      </c>
      <c r="F14281" s="12">
        <v>2.5529999999999999</v>
      </c>
      <c r="G14281" s="11">
        <v>4172</v>
      </c>
      <c r="H14281" s="12">
        <v>211.60400000000001</v>
      </c>
      <c r="I14281" s="12">
        <v>0</v>
      </c>
      <c r="J14281" s="19">
        <f>IF(MONTH(A14281)&gt;VLOOKUP(Totals!$H$2,Totals!$O$5:$P$16,2,FALSE),YEAR(A14281)+1,YEAR(A14281))</f>
        <v>2020</v>
      </c>
    </row>
    <row r="14282" spans="1:10" x14ac:dyDescent="0.2">
      <c r="A14282" s="4">
        <v>43862</v>
      </c>
      <c r="B14282" s="2" t="s">
        <v>51</v>
      </c>
      <c r="C14282" s="2" t="s">
        <v>18</v>
      </c>
      <c r="D14282" s="11" t="s">
        <v>88</v>
      </c>
      <c r="E14282" s="12" t="s">
        <v>88</v>
      </c>
      <c r="F14282" s="12" t="s">
        <v>88</v>
      </c>
      <c r="G14282" s="11" t="s">
        <v>88</v>
      </c>
      <c r="H14282" s="12">
        <v>2456.5320000000002</v>
      </c>
      <c r="I14282" s="12">
        <v>0</v>
      </c>
      <c r="J14282" s="19">
        <f>IF(MONTH(A14282)&gt;VLOOKUP(Totals!$H$2,Totals!$O$5:$P$16,2,FALSE),YEAR(A14282)+1,YEAR(A14282))</f>
        <v>2020</v>
      </c>
    </row>
    <row r="14283" spans="1:10" x14ac:dyDescent="0.2">
      <c r="A14283" s="4">
        <v>43862</v>
      </c>
      <c r="B14283" s="2" t="s">
        <v>51</v>
      </c>
      <c r="C14283" s="2" t="s">
        <v>35</v>
      </c>
      <c r="D14283" s="11" t="s">
        <v>88</v>
      </c>
      <c r="E14283" s="12">
        <v>982.99300000000005</v>
      </c>
      <c r="F14283" s="12">
        <v>0</v>
      </c>
      <c r="G14283" s="11" t="s">
        <v>88</v>
      </c>
      <c r="H14283" s="12" t="s">
        <v>88</v>
      </c>
      <c r="I14283" s="12" t="s">
        <v>88</v>
      </c>
      <c r="J14283" s="19">
        <f>IF(MONTH(A14283)&gt;VLOOKUP(Totals!$H$2,Totals!$O$5:$P$16,2,FALSE),YEAR(A14283)+1,YEAR(A14283))</f>
        <v>2020</v>
      </c>
    </row>
    <row r="14284" spans="1:10" x14ac:dyDescent="0.2">
      <c r="A14284" s="4">
        <v>43862</v>
      </c>
      <c r="B14284" s="2" t="s">
        <v>51</v>
      </c>
      <c r="C14284" s="2" t="s">
        <v>16</v>
      </c>
      <c r="D14284" s="11" t="s">
        <v>88</v>
      </c>
      <c r="E14284" s="12">
        <v>1077.229</v>
      </c>
      <c r="F14284" s="12">
        <v>0</v>
      </c>
      <c r="G14284" s="11" t="s">
        <v>88</v>
      </c>
      <c r="H14284" s="12" t="s">
        <v>88</v>
      </c>
      <c r="I14284" s="12" t="s">
        <v>88</v>
      </c>
      <c r="J14284" s="19">
        <f>IF(MONTH(A14284)&gt;VLOOKUP(Totals!$H$2,Totals!$O$5:$P$16,2,FALSE),YEAR(A14284)+1,YEAR(A14284))</f>
        <v>2020</v>
      </c>
    </row>
    <row r="14285" spans="1:10" x14ac:dyDescent="0.2">
      <c r="A14285" s="4">
        <v>43862</v>
      </c>
      <c r="B14285" s="2" t="s">
        <v>202</v>
      </c>
      <c r="C14285" s="2" t="s">
        <v>27</v>
      </c>
      <c r="D14285" s="11">
        <v>13632</v>
      </c>
      <c r="E14285" s="12">
        <v>322.80099999999999</v>
      </c>
      <c r="F14285" s="12">
        <v>1.2999999999999999E-2</v>
      </c>
      <c r="G14285" s="11">
        <v>12903</v>
      </c>
      <c r="H14285" s="12">
        <v>223.077</v>
      </c>
      <c r="I14285" s="12">
        <v>4.3159999999999998</v>
      </c>
      <c r="J14285" s="19">
        <f>IF(MONTH(A14285)&gt;VLOOKUP(Totals!$H$2,Totals!$O$5:$P$16,2,FALSE),YEAR(A14285)+1,YEAR(A14285))</f>
        <v>2020</v>
      </c>
    </row>
    <row r="14286" spans="1:10" x14ac:dyDescent="0.2">
      <c r="A14286" s="4">
        <v>43862</v>
      </c>
      <c r="B14286" s="2" t="s">
        <v>53</v>
      </c>
      <c r="C14286" s="2" t="s">
        <v>28</v>
      </c>
      <c r="D14286" s="11">
        <v>20513</v>
      </c>
      <c r="E14286" s="12">
        <v>346.39499999999998</v>
      </c>
      <c r="F14286" s="12">
        <v>42.73</v>
      </c>
      <c r="G14286" s="11">
        <v>14980</v>
      </c>
      <c r="H14286" s="12">
        <v>1001.769</v>
      </c>
      <c r="I14286" s="12">
        <v>0</v>
      </c>
      <c r="J14286" s="19">
        <f>IF(MONTH(A14286)&gt;VLOOKUP(Totals!$H$2,Totals!$O$5:$P$16,2,FALSE),YEAR(A14286)+1,YEAR(A14286))</f>
        <v>2020</v>
      </c>
    </row>
    <row r="14287" spans="1:10" x14ac:dyDescent="0.2">
      <c r="A14287" s="4">
        <v>43862</v>
      </c>
      <c r="B14287" s="2" t="s">
        <v>54</v>
      </c>
      <c r="C14287" s="2" t="s">
        <v>16</v>
      </c>
      <c r="D14287" s="11">
        <v>6843</v>
      </c>
      <c r="E14287" s="12">
        <v>138.61600000000001</v>
      </c>
      <c r="F14287" s="12">
        <v>0</v>
      </c>
      <c r="G14287" s="11">
        <v>6327</v>
      </c>
      <c r="H14287" s="12">
        <v>213.327</v>
      </c>
      <c r="I14287" s="12">
        <v>0</v>
      </c>
      <c r="J14287" s="19">
        <f>IF(MONTH(A14287)&gt;VLOOKUP(Totals!$H$2,Totals!$O$5:$P$16,2,FALSE),YEAR(A14287)+1,YEAR(A14287))</f>
        <v>2020</v>
      </c>
    </row>
    <row r="14288" spans="1:10" x14ac:dyDescent="0.2">
      <c r="A14288" s="4">
        <v>43862</v>
      </c>
      <c r="B14288" s="2" t="s">
        <v>166</v>
      </c>
      <c r="C14288" s="2" t="s">
        <v>28</v>
      </c>
      <c r="D14288" s="11">
        <v>11183</v>
      </c>
      <c r="E14288" s="12">
        <v>5.1580000000000004</v>
      </c>
      <c r="F14288" s="12">
        <v>0</v>
      </c>
      <c r="G14288" s="11">
        <v>9766</v>
      </c>
      <c r="H14288" s="12">
        <v>0</v>
      </c>
      <c r="I14288" s="12">
        <v>0</v>
      </c>
      <c r="J14288" s="19">
        <f>IF(MONTH(A14288)&gt;VLOOKUP(Totals!$H$2,Totals!$O$5:$P$16,2,FALSE),YEAR(A14288)+1,YEAR(A14288))</f>
        <v>2020</v>
      </c>
    </row>
    <row r="14289" spans="1:10" x14ac:dyDescent="0.2">
      <c r="A14289" s="4">
        <v>43862</v>
      </c>
      <c r="B14289" s="2" t="s">
        <v>55</v>
      </c>
      <c r="C14289" s="2" t="s">
        <v>33</v>
      </c>
      <c r="D14289" s="11">
        <v>10242</v>
      </c>
      <c r="E14289" s="12">
        <v>326.68799999999999</v>
      </c>
      <c r="F14289" s="12">
        <v>102.916</v>
      </c>
      <c r="G14289" s="11">
        <v>9385</v>
      </c>
      <c r="H14289" s="12">
        <v>420.33499999999998</v>
      </c>
      <c r="I14289" s="12">
        <v>0.2</v>
      </c>
      <c r="J14289" s="19">
        <f>IF(MONTH(A14289)&gt;VLOOKUP(Totals!$H$2,Totals!$O$5:$P$16,2,FALSE),YEAR(A14289)+1,YEAR(A14289))</f>
        <v>2020</v>
      </c>
    </row>
    <row r="14290" spans="1:10" x14ac:dyDescent="0.2">
      <c r="A14290" s="4">
        <v>43862</v>
      </c>
      <c r="B14290" s="2" t="s">
        <v>146</v>
      </c>
      <c r="C14290" s="2" t="s">
        <v>27</v>
      </c>
      <c r="D14290" s="11">
        <v>1637</v>
      </c>
      <c r="E14290" s="12">
        <v>0.95599999999999996</v>
      </c>
      <c r="F14290" s="12">
        <v>0</v>
      </c>
      <c r="G14290" s="11">
        <v>1451</v>
      </c>
      <c r="H14290" s="12">
        <v>0.93</v>
      </c>
      <c r="I14290" s="12">
        <v>0</v>
      </c>
      <c r="J14290" s="19">
        <f>IF(MONTH(A14290)&gt;VLOOKUP(Totals!$H$2,Totals!$O$5:$P$16,2,FALSE),YEAR(A14290)+1,YEAR(A14290))</f>
        <v>2020</v>
      </c>
    </row>
    <row r="14291" spans="1:10" x14ac:dyDescent="0.2">
      <c r="A14291" s="4">
        <v>43862</v>
      </c>
      <c r="B14291" s="2" t="s">
        <v>146</v>
      </c>
      <c r="C14291" s="2" t="s">
        <v>28</v>
      </c>
      <c r="D14291" s="11">
        <v>58364</v>
      </c>
      <c r="E14291" s="12">
        <v>275.476</v>
      </c>
      <c r="F14291" s="12">
        <v>1.2869999999999999</v>
      </c>
      <c r="G14291" s="11">
        <v>54223</v>
      </c>
      <c r="H14291" s="12">
        <v>13.273</v>
      </c>
      <c r="I14291" s="12">
        <v>0.81499999999999995</v>
      </c>
      <c r="J14291" s="19">
        <f>IF(MONTH(A14291)&gt;VLOOKUP(Totals!$H$2,Totals!$O$5:$P$16,2,FALSE),YEAR(A14291)+1,YEAR(A14291))</f>
        <v>2020</v>
      </c>
    </row>
    <row r="14292" spans="1:10" x14ac:dyDescent="0.2">
      <c r="A14292" s="4">
        <v>43862</v>
      </c>
      <c r="B14292" s="2" t="s">
        <v>146</v>
      </c>
      <c r="C14292" s="2" t="s">
        <v>33</v>
      </c>
      <c r="D14292" s="11">
        <v>24308</v>
      </c>
      <c r="E14292" s="12">
        <v>119.97199999999999</v>
      </c>
      <c r="F14292" s="12">
        <v>11.815</v>
      </c>
      <c r="G14292" s="11">
        <v>18831</v>
      </c>
      <c r="H14292" s="12">
        <v>17.968</v>
      </c>
      <c r="I14292" s="12">
        <v>0</v>
      </c>
      <c r="J14292" s="19">
        <f>IF(MONTH(A14292)&gt;VLOOKUP(Totals!$H$2,Totals!$O$5:$P$16,2,FALSE),YEAR(A14292)+1,YEAR(A14292))</f>
        <v>2020</v>
      </c>
    </row>
    <row r="14293" spans="1:10" x14ac:dyDescent="0.2">
      <c r="A14293" s="4">
        <v>43862</v>
      </c>
      <c r="B14293" s="2" t="s">
        <v>146</v>
      </c>
      <c r="C14293" s="2" t="s">
        <v>32</v>
      </c>
      <c r="D14293" s="11">
        <v>3113</v>
      </c>
      <c r="E14293" s="12">
        <v>41.802999999999997</v>
      </c>
      <c r="F14293" s="12">
        <v>8.1000000000000003E-2</v>
      </c>
      <c r="G14293" s="11">
        <v>2364</v>
      </c>
      <c r="H14293" s="12">
        <v>0</v>
      </c>
      <c r="I14293" s="12">
        <v>0</v>
      </c>
      <c r="J14293" s="19">
        <f>IF(MONTH(A14293)&gt;VLOOKUP(Totals!$H$2,Totals!$O$5:$P$16,2,FALSE),YEAR(A14293)+1,YEAR(A14293))</f>
        <v>2020</v>
      </c>
    </row>
    <row r="14294" spans="1:10" x14ac:dyDescent="0.2">
      <c r="A14294" s="4">
        <v>43862</v>
      </c>
      <c r="B14294" s="2" t="s">
        <v>146</v>
      </c>
      <c r="C14294" s="2" t="s">
        <v>11</v>
      </c>
      <c r="D14294" s="11">
        <v>31558</v>
      </c>
      <c r="E14294" s="12">
        <v>3.4020000000000001</v>
      </c>
      <c r="F14294" s="12">
        <v>0</v>
      </c>
      <c r="G14294" s="11">
        <v>33019</v>
      </c>
      <c r="H14294" s="12">
        <v>7.3049999999999997</v>
      </c>
      <c r="I14294" s="12">
        <v>0</v>
      </c>
      <c r="J14294" s="19">
        <f>IF(MONTH(A14294)&gt;VLOOKUP(Totals!$H$2,Totals!$O$5:$P$16,2,FALSE),YEAR(A14294)+1,YEAR(A14294))</f>
        <v>2020</v>
      </c>
    </row>
    <row r="14295" spans="1:10" x14ac:dyDescent="0.2">
      <c r="A14295" s="4">
        <v>43862</v>
      </c>
      <c r="B14295" s="2" t="s">
        <v>146</v>
      </c>
      <c r="C14295" s="2" t="s">
        <v>35</v>
      </c>
      <c r="D14295" s="11">
        <v>506</v>
      </c>
      <c r="E14295" s="12">
        <v>0.151</v>
      </c>
      <c r="F14295" s="12">
        <v>0</v>
      </c>
      <c r="G14295" s="11">
        <v>51</v>
      </c>
      <c r="H14295" s="12">
        <v>0</v>
      </c>
      <c r="I14295" s="12">
        <v>0</v>
      </c>
      <c r="J14295" s="19">
        <f>IF(MONTH(A14295)&gt;VLOOKUP(Totals!$H$2,Totals!$O$5:$P$16,2,FALSE),YEAR(A14295)+1,YEAR(A14295))</f>
        <v>2020</v>
      </c>
    </row>
    <row r="14296" spans="1:10" x14ac:dyDescent="0.2">
      <c r="A14296" s="4">
        <v>43862</v>
      </c>
      <c r="B14296" s="2" t="s">
        <v>146</v>
      </c>
      <c r="C14296" s="2" t="s">
        <v>37</v>
      </c>
      <c r="D14296" s="11">
        <v>12826</v>
      </c>
      <c r="E14296" s="12">
        <v>177.43799999999999</v>
      </c>
      <c r="F14296" s="12">
        <v>0.70299999999999996</v>
      </c>
      <c r="G14296" s="11">
        <v>10614</v>
      </c>
      <c r="H14296" s="12">
        <v>76.165999999999997</v>
      </c>
      <c r="I14296" s="12">
        <v>2.0459999999999998</v>
      </c>
      <c r="J14296" s="19">
        <f>IF(MONTH(A14296)&gt;VLOOKUP(Totals!$H$2,Totals!$O$5:$P$16,2,FALSE),YEAR(A14296)+1,YEAR(A14296))</f>
        <v>2020</v>
      </c>
    </row>
    <row r="14297" spans="1:10" x14ac:dyDescent="0.2">
      <c r="A14297" s="4">
        <v>43862</v>
      </c>
      <c r="B14297" s="2" t="s">
        <v>146</v>
      </c>
      <c r="C14297" s="2" t="s">
        <v>16</v>
      </c>
      <c r="D14297" s="11">
        <v>8343</v>
      </c>
      <c r="E14297" s="12">
        <v>34.801000000000002</v>
      </c>
      <c r="F14297" s="12">
        <v>1.379</v>
      </c>
      <c r="G14297" s="11">
        <v>7164</v>
      </c>
      <c r="H14297" s="12">
        <v>20.350999999999999</v>
      </c>
      <c r="I14297" s="12">
        <v>1.96</v>
      </c>
      <c r="J14297" s="19">
        <f>IF(MONTH(A14297)&gt;VLOOKUP(Totals!$H$2,Totals!$O$5:$P$16,2,FALSE),YEAR(A14297)+1,YEAR(A14297))</f>
        <v>2020</v>
      </c>
    </row>
    <row r="14298" spans="1:10" x14ac:dyDescent="0.2">
      <c r="A14298" s="4">
        <v>43862</v>
      </c>
      <c r="B14298" s="2" t="s">
        <v>146</v>
      </c>
      <c r="C14298" s="2" t="s">
        <v>76</v>
      </c>
      <c r="D14298" s="11">
        <v>7771</v>
      </c>
      <c r="E14298" s="12">
        <v>128.16200000000001</v>
      </c>
      <c r="F14298" s="12">
        <v>0</v>
      </c>
      <c r="G14298" s="11">
        <v>4995</v>
      </c>
      <c r="H14298" s="12">
        <v>16.748000000000001</v>
      </c>
      <c r="I14298" s="12">
        <v>0</v>
      </c>
      <c r="J14298" s="19">
        <f>IF(MONTH(A14298)&gt;VLOOKUP(Totals!$H$2,Totals!$O$5:$P$16,2,FALSE),YEAR(A14298)+1,YEAR(A14298))</f>
        <v>2020</v>
      </c>
    </row>
    <row r="14299" spans="1:10" x14ac:dyDescent="0.2">
      <c r="A14299" s="4">
        <v>43862</v>
      </c>
      <c r="B14299" s="2" t="s">
        <v>170</v>
      </c>
      <c r="C14299" s="2" t="s">
        <v>35</v>
      </c>
      <c r="D14299" s="11">
        <v>3217</v>
      </c>
      <c r="E14299" s="12">
        <v>1.506</v>
      </c>
      <c r="F14299" s="12">
        <v>0</v>
      </c>
      <c r="G14299" s="11">
        <v>1783</v>
      </c>
      <c r="H14299" s="12">
        <v>0.58899999999999997</v>
      </c>
      <c r="I14299" s="12">
        <v>0</v>
      </c>
      <c r="J14299" s="19">
        <f>IF(MONTH(A14299)&gt;VLOOKUP(Totals!$H$2,Totals!$O$5:$P$16,2,FALSE),YEAR(A14299)+1,YEAR(A14299))</f>
        <v>2020</v>
      </c>
    </row>
    <row r="14300" spans="1:10" x14ac:dyDescent="0.2">
      <c r="A14300" s="4">
        <v>43862</v>
      </c>
      <c r="B14300" s="2" t="s">
        <v>56</v>
      </c>
      <c r="C14300" s="2" t="s">
        <v>32</v>
      </c>
      <c r="D14300" s="11">
        <v>13128</v>
      </c>
      <c r="E14300" s="12">
        <v>152.69</v>
      </c>
      <c r="F14300" s="12">
        <v>76.474000000000004</v>
      </c>
      <c r="G14300" s="11">
        <v>11010</v>
      </c>
      <c r="H14300" s="12">
        <v>417.928</v>
      </c>
      <c r="I14300" s="12">
        <v>7.0170000000000003</v>
      </c>
      <c r="J14300" s="19">
        <f>IF(MONTH(A14300)&gt;VLOOKUP(Totals!$H$2,Totals!$O$5:$P$16,2,FALSE),YEAR(A14300)+1,YEAR(A14300))</f>
        <v>2020</v>
      </c>
    </row>
    <row r="14301" spans="1:10" x14ac:dyDescent="0.2">
      <c r="A14301" s="4">
        <v>43862</v>
      </c>
      <c r="B14301" s="2" t="s">
        <v>243</v>
      </c>
      <c r="C14301" s="2" t="s">
        <v>57</v>
      </c>
      <c r="D14301" s="11">
        <v>5824</v>
      </c>
      <c r="E14301" s="12">
        <v>64.275999999999996</v>
      </c>
      <c r="F14301" s="12">
        <v>1.7999999999999999E-2</v>
      </c>
      <c r="G14301" s="11">
        <v>5787</v>
      </c>
      <c r="H14301" s="12">
        <v>188.48</v>
      </c>
      <c r="I14301" s="12">
        <v>27.222999999999999</v>
      </c>
      <c r="J14301" s="19">
        <f>IF(MONTH(A14301)&gt;VLOOKUP(Totals!$H$2,Totals!$O$5:$P$16,2,FALSE),YEAR(A14301)+1,YEAR(A14301))</f>
        <v>2020</v>
      </c>
    </row>
    <row r="14302" spans="1:10" x14ac:dyDescent="0.2">
      <c r="A14302" s="4">
        <v>43862</v>
      </c>
      <c r="B14302" s="2" t="s">
        <v>243</v>
      </c>
      <c r="C14302" s="2" t="s">
        <v>11</v>
      </c>
      <c r="D14302" s="11">
        <v>2414</v>
      </c>
      <c r="E14302" s="12">
        <v>44.616999999999997</v>
      </c>
      <c r="F14302" s="12">
        <v>0</v>
      </c>
      <c r="G14302" s="11">
        <v>2444</v>
      </c>
      <c r="H14302" s="12">
        <v>69.656999999999996</v>
      </c>
      <c r="I14302" s="12">
        <v>0</v>
      </c>
      <c r="J14302" s="19">
        <f>IF(MONTH(A14302)&gt;VLOOKUP(Totals!$H$2,Totals!$O$5:$P$16,2,FALSE),YEAR(A14302)+1,YEAR(A14302))</f>
        <v>2020</v>
      </c>
    </row>
    <row r="14303" spans="1:10" x14ac:dyDescent="0.2">
      <c r="A14303" s="4">
        <v>43862</v>
      </c>
      <c r="B14303" s="2" t="s">
        <v>59</v>
      </c>
      <c r="C14303" s="2" t="s">
        <v>34</v>
      </c>
      <c r="D14303" s="11">
        <v>52559</v>
      </c>
      <c r="E14303" s="12">
        <v>1500.4939999999999</v>
      </c>
      <c r="F14303" s="12">
        <v>28.263999999999999</v>
      </c>
      <c r="G14303" s="11">
        <v>35306</v>
      </c>
      <c r="H14303" s="12">
        <v>1573.5119999999999</v>
      </c>
      <c r="I14303" s="12">
        <v>0</v>
      </c>
      <c r="J14303" s="19">
        <f>IF(MONTH(A14303)&gt;VLOOKUP(Totals!$H$2,Totals!$O$5:$P$16,2,FALSE),YEAR(A14303)+1,YEAR(A14303))</f>
        <v>2020</v>
      </c>
    </row>
    <row r="14304" spans="1:10" x14ac:dyDescent="0.2">
      <c r="A14304" s="4">
        <v>43862</v>
      </c>
      <c r="B14304" s="2" t="s">
        <v>234</v>
      </c>
      <c r="C14304" s="2" t="s">
        <v>28</v>
      </c>
      <c r="D14304" s="11">
        <v>7778</v>
      </c>
      <c r="E14304" s="12">
        <v>0</v>
      </c>
      <c r="F14304" s="12">
        <v>0</v>
      </c>
      <c r="G14304" s="11">
        <v>7629</v>
      </c>
      <c r="H14304" s="12">
        <v>0</v>
      </c>
      <c r="I14304" s="12">
        <v>0</v>
      </c>
      <c r="J14304" s="19">
        <f>IF(MONTH(A14304)&gt;VLOOKUP(Totals!$H$2,Totals!$O$5:$P$16,2,FALSE),YEAR(A14304)+1,YEAR(A14304))</f>
        <v>2020</v>
      </c>
    </row>
    <row r="14305" spans="1:10" x14ac:dyDescent="0.2">
      <c r="A14305" s="4">
        <v>43862</v>
      </c>
      <c r="B14305" s="2" t="s">
        <v>234</v>
      </c>
      <c r="C14305" s="2" t="s">
        <v>34</v>
      </c>
      <c r="D14305" s="11">
        <v>8451</v>
      </c>
      <c r="E14305" s="12">
        <v>0</v>
      </c>
      <c r="F14305" s="12">
        <v>0</v>
      </c>
      <c r="G14305" s="11">
        <v>4147</v>
      </c>
      <c r="H14305" s="12">
        <v>0</v>
      </c>
      <c r="I14305" s="12">
        <v>0</v>
      </c>
      <c r="J14305" s="19">
        <f>IF(MONTH(A14305)&gt;VLOOKUP(Totals!$H$2,Totals!$O$5:$P$16,2,FALSE),YEAR(A14305)+1,YEAR(A14305))</f>
        <v>2020</v>
      </c>
    </row>
    <row r="14306" spans="1:10" x14ac:dyDescent="0.2">
      <c r="A14306" s="4">
        <v>43862</v>
      </c>
      <c r="B14306" s="2" t="s">
        <v>227</v>
      </c>
      <c r="C14306" s="2" t="s">
        <v>21</v>
      </c>
      <c r="D14306" s="11">
        <v>627</v>
      </c>
      <c r="E14306" s="12">
        <v>3.9369999999999998</v>
      </c>
      <c r="F14306" s="12">
        <v>0.01</v>
      </c>
      <c r="G14306" s="11">
        <v>618</v>
      </c>
      <c r="H14306" s="12">
        <v>50.302</v>
      </c>
      <c r="I14306" s="12">
        <v>1.071</v>
      </c>
      <c r="J14306" s="19">
        <f>IF(MONTH(A14306)&gt;VLOOKUP(Totals!$H$2,Totals!$O$5:$P$16,2,FALSE),YEAR(A14306)+1,YEAR(A14306))</f>
        <v>2020</v>
      </c>
    </row>
    <row r="14307" spans="1:10" x14ac:dyDescent="0.2">
      <c r="A14307" s="4">
        <v>43862</v>
      </c>
      <c r="B14307" s="2" t="s">
        <v>155</v>
      </c>
      <c r="C14307" s="2" t="s">
        <v>25</v>
      </c>
      <c r="D14307" s="11" t="s">
        <v>88</v>
      </c>
      <c r="E14307" s="12">
        <v>2.19</v>
      </c>
      <c r="F14307" s="12">
        <v>0</v>
      </c>
      <c r="G14307" s="11" t="s">
        <v>88</v>
      </c>
      <c r="H14307" s="12">
        <v>21.312000000000001</v>
      </c>
      <c r="I14307" s="12">
        <v>0</v>
      </c>
      <c r="J14307" s="19">
        <f>IF(MONTH(A14307)&gt;VLOOKUP(Totals!$H$2,Totals!$O$5:$P$16,2,FALSE),YEAR(A14307)+1,YEAR(A14307))</f>
        <v>2020</v>
      </c>
    </row>
    <row r="14308" spans="1:10" x14ac:dyDescent="0.2">
      <c r="A14308" s="4">
        <v>43862</v>
      </c>
      <c r="B14308" s="2" t="s">
        <v>60</v>
      </c>
      <c r="C14308" s="2" t="s">
        <v>52</v>
      </c>
      <c r="D14308" s="11">
        <v>15807</v>
      </c>
      <c r="E14308" s="12">
        <v>152.48500000000001</v>
      </c>
      <c r="F14308" s="12">
        <v>7.2670000000000003</v>
      </c>
      <c r="G14308" s="11">
        <v>11317</v>
      </c>
      <c r="H14308" s="12">
        <v>356.26299999999998</v>
      </c>
      <c r="I14308" s="12">
        <v>0</v>
      </c>
      <c r="J14308" s="19">
        <f>IF(MONTH(A14308)&gt;VLOOKUP(Totals!$H$2,Totals!$O$5:$P$16,2,FALSE),YEAR(A14308)+1,YEAR(A14308))</f>
        <v>2020</v>
      </c>
    </row>
    <row r="14309" spans="1:10" x14ac:dyDescent="0.2">
      <c r="A14309" s="4">
        <v>43862</v>
      </c>
      <c r="B14309" s="2" t="s">
        <v>199</v>
      </c>
      <c r="C14309" s="2" t="s">
        <v>18</v>
      </c>
      <c r="D14309" s="11" t="s">
        <v>88</v>
      </c>
      <c r="E14309" s="12" t="s">
        <v>88</v>
      </c>
      <c r="F14309" s="12" t="s">
        <v>88</v>
      </c>
      <c r="G14309" s="11" t="s">
        <v>88</v>
      </c>
      <c r="H14309" s="12">
        <v>29.616</v>
      </c>
      <c r="I14309" s="12">
        <v>0</v>
      </c>
      <c r="J14309" s="19">
        <f>IF(MONTH(A14309)&gt;VLOOKUP(Totals!$H$2,Totals!$O$5:$P$16,2,FALSE),YEAR(A14309)+1,YEAR(A14309))</f>
        <v>2020</v>
      </c>
    </row>
    <row r="14310" spans="1:10" x14ac:dyDescent="0.2">
      <c r="A14310" s="4">
        <v>43862</v>
      </c>
      <c r="B14310" s="2" t="s">
        <v>199</v>
      </c>
      <c r="C14310" s="2" t="s">
        <v>33</v>
      </c>
      <c r="D14310" s="11" t="s">
        <v>88</v>
      </c>
      <c r="E14310" s="12">
        <v>319.98599999999999</v>
      </c>
      <c r="F14310" s="12">
        <v>0</v>
      </c>
      <c r="G14310" s="11" t="s">
        <v>88</v>
      </c>
      <c r="H14310" s="12">
        <v>75.778999999999996</v>
      </c>
      <c r="I14310" s="12">
        <v>0</v>
      </c>
      <c r="J14310" s="19">
        <f>IF(MONTH(A14310)&gt;VLOOKUP(Totals!$H$2,Totals!$O$5:$P$16,2,FALSE),YEAR(A14310)+1,YEAR(A14310))</f>
        <v>2020</v>
      </c>
    </row>
    <row r="14311" spans="1:10" x14ac:dyDescent="0.2">
      <c r="A14311" s="4">
        <v>43862</v>
      </c>
      <c r="B14311" s="2" t="s">
        <v>199</v>
      </c>
      <c r="C14311" s="2" t="s">
        <v>43</v>
      </c>
      <c r="D14311" s="11" t="s">
        <v>88</v>
      </c>
      <c r="E14311" s="12" t="s">
        <v>88</v>
      </c>
      <c r="F14311" s="12" t="s">
        <v>88</v>
      </c>
      <c r="G14311" s="11" t="s">
        <v>88</v>
      </c>
      <c r="H14311" s="12">
        <v>101.7</v>
      </c>
      <c r="I14311" s="12">
        <v>0</v>
      </c>
      <c r="J14311" s="19">
        <f>IF(MONTH(A14311)&gt;VLOOKUP(Totals!$H$2,Totals!$O$5:$P$16,2,FALSE),YEAR(A14311)+1,YEAR(A14311))</f>
        <v>2020</v>
      </c>
    </row>
    <row r="14312" spans="1:10" x14ac:dyDescent="0.2">
      <c r="A14312" s="4">
        <v>43862</v>
      </c>
      <c r="B14312" s="2" t="s">
        <v>63</v>
      </c>
      <c r="C14312" s="2" t="s">
        <v>57</v>
      </c>
      <c r="D14312" s="11">
        <v>6001</v>
      </c>
      <c r="E14312" s="12">
        <v>23.811</v>
      </c>
      <c r="F14312" s="12">
        <v>0</v>
      </c>
      <c r="G14312" s="11">
        <v>5850</v>
      </c>
      <c r="H14312" s="12">
        <v>8.6240000000000006</v>
      </c>
      <c r="I14312" s="12">
        <v>1.2050000000000001</v>
      </c>
      <c r="J14312" s="19">
        <f>IF(MONTH(A14312)&gt;VLOOKUP(Totals!$H$2,Totals!$O$5:$P$16,2,FALSE),YEAR(A14312)+1,YEAR(A14312))</f>
        <v>2020</v>
      </c>
    </row>
    <row r="14313" spans="1:10" x14ac:dyDescent="0.2">
      <c r="A14313" s="4">
        <v>43862</v>
      </c>
      <c r="B14313" s="2" t="s">
        <v>63</v>
      </c>
      <c r="C14313" s="2" t="s">
        <v>18</v>
      </c>
      <c r="D14313" s="11">
        <v>2663</v>
      </c>
      <c r="E14313" s="12">
        <v>18.943999999999999</v>
      </c>
      <c r="F14313" s="12">
        <v>0</v>
      </c>
      <c r="G14313" s="11">
        <v>2764</v>
      </c>
      <c r="H14313" s="12">
        <v>495.423</v>
      </c>
      <c r="I14313" s="12">
        <v>82.908000000000001</v>
      </c>
      <c r="J14313" s="19">
        <f>IF(MONTH(A14313)&gt;VLOOKUP(Totals!$H$2,Totals!$O$5:$P$16,2,FALSE),YEAR(A14313)+1,YEAR(A14313))</f>
        <v>2020</v>
      </c>
    </row>
    <row r="14314" spans="1:10" x14ac:dyDescent="0.2">
      <c r="A14314" s="4">
        <v>43862</v>
      </c>
      <c r="B14314" s="2" t="s">
        <v>63</v>
      </c>
      <c r="C14314" s="2" t="s">
        <v>27</v>
      </c>
      <c r="D14314" s="11">
        <v>1493</v>
      </c>
      <c r="E14314" s="12">
        <v>0</v>
      </c>
      <c r="F14314" s="12">
        <v>0</v>
      </c>
      <c r="G14314" s="11">
        <v>1257</v>
      </c>
      <c r="H14314" s="12">
        <v>0.14699999999999999</v>
      </c>
      <c r="I14314" s="12">
        <v>0.68</v>
      </c>
      <c r="J14314" s="19">
        <f>IF(MONTH(A14314)&gt;VLOOKUP(Totals!$H$2,Totals!$O$5:$P$16,2,FALSE),YEAR(A14314)+1,YEAR(A14314))</f>
        <v>2020</v>
      </c>
    </row>
    <row r="14315" spans="1:10" x14ac:dyDescent="0.2">
      <c r="A14315" s="4">
        <v>43862</v>
      </c>
      <c r="B14315" s="2" t="s">
        <v>63</v>
      </c>
      <c r="C14315" s="2" t="s">
        <v>161</v>
      </c>
      <c r="D14315" s="11">
        <v>18027</v>
      </c>
      <c r="E14315" s="12">
        <v>418.94600000000003</v>
      </c>
      <c r="F14315" s="12">
        <v>9.1199999999999992</v>
      </c>
      <c r="G14315" s="11">
        <v>11646</v>
      </c>
      <c r="H14315" s="12">
        <v>991.36</v>
      </c>
      <c r="I14315" s="12">
        <v>64.281999999999996</v>
      </c>
      <c r="J14315" s="19">
        <f>IF(MONTH(A14315)&gt;VLOOKUP(Totals!$H$2,Totals!$O$5:$P$16,2,FALSE),YEAR(A14315)+1,YEAR(A14315))</f>
        <v>2020</v>
      </c>
    </row>
    <row r="14316" spans="1:10" x14ac:dyDescent="0.2">
      <c r="A14316" s="4">
        <v>43862</v>
      </c>
      <c r="B14316" s="2" t="s">
        <v>63</v>
      </c>
      <c r="C14316" s="2" t="s">
        <v>28</v>
      </c>
      <c r="D14316" s="11">
        <v>13347</v>
      </c>
      <c r="E14316" s="12">
        <v>232.42400000000001</v>
      </c>
      <c r="F14316" s="12">
        <v>1.0980000000000001</v>
      </c>
      <c r="G14316" s="11">
        <v>10953</v>
      </c>
      <c r="H14316" s="12">
        <v>84.61</v>
      </c>
      <c r="I14316" s="12">
        <v>0.95899999999999996</v>
      </c>
      <c r="J14316" s="19">
        <f>IF(MONTH(A14316)&gt;VLOOKUP(Totals!$H$2,Totals!$O$5:$P$16,2,FALSE),YEAR(A14316)+1,YEAR(A14316))</f>
        <v>2020</v>
      </c>
    </row>
    <row r="14317" spans="1:10" x14ac:dyDescent="0.2">
      <c r="A14317" s="4">
        <v>43862</v>
      </c>
      <c r="B14317" s="2" t="s">
        <v>63</v>
      </c>
      <c r="C14317" s="2" t="s">
        <v>33</v>
      </c>
      <c r="D14317" s="11">
        <v>32312</v>
      </c>
      <c r="E14317" s="12">
        <v>300.19200000000001</v>
      </c>
      <c r="F14317" s="12">
        <v>95.194000000000003</v>
      </c>
      <c r="G14317" s="11">
        <v>28327</v>
      </c>
      <c r="H14317" s="12">
        <v>269.14299999999997</v>
      </c>
      <c r="I14317" s="12">
        <v>52.680999999999997</v>
      </c>
      <c r="J14317" s="19">
        <f>IF(MONTH(A14317)&gt;VLOOKUP(Totals!$H$2,Totals!$O$5:$P$16,2,FALSE),YEAR(A14317)+1,YEAR(A14317))</f>
        <v>2020</v>
      </c>
    </row>
    <row r="14318" spans="1:10" x14ac:dyDescent="0.2">
      <c r="A14318" s="4">
        <v>43862</v>
      </c>
      <c r="B14318" s="2" t="s">
        <v>63</v>
      </c>
      <c r="C14318" s="2" t="s">
        <v>34</v>
      </c>
      <c r="D14318" s="11" t="s">
        <v>88</v>
      </c>
      <c r="E14318" s="12" t="s">
        <v>88</v>
      </c>
      <c r="F14318" s="12" t="s">
        <v>88</v>
      </c>
      <c r="G14318" s="11" t="s">
        <v>88</v>
      </c>
      <c r="H14318" s="12">
        <v>127.01</v>
      </c>
      <c r="I14318" s="12">
        <v>0</v>
      </c>
      <c r="J14318" s="19">
        <f>IF(MONTH(A14318)&gt;VLOOKUP(Totals!$H$2,Totals!$O$5:$P$16,2,FALSE),YEAR(A14318)+1,YEAR(A14318))</f>
        <v>2020</v>
      </c>
    </row>
    <row r="14319" spans="1:10" x14ac:dyDescent="0.2">
      <c r="A14319" s="4">
        <v>43862</v>
      </c>
      <c r="B14319" s="2" t="s">
        <v>63</v>
      </c>
      <c r="C14319" s="2" t="s">
        <v>13</v>
      </c>
      <c r="D14319" s="11">
        <v>2489</v>
      </c>
      <c r="E14319" s="12">
        <v>0.86699999999999999</v>
      </c>
      <c r="F14319" s="12">
        <v>0.46200000000000002</v>
      </c>
      <c r="G14319" s="11">
        <v>3075</v>
      </c>
      <c r="H14319" s="12">
        <v>0.96599999999999997</v>
      </c>
      <c r="I14319" s="12">
        <v>1.0960000000000001</v>
      </c>
      <c r="J14319" s="19">
        <f>IF(MONTH(A14319)&gt;VLOOKUP(Totals!$H$2,Totals!$O$5:$P$16,2,FALSE),YEAR(A14319)+1,YEAR(A14319))</f>
        <v>2020</v>
      </c>
    </row>
    <row r="14320" spans="1:10" x14ac:dyDescent="0.2">
      <c r="A14320" s="4">
        <v>43862</v>
      </c>
      <c r="B14320" s="2" t="s">
        <v>63</v>
      </c>
      <c r="C14320" s="2" t="s">
        <v>11</v>
      </c>
      <c r="D14320" s="11">
        <v>63134</v>
      </c>
      <c r="E14320" s="12">
        <v>801.83</v>
      </c>
      <c r="F14320" s="12">
        <v>4.7060000000000004</v>
      </c>
      <c r="G14320" s="11">
        <v>65814</v>
      </c>
      <c r="H14320" s="12">
        <v>933.22400000000005</v>
      </c>
      <c r="I14320" s="12">
        <v>208.87299999999999</v>
      </c>
      <c r="J14320" s="19">
        <f>IF(MONTH(A14320)&gt;VLOOKUP(Totals!$H$2,Totals!$O$5:$P$16,2,FALSE),YEAR(A14320)+1,YEAR(A14320))</f>
        <v>2020</v>
      </c>
    </row>
    <row r="14321" spans="1:10" x14ac:dyDescent="0.2">
      <c r="A14321" s="4">
        <v>43862</v>
      </c>
      <c r="B14321" s="2" t="s">
        <v>63</v>
      </c>
      <c r="C14321" s="2" t="s">
        <v>25</v>
      </c>
      <c r="D14321" s="11">
        <v>3798</v>
      </c>
      <c r="E14321" s="12">
        <v>0</v>
      </c>
      <c r="F14321" s="12">
        <v>0</v>
      </c>
      <c r="G14321" s="11">
        <v>3572</v>
      </c>
      <c r="H14321" s="12">
        <v>9.0210000000000008</v>
      </c>
      <c r="I14321" s="12">
        <v>2.7069999999999999</v>
      </c>
      <c r="J14321" s="19">
        <f>IF(MONTH(A14321)&gt;VLOOKUP(Totals!$H$2,Totals!$O$5:$P$16,2,FALSE),YEAR(A14321)+1,YEAR(A14321))</f>
        <v>2020</v>
      </c>
    </row>
    <row r="14322" spans="1:10" x14ac:dyDescent="0.2">
      <c r="A14322" s="4">
        <v>43862</v>
      </c>
      <c r="B14322" s="2" t="s">
        <v>63</v>
      </c>
      <c r="C14322" s="2" t="s">
        <v>52</v>
      </c>
      <c r="D14322" s="11">
        <v>5605</v>
      </c>
      <c r="E14322" s="12">
        <v>146.48599999999999</v>
      </c>
      <c r="F14322" s="12">
        <v>0</v>
      </c>
      <c r="G14322" s="11">
        <v>5094</v>
      </c>
      <c r="H14322" s="12">
        <v>183.03299999999999</v>
      </c>
      <c r="I14322" s="12">
        <v>6.7610000000000001</v>
      </c>
      <c r="J14322" s="19">
        <f>IF(MONTH(A14322)&gt;VLOOKUP(Totals!$H$2,Totals!$O$5:$P$16,2,FALSE),YEAR(A14322)+1,YEAR(A14322))</f>
        <v>2020</v>
      </c>
    </row>
    <row r="14323" spans="1:10" x14ac:dyDescent="0.2">
      <c r="A14323" s="4">
        <v>43862</v>
      </c>
      <c r="B14323" s="2" t="s">
        <v>63</v>
      </c>
      <c r="C14323" s="2" t="s">
        <v>35</v>
      </c>
      <c r="D14323" s="11">
        <v>43701</v>
      </c>
      <c r="E14323" s="12">
        <v>852.18499999999995</v>
      </c>
      <c r="F14323" s="12">
        <v>42.902999999999999</v>
      </c>
      <c r="G14323" s="11">
        <v>30607</v>
      </c>
      <c r="H14323" s="12">
        <v>905.75599999999997</v>
      </c>
      <c r="I14323" s="12">
        <v>115.248</v>
      </c>
      <c r="J14323" s="19">
        <f>IF(MONTH(A14323)&gt;VLOOKUP(Totals!$H$2,Totals!$O$5:$P$16,2,FALSE),YEAR(A14323)+1,YEAR(A14323))</f>
        <v>2020</v>
      </c>
    </row>
    <row r="14324" spans="1:10" x14ac:dyDescent="0.2">
      <c r="A14324" s="4">
        <v>43862</v>
      </c>
      <c r="B14324" s="2" t="s">
        <v>63</v>
      </c>
      <c r="C14324" s="2" t="s">
        <v>66</v>
      </c>
      <c r="D14324" s="11">
        <v>5905</v>
      </c>
      <c r="E14324" s="12">
        <v>157.977</v>
      </c>
      <c r="F14324" s="12">
        <v>1.72</v>
      </c>
      <c r="G14324" s="11">
        <v>5671</v>
      </c>
      <c r="H14324" s="12">
        <v>14.446</v>
      </c>
      <c r="I14324" s="12">
        <v>2.31</v>
      </c>
      <c r="J14324" s="19">
        <f>IF(MONTH(A14324)&gt;VLOOKUP(Totals!$H$2,Totals!$O$5:$P$16,2,FALSE),YEAR(A14324)+1,YEAR(A14324))</f>
        <v>2020</v>
      </c>
    </row>
    <row r="14325" spans="1:10" x14ac:dyDescent="0.2">
      <c r="A14325" s="4">
        <v>43862</v>
      </c>
      <c r="B14325" s="2" t="s">
        <v>63</v>
      </c>
      <c r="C14325" s="2" t="s">
        <v>37</v>
      </c>
      <c r="D14325" s="11">
        <v>6399</v>
      </c>
      <c r="E14325" s="12">
        <v>152.34200000000001</v>
      </c>
      <c r="F14325" s="12">
        <v>0.22600000000000001</v>
      </c>
      <c r="G14325" s="11">
        <v>5352</v>
      </c>
      <c r="H14325" s="12">
        <v>152.24700000000001</v>
      </c>
      <c r="I14325" s="12">
        <v>19.079999999999998</v>
      </c>
      <c r="J14325" s="19">
        <f>IF(MONTH(A14325)&gt;VLOOKUP(Totals!$H$2,Totals!$O$5:$P$16,2,FALSE),YEAR(A14325)+1,YEAR(A14325))</f>
        <v>2020</v>
      </c>
    </row>
    <row r="14326" spans="1:10" x14ac:dyDescent="0.2">
      <c r="A14326" s="4">
        <v>43862</v>
      </c>
      <c r="B14326" s="2" t="s">
        <v>63</v>
      </c>
      <c r="C14326" s="2" t="s">
        <v>38</v>
      </c>
      <c r="D14326" s="11">
        <v>10052</v>
      </c>
      <c r="E14326" s="12">
        <v>220.78299999999999</v>
      </c>
      <c r="F14326" s="12">
        <v>9.6519999999999992</v>
      </c>
      <c r="G14326" s="11">
        <v>8641</v>
      </c>
      <c r="H14326" s="12">
        <v>6.3289999999999997</v>
      </c>
      <c r="I14326" s="12">
        <v>47.253999999999998</v>
      </c>
      <c r="J14326" s="19">
        <f>IF(MONTH(A14326)&gt;VLOOKUP(Totals!$H$2,Totals!$O$5:$P$16,2,FALSE),YEAR(A14326)+1,YEAR(A14326))</f>
        <v>2020</v>
      </c>
    </row>
    <row r="14327" spans="1:10" x14ac:dyDescent="0.2">
      <c r="A14327" s="4">
        <v>43862</v>
      </c>
      <c r="B14327" s="2" t="s">
        <v>63</v>
      </c>
      <c r="C14327" s="2" t="s">
        <v>16</v>
      </c>
      <c r="D14327" s="11">
        <v>53604</v>
      </c>
      <c r="E14327" s="12">
        <v>1589.8409999999999</v>
      </c>
      <c r="F14327" s="12">
        <v>92.248000000000005</v>
      </c>
      <c r="G14327" s="11">
        <v>49067</v>
      </c>
      <c r="H14327" s="12">
        <v>142.77600000000001</v>
      </c>
      <c r="I14327" s="12">
        <v>198.87</v>
      </c>
      <c r="J14327" s="19">
        <f>IF(MONTH(A14327)&gt;VLOOKUP(Totals!$H$2,Totals!$O$5:$P$16,2,FALSE),YEAR(A14327)+1,YEAR(A14327))</f>
        <v>2020</v>
      </c>
    </row>
    <row r="14328" spans="1:10" x14ac:dyDescent="0.2">
      <c r="A14328" s="4">
        <v>43862</v>
      </c>
      <c r="B14328" s="2" t="s">
        <v>168</v>
      </c>
      <c r="C14328" s="2" t="s">
        <v>150</v>
      </c>
      <c r="D14328" s="11">
        <v>53044</v>
      </c>
      <c r="E14328" s="12">
        <v>1234.405</v>
      </c>
      <c r="F14328" s="12">
        <v>84.188999999999993</v>
      </c>
      <c r="G14328" s="11">
        <v>47231</v>
      </c>
      <c r="H14328" s="12">
        <v>2049.0039999999999</v>
      </c>
      <c r="I14328" s="12">
        <v>18.693999999999999</v>
      </c>
      <c r="J14328" s="19">
        <f>IF(MONTH(A14328)&gt;VLOOKUP(Totals!$H$2,Totals!$O$5:$P$16,2,FALSE),YEAR(A14328)+1,YEAR(A14328))</f>
        <v>2020</v>
      </c>
    </row>
    <row r="14329" spans="1:10" x14ac:dyDescent="0.2">
      <c r="A14329" s="4">
        <v>43862</v>
      </c>
      <c r="B14329" s="2" t="s">
        <v>67</v>
      </c>
      <c r="C14329" s="2" t="s">
        <v>68</v>
      </c>
      <c r="D14329" s="11">
        <v>7460</v>
      </c>
      <c r="E14329" s="12">
        <v>133.76400000000001</v>
      </c>
      <c r="F14329" s="12">
        <v>3.2000000000000001E-2</v>
      </c>
      <c r="G14329" s="11">
        <v>4794</v>
      </c>
      <c r="H14329" s="12">
        <v>333.738</v>
      </c>
      <c r="I14329" s="12">
        <v>0</v>
      </c>
      <c r="J14329" s="19">
        <f>IF(MONTH(A14329)&gt;VLOOKUP(Totals!$H$2,Totals!$O$5:$P$16,2,FALSE),YEAR(A14329)+1,YEAR(A14329))</f>
        <v>2020</v>
      </c>
    </row>
    <row r="14330" spans="1:10" x14ac:dyDescent="0.2">
      <c r="A14330" s="4">
        <v>43862</v>
      </c>
      <c r="B14330" s="2" t="s">
        <v>250</v>
      </c>
      <c r="C14330" s="2" t="s">
        <v>62</v>
      </c>
      <c r="D14330" s="11">
        <v>1176</v>
      </c>
      <c r="E14330" s="12">
        <v>1.2529999999999999</v>
      </c>
      <c r="F14330" s="12">
        <v>0</v>
      </c>
      <c r="G14330" s="11">
        <v>937</v>
      </c>
      <c r="H14330" s="12">
        <v>4.0949999999999998</v>
      </c>
      <c r="I14330" s="12">
        <v>0</v>
      </c>
      <c r="J14330" s="19">
        <f>IF(MONTH(A14330)&gt;VLOOKUP(Totals!$H$2,Totals!$O$5:$P$16,2,FALSE),YEAR(A14330)+1,YEAR(A14330))</f>
        <v>2020</v>
      </c>
    </row>
    <row r="14331" spans="1:10" x14ac:dyDescent="0.2">
      <c r="A14331" s="4">
        <v>43862</v>
      </c>
      <c r="B14331" s="2" t="s">
        <v>245</v>
      </c>
      <c r="C14331" s="2" t="s">
        <v>35</v>
      </c>
      <c r="D14331" s="11">
        <v>36972</v>
      </c>
      <c r="E14331" s="12">
        <v>141.67500000000001</v>
      </c>
      <c r="F14331" s="12">
        <v>0</v>
      </c>
      <c r="G14331" s="11">
        <v>22838</v>
      </c>
      <c r="H14331" s="12">
        <v>64.281999999999996</v>
      </c>
      <c r="I14331" s="12">
        <v>0</v>
      </c>
      <c r="J14331" s="19">
        <f>IF(MONTH(A14331)&gt;VLOOKUP(Totals!$H$2,Totals!$O$5:$P$16,2,FALSE),YEAR(A14331)+1,YEAR(A14331))</f>
        <v>2020</v>
      </c>
    </row>
    <row r="14332" spans="1:10" x14ac:dyDescent="0.2">
      <c r="A14332" s="4">
        <v>43862</v>
      </c>
      <c r="B14332" s="2" t="s">
        <v>200</v>
      </c>
      <c r="C14332" s="2" t="s">
        <v>18</v>
      </c>
      <c r="D14332" s="11">
        <v>902</v>
      </c>
      <c r="E14332" s="12">
        <v>20.86</v>
      </c>
      <c r="F14332" s="12">
        <v>0</v>
      </c>
      <c r="G14332" s="11">
        <v>1348</v>
      </c>
      <c r="H14332" s="12">
        <v>26.527999999999999</v>
      </c>
      <c r="I14332" s="12">
        <v>0</v>
      </c>
      <c r="J14332" s="19">
        <f>IF(MONTH(A14332)&gt;VLOOKUP(Totals!$H$2,Totals!$O$5:$P$16,2,FALSE),YEAR(A14332)+1,YEAR(A14332))</f>
        <v>2020</v>
      </c>
    </row>
    <row r="14333" spans="1:10" x14ac:dyDescent="0.2">
      <c r="A14333" s="4">
        <v>43862</v>
      </c>
      <c r="B14333" s="2" t="s">
        <v>196</v>
      </c>
      <c r="C14333" s="2" t="s">
        <v>35</v>
      </c>
      <c r="D14333" s="11">
        <v>5583</v>
      </c>
      <c r="E14333" s="12">
        <v>12.266999999999999</v>
      </c>
      <c r="F14333" s="12">
        <v>0</v>
      </c>
      <c r="G14333" s="11">
        <v>4498</v>
      </c>
      <c r="H14333" s="12">
        <v>5.3659999999999997</v>
      </c>
      <c r="I14333" s="12">
        <v>0</v>
      </c>
      <c r="J14333" s="19">
        <f>IF(MONTH(A14333)&gt;VLOOKUP(Totals!$H$2,Totals!$O$5:$P$16,2,FALSE),YEAR(A14333)+1,YEAR(A14333))</f>
        <v>2020</v>
      </c>
    </row>
    <row r="14334" spans="1:10" x14ac:dyDescent="0.2">
      <c r="A14334" s="4">
        <v>43862</v>
      </c>
      <c r="B14334" s="2" t="s">
        <v>69</v>
      </c>
      <c r="C14334" s="2" t="s">
        <v>11</v>
      </c>
      <c r="D14334" s="11">
        <v>1579</v>
      </c>
      <c r="E14334" s="12">
        <v>140.24100000000001</v>
      </c>
      <c r="F14334" s="12">
        <v>0</v>
      </c>
      <c r="G14334" s="11">
        <v>848</v>
      </c>
      <c r="H14334" s="12">
        <v>358.55200000000002</v>
      </c>
      <c r="I14334" s="12">
        <v>0</v>
      </c>
      <c r="J14334" s="19">
        <f>IF(MONTH(A14334)&gt;VLOOKUP(Totals!$H$2,Totals!$O$5:$P$16,2,FALSE),YEAR(A14334)+1,YEAR(A14334))</f>
        <v>2020</v>
      </c>
    </row>
    <row r="14335" spans="1:10" x14ac:dyDescent="0.2">
      <c r="A14335" s="4">
        <v>43862</v>
      </c>
      <c r="B14335" s="2" t="s">
        <v>69</v>
      </c>
      <c r="C14335" s="2" t="s">
        <v>35</v>
      </c>
      <c r="D14335" s="11">
        <v>135894</v>
      </c>
      <c r="E14335" s="12">
        <v>5735.7849999999999</v>
      </c>
      <c r="F14335" s="12">
        <v>268.91899999999998</v>
      </c>
      <c r="G14335" s="11">
        <v>99898</v>
      </c>
      <c r="H14335" s="12">
        <v>6988.3119999999999</v>
      </c>
      <c r="I14335" s="12">
        <v>0</v>
      </c>
      <c r="J14335" s="19">
        <f>IF(MONTH(A14335)&gt;VLOOKUP(Totals!$H$2,Totals!$O$5:$P$16,2,FALSE),YEAR(A14335)+1,YEAR(A14335))</f>
        <v>2020</v>
      </c>
    </row>
    <row r="14336" spans="1:10" x14ac:dyDescent="0.2">
      <c r="A14336" s="4">
        <v>43862</v>
      </c>
      <c r="B14336" s="2" t="s">
        <v>70</v>
      </c>
      <c r="C14336" s="2" t="s">
        <v>22</v>
      </c>
      <c r="D14336" s="11">
        <v>1211</v>
      </c>
      <c r="E14336" s="12">
        <v>4.24</v>
      </c>
      <c r="F14336" s="12">
        <v>0</v>
      </c>
      <c r="G14336" s="11">
        <v>1187</v>
      </c>
      <c r="H14336" s="12">
        <v>13.9</v>
      </c>
      <c r="I14336" s="12">
        <v>0</v>
      </c>
      <c r="J14336" s="19">
        <f>IF(MONTH(A14336)&gt;VLOOKUP(Totals!$H$2,Totals!$O$5:$P$16,2,FALSE),YEAR(A14336)+1,YEAR(A14336))</f>
        <v>2020</v>
      </c>
    </row>
    <row r="14337" spans="1:10" x14ac:dyDescent="0.2">
      <c r="A14337" s="4">
        <v>43862</v>
      </c>
      <c r="B14337" s="2" t="s">
        <v>71</v>
      </c>
      <c r="C14337" s="2" t="s">
        <v>66</v>
      </c>
      <c r="D14337" s="11">
        <v>4559</v>
      </c>
      <c r="E14337" s="12">
        <v>78.899000000000001</v>
      </c>
      <c r="F14337" s="12">
        <v>0</v>
      </c>
      <c r="G14337" s="11">
        <v>3430</v>
      </c>
      <c r="H14337" s="12">
        <v>173.422</v>
      </c>
      <c r="I14337" s="12">
        <v>0</v>
      </c>
      <c r="J14337" s="19">
        <f>IF(MONTH(A14337)&gt;VLOOKUP(Totals!$H$2,Totals!$O$5:$P$16,2,FALSE),YEAR(A14337)+1,YEAR(A14337))</f>
        <v>2020</v>
      </c>
    </row>
    <row r="14338" spans="1:10" x14ac:dyDescent="0.2">
      <c r="A14338" s="4">
        <v>43862</v>
      </c>
      <c r="B14338" s="2" t="s">
        <v>246</v>
      </c>
      <c r="C14338" s="2" t="s">
        <v>247</v>
      </c>
      <c r="D14338" s="11">
        <v>7867</v>
      </c>
      <c r="E14338" s="12">
        <v>253.79499999999999</v>
      </c>
      <c r="F14338" s="12">
        <v>0.121</v>
      </c>
      <c r="G14338" s="11">
        <v>5739</v>
      </c>
      <c r="H14338" s="12">
        <v>310.464</v>
      </c>
      <c r="I14338" s="12">
        <v>1E-3</v>
      </c>
      <c r="J14338" s="19">
        <f>IF(MONTH(A14338)&gt;VLOOKUP(Totals!$H$2,Totals!$O$5:$P$16,2,FALSE),YEAR(A14338)+1,YEAR(A14338))</f>
        <v>2020</v>
      </c>
    </row>
    <row r="14339" spans="1:10" x14ac:dyDescent="0.2">
      <c r="A14339" s="4">
        <v>43862</v>
      </c>
      <c r="B14339" s="2" t="s">
        <v>160</v>
      </c>
      <c r="C14339" s="2" t="s">
        <v>11</v>
      </c>
      <c r="D14339" s="11" t="s">
        <v>88</v>
      </c>
      <c r="E14339" s="12">
        <v>548.08199999999999</v>
      </c>
      <c r="F14339" s="12">
        <v>0</v>
      </c>
      <c r="G14339" s="11" t="s">
        <v>88</v>
      </c>
      <c r="H14339" s="12">
        <v>598.43799999999999</v>
      </c>
      <c r="I14339" s="12">
        <v>0</v>
      </c>
      <c r="J14339" s="19">
        <f>IF(MONTH(A14339)&gt;VLOOKUP(Totals!$H$2,Totals!$O$5:$P$16,2,FALSE),YEAR(A14339)+1,YEAR(A14339))</f>
        <v>2020</v>
      </c>
    </row>
    <row r="14340" spans="1:10" x14ac:dyDescent="0.2">
      <c r="A14340" s="4">
        <v>43862</v>
      </c>
      <c r="B14340" s="2" t="s">
        <v>252</v>
      </c>
      <c r="C14340" s="2" t="s">
        <v>37</v>
      </c>
      <c r="D14340" s="11">
        <v>3796</v>
      </c>
      <c r="E14340" s="12">
        <v>10.044</v>
      </c>
      <c r="F14340" s="12">
        <v>0</v>
      </c>
      <c r="G14340" s="11">
        <v>2040</v>
      </c>
      <c r="H14340" s="12">
        <v>2.29</v>
      </c>
      <c r="I14340" s="12">
        <v>0</v>
      </c>
      <c r="J14340" s="19">
        <f>IF(MONTH(A14340)&gt;VLOOKUP(Totals!$H$2,Totals!$O$5:$P$16,2,FALSE),YEAR(A14340)+1,YEAR(A14340))</f>
        <v>2020</v>
      </c>
    </row>
    <row r="14341" spans="1:10" x14ac:dyDescent="0.2">
      <c r="A14341" s="4">
        <v>43862</v>
      </c>
      <c r="B14341" s="2" t="s">
        <v>72</v>
      </c>
      <c r="C14341" s="2" t="s">
        <v>37</v>
      </c>
      <c r="D14341" s="11">
        <v>37772</v>
      </c>
      <c r="E14341" s="12">
        <v>1117.913</v>
      </c>
      <c r="F14341" s="12">
        <v>53.298999999999999</v>
      </c>
      <c r="G14341" s="11">
        <v>31125</v>
      </c>
      <c r="H14341" s="12">
        <v>1303.56</v>
      </c>
      <c r="I14341" s="12">
        <v>3.964</v>
      </c>
      <c r="J14341" s="19">
        <f>IF(MONTH(A14341)&gt;VLOOKUP(Totals!$H$2,Totals!$O$5:$P$16,2,FALSE),YEAR(A14341)+1,YEAR(A14341))</f>
        <v>2020</v>
      </c>
    </row>
    <row r="14342" spans="1:10" x14ac:dyDescent="0.2">
      <c r="A14342" s="4">
        <v>43862</v>
      </c>
      <c r="B14342" s="2" t="s">
        <v>248</v>
      </c>
      <c r="C14342" s="2" t="s">
        <v>18</v>
      </c>
      <c r="D14342" s="11" t="s">
        <v>88</v>
      </c>
      <c r="E14342" s="12" t="s">
        <v>88</v>
      </c>
      <c r="F14342" s="12" t="s">
        <v>88</v>
      </c>
      <c r="G14342" s="11">
        <v>161</v>
      </c>
      <c r="H14342" s="12">
        <v>0.72</v>
      </c>
      <c r="I14342" s="12">
        <v>0</v>
      </c>
      <c r="J14342" s="19">
        <f>IF(MONTH(A14342)&gt;VLOOKUP(Totals!$H$2,Totals!$O$5:$P$16,2,FALSE),YEAR(A14342)+1,YEAR(A14342))</f>
        <v>2020</v>
      </c>
    </row>
    <row r="14343" spans="1:10" x14ac:dyDescent="0.2">
      <c r="A14343" s="4">
        <v>43862</v>
      </c>
      <c r="B14343" s="2" t="s">
        <v>73</v>
      </c>
      <c r="C14343" s="2" t="s">
        <v>16</v>
      </c>
      <c r="D14343" s="11">
        <v>20285</v>
      </c>
      <c r="E14343" s="12">
        <v>354.20100000000002</v>
      </c>
      <c r="F14343" s="12">
        <v>200.04900000000001</v>
      </c>
      <c r="G14343" s="11">
        <v>20113</v>
      </c>
      <c r="H14343" s="12">
        <v>1036.4970000000001</v>
      </c>
      <c r="I14343" s="12">
        <v>0.21</v>
      </c>
      <c r="J14343" s="19">
        <f>IF(MONTH(A14343)&gt;VLOOKUP(Totals!$H$2,Totals!$O$5:$P$16,2,FALSE),YEAR(A14343)+1,YEAR(A14343))</f>
        <v>2020</v>
      </c>
    </row>
    <row r="14344" spans="1:10" x14ac:dyDescent="0.2">
      <c r="A14344" s="4">
        <v>43862</v>
      </c>
      <c r="B14344" s="2" t="s">
        <v>74</v>
      </c>
      <c r="C14344" s="2" t="s">
        <v>18</v>
      </c>
      <c r="D14344" s="11" t="s">
        <v>88</v>
      </c>
      <c r="E14344" s="12" t="s">
        <v>88</v>
      </c>
      <c r="F14344" s="12" t="s">
        <v>88</v>
      </c>
      <c r="G14344" s="11" t="s">
        <v>88</v>
      </c>
      <c r="H14344" s="12">
        <v>571.03800000000001</v>
      </c>
      <c r="I14344" s="12">
        <v>0</v>
      </c>
      <c r="J14344" s="19">
        <f>IF(MONTH(A14344)&gt;VLOOKUP(Totals!$H$2,Totals!$O$5:$P$16,2,FALSE),YEAR(A14344)+1,YEAR(A14344))</f>
        <v>2020</v>
      </c>
    </row>
    <row r="14345" spans="1:10" x14ac:dyDescent="0.2">
      <c r="A14345" s="4">
        <v>43862</v>
      </c>
      <c r="B14345" s="2" t="s">
        <v>74</v>
      </c>
      <c r="C14345" s="2" t="s">
        <v>32</v>
      </c>
      <c r="D14345" s="11" t="s">
        <v>88</v>
      </c>
      <c r="E14345" s="12" t="s">
        <v>88</v>
      </c>
      <c r="F14345" s="12" t="s">
        <v>88</v>
      </c>
      <c r="G14345" s="11" t="s">
        <v>88</v>
      </c>
      <c r="H14345" s="12">
        <v>362.34300000000002</v>
      </c>
      <c r="I14345" s="12">
        <v>0</v>
      </c>
      <c r="J14345" s="19">
        <f>IF(MONTH(A14345)&gt;VLOOKUP(Totals!$H$2,Totals!$O$5:$P$16,2,FALSE),YEAR(A14345)+1,YEAR(A14345))</f>
        <v>2020</v>
      </c>
    </row>
    <row r="14346" spans="1:10" x14ac:dyDescent="0.2">
      <c r="A14346" s="4">
        <v>43862</v>
      </c>
      <c r="B14346" s="2" t="s">
        <v>74</v>
      </c>
      <c r="C14346" s="2" t="s">
        <v>35</v>
      </c>
      <c r="D14346" s="11" t="s">
        <v>88</v>
      </c>
      <c r="E14346" s="12" t="s">
        <v>88</v>
      </c>
      <c r="F14346" s="12" t="s">
        <v>88</v>
      </c>
      <c r="G14346" s="11" t="s">
        <v>88</v>
      </c>
      <c r="H14346" s="12">
        <v>194.292</v>
      </c>
      <c r="I14346" s="12">
        <v>0</v>
      </c>
      <c r="J14346" s="19">
        <f>IF(MONTH(A14346)&gt;VLOOKUP(Totals!$H$2,Totals!$O$5:$P$16,2,FALSE),YEAR(A14346)+1,YEAR(A14346))</f>
        <v>2020</v>
      </c>
    </row>
    <row r="14347" spans="1:10" x14ac:dyDescent="0.2">
      <c r="A14347" s="4">
        <v>43862</v>
      </c>
      <c r="B14347" s="2" t="s">
        <v>74</v>
      </c>
      <c r="C14347" s="2" t="s">
        <v>16</v>
      </c>
      <c r="D14347" s="11" t="s">
        <v>88</v>
      </c>
      <c r="E14347" s="12">
        <v>1119.6949999999999</v>
      </c>
      <c r="F14347" s="12">
        <v>0</v>
      </c>
      <c r="G14347" s="11" t="s">
        <v>88</v>
      </c>
      <c r="H14347" s="12" t="s">
        <v>88</v>
      </c>
      <c r="I14347" s="12" t="s">
        <v>88</v>
      </c>
      <c r="J14347" s="19">
        <f>IF(MONTH(A14347)&gt;VLOOKUP(Totals!$H$2,Totals!$O$5:$P$16,2,FALSE),YEAR(A14347)+1,YEAR(A14347))</f>
        <v>2020</v>
      </c>
    </row>
    <row r="14348" spans="1:10" x14ac:dyDescent="0.2">
      <c r="A14348" s="4">
        <v>43862</v>
      </c>
      <c r="B14348" s="2" t="s">
        <v>75</v>
      </c>
      <c r="C14348" s="2" t="s">
        <v>76</v>
      </c>
      <c r="D14348" s="11">
        <v>18272</v>
      </c>
      <c r="E14348" s="12">
        <v>770.35400000000004</v>
      </c>
      <c r="F14348" s="12">
        <v>1.7999999999999999E-2</v>
      </c>
      <c r="G14348" s="11">
        <v>10150</v>
      </c>
      <c r="H14348" s="12">
        <v>631.82399999999996</v>
      </c>
      <c r="I14348" s="12">
        <v>0</v>
      </c>
      <c r="J14348" s="19">
        <f>IF(MONTH(A14348)&gt;VLOOKUP(Totals!$H$2,Totals!$O$5:$P$16,2,FALSE),YEAR(A14348)+1,YEAR(A14348))</f>
        <v>2020</v>
      </c>
    </row>
    <row r="14349" spans="1:10" x14ac:dyDescent="0.2">
      <c r="A14349" s="4">
        <v>43862</v>
      </c>
      <c r="B14349" s="2" t="s">
        <v>193</v>
      </c>
      <c r="C14349" s="2" t="s">
        <v>27</v>
      </c>
      <c r="D14349" s="11">
        <v>7743</v>
      </c>
      <c r="E14349" s="12">
        <v>19.251999999999999</v>
      </c>
      <c r="F14349" s="12">
        <v>0</v>
      </c>
      <c r="G14349" s="11">
        <v>7639</v>
      </c>
      <c r="H14349" s="12">
        <v>13.532</v>
      </c>
      <c r="I14349" s="12">
        <v>0</v>
      </c>
      <c r="J14349" s="19">
        <f>IF(MONTH(A14349)&gt;VLOOKUP(Totals!$H$2,Totals!$O$5:$P$16,2,FALSE),YEAR(A14349)+1,YEAR(A14349))</f>
        <v>2020</v>
      </c>
    </row>
    <row r="14350" spans="1:10" x14ac:dyDescent="0.2">
      <c r="A14350" s="4">
        <v>43862</v>
      </c>
      <c r="B14350" s="2" t="s">
        <v>193</v>
      </c>
      <c r="C14350" s="2" t="s">
        <v>161</v>
      </c>
      <c r="D14350" s="11">
        <v>5269</v>
      </c>
      <c r="E14350" s="12">
        <v>149.70099999999999</v>
      </c>
      <c r="F14350" s="12">
        <v>0</v>
      </c>
      <c r="G14350" s="11">
        <v>3624</v>
      </c>
      <c r="H14350" s="12">
        <v>335.67500000000001</v>
      </c>
      <c r="I14350" s="12">
        <v>0</v>
      </c>
      <c r="J14350" s="19">
        <f>IF(MONTH(A14350)&gt;VLOOKUP(Totals!$H$2,Totals!$O$5:$P$16,2,FALSE),YEAR(A14350)+1,YEAR(A14350))</f>
        <v>2020</v>
      </c>
    </row>
    <row r="14351" spans="1:10" x14ac:dyDescent="0.2">
      <c r="A14351" s="4">
        <v>43862</v>
      </c>
      <c r="B14351" s="2" t="s">
        <v>193</v>
      </c>
      <c r="C14351" s="2" t="s">
        <v>28</v>
      </c>
      <c r="D14351" s="11">
        <v>10536</v>
      </c>
      <c r="E14351" s="12">
        <v>15.957000000000001</v>
      </c>
      <c r="F14351" s="12">
        <v>0</v>
      </c>
      <c r="G14351" s="11">
        <v>10292</v>
      </c>
      <c r="H14351" s="12">
        <v>0.151</v>
      </c>
      <c r="I14351" s="12">
        <v>0</v>
      </c>
      <c r="J14351" s="19">
        <f>IF(MONTH(A14351)&gt;VLOOKUP(Totals!$H$2,Totals!$O$5:$P$16,2,FALSE),YEAR(A14351)+1,YEAR(A14351))</f>
        <v>2020</v>
      </c>
    </row>
    <row r="14352" spans="1:10" x14ac:dyDescent="0.2">
      <c r="A14352" s="4">
        <v>43862</v>
      </c>
      <c r="B14352" s="2" t="s">
        <v>193</v>
      </c>
      <c r="C14352" s="2" t="s">
        <v>11</v>
      </c>
      <c r="D14352" s="11">
        <v>50055</v>
      </c>
      <c r="E14352" s="12">
        <v>15.691000000000001</v>
      </c>
      <c r="F14352" s="12">
        <v>0</v>
      </c>
      <c r="G14352" s="11">
        <v>52646</v>
      </c>
      <c r="H14352" s="12">
        <v>54.746000000000002</v>
      </c>
      <c r="I14352" s="12">
        <v>0</v>
      </c>
      <c r="J14352" s="19">
        <f>IF(MONTH(A14352)&gt;VLOOKUP(Totals!$H$2,Totals!$O$5:$P$16,2,FALSE),YEAR(A14352)+1,YEAR(A14352))</f>
        <v>2020</v>
      </c>
    </row>
    <row r="14353" spans="1:10" x14ac:dyDescent="0.2">
      <c r="A14353" s="4">
        <v>43862</v>
      </c>
      <c r="B14353" s="2" t="s">
        <v>193</v>
      </c>
      <c r="C14353" s="2" t="s">
        <v>25</v>
      </c>
      <c r="D14353" s="11">
        <v>918</v>
      </c>
      <c r="E14353" s="12">
        <v>0</v>
      </c>
      <c r="F14353" s="12">
        <v>0</v>
      </c>
      <c r="G14353" s="11">
        <v>919</v>
      </c>
      <c r="H14353" s="12">
        <v>5.0190000000000001</v>
      </c>
      <c r="I14353" s="12">
        <v>0</v>
      </c>
      <c r="J14353" s="19">
        <f>IF(MONTH(A14353)&gt;VLOOKUP(Totals!$H$2,Totals!$O$5:$P$16,2,FALSE),YEAR(A14353)+1,YEAR(A14353))</f>
        <v>2020</v>
      </c>
    </row>
    <row r="14354" spans="1:10" x14ac:dyDescent="0.2">
      <c r="A14354" s="4">
        <v>43862</v>
      </c>
      <c r="B14354" s="2" t="s">
        <v>193</v>
      </c>
      <c r="C14354" s="2" t="s">
        <v>22</v>
      </c>
      <c r="D14354" s="11">
        <v>458</v>
      </c>
      <c r="E14354" s="12">
        <v>0</v>
      </c>
      <c r="F14354" s="12">
        <v>0</v>
      </c>
      <c r="G14354" s="11">
        <v>395</v>
      </c>
      <c r="H14354" s="12">
        <v>7.1319999999999997</v>
      </c>
      <c r="I14354" s="12">
        <v>0</v>
      </c>
      <c r="J14354" s="19">
        <f>IF(MONTH(A14354)&gt;VLOOKUP(Totals!$H$2,Totals!$O$5:$P$16,2,FALSE),YEAR(A14354)+1,YEAR(A14354))</f>
        <v>2020</v>
      </c>
    </row>
    <row r="14355" spans="1:10" x14ac:dyDescent="0.2">
      <c r="A14355" s="4">
        <v>43862</v>
      </c>
      <c r="B14355" s="2" t="s">
        <v>193</v>
      </c>
      <c r="C14355" s="2" t="s">
        <v>61</v>
      </c>
      <c r="D14355" s="11">
        <v>836</v>
      </c>
      <c r="E14355" s="12">
        <v>1.0029999999999999</v>
      </c>
      <c r="F14355" s="12">
        <v>0</v>
      </c>
      <c r="G14355" s="11">
        <v>817</v>
      </c>
      <c r="H14355" s="12">
        <v>0.46800000000000003</v>
      </c>
      <c r="I14355" s="12">
        <v>0</v>
      </c>
      <c r="J14355" s="19">
        <f>IF(MONTH(A14355)&gt;VLOOKUP(Totals!$H$2,Totals!$O$5:$P$16,2,FALSE),YEAR(A14355)+1,YEAR(A14355))</f>
        <v>2020</v>
      </c>
    </row>
    <row r="14356" spans="1:10" x14ac:dyDescent="0.2">
      <c r="A14356" s="4">
        <v>43862</v>
      </c>
      <c r="B14356" s="2" t="s">
        <v>193</v>
      </c>
      <c r="C14356" s="2" t="s">
        <v>16</v>
      </c>
      <c r="D14356" s="11">
        <v>18883</v>
      </c>
      <c r="E14356" s="12">
        <v>469.822</v>
      </c>
      <c r="F14356" s="12">
        <v>0</v>
      </c>
      <c r="G14356" s="11">
        <v>16275</v>
      </c>
      <c r="H14356" s="12">
        <v>734.63499999999999</v>
      </c>
      <c r="I14356" s="12">
        <v>0</v>
      </c>
      <c r="J14356" s="19">
        <f>IF(MONTH(A14356)&gt;VLOOKUP(Totals!$H$2,Totals!$O$5:$P$16,2,FALSE),YEAR(A14356)+1,YEAR(A14356))</f>
        <v>2020</v>
      </c>
    </row>
    <row r="14357" spans="1:10" x14ac:dyDescent="0.2">
      <c r="A14357" s="4">
        <v>43862</v>
      </c>
      <c r="B14357" s="2" t="s">
        <v>193</v>
      </c>
      <c r="C14357" s="2" t="s">
        <v>30</v>
      </c>
      <c r="D14357" s="11">
        <v>1418</v>
      </c>
      <c r="E14357" s="12">
        <v>5.9450000000000003</v>
      </c>
      <c r="F14357" s="12">
        <v>0</v>
      </c>
      <c r="G14357" s="11">
        <v>1435</v>
      </c>
      <c r="H14357" s="12">
        <v>7.1639999999999997</v>
      </c>
      <c r="I14357" s="12">
        <v>0</v>
      </c>
      <c r="J14357" s="19">
        <f>IF(MONTH(A14357)&gt;VLOOKUP(Totals!$H$2,Totals!$O$5:$P$16,2,FALSE),YEAR(A14357)+1,YEAR(A14357))</f>
        <v>2020</v>
      </c>
    </row>
    <row r="14358" spans="1:10" x14ac:dyDescent="0.2">
      <c r="A14358" s="4">
        <v>43862</v>
      </c>
      <c r="B14358" s="2" t="s">
        <v>193</v>
      </c>
      <c r="C14358" s="2" t="s">
        <v>62</v>
      </c>
      <c r="D14358" s="11">
        <v>944</v>
      </c>
      <c r="E14358" s="12">
        <v>0.41699999999999998</v>
      </c>
      <c r="F14358" s="12">
        <v>0</v>
      </c>
      <c r="G14358" s="11">
        <v>988</v>
      </c>
      <c r="H14358" s="12">
        <v>0.38300000000000001</v>
      </c>
      <c r="I14358" s="12">
        <v>0</v>
      </c>
      <c r="J14358" s="19">
        <f>IF(MONTH(A14358)&gt;VLOOKUP(Totals!$H$2,Totals!$O$5:$P$16,2,FALSE),YEAR(A14358)+1,YEAR(A14358))</f>
        <v>2020</v>
      </c>
    </row>
    <row r="14359" spans="1:10" x14ac:dyDescent="0.2">
      <c r="A14359" s="4">
        <v>43862</v>
      </c>
      <c r="B14359" s="2" t="s">
        <v>236</v>
      </c>
      <c r="C14359" s="2" t="s">
        <v>18</v>
      </c>
      <c r="D14359" s="11">
        <v>1620</v>
      </c>
      <c r="E14359" s="12">
        <v>100.322</v>
      </c>
      <c r="F14359" s="12">
        <v>8.5060000000000002</v>
      </c>
      <c r="G14359" s="11">
        <v>827</v>
      </c>
      <c r="H14359" s="12">
        <v>138.696</v>
      </c>
      <c r="I14359" s="12">
        <v>0</v>
      </c>
      <c r="J14359" s="19">
        <f>IF(MONTH(A14359)&gt;VLOOKUP(Totals!$H$2,Totals!$O$5:$P$16,2,FALSE),YEAR(A14359)+1,YEAR(A14359))</f>
        <v>2020</v>
      </c>
    </row>
    <row r="14360" spans="1:10" x14ac:dyDescent="0.2">
      <c r="A14360" s="4">
        <v>43891</v>
      </c>
      <c r="B14360" s="2" t="s">
        <v>233</v>
      </c>
      <c r="C14360" s="2" t="s">
        <v>13</v>
      </c>
      <c r="D14360" s="11">
        <v>2153</v>
      </c>
      <c r="E14360" s="12">
        <v>2.899</v>
      </c>
      <c r="F14360" s="12">
        <v>0.19</v>
      </c>
      <c r="G14360" s="11">
        <v>2565</v>
      </c>
      <c r="H14360" s="12">
        <v>101.78100000000001</v>
      </c>
      <c r="I14360" s="12">
        <v>3.9820000000000002</v>
      </c>
      <c r="J14360" s="19">
        <f>IF(MONTH(A14360)&gt;VLOOKUP(Totals!$H$2,Totals!$O$5:$P$16,2,FALSE),YEAR(A14360)+1,YEAR(A14360))</f>
        <v>2020</v>
      </c>
    </row>
    <row r="14361" spans="1:10" x14ac:dyDescent="0.2">
      <c r="A14361" s="4">
        <v>43891</v>
      </c>
      <c r="B14361" s="2" t="s">
        <v>14</v>
      </c>
      <c r="C14361" s="2" t="s">
        <v>15</v>
      </c>
      <c r="D14361" s="11">
        <v>13763</v>
      </c>
      <c r="E14361" s="12">
        <v>260.923</v>
      </c>
      <c r="F14361" s="12">
        <v>7.7389999999999999</v>
      </c>
      <c r="G14361" s="11">
        <v>17140</v>
      </c>
      <c r="H14361" s="12">
        <v>323.96800000000002</v>
      </c>
      <c r="I14361" s="12">
        <v>25.564</v>
      </c>
      <c r="J14361" s="19">
        <f>IF(MONTH(A14361)&gt;VLOOKUP(Totals!$H$2,Totals!$O$5:$P$16,2,FALSE),YEAR(A14361)+1,YEAR(A14361))</f>
        <v>2020</v>
      </c>
    </row>
    <row r="14362" spans="1:10" x14ac:dyDescent="0.2">
      <c r="A14362" s="4">
        <v>43891</v>
      </c>
      <c r="B14362" s="2" t="s">
        <v>253</v>
      </c>
      <c r="C14362" s="2" t="s">
        <v>11</v>
      </c>
      <c r="D14362" s="11">
        <v>84</v>
      </c>
      <c r="E14362" s="12">
        <v>1.004</v>
      </c>
      <c r="F14362" s="12">
        <v>0</v>
      </c>
      <c r="G14362" s="11">
        <v>95</v>
      </c>
      <c r="H14362" s="12">
        <v>0</v>
      </c>
      <c r="I14362" s="12">
        <v>0</v>
      </c>
      <c r="J14362" s="19">
        <f>IF(MONTH(A14362)&gt;VLOOKUP(Totals!$H$2,Totals!$O$5:$P$16,2,FALSE),YEAR(A14362)+1,YEAR(A14362))</f>
        <v>2020</v>
      </c>
    </row>
    <row r="14363" spans="1:10" x14ac:dyDescent="0.2">
      <c r="A14363" s="4">
        <v>43891</v>
      </c>
      <c r="B14363" s="2" t="s">
        <v>17</v>
      </c>
      <c r="C14363" s="2" t="s">
        <v>18</v>
      </c>
      <c r="D14363" s="11">
        <v>446</v>
      </c>
      <c r="E14363" s="12">
        <v>91.462000000000003</v>
      </c>
      <c r="F14363" s="12">
        <v>1.5589999999999999</v>
      </c>
      <c r="G14363" s="11">
        <v>2281</v>
      </c>
      <c r="H14363" s="12">
        <v>94.872</v>
      </c>
      <c r="I14363" s="12">
        <v>1.611</v>
      </c>
      <c r="J14363" s="19">
        <f>IF(MONTH(A14363)&gt;VLOOKUP(Totals!$H$2,Totals!$O$5:$P$16,2,FALSE),YEAR(A14363)+1,YEAR(A14363))</f>
        <v>2020</v>
      </c>
    </row>
    <row r="14364" spans="1:10" x14ac:dyDescent="0.2">
      <c r="A14364" s="4">
        <v>43891</v>
      </c>
      <c r="B14364" s="2" t="s">
        <v>205</v>
      </c>
      <c r="C14364" s="2" t="s">
        <v>65</v>
      </c>
      <c r="D14364" s="11">
        <v>5573</v>
      </c>
      <c r="E14364" s="12">
        <v>161.35900000000001</v>
      </c>
      <c r="F14364" s="12">
        <v>12.298999999999999</v>
      </c>
      <c r="G14364" s="11">
        <v>5198</v>
      </c>
      <c r="H14364" s="12">
        <v>117.328</v>
      </c>
      <c r="I14364" s="12">
        <v>0</v>
      </c>
      <c r="J14364" s="19">
        <f>IF(MONTH(A14364)&gt;VLOOKUP(Totals!$H$2,Totals!$O$5:$P$16,2,FALSE),YEAR(A14364)+1,YEAR(A14364))</f>
        <v>2020</v>
      </c>
    </row>
    <row r="14365" spans="1:10" x14ac:dyDescent="0.2">
      <c r="A14365" s="4">
        <v>43891</v>
      </c>
      <c r="B14365" s="2" t="s">
        <v>19</v>
      </c>
      <c r="C14365" s="2" t="s">
        <v>20</v>
      </c>
      <c r="D14365" s="11">
        <v>1374</v>
      </c>
      <c r="E14365" s="12">
        <v>59.448</v>
      </c>
      <c r="F14365" s="12">
        <v>0.182</v>
      </c>
      <c r="G14365" s="11">
        <v>1180</v>
      </c>
      <c r="H14365" s="12">
        <v>25.306000000000001</v>
      </c>
      <c r="I14365" s="12">
        <v>0</v>
      </c>
      <c r="J14365" s="19">
        <f>IF(MONTH(A14365)&gt;VLOOKUP(Totals!$H$2,Totals!$O$5:$P$16,2,FALSE),YEAR(A14365)+1,YEAR(A14365))</f>
        <v>2020</v>
      </c>
    </row>
    <row r="14366" spans="1:10" x14ac:dyDescent="0.2">
      <c r="A14366" s="4">
        <v>43891</v>
      </c>
      <c r="B14366" s="2" t="s">
        <v>23</v>
      </c>
      <c r="C14366" s="2" t="s">
        <v>143</v>
      </c>
      <c r="D14366" s="11">
        <v>642</v>
      </c>
      <c r="E14366" s="12">
        <v>5.0000000000000001E-3</v>
      </c>
      <c r="F14366" s="12">
        <v>2.1999999999999999E-2</v>
      </c>
      <c r="G14366" s="11">
        <v>514</v>
      </c>
      <c r="H14366" s="12">
        <v>2.7050000000000001</v>
      </c>
      <c r="I14366" s="12">
        <v>0</v>
      </c>
      <c r="J14366" s="19">
        <f>IF(MONTH(A14366)&gt;VLOOKUP(Totals!$H$2,Totals!$O$5:$P$16,2,FALSE),YEAR(A14366)+1,YEAR(A14366))</f>
        <v>2020</v>
      </c>
    </row>
    <row r="14367" spans="1:10" x14ac:dyDescent="0.2">
      <c r="A14367" s="4">
        <v>43891</v>
      </c>
      <c r="B14367" s="2" t="s">
        <v>23</v>
      </c>
      <c r="C14367" s="2" t="s">
        <v>11</v>
      </c>
      <c r="D14367" s="11">
        <v>74708</v>
      </c>
      <c r="E14367" s="12">
        <v>2351.1750000000002</v>
      </c>
      <c r="F14367" s="12">
        <v>166.86799999999999</v>
      </c>
      <c r="G14367" s="11">
        <v>69323</v>
      </c>
      <c r="H14367" s="12">
        <v>1801.932</v>
      </c>
      <c r="I14367" s="12">
        <v>25.381</v>
      </c>
      <c r="J14367" s="19">
        <f>IF(MONTH(A14367)&gt;VLOOKUP(Totals!$H$2,Totals!$O$5:$P$16,2,FALSE),YEAR(A14367)+1,YEAR(A14367))</f>
        <v>2020</v>
      </c>
    </row>
    <row r="14368" spans="1:10" x14ac:dyDescent="0.2">
      <c r="A14368" s="4">
        <v>43891</v>
      </c>
      <c r="B14368" s="2" t="s">
        <v>24</v>
      </c>
      <c r="C14368" s="2" t="s">
        <v>25</v>
      </c>
      <c r="D14368" s="11">
        <v>3689</v>
      </c>
      <c r="E14368" s="12">
        <v>37.716999999999999</v>
      </c>
      <c r="F14368" s="12">
        <v>0</v>
      </c>
      <c r="G14368" s="11">
        <v>3068</v>
      </c>
      <c r="H14368" s="12">
        <v>250.09</v>
      </c>
      <c r="I14368" s="12">
        <v>0</v>
      </c>
      <c r="J14368" s="19">
        <f>IF(MONTH(A14368)&gt;VLOOKUP(Totals!$H$2,Totals!$O$5:$P$16,2,FALSE),YEAR(A14368)+1,YEAR(A14368))</f>
        <v>2020</v>
      </c>
    </row>
    <row r="14369" spans="1:10" x14ac:dyDescent="0.2">
      <c r="A14369" s="4">
        <v>43891</v>
      </c>
      <c r="B14369" s="2" t="s">
        <v>29</v>
      </c>
      <c r="C14369" s="2" t="s">
        <v>30</v>
      </c>
      <c r="D14369" s="11">
        <v>2661</v>
      </c>
      <c r="E14369" s="12">
        <v>1.6919999999999999</v>
      </c>
      <c r="F14369" s="12">
        <v>2.0169999999999999</v>
      </c>
      <c r="G14369" s="11">
        <v>1927</v>
      </c>
      <c r="H14369" s="12">
        <v>18.398</v>
      </c>
      <c r="I14369" s="12">
        <v>2.6949999999999998</v>
      </c>
      <c r="J14369" s="19">
        <f>IF(MONTH(A14369)&gt;VLOOKUP(Totals!$H$2,Totals!$O$5:$P$16,2,FALSE),YEAR(A14369)+1,YEAR(A14369))</f>
        <v>2020</v>
      </c>
    </row>
    <row r="14370" spans="1:10" x14ac:dyDescent="0.2">
      <c r="A14370" s="4">
        <v>43891</v>
      </c>
      <c r="B14370" s="2" t="s">
        <v>154</v>
      </c>
      <c r="C14370" s="2" t="s">
        <v>34</v>
      </c>
      <c r="D14370" s="11">
        <v>18432</v>
      </c>
      <c r="E14370" s="12">
        <v>445.173</v>
      </c>
      <c r="F14370" s="12">
        <v>0</v>
      </c>
      <c r="G14370" s="11">
        <v>12581</v>
      </c>
      <c r="H14370" s="12">
        <v>362.79300000000001</v>
      </c>
      <c r="I14370" s="12">
        <v>0</v>
      </c>
      <c r="J14370" s="19">
        <f>IF(MONTH(A14370)&gt;VLOOKUP(Totals!$H$2,Totals!$O$5:$P$16,2,FALSE),YEAR(A14370)+1,YEAR(A14370))</f>
        <v>2020</v>
      </c>
    </row>
    <row r="14371" spans="1:10" x14ac:dyDescent="0.2">
      <c r="A14371" s="4">
        <v>43891</v>
      </c>
      <c r="B14371" s="2" t="s">
        <v>237</v>
      </c>
      <c r="C14371" s="2" t="s">
        <v>33</v>
      </c>
      <c r="D14371" s="11">
        <v>3492</v>
      </c>
      <c r="E14371" s="12">
        <v>624.21600000000001</v>
      </c>
      <c r="F14371" s="12">
        <v>3.7</v>
      </c>
      <c r="G14371" s="11">
        <v>6049</v>
      </c>
      <c r="H14371" s="12">
        <v>858.56200000000001</v>
      </c>
      <c r="I14371" s="12">
        <v>0</v>
      </c>
      <c r="J14371" s="19">
        <f>IF(MONTH(A14371)&gt;VLOOKUP(Totals!$H$2,Totals!$O$5:$P$16,2,FALSE),YEAR(A14371)+1,YEAR(A14371))</f>
        <v>2020</v>
      </c>
    </row>
    <row r="14372" spans="1:10" x14ac:dyDescent="0.2">
      <c r="A14372" s="4">
        <v>43891</v>
      </c>
      <c r="B14372" s="2" t="s">
        <v>238</v>
      </c>
      <c r="C14372" s="2" t="s">
        <v>16</v>
      </c>
      <c r="D14372" s="11">
        <v>2999</v>
      </c>
      <c r="E14372" s="12">
        <v>33.323</v>
      </c>
      <c r="F14372" s="12">
        <v>13.255000000000001</v>
      </c>
      <c r="G14372" s="11">
        <v>3865</v>
      </c>
      <c r="H14372" s="12">
        <v>115.621</v>
      </c>
      <c r="I14372" s="12">
        <v>0</v>
      </c>
      <c r="J14372" s="19">
        <f>IF(MONTH(A14372)&gt;VLOOKUP(Totals!$H$2,Totals!$O$5:$P$16,2,FALSE),YEAR(A14372)+1,YEAR(A14372))</f>
        <v>2020</v>
      </c>
    </row>
    <row r="14373" spans="1:10" x14ac:dyDescent="0.2">
      <c r="A14373" s="4">
        <v>43891</v>
      </c>
      <c r="B14373" s="2" t="s">
        <v>31</v>
      </c>
      <c r="C14373" s="2" t="s">
        <v>32</v>
      </c>
      <c r="D14373" s="11">
        <v>661</v>
      </c>
      <c r="E14373" s="12">
        <v>28.108000000000001</v>
      </c>
      <c r="F14373" s="12">
        <v>2.044</v>
      </c>
      <c r="G14373" s="11">
        <v>1577</v>
      </c>
      <c r="H14373" s="12">
        <v>54.911000000000001</v>
      </c>
      <c r="I14373" s="12">
        <v>0</v>
      </c>
      <c r="J14373" s="19">
        <f>IF(MONTH(A14373)&gt;VLOOKUP(Totals!$H$2,Totals!$O$5:$P$16,2,FALSE),YEAR(A14373)+1,YEAR(A14373))</f>
        <v>2020</v>
      </c>
    </row>
    <row r="14374" spans="1:10" x14ac:dyDescent="0.2">
      <c r="A14374" s="4">
        <v>43891</v>
      </c>
      <c r="B14374" s="2" t="s">
        <v>244</v>
      </c>
      <c r="C14374" s="2" t="s">
        <v>28</v>
      </c>
      <c r="D14374" s="11">
        <v>947</v>
      </c>
      <c r="E14374" s="12">
        <v>0</v>
      </c>
      <c r="F14374" s="12">
        <v>0</v>
      </c>
      <c r="G14374" s="11">
        <v>649</v>
      </c>
      <c r="H14374" s="12">
        <v>0</v>
      </c>
      <c r="I14374" s="12">
        <v>0</v>
      </c>
      <c r="J14374" s="19">
        <f>IF(MONTH(A14374)&gt;VLOOKUP(Totals!$H$2,Totals!$O$5:$P$16,2,FALSE),YEAR(A14374)+1,YEAR(A14374))</f>
        <v>2020</v>
      </c>
    </row>
    <row r="14375" spans="1:10" x14ac:dyDescent="0.2">
      <c r="A14375" s="4">
        <v>43891</v>
      </c>
      <c r="B14375" s="2" t="s">
        <v>36</v>
      </c>
      <c r="C14375" s="2" t="s">
        <v>35</v>
      </c>
      <c r="D14375" s="11">
        <v>1198</v>
      </c>
      <c r="E14375" s="12">
        <v>56.5</v>
      </c>
      <c r="F14375" s="12">
        <v>0</v>
      </c>
      <c r="G14375" s="11">
        <v>1577</v>
      </c>
      <c r="H14375" s="12">
        <v>342.8</v>
      </c>
      <c r="I14375" s="12">
        <v>0</v>
      </c>
      <c r="J14375" s="19">
        <f>IF(MONTH(A14375)&gt;VLOOKUP(Totals!$H$2,Totals!$O$5:$P$16,2,FALSE),YEAR(A14375)+1,YEAR(A14375))</f>
        <v>2020</v>
      </c>
    </row>
    <row r="14376" spans="1:10" x14ac:dyDescent="0.2">
      <c r="A14376" s="4">
        <v>43891</v>
      </c>
      <c r="B14376" s="2" t="s">
        <v>36</v>
      </c>
      <c r="C14376" s="2" t="s">
        <v>38</v>
      </c>
      <c r="D14376" s="11">
        <v>2980</v>
      </c>
      <c r="E14376" s="12">
        <v>325.10000000000002</v>
      </c>
      <c r="F14376" s="12">
        <v>14.5</v>
      </c>
      <c r="G14376" s="11">
        <v>5265</v>
      </c>
      <c r="H14376" s="12">
        <v>103</v>
      </c>
      <c r="I14376" s="12">
        <v>0.1</v>
      </c>
      <c r="J14376" s="19">
        <f>IF(MONTH(A14376)&gt;VLOOKUP(Totals!$H$2,Totals!$O$5:$P$16,2,FALSE),YEAR(A14376)+1,YEAR(A14376))</f>
        <v>2020</v>
      </c>
    </row>
    <row r="14377" spans="1:10" x14ac:dyDescent="0.2">
      <c r="A14377" s="4">
        <v>43891</v>
      </c>
      <c r="B14377" s="2" t="s">
        <v>41</v>
      </c>
      <c r="C14377" s="2" t="s">
        <v>161</v>
      </c>
      <c r="D14377" s="11">
        <v>12514</v>
      </c>
      <c r="E14377" s="12">
        <v>2233.2489999999998</v>
      </c>
      <c r="F14377" s="12">
        <v>77.286000000000001</v>
      </c>
      <c r="G14377" s="11">
        <v>20658</v>
      </c>
      <c r="H14377" s="12">
        <v>2596.7759999999998</v>
      </c>
      <c r="I14377" s="12">
        <v>2.7</v>
      </c>
      <c r="J14377" s="19">
        <f>IF(MONTH(A14377)&gt;VLOOKUP(Totals!$H$2,Totals!$O$5:$P$16,2,FALSE),YEAR(A14377)+1,YEAR(A14377))</f>
        <v>2020</v>
      </c>
    </row>
    <row r="14378" spans="1:10" x14ac:dyDescent="0.2">
      <c r="A14378" s="4">
        <v>43891</v>
      </c>
      <c r="B14378" s="2" t="s">
        <v>226</v>
      </c>
      <c r="C14378" s="2" t="s">
        <v>52</v>
      </c>
      <c r="D14378" s="11">
        <v>4970</v>
      </c>
      <c r="E14378" s="12">
        <v>79.075000000000003</v>
      </c>
      <c r="F14378" s="12">
        <v>0</v>
      </c>
      <c r="G14378" s="11">
        <v>3452</v>
      </c>
      <c r="H14378" s="12">
        <v>149.887</v>
      </c>
      <c r="I14378" s="12">
        <v>0</v>
      </c>
      <c r="J14378" s="19">
        <f>IF(MONTH(A14378)&gt;VLOOKUP(Totals!$H$2,Totals!$O$5:$P$16,2,FALSE),YEAR(A14378)+1,YEAR(A14378))</f>
        <v>2020</v>
      </c>
    </row>
    <row r="14379" spans="1:10" x14ac:dyDescent="0.2">
      <c r="A14379" s="4">
        <v>43891</v>
      </c>
      <c r="B14379" s="2" t="s">
        <v>42</v>
      </c>
      <c r="C14379" s="2" t="s">
        <v>11</v>
      </c>
      <c r="D14379" s="11">
        <v>1857</v>
      </c>
      <c r="E14379" s="12">
        <v>130.79</v>
      </c>
      <c r="F14379" s="12">
        <v>0</v>
      </c>
      <c r="G14379" s="11">
        <v>1671</v>
      </c>
      <c r="H14379" s="12">
        <v>32.677999999999997</v>
      </c>
      <c r="I14379" s="12">
        <v>0</v>
      </c>
      <c r="J14379" s="19">
        <f>IF(MONTH(A14379)&gt;VLOOKUP(Totals!$H$2,Totals!$O$5:$P$16,2,FALSE),YEAR(A14379)+1,YEAR(A14379))</f>
        <v>2020</v>
      </c>
    </row>
    <row r="14380" spans="1:10" x14ac:dyDescent="0.2">
      <c r="A14380" s="4">
        <v>43891</v>
      </c>
      <c r="B14380" s="2" t="s">
        <v>42</v>
      </c>
      <c r="C14380" s="2" t="s">
        <v>43</v>
      </c>
      <c r="D14380" s="11">
        <v>4957</v>
      </c>
      <c r="E14380" s="12">
        <v>498.40600000000001</v>
      </c>
      <c r="F14380" s="12">
        <v>71.759</v>
      </c>
      <c r="G14380" s="11">
        <v>10182</v>
      </c>
      <c r="H14380" s="12">
        <v>1014.311</v>
      </c>
      <c r="I14380" s="12">
        <v>2.819</v>
      </c>
      <c r="J14380" s="19">
        <f>IF(MONTH(A14380)&gt;VLOOKUP(Totals!$H$2,Totals!$O$5:$P$16,2,FALSE),YEAR(A14380)+1,YEAR(A14380))</f>
        <v>2020</v>
      </c>
    </row>
    <row r="14381" spans="1:10" x14ac:dyDescent="0.2">
      <c r="A14381" s="4">
        <v>43891</v>
      </c>
      <c r="B14381" s="2" t="s">
        <v>44</v>
      </c>
      <c r="C14381" s="2" t="s">
        <v>18</v>
      </c>
      <c r="D14381" s="11">
        <v>1253</v>
      </c>
      <c r="E14381" s="12">
        <v>865.10699999999997</v>
      </c>
      <c r="F14381" s="12">
        <v>0</v>
      </c>
      <c r="G14381" s="11">
        <v>12162</v>
      </c>
      <c r="H14381" s="12">
        <v>917.86900000000003</v>
      </c>
      <c r="I14381" s="12">
        <v>0</v>
      </c>
      <c r="J14381" s="19">
        <f>IF(MONTH(A14381)&gt;VLOOKUP(Totals!$H$2,Totals!$O$5:$P$16,2,FALSE),YEAR(A14381)+1,YEAR(A14381))</f>
        <v>2020</v>
      </c>
    </row>
    <row r="14382" spans="1:10" x14ac:dyDescent="0.2">
      <c r="A14382" s="4">
        <v>43891</v>
      </c>
      <c r="B14382" s="2" t="s">
        <v>45</v>
      </c>
      <c r="C14382" s="2" t="s">
        <v>18</v>
      </c>
      <c r="D14382" s="11">
        <v>1752</v>
      </c>
      <c r="E14382" s="12">
        <v>947.72799999999995</v>
      </c>
      <c r="F14382" s="12">
        <v>145.03700000000001</v>
      </c>
      <c r="G14382" s="11">
        <v>12592</v>
      </c>
      <c r="H14382" s="12">
        <v>604.88599999999997</v>
      </c>
      <c r="I14382" s="12">
        <v>35.554000000000002</v>
      </c>
      <c r="J14382" s="19">
        <f>IF(MONTH(A14382)&gt;VLOOKUP(Totals!$H$2,Totals!$O$5:$P$16,2,FALSE),YEAR(A14382)+1,YEAR(A14382))</f>
        <v>2020</v>
      </c>
    </row>
    <row r="14383" spans="1:10" x14ac:dyDescent="0.2">
      <c r="A14383" s="4">
        <v>43891</v>
      </c>
      <c r="B14383" s="2" t="s">
        <v>254</v>
      </c>
      <c r="C14383" s="2" t="s">
        <v>28</v>
      </c>
      <c r="D14383" s="11">
        <v>390</v>
      </c>
      <c r="E14383" s="12">
        <v>3.0790000000000002</v>
      </c>
      <c r="F14383" s="12">
        <v>0</v>
      </c>
      <c r="G14383" s="11">
        <v>522</v>
      </c>
      <c r="H14383" s="12">
        <v>4.1859999999999999</v>
      </c>
      <c r="I14383" s="12">
        <v>0</v>
      </c>
      <c r="J14383" s="19">
        <f>IF(MONTH(A14383)&gt;VLOOKUP(Totals!$H$2,Totals!$O$5:$P$16,2,FALSE),YEAR(A14383)+1,YEAR(A14383))</f>
        <v>2020</v>
      </c>
    </row>
    <row r="14384" spans="1:10" x14ac:dyDescent="0.2">
      <c r="A14384" s="4">
        <v>43891</v>
      </c>
      <c r="B14384" s="2" t="s">
        <v>165</v>
      </c>
      <c r="C14384" s="2" t="s">
        <v>16</v>
      </c>
      <c r="D14384" s="11">
        <v>3888</v>
      </c>
      <c r="E14384" s="12">
        <v>156.69200000000001</v>
      </c>
      <c r="F14384" s="12">
        <v>11.68</v>
      </c>
      <c r="G14384" s="11">
        <v>4679</v>
      </c>
      <c r="H14384" s="12">
        <v>290.464</v>
      </c>
      <c r="I14384" s="12">
        <v>0</v>
      </c>
      <c r="J14384" s="19">
        <f>IF(MONTH(A14384)&gt;VLOOKUP(Totals!$H$2,Totals!$O$5:$P$16,2,FALSE),YEAR(A14384)+1,YEAR(A14384))</f>
        <v>2020</v>
      </c>
    </row>
    <row r="14385" spans="1:10" x14ac:dyDescent="0.2">
      <c r="A14385" s="4">
        <v>43891</v>
      </c>
      <c r="B14385" s="2" t="s">
        <v>48</v>
      </c>
      <c r="C14385" s="2" t="s">
        <v>161</v>
      </c>
      <c r="D14385" s="11" t="s">
        <v>88</v>
      </c>
      <c r="E14385" s="12" t="s">
        <v>88</v>
      </c>
      <c r="F14385" s="12" t="s">
        <v>88</v>
      </c>
      <c r="G14385" s="11" t="s">
        <v>88</v>
      </c>
      <c r="H14385" s="12">
        <v>649.19500000000005</v>
      </c>
      <c r="I14385" s="12">
        <v>0</v>
      </c>
      <c r="J14385" s="19">
        <f>IF(MONTH(A14385)&gt;VLOOKUP(Totals!$H$2,Totals!$O$5:$P$16,2,FALSE),YEAR(A14385)+1,YEAR(A14385))</f>
        <v>2020</v>
      </c>
    </row>
    <row r="14386" spans="1:10" x14ac:dyDescent="0.2">
      <c r="A14386" s="4">
        <v>43891</v>
      </c>
      <c r="B14386" s="2" t="s">
        <v>48</v>
      </c>
      <c r="C14386" s="2" t="s">
        <v>11</v>
      </c>
      <c r="D14386" s="11">
        <v>4474</v>
      </c>
      <c r="E14386" s="12">
        <v>179.958</v>
      </c>
      <c r="F14386" s="12">
        <v>0</v>
      </c>
      <c r="G14386" s="11">
        <v>4143</v>
      </c>
      <c r="H14386" s="12">
        <v>59.484999999999999</v>
      </c>
      <c r="I14386" s="12">
        <v>0</v>
      </c>
      <c r="J14386" s="19">
        <f>IF(MONTH(A14386)&gt;VLOOKUP(Totals!$H$2,Totals!$O$5:$P$16,2,FALSE),YEAR(A14386)+1,YEAR(A14386))</f>
        <v>2020</v>
      </c>
    </row>
    <row r="14387" spans="1:10" x14ac:dyDescent="0.2">
      <c r="A14387" s="4">
        <v>43891</v>
      </c>
      <c r="B14387" s="2" t="s">
        <v>48</v>
      </c>
      <c r="C14387" s="2" t="s">
        <v>35</v>
      </c>
      <c r="D14387" s="11">
        <v>2309</v>
      </c>
      <c r="E14387" s="12">
        <v>55.426000000000002</v>
      </c>
      <c r="F14387" s="12">
        <v>0.441</v>
      </c>
      <c r="G14387" s="11">
        <v>2059</v>
      </c>
      <c r="H14387" s="12">
        <v>166.364</v>
      </c>
      <c r="I14387" s="12">
        <v>0</v>
      </c>
      <c r="J14387" s="19">
        <f>IF(MONTH(A14387)&gt;VLOOKUP(Totals!$H$2,Totals!$O$5:$P$16,2,FALSE),YEAR(A14387)+1,YEAR(A14387))</f>
        <v>2020</v>
      </c>
    </row>
    <row r="14388" spans="1:10" x14ac:dyDescent="0.2">
      <c r="A14388" s="4">
        <v>43891</v>
      </c>
      <c r="B14388" s="2" t="s">
        <v>48</v>
      </c>
      <c r="C14388" s="2" t="s">
        <v>49</v>
      </c>
      <c r="D14388" s="11">
        <v>64463</v>
      </c>
      <c r="E14388" s="12">
        <v>2965.2159999999999</v>
      </c>
      <c r="F14388" s="12">
        <v>29.465</v>
      </c>
      <c r="G14388" s="11">
        <v>64582</v>
      </c>
      <c r="H14388" s="12">
        <v>2454.732</v>
      </c>
      <c r="I14388" s="12">
        <v>65.471999999999994</v>
      </c>
      <c r="J14388" s="19">
        <f>IF(MONTH(A14388)&gt;VLOOKUP(Totals!$H$2,Totals!$O$5:$P$16,2,FALSE),YEAR(A14388)+1,YEAR(A14388))</f>
        <v>2020</v>
      </c>
    </row>
    <row r="14389" spans="1:10" x14ac:dyDescent="0.2">
      <c r="A14389" s="4">
        <v>43891</v>
      </c>
      <c r="B14389" s="2" t="s">
        <v>151</v>
      </c>
      <c r="C14389" s="2" t="s">
        <v>49</v>
      </c>
      <c r="D14389" s="11">
        <v>23529</v>
      </c>
      <c r="E14389" s="12">
        <v>917.12</v>
      </c>
      <c r="F14389" s="12">
        <v>27.587</v>
      </c>
      <c r="G14389" s="11">
        <v>26371</v>
      </c>
      <c r="H14389" s="12">
        <v>892.57399999999996</v>
      </c>
      <c r="I14389" s="12">
        <v>37.845999999999997</v>
      </c>
      <c r="J14389" s="19">
        <f>IF(MONTH(A14389)&gt;VLOOKUP(Totals!$H$2,Totals!$O$5:$P$16,2,FALSE),YEAR(A14389)+1,YEAR(A14389))</f>
        <v>2020</v>
      </c>
    </row>
    <row r="14390" spans="1:10" x14ac:dyDescent="0.2">
      <c r="A14390" s="4">
        <v>43891</v>
      </c>
      <c r="B14390" s="2" t="s">
        <v>50</v>
      </c>
      <c r="C14390" s="2" t="s">
        <v>43</v>
      </c>
      <c r="D14390" s="11">
        <v>786</v>
      </c>
      <c r="E14390" s="12">
        <v>186.126</v>
      </c>
      <c r="F14390" s="12">
        <v>1.4339999999999999</v>
      </c>
      <c r="G14390" s="11">
        <v>1141</v>
      </c>
      <c r="H14390" s="12">
        <v>181.40700000000001</v>
      </c>
      <c r="I14390" s="12">
        <v>0</v>
      </c>
      <c r="J14390" s="19">
        <f>IF(MONTH(A14390)&gt;VLOOKUP(Totals!$H$2,Totals!$O$5:$P$16,2,FALSE),YEAR(A14390)+1,YEAR(A14390))</f>
        <v>2020</v>
      </c>
    </row>
    <row r="14391" spans="1:10" x14ac:dyDescent="0.2">
      <c r="A14391" s="4">
        <v>43891</v>
      </c>
      <c r="B14391" s="2" t="s">
        <v>51</v>
      </c>
      <c r="C14391" s="2" t="s">
        <v>18</v>
      </c>
      <c r="D14391" s="11" t="s">
        <v>88</v>
      </c>
      <c r="E14391" s="12" t="s">
        <v>88</v>
      </c>
      <c r="F14391" s="12" t="s">
        <v>88</v>
      </c>
      <c r="G14391" s="11" t="s">
        <v>88</v>
      </c>
      <c r="H14391" s="12">
        <v>2342.8389999999999</v>
      </c>
      <c r="I14391" s="12">
        <v>0</v>
      </c>
      <c r="J14391" s="19">
        <f>IF(MONTH(A14391)&gt;VLOOKUP(Totals!$H$2,Totals!$O$5:$P$16,2,FALSE),YEAR(A14391)+1,YEAR(A14391))</f>
        <v>2020</v>
      </c>
    </row>
    <row r="14392" spans="1:10" x14ac:dyDescent="0.2">
      <c r="A14392" s="4">
        <v>43891</v>
      </c>
      <c r="B14392" s="2" t="s">
        <v>51</v>
      </c>
      <c r="C14392" s="2" t="s">
        <v>35</v>
      </c>
      <c r="D14392" s="11" t="s">
        <v>88</v>
      </c>
      <c r="E14392" s="12">
        <v>1235.2270000000001</v>
      </c>
      <c r="F14392" s="12">
        <v>0</v>
      </c>
      <c r="G14392" s="11" t="s">
        <v>88</v>
      </c>
      <c r="H14392" s="12" t="s">
        <v>88</v>
      </c>
      <c r="I14392" s="12" t="s">
        <v>88</v>
      </c>
      <c r="J14392" s="19">
        <f>IF(MONTH(A14392)&gt;VLOOKUP(Totals!$H$2,Totals!$O$5:$P$16,2,FALSE),YEAR(A14392)+1,YEAR(A14392))</f>
        <v>2020</v>
      </c>
    </row>
    <row r="14393" spans="1:10" x14ac:dyDescent="0.2">
      <c r="A14393" s="4">
        <v>43891</v>
      </c>
      <c r="B14393" s="2" t="s">
        <v>51</v>
      </c>
      <c r="C14393" s="2" t="s">
        <v>16</v>
      </c>
      <c r="D14393" s="11" t="s">
        <v>88</v>
      </c>
      <c r="E14393" s="12">
        <v>1179.367</v>
      </c>
      <c r="F14393" s="12">
        <v>0</v>
      </c>
      <c r="G14393" s="11" t="s">
        <v>88</v>
      </c>
      <c r="H14393" s="12" t="s">
        <v>88</v>
      </c>
      <c r="I14393" s="12" t="s">
        <v>88</v>
      </c>
      <c r="J14393" s="19">
        <f>IF(MONTH(A14393)&gt;VLOOKUP(Totals!$H$2,Totals!$O$5:$P$16,2,FALSE),YEAR(A14393)+1,YEAR(A14393))</f>
        <v>2020</v>
      </c>
    </row>
    <row r="14394" spans="1:10" x14ac:dyDescent="0.2">
      <c r="A14394" s="4">
        <v>43891</v>
      </c>
      <c r="B14394" s="2" t="s">
        <v>202</v>
      </c>
      <c r="C14394" s="2" t="s">
        <v>27</v>
      </c>
      <c r="D14394" s="11">
        <v>10122</v>
      </c>
      <c r="E14394" s="12">
        <v>285.76799999999997</v>
      </c>
      <c r="F14394" s="12">
        <v>2E-3</v>
      </c>
      <c r="G14394" s="11">
        <v>9199</v>
      </c>
      <c r="H14394" s="12">
        <v>180.24299999999999</v>
      </c>
      <c r="I14394" s="12">
        <v>4.0350000000000001</v>
      </c>
      <c r="J14394" s="19">
        <f>IF(MONTH(A14394)&gt;VLOOKUP(Totals!$H$2,Totals!$O$5:$P$16,2,FALSE),YEAR(A14394)+1,YEAR(A14394))</f>
        <v>2020</v>
      </c>
    </row>
    <row r="14395" spans="1:10" x14ac:dyDescent="0.2">
      <c r="A14395" s="4">
        <v>43891</v>
      </c>
      <c r="B14395" s="2" t="s">
        <v>53</v>
      </c>
      <c r="C14395" s="2" t="s">
        <v>28</v>
      </c>
      <c r="D14395" s="11">
        <v>13947</v>
      </c>
      <c r="E14395" s="12">
        <v>499.77100000000002</v>
      </c>
      <c r="F14395" s="12">
        <v>31.515000000000001</v>
      </c>
      <c r="G14395" s="11">
        <v>11539</v>
      </c>
      <c r="H14395" s="12">
        <v>946.80799999999999</v>
      </c>
      <c r="I14395" s="12">
        <v>0</v>
      </c>
      <c r="J14395" s="19">
        <f>IF(MONTH(A14395)&gt;VLOOKUP(Totals!$H$2,Totals!$O$5:$P$16,2,FALSE),YEAR(A14395)+1,YEAR(A14395))</f>
        <v>2020</v>
      </c>
    </row>
    <row r="14396" spans="1:10" x14ac:dyDescent="0.2">
      <c r="A14396" s="4">
        <v>43891</v>
      </c>
      <c r="B14396" s="2" t="s">
        <v>54</v>
      </c>
      <c r="C14396" s="2" t="s">
        <v>16</v>
      </c>
      <c r="D14396" s="11">
        <v>5238</v>
      </c>
      <c r="E14396" s="12">
        <v>88.692999999999998</v>
      </c>
      <c r="F14396" s="12">
        <v>0</v>
      </c>
      <c r="G14396" s="11">
        <v>5632</v>
      </c>
      <c r="H14396" s="12">
        <v>181.506</v>
      </c>
      <c r="I14396" s="12">
        <v>0</v>
      </c>
      <c r="J14396" s="19">
        <f>IF(MONTH(A14396)&gt;VLOOKUP(Totals!$H$2,Totals!$O$5:$P$16,2,FALSE),YEAR(A14396)+1,YEAR(A14396))</f>
        <v>2020</v>
      </c>
    </row>
    <row r="14397" spans="1:10" x14ac:dyDescent="0.2">
      <c r="A14397" s="4">
        <v>43891</v>
      </c>
      <c r="B14397" s="2" t="s">
        <v>166</v>
      </c>
      <c r="C14397" s="2" t="s">
        <v>28</v>
      </c>
      <c r="D14397" s="11">
        <v>7614</v>
      </c>
      <c r="E14397" s="12">
        <v>3.2829999999999999</v>
      </c>
      <c r="F14397" s="12">
        <v>0</v>
      </c>
      <c r="G14397" s="11">
        <v>4778</v>
      </c>
      <c r="H14397" s="12">
        <v>0</v>
      </c>
      <c r="I14397" s="12">
        <v>0</v>
      </c>
      <c r="J14397" s="19">
        <f>IF(MONTH(A14397)&gt;VLOOKUP(Totals!$H$2,Totals!$O$5:$P$16,2,FALSE),YEAR(A14397)+1,YEAR(A14397))</f>
        <v>2020</v>
      </c>
    </row>
    <row r="14398" spans="1:10" x14ac:dyDescent="0.2">
      <c r="A14398" s="4">
        <v>43891</v>
      </c>
      <c r="B14398" s="2" t="s">
        <v>55</v>
      </c>
      <c r="C14398" s="2" t="s">
        <v>33</v>
      </c>
      <c r="D14398" s="11">
        <v>4062</v>
      </c>
      <c r="E14398" s="12">
        <v>495.572</v>
      </c>
      <c r="F14398" s="12">
        <v>96.849000000000004</v>
      </c>
      <c r="G14398" s="11">
        <v>5250</v>
      </c>
      <c r="H14398" s="12">
        <v>461.30700000000002</v>
      </c>
      <c r="I14398" s="12">
        <v>0.151</v>
      </c>
      <c r="J14398" s="19">
        <f>IF(MONTH(A14398)&gt;VLOOKUP(Totals!$H$2,Totals!$O$5:$P$16,2,FALSE),YEAR(A14398)+1,YEAR(A14398))</f>
        <v>2020</v>
      </c>
    </row>
    <row r="14399" spans="1:10" x14ac:dyDescent="0.2">
      <c r="A14399" s="4">
        <v>43891</v>
      </c>
      <c r="B14399" s="2" t="s">
        <v>146</v>
      </c>
      <c r="C14399" s="2" t="s">
        <v>27</v>
      </c>
      <c r="D14399" s="11">
        <v>1222</v>
      </c>
      <c r="E14399" s="12">
        <v>1.0349999999999999</v>
      </c>
      <c r="F14399" s="12">
        <v>0</v>
      </c>
      <c r="G14399" s="11">
        <v>823</v>
      </c>
      <c r="H14399" s="12">
        <v>0.72499999999999998</v>
      </c>
      <c r="I14399" s="12">
        <v>0</v>
      </c>
      <c r="J14399" s="19">
        <f>IF(MONTH(A14399)&gt;VLOOKUP(Totals!$H$2,Totals!$O$5:$P$16,2,FALSE),YEAR(A14399)+1,YEAR(A14399))</f>
        <v>2020</v>
      </c>
    </row>
    <row r="14400" spans="1:10" x14ac:dyDescent="0.2">
      <c r="A14400" s="4">
        <v>43891</v>
      </c>
      <c r="B14400" s="2" t="s">
        <v>146</v>
      </c>
      <c r="C14400" s="2" t="s">
        <v>28</v>
      </c>
      <c r="D14400" s="11">
        <v>43696</v>
      </c>
      <c r="E14400" s="12">
        <v>360.584</v>
      </c>
      <c r="F14400" s="12">
        <v>1.4790000000000001</v>
      </c>
      <c r="G14400" s="11">
        <v>26699</v>
      </c>
      <c r="H14400" s="12">
        <v>30.756</v>
      </c>
      <c r="I14400" s="12">
        <v>0.61199999999999999</v>
      </c>
      <c r="J14400" s="19">
        <f>IF(MONTH(A14400)&gt;VLOOKUP(Totals!$H$2,Totals!$O$5:$P$16,2,FALSE),YEAR(A14400)+1,YEAR(A14400))</f>
        <v>2020</v>
      </c>
    </row>
    <row r="14401" spans="1:10" x14ac:dyDescent="0.2">
      <c r="A14401" s="4">
        <v>43891</v>
      </c>
      <c r="B14401" s="2" t="s">
        <v>146</v>
      </c>
      <c r="C14401" s="2" t="s">
        <v>33</v>
      </c>
      <c r="D14401" s="11">
        <v>10506</v>
      </c>
      <c r="E14401" s="12">
        <v>85.034000000000006</v>
      </c>
      <c r="F14401" s="12">
        <v>8.8610000000000007</v>
      </c>
      <c r="G14401" s="11">
        <v>9518</v>
      </c>
      <c r="H14401" s="12">
        <v>19.015999999999998</v>
      </c>
      <c r="I14401" s="12">
        <v>0</v>
      </c>
      <c r="J14401" s="19">
        <f>IF(MONTH(A14401)&gt;VLOOKUP(Totals!$H$2,Totals!$O$5:$P$16,2,FALSE),YEAR(A14401)+1,YEAR(A14401))</f>
        <v>2020</v>
      </c>
    </row>
    <row r="14402" spans="1:10" x14ac:dyDescent="0.2">
      <c r="A14402" s="4">
        <v>43891</v>
      </c>
      <c r="B14402" s="2" t="s">
        <v>146</v>
      </c>
      <c r="C14402" s="2" t="s">
        <v>32</v>
      </c>
      <c r="D14402" s="11">
        <v>475</v>
      </c>
      <c r="E14402" s="12">
        <v>14.551</v>
      </c>
      <c r="F14402" s="12">
        <v>6.0999999999999999E-2</v>
      </c>
      <c r="G14402" s="11">
        <v>423</v>
      </c>
      <c r="H14402" s="12">
        <v>15.813000000000001</v>
      </c>
      <c r="I14402" s="12">
        <v>0</v>
      </c>
      <c r="J14402" s="19">
        <f>IF(MONTH(A14402)&gt;VLOOKUP(Totals!$H$2,Totals!$O$5:$P$16,2,FALSE),YEAR(A14402)+1,YEAR(A14402))</f>
        <v>2020</v>
      </c>
    </row>
    <row r="14403" spans="1:10" x14ac:dyDescent="0.2">
      <c r="A14403" s="4">
        <v>43891</v>
      </c>
      <c r="B14403" s="2" t="s">
        <v>146</v>
      </c>
      <c r="C14403" s="2" t="s">
        <v>11</v>
      </c>
      <c r="D14403" s="11">
        <v>22012</v>
      </c>
      <c r="E14403" s="12">
        <v>2.3479999999999999</v>
      </c>
      <c r="F14403" s="12">
        <v>0</v>
      </c>
      <c r="G14403" s="11">
        <v>18361</v>
      </c>
      <c r="H14403" s="12">
        <v>6.2809999999999997</v>
      </c>
      <c r="I14403" s="12">
        <v>0</v>
      </c>
      <c r="J14403" s="19">
        <f>IF(MONTH(A14403)&gt;VLOOKUP(Totals!$H$2,Totals!$O$5:$P$16,2,FALSE),YEAR(A14403)+1,YEAR(A14403))</f>
        <v>2020</v>
      </c>
    </row>
    <row r="14404" spans="1:10" x14ac:dyDescent="0.2">
      <c r="A14404" s="4">
        <v>43891</v>
      </c>
      <c r="B14404" s="2" t="s">
        <v>146</v>
      </c>
      <c r="C14404" s="2" t="s">
        <v>35</v>
      </c>
      <c r="D14404" s="11">
        <v>119</v>
      </c>
      <c r="E14404" s="12">
        <v>0</v>
      </c>
      <c r="F14404" s="12">
        <v>0</v>
      </c>
      <c r="G14404" s="11">
        <v>74</v>
      </c>
      <c r="H14404" s="12">
        <v>0</v>
      </c>
      <c r="I14404" s="12">
        <v>0</v>
      </c>
      <c r="J14404" s="19">
        <f>IF(MONTH(A14404)&gt;VLOOKUP(Totals!$H$2,Totals!$O$5:$P$16,2,FALSE),YEAR(A14404)+1,YEAR(A14404))</f>
        <v>2020</v>
      </c>
    </row>
    <row r="14405" spans="1:10" x14ac:dyDescent="0.2">
      <c r="A14405" s="4">
        <v>43891</v>
      </c>
      <c r="B14405" s="2" t="s">
        <v>146</v>
      </c>
      <c r="C14405" s="2" t="s">
        <v>37</v>
      </c>
      <c r="D14405" s="11">
        <v>7994</v>
      </c>
      <c r="E14405" s="12">
        <v>215.04599999999999</v>
      </c>
      <c r="F14405" s="12">
        <v>0.52700000000000002</v>
      </c>
      <c r="G14405" s="11">
        <v>4897</v>
      </c>
      <c r="H14405" s="12">
        <v>68.19</v>
      </c>
      <c r="I14405" s="12">
        <v>1.534</v>
      </c>
      <c r="J14405" s="19">
        <f>IF(MONTH(A14405)&gt;VLOOKUP(Totals!$H$2,Totals!$O$5:$P$16,2,FALSE),YEAR(A14405)+1,YEAR(A14405))</f>
        <v>2020</v>
      </c>
    </row>
    <row r="14406" spans="1:10" x14ac:dyDescent="0.2">
      <c r="A14406" s="4">
        <v>43891</v>
      </c>
      <c r="B14406" s="2" t="s">
        <v>146</v>
      </c>
      <c r="C14406" s="2" t="s">
        <v>16</v>
      </c>
      <c r="D14406" s="11">
        <v>1408</v>
      </c>
      <c r="E14406" s="12">
        <v>8.7420000000000009</v>
      </c>
      <c r="F14406" s="12">
        <v>6.0000000000000001E-3</v>
      </c>
      <c r="G14406" s="11">
        <v>1173</v>
      </c>
      <c r="H14406" s="12">
        <v>1.462</v>
      </c>
      <c r="I14406" s="12">
        <v>0.23599999999999999</v>
      </c>
      <c r="J14406" s="19">
        <f>IF(MONTH(A14406)&gt;VLOOKUP(Totals!$H$2,Totals!$O$5:$P$16,2,FALSE),YEAR(A14406)+1,YEAR(A14406))</f>
        <v>2020</v>
      </c>
    </row>
    <row r="14407" spans="1:10" x14ac:dyDescent="0.2">
      <c r="A14407" s="4">
        <v>43891</v>
      </c>
      <c r="B14407" s="2" t="s">
        <v>146</v>
      </c>
      <c r="C14407" s="2" t="s">
        <v>76</v>
      </c>
      <c r="D14407" s="11">
        <v>5445</v>
      </c>
      <c r="E14407" s="12">
        <v>136.47800000000001</v>
      </c>
      <c r="F14407" s="12">
        <v>0</v>
      </c>
      <c r="G14407" s="11">
        <v>3704</v>
      </c>
      <c r="H14407" s="12">
        <v>36.94</v>
      </c>
      <c r="I14407" s="12">
        <v>0</v>
      </c>
      <c r="J14407" s="19">
        <f>IF(MONTH(A14407)&gt;VLOOKUP(Totals!$H$2,Totals!$O$5:$P$16,2,FALSE),YEAR(A14407)+1,YEAR(A14407))</f>
        <v>2020</v>
      </c>
    </row>
    <row r="14408" spans="1:10" x14ac:dyDescent="0.2">
      <c r="A14408" s="4">
        <v>43891</v>
      </c>
      <c r="B14408" s="2" t="s">
        <v>170</v>
      </c>
      <c r="C14408" s="2" t="s">
        <v>35</v>
      </c>
      <c r="D14408" s="11">
        <v>1198</v>
      </c>
      <c r="E14408" s="12">
        <v>1.3180000000000001</v>
      </c>
      <c r="F14408" s="12">
        <v>0</v>
      </c>
      <c r="G14408" s="11">
        <v>825</v>
      </c>
      <c r="H14408" s="12">
        <v>0.22500000000000001</v>
      </c>
      <c r="I14408" s="12">
        <v>0</v>
      </c>
      <c r="J14408" s="19">
        <f>IF(MONTH(A14408)&gt;VLOOKUP(Totals!$H$2,Totals!$O$5:$P$16,2,FALSE),YEAR(A14408)+1,YEAR(A14408))</f>
        <v>2020</v>
      </c>
    </row>
    <row r="14409" spans="1:10" x14ac:dyDescent="0.2">
      <c r="A14409" s="4">
        <v>43891</v>
      </c>
      <c r="B14409" s="2" t="s">
        <v>257</v>
      </c>
      <c r="C14409" s="2" t="s">
        <v>16</v>
      </c>
      <c r="D14409" s="11" t="s">
        <v>88</v>
      </c>
      <c r="E14409" s="12">
        <v>74.254000000000005</v>
      </c>
      <c r="F14409" s="12">
        <v>0</v>
      </c>
      <c r="G14409" s="11" t="s">
        <v>88</v>
      </c>
      <c r="H14409" s="12" t="s">
        <v>88</v>
      </c>
      <c r="I14409" s="12" t="s">
        <v>88</v>
      </c>
      <c r="J14409" s="19">
        <f>IF(MONTH(A14409)&gt;VLOOKUP(Totals!$H$2,Totals!$O$5:$P$16,2,FALSE),YEAR(A14409)+1,YEAR(A14409))</f>
        <v>2020</v>
      </c>
    </row>
    <row r="14410" spans="1:10" x14ac:dyDescent="0.2">
      <c r="A14410" s="4">
        <v>43891</v>
      </c>
      <c r="B14410" s="2" t="s">
        <v>56</v>
      </c>
      <c r="C14410" s="2" t="s">
        <v>32</v>
      </c>
      <c r="D14410" s="11">
        <v>1452</v>
      </c>
      <c r="E14410" s="12">
        <v>50.997</v>
      </c>
      <c r="F14410" s="12">
        <v>21.423999999999999</v>
      </c>
      <c r="G14410" s="11">
        <v>2375</v>
      </c>
      <c r="H14410" s="12">
        <v>97.426000000000002</v>
      </c>
      <c r="I14410" s="12">
        <v>3.218</v>
      </c>
      <c r="J14410" s="19">
        <f>IF(MONTH(A14410)&gt;VLOOKUP(Totals!$H$2,Totals!$O$5:$P$16,2,FALSE),YEAR(A14410)+1,YEAR(A14410))</f>
        <v>2020</v>
      </c>
    </row>
    <row r="14411" spans="1:10" x14ac:dyDescent="0.2">
      <c r="A14411" s="4">
        <v>43891</v>
      </c>
      <c r="B14411" s="2" t="s">
        <v>243</v>
      </c>
      <c r="C14411" s="2" t="s">
        <v>57</v>
      </c>
      <c r="D14411" s="11">
        <v>4482</v>
      </c>
      <c r="E14411" s="12">
        <v>36.985999999999997</v>
      </c>
      <c r="F14411" s="12">
        <v>1.7999999999999999E-2</v>
      </c>
      <c r="G14411" s="11">
        <v>4303</v>
      </c>
      <c r="H14411" s="12">
        <v>123.292</v>
      </c>
      <c r="I14411" s="12">
        <v>6.9770000000000003</v>
      </c>
      <c r="J14411" s="19">
        <f>IF(MONTH(A14411)&gt;VLOOKUP(Totals!$H$2,Totals!$O$5:$P$16,2,FALSE),YEAR(A14411)+1,YEAR(A14411))</f>
        <v>2020</v>
      </c>
    </row>
    <row r="14412" spans="1:10" x14ac:dyDescent="0.2">
      <c r="A14412" s="4">
        <v>43891</v>
      </c>
      <c r="B14412" s="2" t="s">
        <v>243</v>
      </c>
      <c r="C14412" s="2" t="s">
        <v>11</v>
      </c>
      <c r="D14412" s="11">
        <v>1400</v>
      </c>
      <c r="E14412" s="12">
        <v>81.850999999999999</v>
      </c>
      <c r="F14412" s="12">
        <v>0</v>
      </c>
      <c r="G14412" s="11">
        <v>1508</v>
      </c>
      <c r="H14412" s="12">
        <v>103.387</v>
      </c>
      <c r="I14412" s="12">
        <v>0</v>
      </c>
      <c r="J14412" s="19">
        <f>IF(MONTH(A14412)&gt;VLOOKUP(Totals!$H$2,Totals!$O$5:$P$16,2,FALSE),YEAR(A14412)+1,YEAR(A14412))</f>
        <v>2020</v>
      </c>
    </row>
    <row r="14413" spans="1:10" x14ac:dyDescent="0.2">
      <c r="A14413" s="4">
        <v>43891</v>
      </c>
      <c r="B14413" s="2" t="s">
        <v>59</v>
      </c>
      <c r="C14413" s="2" t="s">
        <v>34</v>
      </c>
      <c r="D14413" s="11">
        <v>28371</v>
      </c>
      <c r="E14413" s="12">
        <v>1571.6859999999999</v>
      </c>
      <c r="F14413" s="12">
        <v>25.49</v>
      </c>
      <c r="G14413" s="11">
        <v>19497</v>
      </c>
      <c r="H14413" s="12">
        <v>1637.585</v>
      </c>
      <c r="I14413" s="12">
        <v>0</v>
      </c>
      <c r="J14413" s="19">
        <f>IF(MONTH(A14413)&gt;VLOOKUP(Totals!$H$2,Totals!$O$5:$P$16,2,FALSE),YEAR(A14413)+1,YEAR(A14413))</f>
        <v>2020</v>
      </c>
    </row>
    <row r="14414" spans="1:10" x14ac:dyDescent="0.2">
      <c r="A14414" s="4">
        <v>43891</v>
      </c>
      <c r="B14414" s="2" t="s">
        <v>234</v>
      </c>
      <c r="C14414" s="2" t="s">
        <v>28</v>
      </c>
      <c r="D14414" s="11">
        <v>4191</v>
      </c>
      <c r="E14414" s="12">
        <v>0</v>
      </c>
      <c r="F14414" s="12">
        <v>0</v>
      </c>
      <c r="G14414" s="11">
        <v>3938</v>
      </c>
      <c r="H14414" s="12">
        <v>0</v>
      </c>
      <c r="I14414" s="12">
        <v>0</v>
      </c>
      <c r="J14414" s="19">
        <f>IF(MONTH(A14414)&gt;VLOOKUP(Totals!$H$2,Totals!$O$5:$P$16,2,FALSE),YEAR(A14414)+1,YEAR(A14414))</f>
        <v>2020</v>
      </c>
    </row>
    <row r="14415" spans="1:10" x14ac:dyDescent="0.2">
      <c r="A14415" s="4">
        <v>43891</v>
      </c>
      <c r="B14415" s="2" t="s">
        <v>234</v>
      </c>
      <c r="C14415" s="2" t="s">
        <v>34</v>
      </c>
      <c r="D14415" s="11">
        <v>1749</v>
      </c>
      <c r="E14415" s="12">
        <v>0</v>
      </c>
      <c r="F14415" s="12">
        <v>0</v>
      </c>
      <c r="G14415" s="11">
        <v>1483</v>
      </c>
      <c r="H14415" s="12">
        <v>0</v>
      </c>
      <c r="I14415" s="12">
        <v>0</v>
      </c>
      <c r="J14415" s="19">
        <f>IF(MONTH(A14415)&gt;VLOOKUP(Totals!$H$2,Totals!$O$5:$P$16,2,FALSE),YEAR(A14415)+1,YEAR(A14415))</f>
        <v>2020</v>
      </c>
    </row>
    <row r="14416" spans="1:10" x14ac:dyDescent="0.2">
      <c r="A14416" s="4">
        <v>43891</v>
      </c>
      <c r="B14416" s="2" t="s">
        <v>227</v>
      </c>
      <c r="C14416" s="2" t="s">
        <v>21</v>
      </c>
      <c r="D14416" s="11">
        <v>367</v>
      </c>
      <c r="E14416" s="12">
        <v>4.12</v>
      </c>
      <c r="F14416" s="12">
        <v>0.21199999999999999</v>
      </c>
      <c r="G14416" s="11">
        <v>390</v>
      </c>
      <c r="H14416" s="12">
        <v>55.923000000000002</v>
      </c>
      <c r="I14416" s="12">
        <v>0.26500000000000001</v>
      </c>
      <c r="J14416" s="19">
        <f>IF(MONTH(A14416)&gt;VLOOKUP(Totals!$H$2,Totals!$O$5:$P$16,2,FALSE),YEAR(A14416)+1,YEAR(A14416))</f>
        <v>2020</v>
      </c>
    </row>
    <row r="14417" spans="1:10" x14ac:dyDescent="0.2">
      <c r="A14417" s="4">
        <v>43891</v>
      </c>
      <c r="B14417" s="2" t="s">
        <v>155</v>
      </c>
      <c r="C14417" s="2" t="s">
        <v>25</v>
      </c>
      <c r="D14417" s="11" t="s">
        <v>88</v>
      </c>
      <c r="E14417" s="12">
        <v>8.61</v>
      </c>
      <c r="F14417" s="12">
        <v>0</v>
      </c>
      <c r="G14417" s="11" t="s">
        <v>88</v>
      </c>
      <c r="H14417" s="12">
        <v>52.003</v>
      </c>
      <c r="I14417" s="12">
        <v>0</v>
      </c>
      <c r="J14417" s="19">
        <f>IF(MONTH(A14417)&gt;VLOOKUP(Totals!$H$2,Totals!$O$5:$P$16,2,FALSE),YEAR(A14417)+1,YEAR(A14417))</f>
        <v>2020</v>
      </c>
    </row>
    <row r="14418" spans="1:10" x14ac:dyDescent="0.2">
      <c r="A14418" s="4">
        <v>43891</v>
      </c>
      <c r="B14418" s="2" t="s">
        <v>60</v>
      </c>
      <c r="C14418" s="2" t="s">
        <v>52</v>
      </c>
      <c r="D14418" s="11">
        <v>9004</v>
      </c>
      <c r="E14418" s="12">
        <v>131.86000000000001</v>
      </c>
      <c r="F14418" s="12">
        <v>1.671</v>
      </c>
      <c r="G14418" s="11">
        <v>4899</v>
      </c>
      <c r="H14418" s="12">
        <v>211.68899999999999</v>
      </c>
      <c r="I14418" s="12">
        <v>0</v>
      </c>
      <c r="J14418" s="19">
        <f>IF(MONTH(A14418)&gt;VLOOKUP(Totals!$H$2,Totals!$O$5:$P$16,2,FALSE),YEAR(A14418)+1,YEAR(A14418))</f>
        <v>2020</v>
      </c>
    </row>
    <row r="14419" spans="1:10" x14ac:dyDescent="0.2">
      <c r="A14419" s="4">
        <v>43891</v>
      </c>
      <c r="B14419" s="2" t="s">
        <v>199</v>
      </c>
      <c r="C14419" s="2" t="s">
        <v>33</v>
      </c>
      <c r="D14419" s="11" t="s">
        <v>88</v>
      </c>
      <c r="E14419" s="12">
        <v>383.09100000000001</v>
      </c>
      <c r="F14419" s="12">
        <v>0</v>
      </c>
      <c r="G14419" s="11" t="s">
        <v>88</v>
      </c>
      <c r="H14419" s="12">
        <v>85.93</v>
      </c>
      <c r="I14419" s="12">
        <v>0</v>
      </c>
      <c r="J14419" s="19">
        <f>IF(MONTH(A14419)&gt;VLOOKUP(Totals!$H$2,Totals!$O$5:$P$16,2,FALSE),YEAR(A14419)+1,YEAR(A14419))</f>
        <v>2020</v>
      </c>
    </row>
    <row r="14420" spans="1:10" x14ac:dyDescent="0.2">
      <c r="A14420" s="4">
        <v>43891</v>
      </c>
      <c r="B14420" s="2" t="s">
        <v>199</v>
      </c>
      <c r="C14420" s="2" t="s">
        <v>32</v>
      </c>
      <c r="D14420" s="11" t="s">
        <v>88</v>
      </c>
      <c r="E14420" s="12" t="s">
        <v>88</v>
      </c>
      <c r="F14420" s="12" t="s">
        <v>88</v>
      </c>
      <c r="G14420" s="11" t="s">
        <v>88</v>
      </c>
      <c r="H14420" s="12">
        <v>123.43300000000001</v>
      </c>
      <c r="I14420" s="12">
        <v>0</v>
      </c>
      <c r="J14420" s="19">
        <f>IF(MONTH(A14420)&gt;VLOOKUP(Totals!$H$2,Totals!$O$5:$P$16,2,FALSE),YEAR(A14420)+1,YEAR(A14420))</f>
        <v>2020</v>
      </c>
    </row>
    <row r="14421" spans="1:10" x14ac:dyDescent="0.2">
      <c r="A14421" s="4">
        <v>43891</v>
      </c>
      <c r="B14421" s="2" t="s">
        <v>199</v>
      </c>
      <c r="C14421" s="2" t="s">
        <v>43</v>
      </c>
      <c r="D14421" s="11" t="s">
        <v>88</v>
      </c>
      <c r="E14421" s="12" t="s">
        <v>88</v>
      </c>
      <c r="F14421" s="12" t="s">
        <v>88</v>
      </c>
      <c r="G14421" s="11" t="s">
        <v>88</v>
      </c>
      <c r="H14421" s="12">
        <v>70.507000000000005</v>
      </c>
      <c r="I14421" s="12">
        <v>0</v>
      </c>
      <c r="J14421" s="19">
        <f>IF(MONTH(A14421)&gt;VLOOKUP(Totals!$H$2,Totals!$O$5:$P$16,2,FALSE),YEAR(A14421)+1,YEAR(A14421))</f>
        <v>2020</v>
      </c>
    </row>
    <row r="14422" spans="1:10" x14ac:dyDescent="0.2">
      <c r="A14422" s="4">
        <v>43891</v>
      </c>
      <c r="B14422" s="2" t="s">
        <v>63</v>
      </c>
      <c r="C14422" s="2" t="s">
        <v>57</v>
      </c>
      <c r="D14422" s="11">
        <v>4537</v>
      </c>
      <c r="E14422" s="12">
        <v>14.007</v>
      </c>
      <c r="F14422" s="12">
        <v>0</v>
      </c>
      <c r="G14422" s="11">
        <v>4470</v>
      </c>
      <c r="H14422" s="12">
        <v>2.1659999999999999</v>
      </c>
      <c r="I14422" s="12">
        <v>1.304</v>
      </c>
      <c r="J14422" s="19">
        <f>IF(MONTH(A14422)&gt;VLOOKUP(Totals!$H$2,Totals!$O$5:$P$16,2,FALSE),YEAR(A14422)+1,YEAR(A14422))</f>
        <v>2020</v>
      </c>
    </row>
    <row r="14423" spans="1:10" x14ac:dyDescent="0.2">
      <c r="A14423" s="4">
        <v>43891</v>
      </c>
      <c r="B14423" s="2" t="s">
        <v>63</v>
      </c>
      <c r="C14423" s="2" t="s">
        <v>18</v>
      </c>
      <c r="D14423" s="11" t="s">
        <v>88</v>
      </c>
      <c r="E14423" s="12" t="s">
        <v>88</v>
      </c>
      <c r="F14423" s="12" t="s">
        <v>88</v>
      </c>
      <c r="G14423" s="11" t="s">
        <v>88</v>
      </c>
      <c r="H14423" s="12">
        <v>977.92200000000003</v>
      </c>
      <c r="I14423" s="12">
        <v>21.367000000000001</v>
      </c>
      <c r="J14423" s="19">
        <f>IF(MONTH(A14423)&gt;VLOOKUP(Totals!$H$2,Totals!$O$5:$P$16,2,FALSE),YEAR(A14423)+1,YEAR(A14423))</f>
        <v>2020</v>
      </c>
    </row>
    <row r="14424" spans="1:10" x14ac:dyDescent="0.2">
      <c r="A14424" s="4">
        <v>43891</v>
      </c>
      <c r="B14424" s="2" t="s">
        <v>63</v>
      </c>
      <c r="C14424" s="2" t="s">
        <v>27</v>
      </c>
      <c r="D14424" s="11">
        <v>1508</v>
      </c>
      <c r="E14424" s="12">
        <v>2.31</v>
      </c>
      <c r="F14424" s="12">
        <v>0</v>
      </c>
      <c r="G14424" s="11">
        <v>1052</v>
      </c>
      <c r="H14424" s="12">
        <v>0.183</v>
      </c>
      <c r="I14424" s="12">
        <v>0.65100000000000002</v>
      </c>
      <c r="J14424" s="19">
        <f>IF(MONTH(A14424)&gt;VLOOKUP(Totals!$H$2,Totals!$O$5:$P$16,2,FALSE),YEAR(A14424)+1,YEAR(A14424))</f>
        <v>2020</v>
      </c>
    </row>
    <row r="14425" spans="1:10" x14ac:dyDescent="0.2">
      <c r="A14425" s="4">
        <v>43891</v>
      </c>
      <c r="B14425" s="2" t="s">
        <v>63</v>
      </c>
      <c r="C14425" s="2" t="s">
        <v>161</v>
      </c>
      <c r="D14425" s="11">
        <v>5341</v>
      </c>
      <c r="E14425" s="12">
        <v>951.61500000000001</v>
      </c>
      <c r="F14425" s="12">
        <v>53.146000000000001</v>
      </c>
      <c r="G14425" s="11">
        <v>8907</v>
      </c>
      <c r="H14425" s="12">
        <v>1063.8630000000001</v>
      </c>
      <c r="I14425" s="12">
        <v>32.521999999999998</v>
      </c>
      <c r="J14425" s="19">
        <f>IF(MONTH(A14425)&gt;VLOOKUP(Totals!$H$2,Totals!$O$5:$P$16,2,FALSE),YEAR(A14425)+1,YEAR(A14425))</f>
        <v>2020</v>
      </c>
    </row>
    <row r="14426" spans="1:10" x14ac:dyDescent="0.2">
      <c r="A14426" s="4">
        <v>43891</v>
      </c>
      <c r="B14426" s="2" t="s">
        <v>63</v>
      </c>
      <c r="C14426" s="2" t="s">
        <v>28</v>
      </c>
      <c r="D14426" s="11">
        <v>9379</v>
      </c>
      <c r="E14426" s="12">
        <v>206.05</v>
      </c>
      <c r="F14426" s="12">
        <v>0.60099999999999998</v>
      </c>
      <c r="G14426" s="11">
        <v>7604</v>
      </c>
      <c r="H14426" s="12">
        <v>54.957999999999998</v>
      </c>
      <c r="I14426" s="12">
        <v>1.006</v>
      </c>
      <c r="J14426" s="19">
        <f>IF(MONTH(A14426)&gt;VLOOKUP(Totals!$H$2,Totals!$O$5:$P$16,2,FALSE),YEAR(A14426)+1,YEAR(A14426))</f>
        <v>2020</v>
      </c>
    </row>
    <row r="14427" spans="1:10" x14ac:dyDescent="0.2">
      <c r="A14427" s="4">
        <v>43891</v>
      </c>
      <c r="B14427" s="2" t="s">
        <v>63</v>
      </c>
      <c r="C14427" s="2" t="s">
        <v>33</v>
      </c>
      <c r="D14427" s="11">
        <v>13892</v>
      </c>
      <c r="E14427" s="12">
        <v>304.47899999999998</v>
      </c>
      <c r="F14427" s="12">
        <v>56.334000000000003</v>
      </c>
      <c r="G14427" s="11">
        <v>14167</v>
      </c>
      <c r="H14427" s="12">
        <v>182.97200000000001</v>
      </c>
      <c r="I14427" s="12">
        <v>52.302999999999997</v>
      </c>
      <c r="J14427" s="19">
        <f>IF(MONTH(A14427)&gt;VLOOKUP(Totals!$H$2,Totals!$O$5:$P$16,2,FALSE),YEAR(A14427)+1,YEAR(A14427))</f>
        <v>2020</v>
      </c>
    </row>
    <row r="14428" spans="1:10" x14ac:dyDescent="0.2">
      <c r="A14428" s="4">
        <v>43891</v>
      </c>
      <c r="B14428" s="2" t="s">
        <v>63</v>
      </c>
      <c r="C14428" s="2" t="s">
        <v>32</v>
      </c>
      <c r="D14428" s="11" t="s">
        <v>88</v>
      </c>
      <c r="E14428" s="12">
        <v>91.701999999999998</v>
      </c>
      <c r="F14428" s="12">
        <v>0</v>
      </c>
      <c r="G14428" s="11" t="s">
        <v>88</v>
      </c>
      <c r="H14428" s="12">
        <v>0</v>
      </c>
      <c r="I14428" s="12">
        <v>0</v>
      </c>
      <c r="J14428" s="19">
        <f>IF(MONTH(A14428)&gt;VLOOKUP(Totals!$H$2,Totals!$O$5:$P$16,2,FALSE),YEAR(A14428)+1,YEAR(A14428))</f>
        <v>2020</v>
      </c>
    </row>
    <row r="14429" spans="1:10" x14ac:dyDescent="0.2">
      <c r="A14429" s="4">
        <v>43891</v>
      </c>
      <c r="B14429" s="2" t="s">
        <v>63</v>
      </c>
      <c r="C14429" s="2" t="s">
        <v>13</v>
      </c>
      <c r="D14429" s="11">
        <v>1567</v>
      </c>
      <c r="E14429" s="12">
        <v>0.81299999999999994</v>
      </c>
      <c r="F14429" s="12">
        <v>0.20599999999999999</v>
      </c>
      <c r="G14429" s="11">
        <v>1560</v>
      </c>
      <c r="H14429" s="12">
        <v>0.47199999999999998</v>
      </c>
      <c r="I14429" s="12">
        <v>1.07</v>
      </c>
      <c r="J14429" s="19">
        <f>IF(MONTH(A14429)&gt;VLOOKUP(Totals!$H$2,Totals!$O$5:$P$16,2,FALSE),YEAR(A14429)+1,YEAR(A14429))</f>
        <v>2020</v>
      </c>
    </row>
    <row r="14430" spans="1:10" x14ac:dyDescent="0.2">
      <c r="A14430" s="4">
        <v>43891</v>
      </c>
      <c r="B14430" s="2" t="s">
        <v>63</v>
      </c>
      <c r="C14430" s="2" t="s">
        <v>11</v>
      </c>
      <c r="D14430" s="11">
        <v>45102</v>
      </c>
      <c r="E14430" s="12">
        <v>903.03899999999999</v>
      </c>
      <c r="F14430" s="12">
        <v>1.4E-2</v>
      </c>
      <c r="G14430" s="11">
        <v>35112</v>
      </c>
      <c r="H14430" s="12">
        <v>864.822</v>
      </c>
      <c r="I14430" s="12">
        <v>165.04900000000001</v>
      </c>
      <c r="J14430" s="19">
        <f>IF(MONTH(A14430)&gt;VLOOKUP(Totals!$H$2,Totals!$O$5:$P$16,2,FALSE),YEAR(A14430)+1,YEAR(A14430))</f>
        <v>2020</v>
      </c>
    </row>
    <row r="14431" spans="1:10" x14ac:dyDescent="0.2">
      <c r="A14431" s="4">
        <v>43891</v>
      </c>
      <c r="B14431" s="2" t="s">
        <v>63</v>
      </c>
      <c r="C14431" s="2" t="s">
        <v>25</v>
      </c>
      <c r="D14431" s="11">
        <v>2883</v>
      </c>
      <c r="E14431" s="12">
        <v>0</v>
      </c>
      <c r="F14431" s="12">
        <v>0</v>
      </c>
      <c r="G14431" s="11">
        <v>1972</v>
      </c>
      <c r="H14431" s="12">
        <v>7.2610000000000001</v>
      </c>
      <c r="I14431" s="12">
        <v>2.4740000000000002</v>
      </c>
      <c r="J14431" s="19">
        <f>IF(MONTH(A14431)&gt;VLOOKUP(Totals!$H$2,Totals!$O$5:$P$16,2,FALSE),YEAR(A14431)+1,YEAR(A14431))</f>
        <v>2020</v>
      </c>
    </row>
    <row r="14432" spans="1:10" x14ac:dyDescent="0.2">
      <c r="A14432" s="4">
        <v>43891</v>
      </c>
      <c r="B14432" s="2" t="s">
        <v>63</v>
      </c>
      <c r="C14432" s="2" t="s">
        <v>52</v>
      </c>
      <c r="D14432" s="11">
        <v>3972</v>
      </c>
      <c r="E14432" s="12">
        <v>118.688</v>
      </c>
      <c r="F14432" s="12">
        <v>0</v>
      </c>
      <c r="G14432" s="11">
        <v>2529</v>
      </c>
      <c r="H14432" s="12">
        <v>29.137</v>
      </c>
      <c r="I14432" s="12">
        <v>3.976</v>
      </c>
      <c r="J14432" s="19">
        <f>IF(MONTH(A14432)&gt;VLOOKUP(Totals!$H$2,Totals!$O$5:$P$16,2,FALSE),YEAR(A14432)+1,YEAR(A14432))</f>
        <v>2020</v>
      </c>
    </row>
    <row r="14433" spans="1:10" x14ac:dyDescent="0.2">
      <c r="A14433" s="4">
        <v>43891</v>
      </c>
      <c r="B14433" s="2" t="s">
        <v>63</v>
      </c>
      <c r="C14433" s="2" t="s">
        <v>35</v>
      </c>
      <c r="D14433" s="11">
        <v>22166</v>
      </c>
      <c r="E14433" s="12">
        <v>844.68299999999999</v>
      </c>
      <c r="F14433" s="12">
        <v>28.666</v>
      </c>
      <c r="G14433" s="11">
        <v>17108</v>
      </c>
      <c r="H14433" s="12">
        <v>829.57600000000002</v>
      </c>
      <c r="I14433" s="12">
        <v>107.583</v>
      </c>
      <c r="J14433" s="19">
        <f>IF(MONTH(A14433)&gt;VLOOKUP(Totals!$H$2,Totals!$O$5:$P$16,2,FALSE),YEAR(A14433)+1,YEAR(A14433))</f>
        <v>2020</v>
      </c>
    </row>
    <row r="14434" spans="1:10" x14ac:dyDescent="0.2">
      <c r="A14434" s="4">
        <v>43891</v>
      </c>
      <c r="B14434" s="2" t="s">
        <v>63</v>
      </c>
      <c r="C14434" s="2" t="s">
        <v>66</v>
      </c>
      <c r="D14434" s="11">
        <v>6123</v>
      </c>
      <c r="E14434" s="12">
        <v>163.35</v>
      </c>
      <c r="F14434" s="12">
        <v>0.81699999999999995</v>
      </c>
      <c r="G14434" s="11">
        <v>4653</v>
      </c>
      <c r="H14434" s="12">
        <v>15.225</v>
      </c>
      <c r="I14434" s="12">
        <v>2.3439999999999999</v>
      </c>
      <c r="J14434" s="19">
        <f>IF(MONTH(A14434)&gt;VLOOKUP(Totals!$H$2,Totals!$O$5:$P$16,2,FALSE),YEAR(A14434)+1,YEAR(A14434))</f>
        <v>2020</v>
      </c>
    </row>
    <row r="14435" spans="1:10" x14ac:dyDescent="0.2">
      <c r="A14435" s="4">
        <v>43891</v>
      </c>
      <c r="B14435" s="2" t="s">
        <v>63</v>
      </c>
      <c r="C14435" s="2" t="s">
        <v>43</v>
      </c>
      <c r="D14435" s="11" t="s">
        <v>88</v>
      </c>
      <c r="E14435" s="12" t="s">
        <v>88</v>
      </c>
      <c r="F14435" s="12" t="s">
        <v>88</v>
      </c>
      <c r="G14435" s="11" t="s">
        <v>88</v>
      </c>
      <c r="H14435" s="12">
        <v>124.645</v>
      </c>
      <c r="I14435" s="12">
        <v>0</v>
      </c>
      <c r="J14435" s="19">
        <f>IF(MONTH(A14435)&gt;VLOOKUP(Totals!$H$2,Totals!$O$5:$P$16,2,FALSE),YEAR(A14435)+1,YEAR(A14435))</f>
        <v>2020</v>
      </c>
    </row>
    <row r="14436" spans="1:10" x14ac:dyDescent="0.2">
      <c r="A14436" s="4">
        <v>43891</v>
      </c>
      <c r="B14436" s="2" t="s">
        <v>63</v>
      </c>
      <c r="C14436" s="2" t="s">
        <v>37</v>
      </c>
      <c r="D14436" s="11">
        <v>5378</v>
      </c>
      <c r="E14436" s="12">
        <v>182.57499999999999</v>
      </c>
      <c r="F14436" s="12">
        <v>0.14799999999999999</v>
      </c>
      <c r="G14436" s="11">
        <v>2957</v>
      </c>
      <c r="H14436" s="12">
        <v>176.554</v>
      </c>
      <c r="I14436" s="12">
        <v>18.75</v>
      </c>
      <c r="J14436" s="19">
        <f>IF(MONTH(A14436)&gt;VLOOKUP(Totals!$H$2,Totals!$O$5:$P$16,2,FALSE),YEAR(A14436)+1,YEAR(A14436))</f>
        <v>2020</v>
      </c>
    </row>
    <row r="14437" spans="1:10" x14ac:dyDescent="0.2">
      <c r="A14437" s="4">
        <v>43891</v>
      </c>
      <c r="B14437" s="2" t="s">
        <v>63</v>
      </c>
      <c r="C14437" s="2" t="s">
        <v>38</v>
      </c>
      <c r="D14437" s="11">
        <v>10002</v>
      </c>
      <c r="E14437" s="12">
        <v>185.25200000000001</v>
      </c>
      <c r="F14437" s="12">
        <v>26.983000000000001</v>
      </c>
      <c r="G14437" s="11">
        <v>9633</v>
      </c>
      <c r="H14437" s="12">
        <v>4.5049999999999999</v>
      </c>
      <c r="I14437" s="12">
        <v>49.698</v>
      </c>
      <c r="J14437" s="19">
        <f>IF(MONTH(A14437)&gt;VLOOKUP(Totals!$H$2,Totals!$O$5:$P$16,2,FALSE),YEAR(A14437)+1,YEAR(A14437))</f>
        <v>2020</v>
      </c>
    </row>
    <row r="14438" spans="1:10" x14ac:dyDescent="0.2">
      <c r="A14438" s="4">
        <v>43891</v>
      </c>
      <c r="B14438" s="2" t="s">
        <v>63</v>
      </c>
      <c r="C14438" s="2" t="s">
        <v>16</v>
      </c>
      <c r="D14438" s="11">
        <v>38732</v>
      </c>
      <c r="E14438" s="12">
        <v>2177.0239999999999</v>
      </c>
      <c r="F14438" s="12">
        <v>73.947999999999993</v>
      </c>
      <c r="G14438" s="11">
        <v>38834</v>
      </c>
      <c r="H14438" s="12">
        <v>139.14400000000001</v>
      </c>
      <c r="I14438" s="12">
        <v>198.07599999999999</v>
      </c>
      <c r="J14438" s="19">
        <f>IF(MONTH(A14438)&gt;VLOOKUP(Totals!$H$2,Totals!$O$5:$P$16,2,FALSE),YEAR(A14438)+1,YEAR(A14438))</f>
        <v>2020</v>
      </c>
    </row>
    <row r="14439" spans="1:10" x14ac:dyDescent="0.2">
      <c r="A14439" s="4">
        <v>43891</v>
      </c>
      <c r="B14439" s="2" t="s">
        <v>168</v>
      </c>
      <c r="C14439" s="2" t="s">
        <v>150</v>
      </c>
      <c r="D14439" s="11">
        <v>34401</v>
      </c>
      <c r="E14439" s="12">
        <v>1372.941</v>
      </c>
      <c r="F14439" s="12">
        <v>132.03299999999999</v>
      </c>
      <c r="G14439" s="11">
        <v>52397</v>
      </c>
      <c r="H14439" s="12">
        <v>1685.5070000000001</v>
      </c>
      <c r="I14439" s="12">
        <v>2.702</v>
      </c>
      <c r="J14439" s="19">
        <f>IF(MONTH(A14439)&gt;VLOOKUP(Totals!$H$2,Totals!$O$5:$P$16,2,FALSE),YEAR(A14439)+1,YEAR(A14439))</f>
        <v>2020</v>
      </c>
    </row>
    <row r="14440" spans="1:10" x14ac:dyDescent="0.2">
      <c r="A14440" s="4">
        <v>43891</v>
      </c>
      <c r="B14440" s="2" t="s">
        <v>67</v>
      </c>
      <c r="C14440" s="2" t="s">
        <v>68</v>
      </c>
      <c r="D14440" s="11">
        <v>2645</v>
      </c>
      <c r="E14440" s="12">
        <v>115.971</v>
      </c>
      <c r="F14440" s="12">
        <v>7.9000000000000001E-2</v>
      </c>
      <c r="G14440" s="11">
        <v>2710</v>
      </c>
      <c r="H14440" s="12">
        <v>262.07100000000003</v>
      </c>
      <c r="I14440" s="12">
        <v>0</v>
      </c>
      <c r="J14440" s="19">
        <f>IF(MONTH(A14440)&gt;VLOOKUP(Totals!$H$2,Totals!$O$5:$P$16,2,FALSE),YEAR(A14440)+1,YEAR(A14440))</f>
        <v>2020</v>
      </c>
    </row>
    <row r="14441" spans="1:10" x14ac:dyDescent="0.2">
      <c r="A14441" s="4">
        <v>43891</v>
      </c>
      <c r="B14441" s="2" t="s">
        <v>250</v>
      </c>
      <c r="C14441" s="2" t="s">
        <v>62</v>
      </c>
      <c r="D14441" s="11">
        <v>740</v>
      </c>
      <c r="E14441" s="12">
        <v>8.8999999999999996E-2</v>
      </c>
      <c r="F14441" s="12">
        <v>0</v>
      </c>
      <c r="G14441" s="11">
        <v>547</v>
      </c>
      <c r="H14441" s="12">
        <v>5.4630000000000001</v>
      </c>
      <c r="I14441" s="12">
        <v>0</v>
      </c>
      <c r="J14441" s="19">
        <f>IF(MONTH(A14441)&gt;VLOOKUP(Totals!$H$2,Totals!$O$5:$P$16,2,FALSE),YEAR(A14441)+1,YEAR(A14441))</f>
        <v>2020</v>
      </c>
    </row>
    <row r="14442" spans="1:10" x14ac:dyDescent="0.2">
      <c r="A14442" s="4">
        <v>43891</v>
      </c>
      <c r="B14442" s="2" t="s">
        <v>245</v>
      </c>
      <c r="C14442" s="2" t="s">
        <v>35</v>
      </c>
      <c r="D14442" s="11">
        <v>15912</v>
      </c>
      <c r="E14442" s="12">
        <v>79.004000000000005</v>
      </c>
      <c r="F14442" s="12">
        <v>0</v>
      </c>
      <c r="G14442" s="11">
        <v>10672</v>
      </c>
      <c r="H14442" s="12">
        <v>96.971000000000004</v>
      </c>
      <c r="I14442" s="12">
        <v>0</v>
      </c>
      <c r="J14442" s="19">
        <f>IF(MONTH(A14442)&gt;VLOOKUP(Totals!$H$2,Totals!$O$5:$P$16,2,FALSE),YEAR(A14442)+1,YEAR(A14442))</f>
        <v>2020</v>
      </c>
    </row>
    <row r="14443" spans="1:10" x14ac:dyDescent="0.2">
      <c r="A14443" s="4">
        <v>43891</v>
      </c>
      <c r="B14443" s="2" t="s">
        <v>196</v>
      </c>
      <c r="C14443" s="2" t="s">
        <v>35</v>
      </c>
      <c r="D14443" s="11">
        <v>2692</v>
      </c>
      <c r="E14443" s="12">
        <v>9.7059999999999995</v>
      </c>
      <c r="F14443" s="12">
        <v>0</v>
      </c>
      <c r="G14443" s="11">
        <v>2598</v>
      </c>
      <c r="H14443" s="12">
        <v>2.7389999999999999</v>
      </c>
      <c r="I14443" s="12">
        <v>0</v>
      </c>
      <c r="J14443" s="19">
        <f>IF(MONTH(A14443)&gt;VLOOKUP(Totals!$H$2,Totals!$O$5:$P$16,2,FALSE),YEAR(A14443)+1,YEAR(A14443))</f>
        <v>2020</v>
      </c>
    </row>
    <row r="14444" spans="1:10" x14ac:dyDescent="0.2">
      <c r="A14444" s="4">
        <v>43891</v>
      </c>
      <c r="B14444" s="2" t="s">
        <v>69</v>
      </c>
      <c r="C14444" s="2" t="s">
        <v>11</v>
      </c>
      <c r="D14444" s="11">
        <v>995</v>
      </c>
      <c r="E14444" s="12">
        <v>295.59300000000002</v>
      </c>
      <c r="F14444" s="12">
        <v>0</v>
      </c>
      <c r="G14444" s="11">
        <v>672</v>
      </c>
      <c r="H14444" s="12">
        <v>375.637</v>
      </c>
      <c r="I14444" s="12">
        <v>0</v>
      </c>
      <c r="J14444" s="19">
        <f>IF(MONTH(A14444)&gt;VLOOKUP(Totals!$H$2,Totals!$O$5:$P$16,2,FALSE),YEAR(A14444)+1,YEAR(A14444))</f>
        <v>2020</v>
      </c>
    </row>
    <row r="14445" spans="1:10" x14ac:dyDescent="0.2">
      <c r="A14445" s="4">
        <v>43891</v>
      </c>
      <c r="B14445" s="2" t="s">
        <v>69</v>
      </c>
      <c r="C14445" s="2" t="s">
        <v>35</v>
      </c>
      <c r="D14445" s="11">
        <v>77271</v>
      </c>
      <c r="E14445" s="12">
        <v>6074.9520000000002</v>
      </c>
      <c r="F14445" s="12">
        <v>167.05500000000001</v>
      </c>
      <c r="G14445" s="11">
        <v>61397</v>
      </c>
      <c r="H14445" s="12">
        <v>6092.8249999999998</v>
      </c>
      <c r="I14445" s="12">
        <v>0</v>
      </c>
      <c r="J14445" s="19">
        <f>IF(MONTH(A14445)&gt;VLOOKUP(Totals!$H$2,Totals!$O$5:$P$16,2,FALSE),YEAR(A14445)+1,YEAR(A14445))</f>
        <v>2020</v>
      </c>
    </row>
    <row r="14446" spans="1:10" x14ac:dyDescent="0.2">
      <c r="A14446" s="4">
        <v>43891</v>
      </c>
      <c r="B14446" s="2" t="s">
        <v>70</v>
      </c>
      <c r="C14446" s="2" t="s">
        <v>22</v>
      </c>
      <c r="D14446" s="11">
        <v>1119</v>
      </c>
      <c r="E14446" s="12">
        <v>2.0979999999999999</v>
      </c>
      <c r="F14446" s="12">
        <v>0</v>
      </c>
      <c r="G14446" s="11">
        <v>677</v>
      </c>
      <c r="H14446" s="12">
        <v>23.724</v>
      </c>
      <c r="I14446" s="12">
        <v>0</v>
      </c>
      <c r="J14446" s="19">
        <f>IF(MONTH(A14446)&gt;VLOOKUP(Totals!$H$2,Totals!$O$5:$P$16,2,FALSE),YEAR(A14446)+1,YEAR(A14446))</f>
        <v>2020</v>
      </c>
    </row>
    <row r="14447" spans="1:10" x14ac:dyDescent="0.2">
      <c r="A14447" s="4">
        <v>43891</v>
      </c>
      <c r="B14447" s="2" t="s">
        <v>71</v>
      </c>
      <c r="C14447" s="2" t="s">
        <v>66</v>
      </c>
      <c r="D14447" s="11">
        <v>2721</v>
      </c>
      <c r="E14447" s="12">
        <v>42.152999999999999</v>
      </c>
      <c r="F14447" s="12">
        <v>0</v>
      </c>
      <c r="G14447" s="11">
        <v>2004</v>
      </c>
      <c r="H14447" s="12">
        <v>97.385999999999996</v>
      </c>
      <c r="I14447" s="12">
        <v>0</v>
      </c>
      <c r="J14447" s="19">
        <f>IF(MONTH(A14447)&gt;VLOOKUP(Totals!$H$2,Totals!$O$5:$P$16,2,FALSE),YEAR(A14447)+1,YEAR(A14447))</f>
        <v>2020</v>
      </c>
    </row>
    <row r="14448" spans="1:10" x14ac:dyDescent="0.2">
      <c r="A14448" s="4">
        <v>43891</v>
      </c>
      <c r="B14448" s="2" t="s">
        <v>246</v>
      </c>
      <c r="C14448" s="2" t="s">
        <v>247</v>
      </c>
      <c r="D14448" s="11">
        <v>6277</v>
      </c>
      <c r="E14448" s="12">
        <v>218.17599999999999</v>
      </c>
      <c r="F14448" s="12">
        <v>0</v>
      </c>
      <c r="G14448" s="11">
        <v>3898</v>
      </c>
      <c r="H14448" s="12">
        <v>190.58500000000001</v>
      </c>
      <c r="I14448" s="12">
        <v>0</v>
      </c>
      <c r="J14448" s="19">
        <f>IF(MONTH(A14448)&gt;VLOOKUP(Totals!$H$2,Totals!$O$5:$P$16,2,FALSE),YEAR(A14448)+1,YEAR(A14448))</f>
        <v>2020</v>
      </c>
    </row>
    <row r="14449" spans="1:10" x14ac:dyDescent="0.2">
      <c r="A14449" s="4">
        <v>43891</v>
      </c>
      <c r="B14449" s="2" t="s">
        <v>160</v>
      </c>
      <c r="C14449" s="2" t="s">
        <v>11</v>
      </c>
      <c r="D14449" s="11" t="s">
        <v>88</v>
      </c>
      <c r="E14449" s="12">
        <v>723.53599999999994</v>
      </c>
      <c r="F14449" s="12">
        <v>0</v>
      </c>
      <c r="G14449" s="11" t="s">
        <v>88</v>
      </c>
      <c r="H14449" s="12">
        <v>747.95699999999999</v>
      </c>
      <c r="I14449" s="12">
        <v>0</v>
      </c>
      <c r="J14449" s="19">
        <f>IF(MONTH(A14449)&gt;VLOOKUP(Totals!$H$2,Totals!$O$5:$P$16,2,FALSE),YEAR(A14449)+1,YEAR(A14449))</f>
        <v>2020</v>
      </c>
    </row>
    <row r="14450" spans="1:10" x14ac:dyDescent="0.2">
      <c r="A14450" s="4">
        <v>43891</v>
      </c>
      <c r="B14450" s="2" t="s">
        <v>252</v>
      </c>
      <c r="C14450" s="2" t="s">
        <v>37</v>
      </c>
      <c r="D14450" s="11">
        <v>2045</v>
      </c>
      <c r="E14450" s="12">
        <v>28.21</v>
      </c>
      <c r="F14450" s="12">
        <v>0</v>
      </c>
      <c r="G14450" s="11">
        <v>1023</v>
      </c>
      <c r="H14450" s="12">
        <v>6.6050000000000004</v>
      </c>
      <c r="I14450" s="12">
        <v>0</v>
      </c>
      <c r="J14450" s="19">
        <f>IF(MONTH(A14450)&gt;VLOOKUP(Totals!$H$2,Totals!$O$5:$P$16,2,FALSE),YEAR(A14450)+1,YEAR(A14450))</f>
        <v>2020</v>
      </c>
    </row>
    <row r="14451" spans="1:10" x14ac:dyDescent="0.2">
      <c r="A14451" s="4">
        <v>43891</v>
      </c>
      <c r="B14451" s="2" t="s">
        <v>72</v>
      </c>
      <c r="C14451" s="2" t="s">
        <v>37</v>
      </c>
      <c r="D14451" s="11">
        <v>28188</v>
      </c>
      <c r="E14451" s="12">
        <v>1275.682</v>
      </c>
      <c r="F14451" s="12">
        <v>47.609000000000002</v>
      </c>
      <c r="G14451" s="11">
        <v>20400</v>
      </c>
      <c r="H14451" s="12">
        <v>1106.346</v>
      </c>
      <c r="I14451" s="12">
        <v>2.0870000000000002</v>
      </c>
      <c r="J14451" s="19">
        <f>IF(MONTH(A14451)&gt;VLOOKUP(Totals!$H$2,Totals!$O$5:$P$16,2,FALSE),YEAR(A14451)+1,YEAR(A14451))</f>
        <v>2020</v>
      </c>
    </row>
    <row r="14452" spans="1:10" x14ac:dyDescent="0.2">
      <c r="A14452" s="4">
        <v>43891</v>
      </c>
      <c r="B14452" s="2" t="s">
        <v>73</v>
      </c>
      <c r="C14452" s="2" t="s">
        <v>16</v>
      </c>
      <c r="D14452" s="11">
        <v>11448</v>
      </c>
      <c r="E14452" s="12">
        <v>388.19499999999999</v>
      </c>
      <c r="F14452" s="12">
        <v>142.345</v>
      </c>
      <c r="G14452" s="11">
        <v>19222</v>
      </c>
      <c r="H14452" s="12">
        <v>1012.751</v>
      </c>
      <c r="I14452" s="12">
        <v>2.5289999999999999</v>
      </c>
      <c r="J14452" s="19">
        <f>IF(MONTH(A14452)&gt;VLOOKUP(Totals!$H$2,Totals!$O$5:$P$16,2,FALSE),YEAR(A14452)+1,YEAR(A14452))</f>
        <v>2020</v>
      </c>
    </row>
    <row r="14453" spans="1:10" x14ac:dyDescent="0.2">
      <c r="A14453" s="4">
        <v>43891</v>
      </c>
      <c r="B14453" s="2" t="s">
        <v>74</v>
      </c>
      <c r="C14453" s="2" t="s">
        <v>18</v>
      </c>
      <c r="D14453" s="11" t="s">
        <v>88</v>
      </c>
      <c r="E14453" s="12" t="s">
        <v>88</v>
      </c>
      <c r="F14453" s="12" t="s">
        <v>88</v>
      </c>
      <c r="G14453" s="11" t="s">
        <v>88</v>
      </c>
      <c r="H14453" s="12">
        <v>281.85500000000002</v>
      </c>
      <c r="I14453" s="12">
        <v>0</v>
      </c>
      <c r="J14453" s="19">
        <f>IF(MONTH(A14453)&gt;VLOOKUP(Totals!$H$2,Totals!$O$5:$P$16,2,FALSE),YEAR(A14453)+1,YEAR(A14453))</f>
        <v>2020</v>
      </c>
    </row>
    <row r="14454" spans="1:10" x14ac:dyDescent="0.2">
      <c r="A14454" s="4">
        <v>43891</v>
      </c>
      <c r="B14454" s="2" t="s">
        <v>74</v>
      </c>
      <c r="C14454" s="2" t="s">
        <v>32</v>
      </c>
      <c r="D14454" s="11" t="s">
        <v>88</v>
      </c>
      <c r="E14454" s="12" t="s">
        <v>88</v>
      </c>
      <c r="F14454" s="12" t="s">
        <v>88</v>
      </c>
      <c r="G14454" s="11" t="s">
        <v>88</v>
      </c>
      <c r="H14454" s="12">
        <v>719.58</v>
      </c>
      <c r="I14454" s="12">
        <v>0</v>
      </c>
      <c r="J14454" s="19">
        <f>IF(MONTH(A14454)&gt;VLOOKUP(Totals!$H$2,Totals!$O$5:$P$16,2,FALSE),YEAR(A14454)+1,YEAR(A14454))</f>
        <v>2020</v>
      </c>
    </row>
    <row r="14455" spans="1:10" x14ac:dyDescent="0.2">
      <c r="A14455" s="4">
        <v>43891</v>
      </c>
      <c r="B14455" s="2" t="s">
        <v>74</v>
      </c>
      <c r="C14455" s="2" t="s">
        <v>35</v>
      </c>
      <c r="D14455" s="11" t="s">
        <v>88</v>
      </c>
      <c r="E14455" s="12" t="s">
        <v>88</v>
      </c>
      <c r="F14455" s="12" t="s">
        <v>88</v>
      </c>
      <c r="G14455" s="11" t="s">
        <v>88</v>
      </c>
      <c r="H14455" s="12">
        <v>262.04700000000003</v>
      </c>
      <c r="I14455" s="12">
        <v>0</v>
      </c>
      <c r="J14455" s="19">
        <f>IF(MONTH(A14455)&gt;VLOOKUP(Totals!$H$2,Totals!$O$5:$P$16,2,FALSE),YEAR(A14455)+1,YEAR(A14455))</f>
        <v>2020</v>
      </c>
    </row>
    <row r="14456" spans="1:10" x14ac:dyDescent="0.2">
      <c r="A14456" s="4">
        <v>43891</v>
      </c>
      <c r="B14456" s="2" t="s">
        <v>74</v>
      </c>
      <c r="C14456" s="2" t="s">
        <v>16</v>
      </c>
      <c r="D14456" s="11" t="s">
        <v>88</v>
      </c>
      <c r="E14456" s="12">
        <v>1278.3</v>
      </c>
      <c r="F14456" s="12">
        <v>0</v>
      </c>
      <c r="G14456" s="11" t="s">
        <v>88</v>
      </c>
      <c r="H14456" s="12" t="s">
        <v>88</v>
      </c>
      <c r="I14456" s="12" t="s">
        <v>88</v>
      </c>
      <c r="J14456" s="19">
        <f>IF(MONTH(A14456)&gt;VLOOKUP(Totals!$H$2,Totals!$O$5:$P$16,2,FALSE),YEAR(A14456)+1,YEAR(A14456))</f>
        <v>2020</v>
      </c>
    </row>
    <row r="14457" spans="1:10" x14ac:dyDescent="0.2">
      <c r="A14457" s="4">
        <v>43891</v>
      </c>
      <c r="B14457" s="2" t="s">
        <v>75</v>
      </c>
      <c r="C14457" s="2" t="s">
        <v>76</v>
      </c>
      <c r="D14457" s="11">
        <v>10336</v>
      </c>
      <c r="E14457" s="12">
        <v>558.35199999999998</v>
      </c>
      <c r="F14457" s="12">
        <v>0.39300000000000002</v>
      </c>
      <c r="G14457" s="11">
        <v>7418</v>
      </c>
      <c r="H14457" s="12">
        <v>545.61599999999999</v>
      </c>
      <c r="I14457" s="12">
        <v>0</v>
      </c>
      <c r="J14457" s="19">
        <f>IF(MONTH(A14457)&gt;VLOOKUP(Totals!$H$2,Totals!$O$5:$P$16,2,FALSE),YEAR(A14457)+1,YEAR(A14457))</f>
        <v>2020</v>
      </c>
    </row>
    <row r="14458" spans="1:10" x14ac:dyDescent="0.2">
      <c r="A14458" s="4">
        <v>43891</v>
      </c>
      <c r="B14458" s="2" t="s">
        <v>193</v>
      </c>
      <c r="C14458" s="2" t="s">
        <v>27</v>
      </c>
      <c r="D14458" s="11">
        <v>6351</v>
      </c>
      <c r="E14458" s="12">
        <v>15</v>
      </c>
      <c r="F14458" s="12">
        <v>0</v>
      </c>
      <c r="G14458" s="11">
        <v>4673</v>
      </c>
      <c r="H14458" s="12">
        <v>11.212999999999999</v>
      </c>
      <c r="I14458" s="12">
        <v>0</v>
      </c>
      <c r="J14458" s="19">
        <f>IF(MONTH(A14458)&gt;VLOOKUP(Totals!$H$2,Totals!$O$5:$P$16,2,FALSE),YEAR(A14458)+1,YEAR(A14458))</f>
        <v>2020</v>
      </c>
    </row>
    <row r="14459" spans="1:10" x14ac:dyDescent="0.2">
      <c r="A14459" s="4">
        <v>43891</v>
      </c>
      <c r="B14459" s="2" t="s">
        <v>193</v>
      </c>
      <c r="C14459" s="2" t="s">
        <v>161</v>
      </c>
      <c r="D14459" s="11">
        <v>84</v>
      </c>
      <c r="E14459" s="12">
        <v>10.228999999999999</v>
      </c>
      <c r="F14459" s="12">
        <v>0</v>
      </c>
      <c r="G14459" s="11">
        <v>147</v>
      </c>
      <c r="H14459" s="12">
        <v>3.46</v>
      </c>
      <c r="I14459" s="12">
        <v>0</v>
      </c>
      <c r="J14459" s="19">
        <f>IF(MONTH(A14459)&gt;VLOOKUP(Totals!$H$2,Totals!$O$5:$P$16,2,FALSE),YEAR(A14459)+1,YEAR(A14459))</f>
        <v>2020</v>
      </c>
    </row>
    <row r="14460" spans="1:10" x14ac:dyDescent="0.2">
      <c r="A14460" s="4">
        <v>43891</v>
      </c>
      <c r="B14460" s="2" t="s">
        <v>193</v>
      </c>
      <c r="C14460" s="2" t="s">
        <v>28</v>
      </c>
      <c r="D14460" s="11">
        <v>8739</v>
      </c>
      <c r="E14460" s="12">
        <v>14.723000000000001</v>
      </c>
      <c r="F14460" s="12">
        <v>0</v>
      </c>
      <c r="G14460" s="11">
        <v>5998</v>
      </c>
      <c r="H14460" s="12">
        <v>7.3999999999999996E-2</v>
      </c>
      <c r="I14460" s="12">
        <v>0</v>
      </c>
      <c r="J14460" s="19">
        <f>IF(MONTH(A14460)&gt;VLOOKUP(Totals!$H$2,Totals!$O$5:$P$16,2,FALSE),YEAR(A14460)+1,YEAR(A14460))</f>
        <v>2020</v>
      </c>
    </row>
    <row r="14461" spans="1:10" x14ac:dyDescent="0.2">
      <c r="A14461" s="4">
        <v>43891</v>
      </c>
      <c r="B14461" s="2" t="s">
        <v>193</v>
      </c>
      <c r="C14461" s="2" t="s">
        <v>11</v>
      </c>
      <c r="D14461" s="11">
        <v>39806</v>
      </c>
      <c r="E14461" s="12">
        <v>16.722000000000001</v>
      </c>
      <c r="F14461" s="12">
        <v>0</v>
      </c>
      <c r="G14461" s="11">
        <v>31483</v>
      </c>
      <c r="H14461" s="12">
        <v>38.768000000000001</v>
      </c>
      <c r="I14461" s="12">
        <v>0</v>
      </c>
      <c r="J14461" s="19">
        <f>IF(MONTH(A14461)&gt;VLOOKUP(Totals!$H$2,Totals!$O$5:$P$16,2,FALSE),YEAR(A14461)+1,YEAR(A14461))</f>
        <v>2020</v>
      </c>
    </row>
    <row r="14462" spans="1:10" x14ac:dyDescent="0.2">
      <c r="A14462" s="4">
        <v>43891</v>
      </c>
      <c r="B14462" s="2" t="s">
        <v>193</v>
      </c>
      <c r="C14462" s="2" t="s">
        <v>25</v>
      </c>
      <c r="D14462" s="11">
        <v>707</v>
      </c>
      <c r="E14462" s="12">
        <v>0</v>
      </c>
      <c r="F14462" s="12">
        <v>0</v>
      </c>
      <c r="G14462" s="11">
        <v>606</v>
      </c>
      <c r="H14462" s="12">
        <v>7.5279999999999996</v>
      </c>
      <c r="I14462" s="12">
        <v>0</v>
      </c>
      <c r="J14462" s="19">
        <f>IF(MONTH(A14462)&gt;VLOOKUP(Totals!$H$2,Totals!$O$5:$P$16,2,FALSE),YEAR(A14462)+1,YEAR(A14462))</f>
        <v>2020</v>
      </c>
    </row>
    <row r="14463" spans="1:10" x14ac:dyDescent="0.2">
      <c r="A14463" s="4">
        <v>43891</v>
      </c>
      <c r="B14463" s="2" t="s">
        <v>193</v>
      </c>
      <c r="C14463" s="2" t="s">
        <v>22</v>
      </c>
      <c r="D14463" s="11">
        <v>280</v>
      </c>
      <c r="E14463" s="12">
        <v>0</v>
      </c>
      <c r="F14463" s="12">
        <v>0</v>
      </c>
      <c r="G14463" s="11">
        <v>269</v>
      </c>
      <c r="H14463" s="12">
        <v>11.784000000000001</v>
      </c>
      <c r="I14463" s="12">
        <v>0</v>
      </c>
      <c r="J14463" s="19">
        <f>IF(MONTH(A14463)&gt;VLOOKUP(Totals!$H$2,Totals!$O$5:$P$16,2,FALSE),YEAR(A14463)+1,YEAR(A14463))</f>
        <v>2020</v>
      </c>
    </row>
    <row r="14464" spans="1:10" x14ac:dyDescent="0.2">
      <c r="A14464" s="4">
        <v>43891</v>
      </c>
      <c r="B14464" s="2" t="s">
        <v>193</v>
      </c>
      <c r="C14464" s="2" t="s">
        <v>61</v>
      </c>
      <c r="D14464" s="11">
        <v>454</v>
      </c>
      <c r="E14464" s="12">
        <v>0.40400000000000003</v>
      </c>
      <c r="F14464" s="12">
        <v>0</v>
      </c>
      <c r="G14464" s="11">
        <v>549</v>
      </c>
      <c r="H14464" s="12">
        <v>8.8999999999999996E-2</v>
      </c>
      <c r="I14464" s="12">
        <v>0</v>
      </c>
      <c r="J14464" s="19">
        <f>IF(MONTH(A14464)&gt;VLOOKUP(Totals!$H$2,Totals!$O$5:$P$16,2,FALSE),YEAR(A14464)+1,YEAR(A14464))</f>
        <v>2020</v>
      </c>
    </row>
    <row r="14465" spans="1:10" x14ac:dyDescent="0.2">
      <c r="A14465" s="4">
        <v>43891</v>
      </c>
      <c r="B14465" s="2" t="s">
        <v>193</v>
      </c>
      <c r="C14465" s="2" t="s">
        <v>16</v>
      </c>
      <c r="D14465" s="11">
        <v>12581</v>
      </c>
      <c r="E14465" s="12">
        <v>483.13200000000001</v>
      </c>
      <c r="F14465" s="12">
        <v>0</v>
      </c>
      <c r="G14465" s="11">
        <v>13678</v>
      </c>
      <c r="H14465" s="12">
        <v>602.19299999999998</v>
      </c>
      <c r="I14465" s="12">
        <v>0</v>
      </c>
      <c r="J14465" s="19">
        <f>IF(MONTH(A14465)&gt;VLOOKUP(Totals!$H$2,Totals!$O$5:$P$16,2,FALSE),YEAR(A14465)+1,YEAR(A14465))</f>
        <v>2020</v>
      </c>
    </row>
    <row r="14466" spans="1:10" x14ac:dyDescent="0.2">
      <c r="A14466" s="4">
        <v>43891</v>
      </c>
      <c r="B14466" s="2" t="s">
        <v>193</v>
      </c>
      <c r="C14466" s="2" t="s">
        <v>30</v>
      </c>
      <c r="D14466" s="11">
        <v>1056</v>
      </c>
      <c r="E14466" s="12">
        <v>3.2770000000000001</v>
      </c>
      <c r="F14466" s="12">
        <v>0</v>
      </c>
      <c r="G14466" s="11">
        <v>749</v>
      </c>
      <c r="H14466" s="12">
        <v>1.9910000000000001</v>
      </c>
      <c r="I14466" s="12">
        <v>0</v>
      </c>
      <c r="J14466" s="19">
        <f>IF(MONTH(A14466)&gt;VLOOKUP(Totals!$H$2,Totals!$O$5:$P$16,2,FALSE),YEAR(A14466)+1,YEAR(A14466))</f>
        <v>2020</v>
      </c>
    </row>
    <row r="14467" spans="1:10" x14ac:dyDescent="0.2">
      <c r="A14467" s="4">
        <v>43891</v>
      </c>
      <c r="B14467" s="2" t="s">
        <v>193</v>
      </c>
      <c r="C14467" s="2" t="s">
        <v>62</v>
      </c>
      <c r="D14467" s="11">
        <v>719</v>
      </c>
      <c r="E14467" s="12">
        <v>0</v>
      </c>
      <c r="F14467" s="12">
        <v>0</v>
      </c>
      <c r="G14467" s="11">
        <v>570</v>
      </c>
      <c r="H14467" s="12">
        <v>0.40400000000000003</v>
      </c>
      <c r="I14467" s="12">
        <v>0</v>
      </c>
      <c r="J14467" s="19">
        <f>IF(MONTH(A14467)&gt;VLOOKUP(Totals!$H$2,Totals!$O$5:$P$16,2,FALSE),YEAR(A14467)+1,YEAR(A14467))</f>
        <v>2020</v>
      </c>
    </row>
    <row r="14468" spans="1:10" x14ac:dyDescent="0.2">
      <c r="A14468" s="4">
        <v>43891</v>
      </c>
      <c r="B14468" s="2" t="s">
        <v>236</v>
      </c>
      <c r="C14468" s="2" t="s">
        <v>18</v>
      </c>
      <c r="D14468" s="11">
        <v>315</v>
      </c>
      <c r="E14468" s="12">
        <v>266.46199999999999</v>
      </c>
      <c r="F14468" s="12">
        <v>5.17</v>
      </c>
      <c r="G14468" s="11">
        <v>2976</v>
      </c>
      <c r="H14468" s="12">
        <v>267.95800000000003</v>
      </c>
      <c r="I14468" s="12">
        <v>0</v>
      </c>
      <c r="J14468" s="19">
        <f>IF(MONTH(A14468)&gt;VLOOKUP(Totals!$H$2,Totals!$O$5:$P$16,2,FALSE),YEAR(A14468)+1,YEAR(A14468))</f>
        <v>2020</v>
      </c>
    </row>
    <row r="14469" spans="1:10" x14ac:dyDescent="0.2">
      <c r="A14469" s="4">
        <v>43922</v>
      </c>
      <c r="B14469" s="2" t="s">
        <v>233</v>
      </c>
      <c r="C14469" s="2" t="s">
        <v>13</v>
      </c>
      <c r="D14469" s="11">
        <v>8</v>
      </c>
      <c r="E14469" s="12">
        <v>1.7230000000000001</v>
      </c>
      <c r="F14469" s="12">
        <v>4.2999999999999997E-2</v>
      </c>
      <c r="G14469" s="11">
        <v>310</v>
      </c>
      <c r="H14469" s="12">
        <v>47.936999999999998</v>
      </c>
      <c r="I14469" s="12">
        <v>2.081</v>
      </c>
      <c r="J14469" s="19">
        <f>IF(MONTH(A14469)&gt;VLOOKUP(Totals!$H$2,Totals!$O$5:$P$16,2,FALSE),YEAR(A14469)+1,YEAR(A14469))</f>
        <v>2020</v>
      </c>
    </row>
    <row r="14470" spans="1:10" x14ac:dyDescent="0.2">
      <c r="A14470" s="4">
        <v>43922</v>
      </c>
      <c r="B14470" s="2" t="s">
        <v>14</v>
      </c>
      <c r="C14470" s="2" t="s">
        <v>15</v>
      </c>
      <c r="D14470" s="11">
        <v>140</v>
      </c>
      <c r="E14470" s="12">
        <v>89.963999999999999</v>
      </c>
      <c r="F14470" s="12">
        <v>2.0750000000000002</v>
      </c>
      <c r="G14470" s="11">
        <v>1282</v>
      </c>
      <c r="H14470" s="12">
        <v>75.042000000000002</v>
      </c>
      <c r="I14470" s="12">
        <v>7.8150000000000004</v>
      </c>
      <c r="J14470" s="19">
        <f>IF(MONTH(A14470)&gt;VLOOKUP(Totals!$H$2,Totals!$O$5:$P$16,2,FALSE),YEAR(A14470)+1,YEAR(A14470))</f>
        <v>2020</v>
      </c>
    </row>
    <row r="14471" spans="1:10" x14ac:dyDescent="0.2">
      <c r="A14471" s="4">
        <v>43922</v>
      </c>
      <c r="B14471" s="2" t="s">
        <v>17</v>
      </c>
      <c r="C14471" s="2" t="s">
        <v>18</v>
      </c>
      <c r="D14471" s="11" t="s">
        <v>88</v>
      </c>
      <c r="E14471" s="12">
        <v>872.64099999999996</v>
      </c>
      <c r="F14471" s="12">
        <v>11.486000000000001</v>
      </c>
      <c r="G14471" s="11" t="s">
        <v>88</v>
      </c>
      <c r="H14471" s="12">
        <v>851.55799999999999</v>
      </c>
      <c r="I14471" s="12">
        <v>0</v>
      </c>
      <c r="J14471" s="19">
        <f>IF(MONTH(A14471)&gt;VLOOKUP(Totals!$H$2,Totals!$O$5:$P$16,2,FALSE),YEAR(A14471)+1,YEAR(A14471))</f>
        <v>2020</v>
      </c>
    </row>
    <row r="14472" spans="1:10" x14ac:dyDescent="0.2">
      <c r="A14472" s="4">
        <v>43922</v>
      </c>
      <c r="B14472" s="2" t="s">
        <v>23</v>
      </c>
      <c r="C14472" s="2" t="s">
        <v>11</v>
      </c>
      <c r="D14472" s="11">
        <v>1459</v>
      </c>
      <c r="E14472" s="12">
        <v>422.798</v>
      </c>
      <c r="F14472" s="12">
        <v>57.781999999999996</v>
      </c>
      <c r="G14472" s="11">
        <v>1908</v>
      </c>
      <c r="H14472" s="12">
        <v>365.45600000000002</v>
      </c>
      <c r="I14472" s="12">
        <v>23.481999999999999</v>
      </c>
      <c r="J14472" s="19">
        <f>IF(MONTH(A14472)&gt;VLOOKUP(Totals!$H$2,Totals!$O$5:$P$16,2,FALSE),YEAR(A14472)+1,YEAR(A14472))</f>
        <v>2020</v>
      </c>
    </row>
    <row r="14473" spans="1:10" x14ac:dyDescent="0.2">
      <c r="A14473" s="4">
        <v>43922</v>
      </c>
      <c r="B14473" s="2" t="s">
        <v>24</v>
      </c>
      <c r="C14473" s="2" t="s">
        <v>25</v>
      </c>
      <c r="D14473" s="11">
        <v>207</v>
      </c>
      <c r="E14473" s="12">
        <v>78.119</v>
      </c>
      <c r="F14473" s="12">
        <v>0</v>
      </c>
      <c r="G14473" s="11">
        <v>33</v>
      </c>
      <c r="H14473" s="12">
        <v>218.85499999999999</v>
      </c>
      <c r="I14473" s="12">
        <v>0</v>
      </c>
      <c r="J14473" s="19">
        <f>IF(MONTH(A14473)&gt;VLOOKUP(Totals!$H$2,Totals!$O$5:$P$16,2,FALSE),YEAR(A14473)+1,YEAR(A14473))</f>
        <v>2020</v>
      </c>
    </row>
    <row r="14474" spans="1:10" x14ac:dyDescent="0.2">
      <c r="A14474" s="4">
        <v>43922</v>
      </c>
      <c r="B14474" s="2" t="s">
        <v>154</v>
      </c>
      <c r="C14474" s="2" t="s">
        <v>34</v>
      </c>
      <c r="D14474" s="11" t="s">
        <v>88</v>
      </c>
      <c r="E14474" s="12">
        <v>35.987000000000002</v>
      </c>
      <c r="F14474" s="12">
        <v>0</v>
      </c>
      <c r="G14474" s="11" t="s">
        <v>88</v>
      </c>
      <c r="H14474" s="12">
        <v>25.558</v>
      </c>
      <c r="I14474" s="12">
        <v>0</v>
      </c>
      <c r="J14474" s="19">
        <f>IF(MONTH(A14474)&gt;VLOOKUP(Totals!$H$2,Totals!$O$5:$P$16,2,FALSE),YEAR(A14474)+1,YEAR(A14474))</f>
        <v>2020</v>
      </c>
    </row>
    <row r="14475" spans="1:10" x14ac:dyDescent="0.2">
      <c r="A14475" s="4">
        <v>43922</v>
      </c>
      <c r="B14475" s="2" t="s">
        <v>237</v>
      </c>
      <c r="C14475" s="2" t="s">
        <v>33</v>
      </c>
      <c r="D14475" s="11">
        <v>335</v>
      </c>
      <c r="E14475" s="12">
        <v>283.01499999999999</v>
      </c>
      <c r="F14475" s="12">
        <v>4.202</v>
      </c>
      <c r="G14475" s="11">
        <v>2669</v>
      </c>
      <c r="H14475" s="12">
        <v>276.94299999999998</v>
      </c>
      <c r="I14475" s="12">
        <v>0</v>
      </c>
      <c r="J14475" s="19">
        <f>IF(MONTH(A14475)&gt;VLOOKUP(Totals!$H$2,Totals!$O$5:$P$16,2,FALSE),YEAR(A14475)+1,YEAR(A14475))</f>
        <v>2020</v>
      </c>
    </row>
    <row r="14476" spans="1:10" x14ac:dyDescent="0.2">
      <c r="A14476" s="4">
        <v>43922</v>
      </c>
      <c r="B14476" s="2" t="s">
        <v>31</v>
      </c>
      <c r="C14476" s="2" t="s">
        <v>32</v>
      </c>
      <c r="D14476" s="11" t="s">
        <v>88</v>
      </c>
      <c r="E14476" s="12" t="s">
        <v>88</v>
      </c>
      <c r="F14476" s="12" t="s">
        <v>88</v>
      </c>
      <c r="G14476" s="11">
        <v>2262</v>
      </c>
      <c r="H14476" s="12">
        <v>60.582999999999998</v>
      </c>
      <c r="I14476" s="12">
        <v>0</v>
      </c>
      <c r="J14476" s="19">
        <f>IF(MONTH(A14476)&gt;VLOOKUP(Totals!$H$2,Totals!$O$5:$P$16,2,FALSE),YEAR(A14476)+1,YEAR(A14476))</f>
        <v>2020</v>
      </c>
    </row>
    <row r="14477" spans="1:10" x14ac:dyDescent="0.2">
      <c r="A14477" s="4">
        <v>43922</v>
      </c>
      <c r="B14477" s="2" t="s">
        <v>36</v>
      </c>
      <c r="C14477" s="2" t="s">
        <v>35</v>
      </c>
      <c r="D14477" s="11">
        <v>36</v>
      </c>
      <c r="E14477" s="12">
        <v>17.399999999999999</v>
      </c>
      <c r="F14477" s="12">
        <v>0</v>
      </c>
      <c r="G14477" s="11">
        <v>73</v>
      </c>
      <c r="H14477" s="12">
        <v>128</v>
      </c>
      <c r="I14477" s="12">
        <v>0</v>
      </c>
      <c r="J14477" s="19">
        <f>IF(MONTH(A14477)&gt;VLOOKUP(Totals!$H$2,Totals!$O$5:$P$16,2,FALSE),YEAR(A14477)+1,YEAR(A14477))</f>
        <v>2020</v>
      </c>
    </row>
    <row r="14478" spans="1:10" x14ac:dyDescent="0.2">
      <c r="A14478" s="4">
        <v>43922</v>
      </c>
      <c r="B14478" s="2" t="s">
        <v>36</v>
      </c>
      <c r="C14478" s="2" t="s">
        <v>38</v>
      </c>
      <c r="D14478" s="11">
        <v>198</v>
      </c>
      <c r="E14478" s="12">
        <v>75.2</v>
      </c>
      <c r="F14478" s="12">
        <v>3.3</v>
      </c>
      <c r="G14478" s="11">
        <v>1838</v>
      </c>
      <c r="H14478" s="12">
        <v>17.399999999999999</v>
      </c>
      <c r="I14478" s="12">
        <v>0</v>
      </c>
      <c r="J14478" s="19">
        <f>IF(MONTH(A14478)&gt;VLOOKUP(Totals!$H$2,Totals!$O$5:$P$16,2,FALSE),YEAR(A14478)+1,YEAR(A14478))</f>
        <v>2020</v>
      </c>
    </row>
    <row r="14479" spans="1:10" x14ac:dyDescent="0.2">
      <c r="A14479" s="4">
        <v>43922</v>
      </c>
      <c r="B14479" s="2" t="s">
        <v>41</v>
      </c>
      <c r="C14479" s="2" t="s">
        <v>161</v>
      </c>
      <c r="D14479" s="11">
        <v>202</v>
      </c>
      <c r="E14479" s="12">
        <v>2882.0010000000002</v>
      </c>
      <c r="F14479" s="12">
        <v>47.264000000000003</v>
      </c>
      <c r="G14479" s="11">
        <v>981</v>
      </c>
      <c r="H14479" s="12">
        <v>2435.835</v>
      </c>
      <c r="I14479" s="12">
        <v>2.786</v>
      </c>
      <c r="J14479" s="19">
        <f>IF(MONTH(A14479)&gt;VLOOKUP(Totals!$H$2,Totals!$O$5:$P$16,2,FALSE),YEAR(A14479)+1,YEAR(A14479))</f>
        <v>2020</v>
      </c>
    </row>
    <row r="14480" spans="1:10" x14ac:dyDescent="0.2">
      <c r="A14480" s="4">
        <v>43922</v>
      </c>
      <c r="B14480" s="2" t="s">
        <v>226</v>
      </c>
      <c r="C14480" s="2" t="s">
        <v>52</v>
      </c>
      <c r="D14480" s="11" t="s">
        <v>88</v>
      </c>
      <c r="E14480" s="12" t="s">
        <v>88</v>
      </c>
      <c r="F14480" s="12" t="s">
        <v>88</v>
      </c>
      <c r="G14480" s="11">
        <v>359</v>
      </c>
      <c r="H14480" s="12">
        <v>0</v>
      </c>
      <c r="I14480" s="12">
        <v>0</v>
      </c>
      <c r="J14480" s="19">
        <f>IF(MONTH(A14480)&gt;VLOOKUP(Totals!$H$2,Totals!$O$5:$P$16,2,FALSE),YEAR(A14480)+1,YEAR(A14480))</f>
        <v>2020</v>
      </c>
    </row>
    <row r="14481" spans="1:10" x14ac:dyDescent="0.2">
      <c r="A14481" s="4">
        <v>43922</v>
      </c>
      <c r="B14481" s="2" t="s">
        <v>42</v>
      </c>
      <c r="C14481" s="2" t="s">
        <v>43</v>
      </c>
      <c r="D14481" s="11">
        <v>146</v>
      </c>
      <c r="E14481" s="12">
        <v>446.67500000000001</v>
      </c>
      <c r="F14481" s="12">
        <v>61.36</v>
      </c>
      <c r="G14481" s="11">
        <v>1538</v>
      </c>
      <c r="H14481" s="12">
        <v>500.64600000000002</v>
      </c>
      <c r="I14481" s="12">
        <v>1.4279999999999999</v>
      </c>
      <c r="J14481" s="19">
        <f>IF(MONTH(A14481)&gt;VLOOKUP(Totals!$H$2,Totals!$O$5:$P$16,2,FALSE),YEAR(A14481)+1,YEAR(A14481))</f>
        <v>2020</v>
      </c>
    </row>
    <row r="14482" spans="1:10" x14ac:dyDescent="0.2">
      <c r="A14482" s="4">
        <v>43922</v>
      </c>
      <c r="B14482" s="2" t="s">
        <v>44</v>
      </c>
      <c r="C14482" s="2" t="s">
        <v>18</v>
      </c>
      <c r="D14482" s="11">
        <v>157</v>
      </c>
      <c r="E14482" s="12">
        <v>461.62900000000002</v>
      </c>
      <c r="F14482" s="12">
        <v>0</v>
      </c>
      <c r="G14482" s="11">
        <v>1149</v>
      </c>
      <c r="H14482" s="12">
        <v>802.85299999999995</v>
      </c>
      <c r="I14482" s="12">
        <v>0</v>
      </c>
      <c r="J14482" s="19">
        <f>IF(MONTH(A14482)&gt;VLOOKUP(Totals!$H$2,Totals!$O$5:$P$16,2,FALSE),YEAR(A14482)+1,YEAR(A14482))</f>
        <v>2020</v>
      </c>
    </row>
    <row r="14483" spans="1:10" x14ac:dyDescent="0.2">
      <c r="A14483" s="4">
        <v>43922</v>
      </c>
      <c r="B14483" s="2" t="s">
        <v>45</v>
      </c>
      <c r="C14483" s="2" t="s">
        <v>18</v>
      </c>
      <c r="D14483" s="11">
        <v>185</v>
      </c>
      <c r="E14483" s="12">
        <v>833.43299999999999</v>
      </c>
      <c r="F14483" s="12">
        <v>155.339</v>
      </c>
      <c r="G14483" s="11">
        <v>1794</v>
      </c>
      <c r="H14483" s="12">
        <v>858.59299999999996</v>
      </c>
      <c r="I14483" s="12">
        <v>0</v>
      </c>
      <c r="J14483" s="19">
        <f>IF(MONTH(A14483)&gt;VLOOKUP(Totals!$H$2,Totals!$O$5:$P$16,2,FALSE),YEAR(A14483)+1,YEAR(A14483))</f>
        <v>2020</v>
      </c>
    </row>
    <row r="14484" spans="1:10" x14ac:dyDescent="0.2">
      <c r="A14484" s="4">
        <v>43922</v>
      </c>
      <c r="B14484" s="2" t="s">
        <v>254</v>
      </c>
      <c r="C14484" s="2" t="s">
        <v>28</v>
      </c>
      <c r="D14484" s="11">
        <v>110</v>
      </c>
      <c r="E14484" s="12">
        <v>1.5529999999999999</v>
      </c>
      <c r="F14484" s="12">
        <v>0</v>
      </c>
      <c r="G14484" s="11">
        <v>45</v>
      </c>
      <c r="H14484" s="12">
        <v>0.98699999999999999</v>
      </c>
      <c r="I14484" s="12">
        <v>0</v>
      </c>
      <c r="J14484" s="19">
        <f>IF(MONTH(A14484)&gt;VLOOKUP(Totals!$H$2,Totals!$O$5:$P$16,2,FALSE),YEAR(A14484)+1,YEAR(A14484))</f>
        <v>2020</v>
      </c>
    </row>
    <row r="14485" spans="1:10" x14ac:dyDescent="0.2">
      <c r="A14485" s="4">
        <v>43922</v>
      </c>
      <c r="B14485" s="2" t="s">
        <v>165</v>
      </c>
      <c r="C14485" s="2" t="s">
        <v>16</v>
      </c>
      <c r="D14485" s="11" t="s">
        <v>88</v>
      </c>
      <c r="E14485" s="12">
        <v>42.365000000000002</v>
      </c>
      <c r="F14485" s="12">
        <v>0</v>
      </c>
      <c r="G14485" s="11" t="s">
        <v>88</v>
      </c>
      <c r="H14485" s="12" t="s">
        <v>88</v>
      </c>
      <c r="I14485" s="12" t="s">
        <v>88</v>
      </c>
      <c r="J14485" s="19">
        <f>IF(MONTH(A14485)&gt;VLOOKUP(Totals!$H$2,Totals!$O$5:$P$16,2,FALSE),YEAR(A14485)+1,YEAR(A14485))</f>
        <v>2020</v>
      </c>
    </row>
    <row r="14486" spans="1:10" x14ac:dyDescent="0.2">
      <c r="A14486" s="4">
        <v>43922</v>
      </c>
      <c r="B14486" s="2" t="s">
        <v>48</v>
      </c>
      <c r="C14486" s="2" t="s">
        <v>161</v>
      </c>
      <c r="D14486" s="11" t="s">
        <v>88</v>
      </c>
      <c r="E14486" s="12" t="s">
        <v>88</v>
      </c>
      <c r="F14486" s="12" t="s">
        <v>88</v>
      </c>
      <c r="G14486" s="11" t="s">
        <v>88</v>
      </c>
      <c r="H14486" s="12">
        <v>582.44200000000001</v>
      </c>
      <c r="I14486" s="12">
        <v>0</v>
      </c>
      <c r="J14486" s="19">
        <f>IF(MONTH(A14486)&gt;VLOOKUP(Totals!$H$2,Totals!$O$5:$P$16,2,FALSE),YEAR(A14486)+1,YEAR(A14486))</f>
        <v>2020</v>
      </c>
    </row>
    <row r="14487" spans="1:10" x14ac:dyDescent="0.2">
      <c r="A14487" s="4">
        <v>43922</v>
      </c>
      <c r="B14487" s="2" t="s">
        <v>48</v>
      </c>
      <c r="C14487" s="2" t="s">
        <v>35</v>
      </c>
      <c r="D14487" s="11" t="s">
        <v>88</v>
      </c>
      <c r="E14487" s="12">
        <v>0</v>
      </c>
      <c r="F14487" s="12">
        <v>0</v>
      </c>
      <c r="G14487" s="11" t="s">
        <v>88</v>
      </c>
      <c r="H14487" s="12" t="s">
        <v>88</v>
      </c>
      <c r="I14487" s="12" t="s">
        <v>88</v>
      </c>
      <c r="J14487" s="19">
        <f>IF(MONTH(A14487)&gt;VLOOKUP(Totals!$H$2,Totals!$O$5:$P$16,2,FALSE),YEAR(A14487)+1,YEAR(A14487))</f>
        <v>2020</v>
      </c>
    </row>
    <row r="14488" spans="1:10" x14ac:dyDescent="0.2">
      <c r="A14488" s="4">
        <v>43922</v>
      </c>
      <c r="B14488" s="2" t="s">
        <v>48</v>
      </c>
      <c r="C14488" s="2" t="s">
        <v>49</v>
      </c>
      <c r="D14488" s="11" t="s">
        <v>88</v>
      </c>
      <c r="E14488" s="12">
        <v>2368.5160000000001</v>
      </c>
      <c r="F14488" s="12">
        <v>1.8959999999999999</v>
      </c>
      <c r="G14488" s="11" t="s">
        <v>88</v>
      </c>
      <c r="H14488" s="12">
        <v>909.43700000000001</v>
      </c>
      <c r="I14488" s="12">
        <v>1.69</v>
      </c>
      <c r="J14488" s="19">
        <f>IF(MONTH(A14488)&gt;VLOOKUP(Totals!$H$2,Totals!$O$5:$P$16,2,FALSE),YEAR(A14488)+1,YEAR(A14488))</f>
        <v>2020</v>
      </c>
    </row>
    <row r="14489" spans="1:10" x14ac:dyDescent="0.2">
      <c r="A14489" s="4">
        <v>43922</v>
      </c>
      <c r="B14489" s="2" t="s">
        <v>151</v>
      </c>
      <c r="C14489" s="2" t="s">
        <v>49</v>
      </c>
      <c r="D14489" s="11">
        <v>232</v>
      </c>
      <c r="E14489" s="12">
        <v>157.39599999999999</v>
      </c>
      <c r="F14489" s="12">
        <v>1.972</v>
      </c>
      <c r="G14489" s="11">
        <v>60</v>
      </c>
      <c r="H14489" s="12">
        <v>423.06900000000002</v>
      </c>
      <c r="I14489" s="12">
        <v>5.1989999999999998</v>
      </c>
      <c r="J14489" s="19">
        <f>IF(MONTH(A14489)&gt;VLOOKUP(Totals!$H$2,Totals!$O$5:$P$16,2,FALSE),YEAR(A14489)+1,YEAR(A14489))</f>
        <v>2020</v>
      </c>
    </row>
    <row r="14490" spans="1:10" x14ac:dyDescent="0.2">
      <c r="A14490" s="4">
        <v>43922</v>
      </c>
      <c r="B14490" s="2" t="s">
        <v>50</v>
      </c>
      <c r="C14490" s="2" t="s">
        <v>43</v>
      </c>
      <c r="D14490" s="11" t="s">
        <v>88</v>
      </c>
      <c r="E14490" s="12">
        <v>257.99</v>
      </c>
      <c r="F14490" s="12">
        <v>0</v>
      </c>
      <c r="G14490" s="11" t="s">
        <v>88</v>
      </c>
      <c r="H14490" s="12">
        <v>352.56700000000001</v>
      </c>
      <c r="I14490" s="12">
        <v>0</v>
      </c>
      <c r="J14490" s="19">
        <f>IF(MONTH(A14490)&gt;VLOOKUP(Totals!$H$2,Totals!$O$5:$P$16,2,FALSE),YEAR(A14490)+1,YEAR(A14490))</f>
        <v>2020</v>
      </c>
    </row>
    <row r="14491" spans="1:10" x14ac:dyDescent="0.2">
      <c r="A14491" s="4">
        <v>43922</v>
      </c>
      <c r="B14491" s="2" t="s">
        <v>51</v>
      </c>
      <c r="C14491" s="2" t="s">
        <v>18</v>
      </c>
      <c r="D14491" s="11" t="s">
        <v>88</v>
      </c>
      <c r="E14491" s="12" t="s">
        <v>88</v>
      </c>
      <c r="F14491" s="12" t="s">
        <v>88</v>
      </c>
      <c r="G14491" s="11" t="s">
        <v>88</v>
      </c>
      <c r="H14491" s="12">
        <v>2344.172</v>
      </c>
      <c r="I14491" s="12">
        <v>0</v>
      </c>
      <c r="J14491" s="19">
        <f>IF(MONTH(A14491)&gt;VLOOKUP(Totals!$H$2,Totals!$O$5:$P$16,2,FALSE),YEAR(A14491)+1,YEAR(A14491))</f>
        <v>2020</v>
      </c>
    </row>
    <row r="14492" spans="1:10" x14ac:dyDescent="0.2">
      <c r="A14492" s="4">
        <v>43922</v>
      </c>
      <c r="B14492" s="2" t="s">
        <v>51</v>
      </c>
      <c r="C14492" s="2" t="s">
        <v>35</v>
      </c>
      <c r="D14492" s="11" t="s">
        <v>88</v>
      </c>
      <c r="E14492" s="12">
        <v>2071.0010000000002</v>
      </c>
      <c r="F14492" s="12">
        <v>0</v>
      </c>
      <c r="G14492" s="11" t="s">
        <v>88</v>
      </c>
      <c r="H14492" s="12">
        <v>299.83800000000002</v>
      </c>
      <c r="I14492" s="12">
        <v>0</v>
      </c>
      <c r="J14492" s="19">
        <f>IF(MONTH(A14492)&gt;VLOOKUP(Totals!$H$2,Totals!$O$5:$P$16,2,FALSE),YEAR(A14492)+1,YEAR(A14492))</f>
        <v>2020</v>
      </c>
    </row>
    <row r="14493" spans="1:10" x14ac:dyDescent="0.2">
      <c r="A14493" s="4">
        <v>43922</v>
      </c>
      <c r="B14493" s="2" t="s">
        <v>51</v>
      </c>
      <c r="C14493" s="2" t="s">
        <v>16</v>
      </c>
      <c r="D14493" s="11" t="s">
        <v>88</v>
      </c>
      <c r="E14493" s="12">
        <v>1241.3420000000001</v>
      </c>
      <c r="F14493" s="12">
        <v>0</v>
      </c>
      <c r="G14493" s="11" t="s">
        <v>88</v>
      </c>
      <c r="H14493" s="12" t="s">
        <v>88</v>
      </c>
      <c r="I14493" s="12" t="s">
        <v>88</v>
      </c>
      <c r="J14493" s="19">
        <f>IF(MONTH(A14493)&gt;VLOOKUP(Totals!$H$2,Totals!$O$5:$P$16,2,FALSE),YEAR(A14493)+1,YEAR(A14493))</f>
        <v>2020</v>
      </c>
    </row>
    <row r="14494" spans="1:10" x14ac:dyDescent="0.2">
      <c r="A14494" s="4">
        <v>43922</v>
      </c>
      <c r="B14494" s="2" t="s">
        <v>202</v>
      </c>
      <c r="C14494" s="2" t="s">
        <v>27</v>
      </c>
      <c r="D14494" s="11">
        <v>85</v>
      </c>
      <c r="E14494" s="12">
        <v>138.52199999999999</v>
      </c>
      <c r="F14494" s="12">
        <v>0</v>
      </c>
      <c r="G14494" s="11">
        <v>220</v>
      </c>
      <c r="H14494" s="12">
        <v>60.752000000000002</v>
      </c>
      <c r="I14494" s="12">
        <v>1.6E-2</v>
      </c>
      <c r="J14494" s="19">
        <f>IF(MONTH(A14494)&gt;VLOOKUP(Totals!$H$2,Totals!$O$5:$P$16,2,FALSE),YEAR(A14494)+1,YEAR(A14494))</f>
        <v>2020</v>
      </c>
    </row>
    <row r="14495" spans="1:10" x14ac:dyDescent="0.2">
      <c r="A14495" s="4">
        <v>43922</v>
      </c>
      <c r="B14495" s="2" t="s">
        <v>53</v>
      </c>
      <c r="C14495" s="2" t="s">
        <v>28</v>
      </c>
      <c r="D14495" s="11">
        <v>878</v>
      </c>
      <c r="E14495" s="12">
        <v>104.601</v>
      </c>
      <c r="F14495" s="12">
        <v>3.492</v>
      </c>
      <c r="G14495" s="11">
        <v>1332</v>
      </c>
      <c r="H14495" s="12">
        <v>223.98</v>
      </c>
      <c r="I14495" s="12">
        <v>0</v>
      </c>
      <c r="J14495" s="19">
        <f>IF(MONTH(A14495)&gt;VLOOKUP(Totals!$H$2,Totals!$O$5:$P$16,2,FALSE),YEAR(A14495)+1,YEAR(A14495))</f>
        <v>2020</v>
      </c>
    </row>
    <row r="14496" spans="1:10" x14ac:dyDescent="0.2">
      <c r="A14496" s="4">
        <v>43922</v>
      </c>
      <c r="B14496" s="2" t="s">
        <v>171</v>
      </c>
      <c r="C14496" s="2" t="s">
        <v>18</v>
      </c>
      <c r="D14496" s="11" t="s">
        <v>88</v>
      </c>
      <c r="E14496" s="12">
        <v>40.893999999999998</v>
      </c>
      <c r="F14496" s="12">
        <v>0</v>
      </c>
      <c r="G14496" s="11" t="s">
        <v>88</v>
      </c>
      <c r="H14496" s="12">
        <v>50.134999999999998</v>
      </c>
      <c r="I14496" s="12">
        <v>0</v>
      </c>
      <c r="J14496" s="19">
        <f>IF(MONTH(A14496)&gt;VLOOKUP(Totals!$H$2,Totals!$O$5:$P$16,2,FALSE),YEAR(A14496)+1,YEAR(A14496))</f>
        <v>2020</v>
      </c>
    </row>
    <row r="14497" spans="1:10" x14ac:dyDescent="0.2">
      <c r="A14497" s="4">
        <v>43922</v>
      </c>
      <c r="B14497" s="2" t="s">
        <v>55</v>
      </c>
      <c r="C14497" s="2" t="s">
        <v>33</v>
      </c>
      <c r="D14497" s="11" t="s">
        <v>88</v>
      </c>
      <c r="E14497" s="12">
        <v>59.170999999999999</v>
      </c>
      <c r="F14497" s="12">
        <v>1.26</v>
      </c>
      <c r="G14497" s="11" t="s">
        <v>88</v>
      </c>
      <c r="H14497" s="12">
        <v>59.959000000000003</v>
      </c>
      <c r="I14497" s="12">
        <v>0.20399999999999999</v>
      </c>
      <c r="J14497" s="19">
        <f>IF(MONTH(A14497)&gt;VLOOKUP(Totals!$H$2,Totals!$O$5:$P$16,2,FALSE),YEAR(A14497)+1,YEAR(A14497))</f>
        <v>2020</v>
      </c>
    </row>
    <row r="14498" spans="1:10" x14ac:dyDescent="0.2">
      <c r="A14498" s="4">
        <v>43922</v>
      </c>
      <c r="B14498" s="2" t="s">
        <v>257</v>
      </c>
      <c r="C14498" s="2" t="s">
        <v>161</v>
      </c>
      <c r="D14498" s="11" t="s">
        <v>88</v>
      </c>
      <c r="E14498" s="12" t="s">
        <v>88</v>
      </c>
      <c r="F14498" s="12" t="s">
        <v>88</v>
      </c>
      <c r="G14498" s="11" t="s">
        <v>88</v>
      </c>
      <c r="H14498" s="12">
        <v>127.43</v>
      </c>
      <c r="I14498" s="12">
        <v>0</v>
      </c>
      <c r="J14498" s="19">
        <f>IF(MONTH(A14498)&gt;VLOOKUP(Totals!$H$2,Totals!$O$5:$P$16,2,FALSE),YEAR(A14498)+1,YEAR(A14498))</f>
        <v>2020</v>
      </c>
    </row>
    <row r="14499" spans="1:10" x14ac:dyDescent="0.2">
      <c r="A14499" s="4">
        <v>43922</v>
      </c>
      <c r="B14499" s="2" t="s">
        <v>257</v>
      </c>
      <c r="C14499" s="2" t="s">
        <v>32</v>
      </c>
      <c r="D14499" s="11" t="s">
        <v>88</v>
      </c>
      <c r="E14499" s="12" t="s">
        <v>88</v>
      </c>
      <c r="F14499" s="12" t="s">
        <v>88</v>
      </c>
      <c r="G14499" s="11" t="s">
        <v>88</v>
      </c>
      <c r="H14499" s="12">
        <v>6.81</v>
      </c>
      <c r="I14499" s="12">
        <v>0</v>
      </c>
      <c r="J14499" s="19">
        <f>IF(MONTH(A14499)&gt;VLOOKUP(Totals!$H$2,Totals!$O$5:$P$16,2,FALSE),YEAR(A14499)+1,YEAR(A14499))</f>
        <v>2020</v>
      </c>
    </row>
    <row r="14500" spans="1:10" x14ac:dyDescent="0.2">
      <c r="A14500" s="4">
        <v>43922</v>
      </c>
      <c r="B14500" s="2" t="s">
        <v>257</v>
      </c>
      <c r="C14500" s="2" t="s">
        <v>35</v>
      </c>
      <c r="D14500" s="11" t="s">
        <v>88</v>
      </c>
      <c r="E14500" s="12" t="s">
        <v>88</v>
      </c>
      <c r="F14500" s="12" t="s">
        <v>88</v>
      </c>
      <c r="G14500" s="11" t="s">
        <v>88</v>
      </c>
      <c r="H14500" s="12">
        <v>1115.251</v>
      </c>
      <c r="I14500" s="12">
        <v>0</v>
      </c>
      <c r="J14500" s="19">
        <f>IF(MONTH(A14500)&gt;VLOOKUP(Totals!$H$2,Totals!$O$5:$P$16,2,FALSE),YEAR(A14500)+1,YEAR(A14500))</f>
        <v>2020</v>
      </c>
    </row>
    <row r="14501" spans="1:10" x14ac:dyDescent="0.2">
      <c r="A14501" s="4">
        <v>43922</v>
      </c>
      <c r="B14501" s="2" t="s">
        <v>257</v>
      </c>
      <c r="C14501" s="2" t="s">
        <v>16</v>
      </c>
      <c r="D14501" s="11" t="s">
        <v>88</v>
      </c>
      <c r="E14501" s="12">
        <v>1541.7170000000001</v>
      </c>
      <c r="F14501" s="12">
        <v>0</v>
      </c>
      <c r="G14501" s="11" t="s">
        <v>88</v>
      </c>
      <c r="H14501" s="12">
        <v>0</v>
      </c>
      <c r="I14501" s="12">
        <v>0</v>
      </c>
      <c r="J14501" s="19">
        <f>IF(MONTH(A14501)&gt;VLOOKUP(Totals!$H$2,Totals!$O$5:$P$16,2,FALSE),YEAR(A14501)+1,YEAR(A14501))</f>
        <v>2020</v>
      </c>
    </row>
    <row r="14502" spans="1:10" x14ac:dyDescent="0.2">
      <c r="A14502" s="4">
        <v>43922</v>
      </c>
      <c r="B14502" s="2" t="s">
        <v>56</v>
      </c>
      <c r="C14502" s="2" t="s">
        <v>32</v>
      </c>
      <c r="D14502" s="11" t="s">
        <v>88</v>
      </c>
      <c r="E14502" s="12">
        <v>140.96899999999999</v>
      </c>
      <c r="F14502" s="12">
        <v>0</v>
      </c>
      <c r="G14502" s="11">
        <v>1758</v>
      </c>
      <c r="H14502" s="12">
        <v>31.241</v>
      </c>
      <c r="I14502" s="12">
        <v>1.6180000000000001</v>
      </c>
      <c r="J14502" s="19">
        <f>IF(MONTH(A14502)&gt;VLOOKUP(Totals!$H$2,Totals!$O$5:$P$16,2,FALSE),YEAR(A14502)+1,YEAR(A14502))</f>
        <v>2020</v>
      </c>
    </row>
    <row r="14503" spans="1:10" x14ac:dyDescent="0.2">
      <c r="A14503" s="4">
        <v>43922</v>
      </c>
      <c r="B14503" s="2" t="s">
        <v>243</v>
      </c>
      <c r="C14503" s="2" t="s">
        <v>10</v>
      </c>
      <c r="D14503" s="11" t="s">
        <v>88</v>
      </c>
      <c r="E14503" s="12" t="s">
        <v>88</v>
      </c>
      <c r="F14503" s="12" t="s">
        <v>88</v>
      </c>
      <c r="G14503" s="11">
        <v>288</v>
      </c>
      <c r="H14503" s="12">
        <v>5.9489999999999998</v>
      </c>
      <c r="I14503" s="12">
        <v>0</v>
      </c>
      <c r="J14503" s="19">
        <f>IF(MONTH(A14503)&gt;VLOOKUP(Totals!$H$2,Totals!$O$5:$P$16,2,FALSE),YEAR(A14503)+1,YEAR(A14503))</f>
        <v>2020</v>
      </c>
    </row>
    <row r="14504" spans="1:10" x14ac:dyDescent="0.2">
      <c r="A14504" s="4">
        <v>43922</v>
      </c>
      <c r="B14504" s="2" t="s">
        <v>243</v>
      </c>
      <c r="C14504" s="2" t="s">
        <v>57</v>
      </c>
      <c r="D14504" s="11">
        <v>639</v>
      </c>
      <c r="E14504" s="12">
        <v>24.315000000000001</v>
      </c>
      <c r="F14504" s="12">
        <v>0</v>
      </c>
      <c r="G14504" s="11">
        <v>1019</v>
      </c>
      <c r="H14504" s="12">
        <v>42.399000000000001</v>
      </c>
      <c r="I14504" s="12">
        <v>0</v>
      </c>
      <c r="J14504" s="19">
        <f>IF(MONTH(A14504)&gt;VLOOKUP(Totals!$H$2,Totals!$O$5:$P$16,2,FALSE),YEAR(A14504)+1,YEAR(A14504))</f>
        <v>2020</v>
      </c>
    </row>
    <row r="14505" spans="1:10" x14ac:dyDescent="0.2">
      <c r="A14505" s="4">
        <v>43922</v>
      </c>
      <c r="B14505" s="2" t="s">
        <v>243</v>
      </c>
      <c r="C14505" s="2" t="s">
        <v>11</v>
      </c>
      <c r="D14505" s="11" t="s">
        <v>88</v>
      </c>
      <c r="E14505" s="12">
        <v>8.8230000000000004</v>
      </c>
      <c r="F14505" s="12">
        <v>0</v>
      </c>
      <c r="G14505" s="11" t="s">
        <v>88</v>
      </c>
      <c r="H14505" s="12" t="s">
        <v>88</v>
      </c>
      <c r="I14505" s="12" t="s">
        <v>88</v>
      </c>
      <c r="J14505" s="19">
        <f>IF(MONTH(A14505)&gt;VLOOKUP(Totals!$H$2,Totals!$O$5:$P$16,2,FALSE),YEAR(A14505)+1,YEAR(A14505))</f>
        <v>2020</v>
      </c>
    </row>
    <row r="14506" spans="1:10" x14ac:dyDescent="0.2">
      <c r="A14506" s="4">
        <v>43922</v>
      </c>
      <c r="B14506" s="2" t="s">
        <v>59</v>
      </c>
      <c r="C14506" s="2" t="s">
        <v>34</v>
      </c>
      <c r="D14506" s="11">
        <v>581</v>
      </c>
      <c r="E14506" s="12">
        <v>1666.674</v>
      </c>
      <c r="F14506" s="12">
        <v>1.6080000000000001</v>
      </c>
      <c r="G14506" s="11">
        <v>1649</v>
      </c>
      <c r="H14506" s="12">
        <v>1316.412</v>
      </c>
      <c r="I14506" s="12">
        <v>1.7509999999999999</v>
      </c>
      <c r="J14506" s="19">
        <f>IF(MONTH(A14506)&gt;VLOOKUP(Totals!$H$2,Totals!$O$5:$P$16,2,FALSE),YEAR(A14506)+1,YEAR(A14506))</f>
        <v>2020</v>
      </c>
    </row>
    <row r="14507" spans="1:10" x14ac:dyDescent="0.2">
      <c r="A14507" s="4">
        <v>43922</v>
      </c>
      <c r="B14507" s="2" t="s">
        <v>227</v>
      </c>
      <c r="C14507" s="2" t="s">
        <v>21</v>
      </c>
      <c r="D14507" s="11">
        <v>25</v>
      </c>
      <c r="E14507" s="12">
        <v>16.204000000000001</v>
      </c>
      <c r="F14507" s="12">
        <v>0</v>
      </c>
      <c r="G14507" s="11">
        <v>36</v>
      </c>
      <c r="H14507" s="12">
        <v>76.004999999999995</v>
      </c>
      <c r="I14507" s="12">
        <v>0.27300000000000002</v>
      </c>
      <c r="J14507" s="19">
        <f>IF(MONTH(A14507)&gt;VLOOKUP(Totals!$H$2,Totals!$O$5:$P$16,2,FALSE),YEAR(A14507)+1,YEAR(A14507))</f>
        <v>2020</v>
      </c>
    </row>
    <row r="14508" spans="1:10" x14ac:dyDescent="0.2">
      <c r="A14508" s="4">
        <v>43922</v>
      </c>
      <c r="B14508" s="2" t="s">
        <v>155</v>
      </c>
      <c r="C14508" s="2" t="s">
        <v>25</v>
      </c>
      <c r="D14508" s="11" t="s">
        <v>88</v>
      </c>
      <c r="E14508" s="12">
        <v>7.35</v>
      </c>
      <c r="F14508" s="12">
        <v>0</v>
      </c>
      <c r="G14508" s="11" t="s">
        <v>88</v>
      </c>
      <c r="H14508" s="12">
        <v>37.707000000000001</v>
      </c>
      <c r="I14508" s="12">
        <v>0</v>
      </c>
      <c r="J14508" s="19">
        <f>IF(MONTH(A14508)&gt;VLOOKUP(Totals!$H$2,Totals!$O$5:$P$16,2,FALSE),YEAR(A14508)+1,YEAR(A14508))</f>
        <v>2020</v>
      </c>
    </row>
    <row r="14509" spans="1:10" x14ac:dyDescent="0.2">
      <c r="A14509" s="4">
        <v>43922</v>
      </c>
      <c r="B14509" s="2" t="s">
        <v>60</v>
      </c>
      <c r="C14509" s="2" t="s">
        <v>52</v>
      </c>
      <c r="D14509" s="11">
        <v>1576</v>
      </c>
      <c r="E14509" s="12">
        <v>21.629000000000001</v>
      </c>
      <c r="F14509" s="12">
        <v>0</v>
      </c>
      <c r="G14509" s="11">
        <v>379</v>
      </c>
      <c r="H14509" s="12">
        <v>41.603000000000002</v>
      </c>
      <c r="I14509" s="12">
        <v>0</v>
      </c>
      <c r="J14509" s="19">
        <f>IF(MONTH(A14509)&gt;VLOOKUP(Totals!$H$2,Totals!$O$5:$P$16,2,FALSE),YEAR(A14509)+1,YEAR(A14509))</f>
        <v>2020</v>
      </c>
    </row>
    <row r="14510" spans="1:10" x14ac:dyDescent="0.2">
      <c r="A14510" s="4">
        <v>43922</v>
      </c>
      <c r="B14510" s="2" t="s">
        <v>199</v>
      </c>
      <c r="C14510" s="2" t="s">
        <v>33</v>
      </c>
      <c r="D14510" s="11" t="s">
        <v>88</v>
      </c>
      <c r="E14510" s="12">
        <v>506.75299999999999</v>
      </c>
      <c r="F14510" s="12">
        <v>0</v>
      </c>
      <c r="G14510" s="11" t="s">
        <v>88</v>
      </c>
      <c r="H14510" s="12">
        <v>323.78500000000003</v>
      </c>
      <c r="I14510" s="12">
        <v>0</v>
      </c>
      <c r="J14510" s="19">
        <f>IF(MONTH(A14510)&gt;VLOOKUP(Totals!$H$2,Totals!$O$5:$P$16,2,FALSE),YEAR(A14510)+1,YEAR(A14510))</f>
        <v>2020</v>
      </c>
    </row>
    <row r="14511" spans="1:10" x14ac:dyDescent="0.2">
      <c r="A14511" s="4">
        <v>43922</v>
      </c>
      <c r="B14511" s="2" t="s">
        <v>199</v>
      </c>
      <c r="C14511" s="2" t="s">
        <v>32</v>
      </c>
      <c r="D14511" s="11" t="s">
        <v>88</v>
      </c>
      <c r="E14511" s="12" t="s">
        <v>88</v>
      </c>
      <c r="F14511" s="12" t="s">
        <v>88</v>
      </c>
      <c r="G14511" s="11" t="s">
        <v>88</v>
      </c>
      <c r="H14511" s="12">
        <v>41.076000000000001</v>
      </c>
      <c r="I14511" s="12">
        <v>0</v>
      </c>
      <c r="J14511" s="19">
        <f>IF(MONTH(A14511)&gt;VLOOKUP(Totals!$H$2,Totals!$O$5:$P$16,2,FALSE),YEAR(A14511)+1,YEAR(A14511))</f>
        <v>2020</v>
      </c>
    </row>
    <row r="14512" spans="1:10" x14ac:dyDescent="0.2">
      <c r="A14512" s="4">
        <v>43922</v>
      </c>
      <c r="B14512" s="2" t="s">
        <v>63</v>
      </c>
      <c r="C14512" s="2" t="s">
        <v>10</v>
      </c>
      <c r="D14512" s="11">
        <v>181</v>
      </c>
      <c r="E14512" s="12">
        <v>0</v>
      </c>
      <c r="F14512" s="12">
        <v>0</v>
      </c>
      <c r="G14512" s="11">
        <v>65</v>
      </c>
      <c r="H14512" s="12">
        <v>0</v>
      </c>
      <c r="I14512" s="12">
        <v>0</v>
      </c>
      <c r="J14512" s="19">
        <f>IF(MONTH(A14512)&gt;VLOOKUP(Totals!$H$2,Totals!$O$5:$P$16,2,FALSE),YEAR(A14512)+1,YEAR(A14512))</f>
        <v>2020</v>
      </c>
    </row>
    <row r="14513" spans="1:10" x14ac:dyDescent="0.2">
      <c r="A14513" s="4">
        <v>43922</v>
      </c>
      <c r="B14513" s="2" t="s">
        <v>63</v>
      </c>
      <c r="C14513" s="2" t="s">
        <v>18</v>
      </c>
      <c r="D14513" s="11" t="s">
        <v>88</v>
      </c>
      <c r="E14513" s="12">
        <v>281.654</v>
      </c>
      <c r="F14513" s="12">
        <v>21.318000000000001</v>
      </c>
      <c r="G14513" s="11" t="s">
        <v>88</v>
      </c>
      <c r="H14513" s="12">
        <v>847.08</v>
      </c>
      <c r="I14513" s="12">
        <v>7.1689999999999996</v>
      </c>
      <c r="J14513" s="19">
        <f>IF(MONTH(A14513)&gt;VLOOKUP(Totals!$H$2,Totals!$O$5:$P$16,2,FALSE),YEAR(A14513)+1,YEAR(A14513))</f>
        <v>2020</v>
      </c>
    </row>
    <row r="14514" spans="1:10" x14ac:dyDescent="0.2">
      <c r="A14514" s="4">
        <v>43922</v>
      </c>
      <c r="B14514" s="2" t="s">
        <v>63</v>
      </c>
      <c r="C14514" s="2" t="s">
        <v>161</v>
      </c>
      <c r="D14514" s="11">
        <v>40</v>
      </c>
      <c r="E14514" s="12">
        <v>841.63199999999995</v>
      </c>
      <c r="F14514" s="12">
        <v>2.3980000000000001</v>
      </c>
      <c r="G14514" s="11">
        <v>149</v>
      </c>
      <c r="H14514" s="12">
        <v>621.49800000000005</v>
      </c>
      <c r="I14514" s="12">
        <v>9.657</v>
      </c>
      <c r="J14514" s="19">
        <f>IF(MONTH(A14514)&gt;VLOOKUP(Totals!$H$2,Totals!$O$5:$P$16,2,FALSE),YEAR(A14514)+1,YEAR(A14514))</f>
        <v>2020</v>
      </c>
    </row>
    <row r="14515" spans="1:10" x14ac:dyDescent="0.2">
      <c r="A14515" s="4">
        <v>43922</v>
      </c>
      <c r="B14515" s="2" t="s">
        <v>63</v>
      </c>
      <c r="C14515" s="2" t="s">
        <v>32</v>
      </c>
      <c r="D14515" s="11" t="s">
        <v>88</v>
      </c>
      <c r="E14515" s="12">
        <v>0</v>
      </c>
      <c r="F14515" s="12">
        <v>0</v>
      </c>
      <c r="G14515" s="11" t="s">
        <v>88</v>
      </c>
      <c r="H14515" s="12">
        <v>0</v>
      </c>
      <c r="I14515" s="12">
        <v>0</v>
      </c>
      <c r="J14515" s="19">
        <f>IF(MONTH(A14515)&gt;VLOOKUP(Totals!$H$2,Totals!$O$5:$P$16,2,FALSE),YEAR(A14515)+1,YEAR(A14515))</f>
        <v>2020</v>
      </c>
    </row>
    <row r="14516" spans="1:10" x14ac:dyDescent="0.2">
      <c r="A14516" s="4">
        <v>43922</v>
      </c>
      <c r="B14516" s="2" t="s">
        <v>63</v>
      </c>
      <c r="C14516" s="2" t="s">
        <v>11</v>
      </c>
      <c r="D14516" s="11">
        <v>96</v>
      </c>
      <c r="E14516" s="12">
        <v>557.28099999999995</v>
      </c>
      <c r="F14516" s="12">
        <v>0.21299999999999999</v>
      </c>
      <c r="G14516" s="11">
        <v>84</v>
      </c>
      <c r="H14516" s="12">
        <v>556.85400000000004</v>
      </c>
      <c r="I14516" s="12">
        <v>85.203000000000003</v>
      </c>
      <c r="J14516" s="19">
        <f>IF(MONTH(A14516)&gt;VLOOKUP(Totals!$H$2,Totals!$O$5:$P$16,2,FALSE),YEAR(A14516)+1,YEAR(A14516))</f>
        <v>2020</v>
      </c>
    </row>
    <row r="14517" spans="1:10" x14ac:dyDescent="0.2">
      <c r="A14517" s="4">
        <v>43922</v>
      </c>
      <c r="B14517" s="2" t="s">
        <v>63</v>
      </c>
      <c r="C14517" s="2" t="s">
        <v>255</v>
      </c>
      <c r="D14517" s="11">
        <v>108</v>
      </c>
      <c r="E14517" s="12">
        <v>0</v>
      </c>
      <c r="F14517" s="12">
        <v>0</v>
      </c>
      <c r="G14517" s="11">
        <v>85</v>
      </c>
      <c r="H14517" s="12">
        <v>0</v>
      </c>
      <c r="I14517" s="12">
        <v>0</v>
      </c>
      <c r="J14517" s="19">
        <f>IF(MONTH(A14517)&gt;VLOOKUP(Totals!$H$2,Totals!$O$5:$P$16,2,FALSE),YEAR(A14517)+1,YEAR(A14517))</f>
        <v>2020</v>
      </c>
    </row>
    <row r="14518" spans="1:10" x14ac:dyDescent="0.2">
      <c r="A14518" s="4">
        <v>43922</v>
      </c>
      <c r="B14518" s="2" t="s">
        <v>63</v>
      </c>
      <c r="C14518" s="2" t="s">
        <v>66</v>
      </c>
      <c r="D14518" s="11">
        <v>183</v>
      </c>
      <c r="E14518" s="12">
        <v>7.5060000000000002</v>
      </c>
      <c r="F14518" s="12">
        <v>0</v>
      </c>
      <c r="G14518" s="11">
        <v>179</v>
      </c>
      <c r="H14518" s="12">
        <v>0.38800000000000001</v>
      </c>
      <c r="I14518" s="12">
        <v>0</v>
      </c>
      <c r="J14518" s="19">
        <f>IF(MONTH(A14518)&gt;VLOOKUP(Totals!$H$2,Totals!$O$5:$P$16,2,FALSE),YEAR(A14518)+1,YEAR(A14518))</f>
        <v>2020</v>
      </c>
    </row>
    <row r="14519" spans="1:10" x14ac:dyDescent="0.2">
      <c r="A14519" s="4">
        <v>43922</v>
      </c>
      <c r="B14519" s="2" t="s">
        <v>63</v>
      </c>
      <c r="C14519" s="2" t="s">
        <v>43</v>
      </c>
      <c r="D14519" s="11" t="s">
        <v>88</v>
      </c>
      <c r="E14519" s="12" t="s">
        <v>88</v>
      </c>
      <c r="F14519" s="12" t="s">
        <v>88</v>
      </c>
      <c r="G14519" s="11" t="s">
        <v>88</v>
      </c>
      <c r="H14519" s="12">
        <v>104.27500000000001</v>
      </c>
      <c r="I14519" s="12">
        <v>0</v>
      </c>
      <c r="J14519" s="19">
        <f>IF(MONTH(A14519)&gt;VLOOKUP(Totals!$H$2,Totals!$O$5:$P$16,2,FALSE),YEAR(A14519)+1,YEAR(A14519))</f>
        <v>2020</v>
      </c>
    </row>
    <row r="14520" spans="1:10" x14ac:dyDescent="0.2">
      <c r="A14520" s="4">
        <v>43922</v>
      </c>
      <c r="B14520" s="2" t="s">
        <v>63</v>
      </c>
      <c r="C14520" s="2" t="s">
        <v>37</v>
      </c>
      <c r="D14520" s="11" t="s">
        <v>88</v>
      </c>
      <c r="E14520" s="12" t="s">
        <v>88</v>
      </c>
      <c r="F14520" s="12" t="s">
        <v>88</v>
      </c>
      <c r="G14520" s="11" t="s">
        <v>88</v>
      </c>
      <c r="H14520" s="12">
        <v>213.62700000000001</v>
      </c>
      <c r="I14520" s="12">
        <v>0</v>
      </c>
      <c r="J14520" s="19">
        <f>IF(MONTH(A14520)&gt;VLOOKUP(Totals!$H$2,Totals!$O$5:$P$16,2,FALSE),YEAR(A14520)+1,YEAR(A14520))</f>
        <v>2020</v>
      </c>
    </row>
    <row r="14521" spans="1:10" x14ac:dyDescent="0.2">
      <c r="A14521" s="4">
        <v>43922</v>
      </c>
      <c r="B14521" s="2" t="s">
        <v>63</v>
      </c>
      <c r="C14521" s="2" t="s">
        <v>38</v>
      </c>
      <c r="D14521" s="11">
        <v>307</v>
      </c>
      <c r="E14521" s="12">
        <v>26.673999999999999</v>
      </c>
      <c r="F14521" s="12">
        <v>6.5540000000000003</v>
      </c>
      <c r="G14521" s="11">
        <v>197</v>
      </c>
      <c r="H14521" s="12">
        <v>1.151</v>
      </c>
      <c r="I14521" s="12">
        <v>3.4710000000000001</v>
      </c>
      <c r="J14521" s="19">
        <f>IF(MONTH(A14521)&gt;VLOOKUP(Totals!$H$2,Totals!$O$5:$P$16,2,FALSE),YEAR(A14521)+1,YEAR(A14521))</f>
        <v>2020</v>
      </c>
    </row>
    <row r="14522" spans="1:10" x14ac:dyDescent="0.2">
      <c r="A14522" s="4">
        <v>43922</v>
      </c>
      <c r="B14522" s="2" t="s">
        <v>63</v>
      </c>
      <c r="C14522" s="2" t="s">
        <v>16</v>
      </c>
      <c r="D14522" s="11">
        <v>217</v>
      </c>
      <c r="E14522" s="12">
        <v>1645.13</v>
      </c>
      <c r="F14522" s="12">
        <v>4.9720000000000004</v>
      </c>
      <c r="G14522" s="11">
        <v>137</v>
      </c>
      <c r="H14522" s="12">
        <v>34.356000000000002</v>
      </c>
      <c r="I14522" s="12">
        <v>9.2119999999999997</v>
      </c>
      <c r="J14522" s="19">
        <f>IF(MONTH(A14522)&gt;VLOOKUP(Totals!$H$2,Totals!$O$5:$P$16,2,FALSE),YEAR(A14522)+1,YEAR(A14522))</f>
        <v>2020</v>
      </c>
    </row>
    <row r="14523" spans="1:10" x14ac:dyDescent="0.2">
      <c r="A14523" s="4">
        <v>43922</v>
      </c>
      <c r="B14523" s="2" t="s">
        <v>168</v>
      </c>
      <c r="C14523" s="2" t="s">
        <v>150</v>
      </c>
      <c r="D14523" s="11">
        <v>6304</v>
      </c>
      <c r="E14523" s="12">
        <v>1872.652</v>
      </c>
      <c r="F14523" s="12">
        <v>73.941999999999993</v>
      </c>
      <c r="G14523" s="11">
        <v>30108</v>
      </c>
      <c r="H14523" s="12">
        <v>1730.018</v>
      </c>
      <c r="I14523" s="12">
        <v>7.7190000000000003</v>
      </c>
      <c r="J14523" s="19">
        <f>IF(MONTH(A14523)&gt;VLOOKUP(Totals!$H$2,Totals!$O$5:$P$16,2,FALSE),YEAR(A14523)+1,YEAR(A14523))</f>
        <v>2020</v>
      </c>
    </row>
    <row r="14524" spans="1:10" x14ac:dyDescent="0.2">
      <c r="A14524" s="4">
        <v>43922</v>
      </c>
      <c r="B14524" s="2" t="s">
        <v>67</v>
      </c>
      <c r="C14524" s="2" t="s">
        <v>68</v>
      </c>
      <c r="D14524" s="11">
        <v>6</v>
      </c>
      <c r="E14524" s="12">
        <v>30.846</v>
      </c>
      <c r="F14524" s="12">
        <v>6.2E-2</v>
      </c>
      <c r="G14524" s="11">
        <v>44</v>
      </c>
      <c r="H14524" s="12">
        <v>169.40600000000001</v>
      </c>
      <c r="I14524" s="12">
        <v>0</v>
      </c>
      <c r="J14524" s="19">
        <f>IF(MONTH(A14524)&gt;VLOOKUP(Totals!$H$2,Totals!$O$5:$P$16,2,FALSE),YEAR(A14524)+1,YEAR(A14524))</f>
        <v>2020</v>
      </c>
    </row>
    <row r="14525" spans="1:10" x14ac:dyDescent="0.2">
      <c r="A14525" s="4">
        <v>43922</v>
      </c>
      <c r="B14525" s="2" t="s">
        <v>245</v>
      </c>
      <c r="C14525" s="2" t="s">
        <v>35</v>
      </c>
      <c r="D14525" s="11">
        <v>72</v>
      </c>
      <c r="E14525" s="12">
        <v>152.31899999999999</v>
      </c>
      <c r="F14525" s="12">
        <v>0</v>
      </c>
      <c r="G14525" s="11">
        <v>171</v>
      </c>
      <c r="H14525" s="12">
        <v>236.42400000000001</v>
      </c>
      <c r="I14525" s="12">
        <v>0</v>
      </c>
      <c r="J14525" s="19">
        <f>IF(MONTH(A14525)&gt;VLOOKUP(Totals!$H$2,Totals!$O$5:$P$16,2,FALSE),YEAR(A14525)+1,YEAR(A14525))</f>
        <v>2020</v>
      </c>
    </row>
    <row r="14526" spans="1:10" x14ac:dyDescent="0.2">
      <c r="A14526" s="4">
        <v>43922</v>
      </c>
      <c r="B14526" s="2" t="s">
        <v>200</v>
      </c>
      <c r="C14526" s="2" t="s">
        <v>18</v>
      </c>
      <c r="D14526" s="11" t="s">
        <v>88</v>
      </c>
      <c r="E14526" s="12">
        <v>51.128999999999998</v>
      </c>
      <c r="F14526" s="12">
        <v>0</v>
      </c>
      <c r="G14526" s="11" t="s">
        <v>88</v>
      </c>
      <c r="H14526" s="12">
        <v>5.3550000000000004</v>
      </c>
      <c r="I14526" s="12">
        <v>0</v>
      </c>
      <c r="J14526" s="19">
        <f>IF(MONTH(A14526)&gt;VLOOKUP(Totals!$H$2,Totals!$O$5:$P$16,2,FALSE),YEAR(A14526)+1,YEAR(A14526))</f>
        <v>2020</v>
      </c>
    </row>
    <row r="14527" spans="1:10" x14ac:dyDescent="0.2">
      <c r="A14527" s="4">
        <v>43922</v>
      </c>
      <c r="B14527" s="2" t="s">
        <v>69</v>
      </c>
      <c r="C14527" s="2" t="s">
        <v>11</v>
      </c>
      <c r="D14527" s="11" t="s">
        <v>88</v>
      </c>
      <c r="E14527" s="12">
        <v>207.965</v>
      </c>
      <c r="F14527" s="12">
        <v>0</v>
      </c>
      <c r="G14527" s="11" t="s">
        <v>88</v>
      </c>
      <c r="H14527" s="12">
        <v>423.10899999999998</v>
      </c>
      <c r="I14527" s="12">
        <v>0</v>
      </c>
      <c r="J14527" s="19">
        <f>IF(MONTH(A14527)&gt;VLOOKUP(Totals!$H$2,Totals!$O$5:$P$16,2,FALSE),YEAR(A14527)+1,YEAR(A14527))</f>
        <v>2020</v>
      </c>
    </row>
    <row r="14528" spans="1:10" x14ac:dyDescent="0.2">
      <c r="A14528" s="4">
        <v>43922</v>
      </c>
      <c r="B14528" s="2" t="s">
        <v>69</v>
      </c>
      <c r="C14528" s="2" t="s">
        <v>35</v>
      </c>
      <c r="D14528" s="11">
        <v>369</v>
      </c>
      <c r="E14528" s="12">
        <v>4151.1809999999996</v>
      </c>
      <c r="F14528" s="12">
        <v>2.5550000000000002</v>
      </c>
      <c r="G14528" s="11">
        <v>338</v>
      </c>
      <c r="H14528" s="12">
        <v>1955.787</v>
      </c>
      <c r="I14528" s="12">
        <v>0</v>
      </c>
      <c r="J14528" s="19">
        <f>IF(MONTH(A14528)&gt;VLOOKUP(Totals!$H$2,Totals!$O$5:$P$16,2,FALSE),YEAR(A14528)+1,YEAR(A14528))</f>
        <v>2020</v>
      </c>
    </row>
    <row r="14529" spans="1:10" x14ac:dyDescent="0.2">
      <c r="A14529" s="4">
        <v>43922</v>
      </c>
      <c r="B14529" s="2" t="s">
        <v>70</v>
      </c>
      <c r="C14529" s="2" t="s">
        <v>22</v>
      </c>
      <c r="D14529" s="11">
        <v>64</v>
      </c>
      <c r="E14529" s="12">
        <v>0.85799999999999998</v>
      </c>
      <c r="F14529" s="12">
        <v>0</v>
      </c>
      <c r="G14529" s="11" t="s">
        <v>88</v>
      </c>
      <c r="H14529" s="12">
        <v>4.9240000000000004</v>
      </c>
      <c r="I14529" s="12">
        <v>0</v>
      </c>
      <c r="J14529" s="19">
        <f>IF(MONTH(A14529)&gt;VLOOKUP(Totals!$H$2,Totals!$O$5:$P$16,2,FALSE),YEAR(A14529)+1,YEAR(A14529))</f>
        <v>2020</v>
      </c>
    </row>
    <row r="14530" spans="1:10" x14ac:dyDescent="0.2">
      <c r="A14530" s="4">
        <v>43922</v>
      </c>
      <c r="B14530" s="2" t="s">
        <v>246</v>
      </c>
      <c r="C14530" s="2" t="s">
        <v>247</v>
      </c>
      <c r="D14530" s="11">
        <v>430</v>
      </c>
      <c r="E14530" s="12">
        <v>31.062000000000001</v>
      </c>
      <c r="F14530" s="12">
        <v>0</v>
      </c>
      <c r="G14530" s="11" t="s">
        <v>88</v>
      </c>
      <c r="H14530" s="12">
        <v>12.939</v>
      </c>
      <c r="I14530" s="12">
        <v>0</v>
      </c>
      <c r="J14530" s="19">
        <f>IF(MONTH(A14530)&gt;VLOOKUP(Totals!$H$2,Totals!$O$5:$P$16,2,FALSE),YEAR(A14530)+1,YEAR(A14530))</f>
        <v>2020</v>
      </c>
    </row>
    <row r="14531" spans="1:10" x14ac:dyDescent="0.2">
      <c r="A14531" s="4">
        <v>43922</v>
      </c>
      <c r="B14531" s="2" t="s">
        <v>160</v>
      </c>
      <c r="C14531" s="2" t="s">
        <v>11</v>
      </c>
      <c r="D14531" s="11" t="s">
        <v>88</v>
      </c>
      <c r="E14531" s="12">
        <v>995.11300000000006</v>
      </c>
      <c r="F14531" s="12">
        <v>0</v>
      </c>
      <c r="G14531" s="11" t="s">
        <v>88</v>
      </c>
      <c r="H14531" s="12">
        <v>772.947</v>
      </c>
      <c r="I14531" s="12">
        <v>0</v>
      </c>
      <c r="J14531" s="19">
        <f>IF(MONTH(A14531)&gt;VLOOKUP(Totals!$H$2,Totals!$O$5:$P$16,2,FALSE),YEAR(A14531)+1,YEAR(A14531))</f>
        <v>2020</v>
      </c>
    </row>
    <row r="14532" spans="1:10" x14ac:dyDescent="0.2">
      <c r="A14532" s="4">
        <v>43922</v>
      </c>
      <c r="B14532" s="2" t="s">
        <v>72</v>
      </c>
      <c r="C14532" s="2" t="s">
        <v>37</v>
      </c>
      <c r="D14532" s="11">
        <v>184</v>
      </c>
      <c r="E14532" s="12">
        <v>16.663</v>
      </c>
      <c r="F14532" s="12">
        <v>2.1640000000000001</v>
      </c>
      <c r="G14532" s="11">
        <v>207</v>
      </c>
      <c r="H14532" s="12">
        <v>11.005000000000001</v>
      </c>
      <c r="I14532" s="12">
        <v>0</v>
      </c>
      <c r="J14532" s="19">
        <f>IF(MONTH(A14532)&gt;VLOOKUP(Totals!$H$2,Totals!$O$5:$P$16,2,FALSE),YEAR(A14532)+1,YEAR(A14532))</f>
        <v>2020</v>
      </c>
    </row>
    <row r="14533" spans="1:10" x14ac:dyDescent="0.2">
      <c r="A14533" s="4">
        <v>43922</v>
      </c>
      <c r="B14533" s="2" t="s">
        <v>73</v>
      </c>
      <c r="C14533" s="2" t="s">
        <v>16</v>
      </c>
      <c r="D14533" s="11">
        <v>1094</v>
      </c>
      <c r="E14533" s="12">
        <v>589.10599999999999</v>
      </c>
      <c r="F14533" s="12">
        <v>136.83600000000001</v>
      </c>
      <c r="G14533" s="11">
        <v>2241</v>
      </c>
      <c r="H14533" s="12">
        <v>858.94100000000003</v>
      </c>
      <c r="I14533" s="12">
        <v>57.426000000000002</v>
      </c>
      <c r="J14533" s="19">
        <f>IF(MONTH(A14533)&gt;VLOOKUP(Totals!$H$2,Totals!$O$5:$P$16,2,FALSE),YEAR(A14533)+1,YEAR(A14533))</f>
        <v>2020</v>
      </c>
    </row>
    <row r="14534" spans="1:10" x14ac:dyDescent="0.2">
      <c r="A14534" s="4">
        <v>43922</v>
      </c>
      <c r="B14534" s="2" t="s">
        <v>74</v>
      </c>
      <c r="C14534" s="2" t="s">
        <v>18</v>
      </c>
      <c r="D14534" s="11" t="s">
        <v>88</v>
      </c>
      <c r="E14534" s="12" t="s">
        <v>88</v>
      </c>
      <c r="F14534" s="12" t="s">
        <v>88</v>
      </c>
      <c r="G14534" s="11" t="s">
        <v>88</v>
      </c>
      <c r="H14534" s="12">
        <v>69.040000000000006</v>
      </c>
      <c r="I14534" s="12">
        <v>0</v>
      </c>
      <c r="J14534" s="19">
        <f>IF(MONTH(A14534)&gt;VLOOKUP(Totals!$H$2,Totals!$O$5:$P$16,2,FALSE),YEAR(A14534)+1,YEAR(A14534))</f>
        <v>2020</v>
      </c>
    </row>
    <row r="14535" spans="1:10" x14ac:dyDescent="0.2">
      <c r="A14535" s="4">
        <v>43922</v>
      </c>
      <c r="B14535" s="2" t="s">
        <v>74</v>
      </c>
      <c r="C14535" s="2" t="s">
        <v>32</v>
      </c>
      <c r="D14535" s="11" t="s">
        <v>88</v>
      </c>
      <c r="E14535" s="12" t="s">
        <v>88</v>
      </c>
      <c r="F14535" s="12" t="s">
        <v>88</v>
      </c>
      <c r="G14535" s="11" t="s">
        <v>88</v>
      </c>
      <c r="H14535" s="12">
        <v>489.22399999999999</v>
      </c>
      <c r="I14535" s="12">
        <v>0</v>
      </c>
      <c r="J14535" s="19">
        <f>IF(MONTH(A14535)&gt;VLOOKUP(Totals!$H$2,Totals!$O$5:$P$16,2,FALSE),YEAR(A14535)+1,YEAR(A14535))</f>
        <v>2020</v>
      </c>
    </row>
    <row r="14536" spans="1:10" x14ac:dyDescent="0.2">
      <c r="A14536" s="4">
        <v>43922</v>
      </c>
      <c r="B14536" s="2" t="s">
        <v>74</v>
      </c>
      <c r="C14536" s="2" t="s">
        <v>35</v>
      </c>
      <c r="D14536" s="11" t="s">
        <v>88</v>
      </c>
      <c r="E14536" s="12" t="s">
        <v>88</v>
      </c>
      <c r="F14536" s="12" t="s">
        <v>88</v>
      </c>
      <c r="G14536" s="11" t="s">
        <v>88</v>
      </c>
      <c r="H14536" s="12">
        <v>209.57900000000001</v>
      </c>
      <c r="I14536" s="12">
        <v>0</v>
      </c>
      <c r="J14536" s="19">
        <f>IF(MONTH(A14536)&gt;VLOOKUP(Totals!$H$2,Totals!$O$5:$P$16,2,FALSE),YEAR(A14536)+1,YEAR(A14536))</f>
        <v>2020</v>
      </c>
    </row>
    <row r="14537" spans="1:10" x14ac:dyDescent="0.2">
      <c r="A14537" s="4">
        <v>43922</v>
      </c>
      <c r="B14537" s="2" t="s">
        <v>74</v>
      </c>
      <c r="C14537" s="2" t="s">
        <v>16</v>
      </c>
      <c r="D14537" s="11" t="s">
        <v>88</v>
      </c>
      <c r="E14537" s="12">
        <v>1470.883</v>
      </c>
      <c r="F14537" s="12">
        <v>0</v>
      </c>
      <c r="G14537" s="11" t="s">
        <v>88</v>
      </c>
      <c r="H14537" s="12" t="s">
        <v>88</v>
      </c>
      <c r="I14537" s="12" t="s">
        <v>88</v>
      </c>
      <c r="J14537" s="19">
        <f>IF(MONTH(A14537)&gt;VLOOKUP(Totals!$H$2,Totals!$O$5:$P$16,2,FALSE),YEAR(A14537)+1,YEAR(A14537))</f>
        <v>2020</v>
      </c>
    </row>
    <row r="14538" spans="1:10" x14ac:dyDescent="0.2">
      <c r="A14538" s="4">
        <v>43922</v>
      </c>
      <c r="B14538" s="2" t="s">
        <v>75</v>
      </c>
      <c r="C14538" s="2" t="s">
        <v>76</v>
      </c>
      <c r="D14538" s="11">
        <v>182</v>
      </c>
      <c r="E14538" s="12">
        <v>363.30500000000001</v>
      </c>
      <c r="F14538" s="12">
        <v>0</v>
      </c>
      <c r="G14538" s="11" t="s">
        <v>88</v>
      </c>
      <c r="H14538" s="12">
        <v>366.10500000000002</v>
      </c>
      <c r="I14538" s="12">
        <v>0</v>
      </c>
      <c r="J14538" s="19">
        <f>IF(MONTH(A14538)&gt;VLOOKUP(Totals!$H$2,Totals!$O$5:$P$16,2,FALSE),YEAR(A14538)+1,YEAR(A14538))</f>
        <v>2020</v>
      </c>
    </row>
    <row r="14539" spans="1:10" x14ac:dyDescent="0.2">
      <c r="A14539" s="4">
        <v>43922</v>
      </c>
      <c r="B14539" s="2" t="s">
        <v>193</v>
      </c>
      <c r="C14539" s="2" t="s">
        <v>161</v>
      </c>
      <c r="D14539" s="11">
        <v>8</v>
      </c>
      <c r="E14539" s="12">
        <v>117.92100000000001</v>
      </c>
      <c r="F14539" s="12">
        <v>0</v>
      </c>
      <c r="G14539" s="11">
        <v>142</v>
      </c>
      <c r="H14539" s="12">
        <v>66.709999999999994</v>
      </c>
      <c r="I14539" s="12">
        <v>0</v>
      </c>
      <c r="J14539" s="19">
        <f>IF(MONTH(A14539)&gt;VLOOKUP(Totals!$H$2,Totals!$O$5:$P$16,2,FALSE),YEAR(A14539)+1,YEAR(A14539))</f>
        <v>2020</v>
      </c>
    </row>
    <row r="14540" spans="1:10" x14ac:dyDescent="0.2">
      <c r="A14540" s="4">
        <v>43922</v>
      </c>
      <c r="B14540" s="2" t="s">
        <v>193</v>
      </c>
      <c r="C14540" s="2" t="s">
        <v>16</v>
      </c>
      <c r="D14540" s="11">
        <v>160</v>
      </c>
      <c r="E14540" s="12">
        <v>46.524000000000001</v>
      </c>
      <c r="F14540" s="12">
        <v>0</v>
      </c>
      <c r="G14540" s="11">
        <v>211</v>
      </c>
      <c r="H14540" s="12">
        <v>80.194999999999993</v>
      </c>
      <c r="I14540" s="12">
        <v>0</v>
      </c>
      <c r="J14540" s="19">
        <f>IF(MONTH(A14540)&gt;VLOOKUP(Totals!$H$2,Totals!$O$5:$P$16,2,FALSE),YEAR(A14540)+1,YEAR(A14540))</f>
        <v>2020</v>
      </c>
    </row>
    <row r="14541" spans="1:10" x14ac:dyDescent="0.2">
      <c r="A14541" s="4">
        <v>43922</v>
      </c>
      <c r="B14541" s="2" t="s">
        <v>236</v>
      </c>
      <c r="C14541" s="2" t="s">
        <v>18</v>
      </c>
      <c r="D14541" s="11">
        <v>100</v>
      </c>
      <c r="E14541" s="12">
        <v>291.38600000000002</v>
      </c>
      <c r="F14541" s="12">
        <v>3.8290000000000002</v>
      </c>
      <c r="G14541" s="11">
        <v>662</v>
      </c>
      <c r="H14541" s="12">
        <v>321.11599999999999</v>
      </c>
      <c r="I14541" s="12">
        <v>0</v>
      </c>
      <c r="J14541" s="19">
        <f>IF(MONTH(A14541)&gt;VLOOKUP(Totals!$H$2,Totals!$O$5:$P$16,2,FALSE),YEAR(A14541)+1,YEAR(A14541))</f>
        <v>2020</v>
      </c>
    </row>
    <row r="14542" spans="1:10" x14ac:dyDescent="0.2">
      <c r="A14542" s="4">
        <v>43952</v>
      </c>
      <c r="B14542" s="2" t="s">
        <v>233</v>
      </c>
      <c r="C14542" s="2" t="s">
        <v>13</v>
      </c>
      <c r="D14542" s="11">
        <v>12</v>
      </c>
      <c r="E14542" s="12">
        <v>3.1760000000000002</v>
      </c>
      <c r="F14542" s="12">
        <v>0.28599999999999998</v>
      </c>
      <c r="G14542" s="11">
        <v>95</v>
      </c>
      <c r="H14542" s="12">
        <v>74.435000000000002</v>
      </c>
      <c r="I14542" s="12">
        <v>2.238</v>
      </c>
      <c r="J14542" s="19">
        <f>IF(MONTH(A14542)&gt;VLOOKUP(Totals!$H$2,Totals!$O$5:$P$16,2,FALSE),YEAR(A14542)+1,YEAR(A14542))</f>
        <v>2021</v>
      </c>
    </row>
    <row r="14543" spans="1:10" x14ac:dyDescent="0.2">
      <c r="A14543" s="4">
        <v>43952</v>
      </c>
      <c r="B14543" s="2" t="s">
        <v>14</v>
      </c>
      <c r="C14543" s="2" t="s">
        <v>15</v>
      </c>
      <c r="D14543" s="11" t="s">
        <v>88</v>
      </c>
      <c r="E14543" s="12">
        <v>232.762</v>
      </c>
      <c r="F14543" s="12">
        <v>7.16</v>
      </c>
      <c r="G14543" s="11" t="s">
        <v>88</v>
      </c>
      <c r="H14543" s="12" t="s">
        <v>88</v>
      </c>
      <c r="I14543" s="12" t="s">
        <v>88</v>
      </c>
      <c r="J14543" s="19">
        <f>IF(MONTH(A14543)&gt;VLOOKUP(Totals!$H$2,Totals!$O$5:$P$16,2,FALSE),YEAR(A14543)+1,YEAR(A14543))</f>
        <v>2021</v>
      </c>
    </row>
    <row r="14544" spans="1:10" x14ac:dyDescent="0.2">
      <c r="A14544" s="4">
        <v>43952</v>
      </c>
      <c r="B14544" s="2" t="s">
        <v>17</v>
      </c>
      <c r="C14544" s="2" t="s">
        <v>18</v>
      </c>
      <c r="D14544" s="11" t="s">
        <v>88</v>
      </c>
      <c r="E14544" s="12">
        <v>622.40200000000004</v>
      </c>
      <c r="F14544" s="12">
        <v>11.848000000000001</v>
      </c>
      <c r="G14544" s="11" t="s">
        <v>88</v>
      </c>
      <c r="H14544" s="12">
        <v>426.52600000000001</v>
      </c>
      <c r="I14544" s="12">
        <v>0</v>
      </c>
      <c r="J14544" s="19">
        <f>IF(MONTH(A14544)&gt;VLOOKUP(Totals!$H$2,Totals!$O$5:$P$16,2,FALSE),YEAR(A14544)+1,YEAR(A14544))</f>
        <v>2021</v>
      </c>
    </row>
    <row r="14545" spans="1:10" x14ac:dyDescent="0.2">
      <c r="A14545" s="4">
        <v>43952</v>
      </c>
      <c r="B14545" s="2" t="s">
        <v>205</v>
      </c>
      <c r="C14545" s="2" t="s">
        <v>65</v>
      </c>
      <c r="D14545" s="11">
        <v>1035</v>
      </c>
      <c r="E14545" s="12">
        <v>13.294</v>
      </c>
      <c r="F14545" s="12">
        <v>0.34499999999999997</v>
      </c>
      <c r="G14545" s="11">
        <v>1547</v>
      </c>
      <c r="H14545" s="12">
        <v>4.4880000000000004</v>
      </c>
      <c r="I14545" s="12">
        <v>2.7E-2</v>
      </c>
      <c r="J14545" s="19">
        <f>IF(MONTH(A14545)&gt;VLOOKUP(Totals!$H$2,Totals!$O$5:$P$16,2,FALSE),YEAR(A14545)+1,YEAR(A14545))</f>
        <v>2021</v>
      </c>
    </row>
    <row r="14546" spans="1:10" x14ac:dyDescent="0.2">
      <c r="A14546" s="4">
        <v>43952</v>
      </c>
      <c r="B14546" s="2" t="s">
        <v>23</v>
      </c>
      <c r="C14546" s="2" t="s">
        <v>11</v>
      </c>
      <c r="D14546" s="11">
        <v>3085</v>
      </c>
      <c r="E14546" s="12">
        <v>993.09799999999996</v>
      </c>
      <c r="F14546" s="12">
        <v>149.654</v>
      </c>
      <c r="G14546" s="11">
        <v>3555</v>
      </c>
      <c r="H14546" s="12">
        <v>1000.413</v>
      </c>
      <c r="I14546" s="12">
        <v>37.795000000000002</v>
      </c>
      <c r="J14546" s="19">
        <f>IF(MONTH(A14546)&gt;VLOOKUP(Totals!$H$2,Totals!$O$5:$P$16,2,FALSE),YEAR(A14546)+1,YEAR(A14546))</f>
        <v>2021</v>
      </c>
    </row>
    <row r="14547" spans="1:10" x14ac:dyDescent="0.2">
      <c r="A14547" s="4">
        <v>43952</v>
      </c>
      <c r="B14547" s="2" t="s">
        <v>24</v>
      </c>
      <c r="C14547" s="2" t="s">
        <v>25</v>
      </c>
      <c r="D14547" s="11">
        <v>292</v>
      </c>
      <c r="E14547" s="12">
        <v>133.416</v>
      </c>
      <c r="F14547" s="12">
        <v>0</v>
      </c>
      <c r="G14547" s="11">
        <v>423</v>
      </c>
      <c r="H14547" s="12">
        <v>219.63300000000001</v>
      </c>
      <c r="I14547" s="12">
        <v>0</v>
      </c>
      <c r="J14547" s="19">
        <f>IF(MONTH(A14547)&gt;VLOOKUP(Totals!$H$2,Totals!$O$5:$P$16,2,FALSE),YEAR(A14547)+1,YEAR(A14547))</f>
        <v>2021</v>
      </c>
    </row>
    <row r="14548" spans="1:10" x14ac:dyDescent="0.2">
      <c r="A14548" s="4">
        <v>43952</v>
      </c>
      <c r="B14548" s="2" t="s">
        <v>154</v>
      </c>
      <c r="C14548" s="2" t="s">
        <v>34</v>
      </c>
      <c r="D14548" s="11" t="s">
        <v>88</v>
      </c>
      <c r="E14548" s="12">
        <v>22.962</v>
      </c>
      <c r="F14548" s="12">
        <v>0</v>
      </c>
      <c r="G14548" s="11" t="s">
        <v>88</v>
      </c>
      <c r="H14548" s="12">
        <v>18.010999999999999</v>
      </c>
      <c r="I14548" s="12">
        <v>0</v>
      </c>
      <c r="J14548" s="19">
        <f>IF(MONTH(A14548)&gt;VLOOKUP(Totals!$H$2,Totals!$O$5:$P$16,2,FALSE),YEAR(A14548)+1,YEAR(A14548))</f>
        <v>2021</v>
      </c>
    </row>
    <row r="14549" spans="1:10" x14ac:dyDescent="0.2">
      <c r="A14549" s="4">
        <v>43952</v>
      </c>
      <c r="B14549" s="2" t="s">
        <v>237</v>
      </c>
      <c r="C14549" s="2" t="s">
        <v>33</v>
      </c>
      <c r="D14549" s="11">
        <v>289</v>
      </c>
      <c r="E14549" s="12">
        <v>194.97399999999999</v>
      </c>
      <c r="F14549" s="12">
        <v>3.0539999999999998</v>
      </c>
      <c r="G14549" s="11">
        <v>984</v>
      </c>
      <c r="H14549" s="12">
        <v>134.37899999999999</v>
      </c>
      <c r="I14549" s="12">
        <v>0</v>
      </c>
      <c r="J14549" s="19">
        <f>IF(MONTH(A14549)&gt;VLOOKUP(Totals!$H$2,Totals!$O$5:$P$16,2,FALSE),YEAR(A14549)+1,YEAR(A14549))</f>
        <v>2021</v>
      </c>
    </row>
    <row r="14550" spans="1:10" x14ac:dyDescent="0.2">
      <c r="A14550" s="4">
        <v>43952</v>
      </c>
      <c r="B14550" s="2" t="s">
        <v>238</v>
      </c>
      <c r="C14550" s="2" t="s">
        <v>16</v>
      </c>
      <c r="D14550" s="11" t="s">
        <v>88</v>
      </c>
      <c r="E14550" s="12">
        <v>85.75</v>
      </c>
      <c r="F14550" s="12">
        <v>0</v>
      </c>
      <c r="G14550" s="11" t="s">
        <v>88</v>
      </c>
      <c r="H14550" s="12">
        <v>59.963999999999999</v>
      </c>
      <c r="I14550" s="12">
        <v>0</v>
      </c>
      <c r="J14550" s="19">
        <f>IF(MONTH(A14550)&gt;VLOOKUP(Totals!$H$2,Totals!$O$5:$P$16,2,FALSE),YEAR(A14550)+1,YEAR(A14550))</f>
        <v>2021</v>
      </c>
    </row>
    <row r="14551" spans="1:10" x14ac:dyDescent="0.2">
      <c r="A14551" s="4">
        <v>43952</v>
      </c>
      <c r="B14551" s="2" t="s">
        <v>31</v>
      </c>
      <c r="C14551" s="2" t="s">
        <v>32</v>
      </c>
      <c r="D14551" s="11">
        <v>942</v>
      </c>
      <c r="E14551" s="12">
        <v>25.413</v>
      </c>
      <c r="F14551" s="12">
        <v>0</v>
      </c>
      <c r="G14551" s="11">
        <v>1069</v>
      </c>
      <c r="H14551" s="12">
        <v>20.934000000000001</v>
      </c>
      <c r="I14551" s="12">
        <v>0</v>
      </c>
      <c r="J14551" s="19">
        <f>IF(MONTH(A14551)&gt;VLOOKUP(Totals!$H$2,Totals!$O$5:$P$16,2,FALSE),YEAR(A14551)+1,YEAR(A14551))</f>
        <v>2021</v>
      </c>
    </row>
    <row r="14552" spans="1:10" x14ac:dyDescent="0.2">
      <c r="A14552" s="4">
        <v>43952</v>
      </c>
      <c r="B14552" s="2" t="s">
        <v>241</v>
      </c>
      <c r="C14552" s="2" t="s">
        <v>18</v>
      </c>
      <c r="D14552" s="11" t="s">
        <v>88</v>
      </c>
      <c r="E14552" s="12">
        <v>9.9610000000000003</v>
      </c>
      <c r="F14552" s="12">
        <v>0</v>
      </c>
      <c r="G14552" s="11" t="s">
        <v>88</v>
      </c>
      <c r="H14552" s="12" t="s">
        <v>88</v>
      </c>
      <c r="I14552" s="12" t="s">
        <v>88</v>
      </c>
      <c r="J14552" s="19">
        <f>IF(MONTH(A14552)&gt;VLOOKUP(Totals!$H$2,Totals!$O$5:$P$16,2,FALSE),YEAR(A14552)+1,YEAR(A14552))</f>
        <v>2021</v>
      </c>
    </row>
    <row r="14553" spans="1:10" x14ac:dyDescent="0.2">
      <c r="A14553" s="4">
        <v>43952</v>
      </c>
      <c r="B14553" s="2" t="s">
        <v>41</v>
      </c>
      <c r="C14553" s="2" t="s">
        <v>161</v>
      </c>
      <c r="D14553" s="11">
        <v>260</v>
      </c>
      <c r="E14553" s="12">
        <v>3894.0740000000001</v>
      </c>
      <c r="F14553" s="12">
        <v>31.228999999999999</v>
      </c>
      <c r="G14553" s="11">
        <v>1680</v>
      </c>
      <c r="H14553" s="12">
        <v>2972.373</v>
      </c>
      <c r="I14553" s="12">
        <v>0</v>
      </c>
      <c r="J14553" s="19">
        <f>IF(MONTH(A14553)&gt;VLOOKUP(Totals!$H$2,Totals!$O$5:$P$16,2,FALSE),YEAR(A14553)+1,YEAR(A14553))</f>
        <v>2021</v>
      </c>
    </row>
    <row r="14554" spans="1:10" x14ac:dyDescent="0.2">
      <c r="A14554" s="4">
        <v>43952</v>
      </c>
      <c r="B14554" s="2" t="s">
        <v>42</v>
      </c>
      <c r="C14554" s="2" t="s">
        <v>43</v>
      </c>
      <c r="D14554" s="11">
        <v>104</v>
      </c>
      <c r="E14554" s="12">
        <v>587.649</v>
      </c>
      <c r="F14554" s="12">
        <v>33.161999999999999</v>
      </c>
      <c r="G14554" s="11">
        <v>1603</v>
      </c>
      <c r="H14554" s="12">
        <v>855.59299999999996</v>
      </c>
      <c r="I14554" s="12">
        <v>0.46800000000000003</v>
      </c>
      <c r="J14554" s="19">
        <f>IF(MONTH(A14554)&gt;VLOOKUP(Totals!$H$2,Totals!$O$5:$P$16,2,FALSE),YEAR(A14554)+1,YEAR(A14554))</f>
        <v>2021</v>
      </c>
    </row>
    <row r="14555" spans="1:10" x14ac:dyDescent="0.2">
      <c r="A14555" s="4">
        <v>43952</v>
      </c>
      <c r="B14555" s="2" t="s">
        <v>44</v>
      </c>
      <c r="C14555" s="2" t="s">
        <v>18</v>
      </c>
      <c r="D14555" s="11">
        <v>202</v>
      </c>
      <c r="E14555" s="12">
        <v>762.86099999999999</v>
      </c>
      <c r="F14555" s="12">
        <v>0</v>
      </c>
      <c r="G14555" s="11">
        <v>965</v>
      </c>
      <c r="H14555" s="12">
        <v>781.91600000000005</v>
      </c>
      <c r="I14555" s="12">
        <v>0</v>
      </c>
      <c r="J14555" s="19">
        <f>IF(MONTH(A14555)&gt;VLOOKUP(Totals!$H$2,Totals!$O$5:$P$16,2,FALSE),YEAR(A14555)+1,YEAR(A14555))</f>
        <v>2021</v>
      </c>
    </row>
    <row r="14556" spans="1:10" x14ac:dyDescent="0.2">
      <c r="A14556" s="4">
        <v>43952</v>
      </c>
      <c r="B14556" s="2" t="s">
        <v>45</v>
      </c>
      <c r="C14556" s="2" t="s">
        <v>18</v>
      </c>
      <c r="D14556" s="11">
        <v>426</v>
      </c>
      <c r="E14556" s="12">
        <v>1294.0530000000001</v>
      </c>
      <c r="F14556" s="12">
        <v>98.248999999999995</v>
      </c>
      <c r="G14556" s="11">
        <v>2168</v>
      </c>
      <c r="H14556" s="12">
        <v>1203.4159999999999</v>
      </c>
      <c r="I14556" s="12">
        <v>0</v>
      </c>
      <c r="J14556" s="19">
        <f>IF(MONTH(A14556)&gt;VLOOKUP(Totals!$H$2,Totals!$O$5:$P$16,2,FALSE),YEAR(A14556)+1,YEAR(A14556))</f>
        <v>2021</v>
      </c>
    </row>
    <row r="14557" spans="1:10" x14ac:dyDescent="0.2">
      <c r="A14557" s="4">
        <v>43952</v>
      </c>
      <c r="B14557" s="2" t="s">
        <v>254</v>
      </c>
      <c r="C14557" s="2" t="s">
        <v>28</v>
      </c>
      <c r="D14557" s="11">
        <v>62</v>
      </c>
      <c r="E14557" s="12">
        <v>1.28</v>
      </c>
      <c r="F14557" s="12">
        <v>0</v>
      </c>
      <c r="G14557" s="11">
        <v>26</v>
      </c>
      <c r="H14557" s="12">
        <v>0.47399999999999998</v>
      </c>
      <c r="I14557" s="12">
        <v>0</v>
      </c>
      <c r="J14557" s="19">
        <f>IF(MONTH(A14557)&gt;VLOOKUP(Totals!$H$2,Totals!$O$5:$P$16,2,FALSE),YEAR(A14557)+1,YEAR(A14557))</f>
        <v>2021</v>
      </c>
    </row>
    <row r="14558" spans="1:10" x14ac:dyDescent="0.2">
      <c r="A14558" s="4">
        <v>43952</v>
      </c>
      <c r="B14558" s="2" t="s">
        <v>48</v>
      </c>
      <c r="C14558" s="2" t="s">
        <v>161</v>
      </c>
      <c r="D14558" s="11" t="s">
        <v>88</v>
      </c>
      <c r="E14558" s="12" t="s">
        <v>88</v>
      </c>
      <c r="F14558" s="12" t="s">
        <v>88</v>
      </c>
      <c r="G14558" s="11" t="s">
        <v>88</v>
      </c>
      <c r="H14558" s="12">
        <v>367.78699999999998</v>
      </c>
      <c r="I14558" s="12">
        <v>0</v>
      </c>
      <c r="J14558" s="19">
        <f>IF(MONTH(A14558)&gt;VLOOKUP(Totals!$H$2,Totals!$O$5:$P$16,2,FALSE),YEAR(A14558)+1,YEAR(A14558))</f>
        <v>2021</v>
      </c>
    </row>
    <row r="14559" spans="1:10" x14ac:dyDescent="0.2">
      <c r="A14559" s="4">
        <v>43952</v>
      </c>
      <c r="B14559" s="2" t="s">
        <v>48</v>
      </c>
      <c r="C14559" s="2" t="s">
        <v>11</v>
      </c>
      <c r="D14559" s="11" t="s">
        <v>88</v>
      </c>
      <c r="E14559" s="12">
        <v>11.041</v>
      </c>
      <c r="F14559" s="12">
        <v>0</v>
      </c>
      <c r="G14559" s="11" t="s">
        <v>88</v>
      </c>
      <c r="H14559" s="12">
        <v>43.546999999999997</v>
      </c>
      <c r="I14559" s="12">
        <v>0</v>
      </c>
      <c r="J14559" s="19">
        <f>IF(MONTH(A14559)&gt;VLOOKUP(Totals!$H$2,Totals!$O$5:$P$16,2,FALSE),YEAR(A14559)+1,YEAR(A14559))</f>
        <v>2021</v>
      </c>
    </row>
    <row r="14560" spans="1:10" x14ac:dyDescent="0.2">
      <c r="A14560" s="4">
        <v>43952</v>
      </c>
      <c r="B14560" s="2" t="s">
        <v>48</v>
      </c>
      <c r="C14560" s="2" t="s">
        <v>35</v>
      </c>
      <c r="D14560" s="11" t="s">
        <v>88</v>
      </c>
      <c r="E14560" s="12">
        <v>100.35</v>
      </c>
      <c r="F14560" s="12">
        <v>0</v>
      </c>
      <c r="G14560" s="11" t="s">
        <v>88</v>
      </c>
      <c r="H14560" s="12">
        <v>0.17</v>
      </c>
      <c r="I14560" s="12">
        <v>0</v>
      </c>
      <c r="J14560" s="19">
        <f>IF(MONTH(A14560)&gt;VLOOKUP(Totals!$H$2,Totals!$O$5:$P$16,2,FALSE),YEAR(A14560)+1,YEAR(A14560))</f>
        <v>2021</v>
      </c>
    </row>
    <row r="14561" spans="1:10" x14ac:dyDescent="0.2">
      <c r="A14561" s="4">
        <v>43952</v>
      </c>
      <c r="B14561" s="2" t="s">
        <v>48</v>
      </c>
      <c r="C14561" s="2" t="s">
        <v>37</v>
      </c>
      <c r="D14561" s="11" t="s">
        <v>88</v>
      </c>
      <c r="E14561" s="12" t="s">
        <v>88</v>
      </c>
      <c r="F14561" s="12" t="s">
        <v>88</v>
      </c>
      <c r="G14561" s="11" t="s">
        <v>88</v>
      </c>
      <c r="H14561" s="12">
        <v>21.137</v>
      </c>
      <c r="I14561" s="12">
        <v>0</v>
      </c>
      <c r="J14561" s="19">
        <f>IF(MONTH(A14561)&gt;VLOOKUP(Totals!$H$2,Totals!$O$5:$P$16,2,FALSE),YEAR(A14561)+1,YEAR(A14561))</f>
        <v>2021</v>
      </c>
    </row>
    <row r="14562" spans="1:10" x14ac:dyDescent="0.2">
      <c r="A14562" s="4">
        <v>43952</v>
      </c>
      <c r="B14562" s="2" t="s">
        <v>48</v>
      </c>
      <c r="C14562" s="2" t="s">
        <v>49</v>
      </c>
      <c r="D14562" s="11">
        <v>114</v>
      </c>
      <c r="E14562" s="12">
        <v>2986.8539999999998</v>
      </c>
      <c r="F14562" s="12">
        <v>15.222</v>
      </c>
      <c r="G14562" s="11">
        <v>174</v>
      </c>
      <c r="H14562" s="12">
        <v>1102.202</v>
      </c>
      <c r="I14562" s="12">
        <v>49.136000000000003</v>
      </c>
      <c r="J14562" s="19">
        <f>IF(MONTH(A14562)&gt;VLOOKUP(Totals!$H$2,Totals!$O$5:$P$16,2,FALSE),YEAR(A14562)+1,YEAR(A14562))</f>
        <v>2021</v>
      </c>
    </row>
    <row r="14563" spans="1:10" x14ac:dyDescent="0.2">
      <c r="A14563" s="4">
        <v>43952</v>
      </c>
      <c r="B14563" s="2" t="s">
        <v>151</v>
      </c>
      <c r="C14563" s="2" t="s">
        <v>49</v>
      </c>
      <c r="D14563" s="11">
        <v>195</v>
      </c>
      <c r="E14563" s="12">
        <v>308.245</v>
      </c>
      <c r="F14563" s="12">
        <v>2.5960000000000001</v>
      </c>
      <c r="G14563" s="11">
        <v>115</v>
      </c>
      <c r="H14563" s="12">
        <v>459.89800000000002</v>
      </c>
      <c r="I14563" s="12">
        <v>45.658000000000001</v>
      </c>
      <c r="J14563" s="19">
        <f>IF(MONTH(A14563)&gt;VLOOKUP(Totals!$H$2,Totals!$O$5:$P$16,2,FALSE),YEAR(A14563)+1,YEAR(A14563))</f>
        <v>2021</v>
      </c>
    </row>
    <row r="14564" spans="1:10" x14ac:dyDescent="0.2">
      <c r="A14564" s="4">
        <v>43952</v>
      </c>
      <c r="B14564" s="2" t="s">
        <v>50</v>
      </c>
      <c r="C14564" s="2" t="s">
        <v>43</v>
      </c>
      <c r="D14564" s="11" t="s">
        <v>88</v>
      </c>
      <c r="E14564" s="12">
        <v>308.51100000000002</v>
      </c>
      <c r="F14564" s="12">
        <v>0</v>
      </c>
      <c r="G14564" s="11" t="s">
        <v>88</v>
      </c>
      <c r="H14564" s="12">
        <v>422.26799999999997</v>
      </c>
      <c r="I14564" s="12">
        <v>0</v>
      </c>
      <c r="J14564" s="19">
        <f>IF(MONTH(A14564)&gt;VLOOKUP(Totals!$H$2,Totals!$O$5:$P$16,2,FALSE),YEAR(A14564)+1,YEAR(A14564))</f>
        <v>2021</v>
      </c>
    </row>
    <row r="14565" spans="1:10" x14ac:dyDescent="0.2">
      <c r="A14565" s="4">
        <v>43952</v>
      </c>
      <c r="B14565" s="2" t="s">
        <v>51</v>
      </c>
      <c r="C14565" s="2" t="s">
        <v>18</v>
      </c>
      <c r="D14565" s="11" t="s">
        <v>88</v>
      </c>
      <c r="E14565" s="12" t="s">
        <v>88</v>
      </c>
      <c r="F14565" s="12" t="s">
        <v>88</v>
      </c>
      <c r="G14565" s="11" t="s">
        <v>88</v>
      </c>
      <c r="H14565" s="12">
        <v>2497.4180000000001</v>
      </c>
      <c r="I14565" s="12">
        <v>0</v>
      </c>
      <c r="J14565" s="19">
        <f>IF(MONTH(A14565)&gt;VLOOKUP(Totals!$H$2,Totals!$O$5:$P$16,2,FALSE),YEAR(A14565)+1,YEAR(A14565))</f>
        <v>2021</v>
      </c>
    </row>
    <row r="14566" spans="1:10" x14ac:dyDescent="0.2">
      <c r="A14566" s="4">
        <v>43952</v>
      </c>
      <c r="B14566" s="2" t="s">
        <v>51</v>
      </c>
      <c r="C14566" s="2" t="s">
        <v>35</v>
      </c>
      <c r="D14566" s="11" t="s">
        <v>88</v>
      </c>
      <c r="E14566" s="12">
        <v>2288.7469999999998</v>
      </c>
      <c r="F14566" s="12">
        <v>0</v>
      </c>
      <c r="G14566" s="11" t="s">
        <v>88</v>
      </c>
      <c r="H14566" s="12">
        <v>458.90100000000001</v>
      </c>
      <c r="I14566" s="12">
        <v>0</v>
      </c>
      <c r="J14566" s="19">
        <f>IF(MONTH(A14566)&gt;VLOOKUP(Totals!$H$2,Totals!$O$5:$P$16,2,FALSE),YEAR(A14566)+1,YEAR(A14566))</f>
        <v>2021</v>
      </c>
    </row>
    <row r="14567" spans="1:10" x14ac:dyDescent="0.2">
      <c r="A14567" s="4">
        <v>43952</v>
      </c>
      <c r="B14567" s="2" t="s">
        <v>51</v>
      </c>
      <c r="C14567" s="2" t="s">
        <v>16</v>
      </c>
      <c r="D14567" s="11" t="s">
        <v>88</v>
      </c>
      <c r="E14567" s="12">
        <v>1388.0630000000001</v>
      </c>
      <c r="F14567" s="12">
        <v>0</v>
      </c>
      <c r="G14567" s="11" t="s">
        <v>88</v>
      </c>
      <c r="H14567" s="12" t="s">
        <v>88</v>
      </c>
      <c r="I14567" s="12" t="s">
        <v>88</v>
      </c>
      <c r="J14567" s="19">
        <f>IF(MONTH(A14567)&gt;VLOOKUP(Totals!$H$2,Totals!$O$5:$P$16,2,FALSE),YEAR(A14567)+1,YEAR(A14567))</f>
        <v>2021</v>
      </c>
    </row>
    <row r="14568" spans="1:10" x14ac:dyDescent="0.2">
      <c r="A14568" s="4">
        <v>43952</v>
      </c>
      <c r="B14568" s="2" t="s">
        <v>202</v>
      </c>
      <c r="C14568" s="2" t="s">
        <v>27</v>
      </c>
      <c r="D14568" s="11">
        <v>128</v>
      </c>
      <c r="E14568" s="12">
        <v>219.386</v>
      </c>
      <c r="F14568" s="12">
        <v>0</v>
      </c>
      <c r="G14568" s="11">
        <v>167</v>
      </c>
      <c r="H14568" s="12">
        <v>71.212000000000003</v>
      </c>
      <c r="I14568" s="12">
        <v>0.33900000000000002</v>
      </c>
      <c r="J14568" s="19">
        <f>IF(MONTH(A14568)&gt;VLOOKUP(Totals!$H$2,Totals!$O$5:$P$16,2,FALSE),YEAR(A14568)+1,YEAR(A14568))</f>
        <v>2021</v>
      </c>
    </row>
    <row r="14569" spans="1:10" x14ac:dyDescent="0.2">
      <c r="A14569" s="4">
        <v>43952</v>
      </c>
      <c r="B14569" s="2" t="s">
        <v>53</v>
      </c>
      <c r="C14569" s="2" t="s">
        <v>28</v>
      </c>
      <c r="D14569" s="11">
        <v>345</v>
      </c>
      <c r="E14569" s="12">
        <v>94.784999999999997</v>
      </c>
      <c r="F14569" s="12">
        <v>2.589</v>
      </c>
      <c r="G14569" s="11">
        <v>749</v>
      </c>
      <c r="H14569" s="12">
        <v>127.547</v>
      </c>
      <c r="I14569" s="12">
        <v>0</v>
      </c>
      <c r="J14569" s="19">
        <f>IF(MONTH(A14569)&gt;VLOOKUP(Totals!$H$2,Totals!$O$5:$P$16,2,FALSE),YEAR(A14569)+1,YEAR(A14569))</f>
        <v>2021</v>
      </c>
    </row>
    <row r="14570" spans="1:10" x14ac:dyDescent="0.2">
      <c r="A14570" s="4">
        <v>43952</v>
      </c>
      <c r="B14570" s="2" t="s">
        <v>55</v>
      </c>
      <c r="C14570" s="2" t="s">
        <v>33</v>
      </c>
      <c r="D14570" s="11" t="s">
        <v>88</v>
      </c>
      <c r="E14570" s="12">
        <v>84.332999999999998</v>
      </c>
      <c r="F14570" s="12">
        <v>34.594000000000001</v>
      </c>
      <c r="G14570" s="11" t="s">
        <v>88</v>
      </c>
      <c r="H14570" s="12">
        <v>117.78100000000001</v>
      </c>
      <c r="I14570" s="12">
        <v>0.58799999999999997</v>
      </c>
      <c r="J14570" s="19">
        <f>IF(MONTH(A14570)&gt;VLOOKUP(Totals!$H$2,Totals!$O$5:$P$16,2,FALSE),YEAR(A14570)+1,YEAR(A14570))</f>
        <v>2021</v>
      </c>
    </row>
    <row r="14571" spans="1:10" x14ac:dyDescent="0.2">
      <c r="A14571" s="4">
        <v>43952</v>
      </c>
      <c r="B14571" s="2" t="s">
        <v>257</v>
      </c>
      <c r="C14571" s="2" t="s">
        <v>161</v>
      </c>
      <c r="D14571" s="11" t="s">
        <v>88</v>
      </c>
      <c r="E14571" s="12" t="s">
        <v>88</v>
      </c>
      <c r="F14571" s="12" t="s">
        <v>88</v>
      </c>
      <c r="G14571" s="11" t="s">
        <v>88</v>
      </c>
      <c r="H14571" s="12">
        <v>191.07</v>
      </c>
      <c r="I14571" s="12">
        <v>0</v>
      </c>
      <c r="J14571" s="19">
        <f>IF(MONTH(A14571)&gt;VLOOKUP(Totals!$H$2,Totals!$O$5:$P$16,2,FALSE),YEAR(A14571)+1,YEAR(A14571))</f>
        <v>2021</v>
      </c>
    </row>
    <row r="14572" spans="1:10" x14ac:dyDescent="0.2">
      <c r="A14572" s="4">
        <v>43952</v>
      </c>
      <c r="B14572" s="2" t="s">
        <v>257</v>
      </c>
      <c r="C14572" s="2" t="s">
        <v>35</v>
      </c>
      <c r="D14572" s="11" t="s">
        <v>88</v>
      </c>
      <c r="E14572" s="12" t="s">
        <v>88</v>
      </c>
      <c r="F14572" s="12" t="s">
        <v>88</v>
      </c>
      <c r="G14572" s="11" t="s">
        <v>88</v>
      </c>
      <c r="H14572" s="12">
        <v>1197.2329999999999</v>
      </c>
      <c r="I14572" s="12">
        <v>0</v>
      </c>
      <c r="J14572" s="19">
        <f>IF(MONTH(A14572)&gt;VLOOKUP(Totals!$H$2,Totals!$O$5:$P$16,2,FALSE),YEAR(A14572)+1,YEAR(A14572))</f>
        <v>2021</v>
      </c>
    </row>
    <row r="14573" spans="1:10" x14ac:dyDescent="0.2">
      <c r="A14573" s="4">
        <v>43952</v>
      </c>
      <c r="B14573" s="2" t="s">
        <v>257</v>
      </c>
      <c r="C14573" s="2" t="s">
        <v>16</v>
      </c>
      <c r="D14573" s="11" t="s">
        <v>88</v>
      </c>
      <c r="E14573" s="12">
        <v>1849.8630000000001</v>
      </c>
      <c r="F14573" s="12">
        <v>0</v>
      </c>
      <c r="G14573" s="11" t="s">
        <v>88</v>
      </c>
      <c r="H14573" s="12">
        <v>0</v>
      </c>
      <c r="I14573" s="12">
        <v>0</v>
      </c>
      <c r="J14573" s="19">
        <f>IF(MONTH(A14573)&gt;VLOOKUP(Totals!$H$2,Totals!$O$5:$P$16,2,FALSE),YEAR(A14573)+1,YEAR(A14573))</f>
        <v>2021</v>
      </c>
    </row>
    <row r="14574" spans="1:10" x14ac:dyDescent="0.2">
      <c r="A14574" s="4">
        <v>43952</v>
      </c>
      <c r="B14574" s="2" t="s">
        <v>56</v>
      </c>
      <c r="C14574" s="2" t="s">
        <v>32</v>
      </c>
      <c r="D14574" s="11" t="s">
        <v>88</v>
      </c>
      <c r="E14574" s="12">
        <v>97.734999999999999</v>
      </c>
      <c r="F14574" s="12">
        <v>0</v>
      </c>
      <c r="G14574" s="11">
        <v>686</v>
      </c>
      <c r="H14574" s="12">
        <v>15.282999999999999</v>
      </c>
      <c r="I14574" s="12">
        <v>1.784</v>
      </c>
      <c r="J14574" s="19">
        <f>IF(MONTH(A14574)&gt;VLOOKUP(Totals!$H$2,Totals!$O$5:$P$16,2,FALSE),YEAR(A14574)+1,YEAR(A14574))</f>
        <v>2021</v>
      </c>
    </row>
    <row r="14575" spans="1:10" x14ac:dyDescent="0.2">
      <c r="A14575" s="4">
        <v>43952</v>
      </c>
      <c r="B14575" s="2" t="s">
        <v>243</v>
      </c>
      <c r="C14575" s="2" t="s">
        <v>57</v>
      </c>
      <c r="D14575" s="11">
        <v>85</v>
      </c>
      <c r="E14575" s="12">
        <v>142.786</v>
      </c>
      <c r="F14575" s="12">
        <v>0</v>
      </c>
      <c r="G14575" s="11" t="s">
        <v>88</v>
      </c>
      <c r="H14575" s="12" t="s">
        <v>88</v>
      </c>
      <c r="I14575" s="12" t="s">
        <v>88</v>
      </c>
      <c r="J14575" s="19">
        <f>IF(MONTH(A14575)&gt;VLOOKUP(Totals!$H$2,Totals!$O$5:$P$16,2,FALSE),YEAR(A14575)+1,YEAR(A14575))</f>
        <v>2021</v>
      </c>
    </row>
    <row r="14576" spans="1:10" x14ac:dyDescent="0.2">
      <c r="A14576" s="4">
        <v>43952</v>
      </c>
      <c r="B14576" s="2" t="s">
        <v>243</v>
      </c>
      <c r="C14576" s="2" t="s">
        <v>18</v>
      </c>
      <c r="D14576" s="11" t="s">
        <v>88</v>
      </c>
      <c r="E14576" s="12">
        <v>0.54400000000000004</v>
      </c>
      <c r="F14576" s="12">
        <v>0</v>
      </c>
      <c r="G14576" s="11" t="s">
        <v>88</v>
      </c>
      <c r="H14576" s="12" t="s">
        <v>88</v>
      </c>
      <c r="I14576" s="12" t="s">
        <v>88</v>
      </c>
      <c r="J14576" s="19">
        <f>IF(MONTH(A14576)&gt;VLOOKUP(Totals!$H$2,Totals!$O$5:$P$16,2,FALSE),YEAR(A14576)+1,YEAR(A14576))</f>
        <v>2021</v>
      </c>
    </row>
    <row r="14577" spans="1:10" x14ac:dyDescent="0.2">
      <c r="A14577" s="4">
        <v>43952</v>
      </c>
      <c r="B14577" s="2" t="s">
        <v>59</v>
      </c>
      <c r="C14577" s="2" t="s">
        <v>34</v>
      </c>
      <c r="D14577" s="11">
        <v>118</v>
      </c>
      <c r="E14577" s="12">
        <v>1814.316</v>
      </c>
      <c r="F14577" s="12">
        <v>9.8930000000000007</v>
      </c>
      <c r="G14577" s="11">
        <v>391</v>
      </c>
      <c r="H14577" s="12">
        <v>1175.076</v>
      </c>
      <c r="I14577" s="12">
        <v>0</v>
      </c>
      <c r="J14577" s="19">
        <f>IF(MONTH(A14577)&gt;VLOOKUP(Totals!$H$2,Totals!$O$5:$P$16,2,FALSE),YEAR(A14577)+1,YEAR(A14577))</f>
        <v>2021</v>
      </c>
    </row>
    <row r="14578" spans="1:10" x14ac:dyDescent="0.2">
      <c r="A14578" s="4">
        <v>43952</v>
      </c>
      <c r="B14578" s="2" t="s">
        <v>227</v>
      </c>
      <c r="C14578" s="2" t="s">
        <v>21</v>
      </c>
      <c r="D14578" s="11">
        <v>67</v>
      </c>
      <c r="E14578" s="12">
        <v>20.469000000000001</v>
      </c>
      <c r="F14578" s="12">
        <v>0</v>
      </c>
      <c r="G14578" s="11">
        <v>123</v>
      </c>
      <c r="H14578" s="12">
        <v>119.613</v>
      </c>
      <c r="I14578" s="12">
        <v>0.35299999999999998</v>
      </c>
      <c r="J14578" s="19">
        <f>IF(MONTH(A14578)&gt;VLOOKUP(Totals!$H$2,Totals!$O$5:$P$16,2,FALSE),YEAR(A14578)+1,YEAR(A14578))</f>
        <v>2021</v>
      </c>
    </row>
    <row r="14579" spans="1:10" x14ac:dyDescent="0.2">
      <c r="A14579" s="4">
        <v>43952</v>
      </c>
      <c r="B14579" s="2" t="s">
        <v>155</v>
      </c>
      <c r="C14579" s="2" t="s">
        <v>25</v>
      </c>
      <c r="D14579" s="11" t="s">
        <v>88</v>
      </c>
      <c r="E14579" s="12" t="s">
        <v>88</v>
      </c>
      <c r="F14579" s="12" t="s">
        <v>88</v>
      </c>
      <c r="G14579" s="11" t="s">
        <v>88</v>
      </c>
      <c r="H14579" s="12">
        <v>15.872999999999999</v>
      </c>
      <c r="I14579" s="12">
        <v>0</v>
      </c>
      <c r="J14579" s="19">
        <f>IF(MONTH(A14579)&gt;VLOOKUP(Totals!$H$2,Totals!$O$5:$P$16,2,FALSE),YEAR(A14579)+1,YEAR(A14579))</f>
        <v>2021</v>
      </c>
    </row>
    <row r="14580" spans="1:10" x14ac:dyDescent="0.2">
      <c r="A14580" s="4">
        <v>43952</v>
      </c>
      <c r="B14580" s="2" t="s">
        <v>60</v>
      </c>
      <c r="C14580" s="2" t="s">
        <v>52</v>
      </c>
      <c r="D14580" s="11">
        <v>690</v>
      </c>
      <c r="E14580" s="12">
        <v>0.14099999999999999</v>
      </c>
      <c r="F14580" s="12">
        <v>0</v>
      </c>
      <c r="G14580" s="11">
        <v>187</v>
      </c>
      <c r="H14580" s="12">
        <v>37.601999999999997</v>
      </c>
      <c r="I14580" s="12">
        <v>0</v>
      </c>
      <c r="J14580" s="19">
        <f>IF(MONTH(A14580)&gt;VLOOKUP(Totals!$H$2,Totals!$O$5:$P$16,2,FALSE),YEAR(A14580)+1,YEAR(A14580))</f>
        <v>2021</v>
      </c>
    </row>
    <row r="14581" spans="1:10" x14ac:dyDescent="0.2">
      <c r="A14581" s="4">
        <v>43952</v>
      </c>
      <c r="B14581" s="2" t="s">
        <v>199</v>
      </c>
      <c r="C14581" s="2" t="s">
        <v>33</v>
      </c>
      <c r="D14581" s="11" t="s">
        <v>88</v>
      </c>
      <c r="E14581" s="12">
        <v>851.43</v>
      </c>
      <c r="F14581" s="12">
        <v>0</v>
      </c>
      <c r="G14581" s="11" t="s">
        <v>88</v>
      </c>
      <c r="H14581" s="12">
        <v>702.05399999999997</v>
      </c>
      <c r="I14581" s="12">
        <v>0</v>
      </c>
      <c r="J14581" s="19">
        <f>IF(MONTH(A14581)&gt;VLOOKUP(Totals!$H$2,Totals!$O$5:$P$16,2,FALSE),YEAR(A14581)+1,YEAR(A14581))</f>
        <v>2021</v>
      </c>
    </row>
    <row r="14582" spans="1:10" x14ac:dyDescent="0.2">
      <c r="A14582" s="4">
        <v>43952</v>
      </c>
      <c r="B14582" s="2" t="s">
        <v>63</v>
      </c>
      <c r="C14582" s="2" t="s">
        <v>18</v>
      </c>
      <c r="D14582" s="11" t="s">
        <v>88</v>
      </c>
      <c r="E14582" s="12">
        <v>450.12599999999998</v>
      </c>
      <c r="F14582" s="12">
        <v>12.993</v>
      </c>
      <c r="G14582" s="11" t="s">
        <v>88</v>
      </c>
      <c r="H14582" s="12">
        <v>1338.2660000000001</v>
      </c>
      <c r="I14582" s="12">
        <v>52.268000000000001</v>
      </c>
      <c r="J14582" s="19">
        <f>IF(MONTH(A14582)&gt;VLOOKUP(Totals!$H$2,Totals!$O$5:$P$16,2,FALSE),YEAR(A14582)+1,YEAR(A14582))</f>
        <v>2021</v>
      </c>
    </row>
    <row r="14583" spans="1:10" x14ac:dyDescent="0.2">
      <c r="A14583" s="4">
        <v>43952</v>
      </c>
      <c r="B14583" s="2" t="s">
        <v>63</v>
      </c>
      <c r="C14583" s="2" t="s">
        <v>161</v>
      </c>
      <c r="D14583" s="11">
        <v>53</v>
      </c>
      <c r="E14583" s="12">
        <v>969.85699999999997</v>
      </c>
      <c r="F14583" s="12">
        <v>0.108</v>
      </c>
      <c r="G14583" s="11">
        <v>208</v>
      </c>
      <c r="H14583" s="12">
        <v>556.71</v>
      </c>
      <c r="I14583" s="12">
        <v>24.126999999999999</v>
      </c>
      <c r="J14583" s="19">
        <f>IF(MONTH(A14583)&gt;VLOOKUP(Totals!$H$2,Totals!$O$5:$P$16,2,FALSE),YEAR(A14583)+1,YEAR(A14583))</f>
        <v>2021</v>
      </c>
    </row>
    <row r="14584" spans="1:10" x14ac:dyDescent="0.2">
      <c r="A14584" s="4">
        <v>43952</v>
      </c>
      <c r="B14584" s="2" t="s">
        <v>63</v>
      </c>
      <c r="C14584" s="2" t="s">
        <v>33</v>
      </c>
      <c r="D14584" s="11" t="s">
        <v>88</v>
      </c>
      <c r="E14584" s="12">
        <v>46.991999999999997</v>
      </c>
      <c r="F14584" s="12">
        <v>0</v>
      </c>
      <c r="G14584" s="11" t="s">
        <v>88</v>
      </c>
      <c r="H14584" s="12">
        <v>26.338999999999999</v>
      </c>
      <c r="I14584" s="12">
        <v>14.583</v>
      </c>
      <c r="J14584" s="19">
        <f>IF(MONTH(A14584)&gt;VLOOKUP(Totals!$H$2,Totals!$O$5:$P$16,2,FALSE),YEAR(A14584)+1,YEAR(A14584))</f>
        <v>2021</v>
      </c>
    </row>
    <row r="14585" spans="1:10" x14ac:dyDescent="0.2">
      <c r="A14585" s="4">
        <v>43952</v>
      </c>
      <c r="B14585" s="2" t="s">
        <v>63</v>
      </c>
      <c r="C14585" s="2" t="s">
        <v>32</v>
      </c>
      <c r="D14585" s="11" t="s">
        <v>88</v>
      </c>
      <c r="E14585" s="12">
        <v>0</v>
      </c>
      <c r="F14585" s="12">
        <v>0</v>
      </c>
      <c r="G14585" s="11" t="s">
        <v>88</v>
      </c>
      <c r="H14585" s="12">
        <v>0</v>
      </c>
      <c r="I14585" s="12">
        <v>0</v>
      </c>
      <c r="J14585" s="19">
        <f>IF(MONTH(A14585)&gt;VLOOKUP(Totals!$H$2,Totals!$O$5:$P$16,2,FALSE),YEAR(A14585)+1,YEAR(A14585))</f>
        <v>2021</v>
      </c>
    </row>
    <row r="14586" spans="1:10" x14ac:dyDescent="0.2">
      <c r="A14586" s="4">
        <v>43952</v>
      </c>
      <c r="B14586" s="2" t="s">
        <v>63</v>
      </c>
      <c r="C14586" s="2" t="s">
        <v>11</v>
      </c>
      <c r="D14586" s="11">
        <v>50</v>
      </c>
      <c r="E14586" s="12">
        <v>585.01400000000001</v>
      </c>
      <c r="F14586" s="12">
        <v>0.22800000000000001</v>
      </c>
      <c r="G14586" s="11">
        <v>52</v>
      </c>
      <c r="H14586" s="12">
        <v>606.26900000000001</v>
      </c>
      <c r="I14586" s="12">
        <v>133.15899999999999</v>
      </c>
      <c r="J14586" s="19">
        <f>IF(MONTH(A14586)&gt;VLOOKUP(Totals!$H$2,Totals!$O$5:$P$16,2,FALSE),YEAR(A14586)+1,YEAR(A14586))</f>
        <v>2021</v>
      </c>
    </row>
    <row r="14587" spans="1:10" x14ac:dyDescent="0.2">
      <c r="A14587" s="4">
        <v>43952</v>
      </c>
      <c r="B14587" s="2" t="s">
        <v>63</v>
      </c>
      <c r="C14587" s="2" t="s">
        <v>35</v>
      </c>
      <c r="D14587" s="11" t="s">
        <v>88</v>
      </c>
      <c r="E14587" s="12">
        <v>92.56</v>
      </c>
      <c r="F14587" s="12">
        <v>0</v>
      </c>
      <c r="G14587" s="11" t="s">
        <v>88</v>
      </c>
      <c r="H14587" s="12">
        <v>144.08799999999999</v>
      </c>
      <c r="I14587" s="12">
        <v>13.039</v>
      </c>
      <c r="J14587" s="19">
        <f>IF(MONTH(A14587)&gt;VLOOKUP(Totals!$H$2,Totals!$O$5:$P$16,2,FALSE),YEAR(A14587)+1,YEAR(A14587))</f>
        <v>2021</v>
      </c>
    </row>
    <row r="14588" spans="1:10" x14ac:dyDescent="0.2">
      <c r="A14588" s="4">
        <v>43952</v>
      </c>
      <c r="B14588" s="2" t="s">
        <v>63</v>
      </c>
      <c r="C14588" s="2" t="s">
        <v>37</v>
      </c>
      <c r="D14588" s="11" t="s">
        <v>88</v>
      </c>
      <c r="E14588" s="12" t="s">
        <v>88</v>
      </c>
      <c r="F14588" s="12" t="s">
        <v>88</v>
      </c>
      <c r="G14588" s="11" t="s">
        <v>88</v>
      </c>
      <c r="H14588" s="12">
        <v>267.16300000000001</v>
      </c>
      <c r="I14588" s="12">
        <v>3.4729999999999999</v>
      </c>
      <c r="J14588" s="19">
        <f>IF(MONTH(A14588)&gt;VLOOKUP(Totals!$H$2,Totals!$O$5:$P$16,2,FALSE),YEAR(A14588)+1,YEAR(A14588))</f>
        <v>2021</v>
      </c>
    </row>
    <row r="14589" spans="1:10" x14ac:dyDescent="0.2">
      <c r="A14589" s="4">
        <v>43952</v>
      </c>
      <c r="B14589" s="2" t="s">
        <v>63</v>
      </c>
      <c r="C14589" s="2" t="s">
        <v>38</v>
      </c>
      <c r="D14589" s="11">
        <v>514</v>
      </c>
      <c r="E14589" s="12">
        <v>61.231000000000002</v>
      </c>
      <c r="F14589" s="12">
        <v>11.648</v>
      </c>
      <c r="G14589" s="11">
        <v>375</v>
      </c>
      <c r="H14589" s="12">
        <v>8.3960000000000008</v>
      </c>
      <c r="I14589" s="12">
        <v>58.052999999999997</v>
      </c>
      <c r="J14589" s="19">
        <f>IF(MONTH(A14589)&gt;VLOOKUP(Totals!$H$2,Totals!$O$5:$P$16,2,FALSE),YEAR(A14589)+1,YEAR(A14589))</f>
        <v>2021</v>
      </c>
    </row>
    <row r="14590" spans="1:10" x14ac:dyDescent="0.2">
      <c r="A14590" s="4">
        <v>43952</v>
      </c>
      <c r="B14590" s="2" t="s">
        <v>63</v>
      </c>
      <c r="C14590" s="2" t="s">
        <v>16</v>
      </c>
      <c r="D14590" s="11">
        <v>371</v>
      </c>
      <c r="E14590" s="12">
        <v>1328.127</v>
      </c>
      <c r="F14590" s="12">
        <v>13.819000000000001</v>
      </c>
      <c r="G14590" s="11">
        <v>188</v>
      </c>
      <c r="H14590" s="12">
        <v>17.899000000000001</v>
      </c>
      <c r="I14590" s="12">
        <v>25.724</v>
      </c>
      <c r="J14590" s="19">
        <f>IF(MONTH(A14590)&gt;VLOOKUP(Totals!$H$2,Totals!$O$5:$P$16,2,FALSE),YEAR(A14590)+1,YEAR(A14590))</f>
        <v>2021</v>
      </c>
    </row>
    <row r="14591" spans="1:10" x14ac:dyDescent="0.2">
      <c r="A14591" s="4">
        <v>43952</v>
      </c>
      <c r="B14591" s="2" t="s">
        <v>168</v>
      </c>
      <c r="C14591" s="2" t="s">
        <v>150</v>
      </c>
      <c r="D14591" s="11">
        <v>5922</v>
      </c>
      <c r="E14591" s="12">
        <v>2058.5100000000002</v>
      </c>
      <c r="F14591" s="12">
        <v>211.49199999999999</v>
      </c>
      <c r="G14591" s="11">
        <v>12258</v>
      </c>
      <c r="H14591" s="12">
        <v>2778.7809999999999</v>
      </c>
      <c r="I14591" s="12">
        <v>40.198</v>
      </c>
      <c r="J14591" s="19">
        <f>IF(MONTH(A14591)&gt;VLOOKUP(Totals!$H$2,Totals!$O$5:$P$16,2,FALSE),YEAR(A14591)+1,YEAR(A14591))</f>
        <v>2021</v>
      </c>
    </row>
    <row r="14592" spans="1:10" x14ac:dyDescent="0.2">
      <c r="A14592" s="4">
        <v>43952</v>
      </c>
      <c r="B14592" s="2" t="s">
        <v>67</v>
      </c>
      <c r="C14592" s="2" t="s">
        <v>68</v>
      </c>
      <c r="D14592" s="11">
        <v>6</v>
      </c>
      <c r="E14592" s="12">
        <v>129.19900000000001</v>
      </c>
      <c r="F14592" s="12">
        <v>0</v>
      </c>
      <c r="G14592" s="11">
        <v>29</v>
      </c>
      <c r="H14592" s="12">
        <v>176.52199999999999</v>
      </c>
      <c r="I14592" s="12">
        <v>0</v>
      </c>
      <c r="J14592" s="19">
        <f>IF(MONTH(A14592)&gt;VLOOKUP(Totals!$H$2,Totals!$O$5:$P$16,2,FALSE),YEAR(A14592)+1,YEAR(A14592))</f>
        <v>2021</v>
      </c>
    </row>
    <row r="14593" spans="1:10" x14ac:dyDescent="0.2">
      <c r="A14593" s="4">
        <v>43952</v>
      </c>
      <c r="B14593" s="2" t="s">
        <v>245</v>
      </c>
      <c r="C14593" s="2" t="s">
        <v>35</v>
      </c>
      <c r="D14593" s="11">
        <v>89</v>
      </c>
      <c r="E14593" s="12">
        <v>264.74200000000002</v>
      </c>
      <c r="F14593" s="12">
        <v>0</v>
      </c>
      <c r="G14593" s="11">
        <v>124</v>
      </c>
      <c r="H14593" s="12">
        <v>389.38600000000002</v>
      </c>
      <c r="I14593" s="12">
        <v>0</v>
      </c>
      <c r="J14593" s="19">
        <f>IF(MONTH(A14593)&gt;VLOOKUP(Totals!$H$2,Totals!$O$5:$P$16,2,FALSE),YEAR(A14593)+1,YEAR(A14593))</f>
        <v>2021</v>
      </c>
    </row>
    <row r="14594" spans="1:10" x14ac:dyDescent="0.2">
      <c r="A14594" s="4">
        <v>43952</v>
      </c>
      <c r="B14594" s="2" t="s">
        <v>69</v>
      </c>
      <c r="C14594" s="2" t="s">
        <v>11</v>
      </c>
      <c r="D14594" s="11" t="s">
        <v>88</v>
      </c>
      <c r="E14594" s="12">
        <v>185.53299999999999</v>
      </c>
      <c r="F14594" s="12">
        <v>0</v>
      </c>
      <c r="G14594" s="11" t="s">
        <v>88</v>
      </c>
      <c r="H14594" s="12">
        <v>585.37300000000005</v>
      </c>
      <c r="I14594" s="12">
        <v>0</v>
      </c>
      <c r="J14594" s="19">
        <f>IF(MONTH(A14594)&gt;VLOOKUP(Totals!$H$2,Totals!$O$5:$P$16,2,FALSE),YEAR(A14594)+1,YEAR(A14594))</f>
        <v>2021</v>
      </c>
    </row>
    <row r="14595" spans="1:10" x14ac:dyDescent="0.2">
      <c r="A14595" s="4">
        <v>43952</v>
      </c>
      <c r="B14595" s="2" t="s">
        <v>69</v>
      </c>
      <c r="C14595" s="2" t="s">
        <v>35</v>
      </c>
      <c r="D14595" s="11">
        <v>782</v>
      </c>
      <c r="E14595" s="12">
        <v>4075.123</v>
      </c>
      <c r="F14595" s="12">
        <v>10.612</v>
      </c>
      <c r="G14595" s="11">
        <v>246</v>
      </c>
      <c r="H14595" s="12">
        <v>2277.0970000000002</v>
      </c>
      <c r="I14595" s="12">
        <v>0</v>
      </c>
      <c r="J14595" s="19">
        <f>IF(MONTH(A14595)&gt;VLOOKUP(Totals!$H$2,Totals!$O$5:$P$16,2,FALSE),YEAR(A14595)+1,YEAR(A14595))</f>
        <v>2021</v>
      </c>
    </row>
    <row r="14596" spans="1:10" x14ac:dyDescent="0.2">
      <c r="A14596" s="4">
        <v>43952</v>
      </c>
      <c r="B14596" s="2" t="s">
        <v>70</v>
      </c>
      <c r="C14596" s="2" t="s">
        <v>22</v>
      </c>
      <c r="D14596" s="11">
        <v>14</v>
      </c>
      <c r="E14596" s="12">
        <v>0.58099999999999996</v>
      </c>
      <c r="F14596" s="12">
        <v>0</v>
      </c>
      <c r="G14596" s="11">
        <v>74</v>
      </c>
      <c r="H14596" s="12">
        <v>18.04</v>
      </c>
      <c r="I14596" s="12">
        <v>0</v>
      </c>
      <c r="J14596" s="19">
        <f>IF(MONTH(A14596)&gt;VLOOKUP(Totals!$H$2,Totals!$O$5:$P$16,2,FALSE),YEAR(A14596)+1,YEAR(A14596))</f>
        <v>2021</v>
      </c>
    </row>
    <row r="14597" spans="1:10" x14ac:dyDescent="0.2">
      <c r="A14597" s="4">
        <v>43952</v>
      </c>
      <c r="B14597" s="2" t="s">
        <v>246</v>
      </c>
      <c r="C14597" s="2" t="s">
        <v>247</v>
      </c>
      <c r="D14597" s="11">
        <v>483</v>
      </c>
      <c r="E14597" s="12">
        <v>96.388000000000005</v>
      </c>
      <c r="F14597" s="12">
        <v>0</v>
      </c>
      <c r="G14597" s="11">
        <v>701</v>
      </c>
      <c r="H14597" s="12">
        <v>5.8920000000000003</v>
      </c>
      <c r="I14597" s="12">
        <v>0</v>
      </c>
      <c r="J14597" s="19">
        <f>IF(MONTH(A14597)&gt;VLOOKUP(Totals!$H$2,Totals!$O$5:$P$16,2,FALSE),YEAR(A14597)+1,YEAR(A14597))</f>
        <v>2021</v>
      </c>
    </row>
    <row r="14598" spans="1:10" x14ac:dyDescent="0.2">
      <c r="A14598" s="4">
        <v>43952</v>
      </c>
      <c r="B14598" s="2" t="s">
        <v>160</v>
      </c>
      <c r="C14598" s="2" t="s">
        <v>11</v>
      </c>
      <c r="D14598" s="11" t="s">
        <v>88</v>
      </c>
      <c r="E14598" s="12">
        <v>1122.498</v>
      </c>
      <c r="F14598" s="12">
        <v>0</v>
      </c>
      <c r="G14598" s="11" t="s">
        <v>88</v>
      </c>
      <c r="H14598" s="12">
        <v>1101.915</v>
      </c>
      <c r="I14598" s="12">
        <v>0</v>
      </c>
      <c r="J14598" s="19">
        <f>IF(MONTH(A14598)&gt;VLOOKUP(Totals!$H$2,Totals!$O$5:$P$16,2,FALSE),YEAR(A14598)+1,YEAR(A14598))</f>
        <v>2021</v>
      </c>
    </row>
    <row r="14599" spans="1:10" x14ac:dyDescent="0.2">
      <c r="A14599" s="4">
        <v>43952</v>
      </c>
      <c r="B14599" s="2" t="s">
        <v>72</v>
      </c>
      <c r="C14599" s="2" t="s">
        <v>37</v>
      </c>
      <c r="D14599" s="11">
        <v>274</v>
      </c>
      <c r="E14599" s="12">
        <v>33.393999999999998</v>
      </c>
      <c r="F14599" s="12">
        <v>1.2889999999999999</v>
      </c>
      <c r="G14599" s="11">
        <v>552</v>
      </c>
      <c r="H14599" s="12">
        <v>9.7899999999999991</v>
      </c>
      <c r="I14599" s="12">
        <v>0</v>
      </c>
      <c r="J14599" s="19">
        <f>IF(MONTH(A14599)&gt;VLOOKUP(Totals!$H$2,Totals!$O$5:$P$16,2,FALSE),YEAR(A14599)+1,YEAR(A14599))</f>
        <v>2021</v>
      </c>
    </row>
    <row r="14600" spans="1:10" x14ac:dyDescent="0.2">
      <c r="A14600" s="4">
        <v>43952</v>
      </c>
      <c r="B14600" s="2" t="s">
        <v>73</v>
      </c>
      <c r="C14600" s="2" t="s">
        <v>16</v>
      </c>
      <c r="D14600" s="11">
        <v>946</v>
      </c>
      <c r="E14600" s="12">
        <v>786.93399999999997</v>
      </c>
      <c r="F14600" s="12">
        <v>234.82</v>
      </c>
      <c r="G14600" s="11">
        <v>1541</v>
      </c>
      <c r="H14600" s="12">
        <v>1073.769</v>
      </c>
      <c r="I14600" s="12">
        <v>187.61500000000001</v>
      </c>
      <c r="J14600" s="19">
        <f>IF(MONTH(A14600)&gt;VLOOKUP(Totals!$H$2,Totals!$O$5:$P$16,2,FALSE),YEAR(A14600)+1,YEAR(A14600))</f>
        <v>2021</v>
      </c>
    </row>
    <row r="14601" spans="1:10" x14ac:dyDescent="0.2">
      <c r="A14601" s="4">
        <v>43952</v>
      </c>
      <c r="B14601" s="2" t="s">
        <v>74</v>
      </c>
      <c r="C14601" s="2" t="s">
        <v>18</v>
      </c>
      <c r="D14601" s="11" t="s">
        <v>88</v>
      </c>
      <c r="E14601" s="12" t="s">
        <v>88</v>
      </c>
      <c r="F14601" s="12" t="s">
        <v>88</v>
      </c>
      <c r="G14601" s="11" t="s">
        <v>88</v>
      </c>
      <c r="H14601" s="12">
        <v>126.17700000000001</v>
      </c>
      <c r="I14601" s="12">
        <v>0</v>
      </c>
      <c r="J14601" s="19">
        <f>IF(MONTH(A14601)&gt;VLOOKUP(Totals!$H$2,Totals!$O$5:$P$16,2,FALSE),YEAR(A14601)+1,YEAR(A14601))</f>
        <v>2021</v>
      </c>
    </row>
    <row r="14602" spans="1:10" x14ac:dyDescent="0.2">
      <c r="A14602" s="4">
        <v>43952</v>
      </c>
      <c r="B14602" s="2" t="s">
        <v>74</v>
      </c>
      <c r="C14602" s="2" t="s">
        <v>32</v>
      </c>
      <c r="D14602" s="11" t="s">
        <v>88</v>
      </c>
      <c r="E14602" s="12" t="s">
        <v>88</v>
      </c>
      <c r="F14602" s="12" t="s">
        <v>88</v>
      </c>
      <c r="G14602" s="11" t="s">
        <v>88</v>
      </c>
      <c r="H14602" s="12">
        <v>302.74599999999998</v>
      </c>
      <c r="I14602" s="12">
        <v>0</v>
      </c>
      <c r="J14602" s="19">
        <f>IF(MONTH(A14602)&gt;VLOOKUP(Totals!$H$2,Totals!$O$5:$P$16,2,FALSE),YEAR(A14602)+1,YEAR(A14602))</f>
        <v>2021</v>
      </c>
    </row>
    <row r="14603" spans="1:10" x14ac:dyDescent="0.2">
      <c r="A14603" s="4">
        <v>43952</v>
      </c>
      <c r="B14603" s="2" t="s">
        <v>74</v>
      </c>
      <c r="C14603" s="2" t="s">
        <v>35</v>
      </c>
      <c r="D14603" s="11" t="s">
        <v>88</v>
      </c>
      <c r="E14603" s="12" t="s">
        <v>88</v>
      </c>
      <c r="F14603" s="12" t="s">
        <v>88</v>
      </c>
      <c r="G14603" s="11" t="s">
        <v>88</v>
      </c>
      <c r="H14603" s="12">
        <v>228.501</v>
      </c>
      <c r="I14603" s="12">
        <v>0</v>
      </c>
      <c r="J14603" s="19">
        <f>IF(MONTH(A14603)&gt;VLOOKUP(Totals!$H$2,Totals!$O$5:$P$16,2,FALSE),YEAR(A14603)+1,YEAR(A14603))</f>
        <v>2021</v>
      </c>
    </row>
    <row r="14604" spans="1:10" x14ac:dyDescent="0.2">
      <c r="A14604" s="4">
        <v>43952</v>
      </c>
      <c r="B14604" s="2" t="s">
        <v>74</v>
      </c>
      <c r="C14604" s="2" t="s">
        <v>16</v>
      </c>
      <c r="D14604" s="11" t="s">
        <v>88</v>
      </c>
      <c r="E14604" s="12">
        <v>1574.9</v>
      </c>
      <c r="F14604" s="12">
        <v>0</v>
      </c>
      <c r="G14604" s="11" t="s">
        <v>88</v>
      </c>
      <c r="H14604" s="12" t="s">
        <v>88</v>
      </c>
      <c r="I14604" s="12" t="s">
        <v>88</v>
      </c>
      <c r="J14604" s="19">
        <f>IF(MONTH(A14604)&gt;VLOOKUP(Totals!$H$2,Totals!$O$5:$P$16,2,FALSE),YEAR(A14604)+1,YEAR(A14604))</f>
        <v>2021</v>
      </c>
    </row>
    <row r="14605" spans="1:10" x14ac:dyDescent="0.2">
      <c r="A14605" s="4">
        <v>43952</v>
      </c>
      <c r="B14605" s="2" t="s">
        <v>75</v>
      </c>
      <c r="C14605" s="2" t="s">
        <v>76</v>
      </c>
      <c r="D14605" s="11">
        <v>122</v>
      </c>
      <c r="E14605" s="12">
        <v>285.81299999999999</v>
      </c>
      <c r="F14605" s="12">
        <v>0</v>
      </c>
      <c r="G14605" s="11">
        <v>19</v>
      </c>
      <c r="H14605" s="12">
        <v>356.43299999999999</v>
      </c>
      <c r="I14605" s="12">
        <v>0</v>
      </c>
      <c r="J14605" s="19">
        <f>IF(MONTH(A14605)&gt;VLOOKUP(Totals!$H$2,Totals!$O$5:$P$16,2,FALSE),YEAR(A14605)+1,YEAR(A14605))</f>
        <v>2021</v>
      </c>
    </row>
    <row r="14606" spans="1:10" x14ac:dyDescent="0.2">
      <c r="A14606" s="4">
        <v>43952</v>
      </c>
      <c r="B14606" s="2" t="s">
        <v>193</v>
      </c>
      <c r="C14606" s="2" t="s">
        <v>161</v>
      </c>
      <c r="D14606" s="11" t="s">
        <v>88</v>
      </c>
      <c r="E14606" s="12">
        <v>22.140999999999998</v>
      </c>
      <c r="F14606" s="12">
        <v>0</v>
      </c>
      <c r="G14606" s="11">
        <v>43</v>
      </c>
      <c r="H14606" s="12">
        <v>12.92</v>
      </c>
      <c r="I14606" s="12">
        <v>0</v>
      </c>
      <c r="J14606" s="19">
        <f>IF(MONTH(A14606)&gt;VLOOKUP(Totals!$H$2,Totals!$O$5:$P$16,2,FALSE),YEAR(A14606)+1,YEAR(A14606))</f>
        <v>2021</v>
      </c>
    </row>
    <row r="14607" spans="1:10" x14ac:dyDescent="0.2">
      <c r="A14607" s="4">
        <v>43952</v>
      </c>
      <c r="B14607" s="2" t="s">
        <v>193</v>
      </c>
      <c r="C14607" s="2" t="s">
        <v>16</v>
      </c>
      <c r="D14607" s="11">
        <v>252</v>
      </c>
      <c r="E14607" s="12">
        <v>13.561999999999999</v>
      </c>
      <c r="F14607" s="12">
        <v>0</v>
      </c>
      <c r="G14607" s="11">
        <v>139</v>
      </c>
      <c r="H14607" s="12">
        <v>75.194999999999993</v>
      </c>
      <c r="I14607" s="12">
        <v>0</v>
      </c>
      <c r="J14607" s="19">
        <f>IF(MONTH(A14607)&gt;VLOOKUP(Totals!$H$2,Totals!$O$5:$P$16,2,FALSE),YEAR(A14607)+1,YEAR(A14607))</f>
        <v>2021</v>
      </c>
    </row>
    <row r="14608" spans="1:10" x14ac:dyDescent="0.2">
      <c r="A14608" s="4">
        <v>43952</v>
      </c>
      <c r="B14608" s="2" t="s">
        <v>236</v>
      </c>
      <c r="C14608" s="2" t="s">
        <v>18</v>
      </c>
      <c r="D14608" s="11">
        <v>420</v>
      </c>
      <c r="E14608" s="12">
        <v>276.161</v>
      </c>
      <c r="F14608" s="12">
        <v>5.9089999999999998</v>
      </c>
      <c r="G14608" s="11">
        <v>984</v>
      </c>
      <c r="H14608" s="12">
        <v>247.999</v>
      </c>
      <c r="I14608" s="12">
        <v>0</v>
      </c>
      <c r="J14608" s="19">
        <f>IF(MONTH(A14608)&gt;VLOOKUP(Totals!$H$2,Totals!$O$5:$P$16,2,FALSE),YEAR(A14608)+1,YEAR(A14608))</f>
        <v>2021</v>
      </c>
    </row>
    <row r="14609" spans="1:10" x14ac:dyDescent="0.2">
      <c r="A14609" s="4">
        <v>43983</v>
      </c>
      <c r="B14609" s="2" t="s">
        <v>233</v>
      </c>
      <c r="C14609" s="2" t="s">
        <v>13</v>
      </c>
      <c r="D14609" s="11">
        <v>27</v>
      </c>
      <c r="E14609" s="12">
        <v>3.472</v>
      </c>
      <c r="F14609" s="12">
        <v>0.26700000000000002</v>
      </c>
      <c r="G14609" s="11">
        <v>56</v>
      </c>
      <c r="H14609" s="12">
        <v>77.703000000000003</v>
      </c>
      <c r="I14609" s="12">
        <v>4.8739999999999997</v>
      </c>
      <c r="J14609" s="19">
        <f>IF(MONTH(A14609)&gt;VLOOKUP(Totals!$H$2,Totals!$O$5:$P$16,2,FALSE),YEAR(A14609)+1,YEAR(A14609))</f>
        <v>2021</v>
      </c>
    </row>
    <row r="14610" spans="1:10" x14ac:dyDescent="0.2">
      <c r="A14610" s="4">
        <v>43983</v>
      </c>
      <c r="B14610" s="2" t="s">
        <v>14</v>
      </c>
      <c r="C14610" s="2" t="s">
        <v>15</v>
      </c>
      <c r="D14610" s="11" t="s">
        <v>88</v>
      </c>
      <c r="E14610" s="12">
        <v>272.54199999999997</v>
      </c>
      <c r="F14610" s="12">
        <v>26.337</v>
      </c>
      <c r="G14610" s="11" t="s">
        <v>88</v>
      </c>
      <c r="H14610" s="12" t="s">
        <v>88</v>
      </c>
      <c r="I14610" s="12" t="s">
        <v>88</v>
      </c>
      <c r="J14610" s="19">
        <f>IF(MONTH(A14610)&gt;VLOOKUP(Totals!$H$2,Totals!$O$5:$P$16,2,FALSE),YEAR(A14610)+1,YEAR(A14610))</f>
        <v>2021</v>
      </c>
    </row>
    <row r="14611" spans="1:10" x14ac:dyDescent="0.2">
      <c r="A14611" s="4">
        <v>43983</v>
      </c>
      <c r="B14611" s="2" t="s">
        <v>14</v>
      </c>
      <c r="C14611" s="2" t="s">
        <v>11</v>
      </c>
      <c r="D14611" s="11" t="s">
        <v>88</v>
      </c>
      <c r="E14611" s="12" t="s">
        <v>88</v>
      </c>
      <c r="F14611" s="12" t="s">
        <v>88</v>
      </c>
      <c r="G14611" s="11" t="s">
        <v>88</v>
      </c>
      <c r="H14611" s="12">
        <v>278.61500000000001</v>
      </c>
      <c r="I14611" s="12">
        <v>47.923000000000002</v>
      </c>
      <c r="J14611" s="19">
        <f>IF(MONTH(A14611)&gt;VLOOKUP(Totals!$H$2,Totals!$O$5:$P$16,2,FALSE),YEAR(A14611)+1,YEAR(A14611))</f>
        <v>2021</v>
      </c>
    </row>
    <row r="14612" spans="1:10" x14ac:dyDescent="0.2">
      <c r="A14612" s="4">
        <v>43983</v>
      </c>
      <c r="B14612" s="2" t="s">
        <v>17</v>
      </c>
      <c r="C14612" s="2" t="s">
        <v>18</v>
      </c>
      <c r="D14612" s="11" t="s">
        <v>88</v>
      </c>
      <c r="E14612" s="12">
        <v>861.66700000000003</v>
      </c>
      <c r="F14612" s="12">
        <v>40.122</v>
      </c>
      <c r="G14612" s="11" t="s">
        <v>88</v>
      </c>
      <c r="H14612" s="12">
        <v>520.779</v>
      </c>
      <c r="I14612" s="12">
        <v>7.25</v>
      </c>
      <c r="J14612" s="19">
        <f>IF(MONTH(A14612)&gt;VLOOKUP(Totals!$H$2,Totals!$O$5:$P$16,2,FALSE),YEAR(A14612)+1,YEAR(A14612))</f>
        <v>2021</v>
      </c>
    </row>
    <row r="14613" spans="1:10" x14ac:dyDescent="0.2">
      <c r="A14613" s="4">
        <v>43983</v>
      </c>
      <c r="B14613" s="2" t="s">
        <v>205</v>
      </c>
      <c r="C14613" s="2" t="s">
        <v>65</v>
      </c>
      <c r="D14613" s="11">
        <v>1162</v>
      </c>
      <c r="E14613" s="12">
        <v>25.245999999999999</v>
      </c>
      <c r="F14613" s="12">
        <v>0.47899999999999998</v>
      </c>
      <c r="G14613" s="11">
        <v>1856</v>
      </c>
      <c r="H14613" s="12">
        <v>1.96</v>
      </c>
      <c r="I14613" s="12">
        <v>0.23400000000000001</v>
      </c>
      <c r="J14613" s="19">
        <f>IF(MONTH(A14613)&gt;VLOOKUP(Totals!$H$2,Totals!$O$5:$P$16,2,FALSE),YEAR(A14613)+1,YEAR(A14613))</f>
        <v>2021</v>
      </c>
    </row>
    <row r="14614" spans="1:10" x14ac:dyDescent="0.2">
      <c r="A14614" s="4">
        <v>43983</v>
      </c>
      <c r="B14614" s="2" t="s">
        <v>19</v>
      </c>
      <c r="C14614" s="2" t="s">
        <v>20</v>
      </c>
      <c r="D14614" s="11">
        <v>79</v>
      </c>
      <c r="E14614" s="12">
        <v>0.109</v>
      </c>
      <c r="F14614" s="12">
        <v>1.2999999999999999E-2</v>
      </c>
      <c r="G14614" s="11">
        <v>154</v>
      </c>
      <c r="H14614" s="12">
        <v>4.258</v>
      </c>
      <c r="I14614" s="12">
        <v>0</v>
      </c>
      <c r="J14614" s="19">
        <f>IF(MONTH(A14614)&gt;VLOOKUP(Totals!$H$2,Totals!$O$5:$P$16,2,FALSE),YEAR(A14614)+1,YEAR(A14614))</f>
        <v>2021</v>
      </c>
    </row>
    <row r="14615" spans="1:10" x14ac:dyDescent="0.2">
      <c r="A14615" s="4">
        <v>43983</v>
      </c>
      <c r="B14615" s="2" t="s">
        <v>23</v>
      </c>
      <c r="C14615" s="2" t="s">
        <v>11</v>
      </c>
      <c r="D14615" s="11">
        <v>4806</v>
      </c>
      <c r="E14615" s="12">
        <v>1418.2529999999999</v>
      </c>
      <c r="F14615" s="12">
        <v>172.66200000000001</v>
      </c>
      <c r="G14615" s="11">
        <v>4497</v>
      </c>
      <c r="H14615" s="12">
        <v>1571.336</v>
      </c>
      <c r="I14615" s="12">
        <v>45.081000000000003</v>
      </c>
      <c r="J14615" s="19">
        <f>IF(MONTH(A14615)&gt;VLOOKUP(Totals!$H$2,Totals!$O$5:$P$16,2,FALSE),YEAR(A14615)+1,YEAR(A14615))</f>
        <v>2021</v>
      </c>
    </row>
    <row r="14616" spans="1:10" x14ac:dyDescent="0.2">
      <c r="A14616" s="4">
        <v>43983</v>
      </c>
      <c r="B14616" s="2" t="s">
        <v>24</v>
      </c>
      <c r="C14616" s="2" t="s">
        <v>25</v>
      </c>
      <c r="D14616" s="11">
        <v>582</v>
      </c>
      <c r="E14616" s="12">
        <v>98.626999999999995</v>
      </c>
      <c r="F14616" s="12">
        <v>0</v>
      </c>
      <c r="G14616" s="11">
        <v>605</v>
      </c>
      <c r="H14616" s="12">
        <v>202.62799999999999</v>
      </c>
      <c r="I14616" s="12">
        <v>0</v>
      </c>
      <c r="J14616" s="19">
        <f>IF(MONTH(A14616)&gt;VLOOKUP(Totals!$H$2,Totals!$O$5:$P$16,2,FALSE),YEAR(A14616)+1,YEAR(A14616))</f>
        <v>2021</v>
      </c>
    </row>
    <row r="14617" spans="1:10" x14ac:dyDescent="0.2">
      <c r="A14617" s="4">
        <v>43983</v>
      </c>
      <c r="B14617" s="2" t="s">
        <v>154</v>
      </c>
      <c r="C14617" s="2" t="s">
        <v>34</v>
      </c>
      <c r="D14617" s="11" t="s">
        <v>88</v>
      </c>
      <c r="E14617" s="12">
        <v>21.114000000000001</v>
      </c>
      <c r="F14617" s="12">
        <v>0</v>
      </c>
      <c r="G14617" s="11" t="s">
        <v>88</v>
      </c>
      <c r="H14617" s="12">
        <v>2.4809999999999999</v>
      </c>
      <c r="I14617" s="12">
        <v>0</v>
      </c>
      <c r="J14617" s="19">
        <f>IF(MONTH(A14617)&gt;VLOOKUP(Totals!$H$2,Totals!$O$5:$P$16,2,FALSE),YEAR(A14617)+1,YEAR(A14617))</f>
        <v>2021</v>
      </c>
    </row>
    <row r="14618" spans="1:10" x14ac:dyDescent="0.2">
      <c r="A14618" s="4">
        <v>43983</v>
      </c>
      <c r="B14618" s="2" t="s">
        <v>237</v>
      </c>
      <c r="C14618" s="2" t="s">
        <v>33</v>
      </c>
      <c r="D14618" s="11">
        <v>206</v>
      </c>
      <c r="E14618" s="12">
        <v>176.685</v>
      </c>
      <c r="F14618" s="12">
        <v>2.403</v>
      </c>
      <c r="G14618" s="11">
        <v>1141</v>
      </c>
      <c r="H14618" s="12">
        <v>109.911</v>
      </c>
      <c r="I14618" s="12">
        <v>0</v>
      </c>
      <c r="J14618" s="19">
        <f>IF(MONTH(A14618)&gt;VLOOKUP(Totals!$H$2,Totals!$O$5:$P$16,2,FALSE),YEAR(A14618)+1,YEAR(A14618))</f>
        <v>2021</v>
      </c>
    </row>
    <row r="14619" spans="1:10" x14ac:dyDescent="0.2">
      <c r="A14619" s="4">
        <v>43983</v>
      </c>
      <c r="B14619" s="2" t="s">
        <v>238</v>
      </c>
      <c r="C14619" s="2" t="s">
        <v>16</v>
      </c>
      <c r="D14619" s="11" t="s">
        <v>88</v>
      </c>
      <c r="E14619" s="12">
        <v>214.136</v>
      </c>
      <c r="F14619" s="12">
        <v>2.133</v>
      </c>
      <c r="G14619" s="11" t="s">
        <v>88</v>
      </c>
      <c r="H14619" s="12">
        <v>125.348</v>
      </c>
      <c r="I14619" s="12">
        <v>0</v>
      </c>
      <c r="J14619" s="19">
        <f>IF(MONTH(A14619)&gt;VLOOKUP(Totals!$H$2,Totals!$O$5:$P$16,2,FALSE),YEAR(A14619)+1,YEAR(A14619))</f>
        <v>2021</v>
      </c>
    </row>
    <row r="14620" spans="1:10" x14ac:dyDescent="0.2">
      <c r="A14620" s="4">
        <v>43983</v>
      </c>
      <c r="B14620" s="2" t="s">
        <v>31</v>
      </c>
      <c r="C14620" s="2" t="s">
        <v>32</v>
      </c>
      <c r="D14620" s="11">
        <v>1055</v>
      </c>
      <c r="E14620" s="12">
        <v>32.540999999999997</v>
      </c>
      <c r="F14620" s="12">
        <v>0</v>
      </c>
      <c r="G14620" s="11">
        <v>1343</v>
      </c>
      <c r="H14620" s="12">
        <v>32.149000000000001</v>
      </c>
      <c r="I14620" s="12">
        <v>0</v>
      </c>
      <c r="J14620" s="19">
        <f>IF(MONTH(A14620)&gt;VLOOKUP(Totals!$H$2,Totals!$O$5:$P$16,2,FALSE),YEAR(A14620)+1,YEAR(A14620))</f>
        <v>2021</v>
      </c>
    </row>
    <row r="14621" spans="1:10" x14ac:dyDescent="0.2">
      <c r="A14621" s="4">
        <v>43983</v>
      </c>
      <c r="B14621" s="2" t="s">
        <v>41</v>
      </c>
      <c r="C14621" s="2" t="s">
        <v>161</v>
      </c>
      <c r="D14621" s="11">
        <v>1194</v>
      </c>
      <c r="E14621" s="12">
        <v>2674.6080000000002</v>
      </c>
      <c r="F14621" s="12">
        <v>136.90600000000001</v>
      </c>
      <c r="G14621" s="11">
        <v>1778</v>
      </c>
      <c r="H14621" s="12">
        <v>2791.56</v>
      </c>
      <c r="I14621" s="12">
        <v>0</v>
      </c>
      <c r="J14621" s="19">
        <f>IF(MONTH(A14621)&gt;VLOOKUP(Totals!$H$2,Totals!$O$5:$P$16,2,FALSE),YEAR(A14621)+1,YEAR(A14621))</f>
        <v>2021</v>
      </c>
    </row>
    <row r="14622" spans="1:10" x14ac:dyDescent="0.2">
      <c r="A14622" s="4">
        <v>43983</v>
      </c>
      <c r="B14622" s="2" t="s">
        <v>42</v>
      </c>
      <c r="C14622" s="2" t="s">
        <v>43</v>
      </c>
      <c r="D14622" s="11">
        <v>327</v>
      </c>
      <c r="E14622" s="12">
        <v>608.71199999999999</v>
      </c>
      <c r="F14622" s="12">
        <v>7.4829999999999997</v>
      </c>
      <c r="G14622" s="11">
        <v>1052</v>
      </c>
      <c r="H14622" s="12">
        <v>710.39099999999996</v>
      </c>
      <c r="I14622" s="12">
        <v>0.27300000000000002</v>
      </c>
      <c r="J14622" s="19">
        <f>IF(MONTH(A14622)&gt;VLOOKUP(Totals!$H$2,Totals!$O$5:$P$16,2,FALSE),YEAR(A14622)+1,YEAR(A14622))</f>
        <v>2021</v>
      </c>
    </row>
    <row r="14623" spans="1:10" x14ac:dyDescent="0.2">
      <c r="A14623" s="4">
        <v>43983</v>
      </c>
      <c r="B14623" s="2" t="s">
        <v>44</v>
      </c>
      <c r="C14623" s="2" t="s">
        <v>18</v>
      </c>
      <c r="D14623" s="11">
        <v>409</v>
      </c>
      <c r="E14623" s="12">
        <v>505.33600000000001</v>
      </c>
      <c r="F14623" s="12">
        <v>0</v>
      </c>
      <c r="G14623" s="11">
        <v>1272</v>
      </c>
      <c r="H14623" s="12">
        <v>545.26400000000001</v>
      </c>
      <c r="I14623" s="12">
        <v>0</v>
      </c>
      <c r="J14623" s="19">
        <f>IF(MONTH(A14623)&gt;VLOOKUP(Totals!$H$2,Totals!$O$5:$P$16,2,FALSE),YEAR(A14623)+1,YEAR(A14623))</f>
        <v>2021</v>
      </c>
    </row>
    <row r="14624" spans="1:10" x14ac:dyDescent="0.2">
      <c r="A14624" s="4">
        <v>43983</v>
      </c>
      <c r="B14624" s="2" t="s">
        <v>45</v>
      </c>
      <c r="C14624" s="2" t="s">
        <v>18</v>
      </c>
      <c r="D14624" s="11">
        <v>770</v>
      </c>
      <c r="E14624" s="12">
        <v>1139.675</v>
      </c>
      <c r="F14624" s="12">
        <v>112.361</v>
      </c>
      <c r="G14624" s="11">
        <v>1965</v>
      </c>
      <c r="H14624" s="12">
        <v>818.94100000000003</v>
      </c>
      <c r="I14624" s="12">
        <v>0</v>
      </c>
      <c r="J14624" s="19">
        <f>IF(MONTH(A14624)&gt;VLOOKUP(Totals!$H$2,Totals!$O$5:$P$16,2,FALSE),YEAR(A14624)+1,YEAR(A14624))</f>
        <v>2021</v>
      </c>
    </row>
    <row r="14625" spans="1:10" x14ac:dyDescent="0.2">
      <c r="A14625" s="4">
        <v>43983</v>
      </c>
      <c r="B14625" s="2" t="s">
        <v>48</v>
      </c>
      <c r="C14625" s="2" t="s">
        <v>161</v>
      </c>
      <c r="D14625" s="11" t="s">
        <v>88</v>
      </c>
      <c r="E14625" s="12" t="s">
        <v>88</v>
      </c>
      <c r="F14625" s="12" t="s">
        <v>88</v>
      </c>
      <c r="G14625" s="11" t="s">
        <v>88</v>
      </c>
      <c r="H14625" s="12">
        <v>440.09899999999999</v>
      </c>
      <c r="I14625" s="12">
        <v>0</v>
      </c>
      <c r="J14625" s="19">
        <f>IF(MONTH(A14625)&gt;VLOOKUP(Totals!$H$2,Totals!$O$5:$P$16,2,FALSE),YEAR(A14625)+1,YEAR(A14625))</f>
        <v>2021</v>
      </c>
    </row>
    <row r="14626" spans="1:10" x14ac:dyDescent="0.2">
      <c r="A14626" s="4">
        <v>43983</v>
      </c>
      <c r="B14626" s="2" t="s">
        <v>48</v>
      </c>
      <c r="C14626" s="2" t="s">
        <v>11</v>
      </c>
      <c r="D14626" s="11" t="s">
        <v>88</v>
      </c>
      <c r="E14626" s="12">
        <v>38.323</v>
      </c>
      <c r="F14626" s="12">
        <v>0</v>
      </c>
      <c r="G14626" s="11" t="s">
        <v>88</v>
      </c>
      <c r="H14626" s="12">
        <v>22.11</v>
      </c>
      <c r="I14626" s="12">
        <v>0</v>
      </c>
      <c r="J14626" s="19">
        <f>IF(MONTH(A14626)&gt;VLOOKUP(Totals!$H$2,Totals!$O$5:$P$16,2,FALSE),YEAR(A14626)+1,YEAR(A14626))</f>
        <v>2021</v>
      </c>
    </row>
    <row r="14627" spans="1:10" x14ac:dyDescent="0.2">
      <c r="A14627" s="4">
        <v>43983</v>
      </c>
      <c r="B14627" s="2" t="s">
        <v>48</v>
      </c>
      <c r="C14627" s="2" t="s">
        <v>35</v>
      </c>
      <c r="D14627" s="11" t="s">
        <v>88</v>
      </c>
      <c r="E14627" s="12">
        <v>302.053</v>
      </c>
      <c r="F14627" s="12">
        <v>1.3129999999999999</v>
      </c>
      <c r="G14627" s="11" t="s">
        <v>88</v>
      </c>
      <c r="H14627" s="12">
        <v>378.149</v>
      </c>
      <c r="I14627" s="12">
        <v>0</v>
      </c>
      <c r="J14627" s="19">
        <f>IF(MONTH(A14627)&gt;VLOOKUP(Totals!$H$2,Totals!$O$5:$P$16,2,FALSE),YEAR(A14627)+1,YEAR(A14627))</f>
        <v>2021</v>
      </c>
    </row>
    <row r="14628" spans="1:10" x14ac:dyDescent="0.2">
      <c r="A14628" s="4">
        <v>43983</v>
      </c>
      <c r="B14628" s="2" t="s">
        <v>48</v>
      </c>
      <c r="C14628" s="2" t="s">
        <v>37</v>
      </c>
      <c r="D14628" s="11" t="s">
        <v>88</v>
      </c>
      <c r="E14628" s="12" t="s">
        <v>88</v>
      </c>
      <c r="F14628" s="12" t="s">
        <v>88</v>
      </c>
      <c r="G14628" s="11">
        <v>328</v>
      </c>
      <c r="H14628" s="12">
        <v>115.5</v>
      </c>
      <c r="I14628" s="12">
        <v>0</v>
      </c>
      <c r="J14628" s="19">
        <f>IF(MONTH(A14628)&gt;VLOOKUP(Totals!$H$2,Totals!$O$5:$P$16,2,FALSE),YEAR(A14628)+1,YEAR(A14628))</f>
        <v>2021</v>
      </c>
    </row>
    <row r="14629" spans="1:10" x14ac:dyDescent="0.2">
      <c r="A14629" s="4">
        <v>43983</v>
      </c>
      <c r="B14629" s="2" t="s">
        <v>48</v>
      </c>
      <c r="C14629" s="2" t="s">
        <v>49</v>
      </c>
      <c r="D14629" s="11">
        <v>1634</v>
      </c>
      <c r="E14629" s="12">
        <v>3081.7660000000001</v>
      </c>
      <c r="F14629" s="12">
        <v>25.085999999999999</v>
      </c>
      <c r="G14629" s="11">
        <v>1755</v>
      </c>
      <c r="H14629" s="12">
        <v>1242.2139999999999</v>
      </c>
      <c r="I14629" s="12">
        <v>89.747</v>
      </c>
      <c r="J14629" s="19">
        <f>IF(MONTH(A14629)&gt;VLOOKUP(Totals!$H$2,Totals!$O$5:$P$16,2,FALSE),YEAR(A14629)+1,YEAR(A14629))</f>
        <v>2021</v>
      </c>
    </row>
    <row r="14630" spans="1:10" x14ac:dyDescent="0.2">
      <c r="A14630" s="4">
        <v>43983</v>
      </c>
      <c r="B14630" s="2" t="s">
        <v>151</v>
      </c>
      <c r="C14630" s="2" t="s">
        <v>49</v>
      </c>
      <c r="D14630" s="11">
        <v>251</v>
      </c>
      <c r="E14630" s="12">
        <v>347.23599999999999</v>
      </c>
      <c r="F14630" s="12">
        <v>8.5020000000000007</v>
      </c>
      <c r="G14630" s="11">
        <v>556</v>
      </c>
      <c r="H14630" s="12">
        <v>486.14699999999999</v>
      </c>
      <c r="I14630" s="12">
        <v>57.613</v>
      </c>
      <c r="J14630" s="19">
        <f>IF(MONTH(A14630)&gt;VLOOKUP(Totals!$H$2,Totals!$O$5:$P$16,2,FALSE),YEAR(A14630)+1,YEAR(A14630))</f>
        <v>2021</v>
      </c>
    </row>
    <row r="14631" spans="1:10" x14ac:dyDescent="0.2">
      <c r="A14631" s="4">
        <v>43983</v>
      </c>
      <c r="B14631" s="2" t="s">
        <v>50</v>
      </c>
      <c r="C14631" s="2" t="s">
        <v>43</v>
      </c>
      <c r="D14631" s="11">
        <v>43</v>
      </c>
      <c r="E14631" s="12">
        <v>367.47</v>
      </c>
      <c r="F14631" s="12">
        <v>0</v>
      </c>
      <c r="G14631" s="11">
        <v>94</v>
      </c>
      <c r="H14631" s="12">
        <v>352.101</v>
      </c>
      <c r="I14631" s="12">
        <v>0</v>
      </c>
      <c r="J14631" s="19">
        <f>IF(MONTH(A14631)&gt;VLOOKUP(Totals!$H$2,Totals!$O$5:$P$16,2,FALSE),YEAR(A14631)+1,YEAR(A14631))</f>
        <v>2021</v>
      </c>
    </row>
    <row r="14632" spans="1:10" x14ac:dyDescent="0.2">
      <c r="A14632" s="4">
        <v>43983</v>
      </c>
      <c r="B14632" s="2" t="s">
        <v>51</v>
      </c>
      <c r="C14632" s="2" t="s">
        <v>18</v>
      </c>
      <c r="D14632" s="11" t="s">
        <v>88</v>
      </c>
      <c r="E14632" s="12" t="s">
        <v>88</v>
      </c>
      <c r="F14632" s="12" t="s">
        <v>88</v>
      </c>
      <c r="G14632" s="11" t="s">
        <v>88</v>
      </c>
      <c r="H14632" s="12">
        <v>1022.373</v>
      </c>
      <c r="I14632" s="12">
        <v>0</v>
      </c>
      <c r="J14632" s="19">
        <f>IF(MONTH(A14632)&gt;VLOOKUP(Totals!$H$2,Totals!$O$5:$P$16,2,FALSE),YEAR(A14632)+1,YEAR(A14632))</f>
        <v>2021</v>
      </c>
    </row>
    <row r="14633" spans="1:10" x14ac:dyDescent="0.2">
      <c r="A14633" s="4">
        <v>43983</v>
      </c>
      <c r="B14633" s="2" t="s">
        <v>51</v>
      </c>
      <c r="C14633" s="2" t="s">
        <v>35</v>
      </c>
      <c r="D14633" s="11" t="s">
        <v>88</v>
      </c>
      <c r="E14633" s="12">
        <v>2788.076</v>
      </c>
      <c r="F14633" s="12">
        <v>0</v>
      </c>
      <c r="G14633" s="11" t="s">
        <v>88</v>
      </c>
      <c r="H14633" s="12">
        <v>713.32299999999998</v>
      </c>
      <c r="I14633" s="12">
        <v>0</v>
      </c>
      <c r="J14633" s="19">
        <f>IF(MONTH(A14633)&gt;VLOOKUP(Totals!$H$2,Totals!$O$5:$P$16,2,FALSE),YEAR(A14633)+1,YEAR(A14633))</f>
        <v>2021</v>
      </c>
    </row>
    <row r="14634" spans="1:10" x14ac:dyDescent="0.2">
      <c r="A14634" s="4">
        <v>43983</v>
      </c>
      <c r="B14634" s="2" t="s">
        <v>51</v>
      </c>
      <c r="C14634" s="2" t="s">
        <v>16</v>
      </c>
      <c r="D14634" s="11" t="s">
        <v>88</v>
      </c>
      <c r="E14634" s="12">
        <v>1682.7270000000001</v>
      </c>
      <c r="F14634" s="12">
        <v>0</v>
      </c>
      <c r="G14634" s="11" t="s">
        <v>88</v>
      </c>
      <c r="H14634" s="12">
        <v>1297.202</v>
      </c>
      <c r="I14634" s="12">
        <v>0</v>
      </c>
      <c r="J14634" s="19">
        <f>IF(MONTH(A14634)&gt;VLOOKUP(Totals!$H$2,Totals!$O$5:$P$16,2,FALSE),YEAR(A14634)+1,YEAR(A14634))</f>
        <v>2021</v>
      </c>
    </row>
    <row r="14635" spans="1:10" x14ac:dyDescent="0.2">
      <c r="A14635" s="4">
        <v>43983</v>
      </c>
      <c r="B14635" s="2" t="s">
        <v>202</v>
      </c>
      <c r="C14635" s="2" t="s">
        <v>27</v>
      </c>
      <c r="D14635" s="11">
        <v>8</v>
      </c>
      <c r="E14635" s="12">
        <v>289.87599999999998</v>
      </c>
      <c r="F14635" s="12">
        <v>1.2999999999999999E-2</v>
      </c>
      <c r="G14635" s="11" t="s">
        <v>88</v>
      </c>
      <c r="H14635" s="12">
        <v>132.26499999999999</v>
      </c>
      <c r="I14635" s="12">
        <v>10.699</v>
      </c>
      <c r="J14635" s="19">
        <f>IF(MONTH(A14635)&gt;VLOOKUP(Totals!$H$2,Totals!$O$5:$P$16,2,FALSE),YEAR(A14635)+1,YEAR(A14635))</f>
        <v>2021</v>
      </c>
    </row>
    <row r="14636" spans="1:10" x14ac:dyDescent="0.2">
      <c r="A14636" s="4">
        <v>43983</v>
      </c>
      <c r="B14636" s="2" t="s">
        <v>53</v>
      </c>
      <c r="C14636" s="2" t="s">
        <v>28</v>
      </c>
      <c r="D14636" s="11">
        <v>435</v>
      </c>
      <c r="E14636" s="12">
        <v>121.191</v>
      </c>
      <c r="F14636" s="12">
        <v>2.3410000000000002</v>
      </c>
      <c r="G14636" s="11">
        <v>629</v>
      </c>
      <c r="H14636" s="12">
        <v>177.28299999999999</v>
      </c>
      <c r="I14636" s="12">
        <v>0</v>
      </c>
      <c r="J14636" s="19">
        <f>IF(MONTH(A14636)&gt;VLOOKUP(Totals!$H$2,Totals!$O$5:$P$16,2,FALSE),YEAR(A14636)+1,YEAR(A14636))</f>
        <v>2021</v>
      </c>
    </row>
    <row r="14637" spans="1:10" x14ac:dyDescent="0.2">
      <c r="A14637" s="4">
        <v>43983</v>
      </c>
      <c r="B14637" s="2" t="s">
        <v>240</v>
      </c>
      <c r="C14637" s="2" t="s">
        <v>161</v>
      </c>
      <c r="D14637" s="11" t="s">
        <v>88</v>
      </c>
      <c r="E14637" s="12">
        <v>48.62</v>
      </c>
      <c r="F14637" s="12">
        <v>0</v>
      </c>
      <c r="G14637" s="11" t="s">
        <v>88</v>
      </c>
      <c r="H14637" s="12">
        <v>4.8029999999999999</v>
      </c>
      <c r="I14637" s="12">
        <v>0</v>
      </c>
      <c r="J14637" s="19">
        <f>IF(MONTH(A14637)&gt;VLOOKUP(Totals!$H$2,Totals!$O$5:$P$16,2,FALSE),YEAR(A14637)+1,YEAR(A14637))</f>
        <v>2021</v>
      </c>
    </row>
    <row r="14638" spans="1:10" x14ac:dyDescent="0.2">
      <c r="A14638" s="4">
        <v>43983</v>
      </c>
      <c r="B14638" s="2" t="s">
        <v>55</v>
      </c>
      <c r="C14638" s="2" t="s">
        <v>33</v>
      </c>
      <c r="D14638" s="11" t="s">
        <v>88</v>
      </c>
      <c r="E14638" s="12">
        <v>177.76400000000001</v>
      </c>
      <c r="F14638" s="12">
        <v>42.701999999999998</v>
      </c>
      <c r="G14638" s="11" t="s">
        <v>88</v>
      </c>
      <c r="H14638" s="12">
        <v>213.429</v>
      </c>
      <c r="I14638" s="12">
        <v>0.57399999999999995</v>
      </c>
      <c r="J14638" s="19">
        <f>IF(MONTH(A14638)&gt;VLOOKUP(Totals!$H$2,Totals!$O$5:$P$16,2,FALSE),YEAR(A14638)+1,YEAR(A14638))</f>
        <v>2021</v>
      </c>
    </row>
    <row r="14639" spans="1:10" x14ac:dyDescent="0.2">
      <c r="A14639" s="4">
        <v>43983</v>
      </c>
      <c r="B14639" s="2" t="s">
        <v>257</v>
      </c>
      <c r="C14639" s="2" t="s">
        <v>161</v>
      </c>
      <c r="D14639" s="11" t="s">
        <v>88</v>
      </c>
      <c r="E14639" s="12" t="s">
        <v>88</v>
      </c>
      <c r="F14639" s="12" t="s">
        <v>88</v>
      </c>
      <c r="G14639" s="11" t="s">
        <v>88</v>
      </c>
      <c r="H14639" s="12">
        <v>201.78299999999999</v>
      </c>
      <c r="I14639" s="12">
        <v>0</v>
      </c>
      <c r="J14639" s="19">
        <f>IF(MONTH(A14639)&gt;VLOOKUP(Totals!$H$2,Totals!$O$5:$P$16,2,FALSE),YEAR(A14639)+1,YEAR(A14639))</f>
        <v>2021</v>
      </c>
    </row>
    <row r="14640" spans="1:10" x14ac:dyDescent="0.2">
      <c r="A14640" s="4">
        <v>43983</v>
      </c>
      <c r="B14640" s="2" t="s">
        <v>257</v>
      </c>
      <c r="C14640" s="2" t="s">
        <v>35</v>
      </c>
      <c r="D14640" s="11" t="s">
        <v>88</v>
      </c>
      <c r="E14640" s="12" t="s">
        <v>88</v>
      </c>
      <c r="F14640" s="12" t="s">
        <v>88</v>
      </c>
      <c r="G14640" s="11" t="s">
        <v>88</v>
      </c>
      <c r="H14640" s="12">
        <v>1119.2760000000001</v>
      </c>
      <c r="I14640" s="12">
        <v>0</v>
      </c>
      <c r="J14640" s="19">
        <f>IF(MONTH(A14640)&gt;VLOOKUP(Totals!$H$2,Totals!$O$5:$P$16,2,FALSE),YEAR(A14640)+1,YEAR(A14640))</f>
        <v>2021</v>
      </c>
    </row>
    <row r="14641" spans="1:10" x14ac:dyDescent="0.2">
      <c r="A14641" s="4">
        <v>43983</v>
      </c>
      <c r="B14641" s="2" t="s">
        <v>257</v>
      </c>
      <c r="C14641" s="2" t="s">
        <v>16</v>
      </c>
      <c r="D14641" s="11" t="s">
        <v>88</v>
      </c>
      <c r="E14641" s="12">
        <v>1659.62</v>
      </c>
      <c r="F14641" s="12">
        <v>0</v>
      </c>
      <c r="G14641" s="11" t="s">
        <v>88</v>
      </c>
      <c r="H14641" s="12">
        <v>0</v>
      </c>
      <c r="I14641" s="12">
        <v>0</v>
      </c>
      <c r="J14641" s="19">
        <f>IF(MONTH(A14641)&gt;VLOOKUP(Totals!$H$2,Totals!$O$5:$P$16,2,FALSE),YEAR(A14641)+1,YEAR(A14641))</f>
        <v>2021</v>
      </c>
    </row>
    <row r="14642" spans="1:10" x14ac:dyDescent="0.2">
      <c r="A14642" s="4">
        <v>43983</v>
      </c>
      <c r="B14642" s="2" t="s">
        <v>56</v>
      </c>
      <c r="C14642" s="2" t="s">
        <v>32</v>
      </c>
      <c r="D14642" s="11" t="s">
        <v>88</v>
      </c>
      <c r="E14642" s="12">
        <v>132.66999999999999</v>
      </c>
      <c r="F14642" s="12">
        <v>0</v>
      </c>
      <c r="G14642" s="11">
        <v>265</v>
      </c>
      <c r="H14642" s="12">
        <v>64.751999999999995</v>
      </c>
      <c r="I14642" s="12">
        <v>6.9249999999999998</v>
      </c>
      <c r="J14642" s="19">
        <f>IF(MONTH(A14642)&gt;VLOOKUP(Totals!$H$2,Totals!$O$5:$P$16,2,FALSE),YEAR(A14642)+1,YEAR(A14642))</f>
        <v>2021</v>
      </c>
    </row>
    <row r="14643" spans="1:10" x14ac:dyDescent="0.2">
      <c r="A14643" s="4">
        <v>43983</v>
      </c>
      <c r="B14643" s="2" t="s">
        <v>243</v>
      </c>
      <c r="C14643" s="2" t="s">
        <v>57</v>
      </c>
      <c r="D14643" s="11">
        <v>273</v>
      </c>
      <c r="E14643" s="12">
        <v>93.656000000000006</v>
      </c>
      <c r="F14643" s="12">
        <v>0</v>
      </c>
      <c r="G14643" s="11">
        <v>249</v>
      </c>
      <c r="H14643" s="12">
        <v>4.8789999999999996</v>
      </c>
      <c r="I14643" s="12">
        <v>0</v>
      </c>
      <c r="J14643" s="19">
        <f>IF(MONTH(A14643)&gt;VLOOKUP(Totals!$H$2,Totals!$O$5:$P$16,2,FALSE),YEAR(A14643)+1,YEAR(A14643))</f>
        <v>2021</v>
      </c>
    </row>
    <row r="14644" spans="1:10" x14ac:dyDescent="0.2">
      <c r="A14644" s="4">
        <v>43983</v>
      </c>
      <c r="B14644" s="2" t="s">
        <v>243</v>
      </c>
      <c r="C14644" s="2" t="s">
        <v>11</v>
      </c>
      <c r="D14644" s="11" t="s">
        <v>88</v>
      </c>
      <c r="E14644" s="12" t="s">
        <v>88</v>
      </c>
      <c r="F14644" s="12" t="s">
        <v>88</v>
      </c>
      <c r="G14644" s="11" t="s">
        <v>88</v>
      </c>
      <c r="H14644" s="12">
        <v>30.082000000000001</v>
      </c>
      <c r="I14644" s="12">
        <v>0</v>
      </c>
      <c r="J14644" s="19">
        <f>IF(MONTH(A14644)&gt;VLOOKUP(Totals!$H$2,Totals!$O$5:$P$16,2,FALSE),YEAR(A14644)+1,YEAR(A14644))</f>
        <v>2021</v>
      </c>
    </row>
    <row r="14645" spans="1:10" x14ac:dyDescent="0.2">
      <c r="A14645" s="4">
        <v>43983</v>
      </c>
      <c r="B14645" s="2" t="s">
        <v>59</v>
      </c>
      <c r="C14645" s="2" t="s">
        <v>34</v>
      </c>
      <c r="D14645" s="11">
        <v>68</v>
      </c>
      <c r="E14645" s="12">
        <v>1019.867</v>
      </c>
      <c r="F14645" s="12">
        <v>8.3460000000000001</v>
      </c>
      <c r="G14645" s="11">
        <v>174</v>
      </c>
      <c r="H14645" s="12">
        <v>959.53200000000004</v>
      </c>
      <c r="I14645" s="12">
        <v>0</v>
      </c>
      <c r="J14645" s="19">
        <f>IF(MONTH(A14645)&gt;VLOOKUP(Totals!$H$2,Totals!$O$5:$P$16,2,FALSE),YEAR(A14645)+1,YEAR(A14645))</f>
        <v>2021</v>
      </c>
    </row>
    <row r="14646" spans="1:10" x14ac:dyDescent="0.2">
      <c r="A14646" s="4">
        <v>43983</v>
      </c>
      <c r="B14646" s="2" t="s">
        <v>227</v>
      </c>
      <c r="C14646" s="2" t="s">
        <v>21</v>
      </c>
      <c r="D14646" s="11">
        <v>27</v>
      </c>
      <c r="E14646" s="12">
        <v>4.6660000000000004</v>
      </c>
      <c r="F14646" s="12">
        <v>0</v>
      </c>
      <c r="G14646" s="11">
        <v>70</v>
      </c>
      <c r="H14646" s="12">
        <v>56.287999999999997</v>
      </c>
      <c r="I14646" s="12">
        <v>0.67200000000000004</v>
      </c>
      <c r="J14646" s="19">
        <f>IF(MONTH(A14646)&gt;VLOOKUP(Totals!$H$2,Totals!$O$5:$P$16,2,FALSE),YEAR(A14646)+1,YEAR(A14646))</f>
        <v>2021</v>
      </c>
    </row>
    <row r="14647" spans="1:10" x14ac:dyDescent="0.2">
      <c r="A14647" s="4">
        <v>43983</v>
      </c>
      <c r="B14647" s="2" t="s">
        <v>227</v>
      </c>
      <c r="C14647" s="2" t="s">
        <v>22</v>
      </c>
      <c r="D14647" s="11">
        <v>57</v>
      </c>
      <c r="E14647" s="12">
        <v>1.4999999999999999E-2</v>
      </c>
      <c r="F14647" s="12">
        <v>1.2999999999999999E-2</v>
      </c>
      <c r="G14647" s="11" t="s">
        <v>88</v>
      </c>
      <c r="H14647" s="12" t="s">
        <v>88</v>
      </c>
      <c r="I14647" s="12" t="s">
        <v>88</v>
      </c>
      <c r="J14647" s="19">
        <f>IF(MONTH(A14647)&gt;VLOOKUP(Totals!$H$2,Totals!$O$5:$P$16,2,FALSE),YEAR(A14647)+1,YEAR(A14647))</f>
        <v>2021</v>
      </c>
    </row>
    <row r="14648" spans="1:10" x14ac:dyDescent="0.2">
      <c r="A14648" s="4">
        <v>43983</v>
      </c>
      <c r="B14648" s="2" t="s">
        <v>155</v>
      </c>
      <c r="C14648" s="2" t="s">
        <v>25</v>
      </c>
      <c r="D14648" s="11" t="s">
        <v>88</v>
      </c>
      <c r="E14648" s="12">
        <v>2.0950000000000002</v>
      </c>
      <c r="F14648" s="12">
        <v>0</v>
      </c>
      <c r="G14648" s="11" t="s">
        <v>88</v>
      </c>
      <c r="H14648" s="12">
        <v>18.216999999999999</v>
      </c>
      <c r="I14648" s="12">
        <v>0</v>
      </c>
      <c r="J14648" s="19">
        <f>IF(MONTH(A14648)&gt;VLOOKUP(Totals!$H$2,Totals!$O$5:$P$16,2,FALSE),YEAR(A14648)+1,YEAR(A14648))</f>
        <v>2021</v>
      </c>
    </row>
    <row r="14649" spans="1:10" x14ac:dyDescent="0.2">
      <c r="A14649" s="4">
        <v>43983</v>
      </c>
      <c r="B14649" s="2" t="s">
        <v>60</v>
      </c>
      <c r="C14649" s="2" t="s">
        <v>52</v>
      </c>
      <c r="D14649" s="11">
        <v>395</v>
      </c>
      <c r="E14649" s="12">
        <v>2.7360000000000002</v>
      </c>
      <c r="F14649" s="12">
        <v>0</v>
      </c>
      <c r="G14649" s="11">
        <v>384</v>
      </c>
      <c r="H14649" s="12">
        <v>40.752000000000002</v>
      </c>
      <c r="I14649" s="12">
        <v>0</v>
      </c>
      <c r="J14649" s="19">
        <f>IF(MONTH(A14649)&gt;VLOOKUP(Totals!$H$2,Totals!$O$5:$P$16,2,FALSE),YEAR(A14649)+1,YEAR(A14649))</f>
        <v>2021</v>
      </c>
    </row>
    <row r="14650" spans="1:10" x14ac:dyDescent="0.2">
      <c r="A14650" s="4">
        <v>43983</v>
      </c>
      <c r="B14650" s="2" t="s">
        <v>199</v>
      </c>
      <c r="C14650" s="2" t="s">
        <v>33</v>
      </c>
      <c r="D14650" s="11" t="s">
        <v>88</v>
      </c>
      <c r="E14650" s="12">
        <v>859.53499999999997</v>
      </c>
      <c r="F14650" s="12">
        <v>0</v>
      </c>
      <c r="G14650" s="11" t="s">
        <v>88</v>
      </c>
      <c r="H14650" s="12">
        <v>662.78300000000002</v>
      </c>
      <c r="I14650" s="12">
        <v>0</v>
      </c>
      <c r="J14650" s="19">
        <f>IF(MONTH(A14650)&gt;VLOOKUP(Totals!$H$2,Totals!$O$5:$P$16,2,FALSE),YEAR(A14650)+1,YEAR(A14650))</f>
        <v>2021</v>
      </c>
    </row>
    <row r="14651" spans="1:10" x14ac:dyDescent="0.2">
      <c r="A14651" s="4">
        <v>43983</v>
      </c>
      <c r="B14651" s="2" t="s">
        <v>63</v>
      </c>
      <c r="C14651" s="2" t="s">
        <v>18</v>
      </c>
      <c r="D14651" s="11" t="s">
        <v>88</v>
      </c>
      <c r="E14651" s="12">
        <v>378.02499999999998</v>
      </c>
      <c r="F14651" s="12">
        <v>26.434999999999999</v>
      </c>
      <c r="G14651" s="11" t="s">
        <v>88</v>
      </c>
      <c r="H14651" s="12">
        <v>1047.0609999999999</v>
      </c>
      <c r="I14651" s="12">
        <v>25.974</v>
      </c>
      <c r="J14651" s="19">
        <f>IF(MONTH(A14651)&gt;VLOOKUP(Totals!$H$2,Totals!$O$5:$P$16,2,FALSE),YEAR(A14651)+1,YEAR(A14651))</f>
        <v>2021</v>
      </c>
    </row>
    <row r="14652" spans="1:10" x14ac:dyDescent="0.2">
      <c r="A14652" s="4">
        <v>43983</v>
      </c>
      <c r="B14652" s="2" t="s">
        <v>63</v>
      </c>
      <c r="C14652" s="2" t="s">
        <v>161</v>
      </c>
      <c r="D14652" s="11" t="s">
        <v>88</v>
      </c>
      <c r="E14652" s="12">
        <v>812.01</v>
      </c>
      <c r="F14652" s="12">
        <v>14.766999999999999</v>
      </c>
      <c r="G14652" s="11" t="s">
        <v>88</v>
      </c>
      <c r="H14652" s="12">
        <v>527.34199999999998</v>
      </c>
      <c r="I14652" s="12">
        <v>31.306000000000001</v>
      </c>
      <c r="J14652" s="19">
        <f>IF(MONTH(A14652)&gt;VLOOKUP(Totals!$H$2,Totals!$O$5:$P$16,2,FALSE),YEAR(A14652)+1,YEAR(A14652))</f>
        <v>2021</v>
      </c>
    </row>
    <row r="14653" spans="1:10" x14ac:dyDescent="0.2">
      <c r="A14653" s="4">
        <v>43983</v>
      </c>
      <c r="B14653" s="2" t="s">
        <v>63</v>
      </c>
      <c r="C14653" s="2" t="s">
        <v>33</v>
      </c>
      <c r="D14653" s="11" t="s">
        <v>88</v>
      </c>
      <c r="E14653" s="12">
        <v>67.582999999999998</v>
      </c>
      <c r="F14653" s="12">
        <v>0.29899999999999999</v>
      </c>
      <c r="G14653" s="11" t="s">
        <v>88</v>
      </c>
      <c r="H14653" s="12">
        <v>99.772000000000006</v>
      </c>
      <c r="I14653" s="12">
        <v>25.167000000000002</v>
      </c>
      <c r="J14653" s="19">
        <f>IF(MONTH(A14653)&gt;VLOOKUP(Totals!$H$2,Totals!$O$5:$P$16,2,FALSE),YEAR(A14653)+1,YEAR(A14653))</f>
        <v>2021</v>
      </c>
    </row>
    <row r="14654" spans="1:10" x14ac:dyDescent="0.2">
      <c r="A14654" s="4">
        <v>43983</v>
      </c>
      <c r="B14654" s="2" t="s">
        <v>63</v>
      </c>
      <c r="C14654" s="2" t="s">
        <v>32</v>
      </c>
      <c r="D14654" s="11" t="s">
        <v>88</v>
      </c>
      <c r="E14654" s="12">
        <v>0</v>
      </c>
      <c r="F14654" s="12">
        <v>0</v>
      </c>
      <c r="G14654" s="11" t="s">
        <v>88</v>
      </c>
      <c r="H14654" s="12">
        <v>0</v>
      </c>
      <c r="I14654" s="12">
        <v>0</v>
      </c>
      <c r="J14654" s="19">
        <f>IF(MONTH(A14654)&gt;VLOOKUP(Totals!$H$2,Totals!$O$5:$P$16,2,FALSE),YEAR(A14654)+1,YEAR(A14654))</f>
        <v>2021</v>
      </c>
    </row>
    <row r="14655" spans="1:10" x14ac:dyDescent="0.2">
      <c r="A14655" s="4">
        <v>43983</v>
      </c>
      <c r="B14655" s="2" t="s">
        <v>63</v>
      </c>
      <c r="C14655" s="2" t="s">
        <v>11</v>
      </c>
      <c r="D14655" s="11" t="s">
        <v>88</v>
      </c>
      <c r="E14655" s="12">
        <v>392.03</v>
      </c>
      <c r="F14655" s="12">
        <v>0.25</v>
      </c>
      <c r="G14655" s="11" t="s">
        <v>88</v>
      </c>
      <c r="H14655" s="12">
        <v>622.39099999999996</v>
      </c>
      <c r="I14655" s="12">
        <v>137.42099999999999</v>
      </c>
      <c r="J14655" s="19">
        <f>IF(MONTH(A14655)&gt;VLOOKUP(Totals!$H$2,Totals!$O$5:$P$16,2,FALSE),YEAR(A14655)+1,YEAR(A14655))</f>
        <v>2021</v>
      </c>
    </row>
    <row r="14656" spans="1:10" x14ac:dyDescent="0.2">
      <c r="A14656" s="4">
        <v>43983</v>
      </c>
      <c r="B14656" s="2" t="s">
        <v>63</v>
      </c>
      <c r="C14656" s="2" t="s">
        <v>35</v>
      </c>
      <c r="D14656" s="11" t="s">
        <v>88</v>
      </c>
      <c r="E14656" s="12">
        <v>101.512</v>
      </c>
      <c r="F14656" s="12">
        <v>7.7359999999999998</v>
      </c>
      <c r="G14656" s="11" t="s">
        <v>88</v>
      </c>
      <c r="H14656" s="12">
        <v>112.583</v>
      </c>
      <c r="I14656" s="12">
        <v>21.954000000000001</v>
      </c>
      <c r="J14656" s="19">
        <f>IF(MONTH(A14656)&gt;VLOOKUP(Totals!$H$2,Totals!$O$5:$P$16,2,FALSE),YEAR(A14656)+1,YEAR(A14656))</f>
        <v>2021</v>
      </c>
    </row>
    <row r="14657" spans="1:10" x14ac:dyDescent="0.2">
      <c r="A14657" s="4">
        <v>43983</v>
      </c>
      <c r="B14657" s="2" t="s">
        <v>63</v>
      </c>
      <c r="C14657" s="2" t="s">
        <v>37</v>
      </c>
      <c r="D14657" s="11" t="s">
        <v>88</v>
      </c>
      <c r="E14657" s="12" t="s">
        <v>88</v>
      </c>
      <c r="F14657" s="12" t="s">
        <v>88</v>
      </c>
      <c r="G14657" s="11" t="s">
        <v>88</v>
      </c>
      <c r="H14657" s="12">
        <v>320.59199999999998</v>
      </c>
      <c r="I14657" s="12">
        <v>12.221</v>
      </c>
      <c r="J14657" s="19">
        <f>IF(MONTH(A14657)&gt;VLOOKUP(Totals!$H$2,Totals!$O$5:$P$16,2,FALSE),YEAR(A14657)+1,YEAR(A14657))</f>
        <v>2021</v>
      </c>
    </row>
    <row r="14658" spans="1:10" x14ac:dyDescent="0.2">
      <c r="A14658" s="4">
        <v>43983</v>
      </c>
      <c r="B14658" s="2" t="s">
        <v>63</v>
      </c>
      <c r="C14658" s="2" t="s">
        <v>38</v>
      </c>
      <c r="D14658" s="11">
        <v>198</v>
      </c>
      <c r="E14658" s="12">
        <v>15.946</v>
      </c>
      <c r="F14658" s="12">
        <v>2.903</v>
      </c>
      <c r="G14658" s="11">
        <v>108</v>
      </c>
      <c r="H14658" s="12">
        <v>1.1599999999999999</v>
      </c>
      <c r="I14658" s="12">
        <v>7.74</v>
      </c>
      <c r="J14658" s="19">
        <f>IF(MONTH(A14658)&gt;VLOOKUP(Totals!$H$2,Totals!$O$5:$P$16,2,FALSE),YEAR(A14658)+1,YEAR(A14658))</f>
        <v>2021</v>
      </c>
    </row>
    <row r="14659" spans="1:10" x14ac:dyDescent="0.2">
      <c r="A14659" s="4">
        <v>43983</v>
      </c>
      <c r="B14659" s="2" t="s">
        <v>63</v>
      </c>
      <c r="C14659" s="2" t="s">
        <v>16</v>
      </c>
      <c r="D14659" s="11">
        <v>117</v>
      </c>
      <c r="E14659" s="12">
        <v>1423.002</v>
      </c>
      <c r="F14659" s="12">
        <v>10.566000000000001</v>
      </c>
      <c r="G14659" s="11">
        <v>111</v>
      </c>
      <c r="H14659" s="12">
        <v>12.523999999999999</v>
      </c>
      <c r="I14659" s="12">
        <v>5.9059999999999997</v>
      </c>
      <c r="J14659" s="19">
        <f>IF(MONTH(A14659)&gt;VLOOKUP(Totals!$H$2,Totals!$O$5:$P$16,2,FALSE),YEAR(A14659)+1,YEAR(A14659))</f>
        <v>2021</v>
      </c>
    </row>
    <row r="14660" spans="1:10" x14ac:dyDescent="0.2">
      <c r="A14660" s="4">
        <v>43983</v>
      </c>
      <c r="B14660" s="2" t="s">
        <v>168</v>
      </c>
      <c r="C14660" s="2" t="s">
        <v>161</v>
      </c>
      <c r="D14660" s="11" t="s">
        <v>88</v>
      </c>
      <c r="E14660" s="12" t="s">
        <v>88</v>
      </c>
      <c r="F14660" s="12" t="s">
        <v>88</v>
      </c>
      <c r="G14660" s="11" t="s">
        <v>88</v>
      </c>
      <c r="H14660" s="12">
        <v>5.7649999999999997</v>
      </c>
      <c r="I14660" s="12">
        <v>0</v>
      </c>
      <c r="J14660" s="19">
        <f>IF(MONTH(A14660)&gt;VLOOKUP(Totals!$H$2,Totals!$O$5:$P$16,2,FALSE),YEAR(A14660)+1,YEAR(A14660))</f>
        <v>2021</v>
      </c>
    </row>
    <row r="14661" spans="1:10" x14ac:dyDescent="0.2">
      <c r="A14661" s="4">
        <v>43983</v>
      </c>
      <c r="B14661" s="2" t="s">
        <v>168</v>
      </c>
      <c r="C14661" s="2" t="s">
        <v>150</v>
      </c>
      <c r="D14661" s="11">
        <v>7430</v>
      </c>
      <c r="E14661" s="12">
        <v>1629.596</v>
      </c>
      <c r="F14661" s="12">
        <v>138.1</v>
      </c>
      <c r="G14661" s="11">
        <v>13304</v>
      </c>
      <c r="H14661" s="12">
        <v>2516.6039999999998</v>
      </c>
      <c r="I14661" s="12">
        <v>23.658000000000001</v>
      </c>
      <c r="J14661" s="19">
        <f>IF(MONTH(A14661)&gt;VLOOKUP(Totals!$H$2,Totals!$O$5:$P$16,2,FALSE),YEAR(A14661)+1,YEAR(A14661))</f>
        <v>2021</v>
      </c>
    </row>
    <row r="14662" spans="1:10" x14ac:dyDescent="0.2">
      <c r="A14662" s="4">
        <v>43983</v>
      </c>
      <c r="B14662" s="2" t="s">
        <v>168</v>
      </c>
      <c r="C14662" s="2" t="s">
        <v>35</v>
      </c>
      <c r="D14662" s="11" t="s">
        <v>88</v>
      </c>
      <c r="E14662" s="12">
        <v>11.145</v>
      </c>
      <c r="F14662" s="12">
        <v>51.851999999999997</v>
      </c>
      <c r="G14662" s="11" t="s">
        <v>88</v>
      </c>
      <c r="H14662" s="12" t="s">
        <v>88</v>
      </c>
      <c r="I14662" s="12" t="s">
        <v>88</v>
      </c>
      <c r="J14662" s="19">
        <f>IF(MONTH(A14662)&gt;VLOOKUP(Totals!$H$2,Totals!$O$5:$P$16,2,FALSE),YEAR(A14662)+1,YEAR(A14662))</f>
        <v>2021</v>
      </c>
    </row>
    <row r="14663" spans="1:10" x14ac:dyDescent="0.2">
      <c r="A14663" s="4">
        <v>43983</v>
      </c>
      <c r="B14663" s="2" t="s">
        <v>67</v>
      </c>
      <c r="C14663" s="2" t="s">
        <v>68</v>
      </c>
      <c r="D14663" s="11">
        <v>16</v>
      </c>
      <c r="E14663" s="12">
        <v>22.62</v>
      </c>
      <c r="F14663" s="12">
        <v>4.5999999999999999E-2</v>
      </c>
      <c r="G14663" s="11">
        <v>72</v>
      </c>
      <c r="H14663" s="12">
        <v>142.09399999999999</v>
      </c>
      <c r="I14663" s="12">
        <v>0</v>
      </c>
      <c r="J14663" s="19">
        <f>IF(MONTH(A14663)&gt;VLOOKUP(Totals!$H$2,Totals!$O$5:$P$16,2,FALSE),YEAR(A14663)+1,YEAR(A14663))</f>
        <v>2021</v>
      </c>
    </row>
    <row r="14664" spans="1:10" x14ac:dyDescent="0.2">
      <c r="A14664" s="4">
        <v>43983</v>
      </c>
      <c r="B14664" s="2" t="s">
        <v>245</v>
      </c>
      <c r="C14664" s="2" t="s">
        <v>35</v>
      </c>
      <c r="D14664" s="11">
        <v>153</v>
      </c>
      <c r="E14664" s="12">
        <v>310.69099999999997</v>
      </c>
      <c r="F14664" s="12">
        <v>0</v>
      </c>
      <c r="G14664" s="11">
        <v>240</v>
      </c>
      <c r="H14664" s="12">
        <v>450.83100000000002</v>
      </c>
      <c r="I14664" s="12">
        <v>0</v>
      </c>
      <c r="J14664" s="19">
        <f>IF(MONTH(A14664)&gt;VLOOKUP(Totals!$H$2,Totals!$O$5:$P$16,2,FALSE),YEAR(A14664)+1,YEAR(A14664))</f>
        <v>2021</v>
      </c>
    </row>
    <row r="14665" spans="1:10" x14ac:dyDescent="0.2">
      <c r="A14665" s="4">
        <v>43983</v>
      </c>
      <c r="B14665" s="2" t="s">
        <v>200</v>
      </c>
      <c r="C14665" s="2" t="s">
        <v>18</v>
      </c>
      <c r="D14665" s="11" t="s">
        <v>88</v>
      </c>
      <c r="E14665" s="12">
        <v>0</v>
      </c>
      <c r="F14665" s="12">
        <v>0</v>
      </c>
      <c r="G14665" s="11" t="s">
        <v>88</v>
      </c>
      <c r="H14665" s="12">
        <v>0</v>
      </c>
      <c r="I14665" s="12">
        <v>0</v>
      </c>
      <c r="J14665" s="19">
        <f>IF(MONTH(A14665)&gt;VLOOKUP(Totals!$H$2,Totals!$O$5:$P$16,2,FALSE),YEAR(A14665)+1,YEAR(A14665))</f>
        <v>2021</v>
      </c>
    </row>
    <row r="14666" spans="1:10" x14ac:dyDescent="0.2">
      <c r="A14666" s="4">
        <v>43983</v>
      </c>
      <c r="B14666" s="2" t="s">
        <v>69</v>
      </c>
      <c r="C14666" s="2" t="s">
        <v>11</v>
      </c>
      <c r="D14666" s="11" t="s">
        <v>88</v>
      </c>
      <c r="E14666" s="12">
        <v>130.947</v>
      </c>
      <c r="F14666" s="12">
        <v>0</v>
      </c>
      <c r="G14666" s="11" t="s">
        <v>88</v>
      </c>
      <c r="H14666" s="12">
        <v>647.65300000000002</v>
      </c>
      <c r="I14666" s="12">
        <v>0</v>
      </c>
      <c r="J14666" s="19">
        <f>IF(MONTH(A14666)&gt;VLOOKUP(Totals!$H$2,Totals!$O$5:$P$16,2,FALSE),YEAR(A14666)+1,YEAR(A14666))</f>
        <v>2021</v>
      </c>
    </row>
    <row r="14667" spans="1:10" x14ac:dyDescent="0.2">
      <c r="A14667" s="4">
        <v>43983</v>
      </c>
      <c r="B14667" s="2" t="s">
        <v>69</v>
      </c>
      <c r="C14667" s="2" t="s">
        <v>35</v>
      </c>
      <c r="D14667" s="11">
        <v>605</v>
      </c>
      <c r="E14667" s="12">
        <v>4225.8739999999998</v>
      </c>
      <c r="F14667" s="12">
        <v>28.975999999999999</v>
      </c>
      <c r="G14667" s="11">
        <v>1059</v>
      </c>
      <c r="H14667" s="12">
        <v>2711.3969999999999</v>
      </c>
      <c r="I14667" s="12">
        <v>0</v>
      </c>
      <c r="J14667" s="19">
        <f>IF(MONTH(A14667)&gt;VLOOKUP(Totals!$H$2,Totals!$O$5:$P$16,2,FALSE),YEAR(A14667)+1,YEAR(A14667))</f>
        <v>2021</v>
      </c>
    </row>
    <row r="14668" spans="1:10" x14ac:dyDescent="0.2">
      <c r="A14668" s="4">
        <v>43983</v>
      </c>
      <c r="B14668" s="2" t="s">
        <v>70</v>
      </c>
      <c r="C14668" s="2" t="s">
        <v>22</v>
      </c>
      <c r="D14668" s="11">
        <v>18</v>
      </c>
      <c r="E14668" s="12">
        <v>1.9670000000000001</v>
      </c>
      <c r="F14668" s="12">
        <v>0</v>
      </c>
      <c r="G14668" s="11">
        <v>124</v>
      </c>
      <c r="H14668" s="12">
        <v>24.690999999999999</v>
      </c>
      <c r="I14668" s="12">
        <v>0</v>
      </c>
      <c r="J14668" s="19">
        <f>IF(MONTH(A14668)&gt;VLOOKUP(Totals!$H$2,Totals!$O$5:$P$16,2,FALSE),YEAR(A14668)+1,YEAR(A14668))</f>
        <v>2021</v>
      </c>
    </row>
    <row r="14669" spans="1:10" x14ac:dyDescent="0.2">
      <c r="A14669" s="4">
        <v>43983</v>
      </c>
      <c r="B14669" s="2" t="s">
        <v>246</v>
      </c>
      <c r="C14669" s="2" t="s">
        <v>247</v>
      </c>
      <c r="D14669" s="11">
        <v>297</v>
      </c>
      <c r="E14669" s="12">
        <v>60.338000000000001</v>
      </c>
      <c r="F14669" s="12">
        <v>0.17</v>
      </c>
      <c r="G14669" s="11">
        <v>98</v>
      </c>
      <c r="H14669" s="12">
        <v>56.23</v>
      </c>
      <c r="I14669" s="12">
        <v>2E-3</v>
      </c>
      <c r="J14669" s="19">
        <f>IF(MONTH(A14669)&gt;VLOOKUP(Totals!$H$2,Totals!$O$5:$P$16,2,FALSE),YEAR(A14669)+1,YEAR(A14669))</f>
        <v>2021</v>
      </c>
    </row>
    <row r="14670" spans="1:10" x14ac:dyDescent="0.2">
      <c r="A14670" s="4">
        <v>43983</v>
      </c>
      <c r="B14670" s="2" t="s">
        <v>160</v>
      </c>
      <c r="C14670" s="2" t="s">
        <v>11</v>
      </c>
      <c r="D14670" s="11" t="s">
        <v>88</v>
      </c>
      <c r="E14670" s="12">
        <v>1092.42</v>
      </c>
      <c r="F14670" s="12">
        <v>0</v>
      </c>
      <c r="G14670" s="11" t="s">
        <v>88</v>
      </c>
      <c r="H14670" s="12">
        <v>1074.575</v>
      </c>
      <c r="I14670" s="12">
        <v>0</v>
      </c>
      <c r="J14670" s="19">
        <f>IF(MONTH(A14670)&gt;VLOOKUP(Totals!$H$2,Totals!$O$5:$P$16,2,FALSE),YEAR(A14670)+1,YEAR(A14670))</f>
        <v>2021</v>
      </c>
    </row>
    <row r="14671" spans="1:10" x14ac:dyDescent="0.2">
      <c r="A14671" s="4">
        <v>43983</v>
      </c>
      <c r="B14671" s="2" t="s">
        <v>72</v>
      </c>
      <c r="C14671" s="2" t="s">
        <v>37</v>
      </c>
      <c r="D14671" s="11">
        <v>279</v>
      </c>
      <c r="E14671" s="12">
        <v>30.018000000000001</v>
      </c>
      <c r="F14671" s="12">
        <v>0</v>
      </c>
      <c r="G14671" s="11">
        <v>345</v>
      </c>
      <c r="H14671" s="12">
        <v>7.95</v>
      </c>
      <c r="I14671" s="12">
        <v>0</v>
      </c>
      <c r="J14671" s="19">
        <f>IF(MONTH(A14671)&gt;VLOOKUP(Totals!$H$2,Totals!$O$5:$P$16,2,FALSE),YEAR(A14671)+1,YEAR(A14671))</f>
        <v>2021</v>
      </c>
    </row>
    <row r="14672" spans="1:10" x14ac:dyDescent="0.2">
      <c r="A14672" s="4">
        <v>43983</v>
      </c>
      <c r="B14672" s="2" t="s">
        <v>73</v>
      </c>
      <c r="C14672" s="2" t="s">
        <v>16</v>
      </c>
      <c r="D14672" s="11">
        <v>1314</v>
      </c>
      <c r="E14672" s="12">
        <v>694.91300000000001</v>
      </c>
      <c r="F14672" s="12">
        <v>301.13200000000001</v>
      </c>
      <c r="G14672" s="11">
        <v>2415</v>
      </c>
      <c r="H14672" s="12">
        <v>1222.433</v>
      </c>
      <c r="I14672" s="12">
        <v>102.84399999999999</v>
      </c>
      <c r="J14672" s="19">
        <f>IF(MONTH(A14672)&gt;VLOOKUP(Totals!$H$2,Totals!$O$5:$P$16,2,FALSE),YEAR(A14672)+1,YEAR(A14672))</f>
        <v>2021</v>
      </c>
    </row>
    <row r="14673" spans="1:10" x14ac:dyDescent="0.2">
      <c r="A14673" s="4">
        <v>43983</v>
      </c>
      <c r="B14673" s="2" t="s">
        <v>74</v>
      </c>
      <c r="C14673" s="2" t="s">
        <v>18</v>
      </c>
      <c r="D14673" s="11" t="s">
        <v>88</v>
      </c>
      <c r="E14673" s="12" t="s">
        <v>88</v>
      </c>
      <c r="F14673" s="12" t="s">
        <v>88</v>
      </c>
      <c r="G14673" s="11" t="s">
        <v>88</v>
      </c>
      <c r="H14673" s="12">
        <v>74.281000000000006</v>
      </c>
      <c r="I14673" s="12">
        <v>0</v>
      </c>
      <c r="J14673" s="19">
        <f>IF(MONTH(A14673)&gt;VLOOKUP(Totals!$H$2,Totals!$O$5:$P$16,2,FALSE),YEAR(A14673)+1,YEAR(A14673))</f>
        <v>2021</v>
      </c>
    </row>
    <row r="14674" spans="1:10" x14ac:dyDescent="0.2">
      <c r="A14674" s="4">
        <v>43983</v>
      </c>
      <c r="B14674" s="2" t="s">
        <v>74</v>
      </c>
      <c r="C14674" s="2" t="s">
        <v>32</v>
      </c>
      <c r="D14674" s="11" t="s">
        <v>88</v>
      </c>
      <c r="E14674" s="12" t="s">
        <v>88</v>
      </c>
      <c r="F14674" s="12" t="s">
        <v>88</v>
      </c>
      <c r="G14674" s="11" t="s">
        <v>88</v>
      </c>
      <c r="H14674" s="12">
        <v>251.107</v>
      </c>
      <c r="I14674" s="12">
        <v>0</v>
      </c>
      <c r="J14674" s="19">
        <f>IF(MONTH(A14674)&gt;VLOOKUP(Totals!$H$2,Totals!$O$5:$P$16,2,FALSE),YEAR(A14674)+1,YEAR(A14674))</f>
        <v>2021</v>
      </c>
    </row>
    <row r="14675" spans="1:10" x14ac:dyDescent="0.2">
      <c r="A14675" s="4">
        <v>43983</v>
      </c>
      <c r="B14675" s="2" t="s">
        <v>74</v>
      </c>
      <c r="C14675" s="2" t="s">
        <v>35</v>
      </c>
      <c r="D14675" s="11" t="s">
        <v>88</v>
      </c>
      <c r="E14675" s="12" t="s">
        <v>88</v>
      </c>
      <c r="F14675" s="12" t="s">
        <v>88</v>
      </c>
      <c r="G14675" s="11" t="s">
        <v>88</v>
      </c>
      <c r="H14675" s="12">
        <v>202.91</v>
      </c>
      <c r="I14675" s="12">
        <v>0</v>
      </c>
      <c r="J14675" s="19">
        <f>IF(MONTH(A14675)&gt;VLOOKUP(Totals!$H$2,Totals!$O$5:$P$16,2,FALSE),YEAR(A14675)+1,YEAR(A14675))</f>
        <v>2021</v>
      </c>
    </row>
    <row r="14676" spans="1:10" x14ac:dyDescent="0.2">
      <c r="A14676" s="4">
        <v>43983</v>
      </c>
      <c r="B14676" s="2" t="s">
        <v>74</v>
      </c>
      <c r="C14676" s="2" t="s">
        <v>16</v>
      </c>
      <c r="D14676" s="11" t="s">
        <v>88</v>
      </c>
      <c r="E14676" s="12">
        <v>1471.4110000000001</v>
      </c>
      <c r="F14676" s="12">
        <v>0</v>
      </c>
      <c r="G14676" s="11" t="s">
        <v>88</v>
      </c>
      <c r="H14676" s="12" t="s">
        <v>88</v>
      </c>
      <c r="I14676" s="12" t="s">
        <v>88</v>
      </c>
      <c r="J14676" s="19">
        <f>IF(MONTH(A14676)&gt;VLOOKUP(Totals!$H$2,Totals!$O$5:$P$16,2,FALSE),YEAR(A14676)+1,YEAR(A14676))</f>
        <v>2021</v>
      </c>
    </row>
    <row r="14677" spans="1:10" x14ac:dyDescent="0.2">
      <c r="A14677" s="4">
        <v>43983</v>
      </c>
      <c r="B14677" s="2" t="s">
        <v>75</v>
      </c>
      <c r="C14677" s="2" t="s">
        <v>76</v>
      </c>
      <c r="D14677" s="11">
        <v>51</v>
      </c>
      <c r="E14677" s="12">
        <v>349.774</v>
      </c>
      <c r="F14677" s="12">
        <v>0</v>
      </c>
      <c r="G14677" s="11">
        <v>339</v>
      </c>
      <c r="H14677" s="12">
        <v>370.303</v>
      </c>
      <c r="I14677" s="12">
        <v>0</v>
      </c>
      <c r="J14677" s="19">
        <f>IF(MONTH(A14677)&gt;VLOOKUP(Totals!$H$2,Totals!$O$5:$P$16,2,FALSE),YEAR(A14677)+1,YEAR(A14677))</f>
        <v>2021</v>
      </c>
    </row>
    <row r="14678" spans="1:10" x14ac:dyDescent="0.2">
      <c r="A14678" s="4">
        <v>43983</v>
      </c>
      <c r="B14678" s="2" t="s">
        <v>193</v>
      </c>
      <c r="C14678" s="2" t="s">
        <v>16</v>
      </c>
      <c r="D14678" s="11">
        <v>360</v>
      </c>
      <c r="E14678" s="12">
        <v>107.88200000000001</v>
      </c>
      <c r="F14678" s="12">
        <v>0</v>
      </c>
      <c r="G14678" s="11">
        <v>143</v>
      </c>
      <c r="H14678" s="12">
        <v>143.63999999999999</v>
      </c>
      <c r="I14678" s="12">
        <v>0</v>
      </c>
      <c r="J14678" s="19">
        <f>IF(MONTH(A14678)&gt;VLOOKUP(Totals!$H$2,Totals!$O$5:$P$16,2,FALSE),YEAR(A14678)+1,YEAR(A14678))</f>
        <v>2021</v>
      </c>
    </row>
    <row r="14679" spans="1:10" x14ac:dyDescent="0.2">
      <c r="A14679" s="4">
        <v>43983</v>
      </c>
      <c r="B14679" s="2" t="s">
        <v>236</v>
      </c>
      <c r="C14679" s="2" t="s">
        <v>18</v>
      </c>
      <c r="D14679" s="11">
        <v>598</v>
      </c>
      <c r="E14679" s="12">
        <v>108.178</v>
      </c>
      <c r="F14679" s="12">
        <v>3.956</v>
      </c>
      <c r="G14679" s="11">
        <v>1010</v>
      </c>
      <c r="H14679" s="12">
        <v>115.98399999999999</v>
      </c>
      <c r="I14679" s="12">
        <v>0</v>
      </c>
      <c r="J14679" s="19">
        <f>IF(MONTH(A14679)&gt;VLOOKUP(Totals!$H$2,Totals!$O$5:$P$16,2,FALSE),YEAR(A14679)+1,YEAR(A14679))</f>
        <v>2021</v>
      </c>
    </row>
    <row r="14680" spans="1:10" x14ac:dyDescent="0.2">
      <c r="A14680" s="4">
        <v>44013</v>
      </c>
      <c r="B14680" s="2" t="s">
        <v>233</v>
      </c>
      <c r="C14680" s="2" t="s">
        <v>13</v>
      </c>
      <c r="D14680" s="11">
        <v>56</v>
      </c>
      <c r="E14680" s="12">
        <v>4.6660000000000004</v>
      </c>
      <c r="F14680" s="12">
        <v>0.26300000000000001</v>
      </c>
      <c r="G14680" s="11">
        <v>74</v>
      </c>
      <c r="H14680" s="12">
        <v>100.59099999999999</v>
      </c>
      <c r="I14680" s="12">
        <v>3.35</v>
      </c>
      <c r="J14680" s="19">
        <f>IF(MONTH(A14680)&gt;VLOOKUP(Totals!$H$2,Totals!$O$5:$P$16,2,FALSE),YEAR(A14680)+1,YEAR(A14680))</f>
        <v>2021</v>
      </c>
    </row>
    <row r="14681" spans="1:10" x14ac:dyDescent="0.2">
      <c r="A14681" s="4">
        <v>44013</v>
      </c>
      <c r="B14681" s="2" t="s">
        <v>17</v>
      </c>
      <c r="C14681" s="2" t="s">
        <v>18</v>
      </c>
      <c r="D14681" s="11" t="s">
        <v>88</v>
      </c>
      <c r="E14681" s="12">
        <v>814.59299999999996</v>
      </c>
      <c r="F14681" s="12">
        <v>62.926000000000002</v>
      </c>
      <c r="G14681" s="11" t="s">
        <v>88</v>
      </c>
      <c r="H14681" s="12">
        <v>614.16399999999999</v>
      </c>
      <c r="I14681" s="12">
        <v>77.682000000000002</v>
      </c>
      <c r="J14681" s="19">
        <f>IF(MONTH(A14681)&gt;VLOOKUP(Totals!$H$2,Totals!$O$5:$P$16,2,FALSE),YEAR(A14681)+1,YEAR(A14681))</f>
        <v>2021</v>
      </c>
    </row>
    <row r="14682" spans="1:10" x14ac:dyDescent="0.2">
      <c r="A14682" s="4">
        <v>44013</v>
      </c>
      <c r="B14682" s="2" t="s">
        <v>205</v>
      </c>
      <c r="C14682" s="2" t="s">
        <v>65</v>
      </c>
      <c r="D14682" s="11">
        <v>393</v>
      </c>
      <c r="E14682" s="12">
        <v>40.393000000000001</v>
      </c>
      <c r="F14682" s="12">
        <v>8.4930000000000003</v>
      </c>
      <c r="G14682" s="11">
        <v>1841</v>
      </c>
      <c r="H14682" s="12">
        <v>8.1489999999999991</v>
      </c>
      <c r="I14682" s="12">
        <v>0.01</v>
      </c>
      <c r="J14682" s="19">
        <f>IF(MONTH(A14682)&gt;VLOOKUP(Totals!$H$2,Totals!$O$5:$P$16,2,FALSE),YEAR(A14682)+1,YEAR(A14682))</f>
        <v>2021</v>
      </c>
    </row>
    <row r="14683" spans="1:10" x14ac:dyDescent="0.2">
      <c r="A14683" s="4">
        <v>44013</v>
      </c>
      <c r="B14683" s="2" t="s">
        <v>23</v>
      </c>
      <c r="C14683" s="2" t="s">
        <v>11</v>
      </c>
      <c r="D14683" s="11">
        <v>4905</v>
      </c>
      <c r="E14683" s="12">
        <v>1541.749</v>
      </c>
      <c r="F14683" s="12">
        <v>167.946</v>
      </c>
      <c r="G14683" s="11">
        <v>5169</v>
      </c>
      <c r="H14683" s="12">
        <v>1572.8810000000001</v>
      </c>
      <c r="I14683" s="12">
        <v>92.468000000000004</v>
      </c>
      <c r="J14683" s="19">
        <f>IF(MONTH(A14683)&gt;VLOOKUP(Totals!$H$2,Totals!$O$5:$P$16,2,FALSE),YEAR(A14683)+1,YEAR(A14683))</f>
        <v>2021</v>
      </c>
    </row>
    <row r="14684" spans="1:10" x14ac:dyDescent="0.2">
      <c r="A14684" s="4">
        <v>44013</v>
      </c>
      <c r="B14684" s="2" t="s">
        <v>24</v>
      </c>
      <c r="C14684" s="2" t="s">
        <v>25</v>
      </c>
      <c r="D14684" s="11">
        <v>626</v>
      </c>
      <c r="E14684" s="12">
        <v>149.726</v>
      </c>
      <c r="F14684" s="12">
        <v>0</v>
      </c>
      <c r="G14684" s="11">
        <v>587</v>
      </c>
      <c r="H14684" s="12">
        <v>251.80699999999999</v>
      </c>
      <c r="I14684" s="12">
        <v>0</v>
      </c>
      <c r="J14684" s="19">
        <f>IF(MONTH(A14684)&gt;VLOOKUP(Totals!$H$2,Totals!$O$5:$P$16,2,FALSE),YEAR(A14684)+1,YEAR(A14684))</f>
        <v>2021</v>
      </c>
    </row>
    <row r="14685" spans="1:10" x14ac:dyDescent="0.2">
      <c r="A14685" s="4">
        <v>44013</v>
      </c>
      <c r="B14685" s="2" t="s">
        <v>154</v>
      </c>
      <c r="C14685" s="2" t="s">
        <v>34</v>
      </c>
      <c r="D14685" s="11" t="s">
        <v>88</v>
      </c>
      <c r="E14685" s="12">
        <v>55.537999999999997</v>
      </c>
      <c r="F14685" s="12">
        <v>0</v>
      </c>
      <c r="G14685" s="11" t="s">
        <v>88</v>
      </c>
      <c r="H14685" s="12">
        <v>1.0069999999999999</v>
      </c>
      <c r="I14685" s="12">
        <v>0</v>
      </c>
      <c r="J14685" s="19">
        <f>IF(MONTH(A14685)&gt;VLOOKUP(Totals!$H$2,Totals!$O$5:$P$16,2,FALSE),YEAR(A14685)+1,YEAR(A14685))</f>
        <v>2021</v>
      </c>
    </row>
    <row r="14686" spans="1:10" x14ac:dyDescent="0.2">
      <c r="A14686" s="4">
        <v>44013</v>
      </c>
      <c r="B14686" s="2" t="s">
        <v>237</v>
      </c>
      <c r="C14686" s="2" t="s">
        <v>33</v>
      </c>
      <c r="D14686" s="11">
        <v>356</v>
      </c>
      <c r="E14686" s="12">
        <v>221.74199999999999</v>
      </c>
      <c r="F14686" s="12">
        <v>3.2440000000000002</v>
      </c>
      <c r="G14686" s="11">
        <v>935</v>
      </c>
      <c r="H14686" s="12">
        <v>216.29499999999999</v>
      </c>
      <c r="I14686" s="12">
        <v>0</v>
      </c>
      <c r="J14686" s="19">
        <f>IF(MONTH(A14686)&gt;VLOOKUP(Totals!$H$2,Totals!$O$5:$P$16,2,FALSE),YEAR(A14686)+1,YEAR(A14686))</f>
        <v>2021</v>
      </c>
    </row>
    <row r="14687" spans="1:10" x14ac:dyDescent="0.2">
      <c r="A14687" s="4">
        <v>44013</v>
      </c>
      <c r="B14687" s="2" t="s">
        <v>238</v>
      </c>
      <c r="C14687" s="2" t="s">
        <v>16</v>
      </c>
      <c r="D14687" s="11" t="s">
        <v>88</v>
      </c>
      <c r="E14687" s="12">
        <v>312.08100000000002</v>
      </c>
      <c r="F14687" s="12">
        <v>12.178000000000001</v>
      </c>
      <c r="G14687" s="11" t="s">
        <v>88</v>
      </c>
      <c r="H14687" s="12">
        <v>146.74600000000001</v>
      </c>
      <c r="I14687" s="12">
        <v>34.335000000000001</v>
      </c>
      <c r="J14687" s="19">
        <f>IF(MONTH(A14687)&gt;VLOOKUP(Totals!$H$2,Totals!$O$5:$P$16,2,FALSE),YEAR(A14687)+1,YEAR(A14687))</f>
        <v>2021</v>
      </c>
    </row>
    <row r="14688" spans="1:10" x14ac:dyDescent="0.2">
      <c r="A14688" s="4">
        <v>44013</v>
      </c>
      <c r="B14688" s="2" t="s">
        <v>31</v>
      </c>
      <c r="C14688" s="2" t="s">
        <v>32</v>
      </c>
      <c r="D14688" s="11">
        <v>205</v>
      </c>
      <c r="E14688" s="12">
        <v>50.481000000000002</v>
      </c>
      <c r="F14688" s="12">
        <v>1.091</v>
      </c>
      <c r="G14688" s="11">
        <v>946</v>
      </c>
      <c r="H14688" s="12">
        <v>31.321999999999999</v>
      </c>
      <c r="I14688" s="12">
        <v>0</v>
      </c>
      <c r="J14688" s="19">
        <f>IF(MONTH(A14688)&gt;VLOOKUP(Totals!$H$2,Totals!$O$5:$P$16,2,FALSE),YEAR(A14688)+1,YEAR(A14688))</f>
        <v>2021</v>
      </c>
    </row>
    <row r="14689" spans="1:10" x14ac:dyDescent="0.2">
      <c r="A14689" s="4">
        <v>44013</v>
      </c>
      <c r="B14689" s="2" t="s">
        <v>41</v>
      </c>
      <c r="C14689" s="2" t="s">
        <v>161</v>
      </c>
      <c r="D14689" s="11">
        <v>947</v>
      </c>
      <c r="E14689" s="12">
        <v>2169.8330000000001</v>
      </c>
      <c r="F14689" s="12">
        <v>162.28299999999999</v>
      </c>
      <c r="G14689" s="11">
        <v>2864</v>
      </c>
      <c r="H14689" s="12">
        <v>2413.6970000000001</v>
      </c>
      <c r="I14689" s="12">
        <v>0</v>
      </c>
      <c r="J14689" s="19">
        <f>IF(MONTH(A14689)&gt;VLOOKUP(Totals!$H$2,Totals!$O$5:$P$16,2,FALSE),YEAR(A14689)+1,YEAR(A14689))</f>
        <v>2021</v>
      </c>
    </row>
    <row r="14690" spans="1:10" x14ac:dyDescent="0.2">
      <c r="A14690" s="4">
        <v>44013</v>
      </c>
      <c r="B14690" s="2" t="s">
        <v>42</v>
      </c>
      <c r="C14690" s="2" t="s">
        <v>43</v>
      </c>
      <c r="D14690" s="11">
        <v>151</v>
      </c>
      <c r="E14690" s="12">
        <v>711.11300000000006</v>
      </c>
      <c r="F14690" s="12">
        <v>43.737000000000002</v>
      </c>
      <c r="G14690" s="11">
        <v>744</v>
      </c>
      <c r="H14690" s="12">
        <v>972.7</v>
      </c>
      <c r="I14690" s="12">
        <v>0.221</v>
      </c>
      <c r="J14690" s="19">
        <f>IF(MONTH(A14690)&gt;VLOOKUP(Totals!$H$2,Totals!$O$5:$P$16,2,FALSE),YEAR(A14690)+1,YEAR(A14690))</f>
        <v>2021</v>
      </c>
    </row>
    <row r="14691" spans="1:10" x14ac:dyDescent="0.2">
      <c r="A14691" s="4">
        <v>44013</v>
      </c>
      <c r="B14691" s="2" t="s">
        <v>44</v>
      </c>
      <c r="C14691" s="2" t="s">
        <v>18</v>
      </c>
      <c r="D14691" s="11">
        <v>307</v>
      </c>
      <c r="E14691" s="12">
        <v>596.92600000000004</v>
      </c>
      <c r="F14691" s="12">
        <v>0</v>
      </c>
      <c r="G14691" s="11">
        <v>1605</v>
      </c>
      <c r="H14691" s="12">
        <v>672.62099999999998</v>
      </c>
      <c r="I14691" s="12">
        <v>0</v>
      </c>
      <c r="J14691" s="19">
        <f>IF(MONTH(A14691)&gt;VLOOKUP(Totals!$H$2,Totals!$O$5:$P$16,2,FALSE),YEAR(A14691)+1,YEAR(A14691))</f>
        <v>2021</v>
      </c>
    </row>
    <row r="14692" spans="1:10" x14ac:dyDescent="0.2">
      <c r="A14692" s="4">
        <v>44013</v>
      </c>
      <c r="B14692" s="2" t="s">
        <v>45</v>
      </c>
      <c r="C14692" s="2" t="s">
        <v>18</v>
      </c>
      <c r="D14692" s="11">
        <v>283</v>
      </c>
      <c r="E14692" s="12">
        <v>1381.35</v>
      </c>
      <c r="F14692" s="12">
        <v>129.923</v>
      </c>
      <c r="G14692" s="11">
        <v>2284</v>
      </c>
      <c r="H14692" s="12">
        <v>828.71400000000006</v>
      </c>
      <c r="I14692" s="12">
        <v>0</v>
      </c>
      <c r="J14692" s="19">
        <f>IF(MONTH(A14692)&gt;VLOOKUP(Totals!$H$2,Totals!$O$5:$P$16,2,FALSE),YEAR(A14692)+1,YEAR(A14692))</f>
        <v>2021</v>
      </c>
    </row>
    <row r="14693" spans="1:10" x14ac:dyDescent="0.2">
      <c r="A14693" s="4">
        <v>44013</v>
      </c>
      <c r="B14693" s="2" t="s">
        <v>165</v>
      </c>
      <c r="C14693" s="2" t="s">
        <v>16</v>
      </c>
      <c r="D14693" s="11">
        <v>651</v>
      </c>
      <c r="E14693" s="12">
        <v>151.32599999999999</v>
      </c>
      <c r="F14693" s="12">
        <v>30.126000000000001</v>
      </c>
      <c r="G14693" s="11">
        <v>655</v>
      </c>
      <c r="H14693" s="12">
        <v>172.53800000000001</v>
      </c>
      <c r="I14693" s="12">
        <v>0</v>
      </c>
      <c r="J14693" s="19">
        <f>IF(MONTH(A14693)&gt;VLOOKUP(Totals!$H$2,Totals!$O$5:$P$16,2,FALSE),YEAR(A14693)+1,YEAR(A14693))</f>
        <v>2021</v>
      </c>
    </row>
    <row r="14694" spans="1:10" x14ac:dyDescent="0.2">
      <c r="A14694" s="4">
        <v>44013</v>
      </c>
      <c r="B14694" s="2" t="s">
        <v>48</v>
      </c>
      <c r="C14694" s="2" t="s">
        <v>161</v>
      </c>
      <c r="D14694" s="11" t="s">
        <v>88</v>
      </c>
      <c r="E14694" s="12" t="s">
        <v>88</v>
      </c>
      <c r="F14694" s="12" t="s">
        <v>88</v>
      </c>
      <c r="G14694" s="11" t="s">
        <v>88</v>
      </c>
      <c r="H14694" s="12">
        <v>461.38</v>
      </c>
      <c r="I14694" s="12">
        <v>0</v>
      </c>
      <c r="J14694" s="19">
        <f>IF(MONTH(A14694)&gt;VLOOKUP(Totals!$H$2,Totals!$O$5:$P$16,2,FALSE),YEAR(A14694)+1,YEAR(A14694))</f>
        <v>2021</v>
      </c>
    </row>
    <row r="14695" spans="1:10" x14ac:dyDescent="0.2">
      <c r="A14695" s="4">
        <v>44013</v>
      </c>
      <c r="B14695" s="2" t="s">
        <v>48</v>
      </c>
      <c r="C14695" s="2" t="s">
        <v>11</v>
      </c>
      <c r="D14695" s="11" t="s">
        <v>88</v>
      </c>
      <c r="E14695" s="12">
        <v>8.6859999999999999</v>
      </c>
      <c r="F14695" s="12">
        <v>0</v>
      </c>
      <c r="G14695" s="11" t="s">
        <v>88</v>
      </c>
      <c r="H14695" s="12">
        <v>83.061999999999998</v>
      </c>
      <c r="I14695" s="12">
        <v>0</v>
      </c>
      <c r="J14695" s="19">
        <f>IF(MONTH(A14695)&gt;VLOOKUP(Totals!$H$2,Totals!$O$5:$P$16,2,FALSE),YEAR(A14695)+1,YEAR(A14695))</f>
        <v>2021</v>
      </c>
    </row>
    <row r="14696" spans="1:10" x14ac:dyDescent="0.2">
      <c r="A14696" s="4">
        <v>44013</v>
      </c>
      <c r="B14696" s="2" t="s">
        <v>48</v>
      </c>
      <c r="C14696" s="2" t="s">
        <v>35</v>
      </c>
      <c r="D14696" s="11" t="s">
        <v>88</v>
      </c>
      <c r="E14696" s="12">
        <v>393.62</v>
      </c>
      <c r="F14696" s="12">
        <v>2.6989999999999998</v>
      </c>
      <c r="G14696" s="11" t="s">
        <v>88</v>
      </c>
      <c r="H14696" s="12">
        <v>394.78199999999998</v>
      </c>
      <c r="I14696" s="12">
        <v>0.84799999999999998</v>
      </c>
      <c r="J14696" s="19">
        <f>IF(MONTH(A14696)&gt;VLOOKUP(Totals!$H$2,Totals!$O$5:$P$16,2,FALSE),YEAR(A14696)+1,YEAR(A14696))</f>
        <v>2021</v>
      </c>
    </row>
    <row r="14697" spans="1:10" x14ac:dyDescent="0.2">
      <c r="A14697" s="4">
        <v>44013</v>
      </c>
      <c r="B14697" s="2" t="s">
        <v>48</v>
      </c>
      <c r="C14697" s="2" t="s">
        <v>37</v>
      </c>
      <c r="D14697" s="11" t="s">
        <v>88</v>
      </c>
      <c r="E14697" s="12" t="s">
        <v>88</v>
      </c>
      <c r="F14697" s="12" t="s">
        <v>88</v>
      </c>
      <c r="G14697" s="11">
        <v>277</v>
      </c>
      <c r="H14697" s="12">
        <v>150.24299999999999</v>
      </c>
      <c r="I14697" s="12">
        <v>1.38</v>
      </c>
      <c r="J14697" s="19">
        <f>IF(MONTH(A14697)&gt;VLOOKUP(Totals!$H$2,Totals!$O$5:$P$16,2,FALSE),YEAR(A14697)+1,YEAR(A14697))</f>
        <v>2021</v>
      </c>
    </row>
    <row r="14698" spans="1:10" x14ac:dyDescent="0.2">
      <c r="A14698" s="4">
        <v>44013</v>
      </c>
      <c r="B14698" s="2" t="s">
        <v>48</v>
      </c>
      <c r="C14698" s="2" t="s">
        <v>49</v>
      </c>
      <c r="D14698" s="11">
        <v>1653</v>
      </c>
      <c r="E14698" s="12">
        <v>3660.5259999999998</v>
      </c>
      <c r="F14698" s="12">
        <v>81.033000000000001</v>
      </c>
      <c r="G14698" s="11">
        <v>5990</v>
      </c>
      <c r="H14698" s="12">
        <v>1527.761</v>
      </c>
      <c r="I14698" s="12">
        <v>157.66399999999999</v>
      </c>
      <c r="J14698" s="19">
        <f>IF(MONTH(A14698)&gt;VLOOKUP(Totals!$H$2,Totals!$O$5:$P$16,2,FALSE),YEAR(A14698)+1,YEAR(A14698))</f>
        <v>2021</v>
      </c>
    </row>
    <row r="14699" spans="1:10" x14ac:dyDescent="0.2">
      <c r="A14699" s="4">
        <v>44013</v>
      </c>
      <c r="B14699" s="2" t="s">
        <v>151</v>
      </c>
      <c r="C14699" s="2" t="s">
        <v>49</v>
      </c>
      <c r="D14699" s="11">
        <v>666</v>
      </c>
      <c r="E14699" s="12">
        <v>533.85599999999999</v>
      </c>
      <c r="F14699" s="12">
        <v>24.385999999999999</v>
      </c>
      <c r="G14699" s="11">
        <v>2098</v>
      </c>
      <c r="H14699" s="12">
        <v>726.3</v>
      </c>
      <c r="I14699" s="12">
        <v>49.155000000000001</v>
      </c>
      <c r="J14699" s="19">
        <f>IF(MONTH(A14699)&gt;VLOOKUP(Totals!$H$2,Totals!$O$5:$P$16,2,FALSE),YEAR(A14699)+1,YEAR(A14699))</f>
        <v>2021</v>
      </c>
    </row>
    <row r="14700" spans="1:10" x14ac:dyDescent="0.2">
      <c r="A14700" s="4">
        <v>44013</v>
      </c>
      <c r="B14700" s="2" t="s">
        <v>50</v>
      </c>
      <c r="C14700" s="2" t="s">
        <v>43</v>
      </c>
      <c r="D14700" s="11">
        <v>89</v>
      </c>
      <c r="E14700" s="12">
        <v>488.92700000000002</v>
      </c>
      <c r="F14700" s="12">
        <v>0</v>
      </c>
      <c r="G14700" s="11">
        <v>198</v>
      </c>
      <c r="H14700" s="12">
        <v>356.50599999999997</v>
      </c>
      <c r="I14700" s="12">
        <v>0</v>
      </c>
      <c r="J14700" s="19">
        <f>IF(MONTH(A14700)&gt;VLOOKUP(Totals!$H$2,Totals!$O$5:$P$16,2,FALSE),YEAR(A14700)+1,YEAR(A14700))</f>
        <v>2021</v>
      </c>
    </row>
    <row r="14701" spans="1:10" x14ac:dyDescent="0.2">
      <c r="A14701" s="4">
        <v>44013</v>
      </c>
      <c r="B14701" s="2" t="s">
        <v>51</v>
      </c>
      <c r="C14701" s="2" t="s">
        <v>18</v>
      </c>
      <c r="D14701" s="11" t="s">
        <v>88</v>
      </c>
      <c r="E14701" s="12" t="s">
        <v>88</v>
      </c>
      <c r="F14701" s="12" t="s">
        <v>88</v>
      </c>
      <c r="G14701" s="11" t="s">
        <v>88</v>
      </c>
      <c r="H14701" s="12">
        <v>3166.0749999999998</v>
      </c>
      <c r="I14701" s="12">
        <v>0</v>
      </c>
      <c r="J14701" s="19">
        <f>IF(MONTH(A14701)&gt;VLOOKUP(Totals!$H$2,Totals!$O$5:$P$16,2,FALSE),YEAR(A14701)+1,YEAR(A14701))</f>
        <v>2021</v>
      </c>
    </row>
    <row r="14702" spans="1:10" x14ac:dyDescent="0.2">
      <c r="A14702" s="4">
        <v>44013</v>
      </c>
      <c r="B14702" s="2" t="s">
        <v>51</v>
      </c>
      <c r="C14702" s="2" t="s">
        <v>161</v>
      </c>
      <c r="D14702" s="11" t="s">
        <v>88</v>
      </c>
      <c r="E14702" s="12" t="s">
        <v>88</v>
      </c>
      <c r="F14702" s="12" t="s">
        <v>88</v>
      </c>
      <c r="G14702" s="11" t="s">
        <v>88</v>
      </c>
      <c r="H14702" s="12">
        <v>19.271999999999998</v>
      </c>
      <c r="I14702" s="12">
        <v>0</v>
      </c>
      <c r="J14702" s="19">
        <f>IF(MONTH(A14702)&gt;VLOOKUP(Totals!$H$2,Totals!$O$5:$P$16,2,FALSE),YEAR(A14702)+1,YEAR(A14702))</f>
        <v>2021</v>
      </c>
    </row>
    <row r="14703" spans="1:10" x14ac:dyDescent="0.2">
      <c r="A14703" s="4">
        <v>44013</v>
      </c>
      <c r="B14703" s="2" t="s">
        <v>51</v>
      </c>
      <c r="C14703" s="2" t="s">
        <v>35</v>
      </c>
      <c r="D14703" s="11" t="s">
        <v>88</v>
      </c>
      <c r="E14703" s="12">
        <v>1221.6489999999999</v>
      </c>
      <c r="F14703" s="12">
        <v>0</v>
      </c>
      <c r="G14703" s="11" t="s">
        <v>88</v>
      </c>
      <c r="H14703" s="12">
        <v>261.12299999999999</v>
      </c>
      <c r="I14703" s="12">
        <v>0</v>
      </c>
      <c r="J14703" s="19">
        <f>IF(MONTH(A14703)&gt;VLOOKUP(Totals!$H$2,Totals!$O$5:$P$16,2,FALSE),YEAR(A14703)+1,YEAR(A14703))</f>
        <v>2021</v>
      </c>
    </row>
    <row r="14704" spans="1:10" x14ac:dyDescent="0.2">
      <c r="A14704" s="4">
        <v>44013</v>
      </c>
      <c r="B14704" s="2" t="s">
        <v>51</v>
      </c>
      <c r="C14704" s="2" t="s">
        <v>16</v>
      </c>
      <c r="D14704" s="11" t="s">
        <v>88</v>
      </c>
      <c r="E14704" s="12">
        <v>3346.68</v>
      </c>
      <c r="F14704" s="12">
        <v>0</v>
      </c>
      <c r="G14704" s="11" t="s">
        <v>88</v>
      </c>
      <c r="H14704" s="12" t="s">
        <v>88</v>
      </c>
      <c r="I14704" s="12" t="s">
        <v>88</v>
      </c>
      <c r="J14704" s="19">
        <f>IF(MONTH(A14704)&gt;VLOOKUP(Totals!$H$2,Totals!$O$5:$P$16,2,FALSE),YEAR(A14704)+1,YEAR(A14704))</f>
        <v>2021</v>
      </c>
    </row>
    <row r="14705" spans="1:10" x14ac:dyDescent="0.2">
      <c r="A14705" s="4">
        <v>44013</v>
      </c>
      <c r="B14705" s="2" t="s">
        <v>202</v>
      </c>
      <c r="C14705" s="2" t="s">
        <v>27</v>
      </c>
      <c r="D14705" s="11" t="s">
        <v>88</v>
      </c>
      <c r="E14705" s="12">
        <v>274.30799999999999</v>
      </c>
      <c r="F14705" s="12">
        <v>0.14000000000000001</v>
      </c>
      <c r="G14705" s="11" t="s">
        <v>88</v>
      </c>
      <c r="H14705" s="12">
        <v>117.21299999999999</v>
      </c>
      <c r="I14705" s="12">
        <v>4.0439999999999996</v>
      </c>
      <c r="J14705" s="19">
        <f>IF(MONTH(A14705)&gt;VLOOKUP(Totals!$H$2,Totals!$O$5:$P$16,2,FALSE),YEAR(A14705)+1,YEAR(A14705))</f>
        <v>2021</v>
      </c>
    </row>
    <row r="14706" spans="1:10" x14ac:dyDescent="0.2">
      <c r="A14706" s="4">
        <v>44013</v>
      </c>
      <c r="B14706" s="2" t="s">
        <v>53</v>
      </c>
      <c r="C14706" s="2" t="s">
        <v>28</v>
      </c>
      <c r="D14706" s="11">
        <v>434</v>
      </c>
      <c r="E14706" s="12">
        <v>229.31899999999999</v>
      </c>
      <c r="F14706" s="12">
        <v>11.266999999999999</v>
      </c>
      <c r="G14706" s="11">
        <v>1403</v>
      </c>
      <c r="H14706" s="12">
        <v>147.36799999999999</v>
      </c>
      <c r="I14706" s="12">
        <v>0</v>
      </c>
      <c r="J14706" s="19">
        <f>IF(MONTH(A14706)&gt;VLOOKUP(Totals!$H$2,Totals!$O$5:$P$16,2,FALSE),YEAR(A14706)+1,YEAR(A14706))</f>
        <v>2021</v>
      </c>
    </row>
    <row r="14707" spans="1:10" x14ac:dyDescent="0.2">
      <c r="A14707" s="4">
        <v>44013</v>
      </c>
      <c r="B14707" s="2" t="s">
        <v>55</v>
      </c>
      <c r="C14707" s="2" t="s">
        <v>33</v>
      </c>
      <c r="D14707" s="11" t="s">
        <v>88</v>
      </c>
      <c r="E14707" s="12">
        <v>127.819</v>
      </c>
      <c r="F14707" s="12">
        <v>61.253999999999998</v>
      </c>
      <c r="G14707" s="11" t="s">
        <v>88</v>
      </c>
      <c r="H14707" s="12">
        <v>257.25900000000001</v>
      </c>
      <c r="I14707" s="12">
        <v>2.9670000000000001</v>
      </c>
      <c r="J14707" s="19">
        <f>IF(MONTH(A14707)&gt;VLOOKUP(Totals!$H$2,Totals!$O$5:$P$16,2,FALSE),YEAR(A14707)+1,YEAR(A14707))</f>
        <v>2021</v>
      </c>
    </row>
    <row r="14708" spans="1:10" x14ac:dyDescent="0.2">
      <c r="A14708" s="4">
        <v>44013</v>
      </c>
      <c r="B14708" s="2" t="s">
        <v>257</v>
      </c>
      <c r="C14708" s="2" t="s">
        <v>161</v>
      </c>
      <c r="D14708" s="11" t="s">
        <v>88</v>
      </c>
      <c r="E14708" s="12" t="s">
        <v>88</v>
      </c>
      <c r="F14708" s="12" t="s">
        <v>88</v>
      </c>
      <c r="G14708" s="11" t="s">
        <v>88</v>
      </c>
      <c r="H14708" s="12">
        <v>185.11600000000001</v>
      </c>
      <c r="I14708" s="12">
        <v>0</v>
      </c>
      <c r="J14708" s="19">
        <f>IF(MONTH(A14708)&gt;VLOOKUP(Totals!$H$2,Totals!$O$5:$P$16,2,FALSE),YEAR(A14708)+1,YEAR(A14708))</f>
        <v>2021</v>
      </c>
    </row>
    <row r="14709" spans="1:10" x14ac:dyDescent="0.2">
      <c r="A14709" s="4">
        <v>44013</v>
      </c>
      <c r="B14709" s="2" t="s">
        <v>257</v>
      </c>
      <c r="C14709" s="2" t="s">
        <v>35</v>
      </c>
      <c r="D14709" s="11" t="s">
        <v>88</v>
      </c>
      <c r="E14709" s="12" t="s">
        <v>88</v>
      </c>
      <c r="F14709" s="12" t="s">
        <v>88</v>
      </c>
      <c r="G14709" s="11" t="s">
        <v>88</v>
      </c>
      <c r="H14709" s="12">
        <v>1121.4770000000001</v>
      </c>
      <c r="I14709" s="12">
        <v>0</v>
      </c>
      <c r="J14709" s="19">
        <f>IF(MONTH(A14709)&gt;VLOOKUP(Totals!$H$2,Totals!$O$5:$P$16,2,FALSE),YEAR(A14709)+1,YEAR(A14709))</f>
        <v>2021</v>
      </c>
    </row>
    <row r="14710" spans="1:10" x14ac:dyDescent="0.2">
      <c r="A14710" s="4">
        <v>44013</v>
      </c>
      <c r="B14710" s="2" t="s">
        <v>257</v>
      </c>
      <c r="C14710" s="2" t="s">
        <v>16</v>
      </c>
      <c r="D14710" s="11" t="s">
        <v>88</v>
      </c>
      <c r="E14710" s="12">
        <v>1761.309</v>
      </c>
      <c r="F14710" s="12">
        <v>0</v>
      </c>
      <c r="G14710" s="11" t="s">
        <v>88</v>
      </c>
      <c r="H14710" s="12">
        <v>0</v>
      </c>
      <c r="I14710" s="12">
        <v>0</v>
      </c>
      <c r="J14710" s="19">
        <f>IF(MONTH(A14710)&gt;VLOOKUP(Totals!$H$2,Totals!$O$5:$P$16,2,FALSE),YEAR(A14710)+1,YEAR(A14710))</f>
        <v>2021</v>
      </c>
    </row>
    <row r="14711" spans="1:10" x14ac:dyDescent="0.2">
      <c r="A14711" s="4">
        <v>44013</v>
      </c>
      <c r="B14711" s="2" t="s">
        <v>56</v>
      </c>
      <c r="C14711" s="2" t="s">
        <v>32</v>
      </c>
      <c r="D14711" s="11">
        <v>41</v>
      </c>
      <c r="E14711" s="12">
        <v>113.673</v>
      </c>
      <c r="F14711" s="12">
        <v>0</v>
      </c>
      <c r="G14711" s="11">
        <v>185</v>
      </c>
      <c r="H14711" s="12">
        <v>50.22</v>
      </c>
      <c r="I14711" s="12">
        <v>4.0940000000000003</v>
      </c>
      <c r="J14711" s="19">
        <f>IF(MONTH(A14711)&gt;VLOOKUP(Totals!$H$2,Totals!$O$5:$P$16,2,FALSE),YEAR(A14711)+1,YEAR(A14711))</f>
        <v>2021</v>
      </c>
    </row>
    <row r="14712" spans="1:10" x14ac:dyDescent="0.2">
      <c r="A14712" s="4">
        <v>44013</v>
      </c>
      <c r="B14712" s="2" t="s">
        <v>243</v>
      </c>
      <c r="C14712" s="2" t="s">
        <v>57</v>
      </c>
      <c r="D14712" s="11" t="s">
        <v>88</v>
      </c>
      <c r="E14712" s="12">
        <v>33.792000000000002</v>
      </c>
      <c r="F14712" s="12">
        <v>0</v>
      </c>
      <c r="G14712" s="11" t="s">
        <v>88</v>
      </c>
      <c r="H14712" s="12" t="s">
        <v>88</v>
      </c>
      <c r="I14712" s="12" t="s">
        <v>88</v>
      </c>
      <c r="J14712" s="19">
        <f>IF(MONTH(A14712)&gt;VLOOKUP(Totals!$H$2,Totals!$O$5:$P$16,2,FALSE),YEAR(A14712)+1,YEAR(A14712))</f>
        <v>2021</v>
      </c>
    </row>
    <row r="14713" spans="1:10" x14ac:dyDescent="0.2">
      <c r="A14713" s="4">
        <v>44013</v>
      </c>
      <c r="B14713" s="2" t="s">
        <v>59</v>
      </c>
      <c r="C14713" s="2" t="s">
        <v>34</v>
      </c>
      <c r="D14713" s="11">
        <v>667</v>
      </c>
      <c r="E14713" s="12">
        <v>1513.5709999999999</v>
      </c>
      <c r="F14713" s="12">
        <v>14.147</v>
      </c>
      <c r="G14713" s="11">
        <v>2137</v>
      </c>
      <c r="H14713" s="12">
        <v>730.298</v>
      </c>
      <c r="I14713" s="12">
        <v>0</v>
      </c>
      <c r="J14713" s="19">
        <f>IF(MONTH(A14713)&gt;VLOOKUP(Totals!$H$2,Totals!$O$5:$P$16,2,FALSE),YEAR(A14713)+1,YEAR(A14713))</f>
        <v>2021</v>
      </c>
    </row>
    <row r="14714" spans="1:10" x14ac:dyDescent="0.2">
      <c r="A14714" s="4">
        <v>44013</v>
      </c>
      <c r="B14714" s="2" t="s">
        <v>227</v>
      </c>
      <c r="C14714" s="2" t="s">
        <v>21</v>
      </c>
      <c r="D14714" s="11">
        <v>24</v>
      </c>
      <c r="E14714" s="12">
        <v>3.8410000000000002</v>
      </c>
      <c r="F14714" s="12">
        <v>5.2999999999999999E-2</v>
      </c>
      <c r="G14714" s="11">
        <v>24</v>
      </c>
      <c r="H14714" s="12">
        <v>98.631</v>
      </c>
      <c r="I14714" s="12">
        <v>0.47599999999999998</v>
      </c>
      <c r="J14714" s="19">
        <f>IF(MONTH(A14714)&gt;VLOOKUP(Totals!$H$2,Totals!$O$5:$P$16,2,FALSE),YEAR(A14714)+1,YEAR(A14714))</f>
        <v>2021</v>
      </c>
    </row>
    <row r="14715" spans="1:10" x14ac:dyDescent="0.2">
      <c r="A14715" s="4">
        <v>44013</v>
      </c>
      <c r="B14715" s="2" t="s">
        <v>155</v>
      </c>
      <c r="C14715" s="2" t="s">
        <v>25</v>
      </c>
      <c r="D14715" s="11" t="s">
        <v>88</v>
      </c>
      <c r="E14715" s="12" t="s">
        <v>88</v>
      </c>
      <c r="F14715" s="12" t="s">
        <v>88</v>
      </c>
      <c r="G14715" s="11" t="s">
        <v>88</v>
      </c>
      <c r="H14715" s="12">
        <v>26.728000000000002</v>
      </c>
      <c r="I14715" s="12">
        <v>0</v>
      </c>
      <c r="J14715" s="19">
        <f>IF(MONTH(A14715)&gt;VLOOKUP(Totals!$H$2,Totals!$O$5:$P$16,2,FALSE),YEAR(A14715)+1,YEAR(A14715))</f>
        <v>2021</v>
      </c>
    </row>
    <row r="14716" spans="1:10" x14ac:dyDescent="0.2">
      <c r="A14716" s="4">
        <v>44013</v>
      </c>
      <c r="B14716" s="2" t="s">
        <v>60</v>
      </c>
      <c r="C14716" s="2" t="s">
        <v>52</v>
      </c>
      <c r="D14716" s="11">
        <v>32</v>
      </c>
      <c r="E14716" s="12">
        <v>6.524</v>
      </c>
      <c r="F14716" s="12">
        <v>0</v>
      </c>
      <c r="G14716" s="11">
        <v>287</v>
      </c>
      <c r="H14716" s="12">
        <v>17.123999999999999</v>
      </c>
      <c r="I14716" s="12">
        <v>0</v>
      </c>
      <c r="J14716" s="19">
        <f>IF(MONTH(A14716)&gt;VLOOKUP(Totals!$H$2,Totals!$O$5:$P$16,2,FALSE),YEAR(A14716)+1,YEAR(A14716))</f>
        <v>2021</v>
      </c>
    </row>
    <row r="14717" spans="1:10" x14ac:dyDescent="0.2">
      <c r="A14717" s="4">
        <v>44013</v>
      </c>
      <c r="B14717" s="2" t="s">
        <v>199</v>
      </c>
      <c r="C14717" s="2" t="s">
        <v>47</v>
      </c>
      <c r="D14717" s="11" t="s">
        <v>88</v>
      </c>
      <c r="E14717" s="12">
        <v>186.88200000000001</v>
      </c>
      <c r="F14717" s="12">
        <v>0</v>
      </c>
      <c r="G14717" s="11" t="s">
        <v>88</v>
      </c>
      <c r="H14717" s="12" t="s">
        <v>88</v>
      </c>
      <c r="I14717" s="12" t="s">
        <v>88</v>
      </c>
      <c r="J14717" s="19">
        <f>IF(MONTH(A14717)&gt;VLOOKUP(Totals!$H$2,Totals!$O$5:$P$16,2,FALSE),YEAR(A14717)+1,YEAR(A14717))</f>
        <v>2021</v>
      </c>
    </row>
    <row r="14718" spans="1:10" x14ac:dyDescent="0.2">
      <c r="A14718" s="4">
        <v>44013</v>
      </c>
      <c r="B14718" s="2" t="s">
        <v>199</v>
      </c>
      <c r="C14718" s="2" t="s">
        <v>33</v>
      </c>
      <c r="D14718" s="11" t="s">
        <v>88</v>
      </c>
      <c r="E14718" s="12">
        <v>884.94100000000003</v>
      </c>
      <c r="F14718" s="12">
        <v>0</v>
      </c>
      <c r="G14718" s="11" t="s">
        <v>88</v>
      </c>
      <c r="H14718" s="12">
        <v>623.32500000000005</v>
      </c>
      <c r="I14718" s="12">
        <v>0</v>
      </c>
      <c r="J14718" s="19">
        <f>IF(MONTH(A14718)&gt;VLOOKUP(Totals!$H$2,Totals!$O$5:$P$16,2,FALSE),YEAR(A14718)+1,YEAR(A14718))</f>
        <v>2021</v>
      </c>
    </row>
    <row r="14719" spans="1:10" x14ac:dyDescent="0.2">
      <c r="A14719" s="4">
        <v>44013</v>
      </c>
      <c r="B14719" s="2" t="s">
        <v>199</v>
      </c>
      <c r="C14719" s="2" t="s">
        <v>32</v>
      </c>
      <c r="D14719" s="11" t="s">
        <v>88</v>
      </c>
      <c r="E14719" s="12" t="s">
        <v>88</v>
      </c>
      <c r="F14719" s="12" t="s">
        <v>88</v>
      </c>
      <c r="G14719" s="11" t="s">
        <v>88</v>
      </c>
      <c r="H14719" s="12">
        <v>82.486000000000004</v>
      </c>
      <c r="I14719" s="12">
        <v>0</v>
      </c>
      <c r="J14719" s="19">
        <f>IF(MONTH(A14719)&gt;VLOOKUP(Totals!$H$2,Totals!$O$5:$P$16,2,FALSE),YEAR(A14719)+1,YEAR(A14719))</f>
        <v>2021</v>
      </c>
    </row>
    <row r="14720" spans="1:10" x14ac:dyDescent="0.2">
      <c r="A14720" s="4">
        <v>44013</v>
      </c>
      <c r="B14720" s="2" t="s">
        <v>63</v>
      </c>
      <c r="C14720" s="2" t="s">
        <v>18</v>
      </c>
      <c r="D14720" s="11" t="s">
        <v>88</v>
      </c>
      <c r="E14720" s="12" t="s">
        <v>88</v>
      </c>
      <c r="F14720" s="12" t="s">
        <v>88</v>
      </c>
      <c r="G14720" s="11" t="s">
        <v>88</v>
      </c>
      <c r="H14720" s="12">
        <v>957.06799999999998</v>
      </c>
      <c r="I14720" s="12">
        <v>29.51</v>
      </c>
      <c r="J14720" s="19">
        <f>IF(MONTH(A14720)&gt;VLOOKUP(Totals!$H$2,Totals!$O$5:$P$16,2,FALSE),YEAR(A14720)+1,YEAR(A14720))</f>
        <v>2021</v>
      </c>
    </row>
    <row r="14721" spans="1:10" x14ac:dyDescent="0.2">
      <c r="A14721" s="4">
        <v>44013</v>
      </c>
      <c r="B14721" s="2" t="s">
        <v>63</v>
      </c>
      <c r="C14721" s="2" t="s">
        <v>161</v>
      </c>
      <c r="D14721" s="11" t="s">
        <v>88</v>
      </c>
      <c r="E14721" s="12">
        <v>975.98099999999999</v>
      </c>
      <c r="F14721" s="12">
        <v>1.0269999999999999</v>
      </c>
      <c r="G14721" s="11" t="s">
        <v>88</v>
      </c>
      <c r="H14721" s="12">
        <v>513.79300000000001</v>
      </c>
      <c r="I14721" s="12">
        <v>38.104999999999997</v>
      </c>
      <c r="J14721" s="19">
        <f>IF(MONTH(A14721)&gt;VLOOKUP(Totals!$H$2,Totals!$O$5:$P$16,2,FALSE),YEAR(A14721)+1,YEAR(A14721))</f>
        <v>2021</v>
      </c>
    </row>
    <row r="14722" spans="1:10" x14ac:dyDescent="0.2">
      <c r="A14722" s="4">
        <v>44013</v>
      </c>
      <c r="B14722" s="2" t="s">
        <v>63</v>
      </c>
      <c r="C14722" s="2" t="s">
        <v>33</v>
      </c>
      <c r="D14722" s="11" t="s">
        <v>88</v>
      </c>
      <c r="E14722" s="12">
        <v>137.489</v>
      </c>
      <c r="F14722" s="12">
        <v>0</v>
      </c>
      <c r="G14722" s="11" t="s">
        <v>88</v>
      </c>
      <c r="H14722" s="12">
        <v>104.02</v>
      </c>
      <c r="I14722" s="12">
        <v>22.928999999999998</v>
      </c>
      <c r="J14722" s="19">
        <f>IF(MONTH(A14722)&gt;VLOOKUP(Totals!$H$2,Totals!$O$5:$P$16,2,FALSE),YEAR(A14722)+1,YEAR(A14722))</f>
        <v>2021</v>
      </c>
    </row>
    <row r="14723" spans="1:10" x14ac:dyDescent="0.2">
      <c r="A14723" s="4">
        <v>44013</v>
      </c>
      <c r="B14723" s="2" t="s">
        <v>63</v>
      </c>
      <c r="C14723" s="2" t="s">
        <v>32</v>
      </c>
      <c r="D14723" s="11" t="s">
        <v>88</v>
      </c>
      <c r="E14723" s="12" t="s">
        <v>88</v>
      </c>
      <c r="F14723" s="12" t="s">
        <v>88</v>
      </c>
      <c r="G14723" s="11" t="s">
        <v>88</v>
      </c>
      <c r="H14723" s="12">
        <v>0</v>
      </c>
      <c r="I14723" s="12">
        <v>0</v>
      </c>
      <c r="J14723" s="19">
        <f>IF(MONTH(A14723)&gt;VLOOKUP(Totals!$H$2,Totals!$O$5:$P$16,2,FALSE),YEAR(A14723)+1,YEAR(A14723))</f>
        <v>2021</v>
      </c>
    </row>
    <row r="14724" spans="1:10" x14ac:dyDescent="0.2">
      <c r="A14724" s="4">
        <v>44013</v>
      </c>
      <c r="B14724" s="2" t="s">
        <v>63</v>
      </c>
      <c r="C14724" s="2" t="s">
        <v>11</v>
      </c>
      <c r="D14724" s="11" t="s">
        <v>88</v>
      </c>
      <c r="E14724" s="12">
        <v>393.31</v>
      </c>
      <c r="F14724" s="12">
        <v>0.33600000000000002</v>
      </c>
      <c r="G14724" s="11" t="s">
        <v>88</v>
      </c>
      <c r="H14724" s="12">
        <v>588.53599999999994</v>
      </c>
      <c r="I14724" s="12">
        <v>118.265</v>
      </c>
      <c r="J14724" s="19">
        <f>IF(MONTH(A14724)&gt;VLOOKUP(Totals!$H$2,Totals!$O$5:$P$16,2,FALSE),YEAR(A14724)+1,YEAR(A14724))</f>
        <v>2021</v>
      </c>
    </row>
    <row r="14725" spans="1:10" x14ac:dyDescent="0.2">
      <c r="A14725" s="4">
        <v>44013</v>
      </c>
      <c r="B14725" s="2" t="s">
        <v>63</v>
      </c>
      <c r="C14725" s="2" t="s">
        <v>35</v>
      </c>
      <c r="D14725" s="11" t="s">
        <v>88</v>
      </c>
      <c r="E14725" s="12">
        <v>134.398</v>
      </c>
      <c r="F14725" s="12">
        <v>3.722</v>
      </c>
      <c r="G14725" s="11" t="s">
        <v>88</v>
      </c>
      <c r="H14725" s="12">
        <v>73.314999999999998</v>
      </c>
      <c r="I14725" s="12">
        <v>12.776999999999999</v>
      </c>
      <c r="J14725" s="19">
        <f>IF(MONTH(A14725)&gt;VLOOKUP(Totals!$H$2,Totals!$O$5:$P$16,2,FALSE),YEAR(A14725)+1,YEAR(A14725))</f>
        <v>2021</v>
      </c>
    </row>
    <row r="14726" spans="1:10" x14ac:dyDescent="0.2">
      <c r="A14726" s="4">
        <v>44013</v>
      </c>
      <c r="B14726" s="2" t="s">
        <v>63</v>
      </c>
      <c r="C14726" s="2" t="s">
        <v>37</v>
      </c>
      <c r="D14726" s="11" t="s">
        <v>88</v>
      </c>
      <c r="E14726" s="12" t="s">
        <v>88</v>
      </c>
      <c r="F14726" s="12" t="s">
        <v>88</v>
      </c>
      <c r="G14726" s="11" t="s">
        <v>88</v>
      </c>
      <c r="H14726" s="12">
        <v>205.52</v>
      </c>
      <c r="I14726" s="12">
        <v>16.963999999999999</v>
      </c>
      <c r="J14726" s="19">
        <f>IF(MONTH(A14726)&gt;VLOOKUP(Totals!$H$2,Totals!$O$5:$P$16,2,FALSE),YEAR(A14726)+1,YEAR(A14726))</f>
        <v>2021</v>
      </c>
    </row>
    <row r="14727" spans="1:10" x14ac:dyDescent="0.2">
      <c r="A14727" s="4">
        <v>44013</v>
      </c>
      <c r="B14727" s="2" t="s">
        <v>63</v>
      </c>
      <c r="C14727" s="2" t="s">
        <v>16</v>
      </c>
      <c r="D14727" s="11" t="s">
        <v>88</v>
      </c>
      <c r="E14727" s="12">
        <v>1550.3430000000001</v>
      </c>
      <c r="F14727" s="12">
        <v>16.033999999999999</v>
      </c>
      <c r="G14727" s="11" t="s">
        <v>88</v>
      </c>
      <c r="H14727" s="12">
        <v>4.5</v>
      </c>
      <c r="I14727" s="12">
        <v>0</v>
      </c>
      <c r="J14727" s="19">
        <f>IF(MONTH(A14727)&gt;VLOOKUP(Totals!$H$2,Totals!$O$5:$P$16,2,FALSE),YEAR(A14727)+1,YEAR(A14727))</f>
        <v>2021</v>
      </c>
    </row>
    <row r="14728" spans="1:10" x14ac:dyDescent="0.2">
      <c r="A14728" s="4">
        <v>44013</v>
      </c>
      <c r="B14728" s="2" t="s">
        <v>168</v>
      </c>
      <c r="C14728" s="2" t="s">
        <v>150</v>
      </c>
      <c r="D14728" s="11">
        <v>4578</v>
      </c>
      <c r="E14728" s="12">
        <v>1779.154</v>
      </c>
      <c r="F14728" s="12">
        <v>87.492000000000004</v>
      </c>
      <c r="G14728" s="11">
        <v>15516</v>
      </c>
      <c r="H14728" s="12">
        <v>2863.0720000000001</v>
      </c>
      <c r="I14728" s="12">
        <v>16.649000000000001</v>
      </c>
      <c r="J14728" s="19">
        <f>IF(MONTH(A14728)&gt;VLOOKUP(Totals!$H$2,Totals!$O$5:$P$16,2,FALSE),YEAR(A14728)+1,YEAR(A14728))</f>
        <v>2021</v>
      </c>
    </row>
    <row r="14729" spans="1:10" x14ac:dyDescent="0.2">
      <c r="A14729" s="4">
        <v>44013</v>
      </c>
      <c r="B14729" s="2" t="s">
        <v>67</v>
      </c>
      <c r="C14729" s="2" t="s">
        <v>68</v>
      </c>
      <c r="D14729" s="11">
        <v>49</v>
      </c>
      <c r="E14729" s="12">
        <v>55.624000000000002</v>
      </c>
      <c r="F14729" s="12">
        <v>0</v>
      </c>
      <c r="G14729" s="11">
        <v>35</v>
      </c>
      <c r="H14729" s="12">
        <v>135.59700000000001</v>
      </c>
      <c r="I14729" s="12">
        <v>0</v>
      </c>
      <c r="J14729" s="19">
        <f>IF(MONTH(A14729)&gt;VLOOKUP(Totals!$H$2,Totals!$O$5:$P$16,2,FALSE),YEAR(A14729)+1,YEAR(A14729))</f>
        <v>2021</v>
      </c>
    </row>
    <row r="14730" spans="1:10" x14ac:dyDescent="0.2">
      <c r="A14730" s="4">
        <v>44013</v>
      </c>
      <c r="B14730" s="2" t="s">
        <v>245</v>
      </c>
      <c r="C14730" s="2" t="s">
        <v>35</v>
      </c>
      <c r="D14730" s="11">
        <v>213</v>
      </c>
      <c r="E14730" s="12">
        <v>539.84400000000005</v>
      </c>
      <c r="F14730" s="12">
        <v>0</v>
      </c>
      <c r="G14730" s="11">
        <v>288</v>
      </c>
      <c r="H14730" s="12">
        <v>481.85</v>
      </c>
      <c r="I14730" s="12">
        <v>0</v>
      </c>
      <c r="J14730" s="19">
        <f>IF(MONTH(A14730)&gt;VLOOKUP(Totals!$H$2,Totals!$O$5:$P$16,2,FALSE),YEAR(A14730)+1,YEAR(A14730))</f>
        <v>2021</v>
      </c>
    </row>
    <row r="14731" spans="1:10" x14ac:dyDescent="0.2">
      <c r="A14731" s="4">
        <v>44013</v>
      </c>
      <c r="B14731" s="2" t="s">
        <v>69</v>
      </c>
      <c r="C14731" s="2" t="s">
        <v>11</v>
      </c>
      <c r="D14731" s="11" t="s">
        <v>88</v>
      </c>
      <c r="E14731" s="12">
        <v>186.905</v>
      </c>
      <c r="F14731" s="12">
        <v>0</v>
      </c>
      <c r="G14731" s="11" t="s">
        <v>88</v>
      </c>
      <c r="H14731" s="12">
        <v>731.04499999999996</v>
      </c>
      <c r="I14731" s="12">
        <v>0</v>
      </c>
      <c r="J14731" s="19">
        <f>IF(MONTH(A14731)&gt;VLOOKUP(Totals!$H$2,Totals!$O$5:$P$16,2,FALSE),YEAR(A14731)+1,YEAR(A14731))</f>
        <v>2021</v>
      </c>
    </row>
    <row r="14732" spans="1:10" x14ac:dyDescent="0.2">
      <c r="A14732" s="4">
        <v>44013</v>
      </c>
      <c r="B14732" s="2" t="s">
        <v>69</v>
      </c>
      <c r="C14732" s="2" t="s">
        <v>35</v>
      </c>
      <c r="D14732" s="11">
        <v>1062</v>
      </c>
      <c r="E14732" s="12">
        <v>4596.4589999999998</v>
      </c>
      <c r="F14732" s="12">
        <v>36.247</v>
      </c>
      <c r="G14732" s="11">
        <v>2761</v>
      </c>
      <c r="H14732" s="12">
        <v>2819.0189999999998</v>
      </c>
      <c r="I14732" s="12">
        <v>0</v>
      </c>
      <c r="J14732" s="19">
        <f>IF(MONTH(A14732)&gt;VLOOKUP(Totals!$H$2,Totals!$O$5:$P$16,2,FALSE),YEAR(A14732)+1,YEAR(A14732))</f>
        <v>2021</v>
      </c>
    </row>
    <row r="14733" spans="1:10" x14ac:dyDescent="0.2">
      <c r="A14733" s="4">
        <v>44013</v>
      </c>
      <c r="B14733" s="2" t="s">
        <v>70</v>
      </c>
      <c r="C14733" s="2" t="s">
        <v>22</v>
      </c>
      <c r="D14733" s="11">
        <v>38</v>
      </c>
      <c r="E14733" s="12">
        <v>17.577999999999999</v>
      </c>
      <c r="F14733" s="12">
        <v>0</v>
      </c>
      <c r="G14733" s="11">
        <v>218</v>
      </c>
      <c r="H14733" s="12">
        <v>22.475000000000001</v>
      </c>
      <c r="I14733" s="12">
        <v>0</v>
      </c>
      <c r="J14733" s="19">
        <f>IF(MONTH(A14733)&gt;VLOOKUP(Totals!$H$2,Totals!$O$5:$P$16,2,FALSE),YEAR(A14733)+1,YEAR(A14733))</f>
        <v>2021</v>
      </c>
    </row>
    <row r="14734" spans="1:10" x14ac:dyDescent="0.2">
      <c r="A14734" s="4">
        <v>44013</v>
      </c>
      <c r="B14734" s="2" t="s">
        <v>246</v>
      </c>
      <c r="C14734" s="2" t="s">
        <v>247</v>
      </c>
      <c r="D14734" s="11" t="s">
        <v>88</v>
      </c>
      <c r="E14734" s="12">
        <v>103.437</v>
      </c>
      <c r="F14734" s="12">
        <v>0.77500000000000002</v>
      </c>
      <c r="G14734" s="11">
        <v>461</v>
      </c>
      <c r="H14734" s="12">
        <v>47.331000000000003</v>
      </c>
      <c r="I14734" s="12">
        <v>0</v>
      </c>
      <c r="J14734" s="19">
        <f>IF(MONTH(A14734)&gt;VLOOKUP(Totals!$H$2,Totals!$O$5:$P$16,2,FALSE),YEAR(A14734)+1,YEAR(A14734))</f>
        <v>2021</v>
      </c>
    </row>
    <row r="14735" spans="1:10" x14ac:dyDescent="0.2">
      <c r="A14735" s="4">
        <v>44013</v>
      </c>
      <c r="B14735" s="2" t="s">
        <v>160</v>
      </c>
      <c r="C14735" s="2" t="s">
        <v>11</v>
      </c>
      <c r="D14735" s="11" t="s">
        <v>88</v>
      </c>
      <c r="E14735" s="12">
        <v>1029.0530000000001</v>
      </c>
      <c r="F14735" s="12">
        <v>0</v>
      </c>
      <c r="G14735" s="11" t="s">
        <v>88</v>
      </c>
      <c r="H14735" s="12">
        <v>1143.7929999999999</v>
      </c>
      <c r="I14735" s="12">
        <v>0</v>
      </c>
      <c r="J14735" s="19">
        <f>IF(MONTH(A14735)&gt;VLOOKUP(Totals!$H$2,Totals!$O$5:$P$16,2,FALSE),YEAR(A14735)+1,YEAR(A14735))</f>
        <v>2021</v>
      </c>
    </row>
    <row r="14736" spans="1:10" x14ac:dyDescent="0.2">
      <c r="A14736" s="4">
        <v>44013</v>
      </c>
      <c r="B14736" s="2" t="s">
        <v>72</v>
      </c>
      <c r="C14736" s="2" t="s">
        <v>37</v>
      </c>
      <c r="D14736" s="11" t="s">
        <v>88</v>
      </c>
      <c r="E14736" s="12">
        <v>61.088999999999999</v>
      </c>
      <c r="F14736" s="12">
        <v>0</v>
      </c>
      <c r="G14736" s="11" t="s">
        <v>88</v>
      </c>
      <c r="H14736" s="12">
        <v>22.303000000000001</v>
      </c>
      <c r="I14736" s="12">
        <v>0</v>
      </c>
      <c r="J14736" s="19">
        <f>IF(MONTH(A14736)&gt;VLOOKUP(Totals!$H$2,Totals!$O$5:$P$16,2,FALSE),YEAR(A14736)+1,YEAR(A14736))</f>
        <v>2021</v>
      </c>
    </row>
    <row r="14737" spans="1:10" x14ac:dyDescent="0.2">
      <c r="A14737" s="4">
        <v>44013</v>
      </c>
      <c r="B14737" s="2" t="s">
        <v>73</v>
      </c>
      <c r="C14737" s="2" t="s">
        <v>16</v>
      </c>
      <c r="D14737" s="11">
        <v>1334</v>
      </c>
      <c r="E14737" s="12">
        <v>787.54200000000003</v>
      </c>
      <c r="F14737" s="12">
        <v>128.51499999999999</v>
      </c>
      <c r="G14737" s="11">
        <v>2465</v>
      </c>
      <c r="H14737" s="12">
        <v>910.173</v>
      </c>
      <c r="I14737" s="12">
        <v>92.61</v>
      </c>
      <c r="J14737" s="19">
        <f>IF(MONTH(A14737)&gt;VLOOKUP(Totals!$H$2,Totals!$O$5:$P$16,2,FALSE),YEAR(A14737)+1,YEAR(A14737))</f>
        <v>2021</v>
      </c>
    </row>
    <row r="14738" spans="1:10" x14ac:dyDescent="0.2">
      <c r="A14738" s="4">
        <v>44013</v>
      </c>
      <c r="B14738" s="2" t="s">
        <v>74</v>
      </c>
      <c r="C14738" s="2" t="s">
        <v>18</v>
      </c>
      <c r="D14738" s="11" t="s">
        <v>88</v>
      </c>
      <c r="E14738" s="12" t="s">
        <v>88</v>
      </c>
      <c r="F14738" s="12" t="s">
        <v>88</v>
      </c>
      <c r="G14738" s="11" t="s">
        <v>88</v>
      </c>
      <c r="H14738" s="12">
        <v>49.103000000000002</v>
      </c>
      <c r="I14738" s="12">
        <v>0</v>
      </c>
      <c r="J14738" s="19">
        <f>IF(MONTH(A14738)&gt;VLOOKUP(Totals!$H$2,Totals!$O$5:$P$16,2,FALSE),YEAR(A14738)+1,YEAR(A14738))</f>
        <v>2021</v>
      </c>
    </row>
    <row r="14739" spans="1:10" x14ac:dyDescent="0.2">
      <c r="A14739" s="4">
        <v>44013</v>
      </c>
      <c r="B14739" s="2" t="s">
        <v>74</v>
      </c>
      <c r="C14739" s="2" t="s">
        <v>32</v>
      </c>
      <c r="D14739" s="11" t="s">
        <v>88</v>
      </c>
      <c r="E14739" s="12" t="s">
        <v>88</v>
      </c>
      <c r="F14739" s="12" t="s">
        <v>88</v>
      </c>
      <c r="G14739" s="11" t="s">
        <v>88</v>
      </c>
      <c r="H14739" s="12">
        <v>250.77600000000001</v>
      </c>
      <c r="I14739" s="12">
        <v>0</v>
      </c>
      <c r="J14739" s="19">
        <f>IF(MONTH(A14739)&gt;VLOOKUP(Totals!$H$2,Totals!$O$5:$P$16,2,FALSE),YEAR(A14739)+1,YEAR(A14739))</f>
        <v>2021</v>
      </c>
    </row>
    <row r="14740" spans="1:10" x14ac:dyDescent="0.2">
      <c r="A14740" s="4">
        <v>44013</v>
      </c>
      <c r="B14740" s="2" t="s">
        <v>74</v>
      </c>
      <c r="C14740" s="2" t="s">
        <v>35</v>
      </c>
      <c r="D14740" s="11" t="s">
        <v>88</v>
      </c>
      <c r="E14740" s="12" t="s">
        <v>88</v>
      </c>
      <c r="F14740" s="12" t="s">
        <v>88</v>
      </c>
      <c r="G14740" s="11" t="s">
        <v>88</v>
      </c>
      <c r="H14740" s="12">
        <v>104.67</v>
      </c>
      <c r="I14740" s="12">
        <v>0</v>
      </c>
      <c r="J14740" s="19">
        <f>IF(MONTH(A14740)&gt;VLOOKUP(Totals!$H$2,Totals!$O$5:$P$16,2,FALSE),YEAR(A14740)+1,YEAR(A14740))</f>
        <v>2021</v>
      </c>
    </row>
    <row r="14741" spans="1:10" x14ac:dyDescent="0.2">
      <c r="A14741" s="4">
        <v>44013</v>
      </c>
      <c r="B14741" s="2" t="s">
        <v>74</v>
      </c>
      <c r="C14741" s="2" t="s">
        <v>16</v>
      </c>
      <c r="D14741" s="11" t="s">
        <v>88</v>
      </c>
      <c r="E14741" s="12">
        <v>1501.7249999999999</v>
      </c>
      <c r="F14741" s="12">
        <v>0</v>
      </c>
      <c r="G14741" s="11" t="s">
        <v>88</v>
      </c>
      <c r="H14741" s="12" t="s">
        <v>88</v>
      </c>
      <c r="I14741" s="12" t="s">
        <v>88</v>
      </c>
      <c r="J14741" s="19">
        <f>IF(MONTH(A14741)&gt;VLOOKUP(Totals!$H$2,Totals!$O$5:$P$16,2,FALSE),YEAR(A14741)+1,YEAR(A14741))</f>
        <v>2021</v>
      </c>
    </row>
    <row r="14742" spans="1:10" x14ac:dyDescent="0.2">
      <c r="A14742" s="4">
        <v>44013</v>
      </c>
      <c r="B14742" s="2" t="s">
        <v>75</v>
      </c>
      <c r="C14742" s="2" t="s">
        <v>76</v>
      </c>
      <c r="D14742" s="11">
        <v>39</v>
      </c>
      <c r="E14742" s="12">
        <v>299.63200000000001</v>
      </c>
      <c r="F14742" s="12">
        <v>0</v>
      </c>
      <c r="G14742" s="11">
        <v>702</v>
      </c>
      <c r="H14742" s="12">
        <v>325.90600000000001</v>
      </c>
      <c r="I14742" s="12">
        <v>0</v>
      </c>
      <c r="J14742" s="19">
        <f>IF(MONTH(A14742)&gt;VLOOKUP(Totals!$H$2,Totals!$O$5:$P$16,2,FALSE),YEAR(A14742)+1,YEAR(A14742))</f>
        <v>2021</v>
      </c>
    </row>
    <row r="14743" spans="1:10" x14ac:dyDescent="0.2">
      <c r="A14743" s="4">
        <v>44013</v>
      </c>
      <c r="B14743" s="2" t="s">
        <v>193</v>
      </c>
      <c r="C14743" s="2" t="s">
        <v>16</v>
      </c>
      <c r="D14743" s="11" t="s">
        <v>88</v>
      </c>
      <c r="E14743" s="12">
        <v>64.046000000000006</v>
      </c>
      <c r="F14743" s="12">
        <v>0</v>
      </c>
      <c r="G14743" s="11" t="s">
        <v>88</v>
      </c>
      <c r="H14743" s="12">
        <v>56.735999999999997</v>
      </c>
      <c r="I14743" s="12">
        <v>0</v>
      </c>
      <c r="J14743" s="19">
        <f>IF(MONTH(A14743)&gt;VLOOKUP(Totals!$H$2,Totals!$O$5:$P$16,2,FALSE),YEAR(A14743)+1,YEAR(A14743))</f>
        <v>2021</v>
      </c>
    </row>
    <row r="14744" spans="1:10" x14ac:dyDescent="0.2">
      <c r="A14744" s="4">
        <v>44013</v>
      </c>
      <c r="B14744" s="2" t="s">
        <v>236</v>
      </c>
      <c r="C14744" s="2" t="s">
        <v>18</v>
      </c>
      <c r="D14744" s="11">
        <v>217</v>
      </c>
      <c r="E14744" s="12">
        <v>59.395000000000003</v>
      </c>
      <c r="F14744" s="12">
        <v>5.2549999999999999</v>
      </c>
      <c r="G14744" s="11">
        <v>1086</v>
      </c>
      <c r="H14744" s="12">
        <v>49.002000000000002</v>
      </c>
      <c r="I14744" s="12">
        <v>0</v>
      </c>
      <c r="J14744" s="19">
        <f>IF(MONTH(A14744)&gt;VLOOKUP(Totals!$H$2,Totals!$O$5:$P$16,2,FALSE),YEAR(A14744)+1,YEAR(A14744))</f>
        <v>2021</v>
      </c>
    </row>
    <row r="14745" spans="1:10" x14ac:dyDescent="0.2">
      <c r="A14745" s="4">
        <v>44044</v>
      </c>
      <c r="B14745" s="2" t="s">
        <v>233</v>
      </c>
      <c r="C14745" s="2" t="s">
        <v>13</v>
      </c>
      <c r="D14745" s="11">
        <v>72</v>
      </c>
      <c r="E14745" s="12">
        <v>5.7530000000000001</v>
      </c>
      <c r="F14745" s="12">
        <v>0.18</v>
      </c>
      <c r="G14745" s="11">
        <v>91</v>
      </c>
      <c r="H14745" s="12">
        <v>100.51600000000001</v>
      </c>
      <c r="I14745" s="12">
        <v>3.7669999999999999</v>
      </c>
      <c r="J14745" s="19">
        <f>IF(MONTH(A14745)&gt;VLOOKUP(Totals!$H$2,Totals!$O$5:$P$16,2,FALSE),YEAR(A14745)+1,YEAR(A14745))</f>
        <v>2021</v>
      </c>
    </row>
    <row r="14746" spans="1:10" x14ac:dyDescent="0.2">
      <c r="A14746" s="4">
        <v>44044</v>
      </c>
      <c r="B14746" s="2" t="s">
        <v>17</v>
      </c>
      <c r="C14746" s="2" t="s">
        <v>18</v>
      </c>
      <c r="D14746" s="11" t="s">
        <v>88</v>
      </c>
      <c r="E14746" s="12">
        <v>1096.0920000000001</v>
      </c>
      <c r="F14746" s="12">
        <v>55.557000000000002</v>
      </c>
      <c r="G14746" s="11" t="s">
        <v>88</v>
      </c>
      <c r="H14746" s="12">
        <v>859.61500000000001</v>
      </c>
      <c r="I14746" s="12">
        <v>36.881</v>
      </c>
      <c r="J14746" s="19">
        <f>IF(MONTH(A14746)&gt;VLOOKUP(Totals!$H$2,Totals!$O$5:$P$16,2,FALSE),YEAR(A14746)+1,YEAR(A14746))</f>
        <v>2021</v>
      </c>
    </row>
    <row r="14747" spans="1:10" x14ac:dyDescent="0.2">
      <c r="A14747" s="4">
        <v>44044</v>
      </c>
      <c r="B14747" s="2" t="s">
        <v>205</v>
      </c>
      <c r="C14747" s="2" t="s">
        <v>65</v>
      </c>
      <c r="D14747" s="11">
        <v>198</v>
      </c>
      <c r="E14747" s="12">
        <v>24.65</v>
      </c>
      <c r="F14747" s="12">
        <v>6.9660000000000002</v>
      </c>
      <c r="G14747" s="11">
        <v>1313</v>
      </c>
      <c r="H14747" s="12">
        <v>8.8040000000000003</v>
      </c>
      <c r="I14747" s="12">
        <v>4.1000000000000002E-2</v>
      </c>
      <c r="J14747" s="19">
        <f>IF(MONTH(A14747)&gt;VLOOKUP(Totals!$H$2,Totals!$O$5:$P$16,2,FALSE),YEAR(A14747)+1,YEAR(A14747))</f>
        <v>2021</v>
      </c>
    </row>
    <row r="14748" spans="1:10" x14ac:dyDescent="0.2">
      <c r="A14748" s="4">
        <v>44044</v>
      </c>
      <c r="B14748" s="2" t="s">
        <v>19</v>
      </c>
      <c r="C14748" s="2" t="s">
        <v>20</v>
      </c>
      <c r="D14748" s="11">
        <v>25</v>
      </c>
      <c r="E14748" s="12">
        <v>0.30399999999999999</v>
      </c>
      <c r="F14748" s="12">
        <v>5.1999999999999998E-2</v>
      </c>
      <c r="G14748" s="11">
        <v>306</v>
      </c>
      <c r="H14748" s="12">
        <v>4.8949999999999996</v>
      </c>
      <c r="I14748" s="12">
        <v>0</v>
      </c>
      <c r="J14748" s="19">
        <f>IF(MONTH(A14748)&gt;VLOOKUP(Totals!$H$2,Totals!$O$5:$P$16,2,FALSE),YEAR(A14748)+1,YEAR(A14748))</f>
        <v>2021</v>
      </c>
    </row>
    <row r="14749" spans="1:10" x14ac:dyDescent="0.2">
      <c r="A14749" s="4">
        <v>44044</v>
      </c>
      <c r="B14749" s="2" t="s">
        <v>23</v>
      </c>
      <c r="C14749" s="2" t="s">
        <v>11</v>
      </c>
      <c r="D14749" s="11">
        <v>2532</v>
      </c>
      <c r="E14749" s="12">
        <v>1600.432</v>
      </c>
      <c r="F14749" s="12">
        <v>150.767</v>
      </c>
      <c r="G14749" s="11">
        <v>6311</v>
      </c>
      <c r="H14749" s="12">
        <v>1620.528</v>
      </c>
      <c r="I14749" s="12">
        <v>57.072000000000003</v>
      </c>
      <c r="J14749" s="19">
        <f>IF(MONTH(A14749)&gt;VLOOKUP(Totals!$H$2,Totals!$O$5:$P$16,2,FALSE),YEAR(A14749)+1,YEAR(A14749))</f>
        <v>2021</v>
      </c>
    </row>
    <row r="14750" spans="1:10" x14ac:dyDescent="0.2">
      <c r="A14750" s="4">
        <v>44044</v>
      </c>
      <c r="B14750" s="2" t="s">
        <v>23</v>
      </c>
      <c r="C14750" s="2" t="s">
        <v>16</v>
      </c>
      <c r="D14750" s="11">
        <v>0</v>
      </c>
      <c r="E14750" s="12">
        <v>29.638000000000002</v>
      </c>
      <c r="F14750" s="12">
        <v>0</v>
      </c>
      <c r="G14750" s="11">
        <v>0</v>
      </c>
      <c r="H14750" s="12">
        <v>34.96</v>
      </c>
      <c r="I14750" s="12">
        <v>0</v>
      </c>
      <c r="J14750" s="19">
        <f>IF(MONTH(A14750)&gt;VLOOKUP(Totals!$H$2,Totals!$O$5:$P$16,2,FALSE),YEAR(A14750)+1,YEAR(A14750))</f>
        <v>2021</v>
      </c>
    </row>
    <row r="14751" spans="1:10" x14ac:dyDescent="0.2">
      <c r="A14751" s="4">
        <v>44044</v>
      </c>
      <c r="B14751" s="2" t="s">
        <v>24</v>
      </c>
      <c r="C14751" s="2" t="s">
        <v>25</v>
      </c>
      <c r="D14751" s="11">
        <v>526</v>
      </c>
      <c r="E14751" s="12">
        <v>116.69499999999999</v>
      </c>
      <c r="F14751" s="12">
        <v>0</v>
      </c>
      <c r="G14751" s="11">
        <v>457</v>
      </c>
      <c r="H14751" s="12">
        <v>211.58</v>
      </c>
      <c r="I14751" s="12">
        <v>0</v>
      </c>
      <c r="J14751" s="19">
        <f>IF(MONTH(A14751)&gt;VLOOKUP(Totals!$H$2,Totals!$O$5:$P$16,2,FALSE),YEAR(A14751)+1,YEAR(A14751))</f>
        <v>2021</v>
      </c>
    </row>
    <row r="14752" spans="1:10" x14ac:dyDescent="0.2">
      <c r="A14752" s="4">
        <v>44044</v>
      </c>
      <c r="B14752" s="2" t="s">
        <v>29</v>
      </c>
      <c r="C14752" s="2" t="s">
        <v>30</v>
      </c>
      <c r="D14752" s="11">
        <v>21</v>
      </c>
      <c r="E14752" s="12">
        <v>0.78600000000000003</v>
      </c>
      <c r="F14752" s="12">
        <v>2.4E-2</v>
      </c>
      <c r="G14752" s="11" t="s">
        <v>88</v>
      </c>
      <c r="H14752" s="12">
        <v>1.4930000000000001</v>
      </c>
      <c r="I14752" s="12">
        <v>0.17799999999999999</v>
      </c>
      <c r="J14752" s="19">
        <f>IF(MONTH(A14752)&gt;VLOOKUP(Totals!$H$2,Totals!$O$5:$P$16,2,FALSE),YEAR(A14752)+1,YEAR(A14752))</f>
        <v>2021</v>
      </c>
    </row>
    <row r="14753" spans="1:10" x14ac:dyDescent="0.2">
      <c r="A14753" s="4">
        <v>44044</v>
      </c>
      <c r="B14753" s="2" t="s">
        <v>154</v>
      </c>
      <c r="C14753" s="2" t="s">
        <v>34</v>
      </c>
      <c r="D14753" s="11" t="s">
        <v>88</v>
      </c>
      <c r="E14753" s="12">
        <v>84.91</v>
      </c>
      <c r="F14753" s="12">
        <v>0</v>
      </c>
      <c r="G14753" s="11" t="s">
        <v>88</v>
      </c>
      <c r="H14753" s="12">
        <v>12.835000000000001</v>
      </c>
      <c r="I14753" s="12">
        <v>0</v>
      </c>
      <c r="J14753" s="19">
        <f>IF(MONTH(A14753)&gt;VLOOKUP(Totals!$H$2,Totals!$O$5:$P$16,2,FALSE),YEAR(A14753)+1,YEAR(A14753))</f>
        <v>2021</v>
      </c>
    </row>
    <row r="14754" spans="1:10" x14ac:dyDescent="0.2">
      <c r="A14754" s="4">
        <v>44044</v>
      </c>
      <c r="B14754" s="2" t="s">
        <v>237</v>
      </c>
      <c r="C14754" s="2" t="s">
        <v>33</v>
      </c>
      <c r="D14754" s="11">
        <v>392</v>
      </c>
      <c r="E14754" s="12">
        <v>234.512</v>
      </c>
      <c r="F14754" s="12">
        <v>3.3050000000000002</v>
      </c>
      <c r="G14754" s="11">
        <v>956</v>
      </c>
      <c r="H14754" s="12">
        <v>180.15100000000001</v>
      </c>
      <c r="I14754" s="12">
        <v>0</v>
      </c>
      <c r="J14754" s="19">
        <f>IF(MONTH(A14754)&gt;VLOOKUP(Totals!$H$2,Totals!$O$5:$P$16,2,FALSE),YEAR(A14754)+1,YEAR(A14754))</f>
        <v>2021</v>
      </c>
    </row>
    <row r="14755" spans="1:10" x14ac:dyDescent="0.2">
      <c r="A14755" s="4">
        <v>44044</v>
      </c>
      <c r="B14755" s="2" t="s">
        <v>238</v>
      </c>
      <c r="C14755" s="2" t="s">
        <v>16</v>
      </c>
      <c r="D14755" s="11" t="s">
        <v>88</v>
      </c>
      <c r="E14755" s="12">
        <v>475.50700000000001</v>
      </c>
      <c r="F14755" s="12">
        <v>0</v>
      </c>
      <c r="G14755" s="11" t="s">
        <v>88</v>
      </c>
      <c r="H14755" s="12">
        <v>248.08600000000001</v>
      </c>
      <c r="I14755" s="12">
        <v>0</v>
      </c>
      <c r="J14755" s="19">
        <f>IF(MONTH(A14755)&gt;VLOOKUP(Totals!$H$2,Totals!$O$5:$P$16,2,FALSE),YEAR(A14755)+1,YEAR(A14755))</f>
        <v>2021</v>
      </c>
    </row>
    <row r="14756" spans="1:10" x14ac:dyDescent="0.2">
      <c r="A14756" s="4">
        <v>44044</v>
      </c>
      <c r="B14756" s="2" t="s">
        <v>31</v>
      </c>
      <c r="C14756" s="2" t="s">
        <v>32</v>
      </c>
      <c r="D14756" s="11">
        <v>77</v>
      </c>
      <c r="E14756" s="12">
        <v>44.866</v>
      </c>
      <c r="F14756" s="12">
        <v>0</v>
      </c>
      <c r="G14756" s="11">
        <v>1103</v>
      </c>
      <c r="H14756" s="12">
        <v>44.328000000000003</v>
      </c>
      <c r="I14756" s="12">
        <v>0</v>
      </c>
      <c r="J14756" s="19">
        <f>IF(MONTH(A14756)&gt;VLOOKUP(Totals!$H$2,Totals!$O$5:$P$16,2,FALSE),YEAR(A14756)+1,YEAR(A14756))</f>
        <v>2021</v>
      </c>
    </row>
    <row r="14757" spans="1:10" x14ac:dyDescent="0.2">
      <c r="A14757" s="4">
        <v>44044</v>
      </c>
      <c r="B14757" s="2" t="s">
        <v>241</v>
      </c>
      <c r="C14757" s="2" t="s">
        <v>18</v>
      </c>
      <c r="D14757" s="11" t="s">
        <v>88</v>
      </c>
      <c r="E14757" s="12">
        <v>65.697999999999993</v>
      </c>
      <c r="F14757" s="12">
        <v>0</v>
      </c>
      <c r="G14757" s="11" t="s">
        <v>88</v>
      </c>
      <c r="H14757" s="12">
        <v>77.897999999999996</v>
      </c>
      <c r="I14757" s="12">
        <v>0</v>
      </c>
      <c r="J14757" s="19">
        <f>IF(MONTH(A14757)&gt;VLOOKUP(Totals!$H$2,Totals!$O$5:$P$16,2,FALSE),YEAR(A14757)+1,YEAR(A14757))</f>
        <v>2021</v>
      </c>
    </row>
    <row r="14758" spans="1:10" x14ac:dyDescent="0.2">
      <c r="A14758" s="4">
        <v>44044</v>
      </c>
      <c r="B14758" s="2" t="s">
        <v>41</v>
      </c>
      <c r="C14758" s="2" t="s">
        <v>161</v>
      </c>
      <c r="D14758" s="11">
        <v>638</v>
      </c>
      <c r="E14758" s="12">
        <v>2899.5729999999999</v>
      </c>
      <c r="F14758" s="12">
        <v>132.03200000000001</v>
      </c>
      <c r="G14758" s="11">
        <v>2554</v>
      </c>
      <c r="H14758" s="12">
        <v>2214.0059999999999</v>
      </c>
      <c r="I14758" s="12">
        <v>0</v>
      </c>
      <c r="J14758" s="19">
        <f>IF(MONTH(A14758)&gt;VLOOKUP(Totals!$H$2,Totals!$O$5:$P$16,2,FALSE),YEAR(A14758)+1,YEAR(A14758))</f>
        <v>2021</v>
      </c>
    </row>
    <row r="14759" spans="1:10" x14ac:dyDescent="0.2">
      <c r="A14759" s="4">
        <v>44044</v>
      </c>
      <c r="B14759" s="2" t="s">
        <v>226</v>
      </c>
      <c r="C14759" s="2" t="s">
        <v>52</v>
      </c>
      <c r="D14759" s="11" t="s">
        <v>88</v>
      </c>
      <c r="E14759" s="12">
        <v>171.46700000000001</v>
      </c>
      <c r="F14759" s="12">
        <v>0</v>
      </c>
      <c r="G14759" s="11" t="s">
        <v>88</v>
      </c>
      <c r="H14759" s="12">
        <v>61.918999999999997</v>
      </c>
      <c r="I14759" s="12">
        <v>0</v>
      </c>
      <c r="J14759" s="19">
        <f>IF(MONTH(A14759)&gt;VLOOKUP(Totals!$H$2,Totals!$O$5:$P$16,2,FALSE),YEAR(A14759)+1,YEAR(A14759))</f>
        <v>2021</v>
      </c>
    </row>
    <row r="14760" spans="1:10" x14ac:dyDescent="0.2">
      <c r="A14760" s="4">
        <v>44044</v>
      </c>
      <c r="B14760" s="2" t="s">
        <v>42</v>
      </c>
      <c r="C14760" s="2" t="s">
        <v>43</v>
      </c>
      <c r="D14760" s="11">
        <v>107</v>
      </c>
      <c r="E14760" s="12">
        <v>940.92499999999995</v>
      </c>
      <c r="F14760" s="12">
        <v>79.447000000000003</v>
      </c>
      <c r="G14760" s="11">
        <v>907</v>
      </c>
      <c r="H14760" s="12">
        <v>1284.9680000000001</v>
      </c>
      <c r="I14760" s="12">
        <v>0.67600000000000005</v>
      </c>
      <c r="J14760" s="19">
        <f>IF(MONTH(A14760)&gt;VLOOKUP(Totals!$H$2,Totals!$O$5:$P$16,2,FALSE),YEAR(A14760)+1,YEAR(A14760))</f>
        <v>2021</v>
      </c>
    </row>
    <row r="14761" spans="1:10" x14ac:dyDescent="0.2">
      <c r="A14761" s="4">
        <v>44044</v>
      </c>
      <c r="B14761" s="2" t="s">
        <v>44</v>
      </c>
      <c r="C14761" s="2" t="s">
        <v>18</v>
      </c>
      <c r="D14761" s="11">
        <v>141</v>
      </c>
      <c r="E14761" s="12">
        <v>520.93299999999999</v>
      </c>
      <c r="F14761" s="12">
        <v>14.106999999999999</v>
      </c>
      <c r="G14761" s="11">
        <v>1752</v>
      </c>
      <c r="H14761" s="12">
        <v>636.62699999999995</v>
      </c>
      <c r="I14761" s="12">
        <v>0</v>
      </c>
      <c r="J14761" s="19">
        <f>IF(MONTH(A14761)&gt;VLOOKUP(Totals!$H$2,Totals!$O$5:$P$16,2,FALSE),YEAR(A14761)+1,YEAR(A14761))</f>
        <v>2021</v>
      </c>
    </row>
    <row r="14762" spans="1:10" x14ac:dyDescent="0.2">
      <c r="A14762" s="4">
        <v>44044</v>
      </c>
      <c r="B14762" s="2" t="s">
        <v>45</v>
      </c>
      <c r="C14762" s="2" t="s">
        <v>18</v>
      </c>
      <c r="D14762" s="11">
        <v>342</v>
      </c>
      <c r="E14762" s="12">
        <v>730.54600000000005</v>
      </c>
      <c r="F14762" s="12">
        <v>186.61600000000001</v>
      </c>
      <c r="G14762" s="11">
        <v>4346</v>
      </c>
      <c r="H14762" s="12">
        <v>664.62</v>
      </c>
      <c r="I14762" s="12">
        <v>0</v>
      </c>
      <c r="J14762" s="19">
        <f>IF(MONTH(A14762)&gt;VLOOKUP(Totals!$H$2,Totals!$O$5:$P$16,2,FALSE),YEAR(A14762)+1,YEAR(A14762))</f>
        <v>2021</v>
      </c>
    </row>
    <row r="14763" spans="1:10" x14ac:dyDescent="0.2">
      <c r="A14763" s="4">
        <v>44044</v>
      </c>
      <c r="B14763" s="2" t="s">
        <v>165</v>
      </c>
      <c r="C14763" s="2" t="s">
        <v>16</v>
      </c>
      <c r="D14763" s="11">
        <v>558</v>
      </c>
      <c r="E14763" s="12">
        <v>226.66499999999999</v>
      </c>
      <c r="F14763" s="12">
        <v>31.896999999999998</v>
      </c>
      <c r="G14763" s="11">
        <v>788</v>
      </c>
      <c r="H14763" s="12">
        <v>303.56599999999997</v>
      </c>
      <c r="I14763" s="12">
        <v>0</v>
      </c>
      <c r="J14763" s="19">
        <f>IF(MONTH(A14763)&gt;VLOOKUP(Totals!$H$2,Totals!$O$5:$P$16,2,FALSE),YEAR(A14763)+1,YEAR(A14763))</f>
        <v>2021</v>
      </c>
    </row>
    <row r="14764" spans="1:10" x14ac:dyDescent="0.2">
      <c r="A14764" s="4">
        <v>44044</v>
      </c>
      <c r="B14764" s="2" t="s">
        <v>48</v>
      </c>
      <c r="C14764" s="2" t="s">
        <v>161</v>
      </c>
      <c r="D14764" s="11" t="s">
        <v>88</v>
      </c>
      <c r="E14764" s="12" t="s">
        <v>88</v>
      </c>
      <c r="F14764" s="12" t="s">
        <v>88</v>
      </c>
      <c r="G14764" s="11" t="s">
        <v>88</v>
      </c>
      <c r="H14764" s="12">
        <v>443.096</v>
      </c>
      <c r="I14764" s="12">
        <v>0</v>
      </c>
      <c r="J14764" s="19">
        <f>IF(MONTH(A14764)&gt;VLOOKUP(Totals!$H$2,Totals!$O$5:$P$16,2,FALSE),YEAR(A14764)+1,YEAR(A14764))</f>
        <v>2021</v>
      </c>
    </row>
    <row r="14765" spans="1:10" x14ac:dyDescent="0.2">
      <c r="A14765" s="4">
        <v>44044</v>
      </c>
      <c r="B14765" s="2" t="s">
        <v>48</v>
      </c>
      <c r="C14765" s="2" t="s">
        <v>11</v>
      </c>
      <c r="D14765" s="11" t="s">
        <v>88</v>
      </c>
      <c r="E14765" s="12">
        <v>34.222000000000001</v>
      </c>
      <c r="F14765" s="12">
        <v>0</v>
      </c>
      <c r="G14765" s="11" t="s">
        <v>88</v>
      </c>
      <c r="H14765" s="12">
        <v>74.257999999999996</v>
      </c>
      <c r="I14765" s="12">
        <v>0</v>
      </c>
      <c r="J14765" s="19">
        <f>IF(MONTH(A14765)&gt;VLOOKUP(Totals!$H$2,Totals!$O$5:$P$16,2,FALSE),YEAR(A14765)+1,YEAR(A14765))</f>
        <v>2021</v>
      </c>
    </row>
    <row r="14766" spans="1:10" x14ac:dyDescent="0.2">
      <c r="A14766" s="4">
        <v>44044</v>
      </c>
      <c r="B14766" s="2" t="s">
        <v>48</v>
      </c>
      <c r="C14766" s="2" t="s">
        <v>35</v>
      </c>
      <c r="D14766" s="11" t="s">
        <v>88</v>
      </c>
      <c r="E14766" s="12">
        <v>469.26900000000001</v>
      </c>
      <c r="F14766" s="12">
        <v>2.1339999999999999</v>
      </c>
      <c r="G14766" s="11" t="s">
        <v>88</v>
      </c>
      <c r="H14766" s="12">
        <v>131.25800000000001</v>
      </c>
      <c r="I14766" s="12">
        <v>0</v>
      </c>
      <c r="J14766" s="19">
        <f>IF(MONTH(A14766)&gt;VLOOKUP(Totals!$H$2,Totals!$O$5:$P$16,2,FALSE),YEAR(A14766)+1,YEAR(A14766))</f>
        <v>2021</v>
      </c>
    </row>
    <row r="14767" spans="1:10" x14ac:dyDescent="0.2">
      <c r="A14767" s="4">
        <v>44044</v>
      </c>
      <c r="B14767" s="2" t="s">
        <v>48</v>
      </c>
      <c r="C14767" s="2" t="s">
        <v>37</v>
      </c>
      <c r="D14767" s="11" t="s">
        <v>88</v>
      </c>
      <c r="E14767" s="12">
        <v>0</v>
      </c>
      <c r="F14767" s="12">
        <v>0</v>
      </c>
      <c r="G14767" s="11">
        <v>277</v>
      </c>
      <c r="H14767" s="12">
        <v>192.27500000000001</v>
      </c>
      <c r="I14767" s="12">
        <v>0</v>
      </c>
      <c r="J14767" s="19">
        <f>IF(MONTH(A14767)&gt;VLOOKUP(Totals!$H$2,Totals!$O$5:$P$16,2,FALSE),YEAR(A14767)+1,YEAR(A14767))</f>
        <v>2021</v>
      </c>
    </row>
    <row r="14768" spans="1:10" x14ac:dyDescent="0.2">
      <c r="A14768" s="4">
        <v>44044</v>
      </c>
      <c r="B14768" s="2" t="s">
        <v>48</v>
      </c>
      <c r="C14768" s="2" t="s">
        <v>49</v>
      </c>
      <c r="D14768" s="11">
        <v>1448</v>
      </c>
      <c r="E14768" s="12">
        <v>3737.261</v>
      </c>
      <c r="F14768" s="12">
        <v>82.878</v>
      </c>
      <c r="G14768" s="11">
        <v>5874</v>
      </c>
      <c r="H14768" s="12">
        <v>1737.8679999999999</v>
      </c>
      <c r="I14768" s="12">
        <v>171.49299999999999</v>
      </c>
      <c r="J14768" s="19">
        <f>IF(MONTH(A14768)&gt;VLOOKUP(Totals!$H$2,Totals!$O$5:$P$16,2,FALSE),YEAR(A14768)+1,YEAR(A14768))</f>
        <v>2021</v>
      </c>
    </row>
    <row r="14769" spans="1:10" x14ac:dyDescent="0.2">
      <c r="A14769" s="4">
        <v>44044</v>
      </c>
      <c r="B14769" s="2" t="s">
        <v>48</v>
      </c>
      <c r="C14769" s="2" t="s">
        <v>76</v>
      </c>
      <c r="D14769" s="11" t="s">
        <v>88</v>
      </c>
      <c r="E14769" s="12" t="s">
        <v>88</v>
      </c>
      <c r="F14769" s="12" t="s">
        <v>88</v>
      </c>
      <c r="G14769" s="11" t="s">
        <v>88</v>
      </c>
      <c r="H14769" s="12">
        <v>26.962</v>
      </c>
      <c r="I14769" s="12">
        <v>0</v>
      </c>
      <c r="J14769" s="19">
        <f>IF(MONTH(A14769)&gt;VLOOKUP(Totals!$H$2,Totals!$O$5:$P$16,2,FALSE),YEAR(A14769)+1,YEAR(A14769))</f>
        <v>2021</v>
      </c>
    </row>
    <row r="14770" spans="1:10" x14ac:dyDescent="0.2">
      <c r="A14770" s="4">
        <v>44044</v>
      </c>
      <c r="B14770" s="2" t="s">
        <v>151</v>
      </c>
      <c r="C14770" s="2" t="s">
        <v>49</v>
      </c>
      <c r="D14770" s="11">
        <v>698</v>
      </c>
      <c r="E14770" s="12">
        <v>541.80499999999995</v>
      </c>
      <c r="F14770" s="12">
        <v>29.948</v>
      </c>
      <c r="G14770" s="11">
        <v>1468</v>
      </c>
      <c r="H14770" s="12">
        <v>700.11</v>
      </c>
      <c r="I14770" s="12">
        <v>51.133000000000003</v>
      </c>
      <c r="J14770" s="19">
        <f>IF(MONTH(A14770)&gt;VLOOKUP(Totals!$H$2,Totals!$O$5:$P$16,2,FALSE),YEAR(A14770)+1,YEAR(A14770))</f>
        <v>2021</v>
      </c>
    </row>
    <row r="14771" spans="1:10" x14ac:dyDescent="0.2">
      <c r="A14771" s="4">
        <v>44044</v>
      </c>
      <c r="B14771" s="2" t="s">
        <v>50</v>
      </c>
      <c r="C14771" s="2" t="s">
        <v>43</v>
      </c>
      <c r="D14771" s="11" t="s">
        <v>88</v>
      </c>
      <c r="E14771" s="12">
        <v>669.98800000000006</v>
      </c>
      <c r="F14771" s="12">
        <v>0</v>
      </c>
      <c r="G14771" s="11">
        <v>81</v>
      </c>
      <c r="H14771" s="12">
        <v>545.86300000000006</v>
      </c>
      <c r="I14771" s="12">
        <v>0</v>
      </c>
      <c r="J14771" s="19">
        <f>IF(MONTH(A14771)&gt;VLOOKUP(Totals!$H$2,Totals!$O$5:$P$16,2,FALSE),YEAR(A14771)+1,YEAR(A14771))</f>
        <v>2021</v>
      </c>
    </row>
    <row r="14772" spans="1:10" x14ac:dyDescent="0.2">
      <c r="A14772" s="4">
        <v>44044</v>
      </c>
      <c r="B14772" s="2" t="s">
        <v>51</v>
      </c>
      <c r="C14772" s="2" t="s">
        <v>18</v>
      </c>
      <c r="D14772" s="11" t="s">
        <v>88</v>
      </c>
      <c r="E14772" s="12" t="s">
        <v>88</v>
      </c>
      <c r="F14772" s="12" t="s">
        <v>88</v>
      </c>
      <c r="G14772" s="11" t="s">
        <v>88</v>
      </c>
      <c r="H14772" s="12">
        <v>2934.114</v>
      </c>
      <c r="I14772" s="12">
        <v>0</v>
      </c>
      <c r="J14772" s="19">
        <f>IF(MONTH(A14772)&gt;VLOOKUP(Totals!$H$2,Totals!$O$5:$P$16,2,FALSE),YEAR(A14772)+1,YEAR(A14772))</f>
        <v>2021</v>
      </c>
    </row>
    <row r="14773" spans="1:10" x14ac:dyDescent="0.2">
      <c r="A14773" s="4">
        <v>44044</v>
      </c>
      <c r="B14773" s="2" t="s">
        <v>51</v>
      </c>
      <c r="C14773" s="2" t="s">
        <v>161</v>
      </c>
      <c r="D14773" s="11" t="s">
        <v>88</v>
      </c>
      <c r="E14773" s="12" t="s">
        <v>88</v>
      </c>
      <c r="F14773" s="12" t="s">
        <v>88</v>
      </c>
      <c r="G14773" s="11" t="s">
        <v>88</v>
      </c>
      <c r="H14773" s="12">
        <v>13.582000000000001</v>
      </c>
      <c r="I14773" s="12">
        <v>0</v>
      </c>
      <c r="J14773" s="19">
        <f>IF(MONTH(A14773)&gt;VLOOKUP(Totals!$H$2,Totals!$O$5:$P$16,2,FALSE),YEAR(A14773)+1,YEAR(A14773))</f>
        <v>2021</v>
      </c>
    </row>
    <row r="14774" spans="1:10" x14ac:dyDescent="0.2">
      <c r="A14774" s="4">
        <v>44044</v>
      </c>
      <c r="B14774" s="2" t="s">
        <v>51</v>
      </c>
      <c r="C14774" s="2" t="s">
        <v>11</v>
      </c>
      <c r="D14774" s="11" t="s">
        <v>88</v>
      </c>
      <c r="E14774" s="12">
        <v>35.737000000000002</v>
      </c>
      <c r="F14774" s="12">
        <v>0</v>
      </c>
      <c r="G14774" s="11" t="s">
        <v>88</v>
      </c>
      <c r="H14774" s="12" t="s">
        <v>88</v>
      </c>
      <c r="I14774" s="12" t="s">
        <v>88</v>
      </c>
      <c r="J14774" s="19">
        <f>IF(MONTH(A14774)&gt;VLOOKUP(Totals!$H$2,Totals!$O$5:$P$16,2,FALSE),YEAR(A14774)+1,YEAR(A14774))</f>
        <v>2021</v>
      </c>
    </row>
    <row r="14775" spans="1:10" x14ac:dyDescent="0.2">
      <c r="A14775" s="4">
        <v>44044</v>
      </c>
      <c r="B14775" s="2" t="s">
        <v>51</v>
      </c>
      <c r="C14775" s="2" t="s">
        <v>35</v>
      </c>
      <c r="D14775" s="11" t="s">
        <v>88</v>
      </c>
      <c r="E14775" s="12">
        <v>1012.636</v>
      </c>
      <c r="F14775" s="12">
        <v>0</v>
      </c>
      <c r="G14775" s="11" t="s">
        <v>88</v>
      </c>
      <c r="H14775" s="12">
        <v>127.048</v>
      </c>
      <c r="I14775" s="12">
        <v>0</v>
      </c>
      <c r="J14775" s="19">
        <f>IF(MONTH(A14775)&gt;VLOOKUP(Totals!$H$2,Totals!$O$5:$P$16,2,FALSE),YEAR(A14775)+1,YEAR(A14775))</f>
        <v>2021</v>
      </c>
    </row>
    <row r="14776" spans="1:10" x14ac:dyDescent="0.2">
      <c r="A14776" s="4">
        <v>44044</v>
      </c>
      <c r="B14776" s="2" t="s">
        <v>51</v>
      </c>
      <c r="C14776" s="2" t="s">
        <v>16</v>
      </c>
      <c r="D14776" s="11" t="s">
        <v>88</v>
      </c>
      <c r="E14776" s="12">
        <v>3591.4960000000001</v>
      </c>
      <c r="F14776" s="12">
        <v>0</v>
      </c>
      <c r="G14776" s="11" t="s">
        <v>88</v>
      </c>
      <c r="H14776" s="12" t="s">
        <v>88</v>
      </c>
      <c r="I14776" s="12" t="s">
        <v>88</v>
      </c>
      <c r="J14776" s="19">
        <f>IF(MONTH(A14776)&gt;VLOOKUP(Totals!$H$2,Totals!$O$5:$P$16,2,FALSE),YEAR(A14776)+1,YEAR(A14776))</f>
        <v>2021</v>
      </c>
    </row>
    <row r="14777" spans="1:10" x14ac:dyDescent="0.2">
      <c r="A14777" s="4">
        <v>44044</v>
      </c>
      <c r="B14777" s="2" t="s">
        <v>202</v>
      </c>
      <c r="C14777" s="2" t="s">
        <v>27</v>
      </c>
      <c r="D14777" s="11" t="s">
        <v>88</v>
      </c>
      <c r="E14777" s="12">
        <v>288.37400000000002</v>
      </c>
      <c r="F14777" s="12">
        <v>0.152</v>
      </c>
      <c r="G14777" s="11" t="s">
        <v>88</v>
      </c>
      <c r="H14777" s="12">
        <v>131.90700000000001</v>
      </c>
      <c r="I14777" s="12">
        <v>6.7590000000000003</v>
      </c>
      <c r="J14777" s="19">
        <f>IF(MONTH(A14777)&gt;VLOOKUP(Totals!$H$2,Totals!$O$5:$P$16,2,FALSE),YEAR(A14777)+1,YEAR(A14777))</f>
        <v>2021</v>
      </c>
    </row>
    <row r="14778" spans="1:10" x14ac:dyDescent="0.2">
      <c r="A14778" s="4">
        <v>44044</v>
      </c>
      <c r="B14778" s="2" t="s">
        <v>53</v>
      </c>
      <c r="C14778" s="2" t="s">
        <v>28</v>
      </c>
      <c r="D14778" s="11">
        <v>188</v>
      </c>
      <c r="E14778" s="12">
        <v>104.374</v>
      </c>
      <c r="F14778" s="12">
        <v>20.2</v>
      </c>
      <c r="G14778" s="11">
        <v>967</v>
      </c>
      <c r="H14778" s="12">
        <v>92.756</v>
      </c>
      <c r="I14778" s="12">
        <v>0</v>
      </c>
      <c r="J14778" s="19">
        <f>IF(MONTH(A14778)&gt;VLOOKUP(Totals!$H$2,Totals!$O$5:$P$16,2,FALSE),YEAR(A14778)+1,YEAR(A14778))</f>
        <v>2021</v>
      </c>
    </row>
    <row r="14779" spans="1:10" x14ac:dyDescent="0.2">
      <c r="A14779" s="4">
        <v>44044</v>
      </c>
      <c r="B14779" s="2" t="s">
        <v>171</v>
      </c>
      <c r="C14779" s="2" t="s">
        <v>18</v>
      </c>
      <c r="D14779" s="11" t="s">
        <v>88</v>
      </c>
      <c r="E14779" s="12">
        <v>370.90100000000001</v>
      </c>
      <c r="F14779" s="12">
        <v>0</v>
      </c>
      <c r="G14779" s="11" t="s">
        <v>88</v>
      </c>
      <c r="H14779" s="12">
        <v>95.331999999999994</v>
      </c>
      <c r="I14779" s="12">
        <v>0</v>
      </c>
      <c r="J14779" s="19">
        <f>IF(MONTH(A14779)&gt;VLOOKUP(Totals!$H$2,Totals!$O$5:$P$16,2,FALSE),YEAR(A14779)+1,YEAR(A14779))</f>
        <v>2021</v>
      </c>
    </row>
    <row r="14780" spans="1:10" x14ac:dyDescent="0.2">
      <c r="A14780" s="4">
        <v>44044</v>
      </c>
      <c r="B14780" s="2" t="s">
        <v>240</v>
      </c>
      <c r="C14780" s="2" t="s">
        <v>161</v>
      </c>
      <c r="D14780" s="11" t="s">
        <v>88</v>
      </c>
      <c r="E14780" s="12">
        <v>59.174999999999997</v>
      </c>
      <c r="F14780" s="12">
        <v>0</v>
      </c>
      <c r="G14780" s="11" t="s">
        <v>88</v>
      </c>
      <c r="H14780" s="12">
        <v>3.766</v>
      </c>
      <c r="I14780" s="12">
        <v>0</v>
      </c>
      <c r="J14780" s="19">
        <f>IF(MONTH(A14780)&gt;VLOOKUP(Totals!$H$2,Totals!$O$5:$P$16,2,FALSE),YEAR(A14780)+1,YEAR(A14780))</f>
        <v>2021</v>
      </c>
    </row>
    <row r="14781" spans="1:10" x14ac:dyDescent="0.2">
      <c r="A14781" s="4">
        <v>44044</v>
      </c>
      <c r="B14781" s="2" t="s">
        <v>55</v>
      </c>
      <c r="C14781" s="2" t="s">
        <v>33</v>
      </c>
      <c r="D14781" s="11" t="s">
        <v>88</v>
      </c>
      <c r="E14781" s="12">
        <v>171.18600000000001</v>
      </c>
      <c r="F14781" s="12">
        <v>47.518000000000001</v>
      </c>
      <c r="G14781" s="11" t="s">
        <v>88</v>
      </c>
      <c r="H14781" s="12">
        <v>254.672</v>
      </c>
      <c r="I14781" s="12">
        <v>4.7279999999999998</v>
      </c>
      <c r="J14781" s="19">
        <f>IF(MONTH(A14781)&gt;VLOOKUP(Totals!$H$2,Totals!$O$5:$P$16,2,FALSE),YEAR(A14781)+1,YEAR(A14781))</f>
        <v>2021</v>
      </c>
    </row>
    <row r="14782" spans="1:10" x14ac:dyDescent="0.2">
      <c r="A14782" s="4">
        <v>44044</v>
      </c>
      <c r="B14782" s="2" t="s">
        <v>257</v>
      </c>
      <c r="C14782" s="2" t="s">
        <v>161</v>
      </c>
      <c r="D14782" s="11" t="s">
        <v>88</v>
      </c>
      <c r="E14782" s="12">
        <v>89.673000000000002</v>
      </c>
      <c r="F14782" s="12">
        <v>0</v>
      </c>
      <c r="G14782" s="11" t="s">
        <v>88</v>
      </c>
      <c r="H14782" s="12">
        <v>133.03899999999999</v>
      </c>
      <c r="I14782" s="12">
        <v>0</v>
      </c>
      <c r="J14782" s="19">
        <f>IF(MONTH(A14782)&gt;VLOOKUP(Totals!$H$2,Totals!$O$5:$P$16,2,FALSE),YEAR(A14782)+1,YEAR(A14782))</f>
        <v>2021</v>
      </c>
    </row>
    <row r="14783" spans="1:10" x14ac:dyDescent="0.2">
      <c r="A14783" s="4">
        <v>44044</v>
      </c>
      <c r="B14783" s="2" t="s">
        <v>257</v>
      </c>
      <c r="C14783" s="2" t="s">
        <v>35</v>
      </c>
      <c r="D14783" s="11" t="s">
        <v>88</v>
      </c>
      <c r="E14783" s="12" t="s">
        <v>88</v>
      </c>
      <c r="F14783" s="12" t="s">
        <v>88</v>
      </c>
      <c r="G14783" s="11" t="s">
        <v>88</v>
      </c>
      <c r="H14783" s="12">
        <v>855.27700000000004</v>
      </c>
      <c r="I14783" s="12">
        <v>0</v>
      </c>
      <c r="J14783" s="19">
        <f>IF(MONTH(A14783)&gt;VLOOKUP(Totals!$H$2,Totals!$O$5:$P$16,2,FALSE),YEAR(A14783)+1,YEAR(A14783))</f>
        <v>2021</v>
      </c>
    </row>
    <row r="14784" spans="1:10" x14ac:dyDescent="0.2">
      <c r="A14784" s="4">
        <v>44044</v>
      </c>
      <c r="B14784" s="2" t="s">
        <v>257</v>
      </c>
      <c r="C14784" s="2" t="s">
        <v>16</v>
      </c>
      <c r="D14784" s="11" t="s">
        <v>88</v>
      </c>
      <c r="E14784" s="12">
        <v>1578.605</v>
      </c>
      <c r="F14784" s="12">
        <v>0</v>
      </c>
      <c r="G14784" s="11" t="s">
        <v>88</v>
      </c>
      <c r="H14784" s="12">
        <v>0</v>
      </c>
      <c r="I14784" s="12">
        <v>0</v>
      </c>
      <c r="J14784" s="19">
        <f>IF(MONTH(A14784)&gt;VLOOKUP(Totals!$H$2,Totals!$O$5:$P$16,2,FALSE),YEAR(A14784)+1,YEAR(A14784))</f>
        <v>2021</v>
      </c>
    </row>
    <row r="14785" spans="1:10" x14ac:dyDescent="0.2">
      <c r="A14785" s="4">
        <v>44044</v>
      </c>
      <c r="B14785" s="2" t="s">
        <v>56</v>
      </c>
      <c r="C14785" s="2" t="s">
        <v>32</v>
      </c>
      <c r="D14785" s="11" t="s">
        <v>88</v>
      </c>
      <c r="E14785" s="12">
        <v>171.91800000000001</v>
      </c>
      <c r="F14785" s="12">
        <v>0</v>
      </c>
      <c r="G14785" s="11">
        <v>75</v>
      </c>
      <c r="H14785" s="12">
        <v>55.655000000000001</v>
      </c>
      <c r="I14785" s="12">
        <v>1.218</v>
      </c>
      <c r="J14785" s="19">
        <f>IF(MONTH(A14785)&gt;VLOOKUP(Totals!$H$2,Totals!$O$5:$P$16,2,FALSE),YEAR(A14785)+1,YEAR(A14785))</f>
        <v>2021</v>
      </c>
    </row>
    <row r="14786" spans="1:10" x14ac:dyDescent="0.2">
      <c r="A14786" s="4">
        <v>44044</v>
      </c>
      <c r="B14786" s="2" t="s">
        <v>243</v>
      </c>
      <c r="C14786" s="2" t="s">
        <v>57</v>
      </c>
      <c r="D14786" s="11" t="s">
        <v>88</v>
      </c>
      <c r="E14786" s="12">
        <v>75.352000000000004</v>
      </c>
      <c r="F14786" s="12">
        <v>0</v>
      </c>
      <c r="G14786" s="11" t="s">
        <v>88</v>
      </c>
      <c r="H14786" s="12">
        <v>23.614999999999998</v>
      </c>
      <c r="I14786" s="12">
        <v>0</v>
      </c>
      <c r="J14786" s="19">
        <f>IF(MONTH(A14786)&gt;VLOOKUP(Totals!$H$2,Totals!$O$5:$P$16,2,FALSE),YEAR(A14786)+1,YEAR(A14786))</f>
        <v>2021</v>
      </c>
    </row>
    <row r="14787" spans="1:10" x14ac:dyDescent="0.2">
      <c r="A14787" s="4">
        <v>44044</v>
      </c>
      <c r="B14787" s="2" t="s">
        <v>243</v>
      </c>
      <c r="C14787" s="2" t="s">
        <v>11</v>
      </c>
      <c r="D14787" s="11" t="s">
        <v>88</v>
      </c>
      <c r="E14787" s="12" t="s">
        <v>88</v>
      </c>
      <c r="F14787" s="12" t="s">
        <v>88</v>
      </c>
      <c r="G14787" s="11" t="s">
        <v>88</v>
      </c>
      <c r="H14787" s="12">
        <v>25.562999999999999</v>
      </c>
      <c r="I14787" s="12">
        <v>0</v>
      </c>
      <c r="J14787" s="19">
        <f>IF(MONTH(A14787)&gt;VLOOKUP(Totals!$H$2,Totals!$O$5:$P$16,2,FALSE),YEAR(A14787)+1,YEAR(A14787))</f>
        <v>2021</v>
      </c>
    </row>
    <row r="14788" spans="1:10" x14ac:dyDescent="0.2">
      <c r="A14788" s="4">
        <v>44044</v>
      </c>
      <c r="B14788" s="2" t="s">
        <v>59</v>
      </c>
      <c r="C14788" s="2" t="s">
        <v>34</v>
      </c>
      <c r="D14788" s="11">
        <v>336</v>
      </c>
      <c r="E14788" s="12">
        <v>1638.029</v>
      </c>
      <c r="F14788" s="12">
        <v>6.7930000000000001</v>
      </c>
      <c r="G14788" s="11">
        <v>1812</v>
      </c>
      <c r="H14788" s="12">
        <v>682.20799999999997</v>
      </c>
      <c r="I14788" s="12">
        <v>0</v>
      </c>
      <c r="J14788" s="19">
        <f>IF(MONTH(A14788)&gt;VLOOKUP(Totals!$H$2,Totals!$O$5:$P$16,2,FALSE),YEAR(A14788)+1,YEAR(A14788))</f>
        <v>2021</v>
      </c>
    </row>
    <row r="14789" spans="1:10" x14ac:dyDescent="0.2">
      <c r="A14789" s="4">
        <v>44044</v>
      </c>
      <c r="B14789" s="2" t="s">
        <v>234</v>
      </c>
      <c r="C14789" s="2" t="s">
        <v>28</v>
      </c>
      <c r="D14789" s="11" t="s">
        <v>88</v>
      </c>
      <c r="E14789" s="12" t="s">
        <v>88</v>
      </c>
      <c r="F14789" s="12" t="s">
        <v>88</v>
      </c>
      <c r="G14789" s="11" t="s">
        <v>88</v>
      </c>
      <c r="H14789" s="12">
        <v>0</v>
      </c>
      <c r="I14789" s="12">
        <v>0</v>
      </c>
      <c r="J14789" s="19">
        <f>IF(MONTH(A14789)&gt;VLOOKUP(Totals!$H$2,Totals!$O$5:$P$16,2,FALSE),YEAR(A14789)+1,YEAR(A14789))</f>
        <v>2021</v>
      </c>
    </row>
    <row r="14790" spans="1:10" x14ac:dyDescent="0.2">
      <c r="A14790" s="4">
        <v>44044</v>
      </c>
      <c r="B14790" s="2" t="s">
        <v>234</v>
      </c>
      <c r="C14790" s="2" t="s">
        <v>34</v>
      </c>
      <c r="D14790" s="11" t="s">
        <v>88</v>
      </c>
      <c r="E14790" s="12" t="s">
        <v>88</v>
      </c>
      <c r="F14790" s="12" t="s">
        <v>88</v>
      </c>
      <c r="G14790" s="11">
        <v>450</v>
      </c>
      <c r="H14790" s="12">
        <v>11.734999999999999</v>
      </c>
      <c r="I14790" s="12">
        <v>0</v>
      </c>
      <c r="J14790" s="19">
        <f>IF(MONTH(A14790)&gt;VLOOKUP(Totals!$H$2,Totals!$O$5:$P$16,2,FALSE),YEAR(A14790)+1,YEAR(A14790))</f>
        <v>2021</v>
      </c>
    </row>
    <row r="14791" spans="1:10" x14ac:dyDescent="0.2">
      <c r="A14791" s="4">
        <v>44044</v>
      </c>
      <c r="B14791" s="2" t="s">
        <v>227</v>
      </c>
      <c r="C14791" s="2" t="s">
        <v>21</v>
      </c>
      <c r="D14791" s="11">
        <v>28</v>
      </c>
      <c r="E14791" s="12">
        <v>8.2319999999999993</v>
      </c>
      <c r="F14791" s="12">
        <v>0</v>
      </c>
      <c r="G14791" s="11">
        <v>97</v>
      </c>
      <c r="H14791" s="12">
        <v>117.126</v>
      </c>
      <c r="I14791" s="12">
        <v>0</v>
      </c>
      <c r="J14791" s="19">
        <f>IF(MONTH(A14791)&gt;VLOOKUP(Totals!$H$2,Totals!$O$5:$P$16,2,FALSE),YEAR(A14791)+1,YEAR(A14791))</f>
        <v>2021</v>
      </c>
    </row>
    <row r="14792" spans="1:10" x14ac:dyDescent="0.2">
      <c r="A14792" s="4">
        <v>44044</v>
      </c>
      <c r="B14792" s="2" t="s">
        <v>155</v>
      </c>
      <c r="C14792" s="2" t="s">
        <v>25</v>
      </c>
      <c r="D14792" s="11" t="s">
        <v>88</v>
      </c>
      <c r="E14792" s="12" t="s">
        <v>88</v>
      </c>
      <c r="F14792" s="12" t="s">
        <v>88</v>
      </c>
      <c r="G14792" s="11" t="s">
        <v>88</v>
      </c>
      <c r="H14792" s="12">
        <v>28.63</v>
      </c>
      <c r="I14792" s="12">
        <v>0</v>
      </c>
      <c r="J14792" s="19">
        <f>IF(MONTH(A14792)&gt;VLOOKUP(Totals!$H$2,Totals!$O$5:$P$16,2,FALSE),YEAR(A14792)+1,YEAR(A14792))</f>
        <v>2021</v>
      </c>
    </row>
    <row r="14793" spans="1:10" x14ac:dyDescent="0.2">
      <c r="A14793" s="4">
        <v>44044</v>
      </c>
      <c r="B14793" s="2" t="s">
        <v>60</v>
      </c>
      <c r="C14793" s="2" t="s">
        <v>52</v>
      </c>
      <c r="D14793" s="11">
        <v>44</v>
      </c>
      <c r="E14793" s="12">
        <v>160.142</v>
      </c>
      <c r="F14793" s="12">
        <v>0</v>
      </c>
      <c r="G14793" s="11">
        <v>84</v>
      </c>
      <c r="H14793" s="12">
        <v>20.344999999999999</v>
      </c>
      <c r="I14793" s="12">
        <v>0</v>
      </c>
      <c r="J14793" s="19">
        <f>IF(MONTH(A14793)&gt;VLOOKUP(Totals!$H$2,Totals!$O$5:$P$16,2,FALSE),YEAR(A14793)+1,YEAR(A14793))</f>
        <v>2021</v>
      </c>
    </row>
    <row r="14794" spans="1:10" x14ac:dyDescent="0.2">
      <c r="A14794" s="4">
        <v>44044</v>
      </c>
      <c r="B14794" s="2" t="s">
        <v>199</v>
      </c>
      <c r="C14794" s="2" t="s">
        <v>47</v>
      </c>
      <c r="D14794" s="11" t="s">
        <v>88</v>
      </c>
      <c r="E14794" s="12">
        <v>1007.265</v>
      </c>
      <c r="F14794" s="12">
        <v>0</v>
      </c>
      <c r="G14794" s="11" t="s">
        <v>88</v>
      </c>
      <c r="H14794" s="12" t="s">
        <v>88</v>
      </c>
      <c r="I14794" s="12" t="s">
        <v>88</v>
      </c>
      <c r="J14794" s="19">
        <f>IF(MONTH(A14794)&gt;VLOOKUP(Totals!$H$2,Totals!$O$5:$P$16,2,FALSE),YEAR(A14794)+1,YEAR(A14794))</f>
        <v>2021</v>
      </c>
    </row>
    <row r="14795" spans="1:10" x14ac:dyDescent="0.2">
      <c r="A14795" s="4">
        <v>44044</v>
      </c>
      <c r="B14795" s="2" t="s">
        <v>199</v>
      </c>
      <c r="C14795" s="2" t="s">
        <v>33</v>
      </c>
      <c r="D14795" s="11" t="s">
        <v>88</v>
      </c>
      <c r="E14795" s="12">
        <v>883.64200000000005</v>
      </c>
      <c r="F14795" s="12">
        <v>0</v>
      </c>
      <c r="G14795" s="11" t="s">
        <v>88</v>
      </c>
      <c r="H14795" s="12">
        <v>624.14800000000002</v>
      </c>
      <c r="I14795" s="12">
        <v>0</v>
      </c>
      <c r="J14795" s="19">
        <f>IF(MONTH(A14795)&gt;VLOOKUP(Totals!$H$2,Totals!$O$5:$P$16,2,FALSE),YEAR(A14795)+1,YEAR(A14795))</f>
        <v>2021</v>
      </c>
    </row>
    <row r="14796" spans="1:10" x14ac:dyDescent="0.2">
      <c r="A14796" s="4">
        <v>44044</v>
      </c>
      <c r="B14796" s="2" t="s">
        <v>199</v>
      </c>
      <c r="C14796" s="2" t="s">
        <v>32</v>
      </c>
      <c r="D14796" s="11" t="s">
        <v>88</v>
      </c>
      <c r="E14796" s="12" t="s">
        <v>88</v>
      </c>
      <c r="F14796" s="12" t="s">
        <v>88</v>
      </c>
      <c r="G14796" s="11" t="s">
        <v>88</v>
      </c>
      <c r="H14796" s="12">
        <v>347.81700000000001</v>
      </c>
      <c r="I14796" s="12">
        <v>0</v>
      </c>
      <c r="J14796" s="19">
        <f>IF(MONTH(A14796)&gt;VLOOKUP(Totals!$H$2,Totals!$O$5:$P$16,2,FALSE),YEAR(A14796)+1,YEAR(A14796))</f>
        <v>2021</v>
      </c>
    </row>
    <row r="14797" spans="1:10" x14ac:dyDescent="0.2">
      <c r="A14797" s="4">
        <v>44044</v>
      </c>
      <c r="B14797" s="2" t="s">
        <v>63</v>
      </c>
      <c r="C14797" s="2" t="s">
        <v>18</v>
      </c>
      <c r="D14797" s="11" t="s">
        <v>88</v>
      </c>
      <c r="E14797" s="12" t="s">
        <v>88</v>
      </c>
      <c r="F14797" s="12" t="s">
        <v>88</v>
      </c>
      <c r="G14797" s="11" t="s">
        <v>88</v>
      </c>
      <c r="H14797" s="12">
        <v>761.64599999999996</v>
      </c>
      <c r="I14797" s="12">
        <v>20.564</v>
      </c>
      <c r="J14797" s="19">
        <f>IF(MONTH(A14797)&gt;VLOOKUP(Totals!$H$2,Totals!$O$5:$P$16,2,FALSE),YEAR(A14797)+1,YEAR(A14797))</f>
        <v>2021</v>
      </c>
    </row>
    <row r="14798" spans="1:10" x14ac:dyDescent="0.2">
      <c r="A14798" s="4">
        <v>44044</v>
      </c>
      <c r="B14798" s="2" t="s">
        <v>63</v>
      </c>
      <c r="C14798" s="2" t="s">
        <v>161</v>
      </c>
      <c r="D14798" s="11" t="s">
        <v>88</v>
      </c>
      <c r="E14798" s="12">
        <v>895.83199999999999</v>
      </c>
      <c r="F14798" s="12">
        <v>23.45</v>
      </c>
      <c r="G14798" s="11" t="s">
        <v>88</v>
      </c>
      <c r="H14798" s="12">
        <v>501.27699999999999</v>
      </c>
      <c r="I14798" s="12">
        <v>33.658999999999999</v>
      </c>
      <c r="J14798" s="19">
        <f>IF(MONTH(A14798)&gt;VLOOKUP(Totals!$H$2,Totals!$O$5:$P$16,2,FALSE),YEAR(A14798)+1,YEAR(A14798))</f>
        <v>2021</v>
      </c>
    </row>
    <row r="14799" spans="1:10" x14ac:dyDescent="0.2">
      <c r="A14799" s="4">
        <v>44044</v>
      </c>
      <c r="B14799" s="2" t="s">
        <v>63</v>
      </c>
      <c r="C14799" s="2" t="s">
        <v>33</v>
      </c>
      <c r="D14799" s="11" t="s">
        <v>88</v>
      </c>
      <c r="E14799" s="12">
        <v>131.37100000000001</v>
      </c>
      <c r="F14799" s="12">
        <v>0.90600000000000003</v>
      </c>
      <c r="G14799" s="11" t="s">
        <v>88</v>
      </c>
      <c r="H14799" s="12">
        <v>111.063</v>
      </c>
      <c r="I14799" s="12">
        <v>17.573</v>
      </c>
      <c r="J14799" s="19">
        <f>IF(MONTH(A14799)&gt;VLOOKUP(Totals!$H$2,Totals!$O$5:$P$16,2,FALSE),YEAR(A14799)+1,YEAR(A14799))</f>
        <v>2021</v>
      </c>
    </row>
    <row r="14800" spans="1:10" x14ac:dyDescent="0.2">
      <c r="A14800" s="4">
        <v>44044</v>
      </c>
      <c r="B14800" s="2" t="s">
        <v>63</v>
      </c>
      <c r="C14800" s="2" t="s">
        <v>32</v>
      </c>
      <c r="D14800" s="11" t="s">
        <v>88</v>
      </c>
      <c r="E14800" s="12" t="s">
        <v>88</v>
      </c>
      <c r="F14800" s="12" t="s">
        <v>88</v>
      </c>
      <c r="G14800" s="11" t="s">
        <v>88</v>
      </c>
      <c r="H14800" s="12">
        <v>0</v>
      </c>
      <c r="I14800" s="12">
        <v>0</v>
      </c>
      <c r="J14800" s="19">
        <f>IF(MONTH(A14800)&gt;VLOOKUP(Totals!$H$2,Totals!$O$5:$P$16,2,FALSE),YEAR(A14800)+1,YEAR(A14800))</f>
        <v>2021</v>
      </c>
    </row>
    <row r="14801" spans="1:10" x14ac:dyDescent="0.2">
      <c r="A14801" s="4">
        <v>44044</v>
      </c>
      <c r="B14801" s="2" t="s">
        <v>63</v>
      </c>
      <c r="C14801" s="2" t="s">
        <v>11</v>
      </c>
      <c r="D14801" s="11" t="s">
        <v>88</v>
      </c>
      <c r="E14801" s="12">
        <v>274.81299999999999</v>
      </c>
      <c r="F14801" s="12">
        <v>0.24099999999999999</v>
      </c>
      <c r="G14801" s="11" t="s">
        <v>88</v>
      </c>
      <c r="H14801" s="12">
        <v>594.25099999999998</v>
      </c>
      <c r="I14801" s="12">
        <v>126.212</v>
      </c>
      <c r="J14801" s="19">
        <f>IF(MONTH(A14801)&gt;VLOOKUP(Totals!$H$2,Totals!$O$5:$P$16,2,FALSE),YEAR(A14801)+1,YEAR(A14801))</f>
        <v>2021</v>
      </c>
    </row>
    <row r="14802" spans="1:10" x14ac:dyDescent="0.2">
      <c r="A14802" s="4">
        <v>44044</v>
      </c>
      <c r="B14802" s="2" t="s">
        <v>63</v>
      </c>
      <c r="C14802" s="2" t="s">
        <v>35</v>
      </c>
      <c r="D14802" s="11" t="s">
        <v>88</v>
      </c>
      <c r="E14802" s="12">
        <v>126.496</v>
      </c>
      <c r="F14802" s="12">
        <v>0</v>
      </c>
      <c r="G14802" s="11" t="s">
        <v>88</v>
      </c>
      <c r="H14802" s="12">
        <v>133.29499999999999</v>
      </c>
      <c r="I14802" s="12">
        <v>7.0670000000000002</v>
      </c>
      <c r="J14802" s="19">
        <f>IF(MONTH(A14802)&gt;VLOOKUP(Totals!$H$2,Totals!$O$5:$P$16,2,FALSE),YEAR(A14802)+1,YEAR(A14802))</f>
        <v>2021</v>
      </c>
    </row>
    <row r="14803" spans="1:10" x14ac:dyDescent="0.2">
      <c r="A14803" s="4">
        <v>44044</v>
      </c>
      <c r="B14803" s="2" t="s">
        <v>63</v>
      </c>
      <c r="C14803" s="2" t="s">
        <v>37</v>
      </c>
      <c r="D14803" s="11" t="s">
        <v>88</v>
      </c>
      <c r="E14803" s="12" t="s">
        <v>88</v>
      </c>
      <c r="F14803" s="12" t="s">
        <v>88</v>
      </c>
      <c r="G14803" s="11" t="s">
        <v>88</v>
      </c>
      <c r="H14803" s="12">
        <v>294.64499999999998</v>
      </c>
      <c r="I14803" s="12">
        <v>11.028</v>
      </c>
      <c r="J14803" s="19">
        <f>IF(MONTH(A14803)&gt;VLOOKUP(Totals!$H$2,Totals!$O$5:$P$16,2,FALSE),YEAR(A14803)+1,YEAR(A14803))</f>
        <v>2021</v>
      </c>
    </row>
    <row r="14804" spans="1:10" x14ac:dyDescent="0.2">
      <c r="A14804" s="4">
        <v>44044</v>
      </c>
      <c r="B14804" s="2" t="s">
        <v>63</v>
      </c>
      <c r="C14804" s="2" t="s">
        <v>16</v>
      </c>
      <c r="D14804" s="11" t="s">
        <v>88</v>
      </c>
      <c r="E14804" s="12">
        <v>1496.29</v>
      </c>
      <c r="F14804" s="12">
        <v>21.84</v>
      </c>
      <c r="G14804" s="11" t="s">
        <v>88</v>
      </c>
      <c r="H14804" s="12">
        <v>7.6319999999999997</v>
      </c>
      <c r="I14804" s="12">
        <v>0</v>
      </c>
      <c r="J14804" s="19">
        <f>IF(MONTH(A14804)&gt;VLOOKUP(Totals!$H$2,Totals!$O$5:$P$16,2,FALSE),YEAR(A14804)+1,YEAR(A14804))</f>
        <v>2021</v>
      </c>
    </row>
    <row r="14805" spans="1:10" x14ac:dyDescent="0.2">
      <c r="A14805" s="4">
        <v>44044</v>
      </c>
      <c r="B14805" s="2" t="s">
        <v>168</v>
      </c>
      <c r="C14805" s="2" t="s">
        <v>11</v>
      </c>
      <c r="D14805" s="11">
        <v>475</v>
      </c>
      <c r="E14805" s="12">
        <v>13.79</v>
      </c>
      <c r="F14805" s="12">
        <v>0</v>
      </c>
      <c r="G14805" s="11">
        <v>258</v>
      </c>
      <c r="H14805" s="12">
        <v>134.54499999999999</v>
      </c>
      <c r="I14805" s="12">
        <v>0</v>
      </c>
      <c r="J14805" s="19">
        <f>IF(MONTH(A14805)&gt;VLOOKUP(Totals!$H$2,Totals!$O$5:$P$16,2,FALSE),YEAR(A14805)+1,YEAR(A14805))</f>
        <v>2021</v>
      </c>
    </row>
    <row r="14806" spans="1:10" x14ac:dyDescent="0.2">
      <c r="A14806" s="4">
        <v>44044</v>
      </c>
      <c r="B14806" s="2" t="s">
        <v>168</v>
      </c>
      <c r="C14806" s="2" t="s">
        <v>150</v>
      </c>
      <c r="D14806" s="11">
        <v>3281</v>
      </c>
      <c r="E14806" s="12">
        <v>2123.0070000000001</v>
      </c>
      <c r="F14806" s="12">
        <v>121.88200000000001</v>
      </c>
      <c r="G14806" s="11">
        <v>13614</v>
      </c>
      <c r="H14806" s="12">
        <v>3430.759</v>
      </c>
      <c r="I14806" s="12">
        <v>8.5489999999999995</v>
      </c>
      <c r="J14806" s="19">
        <f>IF(MONTH(A14806)&gt;VLOOKUP(Totals!$H$2,Totals!$O$5:$P$16,2,FALSE),YEAR(A14806)+1,YEAR(A14806))</f>
        <v>2021</v>
      </c>
    </row>
    <row r="14807" spans="1:10" x14ac:dyDescent="0.2">
      <c r="A14807" s="4">
        <v>44044</v>
      </c>
      <c r="B14807" s="2" t="s">
        <v>67</v>
      </c>
      <c r="C14807" s="2" t="s">
        <v>68</v>
      </c>
      <c r="D14807" s="11" t="s">
        <v>88</v>
      </c>
      <c r="E14807" s="12">
        <v>86.588999999999999</v>
      </c>
      <c r="F14807" s="12">
        <v>6.5000000000000002E-2</v>
      </c>
      <c r="G14807" s="11">
        <v>18</v>
      </c>
      <c r="H14807" s="12">
        <v>153.98400000000001</v>
      </c>
      <c r="I14807" s="12">
        <v>0</v>
      </c>
      <c r="J14807" s="19">
        <f>IF(MONTH(A14807)&gt;VLOOKUP(Totals!$H$2,Totals!$O$5:$P$16,2,FALSE),YEAR(A14807)+1,YEAR(A14807))</f>
        <v>2021</v>
      </c>
    </row>
    <row r="14808" spans="1:10" x14ac:dyDescent="0.2">
      <c r="A14808" s="4">
        <v>44044</v>
      </c>
      <c r="B14808" s="2" t="s">
        <v>245</v>
      </c>
      <c r="C14808" s="2" t="s">
        <v>35</v>
      </c>
      <c r="D14808" s="11">
        <v>322</v>
      </c>
      <c r="E14808" s="12">
        <v>441.57100000000003</v>
      </c>
      <c r="F14808" s="12">
        <v>0</v>
      </c>
      <c r="G14808" s="11">
        <v>397</v>
      </c>
      <c r="H14808" s="12">
        <v>527.31700000000001</v>
      </c>
      <c r="I14808" s="12">
        <v>0</v>
      </c>
      <c r="J14808" s="19">
        <f>IF(MONTH(A14808)&gt;VLOOKUP(Totals!$H$2,Totals!$O$5:$P$16,2,FALSE),YEAR(A14808)+1,YEAR(A14808))</f>
        <v>2021</v>
      </c>
    </row>
    <row r="14809" spans="1:10" x14ac:dyDescent="0.2">
      <c r="A14809" s="4">
        <v>44044</v>
      </c>
      <c r="B14809" s="2" t="s">
        <v>69</v>
      </c>
      <c r="C14809" s="2" t="s">
        <v>11</v>
      </c>
      <c r="D14809" s="11" t="s">
        <v>88</v>
      </c>
      <c r="E14809" s="12">
        <v>143.17599999999999</v>
      </c>
      <c r="F14809" s="12">
        <v>0</v>
      </c>
      <c r="G14809" s="11" t="s">
        <v>88</v>
      </c>
      <c r="H14809" s="12">
        <v>462.39499999999998</v>
      </c>
      <c r="I14809" s="12">
        <v>0</v>
      </c>
      <c r="J14809" s="19">
        <f>IF(MONTH(A14809)&gt;VLOOKUP(Totals!$H$2,Totals!$O$5:$P$16,2,FALSE),YEAR(A14809)+1,YEAR(A14809))</f>
        <v>2021</v>
      </c>
    </row>
    <row r="14810" spans="1:10" x14ac:dyDescent="0.2">
      <c r="A14810" s="4">
        <v>44044</v>
      </c>
      <c r="B14810" s="2" t="s">
        <v>69</v>
      </c>
      <c r="C14810" s="2" t="s">
        <v>35</v>
      </c>
      <c r="D14810" s="11">
        <v>1530</v>
      </c>
      <c r="E14810" s="12">
        <v>4800.7629999999999</v>
      </c>
      <c r="F14810" s="12">
        <v>23.646999999999998</v>
      </c>
      <c r="G14810" s="11">
        <v>2968</v>
      </c>
      <c r="H14810" s="12">
        <v>3066.741</v>
      </c>
      <c r="I14810" s="12">
        <v>0</v>
      </c>
      <c r="J14810" s="19">
        <f>IF(MONTH(A14810)&gt;VLOOKUP(Totals!$H$2,Totals!$O$5:$P$16,2,FALSE),YEAR(A14810)+1,YEAR(A14810))</f>
        <v>2021</v>
      </c>
    </row>
    <row r="14811" spans="1:10" x14ac:dyDescent="0.2">
      <c r="A14811" s="4">
        <v>44044</v>
      </c>
      <c r="B14811" s="2" t="s">
        <v>70</v>
      </c>
      <c r="C14811" s="2" t="s">
        <v>22</v>
      </c>
      <c r="D14811" s="11">
        <v>17</v>
      </c>
      <c r="E14811" s="12">
        <v>0.52</v>
      </c>
      <c r="F14811" s="12">
        <v>0</v>
      </c>
      <c r="G14811" s="11" t="s">
        <v>88</v>
      </c>
      <c r="H14811" s="12">
        <v>27.439</v>
      </c>
      <c r="I14811" s="12">
        <v>0</v>
      </c>
      <c r="J14811" s="19">
        <f>IF(MONTH(A14811)&gt;VLOOKUP(Totals!$H$2,Totals!$O$5:$P$16,2,FALSE),YEAR(A14811)+1,YEAR(A14811))</f>
        <v>2021</v>
      </c>
    </row>
    <row r="14812" spans="1:10" x14ac:dyDescent="0.2">
      <c r="A14812" s="4">
        <v>44044</v>
      </c>
      <c r="B14812" s="2" t="s">
        <v>246</v>
      </c>
      <c r="C14812" s="2" t="s">
        <v>247</v>
      </c>
      <c r="D14812" s="11" t="s">
        <v>88</v>
      </c>
      <c r="E14812" s="12">
        <v>65.929000000000002</v>
      </c>
      <c r="F14812" s="12">
        <v>1.6020000000000001</v>
      </c>
      <c r="G14812" s="11">
        <v>1984</v>
      </c>
      <c r="H14812" s="12">
        <v>50.356999999999999</v>
      </c>
      <c r="I14812" s="12">
        <v>0</v>
      </c>
      <c r="J14812" s="19">
        <f>IF(MONTH(A14812)&gt;VLOOKUP(Totals!$H$2,Totals!$O$5:$P$16,2,FALSE),YEAR(A14812)+1,YEAR(A14812))</f>
        <v>2021</v>
      </c>
    </row>
    <row r="14813" spans="1:10" x14ac:dyDescent="0.2">
      <c r="A14813" s="4">
        <v>44044</v>
      </c>
      <c r="B14813" s="2" t="s">
        <v>160</v>
      </c>
      <c r="C14813" s="2" t="s">
        <v>11</v>
      </c>
      <c r="D14813" s="11" t="s">
        <v>88</v>
      </c>
      <c r="E14813" s="12">
        <v>1177.633</v>
      </c>
      <c r="F14813" s="12">
        <v>0</v>
      </c>
      <c r="G14813" s="11" t="s">
        <v>88</v>
      </c>
      <c r="H14813" s="12">
        <v>1142.6890000000001</v>
      </c>
      <c r="I14813" s="12">
        <v>0</v>
      </c>
      <c r="J14813" s="19">
        <f>IF(MONTH(A14813)&gt;VLOOKUP(Totals!$H$2,Totals!$O$5:$P$16,2,FALSE),YEAR(A14813)+1,YEAR(A14813))</f>
        <v>2021</v>
      </c>
    </row>
    <row r="14814" spans="1:10" x14ac:dyDescent="0.2">
      <c r="A14814" s="4">
        <v>44044</v>
      </c>
      <c r="B14814" s="2" t="s">
        <v>72</v>
      </c>
      <c r="C14814" s="2" t="s">
        <v>37</v>
      </c>
      <c r="D14814" s="11">
        <v>152</v>
      </c>
      <c r="E14814" s="12">
        <v>109.273</v>
      </c>
      <c r="F14814" s="12">
        <v>10.964</v>
      </c>
      <c r="G14814" s="11">
        <v>684</v>
      </c>
      <c r="H14814" s="12">
        <v>93.025999999999996</v>
      </c>
      <c r="I14814" s="12">
        <v>0</v>
      </c>
      <c r="J14814" s="19">
        <f>IF(MONTH(A14814)&gt;VLOOKUP(Totals!$H$2,Totals!$O$5:$P$16,2,FALSE),YEAR(A14814)+1,YEAR(A14814))</f>
        <v>2021</v>
      </c>
    </row>
    <row r="14815" spans="1:10" x14ac:dyDescent="0.2">
      <c r="A14815" s="4">
        <v>44044</v>
      </c>
      <c r="B14815" s="2" t="s">
        <v>73</v>
      </c>
      <c r="C14815" s="2" t="s">
        <v>11</v>
      </c>
      <c r="D14815" s="11" t="s">
        <v>88</v>
      </c>
      <c r="E14815" s="12" t="s">
        <v>88</v>
      </c>
      <c r="F14815" s="12" t="s">
        <v>88</v>
      </c>
      <c r="G14815" s="11">
        <v>0</v>
      </c>
      <c r="H14815" s="12">
        <v>17.324000000000002</v>
      </c>
      <c r="I14815" s="12">
        <v>26.239000000000001</v>
      </c>
      <c r="J14815" s="19">
        <f>IF(MONTH(A14815)&gt;VLOOKUP(Totals!$H$2,Totals!$O$5:$P$16,2,FALSE),YEAR(A14815)+1,YEAR(A14815))</f>
        <v>2021</v>
      </c>
    </row>
    <row r="14816" spans="1:10" x14ac:dyDescent="0.2">
      <c r="A14816" s="4">
        <v>44044</v>
      </c>
      <c r="B14816" s="2" t="s">
        <v>73</v>
      </c>
      <c r="C14816" s="2" t="s">
        <v>16</v>
      </c>
      <c r="D14816" s="11">
        <v>1145</v>
      </c>
      <c r="E14816" s="12">
        <v>948.50300000000004</v>
      </c>
      <c r="F14816" s="12">
        <v>100.616</v>
      </c>
      <c r="G14816" s="11">
        <v>1991</v>
      </c>
      <c r="H14816" s="12">
        <v>1087.443</v>
      </c>
      <c r="I14816" s="12">
        <v>103.79900000000001</v>
      </c>
      <c r="J14816" s="19">
        <f>IF(MONTH(A14816)&gt;VLOOKUP(Totals!$H$2,Totals!$O$5:$P$16,2,FALSE),YEAR(A14816)+1,YEAR(A14816))</f>
        <v>2021</v>
      </c>
    </row>
    <row r="14817" spans="1:10" x14ac:dyDescent="0.2">
      <c r="A14817" s="4">
        <v>44044</v>
      </c>
      <c r="B14817" s="2" t="s">
        <v>74</v>
      </c>
      <c r="C14817" s="2" t="s">
        <v>32</v>
      </c>
      <c r="D14817" s="11" t="s">
        <v>88</v>
      </c>
      <c r="E14817" s="12" t="s">
        <v>88</v>
      </c>
      <c r="F14817" s="12" t="s">
        <v>88</v>
      </c>
      <c r="G14817" s="11" t="s">
        <v>88</v>
      </c>
      <c r="H14817" s="12">
        <v>227.65299999999999</v>
      </c>
      <c r="I14817" s="12">
        <v>0</v>
      </c>
      <c r="J14817" s="19">
        <f>IF(MONTH(A14817)&gt;VLOOKUP(Totals!$H$2,Totals!$O$5:$P$16,2,FALSE),YEAR(A14817)+1,YEAR(A14817))</f>
        <v>2021</v>
      </c>
    </row>
    <row r="14818" spans="1:10" x14ac:dyDescent="0.2">
      <c r="A14818" s="4">
        <v>44044</v>
      </c>
      <c r="B14818" s="2" t="s">
        <v>74</v>
      </c>
      <c r="C14818" s="2" t="s">
        <v>35</v>
      </c>
      <c r="D14818" s="11" t="s">
        <v>88</v>
      </c>
      <c r="E14818" s="12" t="s">
        <v>88</v>
      </c>
      <c r="F14818" s="12" t="s">
        <v>88</v>
      </c>
      <c r="G14818" s="11" t="s">
        <v>88</v>
      </c>
      <c r="H14818" s="12">
        <v>65.909000000000006</v>
      </c>
      <c r="I14818" s="12">
        <v>0</v>
      </c>
      <c r="J14818" s="19">
        <f>IF(MONTH(A14818)&gt;VLOOKUP(Totals!$H$2,Totals!$O$5:$P$16,2,FALSE),YEAR(A14818)+1,YEAR(A14818))</f>
        <v>2021</v>
      </c>
    </row>
    <row r="14819" spans="1:10" x14ac:dyDescent="0.2">
      <c r="A14819" s="4">
        <v>44044</v>
      </c>
      <c r="B14819" s="2" t="s">
        <v>74</v>
      </c>
      <c r="C14819" s="2" t="s">
        <v>16</v>
      </c>
      <c r="D14819" s="11" t="s">
        <v>88</v>
      </c>
      <c r="E14819" s="12">
        <v>1541.232</v>
      </c>
      <c r="F14819" s="12">
        <v>0</v>
      </c>
      <c r="G14819" s="11" t="s">
        <v>88</v>
      </c>
      <c r="H14819" s="12" t="s">
        <v>88</v>
      </c>
      <c r="I14819" s="12" t="s">
        <v>88</v>
      </c>
      <c r="J14819" s="19">
        <f>IF(MONTH(A14819)&gt;VLOOKUP(Totals!$H$2,Totals!$O$5:$P$16,2,FALSE),YEAR(A14819)+1,YEAR(A14819))</f>
        <v>2021</v>
      </c>
    </row>
    <row r="14820" spans="1:10" x14ac:dyDescent="0.2">
      <c r="A14820" s="4">
        <v>44044</v>
      </c>
      <c r="B14820" s="2" t="s">
        <v>75</v>
      </c>
      <c r="C14820" s="2" t="s">
        <v>76</v>
      </c>
      <c r="D14820" s="11">
        <v>104</v>
      </c>
      <c r="E14820" s="12">
        <v>434.32600000000002</v>
      </c>
      <c r="F14820" s="12">
        <v>0</v>
      </c>
      <c r="G14820" s="11">
        <v>839</v>
      </c>
      <c r="H14820" s="12">
        <v>381.54</v>
      </c>
      <c r="I14820" s="12">
        <v>0</v>
      </c>
      <c r="J14820" s="19">
        <f>IF(MONTH(A14820)&gt;VLOOKUP(Totals!$H$2,Totals!$O$5:$P$16,2,FALSE),YEAR(A14820)+1,YEAR(A14820))</f>
        <v>2021</v>
      </c>
    </row>
    <row r="14821" spans="1:10" x14ac:dyDescent="0.2">
      <c r="A14821" s="4">
        <v>44044</v>
      </c>
      <c r="B14821" s="2" t="s">
        <v>193</v>
      </c>
      <c r="C14821" s="2" t="s">
        <v>16</v>
      </c>
      <c r="D14821" s="11" t="s">
        <v>88</v>
      </c>
      <c r="E14821" s="12">
        <v>23.010999999999999</v>
      </c>
      <c r="F14821" s="12">
        <v>0</v>
      </c>
      <c r="G14821" s="11" t="s">
        <v>88</v>
      </c>
      <c r="H14821" s="12">
        <v>40.232999999999997</v>
      </c>
      <c r="I14821" s="12">
        <v>0</v>
      </c>
      <c r="J14821" s="19">
        <f>IF(MONTH(A14821)&gt;VLOOKUP(Totals!$H$2,Totals!$O$5:$P$16,2,FALSE),YEAR(A14821)+1,YEAR(A14821))</f>
        <v>2021</v>
      </c>
    </row>
    <row r="14822" spans="1:10" x14ac:dyDescent="0.2">
      <c r="A14822" s="4">
        <v>44044</v>
      </c>
      <c r="B14822" s="2" t="s">
        <v>236</v>
      </c>
      <c r="C14822" s="2" t="s">
        <v>18</v>
      </c>
      <c r="D14822" s="11">
        <v>152</v>
      </c>
      <c r="E14822" s="12">
        <v>465.84100000000001</v>
      </c>
      <c r="F14822" s="12">
        <v>10.4</v>
      </c>
      <c r="G14822" s="11">
        <v>1627</v>
      </c>
      <c r="H14822" s="12">
        <v>522.62</v>
      </c>
      <c r="I14822" s="12">
        <v>0</v>
      </c>
      <c r="J14822" s="19">
        <f>IF(MONTH(A14822)&gt;VLOOKUP(Totals!$H$2,Totals!$O$5:$P$16,2,FALSE),YEAR(A14822)+1,YEAR(A14822))</f>
        <v>2021</v>
      </c>
    </row>
    <row r="14823" spans="1:10" x14ac:dyDescent="0.2">
      <c r="A14823" s="4">
        <v>44075</v>
      </c>
      <c r="B14823" s="2" t="s">
        <v>233</v>
      </c>
      <c r="C14823" s="2" t="s">
        <v>13</v>
      </c>
      <c r="D14823" s="11">
        <v>52</v>
      </c>
      <c r="E14823" s="12">
        <v>3.4489999999999998</v>
      </c>
      <c r="F14823" s="12">
        <v>0.28399999999999997</v>
      </c>
      <c r="G14823" s="11">
        <v>67</v>
      </c>
      <c r="H14823" s="12">
        <v>91.728999999999999</v>
      </c>
      <c r="I14823" s="12">
        <v>4.1740000000000004</v>
      </c>
      <c r="J14823" s="19">
        <f>IF(MONTH(A14823)&gt;VLOOKUP(Totals!$H$2,Totals!$O$5:$P$16,2,FALSE),YEAR(A14823)+1,YEAR(A14823))</f>
        <v>2021</v>
      </c>
    </row>
    <row r="14824" spans="1:10" x14ac:dyDescent="0.2">
      <c r="A14824" s="4">
        <v>44075</v>
      </c>
      <c r="B14824" s="2" t="s">
        <v>17</v>
      </c>
      <c r="C14824" s="2" t="s">
        <v>18</v>
      </c>
      <c r="D14824" s="11" t="s">
        <v>88</v>
      </c>
      <c r="E14824" s="12">
        <v>1144.7159999999999</v>
      </c>
      <c r="F14824" s="12">
        <v>40.756999999999998</v>
      </c>
      <c r="G14824" s="11" t="s">
        <v>88</v>
      </c>
      <c r="H14824" s="12">
        <v>1124.3679999999999</v>
      </c>
      <c r="I14824" s="12">
        <v>23.61</v>
      </c>
      <c r="J14824" s="19">
        <f>IF(MONTH(A14824)&gt;VLOOKUP(Totals!$H$2,Totals!$O$5:$P$16,2,FALSE),YEAR(A14824)+1,YEAR(A14824))</f>
        <v>2021</v>
      </c>
    </row>
    <row r="14825" spans="1:10" x14ac:dyDescent="0.2">
      <c r="A14825" s="4">
        <v>44075</v>
      </c>
      <c r="B14825" s="2" t="s">
        <v>205</v>
      </c>
      <c r="C14825" s="2" t="s">
        <v>65</v>
      </c>
      <c r="D14825" s="11">
        <v>518</v>
      </c>
      <c r="E14825" s="12">
        <v>79.947000000000003</v>
      </c>
      <c r="F14825" s="12">
        <v>33.536999999999999</v>
      </c>
      <c r="G14825" s="11">
        <v>1624</v>
      </c>
      <c r="H14825" s="12">
        <v>51.531999999999996</v>
      </c>
      <c r="I14825" s="12">
        <v>8.1000000000000003E-2</v>
      </c>
      <c r="J14825" s="19">
        <f>IF(MONTH(A14825)&gt;VLOOKUP(Totals!$H$2,Totals!$O$5:$P$16,2,FALSE),YEAR(A14825)+1,YEAR(A14825))</f>
        <v>2021</v>
      </c>
    </row>
    <row r="14826" spans="1:10" x14ac:dyDescent="0.2">
      <c r="A14826" s="4">
        <v>44075</v>
      </c>
      <c r="B14826" s="2" t="s">
        <v>23</v>
      </c>
      <c r="C14826" s="2" t="s">
        <v>11</v>
      </c>
      <c r="D14826" s="11">
        <v>1844</v>
      </c>
      <c r="E14826" s="12">
        <v>1159.2629999999999</v>
      </c>
      <c r="F14826" s="12">
        <v>92.48</v>
      </c>
      <c r="G14826" s="11">
        <v>5389</v>
      </c>
      <c r="H14826" s="12">
        <v>1656.154</v>
      </c>
      <c r="I14826" s="12">
        <v>54.113</v>
      </c>
      <c r="J14826" s="19">
        <f>IF(MONTH(A14826)&gt;VLOOKUP(Totals!$H$2,Totals!$O$5:$P$16,2,FALSE),YEAR(A14826)+1,YEAR(A14826))</f>
        <v>2021</v>
      </c>
    </row>
    <row r="14827" spans="1:10" x14ac:dyDescent="0.2">
      <c r="A14827" s="4">
        <v>44075</v>
      </c>
      <c r="B14827" s="2" t="s">
        <v>23</v>
      </c>
      <c r="C14827" s="2" t="s">
        <v>16</v>
      </c>
      <c r="D14827" s="11">
        <v>0</v>
      </c>
      <c r="E14827" s="12">
        <v>51.62</v>
      </c>
      <c r="F14827" s="12">
        <v>0</v>
      </c>
      <c r="G14827" s="11">
        <v>0</v>
      </c>
      <c r="H14827" s="12">
        <v>86.528999999999996</v>
      </c>
      <c r="I14827" s="12">
        <v>0</v>
      </c>
      <c r="J14827" s="19">
        <f>IF(MONTH(A14827)&gt;VLOOKUP(Totals!$H$2,Totals!$O$5:$P$16,2,FALSE),YEAR(A14827)+1,YEAR(A14827))</f>
        <v>2021</v>
      </c>
    </row>
    <row r="14828" spans="1:10" x14ac:dyDescent="0.2">
      <c r="A14828" s="4">
        <v>44075</v>
      </c>
      <c r="B14828" s="2" t="s">
        <v>24</v>
      </c>
      <c r="C14828" s="2" t="s">
        <v>25</v>
      </c>
      <c r="D14828" s="11">
        <v>569</v>
      </c>
      <c r="E14828" s="12">
        <v>127.944</v>
      </c>
      <c r="F14828" s="12">
        <v>0</v>
      </c>
      <c r="G14828" s="11">
        <v>550</v>
      </c>
      <c r="H14828" s="12">
        <v>227.39</v>
      </c>
      <c r="I14828" s="12">
        <v>0</v>
      </c>
      <c r="J14828" s="19">
        <f>IF(MONTH(A14828)&gt;VLOOKUP(Totals!$H$2,Totals!$O$5:$P$16,2,FALSE),YEAR(A14828)+1,YEAR(A14828))</f>
        <v>2021</v>
      </c>
    </row>
    <row r="14829" spans="1:10" x14ac:dyDescent="0.2">
      <c r="A14829" s="4">
        <v>44075</v>
      </c>
      <c r="B14829" s="2" t="s">
        <v>29</v>
      </c>
      <c r="C14829" s="2" t="s">
        <v>30</v>
      </c>
      <c r="D14829" s="11">
        <v>21</v>
      </c>
      <c r="E14829" s="12">
        <v>0.496</v>
      </c>
      <c r="F14829" s="12">
        <v>0</v>
      </c>
      <c r="G14829" s="11">
        <v>302</v>
      </c>
      <c r="H14829" s="12">
        <v>1.96</v>
      </c>
      <c r="I14829" s="12">
        <v>0</v>
      </c>
      <c r="J14829" s="19">
        <f>IF(MONTH(A14829)&gt;VLOOKUP(Totals!$H$2,Totals!$O$5:$P$16,2,FALSE),YEAR(A14829)+1,YEAR(A14829))</f>
        <v>2021</v>
      </c>
    </row>
    <row r="14830" spans="1:10" x14ac:dyDescent="0.2">
      <c r="A14830" s="4">
        <v>44075</v>
      </c>
      <c r="B14830" s="2" t="s">
        <v>237</v>
      </c>
      <c r="C14830" s="2" t="s">
        <v>33</v>
      </c>
      <c r="D14830" s="11">
        <v>377</v>
      </c>
      <c r="E14830" s="12">
        <v>290.45299999999997</v>
      </c>
      <c r="F14830" s="12">
        <v>2.7890000000000001</v>
      </c>
      <c r="G14830" s="11">
        <v>562</v>
      </c>
      <c r="H14830" s="12">
        <v>222.21600000000001</v>
      </c>
      <c r="I14830" s="12">
        <v>0</v>
      </c>
      <c r="J14830" s="19">
        <f>IF(MONTH(A14830)&gt;VLOOKUP(Totals!$H$2,Totals!$O$5:$P$16,2,FALSE),YEAR(A14830)+1,YEAR(A14830))</f>
        <v>2021</v>
      </c>
    </row>
    <row r="14831" spans="1:10" x14ac:dyDescent="0.2">
      <c r="A14831" s="4">
        <v>44075</v>
      </c>
      <c r="B14831" s="2" t="s">
        <v>238</v>
      </c>
      <c r="C14831" s="2" t="s">
        <v>16</v>
      </c>
      <c r="D14831" s="11" t="s">
        <v>88</v>
      </c>
      <c r="E14831" s="12">
        <v>560.98599999999999</v>
      </c>
      <c r="F14831" s="12">
        <v>0</v>
      </c>
      <c r="G14831" s="11" t="s">
        <v>88</v>
      </c>
      <c r="H14831" s="12">
        <v>470.65</v>
      </c>
      <c r="I14831" s="12">
        <v>0</v>
      </c>
      <c r="J14831" s="19">
        <f>IF(MONTH(A14831)&gt;VLOOKUP(Totals!$H$2,Totals!$O$5:$P$16,2,FALSE),YEAR(A14831)+1,YEAR(A14831))</f>
        <v>2021</v>
      </c>
    </row>
    <row r="14832" spans="1:10" x14ac:dyDescent="0.2">
      <c r="A14832" s="4">
        <v>44075</v>
      </c>
      <c r="B14832" s="2" t="s">
        <v>31</v>
      </c>
      <c r="C14832" s="2" t="s">
        <v>32</v>
      </c>
      <c r="D14832" s="11">
        <v>119</v>
      </c>
      <c r="E14832" s="12">
        <v>48.256999999999998</v>
      </c>
      <c r="F14832" s="12">
        <v>0</v>
      </c>
      <c r="G14832" s="11">
        <v>650</v>
      </c>
      <c r="H14832" s="12">
        <v>31.138999999999999</v>
      </c>
      <c r="I14832" s="12">
        <v>0</v>
      </c>
      <c r="J14832" s="19">
        <f>IF(MONTH(A14832)&gt;VLOOKUP(Totals!$H$2,Totals!$O$5:$P$16,2,FALSE),YEAR(A14832)+1,YEAR(A14832))</f>
        <v>2021</v>
      </c>
    </row>
    <row r="14833" spans="1:10" x14ac:dyDescent="0.2">
      <c r="A14833" s="4">
        <v>44075</v>
      </c>
      <c r="B14833" s="2" t="s">
        <v>241</v>
      </c>
      <c r="C14833" s="2" t="s">
        <v>18</v>
      </c>
      <c r="D14833" s="11" t="s">
        <v>88</v>
      </c>
      <c r="E14833" s="12">
        <v>189.84299999999999</v>
      </c>
      <c r="F14833" s="12">
        <v>0</v>
      </c>
      <c r="G14833" s="11" t="s">
        <v>88</v>
      </c>
      <c r="H14833" s="12">
        <v>212.66399999999999</v>
      </c>
      <c r="I14833" s="12">
        <v>0</v>
      </c>
      <c r="J14833" s="19">
        <f>IF(MONTH(A14833)&gt;VLOOKUP(Totals!$H$2,Totals!$O$5:$P$16,2,FALSE),YEAR(A14833)+1,YEAR(A14833))</f>
        <v>2021</v>
      </c>
    </row>
    <row r="14834" spans="1:10" x14ac:dyDescent="0.2">
      <c r="A14834" s="4">
        <v>44075</v>
      </c>
      <c r="B14834" s="2" t="s">
        <v>41</v>
      </c>
      <c r="C14834" s="2" t="s">
        <v>161</v>
      </c>
      <c r="D14834" s="11">
        <v>784</v>
      </c>
      <c r="E14834" s="12">
        <v>2448.5320000000002</v>
      </c>
      <c r="F14834" s="12">
        <v>223.06</v>
      </c>
      <c r="G14834" s="11">
        <v>2419</v>
      </c>
      <c r="H14834" s="12">
        <v>2141.0349999999999</v>
      </c>
      <c r="I14834" s="12">
        <v>0</v>
      </c>
      <c r="J14834" s="19">
        <f>IF(MONTH(A14834)&gt;VLOOKUP(Totals!$H$2,Totals!$O$5:$P$16,2,FALSE),YEAR(A14834)+1,YEAR(A14834))</f>
        <v>2021</v>
      </c>
    </row>
    <row r="14835" spans="1:10" x14ac:dyDescent="0.2">
      <c r="A14835" s="4">
        <v>44075</v>
      </c>
      <c r="B14835" s="2" t="s">
        <v>42</v>
      </c>
      <c r="C14835" s="2" t="s">
        <v>43</v>
      </c>
      <c r="D14835" s="11">
        <v>142</v>
      </c>
      <c r="E14835" s="12">
        <v>889.52499999999998</v>
      </c>
      <c r="F14835" s="12">
        <v>61.064999999999998</v>
      </c>
      <c r="G14835" s="11">
        <v>783</v>
      </c>
      <c r="H14835" s="12">
        <v>1480.8009999999999</v>
      </c>
      <c r="I14835" s="12">
        <v>0.76800000000000002</v>
      </c>
      <c r="J14835" s="19">
        <f>IF(MONTH(A14835)&gt;VLOOKUP(Totals!$H$2,Totals!$O$5:$P$16,2,FALSE),YEAR(A14835)+1,YEAR(A14835))</f>
        <v>2021</v>
      </c>
    </row>
    <row r="14836" spans="1:10" x14ac:dyDescent="0.2">
      <c r="A14836" s="4">
        <v>44075</v>
      </c>
      <c r="B14836" s="2" t="s">
        <v>44</v>
      </c>
      <c r="C14836" s="2" t="s">
        <v>18</v>
      </c>
      <c r="D14836" s="11">
        <v>200</v>
      </c>
      <c r="E14836" s="12">
        <v>450.97</v>
      </c>
      <c r="F14836" s="12">
        <v>0</v>
      </c>
      <c r="G14836" s="11">
        <v>1943</v>
      </c>
      <c r="H14836" s="12">
        <v>612.26099999999997</v>
      </c>
      <c r="I14836" s="12">
        <v>0</v>
      </c>
      <c r="J14836" s="19">
        <f>IF(MONTH(A14836)&gt;VLOOKUP(Totals!$H$2,Totals!$O$5:$P$16,2,FALSE),YEAR(A14836)+1,YEAR(A14836))</f>
        <v>2021</v>
      </c>
    </row>
    <row r="14837" spans="1:10" x14ac:dyDescent="0.2">
      <c r="A14837" s="4">
        <v>44075</v>
      </c>
      <c r="B14837" s="2" t="s">
        <v>45</v>
      </c>
      <c r="C14837" s="2" t="s">
        <v>18</v>
      </c>
      <c r="D14837" s="11">
        <v>300</v>
      </c>
      <c r="E14837" s="12">
        <v>1067.9649999999999</v>
      </c>
      <c r="F14837" s="12">
        <v>128.68899999999999</v>
      </c>
      <c r="G14837" s="11">
        <v>3981</v>
      </c>
      <c r="H14837" s="12">
        <v>910.149</v>
      </c>
      <c r="I14837" s="12">
        <v>0</v>
      </c>
      <c r="J14837" s="19">
        <f>IF(MONTH(A14837)&gt;VLOOKUP(Totals!$H$2,Totals!$O$5:$P$16,2,FALSE),YEAR(A14837)+1,YEAR(A14837))</f>
        <v>2021</v>
      </c>
    </row>
    <row r="14838" spans="1:10" x14ac:dyDescent="0.2">
      <c r="A14838" s="4">
        <v>44075</v>
      </c>
      <c r="B14838" s="2" t="s">
        <v>165</v>
      </c>
      <c r="C14838" s="2" t="s">
        <v>16</v>
      </c>
      <c r="D14838" s="11">
        <v>438</v>
      </c>
      <c r="E14838" s="12">
        <v>149.61000000000001</v>
      </c>
      <c r="F14838" s="12">
        <v>41.704000000000001</v>
      </c>
      <c r="G14838" s="11">
        <v>441</v>
      </c>
      <c r="H14838" s="12">
        <v>297.49900000000002</v>
      </c>
      <c r="I14838" s="12">
        <v>0</v>
      </c>
      <c r="J14838" s="19">
        <f>IF(MONTH(A14838)&gt;VLOOKUP(Totals!$H$2,Totals!$O$5:$P$16,2,FALSE),YEAR(A14838)+1,YEAR(A14838))</f>
        <v>2021</v>
      </c>
    </row>
    <row r="14839" spans="1:10" x14ac:dyDescent="0.2">
      <c r="A14839" s="4">
        <v>44075</v>
      </c>
      <c r="B14839" s="2" t="s">
        <v>48</v>
      </c>
      <c r="C14839" s="2" t="s">
        <v>161</v>
      </c>
      <c r="D14839" s="11" t="s">
        <v>88</v>
      </c>
      <c r="E14839" s="12" t="s">
        <v>88</v>
      </c>
      <c r="F14839" s="12" t="s">
        <v>88</v>
      </c>
      <c r="G14839" s="11" t="s">
        <v>88</v>
      </c>
      <c r="H14839" s="12">
        <v>679.48</v>
      </c>
      <c r="I14839" s="12">
        <v>2.3919999999999999</v>
      </c>
      <c r="J14839" s="19">
        <f>IF(MONTH(A14839)&gt;VLOOKUP(Totals!$H$2,Totals!$O$5:$P$16,2,FALSE),YEAR(A14839)+1,YEAR(A14839))</f>
        <v>2021</v>
      </c>
    </row>
    <row r="14840" spans="1:10" x14ac:dyDescent="0.2">
      <c r="A14840" s="4">
        <v>44075</v>
      </c>
      <c r="B14840" s="2" t="s">
        <v>48</v>
      </c>
      <c r="C14840" s="2" t="s">
        <v>28</v>
      </c>
      <c r="D14840" s="11" t="s">
        <v>88</v>
      </c>
      <c r="E14840" s="12" t="s">
        <v>88</v>
      </c>
      <c r="F14840" s="12" t="s">
        <v>88</v>
      </c>
      <c r="G14840" s="11" t="s">
        <v>88</v>
      </c>
      <c r="H14840" s="12">
        <v>0.17799999999999999</v>
      </c>
      <c r="I14840" s="12">
        <v>0</v>
      </c>
      <c r="J14840" s="19">
        <f>IF(MONTH(A14840)&gt;VLOOKUP(Totals!$H$2,Totals!$O$5:$P$16,2,FALSE),YEAR(A14840)+1,YEAR(A14840))</f>
        <v>2021</v>
      </c>
    </row>
    <row r="14841" spans="1:10" x14ac:dyDescent="0.2">
      <c r="A14841" s="4">
        <v>44075</v>
      </c>
      <c r="B14841" s="2" t="s">
        <v>48</v>
      </c>
      <c r="C14841" s="2" t="s">
        <v>11</v>
      </c>
      <c r="D14841" s="11" t="s">
        <v>88</v>
      </c>
      <c r="E14841" s="12">
        <v>37.396999999999998</v>
      </c>
      <c r="F14841" s="12">
        <v>0</v>
      </c>
      <c r="G14841" s="11" t="s">
        <v>88</v>
      </c>
      <c r="H14841" s="12">
        <v>39.371000000000002</v>
      </c>
      <c r="I14841" s="12">
        <v>0</v>
      </c>
      <c r="J14841" s="19">
        <f>IF(MONTH(A14841)&gt;VLOOKUP(Totals!$H$2,Totals!$O$5:$P$16,2,FALSE),YEAR(A14841)+1,YEAR(A14841))</f>
        <v>2021</v>
      </c>
    </row>
    <row r="14842" spans="1:10" x14ac:dyDescent="0.2">
      <c r="A14842" s="4">
        <v>44075</v>
      </c>
      <c r="B14842" s="2" t="s">
        <v>48</v>
      </c>
      <c r="C14842" s="2" t="s">
        <v>35</v>
      </c>
      <c r="D14842" s="11" t="s">
        <v>88</v>
      </c>
      <c r="E14842" s="12">
        <v>793.01099999999997</v>
      </c>
      <c r="F14842" s="12">
        <v>0.3</v>
      </c>
      <c r="G14842" s="11" t="s">
        <v>88</v>
      </c>
      <c r="H14842" s="12">
        <v>532.27200000000005</v>
      </c>
      <c r="I14842" s="12">
        <v>5.2089999999999996</v>
      </c>
      <c r="J14842" s="19">
        <f>IF(MONTH(A14842)&gt;VLOOKUP(Totals!$H$2,Totals!$O$5:$P$16,2,FALSE),YEAR(A14842)+1,YEAR(A14842))</f>
        <v>2021</v>
      </c>
    </row>
    <row r="14843" spans="1:10" x14ac:dyDescent="0.2">
      <c r="A14843" s="4">
        <v>44075</v>
      </c>
      <c r="B14843" s="2" t="s">
        <v>48</v>
      </c>
      <c r="C14843" s="2" t="s">
        <v>37</v>
      </c>
      <c r="D14843" s="11" t="s">
        <v>88</v>
      </c>
      <c r="E14843" s="12">
        <v>49.899000000000001</v>
      </c>
      <c r="F14843" s="12">
        <v>0</v>
      </c>
      <c r="G14843" s="11">
        <v>276</v>
      </c>
      <c r="H14843" s="12">
        <v>187.32900000000001</v>
      </c>
      <c r="I14843" s="12">
        <v>0</v>
      </c>
      <c r="J14843" s="19">
        <f>IF(MONTH(A14843)&gt;VLOOKUP(Totals!$H$2,Totals!$O$5:$P$16,2,FALSE),YEAR(A14843)+1,YEAR(A14843))</f>
        <v>2021</v>
      </c>
    </row>
    <row r="14844" spans="1:10" x14ac:dyDescent="0.2">
      <c r="A14844" s="4">
        <v>44075</v>
      </c>
      <c r="B14844" s="2" t="s">
        <v>48</v>
      </c>
      <c r="C14844" s="2" t="s">
        <v>49</v>
      </c>
      <c r="D14844" s="11">
        <v>1092</v>
      </c>
      <c r="E14844" s="12">
        <v>3350.9630000000002</v>
      </c>
      <c r="F14844" s="12">
        <v>114.54600000000001</v>
      </c>
      <c r="G14844" s="11">
        <v>5491</v>
      </c>
      <c r="H14844" s="12">
        <v>1308.5419999999999</v>
      </c>
      <c r="I14844" s="12">
        <v>134.81200000000001</v>
      </c>
      <c r="J14844" s="19">
        <f>IF(MONTH(A14844)&gt;VLOOKUP(Totals!$H$2,Totals!$O$5:$P$16,2,FALSE),YEAR(A14844)+1,YEAR(A14844))</f>
        <v>2021</v>
      </c>
    </row>
    <row r="14845" spans="1:10" x14ac:dyDescent="0.2">
      <c r="A14845" s="4">
        <v>44075</v>
      </c>
      <c r="B14845" s="2" t="s">
        <v>151</v>
      </c>
      <c r="C14845" s="2" t="s">
        <v>11</v>
      </c>
      <c r="D14845" s="11" t="s">
        <v>88</v>
      </c>
      <c r="E14845" s="12">
        <v>0</v>
      </c>
      <c r="F14845" s="12">
        <v>0</v>
      </c>
      <c r="G14845" s="11" t="s">
        <v>88</v>
      </c>
      <c r="H14845" s="12">
        <v>0</v>
      </c>
      <c r="I14845" s="12">
        <v>0</v>
      </c>
      <c r="J14845" s="19">
        <f>IF(MONTH(A14845)&gt;VLOOKUP(Totals!$H$2,Totals!$O$5:$P$16,2,FALSE),YEAR(A14845)+1,YEAR(A14845))</f>
        <v>2021</v>
      </c>
    </row>
    <row r="14846" spans="1:10" x14ac:dyDescent="0.2">
      <c r="A14846" s="4">
        <v>44075</v>
      </c>
      <c r="B14846" s="2" t="s">
        <v>151</v>
      </c>
      <c r="C14846" s="2" t="s">
        <v>49</v>
      </c>
      <c r="D14846" s="11">
        <v>960</v>
      </c>
      <c r="E14846" s="12">
        <v>605.41</v>
      </c>
      <c r="F14846" s="12">
        <v>42.023000000000003</v>
      </c>
      <c r="G14846" s="11">
        <v>1492</v>
      </c>
      <c r="H14846" s="12">
        <v>971.49800000000005</v>
      </c>
      <c r="I14846" s="12">
        <v>75.489000000000004</v>
      </c>
      <c r="J14846" s="19">
        <f>IF(MONTH(A14846)&gt;VLOOKUP(Totals!$H$2,Totals!$O$5:$P$16,2,FALSE),YEAR(A14846)+1,YEAR(A14846))</f>
        <v>2021</v>
      </c>
    </row>
    <row r="14847" spans="1:10" x14ac:dyDescent="0.2">
      <c r="A14847" s="4">
        <v>44075</v>
      </c>
      <c r="B14847" s="2" t="s">
        <v>50</v>
      </c>
      <c r="C14847" s="2" t="s">
        <v>43</v>
      </c>
      <c r="D14847" s="11" t="s">
        <v>88</v>
      </c>
      <c r="E14847" s="12">
        <v>518.673</v>
      </c>
      <c r="F14847" s="12">
        <v>0</v>
      </c>
      <c r="G14847" s="11">
        <v>128</v>
      </c>
      <c r="H14847" s="12">
        <v>645.05600000000004</v>
      </c>
      <c r="I14847" s="12">
        <v>0</v>
      </c>
      <c r="J14847" s="19">
        <f>IF(MONTH(A14847)&gt;VLOOKUP(Totals!$H$2,Totals!$O$5:$P$16,2,FALSE),YEAR(A14847)+1,YEAR(A14847))</f>
        <v>2021</v>
      </c>
    </row>
    <row r="14848" spans="1:10" x14ac:dyDescent="0.2">
      <c r="A14848" s="4">
        <v>44075</v>
      </c>
      <c r="B14848" s="2" t="s">
        <v>51</v>
      </c>
      <c r="C14848" s="2" t="s">
        <v>18</v>
      </c>
      <c r="D14848" s="11" t="s">
        <v>88</v>
      </c>
      <c r="E14848" s="12" t="s">
        <v>88</v>
      </c>
      <c r="F14848" s="12" t="s">
        <v>88</v>
      </c>
      <c r="G14848" s="11" t="s">
        <v>88</v>
      </c>
      <c r="H14848" s="12">
        <v>3148.576</v>
      </c>
      <c r="I14848" s="12">
        <v>0</v>
      </c>
      <c r="J14848" s="19">
        <f>IF(MONTH(A14848)&gt;VLOOKUP(Totals!$H$2,Totals!$O$5:$P$16,2,FALSE),YEAR(A14848)+1,YEAR(A14848))</f>
        <v>2021</v>
      </c>
    </row>
    <row r="14849" spans="1:10" x14ac:dyDescent="0.2">
      <c r="A14849" s="4">
        <v>44075</v>
      </c>
      <c r="B14849" s="2" t="s">
        <v>51</v>
      </c>
      <c r="C14849" s="2" t="s">
        <v>35</v>
      </c>
      <c r="D14849" s="11" t="s">
        <v>88</v>
      </c>
      <c r="E14849" s="12">
        <v>461.48599999999999</v>
      </c>
      <c r="F14849" s="12">
        <v>0</v>
      </c>
      <c r="G14849" s="11" t="s">
        <v>88</v>
      </c>
      <c r="H14849" s="12">
        <v>98.287999999999997</v>
      </c>
      <c r="I14849" s="12">
        <v>0</v>
      </c>
      <c r="J14849" s="19">
        <f>IF(MONTH(A14849)&gt;VLOOKUP(Totals!$H$2,Totals!$O$5:$P$16,2,FALSE),YEAR(A14849)+1,YEAR(A14849))</f>
        <v>2021</v>
      </c>
    </row>
    <row r="14850" spans="1:10" x14ac:dyDescent="0.2">
      <c r="A14850" s="4">
        <v>44075</v>
      </c>
      <c r="B14850" s="2" t="s">
        <v>51</v>
      </c>
      <c r="C14850" s="2" t="s">
        <v>16</v>
      </c>
      <c r="D14850" s="11" t="s">
        <v>88</v>
      </c>
      <c r="E14850" s="12">
        <v>3907.873</v>
      </c>
      <c r="F14850" s="12">
        <v>0</v>
      </c>
      <c r="G14850" s="11" t="s">
        <v>88</v>
      </c>
      <c r="H14850" s="12" t="s">
        <v>88</v>
      </c>
      <c r="I14850" s="12" t="s">
        <v>88</v>
      </c>
      <c r="J14850" s="19">
        <f>IF(MONTH(A14850)&gt;VLOOKUP(Totals!$H$2,Totals!$O$5:$P$16,2,FALSE),YEAR(A14850)+1,YEAR(A14850))</f>
        <v>2021</v>
      </c>
    </row>
    <row r="14851" spans="1:10" x14ac:dyDescent="0.2">
      <c r="A14851" s="4">
        <v>44075</v>
      </c>
      <c r="B14851" s="2" t="s">
        <v>202</v>
      </c>
      <c r="C14851" s="2" t="s">
        <v>27</v>
      </c>
      <c r="D14851" s="11" t="s">
        <v>88</v>
      </c>
      <c r="E14851" s="12">
        <v>287.149</v>
      </c>
      <c r="F14851" s="12">
        <v>0.19700000000000001</v>
      </c>
      <c r="G14851" s="11" t="s">
        <v>88</v>
      </c>
      <c r="H14851" s="12">
        <v>123.419</v>
      </c>
      <c r="I14851" s="12">
        <v>11.14</v>
      </c>
      <c r="J14851" s="19">
        <f>IF(MONTH(A14851)&gt;VLOOKUP(Totals!$H$2,Totals!$O$5:$P$16,2,FALSE),YEAR(A14851)+1,YEAR(A14851))</f>
        <v>2021</v>
      </c>
    </row>
    <row r="14852" spans="1:10" x14ac:dyDescent="0.2">
      <c r="A14852" s="4">
        <v>44075</v>
      </c>
      <c r="B14852" s="2" t="s">
        <v>53</v>
      </c>
      <c r="C14852" s="2" t="s">
        <v>28</v>
      </c>
      <c r="D14852" s="11">
        <v>247</v>
      </c>
      <c r="E14852" s="12">
        <v>212.239</v>
      </c>
      <c r="F14852" s="12">
        <v>41.125999999999998</v>
      </c>
      <c r="G14852" s="11">
        <v>705</v>
      </c>
      <c r="H14852" s="12">
        <v>190.12299999999999</v>
      </c>
      <c r="I14852" s="12">
        <v>0</v>
      </c>
      <c r="J14852" s="19">
        <f>IF(MONTH(A14852)&gt;VLOOKUP(Totals!$H$2,Totals!$O$5:$P$16,2,FALSE),YEAR(A14852)+1,YEAR(A14852))</f>
        <v>2021</v>
      </c>
    </row>
    <row r="14853" spans="1:10" x14ac:dyDescent="0.2">
      <c r="A14853" s="4">
        <v>44075</v>
      </c>
      <c r="B14853" s="2" t="s">
        <v>171</v>
      </c>
      <c r="C14853" s="2" t="s">
        <v>18</v>
      </c>
      <c r="D14853" s="11" t="s">
        <v>88</v>
      </c>
      <c r="E14853" s="12">
        <v>109.74</v>
      </c>
      <c r="F14853" s="12">
        <v>0</v>
      </c>
      <c r="G14853" s="11" t="s">
        <v>88</v>
      </c>
      <c r="H14853" s="12">
        <v>26.605</v>
      </c>
      <c r="I14853" s="12">
        <v>0</v>
      </c>
      <c r="J14853" s="19">
        <f>IF(MONTH(A14853)&gt;VLOOKUP(Totals!$H$2,Totals!$O$5:$P$16,2,FALSE),YEAR(A14853)+1,YEAR(A14853))</f>
        <v>2021</v>
      </c>
    </row>
    <row r="14854" spans="1:10" x14ac:dyDescent="0.2">
      <c r="A14854" s="4">
        <v>44075</v>
      </c>
      <c r="B14854" s="2" t="s">
        <v>240</v>
      </c>
      <c r="C14854" s="2" t="s">
        <v>161</v>
      </c>
      <c r="D14854" s="11" t="s">
        <v>88</v>
      </c>
      <c r="E14854" s="12">
        <v>156.10599999999999</v>
      </c>
      <c r="F14854" s="12">
        <v>0</v>
      </c>
      <c r="G14854" s="11" t="s">
        <v>88</v>
      </c>
      <c r="H14854" s="12">
        <v>46.057000000000002</v>
      </c>
      <c r="I14854" s="12">
        <v>0</v>
      </c>
      <c r="J14854" s="19">
        <f>IF(MONTH(A14854)&gt;VLOOKUP(Totals!$H$2,Totals!$O$5:$P$16,2,FALSE),YEAR(A14854)+1,YEAR(A14854))</f>
        <v>2021</v>
      </c>
    </row>
    <row r="14855" spans="1:10" x14ac:dyDescent="0.2">
      <c r="A14855" s="4">
        <v>44075</v>
      </c>
      <c r="B14855" s="2" t="s">
        <v>55</v>
      </c>
      <c r="C14855" s="2" t="s">
        <v>33</v>
      </c>
      <c r="D14855" s="11">
        <v>243</v>
      </c>
      <c r="E14855" s="12">
        <v>231.929</v>
      </c>
      <c r="F14855" s="12">
        <v>34.734999999999999</v>
      </c>
      <c r="G14855" s="11" t="s">
        <v>88</v>
      </c>
      <c r="H14855" s="12">
        <v>427.06099999999998</v>
      </c>
      <c r="I14855" s="12">
        <v>10.839</v>
      </c>
      <c r="J14855" s="19">
        <f>IF(MONTH(A14855)&gt;VLOOKUP(Totals!$H$2,Totals!$O$5:$P$16,2,FALSE),YEAR(A14855)+1,YEAR(A14855))</f>
        <v>2021</v>
      </c>
    </row>
    <row r="14856" spans="1:10" x14ac:dyDescent="0.2">
      <c r="A14856" s="4">
        <v>44075</v>
      </c>
      <c r="B14856" s="2" t="s">
        <v>257</v>
      </c>
      <c r="C14856" s="2" t="s">
        <v>161</v>
      </c>
      <c r="D14856" s="11" t="s">
        <v>88</v>
      </c>
      <c r="E14856" s="12" t="s">
        <v>88</v>
      </c>
      <c r="F14856" s="12" t="s">
        <v>88</v>
      </c>
      <c r="G14856" s="11" t="s">
        <v>88</v>
      </c>
      <c r="H14856" s="12">
        <v>141.173</v>
      </c>
      <c r="I14856" s="12">
        <v>0</v>
      </c>
      <c r="J14856" s="19">
        <f>IF(MONTH(A14856)&gt;VLOOKUP(Totals!$H$2,Totals!$O$5:$P$16,2,FALSE),YEAR(A14856)+1,YEAR(A14856))</f>
        <v>2021</v>
      </c>
    </row>
    <row r="14857" spans="1:10" x14ac:dyDescent="0.2">
      <c r="A14857" s="4">
        <v>44075</v>
      </c>
      <c r="B14857" s="2" t="s">
        <v>257</v>
      </c>
      <c r="C14857" s="2" t="s">
        <v>35</v>
      </c>
      <c r="D14857" s="11" t="s">
        <v>88</v>
      </c>
      <c r="E14857" s="12" t="s">
        <v>88</v>
      </c>
      <c r="F14857" s="12" t="s">
        <v>88</v>
      </c>
      <c r="G14857" s="11" t="s">
        <v>88</v>
      </c>
      <c r="H14857" s="12">
        <v>945.48400000000004</v>
      </c>
      <c r="I14857" s="12">
        <v>0</v>
      </c>
      <c r="J14857" s="19">
        <f>IF(MONTH(A14857)&gt;VLOOKUP(Totals!$H$2,Totals!$O$5:$P$16,2,FALSE),YEAR(A14857)+1,YEAR(A14857))</f>
        <v>2021</v>
      </c>
    </row>
    <row r="14858" spans="1:10" x14ac:dyDescent="0.2">
      <c r="A14858" s="4">
        <v>44075</v>
      </c>
      <c r="B14858" s="2" t="s">
        <v>257</v>
      </c>
      <c r="C14858" s="2" t="s">
        <v>16</v>
      </c>
      <c r="D14858" s="11" t="s">
        <v>88</v>
      </c>
      <c r="E14858" s="12">
        <v>1580.846</v>
      </c>
      <c r="F14858" s="12">
        <v>0</v>
      </c>
      <c r="G14858" s="11" t="s">
        <v>88</v>
      </c>
      <c r="H14858" s="12">
        <v>0</v>
      </c>
      <c r="I14858" s="12">
        <v>0</v>
      </c>
      <c r="J14858" s="19">
        <f>IF(MONTH(A14858)&gt;VLOOKUP(Totals!$H$2,Totals!$O$5:$P$16,2,FALSE),YEAR(A14858)+1,YEAR(A14858))</f>
        <v>2021</v>
      </c>
    </row>
    <row r="14859" spans="1:10" x14ac:dyDescent="0.2">
      <c r="A14859" s="4">
        <v>44075</v>
      </c>
      <c r="B14859" s="2" t="s">
        <v>56</v>
      </c>
      <c r="C14859" s="2" t="s">
        <v>32</v>
      </c>
      <c r="D14859" s="11" t="s">
        <v>88</v>
      </c>
      <c r="E14859" s="12">
        <v>92.662999999999997</v>
      </c>
      <c r="F14859" s="12">
        <v>0</v>
      </c>
      <c r="G14859" s="11">
        <v>111</v>
      </c>
      <c r="H14859" s="12">
        <v>55.094000000000001</v>
      </c>
      <c r="I14859" s="12">
        <v>1.51</v>
      </c>
      <c r="J14859" s="19">
        <f>IF(MONTH(A14859)&gt;VLOOKUP(Totals!$H$2,Totals!$O$5:$P$16,2,FALSE),YEAR(A14859)+1,YEAR(A14859))</f>
        <v>2021</v>
      </c>
    </row>
    <row r="14860" spans="1:10" x14ac:dyDescent="0.2">
      <c r="A14860" s="4">
        <v>44075</v>
      </c>
      <c r="B14860" s="2" t="s">
        <v>243</v>
      </c>
      <c r="C14860" s="2" t="s">
        <v>57</v>
      </c>
      <c r="D14860" s="11" t="s">
        <v>88</v>
      </c>
      <c r="E14860" s="12">
        <v>52.305</v>
      </c>
      <c r="F14860" s="12">
        <v>0</v>
      </c>
      <c r="G14860" s="11" t="s">
        <v>88</v>
      </c>
      <c r="H14860" s="12">
        <v>27.927</v>
      </c>
      <c r="I14860" s="12">
        <v>0</v>
      </c>
      <c r="J14860" s="19">
        <f>IF(MONTH(A14860)&gt;VLOOKUP(Totals!$H$2,Totals!$O$5:$P$16,2,FALSE),YEAR(A14860)+1,YEAR(A14860))</f>
        <v>2021</v>
      </c>
    </row>
    <row r="14861" spans="1:10" x14ac:dyDescent="0.2">
      <c r="A14861" s="4">
        <v>44075</v>
      </c>
      <c r="B14861" s="2" t="s">
        <v>243</v>
      </c>
      <c r="C14861" s="2" t="s">
        <v>11</v>
      </c>
      <c r="D14861" s="11" t="s">
        <v>88</v>
      </c>
      <c r="E14861" s="12" t="s">
        <v>88</v>
      </c>
      <c r="F14861" s="12" t="s">
        <v>88</v>
      </c>
      <c r="G14861" s="11" t="s">
        <v>88</v>
      </c>
      <c r="H14861" s="12">
        <v>33.232999999999997</v>
      </c>
      <c r="I14861" s="12">
        <v>0</v>
      </c>
      <c r="J14861" s="19">
        <f>IF(MONTH(A14861)&gt;VLOOKUP(Totals!$H$2,Totals!$O$5:$P$16,2,FALSE),YEAR(A14861)+1,YEAR(A14861))</f>
        <v>2021</v>
      </c>
    </row>
    <row r="14862" spans="1:10" x14ac:dyDescent="0.2">
      <c r="A14862" s="4">
        <v>44075</v>
      </c>
      <c r="B14862" s="2" t="s">
        <v>59</v>
      </c>
      <c r="C14862" s="2" t="s">
        <v>34</v>
      </c>
      <c r="D14862" s="11">
        <v>370</v>
      </c>
      <c r="E14862" s="12">
        <v>1552.06</v>
      </c>
      <c r="F14862" s="12">
        <v>11.349</v>
      </c>
      <c r="G14862" s="11">
        <v>1361</v>
      </c>
      <c r="H14862" s="12">
        <v>917.12599999999998</v>
      </c>
      <c r="I14862" s="12">
        <v>0</v>
      </c>
      <c r="J14862" s="19">
        <f>IF(MONTH(A14862)&gt;VLOOKUP(Totals!$H$2,Totals!$O$5:$P$16,2,FALSE),YEAR(A14862)+1,YEAR(A14862))</f>
        <v>2021</v>
      </c>
    </row>
    <row r="14863" spans="1:10" x14ac:dyDescent="0.2">
      <c r="A14863" s="4">
        <v>44075</v>
      </c>
      <c r="B14863" s="2" t="s">
        <v>227</v>
      </c>
      <c r="C14863" s="2" t="s">
        <v>21</v>
      </c>
      <c r="D14863" s="11">
        <v>27</v>
      </c>
      <c r="E14863" s="12">
        <v>7.0540000000000003</v>
      </c>
      <c r="F14863" s="12">
        <v>0</v>
      </c>
      <c r="G14863" s="11">
        <v>48</v>
      </c>
      <c r="H14863" s="12">
        <v>82.155000000000001</v>
      </c>
      <c r="I14863" s="12">
        <v>0</v>
      </c>
      <c r="J14863" s="19">
        <f>IF(MONTH(A14863)&gt;VLOOKUP(Totals!$H$2,Totals!$O$5:$P$16,2,FALSE),YEAR(A14863)+1,YEAR(A14863))</f>
        <v>2021</v>
      </c>
    </row>
    <row r="14864" spans="1:10" x14ac:dyDescent="0.2">
      <c r="A14864" s="4">
        <v>44075</v>
      </c>
      <c r="B14864" s="2" t="s">
        <v>227</v>
      </c>
      <c r="C14864" s="2" t="s">
        <v>22</v>
      </c>
      <c r="D14864" s="11" t="s">
        <v>88</v>
      </c>
      <c r="E14864" s="12" t="s">
        <v>88</v>
      </c>
      <c r="F14864" s="12" t="s">
        <v>88</v>
      </c>
      <c r="G14864" s="11" t="s">
        <v>88</v>
      </c>
      <c r="H14864" s="12">
        <v>27.271999999999998</v>
      </c>
      <c r="I14864" s="12">
        <v>0</v>
      </c>
      <c r="J14864" s="19">
        <f>IF(MONTH(A14864)&gt;VLOOKUP(Totals!$H$2,Totals!$O$5:$P$16,2,FALSE),YEAR(A14864)+1,YEAR(A14864))</f>
        <v>2021</v>
      </c>
    </row>
    <row r="14865" spans="1:10" x14ac:dyDescent="0.2">
      <c r="A14865" s="4">
        <v>44075</v>
      </c>
      <c r="B14865" s="2" t="s">
        <v>60</v>
      </c>
      <c r="C14865" s="2" t="s">
        <v>52</v>
      </c>
      <c r="D14865" s="11">
        <v>74</v>
      </c>
      <c r="E14865" s="12">
        <v>5.0179999999999998</v>
      </c>
      <c r="F14865" s="12">
        <v>0</v>
      </c>
      <c r="G14865" s="11">
        <v>292</v>
      </c>
      <c r="H14865" s="12">
        <v>40.031999999999996</v>
      </c>
      <c r="I14865" s="12">
        <v>0</v>
      </c>
      <c r="J14865" s="19">
        <f>IF(MONTH(A14865)&gt;VLOOKUP(Totals!$H$2,Totals!$O$5:$P$16,2,FALSE),YEAR(A14865)+1,YEAR(A14865))</f>
        <v>2021</v>
      </c>
    </row>
    <row r="14866" spans="1:10" x14ac:dyDescent="0.2">
      <c r="A14866" s="4">
        <v>44075</v>
      </c>
      <c r="B14866" s="2" t="s">
        <v>199</v>
      </c>
      <c r="C14866" s="2" t="s">
        <v>47</v>
      </c>
      <c r="D14866" s="11" t="s">
        <v>88</v>
      </c>
      <c r="E14866" s="12">
        <v>815.01099999999997</v>
      </c>
      <c r="F14866" s="12">
        <v>0</v>
      </c>
      <c r="G14866" s="11" t="s">
        <v>88</v>
      </c>
      <c r="H14866" s="12" t="s">
        <v>88</v>
      </c>
      <c r="I14866" s="12" t="s">
        <v>88</v>
      </c>
      <c r="J14866" s="19">
        <f>IF(MONTH(A14866)&gt;VLOOKUP(Totals!$H$2,Totals!$O$5:$P$16,2,FALSE),YEAR(A14866)+1,YEAR(A14866))</f>
        <v>2021</v>
      </c>
    </row>
    <row r="14867" spans="1:10" x14ac:dyDescent="0.2">
      <c r="A14867" s="4">
        <v>44075</v>
      </c>
      <c r="B14867" s="2" t="s">
        <v>199</v>
      </c>
      <c r="C14867" s="2" t="s">
        <v>33</v>
      </c>
      <c r="D14867" s="11" t="s">
        <v>88</v>
      </c>
      <c r="E14867" s="12">
        <v>909.81700000000001</v>
      </c>
      <c r="F14867" s="12">
        <v>0</v>
      </c>
      <c r="G14867" s="11" t="s">
        <v>88</v>
      </c>
      <c r="H14867" s="12">
        <v>588.78399999999999</v>
      </c>
      <c r="I14867" s="12">
        <v>4.87</v>
      </c>
      <c r="J14867" s="19">
        <f>IF(MONTH(A14867)&gt;VLOOKUP(Totals!$H$2,Totals!$O$5:$P$16,2,FALSE),YEAR(A14867)+1,YEAR(A14867))</f>
        <v>2021</v>
      </c>
    </row>
    <row r="14868" spans="1:10" x14ac:dyDescent="0.2">
      <c r="A14868" s="4">
        <v>44075</v>
      </c>
      <c r="B14868" s="2" t="s">
        <v>199</v>
      </c>
      <c r="C14868" s="2" t="s">
        <v>32</v>
      </c>
      <c r="D14868" s="11" t="s">
        <v>88</v>
      </c>
      <c r="E14868" s="12" t="s">
        <v>88</v>
      </c>
      <c r="F14868" s="12" t="s">
        <v>88</v>
      </c>
      <c r="G14868" s="11" t="s">
        <v>88</v>
      </c>
      <c r="H14868" s="12">
        <v>225.404</v>
      </c>
      <c r="I14868" s="12">
        <v>0</v>
      </c>
      <c r="J14868" s="19">
        <f>IF(MONTH(A14868)&gt;VLOOKUP(Totals!$H$2,Totals!$O$5:$P$16,2,FALSE),YEAR(A14868)+1,YEAR(A14868))</f>
        <v>2021</v>
      </c>
    </row>
    <row r="14869" spans="1:10" x14ac:dyDescent="0.2">
      <c r="A14869" s="4">
        <v>44075</v>
      </c>
      <c r="B14869" s="2" t="s">
        <v>199</v>
      </c>
      <c r="C14869" s="2" t="s">
        <v>11</v>
      </c>
      <c r="D14869" s="11" t="s">
        <v>88</v>
      </c>
      <c r="E14869" s="12" t="s">
        <v>88</v>
      </c>
      <c r="F14869" s="12" t="s">
        <v>88</v>
      </c>
      <c r="G14869" s="11" t="s">
        <v>88</v>
      </c>
      <c r="H14869" s="12">
        <v>79.819999999999993</v>
      </c>
      <c r="I14869" s="12">
        <v>0</v>
      </c>
      <c r="J14869" s="19">
        <f>IF(MONTH(A14869)&gt;VLOOKUP(Totals!$H$2,Totals!$O$5:$P$16,2,FALSE),YEAR(A14869)+1,YEAR(A14869))</f>
        <v>2021</v>
      </c>
    </row>
    <row r="14870" spans="1:10" x14ac:dyDescent="0.2">
      <c r="A14870" s="4">
        <v>44075</v>
      </c>
      <c r="B14870" s="2" t="s">
        <v>63</v>
      </c>
      <c r="C14870" s="2" t="s">
        <v>18</v>
      </c>
      <c r="D14870" s="11" t="s">
        <v>88</v>
      </c>
      <c r="E14870" s="12">
        <v>91.741</v>
      </c>
      <c r="F14870" s="12">
        <v>0</v>
      </c>
      <c r="G14870" s="11" t="s">
        <v>88</v>
      </c>
      <c r="H14870" s="12">
        <v>969.81</v>
      </c>
      <c r="I14870" s="12">
        <v>24.196000000000002</v>
      </c>
      <c r="J14870" s="19">
        <f>IF(MONTH(A14870)&gt;VLOOKUP(Totals!$H$2,Totals!$O$5:$P$16,2,FALSE),YEAR(A14870)+1,YEAR(A14870))</f>
        <v>2021</v>
      </c>
    </row>
    <row r="14871" spans="1:10" x14ac:dyDescent="0.2">
      <c r="A14871" s="4">
        <v>44075</v>
      </c>
      <c r="B14871" s="2" t="s">
        <v>63</v>
      </c>
      <c r="C14871" s="2" t="s">
        <v>161</v>
      </c>
      <c r="D14871" s="11" t="s">
        <v>88</v>
      </c>
      <c r="E14871" s="12">
        <v>885.40099999999995</v>
      </c>
      <c r="F14871" s="12">
        <v>46.698999999999998</v>
      </c>
      <c r="G14871" s="11" t="s">
        <v>88</v>
      </c>
      <c r="H14871" s="12">
        <v>542.43100000000004</v>
      </c>
      <c r="I14871" s="12">
        <v>36.299999999999997</v>
      </c>
      <c r="J14871" s="19">
        <f>IF(MONTH(A14871)&gt;VLOOKUP(Totals!$H$2,Totals!$O$5:$P$16,2,FALSE),YEAR(A14871)+1,YEAR(A14871))</f>
        <v>2021</v>
      </c>
    </row>
    <row r="14872" spans="1:10" x14ac:dyDescent="0.2">
      <c r="A14872" s="4">
        <v>44075</v>
      </c>
      <c r="B14872" s="2" t="s">
        <v>63</v>
      </c>
      <c r="C14872" s="2" t="s">
        <v>33</v>
      </c>
      <c r="D14872" s="11" t="s">
        <v>88</v>
      </c>
      <c r="E14872" s="12">
        <v>111.087</v>
      </c>
      <c r="F14872" s="12">
        <v>0.96199999999999997</v>
      </c>
      <c r="G14872" s="11" t="s">
        <v>88</v>
      </c>
      <c r="H14872" s="12">
        <v>119.806</v>
      </c>
      <c r="I14872" s="12">
        <v>13.132999999999999</v>
      </c>
      <c r="J14872" s="19">
        <f>IF(MONTH(A14872)&gt;VLOOKUP(Totals!$H$2,Totals!$O$5:$P$16,2,FALSE),YEAR(A14872)+1,YEAR(A14872))</f>
        <v>2021</v>
      </c>
    </row>
    <row r="14873" spans="1:10" x14ac:dyDescent="0.2">
      <c r="A14873" s="4">
        <v>44075</v>
      </c>
      <c r="B14873" s="2" t="s">
        <v>63</v>
      </c>
      <c r="C14873" s="2" t="s">
        <v>32</v>
      </c>
      <c r="D14873" s="11" t="s">
        <v>88</v>
      </c>
      <c r="E14873" s="12" t="s">
        <v>88</v>
      </c>
      <c r="F14873" s="12" t="s">
        <v>88</v>
      </c>
      <c r="G14873" s="11" t="s">
        <v>88</v>
      </c>
      <c r="H14873" s="12">
        <v>0</v>
      </c>
      <c r="I14873" s="12">
        <v>0</v>
      </c>
      <c r="J14873" s="19">
        <f>IF(MONTH(A14873)&gt;VLOOKUP(Totals!$H$2,Totals!$O$5:$P$16,2,FALSE),YEAR(A14873)+1,YEAR(A14873))</f>
        <v>2021</v>
      </c>
    </row>
    <row r="14874" spans="1:10" x14ac:dyDescent="0.2">
      <c r="A14874" s="4">
        <v>44075</v>
      </c>
      <c r="B14874" s="2" t="s">
        <v>63</v>
      </c>
      <c r="C14874" s="2" t="s">
        <v>11</v>
      </c>
      <c r="D14874" s="11" t="s">
        <v>88</v>
      </c>
      <c r="E14874" s="12">
        <v>265.76799999999997</v>
      </c>
      <c r="F14874" s="12">
        <v>0.502</v>
      </c>
      <c r="G14874" s="11" t="s">
        <v>88</v>
      </c>
      <c r="H14874" s="12">
        <v>534.04999999999995</v>
      </c>
      <c r="I14874" s="12">
        <v>109.949</v>
      </c>
      <c r="J14874" s="19">
        <f>IF(MONTH(A14874)&gt;VLOOKUP(Totals!$H$2,Totals!$O$5:$P$16,2,FALSE),YEAR(A14874)+1,YEAR(A14874))</f>
        <v>2021</v>
      </c>
    </row>
    <row r="14875" spans="1:10" x14ac:dyDescent="0.2">
      <c r="A14875" s="4">
        <v>44075</v>
      </c>
      <c r="B14875" s="2" t="s">
        <v>63</v>
      </c>
      <c r="C14875" s="2" t="s">
        <v>35</v>
      </c>
      <c r="D14875" s="11" t="s">
        <v>88</v>
      </c>
      <c r="E14875" s="12">
        <v>141.30000000000001</v>
      </c>
      <c r="F14875" s="12">
        <v>0</v>
      </c>
      <c r="G14875" s="11" t="s">
        <v>88</v>
      </c>
      <c r="H14875" s="12">
        <v>248.84299999999999</v>
      </c>
      <c r="I14875" s="12">
        <v>8.1649999999999991</v>
      </c>
      <c r="J14875" s="19">
        <f>IF(MONTH(A14875)&gt;VLOOKUP(Totals!$H$2,Totals!$O$5:$P$16,2,FALSE),YEAR(A14875)+1,YEAR(A14875))</f>
        <v>2021</v>
      </c>
    </row>
    <row r="14876" spans="1:10" x14ac:dyDescent="0.2">
      <c r="A14876" s="4">
        <v>44075</v>
      </c>
      <c r="B14876" s="2" t="s">
        <v>63</v>
      </c>
      <c r="C14876" s="2" t="s">
        <v>37</v>
      </c>
      <c r="D14876" s="11" t="s">
        <v>88</v>
      </c>
      <c r="E14876" s="12" t="s">
        <v>88</v>
      </c>
      <c r="F14876" s="12" t="s">
        <v>88</v>
      </c>
      <c r="G14876" s="11" t="s">
        <v>88</v>
      </c>
      <c r="H14876" s="12">
        <v>209.99</v>
      </c>
      <c r="I14876" s="12">
        <v>8.0459999999999994</v>
      </c>
      <c r="J14876" s="19">
        <f>IF(MONTH(A14876)&gt;VLOOKUP(Totals!$H$2,Totals!$O$5:$P$16,2,FALSE),YEAR(A14876)+1,YEAR(A14876))</f>
        <v>2021</v>
      </c>
    </row>
    <row r="14877" spans="1:10" x14ac:dyDescent="0.2">
      <c r="A14877" s="4">
        <v>44075</v>
      </c>
      <c r="B14877" s="2" t="s">
        <v>63</v>
      </c>
      <c r="C14877" s="2" t="s">
        <v>16</v>
      </c>
      <c r="D14877" s="11" t="s">
        <v>88</v>
      </c>
      <c r="E14877" s="12">
        <v>1648.492</v>
      </c>
      <c r="F14877" s="12">
        <v>21.01</v>
      </c>
      <c r="G14877" s="11" t="s">
        <v>88</v>
      </c>
      <c r="H14877" s="12">
        <v>5.4390000000000001</v>
      </c>
      <c r="I14877" s="12">
        <v>0</v>
      </c>
      <c r="J14877" s="19">
        <f>IF(MONTH(A14877)&gt;VLOOKUP(Totals!$H$2,Totals!$O$5:$P$16,2,FALSE),YEAR(A14877)+1,YEAR(A14877))</f>
        <v>2021</v>
      </c>
    </row>
    <row r="14878" spans="1:10" x14ac:dyDescent="0.2">
      <c r="A14878" s="4">
        <v>44075</v>
      </c>
      <c r="B14878" s="2" t="s">
        <v>168</v>
      </c>
      <c r="C14878" s="2" t="s">
        <v>150</v>
      </c>
      <c r="D14878" s="11">
        <v>2751</v>
      </c>
      <c r="E14878" s="12">
        <v>1951.72</v>
      </c>
      <c r="F14878" s="12">
        <v>143.12799999999999</v>
      </c>
      <c r="G14878" s="11">
        <v>7973</v>
      </c>
      <c r="H14878" s="12">
        <v>3641.2170000000001</v>
      </c>
      <c r="I14878" s="12">
        <v>9.7639999999999993</v>
      </c>
      <c r="J14878" s="19">
        <f>IF(MONTH(A14878)&gt;VLOOKUP(Totals!$H$2,Totals!$O$5:$P$16,2,FALSE),YEAR(A14878)+1,YEAR(A14878))</f>
        <v>2021</v>
      </c>
    </row>
    <row r="14879" spans="1:10" x14ac:dyDescent="0.2">
      <c r="A14879" s="4">
        <v>44075</v>
      </c>
      <c r="B14879" s="2" t="s">
        <v>67</v>
      </c>
      <c r="C14879" s="2" t="s">
        <v>68</v>
      </c>
      <c r="D14879" s="11" t="s">
        <v>88</v>
      </c>
      <c r="E14879" s="12">
        <v>77.519000000000005</v>
      </c>
      <c r="F14879" s="12">
        <v>4.2000000000000003E-2</v>
      </c>
      <c r="G14879" s="11">
        <v>29</v>
      </c>
      <c r="H14879" s="12">
        <v>157.47200000000001</v>
      </c>
      <c r="I14879" s="12">
        <v>0</v>
      </c>
      <c r="J14879" s="19">
        <f>IF(MONTH(A14879)&gt;VLOOKUP(Totals!$H$2,Totals!$O$5:$P$16,2,FALSE),YEAR(A14879)+1,YEAR(A14879))</f>
        <v>2021</v>
      </c>
    </row>
    <row r="14880" spans="1:10" x14ac:dyDescent="0.2">
      <c r="A14880" s="4">
        <v>44075</v>
      </c>
      <c r="B14880" s="2" t="s">
        <v>245</v>
      </c>
      <c r="C14880" s="2" t="s">
        <v>35</v>
      </c>
      <c r="D14880" s="11">
        <v>337</v>
      </c>
      <c r="E14880" s="12">
        <v>592.96699999999998</v>
      </c>
      <c r="F14880" s="12">
        <v>0</v>
      </c>
      <c r="G14880" s="11">
        <v>1449</v>
      </c>
      <c r="H14880" s="12">
        <v>541.13599999999997</v>
      </c>
      <c r="I14880" s="12">
        <v>0</v>
      </c>
      <c r="J14880" s="19">
        <f>IF(MONTH(A14880)&gt;VLOOKUP(Totals!$H$2,Totals!$O$5:$P$16,2,FALSE),YEAR(A14880)+1,YEAR(A14880))</f>
        <v>2021</v>
      </c>
    </row>
    <row r="14881" spans="1:10" x14ac:dyDescent="0.2">
      <c r="A14881" s="4">
        <v>44075</v>
      </c>
      <c r="B14881" s="2" t="s">
        <v>69</v>
      </c>
      <c r="C14881" s="2" t="s">
        <v>11</v>
      </c>
      <c r="D14881" s="11" t="s">
        <v>88</v>
      </c>
      <c r="E14881" s="12">
        <v>167.53700000000001</v>
      </c>
      <c r="F14881" s="12">
        <v>0</v>
      </c>
      <c r="G14881" s="11" t="s">
        <v>88</v>
      </c>
      <c r="H14881" s="12">
        <v>676.37400000000002</v>
      </c>
      <c r="I14881" s="12">
        <v>0</v>
      </c>
      <c r="J14881" s="19">
        <f>IF(MONTH(A14881)&gt;VLOOKUP(Totals!$H$2,Totals!$O$5:$P$16,2,FALSE),YEAR(A14881)+1,YEAR(A14881))</f>
        <v>2021</v>
      </c>
    </row>
    <row r="14882" spans="1:10" x14ac:dyDescent="0.2">
      <c r="A14882" s="4">
        <v>44075</v>
      </c>
      <c r="B14882" s="2" t="s">
        <v>69</v>
      </c>
      <c r="C14882" s="2" t="s">
        <v>35</v>
      </c>
      <c r="D14882" s="11">
        <v>1996</v>
      </c>
      <c r="E14882" s="12">
        <v>4778.9210000000003</v>
      </c>
      <c r="F14882" s="12">
        <v>43.688000000000002</v>
      </c>
      <c r="G14882" s="11">
        <v>2160</v>
      </c>
      <c r="H14882" s="12">
        <v>3379.65</v>
      </c>
      <c r="I14882" s="12">
        <v>0</v>
      </c>
      <c r="J14882" s="19">
        <f>IF(MONTH(A14882)&gt;VLOOKUP(Totals!$H$2,Totals!$O$5:$P$16,2,FALSE),YEAR(A14882)+1,YEAR(A14882))</f>
        <v>2021</v>
      </c>
    </row>
    <row r="14883" spans="1:10" x14ac:dyDescent="0.2">
      <c r="A14883" s="4">
        <v>44075</v>
      </c>
      <c r="B14883" s="2" t="s">
        <v>70</v>
      </c>
      <c r="C14883" s="2" t="s">
        <v>22</v>
      </c>
      <c r="D14883" s="11">
        <v>40</v>
      </c>
      <c r="E14883" s="12">
        <v>2.468</v>
      </c>
      <c r="F14883" s="12">
        <v>0</v>
      </c>
      <c r="G14883" s="11">
        <v>104</v>
      </c>
      <c r="H14883" s="12">
        <v>5.8140000000000001</v>
      </c>
      <c r="I14883" s="12">
        <v>0</v>
      </c>
      <c r="J14883" s="19">
        <f>IF(MONTH(A14883)&gt;VLOOKUP(Totals!$H$2,Totals!$O$5:$P$16,2,FALSE),YEAR(A14883)+1,YEAR(A14883))</f>
        <v>2021</v>
      </c>
    </row>
    <row r="14884" spans="1:10" x14ac:dyDescent="0.2">
      <c r="A14884" s="4">
        <v>44075</v>
      </c>
      <c r="B14884" s="2" t="s">
        <v>246</v>
      </c>
      <c r="C14884" s="2" t="s">
        <v>247</v>
      </c>
      <c r="D14884" s="11">
        <v>103</v>
      </c>
      <c r="E14884" s="12">
        <v>96.271000000000001</v>
      </c>
      <c r="F14884" s="12">
        <v>1.37</v>
      </c>
      <c r="G14884" s="11">
        <v>1939</v>
      </c>
      <c r="H14884" s="12">
        <v>34.027000000000001</v>
      </c>
      <c r="I14884" s="12">
        <v>0</v>
      </c>
      <c r="J14884" s="19">
        <f>IF(MONTH(A14884)&gt;VLOOKUP(Totals!$H$2,Totals!$O$5:$P$16,2,FALSE),YEAR(A14884)+1,YEAR(A14884))</f>
        <v>2021</v>
      </c>
    </row>
    <row r="14885" spans="1:10" x14ac:dyDescent="0.2">
      <c r="A14885" s="4">
        <v>44075</v>
      </c>
      <c r="B14885" s="2" t="s">
        <v>160</v>
      </c>
      <c r="C14885" s="2" t="s">
        <v>11</v>
      </c>
      <c r="D14885" s="11" t="s">
        <v>88</v>
      </c>
      <c r="E14885" s="12">
        <v>1091.982</v>
      </c>
      <c r="F14885" s="12">
        <v>0</v>
      </c>
      <c r="G14885" s="11" t="s">
        <v>88</v>
      </c>
      <c r="H14885" s="12">
        <v>959.58</v>
      </c>
      <c r="I14885" s="12">
        <v>0</v>
      </c>
      <c r="J14885" s="19">
        <f>IF(MONTH(A14885)&gt;VLOOKUP(Totals!$H$2,Totals!$O$5:$P$16,2,FALSE),YEAR(A14885)+1,YEAR(A14885))</f>
        <v>2021</v>
      </c>
    </row>
    <row r="14886" spans="1:10" x14ac:dyDescent="0.2">
      <c r="A14886" s="4">
        <v>44075</v>
      </c>
      <c r="B14886" s="2" t="s">
        <v>72</v>
      </c>
      <c r="C14886" s="2" t="s">
        <v>37</v>
      </c>
      <c r="D14886" s="11">
        <v>141</v>
      </c>
      <c r="E14886" s="12">
        <v>91.953999999999994</v>
      </c>
      <c r="F14886" s="12">
        <v>4.4790000000000001</v>
      </c>
      <c r="G14886" s="11">
        <v>695</v>
      </c>
      <c r="H14886" s="12">
        <v>97.866</v>
      </c>
      <c r="I14886" s="12">
        <v>0</v>
      </c>
      <c r="J14886" s="19">
        <f>IF(MONTH(A14886)&gt;VLOOKUP(Totals!$H$2,Totals!$O$5:$P$16,2,FALSE),YEAR(A14886)+1,YEAR(A14886))</f>
        <v>2021</v>
      </c>
    </row>
    <row r="14887" spans="1:10" x14ac:dyDescent="0.2">
      <c r="A14887" s="4">
        <v>44075</v>
      </c>
      <c r="B14887" s="2" t="s">
        <v>73</v>
      </c>
      <c r="C14887" s="2" t="s">
        <v>11</v>
      </c>
      <c r="D14887" s="11" t="s">
        <v>88</v>
      </c>
      <c r="E14887" s="12" t="s">
        <v>88</v>
      </c>
      <c r="F14887" s="12" t="s">
        <v>88</v>
      </c>
      <c r="G14887" s="11" t="s">
        <v>88</v>
      </c>
      <c r="H14887" s="12">
        <v>62.247</v>
      </c>
      <c r="I14887" s="12">
        <v>48.45</v>
      </c>
      <c r="J14887" s="19">
        <f>IF(MONTH(A14887)&gt;VLOOKUP(Totals!$H$2,Totals!$O$5:$P$16,2,FALSE),YEAR(A14887)+1,YEAR(A14887))</f>
        <v>2021</v>
      </c>
    </row>
    <row r="14888" spans="1:10" x14ac:dyDescent="0.2">
      <c r="A14888" s="4">
        <v>44075</v>
      </c>
      <c r="B14888" s="2" t="s">
        <v>73</v>
      </c>
      <c r="C14888" s="2" t="s">
        <v>16</v>
      </c>
      <c r="D14888" s="11">
        <v>1289</v>
      </c>
      <c r="E14888" s="12">
        <v>866.62599999999998</v>
      </c>
      <c r="F14888" s="12">
        <v>98.792000000000002</v>
      </c>
      <c r="G14888" s="11">
        <v>1304</v>
      </c>
      <c r="H14888" s="12">
        <v>1218.9849999999999</v>
      </c>
      <c r="I14888" s="12">
        <v>131.637</v>
      </c>
      <c r="J14888" s="19">
        <f>IF(MONTH(A14888)&gt;VLOOKUP(Totals!$H$2,Totals!$O$5:$P$16,2,FALSE),YEAR(A14888)+1,YEAR(A14888))</f>
        <v>2021</v>
      </c>
    </row>
    <row r="14889" spans="1:10" x14ac:dyDescent="0.2">
      <c r="A14889" s="4">
        <v>44075</v>
      </c>
      <c r="B14889" s="2" t="s">
        <v>74</v>
      </c>
      <c r="C14889" s="2" t="s">
        <v>18</v>
      </c>
      <c r="D14889" s="11" t="s">
        <v>88</v>
      </c>
      <c r="E14889" s="12" t="s">
        <v>88</v>
      </c>
      <c r="F14889" s="12" t="s">
        <v>88</v>
      </c>
      <c r="G14889" s="11" t="s">
        <v>88</v>
      </c>
      <c r="H14889" s="12">
        <v>74.614000000000004</v>
      </c>
      <c r="I14889" s="12">
        <v>0</v>
      </c>
      <c r="J14889" s="19">
        <f>IF(MONTH(A14889)&gt;VLOOKUP(Totals!$H$2,Totals!$O$5:$P$16,2,FALSE),YEAR(A14889)+1,YEAR(A14889))</f>
        <v>2021</v>
      </c>
    </row>
    <row r="14890" spans="1:10" x14ac:dyDescent="0.2">
      <c r="A14890" s="4">
        <v>44075</v>
      </c>
      <c r="B14890" s="2" t="s">
        <v>74</v>
      </c>
      <c r="C14890" s="2" t="s">
        <v>32</v>
      </c>
      <c r="D14890" s="11" t="s">
        <v>88</v>
      </c>
      <c r="E14890" s="12" t="s">
        <v>88</v>
      </c>
      <c r="F14890" s="12" t="s">
        <v>88</v>
      </c>
      <c r="G14890" s="11" t="s">
        <v>88</v>
      </c>
      <c r="H14890" s="12">
        <v>205.69300000000001</v>
      </c>
      <c r="I14890" s="12">
        <v>0</v>
      </c>
      <c r="J14890" s="19">
        <f>IF(MONTH(A14890)&gt;VLOOKUP(Totals!$H$2,Totals!$O$5:$P$16,2,FALSE),YEAR(A14890)+1,YEAR(A14890))</f>
        <v>2021</v>
      </c>
    </row>
    <row r="14891" spans="1:10" x14ac:dyDescent="0.2">
      <c r="A14891" s="4">
        <v>44075</v>
      </c>
      <c r="B14891" s="2" t="s">
        <v>74</v>
      </c>
      <c r="C14891" s="2" t="s">
        <v>35</v>
      </c>
      <c r="D14891" s="11" t="s">
        <v>88</v>
      </c>
      <c r="E14891" s="12" t="s">
        <v>88</v>
      </c>
      <c r="F14891" s="12" t="s">
        <v>88</v>
      </c>
      <c r="G14891" s="11" t="s">
        <v>88</v>
      </c>
      <c r="H14891" s="12">
        <v>50.835999999999999</v>
      </c>
      <c r="I14891" s="12">
        <v>0</v>
      </c>
      <c r="J14891" s="19">
        <f>IF(MONTH(A14891)&gt;VLOOKUP(Totals!$H$2,Totals!$O$5:$P$16,2,FALSE),YEAR(A14891)+1,YEAR(A14891))</f>
        <v>2021</v>
      </c>
    </row>
    <row r="14892" spans="1:10" x14ac:dyDescent="0.2">
      <c r="A14892" s="4">
        <v>44075</v>
      </c>
      <c r="B14892" s="2" t="s">
        <v>74</v>
      </c>
      <c r="C14892" s="2" t="s">
        <v>16</v>
      </c>
      <c r="D14892" s="11" t="s">
        <v>88</v>
      </c>
      <c r="E14892" s="12">
        <v>1588.347</v>
      </c>
      <c r="F14892" s="12">
        <v>0</v>
      </c>
      <c r="G14892" s="11" t="s">
        <v>88</v>
      </c>
      <c r="H14892" s="12" t="s">
        <v>88</v>
      </c>
      <c r="I14892" s="12" t="s">
        <v>88</v>
      </c>
      <c r="J14892" s="19">
        <f>IF(MONTH(A14892)&gt;VLOOKUP(Totals!$H$2,Totals!$O$5:$P$16,2,FALSE),YEAR(A14892)+1,YEAR(A14892))</f>
        <v>2021</v>
      </c>
    </row>
    <row r="14893" spans="1:10" x14ac:dyDescent="0.2">
      <c r="A14893" s="4">
        <v>44075</v>
      </c>
      <c r="B14893" s="2" t="s">
        <v>75</v>
      </c>
      <c r="C14893" s="2" t="s">
        <v>76</v>
      </c>
      <c r="D14893" s="11">
        <v>129</v>
      </c>
      <c r="E14893" s="12">
        <v>375.86599999999999</v>
      </c>
      <c r="F14893" s="12">
        <v>0</v>
      </c>
      <c r="G14893" s="11">
        <v>694</v>
      </c>
      <c r="H14893" s="12">
        <v>477.95600000000002</v>
      </c>
      <c r="I14893" s="12">
        <v>0.55600000000000005</v>
      </c>
      <c r="J14893" s="19">
        <f>IF(MONTH(A14893)&gt;VLOOKUP(Totals!$H$2,Totals!$O$5:$P$16,2,FALSE),YEAR(A14893)+1,YEAR(A14893))</f>
        <v>2021</v>
      </c>
    </row>
    <row r="14894" spans="1:10" x14ac:dyDescent="0.2">
      <c r="A14894" s="4">
        <v>44075</v>
      </c>
      <c r="B14894" s="2" t="s">
        <v>236</v>
      </c>
      <c r="C14894" s="2" t="s">
        <v>18</v>
      </c>
      <c r="D14894" s="11">
        <v>250</v>
      </c>
      <c r="E14894" s="12">
        <v>148.80000000000001</v>
      </c>
      <c r="F14894" s="12">
        <v>10.9</v>
      </c>
      <c r="G14894" s="11">
        <v>1745</v>
      </c>
      <c r="H14894" s="12">
        <v>120</v>
      </c>
      <c r="I14894" s="12">
        <v>0</v>
      </c>
      <c r="J14894" s="19">
        <f>IF(MONTH(A14894)&gt;VLOOKUP(Totals!$H$2,Totals!$O$5:$P$16,2,FALSE),YEAR(A14894)+1,YEAR(A14894))</f>
        <v>2021</v>
      </c>
    </row>
    <row r="14895" spans="1:10" x14ac:dyDescent="0.2">
      <c r="A14895" s="4">
        <v>44105</v>
      </c>
      <c r="B14895" s="2" t="s">
        <v>233</v>
      </c>
      <c r="C14895" s="2" t="s">
        <v>13</v>
      </c>
      <c r="D14895" s="11">
        <v>46</v>
      </c>
      <c r="E14895" s="12">
        <v>3.2709999999999999</v>
      </c>
      <c r="F14895" s="12">
        <v>0.47899999999999998</v>
      </c>
      <c r="G14895" s="11">
        <v>106</v>
      </c>
      <c r="H14895" s="12">
        <v>107.929</v>
      </c>
      <c r="I14895" s="12">
        <v>3.2989999999999999</v>
      </c>
      <c r="J14895" s="19">
        <f>IF(MONTH(A14895)&gt;VLOOKUP(Totals!$H$2,Totals!$O$5:$P$16,2,FALSE),YEAR(A14895)+1,YEAR(A14895))</f>
        <v>2021</v>
      </c>
    </row>
    <row r="14896" spans="1:10" x14ac:dyDescent="0.2">
      <c r="A14896" s="4">
        <v>44105</v>
      </c>
      <c r="B14896" s="2" t="s">
        <v>14</v>
      </c>
      <c r="C14896" s="2" t="s">
        <v>15</v>
      </c>
      <c r="D14896" s="11" t="s">
        <v>88</v>
      </c>
      <c r="E14896" s="12">
        <v>204.76499999999999</v>
      </c>
      <c r="F14896" s="12">
        <v>65.555000000000007</v>
      </c>
      <c r="G14896" s="11" t="s">
        <v>88</v>
      </c>
      <c r="H14896" s="12" t="s">
        <v>88</v>
      </c>
      <c r="I14896" s="12" t="s">
        <v>88</v>
      </c>
      <c r="J14896" s="19">
        <f>IF(MONTH(A14896)&gt;VLOOKUP(Totals!$H$2,Totals!$O$5:$P$16,2,FALSE),YEAR(A14896)+1,YEAR(A14896))</f>
        <v>2021</v>
      </c>
    </row>
    <row r="14897" spans="1:10" x14ac:dyDescent="0.2">
      <c r="A14897" s="4">
        <v>44105</v>
      </c>
      <c r="B14897" s="2" t="s">
        <v>14</v>
      </c>
      <c r="C14897" s="2" t="s">
        <v>11</v>
      </c>
      <c r="D14897" s="11" t="s">
        <v>88</v>
      </c>
      <c r="E14897" s="12" t="s">
        <v>88</v>
      </c>
      <c r="F14897" s="12" t="s">
        <v>88</v>
      </c>
      <c r="G14897" s="11" t="s">
        <v>88</v>
      </c>
      <c r="H14897" s="12">
        <v>250.142</v>
      </c>
      <c r="I14897" s="12">
        <v>44.762999999999998</v>
      </c>
      <c r="J14897" s="19">
        <f>IF(MONTH(A14897)&gt;VLOOKUP(Totals!$H$2,Totals!$O$5:$P$16,2,FALSE),YEAR(A14897)+1,YEAR(A14897))</f>
        <v>2021</v>
      </c>
    </row>
    <row r="14898" spans="1:10" x14ac:dyDescent="0.2">
      <c r="A14898" s="4">
        <v>44105</v>
      </c>
      <c r="B14898" s="2" t="s">
        <v>17</v>
      </c>
      <c r="C14898" s="2" t="s">
        <v>18</v>
      </c>
      <c r="D14898" s="11" t="s">
        <v>88</v>
      </c>
      <c r="E14898" s="12">
        <v>1117.5920000000001</v>
      </c>
      <c r="F14898" s="12">
        <v>27.460999999999999</v>
      </c>
      <c r="G14898" s="11" t="s">
        <v>88</v>
      </c>
      <c r="H14898" s="12">
        <v>1112.5129999999999</v>
      </c>
      <c r="I14898" s="12">
        <v>8.1549999999999994</v>
      </c>
      <c r="J14898" s="19">
        <f>IF(MONTH(A14898)&gt;VLOOKUP(Totals!$H$2,Totals!$O$5:$P$16,2,FALSE),YEAR(A14898)+1,YEAR(A14898))</f>
        <v>2021</v>
      </c>
    </row>
    <row r="14899" spans="1:10" x14ac:dyDescent="0.2">
      <c r="A14899" s="4">
        <v>44105</v>
      </c>
      <c r="B14899" s="2" t="s">
        <v>205</v>
      </c>
      <c r="C14899" s="2" t="s">
        <v>65</v>
      </c>
      <c r="D14899" s="11">
        <v>313</v>
      </c>
      <c r="E14899" s="12">
        <v>63.265999999999998</v>
      </c>
      <c r="F14899" s="12">
        <v>14.122999999999999</v>
      </c>
      <c r="G14899" s="11">
        <v>1023</v>
      </c>
      <c r="H14899" s="12">
        <v>55.73</v>
      </c>
      <c r="I14899" s="12">
        <v>0.159</v>
      </c>
      <c r="J14899" s="19">
        <f>IF(MONTH(A14899)&gt;VLOOKUP(Totals!$H$2,Totals!$O$5:$P$16,2,FALSE),YEAR(A14899)+1,YEAR(A14899))</f>
        <v>2021</v>
      </c>
    </row>
    <row r="14900" spans="1:10" x14ac:dyDescent="0.2">
      <c r="A14900" s="4">
        <v>44105</v>
      </c>
      <c r="B14900" s="2" t="s">
        <v>23</v>
      </c>
      <c r="C14900" s="2" t="s">
        <v>11</v>
      </c>
      <c r="D14900" s="11">
        <v>3048</v>
      </c>
      <c r="E14900" s="12">
        <v>1064.7570000000001</v>
      </c>
      <c r="F14900" s="12">
        <v>64.343999999999994</v>
      </c>
      <c r="G14900" s="11">
        <v>5362</v>
      </c>
      <c r="H14900" s="12">
        <v>1593.8209999999999</v>
      </c>
      <c r="I14900" s="12">
        <v>63.213000000000001</v>
      </c>
      <c r="J14900" s="19">
        <f>IF(MONTH(A14900)&gt;VLOOKUP(Totals!$H$2,Totals!$O$5:$P$16,2,FALSE),YEAR(A14900)+1,YEAR(A14900))</f>
        <v>2021</v>
      </c>
    </row>
    <row r="14901" spans="1:10" x14ac:dyDescent="0.2">
      <c r="A14901" s="4">
        <v>44105</v>
      </c>
      <c r="B14901" s="2" t="s">
        <v>23</v>
      </c>
      <c r="C14901" s="2" t="s">
        <v>16</v>
      </c>
      <c r="D14901" s="11" t="s">
        <v>88</v>
      </c>
      <c r="E14901" s="12">
        <v>50.771000000000001</v>
      </c>
      <c r="F14901" s="12">
        <v>5.0039999999999996</v>
      </c>
      <c r="G14901" s="11" t="s">
        <v>88</v>
      </c>
      <c r="H14901" s="12">
        <v>80.344999999999999</v>
      </c>
      <c r="I14901" s="12">
        <v>0</v>
      </c>
      <c r="J14901" s="19">
        <f>IF(MONTH(A14901)&gt;VLOOKUP(Totals!$H$2,Totals!$O$5:$P$16,2,FALSE),YEAR(A14901)+1,YEAR(A14901))</f>
        <v>2021</v>
      </c>
    </row>
    <row r="14902" spans="1:10" x14ac:dyDescent="0.2">
      <c r="A14902" s="4">
        <v>44105</v>
      </c>
      <c r="B14902" s="2" t="s">
        <v>23</v>
      </c>
      <c r="C14902" s="2" t="s">
        <v>62</v>
      </c>
      <c r="D14902" s="11" t="s">
        <v>88</v>
      </c>
      <c r="E14902" s="12" t="s">
        <v>88</v>
      </c>
      <c r="F14902" s="12" t="s">
        <v>88</v>
      </c>
      <c r="G14902" s="11">
        <v>298</v>
      </c>
      <c r="H14902" s="12">
        <v>1.2509999999999999</v>
      </c>
      <c r="I14902" s="12">
        <v>0</v>
      </c>
      <c r="J14902" s="19">
        <f>IF(MONTH(A14902)&gt;VLOOKUP(Totals!$H$2,Totals!$O$5:$P$16,2,FALSE),YEAR(A14902)+1,YEAR(A14902))</f>
        <v>2021</v>
      </c>
    </row>
    <row r="14903" spans="1:10" x14ac:dyDescent="0.2">
      <c r="A14903" s="4">
        <v>44105</v>
      </c>
      <c r="B14903" s="2" t="s">
        <v>24</v>
      </c>
      <c r="C14903" s="2" t="s">
        <v>25</v>
      </c>
      <c r="D14903" s="11">
        <v>693</v>
      </c>
      <c r="E14903" s="12">
        <v>136.999</v>
      </c>
      <c r="F14903" s="12">
        <v>0</v>
      </c>
      <c r="G14903" s="11">
        <v>669</v>
      </c>
      <c r="H14903" s="12">
        <v>230.26599999999999</v>
      </c>
      <c r="I14903" s="12">
        <v>0</v>
      </c>
      <c r="J14903" s="19">
        <f>IF(MONTH(A14903)&gt;VLOOKUP(Totals!$H$2,Totals!$O$5:$P$16,2,FALSE),YEAR(A14903)+1,YEAR(A14903))</f>
        <v>2021</v>
      </c>
    </row>
    <row r="14904" spans="1:10" x14ac:dyDescent="0.2">
      <c r="A14904" s="4">
        <v>44105</v>
      </c>
      <c r="B14904" s="2" t="s">
        <v>29</v>
      </c>
      <c r="C14904" s="2" t="s">
        <v>30</v>
      </c>
      <c r="D14904" s="11">
        <v>28</v>
      </c>
      <c r="E14904" s="12">
        <v>0.73699999999999999</v>
      </c>
      <c r="F14904" s="12">
        <v>0</v>
      </c>
      <c r="G14904" s="11">
        <v>190</v>
      </c>
      <c r="H14904" s="12">
        <v>4.7</v>
      </c>
      <c r="I14904" s="12">
        <v>0</v>
      </c>
      <c r="J14904" s="19">
        <f>IF(MONTH(A14904)&gt;VLOOKUP(Totals!$H$2,Totals!$O$5:$P$16,2,FALSE),YEAR(A14904)+1,YEAR(A14904))</f>
        <v>2021</v>
      </c>
    </row>
    <row r="14905" spans="1:10" x14ac:dyDescent="0.2">
      <c r="A14905" s="4">
        <v>44105</v>
      </c>
      <c r="B14905" s="2" t="s">
        <v>237</v>
      </c>
      <c r="C14905" s="2" t="s">
        <v>33</v>
      </c>
      <c r="D14905" s="11">
        <v>455</v>
      </c>
      <c r="E14905" s="12">
        <v>414.74700000000001</v>
      </c>
      <c r="F14905" s="12">
        <v>3.1669999999999998</v>
      </c>
      <c r="G14905" s="11">
        <v>581</v>
      </c>
      <c r="H14905" s="12">
        <v>569.99900000000002</v>
      </c>
      <c r="I14905" s="12">
        <v>0</v>
      </c>
      <c r="J14905" s="19">
        <f>IF(MONTH(A14905)&gt;VLOOKUP(Totals!$H$2,Totals!$O$5:$P$16,2,FALSE),YEAR(A14905)+1,YEAR(A14905))</f>
        <v>2021</v>
      </c>
    </row>
    <row r="14906" spans="1:10" x14ac:dyDescent="0.2">
      <c r="A14906" s="4">
        <v>44105</v>
      </c>
      <c r="B14906" s="2" t="s">
        <v>238</v>
      </c>
      <c r="C14906" s="2" t="s">
        <v>16</v>
      </c>
      <c r="D14906" s="11" t="s">
        <v>88</v>
      </c>
      <c r="E14906" s="12">
        <v>402.63299999999998</v>
      </c>
      <c r="F14906" s="12">
        <v>0</v>
      </c>
      <c r="G14906" s="11" t="s">
        <v>88</v>
      </c>
      <c r="H14906" s="12">
        <v>440.34800000000001</v>
      </c>
      <c r="I14906" s="12">
        <v>0</v>
      </c>
      <c r="J14906" s="19">
        <f>IF(MONTH(A14906)&gt;VLOOKUP(Totals!$H$2,Totals!$O$5:$P$16,2,FALSE),YEAR(A14906)+1,YEAR(A14906))</f>
        <v>2021</v>
      </c>
    </row>
    <row r="14907" spans="1:10" x14ac:dyDescent="0.2">
      <c r="A14907" s="4">
        <v>44105</v>
      </c>
      <c r="B14907" s="2" t="s">
        <v>31</v>
      </c>
      <c r="C14907" s="2" t="s">
        <v>32</v>
      </c>
      <c r="D14907" s="11">
        <v>188</v>
      </c>
      <c r="E14907" s="12">
        <v>46.237000000000002</v>
      </c>
      <c r="F14907" s="12">
        <v>0</v>
      </c>
      <c r="G14907" s="11">
        <v>778</v>
      </c>
      <c r="H14907" s="12">
        <v>46.776000000000003</v>
      </c>
      <c r="I14907" s="12">
        <v>0</v>
      </c>
      <c r="J14907" s="19">
        <f>IF(MONTH(A14907)&gt;VLOOKUP(Totals!$H$2,Totals!$O$5:$P$16,2,FALSE),YEAR(A14907)+1,YEAR(A14907))</f>
        <v>2021</v>
      </c>
    </row>
    <row r="14908" spans="1:10" x14ac:dyDescent="0.2">
      <c r="A14908" s="4">
        <v>44105</v>
      </c>
      <c r="B14908" s="2" t="s">
        <v>241</v>
      </c>
      <c r="C14908" s="2" t="s">
        <v>18</v>
      </c>
      <c r="D14908" s="11" t="s">
        <v>88</v>
      </c>
      <c r="E14908" s="12">
        <v>308.78399999999999</v>
      </c>
      <c r="F14908" s="12">
        <v>0</v>
      </c>
      <c r="G14908" s="11" t="s">
        <v>88</v>
      </c>
      <c r="H14908" s="12">
        <v>243.30099999999999</v>
      </c>
      <c r="I14908" s="12">
        <v>0</v>
      </c>
      <c r="J14908" s="19">
        <f>IF(MONTH(A14908)&gt;VLOOKUP(Totals!$H$2,Totals!$O$5:$P$16,2,FALSE),YEAR(A14908)+1,YEAR(A14908))</f>
        <v>2021</v>
      </c>
    </row>
    <row r="14909" spans="1:10" x14ac:dyDescent="0.2">
      <c r="A14909" s="4">
        <v>44105</v>
      </c>
      <c r="B14909" s="2" t="s">
        <v>41</v>
      </c>
      <c r="C14909" s="2" t="s">
        <v>161</v>
      </c>
      <c r="D14909" s="11">
        <v>958</v>
      </c>
      <c r="E14909" s="12">
        <v>2969.3380000000002</v>
      </c>
      <c r="F14909" s="12">
        <v>94.231999999999999</v>
      </c>
      <c r="G14909" s="11">
        <v>1818</v>
      </c>
      <c r="H14909" s="12">
        <v>2045.115</v>
      </c>
      <c r="I14909" s="12">
        <v>0</v>
      </c>
      <c r="J14909" s="19">
        <f>IF(MONTH(A14909)&gt;VLOOKUP(Totals!$H$2,Totals!$O$5:$P$16,2,FALSE),YEAR(A14909)+1,YEAR(A14909))</f>
        <v>2021</v>
      </c>
    </row>
    <row r="14910" spans="1:10" x14ac:dyDescent="0.2">
      <c r="A14910" s="4">
        <v>44105</v>
      </c>
      <c r="B14910" s="2" t="s">
        <v>42</v>
      </c>
      <c r="C14910" s="2" t="s">
        <v>43</v>
      </c>
      <c r="D14910" s="11">
        <v>161</v>
      </c>
      <c r="E14910" s="12">
        <v>1055.133</v>
      </c>
      <c r="F14910" s="12">
        <v>59.828000000000003</v>
      </c>
      <c r="G14910" s="11">
        <v>724</v>
      </c>
      <c r="H14910" s="12">
        <v>1827.0250000000001</v>
      </c>
      <c r="I14910" s="12">
        <v>2.1760000000000002</v>
      </c>
      <c r="J14910" s="19">
        <f>IF(MONTH(A14910)&gt;VLOOKUP(Totals!$H$2,Totals!$O$5:$P$16,2,FALSE),YEAR(A14910)+1,YEAR(A14910))</f>
        <v>2021</v>
      </c>
    </row>
    <row r="14911" spans="1:10" x14ac:dyDescent="0.2">
      <c r="A14911" s="4">
        <v>44105</v>
      </c>
      <c r="B14911" s="2" t="s">
        <v>44</v>
      </c>
      <c r="C14911" s="2" t="s">
        <v>18</v>
      </c>
      <c r="D14911" s="11">
        <v>294</v>
      </c>
      <c r="E14911" s="12">
        <v>462.71</v>
      </c>
      <c r="F14911" s="12">
        <v>10.114000000000001</v>
      </c>
      <c r="G14911" s="11">
        <v>1997</v>
      </c>
      <c r="H14911" s="12">
        <v>439.733</v>
      </c>
      <c r="I14911" s="12">
        <v>0</v>
      </c>
      <c r="J14911" s="19">
        <f>IF(MONTH(A14911)&gt;VLOOKUP(Totals!$H$2,Totals!$O$5:$P$16,2,FALSE),YEAR(A14911)+1,YEAR(A14911))</f>
        <v>2021</v>
      </c>
    </row>
    <row r="14912" spans="1:10" x14ac:dyDescent="0.2">
      <c r="A14912" s="4">
        <v>44105</v>
      </c>
      <c r="B14912" s="2" t="s">
        <v>45</v>
      </c>
      <c r="C14912" s="2" t="s">
        <v>18</v>
      </c>
      <c r="D14912" s="11">
        <v>366</v>
      </c>
      <c r="E14912" s="12">
        <v>1056.5830000000001</v>
      </c>
      <c r="F14912" s="12">
        <v>101.28700000000001</v>
      </c>
      <c r="G14912" s="11">
        <v>3601</v>
      </c>
      <c r="H14912" s="12">
        <v>724.346</v>
      </c>
      <c r="I14912" s="12">
        <v>0</v>
      </c>
      <c r="J14912" s="19">
        <f>IF(MONTH(A14912)&gt;VLOOKUP(Totals!$H$2,Totals!$O$5:$P$16,2,FALSE),YEAR(A14912)+1,YEAR(A14912))</f>
        <v>2021</v>
      </c>
    </row>
    <row r="14913" spans="1:10" x14ac:dyDescent="0.2">
      <c r="A14913" s="4">
        <v>44105</v>
      </c>
      <c r="B14913" s="2" t="s">
        <v>165</v>
      </c>
      <c r="C14913" s="2" t="s">
        <v>16</v>
      </c>
      <c r="D14913" s="11">
        <v>652</v>
      </c>
      <c r="E14913" s="12">
        <v>235.35</v>
      </c>
      <c r="F14913" s="12">
        <v>82.781000000000006</v>
      </c>
      <c r="G14913" s="11">
        <v>497</v>
      </c>
      <c r="H14913" s="12">
        <v>358.54399999999998</v>
      </c>
      <c r="I14913" s="12">
        <v>0</v>
      </c>
      <c r="J14913" s="19">
        <f>IF(MONTH(A14913)&gt;VLOOKUP(Totals!$H$2,Totals!$O$5:$P$16,2,FALSE),YEAR(A14913)+1,YEAR(A14913))</f>
        <v>2021</v>
      </c>
    </row>
    <row r="14914" spans="1:10" x14ac:dyDescent="0.2">
      <c r="A14914" s="4">
        <v>44105</v>
      </c>
      <c r="B14914" s="2" t="s">
        <v>48</v>
      </c>
      <c r="C14914" s="2" t="s">
        <v>256</v>
      </c>
      <c r="D14914" s="11" t="s">
        <v>88</v>
      </c>
      <c r="E14914" s="12" t="s">
        <v>88</v>
      </c>
      <c r="F14914" s="12" t="s">
        <v>88</v>
      </c>
      <c r="G14914" s="11" t="s">
        <v>88</v>
      </c>
      <c r="H14914" s="12">
        <v>98.317999999999998</v>
      </c>
      <c r="I14914" s="12">
        <v>10.715999999999999</v>
      </c>
      <c r="J14914" s="19">
        <f>IF(MONTH(A14914)&gt;VLOOKUP(Totals!$H$2,Totals!$O$5:$P$16,2,FALSE),YEAR(A14914)+1,YEAR(A14914))</f>
        <v>2021</v>
      </c>
    </row>
    <row r="14915" spans="1:10" x14ac:dyDescent="0.2">
      <c r="A14915" s="4">
        <v>44105</v>
      </c>
      <c r="B14915" s="2" t="s">
        <v>48</v>
      </c>
      <c r="C14915" s="2" t="s">
        <v>161</v>
      </c>
      <c r="D14915" s="11" t="s">
        <v>88</v>
      </c>
      <c r="E14915" s="12" t="s">
        <v>88</v>
      </c>
      <c r="F14915" s="12" t="s">
        <v>88</v>
      </c>
      <c r="G14915" s="11" t="s">
        <v>88</v>
      </c>
      <c r="H14915" s="12">
        <v>510.75200000000001</v>
      </c>
      <c r="I14915" s="12">
        <v>0</v>
      </c>
      <c r="J14915" s="19">
        <f>IF(MONTH(A14915)&gt;VLOOKUP(Totals!$H$2,Totals!$O$5:$P$16,2,FALSE),YEAR(A14915)+1,YEAR(A14915))</f>
        <v>2021</v>
      </c>
    </row>
    <row r="14916" spans="1:10" x14ac:dyDescent="0.2">
      <c r="A14916" s="4">
        <v>44105</v>
      </c>
      <c r="B14916" s="2" t="s">
        <v>48</v>
      </c>
      <c r="C14916" s="2" t="s">
        <v>28</v>
      </c>
      <c r="D14916" s="11" t="s">
        <v>88</v>
      </c>
      <c r="E14916" s="12" t="s">
        <v>88</v>
      </c>
      <c r="F14916" s="12" t="s">
        <v>88</v>
      </c>
      <c r="G14916" s="11" t="s">
        <v>88</v>
      </c>
      <c r="H14916" s="12">
        <v>0.251</v>
      </c>
      <c r="I14916" s="12">
        <v>0</v>
      </c>
      <c r="J14916" s="19">
        <f>IF(MONTH(A14916)&gt;VLOOKUP(Totals!$H$2,Totals!$O$5:$P$16,2,FALSE),YEAR(A14916)+1,YEAR(A14916))</f>
        <v>2021</v>
      </c>
    </row>
    <row r="14917" spans="1:10" x14ac:dyDescent="0.2">
      <c r="A14917" s="4">
        <v>44105</v>
      </c>
      <c r="B14917" s="2" t="s">
        <v>48</v>
      </c>
      <c r="C14917" s="2" t="s">
        <v>11</v>
      </c>
      <c r="D14917" s="11" t="s">
        <v>88</v>
      </c>
      <c r="E14917" s="12">
        <v>12.823</v>
      </c>
      <c r="F14917" s="12">
        <v>0</v>
      </c>
      <c r="G14917" s="11" t="s">
        <v>88</v>
      </c>
      <c r="H14917" s="12">
        <v>42.46</v>
      </c>
      <c r="I14917" s="12">
        <v>0</v>
      </c>
      <c r="J14917" s="19">
        <f>IF(MONTH(A14917)&gt;VLOOKUP(Totals!$H$2,Totals!$O$5:$P$16,2,FALSE),YEAR(A14917)+1,YEAR(A14917))</f>
        <v>2021</v>
      </c>
    </row>
    <row r="14918" spans="1:10" x14ac:dyDescent="0.2">
      <c r="A14918" s="4">
        <v>44105</v>
      </c>
      <c r="B14918" s="2" t="s">
        <v>48</v>
      </c>
      <c r="C14918" s="2" t="s">
        <v>52</v>
      </c>
      <c r="D14918" s="11" t="s">
        <v>88</v>
      </c>
      <c r="E14918" s="12" t="s">
        <v>88</v>
      </c>
      <c r="F14918" s="12" t="s">
        <v>88</v>
      </c>
      <c r="G14918" s="11" t="s">
        <v>88</v>
      </c>
      <c r="H14918" s="12">
        <v>29.824000000000002</v>
      </c>
      <c r="I14918" s="12">
        <v>3.5840000000000001</v>
      </c>
      <c r="J14918" s="19">
        <f>IF(MONTH(A14918)&gt;VLOOKUP(Totals!$H$2,Totals!$O$5:$P$16,2,FALSE),YEAR(A14918)+1,YEAR(A14918))</f>
        <v>2021</v>
      </c>
    </row>
    <row r="14919" spans="1:10" x14ac:dyDescent="0.2">
      <c r="A14919" s="4">
        <v>44105</v>
      </c>
      <c r="B14919" s="2" t="s">
        <v>48</v>
      </c>
      <c r="C14919" s="2" t="s">
        <v>35</v>
      </c>
      <c r="D14919" s="11" t="s">
        <v>88</v>
      </c>
      <c r="E14919" s="12">
        <v>538.81600000000003</v>
      </c>
      <c r="F14919" s="12">
        <v>1.1259999999999999</v>
      </c>
      <c r="G14919" s="11" t="s">
        <v>88</v>
      </c>
      <c r="H14919" s="12">
        <v>544.06899999999996</v>
      </c>
      <c r="I14919" s="12">
        <v>0</v>
      </c>
      <c r="J14919" s="19">
        <f>IF(MONTH(A14919)&gt;VLOOKUP(Totals!$H$2,Totals!$O$5:$P$16,2,FALSE),YEAR(A14919)+1,YEAR(A14919))</f>
        <v>2021</v>
      </c>
    </row>
    <row r="14920" spans="1:10" x14ac:dyDescent="0.2">
      <c r="A14920" s="4">
        <v>44105</v>
      </c>
      <c r="B14920" s="2" t="s">
        <v>48</v>
      </c>
      <c r="C14920" s="2" t="s">
        <v>37</v>
      </c>
      <c r="D14920" s="11" t="s">
        <v>88</v>
      </c>
      <c r="E14920" s="12">
        <v>38.975000000000001</v>
      </c>
      <c r="F14920" s="12">
        <v>0</v>
      </c>
      <c r="G14920" s="11" t="s">
        <v>88</v>
      </c>
      <c r="H14920" s="12">
        <v>247.35300000000001</v>
      </c>
      <c r="I14920" s="12">
        <v>0</v>
      </c>
      <c r="J14920" s="19">
        <f>IF(MONTH(A14920)&gt;VLOOKUP(Totals!$H$2,Totals!$O$5:$P$16,2,FALSE),YEAR(A14920)+1,YEAR(A14920))</f>
        <v>2021</v>
      </c>
    </row>
    <row r="14921" spans="1:10" x14ac:dyDescent="0.2">
      <c r="A14921" s="4">
        <v>44105</v>
      </c>
      <c r="B14921" s="2" t="s">
        <v>48</v>
      </c>
      <c r="C14921" s="2" t="s">
        <v>49</v>
      </c>
      <c r="D14921" s="11">
        <v>1960</v>
      </c>
      <c r="E14921" s="12">
        <v>3217.6089999999999</v>
      </c>
      <c r="F14921" s="12">
        <v>132.155</v>
      </c>
      <c r="G14921" s="11">
        <v>5775</v>
      </c>
      <c r="H14921" s="12">
        <v>1271.624</v>
      </c>
      <c r="I14921" s="12">
        <v>145.83000000000001</v>
      </c>
      <c r="J14921" s="19">
        <f>IF(MONTH(A14921)&gt;VLOOKUP(Totals!$H$2,Totals!$O$5:$P$16,2,FALSE),YEAR(A14921)+1,YEAR(A14921))</f>
        <v>2021</v>
      </c>
    </row>
    <row r="14922" spans="1:10" x14ac:dyDescent="0.2">
      <c r="A14922" s="4">
        <v>44105</v>
      </c>
      <c r="B14922" s="2" t="s">
        <v>151</v>
      </c>
      <c r="C14922" s="2" t="s">
        <v>49</v>
      </c>
      <c r="D14922" s="11">
        <v>726</v>
      </c>
      <c r="E14922" s="12">
        <v>549.03399999999999</v>
      </c>
      <c r="F14922" s="12">
        <v>41.722000000000001</v>
      </c>
      <c r="G14922" s="11">
        <v>1072</v>
      </c>
      <c r="H14922" s="12">
        <v>948.23699999999997</v>
      </c>
      <c r="I14922" s="12">
        <v>71.622</v>
      </c>
      <c r="J14922" s="19">
        <f>IF(MONTH(A14922)&gt;VLOOKUP(Totals!$H$2,Totals!$O$5:$P$16,2,FALSE),YEAR(A14922)+1,YEAR(A14922))</f>
        <v>2021</v>
      </c>
    </row>
    <row r="14923" spans="1:10" x14ac:dyDescent="0.2">
      <c r="A14923" s="4">
        <v>44105</v>
      </c>
      <c r="B14923" s="2" t="s">
        <v>50</v>
      </c>
      <c r="C14923" s="2" t="s">
        <v>43</v>
      </c>
      <c r="D14923" s="11">
        <v>43</v>
      </c>
      <c r="E14923" s="12">
        <v>614.53899999999999</v>
      </c>
      <c r="F14923" s="12">
        <v>0</v>
      </c>
      <c r="G14923" s="11">
        <v>143</v>
      </c>
      <c r="H14923" s="12">
        <v>647.88099999999997</v>
      </c>
      <c r="I14923" s="12">
        <v>0</v>
      </c>
      <c r="J14923" s="19">
        <f>IF(MONTH(A14923)&gt;VLOOKUP(Totals!$H$2,Totals!$O$5:$P$16,2,FALSE),YEAR(A14923)+1,YEAR(A14923))</f>
        <v>2021</v>
      </c>
    </row>
    <row r="14924" spans="1:10" x14ac:dyDescent="0.2">
      <c r="A14924" s="4">
        <v>44105</v>
      </c>
      <c r="B14924" s="2" t="s">
        <v>51</v>
      </c>
      <c r="C14924" s="2" t="s">
        <v>18</v>
      </c>
      <c r="D14924" s="11" t="s">
        <v>88</v>
      </c>
      <c r="E14924" s="12" t="s">
        <v>88</v>
      </c>
      <c r="F14924" s="12" t="s">
        <v>88</v>
      </c>
      <c r="G14924" s="11" t="s">
        <v>88</v>
      </c>
      <c r="H14924" s="12">
        <v>3463.0790000000002</v>
      </c>
      <c r="I14924" s="12">
        <v>0</v>
      </c>
      <c r="J14924" s="19">
        <f>IF(MONTH(A14924)&gt;VLOOKUP(Totals!$H$2,Totals!$O$5:$P$16,2,FALSE),YEAR(A14924)+1,YEAR(A14924))</f>
        <v>2021</v>
      </c>
    </row>
    <row r="14925" spans="1:10" x14ac:dyDescent="0.2">
      <c r="A14925" s="4">
        <v>44105</v>
      </c>
      <c r="B14925" s="2" t="s">
        <v>51</v>
      </c>
      <c r="C14925" s="2" t="s">
        <v>11</v>
      </c>
      <c r="D14925" s="11" t="s">
        <v>88</v>
      </c>
      <c r="E14925" s="12">
        <v>32.645000000000003</v>
      </c>
      <c r="F14925" s="12">
        <v>0</v>
      </c>
      <c r="G14925" s="11" t="s">
        <v>88</v>
      </c>
      <c r="H14925" s="12" t="s">
        <v>88</v>
      </c>
      <c r="I14925" s="12" t="s">
        <v>88</v>
      </c>
      <c r="J14925" s="19">
        <f>IF(MONTH(A14925)&gt;VLOOKUP(Totals!$H$2,Totals!$O$5:$P$16,2,FALSE),YEAR(A14925)+1,YEAR(A14925))</f>
        <v>2021</v>
      </c>
    </row>
    <row r="14926" spans="1:10" x14ac:dyDescent="0.2">
      <c r="A14926" s="4">
        <v>44105</v>
      </c>
      <c r="B14926" s="2" t="s">
        <v>51</v>
      </c>
      <c r="C14926" s="2" t="s">
        <v>52</v>
      </c>
      <c r="D14926" s="11" t="s">
        <v>88</v>
      </c>
      <c r="E14926" s="12" t="s">
        <v>88</v>
      </c>
      <c r="F14926" s="12" t="s">
        <v>88</v>
      </c>
      <c r="G14926" s="11" t="s">
        <v>88</v>
      </c>
      <c r="H14926" s="12">
        <v>12.803000000000001</v>
      </c>
      <c r="I14926" s="12">
        <v>0</v>
      </c>
      <c r="J14926" s="19">
        <f>IF(MONTH(A14926)&gt;VLOOKUP(Totals!$H$2,Totals!$O$5:$P$16,2,FALSE),YEAR(A14926)+1,YEAR(A14926))</f>
        <v>2021</v>
      </c>
    </row>
    <row r="14927" spans="1:10" x14ac:dyDescent="0.2">
      <c r="A14927" s="4">
        <v>44105</v>
      </c>
      <c r="B14927" s="2" t="s">
        <v>51</v>
      </c>
      <c r="C14927" s="2" t="s">
        <v>35</v>
      </c>
      <c r="D14927" s="11" t="s">
        <v>88</v>
      </c>
      <c r="E14927" s="12">
        <v>545.952</v>
      </c>
      <c r="F14927" s="12">
        <v>0</v>
      </c>
      <c r="G14927" s="11" t="s">
        <v>88</v>
      </c>
      <c r="H14927" s="12">
        <v>103.91800000000001</v>
      </c>
      <c r="I14927" s="12">
        <v>0</v>
      </c>
      <c r="J14927" s="19">
        <f>IF(MONTH(A14927)&gt;VLOOKUP(Totals!$H$2,Totals!$O$5:$P$16,2,FALSE),YEAR(A14927)+1,YEAR(A14927))</f>
        <v>2021</v>
      </c>
    </row>
    <row r="14928" spans="1:10" x14ac:dyDescent="0.2">
      <c r="A14928" s="4">
        <v>44105</v>
      </c>
      <c r="B14928" s="2" t="s">
        <v>51</v>
      </c>
      <c r="C14928" s="2" t="s">
        <v>16</v>
      </c>
      <c r="D14928" s="11" t="s">
        <v>88</v>
      </c>
      <c r="E14928" s="12">
        <v>3920.88</v>
      </c>
      <c r="F14928" s="12">
        <v>0</v>
      </c>
      <c r="G14928" s="11" t="s">
        <v>88</v>
      </c>
      <c r="H14928" s="12" t="s">
        <v>88</v>
      </c>
      <c r="I14928" s="12" t="s">
        <v>88</v>
      </c>
      <c r="J14928" s="19">
        <f>IF(MONTH(A14928)&gt;VLOOKUP(Totals!$H$2,Totals!$O$5:$P$16,2,FALSE),YEAR(A14928)+1,YEAR(A14928))</f>
        <v>2021</v>
      </c>
    </row>
    <row r="14929" spans="1:10" x14ac:dyDescent="0.2">
      <c r="A14929" s="4">
        <v>44105</v>
      </c>
      <c r="B14929" s="2" t="s">
        <v>202</v>
      </c>
      <c r="C14929" s="2" t="s">
        <v>27</v>
      </c>
      <c r="D14929" s="11">
        <v>93</v>
      </c>
      <c r="E14929" s="12">
        <v>236.982</v>
      </c>
      <c r="F14929" s="12">
        <v>1.8839999999999999</v>
      </c>
      <c r="G14929" s="11">
        <v>165</v>
      </c>
      <c r="H14929" s="12">
        <v>150.51400000000001</v>
      </c>
      <c r="I14929" s="12">
        <v>10.726000000000001</v>
      </c>
      <c r="J14929" s="19">
        <f>IF(MONTH(A14929)&gt;VLOOKUP(Totals!$H$2,Totals!$O$5:$P$16,2,FALSE),YEAR(A14929)+1,YEAR(A14929))</f>
        <v>2021</v>
      </c>
    </row>
    <row r="14930" spans="1:10" x14ac:dyDescent="0.2">
      <c r="A14930" s="4">
        <v>44105</v>
      </c>
      <c r="B14930" s="2" t="s">
        <v>53</v>
      </c>
      <c r="C14930" s="2" t="s">
        <v>28</v>
      </c>
      <c r="D14930" s="11">
        <v>325</v>
      </c>
      <c r="E14930" s="12">
        <v>273.80900000000003</v>
      </c>
      <c r="F14930" s="12">
        <v>47.343000000000004</v>
      </c>
      <c r="G14930" s="11">
        <v>808</v>
      </c>
      <c r="H14930" s="12">
        <v>202.50899999999999</v>
      </c>
      <c r="I14930" s="12">
        <v>2E-3</v>
      </c>
      <c r="J14930" s="19">
        <f>IF(MONTH(A14930)&gt;VLOOKUP(Totals!$H$2,Totals!$O$5:$P$16,2,FALSE),YEAR(A14930)+1,YEAR(A14930))</f>
        <v>2021</v>
      </c>
    </row>
    <row r="14931" spans="1:10" x14ac:dyDescent="0.2">
      <c r="A14931" s="4">
        <v>44105</v>
      </c>
      <c r="B14931" s="2" t="s">
        <v>171</v>
      </c>
      <c r="C14931" s="2" t="s">
        <v>18</v>
      </c>
      <c r="D14931" s="11" t="s">
        <v>88</v>
      </c>
      <c r="E14931" s="12">
        <v>92.070999999999998</v>
      </c>
      <c r="F14931" s="12">
        <v>0</v>
      </c>
      <c r="G14931" s="11" t="s">
        <v>88</v>
      </c>
      <c r="H14931" s="12">
        <v>0</v>
      </c>
      <c r="I14931" s="12">
        <v>0</v>
      </c>
      <c r="J14931" s="19">
        <f>IF(MONTH(A14931)&gt;VLOOKUP(Totals!$H$2,Totals!$O$5:$P$16,2,FALSE),YEAR(A14931)+1,YEAR(A14931))</f>
        <v>2021</v>
      </c>
    </row>
    <row r="14932" spans="1:10" x14ac:dyDescent="0.2">
      <c r="A14932" s="4">
        <v>44105</v>
      </c>
      <c r="B14932" s="2" t="s">
        <v>240</v>
      </c>
      <c r="C14932" s="2" t="s">
        <v>161</v>
      </c>
      <c r="D14932" s="11" t="s">
        <v>88</v>
      </c>
      <c r="E14932" s="12">
        <v>280.83600000000001</v>
      </c>
      <c r="F14932" s="12">
        <v>0</v>
      </c>
      <c r="G14932" s="11" t="s">
        <v>88</v>
      </c>
      <c r="H14932" s="12">
        <v>131.22399999999999</v>
      </c>
      <c r="I14932" s="12">
        <v>0</v>
      </c>
      <c r="J14932" s="19">
        <f>IF(MONTH(A14932)&gt;VLOOKUP(Totals!$H$2,Totals!$O$5:$P$16,2,FALSE),YEAR(A14932)+1,YEAR(A14932))</f>
        <v>2021</v>
      </c>
    </row>
    <row r="14933" spans="1:10" x14ac:dyDescent="0.2">
      <c r="A14933" s="4">
        <v>44105</v>
      </c>
      <c r="B14933" s="2" t="s">
        <v>55</v>
      </c>
      <c r="C14933" s="2" t="s">
        <v>33</v>
      </c>
      <c r="D14933" s="11">
        <v>269</v>
      </c>
      <c r="E14933" s="12">
        <v>210.518</v>
      </c>
      <c r="F14933" s="12">
        <v>101.033</v>
      </c>
      <c r="G14933" s="11">
        <v>160</v>
      </c>
      <c r="H14933" s="12">
        <v>755.90800000000002</v>
      </c>
      <c r="I14933" s="12">
        <v>9.843</v>
      </c>
      <c r="J14933" s="19">
        <f>IF(MONTH(A14933)&gt;VLOOKUP(Totals!$H$2,Totals!$O$5:$P$16,2,FALSE),YEAR(A14933)+1,YEAR(A14933))</f>
        <v>2021</v>
      </c>
    </row>
    <row r="14934" spans="1:10" x14ac:dyDescent="0.2">
      <c r="A14934" s="4">
        <v>44105</v>
      </c>
      <c r="B14934" s="2" t="s">
        <v>146</v>
      </c>
      <c r="C14934" s="2" t="s">
        <v>11</v>
      </c>
      <c r="D14934" s="11">
        <v>316</v>
      </c>
      <c r="E14934" s="12">
        <v>5.0000000000000001E-3</v>
      </c>
      <c r="F14934" s="12">
        <v>0</v>
      </c>
      <c r="G14934" s="11">
        <v>88</v>
      </c>
      <c r="H14934" s="12">
        <v>1.321</v>
      </c>
      <c r="I14934" s="12">
        <v>6.81</v>
      </c>
      <c r="J14934" s="19">
        <f>IF(MONTH(A14934)&gt;VLOOKUP(Totals!$H$2,Totals!$O$5:$P$16,2,FALSE),YEAR(A14934)+1,YEAR(A14934))</f>
        <v>2021</v>
      </c>
    </row>
    <row r="14935" spans="1:10" x14ac:dyDescent="0.2">
      <c r="A14935" s="4">
        <v>44105</v>
      </c>
      <c r="B14935" s="2" t="s">
        <v>257</v>
      </c>
      <c r="C14935" s="2" t="s">
        <v>161</v>
      </c>
      <c r="D14935" s="11" t="s">
        <v>88</v>
      </c>
      <c r="E14935" s="12" t="s">
        <v>88</v>
      </c>
      <c r="F14935" s="12" t="s">
        <v>88</v>
      </c>
      <c r="G14935" s="11" t="s">
        <v>88</v>
      </c>
      <c r="H14935" s="12">
        <v>192.488</v>
      </c>
      <c r="I14935" s="12">
        <v>0</v>
      </c>
      <c r="J14935" s="19">
        <f>IF(MONTH(A14935)&gt;VLOOKUP(Totals!$H$2,Totals!$O$5:$P$16,2,FALSE),YEAR(A14935)+1,YEAR(A14935))</f>
        <v>2021</v>
      </c>
    </row>
    <row r="14936" spans="1:10" x14ac:dyDescent="0.2">
      <c r="A14936" s="4">
        <v>44105</v>
      </c>
      <c r="B14936" s="2" t="s">
        <v>257</v>
      </c>
      <c r="C14936" s="2" t="s">
        <v>35</v>
      </c>
      <c r="D14936" s="11" t="s">
        <v>88</v>
      </c>
      <c r="E14936" s="12" t="s">
        <v>88</v>
      </c>
      <c r="F14936" s="12" t="s">
        <v>88</v>
      </c>
      <c r="G14936" s="11" t="s">
        <v>88</v>
      </c>
      <c r="H14936" s="12">
        <v>1016.2089999999999</v>
      </c>
      <c r="I14936" s="12">
        <v>0</v>
      </c>
      <c r="J14936" s="19">
        <f>IF(MONTH(A14936)&gt;VLOOKUP(Totals!$H$2,Totals!$O$5:$P$16,2,FALSE),YEAR(A14936)+1,YEAR(A14936))</f>
        <v>2021</v>
      </c>
    </row>
    <row r="14937" spans="1:10" x14ac:dyDescent="0.2">
      <c r="A14937" s="4">
        <v>44105</v>
      </c>
      <c r="B14937" s="2" t="s">
        <v>257</v>
      </c>
      <c r="C14937" s="2" t="s">
        <v>16</v>
      </c>
      <c r="D14937" s="11" t="s">
        <v>88</v>
      </c>
      <c r="E14937" s="12">
        <v>1587.384</v>
      </c>
      <c r="F14937" s="12">
        <v>0</v>
      </c>
      <c r="G14937" s="11" t="s">
        <v>88</v>
      </c>
      <c r="H14937" s="12">
        <v>0</v>
      </c>
      <c r="I14937" s="12">
        <v>0</v>
      </c>
      <c r="J14937" s="19">
        <f>IF(MONTH(A14937)&gt;VLOOKUP(Totals!$H$2,Totals!$O$5:$P$16,2,FALSE),YEAR(A14937)+1,YEAR(A14937))</f>
        <v>2021</v>
      </c>
    </row>
    <row r="14938" spans="1:10" x14ac:dyDescent="0.2">
      <c r="A14938" s="4">
        <v>44105</v>
      </c>
      <c r="B14938" s="2" t="s">
        <v>56</v>
      </c>
      <c r="C14938" s="2" t="s">
        <v>32</v>
      </c>
      <c r="D14938" s="11">
        <v>34</v>
      </c>
      <c r="E14938" s="12">
        <v>9.6669999999999998</v>
      </c>
      <c r="F14938" s="12">
        <v>0</v>
      </c>
      <c r="G14938" s="11">
        <v>67</v>
      </c>
      <c r="H14938" s="12">
        <v>13.148</v>
      </c>
      <c r="I14938" s="12">
        <v>0</v>
      </c>
      <c r="J14938" s="19">
        <f>IF(MONTH(A14938)&gt;VLOOKUP(Totals!$H$2,Totals!$O$5:$P$16,2,FALSE),YEAR(A14938)+1,YEAR(A14938))</f>
        <v>2021</v>
      </c>
    </row>
    <row r="14939" spans="1:10" x14ac:dyDescent="0.2">
      <c r="A14939" s="4">
        <v>44105</v>
      </c>
      <c r="B14939" s="2" t="s">
        <v>243</v>
      </c>
      <c r="C14939" s="2" t="s">
        <v>57</v>
      </c>
      <c r="D14939" s="11">
        <v>98</v>
      </c>
      <c r="E14939" s="12">
        <v>29.058</v>
      </c>
      <c r="F14939" s="12">
        <v>0</v>
      </c>
      <c r="G14939" s="11">
        <v>32</v>
      </c>
      <c r="H14939" s="12">
        <v>26.373000000000001</v>
      </c>
      <c r="I14939" s="12">
        <v>0</v>
      </c>
      <c r="J14939" s="19">
        <f>IF(MONTH(A14939)&gt;VLOOKUP(Totals!$H$2,Totals!$O$5:$P$16,2,FALSE),YEAR(A14939)+1,YEAR(A14939))</f>
        <v>2021</v>
      </c>
    </row>
    <row r="14940" spans="1:10" x14ac:dyDescent="0.2">
      <c r="A14940" s="4">
        <v>44105</v>
      </c>
      <c r="B14940" s="2" t="s">
        <v>243</v>
      </c>
      <c r="C14940" s="2" t="s">
        <v>11</v>
      </c>
      <c r="D14940" s="11">
        <v>0</v>
      </c>
      <c r="E14940" s="12">
        <v>5.1189999999999998</v>
      </c>
      <c r="F14940" s="12">
        <v>0</v>
      </c>
      <c r="G14940" s="11">
        <v>0</v>
      </c>
      <c r="H14940" s="12">
        <v>25.992999999999999</v>
      </c>
      <c r="I14940" s="12">
        <v>0</v>
      </c>
      <c r="J14940" s="19">
        <f>IF(MONTH(A14940)&gt;VLOOKUP(Totals!$H$2,Totals!$O$5:$P$16,2,FALSE),YEAR(A14940)+1,YEAR(A14940))</f>
        <v>2021</v>
      </c>
    </row>
    <row r="14941" spans="1:10" x14ac:dyDescent="0.2">
      <c r="A14941" s="4">
        <v>44105</v>
      </c>
      <c r="B14941" s="2" t="s">
        <v>59</v>
      </c>
      <c r="C14941" s="2" t="s">
        <v>34</v>
      </c>
      <c r="D14941" s="11">
        <v>696</v>
      </c>
      <c r="E14941" s="12">
        <v>1695.2919999999999</v>
      </c>
      <c r="F14941" s="12">
        <v>10.444000000000001</v>
      </c>
      <c r="G14941" s="11">
        <v>1585</v>
      </c>
      <c r="H14941" s="12">
        <v>1114.1969999999999</v>
      </c>
      <c r="I14941" s="12">
        <v>0</v>
      </c>
      <c r="J14941" s="19">
        <f>IF(MONTH(A14941)&gt;VLOOKUP(Totals!$H$2,Totals!$O$5:$P$16,2,FALSE),YEAR(A14941)+1,YEAR(A14941))</f>
        <v>2021</v>
      </c>
    </row>
    <row r="14942" spans="1:10" x14ac:dyDescent="0.2">
      <c r="A14942" s="4">
        <v>44105</v>
      </c>
      <c r="B14942" s="2" t="s">
        <v>234</v>
      </c>
      <c r="C14942" s="2" t="s">
        <v>34</v>
      </c>
      <c r="D14942" s="11" t="s">
        <v>88</v>
      </c>
      <c r="E14942" s="12" t="s">
        <v>88</v>
      </c>
      <c r="F14942" s="12" t="s">
        <v>88</v>
      </c>
      <c r="G14942" s="11">
        <v>348</v>
      </c>
      <c r="H14942" s="12">
        <v>8.3160000000000007</v>
      </c>
      <c r="I14942" s="12">
        <v>0</v>
      </c>
      <c r="J14942" s="19">
        <f>IF(MONTH(A14942)&gt;VLOOKUP(Totals!$H$2,Totals!$O$5:$P$16,2,FALSE),YEAR(A14942)+1,YEAR(A14942))</f>
        <v>2021</v>
      </c>
    </row>
    <row r="14943" spans="1:10" x14ac:dyDescent="0.2">
      <c r="A14943" s="4">
        <v>44105</v>
      </c>
      <c r="B14943" s="2" t="s">
        <v>227</v>
      </c>
      <c r="C14943" s="2" t="s">
        <v>21</v>
      </c>
      <c r="D14943" s="11">
        <v>60</v>
      </c>
      <c r="E14943" s="12">
        <v>12.601000000000001</v>
      </c>
      <c r="F14943" s="12">
        <v>0</v>
      </c>
      <c r="G14943" s="11">
        <v>86</v>
      </c>
      <c r="H14943" s="12">
        <v>68.527000000000001</v>
      </c>
      <c r="I14943" s="12">
        <v>0</v>
      </c>
      <c r="J14943" s="19">
        <f>IF(MONTH(A14943)&gt;VLOOKUP(Totals!$H$2,Totals!$O$5:$P$16,2,FALSE),YEAR(A14943)+1,YEAR(A14943))</f>
        <v>2021</v>
      </c>
    </row>
    <row r="14944" spans="1:10" x14ac:dyDescent="0.2">
      <c r="A14944" s="4">
        <v>44105</v>
      </c>
      <c r="B14944" s="2" t="s">
        <v>227</v>
      </c>
      <c r="C14944" s="2" t="s">
        <v>22</v>
      </c>
      <c r="D14944" s="11" t="s">
        <v>88</v>
      </c>
      <c r="E14944" s="12" t="s">
        <v>88</v>
      </c>
      <c r="F14944" s="12" t="s">
        <v>88</v>
      </c>
      <c r="G14944" s="11" t="s">
        <v>88</v>
      </c>
      <c r="H14944" s="12">
        <v>14.994999999999999</v>
      </c>
      <c r="I14944" s="12">
        <v>0</v>
      </c>
      <c r="J14944" s="19">
        <f>IF(MONTH(A14944)&gt;VLOOKUP(Totals!$H$2,Totals!$O$5:$P$16,2,FALSE),YEAR(A14944)+1,YEAR(A14944))</f>
        <v>2021</v>
      </c>
    </row>
    <row r="14945" spans="1:10" x14ac:dyDescent="0.2">
      <c r="A14945" s="4">
        <v>44105</v>
      </c>
      <c r="B14945" s="2" t="s">
        <v>60</v>
      </c>
      <c r="C14945" s="2" t="s">
        <v>52</v>
      </c>
      <c r="D14945" s="11">
        <v>59</v>
      </c>
      <c r="E14945" s="12">
        <v>15.507999999999999</v>
      </c>
      <c r="F14945" s="12">
        <v>0</v>
      </c>
      <c r="G14945" s="11">
        <v>155</v>
      </c>
      <c r="H14945" s="12">
        <v>16.559000000000001</v>
      </c>
      <c r="I14945" s="12">
        <v>0</v>
      </c>
      <c r="J14945" s="19">
        <f>IF(MONTH(A14945)&gt;VLOOKUP(Totals!$H$2,Totals!$O$5:$P$16,2,FALSE),YEAR(A14945)+1,YEAR(A14945))</f>
        <v>2021</v>
      </c>
    </row>
    <row r="14946" spans="1:10" x14ac:dyDescent="0.2">
      <c r="A14946" s="4">
        <v>44105</v>
      </c>
      <c r="B14946" s="2" t="s">
        <v>199</v>
      </c>
      <c r="C14946" s="2" t="s">
        <v>47</v>
      </c>
      <c r="D14946" s="11" t="s">
        <v>88</v>
      </c>
      <c r="E14946" s="12">
        <v>679.976</v>
      </c>
      <c r="F14946" s="12">
        <v>0</v>
      </c>
      <c r="G14946" s="11" t="s">
        <v>88</v>
      </c>
      <c r="H14946" s="12" t="s">
        <v>88</v>
      </c>
      <c r="I14946" s="12" t="s">
        <v>88</v>
      </c>
      <c r="J14946" s="19">
        <f>IF(MONTH(A14946)&gt;VLOOKUP(Totals!$H$2,Totals!$O$5:$P$16,2,FALSE),YEAR(A14946)+1,YEAR(A14946))</f>
        <v>2021</v>
      </c>
    </row>
    <row r="14947" spans="1:10" x14ac:dyDescent="0.2">
      <c r="A14947" s="4">
        <v>44105</v>
      </c>
      <c r="B14947" s="2" t="s">
        <v>199</v>
      </c>
      <c r="C14947" s="2" t="s">
        <v>33</v>
      </c>
      <c r="D14947" s="11" t="s">
        <v>88</v>
      </c>
      <c r="E14947" s="12">
        <v>831.03</v>
      </c>
      <c r="F14947" s="12">
        <v>0</v>
      </c>
      <c r="G14947" s="11" t="s">
        <v>88</v>
      </c>
      <c r="H14947" s="12">
        <v>531.79</v>
      </c>
      <c r="I14947" s="12">
        <v>13.303000000000001</v>
      </c>
      <c r="J14947" s="19">
        <f>IF(MONTH(A14947)&gt;VLOOKUP(Totals!$H$2,Totals!$O$5:$P$16,2,FALSE),YEAR(A14947)+1,YEAR(A14947))</f>
        <v>2021</v>
      </c>
    </row>
    <row r="14948" spans="1:10" x14ac:dyDescent="0.2">
      <c r="A14948" s="4">
        <v>44105</v>
      </c>
      <c r="B14948" s="2" t="s">
        <v>199</v>
      </c>
      <c r="C14948" s="2" t="s">
        <v>32</v>
      </c>
      <c r="D14948" s="11" t="s">
        <v>88</v>
      </c>
      <c r="E14948" s="12" t="s">
        <v>88</v>
      </c>
      <c r="F14948" s="12" t="s">
        <v>88</v>
      </c>
      <c r="G14948" s="11" t="s">
        <v>88</v>
      </c>
      <c r="H14948" s="12">
        <v>433.738</v>
      </c>
      <c r="I14948" s="12">
        <v>0</v>
      </c>
      <c r="J14948" s="19">
        <f>IF(MONTH(A14948)&gt;VLOOKUP(Totals!$H$2,Totals!$O$5:$P$16,2,FALSE),YEAR(A14948)+1,YEAR(A14948))</f>
        <v>2021</v>
      </c>
    </row>
    <row r="14949" spans="1:10" x14ac:dyDescent="0.2">
      <c r="A14949" s="4">
        <v>44105</v>
      </c>
      <c r="B14949" s="2" t="s">
        <v>199</v>
      </c>
      <c r="C14949" s="2" t="s">
        <v>11</v>
      </c>
      <c r="D14949" s="11" t="s">
        <v>88</v>
      </c>
      <c r="E14949" s="12" t="s">
        <v>88</v>
      </c>
      <c r="F14949" s="12" t="s">
        <v>88</v>
      </c>
      <c r="G14949" s="11" t="s">
        <v>88</v>
      </c>
      <c r="H14949" s="12">
        <v>126.483</v>
      </c>
      <c r="I14949" s="12">
        <v>0</v>
      </c>
      <c r="J14949" s="19">
        <f>IF(MONTH(A14949)&gt;VLOOKUP(Totals!$H$2,Totals!$O$5:$P$16,2,FALSE),YEAR(A14949)+1,YEAR(A14949))</f>
        <v>2021</v>
      </c>
    </row>
    <row r="14950" spans="1:10" x14ac:dyDescent="0.2">
      <c r="A14950" s="4">
        <v>44105</v>
      </c>
      <c r="B14950" s="2" t="s">
        <v>63</v>
      </c>
      <c r="C14950" s="2" t="s">
        <v>18</v>
      </c>
      <c r="D14950" s="11" t="s">
        <v>88</v>
      </c>
      <c r="E14950" s="12">
        <v>289.89800000000002</v>
      </c>
      <c r="F14950" s="12">
        <v>32.636000000000003</v>
      </c>
      <c r="G14950" s="11" t="s">
        <v>88</v>
      </c>
      <c r="H14950" s="12">
        <v>1104.7170000000001</v>
      </c>
      <c r="I14950" s="12">
        <v>22.236999999999998</v>
      </c>
      <c r="J14950" s="19">
        <f>IF(MONTH(A14950)&gt;VLOOKUP(Totals!$H$2,Totals!$O$5:$P$16,2,FALSE),YEAR(A14950)+1,YEAR(A14950))</f>
        <v>2021</v>
      </c>
    </row>
    <row r="14951" spans="1:10" x14ac:dyDescent="0.2">
      <c r="A14951" s="4">
        <v>44105</v>
      </c>
      <c r="B14951" s="2" t="s">
        <v>63</v>
      </c>
      <c r="C14951" s="2" t="s">
        <v>161</v>
      </c>
      <c r="D14951" s="11" t="s">
        <v>88</v>
      </c>
      <c r="E14951" s="12">
        <v>808.40499999999997</v>
      </c>
      <c r="F14951" s="12">
        <v>37.457000000000001</v>
      </c>
      <c r="G14951" s="11" t="s">
        <v>88</v>
      </c>
      <c r="H14951" s="12">
        <v>395.64699999999999</v>
      </c>
      <c r="I14951" s="12">
        <v>35.134</v>
      </c>
      <c r="J14951" s="19">
        <f>IF(MONTH(A14951)&gt;VLOOKUP(Totals!$H$2,Totals!$O$5:$P$16,2,FALSE),YEAR(A14951)+1,YEAR(A14951))</f>
        <v>2021</v>
      </c>
    </row>
    <row r="14952" spans="1:10" x14ac:dyDescent="0.2">
      <c r="A14952" s="4">
        <v>44105</v>
      </c>
      <c r="B14952" s="2" t="s">
        <v>63</v>
      </c>
      <c r="C14952" s="2" t="s">
        <v>33</v>
      </c>
      <c r="D14952" s="11" t="s">
        <v>88</v>
      </c>
      <c r="E14952" s="12">
        <v>100.203</v>
      </c>
      <c r="F14952" s="12">
        <v>0</v>
      </c>
      <c r="G14952" s="11" t="s">
        <v>88</v>
      </c>
      <c r="H14952" s="12">
        <v>177.54499999999999</v>
      </c>
      <c r="I14952" s="12">
        <v>7.8940000000000001</v>
      </c>
      <c r="J14952" s="19">
        <f>IF(MONTH(A14952)&gt;VLOOKUP(Totals!$H$2,Totals!$O$5:$P$16,2,FALSE),YEAR(A14952)+1,YEAR(A14952))</f>
        <v>2021</v>
      </c>
    </row>
    <row r="14953" spans="1:10" x14ac:dyDescent="0.2">
      <c r="A14953" s="4">
        <v>44105</v>
      </c>
      <c r="B14953" s="2" t="s">
        <v>63</v>
      </c>
      <c r="C14953" s="2" t="s">
        <v>32</v>
      </c>
      <c r="D14953" s="11" t="s">
        <v>88</v>
      </c>
      <c r="E14953" s="12">
        <v>0</v>
      </c>
      <c r="F14953" s="12">
        <v>0</v>
      </c>
      <c r="G14953" s="11" t="s">
        <v>88</v>
      </c>
      <c r="H14953" s="12">
        <v>0</v>
      </c>
      <c r="I14953" s="12">
        <v>0</v>
      </c>
      <c r="J14953" s="19">
        <f>IF(MONTH(A14953)&gt;VLOOKUP(Totals!$H$2,Totals!$O$5:$P$16,2,FALSE),YEAR(A14953)+1,YEAR(A14953))</f>
        <v>2021</v>
      </c>
    </row>
    <row r="14954" spans="1:10" x14ac:dyDescent="0.2">
      <c r="A14954" s="4">
        <v>44105</v>
      </c>
      <c r="B14954" s="2" t="s">
        <v>63</v>
      </c>
      <c r="C14954" s="2" t="s">
        <v>11</v>
      </c>
      <c r="D14954" s="11">
        <v>289</v>
      </c>
      <c r="E14954" s="12">
        <v>268.68700000000001</v>
      </c>
      <c r="F14954" s="12">
        <v>1.1479999999999999</v>
      </c>
      <c r="G14954" s="11">
        <v>85</v>
      </c>
      <c r="H14954" s="12">
        <v>606.31700000000001</v>
      </c>
      <c r="I14954" s="12">
        <v>129.08099999999999</v>
      </c>
      <c r="J14954" s="19">
        <f>IF(MONTH(A14954)&gt;VLOOKUP(Totals!$H$2,Totals!$O$5:$P$16,2,FALSE),YEAR(A14954)+1,YEAR(A14954))</f>
        <v>2021</v>
      </c>
    </row>
    <row r="14955" spans="1:10" x14ac:dyDescent="0.2">
      <c r="A14955" s="4">
        <v>44105</v>
      </c>
      <c r="B14955" s="2" t="s">
        <v>63</v>
      </c>
      <c r="C14955" s="2" t="s">
        <v>52</v>
      </c>
      <c r="D14955" s="11" t="s">
        <v>88</v>
      </c>
      <c r="E14955" s="12" t="s">
        <v>88</v>
      </c>
      <c r="F14955" s="12" t="s">
        <v>88</v>
      </c>
      <c r="G14955" s="11" t="s">
        <v>88</v>
      </c>
      <c r="H14955" s="12">
        <v>0</v>
      </c>
      <c r="I14955" s="12">
        <v>0</v>
      </c>
      <c r="J14955" s="19">
        <f>IF(MONTH(A14955)&gt;VLOOKUP(Totals!$H$2,Totals!$O$5:$P$16,2,FALSE),YEAR(A14955)+1,YEAR(A14955))</f>
        <v>2021</v>
      </c>
    </row>
    <row r="14956" spans="1:10" x14ac:dyDescent="0.2">
      <c r="A14956" s="4">
        <v>44105</v>
      </c>
      <c r="B14956" s="2" t="s">
        <v>63</v>
      </c>
      <c r="C14956" s="2" t="s">
        <v>35</v>
      </c>
      <c r="D14956" s="11" t="s">
        <v>88</v>
      </c>
      <c r="E14956" s="12">
        <v>142.351</v>
      </c>
      <c r="F14956" s="12">
        <v>0</v>
      </c>
      <c r="G14956" s="11" t="s">
        <v>88</v>
      </c>
      <c r="H14956" s="12">
        <v>187.179</v>
      </c>
      <c r="I14956" s="12">
        <v>6.2309999999999999</v>
      </c>
      <c r="J14956" s="19">
        <f>IF(MONTH(A14956)&gt;VLOOKUP(Totals!$H$2,Totals!$O$5:$P$16,2,FALSE),YEAR(A14956)+1,YEAR(A14956))</f>
        <v>2021</v>
      </c>
    </row>
    <row r="14957" spans="1:10" x14ac:dyDescent="0.2">
      <c r="A14957" s="4">
        <v>44105</v>
      </c>
      <c r="B14957" s="2" t="s">
        <v>63</v>
      </c>
      <c r="C14957" s="2" t="s">
        <v>37</v>
      </c>
      <c r="D14957" s="11" t="s">
        <v>88</v>
      </c>
      <c r="E14957" s="12" t="s">
        <v>88</v>
      </c>
      <c r="F14957" s="12" t="s">
        <v>88</v>
      </c>
      <c r="G14957" s="11" t="s">
        <v>88</v>
      </c>
      <c r="H14957" s="12">
        <v>220.75700000000001</v>
      </c>
      <c r="I14957" s="12">
        <v>7.3979999999999997</v>
      </c>
      <c r="J14957" s="19">
        <f>IF(MONTH(A14957)&gt;VLOOKUP(Totals!$H$2,Totals!$O$5:$P$16,2,FALSE),YEAR(A14957)+1,YEAR(A14957))</f>
        <v>2021</v>
      </c>
    </row>
    <row r="14958" spans="1:10" x14ac:dyDescent="0.2">
      <c r="A14958" s="4">
        <v>44105</v>
      </c>
      <c r="B14958" s="2" t="s">
        <v>63</v>
      </c>
      <c r="C14958" s="2" t="s">
        <v>16</v>
      </c>
      <c r="D14958" s="11" t="s">
        <v>88</v>
      </c>
      <c r="E14958" s="12">
        <v>1703.5540000000001</v>
      </c>
      <c r="F14958" s="12">
        <v>18.417999999999999</v>
      </c>
      <c r="G14958" s="11" t="s">
        <v>88</v>
      </c>
      <c r="H14958" s="12">
        <v>4.5</v>
      </c>
      <c r="I14958" s="12">
        <v>0</v>
      </c>
      <c r="J14958" s="19">
        <f>IF(MONTH(A14958)&gt;VLOOKUP(Totals!$H$2,Totals!$O$5:$P$16,2,FALSE),YEAR(A14958)+1,YEAR(A14958))</f>
        <v>2021</v>
      </c>
    </row>
    <row r="14959" spans="1:10" x14ac:dyDescent="0.2">
      <c r="A14959" s="4">
        <v>44105</v>
      </c>
      <c r="B14959" s="2" t="s">
        <v>168</v>
      </c>
      <c r="C14959" s="2" t="s">
        <v>11</v>
      </c>
      <c r="D14959" s="11">
        <v>809</v>
      </c>
      <c r="E14959" s="12">
        <v>72.837999999999994</v>
      </c>
      <c r="F14959" s="12">
        <v>0</v>
      </c>
      <c r="G14959" s="11">
        <v>923</v>
      </c>
      <c r="H14959" s="12">
        <v>148.81399999999999</v>
      </c>
      <c r="I14959" s="12">
        <v>0</v>
      </c>
      <c r="J14959" s="19">
        <f>IF(MONTH(A14959)&gt;VLOOKUP(Totals!$H$2,Totals!$O$5:$P$16,2,FALSE),YEAR(A14959)+1,YEAR(A14959))</f>
        <v>2021</v>
      </c>
    </row>
    <row r="14960" spans="1:10" x14ac:dyDescent="0.2">
      <c r="A14960" s="4">
        <v>44105</v>
      </c>
      <c r="B14960" s="2" t="s">
        <v>168</v>
      </c>
      <c r="C14960" s="2" t="s">
        <v>150</v>
      </c>
      <c r="D14960" s="11">
        <v>4780</v>
      </c>
      <c r="E14960" s="12">
        <v>2109.1489999999999</v>
      </c>
      <c r="F14960" s="12">
        <v>127.21299999999999</v>
      </c>
      <c r="G14960" s="11">
        <v>6889</v>
      </c>
      <c r="H14960" s="12">
        <v>3526.9009999999998</v>
      </c>
      <c r="I14960" s="12">
        <v>31.431000000000001</v>
      </c>
      <c r="J14960" s="19">
        <f>IF(MONTH(A14960)&gt;VLOOKUP(Totals!$H$2,Totals!$O$5:$P$16,2,FALSE),YEAR(A14960)+1,YEAR(A14960))</f>
        <v>2021</v>
      </c>
    </row>
    <row r="14961" spans="1:10" x14ac:dyDescent="0.2">
      <c r="A14961" s="4">
        <v>44105</v>
      </c>
      <c r="B14961" s="2" t="s">
        <v>67</v>
      </c>
      <c r="C14961" s="2" t="s">
        <v>68</v>
      </c>
      <c r="D14961" s="11" t="s">
        <v>88</v>
      </c>
      <c r="E14961" s="12">
        <v>96.844999999999999</v>
      </c>
      <c r="F14961" s="12">
        <v>8.3000000000000004E-2</v>
      </c>
      <c r="G14961" s="11">
        <v>21</v>
      </c>
      <c r="H14961" s="12">
        <v>138.32499999999999</v>
      </c>
      <c r="I14961" s="12">
        <v>0</v>
      </c>
      <c r="J14961" s="19">
        <f>IF(MONTH(A14961)&gt;VLOOKUP(Totals!$H$2,Totals!$O$5:$P$16,2,FALSE),YEAR(A14961)+1,YEAR(A14961))</f>
        <v>2021</v>
      </c>
    </row>
    <row r="14962" spans="1:10" x14ac:dyDescent="0.2">
      <c r="A14962" s="4">
        <v>44105</v>
      </c>
      <c r="B14962" s="2" t="s">
        <v>245</v>
      </c>
      <c r="C14962" s="2" t="s">
        <v>35</v>
      </c>
      <c r="D14962" s="11">
        <v>478</v>
      </c>
      <c r="E14962" s="12">
        <v>563.77</v>
      </c>
      <c r="F14962" s="12">
        <v>0</v>
      </c>
      <c r="G14962" s="11">
        <v>539</v>
      </c>
      <c r="H14962" s="12">
        <v>386.209</v>
      </c>
      <c r="I14962" s="12">
        <v>0</v>
      </c>
      <c r="J14962" s="19">
        <f>IF(MONTH(A14962)&gt;VLOOKUP(Totals!$H$2,Totals!$O$5:$P$16,2,FALSE),YEAR(A14962)+1,YEAR(A14962))</f>
        <v>2021</v>
      </c>
    </row>
    <row r="14963" spans="1:10" x14ac:dyDescent="0.2">
      <c r="A14963" s="4">
        <v>44105</v>
      </c>
      <c r="B14963" s="2" t="s">
        <v>69</v>
      </c>
      <c r="C14963" s="2" t="s">
        <v>11</v>
      </c>
      <c r="D14963" s="11" t="s">
        <v>88</v>
      </c>
      <c r="E14963" s="12">
        <v>183.36600000000001</v>
      </c>
      <c r="F14963" s="12">
        <v>0</v>
      </c>
      <c r="G14963" s="11" t="s">
        <v>88</v>
      </c>
      <c r="H14963" s="12">
        <v>663.65800000000002</v>
      </c>
      <c r="I14963" s="12">
        <v>0</v>
      </c>
      <c r="J14963" s="19">
        <f>IF(MONTH(A14963)&gt;VLOOKUP(Totals!$H$2,Totals!$O$5:$P$16,2,FALSE),YEAR(A14963)+1,YEAR(A14963))</f>
        <v>2021</v>
      </c>
    </row>
    <row r="14964" spans="1:10" x14ac:dyDescent="0.2">
      <c r="A14964" s="4">
        <v>44105</v>
      </c>
      <c r="B14964" s="2" t="s">
        <v>69</v>
      </c>
      <c r="C14964" s="2" t="s">
        <v>35</v>
      </c>
      <c r="D14964" s="11">
        <v>2760</v>
      </c>
      <c r="E14964" s="12">
        <v>5017.5</v>
      </c>
      <c r="F14964" s="12">
        <v>35.860999999999997</v>
      </c>
      <c r="G14964" s="11">
        <v>2403</v>
      </c>
      <c r="H14964" s="12">
        <v>3056.1640000000002</v>
      </c>
      <c r="I14964" s="12">
        <v>0</v>
      </c>
      <c r="J14964" s="19">
        <f>IF(MONTH(A14964)&gt;VLOOKUP(Totals!$H$2,Totals!$O$5:$P$16,2,FALSE),YEAR(A14964)+1,YEAR(A14964))</f>
        <v>2021</v>
      </c>
    </row>
    <row r="14965" spans="1:10" x14ac:dyDescent="0.2">
      <c r="A14965" s="4">
        <v>44105</v>
      </c>
      <c r="B14965" s="2" t="s">
        <v>70</v>
      </c>
      <c r="C14965" s="2" t="s">
        <v>22</v>
      </c>
      <c r="D14965" s="11">
        <v>117</v>
      </c>
      <c r="E14965" s="12">
        <v>3.8250000000000002</v>
      </c>
      <c r="F14965" s="12">
        <v>0</v>
      </c>
      <c r="G14965" s="11">
        <v>30</v>
      </c>
      <c r="H14965" s="12">
        <v>31.058</v>
      </c>
      <c r="I14965" s="12">
        <v>0</v>
      </c>
      <c r="J14965" s="19">
        <f>IF(MONTH(A14965)&gt;VLOOKUP(Totals!$H$2,Totals!$O$5:$P$16,2,FALSE),YEAR(A14965)+1,YEAR(A14965))</f>
        <v>2021</v>
      </c>
    </row>
    <row r="14966" spans="1:10" x14ac:dyDescent="0.2">
      <c r="A14966" s="4">
        <v>44105</v>
      </c>
      <c r="B14966" s="2" t="s">
        <v>246</v>
      </c>
      <c r="C14966" s="2" t="s">
        <v>247</v>
      </c>
      <c r="D14966" s="11">
        <v>181</v>
      </c>
      <c r="E14966" s="12">
        <v>126.857</v>
      </c>
      <c r="F14966" s="12">
        <v>3.5579999999999998</v>
      </c>
      <c r="G14966" s="11">
        <v>1671</v>
      </c>
      <c r="H14966" s="12">
        <v>42.031999999999996</v>
      </c>
      <c r="I14966" s="12">
        <v>0</v>
      </c>
      <c r="J14966" s="19">
        <f>IF(MONTH(A14966)&gt;VLOOKUP(Totals!$H$2,Totals!$O$5:$P$16,2,FALSE),YEAR(A14966)+1,YEAR(A14966))</f>
        <v>2021</v>
      </c>
    </row>
    <row r="14967" spans="1:10" x14ac:dyDescent="0.2">
      <c r="A14967" s="4">
        <v>44105</v>
      </c>
      <c r="B14967" s="2" t="s">
        <v>160</v>
      </c>
      <c r="C14967" s="2" t="s">
        <v>11</v>
      </c>
      <c r="D14967" s="11" t="s">
        <v>88</v>
      </c>
      <c r="E14967" s="12">
        <v>1168.329</v>
      </c>
      <c r="F14967" s="12">
        <v>0</v>
      </c>
      <c r="G14967" s="11" t="s">
        <v>88</v>
      </c>
      <c r="H14967" s="12">
        <v>1021.2</v>
      </c>
      <c r="I14967" s="12">
        <v>0</v>
      </c>
      <c r="J14967" s="19">
        <f>IF(MONTH(A14967)&gt;VLOOKUP(Totals!$H$2,Totals!$O$5:$P$16,2,FALSE),YEAR(A14967)+1,YEAR(A14967))</f>
        <v>2021</v>
      </c>
    </row>
    <row r="14968" spans="1:10" x14ac:dyDescent="0.2">
      <c r="A14968" s="4">
        <v>44105</v>
      </c>
      <c r="B14968" s="2" t="s">
        <v>72</v>
      </c>
      <c r="C14968" s="2" t="s">
        <v>37</v>
      </c>
      <c r="D14968" s="11">
        <v>141</v>
      </c>
      <c r="E14968" s="12">
        <v>69.11</v>
      </c>
      <c r="F14968" s="12">
        <v>5.1159999999999997</v>
      </c>
      <c r="G14968" s="11">
        <v>456</v>
      </c>
      <c r="H14968" s="12">
        <v>88.647000000000006</v>
      </c>
      <c r="I14968" s="12">
        <v>0</v>
      </c>
      <c r="J14968" s="19">
        <f>IF(MONTH(A14968)&gt;VLOOKUP(Totals!$H$2,Totals!$O$5:$P$16,2,FALSE),YEAR(A14968)+1,YEAR(A14968))</f>
        <v>2021</v>
      </c>
    </row>
    <row r="14969" spans="1:10" x14ac:dyDescent="0.2">
      <c r="A14969" s="4">
        <v>44105</v>
      </c>
      <c r="B14969" s="2" t="s">
        <v>73</v>
      </c>
      <c r="C14969" s="2" t="s">
        <v>11</v>
      </c>
      <c r="D14969" s="11" t="s">
        <v>88</v>
      </c>
      <c r="E14969" s="12">
        <v>110.37</v>
      </c>
      <c r="F14969" s="12">
        <v>25.065999999999999</v>
      </c>
      <c r="G14969" s="11" t="s">
        <v>88</v>
      </c>
      <c r="H14969" s="12">
        <v>91.25</v>
      </c>
      <c r="I14969" s="12">
        <v>47.146999999999998</v>
      </c>
      <c r="J14969" s="19">
        <f>IF(MONTH(A14969)&gt;VLOOKUP(Totals!$H$2,Totals!$O$5:$P$16,2,FALSE),YEAR(A14969)+1,YEAR(A14969))</f>
        <v>2021</v>
      </c>
    </row>
    <row r="14970" spans="1:10" x14ac:dyDescent="0.2">
      <c r="A14970" s="4">
        <v>44105</v>
      </c>
      <c r="B14970" s="2" t="s">
        <v>73</v>
      </c>
      <c r="C14970" s="2" t="s">
        <v>16</v>
      </c>
      <c r="D14970" s="11">
        <v>1596</v>
      </c>
      <c r="E14970" s="12">
        <v>830.74800000000005</v>
      </c>
      <c r="F14970" s="12">
        <v>98.403000000000006</v>
      </c>
      <c r="G14970" s="11">
        <v>1649</v>
      </c>
      <c r="H14970" s="12">
        <v>1416.748</v>
      </c>
      <c r="I14970" s="12">
        <v>177.92500000000001</v>
      </c>
      <c r="J14970" s="19">
        <f>IF(MONTH(A14970)&gt;VLOOKUP(Totals!$H$2,Totals!$O$5:$P$16,2,FALSE),YEAR(A14970)+1,YEAR(A14970))</f>
        <v>2021</v>
      </c>
    </row>
    <row r="14971" spans="1:10" x14ac:dyDescent="0.2">
      <c r="A14971" s="4">
        <v>44105</v>
      </c>
      <c r="B14971" s="2" t="s">
        <v>74</v>
      </c>
      <c r="C14971" s="2" t="s">
        <v>32</v>
      </c>
      <c r="D14971" s="11" t="s">
        <v>88</v>
      </c>
      <c r="E14971" s="12" t="s">
        <v>88</v>
      </c>
      <c r="F14971" s="12" t="s">
        <v>88</v>
      </c>
      <c r="G14971" s="11" t="s">
        <v>88</v>
      </c>
      <c r="H14971" s="12">
        <v>377.73</v>
      </c>
      <c r="I14971" s="12">
        <v>0</v>
      </c>
      <c r="J14971" s="19">
        <f>IF(MONTH(A14971)&gt;VLOOKUP(Totals!$H$2,Totals!$O$5:$P$16,2,FALSE),YEAR(A14971)+1,YEAR(A14971))</f>
        <v>2021</v>
      </c>
    </row>
    <row r="14972" spans="1:10" x14ac:dyDescent="0.2">
      <c r="A14972" s="4">
        <v>44105</v>
      </c>
      <c r="B14972" s="2" t="s">
        <v>74</v>
      </c>
      <c r="C14972" s="2" t="s">
        <v>35</v>
      </c>
      <c r="D14972" s="11" t="s">
        <v>88</v>
      </c>
      <c r="E14972" s="12" t="s">
        <v>88</v>
      </c>
      <c r="F14972" s="12" t="s">
        <v>88</v>
      </c>
      <c r="G14972" s="11" t="s">
        <v>88</v>
      </c>
      <c r="H14972" s="12">
        <v>22.853000000000002</v>
      </c>
      <c r="I14972" s="12">
        <v>0</v>
      </c>
      <c r="J14972" s="19">
        <f>IF(MONTH(A14972)&gt;VLOOKUP(Totals!$H$2,Totals!$O$5:$P$16,2,FALSE),YEAR(A14972)+1,YEAR(A14972))</f>
        <v>2021</v>
      </c>
    </row>
    <row r="14973" spans="1:10" x14ac:dyDescent="0.2">
      <c r="A14973" s="4">
        <v>44105</v>
      </c>
      <c r="B14973" s="2" t="s">
        <v>74</v>
      </c>
      <c r="C14973" s="2" t="s">
        <v>16</v>
      </c>
      <c r="D14973" s="11" t="s">
        <v>88</v>
      </c>
      <c r="E14973" s="12">
        <v>1779.9680000000001</v>
      </c>
      <c r="F14973" s="12">
        <v>0</v>
      </c>
      <c r="G14973" s="11" t="s">
        <v>88</v>
      </c>
      <c r="H14973" s="12">
        <v>0.36199999999999999</v>
      </c>
      <c r="I14973" s="12">
        <v>0</v>
      </c>
      <c r="J14973" s="19">
        <f>IF(MONTH(A14973)&gt;VLOOKUP(Totals!$H$2,Totals!$O$5:$P$16,2,FALSE),YEAR(A14973)+1,YEAR(A14973))</f>
        <v>2021</v>
      </c>
    </row>
    <row r="14974" spans="1:10" x14ac:dyDescent="0.2">
      <c r="A14974" s="4">
        <v>44105</v>
      </c>
      <c r="B14974" s="2" t="s">
        <v>75</v>
      </c>
      <c r="C14974" s="2" t="s">
        <v>76</v>
      </c>
      <c r="D14974" s="11">
        <v>249</v>
      </c>
      <c r="E14974" s="12">
        <v>422.38299999999998</v>
      </c>
      <c r="F14974" s="12">
        <v>0</v>
      </c>
      <c r="G14974" s="11">
        <v>700</v>
      </c>
      <c r="H14974" s="12">
        <v>494.06</v>
      </c>
      <c r="I14974" s="12">
        <v>1.8819999999999999</v>
      </c>
      <c r="J14974" s="19">
        <f>IF(MONTH(A14974)&gt;VLOOKUP(Totals!$H$2,Totals!$O$5:$P$16,2,FALSE),YEAR(A14974)+1,YEAR(A14974))</f>
        <v>2021</v>
      </c>
    </row>
    <row r="14975" spans="1:10" x14ac:dyDescent="0.2">
      <c r="A14975" s="4">
        <v>44105</v>
      </c>
      <c r="B14975" s="2" t="s">
        <v>236</v>
      </c>
      <c r="C14975" s="2" t="s">
        <v>18</v>
      </c>
      <c r="D14975" s="11">
        <v>278</v>
      </c>
      <c r="E14975" s="12">
        <v>182</v>
      </c>
      <c r="F14975" s="12">
        <v>10.6</v>
      </c>
      <c r="G14975" s="11">
        <v>2124</v>
      </c>
      <c r="H14975" s="12">
        <v>111.004</v>
      </c>
      <c r="I14975" s="12">
        <v>0</v>
      </c>
      <c r="J14975" s="19">
        <f>IF(MONTH(A14975)&gt;VLOOKUP(Totals!$H$2,Totals!$O$5:$P$16,2,FALSE),YEAR(A14975)+1,YEAR(A14975))</f>
        <v>2021</v>
      </c>
    </row>
    <row r="14976" spans="1:10" x14ac:dyDescent="0.2">
      <c r="A14976" s="4">
        <v>44136</v>
      </c>
      <c r="B14976" s="2" t="s">
        <v>233</v>
      </c>
      <c r="C14976" s="2" t="s">
        <v>13</v>
      </c>
      <c r="D14976" s="11">
        <v>79</v>
      </c>
      <c r="E14976" s="12">
        <v>3.323</v>
      </c>
      <c r="F14976" s="12">
        <v>0.441</v>
      </c>
      <c r="G14976" s="11">
        <v>64</v>
      </c>
      <c r="H14976" s="12">
        <v>101.414</v>
      </c>
      <c r="I14976" s="12">
        <v>4.6660000000000004</v>
      </c>
      <c r="J14976" s="19">
        <f>IF(MONTH(A14976)&gt;VLOOKUP(Totals!$H$2,Totals!$O$5:$P$16,2,FALSE),YEAR(A14976)+1,YEAR(A14976))</f>
        <v>2021</v>
      </c>
    </row>
    <row r="14977" spans="1:10" x14ac:dyDescent="0.2">
      <c r="A14977" s="4">
        <v>44136</v>
      </c>
      <c r="B14977" s="2" t="s">
        <v>14</v>
      </c>
      <c r="C14977" s="2" t="s">
        <v>15</v>
      </c>
      <c r="D14977" s="11" t="s">
        <v>88</v>
      </c>
      <c r="E14977" s="12">
        <v>280.89400000000001</v>
      </c>
      <c r="F14977" s="12">
        <v>65.978999999999999</v>
      </c>
      <c r="G14977" s="11" t="s">
        <v>88</v>
      </c>
      <c r="H14977" s="12" t="s">
        <v>88</v>
      </c>
      <c r="I14977" s="12" t="s">
        <v>88</v>
      </c>
      <c r="J14977" s="19">
        <f>IF(MONTH(A14977)&gt;VLOOKUP(Totals!$H$2,Totals!$O$5:$P$16,2,FALSE),YEAR(A14977)+1,YEAR(A14977))</f>
        <v>2021</v>
      </c>
    </row>
    <row r="14978" spans="1:10" x14ac:dyDescent="0.2">
      <c r="A14978" s="4">
        <v>44136</v>
      </c>
      <c r="B14978" s="2" t="s">
        <v>14</v>
      </c>
      <c r="C14978" s="2" t="s">
        <v>11</v>
      </c>
      <c r="D14978" s="11" t="s">
        <v>88</v>
      </c>
      <c r="E14978" s="12" t="s">
        <v>88</v>
      </c>
      <c r="F14978" s="12" t="s">
        <v>88</v>
      </c>
      <c r="G14978" s="11" t="s">
        <v>88</v>
      </c>
      <c r="H14978" s="12">
        <v>468.89600000000002</v>
      </c>
      <c r="I14978" s="12">
        <v>54.261000000000003</v>
      </c>
      <c r="J14978" s="19">
        <f>IF(MONTH(A14978)&gt;VLOOKUP(Totals!$H$2,Totals!$O$5:$P$16,2,FALSE),YEAR(A14978)+1,YEAR(A14978))</f>
        <v>2021</v>
      </c>
    </row>
    <row r="14979" spans="1:10" x14ac:dyDescent="0.2">
      <c r="A14979" s="4">
        <v>44136</v>
      </c>
      <c r="B14979" s="2" t="s">
        <v>17</v>
      </c>
      <c r="C14979" s="2" t="s">
        <v>18</v>
      </c>
      <c r="D14979" s="11" t="s">
        <v>88</v>
      </c>
      <c r="E14979" s="12">
        <v>1428.692</v>
      </c>
      <c r="F14979" s="12">
        <v>29.559000000000001</v>
      </c>
      <c r="G14979" s="11" t="s">
        <v>88</v>
      </c>
      <c r="H14979" s="12">
        <v>1191.2449999999999</v>
      </c>
      <c r="I14979" s="12">
        <v>1.43</v>
      </c>
      <c r="J14979" s="19">
        <f>IF(MONTH(A14979)&gt;VLOOKUP(Totals!$H$2,Totals!$O$5:$P$16,2,FALSE),YEAR(A14979)+1,YEAR(A14979))</f>
        <v>2021</v>
      </c>
    </row>
    <row r="14980" spans="1:10" x14ac:dyDescent="0.2">
      <c r="A14980" s="4">
        <v>44136</v>
      </c>
      <c r="B14980" s="2" t="s">
        <v>205</v>
      </c>
      <c r="C14980" s="2" t="s">
        <v>65</v>
      </c>
      <c r="D14980" s="11">
        <v>352</v>
      </c>
      <c r="E14980" s="12">
        <v>45.051000000000002</v>
      </c>
      <c r="F14980" s="12">
        <v>60.765000000000001</v>
      </c>
      <c r="G14980" s="11">
        <v>911</v>
      </c>
      <c r="H14980" s="12">
        <v>72.701999999999998</v>
      </c>
      <c r="I14980" s="12">
        <v>0</v>
      </c>
      <c r="J14980" s="19">
        <f>IF(MONTH(A14980)&gt;VLOOKUP(Totals!$H$2,Totals!$O$5:$P$16,2,FALSE),YEAR(A14980)+1,YEAR(A14980))</f>
        <v>2021</v>
      </c>
    </row>
    <row r="14981" spans="1:10" x14ac:dyDescent="0.2">
      <c r="A14981" s="4">
        <v>44136</v>
      </c>
      <c r="B14981" s="2" t="s">
        <v>23</v>
      </c>
      <c r="C14981" s="2" t="s">
        <v>11</v>
      </c>
      <c r="D14981" s="11">
        <v>4151</v>
      </c>
      <c r="E14981" s="12">
        <v>871.79899999999998</v>
      </c>
      <c r="F14981" s="12">
        <v>68.400999999999996</v>
      </c>
      <c r="G14981" s="11">
        <v>3741</v>
      </c>
      <c r="H14981" s="12">
        <v>1609.942</v>
      </c>
      <c r="I14981" s="12">
        <v>0.49</v>
      </c>
      <c r="J14981" s="19">
        <f>IF(MONTH(A14981)&gt;VLOOKUP(Totals!$H$2,Totals!$O$5:$P$16,2,FALSE),YEAR(A14981)+1,YEAR(A14981))</f>
        <v>2021</v>
      </c>
    </row>
    <row r="14982" spans="1:10" x14ac:dyDescent="0.2">
      <c r="A14982" s="4">
        <v>44136</v>
      </c>
      <c r="B14982" s="2" t="s">
        <v>24</v>
      </c>
      <c r="C14982" s="2" t="s">
        <v>25</v>
      </c>
      <c r="D14982" s="11">
        <v>1035</v>
      </c>
      <c r="E14982" s="12">
        <v>103.699</v>
      </c>
      <c r="F14982" s="12">
        <v>0</v>
      </c>
      <c r="G14982" s="11">
        <v>529</v>
      </c>
      <c r="H14982" s="12">
        <v>216.27799999999999</v>
      </c>
      <c r="I14982" s="12">
        <v>0</v>
      </c>
      <c r="J14982" s="19">
        <f>IF(MONTH(A14982)&gt;VLOOKUP(Totals!$H$2,Totals!$O$5:$P$16,2,FALSE),YEAR(A14982)+1,YEAR(A14982))</f>
        <v>2021</v>
      </c>
    </row>
    <row r="14983" spans="1:10" x14ac:dyDescent="0.2">
      <c r="A14983" s="4">
        <v>44136</v>
      </c>
      <c r="B14983" s="2" t="s">
        <v>29</v>
      </c>
      <c r="C14983" s="2" t="s">
        <v>30</v>
      </c>
      <c r="D14983" s="11">
        <v>61</v>
      </c>
      <c r="E14983" s="12">
        <v>0.55100000000000005</v>
      </c>
      <c r="F14983" s="12">
        <v>0</v>
      </c>
      <c r="G14983" s="11">
        <v>43</v>
      </c>
      <c r="H14983" s="12">
        <v>3.7370000000000001</v>
      </c>
      <c r="I14983" s="12">
        <v>0</v>
      </c>
      <c r="J14983" s="19">
        <f>IF(MONTH(A14983)&gt;VLOOKUP(Totals!$H$2,Totals!$O$5:$P$16,2,FALSE),YEAR(A14983)+1,YEAR(A14983))</f>
        <v>2021</v>
      </c>
    </row>
    <row r="14984" spans="1:10" x14ac:dyDescent="0.2">
      <c r="A14984" s="4">
        <v>44136</v>
      </c>
      <c r="B14984" s="2" t="s">
        <v>237</v>
      </c>
      <c r="C14984" s="2" t="s">
        <v>33</v>
      </c>
      <c r="D14984" s="11">
        <v>696</v>
      </c>
      <c r="E14984" s="12">
        <v>419.197</v>
      </c>
      <c r="F14984" s="12">
        <v>3.1669999999999998</v>
      </c>
      <c r="G14984" s="11">
        <v>647</v>
      </c>
      <c r="H14984" s="12">
        <v>468.51100000000002</v>
      </c>
      <c r="I14984" s="12">
        <v>0</v>
      </c>
      <c r="J14984" s="19">
        <f>IF(MONTH(A14984)&gt;VLOOKUP(Totals!$H$2,Totals!$O$5:$P$16,2,FALSE),YEAR(A14984)+1,YEAR(A14984))</f>
        <v>2021</v>
      </c>
    </row>
    <row r="14985" spans="1:10" x14ac:dyDescent="0.2">
      <c r="A14985" s="4">
        <v>44136</v>
      </c>
      <c r="B14985" s="2" t="s">
        <v>238</v>
      </c>
      <c r="C14985" s="2" t="s">
        <v>16</v>
      </c>
      <c r="D14985" s="11">
        <v>358</v>
      </c>
      <c r="E14985" s="12">
        <v>668.04300000000001</v>
      </c>
      <c r="F14985" s="12">
        <v>52.222000000000001</v>
      </c>
      <c r="G14985" s="11">
        <v>326</v>
      </c>
      <c r="H14985" s="12">
        <v>343.798</v>
      </c>
      <c r="I14985" s="12">
        <v>60.566000000000003</v>
      </c>
      <c r="J14985" s="19">
        <f>IF(MONTH(A14985)&gt;VLOOKUP(Totals!$H$2,Totals!$O$5:$P$16,2,FALSE),YEAR(A14985)+1,YEAR(A14985))</f>
        <v>2021</v>
      </c>
    </row>
    <row r="14986" spans="1:10" x14ac:dyDescent="0.2">
      <c r="A14986" s="4">
        <v>44136</v>
      </c>
      <c r="B14986" s="2" t="s">
        <v>31</v>
      </c>
      <c r="C14986" s="2" t="s">
        <v>32</v>
      </c>
      <c r="D14986" s="11">
        <v>141</v>
      </c>
      <c r="E14986" s="12">
        <v>45.667000000000002</v>
      </c>
      <c r="F14986" s="12">
        <v>0</v>
      </c>
      <c r="G14986" s="11">
        <v>546</v>
      </c>
      <c r="H14986" s="12">
        <v>46.929000000000002</v>
      </c>
      <c r="I14986" s="12">
        <v>0</v>
      </c>
      <c r="J14986" s="19">
        <f>IF(MONTH(A14986)&gt;VLOOKUP(Totals!$H$2,Totals!$O$5:$P$16,2,FALSE),YEAR(A14986)+1,YEAR(A14986))</f>
        <v>2021</v>
      </c>
    </row>
    <row r="14987" spans="1:10" x14ac:dyDescent="0.2">
      <c r="A14987" s="4">
        <v>44136</v>
      </c>
      <c r="B14987" s="2" t="s">
        <v>241</v>
      </c>
      <c r="C14987" s="2" t="s">
        <v>18</v>
      </c>
      <c r="D14987" s="11" t="s">
        <v>88</v>
      </c>
      <c r="E14987" s="12">
        <v>309.964</v>
      </c>
      <c r="F14987" s="12">
        <v>0</v>
      </c>
      <c r="G14987" s="11" t="s">
        <v>88</v>
      </c>
      <c r="H14987" s="12">
        <v>177.06800000000001</v>
      </c>
      <c r="I14987" s="12">
        <v>0</v>
      </c>
      <c r="J14987" s="19">
        <f>IF(MONTH(A14987)&gt;VLOOKUP(Totals!$H$2,Totals!$O$5:$P$16,2,FALSE),YEAR(A14987)+1,YEAR(A14987))</f>
        <v>2021</v>
      </c>
    </row>
    <row r="14988" spans="1:10" x14ac:dyDescent="0.2">
      <c r="A14988" s="4">
        <v>44136</v>
      </c>
      <c r="B14988" s="2" t="s">
        <v>41</v>
      </c>
      <c r="C14988" s="2" t="s">
        <v>161</v>
      </c>
      <c r="D14988" s="11">
        <v>887</v>
      </c>
      <c r="E14988" s="12">
        <v>3076.6750000000002</v>
      </c>
      <c r="F14988" s="12">
        <v>126.226</v>
      </c>
      <c r="G14988" s="11">
        <v>1683</v>
      </c>
      <c r="H14988" s="12">
        <v>2353.8870000000002</v>
      </c>
      <c r="I14988" s="12">
        <v>0</v>
      </c>
      <c r="J14988" s="19">
        <f>IF(MONTH(A14988)&gt;VLOOKUP(Totals!$H$2,Totals!$O$5:$P$16,2,FALSE),YEAR(A14988)+1,YEAR(A14988))</f>
        <v>2021</v>
      </c>
    </row>
    <row r="14989" spans="1:10" x14ac:dyDescent="0.2">
      <c r="A14989" s="4">
        <v>44136</v>
      </c>
      <c r="B14989" s="2" t="s">
        <v>226</v>
      </c>
      <c r="C14989" s="2" t="s">
        <v>52</v>
      </c>
      <c r="D14989" s="11" t="s">
        <v>88</v>
      </c>
      <c r="E14989" s="12">
        <v>25.8</v>
      </c>
      <c r="F14989" s="12">
        <v>0</v>
      </c>
      <c r="G14989" s="11" t="s">
        <v>88</v>
      </c>
      <c r="H14989" s="12">
        <v>62.118000000000002</v>
      </c>
      <c r="I14989" s="12">
        <v>0</v>
      </c>
      <c r="J14989" s="19">
        <f>IF(MONTH(A14989)&gt;VLOOKUP(Totals!$H$2,Totals!$O$5:$P$16,2,FALSE),YEAR(A14989)+1,YEAR(A14989))</f>
        <v>2021</v>
      </c>
    </row>
    <row r="14990" spans="1:10" x14ac:dyDescent="0.2">
      <c r="A14990" s="4">
        <v>44136</v>
      </c>
      <c r="B14990" s="2" t="s">
        <v>42</v>
      </c>
      <c r="C14990" s="2" t="s">
        <v>43</v>
      </c>
      <c r="D14990" s="11">
        <v>261</v>
      </c>
      <c r="E14990" s="12">
        <v>929.64300000000003</v>
      </c>
      <c r="F14990" s="12">
        <v>70.385000000000005</v>
      </c>
      <c r="G14990" s="11">
        <v>613</v>
      </c>
      <c r="H14990" s="12">
        <v>1967.857</v>
      </c>
      <c r="I14990" s="12">
        <v>2.0670000000000002</v>
      </c>
      <c r="J14990" s="19">
        <f>IF(MONTH(A14990)&gt;VLOOKUP(Totals!$H$2,Totals!$O$5:$P$16,2,FALSE),YEAR(A14990)+1,YEAR(A14990))</f>
        <v>2021</v>
      </c>
    </row>
    <row r="14991" spans="1:10" x14ac:dyDescent="0.2">
      <c r="A14991" s="4">
        <v>44136</v>
      </c>
      <c r="B14991" s="2" t="s">
        <v>44</v>
      </c>
      <c r="C14991" s="2" t="s">
        <v>18</v>
      </c>
      <c r="D14991" s="11">
        <v>319</v>
      </c>
      <c r="E14991" s="12">
        <v>504.49599999999998</v>
      </c>
      <c r="F14991" s="12">
        <v>20.14</v>
      </c>
      <c r="G14991" s="11">
        <v>1862</v>
      </c>
      <c r="H14991" s="12">
        <v>607.05799999999999</v>
      </c>
      <c r="I14991" s="12">
        <v>0</v>
      </c>
      <c r="J14991" s="19">
        <f>IF(MONTH(A14991)&gt;VLOOKUP(Totals!$H$2,Totals!$O$5:$P$16,2,FALSE),YEAR(A14991)+1,YEAR(A14991))</f>
        <v>2021</v>
      </c>
    </row>
    <row r="14992" spans="1:10" x14ac:dyDescent="0.2">
      <c r="A14992" s="4">
        <v>44136</v>
      </c>
      <c r="B14992" s="2" t="s">
        <v>45</v>
      </c>
      <c r="C14992" s="2" t="s">
        <v>18</v>
      </c>
      <c r="D14992" s="11">
        <v>345</v>
      </c>
      <c r="E14992" s="12">
        <v>1328.114</v>
      </c>
      <c r="F14992" s="12">
        <v>104.408</v>
      </c>
      <c r="G14992" s="11">
        <v>4265</v>
      </c>
      <c r="H14992" s="12">
        <v>798.86099999999999</v>
      </c>
      <c r="I14992" s="12">
        <v>0</v>
      </c>
      <c r="J14992" s="19">
        <f>IF(MONTH(A14992)&gt;VLOOKUP(Totals!$H$2,Totals!$O$5:$P$16,2,FALSE),YEAR(A14992)+1,YEAR(A14992))</f>
        <v>2021</v>
      </c>
    </row>
    <row r="14993" spans="1:10" x14ac:dyDescent="0.2">
      <c r="A14993" s="4">
        <v>44136</v>
      </c>
      <c r="B14993" s="2" t="s">
        <v>165</v>
      </c>
      <c r="C14993" s="2" t="s">
        <v>16</v>
      </c>
      <c r="D14993" s="11">
        <v>976</v>
      </c>
      <c r="E14993" s="12">
        <v>190.029</v>
      </c>
      <c r="F14993" s="12">
        <v>68.781000000000006</v>
      </c>
      <c r="G14993" s="11">
        <v>571</v>
      </c>
      <c r="H14993" s="12">
        <v>355.53899999999999</v>
      </c>
      <c r="I14993" s="12">
        <v>0</v>
      </c>
      <c r="J14993" s="19">
        <f>IF(MONTH(A14993)&gt;VLOOKUP(Totals!$H$2,Totals!$O$5:$P$16,2,FALSE),YEAR(A14993)+1,YEAR(A14993))</f>
        <v>2021</v>
      </c>
    </row>
    <row r="14994" spans="1:10" x14ac:dyDescent="0.2">
      <c r="A14994" s="4">
        <v>44136</v>
      </c>
      <c r="B14994" s="2" t="s">
        <v>48</v>
      </c>
      <c r="C14994" s="2" t="s">
        <v>256</v>
      </c>
      <c r="D14994" s="11" t="s">
        <v>88</v>
      </c>
      <c r="E14994" s="12" t="s">
        <v>88</v>
      </c>
      <c r="F14994" s="12" t="s">
        <v>88</v>
      </c>
      <c r="G14994" s="11" t="s">
        <v>88</v>
      </c>
      <c r="H14994" s="12">
        <v>98.3</v>
      </c>
      <c r="I14994" s="12">
        <v>11.785</v>
      </c>
      <c r="J14994" s="19">
        <f>IF(MONTH(A14994)&gt;VLOOKUP(Totals!$H$2,Totals!$O$5:$P$16,2,FALSE),YEAR(A14994)+1,YEAR(A14994))</f>
        <v>2021</v>
      </c>
    </row>
    <row r="14995" spans="1:10" x14ac:dyDescent="0.2">
      <c r="A14995" s="4">
        <v>44136</v>
      </c>
      <c r="B14995" s="2" t="s">
        <v>48</v>
      </c>
      <c r="C14995" s="2" t="s">
        <v>161</v>
      </c>
      <c r="D14995" s="11" t="s">
        <v>88</v>
      </c>
      <c r="E14995" s="12" t="s">
        <v>88</v>
      </c>
      <c r="F14995" s="12" t="s">
        <v>88</v>
      </c>
      <c r="G14995" s="11" t="s">
        <v>88</v>
      </c>
      <c r="H14995" s="12">
        <v>481.94600000000003</v>
      </c>
      <c r="I14995" s="12">
        <v>0</v>
      </c>
      <c r="J14995" s="19">
        <f>IF(MONTH(A14995)&gt;VLOOKUP(Totals!$H$2,Totals!$O$5:$P$16,2,FALSE),YEAR(A14995)+1,YEAR(A14995))</f>
        <v>2021</v>
      </c>
    </row>
    <row r="14996" spans="1:10" x14ac:dyDescent="0.2">
      <c r="A14996" s="4">
        <v>44136</v>
      </c>
      <c r="B14996" s="2" t="s">
        <v>48</v>
      </c>
      <c r="C14996" s="2" t="s">
        <v>28</v>
      </c>
      <c r="D14996" s="11" t="s">
        <v>88</v>
      </c>
      <c r="E14996" s="12" t="s">
        <v>88</v>
      </c>
      <c r="F14996" s="12" t="s">
        <v>88</v>
      </c>
      <c r="G14996" s="11" t="s">
        <v>88</v>
      </c>
      <c r="H14996" s="12">
        <v>0.17399999999999999</v>
      </c>
      <c r="I14996" s="12">
        <v>0</v>
      </c>
      <c r="J14996" s="19">
        <f>IF(MONTH(A14996)&gt;VLOOKUP(Totals!$H$2,Totals!$O$5:$P$16,2,FALSE),YEAR(A14996)+1,YEAR(A14996))</f>
        <v>2021</v>
      </c>
    </row>
    <row r="14997" spans="1:10" x14ac:dyDescent="0.2">
      <c r="A14997" s="4">
        <v>44136</v>
      </c>
      <c r="B14997" s="2" t="s">
        <v>48</v>
      </c>
      <c r="C14997" s="2" t="s">
        <v>11</v>
      </c>
      <c r="D14997" s="11" t="s">
        <v>88</v>
      </c>
      <c r="E14997" s="12">
        <v>36.325000000000003</v>
      </c>
      <c r="F14997" s="12">
        <v>0</v>
      </c>
      <c r="G14997" s="11" t="s">
        <v>88</v>
      </c>
      <c r="H14997" s="12">
        <v>121.526</v>
      </c>
      <c r="I14997" s="12">
        <v>0.42699999999999999</v>
      </c>
      <c r="J14997" s="19">
        <f>IF(MONTH(A14997)&gt;VLOOKUP(Totals!$H$2,Totals!$O$5:$P$16,2,FALSE),YEAR(A14997)+1,YEAR(A14997))</f>
        <v>2021</v>
      </c>
    </row>
    <row r="14998" spans="1:10" x14ac:dyDescent="0.2">
      <c r="A14998" s="4">
        <v>44136</v>
      </c>
      <c r="B14998" s="2" t="s">
        <v>48</v>
      </c>
      <c r="C14998" s="2" t="s">
        <v>35</v>
      </c>
      <c r="D14998" s="11" t="s">
        <v>88</v>
      </c>
      <c r="E14998" s="12">
        <v>782.33399999999995</v>
      </c>
      <c r="F14998" s="12">
        <v>2.48</v>
      </c>
      <c r="G14998" s="11" t="s">
        <v>88</v>
      </c>
      <c r="H14998" s="12">
        <v>481.46</v>
      </c>
      <c r="I14998" s="12">
        <v>0</v>
      </c>
      <c r="J14998" s="19">
        <f>IF(MONTH(A14998)&gt;VLOOKUP(Totals!$H$2,Totals!$O$5:$P$16,2,FALSE),YEAR(A14998)+1,YEAR(A14998))</f>
        <v>2021</v>
      </c>
    </row>
    <row r="14999" spans="1:10" x14ac:dyDescent="0.2">
      <c r="A14999" s="4">
        <v>44136</v>
      </c>
      <c r="B14999" s="2" t="s">
        <v>48</v>
      </c>
      <c r="C14999" s="2" t="s">
        <v>37</v>
      </c>
      <c r="D14999" s="11" t="s">
        <v>88</v>
      </c>
      <c r="E14999" s="12">
        <v>36.140999999999998</v>
      </c>
      <c r="F14999" s="12">
        <v>0</v>
      </c>
      <c r="G14999" s="11" t="s">
        <v>88</v>
      </c>
      <c r="H14999" s="12">
        <v>275.85899999999998</v>
      </c>
      <c r="I14999" s="12">
        <v>0</v>
      </c>
      <c r="J14999" s="19">
        <f>IF(MONTH(A14999)&gt;VLOOKUP(Totals!$H$2,Totals!$O$5:$P$16,2,FALSE),YEAR(A14999)+1,YEAR(A14999))</f>
        <v>2021</v>
      </c>
    </row>
    <row r="15000" spans="1:10" x14ac:dyDescent="0.2">
      <c r="A15000" s="4">
        <v>44136</v>
      </c>
      <c r="B15000" s="2" t="s">
        <v>48</v>
      </c>
      <c r="C15000" s="2" t="s">
        <v>49</v>
      </c>
      <c r="D15000" s="11">
        <v>2059</v>
      </c>
      <c r="E15000" s="12">
        <v>3328.9380000000001</v>
      </c>
      <c r="F15000" s="12">
        <v>124.28700000000001</v>
      </c>
      <c r="G15000" s="11">
        <v>5414</v>
      </c>
      <c r="H15000" s="12">
        <v>1419.86</v>
      </c>
      <c r="I15000" s="12">
        <v>118.985</v>
      </c>
      <c r="J15000" s="19">
        <f>IF(MONTH(A15000)&gt;VLOOKUP(Totals!$H$2,Totals!$O$5:$P$16,2,FALSE),YEAR(A15000)+1,YEAR(A15000))</f>
        <v>2021</v>
      </c>
    </row>
    <row r="15001" spans="1:10" x14ac:dyDescent="0.2">
      <c r="A15001" s="4">
        <v>44136</v>
      </c>
      <c r="B15001" s="2" t="s">
        <v>151</v>
      </c>
      <c r="C15001" s="2" t="s">
        <v>49</v>
      </c>
      <c r="D15001" s="11">
        <v>758</v>
      </c>
      <c r="E15001" s="12">
        <v>528.88199999999995</v>
      </c>
      <c r="F15001" s="12">
        <v>37.493000000000002</v>
      </c>
      <c r="G15001" s="11">
        <v>835</v>
      </c>
      <c r="H15001" s="12">
        <v>898.875</v>
      </c>
      <c r="I15001" s="12">
        <v>83.328000000000003</v>
      </c>
      <c r="J15001" s="19">
        <f>IF(MONTH(A15001)&gt;VLOOKUP(Totals!$H$2,Totals!$O$5:$P$16,2,FALSE),YEAR(A15001)+1,YEAR(A15001))</f>
        <v>2021</v>
      </c>
    </row>
    <row r="15002" spans="1:10" x14ac:dyDescent="0.2">
      <c r="A15002" s="4">
        <v>44136</v>
      </c>
      <c r="B15002" s="2" t="s">
        <v>50</v>
      </c>
      <c r="C15002" s="2" t="s">
        <v>43</v>
      </c>
      <c r="D15002" s="11">
        <v>65</v>
      </c>
      <c r="E15002" s="12">
        <v>562.33900000000006</v>
      </c>
      <c r="F15002" s="12">
        <v>0</v>
      </c>
      <c r="G15002" s="11">
        <v>147</v>
      </c>
      <c r="H15002" s="12">
        <v>697.45600000000002</v>
      </c>
      <c r="I15002" s="12">
        <v>0</v>
      </c>
      <c r="J15002" s="19">
        <f>IF(MONTH(A15002)&gt;VLOOKUP(Totals!$H$2,Totals!$O$5:$P$16,2,FALSE),YEAR(A15002)+1,YEAR(A15002))</f>
        <v>2021</v>
      </c>
    </row>
    <row r="15003" spans="1:10" x14ac:dyDescent="0.2">
      <c r="A15003" s="4">
        <v>44136</v>
      </c>
      <c r="B15003" s="2" t="s">
        <v>51</v>
      </c>
      <c r="C15003" s="2" t="s">
        <v>18</v>
      </c>
      <c r="D15003" s="11" t="s">
        <v>88</v>
      </c>
      <c r="E15003" s="12" t="s">
        <v>88</v>
      </c>
      <c r="F15003" s="12" t="s">
        <v>88</v>
      </c>
      <c r="G15003" s="11">
        <v>0</v>
      </c>
      <c r="H15003" s="12">
        <v>3401.2719999999999</v>
      </c>
      <c r="I15003" s="12">
        <v>0</v>
      </c>
      <c r="J15003" s="19">
        <f>IF(MONTH(A15003)&gt;VLOOKUP(Totals!$H$2,Totals!$O$5:$P$16,2,FALSE),YEAR(A15003)+1,YEAR(A15003))</f>
        <v>2021</v>
      </c>
    </row>
    <row r="15004" spans="1:10" x14ac:dyDescent="0.2">
      <c r="A15004" s="4">
        <v>44136</v>
      </c>
      <c r="B15004" s="2" t="s">
        <v>51</v>
      </c>
      <c r="C15004" s="2" t="s">
        <v>52</v>
      </c>
      <c r="D15004" s="11" t="s">
        <v>88</v>
      </c>
      <c r="E15004" s="12" t="s">
        <v>88</v>
      </c>
      <c r="F15004" s="12" t="s">
        <v>88</v>
      </c>
      <c r="G15004" s="11">
        <v>0</v>
      </c>
      <c r="H15004" s="12">
        <v>20.527000000000001</v>
      </c>
      <c r="I15004" s="12">
        <v>0</v>
      </c>
      <c r="J15004" s="19">
        <f>IF(MONTH(A15004)&gt;VLOOKUP(Totals!$H$2,Totals!$O$5:$P$16,2,FALSE),YEAR(A15004)+1,YEAR(A15004))</f>
        <v>2021</v>
      </c>
    </row>
    <row r="15005" spans="1:10" x14ac:dyDescent="0.2">
      <c r="A15005" s="4">
        <v>44136</v>
      </c>
      <c r="B15005" s="2" t="s">
        <v>51</v>
      </c>
      <c r="C15005" s="2" t="s">
        <v>35</v>
      </c>
      <c r="D15005" s="11">
        <v>0</v>
      </c>
      <c r="E15005" s="12">
        <v>533.67600000000004</v>
      </c>
      <c r="F15005" s="12">
        <v>0</v>
      </c>
      <c r="G15005" s="11">
        <v>0</v>
      </c>
      <c r="H15005" s="12">
        <v>196.33500000000001</v>
      </c>
      <c r="I15005" s="12">
        <v>0</v>
      </c>
      <c r="J15005" s="19">
        <f>IF(MONTH(A15005)&gt;VLOOKUP(Totals!$H$2,Totals!$O$5:$P$16,2,FALSE),YEAR(A15005)+1,YEAR(A15005))</f>
        <v>2021</v>
      </c>
    </row>
    <row r="15006" spans="1:10" x14ac:dyDescent="0.2">
      <c r="A15006" s="4">
        <v>44136</v>
      </c>
      <c r="B15006" s="2" t="s">
        <v>51</v>
      </c>
      <c r="C15006" s="2" t="s">
        <v>16</v>
      </c>
      <c r="D15006" s="11">
        <v>0</v>
      </c>
      <c r="E15006" s="12">
        <v>4115.7060000000001</v>
      </c>
      <c r="F15006" s="12">
        <v>0</v>
      </c>
      <c r="G15006" s="11" t="s">
        <v>88</v>
      </c>
      <c r="H15006" s="12" t="s">
        <v>88</v>
      </c>
      <c r="I15006" s="12" t="s">
        <v>88</v>
      </c>
      <c r="J15006" s="19">
        <f>IF(MONTH(A15006)&gt;VLOOKUP(Totals!$H$2,Totals!$O$5:$P$16,2,FALSE),YEAR(A15006)+1,YEAR(A15006))</f>
        <v>2021</v>
      </c>
    </row>
    <row r="15007" spans="1:10" x14ac:dyDescent="0.2">
      <c r="A15007" s="4">
        <v>44136</v>
      </c>
      <c r="B15007" s="2" t="s">
        <v>202</v>
      </c>
      <c r="C15007" s="2" t="s">
        <v>27</v>
      </c>
      <c r="D15007" s="11">
        <v>287</v>
      </c>
      <c r="E15007" s="12">
        <v>267.78699999999998</v>
      </c>
      <c r="F15007" s="12">
        <v>1.502</v>
      </c>
      <c r="G15007" s="11">
        <v>134</v>
      </c>
      <c r="H15007" s="12">
        <v>180.90899999999999</v>
      </c>
      <c r="I15007" s="12">
        <v>10.888</v>
      </c>
      <c r="J15007" s="19">
        <f>IF(MONTH(A15007)&gt;VLOOKUP(Totals!$H$2,Totals!$O$5:$P$16,2,FALSE),YEAR(A15007)+1,YEAR(A15007))</f>
        <v>2021</v>
      </c>
    </row>
    <row r="15008" spans="1:10" x14ac:dyDescent="0.2">
      <c r="A15008" s="4">
        <v>44136</v>
      </c>
      <c r="B15008" s="2" t="s">
        <v>53</v>
      </c>
      <c r="C15008" s="2" t="s">
        <v>28</v>
      </c>
      <c r="D15008" s="11">
        <v>435</v>
      </c>
      <c r="E15008" s="12">
        <v>232.20699999999999</v>
      </c>
      <c r="F15008" s="12">
        <v>61.850999999999999</v>
      </c>
      <c r="G15008" s="11">
        <v>663</v>
      </c>
      <c r="H15008" s="12">
        <v>192.78200000000001</v>
      </c>
      <c r="I15008" s="12">
        <v>0</v>
      </c>
      <c r="J15008" s="19">
        <f>IF(MONTH(A15008)&gt;VLOOKUP(Totals!$H$2,Totals!$O$5:$P$16,2,FALSE),YEAR(A15008)+1,YEAR(A15008))</f>
        <v>2021</v>
      </c>
    </row>
    <row r="15009" spans="1:10" x14ac:dyDescent="0.2">
      <c r="A15009" s="4">
        <v>44136</v>
      </c>
      <c r="B15009" s="2" t="s">
        <v>171</v>
      </c>
      <c r="C15009" s="2" t="s">
        <v>18</v>
      </c>
      <c r="D15009" s="11" t="s">
        <v>88</v>
      </c>
      <c r="E15009" s="12">
        <v>94.468000000000004</v>
      </c>
      <c r="F15009" s="12">
        <v>0</v>
      </c>
      <c r="G15009" s="11" t="s">
        <v>88</v>
      </c>
      <c r="H15009" s="12">
        <v>55.085000000000001</v>
      </c>
      <c r="I15009" s="12">
        <v>0</v>
      </c>
      <c r="J15009" s="19">
        <f>IF(MONTH(A15009)&gt;VLOOKUP(Totals!$H$2,Totals!$O$5:$P$16,2,FALSE),YEAR(A15009)+1,YEAR(A15009))</f>
        <v>2021</v>
      </c>
    </row>
    <row r="15010" spans="1:10" x14ac:dyDescent="0.2">
      <c r="A15010" s="4">
        <v>44136</v>
      </c>
      <c r="B15010" s="2" t="s">
        <v>240</v>
      </c>
      <c r="C15010" s="2" t="s">
        <v>161</v>
      </c>
      <c r="D15010" s="11" t="s">
        <v>88</v>
      </c>
      <c r="E15010" s="12">
        <v>364.26600000000002</v>
      </c>
      <c r="F15010" s="12">
        <v>0</v>
      </c>
      <c r="G15010" s="11" t="s">
        <v>88</v>
      </c>
      <c r="H15010" s="12">
        <v>112.711</v>
      </c>
      <c r="I15010" s="12">
        <v>0</v>
      </c>
      <c r="J15010" s="19">
        <f>IF(MONTH(A15010)&gt;VLOOKUP(Totals!$H$2,Totals!$O$5:$P$16,2,FALSE),YEAR(A15010)+1,YEAR(A15010))</f>
        <v>2021</v>
      </c>
    </row>
    <row r="15011" spans="1:10" x14ac:dyDescent="0.2">
      <c r="A15011" s="4">
        <v>44136</v>
      </c>
      <c r="B15011" s="2" t="s">
        <v>55</v>
      </c>
      <c r="C15011" s="2" t="s">
        <v>33</v>
      </c>
      <c r="D15011" s="11">
        <v>509</v>
      </c>
      <c r="E15011" s="12">
        <v>266.88099999999997</v>
      </c>
      <c r="F15011" s="12">
        <v>102.06699999999999</v>
      </c>
      <c r="G15011" s="11">
        <v>326</v>
      </c>
      <c r="H15011" s="12">
        <v>636.87900000000002</v>
      </c>
      <c r="I15011" s="12">
        <v>8.2940000000000005</v>
      </c>
      <c r="J15011" s="19">
        <f>IF(MONTH(A15011)&gt;VLOOKUP(Totals!$H$2,Totals!$O$5:$P$16,2,FALSE),YEAR(A15011)+1,YEAR(A15011))</f>
        <v>2021</v>
      </c>
    </row>
    <row r="15012" spans="1:10" x14ac:dyDescent="0.2">
      <c r="A15012" s="4">
        <v>44136</v>
      </c>
      <c r="B15012" s="2" t="s">
        <v>146</v>
      </c>
      <c r="C15012" s="2" t="s">
        <v>11</v>
      </c>
      <c r="D15012" s="11">
        <v>577</v>
      </c>
      <c r="E15012" s="12">
        <v>0</v>
      </c>
      <c r="F15012" s="12">
        <v>0</v>
      </c>
      <c r="G15012" s="11">
        <v>189</v>
      </c>
      <c r="H15012" s="12">
        <v>1.349</v>
      </c>
      <c r="I15012" s="12">
        <v>12.183999999999999</v>
      </c>
      <c r="J15012" s="19">
        <f>IF(MONTH(A15012)&gt;VLOOKUP(Totals!$H$2,Totals!$O$5:$P$16,2,FALSE),YEAR(A15012)+1,YEAR(A15012))</f>
        <v>2021</v>
      </c>
    </row>
    <row r="15013" spans="1:10" x14ac:dyDescent="0.2">
      <c r="A15013" s="4">
        <v>44136</v>
      </c>
      <c r="B15013" s="2" t="s">
        <v>257</v>
      </c>
      <c r="C15013" s="2" t="s">
        <v>161</v>
      </c>
      <c r="D15013" s="11" t="s">
        <v>88</v>
      </c>
      <c r="E15013" s="12" t="s">
        <v>88</v>
      </c>
      <c r="F15013" s="12" t="s">
        <v>88</v>
      </c>
      <c r="G15013" s="11" t="s">
        <v>88</v>
      </c>
      <c r="H15013" s="12">
        <v>189.785</v>
      </c>
      <c r="I15013" s="12">
        <v>0</v>
      </c>
      <c r="J15013" s="19">
        <f>IF(MONTH(A15013)&gt;VLOOKUP(Totals!$H$2,Totals!$O$5:$P$16,2,FALSE),YEAR(A15013)+1,YEAR(A15013))</f>
        <v>2021</v>
      </c>
    </row>
    <row r="15014" spans="1:10" x14ac:dyDescent="0.2">
      <c r="A15014" s="4">
        <v>44136</v>
      </c>
      <c r="B15014" s="2" t="s">
        <v>257</v>
      </c>
      <c r="C15014" s="2" t="s">
        <v>35</v>
      </c>
      <c r="D15014" s="11" t="s">
        <v>88</v>
      </c>
      <c r="E15014" s="12" t="s">
        <v>88</v>
      </c>
      <c r="F15014" s="12" t="s">
        <v>88</v>
      </c>
      <c r="G15014" s="11" t="s">
        <v>88</v>
      </c>
      <c r="H15014" s="12">
        <v>918.78899999999999</v>
      </c>
      <c r="I15014" s="12">
        <v>0</v>
      </c>
      <c r="J15014" s="19">
        <f>IF(MONTH(A15014)&gt;VLOOKUP(Totals!$H$2,Totals!$O$5:$P$16,2,FALSE),YEAR(A15014)+1,YEAR(A15014))</f>
        <v>2021</v>
      </c>
    </row>
    <row r="15015" spans="1:10" x14ac:dyDescent="0.2">
      <c r="A15015" s="4">
        <v>44136</v>
      </c>
      <c r="B15015" s="2" t="s">
        <v>257</v>
      </c>
      <c r="C15015" s="2" t="s">
        <v>16</v>
      </c>
      <c r="D15015" s="11" t="s">
        <v>88</v>
      </c>
      <c r="E15015" s="12">
        <v>1502.924</v>
      </c>
      <c r="F15015" s="12">
        <v>0</v>
      </c>
      <c r="G15015" s="11" t="s">
        <v>88</v>
      </c>
      <c r="H15015" s="12">
        <v>0</v>
      </c>
      <c r="I15015" s="12">
        <v>0</v>
      </c>
      <c r="J15015" s="19">
        <f>IF(MONTH(A15015)&gt;VLOOKUP(Totals!$H$2,Totals!$O$5:$P$16,2,FALSE),YEAR(A15015)+1,YEAR(A15015))</f>
        <v>2021</v>
      </c>
    </row>
    <row r="15016" spans="1:10" x14ac:dyDescent="0.2">
      <c r="A15016" s="4">
        <v>44136</v>
      </c>
      <c r="B15016" s="2" t="s">
        <v>56</v>
      </c>
      <c r="C15016" s="2" t="s">
        <v>32</v>
      </c>
      <c r="D15016" s="11">
        <v>33</v>
      </c>
      <c r="E15016" s="12">
        <v>6.37</v>
      </c>
      <c r="F15016" s="12">
        <v>2.7E-2</v>
      </c>
      <c r="G15016" s="11">
        <v>63</v>
      </c>
      <c r="H15016" s="12">
        <v>9.6229999999999993</v>
      </c>
      <c r="I15016" s="12">
        <v>0</v>
      </c>
      <c r="J15016" s="19">
        <f>IF(MONTH(A15016)&gt;VLOOKUP(Totals!$H$2,Totals!$O$5:$P$16,2,FALSE),YEAR(A15016)+1,YEAR(A15016))</f>
        <v>2021</v>
      </c>
    </row>
    <row r="15017" spans="1:10" x14ac:dyDescent="0.2">
      <c r="A15017" s="4">
        <v>44136</v>
      </c>
      <c r="B15017" s="2" t="s">
        <v>59</v>
      </c>
      <c r="C15017" s="2" t="s">
        <v>28</v>
      </c>
      <c r="D15017" s="11" t="s">
        <v>88</v>
      </c>
      <c r="E15017" s="12" t="s">
        <v>88</v>
      </c>
      <c r="F15017" s="12" t="s">
        <v>88</v>
      </c>
      <c r="G15017" s="11">
        <v>0</v>
      </c>
      <c r="H15017" s="12">
        <v>51.11</v>
      </c>
      <c r="I15017" s="12">
        <v>0</v>
      </c>
      <c r="J15017" s="19">
        <f>IF(MONTH(A15017)&gt;VLOOKUP(Totals!$H$2,Totals!$O$5:$P$16,2,FALSE),YEAR(A15017)+1,YEAR(A15017))</f>
        <v>2021</v>
      </c>
    </row>
    <row r="15018" spans="1:10" x14ac:dyDescent="0.2">
      <c r="A15018" s="4">
        <v>44136</v>
      </c>
      <c r="B15018" s="2" t="s">
        <v>59</v>
      </c>
      <c r="C15018" s="2" t="s">
        <v>87</v>
      </c>
      <c r="D15018" s="11" t="s">
        <v>88</v>
      </c>
      <c r="E15018" s="12" t="s">
        <v>88</v>
      </c>
      <c r="F15018" s="12" t="s">
        <v>88</v>
      </c>
      <c r="G15018" s="11">
        <v>0</v>
      </c>
      <c r="H15018" s="12">
        <v>10.45</v>
      </c>
      <c r="I15018" s="12">
        <v>0</v>
      </c>
      <c r="J15018" s="19">
        <f>IF(MONTH(A15018)&gt;VLOOKUP(Totals!$H$2,Totals!$O$5:$P$16,2,FALSE),YEAR(A15018)+1,YEAR(A15018))</f>
        <v>2021</v>
      </c>
    </row>
    <row r="15019" spans="1:10" x14ac:dyDescent="0.2">
      <c r="A15019" s="4">
        <v>44136</v>
      </c>
      <c r="B15019" s="2" t="s">
        <v>59</v>
      </c>
      <c r="C15019" s="2" t="s">
        <v>34</v>
      </c>
      <c r="D15019" s="11">
        <v>348</v>
      </c>
      <c r="E15019" s="12">
        <v>1331.296</v>
      </c>
      <c r="F15019" s="12">
        <v>17.931000000000001</v>
      </c>
      <c r="G15019" s="11">
        <v>585</v>
      </c>
      <c r="H15019" s="12">
        <v>1094.934</v>
      </c>
      <c r="I15019" s="12">
        <v>0</v>
      </c>
      <c r="J15019" s="19">
        <f>IF(MONTH(A15019)&gt;VLOOKUP(Totals!$H$2,Totals!$O$5:$P$16,2,FALSE),YEAR(A15019)+1,YEAR(A15019))</f>
        <v>2021</v>
      </c>
    </row>
    <row r="15020" spans="1:10" x14ac:dyDescent="0.2">
      <c r="A15020" s="4">
        <v>44136</v>
      </c>
      <c r="B15020" s="2" t="s">
        <v>234</v>
      </c>
      <c r="C15020" s="2" t="s">
        <v>34</v>
      </c>
      <c r="D15020" s="11">
        <v>30</v>
      </c>
      <c r="E15020" s="12">
        <v>0.70699999999999996</v>
      </c>
      <c r="F15020" s="12">
        <v>0</v>
      </c>
      <c r="G15020" s="11">
        <v>168</v>
      </c>
      <c r="H15020" s="12">
        <v>4.5599999999999996</v>
      </c>
      <c r="I15020" s="12">
        <v>0</v>
      </c>
      <c r="J15020" s="19">
        <f>IF(MONTH(A15020)&gt;VLOOKUP(Totals!$H$2,Totals!$O$5:$P$16,2,FALSE),YEAR(A15020)+1,YEAR(A15020))</f>
        <v>2021</v>
      </c>
    </row>
    <row r="15021" spans="1:10" x14ac:dyDescent="0.2">
      <c r="A15021" s="4">
        <v>44136</v>
      </c>
      <c r="B15021" s="2" t="s">
        <v>227</v>
      </c>
      <c r="C15021" s="2" t="s">
        <v>21</v>
      </c>
      <c r="D15021" s="11">
        <v>40</v>
      </c>
      <c r="E15021" s="12">
        <v>6.8440000000000003</v>
      </c>
      <c r="F15021" s="12">
        <v>0.13600000000000001</v>
      </c>
      <c r="G15021" s="11">
        <v>40</v>
      </c>
      <c r="H15021" s="12">
        <v>38.530999999999999</v>
      </c>
      <c r="I15021" s="12">
        <v>5.3999999999999999E-2</v>
      </c>
      <c r="J15021" s="19">
        <f>IF(MONTH(A15021)&gt;VLOOKUP(Totals!$H$2,Totals!$O$5:$P$16,2,FALSE),YEAR(A15021)+1,YEAR(A15021))</f>
        <v>2021</v>
      </c>
    </row>
    <row r="15022" spans="1:10" x14ac:dyDescent="0.2">
      <c r="A15022" s="4">
        <v>44136</v>
      </c>
      <c r="B15022" s="2" t="s">
        <v>227</v>
      </c>
      <c r="C15022" s="2" t="s">
        <v>22</v>
      </c>
      <c r="D15022" s="11" t="s">
        <v>88</v>
      </c>
      <c r="E15022" s="12" t="s">
        <v>88</v>
      </c>
      <c r="F15022" s="12" t="s">
        <v>88</v>
      </c>
      <c r="G15022" s="11" t="s">
        <v>88</v>
      </c>
      <c r="H15022" s="12">
        <v>61.043999999999997</v>
      </c>
      <c r="I15022" s="12">
        <v>0</v>
      </c>
      <c r="J15022" s="19">
        <f>IF(MONTH(A15022)&gt;VLOOKUP(Totals!$H$2,Totals!$O$5:$P$16,2,FALSE),YEAR(A15022)+1,YEAR(A15022))</f>
        <v>2021</v>
      </c>
    </row>
    <row r="15023" spans="1:10" x14ac:dyDescent="0.2">
      <c r="A15023" s="4">
        <v>44136</v>
      </c>
      <c r="B15023" s="2" t="s">
        <v>155</v>
      </c>
      <c r="C15023" s="2" t="s">
        <v>25</v>
      </c>
      <c r="D15023" s="11" t="s">
        <v>88</v>
      </c>
      <c r="E15023" s="12" t="s">
        <v>88</v>
      </c>
      <c r="F15023" s="12" t="s">
        <v>88</v>
      </c>
      <c r="G15023" s="11" t="s">
        <v>88</v>
      </c>
      <c r="H15023" s="12">
        <v>29.616</v>
      </c>
      <c r="I15023" s="12">
        <v>0</v>
      </c>
      <c r="J15023" s="19">
        <f>IF(MONTH(A15023)&gt;VLOOKUP(Totals!$H$2,Totals!$O$5:$P$16,2,FALSE),YEAR(A15023)+1,YEAR(A15023))</f>
        <v>2021</v>
      </c>
    </row>
    <row r="15024" spans="1:10" x14ac:dyDescent="0.2">
      <c r="A15024" s="4">
        <v>44136</v>
      </c>
      <c r="B15024" s="2" t="s">
        <v>60</v>
      </c>
      <c r="C15024" s="2" t="s">
        <v>52</v>
      </c>
      <c r="D15024" s="11">
        <v>58</v>
      </c>
      <c r="E15024" s="12">
        <v>50.368000000000002</v>
      </c>
      <c r="F15024" s="12">
        <v>0</v>
      </c>
      <c r="G15024" s="11">
        <v>107</v>
      </c>
      <c r="H15024" s="12">
        <v>22.888000000000002</v>
      </c>
      <c r="I15024" s="12">
        <v>0</v>
      </c>
      <c r="J15024" s="19">
        <f>IF(MONTH(A15024)&gt;VLOOKUP(Totals!$H$2,Totals!$O$5:$P$16,2,FALSE),YEAR(A15024)+1,YEAR(A15024))</f>
        <v>2021</v>
      </c>
    </row>
    <row r="15025" spans="1:10" x14ac:dyDescent="0.2">
      <c r="A15025" s="4">
        <v>44136</v>
      </c>
      <c r="B15025" s="2" t="s">
        <v>199</v>
      </c>
      <c r="C15025" s="2" t="s">
        <v>47</v>
      </c>
      <c r="D15025" s="11" t="s">
        <v>88</v>
      </c>
      <c r="E15025" s="12">
        <v>855.25800000000004</v>
      </c>
      <c r="F15025" s="12">
        <v>0</v>
      </c>
      <c r="G15025" s="11" t="s">
        <v>88</v>
      </c>
      <c r="H15025" s="12" t="s">
        <v>88</v>
      </c>
      <c r="I15025" s="12" t="s">
        <v>88</v>
      </c>
      <c r="J15025" s="19">
        <f>IF(MONTH(A15025)&gt;VLOOKUP(Totals!$H$2,Totals!$O$5:$P$16,2,FALSE),YEAR(A15025)+1,YEAR(A15025))</f>
        <v>2021</v>
      </c>
    </row>
    <row r="15026" spans="1:10" x14ac:dyDescent="0.2">
      <c r="A15026" s="4">
        <v>44136</v>
      </c>
      <c r="B15026" s="2" t="s">
        <v>199</v>
      </c>
      <c r="C15026" s="2" t="s">
        <v>33</v>
      </c>
      <c r="D15026" s="11" t="s">
        <v>88</v>
      </c>
      <c r="E15026" s="12">
        <v>832.245</v>
      </c>
      <c r="F15026" s="12">
        <v>0</v>
      </c>
      <c r="G15026" s="11" t="s">
        <v>88</v>
      </c>
      <c r="H15026" s="12">
        <v>518.88199999999995</v>
      </c>
      <c r="I15026" s="12">
        <v>10.537000000000001</v>
      </c>
      <c r="J15026" s="19">
        <f>IF(MONTH(A15026)&gt;VLOOKUP(Totals!$H$2,Totals!$O$5:$P$16,2,FALSE),YEAR(A15026)+1,YEAR(A15026))</f>
        <v>2021</v>
      </c>
    </row>
    <row r="15027" spans="1:10" x14ac:dyDescent="0.2">
      <c r="A15027" s="4">
        <v>44136</v>
      </c>
      <c r="B15027" s="2" t="s">
        <v>199</v>
      </c>
      <c r="C15027" s="2" t="s">
        <v>32</v>
      </c>
      <c r="D15027" s="11" t="s">
        <v>88</v>
      </c>
      <c r="E15027" s="12" t="s">
        <v>88</v>
      </c>
      <c r="F15027" s="12" t="s">
        <v>88</v>
      </c>
      <c r="G15027" s="11" t="s">
        <v>88</v>
      </c>
      <c r="H15027" s="12">
        <v>394.67399999999998</v>
      </c>
      <c r="I15027" s="12">
        <v>0</v>
      </c>
      <c r="J15027" s="19">
        <f>IF(MONTH(A15027)&gt;VLOOKUP(Totals!$H$2,Totals!$O$5:$P$16,2,FALSE),YEAR(A15027)+1,YEAR(A15027))</f>
        <v>2021</v>
      </c>
    </row>
    <row r="15028" spans="1:10" x14ac:dyDescent="0.2">
      <c r="A15028" s="4">
        <v>44136</v>
      </c>
      <c r="B15028" s="2" t="s">
        <v>199</v>
      </c>
      <c r="C15028" s="2" t="s">
        <v>11</v>
      </c>
      <c r="D15028" s="11" t="s">
        <v>88</v>
      </c>
      <c r="E15028" s="12" t="s">
        <v>88</v>
      </c>
      <c r="F15028" s="12" t="s">
        <v>88</v>
      </c>
      <c r="G15028" s="11" t="s">
        <v>88</v>
      </c>
      <c r="H15028" s="12">
        <v>141.351</v>
      </c>
      <c r="I15028" s="12">
        <v>0</v>
      </c>
      <c r="J15028" s="19">
        <f>IF(MONTH(A15028)&gt;VLOOKUP(Totals!$H$2,Totals!$O$5:$P$16,2,FALSE),YEAR(A15028)+1,YEAR(A15028))</f>
        <v>2021</v>
      </c>
    </row>
    <row r="15029" spans="1:10" x14ac:dyDescent="0.2">
      <c r="A15029" s="4">
        <v>44136</v>
      </c>
      <c r="B15029" s="2" t="s">
        <v>63</v>
      </c>
      <c r="C15029" s="2" t="s">
        <v>18</v>
      </c>
      <c r="D15029" s="11" t="s">
        <v>88</v>
      </c>
      <c r="E15029" s="12">
        <v>430.92899999999997</v>
      </c>
      <c r="F15029" s="12">
        <v>18.053999999999998</v>
      </c>
      <c r="G15029" s="11" t="s">
        <v>88</v>
      </c>
      <c r="H15029" s="12">
        <v>840.32299999999998</v>
      </c>
      <c r="I15029" s="12">
        <v>30.584</v>
      </c>
      <c r="J15029" s="19">
        <f>IF(MONTH(A15029)&gt;VLOOKUP(Totals!$H$2,Totals!$O$5:$P$16,2,FALSE),YEAR(A15029)+1,YEAR(A15029))</f>
        <v>2021</v>
      </c>
    </row>
    <row r="15030" spans="1:10" x14ac:dyDescent="0.2">
      <c r="A15030" s="4">
        <v>44136</v>
      </c>
      <c r="B15030" s="2" t="s">
        <v>63</v>
      </c>
      <c r="C15030" s="2" t="s">
        <v>161</v>
      </c>
      <c r="D15030" s="11" t="s">
        <v>88</v>
      </c>
      <c r="E15030" s="12">
        <v>892.78499999999997</v>
      </c>
      <c r="F15030" s="12">
        <v>44.856999999999999</v>
      </c>
      <c r="G15030" s="11" t="s">
        <v>88</v>
      </c>
      <c r="H15030" s="12">
        <v>553.35400000000004</v>
      </c>
      <c r="I15030" s="12">
        <v>39.514000000000003</v>
      </c>
      <c r="J15030" s="19">
        <f>IF(MONTH(A15030)&gt;VLOOKUP(Totals!$H$2,Totals!$O$5:$P$16,2,FALSE),YEAR(A15030)+1,YEAR(A15030))</f>
        <v>2021</v>
      </c>
    </row>
    <row r="15031" spans="1:10" x14ac:dyDescent="0.2">
      <c r="A15031" s="4">
        <v>44136</v>
      </c>
      <c r="B15031" s="2" t="s">
        <v>63</v>
      </c>
      <c r="C15031" s="2" t="s">
        <v>33</v>
      </c>
      <c r="D15031" s="11" t="s">
        <v>88</v>
      </c>
      <c r="E15031" s="12">
        <v>122.431</v>
      </c>
      <c r="F15031" s="12">
        <v>0.45900000000000002</v>
      </c>
      <c r="G15031" s="11" t="s">
        <v>88</v>
      </c>
      <c r="H15031" s="12">
        <v>156.16800000000001</v>
      </c>
      <c r="I15031" s="12">
        <v>17.975999999999999</v>
      </c>
      <c r="J15031" s="19">
        <f>IF(MONTH(A15031)&gt;VLOOKUP(Totals!$H$2,Totals!$O$5:$P$16,2,FALSE),YEAR(A15031)+1,YEAR(A15031))</f>
        <v>2021</v>
      </c>
    </row>
    <row r="15032" spans="1:10" x14ac:dyDescent="0.2">
      <c r="A15032" s="4">
        <v>44136</v>
      </c>
      <c r="B15032" s="2" t="s">
        <v>63</v>
      </c>
      <c r="C15032" s="2" t="s">
        <v>32</v>
      </c>
      <c r="D15032" s="11" t="s">
        <v>88</v>
      </c>
      <c r="E15032" s="12">
        <v>0</v>
      </c>
      <c r="F15032" s="12">
        <v>0</v>
      </c>
      <c r="G15032" s="11" t="s">
        <v>88</v>
      </c>
      <c r="H15032" s="12">
        <v>0</v>
      </c>
      <c r="I15032" s="12">
        <v>0</v>
      </c>
      <c r="J15032" s="19">
        <f>IF(MONTH(A15032)&gt;VLOOKUP(Totals!$H$2,Totals!$O$5:$P$16,2,FALSE),YEAR(A15032)+1,YEAR(A15032))</f>
        <v>2021</v>
      </c>
    </row>
    <row r="15033" spans="1:10" x14ac:dyDescent="0.2">
      <c r="A15033" s="4">
        <v>44136</v>
      </c>
      <c r="B15033" s="2" t="s">
        <v>63</v>
      </c>
      <c r="C15033" s="2" t="s">
        <v>11</v>
      </c>
      <c r="D15033" s="11">
        <v>589</v>
      </c>
      <c r="E15033" s="12">
        <v>463.21199999999999</v>
      </c>
      <c r="F15033" s="12">
        <v>0.97499999999999998</v>
      </c>
      <c r="G15033" s="11">
        <v>135</v>
      </c>
      <c r="H15033" s="12">
        <v>687.77599999999995</v>
      </c>
      <c r="I15033" s="12">
        <v>167.654</v>
      </c>
      <c r="J15033" s="19">
        <f>IF(MONTH(A15033)&gt;VLOOKUP(Totals!$H$2,Totals!$O$5:$P$16,2,FALSE),YEAR(A15033)+1,YEAR(A15033))</f>
        <v>2021</v>
      </c>
    </row>
    <row r="15034" spans="1:10" x14ac:dyDescent="0.2">
      <c r="A15034" s="4">
        <v>44136</v>
      </c>
      <c r="B15034" s="2" t="s">
        <v>63</v>
      </c>
      <c r="C15034" s="2" t="s">
        <v>35</v>
      </c>
      <c r="D15034" s="11" t="s">
        <v>88</v>
      </c>
      <c r="E15034" s="12">
        <v>115.123</v>
      </c>
      <c r="F15034" s="12">
        <v>0</v>
      </c>
      <c r="G15034" s="11" t="s">
        <v>88</v>
      </c>
      <c r="H15034" s="12">
        <v>156.691</v>
      </c>
      <c r="I15034" s="12">
        <v>5.4329999999999998</v>
      </c>
      <c r="J15034" s="19">
        <f>IF(MONTH(A15034)&gt;VLOOKUP(Totals!$H$2,Totals!$O$5:$P$16,2,FALSE),YEAR(A15034)+1,YEAR(A15034))</f>
        <v>2021</v>
      </c>
    </row>
    <row r="15035" spans="1:10" x14ac:dyDescent="0.2">
      <c r="A15035" s="4">
        <v>44136</v>
      </c>
      <c r="B15035" s="2" t="s">
        <v>63</v>
      </c>
      <c r="C15035" s="2" t="s">
        <v>37</v>
      </c>
      <c r="D15035" s="11" t="s">
        <v>88</v>
      </c>
      <c r="E15035" s="12" t="s">
        <v>88</v>
      </c>
      <c r="F15035" s="12" t="s">
        <v>88</v>
      </c>
      <c r="G15035" s="11" t="s">
        <v>88</v>
      </c>
      <c r="H15035" s="12">
        <v>154.01599999999999</v>
      </c>
      <c r="I15035" s="12">
        <v>10.361000000000001</v>
      </c>
      <c r="J15035" s="19">
        <f>IF(MONTH(A15035)&gt;VLOOKUP(Totals!$H$2,Totals!$O$5:$P$16,2,FALSE),YEAR(A15035)+1,YEAR(A15035))</f>
        <v>2021</v>
      </c>
    </row>
    <row r="15036" spans="1:10" x14ac:dyDescent="0.2">
      <c r="A15036" s="4">
        <v>44136</v>
      </c>
      <c r="B15036" s="2" t="s">
        <v>63</v>
      </c>
      <c r="C15036" s="2" t="s">
        <v>16</v>
      </c>
      <c r="D15036" s="11" t="s">
        <v>88</v>
      </c>
      <c r="E15036" s="12">
        <v>1642.049</v>
      </c>
      <c r="F15036" s="12">
        <v>16.053000000000001</v>
      </c>
      <c r="G15036" s="11" t="s">
        <v>88</v>
      </c>
      <c r="H15036" s="12">
        <v>29.126000000000001</v>
      </c>
      <c r="I15036" s="12">
        <v>0</v>
      </c>
      <c r="J15036" s="19">
        <f>IF(MONTH(A15036)&gt;VLOOKUP(Totals!$H$2,Totals!$O$5:$P$16,2,FALSE),YEAR(A15036)+1,YEAR(A15036))</f>
        <v>2021</v>
      </c>
    </row>
    <row r="15037" spans="1:10" x14ac:dyDescent="0.2">
      <c r="A15037" s="4">
        <v>44136</v>
      </c>
      <c r="B15037" s="2" t="s">
        <v>168</v>
      </c>
      <c r="C15037" s="2" t="s">
        <v>34</v>
      </c>
      <c r="D15037" s="11" t="s">
        <v>88</v>
      </c>
      <c r="E15037" s="12">
        <v>0</v>
      </c>
      <c r="F15037" s="12">
        <v>0</v>
      </c>
      <c r="G15037" s="11" t="s">
        <v>88</v>
      </c>
      <c r="H15037" s="12" t="s">
        <v>88</v>
      </c>
      <c r="I15037" s="12" t="s">
        <v>88</v>
      </c>
      <c r="J15037" s="19">
        <f>IF(MONTH(A15037)&gt;VLOOKUP(Totals!$H$2,Totals!$O$5:$P$16,2,FALSE),YEAR(A15037)+1,YEAR(A15037))</f>
        <v>2021</v>
      </c>
    </row>
    <row r="15038" spans="1:10" x14ac:dyDescent="0.2">
      <c r="A15038" s="4">
        <v>44136</v>
      </c>
      <c r="B15038" s="2" t="s">
        <v>168</v>
      </c>
      <c r="C15038" s="2" t="s">
        <v>11</v>
      </c>
      <c r="D15038" s="11" t="s">
        <v>88</v>
      </c>
      <c r="E15038" s="12">
        <v>108.23</v>
      </c>
      <c r="F15038" s="12">
        <v>0</v>
      </c>
      <c r="G15038" s="11" t="s">
        <v>88</v>
      </c>
      <c r="H15038" s="12">
        <v>223.68799999999999</v>
      </c>
      <c r="I15038" s="12">
        <v>0</v>
      </c>
      <c r="J15038" s="19">
        <f>IF(MONTH(A15038)&gt;VLOOKUP(Totals!$H$2,Totals!$O$5:$P$16,2,FALSE),YEAR(A15038)+1,YEAR(A15038))</f>
        <v>2021</v>
      </c>
    </row>
    <row r="15039" spans="1:10" x14ac:dyDescent="0.2">
      <c r="A15039" s="4">
        <v>44136</v>
      </c>
      <c r="B15039" s="2" t="s">
        <v>168</v>
      </c>
      <c r="C15039" s="2" t="s">
        <v>150</v>
      </c>
      <c r="D15039" s="11">
        <v>3438</v>
      </c>
      <c r="E15039" s="12">
        <v>2474.6010000000001</v>
      </c>
      <c r="F15039" s="12">
        <v>173.86600000000001</v>
      </c>
      <c r="G15039" s="11">
        <v>5202</v>
      </c>
      <c r="H15039" s="12">
        <v>3817.7860000000001</v>
      </c>
      <c r="I15039" s="12">
        <v>75.450999999999993</v>
      </c>
      <c r="J15039" s="19">
        <f>IF(MONTH(A15039)&gt;VLOOKUP(Totals!$H$2,Totals!$O$5:$P$16,2,FALSE),YEAR(A15039)+1,YEAR(A15039))</f>
        <v>2021</v>
      </c>
    </row>
    <row r="15040" spans="1:10" x14ac:dyDescent="0.2">
      <c r="A15040" s="4">
        <v>44136</v>
      </c>
      <c r="B15040" s="2" t="s">
        <v>168</v>
      </c>
      <c r="C15040" s="2" t="s">
        <v>35</v>
      </c>
      <c r="D15040" s="11" t="s">
        <v>88</v>
      </c>
      <c r="E15040" s="12">
        <v>0</v>
      </c>
      <c r="F15040" s="12">
        <v>0</v>
      </c>
      <c r="G15040" s="11" t="s">
        <v>88</v>
      </c>
      <c r="H15040" s="12" t="s">
        <v>88</v>
      </c>
      <c r="I15040" s="12" t="s">
        <v>88</v>
      </c>
      <c r="J15040" s="19">
        <f>IF(MONTH(A15040)&gt;VLOOKUP(Totals!$H$2,Totals!$O$5:$P$16,2,FALSE),YEAR(A15040)+1,YEAR(A15040))</f>
        <v>2021</v>
      </c>
    </row>
    <row r="15041" spans="1:10" x14ac:dyDescent="0.2">
      <c r="A15041" s="4">
        <v>44136</v>
      </c>
      <c r="B15041" s="2" t="s">
        <v>168</v>
      </c>
      <c r="C15041" s="2" t="s">
        <v>76</v>
      </c>
      <c r="D15041" s="11" t="s">
        <v>88</v>
      </c>
      <c r="E15041" s="12" t="s">
        <v>88</v>
      </c>
      <c r="F15041" s="12" t="s">
        <v>88</v>
      </c>
      <c r="G15041" s="11" t="s">
        <v>88</v>
      </c>
      <c r="H15041" s="12">
        <v>0</v>
      </c>
      <c r="I15041" s="12">
        <v>0</v>
      </c>
      <c r="J15041" s="19">
        <f>IF(MONTH(A15041)&gt;VLOOKUP(Totals!$H$2,Totals!$O$5:$P$16,2,FALSE),YEAR(A15041)+1,YEAR(A15041))</f>
        <v>2021</v>
      </c>
    </row>
    <row r="15042" spans="1:10" x14ac:dyDescent="0.2">
      <c r="A15042" s="4">
        <v>44136</v>
      </c>
      <c r="B15042" s="2" t="s">
        <v>67</v>
      </c>
      <c r="C15042" s="2" t="s">
        <v>68</v>
      </c>
      <c r="D15042" s="11" t="s">
        <v>88</v>
      </c>
      <c r="E15042" s="12">
        <v>95.427999999999997</v>
      </c>
      <c r="F15042" s="12">
        <v>0.11799999999999999</v>
      </c>
      <c r="G15042" s="11">
        <v>18</v>
      </c>
      <c r="H15042" s="12">
        <v>130.78100000000001</v>
      </c>
      <c r="I15042" s="12">
        <v>0</v>
      </c>
      <c r="J15042" s="19">
        <f>IF(MONTH(A15042)&gt;VLOOKUP(Totals!$H$2,Totals!$O$5:$P$16,2,FALSE),YEAR(A15042)+1,YEAR(A15042))</f>
        <v>2021</v>
      </c>
    </row>
    <row r="15043" spans="1:10" x14ac:dyDescent="0.2">
      <c r="A15043" s="4">
        <v>44136</v>
      </c>
      <c r="B15043" s="2" t="s">
        <v>245</v>
      </c>
      <c r="C15043" s="2" t="s">
        <v>35</v>
      </c>
      <c r="D15043" s="11">
        <v>537</v>
      </c>
      <c r="E15043" s="12">
        <v>746.70899999999995</v>
      </c>
      <c r="F15043" s="12">
        <v>0</v>
      </c>
      <c r="G15043" s="11">
        <v>661</v>
      </c>
      <c r="H15043" s="12">
        <v>335.642</v>
      </c>
      <c r="I15043" s="12">
        <v>0</v>
      </c>
      <c r="J15043" s="19">
        <f>IF(MONTH(A15043)&gt;VLOOKUP(Totals!$H$2,Totals!$O$5:$P$16,2,FALSE),YEAR(A15043)+1,YEAR(A15043))</f>
        <v>2021</v>
      </c>
    </row>
    <row r="15044" spans="1:10" x14ac:dyDescent="0.2">
      <c r="A15044" s="4">
        <v>44136</v>
      </c>
      <c r="B15044" s="2" t="s">
        <v>196</v>
      </c>
      <c r="C15044" s="2" t="s">
        <v>35</v>
      </c>
      <c r="D15044" s="11">
        <v>63</v>
      </c>
      <c r="E15044" s="12">
        <v>0.309</v>
      </c>
      <c r="F15044" s="12">
        <v>0</v>
      </c>
      <c r="G15044" s="11">
        <v>4</v>
      </c>
      <c r="H15044" s="12">
        <v>0.99099999999999999</v>
      </c>
      <c r="I15044" s="12">
        <v>0</v>
      </c>
      <c r="J15044" s="19">
        <f>IF(MONTH(A15044)&gt;VLOOKUP(Totals!$H$2,Totals!$O$5:$P$16,2,FALSE),YEAR(A15044)+1,YEAR(A15044))</f>
        <v>2021</v>
      </c>
    </row>
    <row r="15045" spans="1:10" x14ac:dyDescent="0.2">
      <c r="A15045" s="4">
        <v>44136</v>
      </c>
      <c r="B15045" s="2" t="s">
        <v>69</v>
      </c>
      <c r="C15045" s="2" t="s">
        <v>11</v>
      </c>
      <c r="D15045" s="11" t="s">
        <v>88</v>
      </c>
      <c r="E15045" s="12">
        <v>256.09500000000003</v>
      </c>
      <c r="F15045" s="12">
        <v>0</v>
      </c>
      <c r="G15045" s="11" t="s">
        <v>88</v>
      </c>
      <c r="H15045" s="12">
        <v>706.48800000000006</v>
      </c>
      <c r="I15045" s="12">
        <v>0</v>
      </c>
      <c r="J15045" s="19">
        <f>IF(MONTH(A15045)&gt;VLOOKUP(Totals!$H$2,Totals!$O$5:$P$16,2,FALSE),YEAR(A15045)+1,YEAR(A15045))</f>
        <v>2021</v>
      </c>
    </row>
    <row r="15046" spans="1:10" x14ac:dyDescent="0.2">
      <c r="A15046" s="4">
        <v>44136</v>
      </c>
      <c r="B15046" s="2" t="s">
        <v>69</v>
      </c>
      <c r="C15046" s="2" t="s">
        <v>35</v>
      </c>
      <c r="D15046" s="11">
        <v>4220</v>
      </c>
      <c r="E15046" s="12">
        <v>5246.6639999999998</v>
      </c>
      <c r="F15046" s="12">
        <v>46.981999999999999</v>
      </c>
      <c r="G15046" s="11">
        <v>3900</v>
      </c>
      <c r="H15046" s="12">
        <v>3072.1030000000001</v>
      </c>
      <c r="I15046" s="12">
        <v>0</v>
      </c>
      <c r="J15046" s="19">
        <f>IF(MONTH(A15046)&gt;VLOOKUP(Totals!$H$2,Totals!$O$5:$P$16,2,FALSE),YEAR(A15046)+1,YEAR(A15046))</f>
        <v>2021</v>
      </c>
    </row>
    <row r="15047" spans="1:10" x14ac:dyDescent="0.2">
      <c r="A15047" s="4">
        <v>44136</v>
      </c>
      <c r="B15047" s="2" t="s">
        <v>70</v>
      </c>
      <c r="C15047" s="2" t="s">
        <v>22</v>
      </c>
      <c r="D15047" s="11">
        <v>72</v>
      </c>
      <c r="E15047" s="12">
        <v>4.3840000000000003</v>
      </c>
      <c r="F15047" s="12">
        <v>0</v>
      </c>
      <c r="G15047" s="11">
        <v>22</v>
      </c>
      <c r="H15047" s="12">
        <v>24.706</v>
      </c>
      <c r="I15047" s="12">
        <v>0</v>
      </c>
      <c r="J15047" s="19">
        <f>IF(MONTH(A15047)&gt;VLOOKUP(Totals!$H$2,Totals!$O$5:$P$16,2,FALSE),YEAR(A15047)+1,YEAR(A15047))</f>
        <v>2021</v>
      </c>
    </row>
    <row r="15048" spans="1:10" x14ac:dyDescent="0.2">
      <c r="A15048" s="4">
        <v>44136</v>
      </c>
      <c r="B15048" s="2" t="s">
        <v>246</v>
      </c>
      <c r="C15048" s="2" t="s">
        <v>247</v>
      </c>
      <c r="D15048" s="11">
        <v>141</v>
      </c>
      <c r="E15048" s="12">
        <v>111.468</v>
      </c>
      <c r="F15048" s="12">
        <v>0</v>
      </c>
      <c r="G15048" s="11">
        <v>1132</v>
      </c>
      <c r="H15048" s="12">
        <v>27.568000000000001</v>
      </c>
      <c r="I15048" s="12">
        <v>0</v>
      </c>
      <c r="J15048" s="19">
        <f>IF(MONTH(A15048)&gt;VLOOKUP(Totals!$H$2,Totals!$O$5:$P$16,2,FALSE),YEAR(A15048)+1,YEAR(A15048))</f>
        <v>2021</v>
      </c>
    </row>
    <row r="15049" spans="1:10" x14ac:dyDescent="0.2">
      <c r="A15049" s="4">
        <v>44136</v>
      </c>
      <c r="B15049" s="2" t="s">
        <v>160</v>
      </c>
      <c r="C15049" s="2" t="s">
        <v>11</v>
      </c>
      <c r="D15049" s="11" t="s">
        <v>88</v>
      </c>
      <c r="E15049" s="12">
        <v>1257.6969999999999</v>
      </c>
      <c r="F15049" s="12">
        <v>0</v>
      </c>
      <c r="G15049" s="11" t="s">
        <v>88</v>
      </c>
      <c r="H15049" s="12">
        <v>1081.377</v>
      </c>
      <c r="I15049" s="12">
        <v>0</v>
      </c>
      <c r="J15049" s="19">
        <f>IF(MONTH(A15049)&gt;VLOOKUP(Totals!$H$2,Totals!$O$5:$P$16,2,FALSE),YEAR(A15049)+1,YEAR(A15049))</f>
        <v>2021</v>
      </c>
    </row>
    <row r="15050" spans="1:10" x14ac:dyDescent="0.2">
      <c r="A15050" s="4">
        <v>44136</v>
      </c>
      <c r="B15050" s="2" t="s">
        <v>72</v>
      </c>
      <c r="C15050" s="2" t="s">
        <v>37</v>
      </c>
      <c r="D15050" s="11">
        <v>181</v>
      </c>
      <c r="E15050" s="12">
        <v>96.77</v>
      </c>
      <c r="F15050" s="12">
        <v>5.4349999999999996</v>
      </c>
      <c r="G15050" s="11">
        <v>558</v>
      </c>
      <c r="H15050" s="12">
        <v>117.378</v>
      </c>
      <c r="I15050" s="12">
        <v>0</v>
      </c>
      <c r="J15050" s="19">
        <f>IF(MONTH(A15050)&gt;VLOOKUP(Totals!$H$2,Totals!$O$5:$P$16,2,FALSE),YEAR(A15050)+1,YEAR(A15050))</f>
        <v>2021</v>
      </c>
    </row>
    <row r="15051" spans="1:10" x14ac:dyDescent="0.2">
      <c r="A15051" s="4">
        <v>44136</v>
      </c>
      <c r="B15051" s="2" t="s">
        <v>73</v>
      </c>
      <c r="C15051" s="2" t="s">
        <v>11</v>
      </c>
      <c r="D15051" s="11">
        <v>0</v>
      </c>
      <c r="E15051" s="12">
        <v>245.78299999999999</v>
      </c>
      <c r="F15051" s="12">
        <v>14.733000000000001</v>
      </c>
      <c r="G15051" s="11">
        <v>0</v>
      </c>
      <c r="H15051" s="12">
        <v>132.149</v>
      </c>
      <c r="I15051" s="12">
        <v>91.430999999999997</v>
      </c>
      <c r="J15051" s="19">
        <f>IF(MONTH(A15051)&gt;VLOOKUP(Totals!$H$2,Totals!$O$5:$P$16,2,FALSE),YEAR(A15051)+1,YEAR(A15051))</f>
        <v>2021</v>
      </c>
    </row>
    <row r="15052" spans="1:10" x14ac:dyDescent="0.2">
      <c r="A15052" s="4">
        <v>44136</v>
      </c>
      <c r="B15052" s="2" t="s">
        <v>73</v>
      </c>
      <c r="C15052" s="2" t="s">
        <v>16</v>
      </c>
      <c r="D15052" s="11">
        <v>1546</v>
      </c>
      <c r="E15052" s="12">
        <v>985.6</v>
      </c>
      <c r="F15052" s="12">
        <v>97.078999999999994</v>
      </c>
      <c r="G15052" s="11">
        <v>1799</v>
      </c>
      <c r="H15052" s="12">
        <v>1334.345</v>
      </c>
      <c r="I15052" s="12">
        <v>155.47499999999999</v>
      </c>
      <c r="J15052" s="19">
        <f>IF(MONTH(A15052)&gt;VLOOKUP(Totals!$H$2,Totals!$O$5:$P$16,2,FALSE),YEAR(A15052)+1,YEAR(A15052))</f>
        <v>2021</v>
      </c>
    </row>
    <row r="15053" spans="1:10" x14ac:dyDescent="0.2">
      <c r="A15053" s="4">
        <v>44136</v>
      </c>
      <c r="B15053" s="2" t="s">
        <v>74</v>
      </c>
      <c r="C15053" s="2" t="s">
        <v>18</v>
      </c>
      <c r="D15053" s="11" t="s">
        <v>88</v>
      </c>
      <c r="E15053" s="12" t="s">
        <v>88</v>
      </c>
      <c r="F15053" s="12" t="s">
        <v>88</v>
      </c>
      <c r="G15053" s="11" t="s">
        <v>88</v>
      </c>
      <c r="H15053" s="12">
        <v>13.246</v>
      </c>
      <c r="I15053" s="12">
        <v>0</v>
      </c>
      <c r="J15053" s="19">
        <f>IF(MONTH(A15053)&gt;VLOOKUP(Totals!$H$2,Totals!$O$5:$P$16,2,FALSE),YEAR(A15053)+1,YEAR(A15053))</f>
        <v>2021</v>
      </c>
    </row>
    <row r="15054" spans="1:10" x14ac:dyDescent="0.2">
      <c r="A15054" s="4">
        <v>44136</v>
      </c>
      <c r="B15054" s="2" t="s">
        <v>74</v>
      </c>
      <c r="C15054" s="2" t="s">
        <v>32</v>
      </c>
      <c r="D15054" s="11" t="s">
        <v>88</v>
      </c>
      <c r="E15054" s="12" t="s">
        <v>88</v>
      </c>
      <c r="F15054" s="12" t="s">
        <v>88</v>
      </c>
      <c r="G15054" s="11" t="s">
        <v>88</v>
      </c>
      <c r="H15054" s="12">
        <v>254.76400000000001</v>
      </c>
      <c r="I15054" s="12">
        <v>0</v>
      </c>
      <c r="J15054" s="19">
        <f>IF(MONTH(A15054)&gt;VLOOKUP(Totals!$H$2,Totals!$O$5:$P$16,2,FALSE),YEAR(A15054)+1,YEAR(A15054))</f>
        <v>2021</v>
      </c>
    </row>
    <row r="15055" spans="1:10" x14ac:dyDescent="0.2">
      <c r="A15055" s="4">
        <v>44136</v>
      </c>
      <c r="B15055" s="2" t="s">
        <v>74</v>
      </c>
      <c r="C15055" s="2" t="s">
        <v>35</v>
      </c>
      <c r="D15055" s="11" t="s">
        <v>88</v>
      </c>
      <c r="E15055" s="12" t="s">
        <v>88</v>
      </c>
      <c r="F15055" s="12" t="s">
        <v>88</v>
      </c>
      <c r="G15055" s="11" t="s">
        <v>88</v>
      </c>
      <c r="H15055" s="12">
        <v>28.911000000000001</v>
      </c>
      <c r="I15055" s="12">
        <v>0</v>
      </c>
      <c r="J15055" s="19">
        <f>IF(MONTH(A15055)&gt;VLOOKUP(Totals!$H$2,Totals!$O$5:$P$16,2,FALSE),YEAR(A15055)+1,YEAR(A15055))</f>
        <v>2021</v>
      </c>
    </row>
    <row r="15056" spans="1:10" x14ac:dyDescent="0.2">
      <c r="A15056" s="4">
        <v>44136</v>
      </c>
      <c r="B15056" s="2" t="s">
        <v>74</v>
      </c>
      <c r="C15056" s="2" t="s">
        <v>16</v>
      </c>
      <c r="D15056" s="11" t="s">
        <v>88</v>
      </c>
      <c r="E15056" s="12">
        <v>1484.4280000000001</v>
      </c>
      <c r="F15056" s="12">
        <v>0</v>
      </c>
      <c r="G15056" s="11" t="s">
        <v>88</v>
      </c>
      <c r="H15056" s="12" t="s">
        <v>88</v>
      </c>
      <c r="I15056" s="12" t="s">
        <v>88</v>
      </c>
      <c r="J15056" s="19">
        <f>IF(MONTH(A15056)&gt;VLOOKUP(Totals!$H$2,Totals!$O$5:$P$16,2,FALSE),YEAR(A15056)+1,YEAR(A15056))</f>
        <v>2021</v>
      </c>
    </row>
    <row r="15057" spans="1:10" x14ac:dyDescent="0.2">
      <c r="A15057" s="4">
        <v>44136</v>
      </c>
      <c r="B15057" s="2" t="s">
        <v>75</v>
      </c>
      <c r="C15057" s="2" t="s">
        <v>76</v>
      </c>
      <c r="D15057" s="11">
        <v>248</v>
      </c>
      <c r="E15057" s="12">
        <v>437.077</v>
      </c>
      <c r="F15057" s="12">
        <v>0</v>
      </c>
      <c r="G15057" s="11">
        <v>691</v>
      </c>
      <c r="H15057" s="12">
        <v>534.21500000000003</v>
      </c>
      <c r="I15057" s="12">
        <v>8.7899999999999991</v>
      </c>
      <c r="J15057" s="19">
        <f>IF(MONTH(A15057)&gt;VLOOKUP(Totals!$H$2,Totals!$O$5:$P$16,2,FALSE),YEAR(A15057)+1,YEAR(A15057))</f>
        <v>2021</v>
      </c>
    </row>
    <row r="15058" spans="1:10" x14ac:dyDescent="0.2">
      <c r="A15058" s="4">
        <v>44136</v>
      </c>
      <c r="B15058" s="2" t="s">
        <v>236</v>
      </c>
      <c r="C15058" s="2" t="s">
        <v>18</v>
      </c>
      <c r="D15058" s="11">
        <v>272</v>
      </c>
      <c r="E15058" s="12">
        <v>144.1</v>
      </c>
      <c r="F15058" s="12">
        <v>6.6</v>
      </c>
      <c r="G15058" s="11">
        <v>2450</v>
      </c>
      <c r="H15058" s="12">
        <v>118.20699999999999</v>
      </c>
      <c r="I15058" s="12">
        <v>0</v>
      </c>
      <c r="J15058" s="19">
        <f>IF(MONTH(A15058)&gt;VLOOKUP(Totals!$H$2,Totals!$O$5:$P$16,2,FALSE),YEAR(A15058)+1,YEAR(A15058))</f>
        <v>2021</v>
      </c>
    </row>
    <row r="15059" spans="1:10" x14ac:dyDescent="0.2">
      <c r="A15059" s="4">
        <v>44166</v>
      </c>
      <c r="B15059" s="2" t="s">
        <v>233</v>
      </c>
      <c r="C15059" s="2" t="s">
        <v>13</v>
      </c>
      <c r="D15059" s="11">
        <v>70</v>
      </c>
      <c r="E15059" s="12">
        <v>2.1930000000000001</v>
      </c>
      <c r="F15059" s="12">
        <v>1.1259999999999999</v>
      </c>
      <c r="G15059" s="11">
        <v>95</v>
      </c>
      <c r="H15059" s="12">
        <v>94.703000000000003</v>
      </c>
      <c r="I15059" s="12">
        <v>4.0999999999999996</v>
      </c>
      <c r="J15059" s="19">
        <f>IF(MONTH(A15059)&gt;VLOOKUP(Totals!$H$2,Totals!$O$5:$P$16,2,FALSE),YEAR(A15059)+1,YEAR(A15059))</f>
        <v>2021</v>
      </c>
    </row>
    <row r="15060" spans="1:10" x14ac:dyDescent="0.2">
      <c r="A15060" s="4">
        <v>44166</v>
      </c>
      <c r="B15060" s="2" t="s">
        <v>14</v>
      </c>
      <c r="C15060" s="2" t="s">
        <v>15</v>
      </c>
      <c r="D15060" s="11" t="s">
        <v>88</v>
      </c>
      <c r="E15060" s="12">
        <v>219.37100000000001</v>
      </c>
      <c r="F15060" s="12">
        <v>54.786999999999999</v>
      </c>
      <c r="G15060" s="11" t="s">
        <v>88</v>
      </c>
      <c r="H15060" s="12">
        <v>36.835999999999999</v>
      </c>
      <c r="I15060" s="12">
        <v>0</v>
      </c>
      <c r="J15060" s="19">
        <f>IF(MONTH(A15060)&gt;VLOOKUP(Totals!$H$2,Totals!$O$5:$P$16,2,FALSE),YEAR(A15060)+1,YEAR(A15060))</f>
        <v>2021</v>
      </c>
    </row>
    <row r="15061" spans="1:10" x14ac:dyDescent="0.2">
      <c r="A15061" s="4">
        <v>44166</v>
      </c>
      <c r="B15061" s="2" t="s">
        <v>14</v>
      </c>
      <c r="C15061" s="2" t="s">
        <v>11</v>
      </c>
      <c r="D15061" s="11" t="s">
        <v>88</v>
      </c>
      <c r="E15061" s="12" t="s">
        <v>88</v>
      </c>
      <c r="F15061" s="12" t="s">
        <v>88</v>
      </c>
      <c r="G15061" s="11" t="s">
        <v>88</v>
      </c>
      <c r="H15061" s="12">
        <v>487.178</v>
      </c>
      <c r="I15061" s="12">
        <v>74.108999999999995</v>
      </c>
      <c r="J15061" s="19">
        <f>IF(MONTH(A15061)&gt;VLOOKUP(Totals!$H$2,Totals!$O$5:$P$16,2,FALSE),YEAR(A15061)+1,YEAR(A15061))</f>
        <v>2021</v>
      </c>
    </row>
    <row r="15062" spans="1:10" x14ac:dyDescent="0.2">
      <c r="A15062" s="4">
        <v>44166</v>
      </c>
      <c r="B15062" s="2" t="s">
        <v>17</v>
      </c>
      <c r="C15062" s="2" t="s">
        <v>18</v>
      </c>
      <c r="D15062" s="11" t="s">
        <v>88</v>
      </c>
      <c r="E15062" s="12">
        <v>1101.6769999999999</v>
      </c>
      <c r="F15062" s="12">
        <v>26.071000000000002</v>
      </c>
      <c r="G15062" s="11" t="s">
        <v>88</v>
      </c>
      <c r="H15062" s="12">
        <v>988.69</v>
      </c>
      <c r="I15062" s="12">
        <v>0</v>
      </c>
      <c r="J15062" s="19">
        <f>IF(MONTH(A15062)&gt;VLOOKUP(Totals!$H$2,Totals!$O$5:$P$16,2,FALSE),YEAR(A15062)+1,YEAR(A15062))</f>
        <v>2021</v>
      </c>
    </row>
    <row r="15063" spans="1:10" x14ac:dyDescent="0.2">
      <c r="A15063" s="4">
        <v>44166</v>
      </c>
      <c r="B15063" s="2" t="s">
        <v>205</v>
      </c>
      <c r="C15063" s="2" t="s">
        <v>65</v>
      </c>
      <c r="D15063" s="11">
        <v>471</v>
      </c>
      <c r="E15063" s="12">
        <v>43.21</v>
      </c>
      <c r="F15063" s="12">
        <v>33.530999999999999</v>
      </c>
      <c r="G15063" s="11">
        <v>823</v>
      </c>
      <c r="H15063" s="12">
        <v>54.609000000000002</v>
      </c>
      <c r="I15063" s="12">
        <v>0</v>
      </c>
      <c r="J15063" s="19">
        <f>IF(MONTH(A15063)&gt;VLOOKUP(Totals!$H$2,Totals!$O$5:$P$16,2,FALSE),YEAR(A15063)+1,YEAR(A15063))</f>
        <v>2021</v>
      </c>
    </row>
    <row r="15064" spans="1:10" x14ac:dyDescent="0.2">
      <c r="A15064" s="4">
        <v>44166</v>
      </c>
      <c r="B15064" s="2" t="s">
        <v>23</v>
      </c>
      <c r="C15064" s="2" t="s">
        <v>11</v>
      </c>
      <c r="D15064" s="11">
        <v>5782</v>
      </c>
      <c r="E15064" s="12">
        <v>1073.2180000000001</v>
      </c>
      <c r="F15064" s="12">
        <v>52.715000000000003</v>
      </c>
      <c r="G15064" s="11">
        <v>3840</v>
      </c>
      <c r="H15064" s="12">
        <v>1419.3389999999999</v>
      </c>
      <c r="I15064" s="12">
        <v>37.299999999999997</v>
      </c>
      <c r="J15064" s="19">
        <f>IF(MONTH(A15064)&gt;VLOOKUP(Totals!$H$2,Totals!$O$5:$P$16,2,FALSE),YEAR(A15064)+1,YEAR(A15064))</f>
        <v>2021</v>
      </c>
    </row>
    <row r="15065" spans="1:10" x14ac:dyDescent="0.2">
      <c r="A15065" s="4">
        <v>44166</v>
      </c>
      <c r="B15065" s="2" t="s">
        <v>24</v>
      </c>
      <c r="C15065" s="2" t="s">
        <v>25</v>
      </c>
      <c r="D15065" s="11">
        <v>1216</v>
      </c>
      <c r="E15065" s="12">
        <v>123.215</v>
      </c>
      <c r="F15065" s="12">
        <v>0</v>
      </c>
      <c r="G15065" s="11">
        <v>643</v>
      </c>
      <c r="H15065" s="12">
        <v>276.34100000000001</v>
      </c>
      <c r="I15065" s="12">
        <v>0</v>
      </c>
      <c r="J15065" s="19">
        <f>IF(MONTH(A15065)&gt;VLOOKUP(Totals!$H$2,Totals!$O$5:$P$16,2,FALSE),YEAR(A15065)+1,YEAR(A15065))</f>
        <v>2021</v>
      </c>
    </row>
    <row r="15066" spans="1:10" x14ac:dyDescent="0.2">
      <c r="A15066" s="4">
        <v>44166</v>
      </c>
      <c r="B15066" s="2" t="s">
        <v>29</v>
      </c>
      <c r="C15066" s="2" t="s">
        <v>30</v>
      </c>
      <c r="D15066" s="11">
        <v>76</v>
      </c>
      <c r="E15066" s="12">
        <v>2.1829999999999998</v>
      </c>
      <c r="F15066" s="12">
        <v>0</v>
      </c>
      <c r="G15066" s="11">
        <v>161</v>
      </c>
      <c r="H15066" s="12">
        <v>2.4780000000000002</v>
      </c>
      <c r="I15066" s="12">
        <v>0</v>
      </c>
      <c r="J15066" s="19">
        <f>IF(MONTH(A15066)&gt;VLOOKUP(Totals!$H$2,Totals!$O$5:$P$16,2,FALSE),YEAR(A15066)+1,YEAR(A15066))</f>
        <v>2021</v>
      </c>
    </row>
    <row r="15067" spans="1:10" x14ac:dyDescent="0.2">
      <c r="A15067" s="4">
        <v>44166</v>
      </c>
      <c r="B15067" s="2" t="s">
        <v>237</v>
      </c>
      <c r="C15067" s="2" t="s">
        <v>33</v>
      </c>
      <c r="D15067" s="11">
        <v>566</v>
      </c>
      <c r="E15067" s="12">
        <v>370.47699999999998</v>
      </c>
      <c r="F15067" s="12">
        <v>7.149</v>
      </c>
      <c r="G15067" s="11">
        <v>650</v>
      </c>
      <c r="H15067" s="12">
        <v>535.12400000000002</v>
      </c>
      <c r="I15067" s="12">
        <v>0</v>
      </c>
      <c r="J15067" s="19">
        <f>IF(MONTH(A15067)&gt;VLOOKUP(Totals!$H$2,Totals!$O$5:$P$16,2,FALSE),YEAR(A15067)+1,YEAR(A15067))</f>
        <v>2021</v>
      </c>
    </row>
    <row r="15068" spans="1:10" x14ac:dyDescent="0.2">
      <c r="A15068" s="4">
        <v>44166</v>
      </c>
      <c r="B15068" s="2" t="s">
        <v>238</v>
      </c>
      <c r="C15068" s="2" t="s">
        <v>16</v>
      </c>
      <c r="D15068" s="11">
        <v>518</v>
      </c>
      <c r="E15068" s="12">
        <v>812.79499999999996</v>
      </c>
      <c r="F15068" s="12">
        <v>70.626000000000005</v>
      </c>
      <c r="G15068" s="11">
        <v>615</v>
      </c>
      <c r="H15068" s="12">
        <v>526.25800000000004</v>
      </c>
      <c r="I15068" s="12">
        <v>72.102999999999994</v>
      </c>
      <c r="J15068" s="19">
        <f>IF(MONTH(A15068)&gt;VLOOKUP(Totals!$H$2,Totals!$O$5:$P$16,2,FALSE),YEAR(A15068)+1,YEAR(A15068))</f>
        <v>2021</v>
      </c>
    </row>
    <row r="15069" spans="1:10" x14ac:dyDescent="0.2">
      <c r="A15069" s="4">
        <v>44166</v>
      </c>
      <c r="B15069" s="2" t="s">
        <v>31</v>
      </c>
      <c r="C15069" s="2" t="s">
        <v>32</v>
      </c>
      <c r="D15069" s="11">
        <v>132</v>
      </c>
      <c r="E15069" s="12">
        <v>37.183</v>
      </c>
      <c r="F15069" s="12">
        <v>0</v>
      </c>
      <c r="G15069" s="11">
        <v>619</v>
      </c>
      <c r="H15069" s="12">
        <v>49.36</v>
      </c>
      <c r="I15069" s="12">
        <v>0</v>
      </c>
      <c r="J15069" s="19">
        <f>IF(MONTH(A15069)&gt;VLOOKUP(Totals!$H$2,Totals!$O$5:$P$16,2,FALSE),YEAR(A15069)+1,YEAR(A15069))</f>
        <v>2021</v>
      </c>
    </row>
    <row r="15070" spans="1:10" x14ac:dyDescent="0.2">
      <c r="A15070" s="4">
        <v>44166</v>
      </c>
      <c r="B15070" s="2" t="s">
        <v>241</v>
      </c>
      <c r="C15070" s="2" t="s">
        <v>18</v>
      </c>
      <c r="D15070" s="11" t="s">
        <v>88</v>
      </c>
      <c r="E15070" s="12">
        <v>214.023</v>
      </c>
      <c r="F15070" s="12">
        <v>0</v>
      </c>
      <c r="G15070" s="11" t="s">
        <v>88</v>
      </c>
      <c r="H15070" s="12">
        <v>160.45500000000001</v>
      </c>
      <c r="I15070" s="12">
        <v>0</v>
      </c>
      <c r="J15070" s="19">
        <f>IF(MONTH(A15070)&gt;VLOOKUP(Totals!$H$2,Totals!$O$5:$P$16,2,FALSE),YEAR(A15070)+1,YEAR(A15070))</f>
        <v>2021</v>
      </c>
    </row>
    <row r="15071" spans="1:10" x14ac:dyDescent="0.2">
      <c r="A15071" s="4">
        <v>44166</v>
      </c>
      <c r="B15071" s="2" t="s">
        <v>41</v>
      </c>
      <c r="C15071" s="2" t="s">
        <v>161</v>
      </c>
      <c r="D15071" s="11">
        <v>1187</v>
      </c>
      <c r="E15071" s="12">
        <v>3394.1210000000001</v>
      </c>
      <c r="F15071" s="12">
        <v>200.83500000000001</v>
      </c>
      <c r="G15071" s="11">
        <v>1381</v>
      </c>
      <c r="H15071" s="12">
        <v>3404.57</v>
      </c>
      <c r="I15071" s="12">
        <v>0</v>
      </c>
      <c r="J15071" s="19">
        <f>IF(MONTH(A15071)&gt;VLOOKUP(Totals!$H$2,Totals!$O$5:$P$16,2,FALSE),YEAR(A15071)+1,YEAR(A15071))</f>
        <v>2021</v>
      </c>
    </row>
    <row r="15072" spans="1:10" x14ac:dyDescent="0.2">
      <c r="A15072" s="4">
        <v>44166</v>
      </c>
      <c r="B15072" s="2" t="s">
        <v>41</v>
      </c>
      <c r="C15072" s="2" t="s">
        <v>11</v>
      </c>
      <c r="D15072" s="11" t="s">
        <v>88</v>
      </c>
      <c r="E15072" s="12" t="s">
        <v>88</v>
      </c>
      <c r="F15072" s="12" t="s">
        <v>88</v>
      </c>
      <c r="G15072" s="11" t="s">
        <v>88</v>
      </c>
      <c r="H15072" s="12">
        <v>98.090999999999994</v>
      </c>
      <c r="I15072" s="12">
        <v>0</v>
      </c>
      <c r="J15072" s="19">
        <f>IF(MONTH(A15072)&gt;VLOOKUP(Totals!$H$2,Totals!$O$5:$P$16,2,FALSE),YEAR(A15072)+1,YEAR(A15072))</f>
        <v>2021</v>
      </c>
    </row>
    <row r="15073" spans="1:10" x14ac:dyDescent="0.2">
      <c r="A15073" s="4">
        <v>44166</v>
      </c>
      <c r="B15073" s="2" t="s">
        <v>42</v>
      </c>
      <c r="C15073" s="2" t="s">
        <v>11</v>
      </c>
      <c r="D15073" s="11" t="s">
        <v>88</v>
      </c>
      <c r="E15073" s="12">
        <v>31.202999999999999</v>
      </c>
      <c r="F15073" s="12">
        <v>0</v>
      </c>
      <c r="G15073" s="11" t="s">
        <v>88</v>
      </c>
      <c r="H15073" s="12">
        <v>63.334000000000003</v>
      </c>
      <c r="I15073" s="12">
        <v>0</v>
      </c>
      <c r="J15073" s="19">
        <f>IF(MONTH(A15073)&gt;VLOOKUP(Totals!$H$2,Totals!$O$5:$P$16,2,FALSE),YEAR(A15073)+1,YEAR(A15073))</f>
        <v>2021</v>
      </c>
    </row>
    <row r="15074" spans="1:10" x14ac:dyDescent="0.2">
      <c r="A15074" s="4">
        <v>44166</v>
      </c>
      <c r="B15074" s="2" t="s">
        <v>42</v>
      </c>
      <c r="C15074" s="2" t="s">
        <v>43</v>
      </c>
      <c r="D15074" s="11">
        <v>278</v>
      </c>
      <c r="E15074" s="12">
        <v>966.45899999999995</v>
      </c>
      <c r="F15074" s="12">
        <v>72.486999999999995</v>
      </c>
      <c r="G15074" s="11">
        <v>489</v>
      </c>
      <c r="H15074" s="12">
        <v>1981.529</v>
      </c>
      <c r="I15074" s="12">
        <v>1.776</v>
      </c>
      <c r="J15074" s="19">
        <f>IF(MONTH(A15074)&gt;VLOOKUP(Totals!$H$2,Totals!$O$5:$P$16,2,FALSE),YEAR(A15074)+1,YEAR(A15074))</f>
        <v>2021</v>
      </c>
    </row>
    <row r="15075" spans="1:10" x14ac:dyDescent="0.2">
      <c r="A15075" s="4">
        <v>44166</v>
      </c>
      <c r="B15075" s="2" t="s">
        <v>44</v>
      </c>
      <c r="C15075" s="2" t="s">
        <v>18</v>
      </c>
      <c r="D15075" s="11">
        <v>295</v>
      </c>
      <c r="E15075" s="12">
        <v>563.13199999999995</v>
      </c>
      <c r="F15075" s="12">
        <v>15.103</v>
      </c>
      <c r="G15075" s="11">
        <v>2256</v>
      </c>
      <c r="H15075" s="12">
        <v>739.90300000000002</v>
      </c>
      <c r="I15075" s="12">
        <v>0</v>
      </c>
      <c r="J15075" s="19">
        <f>IF(MONTH(A15075)&gt;VLOOKUP(Totals!$H$2,Totals!$O$5:$P$16,2,FALSE),YEAR(A15075)+1,YEAR(A15075))</f>
        <v>2021</v>
      </c>
    </row>
    <row r="15076" spans="1:10" x14ac:dyDescent="0.2">
      <c r="A15076" s="4">
        <v>44166</v>
      </c>
      <c r="B15076" s="2" t="s">
        <v>45</v>
      </c>
      <c r="C15076" s="2" t="s">
        <v>18</v>
      </c>
      <c r="D15076" s="11">
        <v>277</v>
      </c>
      <c r="E15076" s="12">
        <v>1635.5440000000001</v>
      </c>
      <c r="F15076" s="12">
        <v>134.88399999999999</v>
      </c>
      <c r="G15076" s="11">
        <v>4167</v>
      </c>
      <c r="H15076" s="12">
        <v>982.62400000000002</v>
      </c>
      <c r="I15076" s="12">
        <v>0</v>
      </c>
      <c r="J15076" s="19">
        <f>IF(MONTH(A15076)&gt;VLOOKUP(Totals!$H$2,Totals!$O$5:$P$16,2,FALSE),YEAR(A15076)+1,YEAR(A15076))</f>
        <v>2021</v>
      </c>
    </row>
    <row r="15077" spans="1:10" x14ac:dyDescent="0.2">
      <c r="A15077" s="4">
        <v>44166</v>
      </c>
      <c r="B15077" s="2" t="s">
        <v>165</v>
      </c>
      <c r="C15077" s="2" t="s">
        <v>16</v>
      </c>
      <c r="D15077" s="11">
        <v>866</v>
      </c>
      <c r="E15077" s="12">
        <v>315.56900000000002</v>
      </c>
      <c r="F15077" s="12">
        <v>72.174999999999997</v>
      </c>
      <c r="G15077" s="11">
        <v>646</v>
      </c>
      <c r="H15077" s="12">
        <v>435.57499999999999</v>
      </c>
      <c r="I15077" s="12">
        <v>0</v>
      </c>
      <c r="J15077" s="19">
        <f>IF(MONTH(A15077)&gt;VLOOKUP(Totals!$H$2,Totals!$O$5:$P$16,2,FALSE),YEAR(A15077)+1,YEAR(A15077))</f>
        <v>2021</v>
      </c>
    </row>
    <row r="15078" spans="1:10" x14ac:dyDescent="0.2">
      <c r="A15078" s="4">
        <v>44166</v>
      </c>
      <c r="B15078" s="2" t="s">
        <v>48</v>
      </c>
      <c r="C15078" s="2" t="s">
        <v>256</v>
      </c>
      <c r="D15078" s="11" t="s">
        <v>88</v>
      </c>
      <c r="E15078" s="12" t="s">
        <v>88</v>
      </c>
      <c r="F15078" s="12" t="s">
        <v>88</v>
      </c>
      <c r="G15078" s="11" t="s">
        <v>88</v>
      </c>
      <c r="H15078" s="12">
        <v>79.548000000000002</v>
      </c>
      <c r="I15078" s="12">
        <v>18.010999999999999</v>
      </c>
      <c r="J15078" s="19">
        <f>IF(MONTH(A15078)&gt;VLOOKUP(Totals!$H$2,Totals!$O$5:$P$16,2,FALSE),YEAR(A15078)+1,YEAR(A15078))</f>
        <v>2021</v>
      </c>
    </row>
    <row r="15079" spans="1:10" x14ac:dyDescent="0.2">
      <c r="A15079" s="4">
        <v>44166</v>
      </c>
      <c r="B15079" s="2" t="s">
        <v>48</v>
      </c>
      <c r="C15079" s="2" t="s">
        <v>161</v>
      </c>
      <c r="D15079" s="11" t="s">
        <v>88</v>
      </c>
      <c r="E15079" s="12" t="s">
        <v>88</v>
      </c>
      <c r="F15079" s="12" t="s">
        <v>88</v>
      </c>
      <c r="G15079" s="11" t="s">
        <v>88</v>
      </c>
      <c r="H15079" s="12">
        <v>791.55600000000004</v>
      </c>
      <c r="I15079" s="12">
        <v>0</v>
      </c>
      <c r="J15079" s="19">
        <f>IF(MONTH(A15079)&gt;VLOOKUP(Totals!$H$2,Totals!$O$5:$P$16,2,FALSE),YEAR(A15079)+1,YEAR(A15079))</f>
        <v>2021</v>
      </c>
    </row>
    <row r="15080" spans="1:10" x14ac:dyDescent="0.2">
      <c r="A15080" s="4">
        <v>44166</v>
      </c>
      <c r="B15080" s="2" t="s">
        <v>48</v>
      </c>
      <c r="C15080" s="2" t="s">
        <v>28</v>
      </c>
      <c r="D15080" s="11" t="s">
        <v>88</v>
      </c>
      <c r="E15080" s="12" t="s">
        <v>88</v>
      </c>
      <c r="F15080" s="12" t="s">
        <v>88</v>
      </c>
      <c r="G15080" s="11" t="s">
        <v>88</v>
      </c>
      <c r="H15080" s="12">
        <v>0.21199999999999999</v>
      </c>
      <c r="I15080" s="12">
        <v>0</v>
      </c>
      <c r="J15080" s="19">
        <f>IF(MONTH(A15080)&gt;VLOOKUP(Totals!$H$2,Totals!$O$5:$P$16,2,FALSE),YEAR(A15080)+1,YEAR(A15080))</f>
        <v>2021</v>
      </c>
    </row>
    <row r="15081" spans="1:10" x14ac:dyDescent="0.2">
      <c r="A15081" s="4">
        <v>44166</v>
      </c>
      <c r="B15081" s="2" t="s">
        <v>48</v>
      </c>
      <c r="C15081" s="2" t="s">
        <v>11</v>
      </c>
      <c r="D15081" s="11" t="s">
        <v>88</v>
      </c>
      <c r="E15081" s="12">
        <v>75.540000000000006</v>
      </c>
      <c r="F15081" s="12">
        <v>0</v>
      </c>
      <c r="G15081" s="11" t="s">
        <v>88</v>
      </c>
      <c r="H15081" s="12">
        <v>75.861000000000004</v>
      </c>
      <c r="I15081" s="12">
        <v>0</v>
      </c>
      <c r="J15081" s="19">
        <f>IF(MONTH(A15081)&gt;VLOOKUP(Totals!$H$2,Totals!$O$5:$P$16,2,FALSE),YEAR(A15081)+1,YEAR(A15081))</f>
        <v>2021</v>
      </c>
    </row>
    <row r="15082" spans="1:10" x14ac:dyDescent="0.2">
      <c r="A15082" s="4">
        <v>44166</v>
      </c>
      <c r="B15082" s="2" t="s">
        <v>48</v>
      </c>
      <c r="C15082" s="2" t="s">
        <v>35</v>
      </c>
      <c r="D15082" s="11" t="s">
        <v>88</v>
      </c>
      <c r="E15082" s="12">
        <v>642.80499999999995</v>
      </c>
      <c r="F15082" s="12">
        <v>0.47399999999999998</v>
      </c>
      <c r="G15082" s="11" t="s">
        <v>88</v>
      </c>
      <c r="H15082" s="12">
        <v>527.95799999999997</v>
      </c>
      <c r="I15082" s="12">
        <v>0</v>
      </c>
      <c r="J15082" s="19">
        <f>IF(MONTH(A15082)&gt;VLOOKUP(Totals!$H$2,Totals!$O$5:$P$16,2,FALSE),YEAR(A15082)+1,YEAR(A15082))</f>
        <v>2021</v>
      </c>
    </row>
    <row r="15083" spans="1:10" x14ac:dyDescent="0.2">
      <c r="A15083" s="4">
        <v>44166</v>
      </c>
      <c r="B15083" s="2" t="s">
        <v>48</v>
      </c>
      <c r="C15083" s="2" t="s">
        <v>37</v>
      </c>
      <c r="D15083" s="11" t="s">
        <v>88</v>
      </c>
      <c r="E15083" s="12">
        <v>35.652000000000001</v>
      </c>
      <c r="F15083" s="12">
        <v>0</v>
      </c>
      <c r="G15083" s="11" t="s">
        <v>88</v>
      </c>
      <c r="H15083" s="12">
        <v>282.49200000000002</v>
      </c>
      <c r="I15083" s="12">
        <v>0</v>
      </c>
      <c r="J15083" s="19">
        <f>IF(MONTH(A15083)&gt;VLOOKUP(Totals!$H$2,Totals!$O$5:$P$16,2,FALSE),YEAR(A15083)+1,YEAR(A15083))</f>
        <v>2021</v>
      </c>
    </row>
    <row r="15084" spans="1:10" x14ac:dyDescent="0.2">
      <c r="A15084" s="4">
        <v>44166</v>
      </c>
      <c r="B15084" s="2" t="s">
        <v>48</v>
      </c>
      <c r="C15084" s="2" t="s">
        <v>49</v>
      </c>
      <c r="D15084" s="11">
        <v>2316</v>
      </c>
      <c r="E15084" s="12">
        <v>2677.489</v>
      </c>
      <c r="F15084" s="12">
        <v>144.68</v>
      </c>
      <c r="G15084" s="11">
        <v>5677</v>
      </c>
      <c r="H15084" s="12">
        <v>1449.6310000000001</v>
      </c>
      <c r="I15084" s="12">
        <v>116.20699999999999</v>
      </c>
      <c r="J15084" s="19">
        <f>IF(MONTH(A15084)&gt;VLOOKUP(Totals!$H$2,Totals!$O$5:$P$16,2,FALSE),YEAR(A15084)+1,YEAR(A15084))</f>
        <v>2021</v>
      </c>
    </row>
    <row r="15085" spans="1:10" x14ac:dyDescent="0.2">
      <c r="A15085" s="4">
        <v>44166</v>
      </c>
      <c r="B15085" s="2" t="s">
        <v>151</v>
      </c>
      <c r="C15085" s="2" t="s">
        <v>49</v>
      </c>
      <c r="D15085" s="11">
        <v>1239</v>
      </c>
      <c r="E15085" s="12">
        <v>512.30200000000002</v>
      </c>
      <c r="F15085" s="12">
        <v>28.516999999999999</v>
      </c>
      <c r="G15085" s="11">
        <v>1298</v>
      </c>
      <c r="H15085" s="12">
        <v>1071.0440000000001</v>
      </c>
      <c r="I15085" s="12">
        <v>110.72499999999999</v>
      </c>
      <c r="J15085" s="19">
        <f>IF(MONTH(A15085)&gt;VLOOKUP(Totals!$H$2,Totals!$O$5:$P$16,2,FALSE),YEAR(A15085)+1,YEAR(A15085))</f>
        <v>2021</v>
      </c>
    </row>
    <row r="15086" spans="1:10" x14ac:dyDescent="0.2">
      <c r="A15086" s="4">
        <v>44166</v>
      </c>
      <c r="B15086" s="2" t="s">
        <v>50</v>
      </c>
      <c r="C15086" s="2" t="s">
        <v>43</v>
      </c>
      <c r="D15086" s="11">
        <v>37</v>
      </c>
      <c r="E15086" s="12">
        <v>474.11399999999998</v>
      </c>
      <c r="F15086" s="12">
        <v>0</v>
      </c>
      <c r="G15086" s="11">
        <v>106</v>
      </c>
      <c r="H15086" s="12">
        <v>739.88599999999997</v>
      </c>
      <c r="I15086" s="12">
        <v>0</v>
      </c>
      <c r="J15086" s="19">
        <f>IF(MONTH(A15086)&gt;VLOOKUP(Totals!$H$2,Totals!$O$5:$P$16,2,FALSE),YEAR(A15086)+1,YEAR(A15086))</f>
        <v>2021</v>
      </c>
    </row>
    <row r="15087" spans="1:10" x14ac:dyDescent="0.2">
      <c r="A15087" s="4">
        <v>44166</v>
      </c>
      <c r="B15087" s="2" t="s">
        <v>51</v>
      </c>
      <c r="C15087" s="2" t="s">
        <v>18</v>
      </c>
      <c r="D15087" s="11" t="s">
        <v>88</v>
      </c>
      <c r="E15087" s="12" t="s">
        <v>88</v>
      </c>
      <c r="F15087" s="12" t="s">
        <v>88</v>
      </c>
      <c r="G15087" s="11" t="s">
        <v>88</v>
      </c>
      <c r="H15087" s="12">
        <v>2680.7570000000001</v>
      </c>
      <c r="I15087" s="12">
        <v>0</v>
      </c>
      <c r="J15087" s="19">
        <f>IF(MONTH(A15087)&gt;VLOOKUP(Totals!$H$2,Totals!$O$5:$P$16,2,FALSE),YEAR(A15087)+1,YEAR(A15087))</f>
        <v>2021</v>
      </c>
    </row>
    <row r="15088" spans="1:10" x14ac:dyDescent="0.2">
      <c r="A15088" s="4">
        <v>44166</v>
      </c>
      <c r="B15088" s="2" t="s">
        <v>51</v>
      </c>
      <c r="C15088" s="2" t="s">
        <v>161</v>
      </c>
      <c r="D15088" s="11" t="s">
        <v>88</v>
      </c>
      <c r="E15088" s="12" t="s">
        <v>88</v>
      </c>
      <c r="F15088" s="12" t="s">
        <v>88</v>
      </c>
      <c r="G15088" s="11" t="s">
        <v>88</v>
      </c>
      <c r="H15088" s="12">
        <v>9.9060000000000006</v>
      </c>
      <c r="I15088" s="12">
        <v>0</v>
      </c>
      <c r="J15088" s="19">
        <f>IF(MONTH(A15088)&gt;VLOOKUP(Totals!$H$2,Totals!$O$5:$P$16,2,FALSE),YEAR(A15088)+1,YEAR(A15088))</f>
        <v>2021</v>
      </c>
    </row>
    <row r="15089" spans="1:10" x14ac:dyDescent="0.2">
      <c r="A15089" s="4">
        <v>44166</v>
      </c>
      <c r="B15089" s="2" t="s">
        <v>51</v>
      </c>
      <c r="C15089" s="2" t="s">
        <v>11</v>
      </c>
      <c r="D15089" s="11" t="s">
        <v>88</v>
      </c>
      <c r="E15089" s="12">
        <v>0</v>
      </c>
      <c r="F15089" s="12">
        <v>0</v>
      </c>
      <c r="G15089" s="11" t="s">
        <v>88</v>
      </c>
      <c r="H15089" s="12" t="s">
        <v>88</v>
      </c>
      <c r="I15089" s="12" t="s">
        <v>88</v>
      </c>
      <c r="J15089" s="19">
        <f>IF(MONTH(A15089)&gt;VLOOKUP(Totals!$H$2,Totals!$O$5:$P$16,2,FALSE),YEAR(A15089)+1,YEAR(A15089))</f>
        <v>2021</v>
      </c>
    </row>
    <row r="15090" spans="1:10" x14ac:dyDescent="0.2">
      <c r="A15090" s="4">
        <v>44166</v>
      </c>
      <c r="B15090" s="2" t="s">
        <v>51</v>
      </c>
      <c r="C15090" s="2" t="s">
        <v>35</v>
      </c>
      <c r="D15090" s="11" t="s">
        <v>88</v>
      </c>
      <c r="E15090" s="12">
        <v>893.59100000000001</v>
      </c>
      <c r="F15090" s="12">
        <v>0</v>
      </c>
      <c r="G15090" s="11" t="s">
        <v>88</v>
      </c>
      <c r="H15090" s="12">
        <v>43.064</v>
      </c>
      <c r="I15090" s="12">
        <v>0</v>
      </c>
      <c r="J15090" s="19">
        <f>IF(MONTH(A15090)&gt;VLOOKUP(Totals!$H$2,Totals!$O$5:$P$16,2,FALSE),YEAR(A15090)+1,YEAR(A15090))</f>
        <v>2021</v>
      </c>
    </row>
    <row r="15091" spans="1:10" x14ac:dyDescent="0.2">
      <c r="A15091" s="4">
        <v>44166</v>
      </c>
      <c r="B15091" s="2" t="s">
        <v>51</v>
      </c>
      <c r="C15091" s="2" t="s">
        <v>16</v>
      </c>
      <c r="D15091" s="11" t="s">
        <v>88</v>
      </c>
      <c r="E15091" s="12">
        <v>3526.116</v>
      </c>
      <c r="F15091" s="12">
        <v>0</v>
      </c>
      <c r="G15091" s="11" t="s">
        <v>88</v>
      </c>
      <c r="H15091" s="12" t="s">
        <v>88</v>
      </c>
      <c r="I15091" s="12" t="s">
        <v>88</v>
      </c>
      <c r="J15091" s="19">
        <f>IF(MONTH(A15091)&gt;VLOOKUP(Totals!$H$2,Totals!$O$5:$P$16,2,FALSE),YEAR(A15091)+1,YEAR(A15091))</f>
        <v>2021</v>
      </c>
    </row>
    <row r="15092" spans="1:10" x14ac:dyDescent="0.2">
      <c r="A15092" s="4">
        <v>44166</v>
      </c>
      <c r="B15092" s="2" t="s">
        <v>202</v>
      </c>
      <c r="C15092" s="2" t="s">
        <v>27</v>
      </c>
      <c r="D15092" s="11">
        <v>184</v>
      </c>
      <c r="E15092" s="12">
        <v>279.76100000000002</v>
      </c>
      <c r="F15092" s="12">
        <v>3.6779999999999999</v>
      </c>
      <c r="G15092" s="11">
        <v>142</v>
      </c>
      <c r="H15092" s="12">
        <v>188.221</v>
      </c>
      <c r="I15092" s="12">
        <v>20.292999999999999</v>
      </c>
      <c r="J15092" s="19">
        <f>IF(MONTH(A15092)&gt;VLOOKUP(Totals!$H$2,Totals!$O$5:$P$16,2,FALSE),YEAR(A15092)+1,YEAR(A15092))</f>
        <v>2021</v>
      </c>
    </row>
    <row r="15093" spans="1:10" x14ac:dyDescent="0.2">
      <c r="A15093" s="4">
        <v>44166</v>
      </c>
      <c r="B15093" s="2" t="s">
        <v>53</v>
      </c>
      <c r="C15093" s="2" t="s">
        <v>28</v>
      </c>
      <c r="D15093" s="11">
        <v>510</v>
      </c>
      <c r="E15093" s="12">
        <v>278.19900000000001</v>
      </c>
      <c r="F15093" s="12">
        <v>56.161999999999999</v>
      </c>
      <c r="G15093" s="11">
        <v>1030</v>
      </c>
      <c r="H15093" s="12">
        <v>276.68200000000002</v>
      </c>
      <c r="I15093" s="12">
        <v>0</v>
      </c>
      <c r="J15093" s="19">
        <f>IF(MONTH(A15093)&gt;VLOOKUP(Totals!$H$2,Totals!$O$5:$P$16,2,FALSE),YEAR(A15093)+1,YEAR(A15093))</f>
        <v>2021</v>
      </c>
    </row>
    <row r="15094" spans="1:10" x14ac:dyDescent="0.2">
      <c r="A15094" s="4">
        <v>44166</v>
      </c>
      <c r="B15094" s="2" t="s">
        <v>171</v>
      </c>
      <c r="C15094" s="2" t="s">
        <v>18</v>
      </c>
      <c r="D15094" s="11" t="s">
        <v>88</v>
      </c>
      <c r="E15094" s="12">
        <v>198.43899999999999</v>
      </c>
      <c r="F15094" s="12">
        <v>0</v>
      </c>
      <c r="G15094" s="11" t="s">
        <v>88</v>
      </c>
      <c r="H15094" s="12">
        <v>204.267</v>
      </c>
      <c r="I15094" s="12">
        <v>0</v>
      </c>
      <c r="J15094" s="19">
        <f>IF(MONTH(A15094)&gt;VLOOKUP(Totals!$H$2,Totals!$O$5:$P$16,2,FALSE),YEAR(A15094)+1,YEAR(A15094))</f>
        <v>2021</v>
      </c>
    </row>
    <row r="15095" spans="1:10" x14ac:dyDescent="0.2">
      <c r="A15095" s="4">
        <v>44166</v>
      </c>
      <c r="B15095" s="2" t="s">
        <v>240</v>
      </c>
      <c r="C15095" s="2" t="s">
        <v>161</v>
      </c>
      <c r="D15095" s="11" t="s">
        <v>88</v>
      </c>
      <c r="E15095" s="12">
        <v>244.56</v>
      </c>
      <c r="F15095" s="12">
        <v>0</v>
      </c>
      <c r="G15095" s="11" t="s">
        <v>88</v>
      </c>
      <c r="H15095" s="12">
        <v>78.516000000000005</v>
      </c>
      <c r="I15095" s="12">
        <v>0</v>
      </c>
      <c r="J15095" s="19">
        <f>IF(MONTH(A15095)&gt;VLOOKUP(Totals!$H$2,Totals!$O$5:$P$16,2,FALSE),YEAR(A15095)+1,YEAR(A15095))</f>
        <v>2021</v>
      </c>
    </row>
    <row r="15096" spans="1:10" x14ac:dyDescent="0.2">
      <c r="A15096" s="4">
        <v>44166</v>
      </c>
      <c r="B15096" s="2" t="s">
        <v>55</v>
      </c>
      <c r="C15096" s="2" t="s">
        <v>33</v>
      </c>
      <c r="D15096" s="11">
        <v>441</v>
      </c>
      <c r="E15096" s="12">
        <v>242.60499999999999</v>
      </c>
      <c r="F15096" s="12">
        <v>122.94</v>
      </c>
      <c r="G15096" s="11">
        <v>637</v>
      </c>
      <c r="H15096" s="12">
        <v>434.82299999999998</v>
      </c>
      <c r="I15096" s="12">
        <v>12.109</v>
      </c>
      <c r="J15096" s="19">
        <f>IF(MONTH(A15096)&gt;VLOOKUP(Totals!$H$2,Totals!$O$5:$P$16,2,FALSE),YEAR(A15096)+1,YEAR(A15096))</f>
        <v>2021</v>
      </c>
    </row>
    <row r="15097" spans="1:10" x14ac:dyDescent="0.2">
      <c r="A15097" s="4">
        <v>44166</v>
      </c>
      <c r="B15097" s="2" t="s">
        <v>146</v>
      </c>
      <c r="C15097" s="2" t="s">
        <v>11</v>
      </c>
      <c r="D15097" s="11">
        <v>801</v>
      </c>
      <c r="E15097" s="12">
        <v>0</v>
      </c>
      <c r="F15097" s="12">
        <v>0</v>
      </c>
      <c r="G15097" s="11">
        <v>259</v>
      </c>
      <c r="H15097" s="12">
        <v>0</v>
      </c>
      <c r="I15097" s="12">
        <v>16.367999999999999</v>
      </c>
      <c r="J15097" s="19">
        <f>IF(MONTH(A15097)&gt;VLOOKUP(Totals!$H$2,Totals!$O$5:$P$16,2,FALSE),YEAR(A15097)+1,YEAR(A15097))</f>
        <v>2021</v>
      </c>
    </row>
    <row r="15098" spans="1:10" x14ac:dyDescent="0.2">
      <c r="A15098" s="4">
        <v>44166</v>
      </c>
      <c r="B15098" s="2" t="s">
        <v>257</v>
      </c>
      <c r="C15098" s="2" t="s">
        <v>249</v>
      </c>
      <c r="D15098" s="11" t="s">
        <v>88</v>
      </c>
      <c r="E15098" s="12">
        <v>0</v>
      </c>
      <c r="F15098" s="12">
        <v>0</v>
      </c>
      <c r="G15098" s="11" t="s">
        <v>88</v>
      </c>
      <c r="H15098" s="12" t="s">
        <v>88</v>
      </c>
      <c r="I15098" s="12" t="s">
        <v>88</v>
      </c>
      <c r="J15098" s="19">
        <f>IF(MONTH(A15098)&gt;VLOOKUP(Totals!$H$2,Totals!$O$5:$P$16,2,FALSE),YEAR(A15098)+1,YEAR(A15098))</f>
        <v>2021</v>
      </c>
    </row>
    <row r="15099" spans="1:10" x14ac:dyDescent="0.2">
      <c r="A15099" s="4">
        <v>44166</v>
      </c>
      <c r="B15099" s="2" t="s">
        <v>257</v>
      </c>
      <c r="C15099" s="2" t="s">
        <v>47</v>
      </c>
      <c r="D15099" s="11" t="s">
        <v>88</v>
      </c>
      <c r="E15099" s="12">
        <v>0</v>
      </c>
      <c r="F15099" s="12">
        <v>0</v>
      </c>
      <c r="G15099" s="11" t="s">
        <v>88</v>
      </c>
      <c r="H15099" s="12" t="s">
        <v>88</v>
      </c>
      <c r="I15099" s="12" t="s">
        <v>88</v>
      </c>
      <c r="J15099" s="19">
        <f>IF(MONTH(A15099)&gt;VLOOKUP(Totals!$H$2,Totals!$O$5:$P$16,2,FALSE),YEAR(A15099)+1,YEAR(A15099))</f>
        <v>2021</v>
      </c>
    </row>
    <row r="15100" spans="1:10" x14ac:dyDescent="0.2">
      <c r="A15100" s="4">
        <v>44166</v>
      </c>
      <c r="B15100" s="2" t="s">
        <v>257</v>
      </c>
      <c r="C15100" s="2" t="s">
        <v>161</v>
      </c>
      <c r="D15100" s="11" t="s">
        <v>88</v>
      </c>
      <c r="E15100" s="12">
        <v>0</v>
      </c>
      <c r="F15100" s="12">
        <v>0</v>
      </c>
      <c r="G15100" s="11" t="s">
        <v>88</v>
      </c>
      <c r="H15100" s="12">
        <v>218.96100000000001</v>
      </c>
      <c r="I15100" s="12">
        <v>0</v>
      </c>
      <c r="J15100" s="19">
        <f>IF(MONTH(A15100)&gt;VLOOKUP(Totals!$H$2,Totals!$O$5:$P$16,2,FALSE),YEAR(A15100)+1,YEAR(A15100))</f>
        <v>2021</v>
      </c>
    </row>
    <row r="15101" spans="1:10" x14ac:dyDescent="0.2">
      <c r="A15101" s="4">
        <v>44166</v>
      </c>
      <c r="B15101" s="2" t="s">
        <v>257</v>
      </c>
      <c r="C15101" s="2" t="s">
        <v>35</v>
      </c>
      <c r="D15101" s="11" t="s">
        <v>88</v>
      </c>
      <c r="E15101" s="12" t="s">
        <v>88</v>
      </c>
      <c r="F15101" s="12" t="s">
        <v>88</v>
      </c>
      <c r="G15101" s="11" t="s">
        <v>88</v>
      </c>
      <c r="H15101" s="12">
        <v>1104.261</v>
      </c>
      <c r="I15101" s="12">
        <v>0</v>
      </c>
      <c r="J15101" s="19">
        <f>IF(MONTH(A15101)&gt;VLOOKUP(Totals!$H$2,Totals!$O$5:$P$16,2,FALSE),YEAR(A15101)+1,YEAR(A15101))</f>
        <v>2021</v>
      </c>
    </row>
    <row r="15102" spans="1:10" x14ac:dyDescent="0.2">
      <c r="A15102" s="4">
        <v>44166</v>
      </c>
      <c r="B15102" s="2" t="s">
        <v>257</v>
      </c>
      <c r="C15102" s="2" t="s">
        <v>16</v>
      </c>
      <c r="D15102" s="11" t="s">
        <v>88</v>
      </c>
      <c r="E15102" s="12">
        <v>1590.671</v>
      </c>
      <c r="F15102" s="12">
        <v>0</v>
      </c>
      <c r="G15102" s="11" t="s">
        <v>88</v>
      </c>
      <c r="H15102" s="12">
        <v>0</v>
      </c>
      <c r="I15102" s="12">
        <v>0</v>
      </c>
      <c r="J15102" s="19">
        <f>IF(MONTH(A15102)&gt;VLOOKUP(Totals!$H$2,Totals!$O$5:$P$16,2,FALSE),YEAR(A15102)+1,YEAR(A15102))</f>
        <v>2021</v>
      </c>
    </row>
    <row r="15103" spans="1:10" x14ac:dyDescent="0.2">
      <c r="A15103" s="4">
        <v>44166</v>
      </c>
      <c r="B15103" s="2" t="s">
        <v>56</v>
      </c>
      <c r="C15103" s="2" t="s">
        <v>32</v>
      </c>
      <c r="D15103" s="11">
        <v>61</v>
      </c>
      <c r="E15103" s="12">
        <v>28.69</v>
      </c>
      <c r="F15103" s="12">
        <v>0</v>
      </c>
      <c r="G15103" s="11">
        <v>172</v>
      </c>
      <c r="H15103" s="12">
        <v>5.3659999999999997</v>
      </c>
      <c r="I15103" s="12">
        <v>0</v>
      </c>
      <c r="J15103" s="19">
        <f>IF(MONTH(A15103)&gt;VLOOKUP(Totals!$H$2,Totals!$O$5:$P$16,2,FALSE),YEAR(A15103)+1,YEAR(A15103))</f>
        <v>2021</v>
      </c>
    </row>
    <row r="15104" spans="1:10" x14ac:dyDescent="0.2">
      <c r="A15104" s="4">
        <v>44166</v>
      </c>
      <c r="B15104" s="2" t="s">
        <v>243</v>
      </c>
      <c r="C15104" s="2" t="s">
        <v>57</v>
      </c>
      <c r="D15104" s="11">
        <v>99</v>
      </c>
      <c r="E15104" s="12">
        <v>3.5030000000000001</v>
      </c>
      <c r="F15104" s="12">
        <v>0</v>
      </c>
      <c r="G15104" s="11">
        <v>65</v>
      </c>
      <c r="H15104" s="12">
        <v>6.6070000000000002</v>
      </c>
      <c r="I15104" s="12">
        <v>0</v>
      </c>
      <c r="J15104" s="19">
        <f>IF(MONTH(A15104)&gt;VLOOKUP(Totals!$H$2,Totals!$O$5:$P$16,2,FALSE),YEAR(A15104)+1,YEAR(A15104))</f>
        <v>2021</v>
      </c>
    </row>
    <row r="15105" spans="1:10" x14ac:dyDescent="0.2">
      <c r="A15105" s="4">
        <v>44166</v>
      </c>
      <c r="B15105" s="2" t="s">
        <v>243</v>
      </c>
      <c r="C15105" s="2" t="s">
        <v>11</v>
      </c>
      <c r="D15105" s="11" t="s">
        <v>88</v>
      </c>
      <c r="E15105" s="12" t="s">
        <v>88</v>
      </c>
      <c r="F15105" s="12" t="s">
        <v>88</v>
      </c>
      <c r="G15105" s="11">
        <v>0</v>
      </c>
      <c r="H15105" s="12">
        <v>5.6239999999999997</v>
      </c>
      <c r="I15105" s="12">
        <v>0</v>
      </c>
      <c r="J15105" s="19">
        <f>IF(MONTH(A15105)&gt;VLOOKUP(Totals!$H$2,Totals!$O$5:$P$16,2,FALSE),YEAR(A15105)+1,YEAR(A15105))</f>
        <v>2021</v>
      </c>
    </row>
    <row r="15106" spans="1:10" x14ac:dyDescent="0.2">
      <c r="A15106" s="4">
        <v>44166</v>
      </c>
      <c r="B15106" s="2" t="s">
        <v>59</v>
      </c>
      <c r="C15106" s="2" t="s">
        <v>34</v>
      </c>
      <c r="D15106" s="11">
        <v>255</v>
      </c>
      <c r="E15106" s="12">
        <v>1416.711</v>
      </c>
      <c r="F15106" s="12">
        <v>20.262</v>
      </c>
      <c r="G15106" s="11">
        <v>414</v>
      </c>
      <c r="H15106" s="12">
        <v>1193.902</v>
      </c>
      <c r="I15106" s="12">
        <v>0</v>
      </c>
      <c r="J15106" s="19">
        <f>IF(MONTH(A15106)&gt;VLOOKUP(Totals!$H$2,Totals!$O$5:$P$16,2,FALSE),YEAR(A15106)+1,YEAR(A15106))</f>
        <v>2021</v>
      </c>
    </row>
    <row r="15107" spans="1:10" x14ac:dyDescent="0.2">
      <c r="A15107" s="4">
        <v>44166</v>
      </c>
      <c r="B15107" s="2" t="s">
        <v>59</v>
      </c>
      <c r="C15107" s="2" t="s">
        <v>11</v>
      </c>
      <c r="D15107" s="11" t="s">
        <v>88</v>
      </c>
      <c r="E15107" s="12">
        <v>206.71100000000001</v>
      </c>
      <c r="F15107" s="12">
        <v>0</v>
      </c>
      <c r="G15107" s="11" t="s">
        <v>88</v>
      </c>
      <c r="H15107" s="12">
        <v>116.66</v>
      </c>
      <c r="I15107" s="12">
        <v>0</v>
      </c>
      <c r="J15107" s="19">
        <f>IF(MONTH(A15107)&gt;VLOOKUP(Totals!$H$2,Totals!$O$5:$P$16,2,FALSE),YEAR(A15107)+1,YEAR(A15107))</f>
        <v>2021</v>
      </c>
    </row>
    <row r="15108" spans="1:10" x14ac:dyDescent="0.2">
      <c r="A15108" s="4">
        <v>44166</v>
      </c>
      <c r="B15108" s="2" t="s">
        <v>234</v>
      </c>
      <c r="C15108" s="2" t="s">
        <v>28</v>
      </c>
      <c r="D15108" s="11" t="s">
        <v>88</v>
      </c>
      <c r="E15108" s="12" t="s">
        <v>88</v>
      </c>
      <c r="F15108" s="12" t="s">
        <v>88</v>
      </c>
      <c r="G15108" s="11" t="s">
        <v>88</v>
      </c>
      <c r="H15108" s="12">
        <v>0</v>
      </c>
      <c r="I15108" s="12">
        <v>0</v>
      </c>
      <c r="J15108" s="19">
        <f>IF(MONTH(A15108)&gt;VLOOKUP(Totals!$H$2,Totals!$O$5:$P$16,2,FALSE),YEAR(A15108)+1,YEAR(A15108))</f>
        <v>2021</v>
      </c>
    </row>
    <row r="15109" spans="1:10" x14ac:dyDescent="0.2">
      <c r="A15109" s="4">
        <v>44166</v>
      </c>
      <c r="B15109" s="2" t="s">
        <v>234</v>
      </c>
      <c r="C15109" s="2" t="s">
        <v>34</v>
      </c>
      <c r="D15109" s="11" t="s">
        <v>88</v>
      </c>
      <c r="E15109" s="12" t="s">
        <v>88</v>
      </c>
      <c r="F15109" s="12" t="s">
        <v>88</v>
      </c>
      <c r="G15109" s="11">
        <v>338</v>
      </c>
      <c r="H15109" s="12">
        <v>8.5090000000000003</v>
      </c>
      <c r="I15109" s="12">
        <v>0</v>
      </c>
      <c r="J15109" s="19">
        <f>IF(MONTH(A15109)&gt;VLOOKUP(Totals!$H$2,Totals!$O$5:$P$16,2,FALSE),YEAR(A15109)+1,YEAR(A15109))</f>
        <v>2021</v>
      </c>
    </row>
    <row r="15110" spans="1:10" x14ac:dyDescent="0.2">
      <c r="A15110" s="4">
        <v>44166</v>
      </c>
      <c r="B15110" s="2" t="s">
        <v>227</v>
      </c>
      <c r="C15110" s="2" t="s">
        <v>21</v>
      </c>
      <c r="D15110" s="11">
        <v>62</v>
      </c>
      <c r="E15110" s="12">
        <v>9.4309999999999992</v>
      </c>
      <c r="F15110" s="12">
        <v>8.2000000000000003E-2</v>
      </c>
      <c r="G15110" s="11">
        <v>51</v>
      </c>
      <c r="H15110" s="12">
        <v>136.571</v>
      </c>
      <c r="I15110" s="12">
        <v>0.40500000000000003</v>
      </c>
      <c r="J15110" s="19">
        <f>IF(MONTH(A15110)&gt;VLOOKUP(Totals!$H$2,Totals!$O$5:$P$16,2,FALSE),YEAR(A15110)+1,YEAR(A15110))</f>
        <v>2021</v>
      </c>
    </row>
    <row r="15111" spans="1:10" x14ac:dyDescent="0.2">
      <c r="A15111" s="4">
        <v>44166</v>
      </c>
      <c r="B15111" s="2" t="s">
        <v>227</v>
      </c>
      <c r="C15111" s="2" t="s">
        <v>22</v>
      </c>
      <c r="D15111" s="11" t="s">
        <v>88</v>
      </c>
      <c r="E15111" s="12" t="s">
        <v>88</v>
      </c>
      <c r="F15111" s="12" t="s">
        <v>88</v>
      </c>
      <c r="G15111" s="11" t="s">
        <v>88</v>
      </c>
      <c r="H15111" s="12">
        <v>29.846</v>
      </c>
      <c r="I15111" s="12">
        <v>0</v>
      </c>
      <c r="J15111" s="19">
        <f>IF(MONTH(A15111)&gt;VLOOKUP(Totals!$H$2,Totals!$O$5:$P$16,2,FALSE),YEAR(A15111)+1,YEAR(A15111))</f>
        <v>2021</v>
      </c>
    </row>
    <row r="15112" spans="1:10" x14ac:dyDescent="0.2">
      <c r="A15112" s="4">
        <v>44166</v>
      </c>
      <c r="B15112" s="2" t="s">
        <v>60</v>
      </c>
      <c r="C15112" s="2" t="s">
        <v>52</v>
      </c>
      <c r="D15112" s="11">
        <v>246</v>
      </c>
      <c r="E15112" s="12">
        <v>0.84299999999999997</v>
      </c>
      <c r="F15112" s="12">
        <v>9.7260000000000009</v>
      </c>
      <c r="G15112" s="11">
        <v>407</v>
      </c>
      <c r="H15112" s="12">
        <v>22.47</v>
      </c>
      <c r="I15112" s="12">
        <v>0</v>
      </c>
      <c r="J15112" s="19">
        <f>IF(MONTH(A15112)&gt;VLOOKUP(Totals!$H$2,Totals!$O$5:$P$16,2,FALSE),YEAR(A15112)+1,YEAR(A15112))</f>
        <v>2021</v>
      </c>
    </row>
    <row r="15113" spans="1:10" x14ac:dyDescent="0.2">
      <c r="A15113" s="4">
        <v>44166</v>
      </c>
      <c r="B15113" s="2" t="s">
        <v>199</v>
      </c>
      <c r="C15113" s="2" t="s">
        <v>47</v>
      </c>
      <c r="D15113" s="11" t="s">
        <v>88</v>
      </c>
      <c r="E15113" s="12">
        <v>792.32500000000005</v>
      </c>
      <c r="F15113" s="12">
        <v>0</v>
      </c>
      <c r="G15113" s="11" t="s">
        <v>88</v>
      </c>
      <c r="H15113" s="12" t="s">
        <v>88</v>
      </c>
      <c r="I15113" s="12" t="s">
        <v>88</v>
      </c>
      <c r="J15113" s="19">
        <f>IF(MONTH(A15113)&gt;VLOOKUP(Totals!$H$2,Totals!$O$5:$P$16,2,FALSE),YEAR(A15113)+1,YEAR(A15113))</f>
        <v>2021</v>
      </c>
    </row>
    <row r="15114" spans="1:10" x14ac:dyDescent="0.2">
      <c r="A15114" s="4">
        <v>44166</v>
      </c>
      <c r="B15114" s="2" t="s">
        <v>199</v>
      </c>
      <c r="C15114" s="2" t="s">
        <v>33</v>
      </c>
      <c r="D15114" s="11" t="s">
        <v>88</v>
      </c>
      <c r="E15114" s="12">
        <v>893.34799999999996</v>
      </c>
      <c r="F15114" s="12">
        <v>0</v>
      </c>
      <c r="G15114" s="11" t="s">
        <v>88</v>
      </c>
      <c r="H15114" s="12">
        <v>487.44</v>
      </c>
      <c r="I15114" s="12">
        <v>19.088999999999999</v>
      </c>
      <c r="J15114" s="19">
        <f>IF(MONTH(A15114)&gt;VLOOKUP(Totals!$H$2,Totals!$O$5:$P$16,2,FALSE),YEAR(A15114)+1,YEAR(A15114))</f>
        <v>2021</v>
      </c>
    </row>
    <row r="15115" spans="1:10" x14ac:dyDescent="0.2">
      <c r="A15115" s="4">
        <v>44166</v>
      </c>
      <c r="B15115" s="2" t="s">
        <v>199</v>
      </c>
      <c r="C15115" s="2" t="s">
        <v>32</v>
      </c>
      <c r="D15115" s="11" t="s">
        <v>88</v>
      </c>
      <c r="E15115" s="12" t="s">
        <v>88</v>
      </c>
      <c r="F15115" s="12" t="s">
        <v>88</v>
      </c>
      <c r="G15115" s="11" t="s">
        <v>88</v>
      </c>
      <c r="H15115" s="12">
        <v>126.21899999999999</v>
      </c>
      <c r="I15115" s="12">
        <v>0</v>
      </c>
      <c r="J15115" s="19">
        <f>IF(MONTH(A15115)&gt;VLOOKUP(Totals!$H$2,Totals!$O$5:$P$16,2,FALSE),YEAR(A15115)+1,YEAR(A15115))</f>
        <v>2021</v>
      </c>
    </row>
    <row r="15116" spans="1:10" x14ac:dyDescent="0.2">
      <c r="A15116" s="4">
        <v>44166</v>
      </c>
      <c r="B15116" s="2" t="s">
        <v>199</v>
      </c>
      <c r="C15116" s="2" t="s">
        <v>11</v>
      </c>
      <c r="D15116" s="11" t="s">
        <v>88</v>
      </c>
      <c r="E15116" s="12" t="s">
        <v>88</v>
      </c>
      <c r="F15116" s="12" t="s">
        <v>88</v>
      </c>
      <c r="G15116" s="11" t="s">
        <v>88</v>
      </c>
      <c r="H15116" s="12">
        <v>189.86099999999999</v>
      </c>
      <c r="I15116" s="12">
        <v>0</v>
      </c>
      <c r="J15116" s="19">
        <f>IF(MONTH(A15116)&gt;VLOOKUP(Totals!$H$2,Totals!$O$5:$P$16,2,FALSE),YEAR(A15116)+1,YEAR(A15116))</f>
        <v>2021</v>
      </c>
    </row>
    <row r="15117" spans="1:10" x14ac:dyDescent="0.2">
      <c r="A15117" s="4">
        <v>44166</v>
      </c>
      <c r="B15117" s="2" t="s">
        <v>63</v>
      </c>
      <c r="C15117" s="2" t="s">
        <v>18</v>
      </c>
      <c r="D15117" s="11" t="s">
        <v>88</v>
      </c>
      <c r="E15117" s="12">
        <v>542.101</v>
      </c>
      <c r="F15117" s="12">
        <v>71.97</v>
      </c>
      <c r="G15117" s="11" t="s">
        <v>88</v>
      </c>
      <c r="H15117" s="12">
        <v>1235.0550000000001</v>
      </c>
      <c r="I15117" s="12">
        <v>40.938000000000002</v>
      </c>
      <c r="J15117" s="19">
        <f>IF(MONTH(A15117)&gt;VLOOKUP(Totals!$H$2,Totals!$O$5:$P$16,2,FALSE),YEAR(A15117)+1,YEAR(A15117))</f>
        <v>2021</v>
      </c>
    </row>
    <row r="15118" spans="1:10" x14ac:dyDescent="0.2">
      <c r="A15118" s="4">
        <v>44166</v>
      </c>
      <c r="B15118" s="2" t="s">
        <v>63</v>
      </c>
      <c r="C15118" s="2" t="s">
        <v>161</v>
      </c>
      <c r="D15118" s="11" t="s">
        <v>88</v>
      </c>
      <c r="E15118" s="12">
        <v>665.91700000000003</v>
      </c>
      <c r="F15118" s="12">
        <v>41.997</v>
      </c>
      <c r="G15118" s="11" t="s">
        <v>88</v>
      </c>
      <c r="H15118" s="12">
        <v>704.47799999999995</v>
      </c>
      <c r="I15118" s="12">
        <v>43.284999999999997</v>
      </c>
      <c r="J15118" s="19">
        <f>IF(MONTH(A15118)&gt;VLOOKUP(Totals!$H$2,Totals!$O$5:$P$16,2,FALSE),YEAR(A15118)+1,YEAR(A15118))</f>
        <v>2021</v>
      </c>
    </row>
    <row r="15119" spans="1:10" x14ac:dyDescent="0.2">
      <c r="A15119" s="4">
        <v>44166</v>
      </c>
      <c r="B15119" s="2" t="s">
        <v>63</v>
      </c>
      <c r="C15119" s="2" t="s">
        <v>28</v>
      </c>
      <c r="D15119" s="11" t="s">
        <v>88</v>
      </c>
      <c r="E15119" s="12" t="s">
        <v>88</v>
      </c>
      <c r="F15119" s="12" t="s">
        <v>88</v>
      </c>
      <c r="G15119" s="11" t="s">
        <v>88</v>
      </c>
      <c r="H15119" s="12">
        <v>117.33499999999999</v>
      </c>
      <c r="I15119" s="12">
        <v>0</v>
      </c>
      <c r="J15119" s="19">
        <f>IF(MONTH(A15119)&gt;VLOOKUP(Totals!$H$2,Totals!$O$5:$P$16,2,FALSE),YEAR(A15119)+1,YEAR(A15119))</f>
        <v>2021</v>
      </c>
    </row>
    <row r="15120" spans="1:10" x14ac:dyDescent="0.2">
      <c r="A15120" s="4">
        <v>44166</v>
      </c>
      <c r="B15120" s="2" t="s">
        <v>63</v>
      </c>
      <c r="C15120" s="2" t="s">
        <v>33</v>
      </c>
      <c r="D15120" s="11" t="s">
        <v>88</v>
      </c>
      <c r="E15120" s="12">
        <v>111.786</v>
      </c>
      <c r="F15120" s="12">
        <v>0.55700000000000005</v>
      </c>
      <c r="G15120" s="11" t="s">
        <v>88</v>
      </c>
      <c r="H15120" s="12">
        <v>124.78100000000001</v>
      </c>
      <c r="I15120" s="12">
        <v>25.303000000000001</v>
      </c>
      <c r="J15120" s="19">
        <f>IF(MONTH(A15120)&gt;VLOOKUP(Totals!$H$2,Totals!$O$5:$P$16,2,FALSE),YEAR(A15120)+1,YEAR(A15120))</f>
        <v>2021</v>
      </c>
    </row>
    <row r="15121" spans="1:10" x14ac:dyDescent="0.2">
      <c r="A15121" s="4">
        <v>44166</v>
      </c>
      <c r="B15121" s="2" t="s">
        <v>63</v>
      </c>
      <c r="C15121" s="2" t="s">
        <v>32</v>
      </c>
      <c r="D15121" s="11" t="s">
        <v>88</v>
      </c>
      <c r="E15121" s="12">
        <v>0</v>
      </c>
      <c r="F15121" s="12">
        <v>0</v>
      </c>
      <c r="G15121" s="11" t="s">
        <v>88</v>
      </c>
      <c r="H15121" s="12">
        <v>3.0569999999999999</v>
      </c>
      <c r="I15121" s="12">
        <v>0</v>
      </c>
      <c r="J15121" s="19">
        <f>IF(MONTH(A15121)&gt;VLOOKUP(Totals!$H$2,Totals!$O$5:$P$16,2,FALSE),YEAR(A15121)+1,YEAR(A15121))</f>
        <v>2021</v>
      </c>
    </row>
    <row r="15122" spans="1:10" x14ac:dyDescent="0.2">
      <c r="A15122" s="4">
        <v>44166</v>
      </c>
      <c r="B15122" s="2" t="s">
        <v>63</v>
      </c>
      <c r="C15122" s="2" t="s">
        <v>11</v>
      </c>
      <c r="D15122" s="11">
        <v>685</v>
      </c>
      <c r="E15122" s="12">
        <v>707.63800000000003</v>
      </c>
      <c r="F15122" s="12">
        <v>0.32200000000000001</v>
      </c>
      <c r="G15122" s="11">
        <v>192</v>
      </c>
      <c r="H15122" s="12">
        <v>498.024</v>
      </c>
      <c r="I15122" s="12">
        <v>164.43199999999999</v>
      </c>
      <c r="J15122" s="19">
        <f>IF(MONTH(A15122)&gt;VLOOKUP(Totals!$H$2,Totals!$O$5:$P$16,2,FALSE),YEAR(A15122)+1,YEAR(A15122))</f>
        <v>2021</v>
      </c>
    </row>
    <row r="15123" spans="1:10" x14ac:dyDescent="0.2">
      <c r="A15123" s="4">
        <v>44166</v>
      </c>
      <c r="B15123" s="2" t="s">
        <v>63</v>
      </c>
      <c r="C15123" s="2" t="s">
        <v>35</v>
      </c>
      <c r="D15123" s="11" t="s">
        <v>88</v>
      </c>
      <c r="E15123" s="12">
        <v>149.387</v>
      </c>
      <c r="F15123" s="12">
        <v>0</v>
      </c>
      <c r="G15123" s="11" t="s">
        <v>88</v>
      </c>
      <c r="H15123" s="12">
        <v>184.68700000000001</v>
      </c>
      <c r="I15123" s="12">
        <v>7.5179999999999998</v>
      </c>
      <c r="J15123" s="19">
        <f>IF(MONTH(A15123)&gt;VLOOKUP(Totals!$H$2,Totals!$O$5:$P$16,2,FALSE),YEAR(A15123)+1,YEAR(A15123))</f>
        <v>2021</v>
      </c>
    </row>
    <row r="15124" spans="1:10" x14ac:dyDescent="0.2">
      <c r="A15124" s="4">
        <v>44166</v>
      </c>
      <c r="B15124" s="2" t="s">
        <v>63</v>
      </c>
      <c r="C15124" s="2" t="s">
        <v>37</v>
      </c>
      <c r="D15124" s="11" t="s">
        <v>88</v>
      </c>
      <c r="E15124" s="12" t="s">
        <v>88</v>
      </c>
      <c r="F15124" s="12" t="s">
        <v>88</v>
      </c>
      <c r="G15124" s="11" t="s">
        <v>88</v>
      </c>
      <c r="H15124" s="12">
        <v>87.048000000000002</v>
      </c>
      <c r="I15124" s="12">
        <v>10.981999999999999</v>
      </c>
      <c r="J15124" s="19">
        <f>IF(MONTH(A15124)&gt;VLOOKUP(Totals!$H$2,Totals!$O$5:$P$16,2,FALSE),YEAR(A15124)+1,YEAR(A15124))</f>
        <v>2021</v>
      </c>
    </row>
    <row r="15125" spans="1:10" x14ac:dyDescent="0.2">
      <c r="A15125" s="4">
        <v>44166</v>
      </c>
      <c r="B15125" s="2" t="s">
        <v>63</v>
      </c>
      <c r="C15125" s="2" t="s">
        <v>16</v>
      </c>
      <c r="D15125" s="11" t="s">
        <v>88</v>
      </c>
      <c r="E15125" s="12">
        <v>1541.367</v>
      </c>
      <c r="F15125" s="12">
        <v>16.379000000000001</v>
      </c>
      <c r="G15125" s="11" t="s">
        <v>88</v>
      </c>
      <c r="H15125" s="12">
        <v>65.159000000000006</v>
      </c>
      <c r="I15125" s="12">
        <v>19.099</v>
      </c>
      <c r="J15125" s="19">
        <f>IF(MONTH(A15125)&gt;VLOOKUP(Totals!$H$2,Totals!$O$5:$P$16,2,FALSE),YEAR(A15125)+1,YEAR(A15125))</f>
        <v>2021</v>
      </c>
    </row>
    <row r="15126" spans="1:10" x14ac:dyDescent="0.2">
      <c r="A15126" s="4">
        <v>44166</v>
      </c>
      <c r="B15126" s="2" t="s">
        <v>168</v>
      </c>
      <c r="C15126" s="2" t="s">
        <v>34</v>
      </c>
      <c r="D15126" s="11" t="s">
        <v>88</v>
      </c>
      <c r="E15126" s="12">
        <v>0</v>
      </c>
      <c r="F15126" s="12">
        <v>0</v>
      </c>
      <c r="G15126" s="11" t="s">
        <v>88</v>
      </c>
      <c r="H15126" s="12">
        <v>0</v>
      </c>
      <c r="I15126" s="12">
        <v>0</v>
      </c>
      <c r="J15126" s="19">
        <f>IF(MONTH(A15126)&gt;VLOOKUP(Totals!$H$2,Totals!$O$5:$P$16,2,FALSE),YEAR(A15126)+1,YEAR(A15126))</f>
        <v>2021</v>
      </c>
    </row>
    <row r="15127" spans="1:10" x14ac:dyDescent="0.2">
      <c r="A15127" s="4">
        <v>44166</v>
      </c>
      <c r="B15127" s="2" t="s">
        <v>168</v>
      </c>
      <c r="C15127" s="2" t="s">
        <v>11</v>
      </c>
      <c r="D15127" s="11" t="s">
        <v>88</v>
      </c>
      <c r="E15127" s="12">
        <v>159.87899999999999</v>
      </c>
      <c r="F15127" s="12">
        <v>7.0460000000000003</v>
      </c>
      <c r="G15127" s="11" t="s">
        <v>88</v>
      </c>
      <c r="H15127" s="12">
        <v>271.81900000000002</v>
      </c>
      <c r="I15127" s="12">
        <v>0</v>
      </c>
      <c r="J15127" s="19">
        <f>IF(MONTH(A15127)&gt;VLOOKUP(Totals!$H$2,Totals!$O$5:$P$16,2,FALSE),YEAR(A15127)+1,YEAR(A15127))</f>
        <v>2021</v>
      </c>
    </row>
    <row r="15128" spans="1:10" x14ac:dyDescent="0.2">
      <c r="A15128" s="4">
        <v>44166</v>
      </c>
      <c r="B15128" s="2" t="s">
        <v>168</v>
      </c>
      <c r="C15128" s="2" t="s">
        <v>150</v>
      </c>
      <c r="D15128" s="11">
        <v>4429</v>
      </c>
      <c r="E15128" s="12">
        <v>2324.5340000000001</v>
      </c>
      <c r="F15128" s="12">
        <v>226.702</v>
      </c>
      <c r="G15128" s="11">
        <v>5958</v>
      </c>
      <c r="H15128" s="12">
        <v>3764.2089999999998</v>
      </c>
      <c r="I15128" s="12">
        <v>116.32</v>
      </c>
      <c r="J15128" s="19">
        <f>IF(MONTH(A15128)&gt;VLOOKUP(Totals!$H$2,Totals!$O$5:$P$16,2,FALSE),YEAR(A15128)+1,YEAR(A15128))</f>
        <v>2021</v>
      </c>
    </row>
    <row r="15129" spans="1:10" x14ac:dyDescent="0.2">
      <c r="A15129" s="4">
        <v>44166</v>
      </c>
      <c r="B15129" s="2" t="s">
        <v>168</v>
      </c>
      <c r="C15129" s="2" t="s">
        <v>35</v>
      </c>
      <c r="D15129" s="11" t="s">
        <v>88</v>
      </c>
      <c r="E15129" s="12">
        <v>0</v>
      </c>
      <c r="F15129" s="12">
        <v>0</v>
      </c>
      <c r="G15129" s="11" t="s">
        <v>88</v>
      </c>
      <c r="H15129" s="12" t="s">
        <v>88</v>
      </c>
      <c r="I15129" s="12" t="s">
        <v>88</v>
      </c>
      <c r="J15129" s="19">
        <f>IF(MONTH(A15129)&gt;VLOOKUP(Totals!$H$2,Totals!$O$5:$P$16,2,FALSE),YEAR(A15129)+1,YEAR(A15129))</f>
        <v>2021</v>
      </c>
    </row>
    <row r="15130" spans="1:10" x14ac:dyDescent="0.2">
      <c r="A15130" s="4">
        <v>44166</v>
      </c>
      <c r="B15130" s="2" t="s">
        <v>168</v>
      </c>
      <c r="C15130" s="2" t="s">
        <v>76</v>
      </c>
      <c r="D15130" s="11" t="s">
        <v>88</v>
      </c>
      <c r="E15130" s="12" t="s">
        <v>88</v>
      </c>
      <c r="F15130" s="12" t="s">
        <v>88</v>
      </c>
      <c r="G15130" s="11" t="s">
        <v>88</v>
      </c>
      <c r="H15130" s="12">
        <v>0</v>
      </c>
      <c r="I15130" s="12">
        <v>0</v>
      </c>
      <c r="J15130" s="19">
        <f>IF(MONTH(A15130)&gt;VLOOKUP(Totals!$H$2,Totals!$O$5:$P$16,2,FALSE),YEAR(A15130)+1,YEAR(A15130))</f>
        <v>2021</v>
      </c>
    </row>
    <row r="15131" spans="1:10" x14ac:dyDescent="0.2">
      <c r="A15131" s="4">
        <v>44166</v>
      </c>
      <c r="B15131" s="2" t="s">
        <v>67</v>
      </c>
      <c r="C15131" s="2" t="s">
        <v>68</v>
      </c>
      <c r="D15131" s="11">
        <v>14</v>
      </c>
      <c r="E15131" s="12">
        <v>70.661000000000001</v>
      </c>
      <c r="F15131" s="12">
        <v>0.11799999999999999</v>
      </c>
      <c r="G15131" s="11">
        <v>29</v>
      </c>
      <c r="H15131" s="12">
        <v>133.28800000000001</v>
      </c>
      <c r="I15131" s="12">
        <v>0</v>
      </c>
      <c r="J15131" s="19">
        <f>IF(MONTH(A15131)&gt;VLOOKUP(Totals!$H$2,Totals!$O$5:$P$16,2,FALSE),YEAR(A15131)+1,YEAR(A15131))</f>
        <v>2021</v>
      </c>
    </row>
    <row r="15132" spans="1:10" x14ac:dyDescent="0.2">
      <c r="A15132" s="4">
        <v>44166</v>
      </c>
      <c r="B15132" s="2" t="s">
        <v>245</v>
      </c>
      <c r="C15132" s="2" t="s">
        <v>35</v>
      </c>
      <c r="D15132" s="11">
        <v>435</v>
      </c>
      <c r="E15132" s="12">
        <v>942.49</v>
      </c>
      <c r="F15132" s="12">
        <v>0</v>
      </c>
      <c r="G15132" s="11">
        <v>385</v>
      </c>
      <c r="H15132" s="12">
        <v>919.65499999999997</v>
      </c>
      <c r="I15132" s="12">
        <v>0</v>
      </c>
      <c r="J15132" s="19">
        <f>IF(MONTH(A15132)&gt;VLOOKUP(Totals!$H$2,Totals!$O$5:$P$16,2,FALSE),YEAR(A15132)+1,YEAR(A15132))</f>
        <v>2021</v>
      </c>
    </row>
    <row r="15133" spans="1:10" x14ac:dyDescent="0.2">
      <c r="A15133" s="4">
        <v>44166</v>
      </c>
      <c r="B15133" s="2" t="s">
        <v>69</v>
      </c>
      <c r="C15133" s="2" t="s">
        <v>11</v>
      </c>
      <c r="D15133" s="11" t="s">
        <v>88</v>
      </c>
      <c r="E15133" s="12">
        <v>340.84699999999998</v>
      </c>
      <c r="F15133" s="12">
        <v>0</v>
      </c>
      <c r="G15133" s="11" t="s">
        <v>88</v>
      </c>
      <c r="H15133" s="12">
        <v>775.46799999999996</v>
      </c>
      <c r="I15133" s="12">
        <v>0</v>
      </c>
      <c r="J15133" s="19">
        <f>IF(MONTH(A15133)&gt;VLOOKUP(Totals!$H$2,Totals!$O$5:$P$16,2,FALSE),YEAR(A15133)+1,YEAR(A15133))</f>
        <v>2021</v>
      </c>
    </row>
    <row r="15134" spans="1:10" x14ac:dyDescent="0.2">
      <c r="A15134" s="4">
        <v>44166</v>
      </c>
      <c r="B15134" s="2" t="s">
        <v>69</v>
      </c>
      <c r="C15134" s="2" t="s">
        <v>35</v>
      </c>
      <c r="D15134" s="11">
        <v>6236</v>
      </c>
      <c r="E15134" s="12">
        <v>4824.8689999999997</v>
      </c>
      <c r="F15134" s="12">
        <v>44.027000000000001</v>
      </c>
      <c r="G15134" s="11">
        <v>6245</v>
      </c>
      <c r="H15134" s="12">
        <v>3561.2069999999999</v>
      </c>
      <c r="I15134" s="12">
        <v>0</v>
      </c>
      <c r="J15134" s="19">
        <f>IF(MONTH(A15134)&gt;VLOOKUP(Totals!$H$2,Totals!$O$5:$P$16,2,FALSE),YEAR(A15134)+1,YEAR(A15134))</f>
        <v>2021</v>
      </c>
    </row>
    <row r="15135" spans="1:10" x14ac:dyDescent="0.2">
      <c r="A15135" s="4">
        <v>44166</v>
      </c>
      <c r="B15135" s="2" t="s">
        <v>70</v>
      </c>
      <c r="C15135" s="2" t="s">
        <v>22</v>
      </c>
      <c r="D15135" s="11">
        <v>64</v>
      </c>
      <c r="E15135" s="12">
        <v>1.677</v>
      </c>
      <c r="F15135" s="12">
        <v>0</v>
      </c>
      <c r="G15135" s="11">
        <v>59</v>
      </c>
      <c r="H15135" s="12">
        <v>23.998000000000001</v>
      </c>
      <c r="I15135" s="12">
        <v>0</v>
      </c>
      <c r="J15135" s="19">
        <f>IF(MONTH(A15135)&gt;VLOOKUP(Totals!$H$2,Totals!$O$5:$P$16,2,FALSE),YEAR(A15135)+1,YEAR(A15135))</f>
        <v>2021</v>
      </c>
    </row>
    <row r="15136" spans="1:10" x14ac:dyDescent="0.2">
      <c r="A15136" s="4">
        <v>44166</v>
      </c>
      <c r="B15136" s="2" t="s">
        <v>246</v>
      </c>
      <c r="C15136" s="2" t="s">
        <v>247</v>
      </c>
      <c r="D15136" s="11">
        <v>516</v>
      </c>
      <c r="E15136" s="12">
        <v>226.99100000000001</v>
      </c>
      <c r="F15136" s="12">
        <v>0</v>
      </c>
      <c r="G15136" s="11">
        <v>2258</v>
      </c>
      <c r="H15136" s="12">
        <v>163.066</v>
      </c>
      <c r="I15136" s="12">
        <v>0</v>
      </c>
      <c r="J15136" s="19">
        <f>IF(MONTH(A15136)&gt;VLOOKUP(Totals!$H$2,Totals!$O$5:$P$16,2,FALSE),YEAR(A15136)+1,YEAR(A15136))</f>
        <v>2021</v>
      </c>
    </row>
    <row r="15137" spans="1:10" x14ac:dyDescent="0.2">
      <c r="A15137" s="4">
        <v>44166</v>
      </c>
      <c r="B15137" s="2" t="s">
        <v>160</v>
      </c>
      <c r="C15137" s="2" t="s">
        <v>11</v>
      </c>
      <c r="D15137" s="11" t="s">
        <v>88</v>
      </c>
      <c r="E15137" s="12">
        <v>1047.7470000000001</v>
      </c>
      <c r="F15137" s="12">
        <v>0</v>
      </c>
      <c r="G15137" s="11" t="s">
        <v>88</v>
      </c>
      <c r="H15137" s="12">
        <v>875.76599999999996</v>
      </c>
      <c r="I15137" s="12">
        <v>0</v>
      </c>
      <c r="J15137" s="19">
        <f>IF(MONTH(A15137)&gt;VLOOKUP(Totals!$H$2,Totals!$O$5:$P$16,2,FALSE),YEAR(A15137)+1,YEAR(A15137))</f>
        <v>2021</v>
      </c>
    </row>
    <row r="15138" spans="1:10" x14ac:dyDescent="0.2">
      <c r="A15138" s="4">
        <v>44166</v>
      </c>
      <c r="B15138" s="2" t="s">
        <v>72</v>
      </c>
      <c r="C15138" s="2" t="s">
        <v>37</v>
      </c>
      <c r="D15138" s="11">
        <v>104</v>
      </c>
      <c r="E15138" s="12">
        <v>65.381</v>
      </c>
      <c r="F15138" s="12">
        <v>8.8710000000000004</v>
      </c>
      <c r="G15138" s="11">
        <v>427</v>
      </c>
      <c r="H15138" s="12">
        <v>84.106999999999999</v>
      </c>
      <c r="I15138" s="12">
        <v>0</v>
      </c>
      <c r="J15138" s="19">
        <f>IF(MONTH(A15138)&gt;VLOOKUP(Totals!$H$2,Totals!$O$5:$P$16,2,FALSE),YEAR(A15138)+1,YEAR(A15138))</f>
        <v>2021</v>
      </c>
    </row>
    <row r="15139" spans="1:10" x14ac:dyDescent="0.2">
      <c r="A15139" s="4">
        <v>44166</v>
      </c>
      <c r="B15139" s="2" t="s">
        <v>73</v>
      </c>
      <c r="C15139" s="2" t="s">
        <v>11</v>
      </c>
      <c r="D15139" s="11">
        <v>0</v>
      </c>
      <c r="E15139" s="12">
        <v>118.739</v>
      </c>
      <c r="F15139" s="12">
        <v>39.585000000000001</v>
      </c>
      <c r="G15139" s="11">
        <v>0</v>
      </c>
      <c r="H15139" s="12">
        <v>22.673999999999999</v>
      </c>
      <c r="I15139" s="12">
        <v>98.058999999999997</v>
      </c>
      <c r="J15139" s="19">
        <f>IF(MONTH(A15139)&gt;VLOOKUP(Totals!$H$2,Totals!$O$5:$P$16,2,FALSE),YEAR(A15139)+1,YEAR(A15139))</f>
        <v>2021</v>
      </c>
    </row>
    <row r="15140" spans="1:10" x14ac:dyDescent="0.2">
      <c r="A15140" s="4">
        <v>44166</v>
      </c>
      <c r="B15140" s="2" t="s">
        <v>73</v>
      </c>
      <c r="C15140" s="2" t="s">
        <v>16</v>
      </c>
      <c r="D15140" s="11">
        <v>1454</v>
      </c>
      <c r="E15140" s="12">
        <v>1013.206</v>
      </c>
      <c r="F15140" s="12">
        <v>106.36799999999999</v>
      </c>
      <c r="G15140" s="11">
        <v>1585</v>
      </c>
      <c r="H15140" s="12">
        <v>1295.808</v>
      </c>
      <c r="I15140" s="12">
        <v>246.06100000000001</v>
      </c>
      <c r="J15140" s="19">
        <f>IF(MONTH(A15140)&gt;VLOOKUP(Totals!$H$2,Totals!$O$5:$P$16,2,FALSE),YEAR(A15140)+1,YEAR(A15140))</f>
        <v>2021</v>
      </c>
    </row>
    <row r="15141" spans="1:10" x14ac:dyDescent="0.2">
      <c r="A15141" s="4">
        <v>44166</v>
      </c>
      <c r="B15141" s="2" t="s">
        <v>74</v>
      </c>
      <c r="C15141" s="2" t="s">
        <v>32</v>
      </c>
      <c r="D15141" s="11" t="s">
        <v>88</v>
      </c>
      <c r="E15141" s="12" t="s">
        <v>88</v>
      </c>
      <c r="F15141" s="12" t="s">
        <v>88</v>
      </c>
      <c r="G15141" s="11" t="s">
        <v>88</v>
      </c>
      <c r="H15141" s="12">
        <v>212.05699999999999</v>
      </c>
      <c r="I15141" s="12">
        <v>0</v>
      </c>
      <c r="J15141" s="19">
        <f>IF(MONTH(A15141)&gt;VLOOKUP(Totals!$H$2,Totals!$O$5:$P$16,2,FALSE),YEAR(A15141)+1,YEAR(A15141))</f>
        <v>2021</v>
      </c>
    </row>
    <row r="15142" spans="1:10" x14ac:dyDescent="0.2">
      <c r="A15142" s="4">
        <v>44166</v>
      </c>
      <c r="B15142" s="2" t="s">
        <v>74</v>
      </c>
      <c r="C15142" s="2" t="s">
        <v>35</v>
      </c>
      <c r="D15142" s="11" t="s">
        <v>88</v>
      </c>
      <c r="E15142" s="12" t="s">
        <v>88</v>
      </c>
      <c r="F15142" s="12" t="s">
        <v>88</v>
      </c>
      <c r="G15142" s="11" t="s">
        <v>88</v>
      </c>
      <c r="H15142" s="12">
        <v>81.33</v>
      </c>
      <c r="I15142" s="12">
        <v>0</v>
      </c>
      <c r="J15142" s="19">
        <f>IF(MONTH(A15142)&gt;VLOOKUP(Totals!$H$2,Totals!$O$5:$P$16,2,FALSE),YEAR(A15142)+1,YEAR(A15142))</f>
        <v>2021</v>
      </c>
    </row>
    <row r="15143" spans="1:10" x14ac:dyDescent="0.2">
      <c r="A15143" s="4">
        <v>44166</v>
      </c>
      <c r="B15143" s="2" t="s">
        <v>74</v>
      </c>
      <c r="C15143" s="2" t="s">
        <v>16</v>
      </c>
      <c r="D15143" s="11" t="s">
        <v>88</v>
      </c>
      <c r="E15143" s="12">
        <v>1453.181</v>
      </c>
      <c r="F15143" s="12">
        <v>0</v>
      </c>
      <c r="G15143" s="11" t="s">
        <v>88</v>
      </c>
      <c r="H15143" s="12" t="s">
        <v>88</v>
      </c>
      <c r="I15143" s="12" t="s">
        <v>88</v>
      </c>
      <c r="J15143" s="19">
        <f>IF(MONTH(A15143)&gt;VLOOKUP(Totals!$H$2,Totals!$O$5:$P$16,2,FALSE),YEAR(A15143)+1,YEAR(A15143))</f>
        <v>2021</v>
      </c>
    </row>
    <row r="15144" spans="1:10" x14ac:dyDescent="0.2">
      <c r="A15144" s="4">
        <v>44166</v>
      </c>
      <c r="B15144" s="2" t="s">
        <v>75</v>
      </c>
      <c r="C15144" s="2" t="s">
        <v>76</v>
      </c>
      <c r="D15144" s="11">
        <v>225</v>
      </c>
      <c r="E15144" s="12">
        <v>331.863</v>
      </c>
      <c r="F15144" s="12">
        <v>1.968</v>
      </c>
      <c r="G15144" s="11">
        <v>748</v>
      </c>
      <c r="H15144" s="12">
        <v>347.065</v>
      </c>
      <c r="I15144" s="12">
        <v>4.1890000000000001</v>
      </c>
      <c r="J15144" s="19">
        <f>IF(MONTH(A15144)&gt;VLOOKUP(Totals!$H$2,Totals!$O$5:$P$16,2,FALSE),YEAR(A15144)+1,YEAR(A15144))</f>
        <v>2021</v>
      </c>
    </row>
    <row r="15145" spans="1:10" x14ac:dyDescent="0.2">
      <c r="A15145" s="4">
        <v>44166</v>
      </c>
      <c r="B15145" s="2" t="s">
        <v>236</v>
      </c>
      <c r="C15145" s="2" t="s">
        <v>18</v>
      </c>
      <c r="D15145" s="11">
        <v>188</v>
      </c>
      <c r="E15145" s="12">
        <v>124.4</v>
      </c>
      <c r="F15145" s="12">
        <v>5.0999999999999996</v>
      </c>
      <c r="G15145" s="11">
        <v>2306</v>
      </c>
      <c r="H15145" s="12">
        <v>107</v>
      </c>
      <c r="I15145" s="12">
        <v>0</v>
      </c>
      <c r="J15145" s="19">
        <f>IF(MONTH(A15145)&gt;VLOOKUP(Totals!$H$2,Totals!$O$5:$P$16,2,FALSE),YEAR(A15145)+1,YEAR(A15145))</f>
        <v>2021</v>
      </c>
    </row>
    <row r="15146" spans="1:10" x14ac:dyDescent="0.2">
      <c r="A15146" s="4">
        <v>44197</v>
      </c>
      <c r="B15146" s="2" t="s">
        <v>233</v>
      </c>
      <c r="C15146" s="2" t="s">
        <v>13</v>
      </c>
      <c r="D15146" s="11">
        <v>74</v>
      </c>
      <c r="E15146" s="12">
        <v>10.731</v>
      </c>
      <c r="F15146" s="12">
        <v>0.79900000000000004</v>
      </c>
      <c r="G15146" s="11">
        <v>55</v>
      </c>
      <c r="H15146" s="12">
        <v>90.418999999999997</v>
      </c>
      <c r="I15146" s="12">
        <v>4.673</v>
      </c>
      <c r="J15146" s="19">
        <f>IF(MONTH(A15146)&gt;VLOOKUP(Totals!$H$2,Totals!$O$5:$P$16,2,FALSE),YEAR(A15146)+1,YEAR(A15146))</f>
        <v>2021</v>
      </c>
    </row>
    <row r="15147" spans="1:10" x14ac:dyDescent="0.2">
      <c r="A15147" s="4">
        <v>44197</v>
      </c>
      <c r="B15147" s="2" t="s">
        <v>14</v>
      </c>
      <c r="C15147" s="2" t="s">
        <v>15</v>
      </c>
      <c r="D15147" s="11" t="s">
        <v>88</v>
      </c>
      <c r="E15147" s="12">
        <v>163.792</v>
      </c>
      <c r="F15147" s="12">
        <v>37.695999999999998</v>
      </c>
      <c r="G15147" s="11" t="s">
        <v>88</v>
      </c>
      <c r="H15147" s="12" t="s">
        <v>88</v>
      </c>
      <c r="I15147" s="12" t="s">
        <v>88</v>
      </c>
      <c r="J15147" s="19">
        <f>IF(MONTH(A15147)&gt;VLOOKUP(Totals!$H$2,Totals!$O$5:$P$16,2,FALSE),YEAR(A15147)+1,YEAR(A15147))</f>
        <v>2021</v>
      </c>
    </row>
    <row r="15148" spans="1:10" x14ac:dyDescent="0.2">
      <c r="A15148" s="4">
        <v>44197</v>
      </c>
      <c r="B15148" s="2" t="s">
        <v>14</v>
      </c>
      <c r="C15148" s="2" t="s">
        <v>11</v>
      </c>
      <c r="D15148" s="11" t="s">
        <v>88</v>
      </c>
      <c r="E15148" s="12" t="s">
        <v>88</v>
      </c>
      <c r="F15148" s="12" t="s">
        <v>88</v>
      </c>
      <c r="G15148" s="11" t="s">
        <v>88</v>
      </c>
      <c r="H15148" s="12">
        <v>313.66899999999998</v>
      </c>
      <c r="I15148" s="12">
        <v>58.822000000000003</v>
      </c>
      <c r="J15148" s="19">
        <f>IF(MONTH(A15148)&gt;VLOOKUP(Totals!$H$2,Totals!$O$5:$P$16,2,FALSE),YEAR(A15148)+1,YEAR(A15148))</f>
        <v>2021</v>
      </c>
    </row>
    <row r="15149" spans="1:10" x14ac:dyDescent="0.2">
      <c r="A15149" s="4">
        <v>44197</v>
      </c>
      <c r="B15149" s="2" t="s">
        <v>17</v>
      </c>
      <c r="C15149" s="2" t="s">
        <v>18</v>
      </c>
      <c r="D15149" s="11" t="s">
        <v>88</v>
      </c>
      <c r="E15149" s="12">
        <v>785.11500000000001</v>
      </c>
      <c r="F15149" s="12">
        <v>22.155000000000001</v>
      </c>
      <c r="G15149" s="11" t="s">
        <v>88</v>
      </c>
      <c r="H15149" s="12">
        <v>759.02800000000002</v>
      </c>
      <c r="I15149" s="12">
        <v>0</v>
      </c>
      <c r="J15149" s="19">
        <f>IF(MONTH(A15149)&gt;VLOOKUP(Totals!$H$2,Totals!$O$5:$P$16,2,FALSE),YEAR(A15149)+1,YEAR(A15149))</f>
        <v>2021</v>
      </c>
    </row>
    <row r="15150" spans="1:10" x14ac:dyDescent="0.2">
      <c r="A15150" s="4">
        <v>44197</v>
      </c>
      <c r="B15150" s="2" t="s">
        <v>205</v>
      </c>
      <c r="C15150" s="2" t="s">
        <v>65</v>
      </c>
      <c r="D15150" s="11">
        <v>316</v>
      </c>
      <c r="E15150" s="12">
        <v>8.1940000000000008</v>
      </c>
      <c r="F15150" s="12">
        <v>44.356000000000002</v>
      </c>
      <c r="G15150" s="11">
        <v>601</v>
      </c>
      <c r="H15150" s="12">
        <v>22.628</v>
      </c>
      <c r="I15150" s="12">
        <v>0</v>
      </c>
      <c r="J15150" s="19">
        <f>IF(MONTH(A15150)&gt;VLOOKUP(Totals!$H$2,Totals!$O$5:$P$16,2,FALSE),YEAR(A15150)+1,YEAR(A15150))</f>
        <v>2021</v>
      </c>
    </row>
    <row r="15151" spans="1:10" x14ac:dyDescent="0.2">
      <c r="A15151" s="4">
        <v>44197</v>
      </c>
      <c r="B15151" s="2" t="s">
        <v>23</v>
      </c>
      <c r="C15151" s="2" t="s">
        <v>11</v>
      </c>
      <c r="D15151" s="11">
        <v>4996</v>
      </c>
      <c r="E15151" s="12">
        <v>461.21300000000002</v>
      </c>
      <c r="F15151" s="12">
        <v>30.291</v>
      </c>
      <c r="G15151" s="11">
        <v>3558</v>
      </c>
      <c r="H15151" s="12">
        <v>544.04100000000005</v>
      </c>
      <c r="I15151" s="12">
        <v>0</v>
      </c>
      <c r="J15151" s="19">
        <f>IF(MONTH(A15151)&gt;VLOOKUP(Totals!$H$2,Totals!$O$5:$P$16,2,FALSE),YEAR(A15151)+1,YEAR(A15151))</f>
        <v>2021</v>
      </c>
    </row>
    <row r="15152" spans="1:10" x14ac:dyDescent="0.2">
      <c r="A15152" s="4">
        <v>44197</v>
      </c>
      <c r="B15152" s="2" t="s">
        <v>24</v>
      </c>
      <c r="C15152" s="2" t="s">
        <v>25</v>
      </c>
      <c r="D15152" s="11">
        <v>916</v>
      </c>
      <c r="E15152" s="12">
        <v>103.33199999999999</v>
      </c>
      <c r="F15152" s="12">
        <v>0</v>
      </c>
      <c r="G15152" s="11">
        <v>818</v>
      </c>
      <c r="H15152" s="12">
        <v>201.94300000000001</v>
      </c>
      <c r="I15152" s="12">
        <v>0</v>
      </c>
      <c r="J15152" s="19">
        <f>IF(MONTH(A15152)&gt;VLOOKUP(Totals!$H$2,Totals!$O$5:$P$16,2,FALSE),YEAR(A15152)+1,YEAR(A15152))</f>
        <v>2021</v>
      </c>
    </row>
    <row r="15153" spans="1:10" x14ac:dyDescent="0.2">
      <c r="A15153" s="4">
        <v>44197</v>
      </c>
      <c r="B15153" s="2" t="s">
        <v>29</v>
      </c>
      <c r="C15153" s="2" t="s">
        <v>30</v>
      </c>
      <c r="D15153" s="11">
        <v>51</v>
      </c>
      <c r="E15153" s="12">
        <v>1.204</v>
      </c>
      <c r="F15153" s="12">
        <v>0</v>
      </c>
      <c r="G15153" s="11">
        <v>219</v>
      </c>
      <c r="H15153" s="12">
        <v>3.5249999999999999</v>
      </c>
      <c r="I15153" s="12">
        <v>0</v>
      </c>
      <c r="J15153" s="19">
        <f>IF(MONTH(A15153)&gt;VLOOKUP(Totals!$H$2,Totals!$O$5:$P$16,2,FALSE),YEAR(A15153)+1,YEAR(A15153))</f>
        <v>2021</v>
      </c>
    </row>
    <row r="15154" spans="1:10" x14ac:dyDescent="0.2">
      <c r="A15154" s="4">
        <v>44197</v>
      </c>
      <c r="B15154" s="2" t="s">
        <v>237</v>
      </c>
      <c r="C15154" s="2" t="s">
        <v>33</v>
      </c>
      <c r="D15154" s="11">
        <v>521</v>
      </c>
      <c r="E15154" s="12">
        <v>419.197</v>
      </c>
      <c r="F15154" s="12">
        <v>3.1669999999999998</v>
      </c>
      <c r="G15154" s="11">
        <v>340</v>
      </c>
      <c r="H15154" s="12">
        <v>468.51100000000002</v>
      </c>
      <c r="I15154" s="12">
        <v>0</v>
      </c>
      <c r="J15154" s="19">
        <f>IF(MONTH(A15154)&gt;VLOOKUP(Totals!$H$2,Totals!$O$5:$P$16,2,FALSE),YEAR(A15154)+1,YEAR(A15154))</f>
        <v>2021</v>
      </c>
    </row>
    <row r="15155" spans="1:10" x14ac:dyDescent="0.2">
      <c r="A15155" s="4">
        <v>44197</v>
      </c>
      <c r="B15155" s="2" t="s">
        <v>238</v>
      </c>
      <c r="C15155" s="2" t="s">
        <v>16</v>
      </c>
      <c r="D15155" s="11">
        <v>404</v>
      </c>
      <c r="E15155" s="12">
        <v>356.72300000000001</v>
      </c>
      <c r="F15155" s="12">
        <v>68.591999999999999</v>
      </c>
      <c r="G15155" s="11">
        <v>631</v>
      </c>
      <c r="H15155" s="12">
        <v>287.44400000000002</v>
      </c>
      <c r="I15155" s="12">
        <v>9.8059999999999992</v>
      </c>
      <c r="J15155" s="19">
        <f>IF(MONTH(A15155)&gt;VLOOKUP(Totals!$H$2,Totals!$O$5:$P$16,2,FALSE),YEAR(A15155)+1,YEAR(A15155))</f>
        <v>2021</v>
      </c>
    </row>
    <row r="15156" spans="1:10" x14ac:dyDescent="0.2">
      <c r="A15156" s="4">
        <v>44197</v>
      </c>
      <c r="B15156" s="2" t="s">
        <v>31</v>
      </c>
      <c r="C15156" s="2" t="s">
        <v>32</v>
      </c>
      <c r="D15156" s="11">
        <v>142</v>
      </c>
      <c r="E15156" s="12">
        <v>34.627000000000002</v>
      </c>
      <c r="F15156" s="12">
        <v>0</v>
      </c>
      <c r="G15156" s="11">
        <v>616</v>
      </c>
      <c r="H15156" s="12">
        <v>56.826000000000001</v>
      </c>
      <c r="I15156" s="12">
        <v>0</v>
      </c>
      <c r="J15156" s="19">
        <f>IF(MONTH(A15156)&gt;VLOOKUP(Totals!$H$2,Totals!$O$5:$P$16,2,FALSE),YEAR(A15156)+1,YEAR(A15156))</f>
        <v>2021</v>
      </c>
    </row>
    <row r="15157" spans="1:10" x14ac:dyDescent="0.2">
      <c r="A15157" s="4">
        <v>44197</v>
      </c>
      <c r="B15157" s="2" t="s">
        <v>241</v>
      </c>
      <c r="C15157" s="2" t="s">
        <v>18</v>
      </c>
      <c r="D15157" s="11" t="s">
        <v>88</v>
      </c>
      <c r="E15157" s="12">
        <v>80.228999999999999</v>
      </c>
      <c r="F15157" s="12">
        <v>0</v>
      </c>
      <c r="G15157" s="11" t="s">
        <v>88</v>
      </c>
      <c r="H15157" s="12">
        <v>68.822999999999993</v>
      </c>
      <c r="I15157" s="12">
        <v>0</v>
      </c>
      <c r="J15157" s="19">
        <f>IF(MONTH(A15157)&gt;VLOOKUP(Totals!$H$2,Totals!$O$5:$P$16,2,FALSE),YEAR(A15157)+1,YEAR(A15157))</f>
        <v>2021</v>
      </c>
    </row>
    <row r="15158" spans="1:10" x14ac:dyDescent="0.2">
      <c r="A15158" s="4">
        <v>44197</v>
      </c>
      <c r="B15158" s="2" t="s">
        <v>41</v>
      </c>
      <c r="C15158" s="2" t="s">
        <v>161</v>
      </c>
      <c r="D15158" s="11">
        <v>1134</v>
      </c>
      <c r="E15158" s="12">
        <v>2506.877</v>
      </c>
      <c r="F15158" s="12">
        <v>83.013000000000005</v>
      </c>
      <c r="G15158" s="11">
        <v>1165</v>
      </c>
      <c r="H15158" s="12">
        <v>3881.0529999999999</v>
      </c>
      <c r="I15158" s="12">
        <v>0</v>
      </c>
      <c r="J15158" s="19">
        <f>IF(MONTH(A15158)&gt;VLOOKUP(Totals!$H$2,Totals!$O$5:$P$16,2,FALSE),YEAR(A15158)+1,YEAR(A15158))</f>
        <v>2021</v>
      </c>
    </row>
    <row r="15159" spans="1:10" x14ac:dyDescent="0.2">
      <c r="A15159" s="4">
        <v>44197</v>
      </c>
      <c r="B15159" s="2" t="s">
        <v>42</v>
      </c>
      <c r="C15159" s="2" t="s">
        <v>11</v>
      </c>
      <c r="D15159" s="11" t="s">
        <v>88</v>
      </c>
      <c r="E15159" s="12">
        <v>9.7989999999999995</v>
      </c>
      <c r="F15159" s="12">
        <v>0</v>
      </c>
      <c r="G15159" s="11" t="s">
        <v>88</v>
      </c>
      <c r="H15159" s="12">
        <v>41.003999999999998</v>
      </c>
      <c r="I15159" s="12">
        <v>0</v>
      </c>
      <c r="J15159" s="19">
        <f>IF(MONTH(A15159)&gt;VLOOKUP(Totals!$H$2,Totals!$O$5:$P$16,2,FALSE),YEAR(A15159)+1,YEAR(A15159))</f>
        <v>2021</v>
      </c>
    </row>
    <row r="15160" spans="1:10" x14ac:dyDescent="0.2">
      <c r="A15160" s="4">
        <v>44197</v>
      </c>
      <c r="B15160" s="2" t="s">
        <v>42</v>
      </c>
      <c r="C15160" s="2" t="s">
        <v>43</v>
      </c>
      <c r="D15160" s="11">
        <v>208</v>
      </c>
      <c r="E15160" s="12">
        <v>667.60900000000004</v>
      </c>
      <c r="F15160" s="12">
        <v>65.585999999999999</v>
      </c>
      <c r="G15160" s="11">
        <v>660</v>
      </c>
      <c r="H15160" s="12">
        <v>1712.538</v>
      </c>
      <c r="I15160" s="12">
        <v>1.8640000000000001</v>
      </c>
      <c r="J15160" s="19">
        <f>IF(MONTH(A15160)&gt;VLOOKUP(Totals!$H$2,Totals!$O$5:$P$16,2,FALSE),YEAR(A15160)+1,YEAR(A15160))</f>
        <v>2021</v>
      </c>
    </row>
    <row r="15161" spans="1:10" x14ac:dyDescent="0.2">
      <c r="A15161" s="4">
        <v>44197</v>
      </c>
      <c r="B15161" s="2" t="s">
        <v>44</v>
      </c>
      <c r="C15161" s="2" t="s">
        <v>18</v>
      </c>
      <c r="D15161" s="11">
        <v>154</v>
      </c>
      <c r="E15161" s="12">
        <v>617.70399999999995</v>
      </c>
      <c r="F15161" s="12">
        <v>27.635999999999999</v>
      </c>
      <c r="G15161" s="11">
        <v>1985</v>
      </c>
      <c r="H15161" s="12">
        <v>804.79899999999998</v>
      </c>
      <c r="I15161" s="12">
        <v>0</v>
      </c>
      <c r="J15161" s="19">
        <f>IF(MONTH(A15161)&gt;VLOOKUP(Totals!$H$2,Totals!$O$5:$P$16,2,FALSE),YEAR(A15161)+1,YEAR(A15161))</f>
        <v>2021</v>
      </c>
    </row>
    <row r="15162" spans="1:10" x14ac:dyDescent="0.2">
      <c r="A15162" s="4">
        <v>44197</v>
      </c>
      <c r="B15162" s="2" t="s">
        <v>45</v>
      </c>
      <c r="C15162" s="2" t="s">
        <v>18</v>
      </c>
      <c r="D15162" s="11">
        <v>216</v>
      </c>
      <c r="E15162" s="12">
        <v>1496.653</v>
      </c>
      <c r="F15162" s="12">
        <v>136.858</v>
      </c>
      <c r="G15162" s="11">
        <v>3867</v>
      </c>
      <c r="H15162" s="12">
        <v>1128.23</v>
      </c>
      <c r="I15162" s="12">
        <v>0</v>
      </c>
      <c r="J15162" s="19">
        <f>IF(MONTH(A15162)&gt;VLOOKUP(Totals!$H$2,Totals!$O$5:$P$16,2,FALSE),YEAR(A15162)+1,YEAR(A15162))</f>
        <v>2021</v>
      </c>
    </row>
    <row r="15163" spans="1:10" x14ac:dyDescent="0.2">
      <c r="A15163" s="4">
        <v>44197</v>
      </c>
      <c r="B15163" s="2" t="s">
        <v>165</v>
      </c>
      <c r="C15163" s="2" t="s">
        <v>16</v>
      </c>
      <c r="D15163" s="11">
        <v>649</v>
      </c>
      <c r="E15163" s="12">
        <v>190.64099999999999</v>
      </c>
      <c r="F15163" s="12">
        <v>53.091999999999999</v>
      </c>
      <c r="G15163" s="11">
        <v>734</v>
      </c>
      <c r="H15163" s="12">
        <v>270.41399999999999</v>
      </c>
      <c r="I15163" s="12">
        <v>0</v>
      </c>
      <c r="J15163" s="19">
        <f>IF(MONTH(A15163)&gt;VLOOKUP(Totals!$H$2,Totals!$O$5:$P$16,2,FALSE),YEAR(A15163)+1,YEAR(A15163))</f>
        <v>2021</v>
      </c>
    </row>
    <row r="15164" spans="1:10" x14ac:dyDescent="0.2">
      <c r="A15164" s="4">
        <v>44197</v>
      </c>
      <c r="B15164" s="2" t="s">
        <v>48</v>
      </c>
      <c r="C15164" s="2" t="s">
        <v>161</v>
      </c>
      <c r="D15164" s="11" t="s">
        <v>88</v>
      </c>
      <c r="E15164" s="12" t="s">
        <v>88</v>
      </c>
      <c r="F15164" s="12" t="s">
        <v>88</v>
      </c>
      <c r="G15164" s="11" t="s">
        <v>88</v>
      </c>
      <c r="H15164" s="12">
        <v>688.91499999999996</v>
      </c>
      <c r="I15164" s="12">
        <v>0</v>
      </c>
      <c r="J15164" s="19">
        <f>IF(MONTH(A15164)&gt;VLOOKUP(Totals!$H$2,Totals!$O$5:$P$16,2,FALSE),YEAR(A15164)+1,YEAR(A15164))</f>
        <v>2021</v>
      </c>
    </row>
    <row r="15165" spans="1:10" x14ac:dyDescent="0.2">
      <c r="A15165" s="4">
        <v>44197</v>
      </c>
      <c r="B15165" s="2" t="s">
        <v>48</v>
      </c>
      <c r="C15165" s="2" t="s">
        <v>11</v>
      </c>
      <c r="D15165" s="11" t="s">
        <v>88</v>
      </c>
      <c r="E15165" s="12">
        <v>31.271000000000001</v>
      </c>
      <c r="F15165" s="12">
        <v>0.33300000000000002</v>
      </c>
      <c r="G15165" s="11" t="s">
        <v>88</v>
      </c>
      <c r="H15165" s="12">
        <v>26.626000000000001</v>
      </c>
      <c r="I15165" s="12">
        <v>0</v>
      </c>
      <c r="J15165" s="19">
        <f>IF(MONTH(A15165)&gt;VLOOKUP(Totals!$H$2,Totals!$O$5:$P$16,2,FALSE),YEAR(A15165)+1,YEAR(A15165))</f>
        <v>2021</v>
      </c>
    </row>
    <row r="15166" spans="1:10" x14ac:dyDescent="0.2">
      <c r="A15166" s="4">
        <v>44197</v>
      </c>
      <c r="B15166" s="2" t="s">
        <v>48</v>
      </c>
      <c r="C15166" s="2" t="s">
        <v>35</v>
      </c>
      <c r="D15166" s="11" t="s">
        <v>88</v>
      </c>
      <c r="E15166" s="12">
        <v>367.75400000000002</v>
      </c>
      <c r="F15166" s="12">
        <v>2.327</v>
      </c>
      <c r="G15166" s="11" t="s">
        <v>88</v>
      </c>
      <c r="H15166" s="12">
        <v>438.86900000000003</v>
      </c>
      <c r="I15166" s="12">
        <v>4.5730000000000004</v>
      </c>
      <c r="J15166" s="19">
        <f>IF(MONTH(A15166)&gt;VLOOKUP(Totals!$H$2,Totals!$O$5:$P$16,2,FALSE),YEAR(A15166)+1,YEAR(A15166))</f>
        <v>2021</v>
      </c>
    </row>
    <row r="15167" spans="1:10" x14ac:dyDescent="0.2">
      <c r="A15167" s="4">
        <v>44197</v>
      </c>
      <c r="B15167" s="2" t="s">
        <v>48</v>
      </c>
      <c r="C15167" s="2" t="s">
        <v>37</v>
      </c>
      <c r="D15167" s="11" t="s">
        <v>88</v>
      </c>
      <c r="E15167" s="12" t="s">
        <v>88</v>
      </c>
      <c r="F15167" s="12" t="s">
        <v>88</v>
      </c>
      <c r="G15167" s="11" t="s">
        <v>88</v>
      </c>
      <c r="H15167" s="12">
        <v>208.38</v>
      </c>
      <c r="I15167" s="12">
        <v>0</v>
      </c>
      <c r="J15167" s="19">
        <f>IF(MONTH(A15167)&gt;VLOOKUP(Totals!$H$2,Totals!$O$5:$P$16,2,FALSE),YEAR(A15167)+1,YEAR(A15167))</f>
        <v>2021</v>
      </c>
    </row>
    <row r="15168" spans="1:10" x14ac:dyDescent="0.2">
      <c r="A15168" s="4">
        <v>44197</v>
      </c>
      <c r="B15168" s="2" t="s">
        <v>48</v>
      </c>
      <c r="C15168" s="2" t="s">
        <v>49</v>
      </c>
      <c r="D15168" s="11">
        <v>1565</v>
      </c>
      <c r="E15168" s="12">
        <v>2098.221</v>
      </c>
      <c r="F15168" s="12">
        <v>106.80500000000001</v>
      </c>
      <c r="G15168" s="11">
        <v>4536</v>
      </c>
      <c r="H15168" s="12">
        <v>1000.9589999999999</v>
      </c>
      <c r="I15168" s="12">
        <v>65.066999999999993</v>
      </c>
      <c r="J15168" s="19">
        <f>IF(MONTH(A15168)&gt;VLOOKUP(Totals!$H$2,Totals!$O$5:$P$16,2,FALSE),YEAR(A15168)+1,YEAR(A15168))</f>
        <v>2021</v>
      </c>
    </row>
    <row r="15169" spans="1:10" x14ac:dyDescent="0.2">
      <c r="A15169" s="4">
        <v>44197</v>
      </c>
      <c r="B15169" s="2" t="s">
        <v>151</v>
      </c>
      <c r="C15169" s="2" t="s">
        <v>49</v>
      </c>
      <c r="D15169" s="11">
        <v>1465</v>
      </c>
      <c r="E15169" s="12">
        <v>467.05</v>
      </c>
      <c r="F15169" s="12">
        <v>18.538</v>
      </c>
      <c r="G15169" s="11">
        <v>1427</v>
      </c>
      <c r="H15169" s="12">
        <v>942.15099999999995</v>
      </c>
      <c r="I15169" s="12">
        <v>67.185000000000002</v>
      </c>
      <c r="J15169" s="19">
        <f>IF(MONTH(A15169)&gt;VLOOKUP(Totals!$H$2,Totals!$O$5:$P$16,2,FALSE),YEAR(A15169)+1,YEAR(A15169))</f>
        <v>2021</v>
      </c>
    </row>
    <row r="15170" spans="1:10" x14ac:dyDescent="0.2">
      <c r="A15170" s="4">
        <v>44197</v>
      </c>
      <c r="B15170" s="2" t="s">
        <v>50</v>
      </c>
      <c r="C15170" s="2" t="s">
        <v>43</v>
      </c>
      <c r="D15170" s="11" t="s">
        <v>88</v>
      </c>
      <c r="E15170" s="12">
        <v>312.77</v>
      </c>
      <c r="F15170" s="12">
        <v>0</v>
      </c>
      <c r="G15170" s="11" t="s">
        <v>88</v>
      </c>
      <c r="H15170" s="12">
        <v>473.91800000000001</v>
      </c>
      <c r="I15170" s="12">
        <v>0</v>
      </c>
      <c r="J15170" s="19">
        <f>IF(MONTH(A15170)&gt;VLOOKUP(Totals!$H$2,Totals!$O$5:$P$16,2,FALSE),YEAR(A15170)+1,YEAR(A15170))</f>
        <v>2021</v>
      </c>
    </row>
    <row r="15171" spans="1:10" x14ac:dyDescent="0.2">
      <c r="A15171" s="4">
        <v>44197</v>
      </c>
      <c r="B15171" s="2" t="s">
        <v>51</v>
      </c>
      <c r="C15171" s="2" t="s">
        <v>18</v>
      </c>
      <c r="D15171" s="11" t="s">
        <v>88</v>
      </c>
      <c r="E15171" s="12" t="s">
        <v>88</v>
      </c>
      <c r="F15171" s="12" t="s">
        <v>88</v>
      </c>
      <c r="G15171" s="11" t="s">
        <v>88</v>
      </c>
      <c r="H15171" s="12">
        <v>2960.5039999999999</v>
      </c>
      <c r="I15171" s="12">
        <v>0</v>
      </c>
      <c r="J15171" s="19">
        <f>IF(MONTH(A15171)&gt;VLOOKUP(Totals!$H$2,Totals!$O$5:$P$16,2,FALSE),YEAR(A15171)+1,YEAR(A15171))</f>
        <v>2021</v>
      </c>
    </row>
    <row r="15172" spans="1:10" x14ac:dyDescent="0.2">
      <c r="A15172" s="4">
        <v>44197</v>
      </c>
      <c r="B15172" s="2" t="s">
        <v>51</v>
      </c>
      <c r="C15172" s="2" t="s">
        <v>161</v>
      </c>
      <c r="D15172" s="11" t="s">
        <v>88</v>
      </c>
      <c r="E15172" s="12" t="s">
        <v>88</v>
      </c>
      <c r="F15172" s="12" t="s">
        <v>88</v>
      </c>
      <c r="G15172" s="11" t="s">
        <v>88</v>
      </c>
      <c r="H15172" s="12">
        <v>20.774000000000001</v>
      </c>
      <c r="I15172" s="12">
        <v>0</v>
      </c>
      <c r="J15172" s="19">
        <f>IF(MONTH(A15172)&gt;VLOOKUP(Totals!$H$2,Totals!$O$5:$P$16,2,FALSE),YEAR(A15172)+1,YEAR(A15172))</f>
        <v>2021</v>
      </c>
    </row>
    <row r="15173" spans="1:10" x14ac:dyDescent="0.2">
      <c r="A15173" s="4">
        <v>44197</v>
      </c>
      <c r="B15173" s="2" t="s">
        <v>51</v>
      </c>
      <c r="C15173" s="2" t="s">
        <v>11</v>
      </c>
      <c r="D15173" s="11" t="s">
        <v>88</v>
      </c>
      <c r="E15173" s="12">
        <v>123.434</v>
      </c>
      <c r="F15173" s="12">
        <v>0</v>
      </c>
      <c r="G15173" s="11" t="s">
        <v>88</v>
      </c>
      <c r="H15173" s="12" t="s">
        <v>88</v>
      </c>
      <c r="I15173" s="12" t="s">
        <v>88</v>
      </c>
      <c r="J15173" s="19">
        <f>IF(MONTH(A15173)&gt;VLOOKUP(Totals!$H$2,Totals!$O$5:$P$16,2,FALSE),YEAR(A15173)+1,YEAR(A15173))</f>
        <v>2021</v>
      </c>
    </row>
    <row r="15174" spans="1:10" x14ac:dyDescent="0.2">
      <c r="A15174" s="4">
        <v>44197</v>
      </c>
      <c r="B15174" s="2" t="s">
        <v>51</v>
      </c>
      <c r="C15174" s="2" t="s">
        <v>35</v>
      </c>
      <c r="D15174" s="11" t="s">
        <v>88</v>
      </c>
      <c r="E15174" s="12">
        <v>1311.2460000000001</v>
      </c>
      <c r="F15174" s="12">
        <v>0</v>
      </c>
      <c r="G15174" s="11" t="s">
        <v>88</v>
      </c>
      <c r="H15174" s="12">
        <v>391.33499999999998</v>
      </c>
      <c r="I15174" s="12">
        <v>0</v>
      </c>
      <c r="J15174" s="19">
        <f>IF(MONTH(A15174)&gt;VLOOKUP(Totals!$H$2,Totals!$O$5:$P$16,2,FALSE),YEAR(A15174)+1,YEAR(A15174))</f>
        <v>2021</v>
      </c>
    </row>
    <row r="15175" spans="1:10" x14ac:dyDescent="0.2">
      <c r="A15175" s="4">
        <v>44197</v>
      </c>
      <c r="B15175" s="2" t="s">
        <v>51</v>
      </c>
      <c r="C15175" s="2" t="s">
        <v>16</v>
      </c>
      <c r="D15175" s="11" t="s">
        <v>88</v>
      </c>
      <c r="E15175" s="12">
        <v>2383.3470000000002</v>
      </c>
      <c r="F15175" s="12">
        <v>0</v>
      </c>
      <c r="G15175" s="11" t="s">
        <v>88</v>
      </c>
      <c r="H15175" s="12" t="s">
        <v>88</v>
      </c>
      <c r="I15175" s="12" t="s">
        <v>88</v>
      </c>
      <c r="J15175" s="19">
        <f>IF(MONTH(A15175)&gt;VLOOKUP(Totals!$H$2,Totals!$O$5:$P$16,2,FALSE),YEAR(A15175)+1,YEAR(A15175))</f>
        <v>2021</v>
      </c>
    </row>
    <row r="15176" spans="1:10" x14ac:dyDescent="0.2">
      <c r="A15176" s="4">
        <v>44197</v>
      </c>
      <c r="B15176" s="2" t="s">
        <v>202</v>
      </c>
      <c r="C15176" s="2" t="s">
        <v>27</v>
      </c>
      <c r="D15176" s="11">
        <v>343</v>
      </c>
      <c r="E15176" s="12">
        <v>212.911</v>
      </c>
      <c r="F15176" s="12">
        <v>0.08</v>
      </c>
      <c r="G15176" s="11">
        <v>343</v>
      </c>
      <c r="H15176" s="12">
        <v>139.547</v>
      </c>
      <c r="I15176" s="12">
        <v>11.789</v>
      </c>
      <c r="J15176" s="19">
        <f>IF(MONTH(A15176)&gt;VLOOKUP(Totals!$H$2,Totals!$O$5:$P$16,2,FALSE),YEAR(A15176)+1,YEAR(A15176))</f>
        <v>2021</v>
      </c>
    </row>
    <row r="15177" spans="1:10" x14ac:dyDescent="0.2">
      <c r="A15177" s="4">
        <v>44197</v>
      </c>
      <c r="B15177" s="2" t="s">
        <v>53</v>
      </c>
      <c r="C15177" s="2" t="s">
        <v>28</v>
      </c>
      <c r="D15177" s="11">
        <v>380</v>
      </c>
      <c r="E15177" s="12">
        <v>215.767</v>
      </c>
      <c r="F15177" s="12">
        <v>36.654000000000003</v>
      </c>
      <c r="G15177" s="11">
        <v>560</v>
      </c>
      <c r="H15177" s="12">
        <v>231.572</v>
      </c>
      <c r="I15177" s="12">
        <v>0</v>
      </c>
      <c r="J15177" s="19">
        <f>IF(MONTH(A15177)&gt;VLOOKUP(Totals!$H$2,Totals!$O$5:$P$16,2,FALSE),YEAR(A15177)+1,YEAR(A15177))</f>
        <v>2021</v>
      </c>
    </row>
    <row r="15178" spans="1:10" x14ac:dyDescent="0.2">
      <c r="A15178" s="4">
        <v>44197</v>
      </c>
      <c r="B15178" s="2" t="s">
        <v>171</v>
      </c>
      <c r="C15178" s="2" t="s">
        <v>18</v>
      </c>
      <c r="D15178" s="11" t="s">
        <v>88</v>
      </c>
      <c r="E15178" s="12">
        <v>207.48699999999999</v>
      </c>
      <c r="F15178" s="12">
        <v>0</v>
      </c>
      <c r="G15178" s="11" t="s">
        <v>88</v>
      </c>
      <c r="H15178" s="12">
        <v>257.03699999999998</v>
      </c>
      <c r="I15178" s="12">
        <v>0</v>
      </c>
      <c r="J15178" s="19">
        <f>IF(MONTH(A15178)&gt;VLOOKUP(Totals!$H$2,Totals!$O$5:$P$16,2,FALSE),YEAR(A15178)+1,YEAR(A15178))</f>
        <v>2021</v>
      </c>
    </row>
    <row r="15179" spans="1:10" x14ac:dyDescent="0.2">
      <c r="A15179" s="4">
        <v>44197</v>
      </c>
      <c r="B15179" s="2" t="s">
        <v>240</v>
      </c>
      <c r="C15179" s="2" t="s">
        <v>161</v>
      </c>
      <c r="D15179" s="11" t="s">
        <v>88</v>
      </c>
      <c r="E15179" s="12">
        <v>264.28300000000002</v>
      </c>
      <c r="F15179" s="12">
        <v>0</v>
      </c>
      <c r="G15179" s="11" t="s">
        <v>88</v>
      </c>
      <c r="H15179" s="12">
        <v>218.69</v>
      </c>
      <c r="I15179" s="12">
        <v>0</v>
      </c>
      <c r="J15179" s="19">
        <f>IF(MONTH(A15179)&gt;VLOOKUP(Totals!$H$2,Totals!$O$5:$P$16,2,FALSE),YEAR(A15179)+1,YEAR(A15179))</f>
        <v>2021</v>
      </c>
    </row>
    <row r="15180" spans="1:10" x14ac:dyDescent="0.2">
      <c r="A15180" s="4">
        <v>44197</v>
      </c>
      <c r="B15180" s="2" t="s">
        <v>55</v>
      </c>
      <c r="C15180" s="2" t="s">
        <v>33</v>
      </c>
      <c r="D15180" s="11">
        <v>323</v>
      </c>
      <c r="E15180" s="12">
        <v>222.4</v>
      </c>
      <c r="F15180" s="12">
        <v>108.60599999999999</v>
      </c>
      <c r="G15180" s="11">
        <v>220</v>
      </c>
      <c r="H15180" s="12">
        <v>281.19200000000001</v>
      </c>
      <c r="I15180" s="12">
        <v>8.2539999999999996</v>
      </c>
      <c r="J15180" s="19">
        <f>IF(MONTH(A15180)&gt;VLOOKUP(Totals!$H$2,Totals!$O$5:$P$16,2,FALSE),YEAR(A15180)+1,YEAR(A15180))</f>
        <v>2021</v>
      </c>
    </row>
    <row r="15181" spans="1:10" x14ac:dyDescent="0.2">
      <c r="A15181" s="4">
        <v>44197</v>
      </c>
      <c r="B15181" s="2" t="s">
        <v>146</v>
      </c>
      <c r="C15181" s="2" t="s">
        <v>11</v>
      </c>
      <c r="D15181" s="11">
        <v>443</v>
      </c>
      <c r="E15181" s="12">
        <v>0</v>
      </c>
      <c r="F15181" s="12">
        <v>0</v>
      </c>
      <c r="G15181" s="11">
        <v>14</v>
      </c>
      <c r="H15181" s="12">
        <v>0</v>
      </c>
      <c r="I15181" s="12">
        <v>10.144</v>
      </c>
      <c r="J15181" s="19">
        <f>IF(MONTH(A15181)&gt;VLOOKUP(Totals!$H$2,Totals!$O$5:$P$16,2,FALSE),YEAR(A15181)+1,YEAR(A15181))</f>
        <v>2021</v>
      </c>
    </row>
    <row r="15182" spans="1:10" x14ac:dyDescent="0.2">
      <c r="A15182" s="4">
        <v>44197</v>
      </c>
      <c r="B15182" s="2" t="s">
        <v>257</v>
      </c>
      <c r="C15182" s="2" t="s">
        <v>249</v>
      </c>
      <c r="D15182" s="11" t="s">
        <v>88</v>
      </c>
      <c r="E15182" s="12">
        <v>0</v>
      </c>
      <c r="F15182" s="12">
        <v>0</v>
      </c>
      <c r="G15182" s="11" t="s">
        <v>88</v>
      </c>
      <c r="H15182" s="12" t="s">
        <v>88</v>
      </c>
      <c r="I15182" s="12" t="s">
        <v>88</v>
      </c>
      <c r="J15182" s="19">
        <f>IF(MONTH(A15182)&gt;VLOOKUP(Totals!$H$2,Totals!$O$5:$P$16,2,FALSE),YEAR(A15182)+1,YEAR(A15182))</f>
        <v>2021</v>
      </c>
    </row>
    <row r="15183" spans="1:10" x14ac:dyDescent="0.2">
      <c r="A15183" s="4">
        <v>44197</v>
      </c>
      <c r="B15183" s="2" t="s">
        <v>257</v>
      </c>
      <c r="C15183" s="2" t="s">
        <v>161</v>
      </c>
      <c r="D15183" s="11" t="s">
        <v>88</v>
      </c>
      <c r="E15183" s="12">
        <v>0</v>
      </c>
      <c r="F15183" s="12">
        <v>0</v>
      </c>
      <c r="G15183" s="11" t="s">
        <v>88</v>
      </c>
      <c r="H15183" s="12">
        <v>238.19</v>
      </c>
      <c r="I15183" s="12">
        <v>0</v>
      </c>
      <c r="J15183" s="19">
        <f>IF(MONTH(A15183)&gt;VLOOKUP(Totals!$H$2,Totals!$O$5:$P$16,2,FALSE),YEAR(A15183)+1,YEAR(A15183))</f>
        <v>2021</v>
      </c>
    </row>
    <row r="15184" spans="1:10" x14ac:dyDescent="0.2">
      <c r="A15184" s="4">
        <v>44197</v>
      </c>
      <c r="B15184" s="2" t="s">
        <v>257</v>
      </c>
      <c r="C15184" s="2" t="s">
        <v>33</v>
      </c>
      <c r="D15184" s="11" t="s">
        <v>88</v>
      </c>
      <c r="E15184" s="12">
        <v>0</v>
      </c>
      <c r="F15184" s="12">
        <v>0</v>
      </c>
      <c r="G15184" s="11" t="s">
        <v>88</v>
      </c>
      <c r="H15184" s="12">
        <v>0</v>
      </c>
      <c r="I15184" s="12">
        <v>0</v>
      </c>
      <c r="J15184" s="19">
        <f>IF(MONTH(A15184)&gt;VLOOKUP(Totals!$H$2,Totals!$O$5:$P$16,2,FALSE),YEAR(A15184)+1,YEAR(A15184))</f>
        <v>2021</v>
      </c>
    </row>
    <row r="15185" spans="1:10" x14ac:dyDescent="0.2">
      <c r="A15185" s="4">
        <v>44197</v>
      </c>
      <c r="B15185" s="2" t="s">
        <v>257</v>
      </c>
      <c r="C15185" s="2" t="s">
        <v>35</v>
      </c>
      <c r="D15185" s="11" t="s">
        <v>88</v>
      </c>
      <c r="E15185" s="12" t="s">
        <v>88</v>
      </c>
      <c r="F15185" s="12" t="s">
        <v>88</v>
      </c>
      <c r="G15185" s="11" t="s">
        <v>88</v>
      </c>
      <c r="H15185" s="12">
        <v>882.12800000000004</v>
      </c>
      <c r="I15185" s="12">
        <v>0</v>
      </c>
      <c r="J15185" s="19">
        <f>IF(MONTH(A15185)&gt;VLOOKUP(Totals!$H$2,Totals!$O$5:$P$16,2,FALSE),YEAR(A15185)+1,YEAR(A15185))</f>
        <v>2021</v>
      </c>
    </row>
    <row r="15186" spans="1:10" x14ac:dyDescent="0.2">
      <c r="A15186" s="4">
        <v>44197</v>
      </c>
      <c r="B15186" s="2" t="s">
        <v>257</v>
      </c>
      <c r="C15186" s="2" t="s">
        <v>16</v>
      </c>
      <c r="D15186" s="11" t="s">
        <v>88</v>
      </c>
      <c r="E15186" s="12">
        <v>1569.8009999999999</v>
      </c>
      <c r="F15186" s="12">
        <v>0</v>
      </c>
      <c r="G15186" s="11" t="s">
        <v>88</v>
      </c>
      <c r="H15186" s="12">
        <v>0</v>
      </c>
      <c r="I15186" s="12">
        <v>0</v>
      </c>
      <c r="J15186" s="19">
        <f>IF(MONTH(A15186)&gt;VLOOKUP(Totals!$H$2,Totals!$O$5:$P$16,2,FALSE),YEAR(A15186)+1,YEAR(A15186))</f>
        <v>2021</v>
      </c>
    </row>
    <row r="15187" spans="1:10" x14ac:dyDescent="0.2">
      <c r="A15187" s="4">
        <v>44197</v>
      </c>
      <c r="B15187" s="2" t="s">
        <v>56</v>
      </c>
      <c r="C15187" s="2" t="s">
        <v>32</v>
      </c>
      <c r="D15187" s="11">
        <v>25</v>
      </c>
      <c r="E15187" s="12">
        <v>9.4</v>
      </c>
      <c r="F15187" s="12">
        <v>0</v>
      </c>
      <c r="G15187" s="11">
        <v>84</v>
      </c>
      <c r="H15187" s="12">
        <v>1.724</v>
      </c>
      <c r="I15187" s="12">
        <v>0</v>
      </c>
      <c r="J15187" s="19">
        <f>IF(MONTH(A15187)&gt;VLOOKUP(Totals!$H$2,Totals!$O$5:$P$16,2,FALSE),YEAR(A15187)+1,YEAR(A15187))</f>
        <v>2021</v>
      </c>
    </row>
    <row r="15188" spans="1:10" x14ac:dyDescent="0.2">
      <c r="A15188" s="4">
        <v>44197</v>
      </c>
      <c r="B15188" s="2" t="s">
        <v>243</v>
      </c>
      <c r="C15188" s="2" t="s">
        <v>57</v>
      </c>
      <c r="D15188" s="11">
        <v>26</v>
      </c>
      <c r="E15188" s="12">
        <v>7.9119999999999999</v>
      </c>
      <c r="F15188" s="12">
        <v>0</v>
      </c>
      <c r="G15188" s="11" t="s">
        <v>88</v>
      </c>
      <c r="H15188" s="12" t="s">
        <v>88</v>
      </c>
      <c r="I15188" s="12" t="s">
        <v>88</v>
      </c>
      <c r="J15188" s="19">
        <f>IF(MONTH(A15188)&gt;VLOOKUP(Totals!$H$2,Totals!$O$5:$P$16,2,FALSE),YEAR(A15188)+1,YEAR(A15188))</f>
        <v>2021</v>
      </c>
    </row>
    <row r="15189" spans="1:10" x14ac:dyDescent="0.2">
      <c r="A15189" s="4">
        <v>44197</v>
      </c>
      <c r="B15189" s="2" t="s">
        <v>59</v>
      </c>
      <c r="C15189" s="2" t="s">
        <v>34</v>
      </c>
      <c r="D15189" s="11">
        <v>428</v>
      </c>
      <c r="E15189" s="12">
        <v>1109.29</v>
      </c>
      <c r="F15189" s="12">
        <v>15.96</v>
      </c>
      <c r="G15189" s="11">
        <v>756</v>
      </c>
      <c r="H15189" s="12">
        <v>1173.578</v>
      </c>
      <c r="I15189" s="12">
        <v>0</v>
      </c>
      <c r="J15189" s="19">
        <f>IF(MONTH(A15189)&gt;VLOOKUP(Totals!$H$2,Totals!$O$5:$P$16,2,FALSE),YEAR(A15189)+1,YEAR(A15189))</f>
        <v>2021</v>
      </c>
    </row>
    <row r="15190" spans="1:10" x14ac:dyDescent="0.2">
      <c r="A15190" s="4">
        <v>44197</v>
      </c>
      <c r="B15190" s="2" t="s">
        <v>234</v>
      </c>
      <c r="C15190" s="2" t="s">
        <v>28</v>
      </c>
      <c r="D15190" s="11" t="s">
        <v>88</v>
      </c>
      <c r="E15190" s="12" t="s">
        <v>88</v>
      </c>
      <c r="F15190" s="12" t="s">
        <v>88</v>
      </c>
      <c r="G15190" s="11" t="s">
        <v>88</v>
      </c>
      <c r="H15190" s="12">
        <v>0</v>
      </c>
      <c r="I15190" s="12">
        <v>0</v>
      </c>
      <c r="J15190" s="19">
        <f>IF(MONTH(A15190)&gt;VLOOKUP(Totals!$H$2,Totals!$O$5:$P$16,2,FALSE),YEAR(A15190)+1,YEAR(A15190))</f>
        <v>2021</v>
      </c>
    </row>
    <row r="15191" spans="1:10" x14ac:dyDescent="0.2">
      <c r="A15191" s="4">
        <v>44197</v>
      </c>
      <c r="B15191" s="2" t="s">
        <v>234</v>
      </c>
      <c r="C15191" s="2" t="s">
        <v>34</v>
      </c>
      <c r="D15191" s="11" t="s">
        <v>88</v>
      </c>
      <c r="E15191" s="12" t="s">
        <v>88</v>
      </c>
      <c r="F15191" s="12" t="s">
        <v>88</v>
      </c>
      <c r="G15191" s="11">
        <v>167</v>
      </c>
      <c r="H15191" s="12">
        <v>0</v>
      </c>
      <c r="I15191" s="12">
        <v>0</v>
      </c>
      <c r="J15191" s="19">
        <f>IF(MONTH(A15191)&gt;VLOOKUP(Totals!$H$2,Totals!$O$5:$P$16,2,FALSE),YEAR(A15191)+1,YEAR(A15191))</f>
        <v>2021</v>
      </c>
    </row>
    <row r="15192" spans="1:10" x14ac:dyDescent="0.2">
      <c r="A15192" s="4">
        <v>44197</v>
      </c>
      <c r="B15192" s="2" t="s">
        <v>227</v>
      </c>
      <c r="C15192" s="2" t="s">
        <v>21</v>
      </c>
      <c r="D15192" s="11">
        <v>86</v>
      </c>
      <c r="E15192" s="12">
        <v>8.5489999999999995</v>
      </c>
      <c r="F15192" s="12">
        <v>0</v>
      </c>
      <c r="G15192" s="11">
        <v>114</v>
      </c>
      <c r="H15192" s="12">
        <v>83.831000000000003</v>
      </c>
      <c r="I15192" s="12">
        <v>0</v>
      </c>
      <c r="J15192" s="19">
        <f>IF(MONTH(A15192)&gt;VLOOKUP(Totals!$H$2,Totals!$O$5:$P$16,2,FALSE),YEAR(A15192)+1,YEAR(A15192))</f>
        <v>2021</v>
      </c>
    </row>
    <row r="15193" spans="1:10" x14ac:dyDescent="0.2">
      <c r="A15193" s="4">
        <v>44197</v>
      </c>
      <c r="B15193" s="2" t="s">
        <v>227</v>
      </c>
      <c r="C15193" s="2" t="s">
        <v>22</v>
      </c>
      <c r="D15193" s="11" t="s">
        <v>88</v>
      </c>
      <c r="E15193" s="12" t="s">
        <v>88</v>
      </c>
      <c r="F15193" s="12" t="s">
        <v>88</v>
      </c>
      <c r="G15193" s="11" t="s">
        <v>88</v>
      </c>
      <c r="H15193" s="12">
        <v>24.641999999999999</v>
      </c>
      <c r="I15193" s="12">
        <v>0</v>
      </c>
      <c r="J15193" s="19">
        <f>IF(MONTH(A15193)&gt;VLOOKUP(Totals!$H$2,Totals!$O$5:$P$16,2,FALSE),YEAR(A15193)+1,YEAR(A15193))</f>
        <v>2021</v>
      </c>
    </row>
    <row r="15194" spans="1:10" x14ac:dyDescent="0.2">
      <c r="A15194" s="4">
        <v>44197</v>
      </c>
      <c r="B15194" s="2" t="s">
        <v>60</v>
      </c>
      <c r="C15194" s="2" t="s">
        <v>52</v>
      </c>
      <c r="D15194" s="11">
        <v>89</v>
      </c>
      <c r="E15194" s="12">
        <v>0.65100000000000002</v>
      </c>
      <c r="F15194" s="12">
        <v>0</v>
      </c>
      <c r="G15194" s="11">
        <v>115</v>
      </c>
      <c r="H15194" s="12">
        <v>0</v>
      </c>
      <c r="I15194" s="12">
        <v>0</v>
      </c>
      <c r="J15194" s="19">
        <f>IF(MONTH(A15194)&gt;VLOOKUP(Totals!$H$2,Totals!$O$5:$P$16,2,FALSE),YEAR(A15194)+1,YEAR(A15194))</f>
        <v>2021</v>
      </c>
    </row>
    <row r="15195" spans="1:10" x14ac:dyDescent="0.2">
      <c r="A15195" s="4">
        <v>44197</v>
      </c>
      <c r="B15195" s="2" t="s">
        <v>199</v>
      </c>
      <c r="C15195" s="2" t="s">
        <v>47</v>
      </c>
      <c r="D15195" s="11" t="s">
        <v>88</v>
      </c>
      <c r="E15195" s="12">
        <v>510.62799999999999</v>
      </c>
      <c r="F15195" s="12">
        <v>0</v>
      </c>
      <c r="G15195" s="11" t="s">
        <v>88</v>
      </c>
      <c r="H15195" s="12" t="s">
        <v>88</v>
      </c>
      <c r="I15195" s="12" t="s">
        <v>88</v>
      </c>
      <c r="J15195" s="19">
        <f>IF(MONTH(A15195)&gt;VLOOKUP(Totals!$H$2,Totals!$O$5:$P$16,2,FALSE),YEAR(A15195)+1,YEAR(A15195))</f>
        <v>2021</v>
      </c>
    </row>
    <row r="15196" spans="1:10" x14ac:dyDescent="0.2">
      <c r="A15196" s="4">
        <v>44197</v>
      </c>
      <c r="B15196" s="2" t="s">
        <v>199</v>
      </c>
      <c r="C15196" s="2" t="s">
        <v>33</v>
      </c>
      <c r="D15196" s="11" t="s">
        <v>88</v>
      </c>
      <c r="E15196" s="12">
        <v>717.96500000000003</v>
      </c>
      <c r="F15196" s="12">
        <v>0</v>
      </c>
      <c r="G15196" s="11" t="s">
        <v>88</v>
      </c>
      <c r="H15196" s="12">
        <v>315.90100000000001</v>
      </c>
      <c r="I15196" s="12">
        <v>7.649</v>
      </c>
      <c r="J15196" s="19">
        <f>IF(MONTH(A15196)&gt;VLOOKUP(Totals!$H$2,Totals!$O$5:$P$16,2,FALSE),YEAR(A15196)+1,YEAR(A15196))</f>
        <v>2021</v>
      </c>
    </row>
    <row r="15197" spans="1:10" x14ac:dyDescent="0.2">
      <c r="A15197" s="4">
        <v>44197</v>
      </c>
      <c r="B15197" s="2" t="s">
        <v>199</v>
      </c>
      <c r="C15197" s="2" t="s">
        <v>32</v>
      </c>
      <c r="D15197" s="11" t="s">
        <v>88</v>
      </c>
      <c r="E15197" s="12" t="s">
        <v>88</v>
      </c>
      <c r="F15197" s="12" t="s">
        <v>88</v>
      </c>
      <c r="G15197" s="11" t="s">
        <v>88</v>
      </c>
      <c r="H15197" s="12">
        <v>189.357</v>
      </c>
      <c r="I15197" s="12">
        <v>0</v>
      </c>
      <c r="J15197" s="19">
        <f>IF(MONTH(A15197)&gt;VLOOKUP(Totals!$H$2,Totals!$O$5:$P$16,2,FALSE),YEAR(A15197)+1,YEAR(A15197))</f>
        <v>2021</v>
      </c>
    </row>
    <row r="15198" spans="1:10" x14ac:dyDescent="0.2">
      <c r="A15198" s="4">
        <v>44197</v>
      </c>
      <c r="B15198" s="2" t="s">
        <v>199</v>
      </c>
      <c r="C15198" s="2" t="s">
        <v>11</v>
      </c>
      <c r="D15198" s="11" t="s">
        <v>88</v>
      </c>
      <c r="E15198" s="12" t="s">
        <v>88</v>
      </c>
      <c r="F15198" s="12" t="s">
        <v>88</v>
      </c>
      <c r="G15198" s="11" t="s">
        <v>88</v>
      </c>
      <c r="H15198" s="12">
        <v>89.843000000000004</v>
      </c>
      <c r="I15198" s="12">
        <v>0</v>
      </c>
      <c r="J15198" s="19">
        <f>IF(MONTH(A15198)&gt;VLOOKUP(Totals!$H$2,Totals!$O$5:$P$16,2,FALSE),YEAR(A15198)+1,YEAR(A15198))</f>
        <v>2021</v>
      </c>
    </row>
    <row r="15199" spans="1:10" x14ac:dyDescent="0.2">
      <c r="A15199" s="4">
        <v>44197</v>
      </c>
      <c r="B15199" s="2" t="s">
        <v>63</v>
      </c>
      <c r="C15199" s="2" t="s">
        <v>18</v>
      </c>
      <c r="D15199" s="11" t="s">
        <v>88</v>
      </c>
      <c r="E15199" s="12">
        <v>357.92599999999999</v>
      </c>
      <c r="F15199" s="12">
        <v>55.860999999999997</v>
      </c>
      <c r="G15199" s="11" t="s">
        <v>88</v>
      </c>
      <c r="H15199" s="12">
        <v>1200.443</v>
      </c>
      <c r="I15199" s="12">
        <v>43.658999999999999</v>
      </c>
      <c r="J15199" s="19">
        <f>IF(MONTH(A15199)&gt;VLOOKUP(Totals!$H$2,Totals!$O$5:$P$16,2,FALSE),YEAR(A15199)+1,YEAR(A15199))</f>
        <v>2021</v>
      </c>
    </row>
    <row r="15200" spans="1:10" x14ac:dyDescent="0.2">
      <c r="A15200" s="4">
        <v>44197</v>
      </c>
      <c r="B15200" s="2" t="s">
        <v>63</v>
      </c>
      <c r="C15200" s="2" t="s">
        <v>161</v>
      </c>
      <c r="D15200" s="11" t="s">
        <v>88</v>
      </c>
      <c r="E15200" s="12">
        <v>826.91099999999994</v>
      </c>
      <c r="F15200" s="12">
        <v>33.036999999999999</v>
      </c>
      <c r="G15200" s="11" t="s">
        <v>88</v>
      </c>
      <c r="H15200" s="12">
        <v>682.096</v>
      </c>
      <c r="I15200" s="12">
        <v>37.31</v>
      </c>
      <c r="J15200" s="19">
        <f>IF(MONTH(A15200)&gt;VLOOKUP(Totals!$H$2,Totals!$O$5:$P$16,2,FALSE),YEAR(A15200)+1,YEAR(A15200))</f>
        <v>2021</v>
      </c>
    </row>
    <row r="15201" spans="1:10" x14ac:dyDescent="0.2">
      <c r="A15201" s="4">
        <v>44197</v>
      </c>
      <c r="B15201" s="2" t="s">
        <v>63</v>
      </c>
      <c r="C15201" s="2" t="s">
        <v>33</v>
      </c>
      <c r="D15201" s="11" t="s">
        <v>88</v>
      </c>
      <c r="E15201" s="12">
        <v>69.147000000000006</v>
      </c>
      <c r="F15201" s="12">
        <v>0.27100000000000002</v>
      </c>
      <c r="G15201" s="11" t="s">
        <v>88</v>
      </c>
      <c r="H15201" s="12">
        <v>26.984000000000002</v>
      </c>
      <c r="I15201" s="12">
        <v>16.504999999999999</v>
      </c>
      <c r="J15201" s="19">
        <f>IF(MONTH(A15201)&gt;VLOOKUP(Totals!$H$2,Totals!$O$5:$P$16,2,FALSE),YEAR(A15201)+1,YEAR(A15201))</f>
        <v>2021</v>
      </c>
    </row>
    <row r="15202" spans="1:10" x14ac:dyDescent="0.2">
      <c r="A15202" s="4">
        <v>44197</v>
      </c>
      <c r="B15202" s="2" t="s">
        <v>63</v>
      </c>
      <c r="C15202" s="2" t="s">
        <v>32</v>
      </c>
      <c r="D15202" s="11" t="s">
        <v>88</v>
      </c>
      <c r="E15202" s="12" t="s">
        <v>88</v>
      </c>
      <c r="F15202" s="12" t="s">
        <v>88</v>
      </c>
      <c r="G15202" s="11" t="s">
        <v>88</v>
      </c>
      <c r="H15202" s="12">
        <v>0</v>
      </c>
      <c r="I15202" s="12">
        <v>0</v>
      </c>
      <c r="J15202" s="19">
        <f>IF(MONTH(A15202)&gt;VLOOKUP(Totals!$H$2,Totals!$O$5:$P$16,2,FALSE),YEAR(A15202)+1,YEAR(A15202))</f>
        <v>2021</v>
      </c>
    </row>
    <row r="15203" spans="1:10" x14ac:dyDescent="0.2">
      <c r="A15203" s="4">
        <v>44197</v>
      </c>
      <c r="B15203" s="2" t="s">
        <v>63</v>
      </c>
      <c r="C15203" s="2" t="s">
        <v>11</v>
      </c>
      <c r="D15203" s="11">
        <v>430</v>
      </c>
      <c r="E15203" s="12">
        <v>570.06100000000004</v>
      </c>
      <c r="F15203" s="12">
        <v>0.81399999999999995</v>
      </c>
      <c r="G15203" s="11">
        <v>176</v>
      </c>
      <c r="H15203" s="12">
        <v>404.01</v>
      </c>
      <c r="I15203" s="12">
        <v>87.022000000000006</v>
      </c>
      <c r="J15203" s="19">
        <f>IF(MONTH(A15203)&gt;VLOOKUP(Totals!$H$2,Totals!$O$5:$P$16,2,FALSE),YEAR(A15203)+1,YEAR(A15203))</f>
        <v>2021</v>
      </c>
    </row>
    <row r="15204" spans="1:10" x14ac:dyDescent="0.2">
      <c r="A15204" s="4">
        <v>44197</v>
      </c>
      <c r="B15204" s="2" t="s">
        <v>63</v>
      </c>
      <c r="C15204" s="2" t="s">
        <v>35</v>
      </c>
      <c r="D15204" s="11" t="s">
        <v>88</v>
      </c>
      <c r="E15204" s="12">
        <v>121.84399999999999</v>
      </c>
      <c r="F15204" s="12">
        <v>0</v>
      </c>
      <c r="G15204" s="11" t="s">
        <v>88</v>
      </c>
      <c r="H15204" s="12">
        <v>144.126</v>
      </c>
      <c r="I15204" s="12">
        <v>1.784</v>
      </c>
      <c r="J15204" s="19">
        <f>IF(MONTH(A15204)&gt;VLOOKUP(Totals!$H$2,Totals!$O$5:$P$16,2,FALSE),YEAR(A15204)+1,YEAR(A15204))</f>
        <v>2021</v>
      </c>
    </row>
    <row r="15205" spans="1:10" x14ac:dyDescent="0.2">
      <c r="A15205" s="4">
        <v>44197</v>
      </c>
      <c r="B15205" s="2" t="s">
        <v>63</v>
      </c>
      <c r="C15205" s="2" t="s">
        <v>37</v>
      </c>
      <c r="D15205" s="11" t="s">
        <v>88</v>
      </c>
      <c r="E15205" s="12">
        <v>19.792000000000002</v>
      </c>
      <c r="F15205" s="12">
        <v>0</v>
      </c>
      <c r="G15205" s="11" t="s">
        <v>88</v>
      </c>
      <c r="H15205" s="12">
        <v>260.49900000000002</v>
      </c>
      <c r="I15205" s="12">
        <v>9.7289999999999992</v>
      </c>
      <c r="J15205" s="19">
        <f>IF(MONTH(A15205)&gt;VLOOKUP(Totals!$H$2,Totals!$O$5:$P$16,2,FALSE),YEAR(A15205)+1,YEAR(A15205))</f>
        <v>2021</v>
      </c>
    </row>
    <row r="15206" spans="1:10" x14ac:dyDescent="0.2">
      <c r="A15206" s="4">
        <v>44197</v>
      </c>
      <c r="B15206" s="2" t="s">
        <v>63</v>
      </c>
      <c r="C15206" s="2" t="s">
        <v>16</v>
      </c>
      <c r="D15206" s="11" t="s">
        <v>88</v>
      </c>
      <c r="E15206" s="12">
        <v>1426.0730000000001</v>
      </c>
      <c r="F15206" s="12">
        <v>19.803999999999998</v>
      </c>
      <c r="G15206" s="11" t="s">
        <v>88</v>
      </c>
      <c r="H15206" s="12">
        <v>56.884</v>
      </c>
      <c r="I15206" s="12">
        <v>31.972000000000001</v>
      </c>
      <c r="J15206" s="19">
        <f>IF(MONTH(A15206)&gt;VLOOKUP(Totals!$H$2,Totals!$O$5:$P$16,2,FALSE),YEAR(A15206)+1,YEAR(A15206))</f>
        <v>2021</v>
      </c>
    </row>
    <row r="15207" spans="1:10" x14ac:dyDescent="0.2">
      <c r="A15207" s="4">
        <v>44197</v>
      </c>
      <c r="B15207" s="2" t="s">
        <v>63</v>
      </c>
      <c r="C15207" s="2" t="s">
        <v>76</v>
      </c>
      <c r="D15207" s="11" t="s">
        <v>88</v>
      </c>
      <c r="E15207" s="12" t="s">
        <v>88</v>
      </c>
      <c r="F15207" s="12" t="s">
        <v>88</v>
      </c>
      <c r="G15207" s="11" t="s">
        <v>88</v>
      </c>
      <c r="H15207" s="12">
        <v>24.905000000000001</v>
      </c>
      <c r="I15207" s="12">
        <v>3.5790000000000002</v>
      </c>
      <c r="J15207" s="19">
        <f>IF(MONTH(A15207)&gt;VLOOKUP(Totals!$H$2,Totals!$O$5:$P$16,2,FALSE),YEAR(A15207)+1,YEAR(A15207))</f>
        <v>2021</v>
      </c>
    </row>
    <row r="15208" spans="1:10" x14ac:dyDescent="0.2">
      <c r="A15208" s="4">
        <v>44197</v>
      </c>
      <c r="B15208" s="2" t="s">
        <v>168</v>
      </c>
      <c r="C15208" s="2" t="s">
        <v>34</v>
      </c>
      <c r="D15208" s="11" t="s">
        <v>88</v>
      </c>
      <c r="E15208" s="12">
        <v>0</v>
      </c>
      <c r="F15208" s="12">
        <v>0</v>
      </c>
      <c r="G15208" s="11" t="s">
        <v>88</v>
      </c>
      <c r="H15208" s="12" t="s">
        <v>88</v>
      </c>
      <c r="I15208" s="12" t="s">
        <v>88</v>
      </c>
      <c r="J15208" s="19">
        <f>IF(MONTH(A15208)&gt;VLOOKUP(Totals!$H$2,Totals!$O$5:$P$16,2,FALSE),YEAR(A15208)+1,YEAR(A15208))</f>
        <v>2021</v>
      </c>
    </row>
    <row r="15209" spans="1:10" x14ac:dyDescent="0.2">
      <c r="A15209" s="4">
        <v>44197</v>
      </c>
      <c r="B15209" s="2" t="s">
        <v>168</v>
      </c>
      <c r="C15209" s="2" t="s">
        <v>11</v>
      </c>
      <c r="D15209" s="11" t="s">
        <v>88</v>
      </c>
      <c r="E15209" s="12">
        <v>326.66300000000001</v>
      </c>
      <c r="F15209" s="12">
        <v>0</v>
      </c>
      <c r="G15209" s="11" t="s">
        <v>88</v>
      </c>
      <c r="H15209" s="12">
        <v>60.447000000000003</v>
      </c>
      <c r="I15209" s="12">
        <v>0.48299999999999998</v>
      </c>
      <c r="J15209" s="19">
        <f>IF(MONTH(A15209)&gt;VLOOKUP(Totals!$H$2,Totals!$O$5:$P$16,2,FALSE),YEAR(A15209)+1,YEAR(A15209))</f>
        <v>2021</v>
      </c>
    </row>
    <row r="15210" spans="1:10" x14ac:dyDescent="0.2">
      <c r="A15210" s="4">
        <v>44197</v>
      </c>
      <c r="B15210" s="2" t="s">
        <v>168</v>
      </c>
      <c r="C15210" s="2" t="s">
        <v>150</v>
      </c>
      <c r="D15210" s="11">
        <v>4697</v>
      </c>
      <c r="E15210" s="12">
        <v>2138.8049999999998</v>
      </c>
      <c r="F15210" s="12">
        <v>134.23099999999999</v>
      </c>
      <c r="G15210" s="11">
        <v>4684</v>
      </c>
      <c r="H15210" s="12">
        <v>2816.7469999999998</v>
      </c>
      <c r="I15210" s="12">
        <v>49.094999999999999</v>
      </c>
      <c r="J15210" s="19">
        <f>IF(MONTH(A15210)&gt;VLOOKUP(Totals!$H$2,Totals!$O$5:$P$16,2,FALSE),YEAR(A15210)+1,YEAR(A15210))</f>
        <v>2021</v>
      </c>
    </row>
    <row r="15211" spans="1:10" x14ac:dyDescent="0.2">
      <c r="A15211" s="4">
        <v>44197</v>
      </c>
      <c r="B15211" s="2" t="s">
        <v>168</v>
      </c>
      <c r="C15211" s="2" t="s">
        <v>35</v>
      </c>
      <c r="D15211" s="11" t="s">
        <v>88</v>
      </c>
      <c r="E15211" s="12">
        <v>0</v>
      </c>
      <c r="F15211" s="12">
        <v>0</v>
      </c>
      <c r="G15211" s="11" t="s">
        <v>88</v>
      </c>
      <c r="H15211" s="12" t="s">
        <v>88</v>
      </c>
      <c r="I15211" s="12" t="s">
        <v>88</v>
      </c>
      <c r="J15211" s="19">
        <f>IF(MONTH(A15211)&gt;VLOOKUP(Totals!$H$2,Totals!$O$5:$P$16,2,FALSE),YEAR(A15211)+1,YEAR(A15211))</f>
        <v>2021</v>
      </c>
    </row>
    <row r="15212" spans="1:10" x14ac:dyDescent="0.2">
      <c r="A15212" s="4">
        <v>44197</v>
      </c>
      <c r="B15212" s="2" t="s">
        <v>168</v>
      </c>
      <c r="C15212" s="2" t="s">
        <v>16</v>
      </c>
      <c r="D15212" s="11">
        <v>160</v>
      </c>
      <c r="E15212" s="12">
        <v>0</v>
      </c>
      <c r="F15212" s="12">
        <v>0</v>
      </c>
      <c r="G15212" s="11" t="s">
        <v>88</v>
      </c>
      <c r="H15212" s="12" t="s">
        <v>88</v>
      </c>
      <c r="I15212" s="12" t="s">
        <v>88</v>
      </c>
      <c r="J15212" s="19">
        <f>IF(MONTH(A15212)&gt;VLOOKUP(Totals!$H$2,Totals!$O$5:$P$16,2,FALSE),YEAR(A15212)+1,YEAR(A15212))</f>
        <v>2021</v>
      </c>
    </row>
    <row r="15213" spans="1:10" x14ac:dyDescent="0.2">
      <c r="A15213" s="4">
        <v>44197</v>
      </c>
      <c r="B15213" s="2" t="s">
        <v>168</v>
      </c>
      <c r="C15213" s="2" t="s">
        <v>76</v>
      </c>
      <c r="D15213" s="11" t="s">
        <v>88</v>
      </c>
      <c r="E15213" s="12" t="s">
        <v>88</v>
      </c>
      <c r="F15213" s="12" t="s">
        <v>88</v>
      </c>
      <c r="G15213" s="11" t="s">
        <v>88</v>
      </c>
      <c r="H15213" s="12">
        <v>0</v>
      </c>
      <c r="I15213" s="12">
        <v>0</v>
      </c>
      <c r="J15213" s="19">
        <f>IF(MONTH(A15213)&gt;VLOOKUP(Totals!$H$2,Totals!$O$5:$P$16,2,FALSE),YEAR(A15213)+1,YEAR(A15213))</f>
        <v>2021</v>
      </c>
    </row>
    <row r="15214" spans="1:10" x14ac:dyDescent="0.2">
      <c r="A15214" s="4">
        <v>44197</v>
      </c>
      <c r="B15214" s="2" t="s">
        <v>67</v>
      </c>
      <c r="C15214" s="2" t="s">
        <v>68</v>
      </c>
      <c r="D15214" s="11">
        <v>24</v>
      </c>
      <c r="E15214" s="12">
        <v>58.192</v>
      </c>
      <c r="F15214" s="12">
        <v>0.13400000000000001</v>
      </c>
      <c r="G15214" s="11">
        <v>32</v>
      </c>
      <c r="H15214" s="12">
        <v>150.11199999999999</v>
      </c>
      <c r="I15214" s="12">
        <v>0</v>
      </c>
      <c r="J15214" s="19">
        <f>IF(MONTH(A15214)&gt;VLOOKUP(Totals!$H$2,Totals!$O$5:$P$16,2,FALSE),YEAR(A15214)+1,YEAR(A15214))</f>
        <v>2021</v>
      </c>
    </row>
    <row r="15215" spans="1:10" x14ac:dyDescent="0.2">
      <c r="A15215" s="4">
        <v>44197</v>
      </c>
      <c r="B15215" s="2" t="s">
        <v>245</v>
      </c>
      <c r="C15215" s="2" t="s">
        <v>35</v>
      </c>
      <c r="D15215" s="11">
        <v>391</v>
      </c>
      <c r="E15215" s="12">
        <v>695.83500000000004</v>
      </c>
      <c r="F15215" s="12">
        <v>0</v>
      </c>
      <c r="G15215" s="11">
        <v>328</v>
      </c>
      <c r="H15215" s="12">
        <v>967.85900000000004</v>
      </c>
      <c r="I15215" s="12">
        <v>0</v>
      </c>
      <c r="J15215" s="19">
        <f>IF(MONTH(A15215)&gt;VLOOKUP(Totals!$H$2,Totals!$O$5:$P$16,2,FALSE),YEAR(A15215)+1,YEAR(A15215))</f>
        <v>2021</v>
      </c>
    </row>
    <row r="15216" spans="1:10" x14ac:dyDescent="0.2">
      <c r="A15216" s="4">
        <v>44197</v>
      </c>
      <c r="B15216" s="2" t="s">
        <v>69</v>
      </c>
      <c r="C15216" s="2" t="s">
        <v>11</v>
      </c>
      <c r="D15216" s="11" t="s">
        <v>88</v>
      </c>
      <c r="E15216" s="12">
        <v>294.29500000000002</v>
      </c>
      <c r="F15216" s="12">
        <v>0</v>
      </c>
      <c r="G15216" s="11" t="s">
        <v>88</v>
      </c>
      <c r="H15216" s="12">
        <v>583.44299999999998</v>
      </c>
      <c r="I15216" s="12">
        <v>8.3190000000000008</v>
      </c>
      <c r="J15216" s="19">
        <f>IF(MONTH(A15216)&gt;VLOOKUP(Totals!$H$2,Totals!$O$5:$P$16,2,FALSE),YEAR(A15216)+1,YEAR(A15216))</f>
        <v>2021</v>
      </c>
    </row>
    <row r="15217" spans="1:10" x14ac:dyDescent="0.2">
      <c r="A15217" s="4">
        <v>44197</v>
      </c>
      <c r="B15217" s="2" t="s">
        <v>69</v>
      </c>
      <c r="C15217" s="2" t="s">
        <v>35</v>
      </c>
      <c r="D15217" s="11">
        <v>5081</v>
      </c>
      <c r="E15217" s="12">
        <v>4557.8649999999998</v>
      </c>
      <c r="F15217" s="12">
        <v>38.587000000000003</v>
      </c>
      <c r="G15217" s="11">
        <v>4432</v>
      </c>
      <c r="H15217" s="12">
        <v>4426.9350000000004</v>
      </c>
      <c r="I15217" s="12">
        <v>9.9499999999999993</v>
      </c>
      <c r="J15217" s="19">
        <f>IF(MONTH(A15217)&gt;VLOOKUP(Totals!$H$2,Totals!$O$5:$P$16,2,FALSE),YEAR(A15217)+1,YEAR(A15217))</f>
        <v>2021</v>
      </c>
    </row>
    <row r="15218" spans="1:10" x14ac:dyDescent="0.2">
      <c r="A15218" s="4">
        <v>44197</v>
      </c>
      <c r="B15218" s="2" t="s">
        <v>70</v>
      </c>
      <c r="C15218" s="2" t="s">
        <v>22</v>
      </c>
      <c r="D15218" s="11">
        <v>75</v>
      </c>
      <c r="E15218" s="12">
        <v>3.238</v>
      </c>
      <c r="F15218" s="12">
        <v>0</v>
      </c>
      <c r="G15218" s="11">
        <v>87</v>
      </c>
      <c r="H15218" s="12">
        <v>20.274000000000001</v>
      </c>
      <c r="I15218" s="12">
        <v>0</v>
      </c>
      <c r="J15218" s="19">
        <f>IF(MONTH(A15218)&gt;VLOOKUP(Totals!$H$2,Totals!$O$5:$P$16,2,FALSE),YEAR(A15218)+1,YEAR(A15218))</f>
        <v>2021</v>
      </c>
    </row>
    <row r="15219" spans="1:10" x14ac:dyDescent="0.2">
      <c r="A15219" s="4">
        <v>44197</v>
      </c>
      <c r="B15219" s="2" t="s">
        <v>246</v>
      </c>
      <c r="C15219" s="2" t="s">
        <v>35</v>
      </c>
      <c r="D15219" s="11" t="s">
        <v>88</v>
      </c>
      <c r="E15219" s="12">
        <v>37.234999999999999</v>
      </c>
      <c r="F15219" s="12">
        <v>0</v>
      </c>
      <c r="G15219" s="11" t="s">
        <v>88</v>
      </c>
      <c r="H15219" s="12">
        <v>83.89</v>
      </c>
      <c r="I15219" s="12">
        <v>0</v>
      </c>
      <c r="J15219" s="19">
        <f>IF(MONTH(A15219)&gt;VLOOKUP(Totals!$H$2,Totals!$O$5:$P$16,2,FALSE),YEAR(A15219)+1,YEAR(A15219))</f>
        <v>2021</v>
      </c>
    </row>
    <row r="15220" spans="1:10" x14ac:dyDescent="0.2">
      <c r="A15220" s="4">
        <v>44197</v>
      </c>
      <c r="B15220" s="2" t="s">
        <v>246</v>
      </c>
      <c r="C15220" s="2" t="s">
        <v>247</v>
      </c>
      <c r="D15220" s="11">
        <v>407</v>
      </c>
      <c r="E15220" s="12">
        <v>149.571</v>
      </c>
      <c r="F15220" s="12">
        <v>0</v>
      </c>
      <c r="G15220" s="11">
        <v>2229</v>
      </c>
      <c r="H15220" s="12">
        <v>65.575999999999993</v>
      </c>
      <c r="I15220" s="12">
        <v>0</v>
      </c>
      <c r="J15220" s="19">
        <f>IF(MONTH(A15220)&gt;VLOOKUP(Totals!$H$2,Totals!$O$5:$P$16,2,FALSE),YEAR(A15220)+1,YEAR(A15220))</f>
        <v>2021</v>
      </c>
    </row>
    <row r="15221" spans="1:10" x14ac:dyDescent="0.2">
      <c r="A15221" s="4">
        <v>44197</v>
      </c>
      <c r="B15221" s="2" t="s">
        <v>160</v>
      </c>
      <c r="C15221" s="2" t="s">
        <v>11</v>
      </c>
      <c r="D15221" s="11" t="s">
        <v>88</v>
      </c>
      <c r="E15221" s="12">
        <v>959.20399999999995</v>
      </c>
      <c r="F15221" s="12">
        <v>0</v>
      </c>
      <c r="G15221" s="11" t="s">
        <v>88</v>
      </c>
      <c r="H15221" s="12">
        <v>791.47500000000002</v>
      </c>
      <c r="I15221" s="12">
        <v>0</v>
      </c>
      <c r="J15221" s="19">
        <f>IF(MONTH(A15221)&gt;VLOOKUP(Totals!$H$2,Totals!$O$5:$P$16,2,FALSE),YEAR(A15221)+1,YEAR(A15221))</f>
        <v>2021</v>
      </c>
    </row>
    <row r="15222" spans="1:10" x14ac:dyDescent="0.2">
      <c r="A15222" s="4">
        <v>44197</v>
      </c>
      <c r="B15222" s="2" t="s">
        <v>72</v>
      </c>
      <c r="C15222" s="2" t="s">
        <v>37</v>
      </c>
      <c r="D15222" s="11">
        <v>94</v>
      </c>
      <c r="E15222" s="12">
        <v>67.004999999999995</v>
      </c>
      <c r="F15222" s="12">
        <v>6.8769999999999998</v>
      </c>
      <c r="G15222" s="11">
        <v>299</v>
      </c>
      <c r="H15222" s="12">
        <v>99.718000000000004</v>
      </c>
      <c r="I15222" s="12">
        <v>0</v>
      </c>
      <c r="J15222" s="19">
        <f>IF(MONTH(A15222)&gt;VLOOKUP(Totals!$H$2,Totals!$O$5:$P$16,2,FALSE),YEAR(A15222)+1,YEAR(A15222))</f>
        <v>2021</v>
      </c>
    </row>
    <row r="15223" spans="1:10" x14ac:dyDescent="0.2">
      <c r="A15223" s="4">
        <v>44197</v>
      </c>
      <c r="B15223" s="2" t="s">
        <v>73</v>
      </c>
      <c r="C15223" s="2" t="s">
        <v>11</v>
      </c>
      <c r="D15223" s="11">
        <v>0</v>
      </c>
      <c r="E15223" s="12">
        <v>129.78899999999999</v>
      </c>
      <c r="F15223" s="12">
        <v>31.998999999999999</v>
      </c>
      <c r="G15223" s="11">
        <v>0</v>
      </c>
      <c r="H15223" s="12">
        <v>77.841999999999999</v>
      </c>
      <c r="I15223" s="12">
        <v>52.722999999999999</v>
      </c>
      <c r="J15223" s="19">
        <f>IF(MONTH(A15223)&gt;VLOOKUP(Totals!$H$2,Totals!$O$5:$P$16,2,FALSE),YEAR(A15223)+1,YEAR(A15223))</f>
        <v>2021</v>
      </c>
    </row>
    <row r="15224" spans="1:10" x14ac:dyDescent="0.2">
      <c r="A15224" s="4">
        <v>44197</v>
      </c>
      <c r="B15224" s="2" t="s">
        <v>73</v>
      </c>
      <c r="C15224" s="2" t="s">
        <v>16</v>
      </c>
      <c r="D15224" s="11">
        <v>1161</v>
      </c>
      <c r="E15224" s="12">
        <v>1058.8789999999999</v>
      </c>
      <c r="F15224" s="12">
        <v>92.903999999999996</v>
      </c>
      <c r="G15224" s="11">
        <v>1697</v>
      </c>
      <c r="H15224" s="12">
        <v>1290.384</v>
      </c>
      <c r="I15224" s="12">
        <v>147.07900000000001</v>
      </c>
      <c r="J15224" s="19">
        <f>IF(MONTH(A15224)&gt;VLOOKUP(Totals!$H$2,Totals!$O$5:$P$16,2,FALSE),YEAR(A15224)+1,YEAR(A15224))</f>
        <v>2021</v>
      </c>
    </row>
    <row r="15225" spans="1:10" x14ac:dyDescent="0.2">
      <c r="A15225" s="4">
        <v>44197</v>
      </c>
      <c r="B15225" s="2" t="s">
        <v>74</v>
      </c>
      <c r="C15225" s="2" t="s">
        <v>32</v>
      </c>
      <c r="D15225" s="11" t="s">
        <v>88</v>
      </c>
      <c r="E15225" s="12" t="s">
        <v>88</v>
      </c>
      <c r="F15225" s="12" t="s">
        <v>88</v>
      </c>
      <c r="G15225" s="11" t="s">
        <v>88</v>
      </c>
      <c r="H15225" s="12">
        <v>246.44200000000001</v>
      </c>
      <c r="I15225" s="12">
        <v>0</v>
      </c>
      <c r="J15225" s="19">
        <f>IF(MONTH(A15225)&gt;VLOOKUP(Totals!$H$2,Totals!$O$5:$P$16,2,FALSE),YEAR(A15225)+1,YEAR(A15225))</f>
        <v>2021</v>
      </c>
    </row>
    <row r="15226" spans="1:10" x14ac:dyDescent="0.2">
      <c r="A15226" s="4">
        <v>44197</v>
      </c>
      <c r="B15226" s="2" t="s">
        <v>74</v>
      </c>
      <c r="C15226" s="2" t="s">
        <v>35</v>
      </c>
      <c r="D15226" s="11" t="s">
        <v>88</v>
      </c>
      <c r="E15226" s="12" t="s">
        <v>88</v>
      </c>
      <c r="F15226" s="12" t="s">
        <v>88</v>
      </c>
      <c r="G15226" s="11" t="s">
        <v>88</v>
      </c>
      <c r="H15226" s="12">
        <v>119.31399999999999</v>
      </c>
      <c r="I15226" s="12">
        <v>0</v>
      </c>
      <c r="J15226" s="19">
        <f>IF(MONTH(A15226)&gt;VLOOKUP(Totals!$H$2,Totals!$O$5:$P$16,2,FALSE),YEAR(A15226)+1,YEAR(A15226))</f>
        <v>2021</v>
      </c>
    </row>
    <row r="15227" spans="1:10" x14ac:dyDescent="0.2">
      <c r="A15227" s="4">
        <v>44197</v>
      </c>
      <c r="B15227" s="2" t="s">
        <v>74</v>
      </c>
      <c r="C15227" s="2" t="s">
        <v>16</v>
      </c>
      <c r="D15227" s="11" t="s">
        <v>88</v>
      </c>
      <c r="E15227" s="12">
        <v>1328.585</v>
      </c>
      <c r="F15227" s="12">
        <v>0</v>
      </c>
      <c r="G15227" s="11" t="s">
        <v>88</v>
      </c>
      <c r="H15227" s="12" t="s">
        <v>88</v>
      </c>
      <c r="I15227" s="12" t="s">
        <v>88</v>
      </c>
      <c r="J15227" s="19">
        <f>IF(MONTH(A15227)&gt;VLOOKUP(Totals!$H$2,Totals!$O$5:$P$16,2,FALSE),YEAR(A15227)+1,YEAR(A15227))</f>
        <v>2021</v>
      </c>
    </row>
    <row r="15228" spans="1:10" x14ac:dyDescent="0.2">
      <c r="A15228" s="4">
        <v>44197</v>
      </c>
      <c r="B15228" s="2" t="s">
        <v>75</v>
      </c>
      <c r="C15228" s="2" t="s">
        <v>76</v>
      </c>
      <c r="D15228" s="11">
        <v>123</v>
      </c>
      <c r="E15228" s="12">
        <v>231.06700000000001</v>
      </c>
      <c r="F15228" s="12">
        <v>0.61599999999999999</v>
      </c>
      <c r="G15228" s="11">
        <v>349</v>
      </c>
      <c r="H15228" s="12">
        <v>281.13400000000001</v>
      </c>
      <c r="I15228" s="12">
        <v>4.3710000000000004</v>
      </c>
      <c r="J15228" s="19">
        <f>IF(MONTH(A15228)&gt;VLOOKUP(Totals!$H$2,Totals!$O$5:$P$16,2,FALSE),YEAR(A15228)+1,YEAR(A15228))</f>
        <v>2021</v>
      </c>
    </row>
    <row r="15229" spans="1:10" x14ac:dyDescent="0.2">
      <c r="A15229" s="4">
        <v>44197</v>
      </c>
      <c r="B15229" s="2" t="s">
        <v>236</v>
      </c>
      <c r="C15229" s="2" t="s">
        <v>18</v>
      </c>
      <c r="D15229" s="11">
        <v>226</v>
      </c>
      <c r="E15229" s="12">
        <v>118</v>
      </c>
      <c r="F15229" s="12">
        <v>3.1</v>
      </c>
      <c r="G15229" s="11">
        <v>1751</v>
      </c>
      <c r="H15229" s="12">
        <v>120.6</v>
      </c>
      <c r="I15229" s="12">
        <v>0</v>
      </c>
      <c r="J15229" s="19">
        <f>IF(MONTH(A15229)&gt;VLOOKUP(Totals!$H$2,Totals!$O$5:$P$16,2,FALSE),YEAR(A15229)+1,YEAR(A15229))</f>
        <v>2021</v>
      </c>
    </row>
    <row r="15230" spans="1:10" x14ac:dyDescent="0.2">
      <c r="A15230" s="4">
        <v>44228</v>
      </c>
      <c r="B15230" s="2" t="s">
        <v>233</v>
      </c>
      <c r="C15230" s="2" t="s">
        <v>13</v>
      </c>
      <c r="D15230" s="11">
        <v>66</v>
      </c>
      <c r="E15230" s="12">
        <v>12.811999999999999</v>
      </c>
      <c r="F15230" s="12">
        <v>0.41499999999999998</v>
      </c>
      <c r="G15230" s="11">
        <v>70</v>
      </c>
      <c r="H15230" s="12">
        <v>91.501000000000005</v>
      </c>
      <c r="I15230" s="12">
        <v>4.1150000000000002</v>
      </c>
      <c r="J15230" s="19">
        <f>IF(MONTH(A15230)&gt;VLOOKUP(Totals!$H$2,Totals!$O$5:$P$16,2,FALSE),YEAR(A15230)+1,YEAR(A15230))</f>
        <v>2021</v>
      </c>
    </row>
    <row r="15231" spans="1:10" x14ac:dyDescent="0.2">
      <c r="A15231" s="4">
        <v>44228</v>
      </c>
      <c r="B15231" s="2" t="s">
        <v>14</v>
      </c>
      <c r="C15231" s="2" t="s">
        <v>15</v>
      </c>
      <c r="D15231" s="11" t="s">
        <v>88</v>
      </c>
      <c r="E15231" s="12">
        <v>230.453</v>
      </c>
      <c r="F15231" s="12">
        <v>15.564</v>
      </c>
      <c r="G15231" s="11" t="s">
        <v>88</v>
      </c>
      <c r="H15231" s="12" t="s">
        <v>88</v>
      </c>
      <c r="I15231" s="12" t="s">
        <v>88</v>
      </c>
      <c r="J15231" s="19">
        <f>IF(MONTH(A15231)&gt;VLOOKUP(Totals!$H$2,Totals!$O$5:$P$16,2,FALSE),YEAR(A15231)+1,YEAR(A15231))</f>
        <v>2021</v>
      </c>
    </row>
    <row r="15232" spans="1:10" x14ac:dyDescent="0.2">
      <c r="A15232" s="4">
        <v>44228</v>
      </c>
      <c r="B15232" s="2" t="s">
        <v>14</v>
      </c>
      <c r="C15232" s="2" t="s">
        <v>11</v>
      </c>
      <c r="D15232" s="11" t="s">
        <v>88</v>
      </c>
      <c r="E15232" s="12" t="s">
        <v>88</v>
      </c>
      <c r="F15232" s="12" t="s">
        <v>88</v>
      </c>
      <c r="G15232" s="11" t="s">
        <v>88</v>
      </c>
      <c r="H15232" s="12">
        <v>275.37900000000002</v>
      </c>
      <c r="I15232" s="12">
        <v>54.054000000000002</v>
      </c>
      <c r="J15232" s="19">
        <f>IF(MONTH(A15232)&gt;VLOOKUP(Totals!$H$2,Totals!$O$5:$P$16,2,FALSE),YEAR(A15232)+1,YEAR(A15232))</f>
        <v>2021</v>
      </c>
    </row>
    <row r="15233" spans="1:10" x14ac:dyDescent="0.2">
      <c r="A15233" s="4">
        <v>44228</v>
      </c>
      <c r="B15233" s="2" t="s">
        <v>17</v>
      </c>
      <c r="C15233" s="2" t="s">
        <v>18</v>
      </c>
      <c r="D15233" s="11" t="s">
        <v>88</v>
      </c>
      <c r="E15233" s="12">
        <v>504.13900000000001</v>
      </c>
      <c r="F15233" s="12">
        <v>17.829000000000001</v>
      </c>
      <c r="G15233" s="11" t="s">
        <v>88</v>
      </c>
      <c r="H15233" s="12">
        <v>294.90600000000001</v>
      </c>
      <c r="I15233" s="12">
        <v>0</v>
      </c>
      <c r="J15233" s="19">
        <f>IF(MONTH(A15233)&gt;VLOOKUP(Totals!$H$2,Totals!$O$5:$P$16,2,FALSE),YEAR(A15233)+1,YEAR(A15233))</f>
        <v>2021</v>
      </c>
    </row>
    <row r="15234" spans="1:10" x14ac:dyDescent="0.2">
      <c r="A15234" s="4">
        <v>44228</v>
      </c>
      <c r="B15234" s="2" t="s">
        <v>205</v>
      </c>
      <c r="C15234" s="2" t="s">
        <v>65</v>
      </c>
      <c r="D15234" s="11">
        <v>237</v>
      </c>
      <c r="E15234" s="12">
        <v>6.4260000000000002</v>
      </c>
      <c r="F15234" s="12">
        <v>7.9180000000000001</v>
      </c>
      <c r="G15234" s="11">
        <v>511</v>
      </c>
      <c r="H15234" s="12">
        <v>37.770000000000003</v>
      </c>
      <c r="I15234" s="12">
        <v>8.0000000000000002E-3</v>
      </c>
      <c r="J15234" s="19">
        <f>IF(MONTH(A15234)&gt;VLOOKUP(Totals!$H$2,Totals!$O$5:$P$16,2,FALSE),YEAR(A15234)+1,YEAR(A15234))</f>
        <v>2021</v>
      </c>
    </row>
    <row r="15235" spans="1:10" x14ac:dyDescent="0.2">
      <c r="A15235" s="4">
        <v>44228</v>
      </c>
      <c r="B15235" s="2" t="s">
        <v>23</v>
      </c>
      <c r="C15235" s="2" t="s">
        <v>11</v>
      </c>
      <c r="D15235" s="11">
        <v>4267</v>
      </c>
      <c r="E15235" s="12">
        <v>318.464</v>
      </c>
      <c r="F15235" s="12">
        <v>15.069000000000001</v>
      </c>
      <c r="G15235" s="11">
        <v>2876</v>
      </c>
      <c r="H15235" s="12">
        <v>515.28499999999997</v>
      </c>
      <c r="I15235" s="12">
        <v>1.8049999999999999</v>
      </c>
      <c r="J15235" s="19">
        <f>IF(MONTH(A15235)&gt;VLOOKUP(Totals!$H$2,Totals!$O$5:$P$16,2,FALSE),YEAR(A15235)+1,YEAR(A15235))</f>
        <v>2021</v>
      </c>
    </row>
    <row r="15236" spans="1:10" x14ac:dyDescent="0.2">
      <c r="A15236" s="4">
        <v>44228</v>
      </c>
      <c r="B15236" s="2" t="s">
        <v>24</v>
      </c>
      <c r="C15236" s="2" t="s">
        <v>25</v>
      </c>
      <c r="D15236" s="11">
        <v>642</v>
      </c>
      <c r="E15236" s="12">
        <v>111.226</v>
      </c>
      <c r="F15236" s="12">
        <v>0</v>
      </c>
      <c r="G15236" s="11">
        <v>614</v>
      </c>
      <c r="H15236" s="12">
        <v>236.148</v>
      </c>
      <c r="I15236" s="12">
        <v>0</v>
      </c>
      <c r="J15236" s="19">
        <f>IF(MONTH(A15236)&gt;VLOOKUP(Totals!$H$2,Totals!$O$5:$P$16,2,FALSE),YEAR(A15236)+1,YEAR(A15236))</f>
        <v>2021</v>
      </c>
    </row>
    <row r="15237" spans="1:10" x14ac:dyDescent="0.2">
      <c r="A15237" s="4">
        <v>44228</v>
      </c>
      <c r="B15237" s="2" t="s">
        <v>29</v>
      </c>
      <c r="C15237" s="2" t="s">
        <v>30</v>
      </c>
      <c r="D15237" s="11">
        <v>37</v>
      </c>
      <c r="E15237" s="12">
        <v>0.87</v>
      </c>
      <c r="F15237" s="12">
        <v>0</v>
      </c>
      <c r="G15237" s="11">
        <v>106</v>
      </c>
      <c r="H15237" s="12">
        <v>3.7810000000000001</v>
      </c>
      <c r="I15237" s="12">
        <v>0</v>
      </c>
      <c r="J15237" s="19">
        <f>IF(MONTH(A15237)&gt;VLOOKUP(Totals!$H$2,Totals!$O$5:$P$16,2,FALSE),YEAR(A15237)+1,YEAR(A15237))</f>
        <v>2021</v>
      </c>
    </row>
    <row r="15238" spans="1:10" x14ac:dyDescent="0.2">
      <c r="A15238" s="4">
        <v>44228</v>
      </c>
      <c r="B15238" s="2" t="s">
        <v>237</v>
      </c>
      <c r="C15238" s="2" t="s">
        <v>33</v>
      </c>
      <c r="D15238" s="11">
        <v>443</v>
      </c>
      <c r="E15238" s="12">
        <v>312.89800000000002</v>
      </c>
      <c r="F15238" s="12">
        <v>7.3040000000000003</v>
      </c>
      <c r="G15238" s="11">
        <v>327</v>
      </c>
      <c r="H15238" s="12">
        <v>212.685</v>
      </c>
      <c r="I15238" s="12">
        <v>0</v>
      </c>
      <c r="J15238" s="19">
        <f>IF(MONTH(A15238)&gt;VLOOKUP(Totals!$H$2,Totals!$O$5:$P$16,2,FALSE),YEAR(A15238)+1,YEAR(A15238))</f>
        <v>2021</v>
      </c>
    </row>
    <row r="15239" spans="1:10" x14ac:dyDescent="0.2">
      <c r="A15239" s="4">
        <v>44228</v>
      </c>
      <c r="B15239" s="2" t="s">
        <v>238</v>
      </c>
      <c r="C15239" s="2" t="s">
        <v>16</v>
      </c>
      <c r="D15239" s="11">
        <v>356</v>
      </c>
      <c r="E15239" s="12">
        <v>418.69299999999998</v>
      </c>
      <c r="F15239" s="12">
        <v>55.284999999999997</v>
      </c>
      <c r="G15239" s="11">
        <v>491</v>
      </c>
      <c r="H15239" s="12">
        <v>357.089</v>
      </c>
      <c r="I15239" s="12">
        <v>16.923999999999999</v>
      </c>
      <c r="J15239" s="19">
        <f>IF(MONTH(A15239)&gt;VLOOKUP(Totals!$H$2,Totals!$O$5:$P$16,2,FALSE),YEAR(A15239)+1,YEAR(A15239))</f>
        <v>2021</v>
      </c>
    </row>
    <row r="15240" spans="1:10" x14ac:dyDescent="0.2">
      <c r="A15240" s="4">
        <v>44228</v>
      </c>
      <c r="B15240" s="2" t="s">
        <v>31</v>
      </c>
      <c r="C15240" s="2" t="s">
        <v>32</v>
      </c>
      <c r="D15240" s="11">
        <v>117</v>
      </c>
      <c r="E15240" s="12">
        <v>31.640999999999998</v>
      </c>
      <c r="F15240" s="12">
        <v>0</v>
      </c>
      <c r="G15240" s="11">
        <v>400</v>
      </c>
      <c r="H15240" s="12">
        <v>35.228999999999999</v>
      </c>
      <c r="I15240" s="12">
        <v>0</v>
      </c>
      <c r="J15240" s="19">
        <f>IF(MONTH(A15240)&gt;VLOOKUP(Totals!$H$2,Totals!$O$5:$P$16,2,FALSE),YEAR(A15240)+1,YEAR(A15240))</f>
        <v>2021</v>
      </c>
    </row>
    <row r="15241" spans="1:10" x14ac:dyDescent="0.2">
      <c r="A15241" s="4">
        <v>44228</v>
      </c>
      <c r="B15241" s="2" t="s">
        <v>41</v>
      </c>
      <c r="C15241" s="2" t="s">
        <v>161</v>
      </c>
      <c r="D15241" s="11">
        <v>446</v>
      </c>
      <c r="E15241" s="12">
        <v>1899.518</v>
      </c>
      <c r="F15241" s="12">
        <v>74.866</v>
      </c>
      <c r="G15241" s="11">
        <v>633</v>
      </c>
      <c r="H15241" s="12">
        <v>2083.0740000000001</v>
      </c>
      <c r="I15241" s="12">
        <v>0</v>
      </c>
      <c r="J15241" s="19">
        <f>IF(MONTH(A15241)&gt;VLOOKUP(Totals!$H$2,Totals!$O$5:$P$16,2,FALSE),YEAR(A15241)+1,YEAR(A15241))</f>
        <v>2021</v>
      </c>
    </row>
    <row r="15242" spans="1:10" x14ac:dyDescent="0.2">
      <c r="A15242" s="4">
        <v>44228</v>
      </c>
      <c r="B15242" s="2" t="s">
        <v>41</v>
      </c>
      <c r="C15242" s="2" t="s">
        <v>11</v>
      </c>
      <c r="D15242" s="11" t="s">
        <v>88</v>
      </c>
      <c r="E15242" s="12" t="s">
        <v>88</v>
      </c>
      <c r="F15242" s="12" t="s">
        <v>88</v>
      </c>
      <c r="G15242" s="11" t="s">
        <v>88</v>
      </c>
      <c r="H15242" s="12">
        <v>114.304</v>
      </c>
      <c r="I15242" s="12">
        <v>0</v>
      </c>
      <c r="J15242" s="19">
        <f>IF(MONTH(A15242)&gt;VLOOKUP(Totals!$H$2,Totals!$O$5:$P$16,2,FALSE),YEAR(A15242)+1,YEAR(A15242))</f>
        <v>2021</v>
      </c>
    </row>
    <row r="15243" spans="1:10" x14ac:dyDescent="0.2">
      <c r="A15243" s="4">
        <v>44228</v>
      </c>
      <c r="B15243" s="2" t="s">
        <v>42</v>
      </c>
      <c r="C15243" s="2" t="s">
        <v>11</v>
      </c>
      <c r="D15243" s="11" t="s">
        <v>88</v>
      </c>
      <c r="E15243" s="12">
        <v>76.769000000000005</v>
      </c>
      <c r="F15243" s="12">
        <v>0</v>
      </c>
      <c r="G15243" s="11" t="s">
        <v>88</v>
      </c>
      <c r="H15243" s="12">
        <v>42.999000000000002</v>
      </c>
      <c r="I15243" s="12">
        <v>0</v>
      </c>
      <c r="J15243" s="19">
        <f>IF(MONTH(A15243)&gt;VLOOKUP(Totals!$H$2,Totals!$O$5:$P$16,2,FALSE),YEAR(A15243)+1,YEAR(A15243))</f>
        <v>2021</v>
      </c>
    </row>
    <row r="15244" spans="1:10" x14ac:dyDescent="0.2">
      <c r="A15244" s="4">
        <v>44228</v>
      </c>
      <c r="B15244" s="2" t="s">
        <v>42</v>
      </c>
      <c r="C15244" s="2" t="s">
        <v>43</v>
      </c>
      <c r="D15244" s="11">
        <v>128</v>
      </c>
      <c r="E15244" s="12">
        <v>633.22699999999998</v>
      </c>
      <c r="F15244" s="12">
        <v>39.683</v>
      </c>
      <c r="G15244" s="11">
        <v>257</v>
      </c>
      <c r="H15244" s="12">
        <v>723.60299999999995</v>
      </c>
      <c r="I15244" s="12">
        <v>1.927</v>
      </c>
      <c r="J15244" s="19">
        <f>IF(MONTH(A15244)&gt;VLOOKUP(Totals!$H$2,Totals!$O$5:$P$16,2,FALSE),YEAR(A15244)+1,YEAR(A15244))</f>
        <v>2021</v>
      </c>
    </row>
    <row r="15245" spans="1:10" x14ac:dyDescent="0.2">
      <c r="A15245" s="4">
        <v>44228</v>
      </c>
      <c r="B15245" s="2" t="s">
        <v>44</v>
      </c>
      <c r="C15245" s="2" t="s">
        <v>18</v>
      </c>
      <c r="D15245" s="11">
        <v>180</v>
      </c>
      <c r="E15245" s="12">
        <v>554.83600000000001</v>
      </c>
      <c r="F15245" s="12">
        <v>20.757999999999999</v>
      </c>
      <c r="G15245" s="11">
        <v>1115</v>
      </c>
      <c r="H15245" s="12">
        <v>375.86799999999999</v>
      </c>
      <c r="I15245" s="12">
        <v>0</v>
      </c>
      <c r="J15245" s="19">
        <f>IF(MONTH(A15245)&gt;VLOOKUP(Totals!$H$2,Totals!$O$5:$P$16,2,FALSE),YEAR(A15245)+1,YEAR(A15245))</f>
        <v>2021</v>
      </c>
    </row>
    <row r="15246" spans="1:10" x14ac:dyDescent="0.2">
      <c r="A15246" s="4">
        <v>44228</v>
      </c>
      <c r="B15246" s="2" t="s">
        <v>45</v>
      </c>
      <c r="C15246" s="2" t="s">
        <v>18</v>
      </c>
      <c r="D15246" s="11">
        <v>125</v>
      </c>
      <c r="E15246" s="12">
        <v>726.62099999999998</v>
      </c>
      <c r="F15246" s="12">
        <v>53.585999999999999</v>
      </c>
      <c r="G15246" s="11">
        <v>2887</v>
      </c>
      <c r="H15246" s="12">
        <v>391.577</v>
      </c>
      <c r="I15246" s="12">
        <v>0</v>
      </c>
      <c r="J15246" s="19">
        <f>IF(MONTH(A15246)&gt;VLOOKUP(Totals!$H$2,Totals!$O$5:$P$16,2,FALSE),YEAR(A15246)+1,YEAR(A15246))</f>
        <v>2021</v>
      </c>
    </row>
    <row r="15247" spans="1:10" x14ac:dyDescent="0.2">
      <c r="A15247" s="4">
        <v>44228</v>
      </c>
      <c r="B15247" s="2" t="s">
        <v>165</v>
      </c>
      <c r="C15247" s="2" t="s">
        <v>16</v>
      </c>
      <c r="D15247" s="11">
        <v>463</v>
      </c>
      <c r="E15247" s="12">
        <v>320.59300000000002</v>
      </c>
      <c r="F15247" s="12">
        <v>31.353000000000002</v>
      </c>
      <c r="G15247" s="11">
        <v>618</v>
      </c>
      <c r="H15247" s="12">
        <v>325.62599999999998</v>
      </c>
      <c r="I15247" s="12">
        <v>0</v>
      </c>
      <c r="J15247" s="19">
        <f>IF(MONTH(A15247)&gt;VLOOKUP(Totals!$H$2,Totals!$O$5:$P$16,2,FALSE),YEAR(A15247)+1,YEAR(A15247))</f>
        <v>2021</v>
      </c>
    </row>
    <row r="15248" spans="1:10" x14ac:dyDescent="0.2">
      <c r="A15248" s="4">
        <v>44228</v>
      </c>
      <c r="B15248" s="2" t="s">
        <v>48</v>
      </c>
      <c r="C15248" s="2" t="s">
        <v>161</v>
      </c>
      <c r="D15248" s="11" t="s">
        <v>88</v>
      </c>
      <c r="E15248" s="12" t="s">
        <v>88</v>
      </c>
      <c r="F15248" s="12" t="s">
        <v>88</v>
      </c>
      <c r="G15248" s="11" t="s">
        <v>88</v>
      </c>
      <c r="H15248" s="12">
        <v>603.79399999999998</v>
      </c>
      <c r="I15248" s="12">
        <v>0</v>
      </c>
      <c r="J15248" s="19">
        <f>IF(MONTH(A15248)&gt;VLOOKUP(Totals!$H$2,Totals!$O$5:$P$16,2,FALSE),YEAR(A15248)+1,YEAR(A15248))</f>
        <v>2021</v>
      </c>
    </row>
    <row r="15249" spans="1:10" x14ac:dyDescent="0.2">
      <c r="A15249" s="4">
        <v>44228</v>
      </c>
      <c r="B15249" s="2" t="s">
        <v>48</v>
      </c>
      <c r="C15249" s="2" t="s">
        <v>11</v>
      </c>
      <c r="D15249" s="11" t="s">
        <v>88</v>
      </c>
      <c r="E15249" s="12">
        <v>11.93</v>
      </c>
      <c r="F15249" s="12">
        <v>0</v>
      </c>
      <c r="G15249" s="11" t="s">
        <v>88</v>
      </c>
      <c r="H15249" s="12">
        <v>25.576000000000001</v>
      </c>
      <c r="I15249" s="12">
        <v>0</v>
      </c>
      <c r="J15249" s="19">
        <f>IF(MONTH(A15249)&gt;VLOOKUP(Totals!$H$2,Totals!$O$5:$P$16,2,FALSE),YEAR(A15249)+1,YEAR(A15249))</f>
        <v>2021</v>
      </c>
    </row>
    <row r="15250" spans="1:10" x14ac:dyDescent="0.2">
      <c r="A15250" s="4">
        <v>44228</v>
      </c>
      <c r="B15250" s="2" t="s">
        <v>48</v>
      </c>
      <c r="C15250" s="2" t="s">
        <v>52</v>
      </c>
      <c r="D15250" s="11" t="s">
        <v>88</v>
      </c>
      <c r="E15250" s="12" t="s">
        <v>88</v>
      </c>
      <c r="F15250" s="12" t="s">
        <v>88</v>
      </c>
      <c r="G15250" s="11" t="s">
        <v>88</v>
      </c>
      <c r="H15250" s="12">
        <v>2.8000000000000001E-2</v>
      </c>
      <c r="I15250" s="12">
        <v>0</v>
      </c>
      <c r="J15250" s="19">
        <f>IF(MONTH(A15250)&gt;VLOOKUP(Totals!$H$2,Totals!$O$5:$P$16,2,FALSE),YEAR(A15250)+1,YEAR(A15250))</f>
        <v>2021</v>
      </c>
    </row>
    <row r="15251" spans="1:10" x14ac:dyDescent="0.2">
      <c r="A15251" s="4">
        <v>44228</v>
      </c>
      <c r="B15251" s="2" t="s">
        <v>48</v>
      </c>
      <c r="C15251" s="2" t="s">
        <v>35</v>
      </c>
      <c r="D15251" s="11" t="s">
        <v>88</v>
      </c>
      <c r="E15251" s="12">
        <v>536.76499999999999</v>
      </c>
      <c r="F15251" s="12">
        <v>1.006</v>
      </c>
      <c r="G15251" s="11" t="s">
        <v>88</v>
      </c>
      <c r="H15251" s="12">
        <v>503.84</v>
      </c>
      <c r="I15251" s="12">
        <v>1.77</v>
      </c>
      <c r="J15251" s="19">
        <f>IF(MONTH(A15251)&gt;VLOOKUP(Totals!$H$2,Totals!$O$5:$P$16,2,FALSE),YEAR(A15251)+1,YEAR(A15251))</f>
        <v>2021</v>
      </c>
    </row>
    <row r="15252" spans="1:10" x14ac:dyDescent="0.2">
      <c r="A15252" s="4">
        <v>44228</v>
      </c>
      <c r="B15252" s="2" t="s">
        <v>48</v>
      </c>
      <c r="C15252" s="2" t="s">
        <v>37</v>
      </c>
      <c r="D15252" s="11" t="s">
        <v>88</v>
      </c>
      <c r="E15252" s="12">
        <v>20.710999999999999</v>
      </c>
      <c r="F15252" s="12">
        <v>0</v>
      </c>
      <c r="G15252" s="11" t="s">
        <v>88</v>
      </c>
      <c r="H15252" s="12">
        <v>334.9</v>
      </c>
      <c r="I15252" s="12">
        <v>0</v>
      </c>
      <c r="J15252" s="19">
        <f>IF(MONTH(A15252)&gt;VLOOKUP(Totals!$H$2,Totals!$O$5:$P$16,2,FALSE),YEAR(A15252)+1,YEAR(A15252))</f>
        <v>2021</v>
      </c>
    </row>
    <row r="15253" spans="1:10" x14ac:dyDescent="0.2">
      <c r="A15253" s="4">
        <v>44228</v>
      </c>
      <c r="B15253" s="2" t="s">
        <v>48</v>
      </c>
      <c r="C15253" s="2" t="s">
        <v>49</v>
      </c>
      <c r="D15253" s="11">
        <v>1438</v>
      </c>
      <c r="E15253" s="12">
        <v>2602.1970000000001</v>
      </c>
      <c r="F15253" s="12">
        <v>36.338000000000001</v>
      </c>
      <c r="G15253" s="11">
        <v>2979</v>
      </c>
      <c r="H15253" s="12">
        <v>934.74800000000005</v>
      </c>
      <c r="I15253" s="12">
        <v>69.965000000000003</v>
      </c>
      <c r="J15253" s="19">
        <f>IF(MONTH(A15253)&gt;VLOOKUP(Totals!$H$2,Totals!$O$5:$P$16,2,FALSE),YEAR(A15253)+1,YEAR(A15253))</f>
        <v>2021</v>
      </c>
    </row>
    <row r="15254" spans="1:10" x14ac:dyDescent="0.2">
      <c r="A15254" s="4">
        <v>44228</v>
      </c>
      <c r="B15254" s="2" t="s">
        <v>151</v>
      </c>
      <c r="C15254" s="2" t="s">
        <v>49</v>
      </c>
      <c r="D15254" s="11">
        <v>759</v>
      </c>
      <c r="E15254" s="12">
        <v>471.35899999999998</v>
      </c>
      <c r="F15254" s="12">
        <v>20.928999999999998</v>
      </c>
      <c r="G15254" s="11">
        <v>781</v>
      </c>
      <c r="H15254" s="12">
        <v>746.28899999999999</v>
      </c>
      <c r="I15254" s="12">
        <v>60.439</v>
      </c>
      <c r="J15254" s="19">
        <f>IF(MONTH(A15254)&gt;VLOOKUP(Totals!$H$2,Totals!$O$5:$P$16,2,FALSE),YEAR(A15254)+1,YEAR(A15254))</f>
        <v>2021</v>
      </c>
    </row>
    <row r="15255" spans="1:10" x14ac:dyDescent="0.2">
      <c r="A15255" s="4">
        <v>44228</v>
      </c>
      <c r="B15255" s="2" t="s">
        <v>50</v>
      </c>
      <c r="C15255" s="2" t="s">
        <v>43</v>
      </c>
      <c r="D15255" s="11" t="s">
        <v>88</v>
      </c>
      <c r="E15255" s="12">
        <v>248.869</v>
      </c>
      <c r="F15255" s="12">
        <v>0</v>
      </c>
      <c r="G15255" s="11" t="s">
        <v>88</v>
      </c>
      <c r="H15255" s="12">
        <v>357.904</v>
      </c>
      <c r="I15255" s="12">
        <v>0</v>
      </c>
      <c r="J15255" s="19">
        <f>IF(MONTH(A15255)&gt;VLOOKUP(Totals!$H$2,Totals!$O$5:$P$16,2,FALSE),YEAR(A15255)+1,YEAR(A15255))</f>
        <v>2021</v>
      </c>
    </row>
    <row r="15256" spans="1:10" x14ac:dyDescent="0.2">
      <c r="A15256" s="4">
        <v>44228</v>
      </c>
      <c r="B15256" s="2" t="s">
        <v>51</v>
      </c>
      <c r="C15256" s="2" t="s">
        <v>18</v>
      </c>
      <c r="D15256" s="11" t="s">
        <v>88</v>
      </c>
      <c r="E15256" s="12" t="s">
        <v>88</v>
      </c>
      <c r="F15256" s="12" t="s">
        <v>88</v>
      </c>
      <c r="G15256" s="11" t="s">
        <v>88</v>
      </c>
      <c r="H15256" s="12">
        <v>1850.8630000000001</v>
      </c>
      <c r="I15256" s="12">
        <v>0</v>
      </c>
      <c r="J15256" s="19">
        <f>IF(MONTH(A15256)&gt;VLOOKUP(Totals!$H$2,Totals!$O$5:$P$16,2,FALSE),YEAR(A15256)+1,YEAR(A15256))</f>
        <v>2021</v>
      </c>
    </row>
    <row r="15257" spans="1:10" x14ac:dyDescent="0.2">
      <c r="A15257" s="4">
        <v>44228</v>
      </c>
      <c r="B15257" s="2" t="s">
        <v>51</v>
      </c>
      <c r="C15257" s="2" t="s">
        <v>161</v>
      </c>
      <c r="D15257" s="11" t="s">
        <v>88</v>
      </c>
      <c r="E15257" s="12" t="s">
        <v>88</v>
      </c>
      <c r="F15257" s="12" t="s">
        <v>88</v>
      </c>
      <c r="G15257" s="11" t="s">
        <v>88</v>
      </c>
      <c r="H15257" s="12">
        <v>32.341999999999999</v>
      </c>
      <c r="I15257" s="12">
        <v>0</v>
      </c>
      <c r="J15257" s="19">
        <f>IF(MONTH(A15257)&gt;VLOOKUP(Totals!$H$2,Totals!$O$5:$P$16,2,FALSE),YEAR(A15257)+1,YEAR(A15257))</f>
        <v>2021</v>
      </c>
    </row>
    <row r="15258" spans="1:10" x14ac:dyDescent="0.2">
      <c r="A15258" s="4">
        <v>44228</v>
      </c>
      <c r="B15258" s="2" t="s">
        <v>51</v>
      </c>
      <c r="C15258" s="2" t="s">
        <v>11</v>
      </c>
      <c r="D15258" s="11" t="s">
        <v>88</v>
      </c>
      <c r="E15258" s="12">
        <v>90.751000000000005</v>
      </c>
      <c r="F15258" s="12">
        <v>0</v>
      </c>
      <c r="G15258" s="11" t="s">
        <v>88</v>
      </c>
      <c r="H15258" s="12" t="s">
        <v>88</v>
      </c>
      <c r="I15258" s="12" t="s">
        <v>88</v>
      </c>
      <c r="J15258" s="19">
        <f>IF(MONTH(A15258)&gt;VLOOKUP(Totals!$H$2,Totals!$O$5:$P$16,2,FALSE),YEAR(A15258)+1,YEAR(A15258))</f>
        <v>2021</v>
      </c>
    </row>
    <row r="15259" spans="1:10" x14ac:dyDescent="0.2">
      <c r="A15259" s="4">
        <v>44228</v>
      </c>
      <c r="B15259" s="2" t="s">
        <v>51</v>
      </c>
      <c r="C15259" s="2" t="s">
        <v>35</v>
      </c>
      <c r="D15259" s="11" t="s">
        <v>88</v>
      </c>
      <c r="E15259" s="12">
        <v>825.697</v>
      </c>
      <c r="F15259" s="12">
        <v>0</v>
      </c>
      <c r="G15259" s="11" t="s">
        <v>88</v>
      </c>
      <c r="H15259" s="12">
        <v>86.082999999999998</v>
      </c>
      <c r="I15259" s="12">
        <v>0</v>
      </c>
      <c r="J15259" s="19">
        <f>IF(MONTH(A15259)&gt;VLOOKUP(Totals!$H$2,Totals!$O$5:$P$16,2,FALSE),YEAR(A15259)+1,YEAR(A15259))</f>
        <v>2021</v>
      </c>
    </row>
    <row r="15260" spans="1:10" x14ac:dyDescent="0.2">
      <c r="A15260" s="4">
        <v>44228</v>
      </c>
      <c r="B15260" s="2" t="s">
        <v>51</v>
      </c>
      <c r="C15260" s="2" t="s">
        <v>16</v>
      </c>
      <c r="D15260" s="11" t="s">
        <v>88</v>
      </c>
      <c r="E15260" s="12">
        <v>2132.6190000000001</v>
      </c>
      <c r="F15260" s="12">
        <v>0</v>
      </c>
      <c r="G15260" s="11" t="s">
        <v>88</v>
      </c>
      <c r="H15260" s="12" t="s">
        <v>88</v>
      </c>
      <c r="I15260" s="12" t="s">
        <v>88</v>
      </c>
      <c r="J15260" s="19">
        <f>IF(MONTH(A15260)&gt;VLOOKUP(Totals!$H$2,Totals!$O$5:$P$16,2,FALSE),YEAR(A15260)+1,YEAR(A15260))</f>
        <v>2021</v>
      </c>
    </row>
    <row r="15261" spans="1:10" x14ac:dyDescent="0.2">
      <c r="A15261" s="4">
        <v>44228</v>
      </c>
      <c r="B15261" s="2" t="s">
        <v>202</v>
      </c>
      <c r="C15261" s="2" t="s">
        <v>27</v>
      </c>
      <c r="D15261" s="11">
        <v>185</v>
      </c>
      <c r="E15261" s="12">
        <v>214.65299999999999</v>
      </c>
      <c r="F15261" s="12">
        <v>5.5E-2</v>
      </c>
      <c r="G15261" s="11">
        <v>205</v>
      </c>
      <c r="H15261" s="12">
        <v>150.33000000000001</v>
      </c>
      <c r="I15261" s="12">
        <v>8.6929999999999996</v>
      </c>
      <c r="J15261" s="19">
        <f>IF(MONTH(A15261)&gt;VLOOKUP(Totals!$H$2,Totals!$O$5:$P$16,2,FALSE),YEAR(A15261)+1,YEAR(A15261))</f>
        <v>2021</v>
      </c>
    </row>
    <row r="15262" spans="1:10" x14ac:dyDescent="0.2">
      <c r="A15262" s="4">
        <v>44228</v>
      </c>
      <c r="B15262" s="2" t="s">
        <v>53</v>
      </c>
      <c r="C15262" s="2" t="s">
        <v>28</v>
      </c>
      <c r="D15262" s="11">
        <v>469</v>
      </c>
      <c r="E15262" s="12">
        <v>319.67399999999998</v>
      </c>
      <c r="F15262" s="12">
        <v>40.634999999999998</v>
      </c>
      <c r="G15262" s="11">
        <v>651</v>
      </c>
      <c r="H15262" s="12">
        <v>271.45</v>
      </c>
      <c r="I15262" s="12">
        <v>0</v>
      </c>
      <c r="J15262" s="19">
        <f>IF(MONTH(A15262)&gt;VLOOKUP(Totals!$H$2,Totals!$O$5:$P$16,2,FALSE),YEAR(A15262)+1,YEAR(A15262))</f>
        <v>2021</v>
      </c>
    </row>
    <row r="15263" spans="1:10" x14ac:dyDescent="0.2">
      <c r="A15263" s="4">
        <v>44228</v>
      </c>
      <c r="B15263" s="2" t="s">
        <v>171</v>
      </c>
      <c r="C15263" s="2" t="s">
        <v>18</v>
      </c>
      <c r="D15263" s="11" t="s">
        <v>88</v>
      </c>
      <c r="E15263" s="12">
        <v>96.503</v>
      </c>
      <c r="F15263" s="12">
        <v>0</v>
      </c>
      <c r="G15263" s="11" t="s">
        <v>88</v>
      </c>
      <c r="H15263" s="12">
        <v>39.442</v>
      </c>
      <c r="I15263" s="12">
        <v>0</v>
      </c>
      <c r="J15263" s="19">
        <f>IF(MONTH(A15263)&gt;VLOOKUP(Totals!$H$2,Totals!$O$5:$P$16,2,FALSE),YEAR(A15263)+1,YEAR(A15263))</f>
        <v>2021</v>
      </c>
    </row>
    <row r="15264" spans="1:10" x14ac:dyDescent="0.2">
      <c r="A15264" s="4">
        <v>44228</v>
      </c>
      <c r="B15264" s="2" t="s">
        <v>240</v>
      </c>
      <c r="C15264" s="2" t="s">
        <v>161</v>
      </c>
      <c r="D15264" s="11" t="s">
        <v>88</v>
      </c>
      <c r="E15264" s="12">
        <v>202.34899999999999</v>
      </c>
      <c r="F15264" s="12">
        <v>0</v>
      </c>
      <c r="G15264" s="11" t="s">
        <v>88</v>
      </c>
      <c r="H15264" s="12">
        <v>121.51</v>
      </c>
      <c r="I15264" s="12">
        <v>0</v>
      </c>
      <c r="J15264" s="19">
        <f>IF(MONTH(A15264)&gt;VLOOKUP(Totals!$H$2,Totals!$O$5:$P$16,2,FALSE),YEAR(A15264)+1,YEAR(A15264))</f>
        <v>2021</v>
      </c>
    </row>
    <row r="15265" spans="1:10" x14ac:dyDescent="0.2">
      <c r="A15265" s="4">
        <v>44228</v>
      </c>
      <c r="B15265" s="2" t="s">
        <v>55</v>
      </c>
      <c r="C15265" s="2" t="s">
        <v>33</v>
      </c>
      <c r="D15265" s="11">
        <v>208</v>
      </c>
      <c r="E15265" s="12">
        <v>199.11500000000001</v>
      </c>
      <c r="F15265" s="12">
        <v>57.640999999999998</v>
      </c>
      <c r="G15265" s="11">
        <v>91</v>
      </c>
      <c r="H15265" s="12">
        <v>353.36099999999999</v>
      </c>
      <c r="I15265" s="12">
        <v>4.2809999999999997</v>
      </c>
      <c r="J15265" s="19">
        <f>IF(MONTH(A15265)&gt;VLOOKUP(Totals!$H$2,Totals!$O$5:$P$16,2,FALSE),YEAR(A15265)+1,YEAR(A15265))</f>
        <v>2021</v>
      </c>
    </row>
    <row r="15266" spans="1:10" x14ac:dyDescent="0.2">
      <c r="A15266" s="4">
        <v>44228</v>
      </c>
      <c r="B15266" s="2" t="s">
        <v>146</v>
      </c>
      <c r="C15266" s="2" t="s">
        <v>11</v>
      </c>
      <c r="D15266" s="11">
        <v>369</v>
      </c>
      <c r="E15266" s="12">
        <v>0</v>
      </c>
      <c r="F15266" s="12">
        <v>0</v>
      </c>
      <c r="G15266" s="11">
        <v>27</v>
      </c>
      <c r="H15266" s="12">
        <v>0</v>
      </c>
      <c r="I15266" s="12">
        <v>7.3940000000000001</v>
      </c>
      <c r="J15266" s="19">
        <f>IF(MONTH(A15266)&gt;VLOOKUP(Totals!$H$2,Totals!$O$5:$P$16,2,FALSE),YEAR(A15266)+1,YEAR(A15266))</f>
        <v>2021</v>
      </c>
    </row>
    <row r="15267" spans="1:10" x14ac:dyDescent="0.2">
      <c r="A15267" s="4">
        <v>44228</v>
      </c>
      <c r="B15267" s="2" t="s">
        <v>257</v>
      </c>
      <c r="C15267" s="2" t="s">
        <v>249</v>
      </c>
      <c r="D15267" s="11" t="s">
        <v>88</v>
      </c>
      <c r="E15267" s="12">
        <v>0</v>
      </c>
      <c r="F15267" s="12">
        <v>0</v>
      </c>
      <c r="G15267" s="11" t="s">
        <v>88</v>
      </c>
      <c r="H15267" s="12" t="s">
        <v>88</v>
      </c>
      <c r="I15267" s="12" t="s">
        <v>88</v>
      </c>
      <c r="J15267" s="19">
        <f>IF(MONTH(A15267)&gt;VLOOKUP(Totals!$H$2,Totals!$O$5:$P$16,2,FALSE),YEAR(A15267)+1,YEAR(A15267))</f>
        <v>2021</v>
      </c>
    </row>
    <row r="15268" spans="1:10" x14ac:dyDescent="0.2">
      <c r="A15268" s="4">
        <v>44228</v>
      </c>
      <c r="B15268" s="2" t="s">
        <v>257</v>
      </c>
      <c r="C15268" s="2" t="s">
        <v>161</v>
      </c>
      <c r="D15268" s="11" t="s">
        <v>88</v>
      </c>
      <c r="E15268" s="12">
        <v>0</v>
      </c>
      <c r="F15268" s="12">
        <v>0</v>
      </c>
      <c r="G15268" s="11" t="s">
        <v>88</v>
      </c>
      <c r="H15268" s="12">
        <v>257.54399999999998</v>
      </c>
      <c r="I15268" s="12">
        <v>0</v>
      </c>
      <c r="J15268" s="19">
        <f>IF(MONTH(A15268)&gt;VLOOKUP(Totals!$H$2,Totals!$O$5:$P$16,2,FALSE),YEAR(A15268)+1,YEAR(A15268))</f>
        <v>2021</v>
      </c>
    </row>
    <row r="15269" spans="1:10" x14ac:dyDescent="0.2">
      <c r="A15269" s="4">
        <v>44228</v>
      </c>
      <c r="B15269" s="2" t="s">
        <v>257</v>
      </c>
      <c r="C15269" s="2" t="s">
        <v>33</v>
      </c>
      <c r="D15269" s="11" t="s">
        <v>88</v>
      </c>
      <c r="E15269" s="12">
        <v>0</v>
      </c>
      <c r="F15269" s="12">
        <v>0</v>
      </c>
      <c r="G15269" s="11" t="s">
        <v>88</v>
      </c>
      <c r="H15269" s="12">
        <v>0</v>
      </c>
      <c r="I15269" s="12">
        <v>0</v>
      </c>
      <c r="J15269" s="19">
        <f>IF(MONTH(A15269)&gt;VLOOKUP(Totals!$H$2,Totals!$O$5:$P$16,2,FALSE),YEAR(A15269)+1,YEAR(A15269))</f>
        <v>2021</v>
      </c>
    </row>
    <row r="15270" spans="1:10" x14ac:dyDescent="0.2">
      <c r="A15270" s="4">
        <v>44228</v>
      </c>
      <c r="B15270" s="2" t="s">
        <v>257</v>
      </c>
      <c r="C15270" s="2" t="s">
        <v>35</v>
      </c>
      <c r="D15270" s="11" t="s">
        <v>88</v>
      </c>
      <c r="E15270" s="12" t="s">
        <v>88</v>
      </c>
      <c r="F15270" s="12" t="s">
        <v>88</v>
      </c>
      <c r="G15270" s="11" t="s">
        <v>88</v>
      </c>
      <c r="H15270" s="12">
        <v>1050.6289999999999</v>
      </c>
      <c r="I15270" s="12">
        <v>0</v>
      </c>
      <c r="J15270" s="19">
        <f>IF(MONTH(A15270)&gt;VLOOKUP(Totals!$H$2,Totals!$O$5:$P$16,2,FALSE),YEAR(A15270)+1,YEAR(A15270))</f>
        <v>2021</v>
      </c>
    </row>
    <row r="15271" spans="1:10" x14ac:dyDescent="0.2">
      <c r="A15271" s="4">
        <v>44228</v>
      </c>
      <c r="B15271" s="2" t="s">
        <v>257</v>
      </c>
      <c r="C15271" s="2" t="s">
        <v>16</v>
      </c>
      <c r="D15271" s="11" t="s">
        <v>88</v>
      </c>
      <c r="E15271" s="12">
        <v>1617.5239999999999</v>
      </c>
      <c r="F15271" s="12">
        <v>0</v>
      </c>
      <c r="G15271" s="11" t="s">
        <v>88</v>
      </c>
      <c r="H15271" s="12">
        <v>0</v>
      </c>
      <c r="I15271" s="12">
        <v>0</v>
      </c>
      <c r="J15271" s="19">
        <f>IF(MONTH(A15271)&gt;VLOOKUP(Totals!$H$2,Totals!$O$5:$P$16,2,FALSE),YEAR(A15271)+1,YEAR(A15271))</f>
        <v>2021</v>
      </c>
    </row>
    <row r="15272" spans="1:10" x14ac:dyDescent="0.2">
      <c r="A15272" s="4">
        <v>44228</v>
      </c>
      <c r="B15272" s="2" t="s">
        <v>56</v>
      </c>
      <c r="C15272" s="2" t="s">
        <v>32</v>
      </c>
      <c r="D15272" s="11">
        <v>57</v>
      </c>
      <c r="E15272" s="12">
        <v>15.4</v>
      </c>
      <c r="F15272" s="12">
        <v>0</v>
      </c>
      <c r="G15272" s="11">
        <v>145</v>
      </c>
      <c r="H15272" s="12">
        <v>8.1319999999999997</v>
      </c>
      <c r="I15272" s="12">
        <v>0</v>
      </c>
      <c r="J15272" s="19">
        <f>IF(MONTH(A15272)&gt;VLOOKUP(Totals!$H$2,Totals!$O$5:$P$16,2,FALSE),YEAR(A15272)+1,YEAR(A15272))</f>
        <v>2021</v>
      </c>
    </row>
    <row r="15273" spans="1:10" x14ac:dyDescent="0.2">
      <c r="A15273" s="4">
        <v>44228</v>
      </c>
      <c r="B15273" s="2" t="s">
        <v>243</v>
      </c>
      <c r="C15273" s="2" t="s">
        <v>57</v>
      </c>
      <c r="D15273" s="11">
        <v>120</v>
      </c>
      <c r="E15273" s="12">
        <v>4.1340000000000003</v>
      </c>
      <c r="F15273" s="12">
        <v>0</v>
      </c>
      <c r="G15273" s="11">
        <v>18</v>
      </c>
      <c r="H15273" s="12">
        <v>6.3769999999999998</v>
      </c>
      <c r="I15273" s="12">
        <v>0</v>
      </c>
      <c r="J15273" s="19">
        <f>IF(MONTH(A15273)&gt;VLOOKUP(Totals!$H$2,Totals!$O$5:$P$16,2,FALSE),YEAR(A15273)+1,YEAR(A15273))</f>
        <v>2021</v>
      </c>
    </row>
    <row r="15274" spans="1:10" x14ac:dyDescent="0.2">
      <c r="A15274" s="4">
        <v>44228</v>
      </c>
      <c r="B15274" s="2" t="s">
        <v>243</v>
      </c>
      <c r="C15274" s="2" t="s">
        <v>11</v>
      </c>
      <c r="D15274" s="11" t="s">
        <v>88</v>
      </c>
      <c r="E15274" s="12" t="s">
        <v>88</v>
      </c>
      <c r="F15274" s="12" t="s">
        <v>88</v>
      </c>
      <c r="G15274" s="11">
        <v>0</v>
      </c>
      <c r="H15274" s="12">
        <v>4.6539999999999999</v>
      </c>
      <c r="I15274" s="12">
        <v>0</v>
      </c>
      <c r="J15274" s="19">
        <f>IF(MONTH(A15274)&gt;VLOOKUP(Totals!$H$2,Totals!$O$5:$P$16,2,FALSE),YEAR(A15274)+1,YEAR(A15274))</f>
        <v>2021</v>
      </c>
    </row>
    <row r="15275" spans="1:10" x14ac:dyDescent="0.2">
      <c r="A15275" s="4">
        <v>44228</v>
      </c>
      <c r="B15275" s="2" t="s">
        <v>59</v>
      </c>
      <c r="C15275" s="2" t="s">
        <v>68</v>
      </c>
      <c r="D15275" s="11" t="s">
        <v>88</v>
      </c>
      <c r="E15275" s="12" t="s">
        <v>88</v>
      </c>
      <c r="F15275" s="12" t="s">
        <v>88</v>
      </c>
      <c r="G15275" s="11">
        <v>0</v>
      </c>
      <c r="H15275" s="12">
        <v>103.52</v>
      </c>
      <c r="I15275" s="12">
        <v>0</v>
      </c>
      <c r="J15275" s="19">
        <f>IF(MONTH(A15275)&gt;VLOOKUP(Totals!$H$2,Totals!$O$5:$P$16,2,FALSE),YEAR(A15275)+1,YEAR(A15275))</f>
        <v>2021</v>
      </c>
    </row>
    <row r="15276" spans="1:10" x14ac:dyDescent="0.2">
      <c r="A15276" s="4">
        <v>44228</v>
      </c>
      <c r="B15276" s="2" t="s">
        <v>59</v>
      </c>
      <c r="C15276" s="2" t="s">
        <v>34</v>
      </c>
      <c r="D15276" s="11">
        <v>314</v>
      </c>
      <c r="E15276" s="12">
        <v>1164.153</v>
      </c>
      <c r="F15276" s="12">
        <v>17.241</v>
      </c>
      <c r="G15276" s="11">
        <v>277</v>
      </c>
      <c r="H15276" s="12">
        <v>1140.037</v>
      </c>
      <c r="I15276" s="12">
        <v>0.71599999999999997</v>
      </c>
      <c r="J15276" s="19">
        <f>IF(MONTH(A15276)&gt;VLOOKUP(Totals!$H$2,Totals!$O$5:$P$16,2,FALSE),YEAR(A15276)+1,YEAR(A15276))</f>
        <v>2021</v>
      </c>
    </row>
    <row r="15277" spans="1:10" x14ac:dyDescent="0.2">
      <c r="A15277" s="4">
        <v>44228</v>
      </c>
      <c r="B15277" s="2" t="s">
        <v>59</v>
      </c>
      <c r="C15277" s="2" t="s">
        <v>11</v>
      </c>
      <c r="D15277" s="11">
        <v>0</v>
      </c>
      <c r="E15277" s="12">
        <v>234.08199999999999</v>
      </c>
      <c r="F15277" s="12">
        <v>0</v>
      </c>
      <c r="G15277" s="11">
        <v>0</v>
      </c>
      <c r="H15277" s="12">
        <v>118.05800000000001</v>
      </c>
      <c r="I15277" s="12">
        <v>0</v>
      </c>
      <c r="J15277" s="19">
        <f>IF(MONTH(A15277)&gt;VLOOKUP(Totals!$H$2,Totals!$O$5:$P$16,2,FALSE),YEAR(A15277)+1,YEAR(A15277))</f>
        <v>2021</v>
      </c>
    </row>
    <row r="15278" spans="1:10" x14ac:dyDescent="0.2">
      <c r="A15278" s="4">
        <v>44228</v>
      </c>
      <c r="B15278" s="2" t="s">
        <v>234</v>
      </c>
      <c r="C15278" s="2" t="s">
        <v>28</v>
      </c>
      <c r="D15278" s="11" t="s">
        <v>88</v>
      </c>
      <c r="E15278" s="12" t="s">
        <v>88</v>
      </c>
      <c r="F15278" s="12" t="s">
        <v>88</v>
      </c>
      <c r="G15278" s="11" t="s">
        <v>88</v>
      </c>
      <c r="H15278" s="12">
        <v>0</v>
      </c>
      <c r="I15278" s="12">
        <v>0</v>
      </c>
      <c r="J15278" s="19">
        <f>IF(MONTH(A15278)&gt;VLOOKUP(Totals!$H$2,Totals!$O$5:$P$16,2,FALSE),YEAR(A15278)+1,YEAR(A15278))</f>
        <v>2021</v>
      </c>
    </row>
    <row r="15279" spans="1:10" x14ac:dyDescent="0.2">
      <c r="A15279" s="4">
        <v>44228</v>
      </c>
      <c r="B15279" s="2" t="s">
        <v>234</v>
      </c>
      <c r="C15279" s="2" t="s">
        <v>34</v>
      </c>
      <c r="D15279" s="11" t="s">
        <v>88</v>
      </c>
      <c r="E15279" s="12" t="s">
        <v>88</v>
      </c>
      <c r="F15279" s="12" t="s">
        <v>88</v>
      </c>
      <c r="G15279" s="11">
        <v>154</v>
      </c>
      <c r="H15279" s="12">
        <v>0</v>
      </c>
      <c r="I15279" s="12">
        <v>0</v>
      </c>
      <c r="J15279" s="19">
        <f>IF(MONTH(A15279)&gt;VLOOKUP(Totals!$H$2,Totals!$O$5:$P$16,2,FALSE),YEAR(A15279)+1,YEAR(A15279))</f>
        <v>2021</v>
      </c>
    </row>
    <row r="15280" spans="1:10" x14ac:dyDescent="0.2">
      <c r="A15280" s="4">
        <v>44228</v>
      </c>
      <c r="B15280" s="2" t="s">
        <v>227</v>
      </c>
      <c r="C15280" s="2" t="s">
        <v>21</v>
      </c>
      <c r="D15280" s="11">
        <v>58</v>
      </c>
      <c r="E15280" s="12">
        <v>9.9580000000000002</v>
      </c>
      <c r="F15280" s="12">
        <v>0</v>
      </c>
      <c r="G15280" s="11">
        <v>99</v>
      </c>
      <c r="H15280" s="12">
        <v>103.581</v>
      </c>
      <c r="I15280" s="12">
        <v>0</v>
      </c>
      <c r="J15280" s="19">
        <f>IF(MONTH(A15280)&gt;VLOOKUP(Totals!$H$2,Totals!$O$5:$P$16,2,FALSE),YEAR(A15280)+1,YEAR(A15280))</f>
        <v>2021</v>
      </c>
    </row>
    <row r="15281" spans="1:10" x14ac:dyDescent="0.2">
      <c r="A15281" s="4">
        <v>44228</v>
      </c>
      <c r="B15281" s="2" t="s">
        <v>227</v>
      </c>
      <c r="C15281" s="2" t="s">
        <v>22</v>
      </c>
      <c r="D15281" s="11" t="s">
        <v>88</v>
      </c>
      <c r="E15281" s="12" t="s">
        <v>88</v>
      </c>
      <c r="F15281" s="12" t="s">
        <v>88</v>
      </c>
      <c r="G15281" s="11" t="s">
        <v>88</v>
      </c>
      <c r="H15281" s="12">
        <v>29.617000000000001</v>
      </c>
      <c r="I15281" s="12">
        <v>0</v>
      </c>
      <c r="J15281" s="19">
        <f>IF(MONTH(A15281)&gt;VLOOKUP(Totals!$H$2,Totals!$O$5:$P$16,2,FALSE),YEAR(A15281)+1,YEAR(A15281))</f>
        <v>2021</v>
      </c>
    </row>
    <row r="15282" spans="1:10" x14ac:dyDescent="0.2">
      <c r="A15282" s="4">
        <v>44228</v>
      </c>
      <c r="B15282" s="2" t="s">
        <v>60</v>
      </c>
      <c r="C15282" s="2" t="s">
        <v>52</v>
      </c>
      <c r="D15282" s="11">
        <v>121</v>
      </c>
      <c r="E15282" s="12">
        <v>0.377</v>
      </c>
      <c r="F15282" s="12">
        <v>0</v>
      </c>
      <c r="G15282" s="11">
        <v>81</v>
      </c>
      <c r="H15282" s="12">
        <v>0</v>
      </c>
      <c r="I15282" s="12">
        <v>0</v>
      </c>
      <c r="J15282" s="19">
        <f>IF(MONTH(A15282)&gt;VLOOKUP(Totals!$H$2,Totals!$O$5:$P$16,2,FALSE),YEAR(A15282)+1,YEAR(A15282))</f>
        <v>2021</v>
      </c>
    </row>
    <row r="15283" spans="1:10" x14ac:dyDescent="0.2">
      <c r="A15283" s="4">
        <v>44228</v>
      </c>
      <c r="B15283" s="2" t="s">
        <v>199</v>
      </c>
      <c r="C15283" s="2" t="s">
        <v>47</v>
      </c>
      <c r="D15283" s="11" t="s">
        <v>88</v>
      </c>
      <c r="E15283" s="12">
        <v>520.91499999999996</v>
      </c>
      <c r="F15283" s="12">
        <v>0</v>
      </c>
      <c r="G15283" s="11" t="s">
        <v>88</v>
      </c>
      <c r="H15283" s="12" t="s">
        <v>88</v>
      </c>
      <c r="I15283" s="12" t="s">
        <v>88</v>
      </c>
      <c r="J15283" s="19">
        <f>IF(MONTH(A15283)&gt;VLOOKUP(Totals!$H$2,Totals!$O$5:$P$16,2,FALSE),YEAR(A15283)+1,YEAR(A15283))</f>
        <v>2021</v>
      </c>
    </row>
    <row r="15284" spans="1:10" x14ac:dyDescent="0.2">
      <c r="A15284" s="4">
        <v>44228</v>
      </c>
      <c r="B15284" s="2" t="s">
        <v>199</v>
      </c>
      <c r="C15284" s="2" t="s">
        <v>33</v>
      </c>
      <c r="D15284" s="11" t="s">
        <v>88</v>
      </c>
      <c r="E15284" s="12">
        <v>713.55600000000004</v>
      </c>
      <c r="F15284" s="12">
        <v>0</v>
      </c>
      <c r="G15284" s="11" t="s">
        <v>88</v>
      </c>
      <c r="H15284" s="12">
        <v>455.91899999999998</v>
      </c>
      <c r="I15284" s="12">
        <v>6.29</v>
      </c>
      <c r="J15284" s="19">
        <f>IF(MONTH(A15284)&gt;VLOOKUP(Totals!$H$2,Totals!$O$5:$P$16,2,FALSE),YEAR(A15284)+1,YEAR(A15284))</f>
        <v>2021</v>
      </c>
    </row>
    <row r="15285" spans="1:10" x14ac:dyDescent="0.2">
      <c r="A15285" s="4">
        <v>44228</v>
      </c>
      <c r="B15285" s="2" t="s">
        <v>199</v>
      </c>
      <c r="C15285" s="2" t="s">
        <v>32</v>
      </c>
      <c r="D15285" s="11" t="s">
        <v>88</v>
      </c>
      <c r="E15285" s="12" t="s">
        <v>88</v>
      </c>
      <c r="F15285" s="12" t="s">
        <v>88</v>
      </c>
      <c r="G15285" s="11" t="s">
        <v>88</v>
      </c>
      <c r="H15285" s="12">
        <v>184.815</v>
      </c>
      <c r="I15285" s="12">
        <v>0</v>
      </c>
      <c r="J15285" s="19">
        <f>IF(MONTH(A15285)&gt;VLOOKUP(Totals!$H$2,Totals!$O$5:$P$16,2,FALSE),YEAR(A15285)+1,YEAR(A15285))</f>
        <v>2021</v>
      </c>
    </row>
    <row r="15286" spans="1:10" x14ac:dyDescent="0.2">
      <c r="A15286" s="4">
        <v>44228</v>
      </c>
      <c r="B15286" s="2" t="s">
        <v>199</v>
      </c>
      <c r="C15286" s="2" t="s">
        <v>11</v>
      </c>
      <c r="D15286" s="11" t="s">
        <v>88</v>
      </c>
      <c r="E15286" s="12" t="s">
        <v>88</v>
      </c>
      <c r="F15286" s="12" t="s">
        <v>88</v>
      </c>
      <c r="G15286" s="11" t="s">
        <v>88</v>
      </c>
      <c r="H15286" s="12">
        <v>146.45699999999999</v>
      </c>
      <c r="I15286" s="12">
        <v>0</v>
      </c>
      <c r="J15286" s="19">
        <f>IF(MONTH(A15286)&gt;VLOOKUP(Totals!$H$2,Totals!$O$5:$P$16,2,FALSE),YEAR(A15286)+1,YEAR(A15286))</f>
        <v>2021</v>
      </c>
    </row>
    <row r="15287" spans="1:10" x14ac:dyDescent="0.2">
      <c r="A15287" s="4">
        <v>44228</v>
      </c>
      <c r="B15287" s="2" t="s">
        <v>63</v>
      </c>
      <c r="C15287" s="2" t="s">
        <v>18</v>
      </c>
      <c r="D15287" s="11" t="s">
        <v>88</v>
      </c>
      <c r="E15287" s="12">
        <v>257.69799999999998</v>
      </c>
      <c r="F15287" s="12">
        <v>20.149000000000001</v>
      </c>
      <c r="G15287" s="11" t="s">
        <v>88</v>
      </c>
      <c r="H15287" s="12">
        <v>620.14700000000005</v>
      </c>
      <c r="I15287" s="12">
        <v>29.698</v>
      </c>
      <c r="J15287" s="19">
        <f>IF(MONTH(A15287)&gt;VLOOKUP(Totals!$H$2,Totals!$O$5:$P$16,2,FALSE),YEAR(A15287)+1,YEAR(A15287))</f>
        <v>2021</v>
      </c>
    </row>
    <row r="15288" spans="1:10" x14ac:dyDescent="0.2">
      <c r="A15288" s="4">
        <v>44228</v>
      </c>
      <c r="B15288" s="2" t="s">
        <v>63</v>
      </c>
      <c r="C15288" s="2" t="s">
        <v>161</v>
      </c>
      <c r="D15288" s="11" t="s">
        <v>88</v>
      </c>
      <c r="E15288" s="12">
        <v>677.60500000000002</v>
      </c>
      <c r="F15288" s="12">
        <v>21.007999999999999</v>
      </c>
      <c r="G15288" s="11" t="s">
        <v>88</v>
      </c>
      <c r="H15288" s="12">
        <v>642.59799999999996</v>
      </c>
      <c r="I15288" s="12">
        <v>36.363999999999997</v>
      </c>
      <c r="J15288" s="19">
        <f>IF(MONTH(A15288)&gt;VLOOKUP(Totals!$H$2,Totals!$O$5:$P$16,2,FALSE),YEAR(A15288)+1,YEAR(A15288))</f>
        <v>2021</v>
      </c>
    </row>
    <row r="15289" spans="1:10" x14ac:dyDescent="0.2">
      <c r="A15289" s="4">
        <v>44228</v>
      </c>
      <c r="B15289" s="2" t="s">
        <v>63</v>
      </c>
      <c r="C15289" s="2" t="s">
        <v>33</v>
      </c>
      <c r="D15289" s="11" t="s">
        <v>88</v>
      </c>
      <c r="E15289" s="12">
        <v>110.065</v>
      </c>
      <c r="F15289" s="12">
        <v>0.58799999999999997</v>
      </c>
      <c r="G15289" s="11" t="s">
        <v>88</v>
      </c>
      <c r="H15289" s="12">
        <v>26.686</v>
      </c>
      <c r="I15289" s="12">
        <v>26.047000000000001</v>
      </c>
      <c r="J15289" s="19">
        <f>IF(MONTH(A15289)&gt;VLOOKUP(Totals!$H$2,Totals!$O$5:$P$16,2,FALSE),YEAR(A15289)+1,YEAR(A15289))</f>
        <v>2021</v>
      </c>
    </row>
    <row r="15290" spans="1:10" x14ac:dyDescent="0.2">
      <c r="A15290" s="4">
        <v>44228</v>
      </c>
      <c r="B15290" s="2" t="s">
        <v>63</v>
      </c>
      <c r="C15290" s="2" t="s">
        <v>32</v>
      </c>
      <c r="D15290" s="11" t="s">
        <v>88</v>
      </c>
      <c r="E15290" s="12" t="s">
        <v>88</v>
      </c>
      <c r="F15290" s="12" t="s">
        <v>88</v>
      </c>
      <c r="G15290" s="11" t="s">
        <v>88</v>
      </c>
      <c r="H15290" s="12">
        <v>0</v>
      </c>
      <c r="I15290" s="12">
        <v>0</v>
      </c>
      <c r="J15290" s="19">
        <f>IF(MONTH(A15290)&gt;VLOOKUP(Totals!$H$2,Totals!$O$5:$P$16,2,FALSE),YEAR(A15290)+1,YEAR(A15290))</f>
        <v>2021</v>
      </c>
    </row>
    <row r="15291" spans="1:10" x14ac:dyDescent="0.2">
      <c r="A15291" s="4">
        <v>44228</v>
      </c>
      <c r="B15291" s="2" t="s">
        <v>63</v>
      </c>
      <c r="C15291" s="2" t="s">
        <v>11</v>
      </c>
      <c r="D15291" s="11">
        <v>297</v>
      </c>
      <c r="E15291" s="12">
        <v>732.87900000000002</v>
      </c>
      <c r="F15291" s="12">
        <v>0.627</v>
      </c>
      <c r="G15291" s="11">
        <v>261</v>
      </c>
      <c r="H15291" s="12">
        <v>477.26299999999998</v>
      </c>
      <c r="I15291" s="12">
        <v>89.945999999999998</v>
      </c>
      <c r="J15291" s="19">
        <f>IF(MONTH(A15291)&gt;VLOOKUP(Totals!$H$2,Totals!$O$5:$P$16,2,FALSE),YEAR(A15291)+1,YEAR(A15291))</f>
        <v>2021</v>
      </c>
    </row>
    <row r="15292" spans="1:10" x14ac:dyDescent="0.2">
      <c r="A15292" s="4">
        <v>44228</v>
      </c>
      <c r="B15292" s="2" t="s">
        <v>63</v>
      </c>
      <c r="C15292" s="2" t="s">
        <v>35</v>
      </c>
      <c r="D15292" s="11" t="s">
        <v>88</v>
      </c>
      <c r="E15292" s="12">
        <v>135.63399999999999</v>
      </c>
      <c r="F15292" s="12">
        <v>0</v>
      </c>
      <c r="G15292" s="11" t="s">
        <v>88</v>
      </c>
      <c r="H15292" s="12">
        <v>130.97</v>
      </c>
      <c r="I15292" s="12">
        <v>4.2789999999999999</v>
      </c>
      <c r="J15292" s="19">
        <f>IF(MONTH(A15292)&gt;VLOOKUP(Totals!$H$2,Totals!$O$5:$P$16,2,FALSE),YEAR(A15292)+1,YEAR(A15292))</f>
        <v>2021</v>
      </c>
    </row>
    <row r="15293" spans="1:10" x14ac:dyDescent="0.2">
      <c r="A15293" s="4">
        <v>44228</v>
      </c>
      <c r="B15293" s="2" t="s">
        <v>63</v>
      </c>
      <c r="C15293" s="2" t="s">
        <v>37</v>
      </c>
      <c r="D15293" s="11" t="s">
        <v>88</v>
      </c>
      <c r="E15293" s="12">
        <v>45.8</v>
      </c>
      <c r="F15293" s="12">
        <v>0</v>
      </c>
      <c r="G15293" s="11" t="s">
        <v>88</v>
      </c>
      <c r="H15293" s="12">
        <v>99.72</v>
      </c>
      <c r="I15293" s="12">
        <v>10.061</v>
      </c>
      <c r="J15293" s="19">
        <f>IF(MONTH(A15293)&gt;VLOOKUP(Totals!$H$2,Totals!$O$5:$P$16,2,FALSE),YEAR(A15293)+1,YEAR(A15293))</f>
        <v>2021</v>
      </c>
    </row>
    <row r="15294" spans="1:10" x14ac:dyDescent="0.2">
      <c r="A15294" s="4">
        <v>44228</v>
      </c>
      <c r="B15294" s="2" t="s">
        <v>63</v>
      </c>
      <c r="C15294" s="2" t="s">
        <v>16</v>
      </c>
      <c r="D15294" s="11" t="s">
        <v>88</v>
      </c>
      <c r="E15294" s="12">
        <v>1515.0830000000001</v>
      </c>
      <c r="F15294" s="12">
        <v>13.178000000000001</v>
      </c>
      <c r="G15294" s="11" t="s">
        <v>88</v>
      </c>
      <c r="H15294" s="12">
        <v>69.218999999999994</v>
      </c>
      <c r="I15294" s="12">
        <v>45.456000000000003</v>
      </c>
      <c r="J15294" s="19">
        <f>IF(MONTH(A15294)&gt;VLOOKUP(Totals!$H$2,Totals!$O$5:$P$16,2,FALSE),YEAR(A15294)+1,YEAR(A15294))</f>
        <v>2021</v>
      </c>
    </row>
    <row r="15295" spans="1:10" x14ac:dyDescent="0.2">
      <c r="A15295" s="4">
        <v>44228</v>
      </c>
      <c r="B15295" s="2" t="s">
        <v>63</v>
      </c>
      <c r="C15295" s="2" t="s">
        <v>76</v>
      </c>
      <c r="D15295" s="11" t="s">
        <v>88</v>
      </c>
      <c r="E15295" s="12" t="s">
        <v>88</v>
      </c>
      <c r="F15295" s="12" t="s">
        <v>88</v>
      </c>
      <c r="G15295" s="11" t="s">
        <v>88</v>
      </c>
      <c r="H15295" s="12">
        <v>0</v>
      </c>
      <c r="I15295" s="12">
        <v>1.6279999999999999</v>
      </c>
      <c r="J15295" s="19">
        <f>IF(MONTH(A15295)&gt;VLOOKUP(Totals!$H$2,Totals!$O$5:$P$16,2,FALSE),YEAR(A15295)+1,YEAR(A15295))</f>
        <v>2021</v>
      </c>
    </row>
    <row r="15296" spans="1:10" x14ac:dyDescent="0.2">
      <c r="A15296" s="4">
        <v>44228</v>
      </c>
      <c r="B15296" s="2" t="s">
        <v>168</v>
      </c>
      <c r="C15296" s="2" t="s">
        <v>34</v>
      </c>
      <c r="D15296" s="11" t="s">
        <v>88</v>
      </c>
      <c r="E15296" s="12">
        <v>0</v>
      </c>
      <c r="F15296" s="12">
        <v>0</v>
      </c>
      <c r="G15296" s="11" t="s">
        <v>88</v>
      </c>
      <c r="H15296" s="12" t="s">
        <v>88</v>
      </c>
      <c r="I15296" s="12" t="s">
        <v>88</v>
      </c>
      <c r="J15296" s="19">
        <f>IF(MONTH(A15296)&gt;VLOOKUP(Totals!$H$2,Totals!$O$5:$P$16,2,FALSE),YEAR(A15296)+1,YEAR(A15296))</f>
        <v>2021</v>
      </c>
    </row>
    <row r="15297" spans="1:10" x14ac:dyDescent="0.2">
      <c r="A15297" s="4">
        <v>44228</v>
      </c>
      <c r="B15297" s="2" t="s">
        <v>168</v>
      </c>
      <c r="C15297" s="2" t="s">
        <v>11</v>
      </c>
      <c r="D15297" s="11" t="s">
        <v>88</v>
      </c>
      <c r="E15297" s="12">
        <v>216.29900000000001</v>
      </c>
      <c r="F15297" s="12">
        <v>0</v>
      </c>
      <c r="G15297" s="11" t="s">
        <v>88</v>
      </c>
      <c r="H15297" s="12">
        <v>97.027000000000001</v>
      </c>
      <c r="I15297" s="12">
        <v>0</v>
      </c>
      <c r="J15297" s="19">
        <f>IF(MONTH(A15297)&gt;VLOOKUP(Totals!$H$2,Totals!$O$5:$P$16,2,FALSE),YEAR(A15297)+1,YEAR(A15297))</f>
        <v>2021</v>
      </c>
    </row>
    <row r="15298" spans="1:10" x14ac:dyDescent="0.2">
      <c r="A15298" s="4">
        <v>44228</v>
      </c>
      <c r="B15298" s="2" t="s">
        <v>168</v>
      </c>
      <c r="C15298" s="2" t="s">
        <v>150</v>
      </c>
      <c r="D15298" s="11">
        <v>3846</v>
      </c>
      <c r="E15298" s="12">
        <v>2281.2179999999998</v>
      </c>
      <c r="F15298" s="12">
        <v>138.934</v>
      </c>
      <c r="G15298" s="11">
        <v>4531</v>
      </c>
      <c r="H15298" s="12">
        <v>3187.0819999999999</v>
      </c>
      <c r="I15298" s="12">
        <v>63.219000000000001</v>
      </c>
      <c r="J15298" s="19">
        <f>IF(MONTH(A15298)&gt;VLOOKUP(Totals!$H$2,Totals!$O$5:$P$16,2,FALSE),YEAR(A15298)+1,YEAR(A15298))</f>
        <v>2021</v>
      </c>
    </row>
    <row r="15299" spans="1:10" x14ac:dyDescent="0.2">
      <c r="A15299" s="4">
        <v>44228</v>
      </c>
      <c r="B15299" s="2" t="s">
        <v>168</v>
      </c>
      <c r="C15299" s="2" t="s">
        <v>35</v>
      </c>
      <c r="D15299" s="11" t="s">
        <v>88</v>
      </c>
      <c r="E15299" s="12">
        <v>0</v>
      </c>
      <c r="F15299" s="12">
        <v>0</v>
      </c>
      <c r="G15299" s="11" t="s">
        <v>88</v>
      </c>
      <c r="H15299" s="12" t="s">
        <v>88</v>
      </c>
      <c r="I15299" s="12" t="s">
        <v>88</v>
      </c>
      <c r="J15299" s="19">
        <f>IF(MONTH(A15299)&gt;VLOOKUP(Totals!$H$2,Totals!$O$5:$P$16,2,FALSE),YEAR(A15299)+1,YEAR(A15299))</f>
        <v>2021</v>
      </c>
    </row>
    <row r="15300" spans="1:10" x14ac:dyDescent="0.2">
      <c r="A15300" s="4">
        <v>44228</v>
      </c>
      <c r="B15300" s="2" t="s">
        <v>168</v>
      </c>
      <c r="C15300" s="2" t="s">
        <v>37</v>
      </c>
      <c r="D15300" s="11" t="s">
        <v>88</v>
      </c>
      <c r="E15300" s="12" t="s">
        <v>88</v>
      </c>
      <c r="F15300" s="12" t="s">
        <v>88</v>
      </c>
      <c r="G15300" s="11" t="s">
        <v>88</v>
      </c>
      <c r="H15300" s="12">
        <v>0</v>
      </c>
      <c r="I15300" s="12">
        <v>0</v>
      </c>
      <c r="J15300" s="19">
        <f>IF(MONTH(A15300)&gt;VLOOKUP(Totals!$H$2,Totals!$O$5:$P$16,2,FALSE),YEAR(A15300)+1,YEAR(A15300))</f>
        <v>2021</v>
      </c>
    </row>
    <row r="15301" spans="1:10" x14ac:dyDescent="0.2">
      <c r="A15301" s="4">
        <v>44228</v>
      </c>
      <c r="B15301" s="2" t="s">
        <v>168</v>
      </c>
      <c r="C15301" s="2" t="s">
        <v>76</v>
      </c>
      <c r="D15301" s="11" t="s">
        <v>88</v>
      </c>
      <c r="E15301" s="12" t="s">
        <v>88</v>
      </c>
      <c r="F15301" s="12" t="s">
        <v>88</v>
      </c>
      <c r="G15301" s="11" t="s">
        <v>88</v>
      </c>
      <c r="H15301" s="12">
        <v>0</v>
      </c>
      <c r="I15301" s="12">
        <v>0</v>
      </c>
      <c r="J15301" s="19">
        <f>IF(MONTH(A15301)&gt;VLOOKUP(Totals!$H$2,Totals!$O$5:$P$16,2,FALSE),YEAR(A15301)+1,YEAR(A15301))</f>
        <v>2021</v>
      </c>
    </row>
    <row r="15302" spans="1:10" x14ac:dyDescent="0.2">
      <c r="A15302" s="4">
        <v>44228</v>
      </c>
      <c r="B15302" s="2" t="s">
        <v>67</v>
      </c>
      <c r="C15302" s="2" t="s">
        <v>68</v>
      </c>
      <c r="D15302" s="11">
        <v>4</v>
      </c>
      <c r="E15302" s="12">
        <v>54.167000000000002</v>
      </c>
      <c r="F15302" s="12">
        <v>8.5000000000000006E-2</v>
      </c>
      <c r="G15302" s="11">
        <v>18</v>
      </c>
      <c r="H15302" s="12">
        <v>151.208</v>
      </c>
      <c r="I15302" s="12">
        <v>0</v>
      </c>
      <c r="J15302" s="19">
        <f>IF(MONTH(A15302)&gt;VLOOKUP(Totals!$H$2,Totals!$O$5:$P$16,2,FALSE),YEAR(A15302)+1,YEAR(A15302))</f>
        <v>2021</v>
      </c>
    </row>
    <row r="15303" spans="1:10" x14ac:dyDescent="0.2">
      <c r="A15303" s="4">
        <v>44228</v>
      </c>
      <c r="B15303" s="2" t="s">
        <v>245</v>
      </c>
      <c r="C15303" s="2" t="s">
        <v>35</v>
      </c>
      <c r="D15303" s="11">
        <v>168</v>
      </c>
      <c r="E15303" s="12">
        <v>455.096</v>
      </c>
      <c r="F15303" s="12">
        <v>0</v>
      </c>
      <c r="G15303" s="11">
        <v>186</v>
      </c>
      <c r="H15303" s="12">
        <v>614.36500000000001</v>
      </c>
      <c r="I15303" s="12">
        <v>0</v>
      </c>
      <c r="J15303" s="19">
        <f>IF(MONTH(A15303)&gt;VLOOKUP(Totals!$H$2,Totals!$O$5:$P$16,2,FALSE),YEAR(A15303)+1,YEAR(A15303))</f>
        <v>2021</v>
      </c>
    </row>
    <row r="15304" spans="1:10" x14ac:dyDescent="0.2">
      <c r="A15304" s="4">
        <v>44228</v>
      </c>
      <c r="B15304" s="2" t="s">
        <v>69</v>
      </c>
      <c r="C15304" s="2" t="s">
        <v>11</v>
      </c>
      <c r="D15304" s="11" t="s">
        <v>88</v>
      </c>
      <c r="E15304" s="12">
        <v>204.20400000000001</v>
      </c>
      <c r="F15304" s="12">
        <v>0</v>
      </c>
      <c r="G15304" s="11" t="s">
        <v>88</v>
      </c>
      <c r="H15304" s="12">
        <v>385.916</v>
      </c>
      <c r="I15304" s="12">
        <v>11.978</v>
      </c>
      <c r="J15304" s="19">
        <f>IF(MONTH(A15304)&gt;VLOOKUP(Totals!$H$2,Totals!$O$5:$P$16,2,FALSE),YEAR(A15304)+1,YEAR(A15304))</f>
        <v>2021</v>
      </c>
    </row>
    <row r="15305" spans="1:10" x14ac:dyDescent="0.2">
      <c r="A15305" s="4">
        <v>44228</v>
      </c>
      <c r="B15305" s="2" t="s">
        <v>69</v>
      </c>
      <c r="C15305" s="2" t="s">
        <v>35</v>
      </c>
      <c r="D15305" s="11">
        <v>4431</v>
      </c>
      <c r="E15305" s="12">
        <v>4139.6639999999998</v>
      </c>
      <c r="F15305" s="12">
        <v>35.107999999999997</v>
      </c>
      <c r="G15305" s="11">
        <v>4233</v>
      </c>
      <c r="H15305" s="12">
        <v>3681.2550000000001</v>
      </c>
      <c r="I15305" s="12">
        <v>11.606999999999999</v>
      </c>
      <c r="J15305" s="19">
        <f>IF(MONTH(A15305)&gt;VLOOKUP(Totals!$H$2,Totals!$O$5:$P$16,2,FALSE),YEAR(A15305)+1,YEAR(A15305))</f>
        <v>2021</v>
      </c>
    </row>
    <row r="15306" spans="1:10" x14ac:dyDescent="0.2">
      <c r="A15306" s="4">
        <v>44228</v>
      </c>
      <c r="B15306" s="2" t="s">
        <v>70</v>
      </c>
      <c r="C15306" s="2" t="s">
        <v>22</v>
      </c>
      <c r="D15306" s="11">
        <v>85</v>
      </c>
      <c r="E15306" s="12">
        <v>1.54</v>
      </c>
      <c r="F15306" s="12">
        <v>0</v>
      </c>
      <c r="G15306" s="11">
        <v>54</v>
      </c>
      <c r="H15306" s="12">
        <v>21.318999999999999</v>
      </c>
      <c r="I15306" s="12">
        <v>0</v>
      </c>
      <c r="J15306" s="19">
        <f>IF(MONTH(A15306)&gt;VLOOKUP(Totals!$H$2,Totals!$O$5:$P$16,2,FALSE),YEAR(A15306)+1,YEAR(A15306))</f>
        <v>2021</v>
      </c>
    </row>
    <row r="15307" spans="1:10" x14ac:dyDescent="0.2">
      <c r="A15307" s="4">
        <v>44228</v>
      </c>
      <c r="B15307" s="2" t="s">
        <v>246</v>
      </c>
      <c r="C15307" s="2" t="s">
        <v>35</v>
      </c>
      <c r="D15307" s="11" t="s">
        <v>88</v>
      </c>
      <c r="E15307" s="12">
        <v>37.222000000000001</v>
      </c>
      <c r="F15307" s="12">
        <v>0</v>
      </c>
      <c r="G15307" s="11" t="s">
        <v>88</v>
      </c>
      <c r="H15307" s="12">
        <v>90.703999999999994</v>
      </c>
      <c r="I15307" s="12">
        <v>0</v>
      </c>
      <c r="J15307" s="19">
        <f>IF(MONTH(A15307)&gt;VLOOKUP(Totals!$H$2,Totals!$O$5:$P$16,2,FALSE),YEAR(A15307)+1,YEAR(A15307))</f>
        <v>2021</v>
      </c>
    </row>
    <row r="15308" spans="1:10" x14ac:dyDescent="0.2">
      <c r="A15308" s="4">
        <v>44228</v>
      </c>
      <c r="B15308" s="2" t="s">
        <v>246</v>
      </c>
      <c r="C15308" s="2" t="s">
        <v>247</v>
      </c>
      <c r="D15308" s="11">
        <v>238</v>
      </c>
      <c r="E15308" s="12">
        <v>231.18700000000001</v>
      </c>
      <c r="F15308" s="12">
        <v>0</v>
      </c>
      <c r="G15308" s="11">
        <v>1629</v>
      </c>
      <c r="H15308" s="12">
        <v>85.863</v>
      </c>
      <c r="I15308" s="12">
        <v>0</v>
      </c>
      <c r="J15308" s="19">
        <f>IF(MONTH(A15308)&gt;VLOOKUP(Totals!$H$2,Totals!$O$5:$P$16,2,FALSE),YEAR(A15308)+1,YEAR(A15308))</f>
        <v>2021</v>
      </c>
    </row>
    <row r="15309" spans="1:10" x14ac:dyDescent="0.2">
      <c r="A15309" s="4">
        <v>44228</v>
      </c>
      <c r="B15309" s="2" t="s">
        <v>160</v>
      </c>
      <c r="C15309" s="2" t="s">
        <v>11</v>
      </c>
      <c r="D15309" s="11" t="s">
        <v>88</v>
      </c>
      <c r="E15309" s="12">
        <v>959.20399999999995</v>
      </c>
      <c r="F15309" s="12">
        <v>0</v>
      </c>
      <c r="G15309" s="11" t="s">
        <v>88</v>
      </c>
      <c r="H15309" s="12">
        <v>791.47500000000002</v>
      </c>
      <c r="I15309" s="12">
        <v>0</v>
      </c>
      <c r="J15309" s="19">
        <f>IF(MONTH(A15309)&gt;VLOOKUP(Totals!$H$2,Totals!$O$5:$P$16,2,FALSE),YEAR(A15309)+1,YEAR(A15309))</f>
        <v>2021</v>
      </c>
    </row>
    <row r="15310" spans="1:10" x14ac:dyDescent="0.2">
      <c r="A15310" s="4">
        <v>44228</v>
      </c>
      <c r="B15310" s="2" t="s">
        <v>72</v>
      </c>
      <c r="C15310" s="2" t="s">
        <v>37</v>
      </c>
      <c r="D15310" s="11">
        <v>90</v>
      </c>
      <c r="E15310" s="12">
        <v>114.828</v>
      </c>
      <c r="F15310" s="12">
        <v>5.8570000000000002</v>
      </c>
      <c r="G15310" s="11">
        <v>212</v>
      </c>
      <c r="H15310" s="12">
        <v>176.71</v>
      </c>
      <c r="I15310" s="12">
        <v>0</v>
      </c>
      <c r="J15310" s="19">
        <f>IF(MONTH(A15310)&gt;VLOOKUP(Totals!$H$2,Totals!$O$5:$P$16,2,FALSE),YEAR(A15310)+1,YEAR(A15310))</f>
        <v>2021</v>
      </c>
    </row>
    <row r="15311" spans="1:10" x14ac:dyDescent="0.2">
      <c r="A15311" s="4">
        <v>44228</v>
      </c>
      <c r="B15311" s="2" t="s">
        <v>73</v>
      </c>
      <c r="C15311" s="2" t="s">
        <v>11</v>
      </c>
      <c r="D15311" s="11">
        <v>0</v>
      </c>
      <c r="E15311" s="12">
        <v>214.35400000000001</v>
      </c>
      <c r="F15311" s="12">
        <v>0</v>
      </c>
      <c r="G15311" s="11">
        <v>0</v>
      </c>
      <c r="H15311" s="12">
        <v>121.245</v>
      </c>
      <c r="I15311" s="12">
        <v>51.015999999999998</v>
      </c>
      <c r="J15311" s="19">
        <f>IF(MONTH(A15311)&gt;VLOOKUP(Totals!$H$2,Totals!$O$5:$P$16,2,FALSE),YEAR(A15311)+1,YEAR(A15311))</f>
        <v>2021</v>
      </c>
    </row>
    <row r="15312" spans="1:10" x14ac:dyDescent="0.2">
      <c r="A15312" s="4">
        <v>44228</v>
      </c>
      <c r="B15312" s="2" t="s">
        <v>73</v>
      </c>
      <c r="C15312" s="2" t="s">
        <v>16</v>
      </c>
      <c r="D15312" s="11">
        <v>1026</v>
      </c>
      <c r="E15312" s="12">
        <v>899.06700000000001</v>
      </c>
      <c r="F15312" s="12">
        <v>102.539</v>
      </c>
      <c r="G15312" s="11">
        <v>1165</v>
      </c>
      <c r="H15312" s="12">
        <v>1109.8140000000001</v>
      </c>
      <c r="I15312" s="12">
        <v>133.989</v>
      </c>
      <c r="J15312" s="19">
        <f>IF(MONTH(A15312)&gt;VLOOKUP(Totals!$H$2,Totals!$O$5:$P$16,2,FALSE),YEAR(A15312)+1,YEAR(A15312))</f>
        <v>2021</v>
      </c>
    </row>
    <row r="15313" spans="1:10" x14ac:dyDescent="0.2">
      <c r="A15313" s="4">
        <v>44228</v>
      </c>
      <c r="B15313" s="2" t="s">
        <v>74</v>
      </c>
      <c r="C15313" s="2" t="s">
        <v>32</v>
      </c>
      <c r="D15313" s="11" t="s">
        <v>88</v>
      </c>
      <c r="E15313" s="12" t="s">
        <v>88</v>
      </c>
      <c r="F15313" s="12" t="s">
        <v>88</v>
      </c>
      <c r="G15313" s="11" t="s">
        <v>88</v>
      </c>
      <c r="H15313" s="12">
        <v>226.86699999999999</v>
      </c>
      <c r="I15313" s="12">
        <v>0</v>
      </c>
      <c r="J15313" s="19">
        <f>IF(MONTH(A15313)&gt;VLOOKUP(Totals!$H$2,Totals!$O$5:$P$16,2,FALSE),YEAR(A15313)+1,YEAR(A15313))</f>
        <v>2021</v>
      </c>
    </row>
    <row r="15314" spans="1:10" x14ac:dyDescent="0.2">
      <c r="A15314" s="4">
        <v>44228</v>
      </c>
      <c r="B15314" s="2" t="s">
        <v>74</v>
      </c>
      <c r="C15314" s="2" t="s">
        <v>35</v>
      </c>
      <c r="D15314" s="11" t="s">
        <v>88</v>
      </c>
      <c r="E15314" s="12" t="s">
        <v>88</v>
      </c>
      <c r="F15314" s="12" t="s">
        <v>88</v>
      </c>
      <c r="G15314" s="11" t="s">
        <v>88</v>
      </c>
      <c r="H15314" s="12">
        <v>47.881999999999998</v>
      </c>
      <c r="I15314" s="12">
        <v>0</v>
      </c>
      <c r="J15314" s="19">
        <f>IF(MONTH(A15314)&gt;VLOOKUP(Totals!$H$2,Totals!$O$5:$P$16,2,FALSE),YEAR(A15314)+1,YEAR(A15314))</f>
        <v>2021</v>
      </c>
    </row>
    <row r="15315" spans="1:10" x14ac:dyDescent="0.2">
      <c r="A15315" s="4">
        <v>44228</v>
      </c>
      <c r="B15315" s="2" t="s">
        <v>74</v>
      </c>
      <c r="C15315" s="2" t="s">
        <v>16</v>
      </c>
      <c r="D15315" s="11" t="s">
        <v>88</v>
      </c>
      <c r="E15315" s="12">
        <v>1446.5989999999999</v>
      </c>
      <c r="F15315" s="12">
        <v>0</v>
      </c>
      <c r="G15315" s="11" t="s">
        <v>88</v>
      </c>
      <c r="H15315" s="12" t="s">
        <v>88</v>
      </c>
      <c r="I15315" s="12" t="s">
        <v>88</v>
      </c>
      <c r="J15315" s="19">
        <f>IF(MONTH(A15315)&gt;VLOOKUP(Totals!$H$2,Totals!$O$5:$P$16,2,FALSE),YEAR(A15315)+1,YEAR(A15315))</f>
        <v>2021</v>
      </c>
    </row>
    <row r="15316" spans="1:10" x14ac:dyDescent="0.2">
      <c r="A15316" s="4">
        <v>44228</v>
      </c>
      <c r="B15316" s="2" t="s">
        <v>75</v>
      </c>
      <c r="C15316" s="2" t="s">
        <v>76</v>
      </c>
      <c r="D15316" s="11">
        <v>32</v>
      </c>
      <c r="E15316" s="12">
        <v>97.370999999999995</v>
      </c>
      <c r="F15316" s="12">
        <v>0</v>
      </c>
      <c r="G15316" s="11" t="s">
        <v>88</v>
      </c>
      <c r="H15316" s="12">
        <v>122.54600000000001</v>
      </c>
      <c r="I15316" s="12">
        <v>0</v>
      </c>
      <c r="J15316" s="19">
        <f>IF(MONTH(A15316)&gt;VLOOKUP(Totals!$H$2,Totals!$O$5:$P$16,2,FALSE),YEAR(A15316)+1,YEAR(A15316))</f>
        <v>2021</v>
      </c>
    </row>
    <row r="15317" spans="1:10" x14ac:dyDescent="0.2">
      <c r="A15317" s="4">
        <v>44228</v>
      </c>
      <c r="B15317" s="2" t="s">
        <v>236</v>
      </c>
      <c r="C15317" s="2" t="s">
        <v>18</v>
      </c>
      <c r="D15317" s="11">
        <v>218</v>
      </c>
      <c r="E15317" s="12">
        <v>83.8</v>
      </c>
      <c r="F15317" s="12">
        <v>1.9</v>
      </c>
      <c r="G15317" s="11">
        <v>871</v>
      </c>
      <c r="H15317" s="12">
        <v>67.400000000000006</v>
      </c>
      <c r="I15317" s="12">
        <v>0</v>
      </c>
      <c r="J15317" s="19">
        <f>IF(MONTH(A15317)&gt;VLOOKUP(Totals!$H$2,Totals!$O$5:$P$16,2,FALSE),YEAR(A15317)+1,YEAR(A15317))</f>
        <v>2021</v>
      </c>
    </row>
    <row r="15318" spans="1:10" x14ac:dyDescent="0.2">
      <c r="A15318" s="4">
        <v>44256</v>
      </c>
      <c r="B15318" s="2" t="s">
        <v>233</v>
      </c>
      <c r="C15318" s="2" t="s">
        <v>13</v>
      </c>
      <c r="D15318" s="11">
        <v>65</v>
      </c>
      <c r="E15318" s="12">
        <v>2.028</v>
      </c>
      <c r="F15318" s="12">
        <v>0.29299999999999998</v>
      </c>
      <c r="G15318" s="11">
        <v>91</v>
      </c>
      <c r="H15318" s="12">
        <v>109.833</v>
      </c>
      <c r="I15318" s="12">
        <v>6.0640000000000001</v>
      </c>
      <c r="J15318" s="19">
        <f>IF(MONTH(A15318)&gt;VLOOKUP(Totals!$H$2,Totals!$O$5:$P$16,2,FALSE),YEAR(A15318)+1,YEAR(A15318))</f>
        <v>2021</v>
      </c>
    </row>
    <row r="15319" spans="1:10" x14ac:dyDescent="0.2">
      <c r="A15319" s="4">
        <v>44256</v>
      </c>
      <c r="B15319" s="2" t="s">
        <v>14</v>
      </c>
      <c r="C15319" s="2" t="s">
        <v>15</v>
      </c>
      <c r="D15319" s="11" t="s">
        <v>88</v>
      </c>
      <c r="E15319" s="12">
        <v>253.80699999999999</v>
      </c>
      <c r="F15319" s="12">
        <v>43.783000000000001</v>
      </c>
      <c r="G15319" s="11" t="s">
        <v>88</v>
      </c>
      <c r="H15319" s="12">
        <v>0</v>
      </c>
      <c r="I15319" s="12">
        <v>0</v>
      </c>
      <c r="J15319" s="19">
        <f>IF(MONTH(A15319)&gt;VLOOKUP(Totals!$H$2,Totals!$O$5:$P$16,2,FALSE),YEAR(A15319)+1,YEAR(A15319))</f>
        <v>2021</v>
      </c>
    </row>
    <row r="15320" spans="1:10" x14ac:dyDescent="0.2">
      <c r="A15320" s="4">
        <v>44256</v>
      </c>
      <c r="B15320" s="2" t="s">
        <v>14</v>
      </c>
      <c r="C15320" s="2" t="s">
        <v>11</v>
      </c>
      <c r="D15320" s="11" t="s">
        <v>88</v>
      </c>
      <c r="E15320" s="12" t="s">
        <v>88</v>
      </c>
      <c r="F15320" s="12" t="s">
        <v>88</v>
      </c>
      <c r="G15320" s="11" t="s">
        <v>88</v>
      </c>
      <c r="H15320" s="12">
        <v>409.75700000000001</v>
      </c>
      <c r="I15320" s="12">
        <v>50.305999999999997</v>
      </c>
      <c r="J15320" s="19">
        <f>IF(MONTH(A15320)&gt;VLOOKUP(Totals!$H$2,Totals!$O$5:$P$16,2,FALSE),YEAR(A15320)+1,YEAR(A15320))</f>
        <v>2021</v>
      </c>
    </row>
    <row r="15321" spans="1:10" x14ac:dyDescent="0.2">
      <c r="A15321" s="4">
        <v>44256</v>
      </c>
      <c r="B15321" s="2" t="s">
        <v>17</v>
      </c>
      <c r="C15321" s="2" t="s">
        <v>18</v>
      </c>
      <c r="D15321" s="11" t="s">
        <v>88</v>
      </c>
      <c r="E15321" s="12">
        <v>796.73400000000004</v>
      </c>
      <c r="F15321" s="12">
        <v>26.385999999999999</v>
      </c>
      <c r="G15321" s="11" t="s">
        <v>88</v>
      </c>
      <c r="H15321" s="12">
        <v>612.19200000000001</v>
      </c>
      <c r="I15321" s="12">
        <v>0</v>
      </c>
      <c r="J15321" s="19">
        <f>IF(MONTH(A15321)&gt;VLOOKUP(Totals!$H$2,Totals!$O$5:$P$16,2,FALSE),YEAR(A15321)+1,YEAR(A15321))</f>
        <v>2021</v>
      </c>
    </row>
    <row r="15322" spans="1:10" x14ac:dyDescent="0.2">
      <c r="A15322" s="4">
        <v>44256</v>
      </c>
      <c r="B15322" s="2" t="s">
        <v>205</v>
      </c>
      <c r="C15322" s="2" t="s">
        <v>65</v>
      </c>
      <c r="D15322" s="11">
        <v>250</v>
      </c>
      <c r="E15322" s="12">
        <v>12.885999999999999</v>
      </c>
      <c r="F15322" s="12">
        <v>25.353000000000002</v>
      </c>
      <c r="G15322" s="11">
        <v>591</v>
      </c>
      <c r="H15322" s="12">
        <v>32.161000000000001</v>
      </c>
      <c r="I15322" s="12">
        <v>0.03</v>
      </c>
      <c r="J15322" s="19">
        <f>IF(MONTH(A15322)&gt;VLOOKUP(Totals!$H$2,Totals!$O$5:$P$16,2,FALSE),YEAR(A15322)+1,YEAR(A15322))</f>
        <v>2021</v>
      </c>
    </row>
    <row r="15323" spans="1:10" x14ac:dyDescent="0.2">
      <c r="A15323" s="4">
        <v>44256</v>
      </c>
      <c r="B15323" s="2" t="s">
        <v>23</v>
      </c>
      <c r="C15323" s="2" t="s">
        <v>11</v>
      </c>
      <c r="D15323" s="11">
        <v>5463</v>
      </c>
      <c r="E15323" s="12">
        <v>261.13299999999998</v>
      </c>
      <c r="F15323" s="12">
        <v>17.847000000000001</v>
      </c>
      <c r="G15323" s="11">
        <v>2975</v>
      </c>
      <c r="H15323" s="12">
        <v>507.952</v>
      </c>
      <c r="I15323" s="12">
        <v>13.91</v>
      </c>
      <c r="J15323" s="19">
        <f>IF(MONTH(A15323)&gt;VLOOKUP(Totals!$H$2,Totals!$O$5:$P$16,2,FALSE),YEAR(A15323)+1,YEAR(A15323))</f>
        <v>2021</v>
      </c>
    </row>
    <row r="15324" spans="1:10" x14ac:dyDescent="0.2">
      <c r="A15324" s="4">
        <v>44256</v>
      </c>
      <c r="B15324" s="2" t="s">
        <v>24</v>
      </c>
      <c r="C15324" s="2" t="s">
        <v>25</v>
      </c>
      <c r="D15324" s="11">
        <v>1067</v>
      </c>
      <c r="E15324" s="12">
        <v>103.94</v>
      </c>
      <c r="F15324" s="12">
        <v>0</v>
      </c>
      <c r="G15324" s="11">
        <v>367</v>
      </c>
      <c r="H15324" s="12">
        <v>262.61</v>
      </c>
      <c r="I15324" s="12">
        <v>0</v>
      </c>
      <c r="J15324" s="19">
        <f>IF(MONTH(A15324)&gt;VLOOKUP(Totals!$H$2,Totals!$O$5:$P$16,2,FALSE),YEAR(A15324)+1,YEAR(A15324))</f>
        <v>2021</v>
      </c>
    </row>
    <row r="15325" spans="1:10" x14ac:dyDescent="0.2">
      <c r="A15325" s="4">
        <v>44256</v>
      </c>
      <c r="B15325" s="2" t="s">
        <v>29</v>
      </c>
      <c r="C15325" s="2" t="s">
        <v>30</v>
      </c>
      <c r="D15325" s="11">
        <v>54</v>
      </c>
      <c r="E15325" s="12">
        <v>1.9350000000000001</v>
      </c>
      <c r="F15325" s="12">
        <v>0</v>
      </c>
      <c r="G15325" s="11">
        <v>91</v>
      </c>
      <c r="H15325" s="12">
        <v>5.5609999999999999</v>
      </c>
      <c r="I15325" s="12">
        <v>0</v>
      </c>
      <c r="J15325" s="19">
        <f>IF(MONTH(A15325)&gt;VLOOKUP(Totals!$H$2,Totals!$O$5:$P$16,2,FALSE),YEAR(A15325)+1,YEAR(A15325))</f>
        <v>2021</v>
      </c>
    </row>
    <row r="15326" spans="1:10" x14ac:dyDescent="0.2">
      <c r="A15326" s="4">
        <v>44256</v>
      </c>
      <c r="B15326" s="2" t="s">
        <v>237</v>
      </c>
      <c r="C15326" s="2" t="s">
        <v>33</v>
      </c>
      <c r="D15326" s="11">
        <v>474</v>
      </c>
      <c r="E15326" s="12">
        <v>396.63799999999998</v>
      </c>
      <c r="F15326" s="12">
        <v>7.944</v>
      </c>
      <c r="G15326" s="11">
        <v>352</v>
      </c>
      <c r="H15326" s="12">
        <v>389.37799999999999</v>
      </c>
      <c r="I15326" s="12">
        <v>0</v>
      </c>
      <c r="J15326" s="19">
        <f>IF(MONTH(A15326)&gt;VLOOKUP(Totals!$H$2,Totals!$O$5:$P$16,2,FALSE),YEAR(A15326)+1,YEAR(A15326))</f>
        <v>2021</v>
      </c>
    </row>
    <row r="15327" spans="1:10" x14ac:dyDescent="0.2">
      <c r="A15327" s="4">
        <v>44256</v>
      </c>
      <c r="B15327" s="2" t="s">
        <v>238</v>
      </c>
      <c r="C15327" s="2" t="s">
        <v>16</v>
      </c>
      <c r="D15327" s="11">
        <v>452</v>
      </c>
      <c r="E15327" s="12">
        <v>571.12699999999995</v>
      </c>
      <c r="F15327" s="12">
        <v>52.387999999999998</v>
      </c>
      <c r="G15327" s="11">
        <v>700</v>
      </c>
      <c r="H15327" s="12">
        <v>471.99700000000001</v>
      </c>
      <c r="I15327" s="12">
        <v>22.908999999999999</v>
      </c>
      <c r="J15327" s="19">
        <f>IF(MONTH(A15327)&gt;VLOOKUP(Totals!$H$2,Totals!$O$5:$P$16,2,FALSE),YEAR(A15327)+1,YEAR(A15327))</f>
        <v>2021</v>
      </c>
    </row>
    <row r="15328" spans="1:10" x14ac:dyDescent="0.2">
      <c r="A15328" s="4">
        <v>44256</v>
      </c>
      <c r="B15328" s="2" t="s">
        <v>31</v>
      </c>
      <c r="C15328" s="2" t="s">
        <v>32</v>
      </c>
      <c r="D15328" s="11">
        <v>112</v>
      </c>
      <c r="E15328" s="12">
        <v>30.599</v>
      </c>
      <c r="F15328" s="12">
        <v>0</v>
      </c>
      <c r="G15328" s="11">
        <v>261</v>
      </c>
      <c r="H15328" s="12">
        <v>36.048999999999999</v>
      </c>
      <c r="I15328" s="12">
        <v>0</v>
      </c>
      <c r="J15328" s="19">
        <f>IF(MONTH(A15328)&gt;VLOOKUP(Totals!$H$2,Totals!$O$5:$P$16,2,FALSE),YEAR(A15328)+1,YEAR(A15328))</f>
        <v>2021</v>
      </c>
    </row>
    <row r="15329" spans="1:10" x14ac:dyDescent="0.2">
      <c r="A15329" s="4">
        <v>44256</v>
      </c>
      <c r="B15329" s="2" t="s">
        <v>41</v>
      </c>
      <c r="C15329" s="2" t="s">
        <v>161</v>
      </c>
      <c r="D15329" s="11">
        <v>103</v>
      </c>
      <c r="E15329" s="12">
        <v>1509.069</v>
      </c>
      <c r="F15329" s="12">
        <v>152.09899999999999</v>
      </c>
      <c r="G15329" s="11">
        <v>290</v>
      </c>
      <c r="H15329" s="12">
        <v>1628.0450000000001</v>
      </c>
      <c r="I15329" s="12">
        <v>0</v>
      </c>
      <c r="J15329" s="19">
        <f>IF(MONTH(A15329)&gt;VLOOKUP(Totals!$H$2,Totals!$O$5:$P$16,2,FALSE),YEAR(A15329)+1,YEAR(A15329))</f>
        <v>2021</v>
      </c>
    </row>
    <row r="15330" spans="1:10" x14ac:dyDescent="0.2">
      <c r="A15330" s="4">
        <v>44256</v>
      </c>
      <c r="B15330" s="2" t="s">
        <v>42</v>
      </c>
      <c r="C15330" s="2" t="s">
        <v>43</v>
      </c>
      <c r="D15330" s="11">
        <v>221</v>
      </c>
      <c r="E15330" s="12">
        <v>818.94100000000003</v>
      </c>
      <c r="F15330" s="12">
        <v>68.129000000000005</v>
      </c>
      <c r="G15330" s="11">
        <v>289</v>
      </c>
      <c r="H15330" s="12">
        <v>672.49</v>
      </c>
      <c r="I15330" s="12">
        <v>1.5</v>
      </c>
      <c r="J15330" s="19">
        <f>IF(MONTH(A15330)&gt;VLOOKUP(Totals!$H$2,Totals!$O$5:$P$16,2,FALSE),YEAR(A15330)+1,YEAR(A15330))</f>
        <v>2021</v>
      </c>
    </row>
    <row r="15331" spans="1:10" x14ac:dyDescent="0.2">
      <c r="A15331" s="4">
        <v>44256</v>
      </c>
      <c r="B15331" s="2" t="s">
        <v>44</v>
      </c>
      <c r="C15331" s="2" t="s">
        <v>18</v>
      </c>
      <c r="D15331" s="11">
        <v>271</v>
      </c>
      <c r="E15331" s="12">
        <v>863.99199999999996</v>
      </c>
      <c r="F15331" s="12">
        <v>1.0589999999999999</v>
      </c>
      <c r="G15331" s="11">
        <v>1083</v>
      </c>
      <c r="H15331" s="12">
        <v>751.08100000000002</v>
      </c>
      <c r="I15331" s="12">
        <v>0</v>
      </c>
      <c r="J15331" s="19">
        <f>IF(MONTH(A15331)&gt;VLOOKUP(Totals!$H$2,Totals!$O$5:$P$16,2,FALSE),YEAR(A15331)+1,YEAR(A15331))</f>
        <v>2021</v>
      </c>
    </row>
    <row r="15332" spans="1:10" x14ac:dyDescent="0.2">
      <c r="A15332" s="4">
        <v>44256</v>
      </c>
      <c r="B15332" s="2" t="s">
        <v>45</v>
      </c>
      <c r="C15332" s="2" t="s">
        <v>18</v>
      </c>
      <c r="D15332" s="11">
        <v>108</v>
      </c>
      <c r="E15332" s="12">
        <v>1078.1859999999999</v>
      </c>
      <c r="F15332" s="12">
        <v>113.152</v>
      </c>
      <c r="G15332" s="11">
        <v>3232</v>
      </c>
      <c r="H15332" s="12">
        <v>643.70600000000002</v>
      </c>
      <c r="I15332" s="12">
        <v>0</v>
      </c>
      <c r="J15332" s="19">
        <f>IF(MONTH(A15332)&gt;VLOOKUP(Totals!$H$2,Totals!$O$5:$P$16,2,FALSE),YEAR(A15332)+1,YEAR(A15332))</f>
        <v>2021</v>
      </c>
    </row>
    <row r="15333" spans="1:10" x14ac:dyDescent="0.2">
      <c r="A15333" s="4">
        <v>44256</v>
      </c>
      <c r="B15333" s="2" t="s">
        <v>165</v>
      </c>
      <c r="C15333" s="2" t="s">
        <v>16</v>
      </c>
      <c r="D15333" s="11">
        <v>663</v>
      </c>
      <c r="E15333" s="12">
        <v>511.23700000000002</v>
      </c>
      <c r="F15333" s="12">
        <v>41.427</v>
      </c>
      <c r="G15333" s="11">
        <v>752</v>
      </c>
      <c r="H15333" s="12">
        <v>471.01299999999998</v>
      </c>
      <c r="I15333" s="12">
        <v>0</v>
      </c>
      <c r="J15333" s="19">
        <f>IF(MONTH(A15333)&gt;VLOOKUP(Totals!$H$2,Totals!$O$5:$P$16,2,FALSE),YEAR(A15333)+1,YEAR(A15333))</f>
        <v>2021</v>
      </c>
    </row>
    <row r="15334" spans="1:10" x14ac:dyDescent="0.2">
      <c r="A15334" s="4">
        <v>44256</v>
      </c>
      <c r="B15334" s="2" t="s">
        <v>48</v>
      </c>
      <c r="C15334" s="2" t="s">
        <v>161</v>
      </c>
      <c r="D15334" s="11" t="s">
        <v>88</v>
      </c>
      <c r="E15334" s="12" t="s">
        <v>88</v>
      </c>
      <c r="F15334" s="12" t="s">
        <v>88</v>
      </c>
      <c r="G15334" s="11" t="s">
        <v>88</v>
      </c>
      <c r="H15334" s="12">
        <v>826.827</v>
      </c>
      <c r="I15334" s="12">
        <v>0</v>
      </c>
      <c r="J15334" s="19">
        <f>IF(MONTH(A15334)&gt;VLOOKUP(Totals!$H$2,Totals!$O$5:$P$16,2,FALSE),YEAR(A15334)+1,YEAR(A15334))</f>
        <v>2021</v>
      </c>
    </row>
    <row r="15335" spans="1:10" x14ac:dyDescent="0.2">
      <c r="A15335" s="4">
        <v>44256</v>
      </c>
      <c r="B15335" s="2" t="s">
        <v>48</v>
      </c>
      <c r="C15335" s="2" t="s">
        <v>11</v>
      </c>
      <c r="D15335" s="11" t="s">
        <v>88</v>
      </c>
      <c r="E15335" s="12">
        <v>32.033000000000001</v>
      </c>
      <c r="F15335" s="12">
        <v>0</v>
      </c>
      <c r="G15335" s="11" t="s">
        <v>88</v>
      </c>
      <c r="H15335" s="12">
        <v>52.326999999999998</v>
      </c>
      <c r="I15335" s="12">
        <v>0</v>
      </c>
      <c r="J15335" s="19">
        <f>IF(MONTH(A15335)&gt;VLOOKUP(Totals!$H$2,Totals!$O$5:$P$16,2,FALSE),YEAR(A15335)+1,YEAR(A15335))</f>
        <v>2021</v>
      </c>
    </row>
    <row r="15336" spans="1:10" x14ac:dyDescent="0.2">
      <c r="A15336" s="4">
        <v>44256</v>
      </c>
      <c r="B15336" s="2" t="s">
        <v>48</v>
      </c>
      <c r="C15336" s="2" t="s">
        <v>52</v>
      </c>
      <c r="D15336" s="11" t="s">
        <v>88</v>
      </c>
      <c r="E15336" s="12" t="s">
        <v>88</v>
      </c>
      <c r="F15336" s="12" t="s">
        <v>88</v>
      </c>
      <c r="G15336" s="11" t="s">
        <v>88</v>
      </c>
      <c r="H15336" s="12">
        <v>105.223</v>
      </c>
      <c r="I15336" s="12">
        <v>0</v>
      </c>
      <c r="J15336" s="19">
        <f>IF(MONTH(A15336)&gt;VLOOKUP(Totals!$H$2,Totals!$O$5:$P$16,2,FALSE),YEAR(A15336)+1,YEAR(A15336))</f>
        <v>2021</v>
      </c>
    </row>
    <row r="15337" spans="1:10" x14ac:dyDescent="0.2">
      <c r="A15337" s="4">
        <v>44256</v>
      </c>
      <c r="B15337" s="2" t="s">
        <v>48</v>
      </c>
      <c r="C15337" s="2" t="s">
        <v>35</v>
      </c>
      <c r="D15337" s="11" t="s">
        <v>88</v>
      </c>
      <c r="E15337" s="12">
        <v>873.19399999999996</v>
      </c>
      <c r="F15337" s="12">
        <v>2.4289999999999998</v>
      </c>
      <c r="G15337" s="11" t="s">
        <v>88</v>
      </c>
      <c r="H15337" s="12">
        <v>505.53199999999998</v>
      </c>
      <c r="I15337" s="12">
        <v>0</v>
      </c>
      <c r="J15337" s="19">
        <f>IF(MONTH(A15337)&gt;VLOOKUP(Totals!$H$2,Totals!$O$5:$P$16,2,FALSE),YEAR(A15337)+1,YEAR(A15337))</f>
        <v>2021</v>
      </c>
    </row>
    <row r="15338" spans="1:10" x14ac:dyDescent="0.2">
      <c r="A15338" s="4">
        <v>44256</v>
      </c>
      <c r="B15338" s="2" t="s">
        <v>48</v>
      </c>
      <c r="C15338" s="2" t="s">
        <v>37</v>
      </c>
      <c r="D15338" s="11" t="s">
        <v>88</v>
      </c>
      <c r="E15338" s="12">
        <v>1.772</v>
      </c>
      <c r="F15338" s="12">
        <v>0</v>
      </c>
      <c r="G15338" s="11" t="s">
        <v>88</v>
      </c>
      <c r="H15338" s="12">
        <v>372.411</v>
      </c>
      <c r="I15338" s="12">
        <v>0</v>
      </c>
      <c r="J15338" s="19">
        <f>IF(MONTH(A15338)&gt;VLOOKUP(Totals!$H$2,Totals!$O$5:$P$16,2,FALSE),YEAR(A15338)+1,YEAR(A15338))</f>
        <v>2021</v>
      </c>
    </row>
    <row r="15339" spans="1:10" x14ac:dyDescent="0.2">
      <c r="A15339" s="4">
        <v>44256</v>
      </c>
      <c r="B15339" s="2" t="s">
        <v>48</v>
      </c>
      <c r="C15339" s="2" t="s">
        <v>49</v>
      </c>
      <c r="D15339" s="11">
        <v>1985</v>
      </c>
      <c r="E15339" s="12">
        <v>3212.97</v>
      </c>
      <c r="F15339" s="12">
        <v>40.664000000000001</v>
      </c>
      <c r="G15339" s="11">
        <v>3455</v>
      </c>
      <c r="H15339" s="12">
        <v>1030.2639999999999</v>
      </c>
      <c r="I15339" s="12">
        <v>55.341999999999999</v>
      </c>
      <c r="J15339" s="19">
        <f>IF(MONTH(A15339)&gt;VLOOKUP(Totals!$H$2,Totals!$O$5:$P$16,2,FALSE),YEAR(A15339)+1,YEAR(A15339))</f>
        <v>2021</v>
      </c>
    </row>
    <row r="15340" spans="1:10" x14ac:dyDescent="0.2">
      <c r="A15340" s="4">
        <v>44256</v>
      </c>
      <c r="B15340" s="2" t="s">
        <v>151</v>
      </c>
      <c r="C15340" s="2" t="s">
        <v>49</v>
      </c>
      <c r="D15340" s="11">
        <v>721</v>
      </c>
      <c r="E15340" s="12">
        <v>631.41200000000003</v>
      </c>
      <c r="F15340" s="12">
        <v>14.901999999999999</v>
      </c>
      <c r="G15340" s="11">
        <v>772</v>
      </c>
      <c r="H15340" s="12">
        <v>825.47400000000005</v>
      </c>
      <c r="I15340" s="12">
        <v>75.956000000000003</v>
      </c>
      <c r="J15340" s="19">
        <f>IF(MONTH(A15340)&gt;VLOOKUP(Totals!$H$2,Totals!$O$5:$P$16,2,FALSE),YEAR(A15340)+1,YEAR(A15340))</f>
        <v>2021</v>
      </c>
    </row>
    <row r="15341" spans="1:10" x14ac:dyDescent="0.2">
      <c r="A15341" s="4">
        <v>44256</v>
      </c>
      <c r="B15341" s="2" t="s">
        <v>50</v>
      </c>
      <c r="C15341" s="2" t="s">
        <v>43</v>
      </c>
      <c r="D15341" s="11" t="s">
        <v>88</v>
      </c>
      <c r="E15341" s="12">
        <v>417.13400000000001</v>
      </c>
      <c r="F15341" s="12">
        <v>0</v>
      </c>
      <c r="G15341" s="11" t="s">
        <v>88</v>
      </c>
      <c r="H15341" s="12">
        <v>489.69200000000001</v>
      </c>
      <c r="I15341" s="12">
        <v>0</v>
      </c>
      <c r="J15341" s="19">
        <f>IF(MONTH(A15341)&gt;VLOOKUP(Totals!$H$2,Totals!$O$5:$P$16,2,FALSE),YEAR(A15341)+1,YEAR(A15341))</f>
        <v>2021</v>
      </c>
    </row>
    <row r="15342" spans="1:10" x14ac:dyDescent="0.2">
      <c r="A15342" s="4">
        <v>44256</v>
      </c>
      <c r="B15342" s="2" t="s">
        <v>51</v>
      </c>
      <c r="C15342" s="2" t="s">
        <v>18</v>
      </c>
      <c r="D15342" s="11" t="s">
        <v>88</v>
      </c>
      <c r="E15342" s="12" t="s">
        <v>88</v>
      </c>
      <c r="F15342" s="12" t="s">
        <v>88</v>
      </c>
      <c r="G15342" s="11" t="s">
        <v>88</v>
      </c>
      <c r="H15342" s="12">
        <v>2327.319</v>
      </c>
      <c r="I15342" s="12">
        <v>0</v>
      </c>
      <c r="J15342" s="19">
        <f>IF(MONTH(A15342)&gt;VLOOKUP(Totals!$H$2,Totals!$O$5:$P$16,2,FALSE),YEAR(A15342)+1,YEAR(A15342))</f>
        <v>2021</v>
      </c>
    </row>
    <row r="15343" spans="1:10" x14ac:dyDescent="0.2">
      <c r="A15343" s="4">
        <v>44256</v>
      </c>
      <c r="B15343" s="2" t="s">
        <v>51</v>
      </c>
      <c r="C15343" s="2" t="s">
        <v>161</v>
      </c>
      <c r="D15343" s="11" t="s">
        <v>88</v>
      </c>
      <c r="E15343" s="12" t="s">
        <v>88</v>
      </c>
      <c r="F15343" s="12" t="s">
        <v>88</v>
      </c>
      <c r="G15343" s="11" t="s">
        <v>88</v>
      </c>
      <c r="H15343" s="12">
        <v>11.526999999999999</v>
      </c>
      <c r="I15343" s="12">
        <v>0</v>
      </c>
      <c r="J15343" s="19">
        <f>IF(MONTH(A15343)&gt;VLOOKUP(Totals!$H$2,Totals!$O$5:$P$16,2,FALSE),YEAR(A15343)+1,YEAR(A15343))</f>
        <v>2021</v>
      </c>
    </row>
    <row r="15344" spans="1:10" x14ac:dyDescent="0.2">
      <c r="A15344" s="4">
        <v>44256</v>
      </c>
      <c r="B15344" s="2" t="s">
        <v>51</v>
      </c>
      <c r="C15344" s="2" t="s">
        <v>11</v>
      </c>
      <c r="D15344" s="11" t="s">
        <v>88</v>
      </c>
      <c r="E15344" s="12">
        <v>88.533000000000001</v>
      </c>
      <c r="F15344" s="12">
        <v>0</v>
      </c>
      <c r="G15344" s="11" t="s">
        <v>88</v>
      </c>
      <c r="H15344" s="12" t="s">
        <v>88</v>
      </c>
      <c r="I15344" s="12" t="s">
        <v>88</v>
      </c>
      <c r="J15344" s="19">
        <f>IF(MONTH(A15344)&gt;VLOOKUP(Totals!$H$2,Totals!$O$5:$P$16,2,FALSE),YEAR(A15344)+1,YEAR(A15344))</f>
        <v>2021</v>
      </c>
    </row>
    <row r="15345" spans="1:10" x14ac:dyDescent="0.2">
      <c r="A15345" s="4">
        <v>44256</v>
      </c>
      <c r="B15345" s="2" t="s">
        <v>51</v>
      </c>
      <c r="C15345" s="2" t="s">
        <v>35</v>
      </c>
      <c r="D15345" s="11" t="s">
        <v>88</v>
      </c>
      <c r="E15345" s="12">
        <v>1211.2470000000001</v>
      </c>
      <c r="F15345" s="12">
        <v>0</v>
      </c>
      <c r="G15345" s="11" t="s">
        <v>88</v>
      </c>
      <c r="H15345" s="12">
        <v>266.95600000000002</v>
      </c>
      <c r="I15345" s="12">
        <v>0</v>
      </c>
      <c r="J15345" s="19">
        <f>IF(MONTH(A15345)&gt;VLOOKUP(Totals!$H$2,Totals!$O$5:$P$16,2,FALSE),YEAR(A15345)+1,YEAR(A15345))</f>
        <v>2021</v>
      </c>
    </row>
    <row r="15346" spans="1:10" x14ac:dyDescent="0.2">
      <c r="A15346" s="4">
        <v>44256</v>
      </c>
      <c r="B15346" s="2" t="s">
        <v>51</v>
      </c>
      <c r="C15346" s="2" t="s">
        <v>16</v>
      </c>
      <c r="D15346" s="11" t="s">
        <v>88</v>
      </c>
      <c r="E15346" s="12">
        <v>2842.77</v>
      </c>
      <c r="F15346" s="12">
        <v>0</v>
      </c>
      <c r="G15346" s="11" t="s">
        <v>88</v>
      </c>
      <c r="H15346" s="12">
        <v>7.2969999999999997</v>
      </c>
      <c r="I15346" s="12">
        <v>0</v>
      </c>
      <c r="J15346" s="19">
        <f>IF(MONTH(A15346)&gt;VLOOKUP(Totals!$H$2,Totals!$O$5:$P$16,2,FALSE),YEAR(A15346)+1,YEAR(A15346))</f>
        <v>2021</v>
      </c>
    </row>
    <row r="15347" spans="1:10" x14ac:dyDescent="0.2">
      <c r="A15347" s="4">
        <v>44256</v>
      </c>
      <c r="B15347" s="2" t="s">
        <v>202</v>
      </c>
      <c r="C15347" s="2" t="s">
        <v>27</v>
      </c>
      <c r="D15347" s="11">
        <v>233</v>
      </c>
      <c r="E15347" s="12">
        <v>313.803</v>
      </c>
      <c r="F15347" s="12">
        <v>0.129</v>
      </c>
      <c r="G15347" s="11">
        <v>199</v>
      </c>
      <c r="H15347" s="12">
        <v>173.12100000000001</v>
      </c>
      <c r="I15347" s="12">
        <v>12.919</v>
      </c>
      <c r="J15347" s="19">
        <f>IF(MONTH(A15347)&gt;VLOOKUP(Totals!$H$2,Totals!$O$5:$P$16,2,FALSE),YEAR(A15347)+1,YEAR(A15347))</f>
        <v>2021</v>
      </c>
    </row>
    <row r="15348" spans="1:10" x14ac:dyDescent="0.2">
      <c r="A15348" s="4">
        <v>44256</v>
      </c>
      <c r="B15348" s="2" t="s">
        <v>53</v>
      </c>
      <c r="C15348" s="2" t="s">
        <v>28</v>
      </c>
      <c r="D15348" s="11">
        <v>719</v>
      </c>
      <c r="E15348" s="12">
        <v>453.87200000000001</v>
      </c>
      <c r="F15348" s="12">
        <v>57.731000000000002</v>
      </c>
      <c r="G15348" s="11">
        <v>478</v>
      </c>
      <c r="H15348" s="12">
        <v>223.40299999999999</v>
      </c>
      <c r="I15348" s="12">
        <v>0</v>
      </c>
      <c r="J15348" s="19">
        <f>IF(MONTH(A15348)&gt;VLOOKUP(Totals!$H$2,Totals!$O$5:$P$16,2,FALSE),YEAR(A15348)+1,YEAR(A15348))</f>
        <v>2021</v>
      </c>
    </row>
    <row r="15349" spans="1:10" x14ac:dyDescent="0.2">
      <c r="A15349" s="4">
        <v>44256</v>
      </c>
      <c r="B15349" s="2" t="s">
        <v>171</v>
      </c>
      <c r="C15349" s="2" t="s">
        <v>18</v>
      </c>
      <c r="D15349" s="11" t="s">
        <v>88</v>
      </c>
      <c r="E15349" s="12">
        <v>251.86699999999999</v>
      </c>
      <c r="F15349" s="12">
        <v>0</v>
      </c>
      <c r="G15349" s="11" t="s">
        <v>88</v>
      </c>
      <c r="H15349" s="12">
        <v>235.79499999999999</v>
      </c>
      <c r="I15349" s="12">
        <v>0</v>
      </c>
      <c r="J15349" s="19">
        <f>IF(MONTH(A15349)&gt;VLOOKUP(Totals!$H$2,Totals!$O$5:$P$16,2,FALSE),YEAR(A15349)+1,YEAR(A15349))</f>
        <v>2021</v>
      </c>
    </row>
    <row r="15350" spans="1:10" x14ac:dyDescent="0.2">
      <c r="A15350" s="4">
        <v>44256</v>
      </c>
      <c r="B15350" s="2" t="s">
        <v>240</v>
      </c>
      <c r="C15350" s="2" t="s">
        <v>161</v>
      </c>
      <c r="D15350" s="11" t="s">
        <v>88</v>
      </c>
      <c r="E15350" s="12">
        <v>310.30900000000003</v>
      </c>
      <c r="F15350" s="12">
        <v>0</v>
      </c>
      <c r="G15350" s="11" t="s">
        <v>88</v>
      </c>
      <c r="H15350" s="12">
        <v>222.785</v>
      </c>
      <c r="I15350" s="12">
        <v>0</v>
      </c>
      <c r="J15350" s="19">
        <f>IF(MONTH(A15350)&gt;VLOOKUP(Totals!$H$2,Totals!$O$5:$P$16,2,FALSE),YEAR(A15350)+1,YEAR(A15350))</f>
        <v>2021</v>
      </c>
    </row>
    <row r="15351" spans="1:10" x14ac:dyDescent="0.2">
      <c r="A15351" s="4">
        <v>44256</v>
      </c>
      <c r="B15351" s="2" t="s">
        <v>55</v>
      </c>
      <c r="C15351" s="2" t="s">
        <v>33</v>
      </c>
      <c r="D15351" s="11">
        <v>321</v>
      </c>
      <c r="E15351" s="12">
        <v>210.78100000000001</v>
      </c>
      <c r="F15351" s="12">
        <v>93.971999999999994</v>
      </c>
      <c r="G15351" s="11">
        <v>341</v>
      </c>
      <c r="H15351" s="12">
        <v>358.37799999999999</v>
      </c>
      <c r="I15351" s="12">
        <v>4.0540000000000003</v>
      </c>
      <c r="J15351" s="19">
        <f>IF(MONTH(A15351)&gt;VLOOKUP(Totals!$H$2,Totals!$O$5:$P$16,2,FALSE),YEAR(A15351)+1,YEAR(A15351))</f>
        <v>2021</v>
      </c>
    </row>
    <row r="15352" spans="1:10" x14ac:dyDescent="0.2">
      <c r="A15352" s="4">
        <v>44256</v>
      </c>
      <c r="B15352" s="2" t="s">
        <v>146</v>
      </c>
      <c r="C15352" s="2" t="s">
        <v>11</v>
      </c>
      <c r="D15352" s="11">
        <v>314</v>
      </c>
      <c r="E15352" s="12">
        <v>0</v>
      </c>
      <c r="F15352" s="12">
        <v>0</v>
      </c>
      <c r="G15352" s="11">
        <v>48</v>
      </c>
      <c r="H15352" s="12">
        <v>0</v>
      </c>
      <c r="I15352" s="12">
        <v>3.7909999999999999</v>
      </c>
      <c r="J15352" s="19">
        <f>IF(MONTH(A15352)&gt;VLOOKUP(Totals!$H$2,Totals!$O$5:$P$16,2,FALSE),YEAR(A15352)+1,YEAR(A15352))</f>
        <v>2021</v>
      </c>
    </row>
    <row r="15353" spans="1:10" x14ac:dyDescent="0.2">
      <c r="A15353" s="4">
        <v>44256</v>
      </c>
      <c r="B15353" s="2" t="s">
        <v>257</v>
      </c>
      <c r="C15353" s="2" t="s">
        <v>249</v>
      </c>
      <c r="D15353" s="11" t="s">
        <v>88</v>
      </c>
      <c r="E15353" s="12">
        <v>0</v>
      </c>
      <c r="F15353" s="12">
        <v>0</v>
      </c>
      <c r="G15353" s="11" t="s">
        <v>88</v>
      </c>
      <c r="H15353" s="12" t="s">
        <v>88</v>
      </c>
      <c r="I15353" s="12" t="s">
        <v>88</v>
      </c>
      <c r="J15353" s="19">
        <f>IF(MONTH(A15353)&gt;VLOOKUP(Totals!$H$2,Totals!$O$5:$P$16,2,FALSE),YEAR(A15353)+1,YEAR(A15353))</f>
        <v>2021</v>
      </c>
    </row>
    <row r="15354" spans="1:10" x14ac:dyDescent="0.2">
      <c r="A15354" s="4">
        <v>44256</v>
      </c>
      <c r="B15354" s="2" t="s">
        <v>257</v>
      </c>
      <c r="C15354" s="2" t="s">
        <v>161</v>
      </c>
      <c r="D15354" s="11" t="s">
        <v>88</v>
      </c>
      <c r="E15354" s="12">
        <v>0</v>
      </c>
      <c r="F15354" s="12">
        <v>0</v>
      </c>
      <c r="G15354" s="11" t="s">
        <v>88</v>
      </c>
      <c r="H15354" s="12">
        <v>269.74200000000002</v>
      </c>
      <c r="I15354" s="12">
        <v>0</v>
      </c>
      <c r="J15354" s="19">
        <f>IF(MONTH(A15354)&gt;VLOOKUP(Totals!$H$2,Totals!$O$5:$P$16,2,FALSE),YEAR(A15354)+1,YEAR(A15354))</f>
        <v>2021</v>
      </c>
    </row>
    <row r="15355" spans="1:10" x14ac:dyDescent="0.2">
      <c r="A15355" s="4">
        <v>44256</v>
      </c>
      <c r="B15355" s="2" t="s">
        <v>257</v>
      </c>
      <c r="C15355" s="2" t="s">
        <v>33</v>
      </c>
      <c r="D15355" s="11" t="s">
        <v>88</v>
      </c>
      <c r="E15355" s="12">
        <v>0</v>
      </c>
      <c r="F15355" s="12">
        <v>0</v>
      </c>
      <c r="G15355" s="11" t="s">
        <v>88</v>
      </c>
      <c r="H15355" s="12">
        <v>0</v>
      </c>
      <c r="I15355" s="12">
        <v>0</v>
      </c>
      <c r="J15355" s="19">
        <f>IF(MONTH(A15355)&gt;VLOOKUP(Totals!$H$2,Totals!$O$5:$P$16,2,FALSE),YEAR(A15355)+1,YEAR(A15355))</f>
        <v>2021</v>
      </c>
    </row>
    <row r="15356" spans="1:10" x14ac:dyDescent="0.2">
      <c r="A15356" s="4">
        <v>44256</v>
      </c>
      <c r="B15356" s="2" t="s">
        <v>257</v>
      </c>
      <c r="C15356" s="2" t="s">
        <v>35</v>
      </c>
      <c r="D15356" s="11" t="s">
        <v>88</v>
      </c>
      <c r="E15356" s="12">
        <v>253.113</v>
      </c>
      <c r="F15356" s="12">
        <v>0</v>
      </c>
      <c r="G15356" s="11" t="s">
        <v>88</v>
      </c>
      <c r="H15356" s="12">
        <v>1001.32</v>
      </c>
      <c r="I15356" s="12">
        <v>0</v>
      </c>
      <c r="J15356" s="19">
        <f>IF(MONTH(A15356)&gt;VLOOKUP(Totals!$H$2,Totals!$O$5:$P$16,2,FALSE),YEAR(A15356)+1,YEAR(A15356))</f>
        <v>2021</v>
      </c>
    </row>
    <row r="15357" spans="1:10" x14ac:dyDescent="0.2">
      <c r="A15357" s="4">
        <v>44256</v>
      </c>
      <c r="B15357" s="2" t="s">
        <v>257</v>
      </c>
      <c r="C15357" s="2" t="s">
        <v>16</v>
      </c>
      <c r="D15357" s="11" t="s">
        <v>88</v>
      </c>
      <c r="E15357" s="12">
        <v>1855.835</v>
      </c>
      <c r="F15357" s="12">
        <v>0</v>
      </c>
      <c r="G15357" s="11" t="s">
        <v>88</v>
      </c>
      <c r="H15357" s="12">
        <v>0</v>
      </c>
      <c r="I15357" s="12">
        <v>0</v>
      </c>
      <c r="J15357" s="19">
        <f>IF(MONTH(A15357)&gt;VLOOKUP(Totals!$H$2,Totals!$O$5:$P$16,2,FALSE),YEAR(A15357)+1,YEAR(A15357))</f>
        <v>2021</v>
      </c>
    </row>
    <row r="15358" spans="1:10" x14ac:dyDescent="0.2">
      <c r="A15358" s="4">
        <v>44256</v>
      </c>
      <c r="B15358" s="2" t="s">
        <v>56</v>
      </c>
      <c r="C15358" s="2" t="s">
        <v>32</v>
      </c>
      <c r="D15358" s="11">
        <v>71</v>
      </c>
      <c r="E15358" s="12">
        <v>25.751000000000001</v>
      </c>
      <c r="F15358" s="12">
        <v>0</v>
      </c>
      <c r="G15358" s="11">
        <v>114</v>
      </c>
      <c r="H15358" s="12">
        <v>8.4</v>
      </c>
      <c r="I15358" s="12">
        <v>0</v>
      </c>
      <c r="J15358" s="19">
        <f>IF(MONTH(A15358)&gt;VLOOKUP(Totals!$H$2,Totals!$O$5:$P$16,2,FALSE),YEAR(A15358)+1,YEAR(A15358))</f>
        <v>2021</v>
      </c>
    </row>
    <row r="15359" spans="1:10" x14ac:dyDescent="0.2">
      <c r="A15359" s="4">
        <v>44256</v>
      </c>
      <c r="B15359" s="2" t="s">
        <v>243</v>
      </c>
      <c r="C15359" s="2" t="s">
        <v>57</v>
      </c>
      <c r="D15359" s="11" t="s">
        <v>88</v>
      </c>
      <c r="E15359" s="12">
        <v>7.077</v>
      </c>
      <c r="F15359" s="12">
        <v>0</v>
      </c>
      <c r="G15359" s="11" t="s">
        <v>88</v>
      </c>
      <c r="H15359" s="12" t="s">
        <v>88</v>
      </c>
      <c r="I15359" s="12" t="s">
        <v>88</v>
      </c>
      <c r="J15359" s="19">
        <f>IF(MONTH(A15359)&gt;VLOOKUP(Totals!$H$2,Totals!$O$5:$P$16,2,FALSE),YEAR(A15359)+1,YEAR(A15359))</f>
        <v>2021</v>
      </c>
    </row>
    <row r="15360" spans="1:10" x14ac:dyDescent="0.2">
      <c r="A15360" s="4">
        <v>44256</v>
      </c>
      <c r="B15360" s="2" t="s">
        <v>59</v>
      </c>
      <c r="C15360" s="2" t="s">
        <v>34</v>
      </c>
      <c r="D15360" s="11">
        <v>368</v>
      </c>
      <c r="E15360" s="12">
        <v>1502.3810000000001</v>
      </c>
      <c r="F15360" s="12">
        <v>23.077999999999999</v>
      </c>
      <c r="G15360" s="11">
        <v>392</v>
      </c>
      <c r="H15360" s="12">
        <v>1189.26</v>
      </c>
      <c r="I15360" s="12">
        <v>0</v>
      </c>
      <c r="J15360" s="19">
        <f>IF(MONTH(A15360)&gt;VLOOKUP(Totals!$H$2,Totals!$O$5:$P$16,2,FALSE),YEAR(A15360)+1,YEAR(A15360))</f>
        <v>2021</v>
      </c>
    </row>
    <row r="15361" spans="1:10" x14ac:dyDescent="0.2">
      <c r="A15361" s="4">
        <v>44256</v>
      </c>
      <c r="B15361" s="2" t="s">
        <v>59</v>
      </c>
      <c r="C15361" s="2" t="s">
        <v>11</v>
      </c>
      <c r="D15361" s="11">
        <v>0</v>
      </c>
      <c r="E15361" s="12">
        <v>242.80099999999999</v>
      </c>
      <c r="F15361" s="12">
        <v>0</v>
      </c>
      <c r="G15361" s="11">
        <v>0</v>
      </c>
      <c r="H15361" s="12">
        <v>120.98699999999999</v>
      </c>
      <c r="I15361" s="12">
        <v>0</v>
      </c>
      <c r="J15361" s="19">
        <f>IF(MONTH(A15361)&gt;VLOOKUP(Totals!$H$2,Totals!$O$5:$P$16,2,FALSE),YEAR(A15361)+1,YEAR(A15361))</f>
        <v>2021</v>
      </c>
    </row>
    <row r="15362" spans="1:10" x14ac:dyDescent="0.2">
      <c r="A15362" s="4">
        <v>44256</v>
      </c>
      <c r="B15362" s="2" t="s">
        <v>227</v>
      </c>
      <c r="C15362" s="2" t="s">
        <v>21</v>
      </c>
      <c r="D15362" s="11">
        <v>48</v>
      </c>
      <c r="E15362" s="12">
        <v>7.8949999999999996</v>
      </c>
      <c r="F15362" s="12">
        <v>0</v>
      </c>
      <c r="G15362" s="11">
        <v>133</v>
      </c>
      <c r="H15362" s="12">
        <v>97.054000000000002</v>
      </c>
      <c r="I15362" s="12">
        <v>0</v>
      </c>
      <c r="J15362" s="19">
        <f>IF(MONTH(A15362)&gt;VLOOKUP(Totals!$H$2,Totals!$O$5:$P$16,2,FALSE),YEAR(A15362)+1,YEAR(A15362))</f>
        <v>2021</v>
      </c>
    </row>
    <row r="15363" spans="1:10" x14ac:dyDescent="0.2">
      <c r="A15363" s="4">
        <v>44256</v>
      </c>
      <c r="B15363" s="2" t="s">
        <v>227</v>
      </c>
      <c r="C15363" s="2" t="s">
        <v>22</v>
      </c>
      <c r="D15363" s="11" t="s">
        <v>88</v>
      </c>
      <c r="E15363" s="12" t="s">
        <v>88</v>
      </c>
      <c r="F15363" s="12" t="s">
        <v>88</v>
      </c>
      <c r="G15363" s="11" t="s">
        <v>88</v>
      </c>
      <c r="H15363" s="12">
        <v>43.863</v>
      </c>
      <c r="I15363" s="12">
        <v>0</v>
      </c>
      <c r="J15363" s="19">
        <f>IF(MONTH(A15363)&gt;VLOOKUP(Totals!$H$2,Totals!$O$5:$P$16,2,FALSE),YEAR(A15363)+1,YEAR(A15363))</f>
        <v>2021</v>
      </c>
    </row>
    <row r="15364" spans="1:10" x14ac:dyDescent="0.2">
      <c r="A15364" s="4">
        <v>44256</v>
      </c>
      <c r="B15364" s="2" t="s">
        <v>60</v>
      </c>
      <c r="C15364" s="2" t="s">
        <v>52</v>
      </c>
      <c r="D15364" s="11">
        <v>114</v>
      </c>
      <c r="E15364" s="12">
        <v>5.6000000000000001E-2</v>
      </c>
      <c r="F15364" s="12">
        <v>0</v>
      </c>
      <c r="G15364" s="11">
        <v>50</v>
      </c>
      <c r="H15364" s="12">
        <v>0.17199999999999999</v>
      </c>
      <c r="I15364" s="12">
        <v>0</v>
      </c>
      <c r="J15364" s="19">
        <f>IF(MONTH(A15364)&gt;VLOOKUP(Totals!$H$2,Totals!$O$5:$P$16,2,FALSE),YEAR(A15364)+1,YEAR(A15364))</f>
        <v>2021</v>
      </c>
    </row>
    <row r="15365" spans="1:10" x14ac:dyDescent="0.2">
      <c r="A15365" s="4">
        <v>44256</v>
      </c>
      <c r="B15365" s="2" t="s">
        <v>199</v>
      </c>
      <c r="C15365" s="2" t="s">
        <v>47</v>
      </c>
      <c r="D15365" s="11" t="s">
        <v>88</v>
      </c>
      <c r="E15365" s="12">
        <v>637.673</v>
      </c>
      <c r="F15365" s="12">
        <v>0</v>
      </c>
      <c r="G15365" s="11" t="s">
        <v>88</v>
      </c>
      <c r="H15365" s="12" t="s">
        <v>88</v>
      </c>
      <c r="I15365" s="12" t="s">
        <v>88</v>
      </c>
      <c r="J15365" s="19">
        <f>IF(MONTH(A15365)&gt;VLOOKUP(Totals!$H$2,Totals!$O$5:$P$16,2,FALSE),YEAR(A15365)+1,YEAR(A15365))</f>
        <v>2021</v>
      </c>
    </row>
    <row r="15366" spans="1:10" x14ac:dyDescent="0.2">
      <c r="A15366" s="4">
        <v>44256</v>
      </c>
      <c r="B15366" s="2" t="s">
        <v>199</v>
      </c>
      <c r="C15366" s="2" t="s">
        <v>33</v>
      </c>
      <c r="D15366" s="11" t="s">
        <v>88</v>
      </c>
      <c r="E15366" s="12">
        <v>946.50199999999995</v>
      </c>
      <c r="F15366" s="12">
        <v>0</v>
      </c>
      <c r="G15366" s="11" t="s">
        <v>88</v>
      </c>
      <c r="H15366" s="12">
        <v>636.375</v>
      </c>
      <c r="I15366" s="12">
        <v>8.9120000000000008</v>
      </c>
      <c r="J15366" s="19">
        <f>IF(MONTH(A15366)&gt;VLOOKUP(Totals!$H$2,Totals!$O$5:$P$16,2,FALSE),YEAR(A15366)+1,YEAR(A15366))</f>
        <v>2021</v>
      </c>
    </row>
    <row r="15367" spans="1:10" x14ac:dyDescent="0.2">
      <c r="A15367" s="4">
        <v>44256</v>
      </c>
      <c r="B15367" s="2" t="s">
        <v>199</v>
      </c>
      <c r="C15367" s="2" t="s">
        <v>32</v>
      </c>
      <c r="D15367" s="11" t="s">
        <v>88</v>
      </c>
      <c r="E15367" s="12" t="s">
        <v>88</v>
      </c>
      <c r="F15367" s="12" t="s">
        <v>88</v>
      </c>
      <c r="G15367" s="11" t="s">
        <v>88</v>
      </c>
      <c r="H15367" s="12">
        <v>157.62200000000001</v>
      </c>
      <c r="I15367" s="12">
        <v>0</v>
      </c>
      <c r="J15367" s="19">
        <f>IF(MONTH(A15367)&gt;VLOOKUP(Totals!$H$2,Totals!$O$5:$P$16,2,FALSE),YEAR(A15367)+1,YEAR(A15367))</f>
        <v>2021</v>
      </c>
    </row>
    <row r="15368" spans="1:10" x14ac:dyDescent="0.2">
      <c r="A15368" s="4">
        <v>44256</v>
      </c>
      <c r="B15368" s="2" t="s">
        <v>199</v>
      </c>
      <c r="C15368" s="2" t="s">
        <v>11</v>
      </c>
      <c r="D15368" s="11" t="s">
        <v>88</v>
      </c>
      <c r="E15368" s="12" t="s">
        <v>88</v>
      </c>
      <c r="F15368" s="12" t="s">
        <v>88</v>
      </c>
      <c r="G15368" s="11" t="s">
        <v>88</v>
      </c>
      <c r="H15368" s="12">
        <v>128.511</v>
      </c>
      <c r="I15368" s="12">
        <v>0</v>
      </c>
      <c r="J15368" s="19">
        <f>IF(MONTH(A15368)&gt;VLOOKUP(Totals!$H$2,Totals!$O$5:$P$16,2,FALSE),YEAR(A15368)+1,YEAR(A15368))</f>
        <v>2021</v>
      </c>
    </row>
    <row r="15369" spans="1:10" x14ac:dyDescent="0.2">
      <c r="A15369" s="4">
        <v>44256</v>
      </c>
      <c r="B15369" s="2" t="s">
        <v>63</v>
      </c>
      <c r="C15369" s="2" t="s">
        <v>68</v>
      </c>
      <c r="D15369" s="11" t="s">
        <v>88</v>
      </c>
      <c r="E15369" s="12" t="s">
        <v>88</v>
      </c>
      <c r="F15369" s="12" t="s">
        <v>88</v>
      </c>
      <c r="G15369" s="11" t="s">
        <v>88</v>
      </c>
      <c r="H15369" s="12">
        <v>118.705</v>
      </c>
      <c r="I15369" s="12">
        <v>0</v>
      </c>
      <c r="J15369" s="19">
        <f>IF(MONTH(A15369)&gt;VLOOKUP(Totals!$H$2,Totals!$O$5:$P$16,2,FALSE),YEAR(A15369)+1,YEAR(A15369))</f>
        <v>2021</v>
      </c>
    </row>
    <row r="15370" spans="1:10" x14ac:dyDescent="0.2">
      <c r="A15370" s="4">
        <v>44256</v>
      </c>
      <c r="B15370" s="2" t="s">
        <v>63</v>
      </c>
      <c r="C15370" s="2" t="s">
        <v>18</v>
      </c>
      <c r="D15370" s="11" t="s">
        <v>88</v>
      </c>
      <c r="E15370" s="12">
        <v>290.58999999999997</v>
      </c>
      <c r="F15370" s="12">
        <v>18.905000000000001</v>
      </c>
      <c r="G15370" s="11" t="s">
        <v>88</v>
      </c>
      <c r="H15370" s="12">
        <v>790.03200000000004</v>
      </c>
      <c r="I15370" s="12">
        <v>28.704999999999998</v>
      </c>
      <c r="J15370" s="19">
        <f>IF(MONTH(A15370)&gt;VLOOKUP(Totals!$H$2,Totals!$O$5:$P$16,2,FALSE),YEAR(A15370)+1,YEAR(A15370))</f>
        <v>2021</v>
      </c>
    </row>
    <row r="15371" spans="1:10" x14ac:dyDescent="0.2">
      <c r="A15371" s="4">
        <v>44256</v>
      </c>
      <c r="B15371" s="2" t="s">
        <v>63</v>
      </c>
      <c r="C15371" s="2" t="s">
        <v>161</v>
      </c>
      <c r="D15371" s="11" t="s">
        <v>88</v>
      </c>
      <c r="E15371" s="12">
        <v>966.55899999999997</v>
      </c>
      <c r="F15371" s="12">
        <v>40.573999999999998</v>
      </c>
      <c r="G15371" s="11" t="s">
        <v>88</v>
      </c>
      <c r="H15371" s="12">
        <v>692.53700000000003</v>
      </c>
      <c r="I15371" s="12">
        <v>34.954999999999998</v>
      </c>
      <c r="J15371" s="19">
        <f>IF(MONTH(A15371)&gt;VLOOKUP(Totals!$H$2,Totals!$O$5:$P$16,2,FALSE),YEAR(A15371)+1,YEAR(A15371))</f>
        <v>2021</v>
      </c>
    </row>
    <row r="15372" spans="1:10" x14ac:dyDescent="0.2">
      <c r="A15372" s="4">
        <v>44256</v>
      </c>
      <c r="B15372" s="2" t="s">
        <v>63</v>
      </c>
      <c r="C15372" s="2" t="s">
        <v>33</v>
      </c>
      <c r="D15372" s="11" t="s">
        <v>88</v>
      </c>
      <c r="E15372" s="12">
        <v>119.717</v>
      </c>
      <c r="F15372" s="12">
        <v>0.33</v>
      </c>
      <c r="G15372" s="11" t="s">
        <v>88</v>
      </c>
      <c r="H15372" s="12">
        <v>181.386</v>
      </c>
      <c r="I15372" s="12">
        <v>24.707000000000001</v>
      </c>
      <c r="J15372" s="19">
        <f>IF(MONTH(A15372)&gt;VLOOKUP(Totals!$H$2,Totals!$O$5:$P$16,2,FALSE),YEAR(A15372)+1,YEAR(A15372))</f>
        <v>2021</v>
      </c>
    </row>
    <row r="15373" spans="1:10" x14ac:dyDescent="0.2">
      <c r="A15373" s="4">
        <v>44256</v>
      </c>
      <c r="B15373" s="2" t="s">
        <v>63</v>
      </c>
      <c r="C15373" s="2" t="s">
        <v>32</v>
      </c>
      <c r="D15373" s="11" t="s">
        <v>88</v>
      </c>
      <c r="E15373" s="12" t="s">
        <v>88</v>
      </c>
      <c r="F15373" s="12" t="s">
        <v>88</v>
      </c>
      <c r="G15373" s="11" t="s">
        <v>88</v>
      </c>
      <c r="H15373" s="12">
        <v>0</v>
      </c>
      <c r="I15373" s="12">
        <v>0</v>
      </c>
      <c r="J15373" s="19">
        <f>IF(MONTH(A15373)&gt;VLOOKUP(Totals!$H$2,Totals!$O$5:$P$16,2,FALSE),YEAR(A15373)+1,YEAR(A15373))</f>
        <v>2021</v>
      </c>
    </row>
    <row r="15374" spans="1:10" x14ac:dyDescent="0.2">
      <c r="A15374" s="4">
        <v>44256</v>
      </c>
      <c r="B15374" s="2" t="s">
        <v>63</v>
      </c>
      <c r="C15374" s="2" t="s">
        <v>11</v>
      </c>
      <c r="D15374" s="11">
        <v>696</v>
      </c>
      <c r="E15374" s="12">
        <v>473.42200000000003</v>
      </c>
      <c r="F15374" s="12">
        <v>0.752</v>
      </c>
      <c r="G15374" s="11">
        <v>497</v>
      </c>
      <c r="H15374" s="12">
        <v>518.226</v>
      </c>
      <c r="I15374" s="12">
        <v>72.2</v>
      </c>
      <c r="J15374" s="19">
        <f>IF(MONTH(A15374)&gt;VLOOKUP(Totals!$H$2,Totals!$O$5:$P$16,2,FALSE),YEAR(A15374)+1,YEAR(A15374))</f>
        <v>2021</v>
      </c>
    </row>
    <row r="15375" spans="1:10" x14ac:dyDescent="0.2">
      <c r="A15375" s="4">
        <v>44256</v>
      </c>
      <c r="B15375" s="2" t="s">
        <v>63</v>
      </c>
      <c r="C15375" s="2" t="s">
        <v>35</v>
      </c>
      <c r="D15375" s="11" t="s">
        <v>88</v>
      </c>
      <c r="E15375" s="12">
        <v>151.12200000000001</v>
      </c>
      <c r="F15375" s="12">
        <v>0</v>
      </c>
      <c r="G15375" s="11" t="s">
        <v>88</v>
      </c>
      <c r="H15375" s="12">
        <v>114.46899999999999</v>
      </c>
      <c r="I15375" s="12">
        <v>6.5830000000000002</v>
      </c>
      <c r="J15375" s="19">
        <f>IF(MONTH(A15375)&gt;VLOOKUP(Totals!$H$2,Totals!$O$5:$P$16,2,FALSE),YEAR(A15375)+1,YEAR(A15375))</f>
        <v>2021</v>
      </c>
    </row>
    <row r="15376" spans="1:10" x14ac:dyDescent="0.2">
      <c r="A15376" s="4">
        <v>44256</v>
      </c>
      <c r="B15376" s="2" t="s">
        <v>63</v>
      </c>
      <c r="C15376" s="2" t="s">
        <v>37</v>
      </c>
      <c r="D15376" s="11" t="s">
        <v>88</v>
      </c>
      <c r="E15376" s="12">
        <v>41.134</v>
      </c>
      <c r="F15376" s="12">
        <v>0</v>
      </c>
      <c r="G15376" s="11" t="s">
        <v>88</v>
      </c>
      <c r="H15376" s="12">
        <v>152.876</v>
      </c>
      <c r="I15376" s="12">
        <v>10.983000000000001</v>
      </c>
      <c r="J15376" s="19">
        <f>IF(MONTH(A15376)&gt;VLOOKUP(Totals!$H$2,Totals!$O$5:$P$16,2,FALSE),YEAR(A15376)+1,YEAR(A15376))</f>
        <v>2021</v>
      </c>
    </row>
    <row r="15377" spans="1:10" x14ac:dyDescent="0.2">
      <c r="A15377" s="4">
        <v>44256</v>
      </c>
      <c r="B15377" s="2" t="s">
        <v>63</v>
      </c>
      <c r="C15377" s="2" t="s">
        <v>16</v>
      </c>
      <c r="D15377" s="11" t="s">
        <v>88</v>
      </c>
      <c r="E15377" s="12">
        <v>2134.65</v>
      </c>
      <c r="F15377" s="12">
        <v>18.081</v>
      </c>
      <c r="G15377" s="11" t="s">
        <v>88</v>
      </c>
      <c r="H15377" s="12">
        <v>126.143</v>
      </c>
      <c r="I15377" s="12">
        <v>43.741999999999997</v>
      </c>
      <c r="J15377" s="19">
        <f>IF(MONTH(A15377)&gt;VLOOKUP(Totals!$H$2,Totals!$O$5:$P$16,2,FALSE),YEAR(A15377)+1,YEAR(A15377))</f>
        <v>2021</v>
      </c>
    </row>
    <row r="15378" spans="1:10" x14ac:dyDescent="0.2">
      <c r="A15378" s="4">
        <v>44256</v>
      </c>
      <c r="B15378" s="2" t="s">
        <v>168</v>
      </c>
      <c r="C15378" s="2" t="s">
        <v>34</v>
      </c>
      <c r="D15378" s="11" t="s">
        <v>88</v>
      </c>
      <c r="E15378" s="12">
        <v>0</v>
      </c>
      <c r="F15378" s="12">
        <v>0</v>
      </c>
      <c r="G15378" s="11" t="s">
        <v>88</v>
      </c>
      <c r="H15378" s="12" t="s">
        <v>88</v>
      </c>
      <c r="I15378" s="12" t="s">
        <v>88</v>
      </c>
      <c r="J15378" s="19">
        <f>IF(MONTH(A15378)&gt;VLOOKUP(Totals!$H$2,Totals!$O$5:$P$16,2,FALSE),YEAR(A15378)+1,YEAR(A15378))</f>
        <v>2021</v>
      </c>
    </row>
    <row r="15379" spans="1:10" x14ac:dyDescent="0.2">
      <c r="A15379" s="4">
        <v>44256</v>
      </c>
      <c r="B15379" s="2" t="s">
        <v>168</v>
      </c>
      <c r="C15379" s="2" t="s">
        <v>11</v>
      </c>
      <c r="D15379" s="11" t="s">
        <v>88</v>
      </c>
      <c r="E15379" s="12">
        <v>145.71799999999999</v>
      </c>
      <c r="F15379" s="12">
        <v>0</v>
      </c>
      <c r="G15379" s="11" t="s">
        <v>88</v>
      </c>
      <c r="H15379" s="12">
        <v>83.578999999999994</v>
      </c>
      <c r="I15379" s="12">
        <v>0</v>
      </c>
      <c r="J15379" s="19">
        <f>IF(MONTH(A15379)&gt;VLOOKUP(Totals!$H$2,Totals!$O$5:$P$16,2,FALSE),YEAR(A15379)+1,YEAR(A15379))</f>
        <v>2021</v>
      </c>
    </row>
    <row r="15380" spans="1:10" x14ac:dyDescent="0.2">
      <c r="A15380" s="4">
        <v>44256</v>
      </c>
      <c r="B15380" s="2" t="s">
        <v>168</v>
      </c>
      <c r="C15380" s="2" t="s">
        <v>150</v>
      </c>
      <c r="D15380" s="11">
        <v>4662</v>
      </c>
      <c r="E15380" s="12">
        <v>2539.1060000000002</v>
      </c>
      <c r="F15380" s="12">
        <v>183.91900000000001</v>
      </c>
      <c r="G15380" s="11">
        <v>4263</v>
      </c>
      <c r="H15380" s="12">
        <v>3068.1889999999999</v>
      </c>
      <c r="I15380" s="12">
        <v>120.506</v>
      </c>
      <c r="J15380" s="19">
        <f>IF(MONTH(A15380)&gt;VLOOKUP(Totals!$H$2,Totals!$O$5:$P$16,2,FALSE),YEAR(A15380)+1,YEAR(A15380))</f>
        <v>2021</v>
      </c>
    </row>
    <row r="15381" spans="1:10" x14ac:dyDescent="0.2">
      <c r="A15381" s="4">
        <v>44256</v>
      </c>
      <c r="B15381" s="2" t="s">
        <v>168</v>
      </c>
      <c r="C15381" s="2" t="s">
        <v>35</v>
      </c>
      <c r="D15381" s="11" t="s">
        <v>88</v>
      </c>
      <c r="E15381" s="12">
        <v>0</v>
      </c>
      <c r="F15381" s="12">
        <v>0</v>
      </c>
      <c r="G15381" s="11" t="s">
        <v>88</v>
      </c>
      <c r="H15381" s="12" t="s">
        <v>88</v>
      </c>
      <c r="I15381" s="12" t="s">
        <v>88</v>
      </c>
      <c r="J15381" s="19">
        <f>IF(MONTH(A15381)&gt;VLOOKUP(Totals!$H$2,Totals!$O$5:$P$16,2,FALSE),YEAR(A15381)+1,YEAR(A15381))</f>
        <v>2021</v>
      </c>
    </row>
    <row r="15382" spans="1:10" x14ac:dyDescent="0.2">
      <c r="A15382" s="4">
        <v>44256</v>
      </c>
      <c r="B15382" s="2" t="s">
        <v>168</v>
      </c>
      <c r="C15382" s="2" t="s">
        <v>76</v>
      </c>
      <c r="D15382" s="11" t="s">
        <v>88</v>
      </c>
      <c r="E15382" s="12">
        <v>0</v>
      </c>
      <c r="F15382" s="12">
        <v>0</v>
      </c>
      <c r="G15382" s="11" t="s">
        <v>88</v>
      </c>
      <c r="H15382" s="12">
        <v>0</v>
      </c>
      <c r="I15382" s="12">
        <v>0</v>
      </c>
      <c r="J15382" s="19">
        <f>IF(MONTH(A15382)&gt;VLOOKUP(Totals!$H$2,Totals!$O$5:$P$16,2,FALSE),YEAR(A15382)+1,YEAR(A15382))</f>
        <v>2021</v>
      </c>
    </row>
    <row r="15383" spans="1:10" x14ac:dyDescent="0.2">
      <c r="A15383" s="4">
        <v>44256</v>
      </c>
      <c r="B15383" s="2" t="s">
        <v>67</v>
      </c>
      <c r="C15383" s="2" t="s">
        <v>68</v>
      </c>
      <c r="D15383" s="11" t="s">
        <v>88</v>
      </c>
      <c r="E15383" s="12">
        <v>83.653000000000006</v>
      </c>
      <c r="F15383" s="12">
        <v>0.217</v>
      </c>
      <c r="G15383" s="11">
        <v>8</v>
      </c>
      <c r="H15383" s="12">
        <v>150.369</v>
      </c>
      <c r="I15383" s="12">
        <v>0</v>
      </c>
      <c r="J15383" s="19">
        <f>IF(MONTH(A15383)&gt;VLOOKUP(Totals!$H$2,Totals!$O$5:$P$16,2,FALSE),YEAR(A15383)+1,YEAR(A15383))</f>
        <v>2021</v>
      </c>
    </row>
    <row r="15384" spans="1:10" x14ac:dyDescent="0.2">
      <c r="A15384" s="4">
        <v>44256</v>
      </c>
      <c r="B15384" s="2" t="s">
        <v>245</v>
      </c>
      <c r="C15384" s="2" t="s">
        <v>35</v>
      </c>
      <c r="D15384" s="11">
        <v>14</v>
      </c>
      <c r="E15384" s="12">
        <v>226.548</v>
      </c>
      <c r="F15384" s="12">
        <v>0</v>
      </c>
      <c r="G15384" s="11">
        <v>32</v>
      </c>
      <c r="H15384" s="12">
        <v>178.53700000000001</v>
      </c>
      <c r="I15384" s="12">
        <v>0</v>
      </c>
      <c r="J15384" s="19">
        <f>IF(MONTH(A15384)&gt;VLOOKUP(Totals!$H$2,Totals!$O$5:$P$16,2,FALSE),YEAR(A15384)+1,YEAR(A15384))</f>
        <v>2021</v>
      </c>
    </row>
    <row r="15385" spans="1:10" x14ac:dyDescent="0.2">
      <c r="A15385" s="4">
        <v>44256</v>
      </c>
      <c r="B15385" s="2" t="s">
        <v>69</v>
      </c>
      <c r="C15385" s="2" t="s">
        <v>11</v>
      </c>
      <c r="D15385" s="11" t="s">
        <v>88</v>
      </c>
      <c r="E15385" s="12">
        <v>361.27499999999998</v>
      </c>
      <c r="F15385" s="12">
        <v>0</v>
      </c>
      <c r="G15385" s="11" t="s">
        <v>88</v>
      </c>
      <c r="H15385" s="12">
        <v>753.59799999999996</v>
      </c>
      <c r="I15385" s="12">
        <v>18.893999999999998</v>
      </c>
      <c r="J15385" s="19">
        <f>IF(MONTH(A15385)&gt;VLOOKUP(Totals!$H$2,Totals!$O$5:$P$16,2,FALSE),YEAR(A15385)+1,YEAR(A15385))</f>
        <v>2021</v>
      </c>
    </row>
    <row r="15386" spans="1:10" x14ac:dyDescent="0.2">
      <c r="A15386" s="4">
        <v>44256</v>
      </c>
      <c r="B15386" s="2" t="s">
        <v>69</v>
      </c>
      <c r="C15386" s="2" t="s">
        <v>35</v>
      </c>
      <c r="D15386" s="11">
        <v>6559</v>
      </c>
      <c r="E15386" s="12">
        <v>5880.875</v>
      </c>
      <c r="F15386" s="12">
        <v>54.923999999999999</v>
      </c>
      <c r="G15386" s="11">
        <v>4723</v>
      </c>
      <c r="H15386" s="12">
        <v>4023.6590000000001</v>
      </c>
      <c r="I15386" s="12">
        <v>15.74</v>
      </c>
      <c r="J15386" s="19">
        <f>IF(MONTH(A15386)&gt;VLOOKUP(Totals!$H$2,Totals!$O$5:$P$16,2,FALSE),YEAR(A15386)+1,YEAR(A15386))</f>
        <v>2021</v>
      </c>
    </row>
    <row r="15387" spans="1:10" x14ac:dyDescent="0.2">
      <c r="A15387" s="4">
        <v>44256</v>
      </c>
      <c r="B15387" s="2" t="s">
        <v>70</v>
      </c>
      <c r="C15387" s="2" t="s">
        <v>22</v>
      </c>
      <c r="D15387" s="11">
        <v>52</v>
      </c>
      <c r="E15387" s="12">
        <v>2.173</v>
      </c>
      <c r="F15387" s="12">
        <v>0</v>
      </c>
      <c r="G15387" s="11">
        <v>43</v>
      </c>
      <c r="H15387" s="12">
        <v>23.148</v>
      </c>
      <c r="I15387" s="12">
        <v>0</v>
      </c>
      <c r="J15387" s="19">
        <f>IF(MONTH(A15387)&gt;VLOOKUP(Totals!$H$2,Totals!$O$5:$P$16,2,FALSE),YEAR(A15387)+1,YEAR(A15387))</f>
        <v>2021</v>
      </c>
    </row>
    <row r="15388" spans="1:10" x14ac:dyDescent="0.2">
      <c r="A15388" s="4">
        <v>44256</v>
      </c>
      <c r="B15388" s="2" t="s">
        <v>246</v>
      </c>
      <c r="C15388" s="2" t="s">
        <v>35</v>
      </c>
      <c r="D15388" s="11" t="s">
        <v>88</v>
      </c>
      <c r="E15388" s="12">
        <v>52.256</v>
      </c>
      <c r="F15388" s="12">
        <v>0</v>
      </c>
      <c r="G15388" s="11" t="s">
        <v>88</v>
      </c>
      <c r="H15388" s="12">
        <v>149.64699999999999</v>
      </c>
      <c r="I15388" s="12">
        <v>0</v>
      </c>
      <c r="J15388" s="19">
        <f>IF(MONTH(A15388)&gt;VLOOKUP(Totals!$H$2,Totals!$O$5:$P$16,2,FALSE),YEAR(A15388)+1,YEAR(A15388))</f>
        <v>2021</v>
      </c>
    </row>
    <row r="15389" spans="1:10" x14ac:dyDescent="0.2">
      <c r="A15389" s="4">
        <v>44256</v>
      </c>
      <c r="B15389" s="2" t="s">
        <v>246</v>
      </c>
      <c r="C15389" s="2" t="s">
        <v>247</v>
      </c>
      <c r="D15389" s="11">
        <v>167</v>
      </c>
      <c r="E15389" s="12">
        <v>221.738</v>
      </c>
      <c r="F15389" s="12">
        <v>0</v>
      </c>
      <c r="G15389" s="11">
        <v>1250</v>
      </c>
      <c r="H15389" s="12">
        <v>57.805</v>
      </c>
      <c r="I15389" s="12">
        <v>0</v>
      </c>
      <c r="J15389" s="19">
        <f>IF(MONTH(A15389)&gt;VLOOKUP(Totals!$H$2,Totals!$O$5:$P$16,2,FALSE),YEAR(A15389)+1,YEAR(A15389))</f>
        <v>2021</v>
      </c>
    </row>
    <row r="15390" spans="1:10" x14ac:dyDescent="0.2">
      <c r="A15390" s="4">
        <v>44256</v>
      </c>
      <c r="B15390" s="2" t="s">
        <v>160</v>
      </c>
      <c r="C15390" s="2" t="s">
        <v>11</v>
      </c>
      <c r="D15390" s="11" t="s">
        <v>88</v>
      </c>
      <c r="E15390" s="12">
        <v>1132.394</v>
      </c>
      <c r="F15390" s="12">
        <v>0</v>
      </c>
      <c r="G15390" s="11" t="s">
        <v>88</v>
      </c>
      <c r="H15390" s="12">
        <v>1008.827</v>
      </c>
      <c r="I15390" s="12">
        <v>0</v>
      </c>
      <c r="J15390" s="19">
        <f>IF(MONTH(A15390)&gt;VLOOKUP(Totals!$H$2,Totals!$O$5:$P$16,2,FALSE),YEAR(A15390)+1,YEAR(A15390))</f>
        <v>2021</v>
      </c>
    </row>
    <row r="15391" spans="1:10" x14ac:dyDescent="0.2">
      <c r="A15391" s="4">
        <v>44256</v>
      </c>
      <c r="B15391" s="2" t="s">
        <v>72</v>
      </c>
      <c r="C15391" s="2" t="s">
        <v>37</v>
      </c>
      <c r="D15391" s="11">
        <v>134</v>
      </c>
      <c r="E15391" s="12">
        <v>179.98599999999999</v>
      </c>
      <c r="F15391" s="12">
        <v>12.863</v>
      </c>
      <c r="G15391" s="11">
        <v>237</v>
      </c>
      <c r="H15391" s="12">
        <v>208.251</v>
      </c>
      <c r="I15391" s="12">
        <v>0</v>
      </c>
      <c r="J15391" s="19">
        <f>IF(MONTH(A15391)&gt;VLOOKUP(Totals!$H$2,Totals!$O$5:$P$16,2,FALSE),YEAR(A15391)+1,YEAR(A15391))</f>
        <v>2021</v>
      </c>
    </row>
    <row r="15392" spans="1:10" x14ac:dyDescent="0.2">
      <c r="A15392" s="4">
        <v>44256</v>
      </c>
      <c r="B15392" s="2" t="s">
        <v>73</v>
      </c>
      <c r="C15392" s="2" t="s">
        <v>11</v>
      </c>
      <c r="D15392" s="11" t="s">
        <v>88</v>
      </c>
      <c r="E15392" s="12">
        <v>20.661999999999999</v>
      </c>
      <c r="F15392" s="12">
        <v>0</v>
      </c>
      <c r="G15392" s="11" t="s">
        <v>88</v>
      </c>
      <c r="H15392" s="12">
        <v>9.6920000000000002</v>
      </c>
      <c r="I15392" s="12">
        <v>5.907</v>
      </c>
      <c r="J15392" s="19">
        <f>IF(MONTH(A15392)&gt;VLOOKUP(Totals!$H$2,Totals!$O$5:$P$16,2,FALSE),YEAR(A15392)+1,YEAR(A15392))</f>
        <v>2021</v>
      </c>
    </row>
    <row r="15393" spans="1:10" x14ac:dyDescent="0.2">
      <c r="A15393" s="4">
        <v>44256</v>
      </c>
      <c r="B15393" s="2" t="s">
        <v>73</v>
      </c>
      <c r="C15393" s="2" t="s">
        <v>16</v>
      </c>
      <c r="D15393" s="11">
        <v>1138</v>
      </c>
      <c r="E15393" s="12">
        <v>1099.2719999999999</v>
      </c>
      <c r="F15393" s="12">
        <v>123.065</v>
      </c>
      <c r="G15393" s="11">
        <v>1133</v>
      </c>
      <c r="H15393" s="12">
        <v>1235.0989999999999</v>
      </c>
      <c r="I15393" s="12">
        <v>157.85599999999999</v>
      </c>
      <c r="J15393" s="19">
        <f>IF(MONTH(A15393)&gt;VLOOKUP(Totals!$H$2,Totals!$O$5:$P$16,2,FALSE),YEAR(A15393)+1,YEAR(A15393))</f>
        <v>2021</v>
      </c>
    </row>
    <row r="15394" spans="1:10" x14ac:dyDescent="0.2">
      <c r="A15394" s="4">
        <v>44256</v>
      </c>
      <c r="B15394" s="2" t="s">
        <v>74</v>
      </c>
      <c r="C15394" s="2" t="s">
        <v>32</v>
      </c>
      <c r="D15394" s="11" t="s">
        <v>88</v>
      </c>
      <c r="E15394" s="12" t="s">
        <v>88</v>
      </c>
      <c r="F15394" s="12" t="s">
        <v>88</v>
      </c>
      <c r="G15394" s="11" t="s">
        <v>88</v>
      </c>
      <c r="H15394" s="12">
        <v>237.82900000000001</v>
      </c>
      <c r="I15394" s="12">
        <v>0</v>
      </c>
      <c r="J15394" s="19">
        <f>IF(MONTH(A15394)&gt;VLOOKUP(Totals!$H$2,Totals!$O$5:$P$16,2,FALSE),YEAR(A15394)+1,YEAR(A15394))</f>
        <v>2021</v>
      </c>
    </row>
    <row r="15395" spans="1:10" x14ac:dyDescent="0.2">
      <c r="A15395" s="4">
        <v>44256</v>
      </c>
      <c r="B15395" s="2" t="s">
        <v>74</v>
      </c>
      <c r="C15395" s="2" t="s">
        <v>35</v>
      </c>
      <c r="D15395" s="11" t="s">
        <v>88</v>
      </c>
      <c r="E15395" s="12" t="s">
        <v>88</v>
      </c>
      <c r="F15395" s="12" t="s">
        <v>88</v>
      </c>
      <c r="G15395" s="11" t="s">
        <v>88</v>
      </c>
      <c r="H15395" s="12">
        <v>33.875</v>
      </c>
      <c r="I15395" s="12">
        <v>0</v>
      </c>
      <c r="J15395" s="19">
        <f>IF(MONTH(A15395)&gt;VLOOKUP(Totals!$H$2,Totals!$O$5:$P$16,2,FALSE),YEAR(A15395)+1,YEAR(A15395))</f>
        <v>2021</v>
      </c>
    </row>
    <row r="15396" spans="1:10" x14ac:dyDescent="0.2">
      <c r="A15396" s="4">
        <v>44256</v>
      </c>
      <c r="B15396" s="2" t="s">
        <v>74</v>
      </c>
      <c r="C15396" s="2" t="s">
        <v>16</v>
      </c>
      <c r="D15396" s="11" t="s">
        <v>88</v>
      </c>
      <c r="E15396" s="12">
        <v>1704.4939999999999</v>
      </c>
      <c r="F15396" s="12">
        <v>0</v>
      </c>
      <c r="G15396" s="11" t="s">
        <v>88</v>
      </c>
      <c r="H15396" s="12" t="s">
        <v>88</v>
      </c>
      <c r="I15396" s="12" t="s">
        <v>88</v>
      </c>
      <c r="J15396" s="19">
        <f>IF(MONTH(A15396)&gt;VLOOKUP(Totals!$H$2,Totals!$O$5:$P$16,2,FALSE),YEAR(A15396)+1,YEAR(A15396))</f>
        <v>2021</v>
      </c>
    </row>
    <row r="15397" spans="1:10" x14ac:dyDescent="0.2">
      <c r="A15397" s="4">
        <v>44256</v>
      </c>
      <c r="B15397" s="2" t="s">
        <v>75</v>
      </c>
      <c r="C15397" s="2" t="s">
        <v>76</v>
      </c>
      <c r="D15397" s="11">
        <v>283</v>
      </c>
      <c r="E15397" s="12">
        <v>362.70299999999997</v>
      </c>
      <c r="F15397" s="12">
        <v>1.9990000000000001</v>
      </c>
      <c r="G15397" s="11">
        <v>357</v>
      </c>
      <c r="H15397" s="12">
        <v>328.505</v>
      </c>
      <c r="I15397" s="12">
        <v>3.2440000000000002</v>
      </c>
      <c r="J15397" s="19">
        <f>IF(MONTH(A15397)&gt;VLOOKUP(Totals!$H$2,Totals!$O$5:$P$16,2,FALSE),YEAR(A15397)+1,YEAR(A15397))</f>
        <v>2021</v>
      </c>
    </row>
    <row r="15398" spans="1:10" x14ac:dyDescent="0.2">
      <c r="A15398" s="4">
        <v>44256</v>
      </c>
      <c r="B15398" s="2" t="s">
        <v>236</v>
      </c>
      <c r="C15398" s="2" t="s">
        <v>18</v>
      </c>
      <c r="D15398" s="11">
        <v>302</v>
      </c>
      <c r="E15398" s="12">
        <v>179.6</v>
      </c>
      <c r="F15398" s="12">
        <v>3</v>
      </c>
      <c r="G15398" s="11">
        <v>688</v>
      </c>
      <c r="H15398" s="12">
        <v>104.2</v>
      </c>
      <c r="I15398" s="12">
        <v>0</v>
      </c>
      <c r="J15398" s="19">
        <f>IF(MONTH(A15398)&gt;VLOOKUP(Totals!$H$2,Totals!$O$5:$P$16,2,FALSE),YEAR(A15398)+1,YEAR(A15398))</f>
        <v>2021</v>
      </c>
    </row>
    <row r="15399" spans="1:10" x14ac:dyDescent="0.2">
      <c r="A15399" s="4">
        <v>44287</v>
      </c>
      <c r="B15399" s="2" t="s">
        <v>233</v>
      </c>
      <c r="C15399" s="2" t="s">
        <v>13</v>
      </c>
      <c r="D15399" s="11">
        <v>77</v>
      </c>
      <c r="E15399" s="12">
        <v>4.6529999999999996</v>
      </c>
      <c r="F15399" s="12">
        <v>0.64800000000000002</v>
      </c>
      <c r="G15399" s="11">
        <v>67</v>
      </c>
      <c r="H15399" s="12">
        <v>99.025999999999996</v>
      </c>
      <c r="I15399" s="12">
        <v>4.4269999999999996</v>
      </c>
      <c r="J15399" s="19">
        <f>IF(MONTH(A15399)&gt;VLOOKUP(Totals!$H$2,Totals!$O$5:$P$16,2,FALSE),YEAR(A15399)+1,YEAR(A15399))</f>
        <v>2021</v>
      </c>
    </row>
    <row r="15400" spans="1:10" x14ac:dyDescent="0.2">
      <c r="A15400" s="4">
        <v>44287</v>
      </c>
      <c r="B15400" s="2" t="s">
        <v>14</v>
      </c>
      <c r="C15400" s="2" t="s">
        <v>15</v>
      </c>
      <c r="D15400" s="11" t="s">
        <v>88</v>
      </c>
      <c r="E15400" s="12">
        <v>268.59899999999999</v>
      </c>
      <c r="F15400" s="12">
        <v>34.720999999999997</v>
      </c>
      <c r="G15400" s="11" t="s">
        <v>88</v>
      </c>
      <c r="H15400" s="12">
        <v>18.213999999999999</v>
      </c>
      <c r="I15400" s="12">
        <v>2.8679999999999999</v>
      </c>
      <c r="J15400" s="19">
        <f>IF(MONTH(A15400)&gt;VLOOKUP(Totals!$H$2,Totals!$O$5:$P$16,2,FALSE),YEAR(A15400)+1,YEAR(A15400))</f>
        <v>2021</v>
      </c>
    </row>
    <row r="15401" spans="1:10" x14ac:dyDescent="0.2">
      <c r="A15401" s="4">
        <v>44287</v>
      </c>
      <c r="B15401" s="2" t="s">
        <v>14</v>
      </c>
      <c r="C15401" s="2" t="s">
        <v>11</v>
      </c>
      <c r="D15401" s="11" t="s">
        <v>88</v>
      </c>
      <c r="E15401" s="12">
        <v>3.7690000000000001</v>
      </c>
      <c r="F15401" s="12">
        <v>5.1150000000000002</v>
      </c>
      <c r="G15401" s="11" t="s">
        <v>88</v>
      </c>
      <c r="H15401" s="12">
        <v>257.73500000000001</v>
      </c>
      <c r="I15401" s="12">
        <v>39.680999999999997</v>
      </c>
      <c r="J15401" s="19">
        <f>IF(MONTH(A15401)&gt;VLOOKUP(Totals!$H$2,Totals!$O$5:$P$16,2,FALSE),YEAR(A15401)+1,YEAR(A15401))</f>
        <v>2021</v>
      </c>
    </row>
    <row r="15402" spans="1:10" x14ac:dyDescent="0.2">
      <c r="A15402" s="4">
        <v>44287</v>
      </c>
      <c r="B15402" s="2" t="s">
        <v>14</v>
      </c>
      <c r="C15402" s="2" t="s">
        <v>16</v>
      </c>
      <c r="D15402" s="11" t="s">
        <v>88</v>
      </c>
      <c r="E15402" s="12">
        <v>36.689</v>
      </c>
      <c r="F15402" s="12">
        <v>0</v>
      </c>
      <c r="G15402" s="11" t="s">
        <v>88</v>
      </c>
      <c r="H15402" s="12" t="s">
        <v>88</v>
      </c>
      <c r="I15402" s="12" t="s">
        <v>88</v>
      </c>
      <c r="J15402" s="19">
        <f>IF(MONTH(A15402)&gt;VLOOKUP(Totals!$H$2,Totals!$O$5:$P$16,2,FALSE),YEAR(A15402)+1,YEAR(A15402))</f>
        <v>2021</v>
      </c>
    </row>
    <row r="15403" spans="1:10" x14ac:dyDescent="0.2">
      <c r="A15403" s="4">
        <v>44287</v>
      </c>
      <c r="B15403" s="2" t="s">
        <v>17</v>
      </c>
      <c r="C15403" s="2" t="s">
        <v>18</v>
      </c>
      <c r="D15403" s="11" t="s">
        <v>88</v>
      </c>
      <c r="E15403" s="12">
        <v>396.738</v>
      </c>
      <c r="F15403" s="12">
        <v>35.307000000000002</v>
      </c>
      <c r="G15403" s="11" t="s">
        <v>88</v>
      </c>
      <c r="H15403" s="12">
        <v>484.81599999999997</v>
      </c>
      <c r="I15403" s="12">
        <v>0</v>
      </c>
      <c r="J15403" s="19">
        <f>IF(MONTH(A15403)&gt;VLOOKUP(Totals!$H$2,Totals!$O$5:$P$16,2,FALSE),YEAR(A15403)+1,YEAR(A15403))</f>
        <v>2021</v>
      </c>
    </row>
    <row r="15404" spans="1:10" x14ac:dyDescent="0.2">
      <c r="A15404" s="4">
        <v>44287</v>
      </c>
      <c r="B15404" s="2" t="s">
        <v>205</v>
      </c>
      <c r="C15404" s="2" t="s">
        <v>65</v>
      </c>
      <c r="D15404" s="11">
        <v>257</v>
      </c>
      <c r="E15404" s="12">
        <v>20.507000000000001</v>
      </c>
      <c r="F15404" s="12">
        <v>30.919</v>
      </c>
      <c r="G15404" s="11">
        <v>133</v>
      </c>
      <c r="H15404" s="12">
        <v>16.158000000000001</v>
      </c>
      <c r="I15404" s="12">
        <v>0</v>
      </c>
      <c r="J15404" s="19">
        <f>IF(MONTH(A15404)&gt;VLOOKUP(Totals!$H$2,Totals!$O$5:$P$16,2,FALSE),YEAR(A15404)+1,YEAR(A15404))</f>
        <v>2021</v>
      </c>
    </row>
    <row r="15405" spans="1:10" x14ac:dyDescent="0.2">
      <c r="A15405" s="4">
        <v>44287</v>
      </c>
      <c r="B15405" s="2" t="s">
        <v>23</v>
      </c>
      <c r="C15405" s="2" t="s">
        <v>11</v>
      </c>
      <c r="D15405" s="11">
        <v>21106</v>
      </c>
      <c r="E15405" s="12">
        <v>1094.2650000000001</v>
      </c>
      <c r="F15405" s="12">
        <v>65.182000000000002</v>
      </c>
      <c r="G15405" s="11">
        <v>23598</v>
      </c>
      <c r="H15405" s="12">
        <v>971.38400000000001</v>
      </c>
      <c r="I15405" s="12">
        <v>12.118</v>
      </c>
      <c r="J15405" s="19">
        <f>IF(MONTH(A15405)&gt;VLOOKUP(Totals!$H$2,Totals!$O$5:$P$16,2,FALSE),YEAR(A15405)+1,YEAR(A15405))</f>
        <v>2021</v>
      </c>
    </row>
    <row r="15406" spans="1:10" x14ac:dyDescent="0.2">
      <c r="A15406" s="4">
        <v>44287</v>
      </c>
      <c r="B15406" s="2" t="s">
        <v>24</v>
      </c>
      <c r="C15406" s="2" t="s">
        <v>25</v>
      </c>
      <c r="D15406" s="11">
        <v>818</v>
      </c>
      <c r="E15406" s="12">
        <v>136.227</v>
      </c>
      <c r="F15406" s="12">
        <v>0</v>
      </c>
      <c r="G15406" s="11">
        <v>191</v>
      </c>
      <c r="H15406" s="12">
        <v>309.31099999999998</v>
      </c>
      <c r="I15406" s="12">
        <v>0</v>
      </c>
      <c r="J15406" s="19">
        <f>IF(MONTH(A15406)&gt;VLOOKUP(Totals!$H$2,Totals!$O$5:$P$16,2,FALSE),YEAR(A15406)+1,YEAR(A15406))</f>
        <v>2021</v>
      </c>
    </row>
    <row r="15407" spans="1:10" x14ac:dyDescent="0.2">
      <c r="A15407" s="4">
        <v>44287</v>
      </c>
      <c r="B15407" s="2" t="s">
        <v>29</v>
      </c>
      <c r="C15407" s="2" t="s">
        <v>30</v>
      </c>
      <c r="D15407" s="11">
        <v>64</v>
      </c>
      <c r="E15407" s="12">
        <v>1.147</v>
      </c>
      <c r="F15407" s="12">
        <v>0</v>
      </c>
      <c r="G15407" s="11">
        <v>164</v>
      </c>
      <c r="H15407" s="12">
        <v>3.371</v>
      </c>
      <c r="I15407" s="12">
        <v>0</v>
      </c>
      <c r="J15407" s="19">
        <f>IF(MONTH(A15407)&gt;VLOOKUP(Totals!$H$2,Totals!$O$5:$P$16,2,FALSE),YEAR(A15407)+1,YEAR(A15407))</f>
        <v>2021</v>
      </c>
    </row>
    <row r="15408" spans="1:10" x14ac:dyDescent="0.2">
      <c r="A15408" s="4">
        <v>44287</v>
      </c>
      <c r="B15408" s="2" t="s">
        <v>154</v>
      </c>
      <c r="C15408" s="2" t="s">
        <v>34</v>
      </c>
      <c r="D15408" s="11" t="s">
        <v>88</v>
      </c>
      <c r="E15408" s="12">
        <v>45.024000000000001</v>
      </c>
      <c r="F15408" s="12">
        <v>0</v>
      </c>
      <c r="G15408" s="11" t="s">
        <v>88</v>
      </c>
      <c r="H15408" s="12">
        <v>5.8029999999999999</v>
      </c>
      <c r="I15408" s="12">
        <v>0</v>
      </c>
      <c r="J15408" s="19">
        <f>IF(MONTH(A15408)&gt;VLOOKUP(Totals!$H$2,Totals!$O$5:$P$16,2,FALSE),YEAR(A15408)+1,YEAR(A15408))</f>
        <v>2021</v>
      </c>
    </row>
    <row r="15409" spans="1:10" x14ac:dyDescent="0.2">
      <c r="A15409" s="4">
        <v>44287</v>
      </c>
      <c r="B15409" s="2" t="s">
        <v>237</v>
      </c>
      <c r="C15409" s="2" t="s">
        <v>33</v>
      </c>
      <c r="D15409" s="11">
        <v>496</v>
      </c>
      <c r="E15409" s="12">
        <v>369.435</v>
      </c>
      <c r="F15409" s="12">
        <v>10.554</v>
      </c>
      <c r="G15409" s="11">
        <v>434</v>
      </c>
      <c r="H15409" s="12">
        <v>397.97</v>
      </c>
      <c r="I15409" s="12">
        <v>0</v>
      </c>
      <c r="J15409" s="19">
        <f>IF(MONTH(A15409)&gt;VLOOKUP(Totals!$H$2,Totals!$O$5:$P$16,2,FALSE),YEAR(A15409)+1,YEAR(A15409))</f>
        <v>2021</v>
      </c>
    </row>
    <row r="15410" spans="1:10" x14ac:dyDescent="0.2">
      <c r="A15410" s="4">
        <v>44287</v>
      </c>
      <c r="B15410" s="2" t="s">
        <v>238</v>
      </c>
      <c r="C15410" s="2" t="s">
        <v>16</v>
      </c>
      <c r="D15410" s="11">
        <v>737</v>
      </c>
      <c r="E15410" s="12">
        <v>401.45299999999997</v>
      </c>
      <c r="F15410" s="12">
        <v>34.616</v>
      </c>
      <c r="G15410" s="11">
        <v>1016</v>
      </c>
      <c r="H15410" s="12">
        <v>366.34100000000001</v>
      </c>
      <c r="I15410" s="12">
        <v>19.716000000000001</v>
      </c>
      <c r="J15410" s="19">
        <f>IF(MONTH(A15410)&gt;VLOOKUP(Totals!$H$2,Totals!$O$5:$P$16,2,FALSE),YEAR(A15410)+1,YEAR(A15410))</f>
        <v>2021</v>
      </c>
    </row>
    <row r="15411" spans="1:10" x14ac:dyDescent="0.2">
      <c r="A15411" s="4">
        <v>44287</v>
      </c>
      <c r="B15411" s="2" t="s">
        <v>31</v>
      </c>
      <c r="C15411" s="2" t="s">
        <v>32</v>
      </c>
      <c r="D15411" s="11">
        <v>127</v>
      </c>
      <c r="E15411" s="12">
        <v>49.731000000000002</v>
      </c>
      <c r="F15411" s="12">
        <v>0</v>
      </c>
      <c r="G15411" s="11">
        <v>251</v>
      </c>
      <c r="H15411" s="12">
        <v>59.29</v>
      </c>
      <c r="I15411" s="12">
        <v>0</v>
      </c>
      <c r="J15411" s="19">
        <f>IF(MONTH(A15411)&gt;VLOOKUP(Totals!$H$2,Totals!$O$5:$P$16,2,FALSE),YEAR(A15411)+1,YEAR(A15411))</f>
        <v>2021</v>
      </c>
    </row>
    <row r="15412" spans="1:10" x14ac:dyDescent="0.2">
      <c r="A15412" s="4">
        <v>44287</v>
      </c>
      <c r="B15412" s="2" t="s">
        <v>41</v>
      </c>
      <c r="C15412" s="2" t="s">
        <v>161</v>
      </c>
      <c r="D15412" s="11">
        <v>492</v>
      </c>
      <c r="E15412" s="12">
        <v>1397.3579999999999</v>
      </c>
      <c r="F15412" s="12">
        <v>63.302</v>
      </c>
      <c r="G15412" s="11">
        <v>388</v>
      </c>
      <c r="H15412" s="12">
        <v>1131.42</v>
      </c>
      <c r="I15412" s="12">
        <v>0</v>
      </c>
      <c r="J15412" s="19">
        <f>IF(MONTH(A15412)&gt;VLOOKUP(Totals!$H$2,Totals!$O$5:$P$16,2,FALSE),YEAR(A15412)+1,YEAR(A15412))</f>
        <v>2021</v>
      </c>
    </row>
    <row r="15413" spans="1:10" x14ac:dyDescent="0.2">
      <c r="A15413" s="4">
        <v>44287</v>
      </c>
      <c r="B15413" s="2" t="s">
        <v>42</v>
      </c>
      <c r="C15413" s="2" t="s">
        <v>43</v>
      </c>
      <c r="D15413" s="11">
        <v>65</v>
      </c>
      <c r="E15413" s="12">
        <v>833.98400000000004</v>
      </c>
      <c r="F15413" s="12">
        <v>88.378</v>
      </c>
      <c r="G15413" s="11">
        <v>242</v>
      </c>
      <c r="H15413" s="12">
        <v>956.44500000000005</v>
      </c>
      <c r="I15413" s="12">
        <v>1.6910000000000001</v>
      </c>
      <c r="J15413" s="19">
        <f>IF(MONTH(A15413)&gt;VLOOKUP(Totals!$H$2,Totals!$O$5:$P$16,2,FALSE),YEAR(A15413)+1,YEAR(A15413))</f>
        <v>2021</v>
      </c>
    </row>
    <row r="15414" spans="1:10" x14ac:dyDescent="0.2">
      <c r="A15414" s="4">
        <v>44287</v>
      </c>
      <c r="B15414" s="2" t="s">
        <v>44</v>
      </c>
      <c r="C15414" s="2" t="s">
        <v>18</v>
      </c>
      <c r="D15414" s="11">
        <v>267</v>
      </c>
      <c r="E15414" s="12">
        <v>1017.3920000000001</v>
      </c>
      <c r="F15414" s="12">
        <v>3.4670000000000001</v>
      </c>
      <c r="G15414" s="11">
        <v>883</v>
      </c>
      <c r="H15414" s="12">
        <v>847.17100000000005</v>
      </c>
      <c r="I15414" s="12">
        <v>0</v>
      </c>
      <c r="J15414" s="19">
        <f>IF(MONTH(A15414)&gt;VLOOKUP(Totals!$H$2,Totals!$O$5:$P$16,2,FALSE),YEAR(A15414)+1,YEAR(A15414))</f>
        <v>2021</v>
      </c>
    </row>
    <row r="15415" spans="1:10" x14ac:dyDescent="0.2">
      <c r="A15415" s="4">
        <v>44287</v>
      </c>
      <c r="B15415" s="2" t="s">
        <v>45</v>
      </c>
      <c r="C15415" s="2" t="s">
        <v>18</v>
      </c>
      <c r="D15415" s="11">
        <v>178</v>
      </c>
      <c r="E15415" s="12">
        <v>288.69900000000001</v>
      </c>
      <c r="F15415" s="12">
        <v>66.963999999999999</v>
      </c>
      <c r="G15415" s="11">
        <v>2355</v>
      </c>
      <c r="H15415" s="12">
        <v>277.73899999999998</v>
      </c>
      <c r="I15415" s="12">
        <v>0</v>
      </c>
      <c r="J15415" s="19">
        <f>IF(MONTH(A15415)&gt;VLOOKUP(Totals!$H$2,Totals!$O$5:$P$16,2,FALSE),YEAR(A15415)+1,YEAR(A15415))</f>
        <v>2021</v>
      </c>
    </row>
    <row r="15416" spans="1:10" x14ac:dyDescent="0.2">
      <c r="A15416" s="4">
        <v>44287</v>
      </c>
      <c r="B15416" s="2" t="s">
        <v>165</v>
      </c>
      <c r="C15416" s="2" t="s">
        <v>16</v>
      </c>
      <c r="D15416" s="11">
        <v>474</v>
      </c>
      <c r="E15416" s="12">
        <v>372.09500000000003</v>
      </c>
      <c r="F15416" s="12">
        <v>33.058</v>
      </c>
      <c r="G15416" s="11">
        <v>409</v>
      </c>
      <c r="H15416" s="12">
        <v>473.02800000000002</v>
      </c>
      <c r="I15416" s="12">
        <v>0</v>
      </c>
      <c r="J15416" s="19">
        <f>IF(MONTH(A15416)&gt;VLOOKUP(Totals!$H$2,Totals!$O$5:$P$16,2,FALSE),YEAR(A15416)+1,YEAR(A15416))</f>
        <v>2021</v>
      </c>
    </row>
    <row r="15417" spans="1:10" x14ac:dyDescent="0.2">
      <c r="A15417" s="4">
        <v>44287</v>
      </c>
      <c r="B15417" s="2" t="s">
        <v>48</v>
      </c>
      <c r="C15417" s="2" t="s">
        <v>161</v>
      </c>
      <c r="D15417" s="11" t="s">
        <v>88</v>
      </c>
      <c r="E15417" s="12" t="s">
        <v>88</v>
      </c>
      <c r="F15417" s="12" t="s">
        <v>88</v>
      </c>
      <c r="G15417" s="11" t="s">
        <v>88</v>
      </c>
      <c r="H15417" s="12">
        <v>425.98700000000002</v>
      </c>
      <c r="I15417" s="12">
        <v>0</v>
      </c>
      <c r="J15417" s="19">
        <f>IF(MONTH(A15417)&gt;VLOOKUP(Totals!$H$2,Totals!$O$5:$P$16,2,FALSE),YEAR(A15417)+1,YEAR(A15417))</f>
        <v>2021</v>
      </c>
    </row>
    <row r="15418" spans="1:10" x14ac:dyDescent="0.2">
      <c r="A15418" s="4">
        <v>44287</v>
      </c>
      <c r="B15418" s="2" t="s">
        <v>48</v>
      </c>
      <c r="C15418" s="2" t="s">
        <v>11</v>
      </c>
      <c r="D15418" s="11" t="s">
        <v>88</v>
      </c>
      <c r="E15418" s="12">
        <v>10.528</v>
      </c>
      <c r="F15418" s="12">
        <v>0</v>
      </c>
      <c r="G15418" s="11" t="s">
        <v>88</v>
      </c>
      <c r="H15418" s="12">
        <v>32.215000000000003</v>
      </c>
      <c r="I15418" s="12">
        <v>0</v>
      </c>
      <c r="J15418" s="19">
        <f>IF(MONTH(A15418)&gt;VLOOKUP(Totals!$H$2,Totals!$O$5:$P$16,2,FALSE),YEAR(A15418)+1,YEAR(A15418))</f>
        <v>2021</v>
      </c>
    </row>
    <row r="15419" spans="1:10" x14ac:dyDescent="0.2">
      <c r="A15419" s="4">
        <v>44287</v>
      </c>
      <c r="B15419" s="2" t="s">
        <v>48</v>
      </c>
      <c r="C15419" s="2" t="s">
        <v>35</v>
      </c>
      <c r="D15419" s="11" t="s">
        <v>88</v>
      </c>
      <c r="E15419" s="12">
        <v>677.95399999999995</v>
      </c>
      <c r="F15419" s="12">
        <v>3.294</v>
      </c>
      <c r="G15419" s="11" t="s">
        <v>88</v>
      </c>
      <c r="H15419" s="12">
        <v>489.07600000000002</v>
      </c>
      <c r="I15419" s="12">
        <v>0</v>
      </c>
      <c r="J15419" s="19">
        <f>IF(MONTH(A15419)&gt;VLOOKUP(Totals!$H$2,Totals!$O$5:$P$16,2,FALSE),YEAR(A15419)+1,YEAR(A15419))</f>
        <v>2021</v>
      </c>
    </row>
    <row r="15420" spans="1:10" x14ac:dyDescent="0.2">
      <c r="A15420" s="4">
        <v>44287</v>
      </c>
      <c r="B15420" s="2" t="s">
        <v>48</v>
      </c>
      <c r="C15420" s="2" t="s">
        <v>37</v>
      </c>
      <c r="D15420" s="11" t="s">
        <v>88</v>
      </c>
      <c r="E15420" s="12">
        <v>2.5230000000000001</v>
      </c>
      <c r="F15420" s="12">
        <v>0</v>
      </c>
      <c r="G15420" s="11" t="s">
        <v>88</v>
      </c>
      <c r="H15420" s="12">
        <v>193.84899999999999</v>
      </c>
      <c r="I15420" s="12">
        <v>0</v>
      </c>
      <c r="J15420" s="19">
        <f>IF(MONTH(A15420)&gt;VLOOKUP(Totals!$H$2,Totals!$O$5:$P$16,2,FALSE),YEAR(A15420)+1,YEAR(A15420))</f>
        <v>2021</v>
      </c>
    </row>
    <row r="15421" spans="1:10" x14ac:dyDescent="0.2">
      <c r="A15421" s="4">
        <v>44287</v>
      </c>
      <c r="B15421" s="2" t="s">
        <v>48</v>
      </c>
      <c r="C15421" s="2" t="s">
        <v>49</v>
      </c>
      <c r="D15421" s="11">
        <v>1767</v>
      </c>
      <c r="E15421" s="12">
        <v>3174.3879999999999</v>
      </c>
      <c r="F15421" s="12">
        <v>34.57</v>
      </c>
      <c r="G15421" s="11">
        <v>3388</v>
      </c>
      <c r="H15421" s="12">
        <v>978.51099999999997</v>
      </c>
      <c r="I15421" s="12">
        <v>60.991</v>
      </c>
      <c r="J15421" s="19">
        <f>IF(MONTH(A15421)&gt;VLOOKUP(Totals!$H$2,Totals!$O$5:$P$16,2,FALSE),YEAR(A15421)+1,YEAR(A15421))</f>
        <v>2021</v>
      </c>
    </row>
    <row r="15422" spans="1:10" x14ac:dyDescent="0.2">
      <c r="A15422" s="4">
        <v>44287</v>
      </c>
      <c r="B15422" s="2" t="s">
        <v>151</v>
      </c>
      <c r="C15422" s="2" t="s">
        <v>49</v>
      </c>
      <c r="D15422" s="11">
        <v>1059</v>
      </c>
      <c r="E15422" s="12">
        <v>569.78300000000002</v>
      </c>
      <c r="F15422" s="12">
        <v>24.177</v>
      </c>
      <c r="G15422" s="11">
        <v>829</v>
      </c>
      <c r="H15422" s="12">
        <v>837.48199999999997</v>
      </c>
      <c r="I15422" s="12">
        <v>68.290999999999997</v>
      </c>
      <c r="J15422" s="19">
        <f>IF(MONTH(A15422)&gt;VLOOKUP(Totals!$H$2,Totals!$O$5:$P$16,2,FALSE),YEAR(A15422)+1,YEAR(A15422))</f>
        <v>2021</v>
      </c>
    </row>
    <row r="15423" spans="1:10" x14ac:dyDescent="0.2">
      <c r="A15423" s="4">
        <v>44287</v>
      </c>
      <c r="B15423" s="2" t="s">
        <v>50</v>
      </c>
      <c r="C15423" s="2" t="s">
        <v>43</v>
      </c>
      <c r="D15423" s="11">
        <v>34</v>
      </c>
      <c r="E15423" s="12">
        <v>604.94200000000001</v>
      </c>
      <c r="F15423" s="12">
        <v>0</v>
      </c>
      <c r="G15423" s="11">
        <v>61</v>
      </c>
      <c r="H15423" s="12">
        <v>409.286</v>
      </c>
      <c r="I15423" s="12">
        <v>0</v>
      </c>
      <c r="J15423" s="19">
        <f>IF(MONTH(A15423)&gt;VLOOKUP(Totals!$H$2,Totals!$O$5:$P$16,2,FALSE),YEAR(A15423)+1,YEAR(A15423))</f>
        <v>2021</v>
      </c>
    </row>
    <row r="15424" spans="1:10" x14ac:dyDescent="0.2">
      <c r="A15424" s="4">
        <v>44287</v>
      </c>
      <c r="B15424" s="2" t="s">
        <v>51</v>
      </c>
      <c r="C15424" s="2" t="s">
        <v>18</v>
      </c>
      <c r="D15424" s="11" t="s">
        <v>88</v>
      </c>
      <c r="E15424" s="12" t="s">
        <v>88</v>
      </c>
      <c r="F15424" s="12" t="s">
        <v>88</v>
      </c>
      <c r="G15424" s="11" t="s">
        <v>88</v>
      </c>
      <c r="H15424" s="12">
        <v>1969.1980000000001</v>
      </c>
      <c r="I15424" s="12">
        <v>0</v>
      </c>
      <c r="J15424" s="19">
        <f>IF(MONTH(A15424)&gt;VLOOKUP(Totals!$H$2,Totals!$O$5:$P$16,2,FALSE),YEAR(A15424)+1,YEAR(A15424))</f>
        <v>2021</v>
      </c>
    </row>
    <row r="15425" spans="1:10" x14ac:dyDescent="0.2">
      <c r="A15425" s="4">
        <v>44287</v>
      </c>
      <c r="B15425" s="2" t="s">
        <v>51</v>
      </c>
      <c r="C15425" s="2" t="s">
        <v>161</v>
      </c>
      <c r="D15425" s="11" t="s">
        <v>88</v>
      </c>
      <c r="E15425" s="12" t="s">
        <v>88</v>
      </c>
      <c r="F15425" s="12" t="s">
        <v>88</v>
      </c>
      <c r="G15425" s="11" t="s">
        <v>88</v>
      </c>
      <c r="H15425" s="12">
        <v>11.698</v>
      </c>
      <c r="I15425" s="12">
        <v>0</v>
      </c>
      <c r="J15425" s="19">
        <f>IF(MONTH(A15425)&gt;VLOOKUP(Totals!$H$2,Totals!$O$5:$P$16,2,FALSE),YEAR(A15425)+1,YEAR(A15425))</f>
        <v>2021</v>
      </c>
    </row>
    <row r="15426" spans="1:10" x14ac:dyDescent="0.2">
      <c r="A15426" s="4">
        <v>44287</v>
      </c>
      <c r="B15426" s="2" t="s">
        <v>51</v>
      </c>
      <c r="C15426" s="2" t="s">
        <v>11</v>
      </c>
      <c r="D15426" s="11" t="s">
        <v>88</v>
      </c>
      <c r="E15426" s="12">
        <v>37.26</v>
      </c>
      <c r="F15426" s="12">
        <v>0</v>
      </c>
      <c r="G15426" s="11" t="s">
        <v>88</v>
      </c>
      <c r="H15426" s="12" t="s">
        <v>88</v>
      </c>
      <c r="I15426" s="12" t="s">
        <v>88</v>
      </c>
      <c r="J15426" s="19">
        <f>IF(MONTH(A15426)&gt;VLOOKUP(Totals!$H$2,Totals!$O$5:$P$16,2,FALSE),YEAR(A15426)+1,YEAR(A15426))</f>
        <v>2021</v>
      </c>
    </row>
    <row r="15427" spans="1:10" x14ac:dyDescent="0.2">
      <c r="A15427" s="4">
        <v>44287</v>
      </c>
      <c r="B15427" s="2" t="s">
        <v>51</v>
      </c>
      <c r="C15427" s="2" t="s">
        <v>35</v>
      </c>
      <c r="D15427" s="11" t="s">
        <v>88</v>
      </c>
      <c r="E15427" s="12">
        <v>1166.7809999999999</v>
      </c>
      <c r="F15427" s="12">
        <v>0</v>
      </c>
      <c r="G15427" s="11" t="s">
        <v>88</v>
      </c>
      <c r="H15427" s="12">
        <v>112.36799999999999</v>
      </c>
      <c r="I15427" s="12">
        <v>0</v>
      </c>
      <c r="J15427" s="19">
        <f>IF(MONTH(A15427)&gt;VLOOKUP(Totals!$H$2,Totals!$O$5:$P$16,2,FALSE),YEAR(A15427)+1,YEAR(A15427))</f>
        <v>2021</v>
      </c>
    </row>
    <row r="15428" spans="1:10" x14ac:dyDescent="0.2">
      <c r="A15428" s="4">
        <v>44287</v>
      </c>
      <c r="B15428" s="2" t="s">
        <v>51</v>
      </c>
      <c r="C15428" s="2" t="s">
        <v>16</v>
      </c>
      <c r="D15428" s="11" t="s">
        <v>88</v>
      </c>
      <c r="E15428" s="12">
        <v>2686.0230000000001</v>
      </c>
      <c r="F15428" s="12">
        <v>0</v>
      </c>
      <c r="G15428" s="11" t="s">
        <v>88</v>
      </c>
      <c r="H15428" s="12" t="s">
        <v>88</v>
      </c>
      <c r="I15428" s="12" t="s">
        <v>88</v>
      </c>
      <c r="J15428" s="19">
        <f>IF(MONTH(A15428)&gt;VLOOKUP(Totals!$H$2,Totals!$O$5:$P$16,2,FALSE),YEAR(A15428)+1,YEAR(A15428))</f>
        <v>2021</v>
      </c>
    </row>
    <row r="15429" spans="1:10" x14ac:dyDescent="0.2">
      <c r="A15429" s="4">
        <v>44287</v>
      </c>
      <c r="B15429" s="2" t="s">
        <v>202</v>
      </c>
      <c r="C15429" s="2" t="s">
        <v>27</v>
      </c>
      <c r="D15429" s="11">
        <v>309</v>
      </c>
      <c r="E15429" s="12">
        <v>265.23599999999999</v>
      </c>
      <c r="F15429" s="12">
        <v>0</v>
      </c>
      <c r="G15429" s="11">
        <v>90</v>
      </c>
      <c r="H15429" s="12">
        <v>182.64500000000001</v>
      </c>
      <c r="I15429" s="12">
        <v>12.47</v>
      </c>
      <c r="J15429" s="19">
        <f>IF(MONTH(A15429)&gt;VLOOKUP(Totals!$H$2,Totals!$O$5:$P$16,2,FALSE),YEAR(A15429)+1,YEAR(A15429))</f>
        <v>2021</v>
      </c>
    </row>
    <row r="15430" spans="1:10" x14ac:dyDescent="0.2">
      <c r="A15430" s="4">
        <v>44287</v>
      </c>
      <c r="B15430" s="2" t="s">
        <v>53</v>
      </c>
      <c r="C15430" s="2" t="s">
        <v>28</v>
      </c>
      <c r="D15430" s="11">
        <v>593</v>
      </c>
      <c r="E15430" s="12">
        <v>209.01499999999999</v>
      </c>
      <c r="F15430" s="12">
        <v>20.311</v>
      </c>
      <c r="G15430" s="11">
        <v>434</v>
      </c>
      <c r="H15430" s="12">
        <v>155.63300000000001</v>
      </c>
      <c r="I15430" s="12">
        <v>0</v>
      </c>
      <c r="J15430" s="19">
        <f>IF(MONTH(A15430)&gt;VLOOKUP(Totals!$H$2,Totals!$O$5:$P$16,2,FALSE),YEAR(A15430)+1,YEAR(A15430))</f>
        <v>2021</v>
      </c>
    </row>
    <row r="15431" spans="1:10" x14ac:dyDescent="0.2">
      <c r="A15431" s="4">
        <v>44287</v>
      </c>
      <c r="B15431" s="2" t="s">
        <v>171</v>
      </c>
      <c r="C15431" s="2" t="s">
        <v>18</v>
      </c>
      <c r="D15431" s="11" t="s">
        <v>88</v>
      </c>
      <c r="E15431" s="12">
        <v>295.56599999999997</v>
      </c>
      <c r="F15431" s="12">
        <v>0</v>
      </c>
      <c r="G15431" s="11" t="s">
        <v>88</v>
      </c>
      <c r="H15431" s="12">
        <v>191.655</v>
      </c>
      <c r="I15431" s="12">
        <v>0</v>
      </c>
      <c r="J15431" s="19">
        <f>IF(MONTH(A15431)&gt;VLOOKUP(Totals!$H$2,Totals!$O$5:$P$16,2,FALSE),YEAR(A15431)+1,YEAR(A15431))</f>
        <v>2021</v>
      </c>
    </row>
    <row r="15432" spans="1:10" x14ac:dyDescent="0.2">
      <c r="A15432" s="4">
        <v>44287</v>
      </c>
      <c r="B15432" s="2" t="s">
        <v>240</v>
      </c>
      <c r="C15432" s="2" t="s">
        <v>161</v>
      </c>
      <c r="D15432" s="11" t="s">
        <v>88</v>
      </c>
      <c r="E15432" s="12">
        <v>431.14800000000002</v>
      </c>
      <c r="F15432" s="12">
        <v>0</v>
      </c>
      <c r="G15432" s="11" t="s">
        <v>88</v>
      </c>
      <c r="H15432" s="12">
        <v>140.12899999999999</v>
      </c>
      <c r="I15432" s="12">
        <v>0</v>
      </c>
      <c r="J15432" s="19">
        <f>IF(MONTH(A15432)&gt;VLOOKUP(Totals!$H$2,Totals!$O$5:$P$16,2,FALSE),YEAR(A15432)+1,YEAR(A15432))</f>
        <v>2021</v>
      </c>
    </row>
    <row r="15433" spans="1:10" x14ac:dyDescent="0.2">
      <c r="A15433" s="4">
        <v>44287</v>
      </c>
      <c r="B15433" s="2" t="s">
        <v>55</v>
      </c>
      <c r="C15433" s="2" t="s">
        <v>33</v>
      </c>
      <c r="D15433" s="11">
        <v>293</v>
      </c>
      <c r="E15433" s="12">
        <v>165.01</v>
      </c>
      <c r="F15433" s="12">
        <v>97.444000000000003</v>
      </c>
      <c r="G15433" s="11">
        <v>454</v>
      </c>
      <c r="H15433" s="12">
        <v>440.27300000000002</v>
      </c>
      <c r="I15433" s="12">
        <v>11.051</v>
      </c>
      <c r="J15433" s="19">
        <f>IF(MONTH(A15433)&gt;VLOOKUP(Totals!$H$2,Totals!$O$5:$P$16,2,FALSE),YEAR(A15433)+1,YEAR(A15433))</f>
        <v>2021</v>
      </c>
    </row>
    <row r="15434" spans="1:10" x14ac:dyDescent="0.2">
      <c r="A15434" s="4">
        <v>44287</v>
      </c>
      <c r="B15434" s="2" t="s">
        <v>146</v>
      </c>
      <c r="C15434" s="2" t="s">
        <v>11</v>
      </c>
      <c r="D15434" s="11">
        <v>1717</v>
      </c>
      <c r="E15434" s="12">
        <v>0</v>
      </c>
      <c r="F15434" s="12">
        <v>0</v>
      </c>
      <c r="G15434" s="11">
        <v>2802</v>
      </c>
      <c r="H15434" s="12">
        <v>1.7999999999999999E-2</v>
      </c>
      <c r="I15434" s="12">
        <v>3.3519999999999999</v>
      </c>
      <c r="J15434" s="19">
        <f>IF(MONTH(A15434)&gt;VLOOKUP(Totals!$H$2,Totals!$O$5:$P$16,2,FALSE),YEAR(A15434)+1,YEAR(A15434))</f>
        <v>2021</v>
      </c>
    </row>
    <row r="15435" spans="1:10" x14ac:dyDescent="0.2">
      <c r="A15435" s="4">
        <v>44287</v>
      </c>
      <c r="B15435" s="2" t="s">
        <v>257</v>
      </c>
      <c r="C15435" s="2" t="s">
        <v>249</v>
      </c>
      <c r="D15435" s="11" t="s">
        <v>88</v>
      </c>
      <c r="E15435" s="12">
        <v>0</v>
      </c>
      <c r="F15435" s="12">
        <v>0</v>
      </c>
      <c r="G15435" s="11" t="s">
        <v>88</v>
      </c>
      <c r="H15435" s="12" t="s">
        <v>88</v>
      </c>
      <c r="I15435" s="12" t="s">
        <v>88</v>
      </c>
      <c r="J15435" s="19">
        <f>IF(MONTH(A15435)&gt;VLOOKUP(Totals!$H$2,Totals!$O$5:$P$16,2,FALSE),YEAR(A15435)+1,YEAR(A15435))</f>
        <v>2021</v>
      </c>
    </row>
    <row r="15436" spans="1:10" x14ac:dyDescent="0.2">
      <c r="A15436" s="4">
        <v>44287</v>
      </c>
      <c r="B15436" s="2" t="s">
        <v>257</v>
      </c>
      <c r="C15436" s="2" t="s">
        <v>161</v>
      </c>
      <c r="D15436" s="11" t="s">
        <v>88</v>
      </c>
      <c r="E15436" s="12">
        <v>0</v>
      </c>
      <c r="F15436" s="12">
        <v>0</v>
      </c>
      <c r="G15436" s="11" t="s">
        <v>88</v>
      </c>
      <c r="H15436" s="12">
        <v>129.423</v>
      </c>
      <c r="I15436" s="12">
        <v>0</v>
      </c>
      <c r="J15436" s="19">
        <f>IF(MONTH(A15436)&gt;VLOOKUP(Totals!$H$2,Totals!$O$5:$P$16,2,FALSE),YEAR(A15436)+1,YEAR(A15436))</f>
        <v>2021</v>
      </c>
    </row>
    <row r="15437" spans="1:10" x14ac:dyDescent="0.2">
      <c r="A15437" s="4">
        <v>44287</v>
      </c>
      <c r="B15437" s="2" t="s">
        <v>257</v>
      </c>
      <c r="C15437" s="2" t="s">
        <v>33</v>
      </c>
      <c r="D15437" s="11" t="s">
        <v>88</v>
      </c>
      <c r="E15437" s="12">
        <v>0</v>
      </c>
      <c r="F15437" s="12">
        <v>0</v>
      </c>
      <c r="G15437" s="11" t="s">
        <v>88</v>
      </c>
      <c r="H15437" s="12">
        <v>0</v>
      </c>
      <c r="I15437" s="12">
        <v>0</v>
      </c>
      <c r="J15437" s="19">
        <f>IF(MONTH(A15437)&gt;VLOOKUP(Totals!$H$2,Totals!$O$5:$P$16,2,FALSE),YEAR(A15437)+1,YEAR(A15437))</f>
        <v>2021</v>
      </c>
    </row>
    <row r="15438" spans="1:10" x14ac:dyDescent="0.2">
      <c r="A15438" s="4">
        <v>44287</v>
      </c>
      <c r="B15438" s="2" t="s">
        <v>257</v>
      </c>
      <c r="C15438" s="2" t="s">
        <v>35</v>
      </c>
      <c r="D15438" s="11" t="s">
        <v>88</v>
      </c>
      <c r="E15438" s="12">
        <v>1809.098</v>
      </c>
      <c r="F15438" s="12">
        <v>0</v>
      </c>
      <c r="G15438" s="11" t="s">
        <v>88</v>
      </c>
      <c r="H15438" s="12">
        <v>1514.5809999999999</v>
      </c>
      <c r="I15438" s="12">
        <v>0</v>
      </c>
      <c r="J15438" s="19">
        <f>IF(MONTH(A15438)&gt;VLOOKUP(Totals!$H$2,Totals!$O$5:$P$16,2,FALSE),YEAR(A15438)+1,YEAR(A15438))</f>
        <v>2021</v>
      </c>
    </row>
    <row r="15439" spans="1:10" x14ac:dyDescent="0.2">
      <c r="A15439" s="4">
        <v>44287</v>
      </c>
      <c r="B15439" s="2" t="s">
        <v>257</v>
      </c>
      <c r="C15439" s="2" t="s">
        <v>16</v>
      </c>
      <c r="D15439" s="11" t="s">
        <v>88</v>
      </c>
      <c r="E15439" s="12">
        <v>1876.2619999999999</v>
      </c>
      <c r="F15439" s="12">
        <v>0</v>
      </c>
      <c r="G15439" s="11" t="s">
        <v>88</v>
      </c>
      <c r="H15439" s="12">
        <v>0</v>
      </c>
      <c r="I15439" s="12">
        <v>0</v>
      </c>
      <c r="J15439" s="19">
        <f>IF(MONTH(A15439)&gt;VLOOKUP(Totals!$H$2,Totals!$O$5:$P$16,2,FALSE),YEAR(A15439)+1,YEAR(A15439))</f>
        <v>2021</v>
      </c>
    </row>
    <row r="15440" spans="1:10" x14ac:dyDescent="0.2">
      <c r="A15440" s="4">
        <v>44287</v>
      </c>
      <c r="B15440" s="2" t="s">
        <v>56</v>
      </c>
      <c r="C15440" s="2" t="s">
        <v>32</v>
      </c>
      <c r="D15440" s="11">
        <v>62</v>
      </c>
      <c r="E15440" s="12">
        <v>14.444000000000001</v>
      </c>
      <c r="F15440" s="12">
        <v>0</v>
      </c>
      <c r="G15440" s="11">
        <v>132</v>
      </c>
      <c r="H15440" s="12">
        <v>14.36</v>
      </c>
      <c r="I15440" s="12">
        <v>0</v>
      </c>
      <c r="J15440" s="19">
        <f>IF(MONTH(A15440)&gt;VLOOKUP(Totals!$H$2,Totals!$O$5:$P$16,2,FALSE),YEAR(A15440)+1,YEAR(A15440))</f>
        <v>2021</v>
      </c>
    </row>
    <row r="15441" spans="1:10" x14ac:dyDescent="0.2">
      <c r="A15441" s="4">
        <v>44287</v>
      </c>
      <c r="B15441" s="2" t="s">
        <v>243</v>
      </c>
      <c r="C15441" s="2" t="s">
        <v>57</v>
      </c>
      <c r="D15441" s="11" t="s">
        <v>88</v>
      </c>
      <c r="E15441" s="12">
        <v>0.46700000000000003</v>
      </c>
      <c r="F15441" s="12">
        <v>0</v>
      </c>
      <c r="G15441" s="11" t="s">
        <v>88</v>
      </c>
      <c r="H15441" s="12" t="s">
        <v>88</v>
      </c>
      <c r="I15441" s="12" t="s">
        <v>88</v>
      </c>
      <c r="J15441" s="19">
        <f>IF(MONTH(A15441)&gt;VLOOKUP(Totals!$H$2,Totals!$O$5:$P$16,2,FALSE),YEAR(A15441)+1,YEAR(A15441))</f>
        <v>2021</v>
      </c>
    </row>
    <row r="15442" spans="1:10" x14ac:dyDescent="0.2">
      <c r="A15442" s="4">
        <v>44287</v>
      </c>
      <c r="B15442" s="2" t="s">
        <v>59</v>
      </c>
      <c r="C15442" s="2" t="s">
        <v>34</v>
      </c>
      <c r="D15442" s="11">
        <v>450</v>
      </c>
      <c r="E15442" s="12">
        <v>2094.9589999999998</v>
      </c>
      <c r="F15442" s="12">
        <v>48.457999999999998</v>
      </c>
      <c r="G15442" s="11">
        <v>187</v>
      </c>
      <c r="H15442" s="12">
        <v>1121.626</v>
      </c>
      <c r="I15442" s="12">
        <v>0</v>
      </c>
      <c r="J15442" s="19">
        <f>IF(MONTH(A15442)&gt;VLOOKUP(Totals!$H$2,Totals!$O$5:$P$16,2,FALSE),YEAR(A15442)+1,YEAR(A15442))</f>
        <v>2021</v>
      </c>
    </row>
    <row r="15443" spans="1:10" x14ac:dyDescent="0.2">
      <c r="A15443" s="4">
        <v>44287</v>
      </c>
      <c r="B15443" s="2" t="s">
        <v>59</v>
      </c>
      <c r="C15443" s="2" t="s">
        <v>11</v>
      </c>
      <c r="D15443" s="11">
        <v>0</v>
      </c>
      <c r="E15443" s="12">
        <v>138.203</v>
      </c>
      <c r="F15443" s="12">
        <v>0</v>
      </c>
      <c r="G15443" s="11">
        <v>0</v>
      </c>
      <c r="H15443" s="12">
        <v>94.323999999999998</v>
      </c>
      <c r="I15443" s="12">
        <v>0</v>
      </c>
      <c r="J15443" s="19">
        <f>IF(MONTH(A15443)&gt;VLOOKUP(Totals!$H$2,Totals!$O$5:$P$16,2,FALSE),YEAR(A15443)+1,YEAR(A15443))</f>
        <v>2021</v>
      </c>
    </row>
    <row r="15444" spans="1:10" x14ac:dyDescent="0.2">
      <c r="A15444" s="4">
        <v>44287</v>
      </c>
      <c r="B15444" s="2" t="s">
        <v>59</v>
      </c>
      <c r="C15444" s="2" t="s">
        <v>52</v>
      </c>
      <c r="D15444" s="11" t="s">
        <v>88</v>
      </c>
      <c r="E15444" s="12" t="s">
        <v>88</v>
      </c>
      <c r="F15444" s="12" t="s">
        <v>88</v>
      </c>
      <c r="G15444" s="11" t="s">
        <v>88</v>
      </c>
      <c r="H15444" s="12">
        <v>56.47</v>
      </c>
      <c r="I15444" s="12">
        <v>0</v>
      </c>
      <c r="J15444" s="19">
        <f>IF(MONTH(A15444)&gt;VLOOKUP(Totals!$H$2,Totals!$O$5:$P$16,2,FALSE),YEAR(A15444)+1,YEAR(A15444))</f>
        <v>2021</v>
      </c>
    </row>
    <row r="15445" spans="1:10" x14ac:dyDescent="0.2">
      <c r="A15445" s="4">
        <v>44287</v>
      </c>
      <c r="B15445" s="2" t="s">
        <v>227</v>
      </c>
      <c r="C15445" s="2" t="s">
        <v>21</v>
      </c>
      <c r="D15445" s="11">
        <v>120</v>
      </c>
      <c r="E15445" s="12">
        <v>15.643000000000001</v>
      </c>
      <c r="F15445" s="12">
        <v>0</v>
      </c>
      <c r="G15445" s="11">
        <v>48</v>
      </c>
      <c r="H15445" s="12">
        <v>136.16999999999999</v>
      </c>
      <c r="I15445" s="12">
        <v>0</v>
      </c>
      <c r="J15445" s="19">
        <f>IF(MONTH(A15445)&gt;VLOOKUP(Totals!$H$2,Totals!$O$5:$P$16,2,FALSE),YEAR(A15445)+1,YEAR(A15445))</f>
        <v>2021</v>
      </c>
    </row>
    <row r="15446" spans="1:10" x14ac:dyDescent="0.2">
      <c r="A15446" s="4">
        <v>44287</v>
      </c>
      <c r="B15446" s="2" t="s">
        <v>227</v>
      </c>
      <c r="C15446" s="2" t="s">
        <v>22</v>
      </c>
      <c r="D15446" s="11" t="s">
        <v>88</v>
      </c>
      <c r="E15446" s="12" t="s">
        <v>88</v>
      </c>
      <c r="F15446" s="12" t="s">
        <v>88</v>
      </c>
      <c r="G15446" s="11" t="s">
        <v>88</v>
      </c>
      <c r="H15446" s="12">
        <v>15.034000000000001</v>
      </c>
      <c r="I15446" s="12">
        <v>0</v>
      </c>
      <c r="J15446" s="19">
        <f>IF(MONTH(A15446)&gt;VLOOKUP(Totals!$H$2,Totals!$O$5:$P$16,2,FALSE),YEAR(A15446)+1,YEAR(A15446))</f>
        <v>2021</v>
      </c>
    </row>
    <row r="15447" spans="1:10" x14ac:dyDescent="0.2">
      <c r="A15447" s="4">
        <v>44287</v>
      </c>
      <c r="B15447" s="2" t="s">
        <v>60</v>
      </c>
      <c r="C15447" s="2" t="s">
        <v>52</v>
      </c>
      <c r="D15447" s="11">
        <v>58</v>
      </c>
      <c r="E15447" s="12">
        <v>0.14299999999999999</v>
      </c>
      <c r="F15447" s="12">
        <v>0</v>
      </c>
      <c r="G15447" s="11">
        <v>31</v>
      </c>
      <c r="H15447" s="12">
        <v>0</v>
      </c>
      <c r="I15447" s="12">
        <v>0</v>
      </c>
      <c r="J15447" s="19">
        <f>IF(MONTH(A15447)&gt;VLOOKUP(Totals!$H$2,Totals!$O$5:$P$16,2,FALSE),YEAR(A15447)+1,YEAR(A15447))</f>
        <v>2021</v>
      </c>
    </row>
    <row r="15448" spans="1:10" x14ac:dyDescent="0.2">
      <c r="A15448" s="4">
        <v>44287</v>
      </c>
      <c r="B15448" s="2" t="s">
        <v>63</v>
      </c>
      <c r="C15448" s="2" t="s">
        <v>18</v>
      </c>
      <c r="D15448" s="11" t="s">
        <v>88</v>
      </c>
      <c r="E15448" s="12">
        <v>246.39699999999999</v>
      </c>
      <c r="F15448" s="12">
        <v>15.398</v>
      </c>
      <c r="G15448" s="11" t="s">
        <v>88</v>
      </c>
      <c r="H15448" s="12">
        <v>765.86400000000003</v>
      </c>
      <c r="I15448" s="12">
        <v>19.370999999999999</v>
      </c>
      <c r="J15448" s="19">
        <f>IF(MONTH(A15448)&gt;VLOOKUP(Totals!$H$2,Totals!$O$5:$P$16,2,FALSE),YEAR(A15448)+1,YEAR(A15448))</f>
        <v>2021</v>
      </c>
    </row>
    <row r="15449" spans="1:10" x14ac:dyDescent="0.2">
      <c r="A15449" s="4">
        <v>44287</v>
      </c>
      <c r="B15449" s="2" t="s">
        <v>63</v>
      </c>
      <c r="C15449" s="2" t="s">
        <v>161</v>
      </c>
      <c r="D15449" s="11" t="s">
        <v>88</v>
      </c>
      <c r="E15449" s="12">
        <v>1125.567</v>
      </c>
      <c r="F15449" s="12">
        <v>51.606999999999999</v>
      </c>
      <c r="G15449" s="11" t="s">
        <v>88</v>
      </c>
      <c r="H15449" s="12">
        <v>507.17399999999998</v>
      </c>
      <c r="I15449" s="12">
        <v>27.74</v>
      </c>
      <c r="J15449" s="19">
        <f>IF(MONTH(A15449)&gt;VLOOKUP(Totals!$H$2,Totals!$O$5:$P$16,2,FALSE),YEAR(A15449)+1,YEAR(A15449))</f>
        <v>2021</v>
      </c>
    </row>
    <row r="15450" spans="1:10" x14ac:dyDescent="0.2">
      <c r="A15450" s="4">
        <v>44287</v>
      </c>
      <c r="B15450" s="2" t="s">
        <v>63</v>
      </c>
      <c r="C15450" s="2" t="s">
        <v>33</v>
      </c>
      <c r="D15450" s="11" t="s">
        <v>88</v>
      </c>
      <c r="E15450" s="12">
        <v>113.318</v>
      </c>
      <c r="F15450" s="12">
        <v>0</v>
      </c>
      <c r="G15450" s="11" t="s">
        <v>88</v>
      </c>
      <c r="H15450" s="12">
        <v>177.01400000000001</v>
      </c>
      <c r="I15450" s="12">
        <v>25.048999999999999</v>
      </c>
      <c r="J15450" s="19">
        <f>IF(MONTH(A15450)&gt;VLOOKUP(Totals!$H$2,Totals!$O$5:$P$16,2,FALSE),YEAR(A15450)+1,YEAR(A15450))</f>
        <v>2021</v>
      </c>
    </row>
    <row r="15451" spans="1:10" x14ac:dyDescent="0.2">
      <c r="A15451" s="4">
        <v>44287</v>
      </c>
      <c r="B15451" s="2" t="s">
        <v>63</v>
      </c>
      <c r="C15451" s="2" t="s">
        <v>32</v>
      </c>
      <c r="D15451" s="11" t="s">
        <v>88</v>
      </c>
      <c r="E15451" s="12" t="s">
        <v>88</v>
      </c>
      <c r="F15451" s="12" t="s">
        <v>88</v>
      </c>
      <c r="G15451" s="11" t="s">
        <v>88</v>
      </c>
      <c r="H15451" s="12">
        <v>0</v>
      </c>
      <c r="I15451" s="12">
        <v>0</v>
      </c>
      <c r="J15451" s="19">
        <f>IF(MONTH(A15451)&gt;VLOOKUP(Totals!$H$2,Totals!$O$5:$P$16,2,FALSE),YEAR(A15451)+1,YEAR(A15451))</f>
        <v>2021</v>
      </c>
    </row>
    <row r="15452" spans="1:10" x14ac:dyDescent="0.2">
      <c r="A15452" s="4">
        <v>44287</v>
      </c>
      <c r="B15452" s="2" t="s">
        <v>63</v>
      </c>
      <c r="C15452" s="2" t="s">
        <v>11</v>
      </c>
      <c r="D15452" s="11">
        <v>6315</v>
      </c>
      <c r="E15452" s="12">
        <v>532.89400000000001</v>
      </c>
      <c r="F15452" s="12">
        <v>0.188</v>
      </c>
      <c r="G15452" s="11">
        <v>11886</v>
      </c>
      <c r="H15452" s="12">
        <v>833.91700000000003</v>
      </c>
      <c r="I15452" s="12">
        <v>181.684</v>
      </c>
      <c r="J15452" s="19">
        <f>IF(MONTH(A15452)&gt;VLOOKUP(Totals!$H$2,Totals!$O$5:$P$16,2,FALSE),YEAR(A15452)+1,YEAR(A15452))</f>
        <v>2021</v>
      </c>
    </row>
    <row r="15453" spans="1:10" x14ac:dyDescent="0.2">
      <c r="A15453" s="4">
        <v>44287</v>
      </c>
      <c r="B15453" s="2" t="s">
        <v>63</v>
      </c>
      <c r="C15453" s="2" t="s">
        <v>35</v>
      </c>
      <c r="D15453" s="11" t="s">
        <v>88</v>
      </c>
      <c r="E15453" s="12">
        <v>140.60499999999999</v>
      </c>
      <c r="F15453" s="12">
        <v>0</v>
      </c>
      <c r="G15453" s="11" t="s">
        <v>88</v>
      </c>
      <c r="H15453" s="12">
        <v>108.617</v>
      </c>
      <c r="I15453" s="12">
        <v>5.65</v>
      </c>
      <c r="J15453" s="19">
        <f>IF(MONTH(A15453)&gt;VLOOKUP(Totals!$H$2,Totals!$O$5:$P$16,2,FALSE),YEAR(A15453)+1,YEAR(A15453))</f>
        <v>2021</v>
      </c>
    </row>
    <row r="15454" spans="1:10" x14ac:dyDescent="0.2">
      <c r="A15454" s="4">
        <v>44287</v>
      </c>
      <c r="B15454" s="2" t="s">
        <v>63</v>
      </c>
      <c r="C15454" s="2" t="s">
        <v>37</v>
      </c>
      <c r="D15454" s="11" t="s">
        <v>88</v>
      </c>
      <c r="E15454" s="12">
        <v>59.177</v>
      </c>
      <c r="F15454" s="12">
        <v>0</v>
      </c>
      <c r="G15454" s="11" t="s">
        <v>88</v>
      </c>
      <c r="H15454" s="12">
        <v>120.593</v>
      </c>
      <c r="I15454" s="12">
        <v>7.4340000000000002</v>
      </c>
      <c r="J15454" s="19">
        <f>IF(MONTH(A15454)&gt;VLOOKUP(Totals!$H$2,Totals!$O$5:$P$16,2,FALSE),YEAR(A15454)+1,YEAR(A15454))</f>
        <v>2021</v>
      </c>
    </row>
    <row r="15455" spans="1:10" x14ac:dyDescent="0.2">
      <c r="A15455" s="4">
        <v>44287</v>
      </c>
      <c r="B15455" s="2" t="s">
        <v>63</v>
      </c>
      <c r="C15455" s="2" t="s">
        <v>16</v>
      </c>
      <c r="D15455" s="11" t="s">
        <v>88</v>
      </c>
      <c r="E15455" s="12">
        <v>1846.2660000000001</v>
      </c>
      <c r="F15455" s="12">
        <v>14.664999999999999</v>
      </c>
      <c r="G15455" s="11" t="s">
        <v>88</v>
      </c>
      <c r="H15455" s="12">
        <v>58.316000000000003</v>
      </c>
      <c r="I15455" s="12">
        <v>43.707999999999998</v>
      </c>
      <c r="J15455" s="19">
        <f>IF(MONTH(A15455)&gt;VLOOKUP(Totals!$H$2,Totals!$O$5:$P$16,2,FALSE),YEAR(A15455)+1,YEAR(A15455))</f>
        <v>2021</v>
      </c>
    </row>
    <row r="15456" spans="1:10" x14ac:dyDescent="0.2">
      <c r="A15456" s="4">
        <v>44287</v>
      </c>
      <c r="B15456" s="2" t="s">
        <v>168</v>
      </c>
      <c r="C15456" s="2" t="s">
        <v>34</v>
      </c>
      <c r="D15456" s="11" t="s">
        <v>88</v>
      </c>
      <c r="E15456" s="12">
        <v>0</v>
      </c>
      <c r="F15456" s="12">
        <v>0</v>
      </c>
      <c r="G15456" s="11" t="s">
        <v>88</v>
      </c>
      <c r="H15456" s="12" t="s">
        <v>88</v>
      </c>
      <c r="I15456" s="12" t="s">
        <v>88</v>
      </c>
      <c r="J15456" s="19">
        <f>IF(MONTH(A15456)&gt;VLOOKUP(Totals!$H$2,Totals!$O$5:$P$16,2,FALSE),YEAR(A15456)+1,YEAR(A15456))</f>
        <v>2021</v>
      </c>
    </row>
    <row r="15457" spans="1:10" x14ac:dyDescent="0.2">
      <c r="A15457" s="4">
        <v>44287</v>
      </c>
      <c r="B15457" s="2" t="s">
        <v>168</v>
      </c>
      <c r="C15457" s="2" t="s">
        <v>11</v>
      </c>
      <c r="D15457" s="11" t="s">
        <v>88</v>
      </c>
      <c r="E15457" s="12">
        <v>82.031000000000006</v>
      </c>
      <c r="F15457" s="12">
        <v>0</v>
      </c>
      <c r="G15457" s="11" t="s">
        <v>88</v>
      </c>
      <c r="H15457" s="12">
        <v>73.366</v>
      </c>
      <c r="I15457" s="12">
        <v>0</v>
      </c>
      <c r="J15457" s="19">
        <f>IF(MONTH(A15457)&gt;VLOOKUP(Totals!$H$2,Totals!$O$5:$P$16,2,FALSE),YEAR(A15457)+1,YEAR(A15457))</f>
        <v>2021</v>
      </c>
    </row>
    <row r="15458" spans="1:10" x14ac:dyDescent="0.2">
      <c r="A15458" s="4">
        <v>44287</v>
      </c>
      <c r="B15458" s="2" t="s">
        <v>168</v>
      </c>
      <c r="C15458" s="2" t="s">
        <v>150</v>
      </c>
      <c r="D15458" s="11">
        <v>4214</v>
      </c>
      <c r="E15458" s="12">
        <v>2448.2280000000001</v>
      </c>
      <c r="F15458" s="12">
        <v>121.742</v>
      </c>
      <c r="G15458" s="11">
        <v>3660</v>
      </c>
      <c r="H15458" s="12">
        <v>2569.163</v>
      </c>
      <c r="I15458" s="12">
        <v>79.62</v>
      </c>
      <c r="J15458" s="19">
        <f>IF(MONTH(A15458)&gt;VLOOKUP(Totals!$H$2,Totals!$O$5:$P$16,2,FALSE),YEAR(A15458)+1,YEAR(A15458))</f>
        <v>2021</v>
      </c>
    </row>
    <row r="15459" spans="1:10" x14ac:dyDescent="0.2">
      <c r="A15459" s="4">
        <v>44287</v>
      </c>
      <c r="B15459" s="2" t="s">
        <v>168</v>
      </c>
      <c r="C15459" s="2" t="s">
        <v>35</v>
      </c>
      <c r="D15459" s="11" t="s">
        <v>88</v>
      </c>
      <c r="E15459" s="12">
        <v>0</v>
      </c>
      <c r="F15459" s="12">
        <v>0</v>
      </c>
      <c r="G15459" s="11" t="s">
        <v>88</v>
      </c>
      <c r="H15459" s="12" t="s">
        <v>88</v>
      </c>
      <c r="I15459" s="12" t="s">
        <v>88</v>
      </c>
      <c r="J15459" s="19">
        <f>IF(MONTH(A15459)&gt;VLOOKUP(Totals!$H$2,Totals!$O$5:$P$16,2,FALSE),YEAR(A15459)+1,YEAR(A15459))</f>
        <v>2021</v>
      </c>
    </row>
    <row r="15460" spans="1:10" x14ac:dyDescent="0.2">
      <c r="A15460" s="4">
        <v>44287</v>
      </c>
      <c r="B15460" s="2" t="s">
        <v>168</v>
      </c>
      <c r="C15460" s="2" t="s">
        <v>76</v>
      </c>
      <c r="D15460" s="11" t="s">
        <v>88</v>
      </c>
      <c r="E15460" s="12" t="s">
        <v>88</v>
      </c>
      <c r="F15460" s="12" t="s">
        <v>88</v>
      </c>
      <c r="G15460" s="11" t="s">
        <v>88</v>
      </c>
      <c r="H15460" s="12">
        <v>68.117999999999995</v>
      </c>
      <c r="I15460" s="12">
        <v>0</v>
      </c>
      <c r="J15460" s="19">
        <f>IF(MONTH(A15460)&gt;VLOOKUP(Totals!$H$2,Totals!$O$5:$P$16,2,FALSE),YEAR(A15460)+1,YEAR(A15460))</f>
        <v>2021</v>
      </c>
    </row>
    <row r="15461" spans="1:10" x14ac:dyDescent="0.2">
      <c r="A15461" s="4">
        <v>44287</v>
      </c>
      <c r="B15461" s="2" t="s">
        <v>67</v>
      </c>
      <c r="C15461" s="2" t="s">
        <v>68</v>
      </c>
      <c r="D15461" s="11">
        <v>15</v>
      </c>
      <c r="E15461" s="12">
        <v>82.853999999999999</v>
      </c>
      <c r="F15461" s="12">
        <v>0.13500000000000001</v>
      </c>
      <c r="G15461" s="11">
        <v>13</v>
      </c>
      <c r="H15461" s="12">
        <v>146.374</v>
      </c>
      <c r="I15461" s="12">
        <v>0</v>
      </c>
      <c r="J15461" s="19">
        <f>IF(MONTH(A15461)&gt;VLOOKUP(Totals!$H$2,Totals!$O$5:$P$16,2,FALSE),YEAR(A15461)+1,YEAR(A15461))</f>
        <v>2021</v>
      </c>
    </row>
    <row r="15462" spans="1:10" x14ac:dyDescent="0.2">
      <c r="A15462" s="4">
        <v>44287</v>
      </c>
      <c r="B15462" s="2" t="s">
        <v>245</v>
      </c>
      <c r="C15462" s="2" t="s">
        <v>35</v>
      </c>
      <c r="D15462" s="11">
        <v>310</v>
      </c>
      <c r="E15462" s="12">
        <v>808.12</v>
      </c>
      <c r="F15462" s="12">
        <v>0</v>
      </c>
      <c r="G15462" s="11">
        <v>236</v>
      </c>
      <c r="H15462" s="12">
        <v>892.89099999999996</v>
      </c>
      <c r="I15462" s="12">
        <v>0</v>
      </c>
      <c r="J15462" s="19">
        <f>IF(MONTH(A15462)&gt;VLOOKUP(Totals!$H$2,Totals!$O$5:$P$16,2,FALSE),YEAR(A15462)+1,YEAR(A15462))</f>
        <v>2021</v>
      </c>
    </row>
    <row r="15463" spans="1:10" x14ac:dyDescent="0.2">
      <c r="A15463" s="4">
        <v>44287</v>
      </c>
      <c r="B15463" s="2" t="s">
        <v>69</v>
      </c>
      <c r="C15463" s="2" t="s">
        <v>11</v>
      </c>
      <c r="D15463" s="11" t="s">
        <v>88</v>
      </c>
      <c r="E15463" s="12">
        <v>403.56099999999998</v>
      </c>
      <c r="F15463" s="12">
        <v>0</v>
      </c>
      <c r="G15463" s="11" t="s">
        <v>88</v>
      </c>
      <c r="H15463" s="12">
        <v>671.55499999999995</v>
      </c>
      <c r="I15463" s="12">
        <v>6.3010000000000002</v>
      </c>
      <c r="J15463" s="19">
        <f>IF(MONTH(A15463)&gt;VLOOKUP(Totals!$H$2,Totals!$O$5:$P$16,2,FALSE),YEAR(A15463)+1,YEAR(A15463))</f>
        <v>2021</v>
      </c>
    </row>
    <row r="15464" spans="1:10" x14ac:dyDescent="0.2">
      <c r="A15464" s="4">
        <v>44287</v>
      </c>
      <c r="B15464" s="2" t="s">
        <v>69</v>
      </c>
      <c r="C15464" s="2" t="s">
        <v>35</v>
      </c>
      <c r="D15464" s="11">
        <v>5626</v>
      </c>
      <c r="E15464" s="12">
        <v>5643.4629999999997</v>
      </c>
      <c r="F15464" s="12">
        <v>56.363999999999997</v>
      </c>
      <c r="G15464" s="11">
        <v>5138</v>
      </c>
      <c r="H15464" s="12">
        <v>3395.4079999999999</v>
      </c>
      <c r="I15464" s="12">
        <v>15.257</v>
      </c>
      <c r="J15464" s="19">
        <f>IF(MONTH(A15464)&gt;VLOOKUP(Totals!$H$2,Totals!$O$5:$P$16,2,FALSE),YEAR(A15464)+1,YEAR(A15464))</f>
        <v>2021</v>
      </c>
    </row>
    <row r="15465" spans="1:10" x14ac:dyDescent="0.2">
      <c r="A15465" s="4">
        <v>44287</v>
      </c>
      <c r="B15465" s="2" t="s">
        <v>70</v>
      </c>
      <c r="C15465" s="2" t="s">
        <v>22</v>
      </c>
      <c r="D15465" s="11">
        <v>142</v>
      </c>
      <c r="E15465" s="12">
        <v>1.734</v>
      </c>
      <c r="F15465" s="12">
        <v>0</v>
      </c>
      <c r="G15465" s="11">
        <v>104</v>
      </c>
      <c r="H15465" s="12">
        <v>27.251999999999999</v>
      </c>
      <c r="I15465" s="12">
        <v>0</v>
      </c>
      <c r="J15465" s="19">
        <f>IF(MONTH(A15465)&gt;VLOOKUP(Totals!$H$2,Totals!$O$5:$P$16,2,FALSE),YEAR(A15465)+1,YEAR(A15465))</f>
        <v>2021</v>
      </c>
    </row>
    <row r="15466" spans="1:10" x14ac:dyDescent="0.2">
      <c r="A15466" s="4">
        <v>44287</v>
      </c>
      <c r="B15466" s="2" t="s">
        <v>246</v>
      </c>
      <c r="C15466" s="2" t="s">
        <v>35</v>
      </c>
      <c r="D15466" s="11" t="s">
        <v>88</v>
      </c>
      <c r="E15466" s="12">
        <v>69.085999999999999</v>
      </c>
      <c r="F15466" s="12">
        <v>0</v>
      </c>
      <c r="G15466" s="11" t="s">
        <v>88</v>
      </c>
      <c r="H15466" s="12">
        <v>217.02600000000001</v>
      </c>
      <c r="I15466" s="12">
        <v>0</v>
      </c>
      <c r="J15466" s="19">
        <f>IF(MONTH(A15466)&gt;VLOOKUP(Totals!$H$2,Totals!$O$5:$P$16,2,FALSE),YEAR(A15466)+1,YEAR(A15466))</f>
        <v>2021</v>
      </c>
    </row>
    <row r="15467" spans="1:10" x14ac:dyDescent="0.2">
      <c r="A15467" s="4">
        <v>44287</v>
      </c>
      <c r="B15467" s="2" t="s">
        <v>246</v>
      </c>
      <c r="C15467" s="2" t="s">
        <v>247</v>
      </c>
      <c r="D15467" s="11">
        <v>355</v>
      </c>
      <c r="E15467" s="12">
        <v>365.09300000000002</v>
      </c>
      <c r="F15467" s="12">
        <v>0</v>
      </c>
      <c r="G15467" s="11">
        <v>883</v>
      </c>
      <c r="H15467" s="12">
        <v>93.775999999999996</v>
      </c>
      <c r="I15467" s="12">
        <v>0</v>
      </c>
      <c r="J15467" s="19">
        <f>IF(MONTH(A15467)&gt;VLOOKUP(Totals!$H$2,Totals!$O$5:$P$16,2,FALSE),YEAR(A15467)+1,YEAR(A15467))</f>
        <v>2021</v>
      </c>
    </row>
    <row r="15468" spans="1:10" x14ac:dyDescent="0.2">
      <c r="A15468" s="4">
        <v>44287</v>
      </c>
      <c r="B15468" s="2" t="s">
        <v>160</v>
      </c>
      <c r="C15468" s="2" t="s">
        <v>11</v>
      </c>
      <c r="D15468" s="11" t="s">
        <v>88</v>
      </c>
      <c r="E15468" s="12">
        <v>723.89099999999996</v>
      </c>
      <c r="F15468" s="12">
        <v>0</v>
      </c>
      <c r="G15468" s="11" t="s">
        <v>88</v>
      </c>
      <c r="H15468" s="12">
        <v>924.53399999999999</v>
      </c>
      <c r="I15468" s="12">
        <v>0</v>
      </c>
      <c r="J15468" s="19">
        <f>IF(MONTH(A15468)&gt;VLOOKUP(Totals!$H$2,Totals!$O$5:$P$16,2,FALSE),YEAR(A15468)+1,YEAR(A15468))</f>
        <v>2021</v>
      </c>
    </row>
    <row r="15469" spans="1:10" x14ac:dyDescent="0.2">
      <c r="A15469" s="4">
        <v>44287</v>
      </c>
      <c r="B15469" s="2" t="s">
        <v>72</v>
      </c>
      <c r="C15469" s="2" t="s">
        <v>37</v>
      </c>
      <c r="D15469" s="11">
        <v>155</v>
      </c>
      <c r="E15469" s="12">
        <v>118.197</v>
      </c>
      <c r="F15469" s="12">
        <v>12.701000000000001</v>
      </c>
      <c r="G15469" s="11">
        <v>150</v>
      </c>
      <c r="H15469" s="12">
        <v>102.384</v>
      </c>
      <c r="I15469" s="12">
        <v>0</v>
      </c>
      <c r="J15469" s="19">
        <f>IF(MONTH(A15469)&gt;VLOOKUP(Totals!$H$2,Totals!$O$5:$P$16,2,FALSE),YEAR(A15469)+1,YEAR(A15469))</f>
        <v>2021</v>
      </c>
    </row>
    <row r="15470" spans="1:10" x14ac:dyDescent="0.2">
      <c r="A15470" s="4">
        <v>44287</v>
      </c>
      <c r="B15470" s="2" t="s">
        <v>73</v>
      </c>
      <c r="C15470" s="2" t="s">
        <v>16</v>
      </c>
      <c r="D15470" s="11">
        <v>1094</v>
      </c>
      <c r="E15470" s="12">
        <v>1087.329</v>
      </c>
      <c r="F15470" s="12">
        <v>110.039</v>
      </c>
      <c r="G15470" s="11">
        <v>1135</v>
      </c>
      <c r="H15470" s="12">
        <v>1175.8489999999999</v>
      </c>
      <c r="I15470" s="12">
        <v>173.18700000000001</v>
      </c>
      <c r="J15470" s="19">
        <f>IF(MONTH(A15470)&gt;VLOOKUP(Totals!$H$2,Totals!$O$5:$P$16,2,FALSE),YEAR(A15470)+1,YEAR(A15470))</f>
        <v>2021</v>
      </c>
    </row>
    <row r="15471" spans="1:10" x14ac:dyDescent="0.2">
      <c r="A15471" s="4">
        <v>44287</v>
      </c>
      <c r="B15471" s="2" t="s">
        <v>74</v>
      </c>
      <c r="C15471" s="2" t="s">
        <v>32</v>
      </c>
      <c r="D15471" s="11" t="s">
        <v>88</v>
      </c>
      <c r="E15471" s="12" t="s">
        <v>88</v>
      </c>
      <c r="F15471" s="12" t="s">
        <v>88</v>
      </c>
      <c r="G15471" s="11" t="s">
        <v>88</v>
      </c>
      <c r="H15471" s="12">
        <v>363.20299999999997</v>
      </c>
      <c r="I15471" s="12">
        <v>0</v>
      </c>
      <c r="J15471" s="19">
        <f>IF(MONTH(A15471)&gt;VLOOKUP(Totals!$H$2,Totals!$O$5:$P$16,2,FALSE),YEAR(A15471)+1,YEAR(A15471))</f>
        <v>2021</v>
      </c>
    </row>
    <row r="15472" spans="1:10" x14ac:dyDescent="0.2">
      <c r="A15472" s="4">
        <v>44287</v>
      </c>
      <c r="B15472" s="2" t="s">
        <v>74</v>
      </c>
      <c r="C15472" s="2" t="s">
        <v>35</v>
      </c>
      <c r="D15472" s="11" t="s">
        <v>88</v>
      </c>
      <c r="E15472" s="12" t="s">
        <v>88</v>
      </c>
      <c r="F15472" s="12" t="s">
        <v>88</v>
      </c>
      <c r="G15472" s="11" t="s">
        <v>88</v>
      </c>
      <c r="H15472" s="12">
        <v>36.215000000000003</v>
      </c>
      <c r="I15472" s="12">
        <v>0</v>
      </c>
      <c r="J15472" s="19">
        <f>IF(MONTH(A15472)&gt;VLOOKUP(Totals!$H$2,Totals!$O$5:$P$16,2,FALSE),YEAR(A15472)+1,YEAR(A15472))</f>
        <v>2021</v>
      </c>
    </row>
    <row r="15473" spans="1:10" x14ac:dyDescent="0.2">
      <c r="A15473" s="4">
        <v>44287</v>
      </c>
      <c r="B15473" s="2" t="s">
        <v>74</v>
      </c>
      <c r="C15473" s="2" t="s">
        <v>16</v>
      </c>
      <c r="D15473" s="11" t="s">
        <v>88</v>
      </c>
      <c r="E15473" s="12">
        <v>1736.9770000000001</v>
      </c>
      <c r="F15473" s="12">
        <v>0</v>
      </c>
      <c r="G15473" s="11" t="s">
        <v>88</v>
      </c>
      <c r="H15473" s="12" t="s">
        <v>88</v>
      </c>
      <c r="I15473" s="12" t="s">
        <v>88</v>
      </c>
      <c r="J15473" s="19">
        <f>IF(MONTH(A15473)&gt;VLOOKUP(Totals!$H$2,Totals!$O$5:$P$16,2,FALSE),YEAR(A15473)+1,YEAR(A15473))</f>
        <v>2021</v>
      </c>
    </row>
    <row r="15474" spans="1:10" x14ac:dyDescent="0.2">
      <c r="A15474" s="4">
        <v>44287</v>
      </c>
      <c r="B15474" s="2" t="s">
        <v>75</v>
      </c>
      <c r="C15474" s="2" t="s">
        <v>76</v>
      </c>
      <c r="D15474" s="11">
        <v>211</v>
      </c>
      <c r="E15474" s="12">
        <v>423.98</v>
      </c>
      <c r="F15474" s="12">
        <v>1.0980000000000001</v>
      </c>
      <c r="G15474" s="11" t="s">
        <v>88</v>
      </c>
      <c r="H15474" s="12">
        <v>280.10300000000001</v>
      </c>
      <c r="I15474" s="12">
        <v>3.8069999999999999</v>
      </c>
      <c r="J15474" s="19">
        <f>IF(MONTH(A15474)&gt;VLOOKUP(Totals!$H$2,Totals!$O$5:$P$16,2,FALSE),YEAR(A15474)+1,YEAR(A15474))</f>
        <v>2021</v>
      </c>
    </row>
    <row r="15475" spans="1:10" x14ac:dyDescent="0.2">
      <c r="A15475" s="4">
        <v>44287</v>
      </c>
      <c r="B15475" s="2" t="s">
        <v>236</v>
      </c>
      <c r="C15475" s="2" t="s">
        <v>18</v>
      </c>
      <c r="D15475" s="11">
        <v>341</v>
      </c>
      <c r="E15475" s="12">
        <v>189.8</v>
      </c>
      <c r="F15475" s="12">
        <v>4.2</v>
      </c>
      <c r="G15475" s="11">
        <v>748</v>
      </c>
      <c r="H15475" s="12">
        <v>137.51</v>
      </c>
      <c r="I15475" s="12">
        <v>0</v>
      </c>
      <c r="J15475" s="19">
        <f>IF(MONTH(A15475)&gt;VLOOKUP(Totals!$H$2,Totals!$O$5:$P$16,2,FALSE),YEAR(A15475)+1,YEAR(A15475))</f>
        <v>2021</v>
      </c>
    </row>
    <row r="15476" spans="1:10" x14ac:dyDescent="0.2">
      <c r="A15476" s="4">
        <v>44317</v>
      </c>
      <c r="B15476" s="2" t="s">
        <v>233</v>
      </c>
      <c r="C15476" s="2" t="s">
        <v>13</v>
      </c>
      <c r="D15476" s="11">
        <v>82</v>
      </c>
      <c r="E15476" s="12">
        <v>3.8809999999999998</v>
      </c>
      <c r="F15476" s="12">
        <v>0.56599999999999995</v>
      </c>
      <c r="G15476" s="11">
        <v>77</v>
      </c>
      <c r="H15476" s="12">
        <v>116.655</v>
      </c>
      <c r="I15476" s="12">
        <v>3.9119999999999999</v>
      </c>
      <c r="J15476" s="19">
        <f>IF(MONTH(A15476)&gt;VLOOKUP(Totals!$H$2,Totals!$O$5:$P$16,2,FALSE),YEAR(A15476)+1,YEAR(A15476))</f>
        <v>2022</v>
      </c>
    </row>
    <row r="15477" spans="1:10" x14ac:dyDescent="0.2">
      <c r="A15477" s="4">
        <v>44317</v>
      </c>
      <c r="B15477" s="2" t="s">
        <v>14</v>
      </c>
      <c r="C15477" s="2" t="s">
        <v>15</v>
      </c>
      <c r="D15477" s="11" t="s">
        <v>88</v>
      </c>
      <c r="E15477" s="12">
        <v>187.12700000000001</v>
      </c>
      <c r="F15477" s="12">
        <v>39.000999999999998</v>
      </c>
      <c r="G15477" s="11" t="s">
        <v>88</v>
      </c>
      <c r="H15477" s="12">
        <v>0</v>
      </c>
      <c r="I15477" s="12">
        <v>0</v>
      </c>
      <c r="J15477" s="19">
        <f>IF(MONTH(A15477)&gt;VLOOKUP(Totals!$H$2,Totals!$O$5:$P$16,2,FALSE),YEAR(A15477)+1,YEAR(A15477))</f>
        <v>2022</v>
      </c>
    </row>
    <row r="15478" spans="1:10" x14ac:dyDescent="0.2">
      <c r="A15478" s="4">
        <v>44317</v>
      </c>
      <c r="B15478" s="2" t="s">
        <v>14</v>
      </c>
      <c r="C15478" s="2" t="s">
        <v>11</v>
      </c>
      <c r="D15478" s="11" t="s">
        <v>88</v>
      </c>
      <c r="E15478" s="12" t="s">
        <v>88</v>
      </c>
      <c r="F15478" s="12" t="s">
        <v>88</v>
      </c>
      <c r="G15478" s="11" t="s">
        <v>88</v>
      </c>
      <c r="H15478" s="12">
        <v>349.89600000000002</v>
      </c>
      <c r="I15478" s="12">
        <v>47.277000000000001</v>
      </c>
      <c r="J15478" s="19">
        <f>IF(MONTH(A15478)&gt;VLOOKUP(Totals!$H$2,Totals!$O$5:$P$16,2,FALSE),YEAR(A15478)+1,YEAR(A15478))</f>
        <v>2022</v>
      </c>
    </row>
    <row r="15479" spans="1:10" x14ac:dyDescent="0.2">
      <c r="A15479" s="4">
        <v>44317</v>
      </c>
      <c r="B15479" s="2" t="s">
        <v>17</v>
      </c>
      <c r="C15479" s="2" t="s">
        <v>18</v>
      </c>
      <c r="D15479" s="11" t="s">
        <v>88</v>
      </c>
      <c r="E15479" s="12">
        <v>361.887</v>
      </c>
      <c r="F15479" s="12">
        <v>20.678000000000001</v>
      </c>
      <c r="G15479" s="11" t="s">
        <v>88</v>
      </c>
      <c r="H15479" s="12">
        <v>514.80999999999995</v>
      </c>
      <c r="I15479" s="12">
        <v>0</v>
      </c>
      <c r="J15479" s="19">
        <f>IF(MONTH(A15479)&gt;VLOOKUP(Totals!$H$2,Totals!$O$5:$P$16,2,FALSE),YEAR(A15479)+1,YEAR(A15479))</f>
        <v>2022</v>
      </c>
    </row>
    <row r="15480" spans="1:10" x14ac:dyDescent="0.2">
      <c r="A15480" s="4">
        <v>44317</v>
      </c>
      <c r="B15480" s="2" t="s">
        <v>23</v>
      </c>
      <c r="C15480" s="2" t="s">
        <v>11</v>
      </c>
      <c r="D15480" s="11">
        <v>53990</v>
      </c>
      <c r="E15480" s="12">
        <v>1355.5840000000001</v>
      </c>
      <c r="F15480" s="12">
        <v>64.665000000000006</v>
      </c>
      <c r="G15480" s="11">
        <v>50990</v>
      </c>
      <c r="H15480" s="12">
        <v>1708.184</v>
      </c>
      <c r="I15480" s="12">
        <v>1.9630000000000001</v>
      </c>
      <c r="J15480" s="19">
        <f>IF(MONTH(A15480)&gt;VLOOKUP(Totals!$H$2,Totals!$O$5:$P$16,2,FALSE),YEAR(A15480)+1,YEAR(A15480))</f>
        <v>2022</v>
      </c>
    </row>
    <row r="15481" spans="1:10" x14ac:dyDescent="0.2">
      <c r="A15481" s="4">
        <v>44317</v>
      </c>
      <c r="B15481" s="2" t="s">
        <v>23</v>
      </c>
      <c r="C15481" s="2" t="s">
        <v>16</v>
      </c>
      <c r="D15481" s="11">
        <v>0</v>
      </c>
      <c r="E15481" s="12">
        <v>76.784999999999997</v>
      </c>
      <c r="F15481" s="12">
        <v>0</v>
      </c>
      <c r="G15481" s="11" t="s">
        <v>88</v>
      </c>
      <c r="H15481" s="12" t="s">
        <v>88</v>
      </c>
      <c r="I15481" s="12" t="s">
        <v>88</v>
      </c>
      <c r="J15481" s="19">
        <f>IF(MONTH(A15481)&gt;VLOOKUP(Totals!$H$2,Totals!$O$5:$P$16,2,FALSE),YEAR(A15481)+1,YEAR(A15481))</f>
        <v>2022</v>
      </c>
    </row>
    <row r="15482" spans="1:10" x14ac:dyDescent="0.2">
      <c r="A15482" s="4">
        <v>44317</v>
      </c>
      <c r="B15482" s="2" t="s">
        <v>24</v>
      </c>
      <c r="C15482" s="2" t="s">
        <v>25</v>
      </c>
      <c r="D15482" s="11">
        <v>684</v>
      </c>
      <c r="E15482" s="12">
        <v>141.34800000000001</v>
      </c>
      <c r="F15482" s="12">
        <v>0</v>
      </c>
      <c r="G15482" s="11">
        <v>446</v>
      </c>
      <c r="H15482" s="12">
        <v>278.36900000000003</v>
      </c>
      <c r="I15482" s="12">
        <v>0</v>
      </c>
      <c r="J15482" s="19">
        <f>IF(MONTH(A15482)&gt;VLOOKUP(Totals!$H$2,Totals!$O$5:$P$16,2,FALSE),YEAR(A15482)+1,YEAR(A15482))</f>
        <v>2022</v>
      </c>
    </row>
    <row r="15483" spans="1:10" x14ac:dyDescent="0.2">
      <c r="A15483" s="4">
        <v>44317</v>
      </c>
      <c r="B15483" s="2" t="s">
        <v>29</v>
      </c>
      <c r="C15483" s="2" t="s">
        <v>30</v>
      </c>
      <c r="D15483" s="11">
        <v>255</v>
      </c>
      <c r="E15483" s="12">
        <v>0.51200000000000001</v>
      </c>
      <c r="F15483" s="12">
        <v>0</v>
      </c>
      <c r="G15483" s="11">
        <v>180</v>
      </c>
      <c r="H15483" s="12">
        <v>5.9379999999999997</v>
      </c>
      <c r="I15483" s="12">
        <v>0</v>
      </c>
      <c r="J15483" s="19">
        <f>IF(MONTH(A15483)&gt;VLOOKUP(Totals!$H$2,Totals!$O$5:$P$16,2,FALSE),YEAR(A15483)+1,YEAR(A15483))</f>
        <v>2022</v>
      </c>
    </row>
    <row r="15484" spans="1:10" x14ac:dyDescent="0.2">
      <c r="A15484" s="4">
        <v>44317</v>
      </c>
      <c r="B15484" s="2" t="s">
        <v>154</v>
      </c>
      <c r="C15484" s="2" t="s">
        <v>34</v>
      </c>
      <c r="D15484" s="11">
        <v>28</v>
      </c>
      <c r="E15484" s="12">
        <v>96.206999999999994</v>
      </c>
      <c r="F15484" s="12">
        <v>0</v>
      </c>
      <c r="G15484" s="11">
        <v>6</v>
      </c>
      <c r="H15484" s="12">
        <v>50.767000000000003</v>
      </c>
      <c r="I15484" s="12">
        <v>0</v>
      </c>
      <c r="J15484" s="19">
        <f>IF(MONTH(A15484)&gt;VLOOKUP(Totals!$H$2,Totals!$O$5:$P$16,2,FALSE),YEAR(A15484)+1,YEAR(A15484))</f>
        <v>2022</v>
      </c>
    </row>
    <row r="15485" spans="1:10" x14ac:dyDescent="0.2">
      <c r="A15485" s="4">
        <v>44317</v>
      </c>
      <c r="B15485" s="2" t="s">
        <v>237</v>
      </c>
      <c r="C15485" s="2" t="s">
        <v>33</v>
      </c>
      <c r="D15485" s="11">
        <v>530</v>
      </c>
      <c r="E15485" s="12">
        <v>322.125</v>
      </c>
      <c r="F15485" s="12">
        <v>11.603999999999999</v>
      </c>
      <c r="G15485" s="11">
        <v>332</v>
      </c>
      <c r="H15485" s="12">
        <v>283.75799999999998</v>
      </c>
      <c r="I15485" s="12">
        <v>0</v>
      </c>
      <c r="J15485" s="19">
        <f>IF(MONTH(A15485)&gt;VLOOKUP(Totals!$H$2,Totals!$O$5:$P$16,2,FALSE),YEAR(A15485)+1,YEAR(A15485))</f>
        <v>2022</v>
      </c>
    </row>
    <row r="15486" spans="1:10" x14ac:dyDescent="0.2">
      <c r="A15486" s="4">
        <v>44317</v>
      </c>
      <c r="B15486" s="2" t="s">
        <v>238</v>
      </c>
      <c r="C15486" s="2" t="s">
        <v>16</v>
      </c>
      <c r="D15486" s="11">
        <v>638</v>
      </c>
      <c r="E15486" s="12">
        <v>460.03300000000002</v>
      </c>
      <c r="F15486" s="12">
        <v>31.466999999999999</v>
      </c>
      <c r="G15486" s="11">
        <v>1193</v>
      </c>
      <c r="H15486" s="12">
        <v>405.18900000000002</v>
      </c>
      <c r="I15486" s="12">
        <v>16.878</v>
      </c>
      <c r="J15486" s="19">
        <f>IF(MONTH(A15486)&gt;VLOOKUP(Totals!$H$2,Totals!$O$5:$P$16,2,FALSE),YEAR(A15486)+1,YEAR(A15486))</f>
        <v>2022</v>
      </c>
    </row>
    <row r="15487" spans="1:10" x14ac:dyDescent="0.2">
      <c r="A15487" s="4">
        <v>44317</v>
      </c>
      <c r="B15487" s="2" t="s">
        <v>31</v>
      </c>
      <c r="C15487" s="2" t="s">
        <v>32</v>
      </c>
      <c r="D15487" s="11">
        <v>105</v>
      </c>
      <c r="E15487" s="12">
        <v>40.941000000000003</v>
      </c>
      <c r="F15487" s="12">
        <v>0</v>
      </c>
      <c r="G15487" s="11">
        <v>276</v>
      </c>
      <c r="H15487" s="12">
        <v>84.433999999999997</v>
      </c>
      <c r="I15487" s="12">
        <v>0</v>
      </c>
      <c r="J15487" s="19">
        <f>IF(MONTH(A15487)&gt;VLOOKUP(Totals!$H$2,Totals!$O$5:$P$16,2,FALSE),YEAR(A15487)+1,YEAR(A15487))</f>
        <v>2022</v>
      </c>
    </row>
    <row r="15488" spans="1:10" x14ac:dyDescent="0.2">
      <c r="A15488" s="4">
        <v>44317</v>
      </c>
      <c r="B15488" s="2" t="s">
        <v>41</v>
      </c>
      <c r="C15488" s="2" t="s">
        <v>161</v>
      </c>
      <c r="D15488" s="11">
        <v>689</v>
      </c>
      <c r="E15488" s="12">
        <v>2232.1010000000001</v>
      </c>
      <c r="F15488" s="12">
        <v>76.725999999999999</v>
      </c>
      <c r="G15488" s="11">
        <v>670</v>
      </c>
      <c r="H15488" s="12">
        <v>1238.5360000000001</v>
      </c>
      <c r="I15488" s="12">
        <v>0</v>
      </c>
      <c r="J15488" s="19">
        <f>IF(MONTH(A15488)&gt;VLOOKUP(Totals!$H$2,Totals!$O$5:$P$16,2,FALSE),YEAR(A15488)+1,YEAR(A15488))</f>
        <v>2022</v>
      </c>
    </row>
    <row r="15489" spans="1:10" x14ac:dyDescent="0.2">
      <c r="A15489" s="4">
        <v>44317</v>
      </c>
      <c r="B15489" s="2" t="s">
        <v>226</v>
      </c>
      <c r="C15489" s="2" t="s">
        <v>52</v>
      </c>
      <c r="D15489" s="11" t="s">
        <v>88</v>
      </c>
      <c r="E15489" s="12">
        <v>116.074</v>
      </c>
      <c r="F15489" s="12">
        <v>0</v>
      </c>
      <c r="G15489" s="11" t="s">
        <v>88</v>
      </c>
      <c r="H15489" s="12">
        <v>6.5750000000000002</v>
      </c>
      <c r="I15489" s="12">
        <v>0</v>
      </c>
      <c r="J15489" s="19">
        <f>IF(MONTH(A15489)&gt;VLOOKUP(Totals!$H$2,Totals!$O$5:$P$16,2,FALSE),YEAR(A15489)+1,YEAR(A15489))</f>
        <v>2022</v>
      </c>
    </row>
    <row r="15490" spans="1:10" x14ac:dyDescent="0.2">
      <c r="A15490" s="4">
        <v>44317</v>
      </c>
      <c r="B15490" s="2" t="s">
        <v>42</v>
      </c>
      <c r="C15490" s="2" t="s">
        <v>43</v>
      </c>
      <c r="D15490" s="11" t="s">
        <v>88</v>
      </c>
      <c r="E15490" s="12">
        <v>725.43700000000001</v>
      </c>
      <c r="F15490" s="12">
        <v>79.75</v>
      </c>
      <c r="G15490" s="11" t="s">
        <v>88</v>
      </c>
      <c r="H15490" s="12">
        <v>922.96799999999996</v>
      </c>
      <c r="I15490" s="12">
        <v>1.29</v>
      </c>
      <c r="J15490" s="19">
        <f>IF(MONTH(A15490)&gt;VLOOKUP(Totals!$H$2,Totals!$O$5:$P$16,2,FALSE),YEAR(A15490)+1,YEAR(A15490))</f>
        <v>2022</v>
      </c>
    </row>
    <row r="15491" spans="1:10" x14ac:dyDescent="0.2">
      <c r="A15491" s="4">
        <v>44317</v>
      </c>
      <c r="B15491" s="2" t="s">
        <v>44</v>
      </c>
      <c r="C15491" s="2" t="s">
        <v>18</v>
      </c>
      <c r="D15491" s="11">
        <v>229</v>
      </c>
      <c r="E15491" s="12">
        <v>1354.3430000000001</v>
      </c>
      <c r="F15491" s="12">
        <v>5.391</v>
      </c>
      <c r="G15491" s="11">
        <v>905</v>
      </c>
      <c r="H15491" s="12">
        <v>1044.1679999999999</v>
      </c>
      <c r="I15491" s="12">
        <v>0</v>
      </c>
      <c r="J15491" s="19">
        <f>IF(MONTH(A15491)&gt;VLOOKUP(Totals!$H$2,Totals!$O$5:$P$16,2,FALSE),YEAR(A15491)+1,YEAR(A15491))</f>
        <v>2022</v>
      </c>
    </row>
    <row r="15492" spans="1:10" x14ac:dyDescent="0.2">
      <c r="A15492" s="4">
        <v>44317</v>
      </c>
      <c r="B15492" s="2" t="s">
        <v>45</v>
      </c>
      <c r="C15492" s="2" t="s">
        <v>18</v>
      </c>
      <c r="D15492" s="11">
        <v>180</v>
      </c>
      <c r="E15492" s="12">
        <v>645.11199999999997</v>
      </c>
      <c r="F15492" s="12">
        <v>95.811999999999998</v>
      </c>
      <c r="G15492" s="11">
        <v>2314</v>
      </c>
      <c r="H15492" s="12">
        <v>471.48599999999999</v>
      </c>
      <c r="I15492" s="12">
        <v>0</v>
      </c>
      <c r="J15492" s="19">
        <f>IF(MONTH(A15492)&gt;VLOOKUP(Totals!$H$2,Totals!$O$5:$P$16,2,FALSE),YEAR(A15492)+1,YEAR(A15492))</f>
        <v>2022</v>
      </c>
    </row>
    <row r="15493" spans="1:10" x14ac:dyDescent="0.2">
      <c r="A15493" s="4">
        <v>44317</v>
      </c>
      <c r="B15493" s="2" t="s">
        <v>165</v>
      </c>
      <c r="C15493" s="2" t="s">
        <v>16</v>
      </c>
      <c r="D15493" s="11">
        <v>599</v>
      </c>
      <c r="E15493" s="12">
        <v>522.06799999999998</v>
      </c>
      <c r="F15493" s="12">
        <v>41.246000000000002</v>
      </c>
      <c r="G15493" s="11">
        <v>730</v>
      </c>
      <c r="H15493" s="12">
        <v>575.82100000000003</v>
      </c>
      <c r="I15493" s="12">
        <v>0</v>
      </c>
      <c r="J15493" s="19">
        <f>IF(MONTH(A15493)&gt;VLOOKUP(Totals!$H$2,Totals!$O$5:$P$16,2,FALSE),YEAR(A15493)+1,YEAR(A15493))</f>
        <v>2022</v>
      </c>
    </row>
    <row r="15494" spans="1:10" x14ac:dyDescent="0.2">
      <c r="A15494" s="4">
        <v>44317</v>
      </c>
      <c r="B15494" s="2" t="s">
        <v>48</v>
      </c>
      <c r="C15494" s="2" t="s">
        <v>161</v>
      </c>
      <c r="D15494" s="11" t="s">
        <v>88</v>
      </c>
      <c r="E15494" s="12" t="s">
        <v>88</v>
      </c>
      <c r="F15494" s="12" t="s">
        <v>88</v>
      </c>
      <c r="G15494" s="11" t="s">
        <v>88</v>
      </c>
      <c r="H15494" s="12">
        <v>600.38900000000001</v>
      </c>
      <c r="I15494" s="12">
        <v>0</v>
      </c>
      <c r="J15494" s="19">
        <f>IF(MONTH(A15494)&gt;VLOOKUP(Totals!$H$2,Totals!$O$5:$P$16,2,FALSE),YEAR(A15494)+1,YEAR(A15494))</f>
        <v>2022</v>
      </c>
    </row>
    <row r="15495" spans="1:10" x14ac:dyDescent="0.2">
      <c r="A15495" s="4">
        <v>44317</v>
      </c>
      <c r="B15495" s="2" t="s">
        <v>48</v>
      </c>
      <c r="C15495" s="2" t="s">
        <v>11</v>
      </c>
      <c r="D15495" s="11" t="s">
        <v>88</v>
      </c>
      <c r="E15495" s="12">
        <v>10.579000000000001</v>
      </c>
      <c r="F15495" s="12">
        <v>0</v>
      </c>
      <c r="G15495" s="11" t="s">
        <v>88</v>
      </c>
      <c r="H15495" s="12">
        <v>36.29</v>
      </c>
      <c r="I15495" s="12">
        <v>0</v>
      </c>
      <c r="J15495" s="19">
        <f>IF(MONTH(A15495)&gt;VLOOKUP(Totals!$H$2,Totals!$O$5:$P$16,2,FALSE),YEAR(A15495)+1,YEAR(A15495))</f>
        <v>2022</v>
      </c>
    </row>
    <row r="15496" spans="1:10" x14ac:dyDescent="0.2">
      <c r="A15496" s="4">
        <v>44317</v>
      </c>
      <c r="B15496" s="2" t="s">
        <v>48</v>
      </c>
      <c r="C15496" s="2" t="s">
        <v>35</v>
      </c>
      <c r="D15496" s="11" t="s">
        <v>88</v>
      </c>
      <c r="E15496" s="12">
        <v>742.79899999999998</v>
      </c>
      <c r="F15496" s="12">
        <v>0.65800000000000003</v>
      </c>
      <c r="G15496" s="11" t="s">
        <v>88</v>
      </c>
      <c r="H15496" s="12">
        <v>293.02300000000002</v>
      </c>
      <c r="I15496" s="12">
        <v>0</v>
      </c>
      <c r="J15496" s="19">
        <f>IF(MONTH(A15496)&gt;VLOOKUP(Totals!$H$2,Totals!$O$5:$P$16,2,FALSE),YEAR(A15496)+1,YEAR(A15496))</f>
        <v>2022</v>
      </c>
    </row>
    <row r="15497" spans="1:10" x14ac:dyDescent="0.2">
      <c r="A15497" s="4">
        <v>44317</v>
      </c>
      <c r="B15497" s="2" t="s">
        <v>48</v>
      </c>
      <c r="C15497" s="2" t="s">
        <v>37</v>
      </c>
      <c r="D15497" s="11" t="s">
        <v>88</v>
      </c>
      <c r="E15497" s="12" t="s">
        <v>88</v>
      </c>
      <c r="F15497" s="12" t="s">
        <v>88</v>
      </c>
      <c r="G15497" s="11" t="s">
        <v>88</v>
      </c>
      <c r="H15497" s="12">
        <v>149.964</v>
      </c>
      <c r="I15497" s="12">
        <v>0</v>
      </c>
      <c r="J15497" s="19">
        <f>IF(MONTH(A15497)&gt;VLOOKUP(Totals!$H$2,Totals!$O$5:$P$16,2,FALSE),YEAR(A15497)+1,YEAR(A15497))</f>
        <v>2022</v>
      </c>
    </row>
    <row r="15498" spans="1:10" x14ac:dyDescent="0.2">
      <c r="A15498" s="4">
        <v>44317</v>
      </c>
      <c r="B15498" s="2" t="s">
        <v>48</v>
      </c>
      <c r="C15498" s="2" t="s">
        <v>49</v>
      </c>
      <c r="D15498" s="11">
        <v>1678</v>
      </c>
      <c r="E15498" s="12">
        <v>3016.6039999999998</v>
      </c>
      <c r="F15498" s="12">
        <v>33.445999999999998</v>
      </c>
      <c r="G15498" s="11">
        <v>2297</v>
      </c>
      <c r="H15498" s="12">
        <v>878.44100000000003</v>
      </c>
      <c r="I15498" s="12">
        <v>65.534999999999997</v>
      </c>
      <c r="J15498" s="19">
        <f>IF(MONTH(A15498)&gt;VLOOKUP(Totals!$H$2,Totals!$O$5:$P$16,2,FALSE),YEAR(A15498)+1,YEAR(A15498))</f>
        <v>2022</v>
      </c>
    </row>
    <row r="15499" spans="1:10" x14ac:dyDescent="0.2">
      <c r="A15499" s="4">
        <v>44317</v>
      </c>
      <c r="B15499" s="2" t="s">
        <v>151</v>
      </c>
      <c r="C15499" s="2" t="s">
        <v>49</v>
      </c>
      <c r="D15499" s="11">
        <v>1340</v>
      </c>
      <c r="E15499" s="12">
        <v>546.10599999999999</v>
      </c>
      <c r="F15499" s="12">
        <v>32.198999999999998</v>
      </c>
      <c r="G15499" s="11">
        <v>695</v>
      </c>
      <c r="H15499" s="12">
        <v>685.88699999999994</v>
      </c>
      <c r="I15499" s="12">
        <v>65.695999999999998</v>
      </c>
      <c r="J15499" s="19">
        <f>IF(MONTH(A15499)&gt;VLOOKUP(Totals!$H$2,Totals!$O$5:$P$16,2,FALSE),YEAR(A15499)+1,YEAR(A15499))</f>
        <v>2022</v>
      </c>
    </row>
    <row r="15500" spans="1:10" x14ac:dyDescent="0.2">
      <c r="A15500" s="4">
        <v>44317</v>
      </c>
      <c r="B15500" s="2" t="s">
        <v>50</v>
      </c>
      <c r="C15500" s="2" t="s">
        <v>43</v>
      </c>
      <c r="D15500" s="11">
        <v>68</v>
      </c>
      <c r="E15500" s="12">
        <v>561.78200000000004</v>
      </c>
      <c r="F15500" s="12">
        <v>0</v>
      </c>
      <c r="G15500" s="11">
        <v>102</v>
      </c>
      <c r="H15500" s="12">
        <v>481.39600000000002</v>
      </c>
      <c r="I15500" s="12">
        <v>0</v>
      </c>
      <c r="J15500" s="19">
        <f>IF(MONTH(A15500)&gt;VLOOKUP(Totals!$H$2,Totals!$O$5:$P$16,2,FALSE),YEAR(A15500)+1,YEAR(A15500))</f>
        <v>2022</v>
      </c>
    </row>
    <row r="15501" spans="1:10" x14ac:dyDescent="0.2">
      <c r="A15501" s="4">
        <v>44317</v>
      </c>
      <c r="B15501" s="2" t="s">
        <v>51</v>
      </c>
      <c r="C15501" s="2" t="s">
        <v>18</v>
      </c>
      <c r="D15501" s="11" t="s">
        <v>88</v>
      </c>
      <c r="E15501" s="12" t="s">
        <v>88</v>
      </c>
      <c r="F15501" s="12" t="s">
        <v>88</v>
      </c>
      <c r="G15501" s="11" t="s">
        <v>88</v>
      </c>
      <c r="H15501" s="12">
        <v>2558.6190000000001</v>
      </c>
      <c r="I15501" s="12">
        <v>0</v>
      </c>
      <c r="J15501" s="19">
        <f>IF(MONTH(A15501)&gt;VLOOKUP(Totals!$H$2,Totals!$O$5:$P$16,2,FALSE),YEAR(A15501)+1,YEAR(A15501))</f>
        <v>2022</v>
      </c>
    </row>
    <row r="15502" spans="1:10" x14ac:dyDescent="0.2">
      <c r="A15502" s="4">
        <v>44317</v>
      </c>
      <c r="B15502" s="2" t="s">
        <v>51</v>
      </c>
      <c r="C15502" s="2" t="s">
        <v>161</v>
      </c>
      <c r="D15502" s="11" t="s">
        <v>88</v>
      </c>
      <c r="E15502" s="12" t="s">
        <v>88</v>
      </c>
      <c r="F15502" s="12" t="s">
        <v>88</v>
      </c>
      <c r="G15502" s="11" t="s">
        <v>88</v>
      </c>
      <c r="H15502" s="12">
        <v>10.605</v>
      </c>
      <c r="I15502" s="12">
        <v>0</v>
      </c>
      <c r="J15502" s="19">
        <f>IF(MONTH(A15502)&gt;VLOOKUP(Totals!$H$2,Totals!$O$5:$P$16,2,FALSE),YEAR(A15502)+1,YEAR(A15502))</f>
        <v>2022</v>
      </c>
    </row>
    <row r="15503" spans="1:10" x14ac:dyDescent="0.2">
      <c r="A15503" s="4">
        <v>44317</v>
      </c>
      <c r="B15503" s="2" t="s">
        <v>51</v>
      </c>
      <c r="C15503" s="2" t="s">
        <v>11</v>
      </c>
      <c r="D15503" s="11" t="s">
        <v>88</v>
      </c>
      <c r="E15503" s="12">
        <v>74.956000000000003</v>
      </c>
      <c r="F15503" s="12">
        <v>0</v>
      </c>
      <c r="G15503" s="11" t="s">
        <v>88</v>
      </c>
      <c r="H15503" s="12" t="s">
        <v>88</v>
      </c>
      <c r="I15503" s="12" t="s">
        <v>88</v>
      </c>
      <c r="J15503" s="19">
        <f>IF(MONTH(A15503)&gt;VLOOKUP(Totals!$H$2,Totals!$O$5:$P$16,2,FALSE),YEAR(A15503)+1,YEAR(A15503))</f>
        <v>2022</v>
      </c>
    </row>
    <row r="15504" spans="1:10" x14ac:dyDescent="0.2">
      <c r="A15504" s="4">
        <v>44317</v>
      </c>
      <c r="B15504" s="2" t="s">
        <v>51</v>
      </c>
      <c r="C15504" s="2" t="s">
        <v>35</v>
      </c>
      <c r="D15504" s="11" t="s">
        <v>88</v>
      </c>
      <c r="E15504" s="12">
        <v>767.50699999999995</v>
      </c>
      <c r="F15504" s="12">
        <v>0</v>
      </c>
      <c r="G15504" s="11" t="s">
        <v>88</v>
      </c>
      <c r="H15504" s="12">
        <v>142.57499999999999</v>
      </c>
      <c r="I15504" s="12">
        <v>0</v>
      </c>
      <c r="J15504" s="19">
        <f>IF(MONTH(A15504)&gt;VLOOKUP(Totals!$H$2,Totals!$O$5:$P$16,2,FALSE),YEAR(A15504)+1,YEAR(A15504))</f>
        <v>2022</v>
      </c>
    </row>
    <row r="15505" spans="1:10" x14ac:dyDescent="0.2">
      <c r="A15505" s="4">
        <v>44317</v>
      </c>
      <c r="B15505" s="2" t="s">
        <v>51</v>
      </c>
      <c r="C15505" s="2" t="s">
        <v>16</v>
      </c>
      <c r="D15505" s="11" t="s">
        <v>88</v>
      </c>
      <c r="E15505" s="12">
        <v>2899.1759999999999</v>
      </c>
      <c r="F15505" s="12">
        <v>0</v>
      </c>
      <c r="G15505" s="11" t="s">
        <v>88</v>
      </c>
      <c r="H15505" s="12" t="s">
        <v>88</v>
      </c>
      <c r="I15505" s="12" t="s">
        <v>88</v>
      </c>
      <c r="J15505" s="19">
        <f>IF(MONTH(A15505)&gt;VLOOKUP(Totals!$H$2,Totals!$O$5:$P$16,2,FALSE),YEAR(A15505)+1,YEAR(A15505))</f>
        <v>2022</v>
      </c>
    </row>
    <row r="15506" spans="1:10" x14ac:dyDescent="0.2">
      <c r="A15506" s="4">
        <v>44317</v>
      </c>
      <c r="B15506" s="2" t="s">
        <v>202</v>
      </c>
      <c r="C15506" s="2" t="s">
        <v>27</v>
      </c>
      <c r="D15506" s="11">
        <v>110</v>
      </c>
      <c r="E15506" s="12">
        <v>201.239</v>
      </c>
      <c r="F15506" s="12">
        <v>0</v>
      </c>
      <c r="G15506" s="11" t="s">
        <v>88</v>
      </c>
      <c r="H15506" s="12">
        <v>148.95500000000001</v>
      </c>
      <c r="I15506" s="12">
        <v>14.714</v>
      </c>
      <c r="J15506" s="19">
        <f>IF(MONTH(A15506)&gt;VLOOKUP(Totals!$H$2,Totals!$O$5:$P$16,2,FALSE),YEAR(A15506)+1,YEAR(A15506))</f>
        <v>2022</v>
      </c>
    </row>
    <row r="15507" spans="1:10" x14ac:dyDescent="0.2">
      <c r="A15507" s="4">
        <v>44317</v>
      </c>
      <c r="B15507" s="2" t="s">
        <v>53</v>
      </c>
      <c r="C15507" s="2" t="s">
        <v>28</v>
      </c>
      <c r="D15507" s="11">
        <v>305</v>
      </c>
      <c r="E15507" s="12">
        <v>186.59100000000001</v>
      </c>
      <c r="F15507" s="12">
        <v>13.093999999999999</v>
      </c>
      <c r="G15507" s="11">
        <v>314</v>
      </c>
      <c r="H15507" s="12">
        <v>143.74700000000001</v>
      </c>
      <c r="I15507" s="12">
        <v>0</v>
      </c>
      <c r="J15507" s="19">
        <f>IF(MONTH(A15507)&gt;VLOOKUP(Totals!$H$2,Totals!$O$5:$P$16,2,FALSE),YEAR(A15507)+1,YEAR(A15507))</f>
        <v>2022</v>
      </c>
    </row>
    <row r="15508" spans="1:10" x14ac:dyDescent="0.2">
      <c r="A15508" s="4">
        <v>44317</v>
      </c>
      <c r="B15508" s="2" t="s">
        <v>171</v>
      </c>
      <c r="C15508" s="2" t="s">
        <v>18</v>
      </c>
      <c r="D15508" s="11" t="s">
        <v>88</v>
      </c>
      <c r="E15508" s="12">
        <v>126.83199999999999</v>
      </c>
      <c r="F15508" s="12">
        <v>0</v>
      </c>
      <c r="G15508" s="11" t="s">
        <v>88</v>
      </c>
      <c r="H15508" s="12">
        <v>55.244</v>
      </c>
      <c r="I15508" s="12">
        <v>0</v>
      </c>
      <c r="J15508" s="19">
        <f>IF(MONTH(A15508)&gt;VLOOKUP(Totals!$H$2,Totals!$O$5:$P$16,2,FALSE),YEAR(A15508)+1,YEAR(A15508))</f>
        <v>2022</v>
      </c>
    </row>
    <row r="15509" spans="1:10" x14ac:dyDescent="0.2">
      <c r="A15509" s="4">
        <v>44317</v>
      </c>
      <c r="B15509" s="2" t="s">
        <v>240</v>
      </c>
      <c r="C15509" s="2" t="s">
        <v>161</v>
      </c>
      <c r="D15509" s="11" t="s">
        <v>88</v>
      </c>
      <c r="E15509" s="12">
        <v>438.77499999999998</v>
      </c>
      <c r="F15509" s="12">
        <v>0</v>
      </c>
      <c r="G15509" s="11" t="s">
        <v>88</v>
      </c>
      <c r="H15509" s="12">
        <v>289.291</v>
      </c>
      <c r="I15509" s="12">
        <v>0</v>
      </c>
      <c r="J15509" s="19">
        <f>IF(MONTH(A15509)&gt;VLOOKUP(Totals!$H$2,Totals!$O$5:$P$16,2,FALSE),YEAR(A15509)+1,YEAR(A15509))</f>
        <v>2022</v>
      </c>
    </row>
    <row r="15510" spans="1:10" x14ac:dyDescent="0.2">
      <c r="A15510" s="4">
        <v>44317</v>
      </c>
      <c r="B15510" s="2" t="s">
        <v>55</v>
      </c>
      <c r="C15510" s="2" t="s">
        <v>33</v>
      </c>
      <c r="D15510" s="11">
        <v>297</v>
      </c>
      <c r="E15510" s="12">
        <v>136.82300000000001</v>
      </c>
      <c r="F15510" s="12">
        <v>89.853999999999999</v>
      </c>
      <c r="G15510" s="11">
        <v>362</v>
      </c>
      <c r="H15510" s="12">
        <v>386.74200000000002</v>
      </c>
      <c r="I15510" s="12">
        <v>7.2409999999999997</v>
      </c>
      <c r="J15510" s="19">
        <f>IF(MONTH(A15510)&gt;VLOOKUP(Totals!$H$2,Totals!$O$5:$P$16,2,FALSE),YEAR(A15510)+1,YEAR(A15510))</f>
        <v>2022</v>
      </c>
    </row>
    <row r="15511" spans="1:10" x14ac:dyDescent="0.2">
      <c r="A15511" s="4">
        <v>44317</v>
      </c>
      <c r="B15511" s="2" t="s">
        <v>146</v>
      </c>
      <c r="C15511" s="2" t="s">
        <v>11</v>
      </c>
      <c r="D15511" s="11">
        <v>7327</v>
      </c>
      <c r="E15511" s="12">
        <v>0</v>
      </c>
      <c r="F15511" s="12">
        <v>0</v>
      </c>
      <c r="G15511" s="11">
        <v>7026</v>
      </c>
      <c r="H15511" s="12">
        <v>5.5270000000000001</v>
      </c>
      <c r="I15511" s="12">
        <v>0.21299999999999999</v>
      </c>
      <c r="J15511" s="19">
        <f>IF(MONTH(A15511)&gt;VLOOKUP(Totals!$H$2,Totals!$O$5:$P$16,2,FALSE),YEAR(A15511)+1,YEAR(A15511))</f>
        <v>2022</v>
      </c>
    </row>
    <row r="15512" spans="1:10" x14ac:dyDescent="0.2">
      <c r="A15512" s="4">
        <v>44317</v>
      </c>
      <c r="B15512" s="2" t="s">
        <v>257</v>
      </c>
      <c r="C15512" s="2" t="s">
        <v>249</v>
      </c>
      <c r="D15512" s="11" t="s">
        <v>88</v>
      </c>
      <c r="E15512" s="12">
        <v>0</v>
      </c>
      <c r="F15512" s="12">
        <v>0</v>
      </c>
      <c r="G15512" s="11" t="s">
        <v>88</v>
      </c>
      <c r="H15512" s="12" t="s">
        <v>88</v>
      </c>
      <c r="I15512" s="12" t="s">
        <v>88</v>
      </c>
      <c r="J15512" s="19">
        <f>IF(MONTH(A15512)&gt;VLOOKUP(Totals!$H$2,Totals!$O$5:$P$16,2,FALSE),YEAR(A15512)+1,YEAR(A15512))</f>
        <v>2022</v>
      </c>
    </row>
    <row r="15513" spans="1:10" x14ac:dyDescent="0.2">
      <c r="A15513" s="4">
        <v>44317</v>
      </c>
      <c r="B15513" s="2" t="s">
        <v>257</v>
      </c>
      <c r="C15513" s="2" t="s">
        <v>161</v>
      </c>
      <c r="D15513" s="11" t="s">
        <v>88</v>
      </c>
      <c r="E15513" s="12">
        <v>0</v>
      </c>
      <c r="F15513" s="12">
        <v>0</v>
      </c>
      <c r="G15513" s="11" t="s">
        <v>88</v>
      </c>
      <c r="H15513" s="12">
        <v>306.15199999999999</v>
      </c>
      <c r="I15513" s="12">
        <v>0</v>
      </c>
      <c r="J15513" s="19">
        <f>IF(MONTH(A15513)&gt;VLOOKUP(Totals!$H$2,Totals!$O$5:$P$16,2,FALSE),YEAR(A15513)+1,YEAR(A15513))</f>
        <v>2022</v>
      </c>
    </row>
    <row r="15514" spans="1:10" x14ac:dyDescent="0.2">
      <c r="A15514" s="4">
        <v>44317</v>
      </c>
      <c r="B15514" s="2" t="s">
        <v>257</v>
      </c>
      <c r="C15514" s="2" t="s">
        <v>33</v>
      </c>
      <c r="D15514" s="11" t="s">
        <v>88</v>
      </c>
      <c r="E15514" s="12">
        <v>0</v>
      </c>
      <c r="F15514" s="12">
        <v>0</v>
      </c>
      <c r="G15514" s="11" t="s">
        <v>88</v>
      </c>
      <c r="H15514" s="12">
        <v>0</v>
      </c>
      <c r="I15514" s="12">
        <v>0</v>
      </c>
      <c r="J15514" s="19">
        <f>IF(MONTH(A15514)&gt;VLOOKUP(Totals!$H$2,Totals!$O$5:$P$16,2,FALSE),YEAR(A15514)+1,YEAR(A15514))</f>
        <v>2022</v>
      </c>
    </row>
    <row r="15515" spans="1:10" x14ac:dyDescent="0.2">
      <c r="A15515" s="4">
        <v>44317</v>
      </c>
      <c r="B15515" s="2" t="s">
        <v>257</v>
      </c>
      <c r="C15515" s="2" t="s">
        <v>32</v>
      </c>
      <c r="D15515" s="11" t="s">
        <v>88</v>
      </c>
      <c r="E15515" s="12" t="s">
        <v>88</v>
      </c>
      <c r="F15515" s="12" t="s">
        <v>88</v>
      </c>
      <c r="G15515" s="11" t="s">
        <v>88</v>
      </c>
      <c r="H15515" s="12">
        <v>15.308999999999999</v>
      </c>
      <c r="I15515" s="12">
        <v>0</v>
      </c>
      <c r="J15515" s="19">
        <f>IF(MONTH(A15515)&gt;VLOOKUP(Totals!$H$2,Totals!$O$5:$P$16,2,FALSE),YEAR(A15515)+1,YEAR(A15515))</f>
        <v>2022</v>
      </c>
    </row>
    <row r="15516" spans="1:10" x14ac:dyDescent="0.2">
      <c r="A15516" s="4">
        <v>44317</v>
      </c>
      <c r="B15516" s="2" t="s">
        <v>257</v>
      </c>
      <c r="C15516" s="2" t="s">
        <v>35</v>
      </c>
      <c r="D15516" s="11" t="s">
        <v>88</v>
      </c>
      <c r="E15516" s="12">
        <v>1659.9449999999999</v>
      </c>
      <c r="F15516" s="12">
        <v>0</v>
      </c>
      <c r="G15516" s="11" t="s">
        <v>88</v>
      </c>
      <c r="H15516" s="12">
        <v>1382.5319999999999</v>
      </c>
      <c r="I15516" s="12">
        <v>0</v>
      </c>
      <c r="J15516" s="19">
        <f>IF(MONTH(A15516)&gt;VLOOKUP(Totals!$H$2,Totals!$O$5:$P$16,2,FALSE),YEAR(A15516)+1,YEAR(A15516))</f>
        <v>2022</v>
      </c>
    </row>
    <row r="15517" spans="1:10" x14ac:dyDescent="0.2">
      <c r="A15517" s="4">
        <v>44317</v>
      </c>
      <c r="B15517" s="2" t="s">
        <v>257</v>
      </c>
      <c r="C15517" s="2" t="s">
        <v>16</v>
      </c>
      <c r="D15517" s="11" t="s">
        <v>88</v>
      </c>
      <c r="E15517" s="12">
        <v>1944.144</v>
      </c>
      <c r="F15517" s="12">
        <v>0</v>
      </c>
      <c r="G15517" s="11" t="s">
        <v>88</v>
      </c>
      <c r="H15517" s="12">
        <v>0</v>
      </c>
      <c r="I15517" s="12">
        <v>0</v>
      </c>
      <c r="J15517" s="19">
        <f>IF(MONTH(A15517)&gt;VLOOKUP(Totals!$H$2,Totals!$O$5:$P$16,2,FALSE),YEAR(A15517)+1,YEAR(A15517))</f>
        <v>2022</v>
      </c>
    </row>
    <row r="15518" spans="1:10" x14ac:dyDescent="0.2">
      <c r="A15518" s="4">
        <v>44317</v>
      </c>
      <c r="B15518" s="2" t="s">
        <v>56</v>
      </c>
      <c r="C15518" s="2" t="s">
        <v>32</v>
      </c>
      <c r="D15518" s="11">
        <v>56</v>
      </c>
      <c r="E15518" s="12">
        <v>10.773</v>
      </c>
      <c r="F15518" s="12">
        <v>0.04</v>
      </c>
      <c r="G15518" s="11">
        <v>119</v>
      </c>
      <c r="H15518" s="12">
        <v>24.850999999999999</v>
      </c>
      <c r="I15518" s="12">
        <v>0</v>
      </c>
      <c r="J15518" s="19">
        <f>IF(MONTH(A15518)&gt;VLOOKUP(Totals!$H$2,Totals!$O$5:$P$16,2,FALSE),YEAR(A15518)+1,YEAR(A15518))</f>
        <v>2022</v>
      </c>
    </row>
    <row r="15519" spans="1:10" x14ac:dyDescent="0.2">
      <c r="A15519" s="4">
        <v>44317</v>
      </c>
      <c r="B15519" s="2" t="s">
        <v>243</v>
      </c>
      <c r="C15519" s="2" t="s">
        <v>57</v>
      </c>
      <c r="D15519" s="11" t="s">
        <v>88</v>
      </c>
      <c r="E15519" s="12">
        <v>0.32200000000000001</v>
      </c>
      <c r="F15519" s="12">
        <v>0</v>
      </c>
      <c r="G15519" s="11" t="s">
        <v>88</v>
      </c>
      <c r="H15519" s="12" t="s">
        <v>88</v>
      </c>
      <c r="I15519" s="12" t="s">
        <v>88</v>
      </c>
      <c r="J15519" s="19">
        <f>IF(MONTH(A15519)&gt;VLOOKUP(Totals!$H$2,Totals!$O$5:$P$16,2,FALSE),YEAR(A15519)+1,YEAR(A15519))</f>
        <v>2022</v>
      </c>
    </row>
    <row r="15520" spans="1:10" x14ac:dyDescent="0.2">
      <c r="A15520" s="4">
        <v>44317</v>
      </c>
      <c r="B15520" s="2" t="s">
        <v>59</v>
      </c>
      <c r="C15520" s="2" t="s">
        <v>68</v>
      </c>
      <c r="D15520" s="11" t="s">
        <v>88</v>
      </c>
      <c r="E15520" s="12" t="s">
        <v>88</v>
      </c>
      <c r="F15520" s="12" t="s">
        <v>88</v>
      </c>
      <c r="G15520" s="11" t="s">
        <v>88</v>
      </c>
      <c r="H15520" s="12">
        <v>52.494</v>
      </c>
      <c r="I15520" s="12">
        <v>0</v>
      </c>
      <c r="J15520" s="19">
        <f>IF(MONTH(A15520)&gt;VLOOKUP(Totals!$H$2,Totals!$O$5:$P$16,2,FALSE),YEAR(A15520)+1,YEAR(A15520))</f>
        <v>2022</v>
      </c>
    </row>
    <row r="15521" spans="1:10" x14ac:dyDescent="0.2">
      <c r="A15521" s="4">
        <v>44317</v>
      </c>
      <c r="B15521" s="2" t="s">
        <v>59</v>
      </c>
      <c r="C15521" s="2" t="s">
        <v>34</v>
      </c>
      <c r="D15521" s="11">
        <v>79</v>
      </c>
      <c r="E15521" s="12">
        <v>1835.172</v>
      </c>
      <c r="F15521" s="12">
        <v>45.133000000000003</v>
      </c>
      <c r="G15521" s="11">
        <v>279</v>
      </c>
      <c r="H15521" s="12">
        <v>1162.51</v>
      </c>
      <c r="I15521" s="12">
        <v>0</v>
      </c>
      <c r="J15521" s="19">
        <f>IF(MONTH(A15521)&gt;VLOOKUP(Totals!$H$2,Totals!$O$5:$P$16,2,FALSE),YEAR(A15521)+1,YEAR(A15521))</f>
        <v>2022</v>
      </c>
    </row>
    <row r="15522" spans="1:10" x14ac:dyDescent="0.2">
      <c r="A15522" s="4">
        <v>44317</v>
      </c>
      <c r="B15522" s="2" t="s">
        <v>227</v>
      </c>
      <c r="C15522" s="2" t="s">
        <v>21</v>
      </c>
      <c r="D15522" s="11">
        <v>66</v>
      </c>
      <c r="E15522" s="12">
        <v>14.489000000000001</v>
      </c>
      <c r="F15522" s="12">
        <v>0</v>
      </c>
      <c r="G15522" s="11">
        <v>94</v>
      </c>
      <c r="H15522" s="12">
        <v>114.54300000000001</v>
      </c>
      <c r="I15522" s="12">
        <v>0</v>
      </c>
      <c r="J15522" s="19">
        <f>IF(MONTH(A15522)&gt;VLOOKUP(Totals!$H$2,Totals!$O$5:$P$16,2,FALSE),YEAR(A15522)+1,YEAR(A15522))</f>
        <v>2022</v>
      </c>
    </row>
    <row r="15523" spans="1:10" x14ac:dyDescent="0.2">
      <c r="A15523" s="4">
        <v>44317</v>
      </c>
      <c r="B15523" s="2" t="s">
        <v>227</v>
      </c>
      <c r="C15523" s="2" t="s">
        <v>22</v>
      </c>
      <c r="D15523" s="11" t="s">
        <v>88</v>
      </c>
      <c r="E15523" s="12" t="s">
        <v>88</v>
      </c>
      <c r="F15523" s="12" t="s">
        <v>88</v>
      </c>
      <c r="G15523" s="11" t="s">
        <v>88</v>
      </c>
      <c r="H15523" s="12">
        <v>15.619</v>
      </c>
      <c r="I15523" s="12">
        <v>0</v>
      </c>
      <c r="J15523" s="19">
        <f>IF(MONTH(A15523)&gt;VLOOKUP(Totals!$H$2,Totals!$O$5:$P$16,2,FALSE),YEAR(A15523)+1,YEAR(A15523))</f>
        <v>2022</v>
      </c>
    </row>
    <row r="15524" spans="1:10" x14ac:dyDescent="0.2">
      <c r="A15524" s="4">
        <v>44317</v>
      </c>
      <c r="B15524" s="2" t="s">
        <v>60</v>
      </c>
      <c r="C15524" s="2" t="s">
        <v>52</v>
      </c>
      <c r="D15524" s="11">
        <v>236</v>
      </c>
      <c r="E15524" s="12">
        <v>0</v>
      </c>
      <c r="F15524" s="12">
        <v>0</v>
      </c>
      <c r="G15524" s="11">
        <v>101</v>
      </c>
      <c r="H15524" s="12">
        <v>0</v>
      </c>
      <c r="I15524" s="12">
        <v>0</v>
      </c>
      <c r="J15524" s="19">
        <f>IF(MONTH(A15524)&gt;VLOOKUP(Totals!$H$2,Totals!$O$5:$P$16,2,FALSE),YEAR(A15524)+1,YEAR(A15524))</f>
        <v>2022</v>
      </c>
    </row>
    <row r="15525" spans="1:10" x14ac:dyDescent="0.2">
      <c r="A15525" s="4">
        <v>44317</v>
      </c>
      <c r="B15525" s="2" t="s">
        <v>63</v>
      </c>
      <c r="C15525" s="2" t="s">
        <v>18</v>
      </c>
      <c r="D15525" s="11" t="s">
        <v>88</v>
      </c>
      <c r="E15525" s="12">
        <v>256.78800000000001</v>
      </c>
      <c r="F15525" s="12">
        <v>16.858000000000001</v>
      </c>
      <c r="G15525" s="11" t="s">
        <v>88</v>
      </c>
      <c r="H15525" s="12">
        <v>929.56</v>
      </c>
      <c r="I15525" s="12">
        <v>21.946999999999999</v>
      </c>
      <c r="J15525" s="19">
        <f>IF(MONTH(A15525)&gt;VLOOKUP(Totals!$H$2,Totals!$O$5:$P$16,2,FALSE),YEAR(A15525)+1,YEAR(A15525))</f>
        <v>2022</v>
      </c>
    </row>
    <row r="15526" spans="1:10" x14ac:dyDescent="0.2">
      <c r="A15526" s="4">
        <v>44317</v>
      </c>
      <c r="B15526" s="2" t="s">
        <v>63</v>
      </c>
      <c r="C15526" s="2" t="s">
        <v>161</v>
      </c>
      <c r="D15526" s="11" t="s">
        <v>88</v>
      </c>
      <c r="E15526" s="12">
        <v>992.46600000000001</v>
      </c>
      <c r="F15526" s="12">
        <v>48.23</v>
      </c>
      <c r="G15526" s="11" t="s">
        <v>88</v>
      </c>
      <c r="H15526" s="12">
        <v>597.34</v>
      </c>
      <c r="I15526" s="12">
        <v>22.535</v>
      </c>
      <c r="J15526" s="19">
        <f>IF(MONTH(A15526)&gt;VLOOKUP(Totals!$H$2,Totals!$O$5:$P$16,2,FALSE),YEAR(A15526)+1,YEAR(A15526))</f>
        <v>2022</v>
      </c>
    </row>
    <row r="15527" spans="1:10" x14ac:dyDescent="0.2">
      <c r="A15527" s="4">
        <v>44317</v>
      </c>
      <c r="B15527" s="2" t="s">
        <v>63</v>
      </c>
      <c r="C15527" s="2" t="s">
        <v>65</v>
      </c>
      <c r="D15527" s="11" t="s">
        <v>88</v>
      </c>
      <c r="E15527" s="12" t="s">
        <v>88</v>
      </c>
      <c r="F15527" s="12" t="s">
        <v>88</v>
      </c>
      <c r="G15527" s="11" t="s">
        <v>88</v>
      </c>
      <c r="H15527" s="12">
        <v>8.2089999999999996</v>
      </c>
      <c r="I15527" s="12">
        <v>0</v>
      </c>
      <c r="J15527" s="19">
        <f>IF(MONTH(A15527)&gt;VLOOKUP(Totals!$H$2,Totals!$O$5:$P$16,2,FALSE),YEAR(A15527)+1,YEAR(A15527))</f>
        <v>2022</v>
      </c>
    </row>
    <row r="15528" spans="1:10" x14ac:dyDescent="0.2">
      <c r="A15528" s="4">
        <v>44317</v>
      </c>
      <c r="B15528" s="2" t="s">
        <v>63</v>
      </c>
      <c r="C15528" s="2" t="s">
        <v>33</v>
      </c>
      <c r="D15528" s="11" t="s">
        <v>88</v>
      </c>
      <c r="E15528" s="12">
        <v>170.797</v>
      </c>
      <c r="F15528" s="12">
        <v>0.253</v>
      </c>
      <c r="G15528" s="11" t="s">
        <v>88</v>
      </c>
      <c r="H15528" s="12">
        <v>92.793000000000006</v>
      </c>
      <c r="I15528" s="12">
        <v>32.055</v>
      </c>
      <c r="J15528" s="19">
        <f>IF(MONTH(A15528)&gt;VLOOKUP(Totals!$H$2,Totals!$O$5:$P$16,2,FALSE),YEAR(A15528)+1,YEAR(A15528))</f>
        <v>2022</v>
      </c>
    </row>
    <row r="15529" spans="1:10" x14ac:dyDescent="0.2">
      <c r="A15529" s="4">
        <v>44317</v>
      </c>
      <c r="B15529" s="2" t="s">
        <v>63</v>
      </c>
      <c r="C15529" s="2" t="s">
        <v>32</v>
      </c>
      <c r="D15529" s="11" t="s">
        <v>88</v>
      </c>
      <c r="E15529" s="12" t="s">
        <v>88</v>
      </c>
      <c r="F15529" s="12" t="s">
        <v>88</v>
      </c>
      <c r="G15529" s="11" t="s">
        <v>88</v>
      </c>
      <c r="H15529" s="12">
        <v>1.0429999999999999</v>
      </c>
      <c r="I15529" s="12">
        <v>0</v>
      </c>
      <c r="J15529" s="19">
        <f>IF(MONTH(A15529)&gt;VLOOKUP(Totals!$H$2,Totals!$O$5:$P$16,2,FALSE),YEAR(A15529)+1,YEAR(A15529))</f>
        <v>2022</v>
      </c>
    </row>
    <row r="15530" spans="1:10" x14ac:dyDescent="0.2">
      <c r="A15530" s="4">
        <v>44317</v>
      </c>
      <c r="B15530" s="2" t="s">
        <v>63</v>
      </c>
      <c r="C15530" s="2" t="s">
        <v>11</v>
      </c>
      <c r="D15530" s="11">
        <v>24885</v>
      </c>
      <c r="E15530" s="12">
        <v>639.13199999999995</v>
      </c>
      <c r="F15530" s="12">
        <v>0.188</v>
      </c>
      <c r="G15530" s="11">
        <v>23603</v>
      </c>
      <c r="H15530" s="12">
        <v>1250.58</v>
      </c>
      <c r="I15530" s="12">
        <v>284.524</v>
      </c>
      <c r="J15530" s="19">
        <f>IF(MONTH(A15530)&gt;VLOOKUP(Totals!$H$2,Totals!$O$5:$P$16,2,FALSE),YEAR(A15530)+1,YEAR(A15530))</f>
        <v>2022</v>
      </c>
    </row>
    <row r="15531" spans="1:10" x14ac:dyDescent="0.2">
      <c r="A15531" s="4">
        <v>44317</v>
      </c>
      <c r="B15531" s="2" t="s">
        <v>63</v>
      </c>
      <c r="C15531" s="2" t="s">
        <v>52</v>
      </c>
      <c r="D15531" s="11" t="s">
        <v>88</v>
      </c>
      <c r="E15531" s="12" t="s">
        <v>88</v>
      </c>
      <c r="F15531" s="12" t="s">
        <v>88</v>
      </c>
      <c r="G15531" s="11" t="s">
        <v>88</v>
      </c>
      <c r="H15531" s="12">
        <v>107.44499999999999</v>
      </c>
      <c r="I15531" s="12">
        <v>0</v>
      </c>
      <c r="J15531" s="19">
        <f>IF(MONTH(A15531)&gt;VLOOKUP(Totals!$H$2,Totals!$O$5:$P$16,2,FALSE),YEAR(A15531)+1,YEAR(A15531))</f>
        <v>2022</v>
      </c>
    </row>
    <row r="15532" spans="1:10" x14ac:dyDescent="0.2">
      <c r="A15532" s="4">
        <v>44317</v>
      </c>
      <c r="B15532" s="2" t="s">
        <v>63</v>
      </c>
      <c r="C15532" s="2" t="s">
        <v>35</v>
      </c>
      <c r="D15532" s="11" t="s">
        <v>88</v>
      </c>
      <c r="E15532" s="12">
        <v>120.001</v>
      </c>
      <c r="F15532" s="12">
        <v>0</v>
      </c>
      <c r="G15532" s="11" t="s">
        <v>88</v>
      </c>
      <c r="H15532" s="12">
        <v>119.842</v>
      </c>
      <c r="I15532" s="12">
        <v>6.194</v>
      </c>
      <c r="J15532" s="19">
        <f>IF(MONTH(A15532)&gt;VLOOKUP(Totals!$H$2,Totals!$O$5:$P$16,2,FALSE),YEAR(A15532)+1,YEAR(A15532))</f>
        <v>2022</v>
      </c>
    </row>
    <row r="15533" spans="1:10" x14ac:dyDescent="0.2">
      <c r="A15533" s="4">
        <v>44317</v>
      </c>
      <c r="B15533" s="2" t="s">
        <v>63</v>
      </c>
      <c r="C15533" s="2" t="s">
        <v>37</v>
      </c>
      <c r="D15533" s="11" t="s">
        <v>88</v>
      </c>
      <c r="E15533" s="12">
        <v>36.832000000000001</v>
      </c>
      <c r="F15533" s="12">
        <v>0</v>
      </c>
      <c r="G15533" s="11" t="s">
        <v>88</v>
      </c>
      <c r="H15533" s="12">
        <v>108.74299999999999</v>
      </c>
      <c r="I15533" s="12">
        <v>7.2880000000000003</v>
      </c>
      <c r="J15533" s="19">
        <f>IF(MONTH(A15533)&gt;VLOOKUP(Totals!$H$2,Totals!$O$5:$P$16,2,FALSE),YEAR(A15533)+1,YEAR(A15533))</f>
        <v>2022</v>
      </c>
    </row>
    <row r="15534" spans="1:10" x14ac:dyDescent="0.2">
      <c r="A15534" s="4">
        <v>44317</v>
      </c>
      <c r="B15534" s="2" t="s">
        <v>63</v>
      </c>
      <c r="C15534" s="2" t="s">
        <v>16</v>
      </c>
      <c r="D15534" s="11" t="s">
        <v>88</v>
      </c>
      <c r="E15534" s="12">
        <v>1858.818</v>
      </c>
      <c r="F15534" s="12">
        <v>7.4020000000000001</v>
      </c>
      <c r="G15534" s="11" t="s">
        <v>88</v>
      </c>
      <c r="H15534" s="12">
        <v>103.551</v>
      </c>
      <c r="I15534" s="12">
        <v>56.411999999999999</v>
      </c>
      <c r="J15534" s="19">
        <f>IF(MONTH(A15534)&gt;VLOOKUP(Totals!$H$2,Totals!$O$5:$P$16,2,FALSE),YEAR(A15534)+1,YEAR(A15534))</f>
        <v>2022</v>
      </c>
    </row>
    <row r="15535" spans="1:10" x14ac:dyDescent="0.2">
      <c r="A15535" s="4">
        <v>44317</v>
      </c>
      <c r="B15535" s="2" t="s">
        <v>168</v>
      </c>
      <c r="C15535" s="2" t="s">
        <v>34</v>
      </c>
      <c r="D15535" s="11" t="s">
        <v>88</v>
      </c>
      <c r="E15535" s="12">
        <v>0</v>
      </c>
      <c r="F15535" s="12">
        <v>0</v>
      </c>
      <c r="G15535" s="11" t="s">
        <v>88</v>
      </c>
      <c r="H15535" s="12" t="s">
        <v>88</v>
      </c>
      <c r="I15535" s="12" t="s">
        <v>88</v>
      </c>
      <c r="J15535" s="19">
        <f>IF(MONTH(A15535)&gt;VLOOKUP(Totals!$H$2,Totals!$O$5:$P$16,2,FALSE),YEAR(A15535)+1,YEAR(A15535))</f>
        <v>2022</v>
      </c>
    </row>
    <row r="15536" spans="1:10" x14ac:dyDescent="0.2">
      <c r="A15536" s="4">
        <v>44317</v>
      </c>
      <c r="B15536" s="2" t="s">
        <v>168</v>
      </c>
      <c r="C15536" s="2" t="s">
        <v>11</v>
      </c>
      <c r="D15536" s="11" t="s">
        <v>88</v>
      </c>
      <c r="E15536" s="12">
        <v>62.343000000000004</v>
      </c>
      <c r="F15536" s="12">
        <v>0</v>
      </c>
      <c r="G15536" s="11" t="s">
        <v>88</v>
      </c>
      <c r="H15536" s="12">
        <v>96.375</v>
      </c>
      <c r="I15536" s="12">
        <v>0</v>
      </c>
      <c r="J15536" s="19">
        <f>IF(MONTH(A15536)&gt;VLOOKUP(Totals!$H$2,Totals!$O$5:$P$16,2,FALSE),YEAR(A15536)+1,YEAR(A15536))</f>
        <v>2022</v>
      </c>
    </row>
    <row r="15537" spans="1:10" x14ac:dyDescent="0.2">
      <c r="A15537" s="4">
        <v>44317</v>
      </c>
      <c r="B15537" s="2" t="s">
        <v>168</v>
      </c>
      <c r="C15537" s="2" t="s">
        <v>150</v>
      </c>
      <c r="D15537" s="11">
        <v>4732</v>
      </c>
      <c r="E15537" s="12">
        <v>2626.4810000000002</v>
      </c>
      <c r="F15537" s="12">
        <v>91.21</v>
      </c>
      <c r="G15537" s="11">
        <v>3720</v>
      </c>
      <c r="H15537" s="12">
        <v>2571.3029999999999</v>
      </c>
      <c r="I15537" s="12">
        <v>83.875</v>
      </c>
      <c r="J15537" s="19">
        <f>IF(MONTH(A15537)&gt;VLOOKUP(Totals!$H$2,Totals!$O$5:$P$16,2,FALSE),YEAR(A15537)+1,YEAR(A15537))</f>
        <v>2022</v>
      </c>
    </row>
    <row r="15538" spans="1:10" x14ac:dyDescent="0.2">
      <c r="A15538" s="4">
        <v>44317</v>
      </c>
      <c r="B15538" s="2" t="s">
        <v>168</v>
      </c>
      <c r="C15538" s="2" t="s">
        <v>35</v>
      </c>
      <c r="D15538" s="11" t="s">
        <v>88</v>
      </c>
      <c r="E15538" s="12">
        <v>0</v>
      </c>
      <c r="F15538" s="12">
        <v>0</v>
      </c>
      <c r="G15538" s="11" t="s">
        <v>88</v>
      </c>
      <c r="H15538" s="12" t="s">
        <v>88</v>
      </c>
      <c r="I15538" s="12" t="s">
        <v>88</v>
      </c>
      <c r="J15538" s="19">
        <f>IF(MONTH(A15538)&gt;VLOOKUP(Totals!$H$2,Totals!$O$5:$P$16,2,FALSE),YEAR(A15538)+1,YEAR(A15538))</f>
        <v>2022</v>
      </c>
    </row>
    <row r="15539" spans="1:10" x14ac:dyDescent="0.2">
      <c r="A15539" s="4">
        <v>44317</v>
      </c>
      <c r="B15539" s="2" t="s">
        <v>168</v>
      </c>
      <c r="C15539" s="2" t="s">
        <v>76</v>
      </c>
      <c r="D15539" s="11" t="s">
        <v>88</v>
      </c>
      <c r="E15539" s="12" t="s">
        <v>88</v>
      </c>
      <c r="F15539" s="12" t="s">
        <v>88</v>
      </c>
      <c r="G15539" s="11" t="s">
        <v>88</v>
      </c>
      <c r="H15539" s="12">
        <v>0</v>
      </c>
      <c r="I15539" s="12">
        <v>0</v>
      </c>
      <c r="J15539" s="19">
        <f>IF(MONTH(A15539)&gt;VLOOKUP(Totals!$H$2,Totals!$O$5:$P$16,2,FALSE),YEAR(A15539)+1,YEAR(A15539))</f>
        <v>2022</v>
      </c>
    </row>
    <row r="15540" spans="1:10" x14ac:dyDescent="0.2">
      <c r="A15540" s="4">
        <v>44317</v>
      </c>
      <c r="B15540" s="2" t="s">
        <v>67</v>
      </c>
      <c r="C15540" s="2" t="s">
        <v>68</v>
      </c>
      <c r="D15540" s="11">
        <v>14</v>
      </c>
      <c r="E15540" s="12">
        <v>69.722999999999999</v>
      </c>
      <c r="F15540" s="12">
        <v>0.113</v>
      </c>
      <c r="G15540" s="11">
        <v>10</v>
      </c>
      <c r="H15540" s="12">
        <v>96.036000000000001</v>
      </c>
      <c r="I15540" s="12">
        <v>0</v>
      </c>
      <c r="J15540" s="19">
        <f>IF(MONTH(A15540)&gt;VLOOKUP(Totals!$H$2,Totals!$O$5:$P$16,2,FALSE),YEAR(A15540)+1,YEAR(A15540))</f>
        <v>2022</v>
      </c>
    </row>
    <row r="15541" spans="1:10" x14ac:dyDescent="0.2">
      <c r="A15541" s="4">
        <v>44317</v>
      </c>
      <c r="B15541" s="2" t="s">
        <v>245</v>
      </c>
      <c r="C15541" s="2" t="s">
        <v>35</v>
      </c>
      <c r="D15541" s="11">
        <v>512</v>
      </c>
      <c r="E15541" s="12">
        <v>797.20899999999995</v>
      </c>
      <c r="F15541" s="12">
        <v>0</v>
      </c>
      <c r="G15541" s="11">
        <v>421</v>
      </c>
      <c r="H15541" s="12">
        <v>827.71400000000006</v>
      </c>
      <c r="I15541" s="12">
        <v>0</v>
      </c>
      <c r="J15541" s="19">
        <f>IF(MONTH(A15541)&gt;VLOOKUP(Totals!$H$2,Totals!$O$5:$P$16,2,FALSE),YEAR(A15541)+1,YEAR(A15541))</f>
        <v>2022</v>
      </c>
    </row>
    <row r="15542" spans="1:10" x14ac:dyDescent="0.2">
      <c r="A15542" s="4">
        <v>44317</v>
      </c>
      <c r="B15542" s="2" t="s">
        <v>69</v>
      </c>
      <c r="C15542" s="2" t="s">
        <v>11</v>
      </c>
      <c r="D15542" s="11" t="s">
        <v>88</v>
      </c>
      <c r="E15542" s="12">
        <v>198.602</v>
      </c>
      <c r="F15542" s="12">
        <v>0</v>
      </c>
      <c r="G15542" s="11" t="s">
        <v>88</v>
      </c>
      <c r="H15542" s="12">
        <v>727.89400000000001</v>
      </c>
      <c r="I15542" s="12">
        <v>0</v>
      </c>
      <c r="J15542" s="19">
        <f>IF(MONTH(A15542)&gt;VLOOKUP(Totals!$H$2,Totals!$O$5:$P$16,2,FALSE),YEAR(A15542)+1,YEAR(A15542))</f>
        <v>2022</v>
      </c>
    </row>
    <row r="15543" spans="1:10" x14ac:dyDescent="0.2">
      <c r="A15543" s="4">
        <v>44317</v>
      </c>
      <c r="B15543" s="2" t="s">
        <v>69</v>
      </c>
      <c r="C15543" s="2" t="s">
        <v>35</v>
      </c>
      <c r="D15543" s="11">
        <v>6775</v>
      </c>
      <c r="E15543" s="12">
        <v>5480.0439999999999</v>
      </c>
      <c r="F15543" s="12">
        <v>42.417999999999999</v>
      </c>
      <c r="G15543" s="11">
        <v>5393</v>
      </c>
      <c r="H15543" s="12">
        <v>3383.518</v>
      </c>
      <c r="I15543" s="12">
        <v>14.294</v>
      </c>
      <c r="J15543" s="19">
        <f>IF(MONTH(A15543)&gt;VLOOKUP(Totals!$H$2,Totals!$O$5:$P$16,2,FALSE),YEAR(A15543)+1,YEAR(A15543))</f>
        <v>2022</v>
      </c>
    </row>
    <row r="15544" spans="1:10" x14ac:dyDescent="0.2">
      <c r="A15544" s="4">
        <v>44317</v>
      </c>
      <c r="B15544" s="2" t="s">
        <v>70</v>
      </c>
      <c r="C15544" s="2" t="s">
        <v>22</v>
      </c>
      <c r="D15544" s="11">
        <v>104</v>
      </c>
      <c r="E15544" s="12">
        <v>1.04</v>
      </c>
      <c r="F15544" s="12">
        <v>0</v>
      </c>
      <c r="G15544" s="11">
        <v>114</v>
      </c>
      <c r="H15544" s="12">
        <v>23.064</v>
      </c>
      <c r="I15544" s="12">
        <v>0</v>
      </c>
      <c r="J15544" s="19">
        <f>IF(MONTH(A15544)&gt;VLOOKUP(Totals!$H$2,Totals!$O$5:$P$16,2,FALSE),YEAR(A15544)+1,YEAR(A15544))</f>
        <v>2022</v>
      </c>
    </row>
    <row r="15545" spans="1:10" x14ac:dyDescent="0.2">
      <c r="A15545" s="4">
        <v>44317</v>
      </c>
      <c r="B15545" s="2" t="s">
        <v>246</v>
      </c>
      <c r="C15545" s="2" t="s">
        <v>35</v>
      </c>
      <c r="D15545" s="11" t="s">
        <v>88</v>
      </c>
      <c r="E15545" s="12">
        <v>88.927000000000007</v>
      </c>
      <c r="F15545" s="12">
        <v>0</v>
      </c>
      <c r="G15545" s="11" t="s">
        <v>88</v>
      </c>
      <c r="H15545" s="12">
        <v>160.22999999999999</v>
      </c>
      <c r="I15545" s="12">
        <v>0</v>
      </c>
      <c r="J15545" s="19">
        <f>IF(MONTH(A15545)&gt;VLOOKUP(Totals!$H$2,Totals!$O$5:$P$16,2,FALSE),YEAR(A15545)+1,YEAR(A15545))</f>
        <v>2022</v>
      </c>
    </row>
    <row r="15546" spans="1:10" x14ac:dyDescent="0.2">
      <c r="A15546" s="4">
        <v>44317</v>
      </c>
      <c r="B15546" s="2" t="s">
        <v>246</v>
      </c>
      <c r="C15546" s="2" t="s">
        <v>247</v>
      </c>
      <c r="D15546" s="11">
        <v>443</v>
      </c>
      <c r="E15546" s="12">
        <v>326.233</v>
      </c>
      <c r="F15546" s="12">
        <v>0</v>
      </c>
      <c r="G15546" s="11">
        <v>68</v>
      </c>
      <c r="H15546" s="12">
        <v>168.56100000000001</v>
      </c>
      <c r="I15546" s="12">
        <v>0</v>
      </c>
      <c r="J15546" s="19">
        <f>IF(MONTH(A15546)&gt;VLOOKUP(Totals!$H$2,Totals!$O$5:$P$16,2,FALSE),YEAR(A15546)+1,YEAR(A15546))</f>
        <v>2022</v>
      </c>
    </row>
    <row r="15547" spans="1:10" x14ac:dyDescent="0.2">
      <c r="A15547" s="4">
        <v>44317</v>
      </c>
      <c r="B15547" s="2" t="s">
        <v>160</v>
      </c>
      <c r="C15547" s="2" t="s">
        <v>11</v>
      </c>
      <c r="D15547" s="11" t="s">
        <v>88</v>
      </c>
      <c r="E15547" s="12">
        <v>1048.271</v>
      </c>
      <c r="F15547" s="12">
        <v>0</v>
      </c>
      <c r="G15547" s="11" t="s">
        <v>88</v>
      </c>
      <c r="H15547" s="12">
        <v>1058.0050000000001</v>
      </c>
      <c r="I15547" s="12">
        <v>0</v>
      </c>
      <c r="J15547" s="19">
        <f>IF(MONTH(A15547)&gt;VLOOKUP(Totals!$H$2,Totals!$O$5:$P$16,2,FALSE),YEAR(A15547)+1,YEAR(A15547))</f>
        <v>2022</v>
      </c>
    </row>
    <row r="15548" spans="1:10" x14ac:dyDescent="0.2">
      <c r="A15548" s="4">
        <v>44317</v>
      </c>
      <c r="B15548" s="2" t="s">
        <v>160</v>
      </c>
      <c r="C15548" s="2" t="s">
        <v>35</v>
      </c>
      <c r="D15548" s="11" t="s">
        <v>88</v>
      </c>
      <c r="E15548" s="12">
        <v>822.17700000000002</v>
      </c>
      <c r="F15548" s="12">
        <v>0</v>
      </c>
      <c r="G15548" s="11" t="s">
        <v>88</v>
      </c>
      <c r="H15548" s="12">
        <v>619.92999999999995</v>
      </c>
      <c r="I15548" s="12">
        <v>0</v>
      </c>
      <c r="J15548" s="19">
        <f>IF(MONTH(A15548)&gt;VLOOKUP(Totals!$H$2,Totals!$O$5:$P$16,2,FALSE),YEAR(A15548)+1,YEAR(A15548))</f>
        <v>2022</v>
      </c>
    </row>
    <row r="15549" spans="1:10" x14ac:dyDescent="0.2">
      <c r="A15549" s="4">
        <v>44317</v>
      </c>
      <c r="B15549" s="2" t="s">
        <v>72</v>
      </c>
      <c r="C15549" s="2" t="s">
        <v>37</v>
      </c>
      <c r="D15549" s="11">
        <v>107</v>
      </c>
      <c r="E15549" s="12">
        <v>63.006999999999998</v>
      </c>
      <c r="F15549" s="12">
        <v>3.9220000000000002</v>
      </c>
      <c r="G15549" s="11">
        <v>81</v>
      </c>
      <c r="H15549" s="12">
        <v>87.593999999999994</v>
      </c>
      <c r="I15549" s="12">
        <v>0</v>
      </c>
      <c r="J15549" s="19">
        <f>IF(MONTH(A15549)&gt;VLOOKUP(Totals!$H$2,Totals!$O$5:$P$16,2,FALSE),YEAR(A15549)+1,YEAR(A15549))</f>
        <v>2022</v>
      </c>
    </row>
    <row r="15550" spans="1:10" x14ac:dyDescent="0.2">
      <c r="A15550" s="4">
        <v>44317</v>
      </c>
      <c r="B15550" s="2" t="s">
        <v>73</v>
      </c>
      <c r="C15550" s="2" t="s">
        <v>16</v>
      </c>
      <c r="D15550" s="11">
        <v>1240</v>
      </c>
      <c r="E15550" s="12">
        <v>1161.002</v>
      </c>
      <c r="F15550" s="12">
        <v>99.43</v>
      </c>
      <c r="G15550" s="11">
        <v>1443</v>
      </c>
      <c r="H15550" s="12">
        <v>1276.9960000000001</v>
      </c>
      <c r="I15550" s="12">
        <v>191.67099999999999</v>
      </c>
      <c r="J15550" s="19">
        <f>IF(MONTH(A15550)&gt;VLOOKUP(Totals!$H$2,Totals!$O$5:$P$16,2,FALSE),YEAR(A15550)+1,YEAR(A15550))</f>
        <v>2022</v>
      </c>
    </row>
    <row r="15551" spans="1:10" x14ac:dyDescent="0.2">
      <c r="A15551" s="4">
        <v>44317</v>
      </c>
      <c r="B15551" s="2" t="s">
        <v>74</v>
      </c>
      <c r="C15551" s="2" t="s">
        <v>32</v>
      </c>
      <c r="D15551" s="11" t="s">
        <v>88</v>
      </c>
      <c r="E15551" s="12" t="s">
        <v>88</v>
      </c>
      <c r="F15551" s="12" t="s">
        <v>88</v>
      </c>
      <c r="G15551" s="11" t="s">
        <v>88</v>
      </c>
      <c r="H15551" s="12">
        <v>418.87200000000001</v>
      </c>
      <c r="I15551" s="12">
        <v>0</v>
      </c>
      <c r="J15551" s="19">
        <f>IF(MONTH(A15551)&gt;VLOOKUP(Totals!$H$2,Totals!$O$5:$P$16,2,FALSE),YEAR(A15551)+1,YEAR(A15551))</f>
        <v>2022</v>
      </c>
    </row>
    <row r="15552" spans="1:10" x14ac:dyDescent="0.2">
      <c r="A15552" s="4">
        <v>44317</v>
      </c>
      <c r="B15552" s="2" t="s">
        <v>74</v>
      </c>
      <c r="C15552" s="2" t="s">
        <v>35</v>
      </c>
      <c r="D15552" s="11" t="s">
        <v>88</v>
      </c>
      <c r="E15552" s="12" t="s">
        <v>88</v>
      </c>
      <c r="F15552" s="12" t="s">
        <v>88</v>
      </c>
      <c r="G15552" s="11" t="s">
        <v>88</v>
      </c>
      <c r="H15552" s="12">
        <v>22.521999999999998</v>
      </c>
      <c r="I15552" s="12">
        <v>0</v>
      </c>
      <c r="J15552" s="19">
        <f>IF(MONTH(A15552)&gt;VLOOKUP(Totals!$H$2,Totals!$O$5:$P$16,2,FALSE),YEAR(A15552)+1,YEAR(A15552))</f>
        <v>2022</v>
      </c>
    </row>
    <row r="15553" spans="1:10" x14ac:dyDescent="0.2">
      <c r="A15553" s="4">
        <v>44317</v>
      </c>
      <c r="B15553" s="2" t="s">
        <v>74</v>
      </c>
      <c r="C15553" s="2" t="s">
        <v>16</v>
      </c>
      <c r="D15553" s="11" t="s">
        <v>88</v>
      </c>
      <c r="E15553" s="12">
        <v>1670.95</v>
      </c>
      <c r="F15553" s="12">
        <v>0</v>
      </c>
      <c r="G15553" s="11" t="s">
        <v>88</v>
      </c>
      <c r="H15553" s="12" t="s">
        <v>88</v>
      </c>
      <c r="I15553" s="12" t="s">
        <v>88</v>
      </c>
      <c r="J15553" s="19">
        <f>IF(MONTH(A15553)&gt;VLOOKUP(Totals!$H$2,Totals!$O$5:$P$16,2,FALSE),YEAR(A15553)+1,YEAR(A15553))</f>
        <v>2022</v>
      </c>
    </row>
    <row r="15554" spans="1:10" x14ac:dyDescent="0.2">
      <c r="A15554" s="4">
        <v>44317</v>
      </c>
      <c r="B15554" s="2" t="s">
        <v>75</v>
      </c>
      <c r="C15554" s="2" t="s">
        <v>76</v>
      </c>
      <c r="D15554" s="11">
        <v>241</v>
      </c>
      <c r="E15554" s="12">
        <v>424.47399999999999</v>
      </c>
      <c r="F15554" s="12">
        <v>1.8540000000000001</v>
      </c>
      <c r="G15554" s="11">
        <v>294</v>
      </c>
      <c r="H15554" s="12">
        <v>315.60399999999998</v>
      </c>
      <c r="I15554" s="12">
        <v>4.2770000000000001</v>
      </c>
      <c r="J15554" s="19">
        <f>IF(MONTH(A15554)&gt;VLOOKUP(Totals!$H$2,Totals!$O$5:$P$16,2,FALSE),YEAR(A15554)+1,YEAR(A15554))</f>
        <v>2022</v>
      </c>
    </row>
    <row r="15555" spans="1:10" x14ac:dyDescent="0.2">
      <c r="A15555" s="4">
        <v>44317</v>
      </c>
      <c r="B15555" s="2" t="s">
        <v>236</v>
      </c>
      <c r="C15555" s="2" t="s">
        <v>18</v>
      </c>
      <c r="D15555" s="11">
        <v>287</v>
      </c>
      <c r="E15555" s="12">
        <v>163.69999999999999</v>
      </c>
      <c r="F15555" s="12">
        <v>3.7</v>
      </c>
      <c r="G15555" s="11">
        <v>680</v>
      </c>
      <c r="H15555" s="12">
        <v>116.4</v>
      </c>
      <c r="I15555" s="12">
        <v>0</v>
      </c>
      <c r="J15555" s="19">
        <f>IF(MONTH(A15555)&gt;VLOOKUP(Totals!$H$2,Totals!$O$5:$P$16,2,FALSE),YEAR(A15555)+1,YEAR(A15555))</f>
        <v>2022</v>
      </c>
    </row>
    <row r="15556" spans="1:10" x14ac:dyDescent="0.2">
      <c r="A15556" s="4">
        <v>44348</v>
      </c>
      <c r="B15556" s="2" t="s">
        <v>233</v>
      </c>
      <c r="C15556" s="2" t="s">
        <v>13</v>
      </c>
      <c r="D15556" s="11">
        <v>63</v>
      </c>
      <c r="E15556" s="12">
        <v>3.3879999999999999</v>
      </c>
      <c r="F15556" s="12">
        <v>0.83599999999999997</v>
      </c>
      <c r="G15556" s="11">
        <v>100</v>
      </c>
      <c r="H15556" s="12">
        <v>117.405</v>
      </c>
      <c r="I15556" s="12">
        <v>7.423</v>
      </c>
      <c r="J15556" s="19">
        <f>IF(MONTH(A15556)&gt;VLOOKUP(Totals!$H$2,Totals!$O$5:$P$16,2,FALSE),YEAR(A15556)+1,YEAR(A15556))</f>
        <v>2022</v>
      </c>
    </row>
    <row r="15557" spans="1:10" x14ac:dyDescent="0.2">
      <c r="A15557" s="4">
        <v>44348</v>
      </c>
      <c r="B15557" s="2" t="s">
        <v>14</v>
      </c>
      <c r="C15557" s="2" t="s">
        <v>15</v>
      </c>
      <c r="D15557" s="11" t="s">
        <v>88</v>
      </c>
      <c r="E15557" s="12">
        <v>248.9</v>
      </c>
      <c r="F15557" s="12">
        <v>31.978999999999999</v>
      </c>
      <c r="G15557" s="11" t="s">
        <v>88</v>
      </c>
      <c r="H15557" s="12">
        <v>0</v>
      </c>
      <c r="I15557" s="12">
        <v>0</v>
      </c>
      <c r="J15557" s="19">
        <f>IF(MONTH(A15557)&gt;VLOOKUP(Totals!$H$2,Totals!$O$5:$P$16,2,FALSE),YEAR(A15557)+1,YEAR(A15557))</f>
        <v>2022</v>
      </c>
    </row>
    <row r="15558" spans="1:10" x14ac:dyDescent="0.2">
      <c r="A15558" s="4">
        <v>44348</v>
      </c>
      <c r="B15558" s="2" t="s">
        <v>14</v>
      </c>
      <c r="C15558" s="2" t="s">
        <v>11</v>
      </c>
      <c r="D15558" s="11" t="s">
        <v>88</v>
      </c>
      <c r="E15558" s="12" t="s">
        <v>88</v>
      </c>
      <c r="F15558" s="12" t="s">
        <v>88</v>
      </c>
      <c r="G15558" s="11" t="s">
        <v>88</v>
      </c>
      <c r="H15558" s="12">
        <v>271.81700000000001</v>
      </c>
      <c r="I15558" s="12">
        <v>49.865000000000002</v>
      </c>
      <c r="J15558" s="19">
        <f>IF(MONTH(A15558)&gt;VLOOKUP(Totals!$H$2,Totals!$O$5:$P$16,2,FALSE),YEAR(A15558)+1,YEAR(A15558))</f>
        <v>2022</v>
      </c>
    </row>
    <row r="15559" spans="1:10" x14ac:dyDescent="0.2">
      <c r="A15559" s="4">
        <v>44348</v>
      </c>
      <c r="B15559" s="2" t="s">
        <v>253</v>
      </c>
      <c r="C15559" s="2" t="s">
        <v>11</v>
      </c>
      <c r="D15559" s="11">
        <v>65</v>
      </c>
      <c r="E15559" s="12">
        <v>1.232</v>
      </c>
      <c r="F15559" s="12">
        <v>0</v>
      </c>
      <c r="G15559" s="11">
        <v>72</v>
      </c>
      <c r="H15559" s="12">
        <v>0</v>
      </c>
      <c r="I15559" s="12">
        <v>0</v>
      </c>
      <c r="J15559" s="19">
        <f>IF(MONTH(A15559)&gt;VLOOKUP(Totals!$H$2,Totals!$O$5:$P$16,2,FALSE),YEAR(A15559)+1,YEAR(A15559))</f>
        <v>2022</v>
      </c>
    </row>
    <row r="15560" spans="1:10" x14ac:dyDescent="0.2">
      <c r="A15560" s="4">
        <v>44348</v>
      </c>
      <c r="B15560" s="2" t="s">
        <v>17</v>
      </c>
      <c r="C15560" s="2" t="s">
        <v>18</v>
      </c>
      <c r="D15560" s="11" t="s">
        <v>88</v>
      </c>
      <c r="E15560" s="12">
        <v>278.07</v>
      </c>
      <c r="F15560" s="12">
        <v>16.934000000000001</v>
      </c>
      <c r="G15560" s="11" t="s">
        <v>88</v>
      </c>
      <c r="H15560" s="12">
        <v>377.61399999999998</v>
      </c>
      <c r="I15560" s="12">
        <v>0</v>
      </c>
      <c r="J15560" s="19">
        <f>IF(MONTH(A15560)&gt;VLOOKUP(Totals!$H$2,Totals!$O$5:$P$16,2,FALSE),YEAR(A15560)+1,YEAR(A15560))</f>
        <v>2022</v>
      </c>
    </row>
    <row r="15561" spans="1:10" x14ac:dyDescent="0.2">
      <c r="A15561" s="4">
        <v>44348</v>
      </c>
      <c r="B15561" s="2" t="s">
        <v>23</v>
      </c>
      <c r="C15561" s="2" t="s">
        <v>11</v>
      </c>
      <c r="D15561" s="11">
        <v>47580</v>
      </c>
      <c r="E15561" s="12">
        <v>1344.425</v>
      </c>
      <c r="F15561" s="12">
        <v>75.962999999999994</v>
      </c>
      <c r="G15561" s="11">
        <v>43654</v>
      </c>
      <c r="H15561" s="12">
        <v>1920.931</v>
      </c>
      <c r="I15561" s="12">
        <v>9.7010000000000005</v>
      </c>
      <c r="J15561" s="19">
        <f>IF(MONTH(A15561)&gt;VLOOKUP(Totals!$H$2,Totals!$O$5:$P$16,2,FALSE),YEAR(A15561)+1,YEAR(A15561))</f>
        <v>2022</v>
      </c>
    </row>
    <row r="15562" spans="1:10" x14ac:dyDescent="0.2">
      <c r="A15562" s="4">
        <v>44348</v>
      </c>
      <c r="B15562" s="2" t="s">
        <v>23</v>
      </c>
      <c r="C15562" s="2" t="s">
        <v>16</v>
      </c>
      <c r="D15562" s="11">
        <v>0</v>
      </c>
      <c r="E15562" s="12">
        <v>106.43</v>
      </c>
      <c r="F15562" s="12">
        <v>0</v>
      </c>
      <c r="G15562" s="11">
        <v>0</v>
      </c>
      <c r="H15562" s="12">
        <v>78.376000000000005</v>
      </c>
      <c r="I15562" s="12">
        <v>0</v>
      </c>
      <c r="J15562" s="19">
        <f>IF(MONTH(A15562)&gt;VLOOKUP(Totals!$H$2,Totals!$O$5:$P$16,2,FALSE),YEAR(A15562)+1,YEAR(A15562))</f>
        <v>2022</v>
      </c>
    </row>
    <row r="15563" spans="1:10" x14ac:dyDescent="0.2">
      <c r="A15563" s="4">
        <v>44348</v>
      </c>
      <c r="B15563" s="2" t="s">
        <v>24</v>
      </c>
      <c r="C15563" s="2" t="s">
        <v>25</v>
      </c>
      <c r="D15563" s="11">
        <v>623</v>
      </c>
      <c r="E15563" s="12">
        <v>119.69799999999999</v>
      </c>
      <c r="F15563" s="12">
        <v>0</v>
      </c>
      <c r="G15563" s="11">
        <v>514</v>
      </c>
      <c r="H15563" s="12">
        <v>235.16800000000001</v>
      </c>
      <c r="I15563" s="12">
        <v>0</v>
      </c>
      <c r="J15563" s="19">
        <f>IF(MONTH(A15563)&gt;VLOOKUP(Totals!$H$2,Totals!$O$5:$P$16,2,FALSE),YEAR(A15563)+1,YEAR(A15563))</f>
        <v>2022</v>
      </c>
    </row>
    <row r="15564" spans="1:10" x14ac:dyDescent="0.2">
      <c r="A15564" s="4">
        <v>44348</v>
      </c>
      <c r="B15564" s="2" t="s">
        <v>29</v>
      </c>
      <c r="C15564" s="2" t="s">
        <v>30</v>
      </c>
      <c r="D15564" s="11">
        <v>255</v>
      </c>
      <c r="E15564" s="12">
        <v>1.496</v>
      </c>
      <c r="F15564" s="12">
        <v>0</v>
      </c>
      <c r="G15564" s="11">
        <v>195</v>
      </c>
      <c r="H15564" s="12">
        <v>6.2960000000000003</v>
      </c>
      <c r="I15564" s="12">
        <v>0</v>
      </c>
      <c r="J15564" s="19">
        <f>IF(MONTH(A15564)&gt;VLOOKUP(Totals!$H$2,Totals!$O$5:$P$16,2,FALSE),YEAR(A15564)+1,YEAR(A15564))</f>
        <v>2022</v>
      </c>
    </row>
    <row r="15565" spans="1:10" x14ac:dyDescent="0.2">
      <c r="A15565" s="4">
        <v>44348</v>
      </c>
      <c r="B15565" s="2" t="s">
        <v>154</v>
      </c>
      <c r="C15565" s="2" t="s">
        <v>34</v>
      </c>
      <c r="D15565" s="11">
        <v>11</v>
      </c>
      <c r="E15565" s="12">
        <v>61.212000000000003</v>
      </c>
      <c r="F15565" s="12">
        <v>0</v>
      </c>
      <c r="G15565" s="11">
        <v>2</v>
      </c>
      <c r="H15565" s="12">
        <v>25.501000000000001</v>
      </c>
      <c r="I15565" s="12">
        <v>0</v>
      </c>
      <c r="J15565" s="19">
        <f>IF(MONTH(A15565)&gt;VLOOKUP(Totals!$H$2,Totals!$O$5:$P$16,2,FALSE),YEAR(A15565)+1,YEAR(A15565))</f>
        <v>2022</v>
      </c>
    </row>
    <row r="15566" spans="1:10" x14ac:dyDescent="0.2">
      <c r="A15566" s="4">
        <v>44348</v>
      </c>
      <c r="B15566" s="2" t="s">
        <v>237</v>
      </c>
      <c r="C15566" s="2" t="s">
        <v>33</v>
      </c>
      <c r="D15566" s="11">
        <v>522</v>
      </c>
      <c r="E15566" s="12">
        <v>375.16300000000001</v>
      </c>
      <c r="F15566" s="12">
        <v>12.743</v>
      </c>
      <c r="G15566" s="11">
        <v>344</v>
      </c>
      <c r="H15566" s="12">
        <v>224.51400000000001</v>
      </c>
      <c r="I15566" s="12">
        <v>0</v>
      </c>
      <c r="J15566" s="19">
        <f>IF(MONTH(A15566)&gt;VLOOKUP(Totals!$H$2,Totals!$O$5:$P$16,2,FALSE),YEAR(A15566)+1,YEAR(A15566))</f>
        <v>2022</v>
      </c>
    </row>
    <row r="15567" spans="1:10" x14ac:dyDescent="0.2">
      <c r="A15567" s="4">
        <v>44348</v>
      </c>
      <c r="B15567" s="2" t="s">
        <v>238</v>
      </c>
      <c r="C15567" s="2" t="s">
        <v>16</v>
      </c>
      <c r="D15567" s="11">
        <v>711</v>
      </c>
      <c r="E15567" s="12">
        <v>442.28899999999999</v>
      </c>
      <c r="F15567" s="12">
        <v>42.8</v>
      </c>
      <c r="G15567" s="11">
        <v>1273</v>
      </c>
      <c r="H15567" s="12">
        <v>429.988</v>
      </c>
      <c r="I15567" s="12">
        <v>16.193000000000001</v>
      </c>
      <c r="J15567" s="19">
        <f>IF(MONTH(A15567)&gt;VLOOKUP(Totals!$H$2,Totals!$O$5:$P$16,2,FALSE),YEAR(A15567)+1,YEAR(A15567))</f>
        <v>2022</v>
      </c>
    </row>
    <row r="15568" spans="1:10" x14ac:dyDescent="0.2">
      <c r="A15568" s="4">
        <v>44348</v>
      </c>
      <c r="B15568" s="2" t="s">
        <v>31</v>
      </c>
      <c r="C15568" s="2" t="s">
        <v>32</v>
      </c>
      <c r="D15568" s="11">
        <v>113</v>
      </c>
      <c r="E15568" s="12">
        <v>33.801000000000002</v>
      </c>
      <c r="F15568" s="12">
        <v>0</v>
      </c>
      <c r="G15568" s="11">
        <v>283</v>
      </c>
      <c r="H15568" s="12">
        <v>56.887999999999998</v>
      </c>
      <c r="I15568" s="12">
        <v>0</v>
      </c>
      <c r="J15568" s="19">
        <f>IF(MONTH(A15568)&gt;VLOOKUP(Totals!$H$2,Totals!$O$5:$P$16,2,FALSE),YEAR(A15568)+1,YEAR(A15568))</f>
        <v>2022</v>
      </c>
    </row>
    <row r="15569" spans="1:10" x14ac:dyDescent="0.2">
      <c r="A15569" s="4">
        <v>44348</v>
      </c>
      <c r="B15569" s="2" t="s">
        <v>41</v>
      </c>
      <c r="C15569" s="2" t="s">
        <v>161</v>
      </c>
      <c r="D15569" s="11">
        <v>1144</v>
      </c>
      <c r="E15569" s="12">
        <v>2964.5450000000001</v>
      </c>
      <c r="F15569" s="12">
        <v>97.197000000000003</v>
      </c>
      <c r="G15569" s="11">
        <v>1132</v>
      </c>
      <c r="H15569" s="12">
        <v>1657.268</v>
      </c>
      <c r="I15569" s="12">
        <v>0</v>
      </c>
      <c r="J15569" s="19">
        <f>IF(MONTH(A15569)&gt;VLOOKUP(Totals!$H$2,Totals!$O$5:$P$16,2,FALSE),YEAR(A15569)+1,YEAR(A15569))</f>
        <v>2022</v>
      </c>
    </row>
    <row r="15570" spans="1:10" x14ac:dyDescent="0.2">
      <c r="A15570" s="4">
        <v>44348</v>
      </c>
      <c r="B15570" s="2" t="s">
        <v>41</v>
      </c>
      <c r="C15570" s="2" t="s">
        <v>11</v>
      </c>
      <c r="D15570" s="11" t="s">
        <v>88</v>
      </c>
      <c r="E15570" s="12" t="s">
        <v>88</v>
      </c>
      <c r="F15570" s="12" t="s">
        <v>88</v>
      </c>
      <c r="G15570" s="11" t="s">
        <v>88</v>
      </c>
      <c r="H15570" s="12">
        <v>72.831000000000003</v>
      </c>
      <c r="I15570" s="12">
        <v>0</v>
      </c>
      <c r="J15570" s="19">
        <f>IF(MONTH(A15570)&gt;VLOOKUP(Totals!$H$2,Totals!$O$5:$P$16,2,FALSE),YEAR(A15570)+1,YEAR(A15570))</f>
        <v>2022</v>
      </c>
    </row>
    <row r="15571" spans="1:10" x14ac:dyDescent="0.2">
      <c r="A15571" s="4">
        <v>44348</v>
      </c>
      <c r="B15571" s="2" t="s">
        <v>42</v>
      </c>
      <c r="C15571" s="2" t="s">
        <v>43</v>
      </c>
      <c r="D15571" s="11" t="s">
        <v>88</v>
      </c>
      <c r="E15571" s="12">
        <v>885.572</v>
      </c>
      <c r="F15571" s="12">
        <v>91.117999999999995</v>
      </c>
      <c r="G15571" s="11" t="s">
        <v>88</v>
      </c>
      <c r="H15571" s="12">
        <v>929.03099999999995</v>
      </c>
      <c r="I15571" s="12">
        <v>2.3279999999999998</v>
      </c>
      <c r="J15571" s="19">
        <f>IF(MONTH(A15571)&gt;VLOOKUP(Totals!$H$2,Totals!$O$5:$P$16,2,FALSE),YEAR(A15571)+1,YEAR(A15571))</f>
        <v>2022</v>
      </c>
    </row>
    <row r="15572" spans="1:10" x14ac:dyDescent="0.2">
      <c r="A15572" s="4">
        <v>44348</v>
      </c>
      <c r="B15572" s="2" t="s">
        <v>44</v>
      </c>
      <c r="C15572" s="2" t="s">
        <v>18</v>
      </c>
      <c r="D15572" s="11">
        <v>239</v>
      </c>
      <c r="E15572" s="12">
        <v>1228.6469999999999</v>
      </c>
      <c r="F15572" s="12">
        <v>29.416</v>
      </c>
      <c r="G15572" s="11">
        <v>1214</v>
      </c>
      <c r="H15572" s="12">
        <v>1033.644</v>
      </c>
      <c r="I15572" s="12">
        <v>0</v>
      </c>
      <c r="J15572" s="19">
        <f>IF(MONTH(A15572)&gt;VLOOKUP(Totals!$H$2,Totals!$O$5:$P$16,2,FALSE),YEAR(A15572)+1,YEAR(A15572))</f>
        <v>2022</v>
      </c>
    </row>
    <row r="15573" spans="1:10" x14ac:dyDescent="0.2">
      <c r="A15573" s="4">
        <v>44348</v>
      </c>
      <c r="B15573" s="2" t="s">
        <v>45</v>
      </c>
      <c r="C15573" s="2" t="s">
        <v>18</v>
      </c>
      <c r="D15573" s="11">
        <v>215</v>
      </c>
      <c r="E15573" s="12">
        <v>1226.5340000000001</v>
      </c>
      <c r="F15573" s="12">
        <v>77.215999999999994</v>
      </c>
      <c r="G15573" s="11">
        <v>2129</v>
      </c>
      <c r="H15573" s="12">
        <v>474.827</v>
      </c>
      <c r="I15573" s="12">
        <v>0</v>
      </c>
      <c r="J15573" s="19">
        <f>IF(MONTH(A15573)&gt;VLOOKUP(Totals!$H$2,Totals!$O$5:$P$16,2,FALSE),YEAR(A15573)+1,YEAR(A15573))</f>
        <v>2022</v>
      </c>
    </row>
    <row r="15574" spans="1:10" x14ac:dyDescent="0.2">
      <c r="A15574" s="4">
        <v>44348</v>
      </c>
      <c r="B15574" s="2" t="s">
        <v>165</v>
      </c>
      <c r="C15574" s="2" t="s">
        <v>16</v>
      </c>
      <c r="D15574" s="11">
        <v>609</v>
      </c>
      <c r="E15574" s="12">
        <v>574.62</v>
      </c>
      <c r="F15574" s="12">
        <v>46.195</v>
      </c>
      <c r="G15574" s="11">
        <v>868</v>
      </c>
      <c r="H15574" s="12">
        <v>772.07899999999995</v>
      </c>
      <c r="I15574" s="12">
        <v>0</v>
      </c>
      <c r="J15574" s="19">
        <f>IF(MONTH(A15574)&gt;VLOOKUP(Totals!$H$2,Totals!$O$5:$P$16,2,FALSE),YEAR(A15574)+1,YEAR(A15574))</f>
        <v>2022</v>
      </c>
    </row>
    <row r="15575" spans="1:10" x14ac:dyDescent="0.2">
      <c r="A15575" s="4">
        <v>44348</v>
      </c>
      <c r="B15575" s="2" t="s">
        <v>48</v>
      </c>
      <c r="C15575" s="2" t="s">
        <v>161</v>
      </c>
      <c r="D15575" s="11" t="s">
        <v>88</v>
      </c>
      <c r="E15575" s="12" t="s">
        <v>88</v>
      </c>
      <c r="F15575" s="12" t="s">
        <v>88</v>
      </c>
      <c r="G15575" s="11" t="s">
        <v>88</v>
      </c>
      <c r="H15575" s="12">
        <v>452.91199999999998</v>
      </c>
      <c r="I15575" s="12">
        <v>0</v>
      </c>
      <c r="J15575" s="19">
        <f>IF(MONTH(A15575)&gt;VLOOKUP(Totals!$H$2,Totals!$O$5:$P$16,2,FALSE),YEAR(A15575)+1,YEAR(A15575))</f>
        <v>2022</v>
      </c>
    </row>
    <row r="15576" spans="1:10" x14ac:dyDescent="0.2">
      <c r="A15576" s="4">
        <v>44348</v>
      </c>
      <c r="B15576" s="2" t="s">
        <v>48</v>
      </c>
      <c r="C15576" s="2" t="s">
        <v>11</v>
      </c>
      <c r="D15576" s="11" t="s">
        <v>88</v>
      </c>
      <c r="E15576" s="12">
        <v>19.84</v>
      </c>
      <c r="F15576" s="12">
        <v>0</v>
      </c>
      <c r="G15576" s="11" t="s">
        <v>88</v>
      </c>
      <c r="H15576" s="12">
        <v>50.070999999999998</v>
      </c>
      <c r="I15576" s="12">
        <v>0</v>
      </c>
      <c r="J15576" s="19">
        <f>IF(MONTH(A15576)&gt;VLOOKUP(Totals!$H$2,Totals!$O$5:$P$16,2,FALSE),YEAR(A15576)+1,YEAR(A15576))</f>
        <v>2022</v>
      </c>
    </row>
    <row r="15577" spans="1:10" x14ac:dyDescent="0.2">
      <c r="A15577" s="4">
        <v>44348</v>
      </c>
      <c r="B15577" s="2" t="s">
        <v>48</v>
      </c>
      <c r="C15577" s="2" t="s">
        <v>52</v>
      </c>
      <c r="D15577" s="11" t="s">
        <v>88</v>
      </c>
      <c r="E15577" s="12" t="s">
        <v>88</v>
      </c>
      <c r="F15577" s="12" t="s">
        <v>88</v>
      </c>
      <c r="G15577" s="11" t="s">
        <v>88</v>
      </c>
      <c r="H15577" s="12">
        <v>27.149000000000001</v>
      </c>
      <c r="I15577" s="12">
        <v>0</v>
      </c>
      <c r="J15577" s="19">
        <f>IF(MONTH(A15577)&gt;VLOOKUP(Totals!$H$2,Totals!$O$5:$P$16,2,FALSE),YEAR(A15577)+1,YEAR(A15577))</f>
        <v>2022</v>
      </c>
    </row>
    <row r="15578" spans="1:10" x14ac:dyDescent="0.2">
      <c r="A15578" s="4">
        <v>44348</v>
      </c>
      <c r="B15578" s="2" t="s">
        <v>48</v>
      </c>
      <c r="C15578" s="2" t="s">
        <v>35</v>
      </c>
      <c r="D15578" s="11" t="s">
        <v>88</v>
      </c>
      <c r="E15578" s="12">
        <v>829.827</v>
      </c>
      <c r="F15578" s="12">
        <v>0.86</v>
      </c>
      <c r="G15578" s="11" t="s">
        <v>88</v>
      </c>
      <c r="H15578" s="12">
        <v>355.10700000000003</v>
      </c>
      <c r="I15578" s="12">
        <v>0</v>
      </c>
      <c r="J15578" s="19">
        <f>IF(MONTH(A15578)&gt;VLOOKUP(Totals!$H$2,Totals!$O$5:$P$16,2,FALSE),YEAR(A15578)+1,YEAR(A15578))</f>
        <v>2022</v>
      </c>
    </row>
    <row r="15579" spans="1:10" x14ac:dyDescent="0.2">
      <c r="A15579" s="4">
        <v>44348</v>
      </c>
      <c r="B15579" s="2" t="s">
        <v>48</v>
      </c>
      <c r="C15579" s="2" t="s">
        <v>37</v>
      </c>
      <c r="D15579" s="11" t="s">
        <v>88</v>
      </c>
      <c r="E15579" s="12" t="s">
        <v>88</v>
      </c>
      <c r="F15579" s="12" t="s">
        <v>88</v>
      </c>
      <c r="G15579" s="11" t="s">
        <v>88</v>
      </c>
      <c r="H15579" s="12">
        <v>127.703</v>
      </c>
      <c r="I15579" s="12">
        <v>0</v>
      </c>
      <c r="J15579" s="19">
        <f>IF(MONTH(A15579)&gt;VLOOKUP(Totals!$H$2,Totals!$O$5:$P$16,2,FALSE),YEAR(A15579)+1,YEAR(A15579))</f>
        <v>2022</v>
      </c>
    </row>
    <row r="15580" spans="1:10" x14ac:dyDescent="0.2">
      <c r="A15580" s="4">
        <v>44348</v>
      </c>
      <c r="B15580" s="2" t="s">
        <v>48</v>
      </c>
      <c r="C15580" s="2" t="s">
        <v>49</v>
      </c>
      <c r="D15580" s="11">
        <v>1844</v>
      </c>
      <c r="E15580" s="12">
        <v>2811.319</v>
      </c>
      <c r="F15580" s="12">
        <v>38.716999999999999</v>
      </c>
      <c r="G15580" s="11">
        <v>2872</v>
      </c>
      <c r="H15580" s="12">
        <v>733.94</v>
      </c>
      <c r="I15580" s="12">
        <v>69.421000000000006</v>
      </c>
      <c r="J15580" s="19">
        <f>IF(MONTH(A15580)&gt;VLOOKUP(Totals!$H$2,Totals!$O$5:$P$16,2,FALSE),YEAR(A15580)+1,YEAR(A15580))</f>
        <v>2022</v>
      </c>
    </row>
    <row r="15581" spans="1:10" x14ac:dyDescent="0.2">
      <c r="A15581" s="4">
        <v>44348</v>
      </c>
      <c r="B15581" s="2" t="s">
        <v>151</v>
      </c>
      <c r="C15581" s="2" t="s">
        <v>49</v>
      </c>
      <c r="D15581" s="11">
        <v>1366</v>
      </c>
      <c r="E15581" s="12">
        <v>568.49</v>
      </c>
      <c r="F15581" s="12">
        <v>27.024999999999999</v>
      </c>
      <c r="G15581" s="11">
        <v>808</v>
      </c>
      <c r="H15581" s="12">
        <v>751.89700000000005</v>
      </c>
      <c r="I15581" s="12">
        <v>72.646000000000001</v>
      </c>
      <c r="J15581" s="19">
        <f>IF(MONTH(A15581)&gt;VLOOKUP(Totals!$H$2,Totals!$O$5:$P$16,2,FALSE),YEAR(A15581)+1,YEAR(A15581))</f>
        <v>2022</v>
      </c>
    </row>
    <row r="15582" spans="1:10" x14ac:dyDescent="0.2">
      <c r="A15582" s="4">
        <v>44348</v>
      </c>
      <c r="B15582" s="2" t="s">
        <v>50</v>
      </c>
      <c r="C15582" s="2" t="s">
        <v>43</v>
      </c>
      <c r="D15582" s="11">
        <v>59</v>
      </c>
      <c r="E15582" s="12">
        <v>559.298</v>
      </c>
      <c r="F15582" s="12">
        <v>0</v>
      </c>
      <c r="G15582" s="11">
        <v>45</v>
      </c>
      <c r="H15582" s="12">
        <v>405.68099999999998</v>
      </c>
      <c r="I15582" s="12">
        <v>0</v>
      </c>
      <c r="J15582" s="19">
        <f>IF(MONTH(A15582)&gt;VLOOKUP(Totals!$H$2,Totals!$O$5:$P$16,2,FALSE),YEAR(A15582)+1,YEAR(A15582))</f>
        <v>2022</v>
      </c>
    </row>
    <row r="15583" spans="1:10" x14ac:dyDescent="0.2">
      <c r="A15583" s="4">
        <v>44348</v>
      </c>
      <c r="B15583" s="2" t="s">
        <v>51</v>
      </c>
      <c r="C15583" s="2" t="s">
        <v>18</v>
      </c>
      <c r="D15583" s="11" t="s">
        <v>88</v>
      </c>
      <c r="E15583" s="12" t="s">
        <v>88</v>
      </c>
      <c r="F15583" s="12" t="s">
        <v>88</v>
      </c>
      <c r="G15583" s="11" t="s">
        <v>88</v>
      </c>
      <c r="H15583" s="12">
        <v>2003.5830000000001</v>
      </c>
      <c r="I15583" s="12">
        <v>0</v>
      </c>
      <c r="J15583" s="19">
        <f>IF(MONTH(A15583)&gt;VLOOKUP(Totals!$H$2,Totals!$O$5:$P$16,2,FALSE),YEAR(A15583)+1,YEAR(A15583))</f>
        <v>2022</v>
      </c>
    </row>
    <row r="15584" spans="1:10" x14ac:dyDescent="0.2">
      <c r="A15584" s="4">
        <v>44348</v>
      </c>
      <c r="B15584" s="2" t="s">
        <v>51</v>
      </c>
      <c r="C15584" s="2" t="s">
        <v>161</v>
      </c>
      <c r="D15584" s="11" t="s">
        <v>88</v>
      </c>
      <c r="E15584" s="12" t="s">
        <v>88</v>
      </c>
      <c r="F15584" s="12" t="s">
        <v>88</v>
      </c>
      <c r="G15584" s="11" t="s">
        <v>88</v>
      </c>
      <c r="H15584" s="12">
        <v>33.280999999999999</v>
      </c>
      <c r="I15584" s="12">
        <v>0</v>
      </c>
      <c r="J15584" s="19">
        <f>IF(MONTH(A15584)&gt;VLOOKUP(Totals!$H$2,Totals!$O$5:$P$16,2,FALSE),YEAR(A15584)+1,YEAR(A15584))</f>
        <v>2022</v>
      </c>
    </row>
    <row r="15585" spans="1:10" x14ac:dyDescent="0.2">
      <c r="A15585" s="4">
        <v>44348</v>
      </c>
      <c r="B15585" s="2" t="s">
        <v>51</v>
      </c>
      <c r="C15585" s="2" t="s">
        <v>11</v>
      </c>
      <c r="D15585" s="11" t="s">
        <v>88</v>
      </c>
      <c r="E15585" s="12">
        <v>0</v>
      </c>
      <c r="F15585" s="12">
        <v>0</v>
      </c>
      <c r="G15585" s="11" t="s">
        <v>88</v>
      </c>
      <c r="H15585" s="12" t="s">
        <v>88</v>
      </c>
      <c r="I15585" s="12" t="s">
        <v>88</v>
      </c>
      <c r="J15585" s="19">
        <f>IF(MONTH(A15585)&gt;VLOOKUP(Totals!$H$2,Totals!$O$5:$P$16,2,FALSE),YEAR(A15585)+1,YEAR(A15585))</f>
        <v>2022</v>
      </c>
    </row>
    <row r="15586" spans="1:10" x14ac:dyDescent="0.2">
      <c r="A15586" s="4">
        <v>44348</v>
      </c>
      <c r="B15586" s="2" t="s">
        <v>51</v>
      </c>
      <c r="C15586" s="2" t="s">
        <v>35</v>
      </c>
      <c r="D15586" s="11" t="s">
        <v>88</v>
      </c>
      <c r="E15586" s="12">
        <v>1240.232</v>
      </c>
      <c r="F15586" s="12">
        <v>0</v>
      </c>
      <c r="G15586" s="11" t="s">
        <v>88</v>
      </c>
      <c r="H15586" s="12">
        <v>196.61099999999999</v>
      </c>
      <c r="I15586" s="12">
        <v>0</v>
      </c>
      <c r="J15586" s="19">
        <f>IF(MONTH(A15586)&gt;VLOOKUP(Totals!$H$2,Totals!$O$5:$P$16,2,FALSE),YEAR(A15586)+1,YEAR(A15586))</f>
        <v>2022</v>
      </c>
    </row>
    <row r="15587" spans="1:10" x14ac:dyDescent="0.2">
      <c r="A15587" s="4">
        <v>44348</v>
      </c>
      <c r="B15587" s="2" t="s">
        <v>51</v>
      </c>
      <c r="C15587" s="2" t="s">
        <v>16</v>
      </c>
      <c r="D15587" s="11" t="s">
        <v>88</v>
      </c>
      <c r="E15587" s="12">
        <v>2443.0770000000002</v>
      </c>
      <c r="F15587" s="12">
        <v>0</v>
      </c>
      <c r="G15587" s="11" t="s">
        <v>88</v>
      </c>
      <c r="H15587" s="12" t="s">
        <v>88</v>
      </c>
      <c r="I15587" s="12" t="s">
        <v>88</v>
      </c>
      <c r="J15587" s="19">
        <f>IF(MONTH(A15587)&gt;VLOOKUP(Totals!$H$2,Totals!$O$5:$P$16,2,FALSE),YEAR(A15587)+1,YEAR(A15587))</f>
        <v>2022</v>
      </c>
    </row>
    <row r="15588" spans="1:10" x14ac:dyDescent="0.2">
      <c r="A15588" s="4">
        <v>44348</v>
      </c>
      <c r="B15588" s="2" t="s">
        <v>202</v>
      </c>
      <c r="C15588" s="2" t="s">
        <v>27</v>
      </c>
      <c r="D15588" s="11">
        <v>320</v>
      </c>
      <c r="E15588" s="12">
        <v>293.63</v>
      </c>
      <c r="F15588" s="12">
        <v>0</v>
      </c>
      <c r="G15588" s="11">
        <v>10</v>
      </c>
      <c r="H15588" s="12">
        <v>151.13</v>
      </c>
      <c r="I15588" s="12">
        <v>9.0039999999999996</v>
      </c>
      <c r="J15588" s="19">
        <f>IF(MONTH(A15588)&gt;VLOOKUP(Totals!$H$2,Totals!$O$5:$P$16,2,FALSE),YEAR(A15588)+1,YEAR(A15588))</f>
        <v>2022</v>
      </c>
    </row>
    <row r="15589" spans="1:10" x14ac:dyDescent="0.2">
      <c r="A15589" s="4">
        <v>44348</v>
      </c>
      <c r="B15589" s="2" t="s">
        <v>53</v>
      </c>
      <c r="C15589" s="2" t="s">
        <v>28</v>
      </c>
      <c r="D15589" s="11">
        <v>280</v>
      </c>
      <c r="E15589" s="12">
        <v>161.19999999999999</v>
      </c>
      <c r="F15589" s="12">
        <v>2.008</v>
      </c>
      <c r="G15589" s="11">
        <v>389</v>
      </c>
      <c r="H15589" s="12">
        <v>124.34699999999999</v>
      </c>
      <c r="I15589" s="12">
        <v>0</v>
      </c>
      <c r="J15589" s="19">
        <f>IF(MONTH(A15589)&gt;VLOOKUP(Totals!$H$2,Totals!$O$5:$P$16,2,FALSE),YEAR(A15589)+1,YEAR(A15589))</f>
        <v>2022</v>
      </c>
    </row>
    <row r="15590" spans="1:10" x14ac:dyDescent="0.2">
      <c r="A15590" s="4">
        <v>44348</v>
      </c>
      <c r="B15590" s="2" t="s">
        <v>171</v>
      </c>
      <c r="C15590" s="2" t="s">
        <v>18</v>
      </c>
      <c r="D15590" s="11" t="s">
        <v>88</v>
      </c>
      <c r="E15590" s="12">
        <v>408.42700000000002</v>
      </c>
      <c r="F15590" s="12">
        <v>0</v>
      </c>
      <c r="G15590" s="11" t="s">
        <v>88</v>
      </c>
      <c r="H15590" s="12">
        <v>364.26499999999999</v>
      </c>
      <c r="I15590" s="12">
        <v>0</v>
      </c>
      <c r="J15590" s="19">
        <f>IF(MONTH(A15590)&gt;VLOOKUP(Totals!$H$2,Totals!$O$5:$P$16,2,FALSE),YEAR(A15590)+1,YEAR(A15590))</f>
        <v>2022</v>
      </c>
    </row>
    <row r="15591" spans="1:10" x14ac:dyDescent="0.2">
      <c r="A15591" s="4">
        <v>44348</v>
      </c>
      <c r="B15591" s="2" t="s">
        <v>240</v>
      </c>
      <c r="C15591" s="2" t="s">
        <v>161</v>
      </c>
      <c r="D15591" s="11" t="s">
        <v>88</v>
      </c>
      <c r="E15591" s="12">
        <v>416.84699999999998</v>
      </c>
      <c r="F15591" s="12">
        <v>0</v>
      </c>
      <c r="G15591" s="11" t="s">
        <v>88</v>
      </c>
      <c r="H15591" s="12">
        <v>267.399</v>
      </c>
      <c r="I15591" s="12">
        <v>0</v>
      </c>
      <c r="J15591" s="19">
        <f>IF(MONTH(A15591)&gt;VLOOKUP(Totals!$H$2,Totals!$O$5:$P$16,2,FALSE),YEAR(A15591)+1,YEAR(A15591))</f>
        <v>2022</v>
      </c>
    </row>
    <row r="15592" spans="1:10" x14ac:dyDescent="0.2">
      <c r="A15592" s="4">
        <v>44348</v>
      </c>
      <c r="B15592" s="2" t="s">
        <v>55</v>
      </c>
      <c r="C15592" s="2" t="s">
        <v>33</v>
      </c>
      <c r="D15592" s="11">
        <v>384</v>
      </c>
      <c r="E15592" s="12">
        <v>181.69399999999999</v>
      </c>
      <c r="F15592" s="12">
        <v>95.462999999999994</v>
      </c>
      <c r="G15592" s="11">
        <v>194</v>
      </c>
      <c r="H15592" s="12">
        <v>368.87</v>
      </c>
      <c r="I15592" s="12">
        <v>3.28</v>
      </c>
      <c r="J15592" s="19">
        <f>IF(MONTH(A15592)&gt;VLOOKUP(Totals!$H$2,Totals!$O$5:$P$16,2,FALSE),YEAR(A15592)+1,YEAR(A15592))</f>
        <v>2022</v>
      </c>
    </row>
    <row r="15593" spans="1:10" x14ac:dyDescent="0.2">
      <c r="A15593" s="4">
        <v>44348</v>
      </c>
      <c r="B15593" s="2" t="s">
        <v>146</v>
      </c>
      <c r="C15593" s="2" t="s">
        <v>11</v>
      </c>
      <c r="D15593" s="11">
        <v>5125</v>
      </c>
      <c r="E15593" s="12">
        <v>0</v>
      </c>
      <c r="F15593" s="12">
        <v>0</v>
      </c>
      <c r="G15593" s="11">
        <v>5604</v>
      </c>
      <c r="H15593" s="12">
        <v>0</v>
      </c>
      <c r="I15593" s="12">
        <v>0</v>
      </c>
      <c r="J15593" s="19">
        <f>IF(MONTH(A15593)&gt;VLOOKUP(Totals!$H$2,Totals!$O$5:$P$16,2,FALSE),YEAR(A15593)+1,YEAR(A15593))</f>
        <v>2022</v>
      </c>
    </row>
    <row r="15594" spans="1:10" x14ac:dyDescent="0.2">
      <c r="A15594" s="4">
        <v>44348</v>
      </c>
      <c r="B15594" s="2" t="s">
        <v>257</v>
      </c>
      <c r="C15594" s="2" t="s">
        <v>249</v>
      </c>
      <c r="D15594" s="11" t="s">
        <v>88</v>
      </c>
      <c r="E15594" s="12">
        <v>0</v>
      </c>
      <c r="F15594" s="12">
        <v>0</v>
      </c>
      <c r="G15594" s="11" t="s">
        <v>88</v>
      </c>
      <c r="H15594" s="12" t="s">
        <v>88</v>
      </c>
      <c r="I15594" s="12" t="s">
        <v>88</v>
      </c>
      <c r="J15594" s="19">
        <f>IF(MONTH(A15594)&gt;VLOOKUP(Totals!$H$2,Totals!$O$5:$P$16,2,FALSE),YEAR(A15594)+1,YEAR(A15594))</f>
        <v>2022</v>
      </c>
    </row>
    <row r="15595" spans="1:10" x14ac:dyDescent="0.2">
      <c r="A15595" s="4">
        <v>44348</v>
      </c>
      <c r="B15595" s="2" t="s">
        <v>257</v>
      </c>
      <c r="C15595" s="2" t="s">
        <v>161</v>
      </c>
      <c r="D15595" s="11" t="s">
        <v>88</v>
      </c>
      <c r="E15595" s="12">
        <v>0</v>
      </c>
      <c r="F15595" s="12">
        <v>0</v>
      </c>
      <c r="G15595" s="11" t="s">
        <v>88</v>
      </c>
      <c r="H15595" s="12">
        <v>245.71100000000001</v>
      </c>
      <c r="I15595" s="12">
        <v>0</v>
      </c>
      <c r="J15595" s="19">
        <f>IF(MONTH(A15595)&gt;VLOOKUP(Totals!$H$2,Totals!$O$5:$P$16,2,FALSE),YEAR(A15595)+1,YEAR(A15595))</f>
        <v>2022</v>
      </c>
    </row>
    <row r="15596" spans="1:10" x14ac:dyDescent="0.2">
      <c r="A15596" s="4">
        <v>44348</v>
      </c>
      <c r="B15596" s="2" t="s">
        <v>257</v>
      </c>
      <c r="C15596" s="2" t="s">
        <v>33</v>
      </c>
      <c r="D15596" s="11" t="s">
        <v>88</v>
      </c>
      <c r="E15596" s="12">
        <v>0</v>
      </c>
      <c r="F15596" s="12">
        <v>0</v>
      </c>
      <c r="G15596" s="11" t="s">
        <v>88</v>
      </c>
      <c r="H15596" s="12" t="s">
        <v>88</v>
      </c>
      <c r="I15596" s="12" t="s">
        <v>88</v>
      </c>
      <c r="J15596" s="19">
        <f>IF(MONTH(A15596)&gt;VLOOKUP(Totals!$H$2,Totals!$O$5:$P$16,2,FALSE),YEAR(A15596)+1,YEAR(A15596))</f>
        <v>2022</v>
      </c>
    </row>
    <row r="15597" spans="1:10" x14ac:dyDescent="0.2">
      <c r="A15597" s="4">
        <v>44348</v>
      </c>
      <c r="B15597" s="2" t="s">
        <v>257</v>
      </c>
      <c r="C15597" s="2" t="s">
        <v>35</v>
      </c>
      <c r="D15597" s="11" t="s">
        <v>88</v>
      </c>
      <c r="E15597" s="12">
        <v>1654.1010000000001</v>
      </c>
      <c r="F15597" s="12">
        <v>0</v>
      </c>
      <c r="G15597" s="11" t="s">
        <v>88</v>
      </c>
      <c r="H15597" s="12">
        <v>1399.175</v>
      </c>
      <c r="I15597" s="12">
        <v>0</v>
      </c>
      <c r="J15597" s="19">
        <f>IF(MONTH(A15597)&gt;VLOOKUP(Totals!$H$2,Totals!$O$5:$P$16,2,FALSE),YEAR(A15597)+1,YEAR(A15597))</f>
        <v>2022</v>
      </c>
    </row>
    <row r="15598" spans="1:10" x14ac:dyDescent="0.2">
      <c r="A15598" s="4">
        <v>44348</v>
      </c>
      <c r="B15598" s="2" t="s">
        <v>257</v>
      </c>
      <c r="C15598" s="2" t="s">
        <v>16</v>
      </c>
      <c r="D15598" s="11" t="s">
        <v>88</v>
      </c>
      <c r="E15598" s="12">
        <v>1834.8050000000001</v>
      </c>
      <c r="F15598" s="12">
        <v>0</v>
      </c>
      <c r="G15598" s="11" t="s">
        <v>88</v>
      </c>
      <c r="H15598" s="12" t="s">
        <v>88</v>
      </c>
      <c r="I15598" s="12" t="s">
        <v>88</v>
      </c>
      <c r="J15598" s="19">
        <f>IF(MONTH(A15598)&gt;VLOOKUP(Totals!$H$2,Totals!$O$5:$P$16,2,FALSE),YEAR(A15598)+1,YEAR(A15598))</f>
        <v>2022</v>
      </c>
    </row>
    <row r="15599" spans="1:10" x14ac:dyDescent="0.2">
      <c r="A15599" s="4">
        <v>44348</v>
      </c>
      <c r="B15599" s="2" t="s">
        <v>56</v>
      </c>
      <c r="C15599" s="2" t="s">
        <v>32</v>
      </c>
      <c r="D15599" s="11">
        <v>46</v>
      </c>
      <c r="E15599" s="12">
        <v>23.902999999999999</v>
      </c>
      <c r="F15599" s="12">
        <v>0</v>
      </c>
      <c r="G15599" s="11">
        <v>93</v>
      </c>
      <c r="H15599" s="12">
        <v>23.218</v>
      </c>
      <c r="I15599" s="12">
        <v>0</v>
      </c>
      <c r="J15599" s="19">
        <f>IF(MONTH(A15599)&gt;VLOOKUP(Totals!$H$2,Totals!$O$5:$P$16,2,FALSE),YEAR(A15599)+1,YEAR(A15599))</f>
        <v>2022</v>
      </c>
    </row>
    <row r="15600" spans="1:10" x14ac:dyDescent="0.2">
      <c r="A15600" s="4">
        <v>44348</v>
      </c>
      <c r="B15600" s="2" t="s">
        <v>59</v>
      </c>
      <c r="C15600" s="2" t="s">
        <v>34</v>
      </c>
      <c r="D15600" s="11">
        <v>101</v>
      </c>
      <c r="E15600" s="12">
        <v>1408.9960000000001</v>
      </c>
      <c r="F15600" s="12">
        <v>33.953000000000003</v>
      </c>
      <c r="G15600" s="11">
        <v>132</v>
      </c>
      <c r="H15600" s="12">
        <v>866.08199999999999</v>
      </c>
      <c r="I15600" s="12">
        <v>0</v>
      </c>
      <c r="J15600" s="19">
        <f>IF(MONTH(A15600)&gt;VLOOKUP(Totals!$H$2,Totals!$O$5:$P$16,2,FALSE),YEAR(A15600)+1,YEAR(A15600))</f>
        <v>2022</v>
      </c>
    </row>
    <row r="15601" spans="1:10" x14ac:dyDescent="0.2">
      <c r="A15601" s="4">
        <v>44348</v>
      </c>
      <c r="B15601" s="2" t="s">
        <v>227</v>
      </c>
      <c r="C15601" s="2" t="s">
        <v>21</v>
      </c>
      <c r="D15601" s="11">
        <v>72</v>
      </c>
      <c r="E15601" s="12">
        <v>12.164</v>
      </c>
      <c r="F15601" s="12">
        <v>4.2000000000000003E-2</v>
      </c>
      <c r="G15601" s="11">
        <v>60</v>
      </c>
      <c r="H15601" s="12">
        <v>157.75200000000001</v>
      </c>
      <c r="I15601" s="12">
        <v>0.219</v>
      </c>
      <c r="J15601" s="19">
        <f>IF(MONTH(A15601)&gt;VLOOKUP(Totals!$H$2,Totals!$O$5:$P$16,2,FALSE),YEAR(A15601)+1,YEAR(A15601))</f>
        <v>2022</v>
      </c>
    </row>
    <row r="15602" spans="1:10" x14ac:dyDescent="0.2">
      <c r="A15602" s="4">
        <v>44348</v>
      </c>
      <c r="B15602" s="2" t="s">
        <v>60</v>
      </c>
      <c r="C15602" s="2" t="s">
        <v>52</v>
      </c>
      <c r="D15602" s="11">
        <v>119</v>
      </c>
      <c r="E15602" s="12">
        <v>0</v>
      </c>
      <c r="F15602" s="12">
        <v>0</v>
      </c>
      <c r="G15602" s="11">
        <v>50</v>
      </c>
      <c r="H15602" s="12">
        <v>5.8999999999999997E-2</v>
      </c>
      <c r="I15602" s="12">
        <v>0</v>
      </c>
      <c r="J15602" s="19">
        <f>IF(MONTH(A15602)&gt;VLOOKUP(Totals!$H$2,Totals!$O$5:$P$16,2,FALSE),YEAR(A15602)+1,YEAR(A15602))</f>
        <v>2022</v>
      </c>
    </row>
    <row r="15603" spans="1:10" x14ac:dyDescent="0.2">
      <c r="A15603" s="4">
        <v>44348</v>
      </c>
      <c r="B15603" s="2" t="s">
        <v>63</v>
      </c>
      <c r="C15603" s="2" t="s">
        <v>68</v>
      </c>
      <c r="D15603" s="11" t="s">
        <v>88</v>
      </c>
      <c r="E15603" s="12" t="s">
        <v>88</v>
      </c>
      <c r="F15603" s="12" t="s">
        <v>88</v>
      </c>
      <c r="G15603" s="11" t="s">
        <v>88</v>
      </c>
      <c r="H15603" s="12">
        <v>118.81</v>
      </c>
      <c r="I15603" s="12">
        <v>0</v>
      </c>
      <c r="J15603" s="19">
        <f>IF(MONTH(A15603)&gt;VLOOKUP(Totals!$H$2,Totals!$O$5:$P$16,2,FALSE),YEAR(A15603)+1,YEAR(A15603))</f>
        <v>2022</v>
      </c>
    </row>
    <row r="15604" spans="1:10" x14ac:dyDescent="0.2">
      <c r="A15604" s="4">
        <v>44348</v>
      </c>
      <c r="B15604" s="2" t="s">
        <v>63</v>
      </c>
      <c r="C15604" s="2" t="s">
        <v>18</v>
      </c>
      <c r="D15604" s="11" t="s">
        <v>88</v>
      </c>
      <c r="E15604" s="12">
        <v>191.78</v>
      </c>
      <c r="F15604" s="12">
        <v>26.806000000000001</v>
      </c>
      <c r="G15604" s="11" t="s">
        <v>88</v>
      </c>
      <c r="H15604" s="12">
        <v>745.68100000000004</v>
      </c>
      <c r="I15604" s="12">
        <v>18.925999999999998</v>
      </c>
      <c r="J15604" s="19">
        <f>IF(MONTH(A15604)&gt;VLOOKUP(Totals!$H$2,Totals!$O$5:$P$16,2,FALSE),YEAR(A15604)+1,YEAR(A15604))</f>
        <v>2022</v>
      </c>
    </row>
    <row r="15605" spans="1:10" x14ac:dyDescent="0.2">
      <c r="A15605" s="4">
        <v>44348</v>
      </c>
      <c r="B15605" s="2" t="s">
        <v>63</v>
      </c>
      <c r="C15605" s="2" t="s">
        <v>161</v>
      </c>
      <c r="D15605" s="11" t="s">
        <v>88</v>
      </c>
      <c r="E15605" s="12">
        <v>784.57500000000005</v>
      </c>
      <c r="F15605" s="12">
        <v>49.11</v>
      </c>
      <c r="G15605" s="11" t="s">
        <v>88</v>
      </c>
      <c r="H15605" s="12">
        <v>610.79100000000005</v>
      </c>
      <c r="I15605" s="12">
        <v>20.195</v>
      </c>
      <c r="J15605" s="19">
        <f>IF(MONTH(A15605)&gt;VLOOKUP(Totals!$H$2,Totals!$O$5:$P$16,2,FALSE),YEAR(A15605)+1,YEAR(A15605))</f>
        <v>2022</v>
      </c>
    </row>
    <row r="15606" spans="1:10" x14ac:dyDescent="0.2">
      <c r="A15606" s="4">
        <v>44348</v>
      </c>
      <c r="B15606" s="2" t="s">
        <v>63</v>
      </c>
      <c r="C15606" s="2" t="s">
        <v>65</v>
      </c>
      <c r="D15606" s="11" t="s">
        <v>88</v>
      </c>
      <c r="E15606" s="12" t="s">
        <v>88</v>
      </c>
      <c r="F15606" s="12" t="s">
        <v>88</v>
      </c>
      <c r="G15606" s="11" t="s">
        <v>88</v>
      </c>
      <c r="H15606" s="12">
        <v>11.864000000000001</v>
      </c>
      <c r="I15606" s="12">
        <v>0</v>
      </c>
      <c r="J15606" s="19">
        <f>IF(MONTH(A15606)&gt;VLOOKUP(Totals!$H$2,Totals!$O$5:$P$16,2,FALSE),YEAR(A15606)+1,YEAR(A15606))</f>
        <v>2022</v>
      </c>
    </row>
    <row r="15607" spans="1:10" x14ac:dyDescent="0.2">
      <c r="A15607" s="4">
        <v>44348</v>
      </c>
      <c r="B15607" s="2" t="s">
        <v>63</v>
      </c>
      <c r="C15607" s="2" t="s">
        <v>33</v>
      </c>
      <c r="D15607" s="11" t="s">
        <v>88</v>
      </c>
      <c r="E15607" s="12">
        <v>193.02699999999999</v>
      </c>
      <c r="F15607" s="12">
        <v>0</v>
      </c>
      <c r="G15607" s="11" t="s">
        <v>88</v>
      </c>
      <c r="H15607" s="12">
        <v>106.874</v>
      </c>
      <c r="I15607" s="12">
        <v>32.920999999999999</v>
      </c>
      <c r="J15607" s="19">
        <f>IF(MONTH(A15607)&gt;VLOOKUP(Totals!$H$2,Totals!$O$5:$P$16,2,FALSE),YEAR(A15607)+1,YEAR(A15607))</f>
        <v>2022</v>
      </c>
    </row>
    <row r="15608" spans="1:10" x14ac:dyDescent="0.2">
      <c r="A15608" s="4">
        <v>44348</v>
      </c>
      <c r="B15608" s="2" t="s">
        <v>63</v>
      </c>
      <c r="C15608" s="2" t="s">
        <v>32</v>
      </c>
      <c r="D15608" s="11" t="s">
        <v>88</v>
      </c>
      <c r="E15608" s="12" t="s">
        <v>88</v>
      </c>
      <c r="F15608" s="12" t="s">
        <v>88</v>
      </c>
      <c r="G15608" s="11" t="s">
        <v>88</v>
      </c>
      <c r="H15608" s="12">
        <v>0</v>
      </c>
      <c r="I15608" s="12">
        <v>0</v>
      </c>
      <c r="J15608" s="19">
        <f>IF(MONTH(A15608)&gt;VLOOKUP(Totals!$H$2,Totals!$O$5:$P$16,2,FALSE),YEAR(A15608)+1,YEAR(A15608))</f>
        <v>2022</v>
      </c>
    </row>
    <row r="15609" spans="1:10" x14ac:dyDescent="0.2">
      <c r="A15609" s="4">
        <v>44348</v>
      </c>
      <c r="B15609" s="2" t="s">
        <v>63</v>
      </c>
      <c r="C15609" s="2" t="s">
        <v>11</v>
      </c>
      <c r="D15609" s="11">
        <v>21088</v>
      </c>
      <c r="E15609" s="12">
        <v>438.16500000000002</v>
      </c>
      <c r="F15609" s="12">
        <v>0.08</v>
      </c>
      <c r="G15609" s="11">
        <v>21264</v>
      </c>
      <c r="H15609" s="12">
        <v>836.61900000000003</v>
      </c>
      <c r="I15609" s="12">
        <v>289.97899999999998</v>
      </c>
      <c r="J15609" s="19">
        <f>IF(MONTH(A15609)&gt;VLOOKUP(Totals!$H$2,Totals!$O$5:$P$16,2,FALSE),YEAR(A15609)+1,YEAR(A15609))</f>
        <v>2022</v>
      </c>
    </row>
    <row r="15610" spans="1:10" x14ac:dyDescent="0.2">
      <c r="A15610" s="4">
        <v>44348</v>
      </c>
      <c r="B15610" s="2" t="s">
        <v>63</v>
      </c>
      <c r="C15610" s="2" t="s">
        <v>35</v>
      </c>
      <c r="D15610" s="11" t="s">
        <v>88</v>
      </c>
      <c r="E15610" s="12">
        <v>43.722999999999999</v>
      </c>
      <c r="F15610" s="12">
        <v>0</v>
      </c>
      <c r="G15610" s="11" t="s">
        <v>88</v>
      </c>
      <c r="H15610" s="12">
        <v>125.932</v>
      </c>
      <c r="I15610" s="12">
        <v>5.5529999999999999</v>
      </c>
      <c r="J15610" s="19">
        <f>IF(MONTH(A15610)&gt;VLOOKUP(Totals!$H$2,Totals!$O$5:$P$16,2,FALSE),YEAR(A15610)+1,YEAR(A15610))</f>
        <v>2022</v>
      </c>
    </row>
    <row r="15611" spans="1:10" x14ac:dyDescent="0.2">
      <c r="A15611" s="4">
        <v>44348</v>
      </c>
      <c r="B15611" s="2" t="s">
        <v>63</v>
      </c>
      <c r="C15611" s="2" t="s">
        <v>37</v>
      </c>
      <c r="D15611" s="11" t="s">
        <v>88</v>
      </c>
      <c r="E15611" s="12">
        <v>45.482999999999997</v>
      </c>
      <c r="F15611" s="12">
        <v>0</v>
      </c>
      <c r="G15611" s="11" t="s">
        <v>88</v>
      </c>
      <c r="H15611" s="12">
        <v>156.22999999999999</v>
      </c>
      <c r="I15611" s="12">
        <v>9.3209999999999997</v>
      </c>
      <c r="J15611" s="19">
        <f>IF(MONTH(A15611)&gt;VLOOKUP(Totals!$H$2,Totals!$O$5:$P$16,2,FALSE),YEAR(A15611)+1,YEAR(A15611))</f>
        <v>2022</v>
      </c>
    </row>
    <row r="15612" spans="1:10" x14ac:dyDescent="0.2">
      <c r="A15612" s="4">
        <v>44348</v>
      </c>
      <c r="B15612" s="2" t="s">
        <v>63</v>
      </c>
      <c r="C15612" s="2" t="s">
        <v>16</v>
      </c>
      <c r="D15612" s="11" t="s">
        <v>88</v>
      </c>
      <c r="E15612" s="12">
        <v>1770.422</v>
      </c>
      <c r="F15612" s="12">
        <v>3.6579999999999999</v>
      </c>
      <c r="G15612" s="11" t="s">
        <v>88</v>
      </c>
      <c r="H15612" s="12">
        <v>149.239</v>
      </c>
      <c r="I15612" s="12">
        <v>47.39</v>
      </c>
      <c r="J15612" s="19">
        <f>IF(MONTH(A15612)&gt;VLOOKUP(Totals!$H$2,Totals!$O$5:$P$16,2,FALSE),YEAR(A15612)+1,YEAR(A15612))</f>
        <v>2022</v>
      </c>
    </row>
    <row r="15613" spans="1:10" x14ac:dyDescent="0.2">
      <c r="A15613" s="4">
        <v>44348</v>
      </c>
      <c r="B15613" s="2" t="s">
        <v>168</v>
      </c>
      <c r="C15613" s="2" t="s">
        <v>34</v>
      </c>
      <c r="D15613" s="11" t="s">
        <v>88</v>
      </c>
      <c r="E15613" s="12">
        <v>0</v>
      </c>
      <c r="F15613" s="12">
        <v>0</v>
      </c>
      <c r="G15613" s="11" t="s">
        <v>88</v>
      </c>
      <c r="H15613" s="12" t="s">
        <v>88</v>
      </c>
      <c r="I15613" s="12" t="s">
        <v>88</v>
      </c>
      <c r="J15613" s="19">
        <f>IF(MONTH(A15613)&gt;VLOOKUP(Totals!$H$2,Totals!$O$5:$P$16,2,FALSE),YEAR(A15613)+1,YEAR(A15613))</f>
        <v>2022</v>
      </c>
    </row>
    <row r="15614" spans="1:10" x14ac:dyDescent="0.2">
      <c r="A15614" s="4">
        <v>44348</v>
      </c>
      <c r="B15614" s="2" t="s">
        <v>168</v>
      </c>
      <c r="C15614" s="2" t="s">
        <v>11</v>
      </c>
      <c r="D15614" s="11" t="s">
        <v>88</v>
      </c>
      <c r="E15614" s="12">
        <v>140.791</v>
      </c>
      <c r="F15614" s="12">
        <v>0</v>
      </c>
      <c r="G15614" s="11" t="s">
        <v>88</v>
      </c>
      <c r="H15614" s="12">
        <v>126.79600000000001</v>
      </c>
      <c r="I15614" s="12">
        <v>0</v>
      </c>
      <c r="J15614" s="19">
        <f>IF(MONTH(A15614)&gt;VLOOKUP(Totals!$H$2,Totals!$O$5:$P$16,2,FALSE),YEAR(A15614)+1,YEAR(A15614))</f>
        <v>2022</v>
      </c>
    </row>
    <row r="15615" spans="1:10" x14ac:dyDescent="0.2">
      <c r="A15615" s="4">
        <v>44348</v>
      </c>
      <c r="B15615" s="2" t="s">
        <v>168</v>
      </c>
      <c r="C15615" s="2" t="s">
        <v>150</v>
      </c>
      <c r="D15615" s="11">
        <v>4338</v>
      </c>
      <c r="E15615" s="12">
        <v>2711.7860000000001</v>
      </c>
      <c r="F15615" s="12">
        <v>94.888999999999996</v>
      </c>
      <c r="G15615" s="11">
        <v>4628</v>
      </c>
      <c r="H15615" s="12">
        <v>2575.201</v>
      </c>
      <c r="I15615" s="12">
        <v>81.516000000000005</v>
      </c>
      <c r="J15615" s="19">
        <f>IF(MONTH(A15615)&gt;VLOOKUP(Totals!$H$2,Totals!$O$5:$P$16,2,FALSE),YEAR(A15615)+1,YEAR(A15615))</f>
        <v>2022</v>
      </c>
    </row>
    <row r="15616" spans="1:10" x14ac:dyDescent="0.2">
      <c r="A15616" s="4">
        <v>44348</v>
      </c>
      <c r="B15616" s="2" t="s">
        <v>168</v>
      </c>
      <c r="C15616" s="2" t="s">
        <v>35</v>
      </c>
      <c r="D15616" s="11" t="s">
        <v>88</v>
      </c>
      <c r="E15616" s="12">
        <v>0</v>
      </c>
      <c r="F15616" s="12">
        <v>0</v>
      </c>
      <c r="G15616" s="11" t="s">
        <v>88</v>
      </c>
      <c r="H15616" s="12">
        <v>0</v>
      </c>
      <c r="I15616" s="12">
        <v>0</v>
      </c>
      <c r="J15616" s="19">
        <f>IF(MONTH(A15616)&gt;VLOOKUP(Totals!$H$2,Totals!$O$5:$P$16,2,FALSE),YEAR(A15616)+1,YEAR(A15616))</f>
        <v>2022</v>
      </c>
    </row>
    <row r="15617" spans="1:10" x14ac:dyDescent="0.2">
      <c r="A15617" s="4">
        <v>44348</v>
      </c>
      <c r="B15617" s="2" t="s">
        <v>168</v>
      </c>
      <c r="C15617" s="2" t="s">
        <v>37</v>
      </c>
      <c r="D15617" s="11" t="s">
        <v>88</v>
      </c>
      <c r="E15617" s="12" t="s">
        <v>88</v>
      </c>
      <c r="F15617" s="12" t="s">
        <v>88</v>
      </c>
      <c r="G15617" s="11" t="s">
        <v>88</v>
      </c>
      <c r="H15617" s="12">
        <v>118.303</v>
      </c>
      <c r="I15617" s="12">
        <v>0</v>
      </c>
      <c r="J15617" s="19">
        <f>IF(MONTH(A15617)&gt;VLOOKUP(Totals!$H$2,Totals!$O$5:$P$16,2,FALSE),YEAR(A15617)+1,YEAR(A15617))</f>
        <v>2022</v>
      </c>
    </row>
    <row r="15618" spans="1:10" x14ac:dyDescent="0.2">
      <c r="A15618" s="4">
        <v>44348</v>
      </c>
      <c r="B15618" s="2" t="s">
        <v>168</v>
      </c>
      <c r="C15618" s="2" t="s">
        <v>76</v>
      </c>
      <c r="D15618" s="11" t="s">
        <v>88</v>
      </c>
      <c r="E15618" s="12" t="s">
        <v>88</v>
      </c>
      <c r="F15618" s="12" t="s">
        <v>88</v>
      </c>
      <c r="G15618" s="11" t="s">
        <v>88</v>
      </c>
      <c r="H15618" s="12">
        <v>0</v>
      </c>
      <c r="I15618" s="12">
        <v>0</v>
      </c>
      <c r="J15618" s="19">
        <f>IF(MONTH(A15618)&gt;VLOOKUP(Totals!$H$2,Totals!$O$5:$P$16,2,FALSE),YEAR(A15618)+1,YEAR(A15618))</f>
        <v>2022</v>
      </c>
    </row>
    <row r="15619" spans="1:10" x14ac:dyDescent="0.2">
      <c r="A15619" s="4">
        <v>44348</v>
      </c>
      <c r="B15619" s="2" t="s">
        <v>67</v>
      </c>
      <c r="C15619" s="2" t="s">
        <v>68</v>
      </c>
      <c r="D15619" s="11">
        <v>18</v>
      </c>
      <c r="E15619" s="12">
        <v>81.191999999999993</v>
      </c>
      <c r="F15619" s="12">
        <v>7.1999999999999995E-2</v>
      </c>
      <c r="G15619" s="11">
        <v>11</v>
      </c>
      <c r="H15619" s="12">
        <v>104.947</v>
      </c>
      <c r="I15619" s="12">
        <v>0</v>
      </c>
      <c r="J15619" s="19">
        <f>IF(MONTH(A15619)&gt;VLOOKUP(Totals!$H$2,Totals!$O$5:$P$16,2,FALSE),YEAR(A15619)+1,YEAR(A15619))</f>
        <v>2022</v>
      </c>
    </row>
    <row r="15620" spans="1:10" x14ac:dyDescent="0.2">
      <c r="A15620" s="4">
        <v>44348</v>
      </c>
      <c r="B15620" s="2" t="s">
        <v>245</v>
      </c>
      <c r="C15620" s="2" t="s">
        <v>35</v>
      </c>
      <c r="D15620" s="11">
        <v>770</v>
      </c>
      <c r="E15620" s="12">
        <v>741.72699999999998</v>
      </c>
      <c r="F15620" s="12">
        <v>0</v>
      </c>
      <c r="G15620" s="11">
        <v>481</v>
      </c>
      <c r="H15620" s="12">
        <v>693.76099999999997</v>
      </c>
      <c r="I15620" s="12">
        <v>0</v>
      </c>
      <c r="J15620" s="19">
        <f>IF(MONTH(A15620)&gt;VLOOKUP(Totals!$H$2,Totals!$O$5:$P$16,2,FALSE),YEAR(A15620)+1,YEAR(A15620))</f>
        <v>2022</v>
      </c>
    </row>
    <row r="15621" spans="1:10" x14ac:dyDescent="0.2">
      <c r="A15621" s="4">
        <v>44348</v>
      </c>
      <c r="B15621" s="2" t="s">
        <v>69</v>
      </c>
      <c r="C15621" s="2" t="s">
        <v>11</v>
      </c>
      <c r="D15621" s="11" t="s">
        <v>88</v>
      </c>
      <c r="E15621" s="12">
        <v>216.28800000000001</v>
      </c>
      <c r="F15621" s="12">
        <v>0</v>
      </c>
      <c r="G15621" s="11" t="s">
        <v>88</v>
      </c>
      <c r="H15621" s="12">
        <v>860.33100000000002</v>
      </c>
      <c r="I15621" s="12">
        <v>0</v>
      </c>
      <c r="J15621" s="19">
        <f>IF(MONTH(A15621)&gt;VLOOKUP(Totals!$H$2,Totals!$O$5:$P$16,2,FALSE),YEAR(A15621)+1,YEAR(A15621))</f>
        <v>2022</v>
      </c>
    </row>
    <row r="15622" spans="1:10" x14ac:dyDescent="0.2">
      <c r="A15622" s="4">
        <v>44348</v>
      </c>
      <c r="B15622" s="2" t="s">
        <v>69</v>
      </c>
      <c r="C15622" s="2" t="s">
        <v>35</v>
      </c>
      <c r="D15622" s="11">
        <v>6719</v>
      </c>
      <c r="E15622" s="12">
        <v>5723.8649999999998</v>
      </c>
      <c r="F15622" s="12">
        <v>47.698</v>
      </c>
      <c r="G15622" s="11">
        <v>5876</v>
      </c>
      <c r="H15622" s="12">
        <v>3633.1729999999998</v>
      </c>
      <c r="I15622" s="12">
        <v>14.157999999999999</v>
      </c>
      <c r="J15622" s="19">
        <f>IF(MONTH(A15622)&gt;VLOOKUP(Totals!$H$2,Totals!$O$5:$P$16,2,FALSE),YEAR(A15622)+1,YEAR(A15622))</f>
        <v>2022</v>
      </c>
    </row>
    <row r="15623" spans="1:10" x14ac:dyDescent="0.2">
      <c r="A15623" s="4">
        <v>44348</v>
      </c>
      <c r="B15623" s="2" t="s">
        <v>70</v>
      </c>
      <c r="C15623" s="2" t="s">
        <v>22</v>
      </c>
      <c r="D15623" s="11">
        <v>87</v>
      </c>
      <c r="E15623" s="12">
        <v>2.798</v>
      </c>
      <c r="F15623" s="12">
        <v>0</v>
      </c>
      <c r="G15623" s="11">
        <v>41</v>
      </c>
      <c r="H15623" s="12">
        <v>21.661000000000001</v>
      </c>
      <c r="I15623" s="12">
        <v>0</v>
      </c>
      <c r="J15623" s="19">
        <f>IF(MONTH(A15623)&gt;VLOOKUP(Totals!$H$2,Totals!$O$5:$P$16,2,FALSE),YEAR(A15623)+1,YEAR(A15623))</f>
        <v>2022</v>
      </c>
    </row>
    <row r="15624" spans="1:10" x14ac:dyDescent="0.2">
      <c r="A15624" s="4">
        <v>44348</v>
      </c>
      <c r="B15624" s="2" t="s">
        <v>246</v>
      </c>
      <c r="C15624" s="2" t="s">
        <v>35</v>
      </c>
      <c r="D15624" s="11" t="s">
        <v>88</v>
      </c>
      <c r="E15624" s="12">
        <v>92.698999999999998</v>
      </c>
      <c r="F15624" s="12">
        <v>0</v>
      </c>
      <c r="G15624" s="11" t="s">
        <v>88</v>
      </c>
      <c r="H15624" s="12">
        <v>187.553</v>
      </c>
      <c r="I15624" s="12">
        <v>0</v>
      </c>
      <c r="J15624" s="19">
        <f>IF(MONTH(A15624)&gt;VLOOKUP(Totals!$H$2,Totals!$O$5:$P$16,2,FALSE),YEAR(A15624)+1,YEAR(A15624))</f>
        <v>2022</v>
      </c>
    </row>
    <row r="15625" spans="1:10" x14ac:dyDescent="0.2">
      <c r="A15625" s="4">
        <v>44348</v>
      </c>
      <c r="B15625" s="2" t="s">
        <v>246</v>
      </c>
      <c r="C15625" s="2" t="s">
        <v>247</v>
      </c>
      <c r="D15625" s="11">
        <v>400</v>
      </c>
      <c r="E15625" s="12">
        <v>255.53299999999999</v>
      </c>
      <c r="F15625" s="12">
        <v>0</v>
      </c>
      <c r="G15625" s="11">
        <v>68</v>
      </c>
      <c r="H15625" s="12">
        <v>196.19200000000001</v>
      </c>
      <c r="I15625" s="12">
        <v>0</v>
      </c>
      <c r="J15625" s="19">
        <f>IF(MONTH(A15625)&gt;VLOOKUP(Totals!$H$2,Totals!$O$5:$P$16,2,FALSE),YEAR(A15625)+1,YEAR(A15625))</f>
        <v>2022</v>
      </c>
    </row>
    <row r="15626" spans="1:10" x14ac:dyDescent="0.2">
      <c r="A15626" s="4">
        <v>44348</v>
      </c>
      <c r="B15626" s="2" t="s">
        <v>160</v>
      </c>
      <c r="C15626" s="2" t="s">
        <v>11</v>
      </c>
      <c r="D15626" s="11" t="s">
        <v>88</v>
      </c>
      <c r="E15626" s="12">
        <v>1078.26</v>
      </c>
      <c r="F15626" s="12">
        <v>0</v>
      </c>
      <c r="G15626" s="11" t="s">
        <v>88</v>
      </c>
      <c r="H15626" s="12">
        <v>1189.97</v>
      </c>
      <c r="I15626" s="12">
        <v>0</v>
      </c>
      <c r="J15626" s="19">
        <f>IF(MONTH(A15626)&gt;VLOOKUP(Totals!$H$2,Totals!$O$5:$P$16,2,FALSE),YEAR(A15626)+1,YEAR(A15626))</f>
        <v>2022</v>
      </c>
    </row>
    <row r="15627" spans="1:10" x14ac:dyDescent="0.2">
      <c r="A15627" s="4">
        <v>44348</v>
      </c>
      <c r="B15627" s="2" t="s">
        <v>160</v>
      </c>
      <c r="C15627" s="2" t="s">
        <v>35</v>
      </c>
      <c r="D15627" s="11" t="s">
        <v>88</v>
      </c>
      <c r="E15627" s="12">
        <v>752.596</v>
      </c>
      <c r="F15627" s="12">
        <v>0</v>
      </c>
      <c r="G15627" s="11" t="s">
        <v>88</v>
      </c>
      <c r="H15627" s="12">
        <v>502.26</v>
      </c>
      <c r="I15627" s="12">
        <v>0</v>
      </c>
      <c r="J15627" s="19">
        <f>IF(MONTH(A15627)&gt;VLOOKUP(Totals!$H$2,Totals!$O$5:$P$16,2,FALSE),YEAR(A15627)+1,YEAR(A15627))</f>
        <v>2022</v>
      </c>
    </row>
    <row r="15628" spans="1:10" x14ac:dyDescent="0.2">
      <c r="A15628" s="4">
        <v>44348</v>
      </c>
      <c r="B15628" s="2" t="s">
        <v>72</v>
      </c>
      <c r="C15628" s="2" t="s">
        <v>37</v>
      </c>
      <c r="D15628" s="11">
        <v>148</v>
      </c>
      <c r="E15628" s="12">
        <v>133.94300000000001</v>
      </c>
      <c r="F15628" s="12">
        <v>16.265999999999998</v>
      </c>
      <c r="G15628" s="11">
        <v>67</v>
      </c>
      <c r="H15628" s="12">
        <v>144.35400000000001</v>
      </c>
      <c r="I15628" s="12">
        <v>0</v>
      </c>
      <c r="J15628" s="19">
        <f>IF(MONTH(A15628)&gt;VLOOKUP(Totals!$H$2,Totals!$O$5:$P$16,2,FALSE),YEAR(A15628)+1,YEAR(A15628))</f>
        <v>2022</v>
      </c>
    </row>
    <row r="15629" spans="1:10" x14ac:dyDescent="0.2">
      <c r="A15629" s="4">
        <v>44348</v>
      </c>
      <c r="B15629" s="2" t="s">
        <v>73</v>
      </c>
      <c r="C15629" s="2" t="s">
        <v>16</v>
      </c>
      <c r="D15629" s="11">
        <v>1575</v>
      </c>
      <c r="E15629" s="12">
        <v>1416.509</v>
      </c>
      <c r="F15629" s="12">
        <v>85.429000000000002</v>
      </c>
      <c r="G15629" s="11">
        <v>1602</v>
      </c>
      <c r="H15629" s="12">
        <v>1562.0150000000001</v>
      </c>
      <c r="I15629" s="12">
        <v>152.93199999999999</v>
      </c>
      <c r="J15629" s="19">
        <f>IF(MONTH(A15629)&gt;VLOOKUP(Totals!$H$2,Totals!$O$5:$P$16,2,FALSE),YEAR(A15629)+1,YEAR(A15629))</f>
        <v>2022</v>
      </c>
    </row>
    <row r="15630" spans="1:10" x14ac:dyDescent="0.2">
      <c r="A15630" s="4">
        <v>44348</v>
      </c>
      <c r="B15630" s="2" t="s">
        <v>74</v>
      </c>
      <c r="C15630" s="2" t="s">
        <v>32</v>
      </c>
      <c r="D15630" s="11" t="s">
        <v>88</v>
      </c>
      <c r="E15630" s="12" t="s">
        <v>88</v>
      </c>
      <c r="F15630" s="12" t="s">
        <v>88</v>
      </c>
      <c r="G15630" s="11" t="s">
        <v>88</v>
      </c>
      <c r="H15630" s="12">
        <v>265.48099999999999</v>
      </c>
      <c r="I15630" s="12">
        <v>0</v>
      </c>
      <c r="J15630" s="19">
        <f>IF(MONTH(A15630)&gt;VLOOKUP(Totals!$H$2,Totals!$O$5:$P$16,2,FALSE),YEAR(A15630)+1,YEAR(A15630))</f>
        <v>2022</v>
      </c>
    </row>
    <row r="15631" spans="1:10" x14ac:dyDescent="0.2">
      <c r="A15631" s="4">
        <v>44348</v>
      </c>
      <c r="B15631" s="2" t="s">
        <v>74</v>
      </c>
      <c r="C15631" s="2" t="s">
        <v>35</v>
      </c>
      <c r="D15631" s="11" t="s">
        <v>88</v>
      </c>
      <c r="E15631" s="12" t="s">
        <v>88</v>
      </c>
      <c r="F15631" s="12" t="s">
        <v>88</v>
      </c>
      <c r="G15631" s="11" t="s">
        <v>88</v>
      </c>
      <c r="H15631" s="12">
        <v>27.393999999999998</v>
      </c>
      <c r="I15631" s="12">
        <v>0</v>
      </c>
      <c r="J15631" s="19">
        <f>IF(MONTH(A15631)&gt;VLOOKUP(Totals!$H$2,Totals!$O$5:$P$16,2,FALSE),YEAR(A15631)+1,YEAR(A15631))</f>
        <v>2022</v>
      </c>
    </row>
    <row r="15632" spans="1:10" x14ac:dyDescent="0.2">
      <c r="A15632" s="4">
        <v>44348</v>
      </c>
      <c r="B15632" s="2" t="s">
        <v>74</v>
      </c>
      <c r="C15632" s="2" t="s">
        <v>16</v>
      </c>
      <c r="D15632" s="11" t="s">
        <v>88</v>
      </c>
      <c r="E15632" s="12">
        <v>1915.9110000000001</v>
      </c>
      <c r="F15632" s="12">
        <v>0</v>
      </c>
      <c r="G15632" s="11" t="s">
        <v>88</v>
      </c>
      <c r="H15632" s="12" t="s">
        <v>88</v>
      </c>
      <c r="I15632" s="12" t="s">
        <v>88</v>
      </c>
      <c r="J15632" s="19">
        <f>IF(MONTH(A15632)&gt;VLOOKUP(Totals!$H$2,Totals!$O$5:$P$16,2,FALSE),YEAR(A15632)+1,YEAR(A15632))</f>
        <v>2022</v>
      </c>
    </row>
    <row r="15633" spans="1:10" x14ac:dyDescent="0.2">
      <c r="A15633" s="4">
        <v>44348</v>
      </c>
      <c r="B15633" s="2" t="s">
        <v>75</v>
      </c>
      <c r="C15633" s="2" t="s">
        <v>76</v>
      </c>
      <c r="D15633" s="11">
        <v>195</v>
      </c>
      <c r="E15633" s="12">
        <v>337.09399999999999</v>
      </c>
      <c r="F15633" s="12">
        <v>1.667</v>
      </c>
      <c r="G15633" s="11" t="s">
        <v>88</v>
      </c>
      <c r="H15633" s="12">
        <v>250.209</v>
      </c>
      <c r="I15633" s="12">
        <v>9.4220000000000006</v>
      </c>
      <c r="J15633" s="19">
        <f>IF(MONTH(A15633)&gt;VLOOKUP(Totals!$H$2,Totals!$O$5:$P$16,2,FALSE),YEAR(A15633)+1,YEAR(A15633))</f>
        <v>2022</v>
      </c>
    </row>
    <row r="15634" spans="1:10" x14ac:dyDescent="0.2">
      <c r="A15634" s="4">
        <v>44348</v>
      </c>
      <c r="B15634" s="2" t="s">
        <v>236</v>
      </c>
      <c r="C15634" s="2" t="s">
        <v>18</v>
      </c>
      <c r="D15634" s="11">
        <v>291</v>
      </c>
      <c r="E15634" s="12">
        <v>144.80000000000001</v>
      </c>
      <c r="F15634" s="12">
        <v>6.1</v>
      </c>
      <c r="G15634" s="11">
        <v>720</v>
      </c>
      <c r="H15634" s="12">
        <v>97.8</v>
      </c>
      <c r="I15634" s="12">
        <v>0</v>
      </c>
      <c r="J15634" s="19">
        <f>IF(MONTH(A15634)&gt;VLOOKUP(Totals!$H$2,Totals!$O$5:$P$16,2,FALSE),YEAR(A15634)+1,YEAR(A15634))</f>
        <v>2022</v>
      </c>
    </row>
    <row r="15635" spans="1:10" x14ac:dyDescent="0.2">
      <c r="A15635" s="4">
        <v>44378</v>
      </c>
      <c r="B15635" s="2" t="s">
        <v>233</v>
      </c>
      <c r="C15635" s="2" t="s">
        <v>13</v>
      </c>
      <c r="D15635" s="11">
        <v>75</v>
      </c>
      <c r="E15635" s="12">
        <v>3.7269999999999999</v>
      </c>
      <c r="F15635" s="12">
        <v>0.55500000000000005</v>
      </c>
      <c r="G15635" s="11">
        <v>89</v>
      </c>
      <c r="H15635" s="12">
        <v>110.004</v>
      </c>
      <c r="I15635" s="12">
        <v>4.0730000000000004</v>
      </c>
      <c r="J15635" s="19">
        <f>IF(MONTH(A15635)&gt;VLOOKUP(Totals!$H$2,Totals!$O$5:$P$16,2,FALSE),YEAR(A15635)+1,YEAR(A15635))</f>
        <v>2022</v>
      </c>
    </row>
    <row r="15636" spans="1:10" x14ac:dyDescent="0.2">
      <c r="A15636" s="4">
        <v>44378</v>
      </c>
      <c r="B15636" s="2" t="s">
        <v>14</v>
      </c>
      <c r="C15636" s="2" t="s">
        <v>15</v>
      </c>
      <c r="D15636" s="11" t="s">
        <v>88</v>
      </c>
      <c r="E15636" s="12">
        <v>427.89800000000002</v>
      </c>
      <c r="F15636" s="12">
        <v>44.942999999999998</v>
      </c>
      <c r="G15636" s="11">
        <v>55</v>
      </c>
      <c r="H15636" s="12">
        <v>9.593</v>
      </c>
      <c r="I15636" s="12">
        <v>1.851</v>
      </c>
      <c r="J15636" s="19">
        <f>IF(MONTH(A15636)&gt;VLOOKUP(Totals!$H$2,Totals!$O$5:$P$16,2,FALSE),YEAR(A15636)+1,YEAR(A15636))</f>
        <v>2022</v>
      </c>
    </row>
    <row r="15637" spans="1:10" x14ac:dyDescent="0.2">
      <c r="A15637" s="4">
        <v>44378</v>
      </c>
      <c r="B15637" s="2" t="s">
        <v>14</v>
      </c>
      <c r="C15637" s="2" t="s">
        <v>11</v>
      </c>
      <c r="D15637" s="11" t="s">
        <v>88</v>
      </c>
      <c r="E15637" s="12" t="s">
        <v>88</v>
      </c>
      <c r="F15637" s="12" t="s">
        <v>88</v>
      </c>
      <c r="G15637" s="11" t="s">
        <v>88</v>
      </c>
      <c r="H15637" s="12">
        <v>285.92599999999999</v>
      </c>
      <c r="I15637" s="12">
        <v>49.902000000000001</v>
      </c>
      <c r="J15637" s="19">
        <f>IF(MONTH(A15637)&gt;VLOOKUP(Totals!$H$2,Totals!$O$5:$P$16,2,FALSE),YEAR(A15637)+1,YEAR(A15637))</f>
        <v>2022</v>
      </c>
    </row>
    <row r="15638" spans="1:10" x14ac:dyDescent="0.2">
      <c r="A15638" s="4">
        <v>44378</v>
      </c>
      <c r="B15638" s="2" t="s">
        <v>253</v>
      </c>
      <c r="C15638" s="2" t="s">
        <v>11</v>
      </c>
      <c r="D15638" s="11">
        <v>75</v>
      </c>
      <c r="E15638" s="12">
        <v>0.85299999999999998</v>
      </c>
      <c r="F15638" s="12">
        <v>0</v>
      </c>
      <c r="G15638" s="11">
        <v>79</v>
      </c>
      <c r="H15638" s="12">
        <v>0.35199999999999998</v>
      </c>
      <c r="I15638" s="12">
        <v>0</v>
      </c>
      <c r="J15638" s="19">
        <f>IF(MONTH(A15638)&gt;VLOOKUP(Totals!$H$2,Totals!$O$5:$P$16,2,FALSE),YEAR(A15638)+1,YEAR(A15638))</f>
        <v>2022</v>
      </c>
    </row>
    <row r="15639" spans="1:10" x14ac:dyDescent="0.2">
      <c r="A15639" s="4">
        <v>44378</v>
      </c>
      <c r="B15639" s="2" t="s">
        <v>17</v>
      </c>
      <c r="C15639" s="2" t="s">
        <v>18</v>
      </c>
      <c r="D15639" s="11" t="s">
        <v>88</v>
      </c>
      <c r="E15639" s="12">
        <v>206.27</v>
      </c>
      <c r="F15639" s="12">
        <v>0</v>
      </c>
      <c r="G15639" s="11" t="s">
        <v>88</v>
      </c>
      <c r="H15639" s="12">
        <v>311.95999999999998</v>
      </c>
      <c r="I15639" s="12">
        <v>0</v>
      </c>
      <c r="J15639" s="19">
        <f>IF(MONTH(A15639)&gt;VLOOKUP(Totals!$H$2,Totals!$O$5:$P$16,2,FALSE),YEAR(A15639)+1,YEAR(A15639))</f>
        <v>2022</v>
      </c>
    </row>
    <row r="15640" spans="1:10" x14ac:dyDescent="0.2">
      <c r="A15640" s="4">
        <v>44378</v>
      </c>
      <c r="B15640" s="2" t="s">
        <v>23</v>
      </c>
      <c r="C15640" s="2" t="s">
        <v>11</v>
      </c>
      <c r="D15640" s="11">
        <v>30827</v>
      </c>
      <c r="E15640" s="12">
        <v>1625.539</v>
      </c>
      <c r="F15640" s="12">
        <v>89.858999999999995</v>
      </c>
      <c r="G15640" s="11">
        <v>32242</v>
      </c>
      <c r="H15640" s="12">
        <v>2225.134</v>
      </c>
      <c r="I15640" s="12">
        <v>19.326000000000001</v>
      </c>
      <c r="J15640" s="19">
        <f>IF(MONTH(A15640)&gt;VLOOKUP(Totals!$H$2,Totals!$O$5:$P$16,2,FALSE),YEAR(A15640)+1,YEAR(A15640))</f>
        <v>2022</v>
      </c>
    </row>
    <row r="15641" spans="1:10" x14ac:dyDescent="0.2">
      <c r="A15641" s="4">
        <v>44378</v>
      </c>
      <c r="B15641" s="2" t="s">
        <v>23</v>
      </c>
      <c r="C15641" s="2" t="s">
        <v>16</v>
      </c>
      <c r="D15641" s="11">
        <v>0</v>
      </c>
      <c r="E15641" s="12">
        <v>219.209</v>
      </c>
      <c r="F15641" s="12">
        <v>0</v>
      </c>
      <c r="G15641" s="11">
        <v>0</v>
      </c>
      <c r="H15641" s="12">
        <v>158.178</v>
      </c>
      <c r="I15641" s="12">
        <v>0</v>
      </c>
      <c r="J15641" s="19">
        <f>IF(MONTH(A15641)&gt;VLOOKUP(Totals!$H$2,Totals!$O$5:$P$16,2,FALSE),YEAR(A15641)+1,YEAR(A15641))</f>
        <v>2022</v>
      </c>
    </row>
    <row r="15642" spans="1:10" x14ac:dyDescent="0.2">
      <c r="A15642" s="4">
        <v>44378</v>
      </c>
      <c r="B15642" s="2" t="s">
        <v>24</v>
      </c>
      <c r="C15642" s="2" t="s">
        <v>25</v>
      </c>
      <c r="D15642" s="11">
        <v>597</v>
      </c>
      <c r="E15642" s="12">
        <v>199.23599999999999</v>
      </c>
      <c r="F15642" s="12">
        <v>0</v>
      </c>
      <c r="G15642" s="11">
        <v>399</v>
      </c>
      <c r="H15642" s="12">
        <v>255.70099999999999</v>
      </c>
      <c r="I15642" s="12">
        <v>0</v>
      </c>
      <c r="J15642" s="19">
        <f>IF(MONTH(A15642)&gt;VLOOKUP(Totals!$H$2,Totals!$O$5:$P$16,2,FALSE),YEAR(A15642)+1,YEAR(A15642))</f>
        <v>2022</v>
      </c>
    </row>
    <row r="15643" spans="1:10" x14ac:dyDescent="0.2">
      <c r="A15643" s="4">
        <v>44378</v>
      </c>
      <c r="B15643" s="2" t="s">
        <v>29</v>
      </c>
      <c r="C15643" s="2" t="s">
        <v>30</v>
      </c>
      <c r="D15643" s="11">
        <v>214</v>
      </c>
      <c r="E15643" s="12">
        <v>3.1459999999999999</v>
      </c>
      <c r="F15643" s="12">
        <v>0</v>
      </c>
      <c r="G15643" s="11" t="s">
        <v>88</v>
      </c>
      <c r="H15643" s="12">
        <v>6.7279999999999998</v>
      </c>
      <c r="I15643" s="12">
        <v>0</v>
      </c>
      <c r="J15643" s="19">
        <f>IF(MONTH(A15643)&gt;VLOOKUP(Totals!$H$2,Totals!$O$5:$P$16,2,FALSE),YEAR(A15643)+1,YEAR(A15643))</f>
        <v>2022</v>
      </c>
    </row>
    <row r="15644" spans="1:10" x14ac:dyDescent="0.2">
      <c r="A15644" s="4">
        <v>44378</v>
      </c>
      <c r="B15644" s="2" t="s">
        <v>154</v>
      </c>
      <c r="C15644" s="2" t="s">
        <v>34</v>
      </c>
      <c r="D15644" s="11">
        <v>45</v>
      </c>
      <c r="E15644" s="12">
        <v>102.254</v>
      </c>
      <c r="F15644" s="12">
        <v>0</v>
      </c>
      <c r="G15644" s="11">
        <v>2</v>
      </c>
      <c r="H15644" s="12">
        <v>93.882999999999996</v>
      </c>
      <c r="I15644" s="12">
        <v>0</v>
      </c>
      <c r="J15644" s="19">
        <f>IF(MONTH(A15644)&gt;VLOOKUP(Totals!$H$2,Totals!$O$5:$P$16,2,FALSE),YEAR(A15644)+1,YEAR(A15644))</f>
        <v>2022</v>
      </c>
    </row>
    <row r="15645" spans="1:10" x14ac:dyDescent="0.2">
      <c r="A15645" s="4">
        <v>44378</v>
      </c>
      <c r="B15645" s="2" t="s">
        <v>237</v>
      </c>
      <c r="C15645" s="2" t="s">
        <v>33</v>
      </c>
      <c r="D15645" s="11">
        <v>424</v>
      </c>
      <c r="E15645" s="12">
        <v>269.154</v>
      </c>
      <c r="F15645" s="12">
        <v>19.367999999999999</v>
      </c>
      <c r="G15645" s="11">
        <v>848</v>
      </c>
      <c r="H15645" s="12">
        <v>165.107</v>
      </c>
      <c r="I15645" s="12">
        <v>0</v>
      </c>
      <c r="J15645" s="19">
        <f>IF(MONTH(A15645)&gt;VLOOKUP(Totals!$H$2,Totals!$O$5:$P$16,2,FALSE),YEAR(A15645)+1,YEAR(A15645))</f>
        <v>2022</v>
      </c>
    </row>
    <row r="15646" spans="1:10" x14ac:dyDescent="0.2">
      <c r="A15646" s="4">
        <v>44378</v>
      </c>
      <c r="B15646" s="2" t="s">
        <v>238</v>
      </c>
      <c r="C15646" s="2" t="s">
        <v>16</v>
      </c>
      <c r="D15646" s="11">
        <v>548</v>
      </c>
      <c r="E15646" s="12">
        <v>550.40200000000004</v>
      </c>
      <c r="F15646" s="12">
        <v>0</v>
      </c>
      <c r="G15646" s="11">
        <v>1562</v>
      </c>
      <c r="H15646" s="12">
        <v>431.39699999999999</v>
      </c>
      <c r="I15646" s="12">
        <v>0</v>
      </c>
      <c r="J15646" s="19">
        <f>IF(MONTH(A15646)&gt;VLOOKUP(Totals!$H$2,Totals!$O$5:$P$16,2,FALSE),YEAR(A15646)+1,YEAR(A15646))</f>
        <v>2022</v>
      </c>
    </row>
    <row r="15647" spans="1:10" x14ac:dyDescent="0.2">
      <c r="A15647" s="4">
        <v>44378</v>
      </c>
      <c r="B15647" s="2" t="s">
        <v>31</v>
      </c>
      <c r="C15647" s="2" t="s">
        <v>32</v>
      </c>
      <c r="D15647" s="11">
        <v>121</v>
      </c>
      <c r="E15647" s="12">
        <v>39.639000000000003</v>
      </c>
      <c r="F15647" s="12">
        <v>0</v>
      </c>
      <c r="G15647" s="11">
        <v>357</v>
      </c>
      <c r="H15647" s="12">
        <v>71.808000000000007</v>
      </c>
      <c r="I15647" s="12">
        <v>0</v>
      </c>
      <c r="J15647" s="19">
        <f>IF(MONTH(A15647)&gt;VLOOKUP(Totals!$H$2,Totals!$O$5:$P$16,2,FALSE),YEAR(A15647)+1,YEAR(A15647))</f>
        <v>2022</v>
      </c>
    </row>
    <row r="15648" spans="1:10" x14ac:dyDescent="0.2">
      <c r="A15648" s="4">
        <v>44378</v>
      </c>
      <c r="B15648" s="2" t="s">
        <v>41</v>
      </c>
      <c r="C15648" s="2" t="s">
        <v>161</v>
      </c>
      <c r="D15648" s="11">
        <v>948</v>
      </c>
      <c r="E15648" s="12">
        <v>3923.6149999999998</v>
      </c>
      <c r="F15648" s="12">
        <v>74.260000000000005</v>
      </c>
      <c r="G15648" s="11">
        <v>1445</v>
      </c>
      <c r="H15648" s="12">
        <v>1690.6020000000001</v>
      </c>
      <c r="I15648" s="12">
        <v>0</v>
      </c>
      <c r="J15648" s="19">
        <f>IF(MONTH(A15648)&gt;VLOOKUP(Totals!$H$2,Totals!$O$5:$P$16,2,FALSE),YEAR(A15648)+1,YEAR(A15648))</f>
        <v>2022</v>
      </c>
    </row>
    <row r="15649" spans="1:10" x14ac:dyDescent="0.2">
      <c r="A15649" s="4">
        <v>44378</v>
      </c>
      <c r="B15649" s="2" t="s">
        <v>42</v>
      </c>
      <c r="C15649" s="2" t="s">
        <v>43</v>
      </c>
      <c r="D15649" s="11">
        <v>183</v>
      </c>
      <c r="E15649" s="12">
        <v>910.85799999999995</v>
      </c>
      <c r="F15649" s="12">
        <v>85.787000000000006</v>
      </c>
      <c r="G15649" s="11">
        <v>104</v>
      </c>
      <c r="H15649" s="12">
        <v>1011.634</v>
      </c>
      <c r="I15649" s="12">
        <v>1.353</v>
      </c>
      <c r="J15649" s="19">
        <f>IF(MONTH(A15649)&gt;VLOOKUP(Totals!$H$2,Totals!$O$5:$P$16,2,FALSE),YEAR(A15649)+1,YEAR(A15649))</f>
        <v>2022</v>
      </c>
    </row>
    <row r="15650" spans="1:10" x14ac:dyDescent="0.2">
      <c r="A15650" s="4">
        <v>44378</v>
      </c>
      <c r="B15650" s="2" t="s">
        <v>44</v>
      </c>
      <c r="C15650" s="2" t="s">
        <v>18</v>
      </c>
      <c r="D15650" s="11">
        <v>163</v>
      </c>
      <c r="E15650" s="12">
        <v>1003.026</v>
      </c>
      <c r="F15650" s="12">
        <v>24.006</v>
      </c>
      <c r="G15650" s="11">
        <v>1533</v>
      </c>
      <c r="H15650" s="12">
        <v>826.15800000000002</v>
      </c>
      <c r="I15650" s="12">
        <v>0</v>
      </c>
      <c r="J15650" s="19">
        <f>IF(MONTH(A15650)&gt;VLOOKUP(Totals!$H$2,Totals!$O$5:$P$16,2,FALSE),YEAR(A15650)+1,YEAR(A15650))</f>
        <v>2022</v>
      </c>
    </row>
    <row r="15651" spans="1:10" x14ac:dyDescent="0.2">
      <c r="A15651" s="4">
        <v>44378</v>
      </c>
      <c r="B15651" s="2" t="s">
        <v>45</v>
      </c>
      <c r="C15651" s="2" t="s">
        <v>18</v>
      </c>
      <c r="D15651" s="11">
        <v>179</v>
      </c>
      <c r="E15651" s="12">
        <v>978.952</v>
      </c>
      <c r="F15651" s="12">
        <v>65.347999999999999</v>
      </c>
      <c r="G15651" s="11">
        <v>2412</v>
      </c>
      <c r="H15651" s="12">
        <v>546.08600000000001</v>
      </c>
      <c r="I15651" s="12">
        <v>0</v>
      </c>
      <c r="J15651" s="19">
        <f>IF(MONTH(A15651)&gt;VLOOKUP(Totals!$H$2,Totals!$O$5:$P$16,2,FALSE),YEAR(A15651)+1,YEAR(A15651))</f>
        <v>2022</v>
      </c>
    </row>
    <row r="15652" spans="1:10" x14ac:dyDescent="0.2">
      <c r="A15652" s="4">
        <v>44378</v>
      </c>
      <c r="B15652" s="2" t="s">
        <v>165</v>
      </c>
      <c r="C15652" s="2" t="s">
        <v>16</v>
      </c>
      <c r="D15652" s="11">
        <v>517</v>
      </c>
      <c r="E15652" s="12">
        <v>604.02499999999998</v>
      </c>
      <c r="F15652" s="12">
        <v>59.094000000000001</v>
      </c>
      <c r="G15652" s="11">
        <v>915</v>
      </c>
      <c r="H15652" s="12">
        <v>774.23900000000003</v>
      </c>
      <c r="I15652" s="12">
        <v>0</v>
      </c>
      <c r="J15652" s="19">
        <f>IF(MONTH(A15652)&gt;VLOOKUP(Totals!$H$2,Totals!$O$5:$P$16,2,FALSE),YEAR(A15652)+1,YEAR(A15652))</f>
        <v>2022</v>
      </c>
    </row>
    <row r="15653" spans="1:10" x14ac:dyDescent="0.2">
      <c r="A15653" s="4">
        <v>44378</v>
      </c>
      <c r="B15653" s="2" t="s">
        <v>48</v>
      </c>
      <c r="C15653" s="2" t="s">
        <v>161</v>
      </c>
      <c r="D15653" s="11" t="s">
        <v>88</v>
      </c>
      <c r="E15653" s="12" t="s">
        <v>88</v>
      </c>
      <c r="F15653" s="12" t="s">
        <v>88</v>
      </c>
      <c r="G15653" s="11" t="s">
        <v>88</v>
      </c>
      <c r="H15653" s="12">
        <v>560.31399999999996</v>
      </c>
      <c r="I15653" s="12">
        <v>0</v>
      </c>
      <c r="J15653" s="19">
        <f>IF(MONTH(A15653)&gt;VLOOKUP(Totals!$H$2,Totals!$O$5:$P$16,2,FALSE),YEAR(A15653)+1,YEAR(A15653))</f>
        <v>2022</v>
      </c>
    </row>
    <row r="15654" spans="1:10" x14ac:dyDescent="0.2">
      <c r="A15654" s="4">
        <v>44378</v>
      </c>
      <c r="B15654" s="2" t="s">
        <v>48</v>
      </c>
      <c r="C15654" s="2" t="s">
        <v>11</v>
      </c>
      <c r="D15654" s="11" t="s">
        <v>88</v>
      </c>
      <c r="E15654" s="12">
        <v>18.597999999999999</v>
      </c>
      <c r="F15654" s="12">
        <v>0</v>
      </c>
      <c r="G15654" s="11" t="s">
        <v>88</v>
      </c>
      <c r="H15654" s="12">
        <v>43.518999999999998</v>
      </c>
      <c r="I15654" s="12">
        <v>0</v>
      </c>
      <c r="J15654" s="19">
        <f>IF(MONTH(A15654)&gt;VLOOKUP(Totals!$H$2,Totals!$O$5:$P$16,2,FALSE),YEAR(A15654)+1,YEAR(A15654))</f>
        <v>2022</v>
      </c>
    </row>
    <row r="15655" spans="1:10" x14ac:dyDescent="0.2">
      <c r="A15655" s="4">
        <v>44378</v>
      </c>
      <c r="B15655" s="2" t="s">
        <v>48</v>
      </c>
      <c r="C15655" s="2" t="s">
        <v>35</v>
      </c>
      <c r="D15655" s="11" t="s">
        <v>88</v>
      </c>
      <c r="E15655" s="12">
        <v>869.41800000000001</v>
      </c>
      <c r="F15655" s="12">
        <v>0.748</v>
      </c>
      <c r="G15655" s="11" t="s">
        <v>88</v>
      </c>
      <c r="H15655" s="12">
        <v>376.63299999999998</v>
      </c>
      <c r="I15655" s="12">
        <v>0.20699999999999999</v>
      </c>
      <c r="J15655" s="19">
        <f>IF(MONTH(A15655)&gt;VLOOKUP(Totals!$H$2,Totals!$O$5:$P$16,2,FALSE),YEAR(A15655)+1,YEAR(A15655))</f>
        <v>2022</v>
      </c>
    </row>
    <row r="15656" spans="1:10" x14ac:dyDescent="0.2">
      <c r="A15656" s="4">
        <v>44378</v>
      </c>
      <c r="B15656" s="2" t="s">
        <v>48</v>
      </c>
      <c r="C15656" s="2" t="s">
        <v>37</v>
      </c>
      <c r="D15656" s="11" t="s">
        <v>88</v>
      </c>
      <c r="E15656" s="12" t="s">
        <v>88</v>
      </c>
      <c r="F15656" s="12" t="s">
        <v>88</v>
      </c>
      <c r="G15656" s="11" t="s">
        <v>88</v>
      </c>
      <c r="H15656" s="12">
        <v>108.85299999999999</v>
      </c>
      <c r="I15656" s="12">
        <v>0</v>
      </c>
      <c r="J15656" s="19">
        <f>IF(MONTH(A15656)&gt;VLOOKUP(Totals!$H$2,Totals!$O$5:$P$16,2,FALSE),YEAR(A15656)+1,YEAR(A15656))</f>
        <v>2022</v>
      </c>
    </row>
    <row r="15657" spans="1:10" x14ac:dyDescent="0.2">
      <c r="A15657" s="4">
        <v>44378</v>
      </c>
      <c r="B15657" s="2" t="s">
        <v>48</v>
      </c>
      <c r="C15657" s="2" t="s">
        <v>49</v>
      </c>
      <c r="D15657" s="11">
        <v>1610</v>
      </c>
      <c r="E15657" s="12">
        <v>3066.2959999999998</v>
      </c>
      <c r="F15657" s="12">
        <v>29.440999999999999</v>
      </c>
      <c r="G15657" s="11">
        <v>4348</v>
      </c>
      <c r="H15657" s="12">
        <v>744.88499999999999</v>
      </c>
      <c r="I15657" s="12">
        <v>79.025000000000006</v>
      </c>
      <c r="J15657" s="19">
        <f>IF(MONTH(A15657)&gt;VLOOKUP(Totals!$H$2,Totals!$O$5:$P$16,2,FALSE),YEAR(A15657)+1,YEAR(A15657))</f>
        <v>2022</v>
      </c>
    </row>
    <row r="15658" spans="1:10" x14ac:dyDescent="0.2">
      <c r="A15658" s="4">
        <v>44378</v>
      </c>
      <c r="B15658" s="2" t="s">
        <v>151</v>
      </c>
      <c r="C15658" s="2" t="s">
        <v>49</v>
      </c>
      <c r="D15658" s="11">
        <v>904</v>
      </c>
      <c r="E15658" s="12">
        <v>457.65600000000001</v>
      </c>
      <c r="F15658" s="12">
        <v>24.936</v>
      </c>
      <c r="G15658" s="11">
        <v>1267</v>
      </c>
      <c r="H15658" s="12">
        <v>667.67899999999997</v>
      </c>
      <c r="I15658" s="12">
        <v>69.323999999999998</v>
      </c>
      <c r="J15658" s="19">
        <f>IF(MONTH(A15658)&gt;VLOOKUP(Totals!$H$2,Totals!$O$5:$P$16,2,FALSE),YEAR(A15658)+1,YEAR(A15658))</f>
        <v>2022</v>
      </c>
    </row>
    <row r="15659" spans="1:10" x14ac:dyDescent="0.2">
      <c r="A15659" s="4">
        <v>44378</v>
      </c>
      <c r="B15659" s="2" t="s">
        <v>50</v>
      </c>
      <c r="C15659" s="2" t="s">
        <v>43</v>
      </c>
      <c r="D15659" s="11">
        <v>57</v>
      </c>
      <c r="E15659" s="12">
        <v>588.178</v>
      </c>
      <c r="F15659" s="12">
        <v>0</v>
      </c>
      <c r="G15659" s="11">
        <v>47</v>
      </c>
      <c r="H15659" s="12">
        <v>429.42700000000002</v>
      </c>
      <c r="I15659" s="12">
        <v>0</v>
      </c>
      <c r="J15659" s="19">
        <f>IF(MONTH(A15659)&gt;VLOOKUP(Totals!$H$2,Totals!$O$5:$P$16,2,FALSE),YEAR(A15659)+1,YEAR(A15659))</f>
        <v>2022</v>
      </c>
    </row>
    <row r="15660" spans="1:10" x14ac:dyDescent="0.2">
      <c r="A15660" s="4">
        <v>44378</v>
      </c>
      <c r="B15660" s="2" t="s">
        <v>51</v>
      </c>
      <c r="C15660" s="2" t="s">
        <v>18</v>
      </c>
      <c r="D15660" s="11" t="s">
        <v>88</v>
      </c>
      <c r="E15660" s="12" t="s">
        <v>88</v>
      </c>
      <c r="F15660" s="12" t="s">
        <v>88</v>
      </c>
      <c r="G15660" s="11" t="s">
        <v>88</v>
      </c>
      <c r="H15660" s="12">
        <v>1914.9580000000001</v>
      </c>
      <c r="I15660" s="12">
        <v>0</v>
      </c>
      <c r="J15660" s="19">
        <f>IF(MONTH(A15660)&gt;VLOOKUP(Totals!$H$2,Totals!$O$5:$P$16,2,FALSE),YEAR(A15660)+1,YEAR(A15660))</f>
        <v>2022</v>
      </c>
    </row>
    <row r="15661" spans="1:10" x14ac:dyDescent="0.2">
      <c r="A15661" s="4">
        <v>44378</v>
      </c>
      <c r="B15661" s="2" t="s">
        <v>51</v>
      </c>
      <c r="C15661" s="2" t="s">
        <v>161</v>
      </c>
      <c r="D15661" s="11" t="s">
        <v>88</v>
      </c>
      <c r="E15661" s="12" t="s">
        <v>88</v>
      </c>
      <c r="F15661" s="12" t="s">
        <v>88</v>
      </c>
      <c r="G15661" s="11" t="s">
        <v>88</v>
      </c>
      <c r="H15661" s="12">
        <v>20.210999999999999</v>
      </c>
      <c r="I15661" s="12">
        <v>0</v>
      </c>
      <c r="J15661" s="19">
        <f>IF(MONTH(A15661)&gt;VLOOKUP(Totals!$H$2,Totals!$O$5:$P$16,2,FALSE),YEAR(A15661)+1,YEAR(A15661))</f>
        <v>2022</v>
      </c>
    </row>
    <row r="15662" spans="1:10" x14ac:dyDescent="0.2">
      <c r="A15662" s="4">
        <v>44378</v>
      </c>
      <c r="B15662" s="2" t="s">
        <v>51</v>
      </c>
      <c r="C15662" s="2" t="s">
        <v>11</v>
      </c>
      <c r="D15662" s="11" t="s">
        <v>88</v>
      </c>
      <c r="E15662" s="12">
        <v>0</v>
      </c>
      <c r="F15662" s="12">
        <v>0</v>
      </c>
      <c r="G15662" s="11" t="s">
        <v>88</v>
      </c>
      <c r="H15662" s="12" t="s">
        <v>88</v>
      </c>
      <c r="I15662" s="12" t="s">
        <v>88</v>
      </c>
      <c r="J15662" s="19">
        <f>IF(MONTH(A15662)&gt;VLOOKUP(Totals!$H$2,Totals!$O$5:$P$16,2,FALSE),YEAR(A15662)+1,YEAR(A15662))</f>
        <v>2022</v>
      </c>
    </row>
    <row r="15663" spans="1:10" x14ac:dyDescent="0.2">
      <c r="A15663" s="4">
        <v>44378</v>
      </c>
      <c r="B15663" s="2" t="s">
        <v>51</v>
      </c>
      <c r="C15663" s="2" t="s">
        <v>35</v>
      </c>
      <c r="D15663" s="11" t="s">
        <v>88</v>
      </c>
      <c r="E15663" s="12">
        <v>772.50400000000002</v>
      </c>
      <c r="F15663" s="12">
        <v>0</v>
      </c>
      <c r="G15663" s="11" t="s">
        <v>88</v>
      </c>
      <c r="H15663" s="12" t="s">
        <v>88</v>
      </c>
      <c r="I15663" s="12" t="s">
        <v>88</v>
      </c>
      <c r="J15663" s="19">
        <f>IF(MONTH(A15663)&gt;VLOOKUP(Totals!$H$2,Totals!$O$5:$P$16,2,FALSE),YEAR(A15663)+1,YEAR(A15663))</f>
        <v>2022</v>
      </c>
    </row>
    <row r="15664" spans="1:10" x14ac:dyDescent="0.2">
      <c r="A15664" s="4">
        <v>44378</v>
      </c>
      <c r="B15664" s="2" t="s">
        <v>51</v>
      </c>
      <c r="C15664" s="2" t="s">
        <v>16</v>
      </c>
      <c r="D15664" s="11" t="s">
        <v>88</v>
      </c>
      <c r="E15664" s="12">
        <v>2359.306</v>
      </c>
      <c r="F15664" s="12">
        <v>0</v>
      </c>
      <c r="G15664" s="11" t="s">
        <v>88</v>
      </c>
      <c r="H15664" s="12" t="s">
        <v>88</v>
      </c>
      <c r="I15664" s="12" t="s">
        <v>88</v>
      </c>
      <c r="J15664" s="19">
        <f>IF(MONTH(A15664)&gt;VLOOKUP(Totals!$H$2,Totals!$O$5:$P$16,2,FALSE),YEAR(A15664)+1,YEAR(A15664))</f>
        <v>2022</v>
      </c>
    </row>
    <row r="15665" spans="1:10" x14ac:dyDescent="0.2">
      <c r="A15665" s="4">
        <v>44378</v>
      </c>
      <c r="B15665" s="2" t="s">
        <v>202</v>
      </c>
      <c r="C15665" s="2" t="s">
        <v>27</v>
      </c>
      <c r="D15665" s="11">
        <v>238</v>
      </c>
      <c r="E15665" s="12">
        <v>349.30900000000003</v>
      </c>
      <c r="F15665" s="12">
        <v>0</v>
      </c>
      <c r="G15665" s="11">
        <v>108</v>
      </c>
      <c r="H15665" s="12">
        <v>197.489</v>
      </c>
      <c r="I15665" s="12">
        <v>17.536999999999999</v>
      </c>
      <c r="J15665" s="19">
        <f>IF(MONTH(A15665)&gt;VLOOKUP(Totals!$H$2,Totals!$O$5:$P$16,2,FALSE),YEAR(A15665)+1,YEAR(A15665))</f>
        <v>2022</v>
      </c>
    </row>
    <row r="15666" spans="1:10" x14ac:dyDescent="0.2">
      <c r="A15666" s="4">
        <v>44378</v>
      </c>
      <c r="B15666" s="2" t="s">
        <v>53</v>
      </c>
      <c r="C15666" s="2" t="s">
        <v>28</v>
      </c>
      <c r="D15666" s="11">
        <v>189</v>
      </c>
      <c r="E15666" s="12">
        <v>102.46</v>
      </c>
      <c r="F15666" s="12">
        <v>5.0910000000000002</v>
      </c>
      <c r="G15666" s="11">
        <v>244</v>
      </c>
      <c r="H15666" s="12">
        <v>124.99299999999999</v>
      </c>
      <c r="I15666" s="12">
        <v>0</v>
      </c>
      <c r="J15666" s="19">
        <f>IF(MONTH(A15666)&gt;VLOOKUP(Totals!$H$2,Totals!$O$5:$P$16,2,FALSE),YEAR(A15666)+1,YEAR(A15666))</f>
        <v>2022</v>
      </c>
    </row>
    <row r="15667" spans="1:10" x14ac:dyDescent="0.2">
      <c r="A15667" s="4">
        <v>44378</v>
      </c>
      <c r="B15667" s="2" t="s">
        <v>171</v>
      </c>
      <c r="C15667" s="2" t="s">
        <v>18</v>
      </c>
      <c r="D15667" s="11" t="s">
        <v>88</v>
      </c>
      <c r="E15667" s="12">
        <v>317.04399999999998</v>
      </c>
      <c r="F15667" s="12">
        <v>0</v>
      </c>
      <c r="G15667" s="11" t="s">
        <v>88</v>
      </c>
      <c r="H15667" s="12">
        <v>89.234999999999999</v>
      </c>
      <c r="I15667" s="12">
        <v>0</v>
      </c>
      <c r="J15667" s="19">
        <f>IF(MONTH(A15667)&gt;VLOOKUP(Totals!$H$2,Totals!$O$5:$P$16,2,FALSE),YEAR(A15667)+1,YEAR(A15667))</f>
        <v>2022</v>
      </c>
    </row>
    <row r="15668" spans="1:10" x14ac:dyDescent="0.2">
      <c r="A15668" s="4">
        <v>44378</v>
      </c>
      <c r="B15668" s="2" t="s">
        <v>240</v>
      </c>
      <c r="C15668" s="2" t="s">
        <v>161</v>
      </c>
      <c r="D15668" s="11" t="s">
        <v>88</v>
      </c>
      <c r="E15668" s="12">
        <v>507.27800000000002</v>
      </c>
      <c r="F15668" s="12">
        <v>0</v>
      </c>
      <c r="G15668" s="11" t="s">
        <v>88</v>
      </c>
      <c r="H15668" s="12">
        <v>319.97500000000002</v>
      </c>
      <c r="I15668" s="12">
        <v>0</v>
      </c>
      <c r="J15668" s="19">
        <f>IF(MONTH(A15668)&gt;VLOOKUP(Totals!$H$2,Totals!$O$5:$P$16,2,FALSE),YEAR(A15668)+1,YEAR(A15668))</f>
        <v>2022</v>
      </c>
    </row>
    <row r="15669" spans="1:10" x14ac:dyDescent="0.2">
      <c r="A15669" s="4">
        <v>44378</v>
      </c>
      <c r="B15669" s="2" t="s">
        <v>55</v>
      </c>
      <c r="C15669" s="2" t="s">
        <v>33</v>
      </c>
      <c r="D15669" s="11">
        <v>418</v>
      </c>
      <c r="E15669" s="12">
        <v>343.96199999999999</v>
      </c>
      <c r="F15669" s="12">
        <v>110.84099999999999</v>
      </c>
      <c r="G15669" s="11">
        <v>433</v>
      </c>
      <c r="H15669" s="12">
        <v>473.03300000000002</v>
      </c>
      <c r="I15669" s="12">
        <v>6.109</v>
      </c>
      <c r="J15669" s="19">
        <f>IF(MONTH(A15669)&gt;VLOOKUP(Totals!$H$2,Totals!$O$5:$P$16,2,FALSE),YEAR(A15669)+1,YEAR(A15669))</f>
        <v>2022</v>
      </c>
    </row>
    <row r="15670" spans="1:10" x14ac:dyDescent="0.2">
      <c r="A15670" s="4">
        <v>44378</v>
      </c>
      <c r="B15670" s="2" t="s">
        <v>146</v>
      </c>
      <c r="C15670" s="2" t="s">
        <v>11</v>
      </c>
      <c r="D15670" s="11">
        <v>4838</v>
      </c>
      <c r="E15670" s="12">
        <v>0</v>
      </c>
      <c r="F15670" s="12">
        <v>0</v>
      </c>
      <c r="G15670" s="11">
        <v>5194</v>
      </c>
      <c r="H15670" s="12">
        <v>0</v>
      </c>
      <c r="I15670" s="12">
        <v>0</v>
      </c>
      <c r="J15670" s="19">
        <f>IF(MONTH(A15670)&gt;VLOOKUP(Totals!$H$2,Totals!$O$5:$P$16,2,FALSE),YEAR(A15670)+1,YEAR(A15670))</f>
        <v>2022</v>
      </c>
    </row>
    <row r="15671" spans="1:10" x14ac:dyDescent="0.2">
      <c r="A15671" s="4">
        <v>44378</v>
      </c>
      <c r="B15671" s="2" t="s">
        <v>257</v>
      </c>
      <c r="C15671" s="2" t="s">
        <v>249</v>
      </c>
      <c r="D15671" s="11" t="s">
        <v>88</v>
      </c>
      <c r="E15671" s="12">
        <v>0</v>
      </c>
      <c r="F15671" s="12">
        <v>0</v>
      </c>
      <c r="G15671" s="11" t="s">
        <v>88</v>
      </c>
      <c r="H15671" s="12" t="s">
        <v>88</v>
      </c>
      <c r="I15671" s="12" t="s">
        <v>88</v>
      </c>
      <c r="J15671" s="19">
        <f>IF(MONTH(A15671)&gt;VLOOKUP(Totals!$H$2,Totals!$O$5:$P$16,2,FALSE),YEAR(A15671)+1,YEAR(A15671))</f>
        <v>2022</v>
      </c>
    </row>
    <row r="15672" spans="1:10" x14ac:dyDescent="0.2">
      <c r="A15672" s="4">
        <v>44378</v>
      </c>
      <c r="B15672" s="2" t="s">
        <v>257</v>
      </c>
      <c r="C15672" s="2" t="s">
        <v>161</v>
      </c>
      <c r="D15672" s="11" t="s">
        <v>88</v>
      </c>
      <c r="E15672" s="12">
        <v>81.293000000000006</v>
      </c>
      <c r="F15672" s="12">
        <v>0</v>
      </c>
      <c r="G15672" s="11" t="s">
        <v>88</v>
      </c>
      <c r="H15672" s="12">
        <v>260.28100000000001</v>
      </c>
      <c r="I15672" s="12">
        <v>0</v>
      </c>
      <c r="J15672" s="19">
        <f>IF(MONTH(A15672)&gt;VLOOKUP(Totals!$H$2,Totals!$O$5:$P$16,2,FALSE),YEAR(A15672)+1,YEAR(A15672))</f>
        <v>2022</v>
      </c>
    </row>
    <row r="15673" spans="1:10" x14ac:dyDescent="0.2">
      <c r="A15673" s="4">
        <v>44378</v>
      </c>
      <c r="B15673" s="2" t="s">
        <v>257</v>
      </c>
      <c r="C15673" s="2" t="s">
        <v>33</v>
      </c>
      <c r="D15673" s="11" t="s">
        <v>88</v>
      </c>
      <c r="E15673" s="12">
        <v>309.726</v>
      </c>
      <c r="F15673" s="12">
        <v>0</v>
      </c>
      <c r="G15673" s="11" t="s">
        <v>88</v>
      </c>
      <c r="H15673" s="12" t="s">
        <v>88</v>
      </c>
      <c r="I15673" s="12" t="s">
        <v>88</v>
      </c>
      <c r="J15673" s="19">
        <f>IF(MONTH(A15673)&gt;VLOOKUP(Totals!$H$2,Totals!$O$5:$P$16,2,FALSE),YEAR(A15673)+1,YEAR(A15673))</f>
        <v>2022</v>
      </c>
    </row>
    <row r="15674" spans="1:10" x14ac:dyDescent="0.2">
      <c r="A15674" s="4">
        <v>44378</v>
      </c>
      <c r="B15674" s="2" t="s">
        <v>257</v>
      </c>
      <c r="C15674" s="2" t="s">
        <v>32</v>
      </c>
      <c r="D15674" s="11" t="s">
        <v>88</v>
      </c>
      <c r="E15674" s="12">
        <v>0</v>
      </c>
      <c r="F15674" s="12">
        <v>0</v>
      </c>
      <c r="G15674" s="11" t="s">
        <v>88</v>
      </c>
      <c r="H15674" s="12" t="s">
        <v>88</v>
      </c>
      <c r="I15674" s="12" t="s">
        <v>88</v>
      </c>
      <c r="J15674" s="19">
        <f>IF(MONTH(A15674)&gt;VLOOKUP(Totals!$H$2,Totals!$O$5:$P$16,2,FALSE),YEAR(A15674)+1,YEAR(A15674))</f>
        <v>2022</v>
      </c>
    </row>
    <row r="15675" spans="1:10" x14ac:dyDescent="0.2">
      <c r="A15675" s="4">
        <v>44378</v>
      </c>
      <c r="B15675" s="2" t="s">
        <v>257</v>
      </c>
      <c r="C15675" s="2" t="s">
        <v>35</v>
      </c>
      <c r="D15675" s="11" t="s">
        <v>88</v>
      </c>
      <c r="E15675" s="12">
        <v>2086.3409999999999</v>
      </c>
      <c r="F15675" s="12">
        <v>0</v>
      </c>
      <c r="G15675" s="11" t="s">
        <v>88</v>
      </c>
      <c r="H15675" s="12">
        <v>1906.7429999999999</v>
      </c>
      <c r="I15675" s="12">
        <v>0</v>
      </c>
      <c r="J15675" s="19">
        <f>IF(MONTH(A15675)&gt;VLOOKUP(Totals!$H$2,Totals!$O$5:$P$16,2,FALSE),YEAR(A15675)+1,YEAR(A15675))</f>
        <v>2022</v>
      </c>
    </row>
    <row r="15676" spans="1:10" x14ac:dyDescent="0.2">
      <c r="A15676" s="4">
        <v>44378</v>
      </c>
      <c r="B15676" s="2" t="s">
        <v>257</v>
      </c>
      <c r="C15676" s="2" t="s">
        <v>16</v>
      </c>
      <c r="D15676" s="11" t="s">
        <v>88</v>
      </c>
      <c r="E15676" s="12">
        <v>1495.5409999999999</v>
      </c>
      <c r="F15676" s="12">
        <v>0</v>
      </c>
      <c r="G15676" s="11" t="s">
        <v>88</v>
      </c>
      <c r="H15676" s="12" t="s">
        <v>88</v>
      </c>
      <c r="I15676" s="12" t="s">
        <v>88</v>
      </c>
      <c r="J15676" s="19">
        <f>IF(MONTH(A15676)&gt;VLOOKUP(Totals!$H$2,Totals!$O$5:$P$16,2,FALSE),YEAR(A15676)+1,YEAR(A15676))</f>
        <v>2022</v>
      </c>
    </row>
    <row r="15677" spans="1:10" x14ac:dyDescent="0.2">
      <c r="A15677" s="4">
        <v>44378</v>
      </c>
      <c r="B15677" s="2" t="s">
        <v>56</v>
      </c>
      <c r="C15677" s="2" t="s">
        <v>32</v>
      </c>
      <c r="D15677" s="11">
        <v>90</v>
      </c>
      <c r="E15677" s="12">
        <v>22.558</v>
      </c>
      <c r="F15677" s="12">
        <v>2.1000000000000001E-2</v>
      </c>
      <c r="G15677" s="11">
        <v>206</v>
      </c>
      <c r="H15677" s="12">
        <v>36.597999999999999</v>
      </c>
      <c r="I15677" s="12">
        <v>0</v>
      </c>
      <c r="J15677" s="19">
        <f>IF(MONTH(A15677)&gt;VLOOKUP(Totals!$H$2,Totals!$O$5:$P$16,2,FALSE),YEAR(A15677)+1,YEAR(A15677))</f>
        <v>2022</v>
      </c>
    </row>
    <row r="15678" spans="1:10" x14ac:dyDescent="0.2">
      <c r="A15678" s="4">
        <v>44378</v>
      </c>
      <c r="B15678" s="2" t="s">
        <v>243</v>
      </c>
      <c r="C15678" s="2" t="s">
        <v>57</v>
      </c>
      <c r="D15678" s="11">
        <v>120</v>
      </c>
      <c r="E15678" s="12">
        <v>0.02</v>
      </c>
      <c r="F15678" s="12">
        <v>0</v>
      </c>
      <c r="G15678" s="11">
        <v>10</v>
      </c>
      <c r="H15678" s="12">
        <v>4.8689999999999998</v>
      </c>
      <c r="I15678" s="12">
        <v>0</v>
      </c>
      <c r="J15678" s="19">
        <f>IF(MONTH(A15678)&gt;VLOOKUP(Totals!$H$2,Totals!$O$5:$P$16,2,FALSE),YEAR(A15678)+1,YEAR(A15678))</f>
        <v>2022</v>
      </c>
    </row>
    <row r="15679" spans="1:10" x14ac:dyDescent="0.2">
      <c r="A15679" s="4">
        <v>44378</v>
      </c>
      <c r="B15679" s="2" t="s">
        <v>243</v>
      </c>
      <c r="C15679" s="2" t="s">
        <v>11</v>
      </c>
      <c r="D15679" s="11" t="s">
        <v>88</v>
      </c>
      <c r="E15679" s="12" t="s">
        <v>88</v>
      </c>
      <c r="F15679" s="12" t="s">
        <v>88</v>
      </c>
      <c r="G15679" s="11" t="s">
        <v>88</v>
      </c>
      <c r="H15679" s="12">
        <v>17.193000000000001</v>
      </c>
      <c r="I15679" s="12">
        <v>0</v>
      </c>
      <c r="J15679" s="19">
        <f>IF(MONTH(A15679)&gt;VLOOKUP(Totals!$H$2,Totals!$O$5:$P$16,2,FALSE),YEAR(A15679)+1,YEAR(A15679))</f>
        <v>2022</v>
      </c>
    </row>
    <row r="15680" spans="1:10" x14ac:dyDescent="0.2">
      <c r="A15680" s="4">
        <v>44378</v>
      </c>
      <c r="B15680" s="2" t="s">
        <v>59</v>
      </c>
      <c r="C15680" s="2" t="s">
        <v>34</v>
      </c>
      <c r="D15680" s="11">
        <v>109</v>
      </c>
      <c r="E15680" s="12">
        <v>1729.1559999999999</v>
      </c>
      <c r="F15680" s="12">
        <v>33.670999999999999</v>
      </c>
      <c r="G15680" s="11">
        <v>110</v>
      </c>
      <c r="H15680" s="12">
        <v>990.40599999999995</v>
      </c>
      <c r="I15680" s="12">
        <v>0</v>
      </c>
      <c r="J15680" s="19">
        <f>IF(MONTH(A15680)&gt;VLOOKUP(Totals!$H$2,Totals!$O$5:$P$16,2,FALSE),YEAR(A15680)+1,YEAR(A15680))</f>
        <v>2022</v>
      </c>
    </row>
    <row r="15681" spans="1:10" x14ac:dyDescent="0.2">
      <c r="A15681" s="4">
        <v>44378</v>
      </c>
      <c r="B15681" s="2" t="s">
        <v>59</v>
      </c>
      <c r="C15681" s="2" t="s">
        <v>52</v>
      </c>
      <c r="D15681" s="11" t="s">
        <v>88</v>
      </c>
      <c r="E15681" s="12" t="s">
        <v>88</v>
      </c>
      <c r="F15681" s="12" t="s">
        <v>88</v>
      </c>
      <c r="G15681" s="11" t="s">
        <v>88</v>
      </c>
      <c r="H15681" s="12">
        <v>45.195</v>
      </c>
      <c r="I15681" s="12">
        <v>0</v>
      </c>
      <c r="J15681" s="19">
        <f>IF(MONTH(A15681)&gt;VLOOKUP(Totals!$H$2,Totals!$O$5:$P$16,2,FALSE),YEAR(A15681)+1,YEAR(A15681))</f>
        <v>2022</v>
      </c>
    </row>
    <row r="15682" spans="1:10" x14ac:dyDescent="0.2">
      <c r="A15682" s="4">
        <v>44378</v>
      </c>
      <c r="B15682" s="2" t="s">
        <v>227</v>
      </c>
      <c r="C15682" s="2" t="s">
        <v>21</v>
      </c>
      <c r="D15682" s="11" t="s">
        <v>88</v>
      </c>
      <c r="E15682" s="12">
        <v>3.6869999999999998</v>
      </c>
      <c r="F15682" s="12">
        <v>0</v>
      </c>
      <c r="G15682" s="11" t="s">
        <v>88</v>
      </c>
      <c r="H15682" s="12">
        <v>37.555999999999997</v>
      </c>
      <c r="I15682" s="12">
        <v>0</v>
      </c>
      <c r="J15682" s="19">
        <f>IF(MONTH(A15682)&gt;VLOOKUP(Totals!$H$2,Totals!$O$5:$P$16,2,FALSE),YEAR(A15682)+1,YEAR(A15682))</f>
        <v>2022</v>
      </c>
    </row>
    <row r="15683" spans="1:10" x14ac:dyDescent="0.2">
      <c r="A15683" s="4">
        <v>44378</v>
      </c>
      <c r="B15683" s="2" t="s">
        <v>60</v>
      </c>
      <c r="C15683" s="2" t="s">
        <v>52</v>
      </c>
      <c r="D15683" s="11">
        <v>125</v>
      </c>
      <c r="E15683" s="12">
        <v>0</v>
      </c>
      <c r="F15683" s="12">
        <v>0</v>
      </c>
      <c r="G15683" s="11">
        <v>62</v>
      </c>
      <c r="H15683" s="12">
        <v>0.10199999999999999</v>
      </c>
      <c r="I15683" s="12">
        <v>0</v>
      </c>
      <c r="J15683" s="19">
        <f>IF(MONTH(A15683)&gt;VLOOKUP(Totals!$H$2,Totals!$O$5:$P$16,2,FALSE),YEAR(A15683)+1,YEAR(A15683))</f>
        <v>2022</v>
      </c>
    </row>
    <row r="15684" spans="1:10" x14ac:dyDescent="0.2">
      <c r="A15684" s="4">
        <v>44378</v>
      </c>
      <c r="B15684" s="2" t="s">
        <v>63</v>
      </c>
      <c r="C15684" s="2" t="s">
        <v>18</v>
      </c>
      <c r="D15684" s="11" t="s">
        <v>88</v>
      </c>
      <c r="E15684" s="12">
        <v>239.583</v>
      </c>
      <c r="F15684" s="12">
        <v>18.234000000000002</v>
      </c>
      <c r="G15684" s="11" t="s">
        <v>88</v>
      </c>
      <c r="H15684" s="12">
        <v>678.38099999999997</v>
      </c>
      <c r="I15684" s="12">
        <v>29.696000000000002</v>
      </c>
      <c r="J15684" s="19">
        <f>IF(MONTH(A15684)&gt;VLOOKUP(Totals!$H$2,Totals!$O$5:$P$16,2,FALSE),YEAR(A15684)+1,YEAR(A15684))</f>
        <v>2022</v>
      </c>
    </row>
    <row r="15685" spans="1:10" x14ac:dyDescent="0.2">
      <c r="A15685" s="4">
        <v>44378</v>
      </c>
      <c r="B15685" s="2" t="s">
        <v>63</v>
      </c>
      <c r="C15685" s="2" t="s">
        <v>161</v>
      </c>
      <c r="D15685" s="11" t="s">
        <v>88</v>
      </c>
      <c r="E15685" s="12">
        <v>717.15800000000002</v>
      </c>
      <c r="F15685" s="12">
        <v>56.984999999999999</v>
      </c>
      <c r="G15685" s="11" t="s">
        <v>88</v>
      </c>
      <c r="H15685" s="12">
        <v>415.02800000000002</v>
      </c>
      <c r="I15685" s="12">
        <v>20.942</v>
      </c>
      <c r="J15685" s="19">
        <f>IF(MONTH(A15685)&gt;VLOOKUP(Totals!$H$2,Totals!$O$5:$P$16,2,FALSE),YEAR(A15685)+1,YEAR(A15685))</f>
        <v>2022</v>
      </c>
    </row>
    <row r="15686" spans="1:10" x14ac:dyDescent="0.2">
      <c r="A15686" s="4">
        <v>44378</v>
      </c>
      <c r="B15686" s="2" t="s">
        <v>63</v>
      </c>
      <c r="C15686" s="2" t="s">
        <v>65</v>
      </c>
      <c r="D15686" s="11" t="s">
        <v>88</v>
      </c>
      <c r="E15686" s="12" t="s">
        <v>88</v>
      </c>
      <c r="F15686" s="12" t="s">
        <v>88</v>
      </c>
      <c r="G15686" s="11" t="s">
        <v>88</v>
      </c>
      <c r="H15686" s="12">
        <v>0</v>
      </c>
      <c r="I15686" s="12">
        <v>0</v>
      </c>
      <c r="J15686" s="19">
        <f>IF(MONTH(A15686)&gt;VLOOKUP(Totals!$H$2,Totals!$O$5:$P$16,2,FALSE),YEAR(A15686)+1,YEAR(A15686))</f>
        <v>2022</v>
      </c>
    </row>
    <row r="15687" spans="1:10" x14ac:dyDescent="0.2">
      <c r="A15687" s="4">
        <v>44378</v>
      </c>
      <c r="B15687" s="2" t="s">
        <v>63</v>
      </c>
      <c r="C15687" s="2" t="s">
        <v>33</v>
      </c>
      <c r="D15687" s="11" t="s">
        <v>88</v>
      </c>
      <c r="E15687" s="12">
        <v>170.74600000000001</v>
      </c>
      <c r="F15687" s="12">
        <v>0</v>
      </c>
      <c r="G15687" s="11" t="s">
        <v>88</v>
      </c>
      <c r="H15687" s="12">
        <v>95.198999999999998</v>
      </c>
      <c r="I15687" s="12">
        <v>31.472999999999999</v>
      </c>
      <c r="J15687" s="19">
        <f>IF(MONTH(A15687)&gt;VLOOKUP(Totals!$H$2,Totals!$O$5:$P$16,2,FALSE),YEAR(A15687)+1,YEAR(A15687))</f>
        <v>2022</v>
      </c>
    </row>
    <row r="15688" spans="1:10" x14ac:dyDescent="0.2">
      <c r="A15688" s="4">
        <v>44378</v>
      </c>
      <c r="B15688" s="2" t="s">
        <v>63</v>
      </c>
      <c r="C15688" s="2" t="s">
        <v>32</v>
      </c>
      <c r="D15688" s="11" t="s">
        <v>88</v>
      </c>
      <c r="E15688" s="12" t="s">
        <v>88</v>
      </c>
      <c r="F15688" s="12" t="s">
        <v>88</v>
      </c>
      <c r="G15688" s="11" t="s">
        <v>88</v>
      </c>
      <c r="H15688" s="12">
        <v>0</v>
      </c>
      <c r="I15688" s="12">
        <v>0</v>
      </c>
      <c r="J15688" s="19">
        <f>IF(MONTH(A15688)&gt;VLOOKUP(Totals!$H$2,Totals!$O$5:$P$16,2,FALSE),YEAR(A15688)+1,YEAR(A15688))</f>
        <v>2022</v>
      </c>
    </row>
    <row r="15689" spans="1:10" x14ac:dyDescent="0.2">
      <c r="A15689" s="4">
        <v>44378</v>
      </c>
      <c r="B15689" s="2" t="s">
        <v>63</v>
      </c>
      <c r="C15689" s="2" t="s">
        <v>11</v>
      </c>
      <c r="D15689" s="11">
        <v>15164</v>
      </c>
      <c r="E15689" s="12">
        <v>413.62200000000001</v>
      </c>
      <c r="F15689" s="12">
        <v>0.11600000000000001</v>
      </c>
      <c r="G15689" s="11">
        <v>12826</v>
      </c>
      <c r="H15689" s="12">
        <v>984.74800000000005</v>
      </c>
      <c r="I15689" s="12">
        <v>277.32299999999998</v>
      </c>
      <c r="J15689" s="19">
        <f>IF(MONTH(A15689)&gt;VLOOKUP(Totals!$H$2,Totals!$O$5:$P$16,2,FALSE),YEAR(A15689)+1,YEAR(A15689))</f>
        <v>2022</v>
      </c>
    </row>
    <row r="15690" spans="1:10" x14ac:dyDescent="0.2">
      <c r="A15690" s="4">
        <v>44378</v>
      </c>
      <c r="B15690" s="2" t="s">
        <v>63</v>
      </c>
      <c r="C15690" s="2" t="s">
        <v>35</v>
      </c>
      <c r="D15690" s="11" t="s">
        <v>88</v>
      </c>
      <c r="E15690" s="12">
        <v>71.122</v>
      </c>
      <c r="F15690" s="12">
        <v>0</v>
      </c>
      <c r="G15690" s="11" t="s">
        <v>88</v>
      </c>
      <c r="H15690" s="12">
        <v>38.473999999999997</v>
      </c>
      <c r="I15690" s="12">
        <v>5.5830000000000002</v>
      </c>
      <c r="J15690" s="19">
        <f>IF(MONTH(A15690)&gt;VLOOKUP(Totals!$H$2,Totals!$O$5:$P$16,2,FALSE),YEAR(A15690)+1,YEAR(A15690))</f>
        <v>2022</v>
      </c>
    </row>
    <row r="15691" spans="1:10" x14ac:dyDescent="0.2">
      <c r="A15691" s="4">
        <v>44378</v>
      </c>
      <c r="B15691" s="2" t="s">
        <v>63</v>
      </c>
      <c r="C15691" s="2" t="s">
        <v>37</v>
      </c>
      <c r="D15691" s="11" t="s">
        <v>88</v>
      </c>
      <c r="E15691" s="12">
        <v>56.978000000000002</v>
      </c>
      <c r="F15691" s="12">
        <v>0</v>
      </c>
      <c r="G15691" s="11" t="s">
        <v>88</v>
      </c>
      <c r="H15691" s="12">
        <v>164.76599999999999</v>
      </c>
      <c r="I15691" s="12">
        <v>6.7750000000000004</v>
      </c>
      <c r="J15691" s="19">
        <f>IF(MONTH(A15691)&gt;VLOOKUP(Totals!$H$2,Totals!$O$5:$P$16,2,FALSE),YEAR(A15691)+1,YEAR(A15691))</f>
        <v>2022</v>
      </c>
    </row>
    <row r="15692" spans="1:10" x14ac:dyDescent="0.2">
      <c r="A15692" s="4">
        <v>44378</v>
      </c>
      <c r="B15692" s="2" t="s">
        <v>63</v>
      </c>
      <c r="C15692" s="2" t="s">
        <v>16</v>
      </c>
      <c r="D15692" s="11" t="s">
        <v>88</v>
      </c>
      <c r="E15692" s="12">
        <v>2025.8620000000001</v>
      </c>
      <c r="F15692" s="12">
        <v>16.091999999999999</v>
      </c>
      <c r="G15692" s="11" t="s">
        <v>88</v>
      </c>
      <c r="H15692" s="12">
        <v>258.995</v>
      </c>
      <c r="I15692" s="12">
        <v>85.337999999999994</v>
      </c>
      <c r="J15692" s="19">
        <f>IF(MONTH(A15692)&gt;VLOOKUP(Totals!$H$2,Totals!$O$5:$P$16,2,FALSE),YEAR(A15692)+1,YEAR(A15692))</f>
        <v>2022</v>
      </c>
    </row>
    <row r="15693" spans="1:10" x14ac:dyDescent="0.2">
      <c r="A15693" s="4">
        <v>44378</v>
      </c>
      <c r="B15693" s="2" t="s">
        <v>168</v>
      </c>
      <c r="C15693" s="2" t="s">
        <v>34</v>
      </c>
      <c r="D15693" s="11" t="s">
        <v>88</v>
      </c>
      <c r="E15693" s="12">
        <v>0</v>
      </c>
      <c r="F15693" s="12">
        <v>0</v>
      </c>
      <c r="G15693" s="11" t="s">
        <v>88</v>
      </c>
      <c r="H15693" s="12" t="s">
        <v>88</v>
      </c>
      <c r="I15693" s="12" t="s">
        <v>88</v>
      </c>
      <c r="J15693" s="19">
        <f>IF(MONTH(A15693)&gt;VLOOKUP(Totals!$H$2,Totals!$O$5:$P$16,2,FALSE),YEAR(A15693)+1,YEAR(A15693))</f>
        <v>2022</v>
      </c>
    </row>
    <row r="15694" spans="1:10" x14ac:dyDescent="0.2">
      <c r="A15694" s="4">
        <v>44378</v>
      </c>
      <c r="B15694" s="2" t="s">
        <v>168</v>
      </c>
      <c r="C15694" s="2" t="s">
        <v>11</v>
      </c>
      <c r="D15694" s="11" t="s">
        <v>88</v>
      </c>
      <c r="E15694" s="12">
        <v>61.366999999999997</v>
      </c>
      <c r="F15694" s="12">
        <v>0</v>
      </c>
      <c r="G15694" s="11" t="s">
        <v>88</v>
      </c>
      <c r="H15694" s="12">
        <v>224.76</v>
      </c>
      <c r="I15694" s="12">
        <v>0</v>
      </c>
      <c r="J15694" s="19">
        <f>IF(MONTH(A15694)&gt;VLOOKUP(Totals!$H$2,Totals!$O$5:$P$16,2,FALSE),YEAR(A15694)+1,YEAR(A15694))</f>
        <v>2022</v>
      </c>
    </row>
    <row r="15695" spans="1:10" x14ac:dyDescent="0.2">
      <c r="A15695" s="4">
        <v>44378</v>
      </c>
      <c r="B15695" s="2" t="s">
        <v>168</v>
      </c>
      <c r="C15695" s="2" t="s">
        <v>150</v>
      </c>
      <c r="D15695" s="11">
        <v>2943</v>
      </c>
      <c r="E15695" s="12">
        <v>2125.607</v>
      </c>
      <c r="F15695" s="12">
        <v>55.218000000000004</v>
      </c>
      <c r="G15695" s="11">
        <v>6063</v>
      </c>
      <c r="H15695" s="12">
        <v>2285.2570000000001</v>
      </c>
      <c r="I15695" s="12">
        <v>36.746000000000002</v>
      </c>
      <c r="J15695" s="19">
        <f>IF(MONTH(A15695)&gt;VLOOKUP(Totals!$H$2,Totals!$O$5:$P$16,2,FALSE),YEAR(A15695)+1,YEAR(A15695))</f>
        <v>2022</v>
      </c>
    </row>
    <row r="15696" spans="1:10" x14ac:dyDescent="0.2">
      <c r="A15696" s="4">
        <v>44378</v>
      </c>
      <c r="B15696" s="2" t="s">
        <v>168</v>
      </c>
      <c r="C15696" s="2" t="s">
        <v>35</v>
      </c>
      <c r="D15696" s="11" t="s">
        <v>88</v>
      </c>
      <c r="E15696" s="12">
        <v>0</v>
      </c>
      <c r="F15696" s="12">
        <v>0</v>
      </c>
      <c r="G15696" s="11" t="s">
        <v>88</v>
      </c>
      <c r="H15696" s="12" t="s">
        <v>88</v>
      </c>
      <c r="I15696" s="12" t="s">
        <v>88</v>
      </c>
      <c r="J15696" s="19">
        <f>IF(MONTH(A15696)&gt;VLOOKUP(Totals!$H$2,Totals!$O$5:$P$16,2,FALSE),YEAR(A15696)+1,YEAR(A15696))</f>
        <v>2022</v>
      </c>
    </row>
    <row r="15697" spans="1:10" x14ac:dyDescent="0.2">
      <c r="A15697" s="4">
        <v>44378</v>
      </c>
      <c r="B15697" s="2" t="s">
        <v>168</v>
      </c>
      <c r="C15697" s="2" t="s">
        <v>37</v>
      </c>
      <c r="D15697" s="11" t="s">
        <v>88</v>
      </c>
      <c r="E15697" s="12" t="s">
        <v>88</v>
      </c>
      <c r="F15697" s="12" t="s">
        <v>88</v>
      </c>
      <c r="G15697" s="11" t="s">
        <v>88</v>
      </c>
      <c r="H15697" s="12">
        <v>222.77600000000001</v>
      </c>
      <c r="I15697" s="12">
        <v>0</v>
      </c>
      <c r="J15697" s="19">
        <f>IF(MONTH(A15697)&gt;VLOOKUP(Totals!$H$2,Totals!$O$5:$P$16,2,FALSE),YEAR(A15697)+1,YEAR(A15697))</f>
        <v>2022</v>
      </c>
    </row>
    <row r="15698" spans="1:10" x14ac:dyDescent="0.2">
      <c r="A15698" s="4">
        <v>44378</v>
      </c>
      <c r="B15698" s="2" t="s">
        <v>168</v>
      </c>
      <c r="C15698" s="2" t="s">
        <v>76</v>
      </c>
      <c r="D15698" s="11" t="s">
        <v>88</v>
      </c>
      <c r="E15698" s="12" t="s">
        <v>88</v>
      </c>
      <c r="F15698" s="12" t="s">
        <v>88</v>
      </c>
      <c r="G15698" s="11" t="s">
        <v>88</v>
      </c>
      <c r="H15698" s="12">
        <v>0</v>
      </c>
      <c r="I15698" s="12">
        <v>0</v>
      </c>
      <c r="J15698" s="19">
        <f>IF(MONTH(A15698)&gt;VLOOKUP(Totals!$H$2,Totals!$O$5:$P$16,2,FALSE),YEAR(A15698)+1,YEAR(A15698))</f>
        <v>2022</v>
      </c>
    </row>
    <row r="15699" spans="1:10" x14ac:dyDescent="0.2">
      <c r="A15699" s="4">
        <v>44378</v>
      </c>
      <c r="B15699" s="2" t="s">
        <v>67</v>
      </c>
      <c r="C15699" s="2" t="s">
        <v>68</v>
      </c>
      <c r="D15699" s="11">
        <v>24</v>
      </c>
      <c r="E15699" s="12">
        <v>81.77</v>
      </c>
      <c r="F15699" s="12">
        <v>0.09</v>
      </c>
      <c r="G15699" s="11">
        <v>13</v>
      </c>
      <c r="H15699" s="12">
        <v>121.154</v>
      </c>
      <c r="I15699" s="12">
        <v>1.347</v>
      </c>
      <c r="J15699" s="19">
        <f>IF(MONTH(A15699)&gt;VLOOKUP(Totals!$H$2,Totals!$O$5:$P$16,2,FALSE),YEAR(A15699)+1,YEAR(A15699))</f>
        <v>2022</v>
      </c>
    </row>
    <row r="15700" spans="1:10" x14ac:dyDescent="0.2">
      <c r="A15700" s="4">
        <v>44378</v>
      </c>
      <c r="B15700" s="2" t="s">
        <v>245</v>
      </c>
      <c r="C15700" s="2" t="s">
        <v>35</v>
      </c>
      <c r="D15700" s="11">
        <v>882</v>
      </c>
      <c r="E15700" s="12">
        <v>1083.961</v>
      </c>
      <c r="F15700" s="12">
        <v>0</v>
      </c>
      <c r="G15700" s="11">
        <v>410</v>
      </c>
      <c r="H15700" s="12">
        <v>864.91899999999998</v>
      </c>
      <c r="I15700" s="12">
        <v>0</v>
      </c>
      <c r="J15700" s="19">
        <f>IF(MONTH(A15700)&gt;VLOOKUP(Totals!$H$2,Totals!$O$5:$P$16,2,FALSE),YEAR(A15700)+1,YEAR(A15700))</f>
        <v>2022</v>
      </c>
    </row>
    <row r="15701" spans="1:10" x14ac:dyDescent="0.2">
      <c r="A15701" s="4">
        <v>44378</v>
      </c>
      <c r="B15701" s="2" t="s">
        <v>69</v>
      </c>
      <c r="C15701" s="2" t="s">
        <v>11</v>
      </c>
      <c r="D15701" s="11" t="s">
        <v>88</v>
      </c>
      <c r="E15701" s="12">
        <v>139.88</v>
      </c>
      <c r="F15701" s="12">
        <v>0</v>
      </c>
      <c r="G15701" s="11" t="s">
        <v>88</v>
      </c>
      <c r="H15701" s="12">
        <v>837.66099999999994</v>
      </c>
      <c r="I15701" s="12">
        <v>0</v>
      </c>
      <c r="J15701" s="19">
        <f>IF(MONTH(A15701)&gt;VLOOKUP(Totals!$H$2,Totals!$O$5:$P$16,2,FALSE),YEAR(A15701)+1,YEAR(A15701))</f>
        <v>2022</v>
      </c>
    </row>
    <row r="15702" spans="1:10" x14ac:dyDescent="0.2">
      <c r="A15702" s="4">
        <v>44378</v>
      </c>
      <c r="B15702" s="2" t="s">
        <v>69</v>
      </c>
      <c r="C15702" s="2" t="s">
        <v>35</v>
      </c>
      <c r="D15702" s="11">
        <v>4918</v>
      </c>
      <c r="E15702" s="12">
        <v>6662.9840000000004</v>
      </c>
      <c r="F15702" s="12">
        <v>64.221000000000004</v>
      </c>
      <c r="G15702" s="11">
        <v>8291</v>
      </c>
      <c r="H15702" s="12">
        <v>4231.5259999999998</v>
      </c>
      <c r="I15702" s="12">
        <v>14.523999999999999</v>
      </c>
      <c r="J15702" s="19">
        <f>IF(MONTH(A15702)&gt;VLOOKUP(Totals!$H$2,Totals!$O$5:$P$16,2,FALSE),YEAR(A15702)+1,YEAR(A15702))</f>
        <v>2022</v>
      </c>
    </row>
    <row r="15703" spans="1:10" x14ac:dyDescent="0.2">
      <c r="A15703" s="4">
        <v>44378</v>
      </c>
      <c r="B15703" s="2" t="s">
        <v>70</v>
      </c>
      <c r="C15703" s="2" t="s">
        <v>22</v>
      </c>
      <c r="D15703" s="11">
        <v>128</v>
      </c>
      <c r="E15703" s="12">
        <v>4.048</v>
      </c>
      <c r="F15703" s="12">
        <v>0</v>
      </c>
      <c r="G15703" s="11">
        <v>6</v>
      </c>
      <c r="H15703" s="12">
        <v>28.669</v>
      </c>
      <c r="I15703" s="12">
        <v>0</v>
      </c>
      <c r="J15703" s="19">
        <f>IF(MONTH(A15703)&gt;VLOOKUP(Totals!$H$2,Totals!$O$5:$P$16,2,FALSE),YEAR(A15703)+1,YEAR(A15703))</f>
        <v>2022</v>
      </c>
    </row>
    <row r="15704" spans="1:10" x14ac:dyDescent="0.2">
      <c r="A15704" s="4">
        <v>44378</v>
      </c>
      <c r="B15704" s="2" t="s">
        <v>246</v>
      </c>
      <c r="C15704" s="2" t="s">
        <v>35</v>
      </c>
      <c r="D15704" s="11" t="s">
        <v>88</v>
      </c>
      <c r="E15704" s="12">
        <v>96.263000000000005</v>
      </c>
      <c r="F15704" s="12">
        <v>2.5249999999999999</v>
      </c>
      <c r="G15704" s="11" t="s">
        <v>88</v>
      </c>
      <c r="H15704" s="12">
        <v>157.464</v>
      </c>
      <c r="I15704" s="12">
        <v>0</v>
      </c>
      <c r="J15704" s="19">
        <f>IF(MONTH(A15704)&gt;VLOOKUP(Totals!$H$2,Totals!$O$5:$P$16,2,FALSE),YEAR(A15704)+1,YEAR(A15704))</f>
        <v>2022</v>
      </c>
    </row>
    <row r="15705" spans="1:10" x14ac:dyDescent="0.2">
      <c r="A15705" s="4">
        <v>44378</v>
      </c>
      <c r="B15705" s="2" t="s">
        <v>246</v>
      </c>
      <c r="C15705" s="2" t="s">
        <v>247</v>
      </c>
      <c r="D15705" s="11">
        <v>492</v>
      </c>
      <c r="E15705" s="12">
        <v>336.803</v>
      </c>
      <c r="F15705" s="12">
        <v>0</v>
      </c>
      <c r="G15705" s="11">
        <v>262</v>
      </c>
      <c r="H15705" s="12">
        <v>262.54000000000002</v>
      </c>
      <c r="I15705" s="12">
        <v>0</v>
      </c>
      <c r="J15705" s="19">
        <f>IF(MONTH(A15705)&gt;VLOOKUP(Totals!$H$2,Totals!$O$5:$P$16,2,FALSE),YEAR(A15705)+1,YEAR(A15705))</f>
        <v>2022</v>
      </c>
    </row>
    <row r="15706" spans="1:10" x14ac:dyDescent="0.2">
      <c r="A15706" s="4">
        <v>44378</v>
      </c>
      <c r="B15706" s="2" t="s">
        <v>160</v>
      </c>
      <c r="C15706" s="2" t="s">
        <v>11</v>
      </c>
      <c r="D15706" s="11" t="s">
        <v>88</v>
      </c>
      <c r="E15706" s="12">
        <v>1149.731</v>
      </c>
      <c r="F15706" s="12">
        <v>0</v>
      </c>
      <c r="G15706" s="11" t="s">
        <v>88</v>
      </c>
      <c r="H15706" s="12">
        <v>1266.797</v>
      </c>
      <c r="I15706" s="12">
        <v>0</v>
      </c>
      <c r="J15706" s="19">
        <f>IF(MONTH(A15706)&gt;VLOOKUP(Totals!$H$2,Totals!$O$5:$P$16,2,FALSE),YEAR(A15706)+1,YEAR(A15706))</f>
        <v>2022</v>
      </c>
    </row>
    <row r="15707" spans="1:10" x14ac:dyDescent="0.2">
      <c r="A15707" s="4">
        <v>44378</v>
      </c>
      <c r="B15707" s="2" t="s">
        <v>160</v>
      </c>
      <c r="C15707" s="2" t="s">
        <v>35</v>
      </c>
      <c r="D15707" s="11" t="s">
        <v>88</v>
      </c>
      <c r="E15707" s="12">
        <v>197.358</v>
      </c>
      <c r="F15707" s="12">
        <v>0</v>
      </c>
      <c r="G15707" s="11" t="s">
        <v>88</v>
      </c>
      <c r="H15707" s="12">
        <v>109.90600000000001</v>
      </c>
      <c r="I15707" s="12">
        <v>0</v>
      </c>
      <c r="J15707" s="19">
        <f>IF(MONTH(A15707)&gt;VLOOKUP(Totals!$H$2,Totals!$O$5:$P$16,2,FALSE),YEAR(A15707)+1,YEAR(A15707))</f>
        <v>2022</v>
      </c>
    </row>
    <row r="15708" spans="1:10" x14ac:dyDescent="0.2">
      <c r="A15708" s="4">
        <v>44378</v>
      </c>
      <c r="B15708" s="2" t="s">
        <v>72</v>
      </c>
      <c r="C15708" s="2" t="s">
        <v>37</v>
      </c>
      <c r="D15708" s="11">
        <v>129</v>
      </c>
      <c r="E15708" s="12">
        <v>198.71799999999999</v>
      </c>
      <c r="F15708" s="12">
        <v>13.417999999999999</v>
      </c>
      <c r="G15708" s="11">
        <v>39</v>
      </c>
      <c r="H15708" s="12">
        <v>182.19900000000001</v>
      </c>
      <c r="I15708" s="12">
        <v>0</v>
      </c>
      <c r="J15708" s="19">
        <f>IF(MONTH(A15708)&gt;VLOOKUP(Totals!$H$2,Totals!$O$5:$P$16,2,FALSE),YEAR(A15708)+1,YEAR(A15708))</f>
        <v>2022</v>
      </c>
    </row>
    <row r="15709" spans="1:10" x14ac:dyDescent="0.2">
      <c r="A15709" s="4">
        <v>44378</v>
      </c>
      <c r="B15709" s="2" t="s">
        <v>73</v>
      </c>
      <c r="C15709" s="2" t="s">
        <v>16</v>
      </c>
      <c r="D15709" s="11">
        <v>1093</v>
      </c>
      <c r="E15709" s="12">
        <v>994.245</v>
      </c>
      <c r="F15709" s="12">
        <v>50.143999999999998</v>
      </c>
      <c r="G15709" s="11">
        <v>1746</v>
      </c>
      <c r="H15709" s="12">
        <v>1369.607</v>
      </c>
      <c r="I15709" s="12">
        <v>86.941000000000003</v>
      </c>
      <c r="J15709" s="19">
        <f>IF(MONTH(A15709)&gt;VLOOKUP(Totals!$H$2,Totals!$O$5:$P$16,2,FALSE),YEAR(A15709)+1,YEAR(A15709))</f>
        <v>2022</v>
      </c>
    </row>
    <row r="15710" spans="1:10" x14ac:dyDescent="0.2">
      <c r="A15710" s="4">
        <v>44378</v>
      </c>
      <c r="B15710" s="2" t="s">
        <v>74</v>
      </c>
      <c r="C15710" s="2" t="s">
        <v>32</v>
      </c>
      <c r="D15710" s="11" t="s">
        <v>88</v>
      </c>
      <c r="E15710" s="12" t="s">
        <v>88</v>
      </c>
      <c r="F15710" s="12" t="s">
        <v>88</v>
      </c>
      <c r="G15710" s="11" t="s">
        <v>88</v>
      </c>
      <c r="H15710" s="12">
        <v>294.31299999999999</v>
      </c>
      <c r="I15710" s="12">
        <v>0</v>
      </c>
      <c r="J15710" s="19">
        <f>IF(MONTH(A15710)&gt;VLOOKUP(Totals!$H$2,Totals!$O$5:$P$16,2,FALSE),YEAR(A15710)+1,YEAR(A15710))</f>
        <v>2022</v>
      </c>
    </row>
    <row r="15711" spans="1:10" x14ac:dyDescent="0.2">
      <c r="A15711" s="4">
        <v>44378</v>
      </c>
      <c r="B15711" s="2" t="s">
        <v>74</v>
      </c>
      <c r="C15711" s="2" t="s">
        <v>35</v>
      </c>
      <c r="D15711" s="11" t="s">
        <v>88</v>
      </c>
      <c r="E15711" s="12" t="s">
        <v>88</v>
      </c>
      <c r="F15711" s="12" t="s">
        <v>88</v>
      </c>
      <c r="G15711" s="11" t="s">
        <v>88</v>
      </c>
      <c r="H15711" s="12">
        <v>172.66499999999999</v>
      </c>
      <c r="I15711" s="12">
        <v>0</v>
      </c>
      <c r="J15711" s="19">
        <f>IF(MONTH(A15711)&gt;VLOOKUP(Totals!$H$2,Totals!$O$5:$P$16,2,FALSE),YEAR(A15711)+1,YEAR(A15711))</f>
        <v>2022</v>
      </c>
    </row>
    <row r="15712" spans="1:10" x14ac:dyDescent="0.2">
      <c r="A15712" s="4">
        <v>44378</v>
      </c>
      <c r="B15712" s="2" t="s">
        <v>74</v>
      </c>
      <c r="C15712" s="2" t="s">
        <v>16</v>
      </c>
      <c r="D15712" s="11" t="s">
        <v>88</v>
      </c>
      <c r="E15712" s="12">
        <v>1677.7750000000001</v>
      </c>
      <c r="F15712" s="12">
        <v>0</v>
      </c>
      <c r="G15712" s="11" t="s">
        <v>88</v>
      </c>
      <c r="H15712" s="12" t="s">
        <v>88</v>
      </c>
      <c r="I15712" s="12" t="s">
        <v>88</v>
      </c>
      <c r="J15712" s="19">
        <f>IF(MONTH(A15712)&gt;VLOOKUP(Totals!$H$2,Totals!$O$5:$P$16,2,FALSE),YEAR(A15712)+1,YEAR(A15712))</f>
        <v>2022</v>
      </c>
    </row>
    <row r="15713" spans="1:10" x14ac:dyDescent="0.2">
      <c r="A15713" s="4">
        <v>44378</v>
      </c>
      <c r="B15713" s="2" t="s">
        <v>75</v>
      </c>
      <c r="C15713" s="2" t="s">
        <v>76</v>
      </c>
      <c r="D15713" s="11">
        <v>170</v>
      </c>
      <c r="E15713" s="12">
        <v>395.64100000000002</v>
      </c>
      <c r="F15713" s="12">
        <v>2.0379999999999998</v>
      </c>
      <c r="G15713" s="11" t="s">
        <v>88</v>
      </c>
      <c r="H15713" s="12">
        <v>338.24700000000001</v>
      </c>
      <c r="I15713" s="12">
        <v>3.43</v>
      </c>
      <c r="J15713" s="19">
        <f>IF(MONTH(A15713)&gt;VLOOKUP(Totals!$H$2,Totals!$O$5:$P$16,2,FALSE),YEAR(A15713)+1,YEAR(A15713))</f>
        <v>2022</v>
      </c>
    </row>
    <row r="15714" spans="1:10" x14ac:dyDescent="0.2">
      <c r="A15714" s="4">
        <v>44378</v>
      </c>
      <c r="B15714" s="2" t="s">
        <v>236</v>
      </c>
      <c r="C15714" s="2" t="s">
        <v>18</v>
      </c>
      <c r="D15714" s="11">
        <v>141</v>
      </c>
      <c r="E15714" s="12">
        <v>181.4</v>
      </c>
      <c r="F15714" s="12">
        <v>3.1</v>
      </c>
      <c r="G15714" s="11">
        <v>1267</v>
      </c>
      <c r="H15714" s="12">
        <v>92.7</v>
      </c>
      <c r="I15714" s="12">
        <v>0</v>
      </c>
      <c r="J15714" s="19">
        <f>IF(MONTH(A15714)&gt;VLOOKUP(Totals!$H$2,Totals!$O$5:$P$16,2,FALSE),YEAR(A15714)+1,YEAR(A15714))</f>
        <v>2022</v>
      </c>
    </row>
    <row r="15715" spans="1:10" x14ac:dyDescent="0.2">
      <c r="A15715" s="4">
        <v>44409</v>
      </c>
      <c r="B15715" s="2" t="s">
        <v>233</v>
      </c>
      <c r="C15715" s="2" t="s">
        <v>13</v>
      </c>
      <c r="D15715" s="11">
        <v>89</v>
      </c>
      <c r="E15715" s="12">
        <v>3.7040000000000002</v>
      </c>
      <c r="F15715" s="12">
        <v>0.72099999999999997</v>
      </c>
      <c r="G15715" s="11">
        <v>61</v>
      </c>
      <c r="H15715" s="12">
        <v>106.146</v>
      </c>
      <c r="I15715" s="12">
        <v>3.6219999999999999</v>
      </c>
      <c r="J15715" s="19">
        <f>IF(MONTH(A15715)&gt;VLOOKUP(Totals!$H$2,Totals!$O$5:$P$16,2,FALSE),YEAR(A15715)+1,YEAR(A15715))</f>
        <v>2022</v>
      </c>
    </row>
    <row r="15716" spans="1:10" x14ac:dyDescent="0.2">
      <c r="A15716" s="4">
        <v>44409</v>
      </c>
      <c r="B15716" s="2" t="s">
        <v>14</v>
      </c>
      <c r="C15716" s="2" t="s">
        <v>15</v>
      </c>
      <c r="D15716" s="11" t="s">
        <v>88</v>
      </c>
      <c r="E15716" s="12">
        <v>111.35599999999999</v>
      </c>
      <c r="F15716" s="12">
        <v>44.393999999999998</v>
      </c>
      <c r="G15716" s="11" t="s">
        <v>88</v>
      </c>
      <c r="H15716" s="12">
        <v>21.096</v>
      </c>
      <c r="I15716" s="12">
        <v>5.12</v>
      </c>
      <c r="J15716" s="19">
        <f>IF(MONTH(A15716)&gt;VLOOKUP(Totals!$H$2,Totals!$O$5:$P$16,2,FALSE),YEAR(A15716)+1,YEAR(A15716))</f>
        <v>2022</v>
      </c>
    </row>
    <row r="15717" spans="1:10" x14ac:dyDescent="0.2">
      <c r="A15717" s="4">
        <v>44409</v>
      </c>
      <c r="B15717" s="2" t="s">
        <v>14</v>
      </c>
      <c r="C15717" s="2" t="s">
        <v>11</v>
      </c>
      <c r="D15717" s="11" t="s">
        <v>88</v>
      </c>
      <c r="E15717" s="12" t="s">
        <v>88</v>
      </c>
      <c r="F15717" s="12" t="s">
        <v>88</v>
      </c>
      <c r="G15717" s="11" t="s">
        <v>88</v>
      </c>
      <c r="H15717" s="12">
        <v>105.717</v>
      </c>
      <c r="I15717" s="12">
        <v>34.319000000000003</v>
      </c>
      <c r="J15717" s="19">
        <f>IF(MONTH(A15717)&gt;VLOOKUP(Totals!$H$2,Totals!$O$5:$P$16,2,FALSE),YEAR(A15717)+1,YEAR(A15717))</f>
        <v>2022</v>
      </c>
    </row>
    <row r="15718" spans="1:10" x14ac:dyDescent="0.2">
      <c r="A15718" s="4">
        <v>44409</v>
      </c>
      <c r="B15718" s="2" t="s">
        <v>17</v>
      </c>
      <c r="C15718" s="2" t="s">
        <v>18</v>
      </c>
      <c r="D15718" s="11" t="s">
        <v>88</v>
      </c>
      <c r="E15718" s="12">
        <v>204.11</v>
      </c>
      <c r="F15718" s="12">
        <v>0</v>
      </c>
      <c r="G15718" s="11" t="s">
        <v>88</v>
      </c>
      <c r="H15718" s="12">
        <v>287.11599999999999</v>
      </c>
      <c r="I15718" s="12">
        <v>0</v>
      </c>
      <c r="J15718" s="19">
        <f>IF(MONTH(A15718)&gt;VLOOKUP(Totals!$H$2,Totals!$O$5:$P$16,2,FALSE),YEAR(A15718)+1,YEAR(A15718))</f>
        <v>2022</v>
      </c>
    </row>
    <row r="15719" spans="1:10" x14ac:dyDescent="0.2">
      <c r="A15719" s="4">
        <v>44409</v>
      </c>
      <c r="B15719" s="2" t="s">
        <v>23</v>
      </c>
      <c r="C15719" s="2" t="s">
        <v>11</v>
      </c>
      <c r="D15719" s="11">
        <v>5795</v>
      </c>
      <c r="E15719" s="12">
        <v>1400.213</v>
      </c>
      <c r="F15719" s="12">
        <v>87.805000000000007</v>
      </c>
      <c r="G15719" s="11">
        <v>1213</v>
      </c>
      <c r="H15719" s="12">
        <v>2011.107</v>
      </c>
      <c r="I15719" s="12">
        <v>17.524999999999999</v>
      </c>
      <c r="J15719" s="19">
        <f>IF(MONTH(A15719)&gt;VLOOKUP(Totals!$H$2,Totals!$O$5:$P$16,2,FALSE),YEAR(A15719)+1,YEAR(A15719))</f>
        <v>2022</v>
      </c>
    </row>
    <row r="15720" spans="1:10" x14ac:dyDescent="0.2">
      <c r="A15720" s="4">
        <v>44409</v>
      </c>
      <c r="B15720" s="2" t="s">
        <v>23</v>
      </c>
      <c r="C15720" s="2" t="s">
        <v>16</v>
      </c>
      <c r="D15720" s="11">
        <v>0</v>
      </c>
      <c r="E15720" s="12">
        <v>229.947</v>
      </c>
      <c r="F15720" s="12">
        <v>0</v>
      </c>
      <c r="G15720" s="11">
        <v>0</v>
      </c>
      <c r="H15720" s="12">
        <v>174.66300000000001</v>
      </c>
      <c r="I15720" s="12">
        <v>0</v>
      </c>
      <c r="J15720" s="19">
        <f>IF(MONTH(A15720)&gt;VLOOKUP(Totals!$H$2,Totals!$O$5:$P$16,2,FALSE),YEAR(A15720)+1,YEAR(A15720))</f>
        <v>2022</v>
      </c>
    </row>
    <row r="15721" spans="1:10" x14ac:dyDescent="0.2">
      <c r="A15721" s="4">
        <v>44409</v>
      </c>
      <c r="B15721" s="2" t="s">
        <v>24</v>
      </c>
      <c r="C15721" s="2" t="s">
        <v>25</v>
      </c>
      <c r="D15721" s="11">
        <v>751</v>
      </c>
      <c r="E15721" s="12">
        <v>160.91999999999999</v>
      </c>
      <c r="F15721" s="12">
        <v>0</v>
      </c>
      <c r="G15721" s="11">
        <v>643</v>
      </c>
      <c r="H15721" s="12">
        <v>222.01</v>
      </c>
      <c r="I15721" s="12">
        <v>0</v>
      </c>
      <c r="J15721" s="19">
        <f>IF(MONTH(A15721)&gt;VLOOKUP(Totals!$H$2,Totals!$O$5:$P$16,2,FALSE),YEAR(A15721)+1,YEAR(A15721))</f>
        <v>2022</v>
      </c>
    </row>
    <row r="15722" spans="1:10" x14ac:dyDescent="0.2">
      <c r="A15722" s="4">
        <v>44409</v>
      </c>
      <c r="B15722" s="2" t="s">
        <v>29</v>
      </c>
      <c r="C15722" s="2" t="s">
        <v>30</v>
      </c>
      <c r="D15722" s="11">
        <v>23</v>
      </c>
      <c r="E15722" s="12">
        <v>2.5390000000000001</v>
      </c>
      <c r="F15722" s="12">
        <v>0</v>
      </c>
      <c r="G15722" s="11">
        <v>114</v>
      </c>
      <c r="H15722" s="12">
        <v>4.2240000000000002</v>
      </c>
      <c r="I15722" s="12">
        <v>0</v>
      </c>
      <c r="J15722" s="19">
        <f>IF(MONTH(A15722)&gt;VLOOKUP(Totals!$H$2,Totals!$O$5:$P$16,2,FALSE),YEAR(A15722)+1,YEAR(A15722))</f>
        <v>2022</v>
      </c>
    </row>
    <row r="15723" spans="1:10" x14ac:dyDescent="0.2">
      <c r="A15723" s="4">
        <v>44409</v>
      </c>
      <c r="B15723" s="2" t="s">
        <v>154</v>
      </c>
      <c r="C15723" s="2" t="s">
        <v>34</v>
      </c>
      <c r="D15723" s="11">
        <v>65</v>
      </c>
      <c r="E15723" s="12">
        <v>81.95</v>
      </c>
      <c r="F15723" s="12">
        <v>0</v>
      </c>
      <c r="G15723" s="11">
        <v>12</v>
      </c>
      <c r="H15723" s="12">
        <v>73.156999999999996</v>
      </c>
      <c r="I15723" s="12">
        <v>0</v>
      </c>
      <c r="J15723" s="19">
        <f>IF(MONTH(A15723)&gt;VLOOKUP(Totals!$H$2,Totals!$O$5:$P$16,2,FALSE),YEAR(A15723)+1,YEAR(A15723))</f>
        <v>2022</v>
      </c>
    </row>
    <row r="15724" spans="1:10" x14ac:dyDescent="0.2">
      <c r="A15724" s="4">
        <v>44409</v>
      </c>
      <c r="B15724" s="2" t="s">
        <v>237</v>
      </c>
      <c r="C15724" s="2" t="s">
        <v>33</v>
      </c>
      <c r="D15724" s="11">
        <v>408</v>
      </c>
      <c r="E15724" s="12">
        <v>190.459</v>
      </c>
      <c r="F15724" s="12">
        <v>22.545999999999999</v>
      </c>
      <c r="G15724" s="11">
        <v>375</v>
      </c>
      <c r="H15724" s="12">
        <v>204.845</v>
      </c>
      <c r="I15724" s="12">
        <v>0</v>
      </c>
      <c r="J15724" s="19">
        <f>IF(MONTH(A15724)&gt;VLOOKUP(Totals!$H$2,Totals!$O$5:$P$16,2,FALSE),YEAR(A15724)+1,YEAR(A15724))</f>
        <v>2022</v>
      </c>
    </row>
    <row r="15725" spans="1:10" x14ac:dyDescent="0.2">
      <c r="A15725" s="4">
        <v>44409</v>
      </c>
      <c r="B15725" s="2" t="s">
        <v>238</v>
      </c>
      <c r="C15725" s="2" t="s">
        <v>16</v>
      </c>
      <c r="D15725" s="11">
        <v>419</v>
      </c>
      <c r="E15725" s="12">
        <v>543.07000000000005</v>
      </c>
      <c r="F15725" s="12">
        <v>0</v>
      </c>
      <c r="G15725" s="11">
        <v>1845</v>
      </c>
      <c r="H15725" s="12">
        <v>448.15899999999999</v>
      </c>
      <c r="I15725" s="12">
        <v>0</v>
      </c>
      <c r="J15725" s="19">
        <f>IF(MONTH(A15725)&gt;VLOOKUP(Totals!$H$2,Totals!$O$5:$P$16,2,FALSE),YEAR(A15725)+1,YEAR(A15725))</f>
        <v>2022</v>
      </c>
    </row>
    <row r="15726" spans="1:10" x14ac:dyDescent="0.2">
      <c r="A15726" s="4">
        <v>44409</v>
      </c>
      <c r="B15726" s="2" t="s">
        <v>31</v>
      </c>
      <c r="C15726" s="2" t="s">
        <v>32</v>
      </c>
      <c r="D15726" s="11">
        <v>99</v>
      </c>
      <c r="E15726" s="12">
        <v>32.933999999999997</v>
      </c>
      <c r="F15726" s="12">
        <v>0</v>
      </c>
      <c r="G15726" s="11">
        <v>292</v>
      </c>
      <c r="H15726" s="12">
        <v>50.834000000000003</v>
      </c>
      <c r="I15726" s="12">
        <v>0</v>
      </c>
      <c r="J15726" s="19">
        <f>IF(MONTH(A15726)&gt;VLOOKUP(Totals!$H$2,Totals!$O$5:$P$16,2,FALSE),YEAR(A15726)+1,YEAR(A15726))</f>
        <v>2022</v>
      </c>
    </row>
    <row r="15727" spans="1:10" x14ac:dyDescent="0.2">
      <c r="A15727" s="4">
        <v>44409</v>
      </c>
      <c r="B15727" s="2" t="s">
        <v>41</v>
      </c>
      <c r="C15727" s="2" t="s">
        <v>161</v>
      </c>
      <c r="D15727" s="11">
        <v>878</v>
      </c>
      <c r="E15727" s="12">
        <v>4272.308</v>
      </c>
      <c r="F15727" s="12">
        <v>104.042</v>
      </c>
      <c r="G15727" s="11">
        <v>1584</v>
      </c>
      <c r="H15727" s="12">
        <v>1873.3209999999999</v>
      </c>
      <c r="I15727" s="12">
        <v>0</v>
      </c>
      <c r="J15727" s="19">
        <f>IF(MONTH(A15727)&gt;VLOOKUP(Totals!$H$2,Totals!$O$5:$P$16,2,FALSE),YEAR(A15727)+1,YEAR(A15727))</f>
        <v>2022</v>
      </c>
    </row>
    <row r="15728" spans="1:10" x14ac:dyDescent="0.2">
      <c r="A15728" s="4">
        <v>44409</v>
      </c>
      <c r="B15728" s="2" t="s">
        <v>42</v>
      </c>
      <c r="C15728" s="2" t="s">
        <v>43</v>
      </c>
      <c r="D15728" s="11">
        <v>111</v>
      </c>
      <c r="E15728" s="12">
        <v>1147.0550000000001</v>
      </c>
      <c r="F15728" s="12">
        <v>114.91200000000001</v>
      </c>
      <c r="G15728" s="11">
        <v>90</v>
      </c>
      <c r="H15728" s="12">
        <v>1279.819</v>
      </c>
      <c r="I15728" s="12">
        <v>1.948</v>
      </c>
      <c r="J15728" s="19">
        <f>IF(MONTH(A15728)&gt;VLOOKUP(Totals!$H$2,Totals!$O$5:$P$16,2,FALSE),YEAR(A15728)+1,YEAR(A15728))</f>
        <v>2022</v>
      </c>
    </row>
    <row r="15729" spans="1:10" x14ac:dyDescent="0.2">
      <c r="A15729" s="4">
        <v>44409</v>
      </c>
      <c r="B15729" s="2" t="s">
        <v>44</v>
      </c>
      <c r="C15729" s="2" t="s">
        <v>18</v>
      </c>
      <c r="D15729" s="11">
        <v>101</v>
      </c>
      <c r="E15729" s="12">
        <v>685.81899999999996</v>
      </c>
      <c r="F15729" s="12">
        <v>30.103000000000002</v>
      </c>
      <c r="G15729" s="11">
        <v>1107</v>
      </c>
      <c r="H15729" s="12">
        <v>540.66099999999994</v>
      </c>
      <c r="I15729" s="12">
        <v>0</v>
      </c>
      <c r="J15729" s="19">
        <f>IF(MONTH(A15729)&gt;VLOOKUP(Totals!$H$2,Totals!$O$5:$P$16,2,FALSE),YEAR(A15729)+1,YEAR(A15729))</f>
        <v>2022</v>
      </c>
    </row>
    <row r="15730" spans="1:10" x14ac:dyDescent="0.2">
      <c r="A15730" s="4">
        <v>44409</v>
      </c>
      <c r="B15730" s="2" t="s">
        <v>45</v>
      </c>
      <c r="C15730" s="2" t="s">
        <v>18</v>
      </c>
      <c r="D15730" s="11">
        <v>200</v>
      </c>
      <c r="E15730" s="12">
        <v>1573.4190000000001</v>
      </c>
      <c r="F15730" s="12">
        <v>67.078999999999994</v>
      </c>
      <c r="G15730" s="11">
        <v>2250</v>
      </c>
      <c r="H15730" s="12">
        <v>713.47400000000005</v>
      </c>
      <c r="I15730" s="12">
        <v>0</v>
      </c>
      <c r="J15730" s="19">
        <f>IF(MONTH(A15730)&gt;VLOOKUP(Totals!$H$2,Totals!$O$5:$P$16,2,FALSE),YEAR(A15730)+1,YEAR(A15730))</f>
        <v>2022</v>
      </c>
    </row>
    <row r="15731" spans="1:10" x14ac:dyDescent="0.2">
      <c r="A15731" s="4">
        <v>44409</v>
      </c>
      <c r="B15731" s="2" t="s">
        <v>165</v>
      </c>
      <c r="C15731" s="2" t="s">
        <v>16</v>
      </c>
      <c r="D15731" s="11">
        <v>377</v>
      </c>
      <c r="E15731" s="12">
        <v>634.13300000000004</v>
      </c>
      <c r="F15731" s="12">
        <v>58.938000000000002</v>
      </c>
      <c r="G15731" s="11">
        <v>961</v>
      </c>
      <c r="H15731" s="12">
        <v>826.23599999999999</v>
      </c>
      <c r="I15731" s="12">
        <v>0</v>
      </c>
      <c r="J15731" s="19">
        <f>IF(MONTH(A15731)&gt;VLOOKUP(Totals!$H$2,Totals!$O$5:$P$16,2,FALSE),YEAR(A15731)+1,YEAR(A15731))</f>
        <v>2022</v>
      </c>
    </row>
    <row r="15732" spans="1:10" x14ac:dyDescent="0.2">
      <c r="A15732" s="4">
        <v>44409</v>
      </c>
      <c r="B15732" s="2" t="s">
        <v>48</v>
      </c>
      <c r="C15732" s="2" t="s">
        <v>161</v>
      </c>
      <c r="D15732" s="11" t="s">
        <v>88</v>
      </c>
      <c r="E15732" s="12" t="s">
        <v>88</v>
      </c>
      <c r="F15732" s="12" t="s">
        <v>88</v>
      </c>
      <c r="G15732" s="11" t="s">
        <v>88</v>
      </c>
      <c r="H15732" s="12">
        <v>636.80999999999995</v>
      </c>
      <c r="I15732" s="12">
        <v>0</v>
      </c>
      <c r="J15732" s="19">
        <f>IF(MONTH(A15732)&gt;VLOOKUP(Totals!$H$2,Totals!$O$5:$P$16,2,FALSE),YEAR(A15732)+1,YEAR(A15732))</f>
        <v>2022</v>
      </c>
    </row>
    <row r="15733" spans="1:10" x14ac:dyDescent="0.2">
      <c r="A15733" s="4">
        <v>44409</v>
      </c>
      <c r="B15733" s="2" t="s">
        <v>48</v>
      </c>
      <c r="C15733" s="2" t="s">
        <v>28</v>
      </c>
      <c r="D15733" s="11" t="s">
        <v>88</v>
      </c>
      <c r="E15733" s="12" t="s">
        <v>88</v>
      </c>
      <c r="F15733" s="12" t="s">
        <v>88</v>
      </c>
      <c r="G15733" s="11" t="s">
        <v>88</v>
      </c>
      <c r="H15733" s="12">
        <v>228.59</v>
      </c>
      <c r="I15733" s="12">
        <v>0</v>
      </c>
      <c r="J15733" s="19">
        <f>IF(MONTH(A15733)&gt;VLOOKUP(Totals!$H$2,Totals!$O$5:$P$16,2,FALSE),YEAR(A15733)+1,YEAR(A15733))</f>
        <v>2022</v>
      </c>
    </row>
    <row r="15734" spans="1:10" x14ac:dyDescent="0.2">
      <c r="A15734" s="4">
        <v>44409</v>
      </c>
      <c r="B15734" s="2" t="s">
        <v>48</v>
      </c>
      <c r="C15734" s="2" t="s">
        <v>11</v>
      </c>
      <c r="D15734" s="11" t="s">
        <v>88</v>
      </c>
      <c r="E15734" s="12">
        <v>32.283999999999999</v>
      </c>
      <c r="F15734" s="12">
        <v>0</v>
      </c>
      <c r="G15734" s="11" t="s">
        <v>88</v>
      </c>
      <c r="H15734" s="12">
        <v>115.27</v>
      </c>
      <c r="I15734" s="12">
        <v>0</v>
      </c>
      <c r="J15734" s="19">
        <f>IF(MONTH(A15734)&gt;VLOOKUP(Totals!$H$2,Totals!$O$5:$P$16,2,FALSE),YEAR(A15734)+1,YEAR(A15734))</f>
        <v>2022</v>
      </c>
    </row>
    <row r="15735" spans="1:10" x14ac:dyDescent="0.2">
      <c r="A15735" s="4">
        <v>44409</v>
      </c>
      <c r="B15735" s="2" t="s">
        <v>48</v>
      </c>
      <c r="C15735" s="2" t="s">
        <v>35</v>
      </c>
      <c r="D15735" s="11" t="s">
        <v>88</v>
      </c>
      <c r="E15735" s="12">
        <v>973.23699999999997</v>
      </c>
      <c r="F15735" s="12">
        <v>1.165</v>
      </c>
      <c r="G15735" s="11" t="s">
        <v>88</v>
      </c>
      <c r="H15735" s="12">
        <v>299.10399999999998</v>
      </c>
      <c r="I15735" s="12">
        <v>0.79</v>
      </c>
      <c r="J15735" s="19">
        <f>IF(MONTH(A15735)&gt;VLOOKUP(Totals!$H$2,Totals!$O$5:$P$16,2,FALSE),YEAR(A15735)+1,YEAR(A15735))</f>
        <v>2022</v>
      </c>
    </row>
    <row r="15736" spans="1:10" x14ac:dyDescent="0.2">
      <c r="A15736" s="4">
        <v>44409</v>
      </c>
      <c r="B15736" s="2" t="s">
        <v>48</v>
      </c>
      <c r="C15736" s="2" t="s">
        <v>37</v>
      </c>
      <c r="D15736" s="11" t="s">
        <v>88</v>
      </c>
      <c r="E15736" s="12" t="s">
        <v>88</v>
      </c>
      <c r="F15736" s="12" t="s">
        <v>88</v>
      </c>
      <c r="G15736" s="11" t="s">
        <v>88</v>
      </c>
      <c r="H15736" s="12">
        <v>166.316</v>
      </c>
      <c r="I15736" s="12">
        <v>0</v>
      </c>
      <c r="J15736" s="19">
        <f>IF(MONTH(A15736)&gt;VLOOKUP(Totals!$H$2,Totals!$O$5:$P$16,2,FALSE),YEAR(A15736)+1,YEAR(A15736))</f>
        <v>2022</v>
      </c>
    </row>
    <row r="15737" spans="1:10" x14ac:dyDescent="0.2">
      <c r="A15737" s="4">
        <v>44409</v>
      </c>
      <c r="B15737" s="2" t="s">
        <v>48</v>
      </c>
      <c r="C15737" s="2" t="s">
        <v>49</v>
      </c>
      <c r="D15737" s="11">
        <v>1237</v>
      </c>
      <c r="E15737" s="12">
        <v>3261.3989999999999</v>
      </c>
      <c r="F15737" s="12">
        <v>57.478999999999999</v>
      </c>
      <c r="G15737" s="11">
        <v>4841</v>
      </c>
      <c r="H15737" s="12">
        <v>921.15200000000004</v>
      </c>
      <c r="I15737" s="12">
        <v>54.341000000000001</v>
      </c>
      <c r="J15737" s="19">
        <f>IF(MONTH(A15737)&gt;VLOOKUP(Totals!$H$2,Totals!$O$5:$P$16,2,FALSE),YEAR(A15737)+1,YEAR(A15737))</f>
        <v>2022</v>
      </c>
    </row>
    <row r="15738" spans="1:10" x14ac:dyDescent="0.2">
      <c r="A15738" s="4">
        <v>44409</v>
      </c>
      <c r="B15738" s="2" t="s">
        <v>151</v>
      </c>
      <c r="C15738" s="2" t="s">
        <v>49</v>
      </c>
      <c r="D15738" s="11">
        <v>950</v>
      </c>
      <c r="E15738" s="12">
        <v>495.18299999999999</v>
      </c>
      <c r="F15738" s="12">
        <v>17.594999999999999</v>
      </c>
      <c r="G15738" s="11">
        <v>1707</v>
      </c>
      <c r="H15738" s="12">
        <v>779.33900000000006</v>
      </c>
      <c r="I15738" s="12">
        <v>73.192999999999998</v>
      </c>
      <c r="J15738" s="19">
        <f>IF(MONTH(A15738)&gt;VLOOKUP(Totals!$H$2,Totals!$O$5:$P$16,2,FALSE),YEAR(A15738)+1,YEAR(A15738))</f>
        <v>2022</v>
      </c>
    </row>
    <row r="15739" spans="1:10" x14ac:dyDescent="0.2">
      <c r="A15739" s="4">
        <v>44409</v>
      </c>
      <c r="B15739" s="2" t="s">
        <v>50</v>
      </c>
      <c r="C15739" s="2" t="s">
        <v>43</v>
      </c>
      <c r="D15739" s="11">
        <v>43</v>
      </c>
      <c r="E15739" s="12">
        <v>641.58399999999995</v>
      </c>
      <c r="F15739" s="12">
        <v>6.6680000000000001</v>
      </c>
      <c r="G15739" s="11">
        <v>51</v>
      </c>
      <c r="H15739" s="12">
        <v>441.38900000000001</v>
      </c>
      <c r="I15739" s="12">
        <v>0</v>
      </c>
      <c r="J15739" s="19">
        <f>IF(MONTH(A15739)&gt;VLOOKUP(Totals!$H$2,Totals!$O$5:$P$16,2,FALSE),YEAR(A15739)+1,YEAR(A15739))</f>
        <v>2022</v>
      </c>
    </row>
    <row r="15740" spans="1:10" x14ac:dyDescent="0.2">
      <c r="A15740" s="4">
        <v>44409</v>
      </c>
      <c r="B15740" s="2" t="s">
        <v>51</v>
      </c>
      <c r="C15740" s="2" t="s">
        <v>18</v>
      </c>
      <c r="D15740" s="11" t="s">
        <v>88</v>
      </c>
      <c r="E15740" s="12" t="s">
        <v>88</v>
      </c>
      <c r="F15740" s="12" t="s">
        <v>88</v>
      </c>
      <c r="G15740" s="11" t="s">
        <v>88</v>
      </c>
      <c r="H15740" s="12">
        <v>2809.239</v>
      </c>
      <c r="I15740" s="12">
        <v>0</v>
      </c>
      <c r="J15740" s="19">
        <f>IF(MONTH(A15740)&gt;VLOOKUP(Totals!$H$2,Totals!$O$5:$P$16,2,FALSE),YEAR(A15740)+1,YEAR(A15740))</f>
        <v>2022</v>
      </c>
    </row>
    <row r="15741" spans="1:10" x14ac:dyDescent="0.2">
      <c r="A15741" s="4">
        <v>44409</v>
      </c>
      <c r="B15741" s="2" t="s">
        <v>51</v>
      </c>
      <c r="C15741" s="2" t="s">
        <v>161</v>
      </c>
      <c r="D15741" s="11" t="s">
        <v>88</v>
      </c>
      <c r="E15741" s="12" t="s">
        <v>88</v>
      </c>
      <c r="F15741" s="12" t="s">
        <v>88</v>
      </c>
      <c r="G15741" s="11" t="s">
        <v>88</v>
      </c>
      <c r="H15741" s="12">
        <v>74.867000000000004</v>
      </c>
      <c r="I15741" s="12">
        <v>0</v>
      </c>
      <c r="J15741" s="19">
        <f>IF(MONTH(A15741)&gt;VLOOKUP(Totals!$H$2,Totals!$O$5:$P$16,2,FALSE),YEAR(A15741)+1,YEAR(A15741))</f>
        <v>2022</v>
      </c>
    </row>
    <row r="15742" spans="1:10" x14ac:dyDescent="0.2">
      <c r="A15742" s="4">
        <v>44409</v>
      </c>
      <c r="B15742" s="2" t="s">
        <v>51</v>
      </c>
      <c r="C15742" s="2" t="s">
        <v>11</v>
      </c>
      <c r="D15742" s="11" t="s">
        <v>88</v>
      </c>
      <c r="E15742" s="12">
        <v>0</v>
      </c>
      <c r="F15742" s="12">
        <v>0</v>
      </c>
      <c r="G15742" s="11" t="s">
        <v>88</v>
      </c>
      <c r="H15742" s="12" t="s">
        <v>88</v>
      </c>
      <c r="I15742" s="12" t="s">
        <v>88</v>
      </c>
      <c r="J15742" s="19">
        <f>IF(MONTH(A15742)&gt;VLOOKUP(Totals!$H$2,Totals!$O$5:$P$16,2,FALSE),YEAR(A15742)+1,YEAR(A15742))</f>
        <v>2022</v>
      </c>
    </row>
    <row r="15743" spans="1:10" x14ac:dyDescent="0.2">
      <c r="A15743" s="4">
        <v>44409</v>
      </c>
      <c r="B15743" s="2" t="s">
        <v>51</v>
      </c>
      <c r="C15743" s="2" t="s">
        <v>35</v>
      </c>
      <c r="D15743" s="11" t="s">
        <v>88</v>
      </c>
      <c r="E15743" s="12">
        <v>1013.313</v>
      </c>
      <c r="F15743" s="12">
        <v>0</v>
      </c>
      <c r="G15743" s="11" t="s">
        <v>88</v>
      </c>
      <c r="H15743" s="12">
        <v>164.435</v>
      </c>
      <c r="I15743" s="12">
        <v>0</v>
      </c>
      <c r="J15743" s="19">
        <f>IF(MONTH(A15743)&gt;VLOOKUP(Totals!$H$2,Totals!$O$5:$P$16,2,FALSE),YEAR(A15743)+1,YEAR(A15743))</f>
        <v>2022</v>
      </c>
    </row>
    <row r="15744" spans="1:10" x14ac:dyDescent="0.2">
      <c r="A15744" s="4">
        <v>44409</v>
      </c>
      <c r="B15744" s="2" t="s">
        <v>51</v>
      </c>
      <c r="C15744" s="2" t="s">
        <v>16</v>
      </c>
      <c r="D15744" s="11" t="s">
        <v>88</v>
      </c>
      <c r="E15744" s="12">
        <v>2865.0770000000002</v>
      </c>
      <c r="F15744" s="12">
        <v>0</v>
      </c>
      <c r="G15744" s="11" t="s">
        <v>88</v>
      </c>
      <c r="H15744" s="12" t="s">
        <v>88</v>
      </c>
      <c r="I15744" s="12" t="s">
        <v>88</v>
      </c>
      <c r="J15744" s="19">
        <f>IF(MONTH(A15744)&gt;VLOOKUP(Totals!$H$2,Totals!$O$5:$P$16,2,FALSE),YEAR(A15744)+1,YEAR(A15744))</f>
        <v>2022</v>
      </c>
    </row>
    <row r="15745" spans="1:10" x14ac:dyDescent="0.2">
      <c r="A15745" s="4">
        <v>44409</v>
      </c>
      <c r="B15745" s="2" t="s">
        <v>202</v>
      </c>
      <c r="C15745" s="2" t="s">
        <v>27</v>
      </c>
      <c r="D15745" s="11">
        <v>196</v>
      </c>
      <c r="E15745" s="12">
        <v>308.45499999999998</v>
      </c>
      <c r="F15745" s="12">
        <v>0</v>
      </c>
      <c r="G15745" s="11">
        <v>93</v>
      </c>
      <c r="H15745" s="12">
        <v>200.07</v>
      </c>
      <c r="I15745" s="12">
        <v>12.481</v>
      </c>
      <c r="J15745" s="19">
        <f>IF(MONTH(A15745)&gt;VLOOKUP(Totals!$H$2,Totals!$O$5:$P$16,2,FALSE),YEAR(A15745)+1,YEAR(A15745))</f>
        <v>2022</v>
      </c>
    </row>
    <row r="15746" spans="1:10" x14ac:dyDescent="0.2">
      <c r="A15746" s="4">
        <v>44409</v>
      </c>
      <c r="B15746" s="2" t="s">
        <v>53</v>
      </c>
      <c r="C15746" s="2" t="s">
        <v>28</v>
      </c>
      <c r="D15746" s="11">
        <v>248</v>
      </c>
      <c r="E15746" s="12">
        <v>105.57599999999999</v>
      </c>
      <c r="F15746" s="12">
        <v>10.096</v>
      </c>
      <c r="G15746" s="11">
        <v>133</v>
      </c>
      <c r="H15746" s="12">
        <v>119.21599999999999</v>
      </c>
      <c r="I15746" s="12">
        <v>0</v>
      </c>
      <c r="J15746" s="19">
        <f>IF(MONTH(A15746)&gt;VLOOKUP(Totals!$H$2,Totals!$O$5:$P$16,2,FALSE),YEAR(A15746)+1,YEAR(A15746))</f>
        <v>2022</v>
      </c>
    </row>
    <row r="15747" spans="1:10" x14ac:dyDescent="0.2">
      <c r="A15747" s="4">
        <v>44409</v>
      </c>
      <c r="B15747" s="2" t="s">
        <v>171</v>
      </c>
      <c r="C15747" s="2" t="s">
        <v>18</v>
      </c>
      <c r="D15747" s="11" t="s">
        <v>88</v>
      </c>
      <c r="E15747" s="12">
        <v>246.31100000000001</v>
      </c>
      <c r="F15747" s="12">
        <v>0</v>
      </c>
      <c r="G15747" s="11" t="s">
        <v>88</v>
      </c>
      <c r="H15747" s="12">
        <v>64.564999999999998</v>
      </c>
      <c r="I15747" s="12">
        <v>0</v>
      </c>
      <c r="J15747" s="19">
        <f>IF(MONTH(A15747)&gt;VLOOKUP(Totals!$H$2,Totals!$O$5:$P$16,2,FALSE),YEAR(A15747)+1,YEAR(A15747))</f>
        <v>2022</v>
      </c>
    </row>
    <row r="15748" spans="1:10" x14ac:dyDescent="0.2">
      <c r="A15748" s="4">
        <v>44409</v>
      </c>
      <c r="B15748" s="2" t="s">
        <v>240</v>
      </c>
      <c r="C15748" s="2" t="s">
        <v>161</v>
      </c>
      <c r="D15748" s="11" t="s">
        <v>88</v>
      </c>
      <c r="E15748" s="12">
        <v>541.07899999999995</v>
      </c>
      <c r="F15748" s="12">
        <v>0</v>
      </c>
      <c r="G15748" s="11" t="s">
        <v>88</v>
      </c>
      <c r="H15748" s="12">
        <v>389.85899999999998</v>
      </c>
      <c r="I15748" s="12">
        <v>0</v>
      </c>
      <c r="J15748" s="19">
        <f>IF(MONTH(A15748)&gt;VLOOKUP(Totals!$H$2,Totals!$O$5:$P$16,2,FALSE),YEAR(A15748)+1,YEAR(A15748))</f>
        <v>2022</v>
      </c>
    </row>
    <row r="15749" spans="1:10" x14ac:dyDescent="0.2">
      <c r="A15749" s="4">
        <v>44409</v>
      </c>
      <c r="B15749" s="2" t="s">
        <v>55</v>
      </c>
      <c r="C15749" s="2" t="s">
        <v>33</v>
      </c>
      <c r="D15749" s="11">
        <v>471</v>
      </c>
      <c r="E15749" s="12">
        <v>246.172</v>
      </c>
      <c r="F15749" s="12">
        <v>124.35</v>
      </c>
      <c r="G15749" s="11">
        <v>175</v>
      </c>
      <c r="H15749" s="12">
        <v>510.20400000000001</v>
      </c>
      <c r="I15749" s="12">
        <v>6.9850000000000003</v>
      </c>
      <c r="J15749" s="19">
        <f>IF(MONTH(A15749)&gt;VLOOKUP(Totals!$H$2,Totals!$O$5:$P$16,2,FALSE),YEAR(A15749)+1,YEAR(A15749))</f>
        <v>2022</v>
      </c>
    </row>
    <row r="15750" spans="1:10" x14ac:dyDescent="0.2">
      <c r="A15750" s="4">
        <v>44409</v>
      </c>
      <c r="B15750" s="2" t="s">
        <v>257</v>
      </c>
      <c r="C15750" s="2" t="s">
        <v>249</v>
      </c>
      <c r="D15750" s="11" t="s">
        <v>88</v>
      </c>
      <c r="E15750" s="12">
        <v>0</v>
      </c>
      <c r="F15750" s="12">
        <v>0</v>
      </c>
      <c r="G15750" s="11" t="s">
        <v>88</v>
      </c>
      <c r="H15750" s="12" t="s">
        <v>88</v>
      </c>
      <c r="I15750" s="12" t="s">
        <v>88</v>
      </c>
      <c r="J15750" s="19">
        <f>IF(MONTH(A15750)&gt;VLOOKUP(Totals!$H$2,Totals!$O$5:$P$16,2,FALSE),YEAR(A15750)+1,YEAR(A15750))</f>
        <v>2022</v>
      </c>
    </row>
    <row r="15751" spans="1:10" x14ac:dyDescent="0.2">
      <c r="A15751" s="4">
        <v>44409</v>
      </c>
      <c r="B15751" s="2" t="s">
        <v>257</v>
      </c>
      <c r="C15751" s="2" t="s">
        <v>161</v>
      </c>
      <c r="D15751" s="11" t="s">
        <v>88</v>
      </c>
      <c r="E15751" s="12">
        <v>0</v>
      </c>
      <c r="F15751" s="12">
        <v>0</v>
      </c>
      <c r="G15751" s="11" t="s">
        <v>88</v>
      </c>
      <c r="H15751" s="12">
        <v>324.93</v>
      </c>
      <c r="I15751" s="12">
        <v>0</v>
      </c>
      <c r="J15751" s="19">
        <f>IF(MONTH(A15751)&gt;VLOOKUP(Totals!$H$2,Totals!$O$5:$P$16,2,FALSE),YEAR(A15751)+1,YEAR(A15751))</f>
        <v>2022</v>
      </c>
    </row>
    <row r="15752" spans="1:10" x14ac:dyDescent="0.2">
      <c r="A15752" s="4">
        <v>44409</v>
      </c>
      <c r="B15752" s="2" t="s">
        <v>257</v>
      </c>
      <c r="C15752" s="2" t="s">
        <v>33</v>
      </c>
      <c r="D15752" s="11" t="s">
        <v>88</v>
      </c>
      <c r="E15752" s="12">
        <v>309.07400000000001</v>
      </c>
      <c r="F15752" s="12">
        <v>0</v>
      </c>
      <c r="G15752" s="11" t="s">
        <v>88</v>
      </c>
      <c r="H15752" s="12" t="s">
        <v>88</v>
      </c>
      <c r="I15752" s="12" t="s">
        <v>88</v>
      </c>
      <c r="J15752" s="19">
        <f>IF(MONTH(A15752)&gt;VLOOKUP(Totals!$H$2,Totals!$O$5:$P$16,2,FALSE),YEAR(A15752)+1,YEAR(A15752))</f>
        <v>2022</v>
      </c>
    </row>
    <row r="15753" spans="1:10" x14ac:dyDescent="0.2">
      <c r="A15753" s="4">
        <v>44409</v>
      </c>
      <c r="B15753" s="2" t="s">
        <v>257</v>
      </c>
      <c r="C15753" s="2" t="s">
        <v>35</v>
      </c>
      <c r="D15753" s="11" t="s">
        <v>88</v>
      </c>
      <c r="E15753" s="12">
        <v>1893.596</v>
      </c>
      <c r="F15753" s="12">
        <v>0</v>
      </c>
      <c r="G15753" s="11" t="s">
        <v>88</v>
      </c>
      <c r="H15753" s="12">
        <v>1430.576</v>
      </c>
      <c r="I15753" s="12">
        <v>0</v>
      </c>
      <c r="J15753" s="19">
        <f>IF(MONTH(A15753)&gt;VLOOKUP(Totals!$H$2,Totals!$O$5:$P$16,2,FALSE),YEAR(A15753)+1,YEAR(A15753))</f>
        <v>2022</v>
      </c>
    </row>
    <row r="15754" spans="1:10" x14ac:dyDescent="0.2">
      <c r="A15754" s="4">
        <v>44409</v>
      </c>
      <c r="B15754" s="2" t="s">
        <v>257</v>
      </c>
      <c r="C15754" s="2" t="s">
        <v>16</v>
      </c>
      <c r="D15754" s="11" t="s">
        <v>88</v>
      </c>
      <c r="E15754" s="12">
        <v>1596.2929999999999</v>
      </c>
      <c r="F15754" s="12">
        <v>0</v>
      </c>
      <c r="G15754" s="11" t="s">
        <v>88</v>
      </c>
      <c r="H15754" s="12" t="s">
        <v>88</v>
      </c>
      <c r="I15754" s="12" t="s">
        <v>88</v>
      </c>
      <c r="J15754" s="19">
        <f>IF(MONTH(A15754)&gt;VLOOKUP(Totals!$H$2,Totals!$O$5:$P$16,2,FALSE),YEAR(A15754)+1,YEAR(A15754))</f>
        <v>2022</v>
      </c>
    </row>
    <row r="15755" spans="1:10" x14ac:dyDescent="0.2">
      <c r="A15755" s="4">
        <v>44409</v>
      </c>
      <c r="B15755" s="2" t="s">
        <v>56</v>
      </c>
      <c r="C15755" s="2" t="s">
        <v>32</v>
      </c>
      <c r="D15755" s="11">
        <v>101</v>
      </c>
      <c r="E15755" s="12">
        <v>28.481000000000002</v>
      </c>
      <c r="F15755" s="12">
        <v>0</v>
      </c>
      <c r="G15755" s="11">
        <v>272</v>
      </c>
      <c r="H15755" s="12">
        <v>21.878</v>
      </c>
      <c r="I15755" s="12">
        <v>0</v>
      </c>
      <c r="J15755" s="19">
        <f>IF(MONTH(A15755)&gt;VLOOKUP(Totals!$H$2,Totals!$O$5:$P$16,2,FALSE),YEAR(A15755)+1,YEAR(A15755))</f>
        <v>2022</v>
      </c>
    </row>
    <row r="15756" spans="1:10" x14ac:dyDescent="0.2">
      <c r="A15756" s="4">
        <v>44409</v>
      </c>
      <c r="B15756" s="2" t="s">
        <v>59</v>
      </c>
      <c r="C15756" s="2" t="s">
        <v>87</v>
      </c>
      <c r="D15756" s="11" t="s">
        <v>88</v>
      </c>
      <c r="E15756" s="12" t="s">
        <v>88</v>
      </c>
      <c r="F15756" s="12" t="s">
        <v>88</v>
      </c>
      <c r="G15756" s="11" t="s">
        <v>88</v>
      </c>
      <c r="H15756" s="12">
        <v>17.05</v>
      </c>
      <c r="I15756" s="12">
        <v>0</v>
      </c>
      <c r="J15756" s="19">
        <f>IF(MONTH(A15756)&gt;VLOOKUP(Totals!$H$2,Totals!$O$5:$P$16,2,FALSE),YEAR(A15756)+1,YEAR(A15756))</f>
        <v>2022</v>
      </c>
    </row>
    <row r="15757" spans="1:10" x14ac:dyDescent="0.2">
      <c r="A15757" s="4">
        <v>44409</v>
      </c>
      <c r="B15757" s="2" t="s">
        <v>59</v>
      </c>
      <c r="C15757" s="2" t="s">
        <v>34</v>
      </c>
      <c r="D15757" s="11">
        <v>98</v>
      </c>
      <c r="E15757" s="12">
        <v>1856.9269999999999</v>
      </c>
      <c r="F15757" s="12">
        <v>36.417000000000002</v>
      </c>
      <c r="G15757" s="11">
        <v>102</v>
      </c>
      <c r="H15757" s="12">
        <v>1309.528</v>
      </c>
      <c r="I15757" s="12">
        <v>0</v>
      </c>
      <c r="J15757" s="19">
        <f>IF(MONTH(A15757)&gt;VLOOKUP(Totals!$H$2,Totals!$O$5:$P$16,2,FALSE),YEAR(A15757)+1,YEAR(A15757))</f>
        <v>2022</v>
      </c>
    </row>
    <row r="15758" spans="1:10" x14ac:dyDescent="0.2">
      <c r="A15758" s="4">
        <v>44409</v>
      </c>
      <c r="B15758" s="2" t="s">
        <v>227</v>
      </c>
      <c r="C15758" s="2" t="s">
        <v>21</v>
      </c>
      <c r="D15758" s="11" t="s">
        <v>88</v>
      </c>
      <c r="E15758" s="12">
        <v>4.1109999999999998</v>
      </c>
      <c r="F15758" s="12">
        <v>0</v>
      </c>
      <c r="G15758" s="11">
        <v>25</v>
      </c>
      <c r="H15758" s="12">
        <v>139.28399999999999</v>
      </c>
      <c r="I15758" s="12">
        <v>0</v>
      </c>
      <c r="J15758" s="19">
        <f>IF(MONTH(A15758)&gt;VLOOKUP(Totals!$H$2,Totals!$O$5:$P$16,2,FALSE),YEAR(A15758)+1,YEAR(A15758))</f>
        <v>2022</v>
      </c>
    </row>
    <row r="15759" spans="1:10" x14ac:dyDescent="0.2">
      <c r="A15759" s="4">
        <v>44409</v>
      </c>
      <c r="B15759" s="2" t="s">
        <v>60</v>
      </c>
      <c r="C15759" s="2" t="s">
        <v>52</v>
      </c>
      <c r="D15759" s="11">
        <v>150</v>
      </c>
      <c r="E15759" s="12">
        <v>0.26800000000000002</v>
      </c>
      <c r="F15759" s="12">
        <v>0</v>
      </c>
      <c r="G15759" s="11">
        <v>68</v>
      </c>
      <c r="H15759" s="12">
        <v>2.7E-2</v>
      </c>
      <c r="I15759" s="12">
        <v>0</v>
      </c>
      <c r="J15759" s="19">
        <f>IF(MONTH(A15759)&gt;VLOOKUP(Totals!$H$2,Totals!$O$5:$P$16,2,FALSE),YEAR(A15759)+1,YEAR(A15759))</f>
        <v>2022</v>
      </c>
    </row>
    <row r="15760" spans="1:10" x14ac:dyDescent="0.2">
      <c r="A15760" s="4">
        <v>44409</v>
      </c>
      <c r="B15760" s="2" t="s">
        <v>63</v>
      </c>
      <c r="C15760" s="2" t="s">
        <v>18</v>
      </c>
      <c r="D15760" s="11" t="s">
        <v>88</v>
      </c>
      <c r="E15760" s="12">
        <v>205.40199999999999</v>
      </c>
      <c r="F15760" s="12">
        <v>20.899000000000001</v>
      </c>
      <c r="G15760" s="11" t="s">
        <v>88</v>
      </c>
      <c r="H15760" s="12">
        <v>676.33299999999997</v>
      </c>
      <c r="I15760" s="12">
        <v>14.307</v>
      </c>
      <c r="J15760" s="19">
        <f>IF(MONTH(A15760)&gt;VLOOKUP(Totals!$H$2,Totals!$O$5:$P$16,2,FALSE),YEAR(A15760)+1,YEAR(A15760))</f>
        <v>2022</v>
      </c>
    </row>
    <row r="15761" spans="1:10" x14ac:dyDescent="0.2">
      <c r="A15761" s="4">
        <v>44409</v>
      </c>
      <c r="B15761" s="2" t="s">
        <v>63</v>
      </c>
      <c r="C15761" s="2" t="s">
        <v>161</v>
      </c>
      <c r="D15761" s="11" t="s">
        <v>88</v>
      </c>
      <c r="E15761" s="12">
        <v>991.73299999999995</v>
      </c>
      <c r="F15761" s="12">
        <v>55.691000000000003</v>
      </c>
      <c r="G15761" s="11" t="s">
        <v>88</v>
      </c>
      <c r="H15761" s="12">
        <v>521.43399999999997</v>
      </c>
      <c r="I15761" s="12">
        <v>23.283999999999999</v>
      </c>
      <c r="J15761" s="19">
        <f>IF(MONTH(A15761)&gt;VLOOKUP(Totals!$H$2,Totals!$O$5:$P$16,2,FALSE),YEAR(A15761)+1,YEAR(A15761))</f>
        <v>2022</v>
      </c>
    </row>
    <row r="15762" spans="1:10" x14ac:dyDescent="0.2">
      <c r="A15762" s="4">
        <v>44409</v>
      </c>
      <c r="B15762" s="2" t="s">
        <v>63</v>
      </c>
      <c r="C15762" s="2" t="s">
        <v>65</v>
      </c>
      <c r="D15762" s="11" t="s">
        <v>88</v>
      </c>
      <c r="E15762" s="12" t="s">
        <v>88</v>
      </c>
      <c r="F15762" s="12" t="s">
        <v>88</v>
      </c>
      <c r="G15762" s="11" t="s">
        <v>88</v>
      </c>
      <c r="H15762" s="12">
        <v>0</v>
      </c>
      <c r="I15762" s="12">
        <v>0</v>
      </c>
      <c r="J15762" s="19">
        <f>IF(MONTH(A15762)&gt;VLOOKUP(Totals!$H$2,Totals!$O$5:$P$16,2,FALSE),YEAR(A15762)+1,YEAR(A15762))</f>
        <v>2022</v>
      </c>
    </row>
    <row r="15763" spans="1:10" x14ac:dyDescent="0.2">
      <c r="A15763" s="4">
        <v>44409</v>
      </c>
      <c r="B15763" s="2" t="s">
        <v>63</v>
      </c>
      <c r="C15763" s="2" t="s">
        <v>28</v>
      </c>
      <c r="D15763" s="11" t="s">
        <v>88</v>
      </c>
      <c r="E15763" s="12" t="s">
        <v>88</v>
      </c>
      <c r="F15763" s="12" t="s">
        <v>88</v>
      </c>
      <c r="G15763" s="11" t="s">
        <v>88</v>
      </c>
      <c r="H15763" s="12">
        <v>1.6359999999999999</v>
      </c>
      <c r="I15763" s="12">
        <v>0</v>
      </c>
      <c r="J15763" s="19">
        <f>IF(MONTH(A15763)&gt;VLOOKUP(Totals!$H$2,Totals!$O$5:$P$16,2,FALSE),YEAR(A15763)+1,YEAR(A15763))</f>
        <v>2022</v>
      </c>
    </row>
    <row r="15764" spans="1:10" x14ac:dyDescent="0.2">
      <c r="A15764" s="4">
        <v>44409</v>
      </c>
      <c r="B15764" s="2" t="s">
        <v>63</v>
      </c>
      <c r="C15764" s="2" t="s">
        <v>33</v>
      </c>
      <c r="D15764" s="11" t="s">
        <v>88</v>
      </c>
      <c r="E15764" s="12">
        <v>184.49299999999999</v>
      </c>
      <c r="F15764" s="12">
        <v>13.518000000000001</v>
      </c>
      <c r="G15764" s="11" t="s">
        <v>88</v>
      </c>
      <c r="H15764" s="12">
        <v>187.84700000000001</v>
      </c>
      <c r="I15764" s="12">
        <v>29.870999999999999</v>
      </c>
      <c r="J15764" s="19">
        <f>IF(MONTH(A15764)&gt;VLOOKUP(Totals!$H$2,Totals!$O$5:$P$16,2,FALSE),YEAR(A15764)+1,YEAR(A15764))</f>
        <v>2022</v>
      </c>
    </row>
    <row r="15765" spans="1:10" x14ac:dyDescent="0.2">
      <c r="A15765" s="4">
        <v>44409</v>
      </c>
      <c r="B15765" s="2" t="s">
        <v>63</v>
      </c>
      <c r="C15765" s="2" t="s">
        <v>32</v>
      </c>
      <c r="D15765" s="11" t="s">
        <v>88</v>
      </c>
      <c r="E15765" s="12" t="s">
        <v>88</v>
      </c>
      <c r="F15765" s="12" t="s">
        <v>88</v>
      </c>
      <c r="G15765" s="11" t="s">
        <v>88</v>
      </c>
      <c r="H15765" s="12">
        <v>0</v>
      </c>
      <c r="I15765" s="12">
        <v>0</v>
      </c>
      <c r="J15765" s="19">
        <f>IF(MONTH(A15765)&gt;VLOOKUP(Totals!$H$2,Totals!$O$5:$P$16,2,FALSE),YEAR(A15765)+1,YEAR(A15765))</f>
        <v>2022</v>
      </c>
    </row>
    <row r="15766" spans="1:10" x14ac:dyDescent="0.2">
      <c r="A15766" s="4">
        <v>44409</v>
      </c>
      <c r="B15766" s="2" t="s">
        <v>63</v>
      </c>
      <c r="C15766" s="2" t="s">
        <v>11</v>
      </c>
      <c r="D15766" s="11">
        <v>64</v>
      </c>
      <c r="E15766" s="12">
        <v>444.53199999999998</v>
      </c>
      <c r="F15766" s="12">
        <v>0.48299999999999998</v>
      </c>
      <c r="G15766" s="11">
        <v>243</v>
      </c>
      <c r="H15766" s="12">
        <v>844.74900000000002</v>
      </c>
      <c r="I15766" s="12">
        <v>72.936000000000007</v>
      </c>
      <c r="J15766" s="19">
        <f>IF(MONTH(A15766)&gt;VLOOKUP(Totals!$H$2,Totals!$O$5:$P$16,2,FALSE),YEAR(A15766)+1,YEAR(A15766))</f>
        <v>2022</v>
      </c>
    </row>
    <row r="15767" spans="1:10" x14ac:dyDescent="0.2">
      <c r="A15767" s="4">
        <v>44409</v>
      </c>
      <c r="B15767" s="2" t="s">
        <v>63</v>
      </c>
      <c r="C15767" s="2" t="s">
        <v>35</v>
      </c>
      <c r="D15767" s="11" t="s">
        <v>88</v>
      </c>
      <c r="E15767" s="12">
        <v>56.222999999999999</v>
      </c>
      <c r="F15767" s="12">
        <v>0</v>
      </c>
      <c r="G15767" s="11" t="s">
        <v>88</v>
      </c>
      <c r="H15767" s="12">
        <v>54.414000000000001</v>
      </c>
      <c r="I15767" s="12">
        <v>5.4359999999999999</v>
      </c>
      <c r="J15767" s="19">
        <f>IF(MONTH(A15767)&gt;VLOOKUP(Totals!$H$2,Totals!$O$5:$P$16,2,FALSE),YEAR(A15767)+1,YEAR(A15767))</f>
        <v>2022</v>
      </c>
    </row>
    <row r="15768" spans="1:10" x14ac:dyDescent="0.2">
      <c r="A15768" s="4">
        <v>44409</v>
      </c>
      <c r="B15768" s="2" t="s">
        <v>63</v>
      </c>
      <c r="C15768" s="2" t="s">
        <v>37</v>
      </c>
      <c r="D15768" s="11" t="s">
        <v>88</v>
      </c>
      <c r="E15768" s="12">
        <v>48.393000000000001</v>
      </c>
      <c r="F15768" s="12">
        <v>0</v>
      </c>
      <c r="G15768" s="11" t="s">
        <v>88</v>
      </c>
      <c r="H15768" s="12">
        <v>125.129</v>
      </c>
      <c r="I15768" s="12">
        <v>5.4279999999999999</v>
      </c>
      <c r="J15768" s="19">
        <f>IF(MONTH(A15768)&gt;VLOOKUP(Totals!$H$2,Totals!$O$5:$P$16,2,FALSE),YEAR(A15768)+1,YEAR(A15768))</f>
        <v>2022</v>
      </c>
    </row>
    <row r="15769" spans="1:10" x14ac:dyDescent="0.2">
      <c r="A15769" s="4">
        <v>44409</v>
      </c>
      <c r="B15769" s="2" t="s">
        <v>63</v>
      </c>
      <c r="C15769" s="2" t="s">
        <v>16</v>
      </c>
      <c r="D15769" s="11" t="s">
        <v>88</v>
      </c>
      <c r="E15769" s="12">
        <v>2515.279</v>
      </c>
      <c r="F15769" s="12">
        <v>18.305</v>
      </c>
      <c r="G15769" s="11" t="s">
        <v>88</v>
      </c>
      <c r="H15769" s="12">
        <v>281.38400000000001</v>
      </c>
      <c r="I15769" s="12">
        <v>54.6</v>
      </c>
      <c r="J15769" s="19">
        <f>IF(MONTH(A15769)&gt;VLOOKUP(Totals!$H$2,Totals!$O$5:$P$16,2,FALSE),YEAR(A15769)+1,YEAR(A15769))</f>
        <v>2022</v>
      </c>
    </row>
    <row r="15770" spans="1:10" x14ac:dyDescent="0.2">
      <c r="A15770" s="4">
        <v>44409</v>
      </c>
      <c r="B15770" s="2" t="s">
        <v>168</v>
      </c>
      <c r="C15770" s="2" t="s">
        <v>33</v>
      </c>
      <c r="D15770" s="11" t="s">
        <v>88</v>
      </c>
      <c r="E15770" s="12">
        <v>56.738</v>
      </c>
      <c r="F15770" s="12">
        <v>2.7829999999999999</v>
      </c>
      <c r="G15770" s="11" t="s">
        <v>88</v>
      </c>
      <c r="H15770" s="12" t="s">
        <v>88</v>
      </c>
      <c r="I15770" s="12" t="s">
        <v>88</v>
      </c>
      <c r="J15770" s="19">
        <f>IF(MONTH(A15770)&gt;VLOOKUP(Totals!$H$2,Totals!$O$5:$P$16,2,FALSE),YEAR(A15770)+1,YEAR(A15770))</f>
        <v>2022</v>
      </c>
    </row>
    <row r="15771" spans="1:10" x14ac:dyDescent="0.2">
      <c r="A15771" s="4">
        <v>44409</v>
      </c>
      <c r="B15771" s="2" t="s">
        <v>168</v>
      </c>
      <c r="C15771" s="2" t="s">
        <v>34</v>
      </c>
      <c r="D15771" s="11" t="s">
        <v>88</v>
      </c>
      <c r="E15771" s="12">
        <v>0</v>
      </c>
      <c r="F15771" s="12">
        <v>0</v>
      </c>
      <c r="G15771" s="11" t="s">
        <v>88</v>
      </c>
      <c r="H15771" s="12" t="s">
        <v>88</v>
      </c>
      <c r="I15771" s="12" t="s">
        <v>88</v>
      </c>
      <c r="J15771" s="19">
        <f>IF(MONTH(A15771)&gt;VLOOKUP(Totals!$H$2,Totals!$O$5:$P$16,2,FALSE),YEAR(A15771)+1,YEAR(A15771))</f>
        <v>2022</v>
      </c>
    </row>
    <row r="15772" spans="1:10" x14ac:dyDescent="0.2">
      <c r="A15772" s="4">
        <v>44409</v>
      </c>
      <c r="B15772" s="2" t="s">
        <v>168</v>
      </c>
      <c r="C15772" s="2" t="s">
        <v>11</v>
      </c>
      <c r="D15772" s="11" t="s">
        <v>88</v>
      </c>
      <c r="E15772" s="12">
        <v>65.111999999999995</v>
      </c>
      <c r="F15772" s="12">
        <v>0</v>
      </c>
      <c r="G15772" s="11" t="s">
        <v>88</v>
      </c>
      <c r="H15772" s="12">
        <v>261.68400000000003</v>
      </c>
      <c r="I15772" s="12">
        <v>0</v>
      </c>
      <c r="J15772" s="19">
        <f>IF(MONTH(A15772)&gt;VLOOKUP(Totals!$H$2,Totals!$O$5:$P$16,2,FALSE),YEAR(A15772)+1,YEAR(A15772))</f>
        <v>2022</v>
      </c>
    </row>
    <row r="15773" spans="1:10" x14ac:dyDescent="0.2">
      <c r="A15773" s="4">
        <v>44409</v>
      </c>
      <c r="B15773" s="2" t="s">
        <v>168</v>
      </c>
      <c r="C15773" s="2" t="s">
        <v>150</v>
      </c>
      <c r="D15773" s="11">
        <v>2219</v>
      </c>
      <c r="E15773" s="12">
        <v>2054.9430000000002</v>
      </c>
      <c r="F15773" s="12">
        <v>74.372</v>
      </c>
      <c r="G15773" s="11">
        <v>6167</v>
      </c>
      <c r="H15773" s="12">
        <v>1994.5550000000001</v>
      </c>
      <c r="I15773" s="12">
        <v>25.427</v>
      </c>
      <c r="J15773" s="19">
        <f>IF(MONTH(A15773)&gt;VLOOKUP(Totals!$H$2,Totals!$O$5:$P$16,2,FALSE),YEAR(A15773)+1,YEAR(A15773))</f>
        <v>2022</v>
      </c>
    </row>
    <row r="15774" spans="1:10" x14ac:dyDescent="0.2">
      <c r="A15774" s="4">
        <v>44409</v>
      </c>
      <c r="B15774" s="2" t="s">
        <v>168</v>
      </c>
      <c r="C15774" s="2" t="s">
        <v>35</v>
      </c>
      <c r="D15774" s="11" t="s">
        <v>88</v>
      </c>
      <c r="E15774" s="12">
        <v>0</v>
      </c>
      <c r="F15774" s="12">
        <v>0</v>
      </c>
      <c r="G15774" s="11" t="s">
        <v>88</v>
      </c>
      <c r="H15774" s="12" t="s">
        <v>88</v>
      </c>
      <c r="I15774" s="12" t="s">
        <v>88</v>
      </c>
      <c r="J15774" s="19">
        <f>IF(MONTH(A15774)&gt;VLOOKUP(Totals!$H$2,Totals!$O$5:$P$16,2,FALSE),YEAR(A15774)+1,YEAR(A15774))</f>
        <v>2022</v>
      </c>
    </row>
    <row r="15775" spans="1:10" x14ac:dyDescent="0.2">
      <c r="A15775" s="4">
        <v>44409</v>
      </c>
      <c r="B15775" s="2" t="s">
        <v>168</v>
      </c>
      <c r="C15775" s="2" t="s">
        <v>37</v>
      </c>
      <c r="D15775" s="11" t="s">
        <v>88</v>
      </c>
      <c r="E15775" s="12" t="s">
        <v>88</v>
      </c>
      <c r="F15775" s="12" t="s">
        <v>88</v>
      </c>
      <c r="G15775" s="11" t="s">
        <v>88</v>
      </c>
      <c r="H15775" s="12">
        <v>0</v>
      </c>
      <c r="I15775" s="12">
        <v>0</v>
      </c>
      <c r="J15775" s="19">
        <f>IF(MONTH(A15775)&gt;VLOOKUP(Totals!$H$2,Totals!$O$5:$P$16,2,FALSE),YEAR(A15775)+1,YEAR(A15775))</f>
        <v>2022</v>
      </c>
    </row>
    <row r="15776" spans="1:10" x14ac:dyDescent="0.2">
      <c r="A15776" s="4">
        <v>44409</v>
      </c>
      <c r="B15776" s="2" t="s">
        <v>168</v>
      </c>
      <c r="C15776" s="2" t="s">
        <v>76</v>
      </c>
      <c r="D15776" s="11" t="s">
        <v>88</v>
      </c>
      <c r="E15776" s="12" t="s">
        <v>88</v>
      </c>
      <c r="F15776" s="12" t="s">
        <v>88</v>
      </c>
      <c r="G15776" s="11" t="s">
        <v>88</v>
      </c>
      <c r="H15776" s="12">
        <v>0</v>
      </c>
      <c r="I15776" s="12">
        <v>0</v>
      </c>
      <c r="J15776" s="19">
        <f>IF(MONTH(A15776)&gt;VLOOKUP(Totals!$H$2,Totals!$O$5:$P$16,2,FALSE),YEAR(A15776)+1,YEAR(A15776))</f>
        <v>2022</v>
      </c>
    </row>
    <row r="15777" spans="1:10" x14ac:dyDescent="0.2">
      <c r="A15777" s="4">
        <v>44409</v>
      </c>
      <c r="B15777" s="2" t="s">
        <v>67</v>
      </c>
      <c r="C15777" s="2" t="s">
        <v>68</v>
      </c>
      <c r="D15777" s="11">
        <v>18</v>
      </c>
      <c r="E15777" s="12">
        <v>90.387</v>
      </c>
      <c r="F15777" s="12">
        <v>0.16400000000000001</v>
      </c>
      <c r="G15777" s="11">
        <v>15</v>
      </c>
      <c r="H15777" s="12">
        <v>103.6</v>
      </c>
      <c r="I15777" s="12">
        <v>1.226</v>
      </c>
      <c r="J15777" s="19">
        <f>IF(MONTH(A15777)&gt;VLOOKUP(Totals!$H$2,Totals!$O$5:$P$16,2,FALSE),YEAR(A15777)+1,YEAR(A15777))</f>
        <v>2022</v>
      </c>
    </row>
    <row r="15778" spans="1:10" x14ac:dyDescent="0.2">
      <c r="A15778" s="4">
        <v>44409</v>
      </c>
      <c r="B15778" s="2" t="s">
        <v>245</v>
      </c>
      <c r="C15778" s="2" t="s">
        <v>35</v>
      </c>
      <c r="D15778" s="11">
        <v>611</v>
      </c>
      <c r="E15778" s="12">
        <v>1071.1210000000001</v>
      </c>
      <c r="F15778" s="12">
        <v>0</v>
      </c>
      <c r="G15778" s="11">
        <v>346</v>
      </c>
      <c r="H15778" s="12">
        <v>865.19</v>
      </c>
      <c r="I15778" s="12">
        <v>0</v>
      </c>
      <c r="J15778" s="19">
        <f>IF(MONTH(A15778)&gt;VLOOKUP(Totals!$H$2,Totals!$O$5:$P$16,2,FALSE),YEAR(A15778)+1,YEAR(A15778))</f>
        <v>2022</v>
      </c>
    </row>
    <row r="15779" spans="1:10" x14ac:dyDescent="0.2">
      <c r="A15779" s="4">
        <v>44409</v>
      </c>
      <c r="B15779" s="2" t="s">
        <v>69</v>
      </c>
      <c r="C15779" s="2" t="s">
        <v>11</v>
      </c>
      <c r="D15779" s="11" t="s">
        <v>88</v>
      </c>
      <c r="E15779" s="12">
        <v>132.773</v>
      </c>
      <c r="F15779" s="12">
        <v>0</v>
      </c>
      <c r="G15779" s="11" t="s">
        <v>88</v>
      </c>
      <c r="H15779" s="12">
        <v>863.98400000000004</v>
      </c>
      <c r="I15779" s="12">
        <v>0</v>
      </c>
      <c r="J15779" s="19">
        <f>IF(MONTH(A15779)&gt;VLOOKUP(Totals!$H$2,Totals!$O$5:$P$16,2,FALSE),YEAR(A15779)+1,YEAR(A15779))</f>
        <v>2022</v>
      </c>
    </row>
    <row r="15780" spans="1:10" x14ac:dyDescent="0.2">
      <c r="A15780" s="4">
        <v>44409</v>
      </c>
      <c r="B15780" s="2" t="s">
        <v>69</v>
      </c>
      <c r="C15780" s="2" t="s">
        <v>35</v>
      </c>
      <c r="D15780" s="11">
        <v>3708</v>
      </c>
      <c r="E15780" s="12">
        <v>6512.4440000000004</v>
      </c>
      <c r="F15780" s="12">
        <v>83.591999999999999</v>
      </c>
      <c r="G15780" s="11">
        <v>7581</v>
      </c>
      <c r="H15780" s="12">
        <v>3901.7089999999998</v>
      </c>
      <c r="I15780" s="12">
        <v>16.003</v>
      </c>
      <c r="J15780" s="19">
        <f>IF(MONTH(A15780)&gt;VLOOKUP(Totals!$H$2,Totals!$O$5:$P$16,2,FALSE),YEAR(A15780)+1,YEAR(A15780))</f>
        <v>2022</v>
      </c>
    </row>
    <row r="15781" spans="1:10" x14ac:dyDescent="0.2">
      <c r="A15781" s="4">
        <v>44409</v>
      </c>
      <c r="B15781" s="2" t="s">
        <v>70</v>
      </c>
      <c r="C15781" s="2" t="s">
        <v>22</v>
      </c>
      <c r="D15781" s="11">
        <v>86</v>
      </c>
      <c r="E15781" s="12">
        <v>1.2390000000000001</v>
      </c>
      <c r="F15781" s="12">
        <v>0</v>
      </c>
      <c r="G15781" s="11" t="s">
        <v>88</v>
      </c>
      <c r="H15781" s="12">
        <v>23.157</v>
      </c>
      <c r="I15781" s="12">
        <v>0</v>
      </c>
      <c r="J15781" s="19">
        <f>IF(MONTH(A15781)&gt;VLOOKUP(Totals!$H$2,Totals!$O$5:$P$16,2,FALSE),YEAR(A15781)+1,YEAR(A15781))</f>
        <v>2022</v>
      </c>
    </row>
    <row r="15782" spans="1:10" x14ac:dyDescent="0.2">
      <c r="A15782" s="4">
        <v>44409</v>
      </c>
      <c r="B15782" s="2" t="s">
        <v>246</v>
      </c>
      <c r="C15782" s="2" t="s">
        <v>35</v>
      </c>
      <c r="D15782" s="11" t="s">
        <v>88</v>
      </c>
      <c r="E15782" s="12">
        <v>75.174999999999997</v>
      </c>
      <c r="F15782" s="12">
        <v>0</v>
      </c>
      <c r="G15782" s="11" t="s">
        <v>88</v>
      </c>
      <c r="H15782" s="12">
        <v>115.30500000000001</v>
      </c>
      <c r="I15782" s="12">
        <v>0</v>
      </c>
      <c r="J15782" s="19">
        <f>IF(MONTH(A15782)&gt;VLOOKUP(Totals!$H$2,Totals!$O$5:$P$16,2,FALSE),YEAR(A15782)+1,YEAR(A15782))</f>
        <v>2022</v>
      </c>
    </row>
    <row r="15783" spans="1:10" x14ac:dyDescent="0.2">
      <c r="A15783" s="4">
        <v>44409</v>
      </c>
      <c r="B15783" s="2" t="s">
        <v>246</v>
      </c>
      <c r="C15783" s="2" t="s">
        <v>247</v>
      </c>
      <c r="D15783" s="11">
        <v>381</v>
      </c>
      <c r="E15783" s="12">
        <v>257.84800000000001</v>
      </c>
      <c r="F15783" s="12">
        <v>0</v>
      </c>
      <c r="G15783" s="11">
        <v>249</v>
      </c>
      <c r="H15783" s="12">
        <v>264.36099999999999</v>
      </c>
      <c r="I15783" s="12">
        <v>0.01</v>
      </c>
      <c r="J15783" s="19">
        <f>IF(MONTH(A15783)&gt;VLOOKUP(Totals!$H$2,Totals!$O$5:$P$16,2,FALSE),YEAR(A15783)+1,YEAR(A15783))</f>
        <v>2022</v>
      </c>
    </row>
    <row r="15784" spans="1:10" x14ac:dyDescent="0.2">
      <c r="A15784" s="4">
        <v>44409</v>
      </c>
      <c r="B15784" s="2" t="s">
        <v>160</v>
      </c>
      <c r="C15784" s="2" t="s">
        <v>11</v>
      </c>
      <c r="D15784" s="11" t="s">
        <v>88</v>
      </c>
      <c r="E15784" s="12">
        <v>861.63300000000004</v>
      </c>
      <c r="F15784" s="12">
        <v>0</v>
      </c>
      <c r="G15784" s="11" t="s">
        <v>88</v>
      </c>
      <c r="H15784" s="12">
        <v>1011.321</v>
      </c>
      <c r="I15784" s="12">
        <v>0</v>
      </c>
      <c r="J15784" s="19">
        <f>IF(MONTH(A15784)&gt;VLOOKUP(Totals!$H$2,Totals!$O$5:$P$16,2,FALSE),YEAR(A15784)+1,YEAR(A15784))</f>
        <v>2022</v>
      </c>
    </row>
    <row r="15785" spans="1:10" x14ac:dyDescent="0.2">
      <c r="A15785" s="4">
        <v>44409</v>
      </c>
      <c r="B15785" s="2" t="s">
        <v>160</v>
      </c>
      <c r="C15785" s="2" t="s">
        <v>35</v>
      </c>
      <c r="D15785" s="11" t="s">
        <v>88</v>
      </c>
      <c r="E15785" s="12">
        <v>945.90599999999995</v>
      </c>
      <c r="F15785" s="12">
        <v>0</v>
      </c>
      <c r="G15785" s="11" t="s">
        <v>88</v>
      </c>
      <c r="H15785" s="12">
        <v>609.13800000000003</v>
      </c>
      <c r="I15785" s="12">
        <v>0</v>
      </c>
      <c r="J15785" s="19">
        <f>IF(MONTH(A15785)&gt;VLOOKUP(Totals!$H$2,Totals!$O$5:$P$16,2,FALSE),YEAR(A15785)+1,YEAR(A15785))</f>
        <v>2022</v>
      </c>
    </row>
    <row r="15786" spans="1:10" x14ac:dyDescent="0.2">
      <c r="A15786" s="4">
        <v>44409</v>
      </c>
      <c r="B15786" s="2" t="s">
        <v>72</v>
      </c>
      <c r="C15786" s="2" t="s">
        <v>37</v>
      </c>
      <c r="D15786" s="11">
        <v>143</v>
      </c>
      <c r="E15786" s="12">
        <v>207.56700000000001</v>
      </c>
      <c r="F15786" s="12">
        <v>13.695</v>
      </c>
      <c r="G15786" s="11">
        <v>55</v>
      </c>
      <c r="H15786" s="12">
        <v>220.00899999999999</v>
      </c>
      <c r="I15786" s="12">
        <v>0</v>
      </c>
      <c r="J15786" s="19">
        <f>IF(MONTH(A15786)&gt;VLOOKUP(Totals!$H$2,Totals!$O$5:$P$16,2,FALSE),YEAR(A15786)+1,YEAR(A15786))</f>
        <v>2022</v>
      </c>
    </row>
    <row r="15787" spans="1:10" x14ac:dyDescent="0.2">
      <c r="A15787" s="4">
        <v>44409</v>
      </c>
      <c r="B15787" s="2" t="s">
        <v>73</v>
      </c>
      <c r="C15787" s="2" t="s">
        <v>16</v>
      </c>
      <c r="D15787" s="11">
        <v>742</v>
      </c>
      <c r="E15787" s="12">
        <v>980.19799999999998</v>
      </c>
      <c r="F15787" s="12">
        <v>49.594000000000001</v>
      </c>
      <c r="G15787" s="11">
        <v>1885</v>
      </c>
      <c r="H15787" s="12">
        <v>1314.8040000000001</v>
      </c>
      <c r="I15787" s="12">
        <v>74.863</v>
      </c>
      <c r="J15787" s="19">
        <f>IF(MONTH(A15787)&gt;VLOOKUP(Totals!$H$2,Totals!$O$5:$P$16,2,FALSE),YEAR(A15787)+1,YEAR(A15787))</f>
        <v>2022</v>
      </c>
    </row>
    <row r="15788" spans="1:10" x14ac:dyDescent="0.2">
      <c r="A15788" s="4">
        <v>44409</v>
      </c>
      <c r="B15788" s="2" t="s">
        <v>74</v>
      </c>
      <c r="C15788" s="2" t="s">
        <v>32</v>
      </c>
      <c r="D15788" s="11" t="s">
        <v>88</v>
      </c>
      <c r="E15788" s="12" t="s">
        <v>88</v>
      </c>
      <c r="F15788" s="12" t="s">
        <v>88</v>
      </c>
      <c r="G15788" s="11" t="s">
        <v>88</v>
      </c>
      <c r="H15788" s="12">
        <v>289.57900000000001</v>
      </c>
      <c r="I15788" s="12">
        <v>0</v>
      </c>
      <c r="J15788" s="19">
        <f>IF(MONTH(A15788)&gt;VLOOKUP(Totals!$H$2,Totals!$O$5:$P$16,2,FALSE),YEAR(A15788)+1,YEAR(A15788))</f>
        <v>2022</v>
      </c>
    </row>
    <row r="15789" spans="1:10" x14ac:dyDescent="0.2">
      <c r="A15789" s="4">
        <v>44409</v>
      </c>
      <c r="B15789" s="2" t="s">
        <v>74</v>
      </c>
      <c r="C15789" s="2" t="s">
        <v>35</v>
      </c>
      <c r="D15789" s="11" t="s">
        <v>88</v>
      </c>
      <c r="E15789" s="12" t="s">
        <v>88</v>
      </c>
      <c r="F15789" s="12" t="s">
        <v>88</v>
      </c>
      <c r="G15789" s="11" t="s">
        <v>88</v>
      </c>
      <c r="H15789" s="12">
        <v>110.262</v>
      </c>
      <c r="I15789" s="12">
        <v>0</v>
      </c>
      <c r="J15789" s="19">
        <f>IF(MONTH(A15789)&gt;VLOOKUP(Totals!$H$2,Totals!$O$5:$P$16,2,FALSE),YEAR(A15789)+1,YEAR(A15789))</f>
        <v>2022</v>
      </c>
    </row>
    <row r="15790" spans="1:10" x14ac:dyDescent="0.2">
      <c r="A15790" s="4">
        <v>44409</v>
      </c>
      <c r="B15790" s="2" t="s">
        <v>74</v>
      </c>
      <c r="C15790" s="2" t="s">
        <v>16</v>
      </c>
      <c r="D15790" s="11" t="s">
        <v>88</v>
      </c>
      <c r="E15790" s="12">
        <v>1632.5129999999999</v>
      </c>
      <c r="F15790" s="12">
        <v>0</v>
      </c>
      <c r="G15790" s="11" t="s">
        <v>88</v>
      </c>
      <c r="H15790" s="12" t="s">
        <v>88</v>
      </c>
      <c r="I15790" s="12" t="s">
        <v>88</v>
      </c>
      <c r="J15790" s="19">
        <f>IF(MONTH(A15790)&gt;VLOOKUP(Totals!$H$2,Totals!$O$5:$P$16,2,FALSE),YEAR(A15790)+1,YEAR(A15790))</f>
        <v>2022</v>
      </c>
    </row>
    <row r="15791" spans="1:10" x14ac:dyDescent="0.2">
      <c r="A15791" s="4">
        <v>44409</v>
      </c>
      <c r="B15791" s="2" t="s">
        <v>75</v>
      </c>
      <c r="C15791" s="2" t="s">
        <v>76</v>
      </c>
      <c r="D15791" s="11">
        <v>230</v>
      </c>
      <c r="E15791" s="12">
        <v>447.262</v>
      </c>
      <c r="F15791" s="12">
        <v>0.45200000000000001</v>
      </c>
      <c r="G15791" s="11">
        <v>0</v>
      </c>
      <c r="H15791" s="12">
        <v>385.33199999999999</v>
      </c>
      <c r="I15791" s="12">
        <v>5.4290000000000003</v>
      </c>
      <c r="J15791" s="19">
        <f>IF(MONTH(A15791)&gt;VLOOKUP(Totals!$H$2,Totals!$O$5:$P$16,2,FALSE),YEAR(A15791)+1,YEAR(A15791))</f>
        <v>2022</v>
      </c>
    </row>
    <row r="15792" spans="1:10" x14ac:dyDescent="0.2">
      <c r="A15792" s="4">
        <v>44409</v>
      </c>
      <c r="B15792" s="2" t="s">
        <v>236</v>
      </c>
      <c r="C15792" s="2" t="s">
        <v>18</v>
      </c>
      <c r="D15792" s="11">
        <v>130</v>
      </c>
      <c r="E15792" s="12">
        <v>77.900000000000006</v>
      </c>
      <c r="F15792" s="12">
        <v>1.4</v>
      </c>
      <c r="G15792" s="11">
        <v>660</v>
      </c>
      <c r="H15792" s="12">
        <v>72.3</v>
      </c>
      <c r="I15792" s="12">
        <v>0</v>
      </c>
      <c r="J15792" s="19">
        <f>IF(MONTH(A15792)&gt;VLOOKUP(Totals!$H$2,Totals!$O$5:$P$16,2,FALSE),YEAR(A15792)+1,YEAR(A15792))</f>
        <v>2022</v>
      </c>
    </row>
    <row r="15793" spans="1:10" x14ac:dyDescent="0.2">
      <c r="A15793" s="4">
        <v>44440</v>
      </c>
      <c r="B15793" s="2" t="s">
        <v>233</v>
      </c>
      <c r="C15793" s="2" t="s">
        <v>13</v>
      </c>
      <c r="D15793" s="11">
        <v>49</v>
      </c>
      <c r="E15793" s="12">
        <v>2.2669999999999999</v>
      </c>
      <c r="F15793" s="12">
        <v>0.35199999999999998</v>
      </c>
      <c r="G15793" s="11">
        <v>87</v>
      </c>
      <c r="H15793" s="12">
        <v>122.38</v>
      </c>
      <c r="I15793" s="12">
        <v>4.88</v>
      </c>
      <c r="J15793" s="19">
        <f>IF(MONTH(A15793)&gt;VLOOKUP(Totals!$H$2,Totals!$O$5:$P$16,2,FALSE),YEAR(A15793)+1,YEAR(A15793))</f>
        <v>2022</v>
      </c>
    </row>
    <row r="15794" spans="1:10" x14ac:dyDescent="0.2">
      <c r="A15794" s="4">
        <v>44440</v>
      </c>
      <c r="B15794" s="2" t="s">
        <v>14</v>
      </c>
      <c r="C15794" s="2" t="s">
        <v>15</v>
      </c>
      <c r="D15794" s="11" t="s">
        <v>88</v>
      </c>
      <c r="E15794" s="12">
        <v>92.251000000000005</v>
      </c>
      <c r="F15794" s="12">
        <v>31.515999999999998</v>
      </c>
      <c r="G15794" s="11" t="s">
        <v>88</v>
      </c>
      <c r="H15794" s="12">
        <v>42.146000000000001</v>
      </c>
      <c r="I15794" s="12">
        <v>4.0339999999999998</v>
      </c>
      <c r="J15794" s="19">
        <f>IF(MONTH(A15794)&gt;VLOOKUP(Totals!$H$2,Totals!$O$5:$P$16,2,FALSE),YEAR(A15794)+1,YEAR(A15794))</f>
        <v>2022</v>
      </c>
    </row>
    <row r="15795" spans="1:10" x14ac:dyDescent="0.2">
      <c r="A15795" s="4">
        <v>44440</v>
      </c>
      <c r="B15795" s="2" t="s">
        <v>14</v>
      </c>
      <c r="C15795" s="2" t="s">
        <v>11</v>
      </c>
      <c r="D15795" s="11" t="s">
        <v>88</v>
      </c>
      <c r="E15795" s="12" t="s">
        <v>88</v>
      </c>
      <c r="F15795" s="12" t="s">
        <v>88</v>
      </c>
      <c r="G15795" s="11" t="s">
        <v>88</v>
      </c>
      <c r="H15795" s="12">
        <v>91.228999999999999</v>
      </c>
      <c r="I15795" s="12">
        <v>33.421999999999997</v>
      </c>
      <c r="J15795" s="19">
        <f>IF(MONTH(A15795)&gt;VLOOKUP(Totals!$H$2,Totals!$O$5:$P$16,2,FALSE),YEAR(A15795)+1,YEAR(A15795))</f>
        <v>2022</v>
      </c>
    </row>
    <row r="15796" spans="1:10" x14ac:dyDescent="0.2">
      <c r="A15796" s="4">
        <v>44440</v>
      </c>
      <c r="B15796" s="2" t="s">
        <v>17</v>
      </c>
      <c r="C15796" s="2" t="s">
        <v>18</v>
      </c>
      <c r="D15796" s="11" t="s">
        <v>88</v>
      </c>
      <c r="E15796" s="12">
        <v>222.56299999999999</v>
      </c>
      <c r="F15796" s="12">
        <v>0</v>
      </c>
      <c r="G15796" s="11" t="s">
        <v>88</v>
      </c>
      <c r="H15796" s="12" t="s">
        <v>88</v>
      </c>
      <c r="I15796" s="12" t="s">
        <v>88</v>
      </c>
      <c r="J15796" s="19">
        <f>IF(MONTH(A15796)&gt;VLOOKUP(Totals!$H$2,Totals!$O$5:$P$16,2,FALSE),YEAR(A15796)+1,YEAR(A15796))</f>
        <v>2022</v>
      </c>
    </row>
    <row r="15797" spans="1:10" x14ac:dyDescent="0.2">
      <c r="A15797" s="4">
        <v>44440</v>
      </c>
      <c r="B15797" s="2" t="s">
        <v>23</v>
      </c>
      <c r="C15797" s="2" t="s">
        <v>11</v>
      </c>
      <c r="D15797" s="11">
        <v>341</v>
      </c>
      <c r="E15797" s="12">
        <v>1256.873</v>
      </c>
      <c r="F15797" s="12">
        <v>71.936999999999998</v>
      </c>
      <c r="G15797" s="11">
        <v>439</v>
      </c>
      <c r="H15797" s="12">
        <v>1877.184</v>
      </c>
      <c r="I15797" s="12">
        <v>19.571000000000002</v>
      </c>
      <c r="J15797" s="19">
        <f>IF(MONTH(A15797)&gt;VLOOKUP(Totals!$H$2,Totals!$O$5:$P$16,2,FALSE),YEAR(A15797)+1,YEAR(A15797))</f>
        <v>2022</v>
      </c>
    </row>
    <row r="15798" spans="1:10" x14ac:dyDescent="0.2">
      <c r="A15798" s="4">
        <v>44440</v>
      </c>
      <c r="B15798" s="2" t="s">
        <v>23</v>
      </c>
      <c r="C15798" s="2" t="s">
        <v>16</v>
      </c>
      <c r="D15798" s="11">
        <v>42</v>
      </c>
      <c r="E15798" s="12">
        <v>168.066</v>
      </c>
      <c r="F15798" s="12">
        <v>0</v>
      </c>
      <c r="G15798" s="11">
        <v>0</v>
      </c>
      <c r="H15798" s="12">
        <v>164.71899999999999</v>
      </c>
      <c r="I15798" s="12">
        <v>0</v>
      </c>
      <c r="J15798" s="19">
        <f>IF(MONTH(A15798)&gt;VLOOKUP(Totals!$H$2,Totals!$O$5:$P$16,2,FALSE),YEAR(A15798)+1,YEAR(A15798))</f>
        <v>2022</v>
      </c>
    </row>
    <row r="15799" spans="1:10" x14ac:dyDescent="0.2">
      <c r="A15799" s="4">
        <v>44440</v>
      </c>
      <c r="B15799" s="2" t="s">
        <v>24</v>
      </c>
      <c r="C15799" s="2" t="s">
        <v>25</v>
      </c>
      <c r="D15799" s="11">
        <v>638</v>
      </c>
      <c r="E15799" s="12">
        <v>168.036</v>
      </c>
      <c r="F15799" s="12">
        <v>0</v>
      </c>
      <c r="G15799" s="11">
        <v>544</v>
      </c>
      <c r="H15799" s="12">
        <v>244.678</v>
      </c>
      <c r="I15799" s="12">
        <v>0</v>
      </c>
      <c r="J15799" s="19">
        <f>IF(MONTH(A15799)&gt;VLOOKUP(Totals!$H$2,Totals!$O$5:$P$16,2,FALSE),YEAR(A15799)+1,YEAR(A15799))</f>
        <v>2022</v>
      </c>
    </row>
    <row r="15800" spans="1:10" x14ac:dyDescent="0.2">
      <c r="A15800" s="4">
        <v>44440</v>
      </c>
      <c r="B15800" s="2" t="s">
        <v>29</v>
      </c>
      <c r="C15800" s="2" t="s">
        <v>30</v>
      </c>
      <c r="D15800" s="11">
        <v>154</v>
      </c>
      <c r="E15800" s="12">
        <v>3.1240000000000001</v>
      </c>
      <c r="F15800" s="12">
        <v>0</v>
      </c>
      <c r="G15800" s="11">
        <v>6</v>
      </c>
      <c r="H15800" s="12">
        <v>10.62</v>
      </c>
      <c r="I15800" s="12">
        <v>0</v>
      </c>
      <c r="J15800" s="19">
        <f>IF(MONTH(A15800)&gt;VLOOKUP(Totals!$H$2,Totals!$O$5:$P$16,2,FALSE),YEAR(A15800)+1,YEAR(A15800))</f>
        <v>2022</v>
      </c>
    </row>
    <row r="15801" spans="1:10" x14ac:dyDescent="0.2">
      <c r="A15801" s="4">
        <v>44440</v>
      </c>
      <c r="B15801" s="2" t="s">
        <v>154</v>
      </c>
      <c r="C15801" s="2" t="s">
        <v>34</v>
      </c>
      <c r="D15801" s="11">
        <v>30</v>
      </c>
      <c r="E15801" s="12">
        <v>68.177000000000007</v>
      </c>
      <c r="F15801" s="12">
        <v>0</v>
      </c>
      <c r="G15801" s="11">
        <v>2</v>
      </c>
      <c r="H15801" s="12">
        <v>26.954000000000001</v>
      </c>
      <c r="I15801" s="12">
        <v>0</v>
      </c>
      <c r="J15801" s="19">
        <f>IF(MONTH(A15801)&gt;VLOOKUP(Totals!$H$2,Totals!$O$5:$P$16,2,FALSE),YEAR(A15801)+1,YEAR(A15801))</f>
        <v>2022</v>
      </c>
    </row>
    <row r="15802" spans="1:10" x14ac:dyDescent="0.2">
      <c r="A15802" s="4">
        <v>44440</v>
      </c>
      <c r="B15802" s="2" t="s">
        <v>237</v>
      </c>
      <c r="C15802" s="2" t="s">
        <v>33</v>
      </c>
      <c r="D15802" s="11">
        <v>192</v>
      </c>
      <c r="E15802" s="12">
        <v>100.20099999999999</v>
      </c>
      <c r="F15802" s="12">
        <v>13.846</v>
      </c>
      <c r="G15802" s="11">
        <v>226</v>
      </c>
      <c r="H15802" s="12">
        <v>166.126</v>
      </c>
      <c r="I15802" s="12">
        <v>0</v>
      </c>
      <c r="J15802" s="19">
        <f>IF(MONTH(A15802)&gt;VLOOKUP(Totals!$H$2,Totals!$O$5:$P$16,2,FALSE),YEAR(A15802)+1,YEAR(A15802))</f>
        <v>2022</v>
      </c>
    </row>
    <row r="15803" spans="1:10" x14ac:dyDescent="0.2">
      <c r="A15803" s="4">
        <v>44440</v>
      </c>
      <c r="B15803" s="2" t="s">
        <v>238</v>
      </c>
      <c r="C15803" s="2" t="s">
        <v>16</v>
      </c>
      <c r="D15803" s="11">
        <v>51</v>
      </c>
      <c r="E15803" s="12">
        <v>20.074000000000002</v>
      </c>
      <c r="F15803" s="12">
        <v>0</v>
      </c>
      <c r="G15803" s="11">
        <v>36</v>
      </c>
      <c r="H15803" s="12">
        <v>12.621</v>
      </c>
      <c r="I15803" s="12">
        <v>0</v>
      </c>
      <c r="J15803" s="19">
        <f>IF(MONTH(A15803)&gt;VLOOKUP(Totals!$H$2,Totals!$O$5:$P$16,2,FALSE),YEAR(A15803)+1,YEAR(A15803))</f>
        <v>2022</v>
      </c>
    </row>
    <row r="15804" spans="1:10" x14ac:dyDescent="0.2">
      <c r="A15804" s="4">
        <v>44440</v>
      </c>
      <c r="B15804" s="2" t="s">
        <v>31</v>
      </c>
      <c r="C15804" s="2" t="s">
        <v>32</v>
      </c>
      <c r="D15804" s="11">
        <v>42</v>
      </c>
      <c r="E15804" s="12">
        <v>13.865</v>
      </c>
      <c r="F15804" s="12">
        <v>0</v>
      </c>
      <c r="G15804" s="11">
        <v>176</v>
      </c>
      <c r="H15804" s="12">
        <v>22.779</v>
      </c>
      <c r="I15804" s="12">
        <v>0</v>
      </c>
      <c r="J15804" s="19">
        <f>IF(MONTH(A15804)&gt;VLOOKUP(Totals!$H$2,Totals!$O$5:$P$16,2,FALSE),YEAR(A15804)+1,YEAR(A15804))</f>
        <v>2022</v>
      </c>
    </row>
    <row r="15805" spans="1:10" x14ac:dyDescent="0.2">
      <c r="A15805" s="4">
        <v>44440</v>
      </c>
      <c r="B15805" s="2" t="s">
        <v>41</v>
      </c>
      <c r="C15805" s="2" t="s">
        <v>161</v>
      </c>
      <c r="D15805" s="11">
        <v>750</v>
      </c>
      <c r="E15805" s="12">
        <v>4256.0410000000002</v>
      </c>
      <c r="F15805" s="12">
        <v>132.44</v>
      </c>
      <c r="G15805" s="11">
        <v>1325</v>
      </c>
      <c r="H15805" s="12">
        <v>2266.8789999999999</v>
      </c>
      <c r="I15805" s="12">
        <v>0</v>
      </c>
      <c r="J15805" s="19">
        <f>IF(MONTH(A15805)&gt;VLOOKUP(Totals!$H$2,Totals!$O$5:$P$16,2,FALSE),YEAR(A15805)+1,YEAR(A15805))</f>
        <v>2022</v>
      </c>
    </row>
    <row r="15806" spans="1:10" x14ac:dyDescent="0.2">
      <c r="A15806" s="4">
        <v>44440</v>
      </c>
      <c r="B15806" s="2" t="s">
        <v>226</v>
      </c>
      <c r="C15806" s="2" t="s">
        <v>52</v>
      </c>
      <c r="D15806" s="11" t="s">
        <v>88</v>
      </c>
      <c r="E15806" s="12">
        <v>35.277000000000001</v>
      </c>
      <c r="F15806" s="12">
        <v>0</v>
      </c>
      <c r="G15806" s="11" t="s">
        <v>88</v>
      </c>
      <c r="H15806" s="12" t="s">
        <v>88</v>
      </c>
      <c r="I15806" s="12" t="s">
        <v>88</v>
      </c>
      <c r="J15806" s="19">
        <f>IF(MONTH(A15806)&gt;VLOOKUP(Totals!$H$2,Totals!$O$5:$P$16,2,FALSE),YEAR(A15806)+1,YEAR(A15806))</f>
        <v>2022</v>
      </c>
    </row>
    <row r="15807" spans="1:10" x14ac:dyDescent="0.2">
      <c r="A15807" s="4">
        <v>44440</v>
      </c>
      <c r="B15807" s="2" t="s">
        <v>42</v>
      </c>
      <c r="C15807" s="2" t="s">
        <v>43</v>
      </c>
      <c r="D15807" s="11">
        <v>118</v>
      </c>
      <c r="E15807" s="12">
        <v>1170.4459999999999</v>
      </c>
      <c r="F15807" s="12">
        <v>81.156999999999996</v>
      </c>
      <c r="G15807" s="11">
        <v>99</v>
      </c>
      <c r="H15807" s="12">
        <v>1813.6110000000001</v>
      </c>
      <c r="I15807" s="12">
        <v>0.51800000000000002</v>
      </c>
      <c r="J15807" s="19">
        <f>IF(MONTH(A15807)&gt;VLOOKUP(Totals!$H$2,Totals!$O$5:$P$16,2,FALSE),YEAR(A15807)+1,YEAR(A15807))</f>
        <v>2022</v>
      </c>
    </row>
    <row r="15808" spans="1:10" x14ac:dyDescent="0.2">
      <c r="A15808" s="4">
        <v>44440</v>
      </c>
      <c r="B15808" s="2" t="s">
        <v>44</v>
      </c>
      <c r="C15808" s="2" t="s">
        <v>18</v>
      </c>
      <c r="D15808" s="11">
        <v>61</v>
      </c>
      <c r="E15808" s="12">
        <v>797.03800000000001</v>
      </c>
      <c r="F15808" s="12">
        <v>34.674999999999997</v>
      </c>
      <c r="G15808" s="11">
        <v>1119</v>
      </c>
      <c r="H15808" s="12">
        <v>754.67</v>
      </c>
      <c r="I15808" s="12">
        <v>0</v>
      </c>
      <c r="J15808" s="19">
        <f>IF(MONTH(A15808)&gt;VLOOKUP(Totals!$H$2,Totals!$O$5:$P$16,2,FALSE),YEAR(A15808)+1,YEAR(A15808))</f>
        <v>2022</v>
      </c>
    </row>
    <row r="15809" spans="1:10" x14ac:dyDescent="0.2">
      <c r="A15809" s="4">
        <v>44440</v>
      </c>
      <c r="B15809" s="2" t="s">
        <v>45</v>
      </c>
      <c r="C15809" s="2" t="s">
        <v>18</v>
      </c>
      <c r="D15809" s="11">
        <v>156</v>
      </c>
      <c r="E15809" s="12">
        <v>1017.388</v>
      </c>
      <c r="F15809" s="12">
        <v>71.822000000000003</v>
      </c>
      <c r="G15809" s="11">
        <v>2345</v>
      </c>
      <c r="H15809" s="12">
        <v>568.17399999999998</v>
      </c>
      <c r="I15809" s="12">
        <v>0</v>
      </c>
      <c r="J15809" s="19">
        <f>IF(MONTH(A15809)&gt;VLOOKUP(Totals!$H$2,Totals!$O$5:$P$16,2,FALSE),YEAR(A15809)+1,YEAR(A15809))</f>
        <v>2022</v>
      </c>
    </row>
    <row r="15810" spans="1:10" x14ac:dyDescent="0.2">
      <c r="A15810" s="4">
        <v>44440</v>
      </c>
      <c r="B15810" s="2" t="s">
        <v>165</v>
      </c>
      <c r="C15810" s="2" t="s">
        <v>16</v>
      </c>
      <c r="D15810" s="11">
        <v>348</v>
      </c>
      <c r="E15810" s="12">
        <v>479.56700000000001</v>
      </c>
      <c r="F15810" s="12">
        <v>49.741</v>
      </c>
      <c r="G15810" s="11">
        <v>903</v>
      </c>
      <c r="H15810" s="12">
        <v>696.56600000000003</v>
      </c>
      <c r="I15810" s="12">
        <v>0</v>
      </c>
      <c r="J15810" s="19">
        <f>IF(MONTH(A15810)&gt;VLOOKUP(Totals!$H$2,Totals!$O$5:$P$16,2,FALSE),YEAR(A15810)+1,YEAR(A15810))</f>
        <v>2022</v>
      </c>
    </row>
    <row r="15811" spans="1:10" x14ac:dyDescent="0.2">
      <c r="A15811" s="4">
        <v>44440</v>
      </c>
      <c r="B15811" s="2" t="s">
        <v>48</v>
      </c>
      <c r="C15811" s="2" t="s">
        <v>161</v>
      </c>
      <c r="D15811" s="11" t="s">
        <v>88</v>
      </c>
      <c r="E15811" s="12" t="s">
        <v>88</v>
      </c>
      <c r="F15811" s="12" t="s">
        <v>88</v>
      </c>
      <c r="G15811" s="11" t="s">
        <v>88</v>
      </c>
      <c r="H15811" s="12">
        <v>394.02600000000001</v>
      </c>
      <c r="I15811" s="12">
        <v>0</v>
      </c>
      <c r="J15811" s="19">
        <f>IF(MONTH(A15811)&gt;VLOOKUP(Totals!$H$2,Totals!$O$5:$P$16,2,FALSE),YEAR(A15811)+1,YEAR(A15811))</f>
        <v>2022</v>
      </c>
    </row>
    <row r="15812" spans="1:10" x14ac:dyDescent="0.2">
      <c r="A15812" s="4">
        <v>44440</v>
      </c>
      <c r="B15812" s="2" t="s">
        <v>48</v>
      </c>
      <c r="C15812" s="2" t="s">
        <v>28</v>
      </c>
      <c r="D15812" s="11" t="s">
        <v>88</v>
      </c>
      <c r="E15812" s="12" t="s">
        <v>88</v>
      </c>
      <c r="F15812" s="12" t="s">
        <v>88</v>
      </c>
      <c r="G15812" s="11" t="s">
        <v>88</v>
      </c>
      <c r="H15812" s="12">
        <v>119.745</v>
      </c>
      <c r="I15812" s="12">
        <v>0</v>
      </c>
      <c r="J15812" s="19">
        <f>IF(MONTH(A15812)&gt;VLOOKUP(Totals!$H$2,Totals!$O$5:$P$16,2,FALSE),YEAR(A15812)+1,YEAR(A15812))</f>
        <v>2022</v>
      </c>
    </row>
    <row r="15813" spans="1:10" x14ac:dyDescent="0.2">
      <c r="A15813" s="4">
        <v>44440</v>
      </c>
      <c r="B15813" s="2" t="s">
        <v>48</v>
      </c>
      <c r="C15813" s="2" t="s">
        <v>11</v>
      </c>
      <c r="D15813" s="11" t="s">
        <v>88</v>
      </c>
      <c r="E15813" s="12">
        <v>33.243000000000002</v>
      </c>
      <c r="F15813" s="12">
        <v>0</v>
      </c>
      <c r="G15813" s="11" t="s">
        <v>88</v>
      </c>
      <c r="H15813" s="12">
        <v>49.936999999999998</v>
      </c>
      <c r="I15813" s="12">
        <v>0</v>
      </c>
      <c r="J15813" s="19">
        <f>IF(MONTH(A15813)&gt;VLOOKUP(Totals!$H$2,Totals!$O$5:$P$16,2,FALSE),YEAR(A15813)+1,YEAR(A15813))</f>
        <v>2022</v>
      </c>
    </row>
    <row r="15814" spans="1:10" x14ac:dyDescent="0.2">
      <c r="A15814" s="4">
        <v>44440</v>
      </c>
      <c r="B15814" s="2" t="s">
        <v>48</v>
      </c>
      <c r="C15814" s="2" t="s">
        <v>35</v>
      </c>
      <c r="D15814" s="11" t="s">
        <v>88</v>
      </c>
      <c r="E15814" s="12">
        <v>869.30100000000004</v>
      </c>
      <c r="F15814" s="12">
        <v>1.5860000000000001</v>
      </c>
      <c r="G15814" s="11" t="s">
        <v>88</v>
      </c>
      <c r="H15814" s="12">
        <v>313.19499999999999</v>
      </c>
      <c r="I15814" s="12">
        <v>0</v>
      </c>
      <c r="J15814" s="19">
        <f>IF(MONTH(A15814)&gt;VLOOKUP(Totals!$H$2,Totals!$O$5:$P$16,2,FALSE),YEAR(A15814)+1,YEAR(A15814))</f>
        <v>2022</v>
      </c>
    </row>
    <row r="15815" spans="1:10" x14ac:dyDescent="0.2">
      <c r="A15815" s="4">
        <v>44440</v>
      </c>
      <c r="B15815" s="2" t="s">
        <v>48</v>
      </c>
      <c r="C15815" s="2" t="s">
        <v>37</v>
      </c>
      <c r="D15815" s="11" t="s">
        <v>88</v>
      </c>
      <c r="E15815" s="12" t="s">
        <v>88</v>
      </c>
      <c r="F15815" s="12" t="s">
        <v>88</v>
      </c>
      <c r="G15815" s="11" t="s">
        <v>88</v>
      </c>
      <c r="H15815" s="12">
        <v>189.125</v>
      </c>
      <c r="I15815" s="12">
        <v>0</v>
      </c>
      <c r="J15815" s="19">
        <f>IF(MONTH(A15815)&gt;VLOOKUP(Totals!$H$2,Totals!$O$5:$P$16,2,FALSE),YEAR(A15815)+1,YEAR(A15815))</f>
        <v>2022</v>
      </c>
    </row>
    <row r="15816" spans="1:10" x14ac:dyDescent="0.2">
      <c r="A15816" s="4">
        <v>44440</v>
      </c>
      <c r="B15816" s="2" t="s">
        <v>48</v>
      </c>
      <c r="C15816" s="2" t="s">
        <v>49</v>
      </c>
      <c r="D15816" s="11">
        <v>1010</v>
      </c>
      <c r="E15816" s="12">
        <v>2763.1979999999999</v>
      </c>
      <c r="F15816" s="12">
        <v>80.790000000000006</v>
      </c>
      <c r="G15816" s="11">
        <v>5122</v>
      </c>
      <c r="H15816" s="12">
        <v>1128.1199999999999</v>
      </c>
      <c r="I15816" s="12">
        <v>43.747</v>
      </c>
      <c r="J15816" s="19">
        <f>IF(MONTH(A15816)&gt;VLOOKUP(Totals!$H$2,Totals!$O$5:$P$16,2,FALSE),YEAR(A15816)+1,YEAR(A15816))</f>
        <v>2022</v>
      </c>
    </row>
    <row r="15817" spans="1:10" x14ac:dyDescent="0.2">
      <c r="A15817" s="4">
        <v>44440</v>
      </c>
      <c r="B15817" s="2" t="s">
        <v>151</v>
      </c>
      <c r="C15817" s="2" t="s">
        <v>49</v>
      </c>
      <c r="D15817" s="11">
        <v>425</v>
      </c>
      <c r="E15817" s="12">
        <v>498.47199999999998</v>
      </c>
      <c r="F15817" s="12">
        <v>21.007999999999999</v>
      </c>
      <c r="G15817" s="11">
        <v>1601</v>
      </c>
      <c r="H15817" s="12">
        <v>801.55100000000004</v>
      </c>
      <c r="I15817" s="12">
        <v>76.793999999999997</v>
      </c>
      <c r="J15817" s="19">
        <f>IF(MONTH(A15817)&gt;VLOOKUP(Totals!$H$2,Totals!$O$5:$P$16,2,FALSE),YEAR(A15817)+1,YEAR(A15817))</f>
        <v>2022</v>
      </c>
    </row>
    <row r="15818" spans="1:10" x14ac:dyDescent="0.2">
      <c r="A15818" s="4">
        <v>44440</v>
      </c>
      <c r="B15818" s="2" t="s">
        <v>50</v>
      </c>
      <c r="C15818" s="2" t="s">
        <v>43</v>
      </c>
      <c r="D15818" s="11">
        <v>14</v>
      </c>
      <c r="E15818" s="12">
        <v>703.00300000000004</v>
      </c>
      <c r="F15818" s="12">
        <v>9.141</v>
      </c>
      <c r="G15818" s="11">
        <v>14</v>
      </c>
      <c r="H15818" s="12">
        <v>406.904</v>
      </c>
      <c r="I15818" s="12">
        <v>0</v>
      </c>
      <c r="J15818" s="19">
        <f>IF(MONTH(A15818)&gt;VLOOKUP(Totals!$H$2,Totals!$O$5:$P$16,2,FALSE),YEAR(A15818)+1,YEAR(A15818))</f>
        <v>2022</v>
      </c>
    </row>
    <row r="15819" spans="1:10" x14ac:dyDescent="0.2">
      <c r="A15819" s="4">
        <v>44440</v>
      </c>
      <c r="B15819" s="2" t="s">
        <v>51</v>
      </c>
      <c r="C15819" s="2" t="s">
        <v>18</v>
      </c>
      <c r="D15819" s="11" t="s">
        <v>88</v>
      </c>
      <c r="E15819" s="12" t="s">
        <v>88</v>
      </c>
      <c r="F15819" s="12" t="s">
        <v>88</v>
      </c>
      <c r="G15819" s="11" t="s">
        <v>88</v>
      </c>
      <c r="H15819" s="12">
        <v>2328.6930000000002</v>
      </c>
      <c r="I15819" s="12">
        <v>0</v>
      </c>
      <c r="J15819" s="19">
        <f>IF(MONTH(A15819)&gt;VLOOKUP(Totals!$H$2,Totals!$O$5:$P$16,2,FALSE),YEAR(A15819)+1,YEAR(A15819))</f>
        <v>2022</v>
      </c>
    </row>
    <row r="15820" spans="1:10" x14ac:dyDescent="0.2">
      <c r="A15820" s="4">
        <v>44440</v>
      </c>
      <c r="B15820" s="2" t="s">
        <v>51</v>
      </c>
      <c r="C15820" s="2" t="s">
        <v>161</v>
      </c>
      <c r="D15820" s="11" t="s">
        <v>88</v>
      </c>
      <c r="E15820" s="12" t="s">
        <v>88</v>
      </c>
      <c r="F15820" s="12" t="s">
        <v>88</v>
      </c>
      <c r="G15820" s="11" t="s">
        <v>88</v>
      </c>
      <c r="H15820" s="12">
        <v>9.9109999999999996</v>
      </c>
      <c r="I15820" s="12">
        <v>0</v>
      </c>
      <c r="J15820" s="19">
        <f>IF(MONTH(A15820)&gt;VLOOKUP(Totals!$H$2,Totals!$O$5:$P$16,2,FALSE),YEAR(A15820)+1,YEAR(A15820))</f>
        <v>2022</v>
      </c>
    </row>
    <row r="15821" spans="1:10" x14ac:dyDescent="0.2">
      <c r="A15821" s="4">
        <v>44440</v>
      </c>
      <c r="B15821" s="2" t="s">
        <v>51</v>
      </c>
      <c r="C15821" s="2" t="s">
        <v>11</v>
      </c>
      <c r="D15821" s="11" t="s">
        <v>88</v>
      </c>
      <c r="E15821" s="12">
        <v>0</v>
      </c>
      <c r="F15821" s="12">
        <v>0</v>
      </c>
      <c r="G15821" s="11" t="s">
        <v>88</v>
      </c>
      <c r="H15821" s="12" t="s">
        <v>88</v>
      </c>
      <c r="I15821" s="12" t="s">
        <v>88</v>
      </c>
      <c r="J15821" s="19">
        <f>IF(MONTH(A15821)&gt;VLOOKUP(Totals!$H$2,Totals!$O$5:$P$16,2,FALSE),YEAR(A15821)+1,YEAR(A15821))</f>
        <v>2022</v>
      </c>
    </row>
    <row r="15822" spans="1:10" x14ac:dyDescent="0.2">
      <c r="A15822" s="4">
        <v>44440</v>
      </c>
      <c r="B15822" s="2" t="s">
        <v>51</v>
      </c>
      <c r="C15822" s="2" t="s">
        <v>35</v>
      </c>
      <c r="D15822" s="11" t="s">
        <v>88</v>
      </c>
      <c r="E15822" s="12">
        <v>857.48599999999999</v>
      </c>
      <c r="F15822" s="12">
        <v>0</v>
      </c>
      <c r="G15822" s="11" t="s">
        <v>88</v>
      </c>
      <c r="H15822" s="12">
        <v>130.49100000000001</v>
      </c>
      <c r="I15822" s="12">
        <v>0</v>
      </c>
      <c r="J15822" s="19">
        <f>IF(MONTH(A15822)&gt;VLOOKUP(Totals!$H$2,Totals!$O$5:$P$16,2,FALSE),YEAR(A15822)+1,YEAR(A15822))</f>
        <v>2022</v>
      </c>
    </row>
    <row r="15823" spans="1:10" x14ac:dyDescent="0.2">
      <c r="A15823" s="4">
        <v>44440</v>
      </c>
      <c r="B15823" s="2" t="s">
        <v>51</v>
      </c>
      <c r="C15823" s="2" t="s">
        <v>16</v>
      </c>
      <c r="D15823" s="11" t="s">
        <v>88</v>
      </c>
      <c r="E15823" s="12">
        <v>2950.547</v>
      </c>
      <c r="F15823" s="12">
        <v>0</v>
      </c>
      <c r="G15823" s="11" t="s">
        <v>88</v>
      </c>
      <c r="H15823" s="12" t="s">
        <v>88</v>
      </c>
      <c r="I15823" s="12" t="s">
        <v>88</v>
      </c>
      <c r="J15823" s="19">
        <f>IF(MONTH(A15823)&gt;VLOOKUP(Totals!$H$2,Totals!$O$5:$P$16,2,FALSE),YEAR(A15823)+1,YEAR(A15823))</f>
        <v>2022</v>
      </c>
    </row>
    <row r="15824" spans="1:10" x14ac:dyDescent="0.2">
      <c r="A15824" s="4">
        <v>44440</v>
      </c>
      <c r="B15824" s="2" t="s">
        <v>202</v>
      </c>
      <c r="C15824" s="2" t="s">
        <v>27</v>
      </c>
      <c r="D15824" s="11">
        <v>175</v>
      </c>
      <c r="E15824" s="12">
        <v>310.67899999999997</v>
      </c>
      <c r="F15824" s="12">
        <v>0</v>
      </c>
      <c r="G15824" s="11">
        <v>39</v>
      </c>
      <c r="H15824" s="12">
        <v>207.74700000000001</v>
      </c>
      <c r="I15824" s="12">
        <v>16.427</v>
      </c>
      <c r="J15824" s="19">
        <f>IF(MONTH(A15824)&gt;VLOOKUP(Totals!$H$2,Totals!$O$5:$P$16,2,FALSE),YEAR(A15824)+1,YEAR(A15824))</f>
        <v>2022</v>
      </c>
    </row>
    <row r="15825" spans="1:10" x14ac:dyDescent="0.2">
      <c r="A15825" s="4">
        <v>44440</v>
      </c>
      <c r="B15825" s="2" t="s">
        <v>53</v>
      </c>
      <c r="C15825" s="2" t="s">
        <v>28</v>
      </c>
      <c r="D15825" s="11">
        <v>128</v>
      </c>
      <c r="E15825" s="12">
        <v>154.839</v>
      </c>
      <c r="F15825" s="12">
        <v>0.28499999999999998</v>
      </c>
      <c r="G15825" s="11">
        <v>192</v>
      </c>
      <c r="H15825" s="12">
        <v>141.88200000000001</v>
      </c>
      <c r="I15825" s="12">
        <v>0</v>
      </c>
      <c r="J15825" s="19">
        <f>IF(MONTH(A15825)&gt;VLOOKUP(Totals!$H$2,Totals!$O$5:$P$16,2,FALSE),YEAR(A15825)+1,YEAR(A15825))</f>
        <v>2022</v>
      </c>
    </row>
    <row r="15826" spans="1:10" x14ac:dyDescent="0.2">
      <c r="A15826" s="4">
        <v>44440</v>
      </c>
      <c r="B15826" s="2" t="s">
        <v>171</v>
      </c>
      <c r="C15826" s="2" t="s">
        <v>18</v>
      </c>
      <c r="D15826" s="11" t="s">
        <v>88</v>
      </c>
      <c r="E15826" s="12">
        <v>192.88300000000001</v>
      </c>
      <c r="F15826" s="12">
        <v>0</v>
      </c>
      <c r="G15826" s="11" t="s">
        <v>88</v>
      </c>
      <c r="H15826" s="12">
        <v>2.625</v>
      </c>
      <c r="I15826" s="12">
        <v>0</v>
      </c>
      <c r="J15826" s="19">
        <f>IF(MONTH(A15826)&gt;VLOOKUP(Totals!$H$2,Totals!$O$5:$P$16,2,FALSE),YEAR(A15826)+1,YEAR(A15826))</f>
        <v>2022</v>
      </c>
    </row>
    <row r="15827" spans="1:10" x14ac:dyDescent="0.2">
      <c r="A15827" s="4">
        <v>44440</v>
      </c>
      <c r="B15827" s="2" t="s">
        <v>240</v>
      </c>
      <c r="C15827" s="2" t="s">
        <v>161</v>
      </c>
      <c r="D15827" s="11" t="s">
        <v>88</v>
      </c>
      <c r="E15827" s="12">
        <v>800.36</v>
      </c>
      <c r="F15827" s="12">
        <v>0</v>
      </c>
      <c r="G15827" s="11" t="s">
        <v>88</v>
      </c>
      <c r="H15827" s="12">
        <v>413.04300000000001</v>
      </c>
      <c r="I15827" s="12">
        <v>0</v>
      </c>
      <c r="J15827" s="19">
        <f>IF(MONTH(A15827)&gt;VLOOKUP(Totals!$H$2,Totals!$O$5:$P$16,2,FALSE),YEAR(A15827)+1,YEAR(A15827))</f>
        <v>2022</v>
      </c>
    </row>
    <row r="15828" spans="1:10" x14ac:dyDescent="0.2">
      <c r="A15828" s="4">
        <v>44440</v>
      </c>
      <c r="B15828" s="2" t="s">
        <v>55</v>
      </c>
      <c r="C15828" s="2" t="s">
        <v>33</v>
      </c>
      <c r="D15828" s="11">
        <v>255</v>
      </c>
      <c r="E15828" s="12">
        <v>226.792</v>
      </c>
      <c r="F15828" s="12">
        <v>76.631</v>
      </c>
      <c r="G15828" s="11">
        <v>130</v>
      </c>
      <c r="H15828" s="12">
        <v>573.35299999999995</v>
      </c>
      <c r="I15828" s="12">
        <v>4.99</v>
      </c>
      <c r="J15828" s="19">
        <f>IF(MONTH(A15828)&gt;VLOOKUP(Totals!$H$2,Totals!$O$5:$P$16,2,FALSE),YEAR(A15828)+1,YEAR(A15828))</f>
        <v>2022</v>
      </c>
    </row>
    <row r="15829" spans="1:10" x14ac:dyDescent="0.2">
      <c r="A15829" s="4">
        <v>44440</v>
      </c>
      <c r="B15829" s="2" t="s">
        <v>257</v>
      </c>
      <c r="C15829" s="2" t="s">
        <v>249</v>
      </c>
      <c r="D15829" s="11" t="s">
        <v>88</v>
      </c>
      <c r="E15829" s="12">
        <v>0</v>
      </c>
      <c r="F15829" s="12">
        <v>0</v>
      </c>
      <c r="G15829" s="11" t="s">
        <v>88</v>
      </c>
      <c r="H15829" s="12" t="s">
        <v>88</v>
      </c>
      <c r="I15829" s="12" t="s">
        <v>88</v>
      </c>
      <c r="J15829" s="19">
        <f>IF(MONTH(A15829)&gt;VLOOKUP(Totals!$H$2,Totals!$O$5:$P$16,2,FALSE),YEAR(A15829)+1,YEAR(A15829))</f>
        <v>2022</v>
      </c>
    </row>
    <row r="15830" spans="1:10" x14ac:dyDescent="0.2">
      <c r="A15830" s="4">
        <v>44440</v>
      </c>
      <c r="B15830" s="2" t="s">
        <v>257</v>
      </c>
      <c r="C15830" s="2" t="s">
        <v>161</v>
      </c>
      <c r="D15830" s="11" t="s">
        <v>88</v>
      </c>
      <c r="E15830" s="12">
        <v>0</v>
      </c>
      <c r="F15830" s="12">
        <v>0</v>
      </c>
      <c r="G15830" s="11" t="s">
        <v>88</v>
      </c>
      <c r="H15830" s="12">
        <v>371.935</v>
      </c>
      <c r="I15830" s="12">
        <v>0</v>
      </c>
      <c r="J15830" s="19">
        <f>IF(MONTH(A15830)&gt;VLOOKUP(Totals!$H$2,Totals!$O$5:$P$16,2,FALSE),YEAR(A15830)+1,YEAR(A15830))</f>
        <v>2022</v>
      </c>
    </row>
    <row r="15831" spans="1:10" x14ac:dyDescent="0.2">
      <c r="A15831" s="4">
        <v>44440</v>
      </c>
      <c r="B15831" s="2" t="s">
        <v>257</v>
      </c>
      <c r="C15831" s="2" t="s">
        <v>33</v>
      </c>
      <c r="D15831" s="11" t="s">
        <v>88</v>
      </c>
      <c r="E15831" s="12">
        <v>313.02699999999999</v>
      </c>
      <c r="F15831" s="12">
        <v>0</v>
      </c>
      <c r="G15831" s="11" t="s">
        <v>88</v>
      </c>
      <c r="H15831" s="12" t="s">
        <v>88</v>
      </c>
      <c r="I15831" s="12" t="s">
        <v>88</v>
      </c>
      <c r="J15831" s="19">
        <f>IF(MONTH(A15831)&gt;VLOOKUP(Totals!$H$2,Totals!$O$5:$P$16,2,FALSE),YEAR(A15831)+1,YEAR(A15831))</f>
        <v>2022</v>
      </c>
    </row>
    <row r="15832" spans="1:10" x14ac:dyDescent="0.2">
      <c r="A15832" s="4">
        <v>44440</v>
      </c>
      <c r="B15832" s="2" t="s">
        <v>257</v>
      </c>
      <c r="C15832" s="2" t="s">
        <v>35</v>
      </c>
      <c r="D15832" s="11" t="s">
        <v>88</v>
      </c>
      <c r="E15832" s="12">
        <v>1895.098</v>
      </c>
      <c r="F15832" s="12">
        <v>0</v>
      </c>
      <c r="G15832" s="11" t="s">
        <v>88</v>
      </c>
      <c r="H15832" s="12">
        <v>1480.8869999999999</v>
      </c>
      <c r="I15832" s="12">
        <v>0</v>
      </c>
      <c r="J15832" s="19">
        <f>IF(MONTH(A15832)&gt;VLOOKUP(Totals!$H$2,Totals!$O$5:$P$16,2,FALSE),YEAR(A15832)+1,YEAR(A15832))</f>
        <v>2022</v>
      </c>
    </row>
    <row r="15833" spans="1:10" x14ac:dyDescent="0.2">
      <c r="A15833" s="4">
        <v>44440</v>
      </c>
      <c r="B15833" s="2" t="s">
        <v>257</v>
      </c>
      <c r="C15833" s="2" t="s">
        <v>16</v>
      </c>
      <c r="D15833" s="11" t="s">
        <v>88</v>
      </c>
      <c r="E15833" s="12">
        <v>1531.893</v>
      </c>
      <c r="F15833" s="12">
        <v>0</v>
      </c>
      <c r="G15833" s="11" t="s">
        <v>88</v>
      </c>
      <c r="H15833" s="12" t="s">
        <v>88</v>
      </c>
      <c r="I15833" s="12" t="s">
        <v>88</v>
      </c>
      <c r="J15833" s="19">
        <f>IF(MONTH(A15833)&gt;VLOOKUP(Totals!$H$2,Totals!$O$5:$P$16,2,FALSE),YEAR(A15833)+1,YEAR(A15833))</f>
        <v>2022</v>
      </c>
    </row>
    <row r="15834" spans="1:10" x14ac:dyDescent="0.2">
      <c r="A15834" s="4">
        <v>44440</v>
      </c>
      <c r="B15834" s="2" t="s">
        <v>56</v>
      </c>
      <c r="C15834" s="2" t="s">
        <v>32</v>
      </c>
      <c r="D15834" s="11">
        <v>45</v>
      </c>
      <c r="E15834" s="12">
        <v>15.093999999999999</v>
      </c>
      <c r="F15834" s="12">
        <v>0</v>
      </c>
      <c r="G15834" s="11">
        <v>236</v>
      </c>
      <c r="H15834" s="12">
        <v>29.762</v>
      </c>
      <c r="I15834" s="12">
        <v>0</v>
      </c>
      <c r="J15834" s="19">
        <f>IF(MONTH(A15834)&gt;VLOOKUP(Totals!$H$2,Totals!$O$5:$P$16,2,FALSE),YEAR(A15834)+1,YEAR(A15834))</f>
        <v>2022</v>
      </c>
    </row>
    <row r="15835" spans="1:10" x14ac:dyDescent="0.2">
      <c r="A15835" s="4">
        <v>44440</v>
      </c>
      <c r="B15835" s="2" t="s">
        <v>59</v>
      </c>
      <c r="C15835" s="2" t="s">
        <v>87</v>
      </c>
      <c r="D15835" s="11" t="s">
        <v>88</v>
      </c>
      <c r="E15835" s="12" t="s">
        <v>88</v>
      </c>
      <c r="F15835" s="12" t="s">
        <v>88</v>
      </c>
      <c r="G15835" s="11" t="s">
        <v>88</v>
      </c>
      <c r="H15835" s="12">
        <v>17.05</v>
      </c>
      <c r="I15835" s="12">
        <v>0</v>
      </c>
      <c r="J15835" s="19">
        <f>IF(MONTH(A15835)&gt;VLOOKUP(Totals!$H$2,Totals!$O$5:$P$16,2,FALSE),YEAR(A15835)+1,YEAR(A15835))</f>
        <v>2022</v>
      </c>
    </row>
    <row r="15836" spans="1:10" x14ac:dyDescent="0.2">
      <c r="A15836" s="4">
        <v>44440</v>
      </c>
      <c r="B15836" s="2" t="s">
        <v>59</v>
      </c>
      <c r="C15836" s="2" t="s">
        <v>34</v>
      </c>
      <c r="D15836" s="11">
        <v>123</v>
      </c>
      <c r="E15836" s="12">
        <v>2143.5039999999999</v>
      </c>
      <c r="F15836" s="12">
        <v>41.09</v>
      </c>
      <c r="G15836" s="11">
        <v>107</v>
      </c>
      <c r="H15836" s="12">
        <v>1254.5830000000001</v>
      </c>
      <c r="I15836" s="12">
        <v>0</v>
      </c>
      <c r="J15836" s="19">
        <f>IF(MONTH(A15836)&gt;VLOOKUP(Totals!$H$2,Totals!$O$5:$P$16,2,FALSE),YEAR(A15836)+1,YEAR(A15836))</f>
        <v>2022</v>
      </c>
    </row>
    <row r="15837" spans="1:10" x14ac:dyDescent="0.2">
      <c r="A15837" s="4">
        <v>44440</v>
      </c>
      <c r="B15837" s="2" t="s">
        <v>227</v>
      </c>
      <c r="C15837" s="2" t="s">
        <v>21</v>
      </c>
      <c r="D15837" s="11">
        <v>65</v>
      </c>
      <c r="E15837" s="12">
        <v>10.262</v>
      </c>
      <c r="F15837" s="12">
        <v>0.154</v>
      </c>
      <c r="G15837" s="11">
        <v>91</v>
      </c>
      <c r="H15837" s="12">
        <v>118.996</v>
      </c>
      <c r="I15837" s="12">
        <v>0.17799999999999999</v>
      </c>
      <c r="J15837" s="19">
        <f>IF(MONTH(A15837)&gt;VLOOKUP(Totals!$H$2,Totals!$O$5:$P$16,2,FALSE),YEAR(A15837)+1,YEAR(A15837))</f>
        <v>2022</v>
      </c>
    </row>
    <row r="15838" spans="1:10" x14ac:dyDescent="0.2">
      <c r="A15838" s="4">
        <v>44440</v>
      </c>
      <c r="B15838" s="2" t="s">
        <v>227</v>
      </c>
      <c r="C15838" s="2" t="s">
        <v>22</v>
      </c>
      <c r="D15838" s="11" t="s">
        <v>88</v>
      </c>
      <c r="E15838" s="12" t="s">
        <v>88</v>
      </c>
      <c r="F15838" s="12" t="s">
        <v>88</v>
      </c>
      <c r="G15838" s="11" t="s">
        <v>88</v>
      </c>
      <c r="H15838" s="12">
        <v>12.88</v>
      </c>
      <c r="I15838" s="12">
        <v>0</v>
      </c>
      <c r="J15838" s="19">
        <f>IF(MONTH(A15838)&gt;VLOOKUP(Totals!$H$2,Totals!$O$5:$P$16,2,FALSE),YEAR(A15838)+1,YEAR(A15838))</f>
        <v>2022</v>
      </c>
    </row>
    <row r="15839" spans="1:10" x14ac:dyDescent="0.2">
      <c r="A15839" s="4">
        <v>44440</v>
      </c>
      <c r="B15839" s="2" t="s">
        <v>60</v>
      </c>
      <c r="C15839" s="2" t="s">
        <v>52</v>
      </c>
      <c r="D15839" s="11">
        <v>91</v>
      </c>
      <c r="E15839" s="12">
        <v>0.45400000000000001</v>
      </c>
      <c r="F15839" s="12">
        <v>0</v>
      </c>
      <c r="G15839" s="11">
        <v>55</v>
      </c>
      <c r="H15839" s="12">
        <v>0</v>
      </c>
      <c r="I15839" s="12">
        <v>0</v>
      </c>
      <c r="J15839" s="19">
        <f>IF(MONTH(A15839)&gt;VLOOKUP(Totals!$H$2,Totals!$O$5:$P$16,2,FALSE),YEAR(A15839)+1,YEAR(A15839))</f>
        <v>2022</v>
      </c>
    </row>
    <row r="15840" spans="1:10" x14ac:dyDescent="0.2">
      <c r="A15840" s="4">
        <v>44440</v>
      </c>
      <c r="B15840" s="2" t="s">
        <v>63</v>
      </c>
      <c r="C15840" s="2" t="s">
        <v>18</v>
      </c>
      <c r="D15840" s="11" t="s">
        <v>88</v>
      </c>
      <c r="E15840" s="12">
        <v>301.74799999999999</v>
      </c>
      <c r="F15840" s="12">
        <v>6.633</v>
      </c>
      <c r="G15840" s="11" t="s">
        <v>88</v>
      </c>
      <c r="H15840" s="12">
        <v>558.97799999999995</v>
      </c>
      <c r="I15840" s="12">
        <v>15.112</v>
      </c>
      <c r="J15840" s="19">
        <f>IF(MONTH(A15840)&gt;VLOOKUP(Totals!$H$2,Totals!$O$5:$P$16,2,FALSE),YEAR(A15840)+1,YEAR(A15840))</f>
        <v>2022</v>
      </c>
    </row>
    <row r="15841" spans="1:10" x14ac:dyDescent="0.2">
      <c r="A15841" s="4">
        <v>44440</v>
      </c>
      <c r="B15841" s="2" t="s">
        <v>63</v>
      </c>
      <c r="C15841" s="2" t="s">
        <v>161</v>
      </c>
      <c r="D15841" s="11" t="s">
        <v>88</v>
      </c>
      <c r="E15841" s="12">
        <v>976.846</v>
      </c>
      <c r="F15841" s="12">
        <v>48.709000000000003</v>
      </c>
      <c r="G15841" s="11" t="s">
        <v>88</v>
      </c>
      <c r="H15841" s="12">
        <v>468.452</v>
      </c>
      <c r="I15841" s="12">
        <v>20.286999999999999</v>
      </c>
      <c r="J15841" s="19">
        <f>IF(MONTH(A15841)&gt;VLOOKUP(Totals!$H$2,Totals!$O$5:$P$16,2,FALSE),YEAR(A15841)+1,YEAR(A15841))</f>
        <v>2022</v>
      </c>
    </row>
    <row r="15842" spans="1:10" x14ac:dyDescent="0.2">
      <c r="A15842" s="4">
        <v>44440</v>
      </c>
      <c r="B15842" s="2" t="s">
        <v>63</v>
      </c>
      <c r="C15842" s="2" t="s">
        <v>65</v>
      </c>
      <c r="D15842" s="11" t="s">
        <v>88</v>
      </c>
      <c r="E15842" s="12" t="s">
        <v>88</v>
      </c>
      <c r="F15842" s="12" t="s">
        <v>88</v>
      </c>
      <c r="G15842" s="11" t="s">
        <v>88</v>
      </c>
      <c r="H15842" s="12">
        <v>0</v>
      </c>
      <c r="I15842" s="12">
        <v>0</v>
      </c>
      <c r="J15842" s="19">
        <f>IF(MONTH(A15842)&gt;VLOOKUP(Totals!$H$2,Totals!$O$5:$P$16,2,FALSE),YEAR(A15842)+1,YEAR(A15842))</f>
        <v>2022</v>
      </c>
    </row>
    <row r="15843" spans="1:10" x14ac:dyDescent="0.2">
      <c r="A15843" s="4">
        <v>44440</v>
      </c>
      <c r="B15843" s="2" t="s">
        <v>63</v>
      </c>
      <c r="C15843" s="2" t="s">
        <v>28</v>
      </c>
      <c r="D15843" s="11" t="s">
        <v>88</v>
      </c>
      <c r="E15843" s="12" t="s">
        <v>88</v>
      </c>
      <c r="F15843" s="12" t="s">
        <v>88</v>
      </c>
      <c r="G15843" s="11" t="s">
        <v>88</v>
      </c>
      <c r="H15843" s="12">
        <v>0</v>
      </c>
      <c r="I15843" s="12">
        <v>0</v>
      </c>
      <c r="J15843" s="19">
        <f>IF(MONTH(A15843)&gt;VLOOKUP(Totals!$H$2,Totals!$O$5:$P$16,2,FALSE),YEAR(A15843)+1,YEAR(A15843))</f>
        <v>2022</v>
      </c>
    </row>
    <row r="15844" spans="1:10" x14ac:dyDescent="0.2">
      <c r="A15844" s="4">
        <v>44440</v>
      </c>
      <c r="B15844" s="2" t="s">
        <v>63</v>
      </c>
      <c r="C15844" s="2" t="s">
        <v>33</v>
      </c>
      <c r="D15844" s="11" t="s">
        <v>88</v>
      </c>
      <c r="E15844" s="12">
        <v>200.78899999999999</v>
      </c>
      <c r="F15844" s="12">
        <v>0</v>
      </c>
      <c r="G15844" s="11" t="s">
        <v>88</v>
      </c>
      <c r="H15844" s="12">
        <v>180.66300000000001</v>
      </c>
      <c r="I15844" s="12">
        <v>30.841999999999999</v>
      </c>
      <c r="J15844" s="19">
        <f>IF(MONTH(A15844)&gt;VLOOKUP(Totals!$H$2,Totals!$O$5:$P$16,2,FALSE),YEAR(A15844)+1,YEAR(A15844))</f>
        <v>2022</v>
      </c>
    </row>
    <row r="15845" spans="1:10" x14ac:dyDescent="0.2">
      <c r="A15845" s="4">
        <v>44440</v>
      </c>
      <c r="B15845" s="2" t="s">
        <v>63</v>
      </c>
      <c r="C15845" s="2" t="s">
        <v>32</v>
      </c>
      <c r="D15845" s="11" t="s">
        <v>88</v>
      </c>
      <c r="E15845" s="12" t="s">
        <v>88</v>
      </c>
      <c r="F15845" s="12" t="s">
        <v>88</v>
      </c>
      <c r="G15845" s="11" t="s">
        <v>88</v>
      </c>
      <c r="H15845" s="12">
        <v>0</v>
      </c>
      <c r="I15845" s="12">
        <v>0</v>
      </c>
      <c r="J15845" s="19">
        <f>IF(MONTH(A15845)&gt;VLOOKUP(Totals!$H$2,Totals!$O$5:$P$16,2,FALSE),YEAR(A15845)+1,YEAR(A15845))</f>
        <v>2022</v>
      </c>
    </row>
    <row r="15846" spans="1:10" x14ac:dyDescent="0.2">
      <c r="A15846" s="4">
        <v>44440</v>
      </c>
      <c r="B15846" s="2" t="s">
        <v>63</v>
      </c>
      <c r="C15846" s="2" t="s">
        <v>11</v>
      </c>
      <c r="D15846" s="11" t="s">
        <v>88</v>
      </c>
      <c r="E15846" s="12">
        <v>464.21600000000001</v>
      </c>
      <c r="F15846" s="12">
        <v>0.29599999999999999</v>
      </c>
      <c r="G15846" s="11" t="s">
        <v>88</v>
      </c>
      <c r="H15846" s="12">
        <v>563.26599999999996</v>
      </c>
      <c r="I15846" s="12">
        <v>95.444000000000003</v>
      </c>
      <c r="J15846" s="19">
        <f>IF(MONTH(A15846)&gt;VLOOKUP(Totals!$H$2,Totals!$O$5:$P$16,2,FALSE),YEAR(A15846)+1,YEAR(A15846))</f>
        <v>2022</v>
      </c>
    </row>
    <row r="15847" spans="1:10" x14ac:dyDescent="0.2">
      <c r="A15847" s="4">
        <v>44440</v>
      </c>
      <c r="B15847" s="2" t="s">
        <v>63</v>
      </c>
      <c r="C15847" s="2" t="s">
        <v>35</v>
      </c>
      <c r="D15847" s="11" t="s">
        <v>88</v>
      </c>
      <c r="E15847" s="12">
        <v>71.665000000000006</v>
      </c>
      <c r="F15847" s="12">
        <v>0</v>
      </c>
      <c r="G15847" s="11" t="s">
        <v>88</v>
      </c>
      <c r="H15847" s="12">
        <v>122.4</v>
      </c>
      <c r="I15847" s="12">
        <v>3.9929999999999999</v>
      </c>
      <c r="J15847" s="19">
        <f>IF(MONTH(A15847)&gt;VLOOKUP(Totals!$H$2,Totals!$O$5:$P$16,2,FALSE),YEAR(A15847)+1,YEAR(A15847))</f>
        <v>2022</v>
      </c>
    </row>
    <row r="15848" spans="1:10" x14ac:dyDescent="0.2">
      <c r="A15848" s="4">
        <v>44440</v>
      </c>
      <c r="B15848" s="2" t="s">
        <v>63</v>
      </c>
      <c r="C15848" s="2" t="s">
        <v>37</v>
      </c>
      <c r="D15848" s="11" t="s">
        <v>88</v>
      </c>
      <c r="E15848" s="12">
        <v>58.792999999999999</v>
      </c>
      <c r="F15848" s="12">
        <v>0</v>
      </c>
      <c r="G15848" s="11" t="s">
        <v>88</v>
      </c>
      <c r="H15848" s="12">
        <v>112.25</v>
      </c>
      <c r="I15848" s="12">
        <v>2.165</v>
      </c>
      <c r="J15848" s="19">
        <f>IF(MONTH(A15848)&gt;VLOOKUP(Totals!$H$2,Totals!$O$5:$P$16,2,FALSE),YEAR(A15848)+1,YEAR(A15848))</f>
        <v>2022</v>
      </c>
    </row>
    <row r="15849" spans="1:10" x14ac:dyDescent="0.2">
      <c r="A15849" s="4">
        <v>44440</v>
      </c>
      <c r="B15849" s="2" t="s">
        <v>63</v>
      </c>
      <c r="C15849" s="2" t="s">
        <v>38</v>
      </c>
      <c r="D15849" s="11" t="s">
        <v>88</v>
      </c>
      <c r="E15849" s="12">
        <v>54.862000000000002</v>
      </c>
      <c r="F15849" s="12">
        <v>15.975</v>
      </c>
      <c r="G15849" s="11" t="s">
        <v>88</v>
      </c>
      <c r="H15849" s="12">
        <v>0</v>
      </c>
      <c r="I15849" s="12">
        <v>6.2110000000000003</v>
      </c>
      <c r="J15849" s="19">
        <f>IF(MONTH(A15849)&gt;VLOOKUP(Totals!$H$2,Totals!$O$5:$P$16,2,FALSE),YEAR(A15849)+1,YEAR(A15849))</f>
        <v>2022</v>
      </c>
    </row>
    <row r="15850" spans="1:10" x14ac:dyDescent="0.2">
      <c r="A15850" s="4">
        <v>44440</v>
      </c>
      <c r="B15850" s="2" t="s">
        <v>63</v>
      </c>
      <c r="C15850" s="2" t="s">
        <v>16</v>
      </c>
      <c r="D15850" s="11" t="s">
        <v>88</v>
      </c>
      <c r="E15850" s="12">
        <v>2090.4050000000002</v>
      </c>
      <c r="F15850" s="12">
        <v>42.643999999999998</v>
      </c>
      <c r="G15850" s="11" t="s">
        <v>88</v>
      </c>
      <c r="H15850" s="12">
        <v>337.64499999999998</v>
      </c>
      <c r="I15850" s="12">
        <v>77.596999999999994</v>
      </c>
      <c r="J15850" s="19">
        <f>IF(MONTH(A15850)&gt;VLOOKUP(Totals!$H$2,Totals!$O$5:$P$16,2,FALSE),YEAR(A15850)+1,YEAR(A15850))</f>
        <v>2022</v>
      </c>
    </row>
    <row r="15851" spans="1:10" x14ac:dyDescent="0.2">
      <c r="A15851" s="4">
        <v>44440</v>
      </c>
      <c r="B15851" s="2" t="s">
        <v>168</v>
      </c>
      <c r="C15851" s="2" t="s">
        <v>28</v>
      </c>
      <c r="D15851" s="11" t="s">
        <v>88</v>
      </c>
      <c r="E15851" s="12" t="s">
        <v>88</v>
      </c>
      <c r="F15851" s="12" t="s">
        <v>88</v>
      </c>
      <c r="G15851" s="11" t="s">
        <v>88</v>
      </c>
      <c r="H15851" s="12">
        <v>0</v>
      </c>
      <c r="I15851" s="12">
        <v>0</v>
      </c>
      <c r="J15851" s="19">
        <f>IF(MONTH(A15851)&gt;VLOOKUP(Totals!$H$2,Totals!$O$5:$P$16,2,FALSE),YEAR(A15851)+1,YEAR(A15851))</f>
        <v>2022</v>
      </c>
    </row>
    <row r="15852" spans="1:10" x14ac:dyDescent="0.2">
      <c r="A15852" s="4">
        <v>44440</v>
      </c>
      <c r="B15852" s="2" t="s">
        <v>168</v>
      </c>
      <c r="C15852" s="2" t="s">
        <v>34</v>
      </c>
      <c r="D15852" s="11" t="s">
        <v>88</v>
      </c>
      <c r="E15852" s="12">
        <v>0</v>
      </c>
      <c r="F15852" s="12">
        <v>0</v>
      </c>
      <c r="G15852" s="11" t="s">
        <v>88</v>
      </c>
      <c r="H15852" s="12" t="s">
        <v>88</v>
      </c>
      <c r="I15852" s="12" t="s">
        <v>88</v>
      </c>
      <c r="J15852" s="19">
        <f>IF(MONTH(A15852)&gt;VLOOKUP(Totals!$H$2,Totals!$O$5:$P$16,2,FALSE),YEAR(A15852)+1,YEAR(A15852))</f>
        <v>2022</v>
      </c>
    </row>
    <row r="15853" spans="1:10" x14ac:dyDescent="0.2">
      <c r="A15853" s="4">
        <v>44440</v>
      </c>
      <c r="B15853" s="2" t="s">
        <v>168</v>
      </c>
      <c r="C15853" s="2" t="s">
        <v>11</v>
      </c>
      <c r="D15853" s="11" t="s">
        <v>88</v>
      </c>
      <c r="E15853" s="12">
        <v>51.892000000000003</v>
      </c>
      <c r="F15853" s="12">
        <v>0</v>
      </c>
      <c r="G15853" s="11" t="s">
        <v>88</v>
      </c>
      <c r="H15853" s="12">
        <v>278.67</v>
      </c>
      <c r="I15853" s="12">
        <v>0</v>
      </c>
      <c r="J15853" s="19">
        <f>IF(MONTH(A15853)&gt;VLOOKUP(Totals!$H$2,Totals!$O$5:$P$16,2,FALSE),YEAR(A15853)+1,YEAR(A15853))</f>
        <v>2022</v>
      </c>
    </row>
    <row r="15854" spans="1:10" x14ac:dyDescent="0.2">
      <c r="A15854" s="4">
        <v>44440</v>
      </c>
      <c r="B15854" s="2" t="s">
        <v>168</v>
      </c>
      <c r="C15854" s="2" t="s">
        <v>150</v>
      </c>
      <c r="D15854" s="11">
        <v>2169</v>
      </c>
      <c r="E15854" s="12">
        <v>1772.1179999999999</v>
      </c>
      <c r="F15854" s="12">
        <v>88.275000000000006</v>
      </c>
      <c r="G15854" s="11">
        <v>5846</v>
      </c>
      <c r="H15854" s="12">
        <v>1905.953</v>
      </c>
      <c r="I15854" s="12">
        <v>38.411999999999999</v>
      </c>
      <c r="J15854" s="19">
        <f>IF(MONTH(A15854)&gt;VLOOKUP(Totals!$H$2,Totals!$O$5:$P$16,2,FALSE),YEAR(A15854)+1,YEAR(A15854))</f>
        <v>2022</v>
      </c>
    </row>
    <row r="15855" spans="1:10" x14ac:dyDescent="0.2">
      <c r="A15855" s="4">
        <v>44440</v>
      </c>
      <c r="B15855" s="2" t="s">
        <v>168</v>
      </c>
      <c r="C15855" s="2" t="s">
        <v>35</v>
      </c>
      <c r="D15855" s="11" t="s">
        <v>88</v>
      </c>
      <c r="E15855" s="12">
        <v>0</v>
      </c>
      <c r="F15855" s="12">
        <v>0</v>
      </c>
      <c r="G15855" s="11" t="s">
        <v>88</v>
      </c>
      <c r="H15855" s="12" t="s">
        <v>88</v>
      </c>
      <c r="I15855" s="12" t="s">
        <v>88</v>
      </c>
      <c r="J15855" s="19">
        <f>IF(MONTH(A15855)&gt;VLOOKUP(Totals!$H$2,Totals!$O$5:$P$16,2,FALSE),YEAR(A15855)+1,YEAR(A15855))</f>
        <v>2022</v>
      </c>
    </row>
    <row r="15856" spans="1:10" x14ac:dyDescent="0.2">
      <c r="A15856" s="4">
        <v>44440</v>
      </c>
      <c r="B15856" s="2" t="s">
        <v>168</v>
      </c>
      <c r="C15856" s="2" t="s">
        <v>37</v>
      </c>
      <c r="D15856" s="11" t="s">
        <v>88</v>
      </c>
      <c r="E15856" s="12" t="s">
        <v>88</v>
      </c>
      <c r="F15856" s="12" t="s">
        <v>88</v>
      </c>
      <c r="G15856" s="11" t="s">
        <v>88</v>
      </c>
      <c r="H15856" s="12">
        <v>0</v>
      </c>
      <c r="I15856" s="12">
        <v>0</v>
      </c>
      <c r="J15856" s="19">
        <f>IF(MONTH(A15856)&gt;VLOOKUP(Totals!$H$2,Totals!$O$5:$P$16,2,FALSE),YEAR(A15856)+1,YEAR(A15856))</f>
        <v>2022</v>
      </c>
    </row>
    <row r="15857" spans="1:10" x14ac:dyDescent="0.2">
      <c r="A15857" s="4">
        <v>44440</v>
      </c>
      <c r="B15857" s="2" t="s">
        <v>168</v>
      </c>
      <c r="C15857" s="2" t="s">
        <v>76</v>
      </c>
      <c r="D15857" s="11" t="s">
        <v>88</v>
      </c>
      <c r="E15857" s="12" t="s">
        <v>88</v>
      </c>
      <c r="F15857" s="12" t="s">
        <v>88</v>
      </c>
      <c r="G15857" s="11" t="s">
        <v>88</v>
      </c>
      <c r="H15857" s="12">
        <v>0</v>
      </c>
      <c r="I15857" s="12">
        <v>0</v>
      </c>
      <c r="J15857" s="19">
        <f>IF(MONTH(A15857)&gt;VLOOKUP(Totals!$H$2,Totals!$O$5:$P$16,2,FALSE),YEAR(A15857)+1,YEAR(A15857))</f>
        <v>2022</v>
      </c>
    </row>
    <row r="15858" spans="1:10" x14ac:dyDescent="0.2">
      <c r="A15858" s="4">
        <v>44440</v>
      </c>
      <c r="B15858" s="2" t="s">
        <v>67</v>
      </c>
      <c r="C15858" s="2" t="s">
        <v>68</v>
      </c>
      <c r="D15858" s="11">
        <v>14</v>
      </c>
      <c r="E15858" s="12">
        <v>140.28100000000001</v>
      </c>
      <c r="F15858" s="12">
        <v>0.11600000000000001</v>
      </c>
      <c r="G15858" s="11">
        <v>4</v>
      </c>
      <c r="H15858" s="12">
        <v>144.58799999999999</v>
      </c>
      <c r="I15858" s="12">
        <v>0.96</v>
      </c>
      <c r="J15858" s="19">
        <f>IF(MONTH(A15858)&gt;VLOOKUP(Totals!$H$2,Totals!$O$5:$P$16,2,FALSE),YEAR(A15858)+1,YEAR(A15858))</f>
        <v>2022</v>
      </c>
    </row>
    <row r="15859" spans="1:10" x14ac:dyDescent="0.2">
      <c r="A15859" s="4">
        <v>44440</v>
      </c>
      <c r="B15859" s="2" t="s">
        <v>245</v>
      </c>
      <c r="C15859" s="2" t="s">
        <v>35</v>
      </c>
      <c r="D15859" s="11">
        <v>544</v>
      </c>
      <c r="E15859" s="12">
        <v>1147.6410000000001</v>
      </c>
      <c r="F15859" s="12">
        <v>0</v>
      </c>
      <c r="G15859" s="11">
        <v>383</v>
      </c>
      <c r="H15859" s="12">
        <v>895.40700000000004</v>
      </c>
      <c r="I15859" s="12">
        <v>0</v>
      </c>
      <c r="J15859" s="19">
        <f>IF(MONTH(A15859)&gt;VLOOKUP(Totals!$H$2,Totals!$O$5:$P$16,2,FALSE),YEAR(A15859)+1,YEAR(A15859))</f>
        <v>2022</v>
      </c>
    </row>
    <row r="15860" spans="1:10" x14ac:dyDescent="0.2">
      <c r="A15860" s="4">
        <v>44440</v>
      </c>
      <c r="B15860" s="2" t="s">
        <v>69</v>
      </c>
      <c r="C15860" s="2" t="s">
        <v>11</v>
      </c>
      <c r="D15860" s="11" t="s">
        <v>88</v>
      </c>
      <c r="E15860" s="12">
        <v>254.28399999999999</v>
      </c>
      <c r="F15860" s="12">
        <v>0</v>
      </c>
      <c r="G15860" s="11" t="s">
        <v>88</v>
      </c>
      <c r="H15860" s="12">
        <v>791.99699999999996</v>
      </c>
      <c r="I15860" s="12">
        <v>0</v>
      </c>
      <c r="J15860" s="19">
        <f>IF(MONTH(A15860)&gt;VLOOKUP(Totals!$H$2,Totals!$O$5:$P$16,2,FALSE),YEAR(A15860)+1,YEAR(A15860))</f>
        <v>2022</v>
      </c>
    </row>
    <row r="15861" spans="1:10" x14ac:dyDescent="0.2">
      <c r="A15861" s="4">
        <v>44440</v>
      </c>
      <c r="B15861" s="2" t="s">
        <v>69</v>
      </c>
      <c r="C15861" s="2" t="s">
        <v>35</v>
      </c>
      <c r="D15861" s="11">
        <v>3166</v>
      </c>
      <c r="E15861" s="12">
        <v>6524.4030000000002</v>
      </c>
      <c r="F15861" s="12">
        <v>110.499</v>
      </c>
      <c r="G15861" s="11">
        <v>6006</v>
      </c>
      <c r="H15861" s="12">
        <v>3990.623</v>
      </c>
      <c r="I15861" s="12">
        <v>14.224</v>
      </c>
      <c r="J15861" s="19">
        <f>IF(MONTH(A15861)&gt;VLOOKUP(Totals!$H$2,Totals!$O$5:$P$16,2,FALSE),YEAR(A15861)+1,YEAR(A15861))</f>
        <v>2022</v>
      </c>
    </row>
    <row r="15862" spans="1:10" x14ac:dyDescent="0.2">
      <c r="A15862" s="4">
        <v>44440</v>
      </c>
      <c r="B15862" s="2" t="s">
        <v>70</v>
      </c>
      <c r="C15862" s="2" t="s">
        <v>22</v>
      </c>
      <c r="D15862" s="11">
        <v>76</v>
      </c>
      <c r="E15862" s="12">
        <v>1.39</v>
      </c>
      <c r="F15862" s="12">
        <v>0</v>
      </c>
      <c r="G15862" s="11">
        <v>57</v>
      </c>
      <c r="H15862" s="12">
        <v>18.164999999999999</v>
      </c>
      <c r="I15862" s="12">
        <v>0</v>
      </c>
      <c r="J15862" s="19">
        <f>IF(MONTH(A15862)&gt;VLOOKUP(Totals!$H$2,Totals!$O$5:$P$16,2,FALSE),YEAR(A15862)+1,YEAR(A15862))</f>
        <v>2022</v>
      </c>
    </row>
    <row r="15863" spans="1:10" x14ac:dyDescent="0.2">
      <c r="A15863" s="4">
        <v>44440</v>
      </c>
      <c r="B15863" s="2" t="s">
        <v>246</v>
      </c>
      <c r="C15863" s="2" t="s">
        <v>11</v>
      </c>
      <c r="D15863" s="11" t="s">
        <v>88</v>
      </c>
      <c r="E15863" s="12">
        <v>20.059999999999999</v>
      </c>
      <c r="F15863" s="12">
        <v>0</v>
      </c>
      <c r="G15863" s="11" t="s">
        <v>88</v>
      </c>
      <c r="H15863" s="12">
        <v>19.378</v>
      </c>
      <c r="I15863" s="12">
        <v>0</v>
      </c>
      <c r="J15863" s="19">
        <f>IF(MONTH(A15863)&gt;VLOOKUP(Totals!$H$2,Totals!$O$5:$P$16,2,FALSE),YEAR(A15863)+1,YEAR(A15863))</f>
        <v>2022</v>
      </c>
    </row>
    <row r="15864" spans="1:10" x14ac:dyDescent="0.2">
      <c r="A15864" s="4">
        <v>44440</v>
      </c>
      <c r="B15864" s="2" t="s">
        <v>246</v>
      </c>
      <c r="C15864" s="2" t="s">
        <v>35</v>
      </c>
      <c r="D15864" s="11" t="s">
        <v>88</v>
      </c>
      <c r="E15864" s="12">
        <v>78.424000000000007</v>
      </c>
      <c r="F15864" s="12">
        <v>3.2069999999999999</v>
      </c>
      <c r="G15864" s="11" t="s">
        <v>88</v>
      </c>
      <c r="H15864" s="12">
        <v>184.34299999999999</v>
      </c>
      <c r="I15864" s="12">
        <v>0</v>
      </c>
      <c r="J15864" s="19">
        <f>IF(MONTH(A15864)&gt;VLOOKUP(Totals!$H$2,Totals!$O$5:$P$16,2,FALSE),YEAR(A15864)+1,YEAR(A15864))</f>
        <v>2022</v>
      </c>
    </row>
    <row r="15865" spans="1:10" x14ac:dyDescent="0.2">
      <c r="A15865" s="4">
        <v>44440</v>
      </c>
      <c r="B15865" s="2" t="s">
        <v>246</v>
      </c>
      <c r="C15865" s="2" t="s">
        <v>247</v>
      </c>
      <c r="D15865" s="11">
        <v>225</v>
      </c>
      <c r="E15865" s="12">
        <v>256.93900000000002</v>
      </c>
      <c r="F15865" s="12">
        <v>0</v>
      </c>
      <c r="G15865" s="11">
        <v>268</v>
      </c>
      <c r="H15865" s="12">
        <v>286.85000000000002</v>
      </c>
      <c r="I15865" s="12">
        <v>0</v>
      </c>
      <c r="J15865" s="19">
        <f>IF(MONTH(A15865)&gt;VLOOKUP(Totals!$H$2,Totals!$O$5:$P$16,2,FALSE),YEAR(A15865)+1,YEAR(A15865))</f>
        <v>2022</v>
      </c>
    </row>
    <row r="15866" spans="1:10" x14ac:dyDescent="0.2">
      <c r="A15866" s="4">
        <v>44440</v>
      </c>
      <c r="B15866" s="2" t="s">
        <v>160</v>
      </c>
      <c r="C15866" s="2" t="s">
        <v>11</v>
      </c>
      <c r="D15866" s="11" t="s">
        <v>88</v>
      </c>
      <c r="E15866" s="12">
        <v>1040.415</v>
      </c>
      <c r="F15866" s="12">
        <v>0</v>
      </c>
      <c r="G15866" s="11" t="s">
        <v>88</v>
      </c>
      <c r="H15866" s="12">
        <v>1039.4449999999999</v>
      </c>
      <c r="I15866" s="12">
        <v>0</v>
      </c>
      <c r="J15866" s="19">
        <f>IF(MONTH(A15866)&gt;VLOOKUP(Totals!$H$2,Totals!$O$5:$P$16,2,FALSE),YEAR(A15866)+1,YEAR(A15866))</f>
        <v>2022</v>
      </c>
    </row>
    <row r="15867" spans="1:10" x14ac:dyDescent="0.2">
      <c r="A15867" s="4">
        <v>44440</v>
      </c>
      <c r="B15867" s="2" t="s">
        <v>160</v>
      </c>
      <c r="C15867" s="2" t="s">
        <v>35</v>
      </c>
      <c r="D15867" s="11" t="s">
        <v>88</v>
      </c>
      <c r="E15867" s="12">
        <v>980.48900000000003</v>
      </c>
      <c r="F15867" s="12">
        <v>0</v>
      </c>
      <c r="G15867" s="11" t="s">
        <v>88</v>
      </c>
      <c r="H15867" s="12">
        <v>628.322</v>
      </c>
      <c r="I15867" s="12">
        <v>0</v>
      </c>
      <c r="J15867" s="19">
        <f>IF(MONTH(A15867)&gt;VLOOKUP(Totals!$H$2,Totals!$O$5:$P$16,2,FALSE),YEAR(A15867)+1,YEAR(A15867))</f>
        <v>2022</v>
      </c>
    </row>
    <row r="15868" spans="1:10" x14ac:dyDescent="0.2">
      <c r="A15868" s="4">
        <v>44440</v>
      </c>
      <c r="B15868" s="2" t="s">
        <v>252</v>
      </c>
      <c r="C15868" s="2" t="s">
        <v>37</v>
      </c>
      <c r="D15868" s="11" t="s">
        <v>88</v>
      </c>
      <c r="E15868" s="12">
        <v>453.846</v>
      </c>
      <c r="F15868" s="12">
        <v>0</v>
      </c>
      <c r="G15868" s="11" t="s">
        <v>88</v>
      </c>
      <c r="H15868" s="12">
        <v>132.584</v>
      </c>
      <c r="I15868" s="12">
        <v>0</v>
      </c>
      <c r="J15868" s="19">
        <f>IF(MONTH(A15868)&gt;VLOOKUP(Totals!$H$2,Totals!$O$5:$P$16,2,FALSE),YEAR(A15868)+1,YEAR(A15868))</f>
        <v>2022</v>
      </c>
    </row>
    <row r="15869" spans="1:10" x14ac:dyDescent="0.2">
      <c r="A15869" s="4">
        <v>44440</v>
      </c>
      <c r="B15869" s="2" t="s">
        <v>72</v>
      </c>
      <c r="C15869" s="2" t="s">
        <v>37</v>
      </c>
      <c r="D15869" s="11">
        <v>95</v>
      </c>
      <c r="E15869" s="12">
        <v>252.52</v>
      </c>
      <c r="F15869" s="12">
        <v>16.477</v>
      </c>
      <c r="G15869" s="11">
        <v>40</v>
      </c>
      <c r="H15869" s="12">
        <v>251.59100000000001</v>
      </c>
      <c r="I15869" s="12">
        <v>0</v>
      </c>
      <c r="J15869" s="19">
        <f>IF(MONTH(A15869)&gt;VLOOKUP(Totals!$H$2,Totals!$O$5:$P$16,2,FALSE),YEAR(A15869)+1,YEAR(A15869))</f>
        <v>2022</v>
      </c>
    </row>
    <row r="15870" spans="1:10" x14ac:dyDescent="0.2">
      <c r="A15870" s="4">
        <v>44440</v>
      </c>
      <c r="B15870" s="2" t="s">
        <v>73</v>
      </c>
      <c r="C15870" s="2" t="s">
        <v>16</v>
      </c>
      <c r="D15870" s="11">
        <v>651</v>
      </c>
      <c r="E15870" s="12">
        <v>992.92399999999998</v>
      </c>
      <c r="F15870" s="12">
        <v>25.811</v>
      </c>
      <c r="G15870" s="11">
        <v>1570</v>
      </c>
      <c r="H15870" s="12">
        <v>1308.6369999999999</v>
      </c>
      <c r="I15870" s="12">
        <v>86.543000000000006</v>
      </c>
      <c r="J15870" s="19">
        <f>IF(MONTH(A15870)&gt;VLOOKUP(Totals!$H$2,Totals!$O$5:$P$16,2,FALSE),YEAR(A15870)+1,YEAR(A15870))</f>
        <v>2022</v>
      </c>
    </row>
    <row r="15871" spans="1:10" x14ac:dyDescent="0.2">
      <c r="A15871" s="4">
        <v>44440</v>
      </c>
      <c r="B15871" s="2" t="s">
        <v>74</v>
      </c>
      <c r="C15871" s="2" t="s">
        <v>18</v>
      </c>
      <c r="D15871" s="11" t="s">
        <v>88</v>
      </c>
      <c r="E15871" s="12" t="s">
        <v>88</v>
      </c>
      <c r="F15871" s="12" t="s">
        <v>88</v>
      </c>
      <c r="G15871" s="11" t="s">
        <v>88</v>
      </c>
      <c r="H15871" s="12">
        <v>166.113</v>
      </c>
      <c r="I15871" s="12">
        <v>0</v>
      </c>
      <c r="J15871" s="19">
        <f>IF(MONTH(A15871)&gt;VLOOKUP(Totals!$H$2,Totals!$O$5:$P$16,2,FALSE),YEAR(A15871)+1,YEAR(A15871))</f>
        <v>2022</v>
      </c>
    </row>
    <row r="15872" spans="1:10" x14ac:dyDescent="0.2">
      <c r="A15872" s="4">
        <v>44440</v>
      </c>
      <c r="B15872" s="2" t="s">
        <v>74</v>
      </c>
      <c r="C15872" s="2" t="s">
        <v>32</v>
      </c>
      <c r="D15872" s="11" t="s">
        <v>88</v>
      </c>
      <c r="E15872" s="12" t="s">
        <v>88</v>
      </c>
      <c r="F15872" s="12" t="s">
        <v>88</v>
      </c>
      <c r="G15872" s="11" t="s">
        <v>88</v>
      </c>
      <c r="H15872" s="12">
        <v>326.142</v>
      </c>
      <c r="I15872" s="12">
        <v>0</v>
      </c>
      <c r="J15872" s="19">
        <f>IF(MONTH(A15872)&gt;VLOOKUP(Totals!$H$2,Totals!$O$5:$P$16,2,FALSE),YEAR(A15872)+1,YEAR(A15872))</f>
        <v>2022</v>
      </c>
    </row>
    <row r="15873" spans="1:10" x14ac:dyDescent="0.2">
      <c r="A15873" s="4">
        <v>44440</v>
      </c>
      <c r="B15873" s="2" t="s">
        <v>74</v>
      </c>
      <c r="C15873" s="2" t="s">
        <v>35</v>
      </c>
      <c r="D15873" s="11" t="s">
        <v>88</v>
      </c>
      <c r="E15873" s="12" t="s">
        <v>88</v>
      </c>
      <c r="F15873" s="12" t="s">
        <v>88</v>
      </c>
      <c r="G15873" s="11" t="s">
        <v>88</v>
      </c>
      <c r="H15873" s="12">
        <v>146.02000000000001</v>
      </c>
      <c r="I15873" s="12">
        <v>0</v>
      </c>
      <c r="J15873" s="19">
        <f>IF(MONTH(A15873)&gt;VLOOKUP(Totals!$H$2,Totals!$O$5:$P$16,2,FALSE),YEAR(A15873)+1,YEAR(A15873))</f>
        <v>2022</v>
      </c>
    </row>
    <row r="15874" spans="1:10" x14ac:dyDescent="0.2">
      <c r="A15874" s="4">
        <v>44440</v>
      </c>
      <c r="B15874" s="2" t="s">
        <v>74</v>
      </c>
      <c r="C15874" s="2" t="s">
        <v>16</v>
      </c>
      <c r="D15874" s="11" t="s">
        <v>88</v>
      </c>
      <c r="E15874" s="12">
        <v>1373.663</v>
      </c>
      <c r="F15874" s="12">
        <v>0</v>
      </c>
      <c r="G15874" s="11" t="s">
        <v>88</v>
      </c>
      <c r="H15874" s="12" t="s">
        <v>88</v>
      </c>
      <c r="I15874" s="12" t="s">
        <v>88</v>
      </c>
      <c r="J15874" s="19">
        <f>IF(MONTH(A15874)&gt;VLOOKUP(Totals!$H$2,Totals!$O$5:$P$16,2,FALSE),YEAR(A15874)+1,YEAR(A15874))</f>
        <v>2022</v>
      </c>
    </row>
    <row r="15875" spans="1:10" x14ac:dyDescent="0.2">
      <c r="A15875" s="4">
        <v>44440</v>
      </c>
      <c r="B15875" s="2" t="s">
        <v>75</v>
      </c>
      <c r="C15875" s="2" t="s">
        <v>76</v>
      </c>
      <c r="D15875" s="11">
        <v>167</v>
      </c>
      <c r="E15875" s="12">
        <v>338.28300000000002</v>
      </c>
      <c r="F15875" s="12">
        <v>0.85499999999999998</v>
      </c>
      <c r="G15875" s="11" t="s">
        <v>88</v>
      </c>
      <c r="H15875" s="12">
        <v>265.11700000000002</v>
      </c>
      <c r="I15875" s="12">
        <v>4.2679999999999998</v>
      </c>
      <c r="J15875" s="19">
        <f>IF(MONTH(A15875)&gt;VLOOKUP(Totals!$H$2,Totals!$O$5:$P$16,2,FALSE),YEAR(A15875)+1,YEAR(A15875))</f>
        <v>2022</v>
      </c>
    </row>
    <row r="15876" spans="1:10" x14ac:dyDescent="0.2">
      <c r="A15876" s="4">
        <v>44440</v>
      </c>
      <c r="B15876" s="2" t="s">
        <v>236</v>
      </c>
      <c r="C15876" s="2" t="s">
        <v>18</v>
      </c>
      <c r="D15876" s="11">
        <v>110</v>
      </c>
      <c r="E15876" s="12">
        <v>166.8</v>
      </c>
      <c r="F15876" s="12">
        <v>2.7</v>
      </c>
      <c r="G15876" s="11">
        <v>561</v>
      </c>
      <c r="H15876" s="12">
        <v>120.6</v>
      </c>
      <c r="I15876" s="12">
        <v>0</v>
      </c>
      <c r="J15876" s="19">
        <f>IF(MONTH(A15876)&gt;VLOOKUP(Totals!$H$2,Totals!$O$5:$P$16,2,FALSE),YEAR(A15876)+1,YEAR(A15876))</f>
        <v>2022</v>
      </c>
    </row>
    <row r="15877" spans="1:10" x14ac:dyDescent="0.2">
      <c r="A15877" s="4">
        <v>44470</v>
      </c>
      <c r="B15877" s="2" t="s">
        <v>233</v>
      </c>
      <c r="C15877" s="2" t="s">
        <v>13</v>
      </c>
      <c r="D15877" s="11">
        <v>71</v>
      </c>
      <c r="E15877" s="12">
        <v>3.7320000000000002</v>
      </c>
      <c r="F15877" s="12">
        <v>0.29199999999999998</v>
      </c>
      <c r="G15877" s="11">
        <v>88</v>
      </c>
      <c r="H15877" s="12">
        <v>108.125</v>
      </c>
      <c r="I15877" s="12">
        <v>4.508</v>
      </c>
      <c r="J15877" s="19">
        <f>IF(MONTH(A15877)&gt;VLOOKUP(Totals!$H$2,Totals!$O$5:$P$16,2,FALSE),YEAR(A15877)+1,YEAR(A15877))</f>
        <v>2022</v>
      </c>
    </row>
    <row r="15878" spans="1:10" x14ac:dyDescent="0.2">
      <c r="A15878" s="4">
        <v>44470</v>
      </c>
      <c r="B15878" s="2" t="s">
        <v>14</v>
      </c>
      <c r="C15878" s="2" t="s">
        <v>15</v>
      </c>
      <c r="D15878" s="11" t="s">
        <v>88</v>
      </c>
      <c r="E15878" s="12">
        <v>176.738</v>
      </c>
      <c r="F15878" s="12">
        <v>18.356999999999999</v>
      </c>
      <c r="G15878" s="11" t="s">
        <v>88</v>
      </c>
      <c r="H15878" s="12">
        <v>198.58600000000001</v>
      </c>
      <c r="I15878" s="12">
        <v>48.545999999999999</v>
      </c>
      <c r="J15878" s="19">
        <f>IF(MONTH(A15878)&gt;VLOOKUP(Totals!$H$2,Totals!$O$5:$P$16,2,FALSE),YEAR(A15878)+1,YEAR(A15878))</f>
        <v>2022</v>
      </c>
    </row>
    <row r="15879" spans="1:10" x14ac:dyDescent="0.2">
      <c r="A15879" s="4">
        <v>44470</v>
      </c>
      <c r="B15879" s="2" t="s">
        <v>23</v>
      </c>
      <c r="C15879" s="2" t="s">
        <v>11</v>
      </c>
      <c r="D15879" s="11">
        <v>427</v>
      </c>
      <c r="E15879" s="12">
        <v>1360.441</v>
      </c>
      <c r="F15879" s="12">
        <v>10.483000000000001</v>
      </c>
      <c r="G15879" s="11">
        <v>1911</v>
      </c>
      <c r="H15879" s="12">
        <v>1770.223</v>
      </c>
      <c r="I15879" s="12">
        <v>18.102</v>
      </c>
      <c r="J15879" s="19">
        <f>IF(MONTH(A15879)&gt;VLOOKUP(Totals!$H$2,Totals!$O$5:$P$16,2,FALSE),YEAR(A15879)+1,YEAR(A15879))</f>
        <v>2022</v>
      </c>
    </row>
    <row r="15880" spans="1:10" x14ac:dyDescent="0.2">
      <c r="A15880" s="4">
        <v>44470</v>
      </c>
      <c r="B15880" s="2" t="s">
        <v>23</v>
      </c>
      <c r="C15880" s="2" t="s">
        <v>16</v>
      </c>
      <c r="D15880" s="11">
        <v>57</v>
      </c>
      <c r="E15880" s="12">
        <v>138.25399999999999</v>
      </c>
      <c r="F15880" s="12">
        <v>0</v>
      </c>
      <c r="G15880" s="11">
        <v>0</v>
      </c>
      <c r="H15880" s="12">
        <v>153.37</v>
      </c>
      <c r="I15880" s="12">
        <v>11.433</v>
      </c>
      <c r="J15880" s="19">
        <f>IF(MONTH(A15880)&gt;VLOOKUP(Totals!$H$2,Totals!$O$5:$P$16,2,FALSE),YEAR(A15880)+1,YEAR(A15880))</f>
        <v>2022</v>
      </c>
    </row>
    <row r="15881" spans="1:10" x14ac:dyDescent="0.2">
      <c r="A15881" s="4">
        <v>44470</v>
      </c>
      <c r="B15881" s="2" t="s">
        <v>24</v>
      </c>
      <c r="C15881" s="2" t="s">
        <v>25</v>
      </c>
      <c r="D15881" s="11">
        <v>608</v>
      </c>
      <c r="E15881" s="12">
        <v>169.828</v>
      </c>
      <c r="F15881" s="12">
        <v>0</v>
      </c>
      <c r="G15881" s="11">
        <v>473</v>
      </c>
      <c r="H15881" s="12">
        <v>293.50599999999997</v>
      </c>
      <c r="I15881" s="12">
        <v>0</v>
      </c>
      <c r="J15881" s="19">
        <f>IF(MONTH(A15881)&gt;VLOOKUP(Totals!$H$2,Totals!$O$5:$P$16,2,FALSE),YEAR(A15881)+1,YEAR(A15881))</f>
        <v>2022</v>
      </c>
    </row>
    <row r="15882" spans="1:10" x14ac:dyDescent="0.2">
      <c r="A15882" s="4">
        <v>44470</v>
      </c>
      <c r="B15882" s="2" t="s">
        <v>29</v>
      </c>
      <c r="C15882" s="2" t="s">
        <v>30</v>
      </c>
      <c r="D15882" s="11">
        <v>253</v>
      </c>
      <c r="E15882" s="12">
        <v>3.3860000000000001</v>
      </c>
      <c r="F15882" s="12">
        <v>6.6000000000000003E-2</v>
      </c>
      <c r="G15882" s="11">
        <v>108</v>
      </c>
      <c r="H15882" s="12">
        <v>7.452</v>
      </c>
      <c r="I15882" s="12">
        <v>0.46100000000000002</v>
      </c>
      <c r="J15882" s="19">
        <f>IF(MONTH(A15882)&gt;VLOOKUP(Totals!$H$2,Totals!$O$5:$P$16,2,FALSE),YEAR(A15882)+1,YEAR(A15882))</f>
        <v>2022</v>
      </c>
    </row>
    <row r="15883" spans="1:10" x14ac:dyDescent="0.2">
      <c r="A15883" s="4">
        <v>44470</v>
      </c>
      <c r="B15883" s="2" t="s">
        <v>154</v>
      </c>
      <c r="C15883" s="2" t="s">
        <v>34</v>
      </c>
      <c r="D15883" s="11" t="s">
        <v>88</v>
      </c>
      <c r="E15883" s="12">
        <v>354.55799999999999</v>
      </c>
      <c r="F15883" s="12">
        <v>0</v>
      </c>
      <c r="G15883" s="11" t="s">
        <v>88</v>
      </c>
      <c r="H15883" s="12">
        <v>9.0109999999999992</v>
      </c>
      <c r="I15883" s="12">
        <v>0</v>
      </c>
      <c r="J15883" s="19">
        <f>IF(MONTH(A15883)&gt;VLOOKUP(Totals!$H$2,Totals!$O$5:$P$16,2,FALSE),YEAR(A15883)+1,YEAR(A15883))</f>
        <v>2022</v>
      </c>
    </row>
    <row r="15884" spans="1:10" x14ac:dyDescent="0.2">
      <c r="A15884" s="4">
        <v>44470</v>
      </c>
      <c r="B15884" s="2" t="s">
        <v>237</v>
      </c>
      <c r="C15884" s="2" t="s">
        <v>33</v>
      </c>
      <c r="D15884" s="11">
        <v>132</v>
      </c>
      <c r="E15884" s="12">
        <v>154.37700000000001</v>
      </c>
      <c r="F15884" s="12">
        <v>7.9649999999999999</v>
      </c>
      <c r="G15884" s="11">
        <v>253</v>
      </c>
      <c r="H15884" s="12">
        <v>138.12200000000001</v>
      </c>
      <c r="I15884" s="12">
        <v>0</v>
      </c>
      <c r="J15884" s="19">
        <f>IF(MONTH(A15884)&gt;VLOOKUP(Totals!$H$2,Totals!$O$5:$P$16,2,FALSE),YEAR(A15884)+1,YEAR(A15884))</f>
        <v>2022</v>
      </c>
    </row>
    <row r="15885" spans="1:10" x14ac:dyDescent="0.2">
      <c r="A15885" s="4">
        <v>44470</v>
      </c>
      <c r="B15885" s="2" t="s">
        <v>31</v>
      </c>
      <c r="C15885" s="2" t="s">
        <v>32</v>
      </c>
      <c r="D15885" s="11">
        <v>38</v>
      </c>
      <c r="E15885" s="12">
        <v>28.946999999999999</v>
      </c>
      <c r="F15885" s="12">
        <v>0</v>
      </c>
      <c r="G15885" s="11">
        <v>342</v>
      </c>
      <c r="H15885" s="12">
        <v>26.466999999999999</v>
      </c>
      <c r="I15885" s="12">
        <v>0</v>
      </c>
      <c r="J15885" s="19">
        <f>IF(MONTH(A15885)&gt;VLOOKUP(Totals!$H$2,Totals!$O$5:$P$16,2,FALSE),YEAR(A15885)+1,YEAR(A15885))</f>
        <v>2022</v>
      </c>
    </row>
    <row r="15886" spans="1:10" x14ac:dyDescent="0.2">
      <c r="A15886" s="4">
        <v>44470</v>
      </c>
      <c r="B15886" s="2" t="s">
        <v>41</v>
      </c>
      <c r="C15886" s="2" t="s">
        <v>161</v>
      </c>
      <c r="D15886" s="11">
        <v>608</v>
      </c>
      <c r="E15886" s="12">
        <v>4604.0039999999999</v>
      </c>
      <c r="F15886" s="12">
        <v>169.06399999999999</v>
      </c>
      <c r="G15886" s="11">
        <v>1401</v>
      </c>
      <c r="H15886" s="12">
        <v>2394.857</v>
      </c>
      <c r="I15886" s="12">
        <v>0</v>
      </c>
      <c r="J15886" s="19">
        <f>IF(MONTH(A15886)&gt;VLOOKUP(Totals!$H$2,Totals!$O$5:$P$16,2,FALSE),YEAR(A15886)+1,YEAR(A15886))</f>
        <v>2022</v>
      </c>
    </row>
    <row r="15887" spans="1:10" x14ac:dyDescent="0.2">
      <c r="A15887" s="4">
        <v>44470</v>
      </c>
      <c r="B15887" s="2" t="s">
        <v>226</v>
      </c>
      <c r="C15887" s="2" t="s">
        <v>52</v>
      </c>
      <c r="D15887" s="11" t="s">
        <v>88</v>
      </c>
      <c r="E15887" s="12">
        <v>323.46300000000002</v>
      </c>
      <c r="F15887" s="12">
        <v>0</v>
      </c>
      <c r="G15887" s="11" t="s">
        <v>88</v>
      </c>
      <c r="H15887" s="12">
        <v>143.334</v>
      </c>
      <c r="I15887" s="12">
        <v>0</v>
      </c>
      <c r="J15887" s="19">
        <f>IF(MONTH(A15887)&gt;VLOOKUP(Totals!$H$2,Totals!$O$5:$P$16,2,FALSE),YEAR(A15887)+1,YEAR(A15887))</f>
        <v>2022</v>
      </c>
    </row>
    <row r="15888" spans="1:10" x14ac:dyDescent="0.2">
      <c r="A15888" s="4">
        <v>44470</v>
      </c>
      <c r="B15888" s="2" t="s">
        <v>42</v>
      </c>
      <c r="C15888" s="2" t="s">
        <v>43</v>
      </c>
      <c r="D15888" s="11">
        <v>29</v>
      </c>
      <c r="E15888" s="12">
        <v>1124.5889999999999</v>
      </c>
      <c r="F15888" s="12">
        <v>75.885999999999996</v>
      </c>
      <c r="G15888" s="11">
        <v>63</v>
      </c>
      <c r="H15888" s="12">
        <v>2120.877</v>
      </c>
      <c r="I15888" s="12">
        <v>0.57999999999999996</v>
      </c>
      <c r="J15888" s="19">
        <f>IF(MONTH(A15888)&gt;VLOOKUP(Totals!$H$2,Totals!$O$5:$P$16,2,FALSE),YEAR(A15888)+1,YEAR(A15888))</f>
        <v>2022</v>
      </c>
    </row>
    <row r="15889" spans="1:10" x14ac:dyDescent="0.2">
      <c r="A15889" s="4">
        <v>44470</v>
      </c>
      <c r="B15889" s="2" t="s">
        <v>44</v>
      </c>
      <c r="C15889" s="2" t="s">
        <v>18</v>
      </c>
      <c r="D15889" s="11">
        <v>62</v>
      </c>
      <c r="E15889" s="12">
        <v>695.56</v>
      </c>
      <c r="F15889" s="12">
        <v>36.972999999999999</v>
      </c>
      <c r="G15889" s="11">
        <v>1214</v>
      </c>
      <c r="H15889" s="12">
        <v>616.99900000000002</v>
      </c>
      <c r="I15889" s="12">
        <v>0</v>
      </c>
      <c r="J15889" s="19">
        <f>IF(MONTH(A15889)&gt;VLOOKUP(Totals!$H$2,Totals!$O$5:$P$16,2,FALSE),YEAR(A15889)+1,YEAR(A15889))</f>
        <v>2022</v>
      </c>
    </row>
    <row r="15890" spans="1:10" x14ac:dyDescent="0.2">
      <c r="A15890" s="4">
        <v>44470</v>
      </c>
      <c r="B15890" s="2" t="s">
        <v>45</v>
      </c>
      <c r="C15890" s="2" t="s">
        <v>18</v>
      </c>
      <c r="D15890" s="11">
        <v>136</v>
      </c>
      <c r="E15890" s="12">
        <v>1297.306</v>
      </c>
      <c r="F15890" s="12">
        <v>13.493</v>
      </c>
      <c r="G15890" s="11">
        <v>2013</v>
      </c>
      <c r="H15890" s="12">
        <v>918.19399999999996</v>
      </c>
      <c r="I15890" s="12">
        <v>0</v>
      </c>
      <c r="J15890" s="19">
        <f>IF(MONTH(A15890)&gt;VLOOKUP(Totals!$H$2,Totals!$O$5:$P$16,2,FALSE),YEAR(A15890)+1,YEAR(A15890))</f>
        <v>2022</v>
      </c>
    </row>
    <row r="15891" spans="1:10" x14ac:dyDescent="0.2">
      <c r="A15891" s="4">
        <v>44470</v>
      </c>
      <c r="B15891" s="2" t="s">
        <v>165</v>
      </c>
      <c r="C15891" s="2" t="s">
        <v>16</v>
      </c>
      <c r="D15891" s="11">
        <v>352</v>
      </c>
      <c r="E15891" s="12">
        <v>465.69099999999997</v>
      </c>
      <c r="F15891" s="12">
        <v>54.170999999999999</v>
      </c>
      <c r="G15891" s="11">
        <v>1025</v>
      </c>
      <c r="H15891" s="12">
        <v>736.46699999999998</v>
      </c>
      <c r="I15891" s="12">
        <v>0</v>
      </c>
      <c r="J15891" s="19">
        <f>IF(MONTH(A15891)&gt;VLOOKUP(Totals!$H$2,Totals!$O$5:$P$16,2,FALSE),YEAR(A15891)+1,YEAR(A15891))</f>
        <v>2022</v>
      </c>
    </row>
    <row r="15892" spans="1:10" x14ac:dyDescent="0.2">
      <c r="A15892" s="4">
        <v>44470</v>
      </c>
      <c r="B15892" s="2" t="s">
        <v>48</v>
      </c>
      <c r="C15892" s="2" t="s">
        <v>161</v>
      </c>
      <c r="D15892" s="11" t="s">
        <v>88</v>
      </c>
      <c r="E15892" s="12" t="s">
        <v>88</v>
      </c>
      <c r="F15892" s="12" t="s">
        <v>88</v>
      </c>
      <c r="G15892" s="11" t="s">
        <v>88</v>
      </c>
      <c r="H15892" s="12">
        <v>396.34</v>
      </c>
      <c r="I15892" s="12">
        <v>0</v>
      </c>
      <c r="J15892" s="19">
        <f>IF(MONTH(A15892)&gt;VLOOKUP(Totals!$H$2,Totals!$O$5:$P$16,2,FALSE),YEAR(A15892)+1,YEAR(A15892))</f>
        <v>2022</v>
      </c>
    </row>
    <row r="15893" spans="1:10" x14ac:dyDescent="0.2">
      <c r="A15893" s="4">
        <v>44470</v>
      </c>
      <c r="B15893" s="2" t="s">
        <v>48</v>
      </c>
      <c r="C15893" s="2" t="s">
        <v>28</v>
      </c>
      <c r="D15893" s="11" t="s">
        <v>88</v>
      </c>
      <c r="E15893" s="12" t="s">
        <v>88</v>
      </c>
      <c r="F15893" s="12" t="s">
        <v>88</v>
      </c>
      <c r="G15893" s="11" t="s">
        <v>88</v>
      </c>
      <c r="H15893" s="12">
        <v>147.001</v>
      </c>
      <c r="I15893" s="12">
        <v>0</v>
      </c>
      <c r="J15893" s="19">
        <f>IF(MONTH(A15893)&gt;VLOOKUP(Totals!$H$2,Totals!$O$5:$P$16,2,FALSE),YEAR(A15893)+1,YEAR(A15893))</f>
        <v>2022</v>
      </c>
    </row>
    <row r="15894" spans="1:10" x14ac:dyDescent="0.2">
      <c r="A15894" s="4">
        <v>44470</v>
      </c>
      <c r="B15894" s="2" t="s">
        <v>48</v>
      </c>
      <c r="C15894" s="2" t="s">
        <v>11</v>
      </c>
      <c r="D15894" s="11" t="s">
        <v>88</v>
      </c>
      <c r="E15894" s="12">
        <v>11.702</v>
      </c>
      <c r="F15894" s="12">
        <v>0</v>
      </c>
      <c r="G15894" s="11" t="s">
        <v>88</v>
      </c>
      <c r="H15894" s="12">
        <v>68.337000000000003</v>
      </c>
      <c r="I15894" s="12">
        <v>0</v>
      </c>
      <c r="J15894" s="19">
        <f>IF(MONTH(A15894)&gt;VLOOKUP(Totals!$H$2,Totals!$O$5:$P$16,2,FALSE),YEAR(A15894)+1,YEAR(A15894))</f>
        <v>2022</v>
      </c>
    </row>
    <row r="15895" spans="1:10" x14ac:dyDescent="0.2">
      <c r="A15895" s="4">
        <v>44470</v>
      </c>
      <c r="B15895" s="2" t="s">
        <v>48</v>
      </c>
      <c r="C15895" s="2" t="s">
        <v>35</v>
      </c>
      <c r="D15895" s="11" t="s">
        <v>88</v>
      </c>
      <c r="E15895" s="12">
        <v>796.81200000000001</v>
      </c>
      <c r="F15895" s="12">
        <v>1.169</v>
      </c>
      <c r="G15895" s="11" t="s">
        <v>88</v>
      </c>
      <c r="H15895" s="12">
        <v>427.77300000000002</v>
      </c>
      <c r="I15895" s="12">
        <v>0</v>
      </c>
      <c r="J15895" s="19">
        <f>IF(MONTH(A15895)&gt;VLOOKUP(Totals!$H$2,Totals!$O$5:$P$16,2,FALSE),YEAR(A15895)+1,YEAR(A15895))</f>
        <v>2022</v>
      </c>
    </row>
    <row r="15896" spans="1:10" x14ac:dyDescent="0.2">
      <c r="A15896" s="4">
        <v>44470</v>
      </c>
      <c r="B15896" s="2" t="s">
        <v>48</v>
      </c>
      <c r="C15896" s="2" t="s">
        <v>37</v>
      </c>
      <c r="D15896" s="11" t="s">
        <v>88</v>
      </c>
      <c r="E15896" s="12" t="s">
        <v>88</v>
      </c>
      <c r="F15896" s="12" t="s">
        <v>88</v>
      </c>
      <c r="G15896" s="11" t="s">
        <v>88</v>
      </c>
      <c r="H15896" s="12">
        <v>119.38500000000001</v>
      </c>
      <c r="I15896" s="12">
        <v>0</v>
      </c>
      <c r="J15896" s="19">
        <f>IF(MONTH(A15896)&gt;VLOOKUP(Totals!$H$2,Totals!$O$5:$P$16,2,FALSE),YEAR(A15896)+1,YEAR(A15896))</f>
        <v>2022</v>
      </c>
    </row>
    <row r="15897" spans="1:10" x14ac:dyDescent="0.2">
      <c r="A15897" s="4">
        <v>44470</v>
      </c>
      <c r="B15897" s="2" t="s">
        <v>48</v>
      </c>
      <c r="C15897" s="2" t="s">
        <v>49</v>
      </c>
      <c r="D15897" s="11">
        <v>900</v>
      </c>
      <c r="E15897" s="12">
        <v>2931.9969999999998</v>
      </c>
      <c r="F15897" s="12">
        <v>52.277000000000001</v>
      </c>
      <c r="G15897" s="11">
        <v>6631</v>
      </c>
      <c r="H15897" s="12">
        <v>1555.143</v>
      </c>
      <c r="I15897" s="12">
        <v>70.305000000000007</v>
      </c>
      <c r="J15897" s="19">
        <f>IF(MONTH(A15897)&gt;VLOOKUP(Totals!$H$2,Totals!$O$5:$P$16,2,FALSE),YEAR(A15897)+1,YEAR(A15897))</f>
        <v>2022</v>
      </c>
    </row>
    <row r="15898" spans="1:10" x14ac:dyDescent="0.2">
      <c r="A15898" s="4">
        <v>44470</v>
      </c>
      <c r="B15898" s="2" t="s">
        <v>151</v>
      </c>
      <c r="C15898" s="2" t="s">
        <v>49</v>
      </c>
      <c r="D15898" s="11">
        <v>343</v>
      </c>
      <c r="E15898" s="12">
        <v>512.68600000000004</v>
      </c>
      <c r="F15898" s="12">
        <v>23.707999999999998</v>
      </c>
      <c r="G15898" s="11">
        <v>2335</v>
      </c>
      <c r="H15898" s="12">
        <v>854.10900000000004</v>
      </c>
      <c r="I15898" s="12">
        <v>68.626999999999995</v>
      </c>
      <c r="J15898" s="19">
        <f>IF(MONTH(A15898)&gt;VLOOKUP(Totals!$H$2,Totals!$O$5:$P$16,2,FALSE),YEAR(A15898)+1,YEAR(A15898))</f>
        <v>2022</v>
      </c>
    </row>
    <row r="15899" spans="1:10" x14ac:dyDescent="0.2">
      <c r="A15899" s="4">
        <v>44470</v>
      </c>
      <c r="B15899" s="2" t="s">
        <v>50</v>
      </c>
      <c r="C15899" s="2" t="s">
        <v>43</v>
      </c>
      <c r="D15899" s="11" t="s">
        <v>88</v>
      </c>
      <c r="E15899" s="12">
        <v>747.76900000000001</v>
      </c>
      <c r="F15899" s="12">
        <v>7.6660000000000004</v>
      </c>
      <c r="G15899" s="11" t="s">
        <v>88</v>
      </c>
      <c r="H15899" s="12">
        <v>528.91399999999999</v>
      </c>
      <c r="I15899" s="12">
        <v>0</v>
      </c>
      <c r="J15899" s="19">
        <f>IF(MONTH(A15899)&gt;VLOOKUP(Totals!$H$2,Totals!$O$5:$P$16,2,FALSE),YEAR(A15899)+1,YEAR(A15899))</f>
        <v>2022</v>
      </c>
    </row>
    <row r="15900" spans="1:10" x14ac:dyDescent="0.2">
      <c r="A15900" s="4">
        <v>44470</v>
      </c>
      <c r="B15900" s="2" t="s">
        <v>51</v>
      </c>
      <c r="C15900" s="2" t="s">
        <v>18</v>
      </c>
      <c r="D15900" s="11" t="s">
        <v>88</v>
      </c>
      <c r="E15900" s="12" t="s">
        <v>88</v>
      </c>
      <c r="F15900" s="12" t="s">
        <v>88</v>
      </c>
      <c r="G15900" s="11" t="s">
        <v>88</v>
      </c>
      <c r="H15900" s="12">
        <v>2002.4780000000001</v>
      </c>
      <c r="I15900" s="12">
        <v>0</v>
      </c>
      <c r="J15900" s="19">
        <f>IF(MONTH(A15900)&gt;VLOOKUP(Totals!$H$2,Totals!$O$5:$P$16,2,FALSE),YEAR(A15900)+1,YEAR(A15900))</f>
        <v>2022</v>
      </c>
    </row>
    <row r="15901" spans="1:10" x14ac:dyDescent="0.2">
      <c r="A15901" s="4">
        <v>44470</v>
      </c>
      <c r="B15901" s="2" t="s">
        <v>51</v>
      </c>
      <c r="C15901" s="2" t="s">
        <v>161</v>
      </c>
      <c r="D15901" s="11" t="s">
        <v>88</v>
      </c>
      <c r="E15901" s="12" t="s">
        <v>88</v>
      </c>
      <c r="F15901" s="12" t="s">
        <v>88</v>
      </c>
      <c r="G15901" s="11" t="s">
        <v>88</v>
      </c>
      <c r="H15901" s="12">
        <v>29.177</v>
      </c>
      <c r="I15901" s="12">
        <v>0</v>
      </c>
      <c r="J15901" s="19">
        <f>IF(MONTH(A15901)&gt;VLOOKUP(Totals!$H$2,Totals!$O$5:$P$16,2,FALSE),YEAR(A15901)+1,YEAR(A15901))</f>
        <v>2022</v>
      </c>
    </row>
    <row r="15902" spans="1:10" x14ac:dyDescent="0.2">
      <c r="A15902" s="4">
        <v>44470</v>
      </c>
      <c r="B15902" s="2" t="s">
        <v>51</v>
      </c>
      <c r="C15902" s="2" t="s">
        <v>11</v>
      </c>
      <c r="D15902" s="11" t="s">
        <v>88</v>
      </c>
      <c r="E15902" s="12">
        <v>0</v>
      </c>
      <c r="F15902" s="12">
        <v>0</v>
      </c>
      <c r="G15902" s="11" t="s">
        <v>88</v>
      </c>
      <c r="H15902" s="12" t="s">
        <v>88</v>
      </c>
      <c r="I15902" s="12" t="s">
        <v>88</v>
      </c>
      <c r="J15902" s="19">
        <f>IF(MONTH(A15902)&gt;VLOOKUP(Totals!$H$2,Totals!$O$5:$P$16,2,FALSE),YEAR(A15902)+1,YEAR(A15902))</f>
        <v>2022</v>
      </c>
    </row>
    <row r="15903" spans="1:10" x14ac:dyDescent="0.2">
      <c r="A15903" s="4">
        <v>44470</v>
      </c>
      <c r="B15903" s="2" t="s">
        <v>51</v>
      </c>
      <c r="C15903" s="2" t="s">
        <v>35</v>
      </c>
      <c r="D15903" s="11" t="s">
        <v>88</v>
      </c>
      <c r="E15903" s="12">
        <v>981.57799999999997</v>
      </c>
      <c r="F15903" s="12">
        <v>0</v>
      </c>
      <c r="G15903" s="11" t="s">
        <v>88</v>
      </c>
      <c r="H15903" s="12">
        <v>267.48500000000001</v>
      </c>
      <c r="I15903" s="12">
        <v>0</v>
      </c>
      <c r="J15903" s="19">
        <f>IF(MONTH(A15903)&gt;VLOOKUP(Totals!$H$2,Totals!$O$5:$P$16,2,FALSE),YEAR(A15903)+1,YEAR(A15903))</f>
        <v>2022</v>
      </c>
    </row>
    <row r="15904" spans="1:10" x14ac:dyDescent="0.2">
      <c r="A15904" s="4">
        <v>44470</v>
      </c>
      <c r="B15904" s="2" t="s">
        <v>51</v>
      </c>
      <c r="C15904" s="2" t="s">
        <v>16</v>
      </c>
      <c r="D15904" s="11" t="s">
        <v>88</v>
      </c>
      <c r="E15904" s="12">
        <v>3086.335</v>
      </c>
      <c r="F15904" s="12">
        <v>0</v>
      </c>
      <c r="G15904" s="11" t="s">
        <v>88</v>
      </c>
      <c r="H15904" s="12" t="s">
        <v>88</v>
      </c>
      <c r="I15904" s="12" t="s">
        <v>88</v>
      </c>
      <c r="J15904" s="19">
        <f>IF(MONTH(A15904)&gt;VLOOKUP(Totals!$H$2,Totals!$O$5:$P$16,2,FALSE),YEAR(A15904)+1,YEAR(A15904))</f>
        <v>2022</v>
      </c>
    </row>
    <row r="15905" spans="1:10" x14ac:dyDescent="0.2">
      <c r="A15905" s="4">
        <v>44470</v>
      </c>
      <c r="B15905" s="2" t="s">
        <v>202</v>
      </c>
      <c r="C15905" s="2" t="s">
        <v>27</v>
      </c>
      <c r="D15905" s="11">
        <v>131</v>
      </c>
      <c r="E15905" s="12">
        <v>364.55399999999997</v>
      </c>
      <c r="F15905" s="12">
        <v>0</v>
      </c>
      <c r="G15905" s="11">
        <v>70</v>
      </c>
      <c r="H15905" s="12">
        <v>203.84100000000001</v>
      </c>
      <c r="I15905" s="12">
        <v>10.252000000000001</v>
      </c>
      <c r="J15905" s="19">
        <f>IF(MONTH(A15905)&gt;VLOOKUP(Totals!$H$2,Totals!$O$5:$P$16,2,FALSE),YEAR(A15905)+1,YEAR(A15905))</f>
        <v>2022</v>
      </c>
    </row>
    <row r="15906" spans="1:10" x14ac:dyDescent="0.2">
      <c r="A15906" s="4">
        <v>44470</v>
      </c>
      <c r="B15906" s="2" t="s">
        <v>53</v>
      </c>
      <c r="C15906" s="2" t="s">
        <v>28</v>
      </c>
      <c r="D15906" s="11">
        <v>107</v>
      </c>
      <c r="E15906" s="12">
        <v>145.864</v>
      </c>
      <c r="F15906" s="12">
        <v>0.61599999999999999</v>
      </c>
      <c r="G15906" s="11">
        <v>183</v>
      </c>
      <c r="H15906" s="12">
        <v>95.8</v>
      </c>
      <c r="I15906" s="12">
        <v>4.0620000000000003</v>
      </c>
      <c r="J15906" s="19">
        <f>IF(MONTH(A15906)&gt;VLOOKUP(Totals!$H$2,Totals!$O$5:$P$16,2,FALSE),YEAR(A15906)+1,YEAR(A15906))</f>
        <v>2022</v>
      </c>
    </row>
    <row r="15907" spans="1:10" x14ac:dyDescent="0.2">
      <c r="A15907" s="4">
        <v>44470</v>
      </c>
      <c r="B15907" s="2" t="s">
        <v>171</v>
      </c>
      <c r="C15907" s="2" t="s">
        <v>18</v>
      </c>
      <c r="D15907" s="11" t="s">
        <v>88</v>
      </c>
      <c r="E15907" s="12">
        <v>141.73699999999999</v>
      </c>
      <c r="F15907" s="12">
        <v>0</v>
      </c>
      <c r="G15907" s="11" t="s">
        <v>88</v>
      </c>
      <c r="H15907" s="12">
        <v>13.09</v>
      </c>
      <c r="I15907" s="12">
        <v>0</v>
      </c>
      <c r="J15907" s="19">
        <f>IF(MONTH(A15907)&gt;VLOOKUP(Totals!$H$2,Totals!$O$5:$P$16,2,FALSE),YEAR(A15907)+1,YEAR(A15907))</f>
        <v>2022</v>
      </c>
    </row>
    <row r="15908" spans="1:10" x14ac:dyDescent="0.2">
      <c r="A15908" s="4">
        <v>44470</v>
      </c>
      <c r="B15908" s="2" t="s">
        <v>240</v>
      </c>
      <c r="C15908" s="2" t="s">
        <v>161</v>
      </c>
      <c r="D15908" s="11" t="s">
        <v>88</v>
      </c>
      <c r="E15908" s="12">
        <v>768.03899999999999</v>
      </c>
      <c r="F15908" s="12">
        <v>0</v>
      </c>
      <c r="G15908" s="11" t="s">
        <v>88</v>
      </c>
      <c r="H15908" s="12">
        <v>524.10599999999999</v>
      </c>
      <c r="I15908" s="12">
        <v>0</v>
      </c>
      <c r="J15908" s="19">
        <f>IF(MONTH(A15908)&gt;VLOOKUP(Totals!$H$2,Totals!$O$5:$P$16,2,FALSE),YEAR(A15908)+1,YEAR(A15908))</f>
        <v>2022</v>
      </c>
    </row>
    <row r="15909" spans="1:10" x14ac:dyDescent="0.2">
      <c r="A15909" s="4">
        <v>44470</v>
      </c>
      <c r="B15909" s="2" t="s">
        <v>55</v>
      </c>
      <c r="C15909" s="2" t="s">
        <v>33</v>
      </c>
      <c r="D15909" s="11">
        <v>139</v>
      </c>
      <c r="E15909" s="12">
        <v>374.89800000000002</v>
      </c>
      <c r="F15909" s="12">
        <v>43.991999999999997</v>
      </c>
      <c r="G15909" s="11">
        <v>230</v>
      </c>
      <c r="H15909" s="12">
        <v>632.27700000000004</v>
      </c>
      <c r="I15909" s="12">
        <v>77.015000000000001</v>
      </c>
      <c r="J15909" s="19">
        <f>IF(MONTH(A15909)&gt;VLOOKUP(Totals!$H$2,Totals!$O$5:$P$16,2,FALSE),YEAR(A15909)+1,YEAR(A15909))</f>
        <v>2022</v>
      </c>
    </row>
    <row r="15910" spans="1:10" x14ac:dyDescent="0.2">
      <c r="A15910" s="4">
        <v>44470</v>
      </c>
      <c r="B15910" s="2" t="s">
        <v>257</v>
      </c>
      <c r="C15910" s="2" t="s">
        <v>249</v>
      </c>
      <c r="D15910" s="11" t="s">
        <v>88</v>
      </c>
      <c r="E15910" s="12">
        <v>0</v>
      </c>
      <c r="F15910" s="12">
        <v>0</v>
      </c>
      <c r="G15910" s="11" t="s">
        <v>88</v>
      </c>
      <c r="H15910" s="12" t="s">
        <v>88</v>
      </c>
      <c r="I15910" s="12" t="s">
        <v>88</v>
      </c>
      <c r="J15910" s="19">
        <f>IF(MONTH(A15910)&gt;VLOOKUP(Totals!$H$2,Totals!$O$5:$P$16,2,FALSE),YEAR(A15910)+1,YEAR(A15910))</f>
        <v>2022</v>
      </c>
    </row>
    <row r="15911" spans="1:10" x14ac:dyDescent="0.2">
      <c r="A15911" s="4">
        <v>44470</v>
      </c>
      <c r="B15911" s="2" t="s">
        <v>257</v>
      </c>
      <c r="C15911" s="2" t="s">
        <v>161</v>
      </c>
      <c r="D15911" s="11" t="s">
        <v>88</v>
      </c>
      <c r="E15911" s="12">
        <v>0</v>
      </c>
      <c r="F15911" s="12">
        <v>0</v>
      </c>
      <c r="G15911" s="11" t="s">
        <v>88</v>
      </c>
      <c r="H15911" s="12">
        <v>537.14599999999996</v>
      </c>
      <c r="I15911" s="12">
        <v>0</v>
      </c>
      <c r="J15911" s="19">
        <f>IF(MONTH(A15911)&gt;VLOOKUP(Totals!$H$2,Totals!$O$5:$P$16,2,FALSE),YEAR(A15911)+1,YEAR(A15911))</f>
        <v>2022</v>
      </c>
    </row>
    <row r="15912" spans="1:10" x14ac:dyDescent="0.2">
      <c r="A15912" s="4">
        <v>44470</v>
      </c>
      <c r="B15912" s="2" t="s">
        <v>257</v>
      </c>
      <c r="C15912" s="2" t="s">
        <v>33</v>
      </c>
      <c r="D15912" s="11" t="s">
        <v>88</v>
      </c>
      <c r="E15912" s="12">
        <v>403.93400000000003</v>
      </c>
      <c r="F15912" s="12">
        <v>0</v>
      </c>
      <c r="G15912" s="11" t="s">
        <v>88</v>
      </c>
      <c r="H15912" s="12" t="s">
        <v>88</v>
      </c>
      <c r="I15912" s="12" t="s">
        <v>88</v>
      </c>
      <c r="J15912" s="19">
        <f>IF(MONTH(A15912)&gt;VLOOKUP(Totals!$H$2,Totals!$O$5:$P$16,2,FALSE),YEAR(A15912)+1,YEAR(A15912))</f>
        <v>2022</v>
      </c>
    </row>
    <row r="15913" spans="1:10" x14ac:dyDescent="0.2">
      <c r="A15913" s="4">
        <v>44470</v>
      </c>
      <c r="B15913" s="2" t="s">
        <v>257</v>
      </c>
      <c r="C15913" s="2" t="s">
        <v>35</v>
      </c>
      <c r="D15913" s="11" t="s">
        <v>88</v>
      </c>
      <c r="E15913" s="12">
        <v>2100.04</v>
      </c>
      <c r="F15913" s="12">
        <v>0</v>
      </c>
      <c r="G15913" s="11" t="s">
        <v>88</v>
      </c>
      <c r="H15913" s="12">
        <v>1660.45</v>
      </c>
      <c r="I15913" s="12">
        <v>0</v>
      </c>
      <c r="J15913" s="19">
        <f>IF(MONTH(A15913)&gt;VLOOKUP(Totals!$H$2,Totals!$O$5:$P$16,2,FALSE),YEAR(A15913)+1,YEAR(A15913))</f>
        <v>2022</v>
      </c>
    </row>
    <row r="15914" spans="1:10" x14ac:dyDescent="0.2">
      <c r="A15914" s="4">
        <v>44470</v>
      </c>
      <c r="B15914" s="2" t="s">
        <v>257</v>
      </c>
      <c r="C15914" s="2" t="s">
        <v>16</v>
      </c>
      <c r="D15914" s="11" t="s">
        <v>88</v>
      </c>
      <c r="E15914" s="12">
        <v>1661.9880000000001</v>
      </c>
      <c r="F15914" s="12">
        <v>0</v>
      </c>
      <c r="G15914" s="11" t="s">
        <v>88</v>
      </c>
      <c r="H15914" s="12" t="s">
        <v>88</v>
      </c>
      <c r="I15914" s="12" t="s">
        <v>88</v>
      </c>
      <c r="J15914" s="19">
        <f>IF(MONTH(A15914)&gt;VLOOKUP(Totals!$H$2,Totals!$O$5:$P$16,2,FALSE),YEAR(A15914)+1,YEAR(A15914))</f>
        <v>2022</v>
      </c>
    </row>
    <row r="15915" spans="1:10" x14ac:dyDescent="0.2">
      <c r="A15915" s="4">
        <v>44470</v>
      </c>
      <c r="B15915" s="2" t="s">
        <v>243</v>
      </c>
      <c r="C15915" s="2" t="s">
        <v>57</v>
      </c>
      <c r="D15915" s="11">
        <v>19</v>
      </c>
      <c r="E15915" s="12">
        <v>7.7009999999999996</v>
      </c>
      <c r="F15915" s="12">
        <v>0</v>
      </c>
      <c r="G15915" s="11">
        <v>5</v>
      </c>
      <c r="H15915" s="12">
        <v>9.2829999999999995</v>
      </c>
      <c r="I15915" s="12">
        <v>0</v>
      </c>
      <c r="J15915" s="19">
        <f>IF(MONTH(A15915)&gt;VLOOKUP(Totals!$H$2,Totals!$O$5:$P$16,2,FALSE),YEAR(A15915)+1,YEAR(A15915))</f>
        <v>2022</v>
      </c>
    </row>
    <row r="15916" spans="1:10" x14ac:dyDescent="0.2">
      <c r="A15916" s="4">
        <v>44470</v>
      </c>
      <c r="B15916" s="2" t="s">
        <v>243</v>
      </c>
      <c r="C15916" s="2" t="s">
        <v>11</v>
      </c>
      <c r="D15916" s="11" t="s">
        <v>88</v>
      </c>
      <c r="E15916" s="12" t="s">
        <v>88</v>
      </c>
      <c r="F15916" s="12" t="s">
        <v>88</v>
      </c>
      <c r="G15916" s="11" t="s">
        <v>88</v>
      </c>
      <c r="H15916" s="12">
        <v>3.754</v>
      </c>
      <c r="I15916" s="12">
        <v>0</v>
      </c>
      <c r="J15916" s="19">
        <f>IF(MONTH(A15916)&gt;VLOOKUP(Totals!$H$2,Totals!$O$5:$P$16,2,FALSE),YEAR(A15916)+1,YEAR(A15916))</f>
        <v>2022</v>
      </c>
    </row>
    <row r="15917" spans="1:10" x14ac:dyDescent="0.2">
      <c r="A15917" s="4">
        <v>44470</v>
      </c>
      <c r="B15917" s="2" t="s">
        <v>59</v>
      </c>
      <c r="C15917" s="2" t="s">
        <v>28</v>
      </c>
      <c r="D15917" s="11" t="s">
        <v>88</v>
      </c>
      <c r="E15917" s="12" t="s">
        <v>88</v>
      </c>
      <c r="F15917" s="12" t="s">
        <v>88</v>
      </c>
      <c r="G15917" s="11" t="s">
        <v>88</v>
      </c>
      <c r="H15917" s="12">
        <v>25.263000000000002</v>
      </c>
      <c r="I15917" s="12">
        <v>0</v>
      </c>
      <c r="J15917" s="19">
        <f>IF(MONTH(A15917)&gt;VLOOKUP(Totals!$H$2,Totals!$O$5:$P$16,2,FALSE),YEAR(A15917)+1,YEAR(A15917))</f>
        <v>2022</v>
      </c>
    </row>
    <row r="15918" spans="1:10" x14ac:dyDescent="0.2">
      <c r="A15918" s="4">
        <v>44470</v>
      </c>
      <c r="B15918" s="2" t="s">
        <v>59</v>
      </c>
      <c r="C15918" s="2" t="s">
        <v>34</v>
      </c>
      <c r="D15918" s="11">
        <v>396</v>
      </c>
      <c r="E15918" s="12">
        <v>2058.4769999999999</v>
      </c>
      <c r="F15918" s="12">
        <v>43.953000000000003</v>
      </c>
      <c r="G15918" s="11">
        <v>100</v>
      </c>
      <c r="H15918" s="12">
        <v>1712.3119999999999</v>
      </c>
      <c r="I15918" s="12">
        <v>0</v>
      </c>
      <c r="J15918" s="19">
        <f>IF(MONTH(A15918)&gt;VLOOKUP(Totals!$H$2,Totals!$O$5:$P$16,2,FALSE),YEAR(A15918)+1,YEAR(A15918))</f>
        <v>2022</v>
      </c>
    </row>
    <row r="15919" spans="1:10" x14ac:dyDescent="0.2">
      <c r="A15919" s="4">
        <v>44470</v>
      </c>
      <c r="B15919" s="2" t="s">
        <v>227</v>
      </c>
      <c r="C15919" s="2" t="s">
        <v>21</v>
      </c>
      <c r="D15919" s="11">
        <v>76</v>
      </c>
      <c r="E15919" s="12">
        <v>17.187000000000001</v>
      </c>
      <c r="F15919" s="12">
        <v>6.3E-2</v>
      </c>
      <c r="G15919" s="11">
        <v>63</v>
      </c>
      <c r="H15919" s="12">
        <v>158.81200000000001</v>
      </c>
      <c r="I15919" s="12">
        <v>0.17100000000000001</v>
      </c>
      <c r="J15919" s="19">
        <f>IF(MONTH(A15919)&gt;VLOOKUP(Totals!$H$2,Totals!$O$5:$P$16,2,FALSE),YEAR(A15919)+1,YEAR(A15919))</f>
        <v>2022</v>
      </c>
    </row>
    <row r="15920" spans="1:10" x14ac:dyDescent="0.2">
      <c r="A15920" s="4">
        <v>44470</v>
      </c>
      <c r="B15920" s="2" t="s">
        <v>60</v>
      </c>
      <c r="C15920" s="2" t="s">
        <v>52</v>
      </c>
      <c r="D15920" s="11">
        <v>137</v>
      </c>
      <c r="E15920" s="12">
        <v>0.20200000000000001</v>
      </c>
      <c r="F15920" s="12">
        <v>0</v>
      </c>
      <c r="G15920" s="11">
        <v>106</v>
      </c>
      <c r="H15920" s="12">
        <v>4.0000000000000001E-3</v>
      </c>
      <c r="I15920" s="12">
        <v>0</v>
      </c>
      <c r="J15920" s="19">
        <f>IF(MONTH(A15920)&gt;VLOOKUP(Totals!$H$2,Totals!$O$5:$P$16,2,FALSE),YEAR(A15920)+1,YEAR(A15920))</f>
        <v>2022</v>
      </c>
    </row>
    <row r="15921" spans="1:10" x14ac:dyDescent="0.2">
      <c r="A15921" s="4">
        <v>44470</v>
      </c>
      <c r="B15921" s="2" t="s">
        <v>63</v>
      </c>
      <c r="C15921" s="2" t="s">
        <v>18</v>
      </c>
      <c r="D15921" s="11" t="s">
        <v>88</v>
      </c>
      <c r="E15921" s="12">
        <v>306.50900000000001</v>
      </c>
      <c r="F15921" s="12">
        <v>0</v>
      </c>
      <c r="G15921" s="11" t="s">
        <v>88</v>
      </c>
      <c r="H15921" s="12">
        <v>586.45100000000002</v>
      </c>
      <c r="I15921" s="12">
        <v>34.049999999999997</v>
      </c>
      <c r="J15921" s="19">
        <f>IF(MONTH(A15921)&gt;VLOOKUP(Totals!$H$2,Totals!$O$5:$P$16,2,FALSE),YEAR(A15921)+1,YEAR(A15921))</f>
        <v>2022</v>
      </c>
    </row>
    <row r="15922" spans="1:10" x14ac:dyDescent="0.2">
      <c r="A15922" s="4">
        <v>44470</v>
      </c>
      <c r="B15922" s="2" t="s">
        <v>63</v>
      </c>
      <c r="C15922" s="2" t="s">
        <v>161</v>
      </c>
      <c r="D15922" s="11" t="s">
        <v>88</v>
      </c>
      <c r="E15922" s="12">
        <v>1044.7059999999999</v>
      </c>
      <c r="F15922" s="12">
        <v>31.707999999999998</v>
      </c>
      <c r="G15922" s="11" t="s">
        <v>88</v>
      </c>
      <c r="H15922" s="12">
        <v>353.35199999999998</v>
      </c>
      <c r="I15922" s="12">
        <v>24.335000000000001</v>
      </c>
      <c r="J15922" s="19">
        <f>IF(MONTH(A15922)&gt;VLOOKUP(Totals!$H$2,Totals!$O$5:$P$16,2,FALSE),YEAR(A15922)+1,YEAR(A15922))</f>
        <v>2022</v>
      </c>
    </row>
    <row r="15923" spans="1:10" x14ac:dyDescent="0.2">
      <c r="A15923" s="4">
        <v>44470</v>
      </c>
      <c r="B15923" s="2" t="s">
        <v>63</v>
      </c>
      <c r="C15923" s="2" t="s">
        <v>65</v>
      </c>
      <c r="D15923" s="11" t="s">
        <v>88</v>
      </c>
      <c r="E15923" s="12" t="s">
        <v>88</v>
      </c>
      <c r="F15923" s="12" t="s">
        <v>88</v>
      </c>
      <c r="G15923" s="11" t="s">
        <v>88</v>
      </c>
      <c r="H15923" s="12">
        <v>0</v>
      </c>
      <c r="I15923" s="12">
        <v>0</v>
      </c>
      <c r="J15923" s="19">
        <f>IF(MONTH(A15923)&gt;VLOOKUP(Totals!$H$2,Totals!$O$5:$P$16,2,FALSE),YEAR(A15923)+1,YEAR(A15923))</f>
        <v>2022</v>
      </c>
    </row>
    <row r="15924" spans="1:10" x14ac:dyDescent="0.2">
      <c r="A15924" s="4">
        <v>44470</v>
      </c>
      <c r="B15924" s="2" t="s">
        <v>63</v>
      </c>
      <c r="C15924" s="2" t="s">
        <v>33</v>
      </c>
      <c r="D15924" s="11" t="s">
        <v>88</v>
      </c>
      <c r="E15924" s="12">
        <v>217.07300000000001</v>
      </c>
      <c r="F15924" s="12">
        <v>0</v>
      </c>
      <c r="G15924" s="11" t="s">
        <v>88</v>
      </c>
      <c r="H15924" s="12">
        <v>220.816</v>
      </c>
      <c r="I15924" s="12">
        <v>38.091000000000001</v>
      </c>
      <c r="J15924" s="19">
        <f>IF(MONTH(A15924)&gt;VLOOKUP(Totals!$H$2,Totals!$O$5:$P$16,2,FALSE),YEAR(A15924)+1,YEAR(A15924))</f>
        <v>2022</v>
      </c>
    </row>
    <row r="15925" spans="1:10" x14ac:dyDescent="0.2">
      <c r="A15925" s="4">
        <v>44470</v>
      </c>
      <c r="B15925" s="2" t="s">
        <v>63</v>
      </c>
      <c r="C15925" s="2" t="s">
        <v>32</v>
      </c>
      <c r="D15925" s="11" t="s">
        <v>88</v>
      </c>
      <c r="E15925" s="12" t="s">
        <v>88</v>
      </c>
      <c r="F15925" s="12" t="s">
        <v>88</v>
      </c>
      <c r="G15925" s="11" t="s">
        <v>88</v>
      </c>
      <c r="H15925" s="12">
        <v>0</v>
      </c>
      <c r="I15925" s="12">
        <v>0</v>
      </c>
      <c r="J15925" s="19">
        <f>IF(MONTH(A15925)&gt;VLOOKUP(Totals!$H$2,Totals!$O$5:$P$16,2,FALSE),YEAR(A15925)+1,YEAR(A15925))</f>
        <v>2022</v>
      </c>
    </row>
    <row r="15926" spans="1:10" x14ac:dyDescent="0.2">
      <c r="A15926" s="4">
        <v>44470</v>
      </c>
      <c r="B15926" s="2" t="s">
        <v>63</v>
      </c>
      <c r="C15926" s="2" t="s">
        <v>11</v>
      </c>
      <c r="D15926" s="11" t="s">
        <v>88</v>
      </c>
      <c r="E15926" s="12">
        <v>445.58499999999998</v>
      </c>
      <c r="F15926" s="12">
        <v>0.89900000000000002</v>
      </c>
      <c r="G15926" s="11" t="s">
        <v>88</v>
      </c>
      <c r="H15926" s="12">
        <v>651.22299999999996</v>
      </c>
      <c r="I15926" s="12">
        <v>92.161000000000001</v>
      </c>
      <c r="J15926" s="19">
        <f>IF(MONTH(A15926)&gt;VLOOKUP(Totals!$H$2,Totals!$O$5:$P$16,2,FALSE),YEAR(A15926)+1,YEAR(A15926))</f>
        <v>2022</v>
      </c>
    </row>
    <row r="15927" spans="1:10" x14ac:dyDescent="0.2">
      <c r="A15927" s="4">
        <v>44470</v>
      </c>
      <c r="B15927" s="2" t="s">
        <v>63</v>
      </c>
      <c r="C15927" s="2" t="s">
        <v>35</v>
      </c>
      <c r="D15927" s="11" t="s">
        <v>88</v>
      </c>
      <c r="E15927" s="12">
        <v>93.563000000000002</v>
      </c>
      <c r="F15927" s="12">
        <v>0</v>
      </c>
      <c r="G15927" s="11" t="s">
        <v>88</v>
      </c>
      <c r="H15927" s="12">
        <v>69.376000000000005</v>
      </c>
      <c r="I15927" s="12">
        <v>9.0830000000000002</v>
      </c>
      <c r="J15927" s="19">
        <f>IF(MONTH(A15927)&gt;VLOOKUP(Totals!$H$2,Totals!$O$5:$P$16,2,FALSE),YEAR(A15927)+1,YEAR(A15927))</f>
        <v>2022</v>
      </c>
    </row>
    <row r="15928" spans="1:10" x14ac:dyDescent="0.2">
      <c r="A15928" s="4">
        <v>44470</v>
      </c>
      <c r="B15928" s="2" t="s">
        <v>63</v>
      </c>
      <c r="C15928" s="2" t="s">
        <v>37</v>
      </c>
      <c r="D15928" s="11" t="s">
        <v>88</v>
      </c>
      <c r="E15928" s="12">
        <v>43.093000000000004</v>
      </c>
      <c r="F15928" s="12">
        <v>0</v>
      </c>
      <c r="G15928" s="11" t="s">
        <v>88</v>
      </c>
      <c r="H15928" s="12">
        <v>132.71</v>
      </c>
      <c r="I15928" s="12">
        <v>10.744999999999999</v>
      </c>
      <c r="J15928" s="19">
        <f>IF(MONTH(A15928)&gt;VLOOKUP(Totals!$H$2,Totals!$O$5:$P$16,2,FALSE),YEAR(A15928)+1,YEAR(A15928))</f>
        <v>2022</v>
      </c>
    </row>
    <row r="15929" spans="1:10" x14ac:dyDescent="0.2">
      <c r="A15929" s="4">
        <v>44470</v>
      </c>
      <c r="B15929" s="2" t="s">
        <v>63</v>
      </c>
      <c r="C15929" s="2" t="s">
        <v>16</v>
      </c>
      <c r="D15929" s="11" t="s">
        <v>88</v>
      </c>
      <c r="E15929" s="12">
        <v>2525.5459999999998</v>
      </c>
      <c r="F15929" s="12">
        <v>14.074999999999999</v>
      </c>
      <c r="G15929" s="11" t="s">
        <v>88</v>
      </c>
      <c r="H15929" s="12">
        <v>519.029</v>
      </c>
      <c r="I15929" s="12">
        <v>46.584000000000003</v>
      </c>
      <c r="J15929" s="19">
        <f>IF(MONTH(A15929)&gt;VLOOKUP(Totals!$H$2,Totals!$O$5:$P$16,2,FALSE),YEAR(A15929)+1,YEAR(A15929))</f>
        <v>2022</v>
      </c>
    </row>
    <row r="15930" spans="1:10" x14ac:dyDescent="0.2">
      <c r="A15930" s="4">
        <v>44470</v>
      </c>
      <c r="B15930" s="2" t="s">
        <v>168</v>
      </c>
      <c r="C15930" s="2" t="s">
        <v>34</v>
      </c>
      <c r="D15930" s="11" t="s">
        <v>88</v>
      </c>
      <c r="E15930" s="12">
        <v>0</v>
      </c>
      <c r="F15930" s="12">
        <v>0</v>
      </c>
      <c r="G15930" s="11" t="s">
        <v>88</v>
      </c>
      <c r="H15930" s="12" t="s">
        <v>88</v>
      </c>
      <c r="I15930" s="12" t="s">
        <v>88</v>
      </c>
      <c r="J15930" s="19">
        <f>IF(MONTH(A15930)&gt;VLOOKUP(Totals!$H$2,Totals!$O$5:$P$16,2,FALSE),YEAR(A15930)+1,YEAR(A15930))</f>
        <v>2022</v>
      </c>
    </row>
    <row r="15931" spans="1:10" x14ac:dyDescent="0.2">
      <c r="A15931" s="4">
        <v>44470</v>
      </c>
      <c r="B15931" s="2" t="s">
        <v>168</v>
      </c>
      <c r="C15931" s="2" t="s">
        <v>11</v>
      </c>
      <c r="D15931" s="11" t="s">
        <v>88</v>
      </c>
      <c r="E15931" s="12">
        <v>50.279000000000003</v>
      </c>
      <c r="F15931" s="12">
        <v>0</v>
      </c>
      <c r="G15931" s="11" t="s">
        <v>88</v>
      </c>
      <c r="H15931" s="12">
        <v>241.37799999999999</v>
      </c>
      <c r="I15931" s="12">
        <v>0</v>
      </c>
      <c r="J15931" s="19">
        <f>IF(MONTH(A15931)&gt;VLOOKUP(Totals!$H$2,Totals!$O$5:$P$16,2,FALSE),YEAR(A15931)+1,YEAR(A15931))</f>
        <v>2022</v>
      </c>
    </row>
    <row r="15932" spans="1:10" x14ac:dyDescent="0.2">
      <c r="A15932" s="4">
        <v>44470</v>
      </c>
      <c r="B15932" s="2" t="s">
        <v>168</v>
      </c>
      <c r="C15932" s="2" t="s">
        <v>150</v>
      </c>
      <c r="D15932" s="11">
        <v>1986</v>
      </c>
      <c r="E15932" s="12">
        <v>1976.7550000000001</v>
      </c>
      <c r="F15932" s="12">
        <v>120.908</v>
      </c>
      <c r="G15932" s="11">
        <v>6365</v>
      </c>
      <c r="H15932" s="12">
        <v>1914.385</v>
      </c>
      <c r="I15932" s="12">
        <v>46.061</v>
      </c>
      <c r="J15932" s="19">
        <f>IF(MONTH(A15932)&gt;VLOOKUP(Totals!$H$2,Totals!$O$5:$P$16,2,FALSE),YEAR(A15932)+1,YEAR(A15932))</f>
        <v>2022</v>
      </c>
    </row>
    <row r="15933" spans="1:10" x14ac:dyDescent="0.2">
      <c r="A15933" s="4">
        <v>44470</v>
      </c>
      <c r="B15933" s="2" t="s">
        <v>168</v>
      </c>
      <c r="C15933" s="2" t="s">
        <v>35</v>
      </c>
      <c r="D15933" s="11" t="s">
        <v>88</v>
      </c>
      <c r="E15933" s="12">
        <v>0</v>
      </c>
      <c r="F15933" s="12">
        <v>0</v>
      </c>
      <c r="G15933" s="11" t="s">
        <v>88</v>
      </c>
      <c r="H15933" s="12" t="s">
        <v>88</v>
      </c>
      <c r="I15933" s="12" t="s">
        <v>88</v>
      </c>
      <c r="J15933" s="19">
        <f>IF(MONTH(A15933)&gt;VLOOKUP(Totals!$H$2,Totals!$O$5:$P$16,2,FALSE),YEAR(A15933)+1,YEAR(A15933))</f>
        <v>2022</v>
      </c>
    </row>
    <row r="15934" spans="1:10" x14ac:dyDescent="0.2">
      <c r="A15934" s="4">
        <v>44470</v>
      </c>
      <c r="B15934" s="2" t="s">
        <v>168</v>
      </c>
      <c r="C15934" s="2" t="s">
        <v>37</v>
      </c>
      <c r="D15934" s="11" t="s">
        <v>88</v>
      </c>
      <c r="E15934" s="12" t="s">
        <v>88</v>
      </c>
      <c r="F15934" s="12" t="s">
        <v>88</v>
      </c>
      <c r="G15934" s="11" t="s">
        <v>88</v>
      </c>
      <c r="H15934" s="12">
        <v>0</v>
      </c>
      <c r="I15934" s="12">
        <v>0</v>
      </c>
      <c r="J15934" s="19">
        <f>IF(MONTH(A15934)&gt;VLOOKUP(Totals!$H$2,Totals!$O$5:$P$16,2,FALSE),YEAR(A15934)+1,YEAR(A15934))</f>
        <v>2022</v>
      </c>
    </row>
    <row r="15935" spans="1:10" x14ac:dyDescent="0.2">
      <c r="A15935" s="4">
        <v>44470</v>
      </c>
      <c r="B15935" s="2" t="s">
        <v>168</v>
      </c>
      <c r="C15935" s="2" t="s">
        <v>16</v>
      </c>
      <c r="D15935" s="11" t="s">
        <v>88</v>
      </c>
      <c r="E15935" s="12">
        <v>0</v>
      </c>
      <c r="F15935" s="12">
        <v>0</v>
      </c>
      <c r="G15935" s="11" t="s">
        <v>88</v>
      </c>
      <c r="H15935" s="12" t="s">
        <v>88</v>
      </c>
      <c r="I15935" s="12" t="s">
        <v>88</v>
      </c>
      <c r="J15935" s="19">
        <f>IF(MONTH(A15935)&gt;VLOOKUP(Totals!$H$2,Totals!$O$5:$P$16,2,FALSE),YEAR(A15935)+1,YEAR(A15935))</f>
        <v>2022</v>
      </c>
    </row>
    <row r="15936" spans="1:10" x14ac:dyDescent="0.2">
      <c r="A15936" s="4">
        <v>44470</v>
      </c>
      <c r="B15936" s="2" t="s">
        <v>168</v>
      </c>
      <c r="C15936" s="2" t="s">
        <v>76</v>
      </c>
      <c r="D15936" s="11" t="s">
        <v>88</v>
      </c>
      <c r="E15936" s="12" t="s">
        <v>88</v>
      </c>
      <c r="F15936" s="12" t="s">
        <v>88</v>
      </c>
      <c r="G15936" s="11" t="s">
        <v>88</v>
      </c>
      <c r="H15936" s="12">
        <v>0</v>
      </c>
      <c r="I15936" s="12">
        <v>0</v>
      </c>
      <c r="J15936" s="19">
        <f>IF(MONTH(A15936)&gt;VLOOKUP(Totals!$H$2,Totals!$O$5:$P$16,2,FALSE),YEAR(A15936)+1,YEAR(A15936))</f>
        <v>2022</v>
      </c>
    </row>
    <row r="15937" spans="1:10" x14ac:dyDescent="0.2">
      <c r="A15937" s="4">
        <v>44470</v>
      </c>
      <c r="B15937" s="2" t="s">
        <v>67</v>
      </c>
      <c r="C15937" s="2" t="s">
        <v>68</v>
      </c>
      <c r="D15937" s="11">
        <v>12</v>
      </c>
      <c r="E15937" s="12">
        <v>115.605</v>
      </c>
      <c r="F15937" s="12">
        <v>8.6999999999999994E-2</v>
      </c>
      <c r="G15937" s="11">
        <v>1</v>
      </c>
      <c r="H15937" s="12">
        <v>153.08500000000001</v>
      </c>
      <c r="I15937" s="12">
        <v>0.81799999999999995</v>
      </c>
      <c r="J15937" s="19">
        <f>IF(MONTH(A15937)&gt;VLOOKUP(Totals!$H$2,Totals!$O$5:$P$16,2,FALSE),YEAR(A15937)+1,YEAR(A15937))</f>
        <v>2022</v>
      </c>
    </row>
    <row r="15938" spans="1:10" x14ac:dyDescent="0.2">
      <c r="A15938" s="4">
        <v>44470</v>
      </c>
      <c r="B15938" s="2" t="s">
        <v>245</v>
      </c>
      <c r="C15938" s="2" t="s">
        <v>35</v>
      </c>
      <c r="D15938" s="11">
        <v>490</v>
      </c>
      <c r="E15938" s="12">
        <v>1265.0039999999999</v>
      </c>
      <c r="F15938" s="12">
        <v>0</v>
      </c>
      <c r="G15938" s="11">
        <v>355</v>
      </c>
      <c r="H15938" s="12">
        <v>832.59799999999996</v>
      </c>
      <c r="I15938" s="12">
        <v>0</v>
      </c>
      <c r="J15938" s="19">
        <f>IF(MONTH(A15938)&gt;VLOOKUP(Totals!$H$2,Totals!$O$5:$P$16,2,FALSE),YEAR(A15938)+1,YEAR(A15938))</f>
        <v>2022</v>
      </c>
    </row>
    <row r="15939" spans="1:10" x14ac:dyDescent="0.2">
      <c r="A15939" s="4">
        <v>44470</v>
      </c>
      <c r="B15939" s="2" t="s">
        <v>69</v>
      </c>
      <c r="C15939" s="2" t="s">
        <v>11</v>
      </c>
      <c r="D15939" s="11" t="s">
        <v>88</v>
      </c>
      <c r="E15939" s="12">
        <v>204.792</v>
      </c>
      <c r="F15939" s="12">
        <v>0</v>
      </c>
      <c r="G15939" s="11" t="s">
        <v>88</v>
      </c>
      <c r="H15939" s="12">
        <v>709.43499999999995</v>
      </c>
      <c r="I15939" s="12">
        <v>0</v>
      </c>
      <c r="J15939" s="19">
        <f>IF(MONTH(A15939)&gt;VLOOKUP(Totals!$H$2,Totals!$O$5:$P$16,2,FALSE),YEAR(A15939)+1,YEAR(A15939))</f>
        <v>2022</v>
      </c>
    </row>
    <row r="15940" spans="1:10" x14ac:dyDescent="0.2">
      <c r="A15940" s="4">
        <v>44470</v>
      </c>
      <c r="B15940" s="2" t="s">
        <v>69</v>
      </c>
      <c r="C15940" s="2" t="s">
        <v>35</v>
      </c>
      <c r="D15940" s="11">
        <v>3047</v>
      </c>
      <c r="E15940" s="12">
        <v>7155.7659999999996</v>
      </c>
      <c r="F15940" s="12">
        <v>89.948999999999998</v>
      </c>
      <c r="G15940" s="11">
        <v>5934</v>
      </c>
      <c r="H15940" s="12">
        <v>3880.5770000000002</v>
      </c>
      <c r="I15940" s="12">
        <v>13.834</v>
      </c>
      <c r="J15940" s="19">
        <f>IF(MONTH(A15940)&gt;VLOOKUP(Totals!$H$2,Totals!$O$5:$P$16,2,FALSE),YEAR(A15940)+1,YEAR(A15940))</f>
        <v>2022</v>
      </c>
    </row>
    <row r="15941" spans="1:10" x14ac:dyDescent="0.2">
      <c r="A15941" s="4">
        <v>44470</v>
      </c>
      <c r="B15941" s="2" t="s">
        <v>70</v>
      </c>
      <c r="C15941" s="2" t="s">
        <v>22</v>
      </c>
      <c r="D15941" s="11">
        <v>110</v>
      </c>
      <c r="E15941" s="12">
        <v>2.8170000000000002</v>
      </c>
      <c r="F15941" s="12">
        <v>0</v>
      </c>
      <c r="G15941" s="11">
        <v>77</v>
      </c>
      <c r="H15941" s="12">
        <v>15.901999999999999</v>
      </c>
      <c r="I15941" s="12">
        <v>0</v>
      </c>
      <c r="J15941" s="19">
        <f>IF(MONTH(A15941)&gt;VLOOKUP(Totals!$H$2,Totals!$O$5:$P$16,2,FALSE),YEAR(A15941)+1,YEAR(A15941))</f>
        <v>2022</v>
      </c>
    </row>
    <row r="15942" spans="1:10" x14ac:dyDescent="0.2">
      <c r="A15942" s="4">
        <v>44470</v>
      </c>
      <c r="B15942" s="2" t="s">
        <v>246</v>
      </c>
      <c r="C15942" s="2" t="s">
        <v>11</v>
      </c>
      <c r="D15942" s="11" t="s">
        <v>88</v>
      </c>
      <c r="E15942" s="12">
        <v>21.9</v>
      </c>
      <c r="F15942" s="12">
        <v>0</v>
      </c>
      <c r="G15942" s="11" t="s">
        <v>88</v>
      </c>
      <c r="H15942" s="12">
        <v>28.798999999999999</v>
      </c>
      <c r="I15942" s="12">
        <v>0</v>
      </c>
      <c r="J15942" s="19">
        <f>IF(MONTH(A15942)&gt;VLOOKUP(Totals!$H$2,Totals!$O$5:$P$16,2,FALSE),YEAR(A15942)+1,YEAR(A15942))</f>
        <v>2022</v>
      </c>
    </row>
    <row r="15943" spans="1:10" x14ac:dyDescent="0.2">
      <c r="A15943" s="4">
        <v>44470</v>
      </c>
      <c r="B15943" s="2" t="s">
        <v>246</v>
      </c>
      <c r="C15943" s="2" t="s">
        <v>35</v>
      </c>
      <c r="D15943" s="11" t="s">
        <v>88</v>
      </c>
      <c r="E15943" s="12">
        <v>78.224000000000004</v>
      </c>
      <c r="F15943" s="12">
        <v>3.2069999999999999</v>
      </c>
      <c r="G15943" s="11" t="s">
        <v>88</v>
      </c>
      <c r="H15943" s="12">
        <v>232.203</v>
      </c>
      <c r="I15943" s="12">
        <v>0</v>
      </c>
      <c r="J15943" s="19">
        <f>IF(MONTH(A15943)&gt;VLOOKUP(Totals!$H$2,Totals!$O$5:$P$16,2,FALSE),YEAR(A15943)+1,YEAR(A15943))</f>
        <v>2022</v>
      </c>
    </row>
    <row r="15944" spans="1:10" x14ac:dyDescent="0.2">
      <c r="A15944" s="4">
        <v>44470</v>
      </c>
      <c r="B15944" s="2" t="s">
        <v>246</v>
      </c>
      <c r="C15944" s="2" t="s">
        <v>247</v>
      </c>
      <c r="D15944" s="11">
        <v>232</v>
      </c>
      <c r="E15944" s="12">
        <v>289.18799999999999</v>
      </c>
      <c r="F15944" s="12">
        <v>0</v>
      </c>
      <c r="G15944" s="11">
        <v>613</v>
      </c>
      <c r="H15944" s="12">
        <v>252.90899999999999</v>
      </c>
      <c r="I15944" s="12">
        <v>0</v>
      </c>
      <c r="J15944" s="19">
        <f>IF(MONTH(A15944)&gt;VLOOKUP(Totals!$H$2,Totals!$O$5:$P$16,2,FALSE),YEAR(A15944)+1,YEAR(A15944))</f>
        <v>2022</v>
      </c>
    </row>
    <row r="15945" spans="1:10" x14ac:dyDescent="0.2">
      <c r="A15945" s="4">
        <v>44470</v>
      </c>
      <c r="B15945" s="2" t="s">
        <v>160</v>
      </c>
      <c r="C15945" s="2" t="s">
        <v>11</v>
      </c>
      <c r="D15945" s="11" t="s">
        <v>88</v>
      </c>
      <c r="E15945" s="12">
        <v>940.96100000000001</v>
      </c>
      <c r="F15945" s="12">
        <v>0</v>
      </c>
      <c r="G15945" s="11" t="s">
        <v>88</v>
      </c>
      <c r="H15945" s="12">
        <v>1018.901</v>
      </c>
      <c r="I15945" s="12">
        <v>0</v>
      </c>
      <c r="J15945" s="19">
        <f>IF(MONTH(A15945)&gt;VLOOKUP(Totals!$H$2,Totals!$O$5:$P$16,2,FALSE),YEAR(A15945)+1,YEAR(A15945))</f>
        <v>2022</v>
      </c>
    </row>
    <row r="15946" spans="1:10" x14ac:dyDescent="0.2">
      <c r="A15946" s="4">
        <v>44470</v>
      </c>
      <c r="B15946" s="2" t="s">
        <v>160</v>
      </c>
      <c r="C15946" s="2" t="s">
        <v>35</v>
      </c>
      <c r="D15946" s="11" t="s">
        <v>88</v>
      </c>
      <c r="E15946" s="12">
        <v>959.16899999999998</v>
      </c>
      <c r="F15946" s="12">
        <v>0</v>
      </c>
      <c r="G15946" s="11" t="s">
        <v>88</v>
      </c>
      <c r="H15946" s="12">
        <v>652.61300000000006</v>
      </c>
      <c r="I15946" s="12">
        <v>0</v>
      </c>
      <c r="J15946" s="19">
        <f>IF(MONTH(A15946)&gt;VLOOKUP(Totals!$H$2,Totals!$O$5:$P$16,2,FALSE),YEAR(A15946)+1,YEAR(A15946))</f>
        <v>2022</v>
      </c>
    </row>
    <row r="15947" spans="1:10" x14ac:dyDescent="0.2">
      <c r="A15947" s="4">
        <v>44470</v>
      </c>
      <c r="B15947" s="2" t="s">
        <v>252</v>
      </c>
      <c r="C15947" s="2" t="s">
        <v>37</v>
      </c>
      <c r="D15947" s="11" t="s">
        <v>88</v>
      </c>
      <c r="E15947" s="12">
        <v>174.45699999999999</v>
      </c>
      <c r="F15947" s="12">
        <v>0</v>
      </c>
      <c r="G15947" s="11" t="s">
        <v>88</v>
      </c>
      <c r="H15947" s="12">
        <v>76.965000000000003</v>
      </c>
      <c r="I15947" s="12">
        <v>0</v>
      </c>
      <c r="J15947" s="19">
        <f>IF(MONTH(A15947)&gt;VLOOKUP(Totals!$H$2,Totals!$O$5:$P$16,2,FALSE),YEAR(A15947)+1,YEAR(A15947))</f>
        <v>2022</v>
      </c>
    </row>
    <row r="15948" spans="1:10" x14ac:dyDescent="0.2">
      <c r="A15948" s="4">
        <v>44470</v>
      </c>
      <c r="B15948" s="2" t="s">
        <v>72</v>
      </c>
      <c r="C15948" s="2" t="s">
        <v>37</v>
      </c>
      <c r="D15948" s="11">
        <v>85</v>
      </c>
      <c r="E15948" s="12">
        <v>221.154</v>
      </c>
      <c r="F15948" s="12">
        <v>13.72</v>
      </c>
      <c r="G15948" s="11">
        <v>75</v>
      </c>
      <c r="H15948" s="12">
        <v>306.80700000000002</v>
      </c>
      <c r="I15948" s="12">
        <v>0</v>
      </c>
      <c r="J15948" s="19">
        <f>IF(MONTH(A15948)&gt;VLOOKUP(Totals!$H$2,Totals!$O$5:$P$16,2,FALSE),YEAR(A15948)+1,YEAR(A15948))</f>
        <v>2022</v>
      </c>
    </row>
    <row r="15949" spans="1:10" x14ac:dyDescent="0.2">
      <c r="A15949" s="4">
        <v>44470</v>
      </c>
      <c r="B15949" s="2" t="s">
        <v>73</v>
      </c>
      <c r="C15949" s="2" t="s">
        <v>16</v>
      </c>
      <c r="D15949" s="11">
        <v>516</v>
      </c>
      <c r="E15949" s="12">
        <v>1035.905</v>
      </c>
      <c r="F15949" s="12">
        <v>28.59</v>
      </c>
      <c r="G15949" s="11">
        <v>1618</v>
      </c>
      <c r="H15949" s="12">
        <v>1525.501</v>
      </c>
      <c r="I15949" s="12">
        <v>89.956999999999994</v>
      </c>
      <c r="J15949" s="19">
        <f>IF(MONTH(A15949)&gt;VLOOKUP(Totals!$H$2,Totals!$O$5:$P$16,2,FALSE),YEAR(A15949)+1,YEAR(A15949))</f>
        <v>2022</v>
      </c>
    </row>
    <row r="15950" spans="1:10" x14ac:dyDescent="0.2">
      <c r="A15950" s="4">
        <v>44470</v>
      </c>
      <c r="B15950" s="2" t="s">
        <v>74</v>
      </c>
      <c r="C15950" s="2" t="s">
        <v>32</v>
      </c>
      <c r="D15950" s="11" t="s">
        <v>88</v>
      </c>
      <c r="E15950" s="12" t="s">
        <v>88</v>
      </c>
      <c r="F15950" s="12" t="s">
        <v>88</v>
      </c>
      <c r="G15950" s="11" t="s">
        <v>88</v>
      </c>
      <c r="H15950" s="12">
        <v>756.07799999999997</v>
      </c>
      <c r="I15950" s="12">
        <v>0</v>
      </c>
      <c r="J15950" s="19">
        <f>IF(MONTH(A15950)&gt;VLOOKUP(Totals!$H$2,Totals!$O$5:$P$16,2,FALSE),YEAR(A15950)+1,YEAR(A15950))</f>
        <v>2022</v>
      </c>
    </row>
    <row r="15951" spans="1:10" x14ac:dyDescent="0.2">
      <c r="A15951" s="4">
        <v>44470</v>
      </c>
      <c r="B15951" s="2" t="s">
        <v>74</v>
      </c>
      <c r="C15951" s="2" t="s">
        <v>35</v>
      </c>
      <c r="D15951" s="11" t="s">
        <v>88</v>
      </c>
      <c r="E15951" s="12" t="s">
        <v>88</v>
      </c>
      <c r="F15951" s="12" t="s">
        <v>88</v>
      </c>
      <c r="G15951" s="11" t="s">
        <v>88</v>
      </c>
      <c r="H15951" s="12">
        <v>261.32799999999997</v>
      </c>
      <c r="I15951" s="12">
        <v>0</v>
      </c>
      <c r="J15951" s="19">
        <f>IF(MONTH(A15951)&gt;VLOOKUP(Totals!$H$2,Totals!$O$5:$P$16,2,FALSE),YEAR(A15951)+1,YEAR(A15951))</f>
        <v>2022</v>
      </c>
    </row>
    <row r="15952" spans="1:10" x14ac:dyDescent="0.2">
      <c r="A15952" s="4">
        <v>44470</v>
      </c>
      <c r="B15952" s="2" t="s">
        <v>74</v>
      </c>
      <c r="C15952" s="2" t="s">
        <v>16</v>
      </c>
      <c r="D15952" s="11" t="s">
        <v>88</v>
      </c>
      <c r="E15952" s="12">
        <v>1599.4970000000001</v>
      </c>
      <c r="F15952" s="12">
        <v>0</v>
      </c>
      <c r="G15952" s="11" t="s">
        <v>88</v>
      </c>
      <c r="H15952" s="12" t="s">
        <v>88</v>
      </c>
      <c r="I15952" s="12" t="s">
        <v>88</v>
      </c>
      <c r="J15952" s="19">
        <f>IF(MONTH(A15952)&gt;VLOOKUP(Totals!$H$2,Totals!$O$5:$P$16,2,FALSE),YEAR(A15952)+1,YEAR(A15952))</f>
        <v>2022</v>
      </c>
    </row>
    <row r="15953" spans="1:10" x14ac:dyDescent="0.2">
      <c r="A15953" s="4">
        <v>44470</v>
      </c>
      <c r="B15953" s="2" t="s">
        <v>75</v>
      </c>
      <c r="C15953" s="2" t="s">
        <v>76</v>
      </c>
      <c r="D15953" s="11">
        <v>176</v>
      </c>
      <c r="E15953" s="12">
        <v>520.774</v>
      </c>
      <c r="F15953" s="12">
        <v>1.2370000000000001</v>
      </c>
      <c r="G15953" s="11">
        <v>329</v>
      </c>
      <c r="H15953" s="12">
        <v>465.08</v>
      </c>
      <c r="I15953" s="12">
        <v>5.4989999999999997</v>
      </c>
      <c r="J15953" s="19">
        <f>IF(MONTH(A15953)&gt;VLOOKUP(Totals!$H$2,Totals!$O$5:$P$16,2,FALSE),YEAR(A15953)+1,YEAR(A15953))</f>
        <v>2022</v>
      </c>
    </row>
    <row r="15954" spans="1:10" x14ac:dyDescent="0.2">
      <c r="A15954" s="4">
        <v>44470</v>
      </c>
      <c r="B15954" s="2" t="s">
        <v>236</v>
      </c>
      <c r="C15954" s="2" t="s">
        <v>18</v>
      </c>
      <c r="D15954" s="11">
        <v>85</v>
      </c>
      <c r="E15954" s="12">
        <v>151.4</v>
      </c>
      <c r="F15954" s="12">
        <v>4.9000000000000004</v>
      </c>
      <c r="G15954" s="11">
        <v>404</v>
      </c>
      <c r="H15954" s="12">
        <v>136.1</v>
      </c>
      <c r="I15954" s="12">
        <v>0</v>
      </c>
      <c r="J15954" s="19">
        <f>IF(MONTH(A15954)&gt;VLOOKUP(Totals!$H$2,Totals!$O$5:$P$16,2,FALSE),YEAR(A15954)+1,YEAR(A15954))</f>
        <v>2022</v>
      </c>
    </row>
    <row r="15955" spans="1:10" x14ac:dyDescent="0.2">
      <c r="A15955" s="4">
        <v>44501</v>
      </c>
      <c r="B15955" s="2" t="s">
        <v>233</v>
      </c>
      <c r="C15955" s="2" t="s">
        <v>13</v>
      </c>
      <c r="D15955" s="11">
        <v>79</v>
      </c>
      <c r="E15955" s="12">
        <v>2.6459999999999999</v>
      </c>
      <c r="F15955" s="12">
        <v>0.72199999999999998</v>
      </c>
      <c r="G15955" s="11">
        <v>70</v>
      </c>
      <c r="H15955" s="12">
        <v>116.627</v>
      </c>
      <c r="I15955" s="12">
        <v>4.952</v>
      </c>
      <c r="J15955" s="19">
        <f>IF(MONTH(A15955)&gt;VLOOKUP(Totals!$H$2,Totals!$O$5:$P$16,2,FALSE),YEAR(A15955)+1,YEAR(A15955))</f>
        <v>2022</v>
      </c>
    </row>
    <row r="15956" spans="1:10" x14ac:dyDescent="0.2">
      <c r="A15956" s="4">
        <v>44501</v>
      </c>
      <c r="B15956" s="2" t="s">
        <v>14</v>
      </c>
      <c r="C15956" s="2" t="s">
        <v>15</v>
      </c>
      <c r="D15956" s="11" t="s">
        <v>88</v>
      </c>
      <c r="E15956" s="12">
        <v>113.705</v>
      </c>
      <c r="F15956" s="12">
        <v>13.288</v>
      </c>
      <c r="G15956" s="11" t="s">
        <v>88</v>
      </c>
      <c r="H15956" s="12">
        <v>175.55699999999999</v>
      </c>
      <c r="I15956" s="12">
        <v>20.353999999999999</v>
      </c>
      <c r="J15956" s="19">
        <f>IF(MONTH(A15956)&gt;VLOOKUP(Totals!$H$2,Totals!$O$5:$P$16,2,FALSE),YEAR(A15956)+1,YEAR(A15956))</f>
        <v>2022</v>
      </c>
    </row>
    <row r="15957" spans="1:10" x14ac:dyDescent="0.2">
      <c r="A15957" s="4">
        <v>44501</v>
      </c>
      <c r="B15957" s="2" t="s">
        <v>17</v>
      </c>
      <c r="C15957" s="2" t="s">
        <v>18</v>
      </c>
      <c r="D15957" s="11" t="s">
        <v>88</v>
      </c>
      <c r="E15957" s="12">
        <v>208.702</v>
      </c>
      <c r="F15957" s="12">
        <v>13.981999999999999</v>
      </c>
      <c r="G15957" s="11" t="s">
        <v>88</v>
      </c>
      <c r="H15957" s="12">
        <v>164.928</v>
      </c>
      <c r="I15957" s="12">
        <v>0</v>
      </c>
      <c r="J15957" s="19">
        <f>IF(MONTH(A15957)&gt;VLOOKUP(Totals!$H$2,Totals!$O$5:$P$16,2,FALSE),YEAR(A15957)+1,YEAR(A15957))</f>
        <v>2022</v>
      </c>
    </row>
    <row r="15958" spans="1:10" x14ac:dyDescent="0.2">
      <c r="A15958" s="4">
        <v>44501</v>
      </c>
      <c r="B15958" s="2" t="s">
        <v>205</v>
      </c>
      <c r="C15958" s="2" t="s">
        <v>65</v>
      </c>
      <c r="D15958" s="11">
        <v>1275</v>
      </c>
      <c r="E15958" s="12">
        <v>31.248999999999999</v>
      </c>
      <c r="F15958" s="12">
        <v>3.4390000000000001</v>
      </c>
      <c r="G15958" s="11">
        <v>1473</v>
      </c>
      <c r="H15958" s="12">
        <v>39.741</v>
      </c>
      <c r="I15958" s="12">
        <v>0</v>
      </c>
      <c r="J15958" s="19">
        <f>IF(MONTH(A15958)&gt;VLOOKUP(Totals!$H$2,Totals!$O$5:$P$16,2,FALSE),YEAR(A15958)+1,YEAR(A15958))</f>
        <v>2022</v>
      </c>
    </row>
    <row r="15959" spans="1:10" x14ac:dyDescent="0.2">
      <c r="A15959" s="4">
        <v>44501</v>
      </c>
      <c r="B15959" s="2" t="s">
        <v>23</v>
      </c>
      <c r="C15959" s="2" t="s">
        <v>11</v>
      </c>
      <c r="D15959" s="11">
        <v>4210</v>
      </c>
      <c r="E15959" s="12">
        <v>1433.0809999999999</v>
      </c>
      <c r="F15959" s="12">
        <v>6.923</v>
      </c>
      <c r="G15959" s="11">
        <v>1570</v>
      </c>
      <c r="H15959" s="12">
        <v>2112.0619999999999</v>
      </c>
      <c r="I15959" s="12">
        <v>25.32</v>
      </c>
      <c r="J15959" s="19">
        <f>IF(MONTH(A15959)&gt;VLOOKUP(Totals!$H$2,Totals!$O$5:$P$16,2,FALSE),YEAR(A15959)+1,YEAR(A15959))</f>
        <v>2022</v>
      </c>
    </row>
    <row r="15960" spans="1:10" x14ac:dyDescent="0.2">
      <c r="A15960" s="4">
        <v>44501</v>
      </c>
      <c r="B15960" s="2" t="s">
        <v>23</v>
      </c>
      <c r="C15960" s="2" t="s">
        <v>16</v>
      </c>
      <c r="D15960" s="11">
        <v>0</v>
      </c>
      <c r="E15960" s="12">
        <v>135.745</v>
      </c>
      <c r="F15960" s="12">
        <v>0</v>
      </c>
      <c r="G15960" s="11">
        <v>0</v>
      </c>
      <c r="H15960" s="12">
        <v>229.81200000000001</v>
      </c>
      <c r="I15960" s="12">
        <v>0</v>
      </c>
      <c r="J15960" s="19">
        <f>IF(MONTH(A15960)&gt;VLOOKUP(Totals!$H$2,Totals!$O$5:$P$16,2,FALSE),YEAR(A15960)+1,YEAR(A15960))</f>
        <v>2022</v>
      </c>
    </row>
    <row r="15961" spans="1:10" x14ac:dyDescent="0.2">
      <c r="A15961" s="4">
        <v>44501</v>
      </c>
      <c r="B15961" s="2" t="s">
        <v>24</v>
      </c>
      <c r="C15961" s="2" t="s">
        <v>25</v>
      </c>
      <c r="D15961" s="11">
        <v>1097</v>
      </c>
      <c r="E15961" s="12">
        <v>196.22399999999999</v>
      </c>
      <c r="F15961" s="12">
        <v>0</v>
      </c>
      <c r="G15961" s="11">
        <v>554</v>
      </c>
      <c r="H15961" s="12">
        <v>297.50099999999998</v>
      </c>
      <c r="I15961" s="12">
        <v>0</v>
      </c>
      <c r="J15961" s="19">
        <f>IF(MONTH(A15961)&gt;VLOOKUP(Totals!$H$2,Totals!$O$5:$P$16,2,FALSE),YEAR(A15961)+1,YEAR(A15961))</f>
        <v>2022</v>
      </c>
    </row>
    <row r="15962" spans="1:10" x14ac:dyDescent="0.2">
      <c r="A15962" s="4">
        <v>44501</v>
      </c>
      <c r="B15962" s="2" t="s">
        <v>29</v>
      </c>
      <c r="C15962" s="2" t="s">
        <v>30</v>
      </c>
      <c r="D15962" s="11">
        <v>88</v>
      </c>
      <c r="E15962" s="12">
        <v>3.6120000000000001</v>
      </c>
      <c r="F15962" s="12">
        <v>0</v>
      </c>
      <c r="G15962" s="11">
        <v>187</v>
      </c>
      <c r="H15962" s="12">
        <v>7.7759999999999998</v>
      </c>
      <c r="I15962" s="12">
        <v>0</v>
      </c>
      <c r="J15962" s="19">
        <f>IF(MONTH(A15962)&gt;VLOOKUP(Totals!$H$2,Totals!$O$5:$P$16,2,FALSE),YEAR(A15962)+1,YEAR(A15962))</f>
        <v>2022</v>
      </c>
    </row>
    <row r="15963" spans="1:10" x14ac:dyDescent="0.2">
      <c r="A15963" s="4">
        <v>44501</v>
      </c>
      <c r="B15963" s="2" t="s">
        <v>154</v>
      </c>
      <c r="C15963" s="2" t="s">
        <v>34</v>
      </c>
      <c r="D15963" s="11" t="s">
        <v>88</v>
      </c>
      <c r="E15963" s="12">
        <v>530.52</v>
      </c>
      <c r="F15963" s="12">
        <v>0</v>
      </c>
      <c r="G15963" s="11" t="s">
        <v>88</v>
      </c>
      <c r="H15963" s="12">
        <v>84.992000000000004</v>
      </c>
      <c r="I15963" s="12">
        <v>0</v>
      </c>
      <c r="J15963" s="19">
        <f>IF(MONTH(A15963)&gt;VLOOKUP(Totals!$H$2,Totals!$O$5:$P$16,2,FALSE),YEAR(A15963)+1,YEAR(A15963))</f>
        <v>2022</v>
      </c>
    </row>
    <row r="15964" spans="1:10" x14ac:dyDescent="0.2">
      <c r="A15964" s="4">
        <v>44501</v>
      </c>
      <c r="B15964" s="2" t="s">
        <v>237</v>
      </c>
      <c r="C15964" s="2" t="s">
        <v>33</v>
      </c>
      <c r="D15964" s="11">
        <v>235</v>
      </c>
      <c r="E15964" s="12">
        <v>285.435</v>
      </c>
      <c r="F15964" s="12">
        <v>3.5459999999999998</v>
      </c>
      <c r="G15964" s="11">
        <v>474</v>
      </c>
      <c r="H15964" s="12">
        <v>332.07600000000002</v>
      </c>
      <c r="I15964" s="12">
        <v>0</v>
      </c>
      <c r="J15964" s="19">
        <f>IF(MONTH(A15964)&gt;VLOOKUP(Totals!$H$2,Totals!$O$5:$P$16,2,FALSE),YEAR(A15964)+1,YEAR(A15964))</f>
        <v>2022</v>
      </c>
    </row>
    <row r="15965" spans="1:10" x14ac:dyDescent="0.2">
      <c r="A15965" s="4">
        <v>44501</v>
      </c>
      <c r="B15965" s="2" t="s">
        <v>31</v>
      </c>
      <c r="C15965" s="2" t="s">
        <v>32</v>
      </c>
      <c r="D15965" s="11">
        <v>294</v>
      </c>
      <c r="E15965" s="12">
        <v>39.581000000000003</v>
      </c>
      <c r="F15965" s="12">
        <v>0</v>
      </c>
      <c r="G15965" s="11">
        <v>700</v>
      </c>
      <c r="H15965" s="12">
        <v>22.239000000000001</v>
      </c>
      <c r="I15965" s="12">
        <v>0</v>
      </c>
      <c r="J15965" s="19">
        <f>IF(MONTH(A15965)&gt;VLOOKUP(Totals!$H$2,Totals!$O$5:$P$16,2,FALSE),YEAR(A15965)+1,YEAR(A15965))</f>
        <v>2022</v>
      </c>
    </row>
    <row r="15966" spans="1:10" x14ac:dyDescent="0.2">
      <c r="A15966" s="4">
        <v>44501</v>
      </c>
      <c r="B15966" s="2" t="s">
        <v>41</v>
      </c>
      <c r="C15966" s="2" t="s">
        <v>161</v>
      </c>
      <c r="D15966" s="11">
        <v>3634</v>
      </c>
      <c r="E15966" s="12">
        <v>5035.4030000000002</v>
      </c>
      <c r="F15966" s="12">
        <v>167.40299999999999</v>
      </c>
      <c r="G15966" s="11">
        <v>2988</v>
      </c>
      <c r="H15966" s="12">
        <v>2637.4380000000001</v>
      </c>
      <c r="I15966" s="12">
        <v>0</v>
      </c>
      <c r="J15966" s="19">
        <f>IF(MONTH(A15966)&gt;VLOOKUP(Totals!$H$2,Totals!$O$5:$P$16,2,FALSE),YEAR(A15966)+1,YEAR(A15966))</f>
        <v>2022</v>
      </c>
    </row>
    <row r="15967" spans="1:10" x14ac:dyDescent="0.2">
      <c r="A15967" s="4">
        <v>44501</v>
      </c>
      <c r="B15967" s="2" t="s">
        <v>226</v>
      </c>
      <c r="C15967" s="2" t="s">
        <v>52</v>
      </c>
      <c r="D15967" s="11" t="s">
        <v>88</v>
      </c>
      <c r="E15967" s="12">
        <v>190.30699999999999</v>
      </c>
      <c r="F15967" s="12">
        <v>0</v>
      </c>
      <c r="G15967" s="11" t="s">
        <v>88</v>
      </c>
      <c r="H15967" s="12">
        <v>127.396</v>
      </c>
      <c r="I15967" s="12">
        <v>0</v>
      </c>
      <c r="J15967" s="19">
        <f>IF(MONTH(A15967)&gt;VLOOKUP(Totals!$H$2,Totals!$O$5:$P$16,2,FALSE),YEAR(A15967)+1,YEAR(A15967))</f>
        <v>2022</v>
      </c>
    </row>
    <row r="15968" spans="1:10" x14ac:dyDescent="0.2">
      <c r="A15968" s="4">
        <v>44501</v>
      </c>
      <c r="B15968" s="2" t="s">
        <v>42</v>
      </c>
      <c r="C15968" s="2" t="s">
        <v>43</v>
      </c>
      <c r="D15968" s="11">
        <v>96</v>
      </c>
      <c r="E15968" s="12">
        <v>1155.6179999999999</v>
      </c>
      <c r="F15968" s="12">
        <v>74.44</v>
      </c>
      <c r="G15968" s="11">
        <v>170</v>
      </c>
      <c r="H15968" s="12">
        <v>2092.2449999999999</v>
      </c>
      <c r="I15968" s="12">
        <v>0.628</v>
      </c>
      <c r="J15968" s="19">
        <f>IF(MONTH(A15968)&gt;VLOOKUP(Totals!$H$2,Totals!$O$5:$P$16,2,FALSE),YEAR(A15968)+1,YEAR(A15968))</f>
        <v>2022</v>
      </c>
    </row>
    <row r="15969" spans="1:10" x14ac:dyDescent="0.2">
      <c r="A15969" s="4">
        <v>44501</v>
      </c>
      <c r="B15969" s="2" t="s">
        <v>44</v>
      </c>
      <c r="C15969" s="2" t="s">
        <v>18</v>
      </c>
      <c r="D15969" s="11">
        <v>204</v>
      </c>
      <c r="E15969" s="12">
        <v>818.91300000000001</v>
      </c>
      <c r="F15969" s="12">
        <v>34.250999999999998</v>
      </c>
      <c r="G15969" s="11">
        <v>1574</v>
      </c>
      <c r="H15969" s="12">
        <v>663.66899999999998</v>
      </c>
      <c r="I15969" s="12">
        <v>0</v>
      </c>
      <c r="J15969" s="19">
        <f>IF(MONTH(A15969)&gt;VLOOKUP(Totals!$H$2,Totals!$O$5:$P$16,2,FALSE),YEAR(A15969)+1,YEAR(A15969))</f>
        <v>2022</v>
      </c>
    </row>
    <row r="15970" spans="1:10" x14ac:dyDescent="0.2">
      <c r="A15970" s="4">
        <v>44501</v>
      </c>
      <c r="B15970" s="2" t="s">
        <v>45</v>
      </c>
      <c r="C15970" s="2" t="s">
        <v>18</v>
      </c>
      <c r="D15970" s="11">
        <v>413</v>
      </c>
      <c r="E15970" s="12">
        <v>1897.8920000000001</v>
      </c>
      <c r="F15970" s="12">
        <v>22.678999999999998</v>
      </c>
      <c r="G15970" s="11">
        <v>2383</v>
      </c>
      <c r="H15970" s="12">
        <v>1481.3420000000001</v>
      </c>
      <c r="I15970" s="12">
        <v>0</v>
      </c>
      <c r="J15970" s="19">
        <f>IF(MONTH(A15970)&gt;VLOOKUP(Totals!$H$2,Totals!$O$5:$P$16,2,FALSE),YEAR(A15970)+1,YEAR(A15970))</f>
        <v>2022</v>
      </c>
    </row>
    <row r="15971" spans="1:10" x14ac:dyDescent="0.2">
      <c r="A15971" s="4">
        <v>44501</v>
      </c>
      <c r="B15971" s="2" t="s">
        <v>165</v>
      </c>
      <c r="C15971" s="2" t="s">
        <v>16</v>
      </c>
      <c r="D15971" s="11">
        <v>1479</v>
      </c>
      <c r="E15971" s="12">
        <v>387.07299999999998</v>
      </c>
      <c r="F15971" s="12">
        <v>47.488</v>
      </c>
      <c r="G15971" s="11">
        <v>1593</v>
      </c>
      <c r="H15971" s="12">
        <v>339.58499999999998</v>
      </c>
      <c r="I15971" s="12">
        <v>0</v>
      </c>
      <c r="J15971" s="19">
        <f>IF(MONTH(A15971)&gt;VLOOKUP(Totals!$H$2,Totals!$O$5:$P$16,2,FALSE),YEAR(A15971)+1,YEAR(A15971))</f>
        <v>2022</v>
      </c>
    </row>
    <row r="15972" spans="1:10" x14ac:dyDescent="0.2">
      <c r="A15972" s="4">
        <v>44501</v>
      </c>
      <c r="B15972" s="2" t="s">
        <v>48</v>
      </c>
      <c r="C15972" s="2" t="s">
        <v>161</v>
      </c>
      <c r="D15972" s="11" t="s">
        <v>88</v>
      </c>
      <c r="E15972" s="12" t="s">
        <v>88</v>
      </c>
      <c r="F15972" s="12" t="s">
        <v>88</v>
      </c>
      <c r="G15972" s="11" t="s">
        <v>88</v>
      </c>
      <c r="H15972" s="12">
        <v>313.92599999999999</v>
      </c>
      <c r="I15972" s="12">
        <v>0</v>
      </c>
      <c r="J15972" s="19">
        <f>IF(MONTH(A15972)&gt;VLOOKUP(Totals!$H$2,Totals!$O$5:$P$16,2,FALSE),YEAR(A15972)+1,YEAR(A15972))</f>
        <v>2022</v>
      </c>
    </row>
    <row r="15973" spans="1:10" x14ac:dyDescent="0.2">
      <c r="A15973" s="4">
        <v>44501</v>
      </c>
      <c r="B15973" s="2" t="s">
        <v>48</v>
      </c>
      <c r="C15973" s="2" t="s">
        <v>28</v>
      </c>
      <c r="D15973" s="11" t="s">
        <v>88</v>
      </c>
      <c r="E15973" s="12" t="s">
        <v>88</v>
      </c>
      <c r="F15973" s="12" t="s">
        <v>88</v>
      </c>
      <c r="G15973" s="11" t="s">
        <v>88</v>
      </c>
      <c r="H15973" s="12">
        <v>212.08</v>
      </c>
      <c r="I15973" s="12">
        <v>0</v>
      </c>
      <c r="J15973" s="19">
        <f>IF(MONTH(A15973)&gt;VLOOKUP(Totals!$H$2,Totals!$O$5:$P$16,2,FALSE),YEAR(A15973)+1,YEAR(A15973))</f>
        <v>2022</v>
      </c>
    </row>
    <row r="15974" spans="1:10" x14ac:dyDescent="0.2">
      <c r="A15974" s="4">
        <v>44501</v>
      </c>
      <c r="B15974" s="2" t="s">
        <v>48</v>
      </c>
      <c r="C15974" s="2" t="s">
        <v>11</v>
      </c>
      <c r="D15974" s="11" t="s">
        <v>88</v>
      </c>
      <c r="E15974" s="12">
        <v>34.655000000000001</v>
      </c>
      <c r="F15974" s="12">
        <v>0</v>
      </c>
      <c r="G15974" s="11" t="s">
        <v>88</v>
      </c>
      <c r="H15974" s="12">
        <v>97.673000000000002</v>
      </c>
      <c r="I15974" s="12">
        <v>0</v>
      </c>
      <c r="J15974" s="19">
        <f>IF(MONTH(A15974)&gt;VLOOKUP(Totals!$H$2,Totals!$O$5:$P$16,2,FALSE),YEAR(A15974)+1,YEAR(A15974))</f>
        <v>2022</v>
      </c>
    </row>
    <row r="15975" spans="1:10" x14ac:dyDescent="0.2">
      <c r="A15975" s="4">
        <v>44501</v>
      </c>
      <c r="B15975" s="2" t="s">
        <v>48</v>
      </c>
      <c r="C15975" s="2" t="s">
        <v>35</v>
      </c>
      <c r="D15975" s="11" t="s">
        <v>88</v>
      </c>
      <c r="E15975" s="12">
        <v>876.89099999999996</v>
      </c>
      <c r="F15975" s="12">
        <v>2.133</v>
      </c>
      <c r="G15975" s="11" t="s">
        <v>88</v>
      </c>
      <c r="H15975" s="12">
        <v>121.69499999999999</v>
      </c>
      <c r="I15975" s="12">
        <v>0</v>
      </c>
      <c r="J15975" s="19">
        <f>IF(MONTH(A15975)&gt;VLOOKUP(Totals!$H$2,Totals!$O$5:$P$16,2,FALSE),YEAR(A15975)+1,YEAR(A15975))</f>
        <v>2022</v>
      </c>
    </row>
    <row r="15976" spans="1:10" x14ac:dyDescent="0.2">
      <c r="A15976" s="4">
        <v>44501</v>
      </c>
      <c r="B15976" s="2" t="s">
        <v>48</v>
      </c>
      <c r="C15976" s="2" t="s">
        <v>37</v>
      </c>
      <c r="D15976" s="11" t="s">
        <v>88</v>
      </c>
      <c r="E15976" s="12" t="s">
        <v>88</v>
      </c>
      <c r="F15976" s="12" t="s">
        <v>88</v>
      </c>
      <c r="G15976" s="11" t="s">
        <v>88</v>
      </c>
      <c r="H15976" s="12">
        <v>84.778999999999996</v>
      </c>
      <c r="I15976" s="12">
        <v>0</v>
      </c>
      <c r="J15976" s="19">
        <f>IF(MONTH(A15976)&gt;VLOOKUP(Totals!$H$2,Totals!$O$5:$P$16,2,FALSE),YEAR(A15976)+1,YEAR(A15976))</f>
        <v>2022</v>
      </c>
    </row>
    <row r="15977" spans="1:10" x14ac:dyDescent="0.2">
      <c r="A15977" s="4">
        <v>44501</v>
      </c>
      <c r="B15977" s="2" t="s">
        <v>48</v>
      </c>
      <c r="C15977" s="2" t="s">
        <v>49</v>
      </c>
      <c r="D15977" s="11">
        <v>10879</v>
      </c>
      <c r="E15977" s="12">
        <v>2759.25</v>
      </c>
      <c r="F15977" s="12">
        <v>47.158000000000001</v>
      </c>
      <c r="G15977" s="11">
        <v>16932</v>
      </c>
      <c r="H15977" s="12">
        <v>1393.3489999999999</v>
      </c>
      <c r="I15977" s="12">
        <v>75.822999999999993</v>
      </c>
      <c r="J15977" s="19">
        <f>IF(MONTH(A15977)&gt;VLOOKUP(Totals!$H$2,Totals!$O$5:$P$16,2,FALSE),YEAR(A15977)+1,YEAR(A15977))</f>
        <v>2022</v>
      </c>
    </row>
    <row r="15978" spans="1:10" x14ac:dyDescent="0.2">
      <c r="A15978" s="4">
        <v>44501</v>
      </c>
      <c r="B15978" s="2" t="s">
        <v>151</v>
      </c>
      <c r="C15978" s="2" t="s">
        <v>49</v>
      </c>
      <c r="D15978" s="11">
        <v>3336</v>
      </c>
      <c r="E15978" s="12">
        <v>430.34</v>
      </c>
      <c r="F15978" s="12">
        <v>30.103999999999999</v>
      </c>
      <c r="G15978" s="11">
        <v>7545</v>
      </c>
      <c r="H15978" s="12">
        <v>402.32400000000001</v>
      </c>
      <c r="I15978" s="12">
        <v>30.466999999999999</v>
      </c>
      <c r="J15978" s="19">
        <f>IF(MONTH(A15978)&gt;VLOOKUP(Totals!$H$2,Totals!$O$5:$P$16,2,FALSE),YEAR(A15978)+1,YEAR(A15978))</f>
        <v>2022</v>
      </c>
    </row>
    <row r="15979" spans="1:10" x14ac:dyDescent="0.2">
      <c r="A15979" s="4">
        <v>44501</v>
      </c>
      <c r="B15979" s="2" t="s">
        <v>50</v>
      </c>
      <c r="C15979" s="2" t="s">
        <v>43</v>
      </c>
      <c r="D15979" s="11" t="s">
        <v>88</v>
      </c>
      <c r="E15979" s="12">
        <v>771.69399999999996</v>
      </c>
      <c r="F15979" s="12">
        <v>8.327</v>
      </c>
      <c r="G15979" s="11" t="s">
        <v>88</v>
      </c>
      <c r="H15979" s="12">
        <v>639.23400000000004</v>
      </c>
      <c r="I15979" s="12">
        <v>0</v>
      </c>
      <c r="J15979" s="19">
        <f>IF(MONTH(A15979)&gt;VLOOKUP(Totals!$H$2,Totals!$O$5:$P$16,2,FALSE),YEAR(A15979)+1,YEAR(A15979))</f>
        <v>2022</v>
      </c>
    </row>
    <row r="15980" spans="1:10" x14ac:dyDescent="0.2">
      <c r="A15980" s="4">
        <v>44501</v>
      </c>
      <c r="B15980" s="2" t="s">
        <v>51</v>
      </c>
      <c r="C15980" s="2" t="s">
        <v>18</v>
      </c>
      <c r="D15980" s="11" t="s">
        <v>88</v>
      </c>
      <c r="E15980" s="12" t="s">
        <v>88</v>
      </c>
      <c r="F15980" s="12" t="s">
        <v>88</v>
      </c>
      <c r="G15980" s="11" t="s">
        <v>88</v>
      </c>
      <c r="H15980" s="12">
        <v>2492.0920000000001</v>
      </c>
      <c r="I15980" s="12">
        <v>0</v>
      </c>
      <c r="J15980" s="19">
        <f>IF(MONTH(A15980)&gt;VLOOKUP(Totals!$H$2,Totals!$O$5:$P$16,2,FALSE),YEAR(A15980)+1,YEAR(A15980))</f>
        <v>2022</v>
      </c>
    </row>
    <row r="15981" spans="1:10" x14ac:dyDescent="0.2">
      <c r="A15981" s="4">
        <v>44501</v>
      </c>
      <c r="B15981" s="2" t="s">
        <v>51</v>
      </c>
      <c r="C15981" s="2" t="s">
        <v>11</v>
      </c>
      <c r="D15981" s="11" t="s">
        <v>88</v>
      </c>
      <c r="E15981" s="12">
        <v>31.344999999999999</v>
      </c>
      <c r="F15981" s="12">
        <v>0</v>
      </c>
      <c r="G15981" s="11" t="s">
        <v>88</v>
      </c>
      <c r="H15981" s="12">
        <v>70.468999999999994</v>
      </c>
      <c r="I15981" s="12">
        <v>0</v>
      </c>
      <c r="J15981" s="19">
        <f>IF(MONTH(A15981)&gt;VLOOKUP(Totals!$H$2,Totals!$O$5:$P$16,2,FALSE),YEAR(A15981)+1,YEAR(A15981))</f>
        <v>2022</v>
      </c>
    </row>
    <row r="15982" spans="1:10" x14ac:dyDescent="0.2">
      <c r="A15982" s="4">
        <v>44501</v>
      </c>
      <c r="B15982" s="2" t="s">
        <v>51</v>
      </c>
      <c r="C15982" s="2" t="s">
        <v>35</v>
      </c>
      <c r="D15982" s="11" t="s">
        <v>88</v>
      </c>
      <c r="E15982" s="12">
        <v>1379.9549999999999</v>
      </c>
      <c r="F15982" s="12">
        <v>0</v>
      </c>
      <c r="G15982" s="11" t="s">
        <v>88</v>
      </c>
      <c r="H15982" s="12">
        <v>268.12700000000001</v>
      </c>
      <c r="I15982" s="12">
        <v>0</v>
      </c>
      <c r="J15982" s="19">
        <f>IF(MONTH(A15982)&gt;VLOOKUP(Totals!$H$2,Totals!$O$5:$P$16,2,FALSE),YEAR(A15982)+1,YEAR(A15982))</f>
        <v>2022</v>
      </c>
    </row>
    <row r="15983" spans="1:10" x14ac:dyDescent="0.2">
      <c r="A15983" s="4">
        <v>44501</v>
      </c>
      <c r="B15983" s="2" t="s">
        <v>51</v>
      </c>
      <c r="C15983" s="2" t="s">
        <v>16</v>
      </c>
      <c r="D15983" s="11" t="s">
        <v>88</v>
      </c>
      <c r="E15983" s="12">
        <v>2378.9670000000001</v>
      </c>
      <c r="F15983" s="12">
        <v>0</v>
      </c>
      <c r="G15983" s="11" t="s">
        <v>88</v>
      </c>
      <c r="H15983" s="12" t="s">
        <v>88</v>
      </c>
      <c r="I15983" s="12" t="s">
        <v>88</v>
      </c>
      <c r="J15983" s="19">
        <f>IF(MONTH(A15983)&gt;VLOOKUP(Totals!$H$2,Totals!$O$5:$P$16,2,FALSE),YEAR(A15983)+1,YEAR(A15983))</f>
        <v>2022</v>
      </c>
    </row>
    <row r="15984" spans="1:10" x14ac:dyDescent="0.2">
      <c r="A15984" s="4">
        <v>44501</v>
      </c>
      <c r="B15984" s="2" t="s">
        <v>202</v>
      </c>
      <c r="C15984" s="2" t="s">
        <v>27</v>
      </c>
      <c r="D15984" s="11">
        <v>638</v>
      </c>
      <c r="E15984" s="12">
        <v>401.36</v>
      </c>
      <c r="F15984" s="12">
        <v>3.14</v>
      </c>
      <c r="G15984" s="11">
        <v>852</v>
      </c>
      <c r="H15984" s="12">
        <v>271.029</v>
      </c>
      <c r="I15984" s="12">
        <v>16.853999999999999</v>
      </c>
      <c r="J15984" s="19">
        <f>IF(MONTH(A15984)&gt;VLOOKUP(Totals!$H$2,Totals!$O$5:$P$16,2,FALSE),YEAR(A15984)+1,YEAR(A15984))</f>
        <v>2022</v>
      </c>
    </row>
    <row r="15985" spans="1:10" x14ac:dyDescent="0.2">
      <c r="A15985" s="4">
        <v>44501</v>
      </c>
      <c r="B15985" s="2" t="s">
        <v>53</v>
      </c>
      <c r="C15985" s="2" t="s">
        <v>28</v>
      </c>
      <c r="D15985" s="11">
        <v>197</v>
      </c>
      <c r="E15985" s="12">
        <v>122.884</v>
      </c>
      <c r="F15985" s="12">
        <v>0.41899999999999998</v>
      </c>
      <c r="G15985" s="11">
        <v>346</v>
      </c>
      <c r="H15985" s="12">
        <v>108.45099999999999</v>
      </c>
      <c r="I15985" s="12">
        <v>13.368</v>
      </c>
      <c r="J15985" s="19">
        <f>IF(MONTH(A15985)&gt;VLOOKUP(Totals!$H$2,Totals!$O$5:$P$16,2,FALSE),YEAR(A15985)+1,YEAR(A15985))</f>
        <v>2022</v>
      </c>
    </row>
    <row r="15986" spans="1:10" x14ac:dyDescent="0.2">
      <c r="A15986" s="4">
        <v>44501</v>
      </c>
      <c r="B15986" s="2" t="s">
        <v>171</v>
      </c>
      <c r="C15986" s="2" t="s">
        <v>18</v>
      </c>
      <c r="D15986" s="11" t="s">
        <v>88</v>
      </c>
      <c r="E15986" s="12">
        <v>167.02799999999999</v>
      </c>
      <c r="F15986" s="12">
        <v>0</v>
      </c>
      <c r="G15986" s="11" t="s">
        <v>88</v>
      </c>
      <c r="H15986" s="12">
        <v>1.7949999999999999</v>
      </c>
      <c r="I15986" s="12">
        <v>0</v>
      </c>
      <c r="J15986" s="19">
        <f>IF(MONTH(A15986)&gt;VLOOKUP(Totals!$H$2,Totals!$O$5:$P$16,2,FALSE),YEAR(A15986)+1,YEAR(A15986))</f>
        <v>2022</v>
      </c>
    </row>
    <row r="15987" spans="1:10" x14ac:dyDescent="0.2">
      <c r="A15987" s="4">
        <v>44501</v>
      </c>
      <c r="B15987" s="2" t="s">
        <v>240</v>
      </c>
      <c r="C15987" s="2" t="s">
        <v>161</v>
      </c>
      <c r="D15987" s="11" t="s">
        <v>88</v>
      </c>
      <c r="E15987" s="12">
        <v>708.60599999999999</v>
      </c>
      <c r="F15987" s="12">
        <v>0</v>
      </c>
      <c r="G15987" s="11" t="s">
        <v>88</v>
      </c>
      <c r="H15987" s="12">
        <v>510.411</v>
      </c>
      <c r="I15987" s="12">
        <v>0</v>
      </c>
      <c r="J15987" s="19">
        <f>IF(MONTH(A15987)&gt;VLOOKUP(Totals!$H$2,Totals!$O$5:$P$16,2,FALSE),YEAR(A15987)+1,YEAR(A15987))</f>
        <v>2022</v>
      </c>
    </row>
    <row r="15988" spans="1:10" x14ac:dyDescent="0.2">
      <c r="A15988" s="4">
        <v>44501</v>
      </c>
      <c r="B15988" s="2" t="s">
        <v>55</v>
      </c>
      <c r="C15988" s="2" t="s">
        <v>33</v>
      </c>
      <c r="D15988" s="11">
        <v>394</v>
      </c>
      <c r="E15988" s="12">
        <v>373.53100000000001</v>
      </c>
      <c r="F15988" s="12">
        <v>51.271999999999998</v>
      </c>
      <c r="G15988" s="11">
        <v>616</v>
      </c>
      <c r="H15988" s="12">
        <v>602.89</v>
      </c>
      <c r="I15988" s="12">
        <v>94.111000000000004</v>
      </c>
      <c r="J15988" s="19">
        <f>IF(MONTH(A15988)&gt;VLOOKUP(Totals!$H$2,Totals!$O$5:$P$16,2,FALSE),YEAR(A15988)+1,YEAR(A15988))</f>
        <v>2022</v>
      </c>
    </row>
    <row r="15989" spans="1:10" x14ac:dyDescent="0.2">
      <c r="A15989" s="4">
        <v>44501</v>
      </c>
      <c r="B15989" s="2" t="s">
        <v>146</v>
      </c>
      <c r="C15989" s="2" t="s">
        <v>33</v>
      </c>
      <c r="D15989" s="11" t="s">
        <v>88</v>
      </c>
      <c r="E15989" s="12">
        <v>92.552999999999997</v>
      </c>
      <c r="F15989" s="12">
        <v>0</v>
      </c>
      <c r="G15989" s="11" t="s">
        <v>88</v>
      </c>
      <c r="H15989" s="12">
        <v>60.69</v>
      </c>
      <c r="I15989" s="12">
        <v>31.228000000000002</v>
      </c>
      <c r="J15989" s="19">
        <f>IF(MONTH(A15989)&gt;VLOOKUP(Totals!$H$2,Totals!$O$5:$P$16,2,FALSE),YEAR(A15989)+1,YEAR(A15989))</f>
        <v>2022</v>
      </c>
    </row>
    <row r="15990" spans="1:10" x14ac:dyDescent="0.2">
      <c r="A15990" s="4">
        <v>44501</v>
      </c>
      <c r="B15990" s="2" t="s">
        <v>146</v>
      </c>
      <c r="C15990" s="2" t="s">
        <v>11</v>
      </c>
      <c r="D15990" s="11" t="s">
        <v>88</v>
      </c>
      <c r="E15990" s="12">
        <v>177.55500000000001</v>
      </c>
      <c r="F15990" s="12">
        <v>0</v>
      </c>
      <c r="G15990" s="11" t="s">
        <v>88</v>
      </c>
      <c r="H15990" s="12">
        <v>93.634</v>
      </c>
      <c r="I15990" s="12">
        <v>28.158999999999999</v>
      </c>
      <c r="J15990" s="19">
        <f>IF(MONTH(A15990)&gt;VLOOKUP(Totals!$H$2,Totals!$O$5:$P$16,2,FALSE),YEAR(A15990)+1,YEAR(A15990))</f>
        <v>2022</v>
      </c>
    </row>
    <row r="15991" spans="1:10" x14ac:dyDescent="0.2">
      <c r="A15991" s="4">
        <v>44501</v>
      </c>
      <c r="B15991" s="2" t="s">
        <v>146</v>
      </c>
      <c r="C15991" s="2" t="s">
        <v>35</v>
      </c>
      <c r="D15991" s="11" t="s">
        <v>88</v>
      </c>
      <c r="E15991" s="12">
        <v>69.322999999999993</v>
      </c>
      <c r="F15991" s="12">
        <v>0</v>
      </c>
      <c r="G15991" s="11" t="s">
        <v>88</v>
      </c>
      <c r="H15991" s="12">
        <v>76.668000000000006</v>
      </c>
      <c r="I15991" s="12">
        <v>5.5</v>
      </c>
      <c r="J15991" s="19">
        <f>IF(MONTH(A15991)&gt;VLOOKUP(Totals!$H$2,Totals!$O$5:$P$16,2,FALSE),YEAR(A15991)+1,YEAR(A15991))</f>
        <v>2022</v>
      </c>
    </row>
    <row r="15992" spans="1:10" x14ac:dyDescent="0.2">
      <c r="A15992" s="4">
        <v>44501</v>
      </c>
      <c r="B15992" s="2" t="s">
        <v>257</v>
      </c>
      <c r="C15992" s="2" t="s">
        <v>249</v>
      </c>
      <c r="D15992" s="11" t="s">
        <v>88</v>
      </c>
      <c r="E15992" s="12">
        <v>0</v>
      </c>
      <c r="F15992" s="12">
        <v>0</v>
      </c>
      <c r="G15992" s="11" t="s">
        <v>88</v>
      </c>
      <c r="H15992" s="12" t="s">
        <v>88</v>
      </c>
      <c r="I15992" s="12" t="s">
        <v>88</v>
      </c>
      <c r="J15992" s="19">
        <f>IF(MONTH(A15992)&gt;VLOOKUP(Totals!$H$2,Totals!$O$5:$P$16,2,FALSE),YEAR(A15992)+1,YEAR(A15992))</f>
        <v>2022</v>
      </c>
    </row>
    <row r="15993" spans="1:10" x14ac:dyDescent="0.2">
      <c r="A15993" s="4">
        <v>44501</v>
      </c>
      <c r="B15993" s="2" t="s">
        <v>257</v>
      </c>
      <c r="C15993" s="2" t="s">
        <v>161</v>
      </c>
      <c r="D15993" s="11" t="s">
        <v>88</v>
      </c>
      <c r="E15993" s="12">
        <v>0</v>
      </c>
      <c r="F15993" s="12">
        <v>0</v>
      </c>
      <c r="G15993" s="11" t="s">
        <v>88</v>
      </c>
      <c r="H15993" s="12">
        <v>410.58199999999999</v>
      </c>
      <c r="I15993" s="12">
        <v>0</v>
      </c>
      <c r="J15993" s="19">
        <f>IF(MONTH(A15993)&gt;VLOOKUP(Totals!$H$2,Totals!$O$5:$P$16,2,FALSE),YEAR(A15993)+1,YEAR(A15993))</f>
        <v>2022</v>
      </c>
    </row>
    <row r="15994" spans="1:10" x14ac:dyDescent="0.2">
      <c r="A15994" s="4">
        <v>44501</v>
      </c>
      <c r="B15994" s="2" t="s">
        <v>257</v>
      </c>
      <c r="C15994" s="2" t="s">
        <v>33</v>
      </c>
      <c r="D15994" s="11" t="s">
        <v>88</v>
      </c>
      <c r="E15994" s="12">
        <v>330.66199999999998</v>
      </c>
      <c r="F15994" s="12">
        <v>0</v>
      </c>
      <c r="G15994" s="11" t="s">
        <v>88</v>
      </c>
      <c r="H15994" s="12" t="s">
        <v>88</v>
      </c>
      <c r="I15994" s="12" t="s">
        <v>88</v>
      </c>
      <c r="J15994" s="19">
        <f>IF(MONTH(A15994)&gt;VLOOKUP(Totals!$H$2,Totals!$O$5:$P$16,2,FALSE),YEAR(A15994)+1,YEAR(A15994))</f>
        <v>2022</v>
      </c>
    </row>
    <row r="15995" spans="1:10" x14ac:dyDescent="0.2">
      <c r="A15995" s="4">
        <v>44501</v>
      </c>
      <c r="B15995" s="2" t="s">
        <v>257</v>
      </c>
      <c r="C15995" s="2" t="s">
        <v>35</v>
      </c>
      <c r="D15995" s="11" t="s">
        <v>88</v>
      </c>
      <c r="E15995" s="12">
        <v>1929.53</v>
      </c>
      <c r="F15995" s="12">
        <v>0</v>
      </c>
      <c r="G15995" s="11" t="s">
        <v>88</v>
      </c>
      <c r="H15995" s="12">
        <v>1699.53</v>
      </c>
      <c r="I15995" s="12">
        <v>0</v>
      </c>
      <c r="J15995" s="19">
        <f>IF(MONTH(A15995)&gt;VLOOKUP(Totals!$H$2,Totals!$O$5:$P$16,2,FALSE),YEAR(A15995)+1,YEAR(A15995))</f>
        <v>2022</v>
      </c>
    </row>
    <row r="15996" spans="1:10" x14ac:dyDescent="0.2">
      <c r="A15996" s="4">
        <v>44501</v>
      </c>
      <c r="B15996" s="2" t="s">
        <v>257</v>
      </c>
      <c r="C15996" s="2" t="s">
        <v>16</v>
      </c>
      <c r="D15996" s="11" t="s">
        <v>88</v>
      </c>
      <c r="E15996" s="12">
        <v>1627.5509999999999</v>
      </c>
      <c r="F15996" s="12">
        <v>0</v>
      </c>
      <c r="G15996" s="11" t="s">
        <v>88</v>
      </c>
      <c r="H15996" s="12" t="s">
        <v>88</v>
      </c>
      <c r="I15996" s="12" t="s">
        <v>88</v>
      </c>
      <c r="J15996" s="19">
        <f>IF(MONTH(A15996)&gt;VLOOKUP(Totals!$H$2,Totals!$O$5:$P$16,2,FALSE),YEAR(A15996)+1,YEAR(A15996))</f>
        <v>2022</v>
      </c>
    </row>
    <row r="15997" spans="1:10" x14ac:dyDescent="0.2">
      <c r="A15997" s="4">
        <v>44501</v>
      </c>
      <c r="B15997" s="2" t="s">
        <v>56</v>
      </c>
      <c r="C15997" s="2" t="s">
        <v>32</v>
      </c>
      <c r="D15997" s="11">
        <v>91</v>
      </c>
      <c r="E15997" s="12">
        <v>22.472000000000001</v>
      </c>
      <c r="F15997" s="12">
        <v>0</v>
      </c>
      <c r="G15997" s="11">
        <v>245</v>
      </c>
      <c r="H15997" s="12">
        <v>9.6489999999999991</v>
      </c>
      <c r="I15997" s="12">
        <v>0.48399999999999999</v>
      </c>
      <c r="J15997" s="19">
        <f>IF(MONTH(A15997)&gt;VLOOKUP(Totals!$H$2,Totals!$O$5:$P$16,2,FALSE),YEAR(A15997)+1,YEAR(A15997))</f>
        <v>2022</v>
      </c>
    </row>
    <row r="15998" spans="1:10" x14ac:dyDescent="0.2">
      <c r="A15998" s="4">
        <v>44501</v>
      </c>
      <c r="B15998" s="2" t="s">
        <v>59</v>
      </c>
      <c r="C15998" s="2" t="s">
        <v>34</v>
      </c>
      <c r="D15998" s="11">
        <v>761</v>
      </c>
      <c r="E15998" s="12">
        <v>2303.973</v>
      </c>
      <c r="F15998" s="12">
        <v>83.572999999999993</v>
      </c>
      <c r="G15998" s="11">
        <v>667</v>
      </c>
      <c r="H15998" s="12">
        <v>1622.2819999999999</v>
      </c>
      <c r="I15998" s="12">
        <v>0.55500000000000005</v>
      </c>
      <c r="J15998" s="19">
        <f>IF(MONTH(A15998)&gt;VLOOKUP(Totals!$H$2,Totals!$O$5:$P$16,2,FALSE),YEAR(A15998)+1,YEAR(A15998))</f>
        <v>2022</v>
      </c>
    </row>
    <row r="15999" spans="1:10" x14ac:dyDescent="0.2">
      <c r="A15999" s="4">
        <v>44501</v>
      </c>
      <c r="B15999" s="2" t="s">
        <v>59</v>
      </c>
      <c r="C15999" s="2" t="s">
        <v>11</v>
      </c>
      <c r="D15999" s="11">
        <v>0</v>
      </c>
      <c r="E15999" s="12">
        <v>21.335999999999999</v>
      </c>
      <c r="F15999" s="12">
        <v>0</v>
      </c>
      <c r="G15999" s="11">
        <v>0</v>
      </c>
      <c r="H15999" s="12">
        <v>42.802999999999997</v>
      </c>
      <c r="I15999" s="12">
        <v>0</v>
      </c>
      <c r="J15999" s="19">
        <f>IF(MONTH(A15999)&gt;VLOOKUP(Totals!$H$2,Totals!$O$5:$P$16,2,FALSE),YEAR(A15999)+1,YEAR(A15999))</f>
        <v>2022</v>
      </c>
    </row>
    <row r="16000" spans="1:10" x14ac:dyDescent="0.2">
      <c r="A16000" s="4">
        <v>44501</v>
      </c>
      <c r="B16000" s="2" t="s">
        <v>227</v>
      </c>
      <c r="C16000" s="2" t="s">
        <v>21</v>
      </c>
      <c r="D16000" s="11">
        <v>65</v>
      </c>
      <c r="E16000" s="12">
        <v>13.456</v>
      </c>
      <c r="F16000" s="12">
        <v>0</v>
      </c>
      <c r="G16000" s="11">
        <v>59</v>
      </c>
      <c r="H16000" s="12">
        <v>92.543000000000006</v>
      </c>
      <c r="I16000" s="12">
        <v>0</v>
      </c>
      <c r="J16000" s="19">
        <f>IF(MONTH(A16000)&gt;VLOOKUP(Totals!$H$2,Totals!$O$5:$P$16,2,FALSE),YEAR(A16000)+1,YEAR(A16000))</f>
        <v>2022</v>
      </c>
    </row>
    <row r="16001" spans="1:10" x14ac:dyDescent="0.2">
      <c r="A16001" s="4">
        <v>44501</v>
      </c>
      <c r="B16001" s="2" t="s">
        <v>227</v>
      </c>
      <c r="C16001" s="2" t="s">
        <v>22</v>
      </c>
      <c r="D16001" s="11" t="s">
        <v>88</v>
      </c>
      <c r="E16001" s="12" t="s">
        <v>88</v>
      </c>
      <c r="F16001" s="12" t="s">
        <v>88</v>
      </c>
      <c r="G16001" s="11" t="s">
        <v>88</v>
      </c>
      <c r="H16001" s="12">
        <v>28.018000000000001</v>
      </c>
      <c r="I16001" s="12">
        <v>0</v>
      </c>
      <c r="J16001" s="19">
        <f>IF(MONTH(A16001)&gt;VLOOKUP(Totals!$H$2,Totals!$O$5:$P$16,2,FALSE),YEAR(A16001)+1,YEAR(A16001))</f>
        <v>2022</v>
      </c>
    </row>
    <row r="16002" spans="1:10" x14ac:dyDescent="0.2">
      <c r="A16002" s="4">
        <v>44501</v>
      </c>
      <c r="B16002" s="2" t="s">
        <v>60</v>
      </c>
      <c r="C16002" s="2" t="s">
        <v>52</v>
      </c>
      <c r="D16002" s="11">
        <v>313</v>
      </c>
      <c r="E16002" s="12">
        <v>2.609</v>
      </c>
      <c r="F16002" s="12">
        <v>0</v>
      </c>
      <c r="G16002" s="11">
        <v>394</v>
      </c>
      <c r="H16002" s="12">
        <v>1.6060000000000001</v>
      </c>
      <c r="I16002" s="12">
        <v>0</v>
      </c>
      <c r="J16002" s="19">
        <f>IF(MONTH(A16002)&gt;VLOOKUP(Totals!$H$2,Totals!$O$5:$P$16,2,FALSE),YEAR(A16002)+1,YEAR(A16002))</f>
        <v>2022</v>
      </c>
    </row>
    <row r="16003" spans="1:10" x14ac:dyDescent="0.2">
      <c r="A16003" s="4">
        <v>44501</v>
      </c>
      <c r="B16003" s="2" t="s">
        <v>63</v>
      </c>
      <c r="C16003" s="2" t="s">
        <v>18</v>
      </c>
      <c r="D16003" s="11" t="s">
        <v>88</v>
      </c>
      <c r="E16003" s="12">
        <v>291.47000000000003</v>
      </c>
      <c r="F16003" s="12">
        <v>5.992</v>
      </c>
      <c r="G16003" s="11" t="s">
        <v>88</v>
      </c>
      <c r="H16003" s="12">
        <v>456.52499999999998</v>
      </c>
      <c r="I16003" s="12">
        <v>64.171000000000006</v>
      </c>
      <c r="J16003" s="19">
        <f>IF(MONTH(A16003)&gt;VLOOKUP(Totals!$H$2,Totals!$O$5:$P$16,2,FALSE),YEAR(A16003)+1,YEAR(A16003))</f>
        <v>2022</v>
      </c>
    </row>
    <row r="16004" spans="1:10" x14ac:dyDescent="0.2">
      <c r="A16004" s="4">
        <v>44501</v>
      </c>
      <c r="B16004" s="2" t="s">
        <v>63</v>
      </c>
      <c r="C16004" s="2" t="s">
        <v>161</v>
      </c>
      <c r="D16004" s="11" t="s">
        <v>88</v>
      </c>
      <c r="E16004" s="12">
        <v>1125.819</v>
      </c>
      <c r="F16004" s="12">
        <v>29.960999999999999</v>
      </c>
      <c r="G16004" s="11" t="s">
        <v>88</v>
      </c>
      <c r="H16004" s="12">
        <v>462.56200000000001</v>
      </c>
      <c r="I16004" s="12">
        <v>24.794</v>
      </c>
      <c r="J16004" s="19">
        <f>IF(MONTH(A16004)&gt;VLOOKUP(Totals!$H$2,Totals!$O$5:$P$16,2,FALSE),YEAR(A16004)+1,YEAR(A16004))</f>
        <v>2022</v>
      </c>
    </row>
    <row r="16005" spans="1:10" x14ac:dyDescent="0.2">
      <c r="A16005" s="4">
        <v>44501</v>
      </c>
      <c r="B16005" s="2" t="s">
        <v>63</v>
      </c>
      <c r="C16005" s="2" t="s">
        <v>33</v>
      </c>
      <c r="D16005" s="11" t="s">
        <v>88</v>
      </c>
      <c r="E16005" s="12">
        <v>77.331999999999994</v>
      </c>
      <c r="F16005" s="12">
        <v>0</v>
      </c>
      <c r="G16005" s="11" t="s">
        <v>88</v>
      </c>
      <c r="H16005" s="12">
        <v>29.215</v>
      </c>
      <c r="I16005" s="12">
        <v>24.088999999999999</v>
      </c>
      <c r="J16005" s="19">
        <f>IF(MONTH(A16005)&gt;VLOOKUP(Totals!$H$2,Totals!$O$5:$P$16,2,FALSE),YEAR(A16005)+1,YEAR(A16005))</f>
        <v>2022</v>
      </c>
    </row>
    <row r="16006" spans="1:10" x14ac:dyDescent="0.2">
      <c r="A16006" s="4">
        <v>44501</v>
      </c>
      <c r="B16006" s="2" t="s">
        <v>63</v>
      </c>
      <c r="C16006" s="2" t="s">
        <v>32</v>
      </c>
      <c r="D16006" s="11" t="s">
        <v>88</v>
      </c>
      <c r="E16006" s="12" t="s">
        <v>88</v>
      </c>
      <c r="F16006" s="12" t="s">
        <v>88</v>
      </c>
      <c r="G16006" s="11" t="s">
        <v>88</v>
      </c>
      <c r="H16006" s="12">
        <v>0</v>
      </c>
      <c r="I16006" s="12">
        <v>0</v>
      </c>
      <c r="J16006" s="19">
        <f>IF(MONTH(A16006)&gt;VLOOKUP(Totals!$H$2,Totals!$O$5:$P$16,2,FALSE),YEAR(A16006)+1,YEAR(A16006))</f>
        <v>2022</v>
      </c>
    </row>
    <row r="16007" spans="1:10" x14ac:dyDescent="0.2">
      <c r="A16007" s="4">
        <v>44501</v>
      </c>
      <c r="B16007" s="2" t="s">
        <v>63</v>
      </c>
      <c r="C16007" s="2" t="s">
        <v>11</v>
      </c>
      <c r="D16007" s="11" t="s">
        <v>88</v>
      </c>
      <c r="E16007" s="12">
        <v>502.98200000000003</v>
      </c>
      <c r="F16007" s="12">
        <v>0.80700000000000005</v>
      </c>
      <c r="G16007" s="11" t="s">
        <v>88</v>
      </c>
      <c r="H16007" s="12">
        <v>668.16700000000003</v>
      </c>
      <c r="I16007" s="12">
        <v>75.025999999999996</v>
      </c>
      <c r="J16007" s="19">
        <f>IF(MONTH(A16007)&gt;VLOOKUP(Totals!$H$2,Totals!$O$5:$P$16,2,FALSE),YEAR(A16007)+1,YEAR(A16007))</f>
        <v>2022</v>
      </c>
    </row>
    <row r="16008" spans="1:10" x14ac:dyDescent="0.2">
      <c r="A16008" s="4">
        <v>44501</v>
      </c>
      <c r="B16008" s="2" t="s">
        <v>63</v>
      </c>
      <c r="C16008" s="2" t="s">
        <v>35</v>
      </c>
      <c r="D16008" s="11">
        <v>608</v>
      </c>
      <c r="E16008" s="12">
        <v>142.65</v>
      </c>
      <c r="F16008" s="12">
        <v>0</v>
      </c>
      <c r="G16008" s="11">
        <v>726</v>
      </c>
      <c r="H16008" s="12">
        <v>29.17</v>
      </c>
      <c r="I16008" s="12">
        <v>3.5009999999999999</v>
      </c>
      <c r="J16008" s="19">
        <f>IF(MONTH(A16008)&gt;VLOOKUP(Totals!$H$2,Totals!$O$5:$P$16,2,FALSE),YEAR(A16008)+1,YEAR(A16008))</f>
        <v>2022</v>
      </c>
    </row>
    <row r="16009" spans="1:10" x14ac:dyDescent="0.2">
      <c r="A16009" s="4">
        <v>44501</v>
      </c>
      <c r="B16009" s="2" t="s">
        <v>63</v>
      </c>
      <c r="C16009" s="2" t="s">
        <v>37</v>
      </c>
      <c r="D16009" s="11" t="s">
        <v>88</v>
      </c>
      <c r="E16009" s="12">
        <v>39.167999999999999</v>
      </c>
      <c r="F16009" s="12">
        <v>0</v>
      </c>
      <c r="G16009" s="11" t="s">
        <v>88</v>
      </c>
      <c r="H16009" s="12">
        <v>223.59100000000001</v>
      </c>
      <c r="I16009" s="12">
        <v>10.478</v>
      </c>
      <c r="J16009" s="19">
        <f>IF(MONTH(A16009)&gt;VLOOKUP(Totals!$H$2,Totals!$O$5:$P$16,2,FALSE),YEAR(A16009)+1,YEAR(A16009))</f>
        <v>2022</v>
      </c>
    </row>
    <row r="16010" spans="1:10" x14ac:dyDescent="0.2">
      <c r="A16010" s="4">
        <v>44501</v>
      </c>
      <c r="B16010" s="2" t="s">
        <v>63</v>
      </c>
      <c r="C16010" s="2" t="s">
        <v>38</v>
      </c>
      <c r="D16010" s="11">
        <v>2539</v>
      </c>
      <c r="E16010" s="12">
        <v>141.50200000000001</v>
      </c>
      <c r="F16010" s="12">
        <v>38.402000000000001</v>
      </c>
      <c r="G16010" s="11">
        <v>2618</v>
      </c>
      <c r="H16010" s="12">
        <v>4.6970000000000001</v>
      </c>
      <c r="I16010" s="12">
        <v>96.034999999999997</v>
      </c>
      <c r="J16010" s="19">
        <f>IF(MONTH(A16010)&gt;VLOOKUP(Totals!$H$2,Totals!$O$5:$P$16,2,FALSE),YEAR(A16010)+1,YEAR(A16010))</f>
        <v>2022</v>
      </c>
    </row>
    <row r="16011" spans="1:10" x14ac:dyDescent="0.2">
      <c r="A16011" s="4">
        <v>44501</v>
      </c>
      <c r="B16011" s="2" t="s">
        <v>63</v>
      </c>
      <c r="C16011" s="2" t="s">
        <v>16</v>
      </c>
      <c r="D16011" s="11">
        <v>2109</v>
      </c>
      <c r="E16011" s="12">
        <v>2147.7280000000001</v>
      </c>
      <c r="F16011" s="12">
        <v>8.86</v>
      </c>
      <c r="G16011" s="11">
        <v>2341</v>
      </c>
      <c r="H16011" s="12">
        <v>754.80600000000004</v>
      </c>
      <c r="I16011" s="12">
        <v>69.527000000000001</v>
      </c>
      <c r="J16011" s="19">
        <f>IF(MONTH(A16011)&gt;VLOOKUP(Totals!$H$2,Totals!$O$5:$P$16,2,FALSE),YEAR(A16011)+1,YEAR(A16011))</f>
        <v>2022</v>
      </c>
    </row>
    <row r="16012" spans="1:10" x14ac:dyDescent="0.2">
      <c r="A16012" s="4">
        <v>44501</v>
      </c>
      <c r="B16012" s="2" t="s">
        <v>168</v>
      </c>
      <c r="C16012" s="2" t="s">
        <v>34</v>
      </c>
      <c r="D16012" s="11" t="s">
        <v>88</v>
      </c>
      <c r="E16012" s="12">
        <v>0</v>
      </c>
      <c r="F16012" s="12">
        <v>0</v>
      </c>
      <c r="G16012" s="11" t="s">
        <v>88</v>
      </c>
      <c r="H16012" s="12" t="s">
        <v>88</v>
      </c>
      <c r="I16012" s="12" t="s">
        <v>88</v>
      </c>
      <c r="J16012" s="19">
        <f>IF(MONTH(A16012)&gt;VLOOKUP(Totals!$H$2,Totals!$O$5:$P$16,2,FALSE),YEAR(A16012)+1,YEAR(A16012))</f>
        <v>2022</v>
      </c>
    </row>
    <row r="16013" spans="1:10" x14ac:dyDescent="0.2">
      <c r="A16013" s="4">
        <v>44501</v>
      </c>
      <c r="B16013" s="2" t="s">
        <v>168</v>
      </c>
      <c r="C16013" s="2" t="s">
        <v>11</v>
      </c>
      <c r="D16013" s="11" t="s">
        <v>88</v>
      </c>
      <c r="E16013" s="12">
        <v>43.88</v>
      </c>
      <c r="F16013" s="12">
        <v>0</v>
      </c>
      <c r="G16013" s="11" t="s">
        <v>88</v>
      </c>
      <c r="H16013" s="12">
        <v>296.64299999999997</v>
      </c>
      <c r="I16013" s="12">
        <v>0</v>
      </c>
      <c r="J16013" s="19">
        <f>IF(MONTH(A16013)&gt;VLOOKUP(Totals!$H$2,Totals!$O$5:$P$16,2,FALSE),YEAR(A16013)+1,YEAR(A16013))</f>
        <v>2022</v>
      </c>
    </row>
    <row r="16014" spans="1:10" x14ac:dyDescent="0.2">
      <c r="A16014" s="4">
        <v>44501</v>
      </c>
      <c r="B16014" s="2" t="s">
        <v>168</v>
      </c>
      <c r="C16014" s="2" t="s">
        <v>150</v>
      </c>
      <c r="D16014" s="11">
        <v>7720</v>
      </c>
      <c r="E16014" s="12">
        <v>2070.6849999999999</v>
      </c>
      <c r="F16014" s="12">
        <v>63.389000000000003</v>
      </c>
      <c r="G16014" s="11">
        <v>11369</v>
      </c>
      <c r="H16014" s="12">
        <v>1696.856</v>
      </c>
      <c r="I16014" s="12">
        <v>78.712000000000003</v>
      </c>
      <c r="J16014" s="19">
        <f>IF(MONTH(A16014)&gt;VLOOKUP(Totals!$H$2,Totals!$O$5:$P$16,2,FALSE),YEAR(A16014)+1,YEAR(A16014))</f>
        <v>2022</v>
      </c>
    </row>
    <row r="16015" spans="1:10" x14ac:dyDescent="0.2">
      <c r="A16015" s="4">
        <v>44501</v>
      </c>
      <c r="B16015" s="2" t="s">
        <v>168</v>
      </c>
      <c r="C16015" s="2" t="s">
        <v>35</v>
      </c>
      <c r="D16015" s="11" t="s">
        <v>88</v>
      </c>
      <c r="E16015" s="12">
        <v>0</v>
      </c>
      <c r="F16015" s="12">
        <v>0</v>
      </c>
      <c r="G16015" s="11" t="s">
        <v>88</v>
      </c>
      <c r="H16015" s="12" t="s">
        <v>88</v>
      </c>
      <c r="I16015" s="12" t="s">
        <v>88</v>
      </c>
      <c r="J16015" s="19">
        <f>IF(MONTH(A16015)&gt;VLOOKUP(Totals!$H$2,Totals!$O$5:$P$16,2,FALSE),YEAR(A16015)+1,YEAR(A16015))</f>
        <v>2022</v>
      </c>
    </row>
    <row r="16016" spans="1:10" x14ac:dyDescent="0.2">
      <c r="A16016" s="4">
        <v>44501</v>
      </c>
      <c r="B16016" s="2" t="s">
        <v>168</v>
      </c>
      <c r="C16016" s="2" t="s">
        <v>37</v>
      </c>
      <c r="D16016" s="11" t="s">
        <v>88</v>
      </c>
      <c r="E16016" s="12" t="s">
        <v>88</v>
      </c>
      <c r="F16016" s="12" t="s">
        <v>88</v>
      </c>
      <c r="G16016" s="11" t="s">
        <v>88</v>
      </c>
      <c r="H16016" s="12">
        <v>0</v>
      </c>
      <c r="I16016" s="12">
        <v>0</v>
      </c>
      <c r="J16016" s="19">
        <f>IF(MONTH(A16016)&gt;VLOOKUP(Totals!$H$2,Totals!$O$5:$P$16,2,FALSE),YEAR(A16016)+1,YEAR(A16016))</f>
        <v>2022</v>
      </c>
    </row>
    <row r="16017" spans="1:10" x14ac:dyDescent="0.2">
      <c r="A16017" s="4">
        <v>44501</v>
      </c>
      <c r="B16017" s="2" t="s">
        <v>168</v>
      </c>
      <c r="C16017" s="2" t="s">
        <v>16</v>
      </c>
      <c r="D16017" s="11" t="s">
        <v>88</v>
      </c>
      <c r="E16017" s="12">
        <v>0</v>
      </c>
      <c r="F16017" s="12">
        <v>0</v>
      </c>
      <c r="G16017" s="11" t="s">
        <v>88</v>
      </c>
      <c r="H16017" s="12" t="s">
        <v>88</v>
      </c>
      <c r="I16017" s="12" t="s">
        <v>88</v>
      </c>
      <c r="J16017" s="19">
        <f>IF(MONTH(A16017)&gt;VLOOKUP(Totals!$H$2,Totals!$O$5:$P$16,2,FALSE),YEAR(A16017)+1,YEAR(A16017))</f>
        <v>2022</v>
      </c>
    </row>
    <row r="16018" spans="1:10" x14ac:dyDescent="0.2">
      <c r="A16018" s="4">
        <v>44501</v>
      </c>
      <c r="B16018" s="2" t="s">
        <v>168</v>
      </c>
      <c r="C16018" s="2" t="s">
        <v>76</v>
      </c>
      <c r="D16018" s="11" t="s">
        <v>88</v>
      </c>
      <c r="E16018" s="12">
        <v>0</v>
      </c>
      <c r="F16018" s="12">
        <v>0</v>
      </c>
      <c r="G16018" s="11" t="s">
        <v>88</v>
      </c>
      <c r="H16018" s="12">
        <v>0</v>
      </c>
      <c r="I16018" s="12">
        <v>0</v>
      </c>
      <c r="J16018" s="19">
        <f>IF(MONTH(A16018)&gt;VLOOKUP(Totals!$H$2,Totals!$O$5:$P$16,2,FALSE),YEAR(A16018)+1,YEAR(A16018))</f>
        <v>2022</v>
      </c>
    </row>
    <row r="16019" spans="1:10" x14ac:dyDescent="0.2">
      <c r="A16019" s="4">
        <v>44501</v>
      </c>
      <c r="B16019" s="2" t="s">
        <v>67</v>
      </c>
      <c r="C16019" s="2" t="s">
        <v>68</v>
      </c>
      <c r="D16019" s="11">
        <v>46</v>
      </c>
      <c r="E16019" s="12">
        <v>124.69799999999999</v>
      </c>
      <c r="F16019" s="12">
        <v>0.16800000000000001</v>
      </c>
      <c r="G16019" s="11">
        <v>20</v>
      </c>
      <c r="H16019" s="12">
        <v>126.218</v>
      </c>
      <c r="I16019" s="12">
        <v>0.72399999999999998</v>
      </c>
      <c r="J16019" s="19">
        <f>IF(MONTH(A16019)&gt;VLOOKUP(Totals!$H$2,Totals!$O$5:$P$16,2,FALSE),YEAR(A16019)+1,YEAR(A16019))</f>
        <v>2022</v>
      </c>
    </row>
    <row r="16020" spans="1:10" x14ac:dyDescent="0.2">
      <c r="A16020" s="4">
        <v>44501</v>
      </c>
      <c r="B16020" s="2" t="s">
        <v>245</v>
      </c>
      <c r="C16020" s="2" t="s">
        <v>35</v>
      </c>
      <c r="D16020" s="11">
        <v>2346</v>
      </c>
      <c r="E16020" s="12">
        <v>1314.019</v>
      </c>
      <c r="F16020" s="12">
        <v>0</v>
      </c>
      <c r="G16020" s="11">
        <v>1559</v>
      </c>
      <c r="H16020" s="12">
        <v>917.01099999999997</v>
      </c>
      <c r="I16020" s="12">
        <v>0</v>
      </c>
      <c r="J16020" s="19">
        <f>IF(MONTH(A16020)&gt;VLOOKUP(Totals!$H$2,Totals!$O$5:$P$16,2,FALSE),YEAR(A16020)+1,YEAR(A16020))</f>
        <v>2022</v>
      </c>
    </row>
    <row r="16021" spans="1:10" x14ac:dyDescent="0.2">
      <c r="A16021" s="4">
        <v>44501</v>
      </c>
      <c r="B16021" s="2" t="s">
        <v>69</v>
      </c>
      <c r="C16021" s="2" t="s">
        <v>11</v>
      </c>
      <c r="D16021" s="11" t="s">
        <v>88</v>
      </c>
      <c r="E16021" s="12">
        <v>237.732</v>
      </c>
      <c r="F16021" s="12">
        <v>0</v>
      </c>
      <c r="G16021" s="11" t="s">
        <v>88</v>
      </c>
      <c r="H16021" s="12">
        <v>785.33399999999995</v>
      </c>
      <c r="I16021" s="12">
        <v>0</v>
      </c>
      <c r="J16021" s="19">
        <f>IF(MONTH(A16021)&gt;VLOOKUP(Totals!$H$2,Totals!$O$5:$P$16,2,FALSE),YEAR(A16021)+1,YEAR(A16021))</f>
        <v>2022</v>
      </c>
    </row>
    <row r="16022" spans="1:10" x14ac:dyDescent="0.2">
      <c r="A16022" s="4">
        <v>44501</v>
      </c>
      <c r="B16022" s="2" t="s">
        <v>69</v>
      </c>
      <c r="C16022" s="2" t="s">
        <v>35</v>
      </c>
      <c r="D16022" s="11">
        <v>15828</v>
      </c>
      <c r="E16022" s="12">
        <v>6972.1369999999997</v>
      </c>
      <c r="F16022" s="12">
        <v>44.451000000000001</v>
      </c>
      <c r="G16022" s="11">
        <v>15938</v>
      </c>
      <c r="H16022" s="12">
        <v>4487.57</v>
      </c>
      <c r="I16022" s="12">
        <v>12.279</v>
      </c>
      <c r="J16022" s="19">
        <f>IF(MONTH(A16022)&gt;VLOOKUP(Totals!$H$2,Totals!$O$5:$P$16,2,FALSE),YEAR(A16022)+1,YEAR(A16022))</f>
        <v>2022</v>
      </c>
    </row>
    <row r="16023" spans="1:10" x14ac:dyDescent="0.2">
      <c r="A16023" s="4">
        <v>44501</v>
      </c>
      <c r="B16023" s="2" t="s">
        <v>70</v>
      </c>
      <c r="C16023" s="2" t="s">
        <v>22</v>
      </c>
      <c r="D16023" s="11">
        <v>165</v>
      </c>
      <c r="E16023" s="12">
        <v>2.7480000000000002</v>
      </c>
      <c r="F16023" s="12">
        <v>0</v>
      </c>
      <c r="G16023" s="11">
        <v>71</v>
      </c>
      <c r="H16023" s="12">
        <v>26.425000000000001</v>
      </c>
      <c r="I16023" s="12">
        <v>0</v>
      </c>
      <c r="J16023" s="19">
        <f>IF(MONTH(A16023)&gt;VLOOKUP(Totals!$H$2,Totals!$O$5:$P$16,2,FALSE),YEAR(A16023)+1,YEAR(A16023))</f>
        <v>2022</v>
      </c>
    </row>
    <row r="16024" spans="1:10" x14ac:dyDescent="0.2">
      <c r="A16024" s="4">
        <v>44501</v>
      </c>
      <c r="B16024" s="2" t="s">
        <v>246</v>
      </c>
      <c r="C16024" s="2" t="s">
        <v>11</v>
      </c>
      <c r="D16024" s="11" t="s">
        <v>88</v>
      </c>
      <c r="E16024" s="12">
        <v>19.423999999999999</v>
      </c>
      <c r="F16024" s="12">
        <v>0</v>
      </c>
      <c r="G16024" s="11" t="s">
        <v>88</v>
      </c>
      <c r="H16024" s="12">
        <v>22.164000000000001</v>
      </c>
      <c r="I16024" s="12">
        <v>0</v>
      </c>
      <c r="J16024" s="19">
        <f>IF(MONTH(A16024)&gt;VLOOKUP(Totals!$H$2,Totals!$O$5:$P$16,2,FALSE),YEAR(A16024)+1,YEAR(A16024))</f>
        <v>2022</v>
      </c>
    </row>
    <row r="16025" spans="1:10" x14ac:dyDescent="0.2">
      <c r="A16025" s="4">
        <v>44501</v>
      </c>
      <c r="B16025" s="2" t="s">
        <v>246</v>
      </c>
      <c r="C16025" s="2" t="s">
        <v>247</v>
      </c>
      <c r="D16025" s="11">
        <v>2435</v>
      </c>
      <c r="E16025" s="12">
        <v>373.32100000000003</v>
      </c>
      <c r="F16025" s="12">
        <v>0</v>
      </c>
      <c r="G16025" s="11">
        <v>5519</v>
      </c>
      <c r="H16025" s="12">
        <v>264.28100000000001</v>
      </c>
      <c r="I16025" s="12">
        <v>0</v>
      </c>
      <c r="J16025" s="19">
        <f>IF(MONTH(A16025)&gt;VLOOKUP(Totals!$H$2,Totals!$O$5:$P$16,2,FALSE),YEAR(A16025)+1,YEAR(A16025))</f>
        <v>2022</v>
      </c>
    </row>
    <row r="16026" spans="1:10" x14ac:dyDescent="0.2">
      <c r="A16026" s="4">
        <v>44501</v>
      </c>
      <c r="B16026" s="2" t="s">
        <v>160</v>
      </c>
      <c r="C16026" s="2" t="s">
        <v>11</v>
      </c>
      <c r="D16026" s="11" t="s">
        <v>88</v>
      </c>
      <c r="E16026" s="12">
        <v>1245.4690000000001</v>
      </c>
      <c r="F16026" s="12">
        <v>0</v>
      </c>
      <c r="G16026" s="11" t="s">
        <v>88</v>
      </c>
      <c r="H16026" s="12">
        <v>1209.434</v>
      </c>
      <c r="I16026" s="12">
        <v>0</v>
      </c>
      <c r="J16026" s="19">
        <f>IF(MONTH(A16026)&gt;VLOOKUP(Totals!$H$2,Totals!$O$5:$P$16,2,FALSE),YEAR(A16026)+1,YEAR(A16026))</f>
        <v>2022</v>
      </c>
    </row>
    <row r="16027" spans="1:10" x14ac:dyDescent="0.2">
      <c r="A16027" s="4">
        <v>44501</v>
      </c>
      <c r="B16027" s="2" t="s">
        <v>160</v>
      </c>
      <c r="C16027" s="2" t="s">
        <v>35</v>
      </c>
      <c r="D16027" s="11" t="s">
        <v>88</v>
      </c>
      <c r="E16027" s="12">
        <v>913.92</v>
      </c>
      <c r="F16027" s="12">
        <v>0</v>
      </c>
      <c r="G16027" s="11" t="s">
        <v>88</v>
      </c>
      <c r="H16027" s="12">
        <v>670.46</v>
      </c>
      <c r="I16027" s="12">
        <v>0</v>
      </c>
      <c r="J16027" s="19">
        <f>IF(MONTH(A16027)&gt;VLOOKUP(Totals!$H$2,Totals!$O$5:$P$16,2,FALSE),YEAR(A16027)+1,YEAR(A16027))</f>
        <v>2022</v>
      </c>
    </row>
    <row r="16028" spans="1:10" x14ac:dyDescent="0.2">
      <c r="A16028" s="4">
        <v>44501</v>
      </c>
      <c r="B16028" s="2" t="s">
        <v>72</v>
      </c>
      <c r="C16028" s="2" t="s">
        <v>37</v>
      </c>
      <c r="D16028" s="11">
        <v>698</v>
      </c>
      <c r="E16028" s="12">
        <v>311.99599999999998</v>
      </c>
      <c r="F16028" s="12">
        <v>17.824999999999999</v>
      </c>
      <c r="G16028" s="11">
        <v>941</v>
      </c>
      <c r="H16028" s="12">
        <v>468.06400000000002</v>
      </c>
      <c r="I16028" s="12">
        <v>18.87</v>
      </c>
      <c r="J16028" s="19">
        <f>IF(MONTH(A16028)&gt;VLOOKUP(Totals!$H$2,Totals!$O$5:$P$16,2,FALSE),YEAR(A16028)+1,YEAR(A16028))</f>
        <v>2022</v>
      </c>
    </row>
    <row r="16029" spans="1:10" x14ac:dyDescent="0.2">
      <c r="A16029" s="4">
        <v>44501</v>
      </c>
      <c r="B16029" s="2" t="s">
        <v>73</v>
      </c>
      <c r="C16029" s="2" t="s">
        <v>16</v>
      </c>
      <c r="D16029" s="11">
        <v>3099</v>
      </c>
      <c r="E16029" s="12">
        <v>1091.0899999999999</v>
      </c>
      <c r="F16029" s="12">
        <v>16.206</v>
      </c>
      <c r="G16029" s="11">
        <v>3857</v>
      </c>
      <c r="H16029" s="12">
        <v>1346.6120000000001</v>
      </c>
      <c r="I16029" s="12">
        <v>99.888000000000005</v>
      </c>
      <c r="J16029" s="19">
        <f>IF(MONTH(A16029)&gt;VLOOKUP(Totals!$H$2,Totals!$O$5:$P$16,2,FALSE),YEAR(A16029)+1,YEAR(A16029))</f>
        <v>2022</v>
      </c>
    </row>
    <row r="16030" spans="1:10" x14ac:dyDescent="0.2">
      <c r="A16030" s="4">
        <v>44501</v>
      </c>
      <c r="B16030" s="2" t="s">
        <v>74</v>
      </c>
      <c r="C16030" s="2" t="s">
        <v>32</v>
      </c>
      <c r="D16030" s="11" t="s">
        <v>88</v>
      </c>
      <c r="E16030" s="12" t="s">
        <v>88</v>
      </c>
      <c r="F16030" s="12" t="s">
        <v>88</v>
      </c>
      <c r="G16030" s="11" t="s">
        <v>88</v>
      </c>
      <c r="H16030" s="12">
        <v>614.75</v>
      </c>
      <c r="I16030" s="12">
        <v>0</v>
      </c>
      <c r="J16030" s="19">
        <f>IF(MONTH(A16030)&gt;VLOOKUP(Totals!$H$2,Totals!$O$5:$P$16,2,FALSE),YEAR(A16030)+1,YEAR(A16030))</f>
        <v>2022</v>
      </c>
    </row>
    <row r="16031" spans="1:10" x14ac:dyDescent="0.2">
      <c r="A16031" s="4">
        <v>44501</v>
      </c>
      <c r="B16031" s="2" t="s">
        <v>74</v>
      </c>
      <c r="C16031" s="2" t="s">
        <v>35</v>
      </c>
      <c r="D16031" s="11" t="s">
        <v>88</v>
      </c>
      <c r="E16031" s="12" t="s">
        <v>88</v>
      </c>
      <c r="F16031" s="12" t="s">
        <v>88</v>
      </c>
      <c r="G16031" s="11" t="s">
        <v>88</v>
      </c>
      <c r="H16031" s="12">
        <v>263.36700000000002</v>
      </c>
      <c r="I16031" s="12">
        <v>0</v>
      </c>
      <c r="J16031" s="19">
        <f>IF(MONTH(A16031)&gt;VLOOKUP(Totals!$H$2,Totals!$O$5:$P$16,2,FALSE),YEAR(A16031)+1,YEAR(A16031))</f>
        <v>2022</v>
      </c>
    </row>
    <row r="16032" spans="1:10" x14ac:dyDescent="0.2">
      <c r="A16032" s="4">
        <v>44501</v>
      </c>
      <c r="B16032" s="2" t="s">
        <v>74</v>
      </c>
      <c r="C16032" s="2" t="s">
        <v>16</v>
      </c>
      <c r="D16032" s="11" t="s">
        <v>88</v>
      </c>
      <c r="E16032" s="12">
        <v>1622.587</v>
      </c>
      <c r="F16032" s="12">
        <v>0</v>
      </c>
      <c r="G16032" s="11" t="s">
        <v>88</v>
      </c>
      <c r="H16032" s="12" t="s">
        <v>88</v>
      </c>
      <c r="I16032" s="12" t="s">
        <v>88</v>
      </c>
      <c r="J16032" s="19">
        <f>IF(MONTH(A16032)&gt;VLOOKUP(Totals!$H$2,Totals!$O$5:$P$16,2,FALSE),YEAR(A16032)+1,YEAR(A16032))</f>
        <v>2022</v>
      </c>
    </row>
    <row r="16033" spans="1:10" x14ac:dyDescent="0.2">
      <c r="A16033" s="4">
        <v>44501</v>
      </c>
      <c r="B16033" s="2" t="s">
        <v>75</v>
      </c>
      <c r="C16033" s="2" t="s">
        <v>76</v>
      </c>
      <c r="D16033" s="11">
        <v>329</v>
      </c>
      <c r="E16033" s="12">
        <v>483.84199999999998</v>
      </c>
      <c r="F16033" s="12">
        <v>0</v>
      </c>
      <c r="G16033" s="11">
        <v>569</v>
      </c>
      <c r="H16033" s="12">
        <v>454.387</v>
      </c>
      <c r="I16033" s="12">
        <v>2.9</v>
      </c>
      <c r="J16033" s="19">
        <f>IF(MONTH(A16033)&gt;VLOOKUP(Totals!$H$2,Totals!$O$5:$P$16,2,FALSE),YEAR(A16033)+1,YEAR(A16033))</f>
        <v>2022</v>
      </c>
    </row>
    <row r="16034" spans="1:10" x14ac:dyDescent="0.2">
      <c r="A16034" s="4">
        <v>44501</v>
      </c>
      <c r="B16034" s="2" t="s">
        <v>236</v>
      </c>
      <c r="C16034" s="2" t="s">
        <v>18</v>
      </c>
      <c r="D16034" s="11">
        <v>206</v>
      </c>
      <c r="E16034" s="12">
        <v>131.5</v>
      </c>
      <c r="F16034" s="12">
        <v>2.9</v>
      </c>
      <c r="G16034" s="11">
        <v>1385</v>
      </c>
      <c r="H16034" s="12">
        <v>111.2</v>
      </c>
      <c r="I16034" s="12">
        <v>0</v>
      </c>
      <c r="J16034" s="19">
        <f>IF(MONTH(A16034)&gt;VLOOKUP(Totals!$H$2,Totals!$O$5:$P$16,2,FALSE),YEAR(A16034)+1,YEAR(A16034))</f>
        <v>2022</v>
      </c>
    </row>
    <row r="16035" spans="1:10" x14ac:dyDescent="0.2">
      <c r="A16035" s="4">
        <v>44531</v>
      </c>
      <c r="B16035" s="2" t="s">
        <v>233</v>
      </c>
      <c r="C16035" s="2" t="s">
        <v>13</v>
      </c>
      <c r="D16035" s="11">
        <v>176</v>
      </c>
      <c r="E16035" s="12">
        <v>4.1749999999999998</v>
      </c>
      <c r="F16035" s="12">
        <v>0.63600000000000001</v>
      </c>
      <c r="G16035" s="11">
        <v>174</v>
      </c>
      <c r="H16035" s="12">
        <v>173.87100000000001</v>
      </c>
      <c r="I16035" s="12">
        <v>3.8180000000000001</v>
      </c>
      <c r="J16035" s="19">
        <f>IF(MONTH(A16035)&gt;VLOOKUP(Totals!$H$2,Totals!$O$5:$P$16,2,FALSE),YEAR(A16035)+1,YEAR(A16035))</f>
        <v>2022</v>
      </c>
    </row>
    <row r="16036" spans="1:10" x14ac:dyDescent="0.2">
      <c r="A16036" s="4">
        <v>44531</v>
      </c>
      <c r="B16036" s="2" t="s">
        <v>14</v>
      </c>
      <c r="C16036" s="2" t="s">
        <v>15</v>
      </c>
      <c r="D16036" s="11">
        <v>1508</v>
      </c>
      <c r="E16036" s="12">
        <v>67.33</v>
      </c>
      <c r="F16036" s="12">
        <v>18.684000000000001</v>
      </c>
      <c r="G16036" s="11">
        <v>1560</v>
      </c>
      <c r="H16036" s="12">
        <v>131.6</v>
      </c>
      <c r="I16036" s="12">
        <v>8.2650000000000006</v>
      </c>
      <c r="J16036" s="19">
        <f>IF(MONTH(A16036)&gt;VLOOKUP(Totals!$H$2,Totals!$O$5:$P$16,2,FALSE),YEAR(A16036)+1,YEAR(A16036))</f>
        <v>2022</v>
      </c>
    </row>
    <row r="16037" spans="1:10" x14ac:dyDescent="0.2">
      <c r="A16037" s="4">
        <v>44531</v>
      </c>
      <c r="B16037" s="2" t="s">
        <v>17</v>
      </c>
      <c r="C16037" s="2" t="s">
        <v>18</v>
      </c>
      <c r="D16037" s="11" t="s">
        <v>88</v>
      </c>
      <c r="E16037" s="12">
        <v>343.42700000000002</v>
      </c>
      <c r="F16037" s="12">
        <v>0.77</v>
      </c>
      <c r="G16037" s="11" t="s">
        <v>88</v>
      </c>
      <c r="H16037" s="12">
        <v>551.45500000000004</v>
      </c>
      <c r="I16037" s="12">
        <v>0</v>
      </c>
      <c r="J16037" s="19">
        <f>IF(MONTH(A16037)&gt;VLOOKUP(Totals!$H$2,Totals!$O$5:$P$16,2,FALSE),YEAR(A16037)+1,YEAR(A16037))</f>
        <v>2022</v>
      </c>
    </row>
    <row r="16038" spans="1:10" x14ac:dyDescent="0.2">
      <c r="A16038" s="4">
        <v>44531</v>
      </c>
      <c r="B16038" s="2" t="s">
        <v>205</v>
      </c>
      <c r="C16038" s="2" t="s">
        <v>65</v>
      </c>
      <c r="D16038" s="11">
        <v>4896</v>
      </c>
      <c r="E16038" s="12">
        <v>99.85</v>
      </c>
      <c r="F16038" s="12">
        <v>27.527999999999999</v>
      </c>
      <c r="G16038" s="11">
        <v>5017</v>
      </c>
      <c r="H16038" s="12">
        <v>112.438</v>
      </c>
      <c r="I16038" s="12">
        <v>0.01</v>
      </c>
      <c r="J16038" s="19">
        <f>IF(MONTH(A16038)&gt;VLOOKUP(Totals!$H$2,Totals!$O$5:$P$16,2,FALSE),YEAR(A16038)+1,YEAR(A16038))</f>
        <v>2022</v>
      </c>
    </row>
    <row r="16039" spans="1:10" x14ac:dyDescent="0.2">
      <c r="A16039" s="4">
        <v>44531</v>
      </c>
      <c r="B16039" s="2" t="s">
        <v>23</v>
      </c>
      <c r="C16039" s="2" t="s">
        <v>11</v>
      </c>
      <c r="D16039" s="11">
        <v>8181</v>
      </c>
      <c r="E16039" s="12">
        <v>1619.223</v>
      </c>
      <c r="F16039" s="12">
        <v>6.4340000000000002</v>
      </c>
      <c r="G16039" s="11">
        <v>4657</v>
      </c>
      <c r="H16039" s="12">
        <v>2362.011</v>
      </c>
      <c r="I16039" s="12">
        <v>34.360999999999997</v>
      </c>
      <c r="J16039" s="19">
        <f>IF(MONTH(A16039)&gt;VLOOKUP(Totals!$H$2,Totals!$O$5:$P$16,2,FALSE),YEAR(A16039)+1,YEAR(A16039))</f>
        <v>2022</v>
      </c>
    </row>
    <row r="16040" spans="1:10" x14ac:dyDescent="0.2">
      <c r="A16040" s="4">
        <v>44531</v>
      </c>
      <c r="B16040" s="2" t="s">
        <v>23</v>
      </c>
      <c r="C16040" s="2" t="s">
        <v>16</v>
      </c>
      <c r="D16040" s="11">
        <v>0</v>
      </c>
      <c r="E16040" s="12">
        <v>134.505</v>
      </c>
      <c r="F16040" s="12">
        <v>0</v>
      </c>
      <c r="G16040" s="11">
        <v>0</v>
      </c>
      <c r="H16040" s="12">
        <v>231.06100000000001</v>
      </c>
      <c r="I16040" s="12">
        <v>0</v>
      </c>
      <c r="J16040" s="19">
        <f>IF(MONTH(A16040)&gt;VLOOKUP(Totals!$H$2,Totals!$O$5:$P$16,2,FALSE),YEAR(A16040)+1,YEAR(A16040))</f>
        <v>2022</v>
      </c>
    </row>
    <row r="16041" spans="1:10" x14ac:dyDescent="0.2">
      <c r="A16041" s="4">
        <v>44531</v>
      </c>
      <c r="B16041" s="2" t="s">
        <v>24</v>
      </c>
      <c r="C16041" s="2" t="s">
        <v>25</v>
      </c>
      <c r="D16041" s="11">
        <v>1245</v>
      </c>
      <c r="E16041" s="12">
        <v>187.446</v>
      </c>
      <c r="F16041" s="12">
        <v>0</v>
      </c>
      <c r="G16041" s="11">
        <v>597</v>
      </c>
      <c r="H16041" s="12">
        <v>307.62900000000002</v>
      </c>
      <c r="I16041" s="12">
        <v>0</v>
      </c>
      <c r="J16041" s="19">
        <f>IF(MONTH(A16041)&gt;VLOOKUP(Totals!$H$2,Totals!$O$5:$P$16,2,FALSE),YEAR(A16041)+1,YEAR(A16041))</f>
        <v>2022</v>
      </c>
    </row>
    <row r="16042" spans="1:10" x14ac:dyDescent="0.2">
      <c r="A16042" s="4">
        <v>44531</v>
      </c>
      <c r="B16042" s="2" t="s">
        <v>29</v>
      </c>
      <c r="C16042" s="2" t="s">
        <v>30</v>
      </c>
      <c r="D16042" s="11">
        <v>242</v>
      </c>
      <c r="E16042" s="12">
        <v>3.758</v>
      </c>
      <c r="F16042" s="12">
        <v>3.5000000000000003E-2</v>
      </c>
      <c r="G16042" s="11">
        <v>100</v>
      </c>
      <c r="H16042" s="12">
        <v>15.849</v>
      </c>
      <c r="I16042" s="12">
        <v>0.74</v>
      </c>
      <c r="J16042" s="19">
        <f>IF(MONTH(A16042)&gt;VLOOKUP(Totals!$H$2,Totals!$O$5:$P$16,2,FALSE),YEAR(A16042)+1,YEAR(A16042))</f>
        <v>2022</v>
      </c>
    </row>
    <row r="16043" spans="1:10" x14ac:dyDescent="0.2">
      <c r="A16043" s="4">
        <v>44531</v>
      </c>
      <c r="B16043" s="2" t="s">
        <v>154</v>
      </c>
      <c r="C16043" s="2" t="s">
        <v>34</v>
      </c>
      <c r="D16043" s="11" t="s">
        <v>88</v>
      </c>
      <c r="E16043" s="12">
        <v>699.89</v>
      </c>
      <c r="F16043" s="12">
        <v>0</v>
      </c>
      <c r="G16043" s="11">
        <v>3</v>
      </c>
      <c r="H16043" s="12">
        <v>151.04400000000001</v>
      </c>
      <c r="I16043" s="12">
        <v>0</v>
      </c>
      <c r="J16043" s="19">
        <f>IF(MONTH(A16043)&gt;VLOOKUP(Totals!$H$2,Totals!$O$5:$P$16,2,FALSE),YEAR(A16043)+1,YEAR(A16043))</f>
        <v>2022</v>
      </c>
    </row>
    <row r="16044" spans="1:10" x14ac:dyDescent="0.2">
      <c r="A16044" s="4">
        <v>44531</v>
      </c>
      <c r="B16044" s="2" t="s">
        <v>237</v>
      </c>
      <c r="C16044" s="2" t="s">
        <v>33</v>
      </c>
      <c r="D16044" s="11">
        <v>829</v>
      </c>
      <c r="E16044" s="12">
        <v>244.94399999999999</v>
      </c>
      <c r="F16044" s="12">
        <v>3.8050000000000002</v>
      </c>
      <c r="G16044" s="11">
        <v>2208</v>
      </c>
      <c r="H16044" s="12">
        <v>275.64699999999999</v>
      </c>
      <c r="I16044" s="12">
        <v>0</v>
      </c>
      <c r="J16044" s="19">
        <f>IF(MONTH(A16044)&gt;VLOOKUP(Totals!$H$2,Totals!$O$5:$P$16,2,FALSE),YEAR(A16044)+1,YEAR(A16044))</f>
        <v>2022</v>
      </c>
    </row>
    <row r="16045" spans="1:10" x14ac:dyDescent="0.2">
      <c r="A16045" s="4">
        <v>44531</v>
      </c>
      <c r="B16045" s="2" t="s">
        <v>31</v>
      </c>
      <c r="C16045" s="2" t="s">
        <v>32</v>
      </c>
      <c r="D16045" s="11">
        <v>1247</v>
      </c>
      <c r="E16045" s="12">
        <v>0</v>
      </c>
      <c r="F16045" s="12">
        <v>0</v>
      </c>
      <c r="G16045" s="11">
        <v>971</v>
      </c>
      <c r="H16045" s="12">
        <v>30.920999999999999</v>
      </c>
      <c r="I16045" s="12">
        <v>0</v>
      </c>
      <c r="J16045" s="19">
        <f>IF(MONTH(A16045)&gt;VLOOKUP(Totals!$H$2,Totals!$O$5:$P$16,2,FALSE),YEAR(A16045)+1,YEAR(A16045))</f>
        <v>2022</v>
      </c>
    </row>
    <row r="16046" spans="1:10" x14ac:dyDescent="0.2">
      <c r="A16046" s="4">
        <v>44531</v>
      </c>
      <c r="B16046" s="2" t="s">
        <v>41</v>
      </c>
      <c r="C16046" s="2" t="s">
        <v>161</v>
      </c>
      <c r="D16046" s="11">
        <v>8085</v>
      </c>
      <c r="E16046" s="12">
        <v>3683.192</v>
      </c>
      <c r="F16046" s="12">
        <v>230.73099999999999</v>
      </c>
      <c r="G16046" s="11">
        <v>5081</v>
      </c>
      <c r="H16046" s="12">
        <v>3372.424</v>
      </c>
      <c r="I16046" s="12">
        <v>0</v>
      </c>
      <c r="J16046" s="19">
        <f>IF(MONTH(A16046)&gt;VLOOKUP(Totals!$H$2,Totals!$O$5:$P$16,2,FALSE),YEAR(A16046)+1,YEAR(A16046))</f>
        <v>2022</v>
      </c>
    </row>
    <row r="16047" spans="1:10" x14ac:dyDescent="0.2">
      <c r="A16047" s="4">
        <v>44531</v>
      </c>
      <c r="B16047" s="2" t="s">
        <v>226</v>
      </c>
      <c r="C16047" s="2" t="s">
        <v>52</v>
      </c>
      <c r="D16047" s="11" t="s">
        <v>88</v>
      </c>
      <c r="E16047" s="12">
        <v>126.996</v>
      </c>
      <c r="F16047" s="12">
        <v>0</v>
      </c>
      <c r="G16047" s="11" t="s">
        <v>88</v>
      </c>
      <c r="H16047" s="12">
        <v>41.78</v>
      </c>
      <c r="I16047" s="12">
        <v>0</v>
      </c>
      <c r="J16047" s="19">
        <f>IF(MONTH(A16047)&gt;VLOOKUP(Totals!$H$2,Totals!$O$5:$P$16,2,FALSE),YEAR(A16047)+1,YEAR(A16047))</f>
        <v>2022</v>
      </c>
    </row>
    <row r="16048" spans="1:10" x14ac:dyDescent="0.2">
      <c r="A16048" s="4">
        <v>44531</v>
      </c>
      <c r="B16048" s="2" t="s">
        <v>42</v>
      </c>
      <c r="C16048" s="2" t="s">
        <v>43</v>
      </c>
      <c r="D16048" s="11">
        <v>245</v>
      </c>
      <c r="E16048" s="12">
        <v>1042.095</v>
      </c>
      <c r="F16048" s="12">
        <v>64.305000000000007</v>
      </c>
      <c r="G16048" s="11">
        <v>391</v>
      </c>
      <c r="H16048" s="12">
        <v>2167.2959999999998</v>
      </c>
      <c r="I16048" s="12">
        <v>0.30399999999999999</v>
      </c>
      <c r="J16048" s="19">
        <f>IF(MONTH(A16048)&gt;VLOOKUP(Totals!$H$2,Totals!$O$5:$P$16,2,FALSE),YEAR(A16048)+1,YEAR(A16048))</f>
        <v>2022</v>
      </c>
    </row>
    <row r="16049" spans="1:10" x14ac:dyDescent="0.2">
      <c r="A16049" s="4">
        <v>44531</v>
      </c>
      <c r="B16049" s="2" t="s">
        <v>44</v>
      </c>
      <c r="C16049" s="2" t="s">
        <v>18</v>
      </c>
      <c r="D16049" s="11">
        <v>623</v>
      </c>
      <c r="E16049" s="12">
        <v>787.56100000000004</v>
      </c>
      <c r="F16049" s="12">
        <v>11.055</v>
      </c>
      <c r="G16049" s="11">
        <v>2202</v>
      </c>
      <c r="H16049" s="12">
        <v>682.36</v>
      </c>
      <c r="I16049" s="12">
        <v>0</v>
      </c>
      <c r="J16049" s="19">
        <f>IF(MONTH(A16049)&gt;VLOOKUP(Totals!$H$2,Totals!$O$5:$P$16,2,FALSE),YEAR(A16049)+1,YEAR(A16049))</f>
        <v>2022</v>
      </c>
    </row>
    <row r="16050" spans="1:10" x14ac:dyDescent="0.2">
      <c r="A16050" s="4">
        <v>44531</v>
      </c>
      <c r="B16050" s="2" t="s">
        <v>45</v>
      </c>
      <c r="C16050" s="2" t="s">
        <v>18</v>
      </c>
      <c r="D16050" s="11">
        <v>1444</v>
      </c>
      <c r="E16050" s="12">
        <v>2524.6480000000001</v>
      </c>
      <c r="F16050" s="12">
        <v>3.8820000000000001</v>
      </c>
      <c r="G16050" s="11">
        <v>2776</v>
      </c>
      <c r="H16050" s="12">
        <v>1557.211</v>
      </c>
      <c r="I16050" s="12">
        <v>0</v>
      </c>
      <c r="J16050" s="19">
        <f>IF(MONTH(A16050)&gt;VLOOKUP(Totals!$H$2,Totals!$O$5:$P$16,2,FALSE),YEAR(A16050)+1,YEAR(A16050))</f>
        <v>2022</v>
      </c>
    </row>
    <row r="16051" spans="1:10" x14ac:dyDescent="0.2">
      <c r="A16051" s="4">
        <v>44531</v>
      </c>
      <c r="B16051" s="2" t="s">
        <v>165</v>
      </c>
      <c r="C16051" s="2" t="s">
        <v>16</v>
      </c>
      <c r="D16051" s="11">
        <v>3005</v>
      </c>
      <c r="E16051" s="12">
        <v>223.65299999999999</v>
      </c>
      <c r="F16051" s="12">
        <v>44.203000000000003</v>
      </c>
      <c r="G16051" s="11">
        <v>3356</v>
      </c>
      <c r="H16051" s="12">
        <v>635.38900000000001</v>
      </c>
      <c r="I16051" s="12">
        <v>0</v>
      </c>
      <c r="J16051" s="19">
        <f>IF(MONTH(A16051)&gt;VLOOKUP(Totals!$H$2,Totals!$O$5:$P$16,2,FALSE),YEAR(A16051)+1,YEAR(A16051))</f>
        <v>2022</v>
      </c>
    </row>
    <row r="16052" spans="1:10" x14ac:dyDescent="0.2">
      <c r="A16052" s="4">
        <v>44531</v>
      </c>
      <c r="B16052" s="2" t="s">
        <v>48</v>
      </c>
      <c r="C16052" s="2" t="s">
        <v>161</v>
      </c>
      <c r="D16052" s="11" t="s">
        <v>88</v>
      </c>
      <c r="E16052" s="12" t="s">
        <v>88</v>
      </c>
      <c r="F16052" s="12" t="s">
        <v>88</v>
      </c>
      <c r="G16052" s="11" t="s">
        <v>88</v>
      </c>
      <c r="H16052" s="12">
        <v>236.327</v>
      </c>
      <c r="I16052" s="12">
        <v>0</v>
      </c>
      <c r="J16052" s="19">
        <f>IF(MONTH(A16052)&gt;VLOOKUP(Totals!$H$2,Totals!$O$5:$P$16,2,FALSE),YEAR(A16052)+1,YEAR(A16052))</f>
        <v>2022</v>
      </c>
    </row>
    <row r="16053" spans="1:10" x14ac:dyDescent="0.2">
      <c r="A16053" s="4">
        <v>44531</v>
      </c>
      <c r="B16053" s="2" t="s">
        <v>48</v>
      </c>
      <c r="C16053" s="2" t="s">
        <v>28</v>
      </c>
      <c r="D16053" s="11" t="s">
        <v>88</v>
      </c>
      <c r="E16053" s="12" t="s">
        <v>88</v>
      </c>
      <c r="F16053" s="12" t="s">
        <v>88</v>
      </c>
      <c r="G16053" s="11" t="s">
        <v>88</v>
      </c>
      <c r="H16053" s="12">
        <v>138.54300000000001</v>
      </c>
      <c r="I16053" s="12">
        <v>4.0830000000000002</v>
      </c>
      <c r="J16053" s="19">
        <f>IF(MONTH(A16053)&gt;VLOOKUP(Totals!$H$2,Totals!$O$5:$P$16,2,FALSE),YEAR(A16053)+1,YEAR(A16053))</f>
        <v>2022</v>
      </c>
    </row>
    <row r="16054" spans="1:10" x14ac:dyDescent="0.2">
      <c r="A16054" s="4">
        <v>44531</v>
      </c>
      <c r="B16054" s="2" t="s">
        <v>48</v>
      </c>
      <c r="C16054" s="2" t="s">
        <v>35</v>
      </c>
      <c r="D16054" s="11" t="s">
        <v>88</v>
      </c>
      <c r="E16054" s="12">
        <v>683.04899999999998</v>
      </c>
      <c r="F16054" s="12">
        <v>0.48499999999999999</v>
      </c>
      <c r="G16054" s="11" t="s">
        <v>88</v>
      </c>
      <c r="H16054" s="12">
        <v>0</v>
      </c>
      <c r="I16054" s="12">
        <v>0</v>
      </c>
      <c r="J16054" s="19">
        <f>IF(MONTH(A16054)&gt;VLOOKUP(Totals!$H$2,Totals!$O$5:$P$16,2,FALSE),YEAR(A16054)+1,YEAR(A16054))</f>
        <v>2022</v>
      </c>
    </row>
    <row r="16055" spans="1:10" x14ac:dyDescent="0.2">
      <c r="A16055" s="4">
        <v>44531</v>
      </c>
      <c r="B16055" s="2" t="s">
        <v>48</v>
      </c>
      <c r="C16055" s="2" t="s">
        <v>37</v>
      </c>
      <c r="D16055" s="11" t="s">
        <v>88</v>
      </c>
      <c r="E16055" s="12" t="s">
        <v>88</v>
      </c>
      <c r="F16055" s="12" t="s">
        <v>88</v>
      </c>
      <c r="G16055" s="11" t="s">
        <v>88</v>
      </c>
      <c r="H16055" s="12">
        <v>0</v>
      </c>
      <c r="I16055" s="12">
        <v>0</v>
      </c>
      <c r="J16055" s="19">
        <f>IF(MONTH(A16055)&gt;VLOOKUP(Totals!$H$2,Totals!$O$5:$P$16,2,FALSE),YEAR(A16055)+1,YEAR(A16055))</f>
        <v>2022</v>
      </c>
    </row>
    <row r="16056" spans="1:10" x14ac:dyDescent="0.2">
      <c r="A16056" s="4">
        <v>44531</v>
      </c>
      <c r="B16056" s="2" t="s">
        <v>48</v>
      </c>
      <c r="C16056" s="2" t="s">
        <v>49</v>
      </c>
      <c r="D16056" s="11">
        <v>24068</v>
      </c>
      <c r="E16056" s="12">
        <v>2069.645</v>
      </c>
      <c r="F16056" s="12">
        <v>33.951999999999998</v>
      </c>
      <c r="G16056" s="11">
        <v>29039</v>
      </c>
      <c r="H16056" s="12">
        <v>1248.2260000000001</v>
      </c>
      <c r="I16056" s="12">
        <v>43.082999999999998</v>
      </c>
      <c r="J16056" s="19">
        <f>IF(MONTH(A16056)&gt;VLOOKUP(Totals!$H$2,Totals!$O$5:$P$16,2,FALSE),YEAR(A16056)+1,YEAR(A16056))</f>
        <v>2022</v>
      </c>
    </row>
    <row r="16057" spans="1:10" x14ac:dyDescent="0.2">
      <c r="A16057" s="4">
        <v>44531</v>
      </c>
      <c r="B16057" s="2" t="s">
        <v>151</v>
      </c>
      <c r="C16057" s="2" t="s">
        <v>49</v>
      </c>
      <c r="D16057" s="11">
        <v>9931</v>
      </c>
      <c r="E16057" s="12">
        <v>334.19600000000003</v>
      </c>
      <c r="F16057" s="12">
        <v>23.315000000000001</v>
      </c>
      <c r="G16057" s="11">
        <v>11409</v>
      </c>
      <c r="H16057" s="12">
        <v>301.50599999999997</v>
      </c>
      <c r="I16057" s="12">
        <v>35.719000000000001</v>
      </c>
      <c r="J16057" s="19">
        <f>IF(MONTH(A16057)&gt;VLOOKUP(Totals!$H$2,Totals!$O$5:$P$16,2,FALSE),YEAR(A16057)+1,YEAR(A16057))</f>
        <v>2022</v>
      </c>
    </row>
    <row r="16058" spans="1:10" x14ac:dyDescent="0.2">
      <c r="A16058" s="4">
        <v>44531</v>
      </c>
      <c r="B16058" s="2" t="s">
        <v>50</v>
      </c>
      <c r="C16058" s="2" t="s">
        <v>43</v>
      </c>
      <c r="D16058" s="11">
        <v>43</v>
      </c>
      <c r="E16058" s="12">
        <v>620.33799999999997</v>
      </c>
      <c r="F16058" s="12">
        <v>8.3520000000000003</v>
      </c>
      <c r="G16058" s="11">
        <v>160</v>
      </c>
      <c r="H16058" s="12">
        <v>638.93100000000004</v>
      </c>
      <c r="I16058" s="12">
        <v>0</v>
      </c>
      <c r="J16058" s="19">
        <f>IF(MONTH(A16058)&gt;VLOOKUP(Totals!$H$2,Totals!$O$5:$P$16,2,FALSE),YEAR(A16058)+1,YEAR(A16058))</f>
        <v>2022</v>
      </c>
    </row>
    <row r="16059" spans="1:10" x14ac:dyDescent="0.2">
      <c r="A16059" s="4">
        <v>44531</v>
      </c>
      <c r="B16059" s="2" t="s">
        <v>51</v>
      </c>
      <c r="C16059" s="2" t="s">
        <v>18</v>
      </c>
      <c r="D16059" s="11" t="s">
        <v>88</v>
      </c>
      <c r="E16059" s="12" t="s">
        <v>88</v>
      </c>
      <c r="F16059" s="12" t="s">
        <v>88</v>
      </c>
      <c r="G16059" s="11" t="s">
        <v>88</v>
      </c>
      <c r="H16059" s="12">
        <v>2737.6149999999998</v>
      </c>
      <c r="I16059" s="12">
        <v>0</v>
      </c>
      <c r="J16059" s="19">
        <f>IF(MONTH(A16059)&gt;VLOOKUP(Totals!$H$2,Totals!$O$5:$P$16,2,FALSE),YEAR(A16059)+1,YEAR(A16059))</f>
        <v>2022</v>
      </c>
    </row>
    <row r="16060" spans="1:10" x14ac:dyDescent="0.2">
      <c r="A16060" s="4">
        <v>44531</v>
      </c>
      <c r="B16060" s="2" t="s">
        <v>51</v>
      </c>
      <c r="C16060" s="2" t="s">
        <v>161</v>
      </c>
      <c r="D16060" s="11" t="s">
        <v>88</v>
      </c>
      <c r="E16060" s="12" t="s">
        <v>88</v>
      </c>
      <c r="F16060" s="12" t="s">
        <v>88</v>
      </c>
      <c r="G16060" s="11" t="s">
        <v>88</v>
      </c>
      <c r="H16060" s="12">
        <v>34.204000000000001</v>
      </c>
      <c r="I16060" s="12">
        <v>0</v>
      </c>
      <c r="J16060" s="19">
        <f>IF(MONTH(A16060)&gt;VLOOKUP(Totals!$H$2,Totals!$O$5:$P$16,2,FALSE),YEAR(A16060)+1,YEAR(A16060))</f>
        <v>2022</v>
      </c>
    </row>
    <row r="16061" spans="1:10" x14ac:dyDescent="0.2">
      <c r="A16061" s="4">
        <v>44531</v>
      </c>
      <c r="B16061" s="2" t="s">
        <v>51</v>
      </c>
      <c r="C16061" s="2" t="s">
        <v>11</v>
      </c>
      <c r="D16061" s="11" t="s">
        <v>88</v>
      </c>
      <c r="E16061" s="12">
        <v>31.905000000000001</v>
      </c>
      <c r="F16061" s="12">
        <v>0</v>
      </c>
      <c r="G16061" s="11" t="s">
        <v>88</v>
      </c>
      <c r="H16061" s="12">
        <v>61.74</v>
      </c>
      <c r="I16061" s="12">
        <v>0</v>
      </c>
      <c r="J16061" s="19">
        <f>IF(MONTH(A16061)&gt;VLOOKUP(Totals!$H$2,Totals!$O$5:$P$16,2,FALSE),YEAR(A16061)+1,YEAR(A16061))</f>
        <v>2022</v>
      </c>
    </row>
    <row r="16062" spans="1:10" x14ac:dyDescent="0.2">
      <c r="A16062" s="4">
        <v>44531</v>
      </c>
      <c r="B16062" s="2" t="s">
        <v>51</v>
      </c>
      <c r="C16062" s="2" t="s">
        <v>35</v>
      </c>
      <c r="D16062" s="11" t="s">
        <v>88</v>
      </c>
      <c r="E16062" s="12">
        <v>1342.3620000000001</v>
      </c>
      <c r="F16062" s="12">
        <v>0</v>
      </c>
      <c r="G16062" s="11" t="s">
        <v>88</v>
      </c>
      <c r="H16062" s="12">
        <v>250.02699999999999</v>
      </c>
      <c r="I16062" s="12">
        <v>0</v>
      </c>
      <c r="J16062" s="19">
        <f>IF(MONTH(A16062)&gt;VLOOKUP(Totals!$H$2,Totals!$O$5:$P$16,2,FALSE),YEAR(A16062)+1,YEAR(A16062))</f>
        <v>2022</v>
      </c>
    </row>
    <row r="16063" spans="1:10" x14ac:dyDescent="0.2">
      <c r="A16063" s="4">
        <v>44531</v>
      </c>
      <c r="B16063" s="2" t="s">
        <v>51</v>
      </c>
      <c r="C16063" s="2" t="s">
        <v>16</v>
      </c>
      <c r="D16063" s="11" t="s">
        <v>88</v>
      </c>
      <c r="E16063" s="12">
        <v>2267.9679999999998</v>
      </c>
      <c r="F16063" s="12">
        <v>0</v>
      </c>
      <c r="G16063" s="11" t="s">
        <v>88</v>
      </c>
      <c r="H16063" s="12" t="s">
        <v>88</v>
      </c>
      <c r="I16063" s="12" t="s">
        <v>88</v>
      </c>
      <c r="J16063" s="19">
        <f>IF(MONTH(A16063)&gt;VLOOKUP(Totals!$H$2,Totals!$O$5:$P$16,2,FALSE),YEAR(A16063)+1,YEAR(A16063))</f>
        <v>2022</v>
      </c>
    </row>
    <row r="16064" spans="1:10" x14ac:dyDescent="0.2">
      <c r="A16064" s="4">
        <v>44531</v>
      </c>
      <c r="B16064" s="2" t="s">
        <v>202</v>
      </c>
      <c r="C16064" s="2" t="s">
        <v>27</v>
      </c>
      <c r="D16064" s="11">
        <v>11346</v>
      </c>
      <c r="E16064" s="12">
        <v>430.28100000000001</v>
      </c>
      <c r="F16064" s="12">
        <v>0</v>
      </c>
      <c r="G16064" s="11">
        <v>18954</v>
      </c>
      <c r="H16064" s="12">
        <v>406.11599999999999</v>
      </c>
      <c r="I16064" s="12">
        <v>11.266999999999999</v>
      </c>
      <c r="J16064" s="19">
        <f>IF(MONTH(A16064)&gt;VLOOKUP(Totals!$H$2,Totals!$O$5:$P$16,2,FALSE),YEAR(A16064)+1,YEAR(A16064))</f>
        <v>2022</v>
      </c>
    </row>
    <row r="16065" spans="1:10" x14ac:dyDescent="0.2">
      <c r="A16065" s="4">
        <v>44531</v>
      </c>
      <c r="B16065" s="2" t="s">
        <v>53</v>
      </c>
      <c r="C16065" s="2" t="s">
        <v>28</v>
      </c>
      <c r="D16065" s="11">
        <v>808</v>
      </c>
      <c r="E16065" s="12">
        <v>280.83100000000002</v>
      </c>
      <c r="F16065" s="12">
        <v>1.1060000000000001</v>
      </c>
      <c r="G16065" s="11">
        <v>628</v>
      </c>
      <c r="H16065" s="12">
        <v>248.89500000000001</v>
      </c>
      <c r="I16065" s="12">
        <v>13.558999999999999</v>
      </c>
      <c r="J16065" s="19">
        <f>IF(MONTH(A16065)&gt;VLOOKUP(Totals!$H$2,Totals!$O$5:$P$16,2,FALSE),YEAR(A16065)+1,YEAR(A16065))</f>
        <v>2022</v>
      </c>
    </row>
    <row r="16066" spans="1:10" x14ac:dyDescent="0.2">
      <c r="A16066" s="4">
        <v>44531</v>
      </c>
      <c r="B16066" s="2" t="s">
        <v>54</v>
      </c>
      <c r="C16066" s="2" t="s">
        <v>16</v>
      </c>
      <c r="D16066" s="11">
        <v>726</v>
      </c>
      <c r="E16066" s="12">
        <v>43.540999999999997</v>
      </c>
      <c r="F16066" s="12">
        <v>0</v>
      </c>
      <c r="G16066" s="11">
        <v>2445</v>
      </c>
      <c r="H16066" s="12">
        <v>80.531999999999996</v>
      </c>
      <c r="I16066" s="12">
        <v>0</v>
      </c>
      <c r="J16066" s="19">
        <f>IF(MONTH(A16066)&gt;VLOOKUP(Totals!$H$2,Totals!$O$5:$P$16,2,FALSE),YEAR(A16066)+1,YEAR(A16066))</f>
        <v>2022</v>
      </c>
    </row>
    <row r="16067" spans="1:10" x14ac:dyDescent="0.2">
      <c r="A16067" s="4">
        <v>44531</v>
      </c>
      <c r="B16067" s="2" t="s">
        <v>240</v>
      </c>
      <c r="C16067" s="2" t="s">
        <v>161</v>
      </c>
      <c r="D16067" s="11" t="s">
        <v>88</v>
      </c>
      <c r="E16067" s="12">
        <v>672.13599999999997</v>
      </c>
      <c r="F16067" s="12">
        <v>0</v>
      </c>
      <c r="G16067" s="11" t="s">
        <v>88</v>
      </c>
      <c r="H16067" s="12">
        <v>587.40700000000004</v>
      </c>
      <c r="I16067" s="12">
        <v>0</v>
      </c>
      <c r="J16067" s="19">
        <f>IF(MONTH(A16067)&gt;VLOOKUP(Totals!$H$2,Totals!$O$5:$P$16,2,FALSE),YEAR(A16067)+1,YEAR(A16067))</f>
        <v>2022</v>
      </c>
    </row>
    <row r="16068" spans="1:10" x14ac:dyDescent="0.2">
      <c r="A16068" s="4">
        <v>44531</v>
      </c>
      <c r="B16068" s="2" t="s">
        <v>55</v>
      </c>
      <c r="C16068" s="2" t="s">
        <v>33</v>
      </c>
      <c r="D16068" s="11">
        <v>1319</v>
      </c>
      <c r="E16068" s="12">
        <v>354.16199999999998</v>
      </c>
      <c r="F16068" s="12">
        <v>66.147999999999996</v>
      </c>
      <c r="G16068" s="11">
        <v>1908</v>
      </c>
      <c r="H16068" s="12">
        <v>715.65</v>
      </c>
      <c r="I16068" s="12">
        <v>19.8</v>
      </c>
      <c r="J16068" s="19">
        <f>IF(MONTH(A16068)&gt;VLOOKUP(Totals!$H$2,Totals!$O$5:$P$16,2,FALSE),YEAR(A16068)+1,YEAR(A16068))</f>
        <v>2022</v>
      </c>
    </row>
    <row r="16069" spans="1:10" x14ac:dyDescent="0.2">
      <c r="A16069" s="4">
        <v>44531</v>
      </c>
      <c r="B16069" s="2" t="s">
        <v>146</v>
      </c>
      <c r="C16069" s="2" t="s">
        <v>27</v>
      </c>
      <c r="D16069" s="11">
        <v>445</v>
      </c>
      <c r="E16069" s="12">
        <v>0</v>
      </c>
      <c r="F16069" s="12">
        <v>0</v>
      </c>
      <c r="G16069" s="11">
        <v>1311</v>
      </c>
      <c r="H16069" s="12">
        <v>1.4370000000000001</v>
      </c>
      <c r="I16069" s="12">
        <v>0</v>
      </c>
      <c r="J16069" s="19">
        <f>IF(MONTH(A16069)&gt;VLOOKUP(Totals!$H$2,Totals!$O$5:$P$16,2,FALSE),YEAR(A16069)+1,YEAR(A16069))</f>
        <v>2022</v>
      </c>
    </row>
    <row r="16070" spans="1:10" x14ac:dyDescent="0.2">
      <c r="A16070" s="4">
        <v>44531</v>
      </c>
      <c r="B16070" s="2" t="s">
        <v>146</v>
      </c>
      <c r="C16070" s="2" t="s">
        <v>33</v>
      </c>
      <c r="D16070" s="11" t="s">
        <v>88</v>
      </c>
      <c r="E16070" s="12">
        <v>205.333</v>
      </c>
      <c r="F16070" s="12">
        <v>0</v>
      </c>
      <c r="G16070" s="11" t="s">
        <v>88</v>
      </c>
      <c r="H16070" s="12">
        <v>158.04599999999999</v>
      </c>
      <c r="I16070" s="12">
        <v>47.470999999999997</v>
      </c>
      <c r="J16070" s="19">
        <f>IF(MONTH(A16070)&gt;VLOOKUP(Totals!$H$2,Totals!$O$5:$P$16,2,FALSE),YEAR(A16070)+1,YEAR(A16070))</f>
        <v>2022</v>
      </c>
    </row>
    <row r="16071" spans="1:10" x14ac:dyDescent="0.2">
      <c r="A16071" s="4">
        <v>44531</v>
      </c>
      <c r="B16071" s="2" t="s">
        <v>146</v>
      </c>
      <c r="C16071" s="2" t="s">
        <v>11</v>
      </c>
      <c r="D16071" s="11" t="s">
        <v>88</v>
      </c>
      <c r="E16071" s="12">
        <v>205.483</v>
      </c>
      <c r="F16071" s="12">
        <v>0</v>
      </c>
      <c r="G16071" s="11" t="s">
        <v>88</v>
      </c>
      <c r="H16071" s="12">
        <v>113.13</v>
      </c>
      <c r="I16071" s="12">
        <v>64.644000000000005</v>
      </c>
      <c r="J16071" s="19">
        <f>IF(MONTH(A16071)&gt;VLOOKUP(Totals!$H$2,Totals!$O$5:$P$16,2,FALSE),YEAR(A16071)+1,YEAR(A16071))</f>
        <v>2022</v>
      </c>
    </row>
    <row r="16072" spans="1:10" x14ac:dyDescent="0.2">
      <c r="A16072" s="4">
        <v>44531</v>
      </c>
      <c r="B16072" s="2" t="s">
        <v>146</v>
      </c>
      <c r="C16072" s="2" t="s">
        <v>35</v>
      </c>
      <c r="D16072" s="11">
        <v>1077</v>
      </c>
      <c r="E16072" s="12">
        <v>161.94399999999999</v>
      </c>
      <c r="F16072" s="12">
        <v>0</v>
      </c>
      <c r="G16072" s="11">
        <v>1539</v>
      </c>
      <c r="H16072" s="12">
        <v>96.302000000000007</v>
      </c>
      <c r="I16072" s="12">
        <v>5.7370000000000001</v>
      </c>
      <c r="J16072" s="19">
        <f>IF(MONTH(A16072)&gt;VLOOKUP(Totals!$H$2,Totals!$O$5:$P$16,2,FALSE),YEAR(A16072)+1,YEAR(A16072))</f>
        <v>2022</v>
      </c>
    </row>
    <row r="16073" spans="1:10" x14ac:dyDescent="0.2">
      <c r="A16073" s="4">
        <v>44531</v>
      </c>
      <c r="B16073" s="2" t="s">
        <v>170</v>
      </c>
      <c r="C16073" s="2" t="s">
        <v>35</v>
      </c>
      <c r="D16073" s="11">
        <v>208</v>
      </c>
      <c r="E16073" s="12">
        <v>0</v>
      </c>
      <c r="F16073" s="12">
        <v>0</v>
      </c>
      <c r="G16073" s="11">
        <v>112</v>
      </c>
      <c r="H16073" s="12">
        <v>0</v>
      </c>
      <c r="I16073" s="12">
        <v>0</v>
      </c>
      <c r="J16073" s="19">
        <f>IF(MONTH(A16073)&gt;VLOOKUP(Totals!$H$2,Totals!$O$5:$P$16,2,FALSE),YEAR(A16073)+1,YEAR(A16073))</f>
        <v>2022</v>
      </c>
    </row>
    <row r="16074" spans="1:10" x14ac:dyDescent="0.2">
      <c r="A16074" s="4">
        <v>44531</v>
      </c>
      <c r="B16074" s="2" t="s">
        <v>257</v>
      </c>
      <c r="C16074" s="2" t="s">
        <v>249</v>
      </c>
      <c r="D16074" s="11" t="s">
        <v>88</v>
      </c>
      <c r="E16074" s="12">
        <v>0</v>
      </c>
      <c r="F16074" s="12">
        <v>0</v>
      </c>
      <c r="G16074" s="11" t="s">
        <v>88</v>
      </c>
      <c r="H16074" s="12" t="s">
        <v>88</v>
      </c>
      <c r="I16074" s="12" t="s">
        <v>88</v>
      </c>
      <c r="J16074" s="19">
        <f>IF(MONTH(A16074)&gt;VLOOKUP(Totals!$H$2,Totals!$O$5:$P$16,2,FALSE),YEAR(A16074)+1,YEAR(A16074))</f>
        <v>2022</v>
      </c>
    </row>
    <row r="16075" spans="1:10" x14ac:dyDescent="0.2">
      <c r="A16075" s="4">
        <v>44531</v>
      </c>
      <c r="B16075" s="2" t="s">
        <v>257</v>
      </c>
      <c r="C16075" s="2" t="s">
        <v>161</v>
      </c>
      <c r="D16075" s="11" t="s">
        <v>88</v>
      </c>
      <c r="E16075" s="12">
        <v>0</v>
      </c>
      <c r="F16075" s="12">
        <v>0</v>
      </c>
      <c r="G16075" s="11" t="s">
        <v>88</v>
      </c>
      <c r="H16075" s="12">
        <v>453.733</v>
      </c>
      <c r="I16075" s="12">
        <v>0</v>
      </c>
      <c r="J16075" s="19">
        <f>IF(MONTH(A16075)&gt;VLOOKUP(Totals!$H$2,Totals!$O$5:$P$16,2,FALSE),YEAR(A16075)+1,YEAR(A16075))</f>
        <v>2022</v>
      </c>
    </row>
    <row r="16076" spans="1:10" x14ac:dyDescent="0.2">
      <c r="A16076" s="4">
        <v>44531</v>
      </c>
      <c r="B16076" s="2" t="s">
        <v>257</v>
      </c>
      <c r="C16076" s="2" t="s">
        <v>33</v>
      </c>
      <c r="D16076" s="11" t="s">
        <v>88</v>
      </c>
      <c r="E16076" s="12">
        <v>330.74200000000002</v>
      </c>
      <c r="F16076" s="12">
        <v>0</v>
      </c>
      <c r="G16076" s="11" t="s">
        <v>88</v>
      </c>
      <c r="H16076" s="12" t="s">
        <v>88</v>
      </c>
      <c r="I16076" s="12" t="s">
        <v>88</v>
      </c>
      <c r="J16076" s="19">
        <f>IF(MONTH(A16076)&gt;VLOOKUP(Totals!$H$2,Totals!$O$5:$P$16,2,FALSE),YEAR(A16076)+1,YEAR(A16076))</f>
        <v>2022</v>
      </c>
    </row>
    <row r="16077" spans="1:10" x14ac:dyDescent="0.2">
      <c r="A16077" s="4">
        <v>44531</v>
      </c>
      <c r="B16077" s="2" t="s">
        <v>257</v>
      </c>
      <c r="C16077" s="2" t="s">
        <v>35</v>
      </c>
      <c r="D16077" s="11" t="s">
        <v>88</v>
      </c>
      <c r="E16077" s="12">
        <v>1943.2239999999999</v>
      </c>
      <c r="F16077" s="12">
        <v>0</v>
      </c>
      <c r="G16077" s="11" t="s">
        <v>88</v>
      </c>
      <c r="H16077" s="12">
        <v>1897.8910000000001</v>
      </c>
      <c r="I16077" s="12">
        <v>0</v>
      </c>
      <c r="J16077" s="19">
        <f>IF(MONTH(A16077)&gt;VLOOKUP(Totals!$H$2,Totals!$O$5:$P$16,2,FALSE),YEAR(A16077)+1,YEAR(A16077))</f>
        <v>2022</v>
      </c>
    </row>
    <row r="16078" spans="1:10" x14ac:dyDescent="0.2">
      <c r="A16078" s="4">
        <v>44531</v>
      </c>
      <c r="B16078" s="2" t="s">
        <v>257</v>
      </c>
      <c r="C16078" s="2" t="s">
        <v>16</v>
      </c>
      <c r="D16078" s="11" t="s">
        <v>88</v>
      </c>
      <c r="E16078" s="12">
        <v>1649.748</v>
      </c>
      <c r="F16078" s="12">
        <v>0</v>
      </c>
      <c r="G16078" s="11" t="s">
        <v>88</v>
      </c>
      <c r="H16078" s="12" t="s">
        <v>88</v>
      </c>
      <c r="I16078" s="12" t="s">
        <v>88</v>
      </c>
      <c r="J16078" s="19">
        <f>IF(MONTH(A16078)&gt;VLOOKUP(Totals!$H$2,Totals!$O$5:$P$16,2,FALSE),YEAR(A16078)+1,YEAR(A16078))</f>
        <v>2022</v>
      </c>
    </row>
    <row r="16079" spans="1:10" x14ac:dyDescent="0.2">
      <c r="A16079" s="4">
        <v>44531</v>
      </c>
      <c r="B16079" s="2" t="s">
        <v>56</v>
      </c>
      <c r="C16079" s="2" t="s">
        <v>32</v>
      </c>
      <c r="D16079" s="11">
        <v>677</v>
      </c>
      <c r="E16079" s="12">
        <v>16.667999999999999</v>
      </c>
      <c r="F16079" s="12">
        <v>0</v>
      </c>
      <c r="G16079" s="11">
        <v>511</v>
      </c>
      <c r="H16079" s="12">
        <v>16.222999999999999</v>
      </c>
      <c r="I16079" s="12">
        <v>0.41099999999999998</v>
      </c>
      <c r="J16079" s="19">
        <f>IF(MONTH(A16079)&gt;VLOOKUP(Totals!$H$2,Totals!$O$5:$P$16,2,FALSE),YEAR(A16079)+1,YEAR(A16079))</f>
        <v>2022</v>
      </c>
    </row>
    <row r="16080" spans="1:10" x14ac:dyDescent="0.2">
      <c r="A16080" s="4">
        <v>44531</v>
      </c>
      <c r="B16080" s="2" t="s">
        <v>59</v>
      </c>
      <c r="C16080" s="2" t="s">
        <v>87</v>
      </c>
      <c r="D16080" s="11" t="s">
        <v>88</v>
      </c>
      <c r="E16080" s="12" t="s">
        <v>88</v>
      </c>
      <c r="F16080" s="12" t="s">
        <v>88</v>
      </c>
      <c r="G16080" s="11">
        <v>0</v>
      </c>
      <c r="H16080" s="12">
        <v>15.5</v>
      </c>
      <c r="I16080" s="12">
        <v>0</v>
      </c>
      <c r="J16080" s="19">
        <f>IF(MONTH(A16080)&gt;VLOOKUP(Totals!$H$2,Totals!$O$5:$P$16,2,FALSE),YEAR(A16080)+1,YEAR(A16080))</f>
        <v>2022</v>
      </c>
    </row>
    <row r="16081" spans="1:10" x14ac:dyDescent="0.2">
      <c r="A16081" s="4">
        <v>44531</v>
      </c>
      <c r="B16081" s="2" t="s">
        <v>59</v>
      </c>
      <c r="C16081" s="2" t="s">
        <v>34</v>
      </c>
      <c r="D16081" s="11">
        <v>3799</v>
      </c>
      <c r="E16081" s="12">
        <v>1938.779</v>
      </c>
      <c r="F16081" s="12">
        <v>73.12</v>
      </c>
      <c r="G16081" s="11">
        <v>2575</v>
      </c>
      <c r="H16081" s="12">
        <v>1510.692</v>
      </c>
      <c r="I16081" s="12">
        <v>3.1320000000000001</v>
      </c>
      <c r="J16081" s="19">
        <f>IF(MONTH(A16081)&gt;VLOOKUP(Totals!$H$2,Totals!$O$5:$P$16,2,FALSE),YEAR(A16081)+1,YEAR(A16081))</f>
        <v>2022</v>
      </c>
    </row>
    <row r="16082" spans="1:10" x14ac:dyDescent="0.2">
      <c r="A16082" s="4">
        <v>44531</v>
      </c>
      <c r="B16082" s="2" t="s">
        <v>59</v>
      </c>
      <c r="C16082" s="2" t="s">
        <v>11</v>
      </c>
      <c r="D16082" s="11">
        <v>0</v>
      </c>
      <c r="E16082" s="12">
        <v>3.7730000000000001</v>
      </c>
      <c r="F16082" s="12">
        <v>0</v>
      </c>
      <c r="G16082" s="11">
        <v>0</v>
      </c>
      <c r="H16082" s="12">
        <v>36.095999999999997</v>
      </c>
      <c r="I16082" s="12">
        <v>0</v>
      </c>
      <c r="J16082" s="19">
        <f>IF(MONTH(A16082)&gt;VLOOKUP(Totals!$H$2,Totals!$O$5:$P$16,2,FALSE),YEAR(A16082)+1,YEAR(A16082))</f>
        <v>2022</v>
      </c>
    </row>
    <row r="16083" spans="1:10" x14ac:dyDescent="0.2">
      <c r="A16083" s="4">
        <v>44531</v>
      </c>
      <c r="B16083" s="2" t="s">
        <v>227</v>
      </c>
      <c r="C16083" s="2" t="s">
        <v>21</v>
      </c>
      <c r="D16083" s="11">
        <v>48</v>
      </c>
      <c r="E16083" s="12">
        <v>8.9529999999999994</v>
      </c>
      <c r="F16083" s="12">
        <v>0</v>
      </c>
      <c r="G16083" s="11">
        <v>35</v>
      </c>
      <c r="H16083" s="12">
        <v>119.535</v>
      </c>
      <c r="I16083" s="12">
        <v>0</v>
      </c>
      <c r="J16083" s="19">
        <f>IF(MONTH(A16083)&gt;VLOOKUP(Totals!$H$2,Totals!$O$5:$P$16,2,FALSE),YEAR(A16083)+1,YEAR(A16083))</f>
        <v>2022</v>
      </c>
    </row>
    <row r="16084" spans="1:10" x14ac:dyDescent="0.2">
      <c r="A16084" s="4">
        <v>44531</v>
      </c>
      <c r="B16084" s="2" t="s">
        <v>227</v>
      </c>
      <c r="C16084" s="2" t="s">
        <v>22</v>
      </c>
      <c r="D16084" s="11" t="s">
        <v>88</v>
      </c>
      <c r="E16084" s="12" t="s">
        <v>88</v>
      </c>
      <c r="F16084" s="12" t="s">
        <v>88</v>
      </c>
      <c r="G16084" s="11" t="s">
        <v>88</v>
      </c>
      <c r="H16084" s="12">
        <v>27.855</v>
      </c>
      <c r="I16084" s="12">
        <v>0</v>
      </c>
      <c r="J16084" s="19">
        <f>IF(MONTH(A16084)&gt;VLOOKUP(Totals!$H$2,Totals!$O$5:$P$16,2,FALSE),YEAR(A16084)+1,YEAR(A16084))</f>
        <v>2022</v>
      </c>
    </row>
    <row r="16085" spans="1:10" x14ac:dyDescent="0.2">
      <c r="A16085" s="4">
        <v>44531</v>
      </c>
      <c r="B16085" s="2" t="s">
        <v>60</v>
      </c>
      <c r="C16085" s="2" t="s">
        <v>52</v>
      </c>
      <c r="D16085" s="11">
        <v>1181</v>
      </c>
      <c r="E16085" s="12">
        <v>0.54400000000000004</v>
      </c>
      <c r="F16085" s="12">
        <v>0</v>
      </c>
      <c r="G16085" s="11">
        <v>1588</v>
      </c>
      <c r="H16085" s="12">
        <v>3.5999999999999997E-2</v>
      </c>
      <c r="I16085" s="12">
        <v>0</v>
      </c>
      <c r="J16085" s="19">
        <f>IF(MONTH(A16085)&gt;VLOOKUP(Totals!$H$2,Totals!$O$5:$P$16,2,FALSE),YEAR(A16085)+1,YEAR(A16085))</f>
        <v>2022</v>
      </c>
    </row>
    <row r="16086" spans="1:10" x14ac:dyDescent="0.2">
      <c r="A16086" s="4">
        <v>44531</v>
      </c>
      <c r="B16086" s="2" t="s">
        <v>63</v>
      </c>
      <c r="C16086" s="2" t="s">
        <v>15</v>
      </c>
      <c r="D16086" s="11">
        <v>744</v>
      </c>
      <c r="E16086" s="12">
        <v>16.542999999999999</v>
      </c>
      <c r="F16086" s="12">
        <v>0</v>
      </c>
      <c r="G16086" s="11">
        <v>1186</v>
      </c>
      <c r="H16086" s="12">
        <v>14.454000000000001</v>
      </c>
      <c r="I16086" s="12">
        <v>30.353999999999999</v>
      </c>
      <c r="J16086" s="19">
        <f>IF(MONTH(A16086)&gt;VLOOKUP(Totals!$H$2,Totals!$O$5:$P$16,2,FALSE),YEAR(A16086)+1,YEAR(A16086))</f>
        <v>2022</v>
      </c>
    </row>
    <row r="16087" spans="1:10" x14ac:dyDescent="0.2">
      <c r="A16087" s="4">
        <v>44531</v>
      </c>
      <c r="B16087" s="2" t="s">
        <v>63</v>
      </c>
      <c r="C16087" s="2" t="s">
        <v>18</v>
      </c>
      <c r="D16087" s="11" t="s">
        <v>88</v>
      </c>
      <c r="E16087" s="12">
        <v>300.09300000000002</v>
      </c>
      <c r="F16087" s="12">
        <v>10.637</v>
      </c>
      <c r="G16087" s="11" t="s">
        <v>88</v>
      </c>
      <c r="H16087" s="12">
        <v>517.22699999999998</v>
      </c>
      <c r="I16087" s="12">
        <v>62.399000000000001</v>
      </c>
      <c r="J16087" s="19">
        <f>IF(MONTH(A16087)&gt;VLOOKUP(Totals!$H$2,Totals!$O$5:$P$16,2,FALSE),YEAR(A16087)+1,YEAR(A16087))</f>
        <v>2022</v>
      </c>
    </row>
    <row r="16088" spans="1:10" x14ac:dyDescent="0.2">
      <c r="A16088" s="4">
        <v>44531</v>
      </c>
      <c r="B16088" s="2" t="s">
        <v>63</v>
      </c>
      <c r="C16088" s="2" t="s">
        <v>27</v>
      </c>
      <c r="D16088" s="11">
        <v>615</v>
      </c>
      <c r="E16088" s="12">
        <v>0</v>
      </c>
      <c r="F16088" s="12">
        <v>0</v>
      </c>
      <c r="G16088" s="11">
        <v>1206</v>
      </c>
      <c r="H16088" s="12">
        <v>1.704</v>
      </c>
      <c r="I16088" s="12">
        <v>2.2240000000000002</v>
      </c>
      <c r="J16088" s="19">
        <f>IF(MONTH(A16088)&gt;VLOOKUP(Totals!$H$2,Totals!$O$5:$P$16,2,FALSE),YEAR(A16088)+1,YEAR(A16088))</f>
        <v>2022</v>
      </c>
    </row>
    <row r="16089" spans="1:10" x14ac:dyDescent="0.2">
      <c r="A16089" s="4">
        <v>44531</v>
      </c>
      <c r="B16089" s="2" t="s">
        <v>63</v>
      </c>
      <c r="C16089" s="2" t="s">
        <v>161</v>
      </c>
      <c r="D16089" s="11" t="s">
        <v>88</v>
      </c>
      <c r="E16089" s="12">
        <v>1031.4549999999999</v>
      </c>
      <c r="F16089" s="12">
        <v>29.315999999999999</v>
      </c>
      <c r="G16089" s="11" t="s">
        <v>88</v>
      </c>
      <c r="H16089" s="12">
        <v>489.68099999999998</v>
      </c>
      <c r="I16089" s="12">
        <v>33.581000000000003</v>
      </c>
      <c r="J16089" s="19">
        <f>IF(MONTH(A16089)&gt;VLOOKUP(Totals!$H$2,Totals!$O$5:$P$16,2,FALSE),YEAR(A16089)+1,YEAR(A16089))</f>
        <v>2022</v>
      </c>
    </row>
    <row r="16090" spans="1:10" x14ac:dyDescent="0.2">
      <c r="A16090" s="4">
        <v>44531</v>
      </c>
      <c r="B16090" s="2" t="s">
        <v>63</v>
      </c>
      <c r="C16090" s="2" t="s">
        <v>65</v>
      </c>
      <c r="D16090" s="11">
        <v>3578</v>
      </c>
      <c r="E16090" s="12">
        <v>0</v>
      </c>
      <c r="F16090" s="12">
        <v>0</v>
      </c>
      <c r="G16090" s="11">
        <v>3731</v>
      </c>
      <c r="H16090" s="12">
        <v>6.0979999999999999</v>
      </c>
      <c r="I16090" s="12">
        <v>0</v>
      </c>
      <c r="J16090" s="19">
        <f>IF(MONTH(A16090)&gt;VLOOKUP(Totals!$H$2,Totals!$O$5:$P$16,2,FALSE),YEAR(A16090)+1,YEAR(A16090))</f>
        <v>2022</v>
      </c>
    </row>
    <row r="16091" spans="1:10" x14ac:dyDescent="0.2">
      <c r="A16091" s="4">
        <v>44531</v>
      </c>
      <c r="B16091" s="2" t="s">
        <v>63</v>
      </c>
      <c r="C16091" s="2" t="s">
        <v>32</v>
      </c>
      <c r="D16091" s="11" t="s">
        <v>88</v>
      </c>
      <c r="E16091" s="12" t="s">
        <v>88</v>
      </c>
      <c r="F16091" s="12" t="s">
        <v>88</v>
      </c>
      <c r="G16091" s="11" t="s">
        <v>88</v>
      </c>
      <c r="H16091" s="12">
        <v>0</v>
      </c>
      <c r="I16091" s="12">
        <v>0</v>
      </c>
      <c r="J16091" s="19">
        <f>IF(MONTH(A16091)&gt;VLOOKUP(Totals!$H$2,Totals!$O$5:$P$16,2,FALSE),YEAR(A16091)+1,YEAR(A16091))</f>
        <v>2022</v>
      </c>
    </row>
    <row r="16092" spans="1:10" x14ac:dyDescent="0.2">
      <c r="A16092" s="4">
        <v>44531</v>
      </c>
      <c r="B16092" s="2" t="s">
        <v>63</v>
      </c>
      <c r="C16092" s="2" t="s">
        <v>11</v>
      </c>
      <c r="D16092" s="11">
        <v>1013</v>
      </c>
      <c r="E16092" s="12">
        <v>511.47699999999998</v>
      </c>
      <c r="F16092" s="12">
        <v>0.54700000000000004</v>
      </c>
      <c r="G16092" s="11" t="s">
        <v>88</v>
      </c>
      <c r="H16092" s="12">
        <v>597.59699999999998</v>
      </c>
      <c r="I16092" s="12">
        <v>60.133000000000003</v>
      </c>
      <c r="J16092" s="19">
        <f>IF(MONTH(A16092)&gt;VLOOKUP(Totals!$H$2,Totals!$O$5:$P$16,2,FALSE),YEAR(A16092)+1,YEAR(A16092))</f>
        <v>2022</v>
      </c>
    </row>
    <row r="16093" spans="1:10" x14ac:dyDescent="0.2">
      <c r="A16093" s="4">
        <v>44531</v>
      </c>
      <c r="B16093" s="2" t="s">
        <v>63</v>
      </c>
      <c r="C16093" s="2" t="s">
        <v>35</v>
      </c>
      <c r="D16093" s="11">
        <v>7187</v>
      </c>
      <c r="E16093" s="12">
        <v>451.21699999999998</v>
      </c>
      <c r="F16093" s="12">
        <v>0</v>
      </c>
      <c r="G16093" s="11">
        <v>6559</v>
      </c>
      <c r="H16093" s="12">
        <v>236.33199999999999</v>
      </c>
      <c r="I16093" s="12">
        <v>16.925000000000001</v>
      </c>
      <c r="J16093" s="19">
        <f>IF(MONTH(A16093)&gt;VLOOKUP(Totals!$H$2,Totals!$O$5:$P$16,2,FALSE),YEAR(A16093)+1,YEAR(A16093))</f>
        <v>2022</v>
      </c>
    </row>
    <row r="16094" spans="1:10" x14ac:dyDescent="0.2">
      <c r="A16094" s="4">
        <v>44531</v>
      </c>
      <c r="B16094" s="2" t="s">
        <v>63</v>
      </c>
      <c r="C16094" s="2" t="s">
        <v>37</v>
      </c>
      <c r="D16094" s="11" t="s">
        <v>88</v>
      </c>
      <c r="E16094" s="12">
        <v>61.576000000000001</v>
      </c>
      <c r="F16094" s="12">
        <v>0</v>
      </c>
      <c r="G16094" s="11" t="s">
        <v>88</v>
      </c>
      <c r="H16094" s="12">
        <v>159.84</v>
      </c>
      <c r="I16094" s="12">
        <v>12.28</v>
      </c>
      <c r="J16094" s="19">
        <f>IF(MONTH(A16094)&gt;VLOOKUP(Totals!$H$2,Totals!$O$5:$P$16,2,FALSE),YEAR(A16094)+1,YEAR(A16094))</f>
        <v>2022</v>
      </c>
    </row>
    <row r="16095" spans="1:10" x14ac:dyDescent="0.2">
      <c r="A16095" s="4">
        <v>44531</v>
      </c>
      <c r="B16095" s="2" t="s">
        <v>63</v>
      </c>
      <c r="C16095" s="2" t="s">
        <v>38</v>
      </c>
      <c r="D16095" s="11">
        <v>6982</v>
      </c>
      <c r="E16095" s="12">
        <v>207.78200000000001</v>
      </c>
      <c r="F16095" s="12">
        <v>26.716000000000001</v>
      </c>
      <c r="G16095" s="11">
        <v>5777</v>
      </c>
      <c r="H16095" s="12">
        <v>7.8620000000000001</v>
      </c>
      <c r="I16095" s="12">
        <v>153.66200000000001</v>
      </c>
      <c r="J16095" s="19">
        <f>IF(MONTH(A16095)&gt;VLOOKUP(Totals!$H$2,Totals!$O$5:$P$16,2,FALSE),YEAR(A16095)+1,YEAR(A16095))</f>
        <v>2022</v>
      </c>
    </row>
    <row r="16096" spans="1:10" x14ac:dyDescent="0.2">
      <c r="A16096" s="4">
        <v>44531</v>
      </c>
      <c r="B16096" s="2" t="s">
        <v>63</v>
      </c>
      <c r="C16096" s="2" t="s">
        <v>16</v>
      </c>
      <c r="D16096" s="11">
        <v>4299</v>
      </c>
      <c r="E16096" s="12">
        <v>2181.837</v>
      </c>
      <c r="F16096" s="12">
        <v>26.256</v>
      </c>
      <c r="G16096" s="11">
        <v>6906</v>
      </c>
      <c r="H16096" s="12">
        <v>694.92200000000003</v>
      </c>
      <c r="I16096" s="12">
        <v>123.935</v>
      </c>
      <c r="J16096" s="19">
        <f>IF(MONTH(A16096)&gt;VLOOKUP(Totals!$H$2,Totals!$O$5:$P$16,2,FALSE),YEAR(A16096)+1,YEAR(A16096))</f>
        <v>2022</v>
      </c>
    </row>
    <row r="16097" spans="1:10" x14ac:dyDescent="0.2">
      <c r="A16097" s="4">
        <v>44531</v>
      </c>
      <c r="B16097" s="2" t="s">
        <v>63</v>
      </c>
      <c r="C16097" s="2" t="s">
        <v>76</v>
      </c>
      <c r="D16097" s="11" t="s">
        <v>88</v>
      </c>
      <c r="E16097" s="12">
        <v>40.277000000000001</v>
      </c>
      <c r="F16097" s="12">
        <v>0</v>
      </c>
      <c r="G16097" s="11" t="s">
        <v>88</v>
      </c>
      <c r="H16097" s="12">
        <v>24.202000000000002</v>
      </c>
      <c r="I16097" s="12">
        <v>0</v>
      </c>
      <c r="J16097" s="19">
        <f>IF(MONTH(A16097)&gt;VLOOKUP(Totals!$H$2,Totals!$O$5:$P$16,2,FALSE),YEAR(A16097)+1,YEAR(A16097))</f>
        <v>2022</v>
      </c>
    </row>
    <row r="16098" spans="1:10" x14ac:dyDescent="0.2">
      <c r="A16098" s="4">
        <v>44531</v>
      </c>
      <c r="B16098" s="2" t="s">
        <v>168</v>
      </c>
      <c r="C16098" s="2" t="s">
        <v>34</v>
      </c>
      <c r="D16098" s="11" t="s">
        <v>88</v>
      </c>
      <c r="E16098" s="12">
        <v>0</v>
      </c>
      <c r="F16098" s="12">
        <v>0</v>
      </c>
      <c r="G16098" s="11" t="s">
        <v>88</v>
      </c>
      <c r="H16098" s="12" t="s">
        <v>88</v>
      </c>
      <c r="I16098" s="12" t="s">
        <v>88</v>
      </c>
      <c r="J16098" s="19">
        <f>IF(MONTH(A16098)&gt;VLOOKUP(Totals!$H$2,Totals!$O$5:$P$16,2,FALSE),YEAR(A16098)+1,YEAR(A16098))</f>
        <v>2022</v>
      </c>
    </row>
    <row r="16099" spans="1:10" x14ac:dyDescent="0.2">
      <c r="A16099" s="4">
        <v>44531</v>
      </c>
      <c r="B16099" s="2" t="s">
        <v>168</v>
      </c>
      <c r="C16099" s="2" t="s">
        <v>11</v>
      </c>
      <c r="D16099" s="11" t="s">
        <v>88</v>
      </c>
      <c r="E16099" s="12">
        <v>37.244999999999997</v>
      </c>
      <c r="F16099" s="12">
        <v>0</v>
      </c>
      <c r="G16099" s="11" t="s">
        <v>88</v>
      </c>
      <c r="H16099" s="12">
        <v>252.00899999999999</v>
      </c>
      <c r="I16099" s="12">
        <v>1.2030000000000001</v>
      </c>
      <c r="J16099" s="19">
        <f>IF(MONTH(A16099)&gt;VLOOKUP(Totals!$H$2,Totals!$O$5:$P$16,2,FALSE),YEAR(A16099)+1,YEAR(A16099))</f>
        <v>2022</v>
      </c>
    </row>
    <row r="16100" spans="1:10" x14ac:dyDescent="0.2">
      <c r="A16100" s="4">
        <v>44531</v>
      </c>
      <c r="B16100" s="2" t="s">
        <v>168</v>
      </c>
      <c r="C16100" s="2" t="s">
        <v>150</v>
      </c>
      <c r="D16100" s="11">
        <v>17719</v>
      </c>
      <c r="E16100" s="12">
        <v>2276.0549999999998</v>
      </c>
      <c r="F16100" s="12">
        <v>76.343999999999994</v>
      </c>
      <c r="G16100" s="11">
        <v>22583</v>
      </c>
      <c r="H16100" s="12">
        <v>1966.527</v>
      </c>
      <c r="I16100" s="12">
        <v>67.385999999999996</v>
      </c>
      <c r="J16100" s="19">
        <f>IF(MONTH(A16100)&gt;VLOOKUP(Totals!$H$2,Totals!$O$5:$P$16,2,FALSE),YEAR(A16100)+1,YEAR(A16100))</f>
        <v>2022</v>
      </c>
    </row>
    <row r="16101" spans="1:10" x14ac:dyDescent="0.2">
      <c r="A16101" s="4">
        <v>44531</v>
      </c>
      <c r="B16101" s="2" t="s">
        <v>168</v>
      </c>
      <c r="C16101" s="2" t="s">
        <v>35</v>
      </c>
      <c r="D16101" s="11" t="s">
        <v>88</v>
      </c>
      <c r="E16101" s="12">
        <v>0</v>
      </c>
      <c r="F16101" s="12">
        <v>0</v>
      </c>
      <c r="G16101" s="11" t="s">
        <v>88</v>
      </c>
      <c r="H16101" s="12" t="s">
        <v>88</v>
      </c>
      <c r="I16101" s="12" t="s">
        <v>88</v>
      </c>
      <c r="J16101" s="19">
        <f>IF(MONTH(A16101)&gt;VLOOKUP(Totals!$H$2,Totals!$O$5:$P$16,2,FALSE),YEAR(A16101)+1,YEAR(A16101))</f>
        <v>2022</v>
      </c>
    </row>
    <row r="16102" spans="1:10" x14ac:dyDescent="0.2">
      <c r="A16102" s="4">
        <v>44531</v>
      </c>
      <c r="B16102" s="2" t="s">
        <v>168</v>
      </c>
      <c r="C16102" s="2" t="s">
        <v>37</v>
      </c>
      <c r="D16102" s="11" t="s">
        <v>88</v>
      </c>
      <c r="E16102" s="12" t="s">
        <v>88</v>
      </c>
      <c r="F16102" s="12" t="s">
        <v>88</v>
      </c>
      <c r="G16102" s="11" t="s">
        <v>88</v>
      </c>
      <c r="H16102" s="12">
        <v>0</v>
      </c>
      <c r="I16102" s="12">
        <v>0</v>
      </c>
      <c r="J16102" s="19">
        <f>IF(MONTH(A16102)&gt;VLOOKUP(Totals!$H$2,Totals!$O$5:$P$16,2,FALSE),YEAR(A16102)+1,YEAR(A16102))</f>
        <v>2022</v>
      </c>
    </row>
    <row r="16103" spans="1:10" x14ac:dyDescent="0.2">
      <c r="A16103" s="4">
        <v>44531</v>
      </c>
      <c r="B16103" s="2" t="s">
        <v>168</v>
      </c>
      <c r="C16103" s="2" t="s">
        <v>16</v>
      </c>
      <c r="D16103" s="11" t="s">
        <v>88</v>
      </c>
      <c r="E16103" s="12">
        <v>0</v>
      </c>
      <c r="F16103" s="12">
        <v>0</v>
      </c>
      <c r="G16103" s="11" t="s">
        <v>88</v>
      </c>
      <c r="H16103" s="12" t="s">
        <v>88</v>
      </c>
      <c r="I16103" s="12" t="s">
        <v>88</v>
      </c>
      <c r="J16103" s="19">
        <f>IF(MONTH(A16103)&gt;VLOOKUP(Totals!$H$2,Totals!$O$5:$P$16,2,FALSE),YEAR(A16103)+1,YEAR(A16103))</f>
        <v>2022</v>
      </c>
    </row>
    <row r="16104" spans="1:10" x14ac:dyDescent="0.2">
      <c r="A16104" s="4">
        <v>44531</v>
      </c>
      <c r="B16104" s="2" t="s">
        <v>168</v>
      </c>
      <c r="C16104" s="2" t="s">
        <v>76</v>
      </c>
      <c r="D16104" s="11" t="s">
        <v>88</v>
      </c>
      <c r="E16104" s="12" t="s">
        <v>88</v>
      </c>
      <c r="F16104" s="12" t="s">
        <v>88</v>
      </c>
      <c r="G16104" s="11" t="s">
        <v>88</v>
      </c>
      <c r="H16104" s="12">
        <v>0</v>
      </c>
      <c r="I16104" s="12">
        <v>0</v>
      </c>
      <c r="J16104" s="19">
        <f>IF(MONTH(A16104)&gt;VLOOKUP(Totals!$H$2,Totals!$O$5:$P$16,2,FALSE),YEAR(A16104)+1,YEAR(A16104))</f>
        <v>2022</v>
      </c>
    </row>
    <row r="16105" spans="1:10" x14ac:dyDescent="0.2">
      <c r="A16105" s="4">
        <v>44531</v>
      </c>
      <c r="B16105" s="2" t="s">
        <v>67</v>
      </c>
      <c r="C16105" s="2" t="s">
        <v>68</v>
      </c>
      <c r="D16105" s="11">
        <v>74</v>
      </c>
      <c r="E16105" s="12">
        <v>135.452</v>
      </c>
      <c r="F16105" s="12">
        <v>0.20699999999999999</v>
      </c>
      <c r="G16105" s="11">
        <v>62</v>
      </c>
      <c r="H16105" s="12">
        <v>141.636</v>
      </c>
      <c r="I16105" s="12">
        <v>1.2070000000000001</v>
      </c>
      <c r="J16105" s="19">
        <f>IF(MONTH(A16105)&gt;VLOOKUP(Totals!$H$2,Totals!$O$5:$P$16,2,FALSE),YEAR(A16105)+1,YEAR(A16105))</f>
        <v>2022</v>
      </c>
    </row>
    <row r="16106" spans="1:10" x14ac:dyDescent="0.2">
      <c r="A16106" s="4">
        <v>44531</v>
      </c>
      <c r="B16106" s="2" t="s">
        <v>245</v>
      </c>
      <c r="C16106" s="2" t="s">
        <v>35</v>
      </c>
      <c r="D16106" s="11">
        <v>6915</v>
      </c>
      <c r="E16106" s="12">
        <v>1272.664</v>
      </c>
      <c r="F16106" s="12">
        <v>0</v>
      </c>
      <c r="G16106" s="11">
        <v>6469</v>
      </c>
      <c r="H16106" s="12">
        <v>1186.1479999999999</v>
      </c>
      <c r="I16106" s="12">
        <v>0</v>
      </c>
      <c r="J16106" s="19">
        <f>IF(MONTH(A16106)&gt;VLOOKUP(Totals!$H$2,Totals!$O$5:$P$16,2,FALSE),YEAR(A16106)+1,YEAR(A16106))</f>
        <v>2022</v>
      </c>
    </row>
    <row r="16107" spans="1:10" x14ac:dyDescent="0.2">
      <c r="A16107" s="4">
        <v>44531</v>
      </c>
      <c r="B16107" s="2" t="s">
        <v>69</v>
      </c>
      <c r="C16107" s="2" t="s">
        <v>11</v>
      </c>
      <c r="D16107" s="11" t="s">
        <v>88</v>
      </c>
      <c r="E16107" s="12">
        <v>220.303</v>
      </c>
      <c r="F16107" s="12">
        <v>0</v>
      </c>
      <c r="G16107" s="11" t="s">
        <v>88</v>
      </c>
      <c r="H16107" s="12">
        <v>699.04100000000005</v>
      </c>
      <c r="I16107" s="12">
        <v>0</v>
      </c>
      <c r="J16107" s="19">
        <f>IF(MONTH(A16107)&gt;VLOOKUP(Totals!$H$2,Totals!$O$5:$P$16,2,FALSE),YEAR(A16107)+1,YEAR(A16107))</f>
        <v>2022</v>
      </c>
    </row>
    <row r="16108" spans="1:10" x14ac:dyDescent="0.2">
      <c r="A16108" s="4">
        <v>44531</v>
      </c>
      <c r="B16108" s="2" t="s">
        <v>69</v>
      </c>
      <c r="C16108" s="2" t="s">
        <v>35</v>
      </c>
      <c r="D16108" s="11">
        <v>28910</v>
      </c>
      <c r="E16108" s="12">
        <v>6546.4639999999999</v>
      </c>
      <c r="F16108" s="12">
        <v>40.04</v>
      </c>
      <c r="G16108" s="11">
        <v>32362</v>
      </c>
      <c r="H16108" s="12">
        <v>5021.326</v>
      </c>
      <c r="I16108" s="12">
        <v>35.686</v>
      </c>
      <c r="J16108" s="19">
        <f>IF(MONTH(A16108)&gt;VLOOKUP(Totals!$H$2,Totals!$O$5:$P$16,2,FALSE),YEAR(A16108)+1,YEAR(A16108))</f>
        <v>2022</v>
      </c>
    </row>
    <row r="16109" spans="1:10" x14ac:dyDescent="0.2">
      <c r="A16109" s="4">
        <v>44531</v>
      </c>
      <c r="B16109" s="2" t="s">
        <v>70</v>
      </c>
      <c r="C16109" s="2" t="s">
        <v>22</v>
      </c>
      <c r="D16109" s="11">
        <v>281</v>
      </c>
      <c r="E16109" s="12">
        <v>4.5039999999999996</v>
      </c>
      <c r="F16109" s="12">
        <v>0</v>
      </c>
      <c r="G16109" s="11">
        <v>159</v>
      </c>
      <c r="H16109" s="12">
        <v>24.17</v>
      </c>
      <c r="I16109" s="12">
        <v>0</v>
      </c>
      <c r="J16109" s="19">
        <f>IF(MONTH(A16109)&gt;VLOOKUP(Totals!$H$2,Totals!$O$5:$P$16,2,FALSE),YEAR(A16109)+1,YEAR(A16109))</f>
        <v>2022</v>
      </c>
    </row>
    <row r="16110" spans="1:10" x14ac:dyDescent="0.2">
      <c r="A16110" s="4">
        <v>44531</v>
      </c>
      <c r="B16110" s="2" t="s">
        <v>246</v>
      </c>
      <c r="C16110" s="2" t="s">
        <v>247</v>
      </c>
      <c r="D16110" s="11">
        <v>7033</v>
      </c>
      <c r="E16110" s="12">
        <v>271.38499999999999</v>
      </c>
      <c r="F16110" s="12">
        <v>0</v>
      </c>
      <c r="G16110" s="11">
        <v>8334</v>
      </c>
      <c r="H16110" s="12">
        <v>204.07</v>
      </c>
      <c r="I16110" s="12">
        <v>0</v>
      </c>
      <c r="J16110" s="19">
        <f>IF(MONTH(A16110)&gt;VLOOKUP(Totals!$H$2,Totals!$O$5:$P$16,2,FALSE),YEAR(A16110)+1,YEAR(A16110))</f>
        <v>2022</v>
      </c>
    </row>
    <row r="16111" spans="1:10" x14ac:dyDescent="0.2">
      <c r="A16111" s="4">
        <v>44531</v>
      </c>
      <c r="B16111" s="2" t="s">
        <v>160</v>
      </c>
      <c r="C16111" s="2" t="s">
        <v>11</v>
      </c>
      <c r="D16111" s="11" t="s">
        <v>88</v>
      </c>
      <c r="E16111" s="12">
        <v>1056.175</v>
      </c>
      <c r="F16111" s="12">
        <v>0</v>
      </c>
      <c r="G16111" s="11" t="s">
        <v>88</v>
      </c>
      <c r="H16111" s="12">
        <v>1182.74</v>
      </c>
      <c r="I16111" s="12">
        <v>0</v>
      </c>
      <c r="J16111" s="19">
        <f>IF(MONTH(A16111)&gt;VLOOKUP(Totals!$H$2,Totals!$O$5:$P$16,2,FALSE),YEAR(A16111)+1,YEAR(A16111))</f>
        <v>2022</v>
      </c>
    </row>
    <row r="16112" spans="1:10" x14ac:dyDescent="0.2">
      <c r="A16112" s="4">
        <v>44531</v>
      </c>
      <c r="B16112" s="2" t="s">
        <v>160</v>
      </c>
      <c r="C16112" s="2" t="s">
        <v>35</v>
      </c>
      <c r="D16112" s="11" t="s">
        <v>88</v>
      </c>
      <c r="E16112" s="12">
        <v>1031.5</v>
      </c>
      <c r="F16112" s="12">
        <v>0</v>
      </c>
      <c r="G16112" s="11" t="s">
        <v>88</v>
      </c>
      <c r="H16112" s="12">
        <v>766.14400000000001</v>
      </c>
      <c r="I16112" s="12">
        <v>0</v>
      </c>
      <c r="J16112" s="19">
        <f>IF(MONTH(A16112)&gt;VLOOKUP(Totals!$H$2,Totals!$O$5:$P$16,2,FALSE),YEAR(A16112)+1,YEAR(A16112))</f>
        <v>2022</v>
      </c>
    </row>
    <row r="16113" spans="1:10" x14ac:dyDescent="0.2">
      <c r="A16113" s="4">
        <v>44531</v>
      </c>
      <c r="B16113" s="2" t="s">
        <v>72</v>
      </c>
      <c r="C16113" s="2" t="s">
        <v>37</v>
      </c>
      <c r="D16113" s="11">
        <v>3440</v>
      </c>
      <c r="E16113" s="12">
        <v>537.06799999999998</v>
      </c>
      <c r="F16113" s="12">
        <v>60.438000000000002</v>
      </c>
      <c r="G16113" s="11">
        <v>5555</v>
      </c>
      <c r="H16113" s="12">
        <v>657.14800000000002</v>
      </c>
      <c r="I16113" s="12">
        <v>0</v>
      </c>
      <c r="J16113" s="19">
        <f>IF(MONTH(A16113)&gt;VLOOKUP(Totals!$H$2,Totals!$O$5:$P$16,2,FALSE),YEAR(A16113)+1,YEAR(A16113))</f>
        <v>2022</v>
      </c>
    </row>
    <row r="16114" spans="1:10" x14ac:dyDescent="0.2">
      <c r="A16114" s="4">
        <v>44531</v>
      </c>
      <c r="B16114" s="2" t="s">
        <v>73</v>
      </c>
      <c r="C16114" s="2" t="s">
        <v>16</v>
      </c>
      <c r="D16114" s="11">
        <v>5694</v>
      </c>
      <c r="E16114" s="12">
        <v>871.18700000000001</v>
      </c>
      <c r="F16114" s="12">
        <v>14.393000000000001</v>
      </c>
      <c r="G16114" s="11">
        <v>8136</v>
      </c>
      <c r="H16114" s="12">
        <v>1206.307</v>
      </c>
      <c r="I16114" s="12">
        <v>130.19200000000001</v>
      </c>
      <c r="J16114" s="19">
        <f>IF(MONTH(A16114)&gt;VLOOKUP(Totals!$H$2,Totals!$O$5:$P$16,2,FALSE),YEAR(A16114)+1,YEAR(A16114))</f>
        <v>2022</v>
      </c>
    </row>
    <row r="16115" spans="1:10" x14ac:dyDescent="0.2">
      <c r="A16115" s="4">
        <v>44531</v>
      </c>
      <c r="B16115" s="2" t="s">
        <v>74</v>
      </c>
      <c r="C16115" s="2" t="s">
        <v>32</v>
      </c>
      <c r="D16115" s="11" t="s">
        <v>88</v>
      </c>
      <c r="E16115" s="12" t="s">
        <v>88</v>
      </c>
      <c r="F16115" s="12" t="s">
        <v>88</v>
      </c>
      <c r="G16115" s="11" t="s">
        <v>88</v>
      </c>
      <c r="H16115" s="12">
        <v>763.08100000000002</v>
      </c>
      <c r="I16115" s="12">
        <v>0</v>
      </c>
      <c r="J16115" s="19">
        <f>IF(MONTH(A16115)&gt;VLOOKUP(Totals!$H$2,Totals!$O$5:$P$16,2,FALSE),YEAR(A16115)+1,YEAR(A16115))</f>
        <v>2022</v>
      </c>
    </row>
    <row r="16116" spans="1:10" x14ac:dyDescent="0.2">
      <c r="A16116" s="4">
        <v>44531</v>
      </c>
      <c r="B16116" s="2" t="s">
        <v>74</v>
      </c>
      <c r="C16116" s="2" t="s">
        <v>35</v>
      </c>
      <c r="D16116" s="11" t="s">
        <v>88</v>
      </c>
      <c r="E16116" s="12" t="s">
        <v>88</v>
      </c>
      <c r="F16116" s="12" t="s">
        <v>88</v>
      </c>
      <c r="G16116" s="11" t="s">
        <v>88</v>
      </c>
      <c r="H16116" s="12">
        <v>346.5</v>
      </c>
      <c r="I16116" s="12">
        <v>0</v>
      </c>
      <c r="J16116" s="19">
        <f>IF(MONTH(A16116)&gt;VLOOKUP(Totals!$H$2,Totals!$O$5:$P$16,2,FALSE),YEAR(A16116)+1,YEAR(A16116))</f>
        <v>2022</v>
      </c>
    </row>
    <row r="16117" spans="1:10" x14ac:dyDescent="0.2">
      <c r="A16117" s="4">
        <v>44531</v>
      </c>
      <c r="B16117" s="2" t="s">
        <v>74</v>
      </c>
      <c r="C16117" s="2" t="s">
        <v>16</v>
      </c>
      <c r="D16117" s="11" t="s">
        <v>88</v>
      </c>
      <c r="E16117" s="12">
        <v>1525.6769999999999</v>
      </c>
      <c r="F16117" s="12">
        <v>0</v>
      </c>
      <c r="G16117" s="11" t="s">
        <v>88</v>
      </c>
      <c r="H16117" s="12" t="s">
        <v>88</v>
      </c>
      <c r="I16117" s="12" t="s">
        <v>88</v>
      </c>
      <c r="J16117" s="19">
        <f>IF(MONTH(A16117)&gt;VLOOKUP(Totals!$H$2,Totals!$O$5:$P$16,2,FALSE),YEAR(A16117)+1,YEAR(A16117))</f>
        <v>2022</v>
      </c>
    </row>
    <row r="16118" spans="1:10" x14ac:dyDescent="0.2">
      <c r="A16118" s="4">
        <v>44531</v>
      </c>
      <c r="B16118" s="2" t="s">
        <v>75</v>
      </c>
      <c r="C16118" s="2" t="s">
        <v>76</v>
      </c>
      <c r="D16118" s="11">
        <v>1668</v>
      </c>
      <c r="E16118" s="12">
        <v>401.91399999999999</v>
      </c>
      <c r="F16118" s="12">
        <v>0</v>
      </c>
      <c r="G16118" s="11">
        <v>841</v>
      </c>
      <c r="H16118" s="12">
        <v>473.29</v>
      </c>
      <c r="I16118" s="12">
        <v>2.589</v>
      </c>
      <c r="J16118" s="19">
        <f>IF(MONTH(A16118)&gt;VLOOKUP(Totals!$H$2,Totals!$O$5:$P$16,2,FALSE),YEAR(A16118)+1,YEAR(A16118))</f>
        <v>2022</v>
      </c>
    </row>
    <row r="16119" spans="1:10" x14ac:dyDescent="0.2">
      <c r="A16119" s="4">
        <v>44531</v>
      </c>
      <c r="B16119" s="2" t="s">
        <v>193</v>
      </c>
      <c r="C16119" s="2" t="s">
        <v>27</v>
      </c>
      <c r="D16119" s="11">
        <v>896</v>
      </c>
      <c r="E16119" s="12">
        <v>0</v>
      </c>
      <c r="F16119" s="12">
        <v>0</v>
      </c>
      <c r="G16119" s="11">
        <v>2834</v>
      </c>
      <c r="H16119" s="12">
        <v>0</v>
      </c>
      <c r="I16119" s="12">
        <v>0</v>
      </c>
      <c r="J16119" s="19">
        <f>IF(MONTH(A16119)&gt;VLOOKUP(Totals!$H$2,Totals!$O$5:$P$16,2,FALSE),YEAR(A16119)+1,YEAR(A16119))</f>
        <v>2022</v>
      </c>
    </row>
    <row r="16120" spans="1:10" x14ac:dyDescent="0.2">
      <c r="A16120" s="4">
        <v>44531</v>
      </c>
      <c r="B16120" s="2" t="s">
        <v>236</v>
      </c>
      <c r="C16120" s="2" t="s">
        <v>18</v>
      </c>
      <c r="D16120" s="11">
        <v>428</v>
      </c>
      <c r="E16120" s="12">
        <v>150.5</v>
      </c>
      <c r="F16120" s="12">
        <v>4.2</v>
      </c>
      <c r="G16120" s="11">
        <v>1872</v>
      </c>
      <c r="H16120" s="12">
        <v>133.5</v>
      </c>
      <c r="I16120" s="12">
        <v>0</v>
      </c>
      <c r="J16120" s="19">
        <f>IF(MONTH(A16120)&gt;VLOOKUP(Totals!$H$2,Totals!$O$5:$P$16,2,FALSE),YEAR(A16120)+1,YEAR(A16120))</f>
        <v>2022</v>
      </c>
    </row>
    <row r="16121" spans="1:10" x14ac:dyDescent="0.2">
      <c r="A16121" s="4">
        <v>44562</v>
      </c>
      <c r="B16121" s="2" t="s">
        <v>233</v>
      </c>
      <c r="C16121" s="2" t="s">
        <v>13</v>
      </c>
      <c r="D16121" s="11">
        <v>255</v>
      </c>
      <c r="E16121" s="12">
        <v>2.524</v>
      </c>
      <c r="F16121" s="12">
        <v>0.36899999999999999</v>
      </c>
      <c r="G16121" s="11">
        <v>233</v>
      </c>
      <c r="H16121" s="12">
        <v>145.785</v>
      </c>
      <c r="I16121" s="12">
        <v>6.0289999999999999</v>
      </c>
      <c r="J16121" s="19">
        <f>IF(MONTH(A16121)&gt;VLOOKUP(Totals!$H$2,Totals!$O$5:$P$16,2,FALSE),YEAR(A16121)+1,YEAR(A16121))</f>
        <v>2022</v>
      </c>
    </row>
    <row r="16122" spans="1:10" x14ac:dyDescent="0.2">
      <c r="A16122" s="4">
        <v>44562</v>
      </c>
      <c r="B16122" s="2" t="s">
        <v>14</v>
      </c>
      <c r="C16122" s="2" t="s">
        <v>15</v>
      </c>
      <c r="D16122" s="11">
        <v>2727</v>
      </c>
      <c r="E16122" s="12">
        <v>89.918000000000006</v>
      </c>
      <c r="F16122" s="12">
        <v>12.874000000000001</v>
      </c>
      <c r="G16122" s="11">
        <v>2156</v>
      </c>
      <c r="H16122" s="12">
        <v>178.11500000000001</v>
      </c>
      <c r="I16122" s="12">
        <v>10.564</v>
      </c>
      <c r="J16122" s="19">
        <f>IF(MONTH(A16122)&gt;VLOOKUP(Totals!$H$2,Totals!$O$5:$P$16,2,FALSE),YEAR(A16122)+1,YEAR(A16122))</f>
        <v>2022</v>
      </c>
    </row>
    <row r="16123" spans="1:10" x14ac:dyDescent="0.2">
      <c r="A16123" s="4">
        <v>44562</v>
      </c>
      <c r="B16123" s="2" t="s">
        <v>17</v>
      </c>
      <c r="C16123" s="2" t="s">
        <v>18</v>
      </c>
      <c r="D16123" s="11" t="s">
        <v>88</v>
      </c>
      <c r="E16123" s="12">
        <v>331.80099999999999</v>
      </c>
      <c r="F16123" s="12">
        <v>3.601</v>
      </c>
      <c r="G16123" s="11" t="s">
        <v>88</v>
      </c>
      <c r="H16123" s="12">
        <v>610.67600000000004</v>
      </c>
      <c r="I16123" s="12">
        <v>0</v>
      </c>
      <c r="J16123" s="19">
        <f>IF(MONTH(A16123)&gt;VLOOKUP(Totals!$H$2,Totals!$O$5:$P$16,2,FALSE),YEAR(A16123)+1,YEAR(A16123))</f>
        <v>2022</v>
      </c>
    </row>
    <row r="16124" spans="1:10" x14ac:dyDescent="0.2">
      <c r="A16124" s="4">
        <v>44562</v>
      </c>
      <c r="B16124" s="2" t="s">
        <v>205</v>
      </c>
      <c r="C16124" s="2" t="s">
        <v>65</v>
      </c>
      <c r="D16124" s="11">
        <v>8695</v>
      </c>
      <c r="E16124" s="12">
        <v>160.93</v>
      </c>
      <c r="F16124" s="12">
        <v>62.853999999999999</v>
      </c>
      <c r="G16124" s="11">
        <v>4872</v>
      </c>
      <c r="H16124" s="12">
        <v>126.7</v>
      </c>
      <c r="I16124" s="12">
        <v>0</v>
      </c>
      <c r="J16124" s="19">
        <f>IF(MONTH(A16124)&gt;VLOOKUP(Totals!$H$2,Totals!$O$5:$P$16,2,FALSE),YEAR(A16124)+1,YEAR(A16124))</f>
        <v>2022</v>
      </c>
    </row>
    <row r="16125" spans="1:10" x14ac:dyDescent="0.2">
      <c r="A16125" s="4">
        <v>44562</v>
      </c>
      <c r="B16125" s="2" t="s">
        <v>23</v>
      </c>
      <c r="C16125" s="2" t="s">
        <v>11</v>
      </c>
      <c r="D16125" s="11">
        <v>6749</v>
      </c>
      <c r="E16125" s="12">
        <v>1488.97</v>
      </c>
      <c r="F16125" s="12">
        <v>12.244</v>
      </c>
      <c r="G16125" s="11">
        <v>2840</v>
      </c>
      <c r="H16125" s="12">
        <v>1732.297</v>
      </c>
      <c r="I16125" s="12">
        <v>14.69</v>
      </c>
      <c r="J16125" s="19">
        <f>IF(MONTH(A16125)&gt;VLOOKUP(Totals!$H$2,Totals!$O$5:$P$16,2,FALSE),YEAR(A16125)+1,YEAR(A16125))</f>
        <v>2022</v>
      </c>
    </row>
    <row r="16126" spans="1:10" x14ac:dyDescent="0.2">
      <c r="A16126" s="4">
        <v>44562</v>
      </c>
      <c r="B16126" s="2" t="s">
        <v>23</v>
      </c>
      <c r="C16126" s="2" t="s">
        <v>16</v>
      </c>
      <c r="D16126" s="11">
        <v>0</v>
      </c>
      <c r="E16126" s="12">
        <v>100.95</v>
      </c>
      <c r="F16126" s="12">
        <v>0</v>
      </c>
      <c r="G16126" s="11">
        <v>0</v>
      </c>
      <c r="H16126" s="12">
        <v>166.34200000000001</v>
      </c>
      <c r="I16126" s="12">
        <v>0</v>
      </c>
      <c r="J16126" s="19">
        <f>IF(MONTH(A16126)&gt;VLOOKUP(Totals!$H$2,Totals!$O$5:$P$16,2,FALSE),YEAR(A16126)+1,YEAR(A16126))</f>
        <v>2022</v>
      </c>
    </row>
    <row r="16127" spans="1:10" x14ac:dyDescent="0.2">
      <c r="A16127" s="4">
        <v>44562</v>
      </c>
      <c r="B16127" s="2" t="s">
        <v>24</v>
      </c>
      <c r="C16127" s="2" t="s">
        <v>25</v>
      </c>
      <c r="D16127" s="11">
        <v>1018</v>
      </c>
      <c r="E16127" s="12">
        <v>187.124</v>
      </c>
      <c r="F16127" s="12">
        <v>0</v>
      </c>
      <c r="G16127" s="11">
        <v>1231</v>
      </c>
      <c r="H16127" s="12">
        <v>215.14699999999999</v>
      </c>
      <c r="I16127" s="12">
        <v>0</v>
      </c>
      <c r="J16127" s="19">
        <f>IF(MONTH(A16127)&gt;VLOOKUP(Totals!$H$2,Totals!$O$5:$P$16,2,FALSE),YEAR(A16127)+1,YEAR(A16127))</f>
        <v>2022</v>
      </c>
    </row>
    <row r="16128" spans="1:10" x14ac:dyDescent="0.2">
      <c r="A16128" s="4">
        <v>44562</v>
      </c>
      <c r="B16128" s="2" t="s">
        <v>29</v>
      </c>
      <c r="C16128" s="2" t="s">
        <v>30</v>
      </c>
      <c r="D16128" s="11">
        <v>67</v>
      </c>
      <c r="E16128" s="12">
        <v>2.0529999999999999</v>
      </c>
      <c r="F16128" s="12">
        <v>1.6659999999999999</v>
      </c>
      <c r="G16128" s="11" t="s">
        <v>88</v>
      </c>
      <c r="H16128" s="12">
        <v>15.555</v>
      </c>
      <c r="I16128" s="12">
        <v>1.833</v>
      </c>
      <c r="J16128" s="19">
        <f>IF(MONTH(A16128)&gt;VLOOKUP(Totals!$H$2,Totals!$O$5:$P$16,2,FALSE),YEAR(A16128)+1,YEAR(A16128))</f>
        <v>2022</v>
      </c>
    </row>
    <row r="16129" spans="1:10" x14ac:dyDescent="0.2">
      <c r="A16129" s="4">
        <v>44562</v>
      </c>
      <c r="B16129" s="2" t="s">
        <v>154</v>
      </c>
      <c r="C16129" s="2" t="s">
        <v>34</v>
      </c>
      <c r="D16129" s="11" t="s">
        <v>88</v>
      </c>
      <c r="E16129" s="12">
        <v>982.67499999999995</v>
      </c>
      <c r="F16129" s="12">
        <v>0</v>
      </c>
      <c r="G16129" s="11" t="s">
        <v>88</v>
      </c>
      <c r="H16129" s="12">
        <v>201.58600000000001</v>
      </c>
      <c r="I16129" s="12">
        <v>0</v>
      </c>
      <c r="J16129" s="19">
        <f>IF(MONTH(A16129)&gt;VLOOKUP(Totals!$H$2,Totals!$O$5:$P$16,2,FALSE),YEAR(A16129)+1,YEAR(A16129))</f>
        <v>2022</v>
      </c>
    </row>
    <row r="16130" spans="1:10" x14ac:dyDescent="0.2">
      <c r="A16130" s="4">
        <v>44562</v>
      </c>
      <c r="B16130" s="2" t="s">
        <v>237</v>
      </c>
      <c r="C16130" s="2" t="s">
        <v>33</v>
      </c>
      <c r="D16130" s="11">
        <v>2032</v>
      </c>
      <c r="E16130" s="12">
        <v>226.26499999999999</v>
      </c>
      <c r="F16130" s="12">
        <v>2.4729999999999999</v>
      </c>
      <c r="G16130" s="11">
        <v>892</v>
      </c>
      <c r="H16130" s="12">
        <v>402.81</v>
      </c>
      <c r="I16130" s="12">
        <v>0</v>
      </c>
      <c r="J16130" s="19">
        <f>IF(MONTH(A16130)&gt;VLOOKUP(Totals!$H$2,Totals!$O$5:$P$16,2,FALSE),YEAR(A16130)+1,YEAR(A16130))</f>
        <v>2022</v>
      </c>
    </row>
    <row r="16131" spans="1:10" x14ac:dyDescent="0.2">
      <c r="A16131" s="4">
        <v>44562</v>
      </c>
      <c r="B16131" s="2" t="s">
        <v>238</v>
      </c>
      <c r="C16131" s="2" t="s">
        <v>16</v>
      </c>
      <c r="D16131" s="11">
        <v>3177</v>
      </c>
      <c r="E16131" s="12">
        <v>356.72199999999998</v>
      </c>
      <c r="F16131" s="12">
        <v>68.590999999999994</v>
      </c>
      <c r="G16131" s="11">
        <v>2240</v>
      </c>
      <c r="H16131" s="12">
        <v>287.44299999999998</v>
      </c>
      <c r="I16131" s="12">
        <v>9.8059999999999992</v>
      </c>
      <c r="J16131" s="19">
        <f>IF(MONTH(A16131)&gt;VLOOKUP(Totals!$H$2,Totals!$O$5:$P$16,2,FALSE),YEAR(A16131)+1,YEAR(A16131))</f>
        <v>2022</v>
      </c>
    </row>
    <row r="16132" spans="1:10" x14ac:dyDescent="0.2">
      <c r="A16132" s="4">
        <v>44562</v>
      </c>
      <c r="B16132" s="2" t="s">
        <v>31</v>
      </c>
      <c r="C16132" s="2" t="s">
        <v>32</v>
      </c>
      <c r="D16132" s="11">
        <v>1144</v>
      </c>
      <c r="E16132" s="12">
        <v>47.747</v>
      </c>
      <c r="F16132" s="12">
        <v>0</v>
      </c>
      <c r="G16132" s="11">
        <v>984</v>
      </c>
      <c r="H16132" s="12">
        <v>47.107999999999997</v>
      </c>
      <c r="I16132" s="12">
        <v>0</v>
      </c>
      <c r="J16132" s="19">
        <f>IF(MONTH(A16132)&gt;VLOOKUP(Totals!$H$2,Totals!$O$5:$P$16,2,FALSE),YEAR(A16132)+1,YEAR(A16132))</f>
        <v>2022</v>
      </c>
    </row>
    <row r="16133" spans="1:10" x14ac:dyDescent="0.2">
      <c r="A16133" s="4">
        <v>44562</v>
      </c>
      <c r="B16133" s="2" t="s">
        <v>41</v>
      </c>
      <c r="C16133" s="2" t="s">
        <v>161</v>
      </c>
      <c r="D16133" s="11">
        <v>1858</v>
      </c>
      <c r="E16133" s="12">
        <v>902.54899999999998</v>
      </c>
      <c r="F16133" s="12">
        <v>58.744999999999997</v>
      </c>
      <c r="G16133" s="11">
        <v>148</v>
      </c>
      <c r="H16133" s="12">
        <v>560.42399999999998</v>
      </c>
      <c r="I16133" s="12">
        <v>0</v>
      </c>
      <c r="J16133" s="19">
        <f>IF(MONTH(A16133)&gt;VLOOKUP(Totals!$H$2,Totals!$O$5:$P$16,2,FALSE),YEAR(A16133)+1,YEAR(A16133))</f>
        <v>2022</v>
      </c>
    </row>
    <row r="16134" spans="1:10" x14ac:dyDescent="0.2">
      <c r="A16134" s="4">
        <v>44562</v>
      </c>
      <c r="B16134" s="2" t="s">
        <v>226</v>
      </c>
      <c r="C16134" s="2" t="s">
        <v>52</v>
      </c>
      <c r="D16134" s="11" t="s">
        <v>88</v>
      </c>
      <c r="E16134" s="12">
        <v>129.858</v>
      </c>
      <c r="F16134" s="12">
        <v>0</v>
      </c>
      <c r="G16134" s="11" t="s">
        <v>88</v>
      </c>
      <c r="H16134" s="12">
        <v>19.472000000000001</v>
      </c>
      <c r="I16134" s="12">
        <v>0</v>
      </c>
      <c r="J16134" s="19">
        <f>IF(MONTH(A16134)&gt;VLOOKUP(Totals!$H$2,Totals!$O$5:$P$16,2,FALSE),YEAR(A16134)+1,YEAR(A16134))</f>
        <v>2022</v>
      </c>
    </row>
    <row r="16135" spans="1:10" x14ac:dyDescent="0.2">
      <c r="A16135" s="4">
        <v>44562</v>
      </c>
      <c r="B16135" s="2" t="s">
        <v>42</v>
      </c>
      <c r="C16135" s="2" t="s">
        <v>43</v>
      </c>
      <c r="D16135" s="11">
        <v>499</v>
      </c>
      <c r="E16135" s="12">
        <v>1125.7049999999999</v>
      </c>
      <c r="F16135" s="12">
        <v>66.641999999999996</v>
      </c>
      <c r="G16135" s="11">
        <v>343</v>
      </c>
      <c r="H16135" s="12">
        <v>2405.8440000000001</v>
      </c>
      <c r="I16135" s="12">
        <v>0.08</v>
      </c>
      <c r="J16135" s="19">
        <f>IF(MONTH(A16135)&gt;VLOOKUP(Totals!$H$2,Totals!$O$5:$P$16,2,FALSE),YEAR(A16135)+1,YEAR(A16135))</f>
        <v>2022</v>
      </c>
    </row>
    <row r="16136" spans="1:10" x14ac:dyDescent="0.2">
      <c r="A16136" s="4">
        <v>44562</v>
      </c>
      <c r="B16136" s="2" t="s">
        <v>44</v>
      </c>
      <c r="C16136" s="2" t="s">
        <v>18</v>
      </c>
      <c r="D16136" s="11">
        <v>504</v>
      </c>
      <c r="E16136" s="12">
        <v>908.73900000000003</v>
      </c>
      <c r="F16136" s="12">
        <v>11.170999999999999</v>
      </c>
      <c r="G16136" s="11">
        <v>845</v>
      </c>
      <c r="H16136" s="12">
        <v>855.14200000000005</v>
      </c>
      <c r="I16136" s="12">
        <v>0</v>
      </c>
      <c r="J16136" s="19">
        <f>IF(MONTH(A16136)&gt;VLOOKUP(Totals!$H$2,Totals!$O$5:$P$16,2,FALSE),YEAR(A16136)+1,YEAR(A16136))</f>
        <v>2022</v>
      </c>
    </row>
    <row r="16137" spans="1:10" x14ac:dyDescent="0.2">
      <c r="A16137" s="4">
        <v>44562</v>
      </c>
      <c r="B16137" s="2" t="s">
        <v>45</v>
      </c>
      <c r="C16137" s="2" t="s">
        <v>18</v>
      </c>
      <c r="D16137" s="11">
        <v>1946</v>
      </c>
      <c r="E16137" s="12">
        <v>2751.9609999999998</v>
      </c>
      <c r="F16137" s="12">
        <v>0</v>
      </c>
      <c r="G16137" s="11">
        <v>1957</v>
      </c>
      <c r="H16137" s="12">
        <v>1581.182</v>
      </c>
      <c r="I16137" s="12">
        <v>0</v>
      </c>
      <c r="J16137" s="19">
        <f>IF(MONTH(A16137)&gt;VLOOKUP(Totals!$H$2,Totals!$O$5:$P$16,2,FALSE),YEAR(A16137)+1,YEAR(A16137))</f>
        <v>2022</v>
      </c>
    </row>
    <row r="16138" spans="1:10" x14ac:dyDescent="0.2">
      <c r="A16138" s="4">
        <v>44562</v>
      </c>
      <c r="B16138" s="2" t="s">
        <v>165</v>
      </c>
      <c r="C16138" s="2" t="s">
        <v>16</v>
      </c>
      <c r="D16138" s="11">
        <v>3242</v>
      </c>
      <c r="E16138" s="12">
        <v>279.79500000000002</v>
      </c>
      <c r="F16138" s="12">
        <v>43.594000000000001</v>
      </c>
      <c r="G16138" s="11">
        <v>2212</v>
      </c>
      <c r="H16138" s="12">
        <v>558.18399999999997</v>
      </c>
      <c r="I16138" s="12">
        <v>0</v>
      </c>
      <c r="J16138" s="19">
        <f>IF(MONTH(A16138)&gt;VLOOKUP(Totals!$H$2,Totals!$O$5:$P$16,2,FALSE),YEAR(A16138)+1,YEAR(A16138))</f>
        <v>2022</v>
      </c>
    </row>
    <row r="16139" spans="1:10" x14ac:dyDescent="0.2">
      <c r="A16139" s="4">
        <v>44562</v>
      </c>
      <c r="B16139" s="2" t="s">
        <v>48</v>
      </c>
      <c r="C16139" s="2" t="s">
        <v>161</v>
      </c>
      <c r="D16139" s="11" t="s">
        <v>88</v>
      </c>
      <c r="E16139" s="12" t="s">
        <v>88</v>
      </c>
      <c r="F16139" s="12" t="s">
        <v>88</v>
      </c>
      <c r="G16139" s="11" t="s">
        <v>88</v>
      </c>
      <c r="H16139" s="12">
        <v>468.22</v>
      </c>
      <c r="I16139" s="12">
        <v>0</v>
      </c>
      <c r="J16139" s="19">
        <f>IF(MONTH(A16139)&gt;VLOOKUP(Totals!$H$2,Totals!$O$5:$P$16,2,FALSE),YEAR(A16139)+1,YEAR(A16139))</f>
        <v>2022</v>
      </c>
    </row>
    <row r="16140" spans="1:10" x14ac:dyDescent="0.2">
      <c r="A16140" s="4">
        <v>44562</v>
      </c>
      <c r="B16140" s="2" t="s">
        <v>48</v>
      </c>
      <c r="C16140" s="2" t="s">
        <v>35</v>
      </c>
      <c r="D16140" s="11" t="s">
        <v>88</v>
      </c>
      <c r="E16140" s="12">
        <v>471.21300000000002</v>
      </c>
      <c r="F16140" s="12">
        <v>0</v>
      </c>
      <c r="G16140" s="11" t="s">
        <v>88</v>
      </c>
      <c r="H16140" s="12" t="s">
        <v>88</v>
      </c>
      <c r="I16140" s="12" t="s">
        <v>88</v>
      </c>
      <c r="J16140" s="19">
        <f>IF(MONTH(A16140)&gt;VLOOKUP(Totals!$H$2,Totals!$O$5:$P$16,2,FALSE),YEAR(A16140)+1,YEAR(A16140))</f>
        <v>2022</v>
      </c>
    </row>
    <row r="16141" spans="1:10" x14ac:dyDescent="0.2">
      <c r="A16141" s="4">
        <v>44562</v>
      </c>
      <c r="B16141" s="2" t="s">
        <v>48</v>
      </c>
      <c r="C16141" s="2" t="s">
        <v>37</v>
      </c>
      <c r="D16141" s="11" t="s">
        <v>88</v>
      </c>
      <c r="E16141" s="12" t="s">
        <v>88</v>
      </c>
      <c r="F16141" s="12" t="s">
        <v>88</v>
      </c>
      <c r="G16141" s="11" t="s">
        <v>88</v>
      </c>
      <c r="H16141" s="12">
        <v>15.74</v>
      </c>
      <c r="I16141" s="12">
        <v>0</v>
      </c>
      <c r="J16141" s="19">
        <f>IF(MONTH(A16141)&gt;VLOOKUP(Totals!$H$2,Totals!$O$5:$P$16,2,FALSE),YEAR(A16141)+1,YEAR(A16141))</f>
        <v>2022</v>
      </c>
    </row>
    <row r="16142" spans="1:10" x14ac:dyDescent="0.2">
      <c r="A16142" s="4">
        <v>44562</v>
      </c>
      <c r="B16142" s="2" t="s">
        <v>48</v>
      </c>
      <c r="C16142" s="2" t="s">
        <v>49</v>
      </c>
      <c r="D16142" s="11">
        <v>28231</v>
      </c>
      <c r="E16142" s="12">
        <v>1926.624</v>
      </c>
      <c r="F16142" s="12">
        <v>33.28</v>
      </c>
      <c r="G16142" s="11">
        <v>27270</v>
      </c>
      <c r="H16142" s="12">
        <v>1152.4590000000001</v>
      </c>
      <c r="I16142" s="12">
        <v>44.539000000000001</v>
      </c>
      <c r="J16142" s="19">
        <f>IF(MONTH(A16142)&gt;VLOOKUP(Totals!$H$2,Totals!$O$5:$P$16,2,FALSE),YEAR(A16142)+1,YEAR(A16142))</f>
        <v>2022</v>
      </c>
    </row>
    <row r="16143" spans="1:10" x14ac:dyDescent="0.2">
      <c r="A16143" s="4">
        <v>44562</v>
      </c>
      <c r="B16143" s="2" t="s">
        <v>151</v>
      </c>
      <c r="C16143" s="2" t="s">
        <v>49</v>
      </c>
      <c r="D16143" s="11">
        <v>11163</v>
      </c>
      <c r="E16143" s="12">
        <v>231.749</v>
      </c>
      <c r="F16143" s="12">
        <v>8.391</v>
      </c>
      <c r="G16143" s="11">
        <v>7480</v>
      </c>
      <c r="H16143" s="12">
        <v>494.67200000000003</v>
      </c>
      <c r="I16143" s="12">
        <v>51.371000000000002</v>
      </c>
      <c r="J16143" s="19">
        <f>IF(MONTH(A16143)&gt;VLOOKUP(Totals!$H$2,Totals!$O$5:$P$16,2,FALSE),YEAR(A16143)+1,YEAR(A16143))</f>
        <v>2022</v>
      </c>
    </row>
    <row r="16144" spans="1:10" x14ac:dyDescent="0.2">
      <c r="A16144" s="4">
        <v>44562</v>
      </c>
      <c r="B16144" s="2" t="s">
        <v>50</v>
      </c>
      <c r="C16144" s="2" t="s">
        <v>43</v>
      </c>
      <c r="D16144" s="11">
        <v>43</v>
      </c>
      <c r="E16144" s="12">
        <v>756.20299999999997</v>
      </c>
      <c r="F16144" s="12">
        <v>8.0289999999999999</v>
      </c>
      <c r="G16144" s="11">
        <v>64</v>
      </c>
      <c r="H16144" s="12">
        <v>624.70699999999999</v>
      </c>
      <c r="I16144" s="12">
        <v>0</v>
      </c>
      <c r="J16144" s="19">
        <f>IF(MONTH(A16144)&gt;VLOOKUP(Totals!$H$2,Totals!$O$5:$P$16,2,FALSE),YEAR(A16144)+1,YEAR(A16144))</f>
        <v>2022</v>
      </c>
    </row>
    <row r="16145" spans="1:10" x14ac:dyDescent="0.2">
      <c r="A16145" s="4">
        <v>44562</v>
      </c>
      <c r="B16145" s="2" t="s">
        <v>51</v>
      </c>
      <c r="C16145" s="2" t="s">
        <v>18</v>
      </c>
      <c r="D16145" s="11" t="s">
        <v>88</v>
      </c>
      <c r="E16145" s="12" t="s">
        <v>88</v>
      </c>
      <c r="F16145" s="12" t="s">
        <v>88</v>
      </c>
      <c r="G16145" s="11" t="s">
        <v>88</v>
      </c>
      <c r="H16145" s="12">
        <v>2038.7950000000001</v>
      </c>
      <c r="I16145" s="12">
        <v>0</v>
      </c>
      <c r="J16145" s="19">
        <f>IF(MONTH(A16145)&gt;VLOOKUP(Totals!$H$2,Totals!$O$5:$P$16,2,FALSE),YEAR(A16145)+1,YEAR(A16145))</f>
        <v>2022</v>
      </c>
    </row>
    <row r="16146" spans="1:10" x14ac:dyDescent="0.2">
      <c r="A16146" s="4">
        <v>44562</v>
      </c>
      <c r="B16146" s="2" t="s">
        <v>51</v>
      </c>
      <c r="C16146" s="2" t="s">
        <v>161</v>
      </c>
      <c r="D16146" s="11" t="s">
        <v>88</v>
      </c>
      <c r="E16146" s="12" t="s">
        <v>88</v>
      </c>
      <c r="F16146" s="12" t="s">
        <v>88</v>
      </c>
      <c r="G16146" s="11" t="s">
        <v>88</v>
      </c>
      <c r="H16146" s="12">
        <v>20.547999999999998</v>
      </c>
      <c r="I16146" s="12">
        <v>0</v>
      </c>
      <c r="J16146" s="19">
        <f>IF(MONTH(A16146)&gt;VLOOKUP(Totals!$H$2,Totals!$O$5:$P$16,2,FALSE),YEAR(A16146)+1,YEAR(A16146))</f>
        <v>2022</v>
      </c>
    </row>
    <row r="16147" spans="1:10" x14ac:dyDescent="0.2">
      <c r="A16147" s="4">
        <v>44562</v>
      </c>
      <c r="B16147" s="2" t="s">
        <v>51</v>
      </c>
      <c r="C16147" s="2" t="s">
        <v>11</v>
      </c>
      <c r="D16147" s="11" t="s">
        <v>88</v>
      </c>
      <c r="E16147" s="12">
        <v>0</v>
      </c>
      <c r="F16147" s="12">
        <v>0</v>
      </c>
      <c r="G16147" s="11" t="s">
        <v>88</v>
      </c>
      <c r="H16147" s="12" t="s">
        <v>88</v>
      </c>
      <c r="I16147" s="12" t="s">
        <v>88</v>
      </c>
      <c r="J16147" s="19">
        <f>IF(MONTH(A16147)&gt;VLOOKUP(Totals!$H$2,Totals!$O$5:$P$16,2,FALSE),YEAR(A16147)+1,YEAR(A16147))</f>
        <v>2022</v>
      </c>
    </row>
    <row r="16148" spans="1:10" x14ac:dyDescent="0.2">
      <c r="A16148" s="4">
        <v>44562</v>
      </c>
      <c r="B16148" s="2" t="s">
        <v>51</v>
      </c>
      <c r="C16148" s="2" t="s">
        <v>35</v>
      </c>
      <c r="D16148" s="11" t="s">
        <v>88</v>
      </c>
      <c r="E16148" s="12">
        <v>643.29300000000001</v>
      </c>
      <c r="F16148" s="12">
        <v>0</v>
      </c>
      <c r="G16148" s="11" t="s">
        <v>88</v>
      </c>
      <c r="H16148" s="12">
        <v>86.316000000000003</v>
      </c>
      <c r="I16148" s="12">
        <v>0</v>
      </c>
      <c r="J16148" s="19">
        <f>IF(MONTH(A16148)&gt;VLOOKUP(Totals!$H$2,Totals!$O$5:$P$16,2,FALSE),YEAR(A16148)+1,YEAR(A16148))</f>
        <v>2022</v>
      </c>
    </row>
    <row r="16149" spans="1:10" x14ac:dyDescent="0.2">
      <c r="A16149" s="4">
        <v>44562</v>
      </c>
      <c r="B16149" s="2" t="s">
        <v>51</v>
      </c>
      <c r="C16149" s="2" t="s">
        <v>16</v>
      </c>
      <c r="D16149" s="11" t="s">
        <v>88</v>
      </c>
      <c r="E16149" s="12">
        <v>2083.9789999999998</v>
      </c>
      <c r="F16149" s="12">
        <v>0</v>
      </c>
      <c r="G16149" s="11" t="s">
        <v>88</v>
      </c>
      <c r="H16149" s="12" t="s">
        <v>88</v>
      </c>
      <c r="I16149" s="12" t="s">
        <v>88</v>
      </c>
      <c r="J16149" s="19">
        <f>IF(MONTH(A16149)&gt;VLOOKUP(Totals!$H$2,Totals!$O$5:$P$16,2,FALSE),YEAR(A16149)+1,YEAR(A16149))</f>
        <v>2022</v>
      </c>
    </row>
    <row r="16150" spans="1:10" x14ac:dyDescent="0.2">
      <c r="A16150" s="4">
        <v>44562</v>
      </c>
      <c r="B16150" s="2" t="s">
        <v>202</v>
      </c>
      <c r="C16150" s="2" t="s">
        <v>27</v>
      </c>
      <c r="D16150" s="11">
        <v>19618</v>
      </c>
      <c r="E16150" s="12">
        <v>355.36200000000002</v>
      </c>
      <c r="F16150" s="12">
        <v>1.268</v>
      </c>
      <c r="G16150" s="11">
        <v>12413</v>
      </c>
      <c r="H16150" s="12">
        <v>226.726</v>
      </c>
      <c r="I16150" s="12">
        <v>2.347</v>
      </c>
      <c r="J16150" s="19">
        <f>IF(MONTH(A16150)&gt;VLOOKUP(Totals!$H$2,Totals!$O$5:$P$16,2,FALSE),YEAR(A16150)+1,YEAR(A16150))</f>
        <v>2022</v>
      </c>
    </row>
    <row r="16151" spans="1:10" x14ac:dyDescent="0.2">
      <c r="A16151" s="4">
        <v>44562</v>
      </c>
      <c r="B16151" s="2" t="s">
        <v>53</v>
      </c>
      <c r="C16151" s="2" t="s">
        <v>28</v>
      </c>
      <c r="D16151" s="11">
        <v>562</v>
      </c>
      <c r="E16151" s="12">
        <v>125.84</v>
      </c>
      <c r="F16151" s="12">
        <v>0.495</v>
      </c>
      <c r="G16151" s="11">
        <v>535</v>
      </c>
      <c r="H16151" s="12">
        <v>181.50899999999999</v>
      </c>
      <c r="I16151" s="12">
        <v>4.2060000000000004</v>
      </c>
      <c r="J16151" s="19">
        <f>IF(MONTH(A16151)&gt;VLOOKUP(Totals!$H$2,Totals!$O$5:$P$16,2,FALSE),YEAR(A16151)+1,YEAR(A16151))</f>
        <v>2022</v>
      </c>
    </row>
    <row r="16152" spans="1:10" x14ac:dyDescent="0.2">
      <c r="A16152" s="4">
        <v>44562</v>
      </c>
      <c r="B16152" s="2" t="s">
        <v>171</v>
      </c>
      <c r="C16152" s="2" t="s">
        <v>18</v>
      </c>
      <c r="D16152" s="11" t="s">
        <v>88</v>
      </c>
      <c r="E16152" s="12">
        <v>258.19900000000001</v>
      </c>
      <c r="F16152" s="12">
        <v>0</v>
      </c>
      <c r="G16152" s="11" t="s">
        <v>88</v>
      </c>
      <c r="H16152" s="12">
        <v>93.944999999999993</v>
      </c>
      <c r="I16152" s="12">
        <v>0</v>
      </c>
      <c r="J16152" s="19">
        <f>IF(MONTH(A16152)&gt;VLOOKUP(Totals!$H$2,Totals!$O$5:$P$16,2,FALSE),YEAR(A16152)+1,YEAR(A16152))</f>
        <v>2022</v>
      </c>
    </row>
    <row r="16153" spans="1:10" x14ac:dyDescent="0.2">
      <c r="A16153" s="4">
        <v>44562</v>
      </c>
      <c r="B16153" s="2" t="s">
        <v>54</v>
      </c>
      <c r="C16153" s="2" t="s">
        <v>16</v>
      </c>
      <c r="D16153" s="11">
        <v>2804</v>
      </c>
      <c r="E16153" s="12">
        <v>127.098</v>
      </c>
      <c r="F16153" s="12">
        <v>0</v>
      </c>
      <c r="G16153" s="11">
        <v>2529</v>
      </c>
      <c r="H16153" s="12">
        <v>152.55600000000001</v>
      </c>
      <c r="I16153" s="12">
        <v>0</v>
      </c>
      <c r="J16153" s="19">
        <f>IF(MONTH(A16153)&gt;VLOOKUP(Totals!$H$2,Totals!$O$5:$P$16,2,FALSE),YEAR(A16153)+1,YEAR(A16153))</f>
        <v>2022</v>
      </c>
    </row>
    <row r="16154" spans="1:10" x14ac:dyDescent="0.2">
      <c r="A16154" s="4">
        <v>44562</v>
      </c>
      <c r="B16154" s="2" t="s">
        <v>240</v>
      </c>
      <c r="C16154" s="2" t="s">
        <v>161</v>
      </c>
      <c r="D16154" s="11" t="s">
        <v>88</v>
      </c>
      <c r="E16154" s="12">
        <v>542.12599999999998</v>
      </c>
      <c r="F16154" s="12">
        <v>0</v>
      </c>
      <c r="G16154" s="11" t="s">
        <v>88</v>
      </c>
      <c r="H16154" s="12">
        <v>626.45799999999997</v>
      </c>
      <c r="I16154" s="12">
        <v>0</v>
      </c>
      <c r="J16154" s="19">
        <f>IF(MONTH(A16154)&gt;VLOOKUP(Totals!$H$2,Totals!$O$5:$P$16,2,FALSE),YEAR(A16154)+1,YEAR(A16154))</f>
        <v>2022</v>
      </c>
    </row>
    <row r="16155" spans="1:10" x14ac:dyDescent="0.2">
      <c r="A16155" s="4">
        <v>44562</v>
      </c>
      <c r="B16155" s="2" t="s">
        <v>55</v>
      </c>
      <c r="C16155" s="2" t="s">
        <v>33</v>
      </c>
      <c r="D16155" s="11">
        <v>1978</v>
      </c>
      <c r="E16155" s="12">
        <v>316.971</v>
      </c>
      <c r="F16155" s="12">
        <v>62.692</v>
      </c>
      <c r="G16155" s="11">
        <v>648</v>
      </c>
      <c r="H16155" s="12">
        <v>648.16</v>
      </c>
      <c r="I16155" s="12">
        <v>14.141999999999999</v>
      </c>
      <c r="J16155" s="19">
        <f>IF(MONTH(A16155)&gt;VLOOKUP(Totals!$H$2,Totals!$O$5:$P$16,2,FALSE),YEAR(A16155)+1,YEAR(A16155))</f>
        <v>2022</v>
      </c>
    </row>
    <row r="16156" spans="1:10" x14ac:dyDescent="0.2">
      <c r="A16156" s="4">
        <v>44562</v>
      </c>
      <c r="B16156" s="2" t="s">
        <v>146</v>
      </c>
      <c r="C16156" s="2" t="s">
        <v>27</v>
      </c>
      <c r="D16156" s="11">
        <v>1896</v>
      </c>
      <c r="E16156" s="12">
        <v>0</v>
      </c>
      <c r="F16156" s="12">
        <v>0</v>
      </c>
      <c r="G16156" s="11">
        <v>1143</v>
      </c>
      <c r="H16156" s="12">
        <v>3.8530000000000002</v>
      </c>
      <c r="I16156" s="12">
        <v>0</v>
      </c>
      <c r="J16156" s="19">
        <f>IF(MONTH(A16156)&gt;VLOOKUP(Totals!$H$2,Totals!$O$5:$P$16,2,FALSE),YEAR(A16156)+1,YEAR(A16156))</f>
        <v>2022</v>
      </c>
    </row>
    <row r="16157" spans="1:10" x14ac:dyDescent="0.2">
      <c r="A16157" s="4">
        <v>44562</v>
      </c>
      <c r="B16157" s="2" t="s">
        <v>146</v>
      </c>
      <c r="C16157" s="2" t="s">
        <v>33</v>
      </c>
      <c r="D16157" s="11" t="s">
        <v>88</v>
      </c>
      <c r="E16157" s="12">
        <v>143.143</v>
      </c>
      <c r="F16157" s="12">
        <v>0</v>
      </c>
      <c r="G16157" s="11" t="s">
        <v>88</v>
      </c>
      <c r="H16157" s="12">
        <v>71.668999999999997</v>
      </c>
      <c r="I16157" s="12">
        <v>34.792000000000002</v>
      </c>
      <c r="J16157" s="19">
        <f>IF(MONTH(A16157)&gt;VLOOKUP(Totals!$H$2,Totals!$O$5:$P$16,2,FALSE),YEAR(A16157)+1,YEAR(A16157))</f>
        <v>2022</v>
      </c>
    </row>
    <row r="16158" spans="1:10" x14ac:dyDescent="0.2">
      <c r="A16158" s="4">
        <v>44562</v>
      </c>
      <c r="B16158" s="2" t="s">
        <v>146</v>
      </c>
      <c r="C16158" s="2" t="s">
        <v>11</v>
      </c>
      <c r="D16158" s="11" t="s">
        <v>88</v>
      </c>
      <c r="E16158" s="12">
        <v>129.185</v>
      </c>
      <c r="F16158" s="12">
        <v>0</v>
      </c>
      <c r="G16158" s="11" t="s">
        <v>88</v>
      </c>
      <c r="H16158" s="12">
        <v>65.653999999999996</v>
      </c>
      <c r="I16158" s="12">
        <v>0</v>
      </c>
      <c r="J16158" s="19">
        <f>IF(MONTH(A16158)&gt;VLOOKUP(Totals!$H$2,Totals!$O$5:$P$16,2,FALSE),YEAR(A16158)+1,YEAR(A16158))</f>
        <v>2022</v>
      </c>
    </row>
    <row r="16159" spans="1:10" x14ac:dyDescent="0.2">
      <c r="A16159" s="4">
        <v>44562</v>
      </c>
      <c r="B16159" s="2" t="s">
        <v>146</v>
      </c>
      <c r="C16159" s="2" t="s">
        <v>35</v>
      </c>
      <c r="D16159" s="11">
        <v>3149</v>
      </c>
      <c r="E16159" s="12">
        <v>176.738</v>
      </c>
      <c r="F16159" s="12">
        <v>0</v>
      </c>
      <c r="G16159" s="11">
        <v>1620</v>
      </c>
      <c r="H16159" s="12">
        <v>96.141999999999996</v>
      </c>
      <c r="I16159" s="12">
        <v>4.1529999999999996</v>
      </c>
      <c r="J16159" s="19">
        <f>IF(MONTH(A16159)&gt;VLOOKUP(Totals!$H$2,Totals!$O$5:$P$16,2,FALSE),YEAR(A16159)+1,YEAR(A16159))</f>
        <v>2022</v>
      </c>
    </row>
    <row r="16160" spans="1:10" x14ac:dyDescent="0.2">
      <c r="A16160" s="4">
        <v>44562</v>
      </c>
      <c r="B16160" s="2" t="s">
        <v>146</v>
      </c>
      <c r="C16160" s="2" t="s">
        <v>37</v>
      </c>
      <c r="D16160" s="11">
        <v>1231</v>
      </c>
      <c r="E16160" s="12">
        <v>0</v>
      </c>
      <c r="F16160" s="12">
        <v>0</v>
      </c>
      <c r="G16160" s="11">
        <v>1466</v>
      </c>
      <c r="H16160" s="12">
        <v>0</v>
      </c>
      <c r="I16160" s="12">
        <v>0</v>
      </c>
      <c r="J16160" s="19">
        <f>IF(MONTH(A16160)&gt;VLOOKUP(Totals!$H$2,Totals!$O$5:$P$16,2,FALSE),YEAR(A16160)+1,YEAR(A16160))</f>
        <v>2022</v>
      </c>
    </row>
    <row r="16161" spans="1:10" x14ac:dyDescent="0.2">
      <c r="A16161" s="4">
        <v>44562</v>
      </c>
      <c r="B16161" s="2" t="s">
        <v>170</v>
      </c>
      <c r="C16161" s="2" t="s">
        <v>35</v>
      </c>
      <c r="D16161" s="11">
        <v>378</v>
      </c>
      <c r="E16161" s="12">
        <v>0</v>
      </c>
      <c r="F16161" s="12">
        <v>0</v>
      </c>
      <c r="G16161" s="11">
        <v>147</v>
      </c>
      <c r="H16161" s="12">
        <v>0</v>
      </c>
      <c r="I16161" s="12">
        <v>0</v>
      </c>
      <c r="J16161" s="19">
        <f>IF(MONTH(A16161)&gt;VLOOKUP(Totals!$H$2,Totals!$O$5:$P$16,2,FALSE),YEAR(A16161)+1,YEAR(A16161))</f>
        <v>2022</v>
      </c>
    </row>
    <row r="16162" spans="1:10" x14ac:dyDescent="0.2">
      <c r="A16162" s="4">
        <v>44562</v>
      </c>
      <c r="B16162" s="2" t="s">
        <v>257</v>
      </c>
      <c r="C16162" s="2" t="s">
        <v>249</v>
      </c>
      <c r="D16162" s="11" t="s">
        <v>88</v>
      </c>
      <c r="E16162" s="12">
        <v>0</v>
      </c>
      <c r="F16162" s="12">
        <v>0</v>
      </c>
      <c r="G16162" s="11" t="s">
        <v>88</v>
      </c>
      <c r="H16162" s="12" t="s">
        <v>88</v>
      </c>
      <c r="I16162" s="12" t="s">
        <v>88</v>
      </c>
      <c r="J16162" s="19">
        <f>IF(MONTH(A16162)&gt;VLOOKUP(Totals!$H$2,Totals!$O$5:$P$16,2,FALSE),YEAR(A16162)+1,YEAR(A16162))</f>
        <v>2022</v>
      </c>
    </row>
    <row r="16163" spans="1:10" x14ac:dyDescent="0.2">
      <c r="A16163" s="4">
        <v>44562</v>
      </c>
      <c r="B16163" s="2" t="s">
        <v>257</v>
      </c>
      <c r="C16163" s="2" t="s">
        <v>161</v>
      </c>
      <c r="D16163" s="11" t="s">
        <v>88</v>
      </c>
      <c r="E16163" s="12">
        <v>0</v>
      </c>
      <c r="F16163" s="12">
        <v>0</v>
      </c>
      <c r="G16163" s="11" t="s">
        <v>88</v>
      </c>
      <c r="H16163" s="12">
        <v>408.904</v>
      </c>
      <c r="I16163" s="12">
        <v>0</v>
      </c>
      <c r="J16163" s="19">
        <f>IF(MONTH(A16163)&gt;VLOOKUP(Totals!$H$2,Totals!$O$5:$P$16,2,FALSE),YEAR(A16163)+1,YEAR(A16163))</f>
        <v>2022</v>
      </c>
    </row>
    <row r="16164" spans="1:10" x14ac:dyDescent="0.2">
      <c r="A16164" s="4">
        <v>44562</v>
      </c>
      <c r="B16164" s="2" t="s">
        <v>257</v>
      </c>
      <c r="C16164" s="2" t="s">
        <v>33</v>
      </c>
      <c r="D16164" s="11" t="s">
        <v>88</v>
      </c>
      <c r="E16164" s="12">
        <v>239.46</v>
      </c>
      <c r="F16164" s="12">
        <v>0</v>
      </c>
      <c r="G16164" s="11" t="s">
        <v>88</v>
      </c>
      <c r="H16164" s="12" t="s">
        <v>88</v>
      </c>
      <c r="I16164" s="12" t="s">
        <v>88</v>
      </c>
      <c r="J16164" s="19">
        <f>IF(MONTH(A16164)&gt;VLOOKUP(Totals!$H$2,Totals!$O$5:$P$16,2,FALSE),YEAR(A16164)+1,YEAR(A16164))</f>
        <v>2022</v>
      </c>
    </row>
    <row r="16165" spans="1:10" x14ac:dyDescent="0.2">
      <c r="A16165" s="4">
        <v>44562</v>
      </c>
      <c r="B16165" s="2" t="s">
        <v>257</v>
      </c>
      <c r="C16165" s="2" t="s">
        <v>35</v>
      </c>
      <c r="D16165" s="11" t="s">
        <v>88</v>
      </c>
      <c r="E16165" s="12">
        <v>1804.4839999999999</v>
      </c>
      <c r="F16165" s="12">
        <v>0</v>
      </c>
      <c r="G16165" s="11" t="s">
        <v>88</v>
      </c>
      <c r="H16165" s="12">
        <v>1291.2349999999999</v>
      </c>
      <c r="I16165" s="12">
        <v>0</v>
      </c>
      <c r="J16165" s="19">
        <f>IF(MONTH(A16165)&gt;VLOOKUP(Totals!$H$2,Totals!$O$5:$P$16,2,FALSE),YEAR(A16165)+1,YEAR(A16165))</f>
        <v>2022</v>
      </c>
    </row>
    <row r="16166" spans="1:10" x14ac:dyDescent="0.2">
      <c r="A16166" s="4">
        <v>44562</v>
      </c>
      <c r="B16166" s="2" t="s">
        <v>257</v>
      </c>
      <c r="C16166" s="2" t="s">
        <v>16</v>
      </c>
      <c r="D16166" s="11" t="s">
        <v>88</v>
      </c>
      <c r="E16166" s="12">
        <v>1365.1959999999999</v>
      </c>
      <c r="F16166" s="12">
        <v>0</v>
      </c>
      <c r="G16166" s="11" t="s">
        <v>88</v>
      </c>
      <c r="H16166" s="12" t="s">
        <v>88</v>
      </c>
      <c r="I16166" s="12" t="s">
        <v>88</v>
      </c>
      <c r="J16166" s="19">
        <f>IF(MONTH(A16166)&gt;VLOOKUP(Totals!$H$2,Totals!$O$5:$P$16,2,FALSE),YEAR(A16166)+1,YEAR(A16166))</f>
        <v>2022</v>
      </c>
    </row>
    <row r="16167" spans="1:10" x14ac:dyDescent="0.2">
      <c r="A16167" s="4">
        <v>44562</v>
      </c>
      <c r="B16167" s="2" t="s">
        <v>56</v>
      </c>
      <c r="C16167" s="2" t="s">
        <v>32</v>
      </c>
      <c r="D16167" s="11">
        <v>1366</v>
      </c>
      <c r="E16167" s="12">
        <v>20.103000000000002</v>
      </c>
      <c r="F16167" s="12">
        <v>0</v>
      </c>
      <c r="G16167" s="11">
        <v>498</v>
      </c>
      <c r="H16167" s="12">
        <v>42.792000000000002</v>
      </c>
      <c r="I16167" s="12">
        <v>0.82699999999999996</v>
      </c>
      <c r="J16167" s="19">
        <f>IF(MONTH(A16167)&gt;VLOOKUP(Totals!$H$2,Totals!$O$5:$P$16,2,FALSE),YEAR(A16167)+1,YEAR(A16167))</f>
        <v>2022</v>
      </c>
    </row>
    <row r="16168" spans="1:10" x14ac:dyDescent="0.2">
      <c r="A16168" s="4">
        <v>44562</v>
      </c>
      <c r="B16168" s="2" t="s">
        <v>59</v>
      </c>
      <c r="C16168" s="2" t="s">
        <v>34</v>
      </c>
      <c r="D16168" s="11">
        <v>6298</v>
      </c>
      <c r="E16168" s="12">
        <v>1620.8810000000001</v>
      </c>
      <c r="F16168" s="12">
        <v>69.063000000000002</v>
      </c>
      <c r="G16168" s="11">
        <v>3522</v>
      </c>
      <c r="H16168" s="12">
        <v>1382.2249999999999</v>
      </c>
      <c r="I16168" s="12">
        <v>1.534</v>
      </c>
      <c r="J16168" s="19">
        <f>IF(MONTH(A16168)&gt;VLOOKUP(Totals!$H$2,Totals!$O$5:$P$16,2,FALSE),YEAR(A16168)+1,YEAR(A16168))</f>
        <v>2022</v>
      </c>
    </row>
    <row r="16169" spans="1:10" x14ac:dyDescent="0.2">
      <c r="A16169" s="4">
        <v>44562</v>
      </c>
      <c r="B16169" s="2" t="s">
        <v>227</v>
      </c>
      <c r="C16169" s="2" t="s">
        <v>21</v>
      </c>
      <c r="D16169" s="11">
        <v>13</v>
      </c>
      <c r="E16169" s="12">
        <v>12.028</v>
      </c>
      <c r="F16169" s="12">
        <v>3.5999999999999997E-2</v>
      </c>
      <c r="G16169" s="11">
        <v>1</v>
      </c>
      <c r="H16169" s="12">
        <v>109.256</v>
      </c>
      <c r="I16169" s="12">
        <v>0.12</v>
      </c>
      <c r="J16169" s="19">
        <f>IF(MONTH(A16169)&gt;VLOOKUP(Totals!$H$2,Totals!$O$5:$P$16,2,FALSE),YEAR(A16169)+1,YEAR(A16169))</f>
        <v>2022</v>
      </c>
    </row>
    <row r="16170" spans="1:10" x14ac:dyDescent="0.2">
      <c r="A16170" s="4">
        <v>44562</v>
      </c>
      <c r="B16170" s="2" t="s">
        <v>227</v>
      </c>
      <c r="C16170" s="2" t="s">
        <v>22</v>
      </c>
      <c r="D16170" s="11" t="s">
        <v>88</v>
      </c>
      <c r="E16170" s="12" t="s">
        <v>88</v>
      </c>
      <c r="F16170" s="12" t="s">
        <v>88</v>
      </c>
      <c r="G16170" s="11" t="s">
        <v>88</v>
      </c>
      <c r="H16170" s="12">
        <v>15.109</v>
      </c>
      <c r="I16170" s="12">
        <v>0</v>
      </c>
      <c r="J16170" s="19">
        <f>IF(MONTH(A16170)&gt;VLOOKUP(Totals!$H$2,Totals!$O$5:$P$16,2,FALSE),YEAR(A16170)+1,YEAR(A16170))</f>
        <v>2022</v>
      </c>
    </row>
    <row r="16171" spans="1:10" x14ac:dyDescent="0.2">
      <c r="A16171" s="4">
        <v>44562</v>
      </c>
      <c r="B16171" s="2" t="s">
        <v>60</v>
      </c>
      <c r="C16171" s="2" t="s">
        <v>52</v>
      </c>
      <c r="D16171" s="11">
        <v>906</v>
      </c>
      <c r="E16171" s="12">
        <v>1.6739999999999999</v>
      </c>
      <c r="F16171" s="12">
        <v>0</v>
      </c>
      <c r="G16171" s="11">
        <v>904</v>
      </c>
      <c r="H16171" s="12">
        <v>0.34100000000000003</v>
      </c>
      <c r="I16171" s="12">
        <v>0</v>
      </c>
      <c r="J16171" s="19">
        <f>IF(MONTH(A16171)&gt;VLOOKUP(Totals!$H$2,Totals!$O$5:$P$16,2,FALSE),YEAR(A16171)+1,YEAR(A16171))</f>
        <v>2022</v>
      </c>
    </row>
    <row r="16172" spans="1:10" x14ac:dyDescent="0.2">
      <c r="A16172" s="4">
        <v>44562</v>
      </c>
      <c r="B16172" s="2" t="s">
        <v>63</v>
      </c>
      <c r="C16172" s="2" t="s">
        <v>15</v>
      </c>
      <c r="D16172" s="11">
        <v>2179</v>
      </c>
      <c r="E16172" s="12">
        <v>16.981000000000002</v>
      </c>
      <c r="F16172" s="12">
        <v>0</v>
      </c>
      <c r="G16172" s="11">
        <v>2055</v>
      </c>
      <c r="H16172" s="12">
        <v>31.719000000000001</v>
      </c>
      <c r="I16172" s="12">
        <v>25.172999999999998</v>
      </c>
      <c r="J16172" s="19">
        <f>IF(MONTH(A16172)&gt;VLOOKUP(Totals!$H$2,Totals!$O$5:$P$16,2,FALSE),YEAR(A16172)+1,YEAR(A16172))</f>
        <v>2022</v>
      </c>
    </row>
    <row r="16173" spans="1:10" x14ac:dyDescent="0.2">
      <c r="A16173" s="4">
        <v>44562</v>
      </c>
      <c r="B16173" s="2" t="s">
        <v>63</v>
      </c>
      <c r="C16173" s="2" t="s">
        <v>18</v>
      </c>
      <c r="D16173" s="11" t="s">
        <v>88</v>
      </c>
      <c r="E16173" s="12">
        <v>215.84399999999999</v>
      </c>
      <c r="F16173" s="12">
        <v>10.744999999999999</v>
      </c>
      <c r="G16173" s="11" t="s">
        <v>88</v>
      </c>
      <c r="H16173" s="12">
        <v>445.827</v>
      </c>
      <c r="I16173" s="12">
        <v>45.561</v>
      </c>
      <c r="J16173" s="19">
        <f>IF(MONTH(A16173)&gt;VLOOKUP(Totals!$H$2,Totals!$O$5:$P$16,2,FALSE),YEAR(A16173)+1,YEAR(A16173))</f>
        <v>2022</v>
      </c>
    </row>
    <row r="16174" spans="1:10" x14ac:dyDescent="0.2">
      <c r="A16174" s="4">
        <v>44562</v>
      </c>
      <c r="B16174" s="2" t="s">
        <v>63</v>
      </c>
      <c r="C16174" s="2" t="s">
        <v>27</v>
      </c>
      <c r="D16174" s="11">
        <v>1688</v>
      </c>
      <c r="E16174" s="12">
        <v>0</v>
      </c>
      <c r="F16174" s="12">
        <v>0</v>
      </c>
      <c r="G16174" s="11">
        <v>972</v>
      </c>
      <c r="H16174" s="12">
        <v>0.124</v>
      </c>
      <c r="I16174" s="12">
        <v>1.4410000000000001</v>
      </c>
      <c r="J16174" s="19">
        <f>IF(MONTH(A16174)&gt;VLOOKUP(Totals!$H$2,Totals!$O$5:$P$16,2,FALSE),YEAR(A16174)+1,YEAR(A16174))</f>
        <v>2022</v>
      </c>
    </row>
    <row r="16175" spans="1:10" x14ac:dyDescent="0.2">
      <c r="A16175" s="4">
        <v>44562</v>
      </c>
      <c r="B16175" s="2" t="s">
        <v>63</v>
      </c>
      <c r="C16175" s="2" t="s">
        <v>161</v>
      </c>
      <c r="D16175" s="11" t="s">
        <v>88</v>
      </c>
      <c r="E16175" s="12">
        <v>1042.0830000000001</v>
      </c>
      <c r="F16175" s="12">
        <v>20.18</v>
      </c>
      <c r="G16175" s="11" t="s">
        <v>88</v>
      </c>
      <c r="H16175" s="12">
        <v>784.12699999999995</v>
      </c>
      <c r="I16175" s="12">
        <v>21.797000000000001</v>
      </c>
      <c r="J16175" s="19">
        <f>IF(MONTH(A16175)&gt;VLOOKUP(Totals!$H$2,Totals!$O$5:$P$16,2,FALSE),YEAR(A16175)+1,YEAR(A16175))</f>
        <v>2022</v>
      </c>
    </row>
    <row r="16176" spans="1:10" x14ac:dyDescent="0.2">
      <c r="A16176" s="4">
        <v>44562</v>
      </c>
      <c r="B16176" s="2" t="s">
        <v>63</v>
      </c>
      <c r="C16176" s="2" t="s">
        <v>65</v>
      </c>
      <c r="D16176" s="11">
        <v>8279</v>
      </c>
      <c r="E16176" s="12">
        <v>0</v>
      </c>
      <c r="F16176" s="12">
        <v>0</v>
      </c>
      <c r="G16176" s="11">
        <v>6047</v>
      </c>
      <c r="H16176" s="12">
        <v>0.129</v>
      </c>
      <c r="I16176" s="12">
        <v>0</v>
      </c>
      <c r="J16176" s="19">
        <f>IF(MONTH(A16176)&gt;VLOOKUP(Totals!$H$2,Totals!$O$5:$P$16,2,FALSE),YEAR(A16176)+1,YEAR(A16176))</f>
        <v>2022</v>
      </c>
    </row>
    <row r="16177" spans="1:10" x14ac:dyDescent="0.2">
      <c r="A16177" s="4">
        <v>44562</v>
      </c>
      <c r="B16177" s="2" t="s">
        <v>63</v>
      </c>
      <c r="C16177" s="2" t="s">
        <v>32</v>
      </c>
      <c r="D16177" s="11" t="s">
        <v>88</v>
      </c>
      <c r="E16177" s="12" t="s">
        <v>88</v>
      </c>
      <c r="F16177" s="12" t="s">
        <v>88</v>
      </c>
      <c r="G16177" s="11" t="s">
        <v>88</v>
      </c>
      <c r="H16177" s="12">
        <v>0</v>
      </c>
      <c r="I16177" s="12">
        <v>0</v>
      </c>
      <c r="J16177" s="19">
        <f>IF(MONTH(A16177)&gt;VLOOKUP(Totals!$H$2,Totals!$O$5:$P$16,2,FALSE),YEAR(A16177)+1,YEAR(A16177))</f>
        <v>2022</v>
      </c>
    </row>
    <row r="16178" spans="1:10" x14ac:dyDescent="0.2">
      <c r="A16178" s="4">
        <v>44562</v>
      </c>
      <c r="B16178" s="2" t="s">
        <v>63</v>
      </c>
      <c r="C16178" s="2" t="s">
        <v>11</v>
      </c>
      <c r="D16178" s="11">
        <v>580</v>
      </c>
      <c r="E16178" s="12">
        <v>638.48699999999997</v>
      </c>
      <c r="F16178" s="12">
        <v>0.77400000000000002</v>
      </c>
      <c r="G16178" s="11" t="s">
        <v>88</v>
      </c>
      <c r="H16178" s="12">
        <v>663.56600000000003</v>
      </c>
      <c r="I16178" s="12">
        <v>91.221000000000004</v>
      </c>
      <c r="J16178" s="19">
        <f>IF(MONTH(A16178)&gt;VLOOKUP(Totals!$H$2,Totals!$O$5:$P$16,2,FALSE),YEAR(A16178)+1,YEAR(A16178))</f>
        <v>2022</v>
      </c>
    </row>
    <row r="16179" spans="1:10" x14ac:dyDescent="0.2">
      <c r="A16179" s="4">
        <v>44562</v>
      </c>
      <c r="B16179" s="2" t="s">
        <v>63</v>
      </c>
      <c r="C16179" s="2" t="s">
        <v>35</v>
      </c>
      <c r="D16179" s="11">
        <v>9692</v>
      </c>
      <c r="E16179" s="12">
        <v>503.85899999999998</v>
      </c>
      <c r="F16179" s="12">
        <v>0</v>
      </c>
      <c r="G16179" s="11">
        <v>4158</v>
      </c>
      <c r="H16179" s="12">
        <v>509.851</v>
      </c>
      <c r="I16179" s="12">
        <v>14.372</v>
      </c>
      <c r="J16179" s="19">
        <f>IF(MONTH(A16179)&gt;VLOOKUP(Totals!$H$2,Totals!$O$5:$P$16,2,FALSE),YEAR(A16179)+1,YEAR(A16179))</f>
        <v>2022</v>
      </c>
    </row>
    <row r="16180" spans="1:10" x14ac:dyDescent="0.2">
      <c r="A16180" s="4">
        <v>44562</v>
      </c>
      <c r="B16180" s="2" t="s">
        <v>63</v>
      </c>
      <c r="C16180" s="2" t="s">
        <v>66</v>
      </c>
      <c r="D16180" s="11">
        <v>2514</v>
      </c>
      <c r="E16180" s="12">
        <v>67.066999999999993</v>
      </c>
      <c r="F16180" s="12">
        <v>0.99399999999999999</v>
      </c>
      <c r="G16180" s="11">
        <v>1656</v>
      </c>
      <c r="H16180" s="12">
        <v>9.9160000000000004</v>
      </c>
      <c r="I16180" s="12">
        <v>1.2629999999999999</v>
      </c>
      <c r="J16180" s="19">
        <f>IF(MONTH(A16180)&gt;VLOOKUP(Totals!$H$2,Totals!$O$5:$P$16,2,FALSE),YEAR(A16180)+1,YEAR(A16180))</f>
        <v>2022</v>
      </c>
    </row>
    <row r="16181" spans="1:10" x14ac:dyDescent="0.2">
      <c r="A16181" s="4">
        <v>44562</v>
      </c>
      <c r="B16181" s="2" t="s">
        <v>63</v>
      </c>
      <c r="C16181" s="2" t="s">
        <v>37</v>
      </c>
      <c r="D16181" s="11">
        <v>1781</v>
      </c>
      <c r="E16181" s="12">
        <v>89.816999999999993</v>
      </c>
      <c r="F16181" s="12">
        <v>0</v>
      </c>
      <c r="G16181" s="11">
        <v>272</v>
      </c>
      <c r="H16181" s="12">
        <v>249.559</v>
      </c>
      <c r="I16181" s="12">
        <v>7.8209999999999997</v>
      </c>
      <c r="J16181" s="19">
        <f>IF(MONTH(A16181)&gt;VLOOKUP(Totals!$H$2,Totals!$O$5:$P$16,2,FALSE),YEAR(A16181)+1,YEAR(A16181))</f>
        <v>2022</v>
      </c>
    </row>
    <row r="16182" spans="1:10" x14ac:dyDescent="0.2">
      <c r="A16182" s="4">
        <v>44562</v>
      </c>
      <c r="B16182" s="2" t="s">
        <v>63</v>
      </c>
      <c r="C16182" s="2" t="s">
        <v>38</v>
      </c>
      <c r="D16182" s="11">
        <v>9077</v>
      </c>
      <c r="E16182" s="12">
        <v>180.63800000000001</v>
      </c>
      <c r="F16182" s="12">
        <v>29.684999999999999</v>
      </c>
      <c r="G16182" s="11">
        <v>6423</v>
      </c>
      <c r="H16182" s="12">
        <v>1.0580000000000001</v>
      </c>
      <c r="I16182" s="12">
        <v>159.16</v>
      </c>
      <c r="J16182" s="19">
        <f>IF(MONTH(A16182)&gt;VLOOKUP(Totals!$H$2,Totals!$O$5:$P$16,2,FALSE),YEAR(A16182)+1,YEAR(A16182))</f>
        <v>2022</v>
      </c>
    </row>
    <row r="16183" spans="1:10" x14ac:dyDescent="0.2">
      <c r="A16183" s="4">
        <v>44562</v>
      </c>
      <c r="B16183" s="2" t="s">
        <v>63</v>
      </c>
      <c r="C16183" s="2" t="s">
        <v>16</v>
      </c>
      <c r="D16183" s="11">
        <v>8568</v>
      </c>
      <c r="E16183" s="12">
        <v>2102.3090000000002</v>
      </c>
      <c r="F16183" s="12">
        <v>20.99</v>
      </c>
      <c r="G16183" s="11">
        <v>7769</v>
      </c>
      <c r="H16183" s="12">
        <v>495.86500000000001</v>
      </c>
      <c r="I16183" s="12">
        <v>42.295000000000002</v>
      </c>
      <c r="J16183" s="19">
        <f>IF(MONTH(A16183)&gt;VLOOKUP(Totals!$H$2,Totals!$O$5:$P$16,2,FALSE),YEAR(A16183)+1,YEAR(A16183))</f>
        <v>2022</v>
      </c>
    </row>
    <row r="16184" spans="1:10" x14ac:dyDescent="0.2">
      <c r="A16184" s="4">
        <v>44562</v>
      </c>
      <c r="B16184" s="2" t="s">
        <v>63</v>
      </c>
      <c r="C16184" s="2" t="s">
        <v>76</v>
      </c>
      <c r="D16184" s="11" t="s">
        <v>88</v>
      </c>
      <c r="E16184" s="12">
        <v>36.088999999999999</v>
      </c>
      <c r="F16184" s="12">
        <v>0</v>
      </c>
      <c r="G16184" s="11" t="s">
        <v>88</v>
      </c>
      <c r="H16184" s="12">
        <v>34.677999999999997</v>
      </c>
      <c r="I16184" s="12">
        <v>0</v>
      </c>
      <c r="J16184" s="19">
        <f>IF(MONTH(A16184)&gt;VLOOKUP(Totals!$H$2,Totals!$O$5:$P$16,2,FALSE),YEAR(A16184)+1,YEAR(A16184))</f>
        <v>2022</v>
      </c>
    </row>
    <row r="16185" spans="1:10" x14ac:dyDescent="0.2">
      <c r="A16185" s="4">
        <v>44562</v>
      </c>
      <c r="B16185" s="2" t="s">
        <v>168</v>
      </c>
      <c r="C16185" s="2" t="s">
        <v>34</v>
      </c>
      <c r="D16185" s="11" t="s">
        <v>88</v>
      </c>
      <c r="E16185" s="12">
        <v>0</v>
      </c>
      <c r="F16185" s="12">
        <v>0</v>
      </c>
      <c r="G16185" s="11" t="s">
        <v>88</v>
      </c>
      <c r="H16185" s="12">
        <v>0</v>
      </c>
      <c r="I16185" s="12">
        <v>0</v>
      </c>
      <c r="J16185" s="19">
        <f>IF(MONTH(A16185)&gt;VLOOKUP(Totals!$H$2,Totals!$O$5:$P$16,2,FALSE),YEAR(A16185)+1,YEAR(A16185))</f>
        <v>2022</v>
      </c>
    </row>
    <row r="16186" spans="1:10" x14ac:dyDescent="0.2">
      <c r="A16186" s="4">
        <v>44562</v>
      </c>
      <c r="B16186" s="2" t="s">
        <v>168</v>
      </c>
      <c r="C16186" s="2" t="s">
        <v>11</v>
      </c>
      <c r="D16186" s="11" t="s">
        <v>88</v>
      </c>
      <c r="E16186" s="12">
        <v>53.734999999999999</v>
      </c>
      <c r="F16186" s="12">
        <v>0</v>
      </c>
      <c r="G16186" s="11" t="s">
        <v>88</v>
      </c>
      <c r="H16186" s="12">
        <v>39.381</v>
      </c>
      <c r="I16186" s="12">
        <v>3.4</v>
      </c>
      <c r="J16186" s="19">
        <f>IF(MONTH(A16186)&gt;VLOOKUP(Totals!$H$2,Totals!$O$5:$P$16,2,FALSE),YEAR(A16186)+1,YEAR(A16186))</f>
        <v>2022</v>
      </c>
    </row>
    <row r="16187" spans="1:10" x14ac:dyDescent="0.2">
      <c r="A16187" s="4">
        <v>44562</v>
      </c>
      <c r="B16187" s="2" t="s">
        <v>168</v>
      </c>
      <c r="C16187" s="2" t="s">
        <v>150</v>
      </c>
      <c r="D16187" s="11">
        <v>21315</v>
      </c>
      <c r="E16187" s="12">
        <v>1951.672</v>
      </c>
      <c r="F16187" s="12">
        <v>53.804000000000002</v>
      </c>
      <c r="G16187" s="11">
        <v>17980</v>
      </c>
      <c r="H16187" s="12">
        <v>1843.4190000000001</v>
      </c>
      <c r="I16187" s="12">
        <v>93.941000000000003</v>
      </c>
      <c r="J16187" s="19">
        <f>IF(MONTH(A16187)&gt;VLOOKUP(Totals!$H$2,Totals!$O$5:$P$16,2,FALSE),YEAR(A16187)+1,YEAR(A16187))</f>
        <v>2022</v>
      </c>
    </row>
    <row r="16188" spans="1:10" x14ac:dyDescent="0.2">
      <c r="A16188" s="4">
        <v>44562</v>
      </c>
      <c r="B16188" s="2" t="s">
        <v>168</v>
      </c>
      <c r="C16188" s="2" t="s">
        <v>35</v>
      </c>
      <c r="D16188" s="11" t="s">
        <v>88</v>
      </c>
      <c r="E16188" s="12">
        <v>0</v>
      </c>
      <c r="F16188" s="12">
        <v>0</v>
      </c>
      <c r="G16188" s="11" t="s">
        <v>88</v>
      </c>
      <c r="H16188" s="12" t="s">
        <v>88</v>
      </c>
      <c r="I16188" s="12" t="s">
        <v>88</v>
      </c>
      <c r="J16188" s="19">
        <f>IF(MONTH(A16188)&gt;VLOOKUP(Totals!$H$2,Totals!$O$5:$P$16,2,FALSE),YEAR(A16188)+1,YEAR(A16188))</f>
        <v>2022</v>
      </c>
    </row>
    <row r="16189" spans="1:10" x14ac:dyDescent="0.2">
      <c r="A16189" s="4">
        <v>44562</v>
      </c>
      <c r="B16189" s="2" t="s">
        <v>168</v>
      </c>
      <c r="C16189" s="2" t="s">
        <v>37</v>
      </c>
      <c r="D16189" s="11" t="s">
        <v>88</v>
      </c>
      <c r="E16189" s="12" t="s">
        <v>88</v>
      </c>
      <c r="F16189" s="12" t="s">
        <v>88</v>
      </c>
      <c r="G16189" s="11" t="s">
        <v>88</v>
      </c>
      <c r="H16189" s="12">
        <v>0</v>
      </c>
      <c r="I16189" s="12">
        <v>0</v>
      </c>
      <c r="J16189" s="19">
        <f>IF(MONTH(A16189)&gt;VLOOKUP(Totals!$H$2,Totals!$O$5:$P$16,2,FALSE),YEAR(A16189)+1,YEAR(A16189))</f>
        <v>2022</v>
      </c>
    </row>
    <row r="16190" spans="1:10" x14ac:dyDescent="0.2">
      <c r="A16190" s="4">
        <v>44562</v>
      </c>
      <c r="B16190" s="2" t="s">
        <v>168</v>
      </c>
      <c r="C16190" s="2" t="s">
        <v>16</v>
      </c>
      <c r="D16190" s="11" t="s">
        <v>88</v>
      </c>
      <c r="E16190" s="12">
        <v>0</v>
      </c>
      <c r="F16190" s="12">
        <v>0</v>
      </c>
      <c r="G16190" s="11" t="s">
        <v>88</v>
      </c>
      <c r="H16190" s="12" t="s">
        <v>88</v>
      </c>
      <c r="I16190" s="12" t="s">
        <v>88</v>
      </c>
      <c r="J16190" s="19">
        <f>IF(MONTH(A16190)&gt;VLOOKUP(Totals!$H$2,Totals!$O$5:$P$16,2,FALSE),YEAR(A16190)+1,YEAR(A16190))</f>
        <v>2022</v>
      </c>
    </row>
    <row r="16191" spans="1:10" x14ac:dyDescent="0.2">
      <c r="A16191" s="4">
        <v>44562</v>
      </c>
      <c r="B16191" s="2" t="s">
        <v>168</v>
      </c>
      <c r="C16191" s="2" t="s">
        <v>76</v>
      </c>
      <c r="D16191" s="11" t="s">
        <v>88</v>
      </c>
      <c r="E16191" s="12" t="s">
        <v>88</v>
      </c>
      <c r="F16191" s="12" t="s">
        <v>88</v>
      </c>
      <c r="G16191" s="11" t="s">
        <v>88</v>
      </c>
      <c r="H16191" s="12">
        <v>0</v>
      </c>
      <c r="I16191" s="12">
        <v>0</v>
      </c>
      <c r="J16191" s="19">
        <f>IF(MONTH(A16191)&gt;VLOOKUP(Totals!$H$2,Totals!$O$5:$P$16,2,FALSE),YEAR(A16191)+1,YEAR(A16191))</f>
        <v>2022</v>
      </c>
    </row>
    <row r="16192" spans="1:10" x14ac:dyDescent="0.2">
      <c r="A16192" s="4">
        <v>44562</v>
      </c>
      <c r="B16192" s="2" t="s">
        <v>67</v>
      </c>
      <c r="C16192" s="2" t="s">
        <v>68</v>
      </c>
      <c r="D16192" s="11">
        <v>71</v>
      </c>
      <c r="E16192" s="12">
        <v>100.369</v>
      </c>
      <c r="F16192" s="12">
        <v>0.30499999999999999</v>
      </c>
      <c r="G16192" s="11">
        <v>78</v>
      </c>
      <c r="H16192" s="12">
        <v>127.315</v>
      </c>
      <c r="I16192" s="12">
        <v>0.59699999999999998</v>
      </c>
      <c r="J16192" s="19">
        <f>IF(MONTH(A16192)&gt;VLOOKUP(Totals!$H$2,Totals!$O$5:$P$16,2,FALSE),YEAR(A16192)+1,YEAR(A16192))</f>
        <v>2022</v>
      </c>
    </row>
    <row r="16193" spans="1:10" x14ac:dyDescent="0.2">
      <c r="A16193" s="4">
        <v>44562</v>
      </c>
      <c r="B16193" s="2" t="s">
        <v>245</v>
      </c>
      <c r="C16193" s="2" t="s">
        <v>35</v>
      </c>
      <c r="D16193" s="11">
        <v>8082</v>
      </c>
      <c r="E16193" s="12">
        <v>1160.537</v>
      </c>
      <c r="F16193" s="12">
        <v>0</v>
      </c>
      <c r="G16193" s="11">
        <v>3926</v>
      </c>
      <c r="H16193" s="12">
        <v>1347.462</v>
      </c>
      <c r="I16193" s="12">
        <v>0</v>
      </c>
      <c r="J16193" s="19">
        <f>IF(MONTH(A16193)&gt;VLOOKUP(Totals!$H$2,Totals!$O$5:$P$16,2,FALSE),YEAR(A16193)+1,YEAR(A16193))</f>
        <v>2022</v>
      </c>
    </row>
    <row r="16194" spans="1:10" x14ac:dyDescent="0.2">
      <c r="A16194" s="4">
        <v>44562</v>
      </c>
      <c r="B16194" s="2" t="s">
        <v>69</v>
      </c>
      <c r="C16194" s="2" t="s">
        <v>11</v>
      </c>
      <c r="D16194" s="11" t="s">
        <v>88</v>
      </c>
      <c r="E16194" s="12">
        <v>224.60400000000001</v>
      </c>
      <c r="F16194" s="12">
        <v>0</v>
      </c>
      <c r="G16194" s="11" t="s">
        <v>88</v>
      </c>
      <c r="H16194" s="12">
        <v>562.23199999999997</v>
      </c>
      <c r="I16194" s="12">
        <v>0</v>
      </c>
      <c r="J16194" s="19">
        <f>IF(MONTH(A16194)&gt;VLOOKUP(Totals!$H$2,Totals!$O$5:$P$16,2,FALSE),YEAR(A16194)+1,YEAR(A16194))</f>
        <v>2022</v>
      </c>
    </row>
    <row r="16195" spans="1:10" x14ac:dyDescent="0.2">
      <c r="A16195" s="4">
        <v>44562</v>
      </c>
      <c r="B16195" s="2" t="s">
        <v>69</v>
      </c>
      <c r="C16195" s="2" t="s">
        <v>35</v>
      </c>
      <c r="D16195" s="11">
        <v>44264</v>
      </c>
      <c r="E16195" s="12">
        <v>6192.6540000000005</v>
      </c>
      <c r="F16195" s="12">
        <v>39.981999999999999</v>
      </c>
      <c r="G16195" s="11">
        <v>32719</v>
      </c>
      <c r="H16195" s="12">
        <v>5148.915</v>
      </c>
      <c r="I16195" s="12">
        <v>26.428000000000001</v>
      </c>
      <c r="J16195" s="19">
        <f>IF(MONTH(A16195)&gt;VLOOKUP(Totals!$H$2,Totals!$O$5:$P$16,2,FALSE),YEAR(A16195)+1,YEAR(A16195))</f>
        <v>2022</v>
      </c>
    </row>
    <row r="16196" spans="1:10" x14ac:dyDescent="0.2">
      <c r="A16196" s="4">
        <v>44562</v>
      </c>
      <c r="B16196" s="2" t="s">
        <v>70</v>
      </c>
      <c r="C16196" s="2" t="s">
        <v>22</v>
      </c>
      <c r="D16196" s="11">
        <v>111</v>
      </c>
      <c r="E16196" s="12">
        <v>1.1200000000000001</v>
      </c>
      <c r="F16196" s="12">
        <v>0</v>
      </c>
      <c r="G16196" s="11">
        <v>55</v>
      </c>
      <c r="H16196" s="12">
        <v>17.684999999999999</v>
      </c>
      <c r="I16196" s="12">
        <v>0</v>
      </c>
      <c r="J16196" s="19">
        <f>IF(MONTH(A16196)&gt;VLOOKUP(Totals!$H$2,Totals!$O$5:$P$16,2,FALSE),YEAR(A16196)+1,YEAR(A16196))</f>
        <v>2022</v>
      </c>
    </row>
    <row r="16197" spans="1:10" x14ac:dyDescent="0.2">
      <c r="A16197" s="4">
        <v>44562</v>
      </c>
      <c r="B16197" s="2" t="s">
        <v>246</v>
      </c>
      <c r="C16197" s="2" t="s">
        <v>247</v>
      </c>
      <c r="D16197" s="11">
        <v>7729</v>
      </c>
      <c r="E16197" s="12">
        <v>207.755</v>
      </c>
      <c r="F16197" s="12">
        <v>1.0549999999999999</v>
      </c>
      <c r="G16197" s="11">
        <v>6129</v>
      </c>
      <c r="H16197" s="12">
        <v>160.898</v>
      </c>
      <c r="I16197" s="12">
        <v>0</v>
      </c>
      <c r="J16197" s="19">
        <f>IF(MONTH(A16197)&gt;VLOOKUP(Totals!$H$2,Totals!$O$5:$P$16,2,FALSE),YEAR(A16197)+1,YEAR(A16197))</f>
        <v>2022</v>
      </c>
    </row>
    <row r="16198" spans="1:10" x14ac:dyDescent="0.2">
      <c r="A16198" s="4">
        <v>44562</v>
      </c>
      <c r="B16198" s="2" t="s">
        <v>160</v>
      </c>
      <c r="C16198" s="2" t="s">
        <v>11</v>
      </c>
      <c r="D16198" s="11" t="s">
        <v>88</v>
      </c>
      <c r="E16198" s="12">
        <v>1028.8969999999999</v>
      </c>
      <c r="F16198" s="12">
        <v>0</v>
      </c>
      <c r="G16198" s="11" t="s">
        <v>88</v>
      </c>
      <c r="H16198" s="12">
        <v>1132.8589999999999</v>
      </c>
      <c r="I16198" s="12">
        <v>0</v>
      </c>
      <c r="J16198" s="19">
        <f>IF(MONTH(A16198)&gt;VLOOKUP(Totals!$H$2,Totals!$O$5:$P$16,2,FALSE),YEAR(A16198)+1,YEAR(A16198))</f>
        <v>2022</v>
      </c>
    </row>
    <row r="16199" spans="1:10" x14ac:dyDescent="0.2">
      <c r="A16199" s="4">
        <v>44562</v>
      </c>
      <c r="B16199" s="2" t="s">
        <v>160</v>
      </c>
      <c r="C16199" s="2" t="s">
        <v>35</v>
      </c>
      <c r="D16199" s="11" t="s">
        <v>88</v>
      </c>
      <c r="E16199" s="12">
        <v>973.05899999999997</v>
      </c>
      <c r="F16199" s="12">
        <v>0</v>
      </c>
      <c r="G16199" s="11" t="s">
        <v>88</v>
      </c>
      <c r="H16199" s="12">
        <v>620.58000000000004</v>
      </c>
      <c r="I16199" s="12">
        <v>0</v>
      </c>
      <c r="J16199" s="19">
        <f>IF(MONTH(A16199)&gt;VLOOKUP(Totals!$H$2,Totals!$O$5:$P$16,2,FALSE),YEAR(A16199)+1,YEAR(A16199))</f>
        <v>2022</v>
      </c>
    </row>
    <row r="16200" spans="1:10" x14ac:dyDescent="0.2">
      <c r="A16200" s="4">
        <v>44562</v>
      </c>
      <c r="B16200" s="2" t="s">
        <v>252</v>
      </c>
      <c r="C16200" s="2" t="s">
        <v>37</v>
      </c>
      <c r="D16200" s="11" t="s">
        <v>88</v>
      </c>
      <c r="E16200" s="12">
        <v>20.521000000000001</v>
      </c>
      <c r="F16200" s="12">
        <v>0</v>
      </c>
      <c r="G16200" s="11" t="s">
        <v>88</v>
      </c>
      <c r="H16200" s="12" t="s">
        <v>88</v>
      </c>
      <c r="I16200" s="12" t="s">
        <v>88</v>
      </c>
      <c r="J16200" s="19">
        <f>IF(MONTH(A16200)&gt;VLOOKUP(Totals!$H$2,Totals!$O$5:$P$16,2,FALSE),YEAR(A16200)+1,YEAR(A16200))</f>
        <v>2022</v>
      </c>
    </row>
    <row r="16201" spans="1:10" x14ac:dyDescent="0.2">
      <c r="A16201" s="4">
        <v>44562</v>
      </c>
      <c r="B16201" s="2" t="s">
        <v>72</v>
      </c>
      <c r="C16201" s="2" t="s">
        <v>37</v>
      </c>
      <c r="D16201" s="11">
        <v>4561</v>
      </c>
      <c r="E16201" s="12">
        <v>489.39800000000002</v>
      </c>
      <c r="F16201" s="12">
        <v>19.344999999999999</v>
      </c>
      <c r="G16201" s="11">
        <v>1729</v>
      </c>
      <c r="H16201" s="12">
        <v>667.49300000000005</v>
      </c>
      <c r="I16201" s="12">
        <v>0</v>
      </c>
      <c r="J16201" s="19">
        <f>IF(MONTH(A16201)&gt;VLOOKUP(Totals!$H$2,Totals!$O$5:$P$16,2,FALSE),YEAR(A16201)+1,YEAR(A16201))</f>
        <v>2022</v>
      </c>
    </row>
    <row r="16202" spans="1:10" x14ac:dyDescent="0.2">
      <c r="A16202" s="4">
        <v>44562</v>
      </c>
      <c r="B16202" s="2" t="s">
        <v>73</v>
      </c>
      <c r="C16202" s="2" t="s">
        <v>16</v>
      </c>
      <c r="D16202" s="11">
        <v>7235</v>
      </c>
      <c r="E16202" s="12">
        <v>825.38</v>
      </c>
      <c r="F16202" s="12">
        <v>11.102</v>
      </c>
      <c r="G16202" s="11">
        <v>4999</v>
      </c>
      <c r="H16202" s="12">
        <v>1161.3920000000001</v>
      </c>
      <c r="I16202" s="12">
        <v>48.405000000000001</v>
      </c>
      <c r="J16202" s="19">
        <f>IF(MONTH(A16202)&gt;VLOOKUP(Totals!$H$2,Totals!$O$5:$P$16,2,FALSE),YEAR(A16202)+1,YEAR(A16202))</f>
        <v>2022</v>
      </c>
    </row>
    <row r="16203" spans="1:10" x14ac:dyDescent="0.2">
      <c r="A16203" s="4">
        <v>44562</v>
      </c>
      <c r="B16203" s="2" t="s">
        <v>74</v>
      </c>
      <c r="C16203" s="2" t="s">
        <v>32</v>
      </c>
      <c r="D16203" s="11" t="s">
        <v>88</v>
      </c>
      <c r="E16203" s="12" t="s">
        <v>88</v>
      </c>
      <c r="F16203" s="12" t="s">
        <v>88</v>
      </c>
      <c r="G16203" s="11" t="s">
        <v>88</v>
      </c>
      <c r="H16203" s="12">
        <v>428.23</v>
      </c>
      <c r="I16203" s="12">
        <v>0</v>
      </c>
      <c r="J16203" s="19">
        <f>IF(MONTH(A16203)&gt;VLOOKUP(Totals!$H$2,Totals!$O$5:$P$16,2,FALSE),YEAR(A16203)+1,YEAR(A16203))</f>
        <v>2022</v>
      </c>
    </row>
    <row r="16204" spans="1:10" x14ac:dyDescent="0.2">
      <c r="A16204" s="4">
        <v>44562</v>
      </c>
      <c r="B16204" s="2" t="s">
        <v>74</v>
      </c>
      <c r="C16204" s="2" t="s">
        <v>35</v>
      </c>
      <c r="D16204" s="11" t="s">
        <v>88</v>
      </c>
      <c r="E16204" s="12" t="s">
        <v>88</v>
      </c>
      <c r="F16204" s="12" t="s">
        <v>88</v>
      </c>
      <c r="G16204" s="11" t="s">
        <v>88</v>
      </c>
      <c r="H16204" s="12">
        <v>254.66800000000001</v>
      </c>
      <c r="I16204" s="12">
        <v>0</v>
      </c>
      <c r="J16204" s="19">
        <f>IF(MONTH(A16204)&gt;VLOOKUP(Totals!$H$2,Totals!$O$5:$P$16,2,FALSE),YEAR(A16204)+1,YEAR(A16204))</f>
        <v>2022</v>
      </c>
    </row>
    <row r="16205" spans="1:10" x14ac:dyDescent="0.2">
      <c r="A16205" s="4">
        <v>44562</v>
      </c>
      <c r="B16205" s="2" t="s">
        <v>74</v>
      </c>
      <c r="C16205" s="2" t="s">
        <v>16</v>
      </c>
      <c r="D16205" s="11" t="s">
        <v>88</v>
      </c>
      <c r="E16205" s="12">
        <v>1356.4010000000001</v>
      </c>
      <c r="F16205" s="12">
        <v>0</v>
      </c>
      <c r="G16205" s="11" t="s">
        <v>88</v>
      </c>
      <c r="H16205" s="12" t="s">
        <v>88</v>
      </c>
      <c r="I16205" s="12" t="s">
        <v>88</v>
      </c>
      <c r="J16205" s="19">
        <f>IF(MONTH(A16205)&gt;VLOOKUP(Totals!$H$2,Totals!$O$5:$P$16,2,FALSE),YEAR(A16205)+1,YEAR(A16205))</f>
        <v>2022</v>
      </c>
    </row>
    <row r="16206" spans="1:10" x14ac:dyDescent="0.2">
      <c r="A16206" s="4">
        <v>44562</v>
      </c>
      <c r="B16206" s="2" t="s">
        <v>75</v>
      </c>
      <c r="C16206" s="2" t="s">
        <v>76</v>
      </c>
      <c r="D16206" s="11">
        <v>1657</v>
      </c>
      <c r="E16206" s="12">
        <v>414.35399999999998</v>
      </c>
      <c r="F16206" s="12">
        <v>0</v>
      </c>
      <c r="G16206" s="11">
        <v>2042</v>
      </c>
      <c r="H16206" s="12">
        <v>441.10700000000003</v>
      </c>
      <c r="I16206" s="12">
        <v>2.968</v>
      </c>
      <c r="J16206" s="19">
        <f>IF(MONTH(A16206)&gt;VLOOKUP(Totals!$H$2,Totals!$O$5:$P$16,2,FALSE),YEAR(A16206)+1,YEAR(A16206))</f>
        <v>2022</v>
      </c>
    </row>
    <row r="16207" spans="1:10" x14ac:dyDescent="0.2">
      <c r="A16207" s="4">
        <v>44562</v>
      </c>
      <c r="B16207" s="2" t="s">
        <v>193</v>
      </c>
      <c r="C16207" s="2" t="s">
        <v>27</v>
      </c>
      <c r="D16207" s="11">
        <v>3864</v>
      </c>
      <c r="E16207" s="12">
        <v>0</v>
      </c>
      <c r="F16207" s="12">
        <v>0</v>
      </c>
      <c r="G16207" s="11">
        <v>2188</v>
      </c>
      <c r="H16207" s="12">
        <v>0</v>
      </c>
      <c r="I16207" s="12">
        <v>0</v>
      </c>
      <c r="J16207" s="19">
        <f>IF(MONTH(A16207)&gt;VLOOKUP(Totals!$H$2,Totals!$O$5:$P$16,2,FALSE),YEAR(A16207)+1,YEAR(A16207))</f>
        <v>2022</v>
      </c>
    </row>
    <row r="16208" spans="1:10" x14ac:dyDescent="0.2">
      <c r="A16208" s="4">
        <v>44562</v>
      </c>
      <c r="B16208" s="2" t="s">
        <v>236</v>
      </c>
      <c r="C16208" s="2" t="s">
        <v>18</v>
      </c>
      <c r="D16208" s="11">
        <v>1572</v>
      </c>
      <c r="E16208" s="12">
        <v>382.40699999999998</v>
      </c>
      <c r="F16208" s="12">
        <v>0.59899999999999998</v>
      </c>
      <c r="G16208" s="11">
        <v>1517</v>
      </c>
      <c r="H16208" s="12">
        <v>253.727</v>
      </c>
      <c r="I16208" s="12">
        <v>0</v>
      </c>
      <c r="J16208" s="19">
        <f>IF(MONTH(A16208)&gt;VLOOKUP(Totals!$H$2,Totals!$O$5:$P$16,2,FALSE),YEAR(A16208)+1,YEAR(A16208))</f>
        <v>2022</v>
      </c>
    </row>
    <row r="16209" spans="1:10" x14ac:dyDescent="0.2">
      <c r="A16209" s="4">
        <v>44593</v>
      </c>
      <c r="B16209" s="2" t="s">
        <v>233</v>
      </c>
      <c r="C16209" s="2" t="s">
        <v>13</v>
      </c>
      <c r="D16209" s="11">
        <v>443</v>
      </c>
      <c r="E16209" s="12">
        <v>1.925</v>
      </c>
      <c r="F16209" s="12">
        <v>0.56299999999999994</v>
      </c>
      <c r="G16209" s="11">
        <v>213</v>
      </c>
      <c r="H16209" s="12">
        <v>88.653999999999996</v>
      </c>
      <c r="I16209" s="12">
        <v>3.1749999999999998</v>
      </c>
      <c r="J16209" s="19">
        <f>IF(MONTH(A16209)&gt;VLOOKUP(Totals!$H$2,Totals!$O$5:$P$16,2,FALSE),YEAR(A16209)+1,YEAR(A16209))</f>
        <v>2022</v>
      </c>
    </row>
    <row r="16210" spans="1:10" x14ac:dyDescent="0.2">
      <c r="A16210" s="4">
        <v>44593</v>
      </c>
      <c r="B16210" s="2" t="s">
        <v>14</v>
      </c>
      <c r="C16210" s="2" t="s">
        <v>15</v>
      </c>
      <c r="D16210" s="11">
        <v>3004</v>
      </c>
      <c r="E16210" s="12">
        <v>79.44</v>
      </c>
      <c r="F16210" s="12">
        <v>10.797000000000001</v>
      </c>
      <c r="G16210" s="11">
        <v>1933</v>
      </c>
      <c r="H16210" s="12">
        <v>188.47499999999999</v>
      </c>
      <c r="I16210" s="12">
        <v>6.2290000000000001</v>
      </c>
      <c r="J16210" s="19">
        <f>IF(MONTH(A16210)&gt;VLOOKUP(Totals!$H$2,Totals!$O$5:$P$16,2,FALSE),YEAR(A16210)+1,YEAR(A16210))</f>
        <v>2022</v>
      </c>
    </row>
    <row r="16211" spans="1:10" x14ac:dyDescent="0.2">
      <c r="A16211" s="4">
        <v>44593</v>
      </c>
      <c r="B16211" s="2" t="s">
        <v>17</v>
      </c>
      <c r="C16211" s="2" t="s">
        <v>18</v>
      </c>
      <c r="D16211" s="11" t="s">
        <v>88</v>
      </c>
      <c r="E16211" s="12">
        <v>852.23400000000004</v>
      </c>
      <c r="F16211" s="12">
        <v>11.135</v>
      </c>
      <c r="G16211" s="11" t="s">
        <v>88</v>
      </c>
      <c r="H16211" s="12">
        <v>463.98500000000001</v>
      </c>
      <c r="I16211" s="12">
        <v>0</v>
      </c>
      <c r="J16211" s="19">
        <f>IF(MONTH(A16211)&gt;VLOOKUP(Totals!$H$2,Totals!$O$5:$P$16,2,FALSE),YEAR(A16211)+1,YEAR(A16211))</f>
        <v>2022</v>
      </c>
    </row>
    <row r="16212" spans="1:10" x14ac:dyDescent="0.2">
      <c r="A16212" s="4">
        <v>44593</v>
      </c>
      <c r="B16212" s="2" t="s">
        <v>205</v>
      </c>
      <c r="C16212" s="2" t="s">
        <v>65</v>
      </c>
      <c r="D16212" s="11">
        <v>7187</v>
      </c>
      <c r="E16212" s="12">
        <v>189.61799999999999</v>
      </c>
      <c r="F16212" s="12">
        <v>58.985999999999997</v>
      </c>
      <c r="G16212" s="11">
        <v>5128</v>
      </c>
      <c r="H16212" s="12">
        <v>117.218</v>
      </c>
      <c r="I16212" s="12">
        <v>4.069</v>
      </c>
      <c r="J16212" s="19">
        <f>IF(MONTH(A16212)&gt;VLOOKUP(Totals!$H$2,Totals!$O$5:$P$16,2,FALSE),YEAR(A16212)+1,YEAR(A16212))</f>
        <v>2022</v>
      </c>
    </row>
    <row r="16213" spans="1:10" x14ac:dyDescent="0.2">
      <c r="A16213" s="4">
        <v>44593</v>
      </c>
      <c r="B16213" s="2" t="s">
        <v>23</v>
      </c>
      <c r="C16213" s="2" t="s">
        <v>11</v>
      </c>
      <c r="D16213" s="11">
        <v>9921</v>
      </c>
      <c r="E16213" s="12">
        <v>1827.3820000000001</v>
      </c>
      <c r="F16213" s="12">
        <v>22.652999999999999</v>
      </c>
      <c r="G16213" s="11">
        <v>2743</v>
      </c>
      <c r="H16213" s="12">
        <v>1885.7059999999999</v>
      </c>
      <c r="I16213" s="12">
        <v>13.366</v>
      </c>
      <c r="J16213" s="19">
        <f>IF(MONTH(A16213)&gt;VLOOKUP(Totals!$H$2,Totals!$O$5:$P$16,2,FALSE),YEAR(A16213)+1,YEAR(A16213))</f>
        <v>2022</v>
      </c>
    </row>
    <row r="16214" spans="1:10" x14ac:dyDescent="0.2">
      <c r="A16214" s="4">
        <v>44593</v>
      </c>
      <c r="B16214" s="2" t="s">
        <v>23</v>
      </c>
      <c r="C16214" s="2" t="s">
        <v>16</v>
      </c>
      <c r="D16214" s="11">
        <v>0</v>
      </c>
      <c r="E16214" s="12">
        <v>91.414000000000001</v>
      </c>
      <c r="F16214" s="12">
        <v>0.77400000000000002</v>
      </c>
      <c r="G16214" s="11">
        <v>0</v>
      </c>
      <c r="H16214" s="12">
        <v>135.53200000000001</v>
      </c>
      <c r="I16214" s="12">
        <v>0</v>
      </c>
      <c r="J16214" s="19">
        <f>IF(MONTH(A16214)&gt;VLOOKUP(Totals!$H$2,Totals!$O$5:$P$16,2,FALSE),YEAR(A16214)+1,YEAR(A16214))</f>
        <v>2022</v>
      </c>
    </row>
    <row r="16215" spans="1:10" x14ac:dyDescent="0.2">
      <c r="A16215" s="4">
        <v>44593</v>
      </c>
      <c r="B16215" s="2" t="s">
        <v>24</v>
      </c>
      <c r="C16215" s="2" t="s">
        <v>25</v>
      </c>
      <c r="D16215" s="11">
        <v>1459</v>
      </c>
      <c r="E16215" s="12">
        <v>127.023</v>
      </c>
      <c r="F16215" s="12">
        <v>0</v>
      </c>
      <c r="G16215" s="11">
        <v>1629</v>
      </c>
      <c r="H16215" s="12">
        <v>272.524</v>
      </c>
      <c r="I16215" s="12">
        <v>0</v>
      </c>
      <c r="J16215" s="19">
        <f>IF(MONTH(A16215)&gt;VLOOKUP(Totals!$H$2,Totals!$O$5:$P$16,2,FALSE),YEAR(A16215)+1,YEAR(A16215))</f>
        <v>2022</v>
      </c>
    </row>
    <row r="16216" spans="1:10" x14ac:dyDescent="0.2">
      <c r="A16216" s="4">
        <v>44593</v>
      </c>
      <c r="B16216" s="2" t="s">
        <v>29</v>
      </c>
      <c r="C16216" s="2" t="s">
        <v>30</v>
      </c>
      <c r="D16216" s="11">
        <v>186</v>
      </c>
      <c r="E16216" s="12">
        <v>5.5030000000000001</v>
      </c>
      <c r="F16216" s="12">
        <v>1.286</v>
      </c>
      <c r="G16216" s="11">
        <v>81</v>
      </c>
      <c r="H16216" s="12">
        <v>11.215999999999999</v>
      </c>
      <c r="I16216" s="12">
        <v>2.044</v>
      </c>
      <c r="J16216" s="19">
        <f>IF(MONTH(A16216)&gt;VLOOKUP(Totals!$H$2,Totals!$O$5:$P$16,2,FALSE),YEAR(A16216)+1,YEAR(A16216))</f>
        <v>2022</v>
      </c>
    </row>
    <row r="16217" spans="1:10" x14ac:dyDescent="0.2">
      <c r="A16217" s="4">
        <v>44593</v>
      </c>
      <c r="B16217" s="2" t="s">
        <v>154</v>
      </c>
      <c r="C16217" s="2" t="s">
        <v>34</v>
      </c>
      <c r="D16217" s="11">
        <v>95</v>
      </c>
      <c r="E16217" s="12">
        <v>719.33600000000001</v>
      </c>
      <c r="F16217" s="12">
        <v>0</v>
      </c>
      <c r="G16217" s="11">
        <v>17</v>
      </c>
      <c r="H16217" s="12">
        <v>211.95699999999999</v>
      </c>
      <c r="I16217" s="12">
        <v>0</v>
      </c>
      <c r="J16217" s="19">
        <f>IF(MONTH(A16217)&gt;VLOOKUP(Totals!$H$2,Totals!$O$5:$P$16,2,FALSE),YEAR(A16217)+1,YEAR(A16217))</f>
        <v>2022</v>
      </c>
    </row>
    <row r="16218" spans="1:10" x14ac:dyDescent="0.2">
      <c r="A16218" s="4">
        <v>44593</v>
      </c>
      <c r="B16218" s="2" t="s">
        <v>237</v>
      </c>
      <c r="C16218" s="2" t="s">
        <v>33</v>
      </c>
      <c r="D16218" s="11">
        <v>1293</v>
      </c>
      <c r="E16218" s="12">
        <v>226.48599999999999</v>
      </c>
      <c r="F16218" s="12">
        <v>1.34</v>
      </c>
      <c r="G16218" s="11">
        <v>743</v>
      </c>
      <c r="H16218" s="12">
        <v>325.303</v>
      </c>
      <c r="I16218" s="12">
        <v>0</v>
      </c>
      <c r="J16218" s="19">
        <f>IF(MONTH(A16218)&gt;VLOOKUP(Totals!$H$2,Totals!$O$5:$P$16,2,FALSE),YEAR(A16218)+1,YEAR(A16218))</f>
        <v>2022</v>
      </c>
    </row>
    <row r="16219" spans="1:10" x14ac:dyDescent="0.2">
      <c r="A16219" s="4">
        <v>44593</v>
      </c>
      <c r="B16219" s="2" t="s">
        <v>238</v>
      </c>
      <c r="C16219" s="2" t="s">
        <v>16</v>
      </c>
      <c r="D16219" s="11">
        <v>2945</v>
      </c>
      <c r="E16219" s="12">
        <v>428.584</v>
      </c>
      <c r="F16219" s="12">
        <v>53.965000000000003</v>
      </c>
      <c r="G16219" s="11">
        <v>2360</v>
      </c>
      <c r="H16219" s="12">
        <v>382.52600000000001</v>
      </c>
      <c r="I16219" s="12">
        <v>16.923999999999999</v>
      </c>
      <c r="J16219" s="19">
        <f>IF(MONTH(A16219)&gt;VLOOKUP(Totals!$H$2,Totals!$O$5:$P$16,2,FALSE),YEAR(A16219)+1,YEAR(A16219))</f>
        <v>2022</v>
      </c>
    </row>
    <row r="16220" spans="1:10" x14ac:dyDescent="0.2">
      <c r="A16220" s="4">
        <v>44593</v>
      </c>
      <c r="B16220" s="2" t="s">
        <v>31</v>
      </c>
      <c r="C16220" s="2" t="s">
        <v>32</v>
      </c>
      <c r="D16220" s="11">
        <v>1233</v>
      </c>
      <c r="E16220" s="12">
        <v>38.5</v>
      </c>
      <c r="F16220" s="12">
        <v>0</v>
      </c>
      <c r="G16220" s="11">
        <v>1033</v>
      </c>
      <c r="H16220" s="12">
        <v>47.802</v>
      </c>
      <c r="I16220" s="12">
        <v>0</v>
      </c>
      <c r="J16220" s="19">
        <f>IF(MONTH(A16220)&gt;VLOOKUP(Totals!$H$2,Totals!$O$5:$P$16,2,FALSE),YEAR(A16220)+1,YEAR(A16220))</f>
        <v>2022</v>
      </c>
    </row>
    <row r="16221" spans="1:10" x14ac:dyDescent="0.2">
      <c r="A16221" s="4">
        <v>44593</v>
      </c>
      <c r="B16221" s="2" t="s">
        <v>41</v>
      </c>
      <c r="C16221" s="2" t="s">
        <v>161</v>
      </c>
      <c r="D16221" s="11">
        <v>2873</v>
      </c>
      <c r="E16221" s="12">
        <v>1685.432</v>
      </c>
      <c r="F16221" s="12">
        <v>33.920999999999999</v>
      </c>
      <c r="G16221" s="11">
        <v>0</v>
      </c>
      <c r="H16221" s="12">
        <v>1054.944</v>
      </c>
      <c r="I16221" s="12">
        <v>0</v>
      </c>
      <c r="J16221" s="19">
        <f>IF(MONTH(A16221)&gt;VLOOKUP(Totals!$H$2,Totals!$O$5:$P$16,2,FALSE),YEAR(A16221)+1,YEAR(A16221))</f>
        <v>2022</v>
      </c>
    </row>
    <row r="16222" spans="1:10" x14ac:dyDescent="0.2">
      <c r="A16222" s="4">
        <v>44593</v>
      </c>
      <c r="B16222" s="2" t="s">
        <v>226</v>
      </c>
      <c r="C16222" s="2" t="s">
        <v>52</v>
      </c>
      <c r="D16222" s="11" t="s">
        <v>88</v>
      </c>
      <c r="E16222" s="12">
        <v>88.722999999999999</v>
      </c>
      <c r="F16222" s="12">
        <v>0</v>
      </c>
      <c r="G16222" s="11" t="s">
        <v>88</v>
      </c>
      <c r="H16222" s="12">
        <v>5.5</v>
      </c>
      <c r="I16222" s="12">
        <v>0</v>
      </c>
      <c r="J16222" s="19">
        <f>IF(MONTH(A16222)&gt;VLOOKUP(Totals!$H$2,Totals!$O$5:$P$16,2,FALSE),YEAR(A16222)+1,YEAR(A16222))</f>
        <v>2022</v>
      </c>
    </row>
    <row r="16223" spans="1:10" x14ac:dyDescent="0.2">
      <c r="A16223" s="4">
        <v>44593</v>
      </c>
      <c r="B16223" s="2" t="s">
        <v>42</v>
      </c>
      <c r="C16223" s="2" t="s">
        <v>43</v>
      </c>
      <c r="D16223" s="11">
        <v>883</v>
      </c>
      <c r="E16223" s="12">
        <v>1029.1369999999999</v>
      </c>
      <c r="F16223" s="12">
        <v>282.12700000000001</v>
      </c>
      <c r="G16223" s="11">
        <v>458</v>
      </c>
      <c r="H16223" s="12">
        <v>1192.7629999999999</v>
      </c>
      <c r="I16223" s="12">
        <v>9.8000000000000004E-2</v>
      </c>
      <c r="J16223" s="19">
        <f>IF(MONTH(A16223)&gt;VLOOKUP(Totals!$H$2,Totals!$O$5:$P$16,2,FALSE),YEAR(A16223)+1,YEAR(A16223))</f>
        <v>2022</v>
      </c>
    </row>
    <row r="16224" spans="1:10" x14ac:dyDescent="0.2">
      <c r="A16224" s="4">
        <v>44593</v>
      </c>
      <c r="B16224" s="2" t="s">
        <v>44</v>
      </c>
      <c r="C16224" s="2" t="s">
        <v>18</v>
      </c>
      <c r="D16224" s="11">
        <v>863</v>
      </c>
      <c r="E16224" s="12">
        <v>900.23800000000006</v>
      </c>
      <c r="F16224" s="12">
        <v>15.121</v>
      </c>
      <c r="G16224" s="11">
        <v>431</v>
      </c>
      <c r="H16224" s="12">
        <v>586.57899999999995</v>
      </c>
      <c r="I16224" s="12">
        <v>0</v>
      </c>
      <c r="J16224" s="19">
        <f>IF(MONTH(A16224)&gt;VLOOKUP(Totals!$H$2,Totals!$O$5:$P$16,2,FALSE),YEAR(A16224)+1,YEAR(A16224))</f>
        <v>2022</v>
      </c>
    </row>
    <row r="16225" spans="1:10" x14ac:dyDescent="0.2">
      <c r="A16225" s="4">
        <v>44593</v>
      </c>
      <c r="B16225" s="2" t="s">
        <v>45</v>
      </c>
      <c r="C16225" s="2" t="s">
        <v>18</v>
      </c>
      <c r="D16225" s="11">
        <v>1794</v>
      </c>
      <c r="E16225" s="12">
        <v>2622.915</v>
      </c>
      <c r="F16225" s="12">
        <v>17.489999999999998</v>
      </c>
      <c r="G16225" s="11">
        <v>1010</v>
      </c>
      <c r="H16225" s="12">
        <v>971.346</v>
      </c>
      <c r="I16225" s="12">
        <v>0</v>
      </c>
      <c r="J16225" s="19">
        <f>IF(MONTH(A16225)&gt;VLOOKUP(Totals!$H$2,Totals!$O$5:$P$16,2,FALSE),YEAR(A16225)+1,YEAR(A16225))</f>
        <v>2022</v>
      </c>
    </row>
    <row r="16226" spans="1:10" x14ac:dyDescent="0.2">
      <c r="A16226" s="4">
        <v>44593</v>
      </c>
      <c r="B16226" s="2" t="s">
        <v>165</v>
      </c>
      <c r="C16226" s="2" t="s">
        <v>16</v>
      </c>
      <c r="D16226" s="11">
        <v>2435</v>
      </c>
      <c r="E16226" s="12">
        <v>358.05799999999999</v>
      </c>
      <c r="F16226" s="12">
        <v>9.2260000000000009</v>
      </c>
      <c r="G16226" s="11">
        <v>1941</v>
      </c>
      <c r="H16226" s="12">
        <v>536.01199999999994</v>
      </c>
      <c r="I16226" s="12">
        <v>0</v>
      </c>
      <c r="J16226" s="19">
        <f>IF(MONTH(A16226)&gt;VLOOKUP(Totals!$H$2,Totals!$O$5:$P$16,2,FALSE),YEAR(A16226)+1,YEAR(A16226))</f>
        <v>2022</v>
      </c>
    </row>
    <row r="16227" spans="1:10" x14ac:dyDescent="0.2">
      <c r="A16227" s="4">
        <v>44593</v>
      </c>
      <c r="B16227" s="2" t="s">
        <v>48</v>
      </c>
      <c r="C16227" s="2" t="s">
        <v>161</v>
      </c>
      <c r="D16227" s="11" t="s">
        <v>88</v>
      </c>
      <c r="E16227" s="12" t="s">
        <v>88</v>
      </c>
      <c r="F16227" s="12" t="s">
        <v>88</v>
      </c>
      <c r="G16227" s="11" t="s">
        <v>88</v>
      </c>
      <c r="H16227" s="12">
        <v>182.11</v>
      </c>
      <c r="I16227" s="12">
        <v>0</v>
      </c>
      <c r="J16227" s="19">
        <f>IF(MONTH(A16227)&gt;VLOOKUP(Totals!$H$2,Totals!$O$5:$P$16,2,FALSE),YEAR(A16227)+1,YEAR(A16227))</f>
        <v>2022</v>
      </c>
    </row>
    <row r="16228" spans="1:10" x14ac:dyDescent="0.2">
      <c r="A16228" s="4">
        <v>44593</v>
      </c>
      <c r="B16228" s="2" t="s">
        <v>48</v>
      </c>
      <c r="C16228" s="2" t="s">
        <v>52</v>
      </c>
      <c r="D16228" s="11" t="s">
        <v>88</v>
      </c>
      <c r="E16228" s="12" t="s">
        <v>88</v>
      </c>
      <c r="F16228" s="12" t="s">
        <v>88</v>
      </c>
      <c r="G16228" s="11" t="s">
        <v>88</v>
      </c>
      <c r="H16228" s="12">
        <v>186.55099999999999</v>
      </c>
      <c r="I16228" s="12">
        <v>0</v>
      </c>
      <c r="J16228" s="19">
        <f>IF(MONTH(A16228)&gt;VLOOKUP(Totals!$H$2,Totals!$O$5:$P$16,2,FALSE),YEAR(A16228)+1,YEAR(A16228))</f>
        <v>2022</v>
      </c>
    </row>
    <row r="16229" spans="1:10" x14ac:dyDescent="0.2">
      <c r="A16229" s="4">
        <v>44593</v>
      </c>
      <c r="B16229" s="2" t="s">
        <v>48</v>
      </c>
      <c r="C16229" s="2" t="s">
        <v>35</v>
      </c>
      <c r="D16229" s="11" t="s">
        <v>88</v>
      </c>
      <c r="E16229" s="12">
        <v>645.66300000000001</v>
      </c>
      <c r="F16229" s="12">
        <v>0.61699999999999999</v>
      </c>
      <c r="G16229" s="11" t="s">
        <v>88</v>
      </c>
      <c r="H16229" s="12" t="s">
        <v>88</v>
      </c>
      <c r="I16229" s="12" t="s">
        <v>88</v>
      </c>
      <c r="J16229" s="19">
        <f>IF(MONTH(A16229)&gt;VLOOKUP(Totals!$H$2,Totals!$O$5:$P$16,2,FALSE),YEAR(A16229)+1,YEAR(A16229))</f>
        <v>2022</v>
      </c>
    </row>
    <row r="16230" spans="1:10" x14ac:dyDescent="0.2">
      <c r="A16230" s="4">
        <v>44593</v>
      </c>
      <c r="B16230" s="2" t="s">
        <v>48</v>
      </c>
      <c r="C16230" s="2" t="s">
        <v>37</v>
      </c>
      <c r="D16230" s="11" t="s">
        <v>88</v>
      </c>
      <c r="E16230" s="12" t="s">
        <v>88</v>
      </c>
      <c r="F16230" s="12" t="s">
        <v>88</v>
      </c>
      <c r="G16230" s="11" t="s">
        <v>88</v>
      </c>
      <c r="H16230" s="12">
        <v>0.86099999999999999</v>
      </c>
      <c r="I16230" s="12">
        <v>0</v>
      </c>
      <c r="J16230" s="19">
        <f>IF(MONTH(A16230)&gt;VLOOKUP(Totals!$H$2,Totals!$O$5:$P$16,2,FALSE),YEAR(A16230)+1,YEAR(A16230))</f>
        <v>2022</v>
      </c>
    </row>
    <row r="16231" spans="1:10" x14ac:dyDescent="0.2">
      <c r="A16231" s="4">
        <v>44593</v>
      </c>
      <c r="B16231" s="2" t="s">
        <v>48</v>
      </c>
      <c r="C16231" s="2" t="s">
        <v>49</v>
      </c>
      <c r="D16231" s="11">
        <v>33434</v>
      </c>
      <c r="E16231" s="12">
        <v>2029.7909999999999</v>
      </c>
      <c r="F16231" s="12">
        <v>27.763000000000002</v>
      </c>
      <c r="G16231" s="11">
        <v>26962</v>
      </c>
      <c r="H16231" s="12">
        <v>1251.55</v>
      </c>
      <c r="I16231" s="12">
        <v>20.384</v>
      </c>
      <c r="J16231" s="19">
        <f>IF(MONTH(A16231)&gt;VLOOKUP(Totals!$H$2,Totals!$O$5:$P$16,2,FALSE),YEAR(A16231)+1,YEAR(A16231))</f>
        <v>2022</v>
      </c>
    </row>
    <row r="16232" spans="1:10" x14ac:dyDescent="0.2">
      <c r="A16232" s="4">
        <v>44593</v>
      </c>
      <c r="B16232" s="2" t="s">
        <v>151</v>
      </c>
      <c r="C16232" s="2" t="s">
        <v>35</v>
      </c>
      <c r="D16232" s="11" t="s">
        <v>88</v>
      </c>
      <c r="E16232" s="12" t="s">
        <v>88</v>
      </c>
      <c r="F16232" s="12" t="s">
        <v>88</v>
      </c>
      <c r="G16232" s="11" t="s">
        <v>88</v>
      </c>
      <c r="H16232" s="12">
        <v>23.38</v>
      </c>
      <c r="I16232" s="12">
        <v>0</v>
      </c>
      <c r="J16232" s="19">
        <f>IF(MONTH(A16232)&gt;VLOOKUP(Totals!$H$2,Totals!$O$5:$P$16,2,FALSE),YEAR(A16232)+1,YEAR(A16232))</f>
        <v>2022</v>
      </c>
    </row>
    <row r="16233" spans="1:10" x14ac:dyDescent="0.2">
      <c r="A16233" s="4">
        <v>44593</v>
      </c>
      <c r="B16233" s="2" t="s">
        <v>151</v>
      </c>
      <c r="C16233" s="2" t="s">
        <v>37</v>
      </c>
      <c r="D16233" s="11" t="s">
        <v>88</v>
      </c>
      <c r="E16233" s="12">
        <v>81.231999999999999</v>
      </c>
      <c r="F16233" s="12">
        <v>0</v>
      </c>
      <c r="G16233" s="11" t="s">
        <v>88</v>
      </c>
      <c r="H16233" s="12">
        <v>19.89</v>
      </c>
      <c r="I16233" s="12">
        <v>0</v>
      </c>
      <c r="J16233" s="19">
        <f>IF(MONTH(A16233)&gt;VLOOKUP(Totals!$H$2,Totals!$O$5:$P$16,2,FALSE),YEAR(A16233)+1,YEAR(A16233))</f>
        <v>2022</v>
      </c>
    </row>
    <row r="16234" spans="1:10" x14ac:dyDescent="0.2">
      <c r="A16234" s="4">
        <v>44593</v>
      </c>
      <c r="B16234" s="2" t="s">
        <v>151</v>
      </c>
      <c r="C16234" s="2" t="s">
        <v>49</v>
      </c>
      <c r="D16234" s="11">
        <v>10716</v>
      </c>
      <c r="E16234" s="12">
        <v>281.68</v>
      </c>
      <c r="F16234" s="12">
        <v>5.9290000000000003</v>
      </c>
      <c r="G16234" s="11">
        <v>6989</v>
      </c>
      <c r="H16234" s="12">
        <v>504.13499999999999</v>
      </c>
      <c r="I16234" s="12">
        <v>35.152999999999999</v>
      </c>
      <c r="J16234" s="19">
        <f>IF(MONTH(A16234)&gt;VLOOKUP(Totals!$H$2,Totals!$O$5:$P$16,2,FALSE),YEAR(A16234)+1,YEAR(A16234))</f>
        <v>2022</v>
      </c>
    </row>
    <row r="16235" spans="1:10" x14ac:dyDescent="0.2">
      <c r="A16235" s="4">
        <v>44593</v>
      </c>
      <c r="B16235" s="2" t="s">
        <v>50</v>
      </c>
      <c r="C16235" s="2" t="s">
        <v>43</v>
      </c>
      <c r="D16235" s="11">
        <v>73</v>
      </c>
      <c r="E16235" s="12">
        <v>836.25400000000002</v>
      </c>
      <c r="F16235" s="12">
        <v>8.0229999999999997</v>
      </c>
      <c r="G16235" s="11">
        <v>76</v>
      </c>
      <c r="H16235" s="12">
        <v>538.072</v>
      </c>
      <c r="I16235" s="12">
        <v>0</v>
      </c>
      <c r="J16235" s="19">
        <f>IF(MONTH(A16235)&gt;VLOOKUP(Totals!$H$2,Totals!$O$5:$P$16,2,FALSE),YEAR(A16235)+1,YEAR(A16235))</f>
        <v>2022</v>
      </c>
    </row>
    <row r="16236" spans="1:10" x14ac:dyDescent="0.2">
      <c r="A16236" s="4">
        <v>44593</v>
      </c>
      <c r="B16236" s="2" t="s">
        <v>51</v>
      </c>
      <c r="C16236" s="2" t="s">
        <v>18</v>
      </c>
      <c r="D16236" s="11" t="s">
        <v>88</v>
      </c>
      <c r="E16236" s="12" t="s">
        <v>88</v>
      </c>
      <c r="F16236" s="12" t="s">
        <v>88</v>
      </c>
      <c r="G16236" s="11" t="s">
        <v>88</v>
      </c>
      <c r="H16236" s="12">
        <v>1982.636</v>
      </c>
      <c r="I16236" s="12">
        <v>0</v>
      </c>
      <c r="J16236" s="19">
        <f>IF(MONTH(A16236)&gt;VLOOKUP(Totals!$H$2,Totals!$O$5:$P$16,2,FALSE),YEAR(A16236)+1,YEAR(A16236))</f>
        <v>2022</v>
      </c>
    </row>
    <row r="16237" spans="1:10" x14ac:dyDescent="0.2">
      <c r="A16237" s="4">
        <v>44593</v>
      </c>
      <c r="B16237" s="2" t="s">
        <v>51</v>
      </c>
      <c r="C16237" s="2" t="s">
        <v>161</v>
      </c>
      <c r="D16237" s="11" t="s">
        <v>88</v>
      </c>
      <c r="E16237" s="12" t="s">
        <v>88</v>
      </c>
      <c r="F16237" s="12" t="s">
        <v>88</v>
      </c>
      <c r="G16237" s="11" t="s">
        <v>88</v>
      </c>
      <c r="H16237" s="12">
        <v>8.4789999999999992</v>
      </c>
      <c r="I16237" s="12">
        <v>0</v>
      </c>
      <c r="J16237" s="19">
        <f>IF(MONTH(A16237)&gt;VLOOKUP(Totals!$H$2,Totals!$O$5:$P$16,2,FALSE),YEAR(A16237)+1,YEAR(A16237))</f>
        <v>2022</v>
      </c>
    </row>
    <row r="16238" spans="1:10" x14ac:dyDescent="0.2">
      <c r="A16238" s="4">
        <v>44593</v>
      </c>
      <c r="B16238" s="2" t="s">
        <v>51</v>
      </c>
      <c r="C16238" s="2" t="s">
        <v>33</v>
      </c>
      <c r="D16238" s="11" t="s">
        <v>88</v>
      </c>
      <c r="E16238" s="12" t="s">
        <v>88</v>
      </c>
      <c r="F16238" s="12" t="s">
        <v>88</v>
      </c>
      <c r="G16238" s="11" t="s">
        <v>88</v>
      </c>
      <c r="H16238" s="12">
        <v>9.0359999999999996</v>
      </c>
      <c r="I16238" s="12">
        <v>0</v>
      </c>
      <c r="J16238" s="19">
        <f>IF(MONTH(A16238)&gt;VLOOKUP(Totals!$H$2,Totals!$O$5:$P$16,2,FALSE),YEAR(A16238)+1,YEAR(A16238))</f>
        <v>2022</v>
      </c>
    </row>
    <row r="16239" spans="1:10" x14ac:dyDescent="0.2">
      <c r="A16239" s="4">
        <v>44593</v>
      </c>
      <c r="B16239" s="2" t="s">
        <v>51</v>
      </c>
      <c r="C16239" s="2" t="s">
        <v>11</v>
      </c>
      <c r="D16239" s="11" t="s">
        <v>88</v>
      </c>
      <c r="E16239" s="12">
        <v>0</v>
      </c>
      <c r="F16239" s="12">
        <v>0</v>
      </c>
      <c r="G16239" s="11" t="s">
        <v>88</v>
      </c>
      <c r="H16239" s="12" t="s">
        <v>88</v>
      </c>
      <c r="I16239" s="12" t="s">
        <v>88</v>
      </c>
      <c r="J16239" s="19">
        <f>IF(MONTH(A16239)&gt;VLOOKUP(Totals!$H$2,Totals!$O$5:$P$16,2,FALSE),YEAR(A16239)+1,YEAR(A16239))</f>
        <v>2022</v>
      </c>
    </row>
    <row r="16240" spans="1:10" x14ac:dyDescent="0.2">
      <c r="A16240" s="4">
        <v>44593</v>
      </c>
      <c r="B16240" s="2" t="s">
        <v>51</v>
      </c>
      <c r="C16240" s="2" t="s">
        <v>35</v>
      </c>
      <c r="D16240" s="11" t="s">
        <v>88</v>
      </c>
      <c r="E16240" s="12">
        <v>1040.8889999999999</v>
      </c>
      <c r="F16240" s="12">
        <v>0</v>
      </c>
      <c r="G16240" s="11" t="s">
        <v>88</v>
      </c>
      <c r="H16240" s="12">
        <v>15.691000000000001</v>
      </c>
      <c r="I16240" s="12">
        <v>0</v>
      </c>
      <c r="J16240" s="19">
        <f>IF(MONTH(A16240)&gt;VLOOKUP(Totals!$H$2,Totals!$O$5:$P$16,2,FALSE),YEAR(A16240)+1,YEAR(A16240))</f>
        <v>2022</v>
      </c>
    </row>
    <row r="16241" spans="1:10" x14ac:dyDescent="0.2">
      <c r="A16241" s="4">
        <v>44593</v>
      </c>
      <c r="B16241" s="2" t="s">
        <v>51</v>
      </c>
      <c r="C16241" s="2" t="s">
        <v>16</v>
      </c>
      <c r="D16241" s="11" t="s">
        <v>88</v>
      </c>
      <c r="E16241" s="12">
        <v>1678.816</v>
      </c>
      <c r="F16241" s="12">
        <v>0</v>
      </c>
      <c r="G16241" s="11" t="s">
        <v>88</v>
      </c>
      <c r="H16241" s="12" t="s">
        <v>88</v>
      </c>
      <c r="I16241" s="12" t="s">
        <v>88</v>
      </c>
      <c r="J16241" s="19">
        <f>IF(MONTH(A16241)&gt;VLOOKUP(Totals!$H$2,Totals!$O$5:$P$16,2,FALSE),YEAR(A16241)+1,YEAR(A16241))</f>
        <v>2022</v>
      </c>
    </row>
    <row r="16242" spans="1:10" x14ac:dyDescent="0.2">
      <c r="A16242" s="4">
        <v>44593</v>
      </c>
      <c r="B16242" s="2" t="s">
        <v>202</v>
      </c>
      <c r="C16242" s="2" t="s">
        <v>27</v>
      </c>
      <c r="D16242" s="11">
        <v>10402</v>
      </c>
      <c r="E16242" s="12">
        <v>475.29500000000002</v>
      </c>
      <c r="F16242" s="12">
        <v>1.637</v>
      </c>
      <c r="G16242" s="11">
        <v>8350</v>
      </c>
      <c r="H16242" s="12">
        <v>225.12899999999999</v>
      </c>
      <c r="I16242" s="12">
        <v>4.8120000000000003</v>
      </c>
      <c r="J16242" s="19">
        <f>IF(MONTH(A16242)&gt;VLOOKUP(Totals!$H$2,Totals!$O$5:$P$16,2,FALSE),YEAR(A16242)+1,YEAR(A16242))</f>
        <v>2022</v>
      </c>
    </row>
    <row r="16243" spans="1:10" x14ac:dyDescent="0.2">
      <c r="A16243" s="4">
        <v>44593</v>
      </c>
      <c r="B16243" s="2" t="s">
        <v>53</v>
      </c>
      <c r="C16243" s="2" t="s">
        <v>28</v>
      </c>
      <c r="D16243" s="11">
        <v>1063</v>
      </c>
      <c r="E16243" s="12">
        <v>195.053</v>
      </c>
      <c r="F16243" s="12">
        <v>0</v>
      </c>
      <c r="G16243" s="11">
        <v>581</v>
      </c>
      <c r="H16243" s="12">
        <v>85.983999999999995</v>
      </c>
      <c r="I16243" s="12">
        <v>4.0810000000000004</v>
      </c>
      <c r="J16243" s="19">
        <f>IF(MONTH(A16243)&gt;VLOOKUP(Totals!$H$2,Totals!$O$5:$P$16,2,FALSE),YEAR(A16243)+1,YEAR(A16243))</f>
        <v>2022</v>
      </c>
    </row>
    <row r="16244" spans="1:10" x14ac:dyDescent="0.2">
      <c r="A16244" s="4">
        <v>44593</v>
      </c>
      <c r="B16244" s="2" t="s">
        <v>171</v>
      </c>
      <c r="C16244" s="2" t="s">
        <v>18</v>
      </c>
      <c r="D16244" s="11" t="s">
        <v>88</v>
      </c>
      <c r="E16244" s="12">
        <v>343.53</v>
      </c>
      <c r="F16244" s="12">
        <v>0</v>
      </c>
      <c r="G16244" s="11" t="s">
        <v>88</v>
      </c>
      <c r="H16244" s="12">
        <v>57.704999999999998</v>
      </c>
      <c r="I16244" s="12">
        <v>0</v>
      </c>
      <c r="J16244" s="19">
        <f>IF(MONTH(A16244)&gt;VLOOKUP(Totals!$H$2,Totals!$O$5:$P$16,2,FALSE),YEAR(A16244)+1,YEAR(A16244))</f>
        <v>2022</v>
      </c>
    </row>
    <row r="16245" spans="1:10" x14ac:dyDescent="0.2">
      <c r="A16245" s="4">
        <v>44593</v>
      </c>
      <c r="B16245" s="2" t="s">
        <v>54</v>
      </c>
      <c r="C16245" s="2" t="s">
        <v>16</v>
      </c>
      <c r="D16245" s="11">
        <v>2460</v>
      </c>
      <c r="E16245" s="12">
        <v>103.91200000000001</v>
      </c>
      <c r="F16245" s="12">
        <v>0</v>
      </c>
      <c r="G16245" s="11">
        <v>2414</v>
      </c>
      <c r="H16245" s="12">
        <v>115.256</v>
      </c>
      <c r="I16245" s="12">
        <v>0</v>
      </c>
      <c r="J16245" s="19">
        <f>IF(MONTH(A16245)&gt;VLOOKUP(Totals!$H$2,Totals!$O$5:$P$16,2,FALSE),YEAR(A16245)+1,YEAR(A16245))</f>
        <v>2022</v>
      </c>
    </row>
    <row r="16246" spans="1:10" x14ac:dyDescent="0.2">
      <c r="A16246" s="4">
        <v>44593</v>
      </c>
      <c r="B16246" s="2" t="s">
        <v>240</v>
      </c>
      <c r="C16246" s="2" t="s">
        <v>161</v>
      </c>
      <c r="D16246" s="11" t="s">
        <v>88</v>
      </c>
      <c r="E16246" s="12">
        <v>83.186000000000007</v>
      </c>
      <c r="F16246" s="12">
        <v>0</v>
      </c>
      <c r="G16246" s="11" t="s">
        <v>88</v>
      </c>
      <c r="H16246" s="12">
        <v>69.795000000000002</v>
      </c>
      <c r="I16246" s="12">
        <v>0</v>
      </c>
      <c r="J16246" s="19">
        <f>IF(MONTH(A16246)&gt;VLOOKUP(Totals!$H$2,Totals!$O$5:$P$16,2,FALSE),YEAR(A16246)+1,YEAR(A16246))</f>
        <v>2022</v>
      </c>
    </row>
    <row r="16247" spans="1:10" x14ac:dyDescent="0.2">
      <c r="A16247" s="4">
        <v>44593</v>
      </c>
      <c r="B16247" s="2" t="s">
        <v>55</v>
      </c>
      <c r="C16247" s="2" t="s">
        <v>33</v>
      </c>
      <c r="D16247" s="11">
        <v>1744</v>
      </c>
      <c r="E16247" s="12">
        <v>332.70699999999999</v>
      </c>
      <c r="F16247" s="12">
        <v>53.341999999999999</v>
      </c>
      <c r="G16247" s="11">
        <v>490</v>
      </c>
      <c r="H16247" s="12">
        <v>673.93299999999999</v>
      </c>
      <c r="I16247" s="12">
        <v>11.845000000000001</v>
      </c>
      <c r="J16247" s="19">
        <f>IF(MONTH(A16247)&gt;VLOOKUP(Totals!$H$2,Totals!$O$5:$P$16,2,FALSE),YEAR(A16247)+1,YEAR(A16247))</f>
        <v>2022</v>
      </c>
    </row>
    <row r="16248" spans="1:10" x14ac:dyDescent="0.2">
      <c r="A16248" s="4">
        <v>44593</v>
      </c>
      <c r="B16248" s="2" t="s">
        <v>146</v>
      </c>
      <c r="C16248" s="2" t="s">
        <v>27</v>
      </c>
      <c r="D16248" s="11">
        <v>450</v>
      </c>
      <c r="E16248" s="12">
        <v>0</v>
      </c>
      <c r="F16248" s="12">
        <v>0</v>
      </c>
      <c r="G16248" s="11">
        <v>442</v>
      </c>
      <c r="H16248" s="12">
        <v>4.6340000000000003</v>
      </c>
      <c r="I16248" s="12">
        <v>0</v>
      </c>
      <c r="J16248" s="19">
        <f>IF(MONTH(A16248)&gt;VLOOKUP(Totals!$H$2,Totals!$O$5:$P$16,2,FALSE),YEAR(A16248)+1,YEAR(A16248))</f>
        <v>2022</v>
      </c>
    </row>
    <row r="16249" spans="1:10" x14ac:dyDescent="0.2">
      <c r="A16249" s="4">
        <v>44593</v>
      </c>
      <c r="B16249" s="2" t="s">
        <v>146</v>
      </c>
      <c r="C16249" s="2" t="s">
        <v>33</v>
      </c>
      <c r="D16249" s="11" t="s">
        <v>88</v>
      </c>
      <c r="E16249" s="12">
        <v>216.511</v>
      </c>
      <c r="F16249" s="12">
        <v>0</v>
      </c>
      <c r="G16249" s="11" t="s">
        <v>88</v>
      </c>
      <c r="H16249" s="12">
        <v>117.066</v>
      </c>
      <c r="I16249" s="12">
        <v>25.792999999999999</v>
      </c>
      <c r="J16249" s="19">
        <f>IF(MONTH(A16249)&gt;VLOOKUP(Totals!$H$2,Totals!$O$5:$P$16,2,FALSE),YEAR(A16249)+1,YEAR(A16249))</f>
        <v>2022</v>
      </c>
    </row>
    <row r="16250" spans="1:10" x14ac:dyDescent="0.2">
      <c r="A16250" s="4">
        <v>44593</v>
      </c>
      <c r="B16250" s="2" t="s">
        <v>146</v>
      </c>
      <c r="C16250" s="2" t="s">
        <v>11</v>
      </c>
      <c r="D16250" s="11" t="s">
        <v>88</v>
      </c>
      <c r="E16250" s="12">
        <v>119.35</v>
      </c>
      <c r="F16250" s="12">
        <v>0</v>
      </c>
      <c r="G16250" s="11" t="s">
        <v>88</v>
      </c>
      <c r="H16250" s="12">
        <v>42.5</v>
      </c>
      <c r="I16250" s="12">
        <v>0</v>
      </c>
      <c r="J16250" s="19">
        <f>IF(MONTH(A16250)&gt;VLOOKUP(Totals!$H$2,Totals!$O$5:$P$16,2,FALSE),YEAR(A16250)+1,YEAR(A16250))</f>
        <v>2022</v>
      </c>
    </row>
    <row r="16251" spans="1:10" x14ac:dyDescent="0.2">
      <c r="A16251" s="4">
        <v>44593</v>
      </c>
      <c r="B16251" s="2" t="s">
        <v>146</v>
      </c>
      <c r="C16251" s="2" t="s">
        <v>35</v>
      </c>
      <c r="D16251" s="11">
        <v>2015</v>
      </c>
      <c r="E16251" s="12">
        <v>140.589</v>
      </c>
      <c r="F16251" s="12">
        <v>0</v>
      </c>
      <c r="G16251" s="11">
        <v>801</v>
      </c>
      <c r="H16251" s="12">
        <v>116.619</v>
      </c>
      <c r="I16251" s="12">
        <v>5.9279999999999999</v>
      </c>
      <c r="J16251" s="19">
        <f>IF(MONTH(A16251)&gt;VLOOKUP(Totals!$H$2,Totals!$O$5:$P$16,2,FALSE),YEAR(A16251)+1,YEAR(A16251))</f>
        <v>2022</v>
      </c>
    </row>
    <row r="16252" spans="1:10" x14ac:dyDescent="0.2">
      <c r="A16252" s="4">
        <v>44593</v>
      </c>
      <c r="B16252" s="2" t="s">
        <v>146</v>
      </c>
      <c r="C16252" s="2" t="s">
        <v>37</v>
      </c>
      <c r="D16252" s="11">
        <v>1603</v>
      </c>
      <c r="E16252" s="12">
        <v>5.3849999999999998</v>
      </c>
      <c r="F16252" s="12">
        <v>0</v>
      </c>
      <c r="G16252" s="11">
        <v>1713</v>
      </c>
      <c r="H16252" s="12">
        <v>0</v>
      </c>
      <c r="I16252" s="12">
        <v>0</v>
      </c>
      <c r="J16252" s="19">
        <f>IF(MONTH(A16252)&gt;VLOOKUP(Totals!$H$2,Totals!$O$5:$P$16,2,FALSE),YEAR(A16252)+1,YEAR(A16252))</f>
        <v>2022</v>
      </c>
    </row>
    <row r="16253" spans="1:10" x14ac:dyDescent="0.2">
      <c r="A16253" s="4">
        <v>44593</v>
      </c>
      <c r="B16253" s="2" t="s">
        <v>146</v>
      </c>
      <c r="C16253" s="2" t="s">
        <v>76</v>
      </c>
      <c r="D16253" s="11" t="s">
        <v>88</v>
      </c>
      <c r="E16253" s="12">
        <v>33.213999999999999</v>
      </c>
      <c r="F16253" s="12">
        <v>0</v>
      </c>
      <c r="G16253" s="11" t="s">
        <v>88</v>
      </c>
      <c r="H16253" s="12">
        <v>8.2390000000000008</v>
      </c>
      <c r="I16253" s="12">
        <v>0</v>
      </c>
      <c r="J16253" s="19">
        <f>IF(MONTH(A16253)&gt;VLOOKUP(Totals!$H$2,Totals!$O$5:$P$16,2,FALSE),YEAR(A16253)+1,YEAR(A16253))</f>
        <v>2022</v>
      </c>
    </row>
    <row r="16254" spans="1:10" x14ac:dyDescent="0.2">
      <c r="A16254" s="4">
        <v>44593</v>
      </c>
      <c r="B16254" s="2" t="s">
        <v>170</v>
      </c>
      <c r="C16254" s="2" t="s">
        <v>35</v>
      </c>
      <c r="D16254" s="11">
        <v>471</v>
      </c>
      <c r="E16254" s="12">
        <v>0</v>
      </c>
      <c r="F16254" s="12">
        <v>0</v>
      </c>
      <c r="G16254" s="11">
        <v>175</v>
      </c>
      <c r="H16254" s="12">
        <v>0</v>
      </c>
      <c r="I16254" s="12">
        <v>0</v>
      </c>
      <c r="J16254" s="19">
        <f>IF(MONTH(A16254)&gt;VLOOKUP(Totals!$H$2,Totals!$O$5:$P$16,2,FALSE),YEAR(A16254)+1,YEAR(A16254))</f>
        <v>2022</v>
      </c>
    </row>
    <row r="16255" spans="1:10" x14ac:dyDescent="0.2">
      <c r="A16255" s="4">
        <v>44593</v>
      </c>
      <c r="B16255" s="2" t="s">
        <v>257</v>
      </c>
      <c r="C16255" s="2" t="s">
        <v>249</v>
      </c>
      <c r="D16255" s="11" t="s">
        <v>88</v>
      </c>
      <c r="E16255" s="12">
        <v>0</v>
      </c>
      <c r="F16255" s="12">
        <v>0</v>
      </c>
      <c r="G16255" s="11" t="s">
        <v>88</v>
      </c>
      <c r="H16255" s="12" t="s">
        <v>88</v>
      </c>
      <c r="I16255" s="12" t="s">
        <v>88</v>
      </c>
      <c r="J16255" s="19">
        <f>IF(MONTH(A16255)&gt;VLOOKUP(Totals!$H$2,Totals!$O$5:$P$16,2,FALSE),YEAR(A16255)+1,YEAR(A16255))</f>
        <v>2022</v>
      </c>
    </row>
    <row r="16256" spans="1:10" x14ac:dyDescent="0.2">
      <c r="A16256" s="4">
        <v>44593</v>
      </c>
      <c r="B16256" s="2" t="s">
        <v>257</v>
      </c>
      <c r="C16256" s="2" t="s">
        <v>161</v>
      </c>
      <c r="D16256" s="11" t="s">
        <v>88</v>
      </c>
      <c r="E16256" s="12">
        <v>0</v>
      </c>
      <c r="F16256" s="12">
        <v>0</v>
      </c>
      <c r="G16256" s="11" t="s">
        <v>88</v>
      </c>
      <c r="H16256" s="12">
        <v>290.68400000000003</v>
      </c>
      <c r="I16256" s="12">
        <v>0</v>
      </c>
      <c r="J16256" s="19">
        <f>IF(MONTH(A16256)&gt;VLOOKUP(Totals!$H$2,Totals!$O$5:$P$16,2,FALSE),YEAR(A16256)+1,YEAR(A16256))</f>
        <v>2022</v>
      </c>
    </row>
    <row r="16257" spans="1:10" x14ac:dyDescent="0.2">
      <c r="A16257" s="4">
        <v>44593</v>
      </c>
      <c r="B16257" s="2" t="s">
        <v>257</v>
      </c>
      <c r="C16257" s="2" t="s">
        <v>33</v>
      </c>
      <c r="D16257" s="11" t="s">
        <v>88</v>
      </c>
      <c r="E16257" s="12">
        <v>180.739</v>
      </c>
      <c r="F16257" s="12">
        <v>0</v>
      </c>
      <c r="G16257" s="11" t="s">
        <v>88</v>
      </c>
      <c r="H16257" s="12" t="s">
        <v>88</v>
      </c>
      <c r="I16257" s="12" t="s">
        <v>88</v>
      </c>
      <c r="J16257" s="19">
        <f>IF(MONTH(A16257)&gt;VLOOKUP(Totals!$H$2,Totals!$O$5:$P$16,2,FALSE),YEAR(A16257)+1,YEAR(A16257))</f>
        <v>2022</v>
      </c>
    </row>
    <row r="16258" spans="1:10" x14ac:dyDescent="0.2">
      <c r="A16258" s="4">
        <v>44593</v>
      </c>
      <c r="B16258" s="2" t="s">
        <v>257</v>
      </c>
      <c r="C16258" s="2" t="s">
        <v>35</v>
      </c>
      <c r="D16258" s="11" t="s">
        <v>88</v>
      </c>
      <c r="E16258" s="12">
        <v>1416.527</v>
      </c>
      <c r="F16258" s="12">
        <v>0</v>
      </c>
      <c r="G16258" s="11" t="s">
        <v>88</v>
      </c>
      <c r="H16258" s="12">
        <v>1082.6289999999999</v>
      </c>
      <c r="I16258" s="12">
        <v>0</v>
      </c>
      <c r="J16258" s="19">
        <f>IF(MONTH(A16258)&gt;VLOOKUP(Totals!$H$2,Totals!$O$5:$P$16,2,FALSE),YEAR(A16258)+1,YEAR(A16258))</f>
        <v>2022</v>
      </c>
    </row>
    <row r="16259" spans="1:10" x14ac:dyDescent="0.2">
      <c r="A16259" s="4">
        <v>44593</v>
      </c>
      <c r="B16259" s="2" t="s">
        <v>257</v>
      </c>
      <c r="C16259" s="2" t="s">
        <v>16</v>
      </c>
      <c r="D16259" s="11" t="s">
        <v>88</v>
      </c>
      <c r="E16259" s="12">
        <v>1160.3699999999999</v>
      </c>
      <c r="F16259" s="12">
        <v>0</v>
      </c>
      <c r="G16259" s="11" t="s">
        <v>88</v>
      </c>
      <c r="H16259" s="12" t="s">
        <v>88</v>
      </c>
      <c r="I16259" s="12" t="s">
        <v>88</v>
      </c>
      <c r="J16259" s="19">
        <f>IF(MONTH(A16259)&gt;VLOOKUP(Totals!$H$2,Totals!$O$5:$P$16,2,FALSE),YEAR(A16259)+1,YEAR(A16259))</f>
        <v>2022</v>
      </c>
    </row>
    <row r="16260" spans="1:10" x14ac:dyDescent="0.2">
      <c r="A16260" s="4">
        <v>44593</v>
      </c>
      <c r="B16260" s="2" t="s">
        <v>257</v>
      </c>
      <c r="C16260" s="2" t="s">
        <v>76</v>
      </c>
      <c r="D16260" s="11" t="s">
        <v>88</v>
      </c>
      <c r="E16260" s="12" t="s">
        <v>88</v>
      </c>
      <c r="F16260" s="12" t="s">
        <v>88</v>
      </c>
      <c r="G16260" s="11" t="s">
        <v>88</v>
      </c>
      <c r="H16260" s="12">
        <v>30.577999999999999</v>
      </c>
      <c r="I16260" s="12">
        <v>0</v>
      </c>
      <c r="J16260" s="19">
        <f>IF(MONTH(A16260)&gt;VLOOKUP(Totals!$H$2,Totals!$O$5:$P$16,2,FALSE),YEAR(A16260)+1,YEAR(A16260))</f>
        <v>2022</v>
      </c>
    </row>
    <row r="16261" spans="1:10" x14ac:dyDescent="0.2">
      <c r="A16261" s="4">
        <v>44593</v>
      </c>
      <c r="B16261" s="2" t="s">
        <v>56</v>
      </c>
      <c r="C16261" s="2" t="s">
        <v>32</v>
      </c>
      <c r="D16261" s="11">
        <v>1511</v>
      </c>
      <c r="E16261" s="12">
        <v>238.76599999999999</v>
      </c>
      <c r="F16261" s="12">
        <v>0</v>
      </c>
      <c r="G16261" s="11">
        <v>843</v>
      </c>
      <c r="H16261" s="12">
        <v>94.260999999999996</v>
      </c>
      <c r="I16261" s="12">
        <v>1.5640000000000001</v>
      </c>
      <c r="J16261" s="19">
        <f>IF(MONTH(A16261)&gt;VLOOKUP(Totals!$H$2,Totals!$O$5:$P$16,2,FALSE),YEAR(A16261)+1,YEAR(A16261))</f>
        <v>2022</v>
      </c>
    </row>
    <row r="16262" spans="1:10" x14ac:dyDescent="0.2">
      <c r="A16262" s="4">
        <v>44593</v>
      </c>
      <c r="B16262" s="2" t="s">
        <v>59</v>
      </c>
      <c r="C16262" s="2" t="s">
        <v>28</v>
      </c>
      <c r="D16262" s="11" t="s">
        <v>88</v>
      </c>
      <c r="E16262" s="12" t="s">
        <v>88</v>
      </c>
      <c r="F16262" s="12" t="s">
        <v>88</v>
      </c>
      <c r="G16262" s="11">
        <v>0</v>
      </c>
      <c r="H16262" s="12">
        <v>78.269000000000005</v>
      </c>
      <c r="I16262" s="12">
        <v>0</v>
      </c>
      <c r="J16262" s="19">
        <f>IF(MONTH(A16262)&gt;VLOOKUP(Totals!$H$2,Totals!$O$5:$P$16,2,FALSE),YEAR(A16262)+1,YEAR(A16262))</f>
        <v>2022</v>
      </c>
    </row>
    <row r="16263" spans="1:10" x14ac:dyDescent="0.2">
      <c r="A16263" s="4">
        <v>44593</v>
      </c>
      <c r="B16263" s="2" t="s">
        <v>59</v>
      </c>
      <c r="C16263" s="2" t="s">
        <v>34</v>
      </c>
      <c r="D16263" s="11">
        <v>6593</v>
      </c>
      <c r="E16263" s="12">
        <v>2199.261</v>
      </c>
      <c r="F16263" s="12">
        <v>45.06</v>
      </c>
      <c r="G16263" s="11">
        <v>2444</v>
      </c>
      <c r="H16263" s="12">
        <v>1354.8440000000001</v>
      </c>
      <c r="I16263" s="12">
        <v>1.415</v>
      </c>
      <c r="J16263" s="19">
        <f>IF(MONTH(A16263)&gt;VLOOKUP(Totals!$H$2,Totals!$O$5:$P$16,2,FALSE),YEAR(A16263)+1,YEAR(A16263))</f>
        <v>2022</v>
      </c>
    </row>
    <row r="16264" spans="1:10" x14ac:dyDescent="0.2">
      <c r="A16264" s="4">
        <v>44593</v>
      </c>
      <c r="B16264" s="2" t="s">
        <v>227</v>
      </c>
      <c r="C16264" s="2" t="s">
        <v>21</v>
      </c>
      <c r="D16264" s="11">
        <v>53</v>
      </c>
      <c r="E16264" s="12">
        <v>14.654999999999999</v>
      </c>
      <c r="F16264" s="12">
        <v>0.27600000000000002</v>
      </c>
      <c r="G16264" s="11">
        <v>97</v>
      </c>
      <c r="H16264" s="12">
        <v>106.988</v>
      </c>
      <c r="I16264" s="12">
        <v>0.23400000000000001</v>
      </c>
      <c r="J16264" s="19">
        <f>IF(MONTH(A16264)&gt;VLOOKUP(Totals!$H$2,Totals!$O$5:$P$16,2,FALSE),YEAR(A16264)+1,YEAR(A16264))</f>
        <v>2022</v>
      </c>
    </row>
    <row r="16265" spans="1:10" x14ac:dyDescent="0.2">
      <c r="A16265" s="4">
        <v>44593</v>
      </c>
      <c r="B16265" s="2" t="s">
        <v>227</v>
      </c>
      <c r="C16265" s="2" t="s">
        <v>22</v>
      </c>
      <c r="D16265" s="11" t="s">
        <v>88</v>
      </c>
      <c r="E16265" s="12" t="s">
        <v>88</v>
      </c>
      <c r="F16265" s="12" t="s">
        <v>88</v>
      </c>
      <c r="G16265" s="11" t="s">
        <v>88</v>
      </c>
      <c r="H16265" s="12">
        <v>30.113</v>
      </c>
      <c r="I16265" s="12">
        <v>0</v>
      </c>
      <c r="J16265" s="19">
        <f>IF(MONTH(A16265)&gt;VLOOKUP(Totals!$H$2,Totals!$O$5:$P$16,2,FALSE),YEAR(A16265)+1,YEAR(A16265))</f>
        <v>2022</v>
      </c>
    </row>
    <row r="16266" spans="1:10" x14ac:dyDescent="0.2">
      <c r="A16266" s="4">
        <v>44593</v>
      </c>
      <c r="B16266" s="2" t="s">
        <v>60</v>
      </c>
      <c r="C16266" s="2" t="s">
        <v>52</v>
      </c>
      <c r="D16266" s="11">
        <v>981</v>
      </c>
      <c r="E16266" s="12">
        <v>10.016999999999999</v>
      </c>
      <c r="F16266" s="12">
        <v>0</v>
      </c>
      <c r="G16266" s="11">
        <v>1221</v>
      </c>
      <c r="H16266" s="12">
        <v>5.8999999999999997E-2</v>
      </c>
      <c r="I16266" s="12">
        <v>0</v>
      </c>
      <c r="J16266" s="19">
        <f>IF(MONTH(A16266)&gt;VLOOKUP(Totals!$H$2,Totals!$O$5:$P$16,2,FALSE),YEAR(A16266)+1,YEAR(A16266))</f>
        <v>2022</v>
      </c>
    </row>
    <row r="16267" spans="1:10" x14ac:dyDescent="0.2">
      <c r="A16267" s="4">
        <v>44593</v>
      </c>
      <c r="B16267" s="2" t="s">
        <v>63</v>
      </c>
      <c r="C16267" s="2" t="s">
        <v>15</v>
      </c>
      <c r="D16267" s="11">
        <v>2480</v>
      </c>
      <c r="E16267" s="12">
        <v>34.356999999999999</v>
      </c>
      <c r="F16267" s="12">
        <v>0</v>
      </c>
      <c r="G16267" s="11">
        <v>2181</v>
      </c>
      <c r="H16267" s="12">
        <v>41.726999999999997</v>
      </c>
      <c r="I16267" s="12">
        <v>36.372</v>
      </c>
      <c r="J16267" s="19">
        <f>IF(MONTH(A16267)&gt;VLOOKUP(Totals!$H$2,Totals!$O$5:$P$16,2,FALSE),YEAR(A16267)+1,YEAR(A16267))</f>
        <v>2022</v>
      </c>
    </row>
    <row r="16268" spans="1:10" x14ac:dyDescent="0.2">
      <c r="A16268" s="4">
        <v>44593</v>
      </c>
      <c r="B16268" s="2" t="s">
        <v>63</v>
      </c>
      <c r="C16268" s="2" t="s">
        <v>18</v>
      </c>
      <c r="D16268" s="11" t="s">
        <v>88</v>
      </c>
      <c r="E16268" s="12">
        <v>242.84700000000001</v>
      </c>
      <c r="F16268" s="12">
        <v>4.5350000000000001</v>
      </c>
      <c r="G16268" s="11" t="s">
        <v>88</v>
      </c>
      <c r="H16268" s="12">
        <v>330.21100000000001</v>
      </c>
      <c r="I16268" s="12">
        <v>31.626000000000001</v>
      </c>
      <c r="J16268" s="19">
        <f>IF(MONTH(A16268)&gt;VLOOKUP(Totals!$H$2,Totals!$O$5:$P$16,2,FALSE),YEAR(A16268)+1,YEAR(A16268))</f>
        <v>2022</v>
      </c>
    </row>
    <row r="16269" spans="1:10" x14ac:dyDescent="0.2">
      <c r="A16269" s="4">
        <v>44593</v>
      </c>
      <c r="B16269" s="2" t="s">
        <v>63</v>
      </c>
      <c r="C16269" s="2" t="s">
        <v>27</v>
      </c>
      <c r="D16269" s="11">
        <v>548</v>
      </c>
      <c r="E16269" s="12">
        <v>0</v>
      </c>
      <c r="F16269" s="12">
        <v>0</v>
      </c>
      <c r="G16269" s="11">
        <v>441</v>
      </c>
      <c r="H16269" s="12">
        <v>0.63</v>
      </c>
      <c r="I16269" s="12">
        <v>0.95699999999999996</v>
      </c>
      <c r="J16269" s="19">
        <f>IF(MONTH(A16269)&gt;VLOOKUP(Totals!$H$2,Totals!$O$5:$P$16,2,FALSE),YEAR(A16269)+1,YEAR(A16269))</f>
        <v>2022</v>
      </c>
    </row>
    <row r="16270" spans="1:10" x14ac:dyDescent="0.2">
      <c r="A16270" s="4">
        <v>44593</v>
      </c>
      <c r="B16270" s="2" t="s">
        <v>63</v>
      </c>
      <c r="C16270" s="2" t="s">
        <v>161</v>
      </c>
      <c r="D16270" s="11" t="s">
        <v>88</v>
      </c>
      <c r="E16270" s="12">
        <v>946.68799999999999</v>
      </c>
      <c r="F16270" s="12">
        <v>24.161999999999999</v>
      </c>
      <c r="G16270" s="11" t="s">
        <v>88</v>
      </c>
      <c r="H16270" s="12">
        <v>651.38199999999995</v>
      </c>
      <c r="I16270" s="12">
        <v>17.373999999999999</v>
      </c>
      <c r="J16270" s="19">
        <f>IF(MONTH(A16270)&gt;VLOOKUP(Totals!$H$2,Totals!$O$5:$P$16,2,FALSE),YEAR(A16270)+1,YEAR(A16270))</f>
        <v>2022</v>
      </c>
    </row>
    <row r="16271" spans="1:10" x14ac:dyDescent="0.2">
      <c r="A16271" s="4">
        <v>44593</v>
      </c>
      <c r="B16271" s="2" t="s">
        <v>63</v>
      </c>
      <c r="C16271" s="2" t="s">
        <v>65</v>
      </c>
      <c r="D16271" s="11">
        <v>7576</v>
      </c>
      <c r="E16271" s="12">
        <v>0</v>
      </c>
      <c r="F16271" s="12">
        <v>0</v>
      </c>
      <c r="G16271" s="11">
        <v>6504</v>
      </c>
      <c r="H16271" s="12">
        <v>0</v>
      </c>
      <c r="I16271" s="12">
        <v>0</v>
      </c>
      <c r="J16271" s="19">
        <f>IF(MONTH(A16271)&gt;VLOOKUP(Totals!$H$2,Totals!$O$5:$P$16,2,FALSE),YEAR(A16271)+1,YEAR(A16271))</f>
        <v>2022</v>
      </c>
    </row>
    <row r="16272" spans="1:10" x14ac:dyDescent="0.2">
      <c r="A16272" s="4">
        <v>44593</v>
      </c>
      <c r="B16272" s="2" t="s">
        <v>63</v>
      </c>
      <c r="C16272" s="2" t="s">
        <v>32</v>
      </c>
      <c r="D16272" s="11" t="s">
        <v>88</v>
      </c>
      <c r="E16272" s="12" t="s">
        <v>88</v>
      </c>
      <c r="F16272" s="12" t="s">
        <v>88</v>
      </c>
      <c r="G16272" s="11" t="s">
        <v>88</v>
      </c>
      <c r="H16272" s="12">
        <v>0</v>
      </c>
      <c r="I16272" s="12">
        <v>0</v>
      </c>
      <c r="J16272" s="19">
        <f>IF(MONTH(A16272)&gt;VLOOKUP(Totals!$H$2,Totals!$O$5:$P$16,2,FALSE),YEAR(A16272)+1,YEAR(A16272))</f>
        <v>2022</v>
      </c>
    </row>
    <row r="16273" spans="1:10" x14ac:dyDescent="0.2">
      <c r="A16273" s="4">
        <v>44593</v>
      </c>
      <c r="B16273" s="2" t="s">
        <v>63</v>
      </c>
      <c r="C16273" s="2" t="s">
        <v>11</v>
      </c>
      <c r="D16273" s="11">
        <v>500</v>
      </c>
      <c r="E16273" s="12">
        <v>515.29200000000003</v>
      </c>
      <c r="F16273" s="12">
        <v>1.583</v>
      </c>
      <c r="G16273" s="11">
        <v>213</v>
      </c>
      <c r="H16273" s="12">
        <v>658.40599999999995</v>
      </c>
      <c r="I16273" s="12">
        <v>85.209000000000003</v>
      </c>
      <c r="J16273" s="19">
        <f>IF(MONTH(A16273)&gt;VLOOKUP(Totals!$H$2,Totals!$O$5:$P$16,2,FALSE),YEAR(A16273)+1,YEAR(A16273))</f>
        <v>2022</v>
      </c>
    </row>
    <row r="16274" spans="1:10" x14ac:dyDescent="0.2">
      <c r="A16274" s="4">
        <v>44593</v>
      </c>
      <c r="B16274" s="2" t="s">
        <v>63</v>
      </c>
      <c r="C16274" s="2" t="s">
        <v>35</v>
      </c>
      <c r="D16274" s="11">
        <v>8244</v>
      </c>
      <c r="E16274" s="12">
        <v>386.50400000000002</v>
      </c>
      <c r="F16274" s="12">
        <v>0</v>
      </c>
      <c r="G16274" s="11">
        <v>3744</v>
      </c>
      <c r="H16274" s="12">
        <v>482.62799999999999</v>
      </c>
      <c r="I16274" s="12">
        <v>10.117000000000001</v>
      </c>
      <c r="J16274" s="19">
        <f>IF(MONTH(A16274)&gt;VLOOKUP(Totals!$H$2,Totals!$O$5:$P$16,2,FALSE),YEAR(A16274)+1,YEAR(A16274))</f>
        <v>2022</v>
      </c>
    </row>
    <row r="16275" spans="1:10" x14ac:dyDescent="0.2">
      <c r="A16275" s="4">
        <v>44593</v>
      </c>
      <c r="B16275" s="2" t="s">
        <v>63</v>
      </c>
      <c r="C16275" s="2" t="s">
        <v>66</v>
      </c>
      <c r="D16275" s="11">
        <v>2453</v>
      </c>
      <c r="E16275" s="12">
        <v>108.217</v>
      </c>
      <c r="F16275" s="12">
        <v>0.36899999999999999</v>
      </c>
      <c r="G16275" s="11">
        <v>1911</v>
      </c>
      <c r="H16275" s="12">
        <v>51.887</v>
      </c>
      <c r="I16275" s="12">
        <v>2.4169999999999998</v>
      </c>
      <c r="J16275" s="19">
        <f>IF(MONTH(A16275)&gt;VLOOKUP(Totals!$H$2,Totals!$O$5:$P$16,2,FALSE),YEAR(A16275)+1,YEAR(A16275))</f>
        <v>2022</v>
      </c>
    </row>
    <row r="16276" spans="1:10" x14ac:dyDescent="0.2">
      <c r="A16276" s="4">
        <v>44593</v>
      </c>
      <c r="B16276" s="2" t="s">
        <v>63</v>
      </c>
      <c r="C16276" s="2" t="s">
        <v>37</v>
      </c>
      <c r="D16276" s="11">
        <v>2559</v>
      </c>
      <c r="E16276" s="12">
        <v>129.67500000000001</v>
      </c>
      <c r="F16276" s="12">
        <v>0</v>
      </c>
      <c r="G16276" s="11">
        <v>749</v>
      </c>
      <c r="H16276" s="12">
        <v>228.916</v>
      </c>
      <c r="I16276" s="12">
        <v>7.702</v>
      </c>
      <c r="J16276" s="19">
        <f>IF(MONTH(A16276)&gt;VLOOKUP(Totals!$H$2,Totals!$O$5:$P$16,2,FALSE),YEAR(A16276)+1,YEAR(A16276))</f>
        <v>2022</v>
      </c>
    </row>
    <row r="16277" spans="1:10" x14ac:dyDescent="0.2">
      <c r="A16277" s="4">
        <v>44593</v>
      </c>
      <c r="B16277" s="2" t="s">
        <v>63</v>
      </c>
      <c r="C16277" s="2" t="s">
        <v>38</v>
      </c>
      <c r="D16277" s="11">
        <v>7922</v>
      </c>
      <c r="E16277" s="12">
        <v>180.02600000000001</v>
      </c>
      <c r="F16277" s="12">
        <v>26.236999999999998</v>
      </c>
      <c r="G16277" s="11">
        <v>6383</v>
      </c>
      <c r="H16277" s="12">
        <v>5.1580000000000004</v>
      </c>
      <c r="I16277" s="12">
        <v>70.721999999999994</v>
      </c>
      <c r="J16277" s="19">
        <f>IF(MONTH(A16277)&gt;VLOOKUP(Totals!$H$2,Totals!$O$5:$P$16,2,FALSE),YEAR(A16277)+1,YEAR(A16277))</f>
        <v>2022</v>
      </c>
    </row>
    <row r="16278" spans="1:10" x14ac:dyDescent="0.2">
      <c r="A16278" s="4">
        <v>44593</v>
      </c>
      <c r="B16278" s="2" t="s">
        <v>63</v>
      </c>
      <c r="C16278" s="2" t="s">
        <v>16</v>
      </c>
      <c r="D16278" s="11">
        <v>8077</v>
      </c>
      <c r="E16278" s="12">
        <v>2083.098</v>
      </c>
      <c r="F16278" s="12">
        <v>14.554</v>
      </c>
      <c r="G16278" s="11">
        <v>8036</v>
      </c>
      <c r="H16278" s="12">
        <v>359.858</v>
      </c>
      <c r="I16278" s="12">
        <v>2.3639999999999999</v>
      </c>
      <c r="J16278" s="19">
        <f>IF(MONTH(A16278)&gt;VLOOKUP(Totals!$H$2,Totals!$O$5:$P$16,2,FALSE),YEAR(A16278)+1,YEAR(A16278))</f>
        <v>2022</v>
      </c>
    </row>
    <row r="16279" spans="1:10" x14ac:dyDescent="0.2">
      <c r="A16279" s="4">
        <v>44593</v>
      </c>
      <c r="B16279" s="2" t="s">
        <v>63</v>
      </c>
      <c r="C16279" s="2" t="s">
        <v>76</v>
      </c>
      <c r="D16279" s="11" t="s">
        <v>88</v>
      </c>
      <c r="E16279" s="12">
        <v>19.106000000000002</v>
      </c>
      <c r="F16279" s="12">
        <v>0</v>
      </c>
      <c r="G16279" s="11" t="s">
        <v>88</v>
      </c>
      <c r="H16279" s="12">
        <v>8.8030000000000008</v>
      </c>
      <c r="I16279" s="12">
        <v>0</v>
      </c>
      <c r="J16279" s="19">
        <f>IF(MONTH(A16279)&gt;VLOOKUP(Totals!$H$2,Totals!$O$5:$P$16,2,FALSE),YEAR(A16279)+1,YEAR(A16279))</f>
        <v>2022</v>
      </c>
    </row>
    <row r="16280" spans="1:10" x14ac:dyDescent="0.2">
      <c r="A16280" s="4">
        <v>44593</v>
      </c>
      <c r="B16280" s="2" t="s">
        <v>168</v>
      </c>
      <c r="C16280" s="2" t="s">
        <v>34</v>
      </c>
      <c r="D16280" s="11" t="s">
        <v>88</v>
      </c>
      <c r="E16280" s="12">
        <v>0</v>
      </c>
      <c r="F16280" s="12">
        <v>0</v>
      </c>
      <c r="G16280" s="11" t="s">
        <v>88</v>
      </c>
      <c r="H16280" s="12" t="s">
        <v>88</v>
      </c>
      <c r="I16280" s="12" t="s">
        <v>88</v>
      </c>
      <c r="J16280" s="19">
        <f>IF(MONTH(A16280)&gt;VLOOKUP(Totals!$H$2,Totals!$O$5:$P$16,2,FALSE),YEAR(A16280)+1,YEAR(A16280))</f>
        <v>2022</v>
      </c>
    </row>
    <row r="16281" spans="1:10" x14ac:dyDescent="0.2">
      <c r="A16281" s="4">
        <v>44593</v>
      </c>
      <c r="B16281" s="2" t="s">
        <v>168</v>
      </c>
      <c r="C16281" s="2" t="s">
        <v>11</v>
      </c>
      <c r="D16281" s="11" t="s">
        <v>88</v>
      </c>
      <c r="E16281" s="12">
        <v>170.136</v>
      </c>
      <c r="F16281" s="12">
        <v>0</v>
      </c>
      <c r="G16281" s="11" t="s">
        <v>88</v>
      </c>
      <c r="H16281" s="12">
        <v>57.341999999999999</v>
      </c>
      <c r="I16281" s="12">
        <v>0</v>
      </c>
      <c r="J16281" s="19">
        <f>IF(MONTH(A16281)&gt;VLOOKUP(Totals!$H$2,Totals!$O$5:$P$16,2,FALSE),YEAR(A16281)+1,YEAR(A16281))</f>
        <v>2022</v>
      </c>
    </row>
    <row r="16282" spans="1:10" x14ac:dyDescent="0.2">
      <c r="A16282" s="4">
        <v>44593</v>
      </c>
      <c r="B16282" s="2" t="s">
        <v>168</v>
      </c>
      <c r="C16282" s="2" t="s">
        <v>150</v>
      </c>
      <c r="D16282" s="11">
        <v>24554</v>
      </c>
      <c r="E16282" s="12">
        <v>1979.2380000000001</v>
      </c>
      <c r="F16282" s="12">
        <v>56.418999999999997</v>
      </c>
      <c r="G16282" s="11">
        <v>18986</v>
      </c>
      <c r="H16282" s="12">
        <v>2004.182</v>
      </c>
      <c r="I16282" s="12">
        <v>73.268000000000001</v>
      </c>
      <c r="J16282" s="19">
        <f>IF(MONTH(A16282)&gt;VLOOKUP(Totals!$H$2,Totals!$O$5:$P$16,2,FALSE),YEAR(A16282)+1,YEAR(A16282))</f>
        <v>2022</v>
      </c>
    </row>
    <row r="16283" spans="1:10" x14ac:dyDescent="0.2">
      <c r="A16283" s="4">
        <v>44593</v>
      </c>
      <c r="B16283" s="2" t="s">
        <v>168</v>
      </c>
      <c r="C16283" s="2" t="s">
        <v>35</v>
      </c>
      <c r="D16283" s="11" t="s">
        <v>88</v>
      </c>
      <c r="E16283" s="12">
        <v>0</v>
      </c>
      <c r="F16283" s="12">
        <v>0</v>
      </c>
      <c r="G16283" s="11" t="s">
        <v>88</v>
      </c>
      <c r="H16283" s="12">
        <v>0</v>
      </c>
      <c r="I16283" s="12">
        <v>0</v>
      </c>
      <c r="J16283" s="19">
        <f>IF(MONTH(A16283)&gt;VLOOKUP(Totals!$H$2,Totals!$O$5:$P$16,2,FALSE),YEAR(A16283)+1,YEAR(A16283))</f>
        <v>2022</v>
      </c>
    </row>
    <row r="16284" spans="1:10" x14ac:dyDescent="0.2">
      <c r="A16284" s="4">
        <v>44593</v>
      </c>
      <c r="B16284" s="2" t="s">
        <v>168</v>
      </c>
      <c r="C16284" s="2" t="s">
        <v>37</v>
      </c>
      <c r="D16284" s="11" t="s">
        <v>88</v>
      </c>
      <c r="E16284" s="12" t="s">
        <v>88</v>
      </c>
      <c r="F16284" s="12" t="s">
        <v>88</v>
      </c>
      <c r="G16284" s="11" t="s">
        <v>88</v>
      </c>
      <c r="H16284" s="12">
        <v>0</v>
      </c>
      <c r="I16284" s="12">
        <v>0</v>
      </c>
      <c r="J16284" s="19">
        <f>IF(MONTH(A16284)&gt;VLOOKUP(Totals!$H$2,Totals!$O$5:$P$16,2,FALSE),YEAR(A16284)+1,YEAR(A16284))</f>
        <v>2022</v>
      </c>
    </row>
    <row r="16285" spans="1:10" x14ac:dyDescent="0.2">
      <c r="A16285" s="4">
        <v>44593</v>
      </c>
      <c r="B16285" s="2" t="s">
        <v>168</v>
      </c>
      <c r="C16285" s="2" t="s">
        <v>16</v>
      </c>
      <c r="D16285" s="11" t="s">
        <v>88</v>
      </c>
      <c r="E16285" s="12">
        <v>0</v>
      </c>
      <c r="F16285" s="12">
        <v>0</v>
      </c>
      <c r="G16285" s="11" t="s">
        <v>88</v>
      </c>
      <c r="H16285" s="12" t="s">
        <v>88</v>
      </c>
      <c r="I16285" s="12" t="s">
        <v>88</v>
      </c>
      <c r="J16285" s="19">
        <f>IF(MONTH(A16285)&gt;VLOOKUP(Totals!$H$2,Totals!$O$5:$P$16,2,FALSE),YEAR(A16285)+1,YEAR(A16285))</f>
        <v>2022</v>
      </c>
    </row>
    <row r="16286" spans="1:10" x14ac:dyDescent="0.2">
      <c r="A16286" s="4">
        <v>44593</v>
      </c>
      <c r="B16286" s="2" t="s">
        <v>168</v>
      </c>
      <c r="C16286" s="2" t="s">
        <v>76</v>
      </c>
      <c r="D16286" s="11" t="s">
        <v>88</v>
      </c>
      <c r="E16286" s="12" t="s">
        <v>88</v>
      </c>
      <c r="F16286" s="12" t="s">
        <v>88</v>
      </c>
      <c r="G16286" s="11" t="s">
        <v>88</v>
      </c>
      <c r="H16286" s="12">
        <v>0</v>
      </c>
      <c r="I16286" s="12">
        <v>0</v>
      </c>
      <c r="J16286" s="19">
        <f>IF(MONTH(A16286)&gt;VLOOKUP(Totals!$H$2,Totals!$O$5:$P$16,2,FALSE),YEAR(A16286)+1,YEAR(A16286))</f>
        <v>2022</v>
      </c>
    </row>
    <row r="16287" spans="1:10" x14ac:dyDescent="0.2">
      <c r="A16287" s="4">
        <v>44593</v>
      </c>
      <c r="B16287" s="2" t="s">
        <v>67</v>
      </c>
      <c r="C16287" s="2" t="s">
        <v>68</v>
      </c>
      <c r="D16287" s="11">
        <v>145</v>
      </c>
      <c r="E16287" s="12">
        <v>63.9</v>
      </c>
      <c r="F16287" s="12">
        <v>0.17499999999999999</v>
      </c>
      <c r="G16287" s="11">
        <v>27</v>
      </c>
      <c r="H16287" s="12">
        <v>127.127</v>
      </c>
      <c r="I16287" s="12">
        <v>0.35199999999999998</v>
      </c>
      <c r="J16287" s="19">
        <f>IF(MONTH(A16287)&gt;VLOOKUP(Totals!$H$2,Totals!$O$5:$P$16,2,FALSE),YEAR(A16287)+1,YEAR(A16287))</f>
        <v>2022</v>
      </c>
    </row>
    <row r="16288" spans="1:10" x14ac:dyDescent="0.2">
      <c r="A16288" s="4">
        <v>44593</v>
      </c>
      <c r="B16288" s="2" t="s">
        <v>245</v>
      </c>
      <c r="C16288" s="2" t="s">
        <v>35</v>
      </c>
      <c r="D16288" s="11">
        <v>8609</v>
      </c>
      <c r="E16288" s="12">
        <v>1104.413</v>
      </c>
      <c r="F16288" s="12">
        <v>0</v>
      </c>
      <c r="G16288" s="11">
        <v>3100</v>
      </c>
      <c r="H16288" s="12">
        <v>887.52</v>
      </c>
      <c r="I16288" s="12">
        <v>0</v>
      </c>
      <c r="J16288" s="19">
        <f>IF(MONTH(A16288)&gt;VLOOKUP(Totals!$H$2,Totals!$O$5:$P$16,2,FALSE),YEAR(A16288)+1,YEAR(A16288))</f>
        <v>2022</v>
      </c>
    </row>
    <row r="16289" spans="1:10" x14ac:dyDescent="0.2">
      <c r="A16289" s="4">
        <v>44593</v>
      </c>
      <c r="B16289" s="2" t="s">
        <v>69</v>
      </c>
      <c r="C16289" s="2" t="s">
        <v>11</v>
      </c>
      <c r="D16289" s="11" t="s">
        <v>88</v>
      </c>
      <c r="E16289" s="12">
        <v>189.404</v>
      </c>
      <c r="F16289" s="12">
        <v>0</v>
      </c>
      <c r="G16289" s="11" t="s">
        <v>88</v>
      </c>
      <c r="H16289" s="12">
        <v>631.58900000000006</v>
      </c>
      <c r="I16289" s="12">
        <v>0</v>
      </c>
      <c r="J16289" s="19">
        <f>IF(MONTH(A16289)&gt;VLOOKUP(Totals!$H$2,Totals!$O$5:$P$16,2,FALSE),YEAR(A16289)+1,YEAR(A16289))</f>
        <v>2022</v>
      </c>
    </row>
    <row r="16290" spans="1:10" x14ac:dyDescent="0.2">
      <c r="A16290" s="4">
        <v>44593</v>
      </c>
      <c r="B16290" s="2" t="s">
        <v>69</v>
      </c>
      <c r="C16290" s="2" t="s">
        <v>35</v>
      </c>
      <c r="D16290" s="11">
        <v>59343</v>
      </c>
      <c r="E16290" s="12">
        <v>5360.692</v>
      </c>
      <c r="F16290" s="12">
        <v>45.848999999999997</v>
      </c>
      <c r="G16290" s="11">
        <v>29937</v>
      </c>
      <c r="H16290" s="12">
        <v>3997.3919999999998</v>
      </c>
      <c r="I16290" s="12">
        <v>26.196000000000002</v>
      </c>
      <c r="J16290" s="19">
        <f>IF(MONTH(A16290)&gt;VLOOKUP(Totals!$H$2,Totals!$O$5:$P$16,2,FALSE),YEAR(A16290)+1,YEAR(A16290))</f>
        <v>2022</v>
      </c>
    </row>
    <row r="16291" spans="1:10" x14ac:dyDescent="0.2">
      <c r="A16291" s="4">
        <v>44593</v>
      </c>
      <c r="B16291" s="2" t="s">
        <v>70</v>
      </c>
      <c r="C16291" s="2" t="s">
        <v>22</v>
      </c>
      <c r="D16291" s="11">
        <v>157</v>
      </c>
      <c r="E16291" s="12">
        <v>2.2970000000000002</v>
      </c>
      <c r="F16291" s="12">
        <v>0</v>
      </c>
      <c r="G16291" s="11">
        <v>134</v>
      </c>
      <c r="H16291" s="12">
        <v>25.353000000000002</v>
      </c>
      <c r="I16291" s="12">
        <v>0</v>
      </c>
      <c r="J16291" s="19">
        <f>IF(MONTH(A16291)&gt;VLOOKUP(Totals!$H$2,Totals!$O$5:$P$16,2,FALSE),YEAR(A16291)+1,YEAR(A16291))</f>
        <v>2022</v>
      </c>
    </row>
    <row r="16292" spans="1:10" x14ac:dyDescent="0.2">
      <c r="A16292" s="4">
        <v>44593</v>
      </c>
      <c r="B16292" s="2" t="s">
        <v>246</v>
      </c>
      <c r="C16292" s="2" t="s">
        <v>247</v>
      </c>
      <c r="D16292" s="11">
        <v>8099</v>
      </c>
      <c r="E16292" s="12">
        <v>133.59700000000001</v>
      </c>
      <c r="F16292" s="12">
        <v>0.5</v>
      </c>
      <c r="G16292" s="11">
        <v>6925</v>
      </c>
      <c r="H16292" s="12">
        <v>261.56299999999999</v>
      </c>
      <c r="I16292" s="12">
        <v>4.2999999999999997E-2</v>
      </c>
      <c r="J16292" s="19">
        <f>IF(MONTH(A16292)&gt;VLOOKUP(Totals!$H$2,Totals!$O$5:$P$16,2,FALSE),YEAR(A16292)+1,YEAR(A16292))</f>
        <v>2022</v>
      </c>
    </row>
    <row r="16293" spans="1:10" x14ac:dyDescent="0.2">
      <c r="A16293" s="4">
        <v>44593</v>
      </c>
      <c r="B16293" s="2" t="s">
        <v>160</v>
      </c>
      <c r="C16293" s="2" t="s">
        <v>11</v>
      </c>
      <c r="D16293" s="11" t="s">
        <v>88</v>
      </c>
      <c r="E16293" s="12">
        <v>1109.7670000000001</v>
      </c>
      <c r="F16293" s="12">
        <v>0</v>
      </c>
      <c r="G16293" s="11" t="s">
        <v>88</v>
      </c>
      <c r="H16293" s="12">
        <v>1139.6859999999999</v>
      </c>
      <c r="I16293" s="12">
        <v>0</v>
      </c>
      <c r="J16293" s="19">
        <f>IF(MONTH(A16293)&gt;VLOOKUP(Totals!$H$2,Totals!$O$5:$P$16,2,FALSE),YEAR(A16293)+1,YEAR(A16293))</f>
        <v>2022</v>
      </c>
    </row>
    <row r="16294" spans="1:10" x14ac:dyDescent="0.2">
      <c r="A16294" s="4">
        <v>44593</v>
      </c>
      <c r="B16294" s="2" t="s">
        <v>160</v>
      </c>
      <c r="C16294" s="2" t="s">
        <v>35</v>
      </c>
      <c r="D16294" s="11" t="s">
        <v>88</v>
      </c>
      <c r="E16294" s="12">
        <v>742.23599999999999</v>
      </c>
      <c r="F16294" s="12">
        <v>0</v>
      </c>
      <c r="G16294" s="11" t="s">
        <v>88</v>
      </c>
      <c r="H16294" s="12">
        <v>468.25700000000001</v>
      </c>
      <c r="I16294" s="12">
        <v>0</v>
      </c>
      <c r="J16294" s="19">
        <f>IF(MONTH(A16294)&gt;VLOOKUP(Totals!$H$2,Totals!$O$5:$P$16,2,FALSE),YEAR(A16294)+1,YEAR(A16294))</f>
        <v>2022</v>
      </c>
    </row>
    <row r="16295" spans="1:10" x14ac:dyDescent="0.2">
      <c r="A16295" s="4">
        <v>44593</v>
      </c>
      <c r="B16295" s="2" t="s">
        <v>252</v>
      </c>
      <c r="C16295" s="2" t="s">
        <v>37</v>
      </c>
      <c r="D16295" s="11" t="s">
        <v>88</v>
      </c>
      <c r="E16295" s="12">
        <v>268.649</v>
      </c>
      <c r="F16295" s="12">
        <v>0</v>
      </c>
      <c r="G16295" s="11" t="s">
        <v>88</v>
      </c>
      <c r="H16295" s="12">
        <v>63.423999999999999</v>
      </c>
      <c r="I16295" s="12">
        <v>0</v>
      </c>
      <c r="J16295" s="19">
        <f>IF(MONTH(A16295)&gt;VLOOKUP(Totals!$H$2,Totals!$O$5:$P$16,2,FALSE),YEAR(A16295)+1,YEAR(A16295))</f>
        <v>2022</v>
      </c>
    </row>
    <row r="16296" spans="1:10" x14ac:dyDescent="0.2">
      <c r="A16296" s="4">
        <v>44593</v>
      </c>
      <c r="B16296" s="2" t="s">
        <v>72</v>
      </c>
      <c r="C16296" s="2" t="s">
        <v>37</v>
      </c>
      <c r="D16296" s="11">
        <v>3344</v>
      </c>
      <c r="E16296" s="12">
        <v>725.86699999999996</v>
      </c>
      <c r="F16296" s="12">
        <v>18.097999999999999</v>
      </c>
      <c r="G16296" s="11">
        <v>1917</v>
      </c>
      <c r="H16296" s="12">
        <v>355.25099999999998</v>
      </c>
      <c r="I16296" s="12">
        <v>0</v>
      </c>
      <c r="J16296" s="19">
        <f>IF(MONTH(A16296)&gt;VLOOKUP(Totals!$H$2,Totals!$O$5:$P$16,2,FALSE),YEAR(A16296)+1,YEAR(A16296))</f>
        <v>2022</v>
      </c>
    </row>
    <row r="16297" spans="1:10" x14ac:dyDescent="0.2">
      <c r="A16297" s="4">
        <v>44593</v>
      </c>
      <c r="B16297" s="2" t="s">
        <v>248</v>
      </c>
      <c r="C16297" s="2" t="s">
        <v>18</v>
      </c>
      <c r="D16297" s="11" t="s">
        <v>88</v>
      </c>
      <c r="E16297" s="12">
        <v>154.14699999999999</v>
      </c>
      <c r="F16297" s="12">
        <v>0</v>
      </c>
      <c r="G16297" s="11" t="s">
        <v>88</v>
      </c>
      <c r="H16297" s="12" t="s">
        <v>88</v>
      </c>
      <c r="I16297" s="12" t="s">
        <v>88</v>
      </c>
      <c r="J16297" s="19">
        <f>IF(MONTH(A16297)&gt;VLOOKUP(Totals!$H$2,Totals!$O$5:$P$16,2,FALSE),YEAR(A16297)+1,YEAR(A16297))</f>
        <v>2022</v>
      </c>
    </row>
    <row r="16298" spans="1:10" x14ac:dyDescent="0.2">
      <c r="A16298" s="4">
        <v>44593</v>
      </c>
      <c r="B16298" s="2" t="s">
        <v>73</v>
      </c>
      <c r="C16298" s="2" t="s">
        <v>16</v>
      </c>
      <c r="D16298" s="11">
        <v>4416</v>
      </c>
      <c r="E16298" s="12">
        <v>889.66899999999998</v>
      </c>
      <c r="F16298" s="12">
        <v>9.3620000000000001</v>
      </c>
      <c r="G16298" s="11">
        <v>3700</v>
      </c>
      <c r="H16298" s="12">
        <v>1157.942</v>
      </c>
      <c r="I16298" s="12">
        <v>35.329000000000001</v>
      </c>
      <c r="J16298" s="19">
        <f>IF(MONTH(A16298)&gt;VLOOKUP(Totals!$H$2,Totals!$O$5:$P$16,2,FALSE),YEAR(A16298)+1,YEAR(A16298))</f>
        <v>2022</v>
      </c>
    </row>
    <row r="16299" spans="1:10" x14ac:dyDescent="0.2">
      <c r="A16299" s="4">
        <v>44593</v>
      </c>
      <c r="B16299" s="2" t="s">
        <v>74</v>
      </c>
      <c r="C16299" s="2" t="s">
        <v>32</v>
      </c>
      <c r="D16299" s="11" t="s">
        <v>88</v>
      </c>
      <c r="E16299" s="12" t="s">
        <v>88</v>
      </c>
      <c r="F16299" s="12" t="s">
        <v>88</v>
      </c>
      <c r="G16299" s="11" t="s">
        <v>88</v>
      </c>
      <c r="H16299" s="12">
        <v>319.49900000000002</v>
      </c>
      <c r="I16299" s="12">
        <v>0</v>
      </c>
      <c r="J16299" s="19">
        <f>IF(MONTH(A16299)&gt;VLOOKUP(Totals!$H$2,Totals!$O$5:$P$16,2,FALSE),YEAR(A16299)+1,YEAR(A16299))</f>
        <v>2022</v>
      </c>
    </row>
    <row r="16300" spans="1:10" x14ac:dyDescent="0.2">
      <c r="A16300" s="4">
        <v>44593</v>
      </c>
      <c r="B16300" s="2" t="s">
        <v>74</v>
      </c>
      <c r="C16300" s="2" t="s">
        <v>35</v>
      </c>
      <c r="D16300" s="11" t="s">
        <v>88</v>
      </c>
      <c r="E16300" s="12" t="s">
        <v>88</v>
      </c>
      <c r="F16300" s="12" t="s">
        <v>88</v>
      </c>
      <c r="G16300" s="11" t="s">
        <v>88</v>
      </c>
      <c r="H16300" s="12">
        <v>204.43700000000001</v>
      </c>
      <c r="I16300" s="12">
        <v>0</v>
      </c>
      <c r="J16300" s="19">
        <f>IF(MONTH(A16300)&gt;VLOOKUP(Totals!$H$2,Totals!$O$5:$P$16,2,FALSE),YEAR(A16300)+1,YEAR(A16300))</f>
        <v>2022</v>
      </c>
    </row>
    <row r="16301" spans="1:10" x14ac:dyDescent="0.2">
      <c r="A16301" s="4">
        <v>44593</v>
      </c>
      <c r="B16301" s="2" t="s">
        <v>74</v>
      </c>
      <c r="C16301" s="2" t="s">
        <v>16</v>
      </c>
      <c r="D16301" s="11" t="s">
        <v>88</v>
      </c>
      <c r="E16301" s="12">
        <v>1334.749</v>
      </c>
      <c r="F16301" s="12">
        <v>0</v>
      </c>
      <c r="G16301" s="11" t="s">
        <v>88</v>
      </c>
      <c r="H16301" s="12">
        <v>72.494</v>
      </c>
      <c r="I16301" s="12">
        <v>0</v>
      </c>
      <c r="J16301" s="19">
        <f>IF(MONTH(A16301)&gt;VLOOKUP(Totals!$H$2,Totals!$O$5:$P$16,2,FALSE),YEAR(A16301)+1,YEAR(A16301))</f>
        <v>2022</v>
      </c>
    </row>
    <row r="16302" spans="1:10" x14ac:dyDescent="0.2">
      <c r="A16302" s="4">
        <v>44593</v>
      </c>
      <c r="B16302" s="2" t="s">
        <v>75</v>
      </c>
      <c r="C16302" s="2" t="s">
        <v>76</v>
      </c>
      <c r="D16302" s="11">
        <v>2899</v>
      </c>
      <c r="E16302" s="12">
        <v>647</v>
      </c>
      <c r="F16302" s="12">
        <v>0.45800000000000002</v>
      </c>
      <c r="G16302" s="11">
        <v>2592</v>
      </c>
      <c r="H16302" s="12">
        <v>499.30900000000003</v>
      </c>
      <c r="I16302" s="12">
        <v>1.3660000000000001</v>
      </c>
      <c r="J16302" s="19">
        <f>IF(MONTH(A16302)&gt;VLOOKUP(Totals!$H$2,Totals!$O$5:$P$16,2,FALSE),YEAR(A16302)+1,YEAR(A16302))</f>
        <v>2022</v>
      </c>
    </row>
    <row r="16303" spans="1:10" x14ac:dyDescent="0.2">
      <c r="A16303" s="4">
        <v>44593</v>
      </c>
      <c r="B16303" s="2" t="s">
        <v>236</v>
      </c>
      <c r="C16303" s="2" t="s">
        <v>18</v>
      </c>
      <c r="D16303" s="11">
        <v>2028</v>
      </c>
      <c r="E16303" s="12">
        <v>471.75599999999997</v>
      </c>
      <c r="F16303" s="12">
        <v>0.25600000000000001</v>
      </c>
      <c r="G16303" s="11">
        <v>1456</v>
      </c>
      <c r="H16303" s="12">
        <v>153.96</v>
      </c>
      <c r="I16303" s="12">
        <v>0</v>
      </c>
      <c r="J16303" s="19">
        <f>IF(MONTH(A16303)&gt;VLOOKUP(Totals!$H$2,Totals!$O$5:$P$16,2,FALSE),YEAR(A16303)+1,YEAR(A16303))</f>
        <v>2022</v>
      </c>
    </row>
    <row r="16304" spans="1:10" x14ac:dyDescent="0.2">
      <c r="A16304" s="4">
        <v>44621</v>
      </c>
      <c r="B16304" s="2" t="s">
        <v>233</v>
      </c>
      <c r="C16304" s="2" t="s">
        <v>13</v>
      </c>
      <c r="D16304" s="11">
        <v>1503</v>
      </c>
      <c r="E16304" s="12">
        <v>5.3029999999999999</v>
      </c>
      <c r="F16304" s="12">
        <v>0.47899999999999998</v>
      </c>
      <c r="G16304" s="11">
        <v>1146</v>
      </c>
      <c r="H16304" s="12">
        <v>117.715</v>
      </c>
      <c r="I16304" s="12">
        <v>3.8279999999999998</v>
      </c>
      <c r="J16304" s="19">
        <f>IF(MONTH(A16304)&gt;VLOOKUP(Totals!$H$2,Totals!$O$5:$P$16,2,FALSE),YEAR(A16304)+1,YEAR(A16304))</f>
        <v>2022</v>
      </c>
    </row>
    <row r="16305" spans="1:10" x14ac:dyDescent="0.2">
      <c r="A16305" s="4">
        <v>44621</v>
      </c>
      <c r="B16305" s="2" t="s">
        <v>14</v>
      </c>
      <c r="C16305" s="2" t="s">
        <v>15</v>
      </c>
      <c r="D16305" s="11">
        <v>3963</v>
      </c>
      <c r="E16305" s="12">
        <v>91.103999999999999</v>
      </c>
      <c r="F16305" s="12">
        <v>19.384</v>
      </c>
      <c r="G16305" s="11">
        <v>3349</v>
      </c>
      <c r="H16305" s="12">
        <v>194.90600000000001</v>
      </c>
      <c r="I16305" s="12">
        <v>8.1180000000000003</v>
      </c>
      <c r="J16305" s="19">
        <f>IF(MONTH(A16305)&gt;VLOOKUP(Totals!$H$2,Totals!$O$5:$P$16,2,FALSE),YEAR(A16305)+1,YEAR(A16305))</f>
        <v>2022</v>
      </c>
    </row>
    <row r="16306" spans="1:10" x14ac:dyDescent="0.2">
      <c r="A16306" s="4">
        <v>44621</v>
      </c>
      <c r="B16306" s="2" t="s">
        <v>17</v>
      </c>
      <c r="C16306" s="2" t="s">
        <v>18</v>
      </c>
      <c r="D16306" s="11" t="s">
        <v>88</v>
      </c>
      <c r="E16306" s="12">
        <v>1109.4659999999999</v>
      </c>
      <c r="F16306" s="12">
        <v>12.72</v>
      </c>
      <c r="G16306" s="11" t="s">
        <v>88</v>
      </c>
      <c r="H16306" s="12">
        <v>301.76</v>
      </c>
      <c r="I16306" s="12">
        <v>0</v>
      </c>
      <c r="J16306" s="19">
        <f>IF(MONTH(A16306)&gt;VLOOKUP(Totals!$H$2,Totals!$O$5:$P$16,2,FALSE),YEAR(A16306)+1,YEAR(A16306))</f>
        <v>2022</v>
      </c>
    </row>
    <row r="16307" spans="1:10" x14ac:dyDescent="0.2">
      <c r="A16307" s="4">
        <v>44621</v>
      </c>
      <c r="B16307" s="2" t="s">
        <v>205</v>
      </c>
      <c r="C16307" s="2" t="s">
        <v>65</v>
      </c>
      <c r="D16307" s="11">
        <v>8756</v>
      </c>
      <c r="E16307" s="12">
        <v>240.45500000000001</v>
      </c>
      <c r="F16307" s="12">
        <v>64.481999999999999</v>
      </c>
      <c r="G16307" s="11">
        <v>8421</v>
      </c>
      <c r="H16307" s="12">
        <v>125.181</v>
      </c>
      <c r="I16307" s="12">
        <v>0</v>
      </c>
      <c r="J16307" s="19">
        <f>IF(MONTH(A16307)&gt;VLOOKUP(Totals!$H$2,Totals!$O$5:$P$16,2,FALSE),YEAR(A16307)+1,YEAR(A16307))</f>
        <v>2022</v>
      </c>
    </row>
    <row r="16308" spans="1:10" x14ac:dyDescent="0.2">
      <c r="A16308" s="4">
        <v>44621</v>
      </c>
      <c r="B16308" s="2" t="s">
        <v>23</v>
      </c>
      <c r="C16308" s="2" t="s">
        <v>11</v>
      </c>
      <c r="D16308" s="11">
        <v>29971</v>
      </c>
      <c r="E16308" s="12">
        <v>1544.3630000000001</v>
      </c>
      <c r="F16308" s="12">
        <v>5.3419999999999996</v>
      </c>
      <c r="G16308" s="11">
        <v>35531</v>
      </c>
      <c r="H16308" s="12">
        <v>1431.7909999999999</v>
      </c>
      <c r="I16308" s="12">
        <v>14.936</v>
      </c>
      <c r="J16308" s="19">
        <f>IF(MONTH(A16308)&gt;VLOOKUP(Totals!$H$2,Totals!$O$5:$P$16,2,FALSE),YEAR(A16308)+1,YEAR(A16308))</f>
        <v>2022</v>
      </c>
    </row>
    <row r="16309" spans="1:10" x14ac:dyDescent="0.2">
      <c r="A16309" s="4">
        <v>44621</v>
      </c>
      <c r="B16309" s="2" t="s">
        <v>23</v>
      </c>
      <c r="C16309" s="2" t="s">
        <v>16</v>
      </c>
      <c r="D16309" s="11">
        <v>0</v>
      </c>
      <c r="E16309" s="12">
        <v>175.72399999999999</v>
      </c>
      <c r="F16309" s="12">
        <v>0</v>
      </c>
      <c r="G16309" s="11">
        <v>0</v>
      </c>
      <c r="H16309" s="12">
        <v>225.40299999999999</v>
      </c>
      <c r="I16309" s="12">
        <v>0</v>
      </c>
      <c r="J16309" s="19">
        <f>IF(MONTH(A16309)&gt;VLOOKUP(Totals!$H$2,Totals!$O$5:$P$16,2,FALSE),YEAR(A16309)+1,YEAR(A16309))</f>
        <v>2022</v>
      </c>
    </row>
    <row r="16310" spans="1:10" x14ac:dyDescent="0.2">
      <c r="A16310" s="4">
        <v>44621</v>
      </c>
      <c r="B16310" s="2" t="s">
        <v>24</v>
      </c>
      <c r="C16310" s="2" t="s">
        <v>25</v>
      </c>
      <c r="D16310" s="11">
        <v>2794</v>
      </c>
      <c r="E16310" s="12">
        <v>112.14</v>
      </c>
      <c r="F16310" s="12">
        <v>0</v>
      </c>
      <c r="G16310" s="11">
        <v>2265</v>
      </c>
      <c r="H16310" s="12">
        <v>303.19200000000001</v>
      </c>
      <c r="I16310" s="12">
        <v>0</v>
      </c>
      <c r="J16310" s="19">
        <f>IF(MONTH(A16310)&gt;VLOOKUP(Totals!$H$2,Totals!$O$5:$P$16,2,FALSE),YEAR(A16310)+1,YEAR(A16310))</f>
        <v>2022</v>
      </c>
    </row>
    <row r="16311" spans="1:10" x14ac:dyDescent="0.2">
      <c r="A16311" s="4">
        <v>44621</v>
      </c>
      <c r="B16311" s="2" t="s">
        <v>29</v>
      </c>
      <c r="C16311" s="2" t="s">
        <v>30</v>
      </c>
      <c r="D16311" s="11">
        <v>353</v>
      </c>
      <c r="E16311" s="12">
        <v>4.1840000000000002</v>
      </c>
      <c r="F16311" s="12">
        <v>1.37</v>
      </c>
      <c r="G16311" s="11">
        <v>28</v>
      </c>
      <c r="H16311" s="12">
        <v>13.608000000000001</v>
      </c>
      <c r="I16311" s="12">
        <v>7.524</v>
      </c>
      <c r="J16311" s="19">
        <f>IF(MONTH(A16311)&gt;VLOOKUP(Totals!$H$2,Totals!$O$5:$P$16,2,FALSE),YEAR(A16311)+1,YEAR(A16311))</f>
        <v>2022</v>
      </c>
    </row>
    <row r="16312" spans="1:10" x14ac:dyDescent="0.2">
      <c r="A16312" s="4">
        <v>44621</v>
      </c>
      <c r="B16312" s="2" t="s">
        <v>154</v>
      </c>
      <c r="C16312" s="2" t="s">
        <v>34</v>
      </c>
      <c r="D16312" s="11">
        <v>58</v>
      </c>
      <c r="E16312" s="12">
        <v>347.238</v>
      </c>
      <c r="F16312" s="12">
        <v>0</v>
      </c>
      <c r="G16312" s="11">
        <v>50</v>
      </c>
      <c r="H16312" s="12">
        <v>155.15899999999999</v>
      </c>
      <c r="I16312" s="12">
        <v>0</v>
      </c>
      <c r="J16312" s="19">
        <f>IF(MONTH(A16312)&gt;VLOOKUP(Totals!$H$2,Totals!$O$5:$P$16,2,FALSE),YEAR(A16312)+1,YEAR(A16312))</f>
        <v>2022</v>
      </c>
    </row>
    <row r="16313" spans="1:10" x14ac:dyDescent="0.2">
      <c r="A16313" s="4">
        <v>44621</v>
      </c>
      <c r="B16313" s="2" t="s">
        <v>237</v>
      </c>
      <c r="C16313" s="2" t="s">
        <v>33</v>
      </c>
      <c r="D16313" s="11">
        <v>1581</v>
      </c>
      <c r="E16313" s="12">
        <v>180.59700000000001</v>
      </c>
      <c r="F16313" s="12">
        <v>1.956</v>
      </c>
      <c r="G16313" s="11">
        <v>1918</v>
      </c>
      <c r="H16313" s="12">
        <v>360.71800000000002</v>
      </c>
      <c r="I16313" s="12">
        <v>0</v>
      </c>
      <c r="J16313" s="19">
        <f>IF(MONTH(A16313)&gt;VLOOKUP(Totals!$H$2,Totals!$O$5:$P$16,2,FALSE),YEAR(A16313)+1,YEAR(A16313))</f>
        <v>2022</v>
      </c>
    </row>
    <row r="16314" spans="1:10" x14ac:dyDescent="0.2">
      <c r="A16314" s="4">
        <v>44621</v>
      </c>
      <c r="B16314" s="2" t="s">
        <v>238</v>
      </c>
      <c r="C16314" s="2" t="s">
        <v>16</v>
      </c>
      <c r="D16314" s="11">
        <v>2362</v>
      </c>
      <c r="E16314" s="12">
        <v>163.96700000000001</v>
      </c>
      <c r="F16314" s="12">
        <v>33.792000000000002</v>
      </c>
      <c r="G16314" s="11">
        <v>2278</v>
      </c>
      <c r="H16314" s="12">
        <v>453.06200000000001</v>
      </c>
      <c r="I16314" s="12">
        <v>0</v>
      </c>
      <c r="J16314" s="19">
        <f>IF(MONTH(A16314)&gt;VLOOKUP(Totals!$H$2,Totals!$O$5:$P$16,2,FALSE),YEAR(A16314)+1,YEAR(A16314))</f>
        <v>2022</v>
      </c>
    </row>
    <row r="16315" spans="1:10" x14ac:dyDescent="0.2">
      <c r="A16315" s="4">
        <v>44621</v>
      </c>
      <c r="B16315" s="2" t="s">
        <v>31</v>
      </c>
      <c r="C16315" s="2" t="s">
        <v>32</v>
      </c>
      <c r="D16315" s="11">
        <v>1164</v>
      </c>
      <c r="E16315" s="12">
        <v>47.829000000000001</v>
      </c>
      <c r="F16315" s="12">
        <v>0</v>
      </c>
      <c r="G16315" s="11">
        <v>1394</v>
      </c>
      <c r="H16315" s="12">
        <v>39.554000000000002</v>
      </c>
      <c r="I16315" s="12">
        <v>0</v>
      </c>
      <c r="J16315" s="19">
        <f>IF(MONTH(A16315)&gt;VLOOKUP(Totals!$H$2,Totals!$O$5:$P$16,2,FALSE),YEAR(A16315)+1,YEAR(A16315))</f>
        <v>2022</v>
      </c>
    </row>
    <row r="16316" spans="1:10" x14ac:dyDescent="0.2">
      <c r="A16316" s="4">
        <v>44621</v>
      </c>
      <c r="B16316" s="2" t="s">
        <v>258</v>
      </c>
      <c r="C16316" s="2" t="s">
        <v>76</v>
      </c>
      <c r="D16316" s="11">
        <v>677</v>
      </c>
      <c r="E16316" s="12">
        <v>0</v>
      </c>
      <c r="F16316" s="12">
        <v>0</v>
      </c>
      <c r="G16316" s="11">
        <v>871</v>
      </c>
      <c r="H16316" s="12">
        <v>0</v>
      </c>
      <c r="I16316" s="12">
        <v>0</v>
      </c>
      <c r="J16316" s="19">
        <f>IF(MONTH(A16316)&gt;VLOOKUP(Totals!$H$2,Totals!$O$5:$P$16,2,FALSE),YEAR(A16316)+1,YEAR(A16316))</f>
        <v>2022</v>
      </c>
    </row>
    <row r="16317" spans="1:10" x14ac:dyDescent="0.2">
      <c r="A16317" s="4">
        <v>44621</v>
      </c>
      <c r="B16317" s="2" t="s">
        <v>36</v>
      </c>
      <c r="C16317" s="2" t="s">
        <v>35</v>
      </c>
      <c r="D16317" s="11">
        <v>168</v>
      </c>
      <c r="E16317" s="12">
        <v>0.1</v>
      </c>
      <c r="F16317" s="12">
        <v>0</v>
      </c>
      <c r="G16317" s="11">
        <v>45</v>
      </c>
      <c r="H16317" s="12">
        <v>60.1</v>
      </c>
      <c r="I16317" s="12">
        <v>0</v>
      </c>
      <c r="J16317" s="19">
        <f>IF(MONTH(A16317)&gt;VLOOKUP(Totals!$H$2,Totals!$O$5:$P$16,2,FALSE),YEAR(A16317)+1,YEAR(A16317))</f>
        <v>2022</v>
      </c>
    </row>
    <row r="16318" spans="1:10" x14ac:dyDescent="0.2">
      <c r="A16318" s="4">
        <v>44621</v>
      </c>
      <c r="B16318" s="2" t="s">
        <v>36</v>
      </c>
      <c r="C16318" s="2" t="s">
        <v>38</v>
      </c>
      <c r="D16318" s="11">
        <v>638</v>
      </c>
      <c r="E16318" s="12">
        <v>35.700000000000003</v>
      </c>
      <c r="F16318" s="12">
        <v>0</v>
      </c>
      <c r="G16318" s="11">
        <v>333</v>
      </c>
      <c r="H16318" s="12">
        <v>0</v>
      </c>
      <c r="I16318" s="12">
        <v>0</v>
      </c>
      <c r="J16318" s="19">
        <f>IF(MONTH(A16318)&gt;VLOOKUP(Totals!$H$2,Totals!$O$5:$P$16,2,FALSE),YEAR(A16318)+1,YEAR(A16318))</f>
        <v>2022</v>
      </c>
    </row>
    <row r="16319" spans="1:10" x14ac:dyDescent="0.2">
      <c r="A16319" s="4">
        <v>44621</v>
      </c>
      <c r="B16319" s="2" t="s">
        <v>41</v>
      </c>
      <c r="C16319" s="2" t="s">
        <v>161</v>
      </c>
      <c r="D16319" s="11">
        <v>2351</v>
      </c>
      <c r="E16319" s="12">
        <v>1996.037</v>
      </c>
      <c r="F16319" s="12">
        <v>40.448999999999998</v>
      </c>
      <c r="G16319" s="11">
        <v>0</v>
      </c>
      <c r="H16319" s="12">
        <v>1410.932</v>
      </c>
      <c r="I16319" s="12">
        <v>0</v>
      </c>
      <c r="J16319" s="19">
        <f>IF(MONTH(A16319)&gt;VLOOKUP(Totals!$H$2,Totals!$O$5:$P$16,2,FALSE),YEAR(A16319)+1,YEAR(A16319))</f>
        <v>2022</v>
      </c>
    </row>
    <row r="16320" spans="1:10" x14ac:dyDescent="0.2">
      <c r="A16320" s="4">
        <v>44621</v>
      </c>
      <c r="B16320" s="2" t="s">
        <v>226</v>
      </c>
      <c r="C16320" s="2" t="s">
        <v>52</v>
      </c>
      <c r="D16320" s="11" t="s">
        <v>88</v>
      </c>
      <c r="E16320" s="12">
        <v>13.776</v>
      </c>
      <c r="F16320" s="12">
        <v>0</v>
      </c>
      <c r="G16320" s="11" t="s">
        <v>88</v>
      </c>
      <c r="H16320" s="12">
        <v>2.569</v>
      </c>
      <c r="I16320" s="12">
        <v>0</v>
      </c>
      <c r="J16320" s="19">
        <f>IF(MONTH(A16320)&gt;VLOOKUP(Totals!$H$2,Totals!$O$5:$P$16,2,FALSE),YEAR(A16320)+1,YEAR(A16320))</f>
        <v>2022</v>
      </c>
    </row>
    <row r="16321" spans="1:10" x14ac:dyDescent="0.2">
      <c r="A16321" s="4">
        <v>44621</v>
      </c>
      <c r="B16321" s="2" t="s">
        <v>42</v>
      </c>
      <c r="C16321" s="2" t="s">
        <v>43</v>
      </c>
      <c r="D16321" s="11">
        <v>833</v>
      </c>
      <c r="E16321" s="12">
        <v>1043.933</v>
      </c>
      <c r="F16321" s="12">
        <v>86.924999999999997</v>
      </c>
      <c r="G16321" s="11">
        <v>549</v>
      </c>
      <c r="H16321" s="12">
        <v>1740.354</v>
      </c>
      <c r="I16321" s="12">
        <v>8.5000000000000006E-2</v>
      </c>
      <c r="J16321" s="19">
        <f>IF(MONTH(A16321)&gt;VLOOKUP(Totals!$H$2,Totals!$O$5:$P$16,2,FALSE),YEAR(A16321)+1,YEAR(A16321))</f>
        <v>2022</v>
      </c>
    </row>
    <row r="16322" spans="1:10" x14ac:dyDescent="0.2">
      <c r="A16322" s="4">
        <v>44621</v>
      </c>
      <c r="B16322" s="2" t="s">
        <v>44</v>
      </c>
      <c r="C16322" s="2" t="s">
        <v>18</v>
      </c>
      <c r="D16322" s="11">
        <v>726</v>
      </c>
      <c r="E16322" s="12">
        <v>802.97400000000005</v>
      </c>
      <c r="F16322" s="12">
        <v>12.89</v>
      </c>
      <c r="G16322" s="11">
        <v>1124</v>
      </c>
      <c r="H16322" s="12">
        <v>603.851</v>
      </c>
      <c r="I16322" s="12">
        <v>0</v>
      </c>
      <c r="J16322" s="19">
        <f>IF(MONTH(A16322)&gt;VLOOKUP(Totals!$H$2,Totals!$O$5:$P$16,2,FALSE),YEAR(A16322)+1,YEAR(A16322))</f>
        <v>2022</v>
      </c>
    </row>
    <row r="16323" spans="1:10" x14ac:dyDescent="0.2">
      <c r="A16323" s="4">
        <v>44621</v>
      </c>
      <c r="B16323" s="2" t="s">
        <v>45</v>
      </c>
      <c r="C16323" s="2" t="s">
        <v>18</v>
      </c>
      <c r="D16323" s="11">
        <v>1445</v>
      </c>
      <c r="E16323" s="12">
        <v>3068.9920000000002</v>
      </c>
      <c r="F16323" s="12">
        <v>33.805</v>
      </c>
      <c r="G16323" s="11">
        <v>230</v>
      </c>
      <c r="H16323" s="12">
        <v>579.36800000000005</v>
      </c>
      <c r="I16323" s="12">
        <v>0</v>
      </c>
      <c r="J16323" s="19">
        <f>IF(MONTH(A16323)&gt;VLOOKUP(Totals!$H$2,Totals!$O$5:$P$16,2,FALSE),YEAR(A16323)+1,YEAR(A16323))</f>
        <v>2022</v>
      </c>
    </row>
    <row r="16324" spans="1:10" x14ac:dyDescent="0.2">
      <c r="A16324" s="4">
        <v>44621</v>
      </c>
      <c r="B16324" s="2" t="s">
        <v>165</v>
      </c>
      <c r="C16324" s="2" t="s">
        <v>16</v>
      </c>
      <c r="D16324" s="11">
        <v>3742</v>
      </c>
      <c r="E16324" s="12">
        <v>329.66199999999998</v>
      </c>
      <c r="F16324" s="12">
        <v>19.350999999999999</v>
      </c>
      <c r="G16324" s="11">
        <v>3276</v>
      </c>
      <c r="H16324" s="12">
        <v>622.41800000000001</v>
      </c>
      <c r="I16324" s="12">
        <v>0</v>
      </c>
      <c r="J16324" s="19">
        <f>IF(MONTH(A16324)&gt;VLOOKUP(Totals!$H$2,Totals!$O$5:$P$16,2,FALSE),YEAR(A16324)+1,YEAR(A16324))</f>
        <v>2022</v>
      </c>
    </row>
    <row r="16325" spans="1:10" x14ac:dyDescent="0.2">
      <c r="A16325" s="4">
        <v>44621</v>
      </c>
      <c r="B16325" s="2" t="s">
        <v>48</v>
      </c>
      <c r="C16325" s="2" t="s">
        <v>161</v>
      </c>
      <c r="D16325" s="11" t="s">
        <v>88</v>
      </c>
      <c r="E16325" s="12" t="s">
        <v>88</v>
      </c>
      <c r="F16325" s="12" t="s">
        <v>88</v>
      </c>
      <c r="G16325" s="11" t="s">
        <v>88</v>
      </c>
      <c r="H16325" s="12">
        <v>34.588999999999999</v>
      </c>
      <c r="I16325" s="12">
        <v>0</v>
      </c>
      <c r="J16325" s="19">
        <f>IF(MONTH(A16325)&gt;VLOOKUP(Totals!$H$2,Totals!$O$5:$P$16,2,FALSE),YEAR(A16325)+1,YEAR(A16325))</f>
        <v>2022</v>
      </c>
    </row>
    <row r="16326" spans="1:10" x14ac:dyDescent="0.2">
      <c r="A16326" s="4">
        <v>44621</v>
      </c>
      <c r="B16326" s="2" t="s">
        <v>48</v>
      </c>
      <c r="C16326" s="2" t="s">
        <v>52</v>
      </c>
      <c r="D16326" s="11" t="s">
        <v>88</v>
      </c>
      <c r="E16326" s="12" t="s">
        <v>88</v>
      </c>
      <c r="F16326" s="12" t="s">
        <v>88</v>
      </c>
      <c r="G16326" s="11" t="s">
        <v>88</v>
      </c>
      <c r="H16326" s="12">
        <v>155.684</v>
      </c>
      <c r="I16326" s="12">
        <v>0</v>
      </c>
      <c r="J16326" s="19">
        <f>IF(MONTH(A16326)&gt;VLOOKUP(Totals!$H$2,Totals!$O$5:$P$16,2,FALSE),YEAR(A16326)+1,YEAR(A16326))</f>
        <v>2022</v>
      </c>
    </row>
    <row r="16327" spans="1:10" x14ac:dyDescent="0.2">
      <c r="A16327" s="4">
        <v>44621</v>
      </c>
      <c r="B16327" s="2" t="s">
        <v>48</v>
      </c>
      <c r="C16327" s="2" t="s">
        <v>35</v>
      </c>
      <c r="D16327" s="11" t="s">
        <v>88</v>
      </c>
      <c r="E16327" s="12">
        <v>615.447</v>
      </c>
      <c r="F16327" s="12">
        <v>0.39700000000000002</v>
      </c>
      <c r="G16327" s="11" t="s">
        <v>88</v>
      </c>
      <c r="H16327" s="12" t="s">
        <v>88</v>
      </c>
      <c r="I16327" s="12" t="s">
        <v>88</v>
      </c>
      <c r="J16327" s="19">
        <f>IF(MONTH(A16327)&gt;VLOOKUP(Totals!$H$2,Totals!$O$5:$P$16,2,FALSE),YEAR(A16327)+1,YEAR(A16327))</f>
        <v>2022</v>
      </c>
    </row>
    <row r="16328" spans="1:10" x14ac:dyDescent="0.2">
      <c r="A16328" s="4">
        <v>44621</v>
      </c>
      <c r="B16328" s="2" t="s">
        <v>48</v>
      </c>
      <c r="C16328" s="2" t="s">
        <v>37</v>
      </c>
      <c r="D16328" s="11" t="s">
        <v>88</v>
      </c>
      <c r="E16328" s="12" t="s">
        <v>88</v>
      </c>
      <c r="F16328" s="12" t="s">
        <v>88</v>
      </c>
      <c r="G16328" s="11" t="s">
        <v>88</v>
      </c>
      <c r="H16328" s="12">
        <v>109.03700000000001</v>
      </c>
      <c r="I16328" s="12">
        <v>0</v>
      </c>
      <c r="J16328" s="19">
        <f>IF(MONTH(A16328)&gt;VLOOKUP(Totals!$H$2,Totals!$O$5:$P$16,2,FALSE),YEAR(A16328)+1,YEAR(A16328))</f>
        <v>2022</v>
      </c>
    </row>
    <row r="16329" spans="1:10" x14ac:dyDescent="0.2">
      <c r="A16329" s="4">
        <v>44621</v>
      </c>
      <c r="B16329" s="2" t="s">
        <v>48</v>
      </c>
      <c r="C16329" s="2" t="s">
        <v>49</v>
      </c>
      <c r="D16329" s="11">
        <v>53342</v>
      </c>
      <c r="E16329" s="12">
        <v>2171.5239999999999</v>
      </c>
      <c r="F16329" s="12">
        <v>22.667999999999999</v>
      </c>
      <c r="G16329" s="11">
        <v>44589</v>
      </c>
      <c r="H16329" s="12">
        <v>1307.5909999999999</v>
      </c>
      <c r="I16329" s="12">
        <v>10.090999999999999</v>
      </c>
      <c r="J16329" s="19">
        <f>IF(MONTH(A16329)&gt;VLOOKUP(Totals!$H$2,Totals!$O$5:$P$16,2,FALSE),YEAR(A16329)+1,YEAR(A16329))</f>
        <v>2022</v>
      </c>
    </row>
    <row r="16330" spans="1:10" x14ac:dyDescent="0.2">
      <c r="A16330" s="4">
        <v>44621</v>
      </c>
      <c r="B16330" s="2" t="s">
        <v>151</v>
      </c>
      <c r="C16330" s="2" t="s">
        <v>49</v>
      </c>
      <c r="D16330" s="11">
        <v>11125</v>
      </c>
      <c r="E16330" s="12">
        <v>247.87799999999999</v>
      </c>
      <c r="F16330" s="12">
        <v>6.5369999999999999</v>
      </c>
      <c r="G16330" s="11">
        <v>10139</v>
      </c>
      <c r="H16330" s="12">
        <v>411.589</v>
      </c>
      <c r="I16330" s="12">
        <v>26.91</v>
      </c>
      <c r="J16330" s="19">
        <f>IF(MONTH(A16330)&gt;VLOOKUP(Totals!$H$2,Totals!$O$5:$P$16,2,FALSE),YEAR(A16330)+1,YEAR(A16330))</f>
        <v>2022</v>
      </c>
    </row>
    <row r="16331" spans="1:10" x14ac:dyDescent="0.2">
      <c r="A16331" s="4">
        <v>44621</v>
      </c>
      <c r="B16331" s="2" t="s">
        <v>50</v>
      </c>
      <c r="C16331" s="2" t="s">
        <v>43</v>
      </c>
      <c r="D16331" s="11">
        <v>66</v>
      </c>
      <c r="E16331" s="12">
        <v>687.25199999999995</v>
      </c>
      <c r="F16331" s="12">
        <v>10.603999999999999</v>
      </c>
      <c r="G16331" s="11">
        <v>47</v>
      </c>
      <c r="H16331" s="12">
        <v>734.85400000000004</v>
      </c>
      <c r="I16331" s="12">
        <v>0</v>
      </c>
      <c r="J16331" s="19">
        <f>IF(MONTH(A16331)&gt;VLOOKUP(Totals!$H$2,Totals!$O$5:$P$16,2,FALSE),YEAR(A16331)+1,YEAR(A16331))</f>
        <v>2022</v>
      </c>
    </row>
    <row r="16332" spans="1:10" x14ac:dyDescent="0.2">
      <c r="A16332" s="4">
        <v>44621</v>
      </c>
      <c r="B16332" s="2" t="s">
        <v>51</v>
      </c>
      <c r="C16332" s="2" t="s">
        <v>18</v>
      </c>
      <c r="D16332" s="11" t="s">
        <v>88</v>
      </c>
      <c r="E16332" s="12" t="s">
        <v>88</v>
      </c>
      <c r="F16332" s="12" t="s">
        <v>88</v>
      </c>
      <c r="G16332" s="11" t="s">
        <v>88</v>
      </c>
      <c r="H16332" s="12">
        <v>1846.9880000000001</v>
      </c>
      <c r="I16332" s="12">
        <v>0</v>
      </c>
      <c r="J16332" s="19">
        <f>IF(MONTH(A16332)&gt;VLOOKUP(Totals!$H$2,Totals!$O$5:$P$16,2,FALSE),YEAR(A16332)+1,YEAR(A16332))</f>
        <v>2022</v>
      </c>
    </row>
    <row r="16333" spans="1:10" x14ac:dyDescent="0.2">
      <c r="A16333" s="4">
        <v>44621</v>
      </c>
      <c r="B16333" s="2" t="s">
        <v>51</v>
      </c>
      <c r="C16333" s="2" t="s">
        <v>161</v>
      </c>
      <c r="D16333" s="11" t="s">
        <v>88</v>
      </c>
      <c r="E16333" s="12" t="s">
        <v>88</v>
      </c>
      <c r="F16333" s="12" t="s">
        <v>88</v>
      </c>
      <c r="G16333" s="11" t="s">
        <v>88</v>
      </c>
      <c r="H16333" s="12">
        <v>22.398</v>
      </c>
      <c r="I16333" s="12">
        <v>0</v>
      </c>
      <c r="J16333" s="19">
        <f>IF(MONTH(A16333)&gt;VLOOKUP(Totals!$H$2,Totals!$O$5:$P$16,2,FALSE),YEAR(A16333)+1,YEAR(A16333))</f>
        <v>2022</v>
      </c>
    </row>
    <row r="16334" spans="1:10" x14ac:dyDescent="0.2">
      <c r="A16334" s="4">
        <v>44621</v>
      </c>
      <c r="B16334" s="2" t="s">
        <v>51</v>
      </c>
      <c r="C16334" s="2" t="s">
        <v>11</v>
      </c>
      <c r="D16334" s="11" t="s">
        <v>88</v>
      </c>
      <c r="E16334" s="12">
        <v>0</v>
      </c>
      <c r="F16334" s="12">
        <v>0</v>
      </c>
      <c r="G16334" s="11" t="s">
        <v>88</v>
      </c>
      <c r="H16334" s="12" t="s">
        <v>88</v>
      </c>
      <c r="I16334" s="12" t="s">
        <v>88</v>
      </c>
      <c r="J16334" s="19">
        <f>IF(MONTH(A16334)&gt;VLOOKUP(Totals!$H$2,Totals!$O$5:$P$16,2,FALSE),YEAR(A16334)+1,YEAR(A16334))</f>
        <v>2022</v>
      </c>
    </row>
    <row r="16335" spans="1:10" x14ac:dyDescent="0.2">
      <c r="A16335" s="4">
        <v>44621</v>
      </c>
      <c r="B16335" s="2" t="s">
        <v>51</v>
      </c>
      <c r="C16335" s="2" t="s">
        <v>35</v>
      </c>
      <c r="D16335" s="11" t="s">
        <v>88</v>
      </c>
      <c r="E16335" s="12">
        <v>1015.25</v>
      </c>
      <c r="F16335" s="12">
        <v>0</v>
      </c>
      <c r="G16335" s="11" t="s">
        <v>88</v>
      </c>
      <c r="H16335" s="12">
        <v>8.6539999999999999</v>
      </c>
      <c r="I16335" s="12">
        <v>0</v>
      </c>
      <c r="J16335" s="19">
        <f>IF(MONTH(A16335)&gt;VLOOKUP(Totals!$H$2,Totals!$O$5:$P$16,2,FALSE),YEAR(A16335)+1,YEAR(A16335))</f>
        <v>2022</v>
      </c>
    </row>
    <row r="16336" spans="1:10" x14ac:dyDescent="0.2">
      <c r="A16336" s="4">
        <v>44621</v>
      </c>
      <c r="B16336" s="2" t="s">
        <v>51</v>
      </c>
      <c r="C16336" s="2" t="s">
        <v>16</v>
      </c>
      <c r="D16336" s="11" t="s">
        <v>88</v>
      </c>
      <c r="E16336" s="12">
        <v>2233.0410000000002</v>
      </c>
      <c r="F16336" s="12">
        <v>0</v>
      </c>
      <c r="G16336" s="11" t="s">
        <v>88</v>
      </c>
      <c r="H16336" s="12" t="s">
        <v>88</v>
      </c>
      <c r="I16336" s="12" t="s">
        <v>88</v>
      </c>
      <c r="J16336" s="19">
        <f>IF(MONTH(A16336)&gt;VLOOKUP(Totals!$H$2,Totals!$O$5:$P$16,2,FALSE),YEAR(A16336)+1,YEAR(A16336))</f>
        <v>2022</v>
      </c>
    </row>
    <row r="16337" spans="1:10" x14ac:dyDescent="0.2">
      <c r="A16337" s="4">
        <v>44621</v>
      </c>
      <c r="B16337" s="2" t="s">
        <v>202</v>
      </c>
      <c r="C16337" s="2" t="s">
        <v>27</v>
      </c>
      <c r="D16337" s="11">
        <v>13575</v>
      </c>
      <c r="E16337" s="12">
        <v>517.94799999999998</v>
      </c>
      <c r="F16337" s="12">
        <v>1.6539999999999999</v>
      </c>
      <c r="G16337" s="11">
        <v>13215</v>
      </c>
      <c r="H16337" s="12">
        <v>364.77</v>
      </c>
      <c r="I16337" s="12">
        <v>7.0629999999999997</v>
      </c>
      <c r="J16337" s="19">
        <f>IF(MONTH(A16337)&gt;VLOOKUP(Totals!$H$2,Totals!$O$5:$P$16,2,FALSE),YEAR(A16337)+1,YEAR(A16337))</f>
        <v>2022</v>
      </c>
    </row>
    <row r="16338" spans="1:10" x14ac:dyDescent="0.2">
      <c r="A16338" s="4">
        <v>44621</v>
      </c>
      <c r="B16338" s="2" t="s">
        <v>53</v>
      </c>
      <c r="C16338" s="2" t="s">
        <v>28</v>
      </c>
      <c r="D16338" s="11">
        <v>960</v>
      </c>
      <c r="E16338" s="12">
        <v>188.714</v>
      </c>
      <c r="F16338" s="12">
        <v>1.1639999999999999</v>
      </c>
      <c r="G16338" s="11">
        <v>902</v>
      </c>
      <c r="H16338" s="12">
        <v>129.703</v>
      </c>
      <c r="I16338" s="12">
        <v>6.9180000000000001</v>
      </c>
      <c r="J16338" s="19">
        <f>IF(MONTH(A16338)&gt;VLOOKUP(Totals!$H$2,Totals!$O$5:$P$16,2,FALSE),YEAR(A16338)+1,YEAR(A16338))</f>
        <v>2022</v>
      </c>
    </row>
    <row r="16339" spans="1:10" x14ac:dyDescent="0.2">
      <c r="A16339" s="4">
        <v>44621</v>
      </c>
      <c r="B16339" s="2" t="s">
        <v>171</v>
      </c>
      <c r="C16339" s="2" t="s">
        <v>18</v>
      </c>
      <c r="D16339" s="11" t="s">
        <v>88</v>
      </c>
      <c r="E16339" s="12">
        <v>718.76800000000003</v>
      </c>
      <c r="F16339" s="12">
        <v>17.164999999999999</v>
      </c>
      <c r="G16339" s="11" t="s">
        <v>88</v>
      </c>
      <c r="H16339" s="12">
        <v>247.15700000000001</v>
      </c>
      <c r="I16339" s="12">
        <v>0</v>
      </c>
      <c r="J16339" s="19">
        <f>IF(MONTH(A16339)&gt;VLOOKUP(Totals!$H$2,Totals!$O$5:$P$16,2,FALSE),YEAR(A16339)+1,YEAR(A16339))</f>
        <v>2022</v>
      </c>
    </row>
    <row r="16340" spans="1:10" x14ac:dyDescent="0.2">
      <c r="A16340" s="4">
        <v>44621</v>
      </c>
      <c r="B16340" s="2" t="s">
        <v>54</v>
      </c>
      <c r="C16340" s="2" t="s">
        <v>16</v>
      </c>
      <c r="D16340" s="11">
        <v>2218</v>
      </c>
      <c r="E16340" s="12">
        <v>118.67100000000001</v>
      </c>
      <c r="F16340" s="12">
        <v>0</v>
      </c>
      <c r="G16340" s="11">
        <v>2668</v>
      </c>
      <c r="H16340" s="12">
        <v>191.036</v>
      </c>
      <c r="I16340" s="12">
        <v>0</v>
      </c>
      <c r="J16340" s="19">
        <f>IF(MONTH(A16340)&gt;VLOOKUP(Totals!$H$2,Totals!$O$5:$P$16,2,FALSE),YEAR(A16340)+1,YEAR(A16340))</f>
        <v>2022</v>
      </c>
    </row>
    <row r="16341" spans="1:10" x14ac:dyDescent="0.2">
      <c r="A16341" s="4">
        <v>44621</v>
      </c>
      <c r="B16341" s="2" t="s">
        <v>240</v>
      </c>
      <c r="C16341" s="2" t="s">
        <v>161</v>
      </c>
      <c r="D16341" s="11" t="s">
        <v>88</v>
      </c>
      <c r="E16341" s="12">
        <v>216.875</v>
      </c>
      <c r="F16341" s="12">
        <v>0</v>
      </c>
      <c r="G16341" s="11" t="s">
        <v>88</v>
      </c>
      <c r="H16341" s="12">
        <v>220.809</v>
      </c>
      <c r="I16341" s="12">
        <v>0</v>
      </c>
      <c r="J16341" s="19">
        <f>IF(MONTH(A16341)&gt;VLOOKUP(Totals!$H$2,Totals!$O$5:$P$16,2,FALSE),YEAR(A16341)+1,YEAR(A16341))</f>
        <v>2022</v>
      </c>
    </row>
    <row r="16342" spans="1:10" x14ac:dyDescent="0.2">
      <c r="A16342" s="4">
        <v>44621</v>
      </c>
      <c r="B16342" s="2" t="s">
        <v>55</v>
      </c>
      <c r="C16342" s="2" t="s">
        <v>33</v>
      </c>
      <c r="D16342" s="11">
        <v>1593</v>
      </c>
      <c r="E16342" s="12">
        <v>411.416</v>
      </c>
      <c r="F16342" s="12">
        <v>54.89</v>
      </c>
      <c r="G16342" s="11">
        <v>1679</v>
      </c>
      <c r="H16342" s="12">
        <v>710.98800000000006</v>
      </c>
      <c r="I16342" s="12">
        <v>13.247</v>
      </c>
      <c r="J16342" s="19">
        <f>IF(MONTH(A16342)&gt;VLOOKUP(Totals!$H$2,Totals!$O$5:$P$16,2,FALSE),YEAR(A16342)+1,YEAR(A16342))</f>
        <v>2022</v>
      </c>
    </row>
    <row r="16343" spans="1:10" x14ac:dyDescent="0.2">
      <c r="A16343" s="4">
        <v>44621</v>
      </c>
      <c r="B16343" s="2" t="s">
        <v>146</v>
      </c>
      <c r="C16343" s="2" t="s">
        <v>27</v>
      </c>
      <c r="D16343" s="11">
        <v>738</v>
      </c>
      <c r="E16343" s="12">
        <v>0</v>
      </c>
      <c r="F16343" s="12">
        <v>0</v>
      </c>
      <c r="G16343" s="11">
        <v>934</v>
      </c>
      <c r="H16343" s="12">
        <v>6.0789999999999997</v>
      </c>
      <c r="I16343" s="12">
        <v>0</v>
      </c>
      <c r="J16343" s="19">
        <f>IF(MONTH(A16343)&gt;VLOOKUP(Totals!$H$2,Totals!$O$5:$P$16,2,FALSE),YEAR(A16343)+1,YEAR(A16343))</f>
        <v>2022</v>
      </c>
    </row>
    <row r="16344" spans="1:10" x14ac:dyDescent="0.2">
      <c r="A16344" s="4">
        <v>44621</v>
      </c>
      <c r="B16344" s="2" t="s">
        <v>146</v>
      </c>
      <c r="C16344" s="2" t="s">
        <v>28</v>
      </c>
      <c r="D16344" s="11">
        <v>942</v>
      </c>
      <c r="E16344" s="12">
        <v>9.7210000000000001</v>
      </c>
      <c r="F16344" s="12">
        <v>0</v>
      </c>
      <c r="G16344" s="11">
        <v>2017</v>
      </c>
      <c r="H16344" s="12">
        <v>0</v>
      </c>
      <c r="I16344" s="12">
        <v>0</v>
      </c>
      <c r="J16344" s="19">
        <f>IF(MONTH(A16344)&gt;VLOOKUP(Totals!$H$2,Totals!$O$5:$P$16,2,FALSE),YEAR(A16344)+1,YEAR(A16344))</f>
        <v>2022</v>
      </c>
    </row>
    <row r="16345" spans="1:10" x14ac:dyDescent="0.2">
      <c r="A16345" s="4">
        <v>44621</v>
      </c>
      <c r="B16345" s="2" t="s">
        <v>146</v>
      </c>
      <c r="C16345" s="2" t="s">
        <v>33</v>
      </c>
      <c r="D16345" s="11" t="s">
        <v>88</v>
      </c>
      <c r="E16345" s="12">
        <v>218.93100000000001</v>
      </c>
      <c r="F16345" s="12">
        <v>0</v>
      </c>
      <c r="G16345" s="11" t="s">
        <v>88</v>
      </c>
      <c r="H16345" s="12">
        <v>153.00899999999999</v>
      </c>
      <c r="I16345" s="12">
        <v>30.329000000000001</v>
      </c>
      <c r="J16345" s="19">
        <f>IF(MONTH(A16345)&gt;VLOOKUP(Totals!$H$2,Totals!$O$5:$P$16,2,FALSE),YEAR(A16345)+1,YEAR(A16345))</f>
        <v>2022</v>
      </c>
    </row>
    <row r="16346" spans="1:10" x14ac:dyDescent="0.2">
      <c r="A16346" s="4">
        <v>44621</v>
      </c>
      <c r="B16346" s="2" t="s">
        <v>146</v>
      </c>
      <c r="C16346" s="2" t="s">
        <v>11</v>
      </c>
      <c r="D16346" s="11" t="s">
        <v>88</v>
      </c>
      <c r="E16346" s="12">
        <v>168.292</v>
      </c>
      <c r="F16346" s="12">
        <v>0</v>
      </c>
      <c r="G16346" s="11" t="s">
        <v>88</v>
      </c>
      <c r="H16346" s="12">
        <v>67.245000000000005</v>
      </c>
      <c r="I16346" s="12">
        <v>0</v>
      </c>
      <c r="J16346" s="19">
        <f>IF(MONTH(A16346)&gt;VLOOKUP(Totals!$H$2,Totals!$O$5:$P$16,2,FALSE),YEAR(A16346)+1,YEAR(A16346))</f>
        <v>2022</v>
      </c>
    </row>
    <row r="16347" spans="1:10" x14ac:dyDescent="0.2">
      <c r="A16347" s="4">
        <v>44621</v>
      </c>
      <c r="B16347" s="2" t="s">
        <v>146</v>
      </c>
      <c r="C16347" s="2" t="s">
        <v>35</v>
      </c>
      <c r="D16347" s="11">
        <v>2797</v>
      </c>
      <c r="E16347" s="12">
        <v>206.06200000000001</v>
      </c>
      <c r="F16347" s="12">
        <v>0</v>
      </c>
      <c r="G16347" s="11">
        <v>1826</v>
      </c>
      <c r="H16347" s="12">
        <v>72.292000000000002</v>
      </c>
      <c r="I16347" s="12">
        <v>4.1180000000000003</v>
      </c>
      <c r="J16347" s="19">
        <f>IF(MONTH(A16347)&gt;VLOOKUP(Totals!$H$2,Totals!$O$5:$P$16,2,FALSE),YEAR(A16347)+1,YEAR(A16347))</f>
        <v>2022</v>
      </c>
    </row>
    <row r="16348" spans="1:10" x14ac:dyDescent="0.2">
      <c r="A16348" s="4">
        <v>44621</v>
      </c>
      <c r="B16348" s="2" t="s">
        <v>146</v>
      </c>
      <c r="C16348" s="2" t="s">
        <v>37</v>
      </c>
      <c r="D16348" s="11">
        <v>2611</v>
      </c>
      <c r="E16348" s="12">
        <v>20.437999999999999</v>
      </c>
      <c r="F16348" s="12">
        <v>0</v>
      </c>
      <c r="G16348" s="11">
        <v>2842</v>
      </c>
      <c r="H16348" s="12">
        <v>0</v>
      </c>
      <c r="I16348" s="12">
        <v>0</v>
      </c>
      <c r="J16348" s="19">
        <f>IF(MONTH(A16348)&gt;VLOOKUP(Totals!$H$2,Totals!$O$5:$P$16,2,FALSE),YEAR(A16348)+1,YEAR(A16348))</f>
        <v>2022</v>
      </c>
    </row>
    <row r="16349" spans="1:10" x14ac:dyDescent="0.2">
      <c r="A16349" s="4">
        <v>44621</v>
      </c>
      <c r="B16349" s="2" t="s">
        <v>146</v>
      </c>
      <c r="C16349" s="2" t="s">
        <v>16</v>
      </c>
      <c r="D16349" s="11">
        <v>4167</v>
      </c>
      <c r="E16349" s="12">
        <v>0</v>
      </c>
      <c r="F16349" s="12">
        <v>0</v>
      </c>
      <c r="G16349" s="11">
        <v>4569</v>
      </c>
      <c r="H16349" s="12">
        <v>20.178999999999998</v>
      </c>
      <c r="I16349" s="12">
        <v>0</v>
      </c>
      <c r="J16349" s="19">
        <f>IF(MONTH(A16349)&gt;VLOOKUP(Totals!$H$2,Totals!$O$5:$P$16,2,FALSE),YEAR(A16349)+1,YEAR(A16349))</f>
        <v>2022</v>
      </c>
    </row>
    <row r="16350" spans="1:10" x14ac:dyDescent="0.2">
      <c r="A16350" s="4">
        <v>44621</v>
      </c>
      <c r="B16350" s="2" t="s">
        <v>146</v>
      </c>
      <c r="C16350" s="2" t="s">
        <v>76</v>
      </c>
      <c r="D16350" s="11" t="s">
        <v>88</v>
      </c>
      <c r="E16350" s="12">
        <v>42.712000000000003</v>
      </c>
      <c r="F16350" s="12">
        <v>0</v>
      </c>
      <c r="G16350" s="11" t="s">
        <v>88</v>
      </c>
      <c r="H16350" s="12">
        <v>3.3279999999999998</v>
      </c>
      <c r="I16350" s="12">
        <v>0.74199999999999999</v>
      </c>
      <c r="J16350" s="19">
        <f>IF(MONTH(A16350)&gt;VLOOKUP(Totals!$H$2,Totals!$O$5:$P$16,2,FALSE),YEAR(A16350)+1,YEAR(A16350))</f>
        <v>2022</v>
      </c>
    </row>
    <row r="16351" spans="1:10" x14ac:dyDescent="0.2">
      <c r="A16351" s="4">
        <v>44621</v>
      </c>
      <c r="B16351" s="2" t="s">
        <v>170</v>
      </c>
      <c r="C16351" s="2" t="s">
        <v>35</v>
      </c>
      <c r="D16351" s="11">
        <v>800</v>
      </c>
      <c r="E16351" s="12">
        <v>0</v>
      </c>
      <c r="F16351" s="12">
        <v>0</v>
      </c>
      <c r="G16351" s="11">
        <v>386</v>
      </c>
      <c r="H16351" s="12">
        <v>0</v>
      </c>
      <c r="I16351" s="12">
        <v>0</v>
      </c>
      <c r="J16351" s="19">
        <f>IF(MONTH(A16351)&gt;VLOOKUP(Totals!$H$2,Totals!$O$5:$P$16,2,FALSE),YEAR(A16351)+1,YEAR(A16351))</f>
        <v>2022</v>
      </c>
    </row>
    <row r="16352" spans="1:10" x14ac:dyDescent="0.2">
      <c r="A16352" s="4">
        <v>44621</v>
      </c>
      <c r="B16352" s="2" t="s">
        <v>257</v>
      </c>
      <c r="C16352" s="2" t="s">
        <v>249</v>
      </c>
      <c r="D16352" s="11" t="s">
        <v>88</v>
      </c>
      <c r="E16352" s="12">
        <v>0</v>
      </c>
      <c r="F16352" s="12">
        <v>0</v>
      </c>
      <c r="G16352" s="11" t="s">
        <v>88</v>
      </c>
      <c r="H16352" s="12" t="s">
        <v>88</v>
      </c>
      <c r="I16352" s="12" t="s">
        <v>88</v>
      </c>
      <c r="J16352" s="19">
        <f>IF(MONTH(A16352)&gt;VLOOKUP(Totals!$H$2,Totals!$O$5:$P$16,2,FALSE),YEAR(A16352)+1,YEAR(A16352))</f>
        <v>2022</v>
      </c>
    </row>
    <row r="16353" spans="1:10" x14ac:dyDescent="0.2">
      <c r="A16353" s="4">
        <v>44621</v>
      </c>
      <c r="B16353" s="2" t="s">
        <v>257</v>
      </c>
      <c r="C16353" s="2" t="s">
        <v>161</v>
      </c>
      <c r="D16353" s="11" t="s">
        <v>88</v>
      </c>
      <c r="E16353" s="12">
        <v>0</v>
      </c>
      <c r="F16353" s="12">
        <v>0</v>
      </c>
      <c r="G16353" s="11" t="s">
        <v>88</v>
      </c>
      <c r="H16353" s="12">
        <v>374.697</v>
      </c>
      <c r="I16353" s="12">
        <v>0</v>
      </c>
      <c r="J16353" s="19">
        <f>IF(MONTH(A16353)&gt;VLOOKUP(Totals!$H$2,Totals!$O$5:$P$16,2,FALSE),YEAR(A16353)+1,YEAR(A16353))</f>
        <v>2022</v>
      </c>
    </row>
    <row r="16354" spans="1:10" x14ac:dyDescent="0.2">
      <c r="A16354" s="4">
        <v>44621</v>
      </c>
      <c r="B16354" s="2" t="s">
        <v>257</v>
      </c>
      <c r="C16354" s="2" t="s">
        <v>33</v>
      </c>
      <c r="D16354" s="11" t="s">
        <v>88</v>
      </c>
      <c r="E16354" s="12">
        <v>291.18700000000001</v>
      </c>
      <c r="F16354" s="12">
        <v>0</v>
      </c>
      <c r="G16354" s="11" t="s">
        <v>88</v>
      </c>
      <c r="H16354" s="12" t="s">
        <v>88</v>
      </c>
      <c r="I16354" s="12" t="s">
        <v>88</v>
      </c>
      <c r="J16354" s="19">
        <f>IF(MONTH(A16354)&gt;VLOOKUP(Totals!$H$2,Totals!$O$5:$P$16,2,FALSE),YEAR(A16354)+1,YEAR(A16354))</f>
        <v>2022</v>
      </c>
    </row>
    <row r="16355" spans="1:10" x14ac:dyDescent="0.2">
      <c r="A16355" s="4">
        <v>44621</v>
      </c>
      <c r="B16355" s="2" t="s">
        <v>257</v>
      </c>
      <c r="C16355" s="2" t="s">
        <v>35</v>
      </c>
      <c r="D16355" s="11" t="s">
        <v>88</v>
      </c>
      <c r="E16355" s="12">
        <v>1969.742</v>
      </c>
      <c r="F16355" s="12">
        <v>0</v>
      </c>
      <c r="G16355" s="11" t="s">
        <v>88</v>
      </c>
      <c r="H16355" s="12">
        <v>1531.45</v>
      </c>
      <c r="I16355" s="12">
        <v>0</v>
      </c>
      <c r="J16355" s="19">
        <f>IF(MONTH(A16355)&gt;VLOOKUP(Totals!$H$2,Totals!$O$5:$P$16,2,FALSE),YEAR(A16355)+1,YEAR(A16355))</f>
        <v>2022</v>
      </c>
    </row>
    <row r="16356" spans="1:10" x14ac:dyDescent="0.2">
      <c r="A16356" s="4">
        <v>44621</v>
      </c>
      <c r="B16356" s="2" t="s">
        <v>257</v>
      </c>
      <c r="C16356" s="2" t="s">
        <v>16</v>
      </c>
      <c r="D16356" s="11" t="s">
        <v>88</v>
      </c>
      <c r="E16356" s="12">
        <v>1559.087</v>
      </c>
      <c r="F16356" s="12">
        <v>0</v>
      </c>
      <c r="G16356" s="11" t="s">
        <v>88</v>
      </c>
      <c r="H16356" s="12" t="s">
        <v>88</v>
      </c>
      <c r="I16356" s="12" t="s">
        <v>88</v>
      </c>
      <c r="J16356" s="19">
        <f>IF(MONTH(A16356)&gt;VLOOKUP(Totals!$H$2,Totals!$O$5:$P$16,2,FALSE),YEAR(A16356)+1,YEAR(A16356))</f>
        <v>2022</v>
      </c>
    </row>
    <row r="16357" spans="1:10" x14ac:dyDescent="0.2">
      <c r="A16357" s="4">
        <v>44621</v>
      </c>
      <c r="B16357" s="2" t="s">
        <v>257</v>
      </c>
      <c r="C16357" s="2" t="s">
        <v>76</v>
      </c>
      <c r="D16357" s="11" t="s">
        <v>88</v>
      </c>
      <c r="E16357" s="12" t="s">
        <v>88</v>
      </c>
      <c r="F16357" s="12" t="s">
        <v>88</v>
      </c>
      <c r="G16357" s="11" t="s">
        <v>88</v>
      </c>
      <c r="H16357" s="12">
        <v>77.721000000000004</v>
      </c>
      <c r="I16357" s="12">
        <v>0</v>
      </c>
      <c r="J16357" s="19">
        <f>IF(MONTH(A16357)&gt;VLOOKUP(Totals!$H$2,Totals!$O$5:$P$16,2,FALSE),YEAR(A16357)+1,YEAR(A16357))</f>
        <v>2022</v>
      </c>
    </row>
    <row r="16358" spans="1:10" x14ac:dyDescent="0.2">
      <c r="A16358" s="4">
        <v>44621</v>
      </c>
      <c r="B16358" s="2" t="s">
        <v>56</v>
      </c>
      <c r="C16358" s="2" t="s">
        <v>32</v>
      </c>
      <c r="D16358" s="11">
        <v>1404</v>
      </c>
      <c r="E16358" s="12">
        <v>125.191</v>
      </c>
      <c r="F16358" s="12">
        <v>0</v>
      </c>
      <c r="G16358" s="11">
        <v>1128</v>
      </c>
      <c r="H16358" s="12">
        <v>100.57299999999999</v>
      </c>
      <c r="I16358" s="12">
        <v>1.401</v>
      </c>
      <c r="J16358" s="19">
        <f>IF(MONTH(A16358)&gt;VLOOKUP(Totals!$H$2,Totals!$O$5:$P$16,2,FALSE),YEAR(A16358)+1,YEAR(A16358))</f>
        <v>2022</v>
      </c>
    </row>
    <row r="16359" spans="1:10" x14ac:dyDescent="0.2">
      <c r="A16359" s="4">
        <v>44621</v>
      </c>
      <c r="B16359" s="2" t="s">
        <v>243</v>
      </c>
      <c r="C16359" s="2" t="s">
        <v>57</v>
      </c>
      <c r="D16359" s="11">
        <v>366</v>
      </c>
      <c r="E16359" s="12">
        <v>25.536999999999999</v>
      </c>
      <c r="F16359" s="12">
        <v>0</v>
      </c>
      <c r="G16359" s="11">
        <v>62</v>
      </c>
      <c r="H16359" s="12">
        <v>10.484</v>
      </c>
      <c r="I16359" s="12">
        <v>0</v>
      </c>
      <c r="J16359" s="19">
        <f>IF(MONTH(A16359)&gt;VLOOKUP(Totals!$H$2,Totals!$O$5:$P$16,2,FALSE),YEAR(A16359)+1,YEAR(A16359))</f>
        <v>2022</v>
      </c>
    </row>
    <row r="16360" spans="1:10" x14ac:dyDescent="0.2">
      <c r="A16360" s="4">
        <v>44621</v>
      </c>
      <c r="B16360" s="2" t="s">
        <v>243</v>
      </c>
      <c r="C16360" s="2" t="s">
        <v>11</v>
      </c>
      <c r="D16360" s="11">
        <v>64</v>
      </c>
      <c r="E16360" s="12">
        <v>0.34300000000000003</v>
      </c>
      <c r="F16360" s="12">
        <v>0</v>
      </c>
      <c r="G16360" s="11">
        <v>94</v>
      </c>
      <c r="H16360" s="12">
        <v>8.5220000000000002</v>
      </c>
      <c r="I16360" s="12">
        <v>0</v>
      </c>
      <c r="J16360" s="19">
        <f>IF(MONTH(A16360)&gt;VLOOKUP(Totals!$H$2,Totals!$O$5:$P$16,2,FALSE),YEAR(A16360)+1,YEAR(A16360))</f>
        <v>2022</v>
      </c>
    </row>
    <row r="16361" spans="1:10" x14ac:dyDescent="0.2">
      <c r="A16361" s="4">
        <v>44621</v>
      </c>
      <c r="B16361" s="2" t="s">
        <v>59</v>
      </c>
      <c r="C16361" s="2" t="s">
        <v>34</v>
      </c>
      <c r="D16361" s="11">
        <v>8684</v>
      </c>
      <c r="E16361" s="12">
        <v>2527.578</v>
      </c>
      <c r="F16361" s="12">
        <v>64.045000000000002</v>
      </c>
      <c r="G16361" s="11">
        <v>4653</v>
      </c>
      <c r="H16361" s="12">
        <v>1325.6669999999999</v>
      </c>
      <c r="I16361" s="12">
        <v>1.181</v>
      </c>
      <c r="J16361" s="19">
        <f>IF(MONTH(A16361)&gt;VLOOKUP(Totals!$H$2,Totals!$O$5:$P$16,2,FALSE),YEAR(A16361)+1,YEAR(A16361))</f>
        <v>2022</v>
      </c>
    </row>
    <row r="16362" spans="1:10" x14ac:dyDescent="0.2">
      <c r="A16362" s="4">
        <v>44621</v>
      </c>
      <c r="B16362" s="2" t="s">
        <v>59</v>
      </c>
      <c r="C16362" s="2" t="s">
        <v>11</v>
      </c>
      <c r="D16362" s="11">
        <v>0</v>
      </c>
      <c r="E16362" s="12">
        <v>14.425000000000001</v>
      </c>
      <c r="F16362" s="12">
        <v>0</v>
      </c>
      <c r="G16362" s="11">
        <v>0</v>
      </c>
      <c r="H16362" s="12">
        <v>54.186</v>
      </c>
      <c r="I16362" s="12">
        <v>0</v>
      </c>
      <c r="J16362" s="19">
        <f>IF(MONTH(A16362)&gt;VLOOKUP(Totals!$H$2,Totals!$O$5:$P$16,2,FALSE),YEAR(A16362)+1,YEAR(A16362))</f>
        <v>2022</v>
      </c>
    </row>
    <row r="16363" spans="1:10" x14ac:dyDescent="0.2">
      <c r="A16363" s="4">
        <v>44621</v>
      </c>
      <c r="B16363" s="2" t="s">
        <v>234</v>
      </c>
      <c r="C16363" s="2" t="s">
        <v>34</v>
      </c>
      <c r="D16363" s="11">
        <v>351</v>
      </c>
      <c r="E16363" s="12">
        <v>0</v>
      </c>
      <c r="F16363" s="12">
        <v>0</v>
      </c>
      <c r="G16363" s="11">
        <v>97</v>
      </c>
      <c r="H16363" s="12">
        <v>0</v>
      </c>
      <c r="I16363" s="12">
        <v>0</v>
      </c>
      <c r="J16363" s="19">
        <f>IF(MONTH(A16363)&gt;VLOOKUP(Totals!$H$2,Totals!$O$5:$P$16,2,FALSE),YEAR(A16363)+1,YEAR(A16363))</f>
        <v>2022</v>
      </c>
    </row>
    <row r="16364" spans="1:10" x14ac:dyDescent="0.2">
      <c r="A16364" s="4">
        <v>44621</v>
      </c>
      <c r="B16364" s="2" t="s">
        <v>227</v>
      </c>
      <c r="C16364" s="2" t="s">
        <v>21</v>
      </c>
      <c r="D16364" s="11">
        <v>188</v>
      </c>
      <c r="E16364" s="12">
        <v>4.5179999999999998</v>
      </c>
      <c r="F16364" s="12">
        <v>0.22</v>
      </c>
      <c r="G16364" s="11">
        <v>181</v>
      </c>
      <c r="H16364" s="12">
        <v>111.63800000000001</v>
      </c>
      <c r="I16364" s="12">
        <v>0.315</v>
      </c>
      <c r="J16364" s="19">
        <f>IF(MONTH(A16364)&gt;VLOOKUP(Totals!$H$2,Totals!$O$5:$P$16,2,FALSE),YEAR(A16364)+1,YEAR(A16364))</f>
        <v>2022</v>
      </c>
    </row>
    <row r="16365" spans="1:10" x14ac:dyDescent="0.2">
      <c r="A16365" s="4">
        <v>44621</v>
      </c>
      <c r="B16365" s="2" t="s">
        <v>60</v>
      </c>
      <c r="C16365" s="2" t="s">
        <v>52</v>
      </c>
      <c r="D16365" s="11">
        <v>1780</v>
      </c>
      <c r="E16365" s="12">
        <v>66.262</v>
      </c>
      <c r="F16365" s="12">
        <v>0</v>
      </c>
      <c r="G16365" s="11">
        <v>1917</v>
      </c>
      <c r="H16365" s="12">
        <v>47.72</v>
      </c>
      <c r="I16365" s="12">
        <v>0</v>
      </c>
      <c r="J16365" s="19">
        <f>IF(MONTH(A16365)&gt;VLOOKUP(Totals!$H$2,Totals!$O$5:$P$16,2,FALSE),YEAR(A16365)+1,YEAR(A16365))</f>
        <v>2022</v>
      </c>
    </row>
    <row r="16366" spans="1:10" x14ac:dyDescent="0.2">
      <c r="A16366" s="4">
        <v>44621</v>
      </c>
      <c r="B16366" s="2" t="s">
        <v>63</v>
      </c>
      <c r="C16366" s="2" t="s">
        <v>15</v>
      </c>
      <c r="D16366" s="11">
        <v>2431</v>
      </c>
      <c r="E16366" s="12">
        <v>20.459</v>
      </c>
      <c r="F16366" s="12">
        <v>0</v>
      </c>
      <c r="G16366" s="11">
        <v>2258</v>
      </c>
      <c r="H16366" s="12">
        <v>24.562999999999999</v>
      </c>
      <c r="I16366" s="12">
        <v>41.627000000000002</v>
      </c>
      <c r="J16366" s="19">
        <f>IF(MONTH(A16366)&gt;VLOOKUP(Totals!$H$2,Totals!$O$5:$P$16,2,FALSE),YEAR(A16366)+1,YEAR(A16366))</f>
        <v>2022</v>
      </c>
    </row>
    <row r="16367" spans="1:10" x14ac:dyDescent="0.2">
      <c r="A16367" s="4">
        <v>44621</v>
      </c>
      <c r="B16367" s="2" t="s">
        <v>63</v>
      </c>
      <c r="C16367" s="2" t="s">
        <v>18</v>
      </c>
      <c r="D16367" s="11" t="s">
        <v>88</v>
      </c>
      <c r="E16367" s="12">
        <v>96.382000000000005</v>
      </c>
      <c r="F16367" s="12">
        <v>0</v>
      </c>
      <c r="G16367" s="11" t="s">
        <v>88</v>
      </c>
      <c r="H16367" s="12">
        <v>206.06899999999999</v>
      </c>
      <c r="I16367" s="12">
        <v>25.670999999999999</v>
      </c>
      <c r="J16367" s="19">
        <f>IF(MONTH(A16367)&gt;VLOOKUP(Totals!$H$2,Totals!$O$5:$P$16,2,FALSE),YEAR(A16367)+1,YEAR(A16367))</f>
        <v>2022</v>
      </c>
    </row>
    <row r="16368" spans="1:10" x14ac:dyDescent="0.2">
      <c r="A16368" s="4">
        <v>44621</v>
      </c>
      <c r="B16368" s="2" t="s">
        <v>63</v>
      </c>
      <c r="C16368" s="2" t="s">
        <v>259</v>
      </c>
      <c r="D16368" s="11">
        <v>25</v>
      </c>
      <c r="E16368" s="12">
        <v>0</v>
      </c>
      <c r="F16368" s="12">
        <v>0</v>
      </c>
      <c r="G16368" s="11">
        <v>55</v>
      </c>
      <c r="H16368" s="12">
        <v>4.7E-2</v>
      </c>
      <c r="I16368" s="12">
        <v>5.3999999999999999E-2</v>
      </c>
      <c r="J16368" s="19">
        <f>IF(MONTH(A16368)&gt;VLOOKUP(Totals!$H$2,Totals!$O$5:$P$16,2,FALSE),YEAR(A16368)+1,YEAR(A16368))</f>
        <v>2022</v>
      </c>
    </row>
    <row r="16369" spans="1:10" x14ac:dyDescent="0.2">
      <c r="A16369" s="4">
        <v>44621</v>
      </c>
      <c r="B16369" s="2" t="s">
        <v>63</v>
      </c>
      <c r="C16369" s="2" t="s">
        <v>27</v>
      </c>
      <c r="D16369" s="11">
        <v>928</v>
      </c>
      <c r="E16369" s="12">
        <v>0</v>
      </c>
      <c r="F16369" s="12">
        <v>0</v>
      </c>
      <c r="G16369" s="11">
        <v>790</v>
      </c>
      <c r="H16369" s="12">
        <v>0.26200000000000001</v>
      </c>
      <c r="I16369" s="12">
        <v>0.627</v>
      </c>
      <c r="J16369" s="19">
        <f>IF(MONTH(A16369)&gt;VLOOKUP(Totals!$H$2,Totals!$O$5:$P$16,2,FALSE),YEAR(A16369)+1,YEAR(A16369))</f>
        <v>2022</v>
      </c>
    </row>
    <row r="16370" spans="1:10" x14ac:dyDescent="0.2">
      <c r="A16370" s="4">
        <v>44621</v>
      </c>
      <c r="B16370" s="2" t="s">
        <v>63</v>
      </c>
      <c r="C16370" s="2" t="s">
        <v>161</v>
      </c>
      <c r="D16370" s="11" t="s">
        <v>88</v>
      </c>
      <c r="E16370" s="12">
        <v>998.44</v>
      </c>
      <c r="F16370" s="12">
        <v>36.524000000000001</v>
      </c>
      <c r="G16370" s="11" t="s">
        <v>88</v>
      </c>
      <c r="H16370" s="12">
        <v>833.52599999999995</v>
      </c>
      <c r="I16370" s="12">
        <v>22.251000000000001</v>
      </c>
      <c r="J16370" s="19">
        <f>IF(MONTH(A16370)&gt;VLOOKUP(Totals!$H$2,Totals!$O$5:$P$16,2,FALSE),YEAR(A16370)+1,YEAR(A16370))</f>
        <v>2022</v>
      </c>
    </row>
    <row r="16371" spans="1:10" x14ac:dyDescent="0.2">
      <c r="A16371" s="4">
        <v>44621</v>
      </c>
      <c r="B16371" s="2" t="s">
        <v>63</v>
      </c>
      <c r="C16371" s="2" t="s">
        <v>65</v>
      </c>
      <c r="D16371" s="11">
        <v>7290</v>
      </c>
      <c r="E16371" s="12">
        <v>0</v>
      </c>
      <c r="F16371" s="12">
        <v>0</v>
      </c>
      <c r="G16371" s="11">
        <v>7395</v>
      </c>
      <c r="H16371" s="12">
        <v>12.731999999999999</v>
      </c>
      <c r="I16371" s="12">
        <v>12.724</v>
      </c>
      <c r="J16371" s="19">
        <f>IF(MONTH(A16371)&gt;VLOOKUP(Totals!$H$2,Totals!$O$5:$P$16,2,FALSE),YEAR(A16371)+1,YEAR(A16371))</f>
        <v>2022</v>
      </c>
    </row>
    <row r="16372" spans="1:10" x14ac:dyDescent="0.2">
      <c r="A16372" s="4">
        <v>44621</v>
      </c>
      <c r="B16372" s="2" t="s">
        <v>63</v>
      </c>
      <c r="C16372" s="2" t="s">
        <v>32</v>
      </c>
      <c r="D16372" s="11" t="s">
        <v>88</v>
      </c>
      <c r="E16372" s="12" t="s">
        <v>88</v>
      </c>
      <c r="F16372" s="12" t="s">
        <v>88</v>
      </c>
      <c r="G16372" s="11" t="s">
        <v>88</v>
      </c>
      <c r="H16372" s="12">
        <v>0</v>
      </c>
      <c r="I16372" s="12">
        <v>0</v>
      </c>
      <c r="J16372" s="19">
        <f>IF(MONTH(A16372)&gt;VLOOKUP(Totals!$H$2,Totals!$O$5:$P$16,2,FALSE),YEAR(A16372)+1,YEAR(A16372))</f>
        <v>2022</v>
      </c>
    </row>
    <row r="16373" spans="1:10" x14ac:dyDescent="0.2">
      <c r="A16373" s="4">
        <v>44621</v>
      </c>
      <c r="B16373" s="2" t="s">
        <v>63</v>
      </c>
      <c r="C16373" s="2" t="s">
        <v>11</v>
      </c>
      <c r="D16373" s="11">
        <v>3008</v>
      </c>
      <c r="E16373" s="12">
        <v>558.66300000000001</v>
      </c>
      <c r="F16373" s="12">
        <v>0.69799999999999995</v>
      </c>
      <c r="G16373" s="11">
        <v>4167</v>
      </c>
      <c r="H16373" s="12">
        <v>702.86199999999997</v>
      </c>
      <c r="I16373" s="12">
        <v>152.947</v>
      </c>
      <c r="J16373" s="19">
        <f>IF(MONTH(A16373)&gt;VLOOKUP(Totals!$H$2,Totals!$O$5:$P$16,2,FALSE),YEAR(A16373)+1,YEAR(A16373))</f>
        <v>2022</v>
      </c>
    </row>
    <row r="16374" spans="1:10" x14ac:dyDescent="0.2">
      <c r="A16374" s="4">
        <v>44621</v>
      </c>
      <c r="B16374" s="2" t="s">
        <v>63</v>
      </c>
      <c r="C16374" s="2" t="s">
        <v>52</v>
      </c>
      <c r="D16374" s="11">
        <v>490</v>
      </c>
      <c r="E16374" s="12">
        <v>9.0340000000000007</v>
      </c>
      <c r="F16374" s="12">
        <v>0</v>
      </c>
      <c r="G16374" s="11">
        <v>978</v>
      </c>
      <c r="H16374" s="12">
        <v>15.500999999999999</v>
      </c>
      <c r="I16374" s="12">
        <v>0.54300000000000004</v>
      </c>
      <c r="J16374" s="19">
        <f>IF(MONTH(A16374)&gt;VLOOKUP(Totals!$H$2,Totals!$O$5:$P$16,2,FALSE),YEAR(A16374)+1,YEAR(A16374))</f>
        <v>2022</v>
      </c>
    </row>
    <row r="16375" spans="1:10" x14ac:dyDescent="0.2">
      <c r="A16375" s="4">
        <v>44621</v>
      </c>
      <c r="B16375" s="2" t="s">
        <v>63</v>
      </c>
      <c r="C16375" s="2" t="s">
        <v>35</v>
      </c>
      <c r="D16375" s="11">
        <v>8048</v>
      </c>
      <c r="E16375" s="12">
        <v>551.91399999999999</v>
      </c>
      <c r="F16375" s="12">
        <v>0</v>
      </c>
      <c r="G16375" s="11">
        <v>6394</v>
      </c>
      <c r="H16375" s="12">
        <v>555.66700000000003</v>
      </c>
      <c r="I16375" s="12">
        <v>12.166</v>
      </c>
      <c r="J16375" s="19">
        <f>IF(MONTH(A16375)&gt;VLOOKUP(Totals!$H$2,Totals!$O$5:$P$16,2,FALSE),YEAR(A16375)+1,YEAR(A16375))</f>
        <v>2022</v>
      </c>
    </row>
    <row r="16376" spans="1:10" x14ac:dyDescent="0.2">
      <c r="A16376" s="4">
        <v>44621</v>
      </c>
      <c r="B16376" s="2" t="s">
        <v>63</v>
      </c>
      <c r="C16376" s="2" t="s">
        <v>66</v>
      </c>
      <c r="D16376" s="11">
        <v>3158</v>
      </c>
      <c r="E16376" s="12">
        <v>100.637</v>
      </c>
      <c r="F16376" s="12">
        <v>0</v>
      </c>
      <c r="G16376" s="11">
        <v>2741</v>
      </c>
      <c r="H16376" s="12">
        <v>44.296999999999997</v>
      </c>
      <c r="I16376" s="12">
        <v>2.149</v>
      </c>
      <c r="J16376" s="19">
        <f>IF(MONTH(A16376)&gt;VLOOKUP(Totals!$H$2,Totals!$O$5:$P$16,2,FALSE),YEAR(A16376)+1,YEAR(A16376))</f>
        <v>2022</v>
      </c>
    </row>
    <row r="16377" spans="1:10" x14ac:dyDescent="0.2">
      <c r="A16377" s="4">
        <v>44621</v>
      </c>
      <c r="B16377" s="2" t="s">
        <v>63</v>
      </c>
      <c r="C16377" s="2" t="s">
        <v>37</v>
      </c>
      <c r="D16377" s="11">
        <v>2096</v>
      </c>
      <c r="E16377" s="12">
        <v>137.977</v>
      </c>
      <c r="F16377" s="12">
        <v>0</v>
      </c>
      <c r="G16377" s="11">
        <v>1410</v>
      </c>
      <c r="H16377" s="12">
        <v>70.972999999999999</v>
      </c>
      <c r="I16377" s="12">
        <v>8.18</v>
      </c>
      <c r="J16377" s="19">
        <f>IF(MONTH(A16377)&gt;VLOOKUP(Totals!$H$2,Totals!$O$5:$P$16,2,FALSE),YEAR(A16377)+1,YEAR(A16377))</f>
        <v>2022</v>
      </c>
    </row>
    <row r="16378" spans="1:10" x14ac:dyDescent="0.2">
      <c r="A16378" s="4">
        <v>44621</v>
      </c>
      <c r="B16378" s="2" t="s">
        <v>63</v>
      </c>
      <c r="C16378" s="2" t="s">
        <v>38</v>
      </c>
      <c r="D16378" s="11">
        <v>9331</v>
      </c>
      <c r="E16378" s="12">
        <v>221.24299999999999</v>
      </c>
      <c r="F16378" s="12">
        <v>24.265000000000001</v>
      </c>
      <c r="G16378" s="11">
        <v>9157</v>
      </c>
      <c r="H16378" s="12">
        <v>6.3</v>
      </c>
      <c r="I16378" s="12">
        <v>100.164</v>
      </c>
      <c r="J16378" s="19">
        <f>IF(MONTH(A16378)&gt;VLOOKUP(Totals!$H$2,Totals!$O$5:$P$16,2,FALSE),YEAR(A16378)+1,YEAR(A16378))</f>
        <v>2022</v>
      </c>
    </row>
    <row r="16379" spans="1:10" x14ac:dyDescent="0.2">
      <c r="A16379" s="4">
        <v>44621</v>
      </c>
      <c r="B16379" s="2" t="s">
        <v>63</v>
      </c>
      <c r="C16379" s="2" t="s">
        <v>16</v>
      </c>
      <c r="D16379" s="11">
        <v>14642</v>
      </c>
      <c r="E16379" s="12">
        <v>2535.8710000000001</v>
      </c>
      <c r="F16379" s="12">
        <v>21.963000000000001</v>
      </c>
      <c r="G16379" s="11">
        <v>15037</v>
      </c>
      <c r="H16379" s="12">
        <v>620.86900000000003</v>
      </c>
      <c r="I16379" s="12">
        <v>1.9179999999999999</v>
      </c>
      <c r="J16379" s="19">
        <f>IF(MONTH(A16379)&gt;VLOOKUP(Totals!$H$2,Totals!$O$5:$P$16,2,FALSE),YEAR(A16379)+1,YEAR(A16379))</f>
        <v>2022</v>
      </c>
    </row>
    <row r="16380" spans="1:10" x14ac:dyDescent="0.2">
      <c r="A16380" s="4">
        <v>44621</v>
      </c>
      <c r="B16380" s="2" t="s">
        <v>168</v>
      </c>
      <c r="C16380" s="2" t="s">
        <v>34</v>
      </c>
      <c r="D16380" s="11" t="s">
        <v>88</v>
      </c>
      <c r="E16380" s="12">
        <v>0</v>
      </c>
      <c r="F16380" s="12">
        <v>0</v>
      </c>
      <c r="G16380" s="11" t="s">
        <v>88</v>
      </c>
      <c r="H16380" s="12" t="s">
        <v>88</v>
      </c>
      <c r="I16380" s="12" t="s">
        <v>88</v>
      </c>
      <c r="J16380" s="19">
        <f>IF(MONTH(A16380)&gt;VLOOKUP(Totals!$H$2,Totals!$O$5:$P$16,2,FALSE),YEAR(A16380)+1,YEAR(A16380))</f>
        <v>2022</v>
      </c>
    </row>
    <row r="16381" spans="1:10" x14ac:dyDescent="0.2">
      <c r="A16381" s="4">
        <v>44621</v>
      </c>
      <c r="B16381" s="2" t="s">
        <v>168</v>
      </c>
      <c r="C16381" s="2" t="s">
        <v>11</v>
      </c>
      <c r="D16381" s="11" t="s">
        <v>88</v>
      </c>
      <c r="E16381" s="12">
        <v>7.7869999999999999</v>
      </c>
      <c r="F16381" s="12">
        <v>0</v>
      </c>
      <c r="G16381" s="11" t="s">
        <v>88</v>
      </c>
      <c r="H16381" s="12" t="s">
        <v>88</v>
      </c>
      <c r="I16381" s="12" t="s">
        <v>88</v>
      </c>
      <c r="J16381" s="19">
        <f>IF(MONTH(A16381)&gt;VLOOKUP(Totals!$H$2,Totals!$O$5:$P$16,2,FALSE),YEAR(A16381)+1,YEAR(A16381))</f>
        <v>2022</v>
      </c>
    </row>
    <row r="16382" spans="1:10" x14ac:dyDescent="0.2">
      <c r="A16382" s="4">
        <v>44621</v>
      </c>
      <c r="B16382" s="2" t="s">
        <v>168</v>
      </c>
      <c r="C16382" s="2" t="s">
        <v>150</v>
      </c>
      <c r="D16382" s="11">
        <v>32882</v>
      </c>
      <c r="E16382" s="12">
        <v>2307.3009999999999</v>
      </c>
      <c r="F16382" s="12">
        <v>54.81</v>
      </c>
      <c r="G16382" s="11">
        <v>29706</v>
      </c>
      <c r="H16382" s="12">
        <v>2454.1489999999999</v>
      </c>
      <c r="I16382" s="12">
        <v>106.2</v>
      </c>
      <c r="J16382" s="19">
        <f>IF(MONTH(A16382)&gt;VLOOKUP(Totals!$H$2,Totals!$O$5:$P$16,2,FALSE),YEAR(A16382)+1,YEAR(A16382))</f>
        <v>2022</v>
      </c>
    </row>
    <row r="16383" spans="1:10" x14ac:dyDescent="0.2">
      <c r="A16383" s="4">
        <v>44621</v>
      </c>
      <c r="B16383" s="2" t="s">
        <v>168</v>
      </c>
      <c r="C16383" s="2" t="s">
        <v>35</v>
      </c>
      <c r="D16383" s="11" t="s">
        <v>88</v>
      </c>
      <c r="E16383" s="12">
        <v>0</v>
      </c>
      <c r="F16383" s="12">
        <v>0</v>
      </c>
      <c r="G16383" s="11" t="s">
        <v>88</v>
      </c>
      <c r="H16383" s="12" t="s">
        <v>88</v>
      </c>
      <c r="I16383" s="12" t="s">
        <v>88</v>
      </c>
      <c r="J16383" s="19">
        <f>IF(MONTH(A16383)&gt;VLOOKUP(Totals!$H$2,Totals!$O$5:$P$16,2,FALSE),YEAR(A16383)+1,YEAR(A16383))</f>
        <v>2022</v>
      </c>
    </row>
    <row r="16384" spans="1:10" x14ac:dyDescent="0.2">
      <c r="A16384" s="4">
        <v>44621</v>
      </c>
      <c r="B16384" s="2" t="s">
        <v>168</v>
      </c>
      <c r="C16384" s="2" t="s">
        <v>37</v>
      </c>
      <c r="D16384" s="11" t="s">
        <v>88</v>
      </c>
      <c r="E16384" s="12" t="s">
        <v>88</v>
      </c>
      <c r="F16384" s="12" t="s">
        <v>88</v>
      </c>
      <c r="G16384" s="11" t="s">
        <v>88</v>
      </c>
      <c r="H16384" s="12">
        <v>0</v>
      </c>
      <c r="I16384" s="12">
        <v>0</v>
      </c>
      <c r="J16384" s="19">
        <f>IF(MONTH(A16384)&gt;VLOOKUP(Totals!$H$2,Totals!$O$5:$P$16,2,FALSE),YEAR(A16384)+1,YEAR(A16384))</f>
        <v>2022</v>
      </c>
    </row>
    <row r="16385" spans="1:10" x14ac:dyDescent="0.2">
      <c r="A16385" s="4">
        <v>44621</v>
      </c>
      <c r="B16385" s="2" t="s">
        <v>168</v>
      </c>
      <c r="C16385" s="2" t="s">
        <v>16</v>
      </c>
      <c r="D16385" s="11" t="s">
        <v>88</v>
      </c>
      <c r="E16385" s="12">
        <v>0</v>
      </c>
      <c r="F16385" s="12">
        <v>0</v>
      </c>
      <c r="G16385" s="11" t="s">
        <v>88</v>
      </c>
      <c r="H16385" s="12" t="s">
        <v>88</v>
      </c>
      <c r="I16385" s="12" t="s">
        <v>88</v>
      </c>
      <c r="J16385" s="19">
        <f>IF(MONTH(A16385)&gt;VLOOKUP(Totals!$H$2,Totals!$O$5:$P$16,2,FALSE),YEAR(A16385)+1,YEAR(A16385))</f>
        <v>2022</v>
      </c>
    </row>
    <row r="16386" spans="1:10" x14ac:dyDescent="0.2">
      <c r="A16386" s="4">
        <v>44621</v>
      </c>
      <c r="B16386" s="2" t="s">
        <v>168</v>
      </c>
      <c r="C16386" s="2" t="s">
        <v>76</v>
      </c>
      <c r="D16386" s="11" t="s">
        <v>88</v>
      </c>
      <c r="E16386" s="12" t="s">
        <v>88</v>
      </c>
      <c r="F16386" s="12" t="s">
        <v>88</v>
      </c>
      <c r="G16386" s="11" t="s">
        <v>88</v>
      </c>
      <c r="H16386" s="12">
        <v>0</v>
      </c>
      <c r="I16386" s="12">
        <v>0</v>
      </c>
      <c r="J16386" s="19">
        <f>IF(MONTH(A16386)&gt;VLOOKUP(Totals!$H$2,Totals!$O$5:$P$16,2,FALSE),YEAR(A16386)+1,YEAR(A16386))</f>
        <v>2022</v>
      </c>
    </row>
    <row r="16387" spans="1:10" x14ac:dyDescent="0.2">
      <c r="A16387" s="4">
        <v>44621</v>
      </c>
      <c r="B16387" s="2" t="s">
        <v>67</v>
      </c>
      <c r="C16387" s="2" t="s">
        <v>68</v>
      </c>
      <c r="D16387" s="11">
        <v>59</v>
      </c>
      <c r="E16387" s="12">
        <v>85.412999999999997</v>
      </c>
      <c r="F16387" s="12">
        <v>0.32100000000000001</v>
      </c>
      <c r="G16387" s="11">
        <v>39</v>
      </c>
      <c r="H16387" s="12">
        <v>141.667</v>
      </c>
      <c r="I16387" s="12">
        <v>9.0999999999999998E-2</v>
      </c>
      <c r="J16387" s="19">
        <f>IF(MONTH(A16387)&gt;VLOOKUP(Totals!$H$2,Totals!$O$5:$P$16,2,FALSE),YEAR(A16387)+1,YEAR(A16387))</f>
        <v>2022</v>
      </c>
    </row>
    <row r="16388" spans="1:10" x14ac:dyDescent="0.2">
      <c r="A16388" s="4">
        <v>44621</v>
      </c>
      <c r="B16388" s="2" t="s">
        <v>245</v>
      </c>
      <c r="C16388" s="2" t="s">
        <v>35</v>
      </c>
      <c r="D16388" s="11">
        <v>10026</v>
      </c>
      <c r="E16388" s="12">
        <v>1335.8979999999999</v>
      </c>
      <c r="F16388" s="12">
        <v>0</v>
      </c>
      <c r="G16388" s="11">
        <v>7112</v>
      </c>
      <c r="H16388" s="12">
        <v>860.46900000000005</v>
      </c>
      <c r="I16388" s="12">
        <v>0</v>
      </c>
      <c r="J16388" s="19">
        <f>IF(MONTH(A16388)&gt;VLOOKUP(Totals!$H$2,Totals!$O$5:$P$16,2,FALSE),YEAR(A16388)+1,YEAR(A16388))</f>
        <v>2022</v>
      </c>
    </row>
    <row r="16389" spans="1:10" x14ac:dyDescent="0.2">
      <c r="A16389" s="4">
        <v>44621</v>
      </c>
      <c r="B16389" s="2" t="s">
        <v>69</v>
      </c>
      <c r="C16389" s="2" t="s">
        <v>11</v>
      </c>
      <c r="D16389" s="11" t="s">
        <v>88</v>
      </c>
      <c r="E16389" s="12">
        <v>275.86900000000003</v>
      </c>
      <c r="F16389" s="12">
        <v>0</v>
      </c>
      <c r="G16389" s="11" t="s">
        <v>88</v>
      </c>
      <c r="H16389" s="12">
        <v>963.68299999999999</v>
      </c>
      <c r="I16389" s="12">
        <v>0</v>
      </c>
      <c r="J16389" s="19">
        <f>IF(MONTH(A16389)&gt;VLOOKUP(Totals!$H$2,Totals!$O$5:$P$16,2,FALSE),YEAR(A16389)+1,YEAR(A16389))</f>
        <v>2022</v>
      </c>
    </row>
    <row r="16390" spans="1:10" x14ac:dyDescent="0.2">
      <c r="A16390" s="4">
        <v>44621</v>
      </c>
      <c r="B16390" s="2" t="s">
        <v>69</v>
      </c>
      <c r="C16390" s="2" t="s">
        <v>35</v>
      </c>
      <c r="D16390" s="11">
        <v>74193</v>
      </c>
      <c r="E16390" s="12">
        <v>6951.5919999999996</v>
      </c>
      <c r="F16390" s="12">
        <v>57.231000000000002</v>
      </c>
      <c r="G16390" s="11">
        <v>57830</v>
      </c>
      <c r="H16390" s="12">
        <v>4542.701</v>
      </c>
      <c r="I16390" s="12">
        <v>31.202000000000002</v>
      </c>
      <c r="J16390" s="19">
        <f>IF(MONTH(A16390)&gt;VLOOKUP(Totals!$H$2,Totals!$O$5:$P$16,2,FALSE),YEAR(A16390)+1,YEAR(A16390))</f>
        <v>2022</v>
      </c>
    </row>
    <row r="16391" spans="1:10" x14ac:dyDescent="0.2">
      <c r="A16391" s="4">
        <v>44621</v>
      </c>
      <c r="B16391" s="2" t="s">
        <v>70</v>
      </c>
      <c r="C16391" s="2" t="s">
        <v>22</v>
      </c>
      <c r="D16391" s="11">
        <v>343</v>
      </c>
      <c r="E16391" s="12">
        <v>4.7629999999999999</v>
      </c>
      <c r="F16391" s="12">
        <v>0</v>
      </c>
      <c r="G16391" s="11">
        <v>195</v>
      </c>
      <c r="H16391" s="12">
        <v>31.873000000000001</v>
      </c>
      <c r="I16391" s="12">
        <v>0</v>
      </c>
      <c r="J16391" s="19">
        <f>IF(MONTH(A16391)&gt;VLOOKUP(Totals!$H$2,Totals!$O$5:$P$16,2,FALSE),YEAR(A16391)+1,YEAR(A16391))</f>
        <v>2022</v>
      </c>
    </row>
    <row r="16392" spans="1:10" x14ac:dyDescent="0.2">
      <c r="A16392" s="4">
        <v>44621</v>
      </c>
      <c r="B16392" s="2" t="s">
        <v>246</v>
      </c>
      <c r="C16392" s="2" t="s">
        <v>247</v>
      </c>
      <c r="D16392" s="11">
        <v>12107</v>
      </c>
      <c r="E16392" s="12">
        <v>232.84299999999999</v>
      </c>
      <c r="F16392" s="12">
        <v>1.018</v>
      </c>
      <c r="G16392" s="11">
        <v>11088</v>
      </c>
      <c r="H16392" s="12">
        <v>343.49599999999998</v>
      </c>
      <c r="I16392" s="12">
        <v>0</v>
      </c>
      <c r="J16392" s="19">
        <f>IF(MONTH(A16392)&gt;VLOOKUP(Totals!$H$2,Totals!$O$5:$P$16,2,FALSE),YEAR(A16392)+1,YEAR(A16392))</f>
        <v>2022</v>
      </c>
    </row>
    <row r="16393" spans="1:10" x14ac:dyDescent="0.2">
      <c r="A16393" s="4">
        <v>44621</v>
      </c>
      <c r="B16393" s="2" t="s">
        <v>160</v>
      </c>
      <c r="C16393" s="2" t="s">
        <v>11</v>
      </c>
      <c r="D16393" s="11" t="s">
        <v>88</v>
      </c>
      <c r="E16393" s="12">
        <v>1274.576</v>
      </c>
      <c r="F16393" s="12">
        <v>0</v>
      </c>
      <c r="G16393" s="11" t="s">
        <v>88</v>
      </c>
      <c r="H16393" s="12">
        <v>1288.6320000000001</v>
      </c>
      <c r="I16393" s="12">
        <v>0</v>
      </c>
      <c r="J16393" s="19">
        <f>IF(MONTH(A16393)&gt;VLOOKUP(Totals!$H$2,Totals!$O$5:$P$16,2,FALSE),YEAR(A16393)+1,YEAR(A16393))</f>
        <v>2022</v>
      </c>
    </row>
    <row r="16394" spans="1:10" x14ac:dyDescent="0.2">
      <c r="A16394" s="4">
        <v>44621</v>
      </c>
      <c r="B16394" s="2" t="s">
        <v>160</v>
      </c>
      <c r="C16394" s="2" t="s">
        <v>35</v>
      </c>
      <c r="D16394" s="11" t="s">
        <v>88</v>
      </c>
      <c r="E16394" s="12">
        <v>815.02</v>
      </c>
      <c r="F16394" s="12">
        <v>0</v>
      </c>
      <c r="G16394" s="11" t="s">
        <v>88</v>
      </c>
      <c r="H16394" s="12">
        <v>535.87599999999998</v>
      </c>
      <c r="I16394" s="12">
        <v>0</v>
      </c>
      <c r="J16394" s="19">
        <f>IF(MONTH(A16394)&gt;VLOOKUP(Totals!$H$2,Totals!$O$5:$P$16,2,FALSE),YEAR(A16394)+1,YEAR(A16394))</f>
        <v>2022</v>
      </c>
    </row>
    <row r="16395" spans="1:10" x14ac:dyDescent="0.2">
      <c r="A16395" s="4">
        <v>44621</v>
      </c>
      <c r="B16395" s="2" t="s">
        <v>252</v>
      </c>
      <c r="C16395" s="2" t="s">
        <v>37</v>
      </c>
      <c r="D16395" s="11" t="s">
        <v>88</v>
      </c>
      <c r="E16395" s="12">
        <v>105.922</v>
      </c>
      <c r="F16395" s="12">
        <v>0</v>
      </c>
      <c r="G16395" s="11" t="s">
        <v>88</v>
      </c>
      <c r="H16395" s="12">
        <v>35.387999999999998</v>
      </c>
      <c r="I16395" s="12">
        <v>0</v>
      </c>
      <c r="J16395" s="19">
        <f>IF(MONTH(A16395)&gt;VLOOKUP(Totals!$H$2,Totals!$O$5:$P$16,2,FALSE),YEAR(A16395)+1,YEAR(A16395))</f>
        <v>2022</v>
      </c>
    </row>
    <row r="16396" spans="1:10" x14ac:dyDescent="0.2">
      <c r="A16396" s="4">
        <v>44621</v>
      </c>
      <c r="B16396" s="2" t="s">
        <v>72</v>
      </c>
      <c r="C16396" s="2" t="s">
        <v>37</v>
      </c>
      <c r="D16396" s="11">
        <v>4098</v>
      </c>
      <c r="E16396" s="12">
        <v>584.38099999999997</v>
      </c>
      <c r="F16396" s="12">
        <v>19.991</v>
      </c>
      <c r="G16396" s="11">
        <v>3845</v>
      </c>
      <c r="H16396" s="12">
        <v>441.93700000000001</v>
      </c>
      <c r="I16396" s="12">
        <v>0</v>
      </c>
      <c r="J16396" s="19">
        <f>IF(MONTH(A16396)&gt;VLOOKUP(Totals!$H$2,Totals!$O$5:$P$16,2,FALSE),YEAR(A16396)+1,YEAR(A16396))</f>
        <v>2022</v>
      </c>
    </row>
    <row r="16397" spans="1:10" x14ac:dyDescent="0.2">
      <c r="A16397" s="4">
        <v>44621</v>
      </c>
      <c r="B16397" s="2" t="s">
        <v>248</v>
      </c>
      <c r="C16397" s="2" t="s">
        <v>18</v>
      </c>
      <c r="D16397" s="11" t="s">
        <v>88</v>
      </c>
      <c r="E16397" s="12">
        <v>97.93</v>
      </c>
      <c r="F16397" s="12">
        <v>0</v>
      </c>
      <c r="G16397" s="11" t="s">
        <v>88</v>
      </c>
      <c r="H16397" s="12" t="s">
        <v>88</v>
      </c>
      <c r="I16397" s="12" t="s">
        <v>88</v>
      </c>
      <c r="J16397" s="19">
        <f>IF(MONTH(A16397)&gt;VLOOKUP(Totals!$H$2,Totals!$O$5:$P$16,2,FALSE),YEAR(A16397)+1,YEAR(A16397))</f>
        <v>2022</v>
      </c>
    </row>
    <row r="16398" spans="1:10" x14ac:dyDescent="0.2">
      <c r="A16398" s="4">
        <v>44621</v>
      </c>
      <c r="B16398" s="2" t="s">
        <v>73</v>
      </c>
      <c r="C16398" s="2" t="s">
        <v>16</v>
      </c>
      <c r="D16398" s="11">
        <v>7089</v>
      </c>
      <c r="E16398" s="12">
        <v>907.82</v>
      </c>
      <c r="F16398" s="12">
        <v>11.99</v>
      </c>
      <c r="G16398" s="11">
        <v>6718</v>
      </c>
      <c r="H16398" s="12">
        <v>1171.509</v>
      </c>
      <c r="I16398" s="12">
        <v>83.725999999999999</v>
      </c>
      <c r="J16398" s="19">
        <f>IF(MONTH(A16398)&gt;VLOOKUP(Totals!$H$2,Totals!$O$5:$P$16,2,FALSE),YEAR(A16398)+1,YEAR(A16398))</f>
        <v>2022</v>
      </c>
    </row>
    <row r="16399" spans="1:10" x14ac:dyDescent="0.2">
      <c r="A16399" s="4">
        <v>44621</v>
      </c>
      <c r="B16399" s="2" t="s">
        <v>74</v>
      </c>
      <c r="C16399" s="2" t="s">
        <v>32</v>
      </c>
      <c r="D16399" s="11" t="s">
        <v>88</v>
      </c>
      <c r="E16399" s="12" t="s">
        <v>88</v>
      </c>
      <c r="F16399" s="12" t="s">
        <v>88</v>
      </c>
      <c r="G16399" s="11" t="s">
        <v>88</v>
      </c>
      <c r="H16399" s="12">
        <v>281.46300000000002</v>
      </c>
      <c r="I16399" s="12">
        <v>0</v>
      </c>
      <c r="J16399" s="19">
        <f>IF(MONTH(A16399)&gt;VLOOKUP(Totals!$H$2,Totals!$O$5:$P$16,2,FALSE),YEAR(A16399)+1,YEAR(A16399))</f>
        <v>2022</v>
      </c>
    </row>
    <row r="16400" spans="1:10" x14ac:dyDescent="0.2">
      <c r="A16400" s="4">
        <v>44621</v>
      </c>
      <c r="B16400" s="2" t="s">
        <v>74</v>
      </c>
      <c r="C16400" s="2" t="s">
        <v>35</v>
      </c>
      <c r="D16400" s="11" t="s">
        <v>88</v>
      </c>
      <c r="E16400" s="12" t="s">
        <v>88</v>
      </c>
      <c r="F16400" s="12" t="s">
        <v>88</v>
      </c>
      <c r="G16400" s="11" t="s">
        <v>88</v>
      </c>
      <c r="H16400" s="12">
        <v>250.91300000000001</v>
      </c>
      <c r="I16400" s="12">
        <v>0</v>
      </c>
      <c r="J16400" s="19">
        <f>IF(MONTH(A16400)&gt;VLOOKUP(Totals!$H$2,Totals!$O$5:$P$16,2,FALSE),YEAR(A16400)+1,YEAR(A16400))</f>
        <v>2022</v>
      </c>
    </row>
    <row r="16401" spans="1:10" x14ac:dyDescent="0.2">
      <c r="A16401" s="4">
        <v>44621</v>
      </c>
      <c r="B16401" s="2" t="s">
        <v>74</v>
      </c>
      <c r="C16401" s="2" t="s">
        <v>16</v>
      </c>
      <c r="D16401" s="11" t="s">
        <v>88</v>
      </c>
      <c r="E16401" s="12">
        <v>1761.0219999999999</v>
      </c>
      <c r="F16401" s="12">
        <v>0</v>
      </c>
      <c r="G16401" s="11" t="s">
        <v>88</v>
      </c>
      <c r="H16401" s="12" t="s">
        <v>88</v>
      </c>
      <c r="I16401" s="12" t="s">
        <v>88</v>
      </c>
      <c r="J16401" s="19">
        <f>IF(MONTH(A16401)&gt;VLOOKUP(Totals!$H$2,Totals!$O$5:$P$16,2,FALSE),YEAR(A16401)+1,YEAR(A16401))</f>
        <v>2022</v>
      </c>
    </row>
    <row r="16402" spans="1:10" x14ac:dyDescent="0.2">
      <c r="A16402" s="4">
        <v>44621</v>
      </c>
      <c r="B16402" s="2" t="s">
        <v>75</v>
      </c>
      <c r="C16402" s="2" t="s">
        <v>76</v>
      </c>
      <c r="D16402" s="11">
        <v>3124</v>
      </c>
      <c r="E16402" s="12">
        <v>546.505</v>
      </c>
      <c r="F16402" s="12">
        <v>7.2830000000000004</v>
      </c>
      <c r="G16402" s="11">
        <v>2721</v>
      </c>
      <c r="H16402" s="12">
        <v>608.82000000000005</v>
      </c>
      <c r="I16402" s="12">
        <v>2.923</v>
      </c>
      <c r="J16402" s="19">
        <f>IF(MONTH(A16402)&gt;VLOOKUP(Totals!$H$2,Totals!$O$5:$P$16,2,FALSE),YEAR(A16402)+1,YEAR(A16402))</f>
        <v>2022</v>
      </c>
    </row>
    <row r="16403" spans="1:10" x14ac:dyDescent="0.2">
      <c r="A16403" s="4">
        <v>44621</v>
      </c>
      <c r="B16403" s="2" t="s">
        <v>193</v>
      </c>
      <c r="C16403" s="2" t="s">
        <v>27</v>
      </c>
      <c r="D16403" s="11">
        <v>796</v>
      </c>
      <c r="E16403" s="12">
        <v>0</v>
      </c>
      <c r="F16403" s="12">
        <v>0</v>
      </c>
      <c r="G16403" s="11">
        <v>912</v>
      </c>
      <c r="H16403" s="12">
        <v>0</v>
      </c>
      <c r="I16403" s="12">
        <v>0</v>
      </c>
      <c r="J16403" s="19">
        <f>IF(MONTH(A16403)&gt;VLOOKUP(Totals!$H$2,Totals!$O$5:$P$16,2,FALSE),YEAR(A16403)+1,YEAR(A16403))</f>
        <v>2022</v>
      </c>
    </row>
    <row r="16404" spans="1:10" x14ac:dyDescent="0.2">
      <c r="A16404" s="4">
        <v>44621</v>
      </c>
      <c r="B16404" s="2" t="s">
        <v>236</v>
      </c>
      <c r="C16404" s="2" t="s">
        <v>18</v>
      </c>
      <c r="D16404" s="11">
        <v>2072</v>
      </c>
      <c r="E16404" s="12">
        <v>776.38099999999997</v>
      </c>
      <c r="F16404" s="12">
        <v>0.67300000000000004</v>
      </c>
      <c r="G16404" s="11">
        <v>1718</v>
      </c>
      <c r="H16404" s="12">
        <v>260.97699999999998</v>
      </c>
      <c r="I16404" s="12">
        <v>0</v>
      </c>
      <c r="J16404" s="19">
        <f>IF(MONTH(A16404)&gt;VLOOKUP(Totals!$H$2,Totals!$O$5:$P$16,2,FALSE),YEAR(A16404)+1,YEAR(A16404))</f>
        <v>2022</v>
      </c>
    </row>
    <row r="16405" spans="1:10" x14ac:dyDescent="0.2">
      <c r="A16405" s="4">
        <v>44652</v>
      </c>
      <c r="B16405" s="2" t="s">
        <v>233</v>
      </c>
      <c r="C16405" s="2" t="s">
        <v>13</v>
      </c>
      <c r="D16405" s="11">
        <v>3481</v>
      </c>
      <c r="E16405" s="12">
        <v>4.4459999999999997</v>
      </c>
      <c r="F16405" s="12">
        <v>0.14899999999999999</v>
      </c>
      <c r="G16405" s="11">
        <v>3709</v>
      </c>
      <c r="H16405" s="12">
        <v>97.802000000000007</v>
      </c>
      <c r="I16405" s="12">
        <v>4.3440000000000003</v>
      </c>
      <c r="J16405" s="19">
        <f>IF(MONTH(A16405)&gt;VLOOKUP(Totals!$H$2,Totals!$O$5:$P$16,2,FALSE),YEAR(A16405)+1,YEAR(A16405))</f>
        <v>2022</v>
      </c>
    </row>
    <row r="16406" spans="1:10" x14ac:dyDescent="0.2">
      <c r="A16406" s="4">
        <v>44652</v>
      </c>
      <c r="B16406" s="2" t="s">
        <v>14</v>
      </c>
      <c r="C16406" s="2" t="s">
        <v>15</v>
      </c>
      <c r="D16406" s="11">
        <v>5445</v>
      </c>
      <c r="E16406" s="12">
        <v>49.219000000000001</v>
      </c>
      <c r="F16406" s="12">
        <v>4.0810000000000004</v>
      </c>
      <c r="G16406" s="11">
        <v>5348</v>
      </c>
      <c r="H16406" s="12">
        <v>169.226</v>
      </c>
      <c r="I16406" s="12">
        <v>3.9830000000000001</v>
      </c>
      <c r="J16406" s="19">
        <f>IF(MONTH(A16406)&gt;VLOOKUP(Totals!$H$2,Totals!$O$5:$P$16,2,FALSE),YEAR(A16406)+1,YEAR(A16406))</f>
        <v>2022</v>
      </c>
    </row>
    <row r="16407" spans="1:10" x14ac:dyDescent="0.2">
      <c r="A16407" s="4">
        <v>44652</v>
      </c>
      <c r="B16407" s="2" t="s">
        <v>17</v>
      </c>
      <c r="C16407" s="2" t="s">
        <v>18</v>
      </c>
      <c r="D16407" s="11" t="s">
        <v>88</v>
      </c>
      <c r="E16407" s="12">
        <v>318.02600000000001</v>
      </c>
      <c r="F16407" s="12">
        <v>0</v>
      </c>
      <c r="G16407" s="11" t="s">
        <v>88</v>
      </c>
      <c r="H16407" s="12">
        <v>172.82499999999999</v>
      </c>
      <c r="I16407" s="12">
        <v>0</v>
      </c>
      <c r="J16407" s="19">
        <f>IF(MONTH(A16407)&gt;VLOOKUP(Totals!$H$2,Totals!$O$5:$P$16,2,FALSE),YEAR(A16407)+1,YEAR(A16407))</f>
        <v>2022</v>
      </c>
    </row>
    <row r="16408" spans="1:10" x14ac:dyDescent="0.2">
      <c r="A16408" s="4">
        <v>44652</v>
      </c>
      <c r="B16408" s="2" t="s">
        <v>205</v>
      </c>
      <c r="C16408" s="2" t="s">
        <v>65</v>
      </c>
      <c r="D16408" s="11">
        <v>14248</v>
      </c>
      <c r="E16408" s="12">
        <v>337.238</v>
      </c>
      <c r="F16408" s="12">
        <v>90.58</v>
      </c>
      <c r="G16408" s="11">
        <v>11966</v>
      </c>
      <c r="H16408" s="12">
        <v>185.03200000000001</v>
      </c>
      <c r="I16408" s="12">
        <v>0</v>
      </c>
      <c r="J16408" s="19">
        <f>IF(MONTH(A16408)&gt;VLOOKUP(Totals!$H$2,Totals!$O$5:$P$16,2,FALSE),YEAR(A16408)+1,YEAR(A16408))</f>
        <v>2022</v>
      </c>
    </row>
    <row r="16409" spans="1:10" x14ac:dyDescent="0.2">
      <c r="A16409" s="4">
        <v>44652</v>
      </c>
      <c r="B16409" s="2" t="s">
        <v>23</v>
      </c>
      <c r="C16409" s="2" t="s">
        <v>11</v>
      </c>
      <c r="D16409" s="11">
        <v>65045</v>
      </c>
      <c r="E16409" s="12">
        <v>1460.1369999999999</v>
      </c>
      <c r="F16409" s="12">
        <v>53.125999999999998</v>
      </c>
      <c r="G16409" s="11">
        <v>64212</v>
      </c>
      <c r="H16409" s="12">
        <v>1565.145</v>
      </c>
      <c r="I16409" s="12">
        <v>19.574000000000002</v>
      </c>
      <c r="J16409" s="19">
        <f>IF(MONTH(A16409)&gt;VLOOKUP(Totals!$H$2,Totals!$O$5:$P$16,2,FALSE),YEAR(A16409)+1,YEAR(A16409))</f>
        <v>2022</v>
      </c>
    </row>
    <row r="16410" spans="1:10" x14ac:dyDescent="0.2">
      <c r="A16410" s="4">
        <v>44652</v>
      </c>
      <c r="B16410" s="2" t="s">
        <v>23</v>
      </c>
      <c r="C16410" s="2" t="s">
        <v>16</v>
      </c>
      <c r="D16410" s="11">
        <v>0</v>
      </c>
      <c r="E16410" s="12">
        <v>109.23</v>
      </c>
      <c r="F16410" s="12">
        <v>0</v>
      </c>
      <c r="G16410" s="11">
        <v>0</v>
      </c>
      <c r="H16410" s="12">
        <v>175.28100000000001</v>
      </c>
      <c r="I16410" s="12">
        <v>4.8150000000000004</v>
      </c>
      <c r="J16410" s="19">
        <f>IF(MONTH(A16410)&gt;VLOOKUP(Totals!$H$2,Totals!$O$5:$P$16,2,FALSE),YEAR(A16410)+1,YEAR(A16410))</f>
        <v>2022</v>
      </c>
    </row>
    <row r="16411" spans="1:10" x14ac:dyDescent="0.2">
      <c r="A16411" s="4">
        <v>44652</v>
      </c>
      <c r="B16411" s="2" t="s">
        <v>24</v>
      </c>
      <c r="C16411" s="2" t="s">
        <v>25</v>
      </c>
      <c r="D16411" s="11">
        <v>4102</v>
      </c>
      <c r="E16411" s="12">
        <v>101.352</v>
      </c>
      <c r="F16411" s="12">
        <v>0</v>
      </c>
      <c r="G16411" s="11">
        <v>3579</v>
      </c>
      <c r="H16411" s="12">
        <v>273.94900000000001</v>
      </c>
      <c r="I16411" s="12">
        <v>0</v>
      </c>
      <c r="J16411" s="19">
        <f>IF(MONTH(A16411)&gt;VLOOKUP(Totals!$H$2,Totals!$O$5:$P$16,2,FALSE),YEAR(A16411)+1,YEAR(A16411))</f>
        <v>2022</v>
      </c>
    </row>
    <row r="16412" spans="1:10" x14ac:dyDescent="0.2">
      <c r="A16412" s="4">
        <v>44652</v>
      </c>
      <c r="B16412" s="2" t="s">
        <v>29</v>
      </c>
      <c r="C16412" s="2" t="s">
        <v>30</v>
      </c>
      <c r="D16412" s="11">
        <v>299</v>
      </c>
      <c r="E16412" s="12">
        <v>2.8889999999999998</v>
      </c>
      <c r="F16412" s="12">
        <v>2.1589999999999998</v>
      </c>
      <c r="G16412" s="11">
        <v>106</v>
      </c>
      <c r="H16412" s="12">
        <v>11.756</v>
      </c>
      <c r="I16412" s="12">
        <v>2.9910000000000001</v>
      </c>
      <c r="J16412" s="19">
        <f>IF(MONTH(A16412)&gt;VLOOKUP(Totals!$H$2,Totals!$O$5:$P$16,2,FALSE),YEAR(A16412)+1,YEAR(A16412))</f>
        <v>2022</v>
      </c>
    </row>
    <row r="16413" spans="1:10" x14ac:dyDescent="0.2">
      <c r="A16413" s="4">
        <v>44652</v>
      </c>
      <c r="B16413" s="2" t="s">
        <v>154</v>
      </c>
      <c r="C16413" s="2" t="s">
        <v>34</v>
      </c>
      <c r="D16413" s="11">
        <v>57</v>
      </c>
      <c r="E16413" s="12">
        <v>393.02499999999998</v>
      </c>
      <c r="F16413" s="12">
        <v>0</v>
      </c>
      <c r="G16413" s="11">
        <v>39</v>
      </c>
      <c r="H16413" s="12">
        <v>81.084999999999994</v>
      </c>
      <c r="I16413" s="12">
        <v>0</v>
      </c>
      <c r="J16413" s="19">
        <f>IF(MONTH(A16413)&gt;VLOOKUP(Totals!$H$2,Totals!$O$5:$P$16,2,FALSE),YEAR(A16413)+1,YEAR(A16413))</f>
        <v>2022</v>
      </c>
    </row>
    <row r="16414" spans="1:10" x14ac:dyDescent="0.2">
      <c r="A16414" s="4">
        <v>44652</v>
      </c>
      <c r="B16414" s="2" t="s">
        <v>237</v>
      </c>
      <c r="C16414" s="2" t="s">
        <v>33</v>
      </c>
      <c r="D16414" s="11">
        <v>3048</v>
      </c>
      <c r="E16414" s="12">
        <v>164.46199999999999</v>
      </c>
      <c r="F16414" s="12">
        <v>2.29</v>
      </c>
      <c r="G16414" s="11">
        <v>3230</v>
      </c>
      <c r="H16414" s="12">
        <v>301.85599999999999</v>
      </c>
      <c r="I16414" s="12">
        <v>0</v>
      </c>
      <c r="J16414" s="19">
        <f>IF(MONTH(A16414)&gt;VLOOKUP(Totals!$H$2,Totals!$O$5:$P$16,2,FALSE),YEAR(A16414)+1,YEAR(A16414))</f>
        <v>2022</v>
      </c>
    </row>
    <row r="16415" spans="1:10" x14ac:dyDescent="0.2">
      <c r="A16415" s="4">
        <v>44652</v>
      </c>
      <c r="B16415" s="2" t="s">
        <v>238</v>
      </c>
      <c r="C16415" s="2" t="s">
        <v>16</v>
      </c>
      <c r="D16415" s="11">
        <v>1333</v>
      </c>
      <c r="E16415" s="12">
        <v>86.129000000000005</v>
      </c>
      <c r="F16415" s="12">
        <v>6.6710000000000003</v>
      </c>
      <c r="G16415" s="11">
        <v>1445</v>
      </c>
      <c r="H16415" s="12">
        <v>163.685</v>
      </c>
      <c r="I16415" s="12">
        <v>0</v>
      </c>
      <c r="J16415" s="19">
        <f>IF(MONTH(A16415)&gt;VLOOKUP(Totals!$H$2,Totals!$O$5:$P$16,2,FALSE),YEAR(A16415)+1,YEAR(A16415))</f>
        <v>2022</v>
      </c>
    </row>
    <row r="16416" spans="1:10" x14ac:dyDescent="0.2">
      <c r="A16416" s="4">
        <v>44652</v>
      </c>
      <c r="B16416" s="2" t="s">
        <v>31</v>
      </c>
      <c r="C16416" s="2" t="s">
        <v>32</v>
      </c>
      <c r="D16416" s="11">
        <v>1926</v>
      </c>
      <c r="E16416" s="12">
        <v>24.841000000000001</v>
      </c>
      <c r="F16416" s="12">
        <v>0</v>
      </c>
      <c r="G16416" s="11">
        <v>2242</v>
      </c>
      <c r="H16416" s="12">
        <v>0.80200000000000005</v>
      </c>
      <c r="I16416" s="12">
        <v>0</v>
      </c>
      <c r="J16416" s="19">
        <f>IF(MONTH(A16416)&gt;VLOOKUP(Totals!$H$2,Totals!$O$5:$P$16,2,FALSE),YEAR(A16416)+1,YEAR(A16416))</f>
        <v>2022</v>
      </c>
    </row>
    <row r="16417" spans="1:10" x14ac:dyDescent="0.2">
      <c r="A16417" s="4">
        <v>44652</v>
      </c>
      <c r="B16417" s="2" t="s">
        <v>258</v>
      </c>
      <c r="C16417" s="2" t="s">
        <v>76</v>
      </c>
      <c r="D16417" s="11">
        <v>1441</v>
      </c>
      <c r="E16417" s="12">
        <v>30.788</v>
      </c>
      <c r="F16417" s="12">
        <v>0</v>
      </c>
      <c r="G16417" s="11">
        <v>1761</v>
      </c>
      <c r="H16417" s="12">
        <v>27.541</v>
      </c>
      <c r="I16417" s="12">
        <v>0</v>
      </c>
      <c r="J16417" s="19">
        <f>IF(MONTH(A16417)&gt;VLOOKUP(Totals!$H$2,Totals!$O$5:$P$16,2,FALSE),YEAR(A16417)+1,YEAR(A16417))</f>
        <v>2022</v>
      </c>
    </row>
    <row r="16418" spans="1:10" x14ac:dyDescent="0.2">
      <c r="A16418" s="4">
        <v>44652</v>
      </c>
      <c r="B16418" s="2" t="s">
        <v>36</v>
      </c>
      <c r="C16418" s="2" t="s">
        <v>35</v>
      </c>
      <c r="D16418" s="11">
        <v>1767</v>
      </c>
      <c r="E16418" s="12">
        <v>4.8</v>
      </c>
      <c r="F16418" s="12">
        <v>0</v>
      </c>
      <c r="G16418" s="11">
        <v>1506</v>
      </c>
      <c r="H16418" s="12">
        <v>364.3</v>
      </c>
      <c r="I16418" s="12">
        <v>0</v>
      </c>
      <c r="J16418" s="19">
        <f>IF(MONTH(A16418)&gt;VLOOKUP(Totals!$H$2,Totals!$O$5:$P$16,2,FALSE),YEAR(A16418)+1,YEAR(A16418))</f>
        <v>2022</v>
      </c>
    </row>
    <row r="16419" spans="1:10" x14ac:dyDescent="0.2">
      <c r="A16419" s="4">
        <v>44652</v>
      </c>
      <c r="B16419" s="2" t="s">
        <v>36</v>
      </c>
      <c r="C16419" s="2" t="s">
        <v>38</v>
      </c>
      <c r="D16419" s="11">
        <v>3278</v>
      </c>
      <c r="E16419" s="12">
        <v>289.5</v>
      </c>
      <c r="F16419" s="12">
        <v>6.6</v>
      </c>
      <c r="G16419" s="11">
        <v>3451</v>
      </c>
      <c r="H16419" s="12">
        <v>0</v>
      </c>
      <c r="I16419" s="12">
        <v>0</v>
      </c>
      <c r="J16419" s="19">
        <f>IF(MONTH(A16419)&gt;VLOOKUP(Totals!$H$2,Totals!$O$5:$P$16,2,FALSE),YEAR(A16419)+1,YEAR(A16419))</f>
        <v>2022</v>
      </c>
    </row>
    <row r="16420" spans="1:10" x14ac:dyDescent="0.2">
      <c r="A16420" s="4">
        <v>44652</v>
      </c>
      <c r="B16420" s="2" t="s">
        <v>41</v>
      </c>
      <c r="C16420" s="2" t="s">
        <v>161</v>
      </c>
      <c r="D16420" s="11">
        <v>1904</v>
      </c>
      <c r="E16420" s="12">
        <v>2370.5149999999999</v>
      </c>
      <c r="F16420" s="12">
        <v>37.505000000000003</v>
      </c>
      <c r="G16420" s="11">
        <v>1580</v>
      </c>
      <c r="H16420" s="12">
        <v>1248.0150000000001</v>
      </c>
      <c r="I16420" s="12">
        <v>0</v>
      </c>
      <c r="J16420" s="19">
        <f>IF(MONTH(A16420)&gt;VLOOKUP(Totals!$H$2,Totals!$O$5:$P$16,2,FALSE),YEAR(A16420)+1,YEAR(A16420))</f>
        <v>2022</v>
      </c>
    </row>
    <row r="16421" spans="1:10" x14ac:dyDescent="0.2">
      <c r="A16421" s="4">
        <v>44652</v>
      </c>
      <c r="B16421" s="2" t="s">
        <v>42</v>
      </c>
      <c r="C16421" s="2" t="s">
        <v>43</v>
      </c>
      <c r="D16421" s="11">
        <v>701</v>
      </c>
      <c r="E16421" s="12">
        <v>943.31899999999996</v>
      </c>
      <c r="F16421" s="12">
        <v>93.097999999999999</v>
      </c>
      <c r="G16421" s="11">
        <v>589</v>
      </c>
      <c r="H16421" s="12">
        <v>1027.6780000000001</v>
      </c>
      <c r="I16421" s="12">
        <v>8.5999999999999993E-2</v>
      </c>
      <c r="J16421" s="19">
        <f>IF(MONTH(A16421)&gt;VLOOKUP(Totals!$H$2,Totals!$O$5:$P$16,2,FALSE),YEAR(A16421)+1,YEAR(A16421))</f>
        <v>2022</v>
      </c>
    </row>
    <row r="16422" spans="1:10" x14ac:dyDescent="0.2">
      <c r="A16422" s="4">
        <v>44652</v>
      </c>
      <c r="B16422" s="2" t="s">
        <v>44</v>
      </c>
      <c r="C16422" s="2" t="s">
        <v>18</v>
      </c>
      <c r="D16422" s="11">
        <v>280</v>
      </c>
      <c r="E16422" s="12">
        <v>245.482</v>
      </c>
      <c r="F16422" s="12">
        <v>3.76</v>
      </c>
      <c r="G16422" s="11">
        <v>751</v>
      </c>
      <c r="H16422" s="12">
        <v>147.572</v>
      </c>
      <c r="I16422" s="12">
        <v>0</v>
      </c>
      <c r="J16422" s="19">
        <f>IF(MONTH(A16422)&gt;VLOOKUP(Totals!$H$2,Totals!$O$5:$P$16,2,FALSE),YEAR(A16422)+1,YEAR(A16422))</f>
        <v>2022</v>
      </c>
    </row>
    <row r="16423" spans="1:10" x14ac:dyDescent="0.2">
      <c r="A16423" s="4">
        <v>44652</v>
      </c>
      <c r="B16423" s="2" t="s">
        <v>45</v>
      </c>
      <c r="C16423" s="2" t="s">
        <v>18</v>
      </c>
      <c r="D16423" s="11">
        <v>1033</v>
      </c>
      <c r="E16423" s="12">
        <v>3328.5770000000002</v>
      </c>
      <c r="F16423" s="12">
        <v>88.542000000000002</v>
      </c>
      <c r="G16423" s="11">
        <v>710</v>
      </c>
      <c r="H16423" s="12">
        <v>842.68600000000004</v>
      </c>
      <c r="I16423" s="12">
        <v>0</v>
      </c>
      <c r="J16423" s="19">
        <f>IF(MONTH(A16423)&gt;VLOOKUP(Totals!$H$2,Totals!$O$5:$P$16,2,FALSE),YEAR(A16423)+1,YEAR(A16423))</f>
        <v>2022</v>
      </c>
    </row>
    <row r="16424" spans="1:10" x14ac:dyDescent="0.2">
      <c r="A16424" s="4">
        <v>44652</v>
      </c>
      <c r="B16424" s="2" t="s">
        <v>165</v>
      </c>
      <c r="C16424" s="2" t="s">
        <v>16</v>
      </c>
      <c r="D16424" s="11">
        <v>4594</v>
      </c>
      <c r="E16424" s="12">
        <v>252.44800000000001</v>
      </c>
      <c r="F16424" s="12">
        <v>32.148000000000003</v>
      </c>
      <c r="G16424" s="11">
        <v>4884</v>
      </c>
      <c r="H16424" s="12">
        <v>691.85</v>
      </c>
      <c r="I16424" s="12">
        <v>0</v>
      </c>
      <c r="J16424" s="19">
        <f>IF(MONTH(A16424)&gt;VLOOKUP(Totals!$H$2,Totals!$O$5:$P$16,2,FALSE),YEAR(A16424)+1,YEAR(A16424))</f>
        <v>2022</v>
      </c>
    </row>
    <row r="16425" spans="1:10" x14ac:dyDescent="0.2">
      <c r="A16425" s="4">
        <v>44652</v>
      </c>
      <c r="B16425" s="2" t="s">
        <v>48</v>
      </c>
      <c r="C16425" s="2" t="s">
        <v>161</v>
      </c>
      <c r="D16425" s="11" t="s">
        <v>88</v>
      </c>
      <c r="E16425" s="12" t="s">
        <v>88</v>
      </c>
      <c r="F16425" s="12" t="s">
        <v>88</v>
      </c>
      <c r="G16425" s="11" t="s">
        <v>88</v>
      </c>
      <c r="H16425" s="12">
        <v>202.197</v>
      </c>
      <c r="I16425" s="12">
        <v>0</v>
      </c>
      <c r="J16425" s="19">
        <f>IF(MONTH(A16425)&gt;VLOOKUP(Totals!$H$2,Totals!$O$5:$P$16,2,FALSE),YEAR(A16425)+1,YEAR(A16425))</f>
        <v>2022</v>
      </c>
    </row>
    <row r="16426" spans="1:10" x14ac:dyDescent="0.2">
      <c r="A16426" s="4">
        <v>44652</v>
      </c>
      <c r="B16426" s="2" t="s">
        <v>48</v>
      </c>
      <c r="C16426" s="2" t="s">
        <v>52</v>
      </c>
      <c r="D16426" s="11" t="s">
        <v>88</v>
      </c>
      <c r="E16426" s="12" t="s">
        <v>88</v>
      </c>
      <c r="F16426" s="12" t="s">
        <v>88</v>
      </c>
      <c r="G16426" s="11" t="s">
        <v>88</v>
      </c>
      <c r="H16426" s="12">
        <v>50.960999999999999</v>
      </c>
      <c r="I16426" s="12">
        <v>0</v>
      </c>
      <c r="J16426" s="19">
        <f>IF(MONTH(A16426)&gt;VLOOKUP(Totals!$H$2,Totals!$O$5:$P$16,2,FALSE),YEAR(A16426)+1,YEAR(A16426))</f>
        <v>2022</v>
      </c>
    </row>
    <row r="16427" spans="1:10" x14ac:dyDescent="0.2">
      <c r="A16427" s="4">
        <v>44652</v>
      </c>
      <c r="B16427" s="2" t="s">
        <v>48</v>
      </c>
      <c r="C16427" s="2" t="s">
        <v>35</v>
      </c>
      <c r="D16427" s="11" t="s">
        <v>88</v>
      </c>
      <c r="E16427" s="12">
        <v>423.125</v>
      </c>
      <c r="F16427" s="12">
        <v>0</v>
      </c>
      <c r="G16427" s="11" t="s">
        <v>88</v>
      </c>
      <c r="H16427" s="12" t="s">
        <v>88</v>
      </c>
      <c r="I16427" s="12" t="s">
        <v>88</v>
      </c>
      <c r="J16427" s="19">
        <f>IF(MONTH(A16427)&gt;VLOOKUP(Totals!$H$2,Totals!$O$5:$P$16,2,FALSE),YEAR(A16427)+1,YEAR(A16427))</f>
        <v>2022</v>
      </c>
    </row>
    <row r="16428" spans="1:10" x14ac:dyDescent="0.2">
      <c r="A16428" s="4">
        <v>44652</v>
      </c>
      <c r="B16428" s="2" t="s">
        <v>48</v>
      </c>
      <c r="C16428" s="2" t="s">
        <v>37</v>
      </c>
      <c r="D16428" s="11" t="s">
        <v>88</v>
      </c>
      <c r="E16428" s="12" t="s">
        <v>88</v>
      </c>
      <c r="F16428" s="12" t="s">
        <v>88</v>
      </c>
      <c r="G16428" s="11" t="s">
        <v>88</v>
      </c>
      <c r="H16428" s="12">
        <v>75.709000000000003</v>
      </c>
      <c r="I16428" s="12">
        <v>0</v>
      </c>
      <c r="J16428" s="19">
        <f>IF(MONTH(A16428)&gt;VLOOKUP(Totals!$H$2,Totals!$O$5:$P$16,2,FALSE),YEAR(A16428)+1,YEAR(A16428))</f>
        <v>2022</v>
      </c>
    </row>
    <row r="16429" spans="1:10" x14ac:dyDescent="0.2">
      <c r="A16429" s="4">
        <v>44652</v>
      </c>
      <c r="B16429" s="2" t="s">
        <v>48</v>
      </c>
      <c r="C16429" s="2" t="s">
        <v>49</v>
      </c>
      <c r="D16429" s="11">
        <v>54367</v>
      </c>
      <c r="E16429" s="12">
        <v>1996.7190000000001</v>
      </c>
      <c r="F16429" s="12">
        <v>38.247999999999998</v>
      </c>
      <c r="G16429" s="11">
        <v>62218</v>
      </c>
      <c r="H16429" s="12">
        <v>1191.9970000000001</v>
      </c>
      <c r="I16429" s="12">
        <v>2.7730000000000001</v>
      </c>
      <c r="J16429" s="19">
        <f>IF(MONTH(A16429)&gt;VLOOKUP(Totals!$H$2,Totals!$O$5:$P$16,2,FALSE),YEAR(A16429)+1,YEAR(A16429))</f>
        <v>2022</v>
      </c>
    </row>
    <row r="16430" spans="1:10" x14ac:dyDescent="0.2">
      <c r="A16430" s="4">
        <v>44652</v>
      </c>
      <c r="B16430" s="2" t="s">
        <v>151</v>
      </c>
      <c r="C16430" s="2" t="s">
        <v>49</v>
      </c>
      <c r="D16430" s="11">
        <v>14341</v>
      </c>
      <c r="E16430" s="12">
        <v>333.10199999999998</v>
      </c>
      <c r="F16430" s="12">
        <v>21.148</v>
      </c>
      <c r="G16430" s="11">
        <v>17281</v>
      </c>
      <c r="H16430" s="12">
        <v>248.465</v>
      </c>
      <c r="I16430" s="12">
        <v>26.097000000000001</v>
      </c>
      <c r="J16430" s="19">
        <f>IF(MONTH(A16430)&gt;VLOOKUP(Totals!$H$2,Totals!$O$5:$P$16,2,FALSE),YEAR(A16430)+1,YEAR(A16430))</f>
        <v>2022</v>
      </c>
    </row>
    <row r="16431" spans="1:10" x14ac:dyDescent="0.2">
      <c r="A16431" s="4">
        <v>44652</v>
      </c>
      <c r="B16431" s="2" t="s">
        <v>50</v>
      </c>
      <c r="C16431" s="2" t="s">
        <v>43</v>
      </c>
      <c r="D16431" s="11">
        <v>212</v>
      </c>
      <c r="E16431" s="12">
        <v>527.20500000000004</v>
      </c>
      <c r="F16431" s="12">
        <v>8.6189999999999998</v>
      </c>
      <c r="G16431" s="11">
        <v>167</v>
      </c>
      <c r="H16431" s="12">
        <v>555.35299999999995</v>
      </c>
      <c r="I16431" s="12">
        <v>0</v>
      </c>
      <c r="J16431" s="19">
        <f>IF(MONTH(A16431)&gt;VLOOKUP(Totals!$H$2,Totals!$O$5:$P$16,2,FALSE),YEAR(A16431)+1,YEAR(A16431))</f>
        <v>2022</v>
      </c>
    </row>
    <row r="16432" spans="1:10" x14ac:dyDescent="0.2">
      <c r="A16432" s="4">
        <v>44652</v>
      </c>
      <c r="B16432" s="2" t="s">
        <v>51</v>
      </c>
      <c r="C16432" s="2" t="s">
        <v>18</v>
      </c>
      <c r="D16432" s="11" t="s">
        <v>88</v>
      </c>
      <c r="E16432" s="12" t="s">
        <v>88</v>
      </c>
      <c r="F16432" s="12" t="s">
        <v>88</v>
      </c>
      <c r="G16432" s="11" t="s">
        <v>88</v>
      </c>
      <c r="H16432" s="12">
        <v>1644.453</v>
      </c>
      <c r="I16432" s="12">
        <v>0</v>
      </c>
      <c r="J16432" s="19">
        <f>IF(MONTH(A16432)&gt;VLOOKUP(Totals!$H$2,Totals!$O$5:$P$16,2,FALSE),YEAR(A16432)+1,YEAR(A16432))</f>
        <v>2022</v>
      </c>
    </row>
    <row r="16433" spans="1:10" x14ac:dyDescent="0.2">
      <c r="A16433" s="4">
        <v>44652</v>
      </c>
      <c r="B16433" s="2" t="s">
        <v>51</v>
      </c>
      <c r="C16433" s="2" t="s">
        <v>11</v>
      </c>
      <c r="D16433" s="11" t="s">
        <v>88</v>
      </c>
      <c r="E16433" s="12">
        <v>0</v>
      </c>
      <c r="F16433" s="12">
        <v>0</v>
      </c>
      <c r="G16433" s="11" t="s">
        <v>88</v>
      </c>
      <c r="H16433" s="12" t="s">
        <v>88</v>
      </c>
      <c r="I16433" s="12" t="s">
        <v>88</v>
      </c>
      <c r="J16433" s="19">
        <f>IF(MONTH(A16433)&gt;VLOOKUP(Totals!$H$2,Totals!$O$5:$P$16,2,FALSE),YEAR(A16433)+1,YEAR(A16433))</f>
        <v>2022</v>
      </c>
    </row>
    <row r="16434" spans="1:10" x14ac:dyDescent="0.2">
      <c r="A16434" s="4">
        <v>44652</v>
      </c>
      <c r="B16434" s="2" t="s">
        <v>51</v>
      </c>
      <c r="C16434" s="2" t="s">
        <v>35</v>
      </c>
      <c r="D16434" s="11" t="s">
        <v>88</v>
      </c>
      <c r="E16434" s="12">
        <v>1087.239</v>
      </c>
      <c r="F16434" s="12">
        <v>0</v>
      </c>
      <c r="G16434" s="11" t="s">
        <v>88</v>
      </c>
      <c r="H16434" s="12">
        <v>16.664999999999999</v>
      </c>
      <c r="I16434" s="12">
        <v>0</v>
      </c>
      <c r="J16434" s="19">
        <f>IF(MONTH(A16434)&gt;VLOOKUP(Totals!$H$2,Totals!$O$5:$P$16,2,FALSE),YEAR(A16434)+1,YEAR(A16434))</f>
        <v>2022</v>
      </c>
    </row>
    <row r="16435" spans="1:10" x14ac:dyDescent="0.2">
      <c r="A16435" s="4">
        <v>44652</v>
      </c>
      <c r="B16435" s="2" t="s">
        <v>51</v>
      </c>
      <c r="C16435" s="2" t="s">
        <v>16</v>
      </c>
      <c r="D16435" s="11" t="s">
        <v>88</v>
      </c>
      <c r="E16435" s="12">
        <v>2346.587</v>
      </c>
      <c r="F16435" s="12">
        <v>0</v>
      </c>
      <c r="G16435" s="11" t="s">
        <v>88</v>
      </c>
      <c r="H16435" s="12" t="s">
        <v>88</v>
      </c>
      <c r="I16435" s="12" t="s">
        <v>88</v>
      </c>
      <c r="J16435" s="19">
        <f>IF(MONTH(A16435)&gt;VLOOKUP(Totals!$H$2,Totals!$O$5:$P$16,2,FALSE),YEAR(A16435)+1,YEAR(A16435))</f>
        <v>2022</v>
      </c>
    </row>
    <row r="16436" spans="1:10" x14ac:dyDescent="0.2">
      <c r="A16436" s="4">
        <v>44652</v>
      </c>
      <c r="B16436" s="2" t="s">
        <v>202</v>
      </c>
      <c r="C16436" s="2" t="s">
        <v>27</v>
      </c>
      <c r="D16436" s="11">
        <v>23099</v>
      </c>
      <c r="E16436" s="12">
        <v>524.02</v>
      </c>
      <c r="F16436" s="12">
        <v>1.3029999999999999</v>
      </c>
      <c r="G16436" s="11">
        <v>25215</v>
      </c>
      <c r="H16436" s="12">
        <v>400.37299999999999</v>
      </c>
      <c r="I16436" s="12">
        <v>2.16</v>
      </c>
      <c r="J16436" s="19">
        <f>IF(MONTH(A16436)&gt;VLOOKUP(Totals!$H$2,Totals!$O$5:$P$16,2,FALSE),YEAR(A16436)+1,YEAR(A16436))</f>
        <v>2022</v>
      </c>
    </row>
    <row r="16437" spans="1:10" x14ac:dyDescent="0.2">
      <c r="A16437" s="4">
        <v>44652</v>
      </c>
      <c r="B16437" s="2" t="s">
        <v>53</v>
      </c>
      <c r="C16437" s="2" t="s">
        <v>28</v>
      </c>
      <c r="D16437" s="11">
        <v>1340</v>
      </c>
      <c r="E16437" s="12">
        <v>177.124</v>
      </c>
      <c r="F16437" s="12">
        <v>0</v>
      </c>
      <c r="G16437" s="11">
        <v>1899</v>
      </c>
      <c r="H16437" s="12">
        <v>179.29400000000001</v>
      </c>
      <c r="I16437" s="12">
        <v>2.8050000000000002</v>
      </c>
      <c r="J16437" s="19">
        <f>IF(MONTH(A16437)&gt;VLOOKUP(Totals!$H$2,Totals!$O$5:$P$16,2,FALSE),YEAR(A16437)+1,YEAR(A16437))</f>
        <v>2022</v>
      </c>
    </row>
    <row r="16438" spans="1:10" x14ac:dyDescent="0.2">
      <c r="A16438" s="4">
        <v>44652</v>
      </c>
      <c r="B16438" s="2" t="s">
        <v>171</v>
      </c>
      <c r="C16438" s="2" t="s">
        <v>18</v>
      </c>
      <c r="D16438" s="11" t="s">
        <v>88</v>
      </c>
      <c r="E16438" s="12">
        <v>138.649</v>
      </c>
      <c r="F16438" s="12">
        <v>0</v>
      </c>
      <c r="G16438" s="11" t="s">
        <v>88</v>
      </c>
      <c r="H16438" s="12">
        <v>16.041</v>
      </c>
      <c r="I16438" s="12">
        <v>0</v>
      </c>
      <c r="J16438" s="19">
        <f>IF(MONTH(A16438)&gt;VLOOKUP(Totals!$H$2,Totals!$O$5:$P$16,2,FALSE),YEAR(A16438)+1,YEAR(A16438))</f>
        <v>2022</v>
      </c>
    </row>
    <row r="16439" spans="1:10" x14ac:dyDescent="0.2">
      <c r="A16439" s="4">
        <v>44652</v>
      </c>
      <c r="B16439" s="2" t="s">
        <v>54</v>
      </c>
      <c r="C16439" s="2" t="s">
        <v>16</v>
      </c>
      <c r="D16439" s="11">
        <v>3385</v>
      </c>
      <c r="E16439" s="12">
        <v>132.11199999999999</v>
      </c>
      <c r="F16439" s="12">
        <v>0</v>
      </c>
      <c r="G16439" s="11">
        <v>4211</v>
      </c>
      <c r="H16439" s="12">
        <v>177.54900000000001</v>
      </c>
      <c r="I16439" s="12">
        <v>0</v>
      </c>
      <c r="J16439" s="19">
        <f>IF(MONTH(A16439)&gt;VLOOKUP(Totals!$H$2,Totals!$O$5:$P$16,2,FALSE),YEAR(A16439)+1,YEAR(A16439))</f>
        <v>2022</v>
      </c>
    </row>
    <row r="16440" spans="1:10" x14ac:dyDescent="0.2">
      <c r="A16440" s="4">
        <v>44652</v>
      </c>
      <c r="B16440" s="2" t="s">
        <v>240</v>
      </c>
      <c r="C16440" s="2" t="s">
        <v>161</v>
      </c>
      <c r="D16440" s="11" t="s">
        <v>88</v>
      </c>
      <c r="E16440" s="12">
        <v>50.433</v>
      </c>
      <c r="F16440" s="12">
        <v>0</v>
      </c>
      <c r="G16440" s="11" t="s">
        <v>88</v>
      </c>
      <c r="H16440" s="12">
        <v>74.195999999999998</v>
      </c>
      <c r="I16440" s="12">
        <v>0</v>
      </c>
      <c r="J16440" s="19">
        <f>IF(MONTH(A16440)&gt;VLOOKUP(Totals!$H$2,Totals!$O$5:$P$16,2,FALSE),YEAR(A16440)+1,YEAR(A16440))</f>
        <v>2022</v>
      </c>
    </row>
    <row r="16441" spans="1:10" x14ac:dyDescent="0.2">
      <c r="A16441" s="4">
        <v>44652</v>
      </c>
      <c r="B16441" s="2" t="s">
        <v>55</v>
      </c>
      <c r="C16441" s="2" t="s">
        <v>33</v>
      </c>
      <c r="D16441" s="11">
        <v>2390</v>
      </c>
      <c r="E16441" s="12">
        <v>349.767</v>
      </c>
      <c r="F16441" s="12">
        <v>49.32</v>
      </c>
      <c r="G16441" s="11">
        <v>1810</v>
      </c>
      <c r="H16441" s="12">
        <v>640.51199999999994</v>
      </c>
      <c r="I16441" s="12">
        <v>10.505000000000001</v>
      </c>
      <c r="J16441" s="19">
        <f>IF(MONTH(A16441)&gt;VLOOKUP(Totals!$H$2,Totals!$O$5:$P$16,2,FALSE),YEAR(A16441)+1,YEAR(A16441))</f>
        <v>2022</v>
      </c>
    </row>
    <row r="16442" spans="1:10" x14ac:dyDescent="0.2">
      <c r="A16442" s="4">
        <v>44652</v>
      </c>
      <c r="B16442" s="2" t="s">
        <v>146</v>
      </c>
      <c r="C16442" s="2" t="s">
        <v>27</v>
      </c>
      <c r="D16442" s="11">
        <v>2859</v>
      </c>
      <c r="E16442" s="12">
        <v>0</v>
      </c>
      <c r="F16442" s="12">
        <v>0</v>
      </c>
      <c r="G16442" s="11">
        <v>3068</v>
      </c>
      <c r="H16442" s="12">
        <v>3.5590000000000002</v>
      </c>
      <c r="I16442" s="12">
        <v>0</v>
      </c>
      <c r="J16442" s="19">
        <f>IF(MONTH(A16442)&gt;VLOOKUP(Totals!$H$2,Totals!$O$5:$P$16,2,FALSE),YEAR(A16442)+1,YEAR(A16442))</f>
        <v>2022</v>
      </c>
    </row>
    <row r="16443" spans="1:10" x14ac:dyDescent="0.2">
      <c r="A16443" s="4">
        <v>44652</v>
      </c>
      <c r="B16443" s="2" t="s">
        <v>146</v>
      </c>
      <c r="C16443" s="2" t="s">
        <v>28</v>
      </c>
      <c r="D16443" s="11">
        <v>9278</v>
      </c>
      <c r="E16443" s="12">
        <v>96.272000000000006</v>
      </c>
      <c r="F16443" s="12">
        <v>0</v>
      </c>
      <c r="G16443" s="11">
        <v>13206</v>
      </c>
      <c r="H16443" s="12">
        <v>0</v>
      </c>
      <c r="I16443" s="12">
        <v>0</v>
      </c>
      <c r="J16443" s="19">
        <f>IF(MONTH(A16443)&gt;VLOOKUP(Totals!$H$2,Totals!$O$5:$P$16,2,FALSE),YEAR(A16443)+1,YEAR(A16443))</f>
        <v>2022</v>
      </c>
    </row>
    <row r="16444" spans="1:10" x14ac:dyDescent="0.2">
      <c r="A16444" s="4">
        <v>44652</v>
      </c>
      <c r="B16444" s="2" t="s">
        <v>146</v>
      </c>
      <c r="C16444" s="2" t="s">
        <v>33</v>
      </c>
      <c r="D16444" s="11" t="s">
        <v>88</v>
      </c>
      <c r="E16444" s="12">
        <v>149.423</v>
      </c>
      <c r="F16444" s="12">
        <v>0</v>
      </c>
      <c r="G16444" s="11" t="s">
        <v>88</v>
      </c>
      <c r="H16444" s="12">
        <v>87.156999999999996</v>
      </c>
      <c r="I16444" s="12">
        <v>25.901</v>
      </c>
      <c r="J16444" s="19">
        <f>IF(MONTH(A16444)&gt;VLOOKUP(Totals!$H$2,Totals!$O$5:$P$16,2,FALSE),YEAR(A16444)+1,YEAR(A16444))</f>
        <v>2022</v>
      </c>
    </row>
    <row r="16445" spans="1:10" x14ac:dyDescent="0.2">
      <c r="A16445" s="4">
        <v>44652</v>
      </c>
      <c r="B16445" s="2" t="s">
        <v>146</v>
      </c>
      <c r="C16445" s="2" t="s">
        <v>11</v>
      </c>
      <c r="D16445" s="11">
        <v>1432</v>
      </c>
      <c r="E16445" s="12">
        <v>0</v>
      </c>
      <c r="F16445" s="12">
        <v>0</v>
      </c>
      <c r="G16445" s="11">
        <v>1380</v>
      </c>
      <c r="H16445" s="12">
        <v>0</v>
      </c>
      <c r="I16445" s="12">
        <v>0</v>
      </c>
      <c r="J16445" s="19">
        <f>IF(MONTH(A16445)&gt;VLOOKUP(Totals!$H$2,Totals!$O$5:$P$16,2,FALSE),YEAR(A16445)+1,YEAR(A16445))</f>
        <v>2022</v>
      </c>
    </row>
    <row r="16446" spans="1:10" x14ac:dyDescent="0.2">
      <c r="A16446" s="4">
        <v>44652</v>
      </c>
      <c r="B16446" s="2" t="s">
        <v>146</v>
      </c>
      <c r="C16446" s="2" t="s">
        <v>35</v>
      </c>
      <c r="D16446" s="11">
        <v>3553</v>
      </c>
      <c r="E16446" s="12">
        <v>139.602</v>
      </c>
      <c r="F16446" s="12">
        <v>0</v>
      </c>
      <c r="G16446" s="11">
        <v>4243</v>
      </c>
      <c r="H16446" s="12">
        <v>53.537999999999997</v>
      </c>
      <c r="I16446" s="12">
        <v>0</v>
      </c>
      <c r="J16446" s="19">
        <f>IF(MONTH(A16446)&gt;VLOOKUP(Totals!$H$2,Totals!$O$5:$P$16,2,FALSE),YEAR(A16446)+1,YEAR(A16446))</f>
        <v>2022</v>
      </c>
    </row>
    <row r="16447" spans="1:10" x14ac:dyDescent="0.2">
      <c r="A16447" s="4">
        <v>44652</v>
      </c>
      <c r="B16447" s="2" t="s">
        <v>146</v>
      </c>
      <c r="C16447" s="2" t="s">
        <v>37</v>
      </c>
      <c r="D16447" s="11">
        <v>6982</v>
      </c>
      <c r="E16447" s="12">
        <v>63.965000000000003</v>
      </c>
      <c r="F16447" s="12">
        <v>0</v>
      </c>
      <c r="G16447" s="11">
        <v>7506</v>
      </c>
      <c r="H16447" s="12">
        <v>16.082999999999998</v>
      </c>
      <c r="I16447" s="12">
        <v>0</v>
      </c>
      <c r="J16447" s="19">
        <f>IF(MONTH(A16447)&gt;VLOOKUP(Totals!$H$2,Totals!$O$5:$P$16,2,FALSE),YEAR(A16447)+1,YEAR(A16447))</f>
        <v>2022</v>
      </c>
    </row>
    <row r="16448" spans="1:10" x14ac:dyDescent="0.2">
      <c r="A16448" s="4">
        <v>44652</v>
      </c>
      <c r="B16448" s="2" t="s">
        <v>146</v>
      </c>
      <c r="C16448" s="2" t="s">
        <v>16</v>
      </c>
      <c r="D16448" s="11">
        <v>5264</v>
      </c>
      <c r="E16448" s="12">
        <v>23.849</v>
      </c>
      <c r="F16448" s="12">
        <v>0</v>
      </c>
      <c r="G16448" s="11">
        <v>5148</v>
      </c>
      <c r="H16448" s="12">
        <v>11.191000000000001</v>
      </c>
      <c r="I16448" s="12">
        <v>0</v>
      </c>
      <c r="J16448" s="19">
        <f>IF(MONTH(A16448)&gt;VLOOKUP(Totals!$H$2,Totals!$O$5:$P$16,2,FALSE),YEAR(A16448)+1,YEAR(A16448))</f>
        <v>2022</v>
      </c>
    </row>
    <row r="16449" spans="1:10" x14ac:dyDescent="0.2">
      <c r="A16449" s="4">
        <v>44652</v>
      </c>
      <c r="B16449" s="2" t="s">
        <v>146</v>
      </c>
      <c r="C16449" s="2" t="s">
        <v>76</v>
      </c>
      <c r="D16449" s="11">
        <v>2591</v>
      </c>
      <c r="E16449" s="12">
        <v>59.994999999999997</v>
      </c>
      <c r="F16449" s="12">
        <v>0</v>
      </c>
      <c r="G16449" s="11">
        <v>3564</v>
      </c>
      <c r="H16449" s="12">
        <v>1.718</v>
      </c>
      <c r="I16449" s="12">
        <v>0</v>
      </c>
      <c r="J16449" s="19">
        <f>IF(MONTH(A16449)&gt;VLOOKUP(Totals!$H$2,Totals!$O$5:$P$16,2,FALSE),YEAR(A16449)+1,YEAR(A16449))</f>
        <v>2022</v>
      </c>
    </row>
    <row r="16450" spans="1:10" x14ac:dyDescent="0.2">
      <c r="A16450" s="4">
        <v>44652</v>
      </c>
      <c r="B16450" s="2" t="s">
        <v>170</v>
      </c>
      <c r="C16450" s="2" t="s">
        <v>35</v>
      </c>
      <c r="D16450" s="11">
        <v>1549</v>
      </c>
      <c r="E16450" s="12">
        <v>0</v>
      </c>
      <c r="F16450" s="12">
        <v>0</v>
      </c>
      <c r="G16450" s="11">
        <v>1432</v>
      </c>
      <c r="H16450" s="12">
        <v>0</v>
      </c>
      <c r="I16450" s="12">
        <v>0</v>
      </c>
      <c r="J16450" s="19">
        <f>IF(MONTH(A16450)&gt;VLOOKUP(Totals!$H$2,Totals!$O$5:$P$16,2,FALSE),YEAR(A16450)+1,YEAR(A16450))</f>
        <v>2022</v>
      </c>
    </row>
    <row r="16451" spans="1:10" x14ac:dyDescent="0.2">
      <c r="A16451" s="4">
        <v>44652</v>
      </c>
      <c r="B16451" s="2" t="s">
        <v>257</v>
      </c>
      <c r="C16451" s="2" t="s">
        <v>249</v>
      </c>
      <c r="D16451" s="11" t="s">
        <v>88</v>
      </c>
      <c r="E16451" s="12">
        <v>0</v>
      </c>
      <c r="F16451" s="12">
        <v>0</v>
      </c>
      <c r="G16451" s="11" t="s">
        <v>88</v>
      </c>
      <c r="H16451" s="12" t="s">
        <v>88</v>
      </c>
      <c r="I16451" s="12" t="s">
        <v>88</v>
      </c>
      <c r="J16451" s="19">
        <f>IF(MONTH(A16451)&gt;VLOOKUP(Totals!$H$2,Totals!$O$5:$P$16,2,FALSE),YEAR(A16451)+1,YEAR(A16451))</f>
        <v>2022</v>
      </c>
    </row>
    <row r="16452" spans="1:10" x14ac:dyDescent="0.2">
      <c r="A16452" s="4">
        <v>44652</v>
      </c>
      <c r="B16452" s="2" t="s">
        <v>257</v>
      </c>
      <c r="C16452" s="2" t="s">
        <v>161</v>
      </c>
      <c r="D16452" s="11" t="s">
        <v>88</v>
      </c>
      <c r="E16452" s="12">
        <v>0</v>
      </c>
      <c r="F16452" s="12">
        <v>0</v>
      </c>
      <c r="G16452" s="11" t="s">
        <v>88</v>
      </c>
      <c r="H16452" s="12">
        <v>256.04399999999998</v>
      </c>
      <c r="I16452" s="12">
        <v>0</v>
      </c>
      <c r="J16452" s="19">
        <f>IF(MONTH(A16452)&gt;VLOOKUP(Totals!$H$2,Totals!$O$5:$P$16,2,FALSE),YEAR(A16452)+1,YEAR(A16452))</f>
        <v>2022</v>
      </c>
    </row>
    <row r="16453" spans="1:10" x14ac:dyDescent="0.2">
      <c r="A16453" s="4">
        <v>44652</v>
      </c>
      <c r="B16453" s="2" t="s">
        <v>257</v>
      </c>
      <c r="C16453" s="2" t="s">
        <v>33</v>
      </c>
      <c r="D16453" s="11" t="s">
        <v>88</v>
      </c>
      <c r="E16453" s="12">
        <v>277.846</v>
      </c>
      <c r="F16453" s="12">
        <v>0</v>
      </c>
      <c r="G16453" s="11" t="s">
        <v>88</v>
      </c>
      <c r="H16453" s="12">
        <v>0</v>
      </c>
      <c r="I16453" s="12">
        <v>0</v>
      </c>
      <c r="J16453" s="19">
        <f>IF(MONTH(A16453)&gt;VLOOKUP(Totals!$H$2,Totals!$O$5:$P$16,2,FALSE),YEAR(A16453)+1,YEAR(A16453))</f>
        <v>2022</v>
      </c>
    </row>
    <row r="16454" spans="1:10" x14ac:dyDescent="0.2">
      <c r="A16454" s="4">
        <v>44652</v>
      </c>
      <c r="B16454" s="2" t="s">
        <v>257</v>
      </c>
      <c r="C16454" s="2" t="s">
        <v>35</v>
      </c>
      <c r="D16454" s="11" t="s">
        <v>88</v>
      </c>
      <c r="E16454" s="12">
        <v>1471.529</v>
      </c>
      <c r="F16454" s="12">
        <v>0</v>
      </c>
      <c r="G16454" s="11" t="s">
        <v>88</v>
      </c>
      <c r="H16454" s="12">
        <v>1182.21</v>
      </c>
      <c r="I16454" s="12">
        <v>0</v>
      </c>
      <c r="J16454" s="19">
        <f>IF(MONTH(A16454)&gt;VLOOKUP(Totals!$H$2,Totals!$O$5:$P$16,2,FALSE),YEAR(A16454)+1,YEAR(A16454))</f>
        <v>2022</v>
      </c>
    </row>
    <row r="16455" spans="1:10" x14ac:dyDescent="0.2">
      <c r="A16455" s="4">
        <v>44652</v>
      </c>
      <c r="B16455" s="2" t="s">
        <v>257</v>
      </c>
      <c r="C16455" s="2" t="s">
        <v>16</v>
      </c>
      <c r="D16455" s="11" t="s">
        <v>88</v>
      </c>
      <c r="E16455" s="12">
        <v>1245.1410000000001</v>
      </c>
      <c r="F16455" s="12">
        <v>0</v>
      </c>
      <c r="G16455" s="11" t="s">
        <v>88</v>
      </c>
      <c r="H16455" s="12">
        <v>0</v>
      </c>
      <c r="I16455" s="12">
        <v>0</v>
      </c>
      <c r="J16455" s="19">
        <f>IF(MONTH(A16455)&gt;VLOOKUP(Totals!$H$2,Totals!$O$5:$P$16,2,FALSE),YEAR(A16455)+1,YEAR(A16455))</f>
        <v>2022</v>
      </c>
    </row>
    <row r="16456" spans="1:10" x14ac:dyDescent="0.2">
      <c r="A16456" s="4">
        <v>44652</v>
      </c>
      <c r="B16456" s="2" t="s">
        <v>257</v>
      </c>
      <c r="C16456" s="2" t="s">
        <v>76</v>
      </c>
      <c r="D16456" s="11" t="s">
        <v>88</v>
      </c>
      <c r="E16456" s="12" t="s">
        <v>88</v>
      </c>
      <c r="F16456" s="12" t="s">
        <v>88</v>
      </c>
      <c r="G16456" s="11" t="s">
        <v>88</v>
      </c>
      <c r="H16456" s="12">
        <v>7.2350000000000003</v>
      </c>
      <c r="I16456" s="12">
        <v>0</v>
      </c>
      <c r="J16456" s="19">
        <f>IF(MONTH(A16456)&gt;VLOOKUP(Totals!$H$2,Totals!$O$5:$P$16,2,FALSE),YEAR(A16456)+1,YEAR(A16456))</f>
        <v>2022</v>
      </c>
    </row>
    <row r="16457" spans="1:10" x14ac:dyDescent="0.2">
      <c r="A16457" s="4">
        <v>44652</v>
      </c>
      <c r="B16457" s="2" t="s">
        <v>56</v>
      </c>
      <c r="C16457" s="2" t="s">
        <v>32</v>
      </c>
      <c r="D16457" s="11">
        <v>1824</v>
      </c>
      <c r="E16457" s="12">
        <v>99.647000000000006</v>
      </c>
      <c r="F16457" s="12">
        <v>0</v>
      </c>
      <c r="G16457" s="11">
        <v>1869</v>
      </c>
      <c r="H16457" s="12">
        <v>60.298999999999999</v>
      </c>
      <c r="I16457" s="12">
        <v>1.5680000000000001</v>
      </c>
      <c r="J16457" s="19">
        <f>IF(MONTH(A16457)&gt;VLOOKUP(Totals!$H$2,Totals!$O$5:$P$16,2,FALSE),YEAR(A16457)+1,YEAR(A16457))</f>
        <v>2022</v>
      </c>
    </row>
    <row r="16458" spans="1:10" x14ac:dyDescent="0.2">
      <c r="A16458" s="4">
        <v>44652</v>
      </c>
      <c r="B16458" s="2" t="s">
        <v>243</v>
      </c>
      <c r="C16458" s="2" t="s">
        <v>57</v>
      </c>
      <c r="D16458" s="11">
        <v>1971</v>
      </c>
      <c r="E16458" s="12">
        <v>58.283999999999999</v>
      </c>
      <c r="F16458" s="12">
        <v>0</v>
      </c>
      <c r="G16458" s="11">
        <v>1821</v>
      </c>
      <c r="H16458" s="12">
        <v>30.32</v>
      </c>
      <c r="I16458" s="12">
        <v>0</v>
      </c>
      <c r="J16458" s="19">
        <f>IF(MONTH(A16458)&gt;VLOOKUP(Totals!$H$2,Totals!$O$5:$P$16,2,FALSE),YEAR(A16458)+1,YEAR(A16458))</f>
        <v>2022</v>
      </c>
    </row>
    <row r="16459" spans="1:10" x14ac:dyDescent="0.2">
      <c r="A16459" s="4">
        <v>44652</v>
      </c>
      <c r="B16459" s="2" t="s">
        <v>243</v>
      </c>
      <c r="C16459" s="2" t="s">
        <v>11</v>
      </c>
      <c r="D16459" s="11">
        <v>806</v>
      </c>
      <c r="E16459" s="12">
        <v>3.7890000000000001</v>
      </c>
      <c r="F16459" s="12">
        <v>0</v>
      </c>
      <c r="G16459" s="11">
        <v>1035</v>
      </c>
      <c r="H16459" s="12">
        <v>40.86</v>
      </c>
      <c r="I16459" s="12">
        <v>0</v>
      </c>
      <c r="J16459" s="19">
        <f>IF(MONTH(A16459)&gt;VLOOKUP(Totals!$H$2,Totals!$O$5:$P$16,2,FALSE),YEAR(A16459)+1,YEAR(A16459))</f>
        <v>2022</v>
      </c>
    </row>
    <row r="16460" spans="1:10" x14ac:dyDescent="0.2">
      <c r="A16460" s="4">
        <v>44652</v>
      </c>
      <c r="B16460" s="2" t="s">
        <v>59</v>
      </c>
      <c r="C16460" s="2" t="s">
        <v>34</v>
      </c>
      <c r="D16460" s="11">
        <v>16106</v>
      </c>
      <c r="E16460" s="12">
        <v>1546.3969999999999</v>
      </c>
      <c r="F16460" s="12">
        <v>113.548</v>
      </c>
      <c r="G16460" s="11">
        <v>16118</v>
      </c>
      <c r="H16460" s="12">
        <v>1033.0730000000001</v>
      </c>
      <c r="I16460" s="12">
        <v>0.80600000000000005</v>
      </c>
      <c r="J16460" s="19">
        <f>IF(MONTH(A16460)&gt;VLOOKUP(Totals!$H$2,Totals!$O$5:$P$16,2,FALSE),YEAR(A16460)+1,YEAR(A16460))</f>
        <v>2022</v>
      </c>
    </row>
    <row r="16461" spans="1:10" x14ac:dyDescent="0.2">
      <c r="A16461" s="4">
        <v>44652</v>
      </c>
      <c r="B16461" s="2" t="s">
        <v>59</v>
      </c>
      <c r="C16461" s="2" t="s">
        <v>11</v>
      </c>
      <c r="D16461" s="11">
        <v>0</v>
      </c>
      <c r="E16461" s="12">
        <v>7.883</v>
      </c>
      <c r="F16461" s="12">
        <v>0</v>
      </c>
      <c r="G16461" s="11">
        <v>0</v>
      </c>
      <c r="H16461" s="12">
        <v>18.8</v>
      </c>
      <c r="I16461" s="12">
        <v>0</v>
      </c>
      <c r="J16461" s="19">
        <f>IF(MONTH(A16461)&gt;VLOOKUP(Totals!$H$2,Totals!$O$5:$P$16,2,FALSE),YEAR(A16461)+1,YEAR(A16461))</f>
        <v>2022</v>
      </c>
    </row>
    <row r="16462" spans="1:10" x14ac:dyDescent="0.2">
      <c r="A16462" s="4">
        <v>44652</v>
      </c>
      <c r="B16462" s="2" t="s">
        <v>234</v>
      </c>
      <c r="C16462" s="2" t="s">
        <v>34</v>
      </c>
      <c r="D16462" s="11">
        <v>384</v>
      </c>
      <c r="E16462" s="12">
        <v>0</v>
      </c>
      <c r="F16462" s="12">
        <v>0</v>
      </c>
      <c r="G16462" s="11">
        <v>378</v>
      </c>
      <c r="H16462" s="12">
        <v>0</v>
      </c>
      <c r="I16462" s="12">
        <v>0</v>
      </c>
      <c r="J16462" s="19">
        <f>IF(MONTH(A16462)&gt;VLOOKUP(Totals!$H$2,Totals!$O$5:$P$16,2,FALSE),YEAR(A16462)+1,YEAR(A16462))</f>
        <v>2022</v>
      </c>
    </row>
    <row r="16463" spans="1:10" x14ac:dyDescent="0.2">
      <c r="A16463" s="4">
        <v>44652</v>
      </c>
      <c r="B16463" s="2" t="s">
        <v>227</v>
      </c>
      <c r="C16463" s="2" t="s">
        <v>21</v>
      </c>
      <c r="D16463" s="11">
        <v>222</v>
      </c>
      <c r="E16463" s="12">
        <v>10.696</v>
      </c>
      <c r="F16463" s="12">
        <v>0.113</v>
      </c>
      <c r="G16463" s="11">
        <v>156</v>
      </c>
      <c r="H16463" s="12">
        <v>141.399</v>
      </c>
      <c r="I16463" s="12">
        <v>0.38100000000000001</v>
      </c>
      <c r="J16463" s="19">
        <f>IF(MONTH(A16463)&gt;VLOOKUP(Totals!$H$2,Totals!$O$5:$P$16,2,FALSE),YEAR(A16463)+1,YEAR(A16463))</f>
        <v>2022</v>
      </c>
    </row>
    <row r="16464" spans="1:10" x14ac:dyDescent="0.2">
      <c r="A16464" s="4">
        <v>44652</v>
      </c>
      <c r="B16464" s="2" t="s">
        <v>60</v>
      </c>
      <c r="C16464" s="2" t="s">
        <v>52</v>
      </c>
      <c r="D16464" s="11">
        <v>4800</v>
      </c>
      <c r="E16464" s="12">
        <v>154.226</v>
      </c>
      <c r="F16464" s="12">
        <v>0</v>
      </c>
      <c r="G16464" s="11">
        <v>6784</v>
      </c>
      <c r="H16464" s="12">
        <v>26.678000000000001</v>
      </c>
      <c r="I16464" s="12">
        <v>0</v>
      </c>
      <c r="J16464" s="19">
        <f>IF(MONTH(A16464)&gt;VLOOKUP(Totals!$H$2,Totals!$O$5:$P$16,2,FALSE),YEAR(A16464)+1,YEAR(A16464))</f>
        <v>2022</v>
      </c>
    </row>
    <row r="16465" spans="1:10" x14ac:dyDescent="0.2">
      <c r="A16465" s="4">
        <v>44652</v>
      </c>
      <c r="B16465" s="2" t="s">
        <v>63</v>
      </c>
      <c r="C16465" s="2" t="s">
        <v>15</v>
      </c>
      <c r="D16465" s="11">
        <v>2317</v>
      </c>
      <c r="E16465" s="12">
        <v>34.061</v>
      </c>
      <c r="F16465" s="12">
        <v>0</v>
      </c>
      <c r="G16465" s="11">
        <v>2694</v>
      </c>
      <c r="H16465" s="12">
        <v>37.262</v>
      </c>
      <c r="I16465" s="12">
        <v>35.22</v>
      </c>
      <c r="J16465" s="19">
        <f>IF(MONTH(A16465)&gt;VLOOKUP(Totals!$H$2,Totals!$O$5:$P$16,2,FALSE),YEAR(A16465)+1,YEAR(A16465))</f>
        <v>2022</v>
      </c>
    </row>
    <row r="16466" spans="1:10" x14ac:dyDescent="0.2">
      <c r="A16466" s="4">
        <v>44652</v>
      </c>
      <c r="B16466" s="2" t="s">
        <v>63</v>
      </c>
      <c r="C16466" s="2" t="s">
        <v>18</v>
      </c>
      <c r="D16466" s="11" t="s">
        <v>88</v>
      </c>
      <c r="E16466" s="12" t="s">
        <v>88</v>
      </c>
      <c r="F16466" s="12" t="s">
        <v>88</v>
      </c>
      <c r="G16466" s="11" t="s">
        <v>88</v>
      </c>
      <c r="H16466" s="12">
        <v>91.706000000000003</v>
      </c>
      <c r="I16466" s="12">
        <v>3.4670000000000001</v>
      </c>
      <c r="J16466" s="19">
        <f>IF(MONTH(A16466)&gt;VLOOKUP(Totals!$H$2,Totals!$O$5:$P$16,2,FALSE),YEAR(A16466)+1,YEAR(A16466))</f>
        <v>2022</v>
      </c>
    </row>
    <row r="16467" spans="1:10" x14ac:dyDescent="0.2">
      <c r="A16467" s="4">
        <v>44652</v>
      </c>
      <c r="B16467" s="2" t="s">
        <v>63</v>
      </c>
      <c r="C16467" s="2" t="s">
        <v>259</v>
      </c>
      <c r="D16467" s="11">
        <v>532</v>
      </c>
      <c r="E16467" s="12">
        <v>0</v>
      </c>
      <c r="F16467" s="12">
        <v>0</v>
      </c>
      <c r="G16467" s="11">
        <v>551</v>
      </c>
      <c r="H16467" s="12">
        <v>2.5459999999999998</v>
      </c>
      <c r="I16467" s="12">
        <v>3.2440000000000002</v>
      </c>
      <c r="J16467" s="19">
        <f>IF(MONTH(A16467)&gt;VLOOKUP(Totals!$H$2,Totals!$O$5:$P$16,2,FALSE),YEAR(A16467)+1,YEAR(A16467))</f>
        <v>2022</v>
      </c>
    </row>
    <row r="16468" spans="1:10" x14ac:dyDescent="0.2">
      <c r="A16468" s="4">
        <v>44652</v>
      </c>
      <c r="B16468" s="2" t="s">
        <v>63</v>
      </c>
      <c r="C16468" s="2" t="s">
        <v>27</v>
      </c>
      <c r="D16468" s="11">
        <v>2163</v>
      </c>
      <c r="E16468" s="12">
        <v>0</v>
      </c>
      <c r="F16468" s="12">
        <v>0</v>
      </c>
      <c r="G16468" s="11">
        <v>2355</v>
      </c>
      <c r="H16468" s="12">
        <v>0.29599999999999999</v>
      </c>
      <c r="I16468" s="12">
        <v>1.452</v>
      </c>
      <c r="J16468" s="19">
        <f>IF(MONTH(A16468)&gt;VLOOKUP(Totals!$H$2,Totals!$O$5:$P$16,2,FALSE),YEAR(A16468)+1,YEAR(A16468))</f>
        <v>2022</v>
      </c>
    </row>
    <row r="16469" spans="1:10" x14ac:dyDescent="0.2">
      <c r="A16469" s="4">
        <v>44652</v>
      </c>
      <c r="B16469" s="2" t="s">
        <v>63</v>
      </c>
      <c r="C16469" s="2" t="s">
        <v>161</v>
      </c>
      <c r="D16469" s="11" t="s">
        <v>88</v>
      </c>
      <c r="E16469" s="12">
        <v>1088.604</v>
      </c>
      <c r="F16469" s="12">
        <v>27.920999999999999</v>
      </c>
      <c r="G16469" s="11" t="s">
        <v>88</v>
      </c>
      <c r="H16469" s="12">
        <v>740.18399999999997</v>
      </c>
      <c r="I16469" s="12">
        <v>18.100000000000001</v>
      </c>
      <c r="J16469" s="19">
        <f>IF(MONTH(A16469)&gt;VLOOKUP(Totals!$H$2,Totals!$O$5:$P$16,2,FALSE),YEAR(A16469)+1,YEAR(A16469))</f>
        <v>2022</v>
      </c>
    </row>
    <row r="16470" spans="1:10" x14ac:dyDescent="0.2">
      <c r="A16470" s="4">
        <v>44652</v>
      </c>
      <c r="B16470" s="2" t="s">
        <v>63</v>
      </c>
      <c r="C16470" s="2" t="s">
        <v>65</v>
      </c>
      <c r="D16470" s="11">
        <v>4822</v>
      </c>
      <c r="E16470" s="12">
        <v>42.723999999999997</v>
      </c>
      <c r="F16470" s="12">
        <v>0</v>
      </c>
      <c r="G16470" s="11">
        <v>4140</v>
      </c>
      <c r="H16470" s="12">
        <v>0.57999999999999996</v>
      </c>
      <c r="I16470" s="12">
        <v>15.709</v>
      </c>
      <c r="J16470" s="19">
        <f>IF(MONTH(A16470)&gt;VLOOKUP(Totals!$H$2,Totals!$O$5:$P$16,2,FALSE),YEAR(A16470)+1,YEAR(A16470))</f>
        <v>2022</v>
      </c>
    </row>
    <row r="16471" spans="1:10" x14ac:dyDescent="0.2">
      <c r="A16471" s="4">
        <v>44652</v>
      </c>
      <c r="B16471" s="2" t="s">
        <v>63</v>
      </c>
      <c r="C16471" s="2" t="s">
        <v>28</v>
      </c>
      <c r="D16471" s="11">
        <v>3084</v>
      </c>
      <c r="E16471" s="12">
        <v>16.823</v>
      </c>
      <c r="F16471" s="12">
        <v>0</v>
      </c>
      <c r="G16471" s="11">
        <v>2787</v>
      </c>
      <c r="H16471" s="12">
        <v>1.7110000000000001</v>
      </c>
      <c r="I16471" s="12">
        <v>2.3260000000000001</v>
      </c>
      <c r="J16471" s="19">
        <f>IF(MONTH(A16471)&gt;VLOOKUP(Totals!$H$2,Totals!$O$5:$P$16,2,FALSE),YEAR(A16471)+1,YEAR(A16471))</f>
        <v>2022</v>
      </c>
    </row>
    <row r="16472" spans="1:10" x14ac:dyDescent="0.2">
      <c r="A16472" s="4">
        <v>44652</v>
      </c>
      <c r="B16472" s="2" t="s">
        <v>63</v>
      </c>
      <c r="C16472" s="2" t="s">
        <v>32</v>
      </c>
      <c r="D16472" s="11" t="s">
        <v>88</v>
      </c>
      <c r="E16472" s="12" t="s">
        <v>88</v>
      </c>
      <c r="F16472" s="12" t="s">
        <v>88</v>
      </c>
      <c r="G16472" s="11" t="s">
        <v>88</v>
      </c>
      <c r="H16472" s="12">
        <v>0</v>
      </c>
      <c r="I16472" s="12">
        <v>0</v>
      </c>
      <c r="J16472" s="19">
        <f>IF(MONTH(A16472)&gt;VLOOKUP(Totals!$H$2,Totals!$O$5:$P$16,2,FALSE),YEAR(A16472)+1,YEAR(A16472))</f>
        <v>2022</v>
      </c>
    </row>
    <row r="16473" spans="1:10" x14ac:dyDescent="0.2">
      <c r="A16473" s="4">
        <v>44652</v>
      </c>
      <c r="B16473" s="2" t="s">
        <v>63</v>
      </c>
      <c r="C16473" s="2" t="s">
        <v>11</v>
      </c>
      <c r="D16473" s="11">
        <v>15862</v>
      </c>
      <c r="E16473" s="12">
        <v>464.46300000000002</v>
      </c>
      <c r="F16473" s="12">
        <v>0.158</v>
      </c>
      <c r="G16473" s="11">
        <v>15975</v>
      </c>
      <c r="H16473" s="12">
        <v>688.15099999999995</v>
      </c>
      <c r="I16473" s="12">
        <v>171.12700000000001</v>
      </c>
      <c r="J16473" s="19">
        <f>IF(MONTH(A16473)&gt;VLOOKUP(Totals!$H$2,Totals!$O$5:$P$16,2,FALSE),YEAR(A16473)+1,YEAR(A16473))</f>
        <v>2022</v>
      </c>
    </row>
    <row r="16474" spans="1:10" x14ac:dyDescent="0.2">
      <c r="A16474" s="4">
        <v>44652</v>
      </c>
      <c r="B16474" s="2" t="s">
        <v>63</v>
      </c>
      <c r="C16474" s="2" t="s">
        <v>25</v>
      </c>
      <c r="D16474" s="11">
        <v>186</v>
      </c>
      <c r="E16474" s="12">
        <v>0</v>
      </c>
      <c r="F16474" s="12">
        <v>0</v>
      </c>
      <c r="G16474" s="11">
        <v>155</v>
      </c>
      <c r="H16474" s="12">
        <v>0.54</v>
      </c>
      <c r="I16474" s="12">
        <v>0.45800000000000002</v>
      </c>
      <c r="J16474" s="19">
        <f>IF(MONTH(A16474)&gt;VLOOKUP(Totals!$H$2,Totals!$O$5:$P$16,2,FALSE),YEAR(A16474)+1,YEAR(A16474))</f>
        <v>2022</v>
      </c>
    </row>
    <row r="16475" spans="1:10" x14ac:dyDescent="0.2">
      <c r="A16475" s="4">
        <v>44652</v>
      </c>
      <c r="B16475" s="2" t="s">
        <v>63</v>
      </c>
      <c r="C16475" s="2" t="s">
        <v>52</v>
      </c>
      <c r="D16475" s="11">
        <v>4198</v>
      </c>
      <c r="E16475" s="12">
        <v>83.299000000000007</v>
      </c>
      <c r="F16475" s="12">
        <v>0</v>
      </c>
      <c r="G16475" s="11">
        <v>5341</v>
      </c>
      <c r="H16475" s="12">
        <v>26.006</v>
      </c>
      <c r="I16475" s="12">
        <v>6.3280000000000003</v>
      </c>
      <c r="J16475" s="19">
        <f>IF(MONTH(A16475)&gt;VLOOKUP(Totals!$H$2,Totals!$O$5:$P$16,2,FALSE),YEAR(A16475)+1,YEAR(A16475))</f>
        <v>2022</v>
      </c>
    </row>
    <row r="16476" spans="1:10" x14ac:dyDescent="0.2">
      <c r="A16476" s="4">
        <v>44652</v>
      </c>
      <c r="B16476" s="2" t="s">
        <v>63</v>
      </c>
      <c r="C16476" s="2" t="s">
        <v>35</v>
      </c>
      <c r="D16476" s="11">
        <v>14017</v>
      </c>
      <c r="E16476" s="12">
        <v>626.58399999999995</v>
      </c>
      <c r="F16476" s="12">
        <v>0</v>
      </c>
      <c r="G16476" s="11">
        <v>14378</v>
      </c>
      <c r="H16476" s="12">
        <v>460.63799999999998</v>
      </c>
      <c r="I16476" s="12">
        <v>19.434999999999999</v>
      </c>
      <c r="J16476" s="19">
        <f>IF(MONTH(A16476)&gt;VLOOKUP(Totals!$H$2,Totals!$O$5:$P$16,2,FALSE),YEAR(A16476)+1,YEAR(A16476))</f>
        <v>2022</v>
      </c>
    </row>
    <row r="16477" spans="1:10" x14ac:dyDescent="0.2">
      <c r="A16477" s="4">
        <v>44652</v>
      </c>
      <c r="B16477" s="2" t="s">
        <v>63</v>
      </c>
      <c r="C16477" s="2" t="s">
        <v>66</v>
      </c>
      <c r="D16477" s="11">
        <v>3542</v>
      </c>
      <c r="E16477" s="12">
        <v>128.321</v>
      </c>
      <c r="F16477" s="12">
        <v>0.112</v>
      </c>
      <c r="G16477" s="11">
        <v>3397</v>
      </c>
      <c r="H16477" s="12">
        <v>39.988</v>
      </c>
      <c r="I16477" s="12">
        <v>2.0720000000000001</v>
      </c>
      <c r="J16477" s="19">
        <f>IF(MONTH(A16477)&gt;VLOOKUP(Totals!$H$2,Totals!$O$5:$P$16,2,FALSE),YEAR(A16477)+1,YEAR(A16477))</f>
        <v>2022</v>
      </c>
    </row>
    <row r="16478" spans="1:10" x14ac:dyDescent="0.2">
      <c r="A16478" s="4">
        <v>44652</v>
      </c>
      <c r="B16478" s="2" t="s">
        <v>63</v>
      </c>
      <c r="C16478" s="2" t="s">
        <v>37</v>
      </c>
      <c r="D16478" s="11">
        <v>3380</v>
      </c>
      <c r="E16478" s="12">
        <v>101.364</v>
      </c>
      <c r="F16478" s="12">
        <v>0</v>
      </c>
      <c r="G16478" s="11">
        <v>2717</v>
      </c>
      <c r="H16478" s="12">
        <v>32.136000000000003</v>
      </c>
      <c r="I16478" s="12">
        <v>6.6070000000000002</v>
      </c>
      <c r="J16478" s="19">
        <f>IF(MONTH(A16478)&gt;VLOOKUP(Totals!$H$2,Totals!$O$5:$P$16,2,FALSE),YEAR(A16478)+1,YEAR(A16478))</f>
        <v>2022</v>
      </c>
    </row>
    <row r="16479" spans="1:10" x14ac:dyDescent="0.2">
      <c r="A16479" s="4">
        <v>44652</v>
      </c>
      <c r="B16479" s="2" t="s">
        <v>63</v>
      </c>
      <c r="C16479" s="2" t="s">
        <v>38</v>
      </c>
      <c r="D16479" s="11">
        <v>10890</v>
      </c>
      <c r="E16479" s="12">
        <v>172.74299999999999</v>
      </c>
      <c r="F16479" s="12">
        <v>27.247</v>
      </c>
      <c r="G16479" s="11">
        <v>11668</v>
      </c>
      <c r="H16479" s="12">
        <v>3.5790000000000002</v>
      </c>
      <c r="I16479" s="12">
        <v>24.498000000000001</v>
      </c>
      <c r="J16479" s="19">
        <f>IF(MONTH(A16479)&gt;VLOOKUP(Totals!$H$2,Totals!$O$5:$P$16,2,FALSE),YEAR(A16479)+1,YEAR(A16479))</f>
        <v>2022</v>
      </c>
    </row>
    <row r="16480" spans="1:10" x14ac:dyDescent="0.2">
      <c r="A16480" s="4">
        <v>44652</v>
      </c>
      <c r="B16480" s="2" t="s">
        <v>63</v>
      </c>
      <c r="C16480" s="2" t="s">
        <v>16</v>
      </c>
      <c r="D16480" s="11">
        <v>24292</v>
      </c>
      <c r="E16480" s="12">
        <v>2484.8490000000002</v>
      </c>
      <c r="F16480" s="12">
        <v>18.175999999999998</v>
      </c>
      <c r="G16480" s="11">
        <v>28269</v>
      </c>
      <c r="H16480" s="12">
        <v>658.93799999999999</v>
      </c>
      <c r="I16480" s="12">
        <v>52.793999999999997</v>
      </c>
      <c r="J16480" s="19">
        <f>IF(MONTH(A16480)&gt;VLOOKUP(Totals!$H$2,Totals!$O$5:$P$16,2,FALSE),YEAR(A16480)+1,YEAR(A16480))</f>
        <v>2022</v>
      </c>
    </row>
    <row r="16481" spans="1:10" x14ac:dyDescent="0.2">
      <c r="A16481" s="4">
        <v>44652</v>
      </c>
      <c r="B16481" s="2" t="s">
        <v>168</v>
      </c>
      <c r="C16481" s="2" t="s">
        <v>34</v>
      </c>
      <c r="D16481" s="11" t="s">
        <v>88</v>
      </c>
      <c r="E16481" s="12">
        <v>0</v>
      </c>
      <c r="F16481" s="12">
        <v>0</v>
      </c>
      <c r="G16481" s="11" t="s">
        <v>88</v>
      </c>
      <c r="H16481" s="12" t="s">
        <v>88</v>
      </c>
      <c r="I16481" s="12" t="s">
        <v>88</v>
      </c>
      <c r="J16481" s="19">
        <f>IF(MONTH(A16481)&gt;VLOOKUP(Totals!$H$2,Totals!$O$5:$P$16,2,FALSE),YEAR(A16481)+1,YEAR(A16481))</f>
        <v>2022</v>
      </c>
    </row>
    <row r="16482" spans="1:10" x14ac:dyDescent="0.2">
      <c r="A16482" s="4">
        <v>44652</v>
      </c>
      <c r="B16482" s="2" t="s">
        <v>168</v>
      </c>
      <c r="C16482" s="2" t="s">
        <v>11</v>
      </c>
      <c r="D16482" s="11">
        <v>359</v>
      </c>
      <c r="E16482" s="12">
        <v>10.882</v>
      </c>
      <c r="F16482" s="12">
        <v>0</v>
      </c>
      <c r="G16482" s="11">
        <v>604</v>
      </c>
      <c r="H16482" s="12">
        <v>116.345</v>
      </c>
      <c r="I16482" s="12">
        <v>0</v>
      </c>
      <c r="J16482" s="19">
        <f>IF(MONTH(A16482)&gt;VLOOKUP(Totals!$H$2,Totals!$O$5:$P$16,2,FALSE),YEAR(A16482)+1,YEAR(A16482))</f>
        <v>2022</v>
      </c>
    </row>
    <row r="16483" spans="1:10" x14ac:dyDescent="0.2">
      <c r="A16483" s="4">
        <v>44652</v>
      </c>
      <c r="B16483" s="2" t="s">
        <v>168</v>
      </c>
      <c r="C16483" s="2" t="s">
        <v>150</v>
      </c>
      <c r="D16483" s="11">
        <v>35606</v>
      </c>
      <c r="E16483" s="12">
        <v>2342.0740000000001</v>
      </c>
      <c r="F16483" s="12">
        <v>57.317999999999998</v>
      </c>
      <c r="G16483" s="11">
        <v>38761</v>
      </c>
      <c r="H16483" s="12">
        <v>1940.0619999999999</v>
      </c>
      <c r="I16483" s="12">
        <v>59.597000000000001</v>
      </c>
      <c r="J16483" s="19">
        <f>IF(MONTH(A16483)&gt;VLOOKUP(Totals!$H$2,Totals!$O$5:$P$16,2,FALSE),YEAR(A16483)+1,YEAR(A16483))</f>
        <v>2022</v>
      </c>
    </row>
    <row r="16484" spans="1:10" x14ac:dyDescent="0.2">
      <c r="A16484" s="4">
        <v>44652</v>
      </c>
      <c r="B16484" s="2" t="s">
        <v>168</v>
      </c>
      <c r="C16484" s="2" t="s">
        <v>35</v>
      </c>
      <c r="D16484" s="11" t="s">
        <v>88</v>
      </c>
      <c r="E16484" s="12">
        <v>0</v>
      </c>
      <c r="F16484" s="12">
        <v>0</v>
      </c>
      <c r="G16484" s="11" t="s">
        <v>88</v>
      </c>
      <c r="H16484" s="12" t="s">
        <v>88</v>
      </c>
      <c r="I16484" s="12" t="s">
        <v>88</v>
      </c>
      <c r="J16484" s="19">
        <f>IF(MONTH(A16484)&gt;VLOOKUP(Totals!$H$2,Totals!$O$5:$P$16,2,FALSE),YEAR(A16484)+1,YEAR(A16484))</f>
        <v>2022</v>
      </c>
    </row>
    <row r="16485" spans="1:10" x14ac:dyDescent="0.2">
      <c r="A16485" s="4">
        <v>44652</v>
      </c>
      <c r="B16485" s="2" t="s">
        <v>168</v>
      </c>
      <c r="C16485" s="2" t="s">
        <v>37</v>
      </c>
      <c r="D16485" s="11" t="s">
        <v>88</v>
      </c>
      <c r="E16485" s="12" t="s">
        <v>88</v>
      </c>
      <c r="F16485" s="12" t="s">
        <v>88</v>
      </c>
      <c r="G16485" s="11" t="s">
        <v>88</v>
      </c>
      <c r="H16485" s="12">
        <v>0</v>
      </c>
      <c r="I16485" s="12">
        <v>0</v>
      </c>
      <c r="J16485" s="19">
        <f>IF(MONTH(A16485)&gt;VLOOKUP(Totals!$H$2,Totals!$O$5:$P$16,2,FALSE),YEAR(A16485)+1,YEAR(A16485))</f>
        <v>2022</v>
      </c>
    </row>
    <row r="16486" spans="1:10" x14ac:dyDescent="0.2">
      <c r="A16486" s="4">
        <v>44652</v>
      </c>
      <c r="B16486" s="2" t="s">
        <v>168</v>
      </c>
      <c r="C16486" s="2" t="s">
        <v>16</v>
      </c>
      <c r="D16486" s="11" t="s">
        <v>88</v>
      </c>
      <c r="E16486" s="12">
        <v>0</v>
      </c>
      <c r="F16486" s="12">
        <v>0</v>
      </c>
      <c r="G16486" s="11" t="s">
        <v>88</v>
      </c>
      <c r="H16486" s="12" t="s">
        <v>88</v>
      </c>
      <c r="I16486" s="12" t="s">
        <v>88</v>
      </c>
      <c r="J16486" s="19">
        <f>IF(MONTH(A16486)&gt;VLOOKUP(Totals!$H$2,Totals!$O$5:$P$16,2,FALSE),YEAR(A16486)+1,YEAR(A16486))</f>
        <v>2022</v>
      </c>
    </row>
    <row r="16487" spans="1:10" x14ac:dyDescent="0.2">
      <c r="A16487" s="4">
        <v>44652</v>
      </c>
      <c r="B16487" s="2" t="s">
        <v>168</v>
      </c>
      <c r="C16487" s="2" t="s">
        <v>76</v>
      </c>
      <c r="D16487" s="11" t="s">
        <v>88</v>
      </c>
      <c r="E16487" s="12" t="s">
        <v>88</v>
      </c>
      <c r="F16487" s="12" t="s">
        <v>88</v>
      </c>
      <c r="G16487" s="11" t="s">
        <v>88</v>
      </c>
      <c r="H16487" s="12">
        <v>0</v>
      </c>
      <c r="I16487" s="12">
        <v>0</v>
      </c>
      <c r="J16487" s="19">
        <f>IF(MONTH(A16487)&gt;VLOOKUP(Totals!$H$2,Totals!$O$5:$P$16,2,FALSE),YEAR(A16487)+1,YEAR(A16487))</f>
        <v>2022</v>
      </c>
    </row>
    <row r="16488" spans="1:10" x14ac:dyDescent="0.2">
      <c r="A16488" s="4">
        <v>44652</v>
      </c>
      <c r="B16488" s="2" t="s">
        <v>67</v>
      </c>
      <c r="C16488" s="2" t="s">
        <v>68</v>
      </c>
      <c r="D16488" s="11">
        <v>161</v>
      </c>
      <c r="E16488" s="12">
        <v>81.97</v>
      </c>
      <c r="F16488" s="12">
        <v>0.215</v>
      </c>
      <c r="G16488" s="11">
        <v>109</v>
      </c>
      <c r="H16488" s="12">
        <v>189.21600000000001</v>
      </c>
      <c r="I16488" s="12">
        <v>0.61899999999999999</v>
      </c>
      <c r="J16488" s="19">
        <f>IF(MONTH(A16488)&gt;VLOOKUP(Totals!$H$2,Totals!$O$5:$P$16,2,FALSE),YEAR(A16488)+1,YEAR(A16488))</f>
        <v>2022</v>
      </c>
    </row>
    <row r="16489" spans="1:10" x14ac:dyDescent="0.2">
      <c r="A16489" s="4">
        <v>44652</v>
      </c>
      <c r="B16489" s="2" t="s">
        <v>245</v>
      </c>
      <c r="C16489" s="2" t="s">
        <v>35</v>
      </c>
      <c r="D16489" s="11">
        <v>22995</v>
      </c>
      <c r="E16489" s="12">
        <v>1029.308</v>
      </c>
      <c r="F16489" s="12">
        <v>0</v>
      </c>
      <c r="G16489" s="11">
        <v>23131</v>
      </c>
      <c r="H16489" s="12">
        <v>545.40499999999997</v>
      </c>
      <c r="I16489" s="12">
        <v>0</v>
      </c>
      <c r="J16489" s="19">
        <f>IF(MONTH(A16489)&gt;VLOOKUP(Totals!$H$2,Totals!$O$5:$P$16,2,FALSE),YEAR(A16489)+1,YEAR(A16489))</f>
        <v>2022</v>
      </c>
    </row>
    <row r="16490" spans="1:10" x14ac:dyDescent="0.2">
      <c r="A16490" s="4">
        <v>44652</v>
      </c>
      <c r="B16490" s="2" t="s">
        <v>69</v>
      </c>
      <c r="C16490" s="2" t="s">
        <v>11</v>
      </c>
      <c r="D16490" s="11" t="s">
        <v>88</v>
      </c>
      <c r="E16490" s="12">
        <v>251.63900000000001</v>
      </c>
      <c r="F16490" s="12">
        <v>0</v>
      </c>
      <c r="G16490" s="11" t="s">
        <v>88</v>
      </c>
      <c r="H16490" s="12">
        <v>685.61800000000005</v>
      </c>
      <c r="I16490" s="12">
        <v>0</v>
      </c>
      <c r="J16490" s="19">
        <f>IF(MONTH(A16490)&gt;VLOOKUP(Totals!$H$2,Totals!$O$5:$P$16,2,FALSE),YEAR(A16490)+1,YEAR(A16490))</f>
        <v>2022</v>
      </c>
    </row>
    <row r="16491" spans="1:10" x14ac:dyDescent="0.2">
      <c r="A16491" s="4">
        <v>44652</v>
      </c>
      <c r="B16491" s="2" t="s">
        <v>69</v>
      </c>
      <c r="C16491" s="2" t="s">
        <v>35</v>
      </c>
      <c r="D16491" s="11">
        <v>102540</v>
      </c>
      <c r="E16491" s="12">
        <v>5377.6459999999997</v>
      </c>
      <c r="F16491" s="12">
        <v>44.959000000000003</v>
      </c>
      <c r="G16491" s="11">
        <v>106671</v>
      </c>
      <c r="H16491" s="12">
        <v>3305.0169999999998</v>
      </c>
      <c r="I16491" s="12">
        <v>14.682</v>
      </c>
      <c r="J16491" s="19">
        <f>IF(MONTH(A16491)&gt;VLOOKUP(Totals!$H$2,Totals!$O$5:$P$16,2,FALSE),YEAR(A16491)+1,YEAR(A16491))</f>
        <v>2022</v>
      </c>
    </row>
    <row r="16492" spans="1:10" x14ac:dyDescent="0.2">
      <c r="A16492" s="4">
        <v>44652</v>
      </c>
      <c r="B16492" s="2" t="s">
        <v>70</v>
      </c>
      <c r="C16492" s="2" t="s">
        <v>22</v>
      </c>
      <c r="D16492" s="11">
        <v>669</v>
      </c>
      <c r="E16492" s="12">
        <v>4.7869999999999999</v>
      </c>
      <c r="F16492" s="12">
        <v>0</v>
      </c>
      <c r="G16492" s="11">
        <v>424</v>
      </c>
      <c r="H16492" s="12">
        <v>27.931999999999999</v>
      </c>
      <c r="I16492" s="12">
        <v>0</v>
      </c>
      <c r="J16492" s="19">
        <f>IF(MONTH(A16492)&gt;VLOOKUP(Totals!$H$2,Totals!$O$5:$P$16,2,FALSE),YEAR(A16492)+1,YEAR(A16492))</f>
        <v>2022</v>
      </c>
    </row>
    <row r="16493" spans="1:10" x14ac:dyDescent="0.2">
      <c r="A16493" s="4">
        <v>44652</v>
      </c>
      <c r="B16493" s="2" t="s">
        <v>246</v>
      </c>
      <c r="C16493" s="2" t="s">
        <v>247</v>
      </c>
      <c r="D16493" s="11">
        <v>11161</v>
      </c>
      <c r="E16493" s="12">
        <v>288.54899999999998</v>
      </c>
      <c r="F16493" s="12">
        <v>1.0820000000000001</v>
      </c>
      <c r="G16493" s="11">
        <v>10381</v>
      </c>
      <c r="H16493" s="12">
        <v>291.16300000000001</v>
      </c>
      <c r="I16493" s="12">
        <v>0</v>
      </c>
      <c r="J16493" s="19">
        <f>IF(MONTH(A16493)&gt;VLOOKUP(Totals!$H$2,Totals!$O$5:$P$16,2,FALSE),YEAR(A16493)+1,YEAR(A16493))</f>
        <v>2022</v>
      </c>
    </row>
    <row r="16494" spans="1:10" x14ac:dyDescent="0.2">
      <c r="A16494" s="4">
        <v>44652</v>
      </c>
      <c r="B16494" s="2" t="s">
        <v>160</v>
      </c>
      <c r="C16494" s="2" t="s">
        <v>11</v>
      </c>
      <c r="D16494" s="11" t="s">
        <v>88</v>
      </c>
      <c r="E16494" s="12">
        <v>870.82299999999998</v>
      </c>
      <c r="F16494" s="12">
        <v>0</v>
      </c>
      <c r="G16494" s="11" t="s">
        <v>88</v>
      </c>
      <c r="H16494" s="12">
        <v>1108.7560000000001</v>
      </c>
      <c r="I16494" s="12">
        <v>0</v>
      </c>
      <c r="J16494" s="19">
        <f>IF(MONTH(A16494)&gt;VLOOKUP(Totals!$H$2,Totals!$O$5:$P$16,2,FALSE),YEAR(A16494)+1,YEAR(A16494))</f>
        <v>2022</v>
      </c>
    </row>
    <row r="16495" spans="1:10" x14ac:dyDescent="0.2">
      <c r="A16495" s="4">
        <v>44652</v>
      </c>
      <c r="B16495" s="2" t="s">
        <v>160</v>
      </c>
      <c r="C16495" s="2" t="s">
        <v>35</v>
      </c>
      <c r="D16495" s="11" t="s">
        <v>88</v>
      </c>
      <c r="E16495" s="12">
        <v>778.79100000000005</v>
      </c>
      <c r="F16495" s="12">
        <v>0</v>
      </c>
      <c r="G16495" s="11" t="s">
        <v>88</v>
      </c>
      <c r="H16495" s="12">
        <v>655.90700000000004</v>
      </c>
      <c r="I16495" s="12">
        <v>0</v>
      </c>
      <c r="J16495" s="19">
        <f>IF(MONTH(A16495)&gt;VLOOKUP(Totals!$H$2,Totals!$O$5:$P$16,2,FALSE),YEAR(A16495)+1,YEAR(A16495))</f>
        <v>2022</v>
      </c>
    </row>
    <row r="16496" spans="1:10" x14ac:dyDescent="0.2">
      <c r="A16496" s="4">
        <v>44652</v>
      </c>
      <c r="B16496" s="2" t="s">
        <v>72</v>
      </c>
      <c r="C16496" s="2" t="s">
        <v>37</v>
      </c>
      <c r="D16496" s="11">
        <v>11612</v>
      </c>
      <c r="E16496" s="12">
        <v>598.58600000000001</v>
      </c>
      <c r="F16496" s="12">
        <v>21.021999999999998</v>
      </c>
      <c r="G16496" s="11">
        <v>11377</v>
      </c>
      <c r="H16496" s="12">
        <v>471.428</v>
      </c>
      <c r="I16496" s="12">
        <v>1.4999999999999999E-2</v>
      </c>
      <c r="J16496" s="19">
        <f>IF(MONTH(A16496)&gt;VLOOKUP(Totals!$H$2,Totals!$O$5:$P$16,2,FALSE),YEAR(A16496)+1,YEAR(A16496))</f>
        <v>2022</v>
      </c>
    </row>
    <row r="16497" spans="1:10" x14ac:dyDescent="0.2">
      <c r="A16497" s="4">
        <v>44652</v>
      </c>
      <c r="B16497" s="2" t="s">
        <v>73</v>
      </c>
      <c r="C16497" s="2" t="s">
        <v>16</v>
      </c>
      <c r="D16497" s="11">
        <v>8992</v>
      </c>
      <c r="E16497" s="12">
        <v>794.04200000000003</v>
      </c>
      <c r="F16497" s="12">
        <v>18.739999999999998</v>
      </c>
      <c r="G16497" s="11">
        <v>10034</v>
      </c>
      <c r="H16497" s="12">
        <v>1062.5039999999999</v>
      </c>
      <c r="I16497" s="12">
        <v>94.33</v>
      </c>
      <c r="J16497" s="19">
        <f>IF(MONTH(A16497)&gt;VLOOKUP(Totals!$H$2,Totals!$O$5:$P$16,2,FALSE),YEAR(A16497)+1,YEAR(A16497))</f>
        <v>2022</v>
      </c>
    </row>
    <row r="16498" spans="1:10" x14ac:dyDescent="0.2">
      <c r="A16498" s="4">
        <v>44652</v>
      </c>
      <c r="B16498" s="2" t="s">
        <v>74</v>
      </c>
      <c r="C16498" s="2" t="s">
        <v>32</v>
      </c>
      <c r="D16498" s="11" t="s">
        <v>88</v>
      </c>
      <c r="E16498" s="12" t="s">
        <v>88</v>
      </c>
      <c r="F16498" s="12" t="s">
        <v>88</v>
      </c>
      <c r="G16498" s="11" t="s">
        <v>88</v>
      </c>
      <c r="H16498" s="12">
        <v>291.51600000000002</v>
      </c>
      <c r="I16498" s="12">
        <v>0</v>
      </c>
      <c r="J16498" s="19">
        <f>IF(MONTH(A16498)&gt;VLOOKUP(Totals!$H$2,Totals!$O$5:$P$16,2,FALSE),YEAR(A16498)+1,YEAR(A16498))</f>
        <v>2022</v>
      </c>
    </row>
    <row r="16499" spans="1:10" x14ac:dyDescent="0.2">
      <c r="A16499" s="4">
        <v>44652</v>
      </c>
      <c r="B16499" s="2" t="s">
        <v>74</v>
      </c>
      <c r="C16499" s="2" t="s">
        <v>35</v>
      </c>
      <c r="D16499" s="11" t="s">
        <v>88</v>
      </c>
      <c r="E16499" s="12" t="s">
        <v>88</v>
      </c>
      <c r="F16499" s="12" t="s">
        <v>88</v>
      </c>
      <c r="G16499" s="11" t="s">
        <v>88</v>
      </c>
      <c r="H16499" s="12">
        <v>238.63800000000001</v>
      </c>
      <c r="I16499" s="12">
        <v>0</v>
      </c>
      <c r="J16499" s="19">
        <f>IF(MONTH(A16499)&gt;VLOOKUP(Totals!$H$2,Totals!$O$5:$P$16,2,FALSE),YEAR(A16499)+1,YEAR(A16499))</f>
        <v>2022</v>
      </c>
    </row>
    <row r="16500" spans="1:10" x14ac:dyDescent="0.2">
      <c r="A16500" s="4">
        <v>44652</v>
      </c>
      <c r="B16500" s="2" t="s">
        <v>74</v>
      </c>
      <c r="C16500" s="2" t="s">
        <v>16</v>
      </c>
      <c r="D16500" s="11" t="s">
        <v>88</v>
      </c>
      <c r="E16500" s="12">
        <v>1636.4159999999999</v>
      </c>
      <c r="F16500" s="12">
        <v>0</v>
      </c>
      <c r="G16500" s="11" t="s">
        <v>88</v>
      </c>
      <c r="H16500" s="12" t="s">
        <v>88</v>
      </c>
      <c r="I16500" s="12" t="s">
        <v>88</v>
      </c>
      <c r="J16500" s="19">
        <f>IF(MONTH(A16500)&gt;VLOOKUP(Totals!$H$2,Totals!$O$5:$P$16,2,FALSE),YEAR(A16500)+1,YEAR(A16500))</f>
        <v>2022</v>
      </c>
    </row>
    <row r="16501" spans="1:10" x14ac:dyDescent="0.2">
      <c r="A16501" s="4">
        <v>44652</v>
      </c>
      <c r="B16501" s="2" t="s">
        <v>75</v>
      </c>
      <c r="C16501" s="2" t="s">
        <v>76</v>
      </c>
      <c r="D16501" s="11">
        <v>5017</v>
      </c>
      <c r="E16501" s="12">
        <v>692.58699999999999</v>
      </c>
      <c r="F16501" s="12">
        <v>4.577</v>
      </c>
      <c r="G16501" s="11">
        <v>5633</v>
      </c>
      <c r="H16501" s="12">
        <v>427.89</v>
      </c>
      <c r="I16501" s="12">
        <v>0.32800000000000001</v>
      </c>
      <c r="J16501" s="19">
        <f>IF(MONTH(A16501)&gt;VLOOKUP(Totals!$H$2,Totals!$O$5:$P$16,2,FALSE),YEAR(A16501)+1,YEAR(A16501))</f>
        <v>2022</v>
      </c>
    </row>
    <row r="16502" spans="1:10" x14ac:dyDescent="0.2">
      <c r="A16502" s="4">
        <v>44652</v>
      </c>
      <c r="B16502" s="2" t="s">
        <v>193</v>
      </c>
      <c r="C16502" s="2" t="s">
        <v>27</v>
      </c>
      <c r="D16502" s="11">
        <v>3678</v>
      </c>
      <c r="E16502" s="12">
        <v>0</v>
      </c>
      <c r="F16502" s="12">
        <v>0</v>
      </c>
      <c r="G16502" s="11">
        <v>3978</v>
      </c>
      <c r="H16502" s="12">
        <v>0</v>
      </c>
      <c r="I16502" s="12">
        <v>0</v>
      </c>
      <c r="J16502" s="19">
        <f>IF(MONTH(A16502)&gt;VLOOKUP(Totals!$H$2,Totals!$O$5:$P$16,2,FALSE),YEAR(A16502)+1,YEAR(A16502))</f>
        <v>2022</v>
      </c>
    </row>
    <row r="16503" spans="1:10" x14ac:dyDescent="0.2">
      <c r="A16503" s="4">
        <v>44652</v>
      </c>
      <c r="B16503" s="2" t="s">
        <v>236</v>
      </c>
      <c r="C16503" s="2" t="s">
        <v>18</v>
      </c>
      <c r="D16503" s="11">
        <v>2265</v>
      </c>
      <c r="E16503" s="12">
        <v>288.96600000000001</v>
      </c>
      <c r="F16503" s="12">
        <v>0.16900000000000001</v>
      </c>
      <c r="G16503" s="11">
        <v>1555</v>
      </c>
      <c r="H16503" s="12">
        <v>166.04</v>
      </c>
      <c r="I16503" s="12">
        <v>0</v>
      </c>
      <c r="J16503" s="19">
        <f>IF(MONTH(A16503)&gt;VLOOKUP(Totals!$H$2,Totals!$O$5:$P$16,2,FALSE),YEAR(A16503)+1,YEAR(A16503))</f>
        <v>2022</v>
      </c>
    </row>
    <row r="16504" spans="1:10" x14ac:dyDescent="0.2">
      <c r="A16504" s="4">
        <v>44682</v>
      </c>
      <c r="B16504" s="2" t="s">
        <v>233</v>
      </c>
      <c r="C16504" s="2" t="s">
        <v>13</v>
      </c>
      <c r="D16504" s="11">
        <v>3161</v>
      </c>
      <c r="E16504" s="12">
        <v>3.6030000000000002</v>
      </c>
      <c r="F16504" s="12">
        <v>0.4</v>
      </c>
      <c r="G16504" s="11">
        <v>2996</v>
      </c>
      <c r="H16504" s="12">
        <v>82.369</v>
      </c>
      <c r="I16504" s="12">
        <v>2.319</v>
      </c>
      <c r="J16504" s="19">
        <f>IF(MONTH(A16504)&gt;VLOOKUP(Totals!$H$2,Totals!$O$5:$P$16,2,FALSE),YEAR(A16504)+1,YEAR(A16504))</f>
        <v>2023</v>
      </c>
    </row>
    <row r="16505" spans="1:10" x14ac:dyDescent="0.2">
      <c r="A16505" s="4">
        <v>44682</v>
      </c>
      <c r="B16505" s="2" t="s">
        <v>14</v>
      </c>
      <c r="C16505" s="2" t="s">
        <v>15</v>
      </c>
      <c r="D16505" s="11">
        <v>6472</v>
      </c>
      <c r="E16505" s="12">
        <v>113.782</v>
      </c>
      <c r="F16505" s="12">
        <v>11.487</v>
      </c>
      <c r="G16505" s="11">
        <v>7826</v>
      </c>
      <c r="H16505" s="12">
        <v>219.27500000000001</v>
      </c>
      <c r="I16505" s="12">
        <v>19.552</v>
      </c>
      <c r="J16505" s="19">
        <f>IF(MONTH(A16505)&gt;VLOOKUP(Totals!$H$2,Totals!$O$5:$P$16,2,FALSE),YEAR(A16505)+1,YEAR(A16505))</f>
        <v>2023</v>
      </c>
    </row>
    <row r="16506" spans="1:10" x14ac:dyDescent="0.2">
      <c r="A16506" s="4">
        <v>44682</v>
      </c>
      <c r="B16506" s="2" t="s">
        <v>17</v>
      </c>
      <c r="C16506" s="2" t="s">
        <v>18</v>
      </c>
      <c r="D16506" s="11" t="s">
        <v>88</v>
      </c>
      <c r="E16506" s="12">
        <v>235.03399999999999</v>
      </c>
      <c r="F16506" s="12">
        <v>2.4729999999999999</v>
      </c>
      <c r="G16506" s="11" t="s">
        <v>88</v>
      </c>
      <c r="H16506" s="12">
        <v>269.44400000000002</v>
      </c>
      <c r="I16506" s="12">
        <v>0</v>
      </c>
      <c r="J16506" s="19">
        <f>IF(MONTH(A16506)&gt;VLOOKUP(Totals!$H$2,Totals!$O$5:$P$16,2,FALSE),YEAR(A16506)+1,YEAR(A16506))</f>
        <v>2023</v>
      </c>
    </row>
    <row r="16507" spans="1:10" x14ac:dyDescent="0.2">
      <c r="A16507" s="4">
        <v>44682</v>
      </c>
      <c r="B16507" s="2" t="s">
        <v>205</v>
      </c>
      <c r="C16507" s="2" t="s">
        <v>65</v>
      </c>
      <c r="D16507" s="11">
        <v>14857</v>
      </c>
      <c r="E16507" s="12">
        <v>318.38600000000002</v>
      </c>
      <c r="F16507" s="12">
        <v>91.691999999999993</v>
      </c>
      <c r="G16507" s="11">
        <v>7862</v>
      </c>
      <c r="H16507" s="12">
        <v>254.31800000000001</v>
      </c>
      <c r="I16507" s="12">
        <v>9.8000000000000004E-2</v>
      </c>
      <c r="J16507" s="19">
        <f>IF(MONTH(A16507)&gt;VLOOKUP(Totals!$H$2,Totals!$O$5:$P$16,2,FALSE),YEAR(A16507)+1,YEAR(A16507))</f>
        <v>2023</v>
      </c>
    </row>
    <row r="16508" spans="1:10" x14ac:dyDescent="0.2">
      <c r="A16508" s="4">
        <v>44682</v>
      </c>
      <c r="B16508" s="2" t="s">
        <v>23</v>
      </c>
      <c r="C16508" s="2" t="s">
        <v>11</v>
      </c>
      <c r="D16508" s="11">
        <v>65216</v>
      </c>
      <c r="E16508" s="12">
        <v>1387.826</v>
      </c>
      <c r="F16508" s="12">
        <v>78.399000000000001</v>
      </c>
      <c r="G16508" s="11">
        <v>63561</v>
      </c>
      <c r="H16508" s="12">
        <v>1480.5719999999999</v>
      </c>
      <c r="I16508" s="12">
        <v>92.99</v>
      </c>
      <c r="J16508" s="19">
        <f>IF(MONTH(A16508)&gt;VLOOKUP(Totals!$H$2,Totals!$O$5:$P$16,2,FALSE),YEAR(A16508)+1,YEAR(A16508))</f>
        <v>2023</v>
      </c>
    </row>
    <row r="16509" spans="1:10" x14ac:dyDescent="0.2">
      <c r="A16509" s="4">
        <v>44682</v>
      </c>
      <c r="B16509" s="2" t="s">
        <v>23</v>
      </c>
      <c r="C16509" s="2" t="s">
        <v>16</v>
      </c>
      <c r="D16509" s="11">
        <v>0</v>
      </c>
      <c r="E16509" s="12">
        <v>176.17400000000001</v>
      </c>
      <c r="F16509" s="12">
        <v>0</v>
      </c>
      <c r="G16509" s="11">
        <v>0</v>
      </c>
      <c r="H16509" s="12">
        <v>182.45699999999999</v>
      </c>
      <c r="I16509" s="12">
        <v>4.1349999999999998</v>
      </c>
      <c r="J16509" s="19">
        <f>IF(MONTH(A16509)&gt;VLOOKUP(Totals!$H$2,Totals!$O$5:$P$16,2,FALSE),YEAR(A16509)+1,YEAR(A16509))</f>
        <v>2023</v>
      </c>
    </row>
    <row r="16510" spans="1:10" x14ac:dyDescent="0.2">
      <c r="A16510" s="4">
        <v>44682</v>
      </c>
      <c r="B16510" s="2" t="s">
        <v>24</v>
      </c>
      <c r="C16510" s="2" t="s">
        <v>25</v>
      </c>
      <c r="D16510" s="11">
        <v>3495</v>
      </c>
      <c r="E16510" s="12">
        <v>104.289</v>
      </c>
      <c r="F16510" s="12">
        <v>0</v>
      </c>
      <c r="G16510" s="11">
        <v>3104</v>
      </c>
      <c r="H16510" s="12">
        <v>287.06400000000002</v>
      </c>
      <c r="I16510" s="12">
        <v>0</v>
      </c>
      <c r="J16510" s="19">
        <f>IF(MONTH(A16510)&gt;VLOOKUP(Totals!$H$2,Totals!$O$5:$P$16,2,FALSE),YEAR(A16510)+1,YEAR(A16510))</f>
        <v>2023</v>
      </c>
    </row>
    <row r="16511" spans="1:10" x14ac:dyDescent="0.2">
      <c r="A16511" s="4">
        <v>44682</v>
      </c>
      <c r="B16511" s="2" t="s">
        <v>29</v>
      </c>
      <c r="C16511" s="2" t="s">
        <v>30</v>
      </c>
      <c r="D16511" s="11">
        <v>527</v>
      </c>
      <c r="E16511" s="12">
        <v>5.0090000000000003</v>
      </c>
      <c r="F16511" s="12">
        <v>2.629</v>
      </c>
      <c r="G16511" s="11">
        <v>546</v>
      </c>
      <c r="H16511" s="12">
        <v>20.085999999999999</v>
      </c>
      <c r="I16511" s="12">
        <v>6.8129999999999997</v>
      </c>
      <c r="J16511" s="19">
        <f>IF(MONTH(A16511)&gt;VLOOKUP(Totals!$H$2,Totals!$O$5:$P$16,2,FALSE),YEAR(A16511)+1,YEAR(A16511))</f>
        <v>2023</v>
      </c>
    </row>
    <row r="16512" spans="1:10" x14ac:dyDescent="0.2">
      <c r="A16512" s="4">
        <v>44682</v>
      </c>
      <c r="B16512" s="2" t="s">
        <v>154</v>
      </c>
      <c r="C16512" s="2" t="s">
        <v>34</v>
      </c>
      <c r="D16512" s="11" t="s">
        <v>88</v>
      </c>
      <c r="E16512" s="12">
        <v>44.314999999999998</v>
      </c>
      <c r="F16512" s="12">
        <v>0</v>
      </c>
      <c r="G16512" s="11" t="s">
        <v>88</v>
      </c>
      <c r="H16512" s="12">
        <v>18.094999999999999</v>
      </c>
      <c r="I16512" s="12">
        <v>0</v>
      </c>
      <c r="J16512" s="19">
        <f>IF(MONTH(A16512)&gt;VLOOKUP(Totals!$H$2,Totals!$O$5:$P$16,2,FALSE),YEAR(A16512)+1,YEAR(A16512))</f>
        <v>2023</v>
      </c>
    </row>
    <row r="16513" spans="1:10" x14ac:dyDescent="0.2">
      <c r="A16513" s="4">
        <v>44682</v>
      </c>
      <c r="B16513" s="2" t="s">
        <v>237</v>
      </c>
      <c r="C16513" s="2" t="s">
        <v>33</v>
      </c>
      <c r="D16513" s="11">
        <v>2928</v>
      </c>
      <c r="E16513" s="12">
        <v>180.65299999999999</v>
      </c>
      <c r="F16513" s="12">
        <v>2.1949999999999998</v>
      </c>
      <c r="G16513" s="11">
        <v>3513</v>
      </c>
      <c r="H16513" s="12">
        <v>283.71600000000001</v>
      </c>
      <c r="I16513" s="12">
        <v>0</v>
      </c>
      <c r="J16513" s="19">
        <f>IF(MONTH(A16513)&gt;VLOOKUP(Totals!$H$2,Totals!$O$5:$P$16,2,FALSE),YEAR(A16513)+1,YEAR(A16513))</f>
        <v>2023</v>
      </c>
    </row>
    <row r="16514" spans="1:10" x14ac:dyDescent="0.2">
      <c r="A16514" s="4">
        <v>44682</v>
      </c>
      <c r="B16514" s="2" t="s">
        <v>238</v>
      </c>
      <c r="C16514" s="2" t="s">
        <v>16</v>
      </c>
      <c r="D16514" s="11">
        <v>383</v>
      </c>
      <c r="E16514" s="12">
        <v>9.4710000000000001</v>
      </c>
      <c r="F16514" s="12">
        <v>1.345</v>
      </c>
      <c r="G16514" s="11">
        <v>225</v>
      </c>
      <c r="H16514" s="12">
        <v>26.913</v>
      </c>
      <c r="I16514" s="12">
        <v>0</v>
      </c>
      <c r="J16514" s="19">
        <f>IF(MONTH(A16514)&gt;VLOOKUP(Totals!$H$2,Totals!$O$5:$P$16,2,FALSE),YEAR(A16514)+1,YEAR(A16514))</f>
        <v>2023</v>
      </c>
    </row>
    <row r="16515" spans="1:10" x14ac:dyDescent="0.2">
      <c r="A16515" s="4">
        <v>44682</v>
      </c>
      <c r="B16515" s="2" t="s">
        <v>31</v>
      </c>
      <c r="C16515" s="2" t="s">
        <v>32</v>
      </c>
      <c r="D16515" s="11">
        <v>2297</v>
      </c>
      <c r="E16515" s="12">
        <v>14.512</v>
      </c>
      <c r="F16515" s="12">
        <v>0</v>
      </c>
      <c r="G16515" s="11">
        <v>2722</v>
      </c>
      <c r="H16515" s="12">
        <v>0.81100000000000005</v>
      </c>
      <c r="I16515" s="12">
        <v>0</v>
      </c>
      <c r="J16515" s="19">
        <f>IF(MONTH(A16515)&gt;VLOOKUP(Totals!$H$2,Totals!$O$5:$P$16,2,FALSE),YEAR(A16515)+1,YEAR(A16515))</f>
        <v>2023</v>
      </c>
    </row>
    <row r="16516" spans="1:10" x14ac:dyDescent="0.2">
      <c r="A16516" s="4">
        <v>44682</v>
      </c>
      <c r="B16516" s="2" t="s">
        <v>258</v>
      </c>
      <c r="C16516" s="2" t="s">
        <v>76</v>
      </c>
      <c r="D16516" s="11">
        <v>2232</v>
      </c>
      <c r="E16516" s="12">
        <v>65.103999999999999</v>
      </c>
      <c r="F16516" s="12">
        <v>0</v>
      </c>
      <c r="G16516" s="11">
        <v>2243</v>
      </c>
      <c r="H16516" s="12">
        <v>88.745000000000005</v>
      </c>
      <c r="I16516" s="12">
        <v>0</v>
      </c>
      <c r="J16516" s="19">
        <f>IF(MONTH(A16516)&gt;VLOOKUP(Totals!$H$2,Totals!$O$5:$P$16,2,FALSE),YEAR(A16516)+1,YEAR(A16516))</f>
        <v>2023</v>
      </c>
    </row>
    <row r="16517" spans="1:10" x14ac:dyDescent="0.2">
      <c r="A16517" s="4">
        <v>44682</v>
      </c>
      <c r="B16517" s="2" t="s">
        <v>36</v>
      </c>
      <c r="C16517" s="2" t="s">
        <v>35</v>
      </c>
      <c r="D16517" s="11">
        <v>1931</v>
      </c>
      <c r="E16517" s="12">
        <v>1.1000000000000001</v>
      </c>
      <c r="F16517" s="12">
        <v>0</v>
      </c>
      <c r="G16517" s="11">
        <v>1801</v>
      </c>
      <c r="H16517" s="12">
        <v>397.7</v>
      </c>
      <c r="I16517" s="12">
        <v>0</v>
      </c>
      <c r="J16517" s="19">
        <f>IF(MONTH(A16517)&gt;VLOOKUP(Totals!$H$2,Totals!$O$5:$P$16,2,FALSE),YEAR(A16517)+1,YEAR(A16517))</f>
        <v>2023</v>
      </c>
    </row>
    <row r="16518" spans="1:10" x14ac:dyDescent="0.2">
      <c r="A16518" s="4">
        <v>44682</v>
      </c>
      <c r="B16518" s="2" t="s">
        <v>36</v>
      </c>
      <c r="C16518" s="2" t="s">
        <v>38</v>
      </c>
      <c r="D16518" s="11">
        <v>3102</v>
      </c>
      <c r="E16518" s="12">
        <v>288.39999999999998</v>
      </c>
      <c r="F16518" s="12">
        <v>3.1</v>
      </c>
      <c r="G16518" s="11">
        <v>3797</v>
      </c>
      <c r="H16518" s="12">
        <v>0.9</v>
      </c>
      <c r="I16518" s="12">
        <v>0</v>
      </c>
      <c r="J16518" s="19">
        <f>IF(MONTH(A16518)&gt;VLOOKUP(Totals!$H$2,Totals!$O$5:$P$16,2,FALSE),YEAR(A16518)+1,YEAR(A16518))</f>
        <v>2023</v>
      </c>
    </row>
    <row r="16519" spans="1:10" x14ac:dyDescent="0.2">
      <c r="A16519" s="4">
        <v>44682</v>
      </c>
      <c r="B16519" s="2" t="s">
        <v>41</v>
      </c>
      <c r="C16519" s="2" t="s">
        <v>161</v>
      </c>
      <c r="D16519" s="11">
        <v>2216</v>
      </c>
      <c r="E16519" s="12">
        <v>2345.0140000000001</v>
      </c>
      <c r="F16519" s="12">
        <v>37.195</v>
      </c>
      <c r="G16519" s="11">
        <v>1977</v>
      </c>
      <c r="H16519" s="12">
        <v>1121.0619999999999</v>
      </c>
      <c r="I16519" s="12">
        <v>0</v>
      </c>
      <c r="J16519" s="19">
        <f>IF(MONTH(A16519)&gt;VLOOKUP(Totals!$H$2,Totals!$O$5:$P$16,2,FALSE),YEAR(A16519)+1,YEAR(A16519))</f>
        <v>2023</v>
      </c>
    </row>
    <row r="16520" spans="1:10" x14ac:dyDescent="0.2">
      <c r="A16520" s="4">
        <v>44682</v>
      </c>
      <c r="B16520" s="2" t="s">
        <v>42</v>
      </c>
      <c r="C16520" s="2" t="s">
        <v>43</v>
      </c>
      <c r="D16520" s="11">
        <v>810</v>
      </c>
      <c r="E16520" s="12">
        <v>775.85400000000004</v>
      </c>
      <c r="F16520" s="12">
        <v>89.096999999999994</v>
      </c>
      <c r="G16520" s="11">
        <v>543</v>
      </c>
      <c r="H16520" s="12">
        <v>1223.193</v>
      </c>
      <c r="I16520" s="12">
        <v>0.104</v>
      </c>
      <c r="J16520" s="19">
        <f>IF(MONTH(A16520)&gt;VLOOKUP(Totals!$H$2,Totals!$O$5:$P$16,2,FALSE),YEAR(A16520)+1,YEAR(A16520))</f>
        <v>2023</v>
      </c>
    </row>
    <row r="16521" spans="1:10" x14ac:dyDescent="0.2">
      <c r="A16521" s="4">
        <v>44682</v>
      </c>
      <c r="B16521" s="2" t="s">
        <v>44</v>
      </c>
      <c r="C16521" s="2" t="s">
        <v>18</v>
      </c>
      <c r="D16521" s="11">
        <v>383</v>
      </c>
      <c r="E16521" s="12">
        <v>530.22799999999995</v>
      </c>
      <c r="F16521" s="12">
        <v>0</v>
      </c>
      <c r="G16521" s="11">
        <v>596</v>
      </c>
      <c r="H16521" s="12">
        <v>217.32499999999999</v>
      </c>
      <c r="I16521" s="12">
        <v>0</v>
      </c>
      <c r="J16521" s="19">
        <f>IF(MONTH(A16521)&gt;VLOOKUP(Totals!$H$2,Totals!$O$5:$P$16,2,FALSE),YEAR(A16521)+1,YEAR(A16521))</f>
        <v>2023</v>
      </c>
    </row>
    <row r="16522" spans="1:10" x14ac:dyDescent="0.2">
      <c r="A16522" s="4">
        <v>44682</v>
      </c>
      <c r="B16522" s="2" t="s">
        <v>45</v>
      </c>
      <c r="C16522" s="2" t="s">
        <v>18</v>
      </c>
      <c r="D16522" s="11">
        <v>1141</v>
      </c>
      <c r="E16522" s="12">
        <v>3231.002</v>
      </c>
      <c r="F16522" s="12">
        <v>85.507000000000005</v>
      </c>
      <c r="G16522" s="11">
        <v>710</v>
      </c>
      <c r="H16522" s="12">
        <v>865.67600000000004</v>
      </c>
      <c r="I16522" s="12">
        <v>1E-3</v>
      </c>
      <c r="J16522" s="19">
        <f>IF(MONTH(A16522)&gt;VLOOKUP(Totals!$H$2,Totals!$O$5:$P$16,2,FALSE),YEAR(A16522)+1,YEAR(A16522))</f>
        <v>2023</v>
      </c>
    </row>
    <row r="16523" spans="1:10" x14ac:dyDescent="0.2">
      <c r="A16523" s="4">
        <v>44682</v>
      </c>
      <c r="B16523" s="2" t="s">
        <v>165</v>
      </c>
      <c r="C16523" s="2" t="s">
        <v>16</v>
      </c>
      <c r="D16523" s="11">
        <v>6033</v>
      </c>
      <c r="E16523" s="12">
        <v>241.97300000000001</v>
      </c>
      <c r="F16523" s="12">
        <v>21.218</v>
      </c>
      <c r="G16523" s="11">
        <v>5836</v>
      </c>
      <c r="H16523" s="12">
        <v>550.11900000000003</v>
      </c>
      <c r="I16523" s="12">
        <v>0</v>
      </c>
      <c r="J16523" s="19">
        <f>IF(MONTH(A16523)&gt;VLOOKUP(Totals!$H$2,Totals!$O$5:$P$16,2,FALSE),YEAR(A16523)+1,YEAR(A16523))</f>
        <v>2023</v>
      </c>
    </row>
    <row r="16524" spans="1:10" x14ac:dyDescent="0.2">
      <c r="A16524" s="4">
        <v>44682</v>
      </c>
      <c r="B16524" s="2" t="s">
        <v>48</v>
      </c>
      <c r="C16524" s="2" t="s">
        <v>161</v>
      </c>
      <c r="D16524" s="11" t="s">
        <v>88</v>
      </c>
      <c r="E16524" s="12" t="s">
        <v>88</v>
      </c>
      <c r="F16524" s="12" t="s">
        <v>88</v>
      </c>
      <c r="G16524" s="11" t="s">
        <v>88</v>
      </c>
      <c r="H16524" s="12">
        <v>197.11199999999999</v>
      </c>
      <c r="I16524" s="12">
        <v>0</v>
      </c>
      <c r="J16524" s="19">
        <f>IF(MONTH(A16524)&gt;VLOOKUP(Totals!$H$2,Totals!$O$5:$P$16,2,FALSE),YEAR(A16524)+1,YEAR(A16524))</f>
        <v>2023</v>
      </c>
    </row>
    <row r="16525" spans="1:10" x14ac:dyDescent="0.2">
      <c r="A16525" s="4">
        <v>44682</v>
      </c>
      <c r="B16525" s="2" t="s">
        <v>48</v>
      </c>
      <c r="C16525" s="2" t="s">
        <v>52</v>
      </c>
      <c r="D16525" s="11" t="s">
        <v>88</v>
      </c>
      <c r="E16525" s="12" t="s">
        <v>88</v>
      </c>
      <c r="F16525" s="12" t="s">
        <v>88</v>
      </c>
      <c r="G16525" s="11" t="s">
        <v>88</v>
      </c>
      <c r="H16525" s="12">
        <v>52.66</v>
      </c>
      <c r="I16525" s="12">
        <v>0</v>
      </c>
      <c r="J16525" s="19">
        <f>IF(MONTH(A16525)&gt;VLOOKUP(Totals!$H$2,Totals!$O$5:$P$16,2,FALSE),YEAR(A16525)+1,YEAR(A16525))</f>
        <v>2023</v>
      </c>
    </row>
    <row r="16526" spans="1:10" x14ac:dyDescent="0.2">
      <c r="A16526" s="4">
        <v>44682</v>
      </c>
      <c r="B16526" s="2" t="s">
        <v>48</v>
      </c>
      <c r="C16526" s="2" t="s">
        <v>35</v>
      </c>
      <c r="D16526" s="11" t="s">
        <v>88</v>
      </c>
      <c r="E16526" s="12">
        <v>426.13</v>
      </c>
      <c r="F16526" s="12">
        <v>0</v>
      </c>
      <c r="G16526" s="11" t="s">
        <v>88</v>
      </c>
      <c r="H16526" s="12" t="s">
        <v>88</v>
      </c>
      <c r="I16526" s="12" t="s">
        <v>88</v>
      </c>
      <c r="J16526" s="19">
        <f>IF(MONTH(A16526)&gt;VLOOKUP(Totals!$H$2,Totals!$O$5:$P$16,2,FALSE),YEAR(A16526)+1,YEAR(A16526))</f>
        <v>2023</v>
      </c>
    </row>
    <row r="16527" spans="1:10" x14ac:dyDescent="0.2">
      <c r="A16527" s="4">
        <v>44682</v>
      </c>
      <c r="B16527" s="2" t="s">
        <v>48</v>
      </c>
      <c r="C16527" s="2" t="s">
        <v>37</v>
      </c>
      <c r="D16527" s="11" t="s">
        <v>88</v>
      </c>
      <c r="E16527" s="12" t="s">
        <v>88</v>
      </c>
      <c r="F16527" s="12" t="s">
        <v>88</v>
      </c>
      <c r="G16527" s="11" t="s">
        <v>88</v>
      </c>
      <c r="H16527" s="12">
        <v>5.6239999999999997</v>
      </c>
      <c r="I16527" s="12">
        <v>0</v>
      </c>
      <c r="J16527" s="19">
        <f>IF(MONTH(A16527)&gt;VLOOKUP(Totals!$H$2,Totals!$O$5:$P$16,2,FALSE),YEAR(A16527)+1,YEAR(A16527))</f>
        <v>2023</v>
      </c>
    </row>
    <row r="16528" spans="1:10" x14ac:dyDescent="0.2">
      <c r="A16528" s="4">
        <v>44682</v>
      </c>
      <c r="B16528" s="2" t="s">
        <v>48</v>
      </c>
      <c r="C16528" s="2" t="s">
        <v>49</v>
      </c>
      <c r="D16528" s="11">
        <v>57307</v>
      </c>
      <c r="E16528" s="12">
        <v>2457.1289999999999</v>
      </c>
      <c r="F16528" s="12">
        <v>33.61</v>
      </c>
      <c r="G16528" s="11">
        <v>78870</v>
      </c>
      <c r="H16528" s="12">
        <v>1153.539</v>
      </c>
      <c r="I16528" s="12">
        <v>31.026</v>
      </c>
      <c r="J16528" s="19">
        <f>IF(MONTH(A16528)&gt;VLOOKUP(Totals!$H$2,Totals!$O$5:$P$16,2,FALSE),YEAR(A16528)+1,YEAR(A16528))</f>
        <v>2023</v>
      </c>
    </row>
    <row r="16529" spans="1:10" x14ac:dyDescent="0.2">
      <c r="A16529" s="4">
        <v>44682</v>
      </c>
      <c r="B16529" s="2" t="s">
        <v>151</v>
      </c>
      <c r="C16529" s="2" t="s">
        <v>35</v>
      </c>
      <c r="D16529" s="11" t="s">
        <v>88</v>
      </c>
      <c r="E16529" s="12">
        <v>45.145000000000003</v>
      </c>
      <c r="F16529" s="12">
        <v>0</v>
      </c>
      <c r="G16529" s="11" t="s">
        <v>88</v>
      </c>
      <c r="H16529" s="12">
        <v>31.959</v>
      </c>
      <c r="I16529" s="12">
        <v>0</v>
      </c>
      <c r="J16529" s="19">
        <f>IF(MONTH(A16529)&gt;VLOOKUP(Totals!$H$2,Totals!$O$5:$P$16,2,FALSE),YEAR(A16529)+1,YEAR(A16529))</f>
        <v>2023</v>
      </c>
    </row>
    <row r="16530" spans="1:10" x14ac:dyDescent="0.2">
      <c r="A16530" s="4">
        <v>44682</v>
      </c>
      <c r="B16530" s="2" t="s">
        <v>151</v>
      </c>
      <c r="C16530" s="2" t="s">
        <v>49</v>
      </c>
      <c r="D16530" s="11">
        <v>13802</v>
      </c>
      <c r="E16530" s="12">
        <v>383.29300000000001</v>
      </c>
      <c r="F16530" s="12">
        <v>25.664000000000001</v>
      </c>
      <c r="G16530" s="11">
        <v>17091</v>
      </c>
      <c r="H16530" s="12">
        <v>323.89</v>
      </c>
      <c r="I16530" s="12">
        <v>28.420999999999999</v>
      </c>
      <c r="J16530" s="19">
        <f>IF(MONTH(A16530)&gt;VLOOKUP(Totals!$H$2,Totals!$O$5:$P$16,2,FALSE),YEAR(A16530)+1,YEAR(A16530))</f>
        <v>2023</v>
      </c>
    </row>
    <row r="16531" spans="1:10" x14ac:dyDescent="0.2">
      <c r="A16531" s="4">
        <v>44682</v>
      </c>
      <c r="B16531" s="2" t="s">
        <v>50</v>
      </c>
      <c r="C16531" s="2" t="s">
        <v>43</v>
      </c>
      <c r="D16531" s="11">
        <v>169</v>
      </c>
      <c r="E16531" s="12">
        <v>514.11</v>
      </c>
      <c r="F16531" s="12">
        <v>7.7069999999999999</v>
      </c>
      <c r="G16531" s="11">
        <v>120</v>
      </c>
      <c r="H16531" s="12">
        <v>501.97300000000001</v>
      </c>
      <c r="I16531" s="12">
        <v>0</v>
      </c>
      <c r="J16531" s="19">
        <f>IF(MONTH(A16531)&gt;VLOOKUP(Totals!$H$2,Totals!$O$5:$P$16,2,FALSE),YEAR(A16531)+1,YEAR(A16531))</f>
        <v>2023</v>
      </c>
    </row>
    <row r="16532" spans="1:10" x14ac:dyDescent="0.2">
      <c r="A16532" s="4">
        <v>44682</v>
      </c>
      <c r="B16532" s="2" t="s">
        <v>51</v>
      </c>
      <c r="C16532" s="2" t="s">
        <v>18</v>
      </c>
      <c r="D16532" s="11" t="s">
        <v>88</v>
      </c>
      <c r="E16532" s="12" t="s">
        <v>88</v>
      </c>
      <c r="F16532" s="12" t="s">
        <v>88</v>
      </c>
      <c r="G16532" s="11" t="s">
        <v>88</v>
      </c>
      <c r="H16532" s="12">
        <v>2223.0369999999998</v>
      </c>
      <c r="I16532" s="12">
        <v>0</v>
      </c>
      <c r="J16532" s="19">
        <f>IF(MONTH(A16532)&gt;VLOOKUP(Totals!$H$2,Totals!$O$5:$P$16,2,FALSE),YEAR(A16532)+1,YEAR(A16532))</f>
        <v>2023</v>
      </c>
    </row>
    <row r="16533" spans="1:10" x14ac:dyDescent="0.2">
      <c r="A16533" s="4">
        <v>44682</v>
      </c>
      <c r="B16533" s="2" t="s">
        <v>51</v>
      </c>
      <c r="C16533" s="2" t="s">
        <v>161</v>
      </c>
      <c r="D16533" s="11" t="s">
        <v>88</v>
      </c>
      <c r="E16533" s="12" t="s">
        <v>88</v>
      </c>
      <c r="F16533" s="12" t="s">
        <v>88</v>
      </c>
      <c r="G16533" s="11" t="s">
        <v>88</v>
      </c>
      <c r="H16533" s="12">
        <v>22.782</v>
      </c>
      <c r="I16533" s="12">
        <v>0</v>
      </c>
      <c r="J16533" s="19">
        <f>IF(MONTH(A16533)&gt;VLOOKUP(Totals!$H$2,Totals!$O$5:$P$16,2,FALSE),YEAR(A16533)+1,YEAR(A16533))</f>
        <v>2023</v>
      </c>
    </row>
    <row r="16534" spans="1:10" x14ac:dyDescent="0.2">
      <c r="A16534" s="4">
        <v>44682</v>
      </c>
      <c r="B16534" s="2" t="s">
        <v>51</v>
      </c>
      <c r="C16534" s="2" t="s">
        <v>11</v>
      </c>
      <c r="D16534" s="11" t="s">
        <v>88</v>
      </c>
      <c r="E16534" s="12">
        <v>0</v>
      </c>
      <c r="F16534" s="12">
        <v>0</v>
      </c>
      <c r="G16534" s="11" t="s">
        <v>88</v>
      </c>
      <c r="H16534" s="12" t="s">
        <v>88</v>
      </c>
      <c r="I16534" s="12" t="s">
        <v>88</v>
      </c>
      <c r="J16534" s="19">
        <f>IF(MONTH(A16534)&gt;VLOOKUP(Totals!$H$2,Totals!$O$5:$P$16,2,FALSE),YEAR(A16534)+1,YEAR(A16534))</f>
        <v>2023</v>
      </c>
    </row>
    <row r="16535" spans="1:10" x14ac:dyDescent="0.2">
      <c r="A16535" s="4">
        <v>44682</v>
      </c>
      <c r="B16535" s="2" t="s">
        <v>51</v>
      </c>
      <c r="C16535" s="2" t="s">
        <v>35</v>
      </c>
      <c r="D16535" s="11" t="s">
        <v>88</v>
      </c>
      <c r="E16535" s="12">
        <v>1161.1849999999999</v>
      </c>
      <c r="F16535" s="12">
        <v>0</v>
      </c>
      <c r="G16535" s="11" t="s">
        <v>88</v>
      </c>
      <c r="H16535" s="12">
        <v>78.307000000000002</v>
      </c>
      <c r="I16535" s="12">
        <v>0</v>
      </c>
      <c r="J16535" s="19">
        <f>IF(MONTH(A16535)&gt;VLOOKUP(Totals!$H$2,Totals!$O$5:$P$16,2,FALSE),YEAR(A16535)+1,YEAR(A16535))</f>
        <v>2023</v>
      </c>
    </row>
    <row r="16536" spans="1:10" x14ac:dyDescent="0.2">
      <c r="A16536" s="4">
        <v>44682</v>
      </c>
      <c r="B16536" s="2" t="s">
        <v>51</v>
      </c>
      <c r="C16536" s="2" t="s">
        <v>16</v>
      </c>
      <c r="D16536" s="11" t="s">
        <v>88</v>
      </c>
      <c r="E16536" s="12">
        <v>2214.018</v>
      </c>
      <c r="F16536" s="12">
        <v>0</v>
      </c>
      <c r="G16536" s="11" t="s">
        <v>88</v>
      </c>
      <c r="H16536" s="12" t="s">
        <v>88</v>
      </c>
      <c r="I16536" s="12" t="s">
        <v>88</v>
      </c>
      <c r="J16536" s="19">
        <f>IF(MONTH(A16536)&gt;VLOOKUP(Totals!$H$2,Totals!$O$5:$P$16,2,FALSE),YEAR(A16536)+1,YEAR(A16536))</f>
        <v>2023</v>
      </c>
    </row>
    <row r="16537" spans="1:10" x14ac:dyDescent="0.2">
      <c r="A16537" s="4">
        <v>44682</v>
      </c>
      <c r="B16537" s="2" t="s">
        <v>202</v>
      </c>
      <c r="C16537" s="2" t="s">
        <v>27</v>
      </c>
      <c r="D16537" s="11">
        <v>23982</v>
      </c>
      <c r="E16537" s="12">
        <v>499.04399999999998</v>
      </c>
      <c r="F16537" s="12">
        <v>2.0739999999999998</v>
      </c>
      <c r="G16537" s="11">
        <v>23491</v>
      </c>
      <c r="H16537" s="12">
        <v>424.53800000000001</v>
      </c>
      <c r="I16537" s="12">
        <v>3.6720000000000002</v>
      </c>
      <c r="J16537" s="19">
        <f>IF(MONTH(A16537)&gt;VLOOKUP(Totals!$H$2,Totals!$O$5:$P$16,2,FALSE),YEAR(A16537)+1,YEAR(A16537))</f>
        <v>2023</v>
      </c>
    </row>
    <row r="16538" spans="1:10" x14ac:dyDescent="0.2">
      <c r="A16538" s="4">
        <v>44682</v>
      </c>
      <c r="B16538" s="2" t="s">
        <v>53</v>
      </c>
      <c r="C16538" s="2" t="s">
        <v>28</v>
      </c>
      <c r="D16538" s="11">
        <v>891</v>
      </c>
      <c r="E16538" s="12">
        <v>132.10499999999999</v>
      </c>
      <c r="F16538" s="12">
        <v>0.70499999999999996</v>
      </c>
      <c r="G16538" s="11">
        <v>1492</v>
      </c>
      <c r="H16538" s="12">
        <v>133.67099999999999</v>
      </c>
      <c r="I16538" s="12">
        <v>6.7610000000000001</v>
      </c>
      <c r="J16538" s="19">
        <f>IF(MONTH(A16538)&gt;VLOOKUP(Totals!$H$2,Totals!$O$5:$P$16,2,FALSE),YEAR(A16538)+1,YEAR(A16538))</f>
        <v>2023</v>
      </c>
    </row>
    <row r="16539" spans="1:10" x14ac:dyDescent="0.2">
      <c r="A16539" s="4">
        <v>44682</v>
      </c>
      <c r="B16539" s="2" t="s">
        <v>171</v>
      </c>
      <c r="C16539" s="2" t="s">
        <v>18</v>
      </c>
      <c r="D16539" s="11" t="s">
        <v>88</v>
      </c>
      <c r="E16539" s="12">
        <v>115.43899999999999</v>
      </c>
      <c r="F16539" s="12">
        <v>0</v>
      </c>
      <c r="G16539" s="11" t="s">
        <v>88</v>
      </c>
      <c r="H16539" s="12">
        <v>38.71</v>
      </c>
      <c r="I16539" s="12">
        <v>0</v>
      </c>
      <c r="J16539" s="19">
        <f>IF(MONTH(A16539)&gt;VLOOKUP(Totals!$H$2,Totals!$O$5:$P$16,2,FALSE),YEAR(A16539)+1,YEAR(A16539))</f>
        <v>2023</v>
      </c>
    </row>
    <row r="16540" spans="1:10" x14ac:dyDescent="0.2">
      <c r="A16540" s="4">
        <v>44682</v>
      </c>
      <c r="B16540" s="2" t="s">
        <v>54</v>
      </c>
      <c r="C16540" s="2" t="s">
        <v>16</v>
      </c>
      <c r="D16540" s="11">
        <v>3546</v>
      </c>
      <c r="E16540" s="12">
        <v>150.20599999999999</v>
      </c>
      <c r="F16540" s="12">
        <v>0</v>
      </c>
      <c r="G16540" s="11">
        <v>4166</v>
      </c>
      <c r="H16540" s="12">
        <v>198.851</v>
      </c>
      <c r="I16540" s="12">
        <v>0</v>
      </c>
      <c r="J16540" s="19">
        <f>IF(MONTH(A16540)&gt;VLOOKUP(Totals!$H$2,Totals!$O$5:$P$16,2,FALSE),YEAR(A16540)+1,YEAR(A16540))</f>
        <v>2023</v>
      </c>
    </row>
    <row r="16541" spans="1:10" x14ac:dyDescent="0.2">
      <c r="A16541" s="4">
        <v>44682</v>
      </c>
      <c r="B16541" s="2" t="s">
        <v>166</v>
      </c>
      <c r="C16541" s="2" t="s">
        <v>28</v>
      </c>
      <c r="D16541" s="11">
        <v>662</v>
      </c>
      <c r="E16541" s="12">
        <v>0</v>
      </c>
      <c r="F16541" s="12">
        <v>0</v>
      </c>
      <c r="G16541" s="11">
        <v>1136</v>
      </c>
      <c r="H16541" s="12">
        <v>0</v>
      </c>
      <c r="I16541" s="12">
        <v>0</v>
      </c>
      <c r="J16541" s="19">
        <f>IF(MONTH(A16541)&gt;VLOOKUP(Totals!$H$2,Totals!$O$5:$P$16,2,FALSE),YEAR(A16541)+1,YEAR(A16541))</f>
        <v>2023</v>
      </c>
    </row>
    <row r="16542" spans="1:10" x14ac:dyDescent="0.2">
      <c r="A16542" s="4">
        <v>44682</v>
      </c>
      <c r="B16542" s="2" t="s">
        <v>55</v>
      </c>
      <c r="C16542" s="2" t="s">
        <v>33</v>
      </c>
      <c r="D16542" s="11">
        <v>2036</v>
      </c>
      <c r="E16542" s="12">
        <v>418.959</v>
      </c>
      <c r="F16542" s="12">
        <v>66.561000000000007</v>
      </c>
      <c r="G16542" s="11">
        <v>1889</v>
      </c>
      <c r="H16542" s="12">
        <v>505.99900000000002</v>
      </c>
      <c r="I16542" s="12">
        <v>14.374000000000001</v>
      </c>
      <c r="J16542" s="19">
        <f>IF(MONTH(A16542)&gt;VLOOKUP(Totals!$H$2,Totals!$O$5:$P$16,2,FALSE),YEAR(A16542)+1,YEAR(A16542))</f>
        <v>2023</v>
      </c>
    </row>
    <row r="16543" spans="1:10" x14ac:dyDescent="0.2">
      <c r="A16543" s="4">
        <v>44682</v>
      </c>
      <c r="B16543" s="2" t="s">
        <v>146</v>
      </c>
      <c r="C16543" s="2" t="s">
        <v>27</v>
      </c>
      <c r="D16543" s="11">
        <v>1930</v>
      </c>
      <c r="E16543" s="12">
        <v>0</v>
      </c>
      <c r="F16543" s="12">
        <v>0</v>
      </c>
      <c r="G16543" s="11">
        <v>1757</v>
      </c>
      <c r="H16543" s="12">
        <v>1.665</v>
      </c>
      <c r="I16543" s="12">
        <v>0</v>
      </c>
      <c r="J16543" s="19">
        <f>IF(MONTH(A16543)&gt;VLOOKUP(Totals!$H$2,Totals!$O$5:$P$16,2,FALSE),YEAR(A16543)+1,YEAR(A16543))</f>
        <v>2023</v>
      </c>
    </row>
    <row r="16544" spans="1:10" x14ac:dyDescent="0.2">
      <c r="A16544" s="4">
        <v>44682</v>
      </c>
      <c r="B16544" s="2" t="s">
        <v>146</v>
      </c>
      <c r="C16544" s="2" t="s">
        <v>28</v>
      </c>
      <c r="D16544" s="11">
        <v>27057</v>
      </c>
      <c r="E16544" s="12">
        <v>148.197</v>
      </c>
      <c r="F16544" s="12">
        <v>0</v>
      </c>
      <c r="G16544" s="11">
        <v>33745</v>
      </c>
      <c r="H16544" s="12">
        <v>0.31</v>
      </c>
      <c r="I16544" s="12">
        <v>0</v>
      </c>
      <c r="J16544" s="19">
        <f>IF(MONTH(A16544)&gt;VLOOKUP(Totals!$H$2,Totals!$O$5:$P$16,2,FALSE),YEAR(A16544)+1,YEAR(A16544))</f>
        <v>2023</v>
      </c>
    </row>
    <row r="16545" spans="1:10" x14ac:dyDescent="0.2">
      <c r="A16545" s="4">
        <v>44682</v>
      </c>
      <c r="B16545" s="2" t="s">
        <v>146</v>
      </c>
      <c r="C16545" s="2" t="s">
        <v>33</v>
      </c>
      <c r="D16545" s="11" t="s">
        <v>88</v>
      </c>
      <c r="E16545" s="12">
        <v>78.468999999999994</v>
      </c>
      <c r="F16545" s="12">
        <v>0</v>
      </c>
      <c r="G16545" s="11" t="s">
        <v>88</v>
      </c>
      <c r="H16545" s="12">
        <v>41.612000000000002</v>
      </c>
      <c r="I16545" s="12">
        <v>11.568</v>
      </c>
      <c r="J16545" s="19">
        <f>IF(MONTH(A16545)&gt;VLOOKUP(Totals!$H$2,Totals!$O$5:$P$16,2,FALSE),YEAR(A16545)+1,YEAR(A16545))</f>
        <v>2023</v>
      </c>
    </row>
    <row r="16546" spans="1:10" x14ac:dyDescent="0.2">
      <c r="A16546" s="4">
        <v>44682</v>
      </c>
      <c r="B16546" s="2" t="s">
        <v>146</v>
      </c>
      <c r="C16546" s="2" t="s">
        <v>11</v>
      </c>
      <c r="D16546" s="11">
        <v>6831</v>
      </c>
      <c r="E16546" s="12">
        <v>0</v>
      </c>
      <c r="F16546" s="12">
        <v>0</v>
      </c>
      <c r="G16546" s="11">
        <v>6627</v>
      </c>
      <c r="H16546" s="12">
        <v>0.17699999999999999</v>
      </c>
      <c r="I16546" s="12">
        <v>0</v>
      </c>
      <c r="J16546" s="19">
        <f>IF(MONTH(A16546)&gt;VLOOKUP(Totals!$H$2,Totals!$O$5:$P$16,2,FALSE),YEAR(A16546)+1,YEAR(A16546))</f>
        <v>2023</v>
      </c>
    </row>
    <row r="16547" spans="1:10" x14ac:dyDescent="0.2">
      <c r="A16547" s="4">
        <v>44682</v>
      </c>
      <c r="B16547" s="2" t="s">
        <v>146</v>
      </c>
      <c r="C16547" s="2" t="s">
        <v>35</v>
      </c>
      <c r="D16547" s="11">
        <v>3705</v>
      </c>
      <c r="E16547" s="12">
        <v>133.851</v>
      </c>
      <c r="F16547" s="12">
        <v>0</v>
      </c>
      <c r="G16547" s="11">
        <v>3576</v>
      </c>
      <c r="H16547" s="12">
        <v>49.122</v>
      </c>
      <c r="I16547" s="12">
        <v>1.1060000000000001</v>
      </c>
      <c r="J16547" s="19">
        <f>IF(MONTH(A16547)&gt;VLOOKUP(Totals!$H$2,Totals!$O$5:$P$16,2,FALSE),YEAR(A16547)+1,YEAR(A16547))</f>
        <v>2023</v>
      </c>
    </row>
    <row r="16548" spans="1:10" x14ac:dyDescent="0.2">
      <c r="A16548" s="4">
        <v>44682</v>
      </c>
      <c r="B16548" s="2" t="s">
        <v>146</v>
      </c>
      <c r="C16548" s="2" t="s">
        <v>37</v>
      </c>
      <c r="D16548" s="11">
        <v>8181</v>
      </c>
      <c r="E16548" s="12">
        <v>122.35599999999999</v>
      </c>
      <c r="F16548" s="12">
        <v>0</v>
      </c>
      <c r="G16548" s="11">
        <v>8140</v>
      </c>
      <c r="H16548" s="12">
        <v>11.981</v>
      </c>
      <c r="I16548" s="12">
        <v>0</v>
      </c>
      <c r="J16548" s="19">
        <f>IF(MONTH(A16548)&gt;VLOOKUP(Totals!$H$2,Totals!$O$5:$P$16,2,FALSE),YEAR(A16548)+1,YEAR(A16548))</f>
        <v>2023</v>
      </c>
    </row>
    <row r="16549" spans="1:10" x14ac:dyDescent="0.2">
      <c r="A16549" s="4">
        <v>44682</v>
      </c>
      <c r="B16549" s="2" t="s">
        <v>146</v>
      </c>
      <c r="C16549" s="2" t="s">
        <v>16</v>
      </c>
      <c r="D16549" s="11">
        <v>5651</v>
      </c>
      <c r="E16549" s="12">
        <v>16.422999999999998</v>
      </c>
      <c r="F16549" s="12">
        <v>0</v>
      </c>
      <c r="G16549" s="11">
        <v>5542</v>
      </c>
      <c r="H16549" s="12">
        <v>11.356999999999999</v>
      </c>
      <c r="I16549" s="12">
        <v>0</v>
      </c>
      <c r="J16549" s="19">
        <f>IF(MONTH(A16549)&gt;VLOOKUP(Totals!$H$2,Totals!$O$5:$P$16,2,FALSE),YEAR(A16549)+1,YEAR(A16549))</f>
        <v>2023</v>
      </c>
    </row>
    <row r="16550" spans="1:10" x14ac:dyDescent="0.2">
      <c r="A16550" s="4">
        <v>44682</v>
      </c>
      <c r="B16550" s="2" t="s">
        <v>146</v>
      </c>
      <c r="C16550" s="2" t="s">
        <v>76</v>
      </c>
      <c r="D16550" s="11">
        <v>4499</v>
      </c>
      <c r="E16550" s="12">
        <v>71.466999999999999</v>
      </c>
      <c r="F16550" s="12">
        <v>0</v>
      </c>
      <c r="G16550" s="11">
        <v>4666</v>
      </c>
      <c r="H16550" s="12">
        <v>16.36</v>
      </c>
      <c r="I16550" s="12">
        <v>0</v>
      </c>
      <c r="J16550" s="19">
        <f>IF(MONTH(A16550)&gt;VLOOKUP(Totals!$H$2,Totals!$O$5:$P$16,2,FALSE),YEAR(A16550)+1,YEAR(A16550))</f>
        <v>2023</v>
      </c>
    </row>
    <row r="16551" spans="1:10" x14ac:dyDescent="0.2">
      <c r="A16551" s="4">
        <v>44682</v>
      </c>
      <c r="B16551" s="2" t="s">
        <v>170</v>
      </c>
      <c r="C16551" s="2" t="s">
        <v>35</v>
      </c>
      <c r="D16551" s="11">
        <v>1808</v>
      </c>
      <c r="E16551" s="12">
        <v>0</v>
      </c>
      <c r="F16551" s="12">
        <v>0</v>
      </c>
      <c r="G16551" s="11">
        <v>1528</v>
      </c>
      <c r="H16551" s="12">
        <v>0</v>
      </c>
      <c r="I16551" s="12">
        <v>0</v>
      </c>
      <c r="J16551" s="19">
        <f>IF(MONTH(A16551)&gt;VLOOKUP(Totals!$H$2,Totals!$O$5:$P$16,2,FALSE),YEAR(A16551)+1,YEAR(A16551))</f>
        <v>2023</v>
      </c>
    </row>
    <row r="16552" spans="1:10" x14ac:dyDescent="0.2">
      <c r="A16552" s="4">
        <v>44682</v>
      </c>
      <c r="B16552" s="2" t="s">
        <v>257</v>
      </c>
      <c r="C16552" s="2" t="s">
        <v>249</v>
      </c>
      <c r="D16552" s="11" t="s">
        <v>88</v>
      </c>
      <c r="E16552" s="12">
        <v>0</v>
      </c>
      <c r="F16552" s="12">
        <v>0</v>
      </c>
      <c r="G16552" s="11" t="s">
        <v>88</v>
      </c>
      <c r="H16552" s="12" t="s">
        <v>88</v>
      </c>
      <c r="I16552" s="12" t="s">
        <v>88</v>
      </c>
      <c r="J16552" s="19">
        <f>IF(MONTH(A16552)&gt;VLOOKUP(Totals!$H$2,Totals!$O$5:$P$16,2,FALSE),YEAR(A16552)+1,YEAR(A16552))</f>
        <v>2023</v>
      </c>
    </row>
    <row r="16553" spans="1:10" x14ac:dyDescent="0.2">
      <c r="A16553" s="4">
        <v>44682</v>
      </c>
      <c r="B16553" s="2" t="s">
        <v>257</v>
      </c>
      <c r="C16553" s="2" t="s">
        <v>161</v>
      </c>
      <c r="D16553" s="11" t="s">
        <v>88</v>
      </c>
      <c r="E16553" s="12">
        <v>0</v>
      </c>
      <c r="F16553" s="12">
        <v>0</v>
      </c>
      <c r="G16553" s="11" t="s">
        <v>88</v>
      </c>
      <c r="H16553" s="12">
        <v>296.86399999999998</v>
      </c>
      <c r="I16553" s="12">
        <v>0</v>
      </c>
      <c r="J16553" s="19">
        <f>IF(MONTH(A16553)&gt;VLOOKUP(Totals!$H$2,Totals!$O$5:$P$16,2,FALSE),YEAR(A16553)+1,YEAR(A16553))</f>
        <v>2023</v>
      </c>
    </row>
    <row r="16554" spans="1:10" x14ac:dyDescent="0.2">
      <c r="A16554" s="4">
        <v>44682</v>
      </c>
      <c r="B16554" s="2" t="s">
        <v>257</v>
      </c>
      <c r="C16554" s="2" t="s">
        <v>33</v>
      </c>
      <c r="D16554" s="11" t="s">
        <v>88</v>
      </c>
      <c r="E16554" s="12">
        <v>262.60700000000003</v>
      </c>
      <c r="F16554" s="12">
        <v>0</v>
      </c>
      <c r="G16554" s="11" t="s">
        <v>88</v>
      </c>
      <c r="H16554" s="12" t="s">
        <v>88</v>
      </c>
      <c r="I16554" s="12" t="s">
        <v>88</v>
      </c>
      <c r="J16554" s="19">
        <f>IF(MONTH(A16554)&gt;VLOOKUP(Totals!$H$2,Totals!$O$5:$P$16,2,FALSE),YEAR(A16554)+1,YEAR(A16554))</f>
        <v>2023</v>
      </c>
    </row>
    <row r="16555" spans="1:10" x14ac:dyDescent="0.2">
      <c r="A16555" s="4">
        <v>44682</v>
      </c>
      <c r="B16555" s="2" t="s">
        <v>257</v>
      </c>
      <c r="C16555" s="2" t="s">
        <v>35</v>
      </c>
      <c r="D16555" s="11" t="s">
        <v>88</v>
      </c>
      <c r="E16555" s="12">
        <v>1639.269</v>
      </c>
      <c r="F16555" s="12">
        <v>0</v>
      </c>
      <c r="G16555" s="11" t="s">
        <v>88</v>
      </c>
      <c r="H16555" s="12">
        <v>1364.9</v>
      </c>
      <c r="I16555" s="12">
        <v>0</v>
      </c>
      <c r="J16555" s="19">
        <f>IF(MONTH(A16555)&gt;VLOOKUP(Totals!$H$2,Totals!$O$5:$P$16,2,FALSE),YEAR(A16555)+1,YEAR(A16555))</f>
        <v>2023</v>
      </c>
    </row>
    <row r="16556" spans="1:10" x14ac:dyDescent="0.2">
      <c r="A16556" s="4">
        <v>44682</v>
      </c>
      <c r="B16556" s="2" t="s">
        <v>257</v>
      </c>
      <c r="C16556" s="2" t="s">
        <v>16</v>
      </c>
      <c r="D16556" s="11" t="s">
        <v>88</v>
      </c>
      <c r="E16556" s="12">
        <v>1495.2739999999999</v>
      </c>
      <c r="F16556" s="12">
        <v>0</v>
      </c>
      <c r="G16556" s="11" t="s">
        <v>88</v>
      </c>
      <c r="H16556" s="12" t="s">
        <v>88</v>
      </c>
      <c r="I16556" s="12" t="s">
        <v>88</v>
      </c>
      <c r="J16556" s="19">
        <f>IF(MONTH(A16556)&gt;VLOOKUP(Totals!$H$2,Totals!$O$5:$P$16,2,FALSE),YEAR(A16556)+1,YEAR(A16556))</f>
        <v>2023</v>
      </c>
    </row>
    <row r="16557" spans="1:10" x14ac:dyDescent="0.2">
      <c r="A16557" s="4">
        <v>44682</v>
      </c>
      <c r="B16557" s="2" t="s">
        <v>56</v>
      </c>
      <c r="C16557" s="2" t="s">
        <v>32</v>
      </c>
      <c r="D16557" s="11">
        <v>2875</v>
      </c>
      <c r="E16557" s="12">
        <v>14.48</v>
      </c>
      <c r="F16557" s="12">
        <v>0</v>
      </c>
      <c r="G16557" s="11">
        <v>3059</v>
      </c>
      <c r="H16557" s="12">
        <v>29.553999999999998</v>
      </c>
      <c r="I16557" s="12">
        <v>4.2469999999999999</v>
      </c>
      <c r="J16557" s="19">
        <f>IF(MONTH(A16557)&gt;VLOOKUP(Totals!$H$2,Totals!$O$5:$P$16,2,FALSE),YEAR(A16557)+1,YEAR(A16557))</f>
        <v>2023</v>
      </c>
    </row>
    <row r="16558" spans="1:10" x14ac:dyDescent="0.2">
      <c r="A16558" s="4">
        <v>44682</v>
      </c>
      <c r="B16558" s="2" t="s">
        <v>243</v>
      </c>
      <c r="C16558" s="2" t="s">
        <v>57</v>
      </c>
      <c r="D16558" s="11">
        <v>1670</v>
      </c>
      <c r="E16558" s="12">
        <v>76.986000000000004</v>
      </c>
      <c r="F16558" s="12">
        <v>0</v>
      </c>
      <c r="G16558" s="11">
        <v>1417</v>
      </c>
      <c r="H16558" s="12">
        <v>32.975000000000001</v>
      </c>
      <c r="I16558" s="12">
        <v>0</v>
      </c>
      <c r="J16558" s="19">
        <f>IF(MONTH(A16558)&gt;VLOOKUP(Totals!$H$2,Totals!$O$5:$P$16,2,FALSE),YEAR(A16558)+1,YEAR(A16558))</f>
        <v>2023</v>
      </c>
    </row>
    <row r="16559" spans="1:10" x14ac:dyDescent="0.2">
      <c r="A16559" s="4">
        <v>44682</v>
      </c>
      <c r="B16559" s="2" t="s">
        <v>243</v>
      </c>
      <c r="C16559" s="2" t="s">
        <v>11</v>
      </c>
      <c r="D16559" s="11">
        <v>1282</v>
      </c>
      <c r="E16559" s="12">
        <v>1.202</v>
      </c>
      <c r="F16559" s="12">
        <v>0</v>
      </c>
      <c r="G16559" s="11">
        <v>1320</v>
      </c>
      <c r="H16559" s="12">
        <v>52.124000000000002</v>
      </c>
      <c r="I16559" s="12">
        <v>0</v>
      </c>
      <c r="J16559" s="19">
        <f>IF(MONTH(A16559)&gt;VLOOKUP(Totals!$H$2,Totals!$O$5:$P$16,2,FALSE),YEAR(A16559)+1,YEAR(A16559))</f>
        <v>2023</v>
      </c>
    </row>
    <row r="16560" spans="1:10" x14ac:dyDescent="0.2">
      <c r="A16560" s="4">
        <v>44682</v>
      </c>
      <c r="B16560" s="2" t="s">
        <v>59</v>
      </c>
      <c r="C16560" s="2" t="s">
        <v>87</v>
      </c>
      <c r="D16560" s="11" t="s">
        <v>88</v>
      </c>
      <c r="E16560" s="12" t="s">
        <v>88</v>
      </c>
      <c r="F16560" s="12" t="s">
        <v>88</v>
      </c>
      <c r="G16560" s="11">
        <v>0</v>
      </c>
      <c r="H16560" s="12">
        <v>22.355</v>
      </c>
      <c r="I16560" s="12">
        <v>0</v>
      </c>
      <c r="J16560" s="19">
        <f>IF(MONTH(A16560)&gt;VLOOKUP(Totals!$H$2,Totals!$O$5:$P$16,2,FALSE),YEAR(A16560)+1,YEAR(A16560))</f>
        <v>2023</v>
      </c>
    </row>
    <row r="16561" spans="1:10" x14ac:dyDescent="0.2">
      <c r="A16561" s="4">
        <v>44682</v>
      </c>
      <c r="B16561" s="2" t="s">
        <v>59</v>
      </c>
      <c r="C16561" s="2" t="s">
        <v>34</v>
      </c>
      <c r="D16561" s="11">
        <v>15560</v>
      </c>
      <c r="E16561" s="12">
        <v>1428.463</v>
      </c>
      <c r="F16561" s="12">
        <v>59.71</v>
      </c>
      <c r="G16561" s="11">
        <v>12595</v>
      </c>
      <c r="H16561" s="12">
        <v>1142.0920000000001</v>
      </c>
      <c r="I16561" s="12">
        <v>0.90300000000000002</v>
      </c>
      <c r="J16561" s="19">
        <f>IF(MONTH(A16561)&gt;VLOOKUP(Totals!$H$2,Totals!$O$5:$P$16,2,FALSE),YEAR(A16561)+1,YEAR(A16561))</f>
        <v>2023</v>
      </c>
    </row>
    <row r="16562" spans="1:10" x14ac:dyDescent="0.2">
      <c r="A16562" s="4">
        <v>44682</v>
      </c>
      <c r="B16562" s="2" t="s">
        <v>59</v>
      </c>
      <c r="C16562" s="2" t="s">
        <v>11</v>
      </c>
      <c r="D16562" s="11">
        <v>0</v>
      </c>
      <c r="E16562" s="12">
        <v>1.512</v>
      </c>
      <c r="F16562" s="12">
        <v>0</v>
      </c>
      <c r="G16562" s="11">
        <v>0</v>
      </c>
      <c r="H16562" s="12">
        <v>11.8</v>
      </c>
      <c r="I16562" s="12">
        <v>0</v>
      </c>
      <c r="J16562" s="19">
        <f>IF(MONTH(A16562)&gt;VLOOKUP(Totals!$H$2,Totals!$O$5:$P$16,2,FALSE),YEAR(A16562)+1,YEAR(A16562))</f>
        <v>2023</v>
      </c>
    </row>
    <row r="16563" spans="1:10" x14ac:dyDescent="0.2">
      <c r="A16563" s="4">
        <v>44682</v>
      </c>
      <c r="B16563" s="2" t="s">
        <v>234</v>
      </c>
      <c r="C16563" s="2" t="s">
        <v>34</v>
      </c>
      <c r="D16563" s="11">
        <v>445</v>
      </c>
      <c r="E16563" s="12">
        <v>0</v>
      </c>
      <c r="F16563" s="12">
        <v>0</v>
      </c>
      <c r="G16563" s="11">
        <v>409</v>
      </c>
      <c r="H16563" s="12">
        <v>0</v>
      </c>
      <c r="I16563" s="12">
        <v>0</v>
      </c>
      <c r="J16563" s="19">
        <f>IF(MONTH(A16563)&gt;VLOOKUP(Totals!$H$2,Totals!$O$5:$P$16,2,FALSE),YEAR(A16563)+1,YEAR(A16563))</f>
        <v>2023</v>
      </c>
    </row>
    <row r="16564" spans="1:10" x14ac:dyDescent="0.2">
      <c r="A16564" s="4">
        <v>44682</v>
      </c>
      <c r="B16564" s="2" t="s">
        <v>227</v>
      </c>
      <c r="C16564" s="2" t="s">
        <v>21</v>
      </c>
      <c r="D16564" s="11">
        <v>238</v>
      </c>
      <c r="E16564" s="12">
        <v>12.817</v>
      </c>
      <c r="F16564" s="12">
        <v>0.193</v>
      </c>
      <c r="G16564" s="11">
        <v>276</v>
      </c>
      <c r="H16564" s="12">
        <v>92.649000000000001</v>
      </c>
      <c r="I16564" s="12">
        <v>0.19500000000000001</v>
      </c>
      <c r="J16564" s="19">
        <f>IF(MONTH(A16564)&gt;VLOOKUP(Totals!$H$2,Totals!$O$5:$P$16,2,FALSE),YEAR(A16564)+1,YEAR(A16564))</f>
        <v>2023</v>
      </c>
    </row>
    <row r="16565" spans="1:10" x14ac:dyDescent="0.2">
      <c r="A16565" s="4">
        <v>44682</v>
      </c>
      <c r="B16565" s="2" t="s">
        <v>60</v>
      </c>
      <c r="C16565" s="2" t="s">
        <v>52</v>
      </c>
      <c r="D16565" s="11">
        <v>7380</v>
      </c>
      <c r="E16565" s="12">
        <v>107.214</v>
      </c>
      <c r="F16565" s="12">
        <v>0</v>
      </c>
      <c r="G16565" s="11">
        <v>6383</v>
      </c>
      <c r="H16565" s="12">
        <v>24.32</v>
      </c>
      <c r="I16565" s="12">
        <v>0</v>
      </c>
      <c r="J16565" s="19">
        <f>IF(MONTH(A16565)&gt;VLOOKUP(Totals!$H$2,Totals!$O$5:$P$16,2,FALSE),YEAR(A16565)+1,YEAR(A16565))</f>
        <v>2023</v>
      </c>
    </row>
    <row r="16566" spans="1:10" x14ac:dyDescent="0.2">
      <c r="A16566" s="4">
        <v>44682</v>
      </c>
      <c r="B16566" s="2" t="s">
        <v>63</v>
      </c>
      <c r="C16566" s="2" t="s">
        <v>15</v>
      </c>
      <c r="D16566" s="11">
        <v>1828</v>
      </c>
      <c r="E16566" s="12">
        <v>20.675000000000001</v>
      </c>
      <c r="F16566" s="12">
        <v>0</v>
      </c>
      <c r="G16566" s="11">
        <v>2662</v>
      </c>
      <c r="H16566" s="12">
        <v>25.451000000000001</v>
      </c>
      <c r="I16566" s="12">
        <v>38.081000000000003</v>
      </c>
      <c r="J16566" s="19">
        <f>IF(MONTH(A16566)&gt;VLOOKUP(Totals!$H$2,Totals!$O$5:$P$16,2,FALSE),YEAR(A16566)+1,YEAR(A16566))</f>
        <v>2023</v>
      </c>
    </row>
    <row r="16567" spans="1:10" x14ac:dyDescent="0.2">
      <c r="A16567" s="4">
        <v>44682</v>
      </c>
      <c r="B16567" s="2" t="s">
        <v>63</v>
      </c>
      <c r="C16567" s="2" t="s">
        <v>18</v>
      </c>
      <c r="D16567" s="11" t="s">
        <v>88</v>
      </c>
      <c r="E16567" s="12" t="s">
        <v>88</v>
      </c>
      <c r="F16567" s="12" t="s">
        <v>88</v>
      </c>
      <c r="G16567" s="11" t="s">
        <v>88</v>
      </c>
      <c r="H16567" s="12">
        <v>153.71899999999999</v>
      </c>
      <c r="I16567" s="12">
        <v>0.63700000000000001</v>
      </c>
      <c r="J16567" s="19">
        <f>IF(MONTH(A16567)&gt;VLOOKUP(Totals!$H$2,Totals!$O$5:$P$16,2,FALSE),YEAR(A16567)+1,YEAR(A16567))</f>
        <v>2023</v>
      </c>
    </row>
    <row r="16568" spans="1:10" x14ac:dyDescent="0.2">
      <c r="A16568" s="4">
        <v>44682</v>
      </c>
      <c r="B16568" s="2" t="s">
        <v>63</v>
      </c>
      <c r="C16568" s="2" t="s">
        <v>259</v>
      </c>
      <c r="D16568" s="11">
        <v>638</v>
      </c>
      <c r="E16568" s="12">
        <v>0</v>
      </c>
      <c r="F16568" s="12">
        <v>0</v>
      </c>
      <c r="G16568" s="11">
        <v>634</v>
      </c>
      <c r="H16568" s="12">
        <v>1.0820000000000001</v>
      </c>
      <c r="I16568" s="12">
        <v>2.956</v>
      </c>
      <c r="J16568" s="19">
        <f>IF(MONTH(A16568)&gt;VLOOKUP(Totals!$H$2,Totals!$O$5:$P$16,2,FALSE),YEAR(A16568)+1,YEAR(A16568))</f>
        <v>2023</v>
      </c>
    </row>
    <row r="16569" spans="1:10" x14ac:dyDescent="0.2">
      <c r="A16569" s="4">
        <v>44682</v>
      </c>
      <c r="B16569" s="2" t="s">
        <v>63</v>
      </c>
      <c r="C16569" s="2" t="s">
        <v>27</v>
      </c>
      <c r="D16569" s="11">
        <v>2657</v>
      </c>
      <c r="E16569" s="12">
        <v>0</v>
      </c>
      <c r="F16569" s="12">
        <v>0</v>
      </c>
      <c r="G16569" s="11">
        <v>2363</v>
      </c>
      <c r="H16569" s="12">
        <v>6.407</v>
      </c>
      <c r="I16569" s="12">
        <v>1.018</v>
      </c>
      <c r="J16569" s="19">
        <f>IF(MONTH(A16569)&gt;VLOOKUP(Totals!$H$2,Totals!$O$5:$P$16,2,FALSE),YEAR(A16569)+1,YEAR(A16569))</f>
        <v>2023</v>
      </c>
    </row>
    <row r="16570" spans="1:10" x14ac:dyDescent="0.2">
      <c r="A16570" s="4">
        <v>44682</v>
      </c>
      <c r="B16570" s="2" t="s">
        <v>63</v>
      </c>
      <c r="C16570" s="2" t="s">
        <v>161</v>
      </c>
      <c r="D16570" s="11" t="s">
        <v>88</v>
      </c>
      <c r="E16570" s="12">
        <v>940.95399999999995</v>
      </c>
      <c r="F16570" s="12">
        <v>33.957000000000001</v>
      </c>
      <c r="G16570" s="11" t="s">
        <v>88</v>
      </c>
      <c r="H16570" s="12">
        <v>588.79899999999998</v>
      </c>
      <c r="I16570" s="12">
        <v>23.809000000000001</v>
      </c>
      <c r="J16570" s="19">
        <f>IF(MONTH(A16570)&gt;VLOOKUP(Totals!$H$2,Totals!$O$5:$P$16,2,FALSE),YEAR(A16570)+1,YEAR(A16570))</f>
        <v>2023</v>
      </c>
    </row>
    <row r="16571" spans="1:10" x14ac:dyDescent="0.2">
      <c r="A16571" s="4">
        <v>44682</v>
      </c>
      <c r="B16571" s="2" t="s">
        <v>63</v>
      </c>
      <c r="C16571" s="2" t="s">
        <v>65</v>
      </c>
      <c r="D16571" s="11">
        <v>4594</v>
      </c>
      <c r="E16571" s="12">
        <v>69.52</v>
      </c>
      <c r="F16571" s="12">
        <v>0</v>
      </c>
      <c r="G16571" s="11">
        <v>2660</v>
      </c>
      <c r="H16571" s="12">
        <v>1.4999999999999999E-2</v>
      </c>
      <c r="I16571" s="12">
        <v>15.401</v>
      </c>
      <c r="J16571" s="19">
        <f>IF(MONTH(A16571)&gt;VLOOKUP(Totals!$H$2,Totals!$O$5:$P$16,2,FALSE),YEAR(A16571)+1,YEAR(A16571))</f>
        <v>2023</v>
      </c>
    </row>
    <row r="16572" spans="1:10" x14ac:dyDescent="0.2">
      <c r="A16572" s="4">
        <v>44682</v>
      </c>
      <c r="B16572" s="2" t="s">
        <v>63</v>
      </c>
      <c r="C16572" s="2" t="s">
        <v>28</v>
      </c>
      <c r="D16572" s="11">
        <v>6098</v>
      </c>
      <c r="E16572" s="12">
        <v>40.268999999999998</v>
      </c>
      <c r="F16572" s="12">
        <v>0</v>
      </c>
      <c r="G16572" s="11">
        <v>6902</v>
      </c>
      <c r="H16572" s="12">
        <v>1.468</v>
      </c>
      <c r="I16572" s="12">
        <v>4.3620000000000001</v>
      </c>
      <c r="J16572" s="19">
        <f>IF(MONTH(A16572)&gt;VLOOKUP(Totals!$H$2,Totals!$O$5:$P$16,2,FALSE),YEAR(A16572)+1,YEAR(A16572))</f>
        <v>2023</v>
      </c>
    </row>
    <row r="16573" spans="1:10" x14ac:dyDescent="0.2">
      <c r="A16573" s="4">
        <v>44682</v>
      </c>
      <c r="B16573" s="2" t="s">
        <v>63</v>
      </c>
      <c r="C16573" s="2" t="s">
        <v>33</v>
      </c>
      <c r="D16573" s="11" t="s">
        <v>88</v>
      </c>
      <c r="E16573" s="12">
        <v>13.637</v>
      </c>
      <c r="F16573" s="12">
        <v>0</v>
      </c>
      <c r="G16573" s="11" t="s">
        <v>88</v>
      </c>
      <c r="H16573" s="12">
        <v>2.052</v>
      </c>
      <c r="I16573" s="12">
        <v>6.2169999999999996</v>
      </c>
      <c r="J16573" s="19">
        <f>IF(MONTH(A16573)&gt;VLOOKUP(Totals!$H$2,Totals!$O$5:$P$16,2,FALSE),YEAR(A16573)+1,YEAR(A16573))</f>
        <v>2023</v>
      </c>
    </row>
    <row r="16574" spans="1:10" x14ac:dyDescent="0.2">
      <c r="A16574" s="4">
        <v>44682</v>
      </c>
      <c r="B16574" s="2" t="s">
        <v>63</v>
      </c>
      <c r="C16574" s="2" t="s">
        <v>32</v>
      </c>
      <c r="D16574" s="11" t="s">
        <v>88</v>
      </c>
      <c r="E16574" s="12" t="s">
        <v>88</v>
      </c>
      <c r="F16574" s="12" t="s">
        <v>88</v>
      </c>
      <c r="G16574" s="11" t="s">
        <v>88</v>
      </c>
      <c r="H16574" s="12">
        <v>0</v>
      </c>
      <c r="I16574" s="12">
        <v>0</v>
      </c>
      <c r="J16574" s="19">
        <f>IF(MONTH(A16574)&gt;VLOOKUP(Totals!$H$2,Totals!$O$5:$P$16,2,FALSE),YEAR(A16574)+1,YEAR(A16574))</f>
        <v>2023</v>
      </c>
    </row>
    <row r="16575" spans="1:10" x14ac:dyDescent="0.2">
      <c r="A16575" s="4">
        <v>44682</v>
      </c>
      <c r="B16575" s="2" t="s">
        <v>63</v>
      </c>
      <c r="C16575" s="2" t="s">
        <v>11</v>
      </c>
      <c r="D16575" s="11">
        <v>30150</v>
      </c>
      <c r="E16575" s="12">
        <v>397.642</v>
      </c>
      <c r="F16575" s="12">
        <v>6.5000000000000002E-2</v>
      </c>
      <c r="G16575" s="11">
        <v>28575</v>
      </c>
      <c r="H16575" s="12">
        <v>724.81500000000005</v>
      </c>
      <c r="I16575" s="12">
        <v>215.255</v>
      </c>
      <c r="J16575" s="19">
        <f>IF(MONTH(A16575)&gt;VLOOKUP(Totals!$H$2,Totals!$O$5:$P$16,2,FALSE),YEAR(A16575)+1,YEAR(A16575))</f>
        <v>2023</v>
      </c>
    </row>
    <row r="16576" spans="1:10" x14ac:dyDescent="0.2">
      <c r="A16576" s="4">
        <v>44682</v>
      </c>
      <c r="B16576" s="2" t="s">
        <v>63</v>
      </c>
      <c r="C16576" s="2" t="s">
        <v>25</v>
      </c>
      <c r="D16576" s="11">
        <v>763</v>
      </c>
      <c r="E16576" s="12">
        <v>0</v>
      </c>
      <c r="F16576" s="12">
        <v>0</v>
      </c>
      <c r="G16576" s="11">
        <v>708</v>
      </c>
      <c r="H16576" s="12">
        <v>0.88500000000000001</v>
      </c>
      <c r="I16576" s="12">
        <v>2.726</v>
      </c>
      <c r="J16576" s="19">
        <f>IF(MONTH(A16576)&gt;VLOOKUP(Totals!$H$2,Totals!$O$5:$P$16,2,FALSE),YEAR(A16576)+1,YEAR(A16576))</f>
        <v>2023</v>
      </c>
    </row>
    <row r="16577" spans="1:10" x14ac:dyDescent="0.2">
      <c r="A16577" s="4">
        <v>44682</v>
      </c>
      <c r="B16577" s="2" t="s">
        <v>63</v>
      </c>
      <c r="C16577" s="2" t="s">
        <v>52</v>
      </c>
      <c r="D16577" s="11">
        <v>4032</v>
      </c>
      <c r="E16577" s="12">
        <v>97.075999999999993</v>
      </c>
      <c r="F16577" s="12">
        <v>0</v>
      </c>
      <c r="G16577" s="11">
        <v>3571</v>
      </c>
      <c r="H16577" s="12">
        <v>42.127000000000002</v>
      </c>
      <c r="I16577" s="12">
        <v>6.7270000000000003</v>
      </c>
      <c r="J16577" s="19">
        <f>IF(MONTH(A16577)&gt;VLOOKUP(Totals!$H$2,Totals!$O$5:$P$16,2,FALSE),YEAR(A16577)+1,YEAR(A16577))</f>
        <v>2023</v>
      </c>
    </row>
    <row r="16578" spans="1:10" x14ac:dyDescent="0.2">
      <c r="A16578" s="4">
        <v>44682</v>
      </c>
      <c r="B16578" s="2" t="s">
        <v>63</v>
      </c>
      <c r="C16578" s="2" t="s">
        <v>35</v>
      </c>
      <c r="D16578" s="11">
        <v>12213</v>
      </c>
      <c r="E16578" s="12">
        <v>580.62800000000004</v>
      </c>
      <c r="F16578" s="12">
        <v>0</v>
      </c>
      <c r="G16578" s="11">
        <v>13465</v>
      </c>
      <c r="H16578" s="12">
        <v>459.39100000000002</v>
      </c>
      <c r="I16578" s="12">
        <v>17.521000000000001</v>
      </c>
      <c r="J16578" s="19">
        <f>IF(MONTH(A16578)&gt;VLOOKUP(Totals!$H$2,Totals!$O$5:$P$16,2,FALSE),YEAR(A16578)+1,YEAR(A16578))</f>
        <v>2023</v>
      </c>
    </row>
    <row r="16579" spans="1:10" x14ac:dyDescent="0.2">
      <c r="A16579" s="4">
        <v>44682</v>
      </c>
      <c r="B16579" s="2" t="s">
        <v>63</v>
      </c>
      <c r="C16579" s="2" t="s">
        <v>66</v>
      </c>
      <c r="D16579" s="11">
        <v>3311</v>
      </c>
      <c r="E16579" s="12">
        <v>134.24600000000001</v>
      </c>
      <c r="F16579" s="12">
        <v>0.55700000000000005</v>
      </c>
      <c r="G16579" s="11">
        <v>3117</v>
      </c>
      <c r="H16579" s="12">
        <v>33.738</v>
      </c>
      <c r="I16579" s="12">
        <v>2.3380000000000001</v>
      </c>
      <c r="J16579" s="19">
        <f>IF(MONTH(A16579)&gt;VLOOKUP(Totals!$H$2,Totals!$O$5:$P$16,2,FALSE),YEAR(A16579)+1,YEAR(A16579))</f>
        <v>2023</v>
      </c>
    </row>
    <row r="16580" spans="1:10" x14ac:dyDescent="0.2">
      <c r="A16580" s="4">
        <v>44682</v>
      </c>
      <c r="B16580" s="2" t="s">
        <v>63</v>
      </c>
      <c r="C16580" s="2" t="s">
        <v>37</v>
      </c>
      <c r="D16580" s="11">
        <v>4125</v>
      </c>
      <c r="E16580" s="12">
        <v>99.215000000000003</v>
      </c>
      <c r="F16580" s="12">
        <v>0</v>
      </c>
      <c r="G16580" s="11">
        <v>3528</v>
      </c>
      <c r="H16580" s="12">
        <v>37.642000000000003</v>
      </c>
      <c r="I16580" s="12">
        <v>8.1010000000000009</v>
      </c>
      <c r="J16580" s="19">
        <f>IF(MONTH(A16580)&gt;VLOOKUP(Totals!$H$2,Totals!$O$5:$P$16,2,FALSE),YEAR(A16580)+1,YEAR(A16580))</f>
        <v>2023</v>
      </c>
    </row>
    <row r="16581" spans="1:10" x14ac:dyDescent="0.2">
      <c r="A16581" s="4">
        <v>44682</v>
      </c>
      <c r="B16581" s="2" t="s">
        <v>63</v>
      </c>
      <c r="C16581" s="2" t="s">
        <v>38</v>
      </c>
      <c r="D16581" s="11">
        <v>10279</v>
      </c>
      <c r="E16581" s="12">
        <v>231.69800000000001</v>
      </c>
      <c r="F16581" s="12">
        <v>25.914999999999999</v>
      </c>
      <c r="G16581" s="11">
        <v>12341</v>
      </c>
      <c r="H16581" s="12">
        <v>8.6140000000000008</v>
      </c>
      <c r="I16581" s="12">
        <v>50.863999999999997</v>
      </c>
      <c r="J16581" s="19">
        <f>IF(MONTH(A16581)&gt;VLOOKUP(Totals!$H$2,Totals!$O$5:$P$16,2,FALSE),YEAR(A16581)+1,YEAR(A16581))</f>
        <v>2023</v>
      </c>
    </row>
    <row r="16582" spans="1:10" x14ac:dyDescent="0.2">
      <c r="A16582" s="4">
        <v>44682</v>
      </c>
      <c r="B16582" s="2" t="s">
        <v>63</v>
      </c>
      <c r="C16582" s="2" t="s">
        <v>16</v>
      </c>
      <c r="D16582" s="11">
        <v>27223</v>
      </c>
      <c r="E16582" s="12">
        <v>2525.2179999999998</v>
      </c>
      <c r="F16582" s="12">
        <v>26.347999999999999</v>
      </c>
      <c r="G16582" s="11">
        <v>29074</v>
      </c>
      <c r="H16582" s="12">
        <v>681.673</v>
      </c>
      <c r="I16582" s="12">
        <v>87.313000000000002</v>
      </c>
      <c r="J16582" s="19">
        <f>IF(MONTH(A16582)&gt;VLOOKUP(Totals!$H$2,Totals!$O$5:$P$16,2,FALSE),YEAR(A16582)+1,YEAR(A16582))</f>
        <v>2023</v>
      </c>
    </row>
    <row r="16583" spans="1:10" x14ac:dyDescent="0.2">
      <c r="A16583" s="4">
        <v>44682</v>
      </c>
      <c r="B16583" s="2" t="s">
        <v>168</v>
      </c>
      <c r="C16583" s="2" t="s">
        <v>34</v>
      </c>
      <c r="D16583" s="11" t="s">
        <v>88</v>
      </c>
      <c r="E16583" s="12">
        <v>0</v>
      </c>
      <c r="F16583" s="12">
        <v>0</v>
      </c>
      <c r="G16583" s="11" t="s">
        <v>88</v>
      </c>
      <c r="H16583" s="12" t="s">
        <v>88</v>
      </c>
      <c r="I16583" s="12" t="s">
        <v>88</v>
      </c>
      <c r="J16583" s="19">
        <f>IF(MONTH(A16583)&gt;VLOOKUP(Totals!$H$2,Totals!$O$5:$P$16,2,FALSE),YEAR(A16583)+1,YEAR(A16583))</f>
        <v>2023</v>
      </c>
    </row>
    <row r="16584" spans="1:10" x14ac:dyDescent="0.2">
      <c r="A16584" s="4">
        <v>44682</v>
      </c>
      <c r="B16584" s="2" t="s">
        <v>168</v>
      </c>
      <c r="C16584" s="2" t="s">
        <v>11</v>
      </c>
      <c r="D16584" s="11">
        <v>764</v>
      </c>
      <c r="E16584" s="12">
        <v>5.157</v>
      </c>
      <c r="F16584" s="12">
        <v>0</v>
      </c>
      <c r="G16584" s="11">
        <v>485</v>
      </c>
      <c r="H16584" s="12">
        <v>105.60599999999999</v>
      </c>
      <c r="I16584" s="12">
        <v>0</v>
      </c>
      <c r="J16584" s="19">
        <f>IF(MONTH(A16584)&gt;VLOOKUP(Totals!$H$2,Totals!$O$5:$P$16,2,FALSE),YEAR(A16584)+1,YEAR(A16584))</f>
        <v>2023</v>
      </c>
    </row>
    <row r="16585" spans="1:10" x14ac:dyDescent="0.2">
      <c r="A16585" s="4">
        <v>44682</v>
      </c>
      <c r="B16585" s="2" t="s">
        <v>168</v>
      </c>
      <c r="C16585" s="2" t="s">
        <v>150</v>
      </c>
      <c r="D16585" s="11">
        <v>33975</v>
      </c>
      <c r="E16585" s="12">
        <v>2427.1289999999999</v>
      </c>
      <c r="F16585" s="12">
        <v>60.820999999999998</v>
      </c>
      <c r="G16585" s="11">
        <v>41839</v>
      </c>
      <c r="H16585" s="12">
        <v>1718.854</v>
      </c>
      <c r="I16585" s="12">
        <v>52.207999999999998</v>
      </c>
      <c r="J16585" s="19">
        <f>IF(MONTH(A16585)&gt;VLOOKUP(Totals!$H$2,Totals!$O$5:$P$16,2,FALSE),YEAR(A16585)+1,YEAR(A16585))</f>
        <v>2023</v>
      </c>
    </row>
    <row r="16586" spans="1:10" x14ac:dyDescent="0.2">
      <c r="A16586" s="4">
        <v>44682</v>
      </c>
      <c r="B16586" s="2" t="s">
        <v>168</v>
      </c>
      <c r="C16586" s="2" t="s">
        <v>35</v>
      </c>
      <c r="D16586" s="11" t="s">
        <v>88</v>
      </c>
      <c r="E16586" s="12">
        <v>0</v>
      </c>
      <c r="F16586" s="12">
        <v>0</v>
      </c>
      <c r="G16586" s="11" t="s">
        <v>88</v>
      </c>
      <c r="H16586" s="12" t="s">
        <v>88</v>
      </c>
      <c r="I16586" s="12" t="s">
        <v>88</v>
      </c>
      <c r="J16586" s="19">
        <f>IF(MONTH(A16586)&gt;VLOOKUP(Totals!$H$2,Totals!$O$5:$P$16,2,FALSE),YEAR(A16586)+1,YEAR(A16586))</f>
        <v>2023</v>
      </c>
    </row>
    <row r="16587" spans="1:10" x14ac:dyDescent="0.2">
      <c r="A16587" s="4">
        <v>44682</v>
      </c>
      <c r="B16587" s="2" t="s">
        <v>168</v>
      </c>
      <c r="C16587" s="2" t="s">
        <v>37</v>
      </c>
      <c r="D16587" s="11" t="s">
        <v>88</v>
      </c>
      <c r="E16587" s="12" t="s">
        <v>88</v>
      </c>
      <c r="F16587" s="12" t="s">
        <v>88</v>
      </c>
      <c r="G16587" s="11" t="s">
        <v>88</v>
      </c>
      <c r="H16587" s="12">
        <v>0</v>
      </c>
      <c r="I16587" s="12">
        <v>0</v>
      </c>
      <c r="J16587" s="19">
        <f>IF(MONTH(A16587)&gt;VLOOKUP(Totals!$H$2,Totals!$O$5:$P$16,2,FALSE),YEAR(A16587)+1,YEAR(A16587))</f>
        <v>2023</v>
      </c>
    </row>
    <row r="16588" spans="1:10" x14ac:dyDescent="0.2">
      <c r="A16588" s="4">
        <v>44682</v>
      </c>
      <c r="B16588" s="2" t="s">
        <v>168</v>
      </c>
      <c r="C16588" s="2" t="s">
        <v>16</v>
      </c>
      <c r="D16588" s="11" t="s">
        <v>88</v>
      </c>
      <c r="E16588" s="12">
        <v>0</v>
      </c>
      <c r="F16588" s="12">
        <v>0</v>
      </c>
      <c r="G16588" s="11" t="s">
        <v>88</v>
      </c>
      <c r="H16588" s="12" t="s">
        <v>88</v>
      </c>
      <c r="I16588" s="12" t="s">
        <v>88</v>
      </c>
      <c r="J16588" s="19">
        <f>IF(MONTH(A16588)&gt;VLOOKUP(Totals!$H$2,Totals!$O$5:$P$16,2,FALSE),YEAR(A16588)+1,YEAR(A16588))</f>
        <v>2023</v>
      </c>
    </row>
    <row r="16589" spans="1:10" x14ac:dyDescent="0.2">
      <c r="A16589" s="4">
        <v>44682</v>
      </c>
      <c r="B16589" s="2" t="s">
        <v>168</v>
      </c>
      <c r="C16589" s="2" t="s">
        <v>76</v>
      </c>
      <c r="D16589" s="11" t="s">
        <v>88</v>
      </c>
      <c r="E16589" s="12" t="s">
        <v>88</v>
      </c>
      <c r="F16589" s="12" t="s">
        <v>88</v>
      </c>
      <c r="G16589" s="11" t="s">
        <v>88</v>
      </c>
      <c r="H16589" s="12">
        <v>0</v>
      </c>
      <c r="I16589" s="12">
        <v>0</v>
      </c>
      <c r="J16589" s="19">
        <f>IF(MONTH(A16589)&gt;VLOOKUP(Totals!$H$2,Totals!$O$5:$P$16,2,FALSE),YEAR(A16589)+1,YEAR(A16589))</f>
        <v>2023</v>
      </c>
    </row>
    <row r="16590" spans="1:10" x14ac:dyDescent="0.2">
      <c r="A16590" s="4">
        <v>44682</v>
      </c>
      <c r="B16590" s="2" t="s">
        <v>67</v>
      </c>
      <c r="C16590" s="2" t="s">
        <v>68</v>
      </c>
      <c r="D16590" s="11">
        <v>208</v>
      </c>
      <c r="E16590" s="12">
        <v>82.332999999999998</v>
      </c>
      <c r="F16590" s="12">
        <v>3.1E-2</v>
      </c>
      <c r="G16590" s="11">
        <v>237</v>
      </c>
      <c r="H16590" s="12">
        <v>181.76900000000001</v>
      </c>
      <c r="I16590" s="12">
        <v>7.9000000000000001E-2</v>
      </c>
      <c r="J16590" s="19">
        <f>IF(MONTH(A16590)&gt;VLOOKUP(Totals!$H$2,Totals!$O$5:$P$16,2,FALSE),YEAR(A16590)+1,YEAR(A16590))</f>
        <v>2023</v>
      </c>
    </row>
    <row r="16591" spans="1:10" x14ac:dyDescent="0.2">
      <c r="A16591" s="4">
        <v>44682</v>
      </c>
      <c r="B16591" s="2" t="s">
        <v>245</v>
      </c>
      <c r="C16591" s="2" t="s">
        <v>35</v>
      </c>
      <c r="D16591" s="11">
        <v>28274</v>
      </c>
      <c r="E16591" s="12">
        <v>1000.391</v>
      </c>
      <c r="F16591" s="12">
        <v>0</v>
      </c>
      <c r="G16591" s="11">
        <v>23991</v>
      </c>
      <c r="H16591" s="12">
        <v>622.48500000000001</v>
      </c>
      <c r="I16591" s="12">
        <v>0</v>
      </c>
      <c r="J16591" s="19">
        <f>IF(MONTH(A16591)&gt;VLOOKUP(Totals!$H$2,Totals!$O$5:$P$16,2,FALSE),YEAR(A16591)+1,YEAR(A16591))</f>
        <v>2023</v>
      </c>
    </row>
    <row r="16592" spans="1:10" x14ac:dyDescent="0.2">
      <c r="A16592" s="4">
        <v>44682</v>
      </c>
      <c r="B16592" s="2" t="s">
        <v>69</v>
      </c>
      <c r="C16592" s="2" t="s">
        <v>11</v>
      </c>
      <c r="D16592" s="11" t="s">
        <v>88</v>
      </c>
      <c r="E16592" s="12">
        <v>349.81700000000001</v>
      </c>
      <c r="F16592" s="12">
        <v>0</v>
      </c>
      <c r="G16592" s="11" t="s">
        <v>88</v>
      </c>
      <c r="H16592" s="12">
        <v>580.70100000000002</v>
      </c>
      <c r="I16592" s="12">
        <v>0</v>
      </c>
      <c r="J16592" s="19">
        <f>IF(MONTH(A16592)&gt;VLOOKUP(Totals!$H$2,Totals!$O$5:$P$16,2,FALSE),YEAR(A16592)+1,YEAR(A16592))</f>
        <v>2023</v>
      </c>
    </row>
    <row r="16593" spans="1:10" x14ac:dyDescent="0.2">
      <c r="A16593" s="4">
        <v>44682</v>
      </c>
      <c r="B16593" s="2" t="s">
        <v>69</v>
      </c>
      <c r="C16593" s="2" t="s">
        <v>35</v>
      </c>
      <c r="D16593" s="11">
        <v>112978</v>
      </c>
      <c r="E16593" s="12">
        <v>5669.6819999999998</v>
      </c>
      <c r="F16593" s="12">
        <v>31.318999999999999</v>
      </c>
      <c r="G16593" s="11">
        <v>106506</v>
      </c>
      <c r="H16593" s="12">
        <v>3154.7730000000001</v>
      </c>
      <c r="I16593" s="12">
        <v>9.3650000000000002</v>
      </c>
      <c r="J16593" s="19">
        <f>IF(MONTH(A16593)&gt;VLOOKUP(Totals!$H$2,Totals!$O$5:$P$16,2,FALSE),YEAR(A16593)+1,YEAR(A16593))</f>
        <v>2023</v>
      </c>
    </row>
    <row r="16594" spans="1:10" x14ac:dyDescent="0.2">
      <c r="A16594" s="4">
        <v>44682</v>
      </c>
      <c r="B16594" s="2" t="s">
        <v>70</v>
      </c>
      <c r="C16594" s="2" t="s">
        <v>22</v>
      </c>
      <c r="D16594" s="11">
        <v>657</v>
      </c>
      <c r="E16594" s="12">
        <v>4.1660000000000004</v>
      </c>
      <c r="F16594" s="12">
        <v>0</v>
      </c>
      <c r="G16594" s="11">
        <v>401</v>
      </c>
      <c r="H16594" s="12">
        <v>36.656999999999996</v>
      </c>
      <c r="I16594" s="12">
        <v>0</v>
      </c>
      <c r="J16594" s="19">
        <f>IF(MONTH(A16594)&gt;VLOOKUP(Totals!$H$2,Totals!$O$5:$P$16,2,FALSE),YEAR(A16594)+1,YEAR(A16594))</f>
        <v>2023</v>
      </c>
    </row>
    <row r="16595" spans="1:10" x14ac:dyDescent="0.2">
      <c r="A16595" s="4">
        <v>44682</v>
      </c>
      <c r="B16595" s="2" t="s">
        <v>246</v>
      </c>
      <c r="C16595" s="2" t="s">
        <v>247</v>
      </c>
      <c r="D16595" s="11">
        <v>13746</v>
      </c>
      <c r="E16595" s="12">
        <v>268.90300000000002</v>
      </c>
      <c r="F16595" s="12">
        <v>0.16500000000000001</v>
      </c>
      <c r="G16595" s="11">
        <v>9107</v>
      </c>
      <c r="H16595" s="12">
        <v>307.99900000000002</v>
      </c>
      <c r="I16595" s="12">
        <v>0</v>
      </c>
      <c r="J16595" s="19">
        <f>IF(MONTH(A16595)&gt;VLOOKUP(Totals!$H$2,Totals!$O$5:$P$16,2,FALSE),YEAR(A16595)+1,YEAR(A16595))</f>
        <v>2023</v>
      </c>
    </row>
    <row r="16596" spans="1:10" x14ac:dyDescent="0.2">
      <c r="A16596" s="4">
        <v>44682</v>
      </c>
      <c r="B16596" s="2" t="s">
        <v>160</v>
      </c>
      <c r="C16596" s="2" t="s">
        <v>11</v>
      </c>
      <c r="D16596" s="11" t="s">
        <v>88</v>
      </c>
      <c r="E16596" s="12">
        <v>974.44399999999996</v>
      </c>
      <c r="F16596" s="12">
        <v>0</v>
      </c>
      <c r="G16596" s="11" t="s">
        <v>88</v>
      </c>
      <c r="H16596" s="12">
        <v>1244.567</v>
      </c>
      <c r="I16596" s="12">
        <v>0</v>
      </c>
      <c r="J16596" s="19">
        <f>IF(MONTH(A16596)&gt;VLOOKUP(Totals!$H$2,Totals!$O$5:$P$16,2,FALSE),YEAR(A16596)+1,YEAR(A16596))</f>
        <v>2023</v>
      </c>
    </row>
    <row r="16597" spans="1:10" x14ac:dyDescent="0.2">
      <c r="A16597" s="4">
        <v>44682</v>
      </c>
      <c r="B16597" s="2" t="s">
        <v>160</v>
      </c>
      <c r="C16597" s="2" t="s">
        <v>35</v>
      </c>
      <c r="D16597" s="11" t="s">
        <v>88</v>
      </c>
      <c r="E16597" s="12">
        <v>834.89499999999998</v>
      </c>
      <c r="F16597" s="12">
        <v>0</v>
      </c>
      <c r="G16597" s="11" t="s">
        <v>88</v>
      </c>
      <c r="H16597" s="12">
        <v>760.71500000000003</v>
      </c>
      <c r="I16597" s="12">
        <v>0</v>
      </c>
      <c r="J16597" s="19">
        <f>IF(MONTH(A16597)&gt;VLOOKUP(Totals!$H$2,Totals!$O$5:$P$16,2,FALSE),YEAR(A16597)+1,YEAR(A16597))</f>
        <v>2023</v>
      </c>
    </row>
    <row r="16598" spans="1:10" x14ac:dyDescent="0.2">
      <c r="A16598" s="4">
        <v>44682</v>
      </c>
      <c r="B16598" s="2" t="s">
        <v>72</v>
      </c>
      <c r="C16598" s="2" t="s">
        <v>37</v>
      </c>
      <c r="D16598" s="11">
        <v>12998</v>
      </c>
      <c r="E16598" s="12">
        <v>732.30499999999995</v>
      </c>
      <c r="F16598" s="12">
        <v>21.943999999999999</v>
      </c>
      <c r="G16598" s="11">
        <v>10923</v>
      </c>
      <c r="H16598" s="12">
        <v>498.125</v>
      </c>
      <c r="I16598" s="12">
        <v>0</v>
      </c>
      <c r="J16598" s="19">
        <f>IF(MONTH(A16598)&gt;VLOOKUP(Totals!$H$2,Totals!$O$5:$P$16,2,FALSE),YEAR(A16598)+1,YEAR(A16598))</f>
        <v>2023</v>
      </c>
    </row>
    <row r="16599" spans="1:10" x14ac:dyDescent="0.2">
      <c r="A16599" s="4">
        <v>44682</v>
      </c>
      <c r="B16599" s="2" t="s">
        <v>73</v>
      </c>
      <c r="C16599" s="2" t="s">
        <v>16</v>
      </c>
      <c r="D16599" s="11">
        <v>10183</v>
      </c>
      <c r="E16599" s="12">
        <v>697.63</v>
      </c>
      <c r="F16599" s="12">
        <v>26.137</v>
      </c>
      <c r="G16599" s="11">
        <v>11455</v>
      </c>
      <c r="H16599" s="12">
        <v>911.99900000000002</v>
      </c>
      <c r="I16599" s="12">
        <v>72.346999999999994</v>
      </c>
      <c r="J16599" s="19">
        <f>IF(MONTH(A16599)&gt;VLOOKUP(Totals!$H$2,Totals!$O$5:$P$16,2,FALSE),YEAR(A16599)+1,YEAR(A16599))</f>
        <v>2023</v>
      </c>
    </row>
    <row r="16600" spans="1:10" x14ac:dyDescent="0.2">
      <c r="A16600" s="4">
        <v>44682</v>
      </c>
      <c r="B16600" s="2" t="s">
        <v>74</v>
      </c>
      <c r="C16600" s="2" t="s">
        <v>32</v>
      </c>
      <c r="D16600" s="11" t="s">
        <v>88</v>
      </c>
      <c r="E16600" s="12" t="s">
        <v>88</v>
      </c>
      <c r="F16600" s="12" t="s">
        <v>88</v>
      </c>
      <c r="G16600" s="11" t="s">
        <v>88</v>
      </c>
      <c r="H16600" s="12">
        <v>499.65699999999998</v>
      </c>
      <c r="I16600" s="12">
        <v>0</v>
      </c>
      <c r="J16600" s="19">
        <f>IF(MONTH(A16600)&gt;VLOOKUP(Totals!$H$2,Totals!$O$5:$P$16,2,FALSE),YEAR(A16600)+1,YEAR(A16600))</f>
        <v>2023</v>
      </c>
    </row>
    <row r="16601" spans="1:10" x14ac:dyDescent="0.2">
      <c r="A16601" s="4">
        <v>44682</v>
      </c>
      <c r="B16601" s="2" t="s">
        <v>74</v>
      </c>
      <c r="C16601" s="2" t="s">
        <v>35</v>
      </c>
      <c r="D16601" s="11" t="s">
        <v>88</v>
      </c>
      <c r="E16601" s="12" t="s">
        <v>88</v>
      </c>
      <c r="F16601" s="12" t="s">
        <v>88</v>
      </c>
      <c r="G16601" s="11" t="s">
        <v>88</v>
      </c>
      <c r="H16601" s="12">
        <v>142.61600000000001</v>
      </c>
      <c r="I16601" s="12">
        <v>0</v>
      </c>
      <c r="J16601" s="19">
        <f>IF(MONTH(A16601)&gt;VLOOKUP(Totals!$H$2,Totals!$O$5:$P$16,2,FALSE),YEAR(A16601)+1,YEAR(A16601))</f>
        <v>2023</v>
      </c>
    </row>
    <row r="16602" spans="1:10" x14ac:dyDescent="0.2">
      <c r="A16602" s="4">
        <v>44682</v>
      </c>
      <c r="B16602" s="2" t="s">
        <v>74</v>
      </c>
      <c r="C16602" s="2" t="s">
        <v>16</v>
      </c>
      <c r="D16602" s="11" t="s">
        <v>88</v>
      </c>
      <c r="E16602" s="12">
        <v>1694.75</v>
      </c>
      <c r="F16602" s="12">
        <v>0</v>
      </c>
      <c r="G16602" s="11" t="s">
        <v>88</v>
      </c>
      <c r="H16602" s="12" t="s">
        <v>88</v>
      </c>
      <c r="I16602" s="12" t="s">
        <v>88</v>
      </c>
      <c r="J16602" s="19">
        <f>IF(MONTH(A16602)&gt;VLOOKUP(Totals!$H$2,Totals!$O$5:$P$16,2,FALSE),YEAR(A16602)+1,YEAR(A16602))</f>
        <v>2023</v>
      </c>
    </row>
    <row r="16603" spans="1:10" x14ac:dyDescent="0.2">
      <c r="A16603" s="4">
        <v>44682</v>
      </c>
      <c r="B16603" s="2" t="s">
        <v>75</v>
      </c>
      <c r="C16603" s="2" t="s">
        <v>76</v>
      </c>
      <c r="D16603" s="11">
        <v>5333</v>
      </c>
      <c r="E16603" s="12">
        <v>482.56299999999999</v>
      </c>
      <c r="F16603" s="12">
        <v>0.66600000000000004</v>
      </c>
      <c r="G16603" s="11">
        <v>5416</v>
      </c>
      <c r="H16603" s="12">
        <v>317.42200000000003</v>
      </c>
      <c r="I16603" s="12">
        <v>1.9259999999999999</v>
      </c>
      <c r="J16603" s="19">
        <f>IF(MONTH(A16603)&gt;VLOOKUP(Totals!$H$2,Totals!$O$5:$P$16,2,FALSE),YEAR(A16603)+1,YEAR(A16603))</f>
        <v>2023</v>
      </c>
    </row>
    <row r="16604" spans="1:10" x14ac:dyDescent="0.2">
      <c r="A16604" s="4">
        <v>44682</v>
      </c>
      <c r="B16604" s="2" t="s">
        <v>193</v>
      </c>
      <c r="C16604" s="2" t="s">
        <v>27</v>
      </c>
      <c r="D16604" s="11">
        <v>3099</v>
      </c>
      <c r="E16604" s="12">
        <v>0</v>
      </c>
      <c r="F16604" s="12">
        <v>0</v>
      </c>
      <c r="G16604" s="11">
        <v>3060</v>
      </c>
      <c r="H16604" s="12">
        <v>0</v>
      </c>
      <c r="I16604" s="12">
        <v>0</v>
      </c>
      <c r="J16604" s="19">
        <f>IF(MONTH(A16604)&gt;VLOOKUP(Totals!$H$2,Totals!$O$5:$P$16,2,FALSE),YEAR(A16604)+1,YEAR(A16604))</f>
        <v>2023</v>
      </c>
    </row>
    <row r="16605" spans="1:10" x14ac:dyDescent="0.2">
      <c r="A16605" s="4">
        <v>44682</v>
      </c>
      <c r="B16605" s="2" t="s">
        <v>236</v>
      </c>
      <c r="C16605" s="2" t="s">
        <v>18</v>
      </c>
      <c r="D16605" s="11">
        <v>2071</v>
      </c>
      <c r="E16605" s="12">
        <v>137.67500000000001</v>
      </c>
      <c r="F16605" s="12">
        <v>0.69699999999999995</v>
      </c>
      <c r="G16605" s="11">
        <v>1653</v>
      </c>
      <c r="H16605" s="12">
        <v>171.64699999999999</v>
      </c>
      <c r="I16605" s="12">
        <v>0</v>
      </c>
      <c r="J16605" s="19">
        <f>IF(MONTH(A16605)&gt;VLOOKUP(Totals!$H$2,Totals!$O$5:$P$16,2,FALSE),YEAR(A16605)+1,YEAR(A16605))</f>
        <v>2023</v>
      </c>
    </row>
    <row r="16606" spans="1:10" x14ac:dyDescent="0.2">
      <c r="A16606" s="4">
        <v>44713</v>
      </c>
      <c r="B16606" s="2" t="s">
        <v>233</v>
      </c>
      <c r="C16606" s="2" t="s">
        <v>13</v>
      </c>
      <c r="D16606" s="11">
        <v>3022</v>
      </c>
      <c r="E16606" s="12">
        <v>2.27</v>
      </c>
      <c r="F16606" s="12">
        <v>0.35699999999999998</v>
      </c>
      <c r="G16606" s="11">
        <v>3788</v>
      </c>
      <c r="H16606" s="12">
        <v>100.423</v>
      </c>
      <c r="I16606" s="12">
        <v>1.444</v>
      </c>
      <c r="J16606" s="19">
        <f>IF(MONTH(A16606)&gt;VLOOKUP(Totals!$H$2,Totals!$O$5:$P$16,2,FALSE),YEAR(A16606)+1,YEAR(A16606))</f>
        <v>2023</v>
      </c>
    </row>
    <row r="16607" spans="1:10" x14ac:dyDescent="0.2">
      <c r="A16607" s="4">
        <v>44713</v>
      </c>
      <c r="B16607" s="2" t="s">
        <v>14</v>
      </c>
      <c r="C16607" s="2" t="s">
        <v>15</v>
      </c>
      <c r="D16607" s="11">
        <v>8218</v>
      </c>
      <c r="E16607" s="12">
        <v>208.41499999999999</v>
      </c>
      <c r="F16607" s="12">
        <v>13.055999999999999</v>
      </c>
      <c r="G16607" s="11">
        <v>11153</v>
      </c>
      <c r="H16607" s="12">
        <v>309.27</v>
      </c>
      <c r="I16607" s="12">
        <v>25.475999999999999</v>
      </c>
      <c r="J16607" s="19">
        <f>IF(MONTH(A16607)&gt;VLOOKUP(Totals!$H$2,Totals!$O$5:$P$16,2,FALSE),YEAR(A16607)+1,YEAR(A16607))</f>
        <v>2023</v>
      </c>
    </row>
    <row r="16608" spans="1:10" x14ac:dyDescent="0.2">
      <c r="A16608" s="4">
        <v>44713</v>
      </c>
      <c r="B16608" s="2" t="s">
        <v>17</v>
      </c>
      <c r="C16608" s="2" t="s">
        <v>18</v>
      </c>
      <c r="D16608" s="11" t="s">
        <v>88</v>
      </c>
      <c r="E16608" s="12">
        <v>258.33600000000001</v>
      </c>
      <c r="F16608" s="12">
        <v>0</v>
      </c>
      <c r="G16608" s="11" t="s">
        <v>88</v>
      </c>
      <c r="H16608" s="12">
        <v>117.505</v>
      </c>
      <c r="I16608" s="12">
        <v>0</v>
      </c>
      <c r="J16608" s="19">
        <f>IF(MONTH(A16608)&gt;VLOOKUP(Totals!$H$2,Totals!$O$5:$P$16,2,FALSE),YEAR(A16608)+1,YEAR(A16608))</f>
        <v>2023</v>
      </c>
    </row>
    <row r="16609" spans="1:10" x14ac:dyDescent="0.2">
      <c r="A16609" s="4">
        <v>44713</v>
      </c>
      <c r="B16609" s="2" t="s">
        <v>205</v>
      </c>
      <c r="C16609" s="2" t="s">
        <v>65</v>
      </c>
      <c r="D16609" s="11">
        <v>14280</v>
      </c>
      <c r="E16609" s="12">
        <v>238.89</v>
      </c>
      <c r="F16609" s="12">
        <v>86.498000000000005</v>
      </c>
      <c r="G16609" s="11">
        <v>12627</v>
      </c>
      <c r="H16609" s="12">
        <v>231.99600000000001</v>
      </c>
      <c r="I16609" s="12">
        <v>0</v>
      </c>
      <c r="J16609" s="19">
        <f>IF(MONTH(A16609)&gt;VLOOKUP(Totals!$H$2,Totals!$O$5:$P$16,2,FALSE),YEAR(A16609)+1,YEAR(A16609))</f>
        <v>2023</v>
      </c>
    </row>
    <row r="16610" spans="1:10" x14ac:dyDescent="0.2">
      <c r="A16610" s="4">
        <v>44713</v>
      </c>
      <c r="B16610" s="2" t="s">
        <v>23</v>
      </c>
      <c r="C16610" s="2" t="s">
        <v>11</v>
      </c>
      <c r="D16610" s="11">
        <v>59776</v>
      </c>
      <c r="E16610" s="12">
        <v>1358.0609999999999</v>
      </c>
      <c r="F16610" s="12">
        <v>73.798000000000002</v>
      </c>
      <c r="G16610" s="11">
        <v>60188</v>
      </c>
      <c r="H16610" s="12">
        <v>1547.2139999999999</v>
      </c>
      <c r="I16610" s="12">
        <v>53.325000000000003</v>
      </c>
      <c r="J16610" s="19">
        <f>IF(MONTH(A16610)&gt;VLOOKUP(Totals!$H$2,Totals!$O$5:$P$16,2,FALSE),YEAR(A16610)+1,YEAR(A16610))</f>
        <v>2023</v>
      </c>
    </row>
    <row r="16611" spans="1:10" x14ac:dyDescent="0.2">
      <c r="A16611" s="4">
        <v>44713</v>
      </c>
      <c r="B16611" s="2" t="s">
        <v>23</v>
      </c>
      <c r="C16611" s="2" t="s">
        <v>16</v>
      </c>
      <c r="D16611" s="11">
        <v>0</v>
      </c>
      <c r="E16611" s="12">
        <v>118.85899999999999</v>
      </c>
      <c r="F16611" s="12">
        <v>0</v>
      </c>
      <c r="G16611" s="11">
        <v>0</v>
      </c>
      <c r="H16611" s="12">
        <v>165.86199999999999</v>
      </c>
      <c r="I16611" s="12">
        <v>0</v>
      </c>
      <c r="J16611" s="19">
        <f>IF(MONTH(A16611)&gt;VLOOKUP(Totals!$H$2,Totals!$O$5:$P$16,2,FALSE),YEAR(A16611)+1,YEAR(A16611))</f>
        <v>2023</v>
      </c>
    </row>
    <row r="16612" spans="1:10" x14ac:dyDescent="0.2">
      <c r="A16612" s="4">
        <v>44713</v>
      </c>
      <c r="B16612" s="2" t="s">
        <v>24</v>
      </c>
      <c r="C16612" s="2" t="s">
        <v>25</v>
      </c>
      <c r="D16612" s="11">
        <v>3460</v>
      </c>
      <c r="E16612" s="12">
        <v>62.753999999999998</v>
      </c>
      <c r="F16612" s="12">
        <v>0</v>
      </c>
      <c r="G16612" s="11">
        <v>3471</v>
      </c>
      <c r="H16612" s="12">
        <v>240.30600000000001</v>
      </c>
      <c r="I16612" s="12">
        <v>0</v>
      </c>
      <c r="J16612" s="19">
        <f>IF(MONTH(A16612)&gt;VLOOKUP(Totals!$H$2,Totals!$O$5:$P$16,2,FALSE),YEAR(A16612)+1,YEAR(A16612))</f>
        <v>2023</v>
      </c>
    </row>
    <row r="16613" spans="1:10" x14ac:dyDescent="0.2">
      <c r="A16613" s="4">
        <v>44713</v>
      </c>
      <c r="B16613" s="2" t="s">
        <v>29</v>
      </c>
      <c r="C16613" s="2" t="s">
        <v>30</v>
      </c>
      <c r="D16613" s="11">
        <v>444</v>
      </c>
      <c r="E16613" s="12">
        <v>7.1319999999999997</v>
      </c>
      <c r="F16613" s="12">
        <v>1.8109999999999999</v>
      </c>
      <c r="G16613" s="11">
        <v>631</v>
      </c>
      <c r="H16613" s="12">
        <v>19.742999999999999</v>
      </c>
      <c r="I16613" s="12">
        <v>6.9390000000000001</v>
      </c>
      <c r="J16613" s="19">
        <f>IF(MONTH(A16613)&gt;VLOOKUP(Totals!$H$2,Totals!$O$5:$P$16,2,FALSE),YEAR(A16613)+1,YEAR(A16613))</f>
        <v>2023</v>
      </c>
    </row>
    <row r="16614" spans="1:10" x14ac:dyDescent="0.2">
      <c r="A16614" s="4">
        <v>44713</v>
      </c>
      <c r="B16614" s="2" t="s">
        <v>154</v>
      </c>
      <c r="C16614" s="2" t="s">
        <v>34</v>
      </c>
      <c r="D16614" s="11" t="s">
        <v>88</v>
      </c>
      <c r="E16614" s="12">
        <v>35.47</v>
      </c>
      <c r="F16614" s="12">
        <v>0</v>
      </c>
      <c r="G16614" s="11" t="s">
        <v>88</v>
      </c>
      <c r="H16614" s="12">
        <v>7.5</v>
      </c>
      <c r="I16614" s="12">
        <v>0</v>
      </c>
      <c r="J16614" s="19">
        <f>IF(MONTH(A16614)&gt;VLOOKUP(Totals!$H$2,Totals!$O$5:$P$16,2,FALSE),YEAR(A16614)+1,YEAR(A16614))</f>
        <v>2023</v>
      </c>
    </row>
    <row r="16615" spans="1:10" x14ac:dyDescent="0.2">
      <c r="A16615" s="4">
        <v>44713</v>
      </c>
      <c r="B16615" s="2" t="s">
        <v>237</v>
      </c>
      <c r="C16615" s="2" t="s">
        <v>33</v>
      </c>
      <c r="D16615" s="11">
        <v>3419</v>
      </c>
      <c r="E16615" s="12">
        <v>221.22399999999999</v>
      </c>
      <c r="F16615" s="12">
        <v>2.5779999999999998</v>
      </c>
      <c r="G16615" s="11">
        <v>4450</v>
      </c>
      <c r="H16615" s="12">
        <v>291.08600000000001</v>
      </c>
      <c r="I16615" s="12">
        <v>0</v>
      </c>
      <c r="J16615" s="19">
        <f>IF(MONTH(A16615)&gt;VLOOKUP(Totals!$H$2,Totals!$O$5:$P$16,2,FALSE),YEAR(A16615)+1,YEAR(A16615))</f>
        <v>2023</v>
      </c>
    </row>
    <row r="16616" spans="1:10" x14ac:dyDescent="0.2">
      <c r="A16616" s="4">
        <v>44713</v>
      </c>
      <c r="B16616" s="2" t="s">
        <v>31</v>
      </c>
      <c r="C16616" s="2" t="s">
        <v>32</v>
      </c>
      <c r="D16616" s="11">
        <v>2757</v>
      </c>
      <c r="E16616" s="12">
        <v>15.499000000000001</v>
      </c>
      <c r="F16616" s="12">
        <v>0</v>
      </c>
      <c r="G16616" s="11">
        <v>3339</v>
      </c>
      <c r="H16616" s="12">
        <v>0.437</v>
      </c>
      <c r="I16616" s="12">
        <v>0</v>
      </c>
      <c r="J16616" s="19">
        <f>IF(MONTH(A16616)&gt;VLOOKUP(Totals!$H$2,Totals!$O$5:$P$16,2,FALSE),YEAR(A16616)+1,YEAR(A16616))</f>
        <v>2023</v>
      </c>
    </row>
    <row r="16617" spans="1:10" x14ac:dyDescent="0.2">
      <c r="A16617" s="4">
        <v>44713</v>
      </c>
      <c r="B16617" s="2" t="s">
        <v>258</v>
      </c>
      <c r="C16617" s="2" t="s">
        <v>76</v>
      </c>
      <c r="D16617" s="11">
        <v>2877</v>
      </c>
      <c r="E16617" s="12">
        <v>87.671000000000006</v>
      </c>
      <c r="F16617" s="12">
        <v>0</v>
      </c>
      <c r="G16617" s="11">
        <v>3570</v>
      </c>
      <c r="H16617" s="12">
        <v>62.084000000000003</v>
      </c>
      <c r="I16617" s="12">
        <v>0</v>
      </c>
      <c r="J16617" s="19">
        <f>IF(MONTH(A16617)&gt;VLOOKUP(Totals!$H$2,Totals!$O$5:$P$16,2,FALSE),YEAR(A16617)+1,YEAR(A16617))</f>
        <v>2023</v>
      </c>
    </row>
    <row r="16618" spans="1:10" x14ac:dyDescent="0.2">
      <c r="A16618" s="4">
        <v>44713</v>
      </c>
      <c r="B16618" s="2" t="s">
        <v>36</v>
      </c>
      <c r="C16618" s="2" t="s">
        <v>35</v>
      </c>
      <c r="D16618" s="11">
        <v>2360</v>
      </c>
      <c r="E16618" s="12">
        <v>0.5</v>
      </c>
      <c r="F16618" s="12">
        <v>0</v>
      </c>
      <c r="G16618" s="11">
        <v>2586</v>
      </c>
      <c r="H16618" s="12">
        <v>241.2</v>
      </c>
      <c r="I16618" s="12">
        <v>0</v>
      </c>
      <c r="J16618" s="19">
        <f>IF(MONTH(A16618)&gt;VLOOKUP(Totals!$H$2,Totals!$O$5:$P$16,2,FALSE),YEAR(A16618)+1,YEAR(A16618))</f>
        <v>2023</v>
      </c>
    </row>
    <row r="16619" spans="1:10" x14ac:dyDescent="0.2">
      <c r="A16619" s="4">
        <v>44713</v>
      </c>
      <c r="B16619" s="2" t="s">
        <v>36</v>
      </c>
      <c r="C16619" s="2" t="s">
        <v>38</v>
      </c>
      <c r="D16619" s="11">
        <v>2901</v>
      </c>
      <c r="E16619" s="12">
        <v>266.10000000000002</v>
      </c>
      <c r="F16619" s="12">
        <v>3</v>
      </c>
      <c r="G16619" s="11">
        <v>3508</v>
      </c>
      <c r="H16619" s="12">
        <v>0</v>
      </c>
      <c r="I16619" s="12">
        <v>0</v>
      </c>
      <c r="J16619" s="19">
        <f>IF(MONTH(A16619)&gt;VLOOKUP(Totals!$H$2,Totals!$O$5:$P$16,2,FALSE),YEAR(A16619)+1,YEAR(A16619))</f>
        <v>2023</v>
      </c>
    </row>
    <row r="16620" spans="1:10" x14ac:dyDescent="0.2">
      <c r="A16620" s="4">
        <v>44713</v>
      </c>
      <c r="B16620" s="2" t="s">
        <v>41</v>
      </c>
      <c r="C16620" s="2" t="s">
        <v>161</v>
      </c>
      <c r="D16620" s="11">
        <v>6906</v>
      </c>
      <c r="E16620" s="12">
        <v>1925.3530000000001</v>
      </c>
      <c r="F16620" s="12">
        <v>34.994</v>
      </c>
      <c r="G16620" s="11">
        <v>9216</v>
      </c>
      <c r="H16620" s="12">
        <v>1150.8389999999999</v>
      </c>
      <c r="I16620" s="12">
        <v>0</v>
      </c>
      <c r="J16620" s="19">
        <f>IF(MONTH(A16620)&gt;VLOOKUP(Totals!$H$2,Totals!$O$5:$P$16,2,FALSE),YEAR(A16620)+1,YEAR(A16620))</f>
        <v>2023</v>
      </c>
    </row>
    <row r="16621" spans="1:10" x14ac:dyDescent="0.2">
      <c r="A16621" s="4">
        <v>44713</v>
      </c>
      <c r="B16621" s="2" t="s">
        <v>42</v>
      </c>
      <c r="C16621" s="2" t="s">
        <v>43</v>
      </c>
      <c r="D16621" s="11">
        <v>1301</v>
      </c>
      <c r="E16621" s="12">
        <v>863.16</v>
      </c>
      <c r="F16621" s="12">
        <v>90.111000000000004</v>
      </c>
      <c r="G16621" s="11">
        <v>984</v>
      </c>
      <c r="H16621" s="12">
        <v>1026.204</v>
      </c>
      <c r="I16621" s="12">
        <v>0.121</v>
      </c>
      <c r="J16621" s="19">
        <f>IF(MONTH(A16621)&gt;VLOOKUP(Totals!$H$2,Totals!$O$5:$P$16,2,FALSE),YEAR(A16621)+1,YEAR(A16621))</f>
        <v>2023</v>
      </c>
    </row>
    <row r="16622" spans="1:10" x14ac:dyDescent="0.2">
      <c r="A16622" s="4">
        <v>44713</v>
      </c>
      <c r="B16622" s="2" t="s">
        <v>44</v>
      </c>
      <c r="C16622" s="2" t="s">
        <v>18</v>
      </c>
      <c r="D16622" s="11">
        <v>636</v>
      </c>
      <c r="E16622" s="12">
        <v>735.01199999999994</v>
      </c>
      <c r="F16622" s="12">
        <v>0</v>
      </c>
      <c r="G16622" s="11">
        <v>723</v>
      </c>
      <c r="H16622" s="12">
        <v>285.81700000000001</v>
      </c>
      <c r="I16622" s="12">
        <v>0</v>
      </c>
      <c r="J16622" s="19">
        <f>IF(MONTH(A16622)&gt;VLOOKUP(Totals!$H$2,Totals!$O$5:$P$16,2,FALSE),YEAR(A16622)+1,YEAR(A16622))</f>
        <v>2023</v>
      </c>
    </row>
    <row r="16623" spans="1:10" x14ac:dyDescent="0.2">
      <c r="A16623" s="4">
        <v>44713</v>
      </c>
      <c r="B16623" s="2" t="s">
        <v>45</v>
      </c>
      <c r="C16623" s="2" t="s">
        <v>18</v>
      </c>
      <c r="D16623" s="11">
        <v>1531</v>
      </c>
      <c r="E16623" s="12">
        <v>2505.7750000000001</v>
      </c>
      <c r="F16623" s="12">
        <v>82.475999999999999</v>
      </c>
      <c r="G16623" s="11">
        <v>870</v>
      </c>
      <c r="H16623" s="12">
        <v>846.29600000000005</v>
      </c>
      <c r="I16623" s="12">
        <v>0</v>
      </c>
      <c r="J16623" s="19">
        <f>IF(MONTH(A16623)&gt;VLOOKUP(Totals!$H$2,Totals!$O$5:$P$16,2,FALSE),YEAR(A16623)+1,YEAR(A16623))</f>
        <v>2023</v>
      </c>
    </row>
    <row r="16624" spans="1:10" x14ac:dyDescent="0.2">
      <c r="A16624" s="4">
        <v>44713</v>
      </c>
      <c r="B16624" s="2" t="s">
        <v>165</v>
      </c>
      <c r="C16624" s="2" t="s">
        <v>16</v>
      </c>
      <c r="D16624" s="11">
        <v>7687</v>
      </c>
      <c r="E16624" s="12">
        <v>86.195999999999998</v>
      </c>
      <c r="F16624" s="12">
        <v>16.670000000000002</v>
      </c>
      <c r="G16624" s="11">
        <v>8175</v>
      </c>
      <c r="H16624" s="12">
        <v>286.52</v>
      </c>
      <c r="I16624" s="12">
        <v>0</v>
      </c>
      <c r="J16624" s="19">
        <f>IF(MONTH(A16624)&gt;VLOOKUP(Totals!$H$2,Totals!$O$5:$P$16,2,FALSE),YEAR(A16624)+1,YEAR(A16624))</f>
        <v>2023</v>
      </c>
    </row>
    <row r="16625" spans="1:10" x14ac:dyDescent="0.2">
      <c r="A16625" s="4">
        <v>44713</v>
      </c>
      <c r="B16625" s="2" t="s">
        <v>48</v>
      </c>
      <c r="C16625" s="2" t="s">
        <v>161</v>
      </c>
      <c r="D16625" s="11" t="s">
        <v>88</v>
      </c>
      <c r="E16625" s="12" t="s">
        <v>88</v>
      </c>
      <c r="F16625" s="12" t="s">
        <v>88</v>
      </c>
      <c r="G16625" s="11" t="s">
        <v>88</v>
      </c>
      <c r="H16625" s="12">
        <v>152.232</v>
      </c>
      <c r="I16625" s="12">
        <v>0</v>
      </c>
      <c r="J16625" s="19">
        <f>IF(MONTH(A16625)&gt;VLOOKUP(Totals!$H$2,Totals!$O$5:$P$16,2,FALSE),YEAR(A16625)+1,YEAR(A16625))</f>
        <v>2023</v>
      </c>
    </row>
    <row r="16626" spans="1:10" x14ac:dyDescent="0.2">
      <c r="A16626" s="4">
        <v>44713</v>
      </c>
      <c r="B16626" s="2" t="s">
        <v>48</v>
      </c>
      <c r="C16626" s="2" t="s">
        <v>52</v>
      </c>
      <c r="D16626" s="11" t="s">
        <v>88</v>
      </c>
      <c r="E16626" s="12" t="s">
        <v>88</v>
      </c>
      <c r="F16626" s="12" t="s">
        <v>88</v>
      </c>
      <c r="G16626" s="11" t="s">
        <v>88</v>
      </c>
      <c r="H16626" s="12">
        <v>25.4</v>
      </c>
      <c r="I16626" s="12">
        <v>0</v>
      </c>
      <c r="J16626" s="19">
        <f>IF(MONTH(A16626)&gt;VLOOKUP(Totals!$H$2,Totals!$O$5:$P$16,2,FALSE),YEAR(A16626)+1,YEAR(A16626))</f>
        <v>2023</v>
      </c>
    </row>
    <row r="16627" spans="1:10" x14ac:dyDescent="0.2">
      <c r="A16627" s="4">
        <v>44713</v>
      </c>
      <c r="B16627" s="2" t="s">
        <v>48</v>
      </c>
      <c r="C16627" s="2" t="s">
        <v>35</v>
      </c>
      <c r="D16627" s="11" t="s">
        <v>88</v>
      </c>
      <c r="E16627" s="12">
        <v>316.44099999999997</v>
      </c>
      <c r="F16627" s="12">
        <v>0</v>
      </c>
      <c r="G16627" s="11" t="s">
        <v>88</v>
      </c>
      <c r="H16627" s="12" t="s">
        <v>88</v>
      </c>
      <c r="I16627" s="12" t="s">
        <v>88</v>
      </c>
      <c r="J16627" s="19">
        <f>IF(MONTH(A16627)&gt;VLOOKUP(Totals!$H$2,Totals!$O$5:$P$16,2,FALSE),YEAR(A16627)+1,YEAR(A16627))</f>
        <v>2023</v>
      </c>
    </row>
    <row r="16628" spans="1:10" x14ac:dyDescent="0.2">
      <c r="A16628" s="4">
        <v>44713</v>
      </c>
      <c r="B16628" s="2" t="s">
        <v>48</v>
      </c>
      <c r="C16628" s="2" t="s">
        <v>49</v>
      </c>
      <c r="D16628" s="11">
        <v>64955</v>
      </c>
      <c r="E16628" s="12">
        <v>2152.3020000000001</v>
      </c>
      <c r="F16628" s="12">
        <v>46.75</v>
      </c>
      <c r="G16628" s="11">
        <v>86625</v>
      </c>
      <c r="H16628" s="12">
        <v>1070.7639999999999</v>
      </c>
      <c r="I16628" s="12">
        <v>19.582999999999998</v>
      </c>
      <c r="J16628" s="19">
        <f>IF(MONTH(A16628)&gt;VLOOKUP(Totals!$H$2,Totals!$O$5:$P$16,2,FALSE),YEAR(A16628)+1,YEAR(A16628))</f>
        <v>2023</v>
      </c>
    </row>
    <row r="16629" spans="1:10" x14ac:dyDescent="0.2">
      <c r="A16629" s="4">
        <v>44713</v>
      </c>
      <c r="B16629" s="2" t="s">
        <v>151</v>
      </c>
      <c r="C16629" s="2" t="s">
        <v>49</v>
      </c>
      <c r="D16629" s="11">
        <v>15128</v>
      </c>
      <c r="E16629" s="12">
        <v>382.95100000000002</v>
      </c>
      <c r="F16629" s="12">
        <v>13.913</v>
      </c>
      <c r="G16629" s="11">
        <v>20389</v>
      </c>
      <c r="H16629" s="12">
        <v>383.02199999999999</v>
      </c>
      <c r="I16629" s="12">
        <v>30.135999999999999</v>
      </c>
      <c r="J16629" s="19">
        <f>IF(MONTH(A16629)&gt;VLOOKUP(Totals!$H$2,Totals!$O$5:$P$16,2,FALSE),YEAR(A16629)+1,YEAR(A16629))</f>
        <v>2023</v>
      </c>
    </row>
    <row r="16630" spans="1:10" x14ac:dyDescent="0.2">
      <c r="A16630" s="4">
        <v>44713</v>
      </c>
      <c r="B16630" s="2" t="s">
        <v>50</v>
      </c>
      <c r="C16630" s="2" t="s">
        <v>43</v>
      </c>
      <c r="D16630" s="11">
        <v>404</v>
      </c>
      <c r="E16630" s="12">
        <v>414.93799999999999</v>
      </c>
      <c r="F16630" s="12">
        <v>7.9</v>
      </c>
      <c r="G16630" s="11">
        <v>364</v>
      </c>
      <c r="H16630" s="12">
        <v>509.57900000000001</v>
      </c>
      <c r="I16630" s="12">
        <v>0</v>
      </c>
      <c r="J16630" s="19">
        <f>IF(MONTH(A16630)&gt;VLOOKUP(Totals!$H$2,Totals!$O$5:$P$16,2,FALSE),YEAR(A16630)+1,YEAR(A16630))</f>
        <v>2023</v>
      </c>
    </row>
    <row r="16631" spans="1:10" x14ac:dyDescent="0.2">
      <c r="A16631" s="4">
        <v>44713</v>
      </c>
      <c r="B16631" s="2" t="s">
        <v>51</v>
      </c>
      <c r="C16631" s="2" t="s">
        <v>18</v>
      </c>
      <c r="D16631" s="11" t="s">
        <v>88</v>
      </c>
      <c r="E16631" s="12" t="s">
        <v>88</v>
      </c>
      <c r="F16631" s="12" t="s">
        <v>88</v>
      </c>
      <c r="G16631" s="11" t="s">
        <v>88</v>
      </c>
      <c r="H16631" s="12">
        <v>1494.212</v>
      </c>
      <c r="I16631" s="12">
        <v>0</v>
      </c>
      <c r="J16631" s="19">
        <f>IF(MONTH(A16631)&gt;VLOOKUP(Totals!$H$2,Totals!$O$5:$P$16,2,FALSE),YEAR(A16631)+1,YEAR(A16631))</f>
        <v>2023</v>
      </c>
    </row>
    <row r="16632" spans="1:10" x14ac:dyDescent="0.2">
      <c r="A16632" s="4">
        <v>44713</v>
      </c>
      <c r="B16632" s="2" t="s">
        <v>51</v>
      </c>
      <c r="C16632" s="2" t="s">
        <v>161</v>
      </c>
      <c r="D16632" s="11" t="s">
        <v>88</v>
      </c>
      <c r="E16632" s="12" t="s">
        <v>88</v>
      </c>
      <c r="F16632" s="12" t="s">
        <v>88</v>
      </c>
      <c r="G16632" s="11" t="s">
        <v>88</v>
      </c>
      <c r="H16632" s="12">
        <v>9.7119999999999997</v>
      </c>
      <c r="I16632" s="12">
        <v>0</v>
      </c>
      <c r="J16632" s="19">
        <f>IF(MONTH(A16632)&gt;VLOOKUP(Totals!$H$2,Totals!$O$5:$P$16,2,FALSE),YEAR(A16632)+1,YEAR(A16632))</f>
        <v>2023</v>
      </c>
    </row>
    <row r="16633" spans="1:10" x14ac:dyDescent="0.2">
      <c r="A16633" s="4">
        <v>44713</v>
      </c>
      <c r="B16633" s="2" t="s">
        <v>51</v>
      </c>
      <c r="C16633" s="2" t="s">
        <v>11</v>
      </c>
      <c r="D16633" s="11" t="s">
        <v>88</v>
      </c>
      <c r="E16633" s="12">
        <v>0</v>
      </c>
      <c r="F16633" s="12">
        <v>0</v>
      </c>
      <c r="G16633" s="11" t="s">
        <v>88</v>
      </c>
      <c r="H16633" s="12" t="s">
        <v>88</v>
      </c>
      <c r="I16633" s="12" t="s">
        <v>88</v>
      </c>
      <c r="J16633" s="19">
        <f>IF(MONTH(A16633)&gt;VLOOKUP(Totals!$H$2,Totals!$O$5:$P$16,2,FALSE),YEAR(A16633)+1,YEAR(A16633))</f>
        <v>2023</v>
      </c>
    </row>
    <row r="16634" spans="1:10" x14ac:dyDescent="0.2">
      <c r="A16634" s="4">
        <v>44713</v>
      </c>
      <c r="B16634" s="2" t="s">
        <v>51</v>
      </c>
      <c r="C16634" s="2" t="s">
        <v>35</v>
      </c>
      <c r="D16634" s="11" t="s">
        <v>88</v>
      </c>
      <c r="E16634" s="12">
        <v>1243.654</v>
      </c>
      <c r="F16634" s="12">
        <v>0</v>
      </c>
      <c r="G16634" s="11" t="s">
        <v>88</v>
      </c>
      <c r="H16634" s="12">
        <v>69.260000000000005</v>
      </c>
      <c r="I16634" s="12">
        <v>0</v>
      </c>
      <c r="J16634" s="19">
        <f>IF(MONTH(A16634)&gt;VLOOKUP(Totals!$H$2,Totals!$O$5:$P$16,2,FALSE),YEAR(A16634)+1,YEAR(A16634))</f>
        <v>2023</v>
      </c>
    </row>
    <row r="16635" spans="1:10" x14ac:dyDescent="0.2">
      <c r="A16635" s="4">
        <v>44713</v>
      </c>
      <c r="B16635" s="2" t="s">
        <v>51</v>
      </c>
      <c r="C16635" s="2" t="s">
        <v>16</v>
      </c>
      <c r="D16635" s="11" t="s">
        <v>88</v>
      </c>
      <c r="E16635" s="12">
        <v>1975.4649999999999</v>
      </c>
      <c r="F16635" s="12">
        <v>0</v>
      </c>
      <c r="G16635" s="11" t="s">
        <v>88</v>
      </c>
      <c r="H16635" s="12" t="s">
        <v>88</v>
      </c>
      <c r="I16635" s="12" t="s">
        <v>88</v>
      </c>
      <c r="J16635" s="19">
        <f>IF(MONTH(A16635)&gt;VLOOKUP(Totals!$H$2,Totals!$O$5:$P$16,2,FALSE),YEAR(A16635)+1,YEAR(A16635))</f>
        <v>2023</v>
      </c>
    </row>
    <row r="16636" spans="1:10" x14ac:dyDescent="0.2">
      <c r="A16636" s="4">
        <v>44713</v>
      </c>
      <c r="B16636" s="2" t="s">
        <v>202</v>
      </c>
      <c r="C16636" s="2" t="s">
        <v>27</v>
      </c>
      <c r="D16636" s="11">
        <v>23739</v>
      </c>
      <c r="E16636" s="12">
        <v>592.44899999999996</v>
      </c>
      <c r="F16636" s="12">
        <v>1.365</v>
      </c>
      <c r="G16636" s="11">
        <v>26822</v>
      </c>
      <c r="H16636" s="12">
        <v>413.83600000000001</v>
      </c>
      <c r="I16636" s="12">
        <v>7.0309999999999997</v>
      </c>
      <c r="J16636" s="19">
        <f>IF(MONTH(A16636)&gt;VLOOKUP(Totals!$H$2,Totals!$O$5:$P$16,2,FALSE),YEAR(A16636)+1,YEAR(A16636))</f>
        <v>2023</v>
      </c>
    </row>
    <row r="16637" spans="1:10" x14ac:dyDescent="0.2">
      <c r="A16637" s="4">
        <v>44713</v>
      </c>
      <c r="B16637" s="2" t="s">
        <v>53</v>
      </c>
      <c r="C16637" s="2" t="s">
        <v>28</v>
      </c>
      <c r="D16637" s="11">
        <v>2087</v>
      </c>
      <c r="E16637" s="12">
        <v>106.035</v>
      </c>
      <c r="F16637" s="12">
        <v>1.79</v>
      </c>
      <c r="G16637" s="11">
        <v>2575</v>
      </c>
      <c r="H16637" s="12">
        <v>160.56800000000001</v>
      </c>
      <c r="I16637" s="12">
        <v>3.5830000000000002</v>
      </c>
      <c r="J16637" s="19">
        <f>IF(MONTH(A16637)&gt;VLOOKUP(Totals!$H$2,Totals!$O$5:$P$16,2,FALSE),YEAR(A16637)+1,YEAR(A16637))</f>
        <v>2023</v>
      </c>
    </row>
    <row r="16638" spans="1:10" x14ac:dyDescent="0.2">
      <c r="A16638" s="4">
        <v>44713</v>
      </c>
      <c r="B16638" s="2" t="s">
        <v>171</v>
      </c>
      <c r="C16638" s="2" t="s">
        <v>18</v>
      </c>
      <c r="D16638" s="11" t="s">
        <v>88</v>
      </c>
      <c r="E16638" s="12">
        <v>124.474</v>
      </c>
      <c r="F16638" s="12">
        <v>0</v>
      </c>
      <c r="G16638" s="11" t="s">
        <v>88</v>
      </c>
      <c r="H16638" s="12">
        <v>21.542000000000002</v>
      </c>
      <c r="I16638" s="12">
        <v>0</v>
      </c>
      <c r="J16638" s="19">
        <f>IF(MONTH(A16638)&gt;VLOOKUP(Totals!$H$2,Totals!$O$5:$P$16,2,FALSE),YEAR(A16638)+1,YEAR(A16638))</f>
        <v>2023</v>
      </c>
    </row>
    <row r="16639" spans="1:10" x14ac:dyDescent="0.2">
      <c r="A16639" s="4">
        <v>44713</v>
      </c>
      <c r="B16639" s="2" t="s">
        <v>54</v>
      </c>
      <c r="C16639" s="2" t="s">
        <v>16</v>
      </c>
      <c r="D16639" s="11">
        <v>3231</v>
      </c>
      <c r="E16639" s="12">
        <v>125.449</v>
      </c>
      <c r="F16639" s="12">
        <v>0</v>
      </c>
      <c r="G16639" s="11">
        <v>5320</v>
      </c>
      <c r="H16639" s="12">
        <v>228.09899999999999</v>
      </c>
      <c r="I16639" s="12">
        <v>0</v>
      </c>
      <c r="J16639" s="19">
        <f>IF(MONTH(A16639)&gt;VLOOKUP(Totals!$H$2,Totals!$O$5:$P$16,2,FALSE),YEAR(A16639)+1,YEAR(A16639))</f>
        <v>2023</v>
      </c>
    </row>
    <row r="16640" spans="1:10" x14ac:dyDescent="0.2">
      <c r="A16640" s="4">
        <v>44713</v>
      </c>
      <c r="B16640" s="2" t="s">
        <v>240</v>
      </c>
      <c r="C16640" s="2" t="s">
        <v>161</v>
      </c>
      <c r="D16640" s="11" t="s">
        <v>88</v>
      </c>
      <c r="E16640" s="12">
        <v>33.039000000000001</v>
      </c>
      <c r="F16640" s="12">
        <v>0</v>
      </c>
      <c r="G16640" s="11" t="s">
        <v>88</v>
      </c>
      <c r="H16640" s="12">
        <v>18.600000000000001</v>
      </c>
      <c r="I16640" s="12">
        <v>0</v>
      </c>
      <c r="J16640" s="19">
        <f>IF(MONTH(A16640)&gt;VLOOKUP(Totals!$H$2,Totals!$O$5:$P$16,2,FALSE),YEAR(A16640)+1,YEAR(A16640))</f>
        <v>2023</v>
      </c>
    </row>
    <row r="16641" spans="1:10" x14ac:dyDescent="0.2">
      <c r="A16641" s="4">
        <v>44713</v>
      </c>
      <c r="B16641" s="2" t="s">
        <v>166</v>
      </c>
      <c r="C16641" s="2" t="s">
        <v>28</v>
      </c>
      <c r="D16641" s="11">
        <v>2252</v>
      </c>
      <c r="E16641" s="12">
        <v>0</v>
      </c>
      <c r="F16641" s="12">
        <v>0</v>
      </c>
      <c r="G16641" s="11">
        <v>2882</v>
      </c>
      <c r="H16641" s="12">
        <v>8.5000000000000006E-2</v>
      </c>
      <c r="I16641" s="12">
        <v>0</v>
      </c>
      <c r="J16641" s="19">
        <f>IF(MONTH(A16641)&gt;VLOOKUP(Totals!$H$2,Totals!$O$5:$P$16,2,FALSE),YEAR(A16641)+1,YEAR(A16641))</f>
        <v>2023</v>
      </c>
    </row>
    <row r="16642" spans="1:10" x14ac:dyDescent="0.2">
      <c r="A16642" s="4">
        <v>44713</v>
      </c>
      <c r="B16642" s="2" t="s">
        <v>55</v>
      </c>
      <c r="C16642" s="2" t="s">
        <v>33</v>
      </c>
      <c r="D16642" s="11">
        <v>2237</v>
      </c>
      <c r="E16642" s="12">
        <v>317.47699999999998</v>
      </c>
      <c r="F16642" s="12">
        <v>55.308</v>
      </c>
      <c r="G16642" s="11">
        <v>3278</v>
      </c>
      <c r="H16642" s="12">
        <v>488.137</v>
      </c>
      <c r="I16642" s="12">
        <v>12.922000000000001</v>
      </c>
      <c r="J16642" s="19">
        <f>IF(MONTH(A16642)&gt;VLOOKUP(Totals!$H$2,Totals!$O$5:$P$16,2,FALSE),YEAR(A16642)+1,YEAR(A16642))</f>
        <v>2023</v>
      </c>
    </row>
    <row r="16643" spans="1:10" x14ac:dyDescent="0.2">
      <c r="A16643" s="4">
        <v>44713</v>
      </c>
      <c r="B16643" s="2" t="s">
        <v>146</v>
      </c>
      <c r="C16643" s="2" t="s">
        <v>27</v>
      </c>
      <c r="D16643" s="11">
        <v>2572</v>
      </c>
      <c r="E16643" s="12">
        <v>0</v>
      </c>
      <c r="F16643" s="12">
        <v>0</v>
      </c>
      <c r="G16643" s="11">
        <v>2859</v>
      </c>
      <c r="H16643" s="12">
        <v>0.94899999999999995</v>
      </c>
      <c r="I16643" s="12">
        <v>0</v>
      </c>
      <c r="J16643" s="19">
        <f>IF(MONTH(A16643)&gt;VLOOKUP(Totals!$H$2,Totals!$O$5:$P$16,2,FALSE),YEAR(A16643)+1,YEAR(A16643))</f>
        <v>2023</v>
      </c>
    </row>
    <row r="16644" spans="1:10" x14ac:dyDescent="0.2">
      <c r="A16644" s="4">
        <v>44713</v>
      </c>
      <c r="B16644" s="2" t="s">
        <v>146</v>
      </c>
      <c r="C16644" s="2" t="s">
        <v>28</v>
      </c>
      <c r="D16644" s="11">
        <v>42584</v>
      </c>
      <c r="E16644" s="12">
        <v>166.202</v>
      </c>
      <c r="F16644" s="12">
        <v>0</v>
      </c>
      <c r="G16644" s="11">
        <v>52311</v>
      </c>
      <c r="H16644" s="12">
        <v>1.9870000000000001</v>
      </c>
      <c r="I16644" s="12">
        <v>0</v>
      </c>
      <c r="J16644" s="19">
        <f>IF(MONTH(A16644)&gt;VLOOKUP(Totals!$H$2,Totals!$O$5:$P$16,2,FALSE),YEAR(A16644)+1,YEAR(A16644))</f>
        <v>2023</v>
      </c>
    </row>
    <row r="16645" spans="1:10" x14ac:dyDescent="0.2">
      <c r="A16645" s="4">
        <v>44713</v>
      </c>
      <c r="B16645" s="2" t="s">
        <v>146</v>
      </c>
      <c r="C16645" s="2" t="s">
        <v>11</v>
      </c>
      <c r="D16645" s="11">
        <v>15776</v>
      </c>
      <c r="E16645" s="12">
        <v>0</v>
      </c>
      <c r="F16645" s="12">
        <v>0</v>
      </c>
      <c r="G16645" s="11">
        <v>16785</v>
      </c>
      <c r="H16645" s="12">
        <v>0.77700000000000002</v>
      </c>
      <c r="I16645" s="12">
        <v>0</v>
      </c>
      <c r="J16645" s="19">
        <f>IF(MONTH(A16645)&gt;VLOOKUP(Totals!$H$2,Totals!$O$5:$P$16,2,FALSE),YEAR(A16645)+1,YEAR(A16645))</f>
        <v>2023</v>
      </c>
    </row>
    <row r="16646" spans="1:10" x14ac:dyDescent="0.2">
      <c r="A16646" s="4">
        <v>44713</v>
      </c>
      <c r="B16646" s="2" t="s">
        <v>146</v>
      </c>
      <c r="C16646" s="2" t="s">
        <v>35</v>
      </c>
      <c r="D16646" s="11">
        <v>4364</v>
      </c>
      <c r="E16646" s="12">
        <v>201.40600000000001</v>
      </c>
      <c r="F16646" s="12">
        <v>0</v>
      </c>
      <c r="G16646" s="11">
        <v>7140</v>
      </c>
      <c r="H16646" s="12">
        <v>46.273000000000003</v>
      </c>
      <c r="I16646" s="12">
        <v>2.7650000000000001</v>
      </c>
      <c r="J16646" s="19">
        <f>IF(MONTH(A16646)&gt;VLOOKUP(Totals!$H$2,Totals!$O$5:$P$16,2,FALSE),YEAR(A16646)+1,YEAR(A16646))</f>
        <v>2023</v>
      </c>
    </row>
    <row r="16647" spans="1:10" x14ac:dyDescent="0.2">
      <c r="A16647" s="4">
        <v>44713</v>
      </c>
      <c r="B16647" s="2" t="s">
        <v>146</v>
      </c>
      <c r="C16647" s="2" t="s">
        <v>37</v>
      </c>
      <c r="D16647" s="11">
        <v>8131</v>
      </c>
      <c r="E16647" s="12">
        <v>141.715</v>
      </c>
      <c r="F16647" s="12">
        <v>0</v>
      </c>
      <c r="G16647" s="11">
        <v>9847</v>
      </c>
      <c r="H16647" s="12">
        <v>0.55100000000000005</v>
      </c>
      <c r="I16647" s="12">
        <v>0</v>
      </c>
      <c r="J16647" s="19">
        <f>IF(MONTH(A16647)&gt;VLOOKUP(Totals!$H$2,Totals!$O$5:$P$16,2,FALSE),YEAR(A16647)+1,YEAR(A16647))</f>
        <v>2023</v>
      </c>
    </row>
    <row r="16648" spans="1:10" x14ac:dyDescent="0.2">
      <c r="A16648" s="4">
        <v>44713</v>
      </c>
      <c r="B16648" s="2" t="s">
        <v>146</v>
      </c>
      <c r="C16648" s="2" t="s">
        <v>16</v>
      </c>
      <c r="D16648" s="11">
        <v>5478</v>
      </c>
      <c r="E16648" s="12">
        <v>26.222999999999999</v>
      </c>
      <c r="F16648" s="12">
        <v>0</v>
      </c>
      <c r="G16648" s="11">
        <v>6034</v>
      </c>
      <c r="H16648" s="12">
        <v>60.314</v>
      </c>
      <c r="I16648" s="12">
        <v>0</v>
      </c>
      <c r="J16648" s="19">
        <f>IF(MONTH(A16648)&gt;VLOOKUP(Totals!$H$2,Totals!$O$5:$P$16,2,FALSE),YEAR(A16648)+1,YEAR(A16648))</f>
        <v>2023</v>
      </c>
    </row>
    <row r="16649" spans="1:10" x14ac:dyDescent="0.2">
      <c r="A16649" s="4">
        <v>44713</v>
      </c>
      <c r="B16649" s="2" t="s">
        <v>146</v>
      </c>
      <c r="C16649" s="2" t="s">
        <v>76</v>
      </c>
      <c r="D16649" s="11">
        <v>5568</v>
      </c>
      <c r="E16649" s="12">
        <v>102.226</v>
      </c>
      <c r="F16649" s="12">
        <v>0</v>
      </c>
      <c r="G16649" s="11">
        <v>7545</v>
      </c>
      <c r="H16649" s="12">
        <v>3.6720000000000002</v>
      </c>
      <c r="I16649" s="12">
        <v>3.3239999999999998</v>
      </c>
      <c r="J16649" s="19">
        <f>IF(MONTH(A16649)&gt;VLOOKUP(Totals!$H$2,Totals!$O$5:$P$16,2,FALSE),YEAR(A16649)+1,YEAR(A16649))</f>
        <v>2023</v>
      </c>
    </row>
    <row r="16650" spans="1:10" x14ac:dyDescent="0.2">
      <c r="A16650" s="4">
        <v>44713</v>
      </c>
      <c r="B16650" s="2" t="s">
        <v>170</v>
      </c>
      <c r="C16650" s="2" t="s">
        <v>35</v>
      </c>
      <c r="D16650" s="11">
        <v>1256</v>
      </c>
      <c r="E16650" s="12">
        <v>0</v>
      </c>
      <c r="F16650" s="12">
        <v>0</v>
      </c>
      <c r="G16650" s="11">
        <v>1669</v>
      </c>
      <c r="H16650" s="12">
        <v>0</v>
      </c>
      <c r="I16650" s="12">
        <v>0</v>
      </c>
      <c r="J16650" s="19">
        <f>IF(MONTH(A16650)&gt;VLOOKUP(Totals!$H$2,Totals!$O$5:$P$16,2,FALSE),YEAR(A16650)+1,YEAR(A16650))</f>
        <v>2023</v>
      </c>
    </row>
    <row r="16651" spans="1:10" x14ac:dyDescent="0.2">
      <c r="A16651" s="4">
        <v>44713</v>
      </c>
      <c r="B16651" s="2" t="s">
        <v>257</v>
      </c>
      <c r="C16651" s="2" t="s">
        <v>249</v>
      </c>
      <c r="D16651" s="11" t="s">
        <v>88</v>
      </c>
      <c r="E16651" s="12">
        <v>0</v>
      </c>
      <c r="F16651" s="12">
        <v>0</v>
      </c>
      <c r="G16651" s="11" t="s">
        <v>88</v>
      </c>
      <c r="H16651" s="12" t="s">
        <v>88</v>
      </c>
      <c r="I16651" s="12" t="s">
        <v>88</v>
      </c>
      <c r="J16651" s="19">
        <f>IF(MONTH(A16651)&gt;VLOOKUP(Totals!$H$2,Totals!$O$5:$P$16,2,FALSE),YEAR(A16651)+1,YEAR(A16651))</f>
        <v>2023</v>
      </c>
    </row>
    <row r="16652" spans="1:10" x14ac:dyDescent="0.2">
      <c r="A16652" s="4">
        <v>44713</v>
      </c>
      <c r="B16652" s="2" t="s">
        <v>257</v>
      </c>
      <c r="C16652" s="2" t="s">
        <v>161</v>
      </c>
      <c r="D16652" s="11" t="s">
        <v>88</v>
      </c>
      <c r="E16652" s="12">
        <v>0</v>
      </c>
      <c r="F16652" s="12">
        <v>0</v>
      </c>
      <c r="G16652" s="11" t="s">
        <v>88</v>
      </c>
      <c r="H16652" s="12">
        <v>170.39099999999999</v>
      </c>
      <c r="I16652" s="12">
        <v>0</v>
      </c>
      <c r="J16652" s="19">
        <f>IF(MONTH(A16652)&gt;VLOOKUP(Totals!$H$2,Totals!$O$5:$P$16,2,FALSE),YEAR(A16652)+1,YEAR(A16652))</f>
        <v>2023</v>
      </c>
    </row>
    <row r="16653" spans="1:10" x14ac:dyDescent="0.2">
      <c r="A16653" s="4">
        <v>44713</v>
      </c>
      <c r="B16653" s="2" t="s">
        <v>257</v>
      </c>
      <c r="C16653" s="2" t="s">
        <v>33</v>
      </c>
      <c r="D16653" s="11" t="s">
        <v>88</v>
      </c>
      <c r="E16653" s="12">
        <v>290.83800000000002</v>
      </c>
      <c r="F16653" s="12">
        <v>0</v>
      </c>
      <c r="G16653" s="11" t="s">
        <v>88</v>
      </c>
      <c r="H16653" s="12" t="s">
        <v>88</v>
      </c>
      <c r="I16653" s="12" t="s">
        <v>88</v>
      </c>
      <c r="J16653" s="19">
        <f>IF(MONTH(A16653)&gt;VLOOKUP(Totals!$H$2,Totals!$O$5:$P$16,2,FALSE),YEAR(A16653)+1,YEAR(A16653))</f>
        <v>2023</v>
      </c>
    </row>
    <row r="16654" spans="1:10" x14ac:dyDescent="0.2">
      <c r="A16654" s="4">
        <v>44713</v>
      </c>
      <c r="B16654" s="2" t="s">
        <v>257</v>
      </c>
      <c r="C16654" s="2" t="s">
        <v>35</v>
      </c>
      <c r="D16654" s="11" t="s">
        <v>88</v>
      </c>
      <c r="E16654" s="12">
        <v>458.67200000000003</v>
      </c>
      <c r="F16654" s="12">
        <v>0</v>
      </c>
      <c r="G16654" s="11" t="s">
        <v>88</v>
      </c>
      <c r="H16654" s="12">
        <v>874.08600000000001</v>
      </c>
      <c r="I16654" s="12">
        <v>0</v>
      </c>
      <c r="J16654" s="19">
        <f>IF(MONTH(A16654)&gt;VLOOKUP(Totals!$H$2,Totals!$O$5:$P$16,2,FALSE),YEAR(A16654)+1,YEAR(A16654))</f>
        <v>2023</v>
      </c>
    </row>
    <row r="16655" spans="1:10" x14ac:dyDescent="0.2">
      <c r="A16655" s="4">
        <v>44713</v>
      </c>
      <c r="B16655" s="2" t="s">
        <v>257</v>
      </c>
      <c r="C16655" s="2" t="s">
        <v>16</v>
      </c>
      <c r="D16655" s="11" t="s">
        <v>88</v>
      </c>
      <c r="E16655" s="12">
        <v>1343.54</v>
      </c>
      <c r="F16655" s="12">
        <v>0</v>
      </c>
      <c r="G16655" s="11" t="s">
        <v>88</v>
      </c>
      <c r="H16655" s="12" t="s">
        <v>88</v>
      </c>
      <c r="I16655" s="12" t="s">
        <v>88</v>
      </c>
      <c r="J16655" s="19">
        <f>IF(MONTH(A16655)&gt;VLOOKUP(Totals!$H$2,Totals!$O$5:$P$16,2,FALSE),YEAR(A16655)+1,YEAR(A16655))</f>
        <v>2023</v>
      </c>
    </row>
    <row r="16656" spans="1:10" x14ac:dyDescent="0.2">
      <c r="A16656" s="4">
        <v>44713</v>
      </c>
      <c r="B16656" s="2" t="s">
        <v>56</v>
      </c>
      <c r="C16656" s="2" t="s">
        <v>32</v>
      </c>
      <c r="D16656" s="11">
        <v>2894</v>
      </c>
      <c r="E16656" s="12">
        <v>34.008000000000003</v>
      </c>
      <c r="F16656" s="12">
        <v>0</v>
      </c>
      <c r="G16656" s="11">
        <v>3333</v>
      </c>
      <c r="H16656" s="12">
        <v>36.597999999999999</v>
      </c>
      <c r="I16656" s="12">
        <v>3.883</v>
      </c>
      <c r="J16656" s="19">
        <f>IF(MONTH(A16656)&gt;VLOOKUP(Totals!$H$2,Totals!$O$5:$P$16,2,FALSE),YEAR(A16656)+1,YEAR(A16656))</f>
        <v>2023</v>
      </c>
    </row>
    <row r="16657" spans="1:10" x14ac:dyDescent="0.2">
      <c r="A16657" s="4">
        <v>44713</v>
      </c>
      <c r="B16657" s="2" t="s">
        <v>243</v>
      </c>
      <c r="C16657" s="2" t="s">
        <v>57</v>
      </c>
      <c r="D16657" s="11">
        <v>1568</v>
      </c>
      <c r="E16657" s="12">
        <v>59.295999999999999</v>
      </c>
      <c r="F16657" s="12">
        <v>0</v>
      </c>
      <c r="G16657" s="11">
        <v>1390</v>
      </c>
      <c r="H16657" s="12">
        <v>33.360999999999997</v>
      </c>
      <c r="I16657" s="12">
        <v>0</v>
      </c>
      <c r="J16657" s="19">
        <f>IF(MONTH(A16657)&gt;VLOOKUP(Totals!$H$2,Totals!$O$5:$P$16,2,FALSE),YEAR(A16657)+1,YEAR(A16657))</f>
        <v>2023</v>
      </c>
    </row>
    <row r="16658" spans="1:10" x14ac:dyDescent="0.2">
      <c r="A16658" s="4">
        <v>44713</v>
      </c>
      <c r="B16658" s="2" t="s">
        <v>243</v>
      </c>
      <c r="C16658" s="2" t="s">
        <v>11</v>
      </c>
      <c r="D16658" s="11">
        <v>1183</v>
      </c>
      <c r="E16658" s="12">
        <v>2.556</v>
      </c>
      <c r="F16658" s="12">
        <v>0</v>
      </c>
      <c r="G16658" s="11">
        <v>1299</v>
      </c>
      <c r="H16658" s="12">
        <v>48.814999999999998</v>
      </c>
      <c r="I16658" s="12">
        <v>0</v>
      </c>
      <c r="J16658" s="19">
        <f>IF(MONTH(A16658)&gt;VLOOKUP(Totals!$H$2,Totals!$O$5:$P$16,2,FALSE),YEAR(A16658)+1,YEAR(A16658))</f>
        <v>2023</v>
      </c>
    </row>
    <row r="16659" spans="1:10" x14ac:dyDescent="0.2">
      <c r="A16659" s="4">
        <v>44713</v>
      </c>
      <c r="B16659" s="2" t="s">
        <v>59</v>
      </c>
      <c r="C16659" s="2" t="s">
        <v>34</v>
      </c>
      <c r="D16659" s="11">
        <v>14035</v>
      </c>
      <c r="E16659" s="12">
        <v>1409.152</v>
      </c>
      <c r="F16659" s="12">
        <v>96.527000000000001</v>
      </c>
      <c r="G16659" s="11">
        <v>19910</v>
      </c>
      <c r="H16659" s="12">
        <v>780.64300000000003</v>
      </c>
      <c r="I16659" s="12">
        <v>1.87</v>
      </c>
      <c r="J16659" s="19">
        <f>IF(MONTH(A16659)&gt;VLOOKUP(Totals!$H$2,Totals!$O$5:$P$16,2,FALSE),YEAR(A16659)+1,YEAR(A16659))</f>
        <v>2023</v>
      </c>
    </row>
    <row r="16660" spans="1:10" x14ac:dyDescent="0.2">
      <c r="A16660" s="4">
        <v>44713</v>
      </c>
      <c r="B16660" s="2" t="s">
        <v>234</v>
      </c>
      <c r="C16660" s="2" t="s">
        <v>28</v>
      </c>
      <c r="D16660" s="11">
        <v>994</v>
      </c>
      <c r="E16660" s="12">
        <v>0</v>
      </c>
      <c r="F16660" s="12">
        <v>0</v>
      </c>
      <c r="G16660" s="11">
        <v>2414</v>
      </c>
      <c r="H16660" s="12">
        <v>0</v>
      </c>
      <c r="I16660" s="12">
        <v>0</v>
      </c>
      <c r="J16660" s="19">
        <f>IF(MONTH(A16660)&gt;VLOOKUP(Totals!$H$2,Totals!$O$5:$P$16,2,FALSE),YEAR(A16660)+1,YEAR(A16660))</f>
        <v>2023</v>
      </c>
    </row>
    <row r="16661" spans="1:10" x14ac:dyDescent="0.2">
      <c r="A16661" s="4">
        <v>44713</v>
      </c>
      <c r="B16661" s="2" t="s">
        <v>234</v>
      </c>
      <c r="C16661" s="2" t="s">
        <v>34</v>
      </c>
      <c r="D16661" s="11">
        <v>692</v>
      </c>
      <c r="E16661" s="12">
        <v>0</v>
      </c>
      <c r="F16661" s="12">
        <v>0</v>
      </c>
      <c r="G16661" s="11">
        <v>1210</v>
      </c>
      <c r="H16661" s="12">
        <v>0</v>
      </c>
      <c r="I16661" s="12">
        <v>0</v>
      </c>
      <c r="J16661" s="19">
        <f>IF(MONTH(A16661)&gt;VLOOKUP(Totals!$H$2,Totals!$O$5:$P$16,2,FALSE),YEAR(A16661)+1,YEAR(A16661))</f>
        <v>2023</v>
      </c>
    </row>
    <row r="16662" spans="1:10" x14ac:dyDescent="0.2">
      <c r="A16662" s="4">
        <v>44713</v>
      </c>
      <c r="B16662" s="2" t="s">
        <v>227</v>
      </c>
      <c r="C16662" s="2" t="s">
        <v>21</v>
      </c>
      <c r="D16662" s="11">
        <v>285</v>
      </c>
      <c r="E16662" s="12">
        <v>7.8109999999999999</v>
      </c>
      <c r="F16662" s="12">
        <v>0.1</v>
      </c>
      <c r="G16662" s="11">
        <v>150</v>
      </c>
      <c r="H16662" s="12">
        <v>97.346999999999994</v>
      </c>
      <c r="I16662" s="12">
        <v>0.35099999999999998</v>
      </c>
      <c r="J16662" s="19">
        <f>IF(MONTH(A16662)&gt;VLOOKUP(Totals!$H$2,Totals!$O$5:$P$16,2,FALSE),YEAR(A16662)+1,YEAR(A16662))</f>
        <v>2023</v>
      </c>
    </row>
    <row r="16663" spans="1:10" x14ac:dyDescent="0.2">
      <c r="A16663" s="4">
        <v>44713</v>
      </c>
      <c r="B16663" s="2" t="s">
        <v>60</v>
      </c>
      <c r="C16663" s="2" t="s">
        <v>52</v>
      </c>
      <c r="D16663" s="11">
        <v>7585</v>
      </c>
      <c r="E16663" s="12">
        <v>86.634</v>
      </c>
      <c r="F16663" s="12">
        <v>1.8260000000000001</v>
      </c>
      <c r="G16663" s="11">
        <v>8427</v>
      </c>
      <c r="H16663" s="12">
        <v>56.499000000000002</v>
      </c>
      <c r="I16663" s="12">
        <v>0</v>
      </c>
      <c r="J16663" s="19">
        <f>IF(MONTH(A16663)&gt;VLOOKUP(Totals!$H$2,Totals!$O$5:$P$16,2,FALSE),YEAR(A16663)+1,YEAR(A16663))</f>
        <v>2023</v>
      </c>
    </row>
    <row r="16664" spans="1:10" x14ac:dyDescent="0.2">
      <c r="A16664" s="4">
        <v>44713</v>
      </c>
      <c r="B16664" s="2" t="s">
        <v>63</v>
      </c>
      <c r="C16664" s="2" t="s">
        <v>15</v>
      </c>
      <c r="D16664" s="11">
        <v>2145</v>
      </c>
      <c r="E16664" s="12">
        <v>62.118000000000002</v>
      </c>
      <c r="F16664" s="12">
        <v>0</v>
      </c>
      <c r="G16664" s="11">
        <v>2751</v>
      </c>
      <c r="H16664" s="12">
        <v>22.526</v>
      </c>
      <c r="I16664" s="12">
        <v>38.137</v>
      </c>
      <c r="J16664" s="19">
        <f>IF(MONTH(A16664)&gt;VLOOKUP(Totals!$H$2,Totals!$O$5:$P$16,2,FALSE),YEAR(A16664)+1,YEAR(A16664))</f>
        <v>2023</v>
      </c>
    </row>
    <row r="16665" spans="1:10" x14ac:dyDescent="0.2">
      <c r="A16665" s="4">
        <v>44713</v>
      </c>
      <c r="B16665" s="2" t="s">
        <v>63</v>
      </c>
      <c r="C16665" s="2" t="s">
        <v>18</v>
      </c>
      <c r="D16665" s="11" t="s">
        <v>88</v>
      </c>
      <c r="E16665" s="12" t="s">
        <v>88</v>
      </c>
      <c r="F16665" s="12" t="s">
        <v>88</v>
      </c>
      <c r="G16665" s="11" t="s">
        <v>88</v>
      </c>
      <c r="H16665" s="12">
        <v>123.812</v>
      </c>
      <c r="I16665" s="12">
        <v>1.613</v>
      </c>
      <c r="J16665" s="19">
        <f>IF(MONTH(A16665)&gt;VLOOKUP(Totals!$H$2,Totals!$O$5:$P$16,2,FALSE),YEAR(A16665)+1,YEAR(A16665))</f>
        <v>2023</v>
      </c>
    </row>
    <row r="16666" spans="1:10" x14ac:dyDescent="0.2">
      <c r="A16666" s="4">
        <v>44713</v>
      </c>
      <c r="B16666" s="2" t="s">
        <v>63</v>
      </c>
      <c r="C16666" s="2" t="s">
        <v>259</v>
      </c>
      <c r="D16666" s="11">
        <v>754</v>
      </c>
      <c r="E16666" s="12">
        <v>0</v>
      </c>
      <c r="F16666" s="12">
        <v>0</v>
      </c>
      <c r="G16666" s="11">
        <v>727</v>
      </c>
      <c r="H16666" s="12">
        <v>2.4820000000000002</v>
      </c>
      <c r="I16666" s="12">
        <v>1.6639999999999999</v>
      </c>
      <c r="J16666" s="19">
        <f>IF(MONTH(A16666)&gt;VLOOKUP(Totals!$H$2,Totals!$O$5:$P$16,2,FALSE),YEAR(A16666)+1,YEAR(A16666))</f>
        <v>2023</v>
      </c>
    </row>
    <row r="16667" spans="1:10" x14ac:dyDescent="0.2">
      <c r="A16667" s="4">
        <v>44713</v>
      </c>
      <c r="B16667" s="2" t="s">
        <v>63</v>
      </c>
      <c r="C16667" s="2" t="s">
        <v>27</v>
      </c>
      <c r="D16667" s="11">
        <v>2447</v>
      </c>
      <c r="E16667" s="12">
        <v>0</v>
      </c>
      <c r="F16667" s="12">
        <v>0</v>
      </c>
      <c r="G16667" s="11">
        <v>2472</v>
      </c>
      <c r="H16667" s="12">
        <v>2.6859999999999999</v>
      </c>
      <c r="I16667" s="12">
        <v>1.4750000000000001</v>
      </c>
      <c r="J16667" s="19">
        <f>IF(MONTH(A16667)&gt;VLOOKUP(Totals!$H$2,Totals!$O$5:$P$16,2,FALSE),YEAR(A16667)+1,YEAR(A16667))</f>
        <v>2023</v>
      </c>
    </row>
    <row r="16668" spans="1:10" x14ac:dyDescent="0.2">
      <c r="A16668" s="4">
        <v>44713</v>
      </c>
      <c r="B16668" s="2" t="s">
        <v>63</v>
      </c>
      <c r="C16668" s="2" t="s">
        <v>161</v>
      </c>
      <c r="D16668" s="11" t="s">
        <v>88</v>
      </c>
      <c r="E16668" s="12">
        <v>863.82</v>
      </c>
      <c r="F16668" s="12">
        <v>38.515000000000001</v>
      </c>
      <c r="G16668" s="11" t="s">
        <v>88</v>
      </c>
      <c r="H16668" s="12">
        <v>647.10599999999999</v>
      </c>
      <c r="I16668" s="12">
        <v>16.393999999999998</v>
      </c>
      <c r="J16668" s="19">
        <f>IF(MONTH(A16668)&gt;VLOOKUP(Totals!$H$2,Totals!$O$5:$P$16,2,FALSE),YEAR(A16668)+1,YEAR(A16668))</f>
        <v>2023</v>
      </c>
    </row>
    <row r="16669" spans="1:10" x14ac:dyDescent="0.2">
      <c r="A16669" s="4">
        <v>44713</v>
      </c>
      <c r="B16669" s="2" t="s">
        <v>63</v>
      </c>
      <c r="C16669" s="2" t="s">
        <v>65</v>
      </c>
      <c r="D16669" s="11">
        <v>3822</v>
      </c>
      <c r="E16669" s="12">
        <v>10.417999999999999</v>
      </c>
      <c r="F16669" s="12">
        <v>0</v>
      </c>
      <c r="G16669" s="11">
        <v>3768</v>
      </c>
      <c r="H16669" s="12">
        <v>2.044</v>
      </c>
      <c r="I16669" s="12">
        <v>13.878</v>
      </c>
      <c r="J16669" s="19">
        <f>IF(MONTH(A16669)&gt;VLOOKUP(Totals!$H$2,Totals!$O$5:$P$16,2,FALSE),YEAR(A16669)+1,YEAR(A16669))</f>
        <v>2023</v>
      </c>
    </row>
    <row r="16670" spans="1:10" x14ac:dyDescent="0.2">
      <c r="A16670" s="4">
        <v>44713</v>
      </c>
      <c r="B16670" s="2" t="s">
        <v>63</v>
      </c>
      <c r="C16670" s="2" t="s">
        <v>28</v>
      </c>
      <c r="D16670" s="11">
        <v>8015</v>
      </c>
      <c r="E16670" s="12">
        <v>49.32</v>
      </c>
      <c r="F16670" s="12">
        <v>0</v>
      </c>
      <c r="G16670" s="11">
        <v>9609</v>
      </c>
      <c r="H16670" s="12">
        <v>5.8890000000000002</v>
      </c>
      <c r="I16670" s="12">
        <v>4.6399999999999997</v>
      </c>
      <c r="J16670" s="19">
        <f>IF(MONTH(A16670)&gt;VLOOKUP(Totals!$H$2,Totals!$O$5:$P$16,2,FALSE),YEAR(A16670)+1,YEAR(A16670))</f>
        <v>2023</v>
      </c>
    </row>
    <row r="16671" spans="1:10" x14ac:dyDescent="0.2">
      <c r="A16671" s="4">
        <v>44713</v>
      </c>
      <c r="B16671" s="2" t="s">
        <v>63</v>
      </c>
      <c r="C16671" s="2" t="s">
        <v>260</v>
      </c>
      <c r="D16671" s="11">
        <v>709</v>
      </c>
      <c r="E16671" s="12">
        <v>27.689</v>
      </c>
      <c r="F16671" s="12">
        <v>0</v>
      </c>
      <c r="G16671" s="11">
        <v>908</v>
      </c>
      <c r="H16671" s="12">
        <v>0</v>
      </c>
      <c r="I16671" s="12">
        <v>0</v>
      </c>
      <c r="J16671" s="19">
        <f>IF(MONTH(A16671)&gt;VLOOKUP(Totals!$H$2,Totals!$O$5:$P$16,2,FALSE),YEAR(A16671)+1,YEAR(A16671))</f>
        <v>2023</v>
      </c>
    </row>
    <row r="16672" spans="1:10" x14ac:dyDescent="0.2">
      <c r="A16672" s="4">
        <v>44713</v>
      </c>
      <c r="B16672" s="2" t="s">
        <v>63</v>
      </c>
      <c r="C16672" s="2" t="s">
        <v>33</v>
      </c>
      <c r="D16672" s="11" t="s">
        <v>88</v>
      </c>
      <c r="E16672" s="12">
        <v>51.195999999999998</v>
      </c>
      <c r="F16672" s="12">
        <v>0</v>
      </c>
      <c r="G16672" s="11" t="s">
        <v>88</v>
      </c>
      <c r="H16672" s="12">
        <v>26.632000000000001</v>
      </c>
      <c r="I16672" s="12">
        <v>24.327000000000002</v>
      </c>
      <c r="J16672" s="19">
        <f>IF(MONTH(A16672)&gt;VLOOKUP(Totals!$H$2,Totals!$O$5:$P$16,2,FALSE),YEAR(A16672)+1,YEAR(A16672))</f>
        <v>2023</v>
      </c>
    </row>
    <row r="16673" spans="1:10" x14ac:dyDescent="0.2">
      <c r="A16673" s="4">
        <v>44713</v>
      </c>
      <c r="B16673" s="2" t="s">
        <v>63</v>
      </c>
      <c r="C16673" s="2" t="s">
        <v>32</v>
      </c>
      <c r="D16673" s="11" t="s">
        <v>88</v>
      </c>
      <c r="E16673" s="12" t="s">
        <v>88</v>
      </c>
      <c r="F16673" s="12" t="s">
        <v>88</v>
      </c>
      <c r="G16673" s="11" t="s">
        <v>88</v>
      </c>
      <c r="H16673" s="12">
        <v>0</v>
      </c>
      <c r="I16673" s="12">
        <v>0</v>
      </c>
      <c r="J16673" s="19">
        <f>IF(MONTH(A16673)&gt;VLOOKUP(Totals!$H$2,Totals!$O$5:$P$16,2,FALSE),YEAR(A16673)+1,YEAR(A16673))</f>
        <v>2023</v>
      </c>
    </row>
    <row r="16674" spans="1:10" x14ac:dyDescent="0.2">
      <c r="A16674" s="4">
        <v>44713</v>
      </c>
      <c r="B16674" s="2" t="s">
        <v>63</v>
      </c>
      <c r="C16674" s="2" t="s">
        <v>13</v>
      </c>
      <c r="D16674" s="11">
        <v>1601</v>
      </c>
      <c r="E16674" s="12">
        <v>0.13900000000000001</v>
      </c>
      <c r="F16674" s="12">
        <v>0</v>
      </c>
      <c r="G16674" s="11">
        <v>1865</v>
      </c>
      <c r="H16674" s="12">
        <v>3.5510000000000002</v>
      </c>
      <c r="I16674" s="12">
        <v>0.96399999999999997</v>
      </c>
      <c r="J16674" s="19">
        <f>IF(MONTH(A16674)&gt;VLOOKUP(Totals!$H$2,Totals!$O$5:$P$16,2,FALSE),YEAR(A16674)+1,YEAR(A16674))</f>
        <v>2023</v>
      </c>
    </row>
    <row r="16675" spans="1:10" x14ac:dyDescent="0.2">
      <c r="A16675" s="4">
        <v>44713</v>
      </c>
      <c r="B16675" s="2" t="s">
        <v>63</v>
      </c>
      <c r="C16675" s="2" t="s">
        <v>11</v>
      </c>
      <c r="D16675" s="11">
        <v>48100</v>
      </c>
      <c r="E16675" s="12">
        <v>436.72800000000001</v>
      </c>
      <c r="F16675" s="12">
        <v>7.1999999999999995E-2</v>
      </c>
      <c r="G16675" s="11">
        <v>50733</v>
      </c>
      <c r="H16675" s="12">
        <v>676.11</v>
      </c>
      <c r="I16675" s="12">
        <v>256.04700000000003</v>
      </c>
      <c r="J16675" s="19">
        <f>IF(MONTH(A16675)&gt;VLOOKUP(Totals!$H$2,Totals!$O$5:$P$16,2,FALSE),YEAR(A16675)+1,YEAR(A16675))</f>
        <v>2023</v>
      </c>
    </row>
    <row r="16676" spans="1:10" x14ac:dyDescent="0.2">
      <c r="A16676" s="4">
        <v>44713</v>
      </c>
      <c r="B16676" s="2" t="s">
        <v>63</v>
      </c>
      <c r="C16676" s="2" t="s">
        <v>25</v>
      </c>
      <c r="D16676" s="11">
        <v>1117</v>
      </c>
      <c r="E16676" s="12">
        <v>0</v>
      </c>
      <c r="F16676" s="12">
        <v>0</v>
      </c>
      <c r="G16676" s="11">
        <v>1011</v>
      </c>
      <c r="H16676" s="12">
        <v>0.49399999999999999</v>
      </c>
      <c r="I16676" s="12">
        <v>4.2160000000000002</v>
      </c>
      <c r="J16676" s="19">
        <f>IF(MONTH(A16676)&gt;VLOOKUP(Totals!$H$2,Totals!$O$5:$P$16,2,FALSE),YEAR(A16676)+1,YEAR(A16676))</f>
        <v>2023</v>
      </c>
    </row>
    <row r="16677" spans="1:10" x14ac:dyDescent="0.2">
      <c r="A16677" s="4">
        <v>44713</v>
      </c>
      <c r="B16677" s="2" t="s">
        <v>63</v>
      </c>
      <c r="C16677" s="2" t="s">
        <v>52</v>
      </c>
      <c r="D16677" s="11">
        <v>3849</v>
      </c>
      <c r="E16677" s="12">
        <v>86.293999999999997</v>
      </c>
      <c r="F16677" s="12">
        <v>0</v>
      </c>
      <c r="G16677" s="11">
        <v>4035</v>
      </c>
      <c r="H16677" s="12">
        <v>31.306999999999999</v>
      </c>
      <c r="I16677" s="12">
        <v>6.7960000000000003</v>
      </c>
      <c r="J16677" s="19">
        <f>IF(MONTH(A16677)&gt;VLOOKUP(Totals!$H$2,Totals!$O$5:$P$16,2,FALSE),YEAR(A16677)+1,YEAR(A16677))</f>
        <v>2023</v>
      </c>
    </row>
    <row r="16678" spans="1:10" x14ac:dyDescent="0.2">
      <c r="A16678" s="4">
        <v>44713</v>
      </c>
      <c r="B16678" s="2" t="s">
        <v>63</v>
      </c>
      <c r="C16678" s="2" t="s">
        <v>35</v>
      </c>
      <c r="D16678" s="11">
        <v>15273</v>
      </c>
      <c r="E16678" s="12">
        <v>630.79100000000005</v>
      </c>
      <c r="F16678" s="12">
        <v>0</v>
      </c>
      <c r="G16678" s="11">
        <v>19223</v>
      </c>
      <c r="H16678" s="12">
        <v>444.35</v>
      </c>
      <c r="I16678" s="12">
        <v>28.026</v>
      </c>
      <c r="J16678" s="19">
        <f>IF(MONTH(A16678)&gt;VLOOKUP(Totals!$H$2,Totals!$O$5:$P$16,2,FALSE),YEAR(A16678)+1,YEAR(A16678))</f>
        <v>2023</v>
      </c>
    </row>
    <row r="16679" spans="1:10" x14ac:dyDescent="0.2">
      <c r="A16679" s="4">
        <v>44713</v>
      </c>
      <c r="B16679" s="2" t="s">
        <v>63</v>
      </c>
      <c r="C16679" s="2" t="s">
        <v>66</v>
      </c>
      <c r="D16679" s="11">
        <v>3012</v>
      </c>
      <c r="E16679" s="12">
        <v>97.980999999999995</v>
      </c>
      <c r="F16679" s="12">
        <v>0.311</v>
      </c>
      <c r="G16679" s="11">
        <v>3280</v>
      </c>
      <c r="H16679" s="12">
        <v>11.704000000000001</v>
      </c>
      <c r="I16679" s="12">
        <v>2.0699999999999998</v>
      </c>
      <c r="J16679" s="19">
        <f>IF(MONTH(A16679)&gt;VLOOKUP(Totals!$H$2,Totals!$O$5:$P$16,2,FALSE),YEAR(A16679)+1,YEAR(A16679))</f>
        <v>2023</v>
      </c>
    </row>
    <row r="16680" spans="1:10" x14ac:dyDescent="0.2">
      <c r="A16680" s="4">
        <v>44713</v>
      </c>
      <c r="B16680" s="2" t="s">
        <v>63</v>
      </c>
      <c r="C16680" s="2" t="s">
        <v>37</v>
      </c>
      <c r="D16680" s="11">
        <v>3899</v>
      </c>
      <c r="E16680" s="12">
        <v>139.50700000000001</v>
      </c>
      <c r="F16680" s="12">
        <v>0</v>
      </c>
      <c r="G16680" s="11">
        <v>4188</v>
      </c>
      <c r="H16680" s="12">
        <v>37.619999999999997</v>
      </c>
      <c r="I16680" s="12">
        <v>7.7560000000000002</v>
      </c>
      <c r="J16680" s="19">
        <f>IF(MONTH(A16680)&gt;VLOOKUP(Totals!$H$2,Totals!$O$5:$P$16,2,FALSE),YEAR(A16680)+1,YEAR(A16680))</f>
        <v>2023</v>
      </c>
    </row>
    <row r="16681" spans="1:10" x14ac:dyDescent="0.2">
      <c r="A16681" s="4">
        <v>44713</v>
      </c>
      <c r="B16681" s="2" t="s">
        <v>63</v>
      </c>
      <c r="C16681" s="2" t="s">
        <v>38</v>
      </c>
      <c r="D16681" s="11">
        <v>12407</v>
      </c>
      <c r="E16681" s="12">
        <v>189.107</v>
      </c>
      <c r="F16681" s="12">
        <v>22.353999999999999</v>
      </c>
      <c r="G16681" s="11">
        <v>15495</v>
      </c>
      <c r="H16681" s="12">
        <v>3.83</v>
      </c>
      <c r="I16681" s="12">
        <v>61.499000000000002</v>
      </c>
      <c r="J16681" s="19">
        <f>IF(MONTH(A16681)&gt;VLOOKUP(Totals!$H$2,Totals!$O$5:$P$16,2,FALSE),YEAR(A16681)+1,YEAR(A16681))</f>
        <v>2023</v>
      </c>
    </row>
    <row r="16682" spans="1:10" x14ac:dyDescent="0.2">
      <c r="A16682" s="4">
        <v>44713</v>
      </c>
      <c r="B16682" s="2" t="s">
        <v>63</v>
      </c>
      <c r="C16682" s="2" t="s">
        <v>16</v>
      </c>
      <c r="D16682" s="11">
        <v>28130</v>
      </c>
      <c r="E16682" s="12">
        <v>2508.5410000000002</v>
      </c>
      <c r="F16682" s="12">
        <v>46.109000000000002</v>
      </c>
      <c r="G16682" s="11">
        <v>32970</v>
      </c>
      <c r="H16682" s="12">
        <v>800.61</v>
      </c>
      <c r="I16682" s="12">
        <v>78.03</v>
      </c>
      <c r="J16682" s="19">
        <f>IF(MONTH(A16682)&gt;VLOOKUP(Totals!$H$2,Totals!$O$5:$P$16,2,FALSE),YEAR(A16682)+1,YEAR(A16682))</f>
        <v>2023</v>
      </c>
    </row>
    <row r="16683" spans="1:10" x14ac:dyDescent="0.2">
      <c r="A16683" s="4">
        <v>44713</v>
      </c>
      <c r="B16683" s="2" t="s">
        <v>168</v>
      </c>
      <c r="C16683" s="2" t="s">
        <v>34</v>
      </c>
      <c r="D16683" s="11" t="s">
        <v>88</v>
      </c>
      <c r="E16683" s="12">
        <v>0</v>
      </c>
      <c r="F16683" s="12">
        <v>0</v>
      </c>
      <c r="G16683" s="11" t="s">
        <v>88</v>
      </c>
      <c r="H16683" s="12" t="s">
        <v>88</v>
      </c>
      <c r="I16683" s="12" t="s">
        <v>88</v>
      </c>
      <c r="J16683" s="19">
        <f>IF(MONTH(A16683)&gt;VLOOKUP(Totals!$H$2,Totals!$O$5:$P$16,2,FALSE),YEAR(A16683)+1,YEAR(A16683))</f>
        <v>2023</v>
      </c>
    </row>
    <row r="16684" spans="1:10" x14ac:dyDescent="0.2">
      <c r="A16684" s="4">
        <v>44713</v>
      </c>
      <c r="B16684" s="2" t="s">
        <v>168</v>
      </c>
      <c r="C16684" s="2" t="s">
        <v>11</v>
      </c>
      <c r="D16684" s="11">
        <v>615</v>
      </c>
      <c r="E16684" s="12">
        <v>7.3390000000000004</v>
      </c>
      <c r="F16684" s="12">
        <v>0</v>
      </c>
      <c r="G16684" s="11">
        <v>1163</v>
      </c>
      <c r="H16684" s="12">
        <v>124.69199999999999</v>
      </c>
      <c r="I16684" s="12">
        <v>0</v>
      </c>
      <c r="J16684" s="19">
        <f>IF(MONTH(A16684)&gt;VLOOKUP(Totals!$H$2,Totals!$O$5:$P$16,2,FALSE),YEAR(A16684)+1,YEAR(A16684))</f>
        <v>2023</v>
      </c>
    </row>
    <row r="16685" spans="1:10" x14ac:dyDescent="0.2">
      <c r="A16685" s="4">
        <v>44713</v>
      </c>
      <c r="B16685" s="2" t="s">
        <v>168</v>
      </c>
      <c r="C16685" s="2" t="s">
        <v>150</v>
      </c>
      <c r="D16685" s="11">
        <v>41069</v>
      </c>
      <c r="E16685" s="12">
        <v>2083.9940000000001</v>
      </c>
      <c r="F16685" s="12">
        <v>51.75</v>
      </c>
      <c r="G16685" s="11">
        <v>49042</v>
      </c>
      <c r="H16685" s="12">
        <v>1683.6110000000001</v>
      </c>
      <c r="I16685" s="12">
        <v>19.696000000000002</v>
      </c>
      <c r="J16685" s="19">
        <f>IF(MONTH(A16685)&gt;VLOOKUP(Totals!$H$2,Totals!$O$5:$P$16,2,FALSE),YEAR(A16685)+1,YEAR(A16685))</f>
        <v>2023</v>
      </c>
    </row>
    <row r="16686" spans="1:10" x14ac:dyDescent="0.2">
      <c r="A16686" s="4">
        <v>44713</v>
      </c>
      <c r="B16686" s="2" t="s">
        <v>168</v>
      </c>
      <c r="C16686" s="2" t="s">
        <v>35</v>
      </c>
      <c r="D16686" s="11" t="s">
        <v>88</v>
      </c>
      <c r="E16686" s="12">
        <v>0</v>
      </c>
      <c r="F16686" s="12">
        <v>0</v>
      </c>
      <c r="G16686" s="11" t="s">
        <v>88</v>
      </c>
      <c r="H16686" s="12" t="s">
        <v>88</v>
      </c>
      <c r="I16686" s="12" t="s">
        <v>88</v>
      </c>
      <c r="J16686" s="19">
        <f>IF(MONTH(A16686)&gt;VLOOKUP(Totals!$H$2,Totals!$O$5:$P$16,2,FALSE),YEAR(A16686)+1,YEAR(A16686))</f>
        <v>2023</v>
      </c>
    </row>
    <row r="16687" spans="1:10" x14ac:dyDescent="0.2">
      <c r="A16687" s="4">
        <v>44713</v>
      </c>
      <c r="B16687" s="2" t="s">
        <v>168</v>
      </c>
      <c r="C16687" s="2" t="s">
        <v>37</v>
      </c>
      <c r="D16687" s="11" t="s">
        <v>88</v>
      </c>
      <c r="E16687" s="12" t="s">
        <v>88</v>
      </c>
      <c r="F16687" s="12" t="s">
        <v>88</v>
      </c>
      <c r="G16687" s="11" t="s">
        <v>88</v>
      </c>
      <c r="H16687" s="12">
        <v>0</v>
      </c>
      <c r="I16687" s="12">
        <v>0</v>
      </c>
      <c r="J16687" s="19">
        <f>IF(MONTH(A16687)&gt;VLOOKUP(Totals!$H$2,Totals!$O$5:$P$16,2,FALSE),YEAR(A16687)+1,YEAR(A16687))</f>
        <v>2023</v>
      </c>
    </row>
    <row r="16688" spans="1:10" x14ac:dyDescent="0.2">
      <c r="A16688" s="4">
        <v>44713</v>
      </c>
      <c r="B16688" s="2" t="s">
        <v>168</v>
      </c>
      <c r="C16688" s="2" t="s">
        <v>16</v>
      </c>
      <c r="D16688" s="11" t="s">
        <v>88</v>
      </c>
      <c r="E16688" s="12">
        <v>0</v>
      </c>
      <c r="F16688" s="12">
        <v>0</v>
      </c>
      <c r="G16688" s="11" t="s">
        <v>88</v>
      </c>
      <c r="H16688" s="12" t="s">
        <v>88</v>
      </c>
      <c r="I16688" s="12" t="s">
        <v>88</v>
      </c>
      <c r="J16688" s="19">
        <f>IF(MONTH(A16688)&gt;VLOOKUP(Totals!$H$2,Totals!$O$5:$P$16,2,FALSE),YEAR(A16688)+1,YEAR(A16688))</f>
        <v>2023</v>
      </c>
    </row>
    <row r="16689" spans="1:10" x14ac:dyDescent="0.2">
      <c r="A16689" s="4">
        <v>44713</v>
      </c>
      <c r="B16689" s="2" t="s">
        <v>168</v>
      </c>
      <c r="C16689" s="2" t="s">
        <v>76</v>
      </c>
      <c r="D16689" s="11" t="s">
        <v>88</v>
      </c>
      <c r="E16689" s="12" t="s">
        <v>88</v>
      </c>
      <c r="F16689" s="12" t="s">
        <v>88</v>
      </c>
      <c r="G16689" s="11" t="s">
        <v>88</v>
      </c>
      <c r="H16689" s="12">
        <v>0</v>
      </c>
      <c r="I16689" s="12">
        <v>0</v>
      </c>
      <c r="J16689" s="19">
        <f>IF(MONTH(A16689)&gt;VLOOKUP(Totals!$H$2,Totals!$O$5:$P$16,2,FALSE),YEAR(A16689)+1,YEAR(A16689))</f>
        <v>2023</v>
      </c>
    </row>
    <row r="16690" spans="1:10" x14ac:dyDescent="0.2">
      <c r="A16690" s="4">
        <v>44713</v>
      </c>
      <c r="B16690" s="2" t="s">
        <v>67</v>
      </c>
      <c r="C16690" s="2" t="s">
        <v>68</v>
      </c>
      <c r="D16690" s="11">
        <v>297</v>
      </c>
      <c r="E16690" s="12">
        <v>63.853000000000002</v>
      </c>
      <c r="F16690" s="12">
        <v>0.23200000000000001</v>
      </c>
      <c r="G16690" s="11">
        <v>803</v>
      </c>
      <c r="H16690" s="12">
        <v>145.05199999999999</v>
      </c>
      <c r="I16690" s="12">
        <v>0</v>
      </c>
      <c r="J16690" s="19">
        <f>IF(MONTH(A16690)&gt;VLOOKUP(Totals!$H$2,Totals!$O$5:$P$16,2,FALSE),YEAR(A16690)+1,YEAR(A16690))</f>
        <v>2023</v>
      </c>
    </row>
    <row r="16691" spans="1:10" x14ac:dyDescent="0.2">
      <c r="A16691" s="4">
        <v>44713</v>
      </c>
      <c r="B16691" s="2" t="s">
        <v>245</v>
      </c>
      <c r="C16691" s="2" t="s">
        <v>35</v>
      </c>
      <c r="D16691" s="11">
        <v>33449</v>
      </c>
      <c r="E16691" s="12">
        <v>1199.3530000000001</v>
      </c>
      <c r="F16691" s="12">
        <v>0</v>
      </c>
      <c r="G16691" s="11">
        <v>46431</v>
      </c>
      <c r="H16691" s="12">
        <v>520.67399999999998</v>
      </c>
      <c r="I16691" s="12">
        <v>0</v>
      </c>
      <c r="J16691" s="19">
        <f>IF(MONTH(A16691)&gt;VLOOKUP(Totals!$H$2,Totals!$O$5:$P$16,2,FALSE),YEAR(A16691)+1,YEAR(A16691))</f>
        <v>2023</v>
      </c>
    </row>
    <row r="16692" spans="1:10" x14ac:dyDescent="0.2">
      <c r="A16692" s="4">
        <v>44713</v>
      </c>
      <c r="B16692" s="2" t="s">
        <v>69</v>
      </c>
      <c r="C16692" s="2" t="s">
        <v>11</v>
      </c>
      <c r="D16692" s="11" t="s">
        <v>88</v>
      </c>
      <c r="E16692" s="12">
        <v>259.92899999999997</v>
      </c>
      <c r="F16692" s="12">
        <v>0</v>
      </c>
      <c r="G16692" s="11" t="s">
        <v>88</v>
      </c>
      <c r="H16692" s="12">
        <v>710.52200000000005</v>
      </c>
      <c r="I16692" s="12">
        <v>0</v>
      </c>
      <c r="J16692" s="19">
        <f>IF(MONTH(A16692)&gt;VLOOKUP(Totals!$H$2,Totals!$O$5:$P$16,2,FALSE),YEAR(A16692)+1,YEAR(A16692))</f>
        <v>2023</v>
      </c>
    </row>
    <row r="16693" spans="1:10" x14ac:dyDescent="0.2">
      <c r="A16693" s="4">
        <v>44713</v>
      </c>
      <c r="B16693" s="2" t="s">
        <v>69</v>
      </c>
      <c r="C16693" s="2" t="s">
        <v>35</v>
      </c>
      <c r="D16693" s="11">
        <v>118961</v>
      </c>
      <c r="E16693" s="12">
        <v>6109.4589999999998</v>
      </c>
      <c r="F16693" s="12">
        <v>19.917999999999999</v>
      </c>
      <c r="G16693" s="11">
        <v>133403</v>
      </c>
      <c r="H16693" s="12">
        <v>3012.6669999999999</v>
      </c>
      <c r="I16693" s="12">
        <v>4.7590000000000003</v>
      </c>
      <c r="J16693" s="19">
        <f>IF(MONTH(A16693)&gt;VLOOKUP(Totals!$H$2,Totals!$O$5:$P$16,2,FALSE),YEAR(A16693)+1,YEAR(A16693))</f>
        <v>2023</v>
      </c>
    </row>
    <row r="16694" spans="1:10" x14ac:dyDescent="0.2">
      <c r="A16694" s="4">
        <v>44713</v>
      </c>
      <c r="B16694" s="2" t="s">
        <v>70</v>
      </c>
      <c r="C16694" s="2" t="s">
        <v>22</v>
      </c>
      <c r="D16694" s="11">
        <v>667</v>
      </c>
      <c r="E16694" s="12">
        <v>3.5649999999999999</v>
      </c>
      <c r="F16694" s="12">
        <v>0</v>
      </c>
      <c r="G16694" s="11">
        <v>366</v>
      </c>
      <c r="H16694" s="12">
        <v>40.146999999999998</v>
      </c>
      <c r="I16694" s="12">
        <v>0</v>
      </c>
      <c r="J16694" s="19">
        <f>IF(MONTH(A16694)&gt;VLOOKUP(Totals!$H$2,Totals!$O$5:$P$16,2,FALSE),YEAR(A16694)+1,YEAR(A16694))</f>
        <v>2023</v>
      </c>
    </row>
    <row r="16695" spans="1:10" x14ac:dyDescent="0.2">
      <c r="A16695" s="4">
        <v>44713</v>
      </c>
      <c r="B16695" s="2" t="s">
        <v>246</v>
      </c>
      <c r="C16695" s="2" t="s">
        <v>247</v>
      </c>
      <c r="D16695" s="11">
        <v>10636</v>
      </c>
      <c r="E16695" s="12">
        <v>171.70699999999999</v>
      </c>
      <c r="F16695" s="12">
        <v>1.885</v>
      </c>
      <c r="G16695" s="11">
        <v>11846</v>
      </c>
      <c r="H16695" s="12">
        <v>250.59899999999999</v>
      </c>
      <c r="I16695" s="12">
        <v>0</v>
      </c>
      <c r="J16695" s="19">
        <f>IF(MONTH(A16695)&gt;VLOOKUP(Totals!$H$2,Totals!$O$5:$P$16,2,FALSE),YEAR(A16695)+1,YEAR(A16695))</f>
        <v>2023</v>
      </c>
    </row>
    <row r="16696" spans="1:10" x14ac:dyDescent="0.2">
      <c r="A16696" s="4">
        <v>44713</v>
      </c>
      <c r="B16696" s="2" t="s">
        <v>160</v>
      </c>
      <c r="C16696" s="2" t="s">
        <v>11</v>
      </c>
      <c r="D16696" s="11" t="s">
        <v>88</v>
      </c>
      <c r="E16696" s="12">
        <v>946.17399999999998</v>
      </c>
      <c r="F16696" s="12">
        <v>0</v>
      </c>
      <c r="G16696" s="11" t="s">
        <v>88</v>
      </c>
      <c r="H16696" s="12">
        <v>1187.5899999999999</v>
      </c>
      <c r="I16696" s="12">
        <v>0</v>
      </c>
      <c r="J16696" s="19">
        <f>IF(MONTH(A16696)&gt;VLOOKUP(Totals!$H$2,Totals!$O$5:$P$16,2,FALSE),YEAR(A16696)+1,YEAR(A16696))</f>
        <v>2023</v>
      </c>
    </row>
    <row r="16697" spans="1:10" x14ac:dyDescent="0.2">
      <c r="A16697" s="4">
        <v>44713</v>
      </c>
      <c r="B16697" s="2" t="s">
        <v>160</v>
      </c>
      <c r="C16697" s="2" t="s">
        <v>35</v>
      </c>
      <c r="D16697" s="11" t="s">
        <v>88</v>
      </c>
      <c r="E16697" s="12">
        <v>877.62400000000002</v>
      </c>
      <c r="F16697" s="12">
        <v>0</v>
      </c>
      <c r="G16697" s="11" t="s">
        <v>88</v>
      </c>
      <c r="H16697" s="12">
        <v>574.39800000000002</v>
      </c>
      <c r="I16697" s="12">
        <v>0</v>
      </c>
      <c r="J16697" s="19">
        <f>IF(MONTH(A16697)&gt;VLOOKUP(Totals!$H$2,Totals!$O$5:$P$16,2,FALSE),YEAR(A16697)+1,YEAR(A16697))</f>
        <v>2023</v>
      </c>
    </row>
    <row r="16698" spans="1:10" x14ac:dyDescent="0.2">
      <c r="A16698" s="4">
        <v>44713</v>
      </c>
      <c r="B16698" s="2" t="s">
        <v>72</v>
      </c>
      <c r="C16698" s="2" t="s">
        <v>37</v>
      </c>
      <c r="D16698" s="11">
        <v>13154</v>
      </c>
      <c r="E16698" s="12">
        <v>845.22500000000002</v>
      </c>
      <c r="F16698" s="12">
        <v>23.561</v>
      </c>
      <c r="G16698" s="11">
        <v>18860</v>
      </c>
      <c r="H16698" s="12">
        <v>530.68700000000001</v>
      </c>
      <c r="I16698" s="12">
        <v>0</v>
      </c>
      <c r="J16698" s="19">
        <f>IF(MONTH(A16698)&gt;VLOOKUP(Totals!$H$2,Totals!$O$5:$P$16,2,FALSE),YEAR(A16698)+1,YEAR(A16698))</f>
        <v>2023</v>
      </c>
    </row>
    <row r="16699" spans="1:10" x14ac:dyDescent="0.2">
      <c r="A16699" s="4">
        <v>44713</v>
      </c>
      <c r="B16699" s="2" t="s">
        <v>73</v>
      </c>
      <c r="C16699" s="2" t="s">
        <v>16</v>
      </c>
      <c r="D16699" s="11">
        <v>16690</v>
      </c>
      <c r="E16699" s="12">
        <v>550.53099999999995</v>
      </c>
      <c r="F16699" s="12">
        <v>27.648</v>
      </c>
      <c r="G16699" s="11">
        <v>19586</v>
      </c>
      <c r="H16699" s="12">
        <v>620.32299999999998</v>
      </c>
      <c r="I16699" s="12">
        <v>69.58</v>
      </c>
      <c r="J16699" s="19">
        <f>IF(MONTH(A16699)&gt;VLOOKUP(Totals!$H$2,Totals!$O$5:$P$16,2,FALSE),YEAR(A16699)+1,YEAR(A16699))</f>
        <v>2023</v>
      </c>
    </row>
    <row r="16700" spans="1:10" x14ac:dyDescent="0.2">
      <c r="A16700" s="4">
        <v>44713</v>
      </c>
      <c r="B16700" s="2" t="s">
        <v>74</v>
      </c>
      <c r="C16700" s="2" t="s">
        <v>32</v>
      </c>
      <c r="D16700" s="11" t="s">
        <v>88</v>
      </c>
      <c r="E16700" s="12" t="s">
        <v>88</v>
      </c>
      <c r="F16700" s="12" t="s">
        <v>88</v>
      </c>
      <c r="G16700" s="11" t="s">
        <v>88</v>
      </c>
      <c r="H16700" s="12">
        <v>412.12200000000001</v>
      </c>
      <c r="I16700" s="12">
        <v>0</v>
      </c>
      <c r="J16700" s="19">
        <f>IF(MONTH(A16700)&gt;VLOOKUP(Totals!$H$2,Totals!$O$5:$P$16,2,FALSE),YEAR(A16700)+1,YEAR(A16700))</f>
        <v>2023</v>
      </c>
    </row>
    <row r="16701" spans="1:10" x14ac:dyDescent="0.2">
      <c r="A16701" s="4">
        <v>44713</v>
      </c>
      <c r="B16701" s="2" t="s">
        <v>74</v>
      </c>
      <c r="C16701" s="2" t="s">
        <v>35</v>
      </c>
      <c r="D16701" s="11" t="s">
        <v>88</v>
      </c>
      <c r="E16701" s="12" t="s">
        <v>88</v>
      </c>
      <c r="F16701" s="12" t="s">
        <v>88</v>
      </c>
      <c r="G16701" s="11" t="s">
        <v>88</v>
      </c>
      <c r="H16701" s="12">
        <v>171.15899999999999</v>
      </c>
      <c r="I16701" s="12">
        <v>0</v>
      </c>
      <c r="J16701" s="19">
        <f>IF(MONTH(A16701)&gt;VLOOKUP(Totals!$H$2,Totals!$O$5:$P$16,2,FALSE),YEAR(A16701)+1,YEAR(A16701))</f>
        <v>2023</v>
      </c>
    </row>
    <row r="16702" spans="1:10" x14ac:dyDescent="0.2">
      <c r="A16702" s="4">
        <v>44713</v>
      </c>
      <c r="B16702" s="2" t="s">
        <v>74</v>
      </c>
      <c r="C16702" s="2" t="s">
        <v>16</v>
      </c>
      <c r="D16702" s="11" t="s">
        <v>88</v>
      </c>
      <c r="E16702" s="12">
        <v>1608.278</v>
      </c>
      <c r="F16702" s="12">
        <v>0</v>
      </c>
      <c r="G16702" s="11" t="s">
        <v>88</v>
      </c>
      <c r="H16702" s="12" t="s">
        <v>88</v>
      </c>
      <c r="I16702" s="12" t="s">
        <v>88</v>
      </c>
      <c r="J16702" s="19">
        <f>IF(MONTH(A16702)&gt;VLOOKUP(Totals!$H$2,Totals!$O$5:$P$16,2,FALSE),YEAR(A16702)+1,YEAR(A16702))</f>
        <v>2023</v>
      </c>
    </row>
    <row r="16703" spans="1:10" x14ac:dyDescent="0.2">
      <c r="A16703" s="4">
        <v>44713</v>
      </c>
      <c r="B16703" s="2" t="s">
        <v>75</v>
      </c>
      <c r="C16703" s="2" t="s">
        <v>76</v>
      </c>
      <c r="D16703" s="11">
        <v>6475</v>
      </c>
      <c r="E16703" s="12">
        <v>412.93400000000003</v>
      </c>
      <c r="F16703" s="12">
        <v>0</v>
      </c>
      <c r="G16703" s="11">
        <v>8207</v>
      </c>
      <c r="H16703" s="12">
        <v>216.27099999999999</v>
      </c>
      <c r="I16703" s="12">
        <v>0</v>
      </c>
      <c r="J16703" s="19">
        <f>IF(MONTH(A16703)&gt;VLOOKUP(Totals!$H$2,Totals!$O$5:$P$16,2,FALSE),YEAR(A16703)+1,YEAR(A16703))</f>
        <v>2023</v>
      </c>
    </row>
    <row r="16704" spans="1:10" x14ac:dyDescent="0.2">
      <c r="A16704" s="4">
        <v>44713</v>
      </c>
      <c r="B16704" s="2" t="s">
        <v>193</v>
      </c>
      <c r="C16704" s="2" t="s">
        <v>27</v>
      </c>
      <c r="D16704" s="11">
        <v>3903</v>
      </c>
      <c r="E16704" s="12">
        <v>0</v>
      </c>
      <c r="F16704" s="12">
        <v>0</v>
      </c>
      <c r="G16704" s="11">
        <v>5330</v>
      </c>
      <c r="H16704" s="12">
        <v>0</v>
      </c>
      <c r="I16704" s="12">
        <v>0</v>
      </c>
      <c r="J16704" s="19">
        <f>IF(MONTH(A16704)&gt;VLOOKUP(Totals!$H$2,Totals!$O$5:$P$16,2,FALSE),YEAR(A16704)+1,YEAR(A16704))</f>
        <v>2023</v>
      </c>
    </row>
    <row r="16705" spans="1:10" x14ac:dyDescent="0.2">
      <c r="A16705" s="4">
        <v>44713</v>
      </c>
      <c r="B16705" s="2" t="s">
        <v>193</v>
      </c>
      <c r="C16705" s="2" t="s">
        <v>28</v>
      </c>
      <c r="D16705" s="11">
        <v>4214</v>
      </c>
      <c r="E16705" s="12">
        <v>0</v>
      </c>
      <c r="F16705" s="12">
        <v>0</v>
      </c>
      <c r="G16705" s="11">
        <v>7363</v>
      </c>
      <c r="H16705" s="12">
        <v>0</v>
      </c>
      <c r="I16705" s="12">
        <v>0</v>
      </c>
      <c r="J16705" s="19">
        <f>IF(MONTH(A16705)&gt;VLOOKUP(Totals!$H$2,Totals!$O$5:$P$16,2,FALSE),YEAR(A16705)+1,YEAR(A16705))</f>
        <v>2023</v>
      </c>
    </row>
    <row r="16706" spans="1:10" x14ac:dyDescent="0.2">
      <c r="A16706" s="4">
        <v>44713</v>
      </c>
      <c r="B16706" s="2" t="s">
        <v>236</v>
      </c>
      <c r="C16706" s="2" t="s">
        <v>18</v>
      </c>
      <c r="D16706" s="11">
        <v>2596</v>
      </c>
      <c r="E16706" s="12">
        <v>257.548</v>
      </c>
      <c r="F16706" s="12">
        <v>1.4630000000000001</v>
      </c>
      <c r="G16706" s="11">
        <v>2027</v>
      </c>
      <c r="H16706" s="12">
        <v>201.11699999999999</v>
      </c>
      <c r="I16706" s="12">
        <v>0</v>
      </c>
      <c r="J16706" s="19">
        <f>IF(MONTH(A16706)&gt;VLOOKUP(Totals!$H$2,Totals!$O$5:$P$16,2,FALSE),YEAR(A16706)+1,YEAR(A16706))</f>
        <v>2023</v>
      </c>
    </row>
    <row r="16707" spans="1:10" x14ac:dyDescent="0.2">
      <c r="A16707" s="4">
        <v>44743</v>
      </c>
      <c r="B16707" s="2" t="s">
        <v>233</v>
      </c>
      <c r="C16707" s="2" t="s">
        <v>13</v>
      </c>
      <c r="D16707" s="11">
        <v>2682</v>
      </c>
      <c r="E16707" s="12">
        <v>3.7589999999999999</v>
      </c>
      <c r="F16707" s="12">
        <v>0.35</v>
      </c>
      <c r="G16707" s="11">
        <v>2620</v>
      </c>
      <c r="H16707" s="12">
        <v>97.298000000000002</v>
      </c>
      <c r="I16707" s="12">
        <v>1.002</v>
      </c>
      <c r="J16707" s="19">
        <f>IF(MONTH(A16707)&gt;VLOOKUP(Totals!$H$2,Totals!$O$5:$P$16,2,FALSE),YEAR(A16707)+1,YEAR(A16707))</f>
        <v>2023</v>
      </c>
    </row>
    <row r="16708" spans="1:10" x14ac:dyDescent="0.2">
      <c r="A16708" s="4">
        <v>44743</v>
      </c>
      <c r="B16708" s="2" t="s">
        <v>14</v>
      </c>
      <c r="C16708" s="2" t="s">
        <v>15</v>
      </c>
      <c r="D16708" s="11">
        <v>15096</v>
      </c>
      <c r="E16708" s="12">
        <v>279.971</v>
      </c>
      <c r="F16708" s="12">
        <v>16.111000000000001</v>
      </c>
      <c r="G16708" s="11">
        <v>15319</v>
      </c>
      <c r="H16708" s="12">
        <v>360.19</v>
      </c>
      <c r="I16708" s="12">
        <v>21.271000000000001</v>
      </c>
      <c r="J16708" s="19">
        <f>IF(MONTH(A16708)&gt;VLOOKUP(Totals!$H$2,Totals!$O$5:$P$16,2,FALSE),YEAR(A16708)+1,YEAR(A16708))</f>
        <v>2023</v>
      </c>
    </row>
    <row r="16709" spans="1:10" x14ac:dyDescent="0.2">
      <c r="A16709" s="4">
        <v>44743</v>
      </c>
      <c r="B16709" s="2" t="s">
        <v>17</v>
      </c>
      <c r="C16709" s="2" t="s">
        <v>18</v>
      </c>
      <c r="D16709" s="11" t="s">
        <v>88</v>
      </c>
      <c r="E16709" s="12">
        <v>179.19</v>
      </c>
      <c r="F16709" s="12">
        <v>0</v>
      </c>
      <c r="G16709" s="11" t="s">
        <v>88</v>
      </c>
      <c r="H16709" s="12">
        <v>158.69</v>
      </c>
      <c r="I16709" s="12">
        <v>0</v>
      </c>
      <c r="J16709" s="19">
        <f>IF(MONTH(A16709)&gt;VLOOKUP(Totals!$H$2,Totals!$O$5:$P$16,2,FALSE),YEAR(A16709)+1,YEAR(A16709))</f>
        <v>2023</v>
      </c>
    </row>
    <row r="16710" spans="1:10" x14ac:dyDescent="0.2">
      <c r="A16710" s="4">
        <v>44743</v>
      </c>
      <c r="B16710" s="2" t="s">
        <v>205</v>
      </c>
      <c r="C16710" s="2" t="s">
        <v>65</v>
      </c>
      <c r="D16710" s="11">
        <v>15190</v>
      </c>
      <c r="E16710" s="12">
        <v>228.154</v>
      </c>
      <c r="F16710" s="12">
        <v>89.599000000000004</v>
      </c>
      <c r="G16710" s="11">
        <v>10846</v>
      </c>
      <c r="H16710" s="12">
        <v>157.63900000000001</v>
      </c>
      <c r="I16710" s="12">
        <v>0</v>
      </c>
      <c r="J16710" s="19">
        <f>IF(MONTH(A16710)&gt;VLOOKUP(Totals!$H$2,Totals!$O$5:$P$16,2,FALSE),YEAR(A16710)+1,YEAR(A16710))</f>
        <v>2023</v>
      </c>
    </row>
    <row r="16711" spans="1:10" x14ac:dyDescent="0.2">
      <c r="A16711" s="4">
        <v>44743</v>
      </c>
      <c r="B16711" s="2" t="s">
        <v>23</v>
      </c>
      <c r="C16711" s="2" t="s">
        <v>11</v>
      </c>
      <c r="D16711" s="11">
        <v>104535</v>
      </c>
      <c r="E16711" s="12">
        <v>1696.4380000000001</v>
      </c>
      <c r="F16711" s="12">
        <v>78.100999999999999</v>
      </c>
      <c r="G16711" s="11">
        <v>92656</v>
      </c>
      <c r="H16711" s="12">
        <v>1756.5519999999999</v>
      </c>
      <c r="I16711" s="12">
        <v>21.620999999999999</v>
      </c>
      <c r="J16711" s="19">
        <f>IF(MONTH(A16711)&gt;VLOOKUP(Totals!$H$2,Totals!$O$5:$P$16,2,FALSE),YEAR(A16711)+1,YEAR(A16711))</f>
        <v>2023</v>
      </c>
    </row>
    <row r="16712" spans="1:10" x14ac:dyDescent="0.2">
      <c r="A16712" s="4">
        <v>44743</v>
      </c>
      <c r="B16712" s="2" t="s">
        <v>24</v>
      </c>
      <c r="C16712" s="2" t="s">
        <v>25</v>
      </c>
      <c r="D16712" s="11">
        <v>4354</v>
      </c>
      <c r="E16712" s="12">
        <v>119.791</v>
      </c>
      <c r="F16712" s="12">
        <v>0</v>
      </c>
      <c r="G16712" s="11">
        <v>3621</v>
      </c>
      <c r="H16712" s="12">
        <v>266.43799999999999</v>
      </c>
      <c r="I16712" s="12">
        <v>0</v>
      </c>
      <c r="J16712" s="19">
        <f>IF(MONTH(A16712)&gt;VLOOKUP(Totals!$H$2,Totals!$O$5:$P$16,2,FALSE),YEAR(A16712)+1,YEAR(A16712))</f>
        <v>2023</v>
      </c>
    </row>
    <row r="16713" spans="1:10" x14ac:dyDescent="0.2">
      <c r="A16713" s="4">
        <v>44743</v>
      </c>
      <c r="B16713" s="2" t="s">
        <v>29</v>
      </c>
      <c r="C16713" s="2" t="s">
        <v>30</v>
      </c>
      <c r="D16713" s="11">
        <v>2820</v>
      </c>
      <c r="E16713" s="12">
        <v>2.8260000000000001</v>
      </c>
      <c r="F16713" s="12">
        <v>0.08</v>
      </c>
      <c r="G16713" s="11">
        <v>3564</v>
      </c>
      <c r="H16713" s="12">
        <v>19.754999999999999</v>
      </c>
      <c r="I16713" s="12">
        <v>5.3170000000000002</v>
      </c>
      <c r="J16713" s="19">
        <f>IF(MONTH(A16713)&gt;VLOOKUP(Totals!$H$2,Totals!$O$5:$P$16,2,FALSE),YEAR(A16713)+1,YEAR(A16713))</f>
        <v>2023</v>
      </c>
    </row>
    <row r="16714" spans="1:10" x14ac:dyDescent="0.2">
      <c r="A16714" s="4">
        <v>44743</v>
      </c>
      <c r="B16714" s="2" t="s">
        <v>237</v>
      </c>
      <c r="C16714" s="2" t="s">
        <v>33</v>
      </c>
      <c r="D16714" s="11">
        <v>6202</v>
      </c>
      <c r="E16714" s="12">
        <v>314.577</v>
      </c>
      <c r="F16714" s="12">
        <v>2.9430000000000001</v>
      </c>
      <c r="G16714" s="11">
        <v>4678</v>
      </c>
      <c r="H16714" s="12">
        <v>362.20299999999997</v>
      </c>
      <c r="I16714" s="12">
        <v>0</v>
      </c>
      <c r="J16714" s="19">
        <f>IF(MONTH(A16714)&gt;VLOOKUP(Totals!$H$2,Totals!$O$5:$P$16,2,FALSE),YEAR(A16714)+1,YEAR(A16714))</f>
        <v>2023</v>
      </c>
    </row>
    <row r="16715" spans="1:10" x14ac:dyDescent="0.2">
      <c r="A16715" s="4">
        <v>44743</v>
      </c>
      <c r="B16715" s="2" t="s">
        <v>31</v>
      </c>
      <c r="C16715" s="2" t="s">
        <v>32</v>
      </c>
      <c r="D16715" s="11">
        <v>4386</v>
      </c>
      <c r="E16715" s="12">
        <v>25.033999999999999</v>
      </c>
      <c r="F16715" s="12">
        <v>0</v>
      </c>
      <c r="G16715" s="11">
        <v>3651</v>
      </c>
      <c r="H16715" s="12">
        <v>1.1559999999999999</v>
      </c>
      <c r="I16715" s="12">
        <v>0</v>
      </c>
      <c r="J16715" s="19">
        <f>IF(MONTH(A16715)&gt;VLOOKUP(Totals!$H$2,Totals!$O$5:$P$16,2,FALSE),YEAR(A16715)+1,YEAR(A16715))</f>
        <v>2023</v>
      </c>
    </row>
    <row r="16716" spans="1:10" x14ac:dyDescent="0.2">
      <c r="A16716" s="4">
        <v>44743</v>
      </c>
      <c r="B16716" s="2" t="s">
        <v>258</v>
      </c>
      <c r="C16716" s="2" t="s">
        <v>76</v>
      </c>
      <c r="D16716" s="11">
        <v>5676</v>
      </c>
      <c r="E16716" s="12">
        <v>52.094000000000001</v>
      </c>
      <c r="F16716" s="12">
        <v>0.15</v>
      </c>
      <c r="G16716" s="11">
        <v>4884</v>
      </c>
      <c r="H16716" s="12">
        <v>61.65</v>
      </c>
      <c r="I16716" s="12">
        <v>2.516</v>
      </c>
      <c r="J16716" s="19">
        <f>IF(MONTH(A16716)&gt;VLOOKUP(Totals!$H$2,Totals!$O$5:$P$16,2,FALSE),YEAR(A16716)+1,YEAR(A16716))</f>
        <v>2023</v>
      </c>
    </row>
    <row r="16717" spans="1:10" x14ac:dyDescent="0.2">
      <c r="A16717" s="4">
        <v>44743</v>
      </c>
      <c r="B16717" s="2" t="s">
        <v>36</v>
      </c>
      <c r="C16717" s="2" t="s">
        <v>35</v>
      </c>
      <c r="D16717" s="11">
        <v>2611</v>
      </c>
      <c r="E16717" s="12">
        <v>0.9</v>
      </c>
      <c r="F16717" s="12">
        <v>0</v>
      </c>
      <c r="G16717" s="11">
        <v>2101</v>
      </c>
      <c r="H16717" s="12">
        <v>297.89999999999998</v>
      </c>
      <c r="I16717" s="12">
        <v>0</v>
      </c>
      <c r="J16717" s="19">
        <f>IF(MONTH(A16717)&gt;VLOOKUP(Totals!$H$2,Totals!$O$5:$P$16,2,FALSE),YEAR(A16717)+1,YEAR(A16717))</f>
        <v>2023</v>
      </c>
    </row>
    <row r="16718" spans="1:10" x14ac:dyDescent="0.2">
      <c r="A16718" s="4">
        <v>44743</v>
      </c>
      <c r="B16718" s="2" t="s">
        <v>36</v>
      </c>
      <c r="C16718" s="2" t="s">
        <v>38</v>
      </c>
      <c r="D16718" s="11">
        <v>3735</v>
      </c>
      <c r="E16718" s="12">
        <v>249.2</v>
      </c>
      <c r="F16718" s="12">
        <v>3.8</v>
      </c>
      <c r="G16718" s="11">
        <v>3312</v>
      </c>
      <c r="H16718" s="12">
        <v>0.4</v>
      </c>
      <c r="I16718" s="12">
        <v>0</v>
      </c>
      <c r="J16718" s="19">
        <f>IF(MONTH(A16718)&gt;VLOOKUP(Totals!$H$2,Totals!$O$5:$P$16,2,FALSE),YEAR(A16718)+1,YEAR(A16718))</f>
        <v>2023</v>
      </c>
    </row>
    <row r="16719" spans="1:10" x14ac:dyDescent="0.2">
      <c r="A16719" s="4">
        <v>44743</v>
      </c>
      <c r="B16719" s="2" t="s">
        <v>41</v>
      </c>
      <c r="C16719" s="2" t="s">
        <v>161</v>
      </c>
      <c r="D16719" s="11">
        <v>13711</v>
      </c>
      <c r="E16719" s="12">
        <v>1355.095</v>
      </c>
      <c r="F16719" s="12">
        <v>31.152000000000001</v>
      </c>
      <c r="G16719" s="11">
        <v>7231</v>
      </c>
      <c r="H16719" s="12">
        <v>1273.8430000000001</v>
      </c>
      <c r="I16719" s="12">
        <v>0</v>
      </c>
      <c r="J16719" s="19">
        <f>IF(MONTH(A16719)&gt;VLOOKUP(Totals!$H$2,Totals!$O$5:$P$16,2,FALSE),YEAR(A16719)+1,YEAR(A16719))</f>
        <v>2023</v>
      </c>
    </row>
    <row r="16720" spans="1:10" x14ac:dyDescent="0.2">
      <c r="A16720" s="4">
        <v>44743</v>
      </c>
      <c r="B16720" s="2" t="s">
        <v>226</v>
      </c>
      <c r="C16720" s="2" t="s">
        <v>52</v>
      </c>
      <c r="D16720" s="11">
        <v>3757</v>
      </c>
      <c r="E16720" s="12">
        <v>187.506</v>
      </c>
      <c r="F16720" s="12">
        <v>0</v>
      </c>
      <c r="G16720" s="11">
        <v>2075</v>
      </c>
      <c r="H16720" s="12">
        <v>3.9009999999999998</v>
      </c>
      <c r="I16720" s="12">
        <v>0</v>
      </c>
      <c r="J16720" s="19">
        <f>IF(MONTH(A16720)&gt;VLOOKUP(Totals!$H$2,Totals!$O$5:$P$16,2,FALSE),YEAR(A16720)+1,YEAR(A16720))</f>
        <v>2023</v>
      </c>
    </row>
    <row r="16721" spans="1:10" x14ac:dyDescent="0.2">
      <c r="A16721" s="4">
        <v>44743</v>
      </c>
      <c r="B16721" s="2" t="s">
        <v>42</v>
      </c>
      <c r="C16721" s="2" t="s">
        <v>43</v>
      </c>
      <c r="D16721" s="11">
        <v>1796</v>
      </c>
      <c r="E16721" s="12">
        <v>840.79200000000003</v>
      </c>
      <c r="F16721" s="12">
        <v>91.724000000000004</v>
      </c>
      <c r="G16721" s="11">
        <v>1272</v>
      </c>
      <c r="H16721" s="12">
        <v>1234.1030000000001</v>
      </c>
      <c r="I16721" s="12">
        <v>9.0999999999999998E-2</v>
      </c>
      <c r="J16721" s="19">
        <f>IF(MONTH(A16721)&gt;VLOOKUP(Totals!$H$2,Totals!$O$5:$P$16,2,FALSE),YEAR(A16721)+1,YEAR(A16721))</f>
        <v>2023</v>
      </c>
    </row>
    <row r="16722" spans="1:10" x14ac:dyDescent="0.2">
      <c r="A16722" s="4">
        <v>44743</v>
      </c>
      <c r="B16722" s="2" t="s">
        <v>44</v>
      </c>
      <c r="C16722" s="2" t="s">
        <v>18</v>
      </c>
      <c r="D16722" s="11">
        <v>1005</v>
      </c>
      <c r="E16722" s="12">
        <v>513.66300000000001</v>
      </c>
      <c r="F16722" s="12">
        <v>0</v>
      </c>
      <c r="G16722" s="11" t="s">
        <v>88</v>
      </c>
      <c r="H16722" s="12">
        <v>409.33</v>
      </c>
      <c r="I16722" s="12">
        <v>0</v>
      </c>
      <c r="J16722" s="19">
        <f>IF(MONTH(A16722)&gt;VLOOKUP(Totals!$H$2,Totals!$O$5:$P$16,2,FALSE),YEAR(A16722)+1,YEAR(A16722))</f>
        <v>2023</v>
      </c>
    </row>
    <row r="16723" spans="1:10" x14ac:dyDescent="0.2">
      <c r="A16723" s="4">
        <v>44743</v>
      </c>
      <c r="B16723" s="2" t="s">
        <v>45</v>
      </c>
      <c r="C16723" s="2" t="s">
        <v>18</v>
      </c>
      <c r="D16723" s="11">
        <v>1882</v>
      </c>
      <c r="E16723" s="12">
        <v>2237.8969999999999</v>
      </c>
      <c r="F16723" s="12">
        <v>82.369</v>
      </c>
      <c r="G16723" s="11" t="s">
        <v>88</v>
      </c>
      <c r="H16723" s="12">
        <v>768.476</v>
      </c>
      <c r="I16723" s="12">
        <v>0</v>
      </c>
      <c r="J16723" s="19">
        <f>IF(MONTH(A16723)&gt;VLOOKUP(Totals!$H$2,Totals!$O$5:$P$16,2,FALSE),YEAR(A16723)+1,YEAR(A16723))</f>
        <v>2023</v>
      </c>
    </row>
    <row r="16724" spans="1:10" x14ac:dyDescent="0.2">
      <c r="A16724" s="4">
        <v>44743</v>
      </c>
      <c r="B16724" s="2" t="s">
        <v>165</v>
      </c>
      <c r="C16724" s="2" t="s">
        <v>16</v>
      </c>
      <c r="D16724" s="11">
        <v>8948</v>
      </c>
      <c r="E16724" s="12">
        <v>24.372</v>
      </c>
      <c r="F16724" s="12">
        <v>24.442</v>
      </c>
      <c r="G16724" s="11">
        <v>8713</v>
      </c>
      <c r="H16724" s="12">
        <v>316.11900000000003</v>
      </c>
      <c r="I16724" s="12">
        <v>0</v>
      </c>
      <c r="J16724" s="19">
        <f>IF(MONTH(A16724)&gt;VLOOKUP(Totals!$H$2,Totals!$O$5:$P$16,2,FALSE),YEAR(A16724)+1,YEAR(A16724))</f>
        <v>2023</v>
      </c>
    </row>
    <row r="16725" spans="1:10" x14ac:dyDescent="0.2">
      <c r="A16725" s="4">
        <v>44743</v>
      </c>
      <c r="B16725" s="2" t="s">
        <v>48</v>
      </c>
      <c r="C16725" s="2" t="s">
        <v>161</v>
      </c>
      <c r="D16725" s="11" t="s">
        <v>88</v>
      </c>
      <c r="E16725" s="12" t="s">
        <v>88</v>
      </c>
      <c r="F16725" s="12" t="s">
        <v>88</v>
      </c>
      <c r="G16725" s="11" t="s">
        <v>88</v>
      </c>
      <c r="H16725" s="12">
        <v>380.036</v>
      </c>
      <c r="I16725" s="12">
        <v>0</v>
      </c>
      <c r="J16725" s="19">
        <f>IF(MONTH(A16725)&gt;VLOOKUP(Totals!$H$2,Totals!$O$5:$P$16,2,FALSE),YEAR(A16725)+1,YEAR(A16725))</f>
        <v>2023</v>
      </c>
    </row>
    <row r="16726" spans="1:10" x14ac:dyDescent="0.2">
      <c r="A16726" s="4">
        <v>44743</v>
      </c>
      <c r="B16726" s="2" t="s">
        <v>48</v>
      </c>
      <c r="C16726" s="2" t="s">
        <v>35</v>
      </c>
      <c r="D16726" s="11" t="s">
        <v>88</v>
      </c>
      <c r="E16726" s="12">
        <v>391.2</v>
      </c>
      <c r="F16726" s="12">
        <v>0</v>
      </c>
      <c r="G16726" s="11" t="s">
        <v>88</v>
      </c>
      <c r="H16726" s="12" t="s">
        <v>88</v>
      </c>
      <c r="I16726" s="12" t="s">
        <v>88</v>
      </c>
      <c r="J16726" s="19">
        <f>IF(MONTH(A16726)&gt;VLOOKUP(Totals!$H$2,Totals!$O$5:$P$16,2,FALSE),YEAR(A16726)+1,YEAR(A16726))</f>
        <v>2023</v>
      </c>
    </row>
    <row r="16727" spans="1:10" x14ac:dyDescent="0.2">
      <c r="A16727" s="4">
        <v>44743</v>
      </c>
      <c r="B16727" s="2" t="s">
        <v>48</v>
      </c>
      <c r="C16727" s="2" t="s">
        <v>49</v>
      </c>
      <c r="D16727" s="11">
        <v>88552</v>
      </c>
      <c r="E16727" s="12">
        <v>2241.1219999999998</v>
      </c>
      <c r="F16727" s="12">
        <v>54.555999999999997</v>
      </c>
      <c r="G16727" s="11">
        <v>85404</v>
      </c>
      <c r="H16727" s="12">
        <v>696.54</v>
      </c>
      <c r="I16727" s="12">
        <v>39.948</v>
      </c>
      <c r="J16727" s="19">
        <f>IF(MONTH(A16727)&gt;VLOOKUP(Totals!$H$2,Totals!$O$5:$P$16,2,FALSE),YEAR(A16727)+1,YEAR(A16727))</f>
        <v>2023</v>
      </c>
    </row>
    <row r="16728" spans="1:10" x14ac:dyDescent="0.2">
      <c r="A16728" s="4">
        <v>44743</v>
      </c>
      <c r="B16728" s="2" t="s">
        <v>151</v>
      </c>
      <c r="C16728" s="2" t="s">
        <v>49</v>
      </c>
      <c r="D16728" s="11">
        <v>20652</v>
      </c>
      <c r="E16728" s="12">
        <v>268.03199999999998</v>
      </c>
      <c r="F16728" s="12">
        <v>7.6539999999999999</v>
      </c>
      <c r="G16728" s="11">
        <v>20851</v>
      </c>
      <c r="H16728" s="12">
        <v>439.77300000000002</v>
      </c>
      <c r="I16728" s="12">
        <v>22.495000000000001</v>
      </c>
      <c r="J16728" s="19">
        <f>IF(MONTH(A16728)&gt;VLOOKUP(Totals!$H$2,Totals!$O$5:$P$16,2,FALSE),YEAR(A16728)+1,YEAR(A16728))</f>
        <v>2023</v>
      </c>
    </row>
    <row r="16729" spans="1:10" x14ac:dyDescent="0.2">
      <c r="A16729" s="4">
        <v>44743</v>
      </c>
      <c r="B16729" s="2" t="s">
        <v>50</v>
      </c>
      <c r="C16729" s="2" t="s">
        <v>43</v>
      </c>
      <c r="D16729" s="11">
        <v>895</v>
      </c>
      <c r="E16729" s="12">
        <v>352.14600000000002</v>
      </c>
      <c r="F16729" s="12">
        <v>5.8949999999999996</v>
      </c>
      <c r="G16729" s="11">
        <v>588</v>
      </c>
      <c r="H16729" s="12">
        <v>469.27699999999999</v>
      </c>
      <c r="I16729" s="12">
        <v>0</v>
      </c>
      <c r="J16729" s="19">
        <f>IF(MONTH(A16729)&gt;VLOOKUP(Totals!$H$2,Totals!$O$5:$P$16,2,FALSE),YEAR(A16729)+1,YEAR(A16729))</f>
        <v>2023</v>
      </c>
    </row>
    <row r="16730" spans="1:10" x14ac:dyDescent="0.2">
      <c r="A16730" s="4">
        <v>44743</v>
      </c>
      <c r="B16730" s="2" t="s">
        <v>51</v>
      </c>
      <c r="C16730" s="2" t="s">
        <v>18</v>
      </c>
      <c r="D16730" s="11" t="s">
        <v>88</v>
      </c>
      <c r="E16730" s="12" t="s">
        <v>88</v>
      </c>
      <c r="F16730" s="12" t="s">
        <v>88</v>
      </c>
      <c r="G16730" s="11" t="s">
        <v>88</v>
      </c>
      <c r="H16730" s="12">
        <v>1243.8510000000001</v>
      </c>
      <c r="I16730" s="12">
        <v>0</v>
      </c>
      <c r="J16730" s="19">
        <f>IF(MONTH(A16730)&gt;VLOOKUP(Totals!$H$2,Totals!$O$5:$P$16,2,FALSE),YEAR(A16730)+1,YEAR(A16730))</f>
        <v>2023</v>
      </c>
    </row>
    <row r="16731" spans="1:10" x14ac:dyDescent="0.2">
      <c r="A16731" s="4">
        <v>44743</v>
      </c>
      <c r="B16731" s="2" t="s">
        <v>51</v>
      </c>
      <c r="C16731" s="2" t="s">
        <v>161</v>
      </c>
      <c r="D16731" s="11" t="s">
        <v>88</v>
      </c>
      <c r="E16731" s="12" t="s">
        <v>88</v>
      </c>
      <c r="F16731" s="12" t="s">
        <v>88</v>
      </c>
      <c r="G16731" s="11" t="s">
        <v>88</v>
      </c>
      <c r="H16731" s="12">
        <v>19.058</v>
      </c>
      <c r="I16731" s="12">
        <v>0</v>
      </c>
      <c r="J16731" s="19">
        <f>IF(MONTH(A16731)&gt;VLOOKUP(Totals!$H$2,Totals!$O$5:$P$16,2,FALSE),YEAR(A16731)+1,YEAR(A16731))</f>
        <v>2023</v>
      </c>
    </row>
    <row r="16732" spans="1:10" x14ac:dyDescent="0.2">
      <c r="A16732" s="4">
        <v>44743</v>
      </c>
      <c r="B16732" s="2" t="s">
        <v>51</v>
      </c>
      <c r="C16732" s="2" t="s">
        <v>11</v>
      </c>
      <c r="D16732" s="11" t="s">
        <v>88</v>
      </c>
      <c r="E16732" s="12">
        <v>0</v>
      </c>
      <c r="F16732" s="12">
        <v>0</v>
      </c>
      <c r="G16732" s="11" t="s">
        <v>88</v>
      </c>
      <c r="H16732" s="12" t="s">
        <v>88</v>
      </c>
      <c r="I16732" s="12" t="s">
        <v>88</v>
      </c>
      <c r="J16732" s="19">
        <f>IF(MONTH(A16732)&gt;VLOOKUP(Totals!$H$2,Totals!$O$5:$P$16,2,FALSE),YEAR(A16732)+1,YEAR(A16732))</f>
        <v>2023</v>
      </c>
    </row>
    <row r="16733" spans="1:10" x14ac:dyDescent="0.2">
      <c r="A16733" s="4">
        <v>44743</v>
      </c>
      <c r="B16733" s="2" t="s">
        <v>51</v>
      </c>
      <c r="C16733" s="2" t="s">
        <v>35</v>
      </c>
      <c r="D16733" s="11" t="s">
        <v>88</v>
      </c>
      <c r="E16733" s="12">
        <v>1274.3789999999999</v>
      </c>
      <c r="F16733" s="12">
        <v>0</v>
      </c>
      <c r="G16733" s="11" t="s">
        <v>88</v>
      </c>
      <c r="H16733" s="12">
        <v>48.988</v>
      </c>
      <c r="I16733" s="12">
        <v>0</v>
      </c>
      <c r="J16733" s="19">
        <f>IF(MONTH(A16733)&gt;VLOOKUP(Totals!$H$2,Totals!$O$5:$P$16,2,FALSE),YEAR(A16733)+1,YEAR(A16733))</f>
        <v>2023</v>
      </c>
    </row>
    <row r="16734" spans="1:10" x14ac:dyDescent="0.2">
      <c r="A16734" s="4">
        <v>44743</v>
      </c>
      <c r="B16734" s="2" t="s">
        <v>51</v>
      </c>
      <c r="C16734" s="2" t="s">
        <v>16</v>
      </c>
      <c r="D16734" s="11" t="s">
        <v>88</v>
      </c>
      <c r="E16734" s="12">
        <v>2108.64</v>
      </c>
      <c r="F16734" s="12">
        <v>0</v>
      </c>
      <c r="G16734" s="11" t="s">
        <v>88</v>
      </c>
      <c r="H16734" s="12" t="s">
        <v>88</v>
      </c>
      <c r="I16734" s="12" t="s">
        <v>88</v>
      </c>
      <c r="J16734" s="19">
        <f>IF(MONTH(A16734)&gt;VLOOKUP(Totals!$H$2,Totals!$O$5:$P$16,2,FALSE),YEAR(A16734)+1,YEAR(A16734))</f>
        <v>2023</v>
      </c>
    </row>
    <row r="16735" spans="1:10" x14ac:dyDescent="0.2">
      <c r="A16735" s="4">
        <v>44743</v>
      </c>
      <c r="B16735" s="2" t="s">
        <v>202</v>
      </c>
      <c r="C16735" s="2" t="s">
        <v>27</v>
      </c>
      <c r="D16735" s="11">
        <v>28992</v>
      </c>
      <c r="E16735" s="12">
        <v>646.322</v>
      </c>
      <c r="F16735" s="12">
        <v>1.603</v>
      </c>
      <c r="G16735" s="11">
        <v>26486</v>
      </c>
      <c r="H16735" s="12">
        <v>456.661</v>
      </c>
      <c r="I16735" s="12">
        <v>5.1609999999999996</v>
      </c>
      <c r="J16735" s="19">
        <f>IF(MONTH(A16735)&gt;VLOOKUP(Totals!$H$2,Totals!$O$5:$P$16,2,FALSE),YEAR(A16735)+1,YEAR(A16735))</f>
        <v>2023</v>
      </c>
    </row>
    <row r="16736" spans="1:10" x14ac:dyDescent="0.2">
      <c r="A16736" s="4">
        <v>44743</v>
      </c>
      <c r="B16736" s="2" t="s">
        <v>53</v>
      </c>
      <c r="C16736" s="2" t="s">
        <v>28</v>
      </c>
      <c r="D16736" s="11">
        <v>3047</v>
      </c>
      <c r="E16736" s="12">
        <v>85.408000000000001</v>
      </c>
      <c r="F16736" s="12">
        <v>2.78</v>
      </c>
      <c r="G16736" s="11">
        <v>2834</v>
      </c>
      <c r="H16736" s="12">
        <v>190.91499999999999</v>
      </c>
      <c r="I16736" s="12">
        <v>0</v>
      </c>
      <c r="J16736" s="19">
        <f>IF(MONTH(A16736)&gt;VLOOKUP(Totals!$H$2,Totals!$O$5:$P$16,2,FALSE),YEAR(A16736)+1,YEAR(A16736))</f>
        <v>2023</v>
      </c>
    </row>
    <row r="16737" spans="1:10" x14ac:dyDescent="0.2">
      <c r="A16737" s="4">
        <v>44743</v>
      </c>
      <c r="B16737" s="2" t="s">
        <v>171</v>
      </c>
      <c r="C16737" s="2" t="s">
        <v>18</v>
      </c>
      <c r="D16737" s="11" t="s">
        <v>88</v>
      </c>
      <c r="E16737" s="12">
        <v>157.24199999999999</v>
      </c>
      <c r="F16737" s="12">
        <v>0</v>
      </c>
      <c r="G16737" s="11" t="s">
        <v>88</v>
      </c>
      <c r="H16737" s="12">
        <v>13.475</v>
      </c>
      <c r="I16737" s="12">
        <v>0</v>
      </c>
      <c r="J16737" s="19">
        <f>IF(MONTH(A16737)&gt;VLOOKUP(Totals!$H$2,Totals!$O$5:$P$16,2,FALSE),YEAR(A16737)+1,YEAR(A16737))</f>
        <v>2023</v>
      </c>
    </row>
    <row r="16738" spans="1:10" x14ac:dyDescent="0.2">
      <c r="A16738" s="4">
        <v>44743</v>
      </c>
      <c r="B16738" s="2" t="s">
        <v>54</v>
      </c>
      <c r="C16738" s="2" t="s">
        <v>16</v>
      </c>
      <c r="D16738" s="11">
        <v>5866</v>
      </c>
      <c r="E16738" s="12">
        <v>101.292</v>
      </c>
      <c r="F16738" s="12">
        <v>0</v>
      </c>
      <c r="G16738" s="11">
        <v>5409</v>
      </c>
      <c r="H16738" s="12">
        <v>236.209</v>
      </c>
      <c r="I16738" s="12">
        <v>0</v>
      </c>
      <c r="J16738" s="19">
        <f>IF(MONTH(A16738)&gt;VLOOKUP(Totals!$H$2,Totals!$O$5:$P$16,2,FALSE),YEAR(A16738)+1,YEAR(A16738))</f>
        <v>2023</v>
      </c>
    </row>
    <row r="16739" spans="1:10" x14ac:dyDescent="0.2">
      <c r="A16739" s="4">
        <v>44743</v>
      </c>
      <c r="B16739" s="2" t="s">
        <v>166</v>
      </c>
      <c r="C16739" s="2" t="s">
        <v>28</v>
      </c>
      <c r="D16739" s="11">
        <v>4717</v>
      </c>
      <c r="E16739" s="12">
        <v>0.38800000000000001</v>
      </c>
      <c r="F16739" s="12">
        <v>0</v>
      </c>
      <c r="G16739" s="11">
        <v>4507</v>
      </c>
      <c r="H16739" s="12">
        <v>0</v>
      </c>
      <c r="I16739" s="12">
        <v>0</v>
      </c>
      <c r="J16739" s="19">
        <f>IF(MONTH(A16739)&gt;VLOOKUP(Totals!$H$2,Totals!$O$5:$P$16,2,FALSE),YEAR(A16739)+1,YEAR(A16739))</f>
        <v>2023</v>
      </c>
    </row>
    <row r="16740" spans="1:10" x14ac:dyDescent="0.2">
      <c r="A16740" s="4">
        <v>44743</v>
      </c>
      <c r="B16740" s="2" t="s">
        <v>55</v>
      </c>
      <c r="C16740" s="2" t="s">
        <v>33</v>
      </c>
      <c r="D16740" s="11">
        <v>5376</v>
      </c>
      <c r="E16740" s="12">
        <v>321.476</v>
      </c>
      <c r="F16740" s="12">
        <v>41.061</v>
      </c>
      <c r="G16740" s="11">
        <v>4054</v>
      </c>
      <c r="H16740" s="12">
        <v>393.45</v>
      </c>
      <c r="I16740" s="12">
        <v>31.016999999999999</v>
      </c>
      <c r="J16740" s="19">
        <f>IF(MONTH(A16740)&gt;VLOOKUP(Totals!$H$2,Totals!$O$5:$P$16,2,FALSE),YEAR(A16740)+1,YEAR(A16740))</f>
        <v>2023</v>
      </c>
    </row>
    <row r="16741" spans="1:10" x14ac:dyDescent="0.2">
      <c r="A16741" s="4">
        <v>44743</v>
      </c>
      <c r="B16741" s="2" t="s">
        <v>146</v>
      </c>
      <c r="C16741" s="2" t="s">
        <v>27</v>
      </c>
      <c r="D16741" s="11">
        <v>3757</v>
      </c>
      <c r="E16741" s="12">
        <v>0</v>
      </c>
      <c r="F16741" s="12">
        <v>0</v>
      </c>
      <c r="G16741" s="11">
        <v>3550</v>
      </c>
      <c r="H16741" s="12">
        <v>3.335</v>
      </c>
      <c r="I16741" s="12">
        <v>0</v>
      </c>
      <c r="J16741" s="19">
        <f>IF(MONTH(A16741)&gt;VLOOKUP(Totals!$H$2,Totals!$O$5:$P$16,2,FALSE),YEAR(A16741)+1,YEAR(A16741))</f>
        <v>2023</v>
      </c>
    </row>
    <row r="16742" spans="1:10" x14ac:dyDescent="0.2">
      <c r="A16742" s="4">
        <v>44743</v>
      </c>
      <c r="B16742" s="2" t="s">
        <v>146</v>
      </c>
      <c r="C16742" s="2" t="s">
        <v>28</v>
      </c>
      <c r="D16742" s="11">
        <v>61052</v>
      </c>
      <c r="E16742" s="12">
        <v>184.94499999999999</v>
      </c>
      <c r="F16742" s="12">
        <v>0</v>
      </c>
      <c r="G16742" s="11">
        <v>61248</v>
      </c>
      <c r="H16742" s="12">
        <v>8.4779999999999998</v>
      </c>
      <c r="I16742" s="12">
        <v>0</v>
      </c>
      <c r="J16742" s="19">
        <f>IF(MONTH(A16742)&gt;VLOOKUP(Totals!$H$2,Totals!$O$5:$P$16,2,FALSE),YEAR(A16742)+1,YEAR(A16742))</f>
        <v>2023</v>
      </c>
    </row>
    <row r="16743" spans="1:10" x14ac:dyDescent="0.2">
      <c r="A16743" s="4">
        <v>44743</v>
      </c>
      <c r="B16743" s="2" t="s">
        <v>146</v>
      </c>
      <c r="C16743" s="2" t="s">
        <v>33</v>
      </c>
      <c r="D16743" s="11">
        <v>2626</v>
      </c>
      <c r="E16743" s="12">
        <v>53.276000000000003</v>
      </c>
      <c r="F16743" s="12">
        <v>8.5999999999999993E-2</v>
      </c>
      <c r="G16743" s="11">
        <v>650</v>
      </c>
      <c r="H16743" s="12">
        <v>43.566000000000003</v>
      </c>
      <c r="I16743" s="12">
        <v>4.7850000000000001</v>
      </c>
      <c r="J16743" s="19">
        <f>IF(MONTH(A16743)&gt;VLOOKUP(Totals!$H$2,Totals!$O$5:$P$16,2,FALSE),YEAR(A16743)+1,YEAR(A16743))</f>
        <v>2023</v>
      </c>
    </row>
    <row r="16744" spans="1:10" x14ac:dyDescent="0.2">
      <c r="A16744" s="4">
        <v>44743</v>
      </c>
      <c r="B16744" s="2" t="s">
        <v>146</v>
      </c>
      <c r="C16744" s="2" t="s">
        <v>11</v>
      </c>
      <c r="D16744" s="11">
        <v>31352</v>
      </c>
      <c r="E16744" s="12">
        <v>0</v>
      </c>
      <c r="F16744" s="12">
        <v>0</v>
      </c>
      <c r="G16744" s="11">
        <v>29971</v>
      </c>
      <c r="H16744" s="12">
        <v>0.34</v>
      </c>
      <c r="I16744" s="12">
        <v>0</v>
      </c>
      <c r="J16744" s="19">
        <f>IF(MONTH(A16744)&gt;VLOOKUP(Totals!$H$2,Totals!$O$5:$P$16,2,FALSE),YEAR(A16744)+1,YEAR(A16744))</f>
        <v>2023</v>
      </c>
    </row>
    <row r="16745" spans="1:10" x14ac:dyDescent="0.2">
      <c r="A16745" s="4">
        <v>44743</v>
      </c>
      <c r="B16745" s="2" t="s">
        <v>146</v>
      </c>
      <c r="C16745" s="2" t="s">
        <v>35</v>
      </c>
      <c r="D16745" s="11">
        <v>7700</v>
      </c>
      <c r="E16745" s="12">
        <v>157.66200000000001</v>
      </c>
      <c r="F16745" s="12">
        <v>0</v>
      </c>
      <c r="G16745" s="11">
        <v>6977</v>
      </c>
      <c r="H16745" s="12">
        <v>86.971000000000004</v>
      </c>
      <c r="I16745" s="12">
        <v>3.3149999999999999</v>
      </c>
      <c r="J16745" s="19">
        <f>IF(MONTH(A16745)&gt;VLOOKUP(Totals!$H$2,Totals!$O$5:$P$16,2,FALSE),YEAR(A16745)+1,YEAR(A16745))</f>
        <v>2023</v>
      </c>
    </row>
    <row r="16746" spans="1:10" x14ac:dyDescent="0.2">
      <c r="A16746" s="4">
        <v>44743</v>
      </c>
      <c r="B16746" s="2" t="s">
        <v>146</v>
      </c>
      <c r="C16746" s="2" t="s">
        <v>37</v>
      </c>
      <c r="D16746" s="11">
        <v>13491</v>
      </c>
      <c r="E16746" s="12">
        <v>155.369</v>
      </c>
      <c r="F16746" s="12">
        <v>0</v>
      </c>
      <c r="G16746" s="11">
        <v>11696</v>
      </c>
      <c r="H16746" s="12">
        <v>1.258</v>
      </c>
      <c r="I16746" s="12">
        <v>0</v>
      </c>
      <c r="J16746" s="19">
        <f>IF(MONTH(A16746)&gt;VLOOKUP(Totals!$H$2,Totals!$O$5:$P$16,2,FALSE),YEAR(A16746)+1,YEAR(A16746))</f>
        <v>2023</v>
      </c>
    </row>
    <row r="16747" spans="1:10" x14ac:dyDescent="0.2">
      <c r="A16747" s="4">
        <v>44743</v>
      </c>
      <c r="B16747" s="2" t="s">
        <v>146</v>
      </c>
      <c r="C16747" s="2" t="s">
        <v>16</v>
      </c>
      <c r="D16747" s="11">
        <v>6196</v>
      </c>
      <c r="E16747" s="12">
        <v>66.427000000000007</v>
      </c>
      <c r="F16747" s="12">
        <v>0</v>
      </c>
      <c r="G16747" s="11">
        <v>5439</v>
      </c>
      <c r="H16747" s="12">
        <v>83.480999999999995</v>
      </c>
      <c r="I16747" s="12">
        <v>0</v>
      </c>
      <c r="J16747" s="19">
        <f>IF(MONTH(A16747)&gt;VLOOKUP(Totals!$H$2,Totals!$O$5:$P$16,2,FALSE),YEAR(A16747)+1,YEAR(A16747))</f>
        <v>2023</v>
      </c>
    </row>
    <row r="16748" spans="1:10" x14ac:dyDescent="0.2">
      <c r="A16748" s="4">
        <v>44743</v>
      </c>
      <c r="B16748" s="2" t="s">
        <v>146</v>
      </c>
      <c r="C16748" s="2" t="s">
        <v>76</v>
      </c>
      <c r="D16748" s="11">
        <v>8062</v>
      </c>
      <c r="E16748" s="12">
        <v>172.506</v>
      </c>
      <c r="F16748" s="12">
        <v>0</v>
      </c>
      <c r="G16748" s="11">
        <v>6517</v>
      </c>
      <c r="H16748" s="12">
        <v>7.9279999999999999</v>
      </c>
      <c r="I16748" s="12">
        <v>3.4540000000000002</v>
      </c>
      <c r="J16748" s="19">
        <f>IF(MONTH(A16748)&gt;VLOOKUP(Totals!$H$2,Totals!$O$5:$P$16,2,FALSE),YEAR(A16748)+1,YEAR(A16748))</f>
        <v>2023</v>
      </c>
    </row>
    <row r="16749" spans="1:10" x14ac:dyDescent="0.2">
      <c r="A16749" s="4">
        <v>44743</v>
      </c>
      <c r="B16749" s="2" t="s">
        <v>170</v>
      </c>
      <c r="C16749" s="2" t="s">
        <v>35</v>
      </c>
      <c r="D16749" s="11">
        <v>2367</v>
      </c>
      <c r="E16749" s="12">
        <v>0</v>
      </c>
      <c r="F16749" s="12">
        <v>0</v>
      </c>
      <c r="G16749" s="11">
        <v>1715</v>
      </c>
      <c r="H16749" s="12">
        <v>0</v>
      </c>
      <c r="I16749" s="12">
        <v>0</v>
      </c>
      <c r="J16749" s="19">
        <f>IF(MONTH(A16749)&gt;VLOOKUP(Totals!$H$2,Totals!$O$5:$P$16,2,FALSE),YEAR(A16749)+1,YEAR(A16749))</f>
        <v>2023</v>
      </c>
    </row>
    <row r="16750" spans="1:10" x14ac:dyDescent="0.2">
      <c r="A16750" s="4">
        <v>44743</v>
      </c>
      <c r="B16750" s="2" t="s">
        <v>257</v>
      </c>
      <c r="C16750" s="2" t="s">
        <v>161</v>
      </c>
      <c r="D16750" s="11" t="s">
        <v>88</v>
      </c>
      <c r="E16750" s="12">
        <v>0</v>
      </c>
      <c r="F16750" s="12">
        <v>0</v>
      </c>
      <c r="G16750" s="11" t="s">
        <v>88</v>
      </c>
      <c r="H16750" s="12">
        <v>305.899</v>
      </c>
      <c r="I16750" s="12">
        <v>0</v>
      </c>
      <c r="J16750" s="19">
        <f>IF(MONTH(A16750)&gt;VLOOKUP(Totals!$H$2,Totals!$O$5:$P$16,2,FALSE),YEAR(A16750)+1,YEAR(A16750))</f>
        <v>2023</v>
      </c>
    </row>
    <row r="16751" spans="1:10" x14ac:dyDescent="0.2">
      <c r="A16751" s="4">
        <v>44743</v>
      </c>
      <c r="B16751" s="2" t="s">
        <v>257</v>
      </c>
      <c r="C16751" s="2" t="s">
        <v>33</v>
      </c>
      <c r="D16751" s="11" t="s">
        <v>88</v>
      </c>
      <c r="E16751" s="12">
        <v>307.52600000000001</v>
      </c>
      <c r="F16751" s="12">
        <v>0</v>
      </c>
      <c r="G16751" s="11" t="s">
        <v>88</v>
      </c>
      <c r="H16751" s="12" t="s">
        <v>88</v>
      </c>
      <c r="I16751" s="12" t="s">
        <v>88</v>
      </c>
      <c r="J16751" s="19">
        <f>IF(MONTH(A16751)&gt;VLOOKUP(Totals!$H$2,Totals!$O$5:$P$16,2,FALSE),YEAR(A16751)+1,YEAR(A16751))</f>
        <v>2023</v>
      </c>
    </row>
    <row r="16752" spans="1:10" x14ac:dyDescent="0.2">
      <c r="A16752" s="4">
        <v>44743</v>
      </c>
      <c r="B16752" s="2" t="s">
        <v>257</v>
      </c>
      <c r="C16752" s="2" t="s">
        <v>35</v>
      </c>
      <c r="D16752" s="11" t="s">
        <v>88</v>
      </c>
      <c r="E16752" s="12">
        <v>1835.4</v>
      </c>
      <c r="F16752" s="12">
        <v>0</v>
      </c>
      <c r="G16752" s="11" t="s">
        <v>88</v>
      </c>
      <c r="H16752" s="12">
        <v>1479.808</v>
      </c>
      <c r="I16752" s="12">
        <v>0</v>
      </c>
      <c r="J16752" s="19">
        <f>IF(MONTH(A16752)&gt;VLOOKUP(Totals!$H$2,Totals!$O$5:$P$16,2,FALSE),YEAR(A16752)+1,YEAR(A16752))</f>
        <v>2023</v>
      </c>
    </row>
    <row r="16753" spans="1:10" x14ac:dyDescent="0.2">
      <c r="A16753" s="4">
        <v>44743</v>
      </c>
      <c r="B16753" s="2" t="s">
        <v>257</v>
      </c>
      <c r="C16753" s="2" t="s">
        <v>16</v>
      </c>
      <c r="D16753" s="11" t="s">
        <v>88</v>
      </c>
      <c r="E16753" s="12">
        <v>1605.6079999999999</v>
      </c>
      <c r="F16753" s="12">
        <v>0</v>
      </c>
      <c r="G16753" s="11" t="s">
        <v>88</v>
      </c>
      <c r="H16753" s="12" t="s">
        <v>88</v>
      </c>
      <c r="I16753" s="12" t="s">
        <v>88</v>
      </c>
      <c r="J16753" s="19">
        <f>IF(MONTH(A16753)&gt;VLOOKUP(Totals!$H$2,Totals!$O$5:$P$16,2,FALSE),YEAR(A16753)+1,YEAR(A16753))</f>
        <v>2023</v>
      </c>
    </row>
    <row r="16754" spans="1:10" x14ac:dyDescent="0.2">
      <c r="A16754" s="4">
        <v>44743</v>
      </c>
      <c r="B16754" s="2" t="s">
        <v>56</v>
      </c>
      <c r="C16754" s="2" t="s">
        <v>32</v>
      </c>
      <c r="D16754" s="11">
        <v>4435</v>
      </c>
      <c r="E16754" s="12">
        <v>25.626999999999999</v>
      </c>
      <c r="F16754" s="12">
        <v>9.0299999999999994</v>
      </c>
      <c r="G16754" s="11">
        <v>2996</v>
      </c>
      <c r="H16754" s="12">
        <v>49.933999999999997</v>
      </c>
      <c r="I16754" s="12">
        <v>4.6580000000000004</v>
      </c>
      <c r="J16754" s="19">
        <f>IF(MONTH(A16754)&gt;VLOOKUP(Totals!$H$2,Totals!$O$5:$P$16,2,FALSE),YEAR(A16754)+1,YEAR(A16754))</f>
        <v>2023</v>
      </c>
    </row>
    <row r="16755" spans="1:10" x14ac:dyDescent="0.2">
      <c r="A16755" s="4">
        <v>44743</v>
      </c>
      <c r="B16755" s="2" t="s">
        <v>243</v>
      </c>
      <c r="C16755" s="2" t="s">
        <v>57</v>
      </c>
      <c r="D16755" s="11">
        <v>3158</v>
      </c>
      <c r="E16755" s="12">
        <v>84.837000000000003</v>
      </c>
      <c r="F16755" s="12">
        <v>0</v>
      </c>
      <c r="G16755" s="11">
        <v>2396</v>
      </c>
      <c r="H16755" s="12">
        <v>37.814999999999998</v>
      </c>
      <c r="I16755" s="12">
        <v>0</v>
      </c>
      <c r="J16755" s="19">
        <f>IF(MONTH(A16755)&gt;VLOOKUP(Totals!$H$2,Totals!$O$5:$P$16,2,FALSE),YEAR(A16755)+1,YEAR(A16755))</f>
        <v>2023</v>
      </c>
    </row>
    <row r="16756" spans="1:10" x14ac:dyDescent="0.2">
      <c r="A16756" s="4">
        <v>44743</v>
      </c>
      <c r="B16756" s="2" t="s">
        <v>243</v>
      </c>
      <c r="C16756" s="2" t="s">
        <v>11</v>
      </c>
      <c r="D16756" s="11">
        <v>1757</v>
      </c>
      <c r="E16756" s="12">
        <v>10.407999999999999</v>
      </c>
      <c r="F16756" s="12">
        <v>0</v>
      </c>
      <c r="G16756" s="11">
        <v>2223</v>
      </c>
      <c r="H16756" s="12">
        <v>69.456000000000003</v>
      </c>
      <c r="I16756" s="12">
        <v>0</v>
      </c>
      <c r="J16756" s="19">
        <f>IF(MONTH(A16756)&gt;VLOOKUP(Totals!$H$2,Totals!$O$5:$P$16,2,FALSE),YEAR(A16756)+1,YEAR(A16756))</f>
        <v>2023</v>
      </c>
    </row>
    <row r="16757" spans="1:10" x14ac:dyDescent="0.2">
      <c r="A16757" s="4">
        <v>44743</v>
      </c>
      <c r="B16757" s="2" t="s">
        <v>59</v>
      </c>
      <c r="C16757" s="2" t="s">
        <v>34</v>
      </c>
      <c r="D16757" s="11">
        <v>32132</v>
      </c>
      <c r="E16757" s="12">
        <v>1558.2</v>
      </c>
      <c r="F16757" s="12">
        <v>84.739000000000004</v>
      </c>
      <c r="G16757" s="11">
        <v>22852</v>
      </c>
      <c r="H16757" s="12">
        <v>857.36699999999996</v>
      </c>
      <c r="I16757" s="12">
        <v>1.036</v>
      </c>
      <c r="J16757" s="19">
        <f>IF(MONTH(A16757)&gt;VLOOKUP(Totals!$H$2,Totals!$O$5:$P$16,2,FALSE),YEAR(A16757)+1,YEAR(A16757))</f>
        <v>2023</v>
      </c>
    </row>
    <row r="16758" spans="1:10" x14ac:dyDescent="0.2">
      <c r="A16758" s="4">
        <v>44743</v>
      </c>
      <c r="B16758" s="2" t="s">
        <v>59</v>
      </c>
      <c r="C16758" s="2" t="s">
        <v>52</v>
      </c>
      <c r="D16758" s="11" t="s">
        <v>88</v>
      </c>
      <c r="E16758" s="12" t="s">
        <v>88</v>
      </c>
      <c r="F16758" s="12" t="s">
        <v>88</v>
      </c>
      <c r="G16758" s="11" t="s">
        <v>88</v>
      </c>
      <c r="H16758" s="12">
        <v>1.014</v>
      </c>
      <c r="I16758" s="12">
        <v>0</v>
      </c>
      <c r="J16758" s="19">
        <f>IF(MONTH(A16758)&gt;VLOOKUP(Totals!$H$2,Totals!$O$5:$P$16,2,FALSE),YEAR(A16758)+1,YEAR(A16758))</f>
        <v>2023</v>
      </c>
    </row>
    <row r="16759" spans="1:10" x14ac:dyDescent="0.2">
      <c r="A16759" s="4">
        <v>44743</v>
      </c>
      <c r="B16759" s="2" t="s">
        <v>234</v>
      </c>
      <c r="C16759" s="2" t="s">
        <v>28</v>
      </c>
      <c r="D16759" s="11">
        <v>7274</v>
      </c>
      <c r="E16759" s="12">
        <v>0</v>
      </c>
      <c r="F16759" s="12">
        <v>0</v>
      </c>
      <c r="G16759" s="11">
        <v>6570</v>
      </c>
      <c r="H16759" s="12">
        <v>0</v>
      </c>
      <c r="I16759" s="12">
        <v>0</v>
      </c>
      <c r="J16759" s="19">
        <f>IF(MONTH(A16759)&gt;VLOOKUP(Totals!$H$2,Totals!$O$5:$P$16,2,FALSE),YEAR(A16759)+1,YEAR(A16759))</f>
        <v>2023</v>
      </c>
    </row>
    <row r="16760" spans="1:10" x14ac:dyDescent="0.2">
      <c r="A16760" s="4">
        <v>44743</v>
      </c>
      <c r="B16760" s="2" t="s">
        <v>234</v>
      </c>
      <c r="C16760" s="2" t="s">
        <v>34</v>
      </c>
      <c r="D16760" s="11">
        <v>2742</v>
      </c>
      <c r="E16760" s="12">
        <v>0</v>
      </c>
      <c r="F16760" s="12">
        <v>0</v>
      </c>
      <c r="G16760" s="11">
        <v>1978</v>
      </c>
      <c r="H16760" s="12">
        <v>0</v>
      </c>
      <c r="I16760" s="12">
        <v>0</v>
      </c>
      <c r="J16760" s="19">
        <f>IF(MONTH(A16760)&gt;VLOOKUP(Totals!$H$2,Totals!$O$5:$P$16,2,FALSE),YEAR(A16760)+1,YEAR(A16760))</f>
        <v>2023</v>
      </c>
    </row>
    <row r="16761" spans="1:10" x14ac:dyDescent="0.2">
      <c r="A16761" s="4">
        <v>44743</v>
      </c>
      <c r="B16761" s="2" t="s">
        <v>227</v>
      </c>
      <c r="C16761" s="2" t="s">
        <v>21</v>
      </c>
      <c r="D16761" s="11">
        <v>378</v>
      </c>
      <c r="E16761" s="12">
        <v>9.1029999999999998</v>
      </c>
      <c r="F16761" s="12">
        <v>0.192</v>
      </c>
      <c r="G16761" s="11">
        <v>311</v>
      </c>
      <c r="H16761" s="12">
        <v>92.272999999999996</v>
      </c>
      <c r="I16761" s="12">
        <v>0.16700000000000001</v>
      </c>
      <c r="J16761" s="19">
        <f>IF(MONTH(A16761)&gt;VLOOKUP(Totals!$H$2,Totals!$O$5:$P$16,2,FALSE),YEAR(A16761)+1,YEAR(A16761))</f>
        <v>2023</v>
      </c>
    </row>
    <row r="16762" spans="1:10" x14ac:dyDescent="0.2">
      <c r="A16762" s="4">
        <v>44743</v>
      </c>
      <c r="B16762" s="2" t="s">
        <v>60</v>
      </c>
      <c r="C16762" s="2" t="s">
        <v>52</v>
      </c>
      <c r="D16762" s="11">
        <v>12678</v>
      </c>
      <c r="E16762" s="12">
        <v>305.67</v>
      </c>
      <c r="F16762" s="12">
        <v>0</v>
      </c>
      <c r="G16762" s="11">
        <v>9899</v>
      </c>
      <c r="H16762" s="12">
        <v>101.932</v>
      </c>
      <c r="I16762" s="12">
        <v>0</v>
      </c>
      <c r="J16762" s="19">
        <f>IF(MONTH(A16762)&gt;VLOOKUP(Totals!$H$2,Totals!$O$5:$P$16,2,FALSE),YEAR(A16762)+1,YEAR(A16762))</f>
        <v>2023</v>
      </c>
    </row>
    <row r="16763" spans="1:10" x14ac:dyDescent="0.2">
      <c r="A16763" s="4">
        <v>44743</v>
      </c>
      <c r="B16763" s="2" t="s">
        <v>63</v>
      </c>
      <c r="C16763" s="2" t="s">
        <v>15</v>
      </c>
      <c r="D16763" s="11">
        <v>2664</v>
      </c>
      <c r="E16763" s="12">
        <v>108.90600000000001</v>
      </c>
      <c r="F16763" s="12">
        <v>0</v>
      </c>
      <c r="G16763" s="11">
        <v>2519</v>
      </c>
      <c r="H16763" s="12">
        <v>12.375</v>
      </c>
      <c r="I16763" s="12">
        <v>42.780999999999999</v>
      </c>
      <c r="J16763" s="19">
        <f>IF(MONTH(A16763)&gt;VLOOKUP(Totals!$H$2,Totals!$O$5:$P$16,2,FALSE),YEAR(A16763)+1,YEAR(A16763))</f>
        <v>2023</v>
      </c>
    </row>
    <row r="16764" spans="1:10" x14ac:dyDescent="0.2">
      <c r="A16764" s="4">
        <v>44743</v>
      </c>
      <c r="B16764" s="2" t="s">
        <v>63</v>
      </c>
      <c r="C16764" s="2" t="s">
        <v>18</v>
      </c>
      <c r="D16764" s="11" t="s">
        <v>88</v>
      </c>
      <c r="E16764" s="12" t="s">
        <v>88</v>
      </c>
      <c r="F16764" s="12" t="s">
        <v>88</v>
      </c>
      <c r="G16764" s="11" t="s">
        <v>88</v>
      </c>
      <c r="H16764" s="12">
        <v>144.56100000000001</v>
      </c>
      <c r="I16764" s="12">
        <v>6.8470000000000004</v>
      </c>
      <c r="J16764" s="19">
        <f>IF(MONTH(A16764)&gt;VLOOKUP(Totals!$H$2,Totals!$O$5:$P$16,2,FALSE),YEAR(A16764)+1,YEAR(A16764))</f>
        <v>2023</v>
      </c>
    </row>
    <row r="16765" spans="1:10" x14ac:dyDescent="0.2">
      <c r="A16765" s="4">
        <v>44743</v>
      </c>
      <c r="B16765" s="2" t="s">
        <v>63</v>
      </c>
      <c r="C16765" s="2" t="s">
        <v>259</v>
      </c>
      <c r="D16765" s="11">
        <v>864</v>
      </c>
      <c r="E16765" s="12">
        <v>0.73099999999999998</v>
      </c>
      <c r="F16765" s="12">
        <v>0</v>
      </c>
      <c r="G16765" s="11">
        <v>785</v>
      </c>
      <c r="H16765" s="12">
        <v>2.363</v>
      </c>
      <c r="I16765" s="12">
        <v>1.506</v>
      </c>
      <c r="J16765" s="19">
        <f>IF(MONTH(A16765)&gt;VLOOKUP(Totals!$H$2,Totals!$O$5:$P$16,2,FALSE),YEAR(A16765)+1,YEAR(A16765))</f>
        <v>2023</v>
      </c>
    </row>
    <row r="16766" spans="1:10" x14ac:dyDescent="0.2">
      <c r="A16766" s="4">
        <v>44743</v>
      </c>
      <c r="B16766" s="2" t="s">
        <v>63</v>
      </c>
      <c r="C16766" s="2" t="s">
        <v>27</v>
      </c>
      <c r="D16766" s="11">
        <v>2953</v>
      </c>
      <c r="E16766" s="12">
        <v>0</v>
      </c>
      <c r="F16766" s="12">
        <v>0</v>
      </c>
      <c r="G16766" s="11">
        <v>2683</v>
      </c>
      <c r="H16766" s="12">
        <v>7.5170000000000003</v>
      </c>
      <c r="I16766" s="12">
        <v>1.8919999999999999</v>
      </c>
      <c r="J16766" s="19">
        <f>IF(MONTH(A16766)&gt;VLOOKUP(Totals!$H$2,Totals!$O$5:$P$16,2,FALSE),YEAR(A16766)+1,YEAR(A16766))</f>
        <v>2023</v>
      </c>
    </row>
    <row r="16767" spans="1:10" x14ac:dyDescent="0.2">
      <c r="A16767" s="4">
        <v>44743</v>
      </c>
      <c r="B16767" s="2" t="s">
        <v>63</v>
      </c>
      <c r="C16767" s="2" t="s">
        <v>161</v>
      </c>
      <c r="D16767" s="11" t="s">
        <v>88</v>
      </c>
      <c r="E16767" s="12">
        <v>585.13300000000004</v>
      </c>
      <c r="F16767" s="12">
        <v>14.207000000000001</v>
      </c>
      <c r="G16767" s="11" t="s">
        <v>88</v>
      </c>
      <c r="H16767" s="12">
        <v>287.74400000000003</v>
      </c>
      <c r="I16767" s="12">
        <v>22.722000000000001</v>
      </c>
      <c r="J16767" s="19">
        <f>IF(MONTH(A16767)&gt;VLOOKUP(Totals!$H$2,Totals!$O$5:$P$16,2,FALSE),YEAR(A16767)+1,YEAR(A16767))</f>
        <v>2023</v>
      </c>
    </row>
    <row r="16768" spans="1:10" x14ac:dyDescent="0.2">
      <c r="A16768" s="4">
        <v>44743</v>
      </c>
      <c r="B16768" s="2" t="s">
        <v>63</v>
      </c>
      <c r="C16768" s="2" t="s">
        <v>65</v>
      </c>
      <c r="D16768" s="11">
        <v>3956</v>
      </c>
      <c r="E16768" s="12">
        <v>37.119999999999997</v>
      </c>
      <c r="F16768" s="12">
        <v>0</v>
      </c>
      <c r="G16768" s="11">
        <v>3616</v>
      </c>
      <c r="H16768" s="12">
        <v>8.0000000000000002E-3</v>
      </c>
      <c r="I16768" s="12">
        <v>16.818999999999999</v>
      </c>
      <c r="J16768" s="19">
        <f>IF(MONTH(A16768)&gt;VLOOKUP(Totals!$H$2,Totals!$O$5:$P$16,2,FALSE),YEAR(A16768)+1,YEAR(A16768))</f>
        <v>2023</v>
      </c>
    </row>
    <row r="16769" spans="1:10" x14ac:dyDescent="0.2">
      <c r="A16769" s="4">
        <v>44743</v>
      </c>
      <c r="B16769" s="2" t="s">
        <v>63</v>
      </c>
      <c r="C16769" s="2" t="s">
        <v>28</v>
      </c>
      <c r="D16769" s="11">
        <v>12412</v>
      </c>
      <c r="E16769" s="12">
        <v>54.993000000000002</v>
      </c>
      <c r="F16769" s="12">
        <v>0</v>
      </c>
      <c r="G16769" s="11">
        <v>11698</v>
      </c>
      <c r="H16769" s="12">
        <v>40.581000000000003</v>
      </c>
      <c r="I16769" s="12">
        <v>4.9260000000000002</v>
      </c>
      <c r="J16769" s="19">
        <f>IF(MONTH(A16769)&gt;VLOOKUP(Totals!$H$2,Totals!$O$5:$P$16,2,FALSE),YEAR(A16769)+1,YEAR(A16769))</f>
        <v>2023</v>
      </c>
    </row>
    <row r="16770" spans="1:10" x14ac:dyDescent="0.2">
      <c r="A16770" s="4">
        <v>44743</v>
      </c>
      <c r="B16770" s="2" t="s">
        <v>63</v>
      </c>
      <c r="C16770" s="2" t="s">
        <v>260</v>
      </c>
      <c r="D16770" s="11">
        <v>2957</v>
      </c>
      <c r="E16770" s="12">
        <v>85.688999999999993</v>
      </c>
      <c r="F16770" s="12">
        <v>0</v>
      </c>
      <c r="G16770" s="11">
        <v>2776</v>
      </c>
      <c r="H16770" s="12">
        <v>1.4999999999999999E-2</v>
      </c>
      <c r="I16770" s="12">
        <v>0</v>
      </c>
      <c r="J16770" s="19">
        <f>IF(MONTH(A16770)&gt;VLOOKUP(Totals!$H$2,Totals!$O$5:$P$16,2,FALSE),YEAR(A16770)+1,YEAR(A16770))</f>
        <v>2023</v>
      </c>
    </row>
    <row r="16771" spans="1:10" x14ac:dyDescent="0.2">
      <c r="A16771" s="4">
        <v>44743</v>
      </c>
      <c r="B16771" s="2" t="s">
        <v>63</v>
      </c>
      <c r="C16771" s="2" t="s">
        <v>32</v>
      </c>
      <c r="D16771" s="11" t="s">
        <v>88</v>
      </c>
      <c r="E16771" s="12" t="s">
        <v>88</v>
      </c>
      <c r="F16771" s="12" t="s">
        <v>88</v>
      </c>
      <c r="G16771" s="11" t="s">
        <v>88</v>
      </c>
      <c r="H16771" s="12">
        <v>0</v>
      </c>
      <c r="I16771" s="12">
        <v>0</v>
      </c>
      <c r="J16771" s="19">
        <f>IF(MONTH(A16771)&gt;VLOOKUP(Totals!$H$2,Totals!$O$5:$P$16,2,FALSE),YEAR(A16771)+1,YEAR(A16771))</f>
        <v>2023</v>
      </c>
    </row>
    <row r="16772" spans="1:10" x14ac:dyDescent="0.2">
      <c r="A16772" s="4">
        <v>44743</v>
      </c>
      <c r="B16772" s="2" t="s">
        <v>63</v>
      </c>
      <c r="C16772" s="2" t="s">
        <v>13</v>
      </c>
      <c r="D16772" s="11">
        <v>1993</v>
      </c>
      <c r="E16772" s="12">
        <v>1.7989999999999999</v>
      </c>
      <c r="F16772" s="12">
        <v>0</v>
      </c>
      <c r="G16772" s="11">
        <v>1644</v>
      </c>
      <c r="H16772" s="12">
        <v>5.7859999999999996</v>
      </c>
      <c r="I16772" s="12">
        <v>1.0289999999999999</v>
      </c>
      <c r="J16772" s="19">
        <f>IF(MONTH(A16772)&gt;VLOOKUP(Totals!$H$2,Totals!$O$5:$P$16,2,FALSE),YEAR(A16772)+1,YEAR(A16772))</f>
        <v>2023</v>
      </c>
    </row>
    <row r="16773" spans="1:10" x14ac:dyDescent="0.2">
      <c r="A16773" s="4">
        <v>44743</v>
      </c>
      <c r="B16773" s="2" t="s">
        <v>63</v>
      </c>
      <c r="C16773" s="2" t="s">
        <v>11</v>
      </c>
      <c r="D16773" s="11">
        <v>61894</v>
      </c>
      <c r="E16773" s="12">
        <v>541.65899999999999</v>
      </c>
      <c r="F16773" s="12">
        <v>0.112</v>
      </c>
      <c r="G16773" s="11">
        <v>57398</v>
      </c>
      <c r="H16773" s="12">
        <v>758.17399999999998</v>
      </c>
      <c r="I16773" s="12">
        <v>285.85500000000002</v>
      </c>
      <c r="J16773" s="19">
        <f>IF(MONTH(A16773)&gt;VLOOKUP(Totals!$H$2,Totals!$O$5:$P$16,2,FALSE),YEAR(A16773)+1,YEAR(A16773))</f>
        <v>2023</v>
      </c>
    </row>
    <row r="16774" spans="1:10" x14ac:dyDescent="0.2">
      <c r="A16774" s="4">
        <v>44743</v>
      </c>
      <c r="B16774" s="2" t="s">
        <v>63</v>
      </c>
      <c r="C16774" s="2" t="s">
        <v>25</v>
      </c>
      <c r="D16774" s="11">
        <v>1554</v>
      </c>
      <c r="E16774" s="12">
        <v>0</v>
      </c>
      <c r="F16774" s="12">
        <v>0</v>
      </c>
      <c r="G16774" s="11">
        <v>1201</v>
      </c>
      <c r="H16774" s="12">
        <v>2.3679999999999999</v>
      </c>
      <c r="I16774" s="12">
        <v>3.746</v>
      </c>
      <c r="J16774" s="19">
        <f>IF(MONTH(A16774)&gt;VLOOKUP(Totals!$H$2,Totals!$O$5:$P$16,2,FALSE),YEAR(A16774)+1,YEAR(A16774))</f>
        <v>2023</v>
      </c>
    </row>
    <row r="16775" spans="1:10" x14ac:dyDescent="0.2">
      <c r="A16775" s="4">
        <v>44743</v>
      </c>
      <c r="B16775" s="2" t="s">
        <v>63</v>
      </c>
      <c r="C16775" s="2" t="s">
        <v>52</v>
      </c>
      <c r="D16775" s="11">
        <v>4765</v>
      </c>
      <c r="E16775" s="12">
        <v>129.53</v>
      </c>
      <c r="F16775" s="12">
        <v>0</v>
      </c>
      <c r="G16775" s="11">
        <v>4571</v>
      </c>
      <c r="H16775" s="12">
        <v>35.723999999999997</v>
      </c>
      <c r="I16775" s="12">
        <v>7.7460000000000004</v>
      </c>
      <c r="J16775" s="19">
        <f>IF(MONTH(A16775)&gt;VLOOKUP(Totals!$H$2,Totals!$O$5:$P$16,2,FALSE),YEAR(A16775)+1,YEAR(A16775))</f>
        <v>2023</v>
      </c>
    </row>
    <row r="16776" spans="1:10" x14ac:dyDescent="0.2">
      <c r="A16776" s="4">
        <v>44743</v>
      </c>
      <c r="B16776" s="2" t="s">
        <v>63</v>
      </c>
      <c r="C16776" s="2" t="s">
        <v>35</v>
      </c>
      <c r="D16776" s="11">
        <v>28462</v>
      </c>
      <c r="E16776" s="12">
        <v>822.91800000000001</v>
      </c>
      <c r="F16776" s="12">
        <v>0</v>
      </c>
      <c r="G16776" s="11">
        <v>26378</v>
      </c>
      <c r="H16776" s="12">
        <v>538.82500000000005</v>
      </c>
      <c r="I16776" s="12">
        <v>44.679000000000002</v>
      </c>
      <c r="J16776" s="19">
        <f>IF(MONTH(A16776)&gt;VLOOKUP(Totals!$H$2,Totals!$O$5:$P$16,2,FALSE),YEAR(A16776)+1,YEAR(A16776))</f>
        <v>2023</v>
      </c>
    </row>
    <row r="16777" spans="1:10" x14ac:dyDescent="0.2">
      <c r="A16777" s="4">
        <v>44743</v>
      </c>
      <c r="B16777" s="2" t="s">
        <v>63</v>
      </c>
      <c r="C16777" s="2" t="s">
        <v>66</v>
      </c>
      <c r="D16777" s="11">
        <v>3696</v>
      </c>
      <c r="E16777" s="12">
        <v>115.59399999999999</v>
      </c>
      <c r="F16777" s="12">
        <v>0</v>
      </c>
      <c r="G16777" s="11">
        <v>3341</v>
      </c>
      <c r="H16777" s="12">
        <v>18.988</v>
      </c>
      <c r="I16777" s="12">
        <v>2.3639999999999999</v>
      </c>
      <c r="J16777" s="19">
        <f>IF(MONTH(A16777)&gt;VLOOKUP(Totals!$H$2,Totals!$O$5:$P$16,2,FALSE),YEAR(A16777)+1,YEAR(A16777))</f>
        <v>2023</v>
      </c>
    </row>
    <row r="16778" spans="1:10" x14ac:dyDescent="0.2">
      <c r="A16778" s="4">
        <v>44743</v>
      </c>
      <c r="B16778" s="2" t="s">
        <v>63</v>
      </c>
      <c r="C16778" s="2" t="s">
        <v>37</v>
      </c>
      <c r="D16778" s="11">
        <v>4531</v>
      </c>
      <c r="E16778" s="12">
        <v>126.426</v>
      </c>
      <c r="F16778" s="12">
        <v>0</v>
      </c>
      <c r="G16778" s="11">
        <v>3979</v>
      </c>
      <c r="H16778" s="12">
        <v>42.841999999999999</v>
      </c>
      <c r="I16778" s="12">
        <v>8.3689999999999998</v>
      </c>
      <c r="J16778" s="19">
        <f>IF(MONTH(A16778)&gt;VLOOKUP(Totals!$H$2,Totals!$O$5:$P$16,2,FALSE),YEAR(A16778)+1,YEAR(A16778))</f>
        <v>2023</v>
      </c>
    </row>
    <row r="16779" spans="1:10" x14ac:dyDescent="0.2">
      <c r="A16779" s="4">
        <v>44743</v>
      </c>
      <c r="B16779" s="2" t="s">
        <v>63</v>
      </c>
      <c r="C16779" s="2" t="s">
        <v>38</v>
      </c>
      <c r="D16779" s="11">
        <v>15612</v>
      </c>
      <c r="E16779" s="12">
        <v>219.34399999999999</v>
      </c>
      <c r="F16779" s="12">
        <v>16.545000000000002</v>
      </c>
      <c r="G16779" s="11">
        <v>16320</v>
      </c>
      <c r="H16779" s="12">
        <v>8.0120000000000005</v>
      </c>
      <c r="I16779" s="12">
        <v>78.17</v>
      </c>
      <c r="J16779" s="19">
        <f>IF(MONTH(A16779)&gt;VLOOKUP(Totals!$H$2,Totals!$O$5:$P$16,2,FALSE),YEAR(A16779)+1,YEAR(A16779))</f>
        <v>2023</v>
      </c>
    </row>
    <row r="16780" spans="1:10" x14ac:dyDescent="0.2">
      <c r="A16780" s="4">
        <v>44743</v>
      </c>
      <c r="B16780" s="2" t="s">
        <v>63</v>
      </c>
      <c r="C16780" s="2" t="s">
        <v>16</v>
      </c>
      <c r="D16780" s="11">
        <v>33543</v>
      </c>
      <c r="E16780" s="12">
        <v>2450.81</v>
      </c>
      <c r="F16780" s="12">
        <v>47.94</v>
      </c>
      <c r="G16780" s="11">
        <v>31223</v>
      </c>
      <c r="H16780" s="12">
        <v>954.05499999999995</v>
      </c>
      <c r="I16780" s="12">
        <v>146.89599999999999</v>
      </c>
      <c r="J16780" s="19">
        <f>IF(MONTH(A16780)&gt;VLOOKUP(Totals!$H$2,Totals!$O$5:$P$16,2,FALSE),YEAR(A16780)+1,YEAR(A16780))</f>
        <v>2023</v>
      </c>
    </row>
    <row r="16781" spans="1:10" x14ac:dyDescent="0.2">
      <c r="A16781" s="4">
        <v>44743</v>
      </c>
      <c r="B16781" s="2" t="s">
        <v>168</v>
      </c>
      <c r="C16781" s="2" t="s">
        <v>34</v>
      </c>
      <c r="D16781" s="11" t="s">
        <v>88</v>
      </c>
      <c r="E16781" s="12">
        <v>0</v>
      </c>
      <c r="F16781" s="12">
        <v>0</v>
      </c>
      <c r="G16781" s="11" t="s">
        <v>88</v>
      </c>
      <c r="H16781" s="12" t="s">
        <v>88</v>
      </c>
      <c r="I16781" s="12" t="s">
        <v>88</v>
      </c>
      <c r="J16781" s="19">
        <f>IF(MONTH(A16781)&gt;VLOOKUP(Totals!$H$2,Totals!$O$5:$P$16,2,FALSE),YEAR(A16781)+1,YEAR(A16781))</f>
        <v>2023</v>
      </c>
    </row>
    <row r="16782" spans="1:10" x14ac:dyDescent="0.2">
      <c r="A16782" s="4">
        <v>44743</v>
      </c>
      <c r="B16782" s="2" t="s">
        <v>168</v>
      </c>
      <c r="C16782" s="2" t="s">
        <v>11</v>
      </c>
      <c r="D16782" s="11">
        <v>440</v>
      </c>
      <c r="E16782" s="12">
        <v>3.9580000000000002</v>
      </c>
      <c r="F16782" s="12">
        <v>0</v>
      </c>
      <c r="G16782" s="11">
        <v>305</v>
      </c>
      <c r="H16782" s="12">
        <v>156.88200000000001</v>
      </c>
      <c r="I16782" s="12">
        <v>0</v>
      </c>
      <c r="J16782" s="19">
        <f>IF(MONTH(A16782)&gt;VLOOKUP(Totals!$H$2,Totals!$O$5:$P$16,2,FALSE),YEAR(A16782)+1,YEAR(A16782))</f>
        <v>2023</v>
      </c>
    </row>
    <row r="16783" spans="1:10" x14ac:dyDescent="0.2">
      <c r="A16783" s="4">
        <v>44743</v>
      </c>
      <c r="B16783" s="2" t="s">
        <v>168</v>
      </c>
      <c r="C16783" s="2" t="s">
        <v>150</v>
      </c>
      <c r="D16783" s="11">
        <v>51999</v>
      </c>
      <c r="E16783" s="12">
        <v>1926.922</v>
      </c>
      <c r="F16783" s="12">
        <v>42.350999999999999</v>
      </c>
      <c r="G16783" s="11">
        <v>50480</v>
      </c>
      <c r="H16783" s="12">
        <v>1478.4079999999999</v>
      </c>
      <c r="I16783" s="12">
        <v>34.555999999999997</v>
      </c>
      <c r="J16783" s="19">
        <f>IF(MONTH(A16783)&gt;VLOOKUP(Totals!$H$2,Totals!$O$5:$P$16,2,FALSE),YEAR(A16783)+1,YEAR(A16783))</f>
        <v>2023</v>
      </c>
    </row>
    <row r="16784" spans="1:10" x14ac:dyDescent="0.2">
      <c r="A16784" s="4">
        <v>44743</v>
      </c>
      <c r="B16784" s="2" t="s">
        <v>168</v>
      </c>
      <c r="C16784" s="2" t="s">
        <v>35</v>
      </c>
      <c r="D16784" s="11" t="s">
        <v>88</v>
      </c>
      <c r="E16784" s="12">
        <v>0</v>
      </c>
      <c r="F16784" s="12">
        <v>0</v>
      </c>
      <c r="G16784" s="11" t="s">
        <v>88</v>
      </c>
      <c r="H16784" s="12" t="s">
        <v>88</v>
      </c>
      <c r="I16784" s="12" t="s">
        <v>88</v>
      </c>
      <c r="J16784" s="19">
        <f>IF(MONTH(A16784)&gt;VLOOKUP(Totals!$H$2,Totals!$O$5:$P$16,2,FALSE),YEAR(A16784)+1,YEAR(A16784))</f>
        <v>2023</v>
      </c>
    </row>
    <row r="16785" spans="1:10" x14ac:dyDescent="0.2">
      <c r="A16785" s="4">
        <v>44743</v>
      </c>
      <c r="B16785" s="2" t="s">
        <v>168</v>
      </c>
      <c r="C16785" s="2" t="s">
        <v>37</v>
      </c>
      <c r="D16785" s="11" t="s">
        <v>88</v>
      </c>
      <c r="E16785" s="12" t="s">
        <v>88</v>
      </c>
      <c r="F16785" s="12" t="s">
        <v>88</v>
      </c>
      <c r="G16785" s="11" t="s">
        <v>88</v>
      </c>
      <c r="H16785" s="12">
        <v>0</v>
      </c>
      <c r="I16785" s="12">
        <v>0</v>
      </c>
      <c r="J16785" s="19">
        <f>IF(MONTH(A16785)&gt;VLOOKUP(Totals!$H$2,Totals!$O$5:$P$16,2,FALSE),YEAR(A16785)+1,YEAR(A16785))</f>
        <v>2023</v>
      </c>
    </row>
    <row r="16786" spans="1:10" x14ac:dyDescent="0.2">
      <c r="A16786" s="4">
        <v>44743</v>
      </c>
      <c r="B16786" s="2" t="s">
        <v>168</v>
      </c>
      <c r="C16786" s="2" t="s">
        <v>16</v>
      </c>
      <c r="D16786" s="11" t="s">
        <v>88</v>
      </c>
      <c r="E16786" s="12">
        <v>0</v>
      </c>
      <c r="F16786" s="12">
        <v>0</v>
      </c>
      <c r="G16786" s="11" t="s">
        <v>88</v>
      </c>
      <c r="H16786" s="12" t="s">
        <v>88</v>
      </c>
      <c r="I16786" s="12" t="s">
        <v>88</v>
      </c>
      <c r="J16786" s="19">
        <f>IF(MONTH(A16786)&gt;VLOOKUP(Totals!$H$2,Totals!$O$5:$P$16,2,FALSE),YEAR(A16786)+1,YEAR(A16786))</f>
        <v>2023</v>
      </c>
    </row>
    <row r="16787" spans="1:10" x14ac:dyDescent="0.2">
      <c r="A16787" s="4">
        <v>44743</v>
      </c>
      <c r="B16787" s="2" t="s">
        <v>168</v>
      </c>
      <c r="C16787" s="2" t="s">
        <v>76</v>
      </c>
      <c r="D16787" s="11" t="s">
        <v>88</v>
      </c>
      <c r="E16787" s="12" t="s">
        <v>88</v>
      </c>
      <c r="F16787" s="12" t="s">
        <v>88</v>
      </c>
      <c r="G16787" s="11" t="s">
        <v>88</v>
      </c>
      <c r="H16787" s="12">
        <v>0</v>
      </c>
      <c r="I16787" s="12">
        <v>0</v>
      </c>
      <c r="J16787" s="19">
        <f>IF(MONTH(A16787)&gt;VLOOKUP(Totals!$H$2,Totals!$O$5:$P$16,2,FALSE),YEAR(A16787)+1,YEAR(A16787))</f>
        <v>2023</v>
      </c>
    </row>
    <row r="16788" spans="1:10" x14ac:dyDescent="0.2">
      <c r="A16788" s="4">
        <v>44743</v>
      </c>
      <c r="B16788" s="2" t="s">
        <v>67</v>
      </c>
      <c r="C16788" s="2" t="s">
        <v>68</v>
      </c>
      <c r="D16788" s="11">
        <v>3729</v>
      </c>
      <c r="E16788" s="12">
        <v>25.762</v>
      </c>
      <c r="F16788" s="12">
        <v>0.371</v>
      </c>
      <c r="G16788" s="11">
        <v>2119</v>
      </c>
      <c r="H16788" s="12">
        <v>276.71199999999999</v>
      </c>
      <c r="I16788" s="12">
        <v>7.8E-2</v>
      </c>
      <c r="J16788" s="19">
        <f>IF(MONTH(A16788)&gt;VLOOKUP(Totals!$H$2,Totals!$O$5:$P$16,2,FALSE),YEAR(A16788)+1,YEAR(A16788))</f>
        <v>2023</v>
      </c>
    </row>
    <row r="16789" spans="1:10" x14ac:dyDescent="0.2">
      <c r="A16789" s="4">
        <v>44743</v>
      </c>
      <c r="B16789" s="2" t="s">
        <v>245</v>
      </c>
      <c r="C16789" s="2" t="s">
        <v>35</v>
      </c>
      <c r="D16789" s="11">
        <v>53188</v>
      </c>
      <c r="E16789" s="12">
        <v>1275.693</v>
      </c>
      <c r="F16789" s="12">
        <v>0</v>
      </c>
      <c r="G16789" s="11">
        <v>42828</v>
      </c>
      <c r="H16789" s="12">
        <v>542.36900000000003</v>
      </c>
      <c r="I16789" s="12">
        <v>0</v>
      </c>
      <c r="J16789" s="19">
        <f>IF(MONTH(A16789)&gt;VLOOKUP(Totals!$H$2,Totals!$O$5:$P$16,2,FALSE),YEAR(A16789)+1,YEAR(A16789))</f>
        <v>2023</v>
      </c>
    </row>
    <row r="16790" spans="1:10" x14ac:dyDescent="0.2">
      <c r="A16790" s="4">
        <v>44743</v>
      </c>
      <c r="B16790" s="2" t="s">
        <v>69</v>
      </c>
      <c r="C16790" s="2" t="s">
        <v>11</v>
      </c>
      <c r="D16790" s="11" t="s">
        <v>88</v>
      </c>
      <c r="E16790" s="12">
        <v>368.46</v>
      </c>
      <c r="F16790" s="12">
        <v>0</v>
      </c>
      <c r="G16790" s="11" t="s">
        <v>88</v>
      </c>
      <c r="H16790" s="12">
        <v>616.41200000000003</v>
      </c>
      <c r="I16790" s="12">
        <v>0</v>
      </c>
      <c r="J16790" s="19">
        <f>IF(MONTH(A16790)&gt;VLOOKUP(Totals!$H$2,Totals!$O$5:$P$16,2,FALSE),YEAR(A16790)+1,YEAR(A16790))</f>
        <v>2023</v>
      </c>
    </row>
    <row r="16791" spans="1:10" x14ac:dyDescent="0.2">
      <c r="A16791" s="4">
        <v>44743</v>
      </c>
      <c r="B16791" s="2" t="s">
        <v>69</v>
      </c>
      <c r="C16791" s="2" t="s">
        <v>35</v>
      </c>
      <c r="D16791" s="11">
        <v>138179</v>
      </c>
      <c r="E16791" s="12">
        <v>6307.9480000000003</v>
      </c>
      <c r="F16791" s="12">
        <v>37.688000000000002</v>
      </c>
      <c r="G16791" s="11">
        <v>126177</v>
      </c>
      <c r="H16791" s="12">
        <v>2929.9070000000002</v>
      </c>
      <c r="I16791" s="12">
        <v>6.8659999999999997</v>
      </c>
      <c r="J16791" s="19">
        <f>IF(MONTH(A16791)&gt;VLOOKUP(Totals!$H$2,Totals!$O$5:$P$16,2,FALSE),YEAR(A16791)+1,YEAR(A16791))</f>
        <v>2023</v>
      </c>
    </row>
    <row r="16792" spans="1:10" x14ac:dyDescent="0.2">
      <c r="A16792" s="4">
        <v>44743</v>
      </c>
      <c r="B16792" s="2" t="s">
        <v>70</v>
      </c>
      <c r="C16792" s="2" t="s">
        <v>22</v>
      </c>
      <c r="D16792" s="11">
        <v>866</v>
      </c>
      <c r="E16792" s="12">
        <v>4.9039999999999999</v>
      </c>
      <c r="F16792" s="12">
        <v>0</v>
      </c>
      <c r="G16792" s="11">
        <v>868</v>
      </c>
      <c r="H16792" s="12">
        <v>31.943999999999999</v>
      </c>
      <c r="I16792" s="12">
        <v>0</v>
      </c>
      <c r="J16792" s="19">
        <f>IF(MONTH(A16792)&gt;VLOOKUP(Totals!$H$2,Totals!$O$5:$P$16,2,FALSE),YEAR(A16792)+1,YEAR(A16792))</f>
        <v>2023</v>
      </c>
    </row>
    <row r="16793" spans="1:10" x14ac:dyDescent="0.2">
      <c r="A16793" s="4">
        <v>44743</v>
      </c>
      <c r="B16793" s="2" t="s">
        <v>246</v>
      </c>
      <c r="C16793" s="2" t="s">
        <v>247</v>
      </c>
      <c r="D16793" s="11">
        <v>12756</v>
      </c>
      <c r="E16793" s="12">
        <v>146.928</v>
      </c>
      <c r="F16793" s="12">
        <v>0.12</v>
      </c>
      <c r="G16793" s="11">
        <v>9615</v>
      </c>
      <c r="H16793" s="12">
        <v>127.048</v>
      </c>
      <c r="I16793" s="12">
        <v>0.51800000000000002</v>
      </c>
      <c r="J16793" s="19">
        <f>IF(MONTH(A16793)&gt;VLOOKUP(Totals!$H$2,Totals!$O$5:$P$16,2,FALSE),YEAR(A16793)+1,YEAR(A16793))</f>
        <v>2023</v>
      </c>
    </row>
    <row r="16794" spans="1:10" x14ac:dyDescent="0.2">
      <c r="A16794" s="4">
        <v>44743</v>
      </c>
      <c r="B16794" s="2" t="s">
        <v>160</v>
      </c>
      <c r="C16794" s="2" t="s">
        <v>11</v>
      </c>
      <c r="D16794" s="11" t="s">
        <v>88</v>
      </c>
      <c r="E16794" s="12">
        <v>912.26499999999999</v>
      </c>
      <c r="F16794" s="12">
        <v>0</v>
      </c>
      <c r="G16794" s="11" t="s">
        <v>88</v>
      </c>
      <c r="H16794" s="12">
        <v>1038.1679999999999</v>
      </c>
      <c r="I16794" s="12">
        <v>0</v>
      </c>
      <c r="J16794" s="19">
        <f>IF(MONTH(A16794)&gt;VLOOKUP(Totals!$H$2,Totals!$O$5:$P$16,2,FALSE),YEAR(A16794)+1,YEAR(A16794))</f>
        <v>2023</v>
      </c>
    </row>
    <row r="16795" spans="1:10" x14ac:dyDescent="0.2">
      <c r="A16795" s="4">
        <v>44743</v>
      </c>
      <c r="B16795" s="2" t="s">
        <v>160</v>
      </c>
      <c r="C16795" s="2" t="s">
        <v>35</v>
      </c>
      <c r="D16795" s="11" t="s">
        <v>88</v>
      </c>
      <c r="E16795" s="12">
        <v>806.21600000000001</v>
      </c>
      <c r="F16795" s="12">
        <v>0</v>
      </c>
      <c r="G16795" s="11" t="s">
        <v>88</v>
      </c>
      <c r="H16795" s="12">
        <v>468.84899999999999</v>
      </c>
      <c r="I16795" s="12">
        <v>0</v>
      </c>
      <c r="J16795" s="19">
        <f>IF(MONTH(A16795)&gt;VLOOKUP(Totals!$H$2,Totals!$O$5:$P$16,2,FALSE),YEAR(A16795)+1,YEAR(A16795))</f>
        <v>2023</v>
      </c>
    </row>
    <row r="16796" spans="1:10" x14ac:dyDescent="0.2">
      <c r="A16796" s="4">
        <v>44743</v>
      </c>
      <c r="B16796" s="2" t="s">
        <v>72</v>
      </c>
      <c r="C16796" s="2" t="s">
        <v>37</v>
      </c>
      <c r="D16796" s="11">
        <v>22668</v>
      </c>
      <c r="E16796" s="12">
        <v>887.96400000000006</v>
      </c>
      <c r="F16796" s="12">
        <v>30.141999999999999</v>
      </c>
      <c r="G16796" s="11">
        <v>18396</v>
      </c>
      <c r="H16796" s="12">
        <v>530.86599999999999</v>
      </c>
      <c r="I16796" s="12">
        <v>0</v>
      </c>
      <c r="J16796" s="19">
        <f>IF(MONTH(A16796)&gt;VLOOKUP(Totals!$H$2,Totals!$O$5:$P$16,2,FALSE),YEAR(A16796)+1,YEAR(A16796))</f>
        <v>2023</v>
      </c>
    </row>
    <row r="16797" spans="1:10" x14ac:dyDescent="0.2">
      <c r="A16797" s="4">
        <v>44743</v>
      </c>
      <c r="B16797" s="2" t="s">
        <v>73</v>
      </c>
      <c r="C16797" s="2" t="s">
        <v>16</v>
      </c>
      <c r="D16797" s="11">
        <v>20732</v>
      </c>
      <c r="E16797" s="12">
        <v>454.904</v>
      </c>
      <c r="F16797" s="12">
        <v>26.449000000000002</v>
      </c>
      <c r="G16797" s="11">
        <v>20693</v>
      </c>
      <c r="H16797" s="12">
        <v>656.452</v>
      </c>
      <c r="I16797" s="12">
        <v>95.802999999999997</v>
      </c>
      <c r="J16797" s="19">
        <f>IF(MONTH(A16797)&gt;VLOOKUP(Totals!$H$2,Totals!$O$5:$P$16,2,FALSE),YEAR(A16797)+1,YEAR(A16797))</f>
        <v>2023</v>
      </c>
    </row>
    <row r="16798" spans="1:10" x14ac:dyDescent="0.2">
      <c r="A16798" s="4">
        <v>44743</v>
      </c>
      <c r="B16798" s="2" t="s">
        <v>74</v>
      </c>
      <c r="C16798" s="2" t="s">
        <v>32</v>
      </c>
      <c r="D16798" s="11" t="s">
        <v>88</v>
      </c>
      <c r="E16798" s="12" t="s">
        <v>88</v>
      </c>
      <c r="F16798" s="12" t="s">
        <v>88</v>
      </c>
      <c r="G16798" s="11" t="s">
        <v>88</v>
      </c>
      <c r="H16798" s="12">
        <v>456.37799999999999</v>
      </c>
      <c r="I16798" s="12">
        <v>0</v>
      </c>
      <c r="J16798" s="19">
        <f>IF(MONTH(A16798)&gt;VLOOKUP(Totals!$H$2,Totals!$O$5:$P$16,2,FALSE),YEAR(A16798)+1,YEAR(A16798))</f>
        <v>2023</v>
      </c>
    </row>
    <row r="16799" spans="1:10" x14ac:dyDescent="0.2">
      <c r="A16799" s="4">
        <v>44743</v>
      </c>
      <c r="B16799" s="2" t="s">
        <v>74</v>
      </c>
      <c r="C16799" s="2" t="s">
        <v>35</v>
      </c>
      <c r="D16799" s="11" t="s">
        <v>88</v>
      </c>
      <c r="E16799" s="12" t="s">
        <v>88</v>
      </c>
      <c r="F16799" s="12" t="s">
        <v>88</v>
      </c>
      <c r="G16799" s="11" t="s">
        <v>88</v>
      </c>
      <c r="H16799" s="12">
        <v>146.065</v>
      </c>
      <c r="I16799" s="12">
        <v>0</v>
      </c>
      <c r="J16799" s="19">
        <f>IF(MONTH(A16799)&gt;VLOOKUP(Totals!$H$2,Totals!$O$5:$P$16,2,FALSE),YEAR(A16799)+1,YEAR(A16799))</f>
        <v>2023</v>
      </c>
    </row>
    <row r="16800" spans="1:10" x14ac:dyDescent="0.2">
      <c r="A16800" s="4">
        <v>44743</v>
      </c>
      <c r="B16800" s="2" t="s">
        <v>74</v>
      </c>
      <c r="C16800" s="2" t="s">
        <v>16</v>
      </c>
      <c r="D16800" s="11" t="s">
        <v>88</v>
      </c>
      <c r="E16800" s="12">
        <v>1534.9169999999999</v>
      </c>
      <c r="F16800" s="12">
        <v>0</v>
      </c>
      <c r="G16800" s="11" t="s">
        <v>88</v>
      </c>
      <c r="H16800" s="12" t="s">
        <v>88</v>
      </c>
      <c r="I16800" s="12" t="s">
        <v>88</v>
      </c>
      <c r="J16800" s="19">
        <f>IF(MONTH(A16800)&gt;VLOOKUP(Totals!$H$2,Totals!$O$5:$P$16,2,FALSE),YEAR(A16800)+1,YEAR(A16800))</f>
        <v>2023</v>
      </c>
    </row>
    <row r="16801" spans="1:10" x14ac:dyDescent="0.2">
      <c r="A16801" s="4">
        <v>44743</v>
      </c>
      <c r="B16801" s="2" t="s">
        <v>75</v>
      </c>
      <c r="C16801" s="2" t="s">
        <v>76</v>
      </c>
      <c r="D16801" s="11">
        <v>12737</v>
      </c>
      <c r="E16801" s="12">
        <v>508.56</v>
      </c>
      <c r="F16801" s="12">
        <v>0</v>
      </c>
      <c r="G16801" s="11">
        <v>10909</v>
      </c>
      <c r="H16801" s="12">
        <v>233.017</v>
      </c>
      <c r="I16801" s="12">
        <v>0</v>
      </c>
      <c r="J16801" s="19">
        <f>IF(MONTH(A16801)&gt;VLOOKUP(Totals!$H$2,Totals!$O$5:$P$16,2,FALSE),YEAR(A16801)+1,YEAR(A16801))</f>
        <v>2023</v>
      </c>
    </row>
    <row r="16802" spans="1:10" x14ac:dyDescent="0.2">
      <c r="A16802" s="4">
        <v>44743</v>
      </c>
      <c r="B16802" s="2" t="s">
        <v>193</v>
      </c>
      <c r="C16802" s="2" t="s">
        <v>27</v>
      </c>
      <c r="D16802" s="11">
        <v>10215</v>
      </c>
      <c r="E16802" s="12">
        <v>0</v>
      </c>
      <c r="F16802" s="12">
        <v>0</v>
      </c>
      <c r="G16802" s="11">
        <v>8708</v>
      </c>
      <c r="H16802" s="12">
        <v>0</v>
      </c>
      <c r="I16802" s="12">
        <v>0</v>
      </c>
      <c r="J16802" s="19">
        <f>IF(MONTH(A16802)&gt;VLOOKUP(Totals!$H$2,Totals!$O$5:$P$16,2,FALSE),YEAR(A16802)+1,YEAR(A16802))</f>
        <v>2023</v>
      </c>
    </row>
    <row r="16803" spans="1:10" x14ac:dyDescent="0.2">
      <c r="A16803" s="4">
        <v>44743</v>
      </c>
      <c r="B16803" s="2" t="s">
        <v>193</v>
      </c>
      <c r="C16803" s="2" t="s">
        <v>28</v>
      </c>
      <c r="D16803" s="11">
        <v>15430</v>
      </c>
      <c r="E16803" s="12">
        <v>0</v>
      </c>
      <c r="F16803" s="12">
        <v>0</v>
      </c>
      <c r="G16803" s="11">
        <v>14694</v>
      </c>
      <c r="H16803" s="12">
        <v>0</v>
      </c>
      <c r="I16803" s="12">
        <v>0</v>
      </c>
      <c r="J16803" s="19">
        <f>IF(MONTH(A16803)&gt;VLOOKUP(Totals!$H$2,Totals!$O$5:$P$16,2,FALSE),YEAR(A16803)+1,YEAR(A16803))</f>
        <v>2023</v>
      </c>
    </row>
    <row r="16804" spans="1:10" x14ac:dyDescent="0.2">
      <c r="A16804" s="4">
        <v>44743</v>
      </c>
      <c r="B16804" s="2" t="s">
        <v>236</v>
      </c>
      <c r="C16804" s="2" t="s">
        <v>18</v>
      </c>
      <c r="D16804" s="11">
        <v>3636</v>
      </c>
      <c r="E16804" s="12">
        <v>200.21299999999999</v>
      </c>
      <c r="F16804" s="12">
        <v>0.38500000000000001</v>
      </c>
      <c r="G16804" s="11">
        <v>1620</v>
      </c>
      <c r="H16804" s="12">
        <v>229.06800000000001</v>
      </c>
      <c r="I16804" s="12">
        <v>0</v>
      </c>
      <c r="J16804" s="19">
        <f>IF(MONTH(A16804)&gt;VLOOKUP(Totals!$H$2,Totals!$O$5:$P$16,2,FALSE),YEAR(A16804)+1,YEAR(A16804))</f>
        <v>2023</v>
      </c>
    </row>
    <row r="16805" spans="1:10" x14ac:dyDescent="0.2">
      <c r="A16805" s="4">
        <v>44774</v>
      </c>
      <c r="B16805" s="2" t="s">
        <v>233</v>
      </c>
      <c r="C16805" s="2" t="s">
        <v>13</v>
      </c>
      <c r="D16805" s="11">
        <v>3396</v>
      </c>
      <c r="E16805" s="12">
        <v>2.2890000000000001</v>
      </c>
      <c r="F16805" s="12">
        <v>0.222</v>
      </c>
      <c r="G16805" s="11">
        <v>3458</v>
      </c>
      <c r="H16805" s="12">
        <v>88.846000000000004</v>
      </c>
      <c r="I16805" s="12">
        <v>1.21</v>
      </c>
      <c r="J16805" s="19">
        <f>IF(MONTH(A16805)&gt;VLOOKUP(Totals!$H$2,Totals!$O$5:$P$16,2,FALSE),YEAR(A16805)+1,YEAR(A16805))</f>
        <v>2023</v>
      </c>
    </row>
    <row r="16806" spans="1:10" x14ac:dyDescent="0.2">
      <c r="A16806" s="4">
        <v>44774</v>
      </c>
      <c r="B16806" s="2" t="s">
        <v>14</v>
      </c>
      <c r="C16806" s="2" t="s">
        <v>15</v>
      </c>
      <c r="D16806" s="11">
        <v>14569</v>
      </c>
      <c r="E16806" s="12">
        <v>292.78199999999998</v>
      </c>
      <c r="F16806" s="12">
        <v>19.411999999999999</v>
      </c>
      <c r="G16806" s="11">
        <v>16045</v>
      </c>
      <c r="H16806" s="12">
        <v>372.601</v>
      </c>
      <c r="I16806" s="12">
        <v>15.234999999999999</v>
      </c>
      <c r="J16806" s="19">
        <f>IF(MONTH(A16806)&gt;VLOOKUP(Totals!$H$2,Totals!$O$5:$P$16,2,FALSE),YEAR(A16806)+1,YEAR(A16806))</f>
        <v>2023</v>
      </c>
    </row>
    <row r="16807" spans="1:10" x14ac:dyDescent="0.2">
      <c r="A16807" s="4">
        <v>44774</v>
      </c>
      <c r="B16807" s="2" t="s">
        <v>205</v>
      </c>
      <c r="C16807" s="2" t="s">
        <v>65</v>
      </c>
      <c r="D16807" s="11">
        <v>14616</v>
      </c>
      <c r="E16807" s="12">
        <v>259.03100000000001</v>
      </c>
      <c r="F16807" s="12">
        <v>87.314999999999998</v>
      </c>
      <c r="G16807" s="11">
        <v>9848</v>
      </c>
      <c r="H16807" s="12">
        <v>155.55799999999999</v>
      </c>
      <c r="I16807" s="12">
        <v>0.24199999999999999</v>
      </c>
      <c r="J16807" s="19">
        <f>IF(MONTH(A16807)&gt;VLOOKUP(Totals!$H$2,Totals!$O$5:$P$16,2,FALSE),YEAR(A16807)+1,YEAR(A16807))</f>
        <v>2023</v>
      </c>
    </row>
    <row r="16808" spans="1:10" x14ac:dyDescent="0.2">
      <c r="A16808" s="4">
        <v>44774</v>
      </c>
      <c r="B16808" s="2" t="s">
        <v>23</v>
      </c>
      <c r="C16808" s="2" t="s">
        <v>11</v>
      </c>
      <c r="D16808" s="11">
        <v>96095</v>
      </c>
      <c r="E16808" s="12">
        <v>1636.223</v>
      </c>
      <c r="F16808" s="12">
        <v>68.054000000000002</v>
      </c>
      <c r="G16808" s="11">
        <v>94922</v>
      </c>
      <c r="H16808" s="12">
        <v>1859.577</v>
      </c>
      <c r="I16808" s="12">
        <v>16.32</v>
      </c>
      <c r="J16808" s="19">
        <f>IF(MONTH(A16808)&gt;VLOOKUP(Totals!$H$2,Totals!$O$5:$P$16,2,FALSE),YEAR(A16808)+1,YEAR(A16808))</f>
        <v>2023</v>
      </c>
    </row>
    <row r="16809" spans="1:10" x14ac:dyDescent="0.2">
      <c r="A16809" s="4">
        <v>44774</v>
      </c>
      <c r="B16809" s="2" t="s">
        <v>24</v>
      </c>
      <c r="C16809" s="2" t="s">
        <v>25</v>
      </c>
      <c r="D16809" s="11">
        <v>3838</v>
      </c>
      <c r="E16809" s="12">
        <v>137.85599999999999</v>
      </c>
      <c r="F16809" s="12">
        <v>0</v>
      </c>
      <c r="G16809" s="11">
        <v>3969</v>
      </c>
      <c r="H16809" s="12">
        <v>254.559</v>
      </c>
      <c r="I16809" s="12">
        <v>0</v>
      </c>
      <c r="J16809" s="19">
        <f>IF(MONTH(A16809)&gt;VLOOKUP(Totals!$H$2,Totals!$O$5:$P$16,2,FALSE),YEAR(A16809)+1,YEAR(A16809))</f>
        <v>2023</v>
      </c>
    </row>
    <row r="16810" spans="1:10" x14ac:dyDescent="0.2">
      <c r="A16810" s="4">
        <v>44774</v>
      </c>
      <c r="B16810" s="2" t="s">
        <v>29</v>
      </c>
      <c r="C16810" s="2" t="s">
        <v>30</v>
      </c>
      <c r="D16810" s="11">
        <v>2979</v>
      </c>
      <c r="E16810" s="12">
        <v>2.879</v>
      </c>
      <c r="F16810" s="12">
        <v>2.2160000000000002</v>
      </c>
      <c r="G16810" s="11">
        <v>3522</v>
      </c>
      <c r="H16810" s="12">
        <v>18.18</v>
      </c>
      <c r="I16810" s="12">
        <v>4.5549999999999997</v>
      </c>
      <c r="J16810" s="19">
        <f>IF(MONTH(A16810)&gt;VLOOKUP(Totals!$H$2,Totals!$O$5:$P$16,2,FALSE),YEAR(A16810)+1,YEAR(A16810))</f>
        <v>2023</v>
      </c>
    </row>
    <row r="16811" spans="1:10" x14ac:dyDescent="0.2">
      <c r="A16811" s="4">
        <v>44774</v>
      </c>
      <c r="B16811" s="2" t="s">
        <v>237</v>
      </c>
      <c r="C16811" s="2" t="s">
        <v>33</v>
      </c>
      <c r="D16811" s="11">
        <v>4734</v>
      </c>
      <c r="E16811" s="12">
        <v>379.61900000000003</v>
      </c>
      <c r="F16811" s="12">
        <v>2.129</v>
      </c>
      <c r="G16811" s="11">
        <v>4168</v>
      </c>
      <c r="H16811" s="12">
        <v>214.70500000000001</v>
      </c>
      <c r="I16811" s="12">
        <v>0</v>
      </c>
      <c r="J16811" s="19">
        <f>IF(MONTH(A16811)&gt;VLOOKUP(Totals!$H$2,Totals!$O$5:$P$16,2,FALSE),YEAR(A16811)+1,YEAR(A16811))</f>
        <v>2023</v>
      </c>
    </row>
    <row r="16812" spans="1:10" x14ac:dyDescent="0.2">
      <c r="A16812" s="4">
        <v>44774</v>
      </c>
      <c r="B16812" s="2" t="s">
        <v>31</v>
      </c>
      <c r="C16812" s="2" t="s">
        <v>32</v>
      </c>
      <c r="D16812" s="11">
        <v>4568</v>
      </c>
      <c r="E16812" s="12">
        <v>17.852</v>
      </c>
      <c r="F16812" s="12">
        <v>0</v>
      </c>
      <c r="G16812" s="11">
        <v>4282</v>
      </c>
      <c r="H16812" s="12">
        <v>3.427</v>
      </c>
      <c r="I16812" s="12">
        <v>0</v>
      </c>
      <c r="J16812" s="19">
        <f>IF(MONTH(A16812)&gt;VLOOKUP(Totals!$H$2,Totals!$O$5:$P$16,2,FALSE),YEAR(A16812)+1,YEAR(A16812))</f>
        <v>2023</v>
      </c>
    </row>
    <row r="16813" spans="1:10" x14ac:dyDescent="0.2">
      <c r="A16813" s="4">
        <v>44774</v>
      </c>
      <c r="B16813" s="2" t="s">
        <v>258</v>
      </c>
      <c r="C16813" s="2" t="s">
        <v>76</v>
      </c>
      <c r="D16813" s="11">
        <v>5162</v>
      </c>
      <c r="E16813" s="12">
        <v>94.486999999999995</v>
      </c>
      <c r="F16813" s="12">
        <v>0.23599999999999999</v>
      </c>
      <c r="G16813" s="11">
        <v>4519</v>
      </c>
      <c r="H16813" s="12">
        <v>56.872</v>
      </c>
      <c r="I16813" s="12">
        <v>0</v>
      </c>
      <c r="J16813" s="19">
        <f>IF(MONTH(A16813)&gt;VLOOKUP(Totals!$H$2,Totals!$O$5:$P$16,2,FALSE),YEAR(A16813)+1,YEAR(A16813))</f>
        <v>2023</v>
      </c>
    </row>
    <row r="16814" spans="1:10" x14ac:dyDescent="0.2">
      <c r="A16814" s="4">
        <v>44774</v>
      </c>
      <c r="B16814" s="2" t="s">
        <v>36</v>
      </c>
      <c r="C16814" s="2" t="s">
        <v>35</v>
      </c>
      <c r="D16814" s="11">
        <v>3357</v>
      </c>
      <c r="E16814" s="12">
        <v>0</v>
      </c>
      <c r="F16814" s="12">
        <v>0</v>
      </c>
      <c r="G16814" s="11">
        <v>2015</v>
      </c>
      <c r="H16814" s="12">
        <v>320.3</v>
      </c>
      <c r="I16814" s="12">
        <v>0</v>
      </c>
      <c r="J16814" s="19">
        <f>IF(MONTH(A16814)&gt;VLOOKUP(Totals!$H$2,Totals!$O$5:$P$16,2,FALSE),YEAR(A16814)+1,YEAR(A16814))</f>
        <v>2023</v>
      </c>
    </row>
    <row r="16815" spans="1:10" x14ac:dyDescent="0.2">
      <c r="A16815" s="4">
        <v>44774</v>
      </c>
      <c r="B16815" s="2" t="s">
        <v>36</v>
      </c>
      <c r="C16815" s="2" t="s">
        <v>38</v>
      </c>
      <c r="D16815" s="11">
        <v>2798</v>
      </c>
      <c r="E16815" s="12">
        <v>247.6</v>
      </c>
      <c r="F16815" s="12">
        <v>2.8</v>
      </c>
      <c r="G16815" s="11">
        <v>2886</v>
      </c>
      <c r="H16815" s="12">
        <v>0</v>
      </c>
      <c r="I16815" s="12">
        <v>0</v>
      </c>
      <c r="J16815" s="19">
        <f>IF(MONTH(A16815)&gt;VLOOKUP(Totals!$H$2,Totals!$O$5:$P$16,2,FALSE),YEAR(A16815)+1,YEAR(A16815))</f>
        <v>2023</v>
      </c>
    </row>
    <row r="16816" spans="1:10" x14ac:dyDescent="0.2">
      <c r="A16816" s="4">
        <v>44774</v>
      </c>
      <c r="B16816" s="2" t="s">
        <v>41</v>
      </c>
      <c r="C16816" s="2" t="s">
        <v>161</v>
      </c>
      <c r="D16816" s="11">
        <v>9504</v>
      </c>
      <c r="E16816" s="12">
        <v>1498.02</v>
      </c>
      <c r="F16816" s="12">
        <v>21.888999999999999</v>
      </c>
      <c r="G16816" s="11">
        <v>7326</v>
      </c>
      <c r="H16816" s="12">
        <v>1164.028</v>
      </c>
      <c r="I16816" s="12">
        <v>0</v>
      </c>
      <c r="J16816" s="19">
        <f>IF(MONTH(A16816)&gt;VLOOKUP(Totals!$H$2,Totals!$O$5:$P$16,2,FALSE),YEAR(A16816)+1,YEAR(A16816))</f>
        <v>2023</v>
      </c>
    </row>
    <row r="16817" spans="1:10" x14ac:dyDescent="0.2">
      <c r="A16817" s="4">
        <v>44774</v>
      </c>
      <c r="B16817" s="2" t="s">
        <v>226</v>
      </c>
      <c r="C16817" s="2" t="s">
        <v>52</v>
      </c>
      <c r="D16817" s="11">
        <v>3997</v>
      </c>
      <c r="E16817" s="12">
        <v>225.45599999999999</v>
      </c>
      <c r="F16817" s="12">
        <v>0</v>
      </c>
      <c r="G16817" s="11">
        <v>1744</v>
      </c>
      <c r="H16817" s="12">
        <v>2.2970000000000002</v>
      </c>
      <c r="I16817" s="12">
        <v>0</v>
      </c>
      <c r="J16817" s="19">
        <f>IF(MONTH(A16817)&gt;VLOOKUP(Totals!$H$2,Totals!$O$5:$P$16,2,FALSE),YEAR(A16817)+1,YEAR(A16817))</f>
        <v>2023</v>
      </c>
    </row>
    <row r="16818" spans="1:10" x14ac:dyDescent="0.2">
      <c r="A16818" s="4">
        <v>44774</v>
      </c>
      <c r="B16818" s="2" t="s">
        <v>42</v>
      </c>
      <c r="C16818" s="2" t="s">
        <v>43</v>
      </c>
      <c r="D16818" s="11">
        <v>1826</v>
      </c>
      <c r="E16818" s="12">
        <v>935.95699999999999</v>
      </c>
      <c r="F16818" s="12">
        <v>92.813000000000002</v>
      </c>
      <c r="G16818" s="11">
        <v>2009</v>
      </c>
      <c r="H16818" s="12">
        <v>1353.579</v>
      </c>
      <c r="I16818" s="12">
        <v>4.5890000000000004</v>
      </c>
      <c r="J16818" s="19">
        <f>IF(MONTH(A16818)&gt;VLOOKUP(Totals!$H$2,Totals!$O$5:$P$16,2,FALSE),YEAR(A16818)+1,YEAR(A16818))</f>
        <v>2023</v>
      </c>
    </row>
    <row r="16819" spans="1:10" x14ac:dyDescent="0.2">
      <c r="A16819" s="4">
        <v>44774</v>
      </c>
      <c r="B16819" s="2" t="s">
        <v>44</v>
      </c>
      <c r="C16819" s="2" t="s">
        <v>18</v>
      </c>
      <c r="D16819" s="11">
        <v>836</v>
      </c>
      <c r="E16819" s="12">
        <v>554.505</v>
      </c>
      <c r="F16819" s="12">
        <v>0</v>
      </c>
      <c r="G16819" s="11">
        <v>438</v>
      </c>
      <c r="H16819" s="12">
        <v>617.14300000000003</v>
      </c>
      <c r="I16819" s="12">
        <v>0</v>
      </c>
      <c r="J16819" s="19">
        <f>IF(MONTH(A16819)&gt;VLOOKUP(Totals!$H$2,Totals!$O$5:$P$16,2,FALSE),YEAR(A16819)+1,YEAR(A16819))</f>
        <v>2023</v>
      </c>
    </row>
    <row r="16820" spans="1:10" x14ac:dyDescent="0.2">
      <c r="A16820" s="4">
        <v>44774</v>
      </c>
      <c r="B16820" s="2" t="s">
        <v>45</v>
      </c>
      <c r="C16820" s="2" t="s">
        <v>18</v>
      </c>
      <c r="D16820" s="11">
        <v>1693</v>
      </c>
      <c r="E16820" s="12">
        <v>2681.2060000000001</v>
      </c>
      <c r="F16820" s="12">
        <v>66.688999999999993</v>
      </c>
      <c r="G16820" s="11">
        <v>832</v>
      </c>
      <c r="H16820" s="12">
        <v>926.27</v>
      </c>
      <c r="I16820" s="12">
        <v>0</v>
      </c>
      <c r="J16820" s="19">
        <f>IF(MONTH(A16820)&gt;VLOOKUP(Totals!$H$2,Totals!$O$5:$P$16,2,FALSE),YEAR(A16820)+1,YEAR(A16820))</f>
        <v>2023</v>
      </c>
    </row>
    <row r="16821" spans="1:10" x14ac:dyDescent="0.2">
      <c r="A16821" s="4">
        <v>44774</v>
      </c>
      <c r="B16821" s="2" t="s">
        <v>165</v>
      </c>
      <c r="C16821" s="2" t="s">
        <v>16</v>
      </c>
      <c r="D16821" s="11">
        <v>8816</v>
      </c>
      <c r="E16821" s="12">
        <v>16.084</v>
      </c>
      <c r="F16821" s="12">
        <v>8.9819999999999993</v>
      </c>
      <c r="G16821" s="11">
        <v>9019</v>
      </c>
      <c r="H16821" s="12">
        <v>289.74599999999998</v>
      </c>
      <c r="I16821" s="12">
        <v>0</v>
      </c>
      <c r="J16821" s="19">
        <f>IF(MONTH(A16821)&gt;VLOOKUP(Totals!$H$2,Totals!$O$5:$P$16,2,FALSE),YEAR(A16821)+1,YEAR(A16821))</f>
        <v>2023</v>
      </c>
    </row>
    <row r="16822" spans="1:10" x14ac:dyDescent="0.2">
      <c r="A16822" s="4">
        <v>44774</v>
      </c>
      <c r="B16822" s="2" t="s">
        <v>48</v>
      </c>
      <c r="C16822" s="2" t="s">
        <v>161</v>
      </c>
      <c r="D16822" s="11" t="s">
        <v>88</v>
      </c>
      <c r="E16822" s="12" t="s">
        <v>88</v>
      </c>
      <c r="F16822" s="12" t="s">
        <v>88</v>
      </c>
      <c r="G16822" s="11" t="s">
        <v>88</v>
      </c>
      <c r="H16822" s="12">
        <v>551.46799999999996</v>
      </c>
      <c r="I16822" s="12">
        <v>0</v>
      </c>
      <c r="J16822" s="19">
        <f>IF(MONTH(A16822)&gt;VLOOKUP(Totals!$H$2,Totals!$O$5:$P$16,2,FALSE),YEAR(A16822)+1,YEAR(A16822))</f>
        <v>2023</v>
      </c>
    </row>
    <row r="16823" spans="1:10" x14ac:dyDescent="0.2">
      <c r="A16823" s="4">
        <v>44774</v>
      </c>
      <c r="B16823" s="2" t="s">
        <v>48</v>
      </c>
      <c r="C16823" s="2" t="s">
        <v>35</v>
      </c>
      <c r="D16823" s="11" t="s">
        <v>88</v>
      </c>
      <c r="E16823" s="12">
        <v>435.97300000000001</v>
      </c>
      <c r="F16823" s="12">
        <v>0</v>
      </c>
      <c r="G16823" s="11" t="s">
        <v>88</v>
      </c>
      <c r="H16823" s="12" t="s">
        <v>88</v>
      </c>
      <c r="I16823" s="12" t="s">
        <v>88</v>
      </c>
      <c r="J16823" s="19">
        <f>IF(MONTH(A16823)&gt;VLOOKUP(Totals!$H$2,Totals!$O$5:$P$16,2,FALSE),YEAR(A16823)+1,YEAR(A16823))</f>
        <v>2023</v>
      </c>
    </row>
    <row r="16824" spans="1:10" x14ac:dyDescent="0.2">
      <c r="A16824" s="4">
        <v>44774</v>
      </c>
      <c r="B16824" s="2" t="s">
        <v>48</v>
      </c>
      <c r="C16824" s="2" t="s">
        <v>49</v>
      </c>
      <c r="D16824" s="11">
        <v>86991</v>
      </c>
      <c r="E16824" s="12">
        <v>2480.913</v>
      </c>
      <c r="F16824" s="12">
        <v>45.954999999999998</v>
      </c>
      <c r="G16824" s="11">
        <v>84783</v>
      </c>
      <c r="H16824" s="12">
        <v>819.27800000000002</v>
      </c>
      <c r="I16824" s="12">
        <v>16.760999999999999</v>
      </c>
      <c r="J16824" s="19">
        <f>IF(MONTH(A16824)&gt;VLOOKUP(Totals!$H$2,Totals!$O$5:$P$16,2,FALSE),YEAR(A16824)+1,YEAR(A16824))</f>
        <v>2023</v>
      </c>
    </row>
    <row r="16825" spans="1:10" x14ac:dyDescent="0.2">
      <c r="A16825" s="4">
        <v>44774</v>
      </c>
      <c r="B16825" s="2" t="s">
        <v>151</v>
      </c>
      <c r="C16825" s="2" t="s">
        <v>49</v>
      </c>
      <c r="D16825" s="11">
        <v>22169</v>
      </c>
      <c r="E16825" s="12">
        <v>383.95699999999999</v>
      </c>
      <c r="F16825" s="12">
        <v>11.962999999999999</v>
      </c>
      <c r="G16825" s="11">
        <v>22075</v>
      </c>
      <c r="H16825" s="12">
        <v>478.52100000000002</v>
      </c>
      <c r="I16825" s="12">
        <v>17.870999999999999</v>
      </c>
      <c r="J16825" s="19">
        <f>IF(MONTH(A16825)&gt;VLOOKUP(Totals!$H$2,Totals!$O$5:$P$16,2,FALSE),YEAR(A16825)+1,YEAR(A16825))</f>
        <v>2023</v>
      </c>
    </row>
    <row r="16826" spans="1:10" x14ac:dyDescent="0.2">
      <c r="A16826" s="4">
        <v>44774</v>
      </c>
      <c r="B16826" s="2" t="s">
        <v>50</v>
      </c>
      <c r="C16826" s="2" t="s">
        <v>43</v>
      </c>
      <c r="D16826" s="11">
        <v>788</v>
      </c>
      <c r="E16826" s="12">
        <v>359.61399999999998</v>
      </c>
      <c r="F16826" s="12">
        <v>8.859</v>
      </c>
      <c r="G16826" s="11">
        <v>866</v>
      </c>
      <c r="H16826" s="12">
        <v>434.41699999999997</v>
      </c>
      <c r="I16826" s="12">
        <v>0</v>
      </c>
      <c r="J16826" s="19">
        <f>IF(MONTH(A16826)&gt;VLOOKUP(Totals!$H$2,Totals!$O$5:$P$16,2,FALSE),YEAR(A16826)+1,YEAR(A16826))</f>
        <v>2023</v>
      </c>
    </row>
    <row r="16827" spans="1:10" x14ac:dyDescent="0.2">
      <c r="A16827" s="4">
        <v>44774</v>
      </c>
      <c r="B16827" s="2" t="s">
        <v>51</v>
      </c>
      <c r="C16827" s="2" t="s">
        <v>18</v>
      </c>
      <c r="D16827" s="11" t="s">
        <v>88</v>
      </c>
      <c r="E16827" s="12" t="s">
        <v>88</v>
      </c>
      <c r="F16827" s="12" t="s">
        <v>88</v>
      </c>
      <c r="G16827" s="11" t="s">
        <v>88</v>
      </c>
      <c r="H16827" s="12">
        <v>1262.125</v>
      </c>
      <c r="I16827" s="12">
        <v>0</v>
      </c>
      <c r="J16827" s="19">
        <f>IF(MONTH(A16827)&gt;VLOOKUP(Totals!$H$2,Totals!$O$5:$P$16,2,FALSE),YEAR(A16827)+1,YEAR(A16827))</f>
        <v>2023</v>
      </c>
    </row>
    <row r="16828" spans="1:10" x14ac:dyDescent="0.2">
      <c r="A16828" s="4">
        <v>44774</v>
      </c>
      <c r="B16828" s="2" t="s">
        <v>51</v>
      </c>
      <c r="C16828" s="2" t="s">
        <v>161</v>
      </c>
      <c r="D16828" s="11" t="s">
        <v>88</v>
      </c>
      <c r="E16828" s="12" t="s">
        <v>88</v>
      </c>
      <c r="F16828" s="12" t="s">
        <v>88</v>
      </c>
      <c r="G16828" s="11" t="s">
        <v>88</v>
      </c>
      <c r="H16828" s="12">
        <v>9.359</v>
      </c>
      <c r="I16828" s="12">
        <v>0</v>
      </c>
      <c r="J16828" s="19">
        <f>IF(MONTH(A16828)&gt;VLOOKUP(Totals!$H$2,Totals!$O$5:$P$16,2,FALSE),YEAR(A16828)+1,YEAR(A16828))</f>
        <v>2023</v>
      </c>
    </row>
    <row r="16829" spans="1:10" x14ac:dyDescent="0.2">
      <c r="A16829" s="4">
        <v>44774</v>
      </c>
      <c r="B16829" s="2" t="s">
        <v>51</v>
      </c>
      <c r="C16829" s="2" t="s">
        <v>11</v>
      </c>
      <c r="D16829" s="11" t="s">
        <v>88</v>
      </c>
      <c r="E16829" s="12">
        <v>0</v>
      </c>
      <c r="F16829" s="12">
        <v>0</v>
      </c>
      <c r="G16829" s="11" t="s">
        <v>88</v>
      </c>
      <c r="H16829" s="12" t="s">
        <v>88</v>
      </c>
      <c r="I16829" s="12" t="s">
        <v>88</v>
      </c>
      <c r="J16829" s="19">
        <f>IF(MONTH(A16829)&gt;VLOOKUP(Totals!$H$2,Totals!$O$5:$P$16,2,FALSE),YEAR(A16829)+1,YEAR(A16829))</f>
        <v>2023</v>
      </c>
    </row>
    <row r="16830" spans="1:10" x14ac:dyDescent="0.2">
      <c r="A16830" s="4">
        <v>44774</v>
      </c>
      <c r="B16830" s="2" t="s">
        <v>51</v>
      </c>
      <c r="C16830" s="2" t="s">
        <v>35</v>
      </c>
      <c r="D16830" s="11" t="s">
        <v>88</v>
      </c>
      <c r="E16830" s="12">
        <v>1141.664</v>
      </c>
      <c r="F16830" s="12">
        <v>0</v>
      </c>
      <c r="G16830" s="11" t="s">
        <v>88</v>
      </c>
      <c r="H16830" s="12">
        <v>21.797000000000001</v>
      </c>
      <c r="I16830" s="12">
        <v>0</v>
      </c>
      <c r="J16830" s="19">
        <f>IF(MONTH(A16830)&gt;VLOOKUP(Totals!$H$2,Totals!$O$5:$P$16,2,FALSE),YEAR(A16830)+1,YEAR(A16830))</f>
        <v>2023</v>
      </c>
    </row>
    <row r="16831" spans="1:10" x14ac:dyDescent="0.2">
      <c r="A16831" s="4">
        <v>44774</v>
      </c>
      <c r="B16831" s="2" t="s">
        <v>51</v>
      </c>
      <c r="C16831" s="2" t="s">
        <v>16</v>
      </c>
      <c r="D16831" s="11" t="s">
        <v>88</v>
      </c>
      <c r="E16831" s="12">
        <v>2119.2550000000001</v>
      </c>
      <c r="F16831" s="12">
        <v>0</v>
      </c>
      <c r="G16831" s="11" t="s">
        <v>88</v>
      </c>
      <c r="H16831" s="12" t="s">
        <v>88</v>
      </c>
      <c r="I16831" s="12" t="s">
        <v>88</v>
      </c>
      <c r="J16831" s="19">
        <f>IF(MONTH(A16831)&gt;VLOOKUP(Totals!$H$2,Totals!$O$5:$P$16,2,FALSE),YEAR(A16831)+1,YEAR(A16831))</f>
        <v>2023</v>
      </c>
    </row>
    <row r="16832" spans="1:10" x14ac:dyDescent="0.2">
      <c r="A16832" s="4">
        <v>44774</v>
      </c>
      <c r="B16832" s="2" t="s">
        <v>202</v>
      </c>
      <c r="C16832" s="2" t="s">
        <v>27</v>
      </c>
      <c r="D16832" s="11">
        <v>24185</v>
      </c>
      <c r="E16832" s="12">
        <v>586.38</v>
      </c>
      <c r="F16832" s="12">
        <v>1.452</v>
      </c>
      <c r="G16832" s="11">
        <v>24139</v>
      </c>
      <c r="H16832" s="12">
        <v>417.57</v>
      </c>
      <c r="I16832" s="12">
        <v>3.9239999999999999</v>
      </c>
      <c r="J16832" s="19">
        <f>IF(MONTH(A16832)&gt;VLOOKUP(Totals!$H$2,Totals!$O$5:$P$16,2,FALSE),YEAR(A16832)+1,YEAR(A16832))</f>
        <v>2023</v>
      </c>
    </row>
    <row r="16833" spans="1:10" x14ac:dyDescent="0.2">
      <c r="A16833" s="4">
        <v>44774</v>
      </c>
      <c r="B16833" s="2" t="s">
        <v>53</v>
      </c>
      <c r="C16833" s="2" t="s">
        <v>28</v>
      </c>
      <c r="D16833" s="11">
        <v>2655</v>
      </c>
      <c r="E16833" s="12">
        <v>132.345</v>
      </c>
      <c r="F16833" s="12">
        <v>2.3119999999999998</v>
      </c>
      <c r="G16833" s="11">
        <v>2160</v>
      </c>
      <c r="H16833" s="12">
        <v>177.90199999999999</v>
      </c>
      <c r="I16833" s="12">
        <v>0</v>
      </c>
      <c r="J16833" s="19">
        <f>IF(MONTH(A16833)&gt;VLOOKUP(Totals!$H$2,Totals!$O$5:$P$16,2,FALSE),YEAR(A16833)+1,YEAR(A16833))</f>
        <v>2023</v>
      </c>
    </row>
    <row r="16834" spans="1:10" x14ac:dyDescent="0.2">
      <c r="A16834" s="4">
        <v>44774</v>
      </c>
      <c r="B16834" s="2" t="s">
        <v>171</v>
      </c>
      <c r="C16834" s="2" t="s">
        <v>18</v>
      </c>
      <c r="D16834" s="11" t="s">
        <v>88</v>
      </c>
      <c r="E16834" s="12">
        <v>47.756999999999998</v>
      </c>
      <c r="F16834" s="12">
        <v>0</v>
      </c>
      <c r="G16834" s="11" t="s">
        <v>88</v>
      </c>
      <c r="H16834" s="12">
        <v>4.3879999999999999</v>
      </c>
      <c r="I16834" s="12">
        <v>0</v>
      </c>
      <c r="J16834" s="19">
        <f>IF(MONTH(A16834)&gt;VLOOKUP(Totals!$H$2,Totals!$O$5:$P$16,2,FALSE),YEAR(A16834)+1,YEAR(A16834))</f>
        <v>2023</v>
      </c>
    </row>
    <row r="16835" spans="1:10" x14ac:dyDescent="0.2">
      <c r="A16835" s="4">
        <v>44774</v>
      </c>
      <c r="B16835" s="2" t="s">
        <v>54</v>
      </c>
      <c r="C16835" s="2" t="s">
        <v>16</v>
      </c>
      <c r="D16835" s="11">
        <v>4169</v>
      </c>
      <c r="E16835" s="12">
        <v>126.527</v>
      </c>
      <c r="F16835" s="12">
        <v>0</v>
      </c>
      <c r="G16835" s="11">
        <v>5379</v>
      </c>
      <c r="H16835" s="12">
        <v>237.488</v>
      </c>
      <c r="I16835" s="12">
        <v>0</v>
      </c>
      <c r="J16835" s="19">
        <f>IF(MONTH(A16835)&gt;VLOOKUP(Totals!$H$2,Totals!$O$5:$P$16,2,FALSE),YEAR(A16835)+1,YEAR(A16835))</f>
        <v>2023</v>
      </c>
    </row>
    <row r="16836" spans="1:10" x14ac:dyDescent="0.2">
      <c r="A16836" s="4">
        <v>44774</v>
      </c>
      <c r="B16836" s="2" t="s">
        <v>166</v>
      </c>
      <c r="C16836" s="2" t="s">
        <v>28</v>
      </c>
      <c r="D16836" s="11">
        <v>5096</v>
      </c>
      <c r="E16836" s="12">
        <v>0.76300000000000001</v>
      </c>
      <c r="F16836" s="12">
        <v>0</v>
      </c>
      <c r="G16836" s="11">
        <v>4717</v>
      </c>
      <c r="H16836" s="12">
        <v>0</v>
      </c>
      <c r="I16836" s="12">
        <v>0</v>
      </c>
      <c r="J16836" s="19">
        <f>IF(MONTH(A16836)&gt;VLOOKUP(Totals!$H$2,Totals!$O$5:$P$16,2,FALSE),YEAR(A16836)+1,YEAR(A16836))</f>
        <v>2023</v>
      </c>
    </row>
    <row r="16837" spans="1:10" x14ac:dyDescent="0.2">
      <c r="A16837" s="4">
        <v>44774</v>
      </c>
      <c r="B16837" s="2" t="s">
        <v>55</v>
      </c>
      <c r="C16837" s="2" t="s">
        <v>33</v>
      </c>
      <c r="D16837" s="11">
        <v>4317</v>
      </c>
      <c r="E16837" s="12">
        <v>278.41899999999998</v>
      </c>
      <c r="F16837" s="12">
        <v>51.86</v>
      </c>
      <c r="G16837" s="11">
        <v>3800</v>
      </c>
      <c r="H16837" s="12">
        <v>371.14800000000002</v>
      </c>
      <c r="I16837" s="12">
        <v>13.355</v>
      </c>
      <c r="J16837" s="19">
        <f>IF(MONTH(A16837)&gt;VLOOKUP(Totals!$H$2,Totals!$O$5:$P$16,2,FALSE),YEAR(A16837)+1,YEAR(A16837))</f>
        <v>2023</v>
      </c>
    </row>
    <row r="16838" spans="1:10" x14ac:dyDescent="0.2">
      <c r="A16838" s="4">
        <v>44774</v>
      </c>
      <c r="B16838" s="2" t="s">
        <v>146</v>
      </c>
      <c r="C16838" s="2" t="s">
        <v>27</v>
      </c>
      <c r="D16838" s="11">
        <v>2348</v>
      </c>
      <c r="E16838" s="12">
        <v>0</v>
      </c>
      <c r="F16838" s="12">
        <v>0</v>
      </c>
      <c r="G16838" s="11">
        <v>2104</v>
      </c>
      <c r="H16838" s="12">
        <v>7.6999999999999999E-2</v>
      </c>
      <c r="I16838" s="12">
        <v>0</v>
      </c>
      <c r="J16838" s="19">
        <f>IF(MONTH(A16838)&gt;VLOOKUP(Totals!$H$2,Totals!$O$5:$P$16,2,FALSE),YEAR(A16838)+1,YEAR(A16838))</f>
        <v>2023</v>
      </c>
    </row>
    <row r="16839" spans="1:10" x14ac:dyDescent="0.2">
      <c r="A16839" s="4">
        <v>44774</v>
      </c>
      <c r="B16839" s="2" t="s">
        <v>146</v>
      </c>
      <c r="C16839" s="2" t="s">
        <v>28</v>
      </c>
      <c r="D16839" s="11">
        <v>62395</v>
      </c>
      <c r="E16839" s="12">
        <v>317.23700000000002</v>
      </c>
      <c r="F16839" s="12">
        <v>0</v>
      </c>
      <c r="G16839" s="11">
        <v>60840</v>
      </c>
      <c r="H16839" s="12">
        <v>10.787000000000001</v>
      </c>
      <c r="I16839" s="12">
        <v>0</v>
      </c>
      <c r="J16839" s="19">
        <f>IF(MONTH(A16839)&gt;VLOOKUP(Totals!$H$2,Totals!$O$5:$P$16,2,FALSE),YEAR(A16839)+1,YEAR(A16839))</f>
        <v>2023</v>
      </c>
    </row>
    <row r="16840" spans="1:10" x14ac:dyDescent="0.2">
      <c r="A16840" s="4">
        <v>44774</v>
      </c>
      <c r="B16840" s="2" t="s">
        <v>146</v>
      </c>
      <c r="C16840" s="2" t="s">
        <v>33</v>
      </c>
      <c r="D16840" s="11">
        <v>7109</v>
      </c>
      <c r="E16840" s="12">
        <v>101.047</v>
      </c>
      <c r="F16840" s="12">
        <v>58.475999999999999</v>
      </c>
      <c r="G16840" s="11">
        <v>6423</v>
      </c>
      <c r="H16840" s="12">
        <v>44.494999999999997</v>
      </c>
      <c r="I16840" s="12">
        <v>18.725999999999999</v>
      </c>
      <c r="J16840" s="19">
        <f>IF(MONTH(A16840)&gt;VLOOKUP(Totals!$H$2,Totals!$O$5:$P$16,2,FALSE),YEAR(A16840)+1,YEAR(A16840))</f>
        <v>2023</v>
      </c>
    </row>
    <row r="16841" spans="1:10" x14ac:dyDescent="0.2">
      <c r="A16841" s="4">
        <v>44774</v>
      </c>
      <c r="B16841" s="2" t="s">
        <v>146</v>
      </c>
      <c r="C16841" s="2" t="s">
        <v>11</v>
      </c>
      <c r="D16841" s="11">
        <v>31003</v>
      </c>
      <c r="E16841" s="12">
        <v>0.76200000000000001</v>
      </c>
      <c r="F16841" s="12">
        <v>0</v>
      </c>
      <c r="G16841" s="11">
        <v>31283</v>
      </c>
      <c r="H16841" s="12">
        <v>0.54500000000000004</v>
      </c>
      <c r="I16841" s="12">
        <v>0</v>
      </c>
      <c r="J16841" s="19">
        <f>IF(MONTH(A16841)&gt;VLOOKUP(Totals!$H$2,Totals!$O$5:$P$16,2,FALSE),YEAR(A16841)+1,YEAR(A16841))</f>
        <v>2023</v>
      </c>
    </row>
    <row r="16842" spans="1:10" x14ac:dyDescent="0.2">
      <c r="A16842" s="4">
        <v>44774</v>
      </c>
      <c r="B16842" s="2" t="s">
        <v>146</v>
      </c>
      <c r="C16842" s="2" t="s">
        <v>35</v>
      </c>
      <c r="D16842" s="11">
        <v>6765</v>
      </c>
      <c r="E16842" s="12">
        <v>161.982</v>
      </c>
      <c r="F16842" s="12">
        <v>0</v>
      </c>
      <c r="G16842" s="11">
        <v>5507</v>
      </c>
      <c r="H16842" s="12">
        <v>116.2</v>
      </c>
      <c r="I16842" s="12">
        <v>1.657</v>
      </c>
      <c r="J16842" s="19">
        <f>IF(MONTH(A16842)&gt;VLOOKUP(Totals!$H$2,Totals!$O$5:$P$16,2,FALSE),YEAR(A16842)+1,YEAR(A16842))</f>
        <v>2023</v>
      </c>
    </row>
    <row r="16843" spans="1:10" x14ac:dyDescent="0.2">
      <c r="A16843" s="4">
        <v>44774</v>
      </c>
      <c r="B16843" s="2" t="s">
        <v>146</v>
      </c>
      <c r="C16843" s="2" t="s">
        <v>37</v>
      </c>
      <c r="D16843" s="11">
        <v>9442</v>
      </c>
      <c r="E16843" s="12">
        <v>138.971</v>
      </c>
      <c r="F16843" s="12">
        <v>0</v>
      </c>
      <c r="G16843" s="11">
        <v>8458</v>
      </c>
      <c r="H16843" s="12">
        <v>3.4769999999999999</v>
      </c>
      <c r="I16843" s="12">
        <v>0</v>
      </c>
      <c r="J16843" s="19">
        <f>IF(MONTH(A16843)&gt;VLOOKUP(Totals!$H$2,Totals!$O$5:$P$16,2,FALSE),YEAR(A16843)+1,YEAR(A16843))</f>
        <v>2023</v>
      </c>
    </row>
    <row r="16844" spans="1:10" x14ac:dyDescent="0.2">
      <c r="A16844" s="4">
        <v>44774</v>
      </c>
      <c r="B16844" s="2" t="s">
        <v>146</v>
      </c>
      <c r="C16844" s="2" t="s">
        <v>16</v>
      </c>
      <c r="D16844" s="11">
        <v>6057</v>
      </c>
      <c r="E16844" s="12">
        <v>68.8</v>
      </c>
      <c r="F16844" s="12">
        <v>0</v>
      </c>
      <c r="G16844" s="11">
        <v>5867</v>
      </c>
      <c r="H16844" s="12">
        <v>101.712</v>
      </c>
      <c r="I16844" s="12">
        <v>2.5999999999999999E-2</v>
      </c>
      <c r="J16844" s="19">
        <f>IF(MONTH(A16844)&gt;VLOOKUP(Totals!$H$2,Totals!$O$5:$P$16,2,FALSE),YEAR(A16844)+1,YEAR(A16844))</f>
        <v>2023</v>
      </c>
    </row>
    <row r="16845" spans="1:10" x14ac:dyDescent="0.2">
      <c r="A16845" s="4">
        <v>44774</v>
      </c>
      <c r="B16845" s="2" t="s">
        <v>146</v>
      </c>
      <c r="C16845" s="2" t="s">
        <v>76</v>
      </c>
      <c r="D16845" s="11">
        <v>4987</v>
      </c>
      <c r="E16845" s="12">
        <v>111.142</v>
      </c>
      <c r="F16845" s="12">
        <v>0</v>
      </c>
      <c r="G16845" s="11">
        <v>3795</v>
      </c>
      <c r="H16845" s="12">
        <v>10.897</v>
      </c>
      <c r="I16845" s="12">
        <v>2.6960000000000002</v>
      </c>
      <c r="J16845" s="19">
        <f>IF(MONTH(A16845)&gt;VLOOKUP(Totals!$H$2,Totals!$O$5:$P$16,2,FALSE),YEAR(A16845)+1,YEAR(A16845))</f>
        <v>2023</v>
      </c>
    </row>
    <row r="16846" spans="1:10" x14ac:dyDescent="0.2">
      <c r="A16846" s="4">
        <v>44774</v>
      </c>
      <c r="B16846" s="2" t="s">
        <v>170</v>
      </c>
      <c r="C16846" s="2" t="s">
        <v>35</v>
      </c>
      <c r="D16846" s="11">
        <v>427</v>
      </c>
      <c r="E16846" s="12">
        <v>0</v>
      </c>
      <c r="F16846" s="12">
        <v>0</v>
      </c>
      <c r="G16846" s="11">
        <v>316</v>
      </c>
      <c r="H16846" s="12">
        <v>0</v>
      </c>
      <c r="I16846" s="12">
        <v>0</v>
      </c>
      <c r="J16846" s="19">
        <f>IF(MONTH(A16846)&gt;VLOOKUP(Totals!$H$2,Totals!$O$5:$P$16,2,FALSE),YEAR(A16846)+1,YEAR(A16846))</f>
        <v>2023</v>
      </c>
    </row>
    <row r="16847" spans="1:10" x14ac:dyDescent="0.2">
      <c r="A16847" s="4">
        <v>44774</v>
      </c>
      <c r="B16847" s="2" t="s">
        <v>257</v>
      </c>
      <c r="C16847" s="2" t="s">
        <v>161</v>
      </c>
      <c r="D16847" s="11" t="s">
        <v>88</v>
      </c>
      <c r="E16847" s="12">
        <v>0</v>
      </c>
      <c r="F16847" s="12">
        <v>0</v>
      </c>
      <c r="G16847" s="11" t="s">
        <v>88</v>
      </c>
      <c r="H16847" s="12">
        <v>271.33199999999999</v>
      </c>
      <c r="I16847" s="12">
        <v>0</v>
      </c>
      <c r="J16847" s="19">
        <f>IF(MONTH(A16847)&gt;VLOOKUP(Totals!$H$2,Totals!$O$5:$P$16,2,FALSE),YEAR(A16847)+1,YEAR(A16847))</f>
        <v>2023</v>
      </c>
    </row>
    <row r="16848" spans="1:10" x14ac:dyDescent="0.2">
      <c r="A16848" s="4">
        <v>44774</v>
      </c>
      <c r="B16848" s="2" t="s">
        <v>257</v>
      </c>
      <c r="C16848" s="2" t="s">
        <v>33</v>
      </c>
      <c r="D16848" s="11" t="s">
        <v>88</v>
      </c>
      <c r="E16848" s="12">
        <v>275.13799999999998</v>
      </c>
      <c r="F16848" s="12">
        <v>0</v>
      </c>
      <c r="G16848" s="11" t="s">
        <v>88</v>
      </c>
      <c r="H16848" s="12" t="s">
        <v>88</v>
      </c>
      <c r="I16848" s="12" t="s">
        <v>88</v>
      </c>
      <c r="J16848" s="19">
        <f>IF(MONTH(A16848)&gt;VLOOKUP(Totals!$H$2,Totals!$O$5:$P$16,2,FALSE),YEAR(A16848)+1,YEAR(A16848))</f>
        <v>2023</v>
      </c>
    </row>
    <row r="16849" spans="1:10" x14ac:dyDescent="0.2">
      <c r="A16849" s="4">
        <v>44774</v>
      </c>
      <c r="B16849" s="2" t="s">
        <v>257</v>
      </c>
      <c r="C16849" s="2" t="s">
        <v>35</v>
      </c>
      <c r="D16849" s="11" t="s">
        <v>88</v>
      </c>
      <c r="E16849" s="12">
        <v>1715.7059999999999</v>
      </c>
      <c r="F16849" s="12">
        <v>0</v>
      </c>
      <c r="G16849" s="11" t="s">
        <v>88</v>
      </c>
      <c r="H16849" s="12">
        <v>1477.21</v>
      </c>
      <c r="I16849" s="12">
        <v>0</v>
      </c>
      <c r="J16849" s="19">
        <f>IF(MONTH(A16849)&gt;VLOOKUP(Totals!$H$2,Totals!$O$5:$P$16,2,FALSE),YEAR(A16849)+1,YEAR(A16849))</f>
        <v>2023</v>
      </c>
    </row>
    <row r="16850" spans="1:10" x14ac:dyDescent="0.2">
      <c r="A16850" s="4">
        <v>44774</v>
      </c>
      <c r="B16850" s="2" t="s">
        <v>257</v>
      </c>
      <c r="C16850" s="2" t="s">
        <v>16</v>
      </c>
      <c r="D16850" s="11" t="s">
        <v>88</v>
      </c>
      <c r="E16850" s="12">
        <v>1571.9559999999999</v>
      </c>
      <c r="F16850" s="12">
        <v>0</v>
      </c>
      <c r="G16850" s="11" t="s">
        <v>88</v>
      </c>
      <c r="H16850" s="12" t="s">
        <v>88</v>
      </c>
      <c r="I16850" s="12" t="s">
        <v>88</v>
      </c>
      <c r="J16850" s="19">
        <f>IF(MONTH(A16850)&gt;VLOOKUP(Totals!$H$2,Totals!$O$5:$P$16,2,FALSE),YEAR(A16850)+1,YEAR(A16850))</f>
        <v>2023</v>
      </c>
    </row>
    <row r="16851" spans="1:10" x14ac:dyDescent="0.2">
      <c r="A16851" s="4">
        <v>44774</v>
      </c>
      <c r="B16851" s="2" t="s">
        <v>56</v>
      </c>
      <c r="C16851" s="2" t="s">
        <v>32</v>
      </c>
      <c r="D16851" s="11">
        <v>4222</v>
      </c>
      <c r="E16851" s="12">
        <v>20.414000000000001</v>
      </c>
      <c r="F16851" s="12">
        <v>26.094999999999999</v>
      </c>
      <c r="G16851" s="11">
        <v>3657</v>
      </c>
      <c r="H16851" s="12">
        <v>62.436999999999998</v>
      </c>
      <c r="I16851" s="12">
        <v>4.3559999999999999</v>
      </c>
      <c r="J16851" s="19">
        <f>IF(MONTH(A16851)&gt;VLOOKUP(Totals!$H$2,Totals!$O$5:$P$16,2,FALSE),YEAR(A16851)+1,YEAR(A16851))</f>
        <v>2023</v>
      </c>
    </row>
    <row r="16852" spans="1:10" x14ac:dyDescent="0.2">
      <c r="A16852" s="4">
        <v>44774</v>
      </c>
      <c r="B16852" s="2" t="s">
        <v>243</v>
      </c>
      <c r="C16852" s="2" t="s">
        <v>57</v>
      </c>
      <c r="D16852" s="11">
        <v>2997</v>
      </c>
      <c r="E16852" s="12">
        <v>96.393000000000001</v>
      </c>
      <c r="F16852" s="12">
        <v>0</v>
      </c>
      <c r="G16852" s="11">
        <v>2339</v>
      </c>
      <c r="H16852" s="12">
        <v>18.759</v>
      </c>
      <c r="I16852" s="12">
        <v>0</v>
      </c>
      <c r="J16852" s="19">
        <f>IF(MONTH(A16852)&gt;VLOOKUP(Totals!$H$2,Totals!$O$5:$P$16,2,FALSE),YEAR(A16852)+1,YEAR(A16852))</f>
        <v>2023</v>
      </c>
    </row>
    <row r="16853" spans="1:10" x14ac:dyDescent="0.2">
      <c r="A16853" s="4">
        <v>44774</v>
      </c>
      <c r="B16853" s="2" t="s">
        <v>243</v>
      </c>
      <c r="C16853" s="2" t="s">
        <v>11</v>
      </c>
      <c r="D16853" s="11">
        <v>1516</v>
      </c>
      <c r="E16853" s="12">
        <v>7.8769999999999998</v>
      </c>
      <c r="F16853" s="12">
        <v>0</v>
      </c>
      <c r="G16853" s="11">
        <v>2221</v>
      </c>
      <c r="H16853" s="12">
        <v>92.617000000000004</v>
      </c>
      <c r="I16853" s="12">
        <v>0</v>
      </c>
      <c r="J16853" s="19">
        <f>IF(MONTH(A16853)&gt;VLOOKUP(Totals!$H$2,Totals!$O$5:$P$16,2,FALSE),YEAR(A16853)+1,YEAR(A16853))</f>
        <v>2023</v>
      </c>
    </row>
    <row r="16854" spans="1:10" x14ac:dyDescent="0.2">
      <c r="A16854" s="4">
        <v>44774</v>
      </c>
      <c r="B16854" s="2" t="s">
        <v>59</v>
      </c>
      <c r="C16854" s="2" t="s">
        <v>87</v>
      </c>
      <c r="D16854" s="11" t="s">
        <v>88</v>
      </c>
      <c r="E16854" s="12" t="s">
        <v>88</v>
      </c>
      <c r="F16854" s="12" t="s">
        <v>88</v>
      </c>
      <c r="G16854" s="11" t="s">
        <v>88</v>
      </c>
      <c r="H16854" s="12">
        <v>16.596</v>
      </c>
      <c r="I16854" s="12">
        <v>0</v>
      </c>
      <c r="J16854" s="19">
        <f>IF(MONTH(A16854)&gt;VLOOKUP(Totals!$H$2,Totals!$O$5:$P$16,2,FALSE),YEAR(A16854)+1,YEAR(A16854))</f>
        <v>2023</v>
      </c>
    </row>
    <row r="16855" spans="1:10" x14ac:dyDescent="0.2">
      <c r="A16855" s="4">
        <v>44774</v>
      </c>
      <c r="B16855" s="2" t="s">
        <v>59</v>
      </c>
      <c r="C16855" s="2" t="s">
        <v>34</v>
      </c>
      <c r="D16855" s="11">
        <v>29147</v>
      </c>
      <c r="E16855" s="12">
        <v>1732.759</v>
      </c>
      <c r="F16855" s="12">
        <v>60.865000000000002</v>
      </c>
      <c r="G16855" s="11">
        <v>21084</v>
      </c>
      <c r="H16855" s="12">
        <v>999.52300000000002</v>
      </c>
      <c r="I16855" s="12">
        <v>0</v>
      </c>
      <c r="J16855" s="19">
        <f>IF(MONTH(A16855)&gt;VLOOKUP(Totals!$H$2,Totals!$O$5:$P$16,2,FALSE),YEAR(A16855)+1,YEAR(A16855))</f>
        <v>2023</v>
      </c>
    </row>
    <row r="16856" spans="1:10" x14ac:dyDescent="0.2">
      <c r="A16856" s="4">
        <v>44774</v>
      </c>
      <c r="B16856" s="2" t="s">
        <v>234</v>
      </c>
      <c r="C16856" s="2" t="s">
        <v>28</v>
      </c>
      <c r="D16856" s="11">
        <v>6387</v>
      </c>
      <c r="E16856" s="12">
        <v>0</v>
      </c>
      <c r="F16856" s="12">
        <v>0</v>
      </c>
      <c r="G16856" s="11">
        <v>5636</v>
      </c>
      <c r="H16856" s="12">
        <v>0</v>
      </c>
      <c r="I16856" s="12">
        <v>0</v>
      </c>
      <c r="J16856" s="19">
        <f>IF(MONTH(A16856)&gt;VLOOKUP(Totals!$H$2,Totals!$O$5:$P$16,2,FALSE),YEAR(A16856)+1,YEAR(A16856))</f>
        <v>2023</v>
      </c>
    </row>
    <row r="16857" spans="1:10" x14ac:dyDescent="0.2">
      <c r="A16857" s="4">
        <v>44774</v>
      </c>
      <c r="B16857" s="2" t="s">
        <v>234</v>
      </c>
      <c r="C16857" s="2" t="s">
        <v>34</v>
      </c>
      <c r="D16857" s="11">
        <v>2585</v>
      </c>
      <c r="E16857" s="12">
        <v>0</v>
      </c>
      <c r="F16857" s="12">
        <v>0</v>
      </c>
      <c r="G16857" s="11">
        <v>1723</v>
      </c>
      <c r="H16857" s="12">
        <v>0</v>
      </c>
      <c r="I16857" s="12">
        <v>0</v>
      </c>
      <c r="J16857" s="19">
        <f>IF(MONTH(A16857)&gt;VLOOKUP(Totals!$H$2,Totals!$O$5:$P$16,2,FALSE),YEAR(A16857)+1,YEAR(A16857))</f>
        <v>2023</v>
      </c>
    </row>
    <row r="16858" spans="1:10" x14ac:dyDescent="0.2">
      <c r="A16858" s="4">
        <v>44774</v>
      </c>
      <c r="B16858" s="2" t="s">
        <v>227</v>
      </c>
      <c r="C16858" s="2" t="s">
        <v>21</v>
      </c>
      <c r="D16858" s="11">
        <v>337</v>
      </c>
      <c r="E16858" s="12">
        <v>6.66</v>
      </c>
      <c r="F16858" s="12">
        <v>0.28399999999999997</v>
      </c>
      <c r="G16858" s="11">
        <v>424</v>
      </c>
      <c r="H16858" s="12">
        <v>56.963000000000001</v>
      </c>
      <c r="I16858" s="12">
        <v>0.22600000000000001</v>
      </c>
      <c r="J16858" s="19">
        <f>IF(MONTH(A16858)&gt;VLOOKUP(Totals!$H$2,Totals!$O$5:$P$16,2,FALSE),YEAR(A16858)+1,YEAR(A16858))</f>
        <v>2023</v>
      </c>
    </row>
    <row r="16859" spans="1:10" x14ac:dyDescent="0.2">
      <c r="A16859" s="4">
        <v>44774</v>
      </c>
      <c r="B16859" s="2" t="s">
        <v>227</v>
      </c>
      <c r="C16859" s="2" t="s">
        <v>22</v>
      </c>
      <c r="D16859" s="11" t="s">
        <v>88</v>
      </c>
      <c r="E16859" s="12" t="s">
        <v>88</v>
      </c>
      <c r="F16859" s="12" t="s">
        <v>88</v>
      </c>
      <c r="G16859" s="11" t="s">
        <v>88</v>
      </c>
      <c r="H16859" s="12">
        <v>29.831</v>
      </c>
      <c r="I16859" s="12">
        <v>0</v>
      </c>
      <c r="J16859" s="19">
        <f>IF(MONTH(A16859)&gt;VLOOKUP(Totals!$H$2,Totals!$O$5:$P$16,2,FALSE),YEAR(A16859)+1,YEAR(A16859))</f>
        <v>2023</v>
      </c>
    </row>
    <row r="16860" spans="1:10" x14ac:dyDescent="0.2">
      <c r="A16860" s="4">
        <v>44774</v>
      </c>
      <c r="B16860" s="2" t="s">
        <v>60</v>
      </c>
      <c r="C16860" s="2" t="s">
        <v>52</v>
      </c>
      <c r="D16860" s="11">
        <v>11758</v>
      </c>
      <c r="E16860" s="12">
        <v>533.02599999999995</v>
      </c>
      <c r="F16860" s="12">
        <v>0</v>
      </c>
      <c r="G16860" s="11">
        <v>9036</v>
      </c>
      <c r="H16860" s="12">
        <v>158.023</v>
      </c>
      <c r="I16860" s="12">
        <v>0</v>
      </c>
      <c r="J16860" s="19">
        <f>IF(MONTH(A16860)&gt;VLOOKUP(Totals!$H$2,Totals!$O$5:$P$16,2,FALSE),YEAR(A16860)+1,YEAR(A16860))</f>
        <v>2023</v>
      </c>
    </row>
    <row r="16861" spans="1:10" x14ac:dyDescent="0.2">
      <c r="A16861" s="4">
        <v>44774</v>
      </c>
      <c r="B16861" s="2" t="s">
        <v>63</v>
      </c>
      <c r="C16861" s="2" t="s">
        <v>15</v>
      </c>
      <c r="D16861" s="11">
        <v>2768</v>
      </c>
      <c r="E16861" s="12">
        <v>61.84</v>
      </c>
      <c r="F16861" s="12">
        <v>0</v>
      </c>
      <c r="G16861" s="11">
        <v>2461</v>
      </c>
      <c r="H16861" s="12">
        <v>11.907999999999999</v>
      </c>
      <c r="I16861" s="12">
        <v>30.321999999999999</v>
      </c>
      <c r="J16861" s="19">
        <f>IF(MONTH(A16861)&gt;VLOOKUP(Totals!$H$2,Totals!$O$5:$P$16,2,FALSE),YEAR(A16861)+1,YEAR(A16861))</f>
        <v>2023</v>
      </c>
    </row>
    <row r="16862" spans="1:10" x14ac:dyDescent="0.2">
      <c r="A16862" s="4">
        <v>44774</v>
      </c>
      <c r="B16862" s="2" t="s">
        <v>63</v>
      </c>
      <c r="C16862" s="2" t="s">
        <v>18</v>
      </c>
      <c r="D16862" s="11" t="s">
        <v>88</v>
      </c>
      <c r="E16862" s="12" t="s">
        <v>88</v>
      </c>
      <c r="F16862" s="12" t="s">
        <v>88</v>
      </c>
      <c r="G16862" s="11" t="s">
        <v>88</v>
      </c>
      <c r="H16862" s="12">
        <v>206.851</v>
      </c>
      <c r="I16862" s="12">
        <v>9.9369999999999994</v>
      </c>
      <c r="J16862" s="19">
        <f>IF(MONTH(A16862)&gt;VLOOKUP(Totals!$H$2,Totals!$O$5:$P$16,2,FALSE),YEAR(A16862)+1,YEAR(A16862))</f>
        <v>2023</v>
      </c>
    </row>
    <row r="16863" spans="1:10" x14ac:dyDescent="0.2">
      <c r="A16863" s="4">
        <v>44774</v>
      </c>
      <c r="B16863" s="2" t="s">
        <v>63</v>
      </c>
      <c r="C16863" s="2" t="s">
        <v>259</v>
      </c>
      <c r="D16863" s="11">
        <v>1001</v>
      </c>
      <c r="E16863" s="12">
        <v>0.23400000000000001</v>
      </c>
      <c r="F16863" s="12">
        <v>0</v>
      </c>
      <c r="G16863" s="11">
        <v>768</v>
      </c>
      <c r="H16863" s="12">
        <v>2.738</v>
      </c>
      <c r="I16863" s="12">
        <v>1.216</v>
      </c>
      <c r="J16863" s="19">
        <f>IF(MONTH(A16863)&gt;VLOOKUP(Totals!$H$2,Totals!$O$5:$P$16,2,FALSE),YEAR(A16863)+1,YEAR(A16863))</f>
        <v>2023</v>
      </c>
    </row>
    <row r="16864" spans="1:10" x14ac:dyDescent="0.2">
      <c r="A16864" s="4">
        <v>44774</v>
      </c>
      <c r="B16864" s="2" t="s">
        <v>63</v>
      </c>
      <c r="C16864" s="2" t="s">
        <v>27</v>
      </c>
      <c r="D16864" s="11">
        <v>2536</v>
      </c>
      <c r="E16864" s="12">
        <v>0</v>
      </c>
      <c r="F16864" s="12">
        <v>0</v>
      </c>
      <c r="G16864" s="11">
        <v>2229</v>
      </c>
      <c r="H16864" s="12">
        <v>3.9540000000000002</v>
      </c>
      <c r="I16864" s="12">
        <v>1.7010000000000001</v>
      </c>
      <c r="J16864" s="19">
        <f>IF(MONTH(A16864)&gt;VLOOKUP(Totals!$H$2,Totals!$O$5:$P$16,2,FALSE),YEAR(A16864)+1,YEAR(A16864))</f>
        <v>2023</v>
      </c>
    </row>
    <row r="16865" spans="1:10" x14ac:dyDescent="0.2">
      <c r="A16865" s="4">
        <v>44774</v>
      </c>
      <c r="B16865" s="2" t="s">
        <v>63</v>
      </c>
      <c r="C16865" s="2" t="s">
        <v>161</v>
      </c>
      <c r="D16865" s="11" t="s">
        <v>88</v>
      </c>
      <c r="E16865" s="12">
        <v>534.69299999999998</v>
      </c>
      <c r="F16865" s="12">
        <v>11.154999999999999</v>
      </c>
      <c r="G16865" s="11" t="s">
        <v>88</v>
      </c>
      <c r="H16865" s="12">
        <v>215.71799999999999</v>
      </c>
      <c r="I16865" s="12">
        <v>20.530999999999999</v>
      </c>
      <c r="J16865" s="19">
        <f>IF(MONTH(A16865)&gt;VLOOKUP(Totals!$H$2,Totals!$O$5:$P$16,2,FALSE),YEAR(A16865)+1,YEAR(A16865))</f>
        <v>2023</v>
      </c>
    </row>
    <row r="16866" spans="1:10" x14ac:dyDescent="0.2">
      <c r="A16866" s="4">
        <v>44774</v>
      </c>
      <c r="B16866" s="2" t="s">
        <v>63</v>
      </c>
      <c r="C16866" s="2" t="s">
        <v>65</v>
      </c>
      <c r="D16866" s="11">
        <v>3975</v>
      </c>
      <c r="E16866" s="12">
        <v>76.376000000000005</v>
      </c>
      <c r="F16866" s="12">
        <v>0</v>
      </c>
      <c r="G16866" s="11">
        <v>3649</v>
      </c>
      <c r="H16866" s="12">
        <v>0</v>
      </c>
      <c r="I16866" s="12">
        <v>17.78</v>
      </c>
      <c r="J16866" s="19">
        <f>IF(MONTH(A16866)&gt;VLOOKUP(Totals!$H$2,Totals!$O$5:$P$16,2,FALSE),YEAR(A16866)+1,YEAR(A16866))</f>
        <v>2023</v>
      </c>
    </row>
    <row r="16867" spans="1:10" x14ac:dyDescent="0.2">
      <c r="A16867" s="4">
        <v>44774</v>
      </c>
      <c r="B16867" s="2" t="s">
        <v>63</v>
      </c>
      <c r="C16867" s="2" t="s">
        <v>28</v>
      </c>
      <c r="D16867" s="11">
        <v>11212</v>
      </c>
      <c r="E16867" s="12">
        <v>75.447999999999993</v>
      </c>
      <c r="F16867" s="12">
        <v>0</v>
      </c>
      <c r="G16867" s="11">
        <v>10794</v>
      </c>
      <c r="H16867" s="12">
        <v>31.841999999999999</v>
      </c>
      <c r="I16867" s="12">
        <v>4.6959999999999997</v>
      </c>
      <c r="J16867" s="19">
        <f>IF(MONTH(A16867)&gt;VLOOKUP(Totals!$H$2,Totals!$O$5:$P$16,2,FALSE),YEAR(A16867)+1,YEAR(A16867))</f>
        <v>2023</v>
      </c>
    </row>
    <row r="16868" spans="1:10" x14ac:dyDescent="0.2">
      <c r="A16868" s="4">
        <v>44774</v>
      </c>
      <c r="B16868" s="2" t="s">
        <v>63</v>
      </c>
      <c r="C16868" s="2" t="s">
        <v>260</v>
      </c>
      <c r="D16868" s="11">
        <v>2935</v>
      </c>
      <c r="E16868" s="12">
        <v>78.034000000000006</v>
      </c>
      <c r="F16868" s="12">
        <v>0</v>
      </c>
      <c r="G16868" s="11">
        <v>3075</v>
      </c>
      <c r="H16868" s="12">
        <v>0.375</v>
      </c>
      <c r="I16868" s="12">
        <v>0</v>
      </c>
      <c r="J16868" s="19">
        <f>IF(MONTH(A16868)&gt;VLOOKUP(Totals!$H$2,Totals!$O$5:$P$16,2,FALSE),YEAR(A16868)+1,YEAR(A16868))</f>
        <v>2023</v>
      </c>
    </row>
    <row r="16869" spans="1:10" x14ac:dyDescent="0.2">
      <c r="A16869" s="4">
        <v>44774</v>
      </c>
      <c r="B16869" s="2" t="s">
        <v>63</v>
      </c>
      <c r="C16869" s="2" t="s">
        <v>32</v>
      </c>
      <c r="D16869" s="11" t="s">
        <v>88</v>
      </c>
      <c r="E16869" s="12" t="s">
        <v>88</v>
      </c>
      <c r="F16869" s="12" t="s">
        <v>88</v>
      </c>
      <c r="G16869" s="11" t="s">
        <v>88</v>
      </c>
      <c r="H16869" s="12">
        <v>0</v>
      </c>
      <c r="I16869" s="12">
        <v>0</v>
      </c>
      <c r="J16869" s="19">
        <f>IF(MONTH(A16869)&gt;VLOOKUP(Totals!$H$2,Totals!$O$5:$P$16,2,FALSE),YEAR(A16869)+1,YEAR(A16869))</f>
        <v>2023</v>
      </c>
    </row>
    <row r="16870" spans="1:10" x14ac:dyDescent="0.2">
      <c r="A16870" s="4">
        <v>44774</v>
      </c>
      <c r="B16870" s="2" t="s">
        <v>63</v>
      </c>
      <c r="C16870" s="2" t="s">
        <v>13</v>
      </c>
      <c r="D16870" s="11">
        <v>2050</v>
      </c>
      <c r="E16870" s="12">
        <v>1.1919999999999999</v>
      </c>
      <c r="F16870" s="12">
        <v>0</v>
      </c>
      <c r="G16870" s="11">
        <v>1666</v>
      </c>
      <c r="H16870" s="12">
        <v>4.8860000000000001</v>
      </c>
      <c r="I16870" s="12">
        <v>0.68500000000000005</v>
      </c>
      <c r="J16870" s="19">
        <f>IF(MONTH(A16870)&gt;VLOOKUP(Totals!$H$2,Totals!$O$5:$P$16,2,FALSE),YEAR(A16870)+1,YEAR(A16870))</f>
        <v>2023</v>
      </c>
    </row>
    <row r="16871" spans="1:10" x14ac:dyDescent="0.2">
      <c r="A16871" s="4">
        <v>44774</v>
      </c>
      <c r="B16871" s="2" t="s">
        <v>63</v>
      </c>
      <c r="C16871" s="2" t="s">
        <v>11</v>
      </c>
      <c r="D16871" s="11">
        <v>54052</v>
      </c>
      <c r="E16871" s="12">
        <v>540.08600000000001</v>
      </c>
      <c r="F16871" s="12">
        <v>0.25700000000000001</v>
      </c>
      <c r="G16871" s="11">
        <v>53108</v>
      </c>
      <c r="H16871" s="12">
        <v>812.11699999999996</v>
      </c>
      <c r="I16871" s="12">
        <v>307.51499999999999</v>
      </c>
      <c r="J16871" s="19">
        <f>IF(MONTH(A16871)&gt;VLOOKUP(Totals!$H$2,Totals!$O$5:$P$16,2,FALSE),YEAR(A16871)+1,YEAR(A16871))</f>
        <v>2023</v>
      </c>
    </row>
    <row r="16872" spans="1:10" x14ac:dyDescent="0.2">
      <c r="A16872" s="4">
        <v>44774</v>
      </c>
      <c r="B16872" s="2" t="s">
        <v>63</v>
      </c>
      <c r="C16872" s="2" t="s">
        <v>25</v>
      </c>
      <c r="D16872" s="11">
        <v>1497</v>
      </c>
      <c r="E16872" s="12">
        <v>0</v>
      </c>
      <c r="F16872" s="12">
        <v>0</v>
      </c>
      <c r="G16872" s="11">
        <v>1401</v>
      </c>
      <c r="H16872" s="12">
        <v>1.236</v>
      </c>
      <c r="I16872" s="12">
        <v>3.42</v>
      </c>
      <c r="J16872" s="19">
        <f>IF(MONTH(A16872)&gt;VLOOKUP(Totals!$H$2,Totals!$O$5:$P$16,2,FALSE),YEAR(A16872)+1,YEAR(A16872))</f>
        <v>2023</v>
      </c>
    </row>
    <row r="16873" spans="1:10" x14ac:dyDescent="0.2">
      <c r="A16873" s="4">
        <v>44774</v>
      </c>
      <c r="B16873" s="2" t="s">
        <v>63</v>
      </c>
      <c r="C16873" s="2" t="s">
        <v>52</v>
      </c>
      <c r="D16873" s="11">
        <v>4668</v>
      </c>
      <c r="E16873" s="12">
        <v>248.541</v>
      </c>
      <c r="F16873" s="12">
        <v>0</v>
      </c>
      <c r="G16873" s="11">
        <v>4449</v>
      </c>
      <c r="H16873" s="12">
        <v>39.408999999999999</v>
      </c>
      <c r="I16873" s="12">
        <v>7.9370000000000003</v>
      </c>
      <c r="J16873" s="19">
        <f>IF(MONTH(A16873)&gt;VLOOKUP(Totals!$H$2,Totals!$O$5:$P$16,2,FALSE),YEAR(A16873)+1,YEAR(A16873))</f>
        <v>2023</v>
      </c>
    </row>
    <row r="16874" spans="1:10" x14ac:dyDescent="0.2">
      <c r="A16874" s="4">
        <v>44774</v>
      </c>
      <c r="B16874" s="2" t="s">
        <v>63</v>
      </c>
      <c r="C16874" s="2" t="s">
        <v>35</v>
      </c>
      <c r="D16874" s="11">
        <v>26813</v>
      </c>
      <c r="E16874" s="12">
        <v>732.58500000000004</v>
      </c>
      <c r="F16874" s="12">
        <v>0</v>
      </c>
      <c r="G16874" s="11">
        <v>22679</v>
      </c>
      <c r="H16874" s="12">
        <v>632.83299999999997</v>
      </c>
      <c r="I16874" s="12">
        <v>39.076000000000001</v>
      </c>
      <c r="J16874" s="19">
        <f>IF(MONTH(A16874)&gt;VLOOKUP(Totals!$H$2,Totals!$O$5:$P$16,2,FALSE),YEAR(A16874)+1,YEAR(A16874))</f>
        <v>2023</v>
      </c>
    </row>
    <row r="16875" spans="1:10" x14ac:dyDescent="0.2">
      <c r="A16875" s="4">
        <v>44774</v>
      </c>
      <c r="B16875" s="2" t="s">
        <v>63</v>
      </c>
      <c r="C16875" s="2" t="s">
        <v>66</v>
      </c>
      <c r="D16875" s="11">
        <v>4407</v>
      </c>
      <c r="E16875" s="12">
        <v>106.13</v>
      </c>
      <c r="F16875" s="12">
        <v>0.5</v>
      </c>
      <c r="G16875" s="11">
        <v>3565</v>
      </c>
      <c r="H16875" s="12">
        <v>15.090999999999999</v>
      </c>
      <c r="I16875" s="12">
        <v>2.2290000000000001</v>
      </c>
      <c r="J16875" s="19">
        <f>IF(MONTH(A16875)&gt;VLOOKUP(Totals!$H$2,Totals!$O$5:$P$16,2,FALSE),YEAR(A16875)+1,YEAR(A16875))</f>
        <v>2023</v>
      </c>
    </row>
    <row r="16876" spans="1:10" x14ac:dyDescent="0.2">
      <c r="A16876" s="4">
        <v>44774</v>
      </c>
      <c r="B16876" s="2" t="s">
        <v>63</v>
      </c>
      <c r="C16876" s="2" t="s">
        <v>37</v>
      </c>
      <c r="D16876" s="11">
        <v>4495</v>
      </c>
      <c r="E16876" s="12">
        <v>120.694</v>
      </c>
      <c r="F16876" s="12">
        <v>0</v>
      </c>
      <c r="G16876" s="11">
        <v>3866</v>
      </c>
      <c r="H16876" s="12">
        <v>39.265999999999998</v>
      </c>
      <c r="I16876" s="12">
        <v>7.1580000000000004</v>
      </c>
      <c r="J16876" s="19">
        <f>IF(MONTH(A16876)&gt;VLOOKUP(Totals!$H$2,Totals!$O$5:$P$16,2,FALSE),YEAR(A16876)+1,YEAR(A16876))</f>
        <v>2023</v>
      </c>
    </row>
    <row r="16877" spans="1:10" x14ac:dyDescent="0.2">
      <c r="A16877" s="4">
        <v>44774</v>
      </c>
      <c r="B16877" s="2" t="s">
        <v>63</v>
      </c>
      <c r="C16877" s="2" t="s">
        <v>38</v>
      </c>
      <c r="D16877" s="11">
        <v>14678</v>
      </c>
      <c r="E16877" s="12">
        <v>233.38200000000001</v>
      </c>
      <c r="F16877" s="12">
        <v>18.657</v>
      </c>
      <c r="G16877" s="11">
        <v>15256</v>
      </c>
      <c r="H16877" s="12">
        <v>9.4079999999999995</v>
      </c>
      <c r="I16877" s="12">
        <v>76.957999999999998</v>
      </c>
      <c r="J16877" s="19">
        <f>IF(MONTH(A16877)&gt;VLOOKUP(Totals!$H$2,Totals!$O$5:$P$16,2,FALSE),YEAR(A16877)+1,YEAR(A16877))</f>
        <v>2023</v>
      </c>
    </row>
    <row r="16878" spans="1:10" x14ac:dyDescent="0.2">
      <c r="A16878" s="4">
        <v>44774</v>
      </c>
      <c r="B16878" s="2" t="s">
        <v>63</v>
      </c>
      <c r="C16878" s="2" t="s">
        <v>16</v>
      </c>
      <c r="D16878" s="11">
        <v>31341</v>
      </c>
      <c r="E16878" s="12">
        <v>2454.471</v>
      </c>
      <c r="F16878" s="12">
        <v>103.69799999999999</v>
      </c>
      <c r="G16878" s="11">
        <v>31300</v>
      </c>
      <c r="H16878" s="12">
        <v>861.23400000000004</v>
      </c>
      <c r="I16878" s="12">
        <v>149.49600000000001</v>
      </c>
      <c r="J16878" s="19">
        <f>IF(MONTH(A16878)&gt;VLOOKUP(Totals!$H$2,Totals!$O$5:$P$16,2,FALSE),YEAR(A16878)+1,YEAR(A16878))</f>
        <v>2023</v>
      </c>
    </row>
    <row r="16879" spans="1:10" x14ac:dyDescent="0.2">
      <c r="A16879" s="4">
        <v>44774</v>
      </c>
      <c r="B16879" s="2" t="s">
        <v>168</v>
      </c>
      <c r="C16879" s="2" t="s">
        <v>161</v>
      </c>
      <c r="D16879" s="11" t="s">
        <v>88</v>
      </c>
      <c r="E16879" s="12">
        <v>0</v>
      </c>
      <c r="F16879" s="12">
        <v>0</v>
      </c>
      <c r="G16879" s="11" t="s">
        <v>88</v>
      </c>
      <c r="H16879" s="12" t="s">
        <v>88</v>
      </c>
      <c r="I16879" s="12" t="s">
        <v>88</v>
      </c>
      <c r="J16879" s="19">
        <f>IF(MONTH(A16879)&gt;VLOOKUP(Totals!$H$2,Totals!$O$5:$P$16,2,FALSE),YEAR(A16879)+1,YEAR(A16879))</f>
        <v>2023</v>
      </c>
    </row>
    <row r="16880" spans="1:10" x14ac:dyDescent="0.2">
      <c r="A16880" s="4">
        <v>44774</v>
      </c>
      <c r="B16880" s="2" t="s">
        <v>168</v>
      </c>
      <c r="C16880" s="2" t="s">
        <v>33</v>
      </c>
      <c r="D16880" s="11" t="s">
        <v>88</v>
      </c>
      <c r="E16880" s="12">
        <v>0</v>
      </c>
      <c r="F16880" s="12">
        <v>0</v>
      </c>
      <c r="G16880" s="11" t="s">
        <v>88</v>
      </c>
      <c r="H16880" s="12" t="s">
        <v>88</v>
      </c>
      <c r="I16880" s="12" t="s">
        <v>88</v>
      </c>
      <c r="J16880" s="19">
        <f>IF(MONTH(A16880)&gt;VLOOKUP(Totals!$H$2,Totals!$O$5:$P$16,2,FALSE),YEAR(A16880)+1,YEAR(A16880))</f>
        <v>2023</v>
      </c>
    </row>
    <row r="16881" spans="1:10" x14ac:dyDescent="0.2">
      <c r="A16881" s="4">
        <v>44774</v>
      </c>
      <c r="B16881" s="2" t="s">
        <v>168</v>
      </c>
      <c r="C16881" s="2" t="s">
        <v>34</v>
      </c>
      <c r="D16881" s="11" t="s">
        <v>88</v>
      </c>
      <c r="E16881" s="12">
        <v>0</v>
      </c>
      <c r="F16881" s="12">
        <v>0</v>
      </c>
      <c r="G16881" s="11" t="s">
        <v>88</v>
      </c>
      <c r="H16881" s="12" t="s">
        <v>88</v>
      </c>
      <c r="I16881" s="12" t="s">
        <v>88</v>
      </c>
      <c r="J16881" s="19">
        <f>IF(MONTH(A16881)&gt;VLOOKUP(Totals!$H$2,Totals!$O$5:$P$16,2,FALSE),YEAR(A16881)+1,YEAR(A16881))</f>
        <v>2023</v>
      </c>
    </row>
    <row r="16882" spans="1:10" x14ac:dyDescent="0.2">
      <c r="A16882" s="4">
        <v>44774</v>
      </c>
      <c r="B16882" s="2" t="s">
        <v>168</v>
      </c>
      <c r="C16882" s="2" t="s">
        <v>11</v>
      </c>
      <c r="D16882" s="11">
        <v>1421</v>
      </c>
      <c r="E16882" s="12">
        <v>4.4790000000000001</v>
      </c>
      <c r="F16882" s="12">
        <v>0</v>
      </c>
      <c r="G16882" s="11">
        <v>1316</v>
      </c>
      <c r="H16882" s="12">
        <v>183.04900000000001</v>
      </c>
      <c r="I16882" s="12">
        <v>0</v>
      </c>
      <c r="J16882" s="19">
        <f>IF(MONTH(A16882)&gt;VLOOKUP(Totals!$H$2,Totals!$O$5:$P$16,2,FALSE),YEAR(A16882)+1,YEAR(A16882))</f>
        <v>2023</v>
      </c>
    </row>
    <row r="16883" spans="1:10" x14ac:dyDescent="0.2">
      <c r="A16883" s="4">
        <v>44774</v>
      </c>
      <c r="B16883" s="2" t="s">
        <v>168</v>
      </c>
      <c r="C16883" s="2" t="s">
        <v>150</v>
      </c>
      <c r="D16883" s="11">
        <v>49116</v>
      </c>
      <c r="E16883" s="12">
        <v>2016.316</v>
      </c>
      <c r="F16883" s="12">
        <v>52.406999999999996</v>
      </c>
      <c r="G16883" s="11">
        <v>48600</v>
      </c>
      <c r="H16883" s="12">
        <v>1700.6130000000001</v>
      </c>
      <c r="I16883" s="12">
        <v>8.9169999999999998</v>
      </c>
      <c r="J16883" s="19">
        <f>IF(MONTH(A16883)&gt;VLOOKUP(Totals!$H$2,Totals!$O$5:$P$16,2,FALSE),YEAR(A16883)+1,YEAR(A16883))</f>
        <v>2023</v>
      </c>
    </row>
    <row r="16884" spans="1:10" x14ac:dyDescent="0.2">
      <c r="A16884" s="4">
        <v>44774</v>
      </c>
      <c r="B16884" s="2" t="s">
        <v>168</v>
      </c>
      <c r="C16884" s="2" t="s">
        <v>35</v>
      </c>
      <c r="D16884" s="11" t="s">
        <v>88</v>
      </c>
      <c r="E16884" s="12">
        <v>0</v>
      </c>
      <c r="F16884" s="12">
        <v>0</v>
      </c>
      <c r="G16884" s="11" t="s">
        <v>88</v>
      </c>
      <c r="H16884" s="12" t="s">
        <v>88</v>
      </c>
      <c r="I16884" s="12" t="s">
        <v>88</v>
      </c>
      <c r="J16884" s="19">
        <f>IF(MONTH(A16884)&gt;VLOOKUP(Totals!$H$2,Totals!$O$5:$P$16,2,FALSE),YEAR(A16884)+1,YEAR(A16884))</f>
        <v>2023</v>
      </c>
    </row>
    <row r="16885" spans="1:10" x14ac:dyDescent="0.2">
      <c r="A16885" s="4">
        <v>44774</v>
      </c>
      <c r="B16885" s="2" t="s">
        <v>168</v>
      </c>
      <c r="C16885" s="2" t="s">
        <v>37</v>
      </c>
      <c r="D16885" s="11" t="s">
        <v>88</v>
      </c>
      <c r="E16885" s="12" t="s">
        <v>88</v>
      </c>
      <c r="F16885" s="12" t="s">
        <v>88</v>
      </c>
      <c r="G16885" s="11" t="s">
        <v>88</v>
      </c>
      <c r="H16885" s="12">
        <v>0</v>
      </c>
      <c r="I16885" s="12">
        <v>0</v>
      </c>
      <c r="J16885" s="19">
        <f>IF(MONTH(A16885)&gt;VLOOKUP(Totals!$H$2,Totals!$O$5:$P$16,2,FALSE),YEAR(A16885)+1,YEAR(A16885))</f>
        <v>2023</v>
      </c>
    </row>
    <row r="16886" spans="1:10" x14ac:dyDescent="0.2">
      <c r="A16886" s="4">
        <v>44774</v>
      </c>
      <c r="B16886" s="2" t="s">
        <v>168</v>
      </c>
      <c r="C16886" s="2" t="s">
        <v>16</v>
      </c>
      <c r="D16886" s="11" t="s">
        <v>88</v>
      </c>
      <c r="E16886" s="12">
        <v>0</v>
      </c>
      <c r="F16886" s="12">
        <v>0</v>
      </c>
      <c r="G16886" s="11" t="s">
        <v>88</v>
      </c>
      <c r="H16886" s="12" t="s">
        <v>88</v>
      </c>
      <c r="I16886" s="12" t="s">
        <v>88</v>
      </c>
      <c r="J16886" s="19">
        <f>IF(MONTH(A16886)&gt;VLOOKUP(Totals!$H$2,Totals!$O$5:$P$16,2,FALSE),YEAR(A16886)+1,YEAR(A16886))</f>
        <v>2023</v>
      </c>
    </row>
    <row r="16887" spans="1:10" x14ac:dyDescent="0.2">
      <c r="A16887" s="4">
        <v>44774</v>
      </c>
      <c r="B16887" s="2" t="s">
        <v>168</v>
      </c>
      <c r="C16887" s="2" t="s">
        <v>76</v>
      </c>
      <c r="D16887" s="11" t="s">
        <v>88</v>
      </c>
      <c r="E16887" s="12" t="s">
        <v>88</v>
      </c>
      <c r="F16887" s="12" t="s">
        <v>88</v>
      </c>
      <c r="G16887" s="11" t="s">
        <v>88</v>
      </c>
      <c r="H16887" s="12">
        <v>0</v>
      </c>
      <c r="I16887" s="12">
        <v>0</v>
      </c>
      <c r="J16887" s="19">
        <f>IF(MONTH(A16887)&gt;VLOOKUP(Totals!$H$2,Totals!$O$5:$P$16,2,FALSE),YEAR(A16887)+1,YEAR(A16887))</f>
        <v>2023</v>
      </c>
    </row>
    <row r="16888" spans="1:10" x14ac:dyDescent="0.2">
      <c r="A16888" s="4">
        <v>44774</v>
      </c>
      <c r="B16888" s="2" t="s">
        <v>67</v>
      </c>
      <c r="C16888" s="2" t="s">
        <v>68</v>
      </c>
      <c r="D16888" s="11">
        <v>2651</v>
      </c>
      <c r="E16888" s="12">
        <v>39.232999999999997</v>
      </c>
      <c r="F16888" s="12">
        <v>0.80700000000000005</v>
      </c>
      <c r="G16888" s="11">
        <v>2395</v>
      </c>
      <c r="H16888" s="12">
        <v>209.93199999999999</v>
      </c>
      <c r="I16888" s="12">
        <v>0.58699999999999997</v>
      </c>
      <c r="J16888" s="19">
        <f>IF(MONTH(A16888)&gt;VLOOKUP(Totals!$H$2,Totals!$O$5:$P$16,2,FALSE),YEAR(A16888)+1,YEAR(A16888))</f>
        <v>2023</v>
      </c>
    </row>
    <row r="16889" spans="1:10" x14ac:dyDescent="0.2">
      <c r="A16889" s="4">
        <v>44774</v>
      </c>
      <c r="B16889" s="2" t="s">
        <v>245</v>
      </c>
      <c r="C16889" s="2" t="s">
        <v>35</v>
      </c>
      <c r="D16889" s="11">
        <v>49476</v>
      </c>
      <c r="E16889" s="12">
        <v>1131.683</v>
      </c>
      <c r="F16889" s="12">
        <v>0</v>
      </c>
      <c r="G16889" s="11">
        <v>39413</v>
      </c>
      <c r="H16889" s="12">
        <v>467.90899999999999</v>
      </c>
      <c r="I16889" s="12">
        <v>0</v>
      </c>
      <c r="J16889" s="19">
        <f>IF(MONTH(A16889)&gt;VLOOKUP(Totals!$H$2,Totals!$O$5:$P$16,2,FALSE),YEAR(A16889)+1,YEAR(A16889))</f>
        <v>2023</v>
      </c>
    </row>
    <row r="16890" spans="1:10" x14ac:dyDescent="0.2">
      <c r="A16890" s="4">
        <v>44774</v>
      </c>
      <c r="B16890" s="2" t="s">
        <v>69</v>
      </c>
      <c r="C16890" s="2" t="s">
        <v>11</v>
      </c>
      <c r="D16890" s="11" t="s">
        <v>88</v>
      </c>
      <c r="E16890" s="12">
        <v>239.077</v>
      </c>
      <c r="F16890" s="12">
        <v>0</v>
      </c>
      <c r="G16890" s="11" t="s">
        <v>88</v>
      </c>
      <c r="H16890" s="12">
        <v>951.76800000000003</v>
      </c>
      <c r="I16890" s="12">
        <v>0</v>
      </c>
      <c r="J16890" s="19">
        <f>IF(MONTH(A16890)&gt;VLOOKUP(Totals!$H$2,Totals!$O$5:$P$16,2,FALSE),YEAR(A16890)+1,YEAR(A16890))</f>
        <v>2023</v>
      </c>
    </row>
    <row r="16891" spans="1:10" x14ac:dyDescent="0.2">
      <c r="A16891" s="4">
        <v>44774</v>
      </c>
      <c r="B16891" s="2" t="s">
        <v>69</v>
      </c>
      <c r="C16891" s="2" t="s">
        <v>35</v>
      </c>
      <c r="D16891" s="11">
        <v>135461</v>
      </c>
      <c r="E16891" s="12">
        <v>6554.2340000000004</v>
      </c>
      <c r="F16891" s="12">
        <v>69.872</v>
      </c>
      <c r="G16891" s="11">
        <v>123917</v>
      </c>
      <c r="H16891" s="12">
        <v>2989.625</v>
      </c>
      <c r="I16891" s="12">
        <v>4.4779999999999998</v>
      </c>
      <c r="J16891" s="19">
        <f>IF(MONTH(A16891)&gt;VLOOKUP(Totals!$H$2,Totals!$O$5:$P$16,2,FALSE),YEAR(A16891)+1,YEAR(A16891))</f>
        <v>2023</v>
      </c>
    </row>
    <row r="16892" spans="1:10" x14ac:dyDescent="0.2">
      <c r="A16892" s="4">
        <v>44774</v>
      </c>
      <c r="B16892" s="2" t="s">
        <v>70</v>
      </c>
      <c r="C16892" s="2" t="s">
        <v>22</v>
      </c>
      <c r="D16892" s="11">
        <v>863</v>
      </c>
      <c r="E16892" s="12">
        <v>2.7959999999999998</v>
      </c>
      <c r="F16892" s="12">
        <v>0</v>
      </c>
      <c r="G16892" s="11">
        <v>1054</v>
      </c>
      <c r="H16892" s="12">
        <v>28.811</v>
      </c>
      <c r="I16892" s="12">
        <v>0</v>
      </c>
      <c r="J16892" s="19">
        <f>IF(MONTH(A16892)&gt;VLOOKUP(Totals!$H$2,Totals!$O$5:$P$16,2,FALSE),YEAR(A16892)+1,YEAR(A16892))</f>
        <v>2023</v>
      </c>
    </row>
    <row r="16893" spans="1:10" x14ac:dyDescent="0.2">
      <c r="A16893" s="4">
        <v>44774</v>
      </c>
      <c r="B16893" s="2" t="s">
        <v>246</v>
      </c>
      <c r="C16893" s="2" t="s">
        <v>247</v>
      </c>
      <c r="D16893" s="11">
        <v>11923</v>
      </c>
      <c r="E16893" s="12">
        <v>215.75800000000001</v>
      </c>
      <c r="F16893" s="12">
        <v>0.41499999999999998</v>
      </c>
      <c r="G16893" s="11">
        <v>7792</v>
      </c>
      <c r="H16893" s="12">
        <v>252.24</v>
      </c>
      <c r="I16893" s="12">
        <v>2.6230000000000002</v>
      </c>
      <c r="J16893" s="19">
        <f>IF(MONTH(A16893)&gt;VLOOKUP(Totals!$H$2,Totals!$O$5:$P$16,2,FALSE),YEAR(A16893)+1,YEAR(A16893))</f>
        <v>2023</v>
      </c>
    </row>
    <row r="16894" spans="1:10" x14ac:dyDescent="0.2">
      <c r="A16894" s="4">
        <v>44774</v>
      </c>
      <c r="B16894" s="2" t="s">
        <v>160</v>
      </c>
      <c r="C16894" s="2" t="s">
        <v>11</v>
      </c>
      <c r="D16894" s="11" t="s">
        <v>88</v>
      </c>
      <c r="E16894" s="12">
        <v>1117.941</v>
      </c>
      <c r="F16894" s="12">
        <v>0</v>
      </c>
      <c r="G16894" s="11" t="s">
        <v>88</v>
      </c>
      <c r="H16894" s="12">
        <v>1211.8779999999999</v>
      </c>
      <c r="I16894" s="12">
        <v>0</v>
      </c>
      <c r="J16894" s="19">
        <f>IF(MONTH(A16894)&gt;VLOOKUP(Totals!$H$2,Totals!$O$5:$P$16,2,FALSE),YEAR(A16894)+1,YEAR(A16894))</f>
        <v>2023</v>
      </c>
    </row>
    <row r="16895" spans="1:10" x14ac:dyDescent="0.2">
      <c r="A16895" s="4">
        <v>44774</v>
      </c>
      <c r="B16895" s="2" t="s">
        <v>160</v>
      </c>
      <c r="C16895" s="2" t="s">
        <v>35</v>
      </c>
      <c r="D16895" s="11" t="s">
        <v>88</v>
      </c>
      <c r="E16895" s="12">
        <v>786.55899999999997</v>
      </c>
      <c r="F16895" s="12">
        <v>0</v>
      </c>
      <c r="G16895" s="11" t="s">
        <v>88</v>
      </c>
      <c r="H16895" s="12">
        <v>476.65899999999999</v>
      </c>
      <c r="I16895" s="12">
        <v>0</v>
      </c>
      <c r="J16895" s="19">
        <f>IF(MONTH(A16895)&gt;VLOOKUP(Totals!$H$2,Totals!$O$5:$P$16,2,FALSE),YEAR(A16895)+1,YEAR(A16895))</f>
        <v>2023</v>
      </c>
    </row>
    <row r="16896" spans="1:10" x14ac:dyDescent="0.2">
      <c r="A16896" s="4">
        <v>44774</v>
      </c>
      <c r="B16896" s="2" t="s">
        <v>72</v>
      </c>
      <c r="C16896" s="2" t="s">
        <v>37</v>
      </c>
      <c r="D16896" s="11">
        <v>22947</v>
      </c>
      <c r="E16896" s="12">
        <v>912.79600000000005</v>
      </c>
      <c r="F16896" s="12">
        <v>20.75</v>
      </c>
      <c r="G16896" s="11">
        <v>14280</v>
      </c>
      <c r="H16896" s="12">
        <v>619.625</v>
      </c>
      <c r="I16896" s="12">
        <v>0</v>
      </c>
      <c r="J16896" s="19">
        <f>IF(MONTH(A16896)&gt;VLOOKUP(Totals!$H$2,Totals!$O$5:$P$16,2,FALSE),YEAR(A16896)+1,YEAR(A16896))</f>
        <v>2023</v>
      </c>
    </row>
    <row r="16897" spans="1:10" x14ac:dyDescent="0.2">
      <c r="A16897" s="4">
        <v>44774</v>
      </c>
      <c r="B16897" s="2" t="s">
        <v>73</v>
      </c>
      <c r="C16897" s="2" t="s">
        <v>16</v>
      </c>
      <c r="D16897" s="11">
        <v>19329</v>
      </c>
      <c r="E16897" s="12">
        <v>528.35400000000004</v>
      </c>
      <c r="F16897" s="12">
        <v>22.4</v>
      </c>
      <c r="G16897" s="11">
        <v>20955</v>
      </c>
      <c r="H16897" s="12">
        <v>702.803</v>
      </c>
      <c r="I16897" s="12">
        <v>69.394000000000005</v>
      </c>
      <c r="J16897" s="19">
        <f>IF(MONTH(A16897)&gt;VLOOKUP(Totals!$H$2,Totals!$O$5:$P$16,2,FALSE),YEAR(A16897)+1,YEAR(A16897))</f>
        <v>2023</v>
      </c>
    </row>
    <row r="16898" spans="1:10" x14ac:dyDescent="0.2">
      <c r="A16898" s="4">
        <v>44774</v>
      </c>
      <c r="B16898" s="2" t="s">
        <v>74</v>
      </c>
      <c r="C16898" s="2" t="s">
        <v>32</v>
      </c>
      <c r="D16898" s="11" t="s">
        <v>88</v>
      </c>
      <c r="E16898" s="12" t="s">
        <v>88</v>
      </c>
      <c r="F16898" s="12" t="s">
        <v>88</v>
      </c>
      <c r="G16898" s="11" t="s">
        <v>88</v>
      </c>
      <c r="H16898" s="12">
        <v>611.6</v>
      </c>
      <c r="I16898" s="12">
        <v>0</v>
      </c>
      <c r="J16898" s="19">
        <f>IF(MONTH(A16898)&gt;VLOOKUP(Totals!$H$2,Totals!$O$5:$P$16,2,FALSE),YEAR(A16898)+1,YEAR(A16898))</f>
        <v>2023</v>
      </c>
    </row>
    <row r="16899" spans="1:10" x14ac:dyDescent="0.2">
      <c r="A16899" s="4">
        <v>44774</v>
      </c>
      <c r="B16899" s="2" t="s">
        <v>74</v>
      </c>
      <c r="C16899" s="2" t="s">
        <v>35</v>
      </c>
      <c r="D16899" s="11" t="s">
        <v>88</v>
      </c>
      <c r="E16899" s="12" t="s">
        <v>88</v>
      </c>
      <c r="F16899" s="12" t="s">
        <v>88</v>
      </c>
      <c r="G16899" s="11" t="s">
        <v>88</v>
      </c>
      <c r="H16899" s="12">
        <v>120.03400000000001</v>
      </c>
      <c r="I16899" s="12">
        <v>0</v>
      </c>
      <c r="J16899" s="19">
        <f>IF(MONTH(A16899)&gt;VLOOKUP(Totals!$H$2,Totals!$O$5:$P$16,2,FALSE),YEAR(A16899)+1,YEAR(A16899))</f>
        <v>2023</v>
      </c>
    </row>
    <row r="16900" spans="1:10" x14ac:dyDescent="0.2">
      <c r="A16900" s="4">
        <v>44774</v>
      </c>
      <c r="B16900" s="2" t="s">
        <v>74</v>
      </c>
      <c r="C16900" s="2" t="s">
        <v>16</v>
      </c>
      <c r="D16900" s="11" t="s">
        <v>88</v>
      </c>
      <c r="E16900" s="12">
        <v>1690.0329999999999</v>
      </c>
      <c r="F16900" s="12">
        <v>0</v>
      </c>
      <c r="G16900" s="11" t="s">
        <v>88</v>
      </c>
      <c r="H16900" s="12" t="s">
        <v>88</v>
      </c>
      <c r="I16900" s="12" t="s">
        <v>88</v>
      </c>
      <c r="J16900" s="19">
        <f>IF(MONTH(A16900)&gt;VLOOKUP(Totals!$H$2,Totals!$O$5:$P$16,2,FALSE),YEAR(A16900)+1,YEAR(A16900))</f>
        <v>2023</v>
      </c>
    </row>
    <row r="16901" spans="1:10" x14ac:dyDescent="0.2">
      <c r="A16901" s="4">
        <v>44774</v>
      </c>
      <c r="B16901" s="2" t="s">
        <v>75</v>
      </c>
      <c r="C16901" s="2" t="s">
        <v>76</v>
      </c>
      <c r="D16901" s="11">
        <v>13535</v>
      </c>
      <c r="E16901" s="12">
        <v>516.81299999999999</v>
      </c>
      <c r="F16901" s="12">
        <v>0</v>
      </c>
      <c r="G16901" s="11">
        <v>10550</v>
      </c>
      <c r="H16901" s="12">
        <v>315.93400000000003</v>
      </c>
      <c r="I16901" s="12">
        <v>0</v>
      </c>
      <c r="J16901" s="19">
        <f>IF(MONTH(A16901)&gt;VLOOKUP(Totals!$H$2,Totals!$O$5:$P$16,2,FALSE),YEAR(A16901)+1,YEAR(A16901))</f>
        <v>2023</v>
      </c>
    </row>
    <row r="16902" spans="1:10" x14ac:dyDescent="0.2">
      <c r="A16902" s="4">
        <v>44774</v>
      </c>
      <c r="B16902" s="2" t="s">
        <v>193</v>
      </c>
      <c r="C16902" s="2" t="s">
        <v>27</v>
      </c>
      <c r="D16902" s="11">
        <v>8623</v>
      </c>
      <c r="E16902" s="12">
        <v>0</v>
      </c>
      <c r="F16902" s="12">
        <v>0</v>
      </c>
      <c r="G16902" s="11">
        <v>8463</v>
      </c>
      <c r="H16902" s="12">
        <v>0</v>
      </c>
      <c r="I16902" s="12">
        <v>0</v>
      </c>
      <c r="J16902" s="19">
        <f>IF(MONTH(A16902)&gt;VLOOKUP(Totals!$H$2,Totals!$O$5:$P$16,2,FALSE),YEAR(A16902)+1,YEAR(A16902))</f>
        <v>2023</v>
      </c>
    </row>
    <row r="16903" spans="1:10" x14ac:dyDescent="0.2">
      <c r="A16903" s="4">
        <v>44774</v>
      </c>
      <c r="B16903" s="2" t="s">
        <v>193</v>
      </c>
      <c r="C16903" s="2" t="s">
        <v>28</v>
      </c>
      <c r="D16903" s="11">
        <v>15212</v>
      </c>
      <c r="E16903" s="12">
        <v>0</v>
      </c>
      <c r="F16903" s="12">
        <v>0</v>
      </c>
      <c r="G16903" s="11">
        <v>13594</v>
      </c>
      <c r="H16903" s="12">
        <v>0</v>
      </c>
      <c r="I16903" s="12">
        <v>0</v>
      </c>
      <c r="J16903" s="19">
        <f>IF(MONTH(A16903)&gt;VLOOKUP(Totals!$H$2,Totals!$O$5:$P$16,2,FALSE),YEAR(A16903)+1,YEAR(A16903))</f>
        <v>2023</v>
      </c>
    </row>
    <row r="16904" spans="1:10" x14ac:dyDescent="0.2">
      <c r="A16904" s="4">
        <v>44774</v>
      </c>
      <c r="B16904" s="2" t="s">
        <v>236</v>
      </c>
      <c r="C16904" s="2" t="s">
        <v>18</v>
      </c>
      <c r="D16904" s="11">
        <v>4148</v>
      </c>
      <c r="E16904" s="12">
        <v>272.15499999999997</v>
      </c>
      <c r="F16904" s="12">
        <v>1.1970000000000001</v>
      </c>
      <c r="G16904" s="11">
        <v>1557</v>
      </c>
      <c r="H16904" s="12">
        <v>299.10700000000003</v>
      </c>
      <c r="I16904" s="12">
        <v>0</v>
      </c>
      <c r="J16904" s="19">
        <f>IF(MONTH(A16904)&gt;VLOOKUP(Totals!$H$2,Totals!$O$5:$P$16,2,FALSE),YEAR(A16904)+1,YEAR(A16904))</f>
        <v>2023</v>
      </c>
    </row>
    <row r="16905" spans="1:10" x14ac:dyDescent="0.2">
      <c r="A16905" s="4">
        <v>44805</v>
      </c>
      <c r="B16905" s="2" t="s">
        <v>233</v>
      </c>
      <c r="C16905" s="2" t="s">
        <v>13</v>
      </c>
      <c r="D16905" s="11">
        <v>2541</v>
      </c>
      <c r="E16905" s="12">
        <v>3.5590000000000002</v>
      </c>
      <c r="F16905" s="12">
        <v>0.315</v>
      </c>
      <c r="G16905" s="11">
        <v>3115</v>
      </c>
      <c r="H16905" s="12">
        <v>83.454999999999998</v>
      </c>
      <c r="I16905" s="12">
        <v>0.42299999999999999</v>
      </c>
      <c r="J16905" s="19">
        <f>IF(MONTH(A16905)&gt;VLOOKUP(Totals!$H$2,Totals!$O$5:$P$16,2,FALSE),YEAR(A16905)+1,YEAR(A16905))</f>
        <v>2023</v>
      </c>
    </row>
    <row r="16906" spans="1:10" x14ac:dyDescent="0.2">
      <c r="A16906" s="4">
        <v>44805</v>
      </c>
      <c r="B16906" s="2" t="s">
        <v>14</v>
      </c>
      <c r="C16906" s="2" t="s">
        <v>15</v>
      </c>
      <c r="D16906" s="11">
        <v>13983</v>
      </c>
      <c r="E16906" s="12">
        <v>263.58199999999999</v>
      </c>
      <c r="F16906" s="12">
        <v>17.61</v>
      </c>
      <c r="G16906" s="11">
        <v>13717</v>
      </c>
      <c r="H16906" s="12">
        <v>453.71199999999999</v>
      </c>
      <c r="I16906" s="12">
        <v>34.252000000000002</v>
      </c>
      <c r="J16906" s="19">
        <f>IF(MONTH(A16906)&gt;VLOOKUP(Totals!$H$2,Totals!$O$5:$P$16,2,FALSE),YEAR(A16906)+1,YEAR(A16906))</f>
        <v>2023</v>
      </c>
    </row>
    <row r="16907" spans="1:10" x14ac:dyDescent="0.2">
      <c r="A16907" s="4">
        <v>44805</v>
      </c>
      <c r="B16907" s="2" t="s">
        <v>253</v>
      </c>
      <c r="C16907" s="2" t="s">
        <v>11</v>
      </c>
      <c r="D16907" s="11">
        <v>82</v>
      </c>
      <c r="E16907" s="12">
        <v>0.63500000000000001</v>
      </c>
      <c r="F16907" s="12">
        <v>0</v>
      </c>
      <c r="G16907" s="11">
        <v>76</v>
      </c>
      <c r="H16907" s="12">
        <v>0</v>
      </c>
      <c r="I16907" s="12">
        <v>0</v>
      </c>
      <c r="J16907" s="19">
        <f>IF(MONTH(A16907)&gt;VLOOKUP(Totals!$H$2,Totals!$O$5:$P$16,2,FALSE),YEAR(A16907)+1,YEAR(A16907))</f>
        <v>2023</v>
      </c>
    </row>
    <row r="16908" spans="1:10" x14ac:dyDescent="0.2">
      <c r="A16908" s="4">
        <v>44805</v>
      </c>
      <c r="B16908" s="2" t="s">
        <v>17</v>
      </c>
      <c r="C16908" s="2" t="s">
        <v>18</v>
      </c>
      <c r="D16908" s="11" t="s">
        <v>88</v>
      </c>
      <c r="E16908" s="12">
        <v>315.89499999999998</v>
      </c>
      <c r="F16908" s="12">
        <v>0</v>
      </c>
      <c r="G16908" s="11" t="s">
        <v>88</v>
      </c>
      <c r="H16908" s="12">
        <v>324.64499999999998</v>
      </c>
      <c r="I16908" s="12">
        <v>0</v>
      </c>
      <c r="J16908" s="19">
        <f>IF(MONTH(A16908)&gt;VLOOKUP(Totals!$H$2,Totals!$O$5:$P$16,2,FALSE),YEAR(A16908)+1,YEAR(A16908))</f>
        <v>2023</v>
      </c>
    </row>
    <row r="16909" spans="1:10" x14ac:dyDescent="0.2">
      <c r="A16909" s="4">
        <v>44805</v>
      </c>
      <c r="B16909" s="2" t="s">
        <v>205</v>
      </c>
      <c r="C16909" s="2" t="s">
        <v>65</v>
      </c>
      <c r="D16909" s="11">
        <v>14341</v>
      </c>
      <c r="E16909" s="12">
        <v>206.751</v>
      </c>
      <c r="F16909" s="12">
        <v>113.345</v>
      </c>
      <c r="G16909" s="11">
        <v>12468</v>
      </c>
      <c r="H16909" s="12">
        <v>145.697</v>
      </c>
      <c r="I16909" s="12">
        <v>0</v>
      </c>
      <c r="J16909" s="19">
        <f>IF(MONTH(A16909)&gt;VLOOKUP(Totals!$H$2,Totals!$O$5:$P$16,2,FALSE),YEAR(A16909)+1,YEAR(A16909))</f>
        <v>2023</v>
      </c>
    </row>
    <row r="16910" spans="1:10" x14ac:dyDescent="0.2">
      <c r="A16910" s="4">
        <v>44805</v>
      </c>
      <c r="B16910" s="2" t="s">
        <v>23</v>
      </c>
      <c r="C16910" s="2" t="s">
        <v>11</v>
      </c>
      <c r="D16910" s="11">
        <v>99500</v>
      </c>
      <c r="E16910" s="12">
        <v>1378.806</v>
      </c>
      <c r="F16910" s="12">
        <v>80.64</v>
      </c>
      <c r="G16910" s="11">
        <v>103698</v>
      </c>
      <c r="H16910" s="12">
        <v>1933.653</v>
      </c>
      <c r="I16910" s="12">
        <v>12.66</v>
      </c>
      <c r="J16910" s="19">
        <f>IF(MONTH(A16910)&gt;VLOOKUP(Totals!$H$2,Totals!$O$5:$P$16,2,FALSE),YEAR(A16910)+1,YEAR(A16910))</f>
        <v>2023</v>
      </c>
    </row>
    <row r="16911" spans="1:10" x14ac:dyDescent="0.2">
      <c r="A16911" s="4">
        <v>44805</v>
      </c>
      <c r="B16911" s="2" t="s">
        <v>24</v>
      </c>
      <c r="C16911" s="2" t="s">
        <v>25</v>
      </c>
      <c r="D16911" s="11">
        <v>4970</v>
      </c>
      <c r="E16911" s="12">
        <v>112.119</v>
      </c>
      <c r="F16911" s="12">
        <v>0</v>
      </c>
      <c r="G16911" s="11">
        <v>4719</v>
      </c>
      <c r="H16911" s="12">
        <v>245.56200000000001</v>
      </c>
      <c r="I16911" s="12">
        <v>0</v>
      </c>
      <c r="J16911" s="19">
        <f>IF(MONTH(A16911)&gt;VLOOKUP(Totals!$H$2,Totals!$O$5:$P$16,2,FALSE),YEAR(A16911)+1,YEAR(A16911))</f>
        <v>2023</v>
      </c>
    </row>
    <row r="16912" spans="1:10" x14ac:dyDescent="0.2">
      <c r="A16912" s="4">
        <v>44805</v>
      </c>
      <c r="B16912" s="2" t="s">
        <v>29</v>
      </c>
      <c r="C16912" s="2" t="s">
        <v>30</v>
      </c>
      <c r="D16912" s="11">
        <v>4757</v>
      </c>
      <c r="E16912" s="12">
        <v>2.3839999999999999</v>
      </c>
      <c r="F16912" s="12">
        <v>1.7390000000000001</v>
      </c>
      <c r="G16912" s="11">
        <v>5432</v>
      </c>
      <c r="H16912" s="12">
        <v>20.096</v>
      </c>
      <c r="I16912" s="12">
        <v>5.9160000000000004</v>
      </c>
      <c r="J16912" s="19">
        <f>IF(MONTH(A16912)&gt;VLOOKUP(Totals!$H$2,Totals!$O$5:$P$16,2,FALSE),YEAR(A16912)+1,YEAR(A16912))</f>
        <v>2023</v>
      </c>
    </row>
    <row r="16913" spans="1:10" x14ac:dyDescent="0.2">
      <c r="A16913" s="4">
        <v>44805</v>
      </c>
      <c r="B16913" s="2" t="s">
        <v>237</v>
      </c>
      <c r="C16913" s="2" t="s">
        <v>33</v>
      </c>
      <c r="D16913" s="11">
        <v>4605</v>
      </c>
      <c r="E16913" s="12">
        <v>328.12799999999999</v>
      </c>
      <c r="F16913" s="12">
        <v>7.9770000000000003</v>
      </c>
      <c r="G16913" s="11">
        <v>5629</v>
      </c>
      <c r="H16913" s="12">
        <v>407.82499999999999</v>
      </c>
      <c r="I16913" s="12">
        <v>0</v>
      </c>
      <c r="J16913" s="19">
        <f>IF(MONTH(A16913)&gt;VLOOKUP(Totals!$H$2,Totals!$O$5:$P$16,2,FALSE),YEAR(A16913)+1,YEAR(A16913))</f>
        <v>2023</v>
      </c>
    </row>
    <row r="16914" spans="1:10" x14ac:dyDescent="0.2">
      <c r="A16914" s="4">
        <v>44805</v>
      </c>
      <c r="B16914" s="2" t="s">
        <v>31</v>
      </c>
      <c r="C16914" s="2" t="s">
        <v>32</v>
      </c>
      <c r="D16914" s="11">
        <v>4503</v>
      </c>
      <c r="E16914" s="12">
        <v>20.498999999999999</v>
      </c>
      <c r="F16914" s="12">
        <v>0</v>
      </c>
      <c r="G16914" s="11">
        <v>4708</v>
      </c>
      <c r="H16914" s="12">
        <v>0.68300000000000005</v>
      </c>
      <c r="I16914" s="12">
        <v>0</v>
      </c>
      <c r="J16914" s="19">
        <f>IF(MONTH(A16914)&gt;VLOOKUP(Totals!$H$2,Totals!$O$5:$P$16,2,FALSE),YEAR(A16914)+1,YEAR(A16914))</f>
        <v>2023</v>
      </c>
    </row>
    <row r="16915" spans="1:10" x14ac:dyDescent="0.2">
      <c r="A16915" s="4">
        <v>44805</v>
      </c>
      <c r="B16915" s="2" t="s">
        <v>258</v>
      </c>
      <c r="C16915" s="2" t="s">
        <v>76</v>
      </c>
      <c r="D16915" s="11">
        <v>5381</v>
      </c>
      <c r="E16915" s="12">
        <v>110.91800000000001</v>
      </c>
      <c r="F16915" s="12">
        <v>0.33</v>
      </c>
      <c r="G16915" s="11">
        <v>5266</v>
      </c>
      <c r="H16915" s="12">
        <v>99.153999999999996</v>
      </c>
      <c r="I16915" s="12">
        <v>0</v>
      </c>
      <c r="J16915" s="19">
        <f>IF(MONTH(A16915)&gt;VLOOKUP(Totals!$H$2,Totals!$O$5:$P$16,2,FALSE),YEAR(A16915)+1,YEAR(A16915))</f>
        <v>2023</v>
      </c>
    </row>
    <row r="16916" spans="1:10" x14ac:dyDescent="0.2">
      <c r="A16916" s="4">
        <v>44805</v>
      </c>
      <c r="B16916" s="2" t="s">
        <v>36</v>
      </c>
      <c r="C16916" s="2" t="s">
        <v>35</v>
      </c>
      <c r="D16916" s="11">
        <v>3090</v>
      </c>
      <c r="E16916" s="12">
        <v>26.2</v>
      </c>
      <c r="F16916" s="12">
        <v>0</v>
      </c>
      <c r="G16916" s="11">
        <v>2948</v>
      </c>
      <c r="H16916" s="12">
        <v>379.1</v>
      </c>
      <c r="I16916" s="12">
        <v>0</v>
      </c>
      <c r="J16916" s="19">
        <f>IF(MONTH(A16916)&gt;VLOOKUP(Totals!$H$2,Totals!$O$5:$P$16,2,FALSE),YEAR(A16916)+1,YEAR(A16916))</f>
        <v>2023</v>
      </c>
    </row>
    <row r="16917" spans="1:10" x14ac:dyDescent="0.2">
      <c r="A16917" s="4">
        <v>44805</v>
      </c>
      <c r="B16917" s="2" t="s">
        <v>36</v>
      </c>
      <c r="C16917" s="2" t="s">
        <v>38</v>
      </c>
      <c r="D16917" s="11">
        <v>2972</v>
      </c>
      <c r="E16917" s="12">
        <v>247.2</v>
      </c>
      <c r="F16917" s="12">
        <v>3.2</v>
      </c>
      <c r="G16917" s="11">
        <v>2851</v>
      </c>
      <c r="H16917" s="12">
        <v>0</v>
      </c>
      <c r="I16917" s="12">
        <v>0</v>
      </c>
      <c r="J16917" s="19">
        <f>IF(MONTH(A16917)&gt;VLOOKUP(Totals!$H$2,Totals!$O$5:$P$16,2,FALSE),YEAR(A16917)+1,YEAR(A16917))</f>
        <v>2023</v>
      </c>
    </row>
    <row r="16918" spans="1:10" x14ac:dyDescent="0.2">
      <c r="A16918" s="4">
        <v>44805</v>
      </c>
      <c r="B16918" s="2" t="s">
        <v>41</v>
      </c>
      <c r="C16918" s="2" t="s">
        <v>161</v>
      </c>
      <c r="D16918" s="11">
        <v>9458</v>
      </c>
      <c r="E16918" s="12">
        <v>1335.0989999999999</v>
      </c>
      <c r="F16918" s="12">
        <v>22.513000000000002</v>
      </c>
      <c r="G16918" s="11">
        <v>7334</v>
      </c>
      <c r="H16918" s="12">
        <v>1211.2249999999999</v>
      </c>
      <c r="I16918" s="12">
        <v>0</v>
      </c>
      <c r="J16918" s="19">
        <f>IF(MONTH(A16918)&gt;VLOOKUP(Totals!$H$2,Totals!$O$5:$P$16,2,FALSE),YEAR(A16918)+1,YEAR(A16918))</f>
        <v>2023</v>
      </c>
    </row>
    <row r="16919" spans="1:10" x14ac:dyDescent="0.2">
      <c r="A16919" s="4">
        <v>44805</v>
      </c>
      <c r="B16919" s="2" t="s">
        <v>226</v>
      </c>
      <c r="C16919" s="2" t="s">
        <v>52</v>
      </c>
      <c r="D16919" s="11">
        <v>5044</v>
      </c>
      <c r="E16919" s="12">
        <v>154.92400000000001</v>
      </c>
      <c r="F16919" s="12">
        <v>0</v>
      </c>
      <c r="G16919" s="11">
        <v>2950</v>
      </c>
      <c r="H16919" s="12">
        <v>66.186000000000007</v>
      </c>
      <c r="I16919" s="12">
        <v>0</v>
      </c>
      <c r="J16919" s="19">
        <f>IF(MONTH(A16919)&gt;VLOOKUP(Totals!$H$2,Totals!$O$5:$P$16,2,FALSE),YEAR(A16919)+1,YEAR(A16919))</f>
        <v>2023</v>
      </c>
    </row>
    <row r="16920" spans="1:10" x14ac:dyDescent="0.2">
      <c r="A16920" s="4">
        <v>44805</v>
      </c>
      <c r="B16920" s="2" t="s">
        <v>42</v>
      </c>
      <c r="C16920" s="2" t="s">
        <v>43</v>
      </c>
      <c r="D16920" s="11">
        <v>2597</v>
      </c>
      <c r="E16920" s="12">
        <v>1110.4449999999999</v>
      </c>
      <c r="F16920" s="12">
        <v>79.668999999999997</v>
      </c>
      <c r="G16920" s="11">
        <v>2851</v>
      </c>
      <c r="H16920" s="12">
        <v>1640.338</v>
      </c>
      <c r="I16920" s="12">
        <v>8.4000000000000005E-2</v>
      </c>
      <c r="J16920" s="19">
        <f>IF(MONTH(A16920)&gt;VLOOKUP(Totals!$H$2,Totals!$O$5:$P$16,2,FALSE),YEAR(A16920)+1,YEAR(A16920))</f>
        <v>2023</v>
      </c>
    </row>
    <row r="16921" spans="1:10" x14ac:dyDescent="0.2">
      <c r="A16921" s="4">
        <v>44805</v>
      </c>
      <c r="B16921" s="2" t="s">
        <v>44</v>
      </c>
      <c r="C16921" s="2" t="s">
        <v>18</v>
      </c>
      <c r="D16921" s="11">
        <v>987</v>
      </c>
      <c r="E16921" s="12">
        <v>562.82399999999996</v>
      </c>
      <c r="F16921" s="12">
        <v>0</v>
      </c>
      <c r="G16921" s="11">
        <v>856</v>
      </c>
      <c r="H16921" s="12">
        <v>829.82100000000003</v>
      </c>
      <c r="I16921" s="12">
        <v>0</v>
      </c>
      <c r="J16921" s="19">
        <f>IF(MONTH(A16921)&gt;VLOOKUP(Totals!$H$2,Totals!$O$5:$P$16,2,FALSE),YEAR(A16921)+1,YEAR(A16921))</f>
        <v>2023</v>
      </c>
    </row>
    <row r="16922" spans="1:10" x14ac:dyDescent="0.2">
      <c r="A16922" s="4">
        <v>44805</v>
      </c>
      <c r="B16922" s="2" t="s">
        <v>45</v>
      </c>
      <c r="C16922" s="2" t="s">
        <v>18</v>
      </c>
      <c r="D16922" s="11">
        <v>1889</v>
      </c>
      <c r="E16922" s="12">
        <v>2869.123</v>
      </c>
      <c r="F16922" s="12">
        <v>62.756999999999998</v>
      </c>
      <c r="G16922" s="11">
        <v>1204</v>
      </c>
      <c r="H16922" s="12">
        <v>1210.6489999999999</v>
      </c>
      <c r="I16922" s="12">
        <v>0</v>
      </c>
      <c r="J16922" s="19">
        <f>IF(MONTH(A16922)&gt;VLOOKUP(Totals!$H$2,Totals!$O$5:$P$16,2,FALSE),YEAR(A16922)+1,YEAR(A16922))</f>
        <v>2023</v>
      </c>
    </row>
    <row r="16923" spans="1:10" x14ac:dyDescent="0.2">
      <c r="A16923" s="4">
        <v>44805</v>
      </c>
      <c r="B16923" s="2" t="s">
        <v>165</v>
      </c>
      <c r="C16923" s="2" t="s">
        <v>16</v>
      </c>
      <c r="D16923" s="11">
        <v>8758</v>
      </c>
      <c r="E16923" s="12">
        <v>16.428000000000001</v>
      </c>
      <c r="F16923" s="12">
        <v>16.759</v>
      </c>
      <c r="G16923" s="11">
        <v>8473</v>
      </c>
      <c r="H16923" s="12">
        <v>287.78300000000002</v>
      </c>
      <c r="I16923" s="12">
        <v>0</v>
      </c>
      <c r="J16923" s="19">
        <f>IF(MONTH(A16923)&gt;VLOOKUP(Totals!$H$2,Totals!$O$5:$P$16,2,FALSE),YEAR(A16923)+1,YEAR(A16923))</f>
        <v>2023</v>
      </c>
    </row>
    <row r="16924" spans="1:10" x14ac:dyDescent="0.2">
      <c r="A16924" s="4">
        <v>44805</v>
      </c>
      <c r="B16924" s="2" t="s">
        <v>48</v>
      </c>
      <c r="C16924" s="2" t="s">
        <v>161</v>
      </c>
      <c r="D16924" s="11" t="s">
        <v>88</v>
      </c>
      <c r="E16924" s="12" t="s">
        <v>88</v>
      </c>
      <c r="F16924" s="12" t="s">
        <v>88</v>
      </c>
      <c r="G16924" s="11" t="s">
        <v>88</v>
      </c>
      <c r="H16924" s="12">
        <v>479.95800000000003</v>
      </c>
      <c r="I16924" s="12">
        <v>0</v>
      </c>
      <c r="J16924" s="19">
        <f>IF(MONTH(A16924)&gt;VLOOKUP(Totals!$H$2,Totals!$O$5:$P$16,2,FALSE),YEAR(A16924)+1,YEAR(A16924))</f>
        <v>2023</v>
      </c>
    </row>
    <row r="16925" spans="1:10" x14ac:dyDescent="0.2">
      <c r="A16925" s="4">
        <v>44805</v>
      </c>
      <c r="B16925" s="2" t="s">
        <v>48</v>
      </c>
      <c r="C16925" s="2" t="s">
        <v>35</v>
      </c>
      <c r="D16925" s="11" t="s">
        <v>88</v>
      </c>
      <c r="E16925" s="12">
        <v>433.65100000000001</v>
      </c>
      <c r="F16925" s="12">
        <v>0</v>
      </c>
      <c r="G16925" s="11" t="s">
        <v>88</v>
      </c>
      <c r="H16925" s="12" t="s">
        <v>88</v>
      </c>
      <c r="I16925" s="12" t="s">
        <v>88</v>
      </c>
      <c r="J16925" s="19">
        <f>IF(MONTH(A16925)&gt;VLOOKUP(Totals!$H$2,Totals!$O$5:$P$16,2,FALSE),YEAR(A16925)+1,YEAR(A16925))</f>
        <v>2023</v>
      </c>
    </row>
    <row r="16926" spans="1:10" x14ac:dyDescent="0.2">
      <c r="A16926" s="4">
        <v>44805</v>
      </c>
      <c r="B16926" s="2" t="s">
        <v>48</v>
      </c>
      <c r="C16926" s="2" t="s">
        <v>37</v>
      </c>
      <c r="D16926" s="11" t="s">
        <v>88</v>
      </c>
      <c r="E16926" s="12" t="s">
        <v>88</v>
      </c>
      <c r="F16926" s="12" t="s">
        <v>88</v>
      </c>
      <c r="G16926" s="11" t="s">
        <v>88</v>
      </c>
      <c r="H16926" s="12">
        <v>2.7570000000000001</v>
      </c>
      <c r="I16926" s="12">
        <v>0</v>
      </c>
      <c r="J16926" s="19">
        <f>IF(MONTH(A16926)&gt;VLOOKUP(Totals!$H$2,Totals!$O$5:$P$16,2,FALSE),YEAR(A16926)+1,YEAR(A16926))</f>
        <v>2023</v>
      </c>
    </row>
    <row r="16927" spans="1:10" x14ac:dyDescent="0.2">
      <c r="A16927" s="4">
        <v>44805</v>
      </c>
      <c r="B16927" s="2" t="s">
        <v>48</v>
      </c>
      <c r="C16927" s="2" t="s">
        <v>49</v>
      </c>
      <c r="D16927" s="11">
        <v>86140</v>
      </c>
      <c r="E16927" s="12">
        <v>2151.4650000000001</v>
      </c>
      <c r="F16927" s="12">
        <v>55.04</v>
      </c>
      <c r="G16927" s="11">
        <v>82316</v>
      </c>
      <c r="H16927" s="12">
        <v>954.755</v>
      </c>
      <c r="I16927" s="12">
        <v>16.893000000000001</v>
      </c>
      <c r="J16927" s="19">
        <f>IF(MONTH(A16927)&gt;VLOOKUP(Totals!$H$2,Totals!$O$5:$P$16,2,FALSE),YEAR(A16927)+1,YEAR(A16927))</f>
        <v>2023</v>
      </c>
    </row>
    <row r="16928" spans="1:10" x14ac:dyDescent="0.2">
      <c r="A16928" s="4">
        <v>44805</v>
      </c>
      <c r="B16928" s="2" t="s">
        <v>151</v>
      </c>
      <c r="C16928" s="2" t="s">
        <v>49</v>
      </c>
      <c r="D16928" s="11">
        <v>22228</v>
      </c>
      <c r="E16928" s="12">
        <v>389.24</v>
      </c>
      <c r="F16928" s="12">
        <v>1.008</v>
      </c>
      <c r="G16928" s="11">
        <v>21109</v>
      </c>
      <c r="H16928" s="12">
        <v>485.589</v>
      </c>
      <c r="I16928" s="12">
        <v>18.690999999999999</v>
      </c>
      <c r="J16928" s="19">
        <f>IF(MONTH(A16928)&gt;VLOOKUP(Totals!$H$2,Totals!$O$5:$P$16,2,FALSE),YEAR(A16928)+1,YEAR(A16928))</f>
        <v>2023</v>
      </c>
    </row>
    <row r="16929" spans="1:10" x14ac:dyDescent="0.2">
      <c r="A16929" s="4">
        <v>44805</v>
      </c>
      <c r="B16929" s="2" t="s">
        <v>50</v>
      </c>
      <c r="C16929" s="2" t="s">
        <v>43</v>
      </c>
      <c r="D16929" s="11">
        <v>1669</v>
      </c>
      <c r="E16929" s="12">
        <v>365.97699999999998</v>
      </c>
      <c r="F16929" s="12">
        <v>8.6750000000000007</v>
      </c>
      <c r="G16929" s="11">
        <v>984</v>
      </c>
      <c r="H16929" s="12">
        <v>407.77699999999999</v>
      </c>
      <c r="I16929" s="12">
        <v>0</v>
      </c>
      <c r="J16929" s="19">
        <f>IF(MONTH(A16929)&gt;VLOOKUP(Totals!$H$2,Totals!$O$5:$P$16,2,FALSE),YEAR(A16929)+1,YEAR(A16929))</f>
        <v>2023</v>
      </c>
    </row>
    <row r="16930" spans="1:10" x14ac:dyDescent="0.2">
      <c r="A16930" s="4">
        <v>44805</v>
      </c>
      <c r="B16930" s="2" t="s">
        <v>51</v>
      </c>
      <c r="C16930" s="2" t="s">
        <v>18</v>
      </c>
      <c r="D16930" s="11" t="s">
        <v>88</v>
      </c>
      <c r="E16930" s="12" t="s">
        <v>88</v>
      </c>
      <c r="F16930" s="12" t="s">
        <v>88</v>
      </c>
      <c r="G16930" s="11" t="s">
        <v>88</v>
      </c>
      <c r="H16930" s="12">
        <v>1204.443</v>
      </c>
      <c r="I16930" s="12">
        <v>0</v>
      </c>
      <c r="J16930" s="19">
        <f>IF(MONTH(A16930)&gt;VLOOKUP(Totals!$H$2,Totals!$O$5:$P$16,2,FALSE),YEAR(A16930)+1,YEAR(A16930))</f>
        <v>2023</v>
      </c>
    </row>
    <row r="16931" spans="1:10" x14ac:dyDescent="0.2">
      <c r="A16931" s="4">
        <v>44805</v>
      </c>
      <c r="B16931" s="2" t="s">
        <v>51</v>
      </c>
      <c r="C16931" s="2" t="s">
        <v>161</v>
      </c>
      <c r="D16931" s="11" t="s">
        <v>88</v>
      </c>
      <c r="E16931" s="12" t="s">
        <v>88</v>
      </c>
      <c r="F16931" s="12" t="s">
        <v>88</v>
      </c>
      <c r="G16931" s="11" t="s">
        <v>88</v>
      </c>
      <c r="H16931" s="12">
        <v>11.449</v>
      </c>
      <c r="I16931" s="12">
        <v>0</v>
      </c>
      <c r="J16931" s="19">
        <f>IF(MONTH(A16931)&gt;VLOOKUP(Totals!$H$2,Totals!$O$5:$P$16,2,FALSE),YEAR(A16931)+1,YEAR(A16931))</f>
        <v>2023</v>
      </c>
    </row>
    <row r="16932" spans="1:10" x14ac:dyDescent="0.2">
      <c r="A16932" s="4">
        <v>44805</v>
      </c>
      <c r="B16932" s="2" t="s">
        <v>51</v>
      </c>
      <c r="C16932" s="2" t="s">
        <v>11</v>
      </c>
      <c r="D16932" s="11" t="s">
        <v>88</v>
      </c>
      <c r="E16932" s="12">
        <v>0</v>
      </c>
      <c r="F16932" s="12">
        <v>0</v>
      </c>
      <c r="G16932" s="11" t="s">
        <v>88</v>
      </c>
      <c r="H16932" s="12" t="s">
        <v>88</v>
      </c>
      <c r="I16932" s="12" t="s">
        <v>88</v>
      </c>
      <c r="J16932" s="19">
        <f>IF(MONTH(A16932)&gt;VLOOKUP(Totals!$H$2,Totals!$O$5:$P$16,2,FALSE),YEAR(A16932)+1,YEAR(A16932))</f>
        <v>2023</v>
      </c>
    </row>
    <row r="16933" spans="1:10" x14ac:dyDescent="0.2">
      <c r="A16933" s="4">
        <v>44805</v>
      </c>
      <c r="B16933" s="2" t="s">
        <v>51</v>
      </c>
      <c r="C16933" s="2" t="s">
        <v>35</v>
      </c>
      <c r="D16933" s="11" t="s">
        <v>88</v>
      </c>
      <c r="E16933" s="12">
        <v>1119.2929999999999</v>
      </c>
      <c r="F16933" s="12">
        <v>0</v>
      </c>
      <c r="G16933" s="11" t="s">
        <v>88</v>
      </c>
      <c r="H16933" s="12">
        <v>20.268999999999998</v>
      </c>
      <c r="I16933" s="12">
        <v>0</v>
      </c>
      <c r="J16933" s="19">
        <f>IF(MONTH(A16933)&gt;VLOOKUP(Totals!$H$2,Totals!$O$5:$P$16,2,FALSE),YEAR(A16933)+1,YEAR(A16933))</f>
        <v>2023</v>
      </c>
    </row>
    <row r="16934" spans="1:10" x14ac:dyDescent="0.2">
      <c r="A16934" s="4">
        <v>44805</v>
      </c>
      <c r="B16934" s="2" t="s">
        <v>51</v>
      </c>
      <c r="C16934" s="2" t="s">
        <v>16</v>
      </c>
      <c r="D16934" s="11" t="s">
        <v>88</v>
      </c>
      <c r="E16934" s="12">
        <v>2045.854</v>
      </c>
      <c r="F16934" s="12">
        <v>0</v>
      </c>
      <c r="G16934" s="11" t="s">
        <v>88</v>
      </c>
      <c r="H16934" s="12" t="s">
        <v>88</v>
      </c>
      <c r="I16934" s="12" t="s">
        <v>88</v>
      </c>
      <c r="J16934" s="19">
        <f>IF(MONTH(A16934)&gt;VLOOKUP(Totals!$H$2,Totals!$O$5:$P$16,2,FALSE),YEAR(A16934)+1,YEAR(A16934))</f>
        <v>2023</v>
      </c>
    </row>
    <row r="16935" spans="1:10" x14ac:dyDescent="0.2">
      <c r="A16935" s="4">
        <v>44805</v>
      </c>
      <c r="B16935" s="2" t="s">
        <v>202</v>
      </c>
      <c r="C16935" s="2" t="s">
        <v>27</v>
      </c>
      <c r="D16935" s="11">
        <v>26871</v>
      </c>
      <c r="E16935" s="12">
        <v>493.30900000000003</v>
      </c>
      <c r="F16935" s="12">
        <v>1.27</v>
      </c>
      <c r="G16935" s="11">
        <v>27697</v>
      </c>
      <c r="H16935" s="12">
        <v>398.38299999999998</v>
      </c>
      <c r="I16935" s="12">
        <v>2.8260000000000001</v>
      </c>
      <c r="J16935" s="19">
        <f>IF(MONTH(A16935)&gt;VLOOKUP(Totals!$H$2,Totals!$O$5:$P$16,2,FALSE),YEAR(A16935)+1,YEAR(A16935))</f>
        <v>2023</v>
      </c>
    </row>
    <row r="16936" spans="1:10" x14ac:dyDescent="0.2">
      <c r="A16936" s="4">
        <v>44805</v>
      </c>
      <c r="B16936" s="2" t="s">
        <v>53</v>
      </c>
      <c r="C16936" s="2" t="s">
        <v>28</v>
      </c>
      <c r="D16936" s="11">
        <v>3328</v>
      </c>
      <c r="E16936" s="12">
        <v>119.913</v>
      </c>
      <c r="F16936" s="12">
        <v>2.8690000000000002</v>
      </c>
      <c r="G16936" s="11">
        <v>2916</v>
      </c>
      <c r="H16936" s="12">
        <v>170.87799999999999</v>
      </c>
      <c r="I16936" s="12">
        <v>0</v>
      </c>
      <c r="J16936" s="19">
        <f>IF(MONTH(A16936)&gt;VLOOKUP(Totals!$H$2,Totals!$O$5:$P$16,2,FALSE),YEAR(A16936)+1,YEAR(A16936))</f>
        <v>2023</v>
      </c>
    </row>
    <row r="16937" spans="1:10" x14ac:dyDescent="0.2">
      <c r="A16937" s="4">
        <v>44805</v>
      </c>
      <c r="B16937" s="2" t="s">
        <v>171</v>
      </c>
      <c r="C16937" s="2" t="s">
        <v>18</v>
      </c>
      <c r="D16937" s="11" t="s">
        <v>88</v>
      </c>
      <c r="E16937" s="12">
        <v>224.011</v>
      </c>
      <c r="F16937" s="12">
        <v>0</v>
      </c>
      <c r="G16937" s="11" t="s">
        <v>88</v>
      </c>
      <c r="H16937" s="12">
        <v>17.341000000000001</v>
      </c>
      <c r="I16937" s="12">
        <v>0</v>
      </c>
      <c r="J16937" s="19">
        <f>IF(MONTH(A16937)&gt;VLOOKUP(Totals!$H$2,Totals!$O$5:$P$16,2,FALSE),YEAR(A16937)+1,YEAR(A16937))</f>
        <v>2023</v>
      </c>
    </row>
    <row r="16938" spans="1:10" x14ac:dyDescent="0.2">
      <c r="A16938" s="4">
        <v>44805</v>
      </c>
      <c r="B16938" s="2" t="s">
        <v>54</v>
      </c>
      <c r="C16938" s="2" t="s">
        <v>16</v>
      </c>
      <c r="D16938" s="11">
        <v>5537</v>
      </c>
      <c r="E16938" s="12">
        <v>120.429</v>
      </c>
      <c r="F16938" s="12">
        <v>0</v>
      </c>
      <c r="G16938" s="11">
        <v>5776</v>
      </c>
      <c r="H16938" s="12">
        <v>240.261</v>
      </c>
      <c r="I16938" s="12">
        <v>0</v>
      </c>
      <c r="J16938" s="19">
        <f>IF(MONTH(A16938)&gt;VLOOKUP(Totals!$H$2,Totals!$O$5:$P$16,2,FALSE),YEAR(A16938)+1,YEAR(A16938))</f>
        <v>2023</v>
      </c>
    </row>
    <row r="16939" spans="1:10" x14ac:dyDescent="0.2">
      <c r="A16939" s="4">
        <v>44805</v>
      </c>
      <c r="B16939" s="2" t="s">
        <v>166</v>
      </c>
      <c r="C16939" s="2" t="s">
        <v>28</v>
      </c>
      <c r="D16939" s="11">
        <v>5066</v>
      </c>
      <c r="E16939" s="12">
        <v>3.0219999999999998</v>
      </c>
      <c r="F16939" s="12">
        <v>0</v>
      </c>
      <c r="G16939" s="11">
        <v>4965</v>
      </c>
      <c r="H16939" s="12">
        <v>0.02</v>
      </c>
      <c r="I16939" s="12">
        <v>0</v>
      </c>
      <c r="J16939" s="19">
        <f>IF(MONTH(A16939)&gt;VLOOKUP(Totals!$H$2,Totals!$O$5:$P$16,2,FALSE),YEAR(A16939)+1,YEAR(A16939))</f>
        <v>2023</v>
      </c>
    </row>
    <row r="16940" spans="1:10" x14ac:dyDescent="0.2">
      <c r="A16940" s="4">
        <v>44805</v>
      </c>
      <c r="B16940" s="2" t="s">
        <v>55</v>
      </c>
      <c r="C16940" s="2" t="s">
        <v>33</v>
      </c>
      <c r="D16940" s="11">
        <v>4290</v>
      </c>
      <c r="E16940" s="12">
        <v>317.60899999999998</v>
      </c>
      <c r="F16940" s="12">
        <v>32.097000000000001</v>
      </c>
      <c r="G16940" s="11">
        <v>5060</v>
      </c>
      <c r="H16940" s="12">
        <v>366.01100000000002</v>
      </c>
      <c r="I16940" s="12">
        <v>24.760999999999999</v>
      </c>
      <c r="J16940" s="19">
        <f>IF(MONTH(A16940)&gt;VLOOKUP(Totals!$H$2,Totals!$O$5:$P$16,2,FALSE),YEAR(A16940)+1,YEAR(A16940))</f>
        <v>2023</v>
      </c>
    </row>
    <row r="16941" spans="1:10" x14ac:dyDescent="0.2">
      <c r="A16941" s="4">
        <v>44805</v>
      </c>
      <c r="B16941" s="2" t="s">
        <v>146</v>
      </c>
      <c r="C16941" s="2" t="s">
        <v>27</v>
      </c>
      <c r="D16941" s="11">
        <v>3138</v>
      </c>
      <c r="E16941" s="12">
        <v>0</v>
      </c>
      <c r="F16941" s="12">
        <v>0</v>
      </c>
      <c r="G16941" s="11">
        <v>3296</v>
      </c>
      <c r="H16941" s="12">
        <v>2.4990000000000001</v>
      </c>
      <c r="I16941" s="12">
        <v>0</v>
      </c>
      <c r="J16941" s="19">
        <f>IF(MONTH(A16941)&gt;VLOOKUP(Totals!$H$2,Totals!$O$5:$P$16,2,FALSE),YEAR(A16941)+1,YEAR(A16941))</f>
        <v>2023</v>
      </c>
    </row>
    <row r="16942" spans="1:10" x14ac:dyDescent="0.2">
      <c r="A16942" s="4">
        <v>44805</v>
      </c>
      <c r="B16942" s="2" t="s">
        <v>146</v>
      </c>
      <c r="C16942" s="2" t="s">
        <v>28</v>
      </c>
      <c r="D16942" s="11">
        <v>62576</v>
      </c>
      <c r="E16942" s="12">
        <v>286.36500000000001</v>
      </c>
      <c r="F16942" s="12">
        <v>0</v>
      </c>
      <c r="G16942" s="11">
        <v>60491</v>
      </c>
      <c r="H16942" s="12">
        <v>3.9380000000000002</v>
      </c>
      <c r="I16942" s="12">
        <v>0</v>
      </c>
      <c r="J16942" s="19">
        <f>IF(MONTH(A16942)&gt;VLOOKUP(Totals!$H$2,Totals!$O$5:$P$16,2,FALSE),YEAR(A16942)+1,YEAR(A16942))</f>
        <v>2023</v>
      </c>
    </row>
    <row r="16943" spans="1:10" x14ac:dyDescent="0.2">
      <c r="A16943" s="4">
        <v>44805</v>
      </c>
      <c r="B16943" s="2" t="s">
        <v>146</v>
      </c>
      <c r="C16943" s="2" t="s">
        <v>33</v>
      </c>
      <c r="D16943" s="11">
        <v>3712</v>
      </c>
      <c r="E16943" s="12">
        <v>79.721000000000004</v>
      </c>
      <c r="F16943" s="12">
        <v>39.834000000000003</v>
      </c>
      <c r="G16943" s="11">
        <v>4233</v>
      </c>
      <c r="H16943" s="12">
        <v>38.229999999999997</v>
      </c>
      <c r="I16943" s="12">
        <v>2.577</v>
      </c>
      <c r="J16943" s="19">
        <f>IF(MONTH(A16943)&gt;VLOOKUP(Totals!$H$2,Totals!$O$5:$P$16,2,FALSE),YEAR(A16943)+1,YEAR(A16943))</f>
        <v>2023</v>
      </c>
    </row>
    <row r="16944" spans="1:10" x14ac:dyDescent="0.2">
      <c r="A16944" s="4">
        <v>44805</v>
      </c>
      <c r="B16944" s="2" t="s">
        <v>146</v>
      </c>
      <c r="C16944" s="2" t="s">
        <v>11</v>
      </c>
      <c r="D16944" s="11">
        <v>32791</v>
      </c>
      <c r="E16944" s="12">
        <v>0</v>
      </c>
      <c r="F16944" s="12">
        <v>0</v>
      </c>
      <c r="G16944" s="11">
        <v>33684</v>
      </c>
      <c r="H16944" s="12">
        <v>1.9319999999999999</v>
      </c>
      <c r="I16944" s="12">
        <v>0</v>
      </c>
      <c r="J16944" s="19">
        <f>IF(MONTH(A16944)&gt;VLOOKUP(Totals!$H$2,Totals!$O$5:$P$16,2,FALSE),YEAR(A16944)+1,YEAR(A16944))</f>
        <v>2023</v>
      </c>
    </row>
    <row r="16945" spans="1:10" x14ac:dyDescent="0.2">
      <c r="A16945" s="4">
        <v>44805</v>
      </c>
      <c r="B16945" s="2" t="s">
        <v>146</v>
      </c>
      <c r="C16945" s="2" t="s">
        <v>35</v>
      </c>
      <c r="D16945" s="11">
        <v>6673</v>
      </c>
      <c r="E16945" s="12">
        <v>156.72399999999999</v>
      </c>
      <c r="F16945" s="12">
        <v>0</v>
      </c>
      <c r="G16945" s="11">
        <v>5628</v>
      </c>
      <c r="H16945" s="12">
        <v>62.097000000000001</v>
      </c>
      <c r="I16945" s="12">
        <v>0.91700000000000004</v>
      </c>
      <c r="J16945" s="19">
        <f>IF(MONTH(A16945)&gt;VLOOKUP(Totals!$H$2,Totals!$O$5:$P$16,2,FALSE),YEAR(A16945)+1,YEAR(A16945))</f>
        <v>2023</v>
      </c>
    </row>
    <row r="16946" spans="1:10" x14ac:dyDescent="0.2">
      <c r="A16946" s="4">
        <v>44805</v>
      </c>
      <c r="B16946" s="2" t="s">
        <v>146</v>
      </c>
      <c r="C16946" s="2" t="s">
        <v>37</v>
      </c>
      <c r="D16946" s="11">
        <v>8233</v>
      </c>
      <c r="E16946" s="12">
        <v>101.72</v>
      </c>
      <c r="F16946" s="12">
        <v>0</v>
      </c>
      <c r="G16946" s="11">
        <v>7009</v>
      </c>
      <c r="H16946" s="12">
        <v>12.127000000000001</v>
      </c>
      <c r="I16946" s="12">
        <v>0</v>
      </c>
      <c r="J16946" s="19">
        <f>IF(MONTH(A16946)&gt;VLOOKUP(Totals!$H$2,Totals!$O$5:$P$16,2,FALSE),YEAR(A16946)+1,YEAR(A16946))</f>
        <v>2023</v>
      </c>
    </row>
    <row r="16947" spans="1:10" x14ac:dyDescent="0.2">
      <c r="A16947" s="4">
        <v>44805</v>
      </c>
      <c r="B16947" s="2" t="s">
        <v>146</v>
      </c>
      <c r="C16947" s="2" t="s">
        <v>16</v>
      </c>
      <c r="D16947" s="11">
        <v>4702</v>
      </c>
      <c r="E16947" s="12">
        <v>43.988999999999997</v>
      </c>
      <c r="F16947" s="12">
        <v>0</v>
      </c>
      <c r="G16947" s="11">
        <v>4808</v>
      </c>
      <c r="H16947" s="12">
        <v>78.656000000000006</v>
      </c>
      <c r="I16947" s="12">
        <v>1.7999999999999999E-2</v>
      </c>
      <c r="J16947" s="19">
        <f>IF(MONTH(A16947)&gt;VLOOKUP(Totals!$H$2,Totals!$O$5:$P$16,2,FALSE),YEAR(A16947)+1,YEAR(A16947))</f>
        <v>2023</v>
      </c>
    </row>
    <row r="16948" spans="1:10" x14ac:dyDescent="0.2">
      <c r="A16948" s="4">
        <v>44805</v>
      </c>
      <c r="B16948" s="2" t="s">
        <v>146</v>
      </c>
      <c r="C16948" s="2" t="s">
        <v>76</v>
      </c>
      <c r="D16948" s="11">
        <v>4926</v>
      </c>
      <c r="E16948" s="12">
        <v>106.053</v>
      </c>
      <c r="F16948" s="12">
        <v>0</v>
      </c>
      <c r="G16948" s="11">
        <v>4417</v>
      </c>
      <c r="H16948" s="12">
        <v>29.503</v>
      </c>
      <c r="I16948" s="12">
        <v>2.831</v>
      </c>
      <c r="J16948" s="19">
        <f>IF(MONTH(A16948)&gt;VLOOKUP(Totals!$H$2,Totals!$O$5:$P$16,2,FALSE),YEAR(A16948)+1,YEAR(A16948))</f>
        <v>2023</v>
      </c>
    </row>
    <row r="16949" spans="1:10" x14ac:dyDescent="0.2">
      <c r="A16949" s="4">
        <v>44805</v>
      </c>
      <c r="B16949" s="2" t="s">
        <v>257</v>
      </c>
      <c r="C16949" s="2" t="s">
        <v>161</v>
      </c>
      <c r="D16949" s="11" t="s">
        <v>88</v>
      </c>
      <c r="E16949" s="12">
        <v>221.60400000000001</v>
      </c>
      <c r="F16949" s="12">
        <v>0</v>
      </c>
      <c r="G16949" s="11" t="s">
        <v>88</v>
      </c>
      <c r="H16949" s="12">
        <v>284.03899999999999</v>
      </c>
      <c r="I16949" s="12">
        <v>0</v>
      </c>
      <c r="J16949" s="19">
        <f>IF(MONTH(A16949)&gt;VLOOKUP(Totals!$H$2,Totals!$O$5:$P$16,2,FALSE),YEAR(A16949)+1,YEAR(A16949))</f>
        <v>2023</v>
      </c>
    </row>
    <row r="16950" spans="1:10" x14ac:dyDescent="0.2">
      <c r="A16950" s="4">
        <v>44805</v>
      </c>
      <c r="B16950" s="2" t="s">
        <v>257</v>
      </c>
      <c r="C16950" s="2" t="s">
        <v>35</v>
      </c>
      <c r="D16950" s="11" t="s">
        <v>88</v>
      </c>
      <c r="E16950" s="12">
        <v>1767.635</v>
      </c>
      <c r="F16950" s="12">
        <v>0</v>
      </c>
      <c r="G16950" s="11" t="s">
        <v>88</v>
      </c>
      <c r="H16950" s="12">
        <v>1383.934</v>
      </c>
      <c r="I16950" s="12">
        <v>0</v>
      </c>
      <c r="J16950" s="19">
        <f>IF(MONTH(A16950)&gt;VLOOKUP(Totals!$H$2,Totals!$O$5:$P$16,2,FALSE),YEAR(A16950)+1,YEAR(A16950))</f>
        <v>2023</v>
      </c>
    </row>
    <row r="16951" spans="1:10" x14ac:dyDescent="0.2">
      <c r="A16951" s="4">
        <v>44805</v>
      </c>
      <c r="B16951" s="2" t="s">
        <v>257</v>
      </c>
      <c r="C16951" s="2" t="s">
        <v>16</v>
      </c>
      <c r="D16951" s="11" t="s">
        <v>88</v>
      </c>
      <c r="E16951" s="12">
        <v>1441.162</v>
      </c>
      <c r="F16951" s="12">
        <v>0</v>
      </c>
      <c r="G16951" s="11" t="s">
        <v>88</v>
      </c>
      <c r="H16951" s="12" t="s">
        <v>88</v>
      </c>
      <c r="I16951" s="12" t="s">
        <v>88</v>
      </c>
      <c r="J16951" s="19">
        <f>IF(MONTH(A16951)&gt;VLOOKUP(Totals!$H$2,Totals!$O$5:$P$16,2,FALSE),YEAR(A16951)+1,YEAR(A16951))</f>
        <v>2023</v>
      </c>
    </row>
    <row r="16952" spans="1:10" x14ac:dyDescent="0.2">
      <c r="A16952" s="4">
        <v>44805</v>
      </c>
      <c r="B16952" s="2" t="s">
        <v>56</v>
      </c>
      <c r="C16952" s="2" t="s">
        <v>32</v>
      </c>
      <c r="D16952" s="11">
        <v>4472</v>
      </c>
      <c r="E16952" s="12">
        <v>18.149999999999999</v>
      </c>
      <c r="F16952" s="12">
        <v>32.499000000000002</v>
      </c>
      <c r="G16952" s="11">
        <v>4146</v>
      </c>
      <c r="H16952" s="12">
        <v>64.771000000000001</v>
      </c>
      <c r="I16952" s="12">
        <v>3.8540000000000001</v>
      </c>
      <c r="J16952" s="19">
        <f>IF(MONTH(A16952)&gt;VLOOKUP(Totals!$H$2,Totals!$O$5:$P$16,2,FALSE),YEAR(A16952)+1,YEAR(A16952))</f>
        <v>2023</v>
      </c>
    </row>
    <row r="16953" spans="1:10" x14ac:dyDescent="0.2">
      <c r="A16953" s="4">
        <v>44805</v>
      </c>
      <c r="B16953" s="2" t="s">
        <v>243</v>
      </c>
      <c r="C16953" s="2" t="s">
        <v>57</v>
      </c>
      <c r="D16953" s="11">
        <v>3148</v>
      </c>
      <c r="E16953" s="12">
        <v>61.209000000000003</v>
      </c>
      <c r="F16953" s="12">
        <v>0.34699999999999998</v>
      </c>
      <c r="G16953" s="11">
        <v>2411</v>
      </c>
      <c r="H16953" s="12">
        <v>21.448</v>
      </c>
      <c r="I16953" s="12">
        <v>0</v>
      </c>
      <c r="J16953" s="19">
        <f>IF(MONTH(A16953)&gt;VLOOKUP(Totals!$H$2,Totals!$O$5:$P$16,2,FALSE),YEAR(A16953)+1,YEAR(A16953))</f>
        <v>2023</v>
      </c>
    </row>
    <row r="16954" spans="1:10" x14ac:dyDescent="0.2">
      <c r="A16954" s="4">
        <v>44805</v>
      </c>
      <c r="B16954" s="2" t="s">
        <v>243</v>
      </c>
      <c r="C16954" s="2" t="s">
        <v>11</v>
      </c>
      <c r="D16954" s="11">
        <v>1455</v>
      </c>
      <c r="E16954" s="12">
        <v>14.512</v>
      </c>
      <c r="F16954" s="12">
        <v>0</v>
      </c>
      <c r="G16954" s="11">
        <v>2392</v>
      </c>
      <c r="H16954" s="12">
        <v>104.60299999999999</v>
      </c>
      <c r="I16954" s="12">
        <v>0</v>
      </c>
      <c r="J16954" s="19">
        <f>IF(MONTH(A16954)&gt;VLOOKUP(Totals!$H$2,Totals!$O$5:$P$16,2,FALSE),YEAR(A16954)+1,YEAR(A16954))</f>
        <v>2023</v>
      </c>
    </row>
    <row r="16955" spans="1:10" x14ac:dyDescent="0.2">
      <c r="A16955" s="4">
        <v>44805</v>
      </c>
      <c r="B16955" s="2" t="s">
        <v>59</v>
      </c>
      <c r="C16955" s="2" t="s">
        <v>34</v>
      </c>
      <c r="D16955" s="11">
        <v>35455</v>
      </c>
      <c r="E16955" s="12">
        <v>1520.9269999999999</v>
      </c>
      <c r="F16955" s="12">
        <v>82.893000000000001</v>
      </c>
      <c r="G16955" s="11">
        <v>31665</v>
      </c>
      <c r="H16955" s="12">
        <v>1013.6079999999999</v>
      </c>
      <c r="I16955" s="12">
        <v>0</v>
      </c>
      <c r="J16955" s="19">
        <f>IF(MONTH(A16955)&gt;VLOOKUP(Totals!$H$2,Totals!$O$5:$P$16,2,FALSE),YEAR(A16955)+1,YEAR(A16955))</f>
        <v>2023</v>
      </c>
    </row>
    <row r="16956" spans="1:10" x14ac:dyDescent="0.2">
      <c r="A16956" s="4">
        <v>44805</v>
      </c>
      <c r="B16956" s="2" t="s">
        <v>234</v>
      </c>
      <c r="C16956" s="2" t="s">
        <v>28</v>
      </c>
      <c r="D16956" s="11">
        <v>9668</v>
      </c>
      <c r="E16956" s="12">
        <v>0</v>
      </c>
      <c r="F16956" s="12">
        <v>0</v>
      </c>
      <c r="G16956" s="11">
        <v>9472</v>
      </c>
      <c r="H16956" s="12">
        <v>0</v>
      </c>
      <c r="I16956" s="12">
        <v>0</v>
      </c>
      <c r="J16956" s="19">
        <f>IF(MONTH(A16956)&gt;VLOOKUP(Totals!$H$2,Totals!$O$5:$P$16,2,FALSE),YEAR(A16956)+1,YEAR(A16956))</f>
        <v>2023</v>
      </c>
    </row>
    <row r="16957" spans="1:10" x14ac:dyDescent="0.2">
      <c r="A16957" s="4">
        <v>44805</v>
      </c>
      <c r="B16957" s="2" t="s">
        <v>234</v>
      </c>
      <c r="C16957" s="2" t="s">
        <v>34</v>
      </c>
      <c r="D16957" s="11">
        <v>5029</v>
      </c>
      <c r="E16957" s="12">
        <v>0</v>
      </c>
      <c r="F16957" s="12">
        <v>0</v>
      </c>
      <c r="G16957" s="11">
        <v>3370</v>
      </c>
      <c r="H16957" s="12">
        <v>0</v>
      </c>
      <c r="I16957" s="12">
        <v>0</v>
      </c>
      <c r="J16957" s="19">
        <f>IF(MONTH(A16957)&gt;VLOOKUP(Totals!$H$2,Totals!$O$5:$P$16,2,FALSE),YEAR(A16957)+1,YEAR(A16957))</f>
        <v>2023</v>
      </c>
    </row>
    <row r="16958" spans="1:10" x14ac:dyDescent="0.2">
      <c r="A16958" s="4">
        <v>44805</v>
      </c>
      <c r="B16958" s="2" t="s">
        <v>227</v>
      </c>
      <c r="C16958" s="2" t="s">
        <v>21</v>
      </c>
      <c r="D16958" s="11">
        <v>541</v>
      </c>
      <c r="E16958" s="12">
        <v>9.6869999999999994</v>
      </c>
      <c r="F16958" s="12">
        <v>0.36799999999999999</v>
      </c>
      <c r="G16958" s="11">
        <v>451</v>
      </c>
      <c r="H16958" s="12">
        <v>89.588999999999999</v>
      </c>
      <c r="I16958" s="12">
        <v>0.35699999999999998</v>
      </c>
      <c r="J16958" s="19">
        <f>IF(MONTH(A16958)&gt;VLOOKUP(Totals!$H$2,Totals!$O$5:$P$16,2,FALSE),YEAR(A16958)+1,YEAR(A16958))</f>
        <v>2023</v>
      </c>
    </row>
    <row r="16959" spans="1:10" x14ac:dyDescent="0.2">
      <c r="A16959" s="4">
        <v>44805</v>
      </c>
      <c r="B16959" s="2" t="s">
        <v>227</v>
      </c>
      <c r="C16959" s="2" t="s">
        <v>22</v>
      </c>
      <c r="D16959" s="11" t="s">
        <v>88</v>
      </c>
      <c r="E16959" s="12" t="s">
        <v>88</v>
      </c>
      <c r="F16959" s="12" t="s">
        <v>88</v>
      </c>
      <c r="G16959" s="11" t="s">
        <v>88</v>
      </c>
      <c r="H16959" s="12">
        <v>15.102</v>
      </c>
      <c r="I16959" s="12">
        <v>0</v>
      </c>
      <c r="J16959" s="19">
        <f>IF(MONTH(A16959)&gt;VLOOKUP(Totals!$H$2,Totals!$O$5:$P$16,2,FALSE),YEAR(A16959)+1,YEAR(A16959))</f>
        <v>2023</v>
      </c>
    </row>
    <row r="16960" spans="1:10" x14ac:dyDescent="0.2">
      <c r="A16960" s="4">
        <v>44805</v>
      </c>
      <c r="B16960" s="2" t="s">
        <v>60</v>
      </c>
      <c r="C16960" s="2" t="s">
        <v>52</v>
      </c>
      <c r="D16960" s="11">
        <v>13776</v>
      </c>
      <c r="E16960" s="12">
        <v>281.404</v>
      </c>
      <c r="F16960" s="12">
        <v>0</v>
      </c>
      <c r="G16960" s="11">
        <v>12086</v>
      </c>
      <c r="H16960" s="12">
        <v>173.99299999999999</v>
      </c>
      <c r="I16960" s="12">
        <v>0</v>
      </c>
      <c r="J16960" s="19">
        <f>IF(MONTH(A16960)&gt;VLOOKUP(Totals!$H$2,Totals!$O$5:$P$16,2,FALSE),YEAR(A16960)+1,YEAR(A16960))</f>
        <v>2023</v>
      </c>
    </row>
    <row r="16961" spans="1:10" x14ac:dyDescent="0.2">
      <c r="A16961" s="4">
        <v>44805</v>
      </c>
      <c r="B16961" s="2" t="s">
        <v>63</v>
      </c>
      <c r="C16961" s="2" t="s">
        <v>15</v>
      </c>
      <c r="D16961" s="11">
        <v>2729</v>
      </c>
      <c r="E16961" s="12">
        <v>50.036000000000001</v>
      </c>
      <c r="F16961" s="12">
        <v>0</v>
      </c>
      <c r="G16961" s="11">
        <v>2393</v>
      </c>
      <c r="H16961" s="12">
        <v>12.041</v>
      </c>
      <c r="I16961" s="12">
        <v>31.062000000000001</v>
      </c>
      <c r="J16961" s="19">
        <f>IF(MONTH(A16961)&gt;VLOOKUP(Totals!$H$2,Totals!$O$5:$P$16,2,FALSE),YEAR(A16961)+1,YEAR(A16961))</f>
        <v>2023</v>
      </c>
    </row>
    <row r="16962" spans="1:10" x14ac:dyDescent="0.2">
      <c r="A16962" s="4">
        <v>44805</v>
      </c>
      <c r="B16962" s="2" t="s">
        <v>63</v>
      </c>
      <c r="C16962" s="2" t="s">
        <v>18</v>
      </c>
      <c r="D16962" s="11" t="s">
        <v>88</v>
      </c>
      <c r="E16962" s="12" t="s">
        <v>88</v>
      </c>
      <c r="F16962" s="12" t="s">
        <v>88</v>
      </c>
      <c r="G16962" s="11" t="s">
        <v>88</v>
      </c>
      <c r="H16962" s="12">
        <v>192.4</v>
      </c>
      <c r="I16962" s="12">
        <v>5.26</v>
      </c>
      <c r="J16962" s="19">
        <f>IF(MONTH(A16962)&gt;VLOOKUP(Totals!$H$2,Totals!$O$5:$P$16,2,FALSE),YEAR(A16962)+1,YEAR(A16962))</f>
        <v>2023</v>
      </c>
    </row>
    <row r="16963" spans="1:10" x14ac:dyDescent="0.2">
      <c r="A16963" s="4">
        <v>44805</v>
      </c>
      <c r="B16963" s="2" t="s">
        <v>63</v>
      </c>
      <c r="C16963" s="2" t="s">
        <v>259</v>
      </c>
      <c r="D16963" s="11">
        <v>940</v>
      </c>
      <c r="E16963" s="12">
        <v>0.83899999999999997</v>
      </c>
      <c r="F16963" s="12">
        <v>1.2999999999999999E-2</v>
      </c>
      <c r="G16963" s="11">
        <v>836</v>
      </c>
      <c r="H16963" s="12">
        <v>2.37</v>
      </c>
      <c r="I16963" s="12">
        <v>0.90400000000000003</v>
      </c>
      <c r="J16963" s="19">
        <f>IF(MONTH(A16963)&gt;VLOOKUP(Totals!$H$2,Totals!$O$5:$P$16,2,FALSE),YEAR(A16963)+1,YEAR(A16963))</f>
        <v>2023</v>
      </c>
    </row>
    <row r="16964" spans="1:10" x14ac:dyDescent="0.2">
      <c r="A16964" s="4">
        <v>44805</v>
      </c>
      <c r="B16964" s="2" t="s">
        <v>63</v>
      </c>
      <c r="C16964" s="2" t="s">
        <v>27</v>
      </c>
      <c r="D16964" s="11">
        <v>2907</v>
      </c>
      <c r="E16964" s="12">
        <v>0.23200000000000001</v>
      </c>
      <c r="F16964" s="12">
        <v>0</v>
      </c>
      <c r="G16964" s="11">
        <v>2800</v>
      </c>
      <c r="H16964" s="12">
        <v>3.81</v>
      </c>
      <c r="I16964" s="12">
        <v>1.335</v>
      </c>
      <c r="J16964" s="19">
        <f>IF(MONTH(A16964)&gt;VLOOKUP(Totals!$H$2,Totals!$O$5:$P$16,2,FALSE),YEAR(A16964)+1,YEAR(A16964))</f>
        <v>2023</v>
      </c>
    </row>
    <row r="16965" spans="1:10" x14ac:dyDescent="0.2">
      <c r="A16965" s="4">
        <v>44805</v>
      </c>
      <c r="B16965" s="2" t="s">
        <v>63</v>
      </c>
      <c r="C16965" s="2" t="s">
        <v>161</v>
      </c>
      <c r="D16965" s="11" t="s">
        <v>88</v>
      </c>
      <c r="E16965" s="12">
        <v>544.66700000000003</v>
      </c>
      <c r="F16965" s="12">
        <v>11.795999999999999</v>
      </c>
      <c r="G16965" s="11" t="s">
        <v>88</v>
      </c>
      <c r="H16965" s="12">
        <v>85.905000000000001</v>
      </c>
      <c r="I16965" s="12">
        <v>17.431999999999999</v>
      </c>
      <c r="J16965" s="19">
        <f>IF(MONTH(A16965)&gt;VLOOKUP(Totals!$H$2,Totals!$O$5:$P$16,2,FALSE),YEAR(A16965)+1,YEAR(A16965))</f>
        <v>2023</v>
      </c>
    </row>
    <row r="16966" spans="1:10" x14ac:dyDescent="0.2">
      <c r="A16966" s="4">
        <v>44805</v>
      </c>
      <c r="B16966" s="2" t="s">
        <v>63</v>
      </c>
      <c r="C16966" s="2" t="s">
        <v>65</v>
      </c>
      <c r="D16966" s="11">
        <v>5849</v>
      </c>
      <c r="E16966" s="12">
        <v>90.992999999999995</v>
      </c>
      <c r="F16966" s="12">
        <v>0</v>
      </c>
      <c r="G16966" s="11">
        <v>5659</v>
      </c>
      <c r="H16966" s="12">
        <v>0.14699999999999999</v>
      </c>
      <c r="I16966" s="12">
        <v>13.923</v>
      </c>
      <c r="J16966" s="19">
        <f>IF(MONTH(A16966)&gt;VLOOKUP(Totals!$H$2,Totals!$O$5:$P$16,2,FALSE),YEAR(A16966)+1,YEAR(A16966))</f>
        <v>2023</v>
      </c>
    </row>
    <row r="16967" spans="1:10" x14ac:dyDescent="0.2">
      <c r="A16967" s="4">
        <v>44805</v>
      </c>
      <c r="B16967" s="2" t="s">
        <v>63</v>
      </c>
      <c r="C16967" s="2" t="s">
        <v>28</v>
      </c>
      <c r="D16967" s="11">
        <v>12040</v>
      </c>
      <c r="E16967" s="12">
        <v>75.477999999999994</v>
      </c>
      <c r="F16967" s="12">
        <v>0</v>
      </c>
      <c r="G16967" s="11">
        <v>12095</v>
      </c>
      <c r="H16967" s="12">
        <v>33.323999999999998</v>
      </c>
      <c r="I16967" s="12">
        <v>4.4850000000000003</v>
      </c>
      <c r="J16967" s="19">
        <f>IF(MONTH(A16967)&gt;VLOOKUP(Totals!$H$2,Totals!$O$5:$P$16,2,FALSE),YEAR(A16967)+1,YEAR(A16967))</f>
        <v>2023</v>
      </c>
    </row>
    <row r="16968" spans="1:10" x14ac:dyDescent="0.2">
      <c r="A16968" s="4">
        <v>44805</v>
      </c>
      <c r="B16968" s="2" t="s">
        <v>63</v>
      </c>
      <c r="C16968" s="2" t="s">
        <v>260</v>
      </c>
      <c r="D16968" s="11">
        <v>3006</v>
      </c>
      <c r="E16968" s="12">
        <v>76.629000000000005</v>
      </c>
      <c r="F16968" s="12">
        <v>0</v>
      </c>
      <c r="G16968" s="11">
        <v>2658</v>
      </c>
      <c r="H16968" s="12">
        <v>0.19900000000000001</v>
      </c>
      <c r="I16968" s="12">
        <v>0</v>
      </c>
      <c r="J16968" s="19">
        <f>IF(MONTH(A16968)&gt;VLOOKUP(Totals!$H$2,Totals!$O$5:$P$16,2,FALSE),YEAR(A16968)+1,YEAR(A16968))</f>
        <v>2023</v>
      </c>
    </row>
    <row r="16969" spans="1:10" x14ac:dyDescent="0.2">
      <c r="A16969" s="4">
        <v>44805</v>
      </c>
      <c r="B16969" s="2" t="s">
        <v>63</v>
      </c>
      <c r="C16969" s="2" t="s">
        <v>33</v>
      </c>
      <c r="D16969" s="11">
        <v>1806</v>
      </c>
      <c r="E16969" s="12">
        <v>27.710999999999999</v>
      </c>
      <c r="F16969" s="12">
        <v>26.923999999999999</v>
      </c>
      <c r="G16969" s="11">
        <v>1799</v>
      </c>
      <c r="H16969" s="12">
        <v>27.254999999999999</v>
      </c>
      <c r="I16969" s="12">
        <v>10.717000000000001</v>
      </c>
      <c r="J16969" s="19">
        <f>IF(MONTH(A16969)&gt;VLOOKUP(Totals!$H$2,Totals!$O$5:$P$16,2,FALSE),YEAR(A16969)+1,YEAR(A16969))</f>
        <v>2023</v>
      </c>
    </row>
    <row r="16970" spans="1:10" x14ac:dyDescent="0.2">
      <c r="A16970" s="4">
        <v>44805</v>
      </c>
      <c r="B16970" s="2" t="s">
        <v>63</v>
      </c>
      <c r="C16970" s="2" t="s">
        <v>32</v>
      </c>
      <c r="D16970" s="11" t="s">
        <v>88</v>
      </c>
      <c r="E16970" s="12" t="s">
        <v>88</v>
      </c>
      <c r="F16970" s="12" t="s">
        <v>88</v>
      </c>
      <c r="G16970" s="11" t="s">
        <v>88</v>
      </c>
      <c r="H16970" s="12">
        <v>0</v>
      </c>
      <c r="I16970" s="12">
        <v>0</v>
      </c>
      <c r="J16970" s="19">
        <f>IF(MONTH(A16970)&gt;VLOOKUP(Totals!$H$2,Totals!$O$5:$P$16,2,FALSE),YEAR(A16970)+1,YEAR(A16970))</f>
        <v>2023</v>
      </c>
    </row>
    <row r="16971" spans="1:10" x14ac:dyDescent="0.2">
      <c r="A16971" s="4">
        <v>44805</v>
      </c>
      <c r="B16971" s="2" t="s">
        <v>63</v>
      </c>
      <c r="C16971" s="2" t="s">
        <v>13</v>
      </c>
      <c r="D16971" s="11">
        <v>2151</v>
      </c>
      <c r="E16971" s="12">
        <v>2.4870000000000001</v>
      </c>
      <c r="F16971" s="12">
        <v>0</v>
      </c>
      <c r="G16971" s="11">
        <v>2086</v>
      </c>
      <c r="H16971" s="12">
        <v>4.2720000000000002</v>
      </c>
      <c r="I16971" s="12">
        <v>1.29</v>
      </c>
      <c r="J16971" s="19">
        <f>IF(MONTH(A16971)&gt;VLOOKUP(Totals!$H$2,Totals!$O$5:$P$16,2,FALSE),YEAR(A16971)+1,YEAR(A16971))</f>
        <v>2023</v>
      </c>
    </row>
    <row r="16972" spans="1:10" x14ac:dyDescent="0.2">
      <c r="A16972" s="4">
        <v>44805</v>
      </c>
      <c r="B16972" s="2" t="s">
        <v>63</v>
      </c>
      <c r="C16972" s="2" t="s">
        <v>11</v>
      </c>
      <c r="D16972" s="11">
        <v>56418</v>
      </c>
      <c r="E16972" s="12">
        <v>419.64299999999997</v>
      </c>
      <c r="F16972" s="12">
        <v>0.14899999999999999</v>
      </c>
      <c r="G16972" s="11">
        <v>59499</v>
      </c>
      <c r="H16972" s="12">
        <v>963.74199999999996</v>
      </c>
      <c r="I16972" s="12">
        <v>276.61599999999999</v>
      </c>
      <c r="J16972" s="19">
        <f>IF(MONTH(A16972)&gt;VLOOKUP(Totals!$H$2,Totals!$O$5:$P$16,2,FALSE),YEAR(A16972)+1,YEAR(A16972))</f>
        <v>2023</v>
      </c>
    </row>
    <row r="16973" spans="1:10" x14ac:dyDescent="0.2">
      <c r="A16973" s="4">
        <v>44805</v>
      </c>
      <c r="B16973" s="2" t="s">
        <v>63</v>
      </c>
      <c r="C16973" s="2" t="s">
        <v>25</v>
      </c>
      <c r="D16973" s="11">
        <v>2191</v>
      </c>
      <c r="E16973" s="12">
        <v>0</v>
      </c>
      <c r="F16973" s="12">
        <v>0</v>
      </c>
      <c r="G16973" s="11">
        <v>1686</v>
      </c>
      <c r="H16973" s="12">
        <v>0.28000000000000003</v>
      </c>
      <c r="I16973" s="12">
        <v>3.57</v>
      </c>
      <c r="J16973" s="19">
        <f>IF(MONTH(A16973)&gt;VLOOKUP(Totals!$H$2,Totals!$O$5:$P$16,2,FALSE),YEAR(A16973)+1,YEAR(A16973))</f>
        <v>2023</v>
      </c>
    </row>
    <row r="16974" spans="1:10" x14ac:dyDescent="0.2">
      <c r="A16974" s="4">
        <v>44805</v>
      </c>
      <c r="B16974" s="2" t="s">
        <v>63</v>
      </c>
      <c r="C16974" s="2" t="s">
        <v>52</v>
      </c>
      <c r="D16974" s="11">
        <v>6084</v>
      </c>
      <c r="E16974" s="12">
        <v>132.86600000000001</v>
      </c>
      <c r="F16974" s="12">
        <v>0</v>
      </c>
      <c r="G16974" s="11">
        <v>6040</v>
      </c>
      <c r="H16974" s="12">
        <v>19.324999999999999</v>
      </c>
      <c r="I16974" s="12">
        <v>7.96</v>
      </c>
      <c r="J16974" s="19">
        <f>IF(MONTH(A16974)&gt;VLOOKUP(Totals!$H$2,Totals!$O$5:$P$16,2,FALSE),YEAR(A16974)+1,YEAR(A16974))</f>
        <v>2023</v>
      </c>
    </row>
    <row r="16975" spans="1:10" x14ac:dyDescent="0.2">
      <c r="A16975" s="4">
        <v>44805</v>
      </c>
      <c r="B16975" s="2" t="s">
        <v>63</v>
      </c>
      <c r="C16975" s="2" t="s">
        <v>35</v>
      </c>
      <c r="D16975" s="11">
        <v>28940</v>
      </c>
      <c r="E16975" s="12">
        <v>723.86</v>
      </c>
      <c r="F16975" s="12">
        <v>0</v>
      </c>
      <c r="G16975" s="11">
        <v>27099</v>
      </c>
      <c r="H16975" s="12">
        <v>714.82100000000003</v>
      </c>
      <c r="I16975" s="12">
        <v>28.885999999999999</v>
      </c>
      <c r="J16975" s="19">
        <f>IF(MONTH(A16975)&gt;VLOOKUP(Totals!$H$2,Totals!$O$5:$P$16,2,FALSE),YEAR(A16975)+1,YEAR(A16975))</f>
        <v>2023</v>
      </c>
    </row>
    <row r="16976" spans="1:10" x14ac:dyDescent="0.2">
      <c r="A16976" s="4">
        <v>44805</v>
      </c>
      <c r="B16976" s="2" t="s">
        <v>63</v>
      </c>
      <c r="C16976" s="2" t="s">
        <v>66</v>
      </c>
      <c r="D16976" s="11">
        <v>4079</v>
      </c>
      <c r="E16976" s="12">
        <v>149.08600000000001</v>
      </c>
      <c r="F16976" s="12">
        <v>0.38500000000000001</v>
      </c>
      <c r="G16976" s="11">
        <v>3961</v>
      </c>
      <c r="H16976" s="12">
        <v>16.312000000000001</v>
      </c>
      <c r="I16976" s="12">
        <v>2.2949999999999999</v>
      </c>
      <c r="J16976" s="19">
        <f>IF(MONTH(A16976)&gt;VLOOKUP(Totals!$H$2,Totals!$O$5:$P$16,2,FALSE),YEAR(A16976)+1,YEAR(A16976))</f>
        <v>2023</v>
      </c>
    </row>
    <row r="16977" spans="1:10" x14ac:dyDescent="0.2">
      <c r="A16977" s="4">
        <v>44805</v>
      </c>
      <c r="B16977" s="2" t="s">
        <v>63</v>
      </c>
      <c r="C16977" s="2" t="s">
        <v>37</v>
      </c>
      <c r="D16977" s="11">
        <v>4337</v>
      </c>
      <c r="E16977" s="12">
        <v>108.876</v>
      </c>
      <c r="F16977" s="12">
        <v>0</v>
      </c>
      <c r="G16977" s="11">
        <v>4114</v>
      </c>
      <c r="H16977" s="12">
        <v>15.359</v>
      </c>
      <c r="I16977" s="12">
        <v>7.0810000000000004</v>
      </c>
      <c r="J16977" s="19">
        <f>IF(MONTH(A16977)&gt;VLOOKUP(Totals!$H$2,Totals!$O$5:$P$16,2,FALSE),YEAR(A16977)+1,YEAR(A16977))</f>
        <v>2023</v>
      </c>
    </row>
    <row r="16978" spans="1:10" x14ac:dyDescent="0.2">
      <c r="A16978" s="4">
        <v>44805</v>
      </c>
      <c r="B16978" s="2" t="s">
        <v>63</v>
      </c>
      <c r="C16978" s="2" t="s">
        <v>38</v>
      </c>
      <c r="D16978" s="11">
        <v>14517</v>
      </c>
      <c r="E16978" s="12">
        <v>207.72300000000001</v>
      </c>
      <c r="F16978" s="12">
        <v>19.091999999999999</v>
      </c>
      <c r="G16978" s="11">
        <v>14766</v>
      </c>
      <c r="H16978" s="12">
        <v>9.4149999999999991</v>
      </c>
      <c r="I16978" s="12">
        <v>81.216999999999999</v>
      </c>
      <c r="J16978" s="19">
        <f>IF(MONTH(A16978)&gt;VLOOKUP(Totals!$H$2,Totals!$O$5:$P$16,2,FALSE),YEAR(A16978)+1,YEAR(A16978))</f>
        <v>2023</v>
      </c>
    </row>
    <row r="16979" spans="1:10" x14ac:dyDescent="0.2">
      <c r="A16979" s="4">
        <v>44805</v>
      </c>
      <c r="B16979" s="2" t="s">
        <v>63</v>
      </c>
      <c r="C16979" s="2" t="s">
        <v>16</v>
      </c>
      <c r="D16979" s="11">
        <v>36762</v>
      </c>
      <c r="E16979" s="12">
        <v>2132.6109999999999</v>
      </c>
      <c r="F16979" s="12">
        <v>77.391999999999996</v>
      </c>
      <c r="G16979" s="11">
        <v>35619</v>
      </c>
      <c r="H16979" s="12">
        <v>766.87300000000005</v>
      </c>
      <c r="I16979" s="12">
        <v>149.63499999999999</v>
      </c>
      <c r="J16979" s="19">
        <f>IF(MONTH(A16979)&gt;VLOOKUP(Totals!$H$2,Totals!$O$5:$P$16,2,FALSE),YEAR(A16979)+1,YEAR(A16979))</f>
        <v>2023</v>
      </c>
    </row>
    <row r="16980" spans="1:10" x14ac:dyDescent="0.2">
      <c r="A16980" s="4">
        <v>44805</v>
      </c>
      <c r="B16980" s="2" t="s">
        <v>168</v>
      </c>
      <c r="C16980" s="2" t="s">
        <v>161</v>
      </c>
      <c r="D16980" s="11" t="s">
        <v>88</v>
      </c>
      <c r="E16980" s="12">
        <v>0</v>
      </c>
      <c r="F16980" s="12">
        <v>0</v>
      </c>
      <c r="G16980" s="11" t="s">
        <v>88</v>
      </c>
      <c r="H16980" s="12">
        <v>0</v>
      </c>
      <c r="I16980" s="12">
        <v>0</v>
      </c>
      <c r="J16980" s="19">
        <f>IF(MONTH(A16980)&gt;VLOOKUP(Totals!$H$2,Totals!$O$5:$P$16,2,FALSE),YEAR(A16980)+1,YEAR(A16980))</f>
        <v>2023</v>
      </c>
    </row>
    <row r="16981" spans="1:10" x14ac:dyDescent="0.2">
      <c r="A16981" s="4">
        <v>44805</v>
      </c>
      <c r="B16981" s="2" t="s">
        <v>168</v>
      </c>
      <c r="C16981" s="2" t="s">
        <v>34</v>
      </c>
      <c r="D16981" s="11" t="s">
        <v>88</v>
      </c>
      <c r="E16981" s="12">
        <v>0</v>
      </c>
      <c r="F16981" s="12">
        <v>0</v>
      </c>
      <c r="G16981" s="11" t="s">
        <v>88</v>
      </c>
      <c r="H16981" s="12" t="s">
        <v>88</v>
      </c>
      <c r="I16981" s="12" t="s">
        <v>88</v>
      </c>
      <c r="J16981" s="19">
        <f>IF(MONTH(A16981)&gt;VLOOKUP(Totals!$H$2,Totals!$O$5:$P$16,2,FALSE),YEAR(A16981)+1,YEAR(A16981))</f>
        <v>2023</v>
      </c>
    </row>
    <row r="16982" spans="1:10" x14ac:dyDescent="0.2">
      <c r="A16982" s="4">
        <v>44805</v>
      </c>
      <c r="B16982" s="2" t="s">
        <v>168</v>
      </c>
      <c r="C16982" s="2" t="s">
        <v>11</v>
      </c>
      <c r="D16982" s="11">
        <v>1646</v>
      </c>
      <c r="E16982" s="12">
        <v>3.919</v>
      </c>
      <c r="F16982" s="12">
        <v>0</v>
      </c>
      <c r="G16982" s="11">
        <v>1866</v>
      </c>
      <c r="H16982" s="12">
        <v>186.07400000000001</v>
      </c>
      <c r="I16982" s="12">
        <v>0</v>
      </c>
      <c r="J16982" s="19">
        <f>IF(MONTH(A16982)&gt;VLOOKUP(Totals!$H$2,Totals!$O$5:$P$16,2,FALSE),YEAR(A16982)+1,YEAR(A16982))</f>
        <v>2023</v>
      </c>
    </row>
    <row r="16983" spans="1:10" x14ac:dyDescent="0.2">
      <c r="A16983" s="4">
        <v>44805</v>
      </c>
      <c r="B16983" s="2" t="s">
        <v>168</v>
      </c>
      <c r="C16983" s="2" t="s">
        <v>150</v>
      </c>
      <c r="D16983" s="11">
        <v>50786</v>
      </c>
      <c r="E16983" s="12">
        <v>1932.5429999999999</v>
      </c>
      <c r="F16983" s="12">
        <v>60.704000000000001</v>
      </c>
      <c r="G16983" s="11">
        <v>48195</v>
      </c>
      <c r="H16983" s="12">
        <v>1585.049</v>
      </c>
      <c r="I16983" s="12">
        <v>16.827000000000002</v>
      </c>
      <c r="J16983" s="19">
        <f>IF(MONTH(A16983)&gt;VLOOKUP(Totals!$H$2,Totals!$O$5:$P$16,2,FALSE),YEAR(A16983)+1,YEAR(A16983))</f>
        <v>2023</v>
      </c>
    </row>
    <row r="16984" spans="1:10" x14ac:dyDescent="0.2">
      <c r="A16984" s="4">
        <v>44805</v>
      </c>
      <c r="B16984" s="2" t="s">
        <v>168</v>
      </c>
      <c r="C16984" s="2" t="s">
        <v>35</v>
      </c>
      <c r="D16984" s="11" t="s">
        <v>88</v>
      </c>
      <c r="E16984" s="12">
        <v>0</v>
      </c>
      <c r="F16984" s="12">
        <v>0</v>
      </c>
      <c r="G16984" s="11" t="s">
        <v>88</v>
      </c>
      <c r="H16984" s="12" t="s">
        <v>88</v>
      </c>
      <c r="I16984" s="12" t="s">
        <v>88</v>
      </c>
      <c r="J16984" s="19">
        <f>IF(MONTH(A16984)&gt;VLOOKUP(Totals!$H$2,Totals!$O$5:$P$16,2,FALSE),YEAR(A16984)+1,YEAR(A16984))</f>
        <v>2023</v>
      </c>
    </row>
    <row r="16985" spans="1:10" x14ac:dyDescent="0.2">
      <c r="A16985" s="4">
        <v>44805</v>
      </c>
      <c r="B16985" s="2" t="s">
        <v>168</v>
      </c>
      <c r="C16985" s="2" t="s">
        <v>37</v>
      </c>
      <c r="D16985" s="11" t="s">
        <v>88</v>
      </c>
      <c r="E16985" s="12" t="s">
        <v>88</v>
      </c>
      <c r="F16985" s="12" t="s">
        <v>88</v>
      </c>
      <c r="G16985" s="11" t="s">
        <v>88</v>
      </c>
      <c r="H16985" s="12">
        <v>0</v>
      </c>
      <c r="I16985" s="12">
        <v>0</v>
      </c>
      <c r="J16985" s="19">
        <f>IF(MONTH(A16985)&gt;VLOOKUP(Totals!$H$2,Totals!$O$5:$P$16,2,FALSE),YEAR(A16985)+1,YEAR(A16985))</f>
        <v>2023</v>
      </c>
    </row>
    <row r="16986" spans="1:10" x14ac:dyDescent="0.2">
      <c r="A16986" s="4">
        <v>44805</v>
      </c>
      <c r="B16986" s="2" t="s">
        <v>168</v>
      </c>
      <c r="C16986" s="2" t="s">
        <v>16</v>
      </c>
      <c r="D16986" s="11" t="s">
        <v>88</v>
      </c>
      <c r="E16986" s="12">
        <v>0</v>
      </c>
      <c r="F16986" s="12">
        <v>0</v>
      </c>
      <c r="G16986" s="11" t="s">
        <v>88</v>
      </c>
      <c r="H16986" s="12" t="s">
        <v>88</v>
      </c>
      <c r="I16986" s="12" t="s">
        <v>88</v>
      </c>
      <c r="J16986" s="19">
        <f>IF(MONTH(A16986)&gt;VLOOKUP(Totals!$H$2,Totals!$O$5:$P$16,2,FALSE),YEAR(A16986)+1,YEAR(A16986))</f>
        <v>2023</v>
      </c>
    </row>
    <row r="16987" spans="1:10" x14ac:dyDescent="0.2">
      <c r="A16987" s="4">
        <v>44805</v>
      </c>
      <c r="B16987" s="2" t="s">
        <v>168</v>
      </c>
      <c r="C16987" s="2" t="s">
        <v>76</v>
      </c>
      <c r="D16987" s="11" t="s">
        <v>88</v>
      </c>
      <c r="E16987" s="12">
        <v>0</v>
      </c>
      <c r="F16987" s="12">
        <v>0</v>
      </c>
      <c r="G16987" s="11" t="s">
        <v>88</v>
      </c>
      <c r="H16987" s="12">
        <v>0</v>
      </c>
      <c r="I16987" s="12">
        <v>0</v>
      </c>
      <c r="J16987" s="19">
        <f>IF(MONTH(A16987)&gt;VLOOKUP(Totals!$H$2,Totals!$O$5:$P$16,2,FALSE),YEAR(A16987)+1,YEAR(A16987))</f>
        <v>2023</v>
      </c>
    </row>
    <row r="16988" spans="1:10" x14ac:dyDescent="0.2">
      <c r="A16988" s="4">
        <v>44805</v>
      </c>
      <c r="B16988" s="2" t="s">
        <v>67</v>
      </c>
      <c r="C16988" s="2" t="s">
        <v>68</v>
      </c>
      <c r="D16988" s="11">
        <v>2537</v>
      </c>
      <c r="E16988" s="12">
        <v>29.727</v>
      </c>
      <c r="F16988" s="12">
        <v>0.107</v>
      </c>
      <c r="G16988" s="11">
        <v>1765</v>
      </c>
      <c r="H16988" s="12">
        <v>110.8</v>
      </c>
      <c r="I16988" s="12">
        <v>2.8000000000000001E-2</v>
      </c>
      <c r="J16988" s="19">
        <f>IF(MONTH(A16988)&gt;VLOOKUP(Totals!$H$2,Totals!$O$5:$P$16,2,FALSE),YEAR(A16988)+1,YEAR(A16988))</f>
        <v>2023</v>
      </c>
    </row>
    <row r="16989" spans="1:10" x14ac:dyDescent="0.2">
      <c r="A16989" s="4">
        <v>44805</v>
      </c>
      <c r="B16989" s="2" t="s">
        <v>245</v>
      </c>
      <c r="C16989" s="2" t="s">
        <v>35</v>
      </c>
      <c r="D16989" s="11">
        <v>52548</v>
      </c>
      <c r="E16989" s="12">
        <v>1160.5350000000001</v>
      </c>
      <c r="F16989" s="12">
        <v>0</v>
      </c>
      <c r="G16989" s="11">
        <v>49913</v>
      </c>
      <c r="H16989" s="12">
        <v>638.80499999999995</v>
      </c>
      <c r="I16989" s="12">
        <v>0</v>
      </c>
      <c r="J16989" s="19">
        <f>IF(MONTH(A16989)&gt;VLOOKUP(Totals!$H$2,Totals!$O$5:$P$16,2,FALSE),YEAR(A16989)+1,YEAR(A16989))</f>
        <v>2023</v>
      </c>
    </row>
    <row r="16990" spans="1:10" x14ac:dyDescent="0.2">
      <c r="A16990" s="4">
        <v>44805</v>
      </c>
      <c r="B16990" s="2" t="s">
        <v>69</v>
      </c>
      <c r="C16990" s="2" t="s">
        <v>11</v>
      </c>
      <c r="D16990" s="11" t="s">
        <v>88</v>
      </c>
      <c r="E16990" s="12">
        <v>282.07</v>
      </c>
      <c r="F16990" s="12">
        <v>0</v>
      </c>
      <c r="G16990" s="11" t="s">
        <v>88</v>
      </c>
      <c r="H16990" s="12">
        <v>680.31</v>
      </c>
      <c r="I16990" s="12">
        <v>0</v>
      </c>
      <c r="J16990" s="19">
        <f>IF(MONTH(A16990)&gt;VLOOKUP(Totals!$H$2,Totals!$O$5:$P$16,2,FALSE),YEAR(A16990)+1,YEAR(A16990))</f>
        <v>2023</v>
      </c>
    </row>
    <row r="16991" spans="1:10" x14ac:dyDescent="0.2">
      <c r="A16991" s="4">
        <v>44805</v>
      </c>
      <c r="B16991" s="2" t="s">
        <v>69</v>
      </c>
      <c r="C16991" s="2" t="s">
        <v>35</v>
      </c>
      <c r="D16991" s="11">
        <v>130990</v>
      </c>
      <c r="E16991" s="12">
        <v>5875.7839999999997</v>
      </c>
      <c r="F16991" s="12">
        <v>57.709000000000003</v>
      </c>
      <c r="G16991" s="11">
        <v>125746</v>
      </c>
      <c r="H16991" s="12">
        <v>2766.1709999999998</v>
      </c>
      <c r="I16991" s="12">
        <v>5.6340000000000003</v>
      </c>
      <c r="J16991" s="19">
        <f>IF(MONTH(A16991)&gt;VLOOKUP(Totals!$H$2,Totals!$O$5:$P$16,2,FALSE),YEAR(A16991)+1,YEAR(A16991))</f>
        <v>2023</v>
      </c>
    </row>
    <row r="16992" spans="1:10" x14ac:dyDescent="0.2">
      <c r="A16992" s="4">
        <v>44805</v>
      </c>
      <c r="B16992" s="2" t="s">
        <v>70</v>
      </c>
      <c r="C16992" s="2" t="s">
        <v>22</v>
      </c>
      <c r="D16992" s="11">
        <v>1282</v>
      </c>
      <c r="E16992" s="12">
        <v>2.3050000000000002</v>
      </c>
      <c r="F16992" s="12">
        <v>0</v>
      </c>
      <c r="G16992" s="11">
        <v>1134</v>
      </c>
      <c r="H16992" s="12">
        <v>26.632000000000001</v>
      </c>
      <c r="I16992" s="12">
        <v>0</v>
      </c>
      <c r="J16992" s="19">
        <f>IF(MONTH(A16992)&gt;VLOOKUP(Totals!$H$2,Totals!$O$5:$P$16,2,FALSE),YEAR(A16992)+1,YEAR(A16992))</f>
        <v>2023</v>
      </c>
    </row>
    <row r="16993" spans="1:10" x14ac:dyDescent="0.2">
      <c r="A16993" s="4">
        <v>44805</v>
      </c>
      <c r="B16993" s="2" t="s">
        <v>246</v>
      </c>
      <c r="C16993" s="2" t="s">
        <v>247</v>
      </c>
      <c r="D16993" s="11">
        <v>10707</v>
      </c>
      <c r="E16993" s="12">
        <v>192.072</v>
      </c>
      <c r="F16993" s="12">
        <v>0.58599999999999997</v>
      </c>
      <c r="G16993" s="11">
        <v>10284</v>
      </c>
      <c r="H16993" s="12">
        <v>195.75399999999999</v>
      </c>
      <c r="I16993" s="12">
        <v>2.726</v>
      </c>
      <c r="J16993" s="19">
        <f>IF(MONTH(A16993)&gt;VLOOKUP(Totals!$H$2,Totals!$O$5:$P$16,2,FALSE),YEAR(A16993)+1,YEAR(A16993))</f>
        <v>2023</v>
      </c>
    </row>
    <row r="16994" spans="1:10" x14ac:dyDescent="0.2">
      <c r="A16994" s="4">
        <v>44805</v>
      </c>
      <c r="B16994" s="2" t="s">
        <v>160</v>
      </c>
      <c r="C16994" s="2" t="s">
        <v>11</v>
      </c>
      <c r="D16994" s="11" t="s">
        <v>88</v>
      </c>
      <c r="E16994" s="12">
        <v>1060.048</v>
      </c>
      <c r="F16994" s="12">
        <v>0</v>
      </c>
      <c r="G16994" s="11" t="s">
        <v>88</v>
      </c>
      <c r="H16994" s="12">
        <v>1156.7670000000001</v>
      </c>
      <c r="I16994" s="12">
        <v>0</v>
      </c>
      <c r="J16994" s="19">
        <f>IF(MONTH(A16994)&gt;VLOOKUP(Totals!$H$2,Totals!$O$5:$P$16,2,FALSE),YEAR(A16994)+1,YEAR(A16994))</f>
        <v>2023</v>
      </c>
    </row>
    <row r="16995" spans="1:10" x14ac:dyDescent="0.2">
      <c r="A16995" s="4">
        <v>44805</v>
      </c>
      <c r="B16995" s="2" t="s">
        <v>160</v>
      </c>
      <c r="C16995" s="2" t="s">
        <v>35</v>
      </c>
      <c r="D16995" s="11" t="s">
        <v>88</v>
      </c>
      <c r="E16995" s="12">
        <v>819.81700000000001</v>
      </c>
      <c r="F16995" s="12">
        <v>0</v>
      </c>
      <c r="G16995" s="11" t="s">
        <v>88</v>
      </c>
      <c r="H16995" s="12">
        <v>503.10599999999999</v>
      </c>
      <c r="I16995" s="12">
        <v>0</v>
      </c>
      <c r="J16995" s="19">
        <f>IF(MONTH(A16995)&gt;VLOOKUP(Totals!$H$2,Totals!$O$5:$P$16,2,FALSE),YEAR(A16995)+1,YEAR(A16995))</f>
        <v>2023</v>
      </c>
    </row>
    <row r="16996" spans="1:10" x14ac:dyDescent="0.2">
      <c r="A16996" s="4">
        <v>44805</v>
      </c>
      <c r="B16996" s="2" t="s">
        <v>72</v>
      </c>
      <c r="C16996" s="2" t="s">
        <v>37</v>
      </c>
      <c r="D16996" s="11">
        <v>22625</v>
      </c>
      <c r="E16996" s="12">
        <v>797.61400000000003</v>
      </c>
      <c r="F16996" s="12">
        <v>34.390999999999998</v>
      </c>
      <c r="G16996" s="11">
        <v>22176</v>
      </c>
      <c r="H16996" s="12">
        <v>719.07299999999998</v>
      </c>
      <c r="I16996" s="12">
        <v>0</v>
      </c>
      <c r="J16996" s="19">
        <f>IF(MONTH(A16996)&gt;VLOOKUP(Totals!$H$2,Totals!$O$5:$P$16,2,FALSE),YEAR(A16996)+1,YEAR(A16996))</f>
        <v>2023</v>
      </c>
    </row>
    <row r="16997" spans="1:10" x14ac:dyDescent="0.2">
      <c r="A16997" s="4">
        <v>44805</v>
      </c>
      <c r="B16997" s="2" t="s">
        <v>73</v>
      </c>
      <c r="C16997" s="2" t="s">
        <v>16</v>
      </c>
      <c r="D16997" s="11">
        <v>18945</v>
      </c>
      <c r="E16997" s="12">
        <v>473.15699999999998</v>
      </c>
      <c r="F16997" s="12">
        <v>24.414000000000001</v>
      </c>
      <c r="G16997" s="11">
        <v>20754</v>
      </c>
      <c r="H16997" s="12">
        <v>630.27300000000002</v>
      </c>
      <c r="I16997" s="12">
        <v>83.602000000000004</v>
      </c>
      <c r="J16997" s="19">
        <f>IF(MONTH(A16997)&gt;VLOOKUP(Totals!$H$2,Totals!$O$5:$P$16,2,FALSE),YEAR(A16997)+1,YEAR(A16997))</f>
        <v>2023</v>
      </c>
    </row>
    <row r="16998" spans="1:10" x14ac:dyDescent="0.2">
      <c r="A16998" s="4">
        <v>44805</v>
      </c>
      <c r="B16998" s="2" t="s">
        <v>74</v>
      </c>
      <c r="C16998" s="2" t="s">
        <v>32</v>
      </c>
      <c r="D16998" s="11" t="s">
        <v>88</v>
      </c>
      <c r="E16998" s="12" t="s">
        <v>88</v>
      </c>
      <c r="F16998" s="12" t="s">
        <v>88</v>
      </c>
      <c r="G16998" s="11" t="s">
        <v>88</v>
      </c>
      <c r="H16998" s="12">
        <v>526.08600000000001</v>
      </c>
      <c r="I16998" s="12">
        <v>0</v>
      </c>
      <c r="J16998" s="19">
        <f>IF(MONTH(A16998)&gt;VLOOKUP(Totals!$H$2,Totals!$O$5:$P$16,2,FALSE),YEAR(A16998)+1,YEAR(A16998))</f>
        <v>2023</v>
      </c>
    </row>
    <row r="16999" spans="1:10" x14ac:dyDescent="0.2">
      <c r="A16999" s="4">
        <v>44805</v>
      </c>
      <c r="B16999" s="2" t="s">
        <v>74</v>
      </c>
      <c r="C16999" s="2" t="s">
        <v>35</v>
      </c>
      <c r="D16999" s="11" t="s">
        <v>88</v>
      </c>
      <c r="E16999" s="12" t="s">
        <v>88</v>
      </c>
      <c r="F16999" s="12" t="s">
        <v>88</v>
      </c>
      <c r="G16999" s="11" t="s">
        <v>88</v>
      </c>
      <c r="H16999" s="12">
        <v>52.923999999999999</v>
      </c>
      <c r="I16999" s="12">
        <v>0</v>
      </c>
      <c r="J16999" s="19">
        <f>IF(MONTH(A16999)&gt;VLOOKUP(Totals!$H$2,Totals!$O$5:$P$16,2,FALSE),YEAR(A16999)+1,YEAR(A16999))</f>
        <v>2023</v>
      </c>
    </row>
    <row r="17000" spans="1:10" x14ac:dyDescent="0.2">
      <c r="A17000" s="4">
        <v>44805</v>
      </c>
      <c r="B17000" s="2" t="s">
        <v>74</v>
      </c>
      <c r="C17000" s="2" t="s">
        <v>16</v>
      </c>
      <c r="D17000" s="11" t="s">
        <v>88</v>
      </c>
      <c r="E17000" s="12">
        <v>1734.0340000000001</v>
      </c>
      <c r="F17000" s="12">
        <v>0</v>
      </c>
      <c r="G17000" s="11" t="s">
        <v>88</v>
      </c>
      <c r="H17000" s="12" t="s">
        <v>88</v>
      </c>
      <c r="I17000" s="12" t="s">
        <v>88</v>
      </c>
      <c r="J17000" s="19">
        <f>IF(MONTH(A17000)&gt;VLOOKUP(Totals!$H$2,Totals!$O$5:$P$16,2,FALSE),YEAR(A17000)+1,YEAR(A17000))</f>
        <v>2023</v>
      </c>
    </row>
    <row r="17001" spans="1:10" x14ac:dyDescent="0.2">
      <c r="A17001" s="4">
        <v>44805</v>
      </c>
      <c r="B17001" s="2" t="s">
        <v>75</v>
      </c>
      <c r="C17001" s="2" t="s">
        <v>76</v>
      </c>
      <c r="D17001" s="11">
        <v>12957</v>
      </c>
      <c r="E17001" s="12">
        <v>503.07600000000002</v>
      </c>
      <c r="F17001" s="12">
        <v>0</v>
      </c>
      <c r="G17001" s="11">
        <v>13097</v>
      </c>
      <c r="H17001" s="12">
        <v>328.863</v>
      </c>
      <c r="I17001" s="12">
        <v>0</v>
      </c>
      <c r="J17001" s="19">
        <f>IF(MONTH(A17001)&gt;VLOOKUP(Totals!$H$2,Totals!$O$5:$P$16,2,FALSE),YEAR(A17001)+1,YEAR(A17001))</f>
        <v>2023</v>
      </c>
    </row>
    <row r="17002" spans="1:10" x14ac:dyDescent="0.2">
      <c r="A17002" s="4">
        <v>44805</v>
      </c>
      <c r="B17002" s="2" t="s">
        <v>193</v>
      </c>
      <c r="C17002" s="2" t="s">
        <v>27</v>
      </c>
      <c r="D17002" s="11">
        <v>9164</v>
      </c>
      <c r="E17002" s="12">
        <v>0</v>
      </c>
      <c r="F17002" s="12">
        <v>0</v>
      </c>
      <c r="G17002" s="11">
        <v>9377</v>
      </c>
      <c r="H17002" s="12">
        <v>0</v>
      </c>
      <c r="I17002" s="12">
        <v>0</v>
      </c>
      <c r="J17002" s="19">
        <f>IF(MONTH(A17002)&gt;VLOOKUP(Totals!$H$2,Totals!$O$5:$P$16,2,FALSE),YEAR(A17002)+1,YEAR(A17002))</f>
        <v>2023</v>
      </c>
    </row>
    <row r="17003" spans="1:10" x14ac:dyDescent="0.2">
      <c r="A17003" s="4">
        <v>44805</v>
      </c>
      <c r="B17003" s="2" t="s">
        <v>193</v>
      </c>
      <c r="C17003" s="2" t="s">
        <v>28</v>
      </c>
      <c r="D17003" s="11">
        <v>15665</v>
      </c>
      <c r="E17003" s="12">
        <v>0</v>
      </c>
      <c r="F17003" s="12">
        <v>0</v>
      </c>
      <c r="G17003" s="11">
        <v>14342</v>
      </c>
      <c r="H17003" s="12">
        <v>0</v>
      </c>
      <c r="I17003" s="12">
        <v>0</v>
      </c>
      <c r="J17003" s="19">
        <f>IF(MONTH(A17003)&gt;VLOOKUP(Totals!$H$2,Totals!$O$5:$P$16,2,FALSE),YEAR(A17003)+1,YEAR(A17003))</f>
        <v>2023</v>
      </c>
    </row>
    <row r="17004" spans="1:10" x14ac:dyDescent="0.2">
      <c r="A17004" s="4">
        <v>44805</v>
      </c>
      <c r="B17004" s="2" t="s">
        <v>236</v>
      </c>
      <c r="C17004" s="2" t="s">
        <v>18</v>
      </c>
      <c r="D17004" s="11">
        <v>3456</v>
      </c>
      <c r="E17004" s="12">
        <v>167.59100000000001</v>
      </c>
      <c r="F17004" s="12">
        <v>0.29899999999999999</v>
      </c>
      <c r="G17004" s="11">
        <v>2109</v>
      </c>
      <c r="H17004" s="12">
        <v>198.58699999999999</v>
      </c>
      <c r="I17004" s="12">
        <v>0</v>
      </c>
      <c r="J17004" s="19">
        <f>IF(MONTH(A17004)&gt;VLOOKUP(Totals!$H$2,Totals!$O$5:$P$16,2,FALSE),YEAR(A17004)+1,YEAR(A17004))</f>
        <v>2023</v>
      </c>
    </row>
    <row r="17005" spans="1:10" x14ac:dyDescent="0.2">
      <c r="A17005" s="4">
        <v>44835</v>
      </c>
      <c r="B17005" s="2" t="s">
        <v>233</v>
      </c>
      <c r="C17005" s="2" t="s">
        <v>13</v>
      </c>
      <c r="D17005" s="11">
        <v>4875</v>
      </c>
      <c r="E17005" s="12">
        <v>4.0540000000000003</v>
      </c>
      <c r="F17005" s="12">
        <v>0.10299999999999999</v>
      </c>
      <c r="G17005" s="11">
        <v>4154</v>
      </c>
      <c r="H17005" s="12">
        <v>82.001999999999995</v>
      </c>
      <c r="I17005" s="12">
        <v>1.272</v>
      </c>
      <c r="J17005" s="19">
        <f>IF(MONTH(A17005)&gt;VLOOKUP(Totals!$H$2,Totals!$O$5:$P$16,2,FALSE),YEAR(A17005)+1,YEAR(A17005))</f>
        <v>2023</v>
      </c>
    </row>
    <row r="17006" spans="1:10" x14ac:dyDescent="0.2">
      <c r="A17006" s="4">
        <v>44835</v>
      </c>
      <c r="B17006" s="2" t="s">
        <v>14</v>
      </c>
      <c r="C17006" s="2" t="s">
        <v>15</v>
      </c>
      <c r="D17006" s="11">
        <v>14300</v>
      </c>
      <c r="E17006" s="12">
        <v>286.28699999999998</v>
      </c>
      <c r="F17006" s="12">
        <v>22.068000000000001</v>
      </c>
      <c r="G17006" s="11">
        <v>11909</v>
      </c>
      <c r="H17006" s="12">
        <v>288.72399999999999</v>
      </c>
      <c r="I17006" s="12">
        <v>60.552999999999997</v>
      </c>
      <c r="J17006" s="19">
        <f>IF(MONTH(A17006)&gt;VLOOKUP(Totals!$H$2,Totals!$O$5:$P$16,2,FALSE),YEAR(A17006)+1,YEAR(A17006))</f>
        <v>2023</v>
      </c>
    </row>
    <row r="17007" spans="1:10" x14ac:dyDescent="0.2">
      <c r="A17007" s="4">
        <v>44835</v>
      </c>
      <c r="B17007" s="2" t="s">
        <v>253</v>
      </c>
      <c r="C17007" s="2" t="s">
        <v>11</v>
      </c>
      <c r="D17007" s="11">
        <v>112</v>
      </c>
      <c r="E17007" s="12">
        <v>0.14399999999999999</v>
      </c>
      <c r="F17007" s="12">
        <v>0</v>
      </c>
      <c r="G17007" s="11">
        <v>126</v>
      </c>
      <c r="H17007" s="12">
        <v>0</v>
      </c>
      <c r="I17007" s="12">
        <v>0</v>
      </c>
      <c r="J17007" s="19">
        <f>IF(MONTH(A17007)&gt;VLOOKUP(Totals!$H$2,Totals!$O$5:$P$16,2,FALSE),YEAR(A17007)+1,YEAR(A17007))</f>
        <v>2023</v>
      </c>
    </row>
    <row r="17008" spans="1:10" x14ac:dyDescent="0.2">
      <c r="A17008" s="4">
        <v>44835</v>
      </c>
      <c r="B17008" s="2" t="s">
        <v>17</v>
      </c>
      <c r="C17008" s="2" t="s">
        <v>18</v>
      </c>
      <c r="D17008" s="11" t="s">
        <v>88</v>
      </c>
      <c r="E17008" s="12">
        <v>248.17</v>
      </c>
      <c r="F17008" s="12">
        <v>0</v>
      </c>
      <c r="G17008" s="11" t="s">
        <v>88</v>
      </c>
      <c r="H17008" s="12">
        <v>227.41499999999999</v>
      </c>
      <c r="I17008" s="12">
        <v>0</v>
      </c>
      <c r="J17008" s="19">
        <f>IF(MONTH(A17008)&gt;VLOOKUP(Totals!$H$2,Totals!$O$5:$P$16,2,FALSE),YEAR(A17008)+1,YEAR(A17008))</f>
        <v>2023</v>
      </c>
    </row>
    <row r="17009" spans="1:10" x14ac:dyDescent="0.2">
      <c r="A17009" s="4">
        <v>44835</v>
      </c>
      <c r="B17009" s="2" t="s">
        <v>205</v>
      </c>
      <c r="C17009" s="2" t="s">
        <v>65</v>
      </c>
      <c r="D17009" s="11">
        <v>15223</v>
      </c>
      <c r="E17009" s="12">
        <v>210.76900000000001</v>
      </c>
      <c r="F17009" s="12">
        <v>85.795000000000002</v>
      </c>
      <c r="G17009" s="11">
        <v>11441</v>
      </c>
      <c r="H17009" s="12">
        <v>157.98400000000001</v>
      </c>
      <c r="I17009" s="12">
        <v>0</v>
      </c>
      <c r="J17009" s="19">
        <f>IF(MONTH(A17009)&gt;VLOOKUP(Totals!$H$2,Totals!$O$5:$P$16,2,FALSE),YEAR(A17009)+1,YEAR(A17009))</f>
        <v>2023</v>
      </c>
    </row>
    <row r="17010" spans="1:10" x14ac:dyDescent="0.2">
      <c r="A17010" s="4">
        <v>44835</v>
      </c>
      <c r="B17010" s="2" t="s">
        <v>23</v>
      </c>
      <c r="C17010" s="2" t="s">
        <v>11</v>
      </c>
      <c r="D17010" s="11">
        <v>107987</v>
      </c>
      <c r="E17010" s="12">
        <v>1346.5340000000001</v>
      </c>
      <c r="F17010" s="12">
        <v>79.361000000000004</v>
      </c>
      <c r="G17010" s="11">
        <v>109221</v>
      </c>
      <c r="H17010" s="12">
        <v>1850.3409999999999</v>
      </c>
      <c r="I17010" s="12">
        <v>12.635999999999999</v>
      </c>
      <c r="J17010" s="19">
        <f>IF(MONTH(A17010)&gt;VLOOKUP(Totals!$H$2,Totals!$O$5:$P$16,2,FALSE),YEAR(A17010)+1,YEAR(A17010))</f>
        <v>2023</v>
      </c>
    </row>
    <row r="17011" spans="1:10" x14ac:dyDescent="0.2">
      <c r="A17011" s="4">
        <v>44835</v>
      </c>
      <c r="B17011" s="2" t="s">
        <v>24</v>
      </c>
      <c r="C17011" s="2" t="s">
        <v>25</v>
      </c>
      <c r="D17011" s="11">
        <v>5302</v>
      </c>
      <c r="E17011" s="12">
        <v>109.687</v>
      </c>
      <c r="F17011" s="12">
        <v>0</v>
      </c>
      <c r="G17011" s="11">
        <v>4606</v>
      </c>
      <c r="H17011" s="12">
        <v>252.80600000000001</v>
      </c>
      <c r="I17011" s="12">
        <v>0</v>
      </c>
      <c r="J17011" s="19">
        <f>IF(MONTH(A17011)&gt;VLOOKUP(Totals!$H$2,Totals!$O$5:$P$16,2,FALSE),YEAR(A17011)+1,YEAR(A17011))</f>
        <v>2023</v>
      </c>
    </row>
    <row r="17012" spans="1:10" x14ac:dyDescent="0.2">
      <c r="A17012" s="4">
        <v>44835</v>
      </c>
      <c r="B17012" s="2" t="s">
        <v>29</v>
      </c>
      <c r="C17012" s="2" t="s">
        <v>30</v>
      </c>
      <c r="D17012" s="11">
        <v>5825</v>
      </c>
      <c r="E17012" s="12">
        <v>4.3310000000000004</v>
      </c>
      <c r="F17012" s="12">
        <v>1.5249999999999999</v>
      </c>
      <c r="G17012" s="11">
        <v>4603</v>
      </c>
      <c r="H17012" s="12">
        <v>21.663</v>
      </c>
      <c r="I17012" s="12">
        <v>5.1760000000000002</v>
      </c>
      <c r="J17012" s="19">
        <f>IF(MONTH(A17012)&gt;VLOOKUP(Totals!$H$2,Totals!$O$5:$P$16,2,FALSE),YEAR(A17012)+1,YEAR(A17012))</f>
        <v>2023</v>
      </c>
    </row>
    <row r="17013" spans="1:10" x14ac:dyDescent="0.2">
      <c r="A17013" s="4">
        <v>44835</v>
      </c>
      <c r="B17013" s="2" t="s">
        <v>154</v>
      </c>
      <c r="C17013" s="2" t="s">
        <v>34</v>
      </c>
      <c r="D17013" s="11">
        <v>2611</v>
      </c>
      <c r="E17013" s="12">
        <v>59.473999999999997</v>
      </c>
      <c r="F17013" s="12">
        <v>0</v>
      </c>
      <c r="G17013" s="11">
        <v>1322</v>
      </c>
      <c r="H17013" s="12">
        <v>40.375</v>
      </c>
      <c r="I17013" s="12">
        <v>0</v>
      </c>
      <c r="J17013" s="19">
        <f>IF(MONTH(A17013)&gt;VLOOKUP(Totals!$H$2,Totals!$O$5:$P$16,2,FALSE),YEAR(A17013)+1,YEAR(A17013))</f>
        <v>2023</v>
      </c>
    </row>
    <row r="17014" spans="1:10" x14ac:dyDescent="0.2">
      <c r="A17014" s="4">
        <v>44835</v>
      </c>
      <c r="B17014" s="2" t="s">
        <v>237</v>
      </c>
      <c r="C17014" s="2" t="s">
        <v>33</v>
      </c>
      <c r="D17014" s="11">
        <v>6119</v>
      </c>
      <c r="E17014" s="12">
        <v>349.34399999999999</v>
      </c>
      <c r="F17014" s="12">
        <v>9.0920000000000005</v>
      </c>
      <c r="G17014" s="11">
        <v>4592</v>
      </c>
      <c r="H17014" s="12">
        <v>230.99</v>
      </c>
      <c r="I17014" s="12">
        <v>0</v>
      </c>
      <c r="J17014" s="19">
        <f>IF(MONTH(A17014)&gt;VLOOKUP(Totals!$H$2,Totals!$O$5:$P$16,2,FALSE),YEAR(A17014)+1,YEAR(A17014))</f>
        <v>2023</v>
      </c>
    </row>
    <row r="17015" spans="1:10" x14ac:dyDescent="0.2">
      <c r="A17015" s="4">
        <v>44835</v>
      </c>
      <c r="B17015" s="2" t="s">
        <v>238</v>
      </c>
      <c r="C17015" s="2" t="s">
        <v>16</v>
      </c>
      <c r="D17015" s="11">
        <v>771</v>
      </c>
      <c r="E17015" s="12">
        <v>5.68</v>
      </c>
      <c r="F17015" s="12">
        <v>0.91400000000000003</v>
      </c>
      <c r="G17015" s="11">
        <v>831</v>
      </c>
      <c r="H17015" s="12">
        <v>6.3579999999999997</v>
      </c>
      <c r="I17015" s="12">
        <v>0</v>
      </c>
      <c r="J17015" s="19">
        <f>IF(MONTH(A17015)&gt;VLOOKUP(Totals!$H$2,Totals!$O$5:$P$16,2,FALSE),YEAR(A17015)+1,YEAR(A17015))</f>
        <v>2023</v>
      </c>
    </row>
    <row r="17016" spans="1:10" x14ac:dyDescent="0.2">
      <c r="A17016" s="4">
        <v>44835</v>
      </c>
      <c r="B17016" s="2" t="s">
        <v>31</v>
      </c>
      <c r="C17016" s="2" t="s">
        <v>32</v>
      </c>
      <c r="D17016" s="11">
        <v>5934</v>
      </c>
      <c r="E17016" s="12">
        <v>29.451000000000001</v>
      </c>
      <c r="F17016" s="12">
        <v>0</v>
      </c>
      <c r="G17016" s="11">
        <v>5582</v>
      </c>
      <c r="H17016" s="12">
        <v>3.1230000000000002</v>
      </c>
      <c r="I17016" s="12">
        <v>0</v>
      </c>
      <c r="J17016" s="19">
        <f>IF(MONTH(A17016)&gt;VLOOKUP(Totals!$H$2,Totals!$O$5:$P$16,2,FALSE),YEAR(A17016)+1,YEAR(A17016))</f>
        <v>2023</v>
      </c>
    </row>
    <row r="17017" spans="1:10" x14ac:dyDescent="0.2">
      <c r="A17017" s="4">
        <v>44835</v>
      </c>
      <c r="B17017" s="2" t="s">
        <v>258</v>
      </c>
      <c r="C17017" s="2" t="s">
        <v>76</v>
      </c>
      <c r="D17017" s="11">
        <v>6042</v>
      </c>
      <c r="E17017" s="12">
        <v>130.83699999999999</v>
      </c>
      <c r="F17017" s="12">
        <v>0.33</v>
      </c>
      <c r="G17017" s="11">
        <v>4838</v>
      </c>
      <c r="H17017" s="12">
        <v>56.613999999999997</v>
      </c>
      <c r="I17017" s="12">
        <v>0</v>
      </c>
      <c r="J17017" s="19">
        <f>IF(MONTH(A17017)&gt;VLOOKUP(Totals!$H$2,Totals!$O$5:$P$16,2,FALSE),YEAR(A17017)+1,YEAR(A17017))</f>
        <v>2023</v>
      </c>
    </row>
    <row r="17018" spans="1:10" x14ac:dyDescent="0.2">
      <c r="A17018" s="4">
        <v>44835</v>
      </c>
      <c r="B17018" s="2" t="s">
        <v>244</v>
      </c>
      <c r="C17018" s="2" t="s">
        <v>28</v>
      </c>
      <c r="D17018" s="11">
        <v>1085</v>
      </c>
      <c r="E17018" s="12">
        <v>0</v>
      </c>
      <c r="F17018" s="12">
        <v>0</v>
      </c>
      <c r="G17018" s="11">
        <v>650</v>
      </c>
      <c r="H17018" s="12">
        <v>0</v>
      </c>
      <c r="I17018" s="12">
        <v>0</v>
      </c>
      <c r="J17018" s="19">
        <f>IF(MONTH(A17018)&gt;VLOOKUP(Totals!$H$2,Totals!$O$5:$P$16,2,FALSE),YEAR(A17018)+1,YEAR(A17018))</f>
        <v>2023</v>
      </c>
    </row>
    <row r="17019" spans="1:10" x14ac:dyDescent="0.2">
      <c r="A17019" s="4">
        <v>44835</v>
      </c>
      <c r="B17019" s="2" t="s">
        <v>36</v>
      </c>
      <c r="C17019" s="2" t="s">
        <v>35</v>
      </c>
      <c r="D17019" s="11">
        <v>2857</v>
      </c>
      <c r="E17019" s="12">
        <v>17.399999999999999</v>
      </c>
      <c r="F17019" s="12">
        <v>0.8</v>
      </c>
      <c r="G17019" s="11">
        <v>1736</v>
      </c>
      <c r="H17019" s="12">
        <v>414.2</v>
      </c>
      <c r="I17019" s="12">
        <v>0</v>
      </c>
      <c r="J17019" s="19">
        <f>IF(MONTH(A17019)&gt;VLOOKUP(Totals!$H$2,Totals!$O$5:$P$16,2,FALSE),YEAR(A17019)+1,YEAR(A17019))</f>
        <v>2023</v>
      </c>
    </row>
    <row r="17020" spans="1:10" x14ac:dyDescent="0.2">
      <c r="A17020" s="4">
        <v>44835</v>
      </c>
      <c r="B17020" s="2" t="s">
        <v>36</v>
      </c>
      <c r="C17020" s="2" t="s">
        <v>38</v>
      </c>
      <c r="D17020" s="11">
        <v>3567</v>
      </c>
      <c r="E17020" s="12">
        <v>211</v>
      </c>
      <c r="F17020" s="12">
        <v>3.2</v>
      </c>
      <c r="G17020" s="11">
        <v>2284</v>
      </c>
      <c r="H17020" s="12">
        <v>0.6</v>
      </c>
      <c r="I17020" s="12">
        <v>0</v>
      </c>
      <c r="J17020" s="19">
        <f>IF(MONTH(A17020)&gt;VLOOKUP(Totals!$H$2,Totals!$O$5:$P$16,2,FALSE),YEAR(A17020)+1,YEAR(A17020))</f>
        <v>2023</v>
      </c>
    </row>
    <row r="17021" spans="1:10" x14ac:dyDescent="0.2">
      <c r="A17021" s="4">
        <v>44835</v>
      </c>
      <c r="B17021" s="2" t="s">
        <v>41</v>
      </c>
      <c r="C17021" s="2" t="s">
        <v>161</v>
      </c>
      <c r="D17021" s="11">
        <v>25234</v>
      </c>
      <c r="E17021" s="12">
        <v>1973.963</v>
      </c>
      <c r="F17021" s="12">
        <v>52.639000000000003</v>
      </c>
      <c r="G17021" s="11">
        <v>15113</v>
      </c>
      <c r="H17021" s="12">
        <v>1771.856</v>
      </c>
      <c r="I17021" s="12">
        <v>0</v>
      </c>
      <c r="J17021" s="19">
        <f>IF(MONTH(A17021)&gt;VLOOKUP(Totals!$H$2,Totals!$O$5:$P$16,2,FALSE),YEAR(A17021)+1,YEAR(A17021))</f>
        <v>2023</v>
      </c>
    </row>
    <row r="17022" spans="1:10" x14ac:dyDescent="0.2">
      <c r="A17022" s="4">
        <v>44835</v>
      </c>
      <c r="B17022" s="2" t="s">
        <v>226</v>
      </c>
      <c r="C17022" s="2" t="s">
        <v>52</v>
      </c>
      <c r="D17022" s="11">
        <v>5705</v>
      </c>
      <c r="E17022" s="12">
        <v>131.648</v>
      </c>
      <c r="F17022" s="12">
        <v>0</v>
      </c>
      <c r="G17022" s="11">
        <v>3246</v>
      </c>
      <c r="H17022" s="12">
        <v>70.328000000000003</v>
      </c>
      <c r="I17022" s="12">
        <v>0</v>
      </c>
      <c r="J17022" s="19">
        <f>IF(MONTH(A17022)&gt;VLOOKUP(Totals!$H$2,Totals!$O$5:$P$16,2,FALSE),YEAR(A17022)+1,YEAR(A17022))</f>
        <v>2023</v>
      </c>
    </row>
    <row r="17023" spans="1:10" x14ac:dyDescent="0.2">
      <c r="A17023" s="4">
        <v>44835</v>
      </c>
      <c r="B17023" s="2" t="s">
        <v>42</v>
      </c>
      <c r="C17023" s="2" t="s">
        <v>11</v>
      </c>
      <c r="D17023" s="11">
        <v>1986</v>
      </c>
      <c r="E17023" s="12">
        <v>41.122999999999998</v>
      </c>
      <c r="F17023" s="12">
        <v>0</v>
      </c>
      <c r="G17023" s="11">
        <v>2064</v>
      </c>
      <c r="H17023" s="12">
        <v>46.536999999999999</v>
      </c>
      <c r="I17023" s="12">
        <v>0.86399999999999999</v>
      </c>
      <c r="J17023" s="19">
        <f>IF(MONTH(A17023)&gt;VLOOKUP(Totals!$H$2,Totals!$O$5:$P$16,2,FALSE),YEAR(A17023)+1,YEAR(A17023))</f>
        <v>2023</v>
      </c>
    </row>
    <row r="17024" spans="1:10" x14ac:dyDescent="0.2">
      <c r="A17024" s="4">
        <v>44835</v>
      </c>
      <c r="B17024" s="2" t="s">
        <v>42</v>
      </c>
      <c r="C17024" s="2" t="s">
        <v>43</v>
      </c>
      <c r="D17024" s="11">
        <v>7285</v>
      </c>
      <c r="E17024" s="12">
        <v>935.48099999999999</v>
      </c>
      <c r="F17024" s="12">
        <v>79.212000000000003</v>
      </c>
      <c r="G17024" s="11">
        <v>3516</v>
      </c>
      <c r="H17024" s="12">
        <v>1564.3620000000001</v>
      </c>
      <c r="I17024" s="12">
        <v>7.6999999999999999E-2</v>
      </c>
      <c r="J17024" s="19">
        <f>IF(MONTH(A17024)&gt;VLOOKUP(Totals!$H$2,Totals!$O$5:$P$16,2,FALSE),YEAR(A17024)+1,YEAR(A17024))</f>
        <v>2023</v>
      </c>
    </row>
    <row r="17025" spans="1:10" x14ac:dyDescent="0.2">
      <c r="A17025" s="4">
        <v>44835</v>
      </c>
      <c r="B17025" s="2" t="s">
        <v>44</v>
      </c>
      <c r="C17025" s="2" t="s">
        <v>18</v>
      </c>
      <c r="D17025" s="11">
        <v>833</v>
      </c>
      <c r="E17025" s="12">
        <v>788.59500000000003</v>
      </c>
      <c r="F17025" s="12">
        <v>8.6489999999999991</v>
      </c>
      <c r="G17025" s="11">
        <v>796</v>
      </c>
      <c r="H17025" s="12">
        <v>699.81299999999999</v>
      </c>
      <c r="I17025" s="12">
        <v>0</v>
      </c>
      <c r="J17025" s="19">
        <f>IF(MONTH(A17025)&gt;VLOOKUP(Totals!$H$2,Totals!$O$5:$P$16,2,FALSE),YEAR(A17025)+1,YEAR(A17025))</f>
        <v>2023</v>
      </c>
    </row>
    <row r="17026" spans="1:10" x14ac:dyDescent="0.2">
      <c r="A17026" s="4">
        <v>44835</v>
      </c>
      <c r="B17026" s="2" t="s">
        <v>45</v>
      </c>
      <c r="C17026" s="2" t="s">
        <v>18</v>
      </c>
      <c r="D17026" s="11">
        <v>1796</v>
      </c>
      <c r="E17026" s="12">
        <v>2611.1320000000001</v>
      </c>
      <c r="F17026" s="12">
        <v>56.075000000000003</v>
      </c>
      <c r="G17026" s="11">
        <v>1346</v>
      </c>
      <c r="H17026" s="12">
        <v>1289.904</v>
      </c>
      <c r="I17026" s="12">
        <v>0</v>
      </c>
      <c r="J17026" s="19">
        <f>IF(MONTH(A17026)&gt;VLOOKUP(Totals!$H$2,Totals!$O$5:$P$16,2,FALSE),YEAR(A17026)+1,YEAR(A17026))</f>
        <v>2023</v>
      </c>
    </row>
    <row r="17027" spans="1:10" x14ac:dyDescent="0.2">
      <c r="A17027" s="4">
        <v>44835</v>
      </c>
      <c r="B17027" s="2" t="s">
        <v>165</v>
      </c>
      <c r="C17027" s="2" t="s">
        <v>16</v>
      </c>
      <c r="D17027" s="11">
        <v>9057</v>
      </c>
      <c r="E17027" s="12">
        <v>15.602</v>
      </c>
      <c r="F17027" s="12">
        <v>12.118</v>
      </c>
      <c r="G17027" s="11">
        <v>7621</v>
      </c>
      <c r="H17027" s="12">
        <v>271.76299999999998</v>
      </c>
      <c r="I17027" s="12">
        <v>0</v>
      </c>
      <c r="J17027" s="19">
        <f>IF(MONTH(A17027)&gt;VLOOKUP(Totals!$H$2,Totals!$O$5:$P$16,2,FALSE),YEAR(A17027)+1,YEAR(A17027))</f>
        <v>2023</v>
      </c>
    </row>
    <row r="17028" spans="1:10" x14ac:dyDescent="0.2">
      <c r="A17028" s="4">
        <v>44835</v>
      </c>
      <c r="B17028" s="2" t="s">
        <v>48</v>
      </c>
      <c r="C17028" s="2" t="s">
        <v>161</v>
      </c>
      <c r="D17028" s="11" t="s">
        <v>88</v>
      </c>
      <c r="E17028" s="12" t="s">
        <v>88</v>
      </c>
      <c r="F17028" s="12" t="s">
        <v>88</v>
      </c>
      <c r="G17028" s="11" t="s">
        <v>88</v>
      </c>
      <c r="H17028" s="12">
        <v>593.46799999999996</v>
      </c>
      <c r="I17028" s="12">
        <v>0</v>
      </c>
      <c r="J17028" s="19">
        <f>IF(MONTH(A17028)&gt;VLOOKUP(Totals!$H$2,Totals!$O$5:$P$16,2,FALSE),YEAR(A17028)+1,YEAR(A17028))</f>
        <v>2023</v>
      </c>
    </row>
    <row r="17029" spans="1:10" x14ac:dyDescent="0.2">
      <c r="A17029" s="4">
        <v>44835</v>
      </c>
      <c r="B17029" s="2" t="s">
        <v>48</v>
      </c>
      <c r="C17029" s="2" t="s">
        <v>35</v>
      </c>
      <c r="D17029" s="11" t="s">
        <v>88</v>
      </c>
      <c r="E17029" s="12">
        <v>451.09399999999999</v>
      </c>
      <c r="F17029" s="12">
        <v>0</v>
      </c>
      <c r="G17029" s="11" t="s">
        <v>88</v>
      </c>
      <c r="H17029" s="12" t="s">
        <v>88</v>
      </c>
      <c r="I17029" s="12" t="s">
        <v>88</v>
      </c>
      <c r="J17029" s="19">
        <f>IF(MONTH(A17029)&gt;VLOOKUP(Totals!$H$2,Totals!$O$5:$P$16,2,FALSE),YEAR(A17029)+1,YEAR(A17029))</f>
        <v>2023</v>
      </c>
    </row>
    <row r="17030" spans="1:10" x14ac:dyDescent="0.2">
      <c r="A17030" s="4">
        <v>44835</v>
      </c>
      <c r="B17030" s="2" t="s">
        <v>48</v>
      </c>
      <c r="C17030" s="2" t="s">
        <v>49</v>
      </c>
      <c r="D17030" s="11">
        <v>88726</v>
      </c>
      <c r="E17030" s="12">
        <v>2228.2440000000001</v>
      </c>
      <c r="F17030" s="12">
        <v>50.43</v>
      </c>
      <c r="G17030" s="11">
        <v>61007</v>
      </c>
      <c r="H17030" s="12">
        <v>1718.816</v>
      </c>
      <c r="I17030" s="12">
        <v>23.998999999999999</v>
      </c>
      <c r="J17030" s="19">
        <f>IF(MONTH(A17030)&gt;VLOOKUP(Totals!$H$2,Totals!$O$5:$P$16,2,FALSE),YEAR(A17030)+1,YEAR(A17030))</f>
        <v>2023</v>
      </c>
    </row>
    <row r="17031" spans="1:10" x14ac:dyDescent="0.2">
      <c r="A17031" s="4">
        <v>44835</v>
      </c>
      <c r="B17031" s="2" t="s">
        <v>151</v>
      </c>
      <c r="C17031" s="2" t="s">
        <v>49</v>
      </c>
      <c r="D17031" s="11">
        <v>22750</v>
      </c>
      <c r="E17031" s="12">
        <v>423.24</v>
      </c>
      <c r="F17031" s="12">
        <v>3.02</v>
      </c>
      <c r="G17031" s="11">
        <v>15811</v>
      </c>
      <c r="H17031" s="12">
        <v>443.54899999999998</v>
      </c>
      <c r="I17031" s="12">
        <v>19.446000000000002</v>
      </c>
      <c r="J17031" s="19">
        <f>IF(MONTH(A17031)&gt;VLOOKUP(Totals!$H$2,Totals!$O$5:$P$16,2,FALSE),YEAR(A17031)+1,YEAR(A17031))</f>
        <v>2023</v>
      </c>
    </row>
    <row r="17032" spans="1:10" x14ac:dyDescent="0.2">
      <c r="A17032" s="4">
        <v>44835</v>
      </c>
      <c r="B17032" s="2" t="s">
        <v>50</v>
      </c>
      <c r="C17032" s="2" t="s">
        <v>43</v>
      </c>
      <c r="D17032" s="11">
        <v>2515</v>
      </c>
      <c r="E17032" s="12">
        <v>350.04700000000003</v>
      </c>
      <c r="F17032" s="12">
        <v>4.766</v>
      </c>
      <c r="G17032" s="11">
        <v>1053</v>
      </c>
      <c r="H17032" s="12">
        <v>359.14400000000001</v>
      </c>
      <c r="I17032" s="12">
        <v>0</v>
      </c>
      <c r="J17032" s="19">
        <f>IF(MONTH(A17032)&gt;VLOOKUP(Totals!$H$2,Totals!$O$5:$P$16,2,FALSE),YEAR(A17032)+1,YEAR(A17032))</f>
        <v>2023</v>
      </c>
    </row>
    <row r="17033" spans="1:10" x14ac:dyDescent="0.2">
      <c r="A17033" s="4">
        <v>44835</v>
      </c>
      <c r="B17033" s="2" t="s">
        <v>51</v>
      </c>
      <c r="C17033" s="2" t="s">
        <v>18</v>
      </c>
      <c r="D17033" s="11" t="s">
        <v>88</v>
      </c>
      <c r="E17033" s="12" t="s">
        <v>88</v>
      </c>
      <c r="F17033" s="12" t="s">
        <v>88</v>
      </c>
      <c r="G17033" s="11" t="s">
        <v>88</v>
      </c>
      <c r="H17033" s="12">
        <v>1553.8710000000001</v>
      </c>
      <c r="I17033" s="12">
        <v>0</v>
      </c>
      <c r="J17033" s="19">
        <f>IF(MONTH(A17033)&gt;VLOOKUP(Totals!$H$2,Totals!$O$5:$P$16,2,FALSE),YEAR(A17033)+1,YEAR(A17033))</f>
        <v>2023</v>
      </c>
    </row>
    <row r="17034" spans="1:10" x14ac:dyDescent="0.2">
      <c r="A17034" s="4">
        <v>44835</v>
      </c>
      <c r="B17034" s="2" t="s">
        <v>51</v>
      </c>
      <c r="C17034" s="2" t="s">
        <v>161</v>
      </c>
      <c r="D17034" s="11" t="s">
        <v>88</v>
      </c>
      <c r="E17034" s="12" t="s">
        <v>88</v>
      </c>
      <c r="F17034" s="12" t="s">
        <v>88</v>
      </c>
      <c r="G17034" s="11" t="s">
        <v>88</v>
      </c>
      <c r="H17034" s="12">
        <v>28.018000000000001</v>
      </c>
      <c r="I17034" s="12">
        <v>0</v>
      </c>
      <c r="J17034" s="19">
        <f>IF(MONTH(A17034)&gt;VLOOKUP(Totals!$H$2,Totals!$O$5:$P$16,2,FALSE),YEAR(A17034)+1,YEAR(A17034))</f>
        <v>2023</v>
      </c>
    </row>
    <row r="17035" spans="1:10" x14ac:dyDescent="0.2">
      <c r="A17035" s="4">
        <v>44835</v>
      </c>
      <c r="B17035" s="2" t="s">
        <v>51</v>
      </c>
      <c r="C17035" s="2" t="s">
        <v>11</v>
      </c>
      <c r="D17035" s="11" t="s">
        <v>88</v>
      </c>
      <c r="E17035" s="12">
        <v>0</v>
      </c>
      <c r="F17035" s="12">
        <v>0</v>
      </c>
      <c r="G17035" s="11" t="s">
        <v>88</v>
      </c>
      <c r="H17035" s="12" t="s">
        <v>88</v>
      </c>
      <c r="I17035" s="12" t="s">
        <v>88</v>
      </c>
      <c r="J17035" s="19">
        <f>IF(MONTH(A17035)&gt;VLOOKUP(Totals!$H$2,Totals!$O$5:$P$16,2,FALSE),YEAR(A17035)+1,YEAR(A17035))</f>
        <v>2023</v>
      </c>
    </row>
    <row r="17036" spans="1:10" x14ac:dyDescent="0.2">
      <c r="A17036" s="4">
        <v>44835</v>
      </c>
      <c r="B17036" s="2" t="s">
        <v>51</v>
      </c>
      <c r="C17036" s="2" t="s">
        <v>35</v>
      </c>
      <c r="D17036" s="11" t="s">
        <v>88</v>
      </c>
      <c r="E17036" s="12">
        <v>1320.961</v>
      </c>
      <c r="F17036" s="12">
        <v>0</v>
      </c>
      <c r="G17036" s="11" t="s">
        <v>88</v>
      </c>
      <c r="H17036" s="12">
        <v>32.170999999999999</v>
      </c>
      <c r="I17036" s="12">
        <v>0</v>
      </c>
      <c r="J17036" s="19">
        <f>IF(MONTH(A17036)&gt;VLOOKUP(Totals!$H$2,Totals!$O$5:$P$16,2,FALSE),YEAR(A17036)+1,YEAR(A17036))</f>
        <v>2023</v>
      </c>
    </row>
    <row r="17037" spans="1:10" x14ac:dyDescent="0.2">
      <c r="A17037" s="4">
        <v>44835</v>
      </c>
      <c r="B17037" s="2" t="s">
        <v>51</v>
      </c>
      <c r="C17037" s="2" t="s">
        <v>16</v>
      </c>
      <c r="D17037" s="11" t="s">
        <v>88</v>
      </c>
      <c r="E17037" s="12">
        <v>2038.076</v>
      </c>
      <c r="F17037" s="12">
        <v>0</v>
      </c>
      <c r="G17037" s="11" t="s">
        <v>88</v>
      </c>
      <c r="H17037" s="12" t="s">
        <v>88</v>
      </c>
      <c r="I17037" s="12" t="s">
        <v>88</v>
      </c>
      <c r="J17037" s="19">
        <f>IF(MONTH(A17037)&gt;VLOOKUP(Totals!$H$2,Totals!$O$5:$P$16,2,FALSE),YEAR(A17037)+1,YEAR(A17037))</f>
        <v>2023</v>
      </c>
    </row>
    <row r="17038" spans="1:10" x14ac:dyDescent="0.2">
      <c r="A17038" s="4">
        <v>44835</v>
      </c>
      <c r="B17038" s="2" t="s">
        <v>202</v>
      </c>
      <c r="C17038" s="2" t="s">
        <v>27</v>
      </c>
      <c r="D17038" s="11">
        <v>26881</v>
      </c>
      <c r="E17038" s="12">
        <v>570.16</v>
      </c>
      <c r="F17038" s="12">
        <v>1.696</v>
      </c>
      <c r="G17038" s="11">
        <v>23537</v>
      </c>
      <c r="H17038" s="12">
        <v>493.928</v>
      </c>
      <c r="I17038" s="12">
        <v>4.4690000000000003</v>
      </c>
      <c r="J17038" s="19">
        <f>IF(MONTH(A17038)&gt;VLOOKUP(Totals!$H$2,Totals!$O$5:$P$16,2,FALSE),YEAR(A17038)+1,YEAR(A17038))</f>
        <v>2023</v>
      </c>
    </row>
    <row r="17039" spans="1:10" x14ac:dyDescent="0.2">
      <c r="A17039" s="4">
        <v>44835</v>
      </c>
      <c r="B17039" s="2" t="s">
        <v>53</v>
      </c>
      <c r="C17039" s="2" t="s">
        <v>28</v>
      </c>
      <c r="D17039" s="11">
        <v>2916</v>
      </c>
      <c r="E17039" s="12">
        <v>61.22</v>
      </c>
      <c r="F17039" s="12">
        <v>50.960999999999999</v>
      </c>
      <c r="G17039" s="11">
        <v>2354</v>
      </c>
      <c r="H17039" s="12">
        <v>97.438999999999993</v>
      </c>
      <c r="I17039" s="12">
        <v>0</v>
      </c>
      <c r="J17039" s="19">
        <f>IF(MONTH(A17039)&gt;VLOOKUP(Totals!$H$2,Totals!$O$5:$P$16,2,FALSE),YEAR(A17039)+1,YEAR(A17039))</f>
        <v>2023</v>
      </c>
    </row>
    <row r="17040" spans="1:10" x14ac:dyDescent="0.2">
      <c r="A17040" s="4">
        <v>44835</v>
      </c>
      <c r="B17040" s="2" t="s">
        <v>171</v>
      </c>
      <c r="C17040" s="2" t="s">
        <v>18</v>
      </c>
      <c r="D17040" s="11" t="s">
        <v>88</v>
      </c>
      <c r="E17040" s="12">
        <v>246.46799999999999</v>
      </c>
      <c r="F17040" s="12">
        <v>0</v>
      </c>
      <c r="G17040" s="11" t="s">
        <v>88</v>
      </c>
      <c r="H17040" s="12">
        <v>12.62</v>
      </c>
      <c r="I17040" s="12">
        <v>0</v>
      </c>
      <c r="J17040" s="19">
        <f>IF(MONTH(A17040)&gt;VLOOKUP(Totals!$H$2,Totals!$O$5:$P$16,2,FALSE),YEAR(A17040)+1,YEAR(A17040))</f>
        <v>2023</v>
      </c>
    </row>
    <row r="17041" spans="1:10" x14ac:dyDescent="0.2">
      <c r="A17041" s="4">
        <v>44835</v>
      </c>
      <c r="B17041" s="2" t="s">
        <v>54</v>
      </c>
      <c r="C17041" s="2" t="s">
        <v>16</v>
      </c>
      <c r="D17041" s="11">
        <v>5707</v>
      </c>
      <c r="E17041" s="12">
        <v>103.20699999999999</v>
      </c>
      <c r="F17041" s="12">
        <v>0</v>
      </c>
      <c r="G17041" s="11">
        <v>5567</v>
      </c>
      <c r="H17041" s="12">
        <v>196.173</v>
      </c>
      <c r="I17041" s="12">
        <v>0</v>
      </c>
      <c r="J17041" s="19">
        <f>IF(MONTH(A17041)&gt;VLOOKUP(Totals!$H$2,Totals!$O$5:$P$16,2,FALSE),YEAR(A17041)+1,YEAR(A17041))</f>
        <v>2023</v>
      </c>
    </row>
    <row r="17042" spans="1:10" x14ac:dyDescent="0.2">
      <c r="A17042" s="4">
        <v>44835</v>
      </c>
      <c r="B17042" s="2" t="s">
        <v>166</v>
      </c>
      <c r="C17042" s="2" t="s">
        <v>28</v>
      </c>
      <c r="D17042" s="11">
        <v>5453</v>
      </c>
      <c r="E17042" s="12">
        <v>2.1859999999999999</v>
      </c>
      <c r="F17042" s="12">
        <v>0</v>
      </c>
      <c r="G17042" s="11">
        <v>4578</v>
      </c>
      <c r="H17042" s="12">
        <v>8.5000000000000006E-2</v>
      </c>
      <c r="I17042" s="12">
        <v>0</v>
      </c>
      <c r="J17042" s="19">
        <f>IF(MONTH(A17042)&gt;VLOOKUP(Totals!$H$2,Totals!$O$5:$P$16,2,FALSE),YEAR(A17042)+1,YEAR(A17042))</f>
        <v>2023</v>
      </c>
    </row>
    <row r="17043" spans="1:10" x14ac:dyDescent="0.2">
      <c r="A17043" s="4">
        <v>44835</v>
      </c>
      <c r="B17043" s="2" t="s">
        <v>55</v>
      </c>
      <c r="C17043" s="2" t="s">
        <v>33</v>
      </c>
      <c r="D17043" s="11">
        <v>8046</v>
      </c>
      <c r="E17043" s="12">
        <v>474.827</v>
      </c>
      <c r="F17043" s="12">
        <v>40.264000000000003</v>
      </c>
      <c r="G17043" s="11">
        <v>6093</v>
      </c>
      <c r="H17043" s="12">
        <v>413.05399999999997</v>
      </c>
      <c r="I17043" s="12">
        <v>16.324999999999999</v>
      </c>
      <c r="J17043" s="19">
        <f>IF(MONTH(A17043)&gt;VLOOKUP(Totals!$H$2,Totals!$O$5:$P$16,2,FALSE),YEAR(A17043)+1,YEAR(A17043))</f>
        <v>2023</v>
      </c>
    </row>
    <row r="17044" spans="1:10" x14ac:dyDescent="0.2">
      <c r="A17044" s="4">
        <v>44835</v>
      </c>
      <c r="B17044" s="2" t="s">
        <v>146</v>
      </c>
      <c r="C17044" s="2" t="s">
        <v>27</v>
      </c>
      <c r="D17044" s="11">
        <v>4171</v>
      </c>
      <c r="E17044" s="12">
        <v>0</v>
      </c>
      <c r="F17044" s="12">
        <v>0</v>
      </c>
      <c r="G17044" s="11">
        <v>3844</v>
      </c>
      <c r="H17044" s="12">
        <v>0.36499999999999999</v>
      </c>
      <c r="I17044" s="12">
        <v>0</v>
      </c>
      <c r="J17044" s="19">
        <f>IF(MONTH(A17044)&gt;VLOOKUP(Totals!$H$2,Totals!$O$5:$P$16,2,FALSE),YEAR(A17044)+1,YEAR(A17044))</f>
        <v>2023</v>
      </c>
    </row>
    <row r="17045" spans="1:10" x14ac:dyDescent="0.2">
      <c r="A17045" s="4">
        <v>44835</v>
      </c>
      <c r="B17045" s="2" t="s">
        <v>146</v>
      </c>
      <c r="C17045" s="2" t="s">
        <v>28</v>
      </c>
      <c r="D17045" s="11">
        <v>66698</v>
      </c>
      <c r="E17045" s="12">
        <v>291.839</v>
      </c>
      <c r="F17045" s="12">
        <v>0</v>
      </c>
      <c r="G17045" s="11">
        <v>60686</v>
      </c>
      <c r="H17045" s="12">
        <v>7.7789999999999999</v>
      </c>
      <c r="I17045" s="12">
        <v>0</v>
      </c>
      <c r="J17045" s="19">
        <f>IF(MONTH(A17045)&gt;VLOOKUP(Totals!$H$2,Totals!$O$5:$P$16,2,FALSE),YEAR(A17045)+1,YEAR(A17045))</f>
        <v>2023</v>
      </c>
    </row>
    <row r="17046" spans="1:10" x14ac:dyDescent="0.2">
      <c r="A17046" s="4">
        <v>44835</v>
      </c>
      <c r="B17046" s="2" t="s">
        <v>146</v>
      </c>
      <c r="C17046" s="2" t="s">
        <v>33</v>
      </c>
      <c r="D17046" s="11">
        <v>8093</v>
      </c>
      <c r="E17046" s="12">
        <v>75.653000000000006</v>
      </c>
      <c r="F17046" s="12">
        <v>52.393000000000001</v>
      </c>
      <c r="G17046" s="11">
        <v>5138</v>
      </c>
      <c r="H17046" s="12">
        <v>40.008000000000003</v>
      </c>
      <c r="I17046" s="12">
        <v>0</v>
      </c>
      <c r="J17046" s="19">
        <f>IF(MONTH(A17046)&gt;VLOOKUP(Totals!$H$2,Totals!$O$5:$P$16,2,FALSE),YEAR(A17046)+1,YEAR(A17046))</f>
        <v>2023</v>
      </c>
    </row>
    <row r="17047" spans="1:10" x14ac:dyDescent="0.2">
      <c r="A17047" s="4">
        <v>44835</v>
      </c>
      <c r="B17047" s="2" t="s">
        <v>146</v>
      </c>
      <c r="C17047" s="2" t="s">
        <v>11</v>
      </c>
      <c r="D17047" s="11">
        <v>31925</v>
      </c>
      <c r="E17047" s="12">
        <v>0</v>
      </c>
      <c r="F17047" s="12">
        <v>0</v>
      </c>
      <c r="G17047" s="11">
        <v>32163</v>
      </c>
      <c r="H17047" s="12">
        <v>2.3820000000000001</v>
      </c>
      <c r="I17047" s="12">
        <v>0</v>
      </c>
      <c r="J17047" s="19">
        <f>IF(MONTH(A17047)&gt;VLOOKUP(Totals!$H$2,Totals!$O$5:$P$16,2,FALSE),YEAR(A17047)+1,YEAR(A17047))</f>
        <v>2023</v>
      </c>
    </row>
    <row r="17048" spans="1:10" x14ac:dyDescent="0.2">
      <c r="A17048" s="4">
        <v>44835</v>
      </c>
      <c r="B17048" s="2" t="s">
        <v>146</v>
      </c>
      <c r="C17048" s="2" t="s">
        <v>35</v>
      </c>
      <c r="D17048" s="11">
        <v>8717</v>
      </c>
      <c r="E17048" s="12">
        <v>172.24100000000001</v>
      </c>
      <c r="F17048" s="12">
        <v>0</v>
      </c>
      <c r="G17048" s="11">
        <v>6499</v>
      </c>
      <c r="H17048" s="12">
        <v>76.376999999999995</v>
      </c>
      <c r="I17048" s="12">
        <v>4.1379999999999999</v>
      </c>
      <c r="J17048" s="19">
        <f>IF(MONTH(A17048)&gt;VLOOKUP(Totals!$H$2,Totals!$O$5:$P$16,2,FALSE),YEAR(A17048)+1,YEAR(A17048))</f>
        <v>2023</v>
      </c>
    </row>
    <row r="17049" spans="1:10" x14ac:dyDescent="0.2">
      <c r="A17049" s="4">
        <v>44835</v>
      </c>
      <c r="B17049" s="2" t="s">
        <v>146</v>
      </c>
      <c r="C17049" s="2" t="s">
        <v>37</v>
      </c>
      <c r="D17049" s="11">
        <v>8894</v>
      </c>
      <c r="E17049" s="12">
        <v>119.121</v>
      </c>
      <c r="F17049" s="12">
        <v>0</v>
      </c>
      <c r="G17049" s="11">
        <v>7515</v>
      </c>
      <c r="H17049" s="12">
        <v>4.5860000000000003</v>
      </c>
      <c r="I17049" s="12">
        <v>0</v>
      </c>
      <c r="J17049" s="19">
        <f>IF(MONTH(A17049)&gt;VLOOKUP(Totals!$H$2,Totals!$O$5:$P$16,2,FALSE),YEAR(A17049)+1,YEAR(A17049))</f>
        <v>2023</v>
      </c>
    </row>
    <row r="17050" spans="1:10" x14ac:dyDescent="0.2">
      <c r="A17050" s="4">
        <v>44835</v>
      </c>
      <c r="B17050" s="2" t="s">
        <v>146</v>
      </c>
      <c r="C17050" s="2" t="s">
        <v>16</v>
      </c>
      <c r="D17050" s="11">
        <v>6982</v>
      </c>
      <c r="E17050" s="12">
        <v>86.281000000000006</v>
      </c>
      <c r="F17050" s="12">
        <v>0</v>
      </c>
      <c r="G17050" s="11">
        <v>6162</v>
      </c>
      <c r="H17050" s="12">
        <v>109.214</v>
      </c>
      <c r="I17050" s="12">
        <v>4.7E-2</v>
      </c>
      <c r="J17050" s="19">
        <f>IF(MONTH(A17050)&gt;VLOOKUP(Totals!$H$2,Totals!$O$5:$P$16,2,FALSE),YEAR(A17050)+1,YEAR(A17050))</f>
        <v>2023</v>
      </c>
    </row>
    <row r="17051" spans="1:10" x14ac:dyDescent="0.2">
      <c r="A17051" s="4">
        <v>44835</v>
      </c>
      <c r="B17051" s="2" t="s">
        <v>146</v>
      </c>
      <c r="C17051" s="2" t="s">
        <v>76</v>
      </c>
      <c r="D17051" s="11">
        <v>6301</v>
      </c>
      <c r="E17051" s="12">
        <v>134.06399999999999</v>
      </c>
      <c r="F17051" s="12">
        <v>0</v>
      </c>
      <c r="G17051" s="11">
        <v>4418</v>
      </c>
      <c r="H17051" s="12">
        <v>81.745999999999995</v>
      </c>
      <c r="I17051" s="12">
        <v>3.0259999999999998</v>
      </c>
      <c r="J17051" s="19">
        <f>IF(MONTH(A17051)&gt;VLOOKUP(Totals!$H$2,Totals!$O$5:$P$16,2,FALSE),YEAR(A17051)+1,YEAR(A17051))</f>
        <v>2023</v>
      </c>
    </row>
    <row r="17052" spans="1:10" x14ac:dyDescent="0.2">
      <c r="A17052" s="4">
        <v>44835</v>
      </c>
      <c r="B17052" s="2" t="s">
        <v>257</v>
      </c>
      <c r="C17052" s="2" t="s">
        <v>161</v>
      </c>
      <c r="D17052" s="11" t="s">
        <v>88</v>
      </c>
      <c r="E17052" s="12">
        <v>404.66899999999998</v>
      </c>
      <c r="F17052" s="12">
        <v>0</v>
      </c>
      <c r="G17052" s="11" t="s">
        <v>88</v>
      </c>
      <c r="H17052" s="12">
        <v>352.54700000000003</v>
      </c>
      <c r="I17052" s="12">
        <v>0</v>
      </c>
      <c r="J17052" s="19">
        <f>IF(MONTH(A17052)&gt;VLOOKUP(Totals!$H$2,Totals!$O$5:$P$16,2,FALSE),YEAR(A17052)+1,YEAR(A17052))</f>
        <v>2023</v>
      </c>
    </row>
    <row r="17053" spans="1:10" x14ac:dyDescent="0.2">
      <c r="A17053" s="4">
        <v>44835</v>
      </c>
      <c r="B17053" s="2" t="s">
        <v>257</v>
      </c>
      <c r="C17053" s="2" t="s">
        <v>33</v>
      </c>
      <c r="D17053" s="11" t="s">
        <v>88</v>
      </c>
      <c r="E17053" s="12" t="s">
        <v>88</v>
      </c>
      <c r="F17053" s="12" t="s">
        <v>88</v>
      </c>
      <c r="G17053" s="11" t="s">
        <v>88</v>
      </c>
      <c r="H17053" s="12">
        <v>15.512</v>
      </c>
      <c r="I17053" s="12">
        <v>0</v>
      </c>
      <c r="J17053" s="19">
        <f>IF(MONTH(A17053)&gt;VLOOKUP(Totals!$H$2,Totals!$O$5:$P$16,2,FALSE),YEAR(A17053)+1,YEAR(A17053))</f>
        <v>2023</v>
      </c>
    </row>
    <row r="17054" spans="1:10" x14ac:dyDescent="0.2">
      <c r="A17054" s="4">
        <v>44835</v>
      </c>
      <c r="B17054" s="2" t="s">
        <v>257</v>
      </c>
      <c r="C17054" s="2" t="s">
        <v>35</v>
      </c>
      <c r="D17054" s="11" t="s">
        <v>88</v>
      </c>
      <c r="E17054" s="12">
        <v>1880.1120000000001</v>
      </c>
      <c r="F17054" s="12">
        <v>0</v>
      </c>
      <c r="G17054" s="11" t="s">
        <v>88</v>
      </c>
      <c r="H17054" s="12">
        <v>1379.104</v>
      </c>
      <c r="I17054" s="12">
        <v>0</v>
      </c>
      <c r="J17054" s="19">
        <f>IF(MONTH(A17054)&gt;VLOOKUP(Totals!$H$2,Totals!$O$5:$P$16,2,FALSE),YEAR(A17054)+1,YEAR(A17054))</f>
        <v>2023</v>
      </c>
    </row>
    <row r="17055" spans="1:10" x14ac:dyDescent="0.2">
      <c r="A17055" s="4">
        <v>44835</v>
      </c>
      <c r="B17055" s="2" t="s">
        <v>257</v>
      </c>
      <c r="C17055" s="2" t="s">
        <v>16</v>
      </c>
      <c r="D17055" s="11" t="s">
        <v>88</v>
      </c>
      <c r="E17055" s="12">
        <v>1590.297</v>
      </c>
      <c r="F17055" s="12">
        <v>0</v>
      </c>
      <c r="G17055" s="11" t="s">
        <v>88</v>
      </c>
      <c r="H17055" s="12" t="s">
        <v>88</v>
      </c>
      <c r="I17055" s="12" t="s">
        <v>88</v>
      </c>
      <c r="J17055" s="19">
        <f>IF(MONTH(A17055)&gt;VLOOKUP(Totals!$H$2,Totals!$O$5:$P$16,2,FALSE),YEAR(A17055)+1,YEAR(A17055))</f>
        <v>2023</v>
      </c>
    </row>
    <row r="17056" spans="1:10" x14ac:dyDescent="0.2">
      <c r="A17056" s="4">
        <v>44835</v>
      </c>
      <c r="B17056" s="2" t="s">
        <v>56</v>
      </c>
      <c r="C17056" s="2" t="s">
        <v>32</v>
      </c>
      <c r="D17056" s="11">
        <v>4980</v>
      </c>
      <c r="E17056" s="12">
        <v>15.922000000000001</v>
      </c>
      <c r="F17056" s="12">
        <v>41.688000000000002</v>
      </c>
      <c r="G17056" s="11">
        <v>3612</v>
      </c>
      <c r="H17056" s="12">
        <v>58.783000000000001</v>
      </c>
      <c r="I17056" s="12">
        <v>4.5620000000000003</v>
      </c>
      <c r="J17056" s="19">
        <f>IF(MONTH(A17056)&gt;VLOOKUP(Totals!$H$2,Totals!$O$5:$P$16,2,FALSE),YEAR(A17056)+1,YEAR(A17056))</f>
        <v>2023</v>
      </c>
    </row>
    <row r="17057" spans="1:10" x14ac:dyDescent="0.2">
      <c r="A17057" s="4">
        <v>44835</v>
      </c>
      <c r="B17057" s="2" t="s">
        <v>243</v>
      </c>
      <c r="C17057" s="2" t="s">
        <v>57</v>
      </c>
      <c r="D17057" s="11">
        <v>3347</v>
      </c>
      <c r="E17057" s="12">
        <v>94.786000000000001</v>
      </c>
      <c r="F17057" s="12">
        <v>0.20100000000000001</v>
      </c>
      <c r="G17057" s="11">
        <v>2557</v>
      </c>
      <c r="H17057" s="12">
        <v>32.375999999999998</v>
      </c>
      <c r="I17057" s="12">
        <v>0</v>
      </c>
      <c r="J17057" s="19">
        <f>IF(MONTH(A17057)&gt;VLOOKUP(Totals!$H$2,Totals!$O$5:$P$16,2,FALSE),YEAR(A17057)+1,YEAR(A17057))</f>
        <v>2023</v>
      </c>
    </row>
    <row r="17058" spans="1:10" x14ac:dyDescent="0.2">
      <c r="A17058" s="4">
        <v>44835</v>
      </c>
      <c r="B17058" s="2" t="s">
        <v>243</v>
      </c>
      <c r="C17058" s="2" t="s">
        <v>11</v>
      </c>
      <c r="D17058" s="11">
        <v>2283</v>
      </c>
      <c r="E17058" s="12">
        <v>13.271000000000001</v>
      </c>
      <c r="F17058" s="12">
        <v>0</v>
      </c>
      <c r="G17058" s="11">
        <v>3242</v>
      </c>
      <c r="H17058" s="12">
        <v>117.021</v>
      </c>
      <c r="I17058" s="12">
        <v>0</v>
      </c>
      <c r="J17058" s="19">
        <f>IF(MONTH(A17058)&gt;VLOOKUP(Totals!$H$2,Totals!$O$5:$P$16,2,FALSE),YEAR(A17058)+1,YEAR(A17058))</f>
        <v>2023</v>
      </c>
    </row>
    <row r="17059" spans="1:10" x14ac:dyDescent="0.2">
      <c r="A17059" s="4">
        <v>44835</v>
      </c>
      <c r="B17059" s="2" t="s">
        <v>59</v>
      </c>
      <c r="C17059" s="2" t="s">
        <v>28</v>
      </c>
      <c r="D17059" s="11" t="s">
        <v>88</v>
      </c>
      <c r="E17059" s="12" t="s">
        <v>88</v>
      </c>
      <c r="F17059" s="12" t="s">
        <v>88</v>
      </c>
      <c r="G17059" s="11" t="s">
        <v>88</v>
      </c>
      <c r="H17059" s="12">
        <v>3.6469999999999998</v>
      </c>
      <c r="I17059" s="12">
        <v>0</v>
      </c>
      <c r="J17059" s="19">
        <f>IF(MONTH(A17059)&gt;VLOOKUP(Totals!$H$2,Totals!$O$5:$P$16,2,FALSE),YEAR(A17059)+1,YEAR(A17059))</f>
        <v>2023</v>
      </c>
    </row>
    <row r="17060" spans="1:10" x14ac:dyDescent="0.2">
      <c r="A17060" s="4">
        <v>44835</v>
      </c>
      <c r="B17060" s="2" t="s">
        <v>59</v>
      </c>
      <c r="C17060" s="2" t="s">
        <v>87</v>
      </c>
      <c r="D17060" s="11" t="s">
        <v>88</v>
      </c>
      <c r="E17060" s="12" t="s">
        <v>88</v>
      </c>
      <c r="F17060" s="12" t="s">
        <v>88</v>
      </c>
      <c r="G17060" s="11" t="s">
        <v>88</v>
      </c>
      <c r="H17060" s="12">
        <v>14.3</v>
      </c>
      <c r="I17060" s="12">
        <v>0</v>
      </c>
      <c r="J17060" s="19">
        <f>IF(MONTH(A17060)&gt;VLOOKUP(Totals!$H$2,Totals!$O$5:$P$16,2,FALSE),YEAR(A17060)+1,YEAR(A17060))</f>
        <v>2023</v>
      </c>
    </row>
    <row r="17061" spans="1:10" x14ac:dyDescent="0.2">
      <c r="A17061" s="4">
        <v>44835</v>
      </c>
      <c r="B17061" s="2" t="s">
        <v>59</v>
      </c>
      <c r="C17061" s="2" t="s">
        <v>34</v>
      </c>
      <c r="D17061" s="11">
        <v>43030</v>
      </c>
      <c r="E17061" s="12">
        <v>1712.664</v>
      </c>
      <c r="F17061" s="12">
        <v>98.885000000000005</v>
      </c>
      <c r="G17061" s="11">
        <v>34029</v>
      </c>
      <c r="H17061" s="12">
        <v>1206.6569999999999</v>
      </c>
      <c r="I17061" s="12">
        <v>0</v>
      </c>
      <c r="J17061" s="19">
        <f>IF(MONTH(A17061)&gt;VLOOKUP(Totals!$H$2,Totals!$O$5:$P$16,2,FALSE),YEAR(A17061)+1,YEAR(A17061))</f>
        <v>2023</v>
      </c>
    </row>
    <row r="17062" spans="1:10" x14ac:dyDescent="0.2">
      <c r="A17062" s="4">
        <v>44835</v>
      </c>
      <c r="B17062" s="2" t="s">
        <v>234</v>
      </c>
      <c r="C17062" s="2" t="s">
        <v>28</v>
      </c>
      <c r="D17062" s="11">
        <v>12020</v>
      </c>
      <c r="E17062" s="12">
        <v>0</v>
      </c>
      <c r="F17062" s="12">
        <v>0</v>
      </c>
      <c r="G17062" s="11">
        <v>9794</v>
      </c>
      <c r="H17062" s="12">
        <v>0</v>
      </c>
      <c r="I17062" s="12">
        <v>0</v>
      </c>
      <c r="J17062" s="19">
        <f>IF(MONTH(A17062)&gt;VLOOKUP(Totals!$H$2,Totals!$O$5:$P$16,2,FALSE),YEAR(A17062)+1,YEAR(A17062))</f>
        <v>2023</v>
      </c>
    </row>
    <row r="17063" spans="1:10" x14ac:dyDescent="0.2">
      <c r="A17063" s="4">
        <v>44835</v>
      </c>
      <c r="B17063" s="2" t="s">
        <v>234</v>
      </c>
      <c r="C17063" s="2" t="s">
        <v>34</v>
      </c>
      <c r="D17063" s="11">
        <v>7013</v>
      </c>
      <c r="E17063" s="12">
        <v>0</v>
      </c>
      <c r="F17063" s="12">
        <v>0</v>
      </c>
      <c r="G17063" s="11">
        <v>4050</v>
      </c>
      <c r="H17063" s="12">
        <v>0</v>
      </c>
      <c r="I17063" s="12">
        <v>0</v>
      </c>
      <c r="J17063" s="19">
        <f>IF(MONTH(A17063)&gt;VLOOKUP(Totals!$H$2,Totals!$O$5:$P$16,2,FALSE),YEAR(A17063)+1,YEAR(A17063))</f>
        <v>2023</v>
      </c>
    </row>
    <row r="17064" spans="1:10" x14ac:dyDescent="0.2">
      <c r="A17064" s="4">
        <v>44835</v>
      </c>
      <c r="B17064" s="2" t="s">
        <v>227</v>
      </c>
      <c r="C17064" s="2" t="s">
        <v>21</v>
      </c>
      <c r="D17064" s="11">
        <v>592</v>
      </c>
      <c r="E17064" s="12">
        <v>2.7679999999999998</v>
      </c>
      <c r="F17064" s="12">
        <v>0.16</v>
      </c>
      <c r="G17064" s="11">
        <v>411</v>
      </c>
      <c r="H17064" s="12">
        <v>80.149000000000001</v>
      </c>
      <c r="I17064" s="12">
        <v>0.25800000000000001</v>
      </c>
      <c r="J17064" s="19">
        <f>IF(MONTH(A17064)&gt;VLOOKUP(Totals!$H$2,Totals!$O$5:$P$16,2,FALSE),YEAR(A17064)+1,YEAR(A17064))</f>
        <v>2023</v>
      </c>
    </row>
    <row r="17065" spans="1:10" x14ac:dyDescent="0.2">
      <c r="A17065" s="4">
        <v>44835</v>
      </c>
      <c r="B17065" s="2" t="s">
        <v>227</v>
      </c>
      <c r="C17065" s="2" t="s">
        <v>22</v>
      </c>
      <c r="D17065" s="11" t="s">
        <v>88</v>
      </c>
      <c r="E17065" s="12" t="s">
        <v>88</v>
      </c>
      <c r="F17065" s="12" t="s">
        <v>88</v>
      </c>
      <c r="G17065" s="11" t="s">
        <v>88</v>
      </c>
      <c r="H17065" s="12">
        <v>15.097</v>
      </c>
      <c r="I17065" s="12">
        <v>0</v>
      </c>
      <c r="J17065" s="19">
        <f>IF(MONTH(A17065)&gt;VLOOKUP(Totals!$H$2,Totals!$O$5:$P$16,2,FALSE),YEAR(A17065)+1,YEAR(A17065))</f>
        <v>2023</v>
      </c>
    </row>
    <row r="17066" spans="1:10" x14ac:dyDescent="0.2">
      <c r="A17066" s="4">
        <v>44835</v>
      </c>
      <c r="B17066" s="2" t="s">
        <v>60</v>
      </c>
      <c r="C17066" s="2" t="s">
        <v>52</v>
      </c>
      <c r="D17066" s="11">
        <v>15028</v>
      </c>
      <c r="E17066" s="12">
        <v>294.06799999999998</v>
      </c>
      <c r="F17066" s="12">
        <v>0</v>
      </c>
      <c r="G17066" s="11">
        <v>10988</v>
      </c>
      <c r="H17066" s="12">
        <v>351.20600000000002</v>
      </c>
      <c r="I17066" s="12">
        <v>0</v>
      </c>
      <c r="J17066" s="19">
        <f>IF(MONTH(A17066)&gt;VLOOKUP(Totals!$H$2,Totals!$O$5:$P$16,2,FALSE),YEAR(A17066)+1,YEAR(A17066))</f>
        <v>2023</v>
      </c>
    </row>
    <row r="17067" spans="1:10" x14ac:dyDescent="0.2">
      <c r="A17067" s="4">
        <v>44835</v>
      </c>
      <c r="B17067" s="2" t="s">
        <v>63</v>
      </c>
      <c r="C17067" s="2" t="s">
        <v>15</v>
      </c>
      <c r="D17067" s="11">
        <v>2993</v>
      </c>
      <c r="E17067" s="12">
        <v>38.276000000000003</v>
      </c>
      <c r="F17067" s="12">
        <v>0</v>
      </c>
      <c r="G17067" s="11">
        <v>2202</v>
      </c>
      <c r="H17067" s="12">
        <v>30.734000000000002</v>
      </c>
      <c r="I17067" s="12">
        <v>33.594999999999999</v>
      </c>
      <c r="J17067" s="19">
        <f>IF(MONTH(A17067)&gt;VLOOKUP(Totals!$H$2,Totals!$O$5:$P$16,2,FALSE),YEAR(A17067)+1,YEAR(A17067))</f>
        <v>2023</v>
      </c>
    </row>
    <row r="17068" spans="1:10" x14ac:dyDescent="0.2">
      <c r="A17068" s="4">
        <v>44835</v>
      </c>
      <c r="B17068" s="2" t="s">
        <v>63</v>
      </c>
      <c r="C17068" s="2" t="s">
        <v>57</v>
      </c>
      <c r="D17068" s="11">
        <v>222</v>
      </c>
      <c r="E17068" s="12">
        <v>0</v>
      </c>
      <c r="F17068" s="12">
        <v>0</v>
      </c>
      <c r="G17068" s="11">
        <v>208</v>
      </c>
      <c r="H17068" s="12">
        <v>0.35799999999999998</v>
      </c>
      <c r="I17068" s="12">
        <v>0.19600000000000001</v>
      </c>
      <c r="J17068" s="19">
        <f>IF(MONTH(A17068)&gt;VLOOKUP(Totals!$H$2,Totals!$O$5:$P$16,2,FALSE),YEAR(A17068)+1,YEAR(A17068))</f>
        <v>2023</v>
      </c>
    </row>
    <row r="17069" spans="1:10" x14ac:dyDescent="0.2">
      <c r="A17069" s="4">
        <v>44835</v>
      </c>
      <c r="B17069" s="2" t="s">
        <v>63</v>
      </c>
      <c r="C17069" s="2" t="s">
        <v>18</v>
      </c>
      <c r="D17069" s="11" t="s">
        <v>88</v>
      </c>
      <c r="E17069" s="12" t="s">
        <v>88</v>
      </c>
      <c r="F17069" s="12" t="s">
        <v>88</v>
      </c>
      <c r="G17069" s="11" t="s">
        <v>88</v>
      </c>
      <c r="H17069" s="12">
        <v>196.285</v>
      </c>
      <c r="I17069" s="12">
        <v>3.891</v>
      </c>
      <c r="J17069" s="19">
        <f>IF(MONTH(A17069)&gt;VLOOKUP(Totals!$H$2,Totals!$O$5:$P$16,2,FALSE),YEAR(A17069)+1,YEAR(A17069))</f>
        <v>2023</v>
      </c>
    </row>
    <row r="17070" spans="1:10" x14ac:dyDescent="0.2">
      <c r="A17070" s="4">
        <v>44835</v>
      </c>
      <c r="B17070" s="2" t="s">
        <v>63</v>
      </c>
      <c r="C17070" s="2" t="s">
        <v>259</v>
      </c>
      <c r="D17070" s="11">
        <v>1113</v>
      </c>
      <c r="E17070" s="12">
        <v>1.325</v>
      </c>
      <c r="F17070" s="12">
        <v>2E-3</v>
      </c>
      <c r="G17070" s="11">
        <v>828</v>
      </c>
      <c r="H17070" s="12">
        <v>1.68</v>
      </c>
      <c r="I17070" s="12">
        <v>1.35</v>
      </c>
      <c r="J17070" s="19">
        <f>IF(MONTH(A17070)&gt;VLOOKUP(Totals!$H$2,Totals!$O$5:$P$16,2,FALSE),YEAR(A17070)+1,YEAR(A17070))</f>
        <v>2023</v>
      </c>
    </row>
    <row r="17071" spans="1:10" x14ac:dyDescent="0.2">
      <c r="A17071" s="4">
        <v>44835</v>
      </c>
      <c r="B17071" s="2" t="s">
        <v>63</v>
      </c>
      <c r="C17071" s="2" t="s">
        <v>27</v>
      </c>
      <c r="D17071" s="11">
        <v>3330</v>
      </c>
      <c r="E17071" s="12">
        <v>0</v>
      </c>
      <c r="F17071" s="12">
        <v>0</v>
      </c>
      <c r="G17071" s="11">
        <v>2912</v>
      </c>
      <c r="H17071" s="12">
        <v>9.0999999999999998E-2</v>
      </c>
      <c r="I17071" s="12">
        <v>1.4370000000000001</v>
      </c>
      <c r="J17071" s="19">
        <f>IF(MONTH(A17071)&gt;VLOOKUP(Totals!$H$2,Totals!$O$5:$P$16,2,FALSE),YEAR(A17071)+1,YEAR(A17071))</f>
        <v>2023</v>
      </c>
    </row>
    <row r="17072" spans="1:10" x14ac:dyDescent="0.2">
      <c r="A17072" s="4">
        <v>44835</v>
      </c>
      <c r="B17072" s="2" t="s">
        <v>63</v>
      </c>
      <c r="C17072" s="2" t="s">
        <v>161</v>
      </c>
      <c r="D17072" s="11" t="s">
        <v>88</v>
      </c>
      <c r="E17072" s="12">
        <v>540.69100000000003</v>
      </c>
      <c r="F17072" s="12">
        <v>14.624000000000001</v>
      </c>
      <c r="G17072" s="11" t="s">
        <v>88</v>
      </c>
      <c r="H17072" s="12">
        <v>61.026000000000003</v>
      </c>
      <c r="I17072" s="12">
        <v>17.875</v>
      </c>
      <c r="J17072" s="19">
        <f>IF(MONTH(A17072)&gt;VLOOKUP(Totals!$H$2,Totals!$O$5:$P$16,2,FALSE),YEAR(A17072)+1,YEAR(A17072))</f>
        <v>2023</v>
      </c>
    </row>
    <row r="17073" spans="1:10" x14ac:dyDescent="0.2">
      <c r="A17073" s="4">
        <v>44835</v>
      </c>
      <c r="B17073" s="2" t="s">
        <v>63</v>
      </c>
      <c r="C17073" s="2" t="s">
        <v>65</v>
      </c>
      <c r="D17073" s="11">
        <v>7691</v>
      </c>
      <c r="E17073" s="12">
        <v>83.629000000000005</v>
      </c>
      <c r="F17073" s="12">
        <v>0</v>
      </c>
      <c r="G17073" s="11">
        <v>7184</v>
      </c>
      <c r="H17073" s="12">
        <v>0.11799999999999999</v>
      </c>
      <c r="I17073" s="12">
        <v>19.864999999999998</v>
      </c>
      <c r="J17073" s="19">
        <f>IF(MONTH(A17073)&gt;VLOOKUP(Totals!$H$2,Totals!$O$5:$P$16,2,FALSE),YEAR(A17073)+1,YEAR(A17073))</f>
        <v>2023</v>
      </c>
    </row>
    <row r="17074" spans="1:10" x14ac:dyDescent="0.2">
      <c r="A17074" s="4">
        <v>44835</v>
      </c>
      <c r="B17074" s="2" t="s">
        <v>63</v>
      </c>
      <c r="C17074" s="2" t="s">
        <v>28</v>
      </c>
      <c r="D17074" s="11">
        <v>12844</v>
      </c>
      <c r="E17074" s="12">
        <v>57.558999999999997</v>
      </c>
      <c r="F17074" s="12">
        <v>0</v>
      </c>
      <c r="G17074" s="11">
        <v>11306</v>
      </c>
      <c r="H17074" s="12">
        <v>136.958</v>
      </c>
      <c r="I17074" s="12">
        <v>4.726</v>
      </c>
      <c r="J17074" s="19">
        <f>IF(MONTH(A17074)&gt;VLOOKUP(Totals!$H$2,Totals!$O$5:$P$16,2,FALSE),YEAR(A17074)+1,YEAR(A17074))</f>
        <v>2023</v>
      </c>
    </row>
    <row r="17075" spans="1:10" x14ac:dyDescent="0.2">
      <c r="A17075" s="4">
        <v>44835</v>
      </c>
      <c r="B17075" s="2" t="s">
        <v>63</v>
      </c>
      <c r="C17075" s="2" t="s">
        <v>260</v>
      </c>
      <c r="D17075" s="11">
        <v>699</v>
      </c>
      <c r="E17075" s="12">
        <v>15.265000000000001</v>
      </c>
      <c r="F17075" s="12">
        <v>0</v>
      </c>
      <c r="G17075" s="11">
        <v>588</v>
      </c>
      <c r="H17075" s="12">
        <v>2E-3</v>
      </c>
      <c r="I17075" s="12">
        <v>0</v>
      </c>
      <c r="J17075" s="19">
        <f>IF(MONTH(A17075)&gt;VLOOKUP(Totals!$H$2,Totals!$O$5:$P$16,2,FALSE),YEAR(A17075)+1,YEAR(A17075))</f>
        <v>2023</v>
      </c>
    </row>
    <row r="17076" spans="1:10" x14ac:dyDescent="0.2">
      <c r="A17076" s="4">
        <v>44835</v>
      </c>
      <c r="B17076" s="2" t="s">
        <v>63</v>
      </c>
      <c r="C17076" s="2" t="s">
        <v>33</v>
      </c>
      <c r="D17076" s="11">
        <v>3721</v>
      </c>
      <c r="E17076" s="12">
        <v>12.698</v>
      </c>
      <c r="F17076" s="12">
        <v>32.627000000000002</v>
      </c>
      <c r="G17076" s="11">
        <v>3527</v>
      </c>
      <c r="H17076" s="12">
        <v>44.87</v>
      </c>
      <c r="I17076" s="12">
        <v>18.227</v>
      </c>
      <c r="J17076" s="19">
        <f>IF(MONTH(A17076)&gt;VLOOKUP(Totals!$H$2,Totals!$O$5:$P$16,2,FALSE),YEAR(A17076)+1,YEAR(A17076))</f>
        <v>2023</v>
      </c>
    </row>
    <row r="17077" spans="1:10" x14ac:dyDescent="0.2">
      <c r="A17077" s="4">
        <v>44835</v>
      </c>
      <c r="B17077" s="2" t="s">
        <v>63</v>
      </c>
      <c r="C17077" s="2" t="s">
        <v>32</v>
      </c>
      <c r="D17077" s="11" t="s">
        <v>88</v>
      </c>
      <c r="E17077" s="12" t="s">
        <v>88</v>
      </c>
      <c r="F17077" s="12" t="s">
        <v>88</v>
      </c>
      <c r="G17077" s="11" t="s">
        <v>88</v>
      </c>
      <c r="H17077" s="12">
        <v>0.91900000000000004</v>
      </c>
      <c r="I17077" s="12">
        <v>0</v>
      </c>
      <c r="J17077" s="19">
        <f>IF(MONTH(A17077)&gt;VLOOKUP(Totals!$H$2,Totals!$O$5:$P$16,2,FALSE),YEAR(A17077)+1,YEAR(A17077))</f>
        <v>2023</v>
      </c>
    </row>
    <row r="17078" spans="1:10" x14ac:dyDescent="0.2">
      <c r="A17078" s="4">
        <v>44835</v>
      </c>
      <c r="B17078" s="2" t="s">
        <v>63</v>
      </c>
      <c r="C17078" s="2" t="s">
        <v>34</v>
      </c>
      <c r="D17078" s="11" t="s">
        <v>88</v>
      </c>
      <c r="E17078" s="12" t="s">
        <v>88</v>
      </c>
      <c r="F17078" s="12" t="s">
        <v>88</v>
      </c>
      <c r="G17078" s="11" t="s">
        <v>88</v>
      </c>
      <c r="H17078" s="12">
        <v>0</v>
      </c>
      <c r="I17078" s="12">
        <v>0</v>
      </c>
      <c r="J17078" s="19">
        <f>IF(MONTH(A17078)&gt;VLOOKUP(Totals!$H$2,Totals!$O$5:$P$16,2,FALSE),YEAR(A17078)+1,YEAR(A17078))</f>
        <v>2023</v>
      </c>
    </row>
    <row r="17079" spans="1:10" x14ac:dyDescent="0.2">
      <c r="A17079" s="4">
        <v>44835</v>
      </c>
      <c r="B17079" s="2" t="s">
        <v>63</v>
      </c>
      <c r="C17079" s="2" t="s">
        <v>13</v>
      </c>
      <c r="D17079" s="11">
        <v>3460</v>
      </c>
      <c r="E17079" s="12">
        <v>1.2130000000000001</v>
      </c>
      <c r="F17079" s="12">
        <v>0</v>
      </c>
      <c r="G17079" s="11">
        <v>2755</v>
      </c>
      <c r="H17079" s="12">
        <v>4.96</v>
      </c>
      <c r="I17079" s="12">
        <v>1.2569999999999999</v>
      </c>
      <c r="J17079" s="19">
        <f>IF(MONTH(A17079)&gt;VLOOKUP(Totals!$H$2,Totals!$O$5:$P$16,2,FALSE),YEAR(A17079)+1,YEAR(A17079))</f>
        <v>2023</v>
      </c>
    </row>
    <row r="17080" spans="1:10" x14ac:dyDescent="0.2">
      <c r="A17080" s="4">
        <v>44835</v>
      </c>
      <c r="B17080" s="2" t="s">
        <v>63</v>
      </c>
      <c r="C17080" s="2" t="s">
        <v>11</v>
      </c>
      <c r="D17080" s="11">
        <v>63274</v>
      </c>
      <c r="E17080" s="12">
        <v>475.35199999999998</v>
      </c>
      <c r="F17080" s="12">
        <v>1.1479999999999999</v>
      </c>
      <c r="G17080" s="11">
        <v>64563</v>
      </c>
      <c r="H17080" s="12">
        <v>1016.711</v>
      </c>
      <c r="I17080" s="12">
        <v>306.96199999999999</v>
      </c>
      <c r="J17080" s="19">
        <f>IF(MONTH(A17080)&gt;VLOOKUP(Totals!$H$2,Totals!$O$5:$P$16,2,FALSE),YEAR(A17080)+1,YEAR(A17080))</f>
        <v>2023</v>
      </c>
    </row>
    <row r="17081" spans="1:10" x14ac:dyDescent="0.2">
      <c r="A17081" s="4">
        <v>44835</v>
      </c>
      <c r="B17081" s="2" t="s">
        <v>63</v>
      </c>
      <c r="C17081" s="2" t="s">
        <v>25</v>
      </c>
      <c r="D17081" s="11">
        <v>2358</v>
      </c>
      <c r="E17081" s="12">
        <v>2.5000000000000001E-2</v>
      </c>
      <c r="F17081" s="12">
        <v>0</v>
      </c>
      <c r="G17081" s="11">
        <v>2050</v>
      </c>
      <c r="H17081" s="12">
        <v>2.544</v>
      </c>
      <c r="I17081" s="12">
        <v>3.8180000000000001</v>
      </c>
      <c r="J17081" s="19">
        <f>IF(MONTH(A17081)&gt;VLOOKUP(Totals!$H$2,Totals!$O$5:$P$16,2,FALSE),YEAR(A17081)+1,YEAR(A17081))</f>
        <v>2023</v>
      </c>
    </row>
    <row r="17082" spans="1:10" x14ac:dyDescent="0.2">
      <c r="A17082" s="4">
        <v>44835</v>
      </c>
      <c r="B17082" s="2" t="s">
        <v>63</v>
      </c>
      <c r="C17082" s="2" t="s">
        <v>52</v>
      </c>
      <c r="D17082" s="11">
        <v>6594</v>
      </c>
      <c r="E17082" s="12">
        <v>210.292</v>
      </c>
      <c r="F17082" s="12">
        <v>0</v>
      </c>
      <c r="G17082" s="11">
        <v>5926</v>
      </c>
      <c r="H17082" s="12">
        <v>24.495999999999999</v>
      </c>
      <c r="I17082" s="12">
        <v>7.4690000000000003</v>
      </c>
      <c r="J17082" s="19">
        <f>IF(MONTH(A17082)&gt;VLOOKUP(Totals!$H$2,Totals!$O$5:$P$16,2,FALSE),YEAR(A17082)+1,YEAR(A17082))</f>
        <v>2023</v>
      </c>
    </row>
    <row r="17083" spans="1:10" x14ac:dyDescent="0.2">
      <c r="A17083" s="4">
        <v>44835</v>
      </c>
      <c r="B17083" s="2" t="s">
        <v>63</v>
      </c>
      <c r="C17083" s="2" t="s">
        <v>35</v>
      </c>
      <c r="D17083" s="11">
        <v>29896</v>
      </c>
      <c r="E17083" s="12">
        <v>838.99099999999999</v>
      </c>
      <c r="F17083" s="12">
        <v>0</v>
      </c>
      <c r="G17083" s="11">
        <v>23452</v>
      </c>
      <c r="H17083" s="12">
        <v>800.57799999999997</v>
      </c>
      <c r="I17083" s="12">
        <v>35.746000000000002</v>
      </c>
      <c r="J17083" s="19">
        <f>IF(MONTH(A17083)&gt;VLOOKUP(Totals!$H$2,Totals!$O$5:$P$16,2,FALSE),YEAR(A17083)+1,YEAR(A17083))</f>
        <v>2023</v>
      </c>
    </row>
    <row r="17084" spans="1:10" x14ac:dyDescent="0.2">
      <c r="A17084" s="4">
        <v>44835</v>
      </c>
      <c r="B17084" s="2" t="s">
        <v>63</v>
      </c>
      <c r="C17084" s="2" t="s">
        <v>66</v>
      </c>
      <c r="D17084" s="11">
        <v>4307</v>
      </c>
      <c r="E17084" s="12">
        <v>143.58600000000001</v>
      </c>
      <c r="F17084" s="12">
        <v>0</v>
      </c>
      <c r="G17084" s="11">
        <v>4077</v>
      </c>
      <c r="H17084" s="12">
        <v>15.771000000000001</v>
      </c>
      <c r="I17084" s="12">
        <v>2.343</v>
      </c>
      <c r="J17084" s="19">
        <f>IF(MONTH(A17084)&gt;VLOOKUP(Totals!$H$2,Totals!$O$5:$P$16,2,FALSE),YEAR(A17084)+1,YEAR(A17084))</f>
        <v>2023</v>
      </c>
    </row>
    <row r="17085" spans="1:10" x14ac:dyDescent="0.2">
      <c r="A17085" s="4">
        <v>44835</v>
      </c>
      <c r="B17085" s="2" t="s">
        <v>63</v>
      </c>
      <c r="C17085" s="2" t="s">
        <v>37</v>
      </c>
      <c r="D17085" s="11">
        <v>4246</v>
      </c>
      <c r="E17085" s="12">
        <v>96.460999999999999</v>
      </c>
      <c r="F17085" s="12">
        <v>0</v>
      </c>
      <c r="G17085" s="11">
        <v>3848</v>
      </c>
      <c r="H17085" s="12">
        <v>38.906999999999996</v>
      </c>
      <c r="I17085" s="12">
        <v>6.8040000000000003</v>
      </c>
      <c r="J17085" s="19">
        <f>IF(MONTH(A17085)&gt;VLOOKUP(Totals!$H$2,Totals!$O$5:$P$16,2,FALSE),YEAR(A17085)+1,YEAR(A17085))</f>
        <v>2023</v>
      </c>
    </row>
    <row r="17086" spans="1:10" x14ac:dyDescent="0.2">
      <c r="A17086" s="4">
        <v>44835</v>
      </c>
      <c r="B17086" s="2" t="s">
        <v>63</v>
      </c>
      <c r="C17086" s="2" t="s">
        <v>38</v>
      </c>
      <c r="D17086" s="11">
        <v>15004</v>
      </c>
      <c r="E17086" s="12">
        <v>218.87100000000001</v>
      </c>
      <c r="F17086" s="12">
        <v>16.794</v>
      </c>
      <c r="G17086" s="11">
        <v>11887</v>
      </c>
      <c r="H17086" s="12">
        <v>15.3</v>
      </c>
      <c r="I17086" s="12">
        <v>55.156999999999996</v>
      </c>
      <c r="J17086" s="19">
        <f>IF(MONTH(A17086)&gt;VLOOKUP(Totals!$H$2,Totals!$O$5:$P$16,2,FALSE),YEAR(A17086)+1,YEAR(A17086))</f>
        <v>2023</v>
      </c>
    </row>
    <row r="17087" spans="1:10" x14ac:dyDescent="0.2">
      <c r="A17087" s="4">
        <v>44835</v>
      </c>
      <c r="B17087" s="2" t="s">
        <v>63</v>
      </c>
      <c r="C17087" s="2" t="s">
        <v>16</v>
      </c>
      <c r="D17087" s="11">
        <v>39758</v>
      </c>
      <c r="E17087" s="12">
        <v>1838.875</v>
      </c>
      <c r="F17087" s="12">
        <v>64.366</v>
      </c>
      <c r="G17087" s="11">
        <v>33901</v>
      </c>
      <c r="H17087" s="12">
        <v>920.98</v>
      </c>
      <c r="I17087" s="12">
        <v>159.46100000000001</v>
      </c>
      <c r="J17087" s="19">
        <f>IF(MONTH(A17087)&gt;VLOOKUP(Totals!$H$2,Totals!$O$5:$P$16,2,FALSE),YEAR(A17087)+1,YEAR(A17087))</f>
        <v>2023</v>
      </c>
    </row>
    <row r="17088" spans="1:10" x14ac:dyDescent="0.2">
      <c r="A17088" s="4">
        <v>44835</v>
      </c>
      <c r="B17088" s="2" t="s">
        <v>168</v>
      </c>
      <c r="C17088" s="2" t="s">
        <v>34</v>
      </c>
      <c r="D17088" s="11" t="s">
        <v>88</v>
      </c>
      <c r="E17088" s="12">
        <v>0</v>
      </c>
      <c r="F17088" s="12">
        <v>0</v>
      </c>
      <c r="G17088" s="11" t="s">
        <v>88</v>
      </c>
      <c r="H17088" s="12" t="s">
        <v>88</v>
      </c>
      <c r="I17088" s="12" t="s">
        <v>88</v>
      </c>
      <c r="J17088" s="19">
        <f>IF(MONTH(A17088)&gt;VLOOKUP(Totals!$H$2,Totals!$O$5:$P$16,2,FALSE),YEAR(A17088)+1,YEAR(A17088))</f>
        <v>2023</v>
      </c>
    </row>
    <row r="17089" spans="1:10" x14ac:dyDescent="0.2">
      <c r="A17089" s="4">
        <v>44835</v>
      </c>
      <c r="B17089" s="2" t="s">
        <v>168</v>
      </c>
      <c r="C17089" s="2" t="s">
        <v>11</v>
      </c>
      <c r="D17089" s="11">
        <v>1283</v>
      </c>
      <c r="E17089" s="12">
        <v>6.1079999999999997</v>
      </c>
      <c r="F17089" s="12">
        <v>0</v>
      </c>
      <c r="G17089" s="11">
        <v>1185</v>
      </c>
      <c r="H17089" s="12">
        <v>169.53700000000001</v>
      </c>
      <c r="I17089" s="12">
        <v>0</v>
      </c>
      <c r="J17089" s="19">
        <f>IF(MONTH(A17089)&gt;VLOOKUP(Totals!$H$2,Totals!$O$5:$P$16,2,FALSE),YEAR(A17089)+1,YEAR(A17089))</f>
        <v>2023</v>
      </c>
    </row>
    <row r="17090" spans="1:10" x14ac:dyDescent="0.2">
      <c r="A17090" s="4">
        <v>44835</v>
      </c>
      <c r="B17090" s="2" t="s">
        <v>168</v>
      </c>
      <c r="C17090" s="2" t="s">
        <v>150</v>
      </c>
      <c r="D17090" s="11">
        <v>62757</v>
      </c>
      <c r="E17090" s="12">
        <v>1967.5360000000001</v>
      </c>
      <c r="F17090" s="12">
        <v>62.579000000000001</v>
      </c>
      <c r="G17090" s="11">
        <v>45242</v>
      </c>
      <c r="H17090" s="12">
        <v>1981.3</v>
      </c>
      <c r="I17090" s="12">
        <v>19.367999999999999</v>
      </c>
      <c r="J17090" s="19">
        <f>IF(MONTH(A17090)&gt;VLOOKUP(Totals!$H$2,Totals!$O$5:$P$16,2,FALSE),YEAR(A17090)+1,YEAR(A17090))</f>
        <v>2023</v>
      </c>
    </row>
    <row r="17091" spans="1:10" x14ac:dyDescent="0.2">
      <c r="A17091" s="4">
        <v>44835</v>
      </c>
      <c r="B17091" s="2" t="s">
        <v>168</v>
      </c>
      <c r="C17091" s="2" t="s">
        <v>35</v>
      </c>
      <c r="D17091" s="11" t="s">
        <v>88</v>
      </c>
      <c r="E17091" s="12">
        <v>0</v>
      </c>
      <c r="F17091" s="12">
        <v>0</v>
      </c>
      <c r="G17091" s="11" t="s">
        <v>88</v>
      </c>
      <c r="H17091" s="12" t="s">
        <v>88</v>
      </c>
      <c r="I17091" s="12" t="s">
        <v>88</v>
      </c>
      <c r="J17091" s="19">
        <f>IF(MONTH(A17091)&gt;VLOOKUP(Totals!$H$2,Totals!$O$5:$P$16,2,FALSE),YEAR(A17091)+1,YEAR(A17091))</f>
        <v>2023</v>
      </c>
    </row>
    <row r="17092" spans="1:10" x14ac:dyDescent="0.2">
      <c r="A17092" s="4">
        <v>44835</v>
      </c>
      <c r="B17092" s="2" t="s">
        <v>168</v>
      </c>
      <c r="C17092" s="2" t="s">
        <v>37</v>
      </c>
      <c r="D17092" s="11" t="s">
        <v>88</v>
      </c>
      <c r="E17092" s="12" t="s">
        <v>88</v>
      </c>
      <c r="F17092" s="12" t="s">
        <v>88</v>
      </c>
      <c r="G17092" s="11" t="s">
        <v>88</v>
      </c>
      <c r="H17092" s="12">
        <v>0</v>
      </c>
      <c r="I17092" s="12">
        <v>0</v>
      </c>
      <c r="J17092" s="19">
        <f>IF(MONTH(A17092)&gt;VLOOKUP(Totals!$H$2,Totals!$O$5:$P$16,2,FALSE),YEAR(A17092)+1,YEAR(A17092))</f>
        <v>2023</v>
      </c>
    </row>
    <row r="17093" spans="1:10" x14ac:dyDescent="0.2">
      <c r="A17093" s="4">
        <v>44835</v>
      </c>
      <c r="B17093" s="2" t="s">
        <v>168</v>
      </c>
      <c r="C17093" s="2" t="s">
        <v>16</v>
      </c>
      <c r="D17093" s="11" t="s">
        <v>88</v>
      </c>
      <c r="E17093" s="12">
        <v>0</v>
      </c>
      <c r="F17093" s="12">
        <v>0</v>
      </c>
      <c r="G17093" s="11" t="s">
        <v>88</v>
      </c>
      <c r="H17093" s="12" t="s">
        <v>88</v>
      </c>
      <c r="I17093" s="12" t="s">
        <v>88</v>
      </c>
      <c r="J17093" s="19">
        <f>IF(MONTH(A17093)&gt;VLOOKUP(Totals!$H$2,Totals!$O$5:$P$16,2,FALSE),YEAR(A17093)+1,YEAR(A17093))</f>
        <v>2023</v>
      </c>
    </row>
    <row r="17094" spans="1:10" x14ac:dyDescent="0.2">
      <c r="A17094" s="4">
        <v>44835</v>
      </c>
      <c r="B17094" s="2" t="s">
        <v>168</v>
      </c>
      <c r="C17094" s="2" t="s">
        <v>76</v>
      </c>
      <c r="D17094" s="11" t="s">
        <v>88</v>
      </c>
      <c r="E17094" s="12">
        <v>0</v>
      </c>
      <c r="F17094" s="12">
        <v>0</v>
      </c>
      <c r="G17094" s="11" t="s">
        <v>88</v>
      </c>
      <c r="H17094" s="12">
        <v>0</v>
      </c>
      <c r="I17094" s="12">
        <v>0</v>
      </c>
      <c r="J17094" s="19">
        <f>IF(MONTH(A17094)&gt;VLOOKUP(Totals!$H$2,Totals!$O$5:$P$16,2,FALSE),YEAR(A17094)+1,YEAR(A17094))</f>
        <v>2023</v>
      </c>
    </row>
    <row r="17095" spans="1:10" x14ac:dyDescent="0.2">
      <c r="A17095" s="4">
        <v>44835</v>
      </c>
      <c r="B17095" s="2" t="s">
        <v>67</v>
      </c>
      <c r="C17095" s="2" t="s">
        <v>68</v>
      </c>
      <c r="D17095" s="11">
        <v>3035</v>
      </c>
      <c r="E17095" s="12">
        <v>50.154000000000003</v>
      </c>
      <c r="F17095" s="12">
        <v>0.1</v>
      </c>
      <c r="G17095" s="11">
        <v>828</v>
      </c>
      <c r="H17095" s="12">
        <v>100.556</v>
      </c>
      <c r="I17095" s="12">
        <v>0.20300000000000001</v>
      </c>
      <c r="J17095" s="19">
        <f>IF(MONTH(A17095)&gt;VLOOKUP(Totals!$H$2,Totals!$O$5:$P$16,2,FALSE),YEAR(A17095)+1,YEAR(A17095))</f>
        <v>2023</v>
      </c>
    </row>
    <row r="17096" spans="1:10" x14ac:dyDescent="0.2">
      <c r="A17096" s="4">
        <v>44835</v>
      </c>
      <c r="B17096" s="2" t="s">
        <v>245</v>
      </c>
      <c r="C17096" s="2" t="s">
        <v>35</v>
      </c>
      <c r="D17096" s="11">
        <v>55870</v>
      </c>
      <c r="E17096" s="12">
        <v>0</v>
      </c>
      <c r="F17096" s="12">
        <v>0</v>
      </c>
      <c r="G17096" s="11">
        <v>46027</v>
      </c>
      <c r="H17096" s="12">
        <v>0</v>
      </c>
      <c r="I17096" s="12">
        <v>0</v>
      </c>
      <c r="J17096" s="19">
        <f>IF(MONTH(A17096)&gt;VLOOKUP(Totals!$H$2,Totals!$O$5:$P$16,2,FALSE),YEAR(A17096)+1,YEAR(A17096))</f>
        <v>2023</v>
      </c>
    </row>
    <row r="17097" spans="1:10" x14ac:dyDescent="0.2">
      <c r="A17097" s="4">
        <v>44835</v>
      </c>
      <c r="B17097" s="2" t="s">
        <v>69</v>
      </c>
      <c r="C17097" s="2" t="s">
        <v>11</v>
      </c>
      <c r="D17097" s="11" t="s">
        <v>88</v>
      </c>
      <c r="E17097" s="12">
        <v>304.21699999999998</v>
      </c>
      <c r="F17097" s="12">
        <v>0</v>
      </c>
      <c r="G17097" s="11" t="s">
        <v>88</v>
      </c>
      <c r="H17097" s="12">
        <v>687.09900000000005</v>
      </c>
      <c r="I17097" s="12">
        <v>0</v>
      </c>
      <c r="J17097" s="19">
        <f>IF(MONTH(A17097)&gt;VLOOKUP(Totals!$H$2,Totals!$O$5:$P$16,2,FALSE),YEAR(A17097)+1,YEAR(A17097))</f>
        <v>2023</v>
      </c>
    </row>
    <row r="17098" spans="1:10" x14ac:dyDescent="0.2">
      <c r="A17098" s="4">
        <v>44835</v>
      </c>
      <c r="B17098" s="2" t="s">
        <v>69</v>
      </c>
      <c r="C17098" s="2" t="s">
        <v>35</v>
      </c>
      <c r="D17098" s="11">
        <v>138161</v>
      </c>
      <c r="E17098" s="12">
        <v>6225.1260000000002</v>
      </c>
      <c r="F17098" s="12">
        <v>41.662999999999997</v>
      </c>
      <c r="G17098" s="11">
        <v>125337</v>
      </c>
      <c r="H17098" s="12">
        <v>2885.84</v>
      </c>
      <c r="I17098" s="12">
        <v>4.1500000000000004</v>
      </c>
      <c r="J17098" s="19">
        <f>IF(MONTH(A17098)&gt;VLOOKUP(Totals!$H$2,Totals!$O$5:$P$16,2,FALSE),YEAR(A17098)+1,YEAR(A17098))</f>
        <v>2023</v>
      </c>
    </row>
    <row r="17099" spans="1:10" x14ac:dyDescent="0.2">
      <c r="A17099" s="4">
        <v>44835</v>
      </c>
      <c r="B17099" s="2" t="s">
        <v>70</v>
      </c>
      <c r="C17099" s="2" t="s">
        <v>22</v>
      </c>
      <c r="D17099" s="11">
        <v>1579</v>
      </c>
      <c r="E17099" s="12">
        <v>3.1190000000000002</v>
      </c>
      <c r="F17099" s="12">
        <v>0</v>
      </c>
      <c r="G17099" s="11">
        <v>1393</v>
      </c>
      <c r="H17099" s="12">
        <v>26.527000000000001</v>
      </c>
      <c r="I17099" s="12">
        <v>0</v>
      </c>
      <c r="J17099" s="19">
        <f>IF(MONTH(A17099)&gt;VLOOKUP(Totals!$H$2,Totals!$O$5:$P$16,2,FALSE),YEAR(A17099)+1,YEAR(A17099))</f>
        <v>2023</v>
      </c>
    </row>
    <row r="17100" spans="1:10" x14ac:dyDescent="0.2">
      <c r="A17100" s="4">
        <v>44835</v>
      </c>
      <c r="B17100" s="2" t="s">
        <v>246</v>
      </c>
      <c r="C17100" s="2" t="s">
        <v>247</v>
      </c>
      <c r="D17100" s="11">
        <v>10157</v>
      </c>
      <c r="E17100" s="12">
        <v>209.35599999999999</v>
      </c>
      <c r="F17100" s="12">
        <v>2.0670000000000002</v>
      </c>
      <c r="G17100" s="11">
        <v>8841</v>
      </c>
      <c r="H17100" s="12">
        <v>257.73700000000002</v>
      </c>
      <c r="I17100" s="12">
        <v>2.62</v>
      </c>
      <c r="J17100" s="19">
        <f>IF(MONTH(A17100)&gt;VLOOKUP(Totals!$H$2,Totals!$O$5:$P$16,2,FALSE),YEAR(A17100)+1,YEAR(A17100))</f>
        <v>2023</v>
      </c>
    </row>
    <row r="17101" spans="1:10" x14ac:dyDescent="0.2">
      <c r="A17101" s="4">
        <v>44835</v>
      </c>
      <c r="B17101" s="2" t="s">
        <v>160</v>
      </c>
      <c r="C17101" s="2" t="s">
        <v>11</v>
      </c>
      <c r="D17101" s="11" t="s">
        <v>88</v>
      </c>
      <c r="E17101" s="12">
        <v>1062.9059999999999</v>
      </c>
      <c r="F17101" s="12">
        <v>0</v>
      </c>
      <c r="G17101" s="11" t="s">
        <v>88</v>
      </c>
      <c r="H17101" s="12">
        <v>1251.548</v>
      </c>
      <c r="I17101" s="12">
        <v>0</v>
      </c>
      <c r="J17101" s="19">
        <f>IF(MONTH(A17101)&gt;VLOOKUP(Totals!$H$2,Totals!$O$5:$P$16,2,FALSE),YEAR(A17101)+1,YEAR(A17101))</f>
        <v>2023</v>
      </c>
    </row>
    <row r="17102" spans="1:10" x14ac:dyDescent="0.2">
      <c r="A17102" s="4">
        <v>44835</v>
      </c>
      <c r="B17102" s="2" t="s">
        <v>160</v>
      </c>
      <c r="C17102" s="2" t="s">
        <v>35</v>
      </c>
      <c r="D17102" s="11" t="s">
        <v>88</v>
      </c>
      <c r="E17102" s="12">
        <v>931.75400000000002</v>
      </c>
      <c r="F17102" s="12">
        <v>0</v>
      </c>
      <c r="G17102" s="11" t="s">
        <v>88</v>
      </c>
      <c r="H17102" s="12">
        <v>495.96899999999999</v>
      </c>
      <c r="I17102" s="12">
        <v>0</v>
      </c>
      <c r="J17102" s="19">
        <f>IF(MONTH(A17102)&gt;VLOOKUP(Totals!$H$2,Totals!$O$5:$P$16,2,FALSE),YEAR(A17102)+1,YEAR(A17102))</f>
        <v>2023</v>
      </c>
    </row>
    <row r="17103" spans="1:10" x14ac:dyDescent="0.2">
      <c r="A17103" s="4">
        <v>44835</v>
      </c>
      <c r="B17103" s="2" t="s">
        <v>72</v>
      </c>
      <c r="C17103" s="2" t="s">
        <v>37</v>
      </c>
      <c r="D17103" s="11">
        <v>24487</v>
      </c>
      <c r="E17103" s="12">
        <v>919.16</v>
      </c>
      <c r="F17103" s="12">
        <v>23.614999999999998</v>
      </c>
      <c r="G17103" s="11">
        <v>21807</v>
      </c>
      <c r="H17103" s="12">
        <v>749.154</v>
      </c>
      <c r="I17103" s="12">
        <v>16.03</v>
      </c>
      <c r="J17103" s="19">
        <f>IF(MONTH(A17103)&gt;VLOOKUP(Totals!$H$2,Totals!$O$5:$P$16,2,FALSE),YEAR(A17103)+1,YEAR(A17103))</f>
        <v>2023</v>
      </c>
    </row>
    <row r="17104" spans="1:10" x14ac:dyDescent="0.2">
      <c r="A17104" s="4">
        <v>44835</v>
      </c>
      <c r="B17104" s="2" t="s">
        <v>73</v>
      </c>
      <c r="C17104" s="2" t="s">
        <v>16</v>
      </c>
      <c r="D17104" s="11">
        <v>21579</v>
      </c>
      <c r="E17104" s="12">
        <v>526.52700000000004</v>
      </c>
      <c r="F17104" s="12">
        <v>22.091999999999999</v>
      </c>
      <c r="G17104" s="11">
        <v>18793</v>
      </c>
      <c r="H17104" s="12">
        <v>969.774</v>
      </c>
      <c r="I17104" s="12">
        <v>84.045000000000002</v>
      </c>
      <c r="J17104" s="19">
        <f>IF(MONTH(A17104)&gt;VLOOKUP(Totals!$H$2,Totals!$O$5:$P$16,2,FALSE),YEAR(A17104)+1,YEAR(A17104))</f>
        <v>2023</v>
      </c>
    </row>
    <row r="17105" spans="1:10" x14ac:dyDescent="0.2">
      <c r="A17105" s="4">
        <v>44835</v>
      </c>
      <c r="B17105" s="2" t="s">
        <v>74</v>
      </c>
      <c r="C17105" s="2" t="s">
        <v>32</v>
      </c>
      <c r="D17105" s="11" t="s">
        <v>88</v>
      </c>
      <c r="E17105" s="12" t="s">
        <v>88</v>
      </c>
      <c r="F17105" s="12" t="s">
        <v>88</v>
      </c>
      <c r="G17105" s="11" t="s">
        <v>88</v>
      </c>
      <c r="H17105" s="12">
        <v>463.80599999999998</v>
      </c>
      <c r="I17105" s="12">
        <v>0</v>
      </c>
      <c r="J17105" s="19">
        <f>IF(MONTH(A17105)&gt;VLOOKUP(Totals!$H$2,Totals!$O$5:$P$16,2,FALSE),YEAR(A17105)+1,YEAR(A17105))</f>
        <v>2023</v>
      </c>
    </row>
    <row r="17106" spans="1:10" x14ac:dyDescent="0.2">
      <c r="A17106" s="4">
        <v>44835</v>
      </c>
      <c r="B17106" s="2" t="s">
        <v>74</v>
      </c>
      <c r="C17106" s="2" t="s">
        <v>35</v>
      </c>
      <c r="D17106" s="11" t="s">
        <v>88</v>
      </c>
      <c r="E17106" s="12" t="s">
        <v>88</v>
      </c>
      <c r="F17106" s="12" t="s">
        <v>88</v>
      </c>
      <c r="G17106" s="11" t="s">
        <v>88</v>
      </c>
      <c r="H17106" s="12">
        <v>124.179</v>
      </c>
      <c r="I17106" s="12">
        <v>0</v>
      </c>
      <c r="J17106" s="19">
        <f>IF(MONTH(A17106)&gt;VLOOKUP(Totals!$H$2,Totals!$O$5:$P$16,2,FALSE),YEAR(A17106)+1,YEAR(A17106))</f>
        <v>2023</v>
      </c>
    </row>
    <row r="17107" spans="1:10" x14ac:dyDescent="0.2">
      <c r="A17107" s="4">
        <v>44835</v>
      </c>
      <c r="B17107" s="2" t="s">
        <v>74</v>
      </c>
      <c r="C17107" s="2" t="s">
        <v>16</v>
      </c>
      <c r="D17107" s="11" t="s">
        <v>88</v>
      </c>
      <c r="E17107" s="12">
        <v>1738.8820000000001</v>
      </c>
      <c r="F17107" s="12">
        <v>0</v>
      </c>
      <c r="G17107" s="11" t="s">
        <v>88</v>
      </c>
      <c r="H17107" s="12" t="s">
        <v>88</v>
      </c>
      <c r="I17107" s="12" t="s">
        <v>88</v>
      </c>
      <c r="J17107" s="19">
        <f>IF(MONTH(A17107)&gt;VLOOKUP(Totals!$H$2,Totals!$O$5:$P$16,2,FALSE),YEAR(A17107)+1,YEAR(A17107))</f>
        <v>2023</v>
      </c>
    </row>
    <row r="17108" spans="1:10" x14ac:dyDescent="0.2">
      <c r="A17108" s="4">
        <v>44835</v>
      </c>
      <c r="B17108" s="2" t="s">
        <v>75</v>
      </c>
      <c r="C17108" s="2" t="s">
        <v>76</v>
      </c>
      <c r="D17108" s="11">
        <v>13916</v>
      </c>
      <c r="E17108" s="12">
        <v>564.00900000000001</v>
      </c>
      <c r="F17108" s="12">
        <v>0</v>
      </c>
      <c r="G17108" s="11">
        <v>12242</v>
      </c>
      <c r="H17108" s="12">
        <v>413.75200000000001</v>
      </c>
      <c r="I17108" s="12">
        <v>0</v>
      </c>
      <c r="J17108" s="19">
        <f>IF(MONTH(A17108)&gt;VLOOKUP(Totals!$H$2,Totals!$O$5:$P$16,2,FALSE),YEAR(A17108)+1,YEAR(A17108))</f>
        <v>2023</v>
      </c>
    </row>
    <row r="17109" spans="1:10" x14ac:dyDescent="0.2">
      <c r="A17109" s="4">
        <v>44835</v>
      </c>
      <c r="B17109" s="2" t="s">
        <v>193</v>
      </c>
      <c r="C17109" s="2" t="s">
        <v>27</v>
      </c>
      <c r="D17109" s="11">
        <v>10569</v>
      </c>
      <c r="E17109" s="12">
        <v>0</v>
      </c>
      <c r="F17109" s="12">
        <v>0</v>
      </c>
      <c r="G17109" s="11">
        <v>9602</v>
      </c>
      <c r="H17109" s="12">
        <v>0</v>
      </c>
      <c r="I17109" s="12">
        <v>0</v>
      </c>
      <c r="J17109" s="19">
        <f>IF(MONTH(A17109)&gt;VLOOKUP(Totals!$H$2,Totals!$O$5:$P$16,2,FALSE),YEAR(A17109)+1,YEAR(A17109))</f>
        <v>2023</v>
      </c>
    </row>
    <row r="17110" spans="1:10" x14ac:dyDescent="0.2">
      <c r="A17110" s="4">
        <v>44835</v>
      </c>
      <c r="B17110" s="2" t="s">
        <v>193</v>
      </c>
      <c r="C17110" s="2" t="s">
        <v>28</v>
      </c>
      <c r="D17110" s="11">
        <v>16226</v>
      </c>
      <c r="E17110" s="12">
        <v>0</v>
      </c>
      <c r="F17110" s="12">
        <v>0</v>
      </c>
      <c r="G17110" s="11">
        <v>14152</v>
      </c>
      <c r="H17110" s="12">
        <v>0</v>
      </c>
      <c r="I17110" s="12">
        <v>0</v>
      </c>
      <c r="J17110" s="19">
        <f>IF(MONTH(A17110)&gt;VLOOKUP(Totals!$H$2,Totals!$O$5:$P$16,2,FALSE),YEAR(A17110)+1,YEAR(A17110))</f>
        <v>2023</v>
      </c>
    </row>
    <row r="17111" spans="1:10" x14ac:dyDescent="0.2">
      <c r="A17111" s="4">
        <v>44835</v>
      </c>
      <c r="B17111" s="2" t="s">
        <v>236</v>
      </c>
      <c r="C17111" s="2" t="s">
        <v>18</v>
      </c>
      <c r="D17111" s="11">
        <v>3205</v>
      </c>
      <c r="E17111" s="12">
        <v>223.10599999999999</v>
      </c>
      <c r="F17111" s="12">
        <v>0</v>
      </c>
      <c r="G17111" s="11">
        <v>1934</v>
      </c>
      <c r="H17111" s="12">
        <v>212.131</v>
      </c>
      <c r="I17111" s="12">
        <v>0</v>
      </c>
      <c r="J17111" s="19">
        <f>IF(MONTH(A17111)&gt;VLOOKUP(Totals!$H$2,Totals!$O$5:$P$16,2,FALSE),YEAR(A17111)+1,YEAR(A17111))</f>
        <v>2023</v>
      </c>
    </row>
    <row r="17112" spans="1:10" x14ac:dyDescent="0.2">
      <c r="A17112" s="4">
        <v>44866</v>
      </c>
      <c r="B17112" s="2" t="s">
        <v>233</v>
      </c>
      <c r="C17112" s="2" t="s">
        <v>13</v>
      </c>
      <c r="D17112" s="11">
        <v>3898</v>
      </c>
      <c r="E17112" s="12">
        <v>2.3809999999999998</v>
      </c>
      <c r="F17112" s="12">
        <v>0.32700000000000001</v>
      </c>
      <c r="G17112" s="11">
        <v>4269</v>
      </c>
      <c r="H17112" s="12">
        <v>91.087000000000003</v>
      </c>
      <c r="I17112" s="12">
        <v>0.93200000000000005</v>
      </c>
      <c r="J17112" s="19">
        <f>IF(MONTH(A17112)&gt;VLOOKUP(Totals!$H$2,Totals!$O$5:$P$16,2,FALSE),YEAR(A17112)+1,YEAR(A17112))</f>
        <v>2023</v>
      </c>
    </row>
    <row r="17113" spans="1:10" x14ac:dyDescent="0.2">
      <c r="A17113" s="4">
        <v>44866</v>
      </c>
      <c r="B17113" s="2" t="s">
        <v>14</v>
      </c>
      <c r="C17113" s="2" t="s">
        <v>15</v>
      </c>
      <c r="D17113" s="11">
        <v>12399</v>
      </c>
      <c r="E17113" s="12">
        <v>277.54199999999997</v>
      </c>
      <c r="F17113" s="12">
        <v>22.041</v>
      </c>
      <c r="G17113" s="11">
        <v>11834</v>
      </c>
      <c r="H17113" s="12">
        <v>332.71899999999999</v>
      </c>
      <c r="I17113" s="12">
        <v>57.86</v>
      </c>
      <c r="J17113" s="19">
        <f>IF(MONTH(A17113)&gt;VLOOKUP(Totals!$H$2,Totals!$O$5:$P$16,2,FALSE),YEAR(A17113)+1,YEAR(A17113))</f>
        <v>2023</v>
      </c>
    </row>
    <row r="17114" spans="1:10" x14ac:dyDescent="0.2">
      <c r="A17114" s="4">
        <v>44866</v>
      </c>
      <c r="B17114" s="2" t="s">
        <v>253</v>
      </c>
      <c r="C17114" s="2" t="s">
        <v>11</v>
      </c>
      <c r="D17114" s="11">
        <v>73</v>
      </c>
      <c r="E17114" s="12">
        <v>3.5000000000000003E-2</v>
      </c>
      <c r="F17114" s="12">
        <v>0</v>
      </c>
      <c r="G17114" s="11">
        <v>77</v>
      </c>
      <c r="H17114" s="12">
        <v>0</v>
      </c>
      <c r="I17114" s="12">
        <v>0</v>
      </c>
      <c r="J17114" s="19">
        <f>IF(MONTH(A17114)&gt;VLOOKUP(Totals!$H$2,Totals!$O$5:$P$16,2,FALSE),YEAR(A17114)+1,YEAR(A17114))</f>
        <v>2023</v>
      </c>
    </row>
    <row r="17115" spans="1:10" x14ac:dyDescent="0.2">
      <c r="A17115" s="4">
        <v>44866</v>
      </c>
      <c r="B17115" s="2" t="s">
        <v>205</v>
      </c>
      <c r="C17115" s="2" t="s">
        <v>65</v>
      </c>
      <c r="D17115" s="11">
        <v>13984</v>
      </c>
      <c r="E17115" s="12">
        <v>208.29900000000001</v>
      </c>
      <c r="F17115" s="12">
        <v>57.670999999999999</v>
      </c>
      <c r="G17115" s="11">
        <v>13309</v>
      </c>
      <c r="H17115" s="12">
        <v>142.13800000000001</v>
      </c>
      <c r="I17115" s="12">
        <v>0</v>
      </c>
      <c r="J17115" s="19">
        <f>IF(MONTH(A17115)&gt;VLOOKUP(Totals!$H$2,Totals!$O$5:$P$16,2,FALSE),YEAR(A17115)+1,YEAR(A17115))</f>
        <v>2023</v>
      </c>
    </row>
    <row r="17116" spans="1:10" x14ac:dyDescent="0.2">
      <c r="A17116" s="4">
        <v>44866</v>
      </c>
      <c r="B17116" s="2" t="s">
        <v>19</v>
      </c>
      <c r="C17116" s="2" t="s">
        <v>20</v>
      </c>
      <c r="D17116" s="11">
        <v>2400</v>
      </c>
      <c r="E17116" s="12">
        <v>14.815</v>
      </c>
      <c r="F17116" s="12">
        <v>2.5999999999999999E-2</v>
      </c>
      <c r="G17116" s="11">
        <v>2292</v>
      </c>
      <c r="H17116" s="12">
        <v>30.667000000000002</v>
      </c>
      <c r="I17116" s="12">
        <v>0</v>
      </c>
      <c r="J17116" s="19">
        <f>IF(MONTH(A17116)&gt;VLOOKUP(Totals!$H$2,Totals!$O$5:$P$16,2,FALSE),YEAR(A17116)+1,YEAR(A17116))</f>
        <v>2023</v>
      </c>
    </row>
    <row r="17117" spans="1:10" x14ac:dyDescent="0.2">
      <c r="A17117" s="4">
        <v>44866</v>
      </c>
      <c r="B17117" s="2" t="s">
        <v>23</v>
      </c>
      <c r="C17117" s="2" t="s">
        <v>11</v>
      </c>
      <c r="D17117" s="11">
        <v>102288</v>
      </c>
      <c r="E17117" s="12">
        <v>1735.3150000000001</v>
      </c>
      <c r="F17117" s="12">
        <v>92.858000000000004</v>
      </c>
      <c r="G17117" s="11">
        <v>108451</v>
      </c>
      <c r="H17117" s="12">
        <v>2348.723</v>
      </c>
      <c r="I17117" s="12">
        <v>19.14</v>
      </c>
      <c r="J17117" s="19">
        <f>IF(MONTH(A17117)&gt;VLOOKUP(Totals!$H$2,Totals!$O$5:$P$16,2,FALSE),YEAR(A17117)+1,YEAR(A17117))</f>
        <v>2023</v>
      </c>
    </row>
    <row r="17118" spans="1:10" x14ac:dyDescent="0.2">
      <c r="A17118" s="4">
        <v>44866</v>
      </c>
      <c r="B17118" s="2" t="s">
        <v>24</v>
      </c>
      <c r="C17118" s="2" t="s">
        <v>25</v>
      </c>
      <c r="D17118" s="11">
        <v>4639</v>
      </c>
      <c r="E17118" s="12">
        <v>140.691</v>
      </c>
      <c r="F17118" s="12">
        <v>0</v>
      </c>
      <c r="G17118" s="11">
        <v>4418</v>
      </c>
      <c r="H17118" s="12">
        <v>242.666</v>
      </c>
      <c r="I17118" s="12">
        <v>0</v>
      </c>
      <c r="J17118" s="19">
        <f>IF(MONTH(A17118)&gt;VLOOKUP(Totals!$H$2,Totals!$O$5:$P$16,2,FALSE),YEAR(A17118)+1,YEAR(A17118))</f>
        <v>2023</v>
      </c>
    </row>
    <row r="17119" spans="1:10" x14ac:dyDescent="0.2">
      <c r="A17119" s="4">
        <v>44866</v>
      </c>
      <c r="B17119" s="2" t="s">
        <v>29</v>
      </c>
      <c r="C17119" s="2" t="s">
        <v>30</v>
      </c>
      <c r="D17119" s="11">
        <v>4884</v>
      </c>
      <c r="E17119" s="12">
        <v>3.79</v>
      </c>
      <c r="F17119" s="12">
        <v>2.129</v>
      </c>
      <c r="G17119" s="11">
        <v>4512</v>
      </c>
      <c r="H17119" s="12">
        <v>18.789000000000001</v>
      </c>
      <c r="I17119" s="12">
        <v>7.4219999999999997</v>
      </c>
      <c r="J17119" s="19">
        <f>IF(MONTH(A17119)&gt;VLOOKUP(Totals!$H$2,Totals!$O$5:$P$16,2,FALSE),YEAR(A17119)+1,YEAR(A17119))</f>
        <v>2023</v>
      </c>
    </row>
    <row r="17120" spans="1:10" x14ac:dyDescent="0.2">
      <c r="A17120" s="4">
        <v>44866</v>
      </c>
      <c r="B17120" s="2" t="s">
        <v>154</v>
      </c>
      <c r="C17120" s="2" t="s">
        <v>34</v>
      </c>
      <c r="D17120" s="11">
        <v>7610</v>
      </c>
      <c r="E17120" s="12">
        <v>116.789</v>
      </c>
      <c r="F17120" s="12">
        <v>0</v>
      </c>
      <c r="G17120" s="11">
        <v>8397</v>
      </c>
      <c r="H17120" s="12">
        <v>101.167</v>
      </c>
      <c r="I17120" s="12">
        <v>0</v>
      </c>
      <c r="J17120" s="19">
        <f>IF(MONTH(A17120)&gt;VLOOKUP(Totals!$H$2,Totals!$O$5:$P$16,2,FALSE),YEAR(A17120)+1,YEAR(A17120))</f>
        <v>2023</v>
      </c>
    </row>
    <row r="17121" spans="1:10" x14ac:dyDescent="0.2">
      <c r="A17121" s="4">
        <v>44866</v>
      </c>
      <c r="B17121" s="2" t="s">
        <v>154</v>
      </c>
      <c r="C17121" s="2" t="s">
        <v>11</v>
      </c>
      <c r="D17121" s="11">
        <v>2283</v>
      </c>
      <c r="E17121" s="12">
        <v>40.860999999999997</v>
      </c>
      <c r="F17121" s="12">
        <v>0</v>
      </c>
      <c r="G17121" s="11">
        <v>2834</v>
      </c>
      <c r="H17121" s="12">
        <v>77.686999999999998</v>
      </c>
      <c r="I17121" s="12">
        <v>0</v>
      </c>
      <c r="J17121" s="19">
        <f>IF(MONTH(A17121)&gt;VLOOKUP(Totals!$H$2,Totals!$O$5:$P$16,2,FALSE),YEAR(A17121)+1,YEAR(A17121))</f>
        <v>2023</v>
      </c>
    </row>
    <row r="17122" spans="1:10" x14ac:dyDescent="0.2">
      <c r="A17122" s="4">
        <v>44866</v>
      </c>
      <c r="B17122" s="2" t="s">
        <v>237</v>
      </c>
      <c r="C17122" s="2" t="s">
        <v>33</v>
      </c>
      <c r="D17122" s="11">
        <v>4443</v>
      </c>
      <c r="E17122" s="12">
        <v>352.38099999999997</v>
      </c>
      <c r="F17122" s="12">
        <v>8.5950000000000006</v>
      </c>
      <c r="G17122" s="11">
        <v>5783</v>
      </c>
      <c r="H17122" s="12">
        <v>207.49</v>
      </c>
      <c r="I17122" s="12">
        <v>0</v>
      </c>
      <c r="J17122" s="19">
        <f>IF(MONTH(A17122)&gt;VLOOKUP(Totals!$H$2,Totals!$O$5:$P$16,2,FALSE),YEAR(A17122)+1,YEAR(A17122))</f>
        <v>2023</v>
      </c>
    </row>
    <row r="17123" spans="1:10" x14ac:dyDescent="0.2">
      <c r="A17123" s="4">
        <v>44866</v>
      </c>
      <c r="B17123" s="2" t="s">
        <v>238</v>
      </c>
      <c r="C17123" s="2" t="s">
        <v>16</v>
      </c>
      <c r="D17123" s="11">
        <v>6987</v>
      </c>
      <c r="E17123" s="12">
        <v>34.454000000000001</v>
      </c>
      <c r="F17123" s="12">
        <v>28.335000000000001</v>
      </c>
      <c r="G17123" s="11">
        <v>7079</v>
      </c>
      <c r="H17123" s="12">
        <v>145.851</v>
      </c>
      <c r="I17123" s="12">
        <v>0</v>
      </c>
      <c r="J17123" s="19">
        <f>IF(MONTH(A17123)&gt;VLOOKUP(Totals!$H$2,Totals!$O$5:$P$16,2,FALSE),YEAR(A17123)+1,YEAR(A17123))</f>
        <v>2023</v>
      </c>
    </row>
    <row r="17124" spans="1:10" x14ac:dyDescent="0.2">
      <c r="A17124" s="4">
        <v>44866</v>
      </c>
      <c r="B17124" s="2" t="s">
        <v>31</v>
      </c>
      <c r="C17124" s="2" t="s">
        <v>32</v>
      </c>
      <c r="D17124" s="11">
        <v>6118</v>
      </c>
      <c r="E17124" s="12">
        <v>45.058999999999997</v>
      </c>
      <c r="F17124" s="12">
        <v>0</v>
      </c>
      <c r="G17124" s="11">
        <v>5899</v>
      </c>
      <c r="H17124" s="12">
        <v>7.5650000000000004</v>
      </c>
      <c r="I17124" s="12">
        <v>0</v>
      </c>
      <c r="J17124" s="19">
        <f>IF(MONTH(A17124)&gt;VLOOKUP(Totals!$H$2,Totals!$O$5:$P$16,2,FALSE),YEAR(A17124)+1,YEAR(A17124))</f>
        <v>2023</v>
      </c>
    </row>
    <row r="17125" spans="1:10" x14ac:dyDescent="0.2">
      <c r="A17125" s="4">
        <v>44866</v>
      </c>
      <c r="B17125" s="2" t="s">
        <v>258</v>
      </c>
      <c r="C17125" s="2" t="s">
        <v>76</v>
      </c>
      <c r="D17125" s="11">
        <v>5505</v>
      </c>
      <c r="E17125" s="12">
        <v>142.50200000000001</v>
      </c>
      <c r="F17125" s="12">
        <v>0.13</v>
      </c>
      <c r="G17125" s="11">
        <v>5940</v>
      </c>
      <c r="H17125" s="12">
        <v>64.570999999999998</v>
      </c>
      <c r="I17125" s="12">
        <v>0</v>
      </c>
      <c r="J17125" s="19">
        <f>IF(MONTH(A17125)&gt;VLOOKUP(Totals!$H$2,Totals!$O$5:$P$16,2,FALSE),YEAR(A17125)+1,YEAR(A17125))</f>
        <v>2023</v>
      </c>
    </row>
    <row r="17126" spans="1:10" x14ac:dyDescent="0.2">
      <c r="A17126" s="4">
        <v>44866</v>
      </c>
      <c r="B17126" s="2" t="s">
        <v>244</v>
      </c>
      <c r="C17126" s="2" t="s">
        <v>28</v>
      </c>
      <c r="D17126" s="11">
        <v>2547</v>
      </c>
      <c r="E17126" s="12">
        <v>0</v>
      </c>
      <c r="F17126" s="12">
        <v>0</v>
      </c>
      <c r="G17126" s="11">
        <v>2657</v>
      </c>
      <c r="H17126" s="12">
        <v>0</v>
      </c>
      <c r="I17126" s="12">
        <v>0</v>
      </c>
      <c r="J17126" s="19">
        <f>IF(MONTH(A17126)&gt;VLOOKUP(Totals!$H$2,Totals!$O$5:$P$16,2,FALSE),YEAR(A17126)+1,YEAR(A17126))</f>
        <v>2023</v>
      </c>
    </row>
    <row r="17127" spans="1:10" x14ac:dyDescent="0.2">
      <c r="A17127" s="4">
        <v>44866</v>
      </c>
      <c r="B17127" s="2" t="s">
        <v>36</v>
      </c>
      <c r="C17127" s="2" t="s">
        <v>35</v>
      </c>
      <c r="D17127" s="11">
        <v>2378</v>
      </c>
      <c r="E17127" s="12">
        <v>8.6999999999999993</v>
      </c>
      <c r="F17127" s="12">
        <v>0</v>
      </c>
      <c r="G17127" s="11">
        <v>2187</v>
      </c>
      <c r="H17127" s="12">
        <v>535.6</v>
      </c>
      <c r="I17127" s="12">
        <v>0</v>
      </c>
      <c r="J17127" s="19">
        <f>IF(MONTH(A17127)&gt;VLOOKUP(Totals!$H$2,Totals!$O$5:$P$16,2,FALSE),YEAR(A17127)+1,YEAR(A17127))</f>
        <v>2023</v>
      </c>
    </row>
    <row r="17128" spans="1:10" x14ac:dyDescent="0.2">
      <c r="A17128" s="4">
        <v>44866</v>
      </c>
      <c r="B17128" s="2" t="s">
        <v>36</v>
      </c>
      <c r="C17128" s="2" t="s">
        <v>38</v>
      </c>
      <c r="D17128" s="11">
        <v>4622</v>
      </c>
      <c r="E17128" s="12">
        <v>317.89999999999998</v>
      </c>
      <c r="F17128" s="12">
        <v>5.6</v>
      </c>
      <c r="G17128" s="11">
        <v>3929</v>
      </c>
      <c r="H17128" s="12">
        <v>0.8</v>
      </c>
      <c r="I17128" s="12">
        <v>0</v>
      </c>
      <c r="J17128" s="19">
        <f>IF(MONTH(A17128)&gt;VLOOKUP(Totals!$H$2,Totals!$O$5:$P$16,2,FALSE),YEAR(A17128)+1,YEAR(A17128))</f>
        <v>2023</v>
      </c>
    </row>
    <row r="17129" spans="1:10" x14ac:dyDescent="0.2">
      <c r="A17129" s="4">
        <v>44866</v>
      </c>
      <c r="B17129" s="2" t="s">
        <v>41</v>
      </c>
      <c r="C17129" s="2" t="s">
        <v>161</v>
      </c>
      <c r="D17129" s="11">
        <v>23418</v>
      </c>
      <c r="E17129" s="12">
        <v>2113.7930000000001</v>
      </c>
      <c r="F17129" s="12">
        <v>81.948999999999998</v>
      </c>
      <c r="G17129" s="11">
        <v>25335</v>
      </c>
      <c r="H17129" s="12">
        <v>2121.2089999999998</v>
      </c>
      <c r="I17129" s="12">
        <v>0</v>
      </c>
      <c r="J17129" s="19">
        <f>IF(MONTH(A17129)&gt;VLOOKUP(Totals!$H$2,Totals!$O$5:$P$16,2,FALSE),YEAR(A17129)+1,YEAR(A17129))</f>
        <v>2023</v>
      </c>
    </row>
    <row r="17130" spans="1:10" x14ac:dyDescent="0.2">
      <c r="A17130" s="4">
        <v>44866</v>
      </c>
      <c r="B17130" s="2" t="s">
        <v>226</v>
      </c>
      <c r="C17130" s="2" t="s">
        <v>52</v>
      </c>
      <c r="D17130" s="11">
        <v>5102</v>
      </c>
      <c r="E17130" s="12">
        <v>177.50800000000001</v>
      </c>
      <c r="F17130" s="12">
        <v>0</v>
      </c>
      <c r="G17130" s="11">
        <v>4404</v>
      </c>
      <c r="H17130" s="12">
        <v>23.074999999999999</v>
      </c>
      <c r="I17130" s="12">
        <v>0</v>
      </c>
      <c r="J17130" s="19">
        <f>IF(MONTH(A17130)&gt;VLOOKUP(Totals!$H$2,Totals!$O$5:$P$16,2,FALSE),YEAR(A17130)+1,YEAR(A17130))</f>
        <v>2023</v>
      </c>
    </row>
    <row r="17131" spans="1:10" x14ac:dyDescent="0.2">
      <c r="A17131" s="4">
        <v>44866</v>
      </c>
      <c r="B17131" s="2" t="s">
        <v>42</v>
      </c>
      <c r="C17131" s="2" t="s">
        <v>11</v>
      </c>
      <c r="D17131" s="11">
        <v>1393</v>
      </c>
      <c r="E17131" s="12">
        <v>35.688000000000002</v>
      </c>
      <c r="F17131" s="12">
        <v>0</v>
      </c>
      <c r="G17131" s="11">
        <v>1581</v>
      </c>
      <c r="H17131" s="12">
        <v>66.936000000000007</v>
      </c>
      <c r="I17131" s="12">
        <v>0</v>
      </c>
      <c r="J17131" s="19">
        <f>IF(MONTH(A17131)&gt;VLOOKUP(Totals!$H$2,Totals!$O$5:$P$16,2,FALSE),YEAR(A17131)+1,YEAR(A17131))</f>
        <v>2023</v>
      </c>
    </row>
    <row r="17132" spans="1:10" x14ac:dyDescent="0.2">
      <c r="A17132" s="4">
        <v>44866</v>
      </c>
      <c r="B17132" s="2" t="s">
        <v>42</v>
      </c>
      <c r="C17132" s="2" t="s">
        <v>43</v>
      </c>
      <c r="D17132" s="11">
        <v>4734</v>
      </c>
      <c r="E17132" s="12">
        <v>882.45</v>
      </c>
      <c r="F17132" s="12">
        <v>82.436000000000007</v>
      </c>
      <c r="G17132" s="11">
        <v>5956</v>
      </c>
      <c r="H17132" s="12">
        <v>1404.9960000000001</v>
      </c>
      <c r="I17132" s="12">
        <v>5.3999999999999999E-2</v>
      </c>
      <c r="J17132" s="19">
        <f>IF(MONTH(A17132)&gt;VLOOKUP(Totals!$H$2,Totals!$O$5:$P$16,2,FALSE),YEAR(A17132)+1,YEAR(A17132))</f>
        <v>2023</v>
      </c>
    </row>
    <row r="17133" spans="1:10" x14ac:dyDescent="0.2">
      <c r="A17133" s="4">
        <v>44866</v>
      </c>
      <c r="B17133" s="2" t="s">
        <v>44</v>
      </c>
      <c r="C17133" s="2" t="s">
        <v>18</v>
      </c>
      <c r="D17133" s="11">
        <v>1044</v>
      </c>
      <c r="E17133" s="12">
        <v>670.452</v>
      </c>
      <c r="F17133" s="12">
        <v>16.696999999999999</v>
      </c>
      <c r="G17133" s="11">
        <v>1120</v>
      </c>
      <c r="H17133" s="12">
        <v>874.85199999999998</v>
      </c>
      <c r="I17133" s="12">
        <v>0</v>
      </c>
      <c r="J17133" s="19">
        <f>IF(MONTH(A17133)&gt;VLOOKUP(Totals!$H$2,Totals!$O$5:$P$16,2,FALSE),YEAR(A17133)+1,YEAR(A17133))</f>
        <v>2023</v>
      </c>
    </row>
    <row r="17134" spans="1:10" x14ac:dyDescent="0.2">
      <c r="A17134" s="4">
        <v>44866</v>
      </c>
      <c r="B17134" s="2" t="s">
        <v>45</v>
      </c>
      <c r="C17134" s="2" t="s">
        <v>18</v>
      </c>
      <c r="D17134" s="11">
        <v>1244</v>
      </c>
      <c r="E17134" s="12">
        <v>2298.5680000000002</v>
      </c>
      <c r="F17134" s="12">
        <v>55.15</v>
      </c>
      <c r="G17134" s="11">
        <v>1112</v>
      </c>
      <c r="H17134" s="12">
        <v>1251.7360000000001</v>
      </c>
      <c r="I17134" s="12">
        <v>0</v>
      </c>
      <c r="J17134" s="19">
        <f>IF(MONTH(A17134)&gt;VLOOKUP(Totals!$H$2,Totals!$O$5:$P$16,2,FALSE),YEAR(A17134)+1,YEAR(A17134))</f>
        <v>2023</v>
      </c>
    </row>
    <row r="17135" spans="1:10" x14ac:dyDescent="0.2">
      <c r="A17135" s="4">
        <v>44866</v>
      </c>
      <c r="B17135" s="2" t="s">
        <v>165</v>
      </c>
      <c r="C17135" s="2" t="s">
        <v>16</v>
      </c>
      <c r="D17135" s="11">
        <v>8459</v>
      </c>
      <c r="E17135" s="12">
        <v>15.361000000000001</v>
      </c>
      <c r="F17135" s="12">
        <v>2.9430000000000001</v>
      </c>
      <c r="G17135" s="11">
        <v>7371</v>
      </c>
      <c r="H17135" s="12">
        <v>258.85300000000001</v>
      </c>
      <c r="I17135" s="12">
        <v>0</v>
      </c>
      <c r="J17135" s="19">
        <f>IF(MONTH(A17135)&gt;VLOOKUP(Totals!$H$2,Totals!$O$5:$P$16,2,FALSE),YEAR(A17135)+1,YEAR(A17135))</f>
        <v>2023</v>
      </c>
    </row>
    <row r="17136" spans="1:10" x14ac:dyDescent="0.2">
      <c r="A17136" s="4">
        <v>44866</v>
      </c>
      <c r="B17136" s="2" t="s">
        <v>48</v>
      </c>
      <c r="C17136" s="2" t="s">
        <v>161</v>
      </c>
      <c r="D17136" s="11" t="s">
        <v>88</v>
      </c>
      <c r="E17136" s="12" t="s">
        <v>88</v>
      </c>
      <c r="F17136" s="12" t="s">
        <v>88</v>
      </c>
      <c r="G17136" s="11" t="s">
        <v>88</v>
      </c>
      <c r="H17136" s="12">
        <v>420.84800000000001</v>
      </c>
      <c r="I17136" s="12">
        <v>0</v>
      </c>
      <c r="J17136" s="19">
        <f>IF(MONTH(A17136)&gt;VLOOKUP(Totals!$H$2,Totals!$O$5:$P$16,2,FALSE),YEAR(A17136)+1,YEAR(A17136))</f>
        <v>2023</v>
      </c>
    </row>
    <row r="17137" spans="1:10" x14ac:dyDescent="0.2">
      <c r="A17137" s="4">
        <v>44866</v>
      </c>
      <c r="B17137" s="2" t="s">
        <v>48</v>
      </c>
      <c r="C17137" s="2" t="s">
        <v>35</v>
      </c>
      <c r="D17137" s="11" t="s">
        <v>88</v>
      </c>
      <c r="E17137" s="12">
        <v>302.51799999999997</v>
      </c>
      <c r="F17137" s="12">
        <v>0.14000000000000001</v>
      </c>
      <c r="G17137" s="11" t="s">
        <v>88</v>
      </c>
      <c r="H17137" s="12" t="s">
        <v>88</v>
      </c>
      <c r="I17137" s="12" t="s">
        <v>88</v>
      </c>
      <c r="J17137" s="19">
        <f>IF(MONTH(A17137)&gt;VLOOKUP(Totals!$H$2,Totals!$O$5:$P$16,2,FALSE),YEAR(A17137)+1,YEAR(A17137))</f>
        <v>2023</v>
      </c>
    </row>
    <row r="17138" spans="1:10" x14ac:dyDescent="0.2">
      <c r="A17138" s="4">
        <v>44866</v>
      </c>
      <c r="B17138" s="2" t="s">
        <v>48</v>
      </c>
      <c r="C17138" s="2" t="s">
        <v>49</v>
      </c>
      <c r="D17138" s="11">
        <v>86776</v>
      </c>
      <c r="E17138" s="12">
        <v>2012.8230000000001</v>
      </c>
      <c r="F17138" s="12">
        <v>72.942999999999998</v>
      </c>
      <c r="G17138" s="11">
        <v>76368</v>
      </c>
      <c r="H17138" s="12">
        <v>1322.942</v>
      </c>
      <c r="I17138" s="12">
        <v>37.085000000000001</v>
      </c>
      <c r="J17138" s="19">
        <f>IF(MONTH(A17138)&gt;VLOOKUP(Totals!$H$2,Totals!$O$5:$P$16,2,FALSE),YEAR(A17138)+1,YEAR(A17138))</f>
        <v>2023</v>
      </c>
    </row>
    <row r="17139" spans="1:10" x14ac:dyDescent="0.2">
      <c r="A17139" s="4">
        <v>44866</v>
      </c>
      <c r="B17139" s="2" t="s">
        <v>151</v>
      </c>
      <c r="C17139" s="2" t="s">
        <v>49</v>
      </c>
      <c r="D17139" s="11">
        <v>20712</v>
      </c>
      <c r="E17139" s="12">
        <v>477.64299999999997</v>
      </c>
      <c r="F17139" s="12">
        <v>1.4950000000000001</v>
      </c>
      <c r="G17139" s="11">
        <v>19158</v>
      </c>
      <c r="H17139" s="12">
        <v>451.70100000000002</v>
      </c>
      <c r="I17139" s="12">
        <v>33.54</v>
      </c>
      <c r="J17139" s="19">
        <f>IF(MONTH(A17139)&gt;VLOOKUP(Totals!$H$2,Totals!$O$5:$P$16,2,FALSE),YEAR(A17139)+1,YEAR(A17139))</f>
        <v>2023</v>
      </c>
    </row>
    <row r="17140" spans="1:10" x14ac:dyDescent="0.2">
      <c r="A17140" s="4">
        <v>44866</v>
      </c>
      <c r="B17140" s="2" t="s">
        <v>50</v>
      </c>
      <c r="C17140" s="2" t="s">
        <v>43</v>
      </c>
      <c r="D17140" s="11">
        <v>1861</v>
      </c>
      <c r="E17140" s="12">
        <v>263.858</v>
      </c>
      <c r="F17140" s="12">
        <v>4.5069999999999997</v>
      </c>
      <c r="G17140" s="11">
        <v>2277</v>
      </c>
      <c r="H17140" s="12">
        <v>341.56099999999998</v>
      </c>
      <c r="I17140" s="12">
        <v>0</v>
      </c>
      <c r="J17140" s="19">
        <f>IF(MONTH(A17140)&gt;VLOOKUP(Totals!$H$2,Totals!$O$5:$P$16,2,FALSE),YEAR(A17140)+1,YEAR(A17140))</f>
        <v>2023</v>
      </c>
    </row>
    <row r="17141" spans="1:10" x14ac:dyDescent="0.2">
      <c r="A17141" s="4">
        <v>44866</v>
      </c>
      <c r="B17141" s="2" t="s">
        <v>51</v>
      </c>
      <c r="C17141" s="2" t="s">
        <v>18</v>
      </c>
      <c r="D17141" s="11" t="s">
        <v>88</v>
      </c>
      <c r="E17141" s="12" t="s">
        <v>88</v>
      </c>
      <c r="F17141" s="12" t="s">
        <v>88</v>
      </c>
      <c r="G17141" s="11" t="s">
        <v>88</v>
      </c>
      <c r="H17141" s="12">
        <v>1285.8399999999999</v>
      </c>
      <c r="I17141" s="12">
        <v>0</v>
      </c>
      <c r="J17141" s="19">
        <f>IF(MONTH(A17141)&gt;VLOOKUP(Totals!$H$2,Totals!$O$5:$P$16,2,FALSE),YEAR(A17141)+1,YEAR(A17141))</f>
        <v>2023</v>
      </c>
    </row>
    <row r="17142" spans="1:10" x14ac:dyDescent="0.2">
      <c r="A17142" s="4">
        <v>44866</v>
      </c>
      <c r="B17142" s="2" t="s">
        <v>51</v>
      </c>
      <c r="C17142" s="2" t="s">
        <v>161</v>
      </c>
      <c r="D17142" s="11" t="s">
        <v>88</v>
      </c>
      <c r="E17142" s="12" t="s">
        <v>88</v>
      </c>
      <c r="F17142" s="12" t="s">
        <v>88</v>
      </c>
      <c r="G17142" s="11" t="s">
        <v>88</v>
      </c>
      <c r="H17142" s="12">
        <v>18.373000000000001</v>
      </c>
      <c r="I17142" s="12">
        <v>0</v>
      </c>
      <c r="J17142" s="19">
        <f>IF(MONTH(A17142)&gt;VLOOKUP(Totals!$H$2,Totals!$O$5:$P$16,2,FALSE),YEAR(A17142)+1,YEAR(A17142))</f>
        <v>2023</v>
      </c>
    </row>
    <row r="17143" spans="1:10" x14ac:dyDescent="0.2">
      <c r="A17143" s="4">
        <v>44866</v>
      </c>
      <c r="B17143" s="2" t="s">
        <v>51</v>
      </c>
      <c r="C17143" s="2" t="s">
        <v>11</v>
      </c>
      <c r="D17143" s="11" t="s">
        <v>88</v>
      </c>
      <c r="E17143" s="12">
        <v>0</v>
      </c>
      <c r="F17143" s="12">
        <v>0</v>
      </c>
      <c r="G17143" s="11" t="s">
        <v>88</v>
      </c>
      <c r="H17143" s="12" t="s">
        <v>88</v>
      </c>
      <c r="I17143" s="12" t="s">
        <v>88</v>
      </c>
      <c r="J17143" s="19">
        <f>IF(MONTH(A17143)&gt;VLOOKUP(Totals!$H$2,Totals!$O$5:$P$16,2,FALSE),YEAR(A17143)+1,YEAR(A17143))</f>
        <v>2023</v>
      </c>
    </row>
    <row r="17144" spans="1:10" x14ac:dyDescent="0.2">
      <c r="A17144" s="4">
        <v>44866</v>
      </c>
      <c r="B17144" s="2" t="s">
        <v>51</v>
      </c>
      <c r="C17144" s="2" t="s">
        <v>35</v>
      </c>
      <c r="D17144" s="11" t="s">
        <v>88</v>
      </c>
      <c r="E17144" s="12">
        <v>1189.93</v>
      </c>
      <c r="F17144" s="12">
        <v>0</v>
      </c>
      <c r="G17144" s="11" t="s">
        <v>88</v>
      </c>
      <c r="H17144" s="12">
        <v>38.904000000000003</v>
      </c>
      <c r="I17144" s="12">
        <v>0</v>
      </c>
      <c r="J17144" s="19">
        <f>IF(MONTH(A17144)&gt;VLOOKUP(Totals!$H$2,Totals!$O$5:$P$16,2,FALSE),YEAR(A17144)+1,YEAR(A17144))</f>
        <v>2023</v>
      </c>
    </row>
    <row r="17145" spans="1:10" x14ac:dyDescent="0.2">
      <c r="A17145" s="4">
        <v>44866</v>
      </c>
      <c r="B17145" s="2" t="s">
        <v>51</v>
      </c>
      <c r="C17145" s="2" t="s">
        <v>16</v>
      </c>
      <c r="D17145" s="11" t="s">
        <v>88</v>
      </c>
      <c r="E17145" s="12">
        <v>1943.0709999999999</v>
      </c>
      <c r="F17145" s="12">
        <v>0</v>
      </c>
      <c r="G17145" s="11" t="s">
        <v>88</v>
      </c>
      <c r="H17145" s="12" t="s">
        <v>88</v>
      </c>
      <c r="I17145" s="12" t="s">
        <v>88</v>
      </c>
      <c r="J17145" s="19">
        <f>IF(MONTH(A17145)&gt;VLOOKUP(Totals!$H$2,Totals!$O$5:$P$16,2,FALSE),YEAR(A17145)+1,YEAR(A17145))</f>
        <v>2023</v>
      </c>
    </row>
    <row r="17146" spans="1:10" x14ac:dyDescent="0.2">
      <c r="A17146" s="4">
        <v>44866</v>
      </c>
      <c r="B17146" s="2" t="s">
        <v>202</v>
      </c>
      <c r="C17146" s="2" t="s">
        <v>27</v>
      </c>
      <c r="D17146" s="11">
        <v>24099</v>
      </c>
      <c r="E17146" s="12">
        <v>607.76499999999999</v>
      </c>
      <c r="F17146" s="12">
        <v>1.2010000000000001</v>
      </c>
      <c r="G17146" s="11">
        <v>23102</v>
      </c>
      <c r="H17146" s="12">
        <v>447.21199999999999</v>
      </c>
      <c r="I17146" s="12">
        <v>5.6319999999999997</v>
      </c>
      <c r="J17146" s="19">
        <f>IF(MONTH(A17146)&gt;VLOOKUP(Totals!$H$2,Totals!$O$5:$P$16,2,FALSE),YEAR(A17146)+1,YEAR(A17146))</f>
        <v>2023</v>
      </c>
    </row>
    <row r="17147" spans="1:10" x14ac:dyDescent="0.2">
      <c r="A17147" s="4">
        <v>44866</v>
      </c>
      <c r="B17147" s="2" t="s">
        <v>53</v>
      </c>
      <c r="C17147" s="2" t="s">
        <v>28</v>
      </c>
      <c r="D17147" s="11">
        <v>3178</v>
      </c>
      <c r="E17147" s="12">
        <v>161.309</v>
      </c>
      <c r="F17147" s="12">
        <v>7.9249999999999998</v>
      </c>
      <c r="G17147" s="11">
        <v>2989</v>
      </c>
      <c r="H17147" s="12">
        <v>84.808000000000007</v>
      </c>
      <c r="I17147" s="12">
        <v>0</v>
      </c>
      <c r="J17147" s="19">
        <f>IF(MONTH(A17147)&gt;VLOOKUP(Totals!$H$2,Totals!$O$5:$P$16,2,FALSE),YEAR(A17147)+1,YEAR(A17147))</f>
        <v>2023</v>
      </c>
    </row>
    <row r="17148" spans="1:10" x14ac:dyDescent="0.2">
      <c r="A17148" s="4">
        <v>44866</v>
      </c>
      <c r="B17148" s="2" t="s">
        <v>171</v>
      </c>
      <c r="C17148" s="2" t="s">
        <v>18</v>
      </c>
      <c r="D17148" s="11" t="s">
        <v>88</v>
      </c>
      <c r="E17148" s="12">
        <v>243.98599999999999</v>
      </c>
      <c r="F17148" s="12">
        <v>0</v>
      </c>
      <c r="G17148" s="11" t="s">
        <v>88</v>
      </c>
      <c r="H17148" s="12">
        <v>8.3469999999999995</v>
      </c>
      <c r="I17148" s="12">
        <v>0</v>
      </c>
      <c r="J17148" s="19">
        <f>IF(MONTH(A17148)&gt;VLOOKUP(Totals!$H$2,Totals!$O$5:$P$16,2,FALSE),YEAR(A17148)+1,YEAR(A17148))</f>
        <v>2023</v>
      </c>
    </row>
    <row r="17149" spans="1:10" x14ac:dyDescent="0.2">
      <c r="A17149" s="4">
        <v>44866</v>
      </c>
      <c r="B17149" s="2" t="s">
        <v>54</v>
      </c>
      <c r="C17149" s="2" t="s">
        <v>16</v>
      </c>
      <c r="D17149" s="11">
        <v>4768</v>
      </c>
      <c r="E17149" s="12">
        <v>111.449</v>
      </c>
      <c r="F17149" s="12">
        <v>0</v>
      </c>
      <c r="G17149" s="11">
        <v>5402</v>
      </c>
      <c r="H17149" s="12">
        <v>156.82400000000001</v>
      </c>
      <c r="I17149" s="12">
        <v>0</v>
      </c>
      <c r="J17149" s="19">
        <f>IF(MONTH(A17149)&gt;VLOOKUP(Totals!$H$2,Totals!$O$5:$P$16,2,FALSE),YEAR(A17149)+1,YEAR(A17149))</f>
        <v>2023</v>
      </c>
    </row>
    <row r="17150" spans="1:10" x14ac:dyDescent="0.2">
      <c r="A17150" s="4">
        <v>44866</v>
      </c>
      <c r="B17150" s="2" t="s">
        <v>166</v>
      </c>
      <c r="C17150" s="2" t="s">
        <v>28</v>
      </c>
      <c r="D17150" s="11">
        <v>7804</v>
      </c>
      <c r="E17150" s="12">
        <v>0.216</v>
      </c>
      <c r="F17150" s="12">
        <v>0</v>
      </c>
      <c r="G17150" s="11">
        <v>7636</v>
      </c>
      <c r="H17150" s="12">
        <v>6.0000000000000001E-3</v>
      </c>
      <c r="I17150" s="12">
        <v>0</v>
      </c>
      <c r="J17150" s="19">
        <f>IF(MONTH(A17150)&gt;VLOOKUP(Totals!$H$2,Totals!$O$5:$P$16,2,FALSE),YEAR(A17150)+1,YEAR(A17150))</f>
        <v>2023</v>
      </c>
    </row>
    <row r="17151" spans="1:10" x14ac:dyDescent="0.2">
      <c r="A17151" s="4">
        <v>44866</v>
      </c>
      <c r="B17151" s="2" t="s">
        <v>55</v>
      </c>
      <c r="C17151" s="2" t="s">
        <v>33</v>
      </c>
      <c r="D17151" s="11">
        <v>6471</v>
      </c>
      <c r="E17151" s="12">
        <v>450.43099999999998</v>
      </c>
      <c r="F17151" s="12">
        <v>51.71</v>
      </c>
      <c r="G17151" s="11">
        <v>6785</v>
      </c>
      <c r="H17151" s="12">
        <v>339.38600000000002</v>
      </c>
      <c r="I17151" s="12">
        <v>2.117</v>
      </c>
      <c r="J17151" s="19">
        <f>IF(MONTH(A17151)&gt;VLOOKUP(Totals!$H$2,Totals!$O$5:$P$16,2,FALSE),YEAR(A17151)+1,YEAR(A17151))</f>
        <v>2023</v>
      </c>
    </row>
    <row r="17152" spans="1:10" x14ac:dyDescent="0.2">
      <c r="A17152" s="4">
        <v>44866</v>
      </c>
      <c r="B17152" s="2" t="s">
        <v>146</v>
      </c>
      <c r="C17152" s="2" t="s">
        <v>27</v>
      </c>
      <c r="D17152" s="11">
        <v>3137</v>
      </c>
      <c r="E17152" s="12">
        <v>0</v>
      </c>
      <c r="F17152" s="12">
        <v>0</v>
      </c>
      <c r="G17152" s="11">
        <v>3131</v>
      </c>
      <c r="H17152" s="12">
        <v>0</v>
      </c>
      <c r="I17152" s="12">
        <v>0</v>
      </c>
      <c r="J17152" s="19">
        <f>IF(MONTH(A17152)&gt;VLOOKUP(Totals!$H$2,Totals!$O$5:$P$16,2,FALSE),YEAR(A17152)+1,YEAR(A17152))</f>
        <v>2023</v>
      </c>
    </row>
    <row r="17153" spans="1:10" x14ac:dyDescent="0.2">
      <c r="A17153" s="4">
        <v>44866</v>
      </c>
      <c r="B17153" s="2" t="s">
        <v>146</v>
      </c>
      <c r="C17153" s="2" t="s">
        <v>28</v>
      </c>
      <c r="D17153" s="11">
        <v>57482</v>
      </c>
      <c r="E17153" s="12">
        <v>291.43299999999999</v>
      </c>
      <c r="F17153" s="12">
        <v>0</v>
      </c>
      <c r="G17153" s="11">
        <v>54369</v>
      </c>
      <c r="H17153" s="12">
        <v>6.6520000000000001</v>
      </c>
      <c r="I17153" s="12">
        <v>0</v>
      </c>
      <c r="J17153" s="19">
        <f>IF(MONTH(A17153)&gt;VLOOKUP(Totals!$H$2,Totals!$O$5:$P$16,2,FALSE),YEAR(A17153)+1,YEAR(A17153))</f>
        <v>2023</v>
      </c>
    </row>
    <row r="17154" spans="1:10" x14ac:dyDescent="0.2">
      <c r="A17154" s="4">
        <v>44866</v>
      </c>
      <c r="B17154" s="2" t="s">
        <v>146</v>
      </c>
      <c r="C17154" s="2" t="s">
        <v>33</v>
      </c>
      <c r="D17154" s="11">
        <v>9423</v>
      </c>
      <c r="E17154" s="12">
        <v>89.95</v>
      </c>
      <c r="F17154" s="12">
        <v>34.363999999999997</v>
      </c>
      <c r="G17154" s="11">
        <v>10674</v>
      </c>
      <c r="H17154" s="12">
        <v>71.251000000000005</v>
      </c>
      <c r="I17154" s="12">
        <v>0</v>
      </c>
      <c r="J17154" s="19">
        <f>IF(MONTH(A17154)&gt;VLOOKUP(Totals!$H$2,Totals!$O$5:$P$16,2,FALSE),YEAR(A17154)+1,YEAR(A17154))</f>
        <v>2023</v>
      </c>
    </row>
    <row r="17155" spans="1:10" x14ac:dyDescent="0.2">
      <c r="A17155" s="4">
        <v>44866</v>
      </c>
      <c r="B17155" s="2" t="s">
        <v>146</v>
      </c>
      <c r="C17155" s="2" t="s">
        <v>32</v>
      </c>
      <c r="D17155" s="11">
        <v>4099</v>
      </c>
      <c r="E17155" s="12">
        <v>81.274000000000001</v>
      </c>
      <c r="F17155" s="12">
        <v>0</v>
      </c>
      <c r="G17155" s="11">
        <v>3834</v>
      </c>
      <c r="H17155" s="12">
        <v>14.132999999999999</v>
      </c>
      <c r="I17155" s="12">
        <v>4.9279999999999999</v>
      </c>
      <c r="J17155" s="19">
        <f>IF(MONTH(A17155)&gt;VLOOKUP(Totals!$H$2,Totals!$O$5:$P$16,2,FALSE),YEAR(A17155)+1,YEAR(A17155))</f>
        <v>2023</v>
      </c>
    </row>
    <row r="17156" spans="1:10" x14ac:dyDescent="0.2">
      <c r="A17156" s="4">
        <v>44866</v>
      </c>
      <c r="B17156" s="2" t="s">
        <v>146</v>
      </c>
      <c r="C17156" s="2" t="s">
        <v>11</v>
      </c>
      <c r="D17156" s="11">
        <v>30608</v>
      </c>
      <c r="E17156" s="12">
        <v>0</v>
      </c>
      <c r="F17156" s="12">
        <v>0</v>
      </c>
      <c r="G17156" s="11">
        <v>32923</v>
      </c>
      <c r="H17156" s="12">
        <v>0.77900000000000003</v>
      </c>
      <c r="I17156" s="12">
        <v>0</v>
      </c>
      <c r="J17156" s="19">
        <f>IF(MONTH(A17156)&gt;VLOOKUP(Totals!$H$2,Totals!$O$5:$P$16,2,FALSE),YEAR(A17156)+1,YEAR(A17156))</f>
        <v>2023</v>
      </c>
    </row>
    <row r="17157" spans="1:10" x14ac:dyDescent="0.2">
      <c r="A17157" s="4">
        <v>44866</v>
      </c>
      <c r="B17157" s="2" t="s">
        <v>146</v>
      </c>
      <c r="C17157" s="2" t="s">
        <v>35</v>
      </c>
      <c r="D17157" s="11">
        <v>5244</v>
      </c>
      <c r="E17157" s="12">
        <v>95.619</v>
      </c>
      <c r="F17157" s="12">
        <v>0</v>
      </c>
      <c r="G17157" s="11">
        <v>4410</v>
      </c>
      <c r="H17157" s="12">
        <v>107.58199999999999</v>
      </c>
      <c r="I17157" s="12">
        <v>0</v>
      </c>
      <c r="J17157" s="19">
        <f>IF(MONTH(A17157)&gt;VLOOKUP(Totals!$H$2,Totals!$O$5:$P$16,2,FALSE),YEAR(A17157)+1,YEAR(A17157))</f>
        <v>2023</v>
      </c>
    </row>
    <row r="17158" spans="1:10" x14ac:dyDescent="0.2">
      <c r="A17158" s="4">
        <v>44866</v>
      </c>
      <c r="B17158" s="2" t="s">
        <v>146</v>
      </c>
      <c r="C17158" s="2" t="s">
        <v>37</v>
      </c>
      <c r="D17158" s="11">
        <v>11179</v>
      </c>
      <c r="E17158" s="12">
        <v>170.4</v>
      </c>
      <c r="F17158" s="12">
        <v>0</v>
      </c>
      <c r="G17158" s="11">
        <v>11170</v>
      </c>
      <c r="H17158" s="12">
        <v>16.108000000000001</v>
      </c>
      <c r="I17158" s="12">
        <v>0</v>
      </c>
      <c r="J17158" s="19">
        <f>IF(MONTH(A17158)&gt;VLOOKUP(Totals!$H$2,Totals!$O$5:$P$16,2,FALSE),YEAR(A17158)+1,YEAR(A17158))</f>
        <v>2023</v>
      </c>
    </row>
    <row r="17159" spans="1:10" x14ac:dyDescent="0.2">
      <c r="A17159" s="4">
        <v>44866</v>
      </c>
      <c r="B17159" s="2" t="s">
        <v>146</v>
      </c>
      <c r="C17159" s="2" t="s">
        <v>16</v>
      </c>
      <c r="D17159" s="11">
        <v>6335</v>
      </c>
      <c r="E17159" s="12">
        <v>34.792999999999999</v>
      </c>
      <c r="F17159" s="12">
        <v>0</v>
      </c>
      <c r="G17159" s="11">
        <v>5636</v>
      </c>
      <c r="H17159" s="12">
        <v>102.471</v>
      </c>
      <c r="I17159" s="12">
        <v>0</v>
      </c>
      <c r="J17159" s="19">
        <f>IF(MONTH(A17159)&gt;VLOOKUP(Totals!$H$2,Totals!$O$5:$P$16,2,FALSE),YEAR(A17159)+1,YEAR(A17159))</f>
        <v>2023</v>
      </c>
    </row>
    <row r="17160" spans="1:10" x14ac:dyDescent="0.2">
      <c r="A17160" s="4">
        <v>44866</v>
      </c>
      <c r="B17160" s="2" t="s">
        <v>146</v>
      </c>
      <c r="C17160" s="2" t="s">
        <v>76</v>
      </c>
      <c r="D17160" s="11">
        <v>5165</v>
      </c>
      <c r="E17160" s="12">
        <v>132.251</v>
      </c>
      <c r="F17160" s="12">
        <v>0</v>
      </c>
      <c r="G17160" s="11">
        <v>5476</v>
      </c>
      <c r="H17160" s="12">
        <v>43.27</v>
      </c>
      <c r="I17160" s="12">
        <v>2.903</v>
      </c>
      <c r="J17160" s="19">
        <f>IF(MONTH(A17160)&gt;VLOOKUP(Totals!$H$2,Totals!$O$5:$P$16,2,FALSE),YEAR(A17160)+1,YEAR(A17160))</f>
        <v>2023</v>
      </c>
    </row>
    <row r="17161" spans="1:10" x14ac:dyDescent="0.2">
      <c r="A17161" s="4">
        <v>44866</v>
      </c>
      <c r="B17161" s="2" t="s">
        <v>257</v>
      </c>
      <c r="C17161" s="2" t="s">
        <v>161</v>
      </c>
      <c r="D17161" s="11" t="s">
        <v>88</v>
      </c>
      <c r="E17161" s="12">
        <v>327.49700000000001</v>
      </c>
      <c r="F17161" s="12">
        <v>0</v>
      </c>
      <c r="G17161" s="11" t="s">
        <v>88</v>
      </c>
      <c r="H17161" s="12">
        <v>276.11799999999999</v>
      </c>
      <c r="I17161" s="12">
        <v>0</v>
      </c>
      <c r="J17161" s="19">
        <f>IF(MONTH(A17161)&gt;VLOOKUP(Totals!$H$2,Totals!$O$5:$P$16,2,FALSE),YEAR(A17161)+1,YEAR(A17161))</f>
        <v>2023</v>
      </c>
    </row>
    <row r="17162" spans="1:10" x14ac:dyDescent="0.2">
      <c r="A17162" s="4">
        <v>44866</v>
      </c>
      <c r="B17162" s="2" t="s">
        <v>257</v>
      </c>
      <c r="C17162" s="2" t="s">
        <v>35</v>
      </c>
      <c r="D17162" s="11" t="s">
        <v>88</v>
      </c>
      <c r="E17162" s="12">
        <v>1924.462</v>
      </c>
      <c r="F17162" s="12">
        <v>0</v>
      </c>
      <c r="G17162" s="11" t="s">
        <v>88</v>
      </c>
      <c r="H17162" s="12">
        <v>1326.0119999999999</v>
      </c>
      <c r="I17162" s="12">
        <v>0</v>
      </c>
      <c r="J17162" s="19">
        <f>IF(MONTH(A17162)&gt;VLOOKUP(Totals!$H$2,Totals!$O$5:$P$16,2,FALSE),YEAR(A17162)+1,YEAR(A17162))</f>
        <v>2023</v>
      </c>
    </row>
    <row r="17163" spans="1:10" x14ac:dyDescent="0.2">
      <c r="A17163" s="4">
        <v>44866</v>
      </c>
      <c r="B17163" s="2" t="s">
        <v>257</v>
      </c>
      <c r="C17163" s="2" t="s">
        <v>16</v>
      </c>
      <c r="D17163" s="11" t="s">
        <v>88</v>
      </c>
      <c r="E17163" s="12">
        <v>1340.4480000000001</v>
      </c>
      <c r="F17163" s="12">
        <v>0</v>
      </c>
      <c r="G17163" s="11" t="s">
        <v>88</v>
      </c>
      <c r="H17163" s="12" t="s">
        <v>88</v>
      </c>
      <c r="I17163" s="12" t="s">
        <v>88</v>
      </c>
      <c r="J17163" s="19">
        <f>IF(MONTH(A17163)&gt;VLOOKUP(Totals!$H$2,Totals!$O$5:$P$16,2,FALSE),YEAR(A17163)+1,YEAR(A17163))</f>
        <v>2023</v>
      </c>
    </row>
    <row r="17164" spans="1:10" x14ac:dyDescent="0.2">
      <c r="A17164" s="4">
        <v>44866</v>
      </c>
      <c r="B17164" s="2" t="s">
        <v>257</v>
      </c>
      <c r="C17164" s="2" t="s">
        <v>76</v>
      </c>
      <c r="D17164" s="11" t="s">
        <v>88</v>
      </c>
      <c r="E17164" s="12" t="s">
        <v>88</v>
      </c>
      <c r="F17164" s="12" t="s">
        <v>88</v>
      </c>
      <c r="G17164" s="11" t="s">
        <v>88</v>
      </c>
      <c r="H17164" s="12">
        <v>74.302999999999997</v>
      </c>
      <c r="I17164" s="12">
        <v>0</v>
      </c>
      <c r="J17164" s="19">
        <f>IF(MONTH(A17164)&gt;VLOOKUP(Totals!$H$2,Totals!$O$5:$P$16,2,FALSE),YEAR(A17164)+1,YEAR(A17164))</f>
        <v>2023</v>
      </c>
    </row>
    <row r="17165" spans="1:10" x14ac:dyDescent="0.2">
      <c r="A17165" s="4">
        <v>44866</v>
      </c>
      <c r="B17165" s="2" t="s">
        <v>56</v>
      </c>
      <c r="C17165" s="2" t="s">
        <v>32</v>
      </c>
      <c r="D17165" s="11">
        <v>6188</v>
      </c>
      <c r="E17165" s="12">
        <v>88.304000000000002</v>
      </c>
      <c r="F17165" s="12">
        <v>43.177999999999997</v>
      </c>
      <c r="G17165" s="11">
        <v>6060</v>
      </c>
      <c r="H17165" s="12">
        <v>85.117000000000004</v>
      </c>
      <c r="I17165" s="12">
        <v>1.014</v>
      </c>
      <c r="J17165" s="19">
        <f>IF(MONTH(A17165)&gt;VLOOKUP(Totals!$H$2,Totals!$O$5:$P$16,2,FALSE),YEAR(A17165)+1,YEAR(A17165))</f>
        <v>2023</v>
      </c>
    </row>
    <row r="17166" spans="1:10" x14ac:dyDescent="0.2">
      <c r="A17166" s="4">
        <v>44866</v>
      </c>
      <c r="B17166" s="2" t="s">
        <v>243</v>
      </c>
      <c r="C17166" s="2" t="s">
        <v>57</v>
      </c>
      <c r="D17166" s="11">
        <v>2537</v>
      </c>
      <c r="E17166" s="12">
        <v>63.993000000000002</v>
      </c>
      <c r="F17166" s="12">
        <v>2.0680000000000001</v>
      </c>
      <c r="G17166" s="11">
        <v>2271</v>
      </c>
      <c r="H17166" s="12">
        <v>21.172999999999998</v>
      </c>
      <c r="I17166" s="12">
        <v>0</v>
      </c>
      <c r="J17166" s="19">
        <f>IF(MONTH(A17166)&gt;VLOOKUP(Totals!$H$2,Totals!$O$5:$P$16,2,FALSE),YEAR(A17166)+1,YEAR(A17166))</f>
        <v>2023</v>
      </c>
    </row>
    <row r="17167" spans="1:10" x14ac:dyDescent="0.2">
      <c r="A17167" s="4">
        <v>44866</v>
      </c>
      <c r="B17167" s="2" t="s">
        <v>243</v>
      </c>
      <c r="C17167" s="2" t="s">
        <v>11</v>
      </c>
      <c r="D17167" s="11">
        <v>2997</v>
      </c>
      <c r="E17167" s="12">
        <v>1.3260000000000001</v>
      </c>
      <c r="F17167" s="12">
        <v>0</v>
      </c>
      <c r="G17167" s="11">
        <v>3346</v>
      </c>
      <c r="H17167" s="12">
        <v>139.262</v>
      </c>
      <c r="I17167" s="12">
        <v>0</v>
      </c>
      <c r="J17167" s="19">
        <f>IF(MONTH(A17167)&gt;VLOOKUP(Totals!$H$2,Totals!$O$5:$P$16,2,FALSE),YEAR(A17167)+1,YEAR(A17167))</f>
        <v>2023</v>
      </c>
    </row>
    <row r="17168" spans="1:10" x14ac:dyDescent="0.2">
      <c r="A17168" s="4">
        <v>44866</v>
      </c>
      <c r="B17168" s="2" t="s">
        <v>59</v>
      </c>
      <c r="C17168" s="2" t="s">
        <v>34</v>
      </c>
      <c r="D17168" s="11">
        <v>47797</v>
      </c>
      <c r="E17168" s="12">
        <v>1926.2940000000001</v>
      </c>
      <c r="F17168" s="12">
        <v>91.363</v>
      </c>
      <c r="G17168" s="11">
        <v>49028</v>
      </c>
      <c r="H17168" s="12">
        <v>1142.19</v>
      </c>
      <c r="I17168" s="12">
        <v>0</v>
      </c>
      <c r="J17168" s="19">
        <f>IF(MONTH(A17168)&gt;VLOOKUP(Totals!$H$2,Totals!$O$5:$P$16,2,FALSE),YEAR(A17168)+1,YEAR(A17168))</f>
        <v>2023</v>
      </c>
    </row>
    <row r="17169" spans="1:10" x14ac:dyDescent="0.2">
      <c r="A17169" s="4">
        <v>44866</v>
      </c>
      <c r="B17169" s="2" t="s">
        <v>234</v>
      </c>
      <c r="C17169" s="2" t="s">
        <v>28</v>
      </c>
      <c r="D17169" s="11">
        <v>8785</v>
      </c>
      <c r="E17169" s="12">
        <v>0</v>
      </c>
      <c r="F17169" s="12">
        <v>0</v>
      </c>
      <c r="G17169" s="11">
        <v>9143</v>
      </c>
      <c r="H17169" s="12">
        <v>0</v>
      </c>
      <c r="I17169" s="12">
        <v>0</v>
      </c>
      <c r="J17169" s="19">
        <f>IF(MONTH(A17169)&gt;VLOOKUP(Totals!$H$2,Totals!$O$5:$P$16,2,FALSE),YEAR(A17169)+1,YEAR(A17169))</f>
        <v>2023</v>
      </c>
    </row>
    <row r="17170" spans="1:10" x14ac:dyDescent="0.2">
      <c r="A17170" s="4">
        <v>44866</v>
      </c>
      <c r="B17170" s="2" t="s">
        <v>234</v>
      </c>
      <c r="C17170" s="2" t="s">
        <v>34</v>
      </c>
      <c r="D17170" s="11">
        <v>5512</v>
      </c>
      <c r="E17170" s="12">
        <v>0</v>
      </c>
      <c r="F17170" s="12">
        <v>0</v>
      </c>
      <c r="G17170" s="11">
        <v>4235</v>
      </c>
      <c r="H17170" s="12">
        <v>0</v>
      </c>
      <c r="I17170" s="12">
        <v>0</v>
      </c>
      <c r="J17170" s="19">
        <f>IF(MONTH(A17170)&gt;VLOOKUP(Totals!$H$2,Totals!$O$5:$P$16,2,FALSE),YEAR(A17170)+1,YEAR(A17170))</f>
        <v>2023</v>
      </c>
    </row>
    <row r="17171" spans="1:10" x14ac:dyDescent="0.2">
      <c r="A17171" s="4">
        <v>44866</v>
      </c>
      <c r="B17171" s="2" t="s">
        <v>227</v>
      </c>
      <c r="C17171" s="2" t="s">
        <v>21</v>
      </c>
      <c r="D17171" s="11">
        <v>671</v>
      </c>
      <c r="E17171" s="12">
        <v>9.3239999999999998</v>
      </c>
      <c r="F17171" s="12">
        <v>0.115</v>
      </c>
      <c r="G17171" s="11">
        <v>620</v>
      </c>
      <c r="H17171" s="12">
        <v>83.429000000000002</v>
      </c>
      <c r="I17171" s="12">
        <v>0.34699999999999998</v>
      </c>
      <c r="J17171" s="19">
        <f>IF(MONTH(A17171)&gt;VLOOKUP(Totals!$H$2,Totals!$O$5:$P$16,2,FALSE),YEAR(A17171)+1,YEAR(A17171))</f>
        <v>2023</v>
      </c>
    </row>
    <row r="17172" spans="1:10" x14ac:dyDescent="0.2">
      <c r="A17172" s="4">
        <v>44866</v>
      </c>
      <c r="B17172" s="2" t="s">
        <v>227</v>
      </c>
      <c r="C17172" s="2" t="s">
        <v>22</v>
      </c>
      <c r="D17172" s="11" t="s">
        <v>88</v>
      </c>
      <c r="E17172" s="12" t="s">
        <v>88</v>
      </c>
      <c r="F17172" s="12" t="s">
        <v>88</v>
      </c>
      <c r="G17172" s="11" t="s">
        <v>88</v>
      </c>
      <c r="H17172" s="12">
        <v>14.868</v>
      </c>
      <c r="I17172" s="12">
        <v>0</v>
      </c>
      <c r="J17172" s="19">
        <f>IF(MONTH(A17172)&gt;VLOOKUP(Totals!$H$2,Totals!$O$5:$P$16,2,FALSE),YEAR(A17172)+1,YEAR(A17172))</f>
        <v>2023</v>
      </c>
    </row>
    <row r="17173" spans="1:10" x14ac:dyDescent="0.2">
      <c r="A17173" s="4">
        <v>44866</v>
      </c>
      <c r="B17173" s="2" t="s">
        <v>60</v>
      </c>
      <c r="C17173" s="2" t="s">
        <v>52</v>
      </c>
      <c r="D17173" s="11">
        <v>12103</v>
      </c>
      <c r="E17173" s="12">
        <v>274.935</v>
      </c>
      <c r="F17173" s="12">
        <v>0</v>
      </c>
      <c r="G17173" s="11">
        <v>13681</v>
      </c>
      <c r="H17173" s="12">
        <v>435.32799999999997</v>
      </c>
      <c r="I17173" s="12">
        <v>0</v>
      </c>
      <c r="J17173" s="19">
        <f>IF(MONTH(A17173)&gt;VLOOKUP(Totals!$H$2,Totals!$O$5:$P$16,2,FALSE),YEAR(A17173)+1,YEAR(A17173))</f>
        <v>2023</v>
      </c>
    </row>
    <row r="17174" spans="1:10" x14ac:dyDescent="0.2">
      <c r="A17174" s="4">
        <v>44866</v>
      </c>
      <c r="B17174" s="2" t="s">
        <v>63</v>
      </c>
      <c r="C17174" s="2" t="s">
        <v>15</v>
      </c>
      <c r="D17174" s="11">
        <v>2362</v>
      </c>
      <c r="E17174" s="12">
        <v>31.5</v>
      </c>
      <c r="F17174" s="12">
        <v>0</v>
      </c>
      <c r="G17174" s="11">
        <v>2363</v>
      </c>
      <c r="H17174" s="12">
        <v>35.484999999999999</v>
      </c>
      <c r="I17174" s="12">
        <v>43.353000000000002</v>
      </c>
      <c r="J17174" s="19">
        <f>IF(MONTH(A17174)&gt;VLOOKUP(Totals!$H$2,Totals!$O$5:$P$16,2,FALSE),YEAR(A17174)+1,YEAR(A17174))</f>
        <v>2023</v>
      </c>
    </row>
    <row r="17175" spans="1:10" x14ac:dyDescent="0.2">
      <c r="A17175" s="4">
        <v>44866</v>
      </c>
      <c r="B17175" s="2" t="s">
        <v>63</v>
      </c>
      <c r="C17175" s="2" t="s">
        <v>57</v>
      </c>
      <c r="D17175" s="11">
        <v>3625</v>
      </c>
      <c r="E17175" s="12">
        <v>23.879000000000001</v>
      </c>
      <c r="F17175" s="12">
        <v>0</v>
      </c>
      <c r="G17175" s="11">
        <v>3643</v>
      </c>
      <c r="H17175" s="12">
        <v>9.1890000000000001</v>
      </c>
      <c r="I17175" s="12">
        <v>1.1060000000000001</v>
      </c>
      <c r="J17175" s="19">
        <f>IF(MONTH(A17175)&gt;VLOOKUP(Totals!$H$2,Totals!$O$5:$P$16,2,FALSE),YEAR(A17175)+1,YEAR(A17175))</f>
        <v>2023</v>
      </c>
    </row>
    <row r="17176" spans="1:10" x14ac:dyDescent="0.2">
      <c r="A17176" s="4">
        <v>44866</v>
      </c>
      <c r="B17176" s="2" t="s">
        <v>63</v>
      </c>
      <c r="C17176" s="2" t="s">
        <v>18</v>
      </c>
      <c r="D17176" s="11" t="s">
        <v>88</v>
      </c>
      <c r="E17176" s="12" t="s">
        <v>88</v>
      </c>
      <c r="F17176" s="12" t="s">
        <v>88</v>
      </c>
      <c r="G17176" s="11" t="s">
        <v>88</v>
      </c>
      <c r="H17176" s="12">
        <v>269.33999999999997</v>
      </c>
      <c r="I17176" s="12">
        <v>3.2330000000000001</v>
      </c>
      <c r="J17176" s="19">
        <f>IF(MONTH(A17176)&gt;VLOOKUP(Totals!$H$2,Totals!$O$5:$P$16,2,FALSE),YEAR(A17176)+1,YEAR(A17176))</f>
        <v>2023</v>
      </c>
    </row>
    <row r="17177" spans="1:10" x14ac:dyDescent="0.2">
      <c r="A17177" s="4">
        <v>44866</v>
      </c>
      <c r="B17177" s="2" t="s">
        <v>63</v>
      </c>
      <c r="C17177" s="2" t="s">
        <v>259</v>
      </c>
      <c r="D17177" s="11">
        <v>1285</v>
      </c>
      <c r="E17177" s="12">
        <v>1.5149999999999999</v>
      </c>
      <c r="F17177" s="12">
        <v>6.0000000000000001E-3</v>
      </c>
      <c r="G17177" s="11">
        <v>1013</v>
      </c>
      <c r="H17177" s="12">
        <v>2.8969999999999998</v>
      </c>
      <c r="I17177" s="12">
        <v>2.4529999999999998</v>
      </c>
      <c r="J17177" s="19">
        <f>IF(MONTH(A17177)&gt;VLOOKUP(Totals!$H$2,Totals!$O$5:$P$16,2,FALSE),YEAR(A17177)+1,YEAR(A17177))</f>
        <v>2023</v>
      </c>
    </row>
    <row r="17178" spans="1:10" x14ac:dyDescent="0.2">
      <c r="A17178" s="4">
        <v>44866</v>
      </c>
      <c r="B17178" s="2" t="s">
        <v>63</v>
      </c>
      <c r="C17178" s="2" t="s">
        <v>27</v>
      </c>
      <c r="D17178" s="11">
        <v>2683</v>
      </c>
      <c r="E17178" s="12">
        <v>0.218</v>
      </c>
      <c r="F17178" s="12">
        <v>0</v>
      </c>
      <c r="G17178" s="11">
        <v>2636</v>
      </c>
      <c r="H17178" s="12">
        <v>0.25</v>
      </c>
      <c r="I17178" s="12">
        <v>2.3210000000000002</v>
      </c>
      <c r="J17178" s="19">
        <f>IF(MONTH(A17178)&gt;VLOOKUP(Totals!$H$2,Totals!$O$5:$P$16,2,FALSE),YEAR(A17178)+1,YEAR(A17178))</f>
        <v>2023</v>
      </c>
    </row>
    <row r="17179" spans="1:10" x14ac:dyDescent="0.2">
      <c r="A17179" s="4">
        <v>44866</v>
      </c>
      <c r="B17179" s="2" t="s">
        <v>63</v>
      </c>
      <c r="C17179" s="2" t="s">
        <v>58</v>
      </c>
      <c r="D17179" s="11" t="s">
        <v>88</v>
      </c>
      <c r="E17179" s="12" t="s">
        <v>88</v>
      </c>
      <c r="F17179" s="12" t="s">
        <v>88</v>
      </c>
      <c r="G17179" s="11" t="s">
        <v>88</v>
      </c>
      <c r="H17179" s="12">
        <v>0</v>
      </c>
      <c r="I17179" s="12">
        <v>0</v>
      </c>
      <c r="J17179" s="19">
        <f>IF(MONTH(A17179)&gt;VLOOKUP(Totals!$H$2,Totals!$O$5:$P$16,2,FALSE),YEAR(A17179)+1,YEAR(A17179))</f>
        <v>2023</v>
      </c>
    </row>
    <row r="17180" spans="1:10" x14ac:dyDescent="0.2">
      <c r="A17180" s="4">
        <v>44866</v>
      </c>
      <c r="B17180" s="2" t="s">
        <v>63</v>
      </c>
      <c r="C17180" s="2" t="s">
        <v>161</v>
      </c>
      <c r="D17180" s="11" t="s">
        <v>88</v>
      </c>
      <c r="E17180" s="12">
        <v>539.86400000000003</v>
      </c>
      <c r="F17180" s="12">
        <v>14.723000000000001</v>
      </c>
      <c r="G17180" s="11" t="s">
        <v>88</v>
      </c>
      <c r="H17180" s="12">
        <v>98.736999999999995</v>
      </c>
      <c r="I17180" s="12">
        <v>23.681000000000001</v>
      </c>
      <c r="J17180" s="19">
        <f>IF(MONTH(A17180)&gt;VLOOKUP(Totals!$H$2,Totals!$O$5:$P$16,2,FALSE),YEAR(A17180)+1,YEAR(A17180))</f>
        <v>2023</v>
      </c>
    </row>
    <row r="17181" spans="1:10" x14ac:dyDescent="0.2">
      <c r="A17181" s="4">
        <v>44866</v>
      </c>
      <c r="B17181" s="2" t="s">
        <v>63</v>
      </c>
      <c r="C17181" s="2" t="s">
        <v>65</v>
      </c>
      <c r="D17181" s="11">
        <v>5852</v>
      </c>
      <c r="E17181" s="12">
        <v>59.701999999999998</v>
      </c>
      <c r="F17181" s="12">
        <v>0</v>
      </c>
      <c r="G17181" s="11">
        <v>6977</v>
      </c>
      <c r="H17181" s="12">
        <v>1.7929999999999999</v>
      </c>
      <c r="I17181" s="12">
        <v>19.602</v>
      </c>
      <c r="J17181" s="19">
        <f>IF(MONTH(A17181)&gt;VLOOKUP(Totals!$H$2,Totals!$O$5:$P$16,2,FALSE),YEAR(A17181)+1,YEAR(A17181))</f>
        <v>2023</v>
      </c>
    </row>
    <row r="17182" spans="1:10" x14ac:dyDescent="0.2">
      <c r="A17182" s="4">
        <v>44866</v>
      </c>
      <c r="B17182" s="2" t="s">
        <v>63</v>
      </c>
      <c r="C17182" s="2" t="s">
        <v>28</v>
      </c>
      <c r="D17182" s="11">
        <v>13590</v>
      </c>
      <c r="E17182" s="12">
        <v>89.266999999999996</v>
      </c>
      <c r="F17182" s="12">
        <v>0</v>
      </c>
      <c r="G17182" s="11">
        <v>12618</v>
      </c>
      <c r="H17182" s="12">
        <v>115.179</v>
      </c>
      <c r="I17182" s="12">
        <v>4.883</v>
      </c>
      <c r="J17182" s="19">
        <f>IF(MONTH(A17182)&gt;VLOOKUP(Totals!$H$2,Totals!$O$5:$P$16,2,FALSE),YEAR(A17182)+1,YEAR(A17182))</f>
        <v>2023</v>
      </c>
    </row>
    <row r="17183" spans="1:10" x14ac:dyDescent="0.2">
      <c r="A17183" s="4">
        <v>44866</v>
      </c>
      <c r="B17183" s="2" t="s">
        <v>63</v>
      </c>
      <c r="C17183" s="2" t="s">
        <v>33</v>
      </c>
      <c r="D17183" s="11">
        <v>7127</v>
      </c>
      <c r="E17183" s="12">
        <v>65.495000000000005</v>
      </c>
      <c r="F17183" s="12">
        <v>33.192999999999998</v>
      </c>
      <c r="G17183" s="11">
        <v>7330</v>
      </c>
      <c r="H17183" s="12">
        <v>33.256999999999998</v>
      </c>
      <c r="I17183" s="12">
        <v>38.700000000000003</v>
      </c>
      <c r="J17183" s="19">
        <f>IF(MONTH(A17183)&gt;VLOOKUP(Totals!$H$2,Totals!$O$5:$P$16,2,FALSE),YEAR(A17183)+1,YEAR(A17183))</f>
        <v>2023</v>
      </c>
    </row>
    <row r="17184" spans="1:10" x14ac:dyDescent="0.2">
      <c r="A17184" s="4">
        <v>44866</v>
      </c>
      <c r="B17184" s="2" t="s">
        <v>63</v>
      </c>
      <c r="C17184" s="2" t="s">
        <v>32</v>
      </c>
      <c r="D17184" s="11" t="s">
        <v>88</v>
      </c>
      <c r="E17184" s="12" t="s">
        <v>88</v>
      </c>
      <c r="F17184" s="12" t="s">
        <v>88</v>
      </c>
      <c r="G17184" s="11" t="s">
        <v>88</v>
      </c>
      <c r="H17184" s="12">
        <v>3.7759999999999998</v>
      </c>
      <c r="I17184" s="12">
        <v>0</v>
      </c>
      <c r="J17184" s="19">
        <f>IF(MONTH(A17184)&gt;VLOOKUP(Totals!$H$2,Totals!$O$5:$P$16,2,FALSE),YEAR(A17184)+1,YEAR(A17184))</f>
        <v>2023</v>
      </c>
    </row>
    <row r="17185" spans="1:10" x14ac:dyDescent="0.2">
      <c r="A17185" s="4">
        <v>44866</v>
      </c>
      <c r="B17185" s="2" t="s">
        <v>63</v>
      </c>
      <c r="C17185" s="2" t="s">
        <v>13</v>
      </c>
      <c r="D17185" s="11">
        <v>2616</v>
      </c>
      <c r="E17185" s="12">
        <v>1.615</v>
      </c>
      <c r="F17185" s="12">
        <v>0</v>
      </c>
      <c r="G17185" s="11">
        <v>2713</v>
      </c>
      <c r="H17185" s="12">
        <v>4.1820000000000004</v>
      </c>
      <c r="I17185" s="12">
        <v>1.6910000000000001</v>
      </c>
      <c r="J17185" s="19">
        <f>IF(MONTH(A17185)&gt;VLOOKUP(Totals!$H$2,Totals!$O$5:$P$16,2,FALSE),YEAR(A17185)+1,YEAR(A17185))</f>
        <v>2023</v>
      </c>
    </row>
    <row r="17186" spans="1:10" x14ac:dyDescent="0.2">
      <c r="A17186" s="4">
        <v>44866</v>
      </c>
      <c r="B17186" s="2" t="s">
        <v>63</v>
      </c>
      <c r="C17186" s="2" t="s">
        <v>11</v>
      </c>
      <c r="D17186" s="11">
        <v>75661</v>
      </c>
      <c r="E17186" s="12">
        <v>447.96800000000002</v>
      </c>
      <c r="F17186" s="12">
        <v>1.5309999999999999</v>
      </c>
      <c r="G17186" s="11">
        <v>81844</v>
      </c>
      <c r="H17186" s="12">
        <v>858.97799999999995</v>
      </c>
      <c r="I17186" s="12">
        <v>365.75700000000001</v>
      </c>
      <c r="J17186" s="19">
        <f>IF(MONTH(A17186)&gt;VLOOKUP(Totals!$H$2,Totals!$O$5:$P$16,2,FALSE),YEAR(A17186)+1,YEAR(A17186))</f>
        <v>2023</v>
      </c>
    </row>
    <row r="17187" spans="1:10" x14ac:dyDescent="0.2">
      <c r="A17187" s="4">
        <v>44866</v>
      </c>
      <c r="B17187" s="2" t="s">
        <v>63</v>
      </c>
      <c r="C17187" s="2" t="s">
        <v>25</v>
      </c>
      <c r="D17187" s="11">
        <v>2702</v>
      </c>
      <c r="E17187" s="12">
        <v>0</v>
      </c>
      <c r="F17187" s="12">
        <v>0</v>
      </c>
      <c r="G17187" s="11">
        <v>2601</v>
      </c>
      <c r="H17187" s="12">
        <v>1.129</v>
      </c>
      <c r="I17187" s="12">
        <v>3.54</v>
      </c>
      <c r="J17187" s="19">
        <f>IF(MONTH(A17187)&gt;VLOOKUP(Totals!$H$2,Totals!$O$5:$P$16,2,FALSE),YEAR(A17187)+1,YEAR(A17187))</f>
        <v>2023</v>
      </c>
    </row>
    <row r="17188" spans="1:10" x14ac:dyDescent="0.2">
      <c r="A17188" s="4">
        <v>44866</v>
      </c>
      <c r="B17188" s="2" t="s">
        <v>63</v>
      </c>
      <c r="C17188" s="2" t="s">
        <v>52</v>
      </c>
      <c r="D17188" s="11">
        <v>5300</v>
      </c>
      <c r="E17188" s="12">
        <v>209.19200000000001</v>
      </c>
      <c r="F17188" s="12">
        <v>0</v>
      </c>
      <c r="G17188" s="11">
        <v>5812</v>
      </c>
      <c r="H17188" s="12">
        <v>25.943000000000001</v>
      </c>
      <c r="I17188" s="12">
        <v>9.2880000000000003</v>
      </c>
      <c r="J17188" s="19">
        <f>IF(MONTH(A17188)&gt;VLOOKUP(Totals!$H$2,Totals!$O$5:$P$16,2,FALSE),YEAR(A17188)+1,YEAR(A17188))</f>
        <v>2023</v>
      </c>
    </row>
    <row r="17189" spans="1:10" x14ac:dyDescent="0.2">
      <c r="A17189" s="4">
        <v>44866</v>
      </c>
      <c r="B17189" s="2" t="s">
        <v>63</v>
      </c>
      <c r="C17189" s="2" t="s">
        <v>35</v>
      </c>
      <c r="D17189" s="11">
        <v>27619</v>
      </c>
      <c r="E17189" s="12">
        <v>873.50300000000004</v>
      </c>
      <c r="F17189" s="12">
        <v>0.34200000000000003</v>
      </c>
      <c r="G17189" s="11">
        <v>28254</v>
      </c>
      <c r="H17189" s="12">
        <v>764.322</v>
      </c>
      <c r="I17189" s="12">
        <v>71.378</v>
      </c>
      <c r="J17189" s="19">
        <f>IF(MONTH(A17189)&gt;VLOOKUP(Totals!$H$2,Totals!$O$5:$P$16,2,FALSE),YEAR(A17189)+1,YEAR(A17189))</f>
        <v>2023</v>
      </c>
    </row>
    <row r="17190" spans="1:10" x14ac:dyDescent="0.2">
      <c r="A17190" s="4">
        <v>44866</v>
      </c>
      <c r="B17190" s="2" t="s">
        <v>63</v>
      </c>
      <c r="C17190" s="2" t="s">
        <v>66</v>
      </c>
      <c r="D17190" s="11">
        <v>7272</v>
      </c>
      <c r="E17190" s="12">
        <v>131.5</v>
      </c>
      <c r="F17190" s="12">
        <v>0.29299999999999998</v>
      </c>
      <c r="G17190" s="11">
        <v>7020</v>
      </c>
      <c r="H17190" s="12">
        <v>18.943000000000001</v>
      </c>
      <c r="I17190" s="12">
        <v>2.42</v>
      </c>
      <c r="J17190" s="19">
        <f>IF(MONTH(A17190)&gt;VLOOKUP(Totals!$H$2,Totals!$O$5:$P$16,2,FALSE),YEAR(A17190)+1,YEAR(A17190))</f>
        <v>2023</v>
      </c>
    </row>
    <row r="17191" spans="1:10" x14ac:dyDescent="0.2">
      <c r="A17191" s="4">
        <v>44866</v>
      </c>
      <c r="B17191" s="2" t="s">
        <v>63</v>
      </c>
      <c r="C17191" s="2" t="s">
        <v>37</v>
      </c>
      <c r="D17191" s="11">
        <v>6843</v>
      </c>
      <c r="E17191" s="12">
        <v>145.858</v>
      </c>
      <c r="F17191" s="12">
        <v>0</v>
      </c>
      <c r="G17191" s="11">
        <v>6933</v>
      </c>
      <c r="H17191" s="12">
        <v>14.321</v>
      </c>
      <c r="I17191" s="12">
        <v>7.7709999999999999</v>
      </c>
      <c r="J17191" s="19">
        <f>IF(MONTH(A17191)&gt;VLOOKUP(Totals!$H$2,Totals!$O$5:$P$16,2,FALSE),YEAR(A17191)+1,YEAR(A17191))</f>
        <v>2023</v>
      </c>
    </row>
    <row r="17192" spans="1:10" x14ac:dyDescent="0.2">
      <c r="A17192" s="4">
        <v>44866</v>
      </c>
      <c r="B17192" s="2" t="s">
        <v>63</v>
      </c>
      <c r="C17192" s="2" t="s">
        <v>61</v>
      </c>
      <c r="D17192" s="11">
        <v>498</v>
      </c>
      <c r="E17192" s="12">
        <v>0</v>
      </c>
      <c r="F17192" s="12">
        <v>0</v>
      </c>
      <c r="G17192" s="11">
        <v>442</v>
      </c>
      <c r="H17192" s="12">
        <v>0.157</v>
      </c>
      <c r="I17192" s="12">
        <v>0.26600000000000001</v>
      </c>
      <c r="J17192" s="19">
        <f>IF(MONTH(A17192)&gt;VLOOKUP(Totals!$H$2,Totals!$O$5:$P$16,2,FALSE),YEAR(A17192)+1,YEAR(A17192))</f>
        <v>2023</v>
      </c>
    </row>
    <row r="17193" spans="1:10" x14ac:dyDescent="0.2">
      <c r="A17193" s="4">
        <v>44866</v>
      </c>
      <c r="B17193" s="2" t="s">
        <v>63</v>
      </c>
      <c r="C17193" s="2" t="s">
        <v>38</v>
      </c>
      <c r="D17193" s="11">
        <v>18729</v>
      </c>
      <c r="E17193" s="12">
        <v>226.13800000000001</v>
      </c>
      <c r="F17193" s="12">
        <v>20.234000000000002</v>
      </c>
      <c r="G17193" s="11">
        <v>17012</v>
      </c>
      <c r="H17193" s="12">
        <v>15.839</v>
      </c>
      <c r="I17193" s="12">
        <v>78.128</v>
      </c>
      <c r="J17193" s="19">
        <f>IF(MONTH(A17193)&gt;VLOOKUP(Totals!$H$2,Totals!$O$5:$P$16,2,FALSE),YEAR(A17193)+1,YEAR(A17193))</f>
        <v>2023</v>
      </c>
    </row>
    <row r="17194" spans="1:10" x14ac:dyDescent="0.2">
      <c r="A17194" s="4">
        <v>44866</v>
      </c>
      <c r="B17194" s="2" t="s">
        <v>63</v>
      </c>
      <c r="C17194" s="2" t="s">
        <v>16</v>
      </c>
      <c r="D17194" s="11">
        <v>28830</v>
      </c>
      <c r="E17194" s="12">
        <v>1473.6659999999999</v>
      </c>
      <c r="F17194" s="12">
        <v>42.524000000000001</v>
      </c>
      <c r="G17194" s="11">
        <v>28415</v>
      </c>
      <c r="H17194" s="12">
        <v>538.85400000000004</v>
      </c>
      <c r="I17194" s="12">
        <v>135.51</v>
      </c>
      <c r="J17194" s="19">
        <f>IF(MONTH(A17194)&gt;VLOOKUP(Totals!$H$2,Totals!$O$5:$P$16,2,FALSE),YEAR(A17194)+1,YEAR(A17194))</f>
        <v>2023</v>
      </c>
    </row>
    <row r="17195" spans="1:10" x14ac:dyDescent="0.2">
      <c r="A17195" s="4">
        <v>44866</v>
      </c>
      <c r="B17195" s="2" t="s">
        <v>63</v>
      </c>
      <c r="C17195" s="2" t="s">
        <v>62</v>
      </c>
      <c r="D17195" s="11">
        <v>1104</v>
      </c>
      <c r="E17195" s="12">
        <v>0</v>
      </c>
      <c r="F17195" s="12">
        <v>0</v>
      </c>
      <c r="G17195" s="11">
        <v>1092</v>
      </c>
      <c r="H17195" s="12">
        <v>3.3109999999999999</v>
      </c>
      <c r="I17195" s="12">
        <v>1.252</v>
      </c>
      <c r="J17195" s="19">
        <f>IF(MONTH(A17195)&gt;VLOOKUP(Totals!$H$2,Totals!$O$5:$P$16,2,FALSE),YEAR(A17195)+1,YEAR(A17195))</f>
        <v>2023</v>
      </c>
    </row>
    <row r="17196" spans="1:10" x14ac:dyDescent="0.2">
      <c r="A17196" s="4">
        <v>44866</v>
      </c>
      <c r="B17196" s="2" t="s">
        <v>168</v>
      </c>
      <c r="C17196" s="2" t="s">
        <v>161</v>
      </c>
      <c r="D17196" s="11" t="s">
        <v>88</v>
      </c>
      <c r="E17196" s="12">
        <v>0</v>
      </c>
      <c r="F17196" s="12">
        <v>0</v>
      </c>
      <c r="G17196" s="11" t="s">
        <v>88</v>
      </c>
      <c r="H17196" s="12" t="s">
        <v>88</v>
      </c>
      <c r="I17196" s="12" t="s">
        <v>88</v>
      </c>
      <c r="J17196" s="19">
        <f>IF(MONTH(A17196)&gt;VLOOKUP(Totals!$H$2,Totals!$O$5:$P$16,2,FALSE),YEAR(A17196)+1,YEAR(A17196))</f>
        <v>2023</v>
      </c>
    </row>
    <row r="17197" spans="1:10" x14ac:dyDescent="0.2">
      <c r="A17197" s="4">
        <v>44866</v>
      </c>
      <c r="B17197" s="2" t="s">
        <v>168</v>
      </c>
      <c r="C17197" s="2" t="s">
        <v>34</v>
      </c>
      <c r="D17197" s="11" t="s">
        <v>88</v>
      </c>
      <c r="E17197" s="12">
        <v>0</v>
      </c>
      <c r="F17197" s="12">
        <v>0</v>
      </c>
      <c r="G17197" s="11" t="s">
        <v>88</v>
      </c>
      <c r="H17197" s="12" t="s">
        <v>88</v>
      </c>
      <c r="I17197" s="12" t="s">
        <v>88</v>
      </c>
      <c r="J17197" s="19">
        <f>IF(MONTH(A17197)&gt;VLOOKUP(Totals!$H$2,Totals!$O$5:$P$16,2,FALSE),YEAR(A17197)+1,YEAR(A17197))</f>
        <v>2023</v>
      </c>
    </row>
    <row r="17198" spans="1:10" x14ac:dyDescent="0.2">
      <c r="A17198" s="4">
        <v>44866</v>
      </c>
      <c r="B17198" s="2" t="s">
        <v>168</v>
      </c>
      <c r="C17198" s="2" t="s">
        <v>11</v>
      </c>
      <c r="D17198" s="11">
        <v>996</v>
      </c>
      <c r="E17198" s="12">
        <v>13.911</v>
      </c>
      <c r="F17198" s="12">
        <v>1E-3</v>
      </c>
      <c r="G17198" s="11">
        <v>1193</v>
      </c>
      <c r="H17198" s="12">
        <v>192.03200000000001</v>
      </c>
      <c r="I17198" s="12">
        <v>0</v>
      </c>
      <c r="J17198" s="19">
        <f>IF(MONTH(A17198)&gt;VLOOKUP(Totals!$H$2,Totals!$O$5:$P$16,2,FALSE),YEAR(A17198)+1,YEAR(A17198))</f>
        <v>2023</v>
      </c>
    </row>
    <row r="17199" spans="1:10" x14ac:dyDescent="0.2">
      <c r="A17199" s="4">
        <v>44866</v>
      </c>
      <c r="B17199" s="2" t="s">
        <v>168</v>
      </c>
      <c r="C17199" s="2" t="s">
        <v>150</v>
      </c>
      <c r="D17199" s="11">
        <v>53210</v>
      </c>
      <c r="E17199" s="12">
        <v>1585.008</v>
      </c>
      <c r="F17199" s="12">
        <v>79.266999999999996</v>
      </c>
      <c r="G17199" s="11">
        <v>50474</v>
      </c>
      <c r="H17199" s="12">
        <v>2136.5529999999999</v>
      </c>
      <c r="I17199" s="12">
        <v>27.113</v>
      </c>
      <c r="J17199" s="19">
        <f>IF(MONTH(A17199)&gt;VLOOKUP(Totals!$H$2,Totals!$O$5:$P$16,2,FALSE),YEAR(A17199)+1,YEAR(A17199))</f>
        <v>2023</v>
      </c>
    </row>
    <row r="17200" spans="1:10" x14ac:dyDescent="0.2">
      <c r="A17200" s="4">
        <v>44866</v>
      </c>
      <c r="B17200" s="2" t="s">
        <v>168</v>
      </c>
      <c r="C17200" s="2" t="s">
        <v>35</v>
      </c>
      <c r="D17200" s="11" t="s">
        <v>88</v>
      </c>
      <c r="E17200" s="12">
        <v>0</v>
      </c>
      <c r="F17200" s="12">
        <v>0</v>
      </c>
      <c r="G17200" s="11" t="s">
        <v>88</v>
      </c>
      <c r="H17200" s="12" t="s">
        <v>88</v>
      </c>
      <c r="I17200" s="12" t="s">
        <v>88</v>
      </c>
      <c r="J17200" s="19">
        <f>IF(MONTH(A17200)&gt;VLOOKUP(Totals!$H$2,Totals!$O$5:$P$16,2,FALSE),YEAR(A17200)+1,YEAR(A17200))</f>
        <v>2023</v>
      </c>
    </row>
    <row r="17201" spans="1:10" x14ac:dyDescent="0.2">
      <c r="A17201" s="4">
        <v>44866</v>
      </c>
      <c r="B17201" s="2" t="s">
        <v>168</v>
      </c>
      <c r="C17201" s="2" t="s">
        <v>37</v>
      </c>
      <c r="D17201" s="11" t="s">
        <v>88</v>
      </c>
      <c r="E17201" s="12">
        <v>0</v>
      </c>
      <c r="F17201" s="12">
        <v>0</v>
      </c>
      <c r="G17201" s="11" t="s">
        <v>88</v>
      </c>
      <c r="H17201" s="12">
        <v>0</v>
      </c>
      <c r="I17201" s="12">
        <v>0</v>
      </c>
      <c r="J17201" s="19">
        <f>IF(MONTH(A17201)&gt;VLOOKUP(Totals!$H$2,Totals!$O$5:$P$16,2,FALSE),YEAR(A17201)+1,YEAR(A17201))</f>
        <v>2023</v>
      </c>
    </row>
    <row r="17202" spans="1:10" x14ac:dyDescent="0.2">
      <c r="A17202" s="4">
        <v>44866</v>
      </c>
      <c r="B17202" s="2" t="s">
        <v>168</v>
      </c>
      <c r="C17202" s="2" t="s">
        <v>16</v>
      </c>
      <c r="D17202" s="11" t="s">
        <v>88</v>
      </c>
      <c r="E17202" s="12">
        <v>0</v>
      </c>
      <c r="F17202" s="12">
        <v>0</v>
      </c>
      <c r="G17202" s="11" t="s">
        <v>88</v>
      </c>
      <c r="H17202" s="12" t="s">
        <v>88</v>
      </c>
      <c r="I17202" s="12" t="s">
        <v>88</v>
      </c>
      <c r="J17202" s="19">
        <f>IF(MONTH(A17202)&gt;VLOOKUP(Totals!$H$2,Totals!$O$5:$P$16,2,FALSE),YEAR(A17202)+1,YEAR(A17202))</f>
        <v>2023</v>
      </c>
    </row>
    <row r="17203" spans="1:10" x14ac:dyDescent="0.2">
      <c r="A17203" s="4">
        <v>44866</v>
      </c>
      <c r="B17203" s="2" t="s">
        <v>168</v>
      </c>
      <c r="C17203" s="2" t="s">
        <v>76</v>
      </c>
      <c r="D17203" s="11" t="s">
        <v>88</v>
      </c>
      <c r="E17203" s="12">
        <v>0</v>
      </c>
      <c r="F17203" s="12">
        <v>0</v>
      </c>
      <c r="G17203" s="11" t="s">
        <v>88</v>
      </c>
      <c r="H17203" s="12">
        <v>0</v>
      </c>
      <c r="I17203" s="12">
        <v>0</v>
      </c>
      <c r="J17203" s="19">
        <f>IF(MONTH(A17203)&gt;VLOOKUP(Totals!$H$2,Totals!$O$5:$P$16,2,FALSE),YEAR(A17203)+1,YEAR(A17203))</f>
        <v>2023</v>
      </c>
    </row>
    <row r="17204" spans="1:10" x14ac:dyDescent="0.2">
      <c r="A17204" s="4">
        <v>44866</v>
      </c>
      <c r="B17204" s="2" t="s">
        <v>67</v>
      </c>
      <c r="C17204" s="2" t="s">
        <v>68</v>
      </c>
      <c r="D17204" s="11">
        <v>2767</v>
      </c>
      <c r="E17204" s="12">
        <v>31.19</v>
      </c>
      <c r="F17204" s="12">
        <v>3.5999999999999997E-2</v>
      </c>
      <c r="G17204" s="11">
        <v>2805</v>
      </c>
      <c r="H17204" s="12">
        <v>189.22300000000001</v>
      </c>
      <c r="I17204" s="12">
        <v>0.80700000000000005</v>
      </c>
      <c r="J17204" s="19">
        <f>IF(MONTH(A17204)&gt;VLOOKUP(Totals!$H$2,Totals!$O$5:$P$16,2,FALSE),YEAR(A17204)+1,YEAR(A17204))</f>
        <v>2023</v>
      </c>
    </row>
    <row r="17205" spans="1:10" x14ac:dyDescent="0.2">
      <c r="A17205" s="4">
        <v>44866</v>
      </c>
      <c r="B17205" s="2" t="s">
        <v>245</v>
      </c>
      <c r="C17205" s="2" t="s">
        <v>35</v>
      </c>
      <c r="D17205" s="11">
        <v>53392</v>
      </c>
      <c r="E17205" s="12">
        <v>926.01900000000001</v>
      </c>
      <c r="F17205" s="12">
        <v>0</v>
      </c>
      <c r="G17205" s="11">
        <v>51562</v>
      </c>
      <c r="H17205" s="12">
        <v>353.92099999999999</v>
      </c>
      <c r="I17205" s="12">
        <v>0</v>
      </c>
      <c r="J17205" s="19">
        <f>IF(MONTH(A17205)&gt;VLOOKUP(Totals!$H$2,Totals!$O$5:$P$16,2,FALSE),YEAR(A17205)+1,YEAR(A17205))</f>
        <v>2023</v>
      </c>
    </row>
    <row r="17206" spans="1:10" x14ac:dyDescent="0.2">
      <c r="A17206" s="4">
        <v>44866</v>
      </c>
      <c r="B17206" s="2" t="s">
        <v>69</v>
      </c>
      <c r="C17206" s="2" t="s">
        <v>11</v>
      </c>
      <c r="D17206" s="11" t="s">
        <v>88</v>
      </c>
      <c r="E17206" s="12">
        <v>606.48699999999997</v>
      </c>
      <c r="F17206" s="12">
        <v>0</v>
      </c>
      <c r="G17206" s="11" t="s">
        <v>88</v>
      </c>
      <c r="H17206" s="12">
        <v>846.60299999999995</v>
      </c>
      <c r="I17206" s="12">
        <v>0</v>
      </c>
      <c r="J17206" s="19">
        <f>IF(MONTH(A17206)&gt;VLOOKUP(Totals!$H$2,Totals!$O$5:$P$16,2,FALSE),YEAR(A17206)+1,YEAR(A17206))</f>
        <v>2023</v>
      </c>
    </row>
    <row r="17207" spans="1:10" x14ac:dyDescent="0.2">
      <c r="A17207" s="4">
        <v>44866</v>
      </c>
      <c r="B17207" s="2" t="s">
        <v>69</v>
      </c>
      <c r="C17207" s="2" t="s">
        <v>35</v>
      </c>
      <c r="D17207" s="11">
        <v>135973</v>
      </c>
      <c r="E17207" s="12">
        <v>6805.7690000000002</v>
      </c>
      <c r="F17207" s="12">
        <v>58.131999999999998</v>
      </c>
      <c r="G17207" s="11">
        <v>136409</v>
      </c>
      <c r="H17207" s="12">
        <v>3227.3180000000002</v>
      </c>
      <c r="I17207" s="12">
        <v>6.2160000000000002</v>
      </c>
      <c r="J17207" s="19">
        <f>IF(MONTH(A17207)&gt;VLOOKUP(Totals!$H$2,Totals!$O$5:$P$16,2,FALSE),YEAR(A17207)+1,YEAR(A17207))</f>
        <v>2023</v>
      </c>
    </row>
    <row r="17208" spans="1:10" x14ac:dyDescent="0.2">
      <c r="A17208" s="4">
        <v>44866</v>
      </c>
      <c r="B17208" s="2" t="s">
        <v>70</v>
      </c>
      <c r="C17208" s="2" t="s">
        <v>22</v>
      </c>
      <c r="D17208" s="11">
        <v>1569</v>
      </c>
      <c r="E17208" s="12">
        <v>4.2729999999999997</v>
      </c>
      <c r="F17208" s="12">
        <v>0</v>
      </c>
      <c r="G17208" s="11">
        <v>1569</v>
      </c>
      <c r="H17208" s="12">
        <v>20.538</v>
      </c>
      <c r="I17208" s="12">
        <v>0</v>
      </c>
      <c r="J17208" s="19">
        <f>IF(MONTH(A17208)&gt;VLOOKUP(Totals!$H$2,Totals!$O$5:$P$16,2,FALSE),YEAR(A17208)+1,YEAR(A17208))</f>
        <v>2023</v>
      </c>
    </row>
    <row r="17209" spans="1:10" x14ac:dyDescent="0.2">
      <c r="A17209" s="4">
        <v>44866</v>
      </c>
      <c r="B17209" s="2" t="s">
        <v>246</v>
      </c>
      <c r="C17209" s="2" t="s">
        <v>247</v>
      </c>
      <c r="D17209" s="11">
        <v>12210</v>
      </c>
      <c r="E17209" s="12">
        <v>246.13399999999999</v>
      </c>
      <c r="F17209" s="12">
        <v>3.0870000000000002</v>
      </c>
      <c r="G17209" s="11">
        <v>11714</v>
      </c>
      <c r="H17209" s="12">
        <v>290.03699999999998</v>
      </c>
      <c r="I17209" s="12">
        <v>2.294</v>
      </c>
      <c r="J17209" s="19">
        <f>IF(MONTH(A17209)&gt;VLOOKUP(Totals!$H$2,Totals!$O$5:$P$16,2,FALSE),YEAR(A17209)+1,YEAR(A17209))</f>
        <v>2023</v>
      </c>
    </row>
    <row r="17210" spans="1:10" x14ac:dyDescent="0.2">
      <c r="A17210" s="4">
        <v>44866</v>
      </c>
      <c r="B17210" s="2" t="s">
        <v>160</v>
      </c>
      <c r="C17210" s="2" t="s">
        <v>11</v>
      </c>
      <c r="D17210" s="11" t="s">
        <v>88</v>
      </c>
      <c r="E17210" s="12">
        <v>1134.877</v>
      </c>
      <c r="F17210" s="12">
        <v>0</v>
      </c>
      <c r="G17210" s="11" t="s">
        <v>88</v>
      </c>
      <c r="H17210" s="12">
        <v>1258.7239999999999</v>
      </c>
      <c r="I17210" s="12">
        <v>0</v>
      </c>
      <c r="J17210" s="19">
        <f>IF(MONTH(A17210)&gt;VLOOKUP(Totals!$H$2,Totals!$O$5:$P$16,2,FALSE),YEAR(A17210)+1,YEAR(A17210))</f>
        <v>2023</v>
      </c>
    </row>
    <row r="17211" spans="1:10" x14ac:dyDescent="0.2">
      <c r="A17211" s="4">
        <v>44866</v>
      </c>
      <c r="B17211" s="2" t="s">
        <v>160</v>
      </c>
      <c r="C17211" s="2" t="s">
        <v>35</v>
      </c>
      <c r="D17211" s="11" t="s">
        <v>88</v>
      </c>
      <c r="E17211" s="12">
        <v>998.66800000000001</v>
      </c>
      <c r="F17211" s="12">
        <v>0</v>
      </c>
      <c r="G17211" s="11" t="s">
        <v>88</v>
      </c>
      <c r="H17211" s="12">
        <v>622.32899999999995</v>
      </c>
      <c r="I17211" s="12">
        <v>0</v>
      </c>
      <c r="J17211" s="19">
        <f>IF(MONTH(A17211)&gt;VLOOKUP(Totals!$H$2,Totals!$O$5:$P$16,2,FALSE),YEAR(A17211)+1,YEAR(A17211))</f>
        <v>2023</v>
      </c>
    </row>
    <row r="17212" spans="1:10" x14ac:dyDescent="0.2">
      <c r="A17212" s="4">
        <v>44866</v>
      </c>
      <c r="B17212" s="2" t="s">
        <v>72</v>
      </c>
      <c r="C17212" s="2" t="s">
        <v>37</v>
      </c>
      <c r="D17212" s="11">
        <v>19079</v>
      </c>
      <c r="E17212" s="12">
        <v>776.78499999999997</v>
      </c>
      <c r="F17212" s="12">
        <v>30.841000000000001</v>
      </c>
      <c r="G17212" s="11">
        <v>19296</v>
      </c>
      <c r="H17212" s="12">
        <v>537.75599999999997</v>
      </c>
      <c r="I17212" s="12">
        <v>0</v>
      </c>
      <c r="J17212" s="19">
        <f>IF(MONTH(A17212)&gt;VLOOKUP(Totals!$H$2,Totals!$O$5:$P$16,2,FALSE),YEAR(A17212)+1,YEAR(A17212))</f>
        <v>2023</v>
      </c>
    </row>
    <row r="17213" spans="1:10" x14ac:dyDescent="0.2">
      <c r="A17213" s="4">
        <v>44866</v>
      </c>
      <c r="B17213" s="2" t="s">
        <v>73</v>
      </c>
      <c r="C17213" s="2" t="s">
        <v>16</v>
      </c>
      <c r="D17213" s="11">
        <v>27700</v>
      </c>
      <c r="E17213" s="12">
        <v>631.52800000000002</v>
      </c>
      <c r="F17213" s="12">
        <v>24.864999999999998</v>
      </c>
      <c r="G17213" s="11">
        <v>28161</v>
      </c>
      <c r="H17213" s="12">
        <v>1149.921</v>
      </c>
      <c r="I17213" s="12">
        <v>151.28899999999999</v>
      </c>
      <c r="J17213" s="19">
        <f>IF(MONTH(A17213)&gt;VLOOKUP(Totals!$H$2,Totals!$O$5:$P$16,2,FALSE),YEAR(A17213)+1,YEAR(A17213))</f>
        <v>2023</v>
      </c>
    </row>
    <row r="17214" spans="1:10" x14ac:dyDescent="0.2">
      <c r="A17214" s="4">
        <v>44866</v>
      </c>
      <c r="B17214" s="2" t="s">
        <v>74</v>
      </c>
      <c r="C17214" s="2" t="s">
        <v>32</v>
      </c>
      <c r="D17214" s="11" t="s">
        <v>88</v>
      </c>
      <c r="E17214" s="12" t="s">
        <v>88</v>
      </c>
      <c r="F17214" s="12" t="s">
        <v>88</v>
      </c>
      <c r="G17214" s="11" t="s">
        <v>88</v>
      </c>
      <c r="H17214" s="12">
        <v>518.76099999999997</v>
      </c>
      <c r="I17214" s="12">
        <v>0</v>
      </c>
      <c r="J17214" s="19">
        <f>IF(MONTH(A17214)&gt;VLOOKUP(Totals!$H$2,Totals!$O$5:$P$16,2,FALSE),YEAR(A17214)+1,YEAR(A17214))</f>
        <v>2023</v>
      </c>
    </row>
    <row r="17215" spans="1:10" x14ac:dyDescent="0.2">
      <c r="A17215" s="4">
        <v>44866</v>
      </c>
      <c r="B17215" s="2" t="s">
        <v>74</v>
      </c>
      <c r="C17215" s="2" t="s">
        <v>35</v>
      </c>
      <c r="D17215" s="11" t="s">
        <v>88</v>
      </c>
      <c r="E17215" s="12" t="s">
        <v>88</v>
      </c>
      <c r="F17215" s="12" t="s">
        <v>88</v>
      </c>
      <c r="G17215" s="11" t="s">
        <v>88</v>
      </c>
      <c r="H17215" s="12">
        <v>123.57899999999999</v>
      </c>
      <c r="I17215" s="12">
        <v>0</v>
      </c>
      <c r="J17215" s="19">
        <f>IF(MONTH(A17215)&gt;VLOOKUP(Totals!$H$2,Totals!$O$5:$P$16,2,FALSE),YEAR(A17215)+1,YEAR(A17215))</f>
        <v>2023</v>
      </c>
    </row>
    <row r="17216" spans="1:10" x14ac:dyDescent="0.2">
      <c r="A17216" s="4">
        <v>44866</v>
      </c>
      <c r="B17216" s="2" t="s">
        <v>74</v>
      </c>
      <c r="C17216" s="2" t="s">
        <v>16</v>
      </c>
      <c r="D17216" s="11" t="s">
        <v>88</v>
      </c>
      <c r="E17216" s="12">
        <v>1598.26</v>
      </c>
      <c r="F17216" s="12">
        <v>0</v>
      </c>
      <c r="G17216" s="11" t="s">
        <v>88</v>
      </c>
      <c r="H17216" s="12" t="s">
        <v>88</v>
      </c>
      <c r="I17216" s="12" t="s">
        <v>88</v>
      </c>
      <c r="J17216" s="19">
        <f>IF(MONTH(A17216)&gt;VLOOKUP(Totals!$H$2,Totals!$O$5:$P$16,2,FALSE),YEAR(A17216)+1,YEAR(A17216))</f>
        <v>2023</v>
      </c>
    </row>
    <row r="17217" spans="1:10" x14ac:dyDescent="0.2">
      <c r="A17217" s="4">
        <v>44866</v>
      </c>
      <c r="B17217" s="2" t="s">
        <v>75</v>
      </c>
      <c r="C17217" s="2" t="s">
        <v>76</v>
      </c>
      <c r="D17217" s="11">
        <v>16396</v>
      </c>
      <c r="E17217" s="12">
        <v>653.673</v>
      </c>
      <c r="F17217" s="12">
        <v>0</v>
      </c>
      <c r="G17217" s="11">
        <v>17705</v>
      </c>
      <c r="H17217" s="12">
        <v>437.26900000000001</v>
      </c>
      <c r="I17217" s="12">
        <v>0</v>
      </c>
      <c r="J17217" s="19">
        <f>IF(MONTH(A17217)&gt;VLOOKUP(Totals!$H$2,Totals!$O$5:$P$16,2,FALSE),YEAR(A17217)+1,YEAR(A17217))</f>
        <v>2023</v>
      </c>
    </row>
    <row r="17218" spans="1:10" x14ac:dyDescent="0.2">
      <c r="A17218" s="4">
        <v>44866</v>
      </c>
      <c r="B17218" s="2" t="s">
        <v>193</v>
      </c>
      <c r="C17218" s="2" t="s">
        <v>27</v>
      </c>
      <c r="D17218" s="11">
        <v>11351</v>
      </c>
      <c r="E17218" s="12">
        <v>0</v>
      </c>
      <c r="F17218" s="12">
        <v>0</v>
      </c>
      <c r="G17218" s="11">
        <v>10849</v>
      </c>
      <c r="H17218" s="12">
        <v>0</v>
      </c>
      <c r="I17218" s="12">
        <v>0</v>
      </c>
      <c r="J17218" s="19">
        <f>IF(MONTH(A17218)&gt;VLOOKUP(Totals!$H$2,Totals!$O$5:$P$16,2,FALSE),YEAR(A17218)+1,YEAR(A17218))</f>
        <v>2023</v>
      </c>
    </row>
    <row r="17219" spans="1:10" x14ac:dyDescent="0.2">
      <c r="A17219" s="4">
        <v>44866</v>
      </c>
      <c r="B17219" s="2" t="s">
        <v>193</v>
      </c>
      <c r="C17219" s="2" t="s">
        <v>28</v>
      </c>
      <c r="D17219" s="11">
        <v>13447</v>
      </c>
      <c r="E17219" s="12">
        <v>0</v>
      </c>
      <c r="F17219" s="12">
        <v>0</v>
      </c>
      <c r="G17219" s="11">
        <v>11891</v>
      </c>
      <c r="H17219" s="12">
        <v>0</v>
      </c>
      <c r="I17219" s="12">
        <v>0</v>
      </c>
      <c r="J17219" s="19">
        <f>IF(MONTH(A17219)&gt;VLOOKUP(Totals!$H$2,Totals!$O$5:$P$16,2,FALSE),YEAR(A17219)+1,YEAR(A17219))</f>
        <v>2023</v>
      </c>
    </row>
    <row r="17220" spans="1:10" x14ac:dyDescent="0.2">
      <c r="A17220" s="4">
        <v>44866</v>
      </c>
      <c r="B17220" s="2" t="s">
        <v>193</v>
      </c>
      <c r="C17220" s="2" t="s">
        <v>11</v>
      </c>
      <c r="D17220" s="11">
        <v>8609</v>
      </c>
      <c r="E17220" s="12">
        <v>0</v>
      </c>
      <c r="F17220" s="12">
        <v>0</v>
      </c>
      <c r="G17220" s="11">
        <v>10258</v>
      </c>
      <c r="H17220" s="12">
        <v>0</v>
      </c>
      <c r="I17220" s="12">
        <v>0</v>
      </c>
      <c r="J17220" s="19">
        <f>IF(MONTH(A17220)&gt;VLOOKUP(Totals!$H$2,Totals!$O$5:$P$16,2,FALSE),YEAR(A17220)+1,YEAR(A17220))</f>
        <v>2023</v>
      </c>
    </row>
    <row r="17221" spans="1:10" x14ac:dyDescent="0.2">
      <c r="A17221" s="4">
        <v>44866</v>
      </c>
      <c r="B17221" s="2" t="s">
        <v>236</v>
      </c>
      <c r="C17221" s="2" t="s">
        <v>18</v>
      </c>
      <c r="D17221" s="11">
        <v>3281</v>
      </c>
      <c r="E17221" s="12">
        <v>271.94099999999997</v>
      </c>
      <c r="F17221" s="12">
        <v>0</v>
      </c>
      <c r="G17221" s="11">
        <v>1838</v>
      </c>
      <c r="H17221" s="12">
        <v>242.227</v>
      </c>
      <c r="I17221" s="12">
        <v>0</v>
      </c>
      <c r="J17221" s="19">
        <f>IF(MONTH(A17221)&gt;VLOOKUP(Totals!$H$2,Totals!$O$5:$P$16,2,FALSE),YEAR(A17221)+1,YEAR(A17221))</f>
        <v>2023</v>
      </c>
    </row>
    <row r="17222" spans="1:10" x14ac:dyDescent="0.2">
      <c r="A17222" s="4">
        <v>44896</v>
      </c>
      <c r="B17222" s="2" t="s">
        <v>233</v>
      </c>
      <c r="C17222" s="2" t="s">
        <v>13</v>
      </c>
      <c r="D17222" s="11">
        <v>5236</v>
      </c>
      <c r="E17222" s="12">
        <v>4.8899999999999997</v>
      </c>
      <c r="F17222" s="12">
        <v>0.40100000000000002</v>
      </c>
      <c r="G17222" s="11">
        <v>5501</v>
      </c>
      <c r="H17222" s="12">
        <v>90.665999999999997</v>
      </c>
      <c r="I17222" s="12">
        <v>0.49199999999999999</v>
      </c>
      <c r="J17222" s="19">
        <f>IF(MONTH(A17222)&gt;VLOOKUP(Totals!$H$2,Totals!$O$5:$P$16,2,FALSE),YEAR(A17222)+1,YEAR(A17222))</f>
        <v>2023</v>
      </c>
    </row>
    <row r="17223" spans="1:10" x14ac:dyDescent="0.2">
      <c r="A17223" s="4">
        <v>44896</v>
      </c>
      <c r="B17223" s="2" t="s">
        <v>14</v>
      </c>
      <c r="C17223" s="2" t="s">
        <v>15</v>
      </c>
      <c r="D17223" s="11">
        <v>8178</v>
      </c>
      <c r="E17223" s="12">
        <v>123.56</v>
      </c>
      <c r="F17223" s="12">
        <v>11.43</v>
      </c>
      <c r="G17223" s="11">
        <v>7509</v>
      </c>
      <c r="H17223" s="12">
        <v>255.20699999999999</v>
      </c>
      <c r="I17223" s="12">
        <v>25.231000000000002</v>
      </c>
      <c r="J17223" s="19">
        <f>IF(MONTH(A17223)&gt;VLOOKUP(Totals!$H$2,Totals!$O$5:$P$16,2,FALSE),YEAR(A17223)+1,YEAR(A17223))</f>
        <v>2023</v>
      </c>
    </row>
    <row r="17224" spans="1:10" x14ac:dyDescent="0.2">
      <c r="A17224" s="4">
        <v>44896</v>
      </c>
      <c r="B17224" s="2" t="s">
        <v>253</v>
      </c>
      <c r="C17224" s="2" t="s">
        <v>11</v>
      </c>
      <c r="D17224" s="11">
        <v>228</v>
      </c>
      <c r="E17224" s="12">
        <v>3.4820000000000002</v>
      </c>
      <c r="F17224" s="12">
        <v>0</v>
      </c>
      <c r="G17224" s="11">
        <v>188</v>
      </c>
      <c r="H17224" s="12">
        <v>5.6000000000000001E-2</v>
      </c>
      <c r="I17224" s="12">
        <v>0</v>
      </c>
      <c r="J17224" s="19">
        <f>IF(MONTH(A17224)&gt;VLOOKUP(Totals!$H$2,Totals!$O$5:$P$16,2,FALSE),YEAR(A17224)+1,YEAR(A17224))</f>
        <v>2023</v>
      </c>
    </row>
    <row r="17225" spans="1:10" x14ac:dyDescent="0.2">
      <c r="A17225" s="4">
        <v>44896</v>
      </c>
      <c r="B17225" s="2" t="s">
        <v>205</v>
      </c>
      <c r="C17225" s="2" t="s">
        <v>65</v>
      </c>
      <c r="D17225" s="11">
        <v>14444</v>
      </c>
      <c r="E17225" s="12">
        <v>169.75200000000001</v>
      </c>
      <c r="F17225" s="12">
        <v>81.977999999999994</v>
      </c>
      <c r="G17225" s="11">
        <v>15300</v>
      </c>
      <c r="H17225" s="12">
        <v>175.834</v>
      </c>
      <c r="I17225" s="12">
        <v>0</v>
      </c>
      <c r="J17225" s="19">
        <f>IF(MONTH(A17225)&gt;VLOOKUP(Totals!$H$2,Totals!$O$5:$P$16,2,FALSE),YEAR(A17225)+1,YEAR(A17225))</f>
        <v>2023</v>
      </c>
    </row>
    <row r="17226" spans="1:10" x14ac:dyDescent="0.2">
      <c r="A17226" s="4">
        <v>44896</v>
      </c>
      <c r="B17226" s="2" t="s">
        <v>19</v>
      </c>
      <c r="C17226" s="2" t="s">
        <v>20</v>
      </c>
      <c r="D17226" s="11">
        <v>2178</v>
      </c>
      <c r="E17226" s="12">
        <v>33.139000000000003</v>
      </c>
      <c r="F17226" s="12">
        <v>0.03</v>
      </c>
      <c r="G17226" s="11">
        <v>2341</v>
      </c>
      <c r="H17226" s="12">
        <v>51.968000000000004</v>
      </c>
      <c r="I17226" s="12">
        <v>0</v>
      </c>
      <c r="J17226" s="19">
        <f>IF(MONTH(A17226)&gt;VLOOKUP(Totals!$H$2,Totals!$O$5:$P$16,2,FALSE),YEAR(A17226)+1,YEAR(A17226))</f>
        <v>2023</v>
      </c>
    </row>
    <row r="17227" spans="1:10" x14ac:dyDescent="0.2">
      <c r="A17227" s="4">
        <v>44896</v>
      </c>
      <c r="B17227" s="2" t="s">
        <v>23</v>
      </c>
      <c r="C17227" s="2" t="s">
        <v>11</v>
      </c>
      <c r="D17227" s="11">
        <v>109151</v>
      </c>
      <c r="E17227" s="12">
        <v>1647.82</v>
      </c>
      <c r="F17227" s="12">
        <v>107.351</v>
      </c>
      <c r="G17227" s="11">
        <v>129331</v>
      </c>
      <c r="H17227" s="12">
        <v>1981.357</v>
      </c>
      <c r="I17227" s="12">
        <v>17.245000000000001</v>
      </c>
      <c r="J17227" s="19">
        <f>IF(MONTH(A17227)&gt;VLOOKUP(Totals!$H$2,Totals!$O$5:$P$16,2,FALSE),YEAR(A17227)+1,YEAR(A17227))</f>
        <v>2023</v>
      </c>
    </row>
    <row r="17228" spans="1:10" x14ac:dyDescent="0.2">
      <c r="A17228" s="4">
        <v>44896</v>
      </c>
      <c r="B17228" s="2" t="s">
        <v>24</v>
      </c>
      <c r="C17228" s="2" t="s">
        <v>25</v>
      </c>
      <c r="D17228" s="11">
        <v>6310</v>
      </c>
      <c r="E17228" s="12">
        <v>122.839</v>
      </c>
      <c r="F17228" s="12">
        <v>4.9000000000000002E-2</v>
      </c>
      <c r="G17228" s="11">
        <v>6636</v>
      </c>
      <c r="H17228" s="12">
        <v>265.66399999999999</v>
      </c>
      <c r="I17228" s="12">
        <v>5.6000000000000001E-2</v>
      </c>
      <c r="J17228" s="19">
        <f>IF(MONTH(A17228)&gt;VLOOKUP(Totals!$H$2,Totals!$O$5:$P$16,2,FALSE),YEAR(A17228)+1,YEAR(A17228))</f>
        <v>2023</v>
      </c>
    </row>
    <row r="17229" spans="1:10" x14ac:dyDescent="0.2">
      <c r="A17229" s="4">
        <v>44896</v>
      </c>
      <c r="B17229" s="2" t="s">
        <v>29</v>
      </c>
      <c r="C17229" s="2" t="s">
        <v>30</v>
      </c>
      <c r="D17229" s="11">
        <v>4517</v>
      </c>
      <c r="E17229" s="12">
        <v>6.6660000000000004</v>
      </c>
      <c r="F17229" s="12">
        <v>1.992</v>
      </c>
      <c r="G17229" s="11">
        <v>5537</v>
      </c>
      <c r="H17229" s="12">
        <v>26.126000000000001</v>
      </c>
      <c r="I17229" s="12">
        <v>6.23</v>
      </c>
      <c r="J17229" s="19">
        <f>IF(MONTH(A17229)&gt;VLOOKUP(Totals!$H$2,Totals!$O$5:$P$16,2,FALSE),YEAR(A17229)+1,YEAR(A17229))</f>
        <v>2023</v>
      </c>
    </row>
    <row r="17230" spans="1:10" x14ac:dyDescent="0.2">
      <c r="A17230" s="4">
        <v>44896</v>
      </c>
      <c r="B17230" s="2" t="s">
        <v>154</v>
      </c>
      <c r="C17230" s="2" t="s">
        <v>34</v>
      </c>
      <c r="D17230" s="11">
        <v>11897</v>
      </c>
      <c r="E17230" s="12">
        <v>156.065</v>
      </c>
      <c r="F17230" s="12">
        <v>0</v>
      </c>
      <c r="G17230" s="11">
        <v>23589</v>
      </c>
      <c r="H17230" s="12">
        <v>159.19399999999999</v>
      </c>
      <c r="I17230" s="12">
        <v>0</v>
      </c>
      <c r="J17230" s="19">
        <f>IF(MONTH(A17230)&gt;VLOOKUP(Totals!$H$2,Totals!$O$5:$P$16,2,FALSE),YEAR(A17230)+1,YEAR(A17230))</f>
        <v>2023</v>
      </c>
    </row>
    <row r="17231" spans="1:10" x14ac:dyDescent="0.2">
      <c r="A17231" s="4">
        <v>44896</v>
      </c>
      <c r="B17231" s="2" t="s">
        <v>154</v>
      </c>
      <c r="C17231" s="2" t="s">
        <v>11</v>
      </c>
      <c r="D17231" s="11">
        <v>5241</v>
      </c>
      <c r="E17231" s="12">
        <v>67.988</v>
      </c>
      <c r="F17231" s="12">
        <v>0</v>
      </c>
      <c r="G17231" s="11">
        <v>8419</v>
      </c>
      <c r="H17231" s="12">
        <v>170.48400000000001</v>
      </c>
      <c r="I17231" s="12">
        <v>0</v>
      </c>
      <c r="J17231" s="19">
        <f>IF(MONTH(A17231)&gt;VLOOKUP(Totals!$H$2,Totals!$O$5:$P$16,2,FALSE),YEAR(A17231)+1,YEAR(A17231))</f>
        <v>2023</v>
      </c>
    </row>
    <row r="17232" spans="1:10" x14ac:dyDescent="0.2">
      <c r="A17232" s="4">
        <v>44896</v>
      </c>
      <c r="B17232" s="2" t="s">
        <v>237</v>
      </c>
      <c r="C17232" s="2" t="s">
        <v>33</v>
      </c>
      <c r="D17232" s="11">
        <v>5206</v>
      </c>
      <c r="E17232" s="12">
        <v>280.435</v>
      </c>
      <c r="F17232" s="12">
        <v>9.1319999999999997</v>
      </c>
      <c r="G17232" s="11">
        <v>7454</v>
      </c>
      <c r="H17232" s="12">
        <v>382.91699999999997</v>
      </c>
      <c r="I17232" s="12">
        <v>0</v>
      </c>
      <c r="J17232" s="19">
        <f>IF(MONTH(A17232)&gt;VLOOKUP(Totals!$H$2,Totals!$O$5:$P$16,2,FALSE),YEAR(A17232)+1,YEAR(A17232))</f>
        <v>2023</v>
      </c>
    </row>
    <row r="17233" spans="1:10" x14ac:dyDescent="0.2">
      <c r="A17233" s="4">
        <v>44896</v>
      </c>
      <c r="B17233" s="2" t="s">
        <v>238</v>
      </c>
      <c r="C17233" s="2" t="s">
        <v>16</v>
      </c>
      <c r="D17233" s="11">
        <v>8291</v>
      </c>
      <c r="E17233" s="12">
        <v>38.258000000000003</v>
      </c>
      <c r="F17233" s="12">
        <v>34.341000000000001</v>
      </c>
      <c r="G17233" s="11">
        <v>7850</v>
      </c>
      <c r="H17233" s="12">
        <v>280.44400000000002</v>
      </c>
      <c r="I17233" s="12">
        <v>0</v>
      </c>
      <c r="J17233" s="19">
        <f>IF(MONTH(A17233)&gt;VLOOKUP(Totals!$H$2,Totals!$O$5:$P$16,2,FALSE),YEAR(A17233)+1,YEAR(A17233))</f>
        <v>2023</v>
      </c>
    </row>
    <row r="17234" spans="1:10" x14ac:dyDescent="0.2">
      <c r="A17234" s="4">
        <v>44896</v>
      </c>
      <c r="B17234" s="2" t="s">
        <v>31</v>
      </c>
      <c r="C17234" s="2" t="s">
        <v>32</v>
      </c>
      <c r="D17234" s="11">
        <v>8631</v>
      </c>
      <c r="E17234" s="12">
        <v>76.367000000000004</v>
      </c>
      <c r="F17234" s="12">
        <v>0</v>
      </c>
      <c r="G17234" s="11">
        <v>9108</v>
      </c>
      <c r="H17234" s="12">
        <v>13.965999999999999</v>
      </c>
      <c r="I17234" s="12">
        <v>0</v>
      </c>
      <c r="J17234" s="19">
        <f>IF(MONTH(A17234)&gt;VLOOKUP(Totals!$H$2,Totals!$O$5:$P$16,2,FALSE),YEAR(A17234)+1,YEAR(A17234))</f>
        <v>2023</v>
      </c>
    </row>
    <row r="17235" spans="1:10" x14ac:dyDescent="0.2">
      <c r="A17235" s="4">
        <v>44896</v>
      </c>
      <c r="B17235" s="2" t="s">
        <v>258</v>
      </c>
      <c r="C17235" s="2" t="s">
        <v>76</v>
      </c>
      <c r="D17235" s="11">
        <v>5093</v>
      </c>
      <c r="E17235" s="12">
        <v>83.738</v>
      </c>
      <c r="F17235" s="12">
        <v>0</v>
      </c>
      <c r="G17235" s="11">
        <v>6380</v>
      </c>
      <c r="H17235" s="12">
        <v>86.658000000000001</v>
      </c>
      <c r="I17235" s="12">
        <v>0</v>
      </c>
      <c r="J17235" s="19">
        <f>IF(MONTH(A17235)&gt;VLOOKUP(Totals!$H$2,Totals!$O$5:$P$16,2,FALSE),YEAR(A17235)+1,YEAR(A17235))</f>
        <v>2023</v>
      </c>
    </row>
    <row r="17236" spans="1:10" x14ac:dyDescent="0.2">
      <c r="A17236" s="4">
        <v>44896</v>
      </c>
      <c r="B17236" s="2" t="s">
        <v>244</v>
      </c>
      <c r="C17236" s="2" t="s">
        <v>28</v>
      </c>
      <c r="D17236" s="11">
        <v>1583</v>
      </c>
      <c r="E17236" s="12">
        <v>0</v>
      </c>
      <c r="F17236" s="12">
        <v>0</v>
      </c>
      <c r="G17236" s="11">
        <v>3384</v>
      </c>
      <c r="H17236" s="12">
        <v>0</v>
      </c>
      <c r="I17236" s="12">
        <v>0</v>
      </c>
      <c r="J17236" s="19">
        <f>IF(MONTH(A17236)&gt;VLOOKUP(Totals!$H$2,Totals!$O$5:$P$16,2,FALSE),YEAR(A17236)+1,YEAR(A17236))</f>
        <v>2023</v>
      </c>
    </row>
    <row r="17237" spans="1:10" x14ac:dyDescent="0.2">
      <c r="A17237" s="4">
        <v>44896</v>
      </c>
      <c r="B17237" s="2" t="s">
        <v>36</v>
      </c>
      <c r="C17237" s="2" t="s">
        <v>35</v>
      </c>
      <c r="D17237" s="11">
        <v>1828</v>
      </c>
      <c r="E17237" s="12">
        <v>0.6</v>
      </c>
      <c r="F17237" s="12">
        <v>0</v>
      </c>
      <c r="G17237" s="11">
        <v>2903</v>
      </c>
      <c r="H17237" s="12">
        <v>423.3</v>
      </c>
      <c r="I17237" s="12">
        <v>0</v>
      </c>
      <c r="J17237" s="19">
        <f>IF(MONTH(A17237)&gt;VLOOKUP(Totals!$H$2,Totals!$O$5:$P$16,2,FALSE),YEAR(A17237)+1,YEAR(A17237))</f>
        <v>2023</v>
      </c>
    </row>
    <row r="17238" spans="1:10" x14ac:dyDescent="0.2">
      <c r="A17238" s="4">
        <v>44896</v>
      </c>
      <c r="B17238" s="2" t="s">
        <v>36</v>
      </c>
      <c r="C17238" s="2" t="s">
        <v>38</v>
      </c>
      <c r="D17238" s="11">
        <v>5311</v>
      </c>
      <c r="E17238" s="12">
        <v>348.1</v>
      </c>
      <c r="F17238" s="12">
        <v>6</v>
      </c>
      <c r="G17238" s="11">
        <v>4577</v>
      </c>
      <c r="H17238" s="12">
        <v>2.2999999999999998</v>
      </c>
      <c r="I17238" s="12">
        <v>0</v>
      </c>
      <c r="J17238" s="19">
        <f>IF(MONTH(A17238)&gt;VLOOKUP(Totals!$H$2,Totals!$O$5:$P$16,2,FALSE),YEAR(A17238)+1,YEAR(A17238))</f>
        <v>2023</v>
      </c>
    </row>
    <row r="17239" spans="1:10" x14ac:dyDescent="0.2">
      <c r="A17239" s="4">
        <v>44896</v>
      </c>
      <c r="B17239" s="2" t="s">
        <v>41</v>
      </c>
      <c r="C17239" s="2" t="s">
        <v>161</v>
      </c>
      <c r="D17239" s="11">
        <v>29473</v>
      </c>
      <c r="E17239" s="12">
        <v>2160.2060000000001</v>
      </c>
      <c r="F17239" s="12">
        <v>96.363</v>
      </c>
      <c r="G17239" s="11">
        <v>40435</v>
      </c>
      <c r="H17239" s="12">
        <v>2317.922</v>
      </c>
      <c r="I17239" s="12">
        <v>0</v>
      </c>
      <c r="J17239" s="19">
        <f>IF(MONTH(A17239)&gt;VLOOKUP(Totals!$H$2,Totals!$O$5:$P$16,2,FALSE),YEAR(A17239)+1,YEAR(A17239))</f>
        <v>2023</v>
      </c>
    </row>
    <row r="17240" spans="1:10" x14ac:dyDescent="0.2">
      <c r="A17240" s="4">
        <v>44896</v>
      </c>
      <c r="B17240" s="2" t="s">
        <v>226</v>
      </c>
      <c r="C17240" s="2" t="s">
        <v>52</v>
      </c>
      <c r="D17240" s="11">
        <v>7936</v>
      </c>
      <c r="E17240" s="12">
        <v>164.3</v>
      </c>
      <c r="F17240" s="12">
        <v>0</v>
      </c>
      <c r="G17240" s="11">
        <v>8622</v>
      </c>
      <c r="H17240" s="12">
        <v>10.193</v>
      </c>
      <c r="I17240" s="12">
        <v>0</v>
      </c>
      <c r="J17240" s="19">
        <f>IF(MONTH(A17240)&gt;VLOOKUP(Totals!$H$2,Totals!$O$5:$P$16,2,FALSE),YEAR(A17240)+1,YEAR(A17240))</f>
        <v>2023</v>
      </c>
    </row>
    <row r="17241" spans="1:10" x14ac:dyDescent="0.2">
      <c r="A17241" s="4">
        <v>44896</v>
      </c>
      <c r="B17241" s="2" t="s">
        <v>42</v>
      </c>
      <c r="C17241" s="2" t="s">
        <v>11</v>
      </c>
      <c r="D17241" s="11">
        <v>1801</v>
      </c>
      <c r="E17241" s="12">
        <v>32.901000000000003</v>
      </c>
      <c r="F17241" s="12">
        <v>0</v>
      </c>
      <c r="G17241" s="11">
        <v>2479</v>
      </c>
      <c r="H17241" s="12">
        <v>35.722999999999999</v>
      </c>
      <c r="I17241" s="12">
        <v>0</v>
      </c>
      <c r="J17241" s="19">
        <f>IF(MONTH(A17241)&gt;VLOOKUP(Totals!$H$2,Totals!$O$5:$P$16,2,FALSE),YEAR(A17241)+1,YEAR(A17241))</f>
        <v>2023</v>
      </c>
    </row>
    <row r="17242" spans="1:10" x14ac:dyDescent="0.2">
      <c r="A17242" s="4">
        <v>44896</v>
      </c>
      <c r="B17242" s="2" t="s">
        <v>42</v>
      </c>
      <c r="C17242" s="2" t="s">
        <v>43</v>
      </c>
      <c r="D17242" s="11">
        <v>8210</v>
      </c>
      <c r="E17242" s="12">
        <v>698.30799999999999</v>
      </c>
      <c r="F17242" s="12">
        <v>74.581000000000003</v>
      </c>
      <c r="G17242" s="11">
        <v>16576</v>
      </c>
      <c r="H17242" s="12">
        <v>1267.5170000000001</v>
      </c>
      <c r="I17242" s="12">
        <v>7.1999999999999995E-2</v>
      </c>
      <c r="J17242" s="19">
        <f>IF(MONTH(A17242)&gt;VLOOKUP(Totals!$H$2,Totals!$O$5:$P$16,2,FALSE),YEAR(A17242)+1,YEAR(A17242))</f>
        <v>2023</v>
      </c>
    </row>
    <row r="17243" spans="1:10" x14ac:dyDescent="0.2">
      <c r="A17243" s="4">
        <v>44896</v>
      </c>
      <c r="B17243" s="2" t="s">
        <v>44</v>
      </c>
      <c r="C17243" s="2" t="s">
        <v>18</v>
      </c>
      <c r="D17243" s="11">
        <v>992</v>
      </c>
      <c r="E17243" s="12">
        <v>524.51599999999996</v>
      </c>
      <c r="F17243" s="12">
        <v>16.198</v>
      </c>
      <c r="G17243" s="11">
        <v>813</v>
      </c>
      <c r="H17243" s="12">
        <v>748.81100000000004</v>
      </c>
      <c r="I17243" s="12">
        <v>0</v>
      </c>
      <c r="J17243" s="19">
        <f>IF(MONTH(A17243)&gt;VLOOKUP(Totals!$H$2,Totals!$O$5:$P$16,2,FALSE),YEAR(A17243)+1,YEAR(A17243))</f>
        <v>2023</v>
      </c>
    </row>
    <row r="17244" spans="1:10" x14ac:dyDescent="0.2">
      <c r="A17244" s="4">
        <v>44896</v>
      </c>
      <c r="B17244" s="2" t="s">
        <v>45</v>
      </c>
      <c r="C17244" s="2" t="s">
        <v>18</v>
      </c>
      <c r="D17244" s="11">
        <v>1233</v>
      </c>
      <c r="E17244" s="12">
        <v>1456.2670000000001</v>
      </c>
      <c r="F17244" s="12">
        <v>62.325000000000003</v>
      </c>
      <c r="G17244" s="11">
        <v>1027</v>
      </c>
      <c r="H17244" s="12">
        <v>1134.742</v>
      </c>
      <c r="I17244" s="12">
        <v>0</v>
      </c>
      <c r="J17244" s="19">
        <f>IF(MONTH(A17244)&gt;VLOOKUP(Totals!$H$2,Totals!$O$5:$P$16,2,FALSE),YEAR(A17244)+1,YEAR(A17244))</f>
        <v>2023</v>
      </c>
    </row>
    <row r="17245" spans="1:10" x14ac:dyDescent="0.2">
      <c r="A17245" s="4">
        <v>44896</v>
      </c>
      <c r="B17245" s="2" t="s">
        <v>165</v>
      </c>
      <c r="C17245" s="2" t="s">
        <v>16</v>
      </c>
      <c r="D17245" s="11">
        <v>10015</v>
      </c>
      <c r="E17245" s="12">
        <v>20.846</v>
      </c>
      <c r="F17245" s="12">
        <v>9.4429999999999996</v>
      </c>
      <c r="G17245" s="11">
        <v>10083</v>
      </c>
      <c r="H17245" s="12">
        <v>267.63499999999999</v>
      </c>
      <c r="I17245" s="12">
        <v>0</v>
      </c>
      <c r="J17245" s="19">
        <f>IF(MONTH(A17245)&gt;VLOOKUP(Totals!$H$2,Totals!$O$5:$P$16,2,FALSE),YEAR(A17245)+1,YEAR(A17245))</f>
        <v>2023</v>
      </c>
    </row>
    <row r="17246" spans="1:10" x14ac:dyDescent="0.2">
      <c r="A17246" s="4">
        <v>44896</v>
      </c>
      <c r="B17246" s="2" t="s">
        <v>48</v>
      </c>
      <c r="C17246" s="2" t="s">
        <v>161</v>
      </c>
      <c r="D17246" s="11" t="s">
        <v>88</v>
      </c>
      <c r="E17246" s="12" t="s">
        <v>88</v>
      </c>
      <c r="F17246" s="12" t="s">
        <v>88</v>
      </c>
      <c r="G17246" s="11" t="s">
        <v>88</v>
      </c>
      <c r="H17246" s="12">
        <v>353.51900000000001</v>
      </c>
      <c r="I17246" s="12">
        <v>0</v>
      </c>
      <c r="J17246" s="19">
        <f>IF(MONTH(A17246)&gt;VLOOKUP(Totals!$H$2,Totals!$O$5:$P$16,2,FALSE),YEAR(A17246)+1,YEAR(A17246))</f>
        <v>2023</v>
      </c>
    </row>
    <row r="17247" spans="1:10" x14ac:dyDescent="0.2">
      <c r="A17247" s="4">
        <v>44896</v>
      </c>
      <c r="B17247" s="2" t="s">
        <v>48</v>
      </c>
      <c r="C17247" s="2" t="s">
        <v>35</v>
      </c>
      <c r="D17247" s="11" t="s">
        <v>88</v>
      </c>
      <c r="E17247" s="12">
        <v>259.096</v>
      </c>
      <c r="F17247" s="12">
        <v>0</v>
      </c>
      <c r="G17247" s="11" t="s">
        <v>88</v>
      </c>
      <c r="H17247" s="12" t="s">
        <v>88</v>
      </c>
      <c r="I17247" s="12" t="s">
        <v>88</v>
      </c>
      <c r="J17247" s="19">
        <f>IF(MONTH(A17247)&gt;VLOOKUP(Totals!$H$2,Totals!$O$5:$P$16,2,FALSE),YEAR(A17247)+1,YEAR(A17247))</f>
        <v>2023</v>
      </c>
    </row>
    <row r="17248" spans="1:10" x14ac:dyDescent="0.2">
      <c r="A17248" s="4">
        <v>44896</v>
      </c>
      <c r="B17248" s="2" t="s">
        <v>48</v>
      </c>
      <c r="C17248" s="2" t="s">
        <v>49</v>
      </c>
      <c r="D17248" s="11">
        <v>86575</v>
      </c>
      <c r="E17248" s="12">
        <v>1715.828</v>
      </c>
      <c r="F17248" s="12">
        <v>44.006999999999998</v>
      </c>
      <c r="G17248" s="11">
        <v>89284</v>
      </c>
      <c r="H17248" s="12">
        <v>1298.6400000000001</v>
      </c>
      <c r="I17248" s="12">
        <v>45.862000000000002</v>
      </c>
      <c r="J17248" s="19">
        <f>IF(MONTH(A17248)&gt;VLOOKUP(Totals!$H$2,Totals!$O$5:$P$16,2,FALSE),YEAR(A17248)+1,YEAR(A17248))</f>
        <v>2023</v>
      </c>
    </row>
    <row r="17249" spans="1:10" x14ac:dyDescent="0.2">
      <c r="A17249" s="4">
        <v>44896</v>
      </c>
      <c r="B17249" s="2" t="s">
        <v>151</v>
      </c>
      <c r="C17249" s="2" t="s">
        <v>49</v>
      </c>
      <c r="D17249" s="11">
        <v>21052</v>
      </c>
      <c r="E17249" s="12">
        <v>367.87</v>
      </c>
      <c r="F17249" s="12">
        <v>4.1379999999999999</v>
      </c>
      <c r="G17249" s="11">
        <v>22748</v>
      </c>
      <c r="H17249" s="12">
        <v>412.55200000000002</v>
      </c>
      <c r="I17249" s="12">
        <v>38.274000000000001</v>
      </c>
      <c r="J17249" s="19">
        <f>IF(MONTH(A17249)&gt;VLOOKUP(Totals!$H$2,Totals!$O$5:$P$16,2,FALSE),YEAR(A17249)+1,YEAR(A17249))</f>
        <v>2023</v>
      </c>
    </row>
    <row r="17250" spans="1:10" x14ac:dyDescent="0.2">
      <c r="A17250" s="4">
        <v>44896</v>
      </c>
      <c r="B17250" s="2" t="s">
        <v>50</v>
      </c>
      <c r="C17250" s="2" t="s">
        <v>43</v>
      </c>
      <c r="D17250" s="11">
        <v>3656</v>
      </c>
      <c r="E17250" s="12">
        <v>234.33</v>
      </c>
      <c r="F17250" s="12">
        <v>4.6970000000000001</v>
      </c>
      <c r="G17250" s="11">
        <v>5540</v>
      </c>
      <c r="H17250" s="12">
        <v>329.67700000000002</v>
      </c>
      <c r="I17250" s="12">
        <v>0</v>
      </c>
      <c r="J17250" s="19">
        <f>IF(MONTH(A17250)&gt;VLOOKUP(Totals!$H$2,Totals!$O$5:$P$16,2,FALSE),YEAR(A17250)+1,YEAR(A17250))</f>
        <v>2023</v>
      </c>
    </row>
    <row r="17251" spans="1:10" x14ac:dyDescent="0.2">
      <c r="A17251" s="4">
        <v>44896</v>
      </c>
      <c r="B17251" s="2" t="s">
        <v>51</v>
      </c>
      <c r="C17251" s="2" t="s">
        <v>18</v>
      </c>
      <c r="D17251" s="11" t="s">
        <v>88</v>
      </c>
      <c r="E17251" s="12" t="s">
        <v>88</v>
      </c>
      <c r="F17251" s="12" t="s">
        <v>88</v>
      </c>
      <c r="G17251" s="11" t="s">
        <v>88</v>
      </c>
      <c r="H17251" s="12">
        <v>1683.671</v>
      </c>
      <c r="I17251" s="12">
        <v>0</v>
      </c>
      <c r="J17251" s="19">
        <f>IF(MONTH(A17251)&gt;VLOOKUP(Totals!$H$2,Totals!$O$5:$P$16,2,FALSE),YEAR(A17251)+1,YEAR(A17251))</f>
        <v>2023</v>
      </c>
    </row>
    <row r="17252" spans="1:10" x14ac:dyDescent="0.2">
      <c r="A17252" s="4">
        <v>44896</v>
      </c>
      <c r="B17252" s="2" t="s">
        <v>51</v>
      </c>
      <c r="C17252" s="2" t="s">
        <v>161</v>
      </c>
      <c r="D17252" s="11" t="s">
        <v>88</v>
      </c>
      <c r="E17252" s="12" t="s">
        <v>88</v>
      </c>
      <c r="F17252" s="12" t="s">
        <v>88</v>
      </c>
      <c r="G17252" s="11" t="s">
        <v>88</v>
      </c>
      <c r="H17252" s="12">
        <v>32.031999999999996</v>
      </c>
      <c r="I17252" s="12">
        <v>0</v>
      </c>
      <c r="J17252" s="19">
        <f>IF(MONTH(A17252)&gt;VLOOKUP(Totals!$H$2,Totals!$O$5:$P$16,2,FALSE),YEAR(A17252)+1,YEAR(A17252))</f>
        <v>2023</v>
      </c>
    </row>
    <row r="17253" spans="1:10" x14ac:dyDescent="0.2">
      <c r="A17253" s="4">
        <v>44896</v>
      </c>
      <c r="B17253" s="2" t="s">
        <v>51</v>
      </c>
      <c r="C17253" s="2" t="s">
        <v>11</v>
      </c>
      <c r="D17253" s="11" t="s">
        <v>88</v>
      </c>
      <c r="E17253" s="12">
        <v>35.945999999999998</v>
      </c>
      <c r="F17253" s="12">
        <v>0</v>
      </c>
      <c r="G17253" s="11" t="s">
        <v>88</v>
      </c>
      <c r="H17253" s="12" t="s">
        <v>88</v>
      </c>
      <c r="I17253" s="12" t="s">
        <v>88</v>
      </c>
      <c r="J17253" s="19">
        <f>IF(MONTH(A17253)&gt;VLOOKUP(Totals!$H$2,Totals!$O$5:$P$16,2,FALSE),YEAR(A17253)+1,YEAR(A17253))</f>
        <v>2023</v>
      </c>
    </row>
    <row r="17254" spans="1:10" x14ac:dyDescent="0.2">
      <c r="A17254" s="4">
        <v>44896</v>
      </c>
      <c r="B17254" s="2" t="s">
        <v>51</v>
      </c>
      <c r="C17254" s="2" t="s">
        <v>35</v>
      </c>
      <c r="D17254" s="11" t="s">
        <v>88</v>
      </c>
      <c r="E17254" s="12">
        <v>1696.8330000000001</v>
      </c>
      <c r="F17254" s="12">
        <v>0</v>
      </c>
      <c r="G17254" s="11" t="s">
        <v>88</v>
      </c>
      <c r="H17254" s="12">
        <v>20.786000000000001</v>
      </c>
      <c r="I17254" s="12">
        <v>0</v>
      </c>
      <c r="J17254" s="19">
        <f>IF(MONTH(A17254)&gt;VLOOKUP(Totals!$H$2,Totals!$O$5:$P$16,2,FALSE),YEAR(A17254)+1,YEAR(A17254))</f>
        <v>2023</v>
      </c>
    </row>
    <row r="17255" spans="1:10" x14ac:dyDescent="0.2">
      <c r="A17255" s="4">
        <v>44896</v>
      </c>
      <c r="B17255" s="2" t="s">
        <v>51</v>
      </c>
      <c r="C17255" s="2" t="s">
        <v>16</v>
      </c>
      <c r="D17255" s="11" t="s">
        <v>88</v>
      </c>
      <c r="E17255" s="12">
        <v>1327.405</v>
      </c>
      <c r="F17255" s="12">
        <v>0</v>
      </c>
      <c r="G17255" s="11" t="s">
        <v>88</v>
      </c>
      <c r="H17255" s="12" t="s">
        <v>88</v>
      </c>
      <c r="I17255" s="12" t="s">
        <v>88</v>
      </c>
      <c r="J17255" s="19">
        <f>IF(MONTH(A17255)&gt;VLOOKUP(Totals!$H$2,Totals!$O$5:$P$16,2,FALSE),YEAR(A17255)+1,YEAR(A17255))</f>
        <v>2023</v>
      </c>
    </row>
    <row r="17256" spans="1:10" x14ac:dyDescent="0.2">
      <c r="A17256" s="4">
        <v>44896</v>
      </c>
      <c r="B17256" s="2" t="s">
        <v>202</v>
      </c>
      <c r="C17256" s="2" t="s">
        <v>27</v>
      </c>
      <c r="D17256" s="11">
        <v>26968</v>
      </c>
      <c r="E17256" s="12">
        <v>541.48900000000003</v>
      </c>
      <c r="F17256" s="12">
        <v>1.163</v>
      </c>
      <c r="G17256" s="11">
        <v>30920</v>
      </c>
      <c r="H17256" s="12">
        <v>547.11500000000001</v>
      </c>
      <c r="I17256" s="12">
        <v>6.2869999999999999</v>
      </c>
      <c r="J17256" s="19">
        <f>IF(MONTH(A17256)&gt;VLOOKUP(Totals!$H$2,Totals!$O$5:$P$16,2,FALSE),YEAR(A17256)+1,YEAR(A17256))</f>
        <v>2023</v>
      </c>
    </row>
    <row r="17257" spans="1:10" x14ac:dyDescent="0.2">
      <c r="A17257" s="4">
        <v>44896</v>
      </c>
      <c r="B17257" s="2" t="s">
        <v>53</v>
      </c>
      <c r="C17257" s="2" t="s">
        <v>28</v>
      </c>
      <c r="D17257" s="11">
        <v>5768</v>
      </c>
      <c r="E17257" s="12">
        <v>165.08799999999999</v>
      </c>
      <c r="F17257" s="12">
        <v>14.962</v>
      </c>
      <c r="G17257" s="11">
        <v>8856</v>
      </c>
      <c r="H17257" s="12">
        <v>316.43900000000002</v>
      </c>
      <c r="I17257" s="12">
        <v>0</v>
      </c>
      <c r="J17257" s="19">
        <f>IF(MONTH(A17257)&gt;VLOOKUP(Totals!$H$2,Totals!$O$5:$P$16,2,FALSE),YEAR(A17257)+1,YEAR(A17257))</f>
        <v>2023</v>
      </c>
    </row>
    <row r="17258" spans="1:10" x14ac:dyDescent="0.2">
      <c r="A17258" s="4">
        <v>44896</v>
      </c>
      <c r="B17258" s="2" t="s">
        <v>171</v>
      </c>
      <c r="C17258" s="2" t="s">
        <v>18</v>
      </c>
      <c r="D17258" s="11" t="s">
        <v>88</v>
      </c>
      <c r="E17258" s="12">
        <v>191.02799999999999</v>
      </c>
      <c r="F17258" s="12">
        <v>0</v>
      </c>
      <c r="G17258" s="11" t="s">
        <v>88</v>
      </c>
      <c r="H17258" s="12">
        <v>44.494999999999997</v>
      </c>
      <c r="I17258" s="12">
        <v>0</v>
      </c>
      <c r="J17258" s="19">
        <f>IF(MONTH(A17258)&gt;VLOOKUP(Totals!$H$2,Totals!$O$5:$P$16,2,FALSE),YEAR(A17258)+1,YEAR(A17258))</f>
        <v>2023</v>
      </c>
    </row>
    <row r="17259" spans="1:10" x14ac:dyDescent="0.2">
      <c r="A17259" s="4">
        <v>44896</v>
      </c>
      <c r="B17259" s="2" t="s">
        <v>54</v>
      </c>
      <c r="C17259" s="2" t="s">
        <v>16</v>
      </c>
      <c r="D17259" s="11">
        <v>5132</v>
      </c>
      <c r="E17259" s="12">
        <v>116.688</v>
      </c>
      <c r="F17259" s="12">
        <v>0</v>
      </c>
      <c r="G17259" s="11">
        <v>6099</v>
      </c>
      <c r="H17259" s="12">
        <v>259.892</v>
      </c>
      <c r="I17259" s="12">
        <v>0</v>
      </c>
      <c r="J17259" s="19">
        <f>IF(MONTH(A17259)&gt;VLOOKUP(Totals!$H$2,Totals!$O$5:$P$16,2,FALSE),YEAR(A17259)+1,YEAR(A17259))</f>
        <v>2023</v>
      </c>
    </row>
    <row r="17260" spans="1:10" x14ac:dyDescent="0.2">
      <c r="A17260" s="4">
        <v>44896</v>
      </c>
      <c r="B17260" s="2" t="s">
        <v>166</v>
      </c>
      <c r="C17260" s="2" t="s">
        <v>28</v>
      </c>
      <c r="D17260" s="11">
        <v>7309</v>
      </c>
      <c r="E17260" s="12">
        <v>0</v>
      </c>
      <c r="F17260" s="12">
        <v>0</v>
      </c>
      <c r="G17260" s="11">
        <v>9799</v>
      </c>
      <c r="H17260" s="12">
        <v>1.0999999999999999E-2</v>
      </c>
      <c r="I17260" s="12">
        <v>0</v>
      </c>
      <c r="J17260" s="19">
        <f>IF(MONTH(A17260)&gt;VLOOKUP(Totals!$H$2,Totals!$O$5:$P$16,2,FALSE),YEAR(A17260)+1,YEAR(A17260))</f>
        <v>2023</v>
      </c>
    </row>
    <row r="17261" spans="1:10" x14ac:dyDescent="0.2">
      <c r="A17261" s="4">
        <v>44896</v>
      </c>
      <c r="B17261" s="2" t="s">
        <v>55</v>
      </c>
      <c r="C17261" s="2" t="s">
        <v>33</v>
      </c>
      <c r="D17261" s="11">
        <v>6340</v>
      </c>
      <c r="E17261" s="12">
        <v>416.54899999999998</v>
      </c>
      <c r="F17261" s="12">
        <v>57.366999999999997</v>
      </c>
      <c r="G17261" s="11">
        <v>9370</v>
      </c>
      <c r="H17261" s="12">
        <v>584.12699999999995</v>
      </c>
      <c r="I17261" s="12">
        <v>0.27600000000000002</v>
      </c>
      <c r="J17261" s="19">
        <f>IF(MONTH(A17261)&gt;VLOOKUP(Totals!$H$2,Totals!$O$5:$P$16,2,FALSE),YEAR(A17261)+1,YEAR(A17261))</f>
        <v>2023</v>
      </c>
    </row>
    <row r="17262" spans="1:10" x14ac:dyDescent="0.2">
      <c r="A17262" s="4">
        <v>44896</v>
      </c>
      <c r="B17262" s="2" t="s">
        <v>146</v>
      </c>
      <c r="C17262" s="2" t="s">
        <v>27</v>
      </c>
      <c r="D17262" s="11">
        <v>3855</v>
      </c>
      <c r="E17262" s="12">
        <v>0</v>
      </c>
      <c r="F17262" s="12">
        <v>0</v>
      </c>
      <c r="G17262" s="11">
        <v>4158</v>
      </c>
      <c r="H17262" s="12">
        <v>0.27</v>
      </c>
      <c r="I17262" s="12">
        <v>0</v>
      </c>
      <c r="J17262" s="19">
        <f>IF(MONTH(A17262)&gt;VLOOKUP(Totals!$H$2,Totals!$O$5:$P$16,2,FALSE),YEAR(A17262)+1,YEAR(A17262))</f>
        <v>2023</v>
      </c>
    </row>
    <row r="17263" spans="1:10" x14ac:dyDescent="0.2">
      <c r="A17263" s="4">
        <v>44896</v>
      </c>
      <c r="B17263" s="2" t="s">
        <v>146</v>
      </c>
      <c r="C17263" s="2" t="s">
        <v>28</v>
      </c>
      <c r="D17263" s="11">
        <v>50926</v>
      </c>
      <c r="E17263" s="12">
        <v>186.59</v>
      </c>
      <c r="F17263" s="12">
        <v>0</v>
      </c>
      <c r="G17263" s="11">
        <v>64155</v>
      </c>
      <c r="H17263" s="12">
        <v>12.11</v>
      </c>
      <c r="I17263" s="12">
        <v>0</v>
      </c>
      <c r="J17263" s="19">
        <f>IF(MONTH(A17263)&gt;VLOOKUP(Totals!$H$2,Totals!$O$5:$P$16,2,FALSE),YEAR(A17263)+1,YEAR(A17263))</f>
        <v>2023</v>
      </c>
    </row>
    <row r="17264" spans="1:10" x14ac:dyDescent="0.2">
      <c r="A17264" s="4">
        <v>44896</v>
      </c>
      <c r="B17264" s="2" t="s">
        <v>146</v>
      </c>
      <c r="C17264" s="2" t="s">
        <v>33</v>
      </c>
      <c r="D17264" s="11">
        <v>11678</v>
      </c>
      <c r="E17264" s="12">
        <v>37.868000000000002</v>
      </c>
      <c r="F17264" s="12">
        <v>43.030999999999999</v>
      </c>
      <c r="G17264" s="11">
        <v>11438</v>
      </c>
      <c r="H17264" s="12">
        <v>137.40600000000001</v>
      </c>
      <c r="I17264" s="12">
        <v>0</v>
      </c>
      <c r="J17264" s="19">
        <f>IF(MONTH(A17264)&gt;VLOOKUP(Totals!$H$2,Totals!$O$5:$P$16,2,FALSE),YEAR(A17264)+1,YEAR(A17264))</f>
        <v>2023</v>
      </c>
    </row>
    <row r="17265" spans="1:10" x14ac:dyDescent="0.2">
      <c r="A17265" s="4">
        <v>44896</v>
      </c>
      <c r="B17265" s="2" t="s">
        <v>146</v>
      </c>
      <c r="C17265" s="2" t="s">
        <v>32</v>
      </c>
      <c r="D17265" s="11">
        <v>3503</v>
      </c>
      <c r="E17265" s="12">
        <v>34.805999999999997</v>
      </c>
      <c r="F17265" s="12">
        <v>0</v>
      </c>
      <c r="G17265" s="11">
        <v>4150</v>
      </c>
      <c r="H17265" s="12">
        <v>6.0129999999999999</v>
      </c>
      <c r="I17265" s="12">
        <v>3.2749999999999999</v>
      </c>
      <c r="J17265" s="19">
        <f>IF(MONTH(A17265)&gt;VLOOKUP(Totals!$H$2,Totals!$O$5:$P$16,2,FALSE),YEAR(A17265)+1,YEAR(A17265))</f>
        <v>2023</v>
      </c>
    </row>
    <row r="17266" spans="1:10" x14ac:dyDescent="0.2">
      <c r="A17266" s="4">
        <v>44896</v>
      </c>
      <c r="B17266" s="2" t="s">
        <v>146</v>
      </c>
      <c r="C17266" s="2" t="s">
        <v>11</v>
      </c>
      <c r="D17266" s="11">
        <v>31883</v>
      </c>
      <c r="E17266" s="12">
        <v>0</v>
      </c>
      <c r="F17266" s="12">
        <v>0</v>
      </c>
      <c r="G17266" s="11">
        <v>36825</v>
      </c>
      <c r="H17266" s="12">
        <v>0.79900000000000004</v>
      </c>
      <c r="I17266" s="12">
        <v>0</v>
      </c>
      <c r="J17266" s="19">
        <f>IF(MONTH(A17266)&gt;VLOOKUP(Totals!$H$2,Totals!$O$5:$P$16,2,FALSE),YEAR(A17266)+1,YEAR(A17266))</f>
        <v>2023</v>
      </c>
    </row>
    <row r="17267" spans="1:10" x14ac:dyDescent="0.2">
      <c r="A17267" s="4">
        <v>44896</v>
      </c>
      <c r="B17267" s="2" t="s">
        <v>146</v>
      </c>
      <c r="C17267" s="2" t="s">
        <v>35</v>
      </c>
      <c r="D17267" s="11">
        <v>6082</v>
      </c>
      <c r="E17267" s="12">
        <v>127.791</v>
      </c>
      <c r="F17267" s="12">
        <v>0</v>
      </c>
      <c r="G17267" s="11">
        <v>7446</v>
      </c>
      <c r="H17267" s="12">
        <v>54.372999999999998</v>
      </c>
      <c r="I17267" s="12">
        <v>0</v>
      </c>
      <c r="J17267" s="19">
        <f>IF(MONTH(A17267)&gt;VLOOKUP(Totals!$H$2,Totals!$O$5:$P$16,2,FALSE),YEAR(A17267)+1,YEAR(A17267))</f>
        <v>2023</v>
      </c>
    </row>
    <row r="17268" spans="1:10" x14ac:dyDescent="0.2">
      <c r="A17268" s="4">
        <v>44896</v>
      </c>
      <c r="B17268" s="2" t="s">
        <v>146</v>
      </c>
      <c r="C17268" s="2" t="s">
        <v>37</v>
      </c>
      <c r="D17268" s="11">
        <v>11204</v>
      </c>
      <c r="E17268" s="12">
        <v>159.667</v>
      </c>
      <c r="F17268" s="12">
        <v>0</v>
      </c>
      <c r="G17268" s="11">
        <v>12434</v>
      </c>
      <c r="H17268" s="12">
        <v>18.975000000000001</v>
      </c>
      <c r="I17268" s="12">
        <v>0</v>
      </c>
      <c r="J17268" s="19">
        <f>IF(MONTH(A17268)&gt;VLOOKUP(Totals!$H$2,Totals!$O$5:$P$16,2,FALSE),YEAR(A17268)+1,YEAR(A17268))</f>
        <v>2023</v>
      </c>
    </row>
    <row r="17269" spans="1:10" x14ac:dyDescent="0.2">
      <c r="A17269" s="4">
        <v>44896</v>
      </c>
      <c r="B17269" s="2" t="s">
        <v>146</v>
      </c>
      <c r="C17269" s="2" t="s">
        <v>16</v>
      </c>
      <c r="D17269" s="11">
        <v>5983</v>
      </c>
      <c r="E17269" s="12">
        <v>48.234999999999999</v>
      </c>
      <c r="F17269" s="12">
        <v>0</v>
      </c>
      <c r="G17269" s="11">
        <v>5718</v>
      </c>
      <c r="H17269" s="12">
        <v>59.731999999999999</v>
      </c>
      <c r="I17269" s="12">
        <v>0</v>
      </c>
      <c r="J17269" s="19">
        <f>IF(MONTH(A17269)&gt;VLOOKUP(Totals!$H$2,Totals!$O$5:$P$16,2,FALSE),YEAR(A17269)+1,YEAR(A17269))</f>
        <v>2023</v>
      </c>
    </row>
    <row r="17270" spans="1:10" x14ac:dyDescent="0.2">
      <c r="A17270" s="4">
        <v>44896</v>
      </c>
      <c r="B17270" s="2" t="s">
        <v>146</v>
      </c>
      <c r="C17270" s="2" t="s">
        <v>76</v>
      </c>
      <c r="D17270" s="11">
        <v>5803</v>
      </c>
      <c r="E17270" s="12">
        <v>153.15600000000001</v>
      </c>
      <c r="F17270" s="12">
        <v>0</v>
      </c>
      <c r="G17270" s="11">
        <v>8502</v>
      </c>
      <c r="H17270" s="12">
        <v>16.494</v>
      </c>
      <c r="I17270" s="12">
        <v>3.8780000000000001</v>
      </c>
      <c r="J17270" s="19">
        <f>IF(MONTH(A17270)&gt;VLOOKUP(Totals!$H$2,Totals!$O$5:$P$16,2,FALSE),YEAR(A17270)+1,YEAR(A17270))</f>
        <v>2023</v>
      </c>
    </row>
    <row r="17271" spans="1:10" x14ac:dyDescent="0.2">
      <c r="A17271" s="4">
        <v>44896</v>
      </c>
      <c r="B17271" s="2" t="s">
        <v>257</v>
      </c>
      <c r="C17271" s="2" t="s">
        <v>161</v>
      </c>
      <c r="D17271" s="11" t="s">
        <v>88</v>
      </c>
      <c r="E17271" s="12">
        <v>241.976</v>
      </c>
      <c r="F17271" s="12">
        <v>0</v>
      </c>
      <c r="G17271" s="11" t="s">
        <v>88</v>
      </c>
      <c r="H17271" s="12">
        <v>267.072</v>
      </c>
      <c r="I17271" s="12">
        <v>0</v>
      </c>
      <c r="J17271" s="19">
        <f>IF(MONTH(A17271)&gt;VLOOKUP(Totals!$H$2,Totals!$O$5:$P$16,2,FALSE),YEAR(A17271)+1,YEAR(A17271))</f>
        <v>2023</v>
      </c>
    </row>
    <row r="17272" spans="1:10" x14ac:dyDescent="0.2">
      <c r="A17272" s="4">
        <v>44896</v>
      </c>
      <c r="B17272" s="2" t="s">
        <v>257</v>
      </c>
      <c r="C17272" s="2" t="s">
        <v>35</v>
      </c>
      <c r="D17272" s="11" t="s">
        <v>88</v>
      </c>
      <c r="E17272" s="12">
        <v>1845.249</v>
      </c>
      <c r="F17272" s="12">
        <v>0</v>
      </c>
      <c r="G17272" s="11" t="s">
        <v>88</v>
      </c>
      <c r="H17272" s="12">
        <v>1471.662</v>
      </c>
      <c r="I17272" s="12">
        <v>0</v>
      </c>
      <c r="J17272" s="19">
        <f>IF(MONTH(A17272)&gt;VLOOKUP(Totals!$H$2,Totals!$O$5:$P$16,2,FALSE),YEAR(A17272)+1,YEAR(A17272))</f>
        <v>2023</v>
      </c>
    </row>
    <row r="17273" spans="1:10" x14ac:dyDescent="0.2">
      <c r="A17273" s="4">
        <v>44896</v>
      </c>
      <c r="B17273" s="2" t="s">
        <v>257</v>
      </c>
      <c r="C17273" s="2" t="s">
        <v>16</v>
      </c>
      <c r="D17273" s="11" t="s">
        <v>88</v>
      </c>
      <c r="E17273" s="12">
        <v>1392.4390000000001</v>
      </c>
      <c r="F17273" s="12">
        <v>0</v>
      </c>
      <c r="G17273" s="11" t="s">
        <v>88</v>
      </c>
      <c r="H17273" s="12" t="s">
        <v>88</v>
      </c>
      <c r="I17273" s="12" t="s">
        <v>88</v>
      </c>
      <c r="J17273" s="19">
        <f>IF(MONTH(A17273)&gt;VLOOKUP(Totals!$H$2,Totals!$O$5:$P$16,2,FALSE),YEAR(A17273)+1,YEAR(A17273))</f>
        <v>2023</v>
      </c>
    </row>
    <row r="17274" spans="1:10" x14ac:dyDescent="0.2">
      <c r="A17274" s="4">
        <v>44896</v>
      </c>
      <c r="B17274" s="2" t="s">
        <v>257</v>
      </c>
      <c r="C17274" s="2" t="s">
        <v>76</v>
      </c>
      <c r="D17274" s="11" t="s">
        <v>88</v>
      </c>
      <c r="E17274" s="12" t="s">
        <v>88</v>
      </c>
      <c r="F17274" s="12" t="s">
        <v>88</v>
      </c>
      <c r="G17274" s="11" t="s">
        <v>88</v>
      </c>
      <c r="H17274" s="12">
        <v>131.232</v>
      </c>
      <c r="I17274" s="12">
        <v>0</v>
      </c>
      <c r="J17274" s="19">
        <f>IF(MONTH(A17274)&gt;VLOOKUP(Totals!$H$2,Totals!$O$5:$P$16,2,FALSE),YEAR(A17274)+1,YEAR(A17274))</f>
        <v>2023</v>
      </c>
    </row>
    <row r="17275" spans="1:10" x14ac:dyDescent="0.2">
      <c r="A17275" s="4">
        <v>44896</v>
      </c>
      <c r="B17275" s="2" t="s">
        <v>56</v>
      </c>
      <c r="C17275" s="2" t="s">
        <v>32</v>
      </c>
      <c r="D17275" s="11">
        <v>7238</v>
      </c>
      <c r="E17275" s="12">
        <v>102.255</v>
      </c>
      <c r="F17275" s="12">
        <v>68.338999999999999</v>
      </c>
      <c r="G17275" s="11">
        <v>8680</v>
      </c>
      <c r="H17275" s="12">
        <v>151.56700000000001</v>
      </c>
      <c r="I17275" s="12">
        <v>0</v>
      </c>
      <c r="J17275" s="19">
        <f>IF(MONTH(A17275)&gt;VLOOKUP(Totals!$H$2,Totals!$O$5:$P$16,2,FALSE),YEAR(A17275)+1,YEAR(A17275))</f>
        <v>2023</v>
      </c>
    </row>
    <row r="17276" spans="1:10" x14ac:dyDescent="0.2">
      <c r="A17276" s="4">
        <v>44896</v>
      </c>
      <c r="B17276" s="2" t="s">
        <v>243</v>
      </c>
      <c r="C17276" s="2" t="s">
        <v>57</v>
      </c>
      <c r="D17276" s="11">
        <v>3374</v>
      </c>
      <c r="E17276" s="12">
        <v>148.31</v>
      </c>
      <c r="F17276" s="12">
        <v>1.2749999999999999</v>
      </c>
      <c r="G17276" s="11">
        <v>3287</v>
      </c>
      <c r="H17276" s="12">
        <v>18.673999999999999</v>
      </c>
      <c r="I17276" s="12">
        <v>0</v>
      </c>
      <c r="J17276" s="19">
        <f>IF(MONTH(A17276)&gt;VLOOKUP(Totals!$H$2,Totals!$O$5:$P$16,2,FALSE),YEAR(A17276)+1,YEAR(A17276))</f>
        <v>2023</v>
      </c>
    </row>
    <row r="17277" spans="1:10" x14ac:dyDescent="0.2">
      <c r="A17277" s="4">
        <v>44896</v>
      </c>
      <c r="B17277" s="2" t="s">
        <v>243</v>
      </c>
      <c r="C17277" s="2" t="s">
        <v>11</v>
      </c>
      <c r="D17277" s="11">
        <v>3440</v>
      </c>
      <c r="E17277" s="12">
        <v>0</v>
      </c>
      <c r="F17277" s="12">
        <v>0</v>
      </c>
      <c r="G17277" s="11">
        <v>4483</v>
      </c>
      <c r="H17277" s="12">
        <v>211.50700000000001</v>
      </c>
      <c r="I17277" s="12">
        <v>0</v>
      </c>
      <c r="J17277" s="19">
        <f>IF(MONTH(A17277)&gt;VLOOKUP(Totals!$H$2,Totals!$O$5:$P$16,2,FALSE),YEAR(A17277)+1,YEAR(A17277))</f>
        <v>2023</v>
      </c>
    </row>
    <row r="17278" spans="1:10" x14ac:dyDescent="0.2">
      <c r="A17278" s="4">
        <v>44896</v>
      </c>
      <c r="B17278" s="2" t="s">
        <v>59</v>
      </c>
      <c r="C17278" s="2" t="s">
        <v>34</v>
      </c>
      <c r="D17278" s="11">
        <v>49697</v>
      </c>
      <c r="E17278" s="12">
        <v>1479.855</v>
      </c>
      <c r="F17278" s="12">
        <v>28.762</v>
      </c>
      <c r="G17278" s="11">
        <v>58304</v>
      </c>
      <c r="H17278" s="12">
        <v>1152.8109999999999</v>
      </c>
      <c r="I17278" s="12">
        <v>40.962000000000003</v>
      </c>
      <c r="J17278" s="19">
        <f>IF(MONTH(A17278)&gt;VLOOKUP(Totals!$H$2,Totals!$O$5:$P$16,2,FALSE),YEAR(A17278)+1,YEAR(A17278))</f>
        <v>2023</v>
      </c>
    </row>
    <row r="17279" spans="1:10" x14ac:dyDescent="0.2">
      <c r="A17279" s="4">
        <v>44896</v>
      </c>
      <c r="B17279" s="2" t="s">
        <v>59</v>
      </c>
      <c r="C17279" s="2" t="s">
        <v>11</v>
      </c>
      <c r="D17279" s="11" t="s">
        <v>88</v>
      </c>
      <c r="E17279" s="12" t="s">
        <v>88</v>
      </c>
      <c r="F17279" s="12" t="s">
        <v>88</v>
      </c>
      <c r="G17279" s="11">
        <v>0</v>
      </c>
      <c r="H17279" s="12">
        <v>0</v>
      </c>
      <c r="I17279" s="12">
        <v>4.8000000000000001E-2</v>
      </c>
      <c r="J17279" s="19">
        <f>IF(MONTH(A17279)&gt;VLOOKUP(Totals!$H$2,Totals!$O$5:$P$16,2,FALSE),YEAR(A17279)+1,YEAR(A17279))</f>
        <v>2023</v>
      </c>
    </row>
    <row r="17280" spans="1:10" x14ac:dyDescent="0.2">
      <c r="A17280" s="4">
        <v>44896</v>
      </c>
      <c r="B17280" s="2" t="s">
        <v>234</v>
      </c>
      <c r="C17280" s="2" t="s">
        <v>28</v>
      </c>
      <c r="D17280" s="11">
        <v>6515</v>
      </c>
      <c r="E17280" s="12">
        <v>0</v>
      </c>
      <c r="F17280" s="12">
        <v>0</v>
      </c>
      <c r="G17280" s="11">
        <v>13480</v>
      </c>
      <c r="H17280" s="12">
        <v>0</v>
      </c>
      <c r="I17280" s="12">
        <v>0</v>
      </c>
      <c r="J17280" s="19">
        <f>IF(MONTH(A17280)&gt;VLOOKUP(Totals!$H$2,Totals!$O$5:$P$16,2,FALSE),YEAR(A17280)+1,YEAR(A17280))</f>
        <v>2023</v>
      </c>
    </row>
    <row r="17281" spans="1:10" x14ac:dyDescent="0.2">
      <c r="A17281" s="4">
        <v>44896</v>
      </c>
      <c r="B17281" s="2" t="s">
        <v>234</v>
      </c>
      <c r="C17281" s="2" t="s">
        <v>34</v>
      </c>
      <c r="D17281" s="11">
        <v>7327</v>
      </c>
      <c r="E17281" s="12">
        <v>7.3120000000000003</v>
      </c>
      <c r="F17281" s="12">
        <v>0</v>
      </c>
      <c r="G17281" s="11">
        <v>15079</v>
      </c>
      <c r="H17281" s="12">
        <v>0</v>
      </c>
      <c r="I17281" s="12">
        <v>0</v>
      </c>
      <c r="J17281" s="19">
        <f>IF(MONTH(A17281)&gt;VLOOKUP(Totals!$H$2,Totals!$O$5:$P$16,2,FALSE),YEAR(A17281)+1,YEAR(A17281))</f>
        <v>2023</v>
      </c>
    </row>
    <row r="17282" spans="1:10" x14ac:dyDescent="0.2">
      <c r="A17282" s="4">
        <v>44896</v>
      </c>
      <c r="B17282" s="2" t="s">
        <v>227</v>
      </c>
      <c r="C17282" s="2" t="s">
        <v>21</v>
      </c>
      <c r="D17282" s="11">
        <v>733</v>
      </c>
      <c r="E17282" s="12">
        <v>12.454000000000001</v>
      </c>
      <c r="F17282" s="12">
        <v>0.14799999999999999</v>
      </c>
      <c r="G17282" s="11">
        <v>865</v>
      </c>
      <c r="H17282" s="12">
        <v>74.042000000000002</v>
      </c>
      <c r="I17282" s="12">
        <v>0.52400000000000002</v>
      </c>
      <c r="J17282" s="19">
        <f>IF(MONTH(A17282)&gt;VLOOKUP(Totals!$H$2,Totals!$O$5:$P$16,2,FALSE),YEAR(A17282)+1,YEAR(A17282))</f>
        <v>2023</v>
      </c>
    </row>
    <row r="17283" spans="1:10" x14ac:dyDescent="0.2">
      <c r="A17283" s="4">
        <v>44896</v>
      </c>
      <c r="B17283" s="2" t="s">
        <v>227</v>
      </c>
      <c r="C17283" s="2" t="s">
        <v>22</v>
      </c>
      <c r="D17283" s="11" t="s">
        <v>88</v>
      </c>
      <c r="E17283" s="12" t="s">
        <v>88</v>
      </c>
      <c r="F17283" s="12" t="s">
        <v>88</v>
      </c>
      <c r="G17283" s="11" t="s">
        <v>88</v>
      </c>
      <c r="H17283" s="12">
        <v>45.19</v>
      </c>
      <c r="I17283" s="12">
        <v>0</v>
      </c>
      <c r="J17283" s="19">
        <f>IF(MONTH(A17283)&gt;VLOOKUP(Totals!$H$2,Totals!$O$5:$P$16,2,FALSE),YEAR(A17283)+1,YEAR(A17283))</f>
        <v>2023</v>
      </c>
    </row>
    <row r="17284" spans="1:10" x14ac:dyDescent="0.2">
      <c r="A17284" s="4">
        <v>44896</v>
      </c>
      <c r="B17284" s="2" t="s">
        <v>60</v>
      </c>
      <c r="C17284" s="2" t="s">
        <v>52</v>
      </c>
      <c r="D17284" s="11">
        <v>12012</v>
      </c>
      <c r="E17284" s="12">
        <v>206.37899999999999</v>
      </c>
      <c r="F17284" s="12">
        <v>0</v>
      </c>
      <c r="G17284" s="11">
        <v>21038</v>
      </c>
      <c r="H17284" s="12">
        <v>565.16999999999996</v>
      </c>
      <c r="I17284" s="12">
        <v>0</v>
      </c>
      <c r="J17284" s="19">
        <f>IF(MONTH(A17284)&gt;VLOOKUP(Totals!$H$2,Totals!$O$5:$P$16,2,FALSE),YEAR(A17284)+1,YEAR(A17284))</f>
        <v>2023</v>
      </c>
    </row>
    <row r="17285" spans="1:10" x14ac:dyDescent="0.2">
      <c r="A17285" s="4">
        <v>44896</v>
      </c>
      <c r="B17285" s="2" t="s">
        <v>63</v>
      </c>
      <c r="C17285" s="2" t="s">
        <v>15</v>
      </c>
      <c r="D17285" s="11">
        <v>2107</v>
      </c>
      <c r="E17285" s="12">
        <v>37.738999999999997</v>
      </c>
      <c r="F17285" s="12">
        <v>0</v>
      </c>
      <c r="G17285" s="11">
        <v>2513</v>
      </c>
      <c r="H17285" s="12">
        <v>30.077000000000002</v>
      </c>
      <c r="I17285" s="12">
        <v>46.088999999999999</v>
      </c>
      <c r="J17285" s="19">
        <f>IF(MONTH(A17285)&gt;VLOOKUP(Totals!$H$2,Totals!$O$5:$P$16,2,FALSE),YEAR(A17285)+1,YEAR(A17285))</f>
        <v>2023</v>
      </c>
    </row>
    <row r="17286" spans="1:10" x14ac:dyDescent="0.2">
      <c r="A17286" s="4">
        <v>44896</v>
      </c>
      <c r="B17286" s="2" t="s">
        <v>63</v>
      </c>
      <c r="C17286" s="2" t="s">
        <v>57</v>
      </c>
      <c r="D17286" s="11">
        <v>3215</v>
      </c>
      <c r="E17286" s="12">
        <v>10.861000000000001</v>
      </c>
      <c r="F17286" s="12">
        <v>0</v>
      </c>
      <c r="G17286" s="11">
        <v>3638</v>
      </c>
      <c r="H17286" s="12">
        <v>14.654999999999999</v>
      </c>
      <c r="I17286" s="12">
        <v>1.4790000000000001</v>
      </c>
      <c r="J17286" s="19">
        <f>IF(MONTH(A17286)&gt;VLOOKUP(Totals!$H$2,Totals!$O$5:$P$16,2,FALSE),YEAR(A17286)+1,YEAR(A17286))</f>
        <v>2023</v>
      </c>
    </row>
    <row r="17287" spans="1:10" x14ac:dyDescent="0.2">
      <c r="A17287" s="4">
        <v>44896</v>
      </c>
      <c r="B17287" s="2" t="s">
        <v>63</v>
      </c>
      <c r="C17287" s="2" t="s">
        <v>18</v>
      </c>
      <c r="D17287" s="11" t="s">
        <v>88</v>
      </c>
      <c r="E17287" s="12" t="s">
        <v>88</v>
      </c>
      <c r="F17287" s="12" t="s">
        <v>88</v>
      </c>
      <c r="G17287" s="11" t="s">
        <v>88</v>
      </c>
      <c r="H17287" s="12">
        <v>275.58</v>
      </c>
      <c r="I17287" s="12">
        <v>6.5350000000000001</v>
      </c>
      <c r="J17287" s="19">
        <f>IF(MONTH(A17287)&gt;VLOOKUP(Totals!$H$2,Totals!$O$5:$P$16,2,FALSE),YEAR(A17287)+1,YEAR(A17287))</f>
        <v>2023</v>
      </c>
    </row>
    <row r="17288" spans="1:10" x14ac:dyDescent="0.2">
      <c r="A17288" s="4">
        <v>44896</v>
      </c>
      <c r="B17288" s="2" t="s">
        <v>63</v>
      </c>
      <c r="C17288" s="2" t="s">
        <v>259</v>
      </c>
      <c r="D17288" s="11">
        <v>1142</v>
      </c>
      <c r="E17288" s="12">
        <v>0.93200000000000005</v>
      </c>
      <c r="F17288" s="12">
        <v>0</v>
      </c>
      <c r="G17288" s="11">
        <v>1211</v>
      </c>
      <c r="H17288" s="12">
        <v>2.2450000000000001</v>
      </c>
      <c r="I17288" s="12">
        <v>2.5830000000000002</v>
      </c>
      <c r="J17288" s="19">
        <f>IF(MONTH(A17288)&gt;VLOOKUP(Totals!$H$2,Totals!$O$5:$P$16,2,FALSE),YEAR(A17288)+1,YEAR(A17288))</f>
        <v>2023</v>
      </c>
    </row>
    <row r="17289" spans="1:10" x14ac:dyDescent="0.2">
      <c r="A17289" s="4">
        <v>44896</v>
      </c>
      <c r="B17289" s="2" t="s">
        <v>63</v>
      </c>
      <c r="C17289" s="2" t="s">
        <v>27</v>
      </c>
      <c r="D17289" s="11">
        <v>3510</v>
      </c>
      <c r="E17289" s="12">
        <v>0</v>
      </c>
      <c r="F17289" s="12">
        <v>0</v>
      </c>
      <c r="G17289" s="11">
        <v>3690</v>
      </c>
      <c r="H17289" s="12">
        <v>0.191</v>
      </c>
      <c r="I17289" s="12">
        <v>2.6880000000000002</v>
      </c>
      <c r="J17289" s="19">
        <f>IF(MONTH(A17289)&gt;VLOOKUP(Totals!$H$2,Totals!$O$5:$P$16,2,FALSE),YEAR(A17289)+1,YEAR(A17289))</f>
        <v>2023</v>
      </c>
    </row>
    <row r="17290" spans="1:10" x14ac:dyDescent="0.2">
      <c r="A17290" s="4">
        <v>44896</v>
      </c>
      <c r="B17290" s="2" t="s">
        <v>63</v>
      </c>
      <c r="C17290" s="2" t="s">
        <v>161</v>
      </c>
      <c r="D17290" s="11" t="s">
        <v>88</v>
      </c>
      <c r="E17290" s="12">
        <v>362.78899999999999</v>
      </c>
      <c r="F17290" s="12">
        <v>22.41</v>
      </c>
      <c r="G17290" s="11" t="s">
        <v>88</v>
      </c>
      <c r="H17290" s="12">
        <v>96.894000000000005</v>
      </c>
      <c r="I17290" s="12">
        <v>17.617000000000001</v>
      </c>
      <c r="J17290" s="19">
        <f>IF(MONTH(A17290)&gt;VLOOKUP(Totals!$H$2,Totals!$O$5:$P$16,2,FALSE),YEAR(A17290)+1,YEAR(A17290))</f>
        <v>2023</v>
      </c>
    </row>
    <row r="17291" spans="1:10" x14ac:dyDescent="0.2">
      <c r="A17291" s="4">
        <v>44896</v>
      </c>
      <c r="B17291" s="2" t="s">
        <v>63</v>
      </c>
      <c r="C17291" s="2" t="s">
        <v>65</v>
      </c>
      <c r="D17291" s="11">
        <v>5824</v>
      </c>
      <c r="E17291" s="12">
        <v>43.366</v>
      </c>
      <c r="F17291" s="12">
        <v>0</v>
      </c>
      <c r="G17291" s="11">
        <v>7539</v>
      </c>
      <c r="H17291" s="12">
        <v>0.372</v>
      </c>
      <c r="I17291" s="12">
        <v>19.998999999999999</v>
      </c>
      <c r="J17291" s="19">
        <f>IF(MONTH(A17291)&gt;VLOOKUP(Totals!$H$2,Totals!$O$5:$P$16,2,FALSE),YEAR(A17291)+1,YEAR(A17291))</f>
        <v>2023</v>
      </c>
    </row>
    <row r="17292" spans="1:10" x14ac:dyDescent="0.2">
      <c r="A17292" s="4">
        <v>44896</v>
      </c>
      <c r="B17292" s="2" t="s">
        <v>63</v>
      </c>
      <c r="C17292" s="2" t="s">
        <v>28</v>
      </c>
      <c r="D17292" s="11">
        <v>15138</v>
      </c>
      <c r="E17292" s="12">
        <v>133.18199999999999</v>
      </c>
      <c r="F17292" s="12">
        <v>0</v>
      </c>
      <c r="G17292" s="11">
        <v>17914</v>
      </c>
      <c r="H17292" s="12">
        <v>101.128</v>
      </c>
      <c r="I17292" s="12">
        <v>5.2309999999999999</v>
      </c>
      <c r="J17292" s="19">
        <f>IF(MONTH(A17292)&gt;VLOOKUP(Totals!$H$2,Totals!$O$5:$P$16,2,FALSE),YEAR(A17292)+1,YEAR(A17292))</f>
        <v>2023</v>
      </c>
    </row>
    <row r="17293" spans="1:10" x14ac:dyDescent="0.2">
      <c r="A17293" s="4">
        <v>44896</v>
      </c>
      <c r="B17293" s="2" t="s">
        <v>63</v>
      </c>
      <c r="C17293" s="2" t="s">
        <v>33</v>
      </c>
      <c r="D17293" s="11">
        <v>9900</v>
      </c>
      <c r="E17293" s="12">
        <v>104.554</v>
      </c>
      <c r="F17293" s="12">
        <v>41.259</v>
      </c>
      <c r="G17293" s="11">
        <v>12151</v>
      </c>
      <c r="H17293" s="12">
        <v>60.768000000000001</v>
      </c>
      <c r="I17293" s="12">
        <v>51.765999999999998</v>
      </c>
      <c r="J17293" s="19">
        <f>IF(MONTH(A17293)&gt;VLOOKUP(Totals!$H$2,Totals!$O$5:$P$16,2,FALSE),YEAR(A17293)+1,YEAR(A17293))</f>
        <v>2023</v>
      </c>
    </row>
    <row r="17294" spans="1:10" x14ac:dyDescent="0.2">
      <c r="A17294" s="4">
        <v>44896</v>
      </c>
      <c r="B17294" s="2" t="s">
        <v>63</v>
      </c>
      <c r="C17294" s="2" t="s">
        <v>32</v>
      </c>
      <c r="D17294" s="11">
        <v>3168</v>
      </c>
      <c r="E17294" s="12">
        <v>26.385999999999999</v>
      </c>
      <c r="F17294" s="12">
        <v>0</v>
      </c>
      <c r="G17294" s="11">
        <v>3622</v>
      </c>
      <c r="H17294" s="12">
        <v>7.2329999999999997</v>
      </c>
      <c r="I17294" s="12">
        <v>1.7050000000000001</v>
      </c>
      <c r="J17294" s="19">
        <f>IF(MONTH(A17294)&gt;VLOOKUP(Totals!$H$2,Totals!$O$5:$P$16,2,FALSE),YEAR(A17294)+1,YEAR(A17294))</f>
        <v>2023</v>
      </c>
    </row>
    <row r="17295" spans="1:10" x14ac:dyDescent="0.2">
      <c r="A17295" s="4">
        <v>44896</v>
      </c>
      <c r="B17295" s="2" t="s">
        <v>63</v>
      </c>
      <c r="C17295" s="2" t="s">
        <v>13</v>
      </c>
      <c r="D17295" s="11">
        <v>2859</v>
      </c>
      <c r="E17295" s="12">
        <v>1.2110000000000001</v>
      </c>
      <c r="F17295" s="12">
        <v>0</v>
      </c>
      <c r="G17295" s="11">
        <v>2771</v>
      </c>
      <c r="H17295" s="12">
        <v>4.1479999999999997</v>
      </c>
      <c r="I17295" s="12">
        <v>1.996</v>
      </c>
      <c r="J17295" s="19">
        <f>IF(MONTH(A17295)&gt;VLOOKUP(Totals!$H$2,Totals!$O$5:$P$16,2,FALSE),YEAR(A17295)+1,YEAR(A17295))</f>
        <v>2023</v>
      </c>
    </row>
    <row r="17296" spans="1:10" x14ac:dyDescent="0.2">
      <c r="A17296" s="4">
        <v>44896</v>
      </c>
      <c r="B17296" s="2" t="s">
        <v>63</v>
      </c>
      <c r="C17296" s="2" t="s">
        <v>11</v>
      </c>
      <c r="D17296" s="11">
        <v>70796</v>
      </c>
      <c r="E17296" s="12">
        <v>329.87700000000001</v>
      </c>
      <c r="F17296" s="12">
        <v>0.83499999999999996</v>
      </c>
      <c r="G17296" s="11">
        <v>85961</v>
      </c>
      <c r="H17296" s="12">
        <v>649.09400000000005</v>
      </c>
      <c r="I17296" s="12">
        <v>340.32499999999999</v>
      </c>
      <c r="J17296" s="19">
        <f>IF(MONTH(A17296)&gt;VLOOKUP(Totals!$H$2,Totals!$O$5:$P$16,2,FALSE),YEAR(A17296)+1,YEAR(A17296))</f>
        <v>2023</v>
      </c>
    </row>
    <row r="17297" spans="1:10" x14ac:dyDescent="0.2">
      <c r="A17297" s="4">
        <v>44896</v>
      </c>
      <c r="B17297" s="2" t="s">
        <v>63</v>
      </c>
      <c r="C17297" s="2" t="s">
        <v>25</v>
      </c>
      <c r="D17297" s="11">
        <v>2630</v>
      </c>
      <c r="E17297" s="12">
        <v>1.4999999999999999E-2</v>
      </c>
      <c r="F17297" s="12">
        <v>0</v>
      </c>
      <c r="G17297" s="11">
        <v>2418</v>
      </c>
      <c r="H17297" s="12">
        <v>2.37</v>
      </c>
      <c r="I17297" s="12">
        <v>3.1880000000000002</v>
      </c>
      <c r="J17297" s="19">
        <f>IF(MONTH(A17297)&gt;VLOOKUP(Totals!$H$2,Totals!$O$5:$P$16,2,FALSE),YEAR(A17297)+1,YEAR(A17297))</f>
        <v>2023</v>
      </c>
    </row>
    <row r="17298" spans="1:10" x14ac:dyDescent="0.2">
      <c r="A17298" s="4">
        <v>44896</v>
      </c>
      <c r="B17298" s="2" t="s">
        <v>63</v>
      </c>
      <c r="C17298" s="2" t="s">
        <v>52</v>
      </c>
      <c r="D17298" s="11">
        <v>5115</v>
      </c>
      <c r="E17298" s="12">
        <v>127.845</v>
      </c>
      <c r="F17298" s="12">
        <v>0</v>
      </c>
      <c r="G17298" s="11">
        <v>6127</v>
      </c>
      <c r="H17298" s="12">
        <v>25.413</v>
      </c>
      <c r="I17298" s="12">
        <v>10.356</v>
      </c>
      <c r="J17298" s="19">
        <f>IF(MONTH(A17298)&gt;VLOOKUP(Totals!$H$2,Totals!$O$5:$P$16,2,FALSE),YEAR(A17298)+1,YEAR(A17298))</f>
        <v>2023</v>
      </c>
    </row>
    <row r="17299" spans="1:10" x14ac:dyDescent="0.2">
      <c r="A17299" s="4">
        <v>44896</v>
      </c>
      <c r="B17299" s="2" t="s">
        <v>63</v>
      </c>
      <c r="C17299" s="2" t="s">
        <v>35</v>
      </c>
      <c r="D17299" s="11">
        <v>30658</v>
      </c>
      <c r="E17299" s="12">
        <v>840.34400000000005</v>
      </c>
      <c r="F17299" s="12">
        <v>0</v>
      </c>
      <c r="G17299" s="11">
        <v>34820</v>
      </c>
      <c r="H17299" s="12">
        <v>536.65800000000002</v>
      </c>
      <c r="I17299" s="12">
        <v>80.444000000000003</v>
      </c>
      <c r="J17299" s="19">
        <f>IF(MONTH(A17299)&gt;VLOOKUP(Totals!$H$2,Totals!$O$5:$P$16,2,FALSE),YEAR(A17299)+1,YEAR(A17299))</f>
        <v>2023</v>
      </c>
    </row>
    <row r="17300" spans="1:10" x14ac:dyDescent="0.2">
      <c r="A17300" s="4">
        <v>44896</v>
      </c>
      <c r="B17300" s="2" t="s">
        <v>63</v>
      </c>
      <c r="C17300" s="2" t="s">
        <v>66</v>
      </c>
      <c r="D17300" s="11">
        <v>7981</v>
      </c>
      <c r="E17300" s="12">
        <v>109.599</v>
      </c>
      <c r="F17300" s="12">
        <v>0.26</v>
      </c>
      <c r="G17300" s="11">
        <v>8721</v>
      </c>
      <c r="H17300" s="12">
        <v>14.539</v>
      </c>
      <c r="I17300" s="12">
        <v>2.895</v>
      </c>
      <c r="J17300" s="19">
        <f>IF(MONTH(A17300)&gt;VLOOKUP(Totals!$H$2,Totals!$O$5:$P$16,2,FALSE),YEAR(A17300)+1,YEAR(A17300))</f>
        <v>2023</v>
      </c>
    </row>
    <row r="17301" spans="1:10" x14ac:dyDescent="0.2">
      <c r="A17301" s="4">
        <v>44896</v>
      </c>
      <c r="B17301" s="2" t="s">
        <v>63</v>
      </c>
      <c r="C17301" s="2" t="s">
        <v>37</v>
      </c>
      <c r="D17301" s="11">
        <v>6951</v>
      </c>
      <c r="E17301" s="12">
        <v>81.221999999999994</v>
      </c>
      <c r="F17301" s="12">
        <v>0</v>
      </c>
      <c r="G17301" s="11">
        <v>8023</v>
      </c>
      <c r="H17301" s="12">
        <v>10.916</v>
      </c>
      <c r="I17301" s="12">
        <v>9.3179999999999996</v>
      </c>
      <c r="J17301" s="19">
        <f>IF(MONTH(A17301)&gt;VLOOKUP(Totals!$H$2,Totals!$O$5:$P$16,2,FALSE),YEAR(A17301)+1,YEAR(A17301))</f>
        <v>2023</v>
      </c>
    </row>
    <row r="17302" spans="1:10" x14ac:dyDescent="0.2">
      <c r="A17302" s="4">
        <v>44896</v>
      </c>
      <c r="B17302" s="2" t="s">
        <v>63</v>
      </c>
      <c r="C17302" s="2" t="s">
        <v>61</v>
      </c>
      <c r="D17302" s="11">
        <v>705</v>
      </c>
      <c r="E17302" s="12">
        <v>0</v>
      </c>
      <c r="F17302" s="12">
        <v>0</v>
      </c>
      <c r="G17302" s="11">
        <v>774</v>
      </c>
      <c r="H17302" s="12">
        <v>0</v>
      </c>
      <c r="I17302" s="12">
        <v>0</v>
      </c>
      <c r="J17302" s="19">
        <f>IF(MONTH(A17302)&gt;VLOOKUP(Totals!$H$2,Totals!$O$5:$P$16,2,FALSE),YEAR(A17302)+1,YEAR(A17302))</f>
        <v>2023</v>
      </c>
    </row>
    <row r="17303" spans="1:10" x14ac:dyDescent="0.2">
      <c r="A17303" s="4">
        <v>44896</v>
      </c>
      <c r="B17303" s="2" t="s">
        <v>63</v>
      </c>
      <c r="C17303" s="2" t="s">
        <v>38</v>
      </c>
      <c r="D17303" s="11">
        <v>13981</v>
      </c>
      <c r="E17303" s="12">
        <v>208.999</v>
      </c>
      <c r="F17303" s="12">
        <v>17.274999999999999</v>
      </c>
      <c r="G17303" s="11">
        <v>13383</v>
      </c>
      <c r="H17303" s="12">
        <v>15.871</v>
      </c>
      <c r="I17303" s="12">
        <v>80.914000000000001</v>
      </c>
      <c r="J17303" s="19">
        <f>IF(MONTH(A17303)&gt;VLOOKUP(Totals!$H$2,Totals!$O$5:$P$16,2,FALSE),YEAR(A17303)+1,YEAR(A17303))</f>
        <v>2023</v>
      </c>
    </row>
    <row r="17304" spans="1:10" x14ac:dyDescent="0.2">
      <c r="A17304" s="4">
        <v>44896</v>
      </c>
      <c r="B17304" s="2" t="s">
        <v>63</v>
      </c>
      <c r="C17304" s="2" t="s">
        <v>16</v>
      </c>
      <c r="D17304" s="11">
        <v>30259</v>
      </c>
      <c r="E17304" s="12">
        <v>1406.873</v>
      </c>
      <c r="F17304" s="12">
        <v>53.976999999999997</v>
      </c>
      <c r="G17304" s="11">
        <v>34132</v>
      </c>
      <c r="H17304" s="12">
        <v>410.952</v>
      </c>
      <c r="I17304" s="12">
        <v>155.20500000000001</v>
      </c>
      <c r="J17304" s="19">
        <f>IF(MONTH(A17304)&gt;VLOOKUP(Totals!$H$2,Totals!$O$5:$P$16,2,FALSE),YEAR(A17304)+1,YEAR(A17304))</f>
        <v>2023</v>
      </c>
    </row>
    <row r="17305" spans="1:10" x14ac:dyDescent="0.2">
      <c r="A17305" s="4">
        <v>44896</v>
      </c>
      <c r="B17305" s="2" t="s">
        <v>63</v>
      </c>
      <c r="C17305" s="2" t="s">
        <v>62</v>
      </c>
      <c r="D17305" s="11">
        <v>1534</v>
      </c>
      <c r="E17305" s="12">
        <v>0</v>
      </c>
      <c r="F17305" s="12">
        <v>0</v>
      </c>
      <c r="G17305" s="11">
        <v>1256</v>
      </c>
      <c r="H17305" s="12">
        <v>0.442</v>
      </c>
      <c r="I17305" s="12">
        <v>2.2959999999999998</v>
      </c>
      <c r="J17305" s="19">
        <f>IF(MONTH(A17305)&gt;VLOOKUP(Totals!$H$2,Totals!$O$5:$P$16,2,FALSE),YEAR(A17305)+1,YEAR(A17305))</f>
        <v>2023</v>
      </c>
    </row>
    <row r="17306" spans="1:10" x14ac:dyDescent="0.2">
      <c r="A17306" s="4">
        <v>44896</v>
      </c>
      <c r="B17306" s="2" t="s">
        <v>168</v>
      </c>
      <c r="C17306" s="2" t="s">
        <v>34</v>
      </c>
      <c r="D17306" s="11" t="s">
        <v>88</v>
      </c>
      <c r="E17306" s="12">
        <v>0</v>
      </c>
      <c r="F17306" s="12">
        <v>0</v>
      </c>
      <c r="G17306" s="11" t="s">
        <v>88</v>
      </c>
      <c r="H17306" s="12">
        <v>0</v>
      </c>
      <c r="I17306" s="12">
        <v>0</v>
      </c>
      <c r="J17306" s="19">
        <f>IF(MONTH(A17306)&gt;VLOOKUP(Totals!$H$2,Totals!$O$5:$P$16,2,FALSE),YEAR(A17306)+1,YEAR(A17306))</f>
        <v>2023</v>
      </c>
    </row>
    <row r="17307" spans="1:10" x14ac:dyDescent="0.2">
      <c r="A17307" s="4">
        <v>44896</v>
      </c>
      <c r="B17307" s="2" t="s">
        <v>168</v>
      </c>
      <c r="C17307" s="2" t="s">
        <v>11</v>
      </c>
      <c r="D17307" s="11">
        <v>1202</v>
      </c>
      <c r="E17307" s="12">
        <v>11.742000000000001</v>
      </c>
      <c r="F17307" s="12">
        <v>1E-3</v>
      </c>
      <c r="G17307" s="11">
        <v>1812</v>
      </c>
      <c r="H17307" s="12">
        <v>170.989</v>
      </c>
      <c r="I17307" s="12">
        <v>0</v>
      </c>
      <c r="J17307" s="19">
        <f>IF(MONTH(A17307)&gt;VLOOKUP(Totals!$H$2,Totals!$O$5:$P$16,2,FALSE),YEAR(A17307)+1,YEAR(A17307))</f>
        <v>2023</v>
      </c>
    </row>
    <row r="17308" spans="1:10" x14ac:dyDescent="0.2">
      <c r="A17308" s="4">
        <v>44896</v>
      </c>
      <c r="B17308" s="2" t="s">
        <v>168</v>
      </c>
      <c r="C17308" s="2" t="s">
        <v>150</v>
      </c>
      <c r="D17308" s="11">
        <v>57060</v>
      </c>
      <c r="E17308" s="12">
        <v>1491.577</v>
      </c>
      <c r="F17308" s="12">
        <v>60.853000000000002</v>
      </c>
      <c r="G17308" s="11">
        <v>60741</v>
      </c>
      <c r="H17308" s="12">
        <v>1738.8789999999999</v>
      </c>
      <c r="I17308" s="12">
        <v>94.379000000000005</v>
      </c>
      <c r="J17308" s="19">
        <f>IF(MONTH(A17308)&gt;VLOOKUP(Totals!$H$2,Totals!$O$5:$P$16,2,FALSE),YEAR(A17308)+1,YEAR(A17308))</f>
        <v>2023</v>
      </c>
    </row>
    <row r="17309" spans="1:10" x14ac:dyDescent="0.2">
      <c r="A17309" s="4">
        <v>44896</v>
      </c>
      <c r="B17309" s="2" t="s">
        <v>168</v>
      </c>
      <c r="C17309" s="2" t="s">
        <v>35</v>
      </c>
      <c r="D17309" s="11" t="s">
        <v>88</v>
      </c>
      <c r="E17309" s="12">
        <v>0</v>
      </c>
      <c r="F17309" s="12">
        <v>0</v>
      </c>
      <c r="G17309" s="11" t="s">
        <v>88</v>
      </c>
      <c r="H17309" s="12" t="s">
        <v>88</v>
      </c>
      <c r="I17309" s="12" t="s">
        <v>88</v>
      </c>
      <c r="J17309" s="19">
        <f>IF(MONTH(A17309)&gt;VLOOKUP(Totals!$H$2,Totals!$O$5:$P$16,2,FALSE),YEAR(A17309)+1,YEAR(A17309))</f>
        <v>2023</v>
      </c>
    </row>
    <row r="17310" spans="1:10" x14ac:dyDescent="0.2">
      <c r="A17310" s="4">
        <v>44896</v>
      </c>
      <c r="B17310" s="2" t="s">
        <v>168</v>
      </c>
      <c r="C17310" s="2" t="s">
        <v>37</v>
      </c>
      <c r="D17310" s="11" t="s">
        <v>88</v>
      </c>
      <c r="E17310" s="12" t="s">
        <v>88</v>
      </c>
      <c r="F17310" s="12" t="s">
        <v>88</v>
      </c>
      <c r="G17310" s="11" t="s">
        <v>88</v>
      </c>
      <c r="H17310" s="12">
        <v>0</v>
      </c>
      <c r="I17310" s="12">
        <v>0</v>
      </c>
      <c r="J17310" s="19">
        <f>IF(MONTH(A17310)&gt;VLOOKUP(Totals!$H$2,Totals!$O$5:$P$16,2,FALSE),YEAR(A17310)+1,YEAR(A17310))</f>
        <v>2023</v>
      </c>
    </row>
    <row r="17311" spans="1:10" x14ac:dyDescent="0.2">
      <c r="A17311" s="4">
        <v>44896</v>
      </c>
      <c r="B17311" s="2" t="s">
        <v>168</v>
      </c>
      <c r="C17311" s="2" t="s">
        <v>16</v>
      </c>
      <c r="D17311" s="11" t="s">
        <v>88</v>
      </c>
      <c r="E17311" s="12">
        <v>0</v>
      </c>
      <c r="F17311" s="12">
        <v>0</v>
      </c>
      <c r="G17311" s="11" t="s">
        <v>88</v>
      </c>
      <c r="H17311" s="12" t="s">
        <v>88</v>
      </c>
      <c r="I17311" s="12" t="s">
        <v>88</v>
      </c>
      <c r="J17311" s="19">
        <f>IF(MONTH(A17311)&gt;VLOOKUP(Totals!$H$2,Totals!$O$5:$P$16,2,FALSE),YEAR(A17311)+1,YEAR(A17311))</f>
        <v>2023</v>
      </c>
    </row>
    <row r="17312" spans="1:10" x14ac:dyDescent="0.2">
      <c r="A17312" s="4">
        <v>44896</v>
      </c>
      <c r="B17312" s="2" t="s">
        <v>168</v>
      </c>
      <c r="C17312" s="2" t="s">
        <v>76</v>
      </c>
      <c r="D17312" s="11" t="s">
        <v>88</v>
      </c>
      <c r="E17312" s="12">
        <v>0</v>
      </c>
      <c r="F17312" s="12">
        <v>0</v>
      </c>
      <c r="G17312" s="11" t="s">
        <v>88</v>
      </c>
      <c r="H17312" s="12">
        <v>0</v>
      </c>
      <c r="I17312" s="12">
        <v>0</v>
      </c>
      <c r="J17312" s="19">
        <f>IF(MONTH(A17312)&gt;VLOOKUP(Totals!$H$2,Totals!$O$5:$P$16,2,FALSE),YEAR(A17312)+1,YEAR(A17312))</f>
        <v>2023</v>
      </c>
    </row>
    <row r="17313" spans="1:10" x14ac:dyDescent="0.2">
      <c r="A17313" s="4">
        <v>44896</v>
      </c>
      <c r="B17313" s="2" t="s">
        <v>67</v>
      </c>
      <c r="C17313" s="2" t="s">
        <v>68</v>
      </c>
      <c r="D17313" s="11">
        <v>2612</v>
      </c>
      <c r="E17313" s="12">
        <v>36.793999999999997</v>
      </c>
      <c r="F17313" s="12">
        <v>0</v>
      </c>
      <c r="G17313" s="11">
        <v>4418</v>
      </c>
      <c r="H17313" s="12">
        <v>168.94499999999999</v>
      </c>
      <c r="I17313" s="12">
        <v>0</v>
      </c>
      <c r="J17313" s="19">
        <f>IF(MONTH(A17313)&gt;VLOOKUP(Totals!$H$2,Totals!$O$5:$P$16,2,FALSE),YEAR(A17313)+1,YEAR(A17313))</f>
        <v>2023</v>
      </c>
    </row>
    <row r="17314" spans="1:10" x14ac:dyDescent="0.2">
      <c r="A17314" s="4">
        <v>44896</v>
      </c>
      <c r="B17314" s="2" t="s">
        <v>245</v>
      </c>
      <c r="C17314" s="2" t="s">
        <v>35</v>
      </c>
      <c r="D17314" s="11">
        <v>55111</v>
      </c>
      <c r="E17314" s="12">
        <v>0</v>
      </c>
      <c r="F17314" s="12">
        <v>0</v>
      </c>
      <c r="G17314" s="11">
        <v>64237</v>
      </c>
      <c r="H17314" s="12">
        <v>0</v>
      </c>
      <c r="I17314" s="12">
        <v>0</v>
      </c>
      <c r="J17314" s="19">
        <f>IF(MONTH(A17314)&gt;VLOOKUP(Totals!$H$2,Totals!$O$5:$P$16,2,FALSE),YEAR(A17314)+1,YEAR(A17314))</f>
        <v>2023</v>
      </c>
    </row>
    <row r="17315" spans="1:10" x14ac:dyDescent="0.2">
      <c r="A17315" s="4">
        <v>44896</v>
      </c>
      <c r="B17315" s="2" t="s">
        <v>69</v>
      </c>
      <c r="C17315" s="2" t="s">
        <v>11</v>
      </c>
      <c r="D17315" s="11" t="s">
        <v>88</v>
      </c>
      <c r="E17315" s="12">
        <v>315.97000000000003</v>
      </c>
      <c r="F17315" s="12">
        <v>0</v>
      </c>
      <c r="G17315" s="11" t="s">
        <v>88</v>
      </c>
      <c r="H17315" s="12">
        <v>553.75199999999995</v>
      </c>
      <c r="I17315" s="12">
        <v>0</v>
      </c>
      <c r="J17315" s="19">
        <f>IF(MONTH(A17315)&gt;VLOOKUP(Totals!$H$2,Totals!$O$5:$P$16,2,FALSE),YEAR(A17315)+1,YEAR(A17315))</f>
        <v>2023</v>
      </c>
    </row>
    <row r="17316" spans="1:10" x14ac:dyDescent="0.2">
      <c r="A17316" s="4">
        <v>44896</v>
      </c>
      <c r="B17316" s="2" t="s">
        <v>69</v>
      </c>
      <c r="C17316" s="2" t="s">
        <v>35</v>
      </c>
      <c r="D17316" s="11">
        <v>131771</v>
      </c>
      <c r="E17316" s="12">
        <v>5884.3440000000001</v>
      </c>
      <c r="F17316" s="12">
        <v>88.183000000000007</v>
      </c>
      <c r="G17316" s="11">
        <v>146977</v>
      </c>
      <c r="H17316" s="12">
        <v>3817.5709999999999</v>
      </c>
      <c r="I17316" s="12">
        <v>6.7240000000000002</v>
      </c>
      <c r="J17316" s="19">
        <f>IF(MONTH(A17316)&gt;VLOOKUP(Totals!$H$2,Totals!$O$5:$P$16,2,FALSE),YEAR(A17316)+1,YEAR(A17316))</f>
        <v>2023</v>
      </c>
    </row>
    <row r="17317" spans="1:10" x14ac:dyDescent="0.2">
      <c r="A17317" s="4">
        <v>44896</v>
      </c>
      <c r="B17317" s="2" t="s">
        <v>70</v>
      </c>
      <c r="C17317" s="2" t="s">
        <v>22</v>
      </c>
      <c r="D17317" s="11">
        <v>1562</v>
      </c>
      <c r="E17317" s="12">
        <v>3.5169999999999999</v>
      </c>
      <c r="F17317" s="12">
        <v>0</v>
      </c>
      <c r="G17317" s="11">
        <v>2087</v>
      </c>
      <c r="H17317" s="12">
        <v>17.832000000000001</v>
      </c>
      <c r="I17317" s="12">
        <v>0</v>
      </c>
      <c r="J17317" s="19">
        <f>IF(MONTH(A17317)&gt;VLOOKUP(Totals!$H$2,Totals!$O$5:$P$16,2,FALSE),YEAR(A17317)+1,YEAR(A17317))</f>
        <v>2023</v>
      </c>
    </row>
    <row r="17318" spans="1:10" x14ac:dyDescent="0.2">
      <c r="A17318" s="4">
        <v>44896</v>
      </c>
      <c r="B17318" s="2" t="s">
        <v>246</v>
      </c>
      <c r="C17318" s="2" t="s">
        <v>247</v>
      </c>
      <c r="D17318" s="11">
        <v>12769</v>
      </c>
      <c r="E17318" s="12">
        <v>207.94900000000001</v>
      </c>
      <c r="F17318" s="12">
        <v>1.4790000000000001</v>
      </c>
      <c r="G17318" s="11">
        <v>13224</v>
      </c>
      <c r="H17318" s="12">
        <v>257.78899999999999</v>
      </c>
      <c r="I17318" s="12">
        <v>3.0640000000000001</v>
      </c>
      <c r="J17318" s="19">
        <f>IF(MONTH(A17318)&gt;VLOOKUP(Totals!$H$2,Totals!$O$5:$P$16,2,FALSE),YEAR(A17318)+1,YEAR(A17318))</f>
        <v>2023</v>
      </c>
    </row>
    <row r="17319" spans="1:10" x14ac:dyDescent="0.2">
      <c r="A17319" s="4">
        <v>44896</v>
      </c>
      <c r="B17319" s="2" t="s">
        <v>160</v>
      </c>
      <c r="C17319" s="2" t="s">
        <v>11</v>
      </c>
      <c r="D17319" s="11" t="s">
        <v>88</v>
      </c>
      <c r="E17319" s="12">
        <v>982.85199999999998</v>
      </c>
      <c r="F17319" s="12">
        <v>0</v>
      </c>
      <c r="G17319" s="11" t="s">
        <v>88</v>
      </c>
      <c r="H17319" s="12">
        <v>1094.4839999999999</v>
      </c>
      <c r="I17319" s="12">
        <v>0</v>
      </c>
      <c r="J17319" s="19">
        <f>IF(MONTH(A17319)&gt;VLOOKUP(Totals!$H$2,Totals!$O$5:$P$16,2,FALSE),YEAR(A17319)+1,YEAR(A17319))</f>
        <v>2023</v>
      </c>
    </row>
    <row r="17320" spans="1:10" x14ac:dyDescent="0.2">
      <c r="A17320" s="4">
        <v>44896</v>
      </c>
      <c r="B17320" s="2" t="s">
        <v>160</v>
      </c>
      <c r="C17320" s="2" t="s">
        <v>35</v>
      </c>
      <c r="D17320" s="11" t="s">
        <v>88</v>
      </c>
      <c r="E17320" s="12">
        <v>926.45799999999997</v>
      </c>
      <c r="F17320" s="12">
        <v>0</v>
      </c>
      <c r="G17320" s="11" t="s">
        <v>88</v>
      </c>
      <c r="H17320" s="12">
        <v>653.84500000000003</v>
      </c>
      <c r="I17320" s="12">
        <v>0</v>
      </c>
      <c r="J17320" s="19">
        <f>IF(MONTH(A17320)&gt;VLOOKUP(Totals!$H$2,Totals!$O$5:$P$16,2,FALSE),YEAR(A17320)+1,YEAR(A17320))</f>
        <v>2023</v>
      </c>
    </row>
    <row r="17321" spans="1:10" x14ac:dyDescent="0.2">
      <c r="A17321" s="4">
        <v>44896</v>
      </c>
      <c r="B17321" s="2" t="s">
        <v>252</v>
      </c>
      <c r="C17321" s="2" t="s">
        <v>37</v>
      </c>
      <c r="D17321" s="11">
        <v>6334</v>
      </c>
      <c r="E17321" s="12">
        <v>13.074</v>
      </c>
      <c r="F17321" s="12">
        <v>0</v>
      </c>
      <c r="G17321" s="11">
        <v>10612</v>
      </c>
      <c r="H17321" s="12">
        <v>83.254000000000005</v>
      </c>
      <c r="I17321" s="12">
        <v>0</v>
      </c>
      <c r="J17321" s="19">
        <f>IF(MONTH(A17321)&gt;VLOOKUP(Totals!$H$2,Totals!$O$5:$P$16,2,FALSE),YEAR(A17321)+1,YEAR(A17321))</f>
        <v>2023</v>
      </c>
    </row>
    <row r="17322" spans="1:10" x14ac:dyDescent="0.2">
      <c r="A17322" s="4">
        <v>44896</v>
      </c>
      <c r="B17322" s="2" t="s">
        <v>72</v>
      </c>
      <c r="C17322" s="2" t="s">
        <v>37</v>
      </c>
      <c r="D17322" s="11">
        <v>27321</v>
      </c>
      <c r="E17322" s="12">
        <v>759.25199999999995</v>
      </c>
      <c r="F17322" s="12">
        <v>33.482999999999997</v>
      </c>
      <c r="G17322" s="11">
        <v>29794</v>
      </c>
      <c r="H17322" s="12">
        <v>457.65499999999997</v>
      </c>
      <c r="I17322" s="12">
        <v>0</v>
      </c>
      <c r="J17322" s="19">
        <f>IF(MONTH(A17322)&gt;VLOOKUP(Totals!$H$2,Totals!$O$5:$P$16,2,FALSE),YEAR(A17322)+1,YEAR(A17322))</f>
        <v>2023</v>
      </c>
    </row>
    <row r="17323" spans="1:10" x14ac:dyDescent="0.2">
      <c r="A17323" s="4">
        <v>44896</v>
      </c>
      <c r="B17323" s="2" t="s">
        <v>261</v>
      </c>
      <c r="C17323" s="2" t="s">
        <v>32</v>
      </c>
      <c r="D17323" s="11">
        <v>1945</v>
      </c>
      <c r="E17323" s="12">
        <v>2.093</v>
      </c>
      <c r="F17323" s="12">
        <v>0</v>
      </c>
      <c r="G17323" s="11">
        <v>1660</v>
      </c>
      <c r="H17323" s="12">
        <v>1.788</v>
      </c>
      <c r="I17323" s="12">
        <v>0</v>
      </c>
      <c r="J17323" s="19">
        <f>IF(MONTH(A17323)&gt;VLOOKUP(Totals!$H$2,Totals!$O$5:$P$16,2,FALSE),YEAR(A17323)+1,YEAR(A17323))</f>
        <v>2023</v>
      </c>
    </row>
    <row r="17324" spans="1:10" x14ac:dyDescent="0.2">
      <c r="A17324" s="4">
        <v>44896</v>
      </c>
      <c r="B17324" s="2" t="s">
        <v>73</v>
      </c>
      <c r="C17324" s="2" t="s">
        <v>16</v>
      </c>
      <c r="D17324" s="11">
        <v>35743</v>
      </c>
      <c r="E17324" s="12">
        <v>720.428</v>
      </c>
      <c r="F17324" s="12">
        <v>36.119</v>
      </c>
      <c r="G17324" s="11">
        <v>40961</v>
      </c>
      <c r="H17324" s="12">
        <v>882.73900000000003</v>
      </c>
      <c r="I17324" s="12">
        <v>221.61500000000001</v>
      </c>
      <c r="J17324" s="19">
        <f>IF(MONTH(A17324)&gt;VLOOKUP(Totals!$H$2,Totals!$O$5:$P$16,2,FALSE),YEAR(A17324)+1,YEAR(A17324))</f>
        <v>2023</v>
      </c>
    </row>
    <row r="17325" spans="1:10" x14ac:dyDescent="0.2">
      <c r="A17325" s="4">
        <v>44896</v>
      </c>
      <c r="B17325" s="2" t="s">
        <v>74</v>
      </c>
      <c r="C17325" s="2" t="s">
        <v>32</v>
      </c>
      <c r="D17325" s="11" t="s">
        <v>88</v>
      </c>
      <c r="E17325" s="12" t="s">
        <v>88</v>
      </c>
      <c r="F17325" s="12" t="s">
        <v>88</v>
      </c>
      <c r="G17325" s="11" t="s">
        <v>88</v>
      </c>
      <c r="H17325" s="12">
        <v>461.625</v>
      </c>
      <c r="I17325" s="12">
        <v>0</v>
      </c>
      <c r="J17325" s="19">
        <f>IF(MONTH(A17325)&gt;VLOOKUP(Totals!$H$2,Totals!$O$5:$P$16,2,FALSE),YEAR(A17325)+1,YEAR(A17325))</f>
        <v>2023</v>
      </c>
    </row>
    <row r="17326" spans="1:10" x14ac:dyDescent="0.2">
      <c r="A17326" s="4">
        <v>44896</v>
      </c>
      <c r="B17326" s="2" t="s">
        <v>74</v>
      </c>
      <c r="C17326" s="2" t="s">
        <v>35</v>
      </c>
      <c r="D17326" s="11" t="s">
        <v>88</v>
      </c>
      <c r="E17326" s="12" t="s">
        <v>88</v>
      </c>
      <c r="F17326" s="12" t="s">
        <v>88</v>
      </c>
      <c r="G17326" s="11" t="s">
        <v>88</v>
      </c>
      <c r="H17326" s="12">
        <v>117.044</v>
      </c>
      <c r="I17326" s="12">
        <v>0</v>
      </c>
      <c r="J17326" s="19">
        <f>IF(MONTH(A17326)&gt;VLOOKUP(Totals!$H$2,Totals!$O$5:$P$16,2,FALSE),YEAR(A17326)+1,YEAR(A17326))</f>
        <v>2023</v>
      </c>
    </row>
    <row r="17327" spans="1:10" x14ac:dyDescent="0.2">
      <c r="A17327" s="4">
        <v>44896</v>
      </c>
      <c r="B17327" s="2" t="s">
        <v>74</v>
      </c>
      <c r="C17327" s="2" t="s">
        <v>16</v>
      </c>
      <c r="D17327" s="11" t="s">
        <v>88</v>
      </c>
      <c r="E17327" s="12">
        <v>1544.3710000000001</v>
      </c>
      <c r="F17327" s="12">
        <v>0</v>
      </c>
      <c r="G17327" s="11" t="s">
        <v>88</v>
      </c>
      <c r="H17327" s="12" t="s">
        <v>88</v>
      </c>
      <c r="I17327" s="12" t="s">
        <v>88</v>
      </c>
      <c r="J17327" s="19">
        <f>IF(MONTH(A17327)&gt;VLOOKUP(Totals!$H$2,Totals!$O$5:$P$16,2,FALSE),YEAR(A17327)+1,YEAR(A17327))</f>
        <v>2023</v>
      </c>
    </row>
    <row r="17328" spans="1:10" x14ac:dyDescent="0.2">
      <c r="A17328" s="4">
        <v>44896</v>
      </c>
      <c r="B17328" s="2" t="s">
        <v>75</v>
      </c>
      <c r="C17328" s="2" t="s">
        <v>76</v>
      </c>
      <c r="D17328" s="11">
        <v>17303</v>
      </c>
      <c r="E17328" s="12">
        <v>601.44100000000003</v>
      </c>
      <c r="F17328" s="12">
        <v>1.1559999999999999</v>
      </c>
      <c r="G17328" s="11">
        <v>21873</v>
      </c>
      <c r="H17328" s="12">
        <v>699.29100000000005</v>
      </c>
      <c r="I17328" s="12">
        <v>0.44500000000000001</v>
      </c>
      <c r="J17328" s="19">
        <f>IF(MONTH(A17328)&gt;VLOOKUP(Totals!$H$2,Totals!$O$5:$P$16,2,FALSE),YEAR(A17328)+1,YEAR(A17328))</f>
        <v>2023</v>
      </c>
    </row>
    <row r="17329" spans="1:10" x14ac:dyDescent="0.2">
      <c r="A17329" s="4">
        <v>44896</v>
      </c>
      <c r="B17329" s="2" t="s">
        <v>193</v>
      </c>
      <c r="C17329" s="2" t="s">
        <v>27</v>
      </c>
      <c r="D17329" s="11">
        <v>11620</v>
      </c>
      <c r="E17329" s="12">
        <v>0</v>
      </c>
      <c r="F17329" s="12">
        <v>0</v>
      </c>
      <c r="G17329" s="11">
        <v>13950</v>
      </c>
      <c r="H17329" s="12">
        <v>0</v>
      </c>
      <c r="I17329" s="12">
        <v>0</v>
      </c>
      <c r="J17329" s="19">
        <f>IF(MONTH(A17329)&gt;VLOOKUP(Totals!$H$2,Totals!$O$5:$P$16,2,FALSE),YEAR(A17329)+1,YEAR(A17329))</f>
        <v>2023</v>
      </c>
    </row>
    <row r="17330" spans="1:10" x14ac:dyDescent="0.2">
      <c r="A17330" s="4">
        <v>44896</v>
      </c>
      <c r="B17330" s="2" t="s">
        <v>193</v>
      </c>
      <c r="C17330" s="2" t="s">
        <v>28</v>
      </c>
      <c r="D17330" s="11">
        <v>13431</v>
      </c>
      <c r="E17330" s="12">
        <v>0</v>
      </c>
      <c r="F17330" s="12">
        <v>0</v>
      </c>
      <c r="G17330" s="11">
        <v>21260</v>
      </c>
      <c r="H17330" s="12">
        <v>0</v>
      </c>
      <c r="I17330" s="12">
        <v>0</v>
      </c>
      <c r="J17330" s="19">
        <f>IF(MONTH(A17330)&gt;VLOOKUP(Totals!$H$2,Totals!$O$5:$P$16,2,FALSE),YEAR(A17330)+1,YEAR(A17330))</f>
        <v>2023</v>
      </c>
    </row>
    <row r="17331" spans="1:10" x14ac:dyDescent="0.2">
      <c r="A17331" s="4">
        <v>44896</v>
      </c>
      <c r="B17331" s="2" t="s">
        <v>193</v>
      </c>
      <c r="C17331" s="2" t="s">
        <v>11</v>
      </c>
      <c r="D17331" s="11">
        <v>10930</v>
      </c>
      <c r="E17331" s="12">
        <v>0</v>
      </c>
      <c r="F17331" s="12">
        <v>0</v>
      </c>
      <c r="G17331" s="11">
        <v>13205</v>
      </c>
      <c r="H17331" s="12">
        <v>0</v>
      </c>
      <c r="I17331" s="12">
        <v>0</v>
      </c>
      <c r="J17331" s="19">
        <f>IF(MONTH(A17331)&gt;VLOOKUP(Totals!$H$2,Totals!$O$5:$P$16,2,FALSE),YEAR(A17331)+1,YEAR(A17331))</f>
        <v>2023</v>
      </c>
    </row>
    <row r="17332" spans="1:10" x14ac:dyDescent="0.2">
      <c r="A17332" s="4">
        <v>44896</v>
      </c>
      <c r="B17332" s="2" t="s">
        <v>236</v>
      </c>
      <c r="C17332" s="2" t="s">
        <v>18</v>
      </c>
      <c r="D17332" s="11">
        <v>6622</v>
      </c>
      <c r="E17332" s="12">
        <v>282.16699999999997</v>
      </c>
      <c r="F17332" s="12">
        <v>0.61099999999999999</v>
      </c>
      <c r="G17332" s="11">
        <v>2063</v>
      </c>
      <c r="H17332" s="12">
        <v>363.79399999999998</v>
      </c>
      <c r="I17332" s="12">
        <v>0</v>
      </c>
      <c r="J17332" s="19">
        <f>IF(MONTH(A17332)&gt;VLOOKUP(Totals!$H$2,Totals!$O$5:$P$16,2,FALSE),YEAR(A17332)+1,YEAR(A17332))</f>
        <v>2023</v>
      </c>
    </row>
    <row r="17333" spans="1:10" x14ac:dyDescent="0.2">
      <c r="A17333" s="4">
        <v>44927</v>
      </c>
      <c r="B17333" s="2" t="s">
        <v>233</v>
      </c>
      <c r="C17333" s="2" t="s">
        <v>13</v>
      </c>
      <c r="D17333" s="11">
        <v>6537</v>
      </c>
      <c r="E17333" s="12">
        <v>1.34</v>
      </c>
      <c r="F17333" s="12">
        <v>0.16700000000000001</v>
      </c>
      <c r="G17333" s="11">
        <v>5274</v>
      </c>
      <c r="H17333" s="12">
        <v>79.869</v>
      </c>
      <c r="I17333" s="12">
        <v>0.68500000000000005</v>
      </c>
      <c r="J17333" s="19">
        <f>IF(MONTH(A17333)&gt;VLOOKUP(Totals!$H$2,Totals!$O$5:$P$16,2,FALSE),YEAR(A17333)+1,YEAR(A17333))</f>
        <v>2023</v>
      </c>
    </row>
    <row r="17334" spans="1:10" x14ac:dyDescent="0.2">
      <c r="A17334" s="4">
        <v>44927</v>
      </c>
      <c r="B17334" s="2" t="s">
        <v>14</v>
      </c>
      <c r="C17334" s="2" t="s">
        <v>15</v>
      </c>
      <c r="D17334" s="11">
        <v>19152</v>
      </c>
      <c r="E17334" s="12">
        <v>206.75299999999999</v>
      </c>
      <c r="F17334" s="12">
        <v>8.5410000000000004</v>
      </c>
      <c r="G17334" s="11">
        <v>17789</v>
      </c>
      <c r="H17334" s="12">
        <v>343.06200000000001</v>
      </c>
      <c r="I17334" s="12">
        <v>33.247999999999998</v>
      </c>
      <c r="J17334" s="19">
        <f>IF(MONTH(A17334)&gt;VLOOKUP(Totals!$H$2,Totals!$O$5:$P$16,2,FALSE),YEAR(A17334)+1,YEAR(A17334))</f>
        <v>2023</v>
      </c>
    </row>
    <row r="17335" spans="1:10" x14ac:dyDescent="0.2">
      <c r="A17335" s="4">
        <v>44927</v>
      </c>
      <c r="B17335" s="2" t="s">
        <v>253</v>
      </c>
      <c r="C17335" s="2" t="s">
        <v>11</v>
      </c>
      <c r="D17335" s="11">
        <v>146</v>
      </c>
      <c r="E17335" s="12">
        <v>0.11899999999999999</v>
      </c>
      <c r="F17335" s="12">
        <v>0</v>
      </c>
      <c r="G17335" s="11">
        <v>165</v>
      </c>
      <c r="H17335" s="12">
        <v>0</v>
      </c>
      <c r="I17335" s="12">
        <v>0</v>
      </c>
      <c r="J17335" s="19">
        <f>IF(MONTH(A17335)&gt;VLOOKUP(Totals!$H$2,Totals!$O$5:$P$16,2,FALSE),YEAR(A17335)+1,YEAR(A17335))</f>
        <v>2023</v>
      </c>
    </row>
    <row r="17336" spans="1:10" x14ac:dyDescent="0.2">
      <c r="A17336" s="4">
        <v>44927</v>
      </c>
      <c r="B17336" s="2" t="s">
        <v>205</v>
      </c>
      <c r="C17336" s="2" t="s">
        <v>65</v>
      </c>
      <c r="D17336" s="11">
        <v>15271</v>
      </c>
      <c r="E17336" s="12">
        <v>107.173</v>
      </c>
      <c r="F17336" s="12">
        <v>109.46599999999999</v>
      </c>
      <c r="G17336" s="11">
        <v>13796</v>
      </c>
      <c r="H17336" s="12">
        <v>112.17100000000001</v>
      </c>
      <c r="I17336" s="12">
        <v>2.153</v>
      </c>
      <c r="J17336" s="19">
        <f>IF(MONTH(A17336)&gt;VLOOKUP(Totals!$H$2,Totals!$O$5:$P$16,2,FALSE),YEAR(A17336)+1,YEAR(A17336))</f>
        <v>2023</v>
      </c>
    </row>
    <row r="17337" spans="1:10" x14ac:dyDescent="0.2">
      <c r="A17337" s="4">
        <v>44927</v>
      </c>
      <c r="B17337" s="2" t="s">
        <v>19</v>
      </c>
      <c r="C17337" s="2" t="s">
        <v>20</v>
      </c>
      <c r="D17337" s="11">
        <v>2610</v>
      </c>
      <c r="E17337" s="12">
        <v>40.652000000000001</v>
      </c>
      <c r="F17337" s="12">
        <v>1.0249999999999999</v>
      </c>
      <c r="G17337" s="11">
        <v>2499</v>
      </c>
      <c r="H17337" s="12">
        <v>26.372</v>
      </c>
      <c r="I17337" s="12">
        <v>0</v>
      </c>
      <c r="J17337" s="19">
        <f>IF(MONTH(A17337)&gt;VLOOKUP(Totals!$H$2,Totals!$O$5:$P$16,2,FALSE),YEAR(A17337)+1,YEAR(A17337))</f>
        <v>2023</v>
      </c>
    </row>
    <row r="17338" spans="1:10" x14ac:dyDescent="0.2">
      <c r="A17338" s="4">
        <v>44927</v>
      </c>
      <c r="B17338" s="2" t="s">
        <v>23</v>
      </c>
      <c r="C17338" s="2" t="s">
        <v>11</v>
      </c>
      <c r="D17338" s="11">
        <v>133094</v>
      </c>
      <c r="E17338" s="12">
        <v>1389.0029999999999</v>
      </c>
      <c r="F17338" s="12">
        <v>60.735999999999997</v>
      </c>
      <c r="G17338" s="11">
        <v>115074</v>
      </c>
      <c r="H17338" s="12">
        <v>1536.0440000000001</v>
      </c>
      <c r="I17338" s="12">
        <v>1.1339999999999999</v>
      </c>
      <c r="J17338" s="19">
        <f>IF(MONTH(A17338)&gt;VLOOKUP(Totals!$H$2,Totals!$O$5:$P$16,2,FALSE),YEAR(A17338)+1,YEAR(A17338))</f>
        <v>2023</v>
      </c>
    </row>
    <row r="17339" spans="1:10" x14ac:dyDescent="0.2">
      <c r="A17339" s="4">
        <v>44927</v>
      </c>
      <c r="B17339" s="2" t="s">
        <v>24</v>
      </c>
      <c r="C17339" s="2" t="s">
        <v>25</v>
      </c>
      <c r="D17339" s="11">
        <v>6644</v>
      </c>
      <c r="E17339" s="12">
        <v>70.587999999999994</v>
      </c>
      <c r="F17339" s="12">
        <v>3.5000000000000003E-2</v>
      </c>
      <c r="G17339" s="11">
        <v>5379</v>
      </c>
      <c r="H17339" s="12">
        <v>225.96600000000001</v>
      </c>
      <c r="I17339" s="12">
        <v>3.1E-2</v>
      </c>
      <c r="J17339" s="19">
        <f>IF(MONTH(A17339)&gt;VLOOKUP(Totals!$H$2,Totals!$O$5:$P$16,2,FALSE),YEAR(A17339)+1,YEAR(A17339))</f>
        <v>2023</v>
      </c>
    </row>
    <row r="17340" spans="1:10" x14ac:dyDescent="0.2">
      <c r="A17340" s="4">
        <v>44927</v>
      </c>
      <c r="B17340" s="2" t="s">
        <v>29</v>
      </c>
      <c r="C17340" s="2" t="s">
        <v>30</v>
      </c>
      <c r="D17340" s="11">
        <v>5951</v>
      </c>
      <c r="E17340" s="12">
        <v>1.115</v>
      </c>
      <c r="F17340" s="12">
        <v>1.5</v>
      </c>
      <c r="G17340" s="11">
        <v>4988</v>
      </c>
      <c r="H17340" s="12">
        <v>28.300999999999998</v>
      </c>
      <c r="I17340" s="12">
        <v>5.3449999999999998</v>
      </c>
      <c r="J17340" s="19">
        <f>IF(MONTH(A17340)&gt;VLOOKUP(Totals!$H$2,Totals!$O$5:$P$16,2,FALSE),YEAR(A17340)+1,YEAR(A17340))</f>
        <v>2023</v>
      </c>
    </row>
    <row r="17341" spans="1:10" x14ac:dyDescent="0.2">
      <c r="A17341" s="4">
        <v>44927</v>
      </c>
      <c r="B17341" s="2" t="s">
        <v>154</v>
      </c>
      <c r="C17341" s="2" t="s">
        <v>34</v>
      </c>
      <c r="D17341" s="11">
        <v>24647</v>
      </c>
      <c r="E17341" s="12">
        <v>91.834999999999994</v>
      </c>
      <c r="F17341" s="12">
        <v>0</v>
      </c>
      <c r="G17341" s="11">
        <v>18804</v>
      </c>
      <c r="H17341" s="12">
        <v>183.184</v>
      </c>
      <c r="I17341" s="12">
        <v>0</v>
      </c>
      <c r="J17341" s="19">
        <f>IF(MONTH(A17341)&gt;VLOOKUP(Totals!$H$2,Totals!$O$5:$P$16,2,FALSE),YEAR(A17341)+1,YEAR(A17341))</f>
        <v>2023</v>
      </c>
    </row>
    <row r="17342" spans="1:10" x14ac:dyDescent="0.2">
      <c r="A17342" s="4">
        <v>44927</v>
      </c>
      <c r="B17342" s="2" t="s">
        <v>154</v>
      </c>
      <c r="C17342" s="2" t="s">
        <v>11</v>
      </c>
      <c r="D17342" s="11">
        <v>9119</v>
      </c>
      <c r="E17342" s="12">
        <v>194.99799999999999</v>
      </c>
      <c r="F17342" s="12">
        <v>0</v>
      </c>
      <c r="G17342" s="11">
        <v>7475</v>
      </c>
      <c r="H17342" s="12">
        <v>88.539000000000001</v>
      </c>
      <c r="I17342" s="12">
        <v>0</v>
      </c>
      <c r="J17342" s="19">
        <f>IF(MONTH(A17342)&gt;VLOOKUP(Totals!$H$2,Totals!$O$5:$P$16,2,FALSE),YEAR(A17342)+1,YEAR(A17342))</f>
        <v>2023</v>
      </c>
    </row>
    <row r="17343" spans="1:10" x14ac:dyDescent="0.2">
      <c r="A17343" s="4">
        <v>44927</v>
      </c>
      <c r="B17343" s="2" t="s">
        <v>237</v>
      </c>
      <c r="C17343" s="2" t="s">
        <v>33</v>
      </c>
      <c r="D17343" s="11">
        <v>8405</v>
      </c>
      <c r="E17343" s="12">
        <v>354.029</v>
      </c>
      <c r="F17343" s="12">
        <v>8.2729999999999997</v>
      </c>
      <c r="G17343" s="11">
        <v>7462</v>
      </c>
      <c r="H17343" s="12">
        <v>256.99700000000001</v>
      </c>
      <c r="I17343" s="12">
        <v>0</v>
      </c>
      <c r="J17343" s="19">
        <f>IF(MONTH(A17343)&gt;VLOOKUP(Totals!$H$2,Totals!$O$5:$P$16,2,FALSE),YEAR(A17343)+1,YEAR(A17343))</f>
        <v>2023</v>
      </c>
    </row>
    <row r="17344" spans="1:10" x14ac:dyDescent="0.2">
      <c r="A17344" s="4">
        <v>44927</v>
      </c>
      <c r="B17344" s="2" t="s">
        <v>238</v>
      </c>
      <c r="C17344" s="2" t="s">
        <v>16</v>
      </c>
      <c r="D17344" s="11">
        <v>8296</v>
      </c>
      <c r="E17344" s="12">
        <v>33.421999999999997</v>
      </c>
      <c r="F17344" s="12">
        <v>18.227</v>
      </c>
      <c r="G17344" s="11">
        <v>7203</v>
      </c>
      <c r="H17344" s="12">
        <v>176.94399999999999</v>
      </c>
      <c r="I17344" s="12">
        <v>0</v>
      </c>
      <c r="J17344" s="19">
        <f>IF(MONTH(A17344)&gt;VLOOKUP(Totals!$H$2,Totals!$O$5:$P$16,2,FALSE),YEAR(A17344)+1,YEAR(A17344))</f>
        <v>2023</v>
      </c>
    </row>
    <row r="17345" spans="1:10" x14ac:dyDescent="0.2">
      <c r="A17345" s="4">
        <v>44927</v>
      </c>
      <c r="B17345" s="2" t="s">
        <v>31</v>
      </c>
      <c r="C17345" s="2" t="s">
        <v>32</v>
      </c>
      <c r="D17345" s="11">
        <v>10969</v>
      </c>
      <c r="E17345" s="12">
        <v>107.79600000000001</v>
      </c>
      <c r="F17345" s="12">
        <v>0</v>
      </c>
      <c r="G17345" s="11">
        <v>9860</v>
      </c>
      <c r="H17345" s="12">
        <v>23.108000000000001</v>
      </c>
      <c r="I17345" s="12">
        <v>0</v>
      </c>
      <c r="J17345" s="19">
        <f>IF(MONTH(A17345)&gt;VLOOKUP(Totals!$H$2,Totals!$O$5:$P$16,2,FALSE),YEAR(A17345)+1,YEAR(A17345))</f>
        <v>2023</v>
      </c>
    </row>
    <row r="17346" spans="1:10" x14ac:dyDescent="0.2">
      <c r="A17346" s="4">
        <v>44927</v>
      </c>
      <c r="B17346" s="2" t="s">
        <v>258</v>
      </c>
      <c r="C17346" s="2" t="s">
        <v>76</v>
      </c>
      <c r="D17346" s="11">
        <v>6099</v>
      </c>
      <c r="E17346" s="12">
        <v>85.781000000000006</v>
      </c>
      <c r="F17346" s="12">
        <v>14.864000000000001</v>
      </c>
      <c r="G17346" s="11">
        <v>5741</v>
      </c>
      <c r="H17346" s="12">
        <v>95.152000000000001</v>
      </c>
      <c r="I17346" s="12">
        <v>0</v>
      </c>
      <c r="J17346" s="19">
        <f>IF(MONTH(A17346)&gt;VLOOKUP(Totals!$H$2,Totals!$O$5:$P$16,2,FALSE),YEAR(A17346)+1,YEAR(A17346))</f>
        <v>2023</v>
      </c>
    </row>
    <row r="17347" spans="1:10" x14ac:dyDescent="0.2">
      <c r="A17347" s="4">
        <v>44927</v>
      </c>
      <c r="B17347" s="2" t="s">
        <v>244</v>
      </c>
      <c r="C17347" s="2" t="s">
        <v>28</v>
      </c>
      <c r="D17347" s="11">
        <v>11459</v>
      </c>
      <c r="E17347" s="12">
        <v>0</v>
      </c>
      <c r="F17347" s="12">
        <v>0</v>
      </c>
      <c r="G17347" s="11">
        <v>7052</v>
      </c>
      <c r="H17347" s="12">
        <v>0</v>
      </c>
      <c r="I17347" s="12">
        <v>0</v>
      </c>
      <c r="J17347" s="19">
        <f>IF(MONTH(A17347)&gt;VLOOKUP(Totals!$H$2,Totals!$O$5:$P$16,2,FALSE),YEAR(A17347)+1,YEAR(A17347))</f>
        <v>2023</v>
      </c>
    </row>
    <row r="17348" spans="1:10" x14ac:dyDescent="0.2">
      <c r="A17348" s="4">
        <v>44927</v>
      </c>
      <c r="B17348" s="2" t="s">
        <v>36</v>
      </c>
      <c r="C17348" s="2" t="s">
        <v>35</v>
      </c>
      <c r="D17348" s="11">
        <v>2497</v>
      </c>
      <c r="E17348" s="12">
        <v>1.1000000000000001</v>
      </c>
      <c r="F17348" s="12">
        <v>0</v>
      </c>
      <c r="G17348" s="11">
        <v>2166</v>
      </c>
      <c r="H17348" s="12">
        <v>458.7</v>
      </c>
      <c r="I17348" s="12">
        <v>0</v>
      </c>
      <c r="J17348" s="19">
        <f>IF(MONTH(A17348)&gt;VLOOKUP(Totals!$H$2,Totals!$O$5:$P$16,2,FALSE),YEAR(A17348)+1,YEAR(A17348))</f>
        <v>2023</v>
      </c>
    </row>
    <row r="17349" spans="1:10" x14ac:dyDescent="0.2">
      <c r="A17349" s="4">
        <v>44927</v>
      </c>
      <c r="B17349" s="2" t="s">
        <v>36</v>
      </c>
      <c r="C17349" s="2" t="s">
        <v>38</v>
      </c>
      <c r="D17349" s="11">
        <v>5164</v>
      </c>
      <c r="E17349" s="12">
        <v>343</v>
      </c>
      <c r="F17349" s="12">
        <v>2.7</v>
      </c>
      <c r="G17349" s="11">
        <v>4199</v>
      </c>
      <c r="H17349" s="12">
        <v>4</v>
      </c>
      <c r="I17349" s="12">
        <v>0</v>
      </c>
      <c r="J17349" s="19">
        <f>IF(MONTH(A17349)&gt;VLOOKUP(Totals!$H$2,Totals!$O$5:$P$16,2,FALSE),YEAR(A17349)+1,YEAR(A17349))</f>
        <v>2023</v>
      </c>
    </row>
    <row r="17350" spans="1:10" x14ac:dyDescent="0.2">
      <c r="A17350" s="4">
        <v>44927</v>
      </c>
      <c r="B17350" s="2" t="s">
        <v>41</v>
      </c>
      <c r="C17350" s="2" t="s">
        <v>161</v>
      </c>
      <c r="D17350" s="11">
        <v>48234</v>
      </c>
      <c r="E17350" s="12">
        <v>2414.9839999999999</v>
      </c>
      <c r="F17350" s="12">
        <v>38.215000000000003</v>
      </c>
      <c r="G17350" s="11">
        <v>41769</v>
      </c>
      <c r="H17350" s="12">
        <v>2484.0279999999998</v>
      </c>
      <c r="I17350" s="12">
        <v>0</v>
      </c>
      <c r="J17350" s="19">
        <f>IF(MONTH(A17350)&gt;VLOOKUP(Totals!$H$2,Totals!$O$5:$P$16,2,FALSE),YEAR(A17350)+1,YEAR(A17350))</f>
        <v>2023</v>
      </c>
    </row>
    <row r="17351" spans="1:10" x14ac:dyDescent="0.2">
      <c r="A17351" s="4">
        <v>44927</v>
      </c>
      <c r="B17351" s="2" t="s">
        <v>226</v>
      </c>
      <c r="C17351" s="2" t="s">
        <v>52</v>
      </c>
      <c r="D17351" s="11">
        <v>9616</v>
      </c>
      <c r="E17351" s="12">
        <v>135.46</v>
      </c>
      <c r="F17351" s="12">
        <v>0</v>
      </c>
      <c r="G17351" s="11">
        <v>6975</v>
      </c>
      <c r="H17351" s="12">
        <v>30.091000000000001</v>
      </c>
      <c r="I17351" s="12">
        <v>0</v>
      </c>
      <c r="J17351" s="19">
        <f>IF(MONTH(A17351)&gt;VLOOKUP(Totals!$H$2,Totals!$O$5:$P$16,2,FALSE),YEAR(A17351)+1,YEAR(A17351))</f>
        <v>2023</v>
      </c>
    </row>
    <row r="17352" spans="1:10" x14ac:dyDescent="0.2">
      <c r="A17352" s="4">
        <v>44927</v>
      </c>
      <c r="B17352" s="2" t="s">
        <v>42</v>
      </c>
      <c r="C17352" s="2" t="s">
        <v>11</v>
      </c>
      <c r="D17352" s="11">
        <v>3578</v>
      </c>
      <c r="E17352" s="12">
        <v>93.903000000000006</v>
      </c>
      <c r="F17352" s="12">
        <v>0</v>
      </c>
      <c r="G17352" s="11">
        <v>2712</v>
      </c>
      <c r="H17352" s="12">
        <v>13.682</v>
      </c>
      <c r="I17352" s="12">
        <v>0</v>
      </c>
      <c r="J17352" s="19">
        <f>IF(MONTH(A17352)&gt;VLOOKUP(Totals!$H$2,Totals!$O$5:$P$16,2,FALSE),YEAR(A17352)+1,YEAR(A17352))</f>
        <v>2023</v>
      </c>
    </row>
    <row r="17353" spans="1:10" x14ac:dyDescent="0.2">
      <c r="A17353" s="4">
        <v>44927</v>
      </c>
      <c r="B17353" s="2" t="s">
        <v>42</v>
      </c>
      <c r="C17353" s="2" t="s">
        <v>43</v>
      </c>
      <c r="D17353" s="11">
        <v>20089</v>
      </c>
      <c r="E17353" s="12">
        <v>586.16300000000001</v>
      </c>
      <c r="F17353" s="12">
        <v>57.610999999999997</v>
      </c>
      <c r="G17353" s="11">
        <v>14749</v>
      </c>
      <c r="H17353" s="12">
        <v>1249.6320000000001</v>
      </c>
      <c r="I17353" s="12">
        <v>1.2190000000000001</v>
      </c>
      <c r="J17353" s="19">
        <f>IF(MONTH(A17353)&gt;VLOOKUP(Totals!$H$2,Totals!$O$5:$P$16,2,FALSE),YEAR(A17353)+1,YEAR(A17353))</f>
        <v>2023</v>
      </c>
    </row>
    <row r="17354" spans="1:10" x14ac:dyDescent="0.2">
      <c r="A17354" s="4">
        <v>44927</v>
      </c>
      <c r="B17354" s="2" t="s">
        <v>44</v>
      </c>
      <c r="C17354" s="2" t="s">
        <v>18</v>
      </c>
      <c r="D17354" s="11">
        <v>2879</v>
      </c>
      <c r="E17354" s="12">
        <v>267.40100000000001</v>
      </c>
      <c r="F17354" s="12">
        <v>7.71</v>
      </c>
      <c r="G17354" s="11">
        <v>1813</v>
      </c>
      <c r="H17354" s="12">
        <v>470.762</v>
      </c>
      <c r="I17354" s="12">
        <v>0</v>
      </c>
      <c r="J17354" s="19">
        <f>IF(MONTH(A17354)&gt;VLOOKUP(Totals!$H$2,Totals!$O$5:$P$16,2,FALSE),YEAR(A17354)+1,YEAR(A17354))</f>
        <v>2023</v>
      </c>
    </row>
    <row r="17355" spans="1:10" x14ac:dyDescent="0.2">
      <c r="A17355" s="4">
        <v>44927</v>
      </c>
      <c r="B17355" s="2" t="s">
        <v>45</v>
      </c>
      <c r="C17355" s="2" t="s">
        <v>18</v>
      </c>
      <c r="D17355" s="11">
        <v>2681</v>
      </c>
      <c r="E17355" s="12">
        <v>1703.114</v>
      </c>
      <c r="F17355" s="12">
        <v>53.79</v>
      </c>
      <c r="G17355" s="11">
        <v>1525</v>
      </c>
      <c r="H17355" s="12">
        <v>842.16600000000005</v>
      </c>
      <c r="I17355" s="12">
        <v>0</v>
      </c>
      <c r="J17355" s="19">
        <f>IF(MONTH(A17355)&gt;VLOOKUP(Totals!$H$2,Totals!$O$5:$P$16,2,FALSE),YEAR(A17355)+1,YEAR(A17355))</f>
        <v>2023</v>
      </c>
    </row>
    <row r="17356" spans="1:10" x14ac:dyDescent="0.2">
      <c r="A17356" s="4">
        <v>44927</v>
      </c>
      <c r="B17356" s="2" t="s">
        <v>165</v>
      </c>
      <c r="C17356" s="2" t="s">
        <v>16</v>
      </c>
      <c r="D17356" s="11">
        <v>11923</v>
      </c>
      <c r="E17356" s="12">
        <v>40.234000000000002</v>
      </c>
      <c r="F17356" s="12">
        <v>4.4820000000000002</v>
      </c>
      <c r="G17356" s="11">
        <v>9656</v>
      </c>
      <c r="H17356" s="12">
        <v>195.21199999999999</v>
      </c>
      <c r="I17356" s="12">
        <v>0</v>
      </c>
      <c r="J17356" s="19">
        <f>IF(MONTH(A17356)&gt;VLOOKUP(Totals!$H$2,Totals!$O$5:$P$16,2,FALSE),YEAR(A17356)+1,YEAR(A17356))</f>
        <v>2023</v>
      </c>
    </row>
    <row r="17357" spans="1:10" x14ac:dyDescent="0.2">
      <c r="A17357" s="4">
        <v>44927</v>
      </c>
      <c r="B17357" s="2" t="s">
        <v>48</v>
      </c>
      <c r="C17357" s="2" t="s">
        <v>161</v>
      </c>
      <c r="D17357" s="11" t="s">
        <v>88</v>
      </c>
      <c r="E17357" s="12" t="s">
        <v>88</v>
      </c>
      <c r="F17357" s="12" t="s">
        <v>88</v>
      </c>
      <c r="G17357" s="11" t="s">
        <v>88</v>
      </c>
      <c r="H17357" s="12">
        <v>158.072</v>
      </c>
      <c r="I17357" s="12">
        <v>0</v>
      </c>
      <c r="J17357" s="19">
        <f>IF(MONTH(A17357)&gt;VLOOKUP(Totals!$H$2,Totals!$O$5:$P$16,2,FALSE),YEAR(A17357)+1,YEAR(A17357))</f>
        <v>2023</v>
      </c>
    </row>
    <row r="17358" spans="1:10" x14ac:dyDescent="0.2">
      <c r="A17358" s="4">
        <v>44927</v>
      </c>
      <c r="B17358" s="2" t="s">
        <v>48</v>
      </c>
      <c r="C17358" s="2" t="s">
        <v>35</v>
      </c>
      <c r="D17358" s="11" t="s">
        <v>88</v>
      </c>
      <c r="E17358" s="12">
        <v>200.97900000000001</v>
      </c>
      <c r="F17358" s="12">
        <v>0</v>
      </c>
      <c r="G17358" s="11" t="s">
        <v>88</v>
      </c>
      <c r="H17358" s="12" t="s">
        <v>88</v>
      </c>
      <c r="I17358" s="12" t="s">
        <v>88</v>
      </c>
      <c r="J17358" s="19">
        <f>IF(MONTH(A17358)&gt;VLOOKUP(Totals!$H$2,Totals!$O$5:$P$16,2,FALSE),YEAR(A17358)+1,YEAR(A17358))</f>
        <v>2023</v>
      </c>
    </row>
    <row r="17359" spans="1:10" x14ac:dyDescent="0.2">
      <c r="A17359" s="4">
        <v>44927</v>
      </c>
      <c r="B17359" s="2" t="s">
        <v>48</v>
      </c>
      <c r="C17359" s="2" t="s">
        <v>49</v>
      </c>
      <c r="D17359" s="11">
        <v>89562</v>
      </c>
      <c r="E17359" s="12">
        <v>977.25800000000004</v>
      </c>
      <c r="F17359" s="12">
        <v>34.106999999999999</v>
      </c>
      <c r="G17359" s="11">
        <v>80796</v>
      </c>
      <c r="H17359" s="12">
        <v>1194.3679999999999</v>
      </c>
      <c r="I17359" s="12">
        <v>9.8689999999999998</v>
      </c>
      <c r="J17359" s="19">
        <f>IF(MONTH(A17359)&gt;VLOOKUP(Totals!$H$2,Totals!$O$5:$P$16,2,FALSE),YEAR(A17359)+1,YEAR(A17359))</f>
        <v>2023</v>
      </c>
    </row>
    <row r="17360" spans="1:10" x14ac:dyDescent="0.2">
      <c r="A17360" s="4">
        <v>44927</v>
      </c>
      <c r="B17360" s="2" t="s">
        <v>151</v>
      </c>
      <c r="C17360" s="2" t="s">
        <v>49</v>
      </c>
      <c r="D17360" s="11">
        <v>22949</v>
      </c>
      <c r="E17360" s="12">
        <v>350.839</v>
      </c>
      <c r="F17360" s="12">
        <v>2.6230000000000002</v>
      </c>
      <c r="G17360" s="11">
        <v>21177</v>
      </c>
      <c r="H17360" s="12">
        <v>416.08800000000002</v>
      </c>
      <c r="I17360" s="12">
        <v>17.742999999999999</v>
      </c>
      <c r="J17360" s="19">
        <f>IF(MONTH(A17360)&gt;VLOOKUP(Totals!$H$2,Totals!$O$5:$P$16,2,FALSE),YEAR(A17360)+1,YEAR(A17360))</f>
        <v>2023</v>
      </c>
    </row>
    <row r="17361" spans="1:10" x14ac:dyDescent="0.2">
      <c r="A17361" s="4">
        <v>44927</v>
      </c>
      <c r="B17361" s="2" t="s">
        <v>50</v>
      </c>
      <c r="C17361" s="2" t="s">
        <v>43</v>
      </c>
      <c r="D17361" s="11">
        <v>5721</v>
      </c>
      <c r="E17361" s="12">
        <v>209.90899999999999</v>
      </c>
      <c r="F17361" s="12">
        <v>2.6219999999999999</v>
      </c>
      <c r="G17361" s="11">
        <v>4039</v>
      </c>
      <c r="H17361" s="12">
        <v>275.99900000000002</v>
      </c>
      <c r="I17361" s="12">
        <v>0</v>
      </c>
      <c r="J17361" s="19">
        <f>IF(MONTH(A17361)&gt;VLOOKUP(Totals!$H$2,Totals!$O$5:$P$16,2,FALSE),YEAR(A17361)+1,YEAR(A17361))</f>
        <v>2023</v>
      </c>
    </row>
    <row r="17362" spans="1:10" x14ac:dyDescent="0.2">
      <c r="A17362" s="4">
        <v>44927</v>
      </c>
      <c r="B17362" s="2" t="s">
        <v>51</v>
      </c>
      <c r="C17362" s="2" t="s">
        <v>18</v>
      </c>
      <c r="D17362" s="11" t="s">
        <v>88</v>
      </c>
      <c r="E17362" s="12" t="s">
        <v>88</v>
      </c>
      <c r="F17362" s="12" t="s">
        <v>88</v>
      </c>
      <c r="G17362" s="11" t="s">
        <v>88</v>
      </c>
      <c r="H17362" s="12">
        <v>2191.5230000000001</v>
      </c>
      <c r="I17362" s="12">
        <v>0</v>
      </c>
      <c r="J17362" s="19">
        <f>IF(MONTH(A17362)&gt;VLOOKUP(Totals!$H$2,Totals!$O$5:$P$16,2,FALSE),YEAR(A17362)+1,YEAR(A17362))</f>
        <v>2023</v>
      </c>
    </row>
    <row r="17363" spans="1:10" x14ac:dyDescent="0.2">
      <c r="A17363" s="4">
        <v>44927</v>
      </c>
      <c r="B17363" s="2" t="s">
        <v>51</v>
      </c>
      <c r="C17363" s="2" t="s">
        <v>161</v>
      </c>
      <c r="D17363" s="11" t="s">
        <v>88</v>
      </c>
      <c r="E17363" s="12" t="s">
        <v>88</v>
      </c>
      <c r="F17363" s="12" t="s">
        <v>88</v>
      </c>
      <c r="G17363" s="11" t="s">
        <v>88</v>
      </c>
      <c r="H17363" s="12">
        <v>40.662999999999997</v>
      </c>
      <c r="I17363" s="12">
        <v>0</v>
      </c>
      <c r="J17363" s="19">
        <f>IF(MONTH(A17363)&gt;VLOOKUP(Totals!$H$2,Totals!$O$5:$P$16,2,FALSE),YEAR(A17363)+1,YEAR(A17363))</f>
        <v>2023</v>
      </c>
    </row>
    <row r="17364" spans="1:10" x14ac:dyDescent="0.2">
      <c r="A17364" s="4">
        <v>44927</v>
      </c>
      <c r="B17364" s="2" t="s">
        <v>51</v>
      </c>
      <c r="C17364" s="2" t="s">
        <v>33</v>
      </c>
      <c r="D17364" s="11" t="s">
        <v>88</v>
      </c>
      <c r="E17364" s="12" t="s">
        <v>88</v>
      </c>
      <c r="F17364" s="12" t="s">
        <v>88</v>
      </c>
      <c r="G17364" s="11" t="s">
        <v>88</v>
      </c>
      <c r="H17364" s="12">
        <v>14.315</v>
      </c>
      <c r="I17364" s="12">
        <v>0</v>
      </c>
      <c r="J17364" s="19">
        <f>IF(MONTH(A17364)&gt;VLOOKUP(Totals!$H$2,Totals!$O$5:$P$16,2,FALSE),YEAR(A17364)+1,YEAR(A17364))</f>
        <v>2023</v>
      </c>
    </row>
    <row r="17365" spans="1:10" x14ac:dyDescent="0.2">
      <c r="A17365" s="4">
        <v>44927</v>
      </c>
      <c r="B17365" s="2" t="s">
        <v>51</v>
      </c>
      <c r="C17365" s="2" t="s">
        <v>11</v>
      </c>
      <c r="D17365" s="11" t="s">
        <v>88</v>
      </c>
      <c r="E17365" s="12">
        <v>105.437</v>
      </c>
      <c r="F17365" s="12">
        <v>0</v>
      </c>
      <c r="G17365" s="11" t="s">
        <v>88</v>
      </c>
      <c r="H17365" s="12" t="s">
        <v>88</v>
      </c>
      <c r="I17365" s="12" t="s">
        <v>88</v>
      </c>
      <c r="J17365" s="19">
        <f>IF(MONTH(A17365)&gt;VLOOKUP(Totals!$H$2,Totals!$O$5:$P$16,2,FALSE),YEAR(A17365)+1,YEAR(A17365))</f>
        <v>2023</v>
      </c>
    </row>
    <row r="17366" spans="1:10" x14ac:dyDescent="0.2">
      <c r="A17366" s="4">
        <v>44927</v>
      </c>
      <c r="B17366" s="2" t="s">
        <v>51</v>
      </c>
      <c r="C17366" s="2" t="s">
        <v>35</v>
      </c>
      <c r="D17366" s="11" t="s">
        <v>88</v>
      </c>
      <c r="E17366" s="12">
        <v>1385.9169999999999</v>
      </c>
      <c r="F17366" s="12">
        <v>0</v>
      </c>
      <c r="G17366" s="11" t="s">
        <v>88</v>
      </c>
      <c r="H17366" s="12">
        <v>19.832999999999998</v>
      </c>
      <c r="I17366" s="12">
        <v>0</v>
      </c>
      <c r="J17366" s="19">
        <f>IF(MONTH(A17366)&gt;VLOOKUP(Totals!$H$2,Totals!$O$5:$P$16,2,FALSE),YEAR(A17366)+1,YEAR(A17366))</f>
        <v>2023</v>
      </c>
    </row>
    <row r="17367" spans="1:10" x14ac:dyDescent="0.2">
      <c r="A17367" s="4">
        <v>44927</v>
      </c>
      <c r="B17367" s="2" t="s">
        <v>51</v>
      </c>
      <c r="C17367" s="2" t="s">
        <v>16</v>
      </c>
      <c r="D17367" s="11" t="s">
        <v>88</v>
      </c>
      <c r="E17367" s="12">
        <v>947.44100000000003</v>
      </c>
      <c r="F17367" s="12">
        <v>0</v>
      </c>
      <c r="G17367" s="11" t="s">
        <v>88</v>
      </c>
      <c r="H17367" s="12" t="s">
        <v>88</v>
      </c>
      <c r="I17367" s="12" t="s">
        <v>88</v>
      </c>
      <c r="J17367" s="19">
        <f>IF(MONTH(A17367)&gt;VLOOKUP(Totals!$H$2,Totals!$O$5:$P$16,2,FALSE),YEAR(A17367)+1,YEAR(A17367))</f>
        <v>2023</v>
      </c>
    </row>
    <row r="17368" spans="1:10" x14ac:dyDescent="0.2">
      <c r="A17368" s="4">
        <v>44927</v>
      </c>
      <c r="B17368" s="2" t="s">
        <v>202</v>
      </c>
      <c r="C17368" s="2" t="s">
        <v>27</v>
      </c>
      <c r="D17368" s="11">
        <v>31463</v>
      </c>
      <c r="E17368" s="12">
        <v>318.43700000000001</v>
      </c>
      <c r="F17368" s="12">
        <v>1.115</v>
      </c>
      <c r="G17368" s="11">
        <v>25230</v>
      </c>
      <c r="H17368" s="12">
        <v>275.22500000000002</v>
      </c>
      <c r="I17368" s="12">
        <v>7.5090000000000003</v>
      </c>
      <c r="J17368" s="19">
        <f>IF(MONTH(A17368)&gt;VLOOKUP(Totals!$H$2,Totals!$O$5:$P$16,2,FALSE),YEAR(A17368)+1,YEAR(A17368))</f>
        <v>2023</v>
      </c>
    </row>
    <row r="17369" spans="1:10" x14ac:dyDescent="0.2">
      <c r="A17369" s="4">
        <v>44927</v>
      </c>
      <c r="B17369" s="2" t="s">
        <v>53</v>
      </c>
      <c r="C17369" s="2" t="s">
        <v>28</v>
      </c>
      <c r="D17369" s="11">
        <v>7818</v>
      </c>
      <c r="E17369" s="12">
        <v>114.499</v>
      </c>
      <c r="F17369" s="12">
        <v>5.3209999999999997</v>
      </c>
      <c r="G17369" s="11">
        <v>6320</v>
      </c>
      <c r="H17369" s="12">
        <v>156.41800000000001</v>
      </c>
      <c r="I17369" s="12">
        <v>0</v>
      </c>
      <c r="J17369" s="19">
        <f>IF(MONTH(A17369)&gt;VLOOKUP(Totals!$H$2,Totals!$O$5:$P$16,2,FALSE),YEAR(A17369)+1,YEAR(A17369))</f>
        <v>2023</v>
      </c>
    </row>
    <row r="17370" spans="1:10" x14ac:dyDescent="0.2">
      <c r="A17370" s="4">
        <v>44927</v>
      </c>
      <c r="B17370" s="2" t="s">
        <v>54</v>
      </c>
      <c r="C17370" s="2" t="s">
        <v>16</v>
      </c>
      <c r="D17370" s="11">
        <v>6420</v>
      </c>
      <c r="E17370" s="12">
        <v>102.43300000000001</v>
      </c>
      <c r="F17370" s="12">
        <v>0</v>
      </c>
      <c r="G17370" s="11">
        <v>6299</v>
      </c>
      <c r="H17370" s="12">
        <v>175.54400000000001</v>
      </c>
      <c r="I17370" s="12">
        <v>0</v>
      </c>
      <c r="J17370" s="19">
        <f>IF(MONTH(A17370)&gt;VLOOKUP(Totals!$H$2,Totals!$O$5:$P$16,2,FALSE),YEAR(A17370)+1,YEAR(A17370))</f>
        <v>2023</v>
      </c>
    </row>
    <row r="17371" spans="1:10" x14ac:dyDescent="0.2">
      <c r="A17371" s="4">
        <v>44927</v>
      </c>
      <c r="B17371" s="2" t="s">
        <v>166</v>
      </c>
      <c r="C17371" s="2" t="s">
        <v>28</v>
      </c>
      <c r="D17371" s="11">
        <v>15902</v>
      </c>
      <c r="E17371" s="12">
        <v>2.2250000000000001</v>
      </c>
      <c r="F17371" s="12">
        <v>0</v>
      </c>
      <c r="G17371" s="11">
        <v>11835</v>
      </c>
      <c r="H17371" s="12">
        <v>6.0000000000000001E-3</v>
      </c>
      <c r="I17371" s="12">
        <v>0</v>
      </c>
      <c r="J17371" s="19">
        <f>IF(MONTH(A17371)&gt;VLOOKUP(Totals!$H$2,Totals!$O$5:$P$16,2,FALSE),YEAR(A17371)+1,YEAR(A17371))</f>
        <v>2023</v>
      </c>
    </row>
    <row r="17372" spans="1:10" x14ac:dyDescent="0.2">
      <c r="A17372" s="4">
        <v>44927</v>
      </c>
      <c r="B17372" s="2" t="s">
        <v>55</v>
      </c>
      <c r="C17372" s="2" t="s">
        <v>33</v>
      </c>
      <c r="D17372" s="11">
        <v>9358</v>
      </c>
      <c r="E17372" s="12">
        <v>384.37299999999999</v>
      </c>
      <c r="F17372" s="12">
        <v>63.104999999999997</v>
      </c>
      <c r="G17372" s="11">
        <v>8107</v>
      </c>
      <c r="H17372" s="12">
        <v>693.72900000000004</v>
      </c>
      <c r="I17372" s="12">
        <v>0.18</v>
      </c>
      <c r="J17372" s="19">
        <f>IF(MONTH(A17372)&gt;VLOOKUP(Totals!$H$2,Totals!$O$5:$P$16,2,FALSE),YEAR(A17372)+1,YEAR(A17372))</f>
        <v>2023</v>
      </c>
    </row>
    <row r="17373" spans="1:10" x14ac:dyDescent="0.2">
      <c r="A17373" s="4">
        <v>44927</v>
      </c>
      <c r="B17373" s="2" t="s">
        <v>146</v>
      </c>
      <c r="C17373" s="2" t="s">
        <v>27</v>
      </c>
      <c r="D17373" s="11">
        <v>4266</v>
      </c>
      <c r="E17373" s="12">
        <v>0</v>
      </c>
      <c r="F17373" s="12">
        <v>0</v>
      </c>
      <c r="G17373" s="11">
        <v>3702</v>
      </c>
      <c r="H17373" s="12">
        <v>0.78900000000000003</v>
      </c>
      <c r="I17373" s="12">
        <v>0</v>
      </c>
      <c r="J17373" s="19">
        <f>IF(MONTH(A17373)&gt;VLOOKUP(Totals!$H$2,Totals!$O$5:$P$16,2,FALSE),YEAR(A17373)+1,YEAR(A17373))</f>
        <v>2023</v>
      </c>
    </row>
    <row r="17374" spans="1:10" x14ac:dyDescent="0.2">
      <c r="A17374" s="4">
        <v>44927</v>
      </c>
      <c r="B17374" s="2" t="s">
        <v>146</v>
      </c>
      <c r="C17374" s="2" t="s">
        <v>28</v>
      </c>
      <c r="D17374" s="11">
        <v>68738</v>
      </c>
      <c r="E17374" s="12">
        <v>117.64400000000001</v>
      </c>
      <c r="F17374" s="12">
        <v>0</v>
      </c>
      <c r="G17374" s="11">
        <v>54457</v>
      </c>
      <c r="H17374" s="12">
        <v>1.5549999999999999</v>
      </c>
      <c r="I17374" s="12">
        <v>0</v>
      </c>
      <c r="J17374" s="19">
        <f>IF(MONTH(A17374)&gt;VLOOKUP(Totals!$H$2,Totals!$O$5:$P$16,2,FALSE),YEAR(A17374)+1,YEAR(A17374))</f>
        <v>2023</v>
      </c>
    </row>
    <row r="17375" spans="1:10" x14ac:dyDescent="0.2">
      <c r="A17375" s="4">
        <v>44927</v>
      </c>
      <c r="B17375" s="2" t="s">
        <v>146</v>
      </c>
      <c r="C17375" s="2" t="s">
        <v>33</v>
      </c>
      <c r="D17375" s="11">
        <v>14541</v>
      </c>
      <c r="E17375" s="12">
        <v>23.131</v>
      </c>
      <c r="F17375" s="12">
        <v>14.368</v>
      </c>
      <c r="G17375" s="11">
        <v>12790</v>
      </c>
      <c r="H17375" s="12">
        <v>0.81100000000000005</v>
      </c>
      <c r="I17375" s="12">
        <v>0</v>
      </c>
      <c r="J17375" s="19">
        <f>IF(MONTH(A17375)&gt;VLOOKUP(Totals!$H$2,Totals!$O$5:$P$16,2,FALSE),YEAR(A17375)+1,YEAR(A17375))</f>
        <v>2023</v>
      </c>
    </row>
    <row r="17376" spans="1:10" x14ac:dyDescent="0.2">
      <c r="A17376" s="4">
        <v>44927</v>
      </c>
      <c r="B17376" s="2" t="s">
        <v>146</v>
      </c>
      <c r="C17376" s="2" t="s">
        <v>32</v>
      </c>
      <c r="D17376" s="11">
        <v>4137</v>
      </c>
      <c r="E17376" s="12">
        <v>36.279000000000003</v>
      </c>
      <c r="F17376" s="12">
        <v>0</v>
      </c>
      <c r="G17376" s="11">
        <v>3437</v>
      </c>
      <c r="H17376" s="12">
        <v>1.8720000000000001</v>
      </c>
      <c r="I17376" s="12">
        <v>2.085</v>
      </c>
      <c r="J17376" s="19">
        <f>IF(MONTH(A17376)&gt;VLOOKUP(Totals!$H$2,Totals!$O$5:$P$16,2,FALSE),YEAR(A17376)+1,YEAR(A17376))</f>
        <v>2023</v>
      </c>
    </row>
    <row r="17377" spans="1:10" x14ac:dyDescent="0.2">
      <c r="A17377" s="4">
        <v>44927</v>
      </c>
      <c r="B17377" s="2" t="s">
        <v>146</v>
      </c>
      <c r="C17377" s="2" t="s">
        <v>11</v>
      </c>
      <c r="D17377" s="11">
        <v>40206</v>
      </c>
      <c r="E17377" s="12">
        <v>1E-3</v>
      </c>
      <c r="F17377" s="12">
        <v>0</v>
      </c>
      <c r="G17377" s="11">
        <v>38465</v>
      </c>
      <c r="H17377" s="12">
        <v>0.58899999999999997</v>
      </c>
      <c r="I17377" s="12">
        <v>0</v>
      </c>
      <c r="J17377" s="19">
        <f>IF(MONTH(A17377)&gt;VLOOKUP(Totals!$H$2,Totals!$O$5:$P$16,2,FALSE),YEAR(A17377)+1,YEAR(A17377))</f>
        <v>2023</v>
      </c>
    </row>
    <row r="17378" spans="1:10" x14ac:dyDescent="0.2">
      <c r="A17378" s="4">
        <v>44927</v>
      </c>
      <c r="B17378" s="2" t="s">
        <v>146</v>
      </c>
      <c r="C17378" s="2" t="s">
        <v>35</v>
      </c>
      <c r="D17378" s="11">
        <v>7842</v>
      </c>
      <c r="E17378" s="12">
        <v>120.09099999999999</v>
      </c>
      <c r="F17378" s="12">
        <v>0</v>
      </c>
      <c r="G17378" s="11">
        <v>5741</v>
      </c>
      <c r="H17378" s="12">
        <v>75.481999999999999</v>
      </c>
      <c r="I17378" s="12">
        <v>0</v>
      </c>
      <c r="J17378" s="19">
        <f>IF(MONTH(A17378)&gt;VLOOKUP(Totals!$H$2,Totals!$O$5:$P$16,2,FALSE),YEAR(A17378)+1,YEAR(A17378))</f>
        <v>2023</v>
      </c>
    </row>
    <row r="17379" spans="1:10" x14ac:dyDescent="0.2">
      <c r="A17379" s="4">
        <v>44927</v>
      </c>
      <c r="B17379" s="2" t="s">
        <v>146</v>
      </c>
      <c r="C17379" s="2" t="s">
        <v>37</v>
      </c>
      <c r="D17379" s="11">
        <v>13909</v>
      </c>
      <c r="E17379" s="12">
        <v>183.70400000000001</v>
      </c>
      <c r="F17379" s="12">
        <v>0</v>
      </c>
      <c r="G17379" s="11">
        <v>12045</v>
      </c>
      <c r="H17379" s="12">
        <v>30.526</v>
      </c>
      <c r="I17379" s="12">
        <v>0</v>
      </c>
      <c r="J17379" s="19">
        <f>IF(MONTH(A17379)&gt;VLOOKUP(Totals!$H$2,Totals!$O$5:$P$16,2,FALSE),YEAR(A17379)+1,YEAR(A17379))</f>
        <v>2023</v>
      </c>
    </row>
    <row r="17380" spans="1:10" x14ac:dyDescent="0.2">
      <c r="A17380" s="4">
        <v>44927</v>
      </c>
      <c r="B17380" s="2" t="s">
        <v>146</v>
      </c>
      <c r="C17380" s="2" t="s">
        <v>16</v>
      </c>
      <c r="D17380" s="11">
        <v>6998</v>
      </c>
      <c r="E17380" s="12">
        <v>37.387</v>
      </c>
      <c r="F17380" s="12">
        <v>0</v>
      </c>
      <c r="G17380" s="11">
        <v>5916</v>
      </c>
      <c r="H17380" s="12">
        <v>111.18</v>
      </c>
      <c r="I17380" s="12">
        <v>0</v>
      </c>
      <c r="J17380" s="19">
        <f>IF(MONTH(A17380)&gt;VLOOKUP(Totals!$H$2,Totals!$O$5:$P$16,2,FALSE),YEAR(A17380)+1,YEAR(A17380))</f>
        <v>2023</v>
      </c>
    </row>
    <row r="17381" spans="1:10" x14ac:dyDescent="0.2">
      <c r="A17381" s="4">
        <v>44927</v>
      </c>
      <c r="B17381" s="2" t="s">
        <v>146</v>
      </c>
      <c r="C17381" s="2" t="s">
        <v>76</v>
      </c>
      <c r="D17381" s="11">
        <v>8560</v>
      </c>
      <c r="E17381" s="12">
        <v>100.556</v>
      </c>
      <c r="F17381" s="12">
        <v>0</v>
      </c>
      <c r="G17381" s="11">
        <v>7588</v>
      </c>
      <c r="H17381" s="12">
        <v>27.376000000000001</v>
      </c>
      <c r="I17381" s="12">
        <v>2.8410000000000002</v>
      </c>
      <c r="J17381" s="19">
        <f>IF(MONTH(A17381)&gt;VLOOKUP(Totals!$H$2,Totals!$O$5:$P$16,2,FALSE),YEAR(A17381)+1,YEAR(A17381))</f>
        <v>2023</v>
      </c>
    </row>
    <row r="17382" spans="1:10" x14ac:dyDescent="0.2">
      <c r="A17382" s="4">
        <v>44927</v>
      </c>
      <c r="B17382" s="2" t="s">
        <v>257</v>
      </c>
      <c r="C17382" s="2" t="s">
        <v>161</v>
      </c>
      <c r="D17382" s="11" t="s">
        <v>88</v>
      </c>
      <c r="E17382" s="12">
        <v>237.47300000000001</v>
      </c>
      <c r="F17382" s="12">
        <v>0</v>
      </c>
      <c r="G17382" s="11" t="s">
        <v>88</v>
      </c>
      <c r="H17382" s="12">
        <v>321.30500000000001</v>
      </c>
      <c r="I17382" s="12">
        <v>0</v>
      </c>
      <c r="J17382" s="19">
        <f>IF(MONTH(A17382)&gt;VLOOKUP(Totals!$H$2,Totals!$O$5:$P$16,2,FALSE),YEAR(A17382)+1,YEAR(A17382))</f>
        <v>2023</v>
      </c>
    </row>
    <row r="17383" spans="1:10" x14ac:dyDescent="0.2">
      <c r="A17383" s="4">
        <v>44927</v>
      </c>
      <c r="B17383" s="2" t="s">
        <v>257</v>
      </c>
      <c r="C17383" s="2" t="s">
        <v>35</v>
      </c>
      <c r="D17383" s="11" t="s">
        <v>88</v>
      </c>
      <c r="E17383" s="12">
        <v>1681.7529999999999</v>
      </c>
      <c r="F17383" s="12">
        <v>0</v>
      </c>
      <c r="G17383" s="11" t="s">
        <v>88</v>
      </c>
      <c r="H17383" s="12">
        <v>1249.857</v>
      </c>
      <c r="I17383" s="12">
        <v>0</v>
      </c>
      <c r="J17383" s="19">
        <f>IF(MONTH(A17383)&gt;VLOOKUP(Totals!$H$2,Totals!$O$5:$P$16,2,FALSE),YEAR(A17383)+1,YEAR(A17383))</f>
        <v>2023</v>
      </c>
    </row>
    <row r="17384" spans="1:10" x14ac:dyDescent="0.2">
      <c r="A17384" s="4">
        <v>44927</v>
      </c>
      <c r="B17384" s="2" t="s">
        <v>257</v>
      </c>
      <c r="C17384" s="2" t="s">
        <v>16</v>
      </c>
      <c r="D17384" s="11" t="s">
        <v>88</v>
      </c>
      <c r="E17384" s="12">
        <v>1278.9549999999999</v>
      </c>
      <c r="F17384" s="12">
        <v>0</v>
      </c>
      <c r="G17384" s="11" t="s">
        <v>88</v>
      </c>
      <c r="H17384" s="12" t="s">
        <v>88</v>
      </c>
      <c r="I17384" s="12" t="s">
        <v>88</v>
      </c>
      <c r="J17384" s="19">
        <f>IF(MONTH(A17384)&gt;VLOOKUP(Totals!$H$2,Totals!$O$5:$P$16,2,FALSE),YEAR(A17384)+1,YEAR(A17384))</f>
        <v>2023</v>
      </c>
    </row>
    <row r="17385" spans="1:10" x14ac:dyDescent="0.2">
      <c r="A17385" s="4">
        <v>44927</v>
      </c>
      <c r="B17385" s="2" t="s">
        <v>257</v>
      </c>
      <c r="C17385" s="2" t="s">
        <v>76</v>
      </c>
      <c r="D17385" s="11" t="s">
        <v>88</v>
      </c>
      <c r="E17385" s="12" t="s">
        <v>88</v>
      </c>
      <c r="F17385" s="12" t="s">
        <v>88</v>
      </c>
      <c r="G17385" s="11" t="s">
        <v>88</v>
      </c>
      <c r="H17385" s="12">
        <v>91.703999999999994</v>
      </c>
      <c r="I17385" s="12">
        <v>0</v>
      </c>
      <c r="J17385" s="19">
        <f>IF(MONTH(A17385)&gt;VLOOKUP(Totals!$H$2,Totals!$O$5:$P$16,2,FALSE),YEAR(A17385)+1,YEAR(A17385))</f>
        <v>2023</v>
      </c>
    </row>
    <row r="17386" spans="1:10" x14ac:dyDescent="0.2">
      <c r="A17386" s="4">
        <v>44927</v>
      </c>
      <c r="B17386" s="2" t="s">
        <v>56</v>
      </c>
      <c r="C17386" s="2" t="s">
        <v>32</v>
      </c>
      <c r="D17386" s="11">
        <v>12229</v>
      </c>
      <c r="E17386" s="12">
        <v>247.36699999999999</v>
      </c>
      <c r="F17386" s="12">
        <v>51.195999999999998</v>
      </c>
      <c r="G17386" s="11">
        <v>8252</v>
      </c>
      <c r="H17386" s="12">
        <v>120.21899999999999</v>
      </c>
      <c r="I17386" s="12">
        <v>0</v>
      </c>
      <c r="J17386" s="19">
        <f>IF(MONTH(A17386)&gt;VLOOKUP(Totals!$H$2,Totals!$O$5:$P$16,2,FALSE),YEAR(A17386)+1,YEAR(A17386))</f>
        <v>2023</v>
      </c>
    </row>
    <row r="17387" spans="1:10" x14ac:dyDescent="0.2">
      <c r="A17387" s="4">
        <v>44927</v>
      </c>
      <c r="B17387" s="2" t="s">
        <v>243</v>
      </c>
      <c r="C17387" s="2" t="s">
        <v>57</v>
      </c>
      <c r="D17387" s="11">
        <v>3421</v>
      </c>
      <c r="E17387" s="12">
        <v>129.41300000000001</v>
      </c>
      <c r="F17387" s="12">
        <v>0.36599999999999999</v>
      </c>
      <c r="G17387" s="11">
        <v>2647</v>
      </c>
      <c r="H17387" s="12">
        <v>19.48</v>
      </c>
      <c r="I17387" s="12">
        <v>0</v>
      </c>
      <c r="J17387" s="19">
        <f>IF(MONTH(A17387)&gt;VLOOKUP(Totals!$H$2,Totals!$O$5:$P$16,2,FALSE),YEAR(A17387)+1,YEAR(A17387))</f>
        <v>2023</v>
      </c>
    </row>
    <row r="17388" spans="1:10" x14ac:dyDescent="0.2">
      <c r="A17388" s="4">
        <v>44927</v>
      </c>
      <c r="B17388" s="2" t="s">
        <v>243</v>
      </c>
      <c r="C17388" s="2" t="s">
        <v>11</v>
      </c>
      <c r="D17388" s="11">
        <v>3742</v>
      </c>
      <c r="E17388" s="12">
        <v>0</v>
      </c>
      <c r="F17388" s="12">
        <v>0</v>
      </c>
      <c r="G17388" s="11">
        <v>4376</v>
      </c>
      <c r="H17388" s="12">
        <v>117.82599999999999</v>
      </c>
      <c r="I17388" s="12">
        <v>0</v>
      </c>
      <c r="J17388" s="19">
        <f>IF(MONTH(A17388)&gt;VLOOKUP(Totals!$H$2,Totals!$O$5:$P$16,2,FALSE),YEAR(A17388)+1,YEAR(A17388))</f>
        <v>2023</v>
      </c>
    </row>
    <row r="17389" spans="1:10" x14ac:dyDescent="0.2">
      <c r="A17389" s="4">
        <v>44927</v>
      </c>
      <c r="B17389" s="2" t="s">
        <v>59</v>
      </c>
      <c r="C17389" s="2" t="s">
        <v>34</v>
      </c>
      <c r="D17389" s="11">
        <v>59188</v>
      </c>
      <c r="E17389" s="12">
        <v>795.93299999999999</v>
      </c>
      <c r="F17389" s="12">
        <v>31.138999999999999</v>
      </c>
      <c r="G17389" s="11">
        <v>50587</v>
      </c>
      <c r="H17389" s="12">
        <v>1147.0319999999999</v>
      </c>
      <c r="I17389" s="12">
        <v>0</v>
      </c>
      <c r="J17389" s="19">
        <f>IF(MONTH(A17389)&gt;VLOOKUP(Totals!$H$2,Totals!$O$5:$P$16,2,FALSE),YEAR(A17389)+1,YEAR(A17389))</f>
        <v>2023</v>
      </c>
    </row>
    <row r="17390" spans="1:10" x14ac:dyDescent="0.2">
      <c r="A17390" s="4">
        <v>44927</v>
      </c>
      <c r="B17390" s="2" t="s">
        <v>234</v>
      </c>
      <c r="C17390" s="2" t="s">
        <v>28</v>
      </c>
      <c r="D17390" s="11">
        <v>13663</v>
      </c>
      <c r="E17390" s="12">
        <v>2.3969999999999998</v>
      </c>
      <c r="F17390" s="12">
        <v>0</v>
      </c>
      <c r="G17390" s="11">
        <v>8752</v>
      </c>
      <c r="H17390" s="12">
        <v>0</v>
      </c>
      <c r="I17390" s="12">
        <v>0</v>
      </c>
      <c r="J17390" s="19">
        <f>IF(MONTH(A17390)&gt;VLOOKUP(Totals!$H$2,Totals!$O$5:$P$16,2,FALSE),YEAR(A17390)+1,YEAR(A17390))</f>
        <v>2023</v>
      </c>
    </row>
    <row r="17391" spans="1:10" x14ac:dyDescent="0.2">
      <c r="A17391" s="4">
        <v>44927</v>
      </c>
      <c r="B17391" s="2" t="s">
        <v>234</v>
      </c>
      <c r="C17391" s="2" t="s">
        <v>34</v>
      </c>
      <c r="D17391" s="11">
        <v>18732</v>
      </c>
      <c r="E17391" s="12">
        <v>38.664999999999999</v>
      </c>
      <c r="F17391" s="12">
        <v>0</v>
      </c>
      <c r="G17391" s="11">
        <v>11691</v>
      </c>
      <c r="H17391" s="12">
        <v>0</v>
      </c>
      <c r="I17391" s="12">
        <v>0</v>
      </c>
      <c r="J17391" s="19">
        <f>IF(MONTH(A17391)&gt;VLOOKUP(Totals!$H$2,Totals!$O$5:$P$16,2,FALSE),YEAR(A17391)+1,YEAR(A17391))</f>
        <v>2023</v>
      </c>
    </row>
    <row r="17392" spans="1:10" x14ac:dyDescent="0.2">
      <c r="A17392" s="4">
        <v>44927</v>
      </c>
      <c r="B17392" s="2" t="s">
        <v>227</v>
      </c>
      <c r="C17392" s="2" t="s">
        <v>21</v>
      </c>
      <c r="D17392" s="11">
        <v>608</v>
      </c>
      <c r="E17392" s="12">
        <v>9.7639999999999993</v>
      </c>
      <c r="F17392" s="12">
        <v>0.159</v>
      </c>
      <c r="G17392" s="11">
        <v>631</v>
      </c>
      <c r="H17392" s="12">
        <v>62.631</v>
      </c>
      <c r="I17392" s="12">
        <v>0.254</v>
      </c>
      <c r="J17392" s="19">
        <f>IF(MONTH(A17392)&gt;VLOOKUP(Totals!$H$2,Totals!$O$5:$P$16,2,FALSE),YEAR(A17392)+1,YEAR(A17392))</f>
        <v>2023</v>
      </c>
    </row>
    <row r="17393" spans="1:10" x14ac:dyDescent="0.2">
      <c r="A17393" s="4">
        <v>44927</v>
      </c>
      <c r="B17393" s="2" t="s">
        <v>227</v>
      </c>
      <c r="C17393" s="2" t="s">
        <v>22</v>
      </c>
      <c r="D17393" s="11">
        <v>80</v>
      </c>
      <c r="E17393" s="12">
        <v>1.4530000000000001</v>
      </c>
      <c r="F17393" s="12">
        <v>0</v>
      </c>
      <c r="G17393" s="11">
        <v>70</v>
      </c>
      <c r="H17393" s="12">
        <v>15.087999999999999</v>
      </c>
      <c r="I17393" s="12">
        <v>0</v>
      </c>
      <c r="J17393" s="19">
        <f>IF(MONTH(A17393)&gt;VLOOKUP(Totals!$H$2,Totals!$O$5:$P$16,2,FALSE),YEAR(A17393)+1,YEAR(A17393))</f>
        <v>2023</v>
      </c>
    </row>
    <row r="17394" spans="1:10" x14ac:dyDescent="0.2">
      <c r="A17394" s="4">
        <v>44927</v>
      </c>
      <c r="B17394" s="2" t="s">
        <v>60</v>
      </c>
      <c r="C17394" s="2" t="s">
        <v>52</v>
      </c>
      <c r="D17394" s="11">
        <v>21091</v>
      </c>
      <c r="E17394" s="12">
        <v>169.06700000000001</v>
      </c>
      <c r="F17394" s="12">
        <v>0</v>
      </c>
      <c r="G17394" s="11">
        <v>14764</v>
      </c>
      <c r="H17394" s="12">
        <v>568.39200000000005</v>
      </c>
      <c r="I17394" s="12">
        <v>0.36699999999999999</v>
      </c>
      <c r="J17394" s="19">
        <f>IF(MONTH(A17394)&gt;VLOOKUP(Totals!$H$2,Totals!$O$5:$P$16,2,FALSE),YEAR(A17394)+1,YEAR(A17394))</f>
        <v>2023</v>
      </c>
    </row>
    <row r="17395" spans="1:10" x14ac:dyDescent="0.2">
      <c r="A17395" s="4">
        <v>44927</v>
      </c>
      <c r="B17395" s="2" t="s">
        <v>63</v>
      </c>
      <c r="C17395" s="2" t="s">
        <v>15</v>
      </c>
      <c r="D17395" s="11">
        <v>2876</v>
      </c>
      <c r="E17395" s="12">
        <v>13.939</v>
      </c>
      <c r="F17395" s="12">
        <v>0</v>
      </c>
      <c r="G17395" s="11">
        <v>2695</v>
      </c>
      <c r="H17395" s="12">
        <v>22.161000000000001</v>
      </c>
      <c r="I17395" s="12">
        <v>30.175000000000001</v>
      </c>
      <c r="J17395" s="19">
        <f>IF(MONTH(A17395)&gt;VLOOKUP(Totals!$H$2,Totals!$O$5:$P$16,2,FALSE),YEAR(A17395)+1,YEAR(A17395))</f>
        <v>2023</v>
      </c>
    </row>
    <row r="17396" spans="1:10" x14ac:dyDescent="0.2">
      <c r="A17396" s="4">
        <v>44927</v>
      </c>
      <c r="B17396" s="2" t="s">
        <v>63</v>
      </c>
      <c r="C17396" s="2" t="s">
        <v>57</v>
      </c>
      <c r="D17396" s="11">
        <v>3869</v>
      </c>
      <c r="E17396" s="12">
        <v>18.471</v>
      </c>
      <c r="F17396" s="12">
        <v>0</v>
      </c>
      <c r="G17396" s="11">
        <v>3563</v>
      </c>
      <c r="H17396" s="12">
        <v>15.677</v>
      </c>
      <c r="I17396" s="12">
        <v>1.17</v>
      </c>
      <c r="J17396" s="19">
        <f>IF(MONTH(A17396)&gt;VLOOKUP(Totals!$H$2,Totals!$O$5:$P$16,2,FALSE),YEAR(A17396)+1,YEAR(A17396))</f>
        <v>2023</v>
      </c>
    </row>
    <row r="17397" spans="1:10" x14ac:dyDescent="0.2">
      <c r="A17397" s="4">
        <v>44927</v>
      </c>
      <c r="B17397" s="2" t="s">
        <v>63</v>
      </c>
      <c r="C17397" s="2" t="s">
        <v>18</v>
      </c>
      <c r="D17397" s="11" t="s">
        <v>88</v>
      </c>
      <c r="E17397" s="12" t="s">
        <v>88</v>
      </c>
      <c r="F17397" s="12" t="s">
        <v>88</v>
      </c>
      <c r="G17397" s="11" t="s">
        <v>88</v>
      </c>
      <c r="H17397" s="12">
        <v>300.00900000000001</v>
      </c>
      <c r="I17397" s="12">
        <v>0</v>
      </c>
      <c r="J17397" s="19">
        <f>IF(MONTH(A17397)&gt;VLOOKUP(Totals!$H$2,Totals!$O$5:$P$16,2,FALSE),YEAR(A17397)+1,YEAR(A17397))</f>
        <v>2023</v>
      </c>
    </row>
    <row r="17398" spans="1:10" x14ac:dyDescent="0.2">
      <c r="A17398" s="4">
        <v>44927</v>
      </c>
      <c r="B17398" s="2" t="s">
        <v>63</v>
      </c>
      <c r="C17398" s="2" t="s">
        <v>259</v>
      </c>
      <c r="D17398" s="11">
        <v>1291</v>
      </c>
      <c r="E17398" s="12">
        <v>0.83199999999999996</v>
      </c>
      <c r="F17398" s="12">
        <v>2E-3</v>
      </c>
      <c r="G17398" s="11">
        <v>1145</v>
      </c>
      <c r="H17398" s="12">
        <v>3.1110000000000002</v>
      </c>
      <c r="I17398" s="12">
        <v>1.619</v>
      </c>
      <c r="J17398" s="19">
        <f>IF(MONTH(A17398)&gt;VLOOKUP(Totals!$H$2,Totals!$O$5:$P$16,2,FALSE),YEAR(A17398)+1,YEAR(A17398))</f>
        <v>2023</v>
      </c>
    </row>
    <row r="17399" spans="1:10" x14ac:dyDescent="0.2">
      <c r="A17399" s="4">
        <v>44927</v>
      </c>
      <c r="B17399" s="2" t="s">
        <v>63</v>
      </c>
      <c r="C17399" s="2" t="s">
        <v>27</v>
      </c>
      <c r="D17399" s="11">
        <v>4610</v>
      </c>
      <c r="E17399" s="12">
        <v>0.14000000000000001</v>
      </c>
      <c r="F17399" s="12">
        <v>0</v>
      </c>
      <c r="G17399" s="11">
        <v>3950</v>
      </c>
      <c r="H17399" s="12">
        <v>0.55900000000000005</v>
      </c>
      <c r="I17399" s="12">
        <v>2.5419999999999998</v>
      </c>
      <c r="J17399" s="19">
        <f>IF(MONTH(A17399)&gt;VLOOKUP(Totals!$H$2,Totals!$O$5:$P$16,2,FALSE),YEAR(A17399)+1,YEAR(A17399))</f>
        <v>2023</v>
      </c>
    </row>
    <row r="17400" spans="1:10" x14ac:dyDescent="0.2">
      <c r="A17400" s="4">
        <v>44927</v>
      </c>
      <c r="B17400" s="2" t="s">
        <v>63</v>
      </c>
      <c r="C17400" s="2" t="s">
        <v>161</v>
      </c>
      <c r="D17400" s="11">
        <v>260</v>
      </c>
      <c r="E17400" s="12">
        <v>139.739</v>
      </c>
      <c r="F17400" s="12">
        <v>12.391</v>
      </c>
      <c r="G17400" s="11">
        <v>258</v>
      </c>
      <c r="H17400" s="12">
        <v>44.076000000000001</v>
      </c>
      <c r="I17400" s="12">
        <v>0.13400000000000001</v>
      </c>
      <c r="J17400" s="19">
        <f>IF(MONTH(A17400)&gt;VLOOKUP(Totals!$H$2,Totals!$O$5:$P$16,2,FALSE),YEAR(A17400)+1,YEAR(A17400))</f>
        <v>2023</v>
      </c>
    </row>
    <row r="17401" spans="1:10" x14ac:dyDescent="0.2">
      <c r="A17401" s="4">
        <v>44927</v>
      </c>
      <c r="B17401" s="2" t="s">
        <v>63</v>
      </c>
      <c r="C17401" s="2" t="s">
        <v>65</v>
      </c>
      <c r="D17401" s="11">
        <v>7177</v>
      </c>
      <c r="E17401" s="12">
        <v>60.286000000000001</v>
      </c>
      <c r="F17401" s="12">
        <v>0</v>
      </c>
      <c r="G17401" s="11">
        <v>6515</v>
      </c>
      <c r="H17401" s="12">
        <v>0.34599999999999997</v>
      </c>
      <c r="I17401" s="12">
        <v>15.256</v>
      </c>
      <c r="J17401" s="19">
        <f>IF(MONTH(A17401)&gt;VLOOKUP(Totals!$H$2,Totals!$O$5:$P$16,2,FALSE),YEAR(A17401)+1,YEAR(A17401))</f>
        <v>2023</v>
      </c>
    </row>
    <row r="17402" spans="1:10" x14ac:dyDescent="0.2">
      <c r="A17402" s="4">
        <v>44927</v>
      </c>
      <c r="B17402" s="2" t="s">
        <v>63</v>
      </c>
      <c r="C17402" s="2" t="s">
        <v>28</v>
      </c>
      <c r="D17402" s="11">
        <v>17944</v>
      </c>
      <c r="E17402" s="12">
        <v>126.032</v>
      </c>
      <c r="F17402" s="12">
        <v>0</v>
      </c>
      <c r="G17402" s="11">
        <v>15190</v>
      </c>
      <c r="H17402" s="12">
        <v>85.177999999999997</v>
      </c>
      <c r="I17402" s="12">
        <v>4.048</v>
      </c>
      <c r="J17402" s="19">
        <f>IF(MONTH(A17402)&gt;VLOOKUP(Totals!$H$2,Totals!$O$5:$P$16,2,FALSE),YEAR(A17402)+1,YEAR(A17402))</f>
        <v>2023</v>
      </c>
    </row>
    <row r="17403" spans="1:10" x14ac:dyDescent="0.2">
      <c r="A17403" s="4">
        <v>44927</v>
      </c>
      <c r="B17403" s="2" t="s">
        <v>63</v>
      </c>
      <c r="C17403" s="2" t="s">
        <v>33</v>
      </c>
      <c r="D17403" s="11">
        <v>12344</v>
      </c>
      <c r="E17403" s="12">
        <v>70.713999999999999</v>
      </c>
      <c r="F17403" s="12">
        <v>48.780999999999999</v>
      </c>
      <c r="G17403" s="11">
        <v>10066</v>
      </c>
      <c r="H17403" s="12">
        <v>107.539</v>
      </c>
      <c r="I17403" s="12">
        <v>35.462000000000003</v>
      </c>
      <c r="J17403" s="19">
        <f>IF(MONTH(A17403)&gt;VLOOKUP(Totals!$H$2,Totals!$O$5:$P$16,2,FALSE),YEAR(A17403)+1,YEAR(A17403))</f>
        <v>2023</v>
      </c>
    </row>
    <row r="17404" spans="1:10" x14ac:dyDescent="0.2">
      <c r="A17404" s="4">
        <v>44927</v>
      </c>
      <c r="B17404" s="2" t="s">
        <v>63</v>
      </c>
      <c r="C17404" s="2" t="s">
        <v>32</v>
      </c>
      <c r="D17404" s="11">
        <v>4665</v>
      </c>
      <c r="E17404" s="12">
        <v>18.38</v>
      </c>
      <c r="F17404" s="12">
        <v>0</v>
      </c>
      <c r="G17404" s="11">
        <v>3572</v>
      </c>
      <c r="H17404" s="12">
        <v>0.06</v>
      </c>
      <c r="I17404" s="12">
        <v>2.3180000000000001</v>
      </c>
      <c r="J17404" s="19">
        <f>IF(MONTH(A17404)&gt;VLOOKUP(Totals!$H$2,Totals!$O$5:$P$16,2,FALSE),YEAR(A17404)+1,YEAR(A17404))</f>
        <v>2023</v>
      </c>
    </row>
    <row r="17405" spans="1:10" x14ac:dyDescent="0.2">
      <c r="A17405" s="4">
        <v>44927</v>
      </c>
      <c r="B17405" s="2" t="s">
        <v>63</v>
      </c>
      <c r="C17405" s="2" t="s">
        <v>13</v>
      </c>
      <c r="D17405" s="11">
        <v>3521</v>
      </c>
      <c r="E17405" s="12">
        <v>1.1439999999999999</v>
      </c>
      <c r="F17405" s="12">
        <v>0</v>
      </c>
      <c r="G17405" s="11">
        <v>2775</v>
      </c>
      <c r="H17405" s="12">
        <v>2.9969999999999999</v>
      </c>
      <c r="I17405" s="12">
        <v>1.3049999999999999</v>
      </c>
      <c r="J17405" s="19">
        <f>IF(MONTH(A17405)&gt;VLOOKUP(Totals!$H$2,Totals!$O$5:$P$16,2,FALSE),YEAR(A17405)+1,YEAR(A17405))</f>
        <v>2023</v>
      </c>
    </row>
    <row r="17406" spans="1:10" x14ac:dyDescent="0.2">
      <c r="A17406" s="4">
        <v>44927</v>
      </c>
      <c r="B17406" s="2" t="s">
        <v>63</v>
      </c>
      <c r="C17406" s="2" t="s">
        <v>11</v>
      </c>
      <c r="D17406" s="11">
        <v>83909</v>
      </c>
      <c r="E17406" s="12">
        <v>397.06599999999997</v>
      </c>
      <c r="F17406" s="12">
        <v>0.88200000000000001</v>
      </c>
      <c r="G17406" s="11">
        <v>76585</v>
      </c>
      <c r="H17406" s="12">
        <v>332.50599999999997</v>
      </c>
      <c r="I17406" s="12">
        <v>281.42700000000002</v>
      </c>
      <c r="J17406" s="19">
        <f>IF(MONTH(A17406)&gt;VLOOKUP(Totals!$H$2,Totals!$O$5:$P$16,2,FALSE),YEAR(A17406)+1,YEAR(A17406))</f>
        <v>2023</v>
      </c>
    </row>
    <row r="17407" spans="1:10" x14ac:dyDescent="0.2">
      <c r="A17407" s="4">
        <v>44927</v>
      </c>
      <c r="B17407" s="2" t="s">
        <v>63</v>
      </c>
      <c r="C17407" s="2" t="s">
        <v>25</v>
      </c>
      <c r="D17407" s="11">
        <v>2753</v>
      </c>
      <c r="E17407" s="12">
        <v>0</v>
      </c>
      <c r="F17407" s="12">
        <v>0</v>
      </c>
      <c r="G17407" s="11">
        <v>2450</v>
      </c>
      <c r="H17407" s="12">
        <v>2.5009999999999999</v>
      </c>
      <c r="I17407" s="12">
        <v>2.7989999999999999</v>
      </c>
      <c r="J17407" s="19">
        <f>IF(MONTH(A17407)&gt;VLOOKUP(Totals!$H$2,Totals!$O$5:$P$16,2,FALSE),YEAR(A17407)+1,YEAR(A17407))</f>
        <v>2023</v>
      </c>
    </row>
    <row r="17408" spans="1:10" x14ac:dyDescent="0.2">
      <c r="A17408" s="4">
        <v>44927</v>
      </c>
      <c r="B17408" s="2" t="s">
        <v>63</v>
      </c>
      <c r="C17408" s="2" t="s">
        <v>52</v>
      </c>
      <c r="D17408" s="11">
        <v>5264</v>
      </c>
      <c r="E17408" s="12">
        <v>23.638000000000002</v>
      </c>
      <c r="F17408" s="12">
        <v>0</v>
      </c>
      <c r="G17408" s="11">
        <v>4934</v>
      </c>
      <c r="H17408" s="12">
        <v>17.609000000000002</v>
      </c>
      <c r="I17408" s="12">
        <v>6.5270000000000001</v>
      </c>
      <c r="J17408" s="19">
        <f>IF(MONTH(A17408)&gt;VLOOKUP(Totals!$H$2,Totals!$O$5:$P$16,2,FALSE),YEAR(A17408)+1,YEAR(A17408))</f>
        <v>2023</v>
      </c>
    </row>
    <row r="17409" spans="1:10" x14ac:dyDescent="0.2">
      <c r="A17409" s="4">
        <v>44927</v>
      </c>
      <c r="B17409" s="2" t="s">
        <v>63</v>
      </c>
      <c r="C17409" s="2" t="s">
        <v>35</v>
      </c>
      <c r="D17409" s="11">
        <v>35404</v>
      </c>
      <c r="E17409" s="12">
        <v>539.27200000000005</v>
      </c>
      <c r="F17409" s="12">
        <v>0</v>
      </c>
      <c r="G17409" s="11">
        <v>31223</v>
      </c>
      <c r="H17409" s="12">
        <v>476.262</v>
      </c>
      <c r="I17409" s="12">
        <v>69.25</v>
      </c>
      <c r="J17409" s="19">
        <f>IF(MONTH(A17409)&gt;VLOOKUP(Totals!$H$2,Totals!$O$5:$P$16,2,FALSE),YEAR(A17409)+1,YEAR(A17409))</f>
        <v>2023</v>
      </c>
    </row>
    <row r="17410" spans="1:10" x14ac:dyDescent="0.2">
      <c r="A17410" s="4">
        <v>44927</v>
      </c>
      <c r="B17410" s="2" t="s">
        <v>63</v>
      </c>
      <c r="C17410" s="2" t="s">
        <v>66</v>
      </c>
      <c r="D17410" s="11">
        <v>8396</v>
      </c>
      <c r="E17410" s="12">
        <v>107.045</v>
      </c>
      <c r="F17410" s="12">
        <v>0.32300000000000001</v>
      </c>
      <c r="G17410" s="11">
        <v>7680</v>
      </c>
      <c r="H17410" s="12">
        <v>9.5719999999999992</v>
      </c>
      <c r="I17410" s="12">
        <v>2.0939999999999999</v>
      </c>
      <c r="J17410" s="19">
        <f>IF(MONTH(A17410)&gt;VLOOKUP(Totals!$H$2,Totals!$O$5:$P$16,2,FALSE),YEAR(A17410)+1,YEAR(A17410))</f>
        <v>2023</v>
      </c>
    </row>
    <row r="17411" spans="1:10" x14ac:dyDescent="0.2">
      <c r="A17411" s="4">
        <v>44927</v>
      </c>
      <c r="B17411" s="2" t="s">
        <v>63</v>
      </c>
      <c r="C17411" s="2" t="s">
        <v>37</v>
      </c>
      <c r="D17411" s="11">
        <v>7582</v>
      </c>
      <c r="E17411" s="12">
        <v>52.012</v>
      </c>
      <c r="F17411" s="12">
        <v>0</v>
      </c>
      <c r="G17411" s="11">
        <v>6793</v>
      </c>
      <c r="H17411" s="12">
        <v>21.207999999999998</v>
      </c>
      <c r="I17411" s="12">
        <v>6.2530000000000001</v>
      </c>
      <c r="J17411" s="19">
        <f>IF(MONTH(A17411)&gt;VLOOKUP(Totals!$H$2,Totals!$O$5:$P$16,2,FALSE),YEAR(A17411)+1,YEAR(A17411))</f>
        <v>2023</v>
      </c>
    </row>
    <row r="17412" spans="1:10" x14ac:dyDescent="0.2">
      <c r="A17412" s="4">
        <v>44927</v>
      </c>
      <c r="B17412" s="2" t="s">
        <v>63</v>
      </c>
      <c r="C17412" s="2" t="s">
        <v>61</v>
      </c>
      <c r="D17412" s="11">
        <v>893</v>
      </c>
      <c r="E17412" s="12">
        <v>0</v>
      </c>
      <c r="F17412" s="12">
        <v>0</v>
      </c>
      <c r="G17412" s="11">
        <v>461</v>
      </c>
      <c r="H17412" s="12">
        <v>0.14799999999999999</v>
      </c>
      <c r="I17412" s="12">
        <v>5.0000000000000001E-3</v>
      </c>
      <c r="J17412" s="19">
        <f>IF(MONTH(A17412)&gt;VLOOKUP(Totals!$H$2,Totals!$O$5:$P$16,2,FALSE),YEAR(A17412)+1,YEAR(A17412))</f>
        <v>2023</v>
      </c>
    </row>
    <row r="17413" spans="1:10" x14ac:dyDescent="0.2">
      <c r="A17413" s="4">
        <v>44927</v>
      </c>
      <c r="B17413" s="2" t="s">
        <v>63</v>
      </c>
      <c r="C17413" s="2" t="s">
        <v>38</v>
      </c>
      <c r="D17413" s="11">
        <v>13794</v>
      </c>
      <c r="E17413" s="12">
        <v>129.15799999999999</v>
      </c>
      <c r="F17413" s="12">
        <v>9.3309999999999995</v>
      </c>
      <c r="G17413" s="11">
        <v>13612</v>
      </c>
      <c r="H17413" s="12">
        <v>12.17</v>
      </c>
      <c r="I17413" s="12">
        <v>56.932000000000002</v>
      </c>
      <c r="J17413" s="19">
        <f>IF(MONTH(A17413)&gt;VLOOKUP(Totals!$H$2,Totals!$O$5:$P$16,2,FALSE),YEAR(A17413)+1,YEAR(A17413))</f>
        <v>2023</v>
      </c>
    </row>
    <row r="17414" spans="1:10" x14ac:dyDescent="0.2">
      <c r="A17414" s="4">
        <v>44927</v>
      </c>
      <c r="B17414" s="2" t="s">
        <v>63</v>
      </c>
      <c r="C17414" s="2" t="s">
        <v>16</v>
      </c>
      <c r="D17414" s="11">
        <v>40096</v>
      </c>
      <c r="E17414" s="12">
        <v>1328.328</v>
      </c>
      <c r="F17414" s="12">
        <v>22.824000000000002</v>
      </c>
      <c r="G17414" s="11">
        <v>33367</v>
      </c>
      <c r="H17414" s="12">
        <v>415.435</v>
      </c>
      <c r="I17414" s="12">
        <v>111.182</v>
      </c>
      <c r="J17414" s="19">
        <f>IF(MONTH(A17414)&gt;VLOOKUP(Totals!$H$2,Totals!$O$5:$P$16,2,FALSE),YEAR(A17414)+1,YEAR(A17414))</f>
        <v>2023</v>
      </c>
    </row>
    <row r="17415" spans="1:10" x14ac:dyDescent="0.2">
      <c r="A17415" s="4">
        <v>44927</v>
      </c>
      <c r="B17415" s="2" t="s">
        <v>63</v>
      </c>
      <c r="C17415" s="2" t="s">
        <v>62</v>
      </c>
      <c r="D17415" s="11">
        <v>1708</v>
      </c>
      <c r="E17415" s="12">
        <v>0</v>
      </c>
      <c r="F17415" s="12">
        <v>0</v>
      </c>
      <c r="G17415" s="11">
        <v>1290</v>
      </c>
      <c r="H17415" s="12">
        <v>0.29299999999999998</v>
      </c>
      <c r="I17415" s="12">
        <v>0.8</v>
      </c>
      <c r="J17415" s="19">
        <f>IF(MONTH(A17415)&gt;VLOOKUP(Totals!$H$2,Totals!$O$5:$P$16,2,FALSE),YEAR(A17415)+1,YEAR(A17415))</f>
        <v>2023</v>
      </c>
    </row>
    <row r="17416" spans="1:10" x14ac:dyDescent="0.2">
      <c r="A17416" s="4">
        <v>44927</v>
      </c>
      <c r="B17416" s="2" t="s">
        <v>168</v>
      </c>
      <c r="C17416" s="2" t="s">
        <v>34</v>
      </c>
      <c r="D17416" s="11" t="s">
        <v>88</v>
      </c>
      <c r="E17416" s="12">
        <v>0</v>
      </c>
      <c r="F17416" s="12">
        <v>0</v>
      </c>
      <c r="G17416" s="11" t="s">
        <v>88</v>
      </c>
      <c r="H17416" s="12" t="s">
        <v>88</v>
      </c>
      <c r="I17416" s="12" t="s">
        <v>88</v>
      </c>
      <c r="J17416" s="19">
        <f>IF(MONTH(A17416)&gt;VLOOKUP(Totals!$H$2,Totals!$O$5:$P$16,2,FALSE),YEAR(A17416)+1,YEAR(A17416))</f>
        <v>2023</v>
      </c>
    </row>
    <row r="17417" spans="1:10" x14ac:dyDescent="0.2">
      <c r="A17417" s="4">
        <v>44927</v>
      </c>
      <c r="B17417" s="2" t="s">
        <v>168</v>
      </c>
      <c r="C17417" s="2" t="s">
        <v>11</v>
      </c>
      <c r="D17417" s="11">
        <v>2522</v>
      </c>
      <c r="E17417" s="12">
        <v>37.584000000000003</v>
      </c>
      <c r="F17417" s="12">
        <v>0</v>
      </c>
      <c r="G17417" s="11">
        <v>2224</v>
      </c>
      <c r="H17417" s="12">
        <v>112.31699999999999</v>
      </c>
      <c r="I17417" s="12">
        <v>0</v>
      </c>
      <c r="J17417" s="19">
        <f>IF(MONTH(A17417)&gt;VLOOKUP(Totals!$H$2,Totals!$O$5:$P$16,2,FALSE),YEAR(A17417)+1,YEAR(A17417))</f>
        <v>2023</v>
      </c>
    </row>
    <row r="17418" spans="1:10" x14ac:dyDescent="0.2">
      <c r="A17418" s="4">
        <v>44927</v>
      </c>
      <c r="B17418" s="2" t="s">
        <v>168</v>
      </c>
      <c r="C17418" s="2" t="s">
        <v>150</v>
      </c>
      <c r="D17418" s="11">
        <v>64608</v>
      </c>
      <c r="E17418" s="12">
        <v>1199.4110000000001</v>
      </c>
      <c r="F17418" s="12">
        <v>45.302</v>
      </c>
      <c r="G17418" s="11">
        <v>58993</v>
      </c>
      <c r="H17418" s="12">
        <v>1538.011</v>
      </c>
      <c r="I17418" s="12">
        <v>32.369999999999997</v>
      </c>
      <c r="J17418" s="19">
        <f>IF(MONTH(A17418)&gt;VLOOKUP(Totals!$H$2,Totals!$O$5:$P$16,2,FALSE),YEAR(A17418)+1,YEAR(A17418))</f>
        <v>2023</v>
      </c>
    </row>
    <row r="17419" spans="1:10" x14ac:dyDescent="0.2">
      <c r="A17419" s="4">
        <v>44927</v>
      </c>
      <c r="B17419" s="2" t="s">
        <v>168</v>
      </c>
      <c r="C17419" s="2" t="s">
        <v>35</v>
      </c>
      <c r="D17419" s="11" t="s">
        <v>88</v>
      </c>
      <c r="E17419" s="12">
        <v>0</v>
      </c>
      <c r="F17419" s="12">
        <v>0</v>
      </c>
      <c r="G17419" s="11" t="s">
        <v>88</v>
      </c>
      <c r="H17419" s="12" t="s">
        <v>88</v>
      </c>
      <c r="I17419" s="12" t="s">
        <v>88</v>
      </c>
      <c r="J17419" s="19">
        <f>IF(MONTH(A17419)&gt;VLOOKUP(Totals!$H$2,Totals!$O$5:$P$16,2,FALSE),YEAR(A17419)+1,YEAR(A17419))</f>
        <v>2023</v>
      </c>
    </row>
    <row r="17420" spans="1:10" x14ac:dyDescent="0.2">
      <c r="A17420" s="4">
        <v>44927</v>
      </c>
      <c r="B17420" s="2" t="s">
        <v>168</v>
      </c>
      <c r="C17420" s="2" t="s">
        <v>37</v>
      </c>
      <c r="D17420" s="11" t="s">
        <v>88</v>
      </c>
      <c r="E17420" s="12">
        <v>0</v>
      </c>
      <c r="F17420" s="12">
        <v>0</v>
      </c>
      <c r="G17420" s="11" t="s">
        <v>88</v>
      </c>
      <c r="H17420" s="12">
        <v>0</v>
      </c>
      <c r="I17420" s="12">
        <v>0</v>
      </c>
      <c r="J17420" s="19">
        <f>IF(MONTH(A17420)&gt;VLOOKUP(Totals!$H$2,Totals!$O$5:$P$16,2,FALSE),YEAR(A17420)+1,YEAR(A17420))</f>
        <v>2023</v>
      </c>
    </row>
    <row r="17421" spans="1:10" x14ac:dyDescent="0.2">
      <c r="A17421" s="4">
        <v>44927</v>
      </c>
      <c r="B17421" s="2" t="s">
        <v>168</v>
      </c>
      <c r="C17421" s="2" t="s">
        <v>76</v>
      </c>
      <c r="D17421" s="11" t="s">
        <v>88</v>
      </c>
      <c r="E17421" s="12" t="s">
        <v>88</v>
      </c>
      <c r="F17421" s="12" t="s">
        <v>88</v>
      </c>
      <c r="G17421" s="11" t="s">
        <v>88</v>
      </c>
      <c r="H17421" s="12">
        <v>0</v>
      </c>
      <c r="I17421" s="12">
        <v>0</v>
      </c>
      <c r="J17421" s="19">
        <f>IF(MONTH(A17421)&gt;VLOOKUP(Totals!$H$2,Totals!$O$5:$P$16,2,FALSE),YEAR(A17421)+1,YEAR(A17421))</f>
        <v>2023</v>
      </c>
    </row>
    <row r="17422" spans="1:10" x14ac:dyDescent="0.2">
      <c r="A17422" s="4">
        <v>44927</v>
      </c>
      <c r="B17422" s="2" t="s">
        <v>67</v>
      </c>
      <c r="C17422" s="2" t="s">
        <v>68</v>
      </c>
      <c r="D17422" s="11">
        <v>4079</v>
      </c>
      <c r="E17422" s="12">
        <v>31.216999999999999</v>
      </c>
      <c r="F17422" s="12">
        <v>3.4000000000000002E-2</v>
      </c>
      <c r="G17422" s="11">
        <v>3117</v>
      </c>
      <c r="H17422" s="12">
        <v>155.67400000000001</v>
      </c>
      <c r="I17422" s="12">
        <v>0.76400000000000001</v>
      </c>
      <c r="J17422" s="19">
        <f>IF(MONTH(A17422)&gt;VLOOKUP(Totals!$H$2,Totals!$O$5:$P$16,2,FALSE),YEAR(A17422)+1,YEAR(A17422))</f>
        <v>2023</v>
      </c>
    </row>
    <row r="17423" spans="1:10" x14ac:dyDescent="0.2">
      <c r="A17423" s="4">
        <v>44927</v>
      </c>
      <c r="B17423" s="2" t="s">
        <v>245</v>
      </c>
      <c r="C17423" s="2" t="s">
        <v>35</v>
      </c>
      <c r="D17423" s="11">
        <v>63300</v>
      </c>
      <c r="E17423" s="12">
        <v>604.93499999999995</v>
      </c>
      <c r="F17423" s="12">
        <v>0</v>
      </c>
      <c r="G17423" s="11">
        <v>57512</v>
      </c>
      <c r="H17423" s="12">
        <v>737.57299999999998</v>
      </c>
      <c r="I17423" s="12">
        <v>0</v>
      </c>
      <c r="J17423" s="19">
        <f>IF(MONTH(A17423)&gt;VLOOKUP(Totals!$H$2,Totals!$O$5:$P$16,2,FALSE),YEAR(A17423)+1,YEAR(A17423))</f>
        <v>2023</v>
      </c>
    </row>
    <row r="17424" spans="1:10" x14ac:dyDescent="0.2">
      <c r="A17424" s="4">
        <v>44927</v>
      </c>
      <c r="B17424" s="2" t="s">
        <v>200</v>
      </c>
      <c r="C17424" s="2" t="s">
        <v>18</v>
      </c>
      <c r="D17424" s="11">
        <v>146</v>
      </c>
      <c r="E17424" s="12">
        <v>0</v>
      </c>
      <c r="F17424" s="12">
        <v>0</v>
      </c>
      <c r="G17424" s="11">
        <v>77</v>
      </c>
      <c r="H17424" s="12">
        <v>0</v>
      </c>
      <c r="I17424" s="12">
        <v>0</v>
      </c>
      <c r="J17424" s="19">
        <f>IF(MONTH(A17424)&gt;VLOOKUP(Totals!$H$2,Totals!$O$5:$P$16,2,FALSE),YEAR(A17424)+1,YEAR(A17424))</f>
        <v>2023</v>
      </c>
    </row>
    <row r="17425" spans="1:10" x14ac:dyDescent="0.2">
      <c r="A17425" s="4">
        <v>44927</v>
      </c>
      <c r="B17425" s="2" t="s">
        <v>69</v>
      </c>
      <c r="C17425" s="2" t="s">
        <v>11</v>
      </c>
      <c r="D17425" s="11" t="s">
        <v>88</v>
      </c>
      <c r="E17425" s="12">
        <v>281.39800000000002</v>
      </c>
      <c r="F17425" s="12">
        <v>0</v>
      </c>
      <c r="G17425" s="11" t="s">
        <v>88</v>
      </c>
      <c r="H17425" s="12">
        <v>276.19900000000001</v>
      </c>
      <c r="I17425" s="12">
        <v>0</v>
      </c>
      <c r="J17425" s="19">
        <f>IF(MONTH(A17425)&gt;VLOOKUP(Totals!$H$2,Totals!$O$5:$P$16,2,FALSE),YEAR(A17425)+1,YEAR(A17425))</f>
        <v>2023</v>
      </c>
    </row>
    <row r="17426" spans="1:10" x14ac:dyDescent="0.2">
      <c r="A17426" s="4">
        <v>44927</v>
      </c>
      <c r="B17426" s="2" t="s">
        <v>69</v>
      </c>
      <c r="C17426" s="2" t="s">
        <v>35</v>
      </c>
      <c r="D17426" s="11">
        <v>148059</v>
      </c>
      <c r="E17426" s="12">
        <v>4487.3810000000003</v>
      </c>
      <c r="F17426" s="12">
        <v>69.290999999999997</v>
      </c>
      <c r="G17426" s="11">
        <v>139159</v>
      </c>
      <c r="H17426" s="12">
        <v>4755.1440000000002</v>
      </c>
      <c r="I17426" s="12">
        <v>4.569</v>
      </c>
      <c r="J17426" s="19">
        <f>IF(MONTH(A17426)&gt;VLOOKUP(Totals!$H$2,Totals!$O$5:$P$16,2,FALSE),YEAR(A17426)+1,YEAR(A17426))</f>
        <v>2023</v>
      </c>
    </row>
    <row r="17427" spans="1:10" x14ac:dyDescent="0.2">
      <c r="A17427" s="4">
        <v>44927</v>
      </c>
      <c r="B17427" s="2" t="s">
        <v>69</v>
      </c>
      <c r="C17427" s="2" t="s">
        <v>16</v>
      </c>
      <c r="D17427" s="11" t="s">
        <v>88</v>
      </c>
      <c r="E17427" s="12">
        <v>762.274</v>
      </c>
      <c r="F17427" s="12">
        <v>0</v>
      </c>
      <c r="G17427" s="11" t="s">
        <v>88</v>
      </c>
      <c r="H17427" s="12" t="s">
        <v>88</v>
      </c>
      <c r="I17427" s="12" t="s">
        <v>88</v>
      </c>
      <c r="J17427" s="19">
        <f>IF(MONTH(A17427)&gt;VLOOKUP(Totals!$H$2,Totals!$O$5:$P$16,2,FALSE),YEAR(A17427)+1,YEAR(A17427))</f>
        <v>2023</v>
      </c>
    </row>
    <row r="17428" spans="1:10" x14ac:dyDescent="0.2">
      <c r="A17428" s="4">
        <v>44927</v>
      </c>
      <c r="B17428" s="2" t="s">
        <v>70</v>
      </c>
      <c r="C17428" s="2" t="s">
        <v>22</v>
      </c>
      <c r="D17428" s="11">
        <v>1802</v>
      </c>
      <c r="E17428" s="12">
        <v>1.526</v>
      </c>
      <c r="F17428" s="12">
        <v>0</v>
      </c>
      <c r="G17428" s="11">
        <v>1271</v>
      </c>
      <c r="H17428" s="12">
        <v>21.123000000000001</v>
      </c>
      <c r="I17428" s="12">
        <v>0</v>
      </c>
      <c r="J17428" s="19">
        <f>IF(MONTH(A17428)&gt;VLOOKUP(Totals!$H$2,Totals!$O$5:$P$16,2,FALSE),YEAR(A17428)+1,YEAR(A17428))</f>
        <v>2023</v>
      </c>
    </row>
    <row r="17429" spans="1:10" x14ac:dyDescent="0.2">
      <c r="A17429" s="4">
        <v>44927</v>
      </c>
      <c r="B17429" s="2" t="s">
        <v>246</v>
      </c>
      <c r="C17429" s="2" t="s">
        <v>247</v>
      </c>
      <c r="D17429" s="11">
        <v>12868</v>
      </c>
      <c r="E17429" s="12">
        <v>169.84100000000001</v>
      </c>
      <c r="F17429" s="12">
        <v>3.484</v>
      </c>
      <c r="G17429" s="11">
        <v>12033</v>
      </c>
      <c r="H17429" s="12">
        <v>200.22900000000001</v>
      </c>
      <c r="I17429" s="12">
        <v>3.202</v>
      </c>
      <c r="J17429" s="19">
        <f>IF(MONTH(A17429)&gt;VLOOKUP(Totals!$H$2,Totals!$O$5:$P$16,2,FALSE),YEAR(A17429)+1,YEAR(A17429))</f>
        <v>2023</v>
      </c>
    </row>
    <row r="17430" spans="1:10" x14ac:dyDescent="0.2">
      <c r="A17430" s="4">
        <v>44927</v>
      </c>
      <c r="B17430" s="2" t="s">
        <v>160</v>
      </c>
      <c r="C17430" s="2" t="s">
        <v>11</v>
      </c>
      <c r="D17430" s="11" t="s">
        <v>88</v>
      </c>
      <c r="E17430" s="12">
        <v>1025.9449999999999</v>
      </c>
      <c r="F17430" s="12">
        <v>0</v>
      </c>
      <c r="G17430" s="11" t="s">
        <v>88</v>
      </c>
      <c r="H17430" s="12">
        <v>1398.836</v>
      </c>
      <c r="I17430" s="12">
        <v>0</v>
      </c>
      <c r="J17430" s="19">
        <f>IF(MONTH(A17430)&gt;VLOOKUP(Totals!$H$2,Totals!$O$5:$P$16,2,FALSE),YEAR(A17430)+1,YEAR(A17430))</f>
        <v>2023</v>
      </c>
    </row>
    <row r="17431" spans="1:10" x14ac:dyDescent="0.2">
      <c r="A17431" s="4">
        <v>44927</v>
      </c>
      <c r="B17431" s="2" t="s">
        <v>160</v>
      </c>
      <c r="C17431" s="2" t="s">
        <v>35</v>
      </c>
      <c r="D17431" s="11" t="s">
        <v>88</v>
      </c>
      <c r="E17431" s="12">
        <v>1007.452</v>
      </c>
      <c r="F17431" s="12">
        <v>0</v>
      </c>
      <c r="G17431" s="11" t="s">
        <v>88</v>
      </c>
      <c r="H17431" s="12">
        <v>667.19399999999996</v>
      </c>
      <c r="I17431" s="12">
        <v>0</v>
      </c>
      <c r="J17431" s="19">
        <f>IF(MONTH(A17431)&gt;VLOOKUP(Totals!$H$2,Totals!$O$5:$P$16,2,FALSE),YEAR(A17431)+1,YEAR(A17431))</f>
        <v>2023</v>
      </c>
    </row>
    <row r="17432" spans="1:10" x14ac:dyDescent="0.2">
      <c r="A17432" s="4">
        <v>44927</v>
      </c>
      <c r="B17432" s="2" t="s">
        <v>252</v>
      </c>
      <c r="C17432" s="2" t="s">
        <v>37</v>
      </c>
      <c r="D17432" s="11">
        <v>7223</v>
      </c>
      <c r="E17432" s="12">
        <v>24.431000000000001</v>
      </c>
      <c r="F17432" s="12">
        <v>0</v>
      </c>
      <c r="G17432" s="11">
        <v>5081</v>
      </c>
      <c r="H17432" s="12">
        <v>39.326000000000001</v>
      </c>
      <c r="I17432" s="12">
        <v>0</v>
      </c>
      <c r="J17432" s="19">
        <f>IF(MONTH(A17432)&gt;VLOOKUP(Totals!$H$2,Totals!$O$5:$P$16,2,FALSE),YEAR(A17432)+1,YEAR(A17432))</f>
        <v>2023</v>
      </c>
    </row>
    <row r="17433" spans="1:10" x14ac:dyDescent="0.2">
      <c r="A17433" s="4">
        <v>44927</v>
      </c>
      <c r="B17433" s="2" t="s">
        <v>72</v>
      </c>
      <c r="C17433" s="2" t="s">
        <v>37</v>
      </c>
      <c r="D17433" s="11">
        <v>30188</v>
      </c>
      <c r="E17433" s="12">
        <v>669.69500000000005</v>
      </c>
      <c r="F17433" s="12">
        <v>24.869</v>
      </c>
      <c r="G17433" s="11">
        <v>26842</v>
      </c>
      <c r="H17433" s="12">
        <v>552.11900000000003</v>
      </c>
      <c r="I17433" s="12">
        <v>0</v>
      </c>
      <c r="J17433" s="19">
        <f>IF(MONTH(A17433)&gt;VLOOKUP(Totals!$H$2,Totals!$O$5:$P$16,2,FALSE),YEAR(A17433)+1,YEAR(A17433))</f>
        <v>2023</v>
      </c>
    </row>
    <row r="17434" spans="1:10" x14ac:dyDescent="0.2">
      <c r="A17434" s="4">
        <v>44927</v>
      </c>
      <c r="B17434" s="2" t="s">
        <v>261</v>
      </c>
      <c r="C17434" s="2" t="s">
        <v>32</v>
      </c>
      <c r="D17434" s="11">
        <v>5590</v>
      </c>
      <c r="E17434" s="12">
        <v>3.0539999999999998</v>
      </c>
      <c r="F17434" s="12">
        <v>46.911000000000001</v>
      </c>
      <c r="G17434" s="11">
        <v>4547</v>
      </c>
      <c r="H17434" s="12">
        <v>9.7579999999999991</v>
      </c>
      <c r="I17434" s="12">
        <v>7.5629999999999997</v>
      </c>
      <c r="J17434" s="19">
        <f>IF(MONTH(A17434)&gt;VLOOKUP(Totals!$H$2,Totals!$O$5:$P$16,2,FALSE),YEAR(A17434)+1,YEAR(A17434))</f>
        <v>2023</v>
      </c>
    </row>
    <row r="17435" spans="1:10" x14ac:dyDescent="0.2">
      <c r="A17435" s="4">
        <v>44927</v>
      </c>
      <c r="B17435" s="2" t="s">
        <v>73</v>
      </c>
      <c r="C17435" s="2" t="s">
        <v>16</v>
      </c>
      <c r="D17435" s="11">
        <v>42977</v>
      </c>
      <c r="E17435" s="12">
        <v>701.94</v>
      </c>
      <c r="F17435" s="12">
        <v>37.305999999999997</v>
      </c>
      <c r="G17435" s="11">
        <v>37293</v>
      </c>
      <c r="H17435" s="12">
        <v>892.24599999999998</v>
      </c>
      <c r="I17435" s="12">
        <v>151.13800000000001</v>
      </c>
      <c r="J17435" s="19">
        <f>IF(MONTH(A17435)&gt;VLOOKUP(Totals!$H$2,Totals!$O$5:$P$16,2,FALSE),YEAR(A17435)+1,YEAR(A17435))</f>
        <v>2023</v>
      </c>
    </row>
    <row r="17436" spans="1:10" x14ac:dyDescent="0.2">
      <c r="A17436" s="4">
        <v>44927</v>
      </c>
      <c r="B17436" s="2" t="s">
        <v>74</v>
      </c>
      <c r="C17436" s="2" t="s">
        <v>32</v>
      </c>
      <c r="D17436" s="11" t="s">
        <v>88</v>
      </c>
      <c r="E17436" s="12" t="s">
        <v>88</v>
      </c>
      <c r="F17436" s="12" t="s">
        <v>88</v>
      </c>
      <c r="G17436" s="11" t="s">
        <v>88</v>
      </c>
      <c r="H17436" s="12">
        <v>263.35899999999998</v>
      </c>
      <c r="I17436" s="12">
        <v>0</v>
      </c>
      <c r="J17436" s="19">
        <f>IF(MONTH(A17436)&gt;VLOOKUP(Totals!$H$2,Totals!$O$5:$P$16,2,FALSE),YEAR(A17436)+1,YEAR(A17436))</f>
        <v>2023</v>
      </c>
    </row>
    <row r="17437" spans="1:10" x14ac:dyDescent="0.2">
      <c r="A17437" s="4">
        <v>44927</v>
      </c>
      <c r="B17437" s="2" t="s">
        <v>74</v>
      </c>
      <c r="C17437" s="2" t="s">
        <v>35</v>
      </c>
      <c r="D17437" s="11" t="s">
        <v>88</v>
      </c>
      <c r="E17437" s="12" t="s">
        <v>88</v>
      </c>
      <c r="F17437" s="12" t="s">
        <v>88</v>
      </c>
      <c r="G17437" s="11" t="s">
        <v>88</v>
      </c>
      <c r="H17437" s="12">
        <v>96.340999999999994</v>
      </c>
      <c r="I17437" s="12">
        <v>0</v>
      </c>
      <c r="J17437" s="19">
        <f>IF(MONTH(A17437)&gt;VLOOKUP(Totals!$H$2,Totals!$O$5:$P$16,2,FALSE),YEAR(A17437)+1,YEAR(A17437))</f>
        <v>2023</v>
      </c>
    </row>
    <row r="17438" spans="1:10" x14ac:dyDescent="0.2">
      <c r="A17438" s="4">
        <v>44927</v>
      </c>
      <c r="B17438" s="2" t="s">
        <v>74</v>
      </c>
      <c r="C17438" s="2" t="s">
        <v>16</v>
      </c>
      <c r="D17438" s="11" t="s">
        <v>88</v>
      </c>
      <c r="E17438" s="12">
        <v>1305.4449999999999</v>
      </c>
      <c r="F17438" s="12">
        <v>0</v>
      </c>
      <c r="G17438" s="11" t="s">
        <v>88</v>
      </c>
      <c r="H17438" s="12" t="s">
        <v>88</v>
      </c>
      <c r="I17438" s="12" t="s">
        <v>88</v>
      </c>
      <c r="J17438" s="19">
        <f>IF(MONTH(A17438)&gt;VLOOKUP(Totals!$H$2,Totals!$O$5:$P$16,2,FALSE),YEAR(A17438)+1,YEAR(A17438))</f>
        <v>2023</v>
      </c>
    </row>
    <row r="17439" spans="1:10" x14ac:dyDescent="0.2">
      <c r="A17439" s="4">
        <v>44927</v>
      </c>
      <c r="B17439" s="2" t="s">
        <v>75</v>
      </c>
      <c r="C17439" s="2" t="s">
        <v>76</v>
      </c>
      <c r="D17439" s="11">
        <v>22174</v>
      </c>
      <c r="E17439" s="12">
        <v>502.61399999999998</v>
      </c>
      <c r="F17439" s="12">
        <v>0.54100000000000004</v>
      </c>
      <c r="G17439" s="11">
        <v>19711</v>
      </c>
      <c r="H17439" s="12">
        <v>472.91699999999997</v>
      </c>
      <c r="I17439" s="12">
        <v>0.32700000000000001</v>
      </c>
      <c r="J17439" s="19">
        <f>IF(MONTH(A17439)&gt;VLOOKUP(Totals!$H$2,Totals!$O$5:$P$16,2,FALSE),YEAR(A17439)+1,YEAR(A17439))</f>
        <v>2023</v>
      </c>
    </row>
    <row r="17440" spans="1:10" x14ac:dyDescent="0.2">
      <c r="A17440" s="4">
        <v>44927</v>
      </c>
      <c r="B17440" s="2" t="s">
        <v>193</v>
      </c>
      <c r="C17440" s="2" t="s">
        <v>27</v>
      </c>
      <c r="D17440" s="11">
        <v>17971</v>
      </c>
      <c r="E17440" s="12">
        <v>0</v>
      </c>
      <c r="F17440" s="12">
        <v>0</v>
      </c>
      <c r="G17440" s="11">
        <v>13473</v>
      </c>
      <c r="H17440" s="12">
        <v>0</v>
      </c>
      <c r="I17440" s="12">
        <v>0</v>
      </c>
      <c r="J17440" s="19">
        <f>IF(MONTH(A17440)&gt;VLOOKUP(Totals!$H$2,Totals!$O$5:$P$16,2,FALSE),YEAR(A17440)+1,YEAR(A17440))</f>
        <v>2023</v>
      </c>
    </row>
    <row r="17441" spans="1:10" x14ac:dyDescent="0.2">
      <c r="A17441" s="4">
        <v>44927</v>
      </c>
      <c r="B17441" s="2" t="s">
        <v>193</v>
      </c>
      <c r="C17441" s="2" t="s">
        <v>28</v>
      </c>
      <c r="D17441" s="11">
        <v>25987</v>
      </c>
      <c r="E17441" s="12">
        <v>0</v>
      </c>
      <c r="F17441" s="12">
        <v>0</v>
      </c>
      <c r="G17441" s="11">
        <v>16674</v>
      </c>
      <c r="H17441" s="12">
        <v>0</v>
      </c>
      <c r="I17441" s="12">
        <v>0</v>
      </c>
      <c r="J17441" s="19">
        <f>IF(MONTH(A17441)&gt;VLOOKUP(Totals!$H$2,Totals!$O$5:$P$16,2,FALSE),YEAR(A17441)+1,YEAR(A17441))</f>
        <v>2023</v>
      </c>
    </row>
    <row r="17442" spans="1:10" x14ac:dyDescent="0.2">
      <c r="A17442" s="4">
        <v>44927</v>
      </c>
      <c r="B17442" s="2" t="s">
        <v>193</v>
      </c>
      <c r="C17442" s="2" t="s">
        <v>11</v>
      </c>
      <c r="D17442" s="11">
        <v>14348</v>
      </c>
      <c r="E17442" s="12">
        <v>0</v>
      </c>
      <c r="F17442" s="12">
        <v>0</v>
      </c>
      <c r="G17442" s="11">
        <v>12310</v>
      </c>
      <c r="H17442" s="12">
        <v>0</v>
      </c>
      <c r="I17442" s="12">
        <v>0</v>
      </c>
      <c r="J17442" s="19">
        <f>IF(MONTH(A17442)&gt;VLOOKUP(Totals!$H$2,Totals!$O$5:$P$16,2,FALSE),YEAR(A17442)+1,YEAR(A17442))</f>
        <v>2023</v>
      </c>
    </row>
    <row r="17443" spans="1:10" x14ac:dyDescent="0.2">
      <c r="A17443" s="4">
        <v>44927</v>
      </c>
      <c r="B17443" s="2" t="s">
        <v>236</v>
      </c>
      <c r="C17443" s="2" t="s">
        <v>18</v>
      </c>
      <c r="D17443" s="11">
        <v>7311</v>
      </c>
      <c r="E17443" s="12">
        <v>302.89999999999998</v>
      </c>
      <c r="F17443" s="12">
        <v>0.5</v>
      </c>
      <c r="G17443" s="11">
        <v>3006</v>
      </c>
      <c r="H17443" s="12">
        <v>193.21600000000001</v>
      </c>
      <c r="I17443" s="12">
        <v>0</v>
      </c>
      <c r="J17443" s="19">
        <f>IF(MONTH(A17443)&gt;VLOOKUP(Totals!$H$2,Totals!$O$5:$P$16,2,FALSE),YEAR(A17443)+1,YEAR(A17443))</f>
        <v>2023</v>
      </c>
    </row>
    <row r="17444" spans="1:10" x14ac:dyDescent="0.2">
      <c r="A17444" s="4">
        <v>44958</v>
      </c>
      <c r="B17444" s="2" t="s">
        <v>233</v>
      </c>
      <c r="C17444" s="2" t="s">
        <v>13</v>
      </c>
      <c r="D17444" s="11">
        <v>2993</v>
      </c>
      <c r="E17444" s="12">
        <v>2.9649999999999999</v>
      </c>
      <c r="F17444" s="12">
        <v>0.311</v>
      </c>
      <c r="G17444" s="11">
        <v>4482</v>
      </c>
      <c r="H17444" s="12">
        <v>96.031000000000006</v>
      </c>
      <c r="I17444" s="12">
        <v>0.28999999999999998</v>
      </c>
      <c r="J17444" s="19">
        <f>IF(MONTH(A17444)&gt;VLOOKUP(Totals!$H$2,Totals!$O$5:$P$16,2,FALSE),YEAR(A17444)+1,YEAR(A17444))</f>
        <v>2023</v>
      </c>
    </row>
    <row r="17445" spans="1:10" x14ac:dyDescent="0.2">
      <c r="A17445" s="4">
        <v>44958</v>
      </c>
      <c r="B17445" s="2" t="s">
        <v>14</v>
      </c>
      <c r="C17445" s="2" t="s">
        <v>15</v>
      </c>
      <c r="D17445" s="11">
        <v>13683</v>
      </c>
      <c r="E17445" s="12">
        <v>233.833</v>
      </c>
      <c r="F17445" s="12">
        <v>3.621</v>
      </c>
      <c r="G17445" s="11">
        <v>11719</v>
      </c>
      <c r="H17445" s="12">
        <v>294.24299999999999</v>
      </c>
      <c r="I17445" s="12">
        <v>29.664000000000001</v>
      </c>
      <c r="J17445" s="19">
        <f>IF(MONTH(A17445)&gt;VLOOKUP(Totals!$H$2,Totals!$O$5:$P$16,2,FALSE),YEAR(A17445)+1,YEAR(A17445))</f>
        <v>2023</v>
      </c>
    </row>
    <row r="17446" spans="1:10" x14ac:dyDescent="0.2">
      <c r="A17446" s="4">
        <v>44958</v>
      </c>
      <c r="B17446" s="2" t="s">
        <v>253</v>
      </c>
      <c r="C17446" s="2" t="s">
        <v>11</v>
      </c>
      <c r="D17446" s="11">
        <v>140</v>
      </c>
      <c r="E17446" s="12">
        <v>0.21299999999999999</v>
      </c>
      <c r="F17446" s="12">
        <v>0</v>
      </c>
      <c r="G17446" s="11">
        <v>146</v>
      </c>
      <c r="H17446" s="12">
        <v>0</v>
      </c>
      <c r="I17446" s="12">
        <v>0</v>
      </c>
      <c r="J17446" s="19">
        <f>IF(MONTH(A17446)&gt;VLOOKUP(Totals!$H$2,Totals!$O$5:$P$16,2,FALSE),YEAR(A17446)+1,YEAR(A17446))</f>
        <v>2023</v>
      </c>
    </row>
    <row r="17447" spans="1:10" x14ac:dyDescent="0.2">
      <c r="A17447" s="4">
        <v>44958</v>
      </c>
      <c r="B17447" s="2" t="s">
        <v>17</v>
      </c>
      <c r="C17447" s="2" t="s">
        <v>18</v>
      </c>
      <c r="D17447" s="11">
        <v>2146</v>
      </c>
      <c r="E17447" s="12">
        <v>98.337999999999994</v>
      </c>
      <c r="F17447" s="12">
        <v>0</v>
      </c>
      <c r="G17447" s="11">
        <v>1744</v>
      </c>
      <c r="H17447" s="12">
        <v>186.501</v>
      </c>
      <c r="I17447" s="12">
        <v>0</v>
      </c>
      <c r="J17447" s="19">
        <f>IF(MONTH(A17447)&gt;VLOOKUP(Totals!$H$2,Totals!$O$5:$P$16,2,FALSE),YEAR(A17447)+1,YEAR(A17447))</f>
        <v>2023</v>
      </c>
    </row>
    <row r="17448" spans="1:10" x14ac:dyDescent="0.2">
      <c r="A17448" s="4">
        <v>44958</v>
      </c>
      <c r="B17448" s="2" t="s">
        <v>205</v>
      </c>
      <c r="C17448" s="2" t="s">
        <v>65</v>
      </c>
      <c r="D17448" s="11">
        <v>13814</v>
      </c>
      <c r="E17448" s="12">
        <v>125.893</v>
      </c>
      <c r="F17448" s="12">
        <v>76.603999999999999</v>
      </c>
      <c r="G17448" s="11">
        <v>11411</v>
      </c>
      <c r="H17448" s="12">
        <v>169.059</v>
      </c>
      <c r="I17448" s="12">
        <v>5.0999999999999997E-2</v>
      </c>
      <c r="J17448" s="19">
        <f>IF(MONTH(A17448)&gt;VLOOKUP(Totals!$H$2,Totals!$O$5:$P$16,2,FALSE),YEAR(A17448)+1,YEAR(A17448))</f>
        <v>2023</v>
      </c>
    </row>
    <row r="17449" spans="1:10" x14ac:dyDescent="0.2">
      <c r="A17449" s="4">
        <v>44958</v>
      </c>
      <c r="B17449" s="2" t="s">
        <v>19</v>
      </c>
      <c r="C17449" s="2" t="s">
        <v>20</v>
      </c>
      <c r="D17449" s="11">
        <v>2269</v>
      </c>
      <c r="E17449" s="12">
        <v>52.523000000000003</v>
      </c>
      <c r="F17449" s="12">
        <v>8.9999999999999993E-3</v>
      </c>
      <c r="G17449" s="11">
        <v>1542</v>
      </c>
      <c r="H17449" s="12">
        <v>44.697000000000003</v>
      </c>
      <c r="I17449" s="12">
        <v>0</v>
      </c>
      <c r="J17449" s="19">
        <f>IF(MONTH(A17449)&gt;VLOOKUP(Totals!$H$2,Totals!$O$5:$P$16,2,FALSE),YEAR(A17449)+1,YEAR(A17449))</f>
        <v>2023</v>
      </c>
    </row>
    <row r="17450" spans="1:10" x14ac:dyDescent="0.2">
      <c r="A17450" s="4">
        <v>44958</v>
      </c>
      <c r="B17450" s="2" t="s">
        <v>23</v>
      </c>
      <c r="C17450" s="2" t="s">
        <v>11</v>
      </c>
      <c r="D17450" s="11">
        <v>98178</v>
      </c>
      <c r="E17450" s="12">
        <v>1481.394</v>
      </c>
      <c r="F17450" s="12">
        <v>68.412999999999997</v>
      </c>
      <c r="G17450" s="11">
        <v>100478</v>
      </c>
      <c r="H17450" s="12">
        <v>1500.7560000000001</v>
      </c>
      <c r="I17450" s="12">
        <v>0</v>
      </c>
      <c r="J17450" s="19">
        <f>IF(MONTH(A17450)&gt;VLOOKUP(Totals!$H$2,Totals!$O$5:$P$16,2,FALSE),YEAR(A17450)+1,YEAR(A17450))</f>
        <v>2023</v>
      </c>
    </row>
    <row r="17451" spans="1:10" x14ac:dyDescent="0.2">
      <c r="A17451" s="4">
        <v>44958</v>
      </c>
      <c r="B17451" s="2" t="s">
        <v>24</v>
      </c>
      <c r="C17451" s="2" t="s">
        <v>262</v>
      </c>
      <c r="D17451" s="11" t="s">
        <v>88</v>
      </c>
      <c r="E17451" s="12" t="s">
        <v>88</v>
      </c>
      <c r="F17451" s="12" t="s">
        <v>88</v>
      </c>
      <c r="G17451" s="11">
        <v>8</v>
      </c>
      <c r="H17451" s="12">
        <v>0</v>
      </c>
      <c r="I17451" s="12">
        <v>0</v>
      </c>
      <c r="J17451" s="19">
        <f>IF(MONTH(A17451)&gt;VLOOKUP(Totals!$H$2,Totals!$O$5:$P$16,2,FALSE),YEAR(A17451)+1,YEAR(A17451))</f>
        <v>2023</v>
      </c>
    </row>
    <row r="17452" spans="1:10" x14ac:dyDescent="0.2">
      <c r="A17452" s="4">
        <v>44958</v>
      </c>
      <c r="B17452" s="2" t="s">
        <v>24</v>
      </c>
      <c r="C17452" s="2" t="s">
        <v>25</v>
      </c>
      <c r="D17452" s="11">
        <v>5118</v>
      </c>
      <c r="E17452" s="12">
        <v>56.18</v>
      </c>
      <c r="F17452" s="12">
        <v>0</v>
      </c>
      <c r="G17452" s="11">
        <v>3766</v>
      </c>
      <c r="H17452" s="12">
        <v>237.03800000000001</v>
      </c>
      <c r="I17452" s="12">
        <v>0</v>
      </c>
      <c r="J17452" s="19">
        <f>IF(MONTH(A17452)&gt;VLOOKUP(Totals!$H$2,Totals!$O$5:$P$16,2,FALSE),YEAR(A17452)+1,YEAR(A17452))</f>
        <v>2023</v>
      </c>
    </row>
    <row r="17453" spans="1:10" x14ac:dyDescent="0.2">
      <c r="A17453" s="4">
        <v>44958</v>
      </c>
      <c r="B17453" s="2" t="s">
        <v>29</v>
      </c>
      <c r="C17453" s="2" t="s">
        <v>30</v>
      </c>
      <c r="D17453" s="11">
        <v>3694</v>
      </c>
      <c r="E17453" s="12">
        <v>1.1990000000000001</v>
      </c>
      <c r="F17453" s="12">
        <v>2.6509999999999998</v>
      </c>
      <c r="G17453" s="11">
        <v>3112</v>
      </c>
      <c r="H17453" s="12">
        <v>20.904</v>
      </c>
      <c r="I17453" s="12">
        <v>4.4119999999999999</v>
      </c>
      <c r="J17453" s="19">
        <f>IF(MONTH(A17453)&gt;VLOOKUP(Totals!$H$2,Totals!$O$5:$P$16,2,FALSE),YEAR(A17453)+1,YEAR(A17453))</f>
        <v>2023</v>
      </c>
    </row>
    <row r="17454" spans="1:10" x14ac:dyDescent="0.2">
      <c r="A17454" s="4">
        <v>44958</v>
      </c>
      <c r="B17454" s="2" t="s">
        <v>154</v>
      </c>
      <c r="C17454" s="2" t="s">
        <v>34</v>
      </c>
      <c r="D17454" s="11">
        <v>17226</v>
      </c>
      <c r="E17454" s="12">
        <v>75.245000000000005</v>
      </c>
      <c r="F17454" s="12">
        <v>0</v>
      </c>
      <c r="G17454" s="11">
        <v>7040</v>
      </c>
      <c r="H17454" s="12">
        <v>78.379000000000005</v>
      </c>
      <c r="I17454" s="12">
        <v>0</v>
      </c>
      <c r="J17454" s="19">
        <f>IF(MONTH(A17454)&gt;VLOOKUP(Totals!$H$2,Totals!$O$5:$P$16,2,FALSE),YEAR(A17454)+1,YEAR(A17454))</f>
        <v>2023</v>
      </c>
    </row>
    <row r="17455" spans="1:10" x14ac:dyDescent="0.2">
      <c r="A17455" s="4">
        <v>44958</v>
      </c>
      <c r="B17455" s="2" t="s">
        <v>154</v>
      </c>
      <c r="C17455" s="2" t="s">
        <v>11</v>
      </c>
      <c r="D17455" s="11">
        <v>5059</v>
      </c>
      <c r="E17455" s="12">
        <v>149.01499999999999</v>
      </c>
      <c r="F17455" s="12">
        <v>0</v>
      </c>
      <c r="G17455" s="11">
        <v>4656</v>
      </c>
      <c r="H17455" s="12">
        <v>119.4</v>
      </c>
      <c r="I17455" s="12">
        <v>0</v>
      </c>
      <c r="J17455" s="19">
        <f>IF(MONTH(A17455)&gt;VLOOKUP(Totals!$H$2,Totals!$O$5:$P$16,2,FALSE),YEAR(A17455)+1,YEAR(A17455))</f>
        <v>2023</v>
      </c>
    </row>
    <row r="17456" spans="1:10" x14ac:dyDescent="0.2">
      <c r="A17456" s="4">
        <v>44958</v>
      </c>
      <c r="B17456" s="2" t="s">
        <v>237</v>
      </c>
      <c r="C17456" s="2" t="s">
        <v>33</v>
      </c>
      <c r="D17456" s="11">
        <v>8324</v>
      </c>
      <c r="E17456" s="12">
        <v>377.26900000000001</v>
      </c>
      <c r="F17456" s="12">
        <v>7.4950000000000001</v>
      </c>
      <c r="G17456" s="11">
        <v>7093</v>
      </c>
      <c r="H17456" s="12">
        <v>177.9</v>
      </c>
      <c r="I17456" s="12">
        <v>0</v>
      </c>
      <c r="J17456" s="19">
        <f>IF(MONTH(A17456)&gt;VLOOKUP(Totals!$H$2,Totals!$O$5:$P$16,2,FALSE),YEAR(A17456)+1,YEAR(A17456))</f>
        <v>2023</v>
      </c>
    </row>
    <row r="17457" spans="1:10" x14ac:dyDescent="0.2">
      <c r="A17457" s="4">
        <v>44958</v>
      </c>
      <c r="B17457" s="2" t="s">
        <v>238</v>
      </c>
      <c r="C17457" s="2" t="s">
        <v>16</v>
      </c>
      <c r="D17457" s="11">
        <v>6830</v>
      </c>
      <c r="E17457" s="12">
        <v>33.283000000000001</v>
      </c>
      <c r="F17457" s="12">
        <v>9.3979999999999997</v>
      </c>
      <c r="G17457" s="11">
        <v>5187</v>
      </c>
      <c r="H17457" s="12">
        <v>163.34700000000001</v>
      </c>
      <c r="I17457" s="12">
        <v>0</v>
      </c>
      <c r="J17457" s="19">
        <f>IF(MONTH(A17457)&gt;VLOOKUP(Totals!$H$2,Totals!$O$5:$P$16,2,FALSE),YEAR(A17457)+1,YEAR(A17457))</f>
        <v>2023</v>
      </c>
    </row>
    <row r="17458" spans="1:10" x14ac:dyDescent="0.2">
      <c r="A17458" s="4">
        <v>44958</v>
      </c>
      <c r="B17458" s="2" t="s">
        <v>31</v>
      </c>
      <c r="C17458" s="2" t="s">
        <v>32</v>
      </c>
      <c r="D17458" s="11">
        <v>10431</v>
      </c>
      <c r="E17458" s="12">
        <v>161.255</v>
      </c>
      <c r="F17458" s="12">
        <v>0</v>
      </c>
      <c r="G17458" s="11">
        <v>7939</v>
      </c>
      <c r="H17458" s="12">
        <v>13.163</v>
      </c>
      <c r="I17458" s="12">
        <v>0</v>
      </c>
      <c r="J17458" s="19">
        <f>IF(MONTH(A17458)&gt;VLOOKUP(Totals!$H$2,Totals!$O$5:$P$16,2,FALSE),YEAR(A17458)+1,YEAR(A17458))</f>
        <v>2023</v>
      </c>
    </row>
    <row r="17459" spans="1:10" x14ac:dyDescent="0.2">
      <c r="A17459" s="4">
        <v>44958</v>
      </c>
      <c r="B17459" s="2" t="s">
        <v>258</v>
      </c>
      <c r="C17459" s="2" t="s">
        <v>76</v>
      </c>
      <c r="D17459" s="11">
        <v>5682</v>
      </c>
      <c r="E17459" s="12">
        <v>115.459</v>
      </c>
      <c r="F17459" s="12">
        <v>0.64800000000000002</v>
      </c>
      <c r="G17459" s="11">
        <v>4752</v>
      </c>
      <c r="H17459" s="12">
        <v>94.995000000000005</v>
      </c>
      <c r="I17459" s="12">
        <v>0</v>
      </c>
      <c r="J17459" s="19">
        <f>IF(MONTH(A17459)&gt;VLOOKUP(Totals!$H$2,Totals!$O$5:$P$16,2,FALSE),YEAR(A17459)+1,YEAR(A17459))</f>
        <v>2023</v>
      </c>
    </row>
    <row r="17460" spans="1:10" x14ac:dyDescent="0.2">
      <c r="A17460" s="4">
        <v>44958</v>
      </c>
      <c r="B17460" s="2" t="s">
        <v>244</v>
      </c>
      <c r="C17460" s="2" t="s">
        <v>28</v>
      </c>
      <c r="D17460" s="11">
        <v>11464</v>
      </c>
      <c r="E17460" s="12">
        <v>0</v>
      </c>
      <c r="F17460" s="12">
        <v>0</v>
      </c>
      <c r="G17460" s="11">
        <v>5161</v>
      </c>
      <c r="H17460" s="12">
        <v>0</v>
      </c>
      <c r="I17460" s="12">
        <v>0</v>
      </c>
      <c r="J17460" s="19">
        <f>IF(MONTH(A17460)&gt;VLOOKUP(Totals!$H$2,Totals!$O$5:$P$16,2,FALSE),YEAR(A17460)+1,YEAR(A17460))</f>
        <v>2023</v>
      </c>
    </row>
    <row r="17461" spans="1:10" x14ac:dyDescent="0.2">
      <c r="A17461" s="4">
        <v>44958</v>
      </c>
      <c r="B17461" s="2" t="s">
        <v>241</v>
      </c>
      <c r="C17461" s="2" t="s">
        <v>18</v>
      </c>
      <c r="D17461" s="11">
        <v>1274</v>
      </c>
      <c r="E17461" s="12">
        <v>14.294</v>
      </c>
      <c r="F17461" s="12">
        <v>0</v>
      </c>
      <c r="G17461" s="11">
        <v>238</v>
      </c>
      <c r="H17461" s="12">
        <v>1.2130000000000001</v>
      </c>
      <c r="I17461" s="12">
        <v>0</v>
      </c>
      <c r="J17461" s="19">
        <f>IF(MONTH(A17461)&gt;VLOOKUP(Totals!$H$2,Totals!$O$5:$P$16,2,FALSE),YEAR(A17461)+1,YEAR(A17461))</f>
        <v>2023</v>
      </c>
    </row>
    <row r="17462" spans="1:10" x14ac:dyDescent="0.2">
      <c r="A17462" s="4">
        <v>44958</v>
      </c>
      <c r="B17462" s="2" t="s">
        <v>36</v>
      </c>
      <c r="C17462" s="2" t="s">
        <v>35</v>
      </c>
      <c r="D17462" s="11">
        <v>2276</v>
      </c>
      <c r="E17462" s="12">
        <v>1.1000000000000001</v>
      </c>
      <c r="F17462" s="12">
        <v>0</v>
      </c>
      <c r="G17462" s="11">
        <v>1721</v>
      </c>
      <c r="H17462" s="12">
        <v>517.9</v>
      </c>
      <c r="I17462" s="12">
        <v>0</v>
      </c>
      <c r="J17462" s="19">
        <f>IF(MONTH(A17462)&gt;VLOOKUP(Totals!$H$2,Totals!$O$5:$P$16,2,FALSE),YEAR(A17462)+1,YEAR(A17462))</f>
        <v>2023</v>
      </c>
    </row>
    <row r="17463" spans="1:10" x14ac:dyDescent="0.2">
      <c r="A17463" s="4">
        <v>44958</v>
      </c>
      <c r="B17463" s="2" t="s">
        <v>36</v>
      </c>
      <c r="C17463" s="2" t="s">
        <v>38</v>
      </c>
      <c r="D17463" s="11">
        <v>4548</v>
      </c>
      <c r="E17463" s="12">
        <v>332.3</v>
      </c>
      <c r="F17463" s="12">
        <v>4.7</v>
      </c>
      <c r="G17463" s="11">
        <v>3767</v>
      </c>
      <c r="H17463" s="12">
        <v>0.9</v>
      </c>
      <c r="I17463" s="12">
        <v>0</v>
      </c>
      <c r="J17463" s="19">
        <f>IF(MONTH(A17463)&gt;VLOOKUP(Totals!$H$2,Totals!$O$5:$P$16,2,FALSE),YEAR(A17463)+1,YEAR(A17463))</f>
        <v>2023</v>
      </c>
    </row>
    <row r="17464" spans="1:10" x14ac:dyDescent="0.2">
      <c r="A17464" s="4">
        <v>44958</v>
      </c>
      <c r="B17464" s="2" t="s">
        <v>41</v>
      </c>
      <c r="C17464" s="2" t="s">
        <v>161</v>
      </c>
      <c r="D17464" s="11">
        <v>50483</v>
      </c>
      <c r="E17464" s="12">
        <v>2376.069</v>
      </c>
      <c r="F17464" s="12">
        <v>38.968000000000004</v>
      </c>
      <c r="G17464" s="11">
        <v>35639</v>
      </c>
      <c r="H17464" s="12">
        <v>2509.0500000000002</v>
      </c>
      <c r="I17464" s="12">
        <v>0</v>
      </c>
      <c r="J17464" s="19">
        <f>IF(MONTH(A17464)&gt;VLOOKUP(Totals!$H$2,Totals!$O$5:$P$16,2,FALSE),YEAR(A17464)+1,YEAR(A17464))</f>
        <v>2023</v>
      </c>
    </row>
    <row r="17465" spans="1:10" x14ac:dyDescent="0.2">
      <c r="A17465" s="4">
        <v>44958</v>
      </c>
      <c r="B17465" s="2" t="s">
        <v>226</v>
      </c>
      <c r="C17465" s="2" t="s">
        <v>52</v>
      </c>
      <c r="D17465" s="11">
        <v>7382</v>
      </c>
      <c r="E17465" s="12">
        <v>107.258</v>
      </c>
      <c r="F17465" s="12">
        <v>0</v>
      </c>
      <c r="G17465" s="11">
        <v>5099</v>
      </c>
      <c r="H17465" s="12">
        <v>31.169</v>
      </c>
      <c r="I17465" s="12">
        <v>0</v>
      </c>
      <c r="J17465" s="19">
        <f>IF(MONTH(A17465)&gt;VLOOKUP(Totals!$H$2,Totals!$O$5:$P$16,2,FALSE),YEAR(A17465)+1,YEAR(A17465))</f>
        <v>2023</v>
      </c>
    </row>
    <row r="17466" spans="1:10" x14ac:dyDescent="0.2">
      <c r="A17466" s="4">
        <v>44958</v>
      </c>
      <c r="B17466" s="2" t="s">
        <v>42</v>
      </c>
      <c r="C17466" s="2" t="s">
        <v>11</v>
      </c>
      <c r="D17466" s="11">
        <v>2708</v>
      </c>
      <c r="E17466" s="12">
        <v>39.795999999999999</v>
      </c>
      <c r="F17466" s="12">
        <v>0</v>
      </c>
      <c r="G17466" s="11">
        <v>2273</v>
      </c>
      <c r="H17466" s="12">
        <v>28.015999999999998</v>
      </c>
      <c r="I17466" s="12">
        <v>0</v>
      </c>
      <c r="J17466" s="19">
        <f>IF(MONTH(A17466)&gt;VLOOKUP(Totals!$H$2,Totals!$O$5:$P$16,2,FALSE),YEAR(A17466)+1,YEAR(A17466))</f>
        <v>2023</v>
      </c>
    </row>
    <row r="17467" spans="1:10" x14ac:dyDescent="0.2">
      <c r="A17467" s="4">
        <v>44958</v>
      </c>
      <c r="B17467" s="2" t="s">
        <v>42</v>
      </c>
      <c r="C17467" s="2" t="s">
        <v>43</v>
      </c>
      <c r="D17467" s="11">
        <v>17873</v>
      </c>
      <c r="E17467" s="12">
        <v>452.25799999999998</v>
      </c>
      <c r="F17467" s="12">
        <v>58.712000000000003</v>
      </c>
      <c r="G17467" s="11">
        <v>9747</v>
      </c>
      <c r="H17467" s="12">
        <v>817.41300000000001</v>
      </c>
      <c r="I17467" s="12">
        <v>7.6999999999999999E-2</v>
      </c>
      <c r="J17467" s="19">
        <f>IF(MONTH(A17467)&gt;VLOOKUP(Totals!$H$2,Totals!$O$5:$P$16,2,FALSE),YEAR(A17467)+1,YEAR(A17467))</f>
        <v>2023</v>
      </c>
    </row>
    <row r="17468" spans="1:10" x14ac:dyDescent="0.2">
      <c r="A17468" s="4">
        <v>44958</v>
      </c>
      <c r="B17468" s="2" t="s">
        <v>44</v>
      </c>
      <c r="C17468" s="2" t="s">
        <v>18</v>
      </c>
      <c r="D17468" s="11">
        <v>9125</v>
      </c>
      <c r="E17468" s="12">
        <v>456.45499999999998</v>
      </c>
      <c r="F17468" s="12">
        <v>16.696000000000002</v>
      </c>
      <c r="G17468" s="11">
        <v>4574</v>
      </c>
      <c r="H17468" s="12">
        <v>974.24699999999996</v>
      </c>
      <c r="I17468" s="12">
        <v>0</v>
      </c>
      <c r="J17468" s="19">
        <f>IF(MONTH(A17468)&gt;VLOOKUP(Totals!$H$2,Totals!$O$5:$P$16,2,FALSE),YEAR(A17468)+1,YEAR(A17468))</f>
        <v>2023</v>
      </c>
    </row>
    <row r="17469" spans="1:10" x14ac:dyDescent="0.2">
      <c r="A17469" s="4">
        <v>44958</v>
      </c>
      <c r="B17469" s="2" t="s">
        <v>45</v>
      </c>
      <c r="C17469" s="2" t="s">
        <v>18</v>
      </c>
      <c r="D17469" s="11">
        <v>15394</v>
      </c>
      <c r="E17469" s="12">
        <v>1458.4780000000001</v>
      </c>
      <c r="F17469" s="12">
        <v>60.161999999999999</v>
      </c>
      <c r="G17469" s="11">
        <v>6655</v>
      </c>
      <c r="H17469" s="12">
        <v>839.08299999999997</v>
      </c>
      <c r="I17469" s="12">
        <v>0</v>
      </c>
      <c r="J17469" s="19">
        <f>IF(MONTH(A17469)&gt;VLOOKUP(Totals!$H$2,Totals!$O$5:$P$16,2,FALSE),YEAR(A17469)+1,YEAR(A17469))</f>
        <v>2023</v>
      </c>
    </row>
    <row r="17470" spans="1:10" x14ac:dyDescent="0.2">
      <c r="A17470" s="4">
        <v>44958</v>
      </c>
      <c r="B17470" s="2" t="s">
        <v>165</v>
      </c>
      <c r="C17470" s="2" t="s">
        <v>16</v>
      </c>
      <c r="D17470" s="11">
        <v>10031</v>
      </c>
      <c r="E17470" s="12">
        <v>26.568999999999999</v>
      </c>
      <c r="F17470" s="12">
        <v>7.0679999999999996</v>
      </c>
      <c r="G17470" s="11">
        <v>7880</v>
      </c>
      <c r="H17470" s="12">
        <v>332.81099999999998</v>
      </c>
      <c r="I17470" s="12">
        <v>0</v>
      </c>
      <c r="J17470" s="19">
        <f>IF(MONTH(A17470)&gt;VLOOKUP(Totals!$H$2,Totals!$O$5:$P$16,2,FALSE),YEAR(A17470)+1,YEAR(A17470))</f>
        <v>2023</v>
      </c>
    </row>
    <row r="17471" spans="1:10" x14ac:dyDescent="0.2">
      <c r="A17471" s="4">
        <v>44958</v>
      </c>
      <c r="B17471" s="2" t="s">
        <v>48</v>
      </c>
      <c r="C17471" s="2" t="s">
        <v>161</v>
      </c>
      <c r="D17471" s="11" t="s">
        <v>88</v>
      </c>
      <c r="E17471" s="12" t="s">
        <v>88</v>
      </c>
      <c r="F17471" s="12" t="s">
        <v>88</v>
      </c>
      <c r="G17471" s="11" t="s">
        <v>88</v>
      </c>
      <c r="H17471" s="12">
        <v>281.49099999999999</v>
      </c>
      <c r="I17471" s="12">
        <v>0</v>
      </c>
      <c r="J17471" s="19">
        <f>IF(MONTH(A17471)&gt;VLOOKUP(Totals!$H$2,Totals!$O$5:$P$16,2,FALSE),YEAR(A17471)+1,YEAR(A17471))</f>
        <v>2023</v>
      </c>
    </row>
    <row r="17472" spans="1:10" x14ac:dyDescent="0.2">
      <c r="A17472" s="4">
        <v>44958</v>
      </c>
      <c r="B17472" s="2" t="s">
        <v>48</v>
      </c>
      <c r="C17472" s="2" t="s">
        <v>35</v>
      </c>
      <c r="D17472" s="11" t="s">
        <v>88</v>
      </c>
      <c r="E17472" s="12">
        <v>146.97800000000001</v>
      </c>
      <c r="F17472" s="12">
        <v>0</v>
      </c>
      <c r="G17472" s="11" t="s">
        <v>88</v>
      </c>
      <c r="H17472" s="12" t="s">
        <v>88</v>
      </c>
      <c r="I17472" s="12" t="s">
        <v>88</v>
      </c>
      <c r="J17472" s="19">
        <f>IF(MONTH(A17472)&gt;VLOOKUP(Totals!$H$2,Totals!$O$5:$P$16,2,FALSE),YEAR(A17472)+1,YEAR(A17472))</f>
        <v>2023</v>
      </c>
    </row>
    <row r="17473" spans="1:10" x14ac:dyDescent="0.2">
      <c r="A17473" s="4">
        <v>44958</v>
      </c>
      <c r="B17473" s="2" t="s">
        <v>48</v>
      </c>
      <c r="C17473" s="2" t="s">
        <v>49</v>
      </c>
      <c r="D17473" s="11">
        <v>80612</v>
      </c>
      <c r="E17473" s="12">
        <v>1492.069</v>
      </c>
      <c r="F17473" s="12">
        <v>32.140999999999998</v>
      </c>
      <c r="G17473" s="11">
        <v>60307</v>
      </c>
      <c r="H17473" s="12">
        <v>1211.1420000000001</v>
      </c>
      <c r="I17473" s="12">
        <v>8.1929999999999996</v>
      </c>
      <c r="J17473" s="19">
        <f>IF(MONTH(A17473)&gt;VLOOKUP(Totals!$H$2,Totals!$O$5:$P$16,2,FALSE),YEAR(A17473)+1,YEAR(A17473))</f>
        <v>2023</v>
      </c>
    </row>
    <row r="17474" spans="1:10" x14ac:dyDescent="0.2">
      <c r="A17474" s="4">
        <v>44958</v>
      </c>
      <c r="B17474" s="2" t="s">
        <v>151</v>
      </c>
      <c r="C17474" s="2" t="s">
        <v>49</v>
      </c>
      <c r="D17474" s="11">
        <v>20452</v>
      </c>
      <c r="E17474" s="12">
        <v>348.60399999999998</v>
      </c>
      <c r="F17474" s="12">
        <v>4.944</v>
      </c>
      <c r="G17474" s="11">
        <v>15311</v>
      </c>
      <c r="H17474" s="12">
        <v>535.02200000000005</v>
      </c>
      <c r="I17474" s="12">
        <v>18.288</v>
      </c>
      <c r="J17474" s="19">
        <f>IF(MONTH(A17474)&gt;VLOOKUP(Totals!$H$2,Totals!$O$5:$P$16,2,FALSE),YEAR(A17474)+1,YEAR(A17474))</f>
        <v>2023</v>
      </c>
    </row>
    <row r="17475" spans="1:10" x14ac:dyDescent="0.2">
      <c r="A17475" s="4">
        <v>44958</v>
      </c>
      <c r="B17475" s="2" t="s">
        <v>50</v>
      </c>
      <c r="C17475" s="2" t="s">
        <v>43</v>
      </c>
      <c r="D17475" s="11">
        <v>4682</v>
      </c>
      <c r="E17475" s="12">
        <v>160.97200000000001</v>
      </c>
      <c r="F17475" s="12">
        <v>3.45</v>
      </c>
      <c r="G17475" s="11">
        <v>2802</v>
      </c>
      <c r="H17475" s="12">
        <v>302.32299999999998</v>
      </c>
      <c r="I17475" s="12">
        <v>0</v>
      </c>
      <c r="J17475" s="19">
        <f>IF(MONTH(A17475)&gt;VLOOKUP(Totals!$H$2,Totals!$O$5:$P$16,2,FALSE),YEAR(A17475)+1,YEAR(A17475))</f>
        <v>2023</v>
      </c>
    </row>
    <row r="17476" spans="1:10" x14ac:dyDescent="0.2">
      <c r="A17476" s="4">
        <v>44958</v>
      </c>
      <c r="B17476" s="2" t="s">
        <v>51</v>
      </c>
      <c r="C17476" s="2" t="s">
        <v>18</v>
      </c>
      <c r="D17476" s="11" t="s">
        <v>88</v>
      </c>
      <c r="E17476" s="12" t="s">
        <v>88</v>
      </c>
      <c r="F17476" s="12" t="s">
        <v>88</v>
      </c>
      <c r="G17476" s="11" t="s">
        <v>88</v>
      </c>
      <c r="H17476" s="12">
        <v>1719.7819999999999</v>
      </c>
      <c r="I17476" s="12">
        <v>0</v>
      </c>
      <c r="J17476" s="19">
        <f>IF(MONTH(A17476)&gt;VLOOKUP(Totals!$H$2,Totals!$O$5:$P$16,2,FALSE),YEAR(A17476)+1,YEAR(A17476))</f>
        <v>2023</v>
      </c>
    </row>
    <row r="17477" spans="1:10" x14ac:dyDescent="0.2">
      <c r="A17477" s="4">
        <v>44958</v>
      </c>
      <c r="B17477" s="2" t="s">
        <v>51</v>
      </c>
      <c r="C17477" s="2" t="s">
        <v>161</v>
      </c>
      <c r="D17477" s="11" t="s">
        <v>88</v>
      </c>
      <c r="E17477" s="12" t="s">
        <v>88</v>
      </c>
      <c r="F17477" s="12" t="s">
        <v>88</v>
      </c>
      <c r="G17477" s="11" t="s">
        <v>88</v>
      </c>
      <c r="H17477" s="12">
        <v>81.078999999999994</v>
      </c>
      <c r="I17477" s="12">
        <v>0</v>
      </c>
      <c r="J17477" s="19">
        <f>IF(MONTH(A17477)&gt;VLOOKUP(Totals!$H$2,Totals!$O$5:$P$16,2,FALSE),YEAR(A17477)+1,YEAR(A17477))</f>
        <v>2023</v>
      </c>
    </row>
    <row r="17478" spans="1:10" x14ac:dyDescent="0.2">
      <c r="A17478" s="4">
        <v>44958</v>
      </c>
      <c r="B17478" s="2" t="s">
        <v>51</v>
      </c>
      <c r="C17478" s="2" t="s">
        <v>11</v>
      </c>
      <c r="D17478" s="11" t="s">
        <v>88</v>
      </c>
      <c r="E17478" s="12">
        <v>0</v>
      </c>
      <c r="F17478" s="12">
        <v>0</v>
      </c>
      <c r="G17478" s="11" t="s">
        <v>88</v>
      </c>
      <c r="H17478" s="12" t="s">
        <v>88</v>
      </c>
      <c r="I17478" s="12" t="s">
        <v>88</v>
      </c>
      <c r="J17478" s="19">
        <f>IF(MONTH(A17478)&gt;VLOOKUP(Totals!$H$2,Totals!$O$5:$P$16,2,FALSE),YEAR(A17478)+1,YEAR(A17478))</f>
        <v>2023</v>
      </c>
    </row>
    <row r="17479" spans="1:10" x14ac:dyDescent="0.2">
      <c r="A17479" s="4">
        <v>44958</v>
      </c>
      <c r="B17479" s="2" t="s">
        <v>51</v>
      </c>
      <c r="C17479" s="2" t="s">
        <v>35</v>
      </c>
      <c r="D17479" s="11" t="s">
        <v>88</v>
      </c>
      <c r="E17479" s="12">
        <v>1462.433</v>
      </c>
      <c r="F17479" s="12">
        <v>0</v>
      </c>
      <c r="G17479" s="11" t="s">
        <v>88</v>
      </c>
      <c r="H17479" s="12">
        <v>105.482</v>
      </c>
      <c r="I17479" s="12">
        <v>0</v>
      </c>
      <c r="J17479" s="19">
        <f>IF(MONTH(A17479)&gt;VLOOKUP(Totals!$H$2,Totals!$O$5:$P$16,2,FALSE),YEAR(A17479)+1,YEAR(A17479))</f>
        <v>2023</v>
      </c>
    </row>
    <row r="17480" spans="1:10" x14ac:dyDescent="0.2">
      <c r="A17480" s="4">
        <v>44958</v>
      </c>
      <c r="B17480" s="2" t="s">
        <v>51</v>
      </c>
      <c r="C17480" s="2" t="s">
        <v>16</v>
      </c>
      <c r="D17480" s="11" t="s">
        <v>88</v>
      </c>
      <c r="E17480" s="12">
        <v>1076.223</v>
      </c>
      <c r="F17480" s="12">
        <v>0</v>
      </c>
      <c r="G17480" s="11" t="s">
        <v>88</v>
      </c>
      <c r="H17480" s="12" t="s">
        <v>88</v>
      </c>
      <c r="I17480" s="12" t="s">
        <v>88</v>
      </c>
      <c r="J17480" s="19">
        <f>IF(MONTH(A17480)&gt;VLOOKUP(Totals!$H$2,Totals!$O$5:$P$16,2,FALSE),YEAR(A17480)+1,YEAR(A17480))</f>
        <v>2023</v>
      </c>
    </row>
    <row r="17481" spans="1:10" x14ac:dyDescent="0.2">
      <c r="A17481" s="4">
        <v>44958</v>
      </c>
      <c r="B17481" s="2" t="s">
        <v>202</v>
      </c>
      <c r="C17481" s="2" t="s">
        <v>27</v>
      </c>
      <c r="D17481" s="11">
        <v>22905</v>
      </c>
      <c r="E17481" s="12">
        <v>449.47800000000001</v>
      </c>
      <c r="F17481" s="12">
        <v>0.98</v>
      </c>
      <c r="G17481" s="11">
        <v>19511</v>
      </c>
      <c r="H17481" s="12">
        <v>366.79700000000003</v>
      </c>
      <c r="I17481" s="12">
        <v>5.157</v>
      </c>
      <c r="J17481" s="19">
        <f>IF(MONTH(A17481)&gt;VLOOKUP(Totals!$H$2,Totals!$O$5:$P$16,2,FALSE),YEAR(A17481)+1,YEAR(A17481))</f>
        <v>2023</v>
      </c>
    </row>
    <row r="17482" spans="1:10" x14ac:dyDescent="0.2">
      <c r="A17482" s="4">
        <v>44958</v>
      </c>
      <c r="B17482" s="2" t="s">
        <v>53</v>
      </c>
      <c r="C17482" s="2" t="s">
        <v>28</v>
      </c>
      <c r="D17482" s="11">
        <v>7355</v>
      </c>
      <c r="E17482" s="12">
        <v>103.771</v>
      </c>
      <c r="F17482" s="12">
        <v>6.6609999999999996</v>
      </c>
      <c r="G17482" s="11">
        <v>3705</v>
      </c>
      <c r="H17482" s="12">
        <v>240.584</v>
      </c>
      <c r="I17482" s="12">
        <v>0</v>
      </c>
      <c r="J17482" s="19">
        <f>IF(MONTH(A17482)&gt;VLOOKUP(Totals!$H$2,Totals!$O$5:$P$16,2,FALSE),YEAR(A17482)+1,YEAR(A17482))</f>
        <v>2023</v>
      </c>
    </row>
    <row r="17483" spans="1:10" x14ac:dyDescent="0.2">
      <c r="A17483" s="4">
        <v>44958</v>
      </c>
      <c r="B17483" s="2" t="s">
        <v>171</v>
      </c>
      <c r="C17483" s="2" t="s">
        <v>18</v>
      </c>
      <c r="D17483" s="11" t="s">
        <v>88</v>
      </c>
      <c r="E17483" s="12">
        <v>13.231999999999999</v>
      </c>
      <c r="F17483" s="12">
        <v>0</v>
      </c>
      <c r="G17483" s="11" t="s">
        <v>88</v>
      </c>
      <c r="H17483" s="12">
        <v>5.1849999999999996</v>
      </c>
      <c r="I17483" s="12">
        <v>0</v>
      </c>
      <c r="J17483" s="19">
        <f>IF(MONTH(A17483)&gt;VLOOKUP(Totals!$H$2,Totals!$O$5:$P$16,2,FALSE),YEAR(A17483)+1,YEAR(A17483))</f>
        <v>2023</v>
      </c>
    </row>
    <row r="17484" spans="1:10" x14ac:dyDescent="0.2">
      <c r="A17484" s="4">
        <v>44958</v>
      </c>
      <c r="B17484" s="2" t="s">
        <v>54</v>
      </c>
      <c r="C17484" s="2" t="s">
        <v>16</v>
      </c>
      <c r="D17484" s="11">
        <v>5190</v>
      </c>
      <c r="E17484" s="12">
        <v>87.771000000000001</v>
      </c>
      <c r="F17484" s="12">
        <v>0</v>
      </c>
      <c r="G17484" s="11">
        <v>4592</v>
      </c>
      <c r="H17484" s="12">
        <v>189.50399999999999</v>
      </c>
      <c r="I17484" s="12">
        <v>0</v>
      </c>
      <c r="J17484" s="19">
        <f>IF(MONTH(A17484)&gt;VLOOKUP(Totals!$H$2,Totals!$O$5:$P$16,2,FALSE),YEAR(A17484)+1,YEAR(A17484))</f>
        <v>2023</v>
      </c>
    </row>
    <row r="17485" spans="1:10" x14ac:dyDescent="0.2">
      <c r="A17485" s="4">
        <v>44958</v>
      </c>
      <c r="B17485" s="2" t="s">
        <v>166</v>
      </c>
      <c r="C17485" s="2" t="s">
        <v>28</v>
      </c>
      <c r="D17485" s="11">
        <v>13930</v>
      </c>
      <c r="E17485" s="12">
        <v>0.317</v>
      </c>
      <c r="F17485" s="12">
        <v>0</v>
      </c>
      <c r="G17485" s="11">
        <v>9355</v>
      </c>
      <c r="H17485" s="12">
        <v>0</v>
      </c>
      <c r="I17485" s="12">
        <v>0</v>
      </c>
      <c r="J17485" s="19">
        <f>IF(MONTH(A17485)&gt;VLOOKUP(Totals!$H$2,Totals!$O$5:$P$16,2,FALSE),YEAR(A17485)+1,YEAR(A17485))</f>
        <v>2023</v>
      </c>
    </row>
    <row r="17486" spans="1:10" x14ac:dyDescent="0.2">
      <c r="A17486" s="4">
        <v>44958</v>
      </c>
      <c r="B17486" s="2" t="s">
        <v>55</v>
      </c>
      <c r="C17486" s="2" t="s">
        <v>33</v>
      </c>
      <c r="D17486" s="11">
        <v>7500</v>
      </c>
      <c r="E17486" s="12">
        <v>333.93099999999998</v>
      </c>
      <c r="F17486" s="12">
        <v>53.567999999999998</v>
      </c>
      <c r="G17486" s="11">
        <v>5851</v>
      </c>
      <c r="H17486" s="12">
        <v>624.21199999999999</v>
      </c>
      <c r="I17486" s="12">
        <v>4.5999999999999999E-2</v>
      </c>
      <c r="J17486" s="19">
        <f>IF(MONTH(A17486)&gt;VLOOKUP(Totals!$H$2,Totals!$O$5:$P$16,2,FALSE),YEAR(A17486)+1,YEAR(A17486))</f>
        <v>2023</v>
      </c>
    </row>
    <row r="17487" spans="1:10" x14ac:dyDescent="0.2">
      <c r="A17487" s="4">
        <v>44958</v>
      </c>
      <c r="B17487" s="2" t="s">
        <v>146</v>
      </c>
      <c r="C17487" s="2" t="s">
        <v>27</v>
      </c>
      <c r="D17487" s="11">
        <v>507</v>
      </c>
      <c r="E17487" s="12">
        <v>0</v>
      </c>
      <c r="F17487" s="12">
        <v>0</v>
      </c>
      <c r="G17487" s="11">
        <v>268</v>
      </c>
      <c r="H17487" s="12">
        <v>0.13800000000000001</v>
      </c>
      <c r="I17487" s="12">
        <v>0</v>
      </c>
      <c r="J17487" s="19">
        <f>IF(MONTH(A17487)&gt;VLOOKUP(Totals!$H$2,Totals!$O$5:$P$16,2,FALSE),YEAR(A17487)+1,YEAR(A17487))</f>
        <v>2023</v>
      </c>
    </row>
    <row r="17488" spans="1:10" x14ac:dyDescent="0.2">
      <c r="A17488" s="4">
        <v>44958</v>
      </c>
      <c r="B17488" s="2" t="s">
        <v>146</v>
      </c>
      <c r="C17488" s="2" t="s">
        <v>28</v>
      </c>
      <c r="D17488" s="11">
        <v>63078</v>
      </c>
      <c r="E17488" s="12">
        <v>259.096</v>
      </c>
      <c r="F17488" s="12">
        <v>0</v>
      </c>
      <c r="G17488" s="11">
        <v>50172</v>
      </c>
      <c r="H17488" s="12">
        <v>40.125</v>
      </c>
      <c r="I17488" s="12">
        <v>0</v>
      </c>
      <c r="J17488" s="19">
        <f>IF(MONTH(A17488)&gt;VLOOKUP(Totals!$H$2,Totals!$O$5:$P$16,2,FALSE),YEAR(A17488)+1,YEAR(A17488))</f>
        <v>2023</v>
      </c>
    </row>
    <row r="17489" spans="1:10" x14ac:dyDescent="0.2">
      <c r="A17489" s="4">
        <v>44958</v>
      </c>
      <c r="B17489" s="2" t="s">
        <v>146</v>
      </c>
      <c r="C17489" s="2" t="s">
        <v>33</v>
      </c>
      <c r="D17489" s="11">
        <v>17846</v>
      </c>
      <c r="E17489" s="12">
        <v>29.414000000000001</v>
      </c>
      <c r="F17489" s="12">
        <v>19.120999999999999</v>
      </c>
      <c r="G17489" s="11">
        <v>13202</v>
      </c>
      <c r="H17489" s="12">
        <v>6.4390000000000001</v>
      </c>
      <c r="I17489" s="12">
        <v>6.86</v>
      </c>
      <c r="J17489" s="19">
        <f>IF(MONTH(A17489)&gt;VLOOKUP(Totals!$H$2,Totals!$O$5:$P$16,2,FALSE),YEAR(A17489)+1,YEAR(A17489))</f>
        <v>2023</v>
      </c>
    </row>
    <row r="17490" spans="1:10" x14ac:dyDescent="0.2">
      <c r="A17490" s="4">
        <v>44958</v>
      </c>
      <c r="B17490" s="2" t="s">
        <v>146</v>
      </c>
      <c r="C17490" s="2" t="s">
        <v>32</v>
      </c>
      <c r="D17490" s="11">
        <v>3845</v>
      </c>
      <c r="E17490" s="12">
        <v>13.48</v>
      </c>
      <c r="F17490" s="12">
        <v>0</v>
      </c>
      <c r="G17490" s="11">
        <v>2952</v>
      </c>
      <c r="H17490" s="12">
        <v>0.33600000000000002</v>
      </c>
      <c r="I17490" s="12">
        <v>1.546</v>
      </c>
      <c r="J17490" s="19">
        <f>IF(MONTH(A17490)&gt;VLOOKUP(Totals!$H$2,Totals!$O$5:$P$16,2,FALSE),YEAR(A17490)+1,YEAR(A17490))</f>
        <v>2023</v>
      </c>
    </row>
    <row r="17491" spans="1:10" x14ac:dyDescent="0.2">
      <c r="A17491" s="4">
        <v>44958</v>
      </c>
      <c r="B17491" s="2" t="s">
        <v>146</v>
      </c>
      <c r="C17491" s="2" t="s">
        <v>11</v>
      </c>
      <c r="D17491" s="11">
        <v>31012</v>
      </c>
      <c r="E17491" s="12">
        <v>0</v>
      </c>
      <c r="F17491" s="12">
        <v>0</v>
      </c>
      <c r="G17491" s="11">
        <v>31734</v>
      </c>
      <c r="H17491" s="12">
        <v>0.80100000000000005</v>
      </c>
      <c r="I17491" s="12">
        <v>0</v>
      </c>
      <c r="J17491" s="19">
        <f>IF(MONTH(A17491)&gt;VLOOKUP(Totals!$H$2,Totals!$O$5:$P$16,2,FALSE),YEAR(A17491)+1,YEAR(A17491))</f>
        <v>2023</v>
      </c>
    </row>
    <row r="17492" spans="1:10" x14ac:dyDescent="0.2">
      <c r="A17492" s="4">
        <v>44958</v>
      </c>
      <c r="B17492" s="2" t="s">
        <v>146</v>
      </c>
      <c r="C17492" s="2" t="s">
        <v>35</v>
      </c>
      <c r="D17492" s="11">
        <v>6645</v>
      </c>
      <c r="E17492" s="12">
        <v>89.882999999999996</v>
      </c>
      <c r="F17492" s="12">
        <v>0</v>
      </c>
      <c r="G17492" s="11">
        <v>3226</v>
      </c>
      <c r="H17492" s="12">
        <v>22.443000000000001</v>
      </c>
      <c r="I17492" s="12">
        <v>0</v>
      </c>
      <c r="J17492" s="19">
        <f>IF(MONTH(A17492)&gt;VLOOKUP(Totals!$H$2,Totals!$O$5:$P$16,2,FALSE),YEAR(A17492)+1,YEAR(A17492))</f>
        <v>2023</v>
      </c>
    </row>
    <row r="17493" spans="1:10" x14ac:dyDescent="0.2">
      <c r="A17493" s="4">
        <v>44958</v>
      </c>
      <c r="B17493" s="2" t="s">
        <v>146</v>
      </c>
      <c r="C17493" s="2" t="s">
        <v>37</v>
      </c>
      <c r="D17493" s="11">
        <v>9610</v>
      </c>
      <c r="E17493" s="12">
        <v>153.43100000000001</v>
      </c>
      <c r="F17493" s="12">
        <v>0</v>
      </c>
      <c r="G17493" s="11">
        <v>8466</v>
      </c>
      <c r="H17493" s="12">
        <v>38.573999999999998</v>
      </c>
      <c r="I17493" s="12">
        <v>0</v>
      </c>
      <c r="J17493" s="19">
        <f>IF(MONTH(A17493)&gt;VLOOKUP(Totals!$H$2,Totals!$O$5:$P$16,2,FALSE),YEAR(A17493)+1,YEAR(A17493))</f>
        <v>2023</v>
      </c>
    </row>
    <row r="17494" spans="1:10" x14ac:dyDescent="0.2">
      <c r="A17494" s="4">
        <v>44958</v>
      </c>
      <c r="B17494" s="2" t="s">
        <v>146</v>
      </c>
      <c r="C17494" s="2" t="s">
        <v>16</v>
      </c>
      <c r="D17494" s="11">
        <v>4942</v>
      </c>
      <c r="E17494" s="12">
        <v>13.981</v>
      </c>
      <c r="F17494" s="12">
        <v>0</v>
      </c>
      <c r="G17494" s="11">
        <v>3869</v>
      </c>
      <c r="H17494" s="12">
        <v>28.295000000000002</v>
      </c>
      <c r="I17494" s="12">
        <v>0</v>
      </c>
      <c r="J17494" s="19">
        <f>IF(MONTH(A17494)&gt;VLOOKUP(Totals!$H$2,Totals!$O$5:$P$16,2,FALSE),YEAR(A17494)+1,YEAR(A17494))</f>
        <v>2023</v>
      </c>
    </row>
    <row r="17495" spans="1:10" x14ac:dyDescent="0.2">
      <c r="A17495" s="4">
        <v>44958</v>
      </c>
      <c r="B17495" s="2" t="s">
        <v>146</v>
      </c>
      <c r="C17495" s="2" t="s">
        <v>76</v>
      </c>
      <c r="D17495" s="11">
        <v>5505</v>
      </c>
      <c r="E17495" s="12">
        <v>66.942999999999998</v>
      </c>
      <c r="F17495" s="12">
        <v>0</v>
      </c>
      <c r="G17495" s="11">
        <v>3790</v>
      </c>
      <c r="H17495" s="12">
        <v>15.62</v>
      </c>
      <c r="I17495" s="12">
        <v>1.921</v>
      </c>
      <c r="J17495" s="19">
        <f>IF(MONTH(A17495)&gt;VLOOKUP(Totals!$H$2,Totals!$O$5:$P$16,2,FALSE),YEAR(A17495)+1,YEAR(A17495))</f>
        <v>2023</v>
      </c>
    </row>
    <row r="17496" spans="1:10" x14ac:dyDescent="0.2">
      <c r="A17496" s="4">
        <v>44958</v>
      </c>
      <c r="B17496" s="2" t="s">
        <v>257</v>
      </c>
      <c r="C17496" s="2" t="s">
        <v>161</v>
      </c>
      <c r="D17496" s="11" t="s">
        <v>88</v>
      </c>
      <c r="E17496" s="12">
        <v>320.02800000000002</v>
      </c>
      <c r="F17496" s="12">
        <v>0</v>
      </c>
      <c r="G17496" s="11" t="s">
        <v>88</v>
      </c>
      <c r="H17496" s="12">
        <v>295.096</v>
      </c>
      <c r="I17496" s="12">
        <v>0</v>
      </c>
      <c r="J17496" s="19">
        <f>IF(MONTH(A17496)&gt;VLOOKUP(Totals!$H$2,Totals!$O$5:$P$16,2,FALSE),YEAR(A17496)+1,YEAR(A17496))</f>
        <v>2023</v>
      </c>
    </row>
    <row r="17497" spans="1:10" x14ac:dyDescent="0.2">
      <c r="A17497" s="4">
        <v>44958</v>
      </c>
      <c r="B17497" s="2" t="s">
        <v>257</v>
      </c>
      <c r="C17497" s="2" t="s">
        <v>35</v>
      </c>
      <c r="D17497" s="11" t="s">
        <v>88</v>
      </c>
      <c r="E17497" s="12">
        <v>1574.394</v>
      </c>
      <c r="F17497" s="12">
        <v>0</v>
      </c>
      <c r="G17497" s="11" t="s">
        <v>88</v>
      </c>
      <c r="H17497" s="12">
        <v>1431.114</v>
      </c>
      <c r="I17497" s="12">
        <v>0</v>
      </c>
      <c r="J17497" s="19">
        <f>IF(MONTH(A17497)&gt;VLOOKUP(Totals!$H$2,Totals!$O$5:$P$16,2,FALSE),YEAR(A17497)+1,YEAR(A17497))</f>
        <v>2023</v>
      </c>
    </row>
    <row r="17498" spans="1:10" x14ac:dyDescent="0.2">
      <c r="A17498" s="4">
        <v>44958</v>
      </c>
      <c r="B17498" s="2" t="s">
        <v>257</v>
      </c>
      <c r="C17498" s="2" t="s">
        <v>16</v>
      </c>
      <c r="D17498" s="11" t="s">
        <v>88</v>
      </c>
      <c r="E17498" s="12">
        <v>1404.6859999999999</v>
      </c>
      <c r="F17498" s="12">
        <v>0</v>
      </c>
      <c r="G17498" s="11" t="s">
        <v>88</v>
      </c>
      <c r="H17498" s="12" t="s">
        <v>88</v>
      </c>
      <c r="I17498" s="12" t="s">
        <v>88</v>
      </c>
      <c r="J17498" s="19">
        <f>IF(MONTH(A17498)&gt;VLOOKUP(Totals!$H$2,Totals!$O$5:$P$16,2,FALSE),YEAR(A17498)+1,YEAR(A17498))</f>
        <v>2023</v>
      </c>
    </row>
    <row r="17499" spans="1:10" x14ac:dyDescent="0.2">
      <c r="A17499" s="4">
        <v>44958</v>
      </c>
      <c r="B17499" s="2" t="s">
        <v>257</v>
      </c>
      <c r="C17499" s="2" t="s">
        <v>76</v>
      </c>
      <c r="D17499" s="11" t="s">
        <v>88</v>
      </c>
      <c r="E17499" s="12" t="s">
        <v>88</v>
      </c>
      <c r="F17499" s="12" t="s">
        <v>88</v>
      </c>
      <c r="G17499" s="11" t="s">
        <v>88</v>
      </c>
      <c r="H17499" s="12">
        <v>81.486000000000004</v>
      </c>
      <c r="I17499" s="12">
        <v>0</v>
      </c>
      <c r="J17499" s="19">
        <f>IF(MONTH(A17499)&gt;VLOOKUP(Totals!$H$2,Totals!$O$5:$P$16,2,FALSE),YEAR(A17499)+1,YEAR(A17499))</f>
        <v>2023</v>
      </c>
    </row>
    <row r="17500" spans="1:10" x14ac:dyDescent="0.2">
      <c r="A17500" s="4">
        <v>44958</v>
      </c>
      <c r="B17500" s="2" t="s">
        <v>56</v>
      </c>
      <c r="C17500" s="2" t="s">
        <v>32</v>
      </c>
      <c r="D17500" s="11">
        <v>10524</v>
      </c>
      <c r="E17500" s="12">
        <v>302.55</v>
      </c>
      <c r="F17500" s="12">
        <v>137.98099999999999</v>
      </c>
      <c r="G17500" s="11">
        <v>7144</v>
      </c>
      <c r="H17500" s="12">
        <v>154.24100000000001</v>
      </c>
      <c r="I17500" s="12">
        <v>0</v>
      </c>
      <c r="J17500" s="19">
        <f>IF(MONTH(A17500)&gt;VLOOKUP(Totals!$H$2,Totals!$O$5:$P$16,2,FALSE),YEAR(A17500)+1,YEAR(A17500))</f>
        <v>2023</v>
      </c>
    </row>
    <row r="17501" spans="1:10" x14ac:dyDescent="0.2">
      <c r="A17501" s="4">
        <v>44958</v>
      </c>
      <c r="B17501" s="2" t="s">
        <v>243</v>
      </c>
      <c r="C17501" s="2" t="s">
        <v>57</v>
      </c>
      <c r="D17501" s="11">
        <v>2577</v>
      </c>
      <c r="E17501" s="12">
        <v>131.63800000000001</v>
      </c>
      <c r="F17501" s="12">
        <v>0.17899999999999999</v>
      </c>
      <c r="G17501" s="11">
        <v>2385</v>
      </c>
      <c r="H17501" s="12">
        <v>22.295000000000002</v>
      </c>
      <c r="I17501" s="12">
        <v>0</v>
      </c>
      <c r="J17501" s="19">
        <f>IF(MONTH(A17501)&gt;VLOOKUP(Totals!$H$2,Totals!$O$5:$P$16,2,FALSE),YEAR(A17501)+1,YEAR(A17501))</f>
        <v>2023</v>
      </c>
    </row>
    <row r="17502" spans="1:10" x14ac:dyDescent="0.2">
      <c r="A17502" s="4">
        <v>44958</v>
      </c>
      <c r="B17502" s="2" t="s">
        <v>243</v>
      </c>
      <c r="C17502" s="2" t="s">
        <v>11</v>
      </c>
      <c r="D17502" s="11">
        <v>3005</v>
      </c>
      <c r="E17502" s="12">
        <v>14.379</v>
      </c>
      <c r="F17502" s="12">
        <v>0</v>
      </c>
      <c r="G17502" s="11">
        <v>3642</v>
      </c>
      <c r="H17502" s="12">
        <v>117.82</v>
      </c>
      <c r="I17502" s="12">
        <v>0</v>
      </c>
      <c r="J17502" s="19">
        <f>IF(MONTH(A17502)&gt;VLOOKUP(Totals!$H$2,Totals!$O$5:$P$16,2,FALSE),YEAR(A17502)+1,YEAR(A17502))</f>
        <v>2023</v>
      </c>
    </row>
    <row r="17503" spans="1:10" x14ac:dyDescent="0.2">
      <c r="A17503" s="4">
        <v>44958</v>
      </c>
      <c r="B17503" s="2" t="s">
        <v>59</v>
      </c>
      <c r="C17503" s="2" t="s">
        <v>34</v>
      </c>
      <c r="D17503" s="11">
        <v>51810</v>
      </c>
      <c r="E17503" s="12">
        <v>926.58500000000004</v>
      </c>
      <c r="F17503" s="12">
        <v>31.818999999999999</v>
      </c>
      <c r="G17503" s="11">
        <v>34940</v>
      </c>
      <c r="H17503" s="12">
        <v>971.98800000000006</v>
      </c>
      <c r="I17503" s="12">
        <v>0</v>
      </c>
      <c r="J17503" s="19">
        <f>IF(MONTH(A17503)&gt;VLOOKUP(Totals!$H$2,Totals!$O$5:$P$16,2,FALSE),YEAR(A17503)+1,YEAR(A17503))</f>
        <v>2023</v>
      </c>
    </row>
    <row r="17504" spans="1:10" x14ac:dyDescent="0.2">
      <c r="A17504" s="4">
        <v>44958</v>
      </c>
      <c r="B17504" s="2" t="s">
        <v>59</v>
      </c>
      <c r="C17504" s="2" t="s">
        <v>11</v>
      </c>
      <c r="D17504" s="11" t="s">
        <v>88</v>
      </c>
      <c r="E17504" s="12" t="s">
        <v>88</v>
      </c>
      <c r="F17504" s="12" t="s">
        <v>88</v>
      </c>
      <c r="G17504" s="11">
        <v>0</v>
      </c>
      <c r="H17504" s="12">
        <v>0</v>
      </c>
      <c r="I17504" s="12">
        <v>6.7770000000000001</v>
      </c>
      <c r="J17504" s="19">
        <f>IF(MONTH(A17504)&gt;VLOOKUP(Totals!$H$2,Totals!$O$5:$P$16,2,FALSE),YEAR(A17504)+1,YEAR(A17504))</f>
        <v>2023</v>
      </c>
    </row>
    <row r="17505" spans="1:10" x14ac:dyDescent="0.2">
      <c r="A17505" s="4">
        <v>44958</v>
      </c>
      <c r="B17505" s="2" t="s">
        <v>234</v>
      </c>
      <c r="C17505" s="2" t="s">
        <v>28</v>
      </c>
      <c r="D17505" s="11">
        <v>10096</v>
      </c>
      <c r="E17505" s="12">
        <v>0</v>
      </c>
      <c r="F17505" s="12">
        <v>0</v>
      </c>
      <c r="G17505" s="11">
        <v>6998</v>
      </c>
      <c r="H17505" s="12">
        <v>0</v>
      </c>
      <c r="I17505" s="12">
        <v>0</v>
      </c>
      <c r="J17505" s="19">
        <f>IF(MONTH(A17505)&gt;VLOOKUP(Totals!$H$2,Totals!$O$5:$P$16,2,FALSE),YEAR(A17505)+1,YEAR(A17505))</f>
        <v>2023</v>
      </c>
    </row>
    <row r="17506" spans="1:10" x14ac:dyDescent="0.2">
      <c r="A17506" s="4">
        <v>44958</v>
      </c>
      <c r="B17506" s="2" t="s">
        <v>234</v>
      </c>
      <c r="C17506" s="2" t="s">
        <v>34</v>
      </c>
      <c r="D17506" s="11">
        <v>14081</v>
      </c>
      <c r="E17506" s="12">
        <v>30.48</v>
      </c>
      <c r="F17506" s="12">
        <v>0</v>
      </c>
      <c r="G17506" s="11">
        <v>5159</v>
      </c>
      <c r="H17506" s="12">
        <v>0</v>
      </c>
      <c r="I17506" s="12">
        <v>0</v>
      </c>
      <c r="J17506" s="19">
        <f>IF(MONTH(A17506)&gt;VLOOKUP(Totals!$H$2,Totals!$O$5:$P$16,2,FALSE),YEAR(A17506)+1,YEAR(A17506))</f>
        <v>2023</v>
      </c>
    </row>
    <row r="17507" spans="1:10" x14ac:dyDescent="0.2">
      <c r="A17507" s="4">
        <v>44958</v>
      </c>
      <c r="B17507" s="2" t="s">
        <v>227</v>
      </c>
      <c r="C17507" s="2" t="s">
        <v>21</v>
      </c>
      <c r="D17507" s="11">
        <v>467</v>
      </c>
      <c r="E17507" s="12">
        <v>9.0269999999999992</v>
      </c>
      <c r="F17507" s="12">
        <v>4.8000000000000001E-2</v>
      </c>
      <c r="G17507" s="11">
        <v>530</v>
      </c>
      <c r="H17507" s="12">
        <v>75.724999999999994</v>
      </c>
      <c r="I17507" s="12">
        <v>0.27100000000000002</v>
      </c>
      <c r="J17507" s="19">
        <f>IF(MONTH(A17507)&gt;VLOOKUP(Totals!$H$2,Totals!$O$5:$P$16,2,FALSE),YEAR(A17507)+1,YEAR(A17507))</f>
        <v>2023</v>
      </c>
    </row>
    <row r="17508" spans="1:10" x14ac:dyDescent="0.2">
      <c r="A17508" s="4">
        <v>44958</v>
      </c>
      <c r="B17508" s="2" t="s">
        <v>60</v>
      </c>
      <c r="C17508" s="2" t="s">
        <v>52</v>
      </c>
      <c r="D17508" s="11">
        <v>16618</v>
      </c>
      <c r="E17508" s="12">
        <v>74.23</v>
      </c>
      <c r="F17508" s="12">
        <v>0</v>
      </c>
      <c r="G17508" s="11">
        <v>13718</v>
      </c>
      <c r="H17508" s="12">
        <v>520.774</v>
      </c>
      <c r="I17508" s="12">
        <v>0</v>
      </c>
      <c r="J17508" s="19">
        <f>IF(MONTH(A17508)&gt;VLOOKUP(Totals!$H$2,Totals!$O$5:$P$16,2,FALSE),YEAR(A17508)+1,YEAR(A17508))</f>
        <v>2023</v>
      </c>
    </row>
    <row r="17509" spans="1:10" x14ac:dyDescent="0.2">
      <c r="A17509" s="4">
        <v>44958</v>
      </c>
      <c r="B17509" s="2" t="s">
        <v>63</v>
      </c>
      <c r="C17509" s="2" t="s">
        <v>15</v>
      </c>
      <c r="D17509" s="11">
        <v>2365</v>
      </c>
      <c r="E17509" s="12">
        <v>21.763999999999999</v>
      </c>
      <c r="F17509" s="12">
        <v>0</v>
      </c>
      <c r="G17509" s="11">
        <v>2291</v>
      </c>
      <c r="H17509" s="12">
        <v>23.760999999999999</v>
      </c>
      <c r="I17509" s="12">
        <v>29.486999999999998</v>
      </c>
      <c r="J17509" s="19">
        <f>IF(MONTH(A17509)&gt;VLOOKUP(Totals!$H$2,Totals!$O$5:$P$16,2,FALSE),YEAR(A17509)+1,YEAR(A17509))</f>
        <v>2023</v>
      </c>
    </row>
    <row r="17510" spans="1:10" x14ac:dyDescent="0.2">
      <c r="A17510" s="4">
        <v>44958</v>
      </c>
      <c r="B17510" s="2" t="s">
        <v>63</v>
      </c>
      <c r="C17510" s="2" t="s">
        <v>57</v>
      </c>
      <c r="D17510" s="11">
        <v>2597</v>
      </c>
      <c r="E17510" s="12">
        <v>22.157</v>
      </c>
      <c r="F17510" s="12">
        <v>0</v>
      </c>
      <c r="G17510" s="11">
        <v>2523</v>
      </c>
      <c r="H17510" s="12">
        <v>9.4559999999999995</v>
      </c>
      <c r="I17510" s="12">
        <v>1.1080000000000001</v>
      </c>
      <c r="J17510" s="19">
        <f>IF(MONTH(A17510)&gt;VLOOKUP(Totals!$H$2,Totals!$O$5:$P$16,2,FALSE),YEAR(A17510)+1,YEAR(A17510))</f>
        <v>2023</v>
      </c>
    </row>
    <row r="17511" spans="1:10" x14ac:dyDescent="0.2">
      <c r="A17511" s="4">
        <v>44958</v>
      </c>
      <c r="B17511" s="2" t="s">
        <v>63</v>
      </c>
      <c r="C17511" s="2" t="s">
        <v>18</v>
      </c>
      <c r="D17511" s="11" t="s">
        <v>88</v>
      </c>
      <c r="E17511" s="12" t="s">
        <v>88</v>
      </c>
      <c r="F17511" s="12" t="s">
        <v>88</v>
      </c>
      <c r="G17511" s="11" t="s">
        <v>88</v>
      </c>
      <c r="H17511" s="12">
        <v>212.12799999999999</v>
      </c>
      <c r="I17511" s="12">
        <v>0</v>
      </c>
      <c r="J17511" s="19">
        <f>IF(MONTH(A17511)&gt;VLOOKUP(Totals!$H$2,Totals!$O$5:$P$16,2,FALSE),YEAR(A17511)+1,YEAR(A17511))</f>
        <v>2023</v>
      </c>
    </row>
    <row r="17512" spans="1:10" x14ac:dyDescent="0.2">
      <c r="A17512" s="4">
        <v>44958</v>
      </c>
      <c r="B17512" s="2" t="s">
        <v>63</v>
      </c>
      <c r="C17512" s="2" t="s">
        <v>259</v>
      </c>
      <c r="D17512" s="11">
        <v>940</v>
      </c>
      <c r="E17512" s="12">
        <v>0.83799999999999997</v>
      </c>
      <c r="F17512" s="12">
        <v>0.09</v>
      </c>
      <c r="G17512" s="11">
        <v>766</v>
      </c>
      <c r="H17512" s="12">
        <v>2.3079999999999998</v>
      </c>
      <c r="I17512" s="12">
        <v>2.7709999999999999</v>
      </c>
      <c r="J17512" s="19">
        <f>IF(MONTH(A17512)&gt;VLOOKUP(Totals!$H$2,Totals!$O$5:$P$16,2,FALSE),YEAR(A17512)+1,YEAR(A17512))</f>
        <v>2023</v>
      </c>
    </row>
    <row r="17513" spans="1:10" x14ac:dyDescent="0.2">
      <c r="A17513" s="4">
        <v>44958</v>
      </c>
      <c r="B17513" s="2" t="s">
        <v>63</v>
      </c>
      <c r="C17513" s="2" t="s">
        <v>27</v>
      </c>
      <c r="D17513" s="11">
        <v>2231</v>
      </c>
      <c r="E17513" s="12">
        <v>0</v>
      </c>
      <c r="F17513" s="12">
        <v>0</v>
      </c>
      <c r="G17513" s="11">
        <v>1987</v>
      </c>
      <c r="H17513" s="12">
        <v>2.6960000000000002</v>
      </c>
      <c r="I17513" s="12">
        <v>1.0940000000000001</v>
      </c>
      <c r="J17513" s="19">
        <f>IF(MONTH(A17513)&gt;VLOOKUP(Totals!$H$2,Totals!$O$5:$P$16,2,FALSE),YEAR(A17513)+1,YEAR(A17513))</f>
        <v>2023</v>
      </c>
    </row>
    <row r="17514" spans="1:10" x14ac:dyDescent="0.2">
      <c r="A17514" s="4">
        <v>44958</v>
      </c>
      <c r="B17514" s="2" t="s">
        <v>63</v>
      </c>
      <c r="C17514" s="2" t="s">
        <v>161</v>
      </c>
      <c r="D17514" s="11">
        <v>2950</v>
      </c>
      <c r="E17514" s="12">
        <v>374.327</v>
      </c>
      <c r="F17514" s="12">
        <v>13.37</v>
      </c>
      <c r="G17514" s="11">
        <v>2345</v>
      </c>
      <c r="H17514" s="12">
        <v>41.853000000000002</v>
      </c>
      <c r="I17514" s="12">
        <v>10.996</v>
      </c>
      <c r="J17514" s="19">
        <f>IF(MONTH(A17514)&gt;VLOOKUP(Totals!$H$2,Totals!$O$5:$P$16,2,FALSE),YEAR(A17514)+1,YEAR(A17514))</f>
        <v>2023</v>
      </c>
    </row>
    <row r="17515" spans="1:10" x14ac:dyDescent="0.2">
      <c r="A17515" s="4">
        <v>44958</v>
      </c>
      <c r="B17515" s="2" t="s">
        <v>63</v>
      </c>
      <c r="C17515" s="2" t="s">
        <v>65</v>
      </c>
      <c r="D17515" s="11">
        <v>6742</v>
      </c>
      <c r="E17515" s="12">
        <v>60.497999999999998</v>
      </c>
      <c r="F17515" s="12">
        <v>0</v>
      </c>
      <c r="G17515" s="11">
        <v>5773</v>
      </c>
      <c r="H17515" s="12">
        <v>0.21299999999999999</v>
      </c>
      <c r="I17515" s="12">
        <v>13.273</v>
      </c>
      <c r="J17515" s="19">
        <f>IF(MONTH(A17515)&gt;VLOOKUP(Totals!$H$2,Totals!$O$5:$P$16,2,FALSE),YEAR(A17515)+1,YEAR(A17515))</f>
        <v>2023</v>
      </c>
    </row>
    <row r="17516" spans="1:10" x14ac:dyDescent="0.2">
      <c r="A17516" s="4">
        <v>44958</v>
      </c>
      <c r="B17516" s="2" t="s">
        <v>63</v>
      </c>
      <c r="C17516" s="2" t="s">
        <v>28</v>
      </c>
      <c r="D17516" s="11">
        <v>12919</v>
      </c>
      <c r="E17516" s="12">
        <v>37.115000000000002</v>
      </c>
      <c r="F17516" s="12">
        <v>0</v>
      </c>
      <c r="G17516" s="11">
        <v>8407</v>
      </c>
      <c r="H17516" s="12">
        <v>119.511</v>
      </c>
      <c r="I17516" s="12">
        <v>3.544</v>
      </c>
      <c r="J17516" s="19">
        <f>IF(MONTH(A17516)&gt;VLOOKUP(Totals!$H$2,Totals!$O$5:$P$16,2,FALSE),YEAR(A17516)+1,YEAR(A17516))</f>
        <v>2023</v>
      </c>
    </row>
    <row r="17517" spans="1:10" x14ac:dyDescent="0.2">
      <c r="A17517" s="4">
        <v>44958</v>
      </c>
      <c r="B17517" s="2" t="s">
        <v>63</v>
      </c>
      <c r="C17517" s="2" t="s">
        <v>33</v>
      </c>
      <c r="D17517" s="11">
        <v>11290</v>
      </c>
      <c r="E17517" s="12">
        <v>61.438000000000002</v>
      </c>
      <c r="F17517" s="12">
        <v>38.765999999999998</v>
      </c>
      <c r="G17517" s="11">
        <v>8919</v>
      </c>
      <c r="H17517" s="12">
        <v>106.94199999999999</v>
      </c>
      <c r="I17517" s="12">
        <v>33.326000000000001</v>
      </c>
      <c r="J17517" s="19">
        <f>IF(MONTH(A17517)&gt;VLOOKUP(Totals!$H$2,Totals!$O$5:$P$16,2,FALSE),YEAR(A17517)+1,YEAR(A17517))</f>
        <v>2023</v>
      </c>
    </row>
    <row r="17518" spans="1:10" x14ac:dyDescent="0.2">
      <c r="A17518" s="4">
        <v>44958</v>
      </c>
      <c r="B17518" s="2" t="s">
        <v>63</v>
      </c>
      <c r="C17518" s="2" t="s">
        <v>145</v>
      </c>
      <c r="D17518" s="11" t="s">
        <v>88</v>
      </c>
      <c r="E17518" s="12" t="s">
        <v>88</v>
      </c>
      <c r="F17518" s="12" t="s">
        <v>88</v>
      </c>
      <c r="G17518" s="11" t="s">
        <v>88</v>
      </c>
      <c r="H17518" s="12">
        <v>0</v>
      </c>
      <c r="I17518" s="12">
        <v>0</v>
      </c>
      <c r="J17518" s="19">
        <f>IF(MONTH(A17518)&gt;VLOOKUP(Totals!$H$2,Totals!$O$5:$P$16,2,FALSE),YEAR(A17518)+1,YEAR(A17518))</f>
        <v>2023</v>
      </c>
    </row>
    <row r="17519" spans="1:10" x14ac:dyDescent="0.2">
      <c r="A17519" s="4">
        <v>44958</v>
      </c>
      <c r="B17519" s="2" t="s">
        <v>63</v>
      </c>
      <c r="C17519" s="2" t="s">
        <v>32</v>
      </c>
      <c r="D17519" s="11">
        <v>3720</v>
      </c>
      <c r="E17519" s="12">
        <v>23.669</v>
      </c>
      <c r="F17519" s="12">
        <v>0</v>
      </c>
      <c r="G17519" s="11">
        <v>3248</v>
      </c>
      <c r="H17519" s="12">
        <v>0.15</v>
      </c>
      <c r="I17519" s="12">
        <v>2.359</v>
      </c>
      <c r="J17519" s="19">
        <f>IF(MONTH(A17519)&gt;VLOOKUP(Totals!$H$2,Totals!$O$5:$P$16,2,FALSE),YEAR(A17519)+1,YEAR(A17519))</f>
        <v>2023</v>
      </c>
    </row>
    <row r="17520" spans="1:10" x14ac:dyDescent="0.2">
      <c r="A17520" s="4">
        <v>44958</v>
      </c>
      <c r="B17520" s="2" t="s">
        <v>63</v>
      </c>
      <c r="C17520" s="2" t="s">
        <v>13</v>
      </c>
      <c r="D17520" s="11">
        <v>1961</v>
      </c>
      <c r="E17520" s="12">
        <v>0.98</v>
      </c>
      <c r="F17520" s="12">
        <v>0</v>
      </c>
      <c r="G17520" s="11">
        <v>2221</v>
      </c>
      <c r="H17520" s="12">
        <v>4.0430000000000001</v>
      </c>
      <c r="I17520" s="12">
        <v>1.55</v>
      </c>
      <c r="J17520" s="19">
        <f>IF(MONTH(A17520)&gt;VLOOKUP(Totals!$H$2,Totals!$O$5:$P$16,2,FALSE),YEAR(A17520)+1,YEAR(A17520))</f>
        <v>2023</v>
      </c>
    </row>
    <row r="17521" spans="1:10" x14ac:dyDescent="0.2">
      <c r="A17521" s="4">
        <v>44958</v>
      </c>
      <c r="B17521" s="2" t="s">
        <v>63</v>
      </c>
      <c r="C17521" s="2" t="s">
        <v>11</v>
      </c>
      <c r="D17521" s="11">
        <v>66936</v>
      </c>
      <c r="E17521" s="12">
        <v>406.16</v>
      </c>
      <c r="F17521" s="12">
        <v>2.3650000000000002</v>
      </c>
      <c r="G17521" s="11">
        <v>68078</v>
      </c>
      <c r="H17521" s="12">
        <v>426.911</v>
      </c>
      <c r="I17521" s="12">
        <v>251.74299999999999</v>
      </c>
      <c r="J17521" s="19">
        <f>IF(MONTH(A17521)&gt;VLOOKUP(Totals!$H$2,Totals!$O$5:$P$16,2,FALSE),YEAR(A17521)+1,YEAR(A17521))</f>
        <v>2023</v>
      </c>
    </row>
    <row r="17522" spans="1:10" x14ac:dyDescent="0.2">
      <c r="A17522" s="4">
        <v>44958</v>
      </c>
      <c r="B17522" s="2" t="s">
        <v>63</v>
      </c>
      <c r="C17522" s="2" t="s">
        <v>25</v>
      </c>
      <c r="D17522" s="11">
        <v>2361</v>
      </c>
      <c r="E17522" s="12">
        <v>0</v>
      </c>
      <c r="F17522" s="12">
        <v>0</v>
      </c>
      <c r="G17522" s="11">
        <v>2160</v>
      </c>
      <c r="H17522" s="12">
        <v>1.6879999999999999</v>
      </c>
      <c r="I17522" s="12">
        <v>3.3260000000000001</v>
      </c>
      <c r="J17522" s="19">
        <f>IF(MONTH(A17522)&gt;VLOOKUP(Totals!$H$2,Totals!$O$5:$P$16,2,FALSE),YEAR(A17522)+1,YEAR(A17522))</f>
        <v>2023</v>
      </c>
    </row>
    <row r="17523" spans="1:10" x14ac:dyDescent="0.2">
      <c r="A17523" s="4">
        <v>44958</v>
      </c>
      <c r="B17523" s="2" t="s">
        <v>63</v>
      </c>
      <c r="C17523" s="2" t="s">
        <v>52</v>
      </c>
      <c r="D17523" s="11">
        <v>4666</v>
      </c>
      <c r="E17523" s="12">
        <v>21.305</v>
      </c>
      <c r="F17523" s="12">
        <v>0</v>
      </c>
      <c r="G17523" s="11">
        <v>4636</v>
      </c>
      <c r="H17523" s="12">
        <v>14.819000000000001</v>
      </c>
      <c r="I17523" s="12">
        <v>6.8140000000000001</v>
      </c>
      <c r="J17523" s="19">
        <f>IF(MONTH(A17523)&gt;VLOOKUP(Totals!$H$2,Totals!$O$5:$P$16,2,FALSE),YEAR(A17523)+1,YEAR(A17523))</f>
        <v>2023</v>
      </c>
    </row>
    <row r="17524" spans="1:10" x14ac:dyDescent="0.2">
      <c r="A17524" s="4">
        <v>44958</v>
      </c>
      <c r="B17524" s="2" t="s">
        <v>63</v>
      </c>
      <c r="C17524" s="2" t="s">
        <v>35</v>
      </c>
      <c r="D17524" s="11">
        <v>31824</v>
      </c>
      <c r="E17524" s="12">
        <v>528.50900000000001</v>
      </c>
      <c r="F17524" s="12">
        <v>0</v>
      </c>
      <c r="G17524" s="11">
        <v>26774</v>
      </c>
      <c r="H17524" s="12">
        <v>452.49900000000002</v>
      </c>
      <c r="I17524" s="12">
        <v>70.123999999999995</v>
      </c>
      <c r="J17524" s="19">
        <f>IF(MONTH(A17524)&gt;VLOOKUP(Totals!$H$2,Totals!$O$5:$P$16,2,FALSE),YEAR(A17524)+1,YEAR(A17524))</f>
        <v>2023</v>
      </c>
    </row>
    <row r="17525" spans="1:10" x14ac:dyDescent="0.2">
      <c r="A17525" s="4">
        <v>44958</v>
      </c>
      <c r="B17525" s="2" t="s">
        <v>63</v>
      </c>
      <c r="C17525" s="2" t="s">
        <v>66</v>
      </c>
      <c r="D17525" s="11">
        <v>5933</v>
      </c>
      <c r="E17525" s="12">
        <v>98.405000000000001</v>
      </c>
      <c r="F17525" s="12">
        <v>0.499</v>
      </c>
      <c r="G17525" s="11">
        <v>5643</v>
      </c>
      <c r="H17525" s="12">
        <v>20.404</v>
      </c>
      <c r="I17525" s="12">
        <v>1.845</v>
      </c>
      <c r="J17525" s="19">
        <f>IF(MONTH(A17525)&gt;VLOOKUP(Totals!$H$2,Totals!$O$5:$P$16,2,FALSE),YEAR(A17525)+1,YEAR(A17525))</f>
        <v>2023</v>
      </c>
    </row>
    <row r="17526" spans="1:10" x14ac:dyDescent="0.2">
      <c r="A17526" s="4">
        <v>44958</v>
      </c>
      <c r="B17526" s="2" t="s">
        <v>63</v>
      </c>
      <c r="C17526" s="2" t="s">
        <v>37</v>
      </c>
      <c r="D17526" s="11">
        <v>6334</v>
      </c>
      <c r="E17526" s="12">
        <v>53.246000000000002</v>
      </c>
      <c r="F17526" s="12">
        <v>0</v>
      </c>
      <c r="G17526" s="11">
        <v>5576</v>
      </c>
      <c r="H17526" s="12">
        <v>3.9420000000000002</v>
      </c>
      <c r="I17526" s="12">
        <v>6.3419999999999996</v>
      </c>
      <c r="J17526" s="19">
        <f>IF(MONTH(A17526)&gt;VLOOKUP(Totals!$H$2,Totals!$O$5:$P$16,2,FALSE),YEAR(A17526)+1,YEAR(A17526))</f>
        <v>2023</v>
      </c>
    </row>
    <row r="17527" spans="1:10" x14ac:dyDescent="0.2">
      <c r="A17527" s="4">
        <v>44958</v>
      </c>
      <c r="B17527" s="2" t="s">
        <v>63</v>
      </c>
      <c r="C17527" s="2" t="s">
        <v>61</v>
      </c>
      <c r="D17527" s="11">
        <v>505</v>
      </c>
      <c r="E17527" s="12">
        <v>0</v>
      </c>
      <c r="F17527" s="12">
        <v>0</v>
      </c>
      <c r="G17527" s="11">
        <v>367</v>
      </c>
      <c r="H17527" s="12">
        <v>3.5000000000000003E-2</v>
      </c>
      <c r="I17527" s="12">
        <v>0</v>
      </c>
      <c r="J17527" s="19">
        <f>IF(MONTH(A17527)&gt;VLOOKUP(Totals!$H$2,Totals!$O$5:$P$16,2,FALSE),YEAR(A17527)+1,YEAR(A17527))</f>
        <v>2023</v>
      </c>
    </row>
    <row r="17528" spans="1:10" x14ac:dyDescent="0.2">
      <c r="A17528" s="4">
        <v>44958</v>
      </c>
      <c r="B17528" s="2" t="s">
        <v>63</v>
      </c>
      <c r="C17528" s="2" t="s">
        <v>38</v>
      </c>
      <c r="D17528" s="11">
        <v>12143</v>
      </c>
      <c r="E17528" s="12">
        <v>151.66</v>
      </c>
      <c r="F17528" s="12">
        <v>3.2109999999999999</v>
      </c>
      <c r="G17528" s="11">
        <v>10296</v>
      </c>
      <c r="H17528" s="12">
        <v>11.53</v>
      </c>
      <c r="I17528" s="12">
        <v>55.734999999999999</v>
      </c>
      <c r="J17528" s="19">
        <f>IF(MONTH(A17528)&gt;VLOOKUP(Totals!$H$2,Totals!$O$5:$P$16,2,FALSE),YEAR(A17528)+1,YEAR(A17528))</f>
        <v>2023</v>
      </c>
    </row>
    <row r="17529" spans="1:10" x14ac:dyDescent="0.2">
      <c r="A17529" s="4">
        <v>44958</v>
      </c>
      <c r="B17529" s="2" t="s">
        <v>63</v>
      </c>
      <c r="C17529" s="2" t="s">
        <v>16</v>
      </c>
      <c r="D17529" s="11">
        <v>30547</v>
      </c>
      <c r="E17529" s="12">
        <v>1315.79</v>
      </c>
      <c r="F17529" s="12">
        <v>22.931000000000001</v>
      </c>
      <c r="G17529" s="11">
        <v>25575</v>
      </c>
      <c r="H17529" s="12">
        <v>399.99400000000003</v>
      </c>
      <c r="I17529" s="12">
        <v>123.468</v>
      </c>
      <c r="J17529" s="19">
        <f>IF(MONTH(A17529)&gt;VLOOKUP(Totals!$H$2,Totals!$O$5:$P$16,2,FALSE),YEAR(A17529)+1,YEAR(A17529))</f>
        <v>2023</v>
      </c>
    </row>
    <row r="17530" spans="1:10" x14ac:dyDescent="0.2">
      <c r="A17530" s="4">
        <v>44958</v>
      </c>
      <c r="B17530" s="2" t="s">
        <v>63</v>
      </c>
      <c r="C17530" s="2" t="s">
        <v>62</v>
      </c>
      <c r="D17530" s="11">
        <v>1391</v>
      </c>
      <c r="E17530" s="12">
        <v>0</v>
      </c>
      <c r="F17530" s="12">
        <v>0</v>
      </c>
      <c r="G17530" s="11">
        <v>606</v>
      </c>
      <c r="H17530" s="12">
        <v>0.91400000000000003</v>
      </c>
      <c r="I17530" s="12">
        <v>0.66600000000000004</v>
      </c>
      <c r="J17530" s="19">
        <f>IF(MONTH(A17530)&gt;VLOOKUP(Totals!$H$2,Totals!$O$5:$P$16,2,FALSE),YEAR(A17530)+1,YEAR(A17530))</f>
        <v>2023</v>
      </c>
    </row>
    <row r="17531" spans="1:10" x14ac:dyDescent="0.2">
      <c r="A17531" s="4">
        <v>44958</v>
      </c>
      <c r="B17531" s="2" t="s">
        <v>168</v>
      </c>
      <c r="C17531" s="2" t="s">
        <v>34</v>
      </c>
      <c r="D17531" s="11" t="s">
        <v>88</v>
      </c>
      <c r="E17531" s="12">
        <v>0</v>
      </c>
      <c r="F17531" s="12">
        <v>0</v>
      </c>
      <c r="G17531" s="11" t="s">
        <v>88</v>
      </c>
      <c r="H17531" s="12" t="s">
        <v>88</v>
      </c>
      <c r="I17531" s="12" t="s">
        <v>88</v>
      </c>
      <c r="J17531" s="19">
        <f>IF(MONTH(A17531)&gt;VLOOKUP(Totals!$H$2,Totals!$O$5:$P$16,2,FALSE),YEAR(A17531)+1,YEAR(A17531))</f>
        <v>2023</v>
      </c>
    </row>
    <row r="17532" spans="1:10" x14ac:dyDescent="0.2">
      <c r="A17532" s="4">
        <v>44958</v>
      </c>
      <c r="B17532" s="2" t="s">
        <v>168</v>
      </c>
      <c r="C17532" s="2" t="s">
        <v>11</v>
      </c>
      <c r="D17532" s="11">
        <v>1319</v>
      </c>
      <c r="E17532" s="12">
        <v>8.891</v>
      </c>
      <c r="F17532" s="12">
        <v>0</v>
      </c>
      <c r="G17532" s="11">
        <v>1922</v>
      </c>
      <c r="H17532" s="12">
        <v>89.331999999999994</v>
      </c>
      <c r="I17532" s="12">
        <v>0</v>
      </c>
      <c r="J17532" s="19">
        <f>IF(MONTH(A17532)&gt;VLOOKUP(Totals!$H$2,Totals!$O$5:$P$16,2,FALSE),YEAR(A17532)+1,YEAR(A17532))</f>
        <v>2023</v>
      </c>
    </row>
    <row r="17533" spans="1:10" x14ac:dyDescent="0.2">
      <c r="A17533" s="4">
        <v>44958</v>
      </c>
      <c r="B17533" s="2" t="s">
        <v>168</v>
      </c>
      <c r="C17533" s="2" t="s">
        <v>150</v>
      </c>
      <c r="D17533" s="11">
        <v>57403</v>
      </c>
      <c r="E17533" s="12">
        <v>980.58699999999999</v>
      </c>
      <c r="F17533" s="12">
        <v>44.122</v>
      </c>
      <c r="G17533" s="11">
        <v>48092</v>
      </c>
      <c r="H17533" s="12">
        <v>1582.49</v>
      </c>
      <c r="I17533" s="12">
        <v>36.634999999999998</v>
      </c>
      <c r="J17533" s="19">
        <f>IF(MONTH(A17533)&gt;VLOOKUP(Totals!$H$2,Totals!$O$5:$P$16,2,FALSE),YEAR(A17533)+1,YEAR(A17533))</f>
        <v>2023</v>
      </c>
    </row>
    <row r="17534" spans="1:10" x14ac:dyDescent="0.2">
      <c r="A17534" s="4">
        <v>44958</v>
      </c>
      <c r="B17534" s="2" t="s">
        <v>168</v>
      </c>
      <c r="C17534" s="2" t="s">
        <v>35</v>
      </c>
      <c r="D17534" s="11" t="s">
        <v>88</v>
      </c>
      <c r="E17534" s="12">
        <v>0</v>
      </c>
      <c r="F17534" s="12">
        <v>0</v>
      </c>
      <c r="G17534" s="11" t="s">
        <v>88</v>
      </c>
      <c r="H17534" s="12" t="s">
        <v>88</v>
      </c>
      <c r="I17534" s="12" t="s">
        <v>88</v>
      </c>
      <c r="J17534" s="19">
        <f>IF(MONTH(A17534)&gt;VLOOKUP(Totals!$H$2,Totals!$O$5:$P$16,2,FALSE),YEAR(A17534)+1,YEAR(A17534))</f>
        <v>2023</v>
      </c>
    </row>
    <row r="17535" spans="1:10" x14ac:dyDescent="0.2">
      <c r="A17535" s="4">
        <v>44958</v>
      </c>
      <c r="B17535" s="2" t="s">
        <v>168</v>
      </c>
      <c r="C17535" s="2" t="s">
        <v>37</v>
      </c>
      <c r="D17535" s="11" t="s">
        <v>88</v>
      </c>
      <c r="E17535" s="12">
        <v>0</v>
      </c>
      <c r="F17535" s="12">
        <v>0</v>
      </c>
      <c r="G17535" s="11" t="s">
        <v>88</v>
      </c>
      <c r="H17535" s="12">
        <v>0</v>
      </c>
      <c r="I17535" s="12">
        <v>0</v>
      </c>
      <c r="J17535" s="19">
        <f>IF(MONTH(A17535)&gt;VLOOKUP(Totals!$H$2,Totals!$O$5:$P$16,2,FALSE),YEAR(A17535)+1,YEAR(A17535))</f>
        <v>2023</v>
      </c>
    </row>
    <row r="17536" spans="1:10" x14ac:dyDescent="0.2">
      <c r="A17536" s="4">
        <v>44958</v>
      </c>
      <c r="B17536" s="2" t="s">
        <v>168</v>
      </c>
      <c r="C17536" s="2" t="s">
        <v>76</v>
      </c>
      <c r="D17536" s="11" t="s">
        <v>88</v>
      </c>
      <c r="E17536" s="12" t="s">
        <v>88</v>
      </c>
      <c r="F17536" s="12" t="s">
        <v>88</v>
      </c>
      <c r="G17536" s="11" t="s">
        <v>88</v>
      </c>
      <c r="H17536" s="12">
        <v>0</v>
      </c>
      <c r="I17536" s="12">
        <v>0</v>
      </c>
      <c r="J17536" s="19">
        <f>IF(MONTH(A17536)&gt;VLOOKUP(Totals!$H$2,Totals!$O$5:$P$16,2,FALSE),YEAR(A17536)+1,YEAR(A17536))</f>
        <v>2023</v>
      </c>
    </row>
    <row r="17537" spans="1:10" x14ac:dyDescent="0.2">
      <c r="A17537" s="4">
        <v>44958</v>
      </c>
      <c r="B17537" s="2" t="s">
        <v>67</v>
      </c>
      <c r="C17537" s="2" t="s">
        <v>68</v>
      </c>
      <c r="D17537" s="11">
        <v>3763</v>
      </c>
      <c r="E17537" s="12">
        <v>42.621000000000002</v>
      </c>
      <c r="F17537" s="12">
        <v>0.06</v>
      </c>
      <c r="G17537" s="11">
        <v>1628</v>
      </c>
      <c r="H17537" s="12">
        <v>162.738</v>
      </c>
      <c r="I17537" s="12">
        <v>0</v>
      </c>
      <c r="J17537" s="19">
        <f>IF(MONTH(A17537)&gt;VLOOKUP(Totals!$H$2,Totals!$O$5:$P$16,2,FALSE),YEAR(A17537)+1,YEAR(A17537))</f>
        <v>2023</v>
      </c>
    </row>
    <row r="17538" spans="1:10" x14ac:dyDescent="0.2">
      <c r="A17538" s="4">
        <v>44958</v>
      </c>
      <c r="B17538" s="2" t="s">
        <v>245</v>
      </c>
      <c r="C17538" s="2" t="s">
        <v>35</v>
      </c>
      <c r="D17538" s="11">
        <v>54450</v>
      </c>
      <c r="E17538" s="12">
        <v>753.02499999999998</v>
      </c>
      <c r="F17538" s="12">
        <v>0</v>
      </c>
      <c r="G17538" s="11">
        <v>41169</v>
      </c>
      <c r="H17538" s="12">
        <v>552.12900000000002</v>
      </c>
      <c r="I17538" s="12">
        <v>0</v>
      </c>
      <c r="J17538" s="19">
        <f>IF(MONTH(A17538)&gt;VLOOKUP(Totals!$H$2,Totals!$O$5:$P$16,2,FALSE),YEAR(A17538)+1,YEAR(A17538))</f>
        <v>2023</v>
      </c>
    </row>
    <row r="17539" spans="1:10" x14ac:dyDescent="0.2">
      <c r="A17539" s="4">
        <v>44958</v>
      </c>
      <c r="B17539" s="2" t="s">
        <v>200</v>
      </c>
      <c r="C17539" s="2" t="s">
        <v>18</v>
      </c>
      <c r="D17539" s="11">
        <v>1278</v>
      </c>
      <c r="E17539" s="12">
        <v>43.521999999999998</v>
      </c>
      <c r="F17539" s="12">
        <v>0</v>
      </c>
      <c r="G17539" s="11">
        <v>458</v>
      </c>
      <c r="H17539" s="12">
        <v>51.087000000000003</v>
      </c>
      <c r="I17539" s="12">
        <v>0</v>
      </c>
      <c r="J17539" s="19">
        <f>IF(MONTH(A17539)&gt;VLOOKUP(Totals!$H$2,Totals!$O$5:$P$16,2,FALSE),YEAR(A17539)+1,YEAR(A17539))</f>
        <v>2023</v>
      </c>
    </row>
    <row r="17540" spans="1:10" x14ac:dyDescent="0.2">
      <c r="A17540" s="4">
        <v>44958</v>
      </c>
      <c r="B17540" s="2" t="s">
        <v>69</v>
      </c>
      <c r="C17540" s="2" t="s">
        <v>11</v>
      </c>
      <c r="D17540" s="11" t="s">
        <v>88</v>
      </c>
      <c r="E17540" s="12">
        <v>260.505</v>
      </c>
      <c r="F17540" s="12">
        <v>0</v>
      </c>
      <c r="G17540" s="11" t="s">
        <v>88</v>
      </c>
      <c r="H17540" s="12">
        <v>450.92899999999997</v>
      </c>
      <c r="I17540" s="12">
        <v>0</v>
      </c>
      <c r="J17540" s="19">
        <f>IF(MONTH(A17540)&gt;VLOOKUP(Totals!$H$2,Totals!$O$5:$P$16,2,FALSE),YEAR(A17540)+1,YEAR(A17540))</f>
        <v>2023</v>
      </c>
    </row>
    <row r="17541" spans="1:10" x14ac:dyDescent="0.2">
      <c r="A17541" s="4">
        <v>44958</v>
      </c>
      <c r="B17541" s="2" t="s">
        <v>69</v>
      </c>
      <c r="C17541" s="2" t="s">
        <v>35</v>
      </c>
      <c r="D17541" s="11">
        <v>131718</v>
      </c>
      <c r="E17541" s="12">
        <v>4550.3230000000003</v>
      </c>
      <c r="F17541" s="12">
        <v>113.587</v>
      </c>
      <c r="G17541" s="11">
        <v>114970</v>
      </c>
      <c r="H17541" s="12">
        <v>3308.58</v>
      </c>
      <c r="I17541" s="12">
        <v>4.1289999999999996</v>
      </c>
      <c r="J17541" s="19">
        <f>IF(MONTH(A17541)&gt;VLOOKUP(Totals!$H$2,Totals!$O$5:$P$16,2,FALSE),YEAR(A17541)+1,YEAR(A17541))</f>
        <v>2023</v>
      </c>
    </row>
    <row r="17542" spans="1:10" x14ac:dyDescent="0.2">
      <c r="A17542" s="4">
        <v>44958</v>
      </c>
      <c r="B17542" s="2" t="s">
        <v>70</v>
      </c>
      <c r="C17542" s="2" t="s">
        <v>22</v>
      </c>
      <c r="D17542" s="11">
        <v>1296</v>
      </c>
      <c r="E17542" s="12">
        <v>4.274</v>
      </c>
      <c r="F17542" s="12">
        <v>0</v>
      </c>
      <c r="G17542" s="11">
        <v>1084</v>
      </c>
      <c r="H17542" s="12">
        <v>22.227</v>
      </c>
      <c r="I17542" s="12">
        <v>0</v>
      </c>
      <c r="J17542" s="19">
        <f>IF(MONTH(A17542)&gt;VLOOKUP(Totals!$H$2,Totals!$O$5:$P$16,2,FALSE),YEAR(A17542)+1,YEAR(A17542))</f>
        <v>2023</v>
      </c>
    </row>
    <row r="17543" spans="1:10" x14ac:dyDescent="0.2">
      <c r="A17543" s="4">
        <v>44958</v>
      </c>
      <c r="B17543" s="2" t="s">
        <v>246</v>
      </c>
      <c r="C17543" s="2" t="s">
        <v>247</v>
      </c>
      <c r="D17543" s="11">
        <v>9968</v>
      </c>
      <c r="E17543" s="12">
        <v>191.96600000000001</v>
      </c>
      <c r="F17543" s="12">
        <v>0.48899999999999999</v>
      </c>
      <c r="G17543" s="11">
        <v>8716</v>
      </c>
      <c r="H17543" s="12">
        <v>233.53100000000001</v>
      </c>
      <c r="I17543" s="12">
        <v>2.7610000000000001</v>
      </c>
      <c r="J17543" s="19">
        <f>IF(MONTH(A17543)&gt;VLOOKUP(Totals!$H$2,Totals!$O$5:$P$16,2,FALSE),YEAR(A17543)+1,YEAR(A17543))</f>
        <v>2023</v>
      </c>
    </row>
    <row r="17544" spans="1:10" x14ac:dyDescent="0.2">
      <c r="A17544" s="4">
        <v>44958</v>
      </c>
      <c r="B17544" s="2" t="s">
        <v>160</v>
      </c>
      <c r="C17544" s="2" t="s">
        <v>11</v>
      </c>
      <c r="D17544" s="11" t="s">
        <v>88</v>
      </c>
      <c r="E17544" s="12">
        <v>1429.4880000000001</v>
      </c>
      <c r="F17544" s="12">
        <v>0</v>
      </c>
      <c r="G17544" s="11" t="s">
        <v>88</v>
      </c>
      <c r="H17544" s="12">
        <v>1508.799</v>
      </c>
      <c r="I17544" s="12">
        <v>0</v>
      </c>
      <c r="J17544" s="19">
        <f>IF(MONTH(A17544)&gt;VLOOKUP(Totals!$H$2,Totals!$O$5:$P$16,2,FALSE),YEAR(A17544)+1,YEAR(A17544))</f>
        <v>2023</v>
      </c>
    </row>
    <row r="17545" spans="1:10" x14ac:dyDescent="0.2">
      <c r="A17545" s="4">
        <v>44958</v>
      </c>
      <c r="B17545" s="2" t="s">
        <v>160</v>
      </c>
      <c r="C17545" s="2" t="s">
        <v>35</v>
      </c>
      <c r="D17545" s="11" t="s">
        <v>88</v>
      </c>
      <c r="E17545" s="12">
        <v>1011.123</v>
      </c>
      <c r="F17545" s="12">
        <v>0</v>
      </c>
      <c r="G17545" s="11" t="s">
        <v>88</v>
      </c>
      <c r="H17545" s="12">
        <v>683.327</v>
      </c>
      <c r="I17545" s="12">
        <v>0</v>
      </c>
      <c r="J17545" s="19">
        <f>IF(MONTH(A17545)&gt;VLOOKUP(Totals!$H$2,Totals!$O$5:$P$16,2,FALSE),YEAR(A17545)+1,YEAR(A17545))</f>
        <v>2023</v>
      </c>
    </row>
    <row r="17546" spans="1:10" x14ac:dyDescent="0.2">
      <c r="A17546" s="4">
        <v>44958</v>
      </c>
      <c r="B17546" s="2" t="s">
        <v>252</v>
      </c>
      <c r="C17546" s="2" t="s">
        <v>37</v>
      </c>
      <c r="D17546" s="11">
        <v>9220</v>
      </c>
      <c r="E17546" s="12">
        <v>40.052999999999997</v>
      </c>
      <c r="F17546" s="12">
        <v>0</v>
      </c>
      <c r="G17546" s="11">
        <v>2130</v>
      </c>
      <c r="H17546" s="12">
        <v>91.382999999999996</v>
      </c>
      <c r="I17546" s="12">
        <v>0</v>
      </c>
      <c r="J17546" s="19">
        <f>IF(MONTH(A17546)&gt;VLOOKUP(Totals!$H$2,Totals!$O$5:$P$16,2,FALSE),YEAR(A17546)+1,YEAR(A17546))</f>
        <v>2023</v>
      </c>
    </row>
    <row r="17547" spans="1:10" x14ac:dyDescent="0.2">
      <c r="A17547" s="4">
        <v>44958</v>
      </c>
      <c r="B17547" s="2" t="s">
        <v>72</v>
      </c>
      <c r="C17547" s="2" t="s">
        <v>37</v>
      </c>
      <c r="D17547" s="11">
        <v>27211</v>
      </c>
      <c r="E17547" s="12">
        <v>674.55600000000004</v>
      </c>
      <c r="F17547" s="12">
        <v>2.105</v>
      </c>
      <c r="G17547" s="11">
        <v>16252</v>
      </c>
      <c r="H17547" s="12">
        <v>690.16899999999998</v>
      </c>
      <c r="I17547" s="12">
        <v>0</v>
      </c>
      <c r="J17547" s="19">
        <f>IF(MONTH(A17547)&gt;VLOOKUP(Totals!$H$2,Totals!$O$5:$P$16,2,FALSE),YEAR(A17547)+1,YEAR(A17547))</f>
        <v>2023</v>
      </c>
    </row>
    <row r="17548" spans="1:10" x14ac:dyDescent="0.2">
      <c r="A17548" s="4">
        <v>44958</v>
      </c>
      <c r="B17548" s="2" t="s">
        <v>261</v>
      </c>
      <c r="C17548" s="2" t="s">
        <v>32</v>
      </c>
      <c r="D17548" s="11">
        <v>5250</v>
      </c>
      <c r="E17548" s="12">
        <v>2.5289999999999999</v>
      </c>
      <c r="F17548" s="12">
        <v>99.504000000000005</v>
      </c>
      <c r="G17548" s="11">
        <v>4081</v>
      </c>
      <c r="H17548" s="12">
        <v>2.609</v>
      </c>
      <c r="I17548" s="12">
        <v>7.4109999999999996</v>
      </c>
      <c r="J17548" s="19">
        <f>IF(MONTH(A17548)&gt;VLOOKUP(Totals!$H$2,Totals!$O$5:$P$16,2,FALSE),YEAR(A17548)+1,YEAR(A17548))</f>
        <v>2023</v>
      </c>
    </row>
    <row r="17549" spans="1:10" x14ac:dyDescent="0.2">
      <c r="A17549" s="4">
        <v>44958</v>
      </c>
      <c r="B17549" s="2" t="s">
        <v>73</v>
      </c>
      <c r="C17549" s="2" t="s">
        <v>16</v>
      </c>
      <c r="D17549" s="11">
        <v>34446</v>
      </c>
      <c r="E17549" s="12">
        <v>826.52599999999995</v>
      </c>
      <c r="F17549" s="12">
        <v>34.268000000000001</v>
      </c>
      <c r="G17549" s="11">
        <v>27159</v>
      </c>
      <c r="H17549" s="12">
        <v>1141.346</v>
      </c>
      <c r="I17549" s="12">
        <v>150.006</v>
      </c>
      <c r="J17549" s="19">
        <f>IF(MONTH(A17549)&gt;VLOOKUP(Totals!$H$2,Totals!$O$5:$P$16,2,FALSE),YEAR(A17549)+1,YEAR(A17549))</f>
        <v>2023</v>
      </c>
    </row>
    <row r="17550" spans="1:10" x14ac:dyDescent="0.2">
      <c r="A17550" s="4">
        <v>44958</v>
      </c>
      <c r="B17550" s="2" t="s">
        <v>74</v>
      </c>
      <c r="C17550" s="2" t="s">
        <v>32</v>
      </c>
      <c r="D17550" s="11" t="s">
        <v>88</v>
      </c>
      <c r="E17550" s="12" t="s">
        <v>88</v>
      </c>
      <c r="F17550" s="12" t="s">
        <v>88</v>
      </c>
      <c r="G17550" s="11" t="s">
        <v>88</v>
      </c>
      <c r="H17550" s="12">
        <v>297.44299999999998</v>
      </c>
      <c r="I17550" s="12">
        <v>0</v>
      </c>
      <c r="J17550" s="19">
        <f>IF(MONTH(A17550)&gt;VLOOKUP(Totals!$H$2,Totals!$O$5:$P$16,2,FALSE),YEAR(A17550)+1,YEAR(A17550))</f>
        <v>2023</v>
      </c>
    </row>
    <row r="17551" spans="1:10" x14ac:dyDescent="0.2">
      <c r="A17551" s="4">
        <v>44958</v>
      </c>
      <c r="B17551" s="2" t="s">
        <v>74</v>
      </c>
      <c r="C17551" s="2" t="s">
        <v>35</v>
      </c>
      <c r="D17551" s="11" t="s">
        <v>88</v>
      </c>
      <c r="E17551" s="12" t="s">
        <v>88</v>
      </c>
      <c r="F17551" s="12" t="s">
        <v>88</v>
      </c>
      <c r="G17551" s="11" t="s">
        <v>88</v>
      </c>
      <c r="H17551" s="12">
        <v>112.14700000000001</v>
      </c>
      <c r="I17551" s="12">
        <v>0</v>
      </c>
      <c r="J17551" s="19">
        <f>IF(MONTH(A17551)&gt;VLOOKUP(Totals!$H$2,Totals!$O$5:$P$16,2,FALSE),YEAR(A17551)+1,YEAR(A17551))</f>
        <v>2023</v>
      </c>
    </row>
    <row r="17552" spans="1:10" x14ac:dyDescent="0.2">
      <c r="A17552" s="4">
        <v>44958</v>
      </c>
      <c r="B17552" s="2" t="s">
        <v>74</v>
      </c>
      <c r="C17552" s="2" t="s">
        <v>16</v>
      </c>
      <c r="D17552" s="11" t="s">
        <v>88</v>
      </c>
      <c r="E17552" s="12">
        <v>1510.74</v>
      </c>
      <c r="F17552" s="12">
        <v>0</v>
      </c>
      <c r="G17552" s="11" t="s">
        <v>88</v>
      </c>
      <c r="H17552" s="12" t="s">
        <v>88</v>
      </c>
      <c r="I17552" s="12" t="s">
        <v>88</v>
      </c>
      <c r="J17552" s="19">
        <f>IF(MONTH(A17552)&gt;VLOOKUP(Totals!$H$2,Totals!$O$5:$P$16,2,FALSE),YEAR(A17552)+1,YEAR(A17552))</f>
        <v>2023</v>
      </c>
    </row>
    <row r="17553" spans="1:10" x14ac:dyDescent="0.2">
      <c r="A17553" s="4">
        <v>44958</v>
      </c>
      <c r="B17553" s="2" t="s">
        <v>75</v>
      </c>
      <c r="C17553" s="2" t="s">
        <v>76</v>
      </c>
      <c r="D17553" s="11">
        <v>18013</v>
      </c>
      <c r="E17553" s="12">
        <v>472.77</v>
      </c>
      <c r="F17553" s="12">
        <v>1.0189999999999999</v>
      </c>
      <c r="G17553" s="11">
        <v>13269</v>
      </c>
      <c r="H17553" s="12">
        <v>399.05200000000002</v>
      </c>
      <c r="I17553" s="12">
        <v>0.82799999999999996</v>
      </c>
      <c r="J17553" s="19">
        <f>IF(MONTH(A17553)&gt;VLOOKUP(Totals!$H$2,Totals!$O$5:$P$16,2,FALSE),YEAR(A17553)+1,YEAR(A17553))</f>
        <v>2023</v>
      </c>
    </row>
    <row r="17554" spans="1:10" x14ac:dyDescent="0.2">
      <c r="A17554" s="4">
        <v>44958</v>
      </c>
      <c r="B17554" s="2" t="s">
        <v>193</v>
      </c>
      <c r="C17554" s="2" t="s">
        <v>27</v>
      </c>
      <c r="D17554" s="11">
        <v>7977</v>
      </c>
      <c r="E17554" s="12">
        <v>0</v>
      </c>
      <c r="F17554" s="12">
        <v>0</v>
      </c>
      <c r="G17554" s="11">
        <v>7242</v>
      </c>
      <c r="H17554" s="12">
        <v>0</v>
      </c>
      <c r="I17554" s="12">
        <v>0</v>
      </c>
      <c r="J17554" s="19">
        <f>IF(MONTH(A17554)&gt;VLOOKUP(Totals!$H$2,Totals!$O$5:$P$16,2,FALSE),YEAR(A17554)+1,YEAR(A17554))</f>
        <v>2023</v>
      </c>
    </row>
    <row r="17555" spans="1:10" x14ac:dyDescent="0.2">
      <c r="A17555" s="4">
        <v>44958</v>
      </c>
      <c r="B17555" s="2" t="s">
        <v>193</v>
      </c>
      <c r="C17555" s="2" t="s">
        <v>28</v>
      </c>
      <c r="D17555" s="11">
        <v>18511</v>
      </c>
      <c r="E17555" s="12">
        <v>0</v>
      </c>
      <c r="F17555" s="12">
        <v>0</v>
      </c>
      <c r="G17555" s="11">
        <v>12891</v>
      </c>
      <c r="H17555" s="12">
        <v>0</v>
      </c>
      <c r="I17555" s="12">
        <v>0</v>
      </c>
      <c r="J17555" s="19">
        <f>IF(MONTH(A17555)&gt;VLOOKUP(Totals!$H$2,Totals!$O$5:$P$16,2,FALSE),YEAR(A17555)+1,YEAR(A17555))</f>
        <v>2023</v>
      </c>
    </row>
    <row r="17556" spans="1:10" x14ac:dyDescent="0.2">
      <c r="A17556" s="4">
        <v>44958</v>
      </c>
      <c r="B17556" s="2" t="s">
        <v>193</v>
      </c>
      <c r="C17556" s="2" t="s">
        <v>11</v>
      </c>
      <c r="D17556" s="11">
        <v>8422</v>
      </c>
      <c r="E17556" s="12">
        <v>0</v>
      </c>
      <c r="F17556" s="12">
        <v>0</v>
      </c>
      <c r="G17556" s="11">
        <v>8739</v>
      </c>
      <c r="H17556" s="12">
        <v>0</v>
      </c>
      <c r="I17556" s="12">
        <v>0</v>
      </c>
      <c r="J17556" s="19">
        <f>IF(MONTH(A17556)&gt;VLOOKUP(Totals!$H$2,Totals!$O$5:$P$16,2,FALSE),YEAR(A17556)+1,YEAR(A17556))</f>
        <v>2023</v>
      </c>
    </row>
    <row r="17557" spans="1:10" x14ac:dyDescent="0.2">
      <c r="A17557" s="4">
        <v>44958</v>
      </c>
      <c r="B17557" s="2" t="s">
        <v>236</v>
      </c>
      <c r="C17557" s="2" t="s">
        <v>18</v>
      </c>
      <c r="D17557" s="11">
        <v>10537</v>
      </c>
      <c r="E17557" s="12">
        <v>476.4</v>
      </c>
      <c r="F17557" s="12">
        <v>0.6</v>
      </c>
      <c r="G17557" s="11">
        <v>2908</v>
      </c>
      <c r="H17557" s="12">
        <v>260.8</v>
      </c>
      <c r="I17557" s="12">
        <v>0</v>
      </c>
      <c r="J17557" s="19">
        <f>IF(MONTH(A17557)&gt;VLOOKUP(Totals!$H$2,Totals!$O$5:$P$16,2,FALSE),YEAR(A17557)+1,YEAR(A17557))</f>
        <v>2023</v>
      </c>
    </row>
    <row r="17558" spans="1:10" x14ac:dyDescent="0.2">
      <c r="A17558" s="4">
        <v>44986</v>
      </c>
      <c r="B17558" s="2" t="s">
        <v>233</v>
      </c>
      <c r="C17558" s="2" t="s">
        <v>13</v>
      </c>
      <c r="D17558" s="11">
        <v>3351</v>
      </c>
      <c r="E17558" s="12">
        <v>2.1970000000000001</v>
      </c>
      <c r="F17558" s="12">
        <v>0.23599999999999999</v>
      </c>
      <c r="G17558" s="11">
        <v>3397</v>
      </c>
      <c r="H17558" s="12">
        <v>88.596999999999994</v>
      </c>
      <c r="I17558" s="12">
        <v>1.3520000000000001</v>
      </c>
      <c r="J17558" s="19">
        <f>IF(MONTH(A17558)&gt;VLOOKUP(Totals!$H$2,Totals!$O$5:$P$16,2,FALSE),YEAR(A17558)+1,YEAR(A17558))</f>
        <v>2023</v>
      </c>
    </row>
    <row r="17559" spans="1:10" x14ac:dyDescent="0.2">
      <c r="A17559" s="4">
        <v>44986</v>
      </c>
      <c r="B17559" s="2" t="s">
        <v>14</v>
      </c>
      <c r="C17559" s="2" t="s">
        <v>15</v>
      </c>
      <c r="D17559" s="11">
        <v>13849</v>
      </c>
      <c r="E17559" s="12">
        <v>290.81299999999999</v>
      </c>
      <c r="F17559" s="12">
        <v>5.7549999999999999</v>
      </c>
      <c r="G17559" s="11">
        <v>14785</v>
      </c>
      <c r="H17559" s="12">
        <v>359.84500000000003</v>
      </c>
      <c r="I17559" s="12">
        <v>27.95</v>
      </c>
      <c r="J17559" s="19">
        <f>IF(MONTH(A17559)&gt;VLOOKUP(Totals!$H$2,Totals!$O$5:$P$16,2,FALSE),YEAR(A17559)+1,YEAR(A17559))</f>
        <v>2023</v>
      </c>
    </row>
    <row r="17560" spans="1:10" x14ac:dyDescent="0.2">
      <c r="A17560" s="4">
        <v>44986</v>
      </c>
      <c r="B17560" s="2" t="s">
        <v>253</v>
      </c>
      <c r="C17560" s="2" t="s">
        <v>11</v>
      </c>
      <c r="D17560" s="11">
        <v>161</v>
      </c>
      <c r="E17560" s="12">
        <v>0.26400000000000001</v>
      </c>
      <c r="F17560" s="12">
        <v>0</v>
      </c>
      <c r="G17560" s="11">
        <v>145</v>
      </c>
      <c r="H17560" s="12">
        <v>0</v>
      </c>
      <c r="I17560" s="12">
        <v>0</v>
      </c>
      <c r="J17560" s="19">
        <f>IF(MONTH(A17560)&gt;VLOOKUP(Totals!$H$2,Totals!$O$5:$P$16,2,FALSE),YEAR(A17560)+1,YEAR(A17560))</f>
        <v>2023</v>
      </c>
    </row>
    <row r="17561" spans="1:10" x14ac:dyDescent="0.2">
      <c r="A17561" s="4">
        <v>44986</v>
      </c>
      <c r="B17561" s="2" t="s">
        <v>17</v>
      </c>
      <c r="C17561" s="2" t="s">
        <v>18</v>
      </c>
      <c r="D17561" s="11">
        <v>2872</v>
      </c>
      <c r="E17561" s="12">
        <v>151.82300000000001</v>
      </c>
      <c r="F17561" s="12">
        <v>0</v>
      </c>
      <c r="G17561" s="11">
        <v>3380</v>
      </c>
      <c r="H17561" s="12">
        <v>150.30799999999999</v>
      </c>
      <c r="I17561" s="12">
        <v>0</v>
      </c>
      <c r="J17561" s="19">
        <f>IF(MONTH(A17561)&gt;VLOOKUP(Totals!$H$2,Totals!$O$5:$P$16,2,FALSE),YEAR(A17561)+1,YEAR(A17561))</f>
        <v>2023</v>
      </c>
    </row>
    <row r="17562" spans="1:10" x14ac:dyDescent="0.2">
      <c r="A17562" s="4">
        <v>44986</v>
      </c>
      <c r="B17562" s="2" t="s">
        <v>205</v>
      </c>
      <c r="C17562" s="2" t="s">
        <v>65</v>
      </c>
      <c r="D17562" s="11">
        <v>13838</v>
      </c>
      <c r="E17562" s="12">
        <v>137.15199999999999</v>
      </c>
      <c r="F17562" s="12">
        <v>55.640999999999998</v>
      </c>
      <c r="G17562" s="11">
        <v>12896</v>
      </c>
      <c r="H17562" s="12">
        <v>252.46600000000001</v>
      </c>
      <c r="I17562" s="12">
        <v>1.2999999999999999E-2</v>
      </c>
      <c r="J17562" s="19">
        <f>IF(MONTH(A17562)&gt;VLOOKUP(Totals!$H$2,Totals!$O$5:$P$16,2,FALSE),YEAR(A17562)+1,YEAR(A17562))</f>
        <v>2023</v>
      </c>
    </row>
    <row r="17563" spans="1:10" x14ac:dyDescent="0.2">
      <c r="A17563" s="4">
        <v>44986</v>
      </c>
      <c r="B17563" s="2" t="s">
        <v>19</v>
      </c>
      <c r="C17563" s="2" t="s">
        <v>20</v>
      </c>
      <c r="D17563" s="11">
        <v>2325</v>
      </c>
      <c r="E17563" s="12">
        <v>57.677999999999997</v>
      </c>
      <c r="F17563" s="12">
        <v>3.3000000000000002E-2</v>
      </c>
      <c r="G17563" s="11">
        <v>2092</v>
      </c>
      <c r="H17563" s="12">
        <v>34.869</v>
      </c>
      <c r="I17563" s="12">
        <v>0</v>
      </c>
      <c r="J17563" s="19">
        <f>IF(MONTH(A17563)&gt;VLOOKUP(Totals!$H$2,Totals!$O$5:$P$16,2,FALSE),YEAR(A17563)+1,YEAR(A17563))</f>
        <v>2023</v>
      </c>
    </row>
    <row r="17564" spans="1:10" x14ac:dyDescent="0.2">
      <c r="A17564" s="4">
        <v>44986</v>
      </c>
      <c r="B17564" s="2" t="s">
        <v>23</v>
      </c>
      <c r="C17564" s="2" t="s">
        <v>11</v>
      </c>
      <c r="D17564" s="11">
        <v>116971</v>
      </c>
      <c r="E17564" s="12">
        <v>1721.299</v>
      </c>
      <c r="F17564" s="12">
        <v>70.962000000000003</v>
      </c>
      <c r="G17564" s="11">
        <v>106731</v>
      </c>
      <c r="H17564" s="12">
        <v>1616.578</v>
      </c>
      <c r="I17564" s="12">
        <v>0</v>
      </c>
      <c r="J17564" s="19">
        <f>IF(MONTH(A17564)&gt;VLOOKUP(Totals!$H$2,Totals!$O$5:$P$16,2,FALSE),YEAR(A17564)+1,YEAR(A17564))</f>
        <v>2023</v>
      </c>
    </row>
    <row r="17565" spans="1:10" x14ac:dyDescent="0.2">
      <c r="A17565" s="4">
        <v>44986</v>
      </c>
      <c r="B17565" s="2" t="s">
        <v>24</v>
      </c>
      <c r="C17565" s="2" t="s">
        <v>25</v>
      </c>
      <c r="D17565" s="11">
        <v>5120</v>
      </c>
      <c r="E17565" s="12">
        <v>76.731999999999999</v>
      </c>
      <c r="F17565" s="12">
        <v>0</v>
      </c>
      <c r="G17565" s="11">
        <v>4559</v>
      </c>
      <c r="H17565" s="12">
        <v>292.98700000000002</v>
      </c>
      <c r="I17565" s="12">
        <v>0</v>
      </c>
      <c r="J17565" s="19">
        <f>IF(MONTH(A17565)&gt;VLOOKUP(Totals!$H$2,Totals!$O$5:$P$16,2,FALSE),YEAR(A17565)+1,YEAR(A17565))</f>
        <v>2023</v>
      </c>
    </row>
    <row r="17566" spans="1:10" x14ac:dyDescent="0.2">
      <c r="A17566" s="4">
        <v>44986</v>
      </c>
      <c r="B17566" s="2" t="s">
        <v>29</v>
      </c>
      <c r="C17566" s="2" t="s">
        <v>30</v>
      </c>
      <c r="D17566" s="11">
        <v>2689</v>
      </c>
      <c r="E17566" s="12">
        <v>1.008</v>
      </c>
      <c r="F17566" s="12">
        <v>1.913</v>
      </c>
      <c r="G17566" s="11">
        <v>2909</v>
      </c>
      <c r="H17566" s="12">
        <v>23.280999999999999</v>
      </c>
      <c r="I17566" s="12">
        <v>7.0620000000000003</v>
      </c>
      <c r="J17566" s="19">
        <f>IF(MONTH(A17566)&gt;VLOOKUP(Totals!$H$2,Totals!$O$5:$P$16,2,FALSE),YEAR(A17566)+1,YEAR(A17566))</f>
        <v>2023</v>
      </c>
    </row>
    <row r="17567" spans="1:10" x14ac:dyDescent="0.2">
      <c r="A17567" s="4">
        <v>44986</v>
      </c>
      <c r="B17567" s="2" t="s">
        <v>154</v>
      </c>
      <c r="C17567" s="2" t="s">
        <v>34</v>
      </c>
      <c r="D17567" s="11">
        <v>15106</v>
      </c>
      <c r="E17567" s="12">
        <v>94.203999999999994</v>
      </c>
      <c r="F17567" s="12">
        <v>0</v>
      </c>
      <c r="G17567" s="11">
        <v>12883</v>
      </c>
      <c r="H17567" s="12">
        <v>100.41500000000001</v>
      </c>
      <c r="I17567" s="12">
        <v>0</v>
      </c>
      <c r="J17567" s="19">
        <f>IF(MONTH(A17567)&gt;VLOOKUP(Totals!$H$2,Totals!$O$5:$P$16,2,FALSE),YEAR(A17567)+1,YEAR(A17567))</f>
        <v>2023</v>
      </c>
    </row>
    <row r="17568" spans="1:10" x14ac:dyDescent="0.2">
      <c r="A17568" s="4">
        <v>44986</v>
      </c>
      <c r="B17568" s="2" t="s">
        <v>154</v>
      </c>
      <c r="C17568" s="2" t="s">
        <v>11</v>
      </c>
      <c r="D17568" s="11">
        <v>4078</v>
      </c>
      <c r="E17568" s="12">
        <v>90.111000000000004</v>
      </c>
      <c r="F17568" s="12">
        <v>0</v>
      </c>
      <c r="G17568" s="11">
        <v>4067</v>
      </c>
      <c r="H17568" s="12">
        <v>131.578</v>
      </c>
      <c r="I17568" s="12">
        <v>0</v>
      </c>
      <c r="J17568" s="19">
        <f>IF(MONTH(A17568)&gt;VLOOKUP(Totals!$H$2,Totals!$O$5:$P$16,2,FALSE),YEAR(A17568)+1,YEAR(A17568))</f>
        <v>2023</v>
      </c>
    </row>
    <row r="17569" spans="1:10" x14ac:dyDescent="0.2">
      <c r="A17569" s="4">
        <v>44986</v>
      </c>
      <c r="B17569" s="2" t="s">
        <v>237</v>
      </c>
      <c r="C17569" s="2" t="s">
        <v>33</v>
      </c>
      <c r="D17569" s="11">
        <v>7057</v>
      </c>
      <c r="E17569" s="12">
        <v>554.13499999999999</v>
      </c>
      <c r="F17569" s="12">
        <v>7.5119999999999996</v>
      </c>
      <c r="G17569" s="11">
        <v>9895</v>
      </c>
      <c r="H17569" s="12">
        <v>103.069</v>
      </c>
      <c r="I17569" s="12">
        <v>0</v>
      </c>
      <c r="J17569" s="19">
        <f>IF(MONTH(A17569)&gt;VLOOKUP(Totals!$H$2,Totals!$O$5:$P$16,2,FALSE),YEAR(A17569)+1,YEAR(A17569))</f>
        <v>2023</v>
      </c>
    </row>
    <row r="17570" spans="1:10" x14ac:dyDescent="0.2">
      <c r="A17570" s="4">
        <v>44986</v>
      </c>
      <c r="B17570" s="2" t="s">
        <v>238</v>
      </c>
      <c r="C17570" s="2" t="s">
        <v>16</v>
      </c>
      <c r="D17570" s="11">
        <v>6346</v>
      </c>
      <c r="E17570" s="12">
        <v>44.183</v>
      </c>
      <c r="F17570" s="12">
        <v>21.638999999999999</v>
      </c>
      <c r="G17570" s="11">
        <v>7761</v>
      </c>
      <c r="H17570" s="12">
        <v>138.482</v>
      </c>
      <c r="I17570" s="12">
        <v>0</v>
      </c>
      <c r="J17570" s="19">
        <f>IF(MONTH(A17570)&gt;VLOOKUP(Totals!$H$2,Totals!$O$5:$P$16,2,FALSE),YEAR(A17570)+1,YEAR(A17570))</f>
        <v>2023</v>
      </c>
    </row>
    <row r="17571" spans="1:10" x14ac:dyDescent="0.2">
      <c r="A17571" s="4">
        <v>44986</v>
      </c>
      <c r="B17571" s="2" t="s">
        <v>31</v>
      </c>
      <c r="C17571" s="2" t="s">
        <v>32</v>
      </c>
      <c r="D17571" s="11">
        <v>6020</v>
      </c>
      <c r="E17571" s="12">
        <v>201.99299999999999</v>
      </c>
      <c r="F17571" s="12">
        <v>0</v>
      </c>
      <c r="G17571" s="11">
        <v>7715</v>
      </c>
      <c r="H17571" s="12">
        <v>11.065</v>
      </c>
      <c r="I17571" s="12">
        <v>0</v>
      </c>
      <c r="J17571" s="19">
        <f>IF(MONTH(A17571)&gt;VLOOKUP(Totals!$H$2,Totals!$O$5:$P$16,2,FALSE),YEAR(A17571)+1,YEAR(A17571))</f>
        <v>2023</v>
      </c>
    </row>
    <row r="17572" spans="1:10" x14ac:dyDescent="0.2">
      <c r="A17572" s="4">
        <v>44986</v>
      </c>
      <c r="B17572" s="2" t="s">
        <v>258</v>
      </c>
      <c r="C17572" s="2" t="s">
        <v>76</v>
      </c>
      <c r="D17572" s="11">
        <v>5721</v>
      </c>
      <c r="E17572" s="12">
        <v>95.495000000000005</v>
      </c>
      <c r="F17572" s="12">
        <v>16.123999999999999</v>
      </c>
      <c r="G17572" s="11">
        <v>5698</v>
      </c>
      <c r="H17572" s="12">
        <v>107.443</v>
      </c>
      <c r="I17572" s="12">
        <v>0</v>
      </c>
      <c r="J17572" s="19">
        <f>IF(MONTH(A17572)&gt;VLOOKUP(Totals!$H$2,Totals!$O$5:$P$16,2,FALSE),YEAR(A17572)+1,YEAR(A17572))</f>
        <v>2023</v>
      </c>
    </row>
    <row r="17573" spans="1:10" x14ac:dyDescent="0.2">
      <c r="A17573" s="4">
        <v>44986</v>
      </c>
      <c r="B17573" s="2" t="s">
        <v>244</v>
      </c>
      <c r="C17573" s="2" t="s">
        <v>28</v>
      </c>
      <c r="D17573" s="11">
        <v>6285</v>
      </c>
      <c r="E17573" s="12">
        <v>0</v>
      </c>
      <c r="F17573" s="12">
        <v>0</v>
      </c>
      <c r="G17573" s="11">
        <v>6093</v>
      </c>
      <c r="H17573" s="12">
        <v>0</v>
      </c>
      <c r="I17573" s="12">
        <v>0</v>
      </c>
      <c r="J17573" s="19">
        <f>IF(MONTH(A17573)&gt;VLOOKUP(Totals!$H$2,Totals!$O$5:$P$16,2,FALSE),YEAR(A17573)+1,YEAR(A17573))</f>
        <v>2023</v>
      </c>
    </row>
    <row r="17574" spans="1:10" x14ac:dyDescent="0.2">
      <c r="A17574" s="4">
        <v>44986</v>
      </c>
      <c r="B17574" s="2" t="s">
        <v>241</v>
      </c>
      <c r="C17574" s="2" t="s">
        <v>18</v>
      </c>
      <c r="D17574" s="11">
        <v>570</v>
      </c>
      <c r="E17574" s="12">
        <v>28.992000000000001</v>
      </c>
      <c r="F17574" s="12">
        <v>0</v>
      </c>
      <c r="G17574" s="11">
        <v>436</v>
      </c>
      <c r="H17574" s="12">
        <v>12.885</v>
      </c>
      <c r="I17574" s="12">
        <v>0</v>
      </c>
      <c r="J17574" s="19">
        <f>IF(MONTH(A17574)&gt;VLOOKUP(Totals!$H$2,Totals!$O$5:$P$16,2,FALSE),YEAR(A17574)+1,YEAR(A17574))</f>
        <v>2023</v>
      </c>
    </row>
    <row r="17575" spans="1:10" x14ac:dyDescent="0.2">
      <c r="A17575" s="4">
        <v>44986</v>
      </c>
      <c r="B17575" s="2" t="s">
        <v>36</v>
      </c>
      <c r="C17575" s="2" t="s">
        <v>35</v>
      </c>
      <c r="D17575" s="11">
        <v>2685</v>
      </c>
      <c r="E17575" s="12">
        <v>1.3</v>
      </c>
      <c r="F17575" s="12">
        <v>0</v>
      </c>
      <c r="G17575" s="11">
        <v>2436</v>
      </c>
      <c r="H17575" s="12">
        <v>513</v>
      </c>
      <c r="I17575" s="12">
        <v>0</v>
      </c>
      <c r="J17575" s="19">
        <f>IF(MONTH(A17575)&gt;VLOOKUP(Totals!$H$2,Totals!$O$5:$P$16,2,FALSE),YEAR(A17575)+1,YEAR(A17575))</f>
        <v>2023</v>
      </c>
    </row>
    <row r="17576" spans="1:10" x14ac:dyDescent="0.2">
      <c r="A17576" s="4">
        <v>44986</v>
      </c>
      <c r="B17576" s="2" t="s">
        <v>36</v>
      </c>
      <c r="C17576" s="2" t="s">
        <v>38</v>
      </c>
      <c r="D17576" s="11">
        <v>4107</v>
      </c>
      <c r="E17576" s="12">
        <v>348.9</v>
      </c>
      <c r="F17576" s="12">
        <v>3.7</v>
      </c>
      <c r="G17576" s="11">
        <v>4477</v>
      </c>
      <c r="H17576" s="12">
        <v>1.6</v>
      </c>
      <c r="I17576" s="12">
        <v>0</v>
      </c>
      <c r="J17576" s="19">
        <f>IF(MONTH(A17576)&gt;VLOOKUP(Totals!$H$2,Totals!$O$5:$P$16,2,FALSE),YEAR(A17576)+1,YEAR(A17576))</f>
        <v>2023</v>
      </c>
    </row>
    <row r="17577" spans="1:10" x14ac:dyDescent="0.2">
      <c r="A17577" s="4">
        <v>44986</v>
      </c>
      <c r="B17577" s="2" t="s">
        <v>41</v>
      </c>
      <c r="C17577" s="2" t="s">
        <v>161</v>
      </c>
      <c r="D17577" s="11">
        <v>39799</v>
      </c>
      <c r="E17577" s="12">
        <v>2480.931</v>
      </c>
      <c r="F17577" s="12">
        <v>64.346000000000004</v>
      </c>
      <c r="G17577" s="11">
        <v>39583</v>
      </c>
      <c r="H17577" s="12">
        <v>2747.8310000000001</v>
      </c>
      <c r="I17577" s="12">
        <v>0</v>
      </c>
      <c r="J17577" s="19">
        <f>IF(MONTH(A17577)&gt;VLOOKUP(Totals!$H$2,Totals!$O$5:$P$16,2,FALSE),YEAR(A17577)+1,YEAR(A17577))</f>
        <v>2023</v>
      </c>
    </row>
    <row r="17578" spans="1:10" x14ac:dyDescent="0.2">
      <c r="A17578" s="4">
        <v>44986</v>
      </c>
      <c r="B17578" s="2" t="s">
        <v>226</v>
      </c>
      <c r="C17578" s="2" t="s">
        <v>52</v>
      </c>
      <c r="D17578" s="11">
        <v>8489</v>
      </c>
      <c r="E17578" s="12">
        <v>110.899</v>
      </c>
      <c r="F17578" s="12">
        <v>0</v>
      </c>
      <c r="G17578" s="11">
        <v>6420</v>
      </c>
      <c r="H17578" s="12">
        <v>86.081000000000003</v>
      </c>
      <c r="I17578" s="12">
        <v>0</v>
      </c>
      <c r="J17578" s="19">
        <f>IF(MONTH(A17578)&gt;VLOOKUP(Totals!$H$2,Totals!$O$5:$P$16,2,FALSE),YEAR(A17578)+1,YEAR(A17578))</f>
        <v>2023</v>
      </c>
    </row>
    <row r="17579" spans="1:10" x14ac:dyDescent="0.2">
      <c r="A17579" s="4">
        <v>44986</v>
      </c>
      <c r="B17579" s="2" t="s">
        <v>42</v>
      </c>
      <c r="C17579" s="2" t="s">
        <v>11</v>
      </c>
      <c r="D17579" s="11">
        <v>2765</v>
      </c>
      <c r="E17579" s="12">
        <v>31.344999999999999</v>
      </c>
      <c r="F17579" s="12">
        <v>0.107</v>
      </c>
      <c r="G17579" s="11">
        <v>2565</v>
      </c>
      <c r="H17579" s="12">
        <v>31.391999999999999</v>
      </c>
      <c r="I17579" s="12">
        <v>0</v>
      </c>
      <c r="J17579" s="19">
        <f>IF(MONTH(A17579)&gt;VLOOKUP(Totals!$H$2,Totals!$O$5:$P$16,2,FALSE),YEAR(A17579)+1,YEAR(A17579))</f>
        <v>2023</v>
      </c>
    </row>
    <row r="17580" spans="1:10" x14ac:dyDescent="0.2">
      <c r="A17580" s="4">
        <v>44986</v>
      </c>
      <c r="B17580" s="2" t="s">
        <v>42</v>
      </c>
      <c r="C17580" s="2" t="s">
        <v>43</v>
      </c>
      <c r="D17580" s="11">
        <v>13763</v>
      </c>
      <c r="E17580" s="12">
        <v>588.20299999999997</v>
      </c>
      <c r="F17580" s="12">
        <v>71.384</v>
      </c>
      <c r="G17580" s="11">
        <v>13840</v>
      </c>
      <c r="H17580" s="12">
        <v>929.57</v>
      </c>
      <c r="I17580" s="12">
        <v>8.7999999999999995E-2</v>
      </c>
      <c r="J17580" s="19">
        <f>IF(MONTH(A17580)&gt;VLOOKUP(Totals!$H$2,Totals!$O$5:$P$16,2,FALSE),YEAR(A17580)+1,YEAR(A17580))</f>
        <v>2023</v>
      </c>
    </row>
    <row r="17581" spans="1:10" x14ac:dyDescent="0.2">
      <c r="A17581" s="4">
        <v>44986</v>
      </c>
      <c r="B17581" s="2" t="s">
        <v>44</v>
      </c>
      <c r="C17581" s="2" t="s">
        <v>18</v>
      </c>
      <c r="D17581" s="11">
        <v>6587</v>
      </c>
      <c r="E17581" s="12">
        <v>898.35500000000002</v>
      </c>
      <c r="F17581" s="12">
        <v>16.32</v>
      </c>
      <c r="G17581" s="11">
        <v>7568</v>
      </c>
      <c r="H17581" s="12">
        <v>635.64300000000003</v>
      </c>
      <c r="I17581" s="12">
        <v>0</v>
      </c>
      <c r="J17581" s="19">
        <f>IF(MONTH(A17581)&gt;VLOOKUP(Totals!$H$2,Totals!$O$5:$P$16,2,FALSE),YEAR(A17581)+1,YEAR(A17581))</f>
        <v>2023</v>
      </c>
    </row>
    <row r="17582" spans="1:10" x14ac:dyDescent="0.2">
      <c r="A17582" s="4">
        <v>44986</v>
      </c>
      <c r="B17582" s="2" t="s">
        <v>45</v>
      </c>
      <c r="C17582" s="2" t="s">
        <v>18</v>
      </c>
      <c r="D17582" s="11">
        <v>13975</v>
      </c>
      <c r="E17582" s="12">
        <v>1164.0650000000001</v>
      </c>
      <c r="F17582" s="12">
        <v>60.261000000000003</v>
      </c>
      <c r="G17582" s="11">
        <v>14500</v>
      </c>
      <c r="H17582" s="12">
        <v>630.21199999999999</v>
      </c>
      <c r="I17582" s="12">
        <v>0</v>
      </c>
      <c r="J17582" s="19">
        <f>IF(MONTH(A17582)&gt;VLOOKUP(Totals!$H$2,Totals!$O$5:$P$16,2,FALSE),YEAR(A17582)+1,YEAR(A17582))</f>
        <v>2023</v>
      </c>
    </row>
    <row r="17583" spans="1:10" x14ac:dyDescent="0.2">
      <c r="A17583" s="4">
        <v>44986</v>
      </c>
      <c r="B17583" s="2" t="s">
        <v>165</v>
      </c>
      <c r="C17583" s="2" t="s">
        <v>16</v>
      </c>
      <c r="D17583" s="11">
        <v>9000</v>
      </c>
      <c r="E17583" s="12">
        <v>31.356000000000002</v>
      </c>
      <c r="F17583" s="12">
        <v>7.0259999999999998</v>
      </c>
      <c r="G17583" s="11">
        <v>9599</v>
      </c>
      <c r="H17583" s="12">
        <v>354.26600000000002</v>
      </c>
      <c r="I17583" s="12">
        <v>0</v>
      </c>
      <c r="J17583" s="19">
        <f>IF(MONTH(A17583)&gt;VLOOKUP(Totals!$H$2,Totals!$O$5:$P$16,2,FALSE),YEAR(A17583)+1,YEAR(A17583))</f>
        <v>2023</v>
      </c>
    </row>
    <row r="17584" spans="1:10" x14ac:dyDescent="0.2">
      <c r="A17584" s="4">
        <v>44986</v>
      </c>
      <c r="B17584" s="2" t="s">
        <v>48</v>
      </c>
      <c r="C17584" s="2" t="s">
        <v>161</v>
      </c>
      <c r="D17584" s="11" t="s">
        <v>88</v>
      </c>
      <c r="E17584" s="12" t="s">
        <v>88</v>
      </c>
      <c r="F17584" s="12" t="s">
        <v>88</v>
      </c>
      <c r="G17584" s="11" t="s">
        <v>88</v>
      </c>
      <c r="H17584" s="12">
        <v>372.685</v>
      </c>
      <c r="I17584" s="12">
        <v>0</v>
      </c>
      <c r="J17584" s="19">
        <f>IF(MONTH(A17584)&gt;VLOOKUP(Totals!$H$2,Totals!$O$5:$P$16,2,FALSE),YEAR(A17584)+1,YEAR(A17584))</f>
        <v>2023</v>
      </c>
    </row>
    <row r="17585" spans="1:10" x14ac:dyDescent="0.2">
      <c r="A17585" s="4">
        <v>44986</v>
      </c>
      <c r="B17585" s="2" t="s">
        <v>48</v>
      </c>
      <c r="C17585" s="2" t="s">
        <v>11</v>
      </c>
      <c r="D17585" s="11">
        <v>1484</v>
      </c>
      <c r="E17585" s="12">
        <v>24.62</v>
      </c>
      <c r="F17585" s="12">
        <v>0</v>
      </c>
      <c r="G17585" s="11">
        <v>915</v>
      </c>
      <c r="H17585" s="12">
        <v>65.611999999999995</v>
      </c>
      <c r="I17585" s="12">
        <v>0</v>
      </c>
      <c r="J17585" s="19">
        <f>IF(MONTH(A17585)&gt;VLOOKUP(Totals!$H$2,Totals!$O$5:$P$16,2,FALSE),YEAR(A17585)+1,YEAR(A17585))</f>
        <v>2023</v>
      </c>
    </row>
    <row r="17586" spans="1:10" x14ac:dyDescent="0.2">
      <c r="A17586" s="4">
        <v>44986</v>
      </c>
      <c r="B17586" s="2" t="s">
        <v>48</v>
      </c>
      <c r="C17586" s="2" t="s">
        <v>35</v>
      </c>
      <c r="D17586" s="11">
        <v>265</v>
      </c>
      <c r="E17586" s="12">
        <v>207.75800000000001</v>
      </c>
      <c r="F17586" s="12">
        <v>0</v>
      </c>
      <c r="G17586" s="11">
        <v>388</v>
      </c>
      <c r="H17586" s="12">
        <v>21.085999999999999</v>
      </c>
      <c r="I17586" s="12">
        <v>0</v>
      </c>
      <c r="J17586" s="19">
        <f>IF(MONTH(A17586)&gt;VLOOKUP(Totals!$H$2,Totals!$O$5:$P$16,2,FALSE),YEAR(A17586)+1,YEAR(A17586))</f>
        <v>2023</v>
      </c>
    </row>
    <row r="17587" spans="1:10" x14ac:dyDescent="0.2">
      <c r="A17587" s="4">
        <v>44986</v>
      </c>
      <c r="B17587" s="2" t="s">
        <v>48</v>
      </c>
      <c r="C17587" s="2" t="s">
        <v>49</v>
      </c>
      <c r="D17587" s="11">
        <v>77625</v>
      </c>
      <c r="E17587" s="12">
        <v>1887.8430000000001</v>
      </c>
      <c r="F17587" s="12">
        <v>31.891999999999999</v>
      </c>
      <c r="G17587" s="11">
        <v>82388</v>
      </c>
      <c r="H17587" s="12">
        <v>1639.4159999999999</v>
      </c>
      <c r="I17587" s="12">
        <v>9.9019999999999992</v>
      </c>
      <c r="J17587" s="19">
        <f>IF(MONTH(A17587)&gt;VLOOKUP(Totals!$H$2,Totals!$O$5:$P$16,2,FALSE),YEAR(A17587)+1,YEAR(A17587))</f>
        <v>2023</v>
      </c>
    </row>
    <row r="17588" spans="1:10" x14ac:dyDescent="0.2">
      <c r="A17588" s="4">
        <v>44986</v>
      </c>
      <c r="B17588" s="2" t="s">
        <v>151</v>
      </c>
      <c r="C17588" s="2" t="s">
        <v>49</v>
      </c>
      <c r="D17588" s="11">
        <v>18635</v>
      </c>
      <c r="E17588" s="12">
        <v>470.35399999999998</v>
      </c>
      <c r="F17588" s="12">
        <v>4.4530000000000003</v>
      </c>
      <c r="G17588" s="11">
        <v>19869</v>
      </c>
      <c r="H17588" s="12">
        <v>560.92200000000003</v>
      </c>
      <c r="I17588" s="12">
        <v>22.113</v>
      </c>
      <c r="J17588" s="19">
        <f>IF(MONTH(A17588)&gt;VLOOKUP(Totals!$H$2,Totals!$O$5:$P$16,2,FALSE),YEAR(A17588)+1,YEAR(A17588))</f>
        <v>2023</v>
      </c>
    </row>
    <row r="17589" spans="1:10" x14ac:dyDescent="0.2">
      <c r="A17589" s="4">
        <v>44986</v>
      </c>
      <c r="B17589" s="2" t="s">
        <v>50</v>
      </c>
      <c r="C17589" s="2" t="s">
        <v>43</v>
      </c>
      <c r="D17589" s="11">
        <v>2805</v>
      </c>
      <c r="E17589" s="12">
        <v>229.565</v>
      </c>
      <c r="F17589" s="12">
        <v>3.218</v>
      </c>
      <c r="G17589" s="11">
        <v>3242</v>
      </c>
      <c r="H17589" s="12">
        <v>317.90300000000002</v>
      </c>
      <c r="I17589" s="12">
        <v>0</v>
      </c>
      <c r="J17589" s="19">
        <f>IF(MONTH(A17589)&gt;VLOOKUP(Totals!$H$2,Totals!$O$5:$P$16,2,FALSE),YEAR(A17589)+1,YEAR(A17589))</f>
        <v>2023</v>
      </c>
    </row>
    <row r="17590" spans="1:10" x14ac:dyDescent="0.2">
      <c r="A17590" s="4">
        <v>44986</v>
      </c>
      <c r="B17590" s="2" t="s">
        <v>51</v>
      </c>
      <c r="C17590" s="2" t="s">
        <v>18</v>
      </c>
      <c r="D17590" s="11" t="s">
        <v>88</v>
      </c>
      <c r="E17590" s="12" t="s">
        <v>88</v>
      </c>
      <c r="F17590" s="12" t="s">
        <v>88</v>
      </c>
      <c r="G17590" s="11" t="s">
        <v>88</v>
      </c>
      <c r="H17590" s="12">
        <v>1492.902</v>
      </c>
      <c r="I17590" s="12">
        <v>0</v>
      </c>
      <c r="J17590" s="19">
        <f>IF(MONTH(A17590)&gt;VLOOKUP(Totals!$H$2,Totals!$O$5:$P$16,2,FALSE),YEAR(A17590)+1,YEAR(A17590))</f>
        <v>2023</v>
      </c>
    </row>
    <row r="17591" spans="1:10" x14ac:dyDescent="0.2">
      <c r="A17591" s="4">
        <v>44986</v>
      </c>
      <c r="B17591" s="2" t="s">
        <v>51</v>
      </c>
      <c r="C17591" s="2" t="s">
        <v>161</v>
      </c>
      <c r="D17591" s="11" t="s">
        <v>88</v>
      </c>
      <c r="E17591" s="12" t="s">
        <v>88</v>
      </c>
      <c r="F17591" s="12" t="s">
        <v>88</v>
      </c>
      <c r="G17591" s="11" t="s">
        <v>88</v>
      </c>
      <c r="H17591" s="12">
        <v>37.045999999999999</v>
      </c>
      <c r="I17591" s="12">
        <v>0</v>
      </c>
      <c r="J17591" s="19">
        <f>IF(MONTH(A17591)&gt;VLOOKUP(Totals!$H$2,Totals!$O$5:$P$16,2,FALSE),YEAR(A17591)+1,YEAR(A17591))</f>
        <v>2023</v>
      </c>
    </row>
    <row r="17592" spans="1:10" x14ac:dyDescent="0.2">
      <c r="A17592" s="4">
        <v>44986</v>
      </c>
      <c r="B17592" s="2" t="s">
        <v>51</v>
      </c>
      <c r="C17592" s="2" t="s">
        <v>11</v>
      </c>
      <c r="D17592" s="11" t="s">
        <v>88</v>
      </c>
      <c r="E17592" s="12">
        <v>126.76</v>
      </c>
      <c r="F17592" s="12">
        <v>0</v>
      </c>
      <c r="G17592" s="11" t="s">
        <v>88</v>
      </c>
      <c r="H17592" s="12" t="s">
        <v>88</v>
      </c>
      <c r="I17592" s="12" t="s">
        <v>88</v>
      </c>
      <c r="J17592" s="19">
        <f>IF(MONTH(A17592)&gt;VLOOKUP(Totals!$H$2,Totals!$O$5:$P$16,2,FALSE),YEAR(A17592)+1,YEAR(A17592))</f>
        <v>2023</v>
      </c>
    </row>
    <row r="17593" spans="1:10" x14ac:dyDescent="0.2">
      <c r="A17593" s="4">
        <v>44986</v>
      </c>
      <c r="B17593" s="2" t="s">
        <v>51</v>
      </c>
      <c r="C17593" s="2" t="s">
        <v>35</v>
      </c>
      <c r="D17593" s="11" t="s">
        <v>88</v>
      </c>
      <c r="E17593" s="12">
        <v>1460.6420000000001</v>
      </c>
      <c r="F17593" s="12">
        <v>0</v>
      </c>
      <c r="G17593" s="11" t="s">
        <v>88</v>
      </c>
      <c r="H17593" s="12">
        <v>17.858000000000001</v>
      </c>
      <c r="I17593" s="12">
        <v>0</v>
      </c>
      <c r="J17593" s="19">
        <f>IF(MONTH(A17593)&gt;VLOOKUP(Totals!$H$2,Totals!$O$5:$P$16,2,FALSE),YEAR(A17593)+1,YEAR(A17593))</f>
        <v>2023</v>
      </c>
    </row>
    <row r="17594" spans="1:10" x14ac:dyDescent="0.2">
      <c r="A17594" s="4">
        <v>44986</v>
      </c>
      <c r="B17594" s="2" t="s">
        <v>51</v>
      </c>
      <c r="C17594" s="2" t="s">
        <v>16</v>
      </c>
      <c r="D17594" s="11" t="s">
        <v>88</v>
      </c>
      <c r="E17594" s="12">
        <v>2204.8589999999999</v>
      </c>
      <c r="F17594" s="12">
        <v>0</v>
      </c>
      <c r="G17594" s="11" t="s">
        <v>88</v>
      </c>
      <c r="H17594" s="12" t="s">
        <v>88</v>
      </c>
      <c r="I17594" s="12" t="s">
        <v>88</v>
      </c>
      <c r="J17594" s="19">
        <f>IF(MONTH(A17594)&gt;VLOOKUP(Totals!$H$2,Totals!$O$5:$P$16,2,FALSE),YEAR(A17594)+1,YEAR(A17594))</f>
        <v>2023</v>
      </c>
    </row>
    <row r="17595" spans="1:10" x14ac:dyDescent="0.2">
      <c r="A17595" s="4">
        <v>44986</v>
      </c>
      <c r="B17595" s="2" t="s">
        <v>202</v>
      </c>
      <c r="C17595" s="2" t="s">
        <v>27</v>
      </c>
      <c r="D17595" s="11">
        <v>24687</v>
      </c>
      <c r="E17595" s="12">
        <v>451.07600000000002</v>
      </c>
      <c r="F17595" s="12">
        <v>1.3</v>
      </c>
      <c r="G17595" s="11">
        <v>25336</v>
      </c>
      <c r="H17595" s="12">
        <v>380.68599999999998</v>
      </c>
      <c r="I17595" s="12">
        <v>8.6869999999999994</v>
      </c>
      <c r="J17595" s="19">
        <f>IF(MONTH(A17595)&gt;VLOOKUP(Totals!$H$2,Totals!$O$5:$P$16,2,FALSE),YEAR(A17595)+1,YEAR(A17595))</f>
        <v>2023</v>
      </c>
    </row>
    <row r="17596" spans="1:10" x14ac:dyDescent="0.2">
      <c r="A17596" s="4">
        <v>44986</v>
      </c>
      <c r="B17596" s="2" t="s">
        <v>53</v>
      </c>
      <c r="C17596" s="2" t="s">
        <v>28</v>
      </c>
      <c r="D17596" s="11">
        <v>4641</v>
      </c>
      <c r="E17596" s="12">
        <v>144.99</v>
      </c>
      <c r="F17596" s="12">
        <v>30.306000000000001</v>
      </c>
      <c r="G17596" s="11">
        <v>4715</v>
      </c>
      <c r="H17596" s="12">
        <v>275.49099999999999</v>
      </c>
      <c r="I17596" s="12">
        <v>0</v>
      </c>
      <c r="J17596" s="19">
        <f>IF(MONTH(A17596)&gt;VLOOKUP(Totals!$H$2,Totals!$O$5:$P$16,2,FALSE),YEAR(A17596)+1,YEAR(A17596))</f>
        <v>2023</v>
      </c>
    </row>
    <row r="17597" spans="1:10" x14ac:dyDescent="0.2">
      <c r="A17597" s="4">
        <v>44986</v>
      </c>
      <c r="B17597" s="2" t="s">
        <v>54</v>
      </c>
      <c r="C17597" s="2" t="s">
        <v>16</v>
      </c>
      <c r="D17597" s="11">
        <v>4106</v>
      </c>
      <c r="E17597" s="12">
        <v>120.304</v>
      </c>
      <c r="F17597" s="12">
        <v>0</v>
      </c>
      <c r="G17597" s="11">
        <v>5358</v>
      </c>
      <c r="H17597" s="12">
        <v>203.11600000000001</v>
      </c>
      <c r="I17597" s="12">
        <v>0</v>
      </c>
      <c r="J17597" s="19">
        <f>IF(MONTH(A17597)&gt;VLOOKUP(Totals!$H$2,Totals!$O$5:$P$16,2,FALSE),YEAR(A17597)+1,YEAR(A17597))</f>
        <v>2023</v>
      </c>
    </row>
    <row r="17598" spans="1:10" x14ac:dyDescent="0.2">
      <c r="A17598" s="4">
        <v>44986</v>
      </c>
      <c r="B17598" s="2" t="s">
        <v>166</v>
      </c>
      <c r="C17598" s="2" t="s">
        <v>28</v>
      </c>
      <c r="D17598" s="11">
        <v>13043</v>
      </c>
      <c r="E17598" s="12">
        <v>0.60599999999999998</v>
      </c>
      <c r="F17598" s="12">
        <v>0</v>
      </c>
      <c r="G17598" s="11">
        <v>12110</v>
      </c>
      <c r="H17598" s="12">
        <v>3.0000000000000001E-3</v>
      </c>
      <c r="I17598" s="12">
        <v>0</v>
      </c>
      <c r="J17598" s="19">
        <f>IF(MONTH(A17598)&gt;VLOOKUP(Totals!$H$2,Totals!$O$5:$P$16,2,FALSE),YEAR(A17598)+1,YEAR(A17598))</f>
        <v>2023</v>
      </c>
    </row>
    <row r="17599" spans="1:10" x14ac:dyDescent="0.2">
      <c r="A17599" s="4">
        <v>44986</v>
      </c>
      <c r="B17599" s="2" t="s">
        <v>55</v>
      </c>
      <c r="C17599" s="2" t="s">
        <v>33</v>
      </c>
      <c r="D17599" s="11">
        <v>6694</v>
      </c>
      <c r="E17599" s="12">
        <v>477.28800000000001</v>
      </c>
      <c r="F17599" s="12">
        <v>57.656999999999996</v>
      </c>
      <c r="G17599" s="11">
        <v>7589</v>
      </c>
      <c r="H17599" s="12">
        <v>424.93</v>
      </c>
      <c r="I17599" s="12">
        <v>0.20799999999999999</v>
      </c>
      <c r="J17599" s="19">
        <f>IF(MONTH(A17599)&gt;VLOOKUP(Totals!$H$2,Totals!$O$5:$P$16,2,FALSE),YEAR(A17599)+1,YEAR(A17599))</f>
        <v>2023</v>
      </c>
    </row>
    <row r="17600" spans="1:10" x14ac:dyDescent="0.2">
      <c r="A17600" s="4">
        <v>44986</v>
      </c>
      <c r="B17600" s="2" t="s">
        <v>146</v>
      </c>
      <c r="C17600" s="2" t="s">
        <v>27</v>
      </c>
      <c r="D17600" s="11">
        <v>367</v>
      </c>
      <c r="E17600" s="12">
        <v>0</v>
      </c>
      <c r="F17600" s="12">
        <v>0</v>
      </c>
      <c r="G17600" s="11">
        <v>517</v>
      </c>
      <c r="H17600" s="12">
        <v>0.377</v>
      </c>
      <c r="I17600" s="12">
        <v>0</v>
      </c>
      <c r="J17600" s="19">
        <f>IF(MONTH(A17600)&gt;VLOOKUP(Totals!$H$2,Totals!$O$5:$P$16,2,FALSE),YEAR(A17600)+1,YEAR(A17600))</f>
        <v>2023</v>
      </c>
    </row>
    <row r="17601" spans="1:10" x14ac:dyDescent="0.2">
      <c r="A17601" s="4">
        <v>44986</v>
      </c>
      <c r="B17601" s="2" t="s">
        <v>146</v>
      </c>
      <c r="C17601" s="2" t="s">
        <v>28</v>
      </c>
      <c r="D17601" s="11">
        <v>61344</v>
      </c>
      <c r="E17601" s="12">
        <v>327.428</v>
      </c>
      <c r="F17601" s="12">
        <v>0</v>
      </c>
      <c r="G17601" s="11">
        <v>59456</v>
      </c>
      <c r="H17601" s="12">
        <v>4.992</v>
      </c>
      <c r="I17601" s="12">
        <v>0</v>
      </c>
      <c r="J17601" s="19">
        <f>IF(MONTH(A17601)&gt;VLOOKUP(Totals!$H$2,Totals!$O$5:$P$16,2,FALSE),YEAR(A17601)+1,YEAR(A17601))</f>
        <v>2023</v>
      </c>
    </row>
    <row r="17602" spans="1:10" x14ac:dyDescent="0.2">
      <c r="A17602" s="4">
        <v>44986</v>
      </c>
      <c r="B17602" s="2" t="s">
        <v>146</v>
      </c>
      <c r="C17602" s="2" t="s">
        <v>33</v>
      </c>
      <c r="D17602" s="11">
        <v>18061</v>
      </c>
      <c r="E17602" s="12">
        <v>26.96</v>
      </c>
      <c r="F17602" s="12">
        <v>28.314</v>
      </c>
      <c r="G17602" s="11">
        <v>19203</v>
      </c>
      <c r="H17602" s="12">
        <v>9.0399999999999991</v>
      </c>
      <c r="I17602" s="12">
        <v>0</v>
      </c>
      <c r="J17602" s="19">
        <f>IF(MONTH(A17602)&gt;VLOOKUP(Totals!$H$2,Totals!$O$5:$P$16,2,FALSE),YEAR(A17602)+1,YEAR(A17602))</f>
        <v>2023</v>
      </c>
    </row>
    <row r="17603" spans="1:10" x14ac:dyDescent="0.2">
      <c r="A17603" s="4">
        <v>44986</v>
      </c>
      <c r="B17603" s="2" t="s">
        <v>146</v>
      </c>
      <c r="C17603" s="2" t="s">
        <v>32</v>
      </c>
      <c r="D17603" s="11">
        <v>3899</v>
      </c>
      <c r="E17603" s="12">
        <v>12.709</v>
      </c>
      <c r="F17603" s="12">
        <v>0</v>
      </c>
      <c r="G17603" s="11">
        <v>4013</v>
      </c>
      <c r="H17603" s="12">
        <v>4.1059999999999999</v>
      </c>
      <c r="I17603" s="12">
        <v>2.194</v>
      </c>
      <c r="J17603" s="19">
        <f>IF(MONTH(A17603)&gt;VLOOKUP(Totals!$H$2,Totals!$O$5:$P$16,2,FALSE),YEAR(A17603)+1,YEAR(A17603))</f>
        <v>2023</v>
      </c>
    </row>
    <row r="17604" spans="1:10" x14ac:dyDescent="0.2">
      <c r="A17604" s="4">
        <v>44986</v>
      </c>
      <c r="B17604" s="2" t="s">
        <v>146</v>
      </c>
      <c r="C17604" s="2" t="s">
        <v>11</v>
      </c>
      <c r="D17604" s="11">
        <v>36010</v>
      </c>
      <c r="E17604" s="12">
        <v>0</v>
      </c>
      <c r="F17604" s="12">
        <v>0</v>
      </c>
      <c r="G17604" s="11">
        <v>34628</v>
      </c>
      <c r="H17604" s="12">
        <v>3.3769999999999998</v>
      </c>
      <c r="I17604" s="12">
        <v>0</v>
      </c>
      <c r="J17604" s="19">
        <f>IF(MONTH(A17604)&gt;VLOOKUP(Totals!$H$2,Totals!$O$5:$P$16,2,FALSE),YEAR(A17604)+1,YEAR(A17604))</f>
        <v>2023</v>
      </c>
    </row>
    <row r="17605" spans="1:10" x14ac:dyDescent="0.2">
      <c r="A17605" s="4">
        <v>44986</v>
      </c>
      <c r="B17605" s="2" t="s">
        <v>146</v>
      </c>
      <c r="C17605" s="2" t="s">
        <v>35</v>
      </c>
      <c r="D17605" s="11">
        <v>6289</v>
      </c>
      <c r="E17605" s="12">
        <v>245.62700000000001</v>
      </c>
      <c r="F17605" s="12">
        <v>0</v>
      </c>
      <c r="G17605" s="11">
        <v>4868</v>
      </c>
      <c r="H17605" s="12">
        <v>29.045999999999999</v>
      </c>
      <c r="I17605" s="12">
        <v>0</v>
      </c>
      <c r="J17605" s="19">
        <f>IF(MONTH(A17605)&gt;VLOOKUP(Totals!$H$2,Totals!$O$5:$P$16,2,FALSE),YEAR(A17605)+1,YEAR(A17605))</f>
        <v>2023</v>
      </c>
    </row>
    <row r="17606" spans="1:10" x14ac:dyDescent="0.2">
      <c r="A17606" s="4">
        <v>44986</v>
      </c>
      <c r="B17606" s="2" t="s">
        <v>146</v>
      </c>
      <c r="C17606" s="2" t="s">
        <v>37</v>
      </c>
      <c r="D17606" s="11">
        <v>10097</v>
      </c>
      <c r="E17606" s="12">
        <v>231.95500000000001</v>
      </c>
      <c r="F17606" s="12">
        <v>0</v>
      </c>
      <c r="G17606" s="11">
        <v>9856</v>
      </c>
      <c r="H17606" s="12">
        <v>42.341000000000001</v>
      </c>
      <c r="I17606" s="12">
        <v>0</v>
      </c>
      <c r="J17606" s="19">
        <f>IF(MONTH(A17606)&gt;VLOOKUP(Totals!$H$2,Totals!$O$5:$P$16,2,FALSE),YEAR(A17606)+1,YEAR(A17606))</f>
        <v>2023</v>
      </c>
    </row>
    <row r="17607" spans="1:10" x14ac:dyDescent="0.2">
      <c r="A17607" s="4">
        <v>44986</v>
      </c>
      <c r="B17607" s="2" t="s">
        <v>146</v>
      </c>
      <c r="C17607" s="2" t="s">
        <v>16</v>
      </c>
      <c r="D17607" s="11">
        <v>5064</v>
      </c>
      <c r="E17607" s="12">
        <v>8.9079999999999995</v>
      </c>
      <c r="F17607" s="12">
        <v>0</v>
      </c>
      <c r="G17607" s="11">
        <v>5130</v>
      </c>
      <c r="H17607" s="12">
        <v>31.948</v>
      </c>
      <c r="I17607" s="12">
        <v>0</v>
      </c>
      <c r="J17607" s="19">
        <f>IF(MONTH(A17607)&gt;VLOOKUP(Totals!$H$2,Totals!$O$5:$P$16,2,FALSE),YEAR(A17607)+1,YEAR(A17607))</f>
        <v>2023</v>
      </c>
    </row>
    <row r="17608" spans="1:10" x14ac:dyDescent="0.2">
      <c r="A17608" s="4">
        <v>44986</v>
      </c>
      <c r="B17608" s="2" t="s">
        <v>146</v>
      </c>
      <c r="C17608" s="2" t="s">
        <v>76</v>
      </c>
      <c r="D17608" s="11">
        <v>5603</v>
      </c>
      <c r="E17608" s="12">
        <v>124.40600000000001</v>
      </c>
      <c r="F17608" s="12">
        <v>0</v>
      </c>
      <c r="G17608" s="11">
        <v>4806</v>
      </c>
      <c r="H17608" s="12">
        <v>42.59</v>
      </c>
      <c r="I17608" s="12">
        <v>2.5379999999999998</v>
      </c>
      <c r="J17608" s="19">
        <f>IF(MONTH(A17608)&gt;VLOOKUP(Totals!$H$2,Totals!$O$5:$P$16,2,FALSE),YEAR(A17608)+1,YEAR(A17608))</f>
        <v>2023</v>
      </c>
    </row>
    <row r="17609" spans="1:10" x14ac:dyDescent="0.2">
      <c r="A17609" s="4">
        <v>44986</v>
      </c>
      <c r="B17609" s="2" t="s">
        <v>257</v>
      </c>
      <c r="C17609" s="2" t="s">
        <v>161</v>
      </c>
      <c r="D17609" s="11" t="s">
        <v>88</v>
      </c>
      <c r="E17609" s="12">
        <v>322.58499999999998</v>
      </c>
      <c r="F17609" s="12">
        <v>0</v>
      </c>
      <c r="G17609" s="11" t="s">
        <v>88</v>
      </c>
      <c r="H17609" s="12">
        <v>351.5</v>
      </c>
      <c r="I17609" s="12">
        <v>0</v>
      </c>
      <c r="J17609" s="19">
        <f>IF(MONTH(A17609)&gt;VLOOKUP(Totals!$H$2,Totals!$O$5:$P$16,2,FALSE),YEAR(A17609)+1,YEAR(A17609))</f>
        <v>2023</v>
      </c>
    </row>
    <row r="17610" spans="1:10" x14ac:dyDescent="0.2">
      <c r="A17610" s="4">
        <v>44986</v>
      </c>
      <c r="B17610" s="2" t="s">
        <v>257</v>
      </c>
      <c r="C17610" s="2" t="s">
        <v>35</v>
      </c>
      <c r="D17610" s="11" t="s">
        <v>88</v>
      </c>
      <c r="E17610" s="12">
        <v>2030.068</v>
      </c>
      <c r="F17610" s="12">
        <v>0</v>
      </c>
      <c r="G17610" s="11" t="s">
        <v>88</v>
      </c>
      <c r="H17610" s="12">
        <v>1827.492</v>
      </c>
      <c r="I17610" s="12">
        <v>0</v>
      </c>
      <c r="J17610" s="19">
        <f>IF(MONTH(A17610)&gt;VLOOKUP(Totals!$H$2,Totals!$O$5:$P$16,2,FALSE),YEAR(A17610)+1,YEAR(A17610))</f>
        <v>2023</v>
      </c>
    </row>
    <row r="17611" spans="1:10" x14ac:dyDescent="0.2">
      <c r="A17611" s="4">
        <v>44986</v>
      </c>
      <c r="B17611" s="2" t="s">
        <v>257</v>
      </c>
      <c r="C17611" s="2" t="s">
        <v>16</v>
      </c>
      <c r="D17611" s="11" t="s">
        <v>88</v>
      </c>
      <c r="E17611" s="12">
        <v>1610.8240000000001</v>
      </c>
      <c r="F17611" s="12">
        <v>0</v>
      </c>
      <c r="G17611" s="11" t="s">
        <v>88</v>
      </c>
      <c r="H17611" s="12" t="s">
        <v>88</v>
      </c>
      <c r="I17611" s="12" t="s">
        <v>88</v>
      </c>
      <c r="J17611" s="19">
        <f>IF(MONTH(A17611)&gt;VLOOKUP(Totals!$H$2,Totals!$O$5:$P$16,2,FALSE),YEAR(A17611)+1,YEAR(A17611))</f>
        <v>2023</v>
      </c>
    </row>
    <row r="17612" spans="1:10" x14ac:dyDescent="0.2">
      <c r="A17612" s="4">
        <v>44986</v>
      </c>
      <c r="B17612" s="2" t="s">
        <v>56</v>
      </c>
      <c r="C17612" s="2" t="s">
        <v>32</v>
      </c>
      <c r="D17612" s="11">
        <v>5670</v>
      </c>
      <c r="E17612" s="12">
        <v>232.203</v>
      </c>
      <c r="F17612" s="12">
        <v>177.33799999999999</v>
      </c>
      <c r="G17612" s="11">
        <v>7147</v>
      </c>
      <c r="H17612" s="12">
        <v>127.69</v>
      </c>
      <c r="I17612" s="12">
        <v>0</v>
      </c>
      <c r="J17612" s="19">
        <f>IF(MONTH(A17612)&gt;VLOOKUP(Totals!$H$2,Totals!$O$5:$P$16,2,FALSE),YEAR(A17612)+1,YEAR(A17612))</f>
        <v>2023</v>
      </c>
    </row>
    <row r="17613" spans="1:10" x14ac:dyDescent="0.2">
      <c r="A17613" s="4">
        <v>44986</v>
      </c>
      <c r="B17613" s="2" t="s">
        <v>243</v>
      </c>
      <c r="C17613" s="2" t="s">
        <v>57</v>
      </c>
      <c r="D17613" s="11">
        <v>3030</v>
      </c>
      <c r="E17613" s="12">
        <v>157.59100000000001</v>
      </c>
      <c r="F17613" s="12">
        <v>0.56299999999999994</v>
      </c>
      <c r="G17613" s="11">
        <v>2998</v>
      </c>
      <c r="H17613" s="12">
        <v>53.834000000000003</v>
      </c>
      <c r="I17613" s="12">
        <v>0</v>
      </c>
      <c r="J17613" s="19">
        <f>IF(MONTH(A17613)&gt;VLOOKUP(Totals!$H$2,Totals!$O$5:$P$16,2,FALSE),YEAR(A17613)+1,YEAR(A17613))</f>
        <v>2023</v>
      </c>
    </row>
    <row r="17614" spans="1:10" x14ac:dyDescent="0.2">
      <c r="A17614" s="4">
        <v>44986</v>
      </c>
      <c r="B17614" s="2" t="s">
        <v>243</v>
      </c>
      <c r="C17614" s="2" t="s">
        <v>11</v>
      </c>
      <c r="D17614" s="11">
        <v>3751</v>
      </c>
      <c r="E17614" s="12">
        <v>4.8620000000000001</v>
      </c>
      <c r="F17614" s="12">
        <v>0</v>
      </c>
      <c r="G17614" s="11">
        <v>3509</v>
      </c>
      <c r="H17614" s="12">
        <v>115.29</v>
      </c>
      <c r="I17614" s="12">
        <v>0</v>
      </c>
      <c r="J17614" s="19">
        <f>IF(MONTH(A17614)&gt;VLOOKUP(Totals!$H$2,Totals!$O$5:$P$16,2,FALSE),YEAR(A17614)+1,YEAR(A17614))</f>
        <v>2023</v>
      </c>
    </row>
    <row r="17615" spans="1:10" x14ac:dyDescent="0.2">
      <c r="A17615" s="4">
        <v>44986</v>
      </c>
      <c r="B17615" s="2" t="s">
        <v>59</v>
      </c>
      <c r="C17615" s="2" t="s">
        <v>87</v>
      </c>
      <c r="D17615" s="11" t="s">
        <v>88</v>
      </c>
      <c r="E17615" s="12" t="s">
        <v>88</v>
      </c>
      <c r="F17615" s="12" t="s">
        <v>88</v>
      </c>
      <c r="G17615" s="11">
        <v>0</v>
      </c>
      <c r="H17615" s="12">
        <v>14.85</v>
      </c>
      <c r="I17615" s="12">
        <v>0</v>
      </c>
      <c r="J17615" s="19">
        <f>IF(MONTH(A17615)&gt;VLOOKUP(Totals!$H$2,Totals!$O$5:$P$16,2,FALSE),YEAR(A17615)+1,YEAR(A17615))</f>
        <v>2023</v>
      </c>
    </row>
    <row r="17616" spans="1:10" x14ac:dyDescent="0.2">
      <c r="A17616" s="4">
        <v>44986</v>
      </c>
      <c r="B17616" s="2" t="s">
        <v>59</v>
      </c>
      <c r="C17616" s="2" t="s">
        <v>34</v>
      </c>
      <c r="D17616" s="11">
        <v>49113</v>
      </c>
      <c r="E17616" s="12">
        <v>1274.1289999999999</v>
      </c>
      <c r="F17616" s="12">
        <v>33.119999999999997</v>
      </c>
      <c r="G17616" s="11">
        <v>44033</v>
      </c>
      <c r="H17616" s="12">
        <v>1206.194</v>
      </c>
      <c r="I17616" s="12">
        <v>0</v>
      </c>
      <c r="J17616" s="19">
        <f>IF(MONTH(A17616)&gt;VLOOKUP(Totals!$H$2,Totals!$O$5:$P$16,2,FALSE),YEAR(A17616)+1,YEAR(A17616))</f>
        <v>2023</v>
      </c>
    </row>
    <row r="17617" spans="1:10" x14ac:dyDescent="0.2">
      <c r="A17617" s="4">
        <v>44986</v>
      </c>
      <c r="B17617" s="2" t="s">
        <v>234</v>
      </c>
      <c r="C17617" s="2" t="s">
        <v>28</v>
      </c>
      <c r="D17617" s="11">
        <v>6179</v>
      </c>
      <c r="E17617" s="12">
        <v>0</v>
      </c>
      <c r="F17617" s="12">
        <v>0</v>
      </c>
      <c r="G17617" s="11">
        <v>8915</v>
      </c>
      <c r="H17617" s="12">
        <v>0</v>
      </c>
      <c r="I17617" s="12">
        <v>0</v>
      </c>
      <c r="J17617" s="19">
        <f>IF(MONTH(A17617)&gt;VLOOKUP(Totals!$H$2,Totals!$O$5:$P$16,2,FALSE),YEAR(A17617)+1,YEAR(A17617))</f>
        <v>2023</v>
      </c>
    </row>
    <row r="17618" spans="1:10" x14ac:dyDescent="0.2">
      <c r="A17618" s="4">
        <v>44986</v>
      </c>
      <c r="B17618" s="2" t="s">
        <v>234</v>
      </c>
      <c r="C17618" s="2" t="s">
        <v>34</v>
      </c>
      <c r="D17618" s="11">
        <v>9141</v>
      </c>
      <c r="E17618" s="12">
        <v>32.094999999999999</v>
      </c>
      <c r="F17618" s="12">
        <v>0</v>
      </c>
      <c r="G17618" s="11">
        <v>6198</v>
      </c>
      <c r="H17618" s="12">
        <v>0</v>
      </c>
      <c r="I17618" s="12">
        <v>0</v>
      </c>
      <c r="J17618" s="19">
        <f>IF(MONTH(A17618)&gt;VLOOKUP(Totals!$H$2,Totals!$O$5:$P$16,2,FALSE),YEAR(A17618)+1,YEAR(A17618))</f>
        <v>2023</v>
      </c>
    </row>
    <row r="17619" spans="1:10" x14ac:dyDescent="0.2">
      <c r="A17619" s="4">
        <v>44986</v>
      </c>
      <c r="B17619" s="2" t="s">
        <v>227</v>
      </c>
      <c r="C17619" s="2" t="s">
        <v>21</v>
      </c>
      <c r="D17619" s="11">
        <v>596</v>
      </c>
      <c r="E17619" s="12">
        <v>12.503</v>
      </c>
      <c r="F17619" s="12">
        <v>0.01</v>
      </c>
      <c r="G17619" s="11">
        <v>612</v>
      </c>
      <c r="H17619" s="12">
        <v>62.77</v>
      </c>
      <c r="I17619" s="12">
        <v>0.125</v>
      </c>
      <c r="J17619" s="19">
        <f>IF(MONTH(A17619)&gt;VLOOKUP(Totals!$H$2,Totals!$O$5:$P$16,2,FALSE),YEAR(A17619)+1,YEAR(A17619))</f>
        <v>2023</v>
      </c>
    </row>
    <row r="17620" spans="1:10" x14ac:dyDescent="0.2">
      <c r="A17620" s="4">
        <v>44986</v>
      </c>
      <c r="B17620" s="2" t="s">
        <v>227</v>
      </c>
      <c r="C17620" s="2" t="s">
        <v>22</v>
      </c>
      <c r="D17620" s="11" t="s">
        <v>88</v>
      </c>
      <c r="E17620" s="12" t="s">
        <v>88</v>
      </c>
      <c r="F17620" s="12" t="s">
        <v>88</v>
      </c>
      <c r="G17620" s="11" t="s">
        <v>88</v>
      </c>
      <c r="H17620" s="12">
        <v>13.218</v>
      </c>
      <c r="I17620" s="12">
        <v>0</v>
      </c>
      <c r="J17620" s="19">
        <f>IF(MONTH(A17620)&gt;VLOOKUP(Totals!$H$2,Totals!$O$5:$P$16,2,FALSE),YEAR(A17620)+1,YEAR(A17620))</f>
        <v>2023</v>
      </c>
    </row>
    <row r="17621" spans="1:10" x14ac:dyDescent="0.2">
      <c r="A17621" s="4">
        <v>44986</v>
      </c>
      <c r="B17621" s="2" t="s">
        <v>60</v>
      </c>
      <c r="C17621" s="2" t="s">
        <v>52</v>
      </c>
      <c r="D17621" s="11">
        <v>15336</v>
      </c>
      <c r="E17621" s="12">
        <v>127.741</v>
      </c>
      <c r="F17621" s="12">
        <v>1.0620000000000001</v>
      </c>
      <c r="G17621" s="11">
        <v>13926</v>
      </c>
      <c r="H17621" s="12">
        <v>763.89800000000002</v>
      </c>
      <c r="I17621" s="12">
        <v>0</v>
      </c>
      <c r="J17621" s="19">
        <f>IF(MONTH(A17621)&gt;VLOOKUP(Totals!$H$2,Totals!$O$5:$P$16,2,FALSE),YEAR(A17621)+1,YEAR(A17621))</f>
        <v>2023</v>
      </c>
    </row>
    <row r="17622" spans="1:10" x14ac:dyDescent="0.2">
      <c r="A17622" s="4">
        <v>44986</v>
      </c>
      <c r="B17622" s="2" t="s">
        <v>63</v>
      </c>
      <c r="C17622" s="2" t="s">
        <v>15</v>
      </c>
      <c r="D17622" s="11">
        <v>2558</v>
      </c>
      <c r="E17622" s="12">
        <v>24.08</v>
      </c>
      <c r="F17622" s="12">
        <v>0</v>
      </c>
      <c r="G17622" s="11">
        <v>2648</v>
      </c>
      <c r="H17622" s="12">
        <v>13.242000000000001</v>
      </c>
      <c r="I17622" s="12">
        <v>35.552</v>
      </c>
      <c r="J17622" s="19">
        <f>IF(MONTH(A17622)&gt;VLOOKUP(Totals!$H$2,Totals!$O$5:$P$16,2,FALSE),YEAR(A17622)+1,YEAR(A17622))</f>
        <v>2023</v>
      </c>
    </row>
    <row r="17623" spans="1:10" x14ac:dyDescent="0.2">
      <c r="A17623" s="4">
        <v>44986</v>
      </c>
      <c r="B17623" s="2" t="s">
        <v>63</v>
      </c>
      <c r="C17623" s="2" t="s">
        <v>57</v>
      </c>
      <c r="D17623" s="11">
        <v>3298</v>
      </c>
      <c r="E17623" s="12">
        <v>8.6280000000000001</v>
      </c>
      <c r="F17623" s="12">
        <v>0</v>
      </c>
      <c r="G17623" s="11">
        <v>3026</v>
      </c>
      <c r="H17623" s="12">
        <v>11.837</v>
      </c>
      <c r="I17623" s="12">
        <v>1.244</v>
      </c>
      <c r="J17623" s="19">
        <f>IF(MONTH(A17623)&gt;VLOOKUP(Totals!$H$2,Totals!$O$5:$P$16,2,FALSE),YEAR(A17623)+1,YEAR(A17623))</f>
        <v>2023</v>
      </c>
    </row>
    <row r="17624" spans="1:10" x14ac:dyDescent="0.2">
      <c r="A17624" s="4">
        <v>44986</v>
      </c>
      <c r="B17624" s="2" t="s">
        <v>63</v>
      </c>
      <c r="C17624" s="2" t="s">
        <v>18</v>
      </c>
      <c r="D17624" s="11" t="s">
        <v>88</v>
      </c>
      <c r="E17624" s="12">
        <v>9.77</v>
      </c>
      <c r="F17624" s="12">
        <v>0.86899999999999999</v>
      </c>
      <c r="G17624" s="11" t="s">
        <v>88</v>
      </c>
      <c r="H17624" s="12">
        <v>231.858</v>
      </c>
      <c r="I17624" s="12">
        <v>0</v>
      </c>
      <c r="J17624" s="19">
        <f>IF(MONTH(A17624)&gt;VLOOKUP(Totals!$H$2,Totals!$O$5:$P$16,2,FALSE),YEAR(A17624)+1,YEAR(A17624))</f>
        <v>2023</v>
      </c>
    </row>
    <row r="17625" spans="1:10" x14ac:dyDescent="0.2">
      <c r="A17625" s="4">
        <v>44986</v>
      </c>
      <c r="B17625" s="2" t="s">
        <v>63</v>
      </c>
      <c r="C17625" s="2" t="s">
        <v>259</v>
      </c>
      <c r="D17625" s="11">
        <v>960</v>
      </c>
      <c r="E17625" s="12">
        <v>0.623</v>
      </c>
      <c r="F17625" s="12">
        <v>6.7000000000000004E-2</v>
      </c>
      <c r="G17625" s="11">
        <v>960</v>
      </c>
      <c r="H17625" s="12">
        <v>3.782</v>
      </c>
      <c r="I17625" s="12">
        <v>3.4380000000000002</v>
      </c>
      <c r="J17625" s="19">
        <f>IF(MONTH(A17625)&gt;VLOOKUP(Totals!$H$2,Totals!$O$5:$P$16,2,FALSE),YEAR(A17625)+1,YEAR(A17625))</f>
        <v>2023</v>
      </c>
    </row>
    <row r="17626" spans="1:10" x14ac:dyDescent="0.2">
      <c r="A17626" s="4">
        <v>44986</v>
      </c>
      <c r="B17626" s="2" t="s">
        <v>63</v>
      </c>
      <c r="C17626" s="2" t="s">
        <v>27</v>
      </c>
      <c r="D17626" s="11">
        <v>2340</v>
      </c>
      <c r="E17626" s="12">
        <v>0.107</v>
      </c>
      <c r="F17626" s="12">
        <v>0</v>
      </c>
      <c r="G17626" s="11">
        <v>2265</v>
      </c>
      <c r="H17626" s="12">
        <v>0.18</v>
      </c>
      <c r="I17626" s="12">
        <v>0.73699999999999999</v>
      </c>
      <c r="J17626" s="19">
        <f>IF(MONTH(A17626)&gt;VLOOKUP(Totals!$H$2,Totals!$O$5:$P$16,2,FALSE),YEAR(A17626)+1,YEAR(A17626))</f>
        <v>2023</v>
      </c>
    </row>
    <row r="17627" spans="1:10" x14ac:dyDescent="0.2">
      <c r="A17627" s="4">
        <v>44986</v>
      </c>
      <c r="B17627" s="2" t="s">
        <v>63</v>
      </c>
      <c r="C17627" s="2" t="s">
        <v>161</v>
      </c>
      <c r="D17627" s="11">
        <v>7606</v>
      </c>
      <c r="E17627" s="12">
        <v>630.10699999999997</v>
      </c>
      <c r="F17627" s="12">
        <v>26.954000000000001</v>
      </c>
      <c r="G17627" s="11">
        <v>6844</v>
      </c>
      <c r="H17627" s="12">
        <v>92.007999999999996</v>
      </c>
      <c r="I17627" s="12">
        <v>16.738</v>
      </c>
      <c r="J17627" s="19">
        <f>IF(MONTH(A17627)&gt;VLOOKUP(Totals!$H$2,Totals!$O$5:$P$16,2,FALSE),YEAR(A17627)+1,YEAR(A17627))</f>
        <v>2023</v>
      </c>
    </row>
    <row r="17628" spans="1:10" x14ac:dyDescent="0.2">
      <c r="A17628" s="4">
        <v>44986</v>
      </c>
      <c r="B17628" s="2" t="s">
        <v>63</v>
      </c>
      <c r="C17628" s="2" t="s">
        <v>65</v>
      </c>
      <c r="D17628" s="11">
        <v>6639</v>
      </c>
      <c r="E17628" s="12">
        <v>79.847999999999999</v>
      </c>
      <c r="F17628" s="12">
        <v>0</v>
      </c>
      <c r="G17628" s="11">
        <v>6627</v>
      </c>
      <c r="H17628" s="12">
        <v>1.375</v>
      </c>
      <c r="I17628" s="12">
        <v>12.016999999999999</v>
      </c>
      <c r="J17628" s="19">
        <f>IF(MONTH(A17628)&gt;VLOOKUP(Totals!$H$2,Totals!$O$5:$P$16,2,FALSE),YEAR(A17628)+1,YEAR(A17628))</f>
        <v>2023</v>
      </c>
    </row>
    <row r="17629" spans="1:10" x14ac:dyDescent="0.2">
      <c r="A17629" s="4">
        <v>44986</v>
      </c>
      <c r="B17629" s="2" t="s">
        <v>63</v>
      </c>
      <c r="C17629" s="2" t="s">
        <v>28</v>
      </c>
      <c r="D17629" s="11">
        <v>11809</v>
      </c>
      <c r="E17629" s="12">
        <v>48.414999999999999</v>
      </c>
      <c r="F17629" s="12">
        <v>0</v>
      </c>
      <c r="G17629" s="11">
        <v>11733</v>
      </c>
      <c r="H17629" s="12">
        <v>14.903</v>
      </c>
      <c r="I17629" s="12">
        <v>4.2869999999999999</v>
      </c>
      <c r="J17629" s="19">
        <f>IF(MONTH(A17629)&gt;VLOOKUP(Totals!$H$2,Totals!$O$5:$P$16,2,FALSE),YEAR(A17629)+1,YEAR(A17629))</f>
        <v>2023</v>
      </c>
    </row>
    <row r="17630" spans="1:10" x14ac:dyDescent="0.2">
      <c r="A17630" s="4">
        <v>44986</v>
      </c>
      <c r="B17630" s="2" t="s">
        <v>63</v>
      </c>
      <c r="C17630" s="2" t="s">
        <v>33</v>
      </c>
      <c r="D17630" s="11">
        <v>11122</v>
      </c>
      <c r="E17630" s="12">
        <v>93.748999999999995</v>
      </c>
      <c r="F17630" s="12">
        <v>38.375</v>
      </c>
      <c r="G17630" s="11">
        <v>12796</v>
      </c>
      <c r="H17630" s="12">
        <v>97.828999999999994</v>
      </c>
      <c r="I17630" s="12">
        <v>40.063000000000002</v>
      </c>
      <c r="J17630" s="19">
        <f>IF(MONTH(A17630)&gt;VLOOKUP(Totals!$H$2,Totals!$O$5:$P$16,2,FALSE),YEAR(A17630)+1,YEAR(A17630))</f>
        <v>2023</v>
      </c>
    </row>
    <row r="17631" spans="1:10" x14ac:dyDescent="0.2">
      <c r="A17631" s="4">
        <v>44986</v>
      </c>
      <c r="B17631" s="2" t="s">
        <v>63</v>
      </c>
      <c r="C17631" s="2" t="s">
        <v>32</v>
      </c>
      <c r="D17631" s="11">
        <v>3904</v>
      </c>
      <c r="E17631" s="12">
        <v>18.401</v>
      </c>
      <c r="F17631" s="12">
        <v>0</v>
      </c>
      <c r="G17631" s="11">
        <v>4445</v>
      </c>
      <c r="H17631" s="12">
        <v>2.9</v>
      </c>
      <c r="I17631" s="12">
        <v>2.3490000000000002</v>
      </c>
      <c r="J17631" s="19">
        <f>IF(MONTH(A17631)&gt;VLOOKUP(Totals!$H$2,Totals!$O$5:$P$16,2,FALSE),YEAR(A17631)+1,YEAR(A17631))</f>
        <v>2023</v>
      </c>
    </row>
    <row r="17632" spans="1:10" x14ac:dyDescent="0.2">
      <c r="A17632" s="4">
        <v>44986</v>
      </c>
      <c r="B17632" s="2" t="s">
        <v>63</v>
      </c>
      <c r="C17632" s="2" t="s">
        <v>13</v>
      </c>
      <c r="D17632" s="11">
        <v>2166</v>
      </c>
      <c r="E17632" s="12">
        <v>1.482</v>
      </c>
      <c r="F17632" s="12">
        <v>0</v>
      </c>
      <c r="G17632" s="11">
        <v>1971</v>
      </c>
      <c r="H17632" s="12">
        <v>4.6210000000000004</v>
      </c>
      <c r="I17632" s="12">
        <v>0.93799999999999994</v>
      </c>
      <c r="J17632" s="19">
        <f>IF(MONTH(A17632)&gt;VLOOKUP(Totals!$H$2,Totals!$O$5:$P$16,2,FALSE),YEAR(A17632)+1,YEAR(A17632))</f>
        <v>2023</v>
      </c>
    </row>
    <row r="17633" spans="1:10" x14ac:dyDescent="0.2">
      <c r="A17633" s="4">
        <v>44986</v>
      </c>
      <c r="B17633" s="2" t="s">
        <v>63</v>
      </c>
      <c r="C17633" s="2" t="s">
        <v>11</v>
      </c>
      <c r="D17633" s="11">
        <v>82106</v>
      </c>
      <c r="E17633" s="12">
        <v>314.92399999999998</v>
      </c>
      <c r="F17633" s="12">
        <v>1.1160000000000001</v>
      </c>
      <c r="G17633" s="11">
        <v>74770</v>
      </c>
      <c r="H17633" s="12">
        <v>467.21</v>
      </c>
      <c r="I17633" s="12">
        <v>313.30599999999998</v>
      </c>
      <c r="J17633" s="19">
        <f>IF(MONTH(A17633)&gt;VLOOKUP(Totals!$H$2,Totals!$O$5:$P$16,2,FALSE),YEAR(A17633)+1,YEAR(A17633))</f>
        <v>2023</v>
      </c>
    </row>
    <row r="17634" spans="1:10" x14ac:dyDescent="0.2">
      <c r="A17634" s="4">
        <v>44986</v>
      </c>
      <c r="B17634" s="2" t="s">
        <v>63</v>
      </c>
      <c r="C17634" s="2" t="s">
        <v>25</v>
      </c>
      <c r="D17634" s="11">
        <v>2607</v>
      </c>
      <c r="E17634" s="12">
        <v>0</v>
      </c>
      <c r="F17634" s="12">
        <v>0</v>
      </c>
      <c r="G17634" s="11">
        <v>2485</v>
      </c>
      <c r="H17634" s="12">
        <v>3.0409999999999999</v>
      </c>
      <c r="I17634" s="12">
        <v>3.07</v>
      </c>
      <c r="J17634" s="19">
        <f>IF(MONTH(A17634)&gt;VLOOKUP(Totals!$H$2,Totals!$O$5:$P$16,2,FALSE),YEAR(A17634)+1,YEAR(A17634))</f>
        <v>2023</v>
      </c>
    </row>
    <row r="17635" spans="1:10" x14ac:dyDescent="0.2">
      <c r="A17635" s="4">
        <v>44986</v>
      </c>
      <c r="B17635" s="2" t="s">
        <v>63</v>
      </c>
      <c r="C17635" s="2" t="s">
        <v>52</v>
      </c>
      <c r="D17635" s="11">
        <v>5038</v>
      </c>
      <c r="E17635" s="12">
        <v>40.71</v>
      </c>
      <c r="F17635" s="12">
        <v>0</v>
      </c>
      <c r="G17635" s="11">
        <v>5518</v>
      </c>
      <c r="H17635" s="12">
        <v>13.459</v>
      </c>
      <c r="I17635" s="12">
        <v>7.6539999999999999</v>
      </c>
      <c r="J17635" s="19">
        <f>IF(MONTH(A17635)&gt;VLOOKUP(Totals!$H$2,Totals!$O$5:$P$16,2,FALSE),YEAR(A17635)+1,YEAR(A17635))</f>
        <v>2023</v>
      </c>
    </row>
    <row r="17636" spans="1:10" x14ac:dyDescent="0.2">
      <c r="A17636" s="4">
        <v>44986</v>
      </c>
      <c r="B17636" s="2" t="s">
        <v>63</v>
      </c>
      <c r="C17636" s="2" t="s">
        <v>35</v>
      </c>
      <c r="D17636" s="11">
        <v>34726</v>
      </c>
      <c r="E17636" s="12">
        <v>673.95399999999995</v>
      </c>
      <c r="F17636" s="12">
        <v>0</v>
      </c>
      <c r="G17636" s="11">
        <v>33385</v>
      </c>
      <c r="H17636" s="12">
        <v>523.26499999999999</v>
      </c>
      <c r="I17636" s="12">
        <v>84.822999999999993</v>
      </c>
      <c r="J17636" s="19">
        <f>IF(MONTH(A17636)&gt;VLOOKUP(Totals!$H$2,Totals!$O$5:$P$16,2,FALSE),YEAR(A17636)+1,YEAR(A17636))</f>
        <v>2023</v>
      </c>
    </row>
    <row r="17637" spans="1:10" x14ac:dyDescent="0.2">
      <c r="A17637" s="4">
        <v>44986</v>
      </c>
      <c r="B17637" s="2" t="s">
        <v>63</v>
      </c>
      <c r="C17637" s="2" t="s">
        <v>66</v>
      </c>
      <c r="D17637" s="11">
        <v>6987</v>
      </c>
      <c r="E17637" s="12">
        <v>116.399</v>
      </c>
      <c r="F17637" s="12">
        <v>0.23200000000000001</v>
      </c>
      <c r="G17637" s="11">
        <v>6816</v>
      </c>
      <c r="H17637" s="12">
        <v>22.135999999999999</v>
      </c>
      <c r="I17637" s="12">
        <v>1.843</v>
      </c>
      <c r="J17637" s="19">
        <f>IF(MONTH(A17637)&gt;VLOOKUP(Totals!$H$2,Totals!$O$5:$P$16,2,FALSE),YEAR(A17637)+1,YEAR(A17637))</f>
        <v>2023</v>
      </c>
    </row>
    <row r="17638" spans="1:10" x14ac:dyDescent="0.2">
      <c r="A17638" s="4">
        <v>44986</v>
      </c>
      <c r="B17638" s="2" t="s">
        <v>63</v>
      </c>
      <c r="C17638" s="2" t="s">
        <v>37</v>
      </c>
      <c r="D17638" s="11">
        <v>6833</v>
      </c>
      <c r="E17638" s="12">
        <v>82.478999999999999</v>
      </c>
      <c r="F17638" s="12">
        <v>0</v>
      </c>
      <c r="G17638" s="11">
        <v>6528</v>
      </c>
      <c r="H17638" s="12">
        <v>32.896000000000001</v>
      </c>
      <c r="I17638" s="12">
        <v>7.1879999999999997</v>
      </c>
      <c r="J17638" s="19">
        <f>IF(MONTH(A17638)&gt;VLOOKUP(Totals!$H$2,Totals!$O$5:$P$16,2,FALSE),YEAR(A17638)+1,YEAR(A17638))</f>
        <v>2023</v>
      </c>
    </row>
    <row r="17639" spans="1:10" x14ac:dyDescent="0.2">
      <c r="A17639" s="4">
        <v>44986</v>
      </c>
      <c r="B17639" s="2" t="s">
        <v>63</v>
      </c>
      <c r="C17639" s="2" t="s">
        <v>61</v>
      </c>
      <c r="D17639" s="11">
        <v>282</v>
      </c>
      <c r="E17639" s="12">
        <v>0</v>
      </c>
      <c r="F17639" s="12">
        <v>0</v>
      </c>
      <c r="G17639" s="11">
        <v>297</v>
      </c>
      <c r="H17639" s="12">
        <v>0.04</v>
      </c>
      <c r="I17639" s="12">
        <v>0</v>
      </c>
      <c r="J17639" s="19">
        <f>IF(MONTH(A17639)&gt;VLOOKUP(Totals!$H$2,Totals!$O$5:$P$16,2,FALSE),YEAR(A17639)+1,YEAR(A17639))</f>
        <v>2023</v>
      </c>
    </row>
    <row r="17640" spans="1:10" x14ac:dyDescent="0.2">
      <c r="A17640" s="4">
        <v>44986</v>
      </c>
      <c r="B17640" s="2" t="s">
        <v>63</v>
      </c>
      <c r="C17640" s="2" t="s">
        <v>38</v>
      </c>
      <c r="D17640" s="11">
        <v>12009</v>
      </c>
      <c r="E17640" s="12">
        <v>146.744</v>
      </c>
      <c r="F17640" s="12">
        <v>0</v>
      </c>
      <c r="G17640" s="11">
        <v>13315</v>
      </c>
      <c r="H17640" s="12">
        <v>7.2549999999999999</v>
      </c>
      <c r="I17640" s="12">
        <v>63.478999999999999</v>
      </c>
      <c r="J17640" s="19">
        <f>IF(MONTH(A17640)&gt;VLOOKUP(Totals!$H$2,Totals!$O$5:$P$16,2,FALSE),YEAR(A17640)+1,YEAR(A17640))</f>
        <v>2023</v>
      </c>
    </row>
    <row r="17641" spans="1:10" x14ac:dyDescent="0.2">
      <c r="A17641" s="4">
        <v>44986</v>
      </c>
      <c r="B17641" s="2" t="s">
        <v>63</v>
      </c>
      <c r="C17641" s="2" t="s">
        <v>16</v>
      </c>
      <c r="D17641" s="11">
        <v>31247</v>
      </c>
      <c r="E17641" s="12">
        <v>1451.5830000000001</v>
      </c>
      <c r="F17641" s="12">
        <v>29.504000000000001</v>
      </c>
      <c r="G17641" s="11">
        <v>33552</v>
      </c>
      <c r="H17641" s="12">
        <v>384.495</v>
      </c>
      <c r="I17641" s="12">
        <v>133.34899999999999</v>
      </c>
      <c r="J17641" s="19">
        <f>IF(MONTH(A17641)&gt;VLOOKUP(Totals!$H$2,Totals!$O$5:$P$16,2,FALSE),YEAR(A17641)+1,YEAR(A17641))</f>
        <v>2023</v>
      </c>
    </row>
    <row r="17642" spans="1:10" x14ac:dyDescent="0.2">
      <c r="A17642" s="4">
        <v>44986</v>
      </c>
      <c r="B17642" s="2" t="s">
        <v>63</v>
      </c>
      <c r="C17642" s="2" t="s">
        <v>62</v>
      </c>
      <c r="D17642" s="11">
        <v>1155</v>
      </c>
      <c r="E17642" s="12">
        <v>0</v>
      </c>
      <c r="F17642" s="12">
        <v>0</v>
      </c>
      <c r="G17642" s="11">
        <v>1274</v>
      </c>
      <c r="H17642" s="12">
        <v>1.0209999999999999</v>
      </c>
      <c r="I17642" s="12">
        <v>1.3720000000000001</v>
      </c>
      <c r="J17642" s="19">
        <f>IF(MONTH(A17642)&gt;VLOOKUP(Totals!$H$2,Totals!$O$5:$P$16,2,FALSE),YEAR(A17642)+1,YEAR(A17642))</f>
        <v>2023</v>
      </c>
    </row>
    <row r="17643" spans="1:10" x14ac:dyDescent="0.2">
      <c r="A17643" s="4">
        <v>44986</v>
      </c>
      <c r="B17643" s="2" t="s">
        <v>168</v>
      </c>
      <c r="C17643" s="2" t="s">
        <v>11</v>
      </c>
      <c r="D17643" s="11">
        <v>2058</v>
      </c>
      <c r="E17643" s="12">
        <v>28.84</v>
      </c>
      <c r="F17643" s="12">
        <v>0</v>
      </c>
      <c r="G17643" s="11">
        <v>1529</v>
      </c>
      <c r="H17643" s="12">
        <v>93.411000000000001</v>
      </c>
      <c r="I17643" s="12">
        <v>0</v>
      </c>
      <c r="J17643" s="19">
        <f>IF(MONTH(A17643)&gt;VLOOKUP(Totals!$H$2,Totals!$O$5:$P$16,2,FALSE),YEAR(A17643)+1,YEAR(A17643))</f>
        <v>2023</v>
      </c>
    </row>
    <row r="17644" spans="1:10" x14ac:dyDescent="0.2">
      <c r="A17644" s="4">
        <v>44986</v>
      </c>
      <c r="B17644" s="2" t="s">
        <v>168</v>
      </c>
      <c r="C17644" s="2" t="s">
        <v>150</v>
      </c>
      <c r="D17644" s="11">
        <v>55702</v>
      </c>
      <c r="E17644" s="12">
        <v>1053.8969999999999</v>
      </c>
      <c r="F17644" s="12">
        <v>58.932000000000002</v>
      </c>
      <c r="G17644" s="11">
        <v>61570</v>
      </c>
      <c r="H17644" s="12">
        <v>1769.807</v>
      </c>
      <c r="I17644" s="12">
        <v>27.033999999999999</v>
      </c>
      <c r="J17644" s="19">
        <f>IF(MONTH(A17644)&gt;VLOOKUP(Totals!$H$2,Totals!$O$5:$P$16,2,FALSE),YEAR(A17644)+1,YEAR(A17644))</f>
        <v>2023</v>
      </c>
    </row>
    <row r="17645" spans="1:10" x14ac:dyDescent="0.2">
      <c r="A17645" s="4">
        <v>44986</v>
      </c>
      <c r="B17645" s="2" t="s">
        <v>168</v>
      </c>
      <c r="C17645" s="2" t="s">
        <v>37</v>
      </c>
      <c r="D17645" s="11" t="s">
        <v>88</v>
      </c>
      <c r="E17645" s="12" t="s">
        <v>88</v>
      </c>
      <c r="F17645" s="12" t="s">
        <v>88</v>
      </c>
      <c r="G17645" s="11" t="s">
        <v>88</v>
      </c>
      <c r="H17645" s="12">
        <v>0</v>
      </c>
      <c r="I17645" s="12">
        <v>0</v>
      </c>
      <c r="J17645" s="19">
        <f>IF(MONTH(A17645)&gt;VLOOKUP(Totals!$H$2,Totals!$O$5:$P$16,2,FALSE),YEAR(A17645)+1,YEAR(A17645))</f>
        <v>2023</v>
      </c>
    </row>
    <row r="17646" spans="1:10" x14ac:dyDescent="0.2">
      <c r="A17646" s="4">
        <v>44986</v>
      </c>
      <c r="B17646" s="2" t="s">
        <v>168</v>
      </c>
      <c r="C17646" s="2" t="s">
        <v>76</v>
      </c>
      <c r="D17646" s="11" t="s">
        <v>88</v>
      </c>
      <c r="E17646" s="12" t="s">
        <v>88</v>
      </c>
      <c r="F17646" s="12" t="s">
        <v>88</v>
      </c>
      <c r="G17646" s="11" t="s">
        <v>88</v>
      </c>
      <c r="H17646" s="12">
        <v>0</v>
      </c>
      <c r="I17646" s="12">
        <v>0</v>
      </c>
      <c r="J17646" s="19">
        <f>IF(MONTH(A17646)&gt;VLOOKUP(Totals!$H$2,Totals!$O$5:$P$16,2,FALSE),YEAR(A17646)+1,YEAR(A17646))</f>
        <v>2023</v>
      </c>
    </row>
    <row r="17647" spans="1:10" x14ac:dyDescent="0.2">
      <c r="A17647" s="4">
        <v>44986</v>
      </c>
      <c r="B17647" s="2" t="s">
        <v>67</v>
      </c>
      <c r="C17647" s="2" t="s">
        <v>68</v>
      </c>
      <c r="D17647" s="11">
        <v>2272</v>
      </c>
      <c r="E17647" s="12">
        <v>16.914999999999999</v>
      </c>
      <c r="F17647" s="12">
        <v>0</v>
      </c>
      <c r="G17647" s="11">
        <v>2153</v>
      </c>
      <c r="H17647" s="12">
        <v>226.62100000000001</v>
      </c>
      <c r="I17647" s="12">
        <v>0</v>
      </c>
      <c r="J17647" s="19">
        <f>IF(MONTH(A17647)&gt;VLOOKUP(Totals!$H$2,Totals!$O$5:$P$16,2,FALSE),YEAR(A17647)+1,YEAR(A17647))</f>
        <v>2023</v>
      </c>
    </row>
    <row r="17648" spans="1:10" x14ac:dyDescent="0.2">
      <c r="A17648" s="4">
        <v>44986</v>
      </c>
      <c r="B17648" s="2" t="s">
        <v>245</v>
      </c>
      <c r="C17648" s="2" t="s">
        <v>35</v>
      </c>
      <c r="D17648" s="11">
        <v>52245</v>
      </c>
      <c r="E17648" s="12">
        <v>774.40499999999997</v>
      </c>
      <c r="F17648" s="12">
        <v>0</v>
      </c>
      <c r="G17648" s="11">
        <v>49262</v>
      </c>
      <c r="H17648" s="12">
        <v>592.04399999999998</v>
      </c>
      <c r="I17648" s="12">
        <v>0</v>
      </c>
      <c r="J17648" s="19">
        <f>IF(MONTH(A17648)&gt;VLOOKUP(Totals!$H$2,Totals!$O$5:$P$16,2,FALSE),YEAR(A17648)+1,YEAR(A17648))</f>
        <v>2023</v>
      </c>
    </row>
    <row r="17649" spans="1:10" x14ac:dyDescent="0.2">
      <c r="A17649" s="4">
        <v>44986</v>
      </c>
      <c r="B17649" s="2" t="s">
        <v>200</v>
      </c>
      <c r="C17649" s="2" t="s">
        <v>18</v>
      </c>
      <c r="D17649" s="11">
        <v>1360</v>
      </c>
      <c r="E17649" s="12">
        <v>105.681</v>
      </c>
      <c r="F17649" s="12">
        <v>0</v>
      </c>
      <c r="G17649" s="11">
        <v>1729</v>
      </c>
      <c r="H17649" s="12">
        <v>71.986000000000004</v>
      </c>
      <c r="I17649" s="12">
        <v>0</v>
      </c>
      <c r="J17649" s="19">
        <f>IF(MONTH(A17649)&gt;VLOOKUP(Totals!$H$2,Totals!$O$5:$P$16,2,FALSE),YEAR(A17649)+1,YEAR(A17649))</f>
        <v>2023</v>
      </c>
    </row>
    <row r="17650" spans="1:10" x14ac:dyDescent="0.2">
      <c r="A17650" s="4">
        <v>44986</v>
      </c>
      <c r="B17650" s="2" t="s">
        <v>69</v>
      </c>
      <c r="C17650" s="2" t="s">
        <v>11</v>
      </c>
      <c r="D17650" s="11" t="s">
        <v>88</v>
      </c>
      <c r="E17650" s="12">
        <v>225.98099999999999</v>
      </c>
      <c r="F17650" s="12">
        <v>0</v>
      </c>
      <c r="G17650" s="11" t="s">
        <v>88</v>
      </c>
      <c r="H17650" s="12">
        <v>446.13299999999998</v>
      </c>
      <c r="I17650" s="12">
        <v>7.0000000000000007E-2</v>
      </c>
      <c r="J17650" s="19">
        <f>IF(MONTH(A17650)&gt;VLOOKUP(Totals!$H$2,Totals!$O$5:$P$16,2,FALSE),YEAR(A17650)+1,YEAR(A17650))</f>
        <v>2023</v>
      </c>
    </row>
    <row r="17651" spans="1:10" x14ac:dyDescent="0.2">
      <c r="A17651" s="4">
        <v>44986</v>
      </c>
      <c r="B17651" s="2" t="s">
        <v>69</v>
      </c>
      <c r="C17651" s="2" t="s">
        <v>35</v>
      </c>
      <c r="D17651" s="11">
        <v>140178</v>
      </c>
      <c r="E17651" s="12">
        <v>5537.2520000000004</v>
      </c>
      <c r="F17651" s="12">
        <v>75.016000000000005</v>
      </c>
      <c r="G17651" s="11">
        <v>134594</v>
      </c>
      <c r="H17651" s="12">
        <v>3713.1120000000001</v>
      </c>
      <c r="I17651" s="12">
        <v>1.2370000000000001</v>
      </c>
      <c r="J17651" s="19">
        <f>IF(MONTH(A17651)&gt;VLOOKUP(Totals!$H$2,Totals!$O$5:$P$16,2,FALSE),YEAR(A17651)+1,YEAR(A17651))</f>
        <v>2023</v>
      </c>
    </row>
    <row r="17652" spans="1:10" x14ac:dyDescent="0.2">
      <c r="A17652" s="4">
        <v>44986</v>
      </c>
      <c r="B17652" s="2" t="s">
        <v>70</v>
      </c>
      <c r="C17652" s="2" t="s">
        <v>22</v>
      </c>
      <c r="D17652" s="11">
        <v>1705</v>
      </c>
      <c r="E17652" s="12">
        <v>0.69799999999999995</v>
      </c>
      <c r="F17652" s="12">
        <v>0</v>
      </c>
      <c r="G17652" s="11">
        <v>1429</v>
      </c>
      <c r="H17652" s="12">
        <v>21.975000000000001</v>
      </c>
      <c r="I17652" s="12">
        <v>0</v>
      </c>
      <c r="J17652" s="19">
        <f>IF(MONTH(A17652)&gt;VLOOKUP(Totals!$H$2,Totals!$O$5:$P$16,2,FALSE),YEAR(A17652)+1,YEAR(A17652))</f>
        <v>2023</v>
      </c>
    </row>
    <row r="17653" spans="1:10" x14ac:dyDescent="0.2">
      <c r="A17653" s="4">
        <v>44986</v>
      </c>
      <c r="B17653" s="2" t="s">
        <v>246</v>
      </c>
      <c r="C17653" s="2" t="s">
        <v>247</v>
      </c>
      <c r="D17653" s="11">
        <v>9594</v>
      </c>
      <c r="E17653" s="12">
        <v>211.38</v>
      </c>
      <c r="F17653" s="12">
        <v>1.9279999999999999</v>
      </c>
      <c r="G17653" s="11">
        <v>9260</v>
      </c>
      <c r="H17653" s="12">
        <v>217.91499999999999</v>
      </c>
      <c r="I17653" s="12">
        <v>3.1309999999999998</v>
      </c>
      <c r="J17653" s="19">
        <f>IF(MONTH(A17653)&gt;VLOOKUP(Totals!$H$2,Totals!$O$5:$P$16,2,FALSE),YEAR(A17653)+1,YEAR(A17653))</f>
        <v>2023</v>
      </c>
    </row>
    <row r="17654" spans="1:10" x14ac:dyDescent="0.2">
      <c r="A17654" s="4">
        <v>44986</v>
      </c>
      <c r="B17654" s="2" t="s">
        <v>160</v>
      </c>
      <c r="C17654" s="2" t="s">
        <v>11</v>
      </c>
      <c r="D17654" s="11" t="s">
        <v>88</v>
      </c>
      <c r="E17654" s="12">
        <v>1630.1489999999999</v>
      </c>
      <c r="F17654" s="12">
        <v>0</v>
      </c>
      <c r="G17654" s="11" t="s">
        <v>88</v>
      </c>
      <c r="H17654" s="12">
        <v>1755.1969999999999</v>
      </c>
      <c r="I17654" s="12">
        <v>0</v>
      </c>
      <c r="J17654" s="19">
        <f>IF(MONTH(A17654)&gt;VLOOKUP(Totals!$H$2,Totals!$O$5:$P$16,2,FALSE),YEAR(A17654)+1,YEAR(A17654))</f>
        <v>2023</v>
      </c>
    </row>
    <row r="17655" spans="1:10" x14ac:dyDescent="0.2">
      <c r="A17655" s="4">
        <v>44986</v>
      </c>
      <c r="B17655" s="2" t="s">
        <v>160</v>
      </c>
      <c r="C17655" s="2" t="s">
        <v>35</v>
      </c>
      <c r="D17655" s="11" t="s">
        <v>88</v>
      </c>
      <c r="E17655" s="12">
        <v>1098.5509999999999</v>
      </c>
      <c r="F17655" s="12">
        <v>0</v>
      </c>
      <c r="G17655" s="11" t="s">
        <v>88</v>
      </c>
      <c r="H17655" s="12">
        <v>777.65800000000002</v>
      </c>
      <c r="I17655" s="12">
        <v>0</v>
      </c>
      <c r="J17655" s="19">
        <f>IF(MONTH(A17655)&gt;VLOOKUP(Totals!$H$2,Totals!$O$5:$P$16,2,FALSE),YEAR(A17655)+1,YEAR(A17655))</f>
        <v>2023</v>
      </c>
    </row>
    <row r="17656" spans="1:10" x14ac:dyDescent="0.2">
      <c r="A17656" s="4">
        <v>44986</v>
      </c>
      <c r="B17656" s="2" t="s">
        <v>252</v>
      </c>
      <c r="C17656" s="2" t="s">
        <v>37</v>
      </c>
      <c r="D17656" s="11">
        <v>5348</v>
      </c>
      <c r="E17656" s="12">
        <v>38.889000000000003</v>
      </c>
      <c r="F17656" s="12">
        <v>0</v>
      </c>
      <c r="G17656" s="11">
        <v>2664</v>
      </c>
      <c r="H17656" s="12">
        <v>74.290000000000006</v>
      </c>
      <c r="I17656" s="12">
        <v>0</v>
      </c>
      <c r="J17656" s="19">
        <f>IF(MONTH(A17656)&gt;VLOOKUP(Totals!$H$2,Totals!$O$5:$P$16,2,FALSE),YEAR(A17656)+1,YEAR(A17656))</f>
        <v>2023</v>
      </c>
    </row>
    <row r="17657" spans="1:10" x14ac:dyDescent="0.2">
      <c r="A17657" s="4">
        <v>44986</v>
      </c>
      <c r="B17657" s="2" t="s">
        <v>72</v>
      </c>
      <c r="C17657" s="2" t="s">
        <v>37</v>
      </c>
      <c r="D17657" s="11">
        <v>26927</v>
      </c>
      <c r="E17657" s="12">
        <v>966.64499999999998</v>
      </c>
      <c r="F17657" s="12">
        <v>23.843</v>
      </c>
      <c r="G17657" s="11">
        <v>20517</v>
      </c>
      <c r="H17657" s="12">
        <v>785.13199999999995</v>
      </c>
      <c r="I17657" s="12">
        <v>0</v>
      </c>
      <c r="J17657" s="19">
        <f>IF(MONTH(A17657)&gt;VLOOKUP(Totals!$H$2,Totals!$O$5:$P$16,2,FALSE),YEAR(A17657)+1,YEAR(A17657))</f>
        <v>2023</v>
      </c>
    </row>
    <row r="17658" spans="1:10" x14ac:dyDescent="0.2">
      <c r="A17658" s="4">
        <v>44986</v>
      </c>
      <c r="B17658" s="2" t="s">
        <v>248</v>
      </c>
      <c r="C17658" s="2" t="s">
        <v>18</v>
      </c>
      <c r="D17658" s="11">
        <v>120</v>
      </c>
      <c r="E17658" s="12">
        <v>7.74</v>
      </c>
      <c r="F17658" s="12">
        <v>0</v>
      </c>
      <c r="G17658" s="11">
        <v>148</v>
      </c>
      <c r="H17658" s="12">
        <v>10.355</v>
      </c>
      <c r="I17658" s="12">
        <v>0</v>
      </c>
      <c r="J17658" s="19">
        <f>IF(MONTH(A17658)&gt;VLOOKUP(Totals!$H$2,Totals!$O$5:$P$16,2,FALSE),YEAR(A17658)+1,YEAR(A17658))</f>
        <v>2023</v>
      </c>
    </row>
    <row r="17659" spans="1:10" x14ac:dyDescent="0.2">
      <c r="A17659" s="4">
        <v>44986</v>
      </c>
      <c r="B17659" s="2" t="s">
        <v>261</v>
      </c>
      <c r="C17659" s="2" t="s">
        <v>32</v>
      </c>
      <c r="D17659" s="11">
        <v>5122</v>
      </c>
      <c r="E17659" s="12">
        <v>6.1319999999999997</v>
      </c>
      <c r="F17659" s="12">
        <v>144.392</v>
      </c>
      <c r="G17659" s="11">
        <v>4951</v>
      </c>
      <c r="H17659" s="12">
        <v>6.8540000000000001</v>
      </c>
      <c r="I17659" s="12">
        <v>10.653</v>
      </c>
      <c r="J17659" s="19">
        <f>IF(MONTH(A17659)&gt;VLOOKUP(Totals!$H$2,Totals!$O$5:$P$16,2,FALSE),YEAR(A17659)+1,YEAR(A17659))</f>
        <v>2023</v>
      </c>
    </row>
    <row r="17660" spans="1:10" x14ac:dyDescent="0.2">
      <c r="A17660" s="4">
        <v>44986</v>
      </c>
      <c r="B17660" s="2" t="s">
        <v>73</v>
      </c>
      <c r="C17660" s="2" t="s">
        <v>16</v>
      </c>
      <c r="D17660" s="11">
        <v>26659</v>
      </c>
      <c r="E17660" s="12">
        <v>924.56899999999996</v>
      </c>
      <c r="F17660" s="12">
        <v>38.039000000000001</v>
      </c>
      <c r="G17660" s="11">
        <v>32803</v>
      </c>
      <c r="H17660" s="12">
        <v>1199.576</v>
      </c>
      <c r="I17660" s="12">
        <v>186.22499999999999</v>
      </c>
      <c r="J17660" s="19">
        <f>IF(MONTH(A17660)&gt;VLOOKUP(Totals!$H$2,Totals!$O$5:$P$16,2,FALSE),YEAR(A17660)+1,YEAR(A17660))</f>
        <v>2023</v>
      </c>
    </row>
    <row r="17661" spans="1:10" x14ac:dyDescent="0.2">
      <c r="A17661" s="4">
        <v>44986</v>
      </c>
      <c r="B17661" s="2" t="s">
        <v>74</v>
      </c>
      <c r="C17661" s="2" t="s">
        <v>32</v>
      </c>
      <c r="D17661" s="11" t="s">
        <v>88</v>
      </c>
      <c r="E17661" s="12" t="s">
        <v>88</v>
      </c>
      <c r="F17661" s="12" t="s">
        <v>88</v>
      </c>
      <c r="G17661" s="11" t="s">
        <v>88</v>
      </c>
      <c r="H17661" s="12">
        <v>245.19900000000001</v>
      </c>
      <c r="I17661" s="12">
        <v>0</v>
      </c>
      <c r="J17661" s="19">
        <f>IF(MONTH(A17661)&gt;VLOOKUP(Totals!$H$2,Totals!$O$5:$P$16,2,FALSE),YEAR(A17661)+1,YEAR(A17661))</f>
        <v>2023</v>
      </c>
    </row>
    <row r="17662" spans="1:10" x14ac:dyDescent="0.2">
      <c r="A17662" s="4">
        <v>44986</v>
      </c>
      <c r="B17662" s="2" t="s">
        <v>74</v>
      </c>
      <c r="C17662" s="2" t="s">
        <v>35</v>
      </c>
      <c r="D17662" s="11" t="s">
        <v>88</v>
      </c>
      <c r="E17662" s="12" t="s">
        <v>88</v>
      </c>
      <c r="F17662" s="12" t="s">
        <v>88</v>
      </c>
      <c r="G17662" s="11" t="s">
        <v>88</v>
      </c>
      <c r="H17662" s="12">
        <v>144.864</v>
      </c>
      <c r="I17662" s="12">
        <v>0</v>
      </c>
      <c r="J17662" s="19">
        <f>IF(MONTH(A17662)&gt;VLOOKUP(Totals!$H$2,Totals!$O$5:$P$16,2,FALSE),YEAR(A17662)+1,YEAR(A17662))</f>
        <v>2023</v>
      </c>
    </row>
    <row r="17663" spans="1:10" x14ac:dyDescent="0.2">
      <c r="A17663" s="4">
        <v>44986</v>
      </c>
      <c r="B17663" s="2" t="s">
        <v>74</v>
      </c>
      <c r="C17663" s="2" t="s">
        <v>16</v>
      </c>
      <c r="D17663" s="11" t="s">
        <v>88</v>
      </c>
      <c r="E17663" s="12">
        <v>1660.4860000000001</v>
      </c>
      <c r="F17663" s="12">
        <v>0</v>
      </c>
      <c r="G17663" s="11" t="s">
        <v>88</v>
      </c>
      <c r="H17663" s="12" t="s">
        <v>88</v>
      </c>
      <c r="I17663" s="12" t="s">
        <v>88</v>
      </c>
      <c r="J17663" s="19">
        <f>IF(MONTH(A17663)&gt;VLOOKUP(Totals!$H$2,Totals!$O$5:$P$16,2,FALSE),YEAR(A17663)+1,YEAR(A17663))</f>
        <v>2023</v>
      </c>
    </row>
    <row r="17664" spans="1:10" x14ac:dyDescent="0.2">
      <c r="A17664" s="4">
        <v>44986</v>
      </c>
      <c r="B17664" s="2" t="s">
        <v>75</v>
      </c>
      <c r="C17664" s="2" t="s">
        <v>76</v>
      </c>
      <c r="D17664" s="11">
        <v>17153</v>
      </c>
      <c r="E17664" s="12">
        <v>517.38699999999994</v>
      </c>
      <c r="F17664" s="12">
        <v>3.1850000000000001</v>
      </c>
      <c r="G17664" s="11">
        <v>16417</v>
      </c>
      <c r="H17664" s="12">
        <v>584.51499999999999</v>
      </c>
      <c r="I17664" s="12">
        <v>0.59499999999999997</v>
      </c>
      <c r="J17664" s="19">
        <f>IF(MONTH(A17664)&gt;VLOOKUP(Totals!$H$2,Totals!$O$5:$P$16,2,FALSE),YEAR(A17664)+1,YEAR(A17664))</f>
        <v>2023</v>
      </c>
    </row>
    <row r="17665" spans="1:10" x14ac:dyDescent="0.2">
      <c r="A17665" s="4">
        <v>44986</v>
      </c>
      <c r="B17665" s="2" t="s">
        <v>193</v>
      </c>
      <c r="C17665" s="2" t="s">
        <v>27</v>
      </c>
      <c r="D17665" s="11">
        <v>9777</v>
      </c>
      <c r="E17665" s="12">
        <v>0</v>
      </c>
      <c r="F17665" s="12">
        <v>0</v>
      </c>
      <c r="G17665" s="11">
        <v>10092</v>
      </c>
      <c r="H17665" s="12">
        <v>0</v>
      </c>
      <c r="I17665" s="12">
        <v>0</v>
      </c>
      <c r="J17665" s="19">
        <f>IF(MONTH(A17665)&gt;VLOOKUP(Totals!$H$2,Totals!$O$5:$P$16,2,FALSE),YEAR(A17665)+1,YEAR(A17665))</f>
        <v>2023</v>
      </c>
    </row>
    <row r="17666" spans="1:10" x14ac:dyDescent="0.2">
      <c r="A17666" s="4">
        <v>44986</v>
      </c>
      <c r="B17666" s="2" t="s">
        <v>193</v>
      </c>
      <c r="C17666" s="2" t="s">
        <v>28</v>
      </c>
      <c r="D17666" s="11">
        <v>18120</v>
      </c>
      <c r="E17666" s="12">
        <v>0</v>
      </c>
      <c r="F17666" s="12">
        <v>0</v>
      </c>
      <c r="G17666" s="11">
        <v>18259</v>
      </c>
      <c r="H17666" s="12">
        <v>0</v>
      </c>
      <c r="I17666" s="12">
        <v>0</v>
      </c>
      <c r="J17666" s="19">
        <f>IF(MONTH(A17666)&gt;VLOOKUP(Totals!$H$2,Totals!$O$5:$P$16,2,FALSE),YEAR(A17666)+1,YEAR(A17666))</f>
        <v>2023</v>
      </c>
    </row>
    <row r="17667" spans="1:10" x14ac:dyDescent="0.2">
      <c r="A17667" s="4">
        <v>44986</v>
      </c>
      <c r="B17667" s="2" t="s">
        <v>193</v>
      </c>
      <c r="C17667" s="2" t="s">
        <v>11</v>
      </c>
      <c r="D17667" s="11">
        <v>10166</v>
      </c>
      <c r="E17667" s="12">
        <v>0</v>
      </c>
      <c r="F17667" s="12">
        <v>0</v>
      </c>
      <c r="G17667" s="11">
        <v>8706</v>
      </c>
      <c r="H17667" s="12">
        <v>0</v>
      </c>
      <c r="I17667" s="12">
        <v>0</v>
      </c>
      <c r="J17667" s="19">
        <f>IF(MONTH(A17667)&gt;VLOOKUP(Totals!$H$2,Totals!$O$5:$P$16,2,FALSE),YEAR(A17667)+1,YEAR(A17667))</f>
        <v>2023</v>
      </c>
    </row>
    <row r="17668" spans="1:10" x14ac:dyDescent="0.2">
      <c r="A17668" s="4">
        <v>44986</v>
      </c>
      <c r="B17668" s="2" t="s">
        <v>193</v>
      </c>
      <c r="C17668" s="2" t="s">
        <v>30</v>
      </c>
      <c r="D17668" s="11">
        <v>52</v>
      </c>
      <c r="E17668" s="12">
        <v>0</v>
      </c>
      <c r="F17668" s="12">
        <v>0</v>
      </c>
      <c r="G17668" s="11">
        <v>151</v>
      </c>
      <c r="H17668" s="12">
        <v>0</v>
      </c>
      <c r="I17668" s="12">
        <v>0</v>
      </c>
      <c r="J17668" s="19">
        <f>IF(MONTH(A17668)&gt;VLOOKUP(Totals!$H$2,Totals!$O$5:$P$16,2,FALSE),YEAR(A17668)+1,YEAR(A17668))</f>
        <v>2023</v>
      </c>
    </row>
    <row r="17669" spans="1:10" x14ac:dyDescent="0.2">
      <c r="A17669" s="4">
        <v>44986</v>
      </c>
      <c r="B17669" s="2" t="s">
        <v>193</v>
      </c>
      <c r="C17669" s="2" t="s">
        <v>62</v>
      </c>
      <c r="D17669" s="11">
        <v>450</v>
      </c>
      <c r="E17669" s="12">
        <v>0</v>
      </c>
      <c r="F17669" s="12">
        <v>0</v>
      </c>
      <c r="G17669" s="11">
        <v>732</v>
      </c>
      <c r="H17669" s="12">
        <v>0</v>
      </c>
      <c r="I17669" s="12">
        <v>0</v>
      </c>
      <c r="J17669" s="19">
        <f>IF(MONTH(A17669)&gt;VLOOKUP(Totals!$H$2,Totals!$O$5:$P$16,2,FALSE),YEAR(A17669)+1,YEAR(A17669))</f>
        <v>2023</v>
      </c>
    </row>
    <row r="17670" spans="1:10" x14ac:dyDescent="0.2">
      <c r="A17670" s="4">
        <v>44986</v>
      </c>
      <c r="B17670" s="2" t="s">
        <v>236</v>
      </c>
      <c r="C17670" s="2" t="s">
        <v>18</v>
      </c>
      <c r="D17670" s="11">
        <v>8528</v>
      </c>
      <c r="E17670" s="12">
        <v>546.1</v>
      </c>
      <c r="F17670" s="12">
        <v>1.5</v>
      </c>
      <c r="G17670" s="11">
        <v>7224</v>
      </c>
      <c r="H17670" s="12">
        <v>236.6</v>
      </c>
      <c r="I17670" s="12">
        <v>0</v>
      </c>
      <c r="J17670" s="19">
        <f>IF(MONTH(A17670)&gt;VLOOKUP(Totals!$H$2,Totals!$O$5:$P$16,2,FALSE),YEAR(A17670)+1,YEAR(A17670))</f>
        <v>2023</v>
      </c>
    </row>
    <row r="17671" spans="1:10" x14ac:dyDescent="0.2">
      <c r="A17671" s="4">
        <v>45017</v>
      </c>
      <c r="B17671" s="2" t="s">
        <v>233</v>
      </c>
      <c r="C17671" s="2" t="s">
        <v>13</v>
      </c>
      <c r="D17671" s="11">
        <v>4013</v>
      </c>
      <c r="E17671" s="12">
        <v>2.3159999999999998</v>
      </c>
      <c r="F17671" s="12">
        <v>0.36</v>
      </c>
      <c r="G17671" s="11">
        <v>4492</v>
      </c>
      <c r="H17671" s="12">
        <v>77.082999999999998</v>
      </c>
      <c r="I17671" s="12">
        <v>0.68500000000000005</v>
      </c>
      <c r="J17671" s="19">
        <f>IF(MONTH(A17671)&gt;VLOOKUP(Totals!$H$2,Totals!$O$5:$P$16,2,FALSE),YEAR(A17671)+1,YEAR(A17671))</f>
        <v>2023</v>
      </c>
    </row>
    <row r="17672" spans="1:10" x14ac:dyDescent="0.2">
      <c r="A17672" s="4">
        <v>45017</v>
      </c>
      <c r="B17672" s="2" t="s">
        <v>14</v>
      </c>
      <c r="C17672" s="2" t="s">
        <v>15</v>
      </c>
      <c r="D17672" s="11">
        <v>12713</v>
      </c>
      <c r="E17672" s="12">
        <v>294.67399999999998</v>
      </c>
      <c r="F17672" s="12">
        <v>11.476000000000001</v>
      </c>
      <c r="G17672" s="11">
        <v>15018</v>
      </c>
      <c r="H17672" s="12">
        <v>323.70100000000002</v>
      </c>
      <c r="I17672" s="12">
        <v>30.131</v>
      </c>
      <c r="J17672" s="19">
        <f>IF(MONTH(A17672)&gt;VLOOKUP(Totals!$H$2,Totals!$O$5:$P$16,2,FALSE),YEAR(A17672)+1,YEAR(A17672))</f>
        <v>2023</v>
      </c>
    </row>
    <row r="17673" spans="1:10" x14ac:dyDescent="0.2">
      <c r="A17673" s="4">
        <v>45017</v>
      </c>
      <c r="B17673" s="2" t="s">
        <v>253</v>
      </c>
      <c r="C17673" s="2" t="s">
        <v>11</v>
      </c>
      <c r="D17673" s="11">
        <v>129</v>
      </c>
      <c r="E17673" s="12">
        <v>0.02</v>
      </c>
      <c r="F17673" s="12">
        <v>0</v>
      </c>
      <c r="G17673" s="11">
        <v>153</v>
      </c>
      <c r="H17673" s="12">
        <v>0</v>
      </c>
      <c r="I17673" s="12">
        <v>0</v>
      </c>
      <c r="J17673" s="19">
        <f>IF(MONTH(A17673)&gt;VLOOKUP(Totals!$H$2,Totals!$O$5:$P$16,2,FALSE),YEAR(A17673)+1,YEAR(A17673))</f>
        <v>2023</v>
      </c>
    </row>
    <row r="17674" spans="1:10" x14ac:dyDescent="0.2">
      <c r="A17674" s="4">
        <v>45017</v>
      </c>
      <c r="B17674" s="2" t="s">
        <v>17</v>
      </c>
      <c r="C17674" s="2" t="s">
        <v>18</v>
      </c>
      <c r="D17674" s="11">
        <v>5578</v>
      </c>
      <c r="E17674" s="12">
        <v>413.28399999999999</v>
      </c>
      <c r="F17674" s="12">
        <v>2.1930000000000001</v>
      </c>
      <c r="G17674" s="11">
        <v>5125</v>
      </c>
      <c r="H17674" s="12">
        <v>110.069</v>
      </c>
      <c r="I17674" s="12">
        <v>0</v>
      </c>
      <c r="J17674" s="19">
        <f>IF(MONTH(A17674)&gt;VLOOKUP(Totals!$H$2,Totals!$O$5:$P$16,2,FALSE),YEAR(A17674)+1,YEAR(A17674))</f>
        <v>2023</v>
      </c>
    </row>
    <row r="17675" spans="1:10" x14ac:dyDescent="0.2">
      <c r="A17675" s="4">
        <v>45017</v>
      </c>
      <c r="B17675" s="2" t="s">
        <v>205</v>
      </c>
      <c r="C17675" s="2" t="s">
        <v>65</v>
      </c>
      <c r="D17675" s="11">
        <v>13198</v>
      </c>
      <c r="E17675" s="12">
        <v>85.048000000000002</v>
      </c>
      <c r="F17675" s="12">
        <v>91.817999999999998</v>
      </c>
      <c r="G17675" s="11">
        <v>13348</v>
      </c>
      <c r="H17675" s="12">
        <v>233.69900000000001</v>
      </c>
      <c r="I17675" s="12">
        <v>0</v>
      </c>
      <c r="J17675" s="19">
        <f>IF(MONTH(A17675)&gt;VLOOKUP(Totals!$H$2,Totals!$O$5:$P$16,2,FALSE),YEAR(A17675)+1,YEAR(A17675))</f>
        <v>2023</v>
      </c>
    </row>
    <row r="17676" spans="1:10" x14ac:dyDescent="0.2">
      <c r="A17676" s="4">
        <v>45017</v>
      </c>
      <c r="B17676" s="2" t="s">
        <v>19</v>
      </c>
      <c r="C17676" s="2" t="s">
        <v>20</v>
      </c>
      <c r="D17676" s="11">
        <v>2395</v>
      </c>
      <c r="E17676" s="12">
        <v>46.241999999999997</v>
      </c>
      <c r="F17676" s="12">
        <v>2.1999999999999999E-2</v>
      </c>
      <c r="G17676" s="11">
        <v>2497</v>
      </c>
      <c r="H17676" s="12">
        <v>31.036999999999999</v>
      </c>
      <c r="I17676" s="12">
        <v>0</v>
      </c>
      <c r="J17676" s="19">
        <f>IF(MONTH(A17676)&gt;VLOOKUP(Totals!$H$2,Totals!$O$5:$P$16,2,FALSE),YEAR(A17676)+1,YEAR(A17676))</f>
        <v>2023</v>
      </c>
    </row>
    <row r="17677" spans="1:10" x14ac:dyDescent="0.2">
      <c r="A17677" s="4">
        <v>45017</v>
      </c>
      <c r="B17677" s="2" t="s">
        <v>23</v>
      </c>
      <c r="C17677" s="2" t="s">
        <v>11</v>
      </c>
      <c r="D17677" s="11">
        <v>113020</v>
      </c>
      <c r="E17677" s="12">
        <v>1329.52</v>
      </c>
      <c r="F17677" s="12">
        <v>57.851999999999997</v>
      </c>
      <c r="G17677" s="11">
        <v>104389</v>
      </c>
      <c r="H17677" s="12">
        <v>1327.251</v>
      </c>
      <c r="I17677" s="12">
        <v>23.414999999999999</v>
      </c>
      <c r="J17677" s="19">
        <f>IF(MONTH(A17677)&gt;VLOOKUP(Totals!$H$2,Totals!$O$5:$P$16,2,FALSE),YEAR(A17677)+1,YEAR(A17677))</f>
        <v>2023</v>
      </c>
    </row>
    <row r="17678" spans="1:10" x14ac:dyDescent="0.2">
      <c r="A17678" s="4">
        <v>45017</v>
      </c>
      <c r="B17678" s="2" t="s">
        <v>24</v>
      </c>
      <c r="C17678" s="2" t="s">
        <v>25</v>
      </c>
      <c r="D17678" s="11">
        <v>6557</v>
      </c>
      <c r="E17678" s="12">
        <v>122.238</v>
      </c>
      <c r="F17678" s="12">
        <v>0</v>
      </c>
      <c r="G17678" s="11">
        <v>6491</v>
      </c>
      <c r="H17678" s="12">
        <v>215.09800000000001</v>
      </c>
      <c r="I17678" s="12">
        <v>0</v>
      </c>
      <c r="J17678" s="19">
        <f>IF(MONTH(A17678)&gt;VLOOKUP(Totals!$H$2,Totals!$O$5:$P$16,2,FALSE),YEAR(A17678)+1,YEAR(A17678))</f>
        <v>2023</v>
      </c>
    </row>
    <row r="17679" spans="1:10" x14ac:dyDescent="0.2">
      <c r="A17679" s="4">
        <v>45017</v>
      </c>
      <c r="B17679" s="2" t="s">
        <v>29</v>
      </c>
      <c r="C17679" s="2" t="s">
        <v>30</v>
      </c>
      <c r="D17679" s="11">
        <v>2878</v>
      </c>
      <c r="E17679" s="12">
        <v>6.2990000000000004</v>
      </c>
      <c r="F17679" s="12">
        <v>1.9470000000000001</v>
      </c>
      <c r="G17679" s="11">
        <v>3169</v>
      </c>
      <c r="H17679" s="12">
        <v>23.012</v>
      </c>
      <c r="I17679" s="12">
        <v>5.52</v>
      </c>
      <c r="J17679" s="19">
        <f>IF(MONTH(A17679)&gt;VLOOKUP(Totals!$H$2,Totals!$O$5:$P$16,2,FALSE),YEAR(A17679)+1,YEAR(A17679))</f>
        <v>2023</v>
      </c>
    </row>
    <row r="17680" spans="1:10" x14ac:dyDescent="0.2">
      <c r="A17680" s="4">
        <v>45017</v>
      </c>
      <c r="B17680" s="2" t="s">
        <v>154</v>
      </c>
      <c r="C17680" s="2" t="s">
        <v>34</v>
      </c>
      <c r="D17680" s="11">
        <v>19986</v>
      </c>
      <c r="E17680" s="12">
        <v>114.419</v>
      </c>
      <c r="F17680" s="12">
        <v>0</v>
      </c>
      <c r="G17680" s="11">
        <v>18598</v>
      </c>
      <c r="H17680" s="12">
        <v>83.87</v>
      </c>
      <c r="I17680" s="12">
        <v>0</v>
      </c>
      <c r="J17680" s="19">
        <f>IF(MONTH(A17680)&gt;VLOOKUP(Totals!$H$2,Totals!$O$5:$P$16,2,FALSE),YEAR(A17680)+1,YEAR(A17680))</f>
        <v>2023</v>
      </c>
    </row>
    <row r="17681" spans="1:10" x14ac:dyDescent="0.2">
      <c r="A17681" s="4">
        <v>45017</v>
      </c>
      <c r="B17681" s="2" t="s">
        <v>154</v>
      </c>
      <c r="C17681" s="2" t="s">
        <v>11</v>
      </c>
      <c r="D17681" s="11">
        <v>6705</v>
      </c>
      <c r="E17681" s="12">
        <v>210.31</v>
      </c>
      <c r="F17681" s="12">
        <v>0</v>
      </c>
      <c r="G17681" s="11">
        <v>7305</v>
      </c>
      <c r="H17681" s="12">
        <v>133.03899999999999</v>
      </c>
      <c r="I17681" s="12">
        <v>0</v>
      </c>
      <c r="J17681" s="19">
        <f>IF(MONTH(A17681)&gt;VLOOKUP(Totals!$H$2,Totals!$O$5:$P$16,2,FALSE),YEAR(A17681)+1,YEAR(A17681))</f>
        <v>2023</v>
      </c>
    </row>
    <row r="17682" spans="1:10" x14ac:dyDescent="0.2">
      <c r="A17682" s="4">
        <v>45017</v>
      </c>
      <c r="B17682" s="2" t="s">
        <v>237</v>
      </c>
      <c r="C17682" s="2" t="s">
        <v>33</v>
      </c>
      <c r="D17682" s="11">
        <v>8720</v>
      </c>
      <c r="E17682" s="12">
        <v>535.72199999999998</v>
      </c>
      <c r="F17682" s="12">
        <v>1.339</v>
      </c>
      <c r="G17682" s="11">
        <v>8657</v>
      </c>
      <c r="H17682" s="12">
        <v>92.248999999999995</v>
      </c>
      <c r="I17682" s="12">
        <v>0</v>
      </c>
      <c r="J17682" s="19">
        <f>IF(MONTH(A17682)&gt;VLOOKUP(Totals!$H$2,Totals!$O$5:$P$16,2,FALSE),YEAR(A17682)+1,YEAR(A17682))</f>
        <v>2023</v>
      </c>
    </row>
    <row r="17683" spans="1:10" x14ac:dyDescent="0.2">
      <c r="A17683" s="4">
        <v>45017</v>
      </c>
      <c r="B17683" s="2" t="s">
        <v>238</v>
      </c>
      <c r="C17683" s="2" t="s">
        <v>16</v>
      </c>
      <c r="D17683" s="11">
        <v>6887</v>
      </c>
      <c r="E17683" s="12">
        <v>50.389000000000003</v>
      </c>
      <c r="F17683" s="12">
        <v>23.106999999999999</v>
      </c>
      <c r="G17683" s="11">
        <v>7976</v>
      </c>
      <c r="H17683" s="12">
        <v>213.84700000000001</v>
      </c>
      <c r="I17683" s="12">
        <v>0</v>
      </c>
      <c r="J17683" s="19">
        <f>IF(MONTH(A17683)&gt;VLOOKUP(Totals!$H$2,Totals!$O$5:$P$16,2,FALSE),YEAR(A17683)+1,YEAR(A17683))</f>
        <v>2023</v>
      </c>
    </row>
    <row r="17684" spans="1:10" x14ac:dyDescent="0.2">
      <c r="A17684" s="4">
        <v>45017</v>
      </c>
      <c r="B17684" s="2" t="s">
        <v>31</v>
      </c>
      <c r="C17684" s="2" t="s">
        <v>32</v>
      </c>
      <c r="D17684" s="11">
        <v>6851</v>
      </c>
      <c r="E17684" s="12">
        <v>79.165999999999997</v>
      </c>
      <c r="F17684" s="12">
        <v>0</v>
      </c>
      <c r="G17684" s="11">
        <v>6372</v>
      </c>
      <c r="H17684" s="12">
        <v>34.052999999999997</v>
      </c>
      <c r="I17684" s="12">
        <v>0</v>
      </c>
      <c r="J17684" s="19">
        <f>IF(MONTH(A17684)&gt;VLOOKUP(Totals!$H$2,Totals!$O$5:$P$16,2,FALSE),YEAR(A17684)+1,YEAR(A17684))</f>
        <v>2023</v>
      </c>
    </row>
    <row r="17685" spans="1:10" x14ac:dyDescent="0.2">
      <c r="A17685" s="4">
        <v>45017</v>
      </c>
      <c r="B17685" s="2" t="s">
        <v>258</v>
      </c>
      <c r="C17685" s="2" t="s">
        <v>76</v>
      </c>
      <c r="D17685" s="11">
        <v>5347</v>
      </c>
      <c r="E17685" s="12">
        <v>109.893</v>
      </c>
      <c r="F17685" s="12">
        <v>14.18</v>
      </c>
      <c r="G17685" s="11">
        <v>5409</v>
      </c>
      <c r="H17685" s="12">
        <v>83.486999999999995</v>
      </c>
      <c r="I17685" s="12">
        <v>0</v>
      </c>
      <c r="J17685" s="19">
        <f>IF(MONTH(A17685)&gt;VLOOKUP(Totals!$H$2,Totals!$O$5:$P$16,2,FALSE),YEAR(A17685)+1,YEAR(A17685))</f>
        <v>2023</v>
      </c>
    </row>
    <row r="17686" spans="1:10" x14ac:dyDescent="0.2">
      <c r="A17686" s="4">
        <v>45017</v>
      </c>
      <c r="B17686" s="2" t="s">
        <v>244</v>
      </c>
      <c r="C17686" s="2" t="s">
        <v>28</v>
      </c>
      <c r="D17686" s="11">
        <v>3775</v>
      </c>
      <c r="E17686" s="12">
        <v>0</v>
      </c>
      <c r="F17686" s="12">
        <v>0</v>
      </c>
      <c r="G17686" s="11">
        <v>5185</v>
      </c>
      <c r="H17686" s="12">
        <v>0</v>
      </c>
      <c r="I17686" s="12">
        <v>0</v>
      </c>
      <c r="J17686" s="19">
        <f>IF(MONTH(A17686)&gt;VLOOKUP(Totals!$H$2,Totals!$O$5:$P$16,2,FALSE),YEAR(A17686)+1,YEAR(A17686))</f>
        <v>2023</v>
      </c>
    </row>
    <row r="17687" spans="1:10" x14ac:dyDescent="0.2">
      <c r="A17687" s="4">
        <v>45017</v>
      </c>
      <c r="B17687" s="2" t="s">
        <v>241</v>
      </c>
      <c r="C17687" s="2" t="s">
        <v>18</v>
      </c>
      <c r="D17687" s="11">
        <v>1463</v>
      </c>
      <c r="E17687" s="12">
        <v>91.138999999999996</v>
      </c>
      <c r="F17687" s="12">
        <v>0</v>
      </c>
      <c r="G17687" s="11">
        <v>873</v>
      </c>
      <c r="H17687" s="12">
        <v>35.51</v>
      </c>
      <c r="I17687" s="12">
        <v>0</v>
      </c>
      <c r="J17687" s="19">
        <f>IF(MONTH(A17687)&gt;VLOOKUP(Totals!$H$2,Totals!$O$5:$P$16,2,FALSE),YEAR(A17687)+1,YEAR(A17687))</f>
        <v>2023</v>
      </c>
    </row>
    <row r="17688" spans="1:10" x14ac:dyDescent="0.2">
      <c r="A17688" s="4">
        <v>45017</v>
      </c>
      <c r="B17688" s="2" t="s">
        <v>36</v>
      </c>
      <c r="C17688" s="2" t="s">
        <v>35</v>
      </c>
      <c r="D17688" s="11">
        <v>2062</v>
      </c>
      <c r="E17688" s="12">
        <v>0.3</v>
      </c>
      <c r="F17688" s="12">
        <v>0.2</v>
      </c>
      <c r="G17688" s="11">
        <v>2548</v>
      </c>
      <c r="H17688" s="12">
        <v>276.8</v>
      </c>
      <c r="I17688" s="12">
        <v>0</v>
      </c>
      <c r="J17688" s="19">
        <f>IF(MONTH(A17688)&gt;VLOOKUP(Totals!$H$2,Totals!$O$5:$P$16,2,FALSE),YEAR(A17688)+1,YEAR(A17688))</f>
        <v>2023</v>
      </c>
    </row>
    <row r="17689" spans="1:10" x14ac:dyDescent="0.2">
      <c r="A17689" s="4">
        <v>45017</v>
      </c>
      <c r="B17689" s="2" t="s">
        <v>36</v>
      </c>
      <c r="C17689" s="2" t="s">
        <v>38</v>
      </c>
      <c r="D17689" s="11">
        <v>3444</v>
      </c>
      <c r="E17689" s="12">
        <v>265.89999999999998</v>
      </c>
      <c r="F17689" s="12">
        <v>10.6</v>
      </c>
      <c r="G17689" s="11">
        <v>3659</v>
      </c>
      <c r="H17689" s="12">
        <v>2.8</v>
      </c>
      <c r="I17689" s="12">
        <v>0</v>
      </c>
      <c r="J17689" s="19">
        <f>IF(MONTH(A17689)&gt;VLOOKUP(Totals!$H$2,Totals!$O$5:$P$16,2,FALSE),YEAR(A17689)+1,YEAR(A17689))</f>
        <v>2023</v>
      </c>
    </row>
    <row r="17690" spans="1:10" x14ac:dyDescent="0.2">
      <c r="A17690" s="4">
        <v>45017</v>
      </c>
      <c r="B17690" s="2" t="s">
        <v>41</v>
      </c>
      <c r="C17690" s="2" t="s">
        <v>161</v>
      </c>
      <c r="D17690" s="11">
        <v>41038</v>
      </c>
      <c r="E17690" s="12">
        <v>2709.11</v>
      </c>
      <c r="F17690" s="12">
        <v>57.119</v>
      </c>
      <c r="G17690" s="11">
        <v>45305</v>
      </c>
      <c r="H17690" s="12">
        <v>2238.4479999999999</v>
      </c>
      <c r="I17690" s="12">
        <v>8.9999999999999993E-3</v>
      </c>
      <c r="J17690" s="19">
        <f>IF(MONTH(A17690)&gt;VLOOKUP(Totals!$H$2,Totals!$O$5:$P$16,2,FALSE),YEAR(A17690)+1,YEAR(A17690))</f>
        <v>2023</v>
      </c>
    </row>
    <row r="17691" spans="1:10" x14ac:dyDescent="0.2">
      <c r="A17691" s="4">
        <v>45017</v>
      </c>
      <c r="B17691" s="2" t="s">
        <v>226</v>
      </c>
      <c r="C17691" s="2" t="s">
        <v>52</v>
      </c>
      <c r="D17691" s="11">
        <v>10563</v>
      </c>
      <c r="E17691" s="12">
        <v>84.346999999999994</v>
      </c>
      <c r="F17691" s="12">
        <v>0</v>
      </c>
      <c r="G17691" s="11">
        <v>9622</v>
      </c>
      <c r="H17691" s="12">
        <v>104.69199999999999</v>
      </c>
      <c r="I17691" s="12">
        <v>0</v>
      </c>
      <c r="J17691" s="19">
        <f>IF(MONTH(A17691)&gt;VLOOKUP(Totals!$H$2,Totals!$O$5:$P$16,2,FALSE),YEAR(A17691)+1,YEAR(A17691))</f>
        <v>2023</v>
      </c>
    </row>
    <row r="17692" spans="1:10" x14ac:dyDescent="0.2">
      <c r="A17692" s="4">
        <v>45017</v>
      </c>
      <c r="B17692" s="2" t="s">
        <v>42</v>
      </c>
      <c r="C17692" s="2" t="s">
        <v>11</v>
      </c>
      <c r="D17692" s="11">
        <v>3148</v>
      </c>
      <c r="E17692" s="12">
        <v>73.162999999999997</v>
      </c>
      <c r="F17692" s="12">
        <v>0</v>
      </c>
      <c r="G17692" s="11">
        <v>2605</v>
      </c>
      <c r="H17692" s="12">
        <v>51.277999999999999</v>
      </c>
      <c r="I17692" s="12">
        <v>0</v>
      </c>
      <c r="J17692" s="19">
        <f>IF(MONTH(A17692)&gt;VLOOKUP(Totals!$H$2,Totals!$O$5:$P$16,2,FALSE),YEAR(A17692)+1,YEAR(A17692))</f>
        <v>2023</v>
      </c>
    </row>
    <row r="17693" spans="1:10" x14ac:dyDescent="0.2">
      <c r="A17693" s="4">
        <v>45017</v>
      </c>
      <c r="B17693" s="2" t="s">
        <v>42</v>
      </c>
      <c r="C17693" s="2" t="s">
        <v>43</v>
      </c>
      <c r="D17693" s="11">
        <v>14264</v>
      </c>
      <c r="E17693" s="12">
        <v>482.46800000000002</v>
      </c>
      <c r="F17693" s="12">
        <v>62.472000000000001</v>
      </c>
      <c r="G17693" s="11">
        <v>14461</v>
      </c>
      <c r="H17693" s="12">
        <v>697.50400000000002</v>
      </c>
      <c r="I17693" s="12">
        <v>7.9000000000000001E-2</v>
      </c>
      <c r="J17693" s="19">
        <f>IF(MONTH(A17693)&gt;VLOOKUP(Totals!$H$2,Totals!$O$5:$P$16,2,FALSE),YEAR(A17693)+1,YEAR(A17693))</f>
        <v>2023</v>
      </c>
    </row>
    <row r="17694" spans="1:10" x14ac:dyDescent="0.2">
      <c r="A17694" s="4">
        <v>45017</v>
      </c>
      <c r="B17694" s="2" t="s">
        <v>44</v>
      </c>
      <c r="C17694" s="2" t="s">
        <v>18</v>
      </c>
      <c r="D17694" s="11">
        <v>11368</v>
      </c>
      <c r="E17694" s="12">
        <v>979.90800000000002</v>
      </c>
      <c r="F17694" s="12">
        <v>18.843</v>
      </c>
      <c r="G17694" s="11">
        <v>11063</v>
      </c>
      <c r="H17694" s="12">
        <v>586.99199999999996</v>
      </c>
      <c r="I17694" s="12">
        <v>0</v>
      </c>
      <c r="J17694" s="19">
        <f>IF(MONTH(A17694)&gt;VLOOKUP(Totals!$H$2,Totals!$O$5:$P$16,2,FALSE),YEAR(A17694)+1,YEAR(A17694))</f>
        <v>2023</v>
      </c>
    </row>
    <row r="17695" spans="1:10" x14ac:dyDescent="0.2">
      <c r="A17695" s="4">
        <v>45017</v>
      </c>
      <c r="B17695" s="2" t="s">
        <v>45</v>
      </c>
      <c r="C17695" s="2" t="s">
        <v>18</v>
      </c>
      <c r="D17695" s="11">
        <v>17209</v>
      </c>
      <c r="E17695" s="12">
        <v>870.12300000000005</v>
      </c>
      <c r="F17695" s="12">
        <v>74.394000000000005</v>
      </c>
      <c r="G17695" s="11">
        <v>17030</v>
      </c>
      <c r="H17695" s="12">
        <v>486.51600000000002</v>
      </c>
      <c r="I17695" s="12">
        <v>0</v>
      </c>
      <c r="J17695" s="19">
        <f>IF(MONTH(A17695)&gt;VLOOKUP(Totals!$H$2,Totals!$O$5:$P$16,2,FALSE),YEAR(A17695)+1,YEAR(A17695))</f>
        <v>2023</v>
      </c>
    </row>
    <row r="17696" spans="1:10" x14ac:dyDescent="0.2">
      <c r="A17696" s="4">
        <v>45017</v>
      </c>
      <c r="B17696" s="2" t="s">
        <v>165</v>
      </c>
      <c r="C17696" s="2" t="s">
        <v>16</v>
      </c>
      <c r="D17696" s="11">
        <v>7266</v>
      </c>
      <c r="E17696" s="12">
        <v>52.960999999999999</v>
      </c>
      <c r="F17696" s="12">
        <v>9.9359999999999999</v>
      </c>
      <c r="G17696" s="11">
        <v>7874</v>
      </c>
      <c r="H17696" s="12">
        <v>248.70699999999999</v>
      </c>
      <c r="I17696" s="12">
        <v>0</v>
      </c>
      <c r="J17696" s="19">
        <f>IF(MONTH(A17696)&gt;VLOOKUP(Totals!$H$2,Totals!$O$5:$P$16,2,FALSE),YEAR(A17696)+1,YEAR(A17696))</f>
        <v>2023</v>
      </c>
    </row>
    <row r="17697" spans="1:10" x14ac:dyDescent="0.2">
      <c r="A17697" s="4">
        <v>45017</v>
      </c>
      <c r="B17697" s="2" t="s">
        <v>48</v>
      </c>
      <c r="C17697" s="2" t="s">
        <v>161</v>
      </c>
      <c r="D17697" s="11" t="s">
        <v>88</v>
      </c>
      <c r="E17697" s="12" t="s">
        <v>88</v>
      </c>
      <c r="F17697" s="12" t="s">
        <v>88</v>
      </c>
      <c r="G17697" s="11" t="s">
        <v>88</v>
      </c>
      <c r="H17697" s="12">
        <v>282.84899999999999</v>
      </c>
      <c r="I17697" s="12">
        <v>0</v>
      </c>
      <c r="J17697" s="19">
        <f>IF(MONTH(A17697)&gt;VLOOKUP(Totals!$H$2,Totals!$O$5:$P$16,2,FALSE),YEAR(A17697)+1,YEAR(A17697))</f>
        <v>2023</v>
      </c>
    </row>
    <row r="17698" spans="1:10" x14ac:dyDescent="0.2">
      <c r="A17698" s="4">
        <v>45017</v>
      </c>
      <c r="B17698" s="2" t="s">
        <v>48</v>
      </c>
      <c r="C17698" s="2" t="s">
        <v>11</v>
      </c>
      <c r="D17698" s="11">
        <v>7536</v>
      </c>
      <c r="E17698" s="12">
        <v>176.459</v>
      </c>
      <c r="F17698" s="12">
        <v>0</v>
      </c>
      <c r="G17698" s="11">
        <v>6373</v>
      </c>
      <c r="H17698" s="12">
        <v>231.77600000000001</v>
      </c>
      <c r="I17698" s="12">
        <v>0</v>
      </c>
      <c r="J17698" s="19">
        <f>IF(MONTH(A17698)&gt;VLOOKUP(Totals!$H$2,Totals!$O$5:$P$16,2,FALSE),YEAR(A17698)+1,YEAR(A17698))</f>
        <v>2023</v>
      </c>
    </row>
    <row r="17699" spans="1:10" x14ac:dyDescent="0.2">
      <c r="A17699" s="4">
        <v>45017</v>
      </c>
      <c r="B17699" s="2" t="s">
        <v>48</v>
      </c>
      <c r="C17699" s="2" t="s">
        <v>35</v>
      </c>
      <c r="D17699" s="11">
        <v>3604</v>
      </c>
      <c r="E17699" s="12">
        <v>201.19900000000001</v>
      </c>
      <c r="F17699" s="12">
        <v>0</v>
      </c>
      <c r="G17699" s="11">
        <v>3503</v>
      </c>
      <c r="H17699" s="12">
        <v>47.572000000000003</v>
      </c>
      <c r="I17699" s="12">
        <v>0</v>
      </c>
      <c r="J17699" s="19">
        <f>IF(MONTH(A17699)&gt;VLOOKUP(Totals!$H$2,Totals!$O$5:$P$16,2,FALSE),YEAR(A17699)+1,YEAR(A17699))</f>
        <v>2023</v>
      </c>
    </row>
    <row r="17700" spans="1:10" x14ac:dyDescent="0.2">
      <c r="A17700" s="4">
        <v>45017</v>
      </c>
      <c r="B17700" s="2" t="s">
        <v>48</v>
      </c>
      <c r="C17700" s="2" t="s">
        <v>49</v>
      </c>
      <c r="D17700" s="11">
        <v>65903</v>
      </c>
      <c r="E17700" s="12">
        <v>1675.404</v>
      </c>
      <c r="F17700" s="12">
        <v>28.54</v>
      </c>
      <c r="G17700" s="11">
        <v>87333</v>
      </c>
      <c r="H17700" s="12">
        <v>1738.0730000000001</v>
      </c>
      <c r="I17700" s="12">
        <v>8.8469999999999995</v>
      </c>
      <c r="J17700" s="19">
        <f>IF(MONTH(A17700)&gt;VLOOKUP(Totals!$H$2,Totals!$O$5:$P$16,2,FALSE),YEAR(A17700)+1,YEAR(A17700))</f>
        <v>2023</v>
      </c>
    </row>
    <row r="17701" spans="1:10" x14ac:dyDescent="0.2">
      <c r="A17701" s="4">
        <v>45017</v>
      </c>
      <c r="B17701" s="2" t="s">
        <v>151</v>
      </c>
      <c r="C17701" s="2" t="s">
        <v>49</v>
      </c>
      <c r="D17701" s="11">
        <v>13606</v>
      </c>
      <c r="E17701" s="12">
        <v>581.59</v>
      </c>
      <c r="F17701" s="12">
        <v>2.496</v>
      </c>
      <c r="G17701" s="11">
        <v>19197</v>
      </c>
      <c r="H17701" s="12">
        <v>381.66500000000002</v>
      </c>
      <c r="I17701" s="12">
        <v>21.481999999999999</v>
      </c>
      <c r="J17701" s="19">
        <f>IF(MONTH(A17701)&gt;VLOOKUP(Totals!$H$2,Totals!$O$5:$P$16,2,FALSE),YEAR(A17701)+1,YEAR(A17701))</f>
        <v>2023</v>
      </c>
    </row>
    <row r="17702" spans="1:10" x14ac:dyDescent="0.2">
      <c r="A17702" s="4">
        <v>45017</v>
      </c>
      <c r="B17702" s="2" t="s">
        <v>50</v>
      </c>
      <c r="C17702" s="2" t="s">
        <v>43</v>
      </c>
      <c r="D17702" s="11">
        <v>4147</v>
      </c>
      <c r="E17702" s="12">
        <v>235.613</v>
      </c>
      <c r="F17702" s="12">
        <v>2.4020000000000001</v>
      </c>
      <c r="G17702" s="11">
        <v>3499</v>
      </c>
      <c r="H17702" s="12">
        <v>203.25200000000001</v>
      </c>
      <c r="I17702" s="12">
        <v>0</v>
      </c>
      <c r="J17702" s="19">
        <f>IF(MONTH(A17702)&gt;VLOOKUP(Totals!$H$2,Totals!$O$5:$P$16,2,FALSE),YEAR(A17702)+1,YEAR(A17702))</f>
        <v>2023</v>
      </c>
    </row>
    <row r="17703" spans="1:10" x14ac:dyDescent="0.2">
      <c r="A17703" s="4">
        <v>45017</v>
      </c>
      <c r="B17703" s="2" t="s">
        <v>51</v>
      </c>
      <c r="C17703" s="2" t="s">
        <v>18</v>
      </c>
      <c r="D17703" s="11" t="s">
        <v>88</v>
      </c>
      <c r="E17703" s="12" t="s">
        <v>88</v>
      </c>
      <c r="F17703" s="12" t="s">
        <v>88</v>
      </c>
      <c r="G17703" s="11" t="s">
        <v>88</v>
      </c>
      <c r="H17703" s="12">
        <v>1000.289</v>
      </c>
      <c r="I17703" s="12">
        <v>0</v>
      </c>
      <c r="J17703" s="19">
        <f>IF(MONTH(A17703)&gt;VLOOKUP(Totals!$H$2,Totals!$O$5:$P$16,2,FALSE),YEAR(A17703)+1,YEAR(A17703))</f>
        <v>2023</v>
      </c>
    </row>
    <row r="17704" spans="1:10" x14ac:dyDescent="0.2">
      <c r="A17704" s="4">
        <v>45017</v>
      </c>
      <c r="B17704" s="2" t="s">
        <v>51</v>
      </c>
      <c r="C17704" s="2" t="s">
        <v>161</v>
      </c>
      <c r="D17704" s="11" t="s">
        <v>88</v>
      </c>
      <c r="E17704" s="12" t="s">
        <v>88</v>
      </c>
      <c r="F17704" s="12" t="s">
        <v>88</v>
      </c>
      <c r="G17704" s="11" t="s">
        <v>88</v>
      </c>
      <c r="H17704" s="12">
        <v>62.886000000000003</v>
      </c>
      <c r="I17704" s="12">
        <v>0</v>
      </c>
      <c r="J17704" s="19">
        <f>IF(MONTH(A17704)&gt;VLOOKUP(Totals!$H$2,Totals!$O$5:$P$16,2,FALSE),YEAR(A17704)+1,YEAR(A17704))</f>
        <v>2023</v>
      </c>
    </row>
    <row r="17705" spans="1:10" x14ac:dyDescent="0.2">
      <c r="A17705" s="4">
        <v>45017</v>
      </c>
      <c r="B17705" s="2" t="s">
        <v>51</v>
      </c>
      <c r="C17705" s="2" t="s">
        <v>11</v>
      </c>
      <c r="D17705" s="11" t="s">
        <v>88</v>
      </c>
      <c r="E17705" s="12">
        <v>73.828999999999994</v>
      </c>
      <c r="F17705" s="12">
        <v>0</v>
      </c>
      <c r="G17705" s="11" t="s">
        <v>88</v>
      </c>
      <c r="H17705" s="12" t="s">
        <v>88</v>
      </c>
      <c r="I17705" s="12" t="s">
        <v>88</v>
      </c>
      <c r="J17705" s="19">
        <f>IF(MONTH(A17705)&gt;VLOOKUP(Totals!$H$2,Totals!$O$5:$P$16,2,FALSE),YEAR(A17705)+1,YEAR(A17705))</f>
        <v>2023</v>
      </c>
    </row>
    <row r="17706" spans="1:10" x14ac:dyDescent="0.2">
      <c r="A17706" s="4">
        <v>45017</v>
      </c>
      <c r="B17706" s="2" t="s">
        <v>51</v>
      </c>
      <c r="C17706" s="2" t="s">
        <v>35</v>
      </c>
      <c r="D17706" s="11" t="s">
        <v>88</v>
      </c>
      <c r="E17706" s="12">
        <v>1478.588</v>
      </c>
      <c r="F17706" s="12">
        <v>0</v>
      </c>
      <c r="G17706" s="11" t="s">
        <v>88</v>
      </c>
      <c r="H17706" s="12">
        <v>40.831000000000003</v>
      </c>
      <c r="I17706" s="12">
        <v>0</v>
      </c>
      <c r="J17706" s="19">
        <f>IF(MONTH(A17706)&gt;VLOOKUP(Totals!$H$2,Totals!$O$5:$P$16,2,FALSE),YEAR(A17706)+1,YEAR(A17706))</f>
        <v>2023</v>
      </c>
    </row>
    <row r="17707" spans="1:10" x14ac:dyDescent="0.2">
      <c r="A17707" s="4">
        <v>45017</v>
      </c>
      <c r="B17707" s="2" t="s">
        <v>51</v>
      </c>
      <c r="C17707" s="2" t="s">
        <v>16</v>
      </c>
      <c r="D17707" s="11" t="s">
        <v>88</v>
      </c>
      <c r="E17707" s="12">
        <v>1062.2339999999999</v>
      </c>
      <c r="F17707" s="12">
        <v>0</v>
      </c>
      <c r="G17707" s="11" t="s">
        <v>88</v>
      </c>
      <c r="H17707" s="12" t="s">
        <v>88</v>
      </c>
      <c r="I17707" s="12" t="s">
        <v>88</v>
      </c>
      <c r="J17707" s="19">
        <f>IF(MONTH(A17707)&gt;VLOOKUP(Totals!$H$2,Totals!$O$5:$P$16,2,FALSE),YEAR(A17707)+1,YEAR(A17707))</f>
        <v>2023</v>
      </c>
    </row>
    <row r="17708" spans="1:10" x14ac:dyDescent="0.2">
      <c r="A17708" s="4">
        <v>45017</v>
      </c>
      <c r="B17708" s="2" t="s">
        <v>202</v>
      </c>
      <c r="C17708" s="2" t="s">
        <v>27</v>
      </c>
      <c r="D17708" s="11">
        <v>27002</v>
      </c>
      <c r="E17708" s="12">
        <v>362.71100000000001</v>
      </c>
      <c r="F17708" s="12">
        <v>1.1579999999999999</v>
      </c>
      <c r="G17708" s="11">
        <v>27755</v>
      </c>
      <c r="H17708" s="12">
        <v>377.14</v>
      </c>
      <c r="I17708" s="12">
        <v>8.8670000000000009</v>
      </c>
      <c r="J17708" s="19">
        <f>IF(MONTH(A17708)&gt;VLOOKUP(Totals!$H$2,Totals!$O$5:$P$16,2,FALSE),YEAR(A17708)+1,YEAR(A17708))</f>
        <v>2023</v>
      </c>
    </row>
    <row r="17709" spans="1:10" x14ac:dyDescent="0.2">
      <c r="A17709" s="4">
        <v>45017</v>
      </c>
      <c r="B17709" s="2" t="s">
        <v>53</v>
      </c>
      <c r="C17709" s="2" t="s">
        <v>28</v>
      </c>
      <c r="D17709" s="11">
        <v>6858</v>
      </c>
      <c r="E17709" s="12">
        <v>208.82400000000001</v>
      </c>
      <c r="F17709" s="12">
        <v>19.027999999999999</v>
      </c>
      <c r="G17709" s="11">
        <v>6972</v>
      </c>
      <c r="H17709" s="12">
        <v>203.50899999999999</v>
      </c>
      <c r="I17709" s="12">
        <v>0</v>
      </c>
      <c r="J17709" s="19">
        <f>IF(MONTH(A17709)&gt;VLOOKUP(Totals!$H$2,Totals!$O$5:$P$16,2,FALSE),YEAR(A17709)+1,YEAR(A17709))</f>
        <v>2023</v>
      </c>
    </row>
    <row r="17710" spans="1:10" x14ac:dyDescent="0.2">
      <c r="A17710" s="4">
        <v>45017</v>
      </c>
      <c r="B17710" s="2" t="s">
        <v>54</v>
      </c>
      <c r="C17710" s="2" t="s">
        <v>16</v>
      </c>
      <c r="D17710" s="11">
        <v>5925</v>
      </c>
      <c r="E17710" s="12">
        <v>63.073</v>
      </c>
      <c r="F17710" s="12">
        <v>0</v>
      </c>
      <c r="G17710" s="11">
        <v>6387</v>
      </c>
      <c r="H17710" s="12">
        <v>171.96100000000001</v>
      </c>
      <c r="I17710" s="12">
        <v>0</v>
      </c>
      <c r="J17710" s="19">
        <f>IF(MONTH(A17710)&gt;VLOOKUP(Totals!$H$2,Totals!$O$5:$P$16,2,FALSE),YEAR(A17710)+1,YEAR(A17710))</f>
        <v>2023</v>
      </c>
    </row>
    <row r="17711" spans="1:10" x14ac:dyDescent="0.2">
      <c r="A17711" s="4">
        <v>45017</v>
      </c>
      <c r="B17711" s="2" t="s">
        <v>166</v>
      </c>
      <c r="C17711" s="2" t="s">
        <v>28</v>
      </c>
      <c r="D17711" s="11">
        <v>13862</v>
      </c>
      <c r="E17711" s="12">
        <v>0.04</v>
      </c>
      <c r="F17711" s="12">
        <v>0</v>
      </c>
      <c r="G17711" s="11">
        <v>13596</v>
      </c>
      <c r="H17711" s="12">
        <v>8.5999999999999993E-2</v>
      </c>
      <c r="I17711" s="12">
        <v>0</v>
      </c>
      <c r="J17711" s="19">
        <f>IF(MONTH(A17711)&gt;VLOOKUP(Totals!$H$2,Totals!$O$5:$P$16,2,FALSE),YEAR(A17711)+1,YEAR(A17711))</f>
        <v>2023</v>
      </c>
    </row>
    <row r="17712" spans="1:10" x14ac:dyDescent="0.2">
      <c r="A17712" s="4">
        <v>45017</v>
      </c>
      <c r="B17712" s="2" t="s">
        <v>55</v>
      </c>
      <c r="C17712" s="2" t="s">
        <v>33</v>
      </c>
      <c r="D17712" s="11">
        <v>6486</v>
      </c>
      <c r="E17712" s="12">
        <v>454.92</v>
      </c>
      <c r="F17712" s="12">
        <v>46.042999999999999</v>
      </c>
      <c r="G17712" s="11">
        <v>6192</v>
      </c>
      <c r="H17712" s="12">
        <v>302.43</v>
      </c>
      <c r="I17712" s="12">
        <v>9.0999999999999998E-2</v>
      </c>
      <c r="J17712" s="19">
        <f>IF(MONTH(A17712)&gt;VLOOKUP(Totals!$H$2,Totals!$O$5:$P$16,2,FALSE),YEAR(A17712)+1,YEAR(A17712))</f>
        <v>2023</v>
      </c>
    </row>
    <row r="17713" spans="1:10" x14ac:dyDescent="0.2">
      <c r="A17713" s="4">
        <v>45017</v>
      </c>
      <c r="B17713" s="2" t="s">
        <v>146</v>
      </c>
      <c r="C17713" s="2" t="s">
        <v>27</v>
      </c>
      <c r="D17713" s="11">
        <v>4484</v>
      </c>
      <c r="E17713" s="12">
        <v>0</v>
      </c>
      <c r="F17713" s="12">
        <v>0</v>
      </c>
      <c r="G17713" s="11">
        <v>4560</v>
      </c>
      <c r="H17713" s="12">
        <v>1.0209999999999999</v>
      </c>
      <c r="I17713" s="12">
        <v>0</v>
      </c>
      <c r="J17713" s="19">
        <f>IF(MONTH(A17713)&gt;VLOOKUP(Totals!$H$2,Totals!$O$5:$P$16,2,FALSE),YEAR(A17713)+1,YEAR(A17713))</f>
        <v>2023</v>
      </c>
    </row>
    <row r="17714" spans="1:10" x14ac:dyDescent="0.2">
      <c r="A17714" s="4">
        <v>45017</v>
      </c>
      <c r="B17714" s="2" t="s">
        <v>146</v>
      </c>
      <c r="C17714" s="2" t="s">
        <v>28</v>
      </c>
      <c r="D17714" s="11">
        <v>66306</v>
      </c>
      <c r="E17714" s="12">
        <v>203.976</v>
      </c>
      <c r="F17714" s="12">
        <v>0</v>
      </c>
      <c r="G17714" s="11">
        <v>68938</v>
      </c>
      <c r="H17714" s="12">
        <v>7.2960000000000003</v>
      </c>
      <c r="I17714" s="12">
        <v>0</v>
      </c>
      <c r="J17714" s="19">
        <f>IF(MONTH(A17714)&gt;VLOOKUP(Totals!$H$2,Totals!$O$5:$P$16,2,FALSE),YEAR(A17714)+1,YEAR(A17714))</f>
        <v>2023</v>
      </c>
    </row>
    <row r="17715" spans="1:10" x14ac:dyDescent="0.2">
      <c r="A17715" s="4">
        <v>45017</v>
      </c>
      <c r="B17715" s="2" t="s">
        <v>146</v>
      </c>
      <c r="C17715" s="2" t="s">
        <v>33</v>
      </c>
      <c r="D17715" s="11">
        <v>19792</v>
      </c>
      <c r="E17715" s="12">
        <v>2.9340000000000002</v>
      </c>
      <c r="F17715" s="12">
        <v>1.4470000000000001</v>
      </c>
      <c r="G17715" s="11">
        <v>16061</v>
      </c>
      <c r="H17715" s="12">
        <v>10.923</v>
      </c>
      <c r="I17715" s="12">
        <v>0</v>
      </c>
      <c r="J17715" s="19">
        <f>IF(MONTH(A17715)&gt;VLOOKUP(Totals!$H$2,Totals!$O$5:$P$16,2,FALSE),YEAR(A17715)+1,YEAR(A17715))</f>
        <v>2023</v>
      </c>
    </row>
    <row r="17716" spans="1:10" x14ac:dyDescent="0.2">
      <c r="A17716" s="4">
        <v>45017</v>
      </c>
      <c r="B17716" s="2" t="s">
        <v>146</v>
      </c>
      <c r="C17716" s="2" t="s">
        <v>32</v>
      </c>
      <c r="D17716" s="11">
        <v>3696</v>
      </c>
      <c r="E17716" s="12">
        <v>32.046999999999997</v>
      </c>
      <c r="F17716" s="12">
        <v>0</v>
      </c>
      <c r="G17716" s="11">
        <v>3438</v>
      </c>
      <c r="H17716" s="12">
        <v>3.3039999999999998</v>
      </c>
      <c r="I17716" s="12">
        <v>2.1760000000000002</v>
      </c>
      <c r="J17716" s="19">
        <f>IF(MONTH(A17716)&gt;VLOOKUP(Totals!$H$2,Totals!$O$5:$P$16,2,FALSE),YEAR(A17716)+1,YEAR(A17716))</f>
        <v>2023</v>
      </c>
    </row>
    <row r="17717" spans="1:10" x14ac:dyDescent="0.2">
      <c r="A17717" s="4">
        <v>45017</v>
      </c>
      <c r="B17717" s="2" t="s">
        <v>146</v>
      </c>
      <c r="C17717" s="2" t="s">
        <v>11</v>
      </c>
      <c r="D17717" s="11">
        <v>40343</v>
      </c>
      <c r="E17717" s="12">
        <v>0</v>
      </c>
      <c r="F17717" s="12">
        <v>0</v>
      </c>
      <c r="G17717" s="11">
        <v>39110</v>
      </c>
      <c r="H17717" s="12">
        <v>1.3240000000000001</v>
      </c>
      <c r="I17717" s="12">
        <v>0</v>
      </c>
      <c r="J17717" s="19">
        <f>IF(MONTH(A17717)&gt;VLOOKUP(Totals!$H$2,Totals!$O$5:$P$16,2,FALSE),YEAR(A17717)+1,YEAR(A17717))</f>
        <v>2023</v>
      </c>
    </row>
    <row r="17718" spans="1:10" x14ac:dyDescent="0.2">
      <c r="A17718" s="4">
        <v>45017</v>
      </c>
      <c r="B17718" s="2" t="s">
        <v>146</v>
      </c>
      <c r="C17718" s="2" t="s">
        <v>35</v>
      </c>
      <c r="D17718" s="11">
        <v>6250</v>
      </c>
      <c r="E17718" s="12">
        <v>82.784999999999997</v>
      </c>
      <c r="F17718" s="12">
        <v>0</v>
      </c>
      <c r="G17718" s="11">
        <v>5998</v>
      </c>
      <c r="H17718" s="12">
        <v>0.48799999999999999</v>
      </c>
      <c r="I17718" s="12">
        <v>0</v>
      </c>
      <c r="J17718" s="19">
        <f>IF(MONTH(A17718)&gt;VLOOKUP(Totals!$H$2,Totals!$O$5:$P$16,2,FALSE),YEAR(A17718)+1,YEAR(A17718))</f>
        <v>2023</v>
      </c>
    </row>
    <row r="17719" spans="1:10" x14ac:dyDescent="0.2">
      <c r="A17719" s="4">
        <v>45017</v>
      </c>
      <c r="B17719" s="2" t="s">
        <v>146</v>
      </c>
      <c r="C17719" s="2" t="s">
        <v>37</v>
      </c>
      <c r="D17719" s="11">
        <v>12288</v>
      </c>
      <c r="E17719" s="12">
        <v>106.78100000000001</v>
      </c>
      <c r="F17719" s="12">
        <v>0</v>
      </c>
      <c r="G17719" s="11">
        <v>12512</v>
      </c>
      <c r="H17719" s="12">
        <v>21.323</v>
      </c>
      <c r="I17719" s="12">
        <v>0</v>
      </c>
      <c r="J17719" s="19">
        <f>IF(MONTH(A17719)&gt;VLOOKUP(Totals!$H$2,Totals!$O$5:$P$16,2,FALSE),YEAR(A17719)+1,YEAR(A17719))</f>
        <v>2023</v>
      </c>
    </row>
    <row r="17720" spans="1:10" x14ac:dyDescent="0.2">
      <c r="A17720" s="4">
        <v>45017</v>
      </c>
      <c r="B17720" s="2" t="s">
        <v>146</v>
      </c>
      <c r="C17720" s="2" t="s">
        <v>16</v>
      </c>
      <c r="D17720" s="11">
        <v>6064</v>
      </c>
      <c r="E17720" s="12">
        <v>28.03</v>
      </c>
      <c r="F17720" s="12">
        <v>0</v>
      </c>
      <c r="G17720" s="11">
        <v>5582</v>
      </c>
      <c r="H17720" s="12">
        <v>40.53</v>
      </c>
      <c r="I17720" s="12">
        <v>0</v>
      </c>
      <c r="J17720" s="19">
        <f>IF(MONTH(A17720)&gt;VLOOKUP(Totals!$H$2,Totals!$O$5:$P$16,2,FALSE),YEAR(A17720)+1,YEAR(A17720))</f>
        <v>2023</v>
      </c>
    </row>
    <row r="17721" spans="1:10" x14ac:dyDescent="0.2">
      <c r="A17721" s="4">
        <v>45017</v>
      </c>
      <c r="B17721" s="2" t="s">
        <v>146</v>
      </c>
      <c r="C17721" s="2" t="s">
        <v>76</v>
      </c>
      <c r="D17721" s="11">
        <v>7352</v>
      </c>
      <c r="E17721" s="12">
        <v>162.75700000000001</v>
      </c>
      <c r="F17721" s="12">
        <v>0</v>
      </c>
      <c r="G17721" s="11">
        <v>6734</v>
      </c>
      <c r="H17721" s="12">
        <v>11.692</v>
      </c>
      <c r="I17721" s="12">
        <v>2.6429999999999998</v>
      </c>
      <c r="J17721" s="19">
        <f>IF(MONTH(A17721)&gt;VLOOKUP(Totals!$H$2,Totals!$O$5:$P$16,2,FALSE),YEAR(A17721)+1,YEAR(A17721))</f>
        <v>2023</v>
      </c>
    </row>
    <row r="17722" spans="1:10" x14ac:dyDescent="0.2">
      <c r="A17722" s="4">
        <v>45017</v>
      </c>
      <c r="B17722" s="2" t="s">
        <v>257</v>
      </c>
      <c r="C17722" s="2" t="s">
        <v>161</v>
      </c>
      <c r="D17722" s="11" t="s">
        <v>88</v>
      </c>
      <c r="E17722" s="12">
        <v>394.94799999999998</v>
      </c>
      <c r="F17722" s="12">
        <v>0</v>
      </c>
      <c r="G17722" s="11" t="s">
        <v>88</v>
      </c>
      <c r="H17722" s="12">
        <v>441.524</v>
      </c>
      <c r="I17722" s="12">
        <v>0</v>
      </c>
      <c r="J17722" s="19">
        <f>IF(MONTH(A17722)&gt;VLOOKUP(Totals!$H$2,Totals!$O$5:$P$16,2,FALSE),YEAR(A17722)+1,YEAR(A17722))</f>
        <v>2023</v>
      </c>
    </row>
    <row r="17723" spans="1:10" x14ac:dyDescent="0.2">
      <c r="A17723" s="4">
        <v>45017</v>
      </c>
      <c r="B17723" s="2" t="s">
        <v>257</v>
      </c>
      <c r="C17723" s="2" t="s">
        <v>35</v>
      </c>
      <c r="D17723" s="11" t="s">
        <v>88</v>
      </c>
      <c r="E17723" s="12">
        <v>1577.8119999999999</v>
      </c>
      <c r="F17723" s="12">
        <v>0</v>
      </c>
      <c r="G17723" s="11" t="s">
        <v>88</v>
      </c>
      <c r="H17723" s="12">
        <v>693.94899999999996</v>
      </c>
      <c r="I17723" s="12">
        <v>0</v>
      </c>
      <c r="J17723" s="19">
        <f>IF(MONTH(A17723)&gt;VLOOKUP(Totals!$H$2,Totals!$O$5:$P$16,2,FALSE),YEAR(A17723)+1,YEAR(A17723))</f>
        <v>2023</v>
      </c>
    </row>
    <row r="17724" spans="1:10" x14ac:dyDescent="0.2">
      <c r="A17724" s="4">
        <v>45017</v>
      </c>
      <c r="B17724" s="2" t="s">
        <v>257</v>
      </c>
      <c r="C17724" s="2" t="s">
        <v>16</v>
      </c>
      <c r="D17724" s="11" t="s">
        <v>88</v>
      </c>
      <c r="E17724" s="12">
        <v>1320.85</v>
      </c>
      <c r="F17724" s="12">
        <v>0</v>
      </c>
      <c r="G17724" s="11" t="s">
        <v>88</v>
      </c>
      <c r="H17724" s="12" t="s">
        <v>88</v>
      </c>
      <c r="I17724" s="12" t="s">
        <v>88</v>
      </c>
      <c r="J17724" s="19">
        <f>IF(MONTH(A17724)&gt;VLOOKUP(Totals!$H$2,Totals!$O$5:$P$16,2,FALSE),YEAR(A17724)+1,YEAR(A17724))</f>
        <v>2023</v>
      </c>
    </row>
    <row r="17725" spans="1:10" x14ac:dyDescent="0.2">
      <c r="A17725" s="4">
        <v>45017</v>
      </c>
      <c r="B17725" s="2" t="s">
        <v>56</v>
      </c>
      <c r="C17725" s="2" t="s">
        <v>32</v>
      </c>
      <c r="D17725" s="11">
        <v>7478</v>
      </c>
      <c r="E17725" s="12">
        <v>208.702</v>
      </c>
      <c r="F17725" s="12">
        <v>67.516999999999996</v>
      </c>
      <c r="G17725" s="11">
        <v>7575</v>
      </c>
      <c r="H17725" s="12">
        <v>112.07599999999999</v>
      </c>
      <c r="I17725" s="12">
        <v>0</v>
      </c>
      <c r="J17725" s="19">
        <f>IF(MONTH(A17725)&gt;VLOOKUP(Totals!$H$2,Totals!$O$5:$P$16,2,FALSE),YEAR(A17725)+1,YEAR(A17725))</f>
        <v>2023</v>
      </c>
    </row>
    <row r="17726" spans="1:10" x14ac:dyDescent="0.2">
      <c r="A17726" s="4">
        <v>45017</v>
      </c>
      <c r="B17726" s="2" t="s">
        <v>243</v>
      </c>
      <c r="C17726" s="2" t="s">
        <v>57</v>
      </c>
      <c r="D17726" s="11">
        <v>3849</v>
      </c>
      <c r="E17726" s="12">
        <v>132.405</v>
      </c>
      <c r="F17726" s="12">
        <v>0.55200000000000005</v>
      </c>
      <c r="G17726" s="11">
        <v>3352</v>
      </c>
      <c r="H17726" s="12">
        <v>39.451000000000001</v>
      </c>
      <c r="I17726" s="12">
        <v>0</v>
      </c>
      <c r="J17726" s="19">
        <f>IF(MONTH(A17726)&gt;VLOOKUP(Totals!$H$2,Totals!$O$5:$P$16,2,FALSE),YEAR(A17726)+1,YEAR(A17726))</f>
        <v>2023</v>
      </c>
    </row>
    <row r="17727" spans="1:10" x14ac:dyDescent="0.2">
      <c r="A17727" s="4">
        <v>45017</v>
      </c>
      <c r="B17727" s="2" t="s">
        <v>243</v>
      </c>
      <c r="C17727" s="2" t="s">
        <v>11</v>
      </c>
      <c r="D17727" s="11">
        <v>3330</v>
      </c>
      <c r="E17727" s="12">
        <v>7.5069999999999997</v>
      </c>
      <c r="F17727" s="12">
        <v>0</v>
      </c>
      <c r="G17727" s="11">
        <v>3637</v>
      </c>
      <c r="H17727" s="12">
        <v>116.87</v>
      </c>
      <c r="I17727" s="12">
        <v>0</v>
      </c>
      <c r="J17727" s="19">
        <f>IF(MONTH(A17727)&gt;VLOOKUP(Totals!$H$2,Totals!$O$5:$P$16,2,FALSE),YEAR(A17727)+1,YEAR(A17727))</f>
        <v>2023</v>
      </c>
    </row>
    <row r="17728" spans="1:10" x14ac:dyDescent="0.2">
      <c r="A17728" s="4">
        <v>45017</v>
      </c>
      <c r="B17728" s="2" t="s">
        <v>59</v>
      </c>
      <c r="C17728" s="2" t="s">
        <v>28</v>
      </c>
      <c r="D17728" s="11" t="s">
        <v>88</v>
      </c>
      <c r="E17728" s="12" t="s">
        <v>88</v>
      </c>
      <c r="F17728" s="12" t="s">
        <v>88</v>
      </c>
      <c r="G17728" s="11">
        <v>0</v>
      </c>
      <c r="H17728" s="12">
        <v>12.56</v>
      </c>
      <c r="I17728" s="12">
        <v>0</v>
      </c>
      <c r="J17728" s="19">
        <f>IF(MONTH(A17728)&gt;VLOOKUP(Totals!$H$2,Totals!$O$5:$P$16,2,FALSE),YEAR(A17728)+1,YEAR(A17728))</f>
        <v>2023</v>
      </c>
    </row>
    <row r="17729" spans="1:10" x14ac:dyDescent="0.2">
      <c r="A17729" s="4">
        <v>45017</v>
      </c>
      <c r="B17729" s="2" t="s">
        <v>59</v>
      </c>
      <c r="C17729" s="2" t="s">
        <v>34</v>
      </c>
      <c r="D17729" s="11">
        <v>42519</v>
      </c>
      <c r="E17729" s="12">
        <v>1245.0920000000001</v>
      </c>
      <c r="F17729" s="12">
        <v>19.196000000000002</v>
      </c>
      <c r="G17729" s="11">
        <v>42441</v>
      </c>
      <c r="H17729" s="12">
        <v>896.08199999999999</v>
      </c>
      <c r="I17729" s="12">
        <v>0</v>
      </c>
      <c r="J17729" s="19">
        <f>IF(MONTH(A17729)&gt;VLOOKUP(Totals!$H$2,Totals!$O$5:$P$16,2,FALSE),YEAR(A17729)+1,YEAR(A17729))</f>
        <v>2023</v>
      </c>
    </row>
    <row r="17730" spans="1:10" x14ac:dyDescent="0.2">
      <c r="A17730" s="4">
        <v>45017</v>
      </c>
      <c r="B17730" s="2" t="s">
        <v>234</v>
      </c>
      <c r="C17730" s="2" t="s">
        <v>28</v>
      </c>
      <c r="D17730" s="11">
        <v>9565</v>
      </c>
      <c r="E17730" s="12">
        <v>0</v>
      </c>
      <c r="F17730" s="12">
        <v>0</v>
      </c>
      <c r="G17730" s="11">
        <v>11317</v>
      </c>
      <c r="H17730" s="12">
        <v>0</v>
      </c>
      <c r="I17730" s="12">
        <v>0</v>
      </c>
      <c r="J17730" s="19">
        <f>IF(MONTH(A17730)&gt;VLOOKUP(Totals!$H$2,Totals!$O$5:$P$16,2,FALSE),YEAR(A17730)+1,YEAR(A17730))</f>
        <v>2023</v>
      </c>
    </row>
    <row r="17731" spans="1:10" x14ac:dyDescent="0.2">
      <c r="A17731" s="4">
        <v>45017</v>
      </c>
      <c r="B17731" s="2" t="s">
        <v>234</v>
      </c>
      <c r="C17731" s="2" t="s">
        <v>34</v>
      </c>
      <c r="D17731" s="11">
        <v>6993</v>
      </c>
      <c r="E17731" s="12">
        <v>7.0490000000000004</v>
      </c>
      <c r="F17731" s="12">
        <v>0</v>
      </c>
      <c r="G17731" s="11">
        <v>6112</v>
      </c>
      <c r="H17731" s="12">
        <v>0</v>
      </c>
      <c r="I17731" s="12">
        <v>0</v>
      </c>
      <c r="J17731" s="19">
        <f>IF(MONTH(A17731)&gt;VLOOKUP(Totals!$H$2,Totals!$O$5:$P$16,2,FALSE),YEAR(A17731)+1,YEAR(A17731))</f>
        <v>2023</v>
      </c>
    </row>
    <row r="17732" spans="1:10" x14ac:dyDescent="0.2">
      <c r="A17732" s="4">
        <v>45017</v>
      </c>
      <c r="B17732" s="2" t="s">
        <v>227</v>
      </c>
      <c r="C17732" s="2" t="s">
        <v>21</v>
      </c>
      <c r="D17732" s="11">
        <v>559</v>
      </c>
      <c r="E17732" s="12">
        <v>8.4949999999999992</v>
      </c>
      <c r="F17732" s="12">
        <v>1.7000000000000001E-2</v>
      </c>
      <c r="G17732" s="11">
        <v>561</v>
      </c>
      <c r="H17732" s="12">
        <v>54.548999999999999</v>
      </c>
      <c r="I17732" s="12">
        <v>0.113</v>
      </c>
      <c r="J17732" s="19">
        <f>IF(MONTH(A17732)&gt;VLOOKUP(Totals!$H$2,Totals!$O$5:$P$16,2,FALSE),YEAR(A17732)+1,YEAR(A17732))</f>
        <v>2023</v>
      </c>
    </row>
    <row r="17733" spans="1:10" x14ac:dyDescent="0.2">
      <c r="A17733" s="4">
        <v>45017</v>
      </c>
      <c r="B17733" s="2" t="s">
        <v>60</v>
      </c>
      <c r="C17733" s="2" t="s">
        <v>52</v>
      </c>
      <c r="D17733" s="11">
        <v>15801</v>
      </c>
      <c r="E17733" s="12">
        <v>118.855</v>
      </c>
      <c r="F17733" s="12">
        <v>0</v>
      </c>
      <c r="G17733" s="11">
        <v>15976</v>
      </c>
      <c r="H17733" s="12">
        <v>417.83600000000001</v>
      </c>
      <c r="I17733" s="12">
        <v>0</v>
      </c>
      <c r="J17733" s="19">
        <f>IF(MONTH(A17733)&gt;VLOOKUP(Totals!$H$2,Totals!$O$5:$P$16,2,FALSE),YEAR(A17733)+1,YEAR(A17733))</f>
        <v>2023</v>
      </c>
    </row>
    <row r="17734" spans="1:10" x14ac:dyDescent="0.2">
      <c r="A17734" s="4">
        <v>45017</v>
      </c>
      <c r="B17734" s="2" t="s">
        <v>63</v>
      </c>
      <c r="C17734" s="2" t="s">
        <v>263</v>
      </c>
      <c r="D17734" s="11" t="s">
        <v>88</v>
      </c>
      <c r="E17734" s="12" t="s">
        <v>88</v>
      </c>
      <c r="F17734" s="12" t="s">
        <v>88</v>
      </c>
      <c r="G17734" s="11" t="s">
        <v>88</v>
      </c>
      <c r="H17734" s="12">
        <v>110.62</v>
      </c>
      <c r="I17734" s="12">
        <v>0</v>
      </c>
      <c r="J17734" s="19">
        <f>IF(MONTH(A17734)&gt;VLOOKUP(Totals!$H$2,Totals!$O$5:$P$16,2,FALSE),YEAR(A17734)+1,YEAR(A17734))</f>
        <v>2023</v>
      </c>
    </row>
    <row r="17735" spans="1:10" x14ac:dyDescent="0.2">
      <c r="A17735" s="4">
        <v>45017</v>
      </c>
      <c r="B17735" s="2" t="s">
        <v>63</v>
      </c>
      <c r="C17735" s="2" t="s">
        <v>15</v>
      </c>
      <c r="D17735" s="11">
        <v>2194</v>
      </c>
      <c r="E17735" s="12">
        <v>42.353999999999999</v>
      </c>
      <c r="F17735" s="12">
        <v>0</v>
      </c>
      <c r="G17735" s="11">
        <v>2785</v>
      </c>
      <c r="H17735" s="12">
        <v>10.65</v>
      </c>
      <c r="I17735" s="12">
        <v>0</v>
      </c>
      <c r="J17735" s="19">
        <f>IF(MONTH(A17735)&gt;VLOOKUP(Totals!$H$2,Totals!$O$5:$P$16,2,FALSE),YEAR(A17735)+1,YEAR(A17735))</f>
        <v>2023</v>
      </c>
    </row>
    <row r="17736" spans="1:10" x14ac:dyDescent="0.2">
      <c r="A17736" s="4">
        <v>45017</v>
      </c>
      <c r="B17736" s="2" t="s">
        <v>63</v>
      </c>
      <c r="C17736" s="2" t="s">
        <v>57</v>
      </c>
      <c r="D17736" s="11">
        <v>2808</v>
      </c>
      <c r="E17736" s="12">
        <v>4.0960000000000001</v>
      </c>
      <c r="F17736" s="12">
        <v>0</v>
      </c>
      <c r="G17736" s="11">
        <v>2555</v>
      </c>
      <c r="H17736" s="12">
        <v>13.565</v>
      </c>
      <c r="I17736" s="12">
        <v>0</v>
      </c>
      <c r="J17736" s="19">
        <f>IF(MONTH(A17736)&gt;VLOOKUP(Totals!$H$2,Totals!$O$5:$P$16,2,FALSE),YEAR(A17736)+1,YEAR(A17736))</f>
        <v>2023</v>
      </c>
    </row>
    <row r="17737" spans="1:10" x14ac:dyDescent="0.2">
      <c r="A17737" s="4">
        <v>45017</v>
      </c>
      <c r="B17737" s="2" t="s">
        <v>63</v>
      </c>
      <c r="C17737" s="2" t="s">
        <v>18</v>
      </c>
      <c r="D17737" s="11" t="s">
        <v>88</v>
      </c>
      <c r="E17737" s="12" t="s">
        <v>88</v>
      </c>
      <c r="F17737" s="12" t="s">
        <v>88</v>
      </c>
      <c r="G17737" s="11" t="s">
        <v>88</v>
      </c>
      <c r="H17737" s="12">
        <v>382.39499999999998</v>
      </c>
      <c r="I17737" s="12">
        <v>0</v>
      </c>
      <c r="J17737" s="19">
        <f>IF(MONTH(A17737)&gt;VLOOKUP(Totals!$H$2,Totals!$O$5:$P$16,2,FALSE),YEAR(A17737)+1,YEAR(A17737))</f>
        <v>2023</v>
      </c>
    </row>
    <row r="17738" spans="1:10" x14ac:dyDescent="0.2">
      <c r="A17738" s="4">
        <v>45017</v>
      </c>
      <c r="B17738" s="2" t="s">
        <v>63</v>
      </c>
      <c r="C17738" s="2" t="s">
        <v>259</v>
      </c>
      <c r="D17738" s="11">
        <v>1117</v>
      </c>
      <c r="E17738" s="12">
        <v>0.40100000000000002</v>
      </c>
      <c r="F17738" s="12">
        <v>2.3E-2</v>
      </c>
      <c r="G17738" s="11">
        <v>1274</v>
      </c>
      <c r="H17738" s="12">
        <v>2.0449999999999999</v>
      </c>
      <c r="I17738" s="12">
        <v>4.7E-2</v>
      </c>
      <c r="J17738" s="19">
        <f>IF(MONTH(A17738)&gt;VLOOKUP(Totals!$H$2,Totals!$O$5:$P$16,2,FALSE),YEAR(A17738)+1,YEAR(A17738))</f>
        <v>2023</v>
      </c>
    </row>
    <row r="17739" spans="1:10" x14ac:dyDescent="0.2">
      <c r="A17739" s="4">
        <v>45017</v>
      </c>
      <c r="B17739" s="2" t="s">
        <v>63</v>
      </c>
      <c r="C17739" s="2" t="s">
        <v>27</v>
      </c>
      <c r="D17739" s="11">
        <v>2632</v>
      </c>
      <c r="E17739" s="12">
        <v>6.0000000000000001E-3</v>
      </c>
      <c r="F17739" s="12">
        <v>0</v>
      </c>
      <c r="G17739" s="11">
        <v>2580</v>
      </c>
      <c r="H17739" s="12">
        <v>0.94699999999999995</v>
      </c>
      <c r="I17739" s="12">
        <v>0</v>
      </c>
      <c r="J17739" s="19">
        <f>IF(MONTH(A17739)&gt;VLOOKUP(Totals!$H$2,Totals!$O$5:$P$16,2,FALSE),YEAR(A17739)+1,YEAR(A17739))</f>
        <v>2023</v>
      </c>
    </row>
    <row r="17740" spans="1:10" x14ac:dyDescent="0.2">
      <c r="A17740" s="4">
        <v>45017</v>
      </c>
      <c r="B17740" s="2" t="s">
        <v>63</v>
      </c>
      <c r="C17740" s="2" t="s">
        <v>161</v>
      </c>
      <c r="D17740" s="11">
        <v>10301</v>
      </c>
      <c r="E17740" s="12">
        <v>613.06700000000001</v>
      </c>
      <c r="F17740" s="12">
        <v>1.5289999999999999</v>
      </c>
      <c r="G17740" s="11">
        <v>10655</v>
      </c>
      <c r="H17740" s="12">
        <v>84.263000000000005</v>
      </c>
      <c r="I17740" s="12">
        <v>0</v>
      </c>
      <c r="J17740" s="19">
        <f>IF(MONTH(A17740)&gt;VLOOKUP(Totals!$H$2,Totals!$O$5:$P$16,2,FALSE),YEAR(A17740)+1,YEAR(A17740))</f>
        <v>2023</v>
      </c>
    </row>
    <row r="17741" spans="1:10" x14ac:dyDescent="0.2">
      <c r="A17741" s="4">
        <v>45017</v>
      </c>
      <c r="B17741" s="2" t="s">
        <v>63</v>
      </c>
      <c r="C17741" s="2" t="s">
        <v>65</v>
      </c>
      <c r="D17741" s="11">
        <v>6788</v>
      </c>
      <c r="E17741" s="12">
        <v>47.844000000000001</v>
      </c>
      <c r="F17741" s="12">
        <v>0</v>
      </c>
      <c r="G17741" s="11">
        <v>6412</v>
      </c>
      <c r="H17741" s="12">
        <v>1.0629999999999999</v>
      </c>
      <c r="I17741" s="12">
        <v>0</v>
      </c>
      <c r="J17741" s="19">
        <f>IF(MONTH(A17741)&gt;VLOOKUP(Totals!$H$2,Totals!$O$5:$P$16,2,FALSE),YEAR(A17741)+1,YEAR(A17741))</f>
        <v>2023</v>
      </c>
    </row>
    <row r="17742" spans="1:10" x14ac:dyDescent="0.2">
      <c r="A17742" s="4">
        <v>45017</v>
      </c>
      <c r="B17742" s="2" t="s">
        <v>63</v>
      </c>
      <c r="C17742" s="2" t="s">
        <v>28</v>
      </c>
      <c r="D17742" s="11">
        <v>12867</v>
      </c>
      <c r="E17742" s="12">
        <v>39.125999999999998</v>
      </c>
      <c r="F17742" s="12">
        <v>0</v>
      </c>
      <c r="G17742" s="11">
        <v>13681</v>
      </c>
      <c r="H17742" s="12">
        <v>7.68</v>
      </c>
      <c r="I17742" s="12">
        <v>0</v>
      </c>
      <c r="J17742" s="19">
        <f>IF(MONTH(A17742)&gt;VLOOKUP(Totals!$H$2,Totals!$O$5:$P$16,2,FALSE),YEAR(A17742)+1,YEAR(A17742))</f>
        <v>2023</v>
      </c>
    </row>
    <row r="17743" spans="1:10" x14ac:dyDescent="0.2">
      <c r="A17743" s="4">
        <v>45017</v>
      </c>
      <c r="B17743" s="2" t="s">
        <v>63</v>
      </c>
      <c r="C17743" s="2" t="s">
        <v>33</v>
      </c>
      <c r="D17743" s="11">
        <v>14701</v>
      </c>
      <c r="E17743" s="12">
        <v>135.375</v>
      </c>
      <c r="F17743" s="12">
        <v>11.638999999999999</v>
      </c>
      <c r="G17743" s="11">
        <v>13923</v>
      </c>
      <c r="H17743" s="12">
        <v>120.587</v>
      </c>
      <c r="I17743" s="12">
        <v>0</v>
      </c>
      <c r="J17743" s="19">
        <f>IF(MONTH(A17743)&gt;VLOOKUP(Totals!$H$2,Totals!$O$5:$P$16,2,FALSE),YEAR(A17743)+1,YEAR(A17743))</f>
        <v>2023</v>
      </c>
    </row>
    <row r="17744" spans="1:10" x14ac:dyDescent="0.2">
      <c r="A17744" s="4">
        <v>45017</v>
      </c>
      <c r="B17744" s="2" t="s">
        <v>63</v>
      </c>
      <c r="C17744" s="2" t="s">
        <v>32</v>
      </c>
      <c r="D17744" s="11">
        <v>4329</v>
      </c>
      <c r="E17744" s="12">
        <v>34.695999999999998</v>
      </c>
      <c r="F17744" s="12">
        <v>0</v>
      </c>
      <c r="G17744" s="11">
        <v>4555</v>
      </c>
      <c r="H17744" s="12">
        <v>7.2999999999999995E-2</v>
      </c>
      <c r="I17744" s="12">
        <v>0</v>
      </c>
      <c r="J17744" s="19">
        <f>IF(MONTH(A17744)&gt;VLOOKUP(Totals!$H$2,Totals!$O$5:$P$16,2,FALSE),YEAR(A17744)+1,YEAR(A17744))</f>
        <v>2023</v>
      </c>
    </row>
    <row r="17745" spans="1:10" x14ac:dyDescent="0.2">
      <c r="A17745" s="4">
        <v>45017</v>
      </c>
      <c r="B17745" s="2" t="s">
        <v>63</v>
      </c>
      <c r="C17745" s="2" t="s">
        <v>13</v>
      </c>
      <c r="D17745" s="11">
        <v>2987</v>
      </c>
      <c r="E17745" s="12">
        <v>0.86099999999999999</v>
      </c>
      <c r="F17745" s="12">
        <v>0</v>
      </c>
      <c r="G17745" s="11">
        <v>2779</v>
      </c>
      <c r="H17745" s="12">
        <v>1.7450000000000001</v>
      </c>
      <c r="I17745" s="12">
        <v>0</v>
      </c>
      <c r="J17745" s="19">
        <f>IF(MONTH(A17745)&gt;VLOOKUP(Totals!$H$2,Totals!$O$5:$P$16,2,FALSE),YEAR(A17745)+1,YEAR(A17745))</f>
        <v>2023</v>
      </c>
    </row>
    <row r="17746" spans="1:10" x14ac:dyDescent="0.2">
      <c r="A17746" s="4">
        <v>45017</v>
      </c>
      <c r="B17746" s="2" t="s">
        <v>63</v>
      </c>
      <c r="C17746" s="2" t="s">
        <v>11</v>
      </c>
      <c r="D17746" s="11">
        <v>75370</v>
      </c>
      <c r="E17746" s="12">
        <v>147.95599999999999</v>
      </c>
      <c r="F17746" s="12">
        <v>0.17799999999999999</v>
      </c>
      <c r="G17746" s="11">
        <v>70036</v>
      </c>
      <c r="H17746" s="12">
        <v>393.18400000000003</v>
      </c>
      <c r="I17746" s="12">
        <v>0.56699999999999995</v>
      </c>
      <c r="J17746" s="19">
        <f>IF(MONTH(A17746)&gt;VLOOKUP(Totals!$H$2,Totals!$O$5:$P$16,2,FALSE),YEAR(A17746)+1,YEAR(A17746))</f>
        <v>2023</v>
      </c>
    </row>
    <row r="17747" spans="1:10" x14ac:dyDescent="0.2">
      <c r="A17747" s="4">
        <v>45017</v>
      </c>
      <c r="B17747" s="2" t="s">
        <v>63</v>
      </c>
      <c r="C17747" s="2" t="s">
        <v>25</v>
      </c>
      <c r="D17747" s="11">
        <v>2025</v>
      </c>
      <c r="E17747" s="12">
        <v>0</v>
      </c>
      <c r="F17747" s="12">
        <v>0</v>
      </c>
      <c r="G17747" s="11">
        <v>2018</v>
      </c>
      <c r="H17747" s="12">
        <v>1.9159999999999999</v>
      </c>
      <c r="I17747" s="12">
        <v>0</v>
      </c>
      <c r="J17747" s="19">
        <f>IF(MONTH(A17747)&gt;VLOOKUP(Totals!$H$2,Totals!$O$5:$P$16,2,FALSE),YEAR(A17747)+1,YEAR(A17747))</f>
        <v>2023</v>
      </c>
    </row>
    <row r="17748" spans="1:10" x14ac:dyDescent="0.2">
      <c r="A17748" s="4">
        <v>45017</v>
      </c>
      <c r="B17748" s="2" t="s">
        <v>63</v>
      </c>
      <c r="C17748" s="2" t="s">
        <v>52</v>
      </c>
      <c r="D17748" s="11">
        <v>5645</v>
      </c>
      <c r="E17748" s="12">
        <v>33.926000000000002</v>
      </c>
      <c r="F17748" s="12">
        <v>0</v>
      </c>
      <c r="G17748" s="11">
        <v>6015</v>
      </c>
      <c r="H17748" s="12">
        <v>7.718</v>
      </c>
      <c r="I17748" s="12">
        <v>0</v>
      </c>
      <c r="J17748" s="19">
        <f>IF(MONTH(A17748)&gt;VLOOKUP(Totals!$H$2,Totals!$O$5:$P$16,2,FALSE),YEAR(A17748)+1,YEAR(A17748))</f>
        <v>2023</v>
      </c>
    </row>
    <row r="17749" spans="1:10" x14ac:dyDescent="0.2">
      <c r="A17749" s="4">
        <v>45017</v>
      </c>
      <c r="B17749" s="2" t="s">
        <v>63</v>
      </c>
      <c r="C17749" s="2" t="s">
        <v>35</v>
      </c>
      <c r="D17749" s="11">
        <v>34176</v>
      </c>
      <c r="E17749" s="12">
        <v>770.52599999999995</v>
      </c>
      <c r="F17749" s="12">
        <v>0</v>
      </c>
      <c r="G17749" s="11">
        <v>36767</v>
      </c>
      <c r="H17749" s="12">
        <v>484.93</v>
      </c>
      <c r="I17749" s="12">
        <v>0</v>
      </c>
      <c r="J17749" s="19">
        <f>IF(MONTH(A17749)&gt;VLOOKUP(Totals!$H$2,Totals!$O$5:$P$16,2,FALSE),YEAR(A17749)+1,YEAR(A17749))</f>
        <v>2023</v>
      </c>
    </row>
    <row r="17750" spans="1:10" x14ac:dyDescent="0.2">
      <c r="A17750" s="4">
        <v>45017</v>
      </c>
      <c r="B17750" s="2" t="s">
        <v>63</v>
      </c>
      <c r="C17750" s="2" t="s">
        <v>66</v>
      </c>
      <c r="D17750" s="11">
        <v>4448</v>
      </c>
      <c r="E17750" s="12">
        <v>84.293999999999997</v>
      </c>
      <c r="F17750" s="12">
        <v>8.7999999999999995E-2</v>
      </c>
      <c r="G17750" s="11">
        <v>4892</v>
      </c>
      <c r="H17750" s="12">
        <v>35.972999999999999</v>
      </c>
      <c r="I17750" s="12">
        <v>0</v>
      </c>
      <c r="J17750" s="19">
        <f>IF(MONTH(A17750)&gt;VLOOKUP(Totals!$H$2,Totals!$O$5:$P$16,2,FALSE),YEAR(A17750)+1,YEAR(A17750))</f>
        <v>2023</v>
      </c>
    </row>
    <row r="17751" spans="1:10" x14ac:dyDescent="0.2">
      <c r="A17751" s="4">
        <v>45017</v>
      </c>
      <c r="B17751" s="2" t="s">
        <v>63</v>
      </c>
      <c r="C17751" s="2" t="s">
        <v>37</v>
      </c>
      <c r="D17751" s="11">
        <v>6263</v>
      </c>
      <c r="E17751" s="12">
        <v>116.42</v>
      </c>
      <c r="F17751" s="12">
        <v>0</v>
      </c>
      <c r="G17751" s="11">
        <v>5572</v>
      </c>
      <c r="H17751" s="12">
        <v>9.7279999999999998</v>
      </c>
      <c r="I17751" s="12">
        <v>0</v>
      </c>
      <c r="J17751" s="19">
        <f>IF(MONTH(A17751)&gt;VLOOKUP(Totals!$H$2,Totals!$O$5:$P$16,2,FALSE),YEAR(A17751)+1,YEAR(A17751))</f>
        <v>2023</v>
      </c>
    </row>
    <row r="17752" spans="1:10" x14ac:dyDescent="0.2">
      <c r="A17752" s="4">
        <v>45017</v>
      </c>
      <c r="B17752" s="2" t="s">
        <v>63</v>
      </c>
      <c r="C17752" s="2" t="s">
        <v>61</v>
      </c>
      <c r="D17752" s="11">
        <v>353</v>
      </c>
      <c r="E17752" s="12">
        <v>0</v>
      </c>
      <c r="F17752" s="12">
        <v>0</v>
      </c>
      <c r="G17752" s="11">
        <v>423</v>
      </c>
      <c r="H17752" s="12">
        <v>0</v>
      </c>
      <c r="I17752" s="12">
        <v>0</v>
      </c>
      <c r="J17752" s="19">
        <f>IF(MONTH(A17752)&gt;VLOOKUP(Totals!$H$2,Totals!$O$5:$P$16,2,FALSE),YEAR(A17752)+1,YEAR(A17752))</f>
        <v>2023</v>
      </c>
    </row>
    <row r="17753" spans="1:10" x14ac:dyDescent="0.2">
      <c r="A17753" s="4">
        <v>45017</v>
      </c>
      <c r="B17753" s="2" t="s">
        <v>63</v>
      </c>
      <c r="C17753" s="2" t="s">
        <v>38</v>
      </c>
      <c r="D17753" s="11">
        <v>11061</v>
      </c>
      <c r="E17753" s="12">
        <v>152.886</v>
      </c>
      <c r="F17753" s="12">
        <v>0</v>
      </c>
      <c r="G17753" s="11">
        <v>14241</v>
      </c>
      <c r="H17753" s="12">
        <v>5.1150000000000002</v>
      </c>
      <c r="I17753" s="12">
        <v>2.3E-2</v>
      </c>
      <c r="J17753" s="19">
        <f>IF(MONTH(A17753)&gt;VLOOKUP(Totals!$H$2,Totals!$O$5:$P$16,2,FALSE),YEAR(A17753)+1,YEAR(A17753))</f>
        <v>2023</v>
      </c>
    </row>
    <row r="17754" spans="1:10" x14ac:dyDescent="0.2">
      <c r="A17754" s="4">
        <v>45017</v>
      </c>
      <c r="B17754" s="2" t="s">
        <v>63</v>
      </c>
      <c r="C17754" s="2" t="s">
        <v>16</v>
      </c>
      <c r="D17754" s="11">
        <v>30874</v>
      </c>
      <c r="E17754" s="12">
        <v>1807.3040000000001</v>
      </c>
      <c r="F17754" s="12">
        <v>20.004000000000001</v>
      </c>
      <c r="G17754" s="11">
        <v>37480</v>
      </c>
      <c r="H17754" s="12">
        <v>317.84199999999998</v>
      </c>
      <c r="I17754" s="12">
        <v>0</v>
      </c>
      <c r="J17754" s="19">
        <f>IF(MONTH(A17754)&gt;VLOOKUP(Totals!$H$2,Totals!$O$5:$P$16,2,FALSE),YEAR(A17754)+1,YEAR(A17754))</f>
        <v>2023</v>
      </c>
    </row>
    <row r="17755" spans="1:10" x14ac:dyDescent="0.2">
      <c r="A17755" s="4">
        <v>45017</v>
      </c>
      <c r="B17755" s="2" t="s">
        <v>63</v>
      </c>
      <c r="C17755" s="2" t="s">
        <v>62</v>
      </c>
      <c r="D17755" s="11">
        <v>2403</v>
      </c>
      <c r="E17755" s="12">
        <v>4.2270000000000003</v>
      </c>
      <c r="F17755" s="12">
        <v>0</v>
      </c>
      <c r="G17755" s="11">
        <v>1238</v>
      </c>
      <c r="H17755" s="12">
        <v>2.21</v>
      </c>
      <c r="I17755" s="12">
        <v>0</v>
      </c>
      <c r="J17755" s="19">
        <f>IF(MONTH(A17755)&gt;VLOOKUP(Totals!$H$2,Totals!$O$5:$P$16,2,FALSE),YEAR(A17755)+1,YEAR(A17755))</f>
        <v>2023</v>
      </c>
    </row>
    <row r="17756" spans="1:10" x14ac:dyDescent="0.2">
      <c r="A17756" s="4">
        <v>45017</v>
      </c>
      <c r="B17756" s="2" t="s">
        <v>168</v>
      </c>
      <c r="C17756" s="2" t="s">
        <v>11</v>
      </c>
      <c r="D17756" s="11">
        <v>2604</v>
      </c>
      <c r="E17756" s="12">
        <v>9.3409999999999993</v>
      </c>
      <c r="F17756" s="12">
        <v>0</v>
      </c>
      <c r="G17756" s="11">
        <v>1936</v>
      </c>
      <c r="H17756" s="12">
        <v>64.968999999999994</v>
      </c>
      <c r="I17756" s="12">
        <v>0</v>
      </c>
      <c r="J17756" s="19">
        <f>IF(MONTH(A17756)&gt;VLOOKUP(Totals!$H$2,Totals!$O$5:$P$16,2,FALSE),YEAR(A17756)+1,YEAR(A17756))</f>
        <v>2023</v>
      </c>
    </row>
    <row r="17757" spans="1:10" x14ac:dyDescent="0.2">
      <c r="A17757" s="4">
        <v>45017</v>
      </c>
      <c r="B17757" s="2" t="s">
        <v>168</v>
      </c>
      <c r="C17757" s="2" t="s">
        <v>150</v>
      </c>
      <c r="D17757" s="11">
        <v>48234</v>
      </c>
      <c r="E17757" s="12">
        <v>1137.3230000000001</v>
      </c>
      <c r="F17757" s="12">
        <v>57.878</v>
      </c>
      <c r="G17757" s="11">
        <v>64633</v>
      </c>
      <c r="H17757" s="12">
        <v>1444.6679999999999</v>
      </c>
      <c r="I17757" s="12">
        <v>18.192</v>
      </c>
      <c r="J17757" s="19">
        <f>IF(MONTH(A17757)&gt;VLOOKUP(Totals!$H$2,Totals!$O$5:$P$16,2,FALSE),YEAR(A17757)+1,YEAR(A17757))</f>
        <v>2023</v>
      </c>
    </row>
    <row r="17758" spans="1:10" x14ac:dyDescent="0.2">
      <c r="A17758" s="4">
        <v>45017</v>
      </c>
      <c r="B17758" s="2" t="s">
        <v>168</v>
      </c>
      <c r="C17758" s="2" t="s">
        <v>37</v>
      </c>
      <c r="D17758" s="11" t="s">
        <v>88</v>
      </c>
      <c r="E17758" s="12" t="s">
        <v>88</v>
      </c>
      <c r="F17758" s="12" t="s">
        <v>88</v>
      </c>
      <c r="G17758" s="11" t="s">
        <v>88</v>
      </c>
      <c r="H17758" s="12">
        <v>0</v>
      </c>
      <c r="I17758" s="12">
        <v>0</v>
      </c>
      <c r="J17758" s="19">
        <f>IF(MONTH(A17758)&gt;VLOOKUP(Totals!$H$2,Totals!$O$5:$P$16,2,FALSE),YEAR(A17758)+1,YEAR(A17758))</f>
        <v>2023</v>
      </c>
    </row>
    <row r="17759" spans="1:10" x14ac:dyDescent="0.2">
      <c r="A17759" s="4">
        <v>45017</v>
      </c>
      <c r="B17759" s="2" t="s">
        <v>168</v>
      </c>
      <c r="C17759" s="2" t="s">
        <v>16</v>
      </c>
      <c r="D17759" s="11" t="s">
        <v>88</v>
      </c>
      <c r="E17759" s="12">
        <v>0</v>
      </c>
      <c r="F17759" s="12">
        <v>0</v>
      </c>
      <c r="G17759" s="11" t="s">
        <v>88</v>
      </c>
      <c r="H17759" s="12" t="s">
        <v>88</v>
      </c>
      <c r="I17759" s="12" t="s">
        <v>88</v>
      </c>
      <c r="J17759" s="19">
        <f>IF(MONTH(A17759)&gt;VLOOKUP(Totals!$H$2,Totals!$O$5:$P$16,2,FALSE),YEAR(A17759)+1,YEAR(A17759))</f>
        <v>2023</v>
      </c>
    </row>
    <row r="17760" spans="1:10" x14ac:dyDescent="0.2">
      <c r="A17760" s="4">
        <v>45017</v>
      </c>
      <c r="B17760" s="2" t="s">
        <v>168</v>
      </c>
      <c r="C17760" s="2" t="s">
        <v>76</v>
      </c>
      <c r="D17760" s="11" t="s">
        <v>88</v>
      </c>
      <c r="E17760" s="12" t="s">
        <v>88</v>
      </c>
      <c r="F17760" s="12" t="s">
        <v>88</v>
      </c>
      <c r="G17760" s="11" t="s">
        <v>88</v>
      </c>
      <c r="H17760" s="12">
        <v>0</v>
      </c>
      <c r="I17760" s="12">
        <v>0</v>
      </c>
      <c r="J17760" s="19">
        <f>IF(MONTH(A17760)&gt;VLOOKUP(Totals!$H$2,Totals!$O$5:$P$16,2,FALSE),YEAR(A17760)+1,YEAR(A17760))</f>
        <v>2023</v>
      </c>
    </row>
    <row r="17761" spans="1:10" x14ac:dyDescent="0.2">
      <c r="A17761" s="4">
        <v>45017</v>
      </c>
      <c r="B17761" s="2" t="s">
        <v>67</v>
      </c>
      <c r="C17761" s="2" t="s">
        <v>68</v>
      </c>
      <c r="D17761" s="11">
        <v>2238</v>
      </c>
      <c r="E17761" s="12">
        <v>20.556000000000001</v>
      </c>
      <c r="F17761" s="12">
        <v>0.13500000000000001</v>
      </c>
      <c r="G17761" s="11">
        <v>2610</v>
      </c>
      <c r="H17761" s="12">
        <v>198.19499999999999</v>
      </c>
      <c r="I17761" s="12">
        <v>0</v>
      </c>
      <c r="J17761" s="19">
        <f>IF(MONTH(A17761)&gt;VLOOKUP(Totals!$H$2,Totals!$O$5:$P$16,2,FALSE),YEAR(A17761)+1,YEAR(A17761))</f>
        <v>2023</v>
      </c>
    </row>
    <row r="17762" spans="1:10" x14ac:dyDescent="0.2">
      <c r="A17762" s="4">
        <v>45017</v>
      </c>
      <c r="B17762" s="2" t="s">
        <v>245</v>
      </c>
      <c r="C17762" s="2" t="s">
        <v>35</v>
      </c>
      <c r="D17762" s="11">
        <v>50058</v>
      </c>
      <c r="E17762" s="12">
        <v>674.36199999999997</v>
      </c>
      <c r="F17762" s="12">
        <v>0</v>
      </c>
      <c r="G17762" s="11">
        <v>48753</v>
      </c>
      <c r="H17762" s="12">
        <v>497.79300000000001</v>
      </c>
      <c r="I17762" s="12">
        <v>0</v>
      </c>
      <c r="J17762" s="19">
        <f>IF(MONTH(A17762)&gt;VLOOKUP(Totals!$H$2,Totals!$O$5:$P$16,2,FALSE),YEAR(A17762)+1,YEAR(A17762))</f>
        <v>2023</v>
      </c>
    </row>
    <row r="17763" spans="1:10" x14ac:dyDescent="0.2">
      <c r="A17763" s="4">
        <v>45017</v>
      </c>
      <c r="B17763" s="2" t="s">
        <v>200</v>
      </c>
      <c r="C17763" s="2" t="s">
        <v>18</v>
      </c>
      <c r="D17763" s="11">
        <v>1709</v>
      </c>
      <c r="E17763" s="12">
        <v>49.844000000000001</v>
      </c>
      <c r="F17763" s="12">
        <v>0</v>
      </c>
      <c r="G17763" s="11">
        <v>2030</v>
      </c>
      <c r="H17763" s="12">
        <v>54.628</v>
      </c>
      <c r="I17763" s="12">
        <v>0</v>
      </c>
      <c r="J17763" s="19">
        <f>IF(MONTH(A17763)&gt;VLOOKUP(Totals!$H$2,Totals!$O$5:$P$16,2,FALSE),YEAR(A17763)+1,YEAR(A17763))</f>
        <v>2023</v>
      </c>
    </row>
    <row r="17764" spans="1:10" x14ac:dyDescent="0.2">
      <c r="A17764" s="4">
        <v>45017</v>
      </c>
      <c r="B17764" s="2" t="s">
        <v>69</v>
      </c>
      <c r="C17764" s="2" t="s">
        <v>11</v>
      </c>
      <c r="D17764" s="11" t="s">
        <v>88</v>
      </c>
      <c r="E17764" s="12">
        <v>151.10499999999999</v>
      </c>
      <c r="F17764" s="12">
        <v>0</v>
      </c>
      <c r="G17764" s="11" t="s">
        <v>88</v>
      </c>
      <c r="H17764" s="12">
        <v>419.68200000000002</v>
      </c>
      <c r="I17764" s="12">
        <v>2.5030000000000001</v>
      </c>
      <c r="J17764" s="19">
        <f>IF(MONTH(A17764)&gt;VLOOKUP(Totals!$H$2,Totals!$O$5:$P$16,2,FALSE),YEAR(A17764)+1,YEAR(A17764))</f>
        <v>2023</v>
      </c>
    </row>
    <row r="17765" spans="1:10" x14ac:dyDescent="0.2">
      <c r="A17765" s="4">
        <v>45017</v>
      </c>
      <c r="B17765" s="2" t="s">
        <v>69</v>
      </c>
      <c r="C17765" s="2" t="s">
        <v>35</v>
      </c>
      <c r="D17765" s="11">
        <v>130578</v>
      </c>
      <c r="E17765" s="12">
        <v>5137.4719999999998</v>
      </c>
      <c r="F17765" s="12">
        <v>88.701999999999998</v>
      </c>
      <c r="G17765" s="11">
        <v>131937</v>
      </c>
      <c r="H17765" s="12">
        <v>3621.9319999999998</v>
      </c>
      <c r="I17765" s="12">
        <v>9.4169999999999998</v>
      </c>
      <c r="J17765" s="19">
        <f>IF(MONTH(A17765)&gt;VLOOKUP(Totals!$H$2,Totals!$O$5:$P$16,2,FALSE),YEAR(A17765)+1,YEAR(A17765))</f>
        <v>2023</v>
      </c>
    </row>
    <row r="17766" spans="1:10" x14ac:dyDescent="0.2">
      <c r="A17766" s="4">
        <v>45017</v>
      </c>
      <c r="B17766" s="2" t="s">
        <v>70</v>
      </c>
      <c r="C17766" s="2" t="s">
        <v>22</v>
      </c>
      <c r="D17766" s="11">
        <v>1792</v>
      </c>
      <c r="E17766" s="12">
        <v>1.91</v>
      </c>
      <c r="F17766" s="12">
        <v>0</v>
      </c>
      <c r="G17766" s="11">
        <v>1666</v>
      </c>
      <c r="H17766" s="12">
        <v>12.683</v>
      </c>
      <c r="I17766" s="12">
        <v>0</v>
      </c>
      <c r="J17766" s="19">
        <f>IF(MONTH(A17766)&gt;VLOOKUP(Totals!$H$2,Totals!$O$5:$P$16,2,FALSE),YEAR(A17766)+1,YEAR(A17766))</f>
        <v>2023</v>
      </c>
    </row>
    <row r="17767" spans="1:10" x14ac:dyDescent="0.2">
      <c r="A17767" s="4">
        <v>45017</v>
      </c>
      <c r="B17767" s="2" t="s">
        <v>246</v>
      </c>
      <c r="C17767" s="2" t="s">
        <v>247</v>
      </c>
      <c r="D17767" s="11">
        <v>12589</v>
      </c>
      <c r="E17767" s="12">
        <v>164.958</v>
      </c>
      <c r="F17767" s="12">
        <v>1.2310000000000001</v>
      </c>
      <c r="G17767" s="11">
        <v>12100</v>
      </c>
      <c r="H17767" s="12">
        <v>164.81800000000001</v>
      </c>
      <c r="I17767" s="12">
        <v>3.4140000000000001</v>
      </c>
      <c r="J17767" s="19">
        <f>IF(MONTH(A17767)&gt;VLOOKUP(Totals!$H$2,Totals!$O$5:$P$16,2,FALSE),YEAR(A17767)+1,YEAR(A17767))</f>
        <v>2023</v>
      </c>
    </row>
    <row r="17768" spans="1:10" x14ac:dyDescent="0.2">
      <c r="A17768" s="4">
        <v>45017</v>
      </c>
      <c r="B17768" s="2" t="s">
        <v>160</v>
      </c>
      <c r="C17768" s="2" t="s">
        <v>11</v>
      </c>
      <c r="D17768" s="11" t="s">
        <v>88</v>
      </c>
      <c r="E17768" s="12">
        <v>1319.675</v>
      </c>
      <c r="F17768" s="12">
        <v>0</v>
      </c>
      <c r="G17768" s="11" t="s">
        <v>88</v>
      </c>
      <c r="H17768" s="12">
        <v>1648.7159999999999</v>
      </c>
      <c r="I17768" s="12">
        <v>0</v>
      </c>
      <c r="J17768" s="19">
        <f>IF(MONTH(A17768)&gt;VLOOKUP(Totals!$H$2,Totals!$O$5:$P$16,2,FALSE),YEAR(A17768)+1,YEAR(A17768))</f>
        <v>2023</v>
      </c>
    </row>
    <row r="17769" spans="1:10" x14ac:dyDescent="0.2">
      <c r="A17769" s="4">
        <v>45017</v>
      </c>
      <c r="B17769" s="2" t="s">
        <v>160</v>
      </c>
      <c r="C17769" s="2" t="s">
        <v>35</v>
      </c>
      <c r="D17769" s="11" t="s">
        <v>88</v>
      </c>
      <c r="E17769" s="12">
        <v>1103.279</v>
      </c>
      <c r="F17769" s="12">
        <v>0</v>
      </c>
      <c r="G17769" s="11" t="s">
        <v>88</v>
      </c>
      <c r="H17769" s="12">
        <v>697.68899999999996</v>
      </c>
      <c r="I17769" s="12">
        <v>0</v>
      </c>
      <c r="J17769" s="19">
        <f>IF(MONTH(A17769)&gt;VLOOKUP(Totals!$H$2,Totals!$O$5:$P$16,2,FALSE),YEAR(A17769)+1,YEAR(A17769))</f>
        <v>2023</v>
      </c>
    </row>
    <row r="17770" spans="1:10" x14ac:dyDescent="0.2">
      <c r="A17770" s="4">
        <v>45017</v>
      </c>
      <c r="B17770" s="2" t="s">
        <v>252</v>
      </c>
      <c r="C17770" s="2" t="s">
        <v>37</v>
      </c>
      <c r="D17770" s="11">
        <v>4648</v>
      </c>
      <c r="E17770" s="12">
        <v>102.58199999999999</v>
      </c>
      <c r="F17770" s="12">
        <v>0</v>
      </c>
      <c r="G17770" s="11">
        <v>3013</v>
      </c>
      <c r="H17770" s="12">
        <v>85.852999999999994</v>
      </c>
      <c r="I17770" s="12">
        <v>0</v>
      </c>
      <c r="J17770" s="19">
        <f>IF(MONTH(A17770)&gt;VLOOKUP(Totals!$H$2,Totals!$O$5:$P$16,2,FALSE),YEAR(A17770)+1,YEAR(A17770))</f>
        <v>2023</v>
      </c>
    </row>
    <row r="17771" spans="1:10" x14ac:dyDescent="0.2">
      <c r="A17771" s="4">
        <v>45017</v>
      </c>
      <c r="B17771" s="2" t="s">
        <v>72</v>
      </c>
      <c r="C17771" s="2" t="s">
        <v>37</v>
      </c>
      <c r="D17771" s="11">
        <v>28144</v>
      </c>
      <c r="E17771" s="12">
        <v>874.29499999999996</v>
      </c>
      <c r="F17771" s="12">
        <v>34.691000000000003</v>
      </c>
      <c r="G17771" s="11">
        <v>24261</v>
      </c>
      <c r="H17771" s="12">
        <v>582.11300000000006</v>
      </c>
      <c r="I17771" s="12">
        <v>0</v>
      </c>
      <c r="J17771" s="19">
        <f>IF(MONTH(A17771)&gt;VLOOKUP(Totals!$H$2,Totals!$O$5:$P$16,2,FALSE),YEAR(A17771)+1,YEAR(A17771))</f>
        <v>2023</v>
      </c>
    </row>
    <row r="17772" spans="1:10" x14ac:dyDescent="0.2">
      <c r="A17772" s="4">
        <v>45017</v>
      </c>
      <c r="B17772" s="2" t="s">
        <v>248</v>
      </c>
      <c r="C17772" s="2" t="s">
        <v>18</v>
      </c>
      <c r="D17772" s="11">
        <v>880</v>
      </c>
      <c r="E17772" s="12">
        <v>30.991</v>
      </c>
      <c r="F17772" s="12">
        <v>0</v>
      </c>
      <c r="G17772" s="11">
        <v>990</v>
      </c>
      <c r="H17772" s="12">
        <v>36.204999999999998</v>
      </c>
      <c r="I17772" s="12">
        <v>0</v>
      </c>
      <c r="J17772" s="19">
        <f>IF(MONTH(A17772)&gt;VLOOKUP(Totals!$H$2,Totals!$O$5:$P$16,2,FALSE),YEAR(A17772)+1,YEAR(A17772))</f>
        <v>2023</v>
      </c>
    </row>
    <row r="17773" spans="1:10" x14ac:dyDescent="0.2">
      <c r="A17773" s="4">
        <v>45017</v>
      </c>
      <c r="B17773" s="2" t="s">
        <v>261</v>
      </c>
      <c r="C17773" s="2" t="s">
        <v>32</v>
      </c>
      <c r="D17773" s="11">
        <v>3745</v>
      </c>
      <c r="E17773" s="12">
        <v>2.798</v>
      </c>
      <c r="F17773" s="12">
        <v>23.283000000000001</v>
      </c>
      <c r="G17773" s="11">
        <v>4047</v>
      </c>
      <c r="H17773" s="12">
        <v>2.9910000000000001</v>
      </c>
      <c r="I17773" s="12">
        <v>0</v>
      </c>
      <c r="J17773" s="19">
        <f>IF(MONTH(A17773)&gt;VLOOKUP(Totals!$H$2,Totals!$O$5:$P$16,2,FALSE),YEAR(A17773)+1,YEAR(A17773))</f>
        <v>2023</v>
      </c>
    </row>
    <row r="17774" spans="1:10" x14ac:dyDescent="0.2">
      <c r="A17774" s="4">
        <v>45017</v>
      </c>
      <c r="B17774" s="2" t="s">
        <v>73</v>
      </c>
      <c r="C17774" s="2" t="s">
        <v>16</v>
      </c>
      <c r="D17774" s="11">
        <v>20114</v>
      </c>
      <c r="E17774" s="12">
        <v>810.91099999999994</v>
      </c>
      <c r="F17774" s="12">
        <v>31.43</v>
      </c>
      <c r="G17774" s="11">
        <v>27415</v>
      </c>
      <c r="H17774" s="12">
        <v>855.97299999999996</v>
      </c>
      <c r="I17774" s="12">
        <v>161.054</v>
      </c>
      <c r="J17774" s="19">
        <f>IF(MONTH(A17774)&gt;VLOOKUP(Totals!$H$2,Totals!$O$5:$P$16,2,FALSE),YEAR(A17774)+1,YEAR(A17774))</f>
        <v>2023</v>
      </c>
    </row>
    <row r="17775" spans="1:10" x14ac:dyDescent="0.2">
      <c r="A17775" s="4">
        <v>45017</v>
      </c>
      <c r="B17775" s="2" t="s">
        <v>74</v>
      </c>
      <c r="C17775" s="2" t="s">
        <v>18</v>
      </c>
      <c r="D17775" s="11" t="s">
        <v>88</v>
      </c>
      <c r="E17775" s="12" t="s">
        <v>88</v>
      </c>
      <c r="F17775" s="12" t="s">
        <v>88</v>
      </c>
      <c r="G17775" s="11" t="s">
        <v>88</v>
      </c>
      <c r="H17775" s="12">
        <v>80.25</v>
      </c>
      <c r="I17775" s="12">
        <v>0</v>
      </c>
      <c r="J17775" s="19">
        <f>IF(MONTH(A17775)&gt;VLOOKUP(Totals!$H$2,Totals!$O$5:$P$16,2,FALSE),YEAR(A17775)+1,YEAR(A17775))</f>
        <v>2023</v>
      </c>
    </row>
    <row r="17776" spans="1:10" x14ac:dyDescent="0.2">
      <c r="A17776" s="4">
        <v>45017</v>
      </c>
      <c r="B17776" s="2" t="s">
        <v>74</v>
      </c>
      <c r="C17776" s="2" t="s">
        <v>32</v>
      </c>
      <c r="D17776" s="11" t="s">
        <v>88</v>
      </c>
      <c r="E17776" s="12" t="s">
        <v>88</v>
      </c>
      <c r="F17776" s="12" t="s">
        <v>88</v>
      </c>
      <c r="G17776" s="11" t="s">
        <v>88</v>
      </c>
      <c r="H17776" s="12">
        <v>189.24600000000001</v>
      </c>
      <c r="I17776" s="12">
        <v>0</v>
      </c>
      <c r="J17776" s="19">
        <f>IF(MONTH(A17776)&gt;VLOOKUP(Totals!$H$2,Totals!$O$5:$P$16,2,FALSE),YEAR(A17776)+1,YEAR(A17776))</f>
        <v>2023</v>
      </c>
    </row>
    <row r="17777" spans="1:10" x14ac:dyDescent="0.2">
      <c r="A17777" s="4">
        <v>45017</v>
      </c>
      <c r="B17777" s="2" t="s">
        <v>74</v>
      </c>
      <c r="C17777" s="2" t="s">
        <v>35</v>
      </c>
      <c r="D17777" s="11" t="s">
        <v>88</v>
      </c>
      <c r="E17777" s="12" t="s">
        <v>88</v>
      </c>
      <c r="F17777" s="12" t="s">
        <v>88</v>
      </c>
      <c r="G17777" s="11" t="s">
        <v>88</v>
      </c>
      <c r="H17777" s="12">
        <v>105.61799999999999</v>
      </c>
      <c r="I17777" s="12">
        <v>0</v>
      </c>
      <c r="J17777" s="19">
        <f>IF(MONTH(A17777)&gt;VLOOKUP(Totals!$H$2,Totals!$O$5:$P$16,2,FALSE),YEAR(A17777)+1,YEAR(A17777))</f>
        <v>2023</v>
      </c>
    </row>
    <row r="17778" spans="1:10" x14ac:dyDescent="0.2">
      <c r="A17778" s="4">
        <v>45017</v>
      </c>
      <c r="B17778" s="2" t="s">
        <v>74</v>
      </c>
      <c r="C17778" s="2" t="s">
        <v>16</v>
      </c>
      <c r="D17778" s="11" t="s">
        <v>88</v>
      </c>
      <c r="E17778" s="12">
        <v>1290.4849999999999</v>
      </c>
      <c r="F17778" s="12">
        <v>0</v>
      </c>
      <c r="G17778" s="11" t="s">
        <v>88</v>
      </c>
      <c r="H17778" s="12">
        <v>0.26700000000000002</v>
      </c>
      <c r="I17778" s="12">
        <v>0</v>
      </c>
      <c r="J17778" s="19">
        <f>IF(MONTH(A17778)&gt;VLOOKUP(Totals!$H$2,Totals!$O$5:$P$16,2,FALSE),YEAR(A17778)+1,YEAR(A17778))</f>
        <v>2023</v>
      </c>
    </row>
    <row r="17779" spans="1:10" x14ac:dyDescent="0.2">
      <c r="A17779" s="4">
        <v>45017</v>
      </c>
      <c r="B17779" s="2" t="s">
        <v>264</v>
      </c>
      <c r="C17779" s="2" t="s">
        <v>76</v>
      </c>
      <c r="D17779" s="11">
        <v>6744</v>
      </c>
      <c r="E17779" s="12">
        <v>83.524000000000001</v>
      </c>
      <c r="F17779" s="12">
        <v>0</v>
      </c>
      <c r="G17779" s="11">
        <v>4539</v>
      </c>
      <c r="H17779" s="12">
        <v>10.11</v>
      </c>
      <c r="I17779" s="12">
        <v>0</v>
      </c>
      <c r="J17779" s="19">
        <f>IF(MONTH(A17779)&gt;VLOOKUP(Totals!$H$2,Totals!$O$5:$P$16,2,FALSE),YEAR(A17779)+1,YEAR(A17779))</f>
        <v>2023</v>
      </c>
    </row>
    <row r="17780" spans="1:10" x14ac:dyDescent="0.2">
      <c r="A17780" s="4">
        <v>45017</v>
      </c>
      <c r="B17780" s="2" t="s">
        <v>75</v>
      </c>
      <c r="C17780" s="2" t="s">
        <v>76</v>
      </c>
      <c r="D17780" s="11">
        <v>16980</v>
      </c>
      <c r="E17780" s="12">
        <v>443.67700000000002</v>
      </c>
      <c r="F17780" s="12">
        <v>1.65</v>
      </c>
      <c r="G17780" s="11">
        <v>16303</v>
      </c>
      <c r="H17780" s="12">
        <v>446.495</v>
      </c>
      <c r="I17780" s="12">
        <v>0.379</v>
      </c>
      <c r="J17780" s="19">
        <f>IF(MONTH(A17780)&gt;VLOOKUP(Totals!$H$2,Totals!$O$5:$P$16,2,FALSE),YEAR(A17780)+1,YEAR(A17780))</f>
        <v>2023</v>
      </c>
    </row>
    <row r="17781" spans="1:10" x14ac:dyDescent="0.2">
      <c r="A17781" s="4">
        <v>45017</v>
      </c>
      <c r="B17781" s="2" t="s">
        <v>193</v>
      </c>
      <c r="C17781" s="2" t="s">
        <v>27</v>
      </c>
      <c r="D17781" s="11">
        <v>11203</v>
      </c>
      <c r="E17781" s="12">
        <v>0</v>
      </c>
      <c r="F17781" s="12">
        <v>0</v>
      </c>
      <c r="G17781" s="11">
        <v>11236</v>
      </c>
      <c r="H17781" s="12">
        <v>0</v>
      </c>
      <c r="I17781" s="12">
        <v>0</v>
      </c>
      <c r="J17781" s="19">
        <f>IF(MONTH(A17781)&gt;VLOOKUP(Totals!$H$2,Totals!$O$5:$P$16,2,FALSE),YEAR(A17781)+1,YEAR(A17781))</f>
        <v>2023</v>
      </c>
    </row>
    <row r="17782" spans="1:10" x14ac:dyDescent="0.2">
      <c r="A17782" s="4">
        <v>45017</v>
      </c>
      <c r="B17782" s="2" t="s">
        <v>193</v>
      </c>
      <c r="C17782" s="2" t="s">
        <v>28</v>
      </c>
      <c r="D17782" s="11">
        <v>24522</v>
      </c>
      <c r="E17782" s="12">
        <v>0</v>
      </c>
      <c r="F17782" s="12">
        <v>0</v>
      </c>
      <c r="G17782" s="11">
        <v>23778</v>
      </c>
      <c r="H17782" s="12">
        <v>0</v>
      </c>
      <c r="I17782" s="12">
        <v>0</v>
      </c>
      <c r="J17782" s="19">
        <f>IF(MONTH(A17782)&gt;VLOOKUP(Totals!$H$2,Totals!$O$5:$P$16,2,FALSE),YEAR(A17782)+1,YEAR(A17782))</f>
        <v>2023</v>
      </c>
    </row>
    <row r="17783" spans="1:10" x14ac:dyDescent="0.2">
      <c r="A17783" s="4">
        <v>45017</v>
      </c>
      <c r="B17783" s="2" t="s">
        <v>193</v>
      </c>
      <c r="C17783" s="2" t="s">
        <v>11</v>
      </c>
      <c r="D17783" s="11">
        <v>10253</v>
      </c>
      <c r="E17783" s="12">
        <v>0</v>
      </c>
      <c r="F17783" s="12">
        <v>0</v>
      </c>
      <c r="G17783" s="11">
        <v>8447</v>
      </c>
      <c r="H17783" s="12">
        <v>0</v>
      </c>
      <c r="I17783" s="12">
        <v>0</v>
      </c>
      <c r="J17783" s="19">
        <f>IF(MONTH(A17783)&gt;VLOOKUP(Totals!$H$2,Totals!$O$5:$P$16,2,FALSE),YEAR(A17783)+1,YEAR(A17783))</f>
        <v>2023</v>
      </c>
    </row>
    <row r="17784" spans="1:10" x14ac:dyDescent="0.2">
      <c r="A17784" s="4">
        <v>45017</v>
      </c>
      <c r="B17784" s="2" t="s">
        <v>193</v>
      </c>
      <c r="C17784" s="2" t="s">
        <v>30</v>
      </c>
      <c r="D17784" s="11">
        <v>2838</v>
      </c>
      <c r="E17784" s="12">
        <v>0</v>
      </c>
      <c r="F17784" s="12">
        <v>0</v>
      </c>
      <c r="G17784" s="11">
        <v>3001</v>
      </c>
      <c r="H17784" s="12">
        <v>0</v>
      </c>
      <c r="I17784" s="12">
        <v>0</v>
      </c>
      <c r="J17784" s="19">
        <f>IF(MONTH(A17784)&gt;VLOOKUP(Totals!$H$2,Totals!$O$5:$P$16,2,FALSE),YEAR(A17784)+1,YEAR(A17784))</f>
        <v>2023</v>
      </c>
    </row>
    <row r="17785" spans="1:10" x14ac:dyDescent="0.2">
      <c r="A17785" s="4">
        <v>45017</v>
      </c>
      <c r="B17785" s="2" t="s">
        <v>193</v>
      </c>
      <c r="C17785" s="2" t="s">
        <v>62</v>
      </c>
      <c r="D17785" s="11">
        <v>1854</v>
      </c>
      <c r="E17785" s="12">
        <v>0</v>
      </c>
      <c r="F17785" s="12">
        <v>0</v>
      </c>
      <c r="G17785" s="11">
        <v>2139</v>
      </c>
      <c r="H17785" s="12">
        <v>0</v>
      </c>
      <c r="I17785" s="12">
        <v>0</v>
      </c>
      <c r="J17785" s="19">
        <f>IF(MONTH(A17785)&gt;VLOOKUP(Totals!$H$2,Totals!$O$5:$P$16,2,FALSE),YEAR(A17785)+1,YEAR(A17785))</f>
        <v>2023</v>
      </c>
    </row>
    <row r="17786" spans="1:10" x14ac:dyDescent="0.2">
      <c r="A17786" s="4">
        <v>45017</v>
      </c>
      <c r="B17786" s="2" t="s">
        <v>236</v>
      </c>
      <c r="C17786" s="2" t="s">
        <v>18</v>
      </c>
      <c r="D17786" s="11">
        <v>10596</v>
      </c>
      <c r="E17786" s="12">
        <v>612.75</v>
      </c>
      <c r="F17786" s="12">
        <v>1.7</v>
      </c>
      <c r="G17786" s="11">
        <v>9469</v>
      </c>
      <c r="H17786" s="12">
        <v>269.08999999999997</v>
      </c>
      <c r="I17786" s="12">
        <v>0</v>
      </c>
      <c r="J17786" s="19">
        <f>IF(MONTH(A17786)&gt;VLOOKUP(Totals!$H$2,Totals!$O$5:$P$16,2,FALSE),YEAR(A17786)+1,YEAR(A17786))</f>
        <v>2023</v>
      </c>
    </row>
    <row r="17787" spans="1:10" x14ac:dyDescent="0.2">
      <c r="A17787" s="4">
        <v>45047</v>
      </c>
      <c r="B17787" s="2" t="s">
        <v>233</v>
      </c>
      <c r="C17787" s="2" t="s">
        <v>13</v>
      </c>
      <c r="D17787" s="11">
        <v>3627</v>
      </c>
      <c r="E17787" s="12">
        <v>1.34</v>
      </c>
      <c r="F17787" s="12">
        <v>0.23699999999999999</v>
      </c>
      <c r="G17787" s="11">
        <v>3374</v>
      </c>
      <c r="H17787" s="12">
        <v>81.241</v>
      </c>
      <c r="I17787" s="12">
        <v>1.042</v>
      </c>
      <c r="J17787" s="19">
        <f>IF(MONTH(A17787)&gt;VLOOKUP(Totals!$H$2,Totals!$O$5:$P$16,2,FALSE),YEAR(A17787)+1,YEAR(A17787))</f>
        <v>2024</v>
      </c>
    </row>
    <row r="17788" spans="1:10" x14ac:dyDescent="0.2">
      <c r="A17788" s="4">
        <v>45047</v>
      </c>
      <c r="B17788" s="2" t="s">
        <v>14</v>
      </c>
      <c r="C17788" s="2" t="s">
        <v>15</v>
      </c>
      <c r="D17788" s="11">
        <v>13126</v>
      </c>
      <c r="E17788" s="12">
        <v>311.62299999999999</v>
      </c>
      <c r="F17788" s="12">
        <v>13.634</v>
      </c>
      <c r="G17788" s="11">
        <v>15281</v>
      </c>
      <c r="H17788" s="12">
        <v>327.178</v>
      </c>
      <c r="I17788" s="12">
        <v>30.234000000000002</v>
      </c>
      <c r="J17788" s="19">
        <f>IF(MONTH(A17788)&gt;VLOOKUP(Totals!$H$2,Totals!$O$5:$P$16,2,FALSE),YEAR(A17788)+1,YEAR(A17788))</f>
        <v>2024</v>
      </c>
    </row>
    <row r="17789" spans="1:10" x14ac:dyDescent="0.2">
      <c r="A17789" s="4">
        <v>45047</v>
      </c>
      <c r="B17789" s="2" t="s">
        <v>253</v>
      </c>
      <c r="C17789" s="2" t="s">
        <v>11</v>
      </c>
      <c r="D17789" s="11">
        <v>61</v>
      </c>
      <c r="E17789" s="12">
        <v>0.152</v>
      </c>
      <c r="F17789" s="12">
        <v>0</v>
      </c>
      <c r="G17789" s="11">
        <v>57</v>
      </c>
      <c r="H17789" s="12">
        <v>0</v>
      </c>
      <c r="I17789" s="12">
        <v>0</v>
      </c>
      <c r="J17789" s="19">
        <f>IF(MONTH(A17789)&gt;VLOOKUP(Totals!$H$2,Totals!$O$5:$P$16,2,FALSE),YEAR(A17789)+1,YEAR(A17789))</f>
        <v>2024</v>
      </c>
    </row>
    <row r="17790" spans="1:10" x14ac:dyDescent="0.2">
      <c r="A17790" s="4">
        <v>45047</v>
      </c>
      <c r="B17790" s="2" t="s">
        <v>17</v>
      </c>
      <c r="C17790" s="2" t="s">
        <v>18</v>
      </c>
      <c r="D17790" s="11">
        <v>5859</v>
      </c>
      <c r="E17790" s="12">
        <v>392.25299999999999</v>
      </c>
      <c r="F17790" s="12">
        <v>1.7290000000000001</v>
      </c>
      <c r="G17790" s="11">
        <v>5543</v>
      </c>
      <c r="H17790" s="12">
        <v>231.191</v>
      </c>
      <c r="I17790" s="12">
        <v>0.105</v>
      </c>
      <c r="J17790" s="19">
        <f>IF(MONTH(A17790)&gt;VLOOKUP(Totals!$H$2,Totals!$O$5:$P$16,2,FALSE),YEAR(A17790)+1,YEAR(A17790))</f>
        <v>2024</v>
      </c>
    </row>
    <row r="17791" spans="1:10" x14ac:dyDescent="0.2">
      <c r="A17791" s="4">
        <v>45047</v>
      </c>
      <c r="B17791" s="2" t="s">
        <v>205</v>
      </c>
      <c r="C17791" s="2" t="s">
        <v>65</v>
      </c>
      <c r="D17791" s="11">
        <v>13556</v>
      </c>
      <c r="E17791" s="12">
        <v>94.968999999999994</v>
      </c>
      <c r="F17791" s="12">
        <v>96.055999999999997</v>
      </c>
      <c r="G17791" s="11">
        <v>13043</v>
      </c>
      <c r="H17791" s="12">
        <v>265.767</v>
      </c>
      <c r="I17791" s="12">
        <v>0</v>
      </c>
      <c r="J17791" s="19">
        <f>IF(MONTH(A17791)&gt;VLOOKUP(Totals!$H$2,Totals!$O$5:$P$16,2,FALSE),YEAR(A17791)+1,YEAR(A17791))</f>
        <v>2024</v>
      </c>
    </row>
    <row r="17792" spans="1:10" x14ac:dyDescent="0.2">
      <c r="A17792" s="4">
        <v>45047</v>
      </c>
      <c r="B17792" s="2" t="s">
        <v>19</v>
      </c>
      <c r="C17792" s="2" t="s">
        <v>20</v>
      </c>
      <c r="D17792" s="11">
        <v>2237</v>
      </c>
      <c r="E17792" s="12">
        <v>29.401</v>
      </c>
      <c r="F17792" s="12">
        <v>5.6000000000000001E-2</v>
      </c>
      <c r="G17792" s="11">
        <v>2517</v>
      </c>
      <c r="H17792" s="12">
        <v>42.284999999999997</v>
      </c>
      <c r="I17792" s="12">
        <v>0</v>
      </c>
      <c r="J17792" s="19">
        <f>IF(MONTH(A17792)&gt;VLOOKUP(Totals!$H$2,Totals!$O$5:$P$16,2,FALSE),YEAR(A17792)+1,YEAR(A17792))</f>
        <v>2024</v>
      </c>
    </row>
    <row r="17793" spans="1:10" x14ac:dyDescent="0.2">
      <c r="A17793" s="4">
        <v>45047</v>
      </c>
      <c r="B17793" s="2" t="s">
        <v>23</v>
      </c>
      <c r="C17793" s="2" t="s">
        <v>11</v>
      </c>
      <c r="D17793" s="11">
        <v>100124</v>
      </c>
      <c r="E17793" s="12">
        <v>1475.4860000000001</v>
      </c>
      <c r="F17793" s="12">
        <v>76.048000000000002</v>
      </c>
      <c r="G17793" s="11">
        <v>92090</v>
      </c>
      <c r="H17793" s="12">
        <v>1543.36</v>
      </c>
      <c r="I17793" s="12">
        <v>56.85</v>
      </c>
      <c r="J17793" s="19">
        <f>IF(MONTH(A17793)&gt;VLOOKUP(Totals!$H$2,Totals!$O$5:$P$16,2,FALSE),YEAR(A17793)+1,YEAR(A17793))</f>
        <v>2024</v>
      </c>
    </row>
    <row r="17794" spans="1:10" x14ac:dyDescent="0.2">
      <c r="A17794" s="4">
        <v>45047</v>
      </c>
      <c r="B17794" s="2" t="s">
        <v>24</v>
      </c>
      <c r="C17794" s="2" t="s">
        <v>25</v>
      </c>
      <c r="D17794" s="11">
        <v>6295</v>
      </c>
      <c r="E17794" s="12">
        <v>161.56</v>
      </c>
      <c r="F17794" s="12">
        <v>0</v>
      </c>
      <c r="G17794" s="11">
        <v>5931</v>
      </c>
      <c r="H17794" s="12">
        <v>281.23599999999999</v>
      </c>
      <c r="I17794" s="12">
        <v>0</v>
      </c>
      <c r="J17794" s="19">
        <f>IF(MONTH(A17794)&gt;VLOOKUP(Totals!$H$2,Totals!$O$5:$P$16,2,FALSE),YEAR(A17794)+1,YEAR(A17794))</f>
        <v>2024</v>
      </c>
    </row>
    <row r="17795" spans="1:10" x14ac:dyDescent="0.2">
      <c r="A17795" s="4">
        <v>45047</v>
      </c>
      <c r="B17795" s="2" t="s">
        <v>29</v>
      </c>
      <c r="C17795" s="2" t="s">
        <v>30</v>
      </c>
      <c r="D17795" s="11">
        <v>3740</v>
      </c>
      <c r="E17795" s="12">
        <v>1.87</v>
      </c>
      <c r="F17795" s="12">
        <v>0</v>
      </c>
      <c r="G17795" s="11">
        <v>4328</v>
      </c>
      <c r="H17795" s="12">
        <v>25.687000000000001</v>
      </c>
      <c r="I17795" s="12">
        <v>9.9550000000000001</v>
      </c>
      <c r="J17795" s="19">
        <f>IF(MONTH(A17795)&gt;VLOOKUP(Totals!$H$2,Totals!$O$5:$P$16,2,FALSE),YEAR(A17795)+1,YEAR(A17795))</f>
        <v>2024</v>
      </c>
    </row>
    <row r="17796" spans="1:10" x14ac:dyDescent="0.2">
      <c r="A17796" s="4">
        <v>45047</v>
      </c>
      <c r="B17796" s="2" t="s">
        <v>154</v>
      </c>
      <c r="C17796" s="2" t="s">
        <v>34</v>
      </c>
      <c r="D17796" s="11">
        <v>16507</v>
      </c>
      <c r="E17796" s="12">
        <v>89.885999999999996</v>
      </c>
      <c r="F17796" s="12">
        <v>0</v>
      </c>
      <c r="G17796" s="11">
        <v>13723</v>
      </c>
      <c r="H17796" s="12">
        <v>76.91</v>
      </c>
      <c r="I17796" s="12">
        <v>0</v>
      </c>
      <c r="J17796" s="19">
        <f>IF(MONTH(A17796)&gt;VLOOKUP(Totals!$H$2,Totals!$O$5:$P$16,2,FALSE),YEAR(A17796)+1,YEAR(A17796))</f>
        <v>2024</v>
      </c>
    </row>
    <row r="17797" spans="1:10" x14ac:dyDescent="0.2">
      <c r="A17797" s="4">
        <v>45047</v>
      </c>
      <c r="B17797" s="2" t="s">
        <v>154</v>
      </c>
      <c r="C17797" s="2" t="s">
        <v>11</v>
      </c>
      <c r="D17797" s="11">
        <v>3276</v>
      </c>
      <c r="E17797" s="12">
        <v>96.393000000000001</v>
      </c>
      <c r="F17797" s="12">
        <v>0</v>
      </c>
      <c r="G17797" s="11">
        <v>3789</v>
      </c>
      <c r="H17797" s="12">
        <v>129.18799999999999</v>
      </c>
      <c r="I17797" s="12">
        <v>0</v>
      </c>
      <c r="J17797" s="19">
        <f>IF(MONTH(A17797)&gt;VLOOKUP(Totals!$H$2,Totals!$O$5:$P$16,2,FALSE),YEAR(A17797)+1,YEAR(A17797))</f>
        <v>2024</v>
      </c>
    </row>
    <row r="17798" spans="1:10" x14ac:dyDescent="0.2">
      <c r="A17798" s="4">
        <v>45047</v>
      </c>
      <c r="B17798" s="2" t="s">
        <v>237</v>
      </c>
      <c r="C17798" s="2" t="s">
        <v>33</v>
      </c>
      <c r="D17798" s="11">
        <v>6466</v>
      </c>
      <c r="E17798" s="12">
        <v>537.85199999999998</v>
      </c>
      <c r="F17798" s="12">
        <v>1.393</v>
      </c>
      <c r="G17798" s="11">
        <v>7426</v>
      </c>
      <c r="H17798" s="12">
        <v>116.79</v>
      </c>
      <c r="I17798" s="12">
        <v>0</v>
      </c>
      <c r="J17798" s="19">
        <f>IF(MONTH(A17798)&gt;VLOOKUP(Totals!$H$2,Totals!$O$5:$P$16,2,FALSE),YEAR(A17798)+1,YEAR(A17798))</f>
        <v>2024</v>
      </c>
    </row>
    <row r="17799" spans="1:10" x14ac:dyDescent="0.2">
      <c r="A17799" s="4">
        <v>45047</v>
      </c>
      <c r="B17799" s="2" t="s">
        <v>238</v>
      </c>
      <c r="C17799" s="2" t="s">
        <v>16</v>
      </c>
      <c r="D17799" s="11">
        <v>7357</v>
      </c>
      <c r="E17799" s="12">
        <v>75.373999999999995</v>
      </c>
      <c r="F17799" s="12">
        <v>20.553999999999998</v>
      </c>
      <c r="G17799" s="11">
        <v>7201</v>
      </c>
      <c r="H17799" s="12">
        <v>226.00800000000001</v>
      </c>
      <c r="I17799" s="12">
        <v>0</v>
      </c>
      <c r="J17799" s="19">
        <f>IF(MONTH(A17799)&gt;VLOOKUP(Totals!$H$2,Totals!$O$5:$P$16,2,FALSE),YEAR(A17799)+1,YEAR(A17799))</f>
        <v>2024</v>
      </c>
    </row>
    <row r="17800" spans="1:10" x14ac:dyDescent="0.2">
      <c r="A17800" s="4">
        <v>45047</v>
      </c>
      <c r="B17800" s="2" t="s">
        <v>31</v>
      </c>
      <c r="C17800" s="2" t="s">
        <v>32</v>
      </c>
      <c r="D17800" s="11">
        <v>6663</v>
      </c>
      <c r="E17800" s="12">
        <v>103.38500000000001</v>
      </c>
      <c r="F17800" s="12">
        <v>0</v>
      </c>
      <c r="G17800" s="11">
        <v>6589</v>
      </c>
      <c r="H17800" s="12">
        <v>61.19</v>
      </c>
      <c r="I17800" s="12">
        <v>0</v>
      </c>
      <c r="J17800" s="19">
        <f>IF(MONTH(A17800)&gt;VLOOKUP(Totals!$H$2,Totals!$O$5:$P$16,2,FALSE),YEAR(A17800)+1,YEAR(A17800))</f>
        <v>2024</v>
      </c>
    </row>
    <row r="17801" spans="1:10" x14ac:dyDescent="0.2">
      <c r="A17801" s="4">
        <v>45047</v>
      </c>
      <c r="B17801" s="2" t="s">
        <v>258</v>
      </c>
      <c r="C17801" s="2" t="s">
        <v>76</v>
      </c>
      <c r="D17801" s="11">
        <v>5182</v>
      </c>
      <c r="E17801" s="12">
        <v>83.239000000000004</v>
      </c>
      <c r="F17801" s="12">
        <v>23.54</v>
      </c>
      <c r="G17801" s="11">
        <v>5622</v>
      </c>
      <c r="H17801" s="12">
        <v>37.311</v>
      </c>
      <c r="I17801" s="12">
        <v>0</v>
      </c>
      <c r="J17801" s="19">
        <f>IF(MONTH(A17801)&gt;VLOOKUP(Totals!$H$2,Totals!$O$5:$P$16,2,FALSE),YEAR(A17801)+1,YEAR(A17801))</f>
        <v>2024</v>
      </c>
    </row>
    <row r="17802" spans="1:10" x14ac:dyDescent="0.2">
      <c r="A17802" s="4">
        <v>45047</v>
      </c>
      <c r="B17802" s="2" t="s">
        <v>244</v>
      </c>
      <c r="C17802" s="2" t="s">
        <v>28</v>
      </c>
      <c r="D17802" s="11">
        <v>2859</v>
      </c>
      <c r="E17802" s="12">
        <v>0</v>
      </c>
      <c r="F17802" s="12">
        <v>0</v>
      </c>
      <c r="G17802" s="11">
        <v>3429</v>
      </c>
      <c r="H17802" s="12">
        <v>0</v>
      </c>
      <c r="I17802" s="12">
        <v>0</v>
      </c>
      <c r="J17802" s="19">
        <f>IF(MONTH(A17802)&gt;VLOOKUP(Totals!$H$2,Totals!$O$5:$P$16,2,FALSE),YEAR(A17802)+1,YEAR(A17802))</f>
        <v>2024</v>
      </c>
    </row>
    <row r="17803" spans="1:10" x14ac:dyDescent="0.2">
      <c r="A17803" s="4">
        <v>45047</v>
      </c>
      <c r="B17803" s="2" t="s">
        <v>241</v>
      </c>
      <c r="C17803" s="2" t="s">
        <v>18</v>
      </c>
      <c r="D17803" s="11">
        <v>1766</v>
      </c>
      <c r="E17803" s="12">
        <v>153.20699999999999</v>
      </c>
      <c r="F17803" s="12">
        <v>0</v>
      </c>
      <c r="G17803" s="11">
        <v>1782</v>
      </c>
      <c r="H17803" s="12">
        <v>37.987000000000002</v>
      </c>
      <c r="I17803" s="12">
        <v>0</v>
      </c>
      <c r="J17803" s="19">
        <f>IF(MONTH(A17803)&gt;VLOOKUP(Totals!$H$2,Totals!$O$5:$P$16,2,FALSE),YEAR(A17803)+1,YEAR(A17803))</f>
        <v>2024</v>
      </c>
    </row>
    <row r="17804" spans="1:10" x14ac:dyDescent="0.2">
      <c r="A17804" s="4">
        <v>45047</v>
      </c>
      <c r="B17804" s="2" t="s">
        <v>36</v>
      </c>
      <c r="C17804" s="2" t="s">
        <v>35</v>
      </c>
      <c r="D17804" s="11">
        <v>1880</v>
      </c>
      <c r="E17804" s="12">
        <v>0.5</v>
      </c>
      <c r="F17804" s="12">
        <v>0</v>
      </c>
      <c r="G17804" s="11">
        <v>2978</v>
      </c>
      <c r="H17804" s="12">
        <v>381.2</v>
      </c>
      <c r="I17804" s="12">
        <v>0</v>
      </c>
      <c r="J17804" s="19">
        <f>IF(MONTH(A17804)&gt;VLOOKUP(Totals!$H$2,Totals!$O$5:$P$16,2,FALSE),YEAR(A17804)+1,YEAR(A17804))</f>
        <v>2024</v>
      </c>
    </row>
    <row r="17805" spans="1:10" x14ac:dyDescent="0.2">
      <c r="A17805" s="4">
        <v>45047</v>
      </c>
      <c r="B17805" s="2" t="s">
        <v>36</v>
      </c>
      <c r="C17805" s="2" t="s">
        <v>38</v>
      </c>
      <c r="D17805" s="11">
        <v>3153</v>
      </c>
      <c r="E17805" s="12">
        <v>218.6</v>
      </c>
      <c r="F17805" s="12">
        <v>17.8</v>
      </c>
      <c r="G17805" s="11">
        <v>3345</v>
      </c>
      <c r="H17805" s="12">
        <v>5.4</v>
      </c>
      <c r="I17805" s="12">
        <v>0</v>
      </c>
      <c r="J17805" s="19">
        <f>IF(MONTH(A17805)&gt;VLOOKUP(Totals!$H$2,Totals!$O$5:$P$16,2,FALSE),YEAR(A17805)+1,YEAR(A17805))</f>
        <v>2024</v>
      </c>
    </row>
    <row r="17806" spans="1:10" x14ac:dyDescent="0.2">
      <c r="A17806" s="4">
        <v>45047</v>
      </c>
      <c r="B17806" s="2" t="s">
        <v>41</v>
      </c>
      <c r="C17806" s="2" t="s">
        <v>161</v>
      </c>
      <c r="D17806" s="11">
        <v>43617</v>
      </c>
      <c r="E17806" s="12">
        <v>2707.2939999999999</v>
      </c>
      <c r="F17806" s="12">
        <v>55.63</v>
      </c>
      <c r="G17806" s="11">
        <v>49884</v>
      </c>
      <c r="H17806" s="12">
        <v>2591.7979999999998</v>
      </c>
      <c r="I17806" s="12">
        <v>0</v>
      </c>
      <c r="J17806" s="19">
        <f>IF(MONTH(A17806)&gt;VLOOKUP(Totals!$H$2,Totals!$O$5:$P$16,2,FALSE),YEAR(A17806)+1,YEAR(A17806))</f>
        <v>2024</v>
      </c>
    </row>
    <row r="17807" spans="1:10" x14ac:dyDescent="0.2">
      <c r="A17807" s="4">
        <v>45047</v>
      </c>
      <c r="B17807" s="2" t="s">
        <v>226</v>
      </c>
      <c r="C17807" s="2" t="s">
        <v>52</v>
      </c>
      <c r="D17807" s="11">
        <v>10730</v>
      </c>
      <c r="E17807" s="12">
        <v>120.60299999999999</v>
      </c>
      <c r="F17807" s="12">
        <v>0</v>
      </c>
      <c r="G17807" s="11">
        <v>8291</v>
      </c>
      <c r="H17807" s="12">
        <v>48.578000000000003</v>
      </c>
      <c r="I17807" s="12">
        <v>0</v>
      </c>
      <c r="J17807" s="19">
        <f>IF(MONTH(A17807)&gt;VLOOKUP(Totals!$H$2,Totals!$O$5:$P$16,2,FALSE),YEAR(A17807)+1,YEAR(A17807))</f>
        <v>2024</v>
      </c>
    </row>
    <row r="17808" spans="1:10" x14ac:dyDescent="0.2">
      <c r="A17808" s="4">
        <v>45047</v>
      </c>
      <c r="B17808" s="2" t="s">
        <v>42</v>
      </c>
      <c r="C17808" s="2" t="s">
        <v>11</v>
      </c>
      <c r="D17808" s="11">
        <v>2375</v>
      </c>
      <c r="E17808" s="12">
        <v>50.070999999999998</v>
      </c>
      <c r="F17808" s="12">
        <v>0</v>
      </c>
      <c r="G17808" s="11">
        <v>2215</v>
      </c>
      <c r="H17808" s="12">
        <v>118.517</v>
      </c>
      <c r="I17808" s="12">
        <v>0</v>
      </c>
      <c r="J17808" s="19">
        <f>IF(MONTH(A17808)&gt;VLOOKUP(Totals!$H$2,Totals!$O$5:$P$16,2,FALSE),YEAR(A17808)+1,YEAR(A17808))</f>
        <v>2024</v>
      </c>
    </row>
    <row r="17809" spans="1:10" x14ac:dyDescent="0.2">
      <c r="A17809" s="4">
        <v>45047</v>
      </c>
      <c r="B17809" s="2" t="s">
        <v>42</v>
      </c>
      <c r="C17809" s="2" t="s">
        <v>43</v>
      </c>
      <c r="D17809" s="11">
        <v>11127</v>
      </c>
      <c r="E17809" s="12">
        <v>450.03399999999999</v>
      </c>
      <c r="F17809" s="12">
        <v>37.319000000000003</v>
      </c>
      <c r="G17809" s="11">
        <v>11760</v>
      </c>
      <c r="H17809" s="12">
        <v>688.02</v>
      </c>
      <c r="I17809" s="12">
        <v>0.28000000000000003</v>
      </c>
      <c r="J17809" s="19">
        <f>IF(MONTH(A17809)&gt;VLOOKUP(Totals!$H$2,Totals!$O$5:$P$16,2,FALSE),YEAR(A17809)+1,YEAR(A17809))</f>
        <v>2024</v>
      </c>
    </row>
    <row r="17810" spans="1:10" x14ac:dyDescent="0.2">
      <c r="A17810" s="4">
        <v>45047</v>
      </c>
      <c r="B17810" s="2" t="s">
        <v>44</v>
      </c>
      <c r="C17810" s="2" t="s">
        <v>18</v>
      </c>
      <c r="D17810" s="11">
        <v>11899</v>
      </c>
      <c r="E17810" s="12">
        <v>1090.692</v>
      </c>
      <c r="F17810" s="12">
        <v>16.39</v>
      </c>
      <c r="G17810" s="11">
        <v>13351</v>
      </c>
      <c r="H17810" s="12">
        <v>769.63199999999995</v>
      </c>
      <c r="I17810" s="12">
        <v>0</v>
      </c>
      <c r="J17810" s="19">
        <f>IF(MONTH(A17810)&gt;VLOOKUP(Totals!$H$2,Totals!$O$5:$P$16,2,FALSE),YEAR(A17810)+1,YEAR(A17810))</f>
        <v>2024</v>
      </c>
    </row>
    <row r="17811" spans="1:10" x14ac:dyDescent="0.2">
      <c r="A17811" s="4">
        <v>45047</v>
      </c>
      <c r="B17811" s="2" t="s">
        <v>45</v>
      </c>
      <c r="C17811" s="2" t="s">
        <v>18</v>
      </c>
      <c r="D17811" s="11">
        <v>18649</v>
      </c>
      <c r="E17811" s="12">
        <v>1108.712</v>
      </c>
      <c r="F17811" s="12">
        <v>77.531999999999996</v>
      </c>
      <c r="G17811" s="11">
        <v>20041</v>
      </c>
      <c r="H17811" s="12">
        <v>406.24799999999999</v>
      </c>
      <c r="I17811" s="12">
        <v>0</v>
      </c>
      <c r="J17811" s="19">
        <f>IF(MONTH(A17811)&gt;VLOOKUP(Totals!$H$2,Totals!$O$5:$P$16,2,FALSE),YEAR(A17811)+1,YEAR(A17811))</f>
        <v>2024</v>
      </c>
    </row>
    <row r="17812" spans="1:10" x14ac:dyDescent="0.2">
      <c r="A17812" s="4">
        <v>45047</v>
      </c>
      <c r="B17812" s="2" t="s">
        <v>165</v>
      </c>
      <c r="C17812" s="2" t="s">
        <v>16</v>
      </c>
      <c r="D17812" s="11">
        <v>7042</v>
      </c>
      <c r="E17812" s="12">
        <v>58.107999999999997</v>
      </c>
      <c r="F17812" s="12">
        <v>8.9979999999999993</v>
      </c>
      <c r="G17812" s="11">
        <v>6949</v>
      </c>
      <c r="H17812" s="12">
        <v>311.291</v>
      </c>
      <c r="I17812" s="12">
        <v>0</v>
      </c>
      <c r="J17812" s="19">
        <f>IF(MONTH(A17812)&gt;VLOOKUP(Totals!$H$2,Totals!$O$5:$P$16,2,FALSE),YEAR(A17812)+1,YEAR(A17812))</f>
        <v>2024</v>
      </c>
    </row>
    <row r="17813" spans="1:10" x14ac:dyDescent="0.2">
      <c r="A17813" s="4">
        <v>45047</v>
      </c>
      <c r="B17813" s="2" t="s">
        <v>48</v>
      </c>
      <c r="C17813" s="2" t="s">
        <v>161</v>
      </c>
      <c r="D17813" s="11" t="s">
        <v>88</v>
      </c>
      <c r="E17813" s="12" t="s">
        <v>88</v>
      </c>
      <c r="F17813" s="12" t="s">
        <v>88</v>
      </c>
      <c r="G17813" s="11" t="s">
        <v>88</v>
      </c>
      <c r="H17813" s="12">
        <v>302.61799999999999</v>
      </c>
      <c r="I17813" s="12">
        <v>0</v>
      </c>
      <c r="J17813" s="19">
        <f>IF(MONTH(A17813)&gt;VLOOKUP(Totals!$H$2,Totals!$O$5:$P$16,2,FALSE),YEAR(A17813)+1,YEAR(A17813))</f>
        <v>2024</v>
      </c>
    </row>
    <row r="17814" spans="1:10" x14ac:dyDescent="0.2">
      <c r="A17814" s="4">
        <v>45047</v>
      </c>
      <c r="B17814" s="2" t="s">
        <v>48</v>
      </c>
      <c r="C17814" s="2" t="s">
        <v>11</v>
      </c>
      <c r="D17814" s="11">
        <v>2943</v>
      </c>
      <c r="E17814" s="12">
        <v>179.358</v>
      </c>
      <c r="F17814" s="12">
        <v>0</v>
      </c>
      <c r="G17814" s="11">
        <v>2451</v>
      </c>
      <c r="H17814" s="12">
        <v>112.968</v>
      </c>
      <c r="I17814" s="12">
        <v>0</v>
      </c>
      <c r="J17814" s="19">
        <f>IF(MONTH(A17814)&gt;VLOOKUP(Totals!$H$2,Totals!$O$5:$P$16,2,FALSE),YEAR(A17814)+1,YEAR(A17814))</f>
        <v>2024</v>
      </c>
    </row>
    <row r="17815" spans="1:10" x14ac:dyDescent="0.2">
      <c r="A17815" s="4">
        <v>45047</v>
      </c>
      <c r="B17815" s="2" t="s">
        <v>48</v>
      </c>
      <c r="C17815" s="2" t="s">
        <v>35</v>
      </c>
      <c r="D17815" s="11">
        <v>2232</v>
      </c>
      <c r="E17815" s="12">
        <v>253.244</v>
      </c>
      <c r="F17815" s="12">
        <v>1.9E-2</v>
      </c>
      <c r="G17815" s="11">
        <v>2741</v>
      </c>
      <c r="H17815" s="12">
        <v>62.026000000000003</v>
      </c>
      <c r="I17815" s="12">
        <v>0</v>
      </c>
      <c r="J17815" s="19">
        <f>IF(MONTH(A17815)&gt;VLOOKUP(Totals!$H$2,Totals!$O$5:$P$16,2,FALSE),YEAR(A17815)+1,YEAR(A17815))</f>
        <v>2024</v>
      </c>
    </row>
    <row r="17816" spans="1:10" x14ac:dyDescent="0.2">
      <c r="A17816" s="4">
        <v>45047</v>
      </c>
      <c r="B17816" s="2" t="s">
        <v>48</v>
      </c>
      <c r="C17816" s="2" t="s">
        <v>49</v>
      </c>
      <c r="D17816" s="11">
        <v>69294</v>
      </c>
      <c r="E17816" s="12">
        <v>1946.327</v>
      </c>
      <c r="F17816" s="12">
        <v>37.304000000000002</v>
      </c>
      <c r="G17816" s="11">
        <v>102587</v>
      </c>
      <c r="H17816" s="12">
        <v>1702.123</v>
      </c>
      <c r="I17816" s="12">
        <v>10.632999999999999</v>
      </c>
      <c r="J17816" s="19">
        <f>IF(MONTH(A17816)&gt;VLOOKUP(Totals!$H$2,Totals!$O$5:$P$16,2,FALSE),YEAR(A17816)+1,YEAR(A17816))</f>
        <v>2024</v>
      </c>
    </row>
    <row r="17817" spans="1:10" x14ac:dyDescent="0.2">
      <c r="A17817" s="4">
        <v>45047</v>
      </c>
      <c r="B17817" s="2" t="s">
        <v>151</v>
      </c>
      <c r="C17817" s="2" t="s">
        <v>49</v>
      </c>
      <c r="D17817" s="11">
        <v>14212</v>
      </c>
      <c r="E17817" s="12">
        <v>606.89599999999996</v>
      </c>
      <c r="F17817" s="12">
        <v>2.415</v>
      </c>
      <c r="G17817" s="11">
        <v>19702</v>
      </c>
      <c r="H17817" s="12">
        <v>357.286</v>
      </c>
      <c r="I17817" s="12">
        <v>31.832999999999998</v>
      </c>
      <c r="J17817" s="19">
        <f>IF(MONTH(A17817)&gt;VLOOKUP(Totals!$H$2,Totals!$O$5:$P$16,2,FALSE),YEAR(A17817)+1,YEAR(A17817))</f>
        <v>2024</v>
      </c>
    </row>
    <row r="17818" spans="1:10" x14ac:dyDescent="0.2">
      <c r="A17818" s="4">
        <v>45047</v>
      </c>
      <c r="B17818" s="2" t="s">
        <v>50</v>
      </c>
      <c r="C17818" s="2" t="s">
        <v>43</v>
      </c>
      <c r="D17818" s="11">
        <v>2074</v>
      </c>
      <c r="E17818" s="12">
        <v>249.06100000000001</v>
      </c>
      <c r="F17818" s="12">
        <v>2.12</v>
      </c>
      <c r="G17818" s="11">
        <v>2066</v>
      </c>
      <c r="H17818" s="12">
        <v>202.89500000000001</v>
      </c>
      <c r="I17818" s="12">
        <v>0</v>
      </c>
      <c r="J17818" s="19">
        <f>IF(MONTH(A17818)&gt;VLOOKUP(Totals!$H$2,Totals!$O$5:$P$16,2,FALSE),YEAR(A17818)+1,YEAR(A17818))</f>
        <v>2024</v>
      </c>
    </row>
    <row r="17819" spans="1:10" x14ac:dyDescent="0.2">
      <c r="A17819" s="4">
        <v>45047</v>
      </c>
      <c r="B17819" s="2" t="s">
        <v>51</v>
      </c>
      <c r="C17819" s="2" t="s">
        <v>18</v>
      </c>
      <c r="D17819" s="11" t="s">
        <v>88</v>
      </c>
      <c r="E17819" s="12" t="s">
        <v>88</v>
      </c>
      <c r="F17819" s="12" t="s">
        <v>88</v>
      </c>
      <c r="G17819" s="11" t="s">
        <v>88</v>
      </c>
      <c r="H17819" s="12">
        <v>983.52</v>
      </c>
      <c r="I17819" s="12">
        <v>0</v>
      </c>
      <c r="J17819" s="19">
        <f>IF(MONTH(A17819)&gt;VLOOKUP(Totals!$H$2,Totals!$O$5:$P$16,2,FALSE),YEAR(A17819)+1,YEAR(A17819))</f>
        <v>2024</v>
      </c>
    </row>
    <row r="17820" spans="1:10" x14ac:dyDescent="0.2">
      <c r="A17820" s="4">
        <v>45047</v>
      </c>
      <c r="B17820" s="2" t="s">
        <v>51</v>
      </c>
      <c r="C17820" s="2" t="s">
        <v>161</v>
      </c>
      <c r="D17820" s="11" t="s">
        <v>88</v>
      </c>
      <c r="E17820" s="12" t="s">
        <v>88</v>
      </c>
      <c r="F17820" s="12" t="s">
        <v>88</v>
      </c>
      <c r="G17820" s="11" t="s">
        <v>88</v>
      </c>
      <c r="H17820" s="12">
        <v>50.887999999999998</v>
      </c>
      <c r="I17820" s="12">
        <v>0</v>
      </c>
      <c r="J17820" s="19">
        <f>IF(MONTH(A17820)&gt;VLOOKUP(Totals!$H$2,Totals!$O$5:$P$16,2,FALSE),YEAR(A17820)+1,YEAR(A17820))</f>
        <v>2024</v>
      </c>
    </row>
    <row r="17821" spans="1:10" x14ac:dyDescent="0.2">
      <c r="A17821" s="4">
        <v>45047</v>
      </c>
      <c r="B17821" s="2" t="s">
        <v>51</v>
      </c>
      <c r="C17821" s="2" t="s">
        <v>11</v>
      </c>
      <c r="D17821" s="11" t="s">
        <v>88</v>
      </c>
      <c r="E17821" s="12">
        <v>61.38</v>
      </c>
      <c r="F17821" s="12">
        <v>0</v>
      </c>
      <c r="G17821" s="11" t="s">
        <v>88</v>
      </c>
      <c r="H17821" s="12" t="s">
        <v>88</v>
      </c>
      <c r="I17821" s="12" t="s">
        <v>88</v>
      </c>
      <c r="J17821" s="19">
        <f>IF(MONTH(A17821)&gt;VLOOKUP(Totals!$H$2,Totals!$O$5:$P$16,2,FALSE),YEAR(A17821)+1,YEAR(A17821))</f>
        <v>2024</v>
      </c>
    </row>
    <row r="17822" spans="1:10" x14ac:dyDescent="0.2">
      <c r="A17822" s="4">
        <v>45047</v>
      </c>
      <c r="B17822" s="2" t="s">
        <v>51</v>
      </c>
      <c r="C17822" s="2" t="s">
        <v>35</v>
      </c>
      <c r="D17822" s="11" t="s">
        <v>88</v>
      </c>
      <c r="E17822" s="12">
        <v>1336.797</v>
      </c>
      <c r="F17822" s="12">
        <v>0</v>
      </c>
      <c r="G17822" s="11" t="s">
        <v>88</v>
      </c>
      <c r="H17822" s="12">
        <v>54.658000000000001</v>
      </c>
      <c r="I17822" s="12">
        <v>0</v>
      </c>
      <c r="J17822" s="19">
        <f>IF(MONTH(A17822)&gt;VLOOKUP(Totals!$H$2,Totals!$O$5:$P$16,2,FALSE),YEAR(A17822)+1,YEAR(A17822))</f>
        <v>2024</v>
      </c>
    </row>
    <row r="17823" spans="1:10" x14ac:dyDescent="0.2">
      <c r="A17823" s="4">
        <v>45047</v>
      </c>
      <c r="B17823" s="2" t="s">
        <v>51</v>
      </c>
      <c r="C17823" s="2" t="s">
        <v>16</v>
      </c>
      <c r="D17823" s="11" t="s">
        <v>88</v>
      </c>
      <c r="E17823" s="12">
        <v>1020.078</v>
      </c>
      <c r="F17823" s="12">
        <v>0</v>
      </c>
      <c r="G17823" s="11" t="s">
        <v>88</v>
      </c>
      <c r="H17823" s="12" t="s">
        <v>88</v>
      </c>
      <c r="I17823" s="12" t="s">
        <v>88</v>
      </c>
      <c r="J17823" s="19">
        <f>IF(MONTH(A17823)&gt;VLOOKUP(Totals!$H$2,Totals!$O$5:$P$16,2,FALSE),YEAR(A17823)+1,YEAR(A17823))</f>
        <v>2024</v>
      </c>
    </row>
    <row r="17824" spans="1:10" x14ac:dyDescent="0.2">
      <c r="A17824" s="4">
        <v>45047</v>
      </c>
      <c r="B17824" s="2" t="s">
        <v>202</v>
      </c>
      <c r="C17824" s="2" t="s">
        <v>27</v>
      </c>
      <c r="D17824" s="11">
        <v>27222</v>
      </c>
      <c r="E17824" s="12">
        <v>352.02800000000002</v>
      </c>
      <c r="F17824" s="12">
        <v>0.85499999999999998</v>
      </c>
      <c r="G17824" s="11">
        <v>26183</v>
      </c>
      <c r="H17824" s="12">
        <v>373.04500000000002</v>
      </c>
      <c r="I17824" s="12">
        <v>6.7519999999999998</v>
      </c>
      <c r="J17824" s="19">
        <f>IF(MONTH(A17824)&gt;VLOOKUP(Totals!$H$2,Totals!$O$5:$P$16,2,FALSE),YEAR(A17824)+1,YEAR(A17824))</f>
        <v>2024</v>
      </c>
    </row>
    <row r="17825" spans="1:10" x14ac:dyDescent="0.2">
      <c r="A17825" s="4">
        <v>45047</v>
      </c>
      <c r="B17825" s="2" t="s">
        <v>53</v>
      </c>
      <c r="C17825" s="2" t="s">
        <v>28</v>
      </c>
      <c r="D17825" s="11">
        <v>4743</v>
      </c>
      <c r="E17825" s="12">
        <v>165.148</v>
      </c>
      <c r="F17825" s="12">
        <v>22.198</v>
      </c>
      <c r="G17825" s="11">
        <v>6311</v>
      </c>
      <c r="H17825" s="12">
        <v>193.17400000000001</v>
      </c>
      <c r="I17825" s="12">
        <v>0</v>
      </c>
      <c r="J17825" s="19">
        <f>IF(MONTH(A17825)&gt;VLOOKUP(Totals!$H$2,Totals!$O$5:$P$16,2,FALSE),YEAR(A17825)+1,YEAR(A17825))</f>
        <v>2024</v>
      </c>
    </row>
    <row r="17826" spans="1:10" x14ac:dyDescent="0.2">
      <c r="A17826" s="4">
        <v>45047</v>
      </c>
      <c r="B17826" s="2" t="s">
        <v>171</v>
      </c>
      <c r="C17826" s="2" t="s">
        <v>18</v>
      </c>
      <c r="D17826" s="11">
        <v>638</v>
      </c>
      <c r="E17826" s="12">
        <v>41.122</v>
      </c>
      <c r="F17826" s="12">
        <v>0</v>
      </c>
      <c r="G17826" s="11">
        <v>941</v>
      </c>
      <c r="H17826" s="12">
        <v>0</v>
      </c>
      <c r="I17826" s="12">
        <v>0</v>
      </c>
      <c r="J17826" s="19">
        <f>IF(MONTH(A17826)&gt;VLOOKUP(Totals!$H$2,Totals!$O$5:$P$16,2,FALSE),YEAR(A17826)+1,YEAR(A17826))</f>
        <v>2024</v>
      </c>
    </row>
    <row r="17827" spans="1:10" x14ac:dyDescent="0.2">
      <c r="A17827" s="4">
        <v>45047</v>
      </c>
      <c r="B17827" s="2" t="s">
        <v>54</v>
      </c>
      <c r="C17827" s="2" t="s">
        <v>16</v>
      </c>
      <c r="D17827" s="11">
        <v>5268</v>
      </c>
      <c r="E17827" s="12">
        <v>51.462000000000003</v>
      </c>
      <c r="F17827" s="12">
        <v>0</v>
      </c>
      <c r="G17827" s="11">
        <v>4880</v>
      </c>
      <c r="H17827" s="12">
        <v>121.842</v>
      </c>
      <c r="I17827" s="12">
        <v>0</v>
      </c>
      <c r="J17827" s="19">
        <f>IF(MONTH(A17827)&gt;VLOOKUP(Totals!$H$2,Totals!$O$5:$P$16,2,FALSE),YEAR(A17827)+1,YEAR(A17827))</f>
        <v>2024</v>
      </c>
    </row>
    <row r="17828" spans="1:10" x14ac:dyDescent="0.2">
      <c r="A17828" s="4">
        <v>45047</v>
      </c>
      <c r="B17828" s="2" t="s">
        <v>166</v>
      </c>
      <c r="C17828" s="2" t="s">
        <v>28</v>
      </c>
      <c r="D17828" s="11">
        <v>13628</v>
      </c>
      <c r="E17828" s="12">
        <v>2.113</v>
      </c>
      <c r="F17828" s="12">
        <v>0</v>
      </c>
      <c r="G17828" s="11">
        <v>13941</v>
      </c>
      <c r="H17828" s="12">
        <v>0</v>
      </c>
      <c r="I17828" s="12">
        <v>0</v>
      </c>
      <c r="J17828" s="19">
        <f>IF(MONTH(A17828)&gt;VLOOKUP(Totals!$H$2,Totals!$O$5:$P$16,2,FALSE),YEAR(A17828)+1,YEAR(A17828))</f>
        <v>2024</v>
      </c>
    </row>
    <row r="17829" spans="1:10" x14ac:dyDescent="0.2">
      <c r="A17829" s="4">
        <v>45047</v>
      </c>
      <c r="B17829" s="2" t="s">
        <v>55</v>
      </c>
      <c r="C17829" s="2" t="s">
        <v>33</v>
      </c>
      <c r="D17829" s="11">
        <v>5840</v>
      </c>
      <c r="E17829" s="12">
        <v>538.27200000000005</v>
      </c>
      <c r="F17829" s="12">
        <v>26.731999999999999</v>
      </c>
      <c r="G17829" s="11">
        <v>6205</v>
      </c>
      <c r="H17829" s="12">
        <v>307.86200000000002</v>
      </c>
      <c r="I17829" s="12">
        <v>0.129</v>
      </c>
      <c r="J17829" s="19">
        <f>IF(MONTH(A17829)&gt;VLOOKUP(Totals!$H$2,Totals!$O$5:$P$16,2,FALSE),YEAR(A17829)+1,YEAR(A17829))</f>
        <v>2024</v>
      </c>
    </row>
    <row r="17830" spans="1:10" x14ac:dyDescent="0.2">
      <c r="A17830" s="4">
        <v>45047</v>
      </c>
      <c r="B17830" s="2" t="s">
        <v>146</v>
      </c>
      <c r="C17830" s="2" t="s">
        <v>27</v>
      </c>
      <c r="D17830" s="11">
        <v>3178</v>
      </c>
      <c r="E17830" s="12">
        <v>0</v>
      </c>
      <c r="F17830" s="12">
        <v>0</v>
      </c>
      <c r="G17830" s="11">
        <v>2942</v>
      </c>
      <c r="H17830" s="12">
        <v>0.62</v>
      </c>
      <c r="I17830" s="12">
        <v>0</v>
      </c>
      <c r="J17830" s="19">
        <f>IF(MONTH(A17830)&gt;VLOOKUP(Totals!$H$2,Totals!$O$5:$P$16,2,FALSE),YEAR(A17830)+1,YEAR(A17830))</f>
        <v>2024</v>
      </c>
    </row>
    <row r="17831" spans="1:10" x14ac:dyDescent="0.2">
      <c r="A17831" s="4">
        <v>45047</v>
      </c>
      <c r="B17831" s="2" t="s">
        <v>146</v>
      </c>
      <c r="C17831" s="2" t="s">
        <v>28</v>
      </c>
      <c r="D17831" s="11">
        <v>68812</v>
      </c>
      <c r="E17831" s="12">
        <v>246.56100000000001</v>
      </c>
      <c r="F17831" s="12">
        <v>0</v>
      </c>
      <c r="G17831" s="11">
        <v>71196</v>
      </c>
      <c r="H17831" s="12">
        <v>191.76300000000001</v>
      </c>
      <c r="I17831" s="12">
        <v>0</v>
      </c>
      <c r="J17831" s="19">
        <f>IF(MONTH(A17831)&gt;VLOOKUP(Totals!$H$2,Totals!$O$5:$P$16,2,FALSE),YEAR(A17831)+1,YEAR(A17831))</f>
        <v>2024</v>
      </c>
    </row>
    <row r="17832" spans="1:10" x14ac:dyDescent="0.2">
      <c r="A17832" s="4">
        <v>45047</v>
      </c>
      <c r="B17832" s="2" t="s">
        <v>146</v>
      </c>
      <c r="C17832" s="2" t="s">
        <v>33</v>
      </c>
      <c r="D17832" s="11">
        <v>14633</v>
      </c>
      <c r="E17832" s="12">
        <v>4.0449999999999999</v>
      </c>
      <c r="F17832" s="12">
        <v>1.506</v>
      </c>
      <c r="G17832" s="11">
        <v>15580</v>
      </c>
      <c r="H17832" s="12">
        <v>3.544</v>
      </c>
      <c r="I17832" s="12">
        <v>0</v>
      </c>
      <c r="J17832" s="19">
        <f>IF(MONTH(A17832)&gt;VLOOKUP(Totals!$H$2,Totals!$O$5:$P$16,2,FALSE),YEAR(A17832)+1,YEAR(A17832))</f>
        <v>2024</v>
      </c>
    </row>
    <row r="17833" spans="1:10" x14ac:dyDescent="0.2">
      <c r="A17833" s="4">
        <v>45047</v>
      </c>
      <c r="B17833" s="2" t="s">
        <v>146</v>
      </c>
      <c r="C17833" s="2" t="s">
        <v>32</v>
      </c>
      <c r="D17833" s="11">
        <v>3708</v>
      </c>
      <c r="E17833" s="12">
        <v>33.795999999999999</v>
      </c>
      <c r="F17833" s="12">
        <v>0</v>
      </c>
      <c r="G17833" s="11">
        <v>3461</v>
      </c>
      <c r="H17833" s="12">
        <v>2.0859999999999999</v>
      </c>
      <c r="I17833" s="12">
        <v>1.631</v>
      </c>
      <c r="J17833" s="19">
        <f>IF(MONTH(A17833)&gt;VLOOKUP(Totals!$H$2,Totals!$O$5:$P$16,2,FALSE),YEAR(A17833)+1,YEAR(A17833))</f>
        <v>2024</v>
      </c>
    </row>
    <row r="17834" spans="1:10" x14ac:dyDescent="0.2">
      <c r="A17834" s="4">
        <v>45047</v>
      </c>
      <c r="B17834" s="2" t="s">
        <v>146</v>
      </c>
      <c r="C17834" s="2" t="s">
        <v>11</v>
      </c>
      <c r="D17834" s="11">
        <v>33741</v>
      </c>
      <c r="E17834" s="12">
        <v>0</v>
      </c>
      <c r="F17834" s="12">
        <v>0</v>
      </c>
      <c r="G17834" s="11">
        <v>32131</v>
      </c>
      <c r="H17834" s="12">
        <v>2.6219999999999999</v>
      </c>
      <c r="I17834" s="12">
        <v>4.3609999999999998</v>
      </c>
      <c r="J17834" s="19">
        <f>IF(MONTH(A17834)&gt;VLOOKUP(Totals!$H$2,Totals!$O$5:$P$16,2,FALSE),YEAR(A17834)+1,YEAR(A17834))</f>
        <v>2024</v>
      </c>
    </row>
    <row r="17835" spans="1:10" x14ac:dyDescent="0.2">
      <c r="A17835" s="4">
        <v>45047</v>
      </c>
      <c r="B17835" s="2" t="s">
        <v>146</v>
      </c>
      <c r="C17835" s="2" t="s">
        <v>35</v>
      </c>
      <c r="D17835" s="11">
        <v>6161</v>
      </c>
      <c r="E17835" s="12">
        <v>86.144999999999996</v>
      </c>
      <c r="F17835" s="12">
        <v>0</v>
      </c>
      <c r="G17835" s="11">
        <v>6604</v>
      </c>
      <c r="H17835" s="12">
        <v>38.103999999999999</v>
      </c>
      <c r="I17835" s="12">
        <v>0</v>
      </c>
      <c r="J17835" s="19">
        <f>IF(MONTH(A17835)&gt;VLOOKUP(Totals!$H$2,Totals!$O$5:$P$16,2,FALSE),YEAR(A17835)+1,YEAR(A17835))</f>
        <v>2024</v>
      </c>
    </row>
    <row r="17836" spans="1:10" x14ac:dyDescent="0.2">
      <c r="A17836" s="4">
        <v>45047</v>
      </c>
      <c r="B17836" s="2" t="s">
        <v>146</v>
      </c>
      <c r="C17836" s="2" t="s">
        <v>37</v>
      </c>
      <c r="D17836" s="11">
        <v>11317</v>
      </c>
      <c r="E17836" s="12">
        <v>46.103999999999999</v>
      </c>
      <c r="F17836" s="12">
        <v>0</v>
      </c>
      <c r="G17836" s="11">
        <v>11008</v>
      </c>
      <c r="H17836" s="12">
        <v>17.888999999999999</v>
      </c>
      <c r="I17836" s="12">
        <v>0</v>
      </c>
      <c r="J17836" s="19">
        <f>IF(MONTH(A17836)&gt;VLOOKUP(Totals!$H$2,Totals!$O$5:$P$16,2,FALSE),YEAR(A17836)+1,YEAR(A17836))</f>
        <v>2024</v>
      </c>
    </row>
    <row r="17837" spans="1:10" x14ac:dyDescent="0.2">
      <c r="A17837" s="4">
        <v>45047</v>
      </c>
      <c r="B17837" s="2" t="s">
        <v>146</v>
      </c>
      <c r="C17837" s="2" t="s">
        <v>16</v>
      </c>
      <c r="D17837" s="11">
        <v>6752</v>
      </c>
      <c r="E17837" s="12">
        <v>36.241999999999997</v>
      </c>
      <c r="F17837" s="12">
        <v>0</v>
      </c>
      <c r="G17837" s="11">
        <v>6216</v>
      </c>
      <c r="H17837" s="12">
        <v>37</v>
      </c>
      <c r="I17837" s="12">
        <v>0</v>
      </c>
      <c r="J17837" s="19">
        <f>IF(MONTH(A17837)&gt;VLOOKUP(Totals!$H$2,Totals!$O$5:$P$16,2,FALSE),YEAR(A17837)+1,YEAR(A17837))</f>
        <v>2024</v>
      </c>
    </row>
    <row r="17838" spans="1:10" x14ac:dyDescent="0.2">
      <c r="A17838" s="4">
        <v>45047</v>
      </c>
      <c r="B17838" s="2" t="s">
        <v>146</v>
      </c>
      <c r="C17838" s="2" t="s">
        <v>76</v>
      </c>
      <c r="D17838" s="11">
        <v>4606</v>
      </c>
      <c r="E17838" s="12">
        <v>95.837999999999994</v>
      </c>
      <c r="F17838" s="12">
        <v>0</v>
      </c>
      <c r="G17838" s="11">
        <v>4562</v>
      </c>
      <c r="H17838" s="12">
        <v>11.593</v>
      </c>
      <c r="I17838" s="12">
        <v>2.0640000000000001</v>
      </c>
      <c r="J17838" s="19">
        <f>IF(MONTH(A17838)&gt;VLOOKUP(Totals!$H$2,Totals!$O$5:$P$16,2,FALSE),YEAR(A17838)+1,YEAR(A17838))</f>
        <v>2024</v>
      </c>
    </row>
    <row r="17839" spans="1:10" x14ac:dyDescent="0.2">
      <c r="A17839" s="4">
        <v>45047</v>
      </c>
      <c r="B17839" s="2" t="s">
        <v>257</v>
      </c>
      <c r="C17839" s="2" t="s">
        <v>161</v>
      </c>
      <c r="D17839" s="11" t="s">
        <v>88</v>
      </c>
      <c r="E17839" s="12">
        <v>303.43599999999998</v>
      </c>
      <c r="F17839" s="12">
        <v>0</v>
      </c>
      <c r="G17839" s="11" t="s">
        <v>88</v>
      </c>
      <c r="H17839" s="12">
        <v>321.75700000000001</v>
      </c>
      <c r="I17839" s="12">
        <v>0</v>
      </c>
      <c r="J17839" s="19">
        <f>IF(MONTH(A17839)&gt;VLOOKUP(Totals!$H$2,Totals!$O$5:$P$16,2,FALSE),YEAR(A17839)+1,YEAR(A17839))</f>
        <v>2024</v>
      </c>
    </row>
    <row r="17840" spans="1:10" x14ac:dyDescent="0.2">
      <c r="A17840" s="4">
        <v>45047</v>
      </c>
      <c r="B17840" s="2" t="s">
        <v>257</v>
      </c>
      <c r="C17840" s="2" t="s">
        <v>35</v>
      </c>
      <c r="D17840" s="11" t="s">
        <v>88</v>
      </c>
      <c r="E17840" s="12">
        <v>1661.885</v>
      </c>
      <c r="F17840" s="12">
        <v>0</v>
      </c>
      <c r="G17840" s="11" t="s">
        <v>88</v>
      </c>
      <c r="H17840" s="12">
        <v>1491.77</v>
      </c>
      <c r="I17840" s="12">
        <v>0</v>
      </c>
      <c r="J17840" s="19">
        <f>IF(MONTH(A17840)&gt;VLOOKUP(Totals!$H$2,Totals!$O$5:$P$16,2,FALSE),YEAR(A17840)+1,YEAR(A17840))</f>
        <v>2024</v>
      </c>
    </row>
    <row r="17841" spans="1:10" x14ac:dyDescent="0.2">
      <c r="A17841" s="4">
        <v>45047</v>
      </c>
      <c r="B17841" s="2" t="s">
        <v>257</v>
      </c>
      <c r="C17841" s="2" t="s">
        <v>16</v>
      </c>
      <c r="D17841" s="11" t="s">
        <v>88</v>
      </c>
      <c r="E17841" s="12">
        <v>1192.0619999999999</v>
      </c>
      <c r="F17841" s="12">
        <v>0</v>
      </c>
      <c r="G17841" s="11" t="s">
        <v>88</v>
      </c>
      <c r="H17841" s="12" t="s">
        <v>88</v>
      </c>
      <c r="I17841" s="12" t="s">
        <v>88</v>
      </c>
      <c r="J17841" s="19">
        <f>IF(MONTH(A17841)&gt;VLOOKUP(Totals!$H$2,Totals!$O$5:$P$16,2,FALSE),YEAR(A17841)+1,YEAR(A17841))</f>
        <v>2024</v>
      </c>
    </row>
    <row r="17842" spans="1:10" x14ac:dyDescent="0.2">
      <c r="A17842" s="4">
        <v>45047</v>
      </c>
      <c r="B17842" s="2" t="s">
        <v>56</v>
      </c>
      <c r="C17842" s="2" t="s">
        <v>32</v>
      </c>
      <c r="D17842" s="11">
        <v>8962</v>
      </c>
      <c r="E17842" s="12">
        <v>366.678</v>
      </c>
      <c r="F17842" s="12">
        <v>40.923000000000002</v>
      </c>
      <c r="G17842" s="11">
        <v>9545</v>
      </c>
      <c r="H17842" s="12">
        <v>199.864</v>
      </c>
      <c r="I17842" s="12">
        <v>0</v>
      </c>
      <c r="J17842" s="19">
        <f>IF(MONTH(A17842)&gt;VLOOKUP(Totals!$H$2,Totals!$O$5:$P$16,2,FALSE),YEAR(A17842)+1,YEAR(A17842))</f>
        <v>2024</v>
      </c>
    </row>
    <row r="17843" spans="1:10" x14ac:dyDescent="0.2">
      <c r="A17843" s="4">
        <v>45047</v>
      </c>
      <c r="B17843" s="2" t="s">
        <v>243</v>
      </c>
      <c r="C17843" s="2" t="s">
        <v>57</v>
      </c>
      <c r="D17843" s="11">
        <v>3898</v>
      </c>
      <c r="E17843" s="12">
        <v>117.36</v>
      </c>
      <c r="F17843" s="12">
        <v>0.72499999999999998</v>
      </c>
      <c r="G17843" s="11">
        <v>2696</v>
      </c>
      <c r="H17843" s="12">
        <v>65.537000000000006</v>
      </c>
      <c r="I17843" s="12">
        <v>6.52</v>
      </c>
      <c r="J17843" s="19">
        <f>IF(MONTH(A17843)&gt;VLOOKUP(Totals!$H$2,Totals!$O$5:$P$16,2,FALSE),YEAR(A17843)+1,YEAR(A17843))</f>
        <v>2024</v>
      </c>
    </row>
    <row r="17844" spans="1:10" x14ac:dyDescent="0.2">
      <c r="A17844" s="4">
        <v>45047</v>
      </c>
      <c r="B17844" s="2" t="s">
        <v>243</v>
      </c>
      <c r="C17844" s="2" t="s">
        <v>11</v>
      </c>
      <c r="D17844" s="11">
        <v>1674</v>
      </c>
      <c r="E17844" s="12">
        <v>10.278</v>
      </c>
      <c r="F17844" s="12">
        <v>0</v>
      </c>
      <c r="G17844" s="11">
        <v>1872</v>
      </c>
      <c r="H17844" s="12">
        <v>113.143</v>
      </c>
      <c r="I17844" s="12">
        <v>0</v>
      </c>
      <c r="J17844" s="19">
        <f>IF(MONTH(A17844)&gt;VLOOKUP(Totals!$H$2,Totals!$O$5:$P$16,2,FALSE),YEAR(A17844)+1,YEAR(A17844))</f>
        <v>2024</v>
      </c>
    </row>
    <row r="17845" spans="1:10" x14ac:dyDescent="0.2">
      <c r="A17845" s="4">
        <v>45047</v>
      </c>
      <c r="B17845" s="2" t="s">
        <v>59</v>
      </c>
      <c r="C17845" s="2" t="s">
        <v>34</v>
      </c>
      <c r="D17845" s="11">
        <v>40750</v>
      </c>
      <c r="E17845" s="12">
        <v>1421.0119999999999</v>
      </c>
      <c r="F17845" s="12">
        <v>18.335000000000001</v>
      </c>
      <c r="G17845" s="11">
        <v>40258</v>
      </c>
      <c r="H17845" s="12">
        <v>1002.109</v>
      </c>
      <c r="I17845" s="12">
        <v>0</v>
      </c>
      <c r="J17845" s="19">
        <f>IF(MONTH(A17845)&gt;VLOOKUP(Totals!$H$2,Totals!$O$5:$P$16,2,FALSE),YEAR(A17845)+1,YEAR(A17845))</f>
        <v>2024</v>
      </c>
    </row>
    <row r="17846" spans="1:10" x14ac:dyDescent="0.2">
      <c r="A17846" s="4">
        <v>45047</v>
      </c>
      <c r="B17846" s="2" t="s">
        <v>234</v>
      </c>
      <c r="C17846" s="2" t="s">
        <v>28</v>
      </c>
      <c r="D17846" s="11">
        <v>8281</v>
      </c>
      <c r="E17846" s="12">
        <v>0</v>
      </c>
      <c r="F17846" s="12">
        <v>0</v>
      </c>
      <c r="G17846" s="11">
        <v>12210</v>
      </c>
      <c r="H17846" s="12">
        <v>0</v>
      </c>
      <c r="I17846" s="12">
        <v>0</v>
      </c>
      <c r="J17846" s="19">
        <f>IF(MONTH(A17846)&gt;VLOOKUP(Totals!$H$2,Totals!$O$5:$P$16,2,FALSE),YEAR(A17846)+1,YEAR(A17846))</f>
        <v>2024</v>
      </c>
    </row>
    <row r="17847" spans="1:10" x14ac:dyDescent="0.2">
      <c r="A17847" s="4">
        <v>45047</v>
      </c>
      <c r="B17847" s="2" t="s">
        <v>234</v>
      </c>
      <c r="C17847" s="2" t="s">
        <v>34</v>
      </c>
      <c r="D17847" s="11">
        <v>4744</v>
      </c>
      <c r="E17847" s="12">
        <v>17.295000000000002</v>
      </c>
      <c r="F17847" s="12">
        <v>0</v>
      </c>
      <c r="G17847" s="11">
        <v>3472</v>
      </c>
      <c r="H17847" s="12">
        <v>0</v>
      </c>
      <c r="I17847" s="12">
        <v>0</v>
      </c>
      <c r="J17847" s="19">
        <f>IF(MONTH(A17847)&gt;VLOOKUP(Totals!$H$2,Totals!$O$5:$P$16,2,FALSE),YEAR(A17847)+1,YEAR(A17847))</f>
        <v>2024</v>
      </c>
    </row>
    <row r="17848" spans="1:10" x14ac:dyDescent="0.2">
      <c r="A17848" s="4">
        <v>45047</v>
      </c>
      <c r="B17848" s="2" t="s">
        <v>227</v>
      </c>
      <c r="C17848" s="2" t="s">
        <v>21</v>
      </c>
      <c r="D17848" s="11">
        <v>747</v>
      </c>
      <c r="E17848" s="12">
        <v>12.488</v>
      </c>
      <c r="F17848" s="12">
        <v>1.0999999999999999E-2</v>
      </c>
      <c r="G17848" s="11">
        <v>581</v>
      </c>
      <c r="H17848" s="12">
        <v>85.828000000000003</v>
      </c>
      <c r="I17848" s="12">
        <v>0.112</v>
      </c>
      <c r="J17848" s="19">
        <f>IF(MONTH(A17848)&gt;VLOOKUP(Totals!$H$2,Totals!$O$5:$P$16,2,FALSE),YEAR(A17848)+1,YEAR(A17848))</f>
        <v>2024</v>
      </c>
    </row>
    <row r="17849" spans="1:10" x14ac:dyDescent="0.2">
      <c r="A17849" s="4">
        <v>45047</v>
      </c>
      <c r="B17849" s="2" t="s">
        <v>60</v>
      </c>
      <c r="C17849" s="2" t="s">
        <v>52</v>
      </c>
      <c r="D17849" s="11">
        <v>14809</v>
      </c>
      <c r="E17849" s="12">
        <v>130.07499999999999</v>
      </c>
      <c r="F17849" s="12">
        <v>0</v>
      </c>
      <c r="G17849" s="11">
        <v>14172</v>
      </c>
      <c r="H17849" s="12">
        <v>262.10000000000002</v>
      </c>
      <c r="I17849" s="12">
        <v>0</v>
      </c>
      <c r="J17849" s="19">
        <f>IF(MONTH(A17849)&gt;VLOOKUP(Totals!$H$2,Totals!$O$5:$P$16,2,FALSE),YEAR(A17849)+1,YEAR(A17849))</f>
        <v>2024</v>
      </c>
    </row>
    <row r="17850" spans="1:10" x14ac:dyDescent="0.2">
      <c r="A17850" s="4">
        <v>45047</v>
      </c>
      <c r="B17850" s="2" t="s">
        <v>63</v>
      </c>
      <c r="C17850" s="2" t="s">
        <v>15</v>
      </c>
      <c r="D17850" s="11">
        <v>2450</v>
      </c>
      <c r="E17850" s="12">
        <v>53.173000000000002</v>
      </c>
      <c r="F17850" s="12">
        <v>0</v>
      </c>
      <c r="G17850" s="11">
        <v>2975</v>
      </c>
      <c r="H17850" s="12">
        <v>14.243</v>
      </c>
      <c r="I17850" s="12">
        <v>35.92</v>
      </c>
      <c r="J17850" s="19">
        <f>IF(MONTH(A17850)&gt;VLOOKUP(Totals!$H$2,Totals!$O$5:$P$16,2,FALSE),YEAR(A17850)+1,YEAR(A17850))</f>
        <v>2024</v>
      </c>
    </row>
    <row r="17851" spans="1:10" x14ac:dyDescent="0.2">
      <c r="A17851" s="4">
        <v>45047</v>
      </c>
      <c r="B17851" s="2" t="s">
        <v>63</v>
      </c>
      <c r="C17851" s="2" t="s">
        <v>57</v>
      </c>
      <c r="D17851" s="11">
        <v>3085</v>
      </c>
      <c r="E17851" s="12">
        <v>3.4409999999999998</v>
      </c>
      <c r="F17851" s="12">
        <v>0</v>
      </c>
      <c r="G17851" s="11">
        <v>2684</v>
      </c>
      <c r="H17851" s="12">
        <v>28.823</v>
      </c>
      <c r="I17851" s="12">
        <v>1.2809999999999999</v>
      </c>
      <c r="J17851" s="19">
        <f>IF(MONTH(A17851)&gt;VLOOKUP(Totals!$H$2,Totals!$O$5:$P$16,2,FALSE),YEAR(A17851)+1,YEAR(A17851))</f>
        <v>2024</v>
      </c>
    </row>
    <row r="17852" spans="1:10" x14ac:dyDescent="0.2">
      <c r="A17852" s="4">
        <v>45047</v>
      </c>
      <c r="B17852" s="2" t="s">
        <v>63</v>
      </c>
      <c r="C17852" s="2" t="s">
        <v>18</v>
      </c>
      <c r="D17852" s="11" t="s">
        <v>88</v>
      </c>
      <c r="E17852" s="12" t="s">
        <v>88</v>
      </c>
      <c r="F17852" s="12" t="s">
        <v>88</v>
      </c>
      <c r="G17852" s="11" t="s">
        <v>88</v>
      </c>
      <c r="H17852" s="12">
        <v>341.72500000000002</v>
      </c>
      <c r="I17852" s="12">
        <v>4.3780000000000001</v>
      </c>
      <c r="J17852" s="19">
        <f>IF(MONTH(A17852)&gt;VLOOKUP(Totals!$H$2,Totals!$O$5:$P$16,2,FALSE),YEAR(A17852)+1,YEAR(A17852))</f>
        <v>2024</v>
      </c>
    </row>
    <row r="17853" spans="1:10" x14ac:dyDescent="0.2">
      <c r="A17853" s="4">
        <v>45047</v>
      </c>
      <c r="B17853" s="2" t="s">
        <v>63</v>
      </c>
      <c r="C17853" s="2" t="s">
        <v>259</v>
      </c>
      <c r="D17853" s="11">
        <v>981</v>
      </c>
      <c r="E17853" s="12">
        <v>0.873</v>
      </c>
      <c r="F17853" s="12">
        <v>1.2999999999999999E-2</v>
      </c>
      <c r="G17853" s="11">
        <v>1079</v>
      </c>
      <c r="H17853" s="12">
        <v>2.4660000000000002</v>
      </c>
      <c r="I17853" s="12">
        <v>5.056</v>
      </c>
      <c r="J17853" s="19">
        <f>IF(MONTH(A17853)&gt;VLOOKUP(Totals!$H$2,Totals!$O$5:$P$16,2,FALSE),YEAR(A17853)+1,YEAR(A17853))</f>
        <v>2024</v>
      </c>
    </row>
    <row r="17854" spans="1:10" x14ac:dyDescent="0.2">
      <c r="A17854" s="4">
        <v>45047</v>
      </c>
      <c r="B17854" s="2" t="s">
        <v>63</v>
      </c>
      <c r="C17854" s="2" t="s">
        <v>27</v>
      </c>
      <c r="D17854" s="11">
        <v>2760</v>
      </c>
      <c r="E17854" s="12">
        <v>0.129</v>
      </c>
      <c r="F17854" s="12">
        <v>0</v>
      </c>
      <c r="G17854" s="11">
        <v>2528</v>
      </c>
      <c r="H17854" s="12">
        <v>0.317</v>
      </c>
      <c r="I17854" s="12">
        <v>0.89800000000000002</v>
      </c>
      <c r="J17854" s="19">
        <f>IF(MONTH(A17854)&gt;VLOOKUP(Totals!$H$2,Totals!$O$5:$P$16,2,FALSE),YEAR(A17854)+1,YEAR(A17854))</f>
        <v>2024</v>
      </c>
    </row>
    <row r="17855" spans="1:10" x14ac:dyDescent="0.2">
      <c r="A17855" s="4">
        <v>45047</v>
      </c>
      <c r="B17855" s="2" t="s">
        <v>63</v>
      </c>
      <c r="C17855" s="2" t="s">
        <v>161</v>
      </c>
      <c r="D17855" s="11">
        <v>8291</v>
      </c>
      <c r="E17855" s="12">
        <v>699.66099999999994</v>
      </c>
      <c r="F17855" s="12">
        <v>17.952000000000002</v>
      </c>
      <c r="G17855" s="11">
        <v>8626</v>
      </c>
      <c r="H17855" s="12">
        <v>96.070999999999998</v>
      </c>
      <c r="I17855" s="12">
        <v>17.545999999999999</v>
      </c>
      <c r="J17855" s="19">
        <f>IF(MONTH(A17855)&gt;VLOOKUP(Totals!$H$2,Totals!$O$5:$P$16,2,FALSE),YEAR(A17855)+1,YEAR(A17855))</f>
        <v>2024</v>
      </c>
    </row>
    <row r="17856" spans="1:10" x14ac:dyDescent="0.2">
      <c r="A17856" s="4">
        <v>45047</v>
      </c>
      <c r="B17856" s="2" t="s">
        <v>63</v>
      </c>
      <c r="C17856" s="2" t="s">
        <v>65</v>
      </c>
      <c r="D17856" s="11">
        <v>6125</v>
      </c>
      <c r="E17856" s="12">
        <v>64.503</v>
      </c>
      <c r="F17856" s="12">
        <v>0</v>
      </c>
      <c r="G17856" s="11">
        <v>5946</v>
      </c>
      <c r="H17856" s="12">
        <v>2.431</v>
      </c>
      <c r="I17856" s="12">
        <v>11.978</v>
      </c>
      <c r="J17856" s="19">
        <f>IF(MONTH(A17856)&gt;VLOOKUP(Totals!$H$2,Totals!$O$5:$P$16,2,FALSE),YEAR(A17856)+1,YEAR(A17856))</f>
        <v>2024</v>
      </c>
    </row>
    <row r="17857" spans="1:10" x14ac:dyDescent="0.2">
      <c r="A17857" s="4">
        <v>45047</v>
      </c>
      <c r="B17857" s="2" t="s">
        <v>63</v>
      </c>
      <c r="C17857" s="2" t="s">
        <v>28</v>
      </c>
      <c r="D17857" s="11">
        <v>14655</v>
      </c>
      <c r="E17857" s="12">
        <v>37.585999999999999</v>
      </c>
      <c r="F17857" s="12">
        <v>0</v>
      </c>
      <c r="G17857" s="11">
        <v>15637</v>
      </c>
      <c r="H17857" s="12">
        <v>173.422</v>
      </c>
      <c r="I17857" s="12">
        <v>3.6040000000000001</v>
      </c>
      <c r="J17857" s="19">
        <f>IF(MONTH(A17857)&gt;VLOOKUP(Totals!$H$2,Totals!$O$5:$P$16,2,FALSE),YEAR(A17857)+1,YEAR(A17857))</f>
        <v>2024</v>
      </c>
    </row>
    <row r="17858" spans="1:10" x14ac:dyDescent="0.2">
      <c r="A17858" s="4">
        <v>45047</v>
      </c>
      <c r="B17858" s="2" t="s">
        <v>63</v>
      </c>
      <c r="C17858" s="2" t="s">
        <v>33</v>
      </c>
      <c r="D17858" s="11">
        <v>13268</v>
      </c>
      <c r="E17858" s="12">
        <v>141.815</v>
      </c>
      <c r="F17858" s="12">
        <v>51.082000000000001</v>
      </c>
      <c r="G17858" s="11">
        <v>14243</v>
      </c>
      <c r="H17858" s="12">
        <v>99.808999999999997</v>
      </c>
      <c r="I17858" s="12">
        <v>32.308</v>
      </c>
      <c r="J17858" s="19">
        <f>IF(MONTH(A17858)&gt;VLOOKUP(Totals!$H$2,Totals!$O$5:$P$16,2,FALSE),YEAR(A17858)+1,YEAR(A17858))</f>
        <v>2024</v>
      </c>
    </row>
    <row r="17859" spans="1:10" x14ac:dyDescent="0.2">
      <c r="A17859" s="4">
        <v>45047</v>
      </c>
      <c r="B17859" s="2" t="s">
        <v>63</v>
      </c>
      <c r="C17859" s="2" t="s">
        <v>32</v>
      </c>
      <c r="D17859" s="11">
        <v>3099</v>
      </c>
      <c r="E17859" s="12">
        <v>32.847999999999999</v>
      </c>
      <c r="F17859" s="12">
        <v>0</v>
      </c>
      <c r="G17859" s="11">
        <v>3042</v>
      </c>
      <c r="H17859" s="12">
        <v>0.107</v>
      </c>
      <c r="I17859" s="12">
        <v>3.6859999999999999</v>
      </c>
      <c r="J17859" s="19">
        <f>IF(MONTH(A17859)&gt;VLOOKUP(Totals!$H$2,Totals!$O$5:$P$16,2,FALSE),YEAR(A17859)+1,YEAR(A17859))</f>
        <v>2024</v>
      </c>
    </row>
    <row r="17860" spans="1:10" x14ac:dyDescent="0.2">
      <c r="A17860" s="4">
        <v>45047</v>
      </c>
      <c r="B17860" s="2" t="s">
        <v>63</v>
      </c>
      <c r="C17860" s="2" t="s">
        <v>13</v>
      </c>
      <c r="D17860" s="11">
        <v>2497</v>
      </c>
      <c r="E17860" s="12">
        <v>2.9119999999999999</v>
      </c>
      <c r="F17860" s="12">
        <v>0</v>
      </c>
      <c r="G17860" s="11">
        <v>2013</v>
      </c>
      <c r="H17860" s="12">
        <v>6.31</v>
      </c>
      <c r="I17860" s="12">
        <v>1.0389999999999999</v>
      </c>
      <c r="J17860" s="19">
        <f>IF(MONTH(A17860)&gt;VLOOKUP(Totals!$H$2,Totals!$O$5:$P$16,2,FALSE),YEAR(A17860)+1,YEAR(A17860))</f>
        <v>2024</v>
      </c>
    </row>
    <row r="17861" spans="1:10" x14ac:dyDescent="0.2">
      <c r="A17861" s="4">
        <v>45047</v>
      </c>
      <c r="B17861" s="2" t="s">
        <v>63</v>
      </c>
      <c r="C17861" s="2" t="s">
        <v>11</v>
      </c>
      <c r="D17861" s="11">
        <v>62257</v>
      </c>
      <c r="E17861" s="12">
        <v>145.52799999999999</v>
      </c>
      <c r="F17861" s="12">
        <v>0.32700000000000001</v>
      </c>
      <c r="G17861" s="11">
        <v>55611</v>
      </c>
      <c r="H17861" s="12">
        <v>438.08699999999999</v>
      </c>
      <c r="I17861" s="12">
        <v>284.19600000000003</v>
      </c>
      <c r="J17861" s="19">
        <f>IF(MONTH(A17861)&gt;VLOOKUP(Totals!$H$2,Totals!$O$5:$P$16,2,FALSE),YEAR(A17861)+1,YEAR(A17861))</f>
        <v>2024</v>
      </c>
    </row>
    <row r="17862" spans="1:10" x14ac:dyDescent="0.2">
      <c r="A17862" s="4">
        <v>45047</v>
      </c>
      <c r="B17862" s="2" t="s">
        <v>63</v>
      </c>
      <c r="C17862" s="2" t="s">
        <v>25</v>
      </c>
      <c r="D17862" s="11">
        <v>1970</v>
      </c>
      <c r="E17862" s="12">
        <v>0</v>
      </c>
      <c r="F17862" s="12">
        <v>0</v>
      </c>
      <c r="G17862" s="11">
        <v>1868</v>
      </c>
      <c r="H17862" s="12">
        <v>1.8180000000000001</v>
      </c>
      <c r="I17862" s="12">
        <v>2.6110000000000002</v>
      </c>
      <c r="J17862" s="19">
        <f>IF(MONTH(A17862)&gt;VLOOKUP(Totals!$H$2,Totals!$O$5:$P$16,2,FALSE),YEAR(A17862)+1,YEAR(A17862))</f>
        <v>2024</v>
      </c>
    </row>
    <row r="17863" spans="1:10" x14ac:dyDescent="0.2">
      <c r="A17863" s="4">
        <v>45047</v>
      </c>
      <c r="B17863" s="2" t="s">
        <v>63</v>
      </c>
      <c r="C17863" s="2" t="s">
        <v>52</v>
      </c>
      <c r="D17863" s="11">
        <v>5649</v>
      </c>
      <c r="E17863" s="12">
        <v>35.774999999999999</v>
      </c>
      <c r="F17863" s="12">
        <v>0</v>
      </c>
      <c r="G17863" s="11">
        <v>5527</v>
      </c>
      <c r="H17863" s="12">
        <v>10.773</v>
      </c>
      <c r="I17863" s="12">
        <v>7.5270000000000001</v>
      </c>
      <c r="J17863" s="19">
        <f>IF(MONTH(A17863)&gt;VLOOKUP(Totals!$H$2,Totals!$O$5:$P$16,2,FALSE),YEAR(A17863)+1,YEAR(A17863))</f>
        <v>2024</v>
      </c>
    </row>
    <row r="17864" spans="1:10" x14ac:dyDescent="0.2">
      <c r="A17864" s="4">
        <v>45047</v>
      </c>
      <c r="B17864" s="2" t="s">
        <v>63</v>
      </c>
      <c r="C17864" s="2" t="s">
        <v>35</v>
      </c>
      <c r="D17864" s="11">
        <v>33766</v>
      </c>
      <c r="E17864" s="12">
        <v>736.03300000000002</v>
      </c>
      <c r="F17864" s="12">
        <v>0</v>
      </c>
      <c r="G17864" s="11">
        <v>36664</v>
      </c>
      <c r="H17864" s="12">
        <v>850.15</v>
      </c>
      <c r="I17864" s="12">
        <v>88.16</v>
      </c>
      <c r="J17864" s="19">
        <f>IF(MONTH(A17864)&gt;VLOOKUP(Totals!$H$2,Totals!$O$5:$P$16,2,FALSE),YEAR(A17864)+1,YEAR(A17864))</f>
        <v>2024</v>
      </c>
    </row>
    <row r="17865" spans="1:10" x14ac:dyDescent="0.2">
      <c r="A17865" s="4">
        <v>45047</v>
      </c>
      <c r="B17865" s="2" t="s">
        <v>63</v>
      </c>
      <c r="C17865" s="2" t="s">
        <v>66</v>
      </c>
      <c r="D17865" s="11">
        <v>4594</v>
      </c>
      <c r="E17865" s="12">
        <v>95.519000000000005</v>
      </c>
      <c r="F17865" s="12">
        <v>0.68600000000000005</v>
      </c>
      <c r="G17865" s="11">
        <v>4644</v>
      </c>
      <c r="H17865" s="12">
        <v>6.4219999999999997</v>
      </c>
      <c r="I17865" s="12">
        <v>2.1840000000000002</v>
      </c>
      <c r="J17865" s="19">
        <f>IF(MONTH(A17865)&gt;VLOOKUP(Totals!$H$2,Totals!$O$5:$P$16,2,FALSE),YEAR(A17865)+1,YEAR(A17865))</f>
        <v>2024</v>
      </c>
    </row>
    <row r="17866" spans="1:10" x14ac:dyDescent="0.2">
      <c r="A17866" s="4">
        <v>45047</v>
      </c>
      <c r="B17866" s="2" t="s">
        <v>63</v>
      </c>
      <c r="C17866" s="2" t="s">
        <v>37</v>
      </c>
      <c r="D17866" s="11">
        <v>7142</v>
      </c>
      <c r="E17866" s="12">
        <v>161.89699999999999</v>
      </c>
      <c r="F17866" s="12">
        <v>0</v>
      </c>
      <c r="G17866" s="11">
        <v>6532</v>
      </c>
      <c r="H17866" s="12">
        <v>82.620999999999995</v>
      </c>
      <c r="I17866" s="12">
        <v>7.0510000000000002</v>
      </c>
      <c r="J17866" s="19">
        <f>IF(MONTH(A17866)&gt;VLOOKUP(Totals!$H$2,Totals!$O$5:$P$16,2,FALSE),YEAR(A17866)+1,YEAR(A17866))</f>
        <v>2024</v>
      </c>
    </row>
    <row r="17867" spans="1:10" x14ac:dyDescent="0.2">
      <c r="A17867" s="4">
        <v>45047</v>
      </c>
      <c r="B17867" s="2" t="s">
        <v>63</v>
      </c>
      <c r="C17867" s="2" t="s">
        <v>61</v>
      </c>
      <c r="D17867" s="11">
        <v>467</v>
      </c>
      <c r="E17867" s="12">
        <v>0</v>
      </c>
      <c r="F17867" s="12">
        <v>0</v>
      </c>
      <c r="G17867" s="11">
        <v>486</v>
      </c>
      <c r="H17867" s="12">
        <v>0.19400000000000001</v>
      </c>
      <c r="I17867" s="12">
        <v>0</v>
      </c>
      <c r="J17867" s="19">
        <f>IF(MONTH(A17867)&gt;VLOOKUP(Totals!$H$2,Totals!$O$5:$P$16,2,FALSE),YEAR(A17867)+1,YEAR(A17867))</f>
        <v>2024</v>
      </c>
    </row>
    <row r="17868" spans="1:10" x14ac:dyDescent="0.2">
      <c r="A17868" s="4">
        <v>45047</v>
      </c>
      <c r="B17868" s="2" t="s">
        <v>63</v>
      </c>
      <c r="C17868" s="2" t="s">
        <v>38</v>
      </c>
      <c r="D17868" s="11">
        <v>11297</v>
      </c>
      <c r="E17868" s="12">
        <v>149.607</v>
      </c>
      <c r="F17868" s="12">
        <v>6.7610000000000001</v>
      </c>
      <c r="G17868" s="11">
        <v>15218</v>
      </c>
      <c r="H17868" s="12">
        <v>5.8090000000000002</v>
      </c>
      <c r="I17868" s="12">
        <v>65.721000000000004</v>
      </c>
      <c r="J17868" s="19">
        <f>IF(MONTH(A17868)&gt;VLOOKUP(Totals!$H$2,Totals!$O$5:$P$16,2,FALSE),YEAR(A17868)+1,YEAR(A17868))</f>
        <v>2024</v>
      </c>
    </row>
    <row r="17869" spans="1:10" x14ac:dyDescent="0.2">
      <c r="A17869" s="4">
        <v>45047</v>
      </c>
      <c r="B17869" s="2" t="s">
        <v>63</v>
      </c>
      <c r="C17869" s="2" t="s">
        <v>16</v>
      </c>
      <c r="D17869" s="11">
        <v>34668</v>
      </c>
      <c r="E17869" s="12">
        <v>1439.6479999999999</v>
      </c>
      <c r="F17869" s="12">
        <v>32.271999999999998</v>
      </c>
      <c r="G17869" s="11">
        <v>34828</v>
      </c>
      <c r="H17869" s="12">
        <v>325.82299999999998</v>
      </c>
      <c r="I17869" s="12">
        <v>135.845</v>
      </c>
      <c r="J17869" s="19">
        <f>IF(MONTH(A17869)&gt;VLOOKUP(Totals!$H$2,Totals!$O$5:$P$16,2,FALSE),YEAR(A17869)+1,YEAR(A17869))</f>
        <v>2024</v>
      </c>
    </row>
    <row r="17870" spans="1:10" x14ac:dyDescent="0.2">
      <c r="A17870" s="4">
        <v>45047</v>
      </c>
      <c r="B17870" s="2" t="s">
        <v>63</v>
      </c>
      <c r="C17870" s="2" t="s">
        <v>62</v>
      </c>
      <c r="D17870" s="11">
        <v>1100</v>
      </c>
      <c r="E17870" s="12">
        <v>0</v>
      </c>
      <c r="F17870" s="12">
        <v>0</v>
      </c>
      <c r="G17870" s="11">
        <v>1590</v>
      </c>
      <c r="H17870" s="12">
        <v>5.7039999999999997</v>
      </c>
      <c r="I17870" s="12">
        <v>1.1299999999999999</v>
      </c>
      <c r="J17870" s="19">
        <f>IF(MONTH(A17870)&gt;VLOOKUP(Totals!$H$2,Totals!$O$5:$P$16,2,FALSE),YEAR(A17870)+1,YEAR(A17870))</f>
        <v>2024</v>
      </c>
    </row>
    <row r="17871" spans="1:10" x14ac:dyDescent="0.2">
      <c r="A17871" s="4">
        <v>45047</v>
      </c>
      <c r="B17871" s="2" t="s">
        <v>168</v>
      </c>
      <c r="C17871" s="2" t="s">
        <v>11</v>
      </c>
      <c r="D17871" s="11">
        <v>1179</v>
      </c>
      <c r="E17871" s="12">
        <v>9.4079999999999995</v>
      </c>
      <c r="F17871" s="12">
        <v>0</v>
      </c>
      <c r="G17871" s="11">
        <v>764</v>
      </c>
      <c r="H17871" s="12">
        <v>101.084</v>
      </c>
      <c r="I17871" s="12">
        <v>0</v>
      </c>
      <c r="J17871" s="19">
        <f>IF(MONTH(A17871)&gt;VLOOKUP(Totals!$H$2,Totals!$O$5:$P$16,2,FALSE),YEAR(A17871)+1,YEAR(A17871))</f>
        <v>2024</v>
      </c>
    </row>
    <row r="17872" spans="1:10" x14ac:dyDescent="0.2">
      <c r="A17872" s="4">
        <v>45047</v>
      </c>
      <c r="B17872" s="2" t="s">
        <v>168</v>
      </c>
      <c r="C17872" s="2" t="s">
        <v>150</v>
      </c>
      <c r="D17872" s="11">
        <v>49699</v>
      </c>
      <c r="E17872" s="12">
        <v>1290.95</v>
      </c>
      <c r="F17872" s="12">
        <v>42.253999999999998</v>
      </c>
      <c r="G17872" s="11">
        <v>69064</v>
      </c>
      <c r="H17872" s="12">
        <v>1448.415</v>
      </c>
      <c r="I17872" s="12">
        <v>29.745999999999999</v>
      </c>
      <c r="J17872" s="19">
        <f>IF(MONTH(A17872)&gt;VLOOKUP(Totals!$H$2,Totals!$O$5:$P$16,2,FALSE),YEAR(A17872)+1,YEAR(A17872))</f>
        <v>2024</v>
      </c>
    </row>
    <row r="17873" spans="1:10" x14ac:dyDescent="0.2">
      <c r="A17873" s="4">
        <v>45047</v>
      </c>
      <c r="B17873" s="2" t="s">
        <v>168</v>
      </c>
      <c r="C17873" s="2" t="s">
        <v>37</v>
      </c>
      <c r="D17873" s="11" t="s">
        <v>88</v>
      </c>
      <c r="E17873" s="12" t="s">
        <v>88</v>
      </c>
      <c r="F17873" s="12" t="s">
        <v>88</v>
      </c>
      <c r="G17873" s="11" t="s">
        <v>88</v>
      </c>
      <c r="H17873" s="12">
        <v>0</v>
      </c>
      <c r="I17873" s="12">
        <v>0</v>
      </c>
      <c r="J17873" s="19">
        <f>IF(MONTH(A17873)&gt;VLOOKUP(Totals!$H$2,Totals!$O$5:$P$16,2,FALSE),YEAR(A17873)+1,YEAR(A17873))</f>
        <v>2024</v>
      </c>
    </row>
    <row r="17874" spans="1:10" x14ac:dyDescent="0.2">
      <c r="A17874" s="4">
        <v>45047</v>
      </c>
      <c r="B17874" s="2" t="s">
        <v>168</v>
      </c>
      <c r="C17874" s="2" t="s">
        <v>76</v>
      </c>
      <c r="D17874" s="11" t="s">
        <v>88</v>
      </c>
      <c r="E17874" s="12" t="s">
        <v>88</v>
      </c>
      <c r="F17874" s="12" t="s">
        <v>88</v>
      </c>
      <c r="G17874" s="11" t="s">
        <v>88</v>
      </c>
      <c r="H17874" s="12">
        <v>0</v>
      </c>
      <c r="I17874" s="12">
        <v>0</v>
      </c>
      <c r="J17874" s="19">
        <f>IF(MONTH(A17874)&gt;VLOOKUP(Totals!$H$2,Totals!$O$5:$P$16,2,FALSE),YEAR(A17874)+1,YEAR(A17874))</f>
        <v>2024</v>
      </c>
    </row>
    <row r="17875" spans="1:10" x14ac:dyDescent="0.2">
      <c r="A17875" s="4">
        <v>45047</v>
      </c>
      <c r="B17875" s="2" t="s">
        <v>67</v>
      </c>
      <c r="C17875" s="2" t="s">
        <v>68</v>
      </c>
      <c r="D17875" s="11">
        <v>1581</v>
      </c>
      <c r="E17875" s="12">
        <v>28.873999999999999</v>
      </c>
      <c r="F17875" s="12">
        <v>9.7000000000000003E-2</v>
      </c>
      <c r="G17875" s="11">
        <v>2215</v>
      </c>
      <c r="H17875" s="12">
        <v>172.44300000000001</v>
      </c>
      <c r="I17875" s="12">
        <v>0</v>
      </c>
      <c r="J17875" s="19">
        <f>IF(MONTH(A17875)&gt;VLOOKUP(Totals!$H$2,Totals!$O$5:$P$16,2,FALSE),YEAR(A17875)+1,YEAR(A17875))</f>
        <v>2024</v>
      </c>
    </row>
    <row r="17876" spans="1:10" x14ac:dyDescent="0.2">
      <c r="A17876" s="4">
        <v>45047</v>
      </c>
      <c r="B17876" s="2" t="s">
        <v>245</v>
      </c>
      <c r="C17876" s="2" t="s">
        <v>35</v>
      </c>
      <c r="D17876" s="11">
        <v>51404</v>
      </c>
      <c r="E17876" s="12">
        <v>777.47699999999998</v>
      </c>
      <c r="F17876" s="12">
        <v>0</v>
      </c>
      <c r="G17876" s="11">
        <v>49814</v>
      </c>
      <c r="H17876" s="12">
        <v>621.10500000000002</v>
      </c>
      <c r="I17876" s="12">
        <v>0</v>
      </c>
      <c r="J17876" s="19">
        <f>IF(MONTH(A17876)&gt;VLOOKUP(Totals!$H$2,Totals!$O$5:$P$16,2,FALSE),YEAR(A17876)+1,YEAR(A17876))</f>
        <v>2024</v>
      </c>
    </row>
    <row r="17877" spans="1:10" x14ac:dyDescent="0.2">
      <c r="A17877" s="4">
        <v>45047</v>
      </c>
      <c r="B17877" s="2" t="s">
        <v>200</v>
      </c>
      <c r="C17877" s="2" t="s">
        <v>18</v>
      </c>
      <c r="D17877" s="11">
        <v>2039</v>
      </c>
      <c r="E17877" s="12">
        <v>79.581999999999994</v>
      </c>
      <c r="F17877" s="12">
        <v>0</v>
      </c>
      <c r="G17877" s="11">
        <v>2323</v>
      </c>
      <c r="H17877" s="12">
        <v>58.515999999999998</v>
      </c>
      <c r="I17877" s="12">
        <v>0</v>
      </c>
      <c r="J17877" s="19">
        <f>IF(MONTH(A17877)&gt;VLOOKUP(Totals!$H$2,Totals!$O$5:$P$16,2,FALSE),YEAR(A17877)+1,YEAR(A17877))</f>
        <v>2024</v>
      </c>
    </row>
    <row r="17878" spans="1:10" x14ac:dyDescent="0.2">
      <c r="A17878" s="4">
        <v>45047</v>
      </c>
      <c r="B17878" s="2" t="s">
        <v>69</v>
      </c>
      <c r="C17878" s="2" t="s">
        <v>11</v>
      </c>
      <c r="D17878" s="11" t="s">
        <v>88</v>
      </c>
      <c r="E17878" s="12">
        <v>161.79499999999999</v>
      </c>
      <c r="F17878" s="12">
        <v>0</v>
      </c>
      <c r="G17878" s="11" t="s">
        <v>88</v>
      </c>
      <c r="H17878" s="12">
        <v>483.745</v>
      </c>
      <c r="I17878" s="12">
        <v>0</v>
      </c>
      <c r="J17878" s="19">
        <f>IF(MONTH(A17878)&gt;VLOOKUP(Totals!$H$2,Totals!$O$5:$P$16,2,FALSE),YEAR(A17878)+1,YEAR(A17878))</f>
        <v>2024</v>
      </c>
    </row>
    <row r="17879" spans="1:10" x14ac:dyDescent="0.2">
      <c r="A17879" s="4">
        <v>45047</v>
      </c>
      <c r="B17879" s="2" t="s">
        <v>69</v>
      </c>
      <c r="C17879" s="2" t="s">
        <v>35</v>
      </c>
      <c r="D17879" s="11">
        <v>134988</v>
      </c>
      <c r="E17879" s="12">
        <v>5408.2049999999999</v>
      </c>
      <c r="F17879" s="12">
        <v>70.756</v>
      </c>
      <c r="G17879" s="11">
        <v>138158</v>
      </c>
      <c r="H17879" s="12">
        <v>4030.5079999999998</v>
      </c>
      <c r="I17879" s="12">
        <v>6.4720000000000004</v>
      </c>
      <c r="J17879" s="19">
        <f>IF(MONTH(A17879)&gt;VLOOKUP(Totals!$H$2,Totals!$O$5:$P$16,2,FALSE),YEAR(A17879)+1,YEAR(A17879))</f>
        <v>2024</v>
      </c>
    </row>
    <row r="17880" spans="1:10" x14ac:dyDescent="0.2">
      <c r="A17880" s="4">
        <v>45047</v>
      </c>
      <c r="B17880" s="2" t="s">
        <v>70</v>
      </c>
      <c r="C17880" s="2" t="s">
        <v>22</v>
      </c>
      <c r="D17880" s="11">
        <v>1643</v>
      </c>
      <c r="E17880" s="12">
        <v>1.798</v>
      </c>
      <c r="F17880" s="12">
        <v>0</v>
      </c>
      <c r="G17880" s="11">
        <v>1681</v>
      </c>
      <c r="H17880" s="12">
        <v>16.465</v>
      </c>
      <c r="I17880" s="12">
        <v>0</v>
      </c>
      <c r="J17880" s="19">
        <f>IF(MONTH(A17880)&gt;VLOOKUP(Totals!$H$2,Totals!$O$5:$P$16,2,FALSE),YEAR(A17880)+1,YEAR(A17880))</f>
        <v>2024</v>
      </c>
    </row>
    <row r="17881" spans="1:10" x14ac:dyDescent="0.2">
      <c r="A17881" s="4">
        <v>45047</v>
      </c>
      <c r="B17881" s="2" t="s">
        <v>246</v>
      </c>
      <c r="C17881" s="2" t="s">
        <v>247</v>
      </c>
      <c r="D17881" s="11">
        <v>12949</v>
      </c>
      <c r="E17881" s="12">
        <v>174.947</v>
      </c>
      <c r="F17881" s="12">
        <v>0.41399999999999998</v>
      </c>
      <c r="G17881" s="11">
        <v>12233</v>
      </c>
      <c r="H17881" s="12">
        <v>134.39099999999999</v>
      </c>
      <c r="I17881" s="12">
        <v>2.75</v>
      </c>
      <c r="J17881" s="19">
        <f>IF(MONTH(A17881)&gt;VLOOKUP(Totals!$H$2,Totals!$O$5:$P$16,2,FALSE),YEAR(A17881)+1,YEAR(A17881))</f>
        <v>2024</v>
      </c>
    </row>
    <row r="17882" spans="1:10" x14ac:dyDescent="0.2">
      <c r="A17882" s="4">
        <v>45047</v>
      </c>
      <c r="B17882" s="2" t="s">
        <v>160</v>
      </c>
      <c r="C17882" s="2" t="s">
        <v>11</v>
      </c>
      <c r="D17882" s="11" t="s">
        <v>88</v>
      </c>
      <c r="E17882" s="12">
        <v>1488.771</v>
      </c>
      <c r="F17882" s="12">
        <v>0</v>
      </c>
      <c r="G17882" s="11" t="s">
        <v>88</v>
      </c>
      <c r="H17882" s="12">
        <v>1803.9190000000001</v>
      </c>
      <c r="I17882" s="12">
        <v>0</v>
      </c>
      <c r="J17882" s="19">
        <f>IF(MONTH(A17882)&gt;VLOOKUP(Totals!$H$2,Totals!$O$5:$P$16,2,FALSE),YEAR(A17882)+1,YEAR(A17882))</f>
        <v>2024</v>
      </c>
    </row>
    <row r="17883" spans="1:10" x14ac:dyDescent="0.2">
      <c r="A17883" s="4">
        <v>45047</v>
      </c>
      <c r="B17883" s="2" t="s">
        <v>160</v>
      </c>
      <c r="C17883" s="2" t="s">
        <v>35</v>
      </c>
      <c r="D17883" s="11" t="s">
        <v>88</v>
      </c>
      <c r="E17883" s="12">
        <v>1155.7739999999999</v>
      </c>
      <c r="F17883" s="12">
        <v>0</v>
      </c>
      <c r="G17883" s="11" t="s">
        <v>88</v>
      </c>
      <c r="H17883" s="12">
        <v>738.35199999999998</v>
      </c>
      <c r="I17883" s="12">
        <v>0</v>
      </c>
      <c r="J17883" s="19">
        <f>IF(MONTH(A17883)&gt;VLOOKUP(Totals!$H$2,Totals!$O$5:$P$16,2,FALSE),YEAR(A17883)+1,YEAR(A17883))</f>
        <v>2024</v>
      </c>
    </row>
    <row r="17884" spans="1:10" x14ac:dyDescent="0.2">
      <c r="A17884" s="4">
        <v>45047</v>
      </c>
      <c r="B17884" s="2" t="s">
        <v>252</v>
      </c>
      <c r="C17884" s="2" t="s">
        <v>37</v>
      </c>
      <c r="D17884" s="11">
        <v>2734</v>
      </c>
      <c r="E17884" s="12">
        <v>77.212000000000003</v>
      </c>
      <c r="F17884" s="12">
        <v>0</v>
      </c>
      <c r="G17884" s="11">
        <v>2207</v>
      </c>
      <c r="H17884" s="12">
        <v>44.68</v>
      </c>
      <c r="I17884" s="12">
        <v>0</v>
      </c>
      <c r="J17884" s="19">
        <f>IF(MONTH(A17884)&gt;VLOOKUP(Totals!$H$2,Totals!$O$5:$P$16,2,FALSE),YEAR(A17884)+1,YEAR(A17884))</f>
        <v>2024</v>
      </c>
    </row>
    <row r="17885" spans="1:10" x14ac:dyDescent="0.2">
      <c r="A17885" s="4">
        <v>45047</v>
      </c>
      <c r="B17885" s="2" t="s">
        <v>72</v>
      </c>
      <c r="C17885" s="2" t="s">
        <v>37</v>
      </c>
      <c r="D17885" s="11">
        <v>27442</v>
      </c>
      <c r="E17885" s="12">
        <v>921.70100000000002</v>
      </c>
      <c r="F17885" s="12">
        <v>32.893999999999998</v>
      </c>
      <c r="G17885" s="11">
        <v>22624</v>
      </c>
      <c r="H17885" s="12">
        <v>512.72699999999998</v>
      </c>
      <c r="I17885" s="12">
        <v>0</v>
      </c>
      <c r="J17885" s="19">
        <f>IF(MONTH(A17885)&gt;VLOOKUP(Totals!$H$2,Totals!$O$5:$P$16,2,FALSE),YEAR(A17885)+1,YEAR(A17885))</f>
        <v>2024</v>
      </c>
    </row>
    <row r="17886" spans="1:10" x14ac:dyDescent="0.2">
      <c r="A17886" s="4">
        <v>45047</v>
      </c>
      <c r="B17886" s="2" t="s">
        <v>248</v>
      </c>
      <c r="C17886" s="2" t="s">
        <v>18</v>
      </c>
      <c r="D17886" s="11">
        <v>1020</v>
      </c>
      <c r="E17886" s="12">
        <v>35.631999999999998</v>
      </c>
      <c r="F17886" s="12">
        <v>0</v>
      </c>
      <c r="G17886" s="11">
        <v>1083</v>
      </c>
      <c r="H17886" s="12">
        <v>35.384999999999998</v>
      </c>
      <c r="I17886" s="12">
        <v>0</v>
      </c>
      <c r="J17886" s="19">
        <f>IF(MONTH(A17886)&gt;VLOOKUP(Totals!$H$2,Totals!$O$5:$P$16,2,FALSE),YEAR(A17886)+1,YEAR(A17886))</f>
        <v>2024</v>
      </c>
    </row>
    <row r="17887" spans="1:10" x14ac:dyDescent="0.2">
      <c r="A17887" s="4">
        <v>45047</v>
      </c>
      <c r="B17887" s="2" t="s">
        <v>261</v>
      </c>
      <c r="C17887" s="2" t="s">
        <v>32</v>
      </c>
      <c r="D17887" s="11">
        <v>4046</v>
      </c>
      <c r="E17887" s="12">
        <v>3.923</v>
      </c>
      <c r="F17887" s="12">
        <v>3.8260000000000001</v>
      </c>
      <c r="G17887" s="11">
        <v>3650</v>
      </c>
      <c r="H17887" s="12">
        <v>9.4269999999999996</v>
      </c>
      <c r="I17887" s="12">
        <v>0</v>
      </c>
      <c r="J17887" s="19">
        <f>IF(MONTH(A17887)&gt;VLOOKUP(Totals!$H$2,Totals!$O$5:$P$16,2,FALSE),YEAR(A17887)+1,YEAR(A17887))</f>
        <v>2024</v>
      </c>
    </row>
    <row r="17888" spans="1:10" x14ac:dyDescent="0.2">
      <c r="A17888" s="4">
        <v>45047</v>
      </c>
      <c r="B17888" s="2" t="s">
        <v>73</v>
      </c>
      <c r="C17888" s="2" t="s">
        <v>16</v>
      </c>
      <c r="D17888" s="11">
        <v>21017</v>
      </c>
      <c r="E17888" s="12">
        <v>776.12099999999998</v>
      </c>
      <c r="F17888" s="12">
        <v>32.124000000000002</v>
      </c>
      <c r="G17888" s="11">
        <v>22426</v>
      </c>
      <c r="H17888" s="12">
        <v>1054.9110000000001</v>
      </c>
      <c r="I17888" s="12">
        <v>163.44399999999999</v>
      </c>
      <c r="J17888" s="19">
        <f>IF(MONTH(A17888)&gt;VLOOKUP(Totals!$H$2,Totals!$O$5:$P$16,2,FALSE),YEAR(A17888)+1,YEAR(A17888))</f>
        <v>2024</v>
      </c>
    </row>
    <row r="17889" spans="1:10" x14ac:dyDescent="0.2">
      <c r="A17889" s="4">
        <v>45047</v>
      </c>
      <c r="B17889" s="2" t="s">
        <v>74</v>
      </c>
      <c r="C17889" s="2" t="s">
        <v>18</v>
      </c>
      <c r="D17889" s="11" t="s">
        <v>88</v>
      </c>
      <c r="E17889" s="12" t="s">
        <v>88</v>
      </c>
      <c r="F17889" s="12" t="s">
        <v>88</v>
      </c>
      <c r="G17889" s="11" t="s">
        <v>88</v>
      </c>
      <c r="H17889" s="12">
        <v>124.497</v>
      </c>
      <c r="I17889" s="12">
        <v>0</v>
      </c>
      <c r="J17889" s="19">
        <f>IF(MONTH(A17889)&gt;VLOOKUP(Totals!$H$2,Totals!$O$5:$P$16,2,FALSE),YEAR(A17889)+1,YEAR(A17889))</f>
        <v>2024</v>
      </c>
    </row>
    <row r="17890" spans="1:10" x14ac:dyDescent="0.2">
      <c r="A17890" s="4">
        <v>45047</v>
      </c>
      <c r="B17890" s="2" t="s">
        <v>74</v>
      </c>
      <c r="C17890" s="2" t="s">
        <v>32</v>
      </c>
      <c r="D17890" s="11" t="s">
        <v>88</v>
      </c>
      <c r="E17890" s="12" t="s">
        <v>88</v>
      </c>
      <c r="F17890" s="12" t="s">
        <v>88</v>
      </c>
      <c r="G17890" s="11" t="s">
        <v>88</v>
      </c>
      <c r="H17890" s="12">
        <v>291.774</v>
      </c>
      <c r="I17890" s="12">
        <v>0</v>
      </c>
      <c r="J17890" s="19">
        <f>IF(MONTH(A17890)&gt;VLOOKUP(Totals!$H$2,Totals!$O$5:$P$16,2,FALSE),YEAR(A17890)+1,YEAR(A17890))</f>
        <v>2024</v>
      </c>
    </row>
    <row r="17891" spans="1:10" x14ac:dyDescent="0.2">
      <c r="A17891" s="4">
        <v>45047</v>
      </c>
      <c r="B17891" s="2" t="s">
        <v>74</v>
      </c>
      <c r="C17891" s="2" t="s">
        <v>35</v>
      </c>
      <c r="D17891" s="11" t="s">
        <v>88</v>
      </c>
      <c r="E17891" s="12" t="s">
        <v>88</v>
      </c>
      <c r="F17891" s="12" t="s">
        <v>88</v>
      </c>
      <c r="G17891" s="11" t="s">
        <v>88</v>
      </c>
      <c r="H17891" s="12">
        <v>117.20699999999999</v>
      </c>
      <c r="I17891" s="12">
        <v>0</v>
      </c>
      <c r="J17891" s="19">
        <f>IF(MONTH(A17891)&gt;VLOOKUP(Totals!$H$2,Totals!$O$5:$P$16,2,FALSE),YEAR(A17891)+1,YEAR(A17891))</f>
        <v>2024</v>
      </c>
    </row>
    <row r="17892" spans="1:10" x14ac:dyDescent="0.2">
      <c r="A17892" s="4">
        <v>45047</v>
      </c>
      <c r="B17892" s="2" t="s">
        <v>74</v>
      </c>
      <c r="C17892" s="2" t="s">
        <v>16</v>
      </c>
      <c r="D17892" s="11" t="s">
        <v>88</v>
      </c>
      <c r="E17892" s="12">
        <v>1316.1849999999999</v>
      </c>
      <c r="F17892" s="12">
        <v>0</v>
      </c>
      <c r="G17892" s="11" t="s">
        <v>88</v>
      </c>
      <c r="H17892" s="12">
        <v>29.407</v>
      </c>
      <c r="I17892" s="12">
        <v>0</v>
      </c>
      <c r="J17892" s="19">
        <f>IF(MONTH(A17892)&gt;VLOOKUP(Totals!$H$2,Totals!$O$5:$P$16,2,FALSE),YEAR(A17892)+1,YEAR(A17892))</f>
        <v>2024</v>
      </c>
    </row>
    <row r="17893" spans="1:10" x14ac:dyDescent="0.2">
      <c r="A17893" s="4">
        <v>45047</v>
      </c>
      <c r="B17893" s="2" t="s">
        <v>264</v>
      </c>
      <c r="C17893" s="2" t="s">
        <v>76</v>
      </c>
      <c r="D17893" s="11">
        <v>8430</v>
      </c>
      <c r="E17893" s="12">
        <v>116.623</v>
      </c>
      <c r="F17893" s="12">
        <v>0</v>
      </c>
      <c r="G17893" s="11">
        <v>7898</v>
      </c>
      <c r="H17893" s="12">
        <v>14.198</v>
      </c>
      <c r="I17893" s="12">
        <v>0</v>
      </c>
      <c r="J17893" s="19">
        <f>IF(MONTH(A17893)&gt;VLOOKUP(Totals!$H$2,Totals!$O$5:$P$16,2,FALSE),YEAR(A17893)+1,YEAR(A17893))</f>
        <v>2024</v>
      </c>
    </row>
    <row r="17894" spans="1:10" x14ac:dyDescent="0.2">
      <c r="A17894" s="4">
        <v>45047</v>
      </c>
      <c r="B17894" s="2" t="s">
        <v>75</v>
      </c>
      <c r="C17894" s="2" t="s">
        <v>76</v>
      </c>
      <c r="D17894" s="11">
        <v>15169</v>
      </c>
      <c r="E17894" s="12">
        <v>467.13400000000001</v>
      </c>
      <c r="F17894" s="12">
        <v>1.748</v>
      </c>
      <c r="G17894" s="11">
        <v>16635</v>
      </c>
      <c r="H17894" s="12">
        <v>308.79500000000002</v>
      </c>
      <c r="I17894" s="12">
        <v>0.56999999999999995</v>
      </c>
      <c r="J17894" s="19">
        <f>IF(MONTH(A17894)&gt;VLOOKUP(Totals!$H$2,Totals!$O$5:$P$16,2,FALSE),YEAR(A17894)+1,YEAR(A17894))</f>
        <v>2024</v>
      </c>
    </row>
    <row r="17895" spans="1:10" x14ac:dyDescent="0.2">
      <c r="A17895" s="4">
        <v>45047</v>
      </c>
      <c r="B17895" s="2" t="s">
        <v>193</v>
      </c>
      <c r="C17895" s="2" t="s">
        <v>27</v>
      </c>
      <c r="D17895" s="11">
        <v>10400</v>
      </c>
      <c r="E17895" s="12">
        <v>0</v>
      </c>
      <c r="F17895" s="12">
        <v>0</v>
      </c>
      <c r="G17895" s="11">
        <v>10059</v>
      </c>
      <c r="H17895" s="12">
        <v>0</v>
      </c>
      <c r="I17895" s="12">
        <v>0</v>
      </c>
      <c r="J17895" s="19">
        <f>IF(MONTH(A17895)&gt;VLOOKUP(Totals!$H$2,Totals!$O$5:$P$16,2,FALSE),YEAR(A17895)+1,YEAR(A17895))</f>
        <v>2024</v>
      </c>
    </row>
    <row r="17896" spans="1:10" x14ac:dyDescent="0.2">
      <c r="A17896" s="4">
        <v>45047</v>
      </c>
      <c r="B17896" s="2" t="s">
        <v>193</v>
      </c>
      <c r="C17896" s="2" t="s">
        <v>28</v>
      </c>
      <c r="D17896" s="11">
        <v>20330</v>
      </c>
      <c r="E17896" s="12">
        <v>0</v>
      </c>
      <c r="F17896" s="12">
        <v>0</v>
      </c>
      <c r="G17896" s="11">
        <v>20478</v>
      </c>
      <c r="H17896" s="12">
        <v>0</v>
      </c>
      <c r="I17896" s="12">
        <v>0</v>
      </c>
      <c r="J17896" s="19">
        <f>IF(MONTH(A17896)&gt;VLOOKUP(Totals!$H$2,Totals!$O$5:$P$16,2,FALSE),YEAR(A17896)+1,YEAR(A17896))</f>
        <v>2024</v>
      </c>
    </row>
    <row r="17897" spans="1:10" x14ac:dyDescent="0.2">
      <c r="A17897" s="4">
        <v>45047</v>
      </c>
      <c r="B17897" s="2" t="s">
        <v>193</v>
      </c>
      <c r="C17897" s="2" t="s">
        <v>11</v>
      </c>
      <c r="D17897" s="11">
        <v>3131</v>
      </c>
      <c r="E17897" s="12">
        <v>0</v>
      </c>
      <c r="F17897" s="12">
        <v>0</v>
      </c>
      <c r="G17897" s="11">
        <v>2455</v>
      </c>
      <c r="H17897" s="12">
        <v>0</v>
      </c>
      <c r="I17897" s="12">
        <v>0</v>
      </c>
      <c r="J17897" s="19">
        <f>IF(MONTH(A17897)&gt;VLOOKUP(Totals!$H$2,Totals!$O$5:$P$16,2,FALSE),YEAR(A17897)+1,YEAR(A17897))</f>
        <v>2024</v>
      </c>
    </row>
    <row r="17898" spans="1:10" x14ac:dyDescent="0.2">
      <c r="A17898" s="4">
        <v>45047</v>
      </c>
      <c r="B17898" s="2" t="s">
        <v>193</v>
      </c>
      <c r="C17898" s="2" t="s">
        <v>30</v>
      </c>
      <c r="D17898" s="11">
        <v>2189</v>
      </c>
      <c r="E17898" s="12">
        <v>0</v>
      </c>
      <c r="F17898" s="12">
        <v>0</v>
      </c>
      <c r="G17898" s="11">
        <v>2138</v>
      </c>
      <c r="H17898" s="12">
        <v>0</v>
      </c>
      <c r="I17898" s="12">
        <v>0</v>
      </c>
      <c r="J17898" s="19">
        <f>IF(MONTH(A17898)&gt;VLOOKUP(Totals!$H$2,Totals!$O$5:$P$16,2,FALSE),YEAR(A17898)+1,YEAR(A17898))</f>
        <v>2024</v>
      </c>
    </row>
    <row r="17899" spans="1:10" x14ac:dyDescent="0.2">
      <c r="A17899" s="4">
        <v>45047</v>
      </c>
      <c r="B17899" s="2" t="s">
        <v>193</v>
      </c>
      <c r="C17899" s="2" t="s">
        <v>62</v>
      </c>
      <c r="D17899" s="11">
        <v>2185</v>
      </c>
      <c r="E17899" s="12">
        <v>0</v>
      </c>
      <c r="F17899" s="12">
        <v>0</v>
      </c>
      <c r="G17899" s="11">
        <v>2471</v>
      </c>
      <c r="H17899" s="12">
        <v>0</v>
      </c>
      <c r="I17899" s="12">
        <v>0</v>
      </c>
      <c r="J17899" s="19">
        <f>IF(MONTH(A17899)&gt;VLOOKUP(Totals!$H$2,Totals!$O$5:$P$16,2,FALSE),YEAR(A17899)+1,YEAR(A17899))</f>
        <v>2024</v>
      </c>
    </row>
    <row r="17900" spans="1:10" x14ac:dyDescent="0.2">
      <c r="A17900" s="4">
        <v>45047</v>
      </c>
      <c r="B17900" s="2" t="s">
        <v>236</v>
      </c>
      <c r="C17900" s="2" t="s">
        <v>18</v>
      </c>
      <c r="D17900" s="11">
        <v>9041</v>
      </c>
      <c r="E17900" s="12">
        <v>468.7</v>
      </c>
      <c r="F17900" s="12">
        <v>0</v>
      </c>
      <c r="G17900" s="11">
        <v>8647</v>
      </c>
      <c r="H17900" s="12">
        <v>303.61</v>
      </c>
      <c r="I17900" s="12">
        <v>0</v>
      </c>
      <c r="J17900" s="19">
        <f>IF(MONTH(A17900)&gt;VLOOKUP(Totals!$H$2,Totals!$O$5:$P$16,2,FALSE),YEAR(A17900)+1,YEAR(A17900))</f>
        <v>2024</v>
      </c>
    </row>
    <row r="17901" spans="1:10" x14ac:dyDescent="0.2">
      <c r="A17901" s="4">
        <v>45078</v>
      </c>
      <c r="B17901" s="2" t="s">
        <v>233</v>
      </c>
      <c r="C17901" s="2" t="s">
        <v>13</v>
      </c>
      <c r="D17901" s="11">
        <v>3337</v>
      </c>
      <c r="E17901" s="12">
        <v>4.2709999999999999</v>
      </c>
      <c r="F17901" s="12">
        <v>0.27</v>
      </c>
      <c r="G17901" s="11">
        <v>4768</v>
      </c>
      <c r="H17901" s="12">
        <v>69.072999999999993</v>
      </c>
      <c r="I17901" s="12">
        <v>1.431</v>
      </c>
      <c r="J17901" s="19">
        <f>IF(MONTH(A17901)&gt;VLOOKUP(Totals!$H$2,Totals!$O$5:$P$16,2,FALSE),YEAR(A17901)+1,YEAR(A17901))</f>
        <v>2024</v>
      </c>
    </row>
    <row r="17902" spans="1:10" x14ac:dyDescent="0.2">
      <c r="A17902" s="4">
        <v>45078</v>
      </c>
      <c r="B17902" s="2" t="s">
        <v>14</v>
      </c>
      <c r="C17902" s="2" t="s">
        <v>15</v>
      </c>
      <c r="D17902" s="11">
        <v>14586</v>
      </c>
      <c r="E17902" s="12">
        <v>332.05599999999998</v>
      </c>
      <c r="F17902" s="12">
        <v>13.772</v>
      </c>
      <c r="G17902" s="11">
        <v>16962</v>
      </c>
      <c r="H17902" s="12">
        <v>382.31599999999997</v>
      </c>
      <c r="I17902" s="12">
        <v>35.104999999999997</v>
      </c>
      <c r="J17902" s="19">
        <f>IF(MONTH(A17902)&gt;VLOOKUP(Totals!$H$2,Totals!$O$5:$P$16,2,FALSE),YEAR(A17902)+1,YEAR(A17902))</f>
        <v>2024</v>
      </c>
    </row>
    <row r="17903" spans="1:10" x14ac:dyDescent="0.2">
      <c r="A17903" s="4">
        <v>45078</v>
      </c>
      <c r="B17903" s="2" t="s">
        <v>253</v>
      </c>
      <c r="C17903" s="2" t="s">
        <v>11</v>
      </c>
      <c r="D17903" s="11">
        <v>42</v>
      </c>
      <c r="E17903" s="12">
        <v>0.13500000000000001</v>
      </c>
      <c r="F17903" s="12">
        <v>0</v>
      </c>
      <c r="G17903" s="11">
        <v>61</v>
      </c>
      <c r="H17903" s="12">
        <v>0</v>
      </c>
      <c r="I17903" s="12">
        <v>0</v>
      </c>
      <c r="J17903" s="19">
        <f>IF(MONTH(A17903)&gt;VLOOKUP(Totals!$H$2,Totals!$O$5:$P$16,2,FALSE),YEAR(A17903)+1,YEAR(A17903))</f>
        <v>2024</v>
      </c>
    </row>
    <row r="17904" spans="1:10" x14ac:dyDescent="0.2">
      <c r="A17904" s="4">
        <v>45078</v>
      </c>
      <c r="B17904" s="2" t="s">
        <v>17</v>
      </c>
      <c r="C17904" s="2" t="s">
        <v>18</v>
      </c>
      <c r="D17904" s="11">
        <v>6194</v>
      </c>
      <c r="E17904" s="12">
        <v>418.95</v>
      </c>
      <c r="F17904" s="12">
        <v>1.327</v>
      </c>
      <c r="G17904" s="11">
        <v>7864</v>
      </c>
      <c r="H17904" s="12">
        <v>258.30500000000001</v>
      </c>
      <c r="I17904" s="12">
        <v>6.3449999999999998</v>
      </c>
      <c r="J17904" s="19">
        <f>IF(MONTH(A17904)&gt;VLOOKUP(Totals!$H$2,Totals!$O$5:$P$16,2,FALSE),YEAR(A17904)+1,YEAR(A17904))</f>
        <v>2024</v>
      </c>
    </row>
    <row r="17905" spans="1:10" x14ac:dyDescent="0.2">
      <c r="A17905" s="4">
        <v>45078</v>
      </c>
      <c r="B17905" s="2" t="s">
        <v>205</v>
      </c>
      <c r="C17905" s="2" t="s">
        <v>65</v>
      </c>
      <c r="D17905" s="11">
        <v>13765</v>
      </c>
      <c r="E17905" s="12">
        <v>174.827</v>
      </c>
      <c r="F17905" s="12">
        <v>60.673999999999999</v>
      </c>
      <c r="G17905" s="11">
        <v>14298</v>
      </c>
      <c r="H17905" s="12">
        <v>216.875</v>
      </c>
      <c r="I17905" s="12">
        <v>0</v>
      </c>
      <c r="J17905" s="19">
        <f>IF(MONTH(A17905)&gt;VLOOKUP(Totals!$H$2,Totals!$O$5:$P$16,2,FALSE),YEAR(A17905)+1,YEAR(A17905))</f>
        <v>2024</v>
      </c>
    </row>
    <row r="17906" spans="1:10" x14ac:dyDescent="0.2">
      <c r="A17906" s="4">
        <v>45078</v>
      </c>
      <c r="B17906" s="2" t="s">
        <v>19</v>
      </c>
      <c r="C17906" s="2" t="s">
        <v>20</v>
      </c>
      <c r="D17906" s="11">
        <v>2023</v>
      </c>
      <c r="E17906" s="12">
        <v>27.527999999999999</v>
      </c>
      <c r="F17906" s="12">
        <v>6.9000000000000006E-2</v>
      </c>
      <c r="G17906" s="11">
        <v>2256</v>
      </c>
      <c r="H17906" s="12">
        <v>52.41</v>
      </c>
      <c r="I17906" s="12">
        <v>0</v>
      </c>
      <c r="J17906" s="19">
        <f>IF(MONTH(A17906)&gt;VLOOKUP(Totals!$H$2,Totals!$O$5:$P$16,2,FALSE),YEAR(A17906)+1,YEAR(A17906))</f>
        <v>2024</v>
      </c>
    </row>
    <row r="17907" spans="1:10" x14ac:dyDescent="0.2">
      <c r="A17907" s="4">
        <v>45078</v>
      </c>
      <c r="B17907" s="2" t="s">
        <v>23</v>
      </c>
      <c r="C17907" s="2" t="s">
        <v>11</v>
      </c>
      <c r="D17907" s="11">
        <v>95848</v>
      </c>
      <c r="E17907" s="12">
        <v>1583.1949999999999</v>
      </c>
      <c r="F17907" s="12">
        <v>75.620999999999995</v>
      </c>
      <c r="G17907" s="11">
        <v>96129</v>
      </c>
      <c r="H17907" s="12">
        <v>1747.2739999999999</v>
      </c>
      <c r="I17907" s="12">
        <v>30.765000000000001</v>
      </c>
      <c r="J17907" s="19">
        <f>IF(MONTH(A17907)&gt;VLOOKUP(Totals!$H$2,Totals!$O$5:$P$16,2,FALSE),YEAR(A17907)+1,YEAR(A17907))</f>
        <v>2024</v>
      </c>
    </row>
    <row r="17908" spans="1:10" x14ac:dyDescent="0.2">
      <c r="A17908" s="4">
        <v>45078</v>
      </c>
      <c r="B17908" s="2" t="s">
        <v>24</v>
      </c>
      <c r="C17908" s="2" t="s">
        <v>25</v>
      </c>
      <c r="D17908" s="11">
        <v>6680</v>
      </c>
      <c r="E17908" s="12">
        <v>123.196</v>
      </c>
      <c r="F17908" s="12">
        <v>0</v>
      </c>
      <c r="G17908" s="11">
        <v>6795</v>
      </c>
      <c r="H17908" s="12">
        <v>247.642</v>
      </c>
      <c r="I17908" s="12">
        <v>0</v>
      </c>
      <c r="J17908" s="19">
        <f>IF(MONTH(A17908)&gt;VLOOKUP(Totals!$H$2,Totals!$O$5:$P$16,2,FALSE),YEAR(A17908)+1,YEAR(A17908))</f>
        <v>2024</v>
      </c>
    </row>
    <row r="17909" spans="1:10" x14ac:dyDescent="0.2">
      <c r="A17909" s="4">
        <v>45078</v>
      </c>
      <c r="B17909" s="2" t="s">
        <v>29</v>
      </c>
      <c r="C17909" s="2" t="s">
        <v>30</v>
      </c>
      <c r="D17909" s="11">
        <v>4023</v>
      </c>
      <c r="E17909" s="12">
        <v>2.7</v>
      </c>
      <c r="F17909" s="12">
        <v>0</v>
      </c>
      <c r="G17909" s="11">
        <v>5273</v>
      </c>
      <c r="H17909" s="12">
        <v>29.637</v>
      </c>
      <c r="I17909" s="12">
        <v>7.3949999999999996</v>
      </c>
      <c r="J17909" s="19">
        <f>IF(MONTH(A17909)&gt;VLOOKUP(Totals!$H$2,Totals!$O$5:$P$16,2,FALSE),YEAR(A17909)+1,YEAR(A17909))</f>
        <v>2024</v>
      </c>
    </row>
    <row r="17910" spans="1:10" x14ac:dyDescent="0.2">
      <c r="A17910" s="4">
        <v>45078</v>
      </c>
      <c r="B17910" s="2" t="s">
        <v>154</v>
      </c>
      <c r="C17910" s="2" t="s">
        <v>34</v>
      </c>
      <c r="D17910" s="11">
        <v>16750</v>
      </c>
      <c r="E17910" s="12">
        <v>70.638999999999996</v>
      </c>
      <c r="F17910" s="12">
        <v>0</v>
      </c>
      <c r="G17910" s="11">
        <v>25122</v>
      </c>
      <c r="H17910" s="12">
        <v>69.12</v>
      </c>
      <c r="I17910" s="12">
        <v>0</v>
      </c>
      <c r="J17910" s="19">
        <f>IF(MONTH(A17910)&gt;VLOOKUP(Totals!$H$2,Totals!$O$5:$P$16,2,FALSE),YEAR(A17910)+1,YEAR(A17910))</f>
        <v>2024</v>
      </c>
    </row>
    <row r="17911" spans="1:10" x14ac:dyDescent="0.2">
      <c r="A17911" s="4">
        <v>45078</v>
      </c>
      <c r="B17911" s="2" t="s">
        <v>154</v>
      </c>
      <c r="C17911" s="2" t="s">
        <v>11</v>
      </c>
      <c r="D17911" s="11">
        <v>4333</v>
      </c>
      <c r="E17911" s="12">
        <v>50.061999999999998</v>
      </c>
      <c r="F17911" s="12">
        <v>0</v>
      </c>
      <c r="G17911" s="11">
        <v>5169</v>
      </c>
      <c r="H17911" s="12">
        <v>101.46899999999999</v>
      </c>
      <c r="I17911" s="12">
        <v>0</v>
      </c>
      <c r="J17911" s="19">
        <f>IF(MONTH(A17911)&gt;VLOOKUP(Totals!$H$2,Totals!$O$5:$P$16,2,FALSE),YEAR(A17911)+1,YEAR(A17911))</f>
        <v>2024</v>
      </c>
    </row>
    <row r="17912" spans="1:10" x14ac:dyDescent="0.2">
      <c r="A17912" s="4">
        <v>45078</v>
      </c>
      <c r="B17912" s="2" t="s">
        <v>237</v>
      </c>
      <c r="C17912" s="2" t="s">
        <v>33</v>
      </c>
      <c r="D17912" s="11">
        <v>5125</v>
      </c>
      <c r="E17912" s="12">
        <v>693.48099999999999</v>
      </c>
      <c r="F17912" s="12">
        <v>1.6439999999999999</v>
      </c>
      <c r="G17912" s="11">
        <v>8109</v>
      </c>
      <c r="H17912" s="12">
        <v>126.566</v>
      </c>
      <c r="I17912" s="12">
        <v>0</v>
      </c>
      <c r="J17912" s="19">
        <f>IF(MONTH(A17912)&gt;VLOOKUP(Totals!$H$2,Totals!$O$5:$P$16,2,FALSE),YEAR(A17912)+1,YEAR(A17912))</f>
        <v>2024</v>
      </c>
    </row>
    <row r="17913" spans="1:10" x14ac:dyDescent="0.2">
      <c r="A17913" s="4">
        <v>45078</v>
      </c>
      <c r="B17913" s="2" t="s">
        <v>238</v>
      </c>
      <c r="C17913" s="2" t="s">
        <v>16</v>
      </c>
      <c r="D17913" s="11">
        <v>6788</v>
      </c>
      <c r="E17913" s="12">
        <v>100.663</v>
      </c>
      <c r="F17913" s="12">
        <v>14.919</v>
      </c>
      <c r="G17913" s="11">
        <v>8128</v>
      </c>
      <c r="H17913" s="12">
        <v>227.465</v>
      </c>
      <c r="I17913" s="12">
        <v>0</v>
      </c>
      <c r="J17913" s="19">
        <f>IF(MONTH(A17913)&gt;VLOOKUP(Totals!$H$2,Totals!$O$5:$P$16,2,FALSE),YEAR(A17913)+1,YEAR(A17913))</f>
        <v>2024</v>
      </c>
    </row>
    <row r="17914" spans="1:10" x14ac:dyDescent="0.2">
      <c r="A17914" s="4">
        <v>45078</v>
      </c>
      <c r="B17914" s="2" t="s">
        <v>31</v>
      </c>
      <c r="C17914" s="2" t="s">
        <v>32</v>
      </c>
      <c r="D17914" s="11">
        <v>6677</v>
      </c>
      <c r="E17914" s="12">
        <v>99.445999999999998</v>
      </c>
      <c r="F17914" s="12">
        <v>0</v>
      </c>
      <c r="G17914" s="11">
        <v>7988</v>
      </c>
      <c r="H17914" s="12">
        <v>57.893000000000001</v>
      </c>
      <c r="I17914" s="12">
        <v>0</v>
      </c>
      <c r="J17914" s="19">
        <f>IF(MONTH(A17914)&gt;VLOOKUP(Totals!$H$2,Totals!$O$5:$P$16,2,FALSE),YEAR(A17914)+1,YEAR(A17914))</f>
        <v>2024</v>
      </c>
    </row>
    <row r="17915" spans="1:10" x14ac:dyDescent="0.2">
      <c r="A17915" s="4">
        <v>45078</v>
      </c>
      <c r="B17915" s="2" t="s">
        <v>258</v>
      </c>
      <c r="C17915" s="2" t="s">
        <v>76</v>
      </c>
      <c r="D17915" s="11">
        <v>4990</v>
      </c>
      <c r="E17915" s="12">
        <v>131.66900000000001</v>
      </c>
      <c r="F17915" s="12">
        <v>17.831</v>
      </c>
      <c r="G17915" s="11">
        <v>5747</v>
      </c>
      <c r="H17915" s="12">
        <v>46.795000000000002</v>
      </c>
      <c r="I17915" s="12">
        <v>0</v>
      </c>
      <c r="J17915" s="19">
        <f>IF(MONTH(A17915)&gt;VLOOKUP(Totals!$H$2,Totals!$O$5:$P$16,2,FALSE),YEAR(A17915)+1,YEAR(A17915))</f>
        <v>2024</v>
      </c>
    </row>
    <row r="17916" spans="1:10" x14ac:dyDescent="0.2">
      <c r="A17916" s="4">
        <v>45078</v>
      </c>
      <c r="B17916" s="2" t="s">
        <v>244</v>
      </c>
      <c r="C17916" s="2" t="s">
        <v>28</v>
      </c>
      <c r="D17916" s="11">
        <v>5834</v>
      </c>
      <c r="E17916" s="12">
        <v>0</v>
      </c>
      <c r="F17916" s="12">
        <v>0</v>
      </c>
      <c r="G17916" s="11">
        <v>8957</v>
      </c>
      <c r="H17916" s="12">
        <v>0</v>
      </c>
      <c r="I17916" s="12">
        <v>0</v>
      </c>
      <c r="J17916" s="19">
        <f>IF(MONTH(A17916)&gt;VLOOKUP(Totals!$H$2,Totals!$O$5:$P$16,2,FALSE),YEAR(A17916)+1,YEAR(A17916))</f>
        <v>2024</v>
      </c>
    </row>
    <row r="17917" spans="1:10" x14ac:dyDescent="0.2">
      <c r="A17917" s="4">
        <v>45078</v>
      </c>
      <c r="B17917" s="2" t="s">
        <v>241</v>
      </c>
      <c r="C17917" s="2" t="s">
        <v>18</v>
      </c>
      <c r="D17917" s="11">
        <v>1666</v>
      </c>
      <c r="E17917" s="12">
        <v>183.255</v>
      </c>
      <c r="F17917" s="12">
        <v>0</v>
      </c>
      <c r="G17917" s="11">
        <v>3268</v>
      </c>
      <c r="H17917" s="12">
        <v>18.719000000000001</v>
      </c>
      <c r="I17917" s="12">
        <v>0</v>
      </c>
      <c r="J17917" s="19">
        <f>IF(MONTH(A17917)&gt;VLOOKUP(Totals!$H$2,Totals!$O$5:$P$16,2,FALSE),YEAR(A17917)+1,YEAR(A17917))</f>
        <v>2024</v>
      </c>
    </row>
    <row r="17918" spans="1:10" x14ac:dyDescent="0.2">
      <c r="A17918" s="4">
        <v>45078</v>
      </c>
      <c r="B17918" s="2" t="s">
        <v>36</v>
      </c>
      <c r="C17918" s="2" t="s">
        <v>35</v>
      </c>
      <c r="D17918" s="11">
        <v>2045</v>
      </c>
      <c r="E17918" s="12">
        <v>5.7</v>
      </c>
      <c r="F17918" s="12">
        <v>0</v>
      </c>
      <c r="G17918" s="11">
        <v>2071</v>
      </c>
      <c r="H17918" s="12">
        <v>317.3</v>
      </c>
      <c r="I17918" s="12">
        <v>0</v>
      </c>
      <c r="J17918" s="19">
        <f>IF(MONTH(A17918)&gt;VLOOKUP(Totals!$H$2,Totals!$O$5:$P$16,2,FALSE),YEAR(A17918)+1,YEAR(A17918))</f>
        <v>2024</v>
      </c>
    </row>
    <row r="17919" spans="1:10" x14ac:dyDescent="0.2">
      <c r="A17919" s="4">
        <v>45078</v>
      </c>
      <c r="B17919" s="2" t="s">
        <v>36</v>
      </c>
      <c r="C17919" s="2" t="s">
        <v>38</v>
      </c>
      <c r="D17919" s="11">
        <v>3216</v>
      </c>
      <c r="E17919" s="12">
        <v>204.3</v>
      </c>
      <c r="F17919" s="12">
        <v>18</v>
      </c>
      <c r="G17919" s="11">
        <v>4130</v>
      </c>
      <c r="H17919" s="12">
        <v>19.100000000000001</v>
      </c>
      <c r="I17919" s="12">
        <v>0</v>
      </c>
      <c r="J17919" s="19">
        <f>IF(MONTH(A17919)&gt;VLOOKUP(Totals!$H$2,Totals!$O$5:$P$16,2,FALSE),YEAR(A17919)+1,YEAR(A17919))</f>
        <v>2024</v>
      </c>
    </row>
    <row r="17920" spans="1:10" x14ac:dyDescent="0.2">
      <c r="A17920" s="4">
        <v>45078</v>
      </c>
      <c r="B17920" s="2" t="s">
        <v>41</v>
      </c>
      <c r="C17920" s="2" t="s">
        <v>161</v>
      </c>
      <c r="D17920" s="11">
        <v>40273</v>
      </c>
      <c r="E17920" s="12">
        <v>2630.1610000000001</v>
      </c>
      <c r="F17920" s="12">
        <v>55.203000000000003</v>
      </c>
      <c r="G17920" s="11">
        <v>52227</v>
      </c>
      <c r="H17920" s="12">
        <v>1819.2080000000001</v>
      </c>
      <c r="I17920" s="12">
        <v>0</v>
      </c>
      <c r="J17920" s="19">
        <f>IF(MONTH(A17920)&gt;VLOOKUP(Totals!$H$2,Totals!$O$5:$P$16,2,FALSE),YEAR(A17920)+1,YEAR(A17920))</f>
        <v>2024</v>
      </c>
    </row>
    <row r="17921" spans="1:10" x14ac:dyDescent="0.2">
      <c r="A17921" s="4">
        <v>45078</v>
      </c>
      <c r="B17921" s="2" t="s">
        <v>226</v>
      </c>
      <c r="C17921" s="2" t="s">
        <v>52</v>
      </c>
      <c r="D17921" s="11">
        <v>9983</v>
      </c>
      <c r="E17921" s="12">
        <v>78.783000000000001</v>
      </c>
      <c r="F17921" s="12">
        <v>0</v>
      </c>
      <c r="G17921" s="11">
        <v>10092</v>
      </c>
      <c r="H17921" s="12">
        <v>31.189</v>
      </c>
      <c r="I17921" s="12">
        <v>0</v>
      </c>
      <c r="J17921" s="19">
        <f>IF(MONTH(A17921)&gt;VLOOKUP(Totals!$H$2,Totals!$O$5:$P$16,2,FALSE),YEAR(A17921)+1,YEAR(A17921))</f>
        <v>2024</v>
      </c>
    </row>
    <row r="17922" spans="1:10" x14ac:dyDescent="0.2">
      <c r="A17922" s="4">
        <v>45078</v>
      </c>
      <c r="B17922" s="2" t="s">
        <v>42</v>
      </c>
      <c r="C17922" s="2" t="s">
        <v>11</v>
      </c>
      <c r="D17922" s="11">
        <v>2997</v>
      </c>
      <c r="E17922" s="12">
        <v>77.635999999999996</v>
      </c>
      <c r="F17922" s="12">
        <v>0</v>
      </c>
      <c r="G17922" s="11">
        <v>3259</v>
      </c>
      <c r="H17922" s="12">
        <v>149.87799999999999</v>
      </c>
      <c r="I17922" s="12">
        <v>0</v>
      </c>
      <c r="J17922" s="19">
        <f>IF(MONTH(A17922)&gt;VLOOKUP(Totals!$H$2,Totals!$O$5:$P$16,2,FALSE),YEAR(A17922)+1,YEAR(A17922))</f>
        <v>2024</v>
      </c>
    </row>
    <row r="17923" spans="1:10" x14ac:dyDescent="0.2">
      <c r="A17923" s="4">
        <v>45078</v>
      </c>
      <c r="B17923" s="2" t="s">
        <v>42</v>
      </c>
      <c r="C17923" s="2" t="s">
        <v>43</v>
      </c>
      <c r="D17923" s="11">
        <v>12973</v>
      </c>
      <c r="E17923" s="12">
        <v>414.77100000000002</v>
      </c>
      <c r="F17923" s="12">
        <v>32.718000000000004</v>
      </c>
      <c r="G17923" s="11">
        <v>16322</v>
      </c>
      <c r="H17923" s="12">
        <v>870.15499999999997</v>
      </c>
      <c r="I17923" s="12">
        <v>0.16900000000000001</v>
      </c>
      <c r="J17923" s="19">
        <f>IF(MONTH(A17923)&gt;VLOOKUP(Totals!$H$2,Totals!$O$5:$P$16,2,FALSE),YEAR(A17923)+1,YEAR(A17923))</f>
        <v>2024</v>
      </c>
    </row>
    <row r="17924" spans="1:10" x14ac:dyDescent="0.2">
      <c r="A17924" s="4">
        <v>45078</v>
      </c>
      <c r="B17924" s="2" t="s">
        <v>44</v>
      </c>
      <c r="C17924" s="2" t="s">
        <v>18</v>
      </c>
      <c r="D17924" s="11">
        <v>12326</v>
      </c>
      <c r="E17924" s="12">
        <v>1008.404</v>
      </c>
      <c r="F17924" s="12">
        <v>13.282999999999999</v>
      </c>
      <c r="G17924" s="11">
        <v>17398</v>
      </c>
      <c r="H17924" s="12">
        <v>785.20799999999997</v>
      </c>
      <c r="I17924" s="12">
        <v>4.7610000000000001</v>
      </c>
      <c r="J17924" s="19">
        <f>IF(MONTH(A17924)&gt;VLOOKUP(Totals!$H$2,Totals!$O$5:$P$16,2,FALSE),YEAR(A17924)+1,YEAR(A17924))</f>
        <v>2024</v>
      </c>
    </row>
    <row r="17925" spans="1:10" x14ac:dyDescent="0.2">
      <c r="A17925" s="4">
        <v>45078</v>
      </c>
      <c r="B17925" s="2" t="s">
        <v>45</v>
      </c>
      <c r="C17925" s="2" t="s">
        <v>18</v>
      </c>
      <c r="D17925" s="11">
        <v>22702</v>
      </c>
      <c r="E17925" s="12">
        <v>1459.095</v>
      </c>
      <c r="F17925" s="12">
        <v>79.135999999999996</v>
      </c>
      <c r="G17925" s="11">
        <v>28075</v>
      </c>
      <c r="H17925" s="12">
        <v>351.755</v>
      </c>
      <c r="I17925" s="12">
        <v>8.5429999999999993</v>
      </c>
      <c r="J17925" s="19">
        <f>IF(MONTH(A17925)&gt;VLOOKUP(Totals!$H$2,Totals!$O$5:$P$16,2,FALSE),YEAR(A17925)+1,YEAR(A17925))</f>
        <v>2024</v>
      </c>
    </row>
    <row r="17926" spans="1:10" x14ac:dyDescent="0.2">
      <c r="A17926" s="4">
        <v>45078</v>
      </c>
      <c r="B17926" s="2" t="s">
        <v>165</v>
      </c>
      <c r="C17926" s="2" t="s">
        <v>16</v>
      </c>
      <c r="D17926" s="11">
        <v>6540</v>
      </c>
      <c r="E17926" s="12">
        <v>70.066000000000003</v>
      </c>
      <c r="F17926" s="12">
        <v>4.9459999999999997</v>
      </c>
      <c r="G17926" s="11">
        <v>7891</v>
      </c>
      <c r="H17926" s="12">
        <v>339.84199999999998</v>
      </c>
      <c r="I17926" s="12">
        <v>0</v>
      </c>
      <c r="J17926" s="19">
        <f>IF(MONTH(A17926)&gt;VLOOKUP(Totals!$H$2,Totals!$O$5:$P$16,2,FALSE),YEAR(A17926)+1,YEAR(A17926))</f>
        <v>2024</v>
      </c>
    </row>
    <row r="17927" spans="1:10" x14ac:dyDescent="0.2">
      <c r="A17927" s="4">
        <v>45078</v>
      </c>
      <c r="B17927" s="2" t="s">
        <v>48</v>
      </c>
      <c r="C17927" s="2" t="s">
        <v>161</v>
      </c>
      <c r="D17927" s="11" t="s">
        <v>88</v>
      </c>
      <c r="E17927" s="12" t="s">
        <v>88</v>
      </c>
      <c r="F17927" s="12" t="s">
        <v>88</v>
      </c>
      <c r="G17927" s="11" t="s">
        <v>88</v>
      </c>
      <c r="H17927" s="12">
        <v>195.03100000000001</v>
      </c>
      <c r="I17927" s="12">
        <v>0</v>
      </c>
      <c r="J17927" s="19">
        <f>IF(MONTH(A17927)&gt;VLOOKUP(Totals!$H$2,Totals!$O$5:$P$16,2,FALSE),YEAR(A17927)+1,YEAR(A17927))</f>
        <v>2024</v>
      </c>
    </row>
    <row r="17928" spans="1:10" x14ac:dyDescent="0.2">
      <c r="A17928" s="4">
        <v>45078</v>
      </c>
      <c r="B17928" s="2" t="s">
        <v>48</v>
      </c>
      <c r="C17928" s="2" t="s">
        <v>11</v>
      </c>
      <c r="D17928" s="11">
        <v>2329</v>
      </c>
      <c r="E17928" s="12">
        <v>177.71199999999999</v>
      </c>
      <c r="F17928" s="12">
        <v>0.03</v>
      </c>
      <c r="G17928" s="11">
        <v>2871</v>
      </c>
      <c r="H17928" s="12">
        <v>295.649</v>
      </c>
      <c r="I17928" s="12">
        <v>0</v>
      </c>
      <c r="J17928" s="19">
        <f>IF(MONTH(A17928)&gt;VLOOKUP(Totals!$H$2,Totals!$O$5:$P$16,2,FALSE),YEAR(A17928)+1,YEAR(A17928))</f>
        <v>2024</v>
      </c>
    </row>
    <row r="17929" spans="1:10" x14ac:dyDescent="0.2">
      <c r="A17929" s="4">
        <v>45078</v>
      </c>
      <c r="B17929" s="2" t="s">
        <v>48</v>
      </c>
      <c r="C17929" s="2" t="s">
        <v>35</v>
      </c>
      <c r="D17929" s="11">
        <v>2509</v>
      </c>
      <c r="E17929" s="12">
        <v>189.691</v>
      </c>
      <c r="F17929" s="12">
        <v>0.193</v>
      </c>
      <c r="G17929" s="11">
        <v>3643</v>
      </c>
      <c r="H17929" s="12">
        <v>43.213000000000001</v>
      </c>
      <c r="I17929" s="12">
        <v>0</v>
      </c>
      <c r="J17929" s="19">
        <f>IF(MONTH(A17929)&gt;VLOOKUP(Totals!$H$2,Totals!$O$5:$P$16,2,FALSE),YEAR(A17929)+1,YEAR(A17929))</f>
        <v>2024</v>
      </c>
    </row>
    <row r="17930" spans="1:10" x14ac:dyDescent="0.2">
      <c r="A17930" s="4">
        <v>45078</v>
      </c>
      <c r="B17930" s="2" t="s">
        <v>48</v>
      </c>
      <c r="C17930" s="2" t="s">
        <v>49</v>
      </c>
      <c r="D17930" s="11">
        <v>92478</v>
      </c>
      <c r="E17930" s="12">
        <v>1709.1089999999999</v>
      </c>
      <c r="F17930" s="12">
        <v>45.76</v>
      </c>
      <c r="G17930" s="11">
        <v>110997</v>
      </c>
      <c r="H17930" s="12">
        <v>1658.356</v>
      </c>
      <c r="I17930" s="12">
        <v>17.21</v>
      </c>
      <c r="J17930" s="19">
        <f>IF(MONTH(A17930)&gt;VLOOKUP(Totals!$H$2,Totals!$O$5:$P$16,2,FALSE),YEAR(A17930)+1,YEAR(A17930))</f>
        <v>2024</v>
      </c>
    </row>
    <row r="17931" spans="1:10" x14ac:dyDescent="0.2">
      <c r="A17931" s="4">
        <v>45078</v>
      </c>
      <c r="B17931" s="2" t="s">
        <v>151</v>
      </c>
      <c r="C17931" s="2" t="s">
        <v>49</v>
      </c>
      <c r="D17931" s="11">
        <v>16181</v>
      </c>
      <c r="E17931" s="12">
        <v>560.91499999999996</v>
      </c>
      <c r="F17931" s="12">
        <v>3.0289999999999999</v>
      </c>
      <c r="G17931" s="11">
        <v>18929</v>
      </c>
      <c r="H17931" s="12">
        <v>348.02699999999999</v>
      </c>
      <c r="I17931" s="12">
        <v>24.655999999999999</v>
      </c>
      <c r="J17931" s="19">
        <f>IF(MONTH(A17931)&gt;VLOOKUP(Totals!$H$2,Totals!$O$5:$P$16,2,FALSE),YEAR(A17931)+1,YEAR(A17931))</f>
        <v>2024</v>
      </c>
    </row>
    <row r="17932" spans="1:10" x14ac:dyDescent="0.2">
      <c r="A17932" s="4">
        <v>45078</v>
      </c>
      <c r="B17932" s="2" t="s">
        <v>50</v>
      </c>
      <c r="C17932" s="2" t="s">
        <v>43</v>
      </c>
      <c r="D17932" s="11">
        <v>2928</v>
      </c>
      <c r="E17932" s="12">
        <v>191.268</v>
      </c>
      <c r="F17932" s="12">
        <v>2.7890000000000001</v>
      </c>
      <c r="G17932" s="11">
        <v>3642</v>
      </c>
      <c r="H17932" s="12">
        <v>154.50200000000001</v>
      </c>
      <c r="I17932" s="12">
        <v>0</v>
      </c>
      <c r="J17932" s="19">
        <f>IF(MONTH(A17932)&gt;VLOOKUP(Totals!$H$2,Totals!$O$5:$P$16,2,FALSE),YEAR(A17932)+1,YEAR(A17932))</f>
        <v>2024</v>
      </c>
    </row>
    <row r="17933" spans="1:10" x14ac:dyDescent="0.2">
      <c r="A17933" s="4">
        <v>45078</v>
      </c>
      <c r="B17933" s="2" t="s">
        <v>51</v>
      </c>
      <c r="C17933" s="2" t="s">
        <v>18</v>
      </c>
      <c r="D17933" s="11" t="s">
        <v>88</v>
      </c>
      <c r="E17933" s="12" t="s">
        <v>88</v>
      </c>
      <c r="F17933" s="12" t="s">
        <v>88</v>
      </c>
      <c r="G17933" s="11" t="s">
        <v>88</v>
      </c>
      <c r="H17933" s="12">
        <v>897.69100000000003</v>
      </c>
      <c r="I17933" s="12">
        <v>0</v>
      </c>
      <c r="J17933" s="19">
        <f>IF(MONTH(A17933)&gt;VLOOKUP(Totals!$H$2,Totals!$O$5:$P$16,2,FALSE),YEAR(A17933)+1,YEAR(A17933))</f>
        <v>2024</v>
      </c>
    </row>
    <row r="17934" spans="1:10" x14ac:dyDescent="0.2">
      <c r="A17934" s="4">
        <v>45078</v>
      </c>
      <c r="B17934" s="2" t="s">
        <v>51</v>
      </c>
      <c r="C17934" s="2" t="s">
        <v>161</v>
      </c>
      <c r="D17934" s="11" t="s">
        <v>88</v>
      </c>
      <c r="E17934" s="12" t="s">
        <v>88</v>
      </c>
      <c r="F17934" s="12" t="s">
        <v>88</v>
      </c>
      <c r="G17934" s="11" t="s">
        <v>88</v>
      </c>
      <c r="H17934" s="12">
        <v>36.781999999999996</v>
      </c>
      <c r="I17934" s="12">
        <v>0</v>
      </c>
      <c r="J17934" s="19">
        <f>IF(MONTH(A17934)&gt;VLOOKUP(Totals!$H$2,Totals!$O$5:$P$16,2,FALSE),YEAR(A17934)+1,YEAR(A17934))</f>
        <v>2024</v>
      </c>
    </row>
    <row r="17935" spans="1:10" x14ac:dyDescent="0.2">
      <c r="A17935" s="4">
        <v>45078</v>
      </c>
      <c r="B17935" s="2" t="s">
        <v>51</v>
      </c>
      <c r="C17935" s="2" t="s">
        <v>11</v>
      </c>
      <c r="D17935" s="11" t="s">
        <v>88</v>
      </c>
      <c r="E17935" s="12">
        <v>0</v>
      </c>
      <c r="F17935" s="12">
        <v>0</v>
      </c>
      <c r="G17935" s="11" t="s">
        <v>88</v>
      </c>
      <c r="H17935" s="12" t="s">
        <v>88</v>
      </c>
      <c r="I17935" s="12" t="s">
        <v>88</v>
      </c>
      <c r="J17935" s="19">
        <f>IF(MONTH(A17935)&gt;VLOOKUP(Totals!$H$2,Totals!$O$5:$P$16,2,FALSE),YEAR(A17935)+1,YEAR(A17935))</f>
        <v>2024</v>
      </c>
    </row>
    <row r="17936" spans="1:10" x14ac:dyDescent="0.2">
      <c r="A17936" s="4">
        <v>45078</v>
      </c>
      <c r="B17936" s="2" t="s">
        <v>51</v>
      </c>
      <c r="C17936" s="2" t="s">
        <v>35</v>
      </c>
      <c r="D17936" s="11" t="s">
        <v>88</v>
      </c>
      <c r="E17936" s="12">
        <v>1404.288</v>
      </c>
      <c r="F17936" s="12">
        <v>0</v>
      </c>
      <c r="G17936" s="11" t="s">
        <v>88</v>
      </c>
      <c r="H17936" s="12">
        <v>33.89</v>
      </c>
      <c r="I17936" s="12">
        <v>0</v>
      </c>
      <c r="J17936" s="19">
        <f>IF(MONTH(A17936)&gt;VLOOKUP(Totals!$H$2,Totals!$O$5:$P$16,2,FALSE),YEAR(A17936)+1,YEAR(A17936))</f>
        <v>2024</v>
      </c>
    </row>
    <row r="17937" spans="1:10" x14ac:dyDescent="0.2">
      <c r="A17937" s="4">
        <v>45078</v>
      </c>
      <c r="B17937" s="2" t="s">
        <v>51</v>
      </c>
      <c r="C17937" s="2" t="s">
        <v>16</v>
      </c>
      <c r="D17937" s="11" t="s">
        <v>88</v>
      </c>
      <c r="E17937" s="12">
        <v>1088.3150000000001</v>
      </c>
      <c r="F17937" s="12">
        <v>0</v>
      </c>
      <c r="G17937" s="11" t="s">
        <v>88</v>
      </c>
      <c r="H17937" s="12" t="s">
        <v>88</v>
      </c>
      <c r="I17937" s="12" t="s">
        <v>88</v>
      </c>
      <c r="J17937" s="19">
        <f>IF(MONTH(A17937)&gt;VLOOKUP(Totals!$H$2,Totals!$O$5:$P$16,2,FALSE),YEAR(A17937)+1,YEAR(A17937))</f>
        <v>2024</v>
      </c>
    </row>
    <row r="17938" spans="1:10" x14ac:dyDescent="0.2">
      <c r="A17938" s="4">
        <v>45078</v>
      </c>
      <c r="B17938" s="2" t="s">
        <v>202</v>
      </c>
      <c r="C17938" s="2" t="s">
        <v>27</v>
      </c>
      <c r="D17938" s="11">
        <v>27163</v>
      </c>
      <c r="E17938" s="12">
        <v>336.74200000000002</v>
      </c>
      <c r="F17938" s="12">
        <v>0.77100000000000002</v>
      </c>
      <c r="G17938" s="11">
        <v>30164</v>
      </c>
      <c r="H17938" s="12">
        <v>368.10500000000002</v>
      </c>
      <c r="I17938" s="12">
        <v>5.6239999999999997</v>
      </c>
      <c r="J17938" s="19">
        <f>IF(MONTH(A17938)&gt;VLOOKUP(Totals!$H$2,Totals!$O$5:$P$16,2,FALSE),YEAR(A17938)+1,YEAR(A17938))</f>
        <v>2024</v>
      </c>
    </row>
    <row r="17939" spans="1:10" x14ac:dyDescent="0.2">
      <c r="A17939" s="4">
        <v>45078</v>
      </c>
      <c r="B17939" s="2" t="s">
        <v>53</v>
      </c>
      <c r="C17939" s="2" t="s">
        <v>28</v>
      </c>
      <c r="D17939" s="11">
        <v>7872</v>
      </c>
      <c r="E17939" s="12">
        <v>189.28299999999999</v>
      </c>
      <c r="F17939" s="12">
        <v>11.449</v>
      </c>
      <c r="G17939" s="11">
        <v>10033</v>
      </c>
      <c r="H17939" s="12">
        <v>184.155</v>
      </c>
      <c r="I17939" s="12">
        <v>0</v>
      </c>
      <c r="J17939" s="19">
        <f>IF(MONTH(A17939)&gt;VLOOKUP(Totals!$H$2,Totals!$O$5:$P$16,2,FALSE),YEAR(A17939)+1,YEAR(A17939))</f>
        <v>2024</v>
      </c>
    </row>
    <row r="17940" spans="1:10" x14ac:dyDescent="0.2">
      <c r="A17940" s="4">
        <v>45078</v>
      </c>
      <c r="B17940" s="2" t="s">
        <v>171</v>
      </c>
      <c r="C17940" s="2" t="s">
        <v>18</v>
      </c>
      <c r="D17940" s="11">
        <v>1372</v>
      </c>
      <c r="E17940" s="12">
        <v>121.264</v>
      </c>
      <c r="F17940" s="12">
        <v>0</v>
      </c>
      <c r="G17940" s="11">
        <v>2238</v>
      </c>
      <c r="H17940" s="12">
        <v>0</v>
      </c>
      <c r="I17940" s="12">
        <v>0</v>
      </c>
      <c r="J17940" s="19">
        <f>IF(MONTH(A17940)&gt;VLOOKUP(Totals!$H$2,Totals!$O$5:$P$16,2,FALSE),YEAR(A17940)+1,YEAR(A17940))</f>
        <v>2024</v>
      </c>
    </row>
    <row r="17941" spans="1:10" x14ac:dyDescent="0.2">
      <c r="A17941" s="4">
        <v>45078</v>
      </c>
      <c r="B17941" s="2" t="s">
        <v>54</v>
      </c>
      <c r="C17941" s="2" t="s">
        <v>16</v>
      </c>
      <c r="D17941" s="11">
        <v>4285</v>
      </c>
      <c r="E17941" s="12">
        <v>64.503</v>
      </c>
      <c r="F17941" s="12">
        <v>0</v>
      </c>
      <c r="G17941" s="11">
        <v>5316</v>
      </c>
      <c r="H17941" s="12">
        <v>186.358</v>
      </c>
      <c r="I17941" s="12">
        <v>0</v>
      </c>
      <c r="J17941" s="19">
        <f>IF(MONTH(A17941)&gt;VLOOKUP(Totals!$H$2,Totals!$O$5:$P$16,2,FALSE),YEAR(A17941)+1,YEAR(A17941))</f>
        <v>2024</v>
      </c>
    </row>
    <row r="17942" spans="1:10" x14ac:dyDescent="0.2">
      <c r="A17942" s="4">
        <v>45078</v>
      </c>
      <c r="B17942" s="2" t="s">
        <v>166</v>
      </c>
      <c r="C17942" s="2" t="s">
        <v>28</v>
      </c>
      <c r="D17942" s="11">
        <v>15870</v>
      </c>
      <c r="E17942" s="12">
        <v>2.1560000000000001</v>
      </c>
      <c r="F17942" s="12">
        <v>0</v>
      </c>
      <c r="G17942" s="11">
        <v>17093</v>
      </c>
      <c r="H17942" s="12">
        <v>0.13700000000000001</v>
      </c>
      <c r="I17942" s="12">
        <v>0</v>
      </c>
      <c r="J17942" s="19">
        <f>IF(MONTH(A17942)&gt;VLOOKUP(Totals!$H$2,Totals!$O$5:$P$16,2,FALSE),YEAR(A17942)+1,YEAR(A17942))</f>
        <v>2024</v>
      </c>
    </row>
    <row r="17943" spans="1:10" x14ac:dyDescent="0.2">
      <c r="A17943" s="4">
        <v>45078</v>
      </c>
      <c r="B17943" s="2" t="s">
        <v>55</v>
      </c>
      <c r="C17943" s="2" t="s">
        <v>33</v>
      </c>
      <c r="D17943" s="11">
        <v>5523</v>
      </c>
      <c r="E17943" s="12">
        <v>582.94799999999998</v>
      </c>
      <c r="F17943" s="12">
        <v>33.113</v>
      </c>
      <c r="G17943" s="11">
        <v>8035</v>
      </c>
      <c r="H17943" s="12">
        <v>335.40499999999997</v>
      </c>
      <c r="I17943" s="12">
        <v>0.35199999999999998</v>
      </c>
      <c r="J17943" s="19">
        <f>IF(MONTH(A17943)&gt;VLOOKUP(Totals!$H$2,Totals!$O$5:$P$16,2,FALSE),YEAR(A17943)+1,YEAR(A17943))</f>
        <v>2024</v>
      </c>
    </row>
    <row r="17944" spans="1:10" x14ac:dyDescent="0.2">
      <c r="A17944" s="4">
        <v>45078</v>
      </c>
      <c r="B17944" s="2" t="s">
        <v>146</v>
      </c>
      <c r="C17944" s="2" t="s">
        <v>143</v>
      </c>
      <c r="D17944" s="11">
        <v>68</v>
      </c>
      <c r="E17944" s="12">
        <v>0</v>
      </c>
      <c r="F17944" s="12">
        <v>0</v>
      </c>
      <c r="G17944" s="11">
        <v>206</v>
      </c>
      <c r="H17944" s="12">
        <v>0</v>
      </c>
      <c r="I17944" s="12">
        <v>0</v>
      </c>
      <c r="J17944" s="19">
        <f>IF(MONTH(A17944)&gt;VLOOKUP(Totals!$H$2,Totals!$O$5:$P$16,2,FALSE),YEAR(A17944)+1,YEAR(A17944))</f>
        <v>2024</v>
      </c>
    </row>
    <row r="17945" spans="1:10" x14ac:dyDescent="0.2">
      <c r="A17945" s="4">
        <v>45078</v>
      </c>
      <c r="B17945" s="2" t="s">
        <v>146</v>
      </c>
      <c r="C17945" s="2" t="s">
        <v>27</v>
      </c>
      <c r="D17945" s="11">
        <v>3296</v>
      </c>
      <c r="E17945" s="12">
        <v>0</v>
      </c>
      <c r="F17945" s="12">
        <v>0</v>
      </c>
      <c r="G17945" s="11">
        <v>3824</v>
      </c>
      <c r="H17945" s="12">
        <v>0.13800000000000001</v>
      </c>
      <c r="I17945" s="12">
        <v>0</v>
      </c>
      <c r="J17945" s="19">
        <f>IF(MONTH(A17945)&gt;VLOOKUP(Totals!$H$2,Totals!$O$5:$P$16,2,FALSE),YEAR(A17945)+1,YEAR(A17945))</f>
        <v>2024</v>
      </c>
    </row>
    <row r="17946" spans="1:10" x14ac:dyDescent="0.2">
      <c r="A17946" s="4">
        <v>45078</v>
      </c>
      <c r="B17946" s="2" t="s">
        <v>146</v>
      </c>
      <c r="C17946" s="2" t="s">
        <v>28</v>
      </c>
      <c r="D17946" s="11">
        <v>69437</v>
      </c>
      <c r="E17946" s="12">
        <v>185.66800000000001</v>
      </c>
      <c r="F17946" s="12">
        <v>0</v>
      </c>
      <c r="G17946" s="11">
        <v>71948</v>
      </c>
      <c r="H17946" s="12">
        <v>7.899</v>
      </c>
      <c r="I17946" s="12">
        <v>0</v>
      </c>
      <c r="J17946" s="19">
        <f>IF(MONTH(A17946)&gt;VLOOKUP(Totals!$H$2,Totals!$O$5:$P$16,2,FALSE),YEAR(A17946)+1,YEAR(A17946))</f>
        <v>2024</v>
      </c>
    </row>
    <row r="17947" spans="1:10" x14ac:dyDescent="0.2">
      <c r="A17947" s="4">
        <v>45078</v>
      </c>
      <c r="B17947" s="2" t="s">
        <v>146</v>
      </c>
      <c r="C17947" s="2" t="s">
        <v>33</v>
      </c>
      <c r="D17947" s="11">
        <v>15759</v>
      </c>
      <c r="E17947" s="12">
        <v>3.7250000000000001</v>
      </c>
      <c r="F17947" s="12">
        <v>1.46</v>
      </c>
      <c r="G17947" s="11">
        <v>17519</v>
      </c>
      <c r="H17947" s="12">
        <v>7.9690000000000003</v>
      </c>
      <c r="I17947" s="12">
        <v>0</v>
      </c>
      <c r="J17947" s="19">
        <f>IF(MONTH(A17947)&gt;VLOOKUP(Totals!$H$2,Totals!$O$5:$P$16,2,FALSE),YEAR(A17947)+1,YEAR(A17947))</f>
        <v>2024</v>
      </c>
    </row>
    <row r="17948" spans="1:10" x14ac:dyDescent="0.2">
      <c r="A17948" s="4">
        <v>45078</v>
      </c>
      <c r="B17948" s="2" t="s">
        <v>146</v>
      </c>
      <c r="C17948" s="2" t="s">
        <v>32</v>
      </c>
      <c r="D17948" s="11">
        <v>3688</v>
      </c>
      <c r="E17948" s="12">
        <v>15.694000000000001</v>
      </c>
      <c r="F17948" s="12">
        <v>0</v>
      </c>
      <c r="G17948" s="11">
        <v>4179</v>
      </c>
      <c r="H17948" s="12">
        <v>0.03</v>
      </c>
      <c r="I17948" s="12">
        <v>2.2709999999999999</v>
      </c>
      <c r="J17948" s="19">
        <f>IF(MONTH(A17948)&gt;VLOOKUP(Totals!$H$2,Totals!$O$5:$P$16,2,FALSE),YEAR(A17948)+1,YEAR(A17948))</f>
        <v>2024</v>
      </c>
    </row>
    <row r="17949" spans="1:10" x14ac:dyDescent="0.2">
      <c r="A17949" s="4">
        <v>45078</v>
      </c>
      <c r="B17949" s="2" t="s">
        <v>146</v>
      </c>
      <c r="C17949" s="2" t="s">
        <v>11</v>
      </c>
      <c r="D17949" s="11">
        <v>34164</v>
      </c>
      <c r="E17949" s="12">
        <v>0</v>
      </c>
      <c r="F17949" s="12">
        <v>0</v>
      </c>
      <c r="G17949" s="11">
        <v>36263</v>
      </c>
      <c r="H17949" s="12">
        <v>1.8680000000000001</v>
      </c>
      <c r="I17949" s="12">
        <v>32.055</v>
      </c>
      <c r="J17949" s="19">
        <f>IF(MONTH(A17949)&gt;VLOOKUP(Totals!$H$2,Totals!$O$5:$P$16,2,FALSE),YEAR(A17949)+1,YEAR(A17949))</f>
        <v>2024</v>
      </c>
    </row>
    <row r="17950" spans="1:10" x14ac:dyDescent="0.2">
      <c r="A17950" s="4">
        <v>45078</v>
      </c>
      <c r="B17950" s="2" t="s">
        <v>146</v>
      </c>
      <c r="C17950" s="2" t="s">
        <v>35</v>
      </c>
      <c r="D17950" s="11">
        <v>5874</v>
      </c>
      <c r="E17950" s="12">
        <v>54.683999999999997</v>
      </c>
      <c r="F17950" s="12">
        <v>0</v>
      </c>
      <c r="G17950" s="11">
        <v>6982</v>
      </c>
      <c r="H17950" s="12">
        <v>14.834</v>
      </c>
      <c r="I17950" s="12">
        <v>0</v>
      </c>
      <c r="J17950" s="19">
        <f>IF(MONTH(A17950)&gt;VLOOKUP(Totals!$H$2,Totals!$O$5:$P$16,2,FALSE),YEAR(A17950)+1,YEAR(A17950))</f>
        <v>2024</v>
      </c>
    </row>
    <row r="17951" spans="1:10" x14ac:dyDescent="0.2">
      <c r="A17951" s="4">
        <v>45078</v>
      </c>
      <c r="B17951" s="2" t="s">
        <v>146</v>
      </c>
      <c r="C17951" s="2" t="s">
        <v>37</v>
      </c>
      <c r="D17951" s="11">
        <v>11325</v>
      </c>
      <c r="E17951" s="12">
        <v>163.83000000000001</v>
      </c>
      <c r="F17951" s="12">
        <v>0</v>
      </c>
      <c r="G17951" s="11">
        <v>12149</v>
      </c>
      <c r="H17951" s="12">
        <v>14.981999999999999</v>
      </c>
      <c r="I17951" s="12">
        <v>0</v>
      </c>
      <c r="J17951" s="19">
        <f>IF(MONTH(A17951)&gt;VLOOKUP(Totals!$H$2,Totals!$O$5:$P$16,2,FALSE),YEAR(A17951)+1,YEAR(A17951))</f>
        <v>2024</v>
      </c>
    </row>
    <row r="17952" spans="1:10" x14ac:dyDescent="0.2">
      <c r="A17952" s="4">
        <v>45078</v>
      </c>
      <c r="B17952" s="2" t="s">
        <v>146</v>
      </c>
      <c r="C17952" s="2" t="s">
        <v>16</v>
      </c>
      <c r="D17952" s="11">
        <v>6313</v>
      </c>
      <c r="E17952" s="12">
        <v>19.536999999999999</v>
      </c>
      <c r="F17952" s="12">
        <v>0</v>
      </c>
      <c r="G17952" s="11">
        <v>6369</v>
      </c>
      <c r="H17952" s="12">
        <v>131.977</v>
      </c>
      <c r="I17952" s="12">
        <v>0</v>
      </c>
      <c r="J17952" s="19">
        <f>IF(MONTH(A17952)&gt;VLOOKUP(Totals!$H$2,Totals!$O$5:$P$16,2,FALSE),YEAR(A17952)+1,YEAR(A17952))</f>
        <v>2024</v>
      </c>
    </row>
    <row r="17953" spans="1:10" x14ac:dyDescent="0.2">
      <c r="A17953" s="4">
        <v>45078</v>
      </c>
      <c r="B17953" s="2" t="s">
        <v>146</v>
      </c>
      <c r="C17953" s="2" t="s">
        <v>76</v>
      </c>
      <c r="D17953" s="11">
        <v>6191</v>
      </c>
      <c r="E17953" s="12">
        <v>158.16800000000001</v>
      </c>
      <c r="F17953" s="12">
        <v>0</v>
      </c>
      <c r="G17953" s="11">
        <v>6530</v>
      </c>
      <c r="H17953" s="12">
        <v>19.768000000000001</v>
      </c>
      <c r="I17953" s="12">
        <v>2.246</v>
      </c>
      <c r="J17953" s="19">
        <f>IF(MONTH(A17953)&gt;VLOOKUP(Totals!$H$2,Totals!$O$5:$P$16,2,FALSE),YEAR(A17953)+1,YEAR(A17953))</f>
        <v>2024</v>
      </c>
    </row>
    <row r="17954" spans="1:10" x14ac:dyDescent="0.2">
      <c r="A17954" s="4">
        <v>45078</v>
      </c>
      <c r="B17954" s="2" t="s">
        <v>257</v>
      </c>
      <c r="C17954" s="2" t="s">
        <v>161</v>
      </c>
      <c r="D17954" s="11" t="s">
        <v>88</v>
      </c>
      <c r="E17954" s="12">
        <v>320.21600000000001</v>
      </c>
      <c r="F17954" s="12">
        <v>0</v>
      </c>
      <c r="G17954" s="11" t="s">
        <v>88</v>
      </c>
      <c r="H17954" s="12">
        <v>339.40600000000001</v>
      </c>
      <c r="I17954" s="12">
        <v>0</v>
      </c>
      <c r="J17954" s="19">
        <f>IF(MONTH(A17954)&gt;VLOOKUP(Totals!$H$2,Totals!$O$5:$P$16,2,FALSE),YEAR(A17954)+1,YEAR(A17954))</f>
        <v>2024</v>
      </c>
    </row>
    <row r="17955" spans="1:10" x14ac:dyDescent="0.2">
      <c r="A17955" s="4">
        <v>45078</v>
      </c>
      <c r="B17955" s="2" t="s">
        <v>257</v>
      </c>
      <c r="C17955" s="2" t="s">
        <v>35</v>
      </c>
      <c r="D17955" s="11" t="s">
        <v>88</v>
      </c>
      <c r="E17955" s="12">
        <v>1623.037</v>
      </c>
      <c r="F17955" s="12">
        <v>0</v>
      </c>
      <c r="G17955" s="11" t="s">
        <v>88</v>
      </c>
      <c r="H17955" s="12">
        <v>1625.5989999999999</v>
      </c>
      <c r="I17955" s="12">
        <v>0</v>
      </c>
      <c r="J17955" s="19">
        <f>IF(MONTH(A17955)&gt;VLOOKUP(Totals!$H$2,Totals!$O$5:$P$16,2,FALSE),YEAR(A17955)+1,YEAR(A17955))</f>
        <v>2024</v>
      </c>
    </row>
    <row r="17956" spans="1:10" x14ac:dyDescent="0.2">
      <c r="A17956" s="4">
        <v>45078</v>
      </c>
      <c r="B17956" s="2" t="s">
        <v>257</v>
      </c>
      <c r="C17956" s="2" t="s">
        <v>16</v>
      </c>
      <c r="D17956" s="11" t="s">
        <v>88</v>
      </c>
      <c r="E17956" s="12">
        <v>1275.0219999999999</v>
      </c>
      <c r="F17956" s="12">
        <v>0</v>
      </c>
      <c r="G17956" s="11" t="s">
        <v>88</v>
      </c>
      <c r="H17956" s="12" t="s">
        <v>88</v>
      </c>
      <c r="I17956" s="12" t="s">
        <v>88</v>
      </c>
      <c r="J17956" s="19">
        <f>IF(MONTH(A17956)&gt;VLOOKUP(Totals!$H$2,Totals!$O$5:$P$16,2,FALSE),YEAR(A17956)+1,YEAR(A17956))</f>
        <v>2024</v>
      </c>
    </row>
    <row r="17957" spans="1:10" x14ac:dyDescent="0.2">
      <c r="A17957" s="4">
        <v>45078</v>
      </c>
      <c r="B17957" s="2" t="s">
        <v>56</v>
      </c>
      <c r="C17957" s="2" t="s">
        <v>32</v>
      </c>
      <c r="D17957" s="11">
        <v>10154</v>
      </c>
      <c r="E17957" s="12">
        <v>403.65699999999998</v>
      </c>
      <c r="F17957" s="12">
        <v>48.131999999999998</v>
      </c>
      <c r="G17957" s="11">
        <v>10683</v>
      </c>
      <c r="H17957" s="12">
        <v>18.707999999999998</v>
      </c>
      <c r="I17957" s="12">
        <v>0</v>
      </c>
      <c r="J17957" s="19">
        <f>IF(MONTH(A17957)&gt;VLOOKUP(Totals!$H$2,Totals!$O$5:$P$16,2,FALSE),YEAR(A17957)+1,YEAR(A17957))</f>
        <v>2024</v>
      </c>
    </row>
    <row r="17958" spans="1:10" x14ac:dyDescent="0.2">
      <c r="A17958" s="4">
        <v>45078</v>
      </c>
      <c r="B17958" s="2" t="s">
        <v>243</v>
      </c>
      <c r="C17958" s="2" t="s">
        <v>57</v>
      </c>
      <c r="D17958" s="11">
        <v>3920</v>
      </c>
      <c r="E17958" s="12">
        <v>108.40900000000001</v>
      </c>
      <c r="F17958" s="12">
        <v>0.25600000000000001</v>
      </c>
      <c r="G17958" s="11">
        <v>3113</v>
      </c>
      <c r="H17958" s="12">
        <v>71.914000000000001</v>
      </c>
      <c r="I17958" s="12">
        <v>1.3779999999999999</v>
      </c>
      <c r="J17958" s="19">
        <f>IF(MONTH(A17958)&gt;VLOOKUP(Totals!$H$2,Totals!$O$5:$P$16,2,FALSE),YEAR(A17958)+1,YEAR(A17958))</f>
        <v>2024</v>
      </c>
    </row>
    <row r="17959" spans="1:10" x14ac:dyDescent="0.2">
      <c r="A17959" s="4">
        <v>45078</v>
      </c>
      <c r="B17959" s="2" t="s">
        <v>243</v>
      </c>
      <c r="C17959" s="2" t="s">
        <v>11</v>
      </c>
      <c r="D17959" s="11">
        <v>1741</v>
      </c>
      <c r="E17959" s="12">
        <v>5.601</v>
      </c>
      <c r="F17959" s="12">
        <v>0</v>
      </c>
      <c r="G17959" s="11">
        <v>2124</v>
      </c>
      <c r="H17959" s="12">
        <v>94.93</v>
      </c>
      <c r="I17959" s="12">
        <v>0</v>
      </c>
      <c r="J17959" s="19">
        <f>IF(MONTH(A17959)&gt;VLOOKUP(Totals!$H$2,Totals!$O$5:$P$16,2,FALSE),YEAR(A17959)+1,YEAR(A17959))</f>
        <v>2024</v>
      </c>
    </row>
    <row r="17960" spans="1:10" x14ac:dyDescent="0.2">
      <c r="A17960" s="4">
        <v>45078</v>
      </c>
      <c r="B17960" s="2" t="s">
        <v>59</v>
      </c>
      <c r="C17960" s="2" t="s">
        <v>34</v>
      </c>
      <c r="D17960" s="11">
        <v>39722</v>
      </c>
      <c r="E17960" s="12">
        <v>1291.393</v>
      </c>
      <c r="F17960" s="12">
        <v>19.852</v>
      </c>
      <c r="G17960" s="11">
        <v>49291</v>
      </c>
      <c r="H17960" s="12">
        <v>732.11599999999999</v>
      </c>
      <c r="I17960" s="12">
        <v>0</v>
      </c>
      <c r="J17960" s="19">
        <f>IF(MONTH(A17960)&gt;VLOOKUP(Totals!$H$2,Totals!$O$5:$P$16,2,FALSE),YEAR(A17960)+1,YEAR(A17960))</f>
        <v>2024</v>
      </c>
    </row>
    <row r="17961" spans="1:10" x14ac:dyDescent="0.2">
      <c r="A17961" s="4">
        <v>45078</v>
      </c>
      <c r="B17961" s="2" t="s">
        <v>59</v>
      </c>
      <c r="C17961" s="2" t="s">
        <v>35</v>
      </c>
      <c r="D17961" s="11" t="s">
        <v>88</v>
      </c>
      <c r="E17961" s="12" t="s">
        <v>88</v>
      </c>
      <c r="F17961" s="12" t="s">
        <v>88</v>
      </c>
      <c r="G17961" s="11">
        <v>0</v>
      </c>
      <c r="H17961" s="12">
        <v>6.1239999999999997</v>
      </c>
      <c r="I17961" s="12">
        <v>0</v>
      </c>
      <c r="J17961" s="19">
        <f>IF(MONTH(A17961)&gt;VLOOKUP(Totals!$H$2,Totals!$O$5:$P$16,2,FALSE),YEAR(A17961)+1,YEAR(A17961))</f>
        <v>2024</v>
      </c>
    </row>
    <row r="17962" spans="1:10" x14ac:dyDescent="0.2">
      <c r="A17962" s="4">
        <v>45078</v>
      </c>
      <c r="B17962" s="2" t="s">
        <v>234</v>
      </c>
      <c r="C17962" s="2" t="s">
        <v>28</v>
      </c>
      <c r="D17962" s="11">
        <v>9492</v>
      </c>
      <c r="E17962" s="12">
        <v>0</v>
      </c>
      <c r="F17962" s="12">
        <v>0</v>
      </c>
      <c r="G17962" s="11">
        <v>13790</v>
      </c>
      <c r="H17962" s="12">
        <v>0</v>
      </c>
      <c r="I17962" s="12">
        <v>0</v>
      </c>
      <c r="J17962" s="19">
        <f>IF(MONTH(A17962)&gt;VLOOKUP(Totals!$H$2,Totals!$O$5:$P$16,2,FALSE),YEAR(A17962)+1,YEAR(A17962))</f>
        <v>2024</v>
      </c>
    </row>
    <row r="17963" spans="1:10" x14ac:dyDescent="0.2">
      <c r="A17963" s="4">
        <v>45078</v>
      </c>
      <c r="B17963" s="2" t="s">
        <v>234</v>
      </c>
      <c r="C17963" s="2" t="s">
        <v>34</v>
      </c>
      <c r="D17963" s="11">
        <v>4584</v>
      </c>
      <c r="E17963" s="12">
        <v>20.805</v>
      </c>
      <c r="F17963" s="12">
        <v>0</v>
      </c>
      <c r="G17963" s="11">
        <v>9159</v>
      </c>
      <c r="H17963" s="12">
        <v>0</v>
      </c>
      <c r="I17963" s="12">
        <v>0</v>
      </c>
      <c r="J17963" s="19">
        <f>IF(MONTH(A17963)&gt;VLOOKUP(Totals!$H$2,Totals!$O$5:$P$16,2,FALSE),YEAR(A17963)+1,YEAR(A17963))</f>
        <v>2024</v>
      </c>
    </row>
    <row r="17964" spans="1:10" x14ac:dyDescent="0.2">
      <c r="A17964" s="4">
        <v>45078</v>
      </c>
      <c r="B17964" s="2" t="s">
        <v>227</v>
      </c>
      <c r="C17964" s="2" t="s">
        <v>21</v>
      </c>
      <c r="D17964" s="11">
        <v>721</v>
      </c>
      <c r="E17964" s="12">
        <v>11.217000000000001</v>
      </c>
      <c r="F17964" s="12">
        <v>1.0999999999999999E-2</v>
      </c>
      <c r="G17964" s="11">
        <v>739</v>
      </c>
      <c r="H17964" s="12">
        <v>53.26</v>
      </c>
      <c r="I17964" s="12">
        <v>0.112</v>
      </c>
      <c r="J17964" s="19">
        <f>IF(MONTH(A17964)&gt;VLOOKUP(Totals!$H$2,Totals!$O$5:$P$16,2,FALSE),YEAR(A17964)+1,YEAR(A17964))</f>
        <v>2024</v>
      </c>
    </row>
    <row r="17965" spans="1:10" x14ac:dyDescent="0.2">
      <c r="A17965" s="4">
        <v>45078</v>
      </c>
      <c r="B17965" s="2" t="s">
        <v>227</v>
      </c>
      <c r="C17965" s="2" t="s">
        <v>22</v>
      </c>
      <c r="D17965" s="11" t="s">
        <v>88</v>
      </c>
      <c r="E17965" s="12" t="s">
        <v>88</v>
      </c>
      <c r="F17965" s="12" t="s">
        <v>88</v>
      </c>
      <c r="G17965" s="11" t="s">
        <v>88</v>
      </c>
      <c r="H17965" s="12">
        <v>15.118</v>
      </c>
      <c r="I17965" s="12">
        <v>0</v>
      </c>
      <c r="J17965" s="19">
        <f>IF(MONTH(A17965)&gt;VLOOKUP(Totals!$H$2,Totals!$O$5:$P$16,2,FALSE),YEAR(A17965)+1,YEAR(A17965))</f>
        <v>2024</v>
      </c>
    </row>
    <row r="17966" spans="1:10" x14ac:dyDescent="0.2">
      <c r="A17966" s="4">
        <v>45078</v>
      </c>
      <c r="B17966" s="2" t="s">
        <v>60</v>
      </c>
      <c r="C17966" s="2" t="s">
        <v>52</v>
      </c>
      <c r="D17966" s="11">
        <v>14976</v>
      </c>
      <c r="E17966" s="12">
        <v>114.47199999999999</v>
      </c>
      <c r="F17966" s="12">
        <v>0</v>
      </c>
      <c r="G17966" s="11">
        <v>17381</v>
      </c>
      <c r="H17966" s="12">
        <v>356.447</v>
      </c>
      <c r="I17966" s="12">
        <v>0</v>
      </c>
      <c r="J17966" s="19">
        <f>IF(MONTH(A17966)&gt;VLOOKUP(Totals!$H$2,Totals!$O$5:$P$16,2,FALSE),YEAR(A17966)+1,YEAR(A17966))</f>
        <v>2024</v>
      </c>
    </row>
    <row r="17967" spans="1:10" x14ac:dyDescent="0.2">
      <c r="A17967" s="4">
        <v>45078</v>
      </c>
      <c r="B17967" s="2" t="s">
        <v>63</v>
      </c>
      <c r="C17967" s="2" t="s">
        <v>15</v>
      </c>
      <c r="D17967" s="11">
        <v>2225</v>
      </c>
      <c r="E17967" s="12">
        <v>54.622999999999998</v>
      </c>
      <c r="F17967" s="12">
        <v>0</v>
      </c>
      <c r="G17967" s="11">
        <v>2643</v>
      </c>
      <c r="H17967" s="12">
        <v>13.958</v>
      </c>
      <c r="I17967" s="12">
        <v>28.094999999999999</v>
      </c>
      <c r="J17967" s="19">
        <f>IF(MONTH(A17967)&gt;VLOOKUP(Totals!$H$2,Totals!$O$5:$P$16,2,FALSE),YEAR(A17967)+1,YEAR(A17967))</f>
        <v>2024</v>
      </c>
    </row>
    <row r="17968" spans="1:10" x14ac:dyDescent="0.2">
      <c r="A17968" s="4">
        <v>45078</v>
      </c>
      <c r="B17968" s="2" t="s">
        <v>63</v>
      </c>
      <c r="C17968" s="2" t="s">
        <v>57</v>
      </c>
      <c r="D17968" s="11">
        <v>3557</v>
      </c>
      <c r="E17968" s="12">
        <v>2.532</v>
      </c>
      <c r="F17968" s="12">
        <v>0</v>
      </c>
      <c r="G17968" s="11">
        <v>3078</v>
      </c>
      <c r="H17968" s="12">
        <v>28.888999999999999</v>
      </c>
      <c r="I17968" s="12">
        <v>1.2170000000000001</v>
      </c>
      <c r="J17968" s="19">
        <f>IF(MONTH(A17968)&gt;VLOOKUP(Totals!$H$2,Totals!$O$5:$P$16,2,FALSE),YEAR(A17968)+1,YEAR(A17968))</f>
        <v>2024</v>
      </c>
    </row>
    <row r="17969" spans="1:10" x14ac:dyDescent="0.2">
      <c r="A17969" s="4">
        <v>45078</v>
      </c>
      <c r="B17969" s="2" t="s">
        <v>63</v>
      </c>
      <c r="C17969" s="2" t="s">
        <v>18</v>
      </c>
      <c r="D17969" s="11" t="s">
        <v>88</v>
      </c>
      <c r="E17969" s="12" t="s">
        <v>88</v>
      </c>
      <c r="F17969" s="12" t="s">
        <v>88</v>
      </c>
      <c r="G17969" s="11" t="s">
        <v>88</v>
      </c>
      <c r="H17969" s="12">
        <v>316.875</v>
      </c>
      <c r="I17969" s="12">
        <v>0.69799999999999995</v>
      </c>
      <c r="J17969" s="19">
        <f>IF(MONTH(A17969)&gt;VLOOKUP(Totals!$H$2,Totals!$O$5:$P$16,2,FALSE),YEAR(A17969)+1,YEAR(A17969))</f>
        <v>2024</v>
      </c>
    </row>
    <row r="17970" spans="1:10" x14ac:dyDescent="0.2">
      <c r="A17970" s="4">
        <v>45078</v>
      </c>
      <c r="B17970" s="2" t="s">
        <v>63</v>
      </c>
      <c r="C17970" s="2" t="s">
        <v>259</v>
      </c>
      <c r="D17970" s="11">
        <v>1244</v>
      </c>
      <c r="E17970" s="12">
        <v>0.10100000000000001</v>
      </c>
      <c r="F17970" s="12">
        <v>8.0000000000000002E-3</v>
      </c>
      <c r="G17970" s="11">
        <v>1523</v>
      </c>
      <c r="H17970" s="12">
        <v>3.2789999999999999</v>
      </c>
      <c r="I17970" s="12">
        <v>3.0510000000000002</v>
      </c>
      <c r="J17970" s="19">
        <f>IF(MONTH(A17970)&gt;VLOOKUP(Totals!$H$2,Totals!$O$5:$P$16,2,FALSE),YEAR(A17970)+1,YEAR(A17970))</f>
        <v>2024</v>
      </c>
    </row>
    <row r="17971" spans="1:10" x14ac:dyDescent="0.2">
      <c r="A17971" s="4">
        <v>45078</v>
      </c>
      <c r="B17971" s="2" t="s">
        <v>63</v>
      </c>
      <c r="C17971" s="2" t="s">
        <v>27</v>
      </c>
      <c r="D17971" s="11">
        <v>2486</v>
      </c>
      <c r="E17971" s="12">
        <v>0.1</v>
      </c>
      <c r="F17971" s="12">
        <v>0</v>
      </c>
      <c r="G17971" s="11">
        <v>2505</v>
      </c>
      <c r="H17971" s="12">
        <v>3.3380000000000001</v>
      </c>
      <c r="I17971" s="12">
        <v>0.94</v>
      </c>
      <c r="J17971" s="19">
        <f>IF(MONTH(A17971)&gt;VLOOKUP(Totals!$H$2,Totals!$O$5:$P$16,2,FALSE),YEAR(A17971)+1,YEAR(A17971))</f>
        <v>2024</v>
      </c>
    </row>
    <row r="17972" spans="1:10" x14ac:dyDescent="0.2">
      <c r="A17972" s="4">
        <v>45078</v>
      </c>
      <c r="B17972" s="2" t="s">
        <v>63</v>
      </c>
      <c r="C17972" s="2" t="s">
        <v>161</v>
      </c>
      <c r="D17972" s="11">
        <v>8375</v>
      </c>
      <c r="E17972" s="12">
        <v>783.49300000000005</v>
      </c>
      <c r="F17972" s="12">
        <v>16.635999999999999</v>
      </c>
      <c r="G17972" s="11">
        <v>9563</v>
      </c>
      <c r="H17972" s="12">
        <v>65.573999999999998</v>
      </c>
      <c r="I17972" s="12">
        <v>16.388000000000002</v>
      </c>
      <c r="J17972" s="19">
        <f>IF(MONTH(A17972)&gt;VLOOKUP(Totals!$H$2,Totals!$O$5:$P$16,2,FALSE),YEAR(A17972)+1,YEAR(A17972))</f>
        <v>2024</v>
      </c>
    </row>
    <row r="17973" spans="1:10" x14ac:dyDescent="0.2">
      <c r="A17973" s="4">
        <v>45078</v>
      </c>
      <c r="B17973" s="2" t="s">
        <v>63</v>
      </c>
      <c r="C17973" s="2" t="s">
        <v>65</v>
      </c>
      <c r="D17973" s="11">
        <v>6125</v>
      </c>
      <c r="E17973" s="12">
        <v>81.308000000000007</v>
      </c>
      <c r="F17973" s="12">
        <v>0</v>
      </c>
      <c r="G17973" s="11">
        <v>6358</v>
      </c>
      <c r="H17973" s="12">
        <v>0.28299999999999997</v>
      </c>
      <c r="I17973" s="12">
        <v>11.252000000000001</v>
      </c>
      <c r="J17973" s="19">
        <f>IF(MONTH(A17973)&gt;VLOOKUP(Totals!$H$2,Totals!$O$5:$P$16,2,FALSE),YEAR(A17973)+1,YEAR(A17973))</f>
        <v>2024</v>
      </c>
    </row>
    <row r="17974" spans="1:10" x14ac:dyDescent="0.2">
      <c r="A17974" s="4">
        <v>45078</v>
      </c>
      <c r="B17974" s="2" t="s">
        <v>63</v>
      </c>
      <c r="C17974" s="2" t="s">
        <v>28</v>
      </c>
      <c r="D17974" s="11">
        <v>13411</v>
      </c>
      <c r="E17974" s="12">
        <v>32.53</v>
      </c>
      <c r="F17974" s="12">
        <v>0</v>
      </c>
      <c r="G17974" s="11">
        <v>17136</v>
      </c>
      <c r="H17974" s="12">
        <v>86.367999999999995</v>
      </c>
      <c r="I17974" s="12">
        <v>4.0609999999999999</v>
      </c>
      <c r="J17974" s="19">
        <f>IF(MONTH(A17974)&gt;VLOOKUP(Totals!$H$2,Totals!$O$5:$P$16,2,FALSE),YEAR(A17974)+1,YEAR(A17974))</f>
        <v>2024</v>
      </c>
    </row>
    <row r="17975" spans="1:10" x14ac:dyDescent="0.2">
      <c r="A17975" s="4">
        <v>45078</v>
      </c>
      <c r="B17975" s="2" t="s">
        <v>63</v>
      </c>
      <c r="C17975" s="2" t="s">
        <v>260</v>
      </c>
      <c r="D17975" s="11">
        <v>1063</v>
      </c>
      <c r="E17975" s="12">
        <v>32.106999999999999</v>
      </c>
      <c r="F17975" s="12">
        <v>0</v>
      </c>
      <c r="G17975" s="11">
        <v>1329</v>
      </c>
      <c r="H17975" s="12">
        <v>0.224</v>
      </c>
      <c r="I17975" s="12">
        <v>0</v>
      </c>
      <c r="J17975" s="19">
        <f>IF(MONTH(A17975)&gt;VLOOKUP(Totals!$H$2,Totals!$O$5:$P$16,2,FALSE),YEAR(A17975)+1,YEAR(A17975))</f>
        <v>2024</v>
      </c>
    </row>
    <row r="17976" spans="1:10" x14ac:dyDescent="0.2">
      <c r="A17976" s="4">
        <v>45078</v>
      </c>
      <c r="B17976" s="2" t="s">
        <v>63</v>
      </c>
      <c r="C17976" s="2" t="s">
        <v>33</v>
      </c>
      <c r="D17976" s="11">
        <v>13129</v>
      </c>
      <c r="E17976" s="12">
        <v>218.61</v>
      </c>
      <c r="F17976" s="12">
        <v>50.76</v>
      </c>
      <c r="G17976" s="11">
        <v>14343</v>
      </c>
      <c r="H17976" s="12">
        <v>238.03800000000001</v>
      </c>
      <c r="I17976" s="12">
        <v>34.414999999999999</v>
      </c>
      <c r="J17976" s="19">
        <f>IF(MONTH(A17976)&gt;VLOOKUP(Totals!$H$2,Totals!$O$5:$P$16,2,FALSE),YEAR(A17976)+1,YEAR(A17976))</f>
        <v>2024</v>
      </c>
    </row>
    <row r="17977" spans="1:10" x14ac:dyDescent="0.2">
      <c r="A17977" s="4">
        <v>45078</v>
      </c>
      <c r="B17977" s="2" t="s">
        <v>63</v>
      </c>
      <c r="C17977" s="2" t="s">
        <v>32</v>
      </c>
      <c r="D17977" s="11">
        <v>2822</v>
      </c>
      <c r="E17977" s="12">
        <v>21.922999999999998</v>
      </c>
      <c r="F17977" s="12">
        <v>0</v>
      </c>
      <c r="G17977" s="11">
        <v>3565</v>
      </c>
      <c r="H17977" s="12">
        <v>0.63200000000000001</v>
      </c>
      <c r="I17977" s="12">
        <v>3.3149999999999999</v>
      </c>
      <c r="J17977" s="19">
        <f>IF(MONTH(A17977)&gt;VLOOKUP(Totals!$H$2,Totals!$O$5:$P$16,2,FALSE),YEAR(A17977)+1,YEAR(A17977))</f>
        <v>2024</v>
      </c>
    </row>
    <row r="17978" spans="1:10" x14ac:dyDescent="0.2">
      <c r="A17978" s="4">
        <v>45078</v>
      </c>
      <c r="B17978" s="2" t="s">
        <v>63</v>
      </c>
      <c r="C17978" s="2" t="s">
        <v>13</v>
      </c>
      <c r="D17978" s="11">
        <v>2307</v>
      </c>
      <c r="E17978" s="12">
        <v>2.1469999999999998</v>
      </c>
      <c r="F17978" s="12">
        <v>0</v>
      </c>
      <c r="G17978" s="11">
        <v>2478</v>
      </c>
      <c r="H17978" s="12">
        <v>10.846</v>
      </c>
      <c r="I17978" s="12">
        <v>1.1679999999999999</v>
      </c>
      <c r="J17978" s="19">
        <f>IF(MONTH(A17978)&gt;VLOOKUP(Totals!$H$2,Totals!$O$5:$P$16,2,FALSE),YEAR(A17978)+1,YEAR(A17978))</f>
        <v>2024</v>
      </c>
    </row>
    <row r="17979" spans="1:10" x14ac:dyDescent="0.2">
      <c r="A17979" s="4">
        <v>45078</v>
      </c>
      <c r="B17979" s="2" t="s">
        <v>63</v>
      </c>
      <c r="C17979" s="2" t="s">
        <v>11</v>
      </c>
      <c r="D17979" s="11">
        <v>58834</v>
      </c>
      <c r="E17979" s="12">
        <v>140.28100000000001</v>
      </c>
      <c r="F17979" s="12">
        <v>0.09</v>
      </c>
      <c r="G17979" s="11">
        <v>60694</v>
      </c>
      <c r="H17979" s="12">
        <v>660.40700000000004</v>
      </c>
      <c r="I17979" s="12">
        <v>269.86399999999998</v>
      </c>
      <c r="J17979" s="19">
        <f>IF(MONTH(A17979)&gt;VLOOKUP(Totals!$H$2,Totals!$O$5:$P$16,2,FALSE),YEAR(A17979)+1,YEAR(A17979))</f>
        <v>2024</v>
      </c>
    </row>
    <row r="17980" spans="1:10" x14ac:dyDescent="0.2">
      <c r="A17980" s="4">
        <v>45078</v>
      </c>
      <c r="B17980" s="2" t="s">
        <v>63</v>
      </c>
      <c r="C17980" s="2" t="s">
        <v>25</v>
      </c>
      <c r="D17980" s="11">
        <v>2087</v>
      </c>
      <c r="E17980" s="12">
        <v>0</v>
      </c>
      <c r="F17980" s="12">
        <v>0</v>
      </c>
      <c r="G17980" s="11">
        <v>2026</v>
      </c>
      <c r="H17980" s="12">
        <v>2.4929999999999999</v>
      </c>
      <c r="I17980" s="12">
        <v>2.899</v>
      </c>
      <c r="J17980" s="19">
        <f>IF(MONTH(A17980)&gt;VLOOKUP(Totals!$H$2,Totals!$O$5:$P$16,2,FALSE),YEAR(A17980)+1,YEAR(A17980))</f>
        <v>2024</v>
      </c>
    </row>
    <row r="17981" spans="1:10" x14ac:dyDescent="0.2">
      <c r="A17981" s="4">
        <v>45078</v>
      </c>
      <c r="B17981" s="2" t="s">
        <v>63</v>
      </c>
      <c r="C17981" s="2" t="s">
        <v>52</v>
      </c>
      <c r="D17981" s="11">
        <v>5023</v>
      </c>
      <c r="E17981" s="12">
        <v>58.250999999999998</v>
      </c>
      <c r="F17981" s="12">
        <v>0</v>
      </c>
      <c r="G17981" s="11">
        <v>5410</v>
      </c>
      <c r="H17981" s="12">
        <v>11.191000000000001</v>
      </c>
      <c r="I17981" s="12">
        <v>6.5919999999999996</v>
      </c>
      <c r="J17981" s="19">
        <f>IF(MONTH(A17981)&gt;VLOOKUP(Totals!$H$2,Totals!$O$5:$P$16,2,FALSE),YEAR(A17981)+1,YEAR(A17981))</f>
        <v>2024</v>
      </c>
    </row>
    <row r="17982" spans="1:10" x14ac:dyDescent="0.2">
      <c r="A17982" s="4">
        <v>45078</v>
      </c>
      <c r="B17982" s="2" t="s">
        <v>63</v>
      </c>
      <c r="C17982" s="2" t="s">
        <v>35</v>
      </c>
      <c r="D17982" s="11">
        <v>33223</v>
      </c>
      <c r="E17982" s="12">
        <v>971.83600000000001</v>
      </c>
      <c r="F17982" s="12">
        <v>0</v>
      </c>
      <c r="G17982" s="11">
        <v>37477</v>
      </c>
      <c r="H17982" s="12">
        <v>772.45500000000004</v>
      </c>
      <c r="I17982" s="12">
        <v>76.694000000000003</v>
      </c>
      <c r="J17982" s="19">
        <f>IF(MONTH(A17982)&gt;VLOOKUP(Totals!$H$2,Totals!$O$5:$P$16,2,FALSE),YEAR(A17982)+1,YEAR(A17982))</f>
        <v>2024</v>
      </c>
    </row>
    <row r="17983" spans="1:10" x14ac:dyDescent="0.2">
      <c r="A17983" s="4">
        <v>45078</v>
      </c>
      <c r="B17983" s="2" t="s">
        <v>63</v>
      </c>
      <c r="C17983" s="2" t="s">
        <v>66</v>
      </c>
      <c r="D17983" s="11">
        <v>5132</v>
      </c>
      <c r="E17983" s="12">
        <v>82.653999999999996</v>
      </c>
      <c r="F17983" s="12">
        <v>0.109</v>
      </c>
      <c r="G17983" s="11">
        <v>5325</v>
      </c>
      <c r="H17983" s="12">
        <v>5.6289999999999996</v>
      </c>
      <c r="I17983" s="12">
        <v>1.944</v>
      </c>
      <c r="J17983" s="19">
        <f>IF(MONTH(A17983)&gt;VLOOKUP(Totals!$H$2,Totals!$O$5:$P$16,2,FALSE),YEAR(A17983)+1,YEAR(A17983))</f>
        <v>2024</v>
      </c>
    </row>
    <row r="17984" spans="1:10" x14ac:dyDescent="0.2">
      <c r="A17984" s="4">
        <v>45078</v>
      </c>
      <c r="B17984" s="2" t="s">
        <v>63</v>
      </c>
      <c r="C17984" s="2" t="s">
        <v>37</v>
      </c>
      <c r="D17984" s="11">
        <v>7071</v>
      </c>
      <c r="E17984" s="12">
        <v>231.679</v>
      </c>
      <c r="F17984" s="12">
        <v>0</v>
      </c>
      <c r="G17984" s="11">
        <v>7523</v>
      </c>
      <c r="H17984" s="12">
        <v>41.509</v>
      </c>
      <c r="I17984" s="12">
        <v>6.5259999999999998</v>
      </c>
      <c r="J17984" s="19">
        <f>IF(MONTH(A17984)&gt;VLOOKUP(Totals!$H$2,Totals!$O$5:$P$16,2,FALSE),YEAR(A17984)+1,YEAR(A17984))</f>
        <v>2024</v>
      </c>
    </row>
    <row r="17985" spans="1:10" x14ac:dyDescent="0.2">
      <c r="A17985" s="4">
        <v>45078</v>
      </c>
      <c r="B17985" s="2" t="s">
        <v>63</v>
      </c>
      <c r="C17985" s="2" t="s">
        <v>61</v>
      </c>
      <c r="D17985" s="11">
        <v>385</v>
      </c>
      <c r="E17985" s="12">
        <v>0</v>
      </c>
      <c r="F17985" s="12">
        <v>0</v>
      </c>
      <c r="G17985" s="11">
        <v>770</v>
      </c>
      <c r="H17985" s="12">
        <v>3.7999999999999999E-2</v>
      </c>
      <c r="I17985" s="12">
        <v>0.27</v>
      </c>
      <c r="J17985" s="19">
        <f>IF(MONTH(A17985)&gt;VLOOKUP(Totals!$H$2,Totals!$O$5:$P$16,2,FALSE),YEAR(A17985)+1,YEAR(A17985))</f>
        <v>2024</v>
      </c>
    </row>
    <row r="17986" spans="1:10" x14ac:dyDescent="0.2">
      <c r="A17986" s="4">
        <v>45078</v>
      </c>
      <c r="B17986" s="2" t="s">
        <v>63</v>
      </c>
      <c r="C17986" s="2" t="s">
        <v>38</v>
      </c>
      <c r="D17986" s="11">
        <v>12848</v>
      </c>
      <c r="E17986" s="12">
        <v>192.892</v>
      </c>
      <c r="F17986" s="12">
        <v>8.42</v>
      </c>
      <c r="G17986" s="11">
        <v>14681</v>
      </c>
      <c r="H17986" s="12">
        <v>8.6639999999999997</v>
      </c>
      <c r="I17986" s="12">
        <v>60.058999999999997</v>
      </c>
      <c r="J17986" s="19">
        <f>IF(MONTH(A17986)&gt;VLOOKUP(Totals!$H$2,Totals!$O$5:$P$16,2,FALSE),YEAR(A17986)+1,YEAR(A17986))</f>
        <v>2024</v>
      </c>
    </row>
    <row r="17987" spans="1:10" x14ac:dyDescent="0.2">
      <c r="A17987" s="4">
        <v>45078</v>
      </c>
      <c r="B17987" s="2" t="s">
        <v>63</v>
      </c>
      <c r="C17987" s="2" t="s">
        <v>16</v>
      </c>
      <c r="D17987" s="11">
        <v>36016</v>
      </c>
      <c r="E17987" s="12">
        <v>1750.2819999999999</v>
      </c>
      <c r="F17987" s="12">
        <v>22.021999999999998</v>
      </c>
      <c r="G17987" s="11">
        <v>43516</v>
      </c>
      <c r="H17987" s="12">
        <v>630.86800000000005</v>
      </c>
      <c r="I17987" s="12">
        <v>131.43299999999999</v>
      </c>
      <c r="J17987" s="19">
        <f>IF(MONTH(A17987)&gt;VLOOKUP(Totals!$H$2,Totals!$O$5:$P$16,2,FALSE),YEAR(A17987)+1,YEAR(A17987))</f>
        <v>2024</v>
      </c>
    </row>
    <row r="17988" spans="1:10" x14ac:dyDescent="0.2">
      <c r="A17988" s="4">
        <v>45078</v>
      </c>
      <c r="B17988" s="2" t="s">
        <v>63</v>
      </c>
      <c r="C17988" s="2" t="s">
        <v>62</v>
      </c>
      <c r="D17988" s="11">
        <v>4240</v>
      </c>
      <c r="E17988" s="12">
        <v>16.584</v>
      </c>
      <c r="F17988" s="12">
        <v>0</v>
      </c>
      <c r="G17988" s="11">
        <v>1861</v>
      </c>
      <c r="H17988" s="12">
        <v>2.8679999999999999</v>
      </c>
      <c r="I17988" s="12">
        <v>0.85599999999999998</v>
      </c>
      <c r="J17988" s="19">
        <f>IF(MONTH(A17988)&gt;VLOOKUP(Totals!$H$2,Totals!$O$5:$P$16,2,FALSE),YEAR(A17988)+1,YEAR(A17988))</f>
        <v>2024</v>
      </c>
    </row>
    <row r="17989" spans="1:10" x14ac:dyDescent="0.2">
      <c r="A17989" s="4">
        <v>45078</v>
      </c>
      <c r="B17989" s="2" t="s">
        <v>168</v>
      </c>
      <c r="C17989" s="2" t="s">
        <v>11</v>
      </c>
      <c r="D17989" s="11">
        <v>784</v>
      </c>
      <c r="E17989" s="12">
        <v>10.266</v>
      </c>
      <c r="F17989" s="12">
        <v>0</v>
      </c>
      <c r="G17989" s="11">
        <v>683</v>
      </c>
      <c r="H17989" s="12">
        <v>65.376999999999995</v>
      </c>
      <c r="I17989" s="12">
        <v>0</v>
      </c>
      <c r="J17989" s="19">
        <f>IF(MONTH(A17989)&gt;VLOOKUP(Totals!$H$2,Totals!$O$5:$P$16,2,FALSE),YEAR(A17989)+1,YEAR(A17989))</f>
        <v>2024</v>
      </c>
    </row>
    <row r="17990" spans="1:10" x14ac:dyDescent="0.2">
      <c r="A17990" s="4">
        <v>45078</v>
      </c>
      <c r="B17990" s="2" t="s">
        <v>168</v>
      </c>
      <c r="C17990" s="2" t="s">
        <v>150</v>
      </c>
      <c r="D17990" s="11">
        <v>59154</v>
      </c>
      <c r="E17990" s="12">
        <v>1315.529</v>
      </c>
      <c r="F17990" s="12">
        <v>46.243000000000002</v>
      </c>
      <c r="G17990" s="11">
        <v>67415</v>
      </c>
      <c r="H17990" s="12">
        <v>1335.0909999999999</v>
      </c>
      <c r="I17990" s="12">
        <v>21.704000000000001</v>
      </c>
      <c r="J17990" s="19">
        <f>IF(MONTH(A17990)&gt;VLOOKUP(Totals!$H$2,Totals!$O$5:$P$16,2,FALSE),YEAR(A17990)+1,YEAR(A17990))</f>
        <v>2024</v>
      </c>
    </row>
    <row r="17991" spans="1:10" x14ac:dyDescent="0.2">
      <c r="A17991" s="4">
        <v>45078</v>
      </c>
      <c r="B17991" s="2" t="s">
        <v>168</v>
      </c>
      <c r="C17991" s="2" t="s">
        <v>37</v>
      </c>
      <c r="D17991" s="11" t="s">
        <v>88</v>
      </c>
      <c r="E17991" s="12">
        <v>0</v>
      </c>
      <c r="F17991" s="12">
        <v>0</v>
      </c>
      <c r="G17991" s="11" t="s">
        <v>88</v>
      </c>
      <c r="H17991" s="12">
        <v>0</v>
      </c>
      <c r="I17991" s="12">
        <v>0</v>
      </c>
      <c r="J17991" s="19">
        <f>IF(MONTH(A17991)&gt;VLOOKUP(Totals!$H$2,Totals!$O$5:$P$16,2,FALSE),YEAR(A17991)+1,YEAR(A17991))</f>
        <v>2024</v>
      </c>
    </row>
    <row r="17992" spans="1:10" x14ac:dyDescent="0.2">
      <c r="A17992" s="4">
        <v>45078</v>
      </c>
      <c r="B17992" s="2" t="s">
        <v>168</v>
      </c>
      <c r="C17992" s="2" t="s">
        <v>76</v>
      </c>
      <c r="D17992" s="11" t="s">
        <v>88</v>
      </c>
      <c r="E17992" s="12">
        <v>0</v>
      </c>
      <c r="F17992" s="12">
        <v>0</v>
      </c>
      <c r="G17992" s="11" t="s">
        <v>88</v>
      </c>
      <c r="H17992" s="12">
        <v>0</v>
      </c>
      <c r="I17992" s="12">
        <v>0</v>
      </c>
      <c r="J17992" s="19">
        <f>IF(MONTH(A17992)&gt;VLOOKUP(Totals!$H$2,Totals!$O$5:$P$16,2,FALSE),YEAR(A17992)+1,YEAR(A17992))</f>
        <v>2024</v>
      </c>
    </row>
    <row r="17993" spans="1:10" x14ac:dyDescent="0.2">
      <c r="A17993" s="4">
        <v>45078</v>
      </c>
      <c r="B17993" s="2" t="s">
        <v>67</v>
      </c>
      <c r="C17993" s="2" t="s">
        <v>68</v>
      </c>
      <c r="D17993" s="11">
        <v>1678</v>
      </c>
      <c r="E17993" s="12">
        <v>20.937000000000001</v>
      </c>
      <c r="F17993" s="12">
        <v>3.9E-2</v>
      </c>
      <c r="G17993" s="11">
        <v>3756</v>
      </c>
      <c r="H17993" s="12">
        <v>180.733</v>
      </c>
      <c r="I17993" s="12">
        <v>0</v>
      </c>
      <c r="J17993" s="19">
        <f>IF(MONTH(A17993)&gt;VLOOKUP(Totals!$H$2,Totals!$O$5:$P$16,2,FALSE),YEAR(A17993)+1,YEAR(A17993))</f>
        <v>2024</v>
      </c>
    </row>
    <row r="17994" spans="1:10" x14ac:dyDescent="0.2">
      <c r="A17994" s="4">
        <v>45078</v>
      </c>
      <c r="B17994" s="2" t="s">
        <v>245</v>
      </c>
      <c r="C17994" s="2" t="s">
        <v>35</v>
      </c>
      <c r="D17994" s="11">
        <v>48404</v>
      </c>
      <c r="E17994" s="12">
        <v>935.053</v>
      </c>
      <c r="F17994" s="12">
        <v>0</v>
      </c>
      <c r="G17994" s="11">
        <v>51986</v>
      </c>
      <c r="H17994" s="12">
        <v>652.03</v>
      </c>
      <c r="I17994" s="12">
        <v>0</v>
      </c>
      <c r="J17994" s="19">
        <f>IF(MONTH(A17994)&gt;VLOOKUP(Totals!$H$2,Totals!$O$5:$P$16,2,FALSE),YEAR(A17994)+1,YEAR(A17994))</f>
        <v>2024</v>
      </c>
    </row>
    <row r="17995" spans="1:10" x14ac:dyDescent="0.2">
      <c r="A17995" s="4">
        <v>45078</v>
      </c>
      <c r="B17995" s="2" t="s">
        <v>200</v>
      </c>
      <c r="C17995" s="2" t="s">
        <v>18</v>
      </c>
      <c r="D17995" s="11">
        <v>2356</v>
      </c>
      <c r="E17995" s="12">
        <v>123.532</v>
      </c>
      <c r="F17995" s="12">
        <v>0</v>
      </c>
      <c r="G17995" s="11">
        <v>3595</v>
      </c>
      <c r="H17995" s="12">
        <v>41.755000000000003</v>
      </c>
      <c r="I17995" s="12">
        <v>0</v>
      </c>
      <c r="J17995" s="19">
        <f>IF(MONTH(A17995)&gt;VLOOKUP(Totals!$H$2,Totals!$O$5:$P$16,2,FALSE),YEAR(A17995)+1,YEAR(A17995))</f>
        <v>2024</v>
      </c>
    </row>
    <row r="17996" spans="1:10" x14ac:dyDescent="0.2">
      <c r="A17996" s="4">
        <v>45078</v>
      </c>
      <c r="B17996" s="2" t="s">
        <v>69</v>
      </c>
      <c r="C17996" s="2" t="s">
        <v>11</v>
      </c>
      <c r="D17996" s="11" t="s">
        <v>88</v>
      </c>
      <c r="E17996" s="12">
        <v>115.423</v>
      </c>
      <c r="F17996" s="12">
        <v>0</v>
      </c>
      <c r="G17996" s="11" t="s">
        <v>88</v>
      </c>
      <c r="H17996" s="12">
        <v>298.00900000000001</v>
      </c>
      <c r="I17996" s="12">
        <v>0</v>
      </c>
      <c r="J17996" s="19">
        <f>IF(MONTH(A17996)&gt;VLOOKUP(Totals!$H$2,Totals!$O$5:$P$16,2,FALSE),YEAR(A17996)+1,YEAR(A17996))</f>
        <v>2024</v>
      </c>
    </row>
    <row r="17997" spans="1:10" x14ac:dyDescent="0.2">
      <c r="A17997" s="4">
        <v>45078</v>
      </c>
      <c r="B17997" s="2" t="s">
        <v>69</v>
      </c>
      <c r="C17997" s="2" t="s">
        <v>35</v>
      </c>
      <c r="D17997" s="11">
        <v>132760</v>
      </c>
      <c r="E17997" s="12">
        <v>5346.6549999999997</v>
      </c>
      <c r="F17997" s="12">
        <v>50.156999999999996</v>
      </c>
      <c r="G17997" s="11">
        <v>144633</v>
      </c>
      <c r="H17997" s="12">
        <v>3693.7510000000002</v>
      </c>
      <c r="I17997" s="12">
        <v>5.5860000000000003</v>
      </c>
      <c r="J17997" s="19">
        <f>IF(MONTH(A17997)&gt;VLOOKUP(Totals!$H$2,Totals!$O$5:$P$16,2,FALSE),YEAR(A17997)+1,YEAR(A17997))</f>
        <v>2024</v>
      </c>
    </row>
    <row r="17998" spans="1:10" x14ac:dyDescent="0.2">
      <c r="A17998" s="4">
        <v>45078</v>
      </c>
      <c r="B17998" s="2" t="s">
        <v>70</v>
      </c>
      <c r="C17998" s="2" t="s">
        <v>22</v>
      </c>
      <c r="D17998" s="11">
        <v>1770</v>
      </c>
      <c r="E17998" s="12">
        <v>5.718</v>
      </c>
      <c r="F17998" s="12">
        <v>0</v>
      </c>
      <c r="G17998" s="11">
        <v>1713</v>
      </c>
      <c r="H17998" s="12">
        <v>24.135000000000002</v>
      </c>
      <c r="I17998" s="12">
        <v>0</v>
      </c>
      <c r="J17998" s="19">
        <f>IF(MONTH(A17998)&gt;VLOOKUP(Totals!$H$2,Totals!$O$5:$P$16,2,FALSE),YEAR(A17998)+1,YEAR(A17998))</f>
        <v>2024</v>
      </c>
    </row>
    <row r="17999" spans="1:10" x14ac:dyDescent="0.2">
      <c r="A17999" s="4">
        <v>45078</v>
      </c>
      <c r="B17999" s="2" t="s">
        <v>246</v>
      </c>
      <c r="C17999" s="2" t="s">
        <v>247</v>
      </c>
      <c r="D17999" s="11">
        <v>11790</v>
      </c>
      <c r="E17999" s="12">
        <v>169.81700000000001</v>
      </c>
      <c r="F17999" s="12">
        <v>2.036</v>
      </c>
      <c r="G17999" s="11">
        <v>12489</v>
      </c>
      <c r="H17999" s="12">
        <v>84.144999999999996</v>
      </c>
      <c r="I17999" s="12">
        <v>2.7109999999999999</v>
      </c>
      <c r="J17999" s="19">
        <f>IF(MONTH(A17999)&gt;VLOOKUP(Totals!$H$2,Totals!$O$5:$P$16,2,FALSE),YEAR(A17999)+1,YEAR(A17999))</f>
        <v>2024</v>
      </c>
    </row>
    <row r="18000" spans="1:10" x14ac:dyDescent="0.2">
      <c r="A18000" s="4">
        <v>45078</v>
      </c>
      <c r="B18000" s="2" t="s">
        <v>160</v>
      </c>
      <c r="C18000" s="2" t="s">
        <v>11</v>
      </c>
      <c r="D18000" s="11" t="s">
        <v>88</v>
      </c>
      <c r="E18000" s="12">
        <v>1326.384</v>
      </c>
      <c r="F18000" s="12">
        <v>0</v>
      </c>
      <c r="G18000" s="11" t="s">
        <v>88</v>
      </c>
      <c r="H18000" s="12">
        <v>1596.2059999999999</v>
      </c>
      <c r="I18000" s="12">
        <v>0</v>
      </c>
      <c r="J18000" s="19">
        <f>IF(MONTH(A18000)&gt;VLOOKUP(Totals!$H$2,Totals!$O$5:$P$16,2,FALSE),YEAR(A18000)+1,YEAR(A18000))</f>
        <v>2024</v>
      </c>
    </row>
    <row r="18001" spans="1:10" x14ac:dyDescent="0.2">
      <c r="A18001" s="4">
        <v>45078</v>
      </c>
      <c r="B18001" s="2" t="s">
        <v>160</v>
      </c>
      <c r="C18001" s="2" t="s">
        <v>35</v>
      </c>
      <c r="D18001" s="11" t="s">
        <v>88</v>
      </c>
      <c r="E18001" s="12">
        <v>1098.5509999999999</v>
      </c>
      <c r="F18001" s="12">
        <v>0</v>
      </c>
      <c r="G18001" s="11" t="s">
        <v>88</v>
      </c>
      <c r="H18001" s="12">
        <v>777.65800000000002</v>
      </c>
      <c r="I18001" s="12">
        <v>0</v>
      </c>
      <c r="J18001" s="19">
        <f>IF(MONTH(A18001)&gt;VLOOKUP(Totals!$H$2,Totals!$O$5:$P$16,2,FALSE),YEAR(A18001)+1,YEAR(A18001))</f>
        <v>2024</v>
      </c>
    </row>
    <row r="18002" spans="1:10" x14ac:dyDescent="0.2">
      <c r="A18002" s="4">
        <v>45078</v>
      </c>
      <c r="B18002" s="2" t="s">
        <v>252</v>
      </c>
      <c r="C18002" s="2" t="s">
        <v>37</v>
      </c>
      <c r="D18002" s="11">
        <v>2442</v>
      </c>
      <c r="E18002" s="12">
        <v>148.11500000000001</v>
      </c>
      <c r="F18002" s="12">
        <v>0</v>
      </c>
      <c r="G18002" s="11">
        <v>4611</v>
      </c>
      <c r="H18002" s="12">
        <v>13.085000000000001</v>
      </c>
      <c r="I18002" s="12">
        <v>0</v>
      </c>
      <c r="J18002" s="19">
        <f>IF(MONTH(A18002)&gt;VLOOKUP(Totals!$H$2,Totals!$O$5:$P$16,2,FALSE),YEAR(A18002)+1,YEAR(A18002))</f>
        <v>2024</v>
      </c>
    </row>
    <row r="18003" spans="1:10" x14ac:dyDescent="0.2">
      <c r="A18003" s="4">
        <v>45078</v>
      </c>
      <c r="B18003" s="2" t="s">
        <v>72</v>
      </c>
      <c r="C18003" s="2" t="s">
        <v>37</v>
      </c>
      <c r="D18003" s="11">
        <v>24503</v>
      </c>
      <c r="E18003" s="12">
        <v>895.33699999999999</v>
      </c>
      <c r="F18003" s="12">
        <v>36.433999999999997</v>
      </c>
      <c r="G18003" s="11">
        <v>28492</v>
      </c>
      <c r="H18003" s="12">
        <v>475.47199999999998</v>
      </c>
      <c r="I18003" s="12">
        <v>0</v>
      </c>
      <c r="J18003" s="19">
        <f>IF(MONTH(A18003)&gt;VLOOKUP(Totals!$H$2,Totals!$O$5:$P$16,2,FALSE),YEAR(A18003)+1,YEAR(A18003))</f>
        <v>2024</v>
      </c>
    </row>
    <row r="18004" spans="1:10" x14ac:dyDescent="0.2">
      <c r="A18004" s="4">
        <v>45078</v>
      </c>
      <c r="B18004" s="2" t="s">
        <v>248</v>
      </c>
      <c r="C18004" s="2" t="s">
        <v>18</v>
      </c>
      <c r="D18004" s="11">
        <v>1054</v>
      </c>
      <c r="E18004" s="12">
        <v>75.322999999999993</v>
      </c>
      <c r="F18004" s="12">
        <v>0</v>
      </c>
      <c r="G18004" s="11">
        <v>1524</v>
      </c>
      <c r="H18004" s="12">
        <v>57.81</v>
      </c>
      <c r="I18004" s="12">
        <v>0</v>
      </c>
      <c r="J18004" s="19">
        <f>IF(MONTH(A18004)&gt;VLOOKUP(Totals!$H$2,Totals!$O$5:$P$16,2,FALSE),YEAR(A18004)+1,YEAR(A18004))</f>
        <v>2024</v>
      </c>
    </row>
    <row r="18005" spans="1:10" x14ac:dyDescent="0.2">
      <c r="A18005" s="4">
        <v>45078</v>
      </c>
      <c r="B18005" s="2" t="s">
        <v>261</v>
      </c>
      <c r="C18005" s="2" t="s">
        <v>32</v>
      </c>
      <c r="D18005" s="11">
        <v>3902</v>
      </c>
      <c r="E18005" s="12">
        <v>7.0119999999999996</v>
      </c>
      <c r="F18005" s="12">
        <v>5.7430000000000003</v>
      </c>
      <c r="G18005" s="11">
        <v>3843</v>
      </c>
      <c r="H18005" s="12">
        <v>9.2940000000000005</v>
      </c>
      <c r="I18005" s="12">
        <v>0</v>
      </c>
      <c r="J18005" s="19">
        <f>IF(MONTH(A18005)&gt;VLOOKUP(Totals!$H$2,Totals!$O$5:$P$16,2,FALSE),YEAR(A18005)+1,YEAR(A18005))</f>
        <v>2024</v>
      </c>
    </row>
    <row r="18006" spans="1:10" x14ac:dyDescent="0.2">
      <c r="A18006" s="4">
        <v>45078</v>
      </c>
      <c r="B18006" s="2" t="s">
        <v>73</v>
      </c>
      <c r="C18006" s="2" t="s">
        <v>16</v>
      </c>
      <c r="D18006" s="11">
        <v>21110</v>
      </c>
      <c r="E18006" s="12">
        <v>738.9</v>
      </c>
      <c r="F18006" s="12">
        <v>32.353999999999999</v>
      </c>
      <c r="G18006" s="11">
        <v>27047</v>
      </c>
      <c r="H18006" s="12">
        <v>1055.306</v>
      </c>
      <c r="I18006" s="12">
        <v>160.58199999999999</v>
      </c>
      <c r="J18006" s="19">
        <f>IF(MONTH(A18006)&gt;VLOOKUP(Totals!$H$2,Totals!$O$5:$P$16,2,FALSE),YEAR(A18006)+1,YEAR(A18006))</f>
        <v>2024</v>
      </c>
    </row>
    <row r="18007" spans="1:10" x14ac:dyDescent="0.2">
      <c r="A18007" s="4">
        <v>45078</v>
      </c>
      <c r="B18007" s="2" t="s">
        <v>74</v>
      </c>
      <c r="C18007" s="2" t="s">
        <v>18</v>
      </c>
      <c r="D18007" s="11" t="s">
        <v>88</v>
      </c>
      <c r="E18007" s="12" t="s">
        <v>88</v>
      </c>
      <c r="F18007" s="12" t="s">
        <v>88</v>
      </c>
      <c r="G18007" s="11" t="s">
        <v>88</v>
      </c>
      <c r="H18007" s="12">
        <v>87.215000000000003</v>
      </c>
      <c r="I18007" s="12">
        <v>0</v>
      </c>
      <c r="J18007" s="19">
        <f>IF(MONTH(A18007)&gt;VLOOKUP(Totals!$H$2,Totals!$O$5:$P$16,2,FALSE),YEAR(A18007)+1,YEAR(A18007))</f>
        <v>2024</v>
      </c>
    </row>
    <row r="18008" spans="1:10" x14ac:dyDescent="0.2">
      <c r="A18008" s="4">
        <v>45078</v>
      </c>
      <c r="B18008" s="2" t="s">
        <v>74</v>
      </c>
      <c r="C18008" s="2" t="s">
        <v>32</v>
      </c>
      <c r="D18008" s="11" t="s">
        <v>88</v>
      </c>
      <c r="E18008" s="12" t="s">
        <v>88</v>
      </c>
      <c r="F18008" s="12" t="s">
        <v>88</v>
      </c>
      <c r="G18008" s="11" t="s">
        <v>88</v>
      </c>
      <c r="H18008" s="12">
        <v>265.83199999999999</v>
      </c>
      <c r="I18008" s="12">
        <v>0</v>
      </c>
      <c r="J18008" s="19">
        <f>IF(MONTH(A18008)&gt;VLOOKUP(Totals!$H$2,Totals!$O$5:$P$16,2,FALSE),YEAR(A18008)+1,YEAR(A18008))</f>
        <v>2024</v>
      </c>
    </row>
    <row r="18009" spans="1:10" x14ac:dyDescent="0.2">
      <c r="A18009" s="4">
        <v>45078</v>
      </c>
      <c r="B18009" s="2" t="s">
        <v>74</v>
      </c>
      <c r="C18009" s="2" t="s">
        <v>35</v>
      </c>
      <c r="D18009" s="11" t="s">
        <v>88</v>
      </c>
      <c r="E18009" s="12" t="s">
        <v>88</v>
      </c>
      <c r="F18009" s="12" t="s">
        <v>88</v>
      </c>
      <c r="G18009" s="11" t="s">
        <v>88</v>
      </c>
      <c r="H18009" s="12">
        <v>155.71100000000001</v>
      </c>
      <c r="I18009" s="12">
        <v>0</v>
      </c>
      <c r="J18009" s="19">
        <f>IF(MONTH(A18009)&gt;VLOOKUP(Totals!$H$2,Totals!$O$5:$P$16,2,FALSE),YEAR(A18009)+1,YEAR(A18009))</f>
        <v>2024</v>
      </c>
    </row>
    <row r="18010" spans="1:10" x14ac:dyDescent="0.2">
      <c r="A18010" s="4">
        <v>45078</v>
      </c>
      <c r="B18010" s="2" t="s">
        <v>74</v>
      </c>
      <c r="C18010" s="2" t="s">
        <v>16</v>
      </c>
      <c r="D18010" s="11" t="s">
        <v>88</v>
      </c>
      <c r="E18010" s="12">
        <v>1484.9010000000001</v>
      </c>
      <c r="F18010" s="12">
        <v>0</v>
      </c>
      <c r="G18010" s="11" t="s">
        <v>88</v>
      </c>
      <c r="H18010" s="12">
        <v>7.867</v>
      </c>
      <c r="I18010" s="12">
        <v>0</v>
      </c>
      <c r="J18010" s="19">
        <f>IF(MONTH(A18010)&gt;VLOOKUP(Totals!$H$2,Totals!$O$5:$P$16,2,FALSE),YEAR(A18010)+1,YEAR(A18010))</f>
        <v>2024</v>
      </c>
    </row>
    <row r="18011" spans="1:10" x14ac:dyDescent="0.2">
      <c r="A18011" s="4">
        <v>45078</v>
      </c>
      <c r="B18011" s="2" t="s">
        <v>264</v>
      </c>
      <c r="C18011" s="2" t="s">
        <v>76</v>
      </c>
      <c r="D18011" s="11">
        <v>10273</v>
      </c>
      <c r="E18011" s="12">
        <v>137.43899999999999</v>
      </c>
      <c r="F18011" s="12">
        <v>0</v>
      </c>
      <c r="G18011" s="11">
        <v>11074</v>
      </c>
      <c r="H18011" s="12">
        <v>26.277000000000001</v>
      </c>
      <c r="I18011" s="12">
        <v>0</v>
      </c>
      <c r="J18011" s="19">
        <f>IF(MONTH(A18011)&gt;VLOOKUP(Totals!$H$2,Totals!$O$5:$P$16,2,FALSE),YEAR(A18011)+1,YEAR(A18011))</f>
        <v>2024</v>
      </c>
    </row>
    <row r="18012" spans="1:10" x14ac:dyDescent="0.2">
      <c r="A18012" s="4">
        <v>45078</v>
      </c>
      <c r="B18012" s="2" t="s">
        <v>75</v>
      </c>
      <c r="C18012" s="2" t="s">
        <v>76</v>
      </c>
      <c r="D18012" s="11">
        <v>15980</v>
      </c>
      <c r="E18012" s="12">
        <v>477.65800000000002</v>
      </c>
      <c r="F18012" s="12">
        <v>2.1440000000000001</v>
      </c>
      <c r="G18012" s="11">
        <v>19809</v>
      </c>
      <c r="H18012" s="12">
        <v>310.22000000000003</v>
      </c>
      <c r="I18012" s="12">
        <v>0.752</v>
      </c>
      <c r="J18012" s="19">
        <f>IF(MONTH(A18012)&gt;VLOOKUP(Totals!$H$2,Totals!$O$5:$P$16,2,FALSE),YEAR(A18012)+1,YEAR(A18012))</f>
        <v>2024</v>
      </c>
    </row>
    <row r="18013" spans="1:10" x14ac:dyDescent="0.2">
      <c r="A18013" s="4">
        <v>45078</v>
      </c>
      <c r="B18013" s="2" t="s">
        <v>193</v>
      </c>
      <c r="C18013" s="2" t="s">
        <v>27</v>
      </c>
      <c r="D18013" s="11">
        <v>10528</v>
      </c>
      <c r="E18013" s="12">
        <v>0</v>
      </c>
      <c r="F18013" s="12">
        <v>0</v>
      </c>
      <c r="G18013" s="11">
        <v>12990</v>
      </c>
      <c r="H18013" s="12">
        <v>0</v>
      </c>
      <c r="I18013" s="12">
        <v>0</v>
      </c>
      <c r="J18013" s="19">
        <f>IF(MONTH(A18013)&gt;VLOOKUP(Totals!$H$2,Totals!$O$5:$P$16,2,FALSE),YEAR(A18013)+1,YEAR(A18013))</f>
        <v>2024</v>
      </c>
    </row>
    <row r="18014" spans="1:10" x14ac:dyDescent="0.2">
      <c r="A18014" s="4">
        <v>45078</v>
      </c>
      <c r="B18014" s="2" t="s">
        <v>193</v>
      </c>
      <c r="C18014" s="2" t="s">
        <v>28</v>
      </c>
      <c r="D18014" s="11">
        <v>22656</v>
      </c>
      <c r="E18014" s="12">
        <v>0</v>
      </c>
      <c r="F18014" s="12">
        <v>0</v>
      </c>
      <c r="G18014" s="11">
        <v>24706</v>
      </c>
      <c r="H18014" s="12">
        <v>0</v>
      </c>
      <c r="I18014" s="12">
        <v>0</v>
      </c>
      <c r="J18014" s="19">
        <f>IF(MONTH(A18014)&gt;VLOOKUP(Totals!$H$2,Totals!$O$5:$P$16,2,FALSE),YEAR(A18014)+1,YEAR(A18014))</f>
        <v>2024</v>
      </c>
    </row>
    <row r="18015" spans="1:10" x14ac:dyDescent="0.2">
      <c r="A18015" s="4">
        <v>45078</v>
      </c>
      <c r="B18015" s="2" t="s">
        <v>193</v>
      </c>
      <c r="C18015" s="2" t="s">
        <v>33</v>
      </c>
      <c r="D18015" s="11">
        <v>82</v>
      </c>
      <c r="E18015" s="12">
        <v>0</v>
      </c>
      <c r="F18015" s="12">
        <v>0</v>
      </c>
      <c r="G18015" s="11">
        <v>120</v>
      </c>
      <c r="H18015" s="12">
        <v>0</v>
      </c>
      <c r="I18015" s="12">
        <v>0</v>
      </c>
      <c r="J18015" s="19">
        <f>IF(MONTH(A18015)&gt;VLOOKUP(Totals!$H$2,Totals!$O$5:$P$16,2,FALSE),YEAR(A18015)+1,YEAR(A18015))</f>
        <v>2024</v>
      </c>
    </row>
    <row r="18016" spans="1:10" x14ac:dyDescent="0.2">
      <c r="A18016" s="4">
        <v>45078</v>
      </c>
      <c r="B18016" s="2" t="s">
        <v>193</v>
      </c>
      <c r="C18016" s="2" t="s">
        <v>11</v>
      </c>
      <c r="D18016" s="11">
        <v>5161</v>
      </c>
      <c r="E18016" s="12">
        <v>0</v>
      </c>
      <c r="F18016" s="12">
        <v>0</v>
      </c>
      <c r="G18016" s="11">
        <v>7488</v>
      </c>
      <c r="H18016" s="12">
        <v>0</v>
      </c>
      <c r="I18016" s="12">
        <v>0</v>
      </c>
      <c r="J18016" s="19">
        <f>IF(MONTH(A18016)&gt;VLOOKUP(Totals!$H$2,Totals!$O$5:$P$16,2,FALSE),YEAR(A18016)+1,YEAR(A18016))</f>
        <v>2024</v>
      </c>
    </row>
    <row r="18017" spans="1:10" x14ac:dyDescent="0.2">
      <c r="A18017" s="4">
        <v>45078</v>
      </c>
      <c r="B18017" s="2" t="s">
        <v>193</v>
      </c>
      <c r="C18017" s="2" t="s">
        <v>30</v>
      </c>
      <c r="D18017" s="11">
        <v>2257</v>
      </c>
      <c r="E18017" s="12">
        <v>0</v>
      </c>
      <c r="F18017" s="12">
        <v>0</v>
      </c>
      <c r="G18017" s="11">
        <v>2481</v>
      </c>
      <c r="H18017" s="12">
        <v>0</v>
      </c>
      <c r="I18017" s="12">
        <v>0</v>
      </c>
      <c r="J18017" s="19">
        <f>IF(MONTH(A18017)&gt;VLOOKUP(Totals!$H$2,Totals!$O$5:$P$16,2,FALSE),YEAR(A18017)+1,YEAR(A18017))</f>
        <v>2024</v>
      </c>
    </row>
    <row r="18018" spans="1:10" x14ac:dyDescent="0.2">
      <c r="A18018" s="4">
        <v>45078</v>
      </c>
      <c r="B18018" s="2" t="s">
        <v>193</v>
      </c>
      <c r="C18018" s="2" t="s">
        <v>62</v>
      </c>
      <c r="D18018" s="11">
        <v>2106</v>
      </c>
      <c r="E18018" s="12">
        <v>0</v>
      </c>
      <c r="F18018" s="12">
        <v>0</v>
      </c>
      <c r="G18018" s="11">
        <v>2172</v>
      </c>
      <c r="H18018" s="12">
        <v>0</v>
      </c>
      <c r="I18018" s="12">
        <v>0</v>
      </c>
      <c r="J18018" s="19">
        <f>IF(MONTH(A18018)&gt;VLOOKUP(Totals!$H$2,Totals!$O$5:$P$16,2,FALSE),YEAR(A18018)+1,YEAR(A18018))</f>
        <v>2024</v>
      </c>
    </row>
    <row r="18019" spans="1:10" x14ac:dyDescent="0.2">
      <c r="A18019" s="4">
        <v>45078</v>
      </c>
      <c r="B18019" s="2" t="s">
        <v>236</v>
      </c>
      <c r="C18019" s="2" t="s">
        <v>18</v>
      </c>
      <c r="D18019" s="11">
        <v>14151</v>
      </c>
      <c r="E18019" s="12">
        <v>787.58</v>
      </c>
      <c r="F18019" s="12">
        <v>0</v>
      </c>
      <c r="G18019" s="11">
        <v>15993</v>
      </c>
      <c r="H18019" s="12">
        <v>311.47000000000003</v>
      </c>
      <c r="I18019" s="12">
        <v>0</v>
      </c>
      <c r="J18019" s="19">
        <f>IF(MONTH(A18019)&gt;VLOOKUP(Totals!$H$2,Totals!$O$5:$P$16,2,FALSE),YEAR(A18019)+1,YEAR(A18019))</f>
        <v>2024</v>
      </c>
    </row>
    <row r="18020" spans="1:10" x14ac:dyDescent="0.2">
      <c r="A18020" s="4">
        <v>45108</v>
      </c>
      <c r="B18020" s="2" t="s">
        <v>233</v>
      </c>
      <c r="C18020" s="2" t="s">
        <v>13</v>
      </c>
      <c r="D18020" s="11">
        <v>3351</v>
      </c>
      <c r="E18020" s="12">
        <v>2.67</v>
      </c>
      <c r="F18020" s="12">
        <v>0.21199999999999999</v>
      </c>
      <c r="G18020" s="11">
        <v>3028</v>
      </c>
      <c r="H18020" s="12">
        <v>82.228999999999999</v>
      </c>
      <c r="I18020" s="12">
        <v>0.95199999999999996</v>
      </c>
      <c r="J18020" s="19">
        <f>IF(MONTH(A18020)&gt;VLOOKUP(Totals!$H$2,Totals!$O$5:$P$16,2,FALSE),YEAR(A18020)+1,YEAR(A18020))</f>
        <v>2024</v>
      </c>
    </row>
    <row r="18021" spans="1:10" x14ac:dyDescent="0.2">
      <c r="A18021" s="4">
        <v>45108</v>
      </c>
      <c r="B18021" s="2" t="s">
        <v>14</v>
      </c>
      <c r="C18021" s="2" t="s">
        <v>15</v>
      </c>
      <c r="D18021" s="11">
        <v>17389</v>
      </c>
      <c r="E18021" s="12">
        <v>304.738</v>
      </c>
      <c r="F18021" s="12">
        <v>11.833</v>
      </c>
      <c r="G18021" s="11">
        <v>16551</v>
      </c>
      <c r="H18021" s="12">
        <v>384.09500000000003</v>
      </c>
      <c r="I18021" s="12">
        <v>35.085000000000001</v>
      </c>
      <c r="J18021" s="19">
        <f>IF(MONTH(A18021)&gt;VLOOKUP(Totals!$H$2,Totals!$O$5:$P$16,2,FALSE),YEAR(A18021)+1,YEAR(A18021))</f>
        <v>2024</v>
      </c>
    </row>
    <row r="18022" spans="1:10" x14ac:dyDescent="0.2">
      <c r="A18022" s="4">
        <v>45108</v>
      </c>
      <c r="B18022" s="2" t="s">
        <v>253</v>
      </c>
      <c r="C18022" s="2" t="s">
        <v>11</v>
      </c>
      <c r="D18022" s="11">
        <v>65</v>
      </c>
      <c r="E18022" s="12">
        <v>0.112</v>
      </c>
      <c r="F18022" s="12">
        <v>0</v>
      </c>
      <c r="G18022" s="11">
        <v>59</v>
      </c>
      <c r="H18022" s="12">
        <v>0</v>
      </c>
      <c r="I18022" s="12">
        <v>0</v>
      </c>
      <c r="J18022" s="19">
        <f>IF(MONTH(A18022)&gt;VLOOKUP(Totals!$H$2,Totals!$O$5:$P$16,2,FALSE),YEAR(A18022)+1,YEAR(A18022))</f>
        <v>2024</v>
      </c>
    </row>
    <row r="18023" spans="1:10" x14ac:dyDescent="0.2">
      <c r="A18023" s="4">
        <v>45108</v>
      </c>
      <c r="B18023" s="2" t="s">
        <v>17</v>
      </c>
      <c r="C18023" s="2" t="s">
        <v>18</v>
      </c>
      <c r="D18023" s="11">
        <v>9067</v>
      </c>
      <c r="E18023" s="12">
        <v>360.83300000000003</v>
      </c>
      <c r="F18023" s="12">
        <v>0</v>
      </c>
      <c r="G18023" s="11">
        <v>5765</v>
      </c>
      <c r="H18023" s="12">
        <v>230.55500000000001</v>
      </c>
      <c r="I18023" s="12">
        <v>3.9750000000000001</v>
      </c>
      <c r="J18023" s="19">
        <f>IF(MONTH(A18023)&gt;VLOOKUP(Totals!$H$2,Totals!$O$5:$P$16,2,FALSE),YEAR(A18023)+1,YEAR(A18023))</f>
        <v>2024</v>
      </c>
    </row>
    <row r="18024" spans="1:10" x14ac:dyDescent="0.2">
      <c r="A18024" s="4">
        <v>45108</v>
      </c>
      <c r="B18024" s="2" t="s">
        <v>205</v>
      </c>
      <c r="C18024" s="2" t="s">
        <v>65</v>
      </c>
      <c r="D18024" s="11">
        <v>14521</v>
      </c>
      <c r="E18024" s="12">
        <v>214.245</v>
      </c>
      <c r="F18024" s="12">
        <v>66.061999999999998</v>
      </c>
      <c r="G18024" s="11">
        <v>11703</v>
      </c>
      <c r="H18024" s="12">
        <v>167.00200000000001</v>
      </c>
      <c r="I18024" s="12">
        <v>1.016</v>
      </c>
      <c r="J18024" s="19">
        <f>IF(MONTH(A18024)&gt;VLOOKUP(Totals!$H$2,Totals!$O$5:$P$16,2,FALSE),YEAR(A18024)+1,YEAR(A18024))</f>
        <v>2024</v>
      </c>
    </row>
    <row r="18025" spans="1:10" x14ac:dyDescent="0.2">
      <c r="A18025" s="4">
        <v>45108</v>
      </c>
      <c r="B18025" s="2" t="s">
        <v>19</v>
      </c>
      <c r="C18025" s="2" t="s">
        <v>20</v>
      </c>
      <c r="D18025" s="11">
        <v>2600</v>
      </c>
      <c r="E18025" s="12">
        <v>29.55</v>
      </c>
      <c r="F18025" s="12">
        <v>0.02</v>
      </c>
      <c r="G18025" s="11">
        <v>2479</v>
      </c>
      <c r="H18025" s="12">
        <v>42.451000000000001</v>
      </c>
      <c r="I18025" s="12">
        <v>0</v>
      </c>
      <c r="J18025" s="19">
        <f>IF(MONTH(A18025)&gt;VLOOKUP(Totals!$H$2,Totals!$O$5:$P$16,2,FALSE),YEAR(A18025)+1,YEAR(A18025))</f>
        <v>2024</v>
      </c>
    </row>
    <row r="18026" spans="1:10" x14ac:dyDescent="0.2">
      <c r="A18026" s="4">
        <v>45108</v>
      </c>
      <c r="B18026" s="2" t="s">
        <v>23</v>
      </c>
      <c r="C18026" s="2" t="s">
        <v>11</v>
      </c>
      <c r="D18026" s="11">
        <v>112762</v>
      </c>
      <c r="E18026" s="12">
        <v>1851.202</v>
      </c>
      <c r="F18026" s="12">
        <v>75.132999999999996</v>
      </c>
      <c r="G18026" s="11">
        <v>106707</v>
      </c>
      <c r="H18026" s="12">
        <v>1702.5229999999999</v>
      </c>
      <c r="I18026" s="12">
        <v>1.3069999999999999</v>
      </c>
      <c r="J18026" s="19">
        <f>IF(MONTH(A18026)&gt;VLOOKUP(Totals!$H$2,Totals!$O$5:$P$16,2,FALSE),YEAR(A18026)+1,YEAR(A18026))</f>
        <v>2024</v>
      </c>
    </row>
    <row r="18027" spans="1:10" x14ac:dyDescent="0.2">
      <c r="A18027" s="4">
        <v>45108</v>
      </c>
      <c r="B18027" s="2" t="s">
        <v>24</v>
      </c>
      <c r="C18027" s="2" t="s">
        <v>25</v>
      </c>
      <c r="D18027" s="11">
        <v>7923</v>
      </c>
      <c r="E18027" s="12">
        <v>93.174000000000007</v>
      </c>
      <c r="F18027" s="12">
        <v>0</v>
      </c>
      <c r="G18027" s="11">
        <v>6657</v>
      </c>
      <c r="H18027" s="12">
        <v>298.351</v>
      </c>
      <c r="I18027" s="12">
        <v>0</v>
      </c>
      <c r="J18027" s="19">
        <f>IF(MONTH(A18027)&gt;VLOOKUP(Totals!$H$2,Totals!$O$5:$P$16,2,FALSE),YEAR(A18027)+1,YEAR(A18027))</f>
        <v>2024</v>
      </c>
    </row>
    <row r="18028" spans="1:10" x14ac:dyDescent="0.2">
      <c r="A18028" s="4">
        <v>45108</v>
      </c>
      <c r="B18028" s="2" t="s">
        <v>29</v>
      </c>
      <c r="C18028" s="2" t="s">
        <v>30</v>
      </c>
      <c r="D18028" s="11">
        <v>5299</v>
      </c>
      <c r="E18028" s="12">
        <v>3.7360000000000002</v>
      </c>
      <c r="F18028" s="12">
        <v>2.0910000000000002</v>
      </c>
      <c r="G18028" s="11">
        <v>4859</v>
      </c>
      <c r="H18028" s="12">
        <v>40.786999999999999</v>
      </c>
      <c r="I18028" s="12">
        <v>5.1840000000000002</v>
      </c>
      <c r="J18028" s="19">
        <f>IF(MONTH(A18028)&gt;VLOOKUP(Totals!$H$2,Totals!$O$5:$P$16,2,FALSE),YEAR(A18028)+1,YEAR(A18028))</f>
        <v>2024</v>
      </c>
    </row>
    <row r="18029" spans="1:10" x14ac:dyDescent="0.2">
      <c r="A18029" s="4">
        <v>45108</v>
      </c>
      <c r="B18029" s="2" t="s">
        <v>154</v>
      </c>
      <c r="C18029" s="2" t="s">
        <v>34</v>
      </c>
      <c r="D18029" s="11">
        <v>37319</v>
      </c>
      <c r="E18029" s="12">
        <v>741.79499999999996</v>
      </c>
      <c r="F18029" s="12">
        <v>0</v>
      </c>
      <c r="G18029" s="11">
        <v>23354</v>
      </c>
      <c r="H18029" s="12">
        <v>512.28</v>
      </c>
      <c r="I18029" s="12">
        <v>0</v>
      </c>
      <c r="J18029" s="19">
        <f>IF(MONTH(A18029)&gt;VLOOKUP(Totals!$H$2,Totals!$O$5:$P$16,2,FALSE),YEAR(A18029)+1,YEAR(A18029))</f>
        <v>2024</v>
      </c>
    </row>
    <row r="18030" spans="1:10" x14ac:dyDescent="0.2">
      <c r="A18030" s="4">
        <v>45108</v>
      </c>
      <c r="B18030" s="2" t="s">
        <v>154</v>
      </c>
      <c r="C18030" s="2" t="s">
        <v>11</v>
      </c>
      <c r="D18030" s="11">
        <v>6116</v>
      </c>
      <c r="E18030" s="12">
        <v>237.83199999999999</v>
      </c>
      <c r="F18030" s="12">
        <v>0</v>
      </c>
      <c r="G18030" s="11">
        <v>7045</v>
      </c>
      <c r="H18030" s="12">
        <v>121.36499999999999</v>
      </c>
      <c r="I18030" s="12">
        <v>0</v>
      </c>
      <c r="J18030" s="19">
        <f>IF(MONTH(A18030)&gt;VLOOKUP(Totals!$H$2,Totals!$O$5:$P$16,2,FALSE),YEAR(A18030)+1,YEAR(A18030))</f>
        <v>2024</v>
      </c>
    </row>
    <row r="18031" spans="1:10" x14ac:dyDescent="0.2">
      <c r="A18031" s="4">
        <v>45108</v>
      </c>
      <c r="B18031" s="2" t="s">
        <v>237</v>
      </c>
      <c r="C18031" s="2" t="s">
        <v>33</v>
      </c>
      <c r="D18031" s="11">
        <v>11194</v>
      </c>
      <c r="E18031" s="12">
        <v>696.452</v>
      </c>
      <c r="F18031" s="12">
        <v>1.24</v>
      </c>
      <c r="G18031" s="11">
        <v>7424</v>
      </c>
      <c r="H18031" s="12">
        <v>159.434</v>
      </c>
      <c r="I18031" s="12">
        <v>0</v>
      </c>
      <c r="J18031" s="19">
        <f>IF(MONTH(A18031)&gt;VLOOKUP(Totals!$H$2,Totals!$O$5:$P$16,2,FALSE),YEAR(A18031)+1,YEAR(A18031))</f>
        <v>2024</v>
      </c>
    </row>
    <row r="18032" spans="1:10" x14ac:dyDescent="0.2">
      <c r="A18032" s="4">
        <v>45108</v>
      </c>
      <c r="B18032" s="2" t="s">
        <v>238</v>
      </c>
      <c r="C18032" s="2" t="s">
        <v>16</v>
      </c>
      <c r="D18032" s="11">
        <v>8589</v>
      </c>
      <c r="E18032" s="12">
        <v>69.367999999999995</v>
      </c>
      <c r="F18032" s="12">
        <v>16.459</v>
      </c>
      <c r="G18032" s="11">
        <v>7364</v>
      </c>
      <c r="H18032" s="12">
        <v>315.02499999999998</v>
      </c>
      <c r="I18032" s="12">
        <v>0</v>
      </c>
      <c r="J18032" s="19">
        <f>IF(MONTH(A18032)&gt;VLOOKUP(Totals!$H$2,Totals!$O$5:$P$16,2,FALSE),YEAR(A18032)+1,YEAR(A18032))</f>
        <v>2024</v>
      </c>
    </row>
    <row r="18033" spans="1:10" x14ac:dyDescent="0.2">
      <c r="A18033" s="4">
        <v>45108</v>
      </c>
      <c r="B18033" s="2" t="s">
        <v>31</v>
      </c>
      <c r="C18033" s="2" t="s">
        <v>32</v>
      </c>
      <c r="D18033" s="11">
        <v>9225</v>
      </c>
      <c r="E18033" s="12">
        <v>169.845</v>
      </c>
      <c r="F18033" s="12">
        <v>0</v>
      </c>
      <c r="G18033" s="11">
        <v>6924</v>
      </c>
      <c r="H18033" s="12">
        <v>56.923000000000002</v>
      </c>
      <c r="I18033" s="12">
        <v>0</v>
      </c>
      <c r="J18033" s="19">
        <f>IF(MONTH(A18033)&gt;VLOOKUP(Totals!$H$2,Totals!$O$5:$P$16,2,FALSE),YEAR(A18033)+1,YEAR(A18033))</f>
        <v>2024</v>
      </c>
    </row>
    <row r="18034" spans="1:10" x14ac:dyDescent="0.2">
      <c r="A18034" s="4">
        <v>45108</v>
      </c>
      <c r="B18034" s="2" t="s">
        <v>258</v>
      </c>
      <c r="C18034" s="2" t="s">
        <v>76</v>
      </c>
      <c r="D18034" s="11">
        <v>5836</v>
      </c>
      <c r="E18034" s="12">
        <v>93.233999999999995</v>
      </c>
      <c r="F18034" s="12">
        <v>21.393000000000001</v>
      </c>
      <c r="G18034" s="11">
        <v>5824</v>
      </c>
      <c r="H18034" s="12">
        <v>50.68</v>
      </c>
      <c r="I18034" s="12">
        <v>0</v>
      </c>
      <c r="J18034" s="19">
        <f>IF(MONTH(A18034)&gt;VLOOKUP(Totals!$H$2,Totals!$O$5:$P$16,2,FALSE),YEAR(A18034)+1,YEAR(A18034))</f>
        <v>2024</v>
      </c>
    </row>
    <row r="18035" spans="1:10" x14ac:dyDescent="0.2">
      <c r="A18035" s="4">
        <v>45108</v>
      </c>
      <c r="B18035" s="2" t="s">
        <v>244</v>
      </c>
      <c r="C18035" s="2" t="s">
        <v>28</v>
      </c>
      <c r="D18035" s="11">
        <v>10997</v>
      </c>
      <c r="E18035" s="12">
        <v>0</v>
      </c>
      <c r="F18035" s="12">
        <v>0</v>
      </c>
      <c r="G18035" s="11">
        <v>10033</v>
      </c>
      <c r="H18035" s="12">
        <v>0</v>
      </c>
      <c r="I18035" s="12">
        <v>0</v>
      </c>
      <c r="J18035" s="19">
        <f>IF(MONTH(A18035)&gt;VLOOKUP(Totals!$H$2,Totals!$O$5:$P$16,2,FALSE),YEAR(A18035)+1,YEAR(A18035))</f>
        <v>2024</v>
      </c>
    </row>
    <row r="18036" spans="1:10" x14ac:dyDescent="0.2">
      <c r="A18036" s="4">
        <v>45108</v>
      </c>
      <c r="B18036" s="2" t="s">
        <v>241</v>
      </c>
      <c r="C18036" s="2" t="s">
        <v>18</v>
      </c>
      <c r="D18036" s="11">
        <v>3603</v>
      </c>
      <c r="E18036" s="12">
        <v>163.107</v>
      </c>
      <c r="F18036" s="12">
        <v>0</v>
      </c>
      <c r="G18036" s="11">
        <v>1857</v>
      </c>
      <c r="H18036" s="12">
        <v>28.928999999999998</v>
      </c>
      <c r="I18036" s="12">
        <v>0</v>
      </c>
      <c r="J18036" s="19">
        <f>IF(MONTH(A18036)&gt;VLOOKUP(Totals!$H$2,Totals!$O$5:$P$16,2,FALSE),YEAR(A18036)+1,YEAR(A18036))</f>
        <v>2024</v>
      </c>
    </row>
    <row r="18037" spans="1:10" x14ac:dyDescent="0.2">
      <c r="A18037" s="4">
        <v>45108</v>
      </c>
      <c r="B18037" s="2" t="s">
        <v>36</v>
      </c>
      <c r="C18037" s="2" t="s">
        <v>35</v>
      </c>
      <c r="D18037" s="11">
        <v>2500</v>
      </c>
      <c r="E18037" s="12">
        <v>0.4</v>
      </c>
      <c r="F18037" s="12">
        <v>0</v>
      </c>
      <c r="G18037" s="11">
        <v>2052</v>
      </c>
      <c r="H18037" s="12">
        <v>308.5</v>
      </c>
      <c r="I18037" s="12">
        <v>0</v>
      </c>
      <c r="J18037" s="19">
        <f>IF(MONTH(A18037)&gt;VLOOKUP(Totals!$H$2,Totals!$O$5:$P$16,2,FALSE),YEAR(A18037)+1,YEAR(A18037))</f>
        <v>2024</v>
      </c>
    </row>
    <row r="18038" spans="1:10" x14ac:dyDescent="0.2">
      <c r="A18038" s="4">
        <v>45108</v>
      </c>
      <c r="B18038" s="2" t="s">
        <v>36</v>
      </c>
      <c r="C18038" s="2" t="s">
        <v>38</v>
      </c>
      <c r="D18038" s="11">
        <v>3903</v>
      </c>
      <c r="E18038" s="12">
        <v>263.10000000000002</v>
      </c>
      <c r="F18038" s="12">
        <v>14.6</v>
      </c>
      <c r="G18038" s="11">
        <v>3515</v>
      </c>
      <c r="H18038" s="12">
        <v>8.6</v>
      </c>
      <c r="I18038" s="12">
        <v>0</v>
      </c>
      <c r="J18038" s="19">
        <f>IF(MONTH(A18038)&gt;VLOOKUP(Totals!$H$2,Totals!$O$5:$P$16,2,FALSE),YEAR(A18038)+1,YEAR(A18038))</f>
        <v>2024</v>
      </c>
    </row>
    <row r="18039" spans="1:10" x14ac:dyDescent="0.2">
      <c r="A18039" s="4">
        <v>45108</v>
      </c>
      <c r="B18039" s="2" t="s">
        <v>41</v>
      </c>
      <c r="C18039" s="2" t="s">
        <v>161</v>
      </c>
      <c r="D18039" s="11">
        <v>54965</v>
      </c>
      <c r="E18039" s="12">
        <v>2660.9189999999999</v>
      </c>
      <c r="F18039" s="12">
        <v>57.104999999999997</v>
      </c>
      <c r="G18039" s="11">
        <v>37805</v>
      </c>
      <c r="H18039" s="12">
        <v>1585.173</v>
      </c>
      <c r="I18039" s="12">
        <v>0</v>
      </c>
      <c r="J18039" s="19">
        <f>IF(MONTH(A18039)&gt;VLOOKUP(Totals!$H$2,Totals!$O$5:$P$16,2,FALSE),YEAR(A18039)+1,YEAR(A18039))</f>
        <v>2024</v>
      </c>
    </row>
    <row r="18040" spans="1:10" x14ac:dyDescent="0.2">
      <c r="A18040" s="4">
        <v>45108</v>
      </c>
      <c r="B18040" s="2" t="s">
        <v>226</v>
      </c>
      <c r="C18040" s="2" t="s">
        <v>52</v>
      </c>
      <c r="D18040" s="11">
        <v>11311</v>
      </c>
      <c r="E18040" s="12">
        <v>115.801</v>
      </c>
      <c r="F18040" s="12">
        <v>0</v>
      </c>
      <c r="G18040" s="11">
        <v>8667</v>
      </c>
      <c r="H18040" s="12">
        <v>51.828000000000003</v>
      </c>
      <c r="I18040" s="12">
        <v>0</v>
      </c>
      <c r="J18040" s="19">
        <f>IF(MONTH(A18040)&gt;VLOOKUP(Totals!$H$2,Totals!$O$5:$P$16,2,FALSE),YEAR(A18040)+1,YEAR(A18040))</f>
        <v>2024</v>
      </c>
    </row>
    <row r="18041" spans="1:10" x14ac:dyDescent="0.2">
      <c r="A18041" s="4">
        <v>45108</v>
      </c>
      <c r="B18041" s="2" t="s">
        <v>42</v>
      </c>
      <c r="C18041" s="2" t="s">
        <v>11</v>
      </c>
      <c r="D18041" s="11">
        <v>3811</v>
      </c>
      <c r="E18041" s="12">
        <v>52.523000000000003</v>
      </c>
      <c r="F18041" s="12">
        <v>0</v>
      </c>
      <c r="G18041" s="11">
        <v>3644</v>
      </c>
      <c r="H18041" s="12">
        <v>96.771000000000001</v>
      </c>
      <c r="I18041" s="12">
        <v>0</v>
      </c>
      <c r="J18041" s="19">
        <f>IF(MONTH(A18041)&gt;VLOOKUP(Totals!$H$2,Totals!$O$5:$P$16,2,FALSE),YEAR(A18041)+1,YEAR(A18041))</f>
        <v>2024</v>
      </c>
    </row>
    <row r="18042" spans="1:10" x14ac:dyDescent="0.2">
      <c r="A18042" s="4">
        <v>45108</v>
      </c>
      <c r="B18042" s="2" t="s">
        <v>42</v>
      </c>
      <c r="C18042" s="2" t="s">
        <v>43</v>
      </c>
      <c r="D18042" s="11">
        <v>16770</v>
      </c>
      <c r="E18042" s="12">
        <v>431.81599999999997</v>
      </c>
      <c r="F18042" s="12">
        <v>30.556000000000001</v>
      </c>
      <c r="G18042" s="11">
        <v>13033</v>
      </c>
      <c r="H18042" s="12">
        <v>743.88199999999995</v>
      </c>
      <c r="I18042" s="12">
        <v>7.3999999999999996E-2</v>
      </c>
      <c r="J18042" s="19">
        <f>IF(MONTH(A18042)&gt;VLOOKUP(Totals!$H$2,Totals!$O$5:$P$16,2,FALSE),YEAR(A18042)+1,YEAR(A18042))</f>
        <v>2024</v>
      </c>
    </row>
    <row r="18043" spans="1:10" x14ac:dyDescent="0.2">
      <c r="A18043" s="4">
        <v>45108</v>
      </c>
      <c r="B18043" s="2" t="s">
        <v>44</v>
      </c>
      <c r="C18043" s="2" t="s">
        <v>18</v>
      </c>
      <c r="D18043" s="11">
        <v>26996</v>
      </c>
      <c r="E18043" s="12">
        <v>1295.8879999999999</v>
      </c>
      <c r="F18043" s="12">
        <v>14.926</v>
      </c>
      <c r="G18043" s="11">
        <v>15605</v>
      </c>
      <c r="H18043" s="12">
        <v>432.97699999999998</v>
      </c>
      <c r="I18043" s="12">
        <v>12.218</v>
      </c>
      <c r="J18043" s="19">
        <f>IF(MONTH(A18043)&gt;VLOOKUP(Totals!$H$2,Totals!$O$5:$P$16,2,FALSE),YEAR(A18043)+1,YEAR(A18043))</f>
        <v>2024</v>
      </c>
    </row>
    <row r="18044" spans="1:10" x14ac:dyDescent="0.2">
      <c r="A18044" s="4">
        <v>45108</v>
      </c>
      <c r="B18044" s="2" t="s">
        <v>45</v>
      </c>
      <c r="C18044" s="2" t="s">
        <v>18</v>
      </c>
      <c r="D18044" s="11">
        <v>41101</v>
      </c>
      <c r="E18044" s="12">
        <v>1742.5719999999999</v>
      </c>
      <c r="F18044" s="12">
        <v>109.59099999999999</v>
      </c>
      <c r="G18044" s="11">
        <v>27833</v>
      </c>
      <c r="H18044" s="12">
        <v>581.75900000000001</v>
      </c>
      <c r="I18044" s="12">
        <v>0</v>
      </c>
      <c r="J18044" s="19">
        <f>IF(MONTH(A18044)&gt;VLOOKUP(Totals!$H$2,Totals!$O$5:$P$16,2,FALSE),YEAR(A18044)+1,YEAR(A18044))</f>
        <v>2024</v>
      </c>
    </row>
    <row r="18045" spans="1:10" x14ac:dyDescent="0.2">
      <c r="A18045" s="4">
        <v>45108</v>
      </c>
      <c r="B18045" s="2" t="s">
        <v>254</v>
      </c>
      <c r="C18045" s="2" t="s">
        <v>28</v>
      </c>
      <c r="D18045" s="11">
        <v>1137</v>
      </c>
      <c r="E18045" s="12">
        <v>0</v>
      </c>
      <c r="F18045" s="12">
        <v>0</v>
      </c>
      <c r="G18045" s="11">
        <v>1017</v>
      </c>
      <c r="H18045" s="12">
        <v>0</v>
      </c>
      <c r="I18045" s="12">
        <v>0</v>
      </c>
      <c r="J18045" s="19">
        <f>IF(MONTH(A18045)&gt;VLOOKUP(Totals!$H$2,Totals!$O$5:$P$16,2,FALSE),YEAR(A18045)+1,YEAR(A18045))</f>
        <v>2024</v>
      </c>
    </row>
    <row r="18046" spans="1:10" x14ac:dyDescent="0.2">
      <c r="A18046" s="4">
        <v>45108</v>
      </c>
      <c r="B18046" s="2" t="s">
        <v>165</v>
      </c>
      <c r="C18046" s="2" t="s">
        <v>16</v>
      </c>
      <c r="D18046" s="11">
        <v>8550</v>
      </c>
      <c r="E18046" s="12">
        <v>35.256999999999998</v>
      </c>
      <c r="F18046" s="12">
        <v>4.4829999999999997</v>
      </c>
      <c r="G18046" s="11">
        <v>7416</v>
      </c>
      <c r="H18046" s="12">
        <v>349.95400000000001</v>
      </c>
      <c r="I18046" s="12">
        <v>0</v>
      </c>
      <c r="J18046" s="19">
        <f>IF(MONTH(A18046)&gt;VLOOKUP(Totals!$H$2,Totals!$O$5:$P$16,2,FALSE),YEAR(A18046)+1,YEAR(A18046))</f>
        <v>2024</v>
      </c>
    </row>
    <row r="18047" spans="1:10" x14ac:dyDescent="0.2">
      <c r="A18047" s="4">
        <v>45108</v>
      </c>
      <c r="B18047" s="2" t="s">
        <v>48</v>
      </c>
      <c r="C18047" s="2" t="s">
        <v>161</v>
      </c>
      <c r="D18047" s="11" t="s">
        <v>88</v>
      </c>
      <c r="E18047" s="12" t="s">
        <v>88</v>
      </c>
      <c r="F18047" s="12" t="s">
        <v>88</v>
      </c>
      <c r="G18047" s="11" t="s">
        <v>88</v>
      </c>
      <c r="H18047" s="12">
        <v>148.143</v>
      </c>
      <c r="I18047" s="12">
        <v>0</v>
      </c>
      <c r="J18047" s="19">
        <f>IF(MONTH(A18047)&gt;VLOOKUP(Totals!$H$2,Totals!$O$5:$P$16,2,FALSE),YEAR(A18047)+1,YEAR(A18047))</f>
        <v>2024</v>
      </c>
    </row>
    <row r="18048" spans="1:10" x14ac:dyDescent="0.2">
      <c r="A18048" s="4">
        <v>45108</v>
      </c>
      <c r="B18048" s="2" t="s">
        <v>48</v>
      </c>
      <c r="C18048" s="2" t="s">
        <v>11</v>
      </c>
      <c r="D18048" s="11">
        <v>4924</v>
      </c>
      <c r="E18048" s="12">
        <v>214.99799999999999</v>
      </c>
      <c r="F18048" s="12">
        <v>0</v>
      </c>
      <c r="G18048" s="11">
        <v>4449</v>
      </c>
      <c r="H18048" s="12">
        <v>225.185</v>
      </c>
      <c r="I18048" s="12">
        <v>0</v>
      </c>
      <c r="J18048" s="19">
        <f>IF(MONTH(A18048)&gt;VLOOKUP(Totals!$H$2,Totals!$O$5:$P$16,2,FALSE),YEAR(A18048)+1,YEAR(A18048))</f>
        <v>2024</v>
      </c>
    </row>
    <row r="18049" spans="1:10" x14ac:dyDescent="0.2">
      <c r="A18049" s="4">
        <v>45108</v>
      </c>
      <c r="B18049" s="2" t="s">
        <v>48</v>
      </c>
      <c r="C18049" s="2" t="s">
        <v>35</v>
      </c>
      <c r="D18049" s="11">
        <v>5071</v>
      </c>
      <c r="E18049" s="12">
        <v>46.883000000000003</v>
      </c>
      <c r="F18049" s="12">
        <v>0</v>
      </c>
      <c r="G18049" s="11">
        <v>1736</v>
      </c>
      <c r="H18049" s="12">
        <v>95.019000000000005</v>
      </c>
      <c r="I18049" s="12">
        <v>0</v>
      </c>
      <c r="J18049" s="19">
        <f>IF(MONTH(A18049)&gt;VLOOKUP(Totals!$H$2,Totals!$O$5:$P$16,2,FALSE),YEAR(A18049)+1,YEAR(A18049))</f>
        <v>2024</v>
      </c>
    </row>
    <row r="18050" spans="1:10" x14ac:dyDescent="0.2">
      <c r="A18050" s="4">
        <v>45108</v>
      </c>
      <c r="B18050" s="2" t="s">
        <v>48</v>
      </c>
      <c r="C18050" s="2" t="s">
        <v>49</v>
      </c>
      <c r="D18050" s="11">
        <v>114947</v>
      </c>
      <c r="E18050" s="12">
        <v>1931.5160000000001</v>
      </c>
      <c r="F18050" s="12">
        <v>28.667999999999999</v>
      </c>
      <c r="G18050" s="11">
        <v>110811</v>
      </c>
      <c r="H18050" s="12">
        <v>1395.53</v>
      </c>
      <c r="I18050" s="12">
        <v>8.9559999999999995</v>
      </c>
      <c r="J18050" s="19">
        <f>IF(MONTH(A18050)&gt;VLOOKUP(Totals!$H$2,Totals!$O$5:$P$16,2,FALSE),YEAR(A18050)+1,YEAR(A18050))</f>
        <v>2024</v>
      </c>
    </row>
    <row r="18051" spans="1:10" x14ac:dyDescent="0.2">
      <c r="A18051" s="4">
        <v>45108</v>
      </c>
      <c r="B18051" s="2" t="s">
        <v>151</v>
      </c>
      <c r="C18051" s="2" t="s">
        <v>49</v>
      </c>
      <c r="D18051" s="11">
        <v>21860</v>
      </c>
      <c r="E18051" s="12">
        <v>404.464</v>
      </c>
      <c r="F18051" s="12">
        <v>10.872999999999999</v>
      </c>
      <c r="G18051" s="11">
        <v>21307</v>
      </c>
      <c r="H18051" s="12">
        <v>415.00799999999998</v>
      </c>
      <c r="I18051" s="12">
        <v>21.408999999999999</v>
      </c>
      <c r="J18051" s="19">
        <f>IF(MONTH(A18051)&gt;VLOOKUP(Totals!$H$2,Totals!$O$5:$P$16,2,FALSE),YEAR(A18051)+1,YEAR(A18051))</f>
        <v>2024</v>
      </c>
    </row>
    <row r="18052" spans="1:10" x14ac:dyDescent="0.2">
      <c r="A18052" s="4">
        <v>45108</v>
      </c>
      <c r="B18052" s="2" t="s">
        <v>50</v>
      </c>
      <c r="C18052" s="2" t="s">
        <v>43</v>
      </c>
      <c r="D18052" s="11">
        <v>4519</v>
      </c>
      <c r="E18052" s="12">
        <v>183.50399999999999</v>
      </c>
      <c r="F18052" s="12">
        <v>2.355</v>
      </c>
      <c r="G18052" s="11">
        <v>3659</v>
      </c>
      <c r="H18052" s="12">
        <v>155.95099999999999</v>
      </c>
      <c r="I18052" s="12">
        <v>0</v>
      </c>
      <c r="J18052" s="19">
        <f>IF(MONTH(A18052)&gt;VLOOKUP(Totals!$H$2,Totals!$O$5:$P$16,2,FALSE),YEAR(A18052)+1,YEAR(A18052))</f>
        <v>2024</v>
      </c>
    </row>
    <row r="18053" spans="1:10" x14ac:dyDescent="0.2">
      <c r="A18053" s="4">
        <v>45108</v>
      </c>
      <c r="B18053" s="2" t="s">
        <v>51</v>
      </c>
      <c r="C18053" s="2" t="s">
        <v>18</v>
      </c>
      <c r="D18053" s="11" t="s">
        <v>88</v>
      </c>
      <c r="E18053" s="12" t="s">
        <v>88</v>
      </c>
      <c r="F18053" s="12" t="s">
        <v>88</v>
      </c>
      <c r="G18053" s="11" t="s">
        <v>88</v>
      </c>
      <c r="H18053" s="12">
        <v>827.98099999999999</v>
      </c>
      <c r="I18053" s="12">
        <v>0</v>
      </c>
      <c r="J18053" s="19">
        <f>IF(MONTH(A18053)&gt;VLOOKUP(Totals!$H$2,Totals!$O$5:$P$16,2,FALSE),YEAR(A18053)+1,YEAR(A18053))</f>
        <v>2024</v>
      </c>
    </row>
    <row r="18054" spans="1:10" x14ac:dyDescent="0.2">
      <c r="A18054" s="4">
        <v>45108</v>
      </c>
      <c r="B18054" s="2" t="s">
        <v>51</v>
      </c>
      <c r="C18054" s="2" t="s">
        <v>161</v>
      </c>
      <c r="D18054" s="11" t="s">
        <v>88</v>
      </c>
      <c r="E18054" s="12" t="s">
        <v>88</v>
      </c>
      <c r="F18054" s="12" t="s">
        <v>88</v>
      </c>
      <c r="G18054" s="11" t="s">
        <v>88</v>
      </c>
      <c r="H18054" s="12">
        <v>63.725999999999999</v>
      </c>
      <c r="I18054" s="12">
        <v>0</v>
      </c>
      <c r="J18054" s="19">
        <f>IF(MONTH(A18054)&gt;VLOOKUP(Totals!$H$2,Totals!$O$5:$P$16,2,FALSE),YEAR(A18054)+1,YEAR(A18054))</f>
        <v>2024</v>
      </c>
    </row>
    <row r="18055" spans="1:10" x14ac:dyDescent="0.2">
      <c r="A18055" s="4">
        <v>45108</v>
      </c>
      <c r="B18055" s="2" t="s">
        <v>51</v>
      </c>
      <c r="C18055" s="2" t="s">
        <v>11</v>
      </c>
      <c r="D18055" s="11" t="s">
        <v>88</v>
      </c>
      <c r="E18055" s="12">
        <v>108.422</v>
      </c>
      <c r="F18055" s="12">
        <v>0</v>
      </c>
      <c r="G18055" s="11" t="s">
        <v>88</v>
      </c>
      <c r="H18055" s="12" t="s">
        <v>88</v>
      </c>
      <c r="I18055" s="12" t="s">
        <v>88</v>
      </c>
      <c r="J18055" s="19">
        <f>IF(MONTH(A18055)&gt;VLOOKUP(Totals!$H$2,Totals!$O$5:$P$16,2,FALSE),YEAR(A18055)+1,YEAR(A18055))</f>
        <v>2024</v>
      </c>
    </row>
    <row r="18056" spans="1:10" x14ac:dyDescent="0.2">
      <c r="A18056" s="4">
        <v>45108</v>
      </c>
      <c r="B18056" s="2" t="s">
        <v>51</v>
      </c>
      <c r="C18056" s="2" t="s">
        <v>35</v>
      </c>
      <c r="D18056" s="11" t="s">
        <v>88</v>
      </c>
      <c r="E18056" s="12">
        <v>1557.8040000000001</v>
      </c>
      <c r="F18056" s="12">
        <v>0</v>
      </c>
      <c r="G18056" s="11" t="s">
        <v>88</v>
      </c>
      <c r="H18056" s="12">
        <v>53.19</v>
      </c>
      <c r="I18056" s="12">
        <v>0</v>
      </c>
      <c r="J18056" s="19">
        <f>IF(MONTH(A18056)&gt;VLOOKUP(Totals!$H$2,Totals!$O$5:$P$16,2,FALSE),YEAR(A18056)+1,YEAR(A18056))</f>
        <v>2024</v>
      </c>
    </row>
    <row r="18057" spans="1:10" x14ac:dyDescent="0.2">
      <c r="A18057" s="4">
        <v>45108</v>
      </c>
      <c r="B18057" s="2" t="s">
        <v>51</v>
      </c>
      <c r="C18057" s="2" t="s">
        <v>16</v>
      </c>
      <c r="D18057" s="11" t="s">
        <v>88</v>
      </c>
      <c r="E18057" s="12">
        <v>1070.778</v>
      </c>
      <c r="F18057" s="12">
        <v>0</v>
      </c>
      <c r="G18057" s="11" t="s">
        <v>88</v>
      </c>
      <c r="H18057" s="12" t="s">
        <v>88</v>
      </c>
      <c r="I18057" s="12" t="s">
        <v>88</v>
      </c>
      <c r="J18057" s="19">
        <f>IF(MONTH(A18057)&gt;VLOOKUP(Totals!$H$2,Totals!$O$5:$P$16,2,FALSE),YEAR(A18057)+1,YEAR(A18057))</f>
        <v>2024</v>
      </c>
    </row>
    <row r="18058" spans="1:10" x14ac:dyDescent="0.2">
      <c r="A18058" s="4">
        <v>45108</v>
      </c>
      <c r="B18058" s="2" t="s">
        <v>202</v>
      </c>
      <c r="C18058" s="2" t="s">
        <v>27</v>
      </c>
      <c r="D18058" s="11">
        <v>32353</v>
      </c>
      <c r="E18058" s="12">
        <v>432.38299999999998</v>
      </c>
      <c r="F18058" s="12">
        <v>0.995</v>
      </c>
      <c r="G18058" s="11">
        <v>27756</v>
      </c>
      <c r="H18058" s="12">
        <v>334.54</v>
      </c>
      <c r="I18058" s="12">
        <v>6.7370000000000001</v>
      </c>
      <c r="J18058" s="19">
        <f>IF(MONTH(A18058)&gt;VLOOKUP(Totals!$H$2,Totals!$O$5:$P$16,2,FALSE),YEAR(A18058)+1,YEAR(A18058))</f>
        <v>2024</v>
      </c>
    </row>
    <row r="18059" spans="1:10" x14ac:dyDescent="0.2">
      <c r="A18059" s="4">
        <v>45108</v>
      </c>
      <c r="B18059" s="2" t="s">
        <v>53</v>
      </c>
      <c r="C18059" s="2" t="s">
        <v>28</v>
      </c>
      <c r="D18059" s="11">
        <v>13784</v>
      </c>
      <c r="E18059" s="12">
        <v>204.83</v>
      </c>
      <c r="F18059" s="12">
        <v>0.47199999999999998</v>
      </c>
      <c r="G18059" s="11">
        <v>12587</v>
      </c>
      <c r="H18059" s="12">
        <v>203.673</v>
      </c>
      <c r="I18059" s="12">
        <v>0</v>
      </c>
      <c r="J18059" s="19">
        <f>IF(MONTH(A18059)&gt;VLOOKUP(Totals!$H$2,Totals!$O$5:$P$16,2,FALSE),YEAR(A18059)+1,YEAR(A18059))</f>
        <v>2024</v>
      </c>
    </row>
    <row r="18060" spans="1:10" x14ac:dyDescent="0.2">
      <c r="A18060" s="4">
        <v>45108</v>
      </c>
      <c r="B18060" s="2" t="s">
        <v>171</v>
      </c>
      <c r="C18060" s="2" t="s">
        <v>18</v>
      </c>
      <c r="D18060" s="11">
        <v>4029</v>
      </c>
      <c r="E18060" s="12">
        <v>128.09</v>
      </c>
      <c r="F18060" s="12">
        <v>8.9999999999999993E-3</v>
      </c>
      <c r="G18060" s="11">
        <v>2670</v>
      </c>
      <c r="H18060" s="12">
        <v>15.242000000000001</v>
      </c>
      <c r="I18060" s="12">
        <v>0</v>
      </c>
      <c r="J18060" s="19">
        <f>IF(MONTH(A18060)&gt;VLOOKUP(Totals!$H$2,Totals!$O$5:$P$16,2,FALSE),YEAR(A18060)+1,YEAR(A18060))</f>
        <v>2024</v>
      </c>
    </row>
    <row r="18061" spans="1:10" x14ac:dyDescent="0.2">
      <c r="A18061" s="4">
        <v>45108</v>
      </c>
      <c r="B18061" s="2" t="s">
        <v>54</v>
      </c>
      <c r="C18061" s="2" t="s">
        <v>16</v>
      </c>
      <c r="D18061" s="11">
        <v>5575</v>
      </c>
      <c r="E18061" s="12">
        <v>126.209</v>
      </c>
      <c r="F18061" s="12">
        <v>0</v>
      </c>
      <c r="G18061" s="11">
        <v>4467</v>
      </c>
      <c r="H18061" s="12">
        <v>247.47399999999999</v>
      </c>
      <c r="I18061" s="12">
        <v>0</v>
      </c>
      <c r="J18061" s="19">
        <f>IF(MONTH(A18061)&gt;VLOOKUP(Totals!$H$2,Totals!$O$5:$P$16,2,FALSE),YEAR(A18061)+1,YEAR(A18061))</f>
        <v>2024</v>
      </c>
    </row>
    <row r="18062" spans="1:10" x14ac:dyDescent="0.2">
      <c r="A18062" s="4">
        <v>45108</v>
      </c>
      <c r="B18062" s="2" t="s">
        <v>166</v>
      </c>
      <c r="C18062" s="2" t="s">
        <v>28</v>
      </c>
      <c r="D18062" s="11">
        <v>18393</v>
      </c>
      <c r="E18062" s="12">
        <v>3.944</v>
      </c>
      <c r="F18062" s="12">
        <v>0</v>
      </c>
      <c r="G18062" s="11">
        <v>17018</v>
      </c>
      <c r="H18062" s="12">
        <v>0</v>
      </c>
      <c r="I18062" s="12">
        <v>0</v>
      </c>
      <c r="J18062" s="19">
        <f>IF(MONTH(A18062)&gt;VLOOKUP(Totals!$H$2,Totals!$O$5:$P$16,2,FALSE),YEAR(A18062)+1,YEAR(A18062))</f>
        <v>2024</v>
      </c>
    </row>
    <row r="18063" spans="1:10" x14ac:dyDescent="0.2">
      <c r="A18063" s="4">
        <v>45108</v>
      </c>
      <c r="B18063" s="2" t="s">
        <v>55</v>
      </c>
      <c r="C18063" s="2" t="s">
        <v>33</v>
      </c>
      <c r="D18063" s="11">
        <v>8708</v>
      </c>
      <c r="E18063" s="12">
        <v>512.69799999999998</v>
      </c>
      <c r="F18063" s="12">
        <v>31.686</v>
      </c>
      <c r="G18063" s="11">
        <v>6895</v>
      </c>
      <c r="H18063" s="12">
        <v>460.81700000000001</v>
      </c>
      <c r="I18063" s="12">
        <v>0.16600000000000001</v>
      </c>
      <c r="J18063" s="19">
        <f>IF(MONTH(A18063)&gt;VLOOKUP(Totals!$H$2,Totals!$O$5:$P$16,2,FALSE),YEAR(A18063)+1,YEAR(A18063))</f>
        <v>2024</v>
      </c>
    </row>
    <row r="18064" spans="1:10" x14ac:dyDescent="0.2">
      <c r="A18064" s="4">
        <v>45108</v>
      </c>
      <c r="B18064" s="2" t="s">
        <v>146</v>
      </c>
      <c r="C18064" s="2" t="s">
        <v>143</v>
      </c>
      <c r="D18064" s="11">
        <v>1780</v>
      </c>
      <c r="E18064" s="12">
        <v>0</v>
      </c>
      <c r="F18064" s="12">
        <v>0</v>
      </c>
      <c r="G18064" s="11">
        <v>2298</v>
      </c>
      <c r="H18064" s="12">
        <v>0</v>
      </c>
      <c r="I18064" s="12">
        <v>0</v>
      </c>
      <c r="J18064" s="19">
        <f>IF(MONTH(A18064)&gt;VLOOKUP(Totals!$H$2,Totals!$O$5:$P$16,2,FALSE),YEAR(A18064)+1,YEAR(A18064))</f>
        <v>2024</v>
      </c>
    </row>
    <row r="18065" spans="1:10" x14ac:dyDescent="0.2">
      <c r="A18065" s="4">
        <v>45108</v>
      </c>
      <c r="B18065" s="2" t="s">
        <v>146</v>
      </c>
      <c r="C18065" s="2" t="s">
        <v>27</v>
      </c>
      <c r="D18065" s="11">
        <v>5433</v>
      </c>
      <c r="E18065" s="12">
        <v>0</v>
      </c>
      <c r="F18065" s="12">
        <v>0</v>
      </c>
      <c r="G18065" s="11">
        <v>4803</v>
      </c>
      <c r="H18065" s="12">
        <v>1.42</v>
      </c>
      <c r="I18065" s="12">
        <v>0</v>
      </c>
      <c r="J18065" s="19">
        <f>IF(MONTH(A18065)&gt;VLOOKUP(Totals!$H$2,Totals!$O$5:$P$16,2,FALSE),YEAR(A18065)+1,YEAR(A18065))</f>
        <v>2024</v>
      </c>
    </row>
    <row r="18066" spans="1:10" x14ac:dyDescent="0.2">
      <c r="A18066" s="4">
        <v>45108</v>
      </c>
      <c r="B18066" s="2" t="s">
        <v>146</v>
      </c>
      <c r="C18066" s="2" t="s">
        <v>28</v>
      </c>
      <c r="D18066" s="11">
        <v>79111</v>
      </c>
      <c r="E18066" s="12">
        <v>136.60300000000001</v>
      </c>
      <c r="F18066" s="12">
        <v>0</v>
      </c>
      <c r="G18066" s="11">
        <v>76547</v>
      </c>
      <c r="H18066" s="12">
        <v>14.246</v>
      </c>
      <c r="I18066" s="12">
        <v>0</v>
      </c>
      <c r="J18066" s="19">
        <f>IF(MONTH(A18066)&gt;VLOOKUP(Totals!$H$2,Totals!$O$5:$P$16,2,FALSE),YEAR(A18066)+1,YEAR(A18066))</f>
        <v>2024</v>
      </c>
    </row>
    <row r="18067" spans="1:10" x14ac:dyDescent="0.2">
      <c r="A18067" s="4">
        <v>45108</v>
      </c>
      <c r="B18067" s="2" t="s">
        <v>146</v>
      </c>
      <c r="C18067" s="2" t="s">
        <v>33</v>
      </c>
      <c r="D18067" s="11">
        <v>25920</v>
      </c>
      <c r="E18067" s="12">
        <v>11.507</v>
      </c>
      <c r="F18067" s="12">
        <v>1.56</v>
      </c>
      <c r="G18067" s="11">
        <v>14269</v>
      </c>
      <c r="H18067" s="12">
        <v>5.55</v>
      </c>
      <c r="I18067" s="12">
        <v>0</v>
      </c>
      <c r="J18067" s="19">
        <f>IF(MONTH(A18067)&gt;VLOOKUP(Totals!$H$2,Totals!$O$5:$P$16,2,FALSE),YEAR(A18067)+1,YEAR(A18067))</f>
        <v>2024</v>
      </c>
    </row>
    <row r="18068" spans="1:10" x14ac:dyDescent="0.2">
      <c r="A18068" s="4">
        <v>45108</v>
      </c>
      <c r="B18068" s="2" t="s">
        <v>146</v>
      </c>
      <c r="C18068" s="2" t="s">
        <v>32</v>
      </c>
      <c r="D18068" s="11">
        <v>4532</v>
      </c>
      <c r="E18068" s="12">
        <v>62.756</v>
      </c>
      <c r="F18068" s="12">
        <v>0</v>
      </c>
      <c r="G18068" s="11">
        <v>3259</v>
      </c>
      <c r="H18068" s="12">
        <v>0.378</v>
      </c>
      <c r="I18068" s="12">
        <v>2.14</v>
      </c>
      <c r="J18068" s="19">
        <f>IF(MONTH(A18068)&gt;VLOOKUP(Totals!$H$2,Totals!$O$5:$P$16,2,FALSE),YEAR(A18068)+1,YEAR(A18068))</f>
        <v>2024</v>
      </c>
    </row>
    <row r="18069" spans="1:10" x14ac:dyDescent="0.2">
      <c r="A18069" s="4">
        <v>45108</v>
      </c>
      <c r="B18069" s="2" t="s">
        <v>146</v>
      </c>
      <c r="C18069" s="2" t="s">
        <v>11</v>
      </c>
      <c r="D18069" s="11">
        <v>40318</v>
      </c>
      <c r="E18069" s="12">
        <v>0</v>
      </c>
      <c r="F18069" s="12">
        <v>0</v>
      </c>
      <c r="G18069" s="11">
        <v>39316</v>
      </c>
      <c r="H18069" s="12">
        <v>3.4449999999999998</v>
      </c>
      <c r="I18069" s="12">
        <v>37.131</v>
      </c>
      <c r="J18069" s="19">
        <f>IF(MONTH(A18069)&gt;VLOOKUP(Totals!$H$2,Totals!$O$5:$P$16,2,FALSE),YEAR(A18069)+1,YEAR(A18069))</f>
        <v>2024</v>
      </c>
    </row>
    <row r="18070" spans="1:10" x14ac:dyDescent="0.2">
      <c r="A18070" s="4">
        <v>45108</v>
      </c>
      <c r="B18070" s="2" t="s">
        <v>146</v>
      </c>
      <c r="C18070" s="2" t="s">
        <v>35</v>
      </c>
      <c r="D18070" s="11">
        <v>8180</v>
      </c>
      <c r="E18070" s="12">
        <v>133.501</v>
      </c>
      <c r="F18070" s="12">
        <v>0</v>
      </c>
      <c r="G18070" s="11">
        <v>6488</v>
      </c>
      <c r="H18070" s="12">
        <v>22.908999999999999</v>
      </c>
      <c r="I18070" s="12">
        <v>0</v>
      </c>
      <c r="J18070" s="19">
        <f>IF(MONTH(A18070)&gt;VLOOKUP(Totals!$H$2,Totals!$O$5:$P$16,2,FALSE),YEAR(A18070)+1,YEAR(A18070))</f>
        <v>2024</v>
      </c>
    </row>
    <row r="18071" spans="1:10" x14ac:dyDescent="0.2">
      <c r="A18071" s="4">
        <v>45108</v>
      </c>
      <c r="B18071" s="2" t="s">
        <v>146</v>
      </c>
      <c r="C18071" s="2" t="s">
        <v>37</v>
      </c>
      <c r="D18071" s="11">
        <v>13467</v>
      </c>
      <c r="E18071" s="12">
        <v>149.03800000000001</v>
      </c>
      <c r="F18071" s="12">
        <v>0</v>
      </c>
      <c r="G18071" s="11">
        <v>12689</v>
      </c>
      <c r="H18071" s="12">
        <v>24.431000000000001</v>
      </c>
      <c r="I18071" s="12">
        <v>0</v>
      </c>
      <c r="J18071" s="19">
        <f>IF(MONTH(A18071)&gt;VLOOKUP(Totals!$H$2,Totals!$O$5:$P$16,2,FALSE),YEAR(A18071)+1,YEAR(A18071))</f>
        <v>2024</v>
      </c>
    </row>
    <row r="18072" spans="1:10" x14ac:dyDescent="0.2">
      <c r="A18072" s="4">
        <v>45108</v>
      </c>
      <c r="B18072" s="2" t="s">
        <v>146</v>
      </c>
      <c r="C18072" s="2" t="s">
        <v>16</v>
      </c>
      <c r="D18072" s="11">
        <v>7247</v>
      </c>
      <c r="E18072" s="12">
        <v>33.585999999999999</v>
      </c>
      <c r="F18072" s="12">
        <v>0</v>
      </c>
      <c r="G18072" s="11">
        <v>6541</v>
      </c>
      <c r="H18072" s="12">
        <v>11.648</v>
      </c>
      <c r="I18072" s="12">
        <v>0</v>
      </c>
      <c r="J18072" s="19">
        <f>IF(MONTH(A18072)&gt;VLOOKUP(Totals!$H$2,Totals!$O$5:$P$16,2,FALSE),YEAR(A18072)+1,YEAR(A18072))</f>
        <v>2024</v>
      </c>
    </row>
    <row r="18073" spans="1:10" x14ac:dyDescent="0.2">
      <c r="A18073" s="4">
        <v>45108</v>
      </c>
      <c r="B18073" s="2" t="s">
        <v>146</v>
      </c>
      <c r="C18073" s="2" t="s">
        <v>76</v>
      </c>
      <c r="D18073" s="11">
        <v>9627</v>
      </c>
      <c r="E18073" s="12">
        <v>185.00200000000001</v>
      </c>
      <c r="F18073" s="12">
        <v>0</v>
      </c>
      <c r="G18073" s="11">
        <v>8621</v>
      </c>
      <c r="H18073" s="12">
        <v>37.286999999999999</v>
      </c>
      <c r="I18073" s="12">
        <v>2.65</v>
      </c>
      <c r="J18073" s="19">
        <f>IF(MONTH(A18073)&gt;VLOOKUP(Totals!$H$2,Totals!$O$5:$P$16,2,FALSE),YEAR(A18073)+1,YEAR(A18073))</f>
        <v>2024</v>
      </c>
    </row>
    <row r="18074" spans="1:10" x14ac:dyDescent="0.2">
      <c r="A18074" s="4">
        <v>45108</v>
      </c>
      <c r="B18074" s="2" t="s">
        <v>257</v>
      </c>
      <c r="C18074" s="2" t="s">
        <v>161</v>
      </c>
      <c r="D18074" s="11" t="s">
        <v>88</v>
      </c>
      <c r="E18074" s="12">
        <v>387.74200000000002</v>
      </c>
      <c r="F18074" s="12">
        <v>0</v>
      </c>
      <c r="G18074" s="11" t="s">
        <v>88</v>
      </c>
      <c r="H18074" s="12">
        <v>290.755</v>
      </c>
      <c r="I18074" s="12">
        <v>0</v>
      </c>
      <c r="J18074" s="19">
        <f>IF(MONTH(A18074)&gt;VLOOKUP(Totals!$H$2,Totals!$O$5:$P$16,2,FALSE),YEAR(A18074)+1,YEAR(A18074))</f>
        <v>2024</v>
      </c>
    </row>
    <row r="18075" spans="1:10" x14ac:dyDescent="0.2">
      <c r="A18075" s="4">
        <v>45108</v>
      </c>
      <c r="B18075" s="2" t="s">
        <v>257</v>
      </c>
      <c r="C18075" s="2" t="s">
        <v>35</v>
      </c>
      <c r="D18075" s="11" t="s">
        <v>88</v>
      </c>
      <c r="E18075" s="12">
        <v>562.61699999999996</v>
      </c>
      <c r="F18075" s="12">
        <v>0</v>
      </c>
      <c r="G18075" s="11" t="s">
        <v>88</v>
      </c>
      <c r="H18075" s="12">
        <v>952.37400000000002</v>
      </c>
      <c r="I18075" s="12">
        <v>0</v>
      </c>
      <c r="J18075" s="19">
        <f>IF(MONTH(A18075)&gt;VLOOKUP(Totals!$H$2,Totals!$O$5:$P$16,2,FALSE),YEAR(A18075)+1,YEAR(A18075))</f>
        <v>2024</v>
      </c>
    </row>
    <row r="18076" spans="1:10" x14ac:dyDescent="0.2">
      <c r="A18076" s="4">
        <v>45108</v>
      </c>
      <c r="B18076" s="2" t="s">
        <v>257</v>
      </c>
      <c r="C18076" s="2" t="s">
        <v>16</v>
      </c>
      <c r="D18076" s="11" t="s">
        <v>88</v>
      </c>
      <c r="E18076" s="12">
        <v>1192.3579999999999</v>
      </c>
      <c r="F18076" s="12">
        <v>0</v>
      </c>
      <c r="G18076" s="11" t="s">
        <v>88</v>
      </c>
      <c r="H18076" s="12" t="s">
        <v>88</v>
      </c>
      <c r="I18076" s="12" t="s">
        <v>88</v>
      </c>
      <c r="J18076" s="19">
        <f>IF(MONTH(A18076)&gt;VLOOKUP(Totals!$H$2,Totals!$O$5:$P$16,2,FALSE),YEAR(A18076)+1,YEAR(A18076))</f>
        <v>2024</v>
      </c>
    </row>
    <row r="18077" spans="1:10" x14ac:dyDescent="0.2">
      <c r="A18077" s="4">
        <v>45108</v>
      </c>
      <c r="B18077" s="2" t="s">
        <v>56</v>
      </c>
      <c r="C18077" s="2" t="s">
        <v>32</v>
      </c>
      <c r="D18077" s="11">
        <v>14245</v>
      </c>
      <c r="E18077" s="12">
        <v>429.11099999999999</v>
      </c>
      <c r="F18077" s="12">
        <v>37.930999999999997</v>
      </c>
      <c r="G18077" s="11">
        <v>9308</v>
      </c>
      <c r="H18077" s="12">
        <v>137.78700000000001</v>
      </c>
      <c r="I18077" s="12">
        <v>0</v>
      </c>
      <c r="J18077" s="19">
        <f>IF(MONTH(A18077)&gt;VLOOKUP(Totals!$H$2,Totals!$O$5:$P$16,2,FALSE),YEAR(A18077)+1,YEAR(A18077))</f>
        <v>2024</v>
      </c>
    </row>
    <row r="18078" spans="1:10" x14ac:dyDescent="0.2">
      <c r="A18078" s="4">
        <v>45108</v>
      </c>
      <c r="B18078" s="2" t="s">
        <v>243</v>
      </c>
      <c r="C18078" s="2" t="s">
        <v>57</v>
      </c>
      <c r="D18078" s="11">
        <v>4393</v>
      </c>
      <c r="E18078" s="12">
        <v>157.16300000000001</v>
      </c>
      <c r="F18078" s="12">
        <v>0.21</v>
      </c>
      <c r="G18078" s="11">
        <v>3323</v>
      </c>
      <c r="H18078" s="12">
        <v>127.907</v>
      </c>
      <c r="I18078" s="12">
        <v>0.64700000000000002</v>
      </c>
      <c r="J18078" s="19">
        <f>IF(MONTH(A18078)&gt;VLOOKUP(Totals!$H$2,Totals!$O$5:$P$16,2,FALSE),YEAR(A18078)+1,YEAR(A18078))</f>
        <v>2024</v>
      </c>
    </row>
    <row r="18079" spans="1:10" x14ac:dyDescent="0.2">
      <c r="A18079" s="4">
        <v>45108</v>
      </c>
      <c r="B18079" s="2" t="s">
        <v>243</v>
      </c>
      <c r="C18079" s="2" t="s">
        <v>11</v>
      </c>
      <c r="D18079" s="11">
        <v>1959</v>
      </c>
      <c r="E18079" s="12">
        <v>17.687000000000001</v>
      </c>
      <c r="F18079" s="12">
        <v>0</v>
      </c>
      <c r="G18079" s="11">
        <v>2724</v>
      </c>
      <c r="H18079" s="12">
        <v>69.12</v>
      </c>
      <c r="I18079" s="12">
        <v>0</v>
      </c>
      <c r="J18079" s="19">
        <f>IF(MONTH(A18079)&gt;VLOOKUP(Totals!$H$2,Totals!$O$5:$P$16,2,FALSE),YEAR(A18079)+1,YEAR(A18079))</f>
        <v>2024</v>
      </c>
    </row>
    <row r="18080" spans="1:10" x14ac:dyDescent="0.2">
      <c r="A18080" s="4">
        <v>45108</v>
      </c>
      <c r="B18080" s="2" t="s">
        <v>59</v>
      </c>
      <c r="C18080" s="2" t="s">
        <v>34</v>
      </c>
      <c r="D18080" s="11">
        <v>49912</v>
      </c>
      <c r="E18080" s="12">
        <v>1579.222</v>
      </c>
      <c r="F18080" s="12">
        <v>15.218999999999999</v>
      </c>
      <c r="G18080" s="11">
        <v>38268</v>
      </c>
      <c r="H18080" s="12">
        <v>945.08600000000001</v>
      </c>
      <c r="I18080" s="12">
        <v>2E-3</v>
      </c>
      <c r="J18080" s="19">
        <f>IF(MONTH(A18080)&gt;VLOOKUP(Totals!$H$2,Totals!$O$5:$P$16,2,FALSE),YEAR(A18080)+1,YEAR(A18080))</f>
        <v>2024</v>
      </c>
    </row>
    <row r="18081" spans="1:10" x14ac:dyDescent="0.2">
      <c r="A18081" s="4">
        <v>45108</v>
      </c>
      <c r="B18081" s="2" t="s">
        <v>59</v>
      </c>
      <c r="C18081" s="2" t="s">
        <v>52</v>
      </c>
      <c r="D18081" s="11" t="s">
        <v>88</v>
      </c>
      <c r="E18081" s="12" t="s">
        <v>88</v>
      </c>
      <c r="F18081" s="12" t="s">
        <v>88</v>
      </c>
      <c r="G18081" s="11">
        <v>0</v>
      </c>
      <c r="H18081" s="12">
        <v>20.016999999999999</v>
      </c>
      <c r="I18081" s="12">
        <v>0</v>
      </c>
      <c r="J18081" s="19">
        <f>IF(MONTH(A18081)&gt;VLOOKUP(Totals!$H$2,Totals!$O$5:$P$16,2,FALSE),YEAR(A18081)+1,YEAR(A18081))</f>
        <v>2024</v>
      </c>
    </row>
    <row r="18082" spans="1:10" x14ac:dyDescent="0.2">
      <c r="A18082" s="4">
        <v>45108</v>
      </c>
      <c r="B18082" s="2" t="s">
        <v>234</v>
      </c>
      <c r="C18082" s="2" t="s">
        <v>28</v>
      </c>
      <c r="D18082" s="11">
        <v>12045</v>
      </c>
      <c r="E18082" s="12">
        <v>0</v>
      </c>
      <c r="F18082" s="12">
        <v>0</v>
      </c>
      <c r="G18082" s="11">
        <v>12109</v>
      </c>
      <c r="H18082" s="12">
        <v>0</v>
      </c>
      <c r="I18082" s="12">
        <v>0</v>
      </c>
      <c r="J18082" s="19">
        <f>IF(MONTH(A18082)&gt;VLOOKUP(Totals!$H$2,Totals!$O$5:$P$16,2,FALSE),YEAR(A18082)+1,YEAR(A18082))</f>
        <v>2024</v>
      </c>
    </row>
    <row r="18083" spans="1:10" x14ac:dyDescent="0.2">
      <c r="A18083" s="4">
        <v>45108</v>
      </c>
      <c r="B18083" s="2" t="s">
        <v>234</v>
      </c>
      <c r="C18083" s="2" t="s">
        <v>34</v>
      </c>
      <c r="D18083" s="11">
        <v>15165</v>
      </c>
      <c r="E18083" s="12">
        <v>0</v>
      </c>
      <c r="F18083" s="12">
        <v>0</v>
      </c>
      <c r="G18083" s="11">
        <v>5860</v>
      </c>
      <c r="H18083" s="12">
        <v>0</v>
      </c>
      <c r="I18083" s="12">
        <v>0</v>
      </c>
      <c r="J18083" s="19">
        <f>IF(MONTH(A18083)&gt;VLOOKUP(Totals!$H$2,Totals!$O$5:$P$16,2,FALSE),YEAR(A18083)+1,YEAR(A18083))</f>
        <v>2024</v>
      </c>
    </row>
    <row r="18084" spans="1:10" x14ac:dyDescent="0.2">
      <c r="A18084" s="4">
        <v>45108</v>
      </c>
      <c r="B18084" s="2" t="s">
        <v>227</v>
      </c>
      <c r="C18084" s="2" t="s">
        <v>156</v>
      </c>
      <c r="D18084" s="11">
        <v>59</v>
      </c>
      <c r="E18084" s="12">
        <v>9.7000000000000003E-2</v>
      </c>
      <c r="F18084" s="12">
        <v>0</v>
      </c>
      <c r="G18084" s="11" t="s">
        <v>88</v>
      </c>
      <c r="H18084" s="12" t="s">
        <v>88</v>
      </c>
      <c r="I18084" s="12" t="s">
        <v>88</v>
      </c>
      <c r="J18084" s="19">
        <f>IF(MONTH(A18084)&gt;VLOOKUP(Totals!$H$2,Totals!$O$5:$P$16,2,FALSE),YEAR(A18084)+1,YEAR(A18084))</f>
        <v>2024</v>
      </c>
    </row>
    <row r="18085" spans="1:10" x14ac:dyDescent="0.2">
      <c r="A18085" s="4">
        <v>45108</v>
      </c>
      <c r="B18085" s="2" t="s">
        <v>227</v>
      </c>
      <c r="C18085" s="2" t="s">
        <v>21</v>
      </c>
      <c r="D18085" s="11">
        <v>813</v>
      </c>
      <c r="E18085" s="12">
        <v>9.0350000000000001</v>
      </c>
      <c r="F18085" s="12">
        <v>1.6E-2</v>
      </c>
      <c r="G18085" s="11">
        <v>694</v>
      </c>
      <c r="H18085" s="12">
        <v>35.912999999999997</v>
      </c>
      <c r="I18085" s="12">
        <v>7.0000000000000007E-2</v>
      </c>
      <c r="J18085" s="19">
        <f>IF(MONTH(A18085)&gt;VLOOKUP(Totals!$H$2,Totals!$O$5:$P$16,2,FALSE),YEAR(A18085)+1,YEAR(A18085))</f>
        <v>2024</v>
      </c>
    </row>
    <row r="18086" spans="1:10" x14ac:dyDescent="0.2">
      <c r="A18086" s="4">
        <v>45108</v>
      </c>
      <c r="B18086" s="2" t="s">
        <v>227</v>
      </c>
      <c r="C18086" s="2" t="s">
        <v>22</v>
      </c>
      <c r="D18086" s="11" t="s">
        <v>88</v>
      </c>
      <c r="E18086" s="12" t="s">
        <v>88</v>
      </c>
      <c r="F18086" s="12" t="s">
        <v>88</v>
      </c>
      <c r="G18086" s="11" t="s">
        <v>88</v>
      </c>
      <c r="H18086" s="12">
        <v>44.764000000000003</v>
      </c>
      <c r="I18086" s="12">
        <v>0</v>
      </c>
      <c r="J18086" s="19">
        <f>IF(MONTH(A18086)&gt;VLOOKUP(Totals!$H$2,Totals!$O$5:$P$16,2,FALSE),YEAR(A18086)+1,YEAR(A18086))</f>
        <v>2024</v>
      </c>
    </row>
    <row r="18087" spans="1:10" x14ac:dyDescent="0.2">
      <c r="A18087" s="4">
        <v>45108</v>
      </c>
      <c r="B18087" s="2" t="s">
        <v>60</v>
      </c>
      <c r="C18087" s="2" t="s">
        <v>52</v>
      </c>
      <c r="D18087" s="11">
        <v>19601</v>
      </c>
      <c r="E18087" s="12">
        <v>148.166</v>
      </c>
      <c r="F18087" s="12">
        <v>0</v>
      </c>
      <c r="G18087" s="11">
        <v>15760</v>
      </c>
      <c r="H18087" s="12">
        <v>307.685</v>
      </c>
      <c r="I18087" s="12">
        <v>0</v>
      </c>
      <c r="J18087" s="19">
        <f>IF(MONTH(A18087)&gt;VLOOKUP(Totals!$H$2,Totals!$O$5:$P$16,2,FALSE),YEAR(A18087)+1,YEAR(A18087))</f>
        <v>2024</v>
      </c>
    </row>
    <row r="18088" spans="1:10" x14ac:dyDescent="0.2">
      <c r="A18088" s="4">
        <v>45108</v>
      </c>
      <c r="B18088" s="2" t="s">
        <v>63</v>
      </c>
      <c r="C18088" s="2" t="s">
        <v>15</v>
      </c>
      <c r="D18088" s="11">
        <v>3046</v>
      </c>
      <c r="E18088" s="12">
        <v>49.814</v>
      </c>
      <c r="F18088" s="12">
        <v>0</v>
      </c>
      <c r="G18088" s="11">
        <v>2906</v>
      </c>
      <c r="H18088" s="12">
        <v>16.420000000000002</v>
      </c>
      <c r="I18088" s="12">
        <v>39.210999999999999</v>
      </c>
      <c r="J18088" s="19">
        <f>IF(MONTH(A18088)&gt;VLOOKUP(Totals!$H$2,Totals!$O$5:$P$16,2,FALSE),YEAR(A18088)+1,YEAR(A18088))</f>
        <v>2024</v>
      </c>
    </row>
    <row r="18089" spans="1:10" x14ac:dyDescent="0.2">
      <c r="A18089" s="4">
        <v>45108</v>
      </c>
      <c r="B18089" s="2" t="s">
        <v>63</v>
      </c>
      <c r="C18089" s="2" t="s">
        <v>57</v>
      </c>
      <c r="D18089" s="11">
        <v>3486</v>
      </c>
      <c r="E18089" s="12">
        <v>5.9210000000000003</v>
      </c>
      <c r="F18089" s="12">
        <v>0</v>
      </c>
      <c r="G18089" s="11">
        <v>2958</v>
      </c>
      <c r="H18089" s="12">
        <v>27.452999999999999</v>
      </c>
      <c r="I18089" s="12">
        <v>2.3929999999999998</v>
      </c>
      <c r="J18089" s="19">
        <f>IF(MONTH(A18089)&gt;VLOOKUP(Totals!$H$2,Totals!$O$5:$P$16,2,FALSE),YEAR(A18089)+1,YEAR(A18089))</f>
        <v>2024</v>
      </c>
    </row>
    <row r="18090" spans="1:10" x14ac:dyDescent="0.2">
      <c r="A18090" s="4">
        <v>45108</v>
      </c>
      <c r="B18090" s="2" t="s">
        <v>63</v>
      </c>
      <c r="C18090" s="2" t="s">
        <v>18</v>
      </c>
      <c r="D18090" s="11" t="s">
        <v>88</v>
      </c>
      <c r="E18090" s="12" t="s">
        <v>88</v>
      </c>
      <c r="F18090" s="12" t="s">
        <v>88</v>
      </c>
      <c r="G18090" s="11" t="s">
        <v>88</v>
      </c>
      <c r="H18090" s="12">
        <v>222.37899999999999</v>
      </c>
      <c r="I18090" s="12">
        <v>0</v>
      </c>
      <c r="J18090" s="19">
        <f>IF(MONTH(A18090)&gt;VLOOKUP(Totals!$H$2,Totals!$O$5:$P$16,2,FALSE),YEAR(A18090)+1,YEAR(A18090))</f>
        <v>2024</v>
      </c>
    </row>
    <row r="18091" spans="1:10" x14ac:dyDescent="0.2">
      <c r="A18091" s="4">
        <v>45108</v>
      </c>
      <c r="B18091" s="2" t="s">
        <v>63</v>
      </c>
      <c r="C18091" s="2" t="s">
        <v>259</v>
      </c>
      <c r="D18091" s="11">
        <v>1656</v>
      </c>
      <c r="E18091" s="12">
        <v>0.192</v>
      </c>
      <c r="F18091" s="12">
        <v>7.0000000000000001E-3</v>
      </c>
      <c r="G18091" s="11">
        <v>1507</v>
      </c>
      <c r="H18091" s="12">
        <v>2.7269999999999999</v>
      </c>
      <c r="I18091" s="12">
        <v>2.4180000000000001</v>
      </c>
      <c r="J18091" s="19">
        <f>IF(MONTH(A18091)&gt;VLOOKUP(Totals!$H$2,Totals!$O$5:$P$16,2,FALSE),YEAR(A18091)+1,YEAR(A18091))</f>
        <v>2024</v>
      </c>
    </row>
    <row r="18092" spans="1:10" x14ac:dyDescent="0.2">
      <c r="A18092" s="4">
        <v>45108</v>
      </c>
      <c r="B18092" s="2" t="s">
        <v>63</v>
      </c>
      <c r="C18092" s="2" t="s">
        <v>27</v>
      </c>
      <c r="D18092" s="11">
        <v>2805</v>
      </c>
      <c r="E18092" s="12">
        <v>0</v>
      </c>
      <c r="F18092" s="12">
        <v>0</v>
      </c>
      <c r="G18092" s="11">
        <v>2649</v>
      </c>
      <c r="H18092" s="12">
        <v>0.13500000000000001</v>
      </c>
      <c r="I18092" s="12">
        <v>0.84499999999999997</v>
      </c>
      <c r="J18092" s="19">
        <f>IF(MONTH(A18092)&gt;VLOOKUP(Totals!$H$2,Totals!$O$5:$P$16,2,FALSE),YEAR(A18092)+1,YEAR(A18092))</f>
        <v>2024</v>
      </c>
    </row>
    <row r="18093" spans="1:10" x14ac:dyDescent="0.2">
      <c r="A18093" s="4">
        <v>45108</v>
      </c>
      <c r="B18093" s="2" t="s">
        <v>63</v>
      </c>
      <c r="C18093" s="2" t="s">
        <v>161</v>
      </c>
      <c r="D18093" s="11">
        <v>12377</v>
      </c>
      <c r="E18093" s="12">
        <v>579.88499999999999</v>
      </c>
      <c r="F18093" s="12">
        <v>3.2919999999999998</v>
      </c>
      <c r="G18093" s="11">
        <v>9438</v>
      </c>
      <c r="H18093" s="12">
        <v>131.85</v>
      </c>
      <c r="I18093" s="12">
        <v>16.041</v>
      </c>
      <c r="J18093" s="19">
        <f>IF(MONTH(A18093)&gt;VLOOKUP(Totals!$H$2,Totals!$O$5:$P$16,2,FALSE),YEAR(A18093)+1,YEAR(A18093))</f>
        <v>2024</v>
      </c>
    </row>
    <row r="18094" spans="1:10" x14ac:dyDescent="0.2">
      <c r="A18094" s="4">
        <v>45108</v>
      </c>
      <c r="B18094" s="2" t="s">
        <v>63</v>
      </c>
      <c r="C18094" s="2" t="s">
        <v>65</v>
      </c>
      <c r="D18094" s="11">
        <v>5977</v>
      </c>
      <c r="E18094" s="12">
        <v>66.760999999999996</v>
      </c>
      <c r="F18094" s="12">
        <v>0</v>
      </c>
      <c r="G18094" s="11">
        <v>4724</v>
      </c>
      <c r="H18094" s="12">
        <v>1.91</v>
      </c>
      <c r="I18094" s="12">
        <v>13.63</v>
      </c>
      <c r="J18094" s="19">
        <f>IF(MONTH(A18094)&gt;VLOOKUP(Totals!$H$2,Totals!$O$5:$P$16,2,FALSE),YEAR(A18094)+1,YEAR(A18094))</f>
        <v>2024</v>
      </c>
    </row>
    <row r="18095" spans="1:10" x14ac:dyDescent="0.2">
      <c r="A18095" s="4">
        <v>45108</v>
      </c>
      <c r="B18095" s="2" t="s">
        <v>63</v>
      </c>
      <c r="C18095" s="2" t="s">
        <v>28</v>
      </c>
      <c r="D18095" s="11">
        <v>17630</v>
      </c>
      <c r="E18095" s="12">
        <v>55.411999999999999</v>
      </c>
      <c r="F18095" s="12">
        <v>0</v>
      </c>
      <c r="G18095" s="11">
        <v>15822</v>
      </c>
      <c r="H18095" s="12">
        <v>15.625</v>
      </c>
      <c r="I18095" s="12">
        <v>3.8820000000000001</v>
      </c>
      <c r="J18095" s="19">
        <f>IF(MONTH(A18095)&gt;VLOOKUP(Totals!$H$2,Totals!$O$5:$P$16,2,FALSE),YEAR(A18095)+1,YEAR(A18095))</f>
        <v>2024</v>
      </c>
    </row>
    <row r="18096" spans="1:10" x14ac:dyDescent="0.2">
      <c r="A18096" s="4">
        <v>45108</v>
      </c>
      <c r="B18096" s="2" t="s">
        <v>63</v>
      </c>
      <c r="C18096" s="2" t="s">
        <v>260</v>
      </c>
      <c r="D18096" s="11">
        <v>2971</v>
      </c>
      <c r="E18096" s="12">
        <v>63.234999999999999</v>
      </c>
      <c r="F18096" s="12">
        <v>0</v>
      </c>
      <c r="G18096" s="11">
        <v>2970</v>
      </c>
      <c r="H18096" s="12">
        <v>0.16200000000000001</v>
      </c>
      <c r="I18096" s="12">
        <v>0</v>
      </c>
      <c r="J18096" s="19">
        <f>IF(MONTH(A18096)&gt;VLOOKUP(Totals!$H$2,Totals!$O$5:$P$16,2,FALSE),YEAR(A18096)+1,YEAR(A18096))</f>
        <v>2024</v>
      </c>
    </row>
    <row r="18097" spans="1:10" x14ac:dyDescent="0.2">
      <c r="A18097" s="4">
        <v>45108</v>
      </c>
      <c r="B18097" s="2" t="s">
        <v>63</v>
      </c>
      <c r="C18097" s="2" t="s">
        <v>33</v>
      </c>
      <c r="D18097" s="11">
        <v>16088</v>
      </c>
      <c r="E18097" s="12">
        <v>182.01499999999999</v>
      </c>
      <c r="F18097" s="12">
        <v>50.789000000000001</v>
      </c>
      <c r="G18097" s="11">
        <v>11019</v>
      </c>
      <c r="H18097" s="12">
        <v>115.586</v>
      </c>
      <c r="I18097" s="12">
        <v>34.356999999999999</v>
      </c>
      <c r="J18097" s="19">
        <f>IF(MONTH(A18097)&gt;VLOOKUP(Totals!$H$2,Totals!$O$5:$P$16,2,FALSE),YEAR(A18097)+1,YEAR(A18097))</f>
        <v>2024</v>
      </c>
    </row>
    <row r="18098" spans="1:10" x14ac:dyDescent="0.2">
      <c r="A18098" s="4">
        <v>45108</v>
      </c>
      <c r="B18098" s="2" t="s">
        <v>63</v>
      </c>
      <c r="C18098" s="2" t="s">
        <v>32</v>
      </c>
      <c r="D18098" s="11">
        <v>3589</v>
      </c>
      <c r="E18098" s="12">
        <v>10.265000000000001</v>
      </c>
      <c r="F18098" s="12">
        <v>0</v>
      </c>
      <c r="G18098" s="11">
        <v>2388</v>
      </c>
      <c r="H18098" s="12">
        <v>0.56000000000000005</v>
      </c>
      <c r="I18098" s="12">
        <v>3.3580000000000001</v>
      </c>
      <c r="J18098" s="19">
        <f>IF(MONTH(A18098)&gt;VLOOKUP(Totals!$H$2,Totals!$O$5:$P$16,2,FALSE),YEAR(A18098)+1,YEAR(A18098))</f>
        <v>2024</v>
      </c>
    </row>
    <row r="18099" spans="1:10" x14ac:dyDescent="0.2">
      <c r="A18099" s="4">
        <v>45108</v>
      </c>
      <c r="B18099" s="2" t="s">
        <v>63</v>
      </c>
      <c r="C18099" s="2" t="s">
        <v>13</v>
      </c>
      <c r="D18099" s="11">
        <v>2791</v>
      </c>
      <c r="E18099" s="12">
        <v>1.085</v>
      </c>
      <c r="F18099" s="12">
        <v>0</v>
      </c>
      <c r="G18099" s="11">
        <v>2233</v>
      </c>
      <c r="H18099" s="12">
        <v>6.4119999999999999</v>
      </c>
      <c r="I18099" s="12">
        <v>1.514</v>
      </c>
      <c r="J18099" s="19">
        <f>IF(MONTH(A18099)&gt;VLOOKUP(Totals!$H$2,Totals!$O$5:$P$16,2,FALSE),YEAR(A18099)+1,YEAR(A18099))</f>
        <v>2024</v>
      </c>
    </row>
    <row r="18100" spans="1:10" x14ac:dyDescent="0.2">
      <c r="A18100" s="4">
        <v>45108</v>
      </c>
      <c r="B18100" s="2" t="s">
        <v>63</v>
      </c>
      <c r="C18100" s="2" t="s">
        <v>11</v>
      </c>
      <c r="D18100" s="11">
        <v>72636</v>
      </c>
      <c r="E18100" s="12">
        <v>74.912999999999997</v>
      </c>
      <c r="F18100" s="12">
        <v>7.9000000000000001E-2</v>
      </c>
      <c r="G18100" s="11">
        <v>71821</v>
      </c>
      <c r="H18100" s="12">
        <v>448.54700000000003</v>
      </c>
      <c r="I18100" s="12">
        <v>297.11099999999999</v>
      </c>
      <c r="J18100" s="19">
        <f>IF(MONTH(A18100)&gt;VLOOKUP(Totals!$H$2,Totals!$O$5:$P$16,2,FALSE),YEAR(A18100)+1,YEAR(A18100))</f>
        <v>2024</v>
      </c>
    </row>
    <row r="18101" spans="1:10" x14ac:dyDescent="0.2">
      <c r="A18101" s="4">
        <v>45108</v>
      </c>
      <c r="B18101" s="2" t="s">
        <v>63</v>
      </c>
      <c r="C18101" s="2" t="s">
        <v>25</v>
      </c>
      <c r="D18101" s="11">
        <v>3387</v>
      </c>
      <c r="E18101" s="12">
        <v>0</v>
      </c>
      <c r="F18101" s="12">
        <v>0</v>
      </c>
      <c r="G18101" s="11">
        <v>2300</v>
      </c>
      <c r="H18101" s="12">
        <v>2.4009999999999998</v>
      </c>
      <c r="I18101" s="12">
        <v>2.903</v>
      </c>
      <c r="J18101" s="19">
        <f>IF(MONTH(A18101)&gt;VLOOKUP(Totals!$H$2,Totals!$O$5:$P$16,2,FALSE),YEAR(A18101)+1,YEAR(A18101))</f>
        <v>2024</v>
      </c>
    </row>
    <row r="18102" spans="1:10" x14ac:dyDescent="0.2">
      <c r="A18102" s="4">
        <v>45108</v>
      </c>
      <c r="B18102" s="2" t="s">
        <v>63</v>
      </c>
      <c r="C18102" s="2" t="s">
        <v>52</v>
      </c>
      <c r="D18102" s="11">
        <v>5241</v>
      </c>
      <c r="E18102" s="12">
        <v>40.143999999999998</v>
      </c>
      <c r="F18102" s="12">
        <v>0</v>
      </c>
      <c r="G18102" s="11">
        <v>5674</v>
      </c>
      <c r="H18102" s="12">
        <v>6.1079999999999997</v>
      </c>
      <c r="I18102" s="12">
        <v>7.359</v>
      </c>
      <c r="J18102" s="19">
        <f>IF(MONTH(A18102)&gt;VLOOKUP(Totals!$H$2,Totals!$O$5:$P$16,2,FALSE),YEAR(A18102)+1,YEAR(A18102))</f>
        <v>2024</v>
      </c>
    </row>
    <row r="18103" spans="1:10" x14ac:dyDescent="0.2">
      <c r="A18103" s="4">
        <v>45108</v>
      </c>
      <c r="B18103" s="2" t="s">
        <v>63</v>
      </c>
      <c r="C18103" s="2" t="s">
        <v>35</v>
      </c>
      <c r="D18103" s="11">
        <v>39004</v>
      </c>
      <c r="E18103" s="12">
        <v>755.43600000000004</v>
      </c>
      <c r="F18103" s="12">
        <v>0</v>
      </c>
      <c r="G18103" s="11">
        <v>35573</v>
      </c>
      <c r="H18103" s="12">
        <v>498.21</v>
      </c>
      <c r="I18103" s="12">
        <v>81.637</v>
      </c>
      <c r="J18103" s="19">
        <f>IF(MONTH(A18103)&gt;VLOOKUP(Totals!$H$2,Totals!$O$5:$P$16,2,FALSE),YEAR(A18103)+1,YEAR(A18103))</f>
        <v>2024</v>
      </c>
    </row>
    <row r="18104" spans="1:10" x14ac:dyDescent="0.2">
      <c r="A18104" s="4">
        <v>45108</v>
      </c>
      <c r="B18104" s="2" t="s">
        <v>63</v>
      </c>
      <c r="C18104" s="2" t="s">
        <v>66</v>
      </c>
      <c r="D18104" s="11">
        <v>5781</v>
      </c>
      <c r="E18104" s="12">
        <v>68.569000000000003</v>
      </c>
      <c r="F18104" s="12">
        <v>0.20599999999999999</v>
      </c>
      <c r="G18104" s="11">
        <v>5387</v>
      </c>
      <c r="H18104" s="12">
        <v>6.319</v>
      </c>
      <c r="I18104" s="12">
        <v>1.67</v>
      </c>
      <c r="J18104" s="19">
        <f>IF(MONTH(A18104)&gt;VLOOKUP(Totals!$H$2,Totals!$O$5:$P$16,2,FALSE),YEAR(A18104)+1,YEAR(A18104))</f>
        <v>2024</v>
      </c>
    </row>
    <row r="18105" spans="1:10" x14ac:dyDescent="0.2">
      <c r="A18105" s="4">
        <v>45108</v>
      </c>
      <c r="B18105" s="2" t="s">
        <v>63</v>
      </c>
      <c r="C18105" s="2" t="s">
        <v>37</v>
      </c>
      <c r="D18105" s="11">
        <v>7915</v>
      </c>
      <c r="E18105" s="12">
        <v>180.34299999999999</v>
      </c>
      <c r="F18105" s="12">
        <v>0</v>
      </c>
      <c r="G18105" s="11">
        <v>6833</v>
      </c>
      <c r="H18105" s="12">
        <v>26.271000000000001</v>
      </c>
      <c r="I18105" s="12">
        <v>6.7009999999999996</v>
      </c>
      <c r="J18105" s="19">
        <f>IF(MONTH(A18105)&gt;VLOOKUP(Totals!$H$2,Totals!$O$5:$P$16,2,FALSE),YEAR(A18105)+1,YEAR(A18105))</f>
        <v>2024</v>
      </c>
    </row>
    <row r="18106" spans="1:10" x14ac:dyDescent="0.2">
      <c r="A18106" s="4">
        <v>45108</v>
      </c>
      <c r="B18106" s="2" t="s">
        <v>63</v>
      </c>
      <c r="C18106" s="2" t="s">
        <v>61</v>
      </c>
      <c r="D18106" s="11">
        <v>1148</v>
      </c>
      <c r="E18106" s="12">
        <v>0</v>
      </c>
      <c r="F18106" s="12">
        <v>0</v>
      </c>
      <c r="G18106" s="11">
        <v>1076</v>
      </c>
      <c r="H18106" s="12">
        <v>0.92600000000000005</v>
      </c>
      <c r="I18106" s="12">
        <v>0.189</v>
      </c>
      <c r="J18106" s="19">
        <f>IF(MONTH(A18106)&gt;VLOOKUP(Totals!$H$2,Totals!$O$5:$P$16,2,FALSE),YEAR(A18106)+1,YEAR(A18106))</f>
        <v>2024</v>
      </c>
    </row>
    <row r="18107" spans="1:10" x14ac:dyDescent="0.2">
      <c r="A18107" s="4">
        <v>45108</v>
      </c>
      <c r="B18107" s="2" t="s">
        <v>63</v>
      </c>
      <c r="C18107" s="2" t="s">
        <v>38</v>
      </c>
      <c r="D18107" s="11">
        <v>14840</v>
      </c>
      <c r="E18107" s="12">
        <v>180.488</v>
      </c>
      <c r="F18107" s="12">
        <v>7.8049999999999997</v>
      </c>
      <c r="G18107" s="11">
        <v>14412</v>
      </c>
      <c r="H18107" s="12">
        <v>4.7380000000000004</v>
      </c>
      <c r="I18107" s="12">
        <v>72.981999999999999</v>
      </c>
      <c r="J18107" s="19">
        <f>IF(MONTH(A18107)&gt;VLOOKUP(Totals!$H$2,Totals!$O$5:$P$16,2,FALSE),YEAR(A18107)+1,YEAR(A18107))</f>
        <v>2024</v>
      </c>
    </row>
    <row r="18108" spans="1:10" x14ac:dyDescent="0.2">
      <c r="A18108" s="4">
        <v>45108</v>
      </c>
      <c r="B18108" s="2" t="s">
        <v>63</v>
      </c>
      <c r="C18108" s="2" t="s">
        <v>16</v>
      </c>
      <c r="D18108" s="11">
        <v>44879</v>
      </c>
      <c r="E18108" s="12">
        <v>1650.2360000000001</v>
      </c>
      <c r="F18108" s="12">
        <v>23.015000000000001</v>
      </c>
      <c r="G18108" s="11">
        <v>39774</v>
      </c>
      <c r="H18108" s="12">
        <v>332.82900000000001</v>
      </c>
      <c r="I18108" s="12">
        <v>133.76300000000001</v>
      </c>
      <c r="J18108" s="19">
        <f>IF(MONTH(A18108)&gt;VLOOKUP(Totals!$H$2,Totals!$O$5:$P$16,2,FALSE),YEAR(A18108)+1,YEAR(A18108))</f>
        <v>2024</v>
      </c>
    </row>
    <row r="18109" spans="1:10" x14ac:dyDescent="0.2">
      <c r="A18109" s="4">
        <v>45108</v>
      </c>
      <c r="B18109" s="2" t="s">
        <v>63</v>
      </c>
      <c r="C18109" s="2" t="s">
        <v>62</v>
      </c>
      <c r="D18109" s="11">
        <v>817</v>
      </c>
      <c r="E18109" s="12">
        <v>0</v>
      </c>
      <c r="F18109" s="12">
        <v>0</v>
      </c>
      <c r="G18109" s="11">
        <v>1426</v>
      </c>
      <c r="H18109" s="12">
        <v>2.89</v>
      </c>
      <c r="I18109" s="12">
        <v>0.68200000000000005</v>
      </c>
      <c r="J18109" s="19">
        <f>IF(MONTH(A18109)&gt;VLOOKUP(Totals!$H$2,Totals!$O$5:$P$16,2,FALSE),YEAR(A18109)+1,YEAR(A18109))</f>
        <v>2024</v>
      </c>
    </row>
    <row r="18110" spans="1:10" x14ac:dyDescent="0.2">
      <c r="A18110" s="4">
        <v>45108</v>
      </c>
      <c r="B18110" s="2" t="s">
        <v>168</v>
      </c>
      <c r="C18110" s="2" t="s">
        <v>33</v>
      </c>
      <c r="D18110" s="11" t="s">
        <v>88</v>
      </c>
      <c r="E18110" s="12">
        <v>0</v>
      </c>
      <c r="F18110" s="12">
        <v>0</v>
      </c>
      <c r="G18110" s="11" t="s">
        <v>88</v>
      </c>
      <c r="H18110" s="12" t="s">
        <v>88</v>
      </c>
      <c r="I18110" s="12" t="s">
        <v>88</v>
      </c>
      <c r="J18110" s="19">
        <f>IF(MONTH(A18110)&gt;VLOOKUP(Totals!$H$2,Totals!$O$5:$P$16,2,FALSE),YEAR(A18110)+1,YEAR(A18110))</f>
        <v>2024</v>
      </c>
    </row>
    <row r="18111" spans="1:10" x14ac:dyDescent="0.2">
      <c r="A18111" s="4">
        <v>45108</v>
      </c>
      <c r="B18111" s="2" t="s">
        <v>168</v>
      </c>
      <c r="C18111" s="2" t="s">
        <v>11</v>
      </c>
      <c r="D18111" s="11">
        <v>918</v>
      </c>
      <c r="E18111" s="12">
        <v>8.4169999999999998</v>
      </c>
      <c r="F18111" s="12">
        <v>0</v>
      </c>
      <c r="G18111" s="11">
        <v>783</v>
      </c>
      <c r="H18111" s="12">
        <v>37.884999999999998</v>
      </c>
      <c r="I18111" s="12">
        <v>0</v>
      </c>
      <c r="J18111" s="19">
        <f>IF(MONTH(A18111)&gt;VLOOKUP(Totals!$H$2,Totals!$O$5:$P$16,2,FALSE),YEAR(A18111)+1,YEAR(A18111))</f>
        <v>2024</v>
      </c>
    </row>
    <row r="18112" spans="1:10" x14ac:dyDescent="0.2">
      <c r="A18112" s="4">
        <v>45108</v>
      </c>
      <c r="B18112" s="2" t="s">
        <v>168</v>
      </c>
      <c r="C18112" s="2" t="s">
        <v>150</v>
      </c>
      <c r="D18112" s="11">
        <v>70098</v>
      </c>
      <c r="E18112" s="12">
        <v>1209.6120000000001</v>
      </c>
      <c r="F18112" s="12">
        <v>53.353999999999999</v>
      </c>
      <c r="G18112" s="11">
        <v>66821</v>
      </c>
      <c r="H18112" s="12">
        <v>1299.0889999999999</v>
      </c>
      <c r="I18112" s="12">
        <v>11.603</v>
      </c>
      <c r="J18112" s="19">
        <f>IF(MONTH(A18112)&gt;VLOOKUP(Totals!$H$2,Totals!$O$5:$P$16,2,FALSE),YEAR(A18112)+1,YEAR(A18112))</f>
        <v>2024</v>
      </c>
    </row>
    <row r="18113" spans="1:10" x14ac:dyDescent="0.2">
      <c r="A18113" s="4">
        <v>45108</v>
      </c>
      <c r="B18113" s="2" t="s">
        <v>168</v>
      </c>
      <c r="C18113" s="2" t="s">
        <v>37</v>
      </c>
      <c r="D18113" s="11" t="s">
        <v>88</v>
      </c>
      <c r="E18113" s="12">
        <v>0</v>
      </c>
      <c r="F18113" s="12">
        <v>0</v>
      </c>
      <c r="G18113" s="11" t="s">
        <v>88</v>
      </c>
      <c r="H18113" s="12">
        <v>0</v>
      </c>
      <c r="I18113" s="12">
        <v>0</v>
      </c>
      <c r="J18113" s="19">
        <f>IF(MONTH(A18113)&gt;VLOOKUP(Totals!$H$2,Totals!$O$5:$P$16,2,FALSE),YEAR(A18113)+1,YEAR(A18113))</f>
        <v>2024</v>
      </c>
    </row>
    <row r="18114" spans="1:10" x14ac:dyDescent="0.2">
      <c r="A18114" s="4">
        <v>45108</v>
      </c>
      <c r="B18114" s="2" t="s">
        <v>168</v>
      </c>
      <c r="C18114" s="2" t="s">
        <v>76</v>
      </c>
      <c r="D18114" s="11" t="s">
        <v>88</v>
      </c>
      <c r="E18114" s="12" t="s">
        <v>88</v>
      </c>
      <c r="F18114" s="12" t="s">
        <v>88</v>
      </c>
      <c r="G18114" s="11" t="s">
        <v>88</v>
      </c>
      <c r="H18114" s="12">
        <v>0</v>
      </c>
      <c r="I18114" s="12">
        <v>0</v>
      </c>
      <c r="J18114" s="19">
        <f>IF(MONTH(A18114)&gt;VLOOKUP(Totals!$H$2,Totals!$O$5:$P$16,2,FALSE),YEAR(A18114)+1,YEAR(A18114))</f>
        <v>2024</v>
      </c>
    </row>
    <row r="18115" spans="1:10" x14ac:dyDescent="0.2">
      <c r="A18115" s="4">
        <v>45108</v>
      </c>
      <c r="B18115" s="2" t="s">
        <v>67</v>
      </c>
      <c r="C18115" s="2" t="s">
        <v>68</v>
      </c>
      <c r="D18115" s="11">
        <v>4293</v>
      </c>
      <c r="E18115" s="12">
        <v>19.28</v>
      </c>
      <c r="F18115" s="12">
        <v>5.8000000000000003E-2</v>
      </c>
      <c r="G18115" s="11">
        <v>2195</v>
      </c>
      <c r="H18115" s="12">
        <v>134.18700000000001</v>
      </c>
      <c r="I18115" s="12">
        <v>0</v>
      </c>
      <c r="J18115" s="19">
        <f>IF(MONTH(A18115)&gt;VLOOKUP(Totals!$H$2,Totals!$O$5:$P$16,2,FALSE),YEAR(A18115)+1,YEAR(A18115))</f>
        <v>2024</v>
      </c>
    </row>
    <row r="18116" spans="1:10" x14ac:dyDescent="0.2">
      <c r="A18116" s="4">
        <v>45108</v>
      </c>
      <c r="B18116" s="2" t="s">
        <v>245</v>
      </c>
      <c r="C18116" s="2" t="s">
        <v>35</v>
      </c>
      <c r="D18116" s="11">
        <v>51661</v>
      </c>
      <c r="E18116" s="12">
        <v>966.89</v>
      </c>
      <c r="F18116" s="12">
        <v>4.9889999999999999</v>
      </c>
      <c r="G18116" s="11">
        <v>46472</v>
      </c>
      <c r="H18116" s="12">
        <v>520.72</v>
      </c>
      <c r="I18116" s="12">
        <v>0</v>
      </c>
      <c r="J18116" s="19">
        <f>IF(MONTH(A18116)&gt;VLOOKUP(Totals!$H$2,Totals!$O$5:$P$16,2,FALSE),YEAR(A18116)+1,YEAR(A18116))</f>
        <v>2024</v>
      </c>
    </row>
    <row r="18117" spans="1:10" x14ac:dyDescent="0.2">
      <c r="A18117" s="4">
        <v>45108</v>
      </c>
      <c r="B18117" s="2" t="s">
        <v>200</v>
      </c>
      <c r="C18117" s="2" t="s">
        <v>18</v>
      </c>
      <c r="D18117" s="11">
        <v>3613</v>
      </c>
      <c r="E18117" s="12">
        <v>57.369</v>
      </c>
      <c r="F18117" s="12">
        <v>0</v>
      </c>
      <c r="G18117" s="11">
        <v>2401</v>
      </c>
      <c r="H18117" s="12">
        <v>54.859000000000002</v>
      </c>
      <c r="I18117" s="12">
        <v>0</v>
      </c>
      <c r="J18117" s="19">
        <f>IF(MONTH(A18117)&gt;VLOOKUP(Totals!$H$2,Totals!$O$5:$P$16,2,FALSE),YEAR(A18117)+1,YEAR(A18117))</f>
        <v>2024</v>
      </c>
    </row>
    <row r="18118" spans="1:10" x14ac:dyDescent="0.2">
      <c r="A18118" s="4">
        <v>45108</v>
      </c>
      <c r="B18118" s="2" t="s">
        <v>69</v>
      </c>
      <c r="C18118" s="2" t="s">
        <v>11</v>
      </c>
      <c r="D18118" s="11" t="s">
        <v>88</v>
      </c>
      <c r="E18118" s="12">
        <v>99.872</v>
      </c>
      <c r="F18118" s="12">
        <v>0</v>
      </c>
      <c r="G18118" s="11" t="s">
        <v>88</v>
      </c>
      <c r="H18118" s="12">
        <v>433.459</v>
      </c>
      <c r="I18118" s="12">
        <v>0</v>
      </c>
      <c r="J18118" s="19">
        <f>IF(MONTH(A18118)&gt;VLOOKUP(Totals!$H$2,Totals!$O$5:$P$16,2,FALSE),YEAR(A18118)+1,YEAR(A18118))</f>
        <v>2024</v>
      </c>
    </row>
    <row r="18119" spans="1:10" x14ac:dyDescent="0.2">
      <c r="A18119" s="4">
        <v>45108</v>
      </c>
      <c r="B18119" s="2" t="s">
        <v>69</v>
      </c>
      <c r="C18119" s="2" t="s">
        <v>35</v>
      </c>
      <c r="D18119" s="11">
        <v>155994</v>
      </c>
      <c r="E18119" s="12">
        <v>5930.4759999999997</v>
      </c>
      <c r="F18119" s="12">
        <v>43.375</v>
      </c>
      <c r="G18119" s="11">
        <v>141453</v>
      </c>
      <c r="H18119" s="12">
        <v>4053.3690000000001</v>
      </c>
      <c r="I18119" s="12">
        <v>5.8380000000000001</v>
      </c>
      <c r="J18119" s="19">
        <f>IF(MONTH(A18119)&gt;VLOOKUP(Totals!$H$2,Totals!$O$5:$P$16,2,FALSE),YEAR(A18119)+1,YEAR(A18119))</f>
        <v>2024</v>
      </c>
    </row>
    <row r="18120" spans="1:10" x14ac:dyDescent="0.2">
      <c r="A18120" s="4">
        <v>45108</v>
      </c>
      <c r="B18120" s="2" t="s">
        <v>70</v>
      </c>
      <c r="C18120" s="2" t="s">
        <v>22</v>
      </c>
      <c r="D18120" s="11">
        <v>1859</v>
      </c>
      <c r="E18120" s="12">
        <v>0.93</v>
      </c>
      <c r="F18120" s="12">
        <v>0</v>
      </c>
      <c r="G18120" s="11">
        <v>1743</v>
      </c>
      <c r="H18120" s="12">
        <v>27.984999999999999</v>
      </c>
      <c r="I18120" s="12">
        <v>0</v>
      </c>
      <c r="J18120" s="19">
        <f>IF(MONTH(A18120)&gt;VLOOKUP(Totals!$H$2,Totals!$O$5:$P$16,2,FALSE),YEAR(A18120)+1,YEAR(A18120))</f>
        <v>2024</v>
      </c>
    </row>
    <row r="18121" spans="1:10" x14ac:dyDescent="0.2">
      <c r="A18121" s="4">
        <v>45108</v>
      </c>
      <c r="B18121" s="2" t="s">
        <v>246</v>
      </c>
      <c r="C18121" s="2" t="s">
        <v>247</v>
      </c>
      <c r="D18121" s="11">
        <v>12747</v>
      </c>
      <c r="E18121" s="12">
        <v>189.51300000000001</v>
      </c>
      <c r="F18121" s="12">
        <v>2.82</v>
      </c>
      <c r="G18121" s="11">
        <v>11021</v>
      </c>
      <c r="H18121" s="12">
        <v>108.85599999999999</v>
      </c>
      <c r="I18121" s="12">
        <v>2.3210000000000002</v>
      </c>
      <c r="J18121" s="19">
        <f>IF(MONTH(A18121)&gt;VLOOKUP(Totals!$H$2,Totals!$O$5:$P$16,2,FALSE),YEAR(A18121)+1,YEAR(A18121))</f>
        <v>2024</v>
      </c>
    </row>
    <row r="18122" spans="1:10" x14ac:dyDescent="0.2">
      <c r="A18122" s="4">
        <v>45108</v>
      </c>
      <c r="B18122" s="2" t="s">
        <v>160</v>
      </c>
      <c r="C18122" s="2" t="s">
        <v>11</v>
      </c>
      <c r="D18122" s="11" t="s">
        <v>88</v>
      </c>
      <c r="E18122" s="12">
        <v>1343.1210000000001</v>
      </c>
      <c r="F18122" s="12">
        <v>0</v>
      </c>
      <c r="G18122" s="11" t="s">
        <v>88</v>
      </c>
      <c r="H18122" s="12">
        <v>1742.355</v>
      </c>
      <c r="I18122" s="12">
        <v>0</v>
      </c>
      <c r="J18122" s="19">
        <f>IF(MONTH(A18122)&gt;VLOOKUP(Totals!$H$2,Totals!$O$5:$P$16,2,FALSE),YEAR(A18122)+1,YEAR(A18122))</f>
        <v>2024</v>
      </c>
    </row>
    <row r="18123" spans="1:10" x14ac:dyDescent="0.2">
      <c r="A18123" s="4">
        <v>45108</v>
      </c>
      <c r="B18123" s="2" t="s">
        <v>160</v>
      </c>
      <c r="C18123" s="2" t="s">
        <v>35</v>
      </c>
      <c r="D18123" s="11" t="s">
        <v>88</v>
      </c>
      <c r="E18123" s="12">
        <v>973.70600000000002</v>
      </c>
      <c r="F18123" s="12">
        <v>0</v>
      </c>
      <c r="G18123" s="11" t="s">
        <v>88</v>
      </c>
      <c r="H18123" s="12">
        <v>709.76199999999994</v>
      </c>
      <c r="I18123" s="12">
        <v>0</v>
      </c>
      <c r="J18123" s="19">
        <f>IF(MONTH(A18123)&gt;VLOOKUP(Totals!$H$2,Totals!$O$5:$P$16,2,FALSE),YEAR(A18123)+1,YEAR(A18123))</f>
        <v>2024</v>
      </c>
    </row>
    <row r="18124" spans="1:10" x14ac:dyDescent="0.2">
      <c r="A18124" s="4">
        <v>45108</v>
      </c>
      <c r="B18124" s="2" t="s">
        <v>252</v>
      </c>
      <c r="C18124" s="2" t="s">
        <v>37</v>
      </c>
      <c r="D18124" s="11">
        <v>4134</v>
      </c>
      <c r="E18124" s="12">
        <v>73.477000000000004</v>
      </c>
      <c r="F18124" s="12">
        <v>0</v>
      </c>
      <c r="G18124" s="11">
        <v>2276</v>
      </c>
      <c r="H18124" s="12">
        <v>17.376000000000001</v>
      </c>
      <c r="I18124" s="12">
        <v>0</v>
      </c>
      <c r="J18124" s="19">
        <f>IF(MONTH(A18124)&gt;VLOOKUP(Totals!$H$2,Totals!$O$5:$P$16,2,FALSE),YEAR(A18124)+1,YEAR(A18124))</f>
        <v>2024</v>
      </c>
    </row>
    <row r="18125" spans="1:10" x14ac:dyDescent="0.2">
      <c r="A18125" s="4">
        <v>45108</v>
      </c>
      <c r="B18125" s="2" t="s">
        <v>72</v>
      </c>
      <c r="C18125" s="2" t="s">
        <v>37</v>
      </c>
      <c r="D18125" s="11">
        <v>29302</v>
      </c>
      <c r="E18125" s="12">
        <v>919.65200000000004</v>
      </c>
      <c r="F18125" s="12">
        <v>29.123999999999999</v>
      </c>
      <c r="G18125" s="11">
        <v>20733</v>
      </c>
      <c r="H18125" s="12">
        <v>513.85599999999999</v>
      </c>
      <c r="I18125" s="12">
        <v>0</v>
      </c>
      <c r="J18125" s="19">
        <f>IF(MONTH(A18125)&gt;VLOOKUP(Totals!$H$2,Totals!$O$5:$P$16,2,FALSE),YEAR(A18125)+1,YEAR(A18125))</f>
        <v>2024</v>
      </c>
    </row>
    <row r="18126" spans="1:10" x14ac:dyDescent="0.2">
      <c r="A18126" s="4">
        <v>45108</v>
      </c>
      <c r="B18126" s="2" t="s">
        <v>248</v>
      </c>
      <c r="C18126" s="2" t="s">
        <v>18</v>
      </c>
      <c r="D18126" s="11">
        <v>2013</v>
      </c>
      <c r="E18126" s="12">
        <v>82.372</v>
      </c>
      <c r="F18126" s="12">
        <v>0</v>
      </c>
      <c r="G18126" s="11">
        <v>1330</v>
      </c>
      <c r="H18126" s="12">
        <v>19.433</v>
      </c>
      <c r="I18126" s="12">
        <v>0</v>
      </c>
      <c r="J18126" s="19">
        <f>IF(MONTH(A18126)&gt;VLOOKUP(Totals!$H$2,Totals!$O$5:$P$16,2,FALSE),YEAR(A18126)+1,YEAR(A18126))</f>
        <v>2024</v>
      </c>
    </row>
    <row r="18127" spans="1:10" x14ac:dyDescent="0.2">
      <c r="A18127" s="4">
        <v>45108</v>
      </c>
      <c r="B18127" s="2" t="s">
        <v>261</v>
      </c>
      <c r="C18127" s="2" t="s">
        <v>32</v>
      </c>
      <c r="D18127" s="11">
        <v>4366</v>
      </c>
      <c r="E18127" s="12">
        <v>7.9169999999999998</v>
      </c>
      <c r="F18127" s="12">
        <v>5.5519999999999996</v>
      </c>
      <c r="G18127" s="11">
        <v>3378</v>
      </c>
      <c r="H18127" s="12">
        <v>3.673</v>
      </c>
      <c r="I18127" s="12">
        <v>0</v>
      </c>
      <c r="J18127" s="19">
        <f>IF(MONTH(A18127)&gt;VLOOKUP(Totals!$H$2,Totals!$O$5:$P$16,2,FALSE),YEAR(A18127)+1,YEAR(A18127))</f>
        <v>2024</v>
      </c>
    </row>
    <row r="18128" spans="1:10" x14ac:dyDescent="0.2">
      <c r="A18128" s="4">
        <v>45108</v>
      </c>
      <c r="B18128" s="2" t="s">
        <v>73</v>
      </c>
      <c r="C18128" s="2" t="s">
        <v>16</v>
      </c>
      <c r="D18128" s="11">
        <v>27894</v>
      </c>
      <c r="E18128" s="12">
        <v>627.39499999999998</v>
      </c>
      <c r="F18128" s="12">
        <v>39.219000000000001</v>
      </c>
      <c r="G18128" s="11">
        <v>25032</v>
      </c>
      <c r="H18128" s="12">
        <v>1011.658</v>
      </c>
      <c r="I18128" s="12">
        <v>185.51400000000001</v>
      </c>
      <c r="J18128" s="19">
        <f>IF(MONTH(A18128)&gt;VLOOKUP(Totals!$H$2,Totals!$O$5:$P$16,2,FALSE),YEAR(A18128)+1,YEAR(A18128))</f>
        <v>2024</v>
      </c>
    </row>
    <row r="18129" spans="1:10" x14ac:dyDescent="0.2">
      <c r="A18129" s="4">
        <v>45108</v>
      </c>
      <c r="B18129" s="2" t="s">
        <v>74</v>
      </c>
      <c r="C18129" s="2" t="s">
        <v>18</v>
      </c>
      <c r="D18129" s="11" t="s">
        <v>88</v>
      </c>
      <c r="E18129" s="12" t="s">
        <v>88</v>
      </c>
      <c r="F18129" s="12" t="s">
        <v>88</v>
      </c>
      <c r="G18129" s="11" t="s">
        <v>88</v>
      </c>
      <c r="H18129" s="12">
        <v>86.855999999999995</v>
      </c>
      <c r="I18129" s="12">
        <v>0</v>
      </c>
      <c r="J18129" s="19">
        <f>IF(MONTH(A18129)&gt;VLOOKUP(Totals!$H$2,Totals!$O$5:$P$16,2,FALSE),YEAR(A18129)+1,YEAR(A18129))</f>
        <v>2024</v>
      </c>
    </row>
    <row r="18130" spans="1:10" x14ac:dyDescent="0.2">
      <c r="A18130" s="4">
        <v>45108</v>
      </c>
      <c r="B18130" s="2" t="s">
        <v>74</v>
      </c>
      <c r="C18130" s="2" t="s">
        <v>32</v>
      </c>
      <c r="D18130" s="11" t="s">
        <v>88</v>
      </c>
      <c r="E18130" s="12" t="s">
        <v>88</v>
      </c>
      <c r="F18130" s="12" t="s">
        <v>88</v>
      </c>
      <c r="G18130" s="11" t="s">
        <v>88</v>
      </c>
      <c r="H18130" s="12">
        <v>268.13499999999999</v>
      </c>
      <c r="I18130" s="12">
        <v>0</v>
      </c>
      <c r="J18130" s="19">
        <f>IF(MONTH(A18130)&gt;VLOOKUP(Totals!$H$2,Totals!$O$5:$P$16,2,FALSE),YEAR(A18130)+1,YEAR(A18130))</f>
        <v>2024</v>
      </c>
    </row>
    <row r="18131" spans="1:10" x14ac:dyDescent="0.2">
      <c r="A18131" s="4">
        <v>45108</v>
      </c>
      <c r="B18131" s="2" t="s">
        <v>74</v>
      </c>
      <c r="C18131" s="2" t="s">
        <v>35</v>
      </c>
      <c r="D18131" s="11" t="s">
        <v>88</v>
      </c>
      <c r="E18131" s="12" t="s">
        <v>88</v>
      </c>
      <c r="F18131" s="12" t="s">
        <v>88</v>
      </c>
      <c r="G18131" s="11" t="s">
        <v>88</v>
      </c>
      <c r="H18131" s="12">
        <v>106.294</v>
      </c>
      <c r="I18131" s="12">
        <v>0</v>
      </c>
      <c r="J18131" s="19">
        <f>IF(MONTH(A18131)&gt;VLOOKUP(Totals!$H$2,Totals!$O$5:$P$16,2,FALSE),YEAR(A18131)+1,YEAR(A18131))</f>
        <v>2024</v>
      </c>
    </row>
    <row r="18132" spans="1:10" x14ac:dyDescent="0.2">
      <c r="A18132" s="4">
        <v>45108</v>
      </c>
      <c r="B18132" s="2" t="s">
        <v>74</v>
      </c>
      <c r="C18132" s="2" t="s">
        <v>16</v>
      </c>
      <c r="D18132" s="11" t="s">
        <v>88</v>
      </c>
      <c r="E18132" s="12">
        <v>1459.4449999999999</v>
      </c>
      <c r="F18132" s="12">
        <v>0</v>
      </c>
      <c r="G18132" s="11" t="s">
        <v>88</v>
      </c>
      <c r="H18132" s="12" t="s">
        <v>88</v>
      </c>
      <c r="I18132" s="12" t="s">
        <v>88</v>
      </c>
      <c r="J18132" s="19">
        <f>IF(MONTH(A18132)&gt;VLOOKUP(Totals!$H$2,Totals!$O$5:$P$16,2,FALSE),YEAR(A18132)+1,YEAR(A18132))</f>
        <v>2024</v>
      </c>
    </row>
    <row r="18133" spans="1:10" x14ac:dyDescent="0.2">
      <c r="A18133" s="4">
        <v>45108</v>
      </c>
      <c r="B18133" s="2" t="s">
        <v>264</v>
      </c>
      <c r="C18133" s="2" t="s">
        <v>76</v>
      </c>
      <c r="D18133" s="11">
        <v>12671</v>
      </c>
      <c r="E18133" s="12">
        <v>125.233</v>
      </c>
      <c r="F18133" s="12">
        <v>0</v>
      </c>
      <c r="G18133" s="11">
        <v>10494</v>
      </c>
      <c r="H18133" s="12">
        <v>28.46</v>
      </c>
      <c r="I18133" s="12">
        <v>0</v>
      </c>
      <c r="J18133" s="19">
        <f>IF(MONTH(A18133)&gt;VLOOKUP(Totals!$H$2,Totals!$O$5:$P$16,2,FALSE),YEAR(A18133)+1,YEAR(A18133))</f>
        <v>2024</v>
      </c>
    </row>
    <row r="18134" spans="1:10" x14ac:dyDescent="0.2">
      <c r="A18134" s="4">
        <v>45108</v>
      </c>
      <c r="B18134" s="2" t="s">
        <v>75</v>
      </c>
      <c r="C18134" s="2" t="s">
        <v>76</v>
      </c>
      <c r="D18134" s="11">
        <v>23118</v>
      </c>
      <c r="E18134" s="12">
        <v>648.04200000000003</v>
      </c>
      <c r="F18134" s="12">
        <v>2.7E-2</v>
      </c>
      <c r="G18134" s="11">
        <v>19789</v>
      </c>
      <c r="H18134" s="12">
        <v>355.86500000000001</v>
      </c>
      <c r="I18134" s="12">
        <v>0.80600000000000005</v>
      </c>
      <c r="J18134" s="19">
        <f>IF(MONTH(A18134)&gt;VLOOKUP(Totals!$H$2,Totals!$O$5:$P$16,2,FALSE),YEAR(A18134)+1,YEAR(A18134))</f>
        <v>2024</v>
      </c>
    </row>
    <row r="18135" spans="1:10" x14ac:dyDescent="0.2">
      <c r="A18135" s="4">
        <v>45108</v>
      </c>
      <c r="B18135" s="2" t="s">
        <v>193</v>
      </c>
      <c r="C18135" s="2" t="s">
        <v>27</v>
      </c>
      <c r="D18135" s="11">
        <v>13836</v>
      </c>
      <c r="E18135" s="12">
        <v>0</v>
      </c>
      <c r="F18135" s="12">
        <v>0</v>
      </c>
      <c r="G18135" s="11">
        <v>11648</v>
      </c>
      <c r="H18135" s="12">
        <v>0</v>
      </c>
      <c r="I18135" s="12">
        <v>0</v>
      </c>
      <c r="J18135" s="19">
        <f>IF(MONTH(A18135)&gt;VLOOKUP(Totals!$H$2,Totals!$O$5:$P$16,2,FALSE),YEAR(A18135)+1,YEAR(A18135))</f>
        <v>2024</v>
      </c>
    </row>
    <row r="18136" spans="1:10" x14ac:dyDescent="0.2">
      <c r="A18136" s="4">
        <v>45108</v>
      </c>
      <c r="B18136" s="2" t="s">
        <v>193</v>
      </c>
      <c r="C18136" s="2" t="s">
        <v>28</v>
      </c>
      <c r="D18136" s="11">
        <v>30439</v>
      </c>
      <c r="E18136" s="12">
        <v>0</v>
      </c>
      <c r="F18136" s="12">
        <v>0</v>
      </c>
      <c r="G18136" s="11">
        <v>26587</v>
      </c>
      <c r="H18136" s="12">
        <v>0</v>
      </c>
      <c r="I18136" s="12">
        <v>0</v>
      </c>
      <c r="J18136" s="19">
        <f>IF(MONTH(A18136)&gt;VLOOKUP(Totals!$H$2,Totals!$O$5:$P$16,2,FALSE),YEAR(A18136)+1,YEAR(A18136))</f>
        <v>2024</v>
      </c>
    </row>
    <row r="18137" spans="1:10" x14ac:dyDescent="0.2">
      <c r="A18137" s="4">
        <v>45108</v>
      </c>
      <c r="B18137" s="2" t="s">
        <v>193</v>
      </c>
      <c r="C18137" s="2" t="s">
        <v>33</v>
      </c>
      <c r="D18137" s="11">
        <v>2290</v>
      </c>
      <c r="E18137" s="12">
        <v>0</v>
      </c>
      <c r="F18137" s="12">
        <v>0</v>
      </c>
      <c r="G18137" s="11">
        <v>1912</v>
      </c>
      <c r="H18137" s="12">
        <v>0</v>
      </c>
      <c r="I18137" s="12">
        <v>0</v>
      </c>
      <c r="J18137" s="19">
        <f>IF(MONTH(A18137)&gt;VLOOKUP(Totals!$H$2,Totals!$O$5:$P$16,2,FALSE),YEAR(A18137)+1,YEAR(A18137))</f>
        <v>2024</v>
      </c>
    </row>
    <row r="18138" spans="1:10" x14ac:dyDescent="0.2">
      <c r="A18138" s="4">
        <v>45108</v>
      </c>
      <c r="B18138" s="2" t="s">
        <v>193</v>
      </c>
      <c r="C18138" s="2" t="s">
        <v>11</v>
      </c>
      <c r="D18138" s="11">
        <v>14332</v>
      </c>
      <c r="E18138" s="12">
        <v>0</v>
      </c>
      <c r="F18138" s="12">
        <v>0</v>
      </c>
      <c r="G18138" s="11">
        <v>13932</v>
      </c>
      <c r="H18138" s="12">
        <v>0</v>
      </c>
      <c r="I18138" s="12">
        <v>0</v>
      </c>
      <c r="J18138" s="19">
        <f>IF(MONTH(A18138)&gt;VLOOKUP(Totals!$H$2,Totals!$O$5:$P$16,2,FALSE),YEAR(A18138)+1,YEAR(A18138))</f>
        <v>2024</v>
      </c>
    </row>
    <row r="18139" spans="1:10" x14ac:dyDescent="0.2">
      <c r="A18139" s="4">
        <v>45108</v>
      </c>
      <c r="B18139" s="2" t="s">
        <v>193</v>
      </c>
      <c r="C18139" s="2" t="s">
        <v>30</v>
      </c>
      <c r="D18139" s="11">
        <v>3718</v>
      </c>
      <c r="E18139" s="12">
        <v>0</v>
      </c>
      <c r="F18139" s="12">
        <v>0</v>
      </c>
      <c r="G18139" s="11">
        <v>3447</v>
      </c>
      <c r="H18139" s="12">
        <v>0</v>
      </c>
      <c r="I18139" s="12">
        <v>0</v>
      </c>
      <c r="J18139" s="19">
        <f>IF(MONTH(A18139)&gt;VLOOKUP(Totals!$H$2,Totals!$O$5:$P$16,2,FALSE),YEAR(A18139)+1,YEAR(A18139))</f>
        <v>2024</v>
      </c>
    </row>
    <row r="18140" spans="1:10" x14ac:dyDescent="0.2">
      <c r="A18140" s="4">
        <v>45108</v>
      </c>
      <c r="B18140" s="2" t="s">
        <v>193</v>
      </c>
      <c r="C18140" s="2" t="s">
        <v>62</v>
      </c>
      <c r="D18140" s="11">
        <v>2346</v>
      </c>
      <c r="E18140" s="12">
        <v>0</v>
      </c>
      <c r="F18140" s="12">
        <v>0</v>
      </c>
      <c r="G18140" s="11">
        <v>2253</v>
      </c>
      <c r="H18140" s="12">
        <v>0</v>
      </c>
      <c r="I18140" s="12">
        <v>0</v>
      </c>
      <c r="J18140" s="19">
        <f>IF(MONTH(A18140)&gt;VLOOKUP(Totals!$H$2,Totals!$O$5:$P$16,2,FALSE),YEAR(A18140)+1,YEAR(A18140))</f>
        <v>2024</v>
      </c>
    </row>
    <row r="18141" spans="1:10" x14ac:dyDescent="0.2">
      <c r="A18141" s="4">
        <v>45108</v>
      </c>
      <c r="B18141" s="2" t="s">
        <v>236</v>
      </c>
      <c r="C18141" s="2" t="s">
        <v>18</v>
      </c>
      <c r="D18141" s="11">
        <v>16150</v>
      </c>
      <c r="E18141" s="12">
        <v>849.16</v>
      </c>
      <c r="F18141" s="12">
        <v>0</v>
      </c>
      <c r="G18141" s="11">
        <v>10072</v>
      </c>
      <c r="H18141" s="12">
        <v>195.43</v>
      </c>
      <c r="I18141" s="12">
        <v>0</v>
      </c>
      <c r="J18141" s="19">
        <f>IF(MONTH(A18141)&gt;VLOOKUP(Totals!$H$2,Totals!$O$5:$P$16,2,FALSE),YEAR(A18141)+1,YEAR(A18141))</f>
        <v>2024</v>
      </c>
    </row>
    <row r="18142" spans="1:10" x14ac:dyDescent="0.2">
      <c r="A18142" s="4">
        <v>45139</v>
      </c>
      <c r="B18142" s="2" t="s">
        <v>233</v>
      </c>
      <c r="C18142" s="2" t="s">
        <v>13</v>
      </c>
      <c r="D18142" s="11">
        <v>3915</v>
      </c>
      <c r="E18142" s="12">
        <v>3.052</v>
      </c>
      <c r="F18142" s="12">
        <v>0.108</v>
      </c>
      <c r="G18142" s="11">
        <v>4110</v>
      </c>
      <c r="H18142" s="12">
        <v>84.465999999999994</v>
      </c>
      <c r="I18142" s="12">
        <v>1.2789999999999999</v>
      </c>
      <c r="J18142" s="19">
        <f>IF(MONTH(A18142)&gt;VLOOKUP(Totals!$H$2,Totals!$O$5:$P$16,2,FALSE),YEAR(A18142)+1,YEAR(A18142))</f>
        <v>2024</v>
      </c>
    </row>
    <row r="18143" spans="1:10" x14ac:dyDescent="0.2">
      <c r="A18143" s="4">
        <v>45139</v>
      </c>
      <c r="B18143" s="2" t="s">
        <v>14</v>
      </c>
      <c r="C18143" s="2" t="s">
        <v>15</v>
      </c>
      <c r="D18143" s="11">
        <v>16235</v>
      </c>
      <c r="E18143" s="12">
        <v>270.27100000000002</v>
      </c>
      <c r="F18143" s="12">
        <v>14.629</v>
      </c>
      <c r="G18143" s="11">
        <v>17244</v>
      </c>
      <c r="H18143" s="12">
        <v>317.76900000000001</v>
      </c>
      <c r="I18143" s="12">
        <v>28.966000000000001</v>
      </c>
      <c r="J18143" s="19">
        <f>IF(MONTH(A18143)&gt;VLOOKUP(Totals!$H$2,Totals!$O$5:$P$16,2,FALSE),YEAR(A18143)+1,YEAR(A18143))</f>
        <v>2024</v>
      </c>
    </row>
    <row r="18144" spans="1:10" x14ac:dyDescent="0.2">
      <c r="A18144" s="4">
        <v>45139</v>
      </c>
      <c r="B18144" s="2" t="s">
        <v>253</v>
      </c>
      <c r="C18144" s="2" t="s">
        <v>11</v>
      </c>
      <c r="D18144" s="11">
        <v>60</v>
      </c>
      <c r="E18144" s="12">
        <v>0</v>
      </c>
      <c r="F18144" s="12">
        <v>0</v>
      </c>
      <c r="G18144" s="11">
        <v>49</v>
      </c>
      <c r="H18144" s="12">
        <v>0</v>
      </c>
      <c r="I18144" s="12">
        <v>0</v>
      </c>
      <c r="J18144" s="19">
        <f>IF(MONTH(A18144)&gt;VLOOKUP(Totals!$H$2,Totals!$O$5:$P$16,2,FALSE),YEAR(A18144)+1,YEAR(A18144))</f>
        <v>2024</v>
      </c>
    </row>
    <row r="18145" spans="1:10" x14ac:dyDescent="0.2">
      <c r="A18145" s="4">
        <v>45139</v>
      </c>
      <c r="B18145" s="2" t="s">
        <v>17</v>
      </c>
      <c r="C18145" s="2" t="s">
        <v>18</v>
      </c>
      <c r="D18145" s="11">
        <v>7095</v>
      </c>
      <c r="E18145" s="12">
        <v>377.48599999999999</v>
      </c>
      <c r="F18145" s="12">
        <v>0</v>
      </c>
      <c r="G18145" s="11">
        <v>7349</v>
      </c>
      <c r="H18145" s="12">
        <v>182.011</v>
      </c>
      <c r="I18145" s="12">
        <v>4.3449999999999998</v>
      </c>
      <c r="J18145" s="19">
        <f>IF(MONTH(A18145)&gt;VLOOKUP(Totals!$H$2,Totals!$O$5:$P$16,2,FALSE),YEAR(A18145)+1,YEAR(A18145))</f>
        <v>2024</v>
      </c>
    </row>
    <row r="18146" spans="1:10" x14ac:dyDescent="0.2">
      <c r="A18146" s="4">
        <v>45139</v>
      </c>
      <c r="B18146" s="2" t="s">
        <v>205</v>
      </c>
      <c r="C18146" s="2" t="s">
        <v>65</v>
      </c>
      <c r="D18146" s="11">
        <v>13376</v>
      </c>
      <c r="E18146" s="12">
        <v>218.90700000000001</v>
      </c>
      <c r="F18146" s="12">
        <v>68.474000000000004</v>
      </c>
      <c r="G18146" s="11">
        <v>12481</v>
      </c>
      <c r="H18146" s="12">
        <v>166.88900000000001</v>
      </c>
      <c r="I18146" s="12">
        <v>0</v>
      </c>
      <c r="J18146" s="19">
        <f>IF(MONTH(A18146)&gt;VLOOKUP(Totals!$H$2,Totals!$O$5:$P$16,2,FALSE),YEAR(A18146)+1,YEAR(A18146))</f>
        <v>2024</v>
      </c>
    </row>
    <row r="18147" spans="1:10" x14ac:dyDescent="0.2">
      <c r="A18147" s="4">
        <v>45139</v>
      </c>
      <c r="B18147" s="2" t="s">
        <v>19</v>
      </c>
      <c r="C18147" s="2" t="s">
        <v>20</v>
      </c>
      <c r="D18147" s="11">
        <v>2568</v>
      </c>
      <c r="E18147" s="12">
        <v>38.012999999999998</v>
      </c>
      <c r="F18147" s="12">
        <v>3.3000000000000002E-2</v>
      </c>
      <c r="G18147" s="11">
        <v>2507</v>
      </c>
      <c r="H18147" s="12">
        <v>50.500999999999998</v>
      </c>
      <c r="I18147" s="12">
        <v>0</v>
      </c>
      <c r="J18147" s="19">
        <f>IF(MONTH(A18147)&gt;VLOOKUP(Totals!$H$2,Totals!$O$5:$P$16,2,FALSE),YEAR(A18147)+1,YEAR(A18147))</f>
        <v>2024</v>
      </c>
    </row>
    <row r="18148" spans="1:10" x14ac:dyDescent="0.2">
      <c r="A18148" s="4">
        <v>45139</v>
      </c>
      <c r="B18148" s="2" t="s">
        <v>23</v>
      </c>
      <c r="C18148" s="2" t="s">
        <v>11</v>
      </c>
      <c r="D18148" s="11">
        <v>109226</v>
      </c>
      <c r="E18148" s="12">
        <v>1931.5530000000001</v>
      </c>
      <c r="F18148" s="12">
        <v>73.052000000000007</v>
      </c>
      <c r="G18148" s="11">
        <v>105104</v>
      </c>
      <c r="H18148" s="12">
        <v>1845.556</v>
      </c>
      <c r="I18148" s="12">
        <v>5.6950000000000003</v>
      </c>
      <c r="J18148" s="19">
        <f>IF(MONTH(A18148)&gt;VLOOKUP(Totals!$H$2,Totals!$O$5:$P$16,2,FALSE),YEAR(A18148)+1,YEAR(A18148))</f>
        <v>2024</v>
      </c>
    </row>
    <row r="18149" spans="1:10" x14ac:dyDescent="0.2">
      <c r="A18149" s="4">
        <v>45139</v>
      </c>
      <c r="B18149" s="2" t="s">
        <v>24</v>
      </c>
      <c r="C18149" s="2" t="s">
        <v>25</v>
      </c>
      <c r="D18149" s="11">
        <v>6279</v>
      </c>
      <c r="E18149" s="12">
        <v>93.236000000000004</v>
      </c>
      <c r="F18149" s="12">
        <v>0</v>
      </c>
      <c r="G18149" s="11">
        <v>5656</v>
      </c>
      <c r="H18149" s="12">
        <v>258.03300000000002</v>
      </c>
      <c r="I18149" s="12">
        <v>0</v>
      </c>
      <c r="J18149" s="19">
        <f>IF(MONTH(A18149)&gt;VLOOKUP(Totals!$H$2,Totals!$O$5:$P$16,2,FALSE),YEAR(A18149)+1,YEAR(A18149))</f>
        <v>2024</v>
      </c>
    </row>
    <row r="18150" spans="1:10" x14ac:dyDescent="0.2">
      <c r="A18150" s="4">
        <v>45139</v>
      </c>
      <c r="B18150" s="2" t="s">
        <v>29</v>
      </c>
      <c r="C18150" s="2" t="s">
        <v>30</v>
      </c>
      <c r="D18150" s="11">
        <v>3909</v>
      </c>
      <c r="E18150" s="12">
        <v>5.5309999999999997</v>
      </c>
      <c r="F18150" s="12">
        <v>2.2269999999999999</v>
      </c>
      <c r="G18150" s="11">
        <v>3937</v>
      </c>
      <c r="H18150" s="12">
        <v>20.57</v>
      </c>
      <c r="I18150" s="12">
        <v>4.7569999999999997</v>
      </c>
      <c r="J18150" s="19">
        <f>IF(MONTH(A18150)&gt;VLOOKUP(Totals!$H$2,Totals!$O$5:$P$16,2,FALSE),YEAR(A18150)+1,YEAR(A18150))</f>
        <v>2024</v>
      </c>
    </row>
    <row r="18151" spans="1:10" x14ac:dyDescent="0.2">
      <c r="A18151" s="4">
        <v>45139</v>
      </c>
      <c r="B18151" s="2" t="s">
        <v>154</v>
      </c>
      <c r="C18151" s="2" t="s">
        <v>34</v>
      </c>
      <c r="D18151" s="11">
        <v>30678</v>
      </c>
      <c r="E18151" s="12">
        <v>776.62099999999998</v>
      </c>
      <c r="F18151" s="12">
        <v>0</v>
      </c>
      <c r="G18151" s="11">
        <v>19519</v>
      </c>
      <c r="H18151" s="12">
        <v>711.08</v>
      </c>
      <c r="I18151" s="12">
        <v>0</v>
      </c>
      <c r="J18151" s="19">
        <f>IF(MONTH(A18151)&gt;VLOOKUP(Totals!$H$2,Totals!$O$5:$P$16,2,FALSE),YEAR(A18151)+1,YEAR(A18151))</f>
        <v>2024</v>
      </c>
    </row>
    <row r="18152" spans="1:10" x14ac:dyDescent="0.2">
      <c r="A18152" s="4">
        <v>45139</v>
      </c>
      <c r="B18152" s="2" t="s">
        <v>154</v>
      </c>
      <c r="C18152" s="2" t="s">
        <v>11</v>
      </c>
      <c r="D18152" s="11">
        <v>5373</v>
      </c>
      <c r="E18152" s="12">
        <v>130.82</v>
      </c>
      <c r="F18152" s="12">
        <v>0</v>
      </c>
      <c r="G18152" s="11">
        <v>5766</v>
      </c>
      <c r="H18152" s="12">
        <v>149.172</v>
      </c>
      <c r="I18152" s="12">
        <v>0</v>
      </c>
      <c r="J18152" s="19">
        <f>IF(MONTH(A18152)&gt;VLOOKUP(Totals!$H$2,Totals!$O$5:$P$16,2,FALSE),YEAR(A18152)+1,YEAR(A18152))</f>
        <v>2024</v>
      </c>
    </row>
    <row r="18153" spans="1:10" x14ac:dyDescent="0.2">
      <c r="A18153" s="4">
        <v>45139</v>
      </c>
      <c r="B18153" s="2" t="s">
        <v>237</v>
      </c>
      <c r="C18153" s="2" t="s">
        <v>33</v>
      </c>
      <c r="D18153" s="11">
        <v>8199</v>
      </c>
      <c r="E18153" s="12">
        <v>514.62900000000002</v>
      </c>
      <c r="F18153" s="12">
        <v>2.0230000000000001</v>
      </c>
      <c r="G18153" s="11">
        <v>9155</v>
      </c>
      <c r="H18153" s="12">
        <v>108.869</v>
      </c>
      <c r="I18153" s="12">
        <v>0</v>
      </c>
      <c r="J18153" s="19">
        <f>IF(MONTH(A18153)&gt;VLOOKUP(Totals!$H$2,Totals!$O$5:$P$16,2,FALSE),YEAR(A18153)+1,YEAR(A18153))</f>
        <v>2024</v>
      </c>
    </row>
    <row r="18154" spans="1:10" x14ac:dyDescent="0.2">
      <c r="A18154" s="4">
        <v>45139</v>
      </c>
      <c r="B18154" s="2" t="s">
        <v>238</v>
      </c>
      <c r="C18154" s="2" t="s">
        <v>16</v>
      </c>
      <c r="D18154" s="11">
        <v>6549</v>
      </c>
      <c r="E18154" s="12">
        <v>205.131</v>
      </c>
      <c r="F18154" s="12">
        <v>27.151</v>
      </c>
      <c r="G18154" s="11">
        <v>8978</v>
      </c>
      <c r="H18154" s="12">
        <v>319.40499999999997</v>
      </c>
      <c r="I18154" s="12">
        <v>0</v>
      </c>
      <c r="J18154" s="19">
        <f>IF(MONTH(A18154)&gt;VLOOKUP(Totals!$H$2,Totals!$O$5:$P$16,2,FALSE),YEAR(A18154)+1,YEAR(A18154))</f>
        <v>2024</v>
      </c>
    </row>
    <row r="18155" spans="1:10" x14ac:dyDescent="0.2">
      <c r="A18155" s="4">
        <v>45139</v>
      </c>
      <c r="B18155" s="2" t="s">
        <v>31</v>
      </c>
      <c r="C18155" s="2" t="s">
        <v>32</v>
      </c>
      <c r="D18155" s="11">
        <v>11667</v>
      </c>
      <c r="E18155" s="12">
        <v>211.76900000000001</v>
      </c>
      <c r="F18155" s="12">
        <v>0</v>
      </c>
      <c r="G18155" s="11">
        <v>11792</v>
      </c>
      <c r="H18155" s="12">
        <v>111.02200000000001</v>
      </c>
      <c r="I18155" s="12">
        <v>0</v>
      </c>
      <c r="J18155" s="19">
        <f>IF(MONTH(A18155)&gt;VLOOKUP(Totals!$H$2,Totals!$O$5:$P$16,2,FALSE),YEAR(A18155)+1,YEAR(A18155))</f>
        <v>2024</v>
      </c>
    </row>
    <row r="18156" spans="1:10" x14ac:dyDescent="0.2">
      <c r="A18156" s="4">
        <v>45139</v>
      </c>
      <c r="B18156" s="2" t="s">
        <v>258</v>
      </c>
      <c r="C18156" s="2" t="s">
        <v>76</v>
      </c>
      <c r="D18156" s="11">
        <v>4991</v>
      </c>
      <c r="E18156" s="12">
        <v>100.89400000000001</v>
      </c>
      <c r="F18156" s="12">
        <v>11.673</v>
      </c>
      <c r="G18156" s="11">
        <v>4320</v>
      </c>
      <c r="H18156" s="12">
        <v>54.134999999999998</v>
      </c>
      <c r="I18156" s="12">
        <v>0</v>
      </c>
      <c r="J18156" s="19">
        <f>IF(MONTH(A18156)&gt;VLOOKUP(Totals!$H$2,Totals!$O$5:$P$16,2,FALSE),YEAR(A18156)+1,YEAR(A18156))</f>
        <v>2024</v>
      </c>
    </row>
    <row r="18157" spans="1:10" x14ac:dyDescent="0.2">
      <c r="A18157" s="4">
        <v>45139</v>
      </c>
      <c r="B18157" s="2" t="s">
        <v>244</v>
      </c>
      <c r="C18157" s="2" t="s">
        <v>28</v>
      </c>
      <c r="D18157" s="11">
        <v>9328</v>
      </c>
      <c r="E18157" s="12">
        <v>0</v>
      </c>
      <c r="F18157" s="12">
        <v>0</v>
      </c>
      <c r="G18157" s="11">
        <v>9288</v>
      </c>
      <c r="H18157" s="12">
        <v>0</v>
      </c>
      <c r="I18157" s="12">
        <v>0</v>
      </c>
      <c r="J18157" s="19">
        <f>IF(MONTH(A18157)&gt;VLOOKUP(Totals!$H$2,Totals!$O$5:$P$16,2,FALSE),YEAR(A18157)+1,YEAR(A18157))</f>
        <v>2024</v>
      </c>
    </row>
    <row r="18158" spans="1:10" x14ac:dyDescent="0.2">
      <c r="A18158" s="4">
        <v>45139</v>
      </c>
      <c r="B18158" s="2" t="s">
        <v>241</v>
      </c>
      <c r="C18158" s="2" t="s">
        <v>18</v>
      </c>
      <c r="D18158" s="11">
        <v>2615</v>
      </c>
      <c r="E18158" s="12">
        <v>163.73699999999999</v>
      </c>
      <c r="F18158" s="12">
        <v>0</v>
      </c>
      <c r="G18158" s="11">
        <v>2487</v>
      </c>
      <c r="H18158" s="12">
        <v>8.7530000000000001</v>
      </c>
      <c r="I18158" s="12">
        <v>0</v>
      </c>
      <c r="J18158" s="19">
        <f>IF(MONTH(A18158)&gt;VLOOKUP(Totals!$H$2,Totals!$O$5:$P$16,2,FALSE),YEAR(A18158)+1,YEAR(A18158))</f>
        <v>2024</v>
      </c>
    </row>
    <row r="18159" spans="1:10" x14ac:dyDescent="0.2">
      <c r="A18159" s="4">
        <v>45139</v>
      </c>
      <c r="B18159" s="2" t="s">
        <v>36</v>
      </c>
      <c r="C18159" s="2" t="s">
        <v>35</v>
      </c>
      <c r="D18159" s="11">
        <v>2260</v>
      </c>
      <c r="E18159" s="12">
        <v>0</v>
      </c>
      <c r="F18159" s="12">
        <v>0</v>
      </c>
      <c r="G18159" s="11">
        <v>1883</v>
      </c>
      <c r="H18159" s="12">
        <v>261.10000000000002</v>
      </c>
      <c r="I18159" s="12">
        <v>0</v>
      </c>
      <c r="J18159" s="19">
        <f>IF(MONTH(A18159)&gt;VLOOKUP(Totals!$H$2,Totals!$O$5:$P$16,2,FALSE),YEAR(A18159)+1,YEAR(A18159))</f>
        <v>2024</v>
      </c>
    </row>
    <row r="18160" spans="1:10" x14ac:dyDescent="0.2">
      <c r="A18160" s="4">
        <v>45139</v>
      </c>
      <c r="B18160" s="2" t="s">
        <v>36</v>
      </c>
      <c r="C18160" s="2" t="s">
        <v>38</v>
      </c>
      <c r="D18160" s="11">
        <v>3658</v>
      </c>
      <c r="E18160" s="12">
        <v>188.2</v>
      </c>
      <c r="F18160" s="12">
        <v>19.100000000000001</v>
      </c>
      <c r="G18160" s="11">
        <v>3515</v>
      </c>
      <c r="H18160" s="12">
        <v>16.399999999999999</v>
      </c>
      <c r="I18160" s="12">
        <v>0.2</v>
      </c>
      <c r="J18160" s="19">
        <f>IF(MONTH(A18160)&gt;VLOOKUP(Totals!$H$2,Totals!$O$5:$P$16,2,FALSE),YEAR(A18160)+1,YEAR(A18160))</f>
        <v>2024</v>
      </c>
    </row>
    <row r="18161" spans="1:10" x14ac:dyDescent="0.2">
      <c r="A18161" s="4">
        <v>45139</v>
      </c>
      <c r="B18161" s="2" t="s">
        <v>41</v>
      </c>
      <c r="C18161" s="2" t="s">
        <v>161</v>
      </c>
      <c r="D18161" s="11">
        <v>48039</v>
      </c>
      <c r="E18161" s="12">
        <v>2594.4279999999999</v>
      </c>
      <c r="F18161" s="12">
        <v>72.778999999999996</v>
      </c>
      <c r="G18161" s="11">
        <v>49643</v>
      </c>
      <c r="H18161" s="12">
        <v>1851.1369999999999</v>
      </c>
      <c r="I18161" s="12">
        <v>0</v>
      </c>
      <c r="J18161" s="19">
        <f>IF(MONTH(A18161)&gt;VLOOKUP(Totals!$H$2,Totals!$O$5:$P$16,2,FALSE),YEAR(A18161)+1,YEAR(A18161))</f>
        <v>2024</v>
      </c>
    </row>
    <row r="18162" spans="1:10" x14ac:dyDescent="0.2">
      <c r="A18162" s="4">
        <v>45139</v>
      </c>
      <c r="B18162" s="2" t="s">
        <v>226</v>
      </c>
      <c r="C18162" s="2" t="s">
        <v>52</v>
      </c>
      <c r="D18162" s="11">
        <v>8020</v>
      </c>
      <c r="E18162" s="12">
        <v>151.422</v>
      </c>
      <c r="F18162" s="12">
        <v>0</v>
      </c>
      <c r="G18162" s="11">
        <v>7286</v>
      </c>
      <c r="H18162" s="12">
        <v>51.759</v>
      </c>
      <c r="I18162" s="12">
        <v>0</v>
      </c>
      <c r="J18162" s="19">
        <f>IF(MONTH(A18162)&gt;VLOOKUP(Totals!$H$2,Totals!$O$5:$P$16,2,FALSE),YEAR(A18162)+1,YEAR(A18162))</f>
        <v>2024</v>
      </c>
    </row>
    <row r="18163" spans="1:10" x14ac:dyDescent="0.2">
      <c r="A18163" s="4">
        <v>45139</v>
      </c>
      <c r="B18163" s="2" t="s">
        <v>42</v>
      </c>
      <c r="C18163" s="2" t="s">
        <v>11</v>
      </c>
      <c r="D18163" s="11">
        <v>3051</v>
      </c>
      <c r="E18163" s="12">
        <v>41.423000000000002</v>
      </c>
      <c r="F18163" s="12">
        <v>0</v>
      </c>
      <c r="G18163" s="11">
        <v>3002</v>
      </c>
      <c r="H18163" s="12">
        <v>203.238</v>
      </c>
      <c r="I18163" s="12">
        <v>0</v>
      </c>
      <c r="J18163" s="19">
        <f>IF(MONTH(A18163)&gt;VLOOKUP(Totals!$H$2,Totals!$O$5:$P$16,2,FALSE),YEAR(A18163)+1,YEAR(A18163))</f>
        <v>2024</v>
      </c>
    </row>
    <row r="18164" spans="1:10" x14ac:dyDescent="0.2">
      <c r="A18164" s="4">
        <v>45139</v>
      </c>
      <c r="B18164" s="2" t="s">
        <v>42</v>
      </c>
      <c r="C18164" s="2" t="s">
        <v>43</v>
      </c>
      <c r="D18164" s="11">
        <v>13102</v>
      </c>
      <c r="E18164" s="12">
        <v>353.99799999999999</v>
      </c>
      <c r="F18164" s="12">
        <v>36.725000000000001</v>
      </c>
      <c r="G18164" s="11">
        <v>14548</v>
      </c>
      <c r="H18164" s="12">
        <v>702.649</v>
      </c>
      <c r="I18164" s="12">
        <v>0.40899999999999997</v>
      </c>
      <c r="J18164" s="19">
        <f>IF(MONTH(A18164)&gt;VLOOKUP(Totals!$H$2,Totals!$O$5:$P$16,2,FALSE),YEAR(A18164)+1,YEAR(A18164))</f>
        <v>2024</v>
      </c>
    </row>
    <row r="18165" spans="1:10" x14ac:dyDescent="0.2">
      <c r="A18165" s="4">
        <v>45139</v>
      </c>
      <c r="B18165" s="2" t="s">
        <v>44</v>
      </c>
      <c r="C18165" s="2" t="s">
        <v>18</v>
      </c>
      <c r="D18165" s="11">
        <v>17999</v>
      </c>
      <c r="E18165" s="12">
        <v>1157.44</v>
      </c>
      <c r="F18165" s="12">
        <v>15.087999999999999</v>
      </c>
      <c r="G18165" s="11">
        <v>16196</v>
      </c>
      <c r="H18165" s="12">
        <v>646.45899999999995</v>
      </c>
      <c r="I18165" s="12">
        <v>8.6449999999999996</v>
      </c>
      <c r="J18165" s="19">
        <f>IF(MONTH(A18165)&gt;VLOOKUP(Totals!$H$2,Totals!$O$5:$P$16,2,FALSE),YEAR(A18165)+1,YEAR(A18165))</f>
        <v>2024</v>
      </c>
    </row>
    <row r="18166" spans="1:10" x14ac:dyDescent="0.2">
      <c r="A18166" s="4">
        <v>45139</v>
      </c>
      <c r="B18166" s="2" t="s">
        <v>45</v>
      </c>
      <c r="C18166" s="2" t="s">
        <v>18</v>
      </c>
      <c r="D18166" s="11">
        <v>30840</v>
      </c>
      <c r="E18166" s="12">
        <v>1680.441</v>
      </c>
      <c r="F18166" s="12">
        <v>119.17</v>
      </c>
      <c r="G18166" s="11">
        <v>31036</v>
      </c>
      <c r="H18166" s="12">
        <v>667.68799999999999</v>
      </c>
      <c r="I18166" s="12">
        <v>0</v>
      </c>
      <c r="J18166" s="19">
        <f>IF(MONTH(A18166)&gt;VLOOKUP(Totals!$H$2,Totals!$O$5:$P$16,2,FALSE),YEAR(A18166)+1,YEAR(A18166))</f>
        <v>2024</v>
      </c>
    </row>
    <row r="18167" spans="1:10" x14ac:dyDescent="0.2">
      <c r="A18167" s="4">
        <v>45139</v>
      </c>
      <c r="B18167" s="2" t="s">
        <v>254</v>
      </c>
      <c r="C18167" s="2" t="s">
        <v>28</v>
      </c>
      <c r="D18167" s="11">
        <v>3280</v>
      </c>
      <c r="E18167" s="12">
        <v>0</v>
      </c>
      <c r="F18167" s="12">
        <v>0</v>
      </c>
      <c r="G18167" s="11">
        <v>3549</v>
      </c>
      <c r="H18167" s="12">
        <v>0</v>
      </c>
      <c r="I18167" s="12">
        <v>0</v>
      </c>
      <c r="J18167" s="19">
        <f>IF(MONTH(A18167)&gt;VLOOKUP(Totals!$H$2,Totals!$O$5:$P$16,2,FALSE),YEAR(A18167)+1,YEAR(A18167))</f>
        <v>2024</v>
      </c>
    </row>
    <row r="18168" spans="1:10" x14ac:dyDescent="0.2">
      <c r="A18168" s="4">
        <v>45139</v>
      </c>
      <c r="B18168" s="2" t="s">
        <v>165</v>
      </c>
      <c r="C18168" s="2" t="s">
        <v>16</v>
      </c>
      <c r="D18168" s="11">
        <v>6738</v>
      </c>
      <c r="E18168" s="12">
        <v>41.683</v>
      </c>
      <c r="F18168" s="12">
        <v>15.436999999999999</v>
      </c>
      <c r="G18168" s="11">
        <v>8445</v>
      </c>
      <c r="H18168" s="12">
        <v>342.15499999999997</v>
      </c>
      <c r="I18168" s="12">
        <v>0</v>
      </c>
      <c r="J18168" s="19">
        <f>IF(MONTH(A18168)&gt;VLOOKUP(Totals!$H$2,Totals!$O$5:$P$16,2,FALSE),YEAR(A18168)+1,YEAR(A18168))</f>
        <v>2024</v>
      </c>
    </row>
    <row r="18169" spans="1:10" x14ac:dyDescent="0.2">
      <c r="A18169" s="4">
        <v>45139</v>
      </c>
      <c r="B18169" s="2" t="s">
        <v>48</v>
      </c>
      <c r="C18169" s="2" t="s">
        <v>161</v>
      </c>
      <c r="D18169" s="11" t="s">
        <v>88</v>
      </c>
      <c r="E18169" s="12" t="s">
        <v>88</v>
      </c>
      <c r="F18169" s="12" t="s">
        <v>88</v>
      </c>
      <c r="G18169" s="11" t="s">
        <v>88</v>
      </c>
      <c r="H18169" s="12">
        <v>80.204999999999998</v>
      </c>
      <c r="I18169" s="12">
        <v>0</v>
      </c>
      <c r="J18169" s="19">
        <f>IF(MONTH(A18169)&gt;VLOOKUP(Totals!$H$2,Totals!$O$5:$P$16,2,FALSE),YEAR(A18169)+1,YEAR(A18169))</f>
        <v>2024</v>
      </c>
    </row>
    <row r="18170" spans="1:10" x14ac:dyDescent="0.2">
      <c r="A18170" s="4">
        <v>45139</v>
      </c>
      <c r="B18170" s="2" t="s">
        <v>48</v>
      </c>
      <c r="C18170" s="2" t="s">
        <v>11</v>
      </c>
      <c r="D18170" s="11">
        <v>2404</v>
      </c>
      <c r="E18170" s="12">
        <v>187.21799999999999</v>
      </c>
      <c r="F18170" s="12">
        <v>0</v>
      </c>
      <c r="G18170" s="11">
        <v>2524</v>
      </c>
      <c r="H18170" s="12">
        <v>302.65100000000001</v>
      </c>
      <c r="I18170" s="12">
        <v>0</v>
      </c>
      <c r="J18170" s="19">
        <f>IF(MONTH(A18170)&gt;VLOOKUP(Totals!$H$2,Totals!$O$5:$P$16,2,FALSE),YEAR(A18170)+1,YEAR(A18170))</f>
        <v>2024</v>
      </c>
    </row>
    <row r="18171" spans="1:10" x14ac:dyDescent="0.2">
      <c r="A18171" s="4">
        <v>45139</v>
      </c>
      <c r="B18171" s="2" t="s">
        <v>48</v>
      </c>
      <c r="C18171" s="2" t="s">
        <v>35</v>
      </c>
      <c r="D18171" s="11">
        <v>2867</v>
      </c>
      <c r="E18171" s="12">
        <v>24.998000000000001</v>
      </c>
      <c r="F18171" s="12">
        <v>0</v>
      </c>
      <c r="G18171" s="11">
        <v>1839</v>
      </c>
      <c r="H18171" s="12">
        <v>72.475999999999999</v>
      </c>
      <c r="I18171" s="12">
        <v>0</v>
      </c>
      <c r="J18171" s="19">
        <f>IF(MONTH(A18171)&gt;VLOOKUP(Totals!$H$2,Totals!$O$5:$P$16,2,FALSE),YEAR(A18171)+1,YEAR(A18171))</f>
        <v>2024</v>
      </c>
    </row>
    <row r="18172" spans="1:10" x14ac:dyDescent="0.2">
      <c r="A18172" s="4">
        <v>45139</v>
      </c>
      <c r="B18172" s="2" t="s">
        <v>48</v>
      </c>
      <c r="C18172" s="2" t="s">
        <v>49</v>
      </c>
      <c r="D18172" s="11">
        <v>110353</v>
      </c>
      <c r="E18172" s="12">
        <v>1759.4649999999999</v>
      </c>
      <c r="F18172" s="12">
        <v>31.942</v>
      </c>
      <c r="G18172" s="11">
        <v>112575</v>
      </c>
      <c r="H18172" s="12">
        <v>1555.0719999999999</v>
      </c>
      <c r="I18172" s="12">
        <v>9.9949999999999992</v>
      </c>
      <c r="J18172" s="19">
        <f>IF(MONTH(A18172)&gt;VLOOKUP(Totals!$H$2,Totals!$O$5:$P$16,2,FALSE),YEAR(A18172)+1,YEAR(A18172))</f>
        <v>2024</v>
      </c>
    </row>
    <row r="18173" spans="1:10" x14ac:dyDescent="0.2">
      <c r="A18173" s="4">
        <v>45139</v>
      </c>
      <c r="B18173" s="2" t="s">
        <v>151</v>
      </c>
      <c r="C18173" s="2" t="s">
        <v>49</v>
      </c>
      <c r="D18173" s="11">
        <v>20546</v>
      </c>
      <c r="E18173" s="12">
        <v>467.02800000000002</v>
      </c>
      <c r="F18173" s="12">
        <v>14.228</v>
      </c>
      <c r="G18173" s="11">
        <v>22053</v>
      </c>
      <c r="H18173" s="12">
        <v>500.25200000000001</v>
      </c>
      <c r="I18173" s="12">
        <v>22.318999999999999</v>
      </c>
      <c r="J18173" s="19">
        <f>IF(MONTH(A18173)&gt;VLOOKUP(Totals!$H$2,Totals!$O$5:$P$16,2,FALSE),YEAR(A18173)+1,YEAR(A18173))</f>
        <v>2024</v>
      </c>
    </row>
    <row r="18174" spans="1:10" x14ac:dyDescent="0.2">
      <c r="A18174" s="4">
        <v>45139</v>
      </c>
      <c r="B18174" s="2" t="s">
        <v>50</v>
      </c>
      <c r="C18174" s="2" t="s">
        <v>43</v>
      </c>
      <c r="D18174" s="11">
        <v>3159</v>
      </c>
      <c r="E18174" s="12">
        <v>180.828</v>
      </c>
      <c r="F18174" s="12">
        <v>2.3719999999999999</v>
      </c>
      <c r="G18174" s="11">
        <v>3974</v>
      </c>
      <c r="H18174" s="12">
        <v>151.46</v>
      </c>
      <c r="I18174" s="12">
        <v>0</v>
      </c>
      <c r="J18174" s="19">
        <f>IF(MONTH(A18174)&gt;VLOOKUP(Totals!$H$2,Totals!$O$5:$P$16,2,FALSE),YEAR(A18174)+1,YEAR(A18174))</f>
        <v>2024</v>
      </c>
    </row>
    <row r="18175" spans="1:10" x14ac:dyDescent="0.2">
      <c r="A18175" s="4">
        <v>45139</v>
      </c>
      <c r="B18175" s="2" t="s">
        <v>51</v>
      </c>
      <c r="C18175" s="2" t="s">
        <v>18</v>
      </c>
      <c r="D18175" s="11" t="s">
        <v>88</v>
      </c>
      <c r="E18175" s="12" t="s">
        <v>88</v>
      </c>
      <c r="F18175" s="12" t="s">
        <v>88</v>
      </c>
      <c r="G18175" s="11" t="s">
        <v>88</v>
      </c>
      <c r="H18175" s="12">
        <v>973.36400000000003</v>
      </c>
      <c r="I18175" s="12">
        <v>0</v>
      </c>
      <c r="J18175" s="19">
        <f>IF(MONTH(A18175)&gt;VLOOKUP(Totals!$H$2,Totals!$O$5:$P$16,2,FALSE),YEAR(A18175)+1,YEAR(A18175))</f>
        <v>2024</v>
      </c>
    </row>
    <row r="18176" spans="1:10" x14ac:dyDescent="0.2">
      <c r="A18176" s="4">
        <v>45139</v>
      </c>
      <c r="B18176" s="2" t="s">
        <v>51</v>
      </c>
      <c r="C18176" s="2" t="s">
        <v>161</v>
      </c>
      <c r="D18176" s="11" t="s">
        <v>88</v>
      </c>
      <c r="E18176" s="12" t="s">
        <v>88</v>
      </c>
      <c r="F18176" s="12" t="s">
        <v>88</v>
      </c>
      <c r="G18176" s="11" t="s">
        <v>88</v>
      </c>
      <c r="H18176" s="12">
        <v>52.368000000000002</v>
      </c>
      <c r="I18176" s="12">
        <v>0</v>
      </c>
      <c r="J18176" s="19">
        <f>IF(MONTH(A18176)&gt;VLOOKUP(Totals!$H$2,Totals!$O$5:$P$16,2,FALSE),YEAR(A18176)+1,YEAR(A18176))</f>
        <v>2024</v>
      </c>
    </row>
    <row r="18177" spans="1:10" x14ac:dyDescent="0.2">
      <c r="A18177" s="4">
        <v>45139</v>
      </c>
      <c r="B18177" s="2" t="s">
        <v>51</v>
      </c>
      <c r="C18177" s="2" t="s">
        <v>11</v>
      </c>
      <c r="D18177" s="11" t="s">
        <v>88</v>
      </c>
      <c r="E18177" s="12">
        <v>118.01900000000001</v>
      </c>
      <c r="F18177" s="12">
        <v>0</v>
      </c>
      <c r="G18177" s="11" t="s">
        <v>88</v>
      </c>
      <c r="H18177" s="12" t="s">
        <v>88</v>
      </c>
      <c r="I18177" s="12" t="s">
        <v>88</v>
      </c>
      <c r="J18177" s="19">
        <f>IF(MONTH(A18177)&gt;VLOOKUP(Totals!$H$2,Totals!$O$5:$P$16,2,FALSE),YEAR(A18177)+1,YEAR(A18177))</f>
        <v>2024</v>
      </c>
    </row>
    <row r="18178" spans="1:10" x14ac:dyDescent="0.2">
      <c r="A18178" s="4">
        <v>45139</v>
      </c>
      <c r="B18178" s="2" t="s">
        <v>51</v>
      </c>
      <c r="C18178" s="2" t="s">
        <v>35</v>
      </c>
      <c r="D18178" s="11" t="s">
        <v>88</v>
      </c>
      <c r="E18178" s="12">
        <v>1561.991</v>
      </c>
      <c r="F18178" s="12">
        <v>0</v>
      </c>
      <c r="G18178" s="11" t="s">
        <v>88</v>
      </c>
      <c r="H18178" s="12">
        <v>31.742000000000001</v>
      </c>
      <c r="I18178" s="12">
        <v>0</v>
      </c>
      <c r="J18178" s="19">
        <f>IF(MONTH(A18178)&gt;VLOOKUP(Totals!$H$2,Totals!$O$5:$P$16,2,FALSE),YEAR(A18178)+1,YEAR(A18178))</f>
        <v>2024</v>
      </c>
    </row>
    <row r="18179" spans="1:10" x14ac:dyDescent="0.2">
      <c r="A18179" s="4">
        <v>45139</v>
      </c>
      <c r="B18179" s="2" t="s">
        <v>51</v>
      </c>
      <c r="C18179" s="2" t="s">
        <v>16</v>
      </c>
      <c r="D18179" s="11" t="s">
        <v>88</v>
      </c>
      <c r="E18179" s="12">
        <v>1075.96</v>
      </c>
      <c r="F18179" s="12">
        <v>0</v>
      </c>
      <c r="G18179" s="11" t="s">
        <v>88</v>
      </c>
      <c r="H18179" s="12" t="s">
        <v>88</v>
      </c>
      <c r="I18179" s="12" t="s">
        <v>88</v>
      </c>
      <c r="J18179" s="19">
        <f>IF(MONTH(A18179)&gt;VLOOKUP(Totals!$H$2,Totals!$O$5:$P$16,2,FALSE),YEAR(A18179)+1,YEAR(A18179))</f>
        <v>2024</v>
      </c>
    </row>
    <row r="18180" spans="1:10" x14ac:dyDescent="0.2">
      <c r="A18180" s="4">
        <v>45139</v>
      </c>
      <c r="B18180" s="2" t="s">
        <v>202</v>
      </c>
      <c r="C18180" s="2" t="s">
        <v>27</v>
      </c>
      <c r="D18180" s="11">
        <v>27393</v>
      </c>
      <c r="E18180" s="12">
        <v>482.09800000000001</v>
      </c>
      <c r="F18180" s="12">
        <v>1.0009999999999999</v>
      </c>
      <c r="G18180" s="11">
        <v>26998</v>
      </c>
      <c r="H18180" s="12">
        <v>351.05500000000001</v>
      </c>
      <c r="I18180" s="12">
        <v>8.5020000000000007</v>
      </c>
      <c r="J18180" s="19">
        <f>IF(MONTH(A18180)&gt;VLOOKUP(Totals!$H$2,Totals!$O$5:$P$16,2,FALSE),YEAR(A18180)+1,YEAR(A18180))</f>
        <v>2024</v>
      </c>
    </row>
    <row r="18181" spans="1:10" x14ac:dyDescent="0.2">
      <c r="A18181" s="4">
        <v>45139</v>
      </c>
      <c r="B18181" s="2" t="s">
        <v>53</v>
      </c>
      <c r="C18181" s="2" t="s">
        <v>28</v>
      </c>
      <c r="D18181" s="11">
        <v>9657</v>
      </c>
      <c r="E18181" s="12">
        <v>211.107</v>
      </c>
      <c r="F18181" s="12">
        <v>6.0069999999999997</v>
      </c>
      <c r="G18181" s="11">
        <v>9055</v>
      </c>
      <c r="H18181" s="12">
        <v>235.46799999999999</v>
      </c>
      <c r="I18181" s="12">
        <v>0</v>
      </c>
      <c r="J18181" s="19">
        <f>IF(MONTH(A18181)&gt;VLOOKUP(Totals!$H$2,Totals!$O$5:$P$16,2,FALSE),YEAR(A18181)+1,YEAR(A18181))</f>
        <v>2024</v>
      </c>
    </row>
    <row r="18182" spans="1:10" x14ac:dyDescent="0.2">
      <c r="A18182" s="4">
        <v>45139</v>
      </c>
      <c r="B18182" s="2" t="s">
        <v>171</v>
      </c>
      <c r="C18182" s="2" t="s">
        <v>18</v>
      </c>
      <c r="D18182" s="11">
        <v>2971</v>
      </c>
      <c r="E18182" s="12">
        <v>137.21799999999999</v>
      </c>
      <c r="F18182" s="12">
        <v>0</v>
      </c>
      <c r="G18182" s="11">
        <v>3751</v>
      </c>
      <c r="H18182" s="12">
        <v>27.77</v>
      </c>
      <c r="I18182" s="12">
        <v>0</v>
      </c>
      <c r="J18182" s="19">
        <f>IF(MONTH(A18182)&gt;VLOOKUP(Totals!$H$2,Totals!$O$5:$P$16,2,FALSE),YEAR(A18182)+1,YEAR(A18182))</f>
        <v>2024</v>
      </c>
    </row>
    <row r="18183" spans="1:10" x14ac:dyDescent="0.2">
      <c r="A18183" s="4">
        <v>45139</v>
      </c>
      <c r="B18183" s="2" t="s">
        <v>54</v>
      </c>
      <c r="C18183" s="2" t="s">
        <v>16</v>
      </c>
      <c r="D18183" s="11">
        <v>4182</v>
      </c>
      <c r="E18183" s="12">
        <v>87.900999999999996</v>
      </c>
      <c r="F18183" s="12">
        <v>0</v>
      </c>
      <c r="G18183" s="11">
        <v>5426</v>
      </c>
      <c r="H18183" s="12">
        <v>224.02</v>
      </c>
      <c r="I18183" s="12">
        <v>0</v>
      </c>
      <c r="J18183" s="19">
        <f>IF(MONTH(A18183)&gt;VLOOKUP(Totals!$H$2,Totals!$O$5:$P$16,2,FALSE),YEAR(A18183)+1,YEAR(A18183))</f>
        <v>2024</v>
      </c>
    </row>
    <row r="18184" spans="1:10" x14ac:dyDescent="0.2">
      <c r="A18184" s="4">
        <v>45139</v>
      </c>
      <c r="B18184" s="2" t="s">
        <v>166</v>
      </c>
      <c r="C18184" s="2" t="s">
        <v>28</v>
      </c>
      <c r="D18184" s="11">
        <v>17564</v>
      </c>
      <c r="E18184" s="12">
        <v>1.444</v>
      </c>
      <c r="F18184" s="12">
        <v>0</v>
      </c>
      <c r="G18184" s="11">
        <v>16775</v>
      </c>
      <c r="H18184" s="12">
        <v>0</v>
      </c>
      <c r="I18184" s="12">
        <v>0</v>
      </c>
      <c r="J18184" s="19">
        <f>IF(MONTH(A18184)&gt;VLOOKUP(Totals!$H$2,Totals!$O$5:$P$16,2,FALSE),YEAR(A18184)+1,YEAR(A18184))</f>
        <v>2024</v>
      </c>
    </row>
    <row r="18185" spans="1:10" x14ac:dyDescent="0.2">
      <c r="A18185" s="4">
        <v>45139</v>
      </c>
      <c r="B18185" s="2" t="s">
        <v>55</v>
      </c>
      <c r="C18185" s="2" t="s">
        <v>33</v>
      </c>
      <c r="D18185" s="11">
        <v>7916</v>
      </c>
      <c r="E18185" s="12">
        <v>526.33399999999995</v>
      </c>
      <c r="F18185" s="12">
        <v>16.245999999999999</v>
      </c>
      <c r="G18185" s="11">
        <v>8274</v>
      </c>
      <c r="H18185" s="12">
        <v>460.45400000000001</v>
      </c>
      <c r="I18185" s="12">
        <v>0.39500000000000002</v>
      </c>
      <c r="J18185" s="19">
        <f>IF(MONTH(A18185)&gt;VLOOKUP(Totals!$H$2,Totals!$O$5:$P$16,2,FALSE),YEAR(A18185)+1,YEAR(A18185))</f>
        <v>2024</v>
      </c>
    </row>
    <row r="18186" spans="1:10" x14ac:dyDescent="0.2">
      <c r="A18186" s="4">
        <v>45139</v>
      </c>
      <c r="B18186" s="2" t="s">
        <v>146</v>
      </c>
      <c r="C18186" s="2" t="s">
        <v>143</v>
      </c>
      <c r="D18186" s="11">
        <v>2258</v>
      </c>
      <c r="E18186" s="12">
        <v>0</v>
      </c>
      <c r="F18186" s="12">
        <v>0</v>
      </c>
      <c r="G18186" s="11">
        <v>2237</v>
      </c>
      <c r="H18186" s="12">
        <v>0</v>
      </c>
      <c r="I18186" s="12">
        <v>0</v>
      </c>
      <c r="J18186" s="19">
        <f>IF(MONTH(A18186)&gt;VLOOKUP(Totals!$H$2,Totals!$O$5:$P$16,2,FALSE),YEAR(A18186)+1,YEAR(A18186))</f>
        <v>2024</v>
      </c>
    </row>
    <row r="18187" spans="1:10" x14ac:dyDescent="0.2">
      <c r="A18187" s="4">
        <v>45139</v>
      </c>
      <c r="B18187" s="2" t="s">
        <v>146</v>
      </c>
      <c r="C18187" s="2" t="s">
        <v>27</v>
      </c>
      <c r="D18187" s="11">
        <v>2980</v>
      </c>
      <c r="E18187" s="12">
        <v>0</v>
      </c>
      <c r="F18187" s="12">
        <v>0</v>
      </c>
      <c r="G18187" s="11">
        <v>2919</v>
      </c>
      <c r="H18187" s="12">
        <v>0.30399999999999999</v>
      </c>
      <c r="I18187" s="12">
        <v>0</v>
      </c>
      <c r="J18187" s="19">
        <f>IF(MONTH(A18187)&gt;VLOOKUP(Totals!$H$2,Totals!$O$5:$P$16,2,FALSE),YEAR(A18187)+1,YEAR(A18187))</f>
        <v>2024</v>
      </c>
    </row>
    <row r="18188" spans="1:10" x14ac:dyDescent="0.2">
      <c r="A18188" s="4">
        <v>45139</v>
      </c>
      <c r="B18188" s="2" t="s">
        <v>146</v>
      </c>
      <c r="C18188" s="2" t="s">
        <v>28</v>
      </c>
      <c r="D18188" s="11">
        <v>74452</v>
      </c>
      <c r="E18188" s="12">
        <v>216.25700000000001</v>
      </c>
      <c r="F18188" s="12">
        <v>0</v>
      </c>
      <c r="G18188" s="11">
        <v>72563</v>
      </c>
      <c r="H18188" s="12">
        <v>4.5780000000000003</v>
      </c>
      <c r="I18188" s="12">
        <v>0</v>
      </c>
      <c r="J18188" s="19">
        <f>IF(MONTH(A18188)&gt;VLOOKUP(Totals!$H$2,Totals!$O$5:$P$16,2,FALSE),YEAR(A18188)+1,YEAR(A18188))</f>
        <v>2024</v>
      </c>
    </row>
    <row r="18189" spans="1:10" x14ac:dyDescent="0.2">
      <c r="A18189" s="4">
        <v>45139</v>
      </c>
      <c r="B18189" s="2" t="s">
        <v>146</v>
      </c>
      <c r="C18189" s="2" t="s">
        <v>33</v>
      </c>
      <c r="D18189" s="11">
        <v>20846</v>
      </c>
      <c r="E18189" s="12">
        <v>8.7940000000000005</v>
      </c>
      <c r="F18189" s="12">
        <v>1.4670000000000001</v>
      </c>
      <c r="G18189" s="11">
        <v>22728</v>
      </c>
      <c r="H18189" s="12">
        <v>153.50299999999999</v>
      </c>
      <c r="I18189" s="12">
        <v>0</v>
      </c>
      <c r="J18189" s="19">
        <f>IF(MONTH(A18189)&gt;VLOOKUP(Totals!$H$2,Totals!$O$5:$P$16,2,FALSE),YEAR(A18189)+1,YEAR(A18189))</f>
        <v>2024</v>
      </c>
    </row>
    <row r="18190" spans="1:10" x14ac:dyDescent="0.2">
      <c r="A18190" s="4">
        <v>45139</v>
      </c>
      <c r="B18190" s="2" t="s">
        <v>146</v>
      </c>
      <c r="C18190" s="2" t="s">
        <v>32</v>
      </c>
      <c r="D18190" s="11">
        <v>5341</v>
      </c>
      <c r="E18190" s="12">
        <v>158.21199999999999</v>
      </c>
      <c r="F18190" s="12">
        <v>0</v>
      </c>
      <c r="G18190" s="11">
        <v>5561</v>
      </c>
      <c r="H18190" s="12">
        <v>0.35399999999999998</v>
      </c>
      <c r="I18190" s="12">
        <v>3.5939999999999999</v>
      </c>
      <c r="J18190" s="19">
        <f>IF(MONTH(A18190)&gt;VLOOKUP(Totals!$H$2,Totals!$O$5:$P$16,2,FALSE),YEAR(A18190)+1,YEAR(A18190))</f>
        <v>2024</v>
      </c>
    </row>
    <row r="18191" spans="1:10" x14ac:dyDescent="0.2">
      <c r="A18191" s="4">
        <v>45139</v>
      </c>
      <c r="B18191" s="2" t="s">
        <v>146</v>
      </c>
      <c r="C18191" s="2" t="s">
        <v>11</v>
      </c>
      <c r="D18191" s="11">
        <v>36297</v>
      </c>
      <c r="E18191" s="12">
        <v>0</v>
      </c>
      <c r="F18191" s="12">
        <v>0</v>
      </c>
      <c r="G18191" s="11">
        <v>36324</v>
      </c>
      <c r="H18191" s="12">
        <v>2.698</v>
      </c>
      <c r="I18191" s="12">
        <v>38.963999999999999</v>
      </c>
      <c r="J18191" s="19">
        <f>IF(MONTH(A18191)&gt;VLOOKUP(Totals!$H$2,Totals!$O$5:$P$16,2,FALSE),YEAR(A18191)+1,YEAR(A18191))</f>
        <v>2024</v>
      </c>
    </row>
    <row r="18192" spans="1:10" x14ac:dyDescent="0.2">
      <c r="A18192" s="4">
        <v>45139</v>
      </c>
      <c r="B18192" s="2" t="s">
        <v>146</v>
      </c>
      <c r="C18192" s="2" t="s">
        <v>35</v>
      </c>
      <c r="D18192" s="11">
        <v>7198</v>
      </c>
      <c r="E18192" s="12">
        <v>61.917999999999999</v>
      </c>
      <c r="F18192" s="12">
        <v>0</v>
      </c>
      <c r="G18192" s="11">
        <v>7410</v>
      </c>
      <c r="H18192" s="12">
        <v>16.449000000000002</v>
      </c>
      <c r="I18192" s="12">
        <v>1.921</v>
      </c>
      <c r="J18192" s="19">
        <f>IF(MONTH(A18192)&gt;VLOOKUP(Totals!$H$2,Totals!$O$5:$P$16,2,FALSE),YEAR(A18192)+1,YEAR(A18192))</f>
        <v>2024</v>
      </c>
    </row>
    <row r="18193" spans="1:10" x14ac:dyDescent="0.2">
      <c r="A18193" s="4">
        <v>45139</v>
      </c>
      <c r="B18193" s="2" t="s">
        <v>146</v>
      </c>
      <c r="C18193" s="2" t="s">
        <v>37</v>
      </c>
      <c r="D18193" s="11">
        <v>12835</v>
      </c>
      <c r="E18193" s="12">
        <v>192.239</v>
      </c>
      <c r="F18193" s="12">
        <v>0</v>
      </c>
      <c r="G18193" s="11">
        <v>12168</v>
      </c>
      <c r="H18193" s="12">
        <v>15.757999999999999</v>
      </c>
      <c r="I18193" s="12">
        <v>0.64</v>
      </c>
      <c r="J18193" s="19">
        <f>IF(MONTH(A18193)&gt;VLOOKUP(Totals!$H$2,Totals!$O$5:$P$16,2,FALSE),YEAR(A18193)+1,YEAR(A18193))</f>
        <v>2024</v>
      </c>
    </row>
    <row r="18194" spans="1:10" x14ac:dyDescent="0.2">
      <c r="A18194" s="4">
        <v>45139</v>
      </c>
      <c r="B18194" s="2" t="s">
        <v>146</v>
      </c>
      <c r="C18194" s="2" t="s">
        <v>16</v>
      </c>
      <c r="D18194" s="11">
        <v>6177</v>
      </c>
      <c r="E18194" s="12">
        <v>26.381</v>
      </c>
      <c r="F18194" s="12">
        <v>0</v>
      </c>
      <c r="G18194" s="11">
        <v>6194</v>
      </c>
      <c r="H18194" s="12">
        <v>68.328999999999994</v>
      </c>
      <c r="I18194" s="12">
        <v>0</v>
      </c>
      <c r="J18194" s="19">
        <f>IF(MONTH(A18194)&gt;VLOOKUP(Totals!$H$2,Totals!$O$5:$P$16,2,FALSE),YEAR(A18194)+1,YEAR(A18194))</f>
        <v>2024</v>
      </c>
    </row>
    <row r="18195" spans="1:10" x14ac:dyDescent="0.2">
      <c r="A18195" s="4">
        <v>45139</v>
      </c>
      <c r="B18195" s="2" t="s">
        <v>146</v>
      </c>
      <c r="C18195" s="2" t="s">
        <v>76</v>
      </c>
      <c r="D18195" s="11">
        <v>7493</v>
      </c>
      <c r="E18195" s="12">
        <v>221.44900000000001</v>
      </c>
      <c r="F18195" s="12">
        <v>0</v>
      </c>
      <c r="G18195" s="11">
        <v>6707</v>
      </c>
      <c r="H18195" s="12">
        <v>33.481000000000002</v>
      </c>
      <c r="I18195" s="12">
        <v>2.2930000000000001</v>
      </c>
      <c r="J18195" s="19">
        <f>IF(MONTH(A18195)&gt;VLOOKUP(Totals!$H$2,Totals!$O$5:$P$16,2,FALSE),YEAR(A18195)+1,YEAR(A18195))</f>
        <v>2024</v>
      </c>
    </row>
    <row r="18196" spans="1:10" x14ac:dyDescent="0.2">
      <c r="A18196" s="4">
        <v>45139</v>
      </c>
      <c r="B18196" s="2" t="s">
        <v>257</v>
      </c>
      <c r="C18196" s="2" t="s">
        <v>161</v>
      </c>
      <c r="D18196" s="11" t="s">
        <v>88</v>
      </c>
      <c r="E18196" s="12">
        <v>280.29199999999997</v>
      </c>
      <c r="F18196" s="12">
        <v>0</v>
      </c>
      <c r="G18196" s="11" t="s">
        <v>88</v>
      </c>
      <c r="H18196" s="12">
        <v>271.786</v>
      </c>
      <c r="I18196" s="12">
        <v>0</v>
      </c>
      <c r="J18196" s="19">
        <f>IF(MONTH(A18196)&gt;VLOOKUP(Totals!$H$2,Totals!$O$5:$P$16,2,FALSE),YEAR(A18196)+1,YEAR(A18196))</f>
        <v>2024</v>
      </c>
    </row>
    <row r="18197" spans="1:10" x14ac:dyDescent="0.2">
      <c r="A18197" s="4">
        <v>45139</v>
      </c>
      <c r="B18197" s="2" t="s">
        <v>257</v>
      </c>
      <c r="C18197" s="2" t="s">
        <v>35</v>
      </c>
      <c r="D18197" s="11" t="s">
        <v>88</v>
      </c>
      <c r="E18197" s="12" t="s">
        <v>88</v>
      </c>
      <c r="F18197" s="12" t="s">
        <v>88</v>
      </c>
      <c r="G18197" s="11" t="s">
        <v>88</v>
      </c>
      <c r="H18197" s="12">
        <v>842.99900000000002</v>
      </c>
      <c r="I18197" s="12">
        <v>0</v>
      </c>
      <c r="J18197" s="19">
        <f>IF(MONTH(A18197)&gt;VLOOKUP(Totals!$H$2,Totals!$O$5:$P$16,2,FALSE),YEAR(A18197)+1,YEAR(A18197))</f>
        <v>2024</v>
      </c>
    </row>
    <row r="18198" spans="1:10" x14ac:dyDescent="0.2">
      <c r="A18198" s="4">
        <v>45139</v>
      </c>
      <c r="B18198" s="2" t="s">
        <v>257</v>
      </c>
      <c r="C18198" s="2" t="s">
        <v>16</v>
      </c>
      <c r="D18198" s="11" t="s">
        <v>88</v>
      </c>
      <c r="E18198" s="12">
        <v>1244.202</v>
      </c>
      <c r="F18198" s="12">
        <v>0</v>
      </c>
      <c r="G18198" s="11" t="s">
        <v>88</v>
      </c>
      <c r="H18198" s="12" t="s">
        <v>88</v>
      </c>
      <c r="I18198" s="12" t="s">
        <v>88</v>
      </c>
      <c r="J18198" s="19">
        <f>IF(MONTH(A18198)&gt;VLOOKUP(Totals!$H$2,Totals!$O$5:$P$16,2,FALSE),YEAR(A18198)+1,YEAR(A18198))</f>
        <v>2024</v>
      </c>
    </row>
    <row r="18199" spans="1:10" x14ac:dyDescent="0.2">
      <c r="A18199" s="4">
        <v>45139</v>
      </c>
      <c r="B18199" s="2" t="s">
        <v>56</v>
      </c>
      <c r="C18199" s="2" t="s">
        <v>32</v>
      </c>
      <c r="D18199" s="11">
        <v>11999</v>
      </c>
      <c r="E18199" s="12">
        <v>338.37099999999998</v>
      </c>
      <c r="F18199" s="12">
        <v>36.110999999999997</v>
      </c>
      <c r="G18199" s="11">
        <v>12390</v>
      </c>
      <c r="H18199" s="12">
        <v>139.488</v>
      </c>
      <c r="I18199" s="12">
        <v>0</v>
      </c>
      <c r="J18199" s="19">
        <f>IF(MONTH(A18199)&gt;VLOOKUP(Totals!$H$2,Totals!$O$5:$P$16,2,FALSE),YEAR(A18199)+1,YEAR(A18199))</f>
        <v>2024</v>
      </c>
    </row>
    <row r="18200" spans="1:10" x14ac:dyDescent="0.2">
      <c r="A18200" s="4">
        <v>45139</v>
      </c>
      <c r="B18200" s="2" t="s">
        <v>243</v>
      </c>
      <c r="C18200" s="2" t="s">
        <v>57</v>
      </c>
      <c r="D18200" s="11">
        <v>3946</v>
      </c>
      <c r="E18200" s="12">
        <v>144.17400000000001</v>
      </c>
      <c r="F18200" s="12">
        <v>0.26900000000000002</v>
      </c>
      <c r="G18200" s="11">
        <v>3227</v>
      </c>
      <c r="H18200" s="12">
        <v>175.55600000000001</v>
      </c>
      <c r="I18200" s="12">
        <v>0</v>
      </c>
      <c r="J18200" s="19">
        <f>IF(MONTH(A18200)&gt;VLOOKUP(Totals!$H$2,Totals!$O$5:$P$16,2,FALSE),YEAR(A18200)+1,YEAR(A18200))</f>
        <v>2024</v>
      </c>
    </row>
    <row r="18201" spans="1:10" x14ac:dyDescent="0.2">
      <c r="A18201" s="4">
        <v>45139</v>
      </c>
      <c r="B18201" s="2" t="s">
        <v>243</v>
      </c>
      <c r="C18201" s="2" t="s">
        <v>11</v>
      </c>
      <c r="D18201" s="11">
        <v>1516</v>
      </c>
      <c r="E18201" s="12">
        <v>7.53</v>
      </c>
      <c r="F18201" s="12">
        <v>0</v>
      </c>
      <c r="G18201" s="11">
        <v>1629</v>
      </c>
      <c r="H18201" s="12">
        <v>100.58199999999999</v>
      </c>
      <c r="I18201" s="12">
        <v>0</v>
      </c>
      <c r="J18201" s="19">
        <f>IF(MONTH(A18201)&gt;VLOOKUP(Totals!$H$2,Totals!$O$5:$P$16,2,FALSE),YEAR(A18201)+1,YEAR(A18201))</f>
        <v>2024</v>
      </c>
    </row>
    <row r="18202" spans="1:10" x14ac:dyDescent="0.2">
      <c r="A18202" s="4">
        <v>45139</v>
      </c>
      <c r="B18202" s="2" t="s">
        <v>59</v>
      </c>
      <c r="C18202" s="2" t="s">
        <v>34</v>
      </c>
      <c r="D18202" s="11">
        <v>43325</v>
      </c>
      <c r="E18202" s="12">
        <v>1670.5219999999999</v>
      </c>
      <c r="F18202" s="12">
        <v>18.428000000000001</v>
      </c>
      <c r="G18202" s="11">
        <v>34890</v>
      </c>
      <c r="H18202" s="12">
        <v>791.64499999999998</v>
      </c>
      <c r="I18202" s="12">
        <v>0</v>
      </c>
      <c r="J18202" s="19">
        <f>IF(MONTH(A18202)&gt;VLOOKUP(Totals!$H$2,Totals!$O$5:$P$16,2,FALSE),YEAR(A18202)+1,YEAR(A18202))</f>
        <v>2024</v>
      </c>
    </row>
    <row r="18203" spans="1:10" x14ac:dyDescent="0.2">
      <c r="A18203" s="4">
        <v>45139</v>
      </c>
      <c r="B18203" s="2" t="s">
        <v>234</v>
      </c>
      <c r="C18203" s="2" t="s">
        <v>28</v>
      </c>
      <c r="D18203" s="11">
        <v>11658</v>
      </c>
      <c r="E18203" s="12">
        <v>0</v>
      </c>
      <c r="F18203" s="12">
        <v>0</v>
      </c>
      <c r="G18203" s="11">
        <v>11765</v>
      </c>
      <c r="H18203" s="12">
        <v>0</v>
      </c>
      <c r="I18203" s="12">
        <v>0</v>
      </c>
      <c r="J18203" s="19">
        <f>IF(MONTH(A18203)&gt;VLOOKUP(Totals!$H$2,Totals!$O$5:$P$16,2,FALSE),YEAR(A18203)+1,YEAR(A18203))</f>
        <v>2024</v>
      </c>
    </row>
    <row r="18204" spans="1:10" x14ac:dyDescent="0.2">
      <c r="A18204" s="4">
        <v>45139</v>
      </c>
      <c r="B18204" s="2" t="s">
        <v>234</v>
      </c>
      <c r="C18204" s="2" t="s">
        <v>34</v>
      </c>
      <c r="D18204" s="11">
        <v>7543</v>
      </c>
      <c r="E18204" s="12">
        <v>0</v>
      </c>
      <c r="F18204" s="12">
        <v>0</v>
      </c>
      <c r="G18204" s="11">
        <v>4467</v>
      </c>
      <c r="H18204" s="12">
        <v>0</v>
      </c>
      <c r="I18204" s="12">
        <v>0</v>
      </c>
      <c r="J18204" s="19">
        <f>IF(MONTH(A18204)&gt;VLOOKUP(Totals!$H$2,Totals!$O$5:$P$16,2,FALSE),YEAR(A18204)+1,YEAR(A18204))</f>
        <v>2024</v>
      </c>
    </row>
    <row r="18205" spans="1:10" x14ac:dyDescent="0.2">
      <c r="A18205" s="4">
        <v>45139</v>
      </c>
      <c r="B18205" s="2" t="s">
        <v>234</v>
      </c>
      <c r="C18205" s="2" t="s">
        <v>11</v>
      </c>
      <c r="D18205" s="11">
        <v>238</v>
      </c>
      <c r="E18205" s="12">
        <v>0</v>
      </c>
      <c r="F18205" s="12">
        <v>0</v>
      </c>
      <c r="G18205" s="11">
        <v>342</v>
      </c>
      <c r="H18205" s="12">
        <v>0</v>
      </c>
      <c r="I18205" s="12">
        <v>0</v>
      </c>
      <c r="J18205" s="19">
        <f>IF(MONTH(A18205)&gt;VLOOKUP(Totals!$H$2,Totals!$O$5:$P$16,2,FALSE),YEAR(A18205)+1,YEAR(A18205))</f>
        <v>2024</v>
      </c>
    </row>
    <row r="18206" spans="1:10" x14ac:dyDescent="0.2">
      <c r="A18206" s="4">
        <v>45139</v>
      </c>
      <c r="B18206" s="2" t="s">
        <v>227</v>
      </c>
      <c r="C18206" s="2" t="s">
        <v>21</v>
      </c>
      <c r="D18206" s="11">
        <v>547</v>
      </c>
      <c r="E18206" s="12">
        <v>10.4</v>
      </c>
      <c r="F18206" s="12">
        <v>1.2999999999999999E-2</v>
      </c>
      <c r="G18206" s="11">
        <v>712</v>
      </c>
      <c r="H18206" s="12">
        <v>85.08</v>
      </c>
      <c r="I18206" s="12">
        <v>0.33100000000000002</v>
      </c>
      <c r="J18206" s="19">
        <f>IF(MONTH(A18206)&gt;VLOOKUP(Totals!$H$2,Totals!$O$5:$P$16,2,FALSE),YEAR(A18206)+1,YEAR(A18206))</f>
        <v>2024</v>
      </c>
    </row>
    <row r="18207" spans="1:10" x14ac:dyDescent="0.2">
      <c r="A18207" s="4">
        <v>45139</v>
      </c>
      <c r="B18207" s="2" t="s">
        <v>60</v>
      </c>
      <c r="C18207" s="2" t="s">
        <v>52</v>
      </c>
      <c r="D18207" s="11">
        <v>17039</v>
      </c>
      <c r="E18207" s="12">
        <v>192.101</v>
      </c>
      <c r="F18207" s="12">
        <v>0</v>
      </c>
      <c r="G18207" s="11">
        <v>15527</v>
      </c>
      <c r="H18207" s="12">
        <v>469.976</v>
      </c>
      <c r="I18207" s="12">
        <v>0</v>
      </c>
      <c r="J18207" s="19">
        <f>IF(MONTH(A18207)&gt;VLOOKUP(Totals!$H$2,Totals!$O$5:$P$16,2,FALSE),YEAR(A18207)+1,YEAR(A18207))</f>
        <v>2024</v>
      </c>
    </row>
    <row r="18208" spans="1:10" x14ac:dyDescent="0.2">
      <c r="A18208" s="4">
        <v>45139</v>
      </c>
      <c r="B18208" s="2" t="s">
        <v>63</v>
      </c>
      <c r="C18208" s="2" t="s">
        <v>15</v>
      </c>
      <c r="D18208" s="11">
        <v>2607</v>
      </c>
      <c r="E18208" s="12">
        <v>39.591999999999999</v>
      </c>
      <c r="F18208" s="12">
        <v>0</v>
      </c>
      <c r="G18208" s="11">
        <v>2754</v>
      </c>
      <c r="H18208" s="12">
        <v>15.406000000000001</v>
      </c>
      <c r="I18208" s="12">
        <v>36.286999999999999</v>
      </c>
      <c r="J18208" s="19">
        <f>IF(MONTH(A18208)&gt;VLOOKUP(Totals!$H$2,Totals!$O$5:$P$16,2,FALSE),YEAR(A18208)+1,YEAR(A18208))</f>
        <v>2024</v>
      </c>
    </row>
    <row r="18209" spans="1:10" x14ac:dyDescent="0.2">
      <c r="A18209" s="4">
        <v>45139</v>
      </c>
      <c r="B18209" s="2" t="s">
        <v>63</v>
      </c>
      <c r="C18209" s="2" t="s">
        <v>57</v>
      </c>
      <c r="D18209" s="11">
        <v>3824</v>
      </c>
      <c r="E18209" s="12">
        <v>3.7490000000000001</v>
      </c>
      <c r="F18209" s="12">
        <v>0</v>
      </c>
      <c r="G18209" s="11">
        <v>3402</v>
      </c>
      <c r="H18209" s="12">
        <v>15.497</v>
      </c>
      <c r="I18209" s="12">
        <v>3.306</v>
      </c>
      <c r="J18209" s="19">
        <f>IF(MONTH(A18209)&gt;VLOOKUP(Totals!$H$2,Totals!$O$5:$P$16,2,FALSE),YEAR(A18209)+1,YEAR(A18209))</f>
        <v>2024</v>
      </c>
    </row>
    <row r="18210" spans="1:10" x14ac:dyDescent="0.2">
      <c r="A18210" s="4">
        <v>45139</v>
      </c>
      <c r="B18210" s="2" t="s">
        <v>63</v>
      </c>
      <c r="C18210" s="2" t="s">
        <v>18</v>
      </c>
      <c r="D18210" s="11" t="s">
        <v>88</v>
      </c>
      <c r="E18210" s="12" t="s">
        <v>88</v>
      </c>
      <c r="F18210" s="12" t="s">
        <v>88</v>
      </c>
      <c r="G18210" s="11" t="s">
        <v>88</v>
      </c>
      <c r="H18210" s="12">
        <v>229.22</v>
      </c>
      <c r="I18210" s="12">
        <v>0</v>
      </c>
      <c r="J18210" s="19">
        <f>IF(MONTH(A18210)&gt;VLOOKUP(Totals!$H$2,Totals!$O$5:$P$16,2,FALSE),YEAR(A18210)+1,YEAR(A18210))</f>
        <v>2024</v>
      </c>
    </row>
    <row r="18211" spans="1:10" x14ac:dyDescent="0.2">
      <c r="A18211" s="4">
        <v>45139</v>
      </c>
      <c r="B18211" s="2" t="s">
        <v>63</v>
      </c>
      <c r="C18211" s="2" t="s">
        <v>259</v>
      </c>
      <c r="D18211" s="11">
        <v>1324</v>
      </c>
      <c r="E18211" s="12">
        <v>0.05</v>
      </c>
      <c r="F18211" s="12">
        <v>2.1000000000000001E-2</v>
      </c>
      <c r="G18211" s="11">
        <v>1125</v>
      </c>
      <c r="H18211" s="12">
        <v>3.5150000000000001</v>
      </c>
      <c r="I18211" s="12">
        <v>2.9569999999999999</v>
      </c>
      <c r="J18211" s="19">
        <f>IF(MONTH(A18211)&gt;VLOOKUP(Totals!$H$2,Totals!$O$5:$P$16,2,FALSE),YEAR(A18211)+1,YEAR(A18211))</f>
        <v>2024</v>
      </c>
    </row>
    <row r="18212" spans="1:10" x14ac:dyDescent="0.2">
      <c r="A18212" s="4">
        <v>45139</v>
      </c>
      <c r="B18212" s="2" t="s">
        <v>63</v>
      </c>
      <c r="C18212" s="2" t="s">
        <v>27</v>
      </c>
      <c r="D18212" s="11">
        <v>2698</v>
      </c>
      <c r="E18212" s="12">
        <v>0</v>
      </c>
      <c r="F18212" s="12">
        <v>0</v>
      </c>
      <c r="G18212" s="11">
        <v>2670</v>
      </c>
      <c r="H18212" s="12">
        <v>0.67800000000000005</v>
      </c>
      <c r="I18212" s="12">
        <v>0.45900000000000002</v>
      </c>
      <c r="J18212" s="19">
        <f>IF(MONTH(A18212)&gt;VLOOKUP(Totals!$H$2,Totals!$O$5:$P$16,2,FALSE),YEAR(A18212)+1,YEAR(A18212))</f>
        <v>2024</v>
      </c>
    </row>
    <row r="18213" spans="1:10" x14ac:dyDescent="0.2">
      <c r="A18213" s="4">
        <v>45139</v>
      </c>
      <c r="B18213" s="2" t="s">
        <v>63</v>
      </c>
      <c r="C18213" s="2" t="s">
        <v>161</v>
      </c>
      <c r="D18213" s="11">
        <v>10431</v>
      </c>
      <c r="E18213" s="12">
        <v>654.63300000000004</v>
      </c>
      <c r="F18213" s="12">
        <v>3.2250000000000001</v>
      </c>
      <c r="G18213" s="11">
        <v>11903</v>
      </c>
      <c r="H18213" s="12">
        <v>176.535</v>
      </c>
      <c r="I18213" s="12">
        <v>17.649999999999999</v>
      </c>
      <c r="J18213" s="19">
        <f>IF(MONTH(A18213)&gt;VLOOKUP(Totals!$H$2,Totals!$O$5:$P$16,2,FALSE),YEAR(A18213)+1,YEAR(A18213))</f>
        <v>2024</v>
      </c>
    </row>
    <row r="18214" spans="1:10" x14ac:dyDescent="0.2">
      <c r="A18214" s="4">
        <v>45139</v>
      </c>
      <c r="B18214" s="2" t="s">
        <v>63</v>
      </c>
      <c r="C18214" s="2" t="s">
        <v>65</v>
      </c>
      <c r="D18214" s="11">
        <v>5828</v>
      </c>
      <c r="E18214" s="12">
        <v>59.731999999999999</v>
      </c>
      <c r="F18214" s="12">
        <v>0</v>
      </c>
      <c r="G18214" s="11">
        <v>5425</v>
      </c>
      <c r="H18214" s="12">
        <v>0.153</v>
      </c>
      <c r="I18214" s="12">
        <v>14.73</v>
      </c>
      <c r="J18214" s="19">
        <f>IF(MONTH(A18214)&gt;VLOOKUP(Totals!$H$2,Totals!$O$5:$P$16,2,FALSE),YEAR(A18214)+1,YEAR(A18214))</f>
        <v>2024</v>
      </c>
    </row>
    <row r="18215" spans="1:10" x14ac:dyDescent="0.2">
      <c r="A18215" s="4">
        <v>45139</v>
      </c>
      <c r="B18215" s="2" t="s">
        <v>63</v>
      </c>
      <c r="C18215" s="2" t="s">
        <v>28</v>
      </c>
      <c r="D18215" s="11">
        <v>11805</v>
      </c>
      <c r="E18215" s="12">
        <v>47.552</v>
      </c>
      <c r="F18215" s="12">
        <v>0</v>
      </c>
      <c r="G18215" s="11">
        <v>12269</v>
      </c>
      <c r="H18215" s="12">
        <v>19.917000000000002</v>
      </c>
      <c r="I18215" s="12">
        <v>3.7869999999999999</v>
      </c>
      <c r="J18215" s="19">
        <f>IF(MONTH(A18215)&gt;VLOOKUP(Totals!$H$2,Totals!$O$5:$P$16,2,FALSE),YEAR(A18215)+1,YEAR(A18215))</f>
        <v>2024</v>
      </c>
    </row>
    <row r="18216" spans="1:10" x14ac:dyDescent="0.2">
      <c r="A18216" s="4">
        <v>45139</v>
      </c>
      <c r="B18216" s="2" t="s">
        <v>63</v>
      </c>
      <c r="C18216" s="2" t="s">
        <v>260</v>
      </c>
      <c r="D18216" s="11">
        <v>2903</v>
      </c>
      <c r="E18216" s="12">
        <v>72.373000000000005</v>
      </c>
      <c r="F18216" s="12">
        <v>0</v>
      </c>
      <c r="G18216" s="11">
        <v>2858</v>
      </c>
      <c r="H18216" s="12">
        <v>0.128</v>
      </c>
      <c r="I18216" s="12">
        <v>0</v>
      </c>
      <c r="J18216" s="19">
        <f>IF(MONTH(A18216)&gt;VLOOKUP(Totals!$H$2,Totals!$O$5:$P$16,2,FALSE),YEAR(A18216)+1,YEAR(A18216))</f>
        <v>2024</v>
      </c>
    </row>
    <row r="18217" spans="1:10" x14ac:dyDescent="0.2">
      <c r="A18217" s="4">
        <v>45139</v>
      </c>
      <c r="B18217" s="2" t="s">
        <v>63</v>
      </c>
      <c r="C18217" s="2" t="s">
        <v>33</v>
      </c>
      <c r="D18217" s="11">
        <v>14372</v>
      </c>
      <c r="E18217" s="12">
        <v>159.59</v>
      </c>
      <c r="F18217" s="12">
        <v>49.048000000000002</v>
      </c>
      <c r="G18217" s="11">
        <v>14806</v>
      </c>
      <c r="H18217" s="12">
        <v>74.81</v>
      </c>
      <c r="I18217" s="12">
        <v>34.139000000000003</v>
      </c>
      <c r="J18217" s="19">
        <f>IF(MONTH(A18217)&gt;VLOOKUP(Totals!$H$2,Totals!$O$5:$P$16,2,FALSE),YEAR(A18217)+1,YEAR(A18217))</f>
        <v>2024</v>
      </c>
    </row>
    <row r="18218" spans="1:10" x14ac:dyDescent="0.2">
      <c r="A18218" s="4">
        <v>45139</v>
      </c>
      <c r="B18218" s="2" t="s">
        <v>63</v>
      </c>
      <c r="C18218" s="2" t="s">
        <v>32</v>
      </c>
      <c r="D18218" s="11">
        <v>3087</v>
      </c>
      <c r="E18218" s="12">
        <v>15.448</v>
      </c>
      <c r="F18218" s="12">
        <v>0</v>
      </c>
      <c r="G18218" s="11">
        <v>3433</v>
      </c>
      <c r="H18218" s="12">
        <v>0.66400000000000003</v>
      </c>
      <c r="I18218" s="12">
        <v>3.1779999999999999</v>
      </c>
      <c r="J18218" s="19">
        <f>IF(MONTH(A18218)&gt;VLOOKUP(Totals!$H$2,Totals!$O$5:$P$16,2,FALSE),YEAR(A18218)+1,YEAR(A18218))</f>
        <v>2024</v>
      </c>
    </row>
    <row r="18219" spans="1:10" x14ac:dyDescent="0.2">
      <c r="A18219" s="4">
        <v>45139</v>
      </c>
      <c r="B18219" s="2" t="s">
        <v>63</v>
      </c>
      <c r="C18219" s="2" t="s">
        <v>13</v>
      </c>
      <c r="D18219" s="11">
        <v>2155</v>
      </c>
      <c r="E18219" s="12">
        <v>2.0990000000000002</v>
      </c>
      <c r="F18219" s="12">
        <v>0</v>
      </c>
      <c r="G18219" s="11">
        <v>1828</v>
      </c>
      <c r="H18219" s="12">
        <v>5.8760000000000003</v>
      </c>
      <c r="I18219" s="12">
        <v>1.3380000000000001</v>
      </c>
      <c r="J18219" s="19">
        <f>IF(MONTH(A18219)&gt;VLOOKUP(Totals!$H$2,Totals!$O$5:$P$16,2,FALSE),YEAR(A18219)+1,YEAR(A18219))</f>
        <v>2024</v>
      </c>
    </row>
    <row r="18220" spans="1:10" x14ac:dyDescent="0.2">
      <c r="A18220" s="4">
        <v>45139</v>
      </c>
      <c r="B18220" s="2" t="s">
        <v>63</v>
      </c>
      <c r="C18220" s="2" t="s">
        <v>11</v>
      </c>
      <c r="D18220" s="11">
        <v>67637</v>
      </c>
      <c r="E18220" s="12">
        <v>139.13399999999999</v>
      </c>
      <c r="F18220" s="12">
        <v>0.161</v>
      </c>
      <c r="G18220" s="11">
        <v>66494</v>
      </c>
      <c r="H18220" s="12">
        <v>486.74400000000003</v>
      </c>
      <c r="I18220" s="12">
        <v>298.13</v>
      </c>
      <c r="J18220" s="19">
        <f>IF(MONTH(A18220)&gt;VLOOKUP(Totals!$H$2,Totals!$O$5:$P$16,2,FALSE),YEAR(A18220)+1,YEAR(A18220))</f>
        <v>2024</v>
      </c>
    </row>
    <row r="18221" spans="1:10" x14ac:dyDescent="0.2">
      <c r="A18221" s="4">
        <v>45139</v>
      </c>
      <c r="B18221" s="2" t="s">
        <v>63</v>
      </c>
      <c r="C18221" s="2" t="s">
        <v>25</v>
      </c>
      <c r="D18221" s="11">
        <v>4047</v>
      </c>
      <c r="E18221" s="12">
        <v>0</v>
      </c>
      <c r="F18221" s="12">
        <v>0</v>
      </c>
      <c r="G18221" s="11">
        <v>2503</v>
      </c>
      <c r="H18221" s="12">
        <v>1.395</v>
      </c>
      <c r="I18221" s="12">
        <v>3.2360000000000002</v>
      </c>
      <c r="J18221" s="19">
        <f>IF(MONTH(A18221)&gt;VLOOKUP(Totals!$H$2,Totals!$O$5:$P$16,2,FALSE),YEAR(A18221)+1,YEAR(A18221))</f>
        <v>2024</v>
      </c>
    </row>
    <row r="18222" spans="1:10" x14ac:dyDescent="0.2">
      <c r="A18222" s="4">
        <v>45139</v>
      </c>
      <c r="B18222" s="2" t="s">
        <v>63</v>
      </c>
      <c r="C18222" s="2" t="s">
        <v>52</v>
      </c>
      <c r="D18222" s="11">
        <v>4788</v>
      </c>
      <c r="E18222" s="12">
        <v>28.007000000000001</v>
      </c>
      <c r="F18222" s="12">
        <v>0</v>
      </c>
      <c r="G18222" s="11">
        <v>5362</v>
      </c>
      <c r="H18222" s="12">
        <v>10.619</v>
      </c>
      <c r="I18222" s="12">
        <v>7.4580000000000002</v>
      </c>
      <c r="J18222" s="19">
        <f>IF(MONTH(A18222)&gt;VLOOKUP(Totals!$H$2,Totals!$O$5:$P$16,2,FALSE),YEAR(A18222)+1,YEAR(A18222))</f>
        <v>2024</v>
      </c>
    </row>
    <row r="18223" spans="1:10" x14ac:dyDescent="0.2">
      <c r="A18223" s="4">
        <v>45139</v>
      </c>
      <c r="B18223" s="2" t="s">
        <v>63</v>
      </c>
      <c r="C18223" s="2" t="s">
        <v>35</v>
      </c>
      <c r="D18223" s="11">
        <v>35473</v>
      </c>
      <c r="E18223" s="12">
        <v>639.86</v>
      </c>
      <c r="F18223" s="12">
        <v>0</v>
      </c>
      <c r="G18223" s="11">
        <v>32820</v>
      </c>
      <c r="H18223" s="12">
        <v>675.94100000000003</v>
      </c>
      <c r="I18223" s="12">
        <v>83.347999999999999</v>
      </c>
      <c r="J18223" s="19">
        <f>IF(MONTH(A18223)&gt;VLOOKUP(Totals!$H$2,Totals!$O$5:$P$16,2,FALSE),YEAR(A18223)+1,YEAR(A18223))</f>
        <v>2024</v>
      </c>
    </row>
    <row r="18224" spans="1:10" x14ac:dyDescent="0.2">
      <c r="A18224" s="4">
        <v>45139</v>
      </c>
      <c r="B18224" s="2" t="s">
        <v>63</v>
      </c>
      <c r="C18224" s="2" t="s">
        <v>66</v>
      </c>
      <c r="D18224" s="11">
        <v>5714</v>
      </c>
      <c r="E18224" s="12">
        <v>73.649000000000001</v>
      </c>
      <c r="F18224" s="12">
        <v>0.36199999999999999</v>
      </c>
      <c r="G18224" s="11">
        <v>5812</v>
      </c>
      <c r="H18224" s="12">
        <v>6.0890000000000004</v>
      </c>
      <c r="I18224" s="12">
        <v>2.0579999999999998</v>
      </c>
      <c r="J18224" s="19">
        <f>IF(MONTH(A18224)&gt;VLOOKUP(Totals!$H$2,Totals!$O$5:$P$16,2,FALSE),YEAR(A18224)+1,YEAR(A18224))</f>
        <v>2024</v>
      </c>
    </row>
    <row r="18225" spans="1:10" x14ac:dyDescent="0.2">
      <c r="A18225" s="4">
        <v>45139</v>
      </c>
      <c r="B18225" s="2" t="s">
        <v>63</v>
      </c>
      <c r="C18225" s="2" t="s">
        <v>37</v>
      </c>
      <c r="D18225" s="11">
        <v>7452</v>
      </c>
      <c r="E18225" s="12">
        <v>185.68899999999999</v>
      </c>
      <c r="F18225" s="12">
        <v>0</v>
      </c>
      <c r="G18225" s="11">
        <v>6024</v>
      </c>
      <c r="H18225" s="12">
        <v>18.82</v>
      </c>
      <c r="I18225" s="12">
        <v>6.8929999999999998</v>
      </c>
      <c r="J18225" s="19">
        <f>IF(MONTH(A18225)&gt;VLOOKUP(Totals!$H$2,Totals!$O$5:$P$16,2,FALSE),YEAR(A18225)+1,YEAR(A18225))</f>
        <v>2024</v>
      </c>
    </row>
    <row r="18226" spans="1:10" x14ac:dyDescent="0.2">
      <c r="A18226" s="4">
        <v>45139</v>
      </c>
      <c r="B18226" s="2" t="s">
        <v>63</v>
      </c>
      <c r="C18226" s="2" t="s">
        <v>61</v>
      </c>
      <c r="D18226" s="11">
        <v>807</v>
      </c>
      <c r="E18226" s="12">
        <v>0</v>
      </c>
      <c r="F18226" s="12">
        <v>0</v>
      </c>
      <c r="G18226" s="11">
        <v>858</v>
      </c>
      <c r="H18226" s="12">
        <v>0.436</v>
      </c>
      <c r="I18226" s="12">
        <v>0.191</v>
      </c>
      <c r="J18226" s="19">
        <f>IF(MONTH(A18226)&gt;VLOOKUP(Totals!$H$2,Totals!$O$5:$P$16,2,FALSE),YEAR(A18226)+1,YEAR(A18226))</f>
        <v>2024</v>
      </c>
    </row>
    <row r="18227" spans="1:10" x14ac:dyDescent="0.2">
      <c r="A18227" s="4">
        <v>45139</v>
      </c>
      <c r="B18227" s="2" t="s">
        <v>63</v>
      </c>
      <c r="C18227" s="2" t="s">
        <v>38</v>
      </c>
      <c r="D18227" s="11">
        <v>13551</v>
      </c>
      <c r="E18227" s="12">
        <v>156.22900000000001</v>
      </c>
      <c r="F18227" s="12">
        <v>8.4779999999999998</v>
      </c>
      <c r="G18227" s="11">
        <v>14461</v>
      </c>
      <c r="H18227" s="12">
        <v>3.5680000000000001</v>
      </c>
      <c r="I18227" s="12">
        <v>90.034000000000006</v>
      </c>
      <c r="J18227" s="19">
        <f>IF(MONTH(A18227)&gt;VLOOKUP(Totals!$H$2,Totals!$O$5:$P$16,2,FALSE),YEAR(A18227)+1,YEAR(A18227))</f>
        <v>2024</v>
      </c>
    </row>
    <row r="18228" spans="1:10" x14ac:dyDescent="0.2">
      <c r="A18228" s="4">
        <v>45139</v>
      </c>
      <c r="B18228" s="2" t="s">
        <v>63</v>
      </c>
      <c r="C18228" s="2" t="s">
        <v>16</v>
      </c>
      <c r="D18228" s="11">
        <v>34891</v>
      </c>
      <c r="E18228" s="12">
        <v>1945.652</v>
      </c>
      <c r="F18228" s="12">
        <v>23.741</v>
      </c>
      <c r="G18228" s="11">
        <v>41751</v>
      </c>
      <c r="H18228" s="12">
        <v>277.98500000000001</v>
      </c>
      <c r="I18228" s="12">
        <v>144.911</v>
      </c>
      <c r="J18228" s="19">
        <f>IF(MONTH(A18228)&gt;VLOOKUP(Totals!$H$2,Totals!$O$5:$P$16,2,FALSE),YEAR(A18228)+1,YEAR(A18228))</f>
        <v>2024</v>
      </c>
    </row>
    <row r="18229" spans="1:10" x14ac:dyDescent="0.2">
      <c r="A18229" s="4">
        <v>45139</v>
      </c>
      <c r="B18229" s="2" t="s">
        <v>63</v>
      </c>
      <c r="C18229" s="2" t="s">
        <v>62</v>
      </c>
      <c r="D18229" s="11">
        <v>2451</v>
      </c>
      <c r="E18229" s="12">
        <v>18.919</v>
      </c>
      <c r="F18229" s="12">
        <v>0</v>
      </c>
      <c r="G18229" s="11">
        <v>1901</v>
      </c>
      <c r="H18229" s="12">
        <v>2.177</v>
      </c>
      <c r="I18229" s="12">
        <v>0.20399999999999999</v>
      </c>
      <c r="J18229" s="19">
        <f>IF(MONTH(A18229)&gt;VLOOKUP(Totals!$H$2,Totals!$O$5:$P$16,2,FALSE),YEAR(A18229)+1,YEAR(A18229))</f>
        <v>2024</v>
      </c>
    </row>
    <row r="18230" spans="1:10" x14ac:dyDescent="0.2">
      <c r="A18230" s="4">
        <v>45139</v>
      </c>
      <c r="B18230" s="2" t="s">
        <v>168</v>
      </c>
      <c r="C18230" s="2" t="s">
        <v>161</v>
      </c>
      <c r="D18230" s="11" t="s">
        <v>88</v>
      </c>
      <c r="E18230" s="12">
        <v>0</v>
      </c>
      <c r="F18230" s="12">
        <v>0</v>
      </c>
      <c r="G18230" s="11" t="s">
        <v>88</v>
      </c>
      <c r="H18230" s="12" t="s">
        <v>88</v>
      </c>
      <c r="I18230" s="12" t="s">
        <v>88</v>
      </c>
      <c r="J18230" s="19">
        <f>IF(MONTH(A18230)&gt;VLOOKUP(Totals!$H$2,Totals!$O$5:$P$16,2,FALSE),YEAR(A18230)+1,YEAR(A18230))</f>
        <v>2024</v>
      </c>
    </row>
    <row r="18231" spans="1:10" x14ac:dyDescent="0.2">
      <c r="A18231" s="4">
        <v>45139</v>
      </c>
      <c r="B18231" s="2" t="s">
        <v>168</v>
      </c>
      <c r="C18231" s="2" t="s">
        <v>11</v>
      </c>
      <c r="D18231" s="11">
        <v>693</v>
      </c>
      <c r="E18231" s="12">
        <v>4.1390000000000002</v>
      </c>
      <c r="F18231" s="12">
        <v>0</v>
      </c>
      <c r="G18231" s="11">
        <v>579</v>
      </c>
      <c r="H18231" s="12">
        <v>9.048</v>
      </c>
      <c r="I18231" s="12">
        <v>0</v>
      </c>
      <c r="J18231" s="19">
        <f>IF(MONTH(A18231)&gt;VLOOKUP(Totals!$H$2,Totals!$O$5:$P$16,2,FALSE),YEAR(A18231)+1,YEAR(A18231))</f>
        <v>2024</v>
      </c>
    </row>
    <row r="18232" spans="1:10" x14ac:dyDescent="0.2">
      <c r="A18232" s="4">
        <v>45139</v>
      </c>
      <c r="B18232" s="2" t="s">
        <v>168</v>
      </c>
      <c r="C18232" s="2" t="s">
        <v>150</v>
      </c>
      <c r="D18232" s="11">
        <v>66573</v>
      </c>
      <c r="E18232" s="12">
        <v>1274.55</v>
      </c>
      <c r="F18232" s="12">
        <v>50.247</v>
      </c>
      <c r="G18232" s="11">
        <v>69305</v>
      </c>
      <c r="H18232" s="12">
        <v>1497.9749999999999</v>
      </c>
      <c r="I18232" s="12">
        <v>13.647</v>
      </c>
      <c r="J18232" s="19">
        <f>IF(MONTH(A18232)&gt;VLOOKUP(Totals!$H$2,Totals!$O$5:$P$16,2,FALSE),YEAR(A18232)+1,YEAR(A18232))</f>
        <v>2024</v>
      </c>
    </row>
    <row r="18233" spans="1:10" x14ac:dyDescent="0.2">
      <c r="A18233" s="4">
        <v>45139</v>
      </c>
      <c r="B18233" s="2" t="s">
        <v>168</v>
      </c>
      <c r="C18233" s="2" t="s">
        <v>37</v>
      </c>
      <c r="D18233" s="11" t="s">
        <v>88</v>
      </c>
      <c r="E18233" s="12" t="s">
        <v>88</v>
      </c>
      <c r="F18233" s="12" t="s">
        <v>88</v>
      </c>
      <c r="G18233" s="11" t="s">
        <v>88</v>
      </c>
      <c r="H18233" s="12">
        <v>0</v>
      </c>
      <c r="I18233" s="12">
        <v>0</v>
      </c>
      <c r="J18233" s="19">
        <f>IF(MONTH(A18233)&gt;VLOOKUP(Totals!$H$2,Totals!$O$5:$P$16,2,FALSE),YEAR(A18233)+1,YEAR(A18233))</f>
        <v>2024</v>
      </c>
    </row>
    <row r="18234" spans="1:10" x14ac:dyDescent="0.2">
      <c r="A18234" s="4">
        <v>45139</v>
      </c>
      <c r="B18234" s="2" t="s">
        <v>168</v>
      </c>
      <c r="C18234" s="2" t="s">
        <v>76</v>
      </c>
      <c r="D18234" s="11" t="s">
        <v>88</v>
      </c>
      <c r="E18234" s="12" t="s">
        <v>88</v>
      </c>
      <c r="F18234" s="12" t="s">
        <v>88</v>
      </c>
      <c r="G18234" s="11" t="s">
        <v>88</v>
      </c>
      <c r="H18234" s="12">
        <v>0</v>
      </c>
      <c r="I18234" s="12">
        <v>0</v>
      </c>
      <c r="J18234" s="19">
        <f>IF(MONTH(A18234)&gt;VLOOKUP(Totals!$H$2,Totals!$O$5:$P$16,2,FALSE),YEAR(A18234)+1,YEAR(A18234))</f>
        <v>2024</v>
      </c>
    </row>
    <row r="18235" spans="1:10" x14ac:dyDescent="0.2">
      <c r="A18235" s="4">
        <v>45139</v>
      </c>
      <c r="B18235" s="2" t="s">
        <v>67</v>
      </c>
      <c r="C18235" s="2" t="s">
        <v>68</v>
      </c>
      <c r="D18235" s="11">
        <v>2667</v>
      </c>
      <c r="E18235" s="12">
        <v>30.893999999999998</v>
      </c>
      <c r="F18235" s="12">
        <v>5.0999999999999997E-2</v>
      </c>
      <c r="G18235" s="11">
        <v>2567</v>
      </c>
      <c r="H18235" s="12">
        <v>172.43299999999999</v>
      </c>
      <c r="I18235" s="12">
        <v>0</v>
      </c>
      <c r="J18235" s="19">
        <f>IF(MONTH(A18235)&gt;VLOOKUP(Totals!$H$2,Totals!$O$5:$P$16,2,FALSE),YEAR(A18235)+1,YEAR(A18235))</f>
        <v>2024</v>
      </c>
    </row>
    <row r="18236" spans="1:10" x14ac:dyDescent="0.2">
      <c r="A18236" s="4">
        <v>45139</v>
      </c>
      <c r="B18236" s="2" t="s">
        <v>245</v>
      </c>
      <c r="C18236" s="2" t="s">
        <v>35</v>
      </c>
      <c r="D18236" s="11">
        <v>47222</v>
      </c>
      <c r="E18236" s="12">
        <v>1012.732</v>
      </c>
      <c r="F18236" s="12">
        <v>0</v>
      </c>
      <c r="G18236" s="11">
        <v>44274</v>
      </c>
      <c r="H18236" s="12">
        <v>606.79399999999998</v>
      </c>
      <c r="I18236" s="12">
        <v>0</v>
      </c>
      <c r="J18236" s="19">
        <f>IF(MONTH(A18236)&gt;VLOOKUP(Totals!$H$2,Totals!$O$5:$P$16,2,FALSE),YEAR(A18236)+1,YEAR(A18236))</f>
        <v>2024</v>
      </c>
    </row>
    <row r="18237" spans="1:10" x14ac:dyDescent="0.2">
      <c r="A18237" s="4">
        <v>45139</v>
      </c>
      <c r="B18237" s="2" t="s">
        <v>200</v>
      </c>
      <c r="C18237" s="2" t="s">
        <v>18</v>
      </c>
      <c r="D18237" s="11">
        <v>3116</v>
      </c>
      <c r="E18237" s="12">
        <v>92.364000000000004</v>
      </c>
      <c r="F18237" s="12">
        <v>2.1880000000000002</v>
      </c>
      <c r="G18237" s="11">
        <v>3261</v>
      </c>
      <c r="H18237" s="12">
        <v>129.52000000000001</v>
      </c>
      <c r="I18237" s="12">
        <v>0</v>
      </c>
      <c r="J18237" s="19">
        <f>IF(MONTH(A18237)&gt;VLOOKUP(Totals!$H$2,Totals!$O$5:$P$16,2,FALSE),YEAR(A18237)+1,YEAR(A18237))</f>
        <v>2024</v>
      </c>
    </row>
    <row r="18238" spans="1:10" x14ac:dyDescent="0.2">
      <c r="A18238" s="4">
        <v>45139</v>
      </c>
      <c r="B18238" s="2" t="s">
        <v>69</v>
      </c>
      <c r="C18238" s="2" t="s">
        <v>11</v>
      </c>
      <c r="D18238" s="11" t="s">
        <v>88</v>
      </c>
      <c r="E18238" s="12">
        <v>66.221999999999994</v>
      </c>
      <c r="F18238" s="12">
        <v>0</v>
      </c>
      <c r="G18238" s="11" t="s">
        <v>88</v>
      </c>
      <c r="H18238" s="12">
        <v>398.262</v>
      </c>
      <c r="I18238" s="12">
        <v>0</v>
      </c>
      <c r="J18238" s="19">
        <f>IF(MONTH(A18238)&gt;VLOOKUP(Totals!$H$2,Totals!$O$5:$P$16,2,FALSE),YEAR(A18238)+1,YEAR(A18238))</f>
        <v>2024</v>
      </c>
    </row>
    <row r="18239" spans="1:10" x14ac:dyDescent="0.2">
      <c r="A18239" s="4">
        <v>45139</v>
      </c>
      <c r="B18239" s="2" t="s">
        <v>69</v>
      </c>
      <c r="C18239" s="2" t="s">
        <v>35</v>
      </c>
      <c r="D18239" s="11">
        <v>145278</v>
      </c>
      <c r="E18239" s="12">
        <v>7372.1189999999997</v>
      </c>
      <c r="F18239" s="12">
        <v>47.584000000000003</v>
      </c>
      <c r="G18239" s="11">
        <v>142701</v>
      </c>
      <c r="H18239" s="12">
        <v>5005.2700000000004</v>
      </c>
      <c r="I18239" s="12">
        <v>6.4</v>
      </c>
      <c r="J18239" s="19">
        <f>IF(MONTH(A18239)&gt;VLOOKUP(Totals!$H$2,Totals!$O$5:$P$16,2,FALSE),YEAR(A18239)+1,YEAR(A18239))</f>
        <v>2024</v>
      </c>
    </row>
    <row r="18240" spans="1:10" x14ac:dyDescent="0.2">
      <c r="A18240" s="4">
        <v>45139</v>
      </c>
      <c r="B18240" s="2" t="s">
        <v>70</v>
      </c>
      <c r="C18240" s="2" t="s">
        <v>22</v>
      </c>
      <c r="D18240" s="11">
        <v>1781</v>
      </c>
      <c r="E18240" s="12">
        <v>4.7770000000000001</v>
      </c>
      <c r="F18240" s="12">
        <v>0</v>
      </c>
      <c r="G18240" s="11">
        <v>1565</v>
      </c>
      <c r="H18240" s="12">
        <v>21.760999999999999</v>
      </c>
      <c r="I18240" s="12">
        <v>0</v>
      </c>
      <c r="J18240" s="19">
        <f>IF(MONTH(A18240)&gt;VLOOKUP(Totals!$H$2,Totals!$O$5:$P$16,2,FALSE),YEAR(A18240)+1,YEAR(A18240))</f>
        <v>2024</v>
      </c>
    </row>
    <row r="18241" spans="1:10" x14ac:dyDescent="0.2">
      <c r="A18241" s="4">
        <v>45139</v>
      </c>
      <c r="B18241" s="2" t="s">
        <v>246</v>
      </c>
      <c r="C18241" s="2" t="s">
        <v>247</v>
      </c>
      <c r="D18241" s="11">
        <v>12674</v>
      </c>
      <c r="E18241" s="12">
        <v>193.35900000000001</v>
      </c>
      <c r="F18241" s="12">
        <v>2.4249999999999998</v>
      </c>
      <c r="G18241" s="11">
        <v>11145</v>
      </c>
      <c r="H18241" s="12">
        <v>132.977</v>
      </c>
      <c r="I18241" s="12">
        <v>2.92</v>
      </c>
      <c r="J18241" s="19">
        <f>IF(MONTH(A18241)&gt;VLOOKUP(Totals!$H$2,Totals!$O$5:$P$16,2,FALSE),YEAR(A18241)+1,YEAR(A18241))</f>
        <v>2024</v>
      </c>
    </row>
    <row r="18242" spans="1:10" x14ac:dyDescent="0.2">
      <c r="A18242" s="4">
        <v>45139</v>
      </c>
      <c r="B18242" s="2" t="s">
        <v>160</v>
      </c>
      <c r="C18242" s="2" t="s">
        <v>11</v>
      </c>
      <c r="D18242" s="11" t="s">
        <v>88</v>
      </c>
      <c r="E18242" s="12">
        <v>1315.1959999999999</v>
      </c>
      <c r="F18242" s="12">
        <v>0</v>
      </c>
      <c r="G18242" s="11" t="s">
        <v>88</v>
      </c>
      <c r="H18242" s="12">
        <v>1610.82</v>
      </c>
      <c r="I18242" s="12">
        <v>0</v>
      </c>
      <c r="J18242" s="19">
        <f>IF(MONTH(A18242)&gt;VLOOKUP(Totals!$H$2,Totals!$O$5:$P$16,2,FALSE),YEAR(A18242)+1,YEAR(A18242))</f>
        <v>2024</v>
      </c>
    </row>
    <row r="18243" spans="1:10" x14ac:dyDescent="0.2">
      <c r="A18243" s="4">
        <v>45139</v>
      </c>
      <c r="B18243" s="2" t="s">
        <v>160</v>
      </c>
      <c r="C18243" s="2" t="s">
        <v>35</v>
      </c>
      <c r="D18243" s="11" t="s">
        <v>88</v>
      </c>
      <c r="E18243" s="12">
        <v>807.28399999999999</v>
      </c>
      <c r="F18243" s="12">
        <v>0</v>
      </c>
      <c r="G18243" s="11" t="s">
        <v>88</v>
      </c>
      <c r="H18243" s="12">
        <v>575.06799999999998</v>
      </c>
      <c r="I18243" s="12">
        <v>0</v>
      </c>
      <c r="J18243" s="19">
        <f>IF(MONTH(A18243)&gt;VLOOKUP(Totals!$H$2,Totals!$O$5:$P$16,2,FALSE),YEAR(A18243)+1,YEAR(A18243))</f>
        <v>2024</v>
      </c>
    </row>
    <row r="18244" spans="1:10" x14ac:dyDescent="0.2">
      <c r="A18244" s="4">
        <v>45139</v>
      </c>
      <c r="B18244" s="2" t="s">
        <v>252</v>
      </c>
      <c r="C18244" s="2" t="s">
        <v>37</v>
      </c>
      <c r="D18244" s="11">
        <v>3032</v>
      </c>
      <c r="E18244" s="12">
        <v>67.436000000000007</v>
      </c>
      <c r="F18244" s="12">
        <v>0</v>
      </c>
      <c r="G18244" s="11">
        <v>1986</v>
      </c>
      <c r="H18244" s="12">
        <v>12.935</v>
      </c>
      <c r="I18244" s="12">
        <v>0</v>
      </c>
      <c r="J18244" s="19">
        <f>IF(MONTH(A18244)&gt;VLOOKUP(Totals!$H$2,Totals!$O$5:$P$16,2,FALSE),YEAR(A18244)+1,YEAR(A18244))</f>
        <v>2024</v>
      </c>
    </row>
    <row r="18245" spans="1:10" x14ac:dyDescent="0.2">
      <c r="A18245" s="4">
        <v>45139</v>
      </c>
      <c r="B18245" s="2" t="s">
        <v>72</v>
      </c>
      <c r="C18245" s="2" t="s">
        <v>37</v>
      </c>
      <c r="D18245" s="11">
        <v>28332</v>
      </c>
      <c r="E18245" s="12">
        <v>949.93600000000004</v>
      </c>
      <c r="F18245" s="12">
        <v>32.415999999999997</v>
      </c>
      <c r="G18245" s="11">
        <v>21128</v>
      </c>
      <c r="H18245" s="12">
        <v>593.27</v>
      </c>
      <c r="I18245" s="12">
        <v>0</v>
      </c>
      <c r="J18245" s="19">
        <f>IF(MONTH(A18245)&gt;VLOOKUP(Totals!$H$2,Totals!$O$5:$P$16,2,FALSE),YEAR(A18245)+1,YEAR(A18245))</f>
        <v>2024</v>
      </c>
    </row>
    <row r="18246" spans="1:10" x14ac:dyDescent="0.2">
      <c r="A18246" s="4">
        <v>45139</v>
      </c>
      <c r="B18246" s="2" t="s">
        <v>248</v>
      </c>
      <c r="C18246" s="2" t="s">
        <v>18</v>
      </c>
      <c r="D18246" s="11">
        <v>1495</v>
      </c>
      <c r="E18246" s="12">
        <v>66.346000000000004</v>
      </c>
      <c r="F18246" s="12">
        <v>0</v>
      </c>
      <c r="G18246" s="11">
        <v>1326</v>
      </c>
      <c r="H18246" s="12">
        <v>40.659999999999997</v>
      </c>
      <c r="I18246" s="12">
        <v>0</v>
      </c>
      <c r="J18246" s="19">
        <f>IF(MONTH(A18246)&gt;VLOOKUP(Totals!$H$2,Totals!$O$5:$P$16,2,FALSE),YEAR(A18246)+1,YEAR(A18246))</f>
        <v>2024</v>
      </c>
    </row>
    <row r="18247" spans="1:10" x14ac:dyDescent="0.2">
      <c r="A18247" s="4">
        <v>45139</v>
      </c>
      <c r="B18247" s="2" t="s">
        <v>261</v>
      </c>
      <c r="C18247" s="2" t="s">
        <v>32</v>
      </c>
      <c r="D18247" s="11">
        <v>4039</v>
      </c>
      <c r="E18247" s="12">
        <v>13.929</v>
      </c>
      <c r="F18247" s="12">
        <v>2.863</v>
      </c>
      <c r="G18247" s="11">
        <v>4073</v>
      </c>
      <c r="H18247" s="12">
        <v>2.6240000000000001</v>
      </c>
      <c r="I18247" s="12">
        <v>0</v>
      </c>
      <c r="J18247" s="19">
        <f>IF(MONTH(A18247)&gt;VLOOKUP(Totals!$H$2,Totals!$O$5:$P$16,2,FALSE),YEAR(A18247)+1,YEAR(A18247))</f>
        <v>2024</v>
      </c>
    </row>
    <row r="18248" spans="1:10" x14ac:dyDescent="0.2">
      <c r="A18248" s="4">
        <v>45139</v>
      </c>
      <c r="B18248" s="2" t="s">
        <v>73</v>
      </c>
      <c r="C18248" s="2" t="s">
        <v>16</v>
      </c>
      <c r="D18248" s="11">
        <v>20398</v>
      </c>
      <c r="E18248" s="12">
        <v>653.73400000000004</v>
      </c>
      <c r="F18248" s="12">
        <v>25.395</v>
      </c>
      <c r="G18248" s="11">
        <v>26820</v>
      </c>
      <c r="H18248" s="12">
        <v>877.59199999999998</v>
      </c>
      <c r="I18248" s="12">
        <v>205.26</v>
      </c>
      <c r="J18248" s="19">
        <f>IF(MONTH(A18248)&gt;VLOOKUP(Totals!$H$2,Totals!$O$5:$P$16,2,FALSE),YEAR(A18248)+1,YEAR(A18248))</f>
        <v>2024</v>
      </c>
    </row>
    <row r="18249" spans="1:10" x14ac:dyDescent="0.2">
      <c r="A18249" s="4">
        <v>45139</v>
      </c>
      <c r="B18249" s="2" t="s">
        <v>74</v>
      </c>
      <c r="C18249" s="2" t="s">
        <v>18</v>
      </c>
      <c r="D18249" s="11" t="s">
        <v>88</v>
      </c>
      <c r="E18249" s="12" t="s">
        <v>88</v>
      </c>
      <c r="F18249" s="12" t="s">
        <v>88</v>
      </c>
      <c r="G18249" s="11" t="s">
        <v>88</v>
      </c>
      <c r="H18249" s="12">
        <v>72.620999999999995</v>
      </c>
      <c r="I18249" s="12">
        <v>0</v>
      </c>
      <c r="J18249" s="19">
        <f>IF(MONTH(A18249)&gt;VLOOKUP(Totals!$H$2,Totals!$O$5:$P$16,2,FALSE),YEAR(A18249)+1,YEAR(A18249))</f>
        <v>2024</v>
      </c>
    </row>
    <row r="18250" spans="1:10" x14ac:dyDescent="0.2">
      <c r="A18250" s="4">
        <v>45139</v>
      </c>
      <c r="B18250" s="2" t="s">
        <v>74</v>
      </c>
      <c r="C18250" s="2" t="s">
        <v>32</v>
      </c>
      <c r="D18250" s="11" t="s">
        <v>88</v>
      </c>
      <c r="E18250" s="12" t="s">
        <v>88</v>
      </c>
      <c r="F18250" s="12" t="s">
        <v>88</v>
      </c>
      <c r="G18250" s="11" t="s">
        <v>88</v>
      </c>
      <c r="H18250" s="12">
        <v>156.33000000000001</v>
      </c>
      <c r="I18250" s="12">
        <v>0</v>
      </c>
      <c r="J18250" s="19">
        <f>IF(MONTH(A18250)&gt;VLOOKUP(Totals!$H$2,Totals!$O$5:$P$16,2,FALSE),YEAR(A18250)+1,YEAR(A18250))</f>
        <v>2024</v>
      </c>
    </row>
    <row r="18251" spans="1:10" x14ac:dyDescent="0.2">
      <c r="A18251" s="4">
        <v>45139</v>
      </c>
      <c r="B18251" s="2" t="s">
        <v>74</v>
      </c>
      <c r="C18251" s="2" t="s">
        <v>35</v>
      </c>
      <c r="D18251" s="11" t="s">
        <v>88</v>
      </c>
      <c r="E18251" s="12" t="s">
        <v>88</v>
      </c>
      <c r="F18251" s="12" t="s">
        <v>88</v>
      </c>
      <c r="G18251" s="11" t="s">
        <v>88</v>
      </c>
      <c r="H18251" s="12">
        <v>82.4</v>
      </c>
      <c r="I18251" s="12">
        <v>0</v>
      </c>
      <c r="J18251" s="19">
        <f>IF(MONTH(A18251)&gt;VLOOKUP(Totals!$H$2,Totals!$O$5:$P$16,2,FALSE),YEAR(A18251)+1,YEAR(A18251))</f>
        <v>2024</v>
      </c>
    </row>
    <row r="18252" spans="1:10" x14ac:dyDescent="0.2">
      <c r="A18252" s="4">
        <v>45139</v>
      </c>
      <c r="B18252" s="2" t="s">
        <v>74</v>
      </c>
      <c r="C18252" s="2" t="s">
        <v>16</v>
      </c>
      <c r="D18252" s="11" t="s">
        <v>88</v>
      </c>
      <c r="E18252" s="12">
        <v>1479.6849999999999</v>
      </c>
      <c r="F18252" s="12">
        <v>0</v>
      </c>
      <c r="G18252" s="11" t="s">
        <v>88</v>
      </c>
      <c r="H18252" s="12" t="s">
        <v>88</v>
      </c>
      <c r="I18252" s="12" t="s">
        <v>88</v>
      </c>
      <c r="J18252" s="19">
        <f>IF(MONTH(A18252)&gt;VLOOKUP(Totals!$H$2,Totals!$O$5:$P$16,2,FALSE),YEAR(A18252)+1,YEAR(A18252))</f>
        <v>2024</v>
      </c>
    </row>
    <row r="18253" spans="1:10" x14ac:dyDescent="0.2">
      <c r="A18253" s="4">
        <v>45139</v>
      </c>
      <c r="B18253" s="2" t="s">
        <v>264</v>
      </c>
      <c r="C18253" s="2" t="s">
        <v>76</v>
      </c>
      <c r="D18253" s="11">
        <v>11711</v>
      </c>
      <c r="E18253" s="12">
        <v>189.952</v>
      </c>
      <c r="F18253" s="12">
        <v>0</v>
      </c>
      <c r="G18253" s="11">
        <v>9813</v>
      </c>
      <c r="H18253" s="12">
        <v>42.658000000000001</v>
      </c>
      <c r="I18253" s="12">
        <v>0</v>
      </c>
      <c r="J18253" s="19">
        <f>IF(MONTH(A18253)&gt;VLOOKUP(Totals!$H$2,Totals!$O$5:$P$16,2,FALSE),YEAR(A18253)+1,YEAR(A18253))</f>
        <v>2024</v>
      </c>
    </row>
    <row r="18254" spans="1:10" x14ac:dyDescent="0.2">
      <c r="A18254" s="4">
        <v>45139</v>
      </c>
      <c r="B18254" s="2" t="s">
        <v>75</v>
      </c>
      <c r="C18254" s="2" t="s">
        <v>76</v>
      </c>
      <c r="D18254" s="11">
        <v>20010</v>
      </c>
      <c r="E18254" s="12">
        <v>706.87199999999996</v>
      </c>
      <c r="F18254" s="12">
        <v>3.6560000000000001</v>
      </c>
      <c r="G18254" s="11">
        <v>18809</v>
      </c>
      <c r="H18254" s="12">
        <v>296.08499999999998</v>
      </c>
      <c r="I18254" s="12">
        <v>0.72799999999999998</v>
      </c>
      <c r="J18254" s="19">
        <f>IF(MONTH(A18254)&gt;VLOOKUP(Totals!$H$2,Totals!$O$5:$P$16,2,FALSE),YEAR(A18254)+1,YEAR(A18254))</f>
        <v>2024</v>
      </c>
    </row>
    <row r="18255" spans="1:10" x14ac:dyDescent="0.2">
      <c r="A18255" s="4">
        <v>45139</v>
      </c>
      <c r="B18255" s="2" t="s">
        <v>193</v>
      </c>
      <c r="C18255" s="2" t="s">
        <v>27</v>
      </c>
      <c r="D18255" s="11">
        <v>11265</v>
      </c>
      <c r="E18255" s="12">
        <v>0</v>
      </c>
      <c r="F18255" s="12">
        <v>0</v>
      </c>
      <c r="G18255" s="11">
        <v>11412</v>
      </c>
      <c r="H18255" s="12">
        <v>0</v>
      </c>
      <c r="I18255" s="12">
        <v>0</v>
      </c>
      <c r="J18255" s="19">
        <f>IF(MONTH(A18255)&gt;VLOOKUP(Totals!$H$2,Totals!$O$5:$P$16,2,FALSE),YEAR(A18255)+1,YEAR(A18255))</f>
        <v>2024</v>
      </c>
    </row>
    <row r="18256" spans="1:10" x14ac:dyDescent="0.2">
      <c r="A18256" s="4">
        <v>45139</v>
      </c>
      <c r="B18256" s="2" t="s">
        <v>193</v>
      </c>
      <c r="C18256" s="2" t="s">
        <v>28</v>
      </c>
      <c r="D18256" s="11">
        <v>25145</v>
      </c>
      <c r="E18256" s="12">
        <v>0</v>
      </c>
      <c r="F18256" s="12">
        <v>0</v>
      </c>
      <c r="G18256" s="11">
        <v>22712</v>
      </c>
      <c r="H18256" s="12">
        <v>0</v>
      </c>
      <c r="I18256" s="12">
        <v>0</v>
      </c>
      <c r="J18256" s="19">
        <f>IF(MONTH(A18256)&gt;VLOOKUP(Totals!$H$2,Totals!$O$5:$P$16,2,FALSE),YEAR(A18256)+1,YEAR(A18256))</f>
        <v>2024</v>
      </c>
    </row>
    <row r="18257" spans="1:10" x14ac:dyDescent="0.2">
      <c r="A18257" s="4">
        <v>45139</v>
      </c>
      <c r="B18257" s="2" t="s">
        <v>193</v>
      </c>
      <c r="C18257" s="2" t="s">
        <v>33</v>
      </c>
      <c r="D18257" s="11">
        <v>3434</v>
      </c>
      <c r="E18257" s="12">
        <v>0</v>
      </c>
      <c r="F18257" s="12">
        <v>0</v>
      </c>
      <c r="G18257" s="11">
        <v>3617</v>
      </c>
      <c r="H18257" s="12">
        <v>0</v>
      </c>
      <c r="I18257" s="12">
        <v>0</v>
      </c>
      <c r="J18257" s="19">
        <f>IF(MONTH(A18257)&gt;VLOOKUP(Totals!$H$2,Totals!$O$5:$P$16,2,FALSE),YEAR(A18257)+1,YEAR(A18257))</f>
        <v>2024</v>
      </c>
    </row>
    <row r="18258" spans="1:10" x14ac:dyDescent="0.2">
      <c r="A18258" s="4">
        <v>45139</v>
      </c>
      <c r="B18258" s="2" t="s">
        <v>193</v>
      </c>
      <c r="C18258" s="2" t="s">
        <v>11</v>
      </c>
      <c r="D18258" s="11">
        <v>14679</v>
      </c>
      <c r="E18258" s="12">
        <v>0</v>
      </c>
      <c r="F18258" s="12">
        <v>0</v>
      </c>
      <c r="G18258" s="11">
        <v>14724</v>
      </c>
      <c r="H18258" s="12">
        <v>0</v>
      </c>
      <c r="I18258" s="12">
        <v>0</v>
      </c>
      <c r="J18258" s="19">
        <f>IF(MONTH(A18258)&gt;VLOOKUP(Totals!$H$2,Totals!$O$5:$P$16,2,FALSE),YEAR(A18258)+1,YEAR(A18258))</f>
        <v>2024</v>
      </c>
    </row>
    <row r="18259" spans="1:10" x14ac:dyDescent="0.2">
      <c r="A18259" s="4">
        <v>45139</v>
      </c>
      <c r="B18259" s="2" t="s">
        <v>193</v>
      </c>
      <c r="C18259" s="2" t="s">
        <v>30</v>
      </c>
      <c r="D18259" s="11">
        <v>2719</v>
      </c>
      <c r="E18259" s="12">
        <v>0</v>
      </c>
      <c r="F18259" s="12">
        <v>0</v>
      </c>
      <c r="G18259" s="11">
        <v>2623</v>
      </c>
      <c r="H18259" s="12">
        <v>0</v>
      </c>
      <c r="I18259" s="12">
        <v>0</v>
      </c>
      <c r="J18259" s="19">
        <f>IF(MONTH(A18259)&gt;VLOOKUP(Totals!$H$2,Totals!$O$5:$P$16,2,FALSE),YEAR(A18259)+1,YEAR(A18259))</f>
        <v>2024</v>
      </c>
    </row>
    <row r="18260" spans="1:10" x14ac:dyDescent="0.2">
      <c r="A18260" s="4">
        <v>45139</v>
      </c>
      <c r="B18260" s="2" t="s">
        <v>193</v>
      </c>
      <c r="C18260" s="2" t="s">
        <v>62</v>
      </c>
      <c r="D18260" s="11">
        <v>2218</v>
      </c>
      <c r="E18260" s="12">
        <v>0</v>
      </c>
      <c r="F18260" s="12">
        <v>0</v>
      </c>
      <c r="G18260" s="11">
        <v>2380</v>
      </c>
      <c r="H18260" s="12">
        <v>0</v>
      </c>
      <c r="I18260" s="12">
        <v>0</v>
      </c>
      <c r="J18260" s="19">
        <f>IF(MONTH(A18260)&gt;VLOOKUP(Totals!$H$2,Totals!$O$5:$P$16,2,FALSE),YEAR(A18260)+1,YEAR(A18260))</f>
        <v>2024</v>
      </c>
    </row>
    <row r="18261" spans="1:10" x14ac:dyDescent="0.2">
      <c r="A18261" s="4">
        <v>45139</v>
      </c>
      <c r="B18261" s="2" t="s">
        <v>236</v>
      </c>
      <c r="C18261" s="2" t="s">
        <v>18</v>
      </c>
      <c r="D18261" s="11">
        <v>15668</v>
      </c>
      <c r="E18261" s="12">
        <v>849.95</v>
      </c>
      <c r="F18261" s="12">
        <v>0</v>
      </c>
      <c r="G18261" s="11">
        <v>14855</v>
      </c>
      <c r="H18261" s="12">
        <v>291.5</v>
      </c>
      <c r="I18261" s="12">
        <v>0</v>
      </c>
      <c r="J18261" s="19">
        <f>IF(MONTH(A18261)&gt;VLOOKUP(Totals!$H$2,Totals!$O$5:$P$16,2,FALSE),YEAR(A18261)+1,YEAR(A18261))</f>
        <v>2024</v>
      </c>
    </row>
    <row r="18262" spans="1:10" x14ac:dyDescent="0.2">
      <c r="A18262" s="4">
        <v>45170</v>
      </c>
      <c r="B18262" s="2" t="s">
        <v>233</v>
      </c>
      <c r="C18262" s="2" t="s">
        <v>13</v>
      </c>
      <c r="D18262" s="11">
        <v>3124</v>
      </c>
      <c r="E18262" s="12">
        <v>3.3260000000000001</v>
      </c>
      <c r="F18262" s="12">
        <v>0.254</v>
      </c>
      <c r="G18262" s="11">
        <v>3933</v>
      </c>
      <c r="H18262" s="12">
        <v>89.786000000000001</v>
      </c>
      <c r="I18262" s="12">
        <v>1.492</v>
      </c>
      <c r="J18262" s="19">
        <f>IF(MONTH(A18262)&gt;VLOOKUP(Totals!$H$2,Totals!$O$5:$P$16,2,FALSE),YEAR(A18262)+1,YEAR(A18262))</f>
        <v>2024</v>
      </c>
    </row>
    <row r="18263" spans="1:10" x14ac:dyDescent="0.2">
      <c r="A18263" s="4">
        <v>45170</v>
      </c>
      <c r="B18263" s="2" t="s">
        <v>14</v>
      </c>
      <c r="C18263" s="2" t="s">
        <v>15</v>
      </c>
      <c r="D18263" s="11">
        <v>16825</v>
      </c>
      <c r="E18263" s="12">
        <v>266.73700000000002</v>
      </c>
      <c r="F18263" s="12">
        <v>15.884</v>
      </c>
      <c r="G18263" s="11">
        <v>15588</v>
      </c>
      <c r="H18263" s="12">
        <v>417.23399999999998</v>
      </c>
      <c r="I18263" s="12">
        <v>22.782</v>
      </c>
      <c r="J18263" s="19">
        <f>IF(MONTH(A18263)&gt;VLOOKUP(Totals!$H$2,Totals!$O$5:$P$16,2,FALSE),YEAR(A18263)+1,YEAR(A18263))</f>
        <v>2024</v>
      </c>
    </row>
    <row r="18264" spans="1:10" x14ac:dyDescent="0.2">
      <c r="A18264" s="4">
        <v>45170</v>
      </c>
      <c r="B18264" s="2" t="s">
        <v>253</v>
      </c>
      <c r="C18264" s="2" t="s">
        <v>11</v>
      </c>
      <c r="D18264" s="11">
        <v>136</v>
      </c>
      <c r="E18264" s="12">
        <v>0.78600000000000003</v>
      </c>
      <c r="F18264" s="12">
        <v>0</v>
      </c>
      <c r="G18264" s="11">
        <v>140</v>
      </c>
      <c r="H18264" s="12">
        <v>0.14899999999999999</v>
      </c>
      <c r="I18264" s="12">
        <v>0</v>
      </c>
      <c r="J18264" s="19">
        <f>IF(MONTH(A18264)&gt;VLOOKUP(Totals!$H$2,Totals!$O$5:$P$16,2,FALSE),YEAR(A18264)+1,YEAR(A18264))</f>
        <v>2024</v>
      </c>
    </row>
    <row r="18265" spans="1:10" x14ac:dyDescent="0.2">
      <c r="A18265" s="4">
        <v>45170</v>
      </c>
      <c r="B18265" s="2" t="s">
        <v>17</v>
      </c>
      <c r="C18265" s="2" t="s">
        <v>18</v>
      </c>
      <c r="D18265" s="11">
        <v>7527</v>
      </c>
      <c r="E18265" s="12">
        <v>503.16399999999999</v>
      </c>
      <c r="F18265" s="12">
        <v>0</v>
      </c>
      <c r="G18265" s="11">
        <v>7057</v>
      </c>
      <c r="H18265" s="12">
        <v>242.85300000000001</v>
      </c>
      <c r="I18265" s="12">
        <v>4.3250000000000002</v>
      </c>
      <c r="J18265" s="19">
        <f>IF(MONTH(A18265)&gt;VLOOKUP(Totals!$H$2,Totals!$O$5:$P$16,2,FALSE),YEAR(A18265)+1,YEAR(A18265))</f>
        <v>2024</v>
      </c>
    </row>
    <row r="18266" spans="1:10" x14ac:dyDescent="0.2">
      <c r="A18266" s="4">
        <v>45170</v>
      </c>
      <c r="B18266" s="2" t="s">
        <v>205</v>
      </c>
      <c r="C18266" s="2" t="s">
        <v>65</v>
      </c>
      <c r="D18266" s="11">
        <v>13359</v>
      </c>
      <c r="E18266" s="12">
        <v>221.202</v>
      </c>
      <c r="F18266" s="12">
        <v>36.423000000000002</v>
      </c>
      <c r="G18266" s="11">
        <v>13795</v>
      </c>
      <c r="H18266" s="12">
        <v>214.857</v>
      </c>
      <c r="I18266" s="12">
        <v>2.7E-2</v>
      </c>
      <c r="J18266" s="19">
        <f>IF(MONTH(A18266)&gt;VLOOKUP(Totals!$H$2,Totals!$O$5:$P$16,2,FALSE),YEAR(A18266)+1,YEAR(A18266))</f>
        <v>2024</v>
      </c>
    </row>
    <row r="18267" spans="1:10" x14ac:dyDescent="0.2">
      <c r="A18267" s="4">
        <v>45170</v>
      </c>
      <c r="B18267" s="2" t="s">
        <v>19</v>
      </c>
      <c r="C18267" s="2" t="s">
        <v>20</v>
      </c>
      <c r="D18267" s="11">
        <v>2303</v>
      </c>
      <c r="E18267" s="12">
        <v>21.052</v>
      </c>
      <c r="F18267" s="12">
        <v>4.1000000000000002E-2</v>
      </c>
      <c r="G18267" s="11">
        <v>2260</v>
      </c>
      <c r="H18267" s="12">
        <v>49.332999999999998</v>
      </c>
      <c r="I18267" s="12">
        <v>0</v>
      </c>
      <c r="J18267" s="19">
        <f>IF(MONTH(A18267)&gt;VLOOKUP(Totals!$H$2,Totals!$O$5:$P$16,2,FALSE),YEAR(A18267)+1,YEAR(A18267))</f>
        <v>2024</v>
      </c>
    </row>
    <row r="18268" spans="1:10" x14ac:dyDescent="0.2">
      <c r="A18268" s="4">
        <v>45170</v>
      </c>
      <c r="B18268" s="2" t="s">
        <v>23</v>
      </c>
      <c r="C18268" s="2" t="s">
        <v>11</v>
      </c>
      <c r="D18268" s="11">
        <v>114301</v>
      </c>
      <c r="E18268" s="12">
        <v>1483.461</v>
      </c>
      <c r="F18268" s="12">
        <v>71.546000000000006</v>
      </c>
      <c r="G18268" s="11">
        <v>111900</v>
      </c>
      <c r="H18268" s="12">
        <v>1610.5920000000001</v>
      </c>
      <c r="I18268" s="12">
        <v>2.1389999999999998</v>
      </c>
      <c r="J18268" s="19">
        <f>IF(MONTH(A18268)&gt;VLOOKUP(Totals!$H$2,Totals!$O$5:$P$16,2,FALSE),YEAR(A18268)+1,YEAR(A18268))</f>
        <v>2024</v>
      </c>
    </row>
    <row r="18269" spans="1:10" x14ac:dyDescent="0.2">
      <c r="A18269" s="4">
        <v>45170</v>
      </c>
      <c r="B18269" s="2" t="s">
        <v>24</v>
      </c>
      <c r="C18269" s="2" t="s">
        <v>25</v>
      </c>
      <c r="D18269" s="11">
        <v>6415</v>
      </c>
      <c r="E18269" s="12">
        <v>121.05500000000001</v>
      </c>
      <c r="F18269" s="12">
        <v>0</v>
      </c>
      <c r="G18269" s="11">
        <v>6184</v>
      </c>
      <c r="H18269" s="12">
        <v>225.15299999999999</v>
      </c>
      <c r="I18269" s="12">
        <v>0</v>
      </c>
      <c r="J18269" s="19">
        <f>IF(MONTH(A18269)&gt;VLOOKUP(Totals!$H$2,Totals!$O$5:$P$16,2,FALSE),YEAR(A18269)+1,YEAR(A18269))</f>
        <v>2024</v>
      </c>
    </row>
    <row r="18270" spans="1:10" x14ac:dyDescent="0.2">
      <c r="A18270" s="4">
        <v>45170</v>
      </c>
      <c r="B18270" s="2" t="s">
        <v>29</v>
      </c>
      <c r="C18270" s="2" t="s">
        <v>30</v>
      </c>
      <c r="D18270" s="11">
        <v>3593</v>
      </c>
      <c r="E18270" s="12">
        <v>2.7490000000000001</v>
      </c>
      <c r="F18270" s="12">
        <v>2.5489999999999999</v>
      </c>
      <c r="G18270" s="11">
        <v>3926</v>
      </c>
      <c r="H18270" s="12">
        <v>20.303000000000001</v>
      </c>
      <c r="I18270" s="12">
        <v>4.4889999999999999</v>
      </c>
      <c r="J18270" s="19">
        <f>IF(MONTH(A18270)&gt;VLOOKUP(Totals!$H$2,Totals!$O$5:$P$16,2,FALSE),YEAR(A18270)+1,YEAR(A18270))</f>
        <v>2024</v>
      </c>
    </row>
    <row r="18271" spans="1:10" x14ac:dyDescent="0.2">
      <c r="A18271" s="4">
        <v>45170</v>
      </c>
      <c r="B18271" s="2" t="s">
        <v>154</v>
      </c>
      <c r="C18271" s="2" t="s">
        <v>34</v>
      </c>
      <c r="D18271" s="11">
        <v>25532</v>
      </c>
      <c r="E18271" s="12">
        <v>772.81399999999996</v>
      </c>
      <c r="F18271" s="12">
        <v>0</v>
      </c>
      <c r="G18271" s="11">
        <v>25864</v>
      </c>
      <c r="H18271" s="12">
        <v>715.98299999999995</v>
      </c>
      <c r="I18271" s="12">
        <v>0</v>
      </c>
      <c r="J18271" s="19">
        <f>IF(MONTH(A18271)&gt;VLOOKUP(Totals!$H$2,Totals!$O$5:$P$16,2,FALSE),YEAR(A18271)+1,YEAR(A18271))</f>
        <v>2024</v>
      </c>
    </row>
    <row r="18272" spans="1:10" x14ac:dyDescent="0.2">
      <c r="A18272" s="4">
        <v>45170</v>
      </c>
      <c r="B18272" s="2" t="s">
        <v>154</v>
      </c>
      <c r="C18272" s="2" t="s">
        <v>11</v>
      </c>
      <c r="D18272" s="11">
        <v>6099</v>
      </c>
      <c r="E18272" s="12">
        <v>195.09</v>
      </c>
      <c r="F18272" s="12">
        <v>0</v>
      </c>
      <c r="G18272" s="11">
        <v>7042</v>
      </c>
      <c r="H18272" s="12">
        <v>144.78</v>
      </c>
      <c r="I18272" s="12">
        <v>0</v>
      </c>
      <c r="J18272" s="19">
        <f>IF(MONTH(A18272)&gt;VLOOKUP(Totals!$H$2,Totals!$O$5:$P$16,2,FALSE),YEAR(A18272)+1,YEAR(A18272))</f>
        <v>2024</v>
      </c>
    </row>
    <row r="18273" spans="1:10" x14ac:dyDescent="0.2">
      <c r="A18273" s="4">
        <v>45170</v>
      </c>
      <c r="B18273" s="2" t="s">
        <v>237</v>
      </c>
      <c r="C18273" s="2" t="s">
        <v>33</v>
      </c>
      <c r="D18273" s="11">
        <v>7654</v>
      </c>
      <c r="E18273" s="12">
        <v>564.86300000000006</v>
      </c>
      <c r="F18273" s="12">
        <v>1.38</v>
      </c>
      <c r="G18273" s="11">
        <v>11115</v>
      </c>
      <c r="H18273" s="12">
        <v>106.244</v>
      </c>
      <c r="I18273" s="12">
        <v>0</v>
      </c>
      <c r="J18273" s="19">
        <f>IF(MONTH(A18273)&gt;VLOOKUP(Totals!$H$2,Totals!$O$5:$P$16,2,FALSE),YEAR(A18273)+1,YEAR(A18273))</f>
        <v>2024</v>
      </c>
    </row>
    <row r="18274" spans="1:10" x14ac:dyDescent="0.2">
      <c r="A18274" s="4">
        <v>45170</v>
      </c>
      <c r="B18274" s="2" t="s">
        <v>238</v>
      </c>
      <c r="C18274" s="2" t="s">
        <v>16</v>
      </c>
      <c r="D18274" s="11">
        <v>6927</v>
      </c>
      <c r="E18274" s="12">
        <v>128.54300000000001</v>
      </c>
      <c r="F18274" s="12">
        <v>34.722999999999999</v>
      </c>
      <c r="G18274" s="11">
        <v>7742</v>
      </c>
      <c r="H18274" s="12">
        <v>329.84500000000003</v>
      </c>
      <c r="I18274" s="12">
        <v>7.3140000000000001</v>
      </c>
      <c r="J18274" s="19">
        <f>IF(MONTH(A18274)&gt;VLOOKUP(Totals!$H$2,Totals!$O$5:$P$16,2,FALSE),YEAR(A18274)+1,YEAR(A18274))</f>
        <v>2024</v>
      </c>
    </row>
    <row r="18275" spans="1:10" x14ac:dyDescent="0.2">
      <c r="A18275" s="4">
        <v>45170</v>
      </c>
      <c r="B18275" s="2" t="s">
        <v>31</v>
      </c>
      <c r="C18275" s="2" t="s">
        <v>32</v>
      </c>
      <c r="D18275" s="11">
        <v>12685</v>
      </c>
      <c r="E18275" s="12">
        <v>226.73599999999999</v>
      </c>
      <c r="F18275" s="12">
        <v>0</v>
      </c>
      <c r="G18275" s="11">
        <v>12934</v>
      </c>
      <c r="H18275" s="12">
        <v>129.989</v>
      </c>
      <c r="I18275" s="12">
        <v>0</v>
      </c>
      <c r="J18275" s="19">
        <f>IF(MONTH(A18275)&gt;VLOOKUP(Totals!$H$2,Totals!$O$5:$P$16,2,FALSE),YEAR(A18275)+1,YEAR(A18275))</f>
        <v>2024</v>
      </c>
    </row>
    <row r="18276" spans="1:10" x14ac:dyDescent="0.2">
      <c r="A18276" s="4">
        <v>45170</v>
      </c>
      <c r="B18276" s="2" t="s">
        <v>258</v>
      </c>
      <c r="C18276" s="2" t="s">
        <v>76</v>
      </c>
      <c r="D18276" s="11">
        <v>4861</v>
      </c>
      <c r="E18276" s="12">
        <v>123.333</v>
      </c>
      <c r="F18276" s="12">
        <v>14.53</v>
      </c>
      <c r="G18276" s="11">
        <v>4694</v>
      </c>
      <c r="H18276" s="12">
        <v>21.966000000000001</v>
      </c>
      <c r="I18276" s="12">
        <v>0</v>
      </c>
      <c r="J18276" s="19">
        <f>IF(MONTH(A18276)&gt;VLOOKUP(Totals!$H$2,Totals!$O$5:$P$16,2,FALSE),YEAR(A18276)+1,YEAR(A18276))</f>
        <v>2024</v>
      </c>
    </row>
    <row r="18277" spans="1:10" x14ac:dyDescent="0.2">
      <c r="A18277" s="4">
        <v>45170</v>
      </c>
      <c r="B18277" s="2" t="s">
        <v>244</v>
      </c>
      <c r="C18277" s="2" t="s">
        <v>28</v>
      </c>
      <c r="D18277" s="11">
        <v>10428</v>
      </c>
      <c r="E18277" s="12">
        <v>0</v>
      </c>
      <c r="F18277" s="12">
        <v>0</v>
      </c>
      <c r="G18277" s="11">
        <v>10764</v>
      </c>
      <c r="H18277" s="12">
        <v>0</v>
      </c>
      <c r="I18277" s="12">
        <v>0</v>
      </c>
      <c r="J18277" s="19">
        <f>IF(MONTH(A18277)&gt;VLOOKUP(Totals!$H$2,Totals!$O$5:$P$16,2,FALSE),YEAR(A18277)+1,YEAR(A18277))</f>
        <v>2024</v>
      </c>
    </row>
    <row r="18278" spans="1:10" x14ac:dyDescent="0.2">
      <c r="A18278" s="4">
        <v>45170</v>
      </c>
      <c r="B18278" s="2" t="s">
        <v>241</v>
      </c>
      <c r="C18278" s="2" t="s">
        <v>18</v>
      </c>
      <c r="D18278" s="11">
        <v>2518</v>
      </c>
      <c r="E18278" s="12">
        <v>153.49299999999999</v>
      </c>
      <c r="F18278" s="12">
        <v>0</v>
      </c>
      <c r="G18278" s="11">
        <v>2382</v>
      </c>
      <c r="H18278" s="12">
        <v>25.748999999999999</v>
      </c>
      <c r="I18278" s="12">
        <v>0</v>
      </c>
      <c r="J18278" s="19">
        <f>IF(MONTH(A18278)&gt;VLOOKUP(Totals!$H$2,Totals!$O$5:$P$16,2,FALSE),YEAR(A18278)+1,YEAR(A18278))</f>
        <v>2024</v>
      </c>
    </row>
    <row r="18279" spans="1:10" x14ac:dyDescent="0.2">
      <c r="A18279" s="4">
        <v>45170</v>
      </c>
      <c r="B18279" s="2" t="s">
        <v>36</v>
      </c>
      <c r="C18279" s="2" t="s">
        <v>35</v>
      </c>
      <c r="D18279" s="11">
        <v>1954</v>
      </c>
      <c r="E18279" s="12">
        <v>0.7</v>
      </c>
      <c r="F18279" s="12">
        <v>0</v>
      </c>
      <c r="G18279" s="11">
        <v>1913</v>
      </c>
      <c r="H18279" s="12">
        <v>258.7</v>
      </c>
      <c r="I18279" s="12">
        <v>0</v>
      </c>
      <c r="J18279" s="19">
        <f>IF(MONTH(A18279)&gt;VLOOKUP(Totals!$H$2,Totals!$O$5:$P$16,2,FALSE),YEAR(A18279)+1,YEAR(A18279))</f>
        <v>2024</v>
      </c>
    </row>
    <row r="18280" spans="1:10" x14ac:dyDescent="0.2">
      <c r="A18280" s="4">
        <v>45170</v>
      </c>
      <c r="B18280" s="2" t="s">
        <v>36</v>
      </c>
      <c r="C18280" s="2" t="s">
        <v>38</v>
      </c>
      <c r="D18280" s="11">
        <v>3926</v>
      </c>
      <c r="E18280" s="12">
        <v>183.6</v>
      </c>
      <c r="F18280" s="12">
        <v>22.7</v>
      </c>
      <c r="G18280" s="11">
        <v>3370</v>
      </c>
      <c r="H18280" s="12">
        <v>16</v>
      </c>
      <c r="I18280" s="12">
        <v>0</v>
      </c>
      <c r="J18280" s="19">
        <f>IF(MONTH(A18280)&gt;VLOOKUP(Totals!$H$2,Totals!$O$5:$P$16,2,FALSE),YEAR(A18280)+1,YEAR(A18280))</f>
        <v>2024</v>
      </c>
    </row>
    <row r="18281" spans="1:10" x14ac:dyDescent="0.2">
      <c r="A18281" s="4">
        <v>45170</v>
      </c>
      <c r="B18281" s="2" t="s">
        <v>41</v>
      </c>
      <c r="C18281" s="2" t="s">
        <v>161</v>
      </c>
      <c r="D18281" s="11">
        <v>50868</v>
      </c>
      <c r="E18281" s="12">
        <v>2799.5830000000001</v>
      </c>
      <c r="F18281" s="12">
        <v>80.23</v>
      </c>
      <c r="G18281" s="11">
        <v>50486</v>
      </c>
      <c r="H18281" s="12">
        <v>2188.0749999999998</v>
      </c>
      <c r="I18281" s="12">
        <v>0.151</v>
      </c>
      <c r="J18281" s="19">
        <f>IF(MONTH(A18281)&gt;VLOOKUP(Totals!$H$2,Totals!$O$5:$P$16,2,FALSE),YEAR(A18281)+1,YEAR(A18281))</f>
        <v>2024</v>
      </c>
    </row>
    <row r="18282" spans="1:10" x14ac:dyDescent="0.2">
      <c r="A18282" s="4">
        <v>45170</v>
      </c>
      <c r="B18282" s="2" t="s">
        <v>226</v>
      </c>
      <c r="C18282" s="2" t="s">
        <v>52</v>
      </c>
      <c r="D18282" s="11">
        <v>7877</v>
      </c>
      <c r="E18282" s="12">
        <v>136.376</v>
      </c>
      <c r="F18282" s="12">
        <v>0</v>
      </c>
      <c r="G18282" s="11">
        <v>7791</v>
      </c>
      <c r="H18282" s="12">
        <v>77.340999999999994</v>
      </c>
      <c r="I18282" s="12">
        <v>0</v>
      </c>
      <c r="J18282" s="19">
        <f>IF(MONTH(A18282)&gt;VLOOKUP(Totals!$H$2,Totals!$O$5:$P$16,2,FALSE),YEAR(A18282)+1,YEAR(A18282))</f>
        <v>2024</v>
      </c>
    </row>
    <row r="18283" spans="1:10" x14ac:dyDescent="0.2">
      <c r="A18283" s="4">
        <v>45170</v>
      </c>
      <c r="B18283" s="2" t="s">
        <v>42</v>
      </c>
      <c r="C18283" s="2" t="s">
        <v>11</v>
      </c>
      <c r="D18283" s="11">
        <v>3438</v>
      </c>
      <c r="E18283" s="12">
        <v>79.016000000000005</v>
      </c>
      <c r="F18283" s="12">
        <v>0</v>
      </c>
      <c r="G18283" s="11">
        <v>3381</v>
      </c>
      <c r="H18283" s="12">
        <v>168.315</v>
      </c>
      <c r="I18283" s="12">
        <v>0</v>
      </c>
      <c r="J18283" s="19">
        <f>IF(MONTH(A18283)&gt;VLOOKUP(Totals!$H$2,Totals!$O$5:$P$16,2,FALSE),YEAR(A18283)+1,YEAR(A18283))</f>
        <v>2024</v>
      </c>
    </row>
    <row r="18284" spans="1:10" x14ac:dyDescent="0.2">
      <c r="A18284" s="4">
        <v>45170</v>
      </c>
      <c r="B18284" s="2" t="s">
        <v>42</v>
      </c>
      <c r="C18284" s="2" t="s">
        <v>43</v>
      </c>
      <c r="D18284" s="11">
        <v>12931</v>
      </c>
      <c r="E18284" s="12">
        <v>470.06200000000001</v>
      </c>
      <c r="F18284" s="12">
        <v>38.47</v>
      </c>
      <c r="G18284" s="11">
        <v>15122</v>
      </c>
      <c r="H18284" s="12">
        <v>796.06500000000005</v>
      </c>
      <c r="I18284" s="12">
        <v>0.72399999999999998</v>
      </c>
      <c r="J18284" s="19">
        <f>IF(MONTH(A18284)&gt;VLOOKUP(Totals!$H$2,Totals!$O$5:$P$16,2,FALSE),YEAR(A18284)+1,YEAR(A18284))</f>
        <v>2024</v>
      </c>
    </row>
    <row r="18285" spans="1:10" x14ac:dyDescent="0.2">
      <c r="A18285" s="4">
        <v>45170</v>
      </c>
      <c r="B18285" s="2" t="s">
        <v>44</v>
      </c>
      <c r="C18285" s="2" t="s">
        <v>18</v>
      </c>
      <c r="D18285" s="11">
        <v>23433</v>
      </c>
      <c r="E18285" s="12">
        <v>1554.585</v>
      </c>
      <c r="F18285" s="12">
        <v>14.602</v>
      </c>
      <c r="G18285" s="11">
        <v>21733</v>
      </c>
      <c r="H18285" s="12">
        <v>879.375</v>
      </c>
      <c r="I18285" s="12">
        <v>8.4019999999999992</v>
      </c>
      <c r="J18285" s="19">
        <f>IF(MONTH(A18285)&gt;VLOOKUP(Totals!$H$2,Totals!$O$5:$P$16,2,FALSE),YEAR(A18285)+1,YEAR(A18285))</f>
        <v>2024</v>
      </c>
    </row>
    <row r="18286" spans="1:10" x14ac:dyDescent="0.2">
      <c r="A18286" s="4">
        <v>45170</v>
      </c>
      <c r="B18286" s="2" t="s">
        <v>45</v>
      </c>
      <c r="C18286" s="2" t="s">
        <v>18</v>
      </c>
      <c r="D18286" s="11">
        <v>32333</v>
      </c>
      <c r="E18286" s="12">
        <v>2228.241</v>
      </c>
      <c r="F18286" s="12">
        <v>114.794</v>
      </c>
      <c r="G18286" s="11">
        <v>32560</v>
      </c>
      <c r="H18286" s="12">
        <v>955.86</v>
      </c>
      <c r="I18286" s="12">
        <v>0</v>
      </c>
      <c r="J18286" s="19">
        <f>IF(MONTH(A18286)&gt;VLOOKUP(Totals!$H$2,Totals!$O$5:$P$16,2,FALSE),YEAR(A18286)+1,YEAR(A18286))</f>
        <v>2024</v>
      </c>
    </row>
    <row r="18287" spans="1:10" x14ac:dyDescent="0.2">
      <c r="A18287" s="4">
        <v>45170</v>
      </c>
      <c r="B18287" s="2" t="s">
        <v>254</v>
      </c>
      <c r="C18287" s="2" t="s">
        <v>28</v>
      </c>
      <c r="D18287" s="11">
        <v>1982</v>
      </c>
      <c r="E18287" s="12">
        <v>0</v>
      </c>
      <c r="F18287" s="12">
        <v>0</v>
      </c>
      <c r="G18287" s="11">
        <v>3371</v>
      </c>
      <c r="H18287" s="12">
        <v>0</v>
      </c>
      <c r="I18287" s="12">
        <v>0</v>
      </c>
      <c r="J18287" s="19">
        <f>IF(MONTH(A18287)&gt;VLOOKUP(Totals!$H$2,Totals!$O$5:$P$16,2,FALSE),YEAR(A18287)+1,YEAR(A18287))</f>
        <v>2024</v>
      </c>
    </row>
    <row r="18288" spans="1:10" x14ac:dyDescent="0.2">
      <c r="A18288" s="4">
        <v>45170</v>
      </c>
      <c r="B18288" s="2" t="s">
        <v>165</v>
      </c>
      <c r="C18288" s="2" t="s">
        <v>16</v>
      </c>
      <c r="D18288" s="11">
        <v>6658</v>
      </c>
      <c r="E18288" s="12">
        <v>41.206000000000003</v>
      </c>
      <c r="F18288" s="12">
        <v>15.951000000000001</v>
      </c>
      <c r="G18288" s="11">
        <v>6846</v>
      </c>
      <c r="H18288" s="12">
        <v>345.73500000000001</v>
      </c>
      <c r="I18288" s="12">
        <v>0</v>
      </c>
      <c r="J18288" s="19">
        <f>IF(MONTH(A18288)&gt;VLOOKUP(Totals!$H$2,Totals!$O$5:$P$16,2,FALSE),YEAR(A18288)+1,YEAR(A18288))</f>
        <v>2024</v>
      </c>
    </row>
    <row r="18289" spans="1:10" x14ac:dyDescent="0.2">
      <c r="A18289" s="4">
        <v>45170</v>
      </c>
      <c r="B18289" s="2" t="s">
        <v>48</v>
      </c>
      <c r="C18289" s="2" t="s">
        <v>161</v>
      </c>
      <c r="D18289" s="11" t="s">
        <v>88</v>
      </c>
      <c r="E18289" s="12" t="s">
        <v>88</v>
      </c>
      <c r="F18289" s="12" t="s">
        <v>88</v>
      </c>
      <c r="G18289" s="11" t="s">
        <v>88</v>
      </c>
      <c r="H18289" s="12">
        <v>47.485999999999997</v>
      </c>
      <c r="I18289" s="12">
        <v>0</v>
      </c>
      <c r="J18289" s="19">
        <f>IF(MONTH(A18289)&gt;VLOOKUP(Totals!$H$2,Totals!$O$5:$P$16,2,FALSE),YEAR(A18289)+1,YEAR(A18289))</f>
        <v>2024</v>
      </c>
    </row>
    <row r="18290" spans="1:10" x14ac:dyDescent="0.2">
      <c r="A18290" s="4">
        <v>45170</v>
      </c>
      <c r="B18290" s="2" t="s">
        <v>48</v>
      </c>
      <c r="C18290" s="2" t="s">
        <v>11</v>
      </c>
      <c r="D18290" s="11">
        <v>4309</v>
      </c>
      <c r="E18290" s="12">
        <v>18.280999999999999</v>
      </c>
      <c r="F18290" s="12">
        <v>0</v>
      </c>
      <c r="G18290" s="11">
        <v>4296</v>
      </c>
      <c r="H18290" s="12">
        <v>187.84299999999999</v>
      </c>
      <c r="I18290" s="12">
        <v>0</v>
      </c>
      <c r="J18290" s="19">
        <f>IF(MONTH(A18290)&gt;VLOOKUP(Totals!$H$2,Totals!$O$5:$P$16,2,FALSE),YEAR(A18290)+1,YEAR(A18290))</f>
        <v>2024</v>
      </c>
    </row>
    <row r="18291" spans="1:10" x14ac:dyDescent="0.2">
      <c r="A18291" s="4">
        <v>45170</v>
      </c>
      <c r="B18291" s="2" t="s">
        <v>48</v>
      </c>
      <c r="C18291" s="2" t="s">
        <v>35</v>
      </c>
      <c r="D18291" s="11">
        <v>2443</v>
      </c>
      <c r="E18291" s="12">
        <v>37.695999999999998</v>
      </c>
      <c r="F18291" s="12">
        <v>0</v>
      </c>
      <c r="G18291" s="11">
        <v>2309</v>
      </c>
      <c r="H18291" s="12">
        <v>100.172</v>
      </c>
      <c r="I18291" s="12">
        <v>9.6000000000000002E-2</v>
      </c>
      <c r="J18291" s="19">
        <f>IF(MONTH(A18291)&gt;VLOOKUP(Totals!$H$2,Totals!$O$5:$P$16,2,FALSE),YEAR(A18291)+1,YEAR(A18291))</f>
        <v>2024</v>
      </c>
    </row>
    <row r="18292" spans="1:10" x14ac:dyDescent="0.2">
      <c r="A18292" s="4">
        <v>45170</v>
      </c>
      <c r="B18292" s="2" t="s">
        <v>48</v>
      </c>
      <c r="C18292" s="2" t="s">
        <v>49</v>
      </c>
      <c r="D18292" s="11">
        <v>110917</v>
      </c>
      <c r="E18292" s="12">
        <v>1809.2539999999999</v>
      </c>
      <c r="F18292" s="12">
        <v>29.652000000000001</v>
      </c>
      <c r="G18292" s="11">
        <v>106098</v>
      </c>
      <c r="H18292" s="12">
        <v>2054.4079999999999</v>
      </c>
      <c r="I18292" s="12">
        <v>8.9390000000000001</v>
      </c>
      <c r="J18292" s="19">
        <f>IF(MONTH(A18292)&gt;VLOOKUP(Totals!$H$2,Totals!$O$5:$P$16,2,FALSE),YEAR(A18292)+1,YEAR(A18292))</f>
        <v>2024</v>
      </c>
    </row>
    <row r="18293" spans="1:10" x14ac:dyDescent="0.2">
      <c r="A18293" s="4">
        <v>45170</v>
      </c>
      <c r="B18293" s="2" t="s">
        <v>151</v>
      </c>
      <c r="C18293" s="2" t="s">
        <v>49</v>
      </c>
      <c r="D18293" s="11">
        <v>20337</v>
      </c>
      <c r="E18293" s="12">
        <v>539.85500000000002</v>
      </c>
      <c r="F18293" s="12">
        <v>17.748000000000001</v>
      </c>
      <c r="G18293" s="11">
        <v>20211</v>
      </c>
      <c r="H18293" s="12">
        <v>479.02100000000002</v>
      </c>
      <c r="I18293" s="12">
        <v>25.507000000000001</v>
      </c>
      <c r="J18293" s="19">
        <f>IF(MONTH(A18293)&gt;VLOOKUP(Totals!$H$2,Totals!$O$5:$P$16,2,FALSE),YEAR(A18293)+1,YEAR(A18293))</f>
        <v>2024</v>
      </c>
    </row>
    <row r="18294" spans="1:10" x14ac:dyDescent="0.2">
      <c r="A18294" s="4">
        <v>45170</v>
      </c>
      <c r="B18294" s="2" t="s">
        <v>50</v>
      </c>
      <c r="C18294" s="2" t="s">
        <v>43</v>
      </c>
      <c r="D18294" s="11">
        <v>3843</v>
      </c>
      <c r="E18294" s="12">
        <v>208.75</v>
      </c>
      <c r="F18294" s="12">
        <v>2.3370000000000002</v>
      </c>
      <c r="G18294" s="11">
        <v>4043</v>
      </c>
      <c r="H18294" s="12">
        <v>142.511</v>
      </c>
      <c r="I18294" s="12">
        <v>0</v>
      </c>
      <c r="J18294" s="19">
        <f>IF(MONTH(A18294)&gt;VLOOKUP(Totals!$H$2,Totals!$O$5:$P$16,2,FALSE),YEAR(A18294)+1,YEAR(A18294))</f>
        <v>2024</v>
      </c>
    </row>
    <row r="18295" spans="1:10" x14ac:dyDescent="0.2">
      <c r="A18295" s="4">
        <v>45170</v>
      </c>
      <c r="B18295" s="2" t="s">
        <v>51</v>
      </c>
      <c r="C18295" s="2" t="s">
        <v>18</v>
      </c>
      <c r="D18295" s="11" t="s">
        <v>88</v>
      </c>
      <c r="E18295" s="12" t="s">
        <v>88</v>
      </c>
      <c r="F18295" s="12" t="s">
        <v>88</v>
      </c>
      <c r="G18295" s="11" t="s">
        <v>88</v>
      </c>
      <c r="H18295" s="12">
        <v>892.78399999999999</v>
      </c>
      <c r="I18295" s="12">
        <v>0</v>
      </c>
      <c r="J18295" s="19">
        <f>IF(MONTH(A18295)&gt;VLOOKUP(Totals!$H$2,Totals!$O$5:$P$16,2,FALSE),YEAR(A18295)+1,YEAR(A18295))</f>
        <v>2024</v>
      </c>
    </row>
    <row r="18296" spans="1:10" x14ac:dyDescent="0.2">
      <c r="A18296" s="4">
        <v>45170</v>
      </c>
      <c r="B18296" s="2" t="s">
        <v>51</v>
      </c>
      <c r="C18296" s="2" t="s">
        <v>161</v>
      </c>
      <c r="D18296" s="11" t="s">
        <v>88</v>
      </c>
      <c r="E18296" s="12" t="s">
        <v>88</v>
      </c>
      <c r="F18296" s="12" t="s">
        <v>88</v>
      </c>
      <c r="G18296" s="11" t="s">
        <v>88</v>
      </c>
      <c r="H18296" s="12">
        <v>49.71</v>
      </c>
      <c r="I18296" s="12">
        <v>0</v>
      </c>
      <c r="J18296" s="19">
        <f>IF(MONTH(A18296)&gt;VLOOKUP(Totals!$H$2,Totals!$O$5:$P$16,2,FALSE),YEAR(A18296)+1,YEAR(A18296))</f>
        <v>2024</v>
      </c>
    </row>
    <row r="18297" spans="1:10" x14ac:dyDescent="0.2">
      <c r="A18297" s="4">
        <v>45170</v>
      </c>
      <c r="B18297" s="2" t="s">
        <v>51</v>
      </c>
      <c r="C18297" s="2" t="s">
        <v>11</v>
      </c>
      <c r="D18297" s="11" t="s">
        <v>88</v>
      </c>
      <c r="E18297" s="12">
        <v>42.347999999999999</v>
      </c>
      <c r="F18297" s="12">
        <v>0</v>
      </c>
      <c r="G18297" s="11" t="s">
        <v>88</v>
      </c>
      <c r="H18297" s="12" t="s">
        <v>88</v>
      </c>
      <c r="I18297" s="12" t="s">
        <v>88</v>
      </c>
      <c r="J18297" s="19">
        <f>IF(MONTH(A18297)&gt;VLOOKUP(Totals!$H$2,Totals!$O$5:$P$16,2,FALSE),YEAR(A18297)+1,YEAR(A18297))</f>
        <v>2024</v>
      </c>
    </row>
    <row r="18298" spans="1:10" x14ac:dyDescent="0.2">
      <c r="A18298" s="4">
        <v>45170</v>
      </c>
      <c r="B18298" s="2" t="s">
        <v>51</v>
      </c>
      <c r="C18298" s="2" t="s">
        <v>35</v>
      </c>
      <c r="D18298" s="11" t="s">
        <v>88</v>
      </c>
      <c r="E18298" s="12">
        <v>1539.6130000000001</v>
      </c>
      <c r="F18298" s="12">
        <v>0</v>
      </c>
      <c r="G18298" s="11" t="s">
        <v>88</v>
      </c>
      <c r="H18298" s="12">
        <v>42.704999999999998</v>
      </c>
      <c r="I18298" s="12">
        <v>0</v>
      </c>
      <c r="J18298" s="19">
        <f>IF(MONTH(A18298)&gt;VLOOKUP(Totals!$H$2,Totals!$O$5:$P$16,2,FALSE),YEAR(A18298)+1,YEAR(A18298))</f>
        <v>2024</v>
      </c>
    </row>
    <row r="18299" spans="1:10" x14ac:dyDescent="0.2">
      <c r="A18299" s="4">
        <v>45170</v>
      </c>
      <c r="B18299" s="2" t="s">
        <v>51</v>
      </c>
      <c r="C18299" s="2" t="s">
        <v>16</v>
      </c>
      <c r="D18299" s="11" t="s">
        <v>88</v>
      </c>
      <c r="E18299" s="12">
        <v>997.82600000000002</v>
      </c>
      <c r="F18299" s="12">
        <v>0</v>
      </c>
      <c r="G18299" s="11" t="s">
        <v>88</v>
      </c>
      <c r="H18299" s="12" t="s">
        <v>88</v>
      </c>
      <c r="I18299" s="12" t="s">
        <v>88</v>
      </c>
      <c r="J18299" s="19">
        <f>IF(MONTH(A18299)&gt;VLOOKUP(Totals!$H$2,Totals!$O$5:$P$16,2,FALSE),YEAR(A18299)+1,YEAR(A18299))</f>
        <v>2024</v>
      </c>
    </row>
    <row r="18300" spans="1:10" x14ac:dyDescent="0.2">
      <c r="A18300" s="4">
        <v>45170</v>
      </c>
      <c r="B18300" s="2" t="s">
        <v>202</v>
      </c>
      <c r="C18300" s="2" t="s">
        <v>27</v>
      </c>
      <c r="D18300" s="11">
        <v>28959</v>
      </c>
      <c r="E18300" s="12">
        <v>396.29599999999999</v>
      </c>
      <c r="F18300" s="12">
        <v>1.2390000000000001</v>
      </c>
      <c r="G18300" s="11">
        <v>29317</v>
      </c>
      <c r="H18300" s="12">
        <v>382.74900000000002</v>
      </c>
      <c r="I18300" s="12">
        <v>5.4109999999999996</v>
      </c>
      <c r="J18300" s="19">
        <f>IF(MONTH(A18300)&gt;VLOOKUP(Totals!$H$2,Totals!$O$5:$P$16,2,FALSE),YEAR(A18300)+1,YEAR(A18300))</f>
        <v>2024</v>
      </c>
    </row>
    <row r="18301" spans="1:10" x14ac:dyDescent="0.2">
      <c r="A18301" s="4">
        <v>45170</v>
      </c>
      <c r="B18301" s="2" t="s">
        <v>53</v>
      </c>
      <c r="C18301" s="2" t="s">
        <v>28</v>
      </c>
      <c r="D18301" s="11">
        <v>11177</v>
      </c>
      <c r="E18301" s="12">
        <v>180.68299999999999</v>
      </c>
      <c r="F18301" s="12">
        <v>10.173</v>
      </c>
      <c r="G18301" s="11">
        <v>10928</v>
      </c>
      <c r="H18301" s="12">
        <v>342.495</v>
      </c>
      <c r="I18301" s="12">
        <v>0</v>
      </c>
      <c r="J18301" s="19">
        <f>IF(MONTH(A18301)&gt;VLOOKUP(Totals!$H$2,Totals!$O$5:$P$16,2,FALSE),YEAR(A18301)+1,YEAR(A18301))</f>
        <v>2024</v>
      </c>
    </row>
    <row r="18302" spans="1:10" x14ac:dyDescent="0.2">
      <c r="A18302" s="4">
        <v>45170</v>
      </c>
      <c r="B18302" s="2" t="s">
        <v>171</v>
      </c>
      <c r="C18302" s="2" t="s">
        <v>18</v>
      </c>
      <c r="D18302" s="11">
        <v>2839</v>
      </c>
      <c r="E18302" s="12">
        <v>159.06100000000001</v>
      </c>
      <c r="F18302" s="12">
        <v>0</v>
      </c>
      <c r="G18302" s="11">
        <v>3616</v>
      </c>
      <c r="H18302" s="12">
        <v>12.702999999999999</v>
      </c>
      <c r="I18302" s="12">
        <v>0</v>
      </c>
      <c r="J18302" s="19">
        <f>IF(MONTH(A18302)&gt;VLOOKUP(Totals!$H$2,Totals!$O$5:$P$16,2,FALSE),YEAR(A18302)+1,YEAR(A18302))</f>
        <v>2024</v>
      </c>
    </row>
    <row r="18303" spans="1:10" x14ac:dyDescent="0.2">
      <c r="A18303" s="4">
        <v>45170</v>
      </c>
      <c r="B18303" s="2" t="s">
        <v>54</v>
      </c>
      <c r="C18303" s="2" t="s">
        <v>16</v>
      </c>
      <c r="D18303" s="11">
        <v>4875</v>
      </c>
      <c r="E18303" s="12">
        <v>58.32</v>
      </c>
      <c r="F18303" s="12">
        <v>0</v>
      </c>
      <c r="G18303" s="11">
        <v>5360</v>
      </c>
      <c r="H18303" s="12">
        <v>144.83699999999999</v>
      </c>
      <c r="I18303" s="12">
        <v>0</v>
      </c>
      <c r="J18303" s="19">
        <f>IF(MONTH(A18303)&gt;VLOOKUP(Totals!$H$2,Totals!$O$5:$P$16,2,FALSE),YEAR(A18303)+1,YEAR(A18303))</f>
        <v>2024</v>
      </c>
    </row>
    <row r="18304" spans="1:10" x14ac:dyDescent="0.2">
      <c r="A18304" s="4">
        <v>45170</v>
      </c>
      <c r="B18304" s="2" t="s">
        <v>166</v>
      </c>
      <c r="C18304" s="2" t="s">
        <v>28</v>
      </c>
      <c r="D18304" s="11">
        <v>16895</v>
      </c>
      <c r="E18304" s="12">
        <v>0.91800000000000004</v>
      </c>
      <c r="F18304" s="12">
        <v>0</v>
      </c>
      <c r="G18304" s="11">
        <v>16313</v>
      </c>
      <c r="H18304" s="12">
        <v>0</v>
      </c>
      <c r="I18304" s="12">
        <v>0</v>
      </c>
      <c r="J18304" s="19">
        <f>IF(MONTH(A18304)&gt;VLOOKUP(Totals!$H$2,Totals!$O$5:$P$16,2,FALSE),YEAR(A18304)+1,YEAR(A18304))</f>
        <v>2024</v>
      </c>
    </row>
    <row r="18305" spans="1:10" x14ac:dyDescent="0.2">
      <c r="A18305" s="4">
        <v>45170</v>
      </c>
      <c r="B18305" s="2" t="s">
        <v>55</v>
      </c>
      <c r="C18305" s="2" t="s">
        <v>33</v>
      </c>
      <c r="D18305" s="11">
        <v>8246</v>
      </c>
      <c r="E18305" s="12">
        <v>549.91800000000001</v>
      </c>
      <c r="F18305" s="12">
        <v>9.02</v>
      </c>
      <c r="G18305" s="11">
        <v>8892</v>
      </c>
      <c r="H18305" s="12">
        <v>379.88799999999998</v>
      </c>
      <c r="I18305" s="12">
        <v>0.54700000000000004</v>
      </c>
      <c r="J18305" s="19">
        <f>IF(MONTH(A18305)&gt;VLOOKUP(Totals!$H$2,Totals!$O$5:$P$16,2,FALSE),YEAR(A18305)+1,YEAR(A18305))</f>
        <v>2024</v>
      </c>
    </row>
    <row r="18306" spans="1:10" x14ac:dyDescent="0.2">
      <c r="A18306" s="4">
        <v>45170</v>
      </c>
      <c r="B18306" s="2" t="s">
        <v>146</v>
      </c>
      <c r="C18306" s="2" t="s">
        <v>143</v>
      </c>
      <c r="D18306" s="11">
        <v>2060</v>
      </c>
      <c r="E18306" s="12">
        <v>0</v>
      </c>
      <c r="F18306" s="12">
        <v>0</v>
      </c>
      <c r="G18306" s="11">
        <v>2398</v>
      </c>
      <c r="H18306" s="12">
        <v>0</v>
      </c>
      <c r="I18306" s="12">
        <v>0</v>
      </c>
      <c r="J18306" s="19">
        <f>IF(MONTH(A18306)&gt;VLOOKUP(Totals!$H$2,Totals!$O$5:$P$16,2,FALSE),YEAR(A18306)+1,YEAR(A18306))</f>
        <v>2024</v>
      </c>
    </row>
    <row r="18307" spans="1:10" x14ac:dyDescent="0.2">
      <c r="A18307" s="4">
        <v>45170</v>
      </c>
      <c r="B18307" s="2" t="s">
        <v>146</v>
      </c>
      <c r="C18307" s="2" t="s">
        <v>27</v>
      </c>
      <c r="D18307" s="11">
        <v>3998</v>
      </c>
      <c r="E18307" s="12">
        <v>0</v>
      </c>
      <c r="F18307" s="12">
        <v>0</v>
      </c>
      <c r="G18307" s="11">
        <v>4142</v>
      </c>
      <c r="H18307" s="12">
        <v>1.0880000000000001</v>
      </c>
      <c r="I18307" s="12">
        <v>0</v>
      </c>
      <c r="J18307" s="19">
        <f>IF(MONTH(A18307)&gt;VLOOKUP(Totals!$H$2,Totals!$O$5:$P$16,2,FALSE),YEAR(A18307)+1,YEAR(A18307))</f>
        <v>2024</v>
      </c>
    </row>
    <row r="18308" spans="1:10" x14ac:dyDescent="0.2">
      <c r="A18308" s="4">
        <v>45170</v>
      </c>
      <c r="B18308" s="2" t="s">
        <v>146</v>
      </c>
      <c r="C18308" s="2" t="s">
        <v>28</v>
      </c>
      <c r="D18308" s="11">
        <v>74959</v>
      </c>
      <c r="E18308" s="12">
        <v>284.75200000000001</v>
      </c>
      <c r="F18308" s="12">
        <v>0</v>
      </c>
      <c r="G18308" s="11">
        <v>72919</v>
      </c>
      <c r="H18308" s="12">
        <v>10.147</v>
      </c>
      <c r="I18308" s="12">
        <v>0</v>
      </c>
      <c r="J18308" s="19">
        <f>IF(MONTH(A18308)&gt;VLOOKUP(Totals!$H$2,Totals!$O$5:$P$16,2,FALSE),YEAR(A18308)+1,YEAR(A18308))</f>
        <v>2024</v>
      </c>
    </row>
    <row r="18309" spans="1:10" x14ac:dyDescent="0.2">
      <c r="A18309" s="4">
        <v>45170</v>
      </c>
      <c r="B18309" s="2" t="s">
        <v>146</v>
      </c>
      <c r="C18309" s="2" t="s">
        <v>33</v>
      </c>
      <c r="D18309" s="11">
        <v>20050</v>
      </c>
      <c r="E18309" s="12">
        <v>22.172999999999998</v>
      </c>
      <c r="F18309" s="12">
        <v>1.5389999999999999</v>
      </c>
      <c r="G18309" s="11">
        <v>24141</v>
      </c>
      <c r="H18309" s="12">
        <v>176.952</v>
      </c>
      <c r="I18309" s="12">
        <v>0</v>
      </c>
      <c r="J18309" s="19">
        <f>IF(MONTH(A18309)&gt;VLOOKUP(Totals!$H$2,Totals!$O$5:$P$16,2,FALSE),YEAR(A18309)+1,YEAR(A18309))</f>
        <v>2024</v>
      </c>
    </row>
    <row r="18310" spans="1:10" x14ac:dyDescent="0.2">
      <c r="A18310" s="4">
        <v>45170</v>
      </c>
      <c r="B18310" s="2" t="s">
        <v>146</v>
      </c>
      <c r="C18310" s="2" t="s">
        <v>32</v>
      </c>
      <c r="D18310" s="11">
        <v>4257</v>
      </c>
      <c r="E18310" s="12">
        <v>100.068</v>
      </c>
      <c r="F18310" s="12">
        <v>0</v>
      </c>
      <c r="G18310" s="11">
        <v>4479</v>
      </c>
      <c r="H18310" s="12">
        <v>4.5999999999999999E-2</v>
      </c>
      <c r="I18310" s="12">
        <v>2.8620000000000001</v>
      </c>
      <c r="J18310" s="19">
        <f>IF(MONTH(A18310)&gt;VLOOKUP(Totals!$H$2,Totals!$O$5:$P$16,2,FALSE),YEAR(A18310)+1,YEAR(A18310))</f>
        <v>2024</v>
      </c>
    </row>
    <row r="18311" spans="1:10" x14ac:dyDescent="0.2">
      <c r="A18311" s="4">
        <v>45170</v>
      </c>
      <c r="B18311" s="2" t="s">
        <v>146</v>
      </c>
      <c r="C18311" s="2" t="s">
        <v>11</v>
      </c>
      <c r="D18311" s="11">
        <v>39777</v>
      </c>
      <c r="E18311" s="12">
        <v>0</v>
      </c>
      <c r="F18311" s="12">
        <v>0</v>
      </c>
      <c r="G18311" s="11">
        <v>40257</v>
      </c>
      <c r="H18311" s="12">
        <v>1.956</v>
      </c>
      <c r="I18311" s="12">
        <v>36.578000000000003</v>
      </c>
      <c r="J18311" s="19">
        <f>IF(MONTH(A18311)&gt;VLOOKUP(Totals!$H$2,Totals!$O$5:$P$16,2,FALSE),YEAR(A18311)+1,YEAR(A18311))</f>
        <v>2024</v>
      </c>
    </row>
    <row r="18312" spans="1:10" x14ac:dyDescent="0.2">
      <c r="A18312" s="4">
        <v>45170</v>
      </c>
      <c r="B18312" s="2" t="s">
        <v>146</v>
      </c>
      <c r="C18312" s="2" t="s">
        <v>35</v>
      </c>
      <c r="D18312" s="11">
        <v>7753</v>
      </c>
      <c r="E18312" s="12">
        <v>73.191000000000003</v>
      </c>
      <c r="F18312" s="12">
        <v>0</v>
      </c>
      <c r="G18312" s="11">
        <v>7005</v>
      </c>
      <c r="H18312" s="12">
        <v>27.097999999999999</v>
      </c>
      <c r="I18312" s="12">
        <v>0</v>
      </c>
      <c r="J18312" s="19">
        <f>IF(MONTH(A18312)&gt;VLOOKUP(Totals!$H$2,Totals!$O$5:$P$16,2,FALSE),YEAR(A18312)+1,YEAR(A18312))</f>
        <v>2024</v>
      </c>
    </row>
    <row r="18313" spans="1:10" x14ac:dyDescent="0.2">
      <c r="A18313" s="4">
        <v>45170</v>
      </c>
      <c r="B18313" s="2" t="s">
        <v>146</v>
      </c>
      <c r="C18313" s="2" t="s">
        <v>37</v>
      </c>
      <c r="D18313" s="11">
        <v>12620</v>
      </c>
      <c r="E18313" s="12">
        <v>151.56</v>
      </c>
      <c r="F18313" s="12">
        <v>0</v>
      </c>
      <c r="G18313" s="11">
        <v>11727</v>
      </c>
      <c r="H18313" s="12">
        <v>23.56</v>
      </c>
      <c r="I18313" s="12">
        <v>2.528</v>
      </c>
      <c r="J18313" s="19">
        <f>IF(MONTH(A18313)&gt;VLOOKUP(Totals!$H$2,Totals!$O$5:$P$16,2,FALSE),YEAR(A18313)+1,YEAR(A18313))</f>
        <v>2024</v>
      </c>
    </row>
    <row r="18314" spans="1:10" x14ac:dyDescent="0.2">
      <c r="A18314" s="4">
        <v>45170</v>
      </c>
      <c r="B18314" s="2" t="s">
        <v>146</v>
      </c>
      <c r="C18314" s="2" t="s">
        <v>16</v>
      </c>
      <c r="D18314" s="11">
        <v>6765</v>
      </c>
      <c r="E18314" s="12">
        <v>34.228000000000002</v>
      </c>
      <c r="F18314" s="12">
        <v>0</v>
      </c>
      <c r="G18314" s="11">
        <v>6656</v>
      </c>
      <c r="H18314" s="12">
        <v>141.387</v>
      </c>
      <c r="I18314" s="12">
        <v>0</v>
      </c>
      <c r="J18314" s="19">
        <f>IF(MONTH(A18314)&gt;VLOOKUP(Totals!$H$2,Totals!$O$5:$P$16,2,FALSE),YEAR(A18314)+1,YEAR(A18314))</f>
        <v>2024</v>
      </c>
    </row>
    <row r="18315" spans="1:10" x14ac:dyDescent="0.2">
      <c r="A18315" s="4">
        <v>45170</v>
      </c>
      <c r="B18315" s="2" t="s">
        <v>146</v>
      </c>
      <c r="C18315" s="2" t="s">
        <v>76</v>
      </c>
      <c r="D18315" s="11">
        <v>7219</v>
      </c>
      <c r="E18315" s="12">
        <v>231.53700000000001</v>
      </c>
      <c r="F18315" s="12">
        <v>0</v>
      </c>
      <c r="G18315" s="11">
        <v>6831</v>
      </c>
      <c r="H18315" s="12">
        <v>45.670999999999999</v>
      </c>
      <c r="I18315" s="12">
        <v>1.8340000000000001</v>
      </c>
      <c r="J18315" s="19">
        <f>IF(MONTH(A18315)&gt;VLOOKUP(Totals!$H$2,Totals!$O$5:$P$16,2,FALSE),YEAR(A18315)+1,YEAR(A18315))</f>
        <v>2024</v>
      </c>
    </row>
    <row r="18316" spans="1:10" x14ac:dyDescent="0.2">
      <c r="A18316" s="4">
        <v>45170</v>
      </c>
      <c r="B18316" s="2" t="s">
        <v>257</v>
      </c>
      <c r="C18316" s="2" t="s">
        <v>161</v>
      </c>
      <c r="D18316" s="11" t="s">
        <v>88</v>
      </c>
      <c r="E18316" s="12">
        <v>336.88600000000002</v>
      </c>
      <c r="F18316" s="12">
        <v>0</v>
      </c>
      <c r="G18316" s="11" t="s">
        <v>88</v>
      </c>
      <c r="H18316" s="12">
        <v>278.91500000000002</v>
      </c>
      <c r="I18316" s="12">
        <v>0</v>
      </c>
      <c r="J18316" s="19">
        <f>IF(MONTH(A18316)&gt;VLOOKUP(Totals!$H$2,Totals!$O$5:$P$16,2,FALSE),YEAR(A18316)+1,YEAR(A18316))</f>
        <v>2024</v>
      </c>
    </row>
    <row r="18317" spans="1:10" x14ac:dyDescent="0.2">
      <c r="A18317" s="4">
        <v>45170</v>
      </c>
      <c r="B18317" s="2" t="s">
        <v>257</v>
      </c>
      <c r="C18317" s="2" t="s">
        <v>35</v>
      </c>
      <c r="D18317" s="11" t="s">
        <v>88</v>
      </c>
      <c r="E18317" s="12" t="s">
        <v>88</v>
      </c>
      <c r="F18317" s="12" t="s">
        <v>88</v>
      </c>
      <c r="G18317" s="11" t="s">
        <v>88</v>
      </c>
      <c r="H18317" s="12">
        <v>740.17600000000004</v>
      </c>
      <c r="I18317" s="12">
        <v>0</v>
      </c>
      <c r="J18317" s="19">
        <f>IF(MONTH(A18317)&gt;VLOOKUP(Totals!$H$2,Totals!$O$5:$P$16,2,FALSE),YEAR(A18317)+1,YEAR(A18317))</f>
        <v>2024</v>
      </c>
    </row>
    <row r="18318" spans="1:10" x14ac:dyDescent="0.2">
      <c r="A18318" s="4">
        <v>45170</v>
      </c>
      <c r="B18318" s="2" t="s">
        <v>257</v>
      </c>
      <c r="C18318" s="2" t="s">
        <v>16</v>
      </c>
      <c r="D18318" s="11" t="s">
        <v>88</v>
      </c>
      <c r="E18318" s="12">
        <v>1212.713</v>
      </c>
      <c r="F18318" s="12">
        <v>0</v>
      </c>
      <c r="G18318" s="11" t="s">
        <v>88</v>
      </c>
      <c r="H18318" s="12" t="s">
        <v>88</v>
      </c>
      <c r="I18318" s="12" t="s">
        <v>88</v>
      </c>
      <c r="J18318" s="19">
        <f>IF(MONTH(A18318)&gt;VLOOKUP(Totals!$H$2,Totals!$O$5:$P$16,2,FALSE),YEAR(A18318)+1,YEAR(A18318))</f>
        <v>2024</v>
      </c>
    </row>
    <row r="18319" spans="1:10" x14ac:dyDescent="0.2">
      <c r="A18319" s="4">
        <v>45170</v>
      </c>
      <c r="B18319" s="2" t="s">
        <v>56</v>
      </c>
      <c r="C18319" s="2" t="s">
        <v>32</v>
      </c>
      <c r="D18319" s="11">
        <v>12183</v>
      </c>
      <c r="E18319" s="12">
        <v>319.82400000000001</v>
      </c>
      <c r="F18319" s="12">
        <v>37.564</v>
      </c>
      <c r="G18319" s="11">
        <v>11776</v>
      </c>
      <c r="H18319" s="12">
        <v>131.79300000000001</v>
      </c>
      <c r="I18319" s="12">
        <v>0</v>
      </c>
      <c r="J18319" s="19">
        <f>IF(MONTH(A18319)&gt;VLOOKUP(Totals!$H$2,Totals!$O$5:$P$16,2,FALSE),YEAR(A18319)+1,YEAR(A18319))</f>
        <v>2024</v>
      </c>
    </row>
    <row r="18320" spans="1:10" x14ac:dyDescent="0.2">
      <c r="A18320" s="4">
        <v>45170</v>
      </c>
      <c r="B18320" s="2" t="s">
        <v>243</v>
      </c>
      <c r="C18320" s="2" t="s">
        <v>57</v>
      </c>
      <c r="D18320" s="11">
        <v>6109</v>
      </c>
      <c r="E18320" s="12">
        <v>125.871</v>
      </c>
      <c r="F18320" s="12">
        <v>0.16</v>
      </c>
      <c r="G18320" s="11">
        <v>5567</v>
      </c>
      <c r="H18320" s="12">
        <v>253.381</v>
      </c>
      <c r="I18320" s="12">
        <v>0</v>
      </c>
      <c r="J18320" s="19">
        <f>IF(MONTH(A18320)&gt;VLOOKUP(Totals!$H$2,Totals!$O$5:$P$16,2,FALSE),YEAR(A18320)+1,YEAR(A18320))</f>
        <v>2024</v>
      </c>
    </row>
    <row r="18321" spans="1:10" x14ac:dyDescent="0.2">
      <c r="A18321" s="4">
        <v>45170</v>
      </c>
      <c r="B18321" s="2" t="s">
        <v>243</v>
      </c>
      <c r="C18321" s="2" t="s">
        <v>11</v>
      </c>
      <c r="D18321" s="11">
        <v>2265</v>
      </c>
      <c r="E18321" s="12">
        <v>10.433</v>
      </c>
      <c r="F18321" s="12">
        <v>0</v>
      </c>
      <c r="G18321" s="11">
        <v>2400</v>
      </c>
      <c r="H18321" s="12">
        <v>58.491</v>
      </c>
      <c r="I18321" s="12">
        <v>0</v>
      </c>
      <c r="J18321" s="19">
        <f>IF(MONTH(A18321)&gt;VLOOKUP(Totals!$H$2,Totals!$O$5:$P$16,2,FALSE),YEAR(A18321)+1,YEAR(A18321))</f>
        <v>2024</v>
      </c>
    </row>
    <row r="18322" spans="1:10" x14ac:dyDescent="0.2">
      <c r="A18322" s="4">
        <v>45170</v>
      </c>
      <c r="B18322" s="2" t="s">
        <v>59</v>
      </c>
      <c r="C18322" s="2" t="s">
        <v>34</v>
      </c>
      <c r="D18322" s="11">
        <v>45691</v>
      </c>
      <c r="E18322" s="12">
        <v>1672.905</v>
      </c>
      <c r="F18322" s="12">
        <v>17.300999999999998</v>
      </c>
      <c r="G18322" s="11">
        <v>42643</v>
      </c>
      <c r="H18322" s="12">
        <v>1211.866</v>
      </c>
      <c r="I18322" s="12">
        <v>0</v>
      </c>
      <c r="J18322" s="19">
        <f>IF(MONTH(A18322)&gt;VLOOKUP(Totals!$H$2,Totals!$O$5:$P$16,2,FALSE),YEAR(A18322)+1,YEAR(A18322))</f>
        <v>2024</v>
      </c>
    </row>
    <row r="18323" spans="1:10" x14ac:dyDescent="0.2">
      <c r="A18323" s="4">
        <v>45170</v>
      </c>
      <c r="B18323" s="2" t="s">
        <v>234</v>
      </c>
      <c r="C18323" s="2" t="s">
        <v>28</v>
      </c>
      <c r="D18323" s="11">
        <v>11988</v>
      </c>
      <c r="E18323" s="12">
        <v>0</v>
      </c>
      <c r="F18323" s="12">
        <v>0</v>
      </c>
      <c r="G18323" s="11">
        <v>12504</v>
      </c>
      <c r="H18323" s="12">
        <v>0</v>
      </c>
      <c r="I18323" s="12">
        <v>0</v>
      </c>
      <c r="J18323" s="19">
        <f>IF(MONTH(A18323)&gt;VLOOKUP(Totals!$H$2,Totals!$O$5:$P$16,2,FALSE),YEAR(A18323)+1,YEAR(A18323))</f>
        <v>2024</v>
      </c>
    </row>
    <row r="18324" spans="1:10" x14ac:dyDescent="0.2">
      <c r="A18324" s="4">
        <v>45170</v>
      </c>
      <c r="B18324" s="2" t="s">
        <v>234</v>
      </c>
      <c r="C18324" s="2" t="s">
        <v>34</v>
      </c>
      <c r="D18324" s="11">
        <v>8224</v>
      </c>
      <c r="E18324" s="12">
        <v>0</v>
      </c>
      <c r="F18324" s="12">
        <v>0</v>
      </c>
      <c r="G18324" s="11">
        <v>9040</v>
      </c>
      <c r="H18324" s="12">
        <v>0</v>
      </c>
      <c r="I18324" s="12">
        <v>0</v>
      </c>
      <c r="J18324" s="19">
        <f>IF(MONTH(A18324)&gt;VLOOKUP(Totals!$H$2,Totals!$O$5:$P$16,2,FALSE),YEAR(A18324)+1,YEAR(A18324))</f>
        <v>2024</v>
      </c>
    </row>
    <row r="18325" spans="1:10" x14ac:dyDescent="0.2">
      <c r="A18325" s="4">
        <v>45170</v>
      </c>
      <c r="B18325" s="2" t="s">
        <v>234</v>
      </c>
      <c r="C18325" s="2" t="s">
        <v>11</v>
      </c>
      <c r="D18325" s="11">
        <v>1397</v>
      </c>
      <c r="E18325" s="12">
        <v>0</v>
      </c>
      <c r="F18325" s="12">
        <v>0</v>
      </c>
      <c r="G18325" s="11">
        <v>1944</v>
      </c>
      <c r="H18325" s="12">
        <v>0</v>
      </c>
      <c r="I18325" s="12">
        <v>0</v>
      </c>
      <c r="J18325" s="19">
        <f>IF(MONTH(A18325)&gt;VLOOKUP(Totals!$H$2,Totals!$O$5:$P$16,2,FALSE),YEAR(A18325)+1,YEAR(A18325))</f>
        <v>2024</v>
      </c>
    </row>
    <row r="18326" spans="1:10" x14ac:dyDescent="0.2">
      <c r="A18326" s="4">
        <v>45170</v>
      </c>
      <c r="B18326" s="2" t="s">
        <v>227</v>
      </c>
      <c r="C18326" s="2" t="s">
        <v>21</v>
      </c>
      <c r="D18326" s="11">
        <v>1035</v>
      </c>
      <c r="E18326" s="12">
        <v>13.31</v>
      </c>
      <c r="F18326" s="12">
        <v>2.1999999999999999E-2</v>
      </c>
      <c r="G18326" s="11">
        <v>779</v>
      </c>
      <c r="H18326" s="12">
        <v>68.103999999999999</v>
      </c>
      <c r="I18326" s="12">
        <v>6.8000000000000005E-2</v>
      </c>
      <c r="J18326" s="19">
        <f>IF(MONTH(A18326)&gt;VLOOKUP(Totals!$H$2,Totals!$O$5:$P$16,2,FALSE),YEAR(A18326)+1,YEAR(A18326))</f>
        <v>2024</v>
      </c>
    </row>
    <row r="18327" spans="1:10" x14ac:dyDescent="0.2">
      <c r="A18327" s="4">
        <v>45170</v>
      </c>
      <c r="B18327" s="2" t="s">
        <v>227</v>
      </c>
      <c r="C18327" s="2" t="s">
        <v>22</v>
      </c>
      <c r="D18327" s="11" t="s">
        <v>88</v>
      </c>
      <c r="E18327" s="12">
        <v>0</v>
      </c>
      <c r="F18327" s="12">
        <v>0</v>
      </c>
      <c r="G18327" s="11" t="s">
        <v>88</v>
      </c>
      <c r="H18327" s="12">
        <v>0</v>
      </c>
      <c r="I18327" s="12">
        <v>0</v>
      </c>
      <c r="J18327" s="19">
        <f>IF(MONTH(A18327)&gt;VLOOKUP(Totals!$H$2,Totals!$O$5:$P$16,2,FALSE),YEAR(A18327)+1,YEAR(A18327))</f>
        <v>2024</v>
      </c>
    </row>
    <row r="18328" spans="1:10" x14ac:dyDescent="0.2">
      <c r="A18328" s="4">
        <v>45170</v>
      </c>
      <c r="B18328" s="2" t="s">
        <v>60</v>
      </c>
      <c r="C18328" s="2" t="s">
        <v>52</v>
      </c>
      <c r="D18328" s="11">
        <v>15599</v>
      </c>
      <c r="E18328" s="12">
        <v>213.983</v>
      </c>
      <c r="F18328" s="12">
        <v>1E-3</v>
      </c>
      <c r="G18328" s="11">
        <v>15749</v>
      </c>
      <c r="H18328" s="12">
        <v>513.17499999999995</v>
      </c>
      <c r="I18328" s="12">
        <v>1E-3</v>
      </c>
      <c r="J18328" s="19">
        <f>IF(MONTH(A18328)&gt;VLOOKUP(Totals!$H$2,Totals!$O$5:$P$16,2,FALSE),YEAR(A18328)+1,YEAR(A18328))</f>
        <v>2024</v>
      </c>
    </row>
    <row r="18329" spans="1:10" x14ac:dyDescent="0.2">
      <c r="A18329" s="4">
        <v>45170</v>
      </c>
      <c r="B18329" s="2" t="s">
        <v>63</v>
      </c>
      <c r="C18329" s="2" t="s">
        <v>15</v>
      </c>
      <c r="D18329" s="11">
        <v>2607</v>
      </c>
      <c r="E18329" s="12">
        <v>31.01</v>
      </c>
      <c r="F18329" s="12">
        <v>0</v>
      </c>
      <c r="G18329" s="11">
        <v>2571</v>
      </c>
      <c r="H18329" s="12">
        <v>7.0609999999999999</v>
      </c>
      <c r="I18329" s="12">
        <v>33.51</v>
      </c>
      <c r="J18329" s="19">
        <f>IF(MONTH(A18329)&gt;VLOOKUP(Totals!$H$2,Totals!$O$5:$P$16,2,FALSE),YEAR(A18329)+1,YEAR(A18329))</f>
        <v>2024</v>
      </c>
    </row>
    <row r="18330" spans="1:10" x14ac:dyDescent="0.2">
      <c r="A18330" s="4">
        <v>45170</v>
      </c>
      <c r="B18330" s="2" t="s">
        <v>63</v>
      </c>
      <c r="C18330" s="2" t="s">
        <v>57</v>
      </c>
      <c r="D18330" s="11">
        <v>3604</v>
      </c>
      <c r="E18330" s="12">
        <v>0.77600000000000002</v>
      </c>
      <c r="F18330" s="12">
        <v>0</v>
      </c>
      <c r="G18330" s="11">
        <v>3484</v>
      </c>
      <c r="H18330" s="12">
        <v>10.361000000000001</v>
      </c>
      <c r="I18330" s="12">
        <v>1.3959999999999999</v>
      </c>
      <c r="J18330" s="19">
        <f>IF(MONTH(A18330)&gt;VLOOKUP(Totals!$H$2,Totals!$O$5:$P$16,2,FALSE),YEAR(A18330)+1,YEAR(A18330))</f>
        <v>2024</v>
      </c>
    </row>
    <row r="18331" spans="1:10" x14ac:dyDescent="0.2">
      <c r="A18331" s="4">
        <v>45170</v>
      </c>
      <c r="B18331" s="2" t="s">
        <v>63</v>
      </c>
      <c r="C18331" s="2" t="s">
        <v>18</v>
      </c>
      <c r="D18331" s="11" t="s">
        <v>88</v>
      </c>
      <c r="E18331" s="12" t="s">
        <v>88</v>
      </c>
      <c r="F18331" s="12" t="s">
        <v>88</v>
      </c>
      <c r="G18331" s="11" t="s">
        <v>88</v>
      </c>
      <c r="H18331" s="12">
        <v>367.27199999999999</v>
      </c>
      <c r="I18331" s="12">
        <v>0</v>
      </c>
      <c r="J18331" s="19">
        <f>IF(MONTH(A18331)&gt;VLOOKUP(Totals!$H$2,Totals!$O$5:$P$16,2,FALSE),YEAR(A18331)+1,YEAR(A18331))</f>
        <v>2024</v>
      </c>
    </row>
    <row r="18332" spans="1:10" x14ac:dyDescent="0.2">
      <c r="A18332" s="4">
        <v>45170</v>
      </c>
      <c r="B18332" s="2" t="s">
        <v>63</v>
      </c>
      <c r="C18332" s="2" t="s">
        <v>259</v>
      </c>
      <c r="D18332" s="11">
        <v>1510</v>
      </c>
      <c r="E18332" s="12">
        <v>0.307</v>
      </c>
      <c r="F18332" s="12">
        <v>0.02</v>
      </c>
      <c r="G18332" s="11">
        <v>1270</v>
      </c>
      <c r="H18332" s="12">
        <v>1.974</v>
      </c>
      <c r="I18332" s="12">
        <v>2.8109999999999999</v>
      </c>
      <c r="J18332" s="19">
        <f>IF(MONTH(A18332)&gt;VLOOKUP(Totals!$H$2,Totals!$O$5:$P$16,2,FALSE),YEAR(A18332)+1,YEAR(A18332))</f>
        <v>2024</v>
      </c>
    </row>
    <row r="18333" spans="1:10" x14ac:dyDescent="0.2">
      <c r="A18333" s="4">
        <v>45170</v>
      </c>
      <c r="B18333" s="2" t="s">
        <v>63</v>
      </c>
      <c r="C18333" s="2" t="s">
        <v>27</v>
      </c>
      <c r="D18333" s="11">
        <v>3241</v>
      </c>
      <c r="E18333" s="12">
        <v>0</v>
      </c>
      <c r="F18333" s="12">
        <v>0</v>
      </c>
      <c r="G18333" s="11">
        <v>3315</v>
      </c>
      <c r="H18333" s="12">
        <v>2.5960000000000001</v>
      </c>
      <c r="I18333" s="12">
        <v>0.69899999999999995</v>
      </c>
      <c r="J18333" s="19">
        <f>IF(MONTH(A18333)&gt;VLOOKUP(Totals!$H$2,Totals!$O$5:$P$16,2,FALSE),YEAR(A18333)+1,YEAR(A18333))</f>
        <v>2024</v>
      </c>
    </row>
    <row r="18334" spans="1:10" x14ac:dyDescent="0.2">
      <c r="A18334" s="4">
        <v>45170</v>
      </c>
      <c r="B18334" s="2" t="s">
        <v>63</v>
      </c>
      <c r="C18334" s="2" t="s">
        <v>161</v>
      </c>
      <c r="D18334" s="11">
        <v>11266</v>
      </c>
      <c r="E18334" s="12">
        <v>650.57600000000002</v>
      </c>
      <c r="F18334" s="12">
        <v>3.0859999999999999</v>
      </c>
      <c r="G18334" s="11">
        <v>10474</v>
      </c>
      <c r="H18334" s="12">
        <v>136.25</v>
      </c>
      <c r="I18334" s="12">
        <v>16.902000000000001</v>
      </c>
      <c r="J18334" s="19">
        <f>IF(MONTH(A18334)&gt;VLOOKUP(Totals!$H$2,Totals!$O$5:$P$16,2,FALSE),YEAR(A18334)+1,YEAR(A18334))</f>
        <v>2024</v>
      </c>
    </row>
    <row r="18335" spans="1:10" x14ac:dyDescent="0.2">
      <c r="A18335" s="4">
        <v>45170</v>
      </c>
      <c r="B18335" s="2" t="s">
        <v>63</v>
      </c>
      <c r="C18335" s="2" t="s">
        <v>65</v>
      </c>
      <c r="D18335" s="11">
        <v>6538</v>
      </c>
      <c r="E18335" s="12">
        <v>66.902000000000001</v>
      </c>
      <c r="F18335" s="12">
        <v>0</v>
      </c>
      <c r="G18335" s="11">
        <v>5988</v>
      </c>
      <c r="H18335" s="12">
        <v>0.70099999999999996</v>
      </c>
      <c r="I18335" s="12">
        <v>11.842000000000001</v>
      </c>
      <c r="J18335" s="19">
        <f>IF(MONTH(A18335)&gt;VLOOKUP(Totals!$H$2,Totals!$O$5:$P$16,2,FALSE),YEAR(A18335)+1,YEAR(A18335))</f>
        <v>2024</v>
      </c>
    </row>
    <row r="18336" spans="1:10" x14ac:dyDescent="0.2">
      <c r="A18336" s="4">
        <v>45170</v>
      </c>
      <c r="B18336" s="2" t="s">
        <v>63</v>
      </c>
      <c r="C18336" s="2" t="s">
        <v>28</v>
      </c>
      <c r="D18336" s="11">
        <v>13398</v>
      </c>
      <c r="E18336" s="12">
        <v>32.72</v>
      </c>
      <c r="F18336" s="12">
        <v>0</v>
      </c>
      <c r="G18336" s="11">
        <v>13730</v>
      </c>
      <c r="H18336" s="12">
        <v>69.128</v>
      </c>
      <c r="I18336" s="12">
        <v>4.7069999999999999</v>
      </c>
      <c r="J18336" s="19">
        <f>IF(MONTH(A18336)&gt;VLOOKUP(Totals!$H$2,Totals!$O$5:$P$16,2,FALSE),YEAR(A18336)+1,YEAR(A18336))</f>
        <v>2024</v>
      </c>
    </row>
    <row r="18337" spans="1:10" x14ac:dyDescent="0.2">
      <c r="A18337" s="4">
        <v>45170</v>
      </c>
      <c r="B18337" s="2" t="s">
        <v>63</v>
      </c>
      <c r="C18337" s="2" t="s">
        <v>260</v>
      </c>
      <c r="D18337" s="11">
        <v>2574</v>
      </c>
      <c r="E18337" s="12">
        <v>80.798000000000002</v>
      </c>
      <c r="F18337" s="12">
        <v>0</v>
      </c>
      <c r="G18337" s="11">
        <v>2889</v>
      </c>
      <c r="H18337" s="12">
        <v>0.112</v>
      </c>
      <c r="I18337" s="12">
        <v>0</v>
      </c>
      <c r="J18337" s="19">
        <f>IF(MONTH(A18337)&gt;VLOOKUP(Totals!$H$2,Totals!$O$5:$P$16,2,FALSE),YEAR(A18337)+1,YEAR(A18337))</f>
        <v>2024</v>
      </c>
    </row>
    <row r="18338" spans="1:10" x14ac:dyDescent="0.2">
      <c r="A18338" s="4">
        <v>45170</v>
      </c>
      <c r="B18338" s="2" t="s">
        <v>63</v>
      </c>
      <c r="C18338" s="2" t="s">
        <v>33</v>
      </c>
      <c r="D18338" s="11">
        <v>14041</v>
      </c>
      <c r="E18338" s="12">
        <v>207.46700000000001</v>
      </c>
      <c r="F18338" s="12">
        <v>48.893999999999998</v>
      </c>
      <c r="G18338" s="11">
        <v>15952</v>
      </c>
      <c r="H18338" s="12">
        <v>59.978000000000002</v>
      </c>
      <c r="I18338" s="12">
        <v>33.981000000000002</v>
      </c>
      <c r="J18338" s="19">
        <f>IF(MONTH(A18338)&gt;VLOOKUP(Totals!$H$2,Totals!$O$5:$P$16,2,FALSE),YEAR(A18338)+1,YEAR(A18338))</f>
        <v>2024</v>
      </c>
    </row>
    <row r="18339" spans="1:10" x14ac:dyDescent="0.2">
      <c r="A18339" s="4">
        <v>45170</v>
      </c>
      <c r="B18339" s="2" t="s">
        <v>63</v>
      </c>
      <c r="C18339" s="2" t="s">
        <v>32</v>
      </c>
      <c r="D18339" s="11">
        <v>3020</v>
      </c>
      <c r="E18339" s="12">
        <v>22.606000000000002</v>
      </c>
      <c r="F18339" s="12">
        <v>0</v>
      </c>
      <c r="G18339" s="11">
        <v>3357</v>
      </c>
      <c r="H18339" s="12">
        <v>2E-3</v>
      </c>
      <c r="I18339" s="12">
        <v>2.6869999999999998</v>
      </c>
      <c r="J18339" s="19">
        <f>IF(MONTH(A18339)&gt;VLOOKUP(Totals!$H$2,Totals!$O$5:$P$16,2,FALSE),YEAR(A18339)+1,YEAR(A18339))</f>
        <v>2024</v>
      </c>
    </row>
    <row r="18340" spans="1:10" x14ac:dyDescent="0.2">
      <c r="A18340" s="4">
        <v>45170</v>
      </c>
      <c r="B18340" s="2" t="s">
        <v>63</v>
      </c>
      <c r="C18340" s="2" t="s">
        <v>13</v>
      </c>
      <c r="D18340" s="11">
        <v>2314</v>
      </c>
      <c r="E18340" s="12">
        <v>1.6459999999999999</v>
      </c>
      <c r="F18340" s="12">
        <v>0</v>
      </c>
      <c r="G18340" s="11">
        <v>2258</v>
      </c>
      <c r="H18340" s="12">
        <v>4.9420000000000002</v>
      </c>
      <c r="I18340" s="12">
        <v>1.421</v>
      </c>
      <c r="J18340" s="19">
        <f>IF(MONTH(A18340)&gt;VLOOKUP(Totals!$H$2,Totals!$O$5:$P$16,2,FALSE),YEAR(A18340)+1,YEAR(A18340))</f>
        <v>2024</v>
      </c>
    </row>
    <row r="18341" spans="1:10" x14ac:dyDescent="0.2">
      <c r="A18341" s="4">
        <v>45170</v>
      </c>
      <c r="B18341" s="2" t="s">
        <v>63</v>
      </c>
      <c r="C18341" s="2" t="s">
        <v>11</v>
      </c>
      <c r="D18341" s="11">
        <v>74636</v>
      </c>
      <c r="E18341" s="12">
        <v>74.522000000000006</v>
      </c>
      <c r="F18341" s="12">
        <v>0.40100000000000002</v>
      </c>
      <c r="G18341" s="11">
        <v>76111</v>
      </c>
      <c r="H18341" s="12">
        <v>301.86599999999999</v>
      </c>
      <c r="I18341" s="12">
        <v>249.95500000000001</v>
      </c>
      <c r="J18341" s="19">
        <f>IF(MONTH(A18341)&gt;VLOOKUP(Totals!$H$2,Totals!$O$5:$P$16,2,FALSE),YEAR(A18341)+1,YEAR(A18341))</f>
        <v>2024</v>
      </c>
    </row>
    <row r="18342" spans="1:10" x14ac:dyDescent="0.2">
      <c r="A18342" s="4">
        <v>45170</v>
      </c>
      <c r="B18342" s="2" t="s">
        <v>63</v>
      </c>
      <c r="C18342" s="2" t="s">
        <v>25</v>
      </c>
      <c r="D18342" s="11">
        <v>3043</v>
      </c>
      <c r="E18342" s="12">
        <v>0</v>
      </c>
      <c r="F18342" s="12">
        <v>0</v>
      </c>
      <c r="G18342" s="11">
        <v>2891</v>
      </c>
      <c r="H18342" s="12">
        <v>2.0840000000000001</v>
      </c>
      <c r="I18342" s="12">
        <v>2.9239999999999999</v>
      </c>
      <c r="J18342" s="19">
        <f>IF(MONTH(A18342)&gt;VLOOKUP(Totals!$H$2,Totals!$O$5:$P$16,2,FALSE),YEAR(A18342)+1,YEAR(A18342))</f>
        <v>2024</v>
      </c>
    </row>
    <row r="18343" spans="1:10" x14ac:dyDescent="0.2">
      <c r="A18343" s="4">
        <v>45170</v>
      </c>
      <c r="B18343" s="2" t="s">
        <v>63</v>
      </c>
      <c r="C18343" s="2" t="s">
        <v>52</v>
      </c>
      <c r="D18343" s="11">
        <v>5130</v>
      </c>
      <c r="E18343" s="12">
        <v>49.527999999999999</v>
      </c>
      <c r="F18343" s="12">
        <v>0</v>
      </c>
      <c r="G18343" s="11">
        <v>5447</v>
      </c>
      <c r="H18343" s="12">
        <v>5.6189999999999998</v>
      </c>
      <c r="I18343" s="12">
        <v>6.7949999999999999</v>
      </c>
      <c r="J18343" s="19">
        <f>IF(MONTH(A18343)&gt;VLOOKUP(Totals!$H$2,Totals!$O$5:$P$16,2,FALSE),YEAR(A18343)+1,YEAR(A18343))</f>
        <v>2024</v>
      </c>
    </row>
    <row r="18344" spans="1:10" x14ac:dyDescent="0.2">
      <c r="A18344" s="4">
        <v>45170</v>
      </c>
      <c r="B18344" s="2" t="s">
        <v>63</v>
      </c>
      <c r="C18344" s="2" t="s">
        <v>35</v>
      </c>
      <c r="D18344" s="11">
        <v>36926</v>
      </c>
      <c r="E18344" s="12">
        <v>857.35500000000002</v>
      </c>
      <c r="F18344" s="12">
        <v>0</v>
      </c>
      <c r="G18344" s="11">
        <v>34297</v>
      </c>
      <c r="H18344" s="12">
        <v>689.22400000000005</v>
      </c>
      <c r="I18344" s="12">
        <v>78.135999999999996</v>
      </c>
      <c r="J18344" s="19">
        <f>IF(MONTH(A18344)&gt;VLOOKUP(Totals!$H$2,Totals!$O$5:$P$16,2,FALSE),YEAR(A18344)+1,YEAR(A18344))</f>
        <v>2024</v>
      </c>
    </row>
    <row r="18345" spans="1:10" x14ac:dyDescent="0.2">
      <c r="A18345" s="4">
        <v>45170</v>
      </c>
      <c r="B18345" s="2" t="s">
        <v>63</v>
      </c>
      <c r="C18345" s="2" t="s">
        <v>66</v>
      </c>
      <c r="D18345" s="11">
        <v>5973</v>
      </c>
      <c r="E18345" s="12">
        <v>90.650999999999996</v>
      </c>
      <c r="F18345" s="12">
        <v>0</v>
      </c>
      <c r="G18345" s="11">
        <v>5568</v>
      </c>
      <c r="H18345" s="12">
        <v>5.7380000000000004</v>
      </c>
      <c r="I18345" s="12">
        <v>2.0310000000000001</v>
      </c>
      <c r="J18345" s="19">
        <f>IF(MONTH(A18345)&gt;VLOOKUP(Totals!$H$2,Totals!$O$5:$P$16,2,FALSE),YEAR(A18345)+1,YEAR(A18345))</f>
        <v>2024</v>
      </c>
    </row>
    <row r="18346" spans="1:10" x14ac:dyDescent="0.2">
      <c r="A18346" s="4">
        <v>45170</v>
      </c>
      <c r="B18346" s="2" t="s">
        <v>63</v>
      </c>
      <c r="C18346" s="2" t="s">
        <v>37</v>
      </c>
      <c r="D18346" s="11">
        <v>7364</v>
      </c>
      <c r="E18346" s="12">
        <v>163.715</v>
      </c>
      <c r="F18346" s="12">
        <v>0</v>
      </c>
      <c r="G18346" s="11">
        <v>6362</v>
      </c>
      <c r="H18346" s="12">
        <v>15.967000000000001</v>
      </c>
      <c r="I18346" s="12">
        <v>4.6879999999999997</v>
      </c>
      <c r="J18346" s="19">
        <f>IF(MONTH(A18346)&gt;VLOOKUP(Totals!$H$2,Totals!$O$5:$P$16,2,FALSE),YEAR(A18346)+1,YEAR(A18346))</f>
        <v>2024</v>
      </c>
    </row>
    <row r="18347" spans="1:10" x14ac:dyDescent="0.2">
      <c r="A18347" s="4">
        <v>45170</v>
      </c>
      <c r="B18347" s="2" t="s">
        <v>63</v>
      </c>
      <c r="C18347" s="2" t="s">
        <v>61</v>
      </c>
      <c r="D18347" s="11">
        <v>1122</v>
      </c>
      <c r="E18347" s="12">
        <v>0</v>
      </c>
      <c r="F18347" s="12">
        <v>0</v>
      </c>
      <c r="G18347" s="11">
        <v>979</v>
      </c>
      <c r="H18347" s="12">
        <v>0.44</v>
      </c>
      <c r="I18347" s="12">
        <v>6.4000000000000001E-2</v>
      </c>
      <c r="J18347" s="19">
        <f>IF(MONTH(A18347)&gt;VLOOKUP(Totals!$H$2,Totals!$O$5:$P$16,2,FALSE),YEAR(A18347)+1,YEAR(A18347))</f>
        <v>2024</v>
      </c>
    </row>
    <row r="18348" spans="1:10" x14ac:dyDescent="0.2">
      <c r="A18348" s="4">
        <v>45170</v>
      </c>
      <c r="B18348" s="2" t="s">
        <v>63</v>
      </c>
      <c r="C18348" s="2" t="s">
        <v>38</v>
      </c>
      <c r="D18348" s="11">
        <v>14411</v>
      </c>
      <c r="E18348" s="12">
        <v>134.71199999999999</v>
      </c>
      <c r="F18348" s="12">
        <v>8.7420000000000009</v>
      </c>
      <c r="G18348" s="11">
        <v>14791</v>
      </c>
      <c r="H18348" s="12">
        <v>3.0590000000000002</v>
      </c>
      <c r="I18348" s="12">
        <v>58.301000000000002</v>
      </c>
      <c r="J18348" s="19">
        <f>IF(MONTH(A18348)&gt;VLOOKUP(Totals!$H$2,Totals!$O$5:$P$16,2,FALSE),YEAR(A18348)+1,YEAR(A18348))</f>
        <v>2024</v>
      </c>
    </row>
    <row r="18349" spans="1:10" x14ac:dyDescent="0.2">
      <c r="A18349" s="4">
        <v>45170</v>
      </c>
      <c r="B18349" s="2" t="s">
        <v>63</v>
      </c>
      <c r="C18349" s="2" t="s">
        <v>16</v>
      </c>
      <c r="D18349" s="11">
        <v>38527</v>
      </c>
      <c r="E18349" s="12">
        <v>1272.2760000000001</v>
      </c>
      <c r="F18349" s="12">
        <v>22.376000000000001</v>
      </c>
      <c r="G18349" s="11">
        <v>40455</v>
      </c>
      <c r="H18349" s="12">
        <v>206.09200000000001</v>
      </c>
      <c r="I18349" s="12">
        <v>151.40799999999999</v>
      </c>
      <c r="J18349" s="19">
        <f>IF(MONTH(A18349)&gt;VLOOKUP(Totals!$H$2,Totals!$O$5:$P$16,2,FALSE),YEAR(A18349)+1,YEAR(A18349))</f>
        <v>2024</v>
      </c>
    </row>
    <row r="18350" spans="1:10" x14ac:dyDescent="0.2">
      <c r="A18350" s="4">
        <v>45170</v>
      </c>
      <c r="B18350" s="2" t="s">
        <v>63</v>
      </c>
      <c r="C18350" s="2" t="s">
        <v>62</v>
      </c>
      <c r="D18350" s="11">
        <v>4254</v>
      </c>
      <c r="E18350" s="12">
        <v>24.087</v>
      </c>
      <c r="F18350" s="12">
        <v>0</v>
      </c>
      <c r="G18350" s="11">
        <v>2303</v>
      </c>
      <c r="H18350" s="12">
        <v>1.0109999999999999</v>
      </c>
      <c r="I18350" s="12">
        <v>0.52800000000000002</v>
      </c>
      <c r="J18350" s="19">
        <f>IF(MONTH(A18350)&gt;VLOOKUP(Totals!$H$2,Totals!$O$5:$P$16,2,FALSE),YEAR(A18350)+1,YEAR(A18350))</f>
        <v>2024</v>
      </c>
    </row>
    <row r="18351" spans="1:10" x14ac:dyDescent="0.2">
      <c r="A18351" s="4">
        <v>45170</v>
      </c>
      <c r="B18351" s="2" t="s">
        <v>168</v>
      </c>
      <c r="C18351" s="2" t="s">
        <v>11</v>
      </c>
      <c r="D18351" s="11">
        <v>145</v>
      </c>
      <c r="E18351" s="12">
        <v>0.157</v>
      </c>
      <c r="F18351" s="12">
        <v>0</v>
      </c>
      <c r="G18351" s="11" t="s">
        <v>88</v>
      </c>
      <c r="H18351" s="12" t="s">
        <v>88</v>
      </c>
      <c r="I18351" s="12" t="s">
        <v>88</v>
      </c>
      <c r="J18351" s="19">
        <f>IF(MONTH(A18351)&gt;VLOOKUP(Totals!$H$2,Totals!$O$5:$P$16,2,FALSE),YEAR(A18351)+1,YEAR(A18351))</f>
        <v>2024</v>
      </c>
    </row>
    <row r="18352" spans="1:10" x14ac:dyDescent="0.2">
      <c r="A18352" s="4">
        <v>45170</v>
      </c>
      <c r="B18352" s="2" t="s">
        <v>168</v>
      </c>
      <c r="C18352" s="2" t="s">
        <v>150</v>
      </c>
      <c r="D18352" s="11">
        <v>67861</v>
      </c>
      <c r="E18352" s="12">
        <v>1162.4839999999999</v>
      </c>
      <c r="F18352" s="12">
        <v>48.439</v>
      </c>
      <c r="G18352" s="11">
        <v>66792</v>
      </c>
      <c r="H18352" s="12">
        <v>1990.9079999999999</v>
      </c>
      <c r="I18352" s="12">
        <v>13.644</v>
      </c>
      <c r="J18352" s="19">
        <f>IF(MONTH(A18352)&gt;VLOOKUP(Totals!$H$2,Totals!$O$5:$P$16,2,FALSE),YEAR(A18352)+1,YEAR(A18352))</f>
        <v>2024</v>
      </c>
    </row>
    <row r="18353" spans="1:10" x14ac:dyDescent="0.2">
      <c r="A18353" s="4">
        <v>45170</v>
      </c>
      <c r="B18353" s="2" t="s">
        <v>168</v>
      </c>
      <c r="C18353" s="2" t="s">
        <v>37</v>
      </c>
      <c r="D18353" s="11" t="s">
        <v>88</v>
      </c>
      <c r="E18353" s="12">
        <v>0</v>
      </c>
      <c r="F18353" s="12">
        <v>0</v>
      </c>
      <c r="G18353" s="11" t="s">
        <v>88</v>
      </c>
      <c r="H18353" s="12">
        <v>0</v>
      </c>
      <c r="I18353" s="12">
        <v>0</v>
      </c>
      <c r="J18353" s="19">
        <f>IF(MONTH(A18353)&gt;VLOOKUP(Totals!$H$2,Totals!$O$5:$P$16,2,FALSE),YEAR(A18353)+1,YEAR(A18353))</f>
        <v>2024</v>
      </c>
    </row>
    <row r="18354" spans="1:10" x14ac:dyDescent="0.2">
      <c r="A18354" s="4">
        <v>45170</v>
      </c>
      <c r="B18354" s="2" t="s">
        <v>168</v>
      </c>
      <c r="C18354" s="2" t="s">
        <v>76</v>
      </c>
      <c r="D18354" s="11" t="s">
        <v>88</v>
      </c>
      <c r="E18354" s="12" t="s">
        <v>88</v>
      </c>
      <c r="F18354" s="12" t="s">
        <v>88</v>
      </c>
      <c r="G18354" s="11" t="s">
        <v>88</v>
      </c>
      <c r="H18354" s="12">
        <v>0</v>
      </c>
      <c r="I18354" s="12">
        <v>0</v>
      </c>
      <c r="J18354" s="19">
        <f>IF(MONTH(A18354)&gt;VLOOKUP(Totals!$H$2,Totals!$O$5:$P$16,2,FALSE),YEAR(A18354)+1,YEAR(A18354))</f>
        <v>2024</v>
      </c>
    </row>
    <row r="18355" spans="1:10" x14ac:dyDescent="0.2">
      <c r="A18355" s="4">
        <v>45170</v>
      </c>
      <c r="B18355" s="2" t="s">
        <v>67</v>
      </c>
      <c r="C18355" s="2" t="s">
        <v>68</v>
      </c>
      <c r="D18355" s="11">
        <v>3160</v>
      </c>
      <c r="E18355" s="12">
        <v>16.978000000000002</v>
      </c>
      <c r="F18355" s="12">
        <v>3.5000000000000003E-2</v>
      </c>
      <c r="G18355" s="11">
        <v>2923</v>
      </c>
      <c r="H18355" s="12">
        <v>219.05199999999999</v>
      </c>
      <c r="I18355" s="12">
        <v>0</v>
      </c>
      <c r="J18355" s="19">
        <f>IF(MONTH(A18355)&gt;VLOOKUP(Totals!$H$2,Totals!$O$5:$P$16,2,FALSE),YEAR(A18355)+1,YEAR(A18355))</f>
        <v>2024</v>
      </c>
    </row>
    <row r="18356" spans="1:10" x14ac:dyDescent="0.2">
      <c r="A18356" s="4">
        <v>45170</v>
      </c>
      <c r="B18356" s="2" t="s">
        <v>245</v>
      </c>
      <c r="C18356" s="2" t="s">
        <v>35</v>
      </c>
      <c r="D18356" s="11">
        <v>47500</v>
      </c>
      <c r="E18356" s="12">
        <v>932.05799999999999</v>
      </c>
      <c r="F18356" s="12">
        <v>15.005000000000001</v>
      </c>
      <c r="G18356" s="11">
        <v>47026</v>
      </c>
      <c r="H18356" s="12">
        <v>601.48099999999999</v>
      </c>
      <c r="I18356" s="12">
        <v>0</v>
      </c>
      <c r="J18356" s="19">
        <f>IF(MONTH(A18356)&gt;VLOOKUP(Totals!$H$2,Totals!$O$5:$P$16,2,FALSE),YEAR(A18356)+1,YEAR(A18356))</f>
        <v>2024</v>
      </c>
    </row>
    <row r="18357" spans="1:10" x14ac:dyDescent="0.2">
      <c r="A18357" s="4">
        <v>45170</v>
      </c>
      <c r="B18357" s="2" t="s">
        <v>200</v>
      </c>
      <c r="C18357" s="2" t="s">
        <v>18</v>
      </c>
      <c r="D18357" s="11">
        <v>4047</v>
      </c>
      <c r="E18357" s="12">
        <v>138.565</v>
      </c>
      <c r="F18357" s="12">
        <v>1.7230000000000001</v>
      </c>
      <c r="G18357" s="11">
        <v>3983</v>
      </c>
      <c r="H18357" s="12">
        <v>127.93300000000001</v>
      </c>
      <c r="I18357" s="12">
        <v>0</v>
      </c>
      <c r="J18357" s="19">
        <f>IF(MONTH(A18357)&gt;VLOOKUP(Totals!$H$2,Totals!$O$5:$P$16,2,FALSE),YEAR(A18357)+1,YEAR(A18357))</f>
        <v>2024</v>
      </c>
    </row>
    <row r="18358" spans="1:10" x14ac:dyDescent="0.2">
      <c r="A18358" s="4">
        <v>45170</v>
      </c>
      <c r="B18358" s="2" t="s">
        <v>69</v>
      </c>
      <c r="C18358" s="2" t="s">
        <v>11</v>
      </c>
      <c r="D18358" s="11" t="s">
        <v>88</v>
      </c>
      <c r="E18358" s="12">
        <v>71.525999999999996</v>
      </c>
      <c r="F18358" s="12">
        <v>0</v>
      </c>
      <c r="G18358" s="11" t="s">
        <v>88</v>
      </c>
      <c r="H18358" s="12">
        <v>350.685</v>
      </c>
      <c r="I18358" s="12">
        <v>0</v>
      </c>
      <c r="J18358" s="19">
        <f>IF(MONTH(A18358)&gt;VLOOKUP(Totals!$H$2,Totals!$O$5:$P$16,2,FALSE),YEAR(A18358)+1,YEAR(A18358))</f>
        <v>2024</v>
      </c>
    </row>
    <row r="18359" spans="1:10" x14ac:dyDescent="0.2">
      <c r="A18359" s="4">
        <v>45170</v>
      </c>
      <c r="B18359" s="2" t="s">
        <v>69</v>
      </c>
      <c r="C18359" s="2" t="s">
        <v>35</v>
      </c>
      <c r="D18359" s="11">
        <v>143705</v>
      </c>
      <c r="E18359" s="12">
        <v>7181.3950000000004</v>
      </c>
      <c r="F18359" s="12">
        <v>43.83</v>
      </c>
      <c r="G18359" s="11">
        <v>139232</v>
      </c>
      <c r="H18359" s="12">
        <v>5259.8109999999997</v>
      </c>
      <c r="I18359" s="12">
        <v>3.4870000000000001</v>
      </c>
      <c r="J18359" s="19">
        <f>IF(MONTH(A18359)&gt;VLOOKUP(Totals!$H$2,Totals!$O$5:$P$16,2,FALSE),YEAR(A18359)+1,YEAR(A18359))</f>
        <v>2024</v>
      </c>
    </row>
    <row r="18360" spans="1:10" x14ac:dyDescent="0.2">
      <c r="A18360" s="4">
        <v>45170</v>
      </c>
      <c r="B18360" s="2" t="s">
        <v>70</v>
      </c>
      <c r="C18360" s="2" t="s">
        <v>22</v>
      </c>
      <c r="D18360" s="11">
        <v>1831</v>
      </c>
      <c r="E18360" s="12">
        <v>4.1420000000000003</v>
      </c>
      <c r="F18360" s="12">
        <v>0</v>
      </c>
      <c r="G18360" s="11">
        <v>1854</v>
      </c>
      <c r="H18360" s="12">
        <v>30.495999999999999</v>
      </c>
      <c r="I18360" s="12">
        <v>0</v>
      </c>
      <c r="J18360" s="19">
        <f>IF(MONTH(A18360)&gt;VLOOKUP(Totals!$H$2,Totals!$O$5:$P$16,2,FALSE),YEAR(A18360)+1,YEAR(A18360))</f>
        <v>2024</v>
      </c>
    </row>
    <row r="18361" spans="1:10" x14ac:dyDescent="0.2">
      <c r="A18361" s="4">
        <v>45170</v>
      </c>
      <c r="B18361" s="2" t="s">
        <v>246</v>
      </c>
      <c r="C18361" s="2" t="s">
        <v>247</v>
      </c>
      <c r="D18361" s="11">
        <v>12693</v>
      </c>
      <c r="E18361" s="12">
        <v>221.499</v>
      </c>
      <c r="F18361" s="12">
        <v>2.7149999999999999</v>
      </c>
      <c r="G18361" s="11">
        <v>11947</v>
      </c>
      <c r="H18361" s="12">
        <v>176.24199999999999</v>
      </c>
      <c r="I18361" s="12">
        <v>3.0150000000000001</v>
      </c>
      <c r="J18361" s="19">
        <f>IF(MONTH(A18361)&gt;VLOOKUP(Totals!$H$2,Totals!$O$5:$P$16,2,FALSE),YEAR(A18361)+1,YEAR(A18361))</f>
        <v>2024</v>
      </c>
    </row>
    <row r="18362" spans="1:10" x14ac:dyDescent="0.2">
      <c r="A18362" s="4">
        <v>45170</v>
      </c>
      <c r="B18362" s="2" t="s">
        <v>160</v>
      </c>
      <c r="C18362" s="2" t="s">
        <v>11</v>
      </c>
      <c r="D18362" s="11" t="s">
        <v>88</v>
      </c>
      <c r="E18362" s="12">
        <v>1111.6079999999999</v>
      </c>
      <c r="F18362" s="12">
        <v>0</v>
      </c>
      <c r="G18362" s="11" t="s">
        <v>88</v>
      </c>
      <c r="H18362" s="12">
        <v>1603.239</v>
      </c>
      <c r="I18362" s="12">
        <v>0</v>
      </c>
      <c r="J18362" s="19">
        <f>IF(MONTH(A18362)&gt;VLOOKUP(Totals!$H$2,Totals!$O$5:$P$16,2,FALSE),YEAR(A18362)+1,YEAR(A18362))</f>
        <v>2024</v>
      </c>
    </row>
    <row r="18363" spans="1:10" x14ac:dyDescent="0.2">
      <c r="A18363" s="4">
        <v>45170</v>
      </c>
      <c r="B18363" s="2" t="s">
        <v>160</v>
      </c>
      <c r="C18363" s="2" t="s">
        <v>35</v>
      </c>
      <c r="D18363" s="11" t="s">
        <v>88</v>
      </c>
      <c r="E18363" s="12">
        <v>673.995</v>
      </c>
      <c r="F18363" s="12">
        <v>0</v>
      </c>
      <c r="G18363" s="11" t="s">
        <v>88</v>
      </c>
      <c r="H18363" s="12">
        <v>414.779</v>
      </c>
      <c r="I18363" s="12">
        <v>0</v>
      </c>
      <c r="J18363" s="19">
        <f>IF(MONTH(A18363)&gt;VLOOKUP(Totals!$H$2,Totals!$O$5:$P$16,2,FALSE),YEAR(A18363)+1,YEAR(A18363))</f>
        <v>2024</v>
      </c>
    </row>
    <row r="18364" spans="1:10" x14ac:dyDescent="0.2">
      <c r="A18364" s="4">
        <v>45170</v>
      </c>
      <c r="B18364" s="2" t="s">
        <v>252</v>
      </c>
      <c r="C18364" s="2" t="s">
        <v>37</v>
      </c>
      <c r="D18364" s="11">
        <v>4280</v>
      </c>
      <c r="E18364" s="12">
        <v>103.358</v>
      </c>
      <c r="F18364" s="12">
        <v>0</v>
      </c>
      <c r="G18364" s="11">
        <v>3474</v>
      </c>
      <c r="H18364" s="12">
        <v>31.71</v>
      </c>
      <c r="I18364" s="12">
        <v>0</v>
      </c>
      <c r="J18364" s="19">
        <f>IF(MONTH(A18364)&gt;VLOOKUP(Totals!$H$2,Totals!$O$5:$P$16,2,FALSE),YEAR(A18364)+1,YEAR(A18364))</f>
        <v>2024</v>
      </c>
    </row>
    <row r="18365" spans="1:10" x14ac:dyDescent="0.2">
      <c r="A18365" s="4">
        <v>45170</v>
      </c>
      <c r="B18365" s="2" t="s">
        <v>72</v>
      </c>
      <c r="C18365" s="2" t="s">
        <v>37</v>
      </c>
      <c r="D18365" s="11">
        <v>28291</v>
      </c>
      <c r="E18365" s="12">
        <v>967.86199999999997</v>
      </c>
      <c r="F18365" s="12">
        <v>25.736999999999998</v>
      </c>
      <c r="G18365" s="11">
        <v>25537</v>
      </c>
      <c r="H18365" s="12">
        <v>630.26800000000003</v>
      </c>
      <c r="I18365" s="12">
        <v>0</v>
      </c>
      <c r="J18365" s="19">
        <f>IF(MONTH(A18365)&gt;VLOOKUP(Totals!$H$2,Totals!$O$5:$P$16,2,FALSE),YEAR(A18365)+1,YEAR(A18365))</f>
        <v>2024</v>
      </c>
    </row>
    <row r="18366" spans="1:10" x14ac:dyDescent="0.2">
      <c r="A18366" s="4">
        <v>45170</v>
      </c>
      <c r="B18366" s="2" t="s">
        <v>248</v>
      </c>
      <c r="C18366" s="2" t="s">
        <v>18</v>
      </c>
      <c r="D18366" s="11">
        <v>1888</v>
      </c>
      <c r="E18366" s="12">
        <v>73.311000000000007</v>
      </c>
      <c r="F18366" s="12">
        <v>0</v>
      </c>
      <c r="G18366" s="11">
        <v>1752</v>
      </c>
      <c r="H18366" s="12">
        <v>47.087000000000003</v>
      </c>
      <c r="I18366" s="12">
        <v>0</v>
      </c>
      <c r="J18366" s="19">
        <f>IF(MONTH(A18366)&gt;VLOOKUP(Totals!$H$2,Totals!$O$5:$P$16,2,FALSE),YEAR(A18366)+1,YEAR(A18366))</f>
        <v>2024</v>
      </c>
    </row>
    <row r="18367" spans="1:10" x14ac:dyDescent="0.2">
      <c r="A18367" s="4">
        <v>45170</v>
      </c>
      <c r="B18367" s="2" t="s">
        <v>261</v>
      </c>
      <c r="C18367" s="2" t="s">
        <v>32</v>
      </c>
      <c r="D18367" s="11">
        <v>4169</v>
      </c>
      <c r="E18367" s="12">
        <v>7.2729999999999997</v>
      </c>
      <c r="F18367" s="12">
        <v>1.6220000000000001</v>
      </c>
      <c r="G18367" s="11">
        <v>4040</v>
      </c>
      <c r="H18367" s="12">
        <v>0.5</v>
      </c>
      <c r="I18367" s="12">
        <v>0</v>
      </c>
      <c r="J18367" s="19">
        <f>IF(MONTH(A18367)&gt;VLOOKUP(Totals!$H$2,Totals!$O$5:$P$16,2,FALSE),YEAR(A18367)+1,YEAR(A18367))</f>
        <v>2024</v>
      </c>
    </row>
    <row r="18368" spans="1:10" x14ac:dyDescent="0.2">
      <c r="A18368" s="4">
        <v>45170</v>
      </c>
      <c r="B18368" s="2" t="s">
        <v>73</v>
      </c>
      <c r="C18368" s="2" t="s">
        <v>16</v>
      </c>
      <c r="D18368" s="11">
        <v>21901</v>
      </c>
      <c r="E18368" s="12">
        <v>705.18200000000002</v>
      </c>
      <c r="F18368" s="12">
        <v>30.795999999999999</v>
      </c>
      <c r="G18368" s="11">
        <v>23673</v>
      </c>
      <c r="H18368" s="12">
        <v>984.19500000000005</v>
      </c>
      <c r="I18368" s="12">
        <v>205.97399999999999</v>
      </c>
      <c r="J18368" s="19">
        <f>IF(MONTH(A18368)&gt;VLOOKUP(Totals!$H$2,Totals!$O$5:$P$16,2,FALSE),YEAR(A18368)+1,YEAR(A18368))</f>
        <v>2024</v>
      </c>
    </row>
    <row r="18369" spans="1:10" x14ac:dyDescent="0.2">
      <c r="A18369" s="4">
        <v>45170</v>
      </c>
      <c r="B18369" s="2" t="s">
        <v>74</v>
      </c>
      <c r="C18369" s="2" t="s">
        <v>18</v>
      </c>
      <c r="D18369" s="11" t="s">
        <v>88</v>
      </c>
      <c r="E18369" s="12" t="s">
        <v>88</v>
      </c>
      <c r="F18369" s="12" t="s">
        <v>88</v>
      </c>
      <c r="G18369" s="11" t="s">
        <v>88</v>
      </c>
      <c r="H18369" s="12">
        <v>38.981999999999999</v>
      </c>
      <c r="I18369" s="12">
        <v>0</v>
      </c>
      <c r="J18369" s="19">
        <f>IF(MONTH(A18369)&gt;VLOOKUP(Totals!$H$2,Totals!$O$5:$P$16,2,FALSE),YEAR(A18369)+1,YEAR(A18369))</f>
        <v>2024</v>
      </c>
    </row>
    <row r="18370" spans="1:10" x14ac:dyDescent="0.2">
      <c r="A18370" s="4">
        <v>45170</v>
      </c>
      <c r="B18370" s="2" t="s">
        <v>74</v>
      </c>
      <c r="C18370" s="2" t="s">
        <v>32</v>
      </c>
      <c r="D18370" s="11" t="s">
        <v>88</v>
      </c>
      <c r="E18370" s="12" t="s">
        <v>88</v>
      </c>
      <c r="F18370" s="12" t="s">
        <v>88</v>
      </c>
      <c r="G18370" s="11" t="s">
        <v>88</v>
      </c>
      <c r="H18370" s="12">
        <v>154.02500000000001</v>
      </c>
      <c r="I18370" s="12">
        <v>0</v>
      </c>
      <c r="J18370" s="19">
        <f>IF(MONTH(A18370)&gt;VLOOKUP(Totals!$H$2,Totals!$O$5:$P$16,2,FALSE),YEAR(A18370)+1,YEAR(A18370))</f>
        <v>2024</v>
      </c>
    </row>
    <row r="18371" spans="1:10" x14ac:dyDescent="0.2">
      <c r="A18371" s="4">
        <v>45170</v>
      </c>
      <c r="B18371" s="2" t="s">
        <v>74</v>
      </c>
      <c r="C18371" s="2" t="s">
        <v>35</v>
      </c>
      <c r="D18371" s="11" t="s">
        <v>88</v>
      </c>
      <c r="E18371" s="12" t="s">
        <v>88</v>
      </c>
      <c r="F18371" s="12" t="s">
        <v>88</v>
      </c>
      <c r="G18371" s="11" t="s">
        <v>88</v>
      </c>
      <c r="H18371" s="12">
        <v>90.498000000000005</v>
      </c>
      <c r="I18371" s="12">
        <v>0</v>
      </c>
      <c r="J18371" s="19">
        <f>IF(MONTH(A18371)&gt;VLOOKUP(Totals!$H$2,Totals!$O$5:$P$16,2,FALSE),YEAR(A18371)+1,YEAR(A18371))</f>
        <v>2024</v>
      </c>
    </row>
    <row r="18372" spans="1:10" x14ac:dyDescent="0.2">
      <c r="A18372" s="4">
        <v>45170</v>
      </c>
      <c r="B18372" s="2" t="s">
        <v>74</v>
      </c>
      <c r="C18372" s="2" t="s">
        <v>16</v>
      </c>
      <c r="D18372" s="11" t="s">
        <v>88</v>
      </c>
      <c r="E18372" s="12">
        <v>1442.011</v>
      </c>
      <c r="F18372" s="12">
        <v>0</v>
      </c>
      <c r="G18372" s="11" t="s">
        <v>88</v>
      </c>
      <c r="H18372" s="12" t="s">
        <v>88</v>
      </c>
      <c r="I18372" s="12" t="s">
        <v>88</v>
      </c>
      <c r="J18372" s="19">
        <f>IF(MONTH(A18372)&gt;VLOOKUP(Totals!$H$2,Totals!$O$5:$P$16,2,FALSE),YEAR(A18372)+1,YEAR(A18372))</f>
        <v>2024</v>
      </c>
    </row>
    <row r="18373" spans="1:10" x14ac:dyDescent="0.2">
      <c r="A18373" s="4">
        <v>45170</v>
      </c>
      <c r="B18373" s="2" t="s">
        <v>264</v>
      </c>
      <c r="C18373" s="2" t="s">
        <v>76</v>
      </c>
      <c r="D18373" s="11">
        <v>13076</v>
      </c>
      <c r="E18373" s="12">
        <v>208.215</v>
      </c>
      <c r="F18373" s="12">
        <v>0</v>
      </c>
      <c r="G18373" s="11">
        <v>12344</v>
      </c>
      <c r="H18373" s="12">
        <v>49.709000000000003</v>
      </c>
      <c r="I18373" s="12">
        <v>0</v>
      </c>
      <c r="J18373" s="19">
        <f>IF(MONTH(A18373)&gt;VLOOKUP(Totals!$H$2,Totals!$O$5:$P$16,2,FALSE),YEAR(A18373)+1,YEAR(A18373))</f>
        <v>2024</v>
      </c>
    </row>
    <row r="18374" spans="1:10" x14ac:dyDescent="0.2">
      <c r="A18374" s="4">
        <v>45170</v>
      </c>
      <c r="B18374" s="2" t="s">
        <v>75</v>
      </c>
      <c r="C18374" s="2" t="s">
        <v>76</v>
      </c>
      <c r="D18374" s="11">
        <v>19664</v>
      </c>
      <c r="E18374" s="12">
        <v>751.89200000000005</v>
      </c>
      <c r="F18374" s="12">
        <v>0.441</v>
      </c>
      <c r="G18374" s="11">
        <v>20967</v>
      </c>
      <c r="H18374" s="12">
        <v>389.18599999999998</v>
      </c>
      <c r="I18374" s="12">
        <v>1.7949999999999999</v>
      </c>
      <c r="J18374" s="19">
        <f>IF(MONTH(A18374)&gt;VLOOKUP(Totals!$H$2,Totals!$O$5:$P$16,2,FALSE),YEAR(A18374)+1,YEAR(A18374))</f>
        <v>2024</v>
      </c>
    </row>
    <row r="18375" spans="1:10" x14ac:dyDescent="0.2">
      <c r="A18375" s="4">
        <v>45170</v>
      </c>
      <c r="B18375" s="2" t="s">
        <v>193</v>
      </c>
      <c r="C18375" s="2" t="s">
        <v>27</v>
      </c>
      <c r="D18375" s="11">
        <v>13611</v>
      </c>
      <c r="E18375" s="12">
        <v>0</v>
      </c>
      <c r="F18375" s="12">
        <v>0</v>
      </c>
      <c r="G18375" s="11">
        <v>13920</v>
      </c>
      <c r="H18375" s="12">
        <v>0</v>
      </c>
      <c r="I18375" s="12">
        <v>0</v>
      </c>
      <c r="J18375" s="19">
        <f>IF(MONTH(A18375)&gt;VLOOKUP(Totals!$H$2,Totals!$O$5:$P$16,2,FALSE),YEAR(A18375)+1,YEAR(A18375))</f>
        <v>2024</v>
      </c>
    </row>
    <row r="18376" spans="1:10" x14ac:dyDescent="0.2">
      <c r="A18376" s="4">
        <v>45170</v>
      </c>
      <c r="B18376" s="2" t="s">
        <v>193</v>
      </c>
      <c r="C18376" s="2" t="s">
        <v>28</v>
      </c>
      <c r="D18376" s="11">
        <v>25706</v>
      </c>
      <c r="E18376" s="12">
        <v>0</v>
      </c>
      <c r="F18376" s="12">
        <v>0</v>
      </c>
      <c r="G18376" s="11">
        <v>24391</v>
      </c>
      <c r="H18376" s="12">
        <v>0</v>
      </c>
      <c r="I18376" s="12">
        <v>0</v>
      </c>
      <c r="J18376" s="19">
        <f>IF(MONTH(A18376)&gt;VLOOKUP(Totals!$H$2,Totals!$O$5:$P$16,2,FALSE),YEAR(A18376)+1,YEAR(A18376))</f>
        <v>2024</v>
      </c>
    </row>
    <row r="18377" spans="1:10" x14ac:dyDescent="0.2">
      <c r="A18377" s="4">
        <v>45170</v>
      </c>
      <c r="B18377" s="2" t="s">
        <v>193</v>
      </c>
      <c r="C18377" s="2" t="s">
        <v>33</v>
      </c>
      <c r="D18377" s="11">
        <v>2742</v>
      </c>
      <c r="E18377" s="12">
        <v>0</v>
      </c>
      <c r="F18377" s="12">
        <v>0</v>
      </c>
      <c r="G18377" s="11">
        <v>3315</v>
      </c>
      <c r="H18377" s="12">
        <v>0</v>
      </c>
      <c r="I18377" s="12">
        <v>0</v>
      </c>
      <c r="J18377" s="19">
        <f>IF(MONTH(A18377)&gt;VLOOKUP(Totals!$H$2,Totals!$O$5:$P$16,2,FALSE),YEAR(A18377)+1,YEAR(A18377))</f>
        <v>2024</v>
      </c>
    </row>
    <row r="18378" spans="1:10" x14ac:dyDescent="0.2">
      <c r="A18378" s="4">
        <v>45170</v>
      </c>
      <c r="B18378" s="2" t="s">
        <v>193</v>
      </c>
      <c r="C18378" s="2" t="s">
        <v>11</v>
      </c>
      <c r="D18378" s="11">
        <v>13638</v>
      </c>
      <c r="E18378" s="12">
        <v>0</v>
      </c>
      <c r="F18378" s="12">
        <v>0</v>
      </c>
      <c r="G18378" s="11">
        <v>13467</v>
      </c>
      <c r="H18378" s="12">
        <v>0</v>
      </c>
      <c r="I18378" s="12">
        <v>0</v>
      </c>
      <c r="J18378" s="19">
        <f>IF(MONTH(A18378)&gt;VLOOKUP(Totals!$H$2,Totals!$O$5:$P$16,2,FALSE),YEAR(A18378)+1,YEAR(A18378))</f>
        <v>2024</v>
      </c>
    </row>
    <row r="18379" spans="1:10" x14ac:dyDescent="0.2">
      <c r="A18379" s="4">
        <v>45170</v>
      </c>
      <c r="B18379" s="2" t="s">
        <v>193</v>
      </c>
      <c r="C18379" s="2" t="s">
        <v>30</v>
      </c>
      <c r="D18379" s="11">
        <v>3368</v>
      </c>
      <c r="E18379" s="12">
        <v>0</v>
      </c>
      <c r="F18379" s="12">
        <v>0</v>
      </c>
      <c r="G18379" s="11">
        <v>3351</v>
      </c>
      <c r="H18379" s="12">
        <v>0</v>
      </c>
      <c r="I18379" s="12">
        <v>0</v>
      </c>
      <c r="J18379" s="19">
        <f>IF(MONTH(A18379)&gt;VLOOKUP(Totals!$H$2,Totals!$O$5:$P$16,2,FALSE),YEAR(A18379)+1,YEAR(A18379))</f>
        <v>2024</v>
      </c>
    </row>
    <row r="18380" spans="1:10" x14ac:dyDescent="0.2">
      <c r="A18380" s="4">
        <v>45170</v>
      </c>
      <c r="B18380" s="2" t="s">
        <v>193</v>
      </c>
      <c r="C18380" s="2" t="s">
        <v>62</v>
      </c>
      <c r="D18380" s="11">
        <v>2152</v>
      </c>
      <c r="E18380" s="12">
        <v>0</v>
      </c>
      <c r="F18380" s="12">
        <v>0</v>
      </c>
      <c r="G18380" s="11">
        <v>2200</v>
      </c>
      <c r="H18380" s="12">
        <v>0</v>
      </c>
      <c r="I18380" s="12">
        <v>0</v>
      </c>
      <c r="J18380" s="19">
        <f>IF(MONTH(A18380)&gt;VLOOKUP(Totals!$H$2,Totals!$O$5:$P$16,2,FALSE),YEAR(A18380)+1,YEAR(A18380))</f>
        <v>2024</v>
      </c>
    </row>
    <row r="18381" spans="1:10" x14ac:dyDescent="0.2">
      <c r="A18381" s="4">
        <v>45170</v>
      </c>
      <c r="B18381" s="2" t="s">
        <v>236</v>
      </c>
      <c r="C18381" s="2" t="s">
        <v>18</v>
      </c>
      <c r="D18381" s="11">
        <v>15553</v>
      </c>
      <c r="E18381" s="12">
        <v>902.08</v>
      </c>
      <c r="F18381" s="12">
        <v>0</v>
      </c>
      <c r="G18381" s="11">
        <v>15209</v>
      </c>
      <c r="H18381" s="12">
        <v>406.12</v>
      </c>
      <c r="I18381" s="12">
        <v>0</v>
      </c>
      <c r="J18381" s="19">
        <f>IF(MONTH(A18381)&gt;VLOOKUP(Totals!$H$2,Totals!$O$5:$P$16,2,FALSE),YEAR(A18381)+1,YEAR(A18381))</f>
        <v>2024</v>
      </c>
    </row>
    <row r="18382" spans="1:10" x14ac:dyDescent="0.2">
      <c r="A18382" s="4">
        <v>45200</v>
      </c>
      <c r="B18382" s="2" t="s">
        <v>233</v>
      </c>
      <c r="C18382" s="2" t="s">
        <v>13</v>
      </c>
      <c r="D18382" s="11">
        <v>4527</v>
      </c>
      <c r="E18382" s="12">
        <v>1.8420000000000001</v>
      </c>
      <c r="F18382" s="12">
        <v>0.32100000000000001</v>
      </c>
      <c r="G18382" s="11">
        <v>4113</v>
      </c>
      <c r="H18382" s="12">
        <v>97.617999999999995</v>
      </c>
      <c r="I18382" s="12">
        <v>1</v>
      </c>
      <c r="J18382" s="19">
        <f>IF(MONTH(A18382)&gt;VLOOKUP(Totals!$H$2,Totals!$O$5:$P$16,2,FALSE),YEAR(A18382)+1,YEAR(A18382))</f>
        <v>2024</v>
      </c>
    </row>
    <row r="18383" spans="1:10" x14ac:dyDescent="0.2">
      <c r="A18383" s="4">
        <v>45200</v>
      </c>
      <c r="B18383" s="2" t="s">
        <v>14</v>
      </c>
      <c r="C18383" s="2" t="s">
        <v>15</v>
      </c>
      <c r="D18383" s="11">
        <v>18062</v>
      </c>
      <c r="E18383" s="12">
        <v>229.565</v>
      </c>
      <c r="F18383" s="12">
        <v>18.920000000000002</v>
      </c>
      <c r="G18383" s="11">
        <v>13759</v>
      </c>
      <c r="H18383" s="12">
        <v>374.89400000000001</v>
      </c>
      <c r="I18383" s="12">
        <v>22.251000000000001</v>
      </c>
      <c r="J18383" s="19">
        <f>IF(MONTH(A18383)&gt;VLOOKUP(Totals!$H$2,Totals!$O$5:$P$16,2,FALSE),YEAR(A18383)+1,YEAR(A18383))</f>
        <v>2024</v>
      </c>
    </row>
    <row r="18384" spans="1:10" x14ac:dyDescent="0.2">
      <c r="A18384" s="4">
        <v>45200</v>
      </c>
      <c r="B18384" s="2" t="s">
        <v>253</v>
      </c>
      <c r="C18384" s="2" t="s">
        <v>11</v>
      </c>
      <c r="D18384" s="11">
        <v>89</v>
      </c>
      <c r="E18384" s="12">
        <v>0</v>
      </c>
      <c r="F18384" s="12">
        <v>0</v>
      </c>
      <c r="G18384" s="11">
        <v>90</v>
      </c>
      <c r="H18384" s="12">
        <v>0</v>
      </c>
      <c r="I18384" s="12">
        <v>0</v>
      </c>
      <c r="J18384" s="19">
        <f>IF(MONTH(A18384)&gt;VLOOKUP(Totals!$H$2,Totals!$O$5:$P$16,2,FALSE),YEAR(A18384)+1,YEAR(A18384))</f>
        <v>2024</v>
      </c>
    </row>
    <row r="18385" spans="1:10" x14ac:dyDescent="0.2">
      <c r="A18385" s="4">
        <v>45200</v>
      </c>
      <c r="B18385" s="2" t="s">
        <v>17</v>
      </c>
      <c r="C18385" s="2" t="s">
        <v>18</v>
      </c>
      <c r="D18385" s="11">
        <v>8615</v>
      </c>
      <c r="E18385" s="12">
        <v>360.38400000000001</v>
      </c>
      <c r="F18385" s="12">
        <v>0</v>
      </c>
      <c r="G18385" s="11">
        <v>7068</v>
      </c>
      <c r="H18385" s="12">
        <v>303.81</v>
      </c>
      <c r="I18385" s="12">
        <v>3.31</v>
      </c>
      <c r="J18385" s="19">
        <f>IF(MONTH(A18385)&gt;VLOOKUP(Totals!$H$2,Totals!$O$5:$P$16,2,FALSE),YEAR(A18385)+1,YEAR(A18385))</f>
        <v>2024</v>
      </c>
    </row>
    <row r="18386" spans="1:10" x14ac:dyDescent="0.2">
      <c r="A18386" s="4">
        <v>45200</v>
      </c>
      <c r="B18386" s="2" t="s">
        <v>205</v>
      </c>
      <c r="C18386" s="2" t="s">
        <v>65</v>
      </c>
      <c r="D18386" s="11">
        <v>14134</v>
      </c>
      <c r="E18386" s="12">
        <v>225.958</v>
      </c>
      <c r="F18386" s="12">
        <v>48.246000000000002</v>
      </c>
      <c r="G18386" s="11">
        <v>13560</v>
      </c>
      <c r="H18386" s="12">
        <v>159.655</v>
      </c>
      <c r="I18386" s="12">
        <v>0.19400000000000001</v>
      </c>
      <c r="J18386" s="19">
        <f>IF(MONTH(A18386)&gt;VLOOKUP(Totals!$H$2,Totals!$O$5:$P$16,2,FALSE),YEAR(A18386)+1,YEAR(A18386))</f>
        <v>2024</v>
      </c>
    </row>
    <row r="18387" spans="1:10" x14ac:dyDescent="0.2">
      <c r="A18387" s="4">
        <v>45200</v>
      </c>
      <c r="B18387" s="2" t="s">
        <v>19</v>
      </c>
      <c r="C18387" s="2" t="s">
        <v>20</v>
      </c>
      <c r="D18387" s="11">
        <v>2765</v>
      </c>
      <c r="E18387" s="12">
        <v>20.545999999999999</v>
      </c>
      <c r="F18387" s="12">
        <v>2.3E-2</v>
      </c>
      <c r="G18387" s="11">
        <v>2265</v>
      </c>
      <c r="H18387" s="12">
        <v>45.03</v>
      </c>
      <c r="I18387" s="12">
        <v>0</v>
      </c>
      <c r="J18387" s="19">
        <f>IF(MONTH(A18387)&gt;VLOOKUP(Totals!$H$2,Totals!$O$5:$P$16,2,FALSE),YEAR(A18387)+1,YEAR(A18387))</f>
        <v>2024</v>
      </c>
    </row>
    <row r="18388" spans="1:10" x14ac:dyDescent="0.2">
      <c r="A18388" s="4">
        <v>45200</v>
      </c>
      <c r="B18388" s="2" t="s">
        <v>23</v>
      </c>
      <c r="C18388" s="2" t="s">
        <v>11</v>
      </c>
      <c r="D18388" s="11">
        <v>115873</v>
      </c>
      <c r="E18388" s="12">
        <v>1400.9590000000001</v>
      </c>
      <c r="F18388" s="12">
        <v>56.853999999999999</v>
      </c>
      <c r="G18388" s="11">
        <v>121316</v>
      </c>
      <c r="H18388" s="12">
        <v>1746.595</v>
      </c>
      <c r="I18388" s="12">
        <v>10.609</v>
      </c>
      <c r="J18388" s="19">
        <f>IF(MONTH(A18388)&gt;VLOOKUP(Totals!$H$2,Totals!$O$5:$P$16,2,FALSE),YEAR(A18388)+1,YEAR(A18388))</f>
        <v>2024</v>
      </c>
    </row>
    <row r="18389" spans="1:10" x14ac:dyDescent="0.2">
      <c r="A18389" s="4">
        <v>45200</v>
      </c>
      <c r="B18389" s="2" t="s">
        <v>24</v>
      </c>
      <c r="C18389" s="2" t="s">
        <v>25</v>
      </c>
      <c r="D18389" s="11">
        <v>6397</v>
      </c>
      <c r="E18389" s="12">
        <v>121.661</v>
      </c>
      <c r="F18389" s="12">
        <v>0</v>
      </c>
      <c r="G18389" s="11">
        <v>5805</v>
      </c>
      <c r="H18389" s="12">
        <v>257.23099999999999</v>
      </c>
      <c r="I18389" s="12">
        <v>0</v>
      </c>
      <c r="J18389" s="19">
        <f>IF(MONTH(A18389)&gt;VLOOKUP(Totals!$H$2,Totals!$O$5:$P$16,2,FALSE),YEAR(A18389)+1,YEAR(A18389))</f>
        <v>2024</v>
      </c>
    </row>
    <row r="18390" spans="1:10" x14ac:dyDescent="0.2">
      <c r="A18390" s="4">
        <v>45200</v>
      </c>
      <c r="B18390" s="2" t="s">
        <v>29</v>
      </c>
      <c r="C18390" s="2" t="s">
        <v>30</v>
      </c>
      <c r="D18390" s="11">
        <v>3928</v>
      </c>
      <c r="E18390" s="12">
        <v>3.7250000000000001</v>
      </c>
      <c r="F18390" s="12">
        <v>1.7190000000000001</v>
      </c>
      <c r="G18390" s="11">
        <v>3670</v>
      </c>
      <c r="H18390" s="12">
        <v>27.068999999999999</v>
      </c>
      <c r="I18390" s="12">
        <v>5.7859999999999996</v>
      </c>
      <c r="J18390" s="19">
        <f>IF(MONTH(A18390)&gt;VLOOKUP(Totals!$H$2,Totals!$O$5:$P$16,2,FALSE),YEAR(A18390)+1,YEAR(A18390))</f>
        <v>2024</v>
      </c>
    </row>
    <row r="18391" spans="1:10" x14ac:dyDescent="0.2">
      <c r="A18391" s="4">
        <v>45200</v>
      </c>
      <c r="B18391" s="2" t="s">
        <v>154</v>
      </c>
      <c r="C18391" s="2" t="s">
        <v>34</v>
      </c>
      <c r="D18391" s="11">
        <v>29255</v>
      </c>
      <c r="E18391" s="12">
        <v>790.298</v>
      </c>
      <c r="F18391" s="12">
        <v>0</v>
      </c>
      <c r="G18391" s="11">
        <v>19730</v>
      </c>
      <c r="H18391" s="12">
        <v>714.65599999999995</v>
      </c>
      <c r="I18391" s="12">
        <v>0</v>
      </c>
      <c r="J18391" s="19">
        <f>IF(MONTH(A18391)&gt;VLOOKUP(Totals!$H$2,Totals!$O$5:$P$16,2,FALSE),YEAR(A18391)+1,YEAR(A18391))</f>
        <v>2024</v>
      </c>
    </row>
    <row r="18392" spans="1:10" x14ac:dyDescent="0.2">
      <c r="A18392" s="4">
        <v>45200</v>
      </c>
      <c r="B18392" s="2" t="s">
        <v>154</v>
      </c>
      <c r="C18392" s="2" t="s">
        <v>11</v>
      </c>
      <c r="D18392" s="11">
        <v>6341</v>
      </c>
      <c r="E18392" s="12">
        <v>224.2</v>
      </c>
      <c r="F18392" s="12">
        <v>0</v>
      </c>
      <c r="G18392" s="11">
        <v>7871</v>
      </c>
      <c r="H18392" s="12">
        <v>204</v>
      </c>
      <c r="I18392" s="12">
        <v>0</v>
      </c>
      <c r="J18392" s="19">
        <f>IF(MONTH(A18392)&gt;VLOOKUP(Totals!$H$2,Totals!$O$5:$P$16,2,FALSE),YEAR(A18392)+1,YEAR(A18392))</f>
        <v>2024</v>
      </c>
    </row>
    <row r="18393" spans="1:10" x14ac:dyDescent="0.2">
      <c r="A18393" s="4">
        <v>45200</v>
      </c>
      <c r="B18393" s="2" t="s">
        <v>237</v>
      </c>
      <c r="C18393" s="2" t="s">
        <v>33</v>
      </c>
      <c r="D18393" s="11">
        <v>11630</v>
      </c>
      <c r="E18393" s="12">
        <v>564.49400000000003</v>
      </c>
      <c r="F18393" s="12">
        <v>2.6259999999999999</v>
      </c>
      <c r="G18393" s="11">
        <v>10145</v>
      </c>
      <c r="H18393" s="12">
        <v>262.03800000000001</v>
      </c>
      <c r="I18393" s="12">
        <v>0</v>
      </c>
      <c r="J18393" s="19">
        <f>IF(MONTH(A18393)&gt;VLOOKUP(Totals!$H$2,Totals!$O$5:$P$16,2,FALSE),YEAR(A18393)+1,YEAR(A18393))</f>
        <v>2024</v>
      </c>
    </row>
    <row r="18394" spans="1:10" x14ac:dyDescent="0.2">
      <c r="A18394" s="4">
        <v>45200</v>
      </c>
      <c r="B18394" s="2" t="s">
        <v>238</v>
      </c>
      <c r="C18394" s="2" t="s">
        <v>16</v>
      </c>
      <c r="D18394" s="11">
        <v>8553</v>
      </c>
      <c r="E18394" s="12">
        <v>102.765</v>
      </c>
      <c r="F18394" s="12">
        <v>42.466000000000001</v>
      </c>
      <c r="G18394" s="11">
        <v>6517</v>
      </c>
      <c r="H18394" s="12">
        <v>387.404</v>
      </c>
      <c r="I18394" s="12">
        <v>0</v>
      </c>
      <c r="J18394" s="19">
        <f>IF(MONTH(A18394)&gt;VLOOKUP(Totals!$H$2,Totals!$O$5:$P$16,2,FALSE),YEAR(A18394)+1,YEAR(A18394))</f>
        <v>2024</v>
      </c>
    </row>
    <row r="18395" spans="1:10" x14ac:dyDescent="0.2">
      <c r="A18395" s="4">
        <v>45200</v>
      </c>
      <c r="B18395" s="2" t="s">
        <v>31</v>
      </c>
      <c r="C18395" s="2" t="s">
        <v>32</v>
      </c>
      <c r="D18395" s="11">
        <v>13680</v>
      </c>
      <c r="E18395" s="12">
        <v>274.459</v>
      </c>
      <c r="F18395" s="12">
        <v>0</v>
      </c>
      <c r="G18395" s="11">
        <v>12066</v>
      </c>
      <c r="H18395" s="12">
        <v>136.61699999999999</v>
      </c>
      <c r="I18395" s="12">
        <v>0</v>
      </c>
      <c r="J18395" s="19">
        <f>IF(MONTH(A18395)&gt;VLOOKUP(Totals!$H$2,Totals!$O$5:$P$16,2,FALSE),YEAR(A18395)+1,YEAR(A18395))</f>
        <v>2024</v>
      </c>
    </row>
    <row r="18396" spans="1:10" x14ac:dyDescent="0.2">
      <c r="A18396" s="4">
        <v>45200</v>
      </c>
      <c r="B18396" s="2" t="s">
        <v>258</v>
      </c>
      <c r="C18396" s="2" t="s">
        <v>76</v>
      </c>
      <c r="D18396" s="11">
        <v>4481</v>
      </c>
      <c r="E18396" s="12">
        <v>124.325</v>
      </c>
      <c r="F18396" s="12">
        <v>12.257</v>
      </c>
      <c r="G18396" s="11">
        <v>3386</v>
      </c>
      <c r="H18396" s="12">
        <v>57.491</v>
      </c>
      <c r="I18396" s="12">
        <v>0</v>
      </c>
      <c r="J18396" s="19">
        <f>IF(MONTH(A18396)&gt;VLOOKUP(Totals!$H$2,Totals!$O$5:$P$16,2,FALSE),YEAR(A18396)+1,YEAR(A18396))</f>
        <v>2024</v>
      </c>
    </row>
    <row r="18397" spans="1:10" x14ac:dyDescent="0.2">
      <c r="A18397" s="4">
        <v>45200</v>
      </c>
      <c r="B18397" s="2" t="s">
        <v>244</v>
      </c>
      <c r="C18397" s="2" t="s">
        <v>28</v>
      </c>
      <c r="D18397" s="11">
        <v>11953</v>
      </c>
      <c r="E18397" s="12">
        <v>0</v>
      </c>
      <c r="F18397" s="12">
        <v>0</v>
      </c>
      <c r="G18397" s="11">
        <v>8231</v>
      </c>
      <c r="H18397" s="12">
        <v>0</v>
      </c>
      <c r="I18397" s="12">
        <v>0</v>
      </c>
      <c r="J18397" s="19">
        <f>IF(MONTH(A18397)&gt;VLOOKUP(Totals!$H$2,Totals!$O$5:$P$16,2,FALSE),YEAR(A18397)+1,YEAR(A18397))</f>
        <v>2024</v>
      </c>
    </row>
    <row r="18398" spans="1:10" x14ac:dyDescent="0.2">
      <c r="A18398" s="4">
        <v>45200</v>
      </c>
      <c r="B18398" s="2" t="s">
        <v>241</v>
      </c>
      <c r="C18398" s="2" t="s">
        <v>18</v>
      </c>
      <c r="D18398" s="11">
        <v>2864</v>
      </c>
      <c r="E18398" s="12">
        <v>134.67400000000001</v>
      </c>
      <c r="F18398" s="12">
        <v>0</v>
      </c>
      <c r="G18398" s="11">
        <v>1943</v>
      </c>
      <c r="H18398" s="12">
        <v>30.593</v>
      </c>
      <c r="I18398" s="12">
        <v>0</v>
      </c>
      <c r="J18398" s="19">
        <f>IF(MONTH(A18398)&gt;VLOOKUP(Totals!$H$2,Totals!$O$5:$P$16,2,FALSE),YEAR(A18398)+1,YEAR(A18398))</f>
        <v>2024</v>
      </c>
    </row>
    <row r="18399" spans="1:10" x14ac:dyDescent="0.2">
      <c r="A18399" s="4">
        <v>45200</v>
      </c>
      <c r="B18399" s="2" t="s">
        <v>36</v>
      </c>
      <c r="C18399" s="2" t="s">
        <v>35</v>
      </c>
      <c r="D18399" s="11">
        <v>2047</v>
      </c>
      <c r="E18399" s="12">
        <v>5</v>
      </c>
      <c r="F18399" s="12">
        <v>0</v>
      </c>
      <c r="G18399" s="11">
        <v>1171</v>
      </c>
      <c r="H18399" s="12">
        <v>333.4</v>
      </c>
      <c r="I18399" s="12">
        <v>0</v>
      </c>
      <c r="J18399" s="19">
        <f>IF(MONTH(A18399)&gt;VLOOKUP(Totals!$H$2,Totals!$O$5:$P$16,2,FALSE),YEAR(A18399)+1,YEAR(A18399))</f>
        <v>2024</v>
      </c>
    </row>
    <row r="18400" spans="1:10" x14ac:dyDescent="0.2">
      <c r="A18400" s="4">
        <v>45200</v>
      </c>
      <c r="B18400" s="2" t="s">
        <v>36</v>
      </c>
      <c r="C18400" s="2" t="s">
        <v>38</v>
      </c>
      <c r="D18400" s="11">
        <v>4441</v>
      </c>
      <c r="E18400" s="12">
        <v>242.3</v>
      </c>
      <c r="F18400" s="12">
        <v>24.7</v>
      </c>
      <c r="G18400" s="11">
        <v>2995</v>
      </c>
      <c r="H18400" s="12">
        <v>25</v>
      </c>
      <c r="I18400" s="12">
        <v>0</v>
      </c>
      <c r="J18400" s="19">
        <f>IF(MONTH(A18400)&gt;VLOOKUP(Totals!$H$2,Totals!$O$5:$P$16,2,FALSE),YEAR(A18400)+1,YEAR(A18400))</f>
        <v>2024</v>
      </c>
    </row>
    <row r="18401" spans="1:10" x14ac:dyDescent="0.2">
      <c r="A18401" s="4">
        <v>45200</v>
      </c>
      <c r="B18401" s="2" t="s">
        <v>41</v>
      </c>
      <c r="C18401" s="2" t="s">
        <v>161</v>
      </c>
      <c r="D18401" s="11">
        <v>55713</v>
      </c>
      <c r="E18401" s="12">
        <v>3145.2919999999999</v>
      </c>
      <c r="F18401" s="12">
        <v>86.099000000000004</v>
      </c>
      <c r="G18401" s="11">
        <v>49732</v>
      </c>
      <c r="H18401" s="12">
        <v>2595.8690000000001</v>
      </c>
      <c r="I18401" s="12">
        <v>0</v>
      </c>
      <c r="J18401" s="19">
        <f>IF(MONTH(A18401)&gt;VLOOKUP(Totals!$H$2,Totals!$O$5:$P$16,2,FALSE),YEAR(A18401)+1,YEAR(A18401))</f>
        <v>2024</v>
      </c>
    </row>
    <row r="18402" spans="1:10" x14ac:dyDescent="0.2">
      <c r="A18402" s="4">
        <v>45200</v>
      </c>
      <c r="B18402" s="2" t="s">
        <v>226</v>
      </c>
      <c r="C18402" s="2" t="s">
        <v>52</v>
      </c>
      <c r="D18402" s="11">
        <v>9426</v>
      </c>
      <c r="E18402" s="12">
        <v>250.50899999999999</v>
      </c>
      <c r="F18402" s="12">
        <v>0</v>
      </c>
      <c r="G18402" s="11">
        <v>6561</v>
      </c>
      <c r="H18402" s="12">
        <v>151.774</v>
      </c>
      <c r="I18402" s="12">
        <v>0</v>
      </c>
      <c r="J18402" s="19">
        <f>IF(MONTH(A18402)&gt;VLOOKUP(Totals!$H$2,Totals!$O$5:$P$16,2,FALSE),YEAR(A18402)+1,YEAR(A18402))</f>
        <v>2024</v>
      </c>
    </row>
    <row r="18403" spans="1:10" x14ac:dyDescent="0.2">
      <c r="A18403" s="4">
        <v>45200</v>
      </c>
      <c r="B18403" s="2" t="s">
        <v>42</v>
      </c>
      <c r="C18403" s="2" t="s">
        <v>11</v>
      </c>
      <c r="D18403" s="11">
        <v>3111</v>
      </c>
      <c r="E18403" s="12">
        <v>53.14</v>
      </c>
      <c r="F18403" s="12">
        <v>0</v>
      </c>
      <c r="G18403" s="11">
        <v>3950</v>
      </c>
      <c r="H18403" s="12">
        <v>136.78200000000001</v>
      </c>
      <c r="I18403" s="12">
        <v>1E-3</v>
      </c>
      <c r="J18403" s="19">
        <f>IF(MONTH(A18403)&gt;VLOOKUP(Totals!$H$2,Totals!$O$5:$P$16,2,FALSE),YEAR(A18403)+1,YEAR(A18403))</f>
        <v>2024</v>
      </c>
    </row>
    <row r="18404" spans="1:10" x14ac:dyDescent="0.2">
      <c r="A18404" s="4">
        <v>45200</v>
      </c>
      <c r="B18404" s="2" t="s">
        <v>42</v>
      </c>
      <c r="C18404" s="2" t="s">
        <v>43</v>
      </c>
      <c r="D18404" s="11">
        <v>15575</v>
      </c>
      <c r="E18404" s="12">
        <v>435.44900000000001</v>
      </c>
      <c r="F18404" s="12">
        <v>42.177999999999997</v>
      </c>
      <c r="G18404" s="11">
        <v>12916</v>
      </c>
      <c r="H18404" s="12">
        <v>632.15300000000002</v>
      </c>
      <c r="I18404" s="12">
        <v>1.6E-2</v>
      </c>
      <c r="J18404" s="19">
        <f>IF(MONTH(A18404)&gt;VLOOKUP(Totals!$H$2,Totals!$O$5:$P$16,2,FALSE),YEAR(A18404)+1,YEAR(A18404))</f>
        <v>2024</v>
      </c>
    </row>
    <row r="18405" spans="1:10" x14ac:dyDescent="0.2">
      <c r="A18405" s="4">
        <v>45200</v>
      </c>
      <c r="B18405" s="2" t="s">
        <v>44</v>
      </c>
      <c r="C18405" s="2" t="s">
        <v>18</v>
      </c>
      <c r="D18405" s="11">
        <v>27848</v>
      </c>
      <c r="E18405" s="12">
        <v>1595.479</v>
      </c>
      <c r="F18405" s="12">
        <v>11.531000000000001</v>
      </c>
      <c r="G18405" s="11">
        <v>21069</v>
      </c>
      <c r="H18405" s="12">
        <v>1158.8920000000001</v>
      </c>
      <c r="I18405" s="12">
        <v>7.9390000000000001</v>
      </c>
      <c r="J18405" s="19">
        <f>IF(MONTH(A18405)&gt;VLOOKUP(Totals!$H$2,Totals!$O$5:$P$16,2,FALSE),YEAR(A18405)+1,YEAR(A18405))</f>
        <v>2024</v>
      </c>
    </row>
    <row r="18406" spans="1:10" x14ac:dyDescent="0.2">
      <c r="A18406" s="4">
        <v>45200</v>
      </c>
      <c r="B18406" s="2" t="s">
        <v>45</v>
      </c>
      <c r="C18406" s="2" t="s">
        <v>18</v>
      </c>
      <c r="D18406" s="11">
        <v>34993</v>
      </c>
      <c r="E18406" s="12">
        <v>2499.98</v>
      </c>
      <c r="F18406" s="12">
        <v>87.665999999999997</v>
      </c>
      <c r="G18406" s="11">
        <v>31289</v>
      </c>
      <c r="H18406" s="12">
        <v>956.65499999999997</v>
      </c>
      <c r="I18406" s="12">
        <v>0</v>
      </c>
      <c r="J18406" s="19">
        <f>IF(MONTH(A18406)&gt;VLOOKUP(Totals!$H$2,Totals!$O$5:$P$16,2,FALSE),YEAR(A18406)+1,YEAR(A18406))</f>
        <v>2024</v>
      </c>
    </row>
    <row r="18407" spans="1:10" x14ac:dyDescent="0.2">
      <c r="A18407" s="4">
        <v>45200</v>
      </c>
      <c r="B18407" s="2" t="s">
        <v>254</v>
      </c>
      <c r="C18407" s="2" t="s">
        <v>28</v>
      </c>
      <c r="D18407" s="11">
        <v>2710</v>
      </c>
      <c r="E18407" s="12">
        <v>0.72</v>
      </c>
      <c r="F18407" s="12">
        <v>0</v>
      </c>
      <c r="G18407" s="11">
        <v>2807</v>
      </c>
      <c r="H18407" s="12">
        <v>0</v>
      </c>
      <c r="I18407" s="12">
        <v>0</v>
      </c>
      <c r="J18407" s="19">
        <f>IF(MONTH(A18407)&gt;VLOOKUP(Totals!$H$2,Totals!$O$5:$P$16,2,FALSE),YEAR(A18407)+1,YEAR(A18407))</f>
        <v>2024</v>
      </c>
    </row>
    <row r="18408" spans="1:10" x14ac:dyDescent="0.2">
      <c r="A18408" s="4">
        <v>45200</v>
      </c>
      <c r="B18408" s="2" t="s">
        <v>165</v>
      </c>
      <c r="C18408" s="2" t="s">
        <v>16</v>
      </c>
      <c r="D18408" s="11">
        <v>8826</v>
      </c>
      <c r="E18408" s="12">
        <v>69.587000000000003</v>
      </c>
      <c r="F18408" s="12">
        <v>13.015000000000001</v>
      </c>
      <c r="G18408" s="11">
        <v>6531</v>
      </c>
      <c r="H18408" s="12">
        <v>285.06400000000002</v>
      </c>
      <c r="I18408" s="12">
        <v>0</v>
      </c>
      <c r="J18408" s="19">
        <f>IF(MONTH(A18408)&gt;VLOOKUP(Totals!$H$2,Totals!$O$5:$P$16,2,FALSE),YEAR(A18408)+1,YEAR(A18408))</f>
        <v>2024</v>
      </c>
    </row>
    <row r="18409" spans="1:10" x14ac:dyDescent="0.2">
      <c r="A18409" s="4">
        <v>45200</v>
      </c>
      <c r="B18409" s="2" t="s">
        <v>48</v>
      </c>
      <c r="C18409" s="2" t="s">
        <v>161</v>
      </c>
      <c r="D18409" s="11" t="s">
        <v>88</v>
      </c>
      <c r="E18409" s="12" t="s">
        <v>88</v>
      </c>
      <c r="F18409" s="12" t="s">
        <v>88</v>
      </c>
      <c r="G18409" s="11" t="s">
        <v>88</v>
      </c>
      <c r="H18409" s="12">
        <v>87.751000000000005</v>
      </c>
      <c r="I18409" s="12">
        <v>0</v>
      </c>
      <c r="J18409" s="19">
        <f>IF(MONTH(A18409)&gt;VLOOKUP(Totals!$H$2,Totals!$O$5:$P$16,2,FALSE),YEAR(A18409)+1,YEAR(A18409))</f>
        <v>2024</v>
      </c>
    </row>
    <row r="18410" spans="1:10" x14ac:dyDescent="0.2">
      <c r="A18410" s="4">
        <v>45200</v>
      </c>
      <c r="B18410" s="2" t="s">
        <v>48</v>
      </c>
      <c r="C18410" s="2" t="s">
        <v>11</v>
      </c>
      <c r="D18410" s="11">
        <v>6056</v>
      </c>
      <c r="E18410" s="12">
        <v>210.244</v>
      </c>
      <c r="F18410" s="12">
        <v>0</v>
      </c>
      <c r="G18410" s="11">
        <v>6703</v>
      </c>
      <c r="H18410" s="12">
        <v>305.66500000000002</v>
      </c>
      <c r="I18410" s="12">
        <v>0</v>
      </c>
      <c r="J18410" s="19">
        <f>IF(MONTH(A18410)&gt;VLOOKUP(Totals!$H$2,Totals!$O$5:$P$16,2,FALSE),YEAR(A18410)+1,YEAR(A18410))</f>
        <v>2024</v>
      </c>
    </row>
    <row r="18411" spans="1:10" x14ac:dyDescent="0.2">
      <c r="A18411" s="4">
        <v>45200</v>
      </c>
      <c r="B18411" s="2" t="s">
        <v>48</v>
      </c>
      <c r="C18411" s="2" t="s">
        <v>35</v>
      </c>
      <c r="D18411" s="11">
        <v>3225</v>
      </c>
      <c r="E18411" s="12">
        <v>102.35899999999999</v>
      </c>
      <c r="F18411" s="12">
        <v>0</v>
      </c>
      <c r="G18411" s="11">
        <v>1001</v>
      </c>
      <c r="H18411" s="12">
        <v>83.168999999999997</v>
      </c>
      <c r="I18411" s="12">
        <v>0</v>
      </c>
      <c r="J18411" s="19">
        <f>IF(MONTH(A18411)&gt;VLOOKUP(Totals!$H$2,Totals!$O$5:$P$16,2,FALSE),YEAR(A18411)+1,YEAR(A18411))</f>
        <v>2024</v>
      </c>
    </row>
    <row r="18412" spans="1:10" x14ac:dyDescent="0.2">
      <c r="A18412" s="4">
        <v>45200</v>
      </c>
      <c r="B18412" s="2" t="s">
        <v>48</v>
      </c>
      <c r="C18412" s="2" t="s">
        <v>49</v>
      </c>
      <c r="D18412" s="11">
        <v>116798</v>
      </c>
      <c r="E18412" s="12">
        <v>2289.0929999999998</v>
      </c>
      <c r="F18412" s="12">
        <v>30.099</v>
      </c>
      <c r="G18412" s="11">
        <v>68493</v>
      </c>
      <c r="H18412" s="12">
        <v>2551.5360000000001</v>
      </c>
      <c r="I18412" s="12">
        <v>8.2449999999999992</v>
      </c>
      <c r="J18412" s="19">
        <f>IF(MONTH(A18412)&gt;VLOOKUP(Totals!$H$2,Totals!$O$5:$P$16,2,FALSE),YEAR(A18412)+1,YEAR(A18412))</f>
        <v>2024</v>
      </c>
    </row>
    <row r="18413" spans="1:10" x14ac:dyDescent="0.2">
      <c r="A18413" s="4">
        <v>45200</v>
      </c>
      <c r="B18413" s="2" t="s">
        <v>151</v>
      </c>
      <c r="C18413" s="2" t="s">
        <v>49</v>
      </c>
      <c r="D18413" s="11">
        <v>20243</v>
      </c>
      <c r="E18413" s="12">
        <v>422.11399999999998</v>
      </c>
      <c r="F18413" s="12">
        <v>7.8869999999999996</v>
      </c>
      <c r="G18413" s="11">
        <v>14694</v>
      </c>
      <c r="H18413" s="12">
        <v>577.45699999999999</v>
      </c>
      <c r="I18413" s="12">
        <v>39.338000000000001</v>
      </c>
      <c r="J18413" s="19">
        <f>IF(MONTH(A18413)&gt;VLOOKUP(Totals!$H$2,Totals!$O$5:$P$16,2,FALSE),YEAR(A18413)+1,YEAR(A18413))</f>
        <v>2024</v>
      </c>
    </row>
    <row r="18414" spans="1:10" x14ac:dyDescent="0.2">
      <c r="A18414" s="4">
        <v>45200</v>
      </c>
      <c r="B18414" s="2" t="s">
        <v>50</v>
      </c>
      <c r="C18414" s="2" t="s">
        <v>43</v>
      </c>
      <c r="D18414" s="11">
        <v>4141</v>
      </c>
      <c r="E18414" s="12">
        <v>200.12</v>
      </c>
      <c r="F18414" s="12">
        <v>1.931</v>
      </c>
      <c r="G18414" s="11">
        <v>3626</v>
      </c>
      <c r="H18414" s="12">
        <v>163.48400000000001</v>
      </c>
      <c r="I18414" s="12">
        <v>0</v>
      </c>
      <c r="J18414" s="19">
        <f>IF(MONTH(A18414)&gt;VLOOKUP(Totals!$H$2,Totals!$O$5:$P$16,2,FALSE),YEAR(A18414)+1,YEAR(A18414))</f>
        <v>2024</v>
      </c>
    </row>
    <row r="18415" spans="1:10" x14ac:dyDescent="0.2">
      <c r="A18415" s="4">
        <v>45200</v>
      </c>
      <c r="B18415" s="2" t="s">
        <v>51</v>
      </c>
      <c r="C18415" s="2" t="s">
        <v>18</v>
      </c>
      <c r="D18415" s="11" t="s">
        <v>88</v>
      </c>
      <c r="E18415" s="12" t="s">
        <v>88</v>
      </c>
      <c r="F18415" s="12" t="s">
        <v>88</v>
      </c>
      <c r="G18415" s="11" t="s">
        <v>88</v>
      </c>
      <c r="H18415" s="12">
        <v>971.428</v>
      </c>
      <c r="I18415" s="12">
        <v>0</v>
      </c>
      <c r="J18415" s="19">
        <f>IF(MONTH(A18415)&gt;VLOOKUP(Totals!$H$2,Totals!$O$5:$P$16,2,FALSE),YEAR(A18415)+1,YEAR(A18415))</f>
        <v>2024</v>
      </c>
    </row>
    <row r="18416" spans="1:10" x14ac:dyDescent="0.2">
      <c r="A18416" s="4">
        <v>45200</v>
      </c>
      <c r="B18416" s="2" t="s">
        <v>51</v>
      </c>
      <c r="C18416" s="2" t="s">
        <v>161</v>
      </c>
      <c r="D18416" s="11" t="s">
        <v>88</v>
      </c>
      <c r="E18416" s="12" t="s">
        <v>88</v>
      </c>
      <c r="F18416" s="12" t="s">
        <v>88</v>
      </c>
      <c r="G18416" s="11" t="s">
        <v>88</v>
      </c>
      <c r="H18416" s="12">
        <v>52.82</v>
      </c>
      <c r="I18416" s="12">
        <v>0</v>
      </c>
      <c r="J18416" s="19">
        <f>IF(MONTH(A18416)&gt;VLOOKUP(Totals!$H$2,Totals!$O$5:$P$16,2,FALSE),YEAR(A18416)+1,YEAR(A18416))</f>
        <v>2024</v>
      </c>
    </row>
    <row r="18417" spans="1:10" x14ac:dyDescent="0.2">
      <c r="A18417" s="4">
        <v>45200</v>
      </c>
      <c r="B18417" s="2" t="s">
        <v>51</v>
      </c>
      <c r="C18417" s="2" t="s">
        <v>11</v>
      </c>
      <c r="D18417" s="11" t="s">
        <v>88</v>
      </c>
      <c r="E18417" s="12">
        <v>129.30199999999999</v>
      </c>
      <c r="F18417" s="12">
        <v>0</v>
      </c>
      <c r="G18417" s="11" t="s">
        <v>88</v>
      </c>
      <c r="H18417" s="12" t="s">
        <v>88</v>
      </c>
      <c r="I18417" s="12" t="s">
        <v>88</v>
      </c>
      <c r="J18417" s="19">
        <f>IF(MONTH(A18417)&gt;VLOOKUP(Totals!$H$2,Totals!$O$5:$P$16,2,FALSE),YEAR(A18417)+1,YEAR(A18417))</f>
        <v>2024</v>
      </c>
    </row>
    <row r="18418" spans="1:10" x14ac:dyDescent="0.2">
      <c r="A18418" s="4">
        <v>45200</v>
      </c>
      <c r="B18418" s="2" t="s">
        <v>51</v>
      </c>
      <c r="C18418" s="2" t="s">
        <v>35</v>
      </c>
      <c r="D18418" s="11" t="s">
        <v>88</v>
      </c>
      <c r="E18418" s="12">
        <v>1504.9870000000001</v>
      </c>
      <c r="F18418" s="12">
        <v>0</v>
      </c>
      <c r="G18418" s="11" t="s">
        <v>88</v>
      </c>
      <c r="H18418" s="12" t="s">
        <v>88</v>
      </c>
      <c r="I18418" s="12" t="s">
        <v>88</v>
      </c>
      <c r="J18418" s="19">
        <f>IF(MONTH(A18418)&gt;VLOOKUP(Totals!$H$2,Totals!$O$5:$P$16,2,FALSE),YEAR(A18418)+1,YEAR(A18418))</f>
        <v>2024</v>
      </c>
    </row>
    <row r="18419" spans="1:10" x14ac:dyDescent="0.2">
      <c r="A18419" s="4">
        <v>45200</v>
      </c>
      <c r="B18419" s="2" t="s">
        <v>51</v>
      </c>
      <c r="C18419" s="2" t="s">
        <v>16</v>
      </c>
      <c r="D18419" s="11" t="s">
        <v>88</v>
      </c>
      <c r="E18419" s="12">
        <v>1042.163</v>
      </c>
      <c r="F18419" s="12">
        <v>0</v>
      </c>
      <c r="G18419" s="11" t="s">
        <v>88</v>
      </c>
      <c r="H18419" s="12" t="s">
        <v>88</v>
      </c>
      <c r="I18419" s="12" t="s">
        <v>88</v>
      </c>
      <c r="J18419" s="19">
        <f>IF(MONTH(A18419)&gt;VLOOKUP(Totals!$H$2,Totals!$O$5:$P$16,2,FALSE),YEAR(A18419)+1,YEAR(A18419))</f>
        <v>2024</v>
      </c>
    </row>
    <row r="18420" spans="1:10" x14ac:dyDescent="0.2">
      <c r="A18420" s="4">
        <v>45200</v>
      </c>
      <c r="B18420" s="2" t="s">
        <v>202</v>
      </c>
      <c r="C18420" s="2" t="s">
        <v>27</v>
      </c>
      <c r="D18420" s="11">
        <v>28592</v>
      </c>
      <c r="E18420" s="12">
        <v>285.21499999999997</v>
      </c>
      <c r="F18420" s="12">
        <v>1.29</v>
      </c>
      <c r="G18420" s="11">
        <v>26631</v>
      </c>
      <c r="H18420" s="12">
        <v>212.48500000000001</v>
      </c>
      <c r="I18420" s="12">
        <v>4.0780000000000003</v>
      </c>
      <c r="J18420" s="19">
        <f>IF(MONTH(A18420)&gt;VLOOKUP(Totals!$H$2,Totals!$O$5:$P$16,2,FALSE),YEAR(A18420)+1,YEAR(A18420))</f>
        <v>2024</v>
      </c>
    </row>
    <row r="18421" spans="1:10" x14ac:dyDescent="0.2">
      <c r="A18421" s="4">
        <v>45200</v>
      </c>
      <c r="B18421" s="2" t="s">
        <v>53</v>
      </c>
      <c r="C18421" s="2" t="s">
        <v>28</v>
      </c>
      <c r="D18421" s="11">
        <v>12330</v>
      </c>
      <c r="E18421" s="12">
        <v>305.73599999999999</v>
      </c>
      <c r="F18421" s="12">
        <v>21.544</v>
      </c>
      <c r="G18421" s="11">
        <v>9584</v>
      </c>
      <c r="H18421" s="12">
        <v>551.971</v>
      </c>
      <c r="I18421" s="12">
        <v>0</v>
      </c>
      <c r="J18421" s="19">
        <f>IF(MONTH(A18421)&gt;VLOOKUP(Totals!$H$2,Totals!$O$5:$P$16,2,FALSE),YEAR(A18421)+1,YEAR(A18421))</f>
        <v>2024</v>
      </c>
    </row>
    <row r="18422" spans="1:10" x14ac:dyDescent="0.2">
      <c r="A18422" s="4">
        <v>45200</v>
      </c>
      <c r="B18422" s="2" t="s">
        <v>171</v>
      </c>
      <c r="C18422" s="2" t="s">
        <v>18</v>
      </c>
      <c r="D18422" s="11">
        <v>3407</v>
      </c>
      <c r="E18422" s="12">
        <v>189.43</v>
      </c>
      <c r="F18422" s="12">
        <v>0</v>
      </c>
      <c r="G18422" s="11">
        <v>3559</v>
      </c>
      <c r="H18422" s="12">
        <v>11.343</v>
      </c>
      <c r="I18422" s="12">
        <v>0</v>
      </c>
      <c r="J18422" s="19">
        <f>IF(MONTH(A18422)&gt;VLOOKUP(Totals!$H$2,Totals!$O$5:$P$16,2,FALSE),YEAR(A18422)+1,YEAR(A18422))</f>
        <v>2024</v>
      </c>
    </row>
    <row r="18423" spans="1:10" x14ac:dyDescent="0.2">
      <c r="A18423" s="4">
        <v>45200</v>
      </c>
      <c r="B18423" s="2" t="s">
        <v>54</v>
      </c>
      <c r="C18423" s="2" t="s">
        <v>16</v>
      </c>
      <c r="D18423" s="11">
        <v>5216</v>
      </c>
      <c r="E18423" s="12">
        <v>66.039000000000001</v>
      </c>
      <c r="F18423" s="12">
        <v>0</v>
      </c>
      <c r="G18423" s="11">
        <v>5645</v>
      </c>
      <c r="H18423" s="12">
        <v>156.393</v>
      </c>
      <c r="I18423" s="12">
        <v>0</v>
      </c>
      <c r="J18423" s="19">
        <f>IF(MONTH(A18423)&gt;VLOOKUP(Totals!$H$2,Totals!$O$5:$P$16,2,FALSE),YEAR(A18423)+1,YEAR(A18423))</f>
        <v>2024</v>
      </c>
    </row>
    <row r="18424" spans="1:10" x14ac:dyDescent="0.2">
      <c r="A18424" s="4">
        <v>45200</v>
      </c>
      <c r="B18424" s="2" t="s">
        <v>166</v>
      </c>
      <c r="C18424" s="2" t="s">
        <v>28</v>
      </c>
      <c r="D18424" s="11">
        <v>18963</v>
      </c>
      <c r="E18424" s="12">
        <v>2.4689999999999999</v>
      </c>
      <c r="F18424" s="12">
        <v>0</v>
      </c>
      <c r="G18424" s="11">
        <v>15112</v>
      </c>
      <c r="H18424" s="12">
        <v>0</v>
      </c>
      <c r="I18424" s="12">
        <v>0</v>
      </c>
      <c r="J18424" s="19">
        <f>IF(MONTH(A18424)&gt;VLOOKUP(Totals!$H$2,Totals!$O$5:$P$16,2,FALSE),YEAR(A18424)+1,YEAR(A18424))</f>
        <v>2024</v>
      </c>
    </row>
    <row r="18425" spans="1:10" x14ac:dyDescent="0.2">
      <c r="A18425" s="4">
        <v>45200</v>
      </c>
      <c r="B18425" s="2" t="s">
        <v>55</v>
      </c>
      <c r="C18425" s="2" t="s">
        <v>33</v>
      </c>
      <c r="D18425" s="11">
        <v>10246</v>
      </c>
      <c r="E18425" s="12">
        <v>531.78499999999997</v>
      </c>
      <c r="F18425" s="12">
        <v>10.194000000000001</v>
      </c>
      <c r="G18425" s="11">
        <v>9593</v>
      </c>
      <c r="H18425" s="12">
        <v>431.08699999999999</v>
      </c>
      <c r="I18425" s="12">
        <v>0.73099999999999998</v>
      </c>
      <c r="J18425" s="19">
        <f>IF(MONTH(A18425)&gt;VLOOKUP(Totals!$H$2,Totals!$O$5:$P$16,2,FALSE),YEAR(A18425)+1,YEAR(A18425))</f>
        <v>2024</v>
      </c>
    </row>
    <row r="18426" spans="1:10" x14ac:dyDescent="0.2">
      <c r="A18426" s="4">
        <v>45200</v>
      </c>
      <c r="B18426" s="2" t="s">
        <v>146</v>
      </c>
      <c r="C18426" s="2" t="s">
        <v>143</v>
      </c>
      <c r="D18426" s="11">
        <v>2627</v>
      </c>
      <c r="E18426" s="12">
        <v>0</v>
      </c>
      <c r="F18426" s="12">
        <v>0</v>
      </c>
      <c r="G18426" s="11">
        <v>2681</v>
      </c>
      <c r="H18426" s="12">
        <v>0</v>
      </c>
      <c r="I18426" s="12">
        <v>0</v>
      </c>
      <c r="J18426" s="19">
        <f>IF(MONTH(A18426)&gt;VLOOKUP(Totals!$H$2,Totals!$O$5:$P$16,2,FALSE),YEAR(A18426)+1,YEAR(A18426))</f>
        <v>2024</v>
      </c>
    </row>
    <row r="18427" spans="1:10" x14ac:dyDescent="0.2">
      <c r="A18427" s="4">
        <v>45200</v>
      </c>
      <c r="B18427" s="2" t="s">
        <v>146</v>
      </c>
      <c r="C18427" s="2" t="s">
        <v>27</v>
      </c>
      <c r="D18427" s="11">
        <v>4382</v>
      </c>
      <c r="E18427" s="12">
        <v>0.32300000000000001</v>
      </c>
      <c r="F18427" s="12">
        <v>0</v>
      </c>
      <c r="G18427" s="11">
        <v>3606</v>
      </c>
      <c r="H18427" s="12">
        <v>0</v>
      </c>
      <c r="I18427" s="12">
        <v>0</v>
      </c>
      <c r="J18427" s="19">
        <f>IF(MONTH(A18427)&gt;VLOOKUP(Totals!$H$2,Totals!$O$5:$P$16,2,FALSE),YEAR(A18427)+1,YEAR(A18427))</f>
        <v>2024</v>
      </c>
    </row>
    <row r="18428" spans="1:10" x14ac:dyDescent="0.2">
      <c r="A18428" s="4">
        <v>45200</v>
      </c>
      <c r="B18428" s="2" t="s">
        <v>146</v>
      </c>
      <c r="C18428" s="2" t="s">
        <v>28</v>
      </c>
      <c r="D18428" s="11">
        <v>77484</v>
      </c>
      <c r="E18428" s="12">
        <v>294.41000000000003</v>
      </c>
      <c r="F18428" s="12">
        <v>0</v>
      </c>
      <c r="G18428" s="11">
        <v>70650</v>
      </c>
      <c r="H18428" s="12">
        <v>14.244</v>
      </c>
      <c r="I18428" s="12">
        <v>0</v>
      </c>
      <c r="J18428" s="19">
        <f>IF(MONTH(A18428)&gt;VLOOKUP(Totals!$H$2,Totals!$O$5:$P$16,2,FALSE),YEAR(A18428)+1,YEAR(A18428))</f>
        <v>2024</v>
      </c>
    </row>
    <row r="18429" spans="1:10" x14ac:dyDescent="0.2">
      <c r="A18429" s="4">
        <v>45200</v>
      </c>
      <c r="B18429" s="2" t="s">
        <v>146</v>
      </c>
      <c r="C18429" s="2" t="s">
        <v>33</v>
      </c>
      <c r="D18429" s="11">
        <v>23902</v>
      </c>
      <c r="E18429" s="12">
        <v>13.757999999999999</v>
      </c>
      <c r="F18429" s="12">
        <v>1.304</v>
      </c>
      <c r="G18429" s="11">
        <v>20419</v>
      </c>
      <c r="H18429" s="12">
        <v>409.04300000000001</v>
      </c>
      <c r="I18429" s="12">
        <v>0</v>
      </c>
      <c r="J18429" s="19">
        <f>IF(MONTH(A18429)&gt;VLOOKUP(Totals!$H$2,Totals!$O$5:$P$16,2,FALSE),YEAR(A18429)+1,YEAR(A18429))</f>
        <v>2024</v>
      </c>
    </row>
    <row r="18430" spans="1:10" x14ac:dyDescent="0.2">
      <c r="A18430" s="4">
        <v>45200</v>
      </c>
      <c r="B18430" s="2" t="s">
        <v>146</v>
      </c>
      <c r="C18430" s="2" t="s">
        <v>32</v>
      </c>
      <c r="D18430" s="11">
        <v>3942</v>
      </c>
      <c r="E18430" s="12">
        <v>74.495999999999995</v>
      </c>
      <c r="F18430" s="12">
        <v>0</v>
      </c>
      <c r="G18430" s="11">
        <v>3779</v>
      </c>
      <c r="H18430" s="12">
        <v>6.1779999999999999</v>
      </c>
      <c r="I18430" s="12">
        <v>2.1459999999999999</v>
      </c>
      <c r="J18430" s="19">
        <f>IF(MONTH(A18430)&gt;VLOOKUP(Totals!$H$2,Totals!$O$5:$P$16,2,FALSE),YEAR(A18430)+1,YEAR(A18430))</f>
        <v>2024</v>
      </c>
    </row>
    <row r="18431" spans="1:10" x14ac:dyDescent="0.2">
      <c r="A18431" s="4">
        <v>45200</v>
      </c>
      <c r="B18431" s="2" t="s">
        <v>146</v>
      </c>
      <c r="C18431" s="2" t="s">
        <v>11</v>
      </c>
      <c r="D18431" s="11">
        <v>36460</v>
      </c>
      <c r="E18431" s="12">
        <v>0</v>
      </c>
      <c r="F18431" s="12">
        <v>0</v>
      </c>
      <c r="G18431" s="11">
        <v>37774</v>
      </c>
      <c r="H18431" s="12">
        <v>3.008</v>
      </c>
      <c r="I18431" s="12">
        <v>27.885000000000002</v>
      </c>
      <c r="J18431" s="19">
        <f>IF(MONTH(A18431)&gt;VLOOKUP(Totals!$H$2,Totals!$O$5:$P$16,2,FALSE),YEAR(A18431)+1,YEAR(A18431))</f>
        <v>2024</v>
      </c>
    </row>
    <row r="18432" spans="1:10" x14ac:dyDescent="0.2">
      <c r="A18432" s="4">
        <v>45200</v>
      </c>
      <c r="B18432" s="2" t="s">
        <v>146</v>
      </c>
      <c r="C18432" s="2" t="s">
        <v>35</v>
      </c>
      <c r="D18432" s="11">
        <v>7957</v>
      </c>
      <c r="E18432" s="12">
        <v>52.600999999999999</v>
      </c>
      <c r="F18432" s="12">
        <v>0</v>
      </c>
      <c r="G18432" s="11">
        <v>6868</v>
      </c>
      <c r="H18432" s="12">
        <v>11.975</v>
      </c>
      <c r="I18432" s="12">
        <v>0</v>
      </c>
      <c r="J18432" s="19">
        <f>IF(MONTH(A18432)&gt;VLOOKUP(Totals!$H$2,Totals!$O$5:$P$16,2,FALSE),YEAR(A18432)+1,YEAR(A18432))</f>
        <v>2024</v>
      </c>
    </row>
    <row r="18433" spans="1:10" x14ac:dyDescent="0.2">
      <c r="A18433" s="4">
        <v>45200</v>
      </c>
      <c r="B18433" s="2" t="s">
        <v>146</v>
      </c>
      <c r="C18433" s="2" t="s">
        <v>37</v>
      </c>
      <c r="D18433" s="11">
        <v>13144</v>
      </c>
      <c r="E18433" s="12">
        <v>90.98</v>
      </c>
      <c r="F18433" s="12">
        <v>0</v>
      </c>
      <c r="G18433" s="11">
        <v>12159</v>
      </c>
      <c r="H18433" s="12">
        <v>11.91</v>
      </c>
      <c r="I18433" s="12">
        <v>2.67</v>
      </c>
      <c r="J18433" s="19">
        <f>IF(MONTH(A18433)&gt;VLOOKUP(Totals!$H$2,Totals!$O$5:$P$16,2,FALSE),YEAR(A18433)+1,YEAR(A18433))</f>
        <v>2024</v>
      </c>
    </row>
    <row r="18434" spans="1:10" x14ac:dyDescent="0.2">
      <c r="A18434" s="4">
        <v>45200</v>
      </c>
      <c r="B18434" s="2" t="s">
        <v>146</v>
      </c>
      <c r="C18434" s="2" t="s">
        <v>16</v>
      </c>
      <c r="D18434" s="11">
        <v>6727</v>
      </c>
      <c r="E18434" s="12">
        <v>29.257999999999999</v>
      </c>
      <c r="F18434" s="12">
        <v>0</v>
      </c>
      <c r="G18434" s="11">
        <v>6513</v>
      </c>
      <c r="H18434" s="12">
        <v>51.405999999999999</v>
      </c>
      <c r="I18434" s="12">
        <v>0</v>
      </c>
      <c r="J18434" s="19">
        <f>IF(MONTH(A18434)&gt;VLOOKUP(Totals!$H$2,Totals!$O$5:$P$16,2,FALSE),YEAR(A18434)+1,YEAR(A18434))</f>
        <v>2024</v>
      </c>
    </row>
    <row r="18435" spans="1:10" x14ac:dyDescent="0.2">
      <c r="A18435" s="4">
        <v>45200</v>
      </c>
      <c r="B18435" s="2" t="s">
        <v>146</v>
      </c>
      <c r="C18435" s="2" t="s">
        <v>76</v>
      </c>
      <c r="D18435" s="11">
        <v>7105</v>
      </c>
      <c r="E18435" s="12">
        <v>126.111</v>
      </c>
      <c r="F18435" s="12">
        <v>0</v>
      </c>
      <c r="G18435" s="11">
        <v>5673</v>
      </c>
      <c r="H18435" s="12">
        <v>8.9440000000000008</v>
      </c>
      <c r="I18435" s="12">
        <v>2.3159999999999998</v>
      </c>
      <c r="J18435" s="19">
        <f>IF(MONTH(A18435)&gt;VLOOKUP(Totals!$H$2,Totals!$O$5:$P$16,2,FALSE),YEAR(A18435)+1,YEAR(A18435))</f>
        <v>2024</v>
      </c>
    </row>
    <row r="18436" spans="1:10" x14ac:dyDescent="0.2">
      <c r="A18436" s="4">
        <v>45200</v>
      </c>
      <c r="B18436" s="2" t="s">
        <v>257</v>
      </c>
      <c r="C18436" s="2" t="s">
        <v>161</v>
      </c>
      <c r="D18436" s="11" t="s">
        <v>88</v>
      </c>
      <c r="E18436" s="12">
        <v>320.39699999999999</v>
      </c>
      <c r="F18436" s="12">
        <v>0</v>
      </c>
      <c r="G18436" s="11" t="s">
        <v>88</v>
      </c>
      <c r="H18436" s="12">
        <v>331.07100000000003</v>
      </c>
      <c r="I18436" s="12">
        <v>0</v>
      </c>
      <c r="J18436" s="19">
        <f>IF(MONTH(A18436)&gt;VLOOKUP(Totals!$H$2,Totals!$O$5:$P$16,2,FALSE),YEAR(A18436)+1,YEAR(A18436))</f>
        <v>2024</v>
      </c>
    </row>
    <row r="18437" spans="1:10" x14ac:dyDescent="0.2">
      <c r="A18437" s="4">
        <v>45200</v>
      </c>
      <c r="B18437" s="2" t="s">
        <v>257</v>
      </c>
      <c r="C18437" s="2" t="s">
        <v>35</v>
      </c>
      <c r="D18437" s="11" t="s">
        <v>88</v>
      </c>
      <c r="E18437" s="12">
        <v>905.91300000000001</v>
      </c>
      <c r="F18437" s="12">
        <v>0</v>
      </c>
      <c r="G18437" s="11" t="s">
        <v>88</v>
      </c>
      <c r="H18437" s="12">
        <v>238.09200000000001</v>
      </c>
      <c r="I18437" s="12">
        <v>0</v>
      </c>
      <c r="J18437" s="19">
        <f>IF(MONTH(A18437)&gt;VLOOKUP(Totals!$H$2,Totals!$O$5:$P$16,2,FALSE),YEAR(A18437)+1,YEAR(A18437))</f>
        <v>2024</v>
      </c>
    </row>
    <row r="18438" spans="1:10" x14ac:dyDescent="0.2">
      <c r="A18438" s="4">
        <v>45200</v>
      </c>
      <c r="B18438" s="2" t="s">
        <v>257</v>
      </c>
      <c r="C18438" s="2" t="s">
        <v>16</v>
      </c>
      <c r="D18438" s="11" t="s">
        <v>88</v>
      </c>
      <c r="E18438" s="12">
        <v>665.66399999999999</v>
      </c>
      <c r="F18438" s="12">
        <v>0</v>
      </c>
      <c r="G18438" s="11" t="s">
        <v>88</v>
      </c>
      <c r="H18438" s="12" t="s">
        <v>88</v>
      </c>
      <c r="I18438" s="12" t="s">
        <v>88</v>
      </c>
      <c r="J18438" s="19">
        <f>IF(MONTH(A18438)&gt;VLOOKUP(Totals!$H$2,Totals!$O$5:$P$16,2,FALSE),YEAR(A18438)+1,YEAR(A18438))</f>
        <v>2024</v>
      </c>
    </row>
    <row r="18439" spans="1:10" x14ac:dyDescent="0.2">
      <c r="A18439" s="4">
        <v>45200</v>
      </c>
      <c r="B18439" s="2" t="s">
        <v>56</v>
      </c>
      <c r="C18439" s="2" t="s">
        <v>32</v>
      </c>
      <c r="D18439" s="11">
        <v>13928</v>
      </c>
      <c r="E18439" s="12">
        <v>338.44600000000003</v>
      </c>
      <c r="F18439" s="12">
        <v>35.887</v>
      </c>
      <c r="G18439" s="11">
        <v>12182</v>
      </c>
      <c r="H18439" s="12">
        <v>192.17699999999999</v>
      </c>
      <c r="I18439" s="12">
        <v>0</v>
      </c>
      <c r="J18439" s="19">
        <f>IF(MONTH(A18439)&gt;VLOOKUP(Totals!$H$2,Totals!$O$5:$P$16,2,FALSE),YEAR(A18439)+1,YEAR(A18439))</f>
        <v>2024</v>
      </c>
    </row>
    <row r="18440" spans="1:10" x14ac:dyDescent="0.2">
      <c r="A18440" s="4">
        <v>45200</v>
      </c>
      <c r="B18440" s="2" t="s">
        <v>243</v>
      </c>
      <c r="C18440" s="2" t="s">
        <v>57</v>
      </c>
      <c r="D18440" s="11">
        <v>6605</v>
      </c>
      <c r="E18440" s="12">
        <v>147.63</v>
      </c>
      <c r="F18440" s="12">
        <v>0.39700000000000002</v>
      </c>
      <c r="G18440" s="11">
        <v>5277</v>
      </c>
      <c r="H18440" s="12">
        <v>284.45</v>
      </c>
      <c r="I18440" s="12">
        <v>0</v>
      </c>
      <c r="J18440" s="19">
        <f>IF(MONTH(A18440)&gt;VLOOKUP(Totals!$H$2,Totals!$O$5:$P$16,2,FALSE),YEAR(A18440)+1,YEAR(A18440))</f>
        <v>2024</v>
      </c>
    </row>
    <row r="18441" spans="1:10" x14ac:dyDescent="0.2">
      <c r="A18441" s="4">
        <v>45200</v>
      </c>
      <c r="B18441" s="2" t="s">
        <v>243</v>
      </c>
      <c r="C18441" s="2" t="s">
        <v>11</v>
      </c>
      <c r="D18441" s="11">
        <v>2376</v>
      </c>
      <c r="E18441" s="12">
        <v>16.149999999999999</v>
      </c>
      <c r="F18441" s="12">
        <v>0</v>
      </c>
      <c r="G18441" s="11">
        <v>3471</v>
      </c>
      <c r="H18441" s="12">
        <v>65.896000000000001</v>
      </c>
      <c r="I18441" s="12">
        <v>0</v>
      </c>
      <c r="J18441" s="19">
        <f>IF(MONTH(A18441)&gt;VLOOKUP(Totals!$H$2,Totals!$O$5:$P$16,2,FALSE),YEAR(A18441)+1,YEAR(A18441))</f>
        <v>2024</v>
      </c>
    </row>
    <row r="18442" spans="1:10" x14ac:dyDescent="0.2">
      <c r="A18442" s="4">
        <v>45200</v>
      </c>
      <c r="B18442" s="2" t="s">
        <v>59</v>
      </c>
      <c r="C18442" s="2" t="s">
        <v>34</v>
      </c>
      <c r="D18442" s="11">
        <v>48936</v>
      </c>
      <c r="E18442" s="12">
        <v>1969.797</v>
      </c>
      <c r="F18442" s="12">
        <v>14.624000000000001</v>
      </c>
      <c r="G18442" s="11">
        <v>38293</v>
      </c>
      <c r="H18442" s="12">
        <v>1387.3869999999999</v>
      </c>
      <c r="I18442" s="12">
        <v>0</v>
      </c>
      <c r="J18442" s="19">
        <f>IF(MONTH(A18442)&gt;VLOOKUP(Totals!$H$2,Totals!$O$5:$P$16,2,FALSE),YEAR(A18442)+1,YEAR(A18442))</f>
        <v>2024</v>
      </c>
    </row>
    <row r="18443" spans="1:10" x14ac:dyDescent="0.2">
      <c r="A18443" s="4">
        <v>45200</v>
      </c>
      <c r="B18443" s="2" t="s">
        <v>234</v>
      </c>
      <c r="C18443" s="2" t="s">
        <v>28</v>
      </c>
      <c r="D18443" s="11">
        <v>13188</v>
      </c>
      <c r="E18443" s="12">
        <v>8.3870000000000005</v>
      </c>
      <c r="F18443" s="12">
        <v>0</v>
      </c>
      <c r="G18443" s="11">
        <v>10516</v>
      </c>
      <c r="H18443" s="12">
        <v>0</v>
      </c>
      <c r="I18443" s="12">
        <v>0</v>
      </c>
      <c r="J18443" s="19">
        <f>IF(MONTH(A18443)&gt;VLOOKUP(Totals!$H$2,Totals!$O$5:$P$16,2,FALSE),YEAR(A18443)+1,YEAR(A18443))</f>
        <v>2024</v>
      </c>
    </row>
    <row r="18444" spans="1:10" x14ac:dyDescent="0.2">
      <c r="A18444" s="4">
        <v>45200</v>
      </c>
      <c r="B18444" s="2" t="s">
        <v>234</v>
      </c>
      <c r="C18444" s="2" t="s">
        <v>34</v>
      </c>
      <c r="D18444" s="11">
        <v>10859</v>
      </c>
      <c r="E18444" s="12">
        <v>47.283000000000001</v>
      </c>
      <c r="F18444" s="12">
        <v>0</v>
      </c>
      <c r="G18444" s="11">
        <v>7781</v>
      </c>
      <c r="H18444" s="12">
        <v>0</v>
      </c>
      <c r="I18444" s="12">
        <v>0</v>
      </c>
      <c r="J18444" s="19">
        <f>IF(MONTH(A18444)&gt;VLOOKUP(Totals!$H$2,Totals!$O$5:$P$16,2,FALSE),YEAR(A18444)+1,YEAR(A18444))</f>
        <v>2024</v>
      </c>
    </row>
    <row r="18445" spans="1:10" x14ac:dyDescent="0.2">
      <c r="A18445" s="4">
        <v>45200</v>
      </c>
      <c r="B18445" s="2" t="s">
        <v>234</v>
      </c>
      <c r="C18445" s="2" t="s">
        <v>11</v>
      </c>
      <c r="D18445" s="11">
        <v>1577</v>
      </c>
      <c r="E18445" s="12">
        <v>0</v>
      </c>
      <c r="F18445" s="12">
        <v>0</v>
      </c>
      <c r="G18445" s="11">
        <v>1432</v>
      </c>
      <c r="H18445" s="12">
        <v>0</v>
      </c>
      <c r="I18445" s="12">
        <v>0</v>
      </c>
      <c r="J18445" s="19">
        <f>IF(MONTH(A18445)&gt;VLOOKUP(Totals!$H$2,Totals!$O$5:$P$16,2,FALSE),YEAR(A18445)+1,YEAR(A18445))</f>
        <v>2024</v>
      </c>
    </row>
    <row r="18446" spans="1:10" x14ac:dyDescent="0.2">
      <c r="A18446" s="4">
        <v>45200</v>
      </c>
      <c r="B18446" s="2" t="s">
        <v>227</v>
      </c>
      <c r="C18446" s="2" t="s">
        <v>21</v>
      </c>
      <c r="D18446" s="11">
        <v>696</v>
      </c>
      <c r="E18446" s="12">
        <v>9.7379999999999995</v>
      </c>
      <c r="F18446" s="12">
        <v>9.0999999999999998E-2</v>
      </c>
      <c r="G18446" s="11">
        <v>849</v>
      </c>
      <c r="H18446" s="12">
        <v>64.06</v>
      </c>
      <c r="I18446" s="12">
        <v>9.0999999999999998E-2</v>
      </c>
      <c r="J18446" s="19">
        <f>IF(MONTH(A18446)&gt;VLOOKUP(Totals!$H$2,Totals!$O$5:$P$16,2,FALSE),YEAR(A18446)+1,YEAR(A18446))</f>
        <v>2024</v>
      </c>
    </row>
    <row r="18447" spans="1:10" x14ac:dyDescent="0.2">
      <c r="A18447" s="4">
        <v>45200</v>
      </c>
      <c r="B18447" s="2" t="s">
        <v>60</v>
      </c>
      <c r="C18447" s="2" t="s">
        <v>52</v>
      </c>
      <c r="D18447" s="11">
        <v>20078</v>
      </c>
      <c r="E18447" s="12">
        <v>172.13300000000001</v>
      </c>
      <c r="F18447" s="12">
        <v>0</v>
      </c>
      <c r="G18447" s="11">
        <v>16840</v>
      </c>
      <c r="H18447" s="12">
        <v>552.24699999999996</v>
      </c>
      <c r="I18447" s="12">
        <v>0</v>
      </c>
      <c r="J18447" s="19">
        <f>IF(MONTH(A18447)&gt;VLOOKUP(Totals!$H$2,Totals!$O$5:$P$16,2,FALSE),YEAR(A18447)+1,YEAR(A18447))</f>
        <v>2024</v>
      </c>
    </row>
    <row r="18448" spans="1:10" x14ac:dyDescent="0.2">
      <c r="A18448" s="4">
        <v>45200</v>
      </c>
      <c r="B18448" s="2" t="s">
        <v>63</v>
      </c>
      <c r="C18448" s="2" t="s">
        <v>15</v>
      </c>
      <c r="D18448" s="11">
        <v>2801</v>
      </c>
      <c r="E18448" s="12">
        <v>23.931999999999999</v>
      </c>
      <c r="F18448" s="12">
        <v>0</v>
      </c>
      <c r="G18448" s="11">
        <v>2257</v>
      </c>
      <c r="H18448" s="12">
        <v>20.206</v>
      </c>
      <c r="I18448" s="12">
        <v>33.779000000000003</v>
      </c>
      <c r="J18448" s="19">
        <f>IF(MONTH(A18448)&gt;VLOOKUP(Totals!$H$2,Totals!$O$5:$P$16,2,FALSE),YEAR(A18448)+1,YEAR(A18448))</f>
        <v>2024</v>
      </c>
    </row>
    <row r="18449" spans="1:10" x14ac:dyDescent="0.2">
      <c r="A18449" s="4">
        <v>45200</v>
      </c>
      <c r="B18449" s="2" t="s">
        <v>63</v>
      </c>
      <c r="C18449" s="2" t="s">
        <v>57</v>
      </c>
      <c r="D18449" s="11">
        <v>3924</v>
      </c>
      <c r="E18449" s="12">
        <v>27.001000000000001</v>
      </c>
      <c r="F18449" s="12">
        <v>0</v>
      </c>
      <c r="G18449" s="11">
        <v>3842</v>
      </c>
      <c r="H18449" s="12">
        <v>18.331</v>
      </c>
      <c r="I18449" s="12">
        <v>8.1579999999999995</v>
      </c>
      <c r="J18449" s="19">
        <f>IF(MONTH(A18449)&gt;VLOOKUP(Totals!$H$2,Totals!$O$5:$P$16,2,FALSE),YEAR(A18449)+1,YEAR(A18449))</f>
        <v>2024</v>
      </c>
    </row>
    <row r="18450" spans="1:10" x14ac:dyDescent="0.2">
      <c r="A18450" s="4">
        <v>45200</v>
      </c>
      <c r="B18450" s="2" t="s">
        <v>63</v>
      </c>
      <c r="C18450" s="2" t="s">
        <v>18</v>
      </c>
      <c r="D18450" s="11">
        <v>436</v>
      </c>
      <c r="E18450" s="12">
        <v>36.923999999999999</v>
      </c>
      <c r="F18450" s="12">
        <v>0</v>
      </c>
      <c r="G18450" s="11">
        <v>356</v>
      </c>
      <c r="H18450" s="12">
        <v>217.88</v>
      </c>
      <c r="I18450" s="12">
        <v>0.42</v>
      </c>
      <c r="J18450" s="19">
        <f>IF(MONTH(A18450)&gt;VLOOKUP(Totals!$H$2,Totals!$O$5:$P$16,2,FALSE),YEAR(A18450)+1,YEAR(A18450))</f>
        <v>2024</v>
      </c>
    </row>
    <row r="18451" spans="1:10" x14ac:dyDescent="0.2">
      <c r="A18451" s="4">
        <v>45200</v>
      </c>
      <c r="B18451" s="2" t="s">
        <v>63</v>
      </c>
      <c r="C18451" s="2" t="s">
        <v>259</v>
      </c>
      <c r="D18451" s="11">
        <v>1506</v>
      </c>
      <c r="E18451" s="12">
        <v>1.135</v>
      </c>
      <c r="F18451" s="12">
        <v>0.32100000000000001</v>
      </c>
      <c r="G18451" s="11">
        <v>1173</v>
      </c>
      <c r="H18451" s="12">
        <v>1.056</v>
      </c>
      <c r="I18451" s="12">
        <v>3.4430000000000001</v>
      </c>
      <c r="J18451" s="19">
        <f>IF(MONTH(A18451)&gt;VLOOKUP(Totals!$H$2,Totals!$O$5:$P$16,2,FALSE),YEAR(A18451)+1,YEAR(A18451))</f>
        <v>2024</v>
      </c>
    </row>
    <row r="18452" spans="1:10" x14ac:dyDescent="0.2">
      <c r="A18452" s="4">
        <v>45200</v>
      </c>
      <c r="B18452" s="2" t="s">
        <v>63</v>
      </c>
      <c r="C18452" s="2" t="s">
        <v>27</v>
      </c>
      <c r="D18452" s="11">
        <v>3321</v>
      </c>
      <c r="E18452" s="12">
        <v>3.7280000000000002</v>
      </c>
      <c r="F18452" s="12">
        <v>0</v>
      </c>
      <c r="G18452" s="11">
        <v>2863</v>
      </c>
      <c r="H18452" s="12">
        <v>9.7000000000000003E-2</v>
      </c>
      <c r="I18452" s="12">
        <v>0.93600000000000005</v>
      </c>
      <c r="J18452" s="19">
        <f>IF(MONTH(A18452)&gt;VLOOKUP(Totals!$H$2,Totals!$O$5:$P$16,2,FALSE),YEAR(A18452)+1,YEAR(A18452))</f>
        <v>2024</v>
      </c>
    </row>
    <row r="18453" spans="1:10" x14ac:dyDescent="0.2">
      <c r="A18453" s="4">
        <v>45200</v>
      </c>
      <c r="B18453" s="2" t="s">
        <v>63</v>
      </c>
      <c r="C18453" s="2" t="s">
        <v>161</v>
      </c>
      <c r="D18453" s="11">
        <v>12924</v>
      </c>
      <c r="E18453" s="12">
        <v>859.25800000000004</v>
      </c>
      <c r="F18453" s="12">
        <v>1.9370000000000001</v>
      </c>
      <c r="G18453" s="11">
        <v>11279</v>
      </c>
      <c r="H18453" s="12">
        <v>207.613</v>
      </c>
      <c r="I18453" s="12">
        <v>15.882</v>
      </c>
      <c r="J18453" s="19">
        <f>IF(MONTH(A18453)&gt;VLOOKUP(Totals!$H$2,Totals!$O$5:$P$16,2,FALSE),YEAR(A18453)+1,YEAR(A18453))</f>
        <v>2024</v>
      </c>
    </row>
    <row r="18454" spans="1:10" x14ac:dyDescent="0.2">
      <c r="A18454" s="4">
        <v>45200</v>
      </c>
      <c r="B18454" s="2" t="s">
        <v>63</v>
      </c>
      <c r="C18454" s="2" t="s">
        <v>65</v>
      </c>
      <c r="D18454" s="11">
        <v>6413</v>
      </c>
      <c r="E18454" s="12">
        <v>59.773000000000003</v>
      </c>
      <c r="F18454" s="12">
        <v>0</v>
      </c>
      <c r="G18454" s="11">
        <v>5925</v>
      </c>
      <c r="H18454" s="12">
        <v>0.14899999999999999</v>
      </c>
      <c r="I18454" s="12">
        <v>17.422999999999998</v>
      </c>
      <c r="J18454" s="19">
        <f>IF(MONTH(A18454)&gt;VLOOKUP(Totals!$H$2,Totals!$O$5:$P$16,2,FALSE),YEAR(A18454)+1,YEAR(A18454))</f>
        <v>2024</v>
      </c>
    </row>
    <row r="18455" spans="1:10" x14ac:dyDescent="0.2">
      <c r="A18455" s="4">
        <v>45200</v>
      </c>
      <c r="B18455" s="2" t="s">
        <v>63</v>
      </c>
      <c r="C18455" s="2" t="s">
        <v>28</v>
      </c>
      <c r="D18455" s="11">
        <v>17039</v>
      </c>
      <c r="E18455" s="12">
        <v>107.874</v>
      </c>
      <c r="F18455" s="12">
        <v>0.745</v>
      </c>
      <c r="G18455" s="11">
        <v>13181</v>
      </c>
      <c r="H18455" s="12">
        <v>23.052</v>
      </c>
      <c r="I18455" s="12">
        <v>3.117</v>
      </c>
      <c r="J18455" s="19">
        <f>IF(MONTH(A18455)&gt;VLOOKUP(Totals!$H$2,Totals!$O$5:$P$16,2,FALSE),YEAR(A18455)+1,YEAR(A18455))</f>
        <v>2024</v>
      </c>
    </row>
    <row r="18456" spans="1:10" x14ac:dyDescent="0.2">
      <c r="A18456" s="4">
        <v>45200</v>
      </c>
      <c r="B18456" s="2" t="s">
        <v>63</v>
      </c>
      <c r="C18456" s="2" t="s">
        <v>260</v>
      </c>
      <c r="D18456" s="11">
        <v>457</v>
      </c>
      <c r="E18456" s="12">
        <v>4.5979999999999999</v>
      </c>
      <c r="F18456" s="12">
        <v>0</v>
      </c>
      <c r="G18456" s="11">
        <v>199</v>
      </c>
      <c r="H18456" s="12">
        <v>6.0999999999999999E-2</v>
      </c>
      <c r="I18456" s="12">
        <v>0</v>
      </c>
      <c r="J18456" s="19">
        <f>IF(MONTH(A18456)&gt;VLOOKUP(Totals!$H$2,Totals!$O$5:$P$16,2,FALSE),YEAR(A18456)+1,YEAR(A18456))</f>
        <v>2024</v>
      </c>
    </row>
    <row r="18457" spans="1:10" x14ac:dyDescent="0.2">
      <c r="A18457" s="4">
        <v>45200</v>
      </c>
      <c r="B18457" s="2" t="s">
        <v>63</v>
      </c>
      <c r="C18457" s="2" t="s">
        <v>33</v>
      </c>
      <c r="D18457" s="11">
        <v>16836</v>
      </c>
      <c r="E18457" s="12">
        <v>234.899</v>
      </c>
      <c r="F18457" s="12">
        <v>49.844999999999999</v>
      </c>
      <c r="G18457" s="11">
        <v>14770</v>
      </c>
      <c r="H18457" s="12">
        <v>63.398000000000003</v>
      </c>
      <c r="I18457" s="12">
        <v>35.103000000000002</v>
      </c>
      <c r="J18457" s="19">
        <f>IF(MONTH(A18457)&gt;VLOOKUP(Totals!$H$2,Totals!$O$5:$P$16,2,FALSE),YEAR(A18457)+1,YEAR(A18457))</f>
        <v>2024</v>
      </c>
    </row>
    <row r="18458" spans="1:10" x14ac:dyDescent="0.2">
      <c r="A18458" s="4">
        <v>45200</v>
      </c>
      <c r="B18458" s="2" t="s">
        <v>63</v>
      </c>
      <c r="C18458" s="2" t="s">
        <v>32</v>
      </c>
      <c r="D18458" s="11">
        <v>3634</v>
      </c>
      <c r="E18458" s="12">
        <v>48.176000000000002</v>
      </c>
      <c r="F18458" s="12">
        <v>4.1139999999999999</v>
      </c>
      <c r="G18458" s="11">
        <v>3478</v>
      </c>
      <c r="H18458" s="12">
        <v>5.5E-2</v>
      </c>
      <c r="I18458" s="12">
        <v>2.6749999999999998</v>
      </c>
      <c r="J18458" s="19">
        <f>IF(MONTH(A18458)&gt;VLOOKUP(Totals!$H$2,Totals!$O$5:$P$16,2,FALSE),YEAR(A18458)+1,YEAR(A18458))</f>
        <v>2024</v>
      </c>
    </row>
    <row r="18459" spans="1:10" x14ac:dyDescent="0.2">
      <c r="A18459" s="4">
        <v>45200</v>
      </c>
      <c r="B18459" s="2" t="s">
        <v>63</v>
      </c>
      <c r="C18459" s="2" t="s">
        <v>13</v>
      </c>
      <c r="D18459" s="11">
        <v>2933</v>
      </c>
      <c r="E18459" s="12">
        <v>1.456</v>
      </c>
      <c r="F18459" s="12">
        <v>0</v>
      </c>
      <c r="G18459" s="11">
        <v>2500</v>
      </c>
      <c r="H18459" s="12">
        <v>5.3730000000000002</v>
      </c>
      <c r="I18459" s="12">
        <v>1.4550000000000001</v>
      </c>
      <c r="J18459" s="19">
        <f>IF(MONTH(A18459)&gt;VLOOKUP(Totals!$H$2,Totals!$O$5:$P$16,2,FALSE),YEAR(A18459)+1,YEAR(A18459))</f>
        <v>2024</v>
      </c>
    </row>
    <row r="18460" spans="1:10" x14ac:dyDescent="0.2">
      <c r="A18460" s="4">
        <v>45200</v>
      </c>
      <c r="B18460" s="2" t="s">
        <v>63</v>
      </c>
      <c r="C18460" s="2" t="s">
        <v>11</v>
      </c>
      <c r="D18460" s="11">
        <v>78167</v>
      </c>
      <c r="E18460" s="12">
        <v>444.30200000000002</v>
      </c>
      <c r="F18460" s="12">
        <v>8.2650000000000006</v>
      </c>
      <c r="G18460" s="11">
        <v>84909</v>
      </c>
      <c r="H18460" s="12">
        <v>500.803</v>
      </c>
      <c r="I18460" s="12">
        <v>336.89</v>
      </c>
      <c r="J18460" s="19">
        <f>IF(MONTH(A18460)&gt;VLOOKUP(Totals!$H$2,Totals!$O$5:$P$16,2,FALSE),YEAR(A18460)+1,YEAR(A18460))</f>
        <v>2024</v>
      </c>
    </row>
    <row r="18461" spans="1:10" x14ac:dyDescent="0.2">
      <c r="A18461" s="4">
        <v>45200</v>
      </c>
      <c r="B18461" s="2" t="s">
        <v>63</v>
      </c>
      <c r="C18461" s="2" t="s">
        <v>25</v>
      </c>
      <c r="D18461" s="11">
        <v>3023</v>
      </c>
      <c r="E18461" s="12">
        <v>0</v>
      </c>
      <c r="F18461" s="12">
        <v>0</v>
      </c>
      <c r="G18461" s="11">
        <v>2883</v>
      </c>
      <c r="H18461" s="12">
        <v>0.99199999999999999</v>
      </c>
      <c r="I18461" s="12">
        <v>2.7469999999999999</v>
      </c>
      <c r="J18461" s="19">
        <f>IF(MONTH(A18461)&gt;VLOOKUP(Totals!$H$2,Totals!$O$5:$P$16,2,FALSE),YEAR(A18461)+1,YEAR(A18461))</f>
        <v>2024</v>
      </c>
    </row>
    <row r="18462" spans="1:10" x14ac:dyDescent="0.2">
      <c r="A18462" s="4">
        <v>45200</v>
      </c>
      <c r="B18462" s="2" t="s">
        <v>63</v>
      </c>
      <c r="C18462" s="2" t="s">
        <v>52</v>
      </c>
      <c r="D18462" s="11">
        <v>5754</v>
      </c>
      <c r="E18462" s="12">
        <v>61.186999999999998</v>
      </c>
      <c r="F18462" s="12">
        <v>1.357</v>
      </c>
      <c r="G18462" s="11">
        <v>5242</v>
      </c>
      <c r="H18462" s="12">
        <v>1.8759999999999999</v>
      </c>
      <c r="I18462" s="12">
        <v>7.8849999999999998</v>
      </c>
      <c r="J18462" s="19">
        <f>IF(MONTH(A18462)&gt;VLOOKUP(Totals!$H$2,Totals!$O$5:$P$16,2,FALSE),YEAR(A18462)+1,YEAR(A18462))</f>
        <v>2024</v>
      </c>
    </row>
    <row r="18463" spans="1:10" x14ac:dyDescent="0.2">
      <c r="A18463" s="4">
        <v>45200</v>
      </c>
      <c r="B18463" s="2" t="s">
        <v>63</v>
      </c>
      <c r="C18463" s="2" t="s">
        <v>35</v>
      </c>
      <c r="D18463" s="11">
        <v>39469</v>
      </c>
      <c r="E18463" s="12">
        <v>944.46199999999999</v>
      </c>
      <c r="F18463" s="12">
        <v>30.041</v>
      </c>
      <c r="G18463" s="11">
        <v>32388</v>
      </c>
      <c r="H18463" s="12">
        <v>773.26</v>
      </c>
      <c r="I18463" s="12">
        <v>66.915999999999997</v>
      </c>
      <c r="J18463" s="19">
        <f>IF(MONTH(A18463)&gt;VLOOKUP(Totals!$H$2,Totals!$O$5:$P$16,2,FALSE),YEAR(A18463)+1,YEAR(A18463))</f>
        <v>2024</v>
      </c>
    </row>
    <row r="18464" spans="1:10" x14ac:dyDescent="0.2">
      <c r="A18464" s="4">
        <v>45200</v>
      </c>
      <c r="B18464" s="2" t="s">
        <v>63</v>
      </c>
      <c r="C18464" s="2" t="s">
        <v>22</v>
      </c>
      <c r="D18464" s="11">
        <v>57</v>
      </c>
      <c r="E18464" s="12">
        <v>0</v>
      </c>
      <c r="F18464" s="12">
        <v>0</v>
      </c>
      <c r="G18464" s="11">
        <v>107</v>
      </c>
      <c r="H18464" s="12">
        <v>0</v>
      </c>
      <c r="I18464" s="12">
        <v>0</v>
      </c>
      <c r="J18464" s="19">
        <f>IF(MONTH(A18464)&gt;VLOOKUP(Totals!$H$2,Totals!$O$5:$P$16,2,FALSE),YEAR(A18464)+1,YEAR(A18464))</f>
        <v>2024</v>
      </c>
    </row>
    <row r="18465" spans="1:10" x14ac:dyDescent="0.2">
      <c r="A18465" s="4">
        <v>45200</v>
      </c>
      <c r="B18465" s="2" t="s">
        <v>63</v>
      </c>
      <c r="C18465" s="2" t="s">
        <v>66</v>
      </c>
      <c r="D18465" s="11">
        <v>5966</v>
      </c>
      <c r="E18465" s="12">
        <v>90.078999999999994</v>
      </c>
      <c r="F18465" s="12">
        <v>0</v>
      </c>
      <c r="G18465" s="11">
        <v>5524</v>
      </c>
      <c r="H18465" s="12">
        <v>4.8410000000000002</v>
      </c>
      <c r="I18465" s="12">
        <v>1.802</v>
      </c>
      <c r="J18465" s="19">
        <f>IF(MONTH(A18465)&gt;VLOOKUP(Totals!$H$2,Totals!$O$5:$P$16,2,FALSE),YEAR(A18465)+1,YEAR(A18465))</f>
        <v>2024</v>
      </c>
    </row>
    <row r="18466" spans="1:10" x14ac:dyDescent="0.2">
      <c r="A18466" s="4">
        <v>45200</v>
      </c>
      <c r="B18466" s="2" t="s">
        <v>63</v>
      </c>
      <c r="C18466" s="2" t="s">
        <v>37</v>
      </c>
      <c r="D18466" s="11">
        <v>7763</v>
      </c>
      <c r="E18466" s="12">
        <v>146.077</v>
      </c>
      <c r="F18466" s="12">
        <v>0</v>
      </c>
      <c r="G18466" s="11">
        <v>5855</v>
      </c>
      <c r="H18466" s="12">
        <v>7.2789999999999999</v>
      </c>
      <c r="I18466" s="12">
        <v>3.843</v>
      </c>
      <c r="J18466" s="19">
        <f>IF(MONTH(A18466)&gt;VLOOKUP(Totals!$H$2,Totals!$O$5:$P$16,2,FALSE),YEAR(A18466)+1,YEAR(A18466))</f>
        <v>2024</v>
      </c>
    </row>
    <row r="18467" spans="1:10" x14ac:dyDescent="0.2">
      <c r="A18467" s="4">
        <v>45200</v>
      </c>
      <c r="B18467" s="2" t="s">
        <v>63</v>
      </c>
      <c r="C18467" s="2" t="s">
        <v>61</v>
      </c>
      <c r="D18467" s="11">
        <v>830</v>
      </c>
      <c r="E18467" s="12">
        <v>0</v>
      </c>
      <c r="F18467" s="12">
        <v>0</v>
      </c>
      <c r="G18467" s="11">
        <v>759</v>
      </c>
      <c r="H18467" s="12">
        <v>4.4999999999999998E-2</v>
      </c>
      <c r="I18467" s="12">
        <v>1.6E-2</v>
      </c>
      <c r="J18467" s="19">
        <f>IF(MONTH(A18467)&gt;VLOOKUP(Totals!$H$2,Totals!$O$5:$P$16,2,FALSE),YEAR(A18467)+1,YEAR(A18467))</f>
        <v>2024</v>
      </c>
    </row>
    <row r="18468" spans="1:10" x14ac:dyDescent="0.2">
      <c r="A18468" s="4">
        <v>45200</v>
      </c>
      <c r="B18468" s="2" t="s">
        <v>63</v>
      </c>
      <c r="C18468" s="2" t="s">
        <v>38</v>
      </c>
      <c r="D18468" s="11">
        <v>14313</v>
      </c>
      <c r="E18468" s="12">
        <v>93.623000000000005</v>
      </c>
      <c r="F18468" s="12">
        <v>3.7909999999999999</v>
      </c>
      <c r="G18468" s="11">
        <v>9379</v>
      </c>
      <c r="H18468" s="12">
        <v>4.0949999999999998</v>
      </c>
      <c r="I18468" s="12">
        <v>60.901000000000003</v>
      </c>
      <c r="J18468" s="19">
        <f>IF(MONTH(A18468)&gt;VLOOKUP(Totals!$H$2,Totals!$O$5:$P$16,2,FALSE),YEAR(A18468)+1,YEAR(A18468))</f>
        <v>2024</v>
      </c>
    </row>
    <row r="18469" spans="1:10" x14ac:dyDescent="0.2">
      <c r="A18469" s="4">
        <v>45200</v>
      </c>
      <c r="B18469" s="2" t="s">
        <v>63</v>
      </c>
      <c r="C18469" s="2" t="s">
        <v>16</v>
      </c>
      <c r="D18469" s="11">
        <v>42157</v>
      </c>
      <c r="E18469" s="12">
        <v>1392.874</v>
      </c>
      <c r="F18469" s="12">
        <v>29.475000000000001</v>
      </c>
      <c r="G18469" s="11">
        <v>39364</v>
      </c>
      <c r="H18469" s="12">
        <v>376.96199999999999</v>
      </c>
      <c r="I18469" s="12">
        <v>139.77799999999999</v>
      </c>
      <c r="J18469" s="19">
        <f>IF(MONTH(A18469)&gt;VLOOKUP(Totals!$H$2,Totals!$O$5:$P$16,2,FALSE),YEAR(A18469)+1,YEAR(A18469))</f>
        <v>2024</v>
      </c>
    </row>
    <row r="18470" spans="1:10" x14ac:dyDescent="0.2">
      <c r="A18470" s="4">
        <v>45200</v>
      </c>
      <c r="B18470" s="2" t="s">
        <v>63</v>
      </c>
      <c r="C18470" s="2" t="s">
        <v>62</v>
      </c>
      <c r="D18470" s="11">
        <v>1576</v>
      </c>
      <c r="E18470" s="12">
        <v>0</v>
      </c>
      <c r="F18470" s="12">
        <v>0</v>
      </c>
      <c r="G18470" s="11">
        <v>1366</v>
      </c>
      <c r="H18470" s="12">
        <v>0.96199999999999997</v>
      </c>
      <c r="I18470" s="12">
        <v>0.503</v>
      </c>
      <c r="J18470" s="19">
        <f>IF(MONTH(A18470)&gt;VLOOKUP(Totals!$H$2,Totals!$O$5:$P$16,2,FALSE),YEAR(A18470)+1,YEAR(A18470))</f>
        <v>2024</v>
      </c>
    </row>
    <row r="18471" spans="1:10" x14ac:dyDescent="0.2">
      <c r="A18471" s="4">
        <v>45200</v>
      </c>
      <c r="B18471" s="2" t="s">
        <v>168</v>
      </c>
      <c r="C18471" s="2" t="s">
        <v>11</v>
      </c>
      <c r="D18471" s="11" t="s">
        <v>88</v>
      </c>
      <c r="E18471" s="12">
        <v>0</v>
      </c>
      <c r="F18471" s="12">
        <v>0</v>
      </c>
      <c r="G18471" s="11" t="s">
        <v>88</v>
      </c>
      <c r="H18471" s="12" t="s">
        <v>88</v>
      </c>
      <c r="I18471" s="12" t="s">
        <v>88</v>
      </c>
      <c r="J18471" s="19">
        <f>IF(MONTH(A18471)&gt;VLOOKUP(Totals!$H$2,Totals!$O$5:$P$16,2,FALSE),YEAR(A18471)+1,YEAR(A18471))</f>
        <v>2024</v>
      </c>
    </row>
    <row r="18472" spans="1:10" x14ac:dyDescent="0.2">
      <c r="A18472" s="4">
        <v>45200</v>
      </c>
      <c r="B18472" s="2" t="s">
        <v>168</v>
      </c>
      <c r="C18472" s="2" t="s">
        <v>150</v>
      </c>
      <c r="D18472" s="11">
        <v>69313</v>
      </c>
      <c r="E18472" s="12">
        <v>1993.5889999999999</v>
      </c>
      <c r="F18472" s="12">
        <v>55.061</v>
      </c>
      <c r="G18472" s="11">
        <v>54222</v>
      </c>
      <c r="H18472" s="12">
        <v>2703.183</v>
      </c>
      <c r="I18472" s="12">
        <v>5.4</v>
      </c>
      <c r="J18472" s="19">
        <f>IF(MONTH(A18472)&gt;VLOOKUP(Totals!$H$2,Totals!$O$5:$P$16,2,FALSE),YEAR(A18472)+1,YEAR(A18472))</f>
        <v>2024</v>
      </c>
    </row>
    <row r="18473" spans="1:10" x14ac:dyDescent="0.2">
      <c r="A18473" s="4">
        <v>45200</v>
      </c>
      <c r="B18473" s="2" t="s">
        <v>168</v>
      </c>
      <c r="C18473" s="2" t="s">
        <v>37</v>
      </c>
      <c r="D18473" s="11" t="s">
        <v>88</v>
      </c>
      <c r="E18473" s="12" t="s">
        <v>88</v>
      </c>
      <c r="F18473" s="12" t="s">
        <v>88</v>
      </c>
      <c r="G18473" s="11" t="s">
        <v>88</v>
      </c>
      <c r="H18473" s="12">
        <v>0</v>
      </c>
      <c r="I18473" s="12">
        <v>0</v>
      </c>
      <c r="J18473" s="19">
        <f>IF(MONTH(A18473)&gt;VLOOKUP(Totals!$H$2,Totals!$O$5:$P$16,2,FALSE),YEAR(A18473)+1,YEAR(A18473))</f>
        <v>2024</v>
      </c>
    </row>
    <row r="18474" spans="1:10" x14ac:dyDescent="0.2">
      <c r="A18474" s="4">
        <v>45200</v>
      </c>
      <c r="B18474" s="2" t="s">
        <v>168</v>
      </c>
      <c r="C18474" s="2" t="s">
        <v>76</v>
      </c>
      <c r="D18474" s="11" t="s">
        <v>88</v>
      </c>
      <c r="E18474" s="12" t="s">
        <v>88</v>
      </c>
      <c r="F18474" s="12" t="s">
        <v>88</v>
      </c>
      <c r="G18474" s="11" t="s">
        <v>88</v>
      </c>
      <c r="H18474" s="12">
        <v>0</v>
      </c>
      <c r="I18474" s="12">
        <v>0</v>
      </c>
      <c r="J18474" s="19">
        <f>IF(MONTH(A18474)&gt;VLOOKUP(Totals!$H$2,Totals!$O$5:$P$16,2,FALSE),YEAR(A18474)+1,YEAR(A18474))</f>
        <v>2024</v>
      </c>
    </row>
    <row r="18475" spans="1:10" x14ac:dyDescent="0.2">
      <c r="A18475" s="4">
        <v>45200</v>
      </c>
      <c r="B18475" s="2" t="s">
        <v>67</v>
      </c>
      <c r="C18475" s="2" t="s">
        <v>68</v>
      </c>
      <c r="D18475" s="11">
        <v>3106</v>
      </c>
      <c r="E18475" s="12">
        <v>20</v>
      </c>
      <c r="F18475" s="12">
        <v>4.5999999999999999E-2</v>
      </c>
      <c r="G18475" s="11">
        <v>1637</v>
      </c>
      <c r="H18475" s="12">
        <v>220.15199999999999</v>
      </c>
      <c r="I18475" s="12">
        <v>0</v>
      </c>
      <c r="J18475" s="19">
        <f>IF(MONTH(A18475)&gt;VLOOKUP(Totals!$H$2,Totals!$O$5:$P$16,2,FALSE),YEAR(A18475)+1,YEAR(A18475))</f>
        <v>2024</v>
      </c>
    </row>
    <row r="18476" spans="1:10" x14ac:dyDescent="0.2">
      <c r="A18476" s="4">
        <v>45200</v>
      </c>
      <c r="B18476" s="2" t="s">
        <v>245</v>
      </c>
      <c r="C18476" s="2" t="s">
        <v>35</v>
      </c>
      <c r="D18476" s="11">
        <v>48595</v>
      </c>
      <c r="E18476" s="12">
        <v>968.88800000000003</v>
      </c>
      <c r="F18476" s="12">
        <v>13.305999999999999</v>
      </c>
      <c r="G18476" s="11">
        <v>43350</v>
      </c>
      <c r="H18476" s="12">
        <v>473.46100000000001</v>
      </c>
      <c r="I18476" s="12">
        <v>0</v>
      </c>
      <c r="J18476" s="19">
        <f>IF(MONTH(A18476)&gt;VLOOKUP(Totals!$H$2,Totals!$O$5:$P$16,2,FALSE),YEAR(A18476)+1,YEAR(A18476))</f>
        <v>2024</v>
      </c>
    </row>
    <row r="18477" spans="1:10" x14ac:dyDescent="0.2">
      <c r="A18477" s="4">
        <v>45200</v>
      </c>
      <c r="B18477" s="2" t="s">
        <v>200</v>
      </c>
      <c r="C18477" s="2" t="s">
        <v>18</v>
      </c>
      <c r="D18477" s="11">
        <v>5861</v>
      </c>
      <c r="E18477" s="12">
        <v>178.13800000000001</v>
      </c>
      <c r="F18477" s="12">
        <v>1.972</v>
      </c>
      <c r="G18477" s="11">
        <v>4573</v>
      </c>
      <c r="H18477" s="12">
        <v>111.51600000000001</v>
      </c>
      <c r="I18477" s="12">
        <v>0</v>
      </c>
      <c r="J18477" s="19">
        <f>IF(MONTH(A18477)&gt;VLOOKUP(Totals!$H$2,Totals!$O$5:$P$16,2,FALSE),YEAR(A18477)+1,YEAR(A18477))</f>
        <v>2024</v>
      </c>
    </row>
    <row r="18478" spans="1:10" x14ac:dyDescent="0.2">
      <c r="A18478" s="4">
        <v>45200</v>
      </c>
      <c r="B18478" s="2" t="s">
        <v>69</v>
      </c>
      <c r="C18478" s="2" t="s">
        <v>11</v>
      </c>
      <c r="D18478" s="11" t="s">
        <v>88</v>
      </c>
      <c r="E18478" s="12">
        <v>43.453000000000003</v>
      </c>
      <c r="F18478" s="12">
        <v>0</v>
      </c>
      <c r="G18478" s="11" t="s">
        <v>88</v>
      </c>
      <c r="H18478" s="12">
        <v>218.90700000000001</v>
      </c>
      <c r="I18478" s="12">
        <v>0</v>
      </c>
      <c r="J18478" s="19">
        <f>IF(MONTH(A18478)&gt;VLOOKUP(Totals!$H$2,Totals!$O$5:$P$16,2,FALSE),YEAR(A18478)+1,YEAR(A18478))</f>
        <v>2024</v>
      </c>
    </row>
    <row r="18479" spans="1:10" x14ac:dyDescent="0.2">
      <c r="A18479" s="4">
        <v>45200</v>
      </c>
      <c r="B18479" s="2" t="s">
        <v>69</v>
      </c>
      <c r="C18479" s="2" t="s">
        <v>35</v>
      </c>
      <c r="D18479" s="11">
        <v>154748</v>
      </c>
      <c r="E18479" s="12">
        <v>5995.7439999999997</v>
      </c>
      <c r="F18479" s="12">
        <v>44.015000000000001</v>
      </c>
      <c r="G18479" s="11">
        <v>140688</v>
      </c>
      <c r="H18479" s="12">
        <v>5372.2929999999997</v>
      </c>
      <c r="I18479" s="12">
        <v>0</v>
      </c>
      <c r="J18479" s="19">
        <f>IF(MONTH(A18479)&gt;VLOOKUP(Totals!$H$2,Totals!$O$5:$P$16,2,FALSE),YEAR(A18479)+1,YEAR(A18479))</f>
        <v>2024</v>
      </c>
    </row>
    <row r="18480" spans="1:10" x14ac:dyDescent="0.2">
      <c r="A18480" s="4">
        <v>45200</v>
      </c>
      <c r="B18480" s="2" t="s">
        <v>69</v>
      </c>
      <c r="C18480" s="2" t="s">
        <v>16</v>
      </c>
      <c r="D18480" s="11" t="s">
        <v>88</v>
      </c>
      <c r="E18480" s="12">
        <v>424.41899999999998</v>
      </c>
      <c r="F18480" s="12">
        <v>0</v>
      </c>
      <c r="G18480" s="11" t="s">
        <v>88</v>
      </c>
      <c r="H18480" s="12" t="s">
        <v>88</v>
      </c>
      <c r="I18480" s="12" t="s">
        <v>88</v>
      </c>
      <c r="J18480" s="19">
        <f>IF(MONTH(A18480)&gt;VLOOKUP(Totals!$H$2,Totals!$O$5:$P$16,2,FALSE),YEAR(A18480)+1,YEAR(A18480))</f>
        <v>2024</v>
      </c>
    </row>
    <row r="18481" spans="1:10" x14ac:dyDescent="0.2">
      <c r="A18481" s="4">
        <v>45200</v>
      </c>
      <c r="B18481" s="2" t="s">
        <v>70</v>
      </c>
      <c r="C18481" s="2" t="s">
        <v>22</v>
      </c>
      <c r="D18481" s="11">
        <v>1921</v>
      </c>
      <c r="E18481" s="12">
        <v>3.59</v>
      </c>
      <c r="F18481" s="12">
        <v>0</v>
      </c>
      <c r="G18481" s="11">
        <v>1684</v>
      </c>
      <c r="H18481" s="12">
        <v>21.917999999999999</v>
      </c>
      <c r="I18481" s="12">
        <v>0</v>
      </c>
      <c r="J18481" s="19">
        <f>IF(MONTH(A18481)&gt;VLOOKUP(Totals!$H$2,Totals!$O$5:$P$16,2,FALSE),YEAR(A18481)+1,YEAR(A18481))</f>
        <v>2024</v>
      </c>
    </row>
    <row r="18482" spans="1:10" x14ac:dyDescent="0.2">
      <c r="A18482" s="4">
        <v>45200</v>
      </c>
      <c r="B18482" s="2" t="s">
        <v>246</v>
      </c>
      <c r="C18482" s="2" t="s">
        <v>247</v>
      </c>
      <c r="D18482" s="11">
        <v>12594</v>
      </c>
      <c r="E18482" s="12">
        <v>301.19299999999998</v>
      </c>
      <c r="F18482" s="12">
        <v>1.0249999999999999</v>
      </c>
      <c r="G18482" s="11">
        <v>11190</v>
      </c>
      <c r="H18482" s="12">
        <v>209.90100000000001</v>
      </c>
      <c r="I18482" s="12">
        <v>2.843</v>
      </c>
      <c r="J18482" s="19">
        <f>IF(MONTH(A18482)&gt;VLOOKUP(Totals!$H$2,Totals!$O$5:$P$16,2,FALSE),YEAR(A18482)+1,YEAR(A18482))</f>
        <v>2024</v>
      </c>
    </row>
    <row r="18483" spans="1:10" x14ac:dyDescent="0.2">
      <c r="A18483" s="4">
        <v>45200</v>
      </c>
      <c r="B18483" s="2" t="s">
        <v>160</v>
      </c>
      <c r="C18483" s="2" t="s">
        <v>11</v>
      </c>
      <c r="D18483" s="11" t="s">
        <v>88</v>
      </c>
      <c r="E18483" s="12">
        <v>1492.5809999999999</v>
      </c>
      <c r="F18483" s="12">
        <v>0</v>
      </c>
      <c r="G18483" s="11" t="s">
        <v>88</v>
      </c>
      <c r="H18483" s="12">
        <v>1861.9690000000001</v>
      </c>
      <c r="I18483" s="12">
        <v>0</v>
      </c>
      <c r="J18483" s="19">
        <f>IF(MONTH(A18483)&gt;VLOOKUP(Totals!$H$2,Totals!$O$5:$P$16,2,FALSE),YEAR(A18483)+1,YEAR(A18483))</f>
        <v>2024</v>
      </c>
    </row>
    <row r="18484" spans="1:10" x14ac:dyDescent="0.2">
      <c r="A18484" s="4">
        <v>45200</v>
      </c>
      <c r="B18484" s="2" t="s">
        <v>160</v>
      </c>
      <c r="C18484" s="2" t="s">
        <v>35</v>
      </c>
      <c r="D18484" s="11" t="s">
        <v>88</v>
      </c>
      <c r="E18484" s="12">
        <v>883.702</v>
      </c>
      <c r="F18484" s="12">
        <v>0</v>
      </c>
      <c r="G18484" s="11" t="s">
        <v>88</v>
      </c>
      <c r="H18484" s="12">
        <v>749.78399999999999</v>
      </c>
      <c r="I18484" s="12">
        <v>0</v>
      </c>
      <c r="J18484" s="19">
        <f>IF(MONTH(A18484)&gt;VLOOKUP(Totals!$H$2,Totals!$O$5:$P$16,2,FALSE),YEAR(A18484)+1,YEAR(A18484))</f>
        <v>2024</v>
      </c>
    </row>
    <row r="18485" spans="1:10" x14ac:dyDescent="0.2">
      <c r="A18485" s="4">
        <v>45200</v>
      </c>
      <c r="B18485" s="2" t="s">
        <v>252</v>
      </c>
      <c r="C18485" s="2" t="s">
        <v>37</v>
      </c>
      <c r="D18485" s="11">
        <v>4940</v>
      </c>
      <c r="E18485" s="12">
        <v>64.644999999999996</v>
      </c>
      <c r="F18485" s="12">
        <v>0</v>
      </c>
      <c r="G18485" s="11">
        <v>2257</v>
      </c>
      <c r="H18485" s="12">
        <v>22.355</v>
      </c>
      <c r="I18485" s="12">
        <v>0</v>
      </c>
      <c r="J18485" s="19">
        <f>IF(MONTH(A18485)&gt;VLOOKUP(Totals!$H$2,Totals!$O$5:$P$16,2,FALSE),YEAR(A18485)+1,YEAR(A18485))</f>
        <v>2024</v>
      </c>
    </row>
    <row r="18486" spans="1:10" x14ac:dyDescent="0.2">
      <c r="A18486" s="4">
        <v>45200</v>
      </c>
      <c r="B18486" s="2" t="s">
        <v>72</v>
      </c>
      <c r="C18486" s="2" t="s">
        <v>37</v>
      </c>
      <c r="D18486" s="11">
        <v>28108</v>
      </c>
      <c r="E18486" s="12">
        <v>984.23199999999997</v>
      </c>
      <c r="F18486" s="12">
        <v>35.929000000000002</v>
      </c>
      <c r="G18486" s="11">
        <v>20872</v>
      </c>
      <c r="H18486" s="12">
        <v>835.37699999999995</v>
      </c>
      <c r="I18486" s="12">
        <v>0</v>
      </c>
      <c r="J18486" s="19">
        <f>IF(MONTH(A18486)&gt;VLOOKUP(Totals!$H$2,Totals!$O$5:$P$16,2,FALSE),YEAR(A18486)+1,YEAR(A18486))</f>
        <v>2024</v>
      </c>
    </row>
    <row r="18487" spans="1:10" x14ac:dyDescent="0.2">
      <c r="A18487" s="4">
        <v>45200</v>
      </c>
      <c r="B18487" s="2" t="s">
        <v>248</v>
      </c>
      <c r="C18487" s="2" t="s">
        <v>18</v>
      </c>
      <c r="D18487" s="11">
        <v>1621</v>
      </c>
      <c r="E18487" s="12">
        <v>80.412000000000006</v>
      </c>
      <c r="F18487" s="12">
        <v>0</v>
      </c>
      <c r="G18487" s="11">
        <v>1212</v>
      </c>
      <c r="H18487" s="12">
        <v>39.654000000000003</v>
      </c>
      <c r="I18487" s="12">
        <v>0</v>
      </c>
      <c r="J18487" s="19">
        <f>IF(MONTH(A18487)&gt;VLOOKUP(Totals!$H$2,Totals!$O$5:$P$16,2,FALSE),YEAR(A18487)+1,YEAR(A18487))</f>
        <v>2024</v>
      </c>
    </row>
    <row r="18488" spans="1:10" x14ac:dyDescent="0.2">
      <c r="A18488" s="4">
        <v>45200</v>
      </c>
      <c r="B18488" s="2" t="s">
        <v>261</v>
      </c>
      <c r="C18488" s="2" t="s">
        <v>32</v>
      </c>
      <c r="D18488" s="11">
        <v>4074</v>
      </c>
      <c r="E18488" s="12">
        <v>17.173999999999999</v>
      </c>
      <c r="F18488" s="12">
        <v>3.016</v>
      </c>
      <c r="G18488" s="11">
        <v>3696</v>
      </c>
      <c r="H18488" s="12">
        <v>5.5030000000000001</v>
      </c>
      <c r="I18488" s="12">
        <v>0</v>
      </c>
      <c r="J18488" s="19">
        <f>IF(MONTH(A18488)&gt;VLOOKUP(Totals!$H$2,Totals!$O$5:$P$16,2,FALSE),YEAR(A18488)+1,YEAR(A18488))</f>
        <v>2024</v>
      </c>
    </row>
    <row r="18489" spans="1:10" x14ac:dyDescent="0.2">
      <c r="A18489" s="4">
        <v>45200</v>
      </c>
      <c r="B18489" s="2" t="s">
        <v>73</v>
      </c>
      <c r="C18489" s="2" t="s">
        <v>16</v>
      </c>
      <c r="D18489" s="11">
        <v>26327</v>
      </c>
      <c r="E18489" s="12">
        <v>795.46199999999999</v>
      </c>
      <c r="F18489" s="12">
        <v>35.097000000000001</v>
      </c>
      <c r="G18489" s="11">
        <v>20459</v>
      </c>
      <c r="H18489" s="12">
        <v>1216.6079999999999</v>
      </c>
      <c r="I18489" s="12">
        <v>212.041</v>
      </c>
      <c r="J18489" s="19">
        <f>IF(MONTH(A18489)&gt;VLOOKUP(Totals!$H$2,Totals!$O$5:$P$16,2,FALSE),YEAR(A18489)+1,YEAR(A18489))</f>
        <v>2024</v>
      </c>
    </row>
    <row r="18490" spans="1:10" x14ac:dyDescent="0.2">
      <c r="A18490" s="4">
        <v>45200</v>
      </c>
      <c r="B18490" s="2" t="s">
        <v>74</v>
      </c>
      <c r="C18490" s="2" t="s">
        <v>18</v>
      </c>
      <c r="D18490" s="11" t="s">
        <v>88</v>
      </c>
      <c r="E18490" s="12" t="s">
        <v>88</v>
      </c>
      <c r="F18490" s="12" t="s">
        <v>88</v>
      </c>
      <c r="G18490" s="11" t="s">
        <v>88</v>
      </c>
      <c r="H18490" s="12">
        <v>39.162999999999997</v>
      </c>
      <c r="I18490" s="12">
        <v>0</v>
      </c>
      <c r="J18490" s="19">
        <f>IF(MONTH(A18490)&gt;VLOOKUP(Totals!$H$2,Totals!$O$5:$P$16,2,FALSE),YEAR(A18490)+1,YEAR(A18490))</f>
        <v>2024</v>
      </c>
    </row>
    <row r="18491" spans="1:10" x14ac:dyDescent="0.2">
      <c r="A18491" s="4">
        <v>45200</v>
      </c>
      <c r="B18491" s="2" t="s">
        <v>74</v>
      </c>
      <c r="C18491" s="2" t="s">
        <v>32</v>
      </c>
      <c r="D18491" s="11" t="s">
        <v>88</v>
      </c>
      <c r="E18491" s="12" t="s">
        <v>88</v>
      </c>
      <c r="F18491" s="12" t="s">
        <v>88</v>
      </c>
      <c r="G18491" s="11" t="s">
        <v>88</v>
      </c>
      <c r="H18491" s="12">
        <v>183.56899999999999</v>
      </c>
      <c r="I18491" s="12">
        <v>0</v>
      </c>
      <c r="J18491" s="19">
        <f>IF(MONTH(A18491)&gt;VLOOKUP(Totals!$H$2,Totals!$O$5:$P$16,2,FALSE),YEAR(A18491)+1,YEAR(A18491))</f>
        <v>2024</v>
      </c>
    </row>
    <row r="18492" spans="1:10" x14ac:dyDescent="0.2">
      <c r="A18492" s="4">
        <v>45200</v>
      </c>
      <c r="B18492" s="2" t="s">
        <v>74</v>
      </c>
      <c r="C18492" s="2" t="s">
        <v>35</v>
      </c>
      <c r="D18492" s="11" t="s">
        <v>88</v>
      </c>
      <c r="E18492" s="12" t="s">
        <v>88</v>
      </c>
      <c r="F18492" s="12" t="s">
        <v>88</v>
      </c>
      <c r="G18492" s="11" t="s">
        <v>88</v>
      </c>
      <c r="H18492" s="12">
        <v>107.30200000000001</v>
      </c>
      <c r="I18492" s="12">
        <v>0</v>
      </c>
      <c r="J18492" s="19">
        <f>IF(MONTH(A18492)&gt;VLOOKUP(Totals!$H$2,Totals!$O$5:$P$16,2,FALSE),YEAR(A18492)+1,YEAR(A18492))</f>
        <v>2024</v>
      </c>
    </row>
    <row r="18493" spans="1:10" x14ac:dyDescent="0.2">
      <c r="A18493" s="4">
        <v>45200</v>
      </c>
      <c r="B18493" s="2" t="s">
        <v>74</v>
      </c>
      <c r="C18493" s="2" t="s">
        <v>16</v>
      </c>
      <c r="D18493" s="11" t="s">
        <v>88</v>
      </c>
      <c r="E18493" s="12">
        <v>1560.482</v>
      </c>
      <c r="F18493" s="12">
        <v>0</v>
      </c>
      <c r="G18493" s="11" t="s">
        <v>88</v>
      </c>
      <c r="H18493" s="12">
        <v>0.222</v>
      </c>
      <c r="I18493" s="12">
        <v>0</v>
      </c>
      <c r="J18493" s="19">
        <f>IF(MONTH(A18493)&gt;VLOOKUP(Totals!$H$2,Totals!$O$5:$P$16,2,FALSE),YEAR(A18493)+1,YEAR(A18493))</f>
        <v>2024</v>
      </c>
    </row>
    <row r="18494" spans="1:10" x14ac:dyDescent="0.2">
      <c r="A18494" s="4">
        <v>45200</v>
      </c>
      <c r="B18494" s="2" t="s">
        <v>264</v>
      </c>
      <c r="C18494" s="2" t="s">
        <v>76</v>
      </c>
      <c r="D18494" s="11">
        <v>14867</v>
      </c>
      <c r="E18494" s="12">
        <v>229.96799999999999</v>
      </c>
      <c r="F18494" s="12">
        <v>0</v>
      </c>
      <c r="G18494" s="11">
        <v>11374</v>
      </c>
      <c r="H18494" s="12">
        <v>30.702000000000002</v>
      </c>
      <c r="I18494" s="12">
        <v>0</v>
      </c>
      <c r="J18494" s="19">
        <f>IF(MONTH(A18494)&gt;VLOOKUP(Totals!$H$2,Totals!$O$5:$P$16,2,FALSE),YEAR(A18494)+1,YEAR(A18494))</f>
        <v>2024</v>
      </c>
    </row>
    <row r="18495" spans="1:10" x14ac:dyDescent="0.2">
      <c r="A18495" s="4">
        <v>45200</v>
      </c>
      <c r="B18495" s="2" t="s">
        <v>75</v>
      </c>
      <c r="C18495" s="2" t="s">
        <v>76</v>
      </c>
      <c r="D18495" s="11">
        <v>23283</v>
      </c>
      <c r="E18495" s="12">
        <v>940.97799999999995</v>
      </c>
      <c r="F18495" s="12">
        <v>1.169</v>
      </c>
      <c r="G18495" s="11">
        <v>18774</v>
      </c>
      <c r="H18495" s="12">
        <v>607.85799999999995</v>
      </c>
      <c r="I18495" s="12">
        <v>0.27400000000000002</v>
      </c>
      <c r="J18495" s="19">
        <f>IF(MONTH(A18495)&gt;VLOOKUP(Totals!$H$2,Totals!$O$5:$P$16,2,FALSE),YEAR(A18495)+1,YEAR(A18495))</f>
        <v>2024</v>
      </c>
    </row>
    <row r="18496" spans="1:10" x14ac:dyDescent="0.2">
      <c r="A18496" s="4">
        <v>45200</v>
      </c>
      <c r="B18496" s="2" t="s">
        <v>193</v>
      </c>
      <c r="C18496" s="2" t="s">
        <v>27</v>
      </c>
      <c r="D18496" s="11">
        <v>11897</v>
      </c>
      <c r="E18496" s="12">
        <v>0</v>
      </c>
      <c r="F18496" s="12">
        <v>0</v>
      </c>
      <c r="G18496" s="11">
        <v>11242</v>
      </c>
      <c r="H18496" s="12">
        <v>0</v>
      </c>
      <c r="I18496" s="12">
        <v>0</v>
      </c>
      <c r="J18496" s="19">
        <f>IF(MONTH(A18496)&gt;VLOOKUP(Totals!$H$2,Totals!$O$5:$P$16,2,FALSE),YEAR(A18496)+1,YEAR(A18496))</f>
        <v>2024</v>
      </c>
    </row>
    <row r="18497" spans="1:10" x14ac:dyDescent="0.2">
      <c r="A18497" s="4">
        <v>45200</v>
      </c>
      <c r="B18497" s="2" t="s">
        <v>193</v>
      </c>
      <c r="C18497" s="2" t="s">
        <v>28</v>
      </c>
      <c r="D18497" s="11">
        <v>28964</v>
      </c>
      <c r="E18497" s="12">
        <v>0</v>
      </c>
      <c r="F18497" s="12">
        <v>0</v>
      </c>
      <c r="G18497" s="11">
        <v>22698</v>
      </c>
      <c r="H18497" s="12">
        <v>0</v>
      </c>
      <c r="I18497" s="12">
        <v>0</v>
      </c>
      <c r="J18497" s="19">
        <f>IF(MONTH(A18497)&gt;VLOOKUP(Totals!$H$2,Totals!$O$5:$P$16,2,FALSE),YEAR(A18497)+1,YEAR(A18497))</f>
        <v>2024</v>
      </c>
    </row>
    <row r="18498" spans="1:10" x14ac:dyDescent="0.2">
      <c r="A18498" s="4">
        <v>45200</v>
      </c>
      <c r="B18498" s="2" t="s">
        <v>193</v>
      </c>
      <c r="C18498" s="2" t="s">
        <v>33</v>
      </c>
      <c r="D18498" s="11">
        <v>3764</v>
      </c>
      <c r="E18498" s="12">
        <v>0</v>
      </c>
      <c r="F18498" s="12">
        <v>0</v>
      </c>
      <c r="G18498" s="11">
        <v>3414</v>
      </c>
      <c r="H18498" s="12">
        <v>0</v>
      </c>
      <c r="I18498" s="12">
        <v>0</v>
      </c>
      <c r="J18498" s="19">
        <f>IF(MONTH(A18498)&gt;VLOOKUP(Totals!$H$2,Totals!$O$5:$P$16,2,FALSE),YEAR(A18498)+1,YEAR(A18498))</f>
        <v>2024</v>
      </c>
    </row>
    <row r="18499" spans="1:10" x14ac:dyDescent="0.2">
      <c r="A18499" s="4">
        <v>45200</v>
      </c>
      <c r="B18499" s="2" t="s">
        <v>193</v>
      </c>
      <c r="C18499" s="2" t="s">
        <v>11</v>
      </c>
      <c r="D18499" s="11">
        <v>11104</v>
      </c>
      <c r="E18499" s="12">
        <v>0</v>
      </c>
      <c r="F18499" s="12">
        <v>0</v>
      </c>
      <c r="G18499" s="11">
        <v>11265</v>
      </c>
      <c r="H18499" s="12">
        <v>0</v>
      </c>
      <c r="I18499" s="12">
        <v>0</v>
      </c>
      <c r="J18499" s="19">
        <f>IF(MONTH(A18499)&gt;VLOOKUP(Totals!$H$2,Totals!$O$5:$P$16,2,FALSE),YEAR(A18499)+1,YEAR(A18499))</f>
        <v>2024</v>
      </c>
    </row>
    <row r="18500" spans="1:10" x14ac:dyDescent="0.2">
      <c r="A18500" s="4">
        <v>45200</v>
      </c>
      <c r="B18500" s="2" t="s">
        <v>193</v>
      </c>
      <c r="C18500" s="2" t="s">
        <v>30</v>
      </c>
      <c r="D18500" s="11">
        <v>3164</v>
      </c>
      <c r="E18500" s="12">
        <v>0</v>
      </c>
      <c r="F18500" s="12">
        <v>0</v>
      </c>
      <c r="G18500" s="11">
        <v>3021</v>
      </c>
      <c r="H18500" s="12">
        <v>0</v>
      </c>
      <c r="I18500" s="12">
        <v>0</v>
      </c>
      <c r="J18500" s="19">
        <f>IF(MONTH(A18500)&gt;VLOOKUP(Totals!$H$2,Totals!$O$5:$P$16,2,FALSE),YEAR(A18500)+1,YEAR(A18500))</f>
        <v>2024</v>
      </c>
    </row>
    <row r="18501" spans="1:10" x14ac:dyDescent="0.2">
      <c r="A18501" s="4">
        <v>45200</v>
      </c>
      <c r="B18501" s="2" t="s">
        <v>193</v>
      </c>
      <c r="C18501" s="2" t="s">
        <v>62</v>
      </c>
      <c r="D18501" s="11">
        <v>2060</v>
      </c>
      <c r="E18501" s="12">
        <v>0</v>
      </c>
      <c r="F18501" s="12">
        <v>0</v>
      </c>
      <c r="G18501" s="11">
        <v>1914</v>
      </c>
      <c r="H18501" s="12">
        <v>0</v>
      </c>
      <c r="I18501" s="12">
        <v>0</v>
      </c>
      <c r="J18501" s="19">
        <f>IF(MONTH(A18501)&gt;VLOOKUP(Totals!$H$2,Totals!$O$5:$P$16,2,FALSE),YEAR(A18501)+1,YEAR(A18501))</f>
        <v>2024</v>
      </c>
    </row>
    <row r="18502" spans="1:10" x14ac:dyDescent="0.2">
      <c r="A18502" s="4">
        <v>45200</v>
      </c>
      <c r="B18502" s="2" t="s">
        <v>236</v>
      </c>
      <c r="C18502" s="2" t="s">
        <v>18</v>
      </c>
      <c r="D18502" s="11">
        <v>16099</v>
      </c>
      <c r="E18502" s="12">
        <v>838.49</v>
      </c>
      <c r="F18502" s="12">
        <v>0</v>
      </c>
      <c r="G18502" s="11">
        <v>13492</v>
      </c>
      <c r="H18502" s="12">
        <v>303.88</v>
      </c>
      <c r="I18502" s="12">
        <v>0</v>
      </c>
      <c r="J18502" s="19">
        <f>IF(MONTH(A18502)&gt;VLOOKUP(Totals!$H$2,Totals!$O$5:$P$16,2,FALSE),YEAR(A18502)+1,YEAR(A18502))</f>
        <v>2024</v>
      </c>
    </row>
    <row r="18503" spans="1:10" x14ac:dyDescent="0.2">
      <c r="A18503" s="4">
        <v>45231</v>
      </c>
      <c r="B18503" s="2" t="s">
        <v>233</v>
      </c>
      <c r="C18503" s="2" t="s">
        <v>13</v>
      </c>
      <c r="D18503" s="11">
        <v>4091</v>
      </c>
      <c r="E18503" s="12">
        <v>5.0810000000000004</v>
      </c>
      <c r="F18503" s="12">
        <v>0.39100000000000001</v>
      </c>
      <c r="G18503" s="11">
        <v>4017</v>
      </c>
      <c r="H18503" s="12">
        <v>84.546000000000006</v>
      </c>
      <c r="I18503" s="12">
        <v>1.657</v>
      </c>
      <c r="J18503" s="19">
        <f>IF(MONTH(A18503)&gt;VLOOKUP(Totals!$H$2,Totals!$O$5:$P$16,2,FALSE),YEAR(A18503)+1,YEAR(A18503))</f>
        <v>2024</v>
      </c>
    </row>
    <row r="18504" spans="1:10" x14ac:dyDescent="0.2">
      <c r="A18504" s="4">
        <v>45231</v>
      </c>
      <c r="B18504" s="2" t="s">
        <v>14</v>
      </c>
      <c r="C18504" s="2" t="s">
        <v>15</v>
      </c>
      <c r="D18504" s="11">
        <v>14820</v>
      </c>
      <c r="E18504" s="12">
        <v>194.607</v>
      </c>
      <c r="F18504" s="12">
        <v>23.474</v>
      </c>
      <c r="G18504" s="11">
        <v>14362</v>
      </c>
      <c r="H18504" s="12">
        <v>507.10500000000002</v>
      </c>
      <c r="I18504" s="12">
        <v>29.951000000000001</v>
      </c>
      <c r="J18504" s="19">
        <f>IF(MONTH(A18504)&gt;VLOOKUP(Totals!$H$2,Totals!$O$5:$P$16,2,FALSE),YEAR(A18504)+1,YEAR(A18504))</f>
        <v>2024</v>
      </c>
    </row>
    <row r="18505" spans="1:10" x14ac:dyDescent="0.2">
      <c r="A18505" s="4">
        <v>45231</v>
      </c>
      <c r="B18505" s="2" t="s">
        <v>253</v>
      </c>
      <c r="C18505" s="2" t="s">
        <v>11</v>
      </c>
      <c r="D18505" s="11">
        <v>121</v>
      </c>
      <c r="E18505" s="12">
        <v>1.98</v>
      </c>
      <c r="F18505" s="12">
        <v>0</v>
      </c>
      <c r="G18505" s="11">
        <v>151</v>
      </c>
      <c r="H18505" s="12">
        <v>0</v>
      </c>
      <c r="I18505" s="12">
        <v>0</v>
      </c>
      <c r="J18505" s="19">
        <f>IF(MONTH(A18505)&gt;VLOOKUP(Totals!$H$2,Totals!$O$5:$P$16,2,FALSE),YEAR(A18505)+1,YEAR(A18505))</f>
        <v>2024</v>
      </c>
    </row>
    <row r="18506" spans="1:10" x14ac:dyDescent="0.2">
      <c r="A18506" s="4">
        <v>45231</v>
      </c>
      <c r="B18506" s="2" t="s">
        <v>17</v>
      </c>
      <c r="C18506" s="2" t="s">
        <v>18</v>
      </c>
      <c r="D18506" s="11">
        <v>9460</v>
      </c>
      <c r="E18506" s="12">
        <v>694.375</v>
      </c>
      <c r="F18506" s="12">
        <v>0</v>
      </c>
      <c r="G18506" s="11">
        <v>10138</v>
      </c>
      <c r="H18506" s="12">
        <v>355.58300000000003</v>
      </c>
      <c r="I18506" s="12">
        <v>4.1180000000000003</v>
      </c>
      <c r="J18506" s="19">
        <f>IF(MONTH(A18506)&gt;VLOOKUP(Totals!$H$2,Totals!$O$5:$P$16,2,FALSE),YEAR(A18506)+1,YEAR(A18506))</f>
        <v>2024</v>
      </c>
    </row>
    <row r="18507" spans="1:10" x14ac:dyDescent="0.2">
      <c r="A18507" s="4">
        <v>45231</v>
      </c>
      <c r="B18507" s="2" t="s">
        <v>205</v>
      </c>
      <c r="C18507" s="2" t="s">
        <v>65</v>
      </c>
      <c r="D18507" s="11">
        <v>11132</v>
      </c>
      <c r="E18507" s="12">
        <v>206.55600000000001</v>
      </c>
      <c r="F18507" s="12">
        <v>46.837000000000003</v>
      </c>
      <c r="G18507" s="11">
        <v>12930</v>
      </c>
      <c r="H18507" s="12">
        <v>177.36600000000001</v>
      </c>
      <c r="I18507" s="12">
        <v>0</v>
      </c>
      <c r="J18507" s="19">
        <f>IF(MONTH(A18507)&gt;VLOOKUP(Totals!$H$2,Totals!$O$5:$P$16,2,FALSE),YEAR(A18507)+1,YEAR(A18507))</f>
        <v>2024</v>
      </c>
    </row>
    <row r="18508" spans="1:10" x14ac:dyDescent="0.2">
      <c r="A18508" s="4">
        <v>45231</v>
      </c>
      <c r="B18508" s="2" t="s">
        <v>19</v>
      </c>
      <c r="C18508" s="2" t="s">
        <v>20</v>
      </c>
      <c r="D18508" s="11">
        <v>2643</v>
      </c>
      <c r="E18508" s="12">
        <v>25.721</v>
      </c>
      <c r="F18508" s="12">
        <v>0</v>
      </c>
      <c r="G18508" s="11">
        <v>2261</v>
      </c>
      <c r="H18508" s="12">
        <v>64.804000000000002</v>
      </c>
      <c r="I18508" s="12">
        <v>0</v>
      </c>
      <c r="J18508" s="19">
        <f>IF(MONTH(A18508)&gt;VLOOKUP(Totals!$H$2,Totals!$O$5:$P$16,2,FALSE),YEAR(A18508)+1,YEAR(A18508))</f>
        <v>2024</v>
      </c>
    </row>
    <row r="18509" spans="1:10" x14ac:dyDescent="0.2">
      <c r="A18509" s="4">
        <v>45231</v>
      </c>
      <c r="B18509" s="2" t="s">
        <v>23</v>
      </c>
      <c r="C18509" s="2" t="s">
        <v>11</v>
      </c>
      <c r="D18509" s="11">
        <v>117760</v>
      </c>
      <c r="E18509" s="12">
        <v>1629.5409999999999</v>
      </c>
      <c r="F18509" s="12">
        <v>93.161000000000001</v>
      </c>
      <c r="G18509" s="11">
        <v>122234</v>
      </c>
      <c r="H18509" s="12">
        <v>1921.539</v>
      </c>
      <c r="I18509" s="12">
        <v>149.83199999999999</v>
      </c>
      <c r="J18509" s="19">
        <f>IF(MONTH(A18509)&gt;VLOOKUP(Totals!$H$2,Totals!$O$5:$P$16,2,FALSE),YEAR(A18509)+1,YEAR(A18509))</f>
        <v>2024</v>
      </c>
    </row>
    <row r="18510" spans="1:10" x14ac:dyDescent="0.2">
      <c r="A18510" s="4">
        <v>45231</v>
      </c>
      <c r="B18510" s="2" t="s">
        <v>24</v>
      </c>
      <c r="C18510" s="2" t="s">
        <v>25</v>
      </c>
      <c r="D18510" s="11">
        <v>5116</v>
      </c>
      <c r="E18510" s="12">
        <v>140.715</v>
      </c>
      <c r="F18510" s="12">
        <v>0</v>
      </c>
      <c r="G18510" s="11">
        <v>5243</v>
      </c>
      <c r="H18510" s="12">
        <v>271.01</v>
      </c>
      <c r="I18510" s="12">
        <v>0</v>
      </c>
      <c r="J18510" s="19">
        <f>IF(MONTH(A18510)&gt;VLOOKUP(Totals!$H$2,Totals!$O$5:$P$16,2,FALSE),YEAR(A18510)+1,YEAR(A18510))</f>
        <v>2024</v>
      </c>
    </row>
    <row r="18511" spans="1:10" x14ac:dyDescent="0.2">
      <c r="A18511" s="4">
        <v>45231</v>
      </c>
      <c r="B18511" s="2" t="s">
        <v>29</v>
      </c>
      <c r="C18511" s="2" t="s">
        <v>30</v>
      </c>
      <c r="D18511" s="11">
        <v>4078</v>
      </c>
      <c r="E18511" s="12">
        <v>2.6909999999999998</v>
      </c>
      <c r="F18511" s="12">
        <v>1.77</v>
      </c>
      <c r="G18511" s="11">
        <v>3495</v>
      </c>
      <c r="H18511" s="12">
        <v>34.585000000000001</v>
      </c>
      <c r="I18511" s="12">
        <v>4.774</v>
      </c>
      <c r="J18511" s="19">
        <f>IF(MONTH(A18511)&gt;VLOOKUP(Totals!$H$2,Totals!$O$5:$P$16,2,FALSE),YEAR(A18511)+1,YEAR(A18511))</f>
        <v>2024</v>
      </c>
    </row>
    <row r="18512" spans="1:10" x14ac:dyDescent="0.2">
      <c r="A18512" s="4">
        <v>45231</v>
      </c>
      <c r="B18512" s="2" t="s">
        <v>154</v>
      </c>
      <c r="C18512" s="2" t="s">
        <v>34</v>
      </c>
      <c r="D18512" s="11">
        <v>23681</v>
      </c>
      <c r="E18512" s="12">
        <v>703.05899999999997</v>
      </c>
      <c r="F18512" s="12">
        <v>0</v>
      </c>
      <c r="G18512" s="11">
        <v>25666</v>
      </c>
      <c r="H18512" s="12">
        <v>336.78399999999999</v>
      </c>
      <c r="I18512" s="12">
        <v>0</v>
      </c>
      <c r="J18512" s="19">
        <f>IF(MONTH(A18512)&gt;VLOOKUP(Totals!$H$2,Totals!$O$5:$P$16,2,FALSE),YEAR(A18512)+1,YEAR(A18512))</f>
        <v>2024</v>
      </c>
    </row>
    <row r="18513" spans="1:10" x14ac:dyDescent="0.2">
      <c r="A18513" s="4">
        <v>45231</v>
      </c>
      <c r="B18513" s="2" t="s">
        <v>154</v>
      </c>
      <c r="C18513" s="2" t="s">
        <v>11</v>
      </c>
      <c r="D18513" s="11">
        <v>5918</v>
      </c>
      <c r="E18513" s="12">
        <v>167</v>
      </c>
      <c r="F18513" s="12">
        <v>0</v>
      </c>
      <c r="G18513" s="11">
        <v>7647</v>
      </c>
      <c r="H18513" s="12">
        <v>248</v>
      </c>
      <c r="I18513" s="12">
        <v>0</v>
      </c>
      <c r="J18513" s="19">
        <f>IF(MONTH(A18513)&gt;VLOOKUP(Totals!$H$2,Totals!$O$5:$P$16,2,FALSE),YEAR(A18513)+1,YEAR(A18513))</f>
        <v>2024</v>
      </c>
    </row>
    <row r="18514" spans="1:10" x14ac:dyDescent="0.2">
      <c r="A18514" s="4">
        <v>45231</v>
      </c>
      <c r="B18514" s="2" t="s">
        <v>237</v>
      </c>
      <c r="C18514" s="2" t="s">
        <v>33</v>
      </c>
      <c r="D18514" s="11">
        <v>12324</v>
      </c>
      <c r="E18514" s="12">
        <v>742.76400000000001</v>
      </c>
      <c r="F18514" s="12">
        <v>1.3979999999999999</v>
      </c>
      <c r="G18514" s="11">
        <v>13509</v>
      </c>
      <c r="H18514" s="12">
        <v>480.75</v>
      </c>
      <c r="I18514" s="12">
        <v>0</v>
      </c>
      <c r="J18514" s="19">
        <f>IF(MONTH(A18514)&gt;VLOOKUP(Totals!$H$2,Totals!$O$5:$P$16,2,FALSE),YEAR(A18514)+1,YEAR(A18514))</f>
        <v>2024</v>
      </c>
    </row>
    <row r="18515" spans="1:10" x14ac:dyDescent="0.2">
      <c r="A18515" s="4">
        <v>45231</v>
      </c>
      <c r="B18515" s="2" t="s">
        <v>238</v>
      </c>
      <c r="C18515" s="2" t="s">
        <v>16</v>
      </c>
      <c r="D18515" s="11">
        <v>7175</v>
      </c>
      <c r="E18515" s="12">
        <v>82.290999999999997</v>
      </c>
      <c r="F18515" s="12">
        <v>28.831</v>
      </c>
      <c r="G18515" s="11">
        <v>6950</v>
      </c>
      <c r="H18515" s="12">
        <v>395.03199999999998</v>
      </c>
      <c r="I18515" s="12">
        <v>0</v>
      </c>
      <c r="J18515" s="19">
        <f>IF(MONTH(A18515)&gt;VLOOKUP(Totals!$H$2,Totals!$O$5:$P$16,2,FALSE),YEAR(A18515)+1,YEAR(A18515))</f>
        <v>2024</v>
      </c>
    </row>
    <row r="18516" spans="1:10" x14ac:dyDescent="0.2">
      <c r="A18516" s="4">
        <v>45231</v>
      </c>
      <c r="B18516" s="2" t="s">
        <v>31</v>
      </c>
      <c r="C18516" s="2" t="s">
        <v>32</v>
      </c>
      <c r="D18516" s="11">
        <v>11965</v>
      </c>
      <c r="E18516" s="12">
        <v>288.51900000000001</v>
      </c>
      <c r="F18516" s="12">
        <v>0</v>
      </c>
      <c r="G18516" s="11">
        <v>11022</v>
      </c>
      <c r="H18516" s="12">
        <v>187.096</v>
      </c>
      <c r="I18516" s="12">
        <v>0</v>
      </c>
      <c r="J18516" s="19">
        <f>IF(MONTH(A18516)&gt;VLOOKUP(Totals!$H$2,Totals!$O$5:$P$16,2,FALSE),YEAR(A18516)+1,YEAR(A18516))</f>
        <v>2024</v>
      </c>
    </row>
    <row r="18517" spans="1:10" x14ac:dyDescent="0.2">
      <c r="A18517" s="4">
        <v>45231</v>
      </c>
      <c r="B18517" s="2" t="s">
        <v>258</v>
      </c>
      <c r="C18517" s="2" t="s">
        <v>76</v>
      </c>
      <c r="D18517" s="11">
        <v>352</v>
      </c>
      <c r="E18517" s="12">
        <v>18.518999999999998</v>
      </c>
      <c r="F18517" s="12">
        <v>1.1659999999999999</v>
      </c>
      <c r="G18517" s="11">
        <v>220</v>
      </c>
      <c r="H18517" s="12">
        <v>4.42</v>
      </c>
      <c r="I18517" s="12">
        <v>0</v>
      </c>
      <c r="J18517" s="19">
        <f>IF(MONTH(A18517)&gt;VLOOKUP(Totals!$H$2,Totals!$O$5:$P$16,2,FALSE),YEAR(A18517)+1,YEAR(A18517))</f>
        <v>2024</v>
      </c>
    </row>
    <row r="18518" spans="1:10" x14ac:dyDescent="0.2">
      <c r="A18518" s="4">
        <v>45231</v>
      </c>
      <c r="B18518" s="2" t="s">
        <v>244</v>
      </c>
      <c r="C18518" s="2" t="s">
        <v>28</v>
      </c>
      <c r="D18518" s="11">
        <v>5919</v>
      </c>
      <c r="E18518" s="12">
        <v>0</v>
      </c>
      <c r="F18518" s="12">
        <v>0</v>
      </c>
      <c r="G18518" s="11">
        <v>6243</v>
      </c>
      <c r="H18518" s="12">
        <v>0</v>
      </c>
      <c r="I18518" s="12">
        <v>0</v>
      </c>
      <c r="J18518" s="19">
        <f>IF(MONTH(A18518)&gt;VLOOKUP(Totals!$H$2,Totals!$O$5:$P$16,2,FALSE),YEAR(A18518)+1,YEAR(A18518))</f>
        <v>2024</v>
      </c>
    </row>
    <row r="18519" spans="1:10" x14ac:dyDescent="0.2">
      <c r="A18519" s="4">
        <v>45231</v>
      </c>
      <c r="B18519" s="2" t="s">
        <v>241</v>
      </c>
      <c r="C18519" s="2" t="s">
        <v>18</v>
      </c>
      <c r="D18519" s="11">
        <v>1802</v>
      </c>
      <c r="E18519" s="12">
        <v>208.15199999999999</v>
      </c>
      <c r="F18519" s="12">
        <v>0</v>
      </c>
      <c r="G18519" s="11">
        <v>2546</v>
      </c>
      <c r="H18519" s="12">
        <v>3.8450000000000002</v>
      </c>
      <c r="I18519" s="12">
        <v>0</v>
      </c>
      <c r="J18519" s="19">
        <f>IF(MONTH(A18519)&gt;VLOOKUP(Totals!$H$2,Totals!$O$5:$P$16,2,FALSE),YEAR(A18519)+1,YEAR(A18519))</f>
        <v>2024</v>
      </c>
    </row>
    <row r="18520" spans="1:10" x14ac:dyDescent="0.2">
      <c r="A18520" s="4">
        <v>45231</v>
      </c>
      <c r="B18520" s="2" t="s">
        <v>36</v>
      </c>
      <c r="C18520" s="2" t="s">
        <v>35</v>
      </c>
      <c r="D18520" s="11">
        <v>2215</v>
      </c>
      <c r="E18520" s="12">
        <v>6.2</v>
      </c>
      <c r="F18520" s="12">
        <v>0</v>
      </c>
      <c r="G18520" s="11">
        <v>1920</v>
      </c>
      <c r="H18520" s="12">
        <v>348</v>
      </c>
      <c r="I18520" s="12">
        <v>0</v>
      </c>
      <c r="J18520" s="19">
        <f>IF(MONTH(A18520)&gt;VLOOKUP(Totals!$H$2,Totals!$O$5:$P$16,2,FALSE),YEAR(A18520)+1,YEAR(A18520))</f>
        <v>2024</v>
      </c>
    </row>
    <row r="18521" spans="1:10" x14ac:dyDescent="0.2">
      <c r="A18521" s="4">
        <v>45231</v>
      </c>
      <c r="B18521" s="2" t="s">
        <v>36</v>
      </c>
      <c r="C18521" s="2" t="s">
        <v>38</v>
      </c>
      <c r="D18521" s="11">
        <v>3920</v>
      </c>
      <c r="E18521" s="12">
        <v>277.39999999999998</v>
      </c>
      <c r="F18521" s="12">
        <v>36.4</v>
      </c>
      <c r="G18521" s="11">
        <v>3786</v>
      </c>
      <c r="H18521" s="12">
        <v>7.5</v>
      </c>
      <c r="I18521" s="12">
        <v>0</v>
      </c>
      <c r="J18521" s="19">
        <f>IF(MONTH(A18521)&gt;VLOOKUP(Totals!$H$2,Totals!$O$5:$P$16,2,FALSE),YEAR(A18521)+1,YEAR(A18521))</f>
        <v>2024</v>
      </c>
    </row>
    <row r="18522" spans="1:10" x14ac:dyDescent="0.2">
      <c r="A18522" s="4">
        <v>45231</v>
      </c>
      <c r="B18522" s="2" t="s">
        <v>41</v>
      </c>
      <c r="C18522" s="2" t="s">
        <v>161</v>
      </c>
      <c r="D18522" s="11">
        <v>51110</v>
      </c>
      <c r="E18522" s="12">
        <v>3768.3229999999999</v>
      </c>
      <c r="F18522" s="12">
        <v>96.016000000000005</v>
      </c>
      <c r="G18522" s="11">
        <v>56142</v>
      </c>
      <c r="H18522" s="12">
        <v>2824.16</v>
      </c>
      <c r="I18522" s="12">
        <v>0</v>
      </c>
      <c r="J18522" s="19">
        <f>IF(MONTH(A18522)&gt;VLOOKUP(Totals!$H$2,Totals!$O$5:$P$16,2,FALSE),YEAR(A18522)+1,YEAR(A18522))</f>
        <v>2024</v>
      </c>
    </row>
    <row r="18523" spans="1:10" x14ac:dyDescent="0.2">
      <c r="A18523" s="4">
        <v>45231</v>
      </c>
      <c r="B18523" s="2" t="s">
        <v>226</v>
      </c>
      <c r="C18523" s="2" t="s">
        <v>52</v>
      </c>
      <c r="D18523" s="11">
        <v>8062</v>
      </c>
      <c r="E18523" s="12">
        <v>277.87900000000002</v>
      </c>
      <c r="F18523" s="12">
        <v>0</v>
      </c>
      <c r="G18523" s="11">
        <v>8694</v>
      </c>
      <c r="H18523" s="12">
        <v>143.68100000000001</v>
      </c>
      <c r="I18523" s="12">
        <v>0</v>
      </c>
      <c r="J18523" s="19">
        <f>IF(MONTH(A18523)&gt;VLOOKUP(Totals!$H$2,Totals!$O$5:$P$16,2,FALSE),YEAR(A18523)+1,YEAR(A18523))</f>
        <v>2024</v>
      </c>
    </row>
    <row r="18524" spans="1:10" x14ac:dyDescent="0.2">
      <c r="A18524" s="4">
        <v>45231</v>
      </c>
      <c r="B18524" s="2" t="s">
        <v>42</v>
      </c>
      <c r="C18524" s="2" t="s">
        <v>11</v>
      </c>
      <c r="D18524" s="11">
        <v>2347</v>
      </c>
      <c r="E18524" s="12">
        <v>66.391999999999996</v>
      </c>
      <c r="F18524" s="12">
        <v>0</v>
      </c>
      <c r="G18524" s="11">
        <v>2929</v>
      </c>
      <c r="H18524" s="12">
        <v>165.15600000000001</v>
      </c>
      <c r="I18524" s="12">
        <v>0</v>
      </c>
      <c r="J18524" s="19">
        <f>IF(MONTH(A18524)&gt;VLOOKUP(Totals!$H$2,Totals!$O$5:$P$16,2,FALSE),YEAR(A18524)+1,YEAR(A18524))</f>
        <v>2024</v>
      </c>
    </row>
    <row r="18525" spans="1:10" x14ac:dyDescent="0.2">
      <c r="A18525" s="4">
        <v>45231</v>
      </c>
      <c r="B18525" s="2" t="s">
        <v>42</v>
      </c>
      <c r="C18525" s="2" t="s">
        <v>43</v>
      </c>
      <c r="D18525" s="11">
        <v>11547</v>
      </c>
      <c r="E18525" s="12">
        <v>544.29700000000003</v>
      </c>
      <c r="F18525" s="12">
        <v>50.759</v>
      </c>
      <c r="G18525" s="11">
        <v>14974</v>
      </c>
      <c r="H18525" s="12">
        <v>723.94500000000005</v>
      </c>
      <c r="I18525" s="12">
        <v>3.2000000000000001E-2</v>
      </c>
      <c r="J18525" s="19">
        <f>IF(MONTH(A18525)&gt;VLOOKUP(Totals!$H$2,Totals!$O$5:$P$16,2,FALSE),YEAR(A18525)+1,YEAR(A18525))</f>
        <v>2024</v>
      </c>
    </row>
    <row r="18526" spans="1:10" x14ac:dyDescent="0.2">
      <c r="A18526" s="4">
        <v>45231</v>
      </c>
      <c r="B18526" s="2" t="s">
        <v>44</v>
      </c>
      <c r="C18526" s="2" t="s">
        <v>18</v>
      </c>
      <c r="D18526" s="11">
        <v>27536</v>
      </c>
      <c r="E18526" s="12">
        <v>2542.4360000000001</v>
      </c>
      <c r="F18526" s="12">
        <v>2.4649999999999999</v>
      </c>
      <c r="G18526" s="11">
        <v>29930</v>
      </c>
      <c r="H18526" s="12">
        <v>1019.317</v>
      </c>
      <c r="I18526" s="12">
        <v>2.06</v>
      </c>
      <c r="J18526" s="19">
        <f>IF(MONTH(A18526)&gt;VLOOKUP(Totals!$H$2,Totals!$O$5:$P$16,2,FALSE),YEAR(A18526)+1,YEAR(A18526))</f>
        <v>2024</v>
      </c>
    </row>
    <row r="18527" spans="1:10" x14ac:dyDescent="0.2">
      <c r="A18527" s="4">
        <v>45231</v>
      </c>
      <c r="B18527" s="2" t="s">
        <v>44</v>
      </c>
      <c r="C18527" s="2" t="s">
        <v>11</v>
      </c>
      <c r="D18527" s="11">
        <v>461</v>
      </c>
      <c r="E18527" s="12">
        <v>1.5780000000000001</v>
      </c>
      <c r="F18527" s="12">
        <v>0</v>
      </c>
      <c r="G18527" s="11">
        <v>504</v>
      </c>
      <c r="H18527" s="12">
        <v>8.9030000000000005</v>
      </c>
      <c r="I18527" s="12">
        <v>2.38</v>
      </c>
      <c r="J18527" s="19">
        <f>IF(MONTH(A18527)&gt;VLOOKUP(Totals!$H$2,Totals!$O$5:$P$16,2,FALSE),YEAR(A18527)+1,YEAR(A18527))</f>
        <v>2024</v>
      </c>
    </row>
    <row r="18528" spans="1:10" x14ac:dyDescent="0.2">
      <c r="A18528" s="4">
        <v>45231</v>
      </c>
      <c r="B18528" s="2" t="s">
        <v>45</v>
      </c>
      <c r="C18528" s="2" t="s">
        <v>18</v>
      </c>
      <c r="D18528" s="11">
        <v>30998</v>
      </c>
      <c r="E18528" s="12">
        <v>2086.201</v>
      </c>
      <c r="F18528" s="12">
        <v>67.436999999999998</v>
      </c>
      <c r="G18528" s="11">
        <v>35882</v>
      </c>
      <c r="H18528" s="12">
        <v>1052.4580000000001</v>
      </c>
      <c r="I18528" s="12">
        <v>0</v>
      </c>
      <c r="J18528" s="19">
        <f>IF(MONTH(A18528)&gt;VLOOKUP(Totals!$H$2,Totals!$O$5:$P$16,2,FALSE),YEAR(A18528)+1,YEAR(A18528))</f>
        <v>2024</v>
      </c>
    </row>
    <row r="18529" spans="1:10" x14ac:dyDescent="0.2">
      <c r="A18529" s="4">
        <v>45231</v>
      </c>
      <c r="B18529" s="2" t="s">
        <v>254</v>
      </c>
      <c r="C18529" s="2" t="s">
        <v>28</v>
      </c>
      <c r="D18529" s="11">
        <v>1787</v>
      </c>
      <c r="E18529" s="12">
        <v>6.5439999999999996</v>
      </c>
      <c r="F18529" s="12">
        <v>0</v>
      </c>
      <c r="G18529" s="11">
        <v>2215</v>
      </c>
      <c r="H18529" s="12">
        <v>0</v>
      </c>
      <c r="I18529" s="12">
        <v>0</v>
      </c>
      <c r="J18529" s="19">
        <f>IF(MONTH(A18529)&gt;VLOOKUP(Totals!$H$2,Totals!$O$5:$P$16,2,FALSE),YEAR(A18529)+1,YEAR(A18529))</f>
        <v>2024</v>
      </c>
    </row>
    <row r="18530" spans="1:10" x14ac:dyDescent="0.2">
      <c r="A18530" s="4">
        <v>45231</v>
      </c>
      <c r="B18530" s="2" t="s">
        <v>165</v>
      </c>
      <c r="C18530" s="2" t="s">
        <v>16</v>
      </c>
      <c r="D18530" s="11">
        <v>8700</v>
      </c>
      <c r="E18530" s="12">
        <v>70.212000000000003</v>
      </c>
      <c r="F18530" s="12">
        <v>18.138999999999999</v>
      </c>
      <c r="G18530" s="11">
        <v>8104</v>
      </c>
      <c r="H18530" s="12">
        <v>674.65499999999997</v>
      </c>
      <c r="I18530" s="12">
        <v>0</v>
      </c>
      <c r="J18530" s="19">
        <f>IF(MONTH(A18530)&gt;VLOOKUP(Totals!$H$2,Totals!$O$5:$P$16,2,FALSE),YEAR(A18530)+1,YEAR(A18530))</f>
        <v>2024</v>
      </c>
    </row>
    <row r="18531" spans="1:10" x14ac:dyDescent="0.2">
      <c r="A18531" s="4">
        <v>45231</v>
      </c>
      <c r="B18531" s="2" t="s">
        <v>48</v>
      </c>
      <c r="C18531" s="2" t="s">
        <v>161</v>
      </c>
      <c r="D18531" s="11" t="s">
        <v>88</v>
      </c>
      <c r="E18531" s="12" t="s">
        <v>88</v>
      </c>
      <c r="F18531" s="12" t="s">
        <v>88</v>
      </c>
      <c r="G18531" s="11" t="s">
        <v>88</v>
      </c>
      <c r="H18531" s="12">
        <v>74.227999999999994</v>
      </c>
      <c r="I18531" s="12">
        <v>0</v>
      </c>
      <c r="J18531" s="19">
        <f>IF(MONTH(A18531)&gt;VLOOKUP(Totals!$H$2,Totals!$O$5:$P$16,2,FALSE),YEAR(A18531)+1,YEAR(A18531))</f>
        <v>2024</v>
      </c>
    </row>
    <row r="18532" spans="1:10" x14ac:dyDescent="0.2">
      <c r="A18532" s="4">
        <v>45231</v>
      </c>
      <c r="B18532" s="2" t="s">
        <v>48</v>
      </c>
      <c r="C18532" s="2" t="s">
        <v>11</v>
      </c>
      <c r="D18532" s="11">
        <v>5088</v>
      </c>
      <c r="E18532" s="12">
        <v>229.19200000000001</v>
      </c>
      <c r="F18532" s="12">
        <v>0</v>
      </c>
      <c r="G18532" s="11">
        <v>6385</v>
      </c>
      <c r="H18532" s="12">
        <v>309.72300000000001</v>
      </c>
      <c r="I18532" s="12">
        <v>9.0540000000000003</v>
      </c>
      <c r="J18532" s="19">
        <f>IF(MONTH(A18532)&gt;VLOOKUP(Totals!$H$2,Totals!$O$5:$P$16,2,FALSE),YEAR(A18532)+1,YEAR(A18532))</f>
        <v>2024</v>
      </c>
    </row>
    <row r="18533" spans="1:10" x14ac:dyDescent="0.2">
      <c r="A18533" s="4">
        <v>45231</v>
      </c>
      <c r="B18533" s="2" t="s">
        <v>48</v>
      </c>
      <c r="C18533" s="2" t="s">
        <v>35</v>
      </c>
      <c r="D18533" s="11">
        <v>3248</v>
      </c>
      <c r="E18533" s="12">
        <v>72.927000000000007</v>
      </c>
      <c r="F18533" s="12">
        <v>0.02</v>
      </c>
      <c r="G18533" s="11">
        <v>2573</v>
      </c>
      <c r="H18533" s="12">
        <v>73.688000000000002</v>
      </c>
      <c r="I18533" s="12">
        <v>0</v>
      </c>
      <c r="J18533" s="19">
        <f>IF(MONTH(A18533)&gt;VLOOKUP(Totals!$H$2,Totals!$O$5:$P$16,2,FALSE),YEAR(A18533)+1,YEAR(A18533))</f>
        <v>2024</v>
      </c>
    </row>
    <row r="18534" spans="1:10" x14ac:dyDescent="0.2">
      <c r="A18534" s="4">
        <v>45231</v>
      </c>
      <c r="B18534" s="2" t="s">
        <v>48</v>
      </c>
      <c r="C18534" s="2" t="s">
        <v>49</v>
      </c>
      <c r="D18534" s="11">
        <v>87241</v>
      </c>
      <c r="E18534" s="12">
        <v>2080.6010000000001</v>
      </c>
      <c r="F18534" s="12">
        <v>31.076000000000001</v>
      </c>
      <c r="G18534" s="11">
        <v>74286</v>
      </c>
      <c r="H18534" s="12">
        <v>3140.4780000000001</v>
      </c>
      <c r="I18534" s="12">
        <v>14.634</v>
      </c>
      <c r="J18534" s="19">
        <f>IF(MONTH(A18534)&gt;VLOOKUP(Totals!$H$2,Totals!$O$5:$P$16,2,FALSE),YEAR(A18534)+1,YEAR(A18534))</f>
        <v>2024</v>
      </c>
    </row>
    <row r="18535" spans="1:10" x14ac:dyDescent="0.2">
      <c r="A18535" s="4">
        <v>45231</v>
      </c>
      <c r="B18535" s="2" t="s">
        <v>151</v>
      </c>
      <c r="C18535" s="2" t="s">
        <v>49</v>
      </c>
      <c r="D18535" s="11">
        <v>16467</v>
      </c>
      <c r="E18535" s="12">
        <v>532.22799999999995</v>
      </c>
      <c r="F18535" s="12">
        <v>3.6549999999999998</v>
      </c>
      <c r="G18535" s="11">
        <v>16142</v>
      </c>
      <c r="H18535" s="12">
        <v>605.17399999999998</v>
      </c>
      <c r="I18535" s="12">
        <v>45.201999999999998</v>
      </c>
      <c r="J18535" s="19">
        <f>IF(MONTH(A18535)&gt;VLOOKUP(Totals!$H$2,Totals!$O$5:$P$16,2,FALSE),YEAR(A18535)+1,YEAR(A18535))</f>
        <v>2024</v>
      </c>
    </row>
    <row r="18536" spans="1:10" x14ac:dyDescent="0.2">
      <c r="A18536" s="4">
        <v>45231</v>
      </c>
      <c r="B18536" s="2" t="s">
        <v>50</v>
      </c>
      <c r="C18536" s="2" t="s">
        <v>43</v>
      </c>
      <c r="D18536" s="11">
        <v>3096</v>
      </c>
      <c r="E18536" s="12">
        <v>193.727</v>
      </c>
      <c r="F18536" s="12">
        <v>2.0289999999999999</v>
      </c>
      <c r="G18536" s="11">
        <v>4169</v>
      </c>
      <c r="H18536" s="12">
        <v>132.91900000000001</v>
      </c>
      <c r="I18536" s="12">
        <v>0</v>
      </c>
      <c r="J18536" s="19">
        <f>IF(MONTH(A18536)&gt;VLOOKUP(Totals!$H$2,Totals!$O$5:$P$16,2,FALSE),YEAR(A18536)+1,YEAR(A18536))</f>
        <v>2024</v>
      </c>
    </row>
    <row r="18537" spans="1:10" x14ac:dyDescent="0.2">
      <c r="A18537" s="4">
        <v>45231</v>
      </c>
      <c r="B18537" s="2" t="s">
        <v>51</v>
      </c>
      <c r="C18537" s="2" t="s">
        <v>18</v>
      </c>
      <c r="D18537" s="11" t="s">
        <v>88</v>
      </c>
      <c r="E18537" s="12" t="s">
        <v>88</v>
      </c>
      <c r="F18537" s="12" t="s">
        <v>88</v>
      </c>
      <c r="G18537" s="11" t="s">
        <v>88</v>
      </c>
      <c r="H18537" s="12">
        <v>1125.6569999999999</v>
      </c>
      <c r="I18537" s="12">
        <v>0</v>
      </c>
      <c r="J18537" s="19">
        <f>IF(MONTH(A18537)&gt;VLOOKUP(Totals!$H$2,Totals!$O$5:$P$16,2,FALSE),YEAR(A18537)+1,YEAR(A18537))</f>
        <v>2024</v>
      </c>
    </row>
    <row r="18538" spans="1:10" x14ac:dyDescent="0.2">
      <c r="A18538" s="4">
        <v>45231</v>
      </c>
      <c r="B18538" s="2" t="s">
        <v>51</v>
      </c>
      <c r="C18538" s="2" t="s">
        <v>161</v>
      </c>
      <c r="D18538" s="11" t="s">
        <v>88</v>
      </c>
      <c r="E18538" s="12" t="s">
        <v>88</v>
      </c>
      <c r="F18538" s="12" t="s">
        <v>88</v>
      </c>
      <c r="G18538" s="11" t="s">
        <v>88</v>
      </c>
      <c r="H18538" s="12">
        <v>48.204999999999998</v>
      </c>
      <c r="I18538" s="12">
        <v>0</v>
      </c>
      <c r="J18538" s="19">
        <f>IF(MONTH(A18538)&gt;VLOOKUP(Totals!$H$2,Totals!$O$5:$P$16,2,FALSE),YEAR(A18538)+1,YEAR(A18538))</f>
        <v>2024</v>
      </c>
    </row>
    <row r="18539" spans="1:10" x14ac:dyDescent="0.2">
      <c r="A18539" s="4">
        <v>45231</v>
      </c>
      <c r="B18539" s="2" t="s">
        <v>51</v>
      </c>
      <c r="C18539" s="2" t="s">
        <v>11</v>
      </c>
      <c r="D18539" s="11" t="s">
        <v>88</v>
      </c>
      <c r="E18539" s="12">
        <v>27.765000000000001</v>
      </c>
      <c r="F18539" s="12">
        <v>0</v>
      </c>
      <c r="G18539" s="11" t="s">
        <v>88</v>
      </c>
      <c r="H18539" s="12" t="s">
        <v>88</v>
      </c>
      <c r="I18539" s="12" t="s">
        <v>88</v>
      </c>
      <c r="J18539" s="19">
        <f>IF(MONTH(A18539)&gt;VLOOKUP(Totals!$H$2,Totals!$O$5:$P$16,2,FALSE),YEAR(A18539)+1,YEAR(A18539))</f>
        <v>2024</v>
      </c>
    </row>
    <row r="18540" spans="1:10" x14ac:dyDescent="0.2">
      <c r="A18540" s="4">
        <v>45231</v>
      </c>
      <c r="B18540" s="2" t="s">
        <v>51</v>
      </c>
      <c r="C18540" s="2" t="s">
        <v>35</v>
      </c>
      <c r="D18540" s="11" t="s">
        <v>88</v>
      </c>
      <c r="E18540" s="12">
        <v>1736.3489999999999</v>
      </c>
      <c r="F18540" s="12">
        <v>0</v>
      </c>
      <c r="G18540" s="11" t="s">
        <v>88</v>
      </c>
      <c r="H18540" s="12" t="s">
        <v>88</v>
      </c>
      <c r="I18540" s="12" t="s">
        <v>88</v>
      </c>
      <c r="J18540" s="19">
        <f>IF(MONTH(A18540)&gt;VLOOKUP(Totals!$H$2,Totals!$O$5:$P$16,2,FALSE),YEAR(A18540)+1,YEAR(A18540))</f>
        <v>2024</v>
      </c>
    </row>
    <row r="18541" spans="1:10" x14ac:dyDescent="0.2">
      <c r="A18541" s="4">
        <v>45231</v>
      </c>
      <c r="B18541" s="2" t="s">
        <v>51</v>
      </c>
      <c r="C18541" s="2" t="s">
        <v>16</v>
      </c>
      <c r="D18541" s="11" t="s">
        <v>88</v>
      </c>
      <c r="E18541" s="12">
        <v>1033.3779999999999</v>
      </c>
      <c r="F18541" s="12">
        <v>0</v>
      </c>
      <c r="G18541" s="11" t="s">
        <v>88</v>
      </c>
      <c r="H18541" s="12" t="s">
        <v>88</v>
      </c>
      <c r="I18541" s="12" t="s">
        <v>88</v>
      </c>
      <c r="J18541" s="19">
        <f>IF(MONTH(A18541)&gt;VLOOKUP(Totals!$H$2,Totals!$O$5:$P$16,2,FALSE),YEAR(A18541)+1,YEAR(A18541))</f>
        <v>2024</v>
      </c>
    </row>
    <row r="18542" spans="1:10" x14ac:dyDescent="0.2">
      <c r="A18542" s="4">
        <v>45231</v>
      </c>
      <c r="B18542" s="2" t="s">
        <v>202</v>
      </c>
      <c r="C18542" s="2" t="s">
        <v>27</v>
      </c>
      <c r="D18542" s="11">
        <v>26489</v>
      </c>
      <c r="E18542" s="12">
        <v>365.39100000000002</v>
      </c>
      <c r="F18542" s="12">
        <v>1.0289999999999999</v>
      </c>
      <c r="G18542" s="11">
        <v>25608</v>
      </c>
      <c r="H18542" s="12">
        <v>282.154</v>
      </c>
      <c r="I18542" s="12">
        <v>7.7560000000000002</v>
      </c>
      <c r="J18542" s="19">
        <f>IF(MONTH(A18542)&gt;VLOOKUP(Totals!$H$2,Totals!$O$5:$P$16,2,FALSE),YEAR(A18542)+1,YEAR(A18542))</f>
        <v>2024</v>
      </c>
    </row>
    <row r="18543" spans="1:10" x14ac:dyDescent="0.2">
      <c r="A18543" s="4">
        <v>45231</v>
      </c>
      <c r="B18543" s="2" t="s">
        <v>53</v>
      </c>
      <c r="C18543" s="2" t="s">
        <v>28</v>
      </c>
      <c r="D18543" s="11">
        <v>8088</v>
      </c>
      <c r="E18543" s="12">
        <v>384.68099999999998</v>
      </c>
      <c r="F18543" s="12">
        <v>30.768999999999998</v>
      </c>
      <c r="G18543" s="11">
        <v>9442</v>
      </c>
      <c r="H18543" s="12">
        <v>770.35699999999997</v>
      </c>
      <c r="I18543" s="12">
        <v>0</v>
      </c>
      <c r="J18543" s="19">
        <f>IF(MONTH(A18543)&gt;VLOOKUP(Totals!$H$2,Totals!$O$5:$P$16,2,FALSE),YEAR(A18543)+1,YEAR(A18543))</f>
        <v>2024</v>
      </c>
    </row>
    <row r="18544" spans="1:10" x14ac:dyDescent="0.2">
      <c r="A18544" s="4">
        <v>45231</v>
      </c>
      <c r="B18544" s="2" t="s">
        <v>171</v>
      </c>
      <c r="C18544" s="2" t="s">
        <v>18</v>
      </c>
      <c r="D18544" s="11">
        <v>3022</v>
      </c>
      <c r="E18544" s="12">
        <v>304.86500000000001</v>
      </c>
      <c r="F18544" s="12">
        <v>0</v>
      </c>
      <c r="G18544" s="11">
        <v>4992</v>
      </c>
      <c r="H18544" s="12">
        <v>18.702999999999999</v>
      </c>
      <c r="I18544" s="12">
        <v>0</v>
      </c>
      <c r="J18544" s="19">
        <f>IF(MONTH(A18544)&gt;VLOOKUP(Totals!$H$2,Totals!$O$5:$P$16,2,FALSE),YEAR(A18544)+1,YEAR(A18544))</f>
        <v>2024</v>
      </c>
    </row>
    <row r="18545" spans="1:10" x14ac:dyDescent="0.2">
      <c r="A18545" s="4">
        <v>45231</v>
      </c>
      <c r="B18545" s="2" t="s">
        <v>54</v>
      </c>
      <c r="C18545" s="2" t="s">
        <v>16</v>
      </c>
      <c r="D18545" s="11">
        <v>4311</v>
      </c>
      <c r="E18545" s="12">
        <v>79.272999999999996</v>
      </c>
      <c r="F18545" s="12">
        <v>0</v>
      </c>
      <c r="G18545" s="11">
        <v>4519</v>
      </c>
      <c r="H18545" s="12">
        <v>215.55</v>
      </c>
      <c r="I18545" s="12">
        <v>0</v>
      </c>
      <c r="J18545" s="19">
        <f>IF(MONTH(A18545)&gt;VLOOKUP(Totals!$H$2,Totals!$O$5:$P$16,2,FALSE),YEAR(A18545)+1,YEAR(A18545))</f>
        <v>2024</v>
      </c>
    </row>
    <row r="18546" spans="1:10" x14ac:dyDescent="0.2">
      <c r="A18546" s="4">
        <v>45231</v>
      </c>
      <c r="B18546" s="2" t="s">
        <v>166</v>
      </c>
      <c r="C18546" s="2" t="s">
        <v>28</v>
      </c>
      <c r="D18546" s="11">
        <v>15847</v>
      </c>
      <c r="E18546" s="12">
        <v>1.423</v>
      </c>
      <c r="F18546" s="12">
        <v>0</v>
      </c>
      <c r="G18546" s="11">
        <v>14980</v>
      </c>
      <c r="H18546" s="12">
        <v>0</v>
      </c>
      <c r="I18546" s="12">
        <v>0</v>
      </c>
      <c r="J18546" s="19">
        <f>IF(MONTH(A18546)&gt;VLOOKUP(Totals!$H$2,Totals!$O$5:$P$16,2,FALSE),YEAR(A18546)+1,YEAR(A18546))</f>
        <v>2024</v>
      </c>
    </row>
    <row r="18547" spans="1:10" x14ac:dyDescent="0.2">
      <c r="A18547" s="4">
        <v>45231</v>
      </c>
      <c r="B18547" s="2" t="s">
        <v>55</v>
      </c>
      <c r="C18547" s="2" t="s">
        <v>33</v>
      </c>
      <c r="D18547" s="11">
        <v>7915</v>
      </c>
      <c r="E18547" s="12">
        <v>472.56900000000002</v>
      </c>
      <c r="F18547" s="12">
        <v>28.35</v>
      </c>
      <c r="G18547" s="11">
        <v>7586</v>
      </c>
      <c r="H18547" s="12">
        <v>393.15499999999997</v>
      </c>
      <c r="I18547" s="12">
        <v>9.2999999999999999E-2</v>
      </c>
      <c r="J18547" s="19">
        <f>IF(MONTH(A18547)&gt;VLOOKUP(Totals!$H$2,Totals!$O$5:$P$16,2,FALSE),YEAR(A18547)+1,YEAR(A18547))</f>
        <v>2024</v>
      </c>
    </row>
    <row r="18548" spans="1:10" x14ac:dyDescent="0.2">
      <c r="A18548" s="4">
        <v>45231</v>
      </c>
      <c r="B18548" s="2" t="s">
        <v>146</v>
      </c>
      <c r="C18548" s="2" t="s">
        <v>143</v>
      </c>
      <c r="D18548" s="11">
        <v>2100</v>
      </c>
      <c r="E18548" s="12">
        <v>0</v>
      </c>
      <c r="F18548" s="12">
        <v>0</v>
      </c>
      <c r="G18548" s="11">
        <v>1825</v>
      </c>
      <c r="H18548" s="12">
        <v>0</v>
      </c>
      <c r="I18548" s="12">
        <v>0</v>
      </c>
      <c r="J18548" s="19">
        <f>IF(MONTH(A18548)&gt;VLOOKUP(Totals!$H$2,Totals!$O$5:$P$16,2,FALSE),YEAR(A18548)+1,YEAR(A18548))</f>
        <v>2024</v>
      </c>
    </row>
    <row r="18549" spans="1:10" x14ac:dyDescent="0.2">
      <c r="A18549" s="4">
        <v>45231</v>
      </c>
      <c r="B18549" s="2" t="s">
        <v>146</v>
      </c>
      <c r="C18549" s="2" t="s">
        <v>27</v>
      </c>
      <c r="D18549" s="11">
        <v>3117</v>
      </c>
      <c r="E18549" s="12">
        <v>0.7</v>
      </c>
      <c r="F18549" s="12">
        <v>0</v>
      </c>
      <c r="G18549" s="11">
        <v>2957</v>
      </c>
      <c r="H18549" s="12">
        <v>0.497</v>
      </c>
      <c r="I18549" s="12">
        <v>0</v>
      </c>
      <c r="J18549" s="19">
        <f>IF(MONTH(A18549)&gt;VLOOKUP(Totals!$H$2,Totals!$O$5:$P$16,2,FALSE),YEAR(A18549)+1,YEAR(A18549))</f>
        <v>2024</v>
      </c>
    </row>
    <row r="18550" spans="1:10" x14ac:dyDescent="0.2">
      <c r="A18550" s="4">
        <v>45231</v>
      </c>
      <c r="B18550" s="2" t="s">
        <v>146</v>
      </c>
      <c r="C18550" s="2" t="s">
        <v>28</v>
      </c>
      <c r="D18550" s="11">
        <v>70439</v>
      </c>
      <c r="E18550" s="12">
        <v>310.08999999999997</v>
      </c>
      <c r="F18550" s="12">
        <v>0</v>
      </c>
      <c r="G18550" s="11">
        <v>69322</v>
      </c>
      <c r="H18550" s="12">
        <v>11.189</v>
      </c>
      <c r="I18550" s="12">
        <v>0</v>
      </c>
      <c r="J18550" s="19">
        <f>IF(MONTH(A18550)&gt;VLOOKUP(Totals!$H$2,Totals!$O$5:$P$16,2,FALSE),YEAR(A18550)+1,YEAR(A18550))</f>
        <v>2024</v>
      </c>
    </row>
    <row r="18551" spans="1:10" x14ac:dyDescent="0.2">
      <c r="A18551" s="4">
        <v>45231</v>
      </c>
      <c r="B18551" s="2" t="s">
        <v>146</v>
      </c>
      <c r="C18551" s="2" t="s">
        <v>33</v>
      </c>
      <c r="D18551" s="11">
        <v>21402</v>
      </c>
      <c r="E18551" s="12">
        <v>22.498000000000001</v>
      </c>
      <c r="F18551" s="12">
        <v>0</v>
      </c>
      <c r="G18551" s="11">
        <v>21655</v>
      </c>
      <c r="H18551" s="12">
        <v>593.45100000000002</v>
      </c>
      <c r="I18551" s="12">
        <v>0</v>
      </c>
      <c r="J18551" s="19">
        <f>IF(MONTH(A18551)&gt;VLOOKUP(Totals!$H$2,Totals!$O$5:$P$16,2,FALSE),YEAR(A18551)+1,YEAR(A18551))</f>
        <v>2024</v>
      </c>
    </row>
    <row r="18552" spans="1:10" x14ac:dyDescent="0.2">
      <c r="A18552" s="4">
        <v>45231</v>
      </c>
      <c r="B18552" s="2" t="s">
        <v>146</v>
      </c>
      <c r="C18552" s="2" t="s">
        <v>32</v>
      </c>
      <c r="D18552" s="11">
        <v>3884</v>
      </c>
      <c r="E18552" s="12">
        <v>89.986000000000004</v>
      </c>
      <c r="F18552" s="12">
        <v>0</v>
      </c>
      <c r="G18552" s="11">
        <v>3977</v>
      </c>
      <c r="H18552" s="12">
        <v>4.9470000000000001</v>
      </c>
      <c r="I18552" s="12">
        <v>2.3420000000000001</v>
      </c>
      <c r="J18552" s="19">
        <f>IF(MONTH(A18552)&gt;VLOOKUP(Totals!$H$2,Totals!$O$5:$P$16,2,FALSE),YEAR(A18552)+1,YEAR(A18552))</f>
        <v>2024</v>
      </c>
    </row>
    <row r="18553" spans="1:10" x14ac:dyDescent="0.2">
      <c r="A18553" s="4">
        <v>45231</v>
      </c>
      <c r="B18553" s="2" t="s">
        <v>146</v>
      </c>
      <c r="C18553" s="2" t="s">
        <v>11</v>
      </c>
      <c r="D18553" s="11">
        <v>38062</v>
      </c>
      <c r="E18553" s="12">
        <v>0</v>
      </c>
      <c r="F18553" s="12">
        <v>0</v>
      </c>
      <c r="G18553" s="11">
        <v>39663</v>
      </c>
      <c r="H18553" s="12">
        <v>2.0990000000000002</v>
      </c>
      <c r="I18553" s="12">
        <v>12.882</v>
      </c>
      <c r="J18553" s="19">
        <f>IF(MONTH(A18553)&gt;VLOOKUP(Totals!$H$2,Totals!$O$5:$P$16,2,FALSE),YEAR(A18553)+1,YEAR(A18553))</f>
        <v>2024</v>
      </c>
    </row>
    <row r="18554" spans="1:10" x14ac:dyDescent="0.2">
      <c r="A18554" s="4">
        <v>45231</v>
      </c>
      <c r="B18554" s="2" t="s">
        <v>146</v>
      </c>
      <c r="C18554" s="2" t="s">
        <v>35</v>
      </c>
      <c r="D18554" s="11">
        <v>4564</v>
      </c>
      <c r="E18554" s="12">
        <v>45.557000000000002</v>
      </c>
      <c r="F18554" s="12">
        <v>0</v>
      </c>
      <c r="G18554" s="11">
        <v>4432</v>
      </c>
      <c r="H18554" s="12">
        <v>13.85</v>
      </c>
      <c r="I18554" s="12">
        <v>0</v>
      </c>
      <c r="J18554" s="19">
        <f>IF(MONTH(A18554)&gt;VLOOKUP(Totals!$H$2,Totals!$O$5:$P$16,2,FALSE),YEAR(A18554)+1,YEAR(A18554))</f>
        <v>2024</v>
      </c>
    </row>
    <row r="18555" spans="1:10" x14ac:dyDescent="0.2">
      <c r="A18555" s="4">
        <v>45231</v>
      </c>
      <c r="B18555" s="2" t="s">
        <v>146</v>
      </c>
      <c r="C18555" s="2" t="s">
        <v>37</v>
      </c>
      <c r="D18555" s="11">
        <v>11756</v>
      </c>
      <c r="E18555" s="12">
        <v>267.57</v>
      </c>
      <c r="F18555" s="12">
        <v>0</v>
      </c>
      <c r="G18555" s="11">
        <v>11986</v>
      </c>
      <c r="H18555" s="12">
        <v>7.8460000000000001</v>
      </c>
      <c r="I18555" s="12">
        <v>2.9830000000000001</v>
      </c>
      <c r="J18555" s="19">
        <f>IF(MONTH(A18555)&gt;VLOOKUP(Totals!$H$2,Totals!$O$5:$P$16,2,FALSE),YEAR(A18555)+1,YEAR(A18555))</f>
        <v>2024</v>
      </c>
    </row>
    <row r="18556" spans="1:10" x14ac:dyDescent="0.2">
      <c r="A18556" s="4">
        <v>45231</v>
      </c>
      <c r="B18556" s="2" t="s">
        <v>146</v>
      </c>
      <c r="C18556" s="2" t="s">
        <v>16</v>
      </c>
      <c r="D18556" s="11">
        <v>6263</v>
      </c>
      <c r="E18556" s="12">
        <v>26.323</v>
      </c>
      <c r="F18556" s="12">
        <v>0</v>
      </c>
      <c r="G18556" s="11">
        <v>6227</v>
      </c>
      <c r="H18556" s="12">
        <v>164.26</v>
      </c>
      <c r="I18556" s="12">
        <v>0</v>
      </c>
      <c r="J18556" s="19">
        <f>IF(MONTH(A18556)&gt;VLOOKUP(Totals!$H$2,Totals!$O$5:$P$16,2,FALSE),YEAR(A18556)+1,YEAR(A18556))</f>
        <v>2024</v>
      </c>
    </row>
    <row r="18557" spans="1:10" x14ac:dyDescent="0.2">
      <c r="A18557" s="4">
        <v>45231</v>
      </c>
      <c r="B18557" s="2" t="s">
        <v>146</v>
      </c>
      <c r="C18557" s="2" t="s">
        <v>76</v>
      </c>
      <c r="D18557" s="11">
        <v>5800</v>
      </c>
      <c r="E18557" s="12">
        <v>207.149</v>
      </c>
      <c r="F18557" s="12">
        <v>0</v>
      </c>
      <c r="G18557" s="11">
        <v>6393</v>
      </c>
      <c r="H18557" s="12">
        <v>27.776</v>
      </c>
      <c r="I18557" s="12">
        <v>1.8080000000000001</v>
      </c>
      <c r="J18557" s="19">
        <f>IF(MONTH(A18557)&gt;VLOOKUP(Totals!$H$2,Totals!$O$5:$P$16,2,FALSE),YEAR(A18557)+1,YEAR(A18557))</f>
        <v>2024</v>
      </c>
    </row>
    <row r="18558" spans="1:10" x14ac:dyDescent="0.2">
      <c r="A18558" s="4">
        <v>45231</v>
      </c>
      <c r="B18558" s="2" t="s">
        <v>257</v>
      </c>
      <c r="C18558" s="2" t="s">
        <v>161</v>
      </c>
      <c r="D18558" s="11" t="s">
        <v>88</v>
      </c>
      <c r="E18558" s="12">
        <v>307.74700000000001</v>
      </c>
      <c r="F18558" s="12">
        <v>0</v>
      </c>
      <c r="G18558" s="11" t="s">
        <v>88</v>
      </c>
      <c r="H18558" s="12">
        <v>186.029</v>
      </c>
      <c r="I18558" s="12">
        <v>0</v>
      </c>
      <c r="J18558" s="19">
        <f>IF(MONTH(A18558)&gt;VLOOKUP(Totals!$H$2,Totals!$O$5:$P$16,2,FALSE),YEAR(A18558)+1,YEAR(A18558))</f>
        <v>2024</v>
      </c>
    </row>
    <row r="18559" spans="1:10" x14ac:dyDescent="0.2">
      <c r="A18559" s="4">
        <v>45231</v>
      </c>
      <c r="B18559" s="2" t="s">
        <v>257</v>
      </c>
      <c r="C18559" s="2" t="s">
        <v>35</v>
      </c>
      <c r="D18559" s="11" t="s">
        <v>88</v>
      </c>
      <c r="E18559" s="12">
        <v>1327.93</v>
      </c>
      <c r="F18559" s="12">
        <v>0</v>
      </c>
      <c r="G18559" s="11" t="s">
        <v>88</v>
      </c>
      <c r="H18559" s="12">
        <v>457.012</v>
      </c>
      <c r="I18559" s="12">
        <v>0</v>
      </c>
      <c r="J18559" s="19">
        <f>IF(MONTH(A18559)&gt;VLOOKUP(Totals!$H$2,Totals!$O$5:$P$16,2,FALSE),YEAR(A18559)+1,YEAR(A18559))</f>
        <v>2024</v>
      </c>
    </row>
    <row r="18560" spans="1:10" x14ac:dyDescent="0.2">
      <c r="A18560" s="4">
        <v>45231</v>
      </c>
      <c r="B18560" s="2" t="s">
        <v>257</v>
      </c>
      <c r="C18560" s="2" t="s">
        <v>16</v>
      </c>
      <c r="D18560" s="11" t="s">
        <v>88</v>
      </c>
      <c r="E18560" s="12">
        <v>226.25</v>
      </c>
      <c r="F18560" s="12">
        <v>0</v>
      </c>
      <c r="G18560" s="11" t="s">
        <v>88</v>
      </c>
      <c r="H18560" s="12" t="s">
        <v>88</v>
      </c>
      <c r="I18560" s="12" t="s">
        <v>88</v>
      </c>
      <c r="J18560" s="19">
        <f>IF(MONTH(A18560)&gt;VLOOKUP(Totals!$H$2,Totals!$O$5:$P$16,2,FALSE),YEAR(A18560)+1,YEAR(A18560))</f>
        <v>2024</v>
      </c>
    </row>
    <row r="18561" spans="1:10" x14ac:dyDescent="0.2">
      <c r="A18561" s="4">
        <v>45231</v>
      </c>
      <c r="B18561" s="2" t="s">
        <v>56</v>
      </c>
      <c r="C18561" s="2" t="s">
        <v>32</v>
      </c>
      <c r="D18561" s="11">
        <v>14474</v>
      </c>
      <c r="E18561" s="12">
        <v>430.94299999999998</v>
      </c>
      <c r="F18561" s="12">
        <v>36.930999999999997</v>
      </c>
      <c r="G18561" s="11">
        <v>14903</v>
      </c>
      <c r="H18561" s="12">
        <v>262.029</v>
      </c>
      <c r="I18561" s="12">
        <v>0</v>
      </c>
      <c r="J18561" s="19">
        <f>IF(MONTH(A18561)&gt;VLOOKUP(Totals!$H$2,Totals!$O$5:$P$16,2,FALSE),YEAR(A18561)+1,YEAR(A18561))</f>
        <v>2024</v>
      </c>
    </row>
    <row r="18562" spans="1:10" x14ac:dyDescent="0.2">
      <c r="A18562" s="4">
        <v>45231</v>
      </c>
      <c r="B18562" s="2" t="s">
        <v>243</v>
      </c>
      <c r="C18562" s="2" t="s">
        <v>57</v>
      </c>
      <c r="D18562" s="11">
        <v>5927</v>
      </c>
      <c r="E18562" s="12">
        <v>146.68100000000001</v>
      </c>
      <c r="F18562" s="12">
        <v>0.29799999999999999</v>
      </c>
      <c r="G18562" s="11">
        <v>5937</v>
      </c>
      <c r="H18562" s="12">
        <v>274.12299999999999</v>
      </c>
      <c r="I18562" s="12">
        <v>45.442</v>
      </c>
      <c r="J18562" s="19">
        <f>IF(MONTH(A18562)&gt;VLOOKUP(Totals!$H$2,Totals!$O$5:$P$16,2,FALSE),YEAR(A18562)+1,YEAR(A18562))</f>
        <v>2024</v>
      </c>
    </row>
    <row r="18563" spans="1:10" x14ac:dyDescent="0.2">
      <c r="A18563" s="4">
        <v>45231</v>
      </c>
      <c r="B18563" s="2" t="s">
        <v>243</v>
      </c>
      <c r="C18563" s="2" t="s">
        <v>11</v>
      </c>
      <c r="D18563" s="11">
        <v>1351</v>
      </c>
      <c r="E18563" s="12">
        <v>7.54</v>
      </c>
      <c r="F18563" s="12">
        <v>0</v>
      </c>
      <c r="G18563" s="11">
        <v>2073</v>
      </c>
      <c r="H18563" s="12">
        <v>78.650999999999996</v>
      </c>
      <c r="I18563" s="12">
        <v>0</v>
      </c>
      <c r="J18563" s="19">
        <f>IF(MONTH(A18563)&gt;VLOOKUP(Totals!$H$2,Totals!$O$5:$P$16,2,FALSE),YEAR(A18563)+1,YEAR(A18563))</f>
        <v>2024</v>
      </c>
    </row>
    <row r="18564" spans="1:10" x14ac:dyDescent="0.2">
      <c r="A18564" s="4">
        <v>45231</v>
      </c>
      <c r="B18564" s="2" t="s">
        <v>59</v>
      </c>
      <c r="C18564" s="2" t="s">
        <v>34</v>
      </c>
      <c r="D18564" s="11">
        <v>44919</v>
      </c>
      <c r="E18564" s="12">
        <v>1948.001</v>
      </c>
      <c r="F18564" s="12">
        <v>16.899000000000001</v>
      </c>
      <c r="G18564" s="11">
        <v>48443</v>
      </c>
      <c r="H18564" s="12">
        <v>1280.3820000000001</v>
      </c>
      <c r="I18564" s="12">
        <v>0</v>
      </c>
      <c r="J18564" s="19">
        <f>IF(MONTH(A18564)&gt;VLOOKUP(Totals!$H$2,Totals!$O$5:$P$16,2,FALSE),YEAR(A18564)+1,YEAR(A18564))</f>
        <v>2024</v>
      </c>
    </row>
    <row r="18565" spans="1:10" x14ac:dyDescent="0.2">
      <c r="A18565" s="4">
        <v>45231</v>
      </c>
      <c r="B18565" s="2" t="s">
        <v>59</v>
      </c>
      <c r="C18565" s="2" t="s">
        <v>52</v>
      </c>
      <c r="D18565" s="11" t="s">
        <v>88</v>
      </c>
      <c r="E18565" s="12" t="s">
        <v>88</v>
      </c>
      <c r="F18565" s="12" t="s">
        <v>88</v>
      </c>
      <c r="G18565" s="11">
        <v>0</v>
      </c>
      <c r="H18565" s="12">
        <v>14.256</v>
      </c>
      <c r="I18565" s="12">
        <v>0</v>
      </c>
      <c r="J18565" s="19">
        <f>IF(MONTH(A18565)&gt;VLOOKUP(Totals!$H$2,Totals!$O$5:$P$16,2,FALSE),YEAR(A18565)+1,YEAR(A18565))</f>
        <v>2024</v>
      </c>
    </row>
    <row r="18566" spans="1:10" x14ac:dyDescent="0.2">
      <c r="A18566" s="4">
        <v>45231</v>
      </c>
      <c r="B18566" s="2" t="s">
        <v>234</v>
      </c>
      <c r="C18566" s="2" t="s">
        <v>28</v>
      </c>
      <c r="D18566" s="11">
        <v>9838</v>
      </c>
      <c r="E18566" s="12">
        <v>11.692</v>
      </c>
      <c r="F18566" s="12">
        <v>0</v>
      </c>
      <c r="G18566" s="11">
        <v>10610</v>
      </c>
      <c r="H18566" s="12">
        <v>0</v>
      </c>
      <c r="I18566" s="12">
        <v>0</v>
      </c>
      <c r="J18566" s="19">
        <f>IF(MONTH(A18566)&gt;VLOOKUP(Totals!$H$2,Totals!$O$5:$P$16,2,FALSE),YEAR(A18566)+1,YEAR(A18566))</f>
        <v>2024</v>
      </c>
    </row>
    <row r="18567" spans="1:10" x14ac:dyDescent="0.2">
      <c r="A18567" s="4">
        <v>45231</v>
      </c>
      <c r="B18567" s="2" t="s">
        <v>234</v>
      </c>
      <c r="C18567" s="2" t="s">
        <v>34</v>
      </c>
      <c r="D18567" s="11">
        <v>8264</v>
      </c>
      <c r="E18567" s="12">
        <v>25.138999999999999</v>
      </c>
      <c r="F18567" s="12">
        <v>0</v>
      </c>
      <c r="G18567" s="11">
        <v>9533</v>
      </c>
      <c r="H18567" s="12">
        <v>0</v>
      </c>
      <c r="I18567" s="12">
        <v>0</v>
      </c>
      <c r="J18567" s="19">
        <f>IF(MONTH(A18567)&gt;VLOOKUP(Totals!$H$2,Totals!$O$5:$P$16,2,FALSE),YEAR(A18567)+1,YEAR(A18567))</f>
        <v>2024</v>
      </c>
    </row>
    <row r="18568" spans="1:10" x14ac:dyDescent="0.2">
      <c r="A18568" s="4">
        <v>45231</v>
      </c>
      <c r="B18568" s="2" t="s">
        <v>234</v>
      </c>
      <c r="C18568" s="2" t="s">
        <v>11</v>
      </c>
      <c r="D18568" s="11">
        <v>1332</v>
      </c>
      <c r="E18568" s="12">
        <v>0</v>
      </c>
      <c r="F18568" s="12">
        <v>0</v>
      </c>
      <c r="G18568" s="11">
        <v>1399</v>
      </c>
      <c r="H18568" s="12">
        <v>0</v>
      </c>
      <c r="I18568" s="12">
        <v>0</v>
      </c>
      <c r="J18568" s="19">
        <f>IF(MONTH(A18568)&gt;VLOOKUP(Totals!$H$2,Totals!$O$5:$P$16,2,FALSE),YEAR(A18568)+1,YEAR(A18568))</f>
        <v>2024</v>
      </c>
    </row>
    <row r="18569" spans="1:10" x14ac:dyDescent="0.2">
      <c r="A18569" s="4">
        <v>45231</v>
      </c>
      <c r="B18569" s="2" t="s">
        <v>227</v>
      </c>
      <c r="C18569" s="2" t="s">
        <v>21</v>
      </c>
      <c r="D18569" s="11">
        <v>668</v>
      </c>
      <c r="E18569" s="12">
        <v>14.013</v>
      </c>
      <c r="F18569" s="12">
        <v>0.06</v>
      </c>
      <c r="G18569" s="11">
        <v>734</v>
      </c>
      <c r="H18569" s="12">
        <v>99.783000000000001</v>
      </c>
      <c r="I18569" s="12">
        <v>0.17799999999999999</v>
      </c>
      <c r="J18569" s="19">
        <f>IF(MONTH(A18569)&gt;VLOOKUP(Totals!$H$2,Totals!$O$5:$P$16,2,FALSE),YEAR(A18569)+1,YEAR(A18569))</f>
        <v>2024</v>
      </c>
    </row>
    <row r="18570" spans="1:10" x14ac:dyDescent="0.2">
      <c r="A18570" s="4">
        <v>45231</v>
      </c>
      <c r="B18570" s="2" t="s">
        <v>227</v>
      </c>
      <c r="C18570" s="2" t="s">
        <v>22</v>
      </c>
      <c r="D18570" s="11">
        <v>77</v>
      </c>
      <c r="E18570" s="12">
        <v>0.254</v>
      </c>
      <c r="F18570" s="12">
        <v>0</v>
      </c>
      <c r="G18570" s="11">
        <v>27</v>
      </c>
      <c r="H18570" s="12">
        <v>0.114</v>
      </c>
      <c r="I18570" s="12">
        <v>0</v>
      </c>
      <c r="J18570" s="19">
        <f>IF(MONTH(A18570)&gt;VLOOKUP(Totals!$H$2,Totals!$O$5:$P$16,2,FALSE),YEAR(A18570)+1,YEAR(A18570))</f>
        <v>2024</v>
      </c>
    </row>
    <row r="18571" spans="1:10" x14ac:dyDescent="0.2">
      <c r="A18571" s="4">
        <v>45231</v>
      </c>
      <c r="B18571" s="2" t="s">
        <v>60</v>
      </c>
      <c r="C18571" s="2" t="s">
        <v>52</v>
      </c>
      <c r="D18571" s="11">
        <v>16484</v>
      </c>
      <c r="E18571" s="12">
        <v>334.62700000000001</v>
      </c>
      <c r="F18571" s="12">
        <v>0</v>
      </c>
      <c r="G18571" s="11">
        <v>16407</v>
      </c>
      <c r="H18571" s="12">
        <v>628.19000000000005</v>
      </c>
      <c r="I18571" s="12">
        <v>0</v>
      </c>
      <c r="J18571" s="19">
        <f>IF(MONTH(A18571)&gt;VLOOKUP(Totals!$H$2,Totals!$O$5:$P$16,2,FALSE),YEAR(A18571)+1,YEAR(A18571))</f>
        <v>2024</v>
      </c>
    </row>
    <row r="18572" spans="1:10" x14ac:dyDescent="0.2">
      <c r="A18572" s="4">
        <v>45231</v>
      </c>
      <c r="B18572" s="2" t="s">
        <v>63</v>
      </c>
      <c r="C18572" s="2" t="s">
        <v>15</v>
      </c>
      <c r="D18572" s="11">
        <v>2359</v>
      </c>
      <c r="E18572" s="12">
        <v>58.960999999999999</v>
      </c>
      <c r="F18572" s="12">
        <v>0</v>
      </c>
      <c r="G18572" s="11">
        <v>2335</v>
      </c>
      <c r="H18572" s="12">
        <v>45.844999999999999</v>
      </c>
      <c r="I18572" s="12">
        <v>49.866999999999997</v>
      </c>
      <c r="J18572" s="19">
        <f>IF(MONTH(A18572)&gt;VLOOKUP(Totals!$H$2,Totals!$O$5:$P$16,2,FALSE),YEAR(A18572)+1,YEAR(A18572))</f>
        <v>2024</v>
      </c>
    </row>
    <row r="18573" spans="1:10" x14ac:dyDescent="0.2">
      <c r="A18573" s="4">
        <v>45231</v>
      </c>
      <c r="B18573" s="2" t="s">
        <v>63</v>
      </c>
      <c r="C18573" s="2" t="s">
        <v>57</v>
      </c>
      <c r="D18573" s="11">
        <v>3652</v>
      </c>
      <c r="E18573" s="12">
        <v>83.388999999999996</v>
      </c>
      <c r="F18573" s="12">
        <v>0</v>
      </c>
      <c r="G18573" s="11">
        <v>3648</v>
      </c>
      <c r="H18573" s="12">
        <v>5.2240000000000002</v>
      </c>
      <c r="I18573" s="12">
        <v>10.55</v>
      </c>
      <c r="J18573" s="19">
        <f>IF(MONTH(A18573)&gt;VLOOKUP(Totals!$H$2,Totals!$O$5:$P$16,2,FALSE),YEAR(A18573)+1,YEAR(A18573))</f>
        <v>2024</v>
      </c>
    </row>
    <row r="18574" spans="1:10" x14ac:dyDescent="0.2">
      <c r="A18574" s="4">
        <v>45231</v>
      </c>
      <c r="B18574" s="2" t="s">
        <v>63</v>
      </c>
      <c r="C18574" s="2" t="s">
        <v>18</v>
      </c>
      <c r="D18574" s="11">
        <v>2408</v>
      </c>
      <c r="E18574" s="12">
        <v>257.673</v>
      </c>
      <c r="F18574" s="12">
        <v>0</v>
      </c>
      <c r="G18574" s="11">
        <v>3437</v>
      </c>
      <c r="H18574" s="12">
        <v>215.81700000000001</v>
      </c>
      <c r="I18574" s="12">
        <v>3.0150000000000001</v>
      </c>
      <c r="J18574" s="19">
        <f>IF(MONTH(A18574)&gt;VLOOKUP(Totals!$H$2,Totals!$O$5:$P$16,2,FALSE),YEAR(A18574)+1,YEAR(A18574))</f>
        <v>2024</v>
      </c>
    </row>
    <row r="18575" spans="1:10" x14ac:dyDescent="0.2">
      <c r="A18575" s="4">
        <v>45231</v>
      </c>
      <c r="B18575" s="2" t="s">
        <v>63</v>
      </c>
      <c r="C18575" s="2" t="s">
        <v>259</v>
      </c>
      <c r="D18575" s="11">
        <v>1202</v>
      </c>
      <c r="E18575" s="12">
        <v>0.373</v>
      </c>
      <c r="F18575" s="12">
        <v>5.8000000000000003E-2</v>
      </c>
      <c r="G18575" s="11">
        <v>1322</v>
      </c>
      <c r="H18575" s="12">
        <v>1.5089999999999999</v>
      </c>
      <c r="I18575" s="12">
        <v>3.7429999999999999</v>
      </c>
      <c r="J18575" s="19">
        <f>IF(MONTH(A18575)&gt;VLOOKUP(Totals!$H$2,Totals!$O$5:$P$16,2,FALSE),YEAR(A18575)+1,YEAR(A18575))</f>
        <v>2024</v>
      </c>
    </row>
    <row r="18576" spans="1:10" x14ac:dyDescent="0.2">
      <c r="A18576" s="4">
        <v>45231</v>
      </c>
      <c r="B18576" s="2" t="s">
        <v>63</v>
      </c>
      <c r="C18576" s="2" t="s">
        <v>27</v>
      </c>
      <c r="D18576" s="11">
        <v>2633</v>
      </c>
      <c r="E18576" s="12">
        <v>3.1659999999999999</v>
      </c>
      <c r="F18576" s="12">
        <v>0</v>
      </c>
      <c r="G18576" s="11">
        <v>2468</v>
      </c>
      <c r="H18576" s="12">
        <v>1.7000000000000001E-2</v>
      </c>
      <c r="I18576" s="12">
        <v>1.4770000000000001</v>
      </c>
      <c r="J18576" s="19">
        <f>IF(MONTH(A18576)&gt;VLOOKUP(Totals!$H$2,Totals!$O$5:$P$16,2,FALSE),YEAR(A18576)+1,YEAR(A18576))</f>
        <v>2024</v>
      </c>
    </row>
    <row r="18577" spans="1:10" x14ac:dyDescent="0.2">
      <c r="A18577" s="4">
        <v>45231</v>
      </c>
      <c r="B18577" s="2" t="s">
        <v>63</v>
      </c>
      <c r="C18577" s="2" t="s">
        <v>161</v>
      </c>
      <c r="D18577" s="11">
        <v>13906</v>
      </c>
      <c r="E18577" s="12">
        <v>1238.9390000000001</v>
      </c>
      <c r="F18577" s="12">
        <v>12.281000000000001</v>
      </c>
      <c r="G18577" s="11">
        <v>14886</v>
      </c>
      <c r="H18577" s="12">
        <v>299.54899999999998</v>
      </c>
      <c r="I18577" s="12">
        <v>18.411000000000001</v>
      </c>
      <c r="J18577" s="19">
        <f>IF(MONTH(A18577)&gt;VLOOKUP(Totals!$H$2,Totals!$O$5:$P$16,2,FALSE),YEAR(A18577)+1,YEAR(A18577))</f>
        <v>2024</v>
      </c>
    </row>
    <row r="18578" spans="1:10" x14ac:dyDescent="0.2">
      <c r="A18578" s="4">
        <v>45231</v>
      </c>
      <c r="B18578" s="2" t="s">
        <v>63</v>
      </c>
      <c r="C18578" s="2" t="s">
        <v>65</v>
      </c>
      <c r="D18578" s="11">
        <v>6934</v>
      </c>
      <c r="E18578" s="12">
        <v>89.195999999999998</v>
      </c>
      <c r="F18578" s="12">
        <v>0</v>
      </c>
      <c r="G18578" s="11">
        <v>7320</v>
      </c>
      <c r="H18578" s="12">
        <v>3.2050000000000001</v>
      </c>
      <c r="I18578" s="12">
        <v>14.866</v>
      </c>
      <c r="J18578" s="19">
        <f>IF(MONTH(A18578)&gt;VLOOKUP(Totals!$H$2,Totals!$O$5:$P$16,2,FALSE),YEAR(A18578)+1,YEAR(A18578))</f>
        <v>2024</v>
      </c>
    </row>
    <row r="18579" spans="1:10" x14ac:dyDescent="0.2">
      <c r="A18579" s="4">
        <v>45231</v>
      </c>
      <c r="B18579" s="2" t="s">
        <v>63</v>
      </c>
      <c r="C18579" s="2" t="s">
        <v>28</v>
      </c>
      <c r="D18579" s="11">
        <v>15082</v>
      </c>
      <c r="E18579" s="12">
        <v>246.76400000000001</v>
      </c>
      <c r="F18579" s="12">
        <v>16.215</v>
      </c>
      <c r="G18579" s="11">
        <v>14089</v>
      </c>
      <c r="H18579" s="12">
        <v>151.00399999999999</v>
      </c>
      <c r="I18579" s="12">
        <v>3.867</v>
      </c>
      <c r="J18579" s="19">
        <f>IF(MONTH(A18579)&gt;VLOOKUP(Totals!$H$2,Totals!$O$5:$P$16,2,FALSE),YEAR(A18579)+1,YEAR(A18579))</f>
        <v>2024</v>
      </c>
    </row>
    <row r="18580" spans="1:10" x14ac:dyDescent="0.2">
      <c r="A18580" s="4">
        <v>45231</v>
      </c>
      <c r="B18580" s="2" t="s">
        <v>63</v>
      </c>
      <c r="C18580" s="2" t="s">
        <v>33</v>
      </c>
      <c r="D18580" s="11">
        <v>16751</v>
      </c>
      <c r="E18580" s="12">
        <v>250.24100000000001</v>
      </c>
      <c r="F18580" s="12">
        <v>40.517000000000003</v>
      </c>
      <c r="G18580" s="11">
        <v>17707</v>
      </c>
      <c r="H18580" s="12">
        <v>141.803</v>
      </c>
      <c r="I18580" s="12">
        <v>45.067999999999998</v>
      </c>
      <c r="J18580" s="19">
        <f>IF(MONTH(A18580)&gt;VLOOKUP(Totals!$H$2,Totals!$O$5:$P$16,2,FALSE),YEAR(A18580)+1,YEAR(A18580))</f>
        <v>2024</v>
      </c>
    </row>
    <row r="18581" spans="1:10" x14ac:dyDescent="0.2">
      <c r="A18581" s="4">
        <v>45231</v>
      </c>
      <c r="B18581" s="2" t="s">
        <v>63</v>
      </c>
      <c r="C18581" s="2" t="s">
        <v>32</v>
      </c>
      <c r="D18581" s="11">
        <v>3956</v>
      </c>
      <c r="E18581" s="12">
        <v>101.267</v>
      </c>
      <c r="F18581" s="12">
        <v>9.2910000000000004</v>
      </c>
      <c r="G18581" s="11">
        <v>4062</v>
      </c>
      <c r="H18581" s="12">
        <v>0.04</v>
      </c>
      <c r="I18581" s="12">
        <v>3.6080000000000001</v>
      </c>
      <c r="J18581" s="19">
        <f>IF(MONTH(A18581)&gt;VLOOKUP(Totals!$H$2,Totals!$O$5:$P$16,2,FALSE),YEAR(A18581)+1,YEAR(A18581))</f>
        <v>2024</v>
      </c>
    </row>
    <row r="18582" spans="1:10" x14ac:dyDescent="0.2">
      <c r="A18582" s="4">
        <v>45231</v>
      </c>
      <c r="B18582" s="2" t="s">
        <v>63</v>
      </c>
      <c r="C18582" s="2" t="s">
        <v>13</v>
      </c>
      <c r="D18582" s="11">
        <v>2841</v>
      </c>
      <c r="E18582" s="12">
        <v>1.1990000000000001</v>
      </c>
      <c r="F18582" s="12">
        <v>0</v>
      </c>
      <c r="G18582" s="11">
        <v>2594</v>
      </c>
      <c r="H18582" s="12">
        <v>8.0030000000000001</v>
      </c>
      <c r="I18582" s="12">
        <v>1.871</v>
      </c>
      <c r="J18582" s="19">
        <f>IF(MONTH(A18582)&gt;VLOOKUP(Totals!$H$2,Totals!$O$5:$P$16,2,FALSE),YEAR(A18582)+1,YEAR(A18582))</f>
        <v>2024</v>
      </c>
    </row>
    <row r="18583" spans="1:10" x14ac:dyDescent="0.2">
      <c r="A18583" s="4">
        <v>45231</v>
      </c>
      <c r="B18583" s="2" t="s">
        <v>63</v>
      </c>
      <c r="C18583" s="2" t="s">
        <v>11</v>
      </c>
      <c r="D18583" s="11">
        <v>79574</v>
      </c>
      <c r="E18583" s="12">
        <v>168.589</v>
      </c>
      <c r="F18583" s="12">
        <v>3.7149999999999999</v>
      </c>
      <c r="G18583" s="11">
        <v>83882</v>
      </c>
      <c r="H18583" s="12">
        <v>472.62200000000001</v>
      </c>
      <c r="I18583" s="12">
        <v>317.33300000000003</v>
      </c>
      <c r="J18583" s="19">
        <f>IF(MONTH(A18583)&gt;VLOOKUP(Totals!$H$2,Totals!$O$5:$P$16,2,FALSE),YEAR(A18583)+1,YEAR(A18583))</f>
        <v>2024</v>
      </c>
    </row>
    <row r="18584" spans="1:10" x14ac:dyDescent="0.2">
      <c r="A18584" s="4">
        <v>45231</v>
      </c>
      <c r="B18584" s="2" t="s">
        <v>63</v>
      </c>
      <c r="C18584" s="2" t="s">
        <v>25</v>
      </c>
      <c r="D18584" s="11">
        <v>3331</v>
      </c>
      <c r="E18584" s="12">
        <v>0</v>
      </c>
      <c r="F18584" s="12">
        <v>0</v>
      </c>
      <c r="G18584" s="11">
        <v>3278</v>
      </c>
      <c r="H18584" s="12">
        <v>0.223</v>
      </c>
      <c r="I18584" s="12">
        <v>2.8570000000000002</v>
      </c>
      <c r="J18584" s="19">
        <f>IF(MONTH(A18584)&gt;VLOOKUP(Totals!$H$2,Totals!$O$5:$P$16,2,FALSE),YEAR(A18584)+1,YEAR(A18584))</f>
        <v>2024</v>
      </c>
    </row>
    <row r="18585" spans="1:10" x14ac:dyDescent="0.2">
      <c r="A18585" s="4">
        <v>45231</v>
      </c>
      <c r="B18585" s="2" t="s">
        <v>63</v>
      </c>
      <c r="C18585" s="2" t="s">
        <v>52</v>
      </c>
      <c r="D18585" s="11">
        <v>5344</v>
      </c>
      <c r="E18585" s="12">
        <v>103.264</v>
      </c>
      <c r="F18585" s="12">
        <v>4.6859999999999999</v>
      </c>
      <c r="G18585" s="11">
        <v>5821</v>
      </c>
      <c r="H18585" s="12">
        <v>3.758</v>
      </c>
      <c r="I18585" s="12">
        <v>9.359</v>
      </c>
      <c r="J18585" s="19">
        <f>IF(MONTH(A18585)&gt;VLOOKUP(Totals!$H$2,Totals!$O$5:$P$16,2,FALSE),YEAR(A18585)+1,YEAR(A18585))</f>
        <v>2024</v>
      </c>
    </row>
    <row r="18586" spans="1:10" x14ac:dyDescent="0.2">
      <c r="A18586" s="4">
        <v>45231</v>
      </c>
      <c r="B18586" s="2" t="s">
        <v>63</v>
      </c>
      <c r="C18586" s="2" t="s">
        <v>35</v>
      </c>
      <c r="D18586" s="11">
        <v>39895</v>
      </c>
      <c r="E18586" s="12">
        <v>1119.1320000000001</v>
      </c>
      <c r="F18586" s="12">
        <v>39.585999999999999</v>
      </c>
      <c r="G18586" s="11">
        <v>37223</v>
      </c>
      <c r="H18586" s="12">
        <v>766.69</v>
      </c>
      <c r="I18586" s="12">
        <v>92.963999999999999</v>
      </c>
      <c r="J18586" s="19">
        <f>IF(MONTH(A18586)&gt;VLOOKUP(Totals!$H$2,Totals!$O$5:$P$16,2,FALSE),YEAR(A18586)+1,YEAR(A18586))</f>
        <v>2024</v>
      </c>
    </row>
    <row r="18587" spans="1:10" x14ac:dyDescent="0.2">
      <c r="A18587" s="4">
        <v>45231</v>
      </c>
      <c r="B18587" s="2" t="s">
        <v>63</v>
      </c>
      <c r="C18587" s="2" t="s">
        <v>22</v>
      </c>
      <c r="D18587" s="11">
        <v>589</v>
      </c>
      <c r="E18587" s="12">
        <v>0</v>
      </c>
      <c r="F18587" s="12">
        <v>0</v>
      </c>
      <c r="G18587" s="11">
        <v>827</v>
      </c>
      <c r="H18587" s="12">
        <v>0.64800000000000002</v>
      </c>
      <c r="I18587" s="12">
        <v>0.47899999999999998</v>
      </c>
      <c r="J18587" s="19">
        <f>IF(MONTH(A18587)&gt;VLOOKUP(Totals!$H$2,Totals!$O$5:$P$16,2,FALSE),YEAR(A18587)+1,YEAR(A18587))</f>
        <v>2024</v>
      </c>
    </row>
    <row r="18588" spans="1:10" x14ac:dyDescent="0.2">
      <c r="A18588" s="4">
        <v>45231</v>
      </c>
      <c r="B18588" s="2" t="s">
        <v>63</v>
      </c>
      <c r="C18588" s="2" t="s">
        <v>66</v>
      </c>
      <c r="D18588" s="11">
        <v>5314</v>
      </c>
      <c r="E18588" s="12">
        <v>82.13</v>
      </c>
      <c r="F18588" s="12">
        <v>0</v>
      </c>
      <c r="G18588" s="11">
        <v>5024</v>
      </c>
      <c r="H18588" s="12">
        <v>4.72</v>
      </c>
      <c r="I18588" s="12">
        <v>2.4020000000000001</v>
      </c>
      <c r="J18588" s="19">
        <f>IF(MONTH(A18588)&gt;VLOOKUP(Totals!$H$2,Totals!$O$5:$P$16,2,FALSE),YEAR(A18588)+1,YEAR(A18588))</f>
        <v>2024</v>
      </c>
    </row>
    <row r="18589" spans="1:10" x14ac:dyDescent="0.2">
      <c r="A18589" s="4">
        <v>45231</v>
      </c>
      <c r="B18589" s="2" t="s">
        <v>63</v>
      </c>
      <c r="C18589" s="2" t="s">
        <v>37</v>
      </c>
      <c r="D18589" s="11">
        <v>6913</v>
      </c>
      <c r="E18589" s="12">
        <v>283.471</v>
      </c>
      <c r="F18589" s="12">
        <v>0</v>
      </c>
      <c r="G18589" s="11">
        <v>6882</v>
      </c>
      <c r="H18589" s="12">
        <v>10.425000000000001</v>
      </c>
      <c r="I18589" s="12">
        <v>5.0289999999999999</v>
      </c>
      <c r="J18589" s="19">
        <f>IF(MONTH(A18589)&gt;VLOOKUP(Totals!$H$2,Totals!$O$5:$P$16,2,FALSE),YEAR(A18589)+1,YEAR(A18589))</f>
        <v>2024</v>
      </c>
    </row>
    <row r="18590" spans="1:10" x14ac:dyDescent="0.2">
      <c r="A18590" s="4">
        <v>45231</v>
      </c>
      <c r="B18590" s="2" t="s">
        <v>63</v>
      </c>
      <c r="C18590" s="2" t="s">
        <v>61</v>
      </c>
      <c r="D18590" s="11">
        <v>529</v>
      </c>
      <c r="E18590" s="12">
        <v>0</v>
      </c>
      <c r="F18590" s="12">
        <v>0</v>
      </c>
      <c r="G18590" s="11">
        <v>563</v>
      </c>
      <c r="H18590" s="12">
        <v>0.109</v>
      </c>
      <c r="I18590" s="12">
        <v>5.1999999999999998E-2</v>
      </c>
      <c r="J18590" s="19">
        <f>IF(MONTH(A18590)&gt;VLOOKUP(Totals!$H$2,Totals!$O$5:$P$16,2,FALSE),YEAR(A18590)+1,YEAR(A18590))</f>
        <v>2024</v>
      </c>
    </row>
    <row r="18591" spans="1:10" x14ac:dyDescent="0.2">
      <c r="A18591" s="4">
        <v>45231</v>
      </c>
      <c r="B18591" s="2" t="s">
        <v>63</v>
      </c>
      <c r="C18591" s="2" t="s">
        <v>38</v>
      </c>
      <c r="D18591" s="11">
        <v>12935</v>
      </c>
      <c r="E18591" s="12">
        <v>140.07</v>
      </c>
      <c r="F18591" s="12">
        <v>23.393000000000001</v>
      </c>
      <c r="G18591" s="11">
        <v>12077</v>
      </c>
      <c r="H18591" s="12">
        <v>5.2080000000000002</v>
      </c>
      <c r="I18591" s="12">
        <v>77.179000000000002</v>
      </c>
      <c r="J18591" s="19">
        <f>IF(MONTH(A18591)&gt;VLOOKUP(Totals!$H$2,Totals!$O$5:$P$16,2,FALSE),YEAR(A18591)+1,YEAR(A18591))</f>
        <v>2024</v>
      </c>
    </row>
    <row r="18592" spans="1:10" x14ac:dyDescent="0.2">
      <c r="A18592" s="4">
        <v>45231</v>
      </c>
      <c r="B18592" s="2" t="s">
        <v>63</v>
      </c>
      <c r="C18592" s="2" t="s">
        <v>16</v>
      </c>
      <c r="D18592" s="11">
        <v>37649</v>
      </c>
      <c r="E18592" s="12">
        <v>1224.6400000000001</v>
      </c>
      <c r="F18592" s="12">
        <v>24.305</v>
      </c>
      <c r="G18592" s="11">
        <v>34743</v>
      </c>
      <c r="H18592" s="12">
        <v>513.84299999999996</v>
      </c>
      <c r="I18592" s="12">
        <v>170.33</v>
      </c>
      <c r="J18592" s="19">
        <f>IF(MONTH(A18592)&gt;VLOOKUP(Totals!$H$2,Totals!$O$5:$P$16,2,FALSE),YEAR(A18592)+1,YEAR(A18592))</f>
        <v>2024</v>
      </c>
    </row>
    <row r="18593" spans="1:10" x14ac:dyDescent="0.2">
      <c r="A18593" s="4">
        <v>45231</v>
      </c>
      <c r="B18593" s="2" t="s">
        <v>63</v>
      </c>
      <c r="C18593" s="2" t="s">
        <v>62</v>
      </c>
      <c r="D18593" s="11">
        <v>1481</v>
      </c>
      <c r="E18593" s="12">
        <v>0</v>
      </c>
      <c r="F18593" s="12">
        <v>5.8999999999999997E-2</v>
      </c>
      <c r="G18593" s="11">
        <v>1684</v>
      </c>
      <c r="H18593" s="12">
        <v>0.60099999999999998</v>
      </c>
      <c r="I18593" s="12">
        <v>0.309</v>
      </c>
      <c r="J18593" s="19">
        <f>IF(MONTH(A18593)&gt;VLOOKUP(Totals!$H$2,Totals!$O$5:$P$16,2,FALSE),YEAR(A18593)+1,YEAR(A18593))</f>
        <v>2024</v>
      </c>
    </row>
    <row r="18594" spans="1:10" x14ac:dyDescent="0.2">
      <c r="A18594" s="4">
        <v>45231</v>
      </c>
      <c r="B18594" s="2" t="s">
        <v>168</v>
      </c>
      <c r="C18594" s="2" t="s">
        <v>11</v>
      </c>
      <c r="D18594" s="11" t="s">
        <v>88</v>
      </c>
      <c r="E18594" s="12">
        <v>0</v>
      </c>
      <c r="F18594" s="12">
        <v>0</v>
      </c>
      <c r="G18594" s="11" t="s">
        <v>88</v>
      </c>
      <c r="H18594" s="12" t="s">
        <v>88</v>
      </c>
      <c r="I18594" s="12" t="s">
        <v>88</v>
      </c>
      <c r="J18594" s="19">
        <f>IF(MONTH(A18594)&gt;VLOOKUP(Totals!$H$2,Totals!$O$5:$P$16,2,FALSE),YEAR(A18594)+1,YEAR(A18594))</f>
        <v>2024</v>
      </c>
    </row>
    <row r="18595" spans="1:10" x14ac:dyDescent="0.2">
      <c r="A18595" s="4">
        <v>45231</v>
      </c>
      <c r="B18595" s="2" t="s">
        <v>168</v>
      </c>
      <c r="C18595" s="2" t="s">
        <v>150</v>
      </c>
      <c r="D18595" s="11">
        <v>61606</v>
      </c>
      <c r="E18595" s="12">
        <v>1237.9159999999999</v>
      </c>
      <c r="F18595" s="12">
        <v>56.837000000000003</v>
      </c>
      <c r="G18595" s="11">
        <v>58662</v>
      </c>
      <c r="H18595" s="12">
        <v>2751.393</v>
      </c>
      <c r="I18595" s="12">
        <v>10.955</v>
      </c>
      <c r="J18595" s="19">
        <f>IF(MONTH(A18595)&gt;VLOOKUP(Totals!$H$2,Totals!$O$5:$P$16,2,FALSE),YEAR(A18595)+1,YEAR(A18595))</f>
        <v>2024</v>
      </c>
    </row>
    <row r="18596" spans="1:10" x14ac:dyDescent="0.2">
      <c r="A18596" s="4">
        <v>45231</v>
      </c>
      <c r="B18596" s="2" t="s">
        <v>168</v>
      </c>
      <c r="C18596" s="2" t="s">
        <v>37</v>
      </c>
      <c r="D18596" s="11" t="s">
        <v>88</v>
      </c>
      <c r="E18596" s="12" t="s">
        <v>88</v>
      </c>
      <c r="F18596" s="12" t="s">
        <v>88</v>
      </c>
      <c r="G18596" s="11" t="s">
        <v>88</v>
      </c>
      <c r="H18596" s="12">
        <v>0</v>
      </c>
      <c r="I18596" s="12">
        <v>0</v>
      </c>
      <c r="J18596" s="19">
        <f>IF(MONTH(A18596)&gt;VLOOKUP(Totals!$H$2,Totals!$O$5:$P$16,2,FALSE),YEAR(A18596)+1,YEAR(A18596))</f>
        <v>2024</v>
      </c>
    </row>
    <row r="18597" spans="1:10" x14ac:dyDescent="0.2">
      <c r="A18597" s="4">
        <v>45231</v>
      </c>
      <c r="B18597" s="2" t="s">
        <v>168</v>
      </c>
      <c r="C18597" s="2" t="s">
        <v>76</v>
      </c>
      <c r="D18597" s="11" t="s">
        <v>88</v>
      </c>
      <c r="E18597" s="12" t="s">
        <v>88</v>
      </c>
      <c r="F18597" s="12" t="s">
        <v>88</v>
      </c>
      <c r="G18597" s="11" t="s">
        <v>88</v>
      </c>
      <c r="H18597" s="12">
        <v>0</v>
      </c>
      <c r="I18597" s="12">
        <v>0</v>
      </c>
      <c r="J18597" s="19">
        <f>IF(MONTH(A18597)&gt;VLOOKUP(Totals!$H$2,Totals!$O$5:$P$16,2,FALSE),YEAR(A18597)+1,YEAR(A18597))</f>
        <v>2024</v>
      </c>
    </row>
    <row r="18598" spans="1:10" x14ac:dyDescent="0.2">
      <c r="A18598" s="4">
        <v>45231</v>
      </c>
      <c r="B18598" s="2" t="s">
        <v>67</v>
      </c>
      <c r="C18598" s="2" t="s">
        <v>68</v>
      </c>
      <c r="D18598" s="11">
        <v>2380</v>
      </c>
      <c r="E18598" s="12">
        <v>52.906999999999996</v>
      </c>
      <c r="F18598" s="12">
        <v>2.8000000000000001E-2</v>
      </c>
      <c r="G18598" s="11">
        <v>2451</v>
      </c>
      <c r="H18598" s="12">
        <v>204.751</v>
      </c>
      <c r="I18598" s="12">
        <v>0</v>
      </c>
      <c r="J18598" s="19">
        <f>IF(MONTH(A18598)&gt;VLOOKUP(Totals!$H$2,Totals!$O$5:$P$16,2,FALSE),YEAR(A18598)+1,YEAR(A18598))</f>
        <v>2024</v>
      </c>
    </row>
    <row r="18599" spans="1:10" x14ac:dyDescent="0.2">
      <c r="A18599" s="4">
        <v>45231</v>
      </c>
      <c r="B18599" s="2" t="s">
        <v>245</v>
      </c>
      <c r="C18599" s="2" t="s">
        <v>35</v>
      </c>
      <c r="D18599" s="11">
        <v>49738</v>
      </c>
      <c r="E18599" s="12">
        <v>650.57399999999996</v>
      </c>
      <c r="F18599" s="12">
        <v>9.468</v>
      </c>
      <c r="G18599" s="11">
        <v>50388</v>
      </c>
      <c r="H18599" s="12">
        <v>527.87800000000004</v>
      </c>
      <c r="I18599" s="12">
        <v>0</v>
      </c>
      <c r="J18599" s="19">
        <f>IF(MONTH(A18599)&gt;VLOOKUP(Totals!$H$2,Totals!$O$5:$P$16,2,FALSE),YEAR(A18599)+1,YEAR(A18599))</f>
        <v>2024</v>
      </c>
    </row>
    <row r="18600" spans="1:10" x14ac:dyDescent="0.2">
      <c r="A18600" s="4">
        <v>45231</v>
      </c>
      <c r="B18600" s="2" t="s">
        <v>200</v>
      </c>
      <c r="C18600" s="2" t="s">
        <v>18</v>
      </c>
      <c r="D18600" s="11">
        <v>6183</v>
      </c>
      <c r="E18600" s="12">
        <v>389.72399999999999</v>
      </c>
      <c r="F18600" s="12">
        <v>1.6279999999999999</v>
      </c>
      <c r="G18600" s="11">
        <v>9048</v>
      </c>
      <c r="H18600" s="12">
        <v>184.02600000000001</v>
      </c>
      <c r="I18600" s="12">
        <v>0</v>
      </c>
      <c r="J18600" s="19">
        <f>IF(MONTH(A18600)&gt;VLOOKUP(Totals!$H$2,Totals!$O$5:$P$16,2,FALSE),YEAR(A18600)+1,YEAR(A18600))</f>
        <v>2024</v>
      </c>
    </row>
    <row r="18601" spans="1:10" x14ac:dyDescent="0.2">
      <c r="A18601" s="4">
        <v>45231</v>
      </c>
      <c r="B18601" s="2" t="s">
        <v>69</v>
      </c>
      <c r="C18601" s="2" t="s">
        <v>11</v>
      </c>
      <c r="D18601" s="11" t="s">
        <v>88</v>
      </c>
      <c r="E18601" s="12">
        <v>93.337000000000003</v>
      </c>
      <c r="F18601" s="12">
        <v>0</v>
      </c>
      <c r="G18601" s="11" t="s">
        <v>88</v>
      </c>
      <c r="H18601" s="12">
        <v>322.87700000000001</v>
      </c>
      <c r="I18601" s="12">
        <v>0</v>
      </c>
      <c r="J18601" s="19">
        <f>IF(MONTH(A18601)&gt;VLOOKUP(Totals!$H$2,Totals!$O$5:$P$16,2,FALSE),YEAR(A18601)+1,YEAR(A18601))</f>
        <v>2024</v>
      </c>
    </row>
    <row r="18602" spans="1:10" x14ac:dyDescent="0.2">
      <c r="A18602" s="4">
        <v>45231</v>
      </c>
      <c r="B18602" s="2" t="s">
        <v>69</v>
      </c>
      <c r="C18602" s="2" t="s">
        <v>35</v>
      </c>
      <c r="D18602" s="11">
        <v>143987</v>
      </c>
      <c r="E18602" s="12">
        <v>5920.942</v>
      </c>
      <c r="F18602" s="12">
        <v>25.631</v>
      </c>
      <c r="G18602" s="11">
        <v>147947</v>
      </c>
      <c r="H18602" s="12">
        <v>5673.4369999999999</v>
      </c>
      <c r="I18602" s="12">
        <v>0</v>
      </c>
      <c r="J18602" s="19">
        <f>IF(MONTH(A18602)&gt;VLOOKUP(Totals!$H$2,Totals!$O$5:$P$16,2,FALSE),YEAR(A18602)+1,YEAR(A18602))</f>
        <v>2024</v>
      </c>
    </row>
    <row r="18603" spans="1:10" x14ac:dyDescent="0.2">
      <c r="A18603" s="4">
        <v>45231</v>
      </c>
      <c r="B18603" s="2" t="s">
        <v>69</v>
      </c>
      <c r="C18603" s="2" t="s">
        <v>16</v>
      </c>
      <c r="D18603" s="11" t="s">
        <v>88</v>
      </c>
      <c r="E18603" s="12">
        <v>585.46799999999996</v>
      </c>
      <c r="F18603" s="12">
        <v>0</v>
      </c>
      <c r="G18603" s="11" t="s">
        <v>88</v>
      </c>
      <c r="H18603" s="12" t="s">
        <v>88</v>
      </c>
      <c r="I18603" s="12" t="s">
        <v>88</v>
      </c>
      <c r="J18603" s="19">
        <f>IF(MONTH(A18603)&gt;VLOOKUP(Totals!$H$2,Totals!$O$5:$P$16,2,FALSE),YEAR(A18603)+1,YEAR(A18603))</f>
        <v>2024</v>
      </c>
    </row>
    <row r="18604" spans="1:10" x14ac:dyDescent="0.2">
      <c r="A18604" s="4">
        <v>45231</v>
      </c>
      <c r="B18604" s="2" t="s">
        <v>70</v>
      </c>
      <c r="C18604" s="2" t="s">
        <v>22</v>
      </c>
      <c r="D18604" s="11">
        <v>1522</v>
      </c>
      <c r="E18604" s="12">
        <v>7.4119999999999999</v>
      </c>
      <c r="F18604" s="12">
        <v>0</v>
      </c>
      <c r="G18604" s="11">
        <v>2078</v>
      </c>
      <c r="H18604" s="12">
        <v>25.178000000000001</v>
      </c>
      <c r="I18604" s="12">
        <v>0</v>
      </c>
      <c r="J18604" s="19">
        <f>IF(MONTH(A18604)&gt;VLOOKUP(Totals!$H$2,Totals!$O$5:$P$16,2,FALSE),YEAR(A18604)+1,YEAR(A18604))</f>
        <v>2024</v>
      </c>
    </row>
    <row r="18605" spans="1:10" x14ac:dyDescent="0.2">
      <c r="A18605" s="4">
        <v>45231</v>
      </c>
      <c r="B18605" s="2" t="s">
        <v>246</v>
      </c>
      <c r="C18605" s="2" t="s">
        <v>247</v>
      </c>
      <c r="D18605" s="11">
        <v>12019</v>
      </c>
      <c r="E18605" s="12">
        <v>235.96600000000001</v>
      </c>
      <c r="F18605" s="12">
        <v>0.17499999999999999</v>
      </c>
      <c r="G18605" s="11">
        <v>11372</v>
      </c>
      <c r="H18605" s="12">
        <v>211.04300000000001</v>
      </c>
      <c r="I18605" s="12">
        <v>3.6859999999999999</v>
      </c>
      <c r="J18605" s="19">
        <f>IF(MONTH(A18605)&gt;VLOOKUP(Totals!$H$2,Totals!$O$5:$P$16,2,FALSE),YEAR(A18605)+1,YEAR(A18605))</f>
        <v>2024</v>
      </c>
    </row>
    <row r="18606" spans="1:10" x14ac:dyDescent="0.2">
      <c r="A18606" s="4">
        <v>45231</v>
      </c>
      <c r="B18606" s="2" t="s">
        <v>160</v>
      </c>
      <c r="C18606" s="2" t="s">
        <v>11</v>
      </c>
      <c r="D18606" s="11" t="s">
        <v>88</v>
      </c>
      <c r="E18606" s="12">
        <v>1362.097</v>
      </c>
      <c r="F18606" s="12">
        <v>0</v>
      </c>
      <c r="G18606" s="11" t="s">
        <v>88</v>
      </c>
      <c r="H18606" s="12">
        <v>1082.9469999999999</v>
      </c>
      <c r="I18606" s="12">
        <v>0</v>
      </c>
      <c r="J18606" s="19">
        <f>IF(MONTH(A18606)&gt;VLOOKUP(Totals!$H$2,Totals!$O$5:$P$16,2,FALSE),YEAR(A18606)+1,YEAR(A18606))</f>
        <v>2024</v>
      </c>
    </row>
    <row r="18607" spans="1:10" x14ac:dyDescent="0.2">
      <c r="A18607" s="4">
        <v>45231</v>
      </c>
      <c r="B18607" s="2" t="s">
        <v>160</v>
      </c>
      <c r="C18607" s="2" t="s">
        <v>35</v>
      </c>
      <c r="D18607" s="11" t="s">
        <v>88</v>
      </c>
      <c r="E18607" s="12">
        <v>1078.999</v>
      </c>
      <c r="F18607" s="12">
        <v>0</v>
      </c>
      <c r="G18607" s="11" t="s">
        <v>88</v>
      </c>
      <c r="H18607" s="12">
        <v>670.99699999999996</v>
      </c>
      <c r="I18607" s="12">
        <v>0</v>
      </c>
      <c r="J18607" s="19">
        <f>IF(MONTH(A18607)&gt;VLOOKUP(Totals!$H$2,Totals!$O$5:$P$16,2,FALSE),YEAR(A18607)+1,YEAR(A18607))</f>
        <v>2024</v>
      </c>
    </row>
    <row r="18608" spans="1:10" x14ac:dyDescent="0.2">
      <c r="A18608" s="4">
        <v>45231</v>
      </c>
      <c r="B18608" s="2" t="s">
        <v>252</v>
      </c>
      <c r="C18608" s="2" t="s">
        <v>37</v>
      </c>
      <c r="D18608" s="11">
        <v>3082</v>
      </c>
      <c r="E18608" s="12">
        <v>77.319999999999993</v>
      </c>
      <c r="F18608" s="12">
        <v>0</v>
      </c>
      <c r="G18608" s="11">
        <v>3497</v>
      </c>
      <c r="H18608" s="12">
        <v>15.85</v>
      </c>
      <c r="I18608" s="12">
        <v>0</v>
      </c>
      <c r="J18608" s="19">
        <f>IF(MONTH(A18608)&gt;VLOOKUP(Totals!$H$2,Totals!$O$5:$P$16,2,FALSE),YEAR(A18608)+1,YEAR(A18608))</f>
        <v>2024</v>
      </c>
    </row>
    <row r="18609" spans="1:10" x14ac:dyDescent="0.2">
      <c r="A18609" s="4">
        <v>45231</v>
      </c>
      <c r="B18609" s="2" t="s">
        <v>72</v>
      </c>
      <c r="C18609" s="2" t="s">
        <v>37</v>
      </c>
      <c r="D18609" s="11">
        <v>23263</v>
      </c>
      <c r="E18609" s="12">
        <v>1081.1020000000001</v>
      </c>
      <c r="F18609" s="12">
        <v>48.866</v>
      </c>
      <c r="G18609" s="11">
        <v>27733</v>
      </c>
      <c r="H18609" s="12">
        <v>812.43200000000002</v>
      </c>
      <c r="I18609" s="12">
        <v>0</v>
      </c>
      <c r="J18609" s="19">
        <f>IF(MONTH(A18609)&gt;VLOOKUP(Totals!$H$2,Totals!$O$5:$P$16,2,FALSE),YEAR(A18609)+1,YEAR(A18609))</f>
        <v>2024</v>
      </c>
    </row>
    <row r="18610" spans="1:10" x14ac:dyDescent="0.2">
      <c r="A18610" s="4">
        <v>45231</v>
      </c>
      <c r="B18610" s="2" t="s">
        <v>248</v>
      </c>
      <c r="C18610" s="2" t="s">
        <v>18</v>
      </c>
      <c r="D18610" s="11">
        <v>919</v>
      </c>
      <c r="E18610" s="12">
        <v>87.686000000000007</v>
      </c>
      <c r="F18610" s="12">
        <v>0</v>
      </c>
      <c r="G18610" s="11">
        <v>1444</v>
      </c>
      <c r="H18610" s="12">
        <v>33.085000000000001</v>
      </c>
      <c r="I18610" s="12">
        <v>0</v>
      </c>
      <c r="J18610" s="19">
        <f>IF(MONTH(A18610)&gt;VLOOKUP(Totals!$H$2,Totals!$O$5:$P$16,2,FALSE),YEAR(A18610)+1,YEAR(A18610))</f>
        <v>2024</v>
      </c>
    </row>
    <row r="18611" spans="1:10" x14ac:dyDescent="0.2">
      <c r="A18611" s="4">
        <v>45231</v>
      </c>
      <c r="B18611" s="2" t="s">
        <v>261</v>
      </c>
      <c r="C18611" s="2" t="s">
        <v>32</v>
      </c>
      <c r="D18611" s="11">
        <v>4706</v>
      </c>
      <c r="E18611" s="12">
        <v>59.548999999999999</v>
      </c>
      <c r="F18611" s="12">
        <v>3.2080000000000002</v>
      </c>
      <c r="G18611" s="11">
        <v>5160</v>
      </c>
      <c r="H18611" s="12">
        <v>9.8800000000000008</v>
      </c>
      <c r="I18611" s="12">
        <v>0</v>
      </c>
      <c r="J18611" s="19">
        <f>IF(MONTH(A18611)&gt;VLOOKUP(Totals!$H$2,Totals!$O$5:$P$16,2,FALSE),YEAR(A18611)+1,YEAR(A18611))</f>
        <v>2024</v>
      </c>
    </row>
    <row r="18612" spans="1:10" x14ac:dyDescent="0.2">
      <c r="A18612" s="4">
        <v>45231</v>
      </c>
      <c r="B18612" s="2" t="s">
        <v>73</v>
      </c>
      <c r="C18612" s="2" t="s">
        <v>16</v>
      </c>
      <c r="D18612" s="11">
        <v>27209</v>
      </c>
      <c r="E18612" s="12">
        <v>963.38300000000004</v>
      </c>
      <c r="F18612" s="12">
        <v>39.808</v>
      </c>
      <c r="G18612" s="11">
        <v>27216</v>
      </c>
      <c r="H18612" s="12">
        <v>1625.896</v>
      </c>
      <c r="I18612" s="12">
        <v>325.988</v>
      </c>
      <c r="J18612" s="19">
        <f>IF(MONTH(A18612)&gt;VLOOKUP(Totals!$H$2,Totals!$O$5:$P$16,2,FALSE),YEAR(A18612)+1,YEAR(A18612))</f>
        <v>2024</v>
      </c>
    </row>
    <row r="18613" spans="1:10" x14ac:dyDescent="0.2">
      <c r="A18613" s="4">
        <v>45231</v>
      </c>
      <c r="B18613" s="2" t="s">
        <v>74</v>
      </c>
      <c r="C18613" s="2" t="s">
        <v>18</v>
      </c>
      <c r="D18613" s="11" t="s">
        <v>88</v>
      </c>
      <c r="E18613" s="12" t="s">
        <v>88</v>
      </c>
      <c r="F18613" s="12" t="s">
        <v>88</v>
      </c>
      <c r="G18613" s="11" t="s">
        <v>88</v>
      </c>
      <c r="H18613" s="12">
        <v>130.024</v>
      </c>
      <c r="I18613" s="12">
        <v>0</v>
      </c>
      <c r="J18613" s="19">
        <f>IF(MONTH(A18613)&gt;VLOOKUP(Totals!$H$2,Totals!$O$5:$P$16,2,FALSE),YEAR(A18613)+1,YEAR(A18613))</f>
        <v>2024</v>
      </c>
    </row>
    <row r="18614" spans="1:10" x14ac:dyDescent="0.2">
      <c r="A18614" s="4">
        <v>45231</v>
      </c>
      <c r="B18614" s="2" t="s">
        <v>74</v>
      </c>
      <c r="C18614" s="2" t="s">
        <v>32</v>
      </c>
      <c r="D18614" s="11" t="s">
        <v>88</v>
      </c>
      <c r="E18614" s="12" t="s">
        <v>88</v>
      </c>
      <c r="F18614" s="12" t="s">
        <v>88</v>
      </c>
      <c r="G18614" s="11" t="s">
        <v>88</v>
      </c>
      <c r="H18614" s="12">
        <v>281.17399999999998</v>
      </c>
      <c r="I18614" s="12">
        <v>0</v>
      </c>
      <c r="J18614" s="19">
        <f>IF(MONTH(A18614)&gt;VLOOKUP(Totals!$H$2,Totals!$O$5:$P$16,2,FALSE),YEAR(A18614)+1,YEAR(A18614))</f>
        <v>2024</v>
      </c>
    </row>
    <row r="18615" spans="1:10" x14ac:dyDescent="0.2">
      <c r="A18615" s="4">
        <v>45231</v>
      </c>
      <c r="B18615" s="2" t="s">
        <v>74</v>
      </c>
      <c r="C18615" s="2" t="s">
        <v>35</v>
      </c>
      <c r="D18615" s="11" t="s">
        <v>88</v>
      </c>
      <c r="E18615" s="12" t="s">
        <v>88</v>
      </c>
      <c r="F18615" s="12" t="s">
        <v>88</v>
      </c>
      <c r="G18615" s="11" t="s">
        <v>88</v>
      </c>
      <c r="H18615" s="12">
        <v>93.929000000000002</v>
      </c>
      <c r="I18615" s="12">
        <v>0</v>
      </c>
      <c r="J18615" s="19">
        <f>IF(MONTH(A18615)&gt;VLOOKUP(Totals!$H$2,Totals!$O$5:$P$16,2,FALSE),YEAR(A18615)+1,YEAR(A18615))</f>
        <v>2024</v>
      </c>
    </row>
    <row r="18616" spans="1:10" x14ac:dyDescent="0.2">
      <c r="A18616" s="4">
        <v>45231</v>
      </c>
      <c r="B18616" s="2" t="s">
        <v>74</v>
      </c>
      <c r="C18616" s="2" t="s">
        <v>16</v>
      </c>
      <c r="D18616" s="11" t="s">
        <v>88</v>
      </c>
      <c r="E18616" s="12">
        <v>1514.067</v>
      </c>
      <c r="F18616" s="12">
        <v>0</v>
      </c>
      <c r="G18616" s="11" t="s">
        <v>88</v>
      </c>
      <c r="H18616" s="12" t="s">
        <v>88</v>
      </c>
      <c r="I18616" s="12" t="s">
        <v>88</v>
      </c>
      <c r="J18616" s="19">
        <f>IF(MONTH(A18616)&gt;VLOOKUP(Totals!$H$2,Totals!$O$5:$P$16,2,FALSE),YEAR(A18616)+1,YEAR(A18616))</f>
        <v>2024</v>
      </c>
    </row>
    <row r="18617" spans="1:10" x14ac:dyDescent="0.2">
      <c r="A18617" s="4">
        <v>45231</v>
      </c>
      <c r="B18617" s="2" t="s">
        <v>264</v>
      </c>
      <c r="C18617" s="2" t="s">
        <v>76</v>
      </c>
      <c r="D18617" s="11">
        <v>12704</v>
      </c>
      <c r="E18617" s="12">
        <v>250.62100000000001</v>
      </c>
      <c r="F18617" s="12">
        <v>0</v>
      </c>
      <c r="G18617" s="11">
        <v>14666</v>
      </c>
      <c r="H18617" s="12">
        <v>0.32300000000000001</v>
      </c>
      <c r="I18617" s="12">
        <v>0</v>
      </c>
      <c r="J18617" s="19">
        <f>IF(MONTH(A18617)&gt;VLOOKUP(Totals!$H$2,Totals!$O$5:$P$16,2,FALSE),YEAR(A18617)+1,YEAR(A18617))</f>
        <v>2024</v>
      </c>
    </row>
    <row r="18618" spans="1:10" x14ac:dyDescent="0.2">
      <c r="A18618" s="4">
        <v>45231</v>
      </c>
      <c r="B18618" s="2" t="s">
        <v>75</v>
      </c>
      <c r="C18618" s="2" t="s">
        <v>76</v>
      </c>
      <c r="D18618" s="11">
        <v>19579</v>
      </c>
      <c r="E18618" s="12">
        <v>1016.009</v>
      </c>
      <c r="F18618" s="12">
        <v>1.0249999999999999</v>
      </c>
      <c r="G18618" s="11">
        <v>22770</v>
      </c>
      <c r="H18618" s="12">
        <v>666.56899999999996</v>
      </c>
      <c r="I18618" s="12">
        <v>0.90500000000000003</v>
      </c>
      <c r="J18618" s="19">
        <f>IF(MONTH(A18618)&gt;VLOOKUP(Totals!$H$2,Totals!$O$5:$P$16,2,FALSE),YEAR(A18618)+1,YEAR(A18618))</f>
        <v>2024</v>
      </c>
    </row>
    <row r="18619" spans="1:10" x14ac:dyDescent="0.2">
      <c r="A18619" s="4">
        <v>45231</v>
      </c>
      <c r="B18619" s="2" t="s">
        <v>193</v>
      </c>
      <c r="C18619" s="2" t="s">
        <v>27</v>
      </c>
      <c r="D18619" s="11">
        <v>10844</v>
      </c>
      <c r="E18619" s="12">
        <v>0</v>
      </c>
      <c r="F18619" s="12">
        <v>0</v>
      </c>
      <c r="G18619" s="11">
        <v>10845</v>
      </c>
      <c r="H18619" s="12">
        <v>0</v>
      </c>
      <c r="I18619" s="12">
        <v>0</v>
      </c>
      <c r="J18619" s="19">
        <f>IF(MONTH(A18619)&gt;VLOOKUP(Totals!$H$2,Totals!$O$5:$P$16,2,FALSE),YEAR(A18619)+1,YEAR(A18619))</f>
        <v>2024</v>
      </c>
    </row>
    <row r="18620" spans="1:10" x14ac:dyDescent="0.2">
      <c r="A18620" s="4">
        <v>45231</v>
      </c>
      <c r="B18620" s="2" t="s">
        <v>193</v>
      </c>
      <c r="C18620" s="2" t="s">
        <v>28</v>
      </c>
      <c r="D18620" s="11">
        <v>22005</v>
      </c>
      <c r="E18620" s="12">
        <v>0</v>
      </c>
      <c r="F18620" s="12">
        <v>0</v>
      </c>
      <c r="G18620" s="11">
        <v>19799</v>
      </c>
      <c r="H18620" s="12">
        <v>0</v>
      </c>
      <c r="I18620" s="12">
        <v>0</v>
      </c>
      <c r="J18620" s="19">
        <f>IF(MONTH(A18620)&gt;VLOOKUP(Totals!$H$2,Totals!$O$5:$P$16,2,FALSE),YEAR(A18620)+1,YEAR(A18620))</f>
        <v>2024</v>
      </c>
    </row>
    <row r="18621" spans="1:10" x14ac:dyDescent="0.2">
      <c r="A18621" s="4">
        <v>45231</v>
      </c>
      <c r="B18621" s="2" t="s">
        <v>193</v>
      </c>
      <c r="C18621" s="2" t="s">
        <v>33</v>
      </c>
      <c r="D18621" s="11">
        <v>3388</v>
      </c>
      <c r="E18621" s="12">
        <v>0</v>
      </c>
      <c r="F18621" s="12">
        <v>0</v>
      </c>
      <c r="G18621" s="11">
        <v>3560</v>
      </c>
      <c r="H18621" s="12">
        <v>0</v>
      </c>
      <c r="I18621" s="12">
        <v>0</v>
      </c>
      <c r="J18621" s="19">
        <f>IF(MONTH(A18621)&gt;VLOOKUP(Totals!$H$2,Totals!$O$5:$P$16,2,FALSE),YEAR(A18621)+1,YEAR(A18621))</f>
        <v>2024</v>
      </c>
    </row>
    <row r="18622" spans="1:10" x14ac:dyDescent="0.2">
      <c r="A18622" s="4">
        <v>45231</v>
      </c>
      <c r="B18622" s="2" t="s">
        <v>193</v>
      </c>
      <c r="C18622" s="2" t="s">
        <v>11</v>
      </c>
      <c r="D18622" s="11">
        <v>10728</v>
      </c>
      <c r="E18622" s="12">
        <v>0</v>
      </c>
      <c r="F18622" s="12">
        <v>0</v>
      </c>
      <c r="G18622" s="11">
        <v>11981</v>
      </c>
      <c r="H18622" s="12">
        <v>0</v>
      </c>
      <c r="I18622" s="12">
        <v>0</v>
      </c>
      <c r="J18622" s="19">
        <f>IF(MONTH(A18622)&gt;VLOOKUP(Totals!$H$2,Totals!$O$5:$P$16,2,FALSE),YEAR(A18622)+1,YEAR(A18622))</f>
        <v>2024</v>
      </c>
    </row>
    <row r="18623" spans="1:10" x14ac:dyDescent="0.2">
      <c r="A18623" s="4">
        <v>45231</v>
      </c>
      <c r="B18623" s="2" t="s">
        <v>193</v>
      </c>
      <c r="C18623" s="2" t="s">
        <v>30</v>
      </c>
      <c r="D18623" s="11">
        <v>1750</v>
      </c>
      <c r="E18623" s="12">
        <v>0</v>
      </c>
      <c r="F18623" s="12">
        <v>0</v>
      </c>
      <c r="G18623" s="11">
        <v>1796</v>
      </c>
      <c r="H18623" s="12">
        <v>0</v>
      </c>
      <c r="I18623" s="12">
        <v>0</v>
      </c>
      <c r="J18623" s="19">
        <f>IF(MONTH(A18623)&gt;VLOOKUP(Totals!$H$2,Totals!$O$5:$P$16,2,FALSE),YEAR(A18623)+1,YEAR(A18623))</f>
        <v>2024</v>
      </c>
    </row>
    <row r="18624" spans="1:10" x14ac:dyDescent="0.2">
      <c r="A18624" s="4">
        <v>45231</v>
      </c>
      <c r="B18624" s="2" t="s">
        <v>193</v>
      </c>
      <c r="C18624" s="2" t="s">
        <v>62</v>
      </c>
      <c r="D18624" s="11">
        <v>1512</v>
      </c>
      <c r="E18624" s="12">
        <v>0</v>
      </c>
      <c r="F18624" s="12">
        <v>0</v>
      </c>
      <c r="G18624" s="11">
        <v>1683</v>
      </c>
      <c r="H18624" s="12">
        <v>0</v>
      </c>
      <c r="I18624" s="12">
        <v>0</v>
      </c>
      <c r="J18624" s="19">
        <f>IF(MONTH(A18624)&gt;VLOOKUP(Totals!$H$2,Totals!$O$5:$P$16,2,FALSE),YEAR(A18624)+1,YEAR(A18624))</f>
        <v>2024</v>
      </c>
    </row>
    <row r="18625" spans="1:10" x14ac:dyDescent="0.2">
      <c r="A18625" s="4">
        <v>45231</v>
      </c>
      <c r="B18625" s="2" t="s">
        <v>236</v>
      </c>
      <c r="C18625" s="2" t="s">
        <v>18</v>
      </c>
      <c r="D18625" s="11">
        <v>12810</v>
      </c>
      <c r="E18625" s="12">
        <v>886.89</v>
      </c>
      <c r="F18625" s="12">
        <v>0</v>
      </c>
      <c r="G18625" s="11">
        <v>14521</v>
      </c>
      <c r="H18625" s="12">
        <v>227.83</v>
      </c>
      <c r="I18625" s="12">
        <v>0</v>
      </c>
      <c r="J18625" s="19">
        <f>IF(MONTH(A18625)&gt;VLOOKUP(Totals!$H$2,Totals!$O$5:$P$16,2,FALSE),YEAR(A18625)+1,YEAR(A18625))</f>
        <v>2024</v>
      </c>
    </row>
    <row r="18626" spans="1:10" x14ac:dyDescent="0.2">
      <c r="A18626" s="4">
        <v>45261</v>
      </c>
      <c r="B18626" s="2" t="s">
        <v>233</v>
      </c>
      <c r="C18626" s="2" t="s">
        <v>13</v>
      </c>
      <c r="D18626" s="11">
        <v>5781</v>
      </c>
      <c r="E18626" s="12">
        <v>2.5819999999999999</v>
      </c>
      <c r="F18626" s="12">
        <v>0.253</v>
      </c>
      <c r="G18626" s="11">
        <v>5386</v>
      </c>
      <c r="H18626" s="12">
        <v>79.382000000000005</v>
      </c>
      <c r="I18626" s="12">
        <v>0.83699999999999997</v>
      </c>
      <c r="J18626" s="19">
        <f>IF(MONTH(A18626)&gt;VLOOKUP(Totals!$H$2,Totals!$O$5:$P$16,2,FALSE),YEAR(A18626)+1,YEAR(A18626))</f>
        <v>2024</v>
      </c>
    </row>
    <row r="18627" spans="1:10" x14ac:dyDescent="0.2">
      <c r="A18627" s="4">
        <v>45261</v>
      </c>
      <c r="B18627" s="2" t="s">
        <v>14</v>
      </c>
      <c r="C18627" s="2" t="s">
        <v>15</v>
      </c>
      <c r="D18627" s="11">
        <v>19778</v>
      </c>
      <c r="E18627" s="12">
        <v>240.464</v>
      </c>
      <c r="F18627" s="12">
        <v>27.678000000000001</v>
      </c>
      <c r="G18627" s="11">
        <v>21268</v>
      </c>
      <c r="H18627" s="12">
        <v>560.77200000000005</v>
      </c>
      <c r="I18627" s="12">
        <v>57.886000000000003</v>
      </c>
      <c r="J18627" s="19">
        <f>IF(MONTH(A18627)&gt;VLOOKUP(Totals!$H$2,Totals!$O$5:$P$16,2,FALSE),YEAR(A18627)+1,YEAR(A18627))</f>
        <v>2024</v>
      </c>
    </row>
    <row r="18628" spans="1:10" x14ac:dyDescent="0.2">
      <c r="A18628" s="4">
        <v>45261</v>
      </c>
      <c r="B18628" s="2" t="s">
        <v>253</v>
      </c>
      <c r="C18628" s="2" t="s">
        <v>11</v>
      </c>
      <c r="D18628" s="11">
        <v>199</v>
      </c>
      <c r="E18628" s="12">
        <v>0.93</v>
      </c>
      <c r="F18628" s="12">
        <v>0</v>
      </c>
      <c r="G18628" s="11">
        <v>138</v>
      </c>
      <c r="H18628" s="12">
        <v>0</v>
      </c>
      <c r="I18628" s="12">
        <v>0</v>
      </c>
      <c r="J18628" s="19">
        <f>IF(MONTH(A18628)&gt;VLOOKUP(Totals!$H$2,Totals!$O$5:$P$16,2,FALSE),YEAR(A18628)+1,YEAR(A18628))</f>
        <v>2024</v>
      </c>
    </row>
    <row r="18629" spans="1:10" x14ac:dyDescent="0.2">
      <c r="A18629" s="4">
        <v>45261</v>
      </c>
      <c r="B18629" s="2" t="s">
        <v>17</v>
      </c>
      <c r="C18629" s="2" t="s">
        <v>18</v>
      </c>
      <c r="D18629" s="11">
        <v>13717</v>
      </c>
      <c r="E18629" s="12">
        <v>703.21100000000001</v>
      </c>
      <c r="F18629" s="12">
        <v>0</v>
      </c>
      <c r="G18629" s="11">
        <v>15371</v>
      </c>
      <c r="H18629" s="12">
        <v>715.83799999999997</v>
      </c>
      <c r="I18629" s="12">
        <v>4.7640000000000002</v>
      </c>
      <c r="J18629" s="19">
        <f>IF(MONTH(A18629)&gt;VLOOKUP(Totals!$H$2,Totals!$O$5:$P$16,2,FALSE),YEAR(A18629)+1,YEAR(A18629))</f>
        <v>2024</v>
      </c>
    </row>
    <row r="18630" spans="1:10" x14ac:dyDescent="0.2">
      <c r="A18630" s="4">
        <v>45261</v>
      </c>
      <c r="B18630" s="2" t="s">
        <v>205</v>
      </c>
      <c r="C18630" s="2" t="s">
        <v>65</v>
      </c>
      <c r="D18630" s="11">
        <v>14976</v>
      </c>
      <c r="E18630" s="12">
        <v>202.99700000000001</v>
      </c>
      <c r="F18630" s="12">
        <v>54.793999999999997</v>
      </c>
      <c r="G18630" s="11">
        <v>16790</v>
      </c>
      <c r="H18630" s="12">
        <v>198.64</v>
      </c>
      <c r="I18630" s="12">
        <v>0.39200000000000002</v>
      </c>
      <c r="J18630" s="19">
        <f>IF(MONTH(A18630)&gt;VLOOKUP(Totals!$H$2,Totals!$O$5:$P$16,2,FALSE),YEAR(A18630)+1,YEAR(A18630))</f>
        <v>2024</v>
      </c>
    </row>
    <row r="18631" spans="1:10" x14ac:dyDescent="0.2">
      <c r="A18631" s="4">
        <v>45261</v>
      </c>
      <c r="B18631" s="2" t="s">
        <v>19</v>
      </c>
      <c r="C18631" s="2" t="s">
        <v>20</v>
      </c>
      <c r="D18631" s="11">
        <v>3274</v>
      </c>
      <c r="E18631" s="12">
        <v>24.914999999999999</v>
      </c>
      <c r="F18631" s="12">
        <v>0</v>
      </c>
      <c r="G18631" s="11">
        <v>3382</v>
      </c>
      <c r="H18631" s="12">
        <v>101.452</v>
      </c>
      <c r="I18631" s="12">
        <v>0</v>
      </c>
      <c r="J18631" s="19">
        <f>IF(MONTH(A18631)&gt;VLOOKUP(Totals!$H$2,Totals!$O$5:$P$16,2,FALSE),YEAR(A18631)+1,YEAR(A18631))</f>
        <v>2024</v>
      </c>
    </row>
    <row r="18632" spans="1:10" x14ac:dyDescent="0.2">
      <c r="A18632" s="4">
        <v>45261</v>
      </c>
      <c r="B18632" s="2" t="s">
        <v>23</v>
      </c>
      <c r="C18632" s="2" t="s">
        <v>11</v>
      </c>
      <c r="D18632" s="11">
        <v>122986</v>
      </c>
      <c r="E18632" s="12">
        <v>1768.87</v>
      </c>
      <c r="F18632" s="12">
        <v>115.723</v>
      </c>
      <c r="G18632" s="11">
        <v>130217</v>
      </c>
      <c r="H18632" s="12">
        <v>2048.1959999999999</v>
      </c>
      <c r="I18632" s="12">
        <v>128.23099999999999</v>
      </c>
      <c r="J18632" s="19">
        <f>IF(MONTH(A18632)&gt;VLOOKUP(Totals!$H$2,Totals!$O$5:$P$16,2,FALSE),YEAR(A18632)+1,YEAR(A18632))</f>
        <v>2024</v>
      </c>
    </row>
    <row r="18633" spans="1:10" x14ac:dyDescent="0.2">
      <c r="A18633" s="4">
        <v>45261</v>
      </c>
      <c r="B18633" s="2" t="s">
        <v>24</v>
      </c>
      <c r="C18633" s="2" t="s">
        <v>25</v>
      </c>
      <c r="D18633" s="11">
        <v>7803</v>
      </c>
      <c r="E18633" s="12">
        <v>126.824</v>
      </c>
      <c r="F18633" s="12">
        <v>0</v>
      </c>
      <c r="G18633" s="11">
        <v>7387</v>
      </c>
      <c r="H18633" s="12">
        <v>244.55199999999999</v>
      </c>
      <c r="I18633" s="12">
        <v>0</v>
      </c>
      <c r="J18633" s="19">
        <f>IF(MONTH(A18633)&gt;VLOOKUP(Totals!$H$2,Totals!$O$5:$P$16,2,FALSE),YEAR(A18633)+1,YEAR(A18633))</f>
        <v>2024</v>
      </c>
    </row>
    <row r="18634" spans="1:10" x14ac:dyDescent="0.2">
      <c r="A18634" s="4">
        <v>45261</v>
      </c>
      <c r="B18634" s="2" t="s">
        <v>29</v>
      </c>
      <c r="C18634" s="2" t="s">
        <v>30</v>
      </c>
      <c r="D18634" s="11">
        <v>3503</v>
      </c>
      <c r="E18634" s="12">
        <v>2.6589999999999998</v>
      </c>
      <c r="F18634" s="12">
        <v>1.73</v>
      </c>
      <c r="G18634" s="11">
        <v>4831</v>
      </c>
      <c r="H18634" s="12">
        <v>37.603999999999999</v>
      </c>
      <c r="I18634" s="12">
        <v>3.4380000000000002</v>
      </c>
      <c r="J18634" s="19">
        <f>IF(MONTH(A18634)&gt;VLOOKUP(Totals!$H$2,Totals!$O$5:$P$16,2,FALSE),YEAR(A18634)+1,YEAR(A18634))</f>
        <v>2024</v>
      </c>
    </row>
    <row r="18635" spans="1:10" x14ac:dyDescent="0.2">
      <c r="A18635" s="4">
        <v>45261</v>
      </c>
      <c r="B18635" s="2" t="s">
        <v>154</v>
      </c>
      <c r="C18635" s="2" t="s">
        <v>34</v>
      </c>
      <c r="D18635" s="11">
        <v>25609</v>
      </c>
      <c r="E18635" s="12">
        <v>734.6</v>
      </c>
      <c r="F18635" s="12">
        <v>0</v>
      </c>
      <c r="G18635" s="11">
        <v>44140</v>
      </c>
      <c r="H18635" s="12">
        <v>500</v>
      </c>
      <c r="I18635" s="12">
        <v>0</v>
      </c>
      <c r="J18635" s="19">
        <f>IF(MONTH(A18635)&gt;VLOOKUP(Totals!$H$2,Totals!$O$5:$P$16,2,FALSE),YEAR(A18635)+1,YEAR(A18635))</f>
        <v>2024</v>
      </c>
    </row>
    <row r="18636" spans="1:10" x14ac:dyDescent="0.2">
      <c r="A18636" s="4">
        <v>45261</v>
      </c>
      <c r="B18636" s="2" t="s">
        <v>154</v>
      </c>
      <c r="C18636" s="2" t="s">
        <v>11</v>
      </c>
      <c r="D18636" s="11">
        <v>6186</v>
      </c>
      <c r="E18636" s="12">
        <v>181.4</v>
      </c>
      <c r="F18636" s="12">
        <v>0</v>
      </c>
      <c r="G18636" s="11">
        <v>9558</v>
      </c>
      <c r="H18636" s="12">
        <v>246.44</v>
      </c>
      <c r="I18636" s="12">
        <v>0</v>
      </c>
      <c r="J18636" s="19">
        <f>IF(MONTH(A18636)&gt;VLOOKUP(Totals!$H$2,Totals!$O$5:$P$16,2,FALSE),YEAR(A18636)+1,YEAR(A18636))</f>
        <v>2024</v>
      </c>
    </row>
    <row r="18637" spans="1:10" x14ac:dyDescent="0.2">
      <c r="A18637" s="4">
        <v>45261</v>
      </c>
      <c r="B18637" s="2" t="s">
        <v>237</v>
      </c>
      <c r="C18637" s="2" t="s">
        <v>33</v>
      </c>
      <c r="D18637" s="11">
        <v>11460</v>
      </c>
      <c r="E18637" s="12">
        <v>717.47199999999998</v>
      </c>
      <c r="F18637" s="12">
        <v>2.2480000000000002</v>
      </c>
      <c r="G18637" s="11">
        <v>16198</v>
      </c>
      <c r="H18637" s="12">
        <v>609.05600000000004</v>
      </c>
      <c r="I18637" s="12">
        <v>0</v>
      </c>
      <c r="J18637" s="19">
        <f>IF(MONTH(A18637)&gt;VLOOKUP(Totals!$H$2,Totals!$O$5:$P$16,2,FALSE),YEAR(A18637)+1,YEAR(A18637))</f>
        <v>2024</v>
      </c>
    </row>
    <row r="18638" spans="1:10" x14ac:dyDescent="0.2">
      <c r="A18638" s="4">
        <v>45261</v>
      </c>
      <c r="B18638" s="2" t="s">
        <v>238</v>
      </c>
      <c r="C18638" s="2" t="s">
        <v>16</v>
      </c>
      <c r="D18638" s="11">
        <v>7265</v>
      </c>
      <c r="E18638" s="12">
        <v>176.34700000000001</v>
      </c>
      <c r="F18638" s="12">
        <v>27.745000000000001</v>
      </c>
      <c r="G18638" s="11">
        <v>7838</v>
      </c>
      <c r="H18638" s="12">
        <v>503.005</v>
      </c>
      <c r="I18638" s="12">
        <v>0.26100000000000001</v>
      </c>
      <c r="J18638" s="19">
        <f>IF(MONTH(A18638)&gt;VLOOKUP(Totals!$H$2,Totals!$O$5:$P$16,2,FALSE),YEAR(A18638)+1,YEAR(A18638))</f>
        <v>2024</v>
      </c>
    </row>
    <row r="18639" spans="1:10" x14ac:dyDescent="0.2">
      <c r="A18639" s="4">
        <v>45261</v>
      </c>
      <c r="B18639" s="2" t="s">
        <v>31</v>
      </c>
      <c r="C18639" s="2" t="s">
        <v>32</v>
      </c>
      <c r="D18639" s="11">
        <v>12704</v>
      </c>
      <c r="E18639" s="12">
        <v>268.43400000000003</v>
      </c>
      <c r="F18639" s="12">
        <v>0</v>
      </c>
      <c r="G18639" s="11">
        <v>14867</v>
      </c>
      <c r="H18639" s="12">
        <v>175.92099999999999</v>
      </c>
      <c r="I18639" s="12">
        <v>0</v>
      </c>
      <c r="J18639" s="19">
        <f>IF(MONTH(A18639)&gt;VLOOKUP(Totals!$H$2,Totals!$O$5:$P$16,2,FALSE),YEAR(A18639)+1,YEAR(A18639))</f>
        <v>2024</v>
      </c>
    </row>
    <row r="18640" spans="1:10" x14ac:dyDescent="0.2">
      <c r="A18640" s="4">
        <v>45261</v>
      </c>
      <c r="B18640" s="2" t="s">
        <v>244</v>
      </c>
      <c r="C18640" s="2" t="s">
        <v>28</v>
      </c>
      <c r="D18640" s="11">
        <v>8380</v>
      </c>
      <c r="E18640" s="12">
        <v>0</v>
      </c>
      <c r="F18640" s="12">
        <v>0</v>
      </c>
      <c r="G18640" s="11">
        <v>13872</v>
      </c>
      <c r="H18640" s="12">
        <v>0</v>
      </c>
      <c r="I18640" s="12">
        <v>0</v>
      </c>
      <c r="J18640" s="19">
        <f>IF(MONTH(A18640)&gt;VLOOKUP(Totals!$H$2,Totals!$O$5:$P$16,2,FALSE),YEAR(A18640)+1,YEAR(A18640))</f>
        <v>2024</v>
      </c>
    </row>
    <row r="18641" spans="1:10" x14ac:dyDescent="0.2">
      <c r="A18641" s="4">
        <v>45261</v>
      </c>
      <c r="B18641" s="2" t="s">
        <v>241</v>
      </c>
      <c r="C18641" s="2" t="s">
        <v>18</v>
      </c>
      <c r="D18641" s="11">
        <v>2760</v>
      </c>
      <c r="E18641" s="12">
        <v>260.505</v>
      </c>
      <c r="F18641" s="12">
        <v>0</v>
      </c>
      <c r="G18641" s="11">
        <v>5615</v>
      </c>
      <c r="H18641" s="12">
        <v>15.744999999999999</v>
      </c>
      <c r="I18641" s="12">
        <v>0</v>
      </c>
      <c r="J18641" s="19">
        <f>IF(MONTH(A18641)&gt;VLOOKUP(Totals!$H$2,Totals!$O$5:$P$16,2,FALSE),YEAR(A18641)+1,YEAR(A18641))</f>
        <v>2024</v>
      </c>
    </row>
    <row r="18642" spans="1:10" x14ac:dyDescent="0.2">
      <c r="A18642" s="4">
        <v>45261</v>
      </c>
      <c r="B18642" s="2" t="s">
        <v>36</v>
      </c>
      <c r="C18642" s="2" t="s">
        <v>35</v>
      </c>
      <c r="D18642" s="11">
        <v>1760</v>
      </c>
      <c r="E18642" s="12">
        <v>3.2</v>
      </c>
      <c r="F18642" s="12">
        <v>0</v>
      </c>
      <c r="G18642" s="11">
        <v>2872</v>
      </c>
      <c r="H18642" s="12">
        <v>334.2</v>
      </c>
      <c r="I18642" s="12">
        <v>0</v>
      </c>
      <c r="J18642" s="19">
        <f>IF(MONTH(A18642)&gt;VLOOKUP(Totals!$H$2,Totals!$O$5:$P$16,2,FALSE),YEAR(A18642)+1,YEAR(A18642))</f>
        <v>2024</v>
      </c>
    </row>
    <row r="18643" spans="1:10" x14ac:dyDescent="0.2">
      <c r="A18643" s="4">
        <v>45261</v>
      </c>
      <c r="B18643" s="2" t="s">
        <v>36</v>
      </c>
      <c r="C18643" s="2" t="s">
        <v>38</v>
      </c>
      <c r="D18643" s="11">
        <v>4593</v>
      </c>
      <c r="E18643" s="12">
        <v>255.9</v>
      </c>
      <c r="F18643" s="12">
        <v>49.2</v>
      </c>
      <c r="G18643" s="11">
        <v>4243</v>
      </c>
      <c r="H18643" s="12">
        <v>12.1</v>
      </c>
      <c r="I18643" s="12">
        <v>0</v>
      </c>
      <c r="J18643" s="19">
        <f>IF(MONTH(A18643)&gt;VLOOKUP(Totals!$H$2,Totals!$O$5:$P$16,2,FALSE),YEAR(A18643)+1,YEAR(A18643))</f>
        <v>2024</v>
      </c>
    </row>
    <row r="18644" spans="1:10" x14ac:dyDescent="0.2">
      <c r="A18644" s="4">
        <v>45261</v>
      </c>
      <c r="B18644" s="2" t="s">
        <v>41</v>
      </c>
      <c r="C18644" s="2" t="s">
        <v>161</v>
      </c>
      <c r="D18644" s="11">
        <v>53979</v>
      </c>
      <c r="E18644" s="12">
        <v>3270.8319999999999</v>
      </c>
      <c r="F18644" s="12">
        <v>141.197</v>
      </c>
      <c r="G18644" s="11">
        <v>68409</v>
      </c>
      <c r="H18644" s="12">
        <v>3361.9189999999999</v>
      </c>
      <c r="I18644" s="12">
        <v>0</v>
      </c>
      <c r="J18644" s="19">
        <f>IF(MONTH(A18644)&gt;VLOOKUP(Totals!$H$2,Totals!$O$5:$P$16,2,FALSE),YEAR(A18644)+1,YEAR(A18644))</f>
        <v>2024</v>
      </c>
    </row>
    <row r="18645" spans="1:10" x14ac:dyDescent="0.2">
      <c r="A18645" s="4">
        <v>45261</v>
      </c>
      <c r="B18645" s="2" t="s">
        <v>226</v>
      </c>
      <c r="C18645" s="2" t="s">
        <v>52</v>
      </c>
      <c r="D18645" s="11">
        <v>9099</v>
      </c>
      <c r="E18645" s="12">
        <v>180.227</v>
      </c>
      <c r="F18645" s="12">
        <v>0</v>
      </c>
      <c r="G18645" s="11">
        <v>13034</v>
      </c>
      <c r="H18645" s="12">
        <v>249.881</v>
      </c>
      <c r="I18645" s="12">
        <v>0</v>
      </c>
      <c r="J18645" s="19">
        <f>IF(MONTH(A18645)&gt;VLOOKUP(Totals!$H$2,Totals!$O$5:$P$16,2,FALSE),YEAR(A18645)+1,YEAR(A18645))</f>
        <v>2024</v>
      </c>
    </row>
    <row r="18646" spans="1:10" x14ac:dyDescent="0.2">
      <c r="A18646" s="4">
        <v>45261</v>
      </c>
      <c r="B18646" s="2" t="s">
        <v>42</v>
      </c>
      <c r="C18646" s="2" t="s">
        <v>11</v>
      </c>
      <c r="D18646" s="11">
        <v>3490</v>
      </c>
      <c r="E18646" s="12">
        <v>131.27600000000001</v>
      </c>
      <c r="F18646" s="12">
        <v>0</v>
      </c>
      <c r="G18646" s="11">
        <v>4457</v>
      </c>
      <c r="H18646" s="12">
        <v>150.20500000000001</v>
      </c>
      <c r="I18646" s="12">
        <v>0</v>
      </c>
      <c r="J18646" s="19">
        <f>IF(MONTH(A18646)&gt;VLOOKUP(Totals!$H$2,Totals!$O$5:$P$16,2,FALSE),YEAR(A18646)+1,YEAR(A18646))</f>
        <v>2024</v>
      </c>
    </row>
    <row r="18647" spans="1:10" x14ac:dyDescent="0.2">
      <c r="A18647" s="4">
        <v>45261</v>
      </c>
      <c r="B18647" s="2" t="s">
        <v>42</v>
      </c>
      <c r="C18647" s="2" t="s">
        <v>43</v>
      </c>
      <c r="D18647" s="11">
        <v>14730</v>
      </c>
      <c r="E18647" s="12">
        <v>424.96600000000001</v>
      </c>
      <c r="F18647" s="12">
        <v>52.16</v>
      </c>
      <c r="G18647" s="11">
        <v>21304</v>
      </c>
      <c r="H18647" s="12">
        <v>928.19</v>
      </c>
      <c r="I18647" s="12">
        <v>5.8999999999999997E-2</v>
      </c>
      <c r="J18647" s="19">
        <f>IF(MONTH(A18647)&gt;VLOOKUP(Totals!$H$2,Totals!$O$5:$P$16,2,FALSE),YEAR(A18647)+1,YEAR(A18647))</f>
        <v>2024</v>
      </c>
    </row>
    <row r="18648" spans="1:10" x14ac:dyDescent="0.2">
      <c r="A18648" s="4">
        <v>45261</v>
      </c>
      <c r="B18648" s="2" t="s">
        <v>44</v>
      </c>
      <c r="C18648" s="2" t="s">
        <v>18</v>
      </c>
      <c r="D18648" s="11">
        <v>31090</v>
      </c>
      <c r="E18648" s="12">
        <v>2510.3760000000002</v>
      </c>
      <c r="F18648" s="12">
        <v>4.2089999999999996</v>
      </c>
      <c r="G18648" s="11">
        <v>41641</v>
      </c>
      <c r="H18648" s="12">
        <v>1928.6130000000001</v>
      </c>
      <c r="I18648" s="12">
        <v>1.145</v>
      </c>
      <c r="J18648" s="19">
        <f>IF(MONTH(A18648)&gt;VLOOKUP(Totals!$H$2,Totals!$O$5:$P$16,2,FALSE),YEAR(A18648)+1,YEAR(A18648))</f>
        <v>2024</v>
      </c>
    </row>
    <row r="18649" spans="1:10" x14ac:dyDescent="0.2">
      <c r="A18649" s="4">
        <v>45261</v>
      </c>
      <c r="B18649" s="2" t="s">
        <v>44</v>
      </c>
      <c r="C18649" s="2" t="s">
        <v>11</v>
      </c>
      <c r="D18649" s="11">
        <v>790</v>
      </c>
      <c r="E18649" s="12">
        <v>0.218</v>
      </c>
      <c r="F18649" s="12">
        <v>0</v>
      </c>
      <c r="G18649" s="11">
        <v>1293</v>
      </c>
      <c r="H18649" s="12">
        <v>2.13</v>
      </c>
      <c r="I18649" s="12">
        <v>10.127000000000001</v>
      </c>
      <c r="J18649" s="19">
        <f>IF(MONTH(A18649)&gt;VLOOKUP(Totals!$H$2,Totals!$O$5:$P$16,2,FALSE),YEAR(A18649)+1,YEAR(A18649))</f>
        <v>2024</v>
      </c>
    </row>
    <row r="18650" spans="1:10" x14ac:dyDescent="0.2">
      <c r="A18650" s="4">
        <v>45261</v>
      </c>
      <c r="B18650" s="2" t="s">
        <v>45</v>
      </c>
      <c r="C18650" s="2" t="s">
        <v>18</v>
      </c>
      <c r="D18650" s="11">
        <v>44688</v>
      </c>
      <c r="E18650" s="12">
        <v>2914.0520000000001</v>
      </c>
      <c r="F18650" s="12">
        <v>73.534000000000006</v>
      </c>
      <c r="G18650" s="11">
        <v>61293</v>
      </c>
      <c r="H18650" s="12">
        <v>1427.316</v>
      </c>
      <c r="I18650" s="12">
        <v>0</v>
      </c>
      <c r="J18650" s="19">
        <f>IF(MONTH(A18650)&gt;VLOOKUP(Totals!$H$2,Totals!$O$5:$P$16,2,FALSE),YEAR(A18650)+1,YEAR(A18650))</f>
        <v>2024</v>
      </c>
    </row>
    <row r="18651" spans="1:10" x14ac:dyDescent="0.2">
      <c r="A18651" s="4">
        <v>45261</v>
      </c>
      <c r="B18651" s="2" t="s">
        <v>254</v>
      </c>
      <c r="C18651" s="2" t="s">
        <v>28</v>
      </c>
      <c r="D18651" s="11">
        <v>1630</v>
      </c>
      <c r="E18651" s="12">
        <v>19.606999999999999</v>
      </c>
      <c r="F18651" s="12">
        <v>0</v>
      </c>
      <c r="G18651" s="11">
        <v>4486</v>
      </c>
      <c r="H18651" s="12">
        <v>0</v>
      </c>
      <c r="I18651" s="12">
        <v>0</v>
      </c>
      <c r="J18651" s="19">
        <f>IF(MONTH(A18651)&gt;VLOOKUP(Totals!$H$2,Totals!$O$5:$P$16,2,FALSE),YEAR(A18651)+1,YEAR(A18651))</f>
        <v>2024</v>
      </c>
    </row>
    <row r="18652" spans="1:10" x14ac:dyDescent="0.2">
      <c r="A18652" s="4">
        <v>45261</v>
      </c>
      <c r="B18652" s="2" t="s">
        <v>165</v>
      </c>
      <c r="C18652" s="2" t="s">
        <v>16</v>
      </c>
      <c r="D18652" s="11">
        <v>11713</v>
      </c>
      <c r="E18652" s="12">
        <v>92.53</v>
      </c>
      <c r="F18652" s="12">
        <v>35.128</v>
      </c>
      <c r="G18652" s="11">
        <v>11455</v>
      </c>
      <c r="H18652" s="12">
        <v>520.63300000000004</v>
      </c>
      <c r="I18652" s="12">
        <v>0</v>
      </c>
      <c r="J18652" s="19">
        <f>IF(MONTH(A18652)&gt;VLOOKUP(Totals!$H$2,Totals!$O$5:$P$16,2,FALSE),YEAR(A18652)+1,YEAR(A18652))</f>
        <v>2024</v>
      </c>
    </row>
    <row r="18653" spans="1:10" x14ac:dyDescent="0.2">
      <c r="A18653" s="4">
        <v>45261</v>
      </c>
      <c r="B18653" s="2" t="s">
        <v>48</v>
      </c>
      <c r="C18653" s="2" t="s">
        <v>161</v>
      </c>
      <c r="D18653" s="11" t="s">
        <v>88</v>
      </c>
      <c r="E18653" s="12" t="s">
        <v>88</v>
      </c>
      <c r="F18653" s="12" t="s">
        <v>88</v>
      </c>
      <c r="G18653" s="11" t="s">
        <v>88</v>
      </c>
      <c r="H18653" s="12">
        <v>51.857999999999997</v>
      </c>
      <c r="I18653" s="12">
        <v>0</v>
      </c>
      <c r="J18653" s="19">
        <f>IF(MONTH(A18653)&gt;VLOOKUP(Totals!$H$2,Totals!$O$5:$P$16,2,FALSE),YEAR(A18653)+1,YEAR(A18653))</f>
        <v>2024</v>
      </c>
    </row>
    <row r="18654" spans="1:10" x14ac:dyDescent="0.2">
      <c r="A18654" s="4">
        <v>45261</v>
      </c>
      <c r="B18654" s="2" t="s">
        <v>48</v>
      </c>
      <c r="C18654" s="2" t="s">
        <v>11</v>
      </c>
      <c r="D18654" s="11">
        <v>6061</v>
      </c>
      <c r="E18654" s="12">
        <v>164.131</v>
      </c>
      <c r="F18654" s="12">
        <v>0</v>
      </c>
      <c r="G18654" s="11">
        <v>6481</v>
      </c>
      <c r="H18654" s="12">
        <v>270.49099999999999</v>
      </c>
      <c r="I18654" s="12">
        <v>17.550999999999998</v>
      </c>
      <c r="J18654" s="19">
        <f>IF(MONTH(A18654)&gt;VLOOKUP(Totals!$H$2,Totals!$O$5:$P$16,2,FALSE),YEAR(A18654)+1,YEAR(A18654))</f>
        <v>2024</v>
      </c>
    </row>
    <row r="18655" spans="1:10" x14ac:dyDescent="0.2">
      <c r="A18655" s="4">
        <v>45261</v>
      </c>
      <c r="B18655" s="2" t="s">
        <v>48</v>
      </c>
      <c r="C18655" s="2" t="s">
        <v>35</v>
      </c>
      <c r="D18655" s="11">
        <v>1947</v>
      </c>
      <c r="E18655" s="12">
        <v>44.856000000000002</v>
      </c>
      <c r="F18655" s="12">
        <v>0</v>
      </c>
      <c r="G18655" s="11">
        <v>6029</v>
      </c>
      <c r="H18655" s="12">
        <v>64.558999999999997</v>
      </c>
      <c r="I18655" s="12">
        <v>0</v>
      </c>
      <c r="J18655" s="19">
        <f>IF(MONTH(A18655)&gt;VLOOKUP(Totals!$H$2,Totals!$O$5:$P$16,2,FALSE),YEAR(A18655)+1,YEAR(A18655))</f>
        <v>2024</v>
      </c>
    </row>
    <row r="18656" spans="1:10" x14ac:dyDescent="0.2">
      <c r="A18656" s="4">
        <v>45261</v>
      </c>
      <c r="B18656" s="2" t="s">
        <v>48</v>
      </c>
      <c r="C18656" s="2" t="s">
        <v>49</v>
      </c>
      <c r="D18656" s="11">
        <v>91083</v>
      </c>
      <c r="E18656" s="12">
        <v>2176.866</v>
      </c>
      <c r="F18656" s="12">
        <v>33.606000000000002</v>
      </c>
      <c r="G18656" s="11">
        <v>102352</v>
      </c>
      <c r="H18656" s="12">
        <v>2682.56</v>
      </c>
      <c r="I18656" s="12">
        <v>29.128</v>
      </c>
      <c r="J18656" s="19">
        <f>IF(MONTH(A18656)&gt;VLOOKUP(Totals!$H$2,Totals!$O$5:$P$16,2,FALSE),YEAR(A18656)+1,YEAR(A18656))</f>
        <v>2024</v>
      </c>
    </row>
    <row r="18657" spans="1:10" x14ac:dyDescent="0.2">
      <c r="A18657" s="4">
        <v>45261</v>
      </c>
      <c r="B18657" s="2" t="s">
        <v>48</v>
      </c>
      <c r="C18657" s="2" t="s">
        <v>76</v>
      </c>
      <c r="D18657" s="11" t="s">
        <v>88</v>
      </c>
      <c r="E18657" s="12" t="s">
        <v>88</v>
      </c>
      <c r="F18657" s="12" t="s">
        <v>88</v>
      </c>
      <c r="G18657" s="11" t="s">
        <v>88</v>
      </c>
      <c r="H18657" s="12">
        <v>0</v>
      </c>
      <c r="I18657" s="12">
        <v>0</v>
      </c>
      <c r="J18657" s="19">
        <f>IF(MONTH(A18657)&gt;VLOOKUP(Totals!$H$2,Totals!$O$5:$P$16,2,FALSE),YEAR(A18657)+1,YEAR(A18657))</f>
        <v>2024</v>
      </c>
    </row>
    <row r="18658" spans="1:10" x14ac:dyDescent="0.2">
      <c r="A18658" s="4">
        <v>45261</v>
      </c>
      <c r="B18658" s="2" t="s">
        <v>151</v>
      </c>
      <c r="C18658" s="2" t="s">
        <v>49</v>
      </c>
      <c r="D18658" s="11">
        <v>17888</v>
      </c>
      <c r="E18658" s="12">
        <v>511.08100000000002</v>
      </c>
      <c r="F18658" s="12">
        <v>5.4569999999999999</v>
      </c>
      <c r="G18658" s="11">
        <v>20465</v>
      </c>
      <c r="H18658" s="12">
        <v>504.47699999999998</v>
      </c>
      <c r="I18658" s="12">
        <v>46.307000000000002</v>
      </c>
      <c r="J18658" s="19">
        <f>IF(MONTH(A18658)&gt;VLOOKUP(Totals!$H$2,Totals!$O$5:$P$16,2,FALSE),YEAR(A18658)+1,YEAR(A18658))</f>
        <v>2024</v>
      </c>
    </row>
    <row r="18659" spans="1:10" x14ac:dyDescent="0.2">
      <c r="A18659" s="4">
        <v>45261</v>
      </c>
      <c r="B18659" s="2" t="s">
        <v>50</v>
      </c>
      <c r="C18659" s="2" t="s">
        <v>43</v>
      </c>
      <c r="D18659" s="11">
        <v>2957</v>
      </c>
      <c r="E18659" s="12">
        <v>139.54300000000001</v>
      </c>
      <c r="F18659" s="12">
        <v>1.0609999999999999</v>
      </c>
      <c r="G18659" s="11">
        <v>4298</v>
      </c>
      <c r="H18659" s="12">
        <v>114.607</v>
      </c>
      <c r="I18659" s="12">
        <v>0</v>
      </c>
      <c r="J18659" s="19">
        <f>IF(MONTH(A18659)&gt;VLOOKUP(Totals!$H$2,Totals!$O$5:$P$16,2,FALSE),YEAR(A18659)+1,YEAR(A18659))</f>
        <v>2024</v>
      </c>
    </row>
    <row r="18660" spans="1:10" x14ac:dyDescent="0.2">
      <c r="A18660" s="4">
        <v>45261</v>
      </c>
      <c r="B18660" s="2" t="s">
        <v>51</v>
      </c>
      <c r="C18660" s="2" t="s">
        <v>18</v>
      </c>
      <c r="D18660" s="11" t="s">
        <v>88</v>
      </c>
      <c r="E18660" s="12" t="s">
        <v>88</v>
      </c>
      <c r="F18660" s="12" t="s">
        <v>88</v>
      </c>
      <c r="G18660" s="11" t="s">
        <v>88</v>
      </c>
      <c r="H18660" s="12">
        <v>1526.816</v>
      </c>
      <c r="I18660" s="12">
        <v>0</v>
      </c>
      <c r="J18660" s="19">
        <f>IF(MONTH(A18660)&gt;VLOOKUP(Totals!$H$2,Totals!$O$5:$P$16,2,FALSE),YEAR(A18660)+1,YEAR(A18660))</f>
        <v>2024</v>
      </c>
    </row>
    <row r="18661" spans="1:10" x14ac:dyDescent="0.2">
      <c r="A18661" s="4">
        <v>45261</v>
      </c>
      <c r="B18661" s="2" t="s">
        <v>51</v>
      </c>
      <c r="C18661" s="2" t="s">
        <v>11</v>
      </c>
      <c r="D18661" s="11" t="s">
        <v>88</v>
      </c>
      <c r="E18661" s="12">
        <v>83.096000000000004</v>
      </c>
      <c r="F18661" s="12">
        <v>0</v>
      </c>
      <c r="G18661" s="11" t="s">
        <v>88</v>
      </c>
      <c r="H18661" s="12" t="s">
        <v>88</v>
      </c>
      <c r="I18661" s="12" t="s">
        <v>88</v>
      </c>
      <c r="J18661" s="19">
        <f>IF(MONTH(A18661)&gt;VLOOKUP(Totals!$H$2,Totals!$O$5:$P$16,2,FALSE),YEAR(A18661)+1,YEAR(A18661))</f>
        <v>2024</v>
      </c>
    </row>
    <row r="18662" spans="1:10" x14ac:dyDescent="0.2">
      <c r="A18662" s="4">
        <v>45261</v>
      </c>
      <c r="B18662" s="2" t="s">
        <v>51</v>
      </c>
      <c r="C18662" s="2" t="s">
        <v>35</v>
      </c>
      <c r="D18662" s="11" t="s">
        <v>88</v>
      </c>
      <c r="E18662" s="12">
        <v>1497.4949999999999</v>
      </c>
      <c r="F18662" s="12">
        <v>0</v>
      </c>
      <c r="G18662" s="11" t="s">
        <v>88</v>
      </c>
      <c r="H18662" s="12" t="s">
        <v>88</v>
      </c>
      <c r="I18662" s="12" t="s">
        <v>88</v>
      </c>
      <c r="J18662" s="19">
        <f>IF(MONTH(A18662)&gt;VLOOKUP(Totals!$H$2,Totals!$O$5:$P$16,2,FALSE),YEAR(A18662)+1,YEAR(A18662))</f>
        <v>2024</v>
      </c>
    </row>
    <row r="18663" spans="1:10" x14ac:dyDescent="0.2">
      <c r="A18663" s="4">
        <v>45261</v>
      </c>
      <c r="B18663" s="2" t="s">
        <v>51</v>
      </c>
      <c r="C18663" s="2" t="s">
        <v>16</v>
      </c>
      <c r="D18663" s="11" t="s">
        <v>88</v>
      </c>
      <c r="E18663" s="12">
        <v>1098.7650000000001</v>
      </c>
      <c r="F18663" s="12">
        <v>0</v>
      </c>
      <c r="G18663" s="11" t="s">
        <v>88</v>
      </c>
      <c r="H18663" s="12" t="s">
        <v>88</v>
      </c>
      <c r="I18663" s="12" t="s">
        <v>88</v>
      </c>
      <c r="J18663" s="19">
        <f>IF(MONTH(A18663)&gt;VLOOKUP(Totals!$H$2,Totals!$O$5:$P$16,2,FALSE),YEAR(A18663)+1,YEAR(A18663))</f>
        <v>2024</v>
      </c>
    </row>
    <row r="18664" spans="1:10" x14ac:dyDescent="0.2">
      <c r="A18664" s="4">
        <v>45261</v>
      </c>
      <c r="B18664" s="2" t="s">
        <v>202</v>
      </c>
      <c r="C18664" s="2" t="s">
        <v>27</v>
      </c>
      <c r="D18664" s="11">
        <v>31688</v>
      </c>
      <c r="E18664" s="12">
        <v>419.32799999999997</v>
      </c>
      <c r="F18664" s="12">
        <v>0.92100000000000004</v>
      </c>
      <c r="G18664" s="11">
        <v>33085</v>
      </c>
      <c r="H18664" s="12">
        <v>408.76299999999998</v>
      </c>
      <c r="I18664" s="12">
        <v>9.0980000000000008</v>
      </c>
      <c r="J18664" s="19">
        <f>IF(MONTH(A18664)&gt;VLOOKUP(Totals!$H$2,Totals!$O$5:$P$16,2,FALSE),YEAR(A18664)+1,YEAR(A18664))</f>
        <v>2024</v>
      </c>
    </row>
    <row r="18665" spans="1:10" x14ac:dyDescent="0.2">
      <c r="A18665" s="4">
        <v>45261</v>
      </c>
      <c r="B18665" s="2" t="s">
        <v>53</v>
      </c>
      <c r="C18665" s="2" t="s">
        <v>28</v>
      </c>
      <c r="D18665" s="11">
        <v>11811</v>
      </c>
      <c r="E18665" s="12">
        <v>404.87799999999999</v>
      </c>
      <c r="F18665" s="12">
        <v>25.766999999999999</v>
      </c>
      <c r="G18665" s="11">
        <v>19710</v>
      </c>
      <c r="H18665" s="12">
        <v>995.64300000000003</v>
      </c>
      <c r="I18665" s="12">
        <v>0</v>
      </c>
      <c r="J18665" s="19">
        <f>IF(MONTH(A18665)&gt;VLOOKUP(Totals!$H$2,Totals!$O$5:$P$16,2,FALSE),YEAR(A18665)+1,YEAR(A18665))</f>
        <v>2024</v>
      </c>
    </row>
    <row r="18666" spans="1:10" x14ac:dyDescent="0.2">
      <c r="A18666" s="4">
        <v>45261</v>
      </c>
      <c r="B18666" s="2" t="s">
        <v>171</v>
      </c>
      <c r="C18666" s="2" t="s">
        <v>18</v>
      </c>
      <c r="D18666" s="11">
        <v>3958</v>
      </c>
      <c r="E18666" s="12">
        <v>396.99200000000002</v>
      </c>
      <c r="F18666" s="12">
        <v>0</v>
      </c>
      <c r="G18666" s="11">
        <v>9362</v>
      </c>
      <c r="H18666" s="12">
        <v>27.488</v>
      </c>
      <c r="I18666" s="12">
        <v>0</v>
      </c>
      <c r="J18666" s="19">
        <f>IF(MONTH(A18666)&gt;VLOOKUP(Totals!$H$2,Totals!$O$5:$P$16,2,FALSE),YEAR(A18666)+1,YEAR(A18666))</f>
        <v>2024</v>
      </c>
    </row>
    <row r="18667" spans="1:10" x14ac:dyDescent="0.2">
      <c r="A18667" s="4">
        <v>45261</v>
      </c>
      <c r="B18667" s="2" t="s">
        <v>54</v>
      </c>
      <c r="C18667" s="2" t="s">
        <v>16</v>
      </c>
      <c r="D18667" s="11">
        <v>3873</v>
      </c>
      <c r="E18667" s="12">
        <v>84.367000000000004</v>
      </c>
      <c r="F18667" s="12">
        <v>0</v>
      </c>
      <c r="G18667" s="11">
        <v>5413</v>
      </c>
      <c r="H18667" s="12">
        <v>216.96</v>
      </c>
      <c r="I18667" s="12">
        <v>0</v>
      </c>
      <c r="J18667" s="19">
        <f>IF(MONTH(A18667)&gt;VLOOKUP(Totals!$H$2,Totals!$O$5:$P$16,2,FALSE),YEAR(A18667)+1,YEAR(A18667))</f>
        <v>2024</v>
      </c>
    </row>
    <row r="18668" spans="1:10" x14ac:dyDescent="0.2">
      <c r="A18668" s="4">
        <v>45261</v>
      </c>
      <c r="B18668" s="2" t="s">
        <v>166</v>
      </c>
      <c r="C18668" s="2" t="s">
        <v>28</v>
      </c>
      <c r="D18668" s="11">
        <v>15244</v>
      </c>
      <c r="E18668" s="12">
        <v>88.507999999999996</v>
      </c>
      <c r="F18668" s="12">
        <v>0</v>
      </c>
      <c r="G18668" s="11">
        <v>18883</v>
      </c>
      <c r="H18668" s="12">
        <v>0.04</v>
      </c>
      <c r="I18668" s="12">
        <v>0</v>
      </c>
      <c r="J18668" s="19">
        <f>IF(MONTH(A18668)&gt;VLOOKUP(Totals!$H$2,Totals!$O$5:$P$16,2,FALSE),YEAR(A18668)+1,YEAR(A18668))</f>
        <v>2024</v>
      </c>
    </row>
    <row r="18669" spans="1:10" x14ac:dyDescent="0.2">
      <c r="A18669" s="4">
        <v>45261</v>
      </c>
      <c r="B18669" s="2" t="s">
        <v>55</v>
      </c>
      <c r="C18669" s="2" t="s">
        <v>33</v>
      </c>
      <c r="D18669" s="11">
        <v>7147</v>
      </c>
      <c r="E18669" s="12">
        <v>378.24599999999998</v>
      </c>
      <c r="F18669" s="12">
        <v>44.865000000000002</v>
      </c>
      <c r="G18669" s="11">
        <v>8025</v>
      </c>
      <c r="H18669" s="12">
        <v>543.30799999999999</v>
      </c>
      <c r="I18669" s="12">
        <v>0.20499999999999999</v>
      </c>
      <c r="J18669" s="19">
        <f>IF(MONTH(A18669)&gt;VLOOKUP(Totals!$H$2,Totals!$O$5:$P$16,2,FALSE),YEAR(A18669)+1,YEAR(A18669))</f>
        <v>2024</v>
      </c>
    </row>
    <row r="18670" spans="1:10" x14ac:dyDescent="0.2">
      <c r="A18670" s="4">
        <v>45261</v>
      </c>
      <c r="B18670" s="2" t="s">
        <v>146</v>
      </c>
      <c r="C18670" s="2" t="s">
        <v>143</v>
      </c>
      <c r="D18670" s="11">
        <v>1953</v>
      </c>
      <c r="E18670" s="12">
        <v>0</v>
      </c>
      <c r="F18670" s="12">
        <v>0</v>
      </c>
      <c r="G18670" s="11">
        <v>2019</v>
      </c>
      <c r="H18670" s="12">
        <v>0</v>
      </c>
      <c r="I18670" s="12">
        <v>0</v>
      </c>
      <c r="J18670" s="19">
        <f>IF(MONTH(A18670)&gt;VLOOKUP(Totals!$H$2,Totals!$O$5:$P$16,2,FALSE),YEAR(A18670)+1,YEAR(A18670))</f>
        <v>2024</v>
      </c>
    </row>
    <row r="18671" spans="1:10" x14ac:dyDescent="0.2">
      <c r="A18671" s="4">
        <v>45261</v>
      </c>
      <c r="B18671" s="2" t="s">
        <v>146</v>
      </c>
      <c r="C18671" s="2" t="s">
        <v>27</v>
      </c>
      <c r="D18671" s="11">
        <v>4214</v>
      </c>
      <c r="E18671" s="12">
        <v>0.46400000000000002</v>
      </c>
      <c r="F18671" s="12">
        <v>0</v>
      </c>
      <c r="G18671" s="11">
        <v>4718</v>
      </c>
      <c r="H18671" s="12">
        <v>0.48899999999999999</v>
      </c>
      <c r="I18671" s="12">
        <v>0</v>
      </c>
      <c r="J18671" s="19">
        <f>IF(MONTH(A18671)&gt;VLOOKUP(Totals!$H$2,Totals!$O$5:$P$16,2,FALSE),YEAR(A18671)+1,YEAR(A18671))</f>
        <v>2024</v>
      </c>
    </row>
    <row r="18672" spans="1:10" x14ac:dyDescent="0.2">
      <c r="A18672" s="4">
        <v>45261</v>
      </c>
      <c r="B18672" s="2" t="s">
        <v>146</v>
      </c>
      <c r="C18672" s="2" t="s">
        <v>28</v>
      </c>
      <c r="D18672" s="11">
        <v>65413</v>
      </c>
      <c r="E18672" s="12">
        <v>276.25900000000001</v>
      </c>
      <c r="F18672" s="12">
        <v>0</v>
      </c>
      <c r="G18672" s="11">
        <v>76493</v>
      </c>
      <c r="H18672" s="12">
        <v>8.51</v>
      </c>
      <c r="I18672" s="12">
        <v>0</v>
      </c>
      <c r="J18672" s="19">
        <f>IF(MONTH(A18672)&gt;VLOOKUP(Totals!$H$2,Totals!$O$5:$P$16,2,FALSE),YEAR(A18672)+1,YEAR(A18672))</f>
        <v>2024</v>
      </c>
    </row>
    <row r="18673" spans="1:10" x14ac:dyDescent="0.2">
      <c r="A18673" s="4">
        <v>45261</v>
      </c>
      <c r="B18673" s="2" t="s">
        <v>146</v>
      </c>
      <c r="C18673" s="2" t="s">
        <v>33</v>
      </c>
      <c r="D18673" s="11">
        <v>22947</v>
      </c>
      <c r="E18673" s="12">
        <v>150.48099999999999</v>
      </c>
      <c r="F18673" s="12">
        <v>0</v>
      </c>
      <c r="G18673" s="11">
        <v>26809</v>
      </c>
      <c r="H18673" s="12">
        <v>343.61700000000002</v>
      </c>
      <c r="I18673" s="12">
        <v>0</v>
      </c>
      <c r="J18673" s="19">
        <f>IF(MONTH(A18673)&gt;VLOOKUP(Totals!$H$2,Totals!$O$5:$P$16,2,FALSE),YEAR(A18673)+1,YEAR(A18673))</f>
        <v>2024</v>
      </c>
    </row>
    <row r="18674" spans="1:10" x14ac:dyDescent="0.2">
      <c r="A18674" s="4">
        <v>45261</v>
      </c>
      <c r="B18674" s="2" t="s">
        <v>146</v>
      </c>
      <c r="C18674" s="2" t="s">
        <v>32</v>
      </c>
      <c r="D18674" s="11">
        <v>3770</v>
      </c>
      <c r="E18674" s="12">
        <v>80.088999999999999</v>
      </c>
      <c r="F18674" s="12">
        <v>0</v>
      </c>
      <c r="G18674" s="11">
        <v>4295</v>
      </c>
      <c r="H18674" s="12">
        <v>23.568000000000001</v>
      </c>
      <c r="I18674" s="12">
        <v>3.0950000000000002</v>
      </c>
      <c r="J18674" s="19">
        <f>IF(MONTH(A18674)&gt;VLOOKUP(Totals!$H$2,Totals!$O$5:$P$16,2,FALSE),YEAR(A18674)+1,YEAR(A18674))</f>
        <v>2024</v>
      </c>
    </row>
    <row r="18675" spans="1:10" x14ac:dyDescent="0.2">
      <c r="A18675" s="4">
        <v>45261</v>
      </c>
      <c r="B18675" s="2" t="s">
        <v>146</v>
      </c>
      <c r="C18675" s="2" t="s">
        <v>11</v>
      </c>
      <c r="D18675" s="11">
        <v>44250</v>
      </c>
      <c r="E18675" s="12">
        <v>0</v>
      </c>
      <c r="F18675" s="12">
        <v>0</v>
      </c>
      <c r="G18675" s="11">
        <v>47816</v>
      </c>
      <c r="H18675" s="12">
        <v>4.1989999999999998</v>
      </c>
      <c r="I18675" s="12">
        <v>7.4329999999999998</v>
      </c>
      <c r="J18675" s="19">
        <f>IF(MONTH(A18675)&gt;VLOOKUP(Totals!$H$2,Totals!$O$5:$P$16,2,FALSE),YEAR(A18675)+1,YEAR(A18675))</f>
        <v>2024</v>
      </c>
    </row>
    <row r="18676" spans="1:10" x14ac:dyDescent="0.2">
      <c r="A18676" s="4">
        <v>45261</v>
      </c>
      <c r="B18676" s="2" t="s">
        <v>146</v>
      </c>
      <c r="C18676" s="2" t="s">
        <v>35</v>
      </c>
      <c r="D18676" s="11">
        <v>6605</v>
      </c>
      <c r="E18676" s="12">
        <v>99.57</v>
      </c>
      <c r="F18676" s="12">
        <v>0</v>
      </c>
      <c r="G18676" s="11">
        <v>7270</v>
      </c>
      <c r="H18676" s="12">
        <v>46.533000000000001</v>
      </c>
      <c r="I18676" s="12">
        <v>0</v>
      </c>
      <c r="J18676" s="19">
        <f>IF(MONTH(A18676)&gt;VLOOKUP(Totals!$H$2,Totals!$O$5:$P$16,2,FALSE),YEAR(A18676)+1,YEAR(A18676))</f>
        <v>2024</v>
      </c>
    </row>
    <row r="18677" spans="1:10" x14ac:dyDescent="0.2">
      <c r="A18677" s="4">
        <v>45261</v>
      </c>
      <c r="B18677" s="2" t="s">
        <v>146</v>
      </c>
      <c r="C18677" s="2" t="s">
        <v>37</v>
      </c>
      <c r="D18677" s="11">
        <v>12354</v>
      </c>
      <c r="E18677" s="12">
        <v>156.267</v>
      </c>
      <c r="F18677" s="12">
        <v>0</v>
      </c>
      <c r="G18677" s="11">
        <v>13602</v>
      </c>
      <c r="H18677" s="12">
        <v>19.616</v>
      </c>
      <c r="I18677" s="12">
        <v>3.5489999999999999</v>
      </c>
      <c r="J18677" s="19">
        <f>IF(MONTH(A18677)&gt;VLOOKUP(Totals!$H$2,Totals!$O$5:$P$16,2,FALSE),YEAR(A18677)+1,YEAR(A18677))</f>
        <v>2024</v>
      </c>
    </row>
    <row r="18678" spans="1:10" x14ac:dyDescent="0.2">
      <c r="A18678" s="4">
        <v>45261</v>
      </c>
      <c r="B18678" s="2" t="s">
        <v>146</v>
      </c>
      <c r="C18678" s="2" t="s">
        <v>16</v>
      </c>
      <c r="D18678" s="11">
        <v>6926</v>
      </c>
      <c r="E18678" s="12">
        <v>4.8810000000000002</v>
      </c>
      <c r="F18678" s="12">
        <v>0</v>
      </c>
      <c r="G18678" s="11">
        <v>6654</v>
      </c>
      <c r="H18678" s="12">
        <v>119.628</v>
      </c>
      <c r="I18678" s="12">
        <v>0</v>
      </c>
      <c r="J18678" s="19">
        <f>IF(MONTH(A18678)&gt;VLOOKUP(Totals!$H$2,Totals!$O$5:$P$16,2,FALSE),YEAR(A18678)+1,YEAR(A18678))</f>
        <v>2024</v>
      </c>
    </row>
    <row r="18679" spans="1:10" x14ac:dyDescent="0.2">
      <c r="A18679" s="4">
        <v>45261</v>
      </c>
      <c r="B18679" s="2" t="s">
        <v>146</v>
      </c>
      <c r="C18679" s="2" t="s">
        <v>76</v>
      </c>
      <c r="D18679" s="11">
        <v>6805</v>
      </c>
      <c r="E18679" s="12">
        <v>212.03899999999999</v>
      </c>
      <c r="F18679" s="12">
        <v>0</v>
      </c>
      <c r="G18679" s="11">
        <v>9100</v>
      </c>
      <c r="H18679" s="12">
        <v>18.841000000000001</v>
      </c>
      <c r="I18679" s="12">
        <v>2.93</v>
      </c>
      <c r="J18679" s="19">
        <f>IF(MONTH(A18679)&gt;VLOOKUP(Totals!$H$2,Totals!$O$5:$P$16,2,FALSE),YEAR(A18679)+1,YEAR(A18679))</f>
        <v>2024</v>
      </c>
    </row>
    <row r="18680" spans="1:10" x14ac:dyDescent="0.2">
      <c r="A18680" s="4">
        <v>45261</v>
      </c>
      <c r="B18680" s="2" t="s">
        <v>257</v>
      </c>
      <c r="C18680" s="2" t="s">
        <v>161</v>
      </c>
      <c r="D18680" s="11" t="s">
        <v>88</v>
      </c>
      <c r="E18680" s="12">
        <v>371.97699999999998</v>
      </c>
      <c r="F18680" s="12">
        <v>0</v>
      </c>
      <c r="G18680" s="11" t="s">
        <v>88</v>
      </c>
      <c r="H18680" s="12">
        <v>135.32499999999999</v>
      </c>
      <c r="I18680" s="12">
        <v>0</v>
      </c>
      <c r="J18680" s="19">
        <f>IF(MONTH(A18680)&gt;VLOOKUP(Totals!$H$2,Totals!$O$5:$P$16,2,FALSE),YEAR(A18680)+1,YEAR(A18680))</f>
        <v>2024</v>
      </c>
    </row>
    <row r="18681" spans="1:10" x14ac:dyDescent="0.2">
      <c r="A18681" s="4">
        <v>45261</v>
      </c>
      <c r="B18681" s="2" t="s">
        <v>257</v>
      </c>
      <c r="C18681" s="2" t="s">
        <v>35</v>
      </c>
      <c r="D18681" s="11" t="s">
        <v>88</v>
      </c>
      <c r="E18681" s="12">
        <v>1054.7629999999999</v>
      </c>
      <c r="F18681" s="12">
        <v>0</v>
      </c>
      <c r="G18681" s="11" t="s">
        <v>88</v>
      </c>
      <c r="H18681" s="12">
        <v>281.69600000000003</v>
      </c>
      <c r="I18681" s="12">
        <v>0</v>
      </c>
      <c r="J18681" s="19">
        <f>IF(MONTH(A18681)&gt;VLOOKUP(Totals!$H$2,Totals!$O$5:$P$16,2,FALSE),YEAR(A18681)+1,YEAR(A18681))</f>
        <v>2024</v>
      </c>
    </row>
    <row r="18682" spans="1:10" x14ac:dyDescent="0.2">
      <c r="A18682" s="4">
        <v>45261</v>
      </c>
      <c r="B18682" s="2" t="s">
        <v>257</v>
      </c>
      <c r="C18682" s="2" t="s">
        <v>16</v>
      </c>
      <c r="D18682" s="11" t="s">
        <v>88</v>
      </c>
      <c r="E18682" s="12">
        <v>51.664000000000001</v>
      </c>
      <c r="F18682" s="12">
        <v>0</v>
      </c>
      <c r="G18682" s="11" t="s">
        <v>88</v>
      </c>
      <c r="H18682" s="12" t="s">
        <v>88</v>
      </c>
      <c r="I18682" s="12" t="s">
        <v>88</v>
      </c>
      <c r="J18682" s="19">
        <f>IF(MONTH(A18682)&gt;VLOOKUP(Totals!$H$2,Totals!$O$5:$P$16,2,FALSE),YEAR(A18682)+1,YEAR(A18682))</f>
        <v>2024</v>
      </c>
    </row>
    <row r="18683" spans="1:10" x14ac:dyDescent="0.2">
      <c r="A18683" s="4">
        <v>45261</v>
      </c>
      <c r="B18683" s="2" t="s">
        <v>56</v>
      </c>
      <c r="C18683" s="2" t="s">
        <v>32</v>
      </c>
      <c r="D18683" s="11">
        <v>15446</v>
      </c>
      <c r="E18683" s="12">
        <v>386.108</v>
      </c>
      <c r="F18683" s="12">
        <v>39.029000000000003</v>
      </c>
      <c r="G18683" s="11">
        <v>17315</v>
      </c>
      <c r="H18683" s="12">
        <v>315.14600000000002</v>
      </c>
      <c r="I18683" s="12">
        <v>0</v>
      </c>
      <c r="J18683" s="19">
        <f>IF(MONTH(A18683)&gt;VLOOKUP(Totals!$H$2,Totals!$O$5:$P$16,2,FALSE),YEAR(A18683)+1,YEAR(A18683))</f>
        <v>2024</v>
      </c>
    </row>
    <row r="18684" spans="1:10" x14ac:dyDescent="0.2">
      <c r="A18684" s="4">
        <v>45261</v>
      </c>
      <c r="B18684" s="2" t="s">
        <v>243</v>
      </c>
      <c r="C18684" s="2" t="s">
        <v>57</v>
      </c>
      <c r="D18684" s="11">
        <v>5854</v>
      </c>
      <c r="E18684" s="12">
        <v>175.083</v>
      </c>
      <c r="F18684" s="12">
        <v>0.45800000000000002</v>
      </c>
      <c r="G18684" s="11">
        <v>6392</v>
      </c>
      <c r="H18684" s="12">
        <v>193.22399999999999</v>
      </c>
      <c r="I18684" s="12">
        <v>106.744</v>
      </c>
      <c r="J18684" s="19">
        <f>IF(MONTH(A18684)&gt;VLOOKUP(Totals!$H$2,Totals!$O$5:$P$16,2,FALSE),YEAR(A18684)+1,YEAR(A18684))</f>
        <v>2024</v>
      </c>
    </row>
    <row r="18685" spans="1:10" x14ac:dyDescent="0.2">
      <c r="A18685" s="4">
        <v>45261</v>
      </c>
      <c r="B18685" s="2" t="s">
        <v>243</v>
      </c>
      <c r="C18685" s="2" t="s">
        <v>11</v>
      </c>
      <c r="D18685" s="11">
        <v>2513</v>
      </c>
      <c r="E18685" s="12">
        <v>6.0860000000000003</v>
      </c>
      <c r="F18685" s="12">
        <v>0</v>
      </c>
      <c r="G18685" s="11">
        <v>3017</v>
      </c>
      <c r="H18685" s="12">
        <v>90.144000000000005</v>
      </c>
      <c r="I18685" s="12">
        <v>0</v>
      </c>
      <c r="J18685" s="19">
        <f>IF(MONTH(A18685)&gt;VLOOKUP(Totals!$H$2,Totals!$O$5:$P$16,2,FALSE),YEAR(A18685)+1,YEAR(A18685))</f>
        <v>2024</v>
      </c>
    </row>
    <row r="18686" spans="1:10" x14ac:dyDescent="0.2">
      <c r="A18686" s="4">
        <v>45261</v>
      </c>
      <c r="B18686" s="2" t="s">
        <v>59</v>
      </c>
      <c r="C18686" s="2" t="s">
        <v>34</v>
      </c>
      <c r="D18686" s="11">
        <v>44490</v>
      </c>
      <c r="E18686" s="12">
        <v>1726.462</v>
      </c>
      <c r="F18686" s="12">
        <v>11.336</v>
      </c>
      <c r="G18686" s="11">
        <v>55263</v>
      </c>
      <c r="H18686" s="12">
        <v>1553.5340000000001</v>
      </c>
      <c r="I18686" s="12">
        <v>0</v>
      </c>
      <c r="J18686" s="19">
        <f>IF(MONTH(A18686)&gt;VLOOKUP(Totals!$H$2,Totals!$O$5:$P$16,2,FALSE),YEAR(A18686)+1,YEAR(A18686))</f>
        <v>2024</v>
      </c>
    </row>
    <row r="18687" spans="1:10" x14ac:dyDescent="0.2">
      <c r="A18687" s="4">
        <v>45261</v>
      </c>
      <c r="B18687" s="2" t="s">
        <v>234</v>
      </c>
      <c r="C18687" s="2" t="s">
        <v>28</v>
      </c>
      <c r="D18687" s="11">
        <v>8408</v>
      </c>
      <c r="E18687" s="12">
        <v>13.177</v>
      </c>
      <c r="F18687" s="12">
        <v>0</v>
      </c>
      <c r="G18687" s="11">
        <v>15051</v>
      </c>
      <c r="H18687" s="12">
        <v>0</v>
      </c>
      <c r="I18687" s="12">
        <v>0</v>
      </c>
      <c r="J18687" s="19">
        <f>IF(MONTH(A18687)&gt;VLOOKUP(Totals!$H$2,Totals!$O$5:$P$16,2,FALSE),YEAR(A18687)+1,YEAR(A18687))</f>
        <v>2024</v>
      </c>
    </row>
    <row r="18688" spans="1:10" x14ac:dyDescent="0.2">
      <c r="A18688" s="4">
        <v>45261</v>
      </c>
      <c r="B18688" s="2" t="s">
        <v>234</v>
      </c>
      <c r="C18688" s="2" t="s">
        <v>34</v>
      </c>
      <c r="D18688" s="11">
        <v>8762</v>
      </c>
      <c r="E18688" s="12">
        <v>31.242000000000001</v>
      </c>
      <c r="F18688" s="12">
        <v>0</v>
      </c>
      <c r="G18688" s="11">
        <v>12964</v>
      </c>
      <c r="H18688" s="12">
        <v>0</v>
      </c>
      <c r="I18688" s="12">
        <v>0</v>
      </c>
      <c r="J18688" s="19">
        <f>IF(MONTH(A18688)&gt;VLOOKUP(Totals!$H$2,Totals!$O$5:$P$16,2,FALSE),YEAR(A18688)+1,YEAR(A18688))</f>
        <v>2024</v>
      </c>
    </row>
    <row r="18689" spans="1:10" x14ac:dyDescent="0.2">
      <c r="A18689" s="4">
        <v>45261</v>
      </c>
      <c r="B18689" s="2" t="s">
        <v>234</v>
      </c>
      <c r="C18689" s="2" t="s">
        <v>11</v>
      </c>
      <c r="D18689" s="11">
        <v>2101</v>
      </c>
      <c r="E18689" s="12">
        <v>0</v>
      </c>
      <c r="F18689" s="12">
        <v>0</v>
      </c>
      <c r="G18689" s="11">
        <v>2364</v>
      </c>
      <c r="H18689" s="12">
        <v>0</v>
      </c>
      <c r="I18689" s="12">
        <v>0</v>
      </c>
      <c r="J18689" s="19">
        <f>IF(MONTH(A18689)&gt;VLOOKUP(Totals!$H$2,Totals!$O$5:$P$16,2,FALSE),YEAR(A18689)+1,YEAR(A18689))</f>
        <v>2024</v>
      </c>
    </row>
    <row r="18690" spans="1:10" x14ac:dyDescent="0.2">
      <c r="A18690" s="4">
        <v>45261</v>
      </c>
      <c r="B18690" s="2" t="s">
        <v>227</v>
      </c>
      <c r="C18690" s="2" t="s">
        <v>21</v>
      </c>
      <c r="D18690" s="11">
        <v>901</v>
      </c>
      <c r="E18690" s="12">
        <v>12.115</v>
      </c>
      <c r="F18690" s="12">
        <v>3.5000000000000003E-2</v>
      </c>
      <c r="G18690" s="11">
        <v>788</v>
      </c>
      <c r="H18690" s="12">
        <v>44.116999999999997</v>
      </c>
      <c r="I18690" s="12">
        <v>0.25</v>
      </c>
      <c r="J18690" s="19">
        <f>IF(MONTH(A18690)&gt;VLOOKUP(Totals!$H$2,Totals!$O$5:$P$16,2,FALSE),YEAR(A18690)+1,YEAR(A18690))</f>
        <v>2024</v>
      </c>
    </row>
    <row r="18691" spans="1:10" x14ac:dyDescent="0.2">
      <c r="A18691" s="4">
        <v>45261</v>
      </c>
      <c r="B18691" s="2" t="s">
        <v>227</v>
      </c>
      <c r="C18691" s="2" t="s">
        <v>22</v>
      </c>
      <c r="D18691" s="11" t="s">
        <v>88</v>
      </c>
      <c r="E18691" s="12" t="s">
        <v>88</v>
      </c>
      <c r="F18691" s="12" t="s">
        <v>88</v>
      </c>
      <c r="G18691" s="11">
        <v>15</v>
      </c>
      <c r="H18691" s="12">
        <v>31.364000000000001</v>
      </c>
      <c r="I18691" s="12">
        <v>3.5999999999999997E-2</v>
      </c>
      <c r="J18691" s="19">
        <f>IF(MONTH(A18691)&gt;VLOOKUP(Totals!$H$2,Totals!$O$5:$P$16,2,FALSE),YEAR(A18691)+1,YEAR(A18691))</f>
        <v>2024</v>
      </c>
    </row>
    <row r="18692" spans="1:10" x14ac:dyDescent="0.2">
      <c r="A18692" s="4">
        <v>45261</v>
      </c>
      <c r="B18692" s="2" t="s">
        <v>60</v>
      </c>
      <c r="C18692" s="2" t="s">
        <v>52</v>
      </c>
      <c r="D18692" s="11">
        <v>14970</v>
      </c>
      <c r="E18692" s="12">
        <v>113.581</v>
      </c>
      <c r="F18692" s="12">
        <v>0</v>
      </c>
      <c r="G18692" s="11">
        <v>16313</v>
      </c>
      <c r="H18692" s="12">
        <v>781.25099999999998</v>
      </c>
      <c r="I18692" s="12">
        <v>0</v>
      </c>
      <c r="J18692" s="19">
        <f>IF(MONTH(A18692)&gt;VLOOKUP(Totals!$H$2,Totals!$O$5:$P$16,2,FALSE),YEAR(A18692)+1,YEAR(A18692))</f>
        <v>2024</v>
      </c>
    </row>
    <row r="18693" spans="1:10" x14ac:dyDescent="0.2">
      <c r="A18693" s="4">
        <v>45261</v>
      </c>
      <c r="B18693" s="2" t="s">
        <v>63</v>
      </c>
      <c r="C18693" s="2" t="s">
        <v>15</v>
      </c>
      <c r="D18693" s="11">
        <v>2332</v>
      </c>
      <c r="E18693" s="12">
        <v>36.99</v>
      </c>
      <c r="F18693" s="12">
        <v>0</v>
      </c>
      <c r="G18693" s="11">
        <v>2625</v>
      </c>
      <c r="H18693" s="12">
        <v>51.52</v>
      </c>
      <c r="I18693" s="12">
        <v>43.76</v>
      </c>
      <c r="J18693" s="19">
        <f>IF(MONTH(A18693)&gt;VLOOKUP(Totals!$H$2,Totals!$O$5:$P$16,2,FALSE),YEAR(A18693)+1,YEAR(A18693))</f>
        <v>2024</v>
      </c>
    </row>
    <row r="18694" spans="1:10" x14ac:dyDescent="0.2">
      <c r="A18694" s="4">
        <v>45261</v>
      </c>
      <c r="B18694" s="2" t="s">
        <v>63</v>
      </c>
      <c r="C18694" s="2" t="s">
        <v>57</v>
      </c>
      <c r="D18694" s="11">
        <v>5258</v>
      </c>
      <c r="E18694" s="12">
        <v>26.777000000000001</v>
      </c>
      <c r="F18694" s="12">
        <v>0</v>
      </c>
      <c r="G18694" s="11">
        <v>5208</v>
      </c>
      <c r="H18694" s="12">
        <v>14.090999999999999</v>
      </c>
      <c r="I18694" s="12">
        <v>11.52</v>
      </c>
      <c r="J18694" s="19">
        <f>IF(MONTH(A18694)&gt;VLOOKUP(Totals!$H$2,Totals!$O$5:$P$16,2,FALSE),YEAR(A18694)+1,YEAR(A18694))</f>
        <v>2024</v>
      </c>
    </row>
    <row r="18695" spans="1:10" x14ac:dyDescent="0.2">
      <c r="A18695" s="4">
        <v>45261</v>
      </c>
      <c r="B18695" s="2" t="s">
        <v>63</v>
      </c>
      <c r="C18695" s="2" t="s">
        <v>18</v>
      </c>
      <c r="D18695" s="11">
        <v>3542</v>
      </c>
      <c r="E18695" s="12">
        <v>211.542</v>
      </c>
      <c r="F18695" s="12">
        <v>0</v>
      </c>
      <c r="G18695" s="11">
        <v>5402</v>
      </c>
      <c r="H18695" s="12">
        <v>157.452</v>
      </c>
      <c r="I18695" s="12">
        <v>3.165</v>
      </c>
      <c r="J18695" s="19">
        <f>IF(MONTH(A18695)&gt;VLOOKUP(Totals!$H$2,Totals!$O$5:$P$16,2,FALSE),YEAR(A18695)+1,YEAR(A18695))</f>
        <v>2024</v>
      </c>
    </row>
    <row r="18696" spans="1:10" x14ac:dyDescent="0.2">
      <c r="A18696" s="4">
        <v>45261</v>
      </c>
      <c r="B18696" s="2" t="s">
        <v>63</v>
      </c>
      <c r="C18696" s="2" t="s">
        <v>259</v>
      </c>
      <c r="D18696" s="11">
        <v>1017</v>
      </c>
      <c r="E18696" s="12">
        <v>1.891</v>
      </c>
      <c r="F18696" s="12">
        <v>0.249</v>
      </c>
      <c r="G18696" s="11">
        <v>1496</v>
      </c>
      <c r="H18696" s="12">
        <v>1.2050000000000001</v>
      </c>
      <c r="I18696" s="12">
        <v>3.4049999999999998</v>
      </c>
      <c r="J18696" s="19">
        <f>IF(MONTH(A18696)&gt;VLOOKUP(Totals!$H$2,Totals!$O$5:$P$16,2,FALSE),YEAR(A18696)+1,YEAR(A18696))</f>
        <v>2024</v>
      </c>
    </row>
    <row r="18697" spans="1:10" x14ac:dyDescent="0.2">
      <c r="A18697" s="4">
        <v>45261</v>
      </c>
      <c r="B18697" s="2" t="s">
        <v>63</v>
      </c>
      <c r="C18697" s="2" t="s">
        <v>27</v>
      </c>
      <c r="D18697" s="11">
        <v>3659</v>
      </c>
      <c r="E18697" s="12">
        <v>5.5270000000000001</v>
      </c>
      <c r="F18697" s="12">
        <v>0</v>
      </c>
      <c r="G18697" s="11">
        <v>3835</v>
      </c>
      <c r="H18697" s="12">
        <v>0.183</v>
      </c>
      <c r="I18697" s="12">
        <v>1.3129999999999999</v>
      </c>
      <c r="J18697" s="19">
        <f>IF(MONTH(A18697)&gt;VLOOKUP(Totals!$H$2,Totals!$O$5:$P$16,2,FALSE),YEAR(A18697)+1,YEAR(A18697))</f>
        <v>2024</v>
      </c>
    </row>
    <row r="18698" spans="1:10" x14ac:dyDescent="0.2">
      <c r="A18698" s="4">
        <v>45261</v>
      </c>
      <c r="B18698" s="2" t="s">
        <v>63</v>
      </c>
      <c r="C18698" s="2" t="s">
        <v>161</v>
      </c>
      <c r="D18698" s="11">
        <v>14780</v>
      </c>
      <c r="E18698" s="12">
        <v>766.54100000000005</v>
      </c>
      <c r="F18698" s="12">
        <v>8.9350000000000005</v>
      </c>
      <c r="G18698" s="11">
        <v>19352</v>
      </c>
      <c r="H18698" s="12">
        <v>315.68599999999998</v>
      </c>
      <c r="I18698" s="12">
        <v>19.096</v>
      </c>
      <c r="J18698" s="19">
        <f>IF(MONTH(A18698)&gt;VLOOKUP(Totals!$H$2,Totals!$O$5:$P$16,2,FALSE),YEAR(A18698)+1,YEAR(A18698))</f>
        <v>2024</v>
      </c>
    </row>
    <row r="18699" spans="1:10" x14ac:dyDescent="0.2">
      <c r="A18699" s="4">
        <v>45261</v>
      </c>
      <c r="B18699" s="2" t="s">
        <v>63</v>
      </c>
      <c r="C18699" s="2" t="s">
        <v>65</v>
      </c>
      <c r="D18699" s="11">
        <v>8445</v>
      </c>
      <c r="E18699" s="12">
        <v>60.576999999999998</v>
      </c>
      <c r="F18699" s="12">
        <v>0</v>
      </c>
      <c r="G18699" s="11">
        <v>9259</v>
      </c>
      <c r="H18699" s="12">
        <v>0.14799999999999999</v>
      </c>
      <c r="I18699" s="12">
        <v>7.5579999999999998</v>
      </c>
      <c r="J18699" s="19">
        <f>IF(MONTH(A18699)&gt;VLOOKUP(Totals!$H$2,Totals!$O$5:$P$16,2,FALSE),YEAR(A18699)+1,YEAR(A18699))</f>
        <v>2024</v>
      </c>
    </row>
    <row r="18700" spans="1:10" x14ac:dyDescent="0.2">
      <c r="A18700" s="4">
        <v>45261</v>
      </c>
      <c r="B18700" s="2" t="s">
        <v>63</v>
      </c>
      <c r="C18700" s="2" t="s">
        <v>28</v>
      </c>
      <c r="D18700" s="11">
        <v>15232</v>
      </c>
      <c r="E18700" s="12">
        <v>127.348</v>
      </c>
      <c r="F18700" s="12">
        <v>15.702999999999999</v>
      </c>
      <c r="G18700" s="11">
        <v>18025</v>
      </c>
      <c r="H18700" s="12">
        <v>42.146999999999998</v>
      </c>
      <c r="I18700" s="12">
        <v>4.5</v>
      </c>
      <c r="J18700" s="19">
        <f>IF(MONTH(A18700)&gt;VLOOKUP(Totals!$H$2,Totals!$O$5:$P$16,2,FALSE),YEAR(A18700)+1,YEAR(A18700))</f>
        <v>2024</v>
      </c>
    </row>
    <row r="18701" spans="1:10" x14ac:dyDescent="0.2">
      <c r="A18701" s="4">
        <v>45261</v>
      </c>
      <c r="B18701" s="2" t="s">
        <v>63</v>
      </c>
      <c r="C18701" s="2" t="s">
        <v>33</v>
      </c>
      <c r="D18701" s="11">
        <v>24920</v>
      </c>
      <c r="E18701" s="12">
        <v>261.899</v>
      </c>
      <c r="F18701" s="12">
        <v>35.332000000000001</v>
      </c>
      <c r="G18701" s="11">
        <v>30485</v>
      </c>
      <c r="H18701" s="12">
        <v>94.221999999999994</v>
      </c>
      <c r="I18701" s="12">
        <v>55.445999999999998</v>
      </c>
      <c r="J18701" s="19">
        <f>IF(MONTH(A18701)&gt;VLOOKUP(Totals!$H$2,Totals!$O$5:$P$16,2,FALSE),YEAR(A18701)+1,YEAR(A18701))</f>
        <v>2024</v>
      </c>
    </row>
    <row r="18702" spans="1:10" x14ac:dyDescent="0.2">
      <c r="A18702" s="4">
        <v>45261</v>
      </c>
      <c r="B18702" s="2" t="s">
        <v>63</v>
      </c>
      <c r="C18702" s="2" t="s">
        <v>32</v>
      </c>
      <c r="D18702" s="11">
        <v>3317</v>
      </c>
      <c r="E18702" s="12">
        <v>13.183</v>
      </c>
      <c r="F18702" s="12">
        <v>11.183999999999999</v>
      </c>
      <c r="G18702" s="11">
        <v>4153</v>
      </c>
      <c r="H18702" s="12">
        <v>4.444</v>
      </c>
      <c r="I18702" s="12">
        <v>3.6829999999999998</v>
      </c>
      <c r="J18702" s="19">
        <f>IF(MONTH(A18702)&gt;VLOOKUP(Totals!$H$2,Totals!$O$5:$P$16,2,FALSE),YEAR(A18702)+1,YEAR(A18702))</f>
        <v>2024</v>
      </c>
    </row>
    <row r="18703" spans="1:10" x14ac:dyDescent="0.2">
      <c r="A18703" s="4">
        <v>45261</v>
      </c>
      <c r="B18703" s="2" t="s">
        <v>63</v>
      </c>
      <c r="C18703" s="2" t="s">
        <v>13</v>
      </c>
      <c r="D18703" s="11">
        <v>3226</v>
      </c>
      <c r="E18703" s="12">
        <v>1.163</v>
      </c>
      <c r="F18703" s="12">
        <v>0</v>
      </c>
      <c r="G18703" s="11">
        <v>2778</v>
      </c>
      <c r="H18703" s="12">
        <v>10.167</v>
      </c>
      <c r="I18703" s="12">
        <v>3.323</v>
      </c>
      <c r="J18703" s="19">
        <f>IF(MONTH(A18703)&gt;VLOOKUP(Totals!$H$2,Totals!$O$5:$P$16,2,FALSE),YEAR(A18703)+1,YEAR(A18703))</f>
        <v>2024</v>
      </c>
    </row>
    <row r="18704" spans="1:10" x14ac:dyDescent="0.2">
      <c r="A18704" s="4">
        <v>45261</v>
      </c>
      <c r="B18704" s="2" t="s">
        <v>63</v>
      </c>
      <c r="C18704" s="2" t="s">
        <v>11</v>
      </c>
      <c r="D18704" s="11">
        <v>86160</v>
      </c>
      <c r="E18704" s="12">
        <v>102.934</v>
      </c>
      <c r="F18704" s="12">
        <v>9.0830000000000002</v>
      </c>
      <c r="G18704" s="11">
        <v>91404</v>
      </c>
      <c r="H18704" s="12">
        <v>395.46499999999997</v>
      </c>
      <c r="I18704" s="12">
        <v>290.03699999999998</v>
      </c>
      <c r="J18704" s="19">
        <f>IF(MONTH(A18704)&gt;VLOOKUP(Totals!$H$2,Totals!$O$5:$P$16,2,FALSE),YEAR(A18704)+1,YEAR(A18704))</f>
        <v>2024</v>
      </c>
    </row>
    <row r="18705" spans="1:10" x14ac:dyDescent="0.2">
      <c r="A18705" s="4">
        <v>45261</v>
      </c>
      <c r="B18705" s="2" t="s">
        <v>63</v>
      </c>
      <c r="C18705" s="2" t="s">
        <v>25</v>
      </c>
      <c r="D18705" s="11">
        <v>3604</v>
      </c>
      <c r="E18705" s="12">
        <v>0</v>
      </c>
      <c r="F18705" s="12">
        <v>0</v>
      </c>
      <c r="G18705" s="11">
        <v>3086</v>
      </c>
      <c r="H18705" s="12">
        <v>1.72</v>
      </c>
      <c r="I18705" s="12">
        <v>3.2440000000000002</v>
      </c>
      <c r="J18705" s="19">
        <f>IF(MONTH(A18705)&gt;VLOOKUP(Totals!$H$2,Totals!$O$5:$P$16,2,FALSE),YEAR(A18705)+1,YEAR(A18705))</f>
        <v>2024</v>
      </c>
    </row>
    <row r="18706" spans="1:10" x14ac:dyDescent="0.2">
      <c r="A18706" s="4">
        <v>45261</v>
      </c>
      <c r="B18706" s="2" t="s">
        <v>63</v>
      </c>
      <c r="C18706" s="2" t="s">
        <v>52</v>
      </c>
      <c r="D18706" s="11">
        <v>5356</v>
      </c>
      <c r="E18706" s="12">
        <v>107.215</v>
      </c>
      <c r="F18706" s="12">
        <v>3.0529999999999999</v>
      </c>
      <c r="G18706" s="11">
        <v>6295</v>
      </c>
      <c r="H18706" s="12">
        <v>32.536999999999999</v>
      </c>
      <c r="I18706" s="12">
        <v>9.2959999999999994</v>
      </c>
      <c r="J18706" s="19">
        <f>IF(MONTH(A18706)&gt;VLOOKUP(Totals!$H$2,Totals!$O$5:$P$16,2,FALSE),YEAR(A18706)+1,YEAR(A18706))</f>
        <v>2024</v>
      </c>
    </row>
    <row r="18707" spans="1:10" x14ac:dyDescent="0.2">
      <c r="A18707" s="4">
        <v>45261</v>
      </c>
      <c r="B18707" s="2" t="s">
        <v>63</v>
      </c>
      <c r="C18707" s="2" t="s">
        <v>35</v>
      </c>
      <c r="D18707" s="11">
        <v>32141</v>
      </c>
      <c r="E18707" s="12">
        <v>766.97299999999996</v>
      </c>
      <c r="F18707" s="12">
        <v>48.088999999999999</v>
      </c>
      <c r="G18707" s="11">
        <v>40919</v>
      </c>
      <c r="H18707" s="12">
        <v>682.96400000000006</v>
      </c>
      <c r="I18707" s="12">
        <v>97.52</v>
      </c>
      <c r="J18707" s="19">
        <f>IF(MONTH(A18707)&gt;VLOOKUP(Totals!$H$2,Totals!$O$5:$P$16,2,FALSE),YEAR(A18707)+1,YEAR(A18707))</f>
        <v>2024</v>
      </c>
    </row>
    <row r="18708" spans="1:10" x14ac:dyDescent="0.2">
      <c r="A18708" s="4">
        <v>45261</v>
      </c>
      <c r="B18708" s="2" t="s">
        <v>63</v>
      </c>
      <c r="C18708" s="2" t="s">
        <v>22</v>
      </c>
      <c r="D18708" s="11">
        <v>810</v>
      </c>
      <c r="E18708" s="12">
        <v>0</v>
      </c>
      <c r="F18708" s="12">
        <v>0</v>
      </c>
      <c r="G18708" s="11">
        <v>718</v>
      </c>
      <c r="H18708" s="12">
        <v>1.08</v>
      </c>
      <c r="I18708" s="12">
        <v>0.19</v>
      </c>
      <c r="J18708" s="19">
        <f>IF(MONTH(A18708)&gt;VLOOKUP(Totals!$H$2,Totals!$O$5:$P$16,2,FALSE),YEAR(A18708)+1,YEAR(A18708))</f>
        <v>2024</v>
      </c>
    </row>
    <row r="18709" spans="1:10" x14ac:dyDescent="0.2">
      <c r="A18709" s="4">
        <v>45261</v>
      </c>
      <c r="B18709" s="2" t="s">
        <v>63</v>
      </c>
      <c r="C18709" s="2" t="s">
        <v>66</v>
      </c>
      <c r="D18709" s="11">
        <v>4881</v>
      </c>
      <c r="E18709" s="12">
        <v>95.415999999999997</v>
      </c>
      <c r="F18709" s="12">
        <v>1.4359999999999999</v>
      </c>
      <c r="G18709" s="11">
        <v>4895</v>
      </c>
      <c r="H18709" s="12">
        <v>8.7910000000000004</v>
      </c>
      <c r="I18709" s="12">
        <v>2.484</v>
      </c>
      <c r="J18709" s="19">
        <f>IF(MONTH(A18709)&gt;VLOOKUP(Totals!$H$2,Totals!$O$5:$P$16,2,FALSE),YEAR(A18709)+1,YEAR(A18709))</f>
        <v>2024</v>
      </c>
    </row>
    <row r="18710" spans="1:10" x14ac:dyDescent="0.2">
      <c r="A18710" s="4">
        <v>45261</v>
      </c>
      <c r="B18710" s="2" t="s">
        <v>63</v>
      </c>
      <c r="C18710" s="2" t="s">
        <v>37</v>
      </c>
      <c r="D18710" s="11">
        <v>6468</v>
      </c>
      <c r="E18710" s="12">
        <v>100.24</v>
      </c>
      <c r="F18710" s="12">
        <v>0.435</v>
      </c>
      <c r="G18710" s="11">
        <v>7066</v>
      </c>
      <c r="H18710" s="12">
        <v>7.6550000000000002</v>
      </c>
      <c r="I18710" s="12">
        <v>4.9770000000000003</v>
      </c>
      <c r="J18710" s="19">
        <f>IF(MONTH(A18710)&gt;VLOOKUP(Totals!$H$2,Totals!$O$5:$P$16,2,FALSE),YEAR(A18710)+1,YEAR(A18710))</f>
        <v>2024</v>
      </c>
    </row>
    <row r="18711" spans="1:10" x14ac:dyDescent="0.2">
      <c r="A18711" s="4">
        <v>45261</v>
      </c>
      <c r="B18711" s="2" t="s">
        <v>63</v>
      </c>
      <c r="C18711" s="2" t="s">
        <v>61</v>
      </c>
      <c r="D18711" s="11">
        <v>938</v>
      </c>
      <c r="E18711" s="12">
        <v>0</v>
      </c>
      <c r="F18711" s="12">
        <v>0</v>
      </c>
      <c r="G18711" s="11">
        <v>1026</v>
      </c>
      <c r="H18711" s="12">
        <v>0.98099999999999998</v>
      </c>
      <c r="I18711" s="12">
        <v>1.0999999999999999E-2</v>
      </c>
      <c r="J18711" s="19">
        <f>IF(MONTH(A18711)&gt;VLOOKUP(Totals!$H$2,Totals!$O$5:$P$16,2,FALSE),YEAR(A18711)+1,YEAR(A18711))</f>
        <v>2024</v>
      </c>
    </row>
    <row r="18712" spans="1:10" x14ac:dyDescent="0.2">
      <c r="A18712" s="4">
        <v>45261</v>
      </c>
      <c r="B18712" s="2" t="s">
        <v>63</v>
      </c>
      <c r="C18712" s="2" t="s">
        <v>38</v>
      </c>
      <c r="D18712" s="11">
        <v>12657</v>
      </c>
      <c r="E18712" s="12">
        <v>104.09</v>
      </c>
      <c r="F18712" s="12">
        <v>37.046999999999997</v>
      </c>
      <c r="G18712" s="11">
        <v>13566</v>
      </c>
      <c r="H18712" s="12">
        <v>4.2949999999999999</v>
      </c>
      <c r="I18712" s="12">
        <v>76.134</v>
      </c>
      <c r="J18712" s="19">
        <f>IF(MONTH(A18712)&gt;VLOOKUP(Totals!$H$2,Totals!$O$5:$P$16,2,FALSE),YEAR(A18712)+1,YEAR(A18712))</f>
        <v>2024</v>
      </c>
    </row>
    <row r="18713" spans="1:10" x14ac:dyDescent="0.2">
      <c r="A18713" s="4">
        <v>45261</v>
      </c>
      <c r="B18713" s="2" t="s">
        <v>63</v>
      </c>
      <c r="C18713" s="2" t="s">
        <v>16</v>
      </c>
      <c r="D18713" s="11">
        <v>37217</v>
      </c>
      <c r="E18713" s="12">
        <v>1777.92</v>
      </c>
      <c r="F18713" s="12">
        <v>42.694000000000003</v>
      </c>
      <c r="G18713" s="11">
        <v>41549</v>
      </c>
      <c r="H18713" s="12">
        <v>535.59299999999996</v>
      </c>
      <c r="I18713" s="12">
        <v>217.63900000000001</v>
      </c>
      <c r="J18713" s="19">
        <f>IF(MONTH(A18713)&gt;VLOOKUP(Totals!$H$2,Totals!$O$5:$P$16,2,FALSE),YEAR(A18713)+1,YEAR(A18713))</f>
        <v>2024</v>
      </c>
    </row>
    <row r="18714" spans="1:10" x14ac:dyDescent="0.2">
      <c r="A18714" s="4">
        <v>45261</v>
      </c>
      <c r="B18714" s="2" t="s">
        <v>63</v>
      </c>
      <c r="C18714" s="2" t="s">
        <v>62</v>
      </c>
      <c r="D18714" s="11">
        <v>1390</v>
      </c>
      <c r="E18714" s="12">
        <v>0</v>
      </c>
      <c r="F18714" s="12">
        <v>0.01</v>
      </c>
      <c r="G18714" s="11">
        <v>2155</v>
      </c>
      <c r="H18714" s="12">
        <v>0.94399999999999995</v>
      </c>
      <c r="I18714" s="12">
        <v>9.4E-2</v>
      </c>
      <c r="J18714" s="19">
        <f>IF(MONTH(A18714)&gt;VLOOKUP(Totals!$H$2,Totals!$O$5:$P$16,2,FALSE),YEAR(A18714)+1,YEAR(A18714))</f>
        <v>2024</v>
      </c>
    </row>
    <row r="18715" spans="1:10" x14ac:dyDescent="0.2">
      <c r="A18715" s="4">
        <v>45261</v>
      </c>
      <c r="B18715" s="2" t="s">
        <v>168</v>
      </c>
      <c r="C18715" s="2" t="s">
        <v>150</v>
      </c>
      <c r="D18715" s="11">
        <v>63226</v>
      </c>
      <c r="E18715" s="12">
        <v>1477.1179999999999</v>
      </c>
      <c r="F18715" s="12">
        <v>62.847999999999999</v>
      </c>
      <c r="G18715" s="11">
        <v>67104</v>
      </c>
      <c r="H18715" s="12">
        <v>2339.0279999999998</v>
      </c>
      <c r="I18715" s="12">
        <v>5.7060000000000004</v>
      </c>
      <c r="J18715" s="19">
        <f>IF(MONTH(A18715)&gt;VLOOKUP(Totals!$H$2,Totals!$O$5:$P$16,2,FALSE),YEAR(A18715)+1,YEAR(A18715))</f>
        <v>2024</v>
      </c>
    </row>
    <row r="18716" spans="1:10" x14ac:dyDescent="0.2">
      <c r="A18716" s="4">
        <v>45261</v>
      </c>
      <c r="B18716" s="2" t="s">
        <v>168</v>
      </c>
      <c r="C18716" s="2" t="s">
        <v>37</v>
      </c>
      <c r="D18716" s="11" t="s">
        <v>88</v>
      </c>
      <c r="E18716" s="12" t="s">
        <v>88</v>
      </c>
      <c r="F18716" s="12" t="s">
        <v>88</v>
      </c>
      <c r="G18716" s="11" t="s">
        <v>88</v>
      </c>
      <c r="H18716" s="12">
        <v>0</v>
      </c>
      <c r="I18716" s="12">
        <v>0</v>
      </c>
      <c r="J18716" s="19">
        <f>IF(MONTH(A18716)&gt;VLOOKUP(Totals!$H$2,Totals!$O$5:$P$16,2,FALSE),YEAR(A18716)+1,YEAR(A18716))</f>
        <v>2024</v>
      </c>
    </row>
    <row r="18717" spans="1:10" x14ac:dyDescent="0.2">
      <c r="A18717" s="4">
        <v>45261</v>
      </c>
      <c r="B18717" s="2" t="s">
        <v>168</v>
      </c>
      <c r="C18717" s="2" t="s">
        <v>76</v>
      </c>
      <c r="D18717" s="11" t="s">
        <v>88</v>
      </c>
      <c r="E18717" s="12" t="s">
        <v>88</v>
      </c>
      <c r="F18717" s="12" t="s">
        <v>88</v>
      </c>
      <c r="G18717" s="11" t="s">
        <v>88</v>
      </c>
      <c r="H18717" s="12">
        <v>0</v>
      </c>
      <c r="I18717" s="12">
        <v>0</v>
      </c>
      <c r="J18717" s="19">
        <f>IF(MONTH(A18717)&gt;VLOOKUP(Totals!$H$2,Totals!$O$5:$P$16,2,FALSE),YEAR(A18717)+1,YEAR(A18717))</f>
        <v>2024</v>
      </c>
    </row>
    <row r="18718" spans="1:10" x14ac:dyDescent="0.2">
      <c r="A18718" s="4">
        <v>45261</v>
      </c>
      <c r="B18718" s="2" t="s">
        <v>67</v>
      </c>
      <c r="C18718" s="2" t="s">
        <v>68</v>
      </c>
      <c r="D18718" s="11">
        <v>2222</v>
      </c>
      <c r="E18718" s="12">
        <v>45.491999999999997</v>
      </c>
      <c r="F18718" s="12">
        <v>0.21199999999999999</v>
      </c>
      <c r="G18718" s="11">
        <v>4509</v>
      </c>
      <c r="H18718" s="12">
        <v>202.33500000000001</v>
      </c>
      <c r="I18718" s="12">
        <v>0.39800000000000002</v>
      </c>
      <c r="J18718" s="19">
        <f>IF(MONTH(A18718)&gt;VLOOKUP(Totals!$H$2,Totals!$O$5:$P$16,2,FALSE),YEAR(A18718)+1,YEAR(A18718))</f>
        <v>2024</v>
      </c>
    </row>
    <row r="18719" spans="1:10" x14ac:dyDescent="0.2">
      <c r="A18719" s="4">
        <v>45261</v>
      </c>
      <c r="B18719" s="2" t="s">
        <v>245</v>
      </c>
      <c r="C18719" s="2" t="s">
        <v>35</v>
      </c>
      <c r="D18719" s="11">
        <v>53511</v>
      </c>
      <c r="E18719" s="12">
        <v>827.72699999999998</v>
      </c>
      <c r="F18719" s="12">
        <v>5.1859999999999999</v>
      </c>
      <c r="G18719" s="11">
        <v>59590</v>
      </c>
      <c r="H18719" s="12">
        <v>594.60799999999995</v>
      </c>
      <c r="I18719" s="12">
        <v>0</v>
      </c>
      <c r="J18719" s="19">
        <f>IF(MONTH(A18719)&gt;VLOOKUP(Totals!$H$2,Totals!$O$5:$P$16,2,FALSE),YEAR(A18719)+1,YEAR(A18719))</f>
        <v>2024</v>
      </c>
    </row>
    <row r="18720" spans="1:10" x14ac:dyDescent="0.2">
      <c r="A18720" s="4">
        <v>45261</v>
      </c>
      <c r="B18720" s="2" t="s">
        <v>200</v>
      </c>
      <c r="C18720" s="2" t="s">
        <v>18</v>
      </c>
      <c r="D18720" s="11">
        <v>7735</v>
      </c>
      <c r="E18720" s="12">
        <v>412.61700000000002</v>
      </c>
      <c r="F18720" s="12">
        <v>1.5549999999999999</v>
      </c>
      <c r="G18720" s="11">
        <v>12631</v>
      </c>
      <c r="H18720" s="12">
        <v>227.24100000000001</v>
      </c>
      <c r="I18720" s="12">
        <v>0</v>
      </c>
      <c r="J18720" s="19">
        <f>IF(MONTH(A18720)&gt;VLOOKUP(Totals!$H$2,Totals!$O$5:$P$16,2,FALSE),YEAR(A18720)+1,YEAR(A18720))</f>
        <v>2024</v>
      </c>
    </row>
    <row r="18721" spans="1:10" x14ac:dyDescent="0.2">
      <c r="A18721" s="4">
        <v>45261</v>
      </c>
      <c r="B18721" s="2" t="s">
        <v>69</v>
      </c>
      <c r="C18721" s="2" t="s">
        <v>11</v>
      </c>
      <c r="D18721" s="11" t="s">
        <v>88</v>
      </c>
      <c r="E18721" s="12">
        <v>64.510999999999996</v>
      </c>
      <c r="F18721" s="12">
        <v>0</v>
      </c>
      <c r="G18721" s="11" t="s">
        <v>88</v>
      </c>
      <c r="H18721" s="12">
        <v>226.28399999999999</v>
      </c>
      <c r="I18721" s="12">
        <v>0</v>
      </c>
      <c r="J18721" s="19">
        <f>IF(MONTH(A18721)&gt;VLOOKUP(Totals!$H$2,Totals!$O$5:$P$16,2,FALSE),YEAR(A18721)+1,YEAR(A18721))</f>
        <v>2024</v>
      </c>
    </row>
    <row r="18722" spans="1:10" x14ac:dyDescent="0.2">
      <c r="A18722" s="4">
        <v>45261</v>
      </c>
      <c r="B18722" s="2" t="s">
        <v>69</v>
      </c>
      <c r="C18722" s="2" t="s">
        <v>35</v>
      </c>
      <c r="D18722" s="11">
        <v>159796</v>
      </c>
      <c r="E18722" s="12">
        <v>5659.5230000000001</v>
      </c>
      <c r="F18722" s="12">
        <v>35.395000000000003</v>
      </c>
      <c r="G18722" s="11">
        <v>176739</v>
      </c>
      <c r="H18722" s="12">
        <v>6302.7470000000003</v>
      </c>
      <c r="I18722" s="12">
        <v>0</v>
      </c>
      <c r="J18722" s="19">
        <f>IF(MONTH(A18722)&gt;VLOOKUP(Totals!$H$2,Totals!$O$5:$P$16,2,FALSE),YEAR(A18722)+1,YEAR(A18722))</f>
        <v>2024</v>
      </c>
    </row>
    <row r="18723" spans="1:10" x14ac:dyDescent="0.2">
      <c r="A18723" s="4">
        <v>45261</v>
      </c>
      <c r="B18723" s="2" t="s">
        <v>69</v>
      </c>
      <c r="C18723" s="2" t="s">
        <v>16</v>
      </c>
      <c r="D18723" s="11" t="s">
        <v>88</v>
      </c>
      <c r="E18723" s="12">
        <v>949.56299999999999</v>
      </c>
      <c r="F18723" s="12">
        <v>0</v>
      </c>
      <c r="G18723" s="11" t="s">
        <v>88</v>
      </c>
      <c r="H18723" s="12" t="s">
        <v>88</v>
      </c>
      <c r="I18723" s="12" t="s">
        <v>88</v>
      </c>
      <c r="J18723" s="19">
        <f>IF(MONTH(A18723)&gt;VLOOKUP(Totals!$H$2,Totals!$O$5:$P$16,2,FALSE),YEAR(A18723)+1,YEAR(A18723))</f>
        <v>2024</v>
      </c>
    </row>
    <row r="18724" spans="1:10" x14ac:dyDescent="0.2">
      <c r="A18724" s="4">
        <v>45261</v>
      </c>
      <c r="B18724" s="2" t="s">
        <v>70</v>
      </c>
      <c r="C18724" s="2" t="s">
        <v>22</v>
      </c>
      <c r="D18724" s="11">
        <v>1751</v>
      </c>
      <c r="E18724" s="12">
        <v>9.1989999999999998</v>
      </c>
      <c r="F18724" s="12">
        <v>0</v>
      </c>
      <c r="G18724" s="11">
        <v>1985</v>
      </c>
      <c r="H18724" s="12">
        <v>25.805</v>
      </c>
      <c r="I18724" s="12">
        <v>0</v>
      </c>
      <c r="J18724" s="19">
        <f>IF(MONTH(A18724)&gt;VLOOKUP(Totals!$H$2,Totals!$O$5:$P$16,2,FALSE),YEAR(A18724)+1,YEAR(A18724))</f>
        <v>2024</v>
      </c>
    </row>
    <row r="18725" spans="1:10" x14ac:dyDescent="0.2">
      <c r="A18725" s="4">
        <v>45261</v>
      </c>
      <c r="B18725" s="2" t="s">
        <v>246</v>
      </c>
      <c r="C18725" s="2" t="s">
        <v>247</v>
      </c>
      <c r="D18725" s="11">
        <v>10575</v>
      </c>
      <c r="E18725" s="12">
        <v>265.685</v>
      </c>
      <c r="F18725" s="12">
        <v>0.14399999999999999</v>
      </c>
      <c r="G18725" s="11">
        <v>12494</v>
      </c>
      <c r="H18725" s="12">
        <v>186.96</v>
      </c>
      <c r="I18725" s="12">
        <v>3.55</v>
      </c>
      <c r="J18725" s="19">
        <f>IF(MONTH(A18725)&gt;VLOOKUP(Totals!$H$2,Totals!$O$5:$P$16,2,FALSE),YEAR(A18725)+1,YEAR(A18725))</f>
        <v>2024</v>
      </c>
    </row>
    <row r="18726" spans="1:10" x14ac:dyDescent="0.2">
      <c r="A18726" s="4">
        <v>45261</v>
      </c>
      <c r="B18726" s="2" t="s">
        <v>160</v>
      </c>
      <c r="C18726" s="2" t="s">
        <v>11</v>
      </c>
      <c r="D18726" s="11" t="s">
        <v>88</v>
      </c>
      <c r="E18726" s="12">
        <v>1153.8209999999999</v>
      </c>
      <c r="F18726" s="12">
        <v>0</v>
      </c>
      <c r="G18726" s="11" t="s">
        <v>88</v>
      </c>
      <c r="H18726" s="12">
        <v>1531.662</v>
      </c>
      <c r="I18726" s="12">
        <v>0</v>
      </c>
      <c r="J18726" s="19">
        <f>IF(MONTH(A18726)&gt;VLOOKUP(Totals!$H$2,Totals!$O$5:$P$16,2,FALSE),YEAR(A18726)+1,YEAR(A18726))</f>
        <v>2024</v>
      </c>
    </row>
    <row r="18727" spans="1:10" x14ac:dyDescent="0.2">
      <c r="A18727" s="4">
        <v>45261</v>
      </c>
      <c r="B18727" s="2" t="s">
        <v>160</v>
      </c>
      <c r="C18727" s="2" t="s">
        <v>35</v>
      </c>
      <c r="D18727" s="11" t="s">
        <v>88</v>
      </c>
      <c r="E18727" s="12">
        <v>777.21</v>
      </c>
      <c r="F18727" s="12">
        <v>0</v>
      </c>
      <c r="G18727" s="11" t="s">
        <v>88</v>
      </c>
      <c r="H18727" s="12">
        <v>626.51199999999994</v>
      </c>
      <c r="I18727" s="12">
        <v>0</v>
      </c>
      <c r="J18727" s="19">
        <f>IF(MONTH(A18727)&gt;VLOOKUP(Totals!$H$2,Totals!$O$5:$P$16,2,FALSE),YEAR(A18727)+1,YEAR(A18727))</f>
        <v>2024</v>
      </c>
    </row>
    <row r="18728" spans="1:10" x14ac:dyDescent="0.2">
      <c r="A18728" s="4">
        <v>45261</v>
      </c>
      <c r="B18728" s="2" t="s">
        <v>252</v>
      </c>
      <c r="C18728" s="2" t="s">
        <v>37</v>
      </c>
      <c r="D18728" s="11">
        <v>2522</v>
      </c>
      <c r="E18728" s="12">
        <v>86.575000000000003</v>
      </c>
      <c r="F18728" s="12">
        <v>0</v>
      </c>
      <c r="G18728" s="11">
        <v>4647</v>
      </c>
      <c r="H18728" s="12">
        <v>36.72</v>
      </c>
      <c r="I18728" s="12">
        <v>0</v>
      </c>
      <c r="J18728" s="19">
        <f>IF(MONTH(A18728)&gt;VLOOKUP(Totals!$H$2,Totals!$O$5:$P$16,2,FALSE),YEAR(A18728)+1,YEAR(A18728))</f>
        <v>2024</v>
      </c>
    </row>
    <row r="18729" spans="1:10" x14ac:dyDescent="0.2">
      <c r="A18729" s="4">
        <v>45261</v>
      </c>
      <c r="B18729" s="2" t="s">
        <v>72</v>
      </c>
      <c r="C18729" s="2" t="s">
        <v>37</v>
      </c>
      <c r="D18729" s="11">
        <v>24177</v>
      </c>
      <c r="E18729" s="12">
        <v>877.88199999999995</v>
      </c>
      <c r="F18729" s="12">
        <v>43.701000000000001</v>
      </c>
      <c r="G18729" s="11">
        <v>29559</v>
      </c>
      <c r="H18729" s="12">
        <v>888.56200000000001</v>
      </c>
      <c r="I18729" s="12">
        <v>0</v>
      </c>
      <c r="J18729" s="19">
        <f>IF(MONTH(A18729)&gt;VLOOKUP(Totals!$H$2,Totals!$O$5:$P$16,2,FALSE),YEAR(A18729)+1,YEAR(A18729))</f>
        <v>2024</v>
      </c>
    </row>
    <row r="18730" spans="1:10" x14ac:dyDescent="0.2">
      <c r="A18730" s="4">
        <v>45261</v>
      </c>
      <c r="B18730" s="2" t="s">
        <v>248</v>
      </c>
      <c r="C18730" s="2" t="s">
        <v>18</v>
      </c>
      <c r="D18730" s="11">
        <v>1477</v>
      </c>
      <c r="E18730" s="12">
        <v>174.30699999999999</v>
      </c>
      <c r="F18730" s="12">
        <v>5.7880000000000003</v>
      </c>
      <c r="G18730" s="11">
        <v>3528</v>
      </c>
      <c r="H18730" s="12">
        <v>56.695</v>
      </c>
      <c r="I18730" s="12">
        <v>0</v>
      </c>
      <c r="J18730" s="19">
        <f>IF(MONTH(A18730)&gt;VLOOKUP(Totals!$H$2,Totals!$O$5:$P$16,2,FALSE),YEAR(A18730)+1,YEAR(A18730))</f>
        <v>2024</v>
      </c>
    </row>
    <row r="18731" spans="1:10" x14ac:dyDescent="0.2">
      <c r="A18731" s="4">
        <v>45261</v>
      </c>
      <c r="B18731" s="2" t="s">
        <v>261</v>
      </c>
      <c r="C18731" s="2" t="s">
        <v>32</v>
      </c>
      <c r="D18731" s="11">
        <v>4954</v>
      </c>
      <c r="E18731" s="12">
        <v>95.938000000000002</v>
      </c>
      <c r="F18731" s="12">
        <v>3.859</v>
      </c>
      <c r="G18731" s="11">
        <v>5615</v>
      </c>
      <c r="H18731" s="12">
        <v>19.917000000000002</v>
      </c>
      <c r="I18731" s="12">
        <v>0</v>
      </c>
      <c r="J18731" s="19">
        <f>IF(MONTH(A18731)&gt;VLOOKUP(Totals!$H$2,Totals!$O$5:$P$16,2,FALSE),YEAR(A18731)+1,YEAR(A18731))</f>
        <v>2024</v>
      </c>
    </row>
    <row r="18732" spans="1:10" x14ac:dyDescent="0.2">
      <c r="A18732" s="4">
        <v>45261</v>
      </c>
      <c r="B18732" s="2" t="s">
        <v>73</v>
      </c>
      <c r="C18732" s="2" t="s">
        <v>16</v>
      </c>
      <c r="D18732" s="11">
        <v>38704</v>
      </c>
      <c r="E18732" s="12">
        <v>987.13599999999997</v>
      </c>
      <c r="F18732" s="12">
        <v>54.213000000000001</v>
      </c>
      <c r="G18732" s="11">
        <v>42790</v>
      </c>
      <c r="H18732" s="12">
        <v>1825.047</v>
      </c>
      <c r="I18732" s="12">
        <v>471.416</v>
      </c>
      <c r="J18732" s="19">
        <f>IF(MONTH(A18732)&gt;VLOOKUP(Totals!$H$2,Totals!$O$5:$P$16,2,FALSE),YEAR(A18732)+1,YEAR(A18732))</f>
        <v>2024</v>
      </c>
    </row>
    <row r="18733" spans="1:10" x14ac:dyDescent="0.2">
      <c r="A18733" s="4">
        <v>45261</v>
      </c>
      <c r="B18733" s="2" t="s">
        <v>74</v>
      </c>
      <c r="C18733" s="2" t="s">
        <v>18</v>
      </c>
      <c r="D18733" s="11" t="s">
        <v>88</v>
      </c>
      <c r="E18733" s="12" t="s">
        <v>88</v>
      </c>
      <c r="F18733" s="12" t="s">
        <v>88</v>
      </c>
      <c r="G18733" s="11" t="s">
        <v>88</v>
      </c>
      <c r="H18733" s="12">
        <v>276.80200000000002</v>
      </c>
      <c r="I18733" s="12">
        <v>0</v>
      </c>
      <c r="J18733" s="19">
        <f>IF(MONTH(A18733)&gt;VLOOKUP(Totals!$H$2,Totals!$O$5:$P$16,2,FALSE),YEAR(A18733)+1,YEAR(A18733))</f>
        <v>2024</v>
      </c>
    </row>
    <row r="18734" spans="1:10" x14ac:dyDescent="0.2">
      <c r="A18734" s="4">
        <v>45261</v>
      </c>
      <c r="B18734" s="2" t="s">
        <v>74</v>
      </c>
      <c r="C18734" s="2" t="s">
        <v>32</v>
      </c>
      <c r="D18734" s="11" t="s">
        <v>88</v>
      </c>
      <c r="E18734" s="12" t="s">
        <v>88</v>
      </c>
      <c r="F18734" s="12" t="s">
        <v>88</v>
      </c>
      <c r="G18734" s="11" t="s">
        <v>88</v>
      </c>
      <c r="H18734" s="12">
        <v>279.52499999999998</v>
      </c>
      <c r="I18734" s="12">
        <v>0</v>
      </c>
      <c r="J18734" s="19">
        <f>IF(MONTH(A18734)&gt;VLOOKUP(Totals!$H$2,Totals!$O$5:$P$16,2,FALSE),YEAR(A18734)+1,YEAR(A18734))</f>
        <v>2024</v>
      </c>
    </row>
    <row r="18735" spans="1:10" x14ac:dyDescent="0.2">
      <c r="A18735" s="4">
        <v>45261</v>
      </c>
      <c r="B18735" s="2" t="s">
        <v>74</v>
      </c>
      <c r="C18735" s="2" t="s">
        <v>35</v>
      </c>
      <c r="D18735" s="11" t="s">
        <v>88</v>
      </c>
      <c r="E18735" s="12" t="s">
        <v>88</v>
      </c>
      <c r="F18735" s="12" t="s">
        <v>88</v>
      </c>
      <c r="G18735" s="11" t="s">
        <v>88</v>
      </c>
      <c r="H18735" s="12">
        <v>136.797</v>
      </c>
      <c r="I18735" s="12">
        <v>0</v>
      </c>
      <c r="J18735" s="19">
        <f>IF(MONTH(A18735)&gt;VLOOKUP(Totals!$H$2,Totals!$O$5:$P$16,2,FALSE),YEAR(A18735)+1,YEAR(A18735))</f>
        <v>2024</v>
      </c>
    </row>
    <row r="18736" spans="1:10" x14ac:dyDescent="0.2">
      <c r="A18736" s="4">
        <v>45261</v>
      </c>
      <c r="B18736" s="2" t="s">
        <v>74</v>
      </c>
      <c r="C18736" s="2" t="s">
        <v>16</v>
      </c>
      <c r="D18736" s="11" t="s">
        <v>88</v>
      </c>
      <c r="E18736" s="12">
        <v>1189.0619999999999</v>
      </c>
      <c r="F18736" s="12">
        <v>0</v>
      </c>
      <c r="G18736" s="11" t="s">
        <v>88</v>
      </c>
      <c r="H18736" s="12" t="s">
        <v>88</v>
      </c>
      <c r="I18736" s="12" t="s">
        <v>88</v>
      </c>
      <c r="J18736" s="19">
        <f>IF(MONTH(A18736)&gt;VLOOKUP(Totals!$H$2,Totals!$O$5:$P$16,2,FALSE),YEAR(A18736)+1,YEAR(A18736))</f>
        <v>2024</v>
      </c>
    </row>
    <row r="18737" spans="1:10" x14ac:dyDescent="0.2">
      <c r="A18737" s="4">
        <v>45261</v>
      </c>
      <c r="B18737" s="2" t="s">
        <v>264</v>
      </c>
      <c r="C18737" s="2" t="s">
        <v>76</v>
      </c>
      <c r="D18737" s="11">
        <v>23033</v>
      </c>
      <c r="E18737" s="12">
        <v>430.20400000000001</v>
      </c>
      <c r="F18737" s="12">
        <v>0</v>
      </c>
      <c r="G18737" s="11">
        <v>26961</v>
      </c>
      <c r="H18737" s="12">
        <v>0</v>
      </c>
      <c r="I18737" s="12">
        <v>0</v>
      </c>
      <c r="J18737" s="19">
        <f>IF(MONTH(A18737)&gt;VLOOKUP(Totals!$H$2,Totals!$O$5:$P$16,2,FALSE),YEAR(A18737)+1,YEAR(A18737))</f>
        <v>2024</v>
      </c>
    </row>
    <row r="18738" spans="1:10" x14ac:dyDescent="0.2">
      <c r="A18738" s="4">
        <v>45261</v>
      </c>
      <c r="B18738" s="2" t="s">
        <v>75</v>
      </c>
      <c r="C18738" s="2" t="s">
        <v>76</v>
      </c>
      <c r="D18738" s="11">
        <v>22284</v>
      </c>
      <c r="E18738" s="12">
        <v>883.18399999999997</v>
      </c>
      <c r="F18738" s="12">
        <v>0.36499999999999999</v>
      </c>
      <c r="G18738" s="11">
        <v>26874</v>
      </c>
      <c r="H18738" s="12">
        <v>834.38900000000001</v>
      </c>
      <c r="I18738" s="12">
        <v>1.3959999999999999</v>
      </c>
      <c r="J18738" s="19">
        <f>IF(MONTH(A18738)&gt;VLOOKUP(Totals!$H$2,Totals!$O$5:$P$16,2,FALSE),YEAR(A18738)+1,YEAR(A18738))</f>
        <v>2024</v>
      </c>
    </row>
    <row r="18739" spans="1:10" x14ac:dyDescent="0.2">
      <c r="A18739" s="4">
        <v>45261</v>
      </c>
      <c r="B18739" s="2" t="s">
        <v>193</v>
      </c>
      <c r="C18739" s="2" t="s">
        <v>27</v>
      </c>
      <c r="D18739" s="11">
        <v>12197</v>
      </c>
      <c r="E18739" s="12">
        <v>0</v>
      </c>
      <c r="F18739" s="12">
        <v>0</v>
      </c>
      <c r="G18739" s="11">
        <v>15030</v>
      </c>
      <c r="H18739" s="12">
        <v>0</v>
      </c>
      <c r="I18739" s="12">
        <v>0</v>
      </c>
      <c r="J18739" s="19">
        <f>IF(MONTH(A18739)&gt;VLOOKUP(Totals!$H$2,Totals!$O$5:$P$16,2,FALSE),YEAR(A18739)+1,YEAR(A18739))</f>
        <v>2024</v>
      </c>
    </row>
    <row r="18740" spans="1:10" x14ac:dyDescent="0.2">
      <c r="A18740" s="4">
        <v>45261</v>
      </c>
      <c r="B18740" s="2" t="s">
        <v>193</v>
      </c>
      <c r="C18740" s="2" t="s">
        <v>28</v>
      </c>
      <c r="D18740" s="11">
        <v>19532</v>
      </c>
      <c r="E18740" s="12">
        <v>0</v>
      </c>
      <c r="F18740" s="12">
        <v>0</v>
      </c>
      <c r="G18740" s="11">
        <v>28459</v>
      </c>
      <c r="H18740" s="12">
        <v>0</v>
      </c>
      <c r="I18740" s="12">
        <v>0</v>
      </c>
      <c r="J18740" s="19">
        <f>IF(MONTH(A18740)&gt;VLOOKUP(Totals!$H$2,Totals!$O$5:$P$16,2,FALSE),YEAR(A18740)+1,YEAR(A18740))</f>
        <v>2024</v>
      </c>
    </row>
    <row r="18741" spans="1:10" x14ac:dyDescent="0.2">
      <c r="A18741" s="4">
        <v>45261</v>
      </c>
      <c r="B18741" s="2" t="s">
        <v>193</v>
      </c>
      <c r="C18741" s="2" t="s">
        <v>33</v>
      </c>
      <c r="D18741" s="11">
        <v>3037</v>
      </c>
      <c r="E18741" s="12">
        <v>0</v>
      </c>
      <c r="F18741" s="12">
        <v>0</v>
      </c>
      <c r="G18741" s="11">
        <v>3542</v>
      </c>
      <c r="H18741" s="12">
        <v>0</v>
      </c>
      <c r="I18741" s="12">
        <v>0</v>
      </c>
      <c r="J18741" s="19">
        <f>IF(MONTH(A18741)&gt;VLOOKUP(Totals!$H$2,Totals!$O$5:$P$16,2,FALSE),YEAR(A18741)+1,YEAR(A18741))</f>
        <v>2024</v>
      </c>
    </row>
    <row r="18742" spans="1:10" x14ac:dyDescent="0.2">
      <c r="A18742" s="4">
        <v>45261</v>
      </c>
      <c r="B18742" s="2" t="s">
        <v>193</v>
      </c>
      <c r="C18742" s="2" t="s">
        <v>11</v>
      </c>
      <c r="D18742" s="11">
        <v>12499</v>
      </c>
      <c r="E18742" s="12">
        <v>0</v>
      </c>
      <c r="F18742" s="12">
        <v>0</v>
      </c>
      <c r="G18742" s="11">
        <v>14581</v>
      </c>
      <c r="H18742" s="12">
        <v>0</v>
      </c>
      <c r="I18742" s="12">
        <v>0</v>
      </c>
      <c r="J18742" s="19">
        <f>IF(MONTH(A18742)&gt;VLOOKUP(Totals!$H$2,Totals!$O$5:$P$16,2,FALSE),YEAR(A18742)+1,YEAR(A18742))</f>
        <v>2024</v>
      </c>
    </row>
    <row r="18743" spans="1:10" x14ac:dyDescent="0.2">
      <c r="A18743" s="4">
        <v>45261</v>
      </c>
      <c r="B18743" s="2" t="s">
        <v>193</v>
      </c>
      <c r="C18743" s="2" t="s">
        <v>30</v>
      </c>
      <c r="D18743" s="11">
        <v>2317</v>
      </c>
      <c r="E18743" s="12">
        <v>0</v>
      </c>
      <c r="F18743" s="12">
        <v>0</v>
      </c>
      <c r="G18743" s="11">
        <v>2747</v>
      </c>
      <c r="H18743" s="12">
        <v>0</v>
      </c>
      <c r="I18743" s="12">
        <v>0</v>
      </c>
      <c r="J18743" s="19">
        <f>IF(MONTH(A18743)&gt;VLOOKUP(Totals!$H$2,Totals!$O$5:$P$16,2,FALSE),YEAR(A18743)+1,YEAR(A18743))</f>
        <v>2024</v>
      </c>
    </row>
    <row r="18744" spans="1:10" x14ac:dyDescent="0.2">
      <c r="A18744" s="4">
        <v>45261</v>
      </c>
      <c r="B18744" s="2" t="s">
        <v>193</v>
      </c>
      <c r="C18744" s="2" t="s">
        <v>62</v>
      </c>
      <c r="D18744" s="11">
        <v>1452</v>
      </c>
      <c r="E18744" s="12">
        <v>0</v>
      </c>
      <c r="F18744" s="12">
        <v>0</v>
      </c>
      <c r="G18744" s="11">
        <v>3018</v>
      </c>
      <c r="H18744" s="12">
        <v>0</v>
      </c>
      <c r="I18744" s="12">
        <v>0</v>
      </c>
      <c r="J18744" s="19">
        <f>IF(MONTH(A18744)&gt;VLOOKUP(Totals!$H$2,Totals!$O$5:$P$16,2,FALSE),YEAR(A18744)+1,YEAR(A18744))</f>
        <v>2024</v>
      </c>
    </row>
    <row r="18745" spans="1:10" x14ac:dyDescent="0.2">
      <c r="A18745" s="4">
        <v>45261</v>
      </c>
      <c r="B18745" s="2" t="s">
        <v>236</v>
      </c>
      <c r="C18745" s="2" t="s">
        <v>18</v>
      </c>
      <c r="D18745" s="11">
        <v>13235</v>
      </c>
      <c r="E18745" s="12">
        <v>643.27</v>
      </c>
      <c r="F18745" s="12">
        <v>0</v>
      </c>
      <c r="G18745" s="11">
        <v>15892</v>
      </c>
      <c r="H18745" s="12">
        <v>378.41</v>
      </c>
      <c r="I18745" s="12">
        <v>0</v>
      </c>
      <c r="J18745" s="19">
        <f>IF(MONTH(A18745)&gt;VLOOKUP(Totals!$H$2,Totals!$O$5:$P$16,2,FALSE),YEAR(A18745)+1,YEAR(A18745))</f>
        <v>2024</v>
      </c>
    </row>
    <row r="18746" spans="1:10" x14ac:dyDescent="0.2">
      <c r="A18746" s="4">
        <v>45292</v>
      </c>
      <c r="B18746" s="2" t="s">
        <v>233</v>
      </c>
      <c r="C18746" s="2" t="s">
        <v>13</v>
      </c>
      <c r="D18746" s="11">
        <v>6896</v>
      </c>
      <c r="E18746" s="12">
        <v>3.5859999999999999</v>
      </c>
      <c r="F18746" s="12">
        <v>9.9000000000000005E-2</v>
      </c>
      <c r="G18746" s="11">
        <v>5894</v>
      </c>
      <c r="H18746" s="12">
        <v>39.850999999999999</v>
      </c>
      <c r="I18746" s="12">
        <v>0.70899999999999996</v>
      </c>
      <c r="J18746" s="19">
        <f>IF(MONTH(A18746)&gt;VLOOKUP(Totals!$H$2,Totals!$O$5:$P$16,2,FALSE),YEAR(A18746)+1,YEAR(A18746))</f>
        <v>2024</v>
      </c>
    </row>
    <row r="18747" spans="1:10" x14ac:dyDescent="0.2">
      <c r="A18747" s="4">
        <v>45292</v>
      </c>
      <c r="B18747" s="2" t="s">
        <v>14</v>
      </c>
      <c r="C18747" s="2" t="s">
        <v>15</v>
      </c>
      <c r="D18747" s="11">
        <v>21026</v>
      </c>
      <c r="E18747" s="12">
        <v>180.02799999999999</v>
      </c>
      <c r="F18747" s="12">
        <v>17.803000000000001</v>
      </c>
      <c r="G18747" s="11">
        <v>19041</v>
      </c>
      <c r="H18747" s="12">
        <v>363.43900000000002</v>
      </c>
      <c r="I18747" s="12">
        <v>21.172000000000001</v>
      </c>
      <c r="J18747" s="19">
        <f>IF(MONTH(A18747)&gt;VLOOKUP(Totals!$H$2,Totals!$O$5:$P$16,2,FALSE),YEAR(A18747)+1,YEAR(A18747))</f>
        <v>2024</v>
      </c>
    </row>
    <row r="18748" spans="1:10" x14ac:dyDescent="0.2">
      <c r="A18748" s="4">
        <v>45292</v>
      </c>
      <c r="B18748" s="2" t="s">
        <v>253</v>
      </c>
      <c r="C18748" s="2" t="s">
        <v>11</v>
      </c>
      <c r="D18748" s="11">
        <v>110</v>
      </c>
      <c r="E18748" s="12">
        <v>0.56399999999999995</v>
      </c>
      <c r="F18748" s="12">
        <v>0</v>
      </c>
      <c r="G18748" s="11">
        <v>179</v>
      </c>
      <c r="H18748" s="12">
        <v>0</v>
      </c>
      <c r="I18748" s="12">
        <v>0</v>
      </c>
      <c r="J18748" s="19">
        <f>IF(MONTH(A18748)&gt;VLOOKUP(Totals!$H$2,Totals!$O$5:$P$16,2,FALSE),YEAR(A18748)+1,YEAR(A18748))</f>
        <v>2024</v>
      </c>
    </row>
    <row r="18749" spans="1:10" x14ac:dyDescent="0.2">
      <c r="A18749" s="4">
        <v>45292</v>
      </c>
      <c r="B18749" s="2" t="s">
        <v>17</v>
      </c>
      <c r="C18749" s="2" t="s">
        <v>18</v>
      </c>
      <c r="D18749" s="11">
        <v>17794</v>
      </c>
      <c r="E18749" s="12">
        <v>512.09100000000001</v>
      </c>
      <c r="F18749" s="12">
        <v>0</v>
      </c>
      <c r="G18749" s="11">
        <v>13069</v>
      </c>
      <c r="H18749" s="12">
        <v>728.58199999999999</v>
      </c>
      <c r="I18749" s="12">
        <v>4.0030000000000001</v>
      </c>
      <c r="J18749" s="19">
        <f>IF(MONTH(A18749)&gt;VLOOKUP(Totals!$H$2,Totals!$O$5:$P$16,2,FALSE),YEAR(A18749)+1,YEAR(A18749))</f>
        <v>2024</v>
      </c>
    </row>
    <row r="18750" spans="1:10" x14ac:dyDescent="0.2">
      <c r="A18750" s="4">
        <v>45292</v>
      </c>
      <c r="B18750" s="2" t="s">
        <v>205</v>
      </c>
      <c r="C18750" s="2" t="s">
        <v>65</v>
      </c>
      <c r="D18750" s="11">
        <v>17005</v>
      </c>
      <c r="E18750" s="12">
        <v>134.97300000000001</v>
      </c>
      <c r="F18750" s="12">
        <v>41.77</v>
      </c>
      <c r="G18750" s="11">
        <v>17620</v>
      </c>
      <c r="H18750" s="12">
        <v>191.624</v>
      </c>
      <c r="I18750" s="12">
        <v>0</v>
      </c>
      <c r="J18750" s="19">
        <f>IF(MONTH(A18750)&gt;VLOOKUP(Totals!$H$2,Totals!$O$5:$P$16,2,FALSE),YEAR(A18750)+1,YEAR(A18750))</f>
        <v>2024</v>
      </c>
    </row>
    <row r="18751" spans="1:10" x14ac:dyDescent="0.2">
      <c r="A18751" s="4">
        <v>45292</v>
      </c>
      <c r="B18751" s="2" t="s">
        <v>19</v>
      </c>
      <c r="C18751" s="2" t="s">
        <v>20</v>
      </c>
      <c r="D18751" s="11">
        <v>3759</v>
      </c>
      <c r="E18751" s="12">
        <v>23.297999999999998</v>
      </c>
      <c r="F18751" s="12">
        <v>0</v>
      </c>
      <c r="G18751" s="11">
        <v>3271</v>
      </c>
      <c r="H18751" s="12">
        <v>50.98</v>
      </c>
      <c r="I18751" s="12">
        <v>0</v>
      </c>
      <c r="J18751" s="19">
        <f>IF(MONTH(A18751)&gt;VLOOKUP(Totals!$H$2,Totals!$O$5:$P$16,2,FALSE),YEAR(A18751)+1,YEAR(A18751))</f>
        <v>2024</v>
      </c>
    </row>
    <row r="18752" spans="1:10" x14ac:dyDescent="0.2">
      <c r="A18752" s="4">
        <v>45292</v>
      </c>
      <c r="B18752" s="2" t="s">
        <v>23</v>
      </c>
      <c r="C18752" s="2" t="s">
        <v>11</v>
      </c>
      <c r="D18752" s="11">
        <v>142004</v>
      </c>
      <c r="E18752" s="12">
        <v>1844.588</v>
      </c>
      <c r="F18752" s="12">
        <v>59.444000000000003</v>
      </c>
      <c r="G18752" s="11">
        <v>136387</v>
      </c>
      <c r="H18752" s="12">
        <v>1613.0250000000001</v>
      </c>
      <c r="I18752" s="12">
        <v>48.896000000000001</v>
      </c>
      <c r="J18752" s="19">
        <f>IF(MONTH(A18752)&gt;VLOOKUP(Totals!$H$2,Totals!$O$5:$P$16,2,FALSE),YEAR(A18752)+1,YEAR(A18752))</f>
        <v>2024</v>
      </c>
    </row>
    <row r="18753" spans="1:10" x14ac:dyDescent="0.2">
      <c r="A18753" s="4">
        <v>45292</v>
      </c>
      <c r="B18753" s="2" t="s">
        <v>24</v>
      </c>
      <c r="C18753" s="2" t="s">
        <v>25</v>
      </c>
      <c r="D18753" s="11">
        <v>6411</v>
      </c>
      <c r="E18753" s="12">
        <v>109.843</v>
      </c>
      <c r="F18753" s="12">
        <v>0</v>
      </c>
      <c r="G18753" s="11">
        <v>6454</v>
      </c>
      <c r="H18753" s="12">
        <v>192.09200000000001</v>
      </c>
      <c r="I18753" s="12">
        <v>0</v>
      </c>
      <c r="J18753" s="19">
        <f>IF(MONTH(A18753)&gt;VLOOKUP(Totals!$H$2,Totals!$O$5:$P$16,2,FALSE),YEAR(A18753)+1,YEAR(A18753))</f>
        <v>2024</v>
      </c>
    </row>
    <row r="18754" spans="1:10" x14ac:dyDescent="0.2">
      <c r="A18754" s="4">
        <v>45292</v>
      </c>
      <c r="B18754" s="2" t="s">
        <v>29</v>
      </c>
      <c r="C18754" s="2" t="s">
        <v>30</v>
      </c>
      <c r="D18754" s="11">
        <v>4548</v>
      </c>
      <c r="E18754" s="12">
        <v>1.85</v>
      </c>
      <c r="F18754" s="12">
        <v>1.266</v>
      </c>
      <c r="G18754" s="11">
        <v>3342</v>
      </c>
      <c r="H18754" s="12">
        <v>22.978999999999999</v>
      </c>
      <c r="I18754" s="12">
        <v>3.746</v>
      </c>
      <c r="J18754" s="19">
        <f>IF(MONTH(A18754)&gt;VLOOKUP(Totals!$H$2,Totals!$O$5:$P$16,2,FALSE),YEAR(A18754)+1,YEAR(A18754))</f>
        <v>2024</v>
      </c>
    </row>
    <row r="18755" spans="1:10" x14ac:dyDescent="0.2">
      <c r="A18755" s="4">
        <v>45292</v>
      </c>
      <c r="B18755" s="2" t="s">
        <v>154</v>
      </c>
      <c r="C18755" s="2" t="s">
        <v>34</v>
      </c>
      <c r="D18755" s="11">
        <v>46755</v>
      </c>
      <c r="E18755" s="12">
        <v>669.33500000000004</v>
      </c>
      <c r="F18755" s="12">
        <v>0</v>
      </c>
      <c r="G18755" s="11">
        <v>28815</v>
      </c>
      <c r="H18755" s="12">
        <v>846.60699999999997</v>
      </c>
      <c r="I18755" s="12">
        <v>0</v>
      </c>
      <c r="J18755" s="19">
        <f>IF(MONTH(A18755)&gt;VLOOKUP(Totals!$H$2,Totals!$O$5:$P$16,2,FALSE),YEAR(A18755)+1,YEAR(A18755))</f>
        <v>2024</v>
      </c>
    </row>
    <row r="18756" spans="1:10" x14ac:dyDescent="0.2">
      <c r="A18756" s="4">
        <v>45292</v>
      </c>
      <c r="B18756" s="2" t="s">
        <v>154</v>
      </c>
      <c r="C18756" s="2" t="s">
        <v>11</v>
      </c>
      <c r="D18756" s="11">
        <v>8318</v>
      </c>
      <c r="E18756" s="12">
        <v>191.27</v>
      </c>
      <c r="F18756" s="12">
        <v>0</v>
      </c>
      <c r="G18756" s="11">
        <v>7935</v>
      </c>
      <c r="H18756" s="12">
        <v>164.64099999999999</v>
      </c>
      <c r="I18756" s="12">
        <v>0</v>
      </c>
      <c r="J18756" s="19">
        <f>IF(MONTH(A18756)&gt;VLOOKUP(Totals!$H$2,Totals!$O$5:$P$16,2,FALSE),YEAR(A18756)+1,YEAR(A18756))</f>
        <v>2024</v>
      </c>
    </row>
    <row r="18757" spans="1:10" x14ac:dyDescent="0.2">
      <c r="A18757" s="4">
        <v>45292</v>
      </c>
      <c r="B18757" s="2" t="s">
        <v>237</v>
      </c>
      <c r="C18757" s="2" t="s">
        <v>33</v>
      </c>
      <c r="D18757" s="11">
        <v>15043</v>
      </c>
      <c r="E18757" s="12">
        <v>575.86099999999999</v>
      </c>
      <c r="F18757" s="12">
        <v>1.4279999999999999</v>
      </c>
      <c r="G18757" s="11">
        <v>13691</v>
      </c>
      <c r="H18757" s="12">
        <v>551.95000000000005</v>
      </c>
      <c r="I18757" s="12">
        <v>0</v>
      </c>
      <c r="J18757" s="19">
        <f>IF(MONTH(A18757)&gt;VLOOKUP(Totals!$H$2,Totals!$O$5:$P$16,2,FALSE),YEAR(A18757)+1,YEAR(A18757))</f>
        <v>2024</v>
      </c>
    </row>
    <row r="18758" spans="1:10" x14ac:dyDescent="0.2">
      <c r="A18758" s="4">
        <v>45292</v>
      </c>
      <c r="B18758" s="2" t="s">
        <v>238</v>
      </c>
      <c r="C18758" s="2" t="s">
        <v>16</v>
      </c>
      <c r="D18758" s="11">
        <v>7822</v>
      </c>
      <c r="E18758" s="12">
        <v>138.874</v>
      </c>
      <c r="F18758" s="12">
        <v>19.289000000000001</v>
      </c>
      <c r="G18758" s="11">
        <v>6454</v>
      </c>
      <c r="H18758" s="12">
        <v>395.07100000000003</v>
      </c>
      <c r="I18758" s="12">
        <v>0.45700000000000002</v>
      </c>
      <c r="J18758" s="19">
        <f>IF(MONTH(A18758)&gt;VLOOKUP(Totals!$H$2,Totals!$O$5:$P$16,2,FALSE),YEAR(A18758)+1,YEAR(A18758))</f>
        <v>2024</v>
      </c>
    </row>
    <row r="18759" spans="1:10" x14ac:dyDescent="0.2">
      <c r="A18759" s="4">
        <v>45292</v>
      </c>
      <c r="B18759" s="2" t="s">
        <v>31</v>
      </c>
      <c r="C18759" s="2" t="s">
        <v>32</v>
      </c>
      <c r="D18759" s="11">
        <v>16559</v>
      </c>
      <c r="E18759" s="12">
        <v>138.18</v>
      </c>
      <c r="F18759" s="12">
        <v>0</v>
      </c>
      <c r="G18759" s="11">
        <v>13037</v>
      </c>
      <c r="H18759" s="12">
        <v>119.83799999999999</v>
      </c>
      <c r="I18759" s="12">
        <v>0</v>
      </c>
      <c r="J18759" s="19">
        <f>IF(MONTH(A18759)&gt;VLOOKUP(Totals!$H$2,Totals!$O$5:$P$16,2,FALSE),YEAR(A18759)+1,YEAR(A18759))</f>
        <v>2024</v>
      </c>
    </row>
    <row r="18760" spans="1:10" x14ac:dyDescent="0.2">
      <c r="A18760" s="4">
        <v>45292</v>
      </c>
      <c r="B18760" s="2" t="s">
        <v>244</v>
      </c>
      <c r="C18760" s="2" t="s">
        <v>28</v>
      </c>
      <c r="D18760" s="11">
        <v>14074</v>
      </c>
      <c r="E18760" s="12">
        <v>0</v>
      </c>
      <c r="F18760" s="12">
        <v>0</v>
      </c>
      <c r="G18760" s="11">
        <v>11016</v>
      </c>
      <c r="H18760" s="12">
        <v>0</v>
      </c>
      <c r="I18760" s="12">
        <v>0</v>
      </c>
      <c r="J18760" s="19">
        <f>IF(MONTH(A18760)&gt;VLOOKUP(Totals!$H$2,Totals!$O$5:$P$16,2,FALSE),YEAR(A18760)+1,YEAR(A18760))</f>
        <v>2024</v>
      </c>
    </row>
    <row r="18761" spans="1:10" x14ac:dyDescent="0.2">
      <c r="A18761" s="4">
        <v>45292</v>
      </c>
      <c r="B18761" s="2" t="s">
        <v>241</v>
      </c>
      <c r="C18761" s="2" t="s">
        <v>18</v>
      </c>
      <c r="D18761" s="11">
        <v>6004</v>
      </c>
      <c r="E18761" s="12">
        <v>126.238</v>
      </c>
      <c r="F18761" s="12">
        <v>0</v>
      </c>
      <c r="G18761" s="11">
        <v>2418</v>
      </c>
      <c r="H18761" s="12">
        <v>11.569000000000001</v>
      </c>
      <c r="I18761" s="12">
        <v>0</v>
      </c>
      <c r="J18761" s="19">
        <f>IF(MONTH(A18761)&gt;VLOOKUP(Totals!$H$2,Totals!$O$5:$P$16,2,FALSE),YEAR(A18761)+1,YEAR(A18761))</f>
        <v>2024</v>
      </c>
    </row>
    <row r="18762" spans="1:10" x14ac:dyDescent="0.2">
      <c r="A18762" s="4">
        <v>45292</v>
      </c>
      <c r="B18762" s="2" t="s">
        <v>36</v>
      </c>
      <c r="C18762" s="2" t="s">
        <v>35</v>
      </c>
      <c r="D18762" s="11">
        <v>2568</v>
      </c>
      <c r="E18762" s="12">
        <v>0.7</v>
      </c>
      <c r="F18762" s="12">
        <v>0</v>
      </c>
      <c r="G18762" s="11">
        <v>2182</v>
      </c>
      <c r="H18762" s="12">
        <v>378.9</v>
      </c>
      <c r="I18762" s="12">
        <v>0</v>
      </c>
      <c r="J18762" s="19">
        <f>IF(MONTH(A18762)&gt;VLOOKUP(Totals!$H$2,Totals!$O$5:$P$16,2,FALSE),YEAR(A18762)+1,YEAR(A18762))</f>
        <v>2024</v>
      </c>
    </row>
    <row r="18763" spans="1:10" x14ac:dyDescent="0.2">
      <c r="A18763" s="4">
        <v>45292</v>
      </c>
      <c r="B18763" s="2" t="s">
        <v>36</v>
      </c>
      <c r="C18763" s="2" t="s">
        <v>38</v>
      </c>
      <c r="D18763" s="11">
        <v>4962</v>
      </c>
      <c r="E18763" s="12">
        <v>248.5</v>
      </c>
      <c r="F18763" s="12">
        <v>24.9</v>
      </c>
      <c r="G18763" s="11">
        <v>4166</v>
      </c>
      <c r="H18763" s="12">
        <v>6.1</v>
      </c>
      <c r="I18763" s="12">
        <v>0</v>
      </c>
      <c r="J18763" s="19">
        <f>IF(MONTH(A18763)&gt;VLOOKUP(Totals!$H$2,Totals!$O$5:$P$16,2,FALSE),YEAR(A18763)+1,YEAR(A18763))</f>
        <v>2024</v>
      </c>
    </row>
    <row r="18764" spans="1:10" x14ac:dyDescent="0.2">
      <c r="A18764" s="4">
        <v>45292</v>
      </c>
      <c r="B18764" s="2" t="s">
        <v>41</v>
      </c>
      <c r="C18764" s="2" t="s">
        <v>161</v>
      </c>
      <c r="D18764" s="11">
        <v>74069</v>
      </c>
      <c r="E18764" s="12">
        <v>3113.3409999999999</v>
      </c>
      <c r="F18764" s="12">
        <v>82.468000000000004</v>
      </c>
      <c r="G18764" s="11">
        <v>57883</v>
      </c>
      <c r="H18764" s="12">
        <v>4257.9260000000004</v>
      </c>
      <c r="I18764" s="12">
        <v>0</v>
      </c>
      <c r="J18764" s="19">
        <f>IF(MONTH(A18764)&gt;VLOOKUP(Totals!$H$2,Totals!$O$5:$P$16,2,FALSE),YEAR(A18764)+1,YEAR(A18764))</f>
        <v>2024</v>
      </c>
    </row>
    <row r="18765" spans="1:10" x14ac:dyDescent="0.2">
      <c r="A18765" s="4">
        <v>45292</v>
      </c>
      <c r="B18765" s="2" t="s">
        <v>226</v>
      </c>
      <c r="C18765" s="2" t="s">
        <v>52</v>
      </c>
      <c r="D18765" s="11">
        <v>15420</v>
      </c>
      <c r="E18765" s="12">
        <v>186.774</v>
      </c>
      <c r="F18765" s="12">
        <v>0</v>
      </c>
      <c r="G18765" s="11">
        <v>11000</v>
      </c>
      <c r="H18765" s="12">
        <v>134.696</v>
      </c>
      <c r="I18765" s="12">
        <v>0</v>
      </c>
      <c r="J18765" s="19">
        <f>IF(MONTH(A18765)&gt;VLOOKUP(Totals!$H$2,Totals!$O$5:$P$16,2,FALSE),YEAR(A18765)+1,YEAR(A18765))</f>
        <v>2024</v>
      </c>
    </row>
    <row r="18766" spans="1:10" x14ac:dyDescent="0.2">
      <c r="A18766" s="4">
        <v>45292</v>
      </c>
      <c r="B18766" s="2" t="s">
        <v>42</v>
      </c>
      <c r="C18766" s="2" t="s">
        <v>11</v>
      </c>
      <c r="D18766" s="11">
        <v>3728</v>
      </c>
      <c r="E18766" s="12">
        <v>49.686</v>
      </c>
      <c r="F18766" s="12">
        <v>0</v>
      </c>
      <c r="G18766" s="11">
        <v>3158</v>
      </c>
      <c r="H18766" s="12">
        <v>34.898000000000003</v>
      </c>
      <c r="I18766" s="12">
        <v>0</v>
      </c>
      <c r="J18766" s="19">
        <f>IF(MONTH(A18766)&gt;VLOOKUP(Totals!$H$2,Totals!$O$5:$P$16,2,FALSE),YEAR(A18766)+1,YEAR(A18766))</f>
        <v>2024</v>
      </c>
    </row>
    <row r="18767" spans="1:10" x14ac:dyDescent="0.2">
      <c r="A18767" s="4">
        <v>45292</v>
      </c>
      <c r="B18767" s="2" t="s">
        <v>42</v>
      </c>
      <c r="C18767" s="2" t="s">
        <v>43</v>
      </c>
      <c r="D18767" s="11">
        <v>23721</v>
      </c>
      <c r="E18767" s="12">
        <v>399.56799999999998</v>
      </c>
      <c r="F18767" s="12">
        <v>42.213999999999999</v>
      </c>
      <c r="G18767" s="11">
        <v>16642</v>
      </c>
      <c r="H18767" s="12">
        <v>1023.5940000000001</v>
      </c>
      <c r="I18767" s="12">
        <v>0.04</v>
      </c>
      <c r="J18767" s="19">
        <f>IF(MONTH(A18767)&gt;VLOOKUP(Totals!$H$2,Totals!$O$5:$P$16,2,FALSE),YEAR(A18767)+1,YEAR(A18767))</f>
        <v>2024</v>
      </c>
    </row>
    <row r="18768" spans="1:10" x14ac:dyDescent="0.2">
      <c r="A18768" s="4">
        <v>45292</v>
      </c>
      <c r="B18768" s="2" t="s">
        <v>44</v>
      </c>
      <c r="C18768" s="2" t="s">
        <v>18</v>
      </c>
      <c r="D18768" s="11">
        <v>46505</v>
      </c>
      <c r="E18768" s="12">
        <v>2342.5120000000002</v>
      </c>
      <c r="F18768" s="12">
        <v>8.5329999999999995</v>
      </c>
      <c r="G18768" s="11">
        <v>26939</v>
      </c>
      <c r="H18768" s="12">
        <v>2395.9499999999998</v>
      </c>
      <c r="I18768" s="12">
        <v>5.7649999999999997</v>
      </c>
      <c r="J18768" s="19">
        <f>IF(MONTH(A18768)&gt;VLOOKUP(Totals!$H$2,Totals!$O$5:$P$16,2,FALSE),YEAR(A18768)+1,YEAR(A18768))</f>
        <v>2024</v>
      </c>
    </row>
    <row r="18769" spans="1:10" x14ac:dyDescent="0.2">
      <c r="A18769" s="4">
        <v>45292</v>
      </c>
      <c r="B18769" s="2" t="s">
        <v>44</v>
      </c>
      <c r="C18769" s="2" t="s">
        <v>11</v>
      </c>
      <c r="D18769" s="11">
        <v>1482</v>
      </c>
      <c r="E18769" s="12">
        <v>2.2599999999999998</v>
      </c>
      <c r="F18769" s="12">
        <v>0</v>
      </c>
      <c r="G18769" s="11">
        <v>1438</v>
      </c>
      <c r="H18769" s="12">
        <v>0.98499999999999999</v>
      </c>
      <c r="I18769" s="12">
        <v>0</v>
      </c>
      <c r="J18769" s="19">
        <f>IF(MONTH(A18769)&gt;VLOOKUP(Totals!$H$2,Totals!$O$5:$P$16,2,FALSE),YEAR(A18769)+1,YEAR(A18769))</f>
        <v>2024</v>
      </c>
    </row>
    <row r="18770" spans="1:10" x14ac:dyDescent="0.2">
      <c r="A18770" s="4">
        <v>45292</v>
      </c>
      <c r="B18770" s="2" t="s">
        <v>45</v>
      </c>
      <c r="C18770" s="2" t="s">
        <v>18</v>
      </c>
      <c r="D18770" s="11">
        <v>64475</v>
      </c>
      <c r="E18770" s="12">
        <v>2557.7600000000002</v>
      </c>
      <c r="F18770" s="12">
        <v>70.533000000000001</v>
      </c>
      <c r="G18770" s="11">
        <v>42438</v>
      </c>
      <c r="H18770" s="12">
        <v>1412.326</v>
      </c>
      <c r="I18770" s="12">
        <v>0</v>
      </c>
      <c r="J18770" s="19">
        <f>IF(MONTH(A18770)&gt;VLOOKUP(Totals!$H$2,Totals!$O$5:$P$16,2,FALSE),YEAR(A18770)+1,YEAR(A18770))</f>
        <v>2024</v>
      </c>
    </row>
    <row r="18771" spans="1:10" x14ac:dyDescent="0.2">
      <c r="A18771" s="4">
        <v>45292</v>
      </c>
      <c r="B18771" s="2" t="s">
        <v>254</v>
      </c>
      <c r="C18771" s="2" t="s">
        <v>28</v>
      </c>
      <c r="D18771" s="11">
        <v>5573</v>
      </c>
      <c r="E18771" s="12">
        <v>0</v>
      </c>
      <c r="F18771" s="12">
        <v>0</v>
      </c>
      <c r="G18771" s="11">
        <v>2720</v>
      </c>
      <c r="H18771" s="12">
        <v>0</v>
      </c>
      <c r="I18771" s="12">
        <v>0</v>
      </c>
      <c r="J18771" s="19">
        <f>IF(MONTH(A18771)&gt;VLOOKUP(Totals!$H$2,Totals!$O$5:$P$16,2,FALSE),YEAR(A18771)+1,YEAR(A18771))</f>
        <v>2024</v>
      </c>
    </row>
    <row r="18772" spans="1:10" x14ac:dyDescent="0.2">
      <c r="A18772" s="4">
        <v>45292</v>
      </c>
      <c r="B18772" s="2" t="s">
        <v>165</v>
      </c>
      <c r="C18772" s="2" t="s">
        <v>16</v>
      </c>
      <c r="D18772" s="11">
        <v>13389</v>
      </c>
      <c r="E18772" s="12">
        <v>39.034999999999997</v>
      </c>
      <c r="F18772" s="12">
        <v>26.657</v>
      </c>
      <c r="G18772" s="11">
        <v>11585</v>
      </c>
      <c r="H18772" s="12">
        <v>395.28899999999999</v>
      </c>
      <c r="I18772" s="12">
        <v>0</v>
      </c>
      <c r="J18772" s="19">
        <f>IF(MONTH(A18772)&gt;VLOOKUP(Totals!$H$2,Totals!$O$5:$P$16,2,FALSE),YEAR(A18772)+1,YEAR(A18772))</f>
        <v>2024</v>
      </c>
    </row>
    <row r="18773" spans="1:10" x14ac:dyDescent="0.2">
      <c r="A18773" s="4">
        <v>45292</v>
      </c>
      <c r="B18773" s="2" t="s">
        <v>48</v>
      </c>
      <c r="C18773" s="2" t="s">
        <v>161</v>
      </c>
      <c r="D18773" s="11" t="s">
        <v>88</v>
      </c>
      <c r="E18773" s="12" t="s">
        <v>88</v>
      </c>
      <c r="F18773" s="12" t="s">
        <v>88</v>
      </c>
      <c r="G18773" s="11" t="s">
        <v>88</v>
      </c>
      <c r="H18773" s="12">
        <v>50.494999999999997</v>
      </c>
      <c r="I18773" s="12">
        <v>0</v>
      </c>
      <c r="J18773" s="19">
        <f>IF(MONTH(A18773)&gt;VLOOKUP(Totals!$H$2,Totals!$O$5:$P$16,2,FALSE),YEAR(A18773)+1,YEAR(A18773))</f>
        <v>2024</v>
      </c>
    </row>
    <row r="18774" spans="1:10" x14ac:dyDescent="0.2">
      <c r="A18774" s="4">
        <v>45292</v>
      </c>
      <c r="B18774" s="2" t="s">
        <v>48</v>
      </c>
      <c r="C18774" s="2" t="s">
        <v>11</v>
      </c>
      <c r="D18774" s="11">
        <v>7700</v>
      </c>
      <c r="E18774" s="12">
        <v>462.02699999999999</v>
      </c>
      <c r="F18774" s="12">
        <v>0.01</v>
      </c>
      <c r="G18774" s="11">
        <v>6352</v>
      </c>
      <c r="H18774" s="12">
        <v>155.15199999999999</v>
      </c>
      <c r="I18774" s="12">
        <v>0</v>
      </c>
      <c r="J18774" s="19">
        <f>IF(MONTH(A18774)&gt;VLOOKUP(Totals!$H$2,Totals!$O$5:$P$16,2,FALSE),YEAR(A18774)+1,YEAR(A18774))</f>
        <v>2024</v>
      </c>
    </row>
    <row r="18775" spans="1:10" x14ac:dyDescent="0.2">
      <c r="A18775" s="4">
        <v>45292</v>
      </c>
      <c r="B18775" s="2" t="s">
        <v>48</v>
      </c>
      <c r="C18775" s="2" t="s">
        <v>35</v>
      </c>
      <c r="D18775" s="11">
        <v>5584</v>
      </c>
      <c r="E18775" s="12">
        <v>50.698</v>
      </c>
      <c r="F18775" s="12">
        <v>0</v>
      </c>
      <c r="G18775" s="11">
        <v>2786</v>
      </c>
      <c r="H18775" s="12">
        <v>59.965000000000003</v>
      </c>
      <c r="I18775" s="12">
        <v>1E-3</v>
      </c>
      <c r="J18775" s="19">
        <f>IF(MONTH(A18775)&gt;VLOOKUP(Totals!$H$2,Totals!$O$5:$P$16,2,FALSE),YEAR(A18775)+1,YEAR(A18775))</f>
        <v>2024</v>
      </c>
    </row>
    <row r="18776" spans="1:10" x14ac:dyDescent="0.2">
      <c r="A18776" s="4">
        <v>45292</v>
      </c>
      <c r="B18776" s="2" t="s">
        <v>48</v>
      </c>
      <c r="C18776" s="2" t="s">
        <v>49</v>
      </c>
      <c r="D18776" s="11">
        <v>113606</v>
      </c>
      <c r="E18776" s="12">
        <v>1871.7550000000001</v>
      </c>
      <c r="F18776" s="12">
        <v>23.702999999999999</v>
      </c>
      <c r="G18776" s="11">
        <v>82449</v>
      </c>
      <c r="H18776" s="12">
        <v>2704.4760000000001</v>
      </c>
      <c r="I18776" s="12">
        <v>34.073999999999998</v>
      </c>
      <c r="J18776" s="19">
        <f>IF(MONTH(A18776)&gt;VLOOKUP(Totals!$H$2,Totals!$O$5:$P$16,2,FALSE),YEAR(A18776)+1,YEAR(A18776))</f>
        <v>2024</v>
      </c>
    </row>
    <row r="18777" spans="1:10" x14ac:dyDescent="0.2">
      <c r="A18777" s="4">
        <v>45292</v>
      </c>
      <c r="B18777" s="2" t="s">
        <v>48</v>
      </c>
      <c r="C18777" s="2" t="s">
        <v>76</v>
      </c>
      <c r="D18777" s="11" t="s">
        <v>88</v>
      </c>
      <c r="E18777" s="12" t="s">
        <v>88</v>
      </c>
      <c r="F18777" s="12" t="s">
        <v>88</v>
      </c>
      <c r="G18777" s="11" t="s">
        <v>88</v>
      </c>
      <c r="H18777" s="12">
        <v>0</v>
      </c>
      <c r="I18777" s="12">
        <v>0</v>
      </c>
      <c r="J18777" s="19">
        <f>IF(MONTH(A18777)&gt;VLOOKUP(Totals!$H$2,Totals!$O$5:$P$16,2,FALSE),YEAR(A18777)+1,YEAR(A18777))</f>
        <v>2024</v>
      </c>
    </row>
    <row r="18778" spans="1:10" x14ac:dyDescent="0.2">
      <c r="A18778" s="4">
        <v>45292</v>
      </c>
      <c r="B18778" s="2" t="s">
        <v>151</v>
      </c>
      <c r="C18778" s="2" t="s">
        <v>49</v>
      </c>
      <c r="D18778" s="11">
        <v>20239</v>
      </c>
      <c r="E18778" s="12">
        <v>351.30099999999999</v>
      </c>
      <c r="F18778" s="12">
        <v>6.3860000000000001</v>
      </c>
      <c r="G18778" s="11">
        <v>18397</v>
      </c>
      <c r="H18778" s="12">
        <v>545.17399999999998</v>
      </c>
      <c r="I18778" s="12">
        <v>35.401000000000003</v>
      </c>
      <c r="J18778" s="19">
        <f>IF(MONTH(A18778)&gt;VLOOKUP(Totals!$H$2,Totals!$O$5:$P$16,2,FALSE),YEAR(A18778)+1,YEAR(A18778))</f>
        <v>2024</v>
      </c>
    </row>
    <row r="18779" spans="1:10" x14ac:dyDescent="0.2">
      <c r="A18779" s="4">
        <v>45292</v>
      </c>
      <c r="B18779" s="2" t="s">
        <v>50</v>
      </c>
      <c r="C18779" s="2" t="s">
        <v>43</v>
      </c>
      <c r="D18779" s="11">
        <v>4255</v>
      </c>
      <c r="E18779" s="12">
        <v>133.88800000000001</v>
      </c>
      <c r="F18779" s="12">
        <v>0.92</v>
      </c>
      <c r="G18779" s="11">
        <v>3147</v>
      </c>
      <c r="H18779" s="12">
        <v>136.589</v>
      </c>
      <c r="I18779" s="12">
        <v>0</v>
      </c>
      <c r="J18779" s="19">
        <f>IF(MONTH(A18779)&gt;VLOOKUP(Totals!$H$2,Totals!$O$5:$P$16,2,FALSE),YEAR(A18779)+1,YEAR(A18779))</f>
        <v>2024</v>
      </c>
    </row>
    <row r="18780" spans="1:10" x14ac:dyDescent="0.2">
      <c r="A18780" s="4">
        <v>45292</v>
      </c>
      <c r="B18780" s="2" t="s">
        <v>51</v>
      </c>
      <c r="C18780" s="2" t="s">
        <v>18</v>
      </c>
      <c r="D18780" s="11" t="s">
        <v>88</v>
      </c>
      <c r="E18780" s="12" t="s">
        <v>88</v>
      </c>
      <c r="F18780" s="12" t="s">
        <v>88</v>
      </c>
      <c r="G18780" s="11" t="s">
        <v>88</v>
      </c>
      <c r="H18780" s="12">
        <v>1682.4680000000001</v>
      </c>
      <c r="I18780" s="12">
        <v>0</v>
      </c>
      <c r="J18780" s="19">
        <f>IF(MONTH(A18780)&gt;VLOOKUP(Totals!$H$2,Totals!$O$5:$P$16,2,FALSE),YEAR(A18780)+1,YEAR(A18780))</f>
        <v>2024</v>
      </c>
    </row>
    <row r="18781" spans="1:10" x14ac:dyDescent="0.2">
      <c r="A18781" s="4">
        <v>45292</v>
      </c>
      <c r="B18781" s="2" t="s">
        <v>51</v>
      </c>
      <c r="C18781" s="2" t="s">
        <v>11</v>
      </c>
      <c r="D18781" s="11" t="s">
        <v>88</v>
      </c>
      <c r="E18781" s="12">
        <v>147.602</v>
      </c>
      <c r="F18781" s="12">
        <v>0</v>
      </c>
      <c r="G18781" s="11" t="s">
        <v>88</v>
      </c>
      <c r="H18781" s="12" t="s">
        <v>88</v>
      </c>
      <c r="I18781" s="12" t="s">
        <v>88</v>
      </c>
      <c r="J18781" s="19">
        <f>IF(MONTH(A18781)&gt;VLOOKUP(Totals!$H$2,Totals!$O$5:$P$16,2,FALSE),YEAR(A18781)+1,YEAR(A18781))</f>
        <v>2024</v>
      </c>
    </row>
    <row r="18782" spans="1:10" x14ac:dyDescent="0.2">
      <c r="A18782" s="4">
        <v>45292</v>
      </c>
      <c r="B18782" s="2" t="s">
        <v>51</v>
      </c>
      <c r="C18782" s="2" t="s">
        <v>35</v>
      </c>
      <c r="D18782" s="11" t="s">
        <v>88</v>
      </c>
      <c r="E18782" s="12">
        <v>979.51900000000001</v>
      </c>
      <c r="F18782" s="12">
        <v>0</v>
      </c>
      <c r="G18782" s="11" t="s">
        <v>88</v>
      </c>
      <c r="H18782" s="12" t="s">
        <v>88</v>
      </c>
      <c r="I18782" s="12" t="s">
        <v>88</v>
      </c>
      <c r="J18782" s="19">
        <f>IF(MONTH(A18782)&gt;VLOOKUP(Totals!$H$2,Totals!$O$5:$P$16,2,FALSE),YEAR(A18782)+1,YEAR(A18782))</f>
        <v>2024</v>
      </c>
    </row>
    <row r="18783" spans="1:10" x14ac:dyDescent="0.2">
      <c r="A18783" s="4">
        <v>45292</v>
      </c>
      <c r="B18783" s="2" t="s">
        <v>51</v>
      </c>
      <c r="C18783" s="2" t="s">
        <v>16</v>
      </c>
      <c r="D18783" s="11" t="s">
        <v>88</v>
      </c>
      <c r="E18783" s="12">
        <v>835.04</v>
      </c>
      <c r="F18783" s="12">
        <v>0</v>
      </c>
      <c r="G18783" s="11" t="s">
        <v>88</v>
      </c>
      <c r="H18783" s="12" t="s">
        <v>88</v>
      </c>
      <c r="I18783" s="12" t="s">
        <v>88</v>
      </c>
      <c r="J18783" s="19">
        <f>IF(MONTH(A18783)&gt;VLOOKUP(Totals!$H$2,Totals!$O$5:$P$16,2,FALSE),YEAR(A18783)+1,YEAR(A18783))</f>
        <v>2024</v>
      </c>
    </row>
    <row r="18784" spans="1:10" x14ac:dyDescent="0.2">
      <c r="A18784" s="4">
        <v>45292</v>
      </c>
      <c r="B18784" s="2" t="s">
        <v>202</v>
      </c>
      <c r="C18784" s="2" t="s">
        <v>27</v>
      </c>
      <c r="D18784" s="11">
        <v>32503</v>
      </c>
      <c r="E18784" s="12">
        <v>324.40499999999997</v>
      </c>
      <c r="F18784" s="12">
        <v>0.70599999999999996</v>
      </c>
      <c r="G18784" s="11">
        <v>27489</v>
      </c>
      <c r="H18784" s="12">
        <v>307.49799999999999</v>
      </c>
      <c r="I18784" s="12">
        <v>8.4130000000000003</v>
      </c>
      <c r="J18784" s="19">
        <f>IF(MONTH(A18784)&gt;VLOOKUP(Totals!$H$2,Totals!$O$5:$P$16,2,FALSE),YEAR(A18784)+1,YEAR(A18784))</f>
        <v>2024</v>
      </c>
    </row>
    <row r="18785" spans="1:10" x14ac:dyDescent="0.2">
      <c r="A18785" s="4">
        <v>45292</v>
      </c>
      <c r="B18785" s="2" t="s">
        <v>53</v>
      </c>
      <c r="C18785" s="2" t="s">
        <v>28</v>
      </c>
      <c r="D18785" s="11">
        <v>19140</v>
      </c>
      <c r="E18785" s="12">
        <v>328.28199999999998</v>
      </c>
      <c r="F18785" s="12">
        <v>12.664999999999999</v>
      </c>
      <c r="G18785" s="11">
        <v>13405</v>
      </c>
      <c r="H18785" s="12">
        <v>811.23</v>
      </c>
      <c r="I18785" s="12">
        <v>0</v>
      </c>
      <c r="J18785" s="19">
        <f>IF(MONTH(A18785)&gt;VLOOKUP(Totals!$H$2,Totals!$O$5:$P$16,2,FALSE),YEAR(A18785)+1,YEAR(A18785))</f>
        <v>2024</v>
      </c>
    </row>
    <row r="18786" spans="1:10" x14ac:dyDescent="0.2">
      <c r="A18786" s="4">
        <v>45292</v>
      </c>
      <c r="B18786" s="2" t="s">
        <v>171</v>
      </c>
      <c r="C18786" s="2" t="s">
        <v>18</v>
      </c>
      <c r="D18786" s="11">
        <v>12026</v>
      </c>
      <c r="E18786" s="12">
        <v>484.27499999999998</v>
      </c>
      <c r="F18786" s="12">
        <v>0</v>
      </c>
      <c r="G18786" s="11">
        <v>5715</v>
      </c>
      <c r="H18786" s="12">
        <v>61.164000000000001</v>
      </c>
      <c r="I18786" s="12">
        <v>0</v>
      </c>
      <c r="J18786" s="19">
        <f>IF(MONTH(A18786)&gt;VLOOKUP(Totals!$H$2,Totals!$O$5:$P$16,2,FALSE),YEAR(A18786)+1,YEAR(A18786))</f>
        <v>2024</v>
      </c>
    </row>
    <row r="18787" spans="1:10" x14ac:dyDescent="0.2">
      <c r="A18787" s="4">
        <v>45292</v>
      </c>
      <c r="B18787" s="2" t="s">
        <v>54</v>
      </c>
      <c r="C18787" s="2" t="s">
        <v>16</v>
      </c>
      <c r="D18787" s="11">
        <v>6453</v>
      </c>
      <c r="E18787" s="12">
        <v>60.451999999999998</v>
      </c>
      <c r="F18787" s="12">
        <v>0</v>
      </c>
      <c r="G18787" s="11">
        <v>5286</v>
      </c>
      <c r="H18787" s="12">
        <v>189.75800000000001</v>
      </c>
      <c r="I18787" s="12">
        <v>0</v>
      </c>
      <c r="J18787" s="19">
        <f>IF(MONTH(A18787)&gt;VLOOKUP(Totals!$H$2,Totals!$O$5:$P$16,2,FALSE),YEAR(A18787)+1,YEAR(A18787))</f>
        <v>2024</v>
      </c>
    </row>
    <row r="18788" spans="1:10" x14ac:dyDescent="0.2">
      <c r="A18788" s="4">
        <v>45292</v>
      </c>
      <c r="B18788" s="2" t="s">
        <v>166</v>
      </c>
      <c r="C18788" s="2" t="s">
        <v>28</v>
      </c>
      <c r="D18788" s="11">
        <v>22739</v>
      </c>
      <c r="E18788" s="12">
        <v>71.622</v>
      </c>
      <c r="F18788" s="12">
        <v>0</v>
      </c>
      <c r="G18788" s="11">
        <v>15457</v>
      </c>
      <c r="H18788" s="12">
        <v>0</v>
      </c>
      <c r="I18788" s="12">
        <v>0</v>
      </c>
      <c r="J18788" s="19">
        <f>IF(MONTH(A18788)&gt;VLOOKUP(Totals!$H$2,Totals!$O$5:$P$16,2,FALSE),YEAR(A18788)+1,YEAR(A18788))</f>
        <v>2024</v>
      </c>
    </row>
    <row r="18789" spans="1:10" x14ac:dyDescent="0.2">
      <c r="A18789" s="4">
        <v>45292</v>
      </c>
      <c r="B18789" s="2" t="s">
        <v>55</v>
      </c>
      <c r="C18789" s="2" t="s">
        <v>33</v>
      </c>
      <c r="D18789" s="11">
        <v>8031</v>
      </c>
      <c r="E18789" s="12">
        <v>350.14499999999998</v>
      </c>
      <c r="F18789" s="12">
        <v>25.606999999999999</v>
      </c>
      <c r="G18789" s="11">
        <v>7549</v>
      </c>
      <c r="H18789" s="12">
        <v>295.16500000000002</v>
      </c>
      <c r="I18789" s="12">
        <v>0.17399999999999999</v>
      </c>
      <c r="J18789" s="19">
        <f>IF(MONTH(A18789)&gt;VLOOKUP(Totals!$H$2,Totals!$O$5:$P$16,2,FALSE),YEAR(A18789)+1,YEAR(A18789))</f>
        <v>2024</v>
      </c>
    </row>
    <row r="18790" spans="1:10" x14ac:dyDescent="0.2">
      <c r="A18790" s="4">
        <v>45292</v>
      </c>
      <c r="B18790" s="2" t="s">
        <v>146</v>
      </c>
      <c r="C18790" s="2" t="s">
        <v>143</v>
      </c>
      <c r="D18790" s="11">
        <v>2473</v>
      </c>
      <c r="E18790" s="12">
        <v>0</v>
      </c>
      <c r="F18790" s="12">
        <v>0</v>
      </c>
      <c r="G18790" s="11">
        <v>1728</v>
      </c>
      <c r="H18790" s="12">
        <v>0</v>
      </c>
      <c r="I18790" s="12">
        <v>0</v>
      </c>
      <c r="J18790" s="19">
        <f>IF(MONTH(A18790)&gt;VLOOKUP(Totals!$H$2,Totals!$O$5:$P$16,2,FALSE),YEAR(A18790)+1,YEAR(A18790))</f>
        <v>2024</v>
      </c>
    </row>
    <row r="18791" spans="1:10" x14ac:dyDescent="0.2">
      <c r="A18791" s="4">
        <v>45292</v>
      </c>
      <c r="B18791" s="2" t="s">
        <v>146</v>
      </c>
      <c r="C18791" s="2" t="s">
        <v>27</v>
      </c>
      <c r="D18791" s="11">
        <v>5221</v>
      </c>
      <c r="E18791" s="12">
        <v>0.59599999999999997</v>
      </c>
      <c r="F18791" s="12">
        <v>0</v>
      </c>
      <c r="G18791" s="11">
        <v>4495</v>
      </c>
      <c r="H18791" s="12">
        <v>0</v>
      </c>
      <c r="I18791" s="12">
        <v>0</v>
      </c>
      <c r="J18791" s="19">
        <f>IF(MONTH(A18791)&gt;VLOOKUP(Totals!$H$2,Totals!$O$5:$P$16,2,FALSE),YEAR(A18791)+1,YEAR(A18791))</f>
        <v>2024</v>
      </c>
    </row>
    <row r="18792" spans="1:10" x14ac:dyDescent="0.2">
      <c r="A18792" s="4">
        <v>45292</v>
      </c>
      <c r="B18792" s="2" t="s">
        <v>146</v>
      </c>
      <c r="C18792" s="2" t="s">
        <v>28</v>
      </c>
      <c r="D18792" s="11">
        <v>81536</v>
      </c>
      <c r="E18792" s="12">
        <v>211.88499999999999</v>
      </c>
      <c r="F18792" s="12">
        <v>0</v>
      </c>
      <c r="G18792" s="11">
        <v>67916</v>
      </c>
      <c r="H18792" s="12">
        <v>6.75</v>
      </c>
      <c r="I18792" s="12">
        <v>0</v>
      </c>
      <c r="J18792" s="19">
        <f>IF(MONTH(A18792)&gt;VLOOKUP(Totals!$H$2,Totals!$O$5:$P$16,2,FALSE),YEAR(A18792)+1,YEAR(A18792))</f>
        <v>2024</v>
      </c>
    </row>
    <row r="18793" spans="1:10" x14ac:dyDescent="0.2">
      <c r="A18793" s="4">
        <v>45292</v>
      </c>
      <c r="B18793" s="2" t="s">
        <v>146</v>
      </c>
      <c r="C18793" s="2" t="s">
        <v>33</v>
      </c>
      <c r="D18793" s="11">
        <v>28579</v>
      </c>
      <c r="E18793" s="12">
        <v>144.80799999999999</v>
      </c>
      <c r="F18793" s="12">
        <v>0</v>
      </c>
      <c r="G18793" s="11">
        <v>25440</v>
      </c>
      <c r="H18793" s="12">
        <v>84.245999999999995</v>
      </c>
      <c r="I18793" s="12">
        <v>0</v>
      </c>
      <c r="J18793" s="19">
        <f>IF(MONTH(A18793)&gt;VLOOKUP(Totals!$H$2,Totals!$O$5:$P$16,2,FALSE),YEAR(A18793)+1,YEAR(A18793))</f>
        <v>2024</v>
      </c>
    </row>
    <row r="18794" spans="1:10" x14ac:dyDescent="0.2">
      <c r="A18794" s="4">
        <v>45292</v>
      </c>
      <c r="B18794" s="2" t="s">
        <v>146</v>
      </c>
      <c r="C18794" s="2" t="s">
        <v>32</v>
      </c>
      <c r="D18794" s="11">
        <v>4030</v>
      </c>
      <c r="E18794" s="12">
        <v>62.386000000000003</v>
      </c>
      <c r="F18794" s="12">
        <v>0</v>
      </c>
      <c r="G18794" s="11">
        <v>3584</v>
      </c>
      <c r="H18794" s="12">
        <v>17.329999999999998</v>
      </c>
      <c r="I18794" s="12">
        <v>1.762</v>
      </c>
      <c r="J18794" s="19">
        <f>IF(MONTH(A18794)&gt;VLOOKUP(Totals!$H$2,Totals!$O$5:$P$16,2,FALSE),YEAR(A18794)+1,YEAR(A18794))</f>
        <v>2024</v>
      </c>
    </row>
    <row r="18795" spans="1:10" x14ac:dyDescent="0.2">
      <c r="A18795" s="4">
        <v>45292</v>
      </c>
      <c r="B18795" s="2" t="s">
        <v>146</v>
      </c>
      <c r="C18795" s="2" t="s">
        <v>11</v>
      </c>
      <c r="D18795" s="11">
        <v>47757</v>
      </c>
      <c r="E18795" s="12">
        <v>0.14399999999999999</v>
      </c>
      <c r="F18795" s="12">
        <v>0</v>
      </c>
      <c r="G18795" s="11">
        <v>47007</v>
      </c>
      <c r="H18795" s="12">
        <v>6.0069999999999997</v>
      </c>
      <c r="I18795" s="12">
        <v>7.3259999999999996</v>
      </c>
      <c r="J18795" s="19">
        <f>IF(MONTH(A18795)&gt;VLOOKUP(Totals!$H$2,Totals!$O$5:$P$16,2,FALSE),YEAR(A18795)+1,YEAR(A18795))</f>
        <v>2024</v>
      </c>
    </row>
    <row r="18796" spans="1:10" x14ac:dyDescent="0.2">
      <c r="A18796" s="4">
        <v>45292</v>
      </c>
      <c r="B18796" s="2" t="s">
        <v>146</v>
      </c>
      <c r="C18796" s="2" t="s">
        <v>35</v>
      </c>
      <c r="D18796" s="11">
        <v>8352</v>
      </c>
      <c r="E18796" s="12">
        <v>54.427999999999997</v>
      </c>
      <c r="F18796" s="12">
        <v>0</v>
      </c>
      <c r="G18796" s="11">
        <v>7642</v>
      </c>
      <c r="H18796" s="12">
        <v>59.941000000000003</v>
      </c>
      <c r="I18796" s="12">
        <v>0</v>
      </c>
      <c r="J18796" s="19">
        <f>IF(MONTH(A18796)&gt;VLOOKUP(Totals!$H$2,Totals!$O$5:$P$16,2,FALSE),YEAR(A18796)+1,YEAR(A18796))</f>
        <v>2024</v>
      </c>
    </row>
    <row r="18797" spans="1:10" x14ac:dyDescent="0.2">
      <c r="A18797" s="4">
        <v>45292</v>
      </c>
      <c r="B18797" s="2" t="s">
        <v>146</v>
      </c>
      <c r="C18797" s="2" t="s">
        <v>37</v>
      </c>
      <c r="D18797" s="11">
        <v>13763</v>
      </c>
      <c r="E18797" s="12">
        <v>104.79</v>
      </c>
      <c r="F18797" s="12">
        <v>0</v>
      </c>
      <c r="G18797" s="11">
        <v>12732</v>
      </c>
      <c r="H18797" s="12">
        <v>13.43</v>
      </c>
      <c r="I18797" s="12">
        <v>2.7429999999999999</v>
      </c>
      <c r="J18797" s="19">
        <f>IF(MONTH(A18797)&gt;VLOOKUP(Totals!$H$2,Totals!$O$5:$P$16,2,FALSE),YEAR(A18797)+1,YEAR(A18797))</f>
        <v>2024</v>
      </c>
    </row>
    <row r="18798" spans="1:10" x14ac:dyDescent="0.2">
      <c r="A18798" s="4">
        <v>45292</v>
      </c>
      <c r="B18798" s="2" t="s">
        <v>146</v>
      </c>
      <c r="C18798" s="2" t="s">
        <v>16</v>
      </c>
      <c r="D18798" s="11">
        <v>6924</v>
      </c>
      <c r="E18798" s="12">
        <v>11.368</v>
      </c>
      <c r="F18798" s="12">
        <v>0</v>
      </c>
      <c r="G18798" s="11">
        <v>5875</v>
      </c>
      <c r="H18798" s="12">
        <v>7.9080000000000004</v>
      </c>
      <c r="I18798" s="12">
        <v>0</v>
      </c>
      <c r="J18798" s="19">
        <f>IF(MONTH(A18798)&gt;VLOOKUP(Totals!$H$2,Totals!$O$5:$P$16,2,FALSE),YEAR(A18798)+1,YEAR(A18798))</f>
        <v>2024</v>
      </c>
    </row>
    <row r="18799" spans="1:10" x14ac:dyDescent="0.2">
      <c r="A18799" s="4">
        <v>45292</v>
      </c>
      <c r="B18799" s="2" t="s">
        <v>146</v>
      </c>
      <c r="C18799" s="2" t="s">
        <v>76</v>
      </c>
      <c r="D18799" s="11">
        <v>9860</v>
      </c>
      <c r="E18799" s="12">
        <v>206.42099999999999</v>
      </c>
      <c r="F18799" s="12">
        <v>0</v>
      </c>
      <c r="G18799" s="11">
        <v>7885</v>
      </c>
      <c r="H18799" s="12">
        <v>59.424999999999997</v>
      </c>
      <c r="I18799" s="12">
        <v>2.8330000000000002</v>
      </c>
      <c r="J18799" s="19">
        <f>IF(MONTH(A18799)&gt;VLOOKUP(Totals!$H$2,Totals!$O$5:$P$16,2,FALSE),YEAR(A18799)+1,YEAR(A18799))</f>
        <v>2024</v>
      </c>
    </row>
    <row r="18800" spans="1:10" x14ac:dyDescent="0.2">
      <c r="A18800" s="4">
        <v>45292</v>
      </c>
      <c r="B18800" s="2" t="s">
        <v>257</v>
      </c>
      <c r="C18800" s="2" t="s">
        <v>161</v>
      </c>
      <c r="D18800" s="11" t="s">
        <v>88</v>
      </c>
      <c r="E18800" s="12">
        <v>277.39</v>
      </c>
      <c r="F18800" s="12">
        <v>0</v>
      </c>
      <c r="G18800" s="11" t="s">
        <v>88</v>
      </c>
      <c r="H18800" s="12">
        <v>101.306</v>
      </c>
      <c r="I18800" s="12">
        <v>0</v>
      </c>
      <c r="J18800" s="19">
        <f>IF(MONTH(A18800)&gt;VLOOKUP(Totals!$H$2,Totals!$O$5:$P$16,2,FALSE),YEAR(A18800)+1,YEAR(A18800))</f>
        <v>2024</v>
      </c>
    </row>
    <row r="18801" spans="1:10" x14ac:dyDescent="0.2">
      <c r="A18801" s="4">
        <v>45292</v>
      </c>
      <c r="B18801" s="2" t="s">
        <v>257</v>
      </c>
      <c r="C18801" s="2" t="s">
        <v>35</v>
      </c>
      <c r="D18801" s="11" t="s">
        <v>88</v>
      </c>
      <c r="E18801" s="12">
        <v>1030.575</v>
      </c>
      <c r="F18801" s="12">
        <v>0</v>
      </c>
      <c r="G18801" s="11" t="s">
        <v>88</v>
      </c>
      <c r="H18801" s="12">
        <v>440.899</v>
      </c>
      <c r="I18801" s="12">
        <v>0</v>
      </c>
      <c r="J18801" s="19">
        <f>IF(MONTH(A18801)&gt;VLOOKUP(Totals!$H$2,Totals!$O$5:$P$16,2,FALSE),YEAR(A18801)+1,YEAR(A18801))</f>
        <v>2024</v>
      </c>
    </row>
    <row r="18802" spans="1:10" x14ac:dyDescent="0.2">
      <c r="A18802" s="4">
        <v>45292</v>
      </c>
      <c r="B18802" s="2" t="s">
        <v>56</v>
      </c>
      <c r="C18802" s="2" t="s">
        <v>32</v>
      </c>
      <c r="D18802" s="11">
        <v>17092</v>
      </c>
      <c r="E18802" s="12">
        <v>384.95400000000001</v>
      </c>
      <c r="F18802" s="12">
        <v>30.875</v>
      </c>
      <c r="G18802" s="11">
        <v>14464</v>
      </c>
      <c r="H18802" s="12">
        <v>249.62200000000001</v>
      </c>
      <c r="I18802" s="12">
        <v>0</v>
      </c>
      <c r="J18802" s="19">
        <f>IF(MONTH(A18802)&gt;VLOOKUP(Totals!$H$2,Totals!$O$5:$P$16,2,FALSE),YEAR(A18802)+1,YEAR(A18802))</f>
        <v>2024</v>
      </c>
    </row>
    <row r="18803" spans="1:10" x14ac:dyDescent="0.2">
      <c r="A18803" s="4">
        <v>45292</v>
      </c>
      <c r="B18803" s="2" t="s">
        <v>243</v>
      </c>
      <c r="C18803" s="2" t="s">
        <v>57</v>
      </c>
      <c r="D18803" s="11">
        <v>6217</v>
      </c>
      <c r="E18803" s="12">
        <v>227.70400000000001</v>
      </c>
      <c r="F18803" s="12">
        <v>0.221</v>
      </c>
      <c r="G18803" s="11">
        <v>5872</v>
      </c>
      <c r="H18803" s="12">
        <v>267.70100000000002</v>
      </c>
      <c r="I18803" s="12">
        <v>101.331</v>
      </c>
      <c r="J18803" s="19">
        <f>IF(MONTH(A18803)&gt;VLOOKUP(Totals!$H$2,Totals!$O$5:$P$16,2,FALSE),YEAR(A18803)+1,YEAR(A18803))</f>
        <v>2024</v>
      </c>
    </row>
    <row r="18804" spans="1:10" x14ac:dyDescent="0.2">
      <c r="A18804" s="4">
        <v>45292</v>
      </c>
      <c r="B18804" s="2" t="s">
        <v>243</v>
      </c>
      <c r="C18804" s="2" t="s">
        <v>11</v>
      </c>
      <c r="D18804" s="11">
        <v>3087</v>
      </c>
      <c r="E18804" s="12">
        <v>9.7509999999999994</v>
      </c>
      <c r="F18804" s="12">
        <v>0</v>
      </c>
      <c r="G18804" s="11">
        <v>3207</v>
      </c>
      <c r="H18804" s="12">
        <v>71.751000000000005</v>
      </c>
      <c r="I18804" s="12">
        <v>0</v>
      </c>
      <c r="J18804" s="19">
        <f>IF(MONTH(A18804)&gt;VLOOKUP(Totals!$H$2,Totals!$O$5:$P$16,2,FALSE),YEAR(A18804)+1,YEAR(A18804))</f>
        <v>2024</v>
      </c>
    </row>
    <row r="18805" spans="1:10" x14ac:dyDescent="0.2">
      <c r="A18805" s="4">
        <v>45292</v>
      </c>
      <c r="B18805" s="2" t="s">
        <v>59</v>
      </c>
      <c r="C18805" s="2" t="s">
        <v>34</v>
      </c>
      <c r="D18805" s="11">
        <v>55406</v>
      </c>
      <c r="E18805" s="12">
        <v>1412.1569999999999</v>
      </c>
      <c r="F18805" s="12">
        <v>30.623999999999999</v>
      </c>
      <c r="G18805" s="11">
        <v>42775</v>
      </c>
      <c r="H18805" s="12">
        <v>1623.271</v>
      </c>
      <c r="I18805" s="12">
        <v>0</v>
      </c>
      <c r="J18805" s="19">
        <f>IF(MONTH(A18805)&gt;VLOOKUP(Totals!$H$2,Totals!$O$5:$P$16,2,FALSE),YEAR(A18805)+1,YEAR(A18805))</f>
        <v>2024</v>
      </c>
    </row>
    <row r="18806" spans="1:10" x14ac:dyDescent="0.2">
      <c r="A18806" s="4">
        <v>45292</v>
      </c>
      <c r="B18806" s="2" t="s">
        <v>234</v>
      </c>
      <c r="C18806" s="2" t="s">
        <v>28</v>
      </c>
      <c r="D18806" s="11">
        <v>15833</v>
      </c>
      <c r="E18806" s="12">
        <v>8.84</v>
      </c>
      <c r="F18806" s="12">
        <v>0</v>
      </c>
      <c r="G18806" s="11">
        <v>13607</v>
      </c>
      <c r="H18806" s="12">
        <v>0</v>
      </c>
      <c r="I18806" s="12">
        <v>0</v>
      </c>
      <c r="J18806" s="19">
        <f>IF(MONTH(A18806)&gt;VLOOKUP(Totals!$H$2,Totals!$O$5:$P$16,2,FALSE),YEAR(A18806)+1,YEAR(A18806))</f>
        <v>2024</v>
      </c>
    </row>
    <row r="18807" spans="1:10" x14ac:dyDescent="0.2">
      <c r="A18807" s="4">
        <v>45292</v>
      </c>
      <c r="B18807" s="2" t="s">
        <v>234</v>
      </c>
      <c r="C18807" s="2" t="s">
        <v>34</v>
      </c>
      <c r="D18807" s="11">
        <v>16538</v>
      </c>
      <c r="E18807" s="12">
        <v>31.087</v>
      </c>
      <c r="F18807" s="12">
        <v>0</v>
      </c>
      <c r="G18807" s="11">
        <v>11023</v>
      </c>
      <c r="H18807" s="12">
        <v>0</v>
      </c>
      <c r="I18807" s="12">
        <v>0</v>
      </c>
      <c r="J18807" s="19">
        <f>IF(MONTH(A18807)&gt;VLOOKUP(Totals!$H$2,Totals!$O$5:$P$16,2,FALSE),YEAR(A18807)+1,YEAR(A18807))</f>
        <v>2024</v>
      </c>
    </row>
    <row r="18808" spans="1:10" x14ac:dyDescent="0.2">
      <c r="A18808" s="4">
        <v>45292</v>
      </c>
      <c r="B18808" s="2" t="s">
        <v>234</v>
      </c>
      <c r="C18808" s="2" t="s">
        <v>11</v>
      </c>
      <c r="D18808" s="11">
        <v>3108</v>
      </c>
      <c r="E18808" s="12">
        <v>0</v>
      </c>
      <c r="F18808" s="12">
        <v>0</v>
      </c>
      <c r="G18808" s="11">
        <v>2370</v>
      </c>
      <c r="H18808" s="12">
        <v>0</v>
      </c>
      <c r="I18808" s="12">
        <v>0</v>
      </c>
      <c r="J18808" s="19">
        <f>IF(MONTH(A18808)&gt;VLOOKUP(Totals!$H$2,Totals!$O$5:$P$16,2,FALSE),YEAR(A18808)+1,YEAR(A18808))</f>
        <v>2024</v>
      </c>
    </row>
    <row r="18809" spans="1:10" x14ac:dyDescent="0.2">
      <c r="A18809" s="4">
        <v>45292</v>
      </c>
      <c r="B18809" s="2" t="s">
        <v>227</v>
      </c>
      <c r="C18809" s="2" t="s">
        <v>21</v>
      </c>
      <c r="D18809" s="11">
        <v>663</v>
      </c>
      <c r="E18809" s="12">
        <v>14.278</v>
      </c>
      <c r="F18809" s="12">
        <v>2.7E-2</v>
      </c>
      <c r="G18809" s="11">
        <v>763</v>
      </c>
      <c r="H18809" s="12">
        <v>90.984999999999999</v>
      </c>
      <c r="I18809" s="12">
        <v>4.2999999999999997E-2</v>
      </c>
      <c r="J18809" s="19">
        <f>IF(MONTH(A18809)&gt;VLOOKUP(Totals!$H$2,Totals!$O$5:$P$16,2,FALSE),YEAR(A18809)+1,YEAR(A18809))</f>
        <v>2024</v>
      </c>
    </row>
    <row r="18810" spans="1:10" x14ac:dyDescent="0.2">
      <c r="A18810" s="4">
        <v>45292</v>
      </c>
      <c r="B18810" s="2" t="s">
        <v>227</v>
      </c>
      <c r="C18810" s="2" t="s">
        <v>22</v>
      </c>
      <c r="D18810" s="11" t="s">
        <v>88</v>
      </c>
      <c r="E18810" s="12" t="s">
        <v>88</v>
      </c>
      <c r="F18810" s="12" t="s">
        <v>88</v>
      </c>
      <c r="G18810" s="11" t="s">
        <v>88</v>
      </c>
      <c r="H18810" s="12">
        <v>15.037000000000001</v>
      </c>
      <c r="I18810" s="12">
        <v>0.04</v>
      </c>
      <c r="J18810" s="19">
        <f>IF(MONTH(A18810)&gt;VLOOKUP(Totals!$H$2,Totals!$O$5:$P$16,2,FALSE),YEAR(A18810)+1,YEAR(A18810))</f>
        <v>2024</v>
      </c>
    </row>
    <row r="18811" spans="1:10" x14ac:dyDescent="0.2">
      <c r="A18811" s="4">
        <v>45292</v>
      </c>
      <c r="B18811" s="2" t="s">
        <v>60</v>
      </c>
      <c r="C18811" s="2" t="s">
        <v>52</v>
      </c>
      <c r="D18811" s="11">
        <v>18751</v>
      </c>
      <c r="E18811" s="12">
        <v>105.02</v>
      </c>
      <c r="F18811" s="12">
        <v>0</v>
      </c>
      <c r="G18811" s="11">
        <v>12136</v>
      </c>
      <c r="H18811" s="12">
        <v>689.58299999999997</v>
      </c>
      <c r="I18811" s="12">
        <v>0</v>
      </c>
      <c r="J18811" s="19">
        <f>IF(MONTH(A18811)&gt;VLOOKUP(Totals!$H$2,Totals!$O$5:$P$16,2,FALSE),YEAR(A18811)+1,YEAR(A18811))</f>
        <v>2024</v>
      </c>
    </row>
    <row r="18812" spans="1:10" x14ac:dyDescent="0.2">
      <c r="A18812" s="4">
        <v>45292</v>
      </c>
      <c r="B18812" s="2" t="s">
        <v>63</v>
      </c>
      <c r="C18812" s="2" t="s">
        <v>15</v>
      </c>
      <c r="D18812" s="11">
        <v>2925</v>
      </c>
      <c r="E18812" s="12">
        <v>19.786999999999999</v>
      </c>
      <c r="F18812" s="12">
        <v>0</v>
      </c>
      <c r="G18812" s="11">
        <v>2951</v>
      </c>
      <c r="H18812" s="12">
        <v>45.097000000000001</v>
      </c>
      <c r="I18812" s="12">
        <v>34.49</v>
      </c>
      <c r="J18812" s="19">
        <f>IF(MONTH(A18812)&gt;VLOOKUP(Totals!$H$2,Totals!$O$5:$P$16,2,FALSE),YEAR(A18812)+1,YEAR(A18812))</f>
        <v>2024</v>
      </c>
    </row>
    <row r="18813" spans="1:10" x14ac:dyDescent="0.2">
      <c r="A18813" s="4">
        <v>45292</v>
      </c>
      <c r="B18813" s="2" t="s">
        <v>63</v>
      </c>
      <c r="C18813" s="2" t="s">
        <v>57</v>
      </c>
      <c r="D18813" s="11">
        <v>6035</v>
      </c>
      <c r="E18813" s="12">
        <v>342.92200000000003</v>
      </c>
      <c r="F18813" s="12">
        <v>2.7E-2</v>
      </c>
      <c r="G18813" s="11">
        <v>6215</v>
      </c>
      <c r="H18813" s="12">
        <v>2.62</v>
      </c>
      <c r="I18813" s="12">
        <v>7.4290000000000003</v>
      </c>
      <c r="J18813" s="19">
        <f>IF(MONTH(A18813)&gt;VLOOKUP(Totals!$H$2,Totals!$O$5:$P$16,2,FALSE),YEAR(A18813)+1,YEAR(A18813))</f>
        <v>2024</v>
      </c>
    </row>
    <row r="18814" spans="1:10" x14ac:dyDescent="0.2">
      <c r="A18814" s="4">
        <v>45292</v>
      </c>
      <c r="B18814" s="2" t="s">
        <v>63</v>
      </c>
      <c r="C18814" s="2" t="s">
        <v>18</v>
      </c>
      <c r="D18814" s="11">
        <v>5137</v>
      </c>
      <c r="E18814" s="12">
        <v>207.953</v>
      </c>
      <c r="F18814" s="12">
        <v>0</v>
      </c>
      <c r="G18814" s="11">
        <v>3111</v>
      </c>
      <c r="H18814" s="12">
        <v>139.04599999999999</v>
      </c>
      <c r="I18814" s="12">
        <v>2.8149999999999999</v>
      </c>
      <c r="J18814" s="19">
        <f>IF(MONTH(A18814)&gt;VLOOKUP(Totals!$H$2,Totals!$O$5:$P$16,2,FALSE),YEAR(A18814)+1,YEAR(A18814))</f>
        <v>2024</v>
      </c>
    </row>
    <row r="18815" spans="1:10" x14ac:dyDescent="0.2">
      <c r="A18815" s="4">
        <v>45292</v>
      </c>
      <c r="B18815" s="2" t="s">
        <v>63</v>
      </c>
      <c r="C18815" s="2" t="s">
        <v>259</v>
      </c>
      <c r="D18815" s="11">
        <v>1614</v>
      </c>
      <c r="E18815" s="12">
        <v>2.3919999999999999</v>
      </c>
      <c r="F18815" s="12">
        <v>3.4000000000000002E-2</v>
      </c>
      <c r="G18815" s="11">
        <v>988</v>
      </c>
      <c r="H18815" s="12">
        <v>0.65400000000000003</v>
      </c>
      <c r="I18815" s="12">
        <v>3.0049999999999999</v>
      </c>
      <c r="J18815" s="19">
        <f>IF(MONTH(A18815)&gt;VLOOKUP(Totals!$H$2,Totals!$O$5:$P$16,2,FALSE),YEAR(A18815)+1,YEAR(A18815))</f>
        <v>2024</v>
      </c>
    </row>
    <row r="18816" spans="1:10" x14ac:dyDescent="0.2">
      <c r="A18816" s="4">
        <v>45292</v>
      </c>
      <c r="B18816" s="2" t="s">
        <v>63</v>
      </c>
      <c r="C18816" s="2" t="s">
        <v>27</v>
      </c>
      <c r="D18816" s="11">
        <v>4809</v>
      </c>
      <c r="E18816" s="12">
        <v>2.5990000000000002</v>
      </c>
      <c r="F18816" s="12">
        <v>0</v>
      </c>
      <c r="G18816" s="11">
        <v>4283</v>
      </c>
      <c r="H18816" s="12">
        <v>7.9000000000000001E-2</v>
      </c>
      <c r="I18816" s="12">
        <v>0.96599999999999997</v>
      </c>
      <c r="J18816" s="19">
        <f>IF(MONTH(A18816)&gt;VLOOKUP(Totals!$H$2,Totals!$O$5:$P$16,2,FALSE),YEAR(A18816)+1,YEAR(A18816))</f>
        <v>2024</v>
      </c>
    </row>
    <row r="18817" spans="1:10" x14ac:dyDescent="0.2">
      <c r="A18817" s="4">
        <v>45292</v>
      </c>
      <c r="B18817" s="2" t="s">
        <v>63</v>
      </c>
      <c r="C18817" s="2" t="s">
        <v>161</v>
      </c>
      <c r="D18817" s="11">
        <v>21406</v>
      </c>
      <c r="E18817" s="12">
        <v>1076.105</v>
      </c>
      <c r="F18817" s="12">
        <v>9.2579999999999991</v>
      </c>
      <c r="G18817" s="11">
        <v>14242</v>
      </c>
      <c r="H18817" s="12">
        <v>447.226</v>
      </c>
      <c r="I18817" s="12">
        <v>16.027999999999999</v>
      </c>
      <c r="J18817" s="19">
        <f>IF(MONTH(A18817)&gt;VLOOKUP(Totals!$H$2,Totals!$O$5:$P$16,2,FALSE),YEAR(A18817)+1,YEAR(A18817))</f>
        <v>2024</v>
      </c>
    </row>
    <row r="18818" spans="1:10" x14ac:dyDescent="0.2">
      <c r="A18818" s="4">
        <v>45292</v>
      </c>
      <c r="B18818" s="2" t="s">
        <v>63</v>
      </c>
      <c r="C18818" s="2" t="s">
        <v>65</v>
      </c>
      <c r="D18818" s="11">
        <v>10314</v>
      </c>
      <c r="E18818" s="12">
        <v>96.116</v>
      </c>
      <c r="F18818" s="12">
        <v>0</v>
      </c>
      <c r="G18818" s="11">
        <v>9059</v>
      </c>
      <c r="H18818" s="12">
        <v>1.5269999999999999</v>
      </c>
      <c r="I18818" s="12">
        <v>1.7070000000000001</v>
      </c>
      <c r="J18818" s="19">
        <f>IF(MONTH(A18818)&gt;VLOOKUP(Totals!$H$2,Totals!$O$5:$P$16,2,FALSE),YEAR(A18818)+1,YEAR(A18818))</f>
        <v>2024</v>
      </c>
    </row>
    <row r="18819" spans="1:10" x14ac:dyDescent="0.2">
      <c r="A18819" s="4">
        <v>45292</v>
      </c>
      <c r="B18819" s="2" t="s">
        <v>63</v>
      </c>
      <c r="C18819" s="2" t="s">
        <v>28</v>
      </c>
      <c r="D18819" s="11">
        <v>18681</v>
      </c>
      <c r="E18819" s="12">
        <v>191.815</v>
      </c>
      <c r="F18819" s="12">
        <v>30.672999999999998</v>
      </c>
      <c r="G18819" s="11">
        <v>13874</v>
      </c>
      <c r="H18819" s="12">
        <v>33.698999999999998</v>
      </c>
      <c r="I18819" s="12">
        <v>3.5190000000000001</v>
      </c>
      <c r="J18819" s="19">
        <f>IF(MONTH(A18819)&gt;VLOOKUP(Totals!$H$2,Totals!$O$5:$P$16,2,FALSE),YEAR(A18819)+1,YEAR(A18819))</f>
        <v>2024</v>
      </c>
    </row>
    <row r="18820" spans="1:10" x14ac:dyDescent="0.2">
      <c r="A18820" s="4">
        <v>45292</v>
      </c>
      <c r="B18820" s="2" t="s">
        <v>63</v>
      </c>
      <c r="C18820" s="2" t="s">
        <v>33</v>
      </c>
      <c r="D18820" s="11">
        <v>30995</v>
      </c>
      <c r="E18820" s="12">
        <v>242.23099999999999</v>
      </c>
      <c r="F18820" s="12">
        <v>24.43</v>
      </c>
      <c r="G18820" s="11">
        <v>28139</v>
      </c>
      <c r="H18820" s="12">
        <v>31.591000000000001</v>
      </c>
      <c r="I18820" s="12">
        <v>37.558999999999997</v>
      </c>
      <c r="J18820" s="19">
        <f>IF(MONTH(A18820)&gt;VLOOKUP(Totals!$H$2,Totals!$O$5:$P$16,2,FALSE),YEAR(A18820)+1,YEAR(A18820))</f>
        <v>2024</v>
      </c>
    </row>
    <row r="18821" spans="1:10" x14ac:dyDescent="0.2">
      <c r="A18821" s="4">
        <v>45292</v>
      </c>
      <c r="B18821" s="2" t="s">
        <v>63</v>
      </c>
      <c r="C18821" s="2" t="s">
        <v>32</v>
      </c>
      <c r="D18821" s="11">
        <v>4448</v>
      </c>
      <c r="E18821" s="12">
        <v>83.316000000000003</v>
      </c>
      <c r="F18821" s="12">
        <v>6.3460000000000001</v>
      </c>
      <c r="G18821" s="11">
        <v>3426</v>
      </c>
      <c r="H18821" s="12">
        <v>0.79</v>
      </c>
      <c r="I18821" s="12">
        <v>2.766</v>
      </c>
      <c r="J18821" s="19">
        <f>IF(MONTH(A18821)&gt;VLOOKUP(Totals!$H$2,Totals!$O$5:$P$16,2,FALSE),YEAR(A18821)+1,YEAR(A18821))</f>
        <v>2024</v>
      </c>
    </row>
    <row r="18822" spans="1:10" x14ac:dyDescent="0.2">
      <c r="A18822" s="4">
        <v>45292</v>
      </c>
      <c r="B18822" s="2" t="s">
        <v>63</v>
      </c>
      <c r="C18822" s="2" t="s">
        <v>13</v>
      </c>
      <c r="D18822" s="11">
        <v>3338</v>
      </c>
      <c r="E18822" s="12">
        <v>2.0139999999999998</v>
      </c>
      <c r="F18822" s="12">
        <v>3.1E-2</v>
      </c>
      <c r="G18822" s="11">
        <v>2708</v>
      </c>
      <c r="H18822" s="12">
        <v>6.3879999999999999</v>
      </c>
      <c r="I18822" s="12">
        <v>1.518</v>
      </c>
      <c r="J18822" s="19">
        <f>IF(MONTH(A18822)&gt;VLOOKUP(Totals!$H$2,Totals!$O$5:$P$16,2,FALSE),YEAR(A18822)+1,YEAR(A18822))</f>
        <v>2024</v>
      </c>
    </row>
    <row r="18823" spans="1:10" x14ac:dyDescent="0.2">
      <c r="A18823" s="4">
        <v>45292</v>
      </c>
      <c r="B18823" s="2" t="s">
        <v>63</v>
      </c>
      <c r="C18823" s="2" t="s">
        <v>11</v>
      </c>
      <c r="D18823" s="11">
        <v>94175</v>
      </c>
      <c r="E18823" s="12">
        <v>464.46300000000002</v>
      </c>
      <c r="F18823" s="12">
        <v>0.92700000000000005</v>
      </c>
      <c r="G18823" s="11">
        <v>88981</v>
      </c>
      <c r="H18823" s="12">
        <v>268.28100000000001</v>
      </c>
      <c r="I18823" s="12">
        <v>275.75700000000001</v>
      </c>
      <c r="J18823" s="19">
        <f>IF(MONTH(A18823)&gt;VLOOKUP(Totals!$H$2,Totals!$O$5:$P$16,2,FALSE),YEAR(A18823)+1,YEAR(A18823))</f>
        <v>2024</v>
      </c>
    </row>
    <row r="18824" spans="1:10" x14ac:dyDescent="0.2">
      <c r="A18824" s="4">
        <v>45292</v>
      </c>
      <c r="B18824" s="2" t="s">
        <v>63</v>
      </c>
      <c r="C18824" s="2" t="s">
        <v>25</v>
      </c>
      <c r="D18824" s="11">
        <v>2876</v>
      </c>
      <c r="E18824" s="12">
        <v>0</v>
      </c>
      <c r="F18824" s="12">
        <v>0</v>
      </c>
      <c r="G18824" s="11">
        <v>2819</v>
      </c>
      <c r="H18824" s="12">
        <v>7.6999999999999999E-2</v>
      </c>
      <c r="I18824" s="12">
        <v>2.5720000000000001</v>
      </c>
      <c r="J18824" s="19">
        <f>IF(MONTH(A18824)&gt;VLOOKUP(Totals!$H$2,Totals!$O$5:$P$16,2,FALSE),YEAR(A18824)+1,YEAR(A18824))</f>
        <v>2024</v>
      </c>
    </row>
    <row r="18825" spans="1:10" x14ac:dyDescent="0.2">
      <c r="A18825" s="4">
        <v>45292</v>
      </c>
      <c r="B18825" s="2" t="s">
        <v>63</v>
      </c>
      <c r="C18825" s="2" t="s">
        <v>52</v>
      </c>
      <c r="D18825" s="11">
        <v>5867</v>
      </c>
      <c r="E18825" s="12">
        <v>81.176000000000002</v>
      </c>
      <c r="F18825" s="12">
        <v>3.181</v>
      </c>
      <c r="G18825" s="11">
        <v>5143</v>
      </c>
      <c r="H18825" s="12">
        <v>27.138000000000002</v>
      </c>
      <c r="I18825" s="12">
        <v>5.8710000000000004</v>
      </c>
      <c r="J18825" s="19">
        <f>IF(MONTH(A18825)&gt;VLOOKUP(Totals!$H$2,Totals!$O$5:$P$16,2,FALSE),YEAR(A18825)+1,YEAR(A18825))</f>
        <v>2024</v>
      </c>
    </row>
    <row r="18826" spans="1:10" x14ac:dyDescent="0.2">
      <c r="A18826" s="4">
        <v>45292</v>
      </c>
      <c r="B18826" s="2" t="s">
        <v>63</v>
      </c>
      <c r="C18826" s="2" t="s">
        <v>35</v>
      </c>
      <c r="D18826" s="11">
        <v>40277</v>
      </c>
      <c r="E18826" s="12">
        <v>835.62900000000002</v>
      </c>
      <c r="F18826" s="12">
        <v>23.757999999999999</v>
      </c>
      <c r="G18826" s="11">
        <v>34735</v>
      </c>
      <c r="H18826" s="12">
        <v>649.41899999999998</v>
      </c>
      <c r="I18826" s="12">
        <v>62.404000000000003</v>
      </c>
      <c r="J18826" s="19">
        <f>IF(MONTH(A18826)&gt;VLOOKUP(Totals!$H$2,Totals!$O$5:$P$16,2,FALSE),YEAR(A18826)+1,YEAR(A18826))</f>
        <v>2024</v>
      </c>
    </row>
    <row r="18827" spans="1:10" x14ac:dyDescent="0.2">
      <c r="A18827" s="4">
        <v>45292</v>
      </c>
      <c r="B18827" s="2" t="s">
        <v>63</v>
      </c>
      <c r="C18827" s="2" t="s">
        <v>22</v>
      </c>
      <c r="D18827" s="11">
        <v>741</v>
      </c>
      <c r="E18827" s="12">
        <v>0</v>
      </c>
      <c r="F18827" s="12">
        <v>0</v>
      </c>
      <c r="G18827" s="11">
        <v>562</v>
      </c>
      <c r="H18827" s="12">
        <v>0.128</v>
      </c>
      <c r="I18827" s="12">
        <v>0.27500000000000002</v>
      </c>
      <c r="J18827" s="19">
        <f>IF(MONTH(A18827)&gt;VLOOKUP(Totals!$H$2,Totals!$O$5:$P$16,2,FALSE),YEAR(A18827)+1,YEAR(A18827))</f>
        <v>2024</v>
      </c>
    </row>
    <row r="18828" spans="1:10" x14ac:dyDescent="0.2">
      <c r="A18828" s="4">
        <v>45292</v>
      </c>
      <c r="B18828" s="2" t="s">
        <v>63</v>
      </c>
      <c r="C18828" s="2" t="s">
        <v>66</v>
      </c>
      <c r="D18828" s="11">
        <v>5243</v>
      </c>
      <c r="E18828" s="12">
        <v>52.860999999999997</v>
      </c>
      <c r="F18828" s="12">
        <v>0.21199999999999999</v>
      </c>
      <c r="G18828" s="11">
        <v>4871</v>
      </c>
      <c r="H18828" s="12">
        <v>2.5499999999999998</v>
      </c>
      <c r="I18828" s="12">
        <v>1.681</v>
      </c>
      <c r="J18828" s="19">
        <f>IF(MONTH(A18828)&gt;VLOOKUP(Totals!$H$2,Totals!$O$5:$P$16,2,FALSE),YEAR(A18828)+1,YEAR(A18828))</f>
        <v>2024</v>
      </c>
    </row>
    <row r="18829" spans="1:10" x14ac:dyDescent="0.2">
      <c r="A18829" s="4">
        <v>45292</v>
      </c>
      <c r="B18829" s="2" t="s">
        <v>63</v>
      </c>
      <c r="C18829" s="2" t="s">
        <v>37</v>
      </c>
      <c r="D18829" s="11">
        <v>7623</v>
      </c>
      <c r="E18829" s="12">
        <v>244.02099999999999</v>
      </c>
      <c r="F18829" s="12">
        <v>0</v>
      </c>
      <c r="G18829" s="11">
        <v>6845</v>
      </c>
      <c r="H18829" s="12">
        <v>4.0330000000000004</v>
      </c>
      <c r="I18829" s="12">
        <v>3.5179999999999998</v>
      </c>
      <c r="J18829" s="19">
        <f>IF(MONTH(A18829)&gt;VLOOKUP(Totals!$H$2,Totals!$O$5:$P$16,2,FALSE),YEAR(A18829)+1,YEAR(A18829))</f>
        <v>2024</v>
      </c>
    </row>
    <row r="18830" spans="1:10" x14ac:dyDescent="0.2">
      <c r="A18830" s="4">
        <v>45292</v>
      </c>
      <c r="B18830" s="2" t="s">
        <v>63</v>
      </c>
      <c r="C18830" s="2" t="s">
        <v>61</v>
      </c>
      <c r="D18830" s="11">
        <v>1138</v>
      </c>
      <c r="E18830" s="12">
        <v>0</v>
      </c>
      <c r="F18830" s="12">
        <v>0</v>
      </c>
      <c r="G18830" s="11">
        <v>864</v>
      </c>
      <c r="H18830" s="12">
        <v>0.61399999999999999</v>
      </c>
      <c r="I18830" s="12">
        <v>1.7000000000000001E-2</v>
      </c>
      <c r="J18830" s="19">
        <f>IF(MONTH(A18830)&gt;VLOOKUP(Totals!$H$2,Totals!$O$5:$P$16,2,FALSE),YEAR(A18830)+1,YEAR(A18830))</f>
        <v>2024</v>
      </c>
    </row>
    <row r="18831" spans="1:10" x14ac:dyDescent="0.2">
      <c r="A18831" s="4">
        <v>45292</v>
      </c>
      <c r="B18831" s="2" t="s">
        <v>63</v>
      </c>
      <c r="C18831" s="2" t="s">
        <v>38</v>
      </c>
      <c r="D18831" s="11">
        <v>14351</v>
      </c>
      <c r="E18831" s="12">
        <v>85.828000000000003</v>
      </c>
      <c r="F18831" s="12">
        <v>19.312000000000001</v>
      </c>
      <c r="G18831" s="11">
        <v>12547</v>
      </c>
      <c r="H18831" s="12">
        <v>4.6319999999999997</v>
      </c>
      <c r="I18831" s="12">
        <v>40.109000000000002</v>
      </c>
      <c r="J18831" s="19">
        <f>IF(MONTH(A18831)&gt;VLOOKUP(Totals!$H$2,Totals!$O$5:$P$16,2,FALSE),YEAR(A18831)+1,YEAR(A18831))</f>
        <v>2024</v>
      </c>
    </row>
    <row r="18832" spans="1:10" x14ac:dyDescent="0.2">
      <c r="A18832" s="4">
        <v>45292</v>
      </c>
      <c r="B18832" s="2" t="s">
        <v>63</v>
      </c>
      <c r="C18832" s="2" t="s">
        <v>16</v>
      </c>
      <c r="D18832" s="11">
        <v>46187</v>
      </c>
      <c r="E18832" s="12">
        <v>1218.7159999999999</v>
      </c>
      <c r="F18832" s="12">
        <v>26.303999999999998</v>
      </c>
      <c r="G18832" s="11">
        <v>39604</v>
      </c>
      <c r="H18832" s="12">
        <v>353.86799999999999</v>
      </c>
      <c r="I18832" s="12">
        <v>139.18700000000001</v>
      </c>
      <c r="J18832" s="19">
        <f>IF(MONTH(A18832)&gt;VLOOKUP(Totals!$H$2,Totals!$O$5:$P$16,2,FALSE),YEAR(A18832)+1,YEAR(A18832))</f>
        <v>2024</v>
      </c>
    </row>
    <row r="18833" spans="1:10" x14ac:dyDescent="0.2">
      <c r="A18833" s="4">
        <v>45292</v>
      </c>
      <c r="B18833" s="2" t="s">
        <v>63</v>
      </c>
      <c r="C18833" s="2" t="s">
        <v>62</v>
      </c>
      <c r="D18833" s="11">
        <v>2046</v>
      </c>
      <c r="E18833" s="12">
        <v>0</v>
      </c>
      <c r="F18833" s="12">
        <v>0</v>
      </c>
      <c r="G18833" s="11">
        <v>1559</v>
      </c>
      <c r="H18833" s="12">
        <v>0.71099999999999997</v>
      </c>
      <c r="I18833" s="12">
        <v>0.83499999999999996</v>
      </c>
      <c r="J18833" s="19">
        <f>IF(MONTH(A18833)&gt;VLOOKUP(Totals!$H$2,Totals!$O$5:$P$16,2,FALSE),YEAR(A18833)+1,YEAR(A18833))</f>
        <v>2024</v>
      </c>
    </row>
    <row r="18834" spans="1:10" x14ac:dyDescent="0.2">
      <c r="A18834" s="4">
        <v>45292</v>
      </c>
      <c r="B18834" s="2" t="s">
        <v>168</v>
      </c>
      <c r="C18834" s="2" t="s">
        <v>11</v>
      </c>
      <c r="D18834" s="11" t="s">
        <v>88</v>
      </c>
      <c r="E18834" s="12">
        <v>0</v>
      </c>
      <c r="F18834" s="12">
        <v>0</v>
      </c>
      <c r="G18834" s="11" t="s">
        <v>88</v>
      </c>
      <c r="H18834" s="12" t="s">
        <v>88</v>
      </c>
      <c r="I18834" s="12" t="s">
        <v>88</v>
      </c>
      <c r="J18834" s="19">
        <f>IF(MONTH(A18834)&gt;VLOOKUP(Totals!$H$2,Totals!$O$5:$P$16,2,FALSE),YEAR(A18834)+1,YEAR(A18834))</f>
        <v>2024</v>
      </c>
    </row>
    <row r="18835" spans="1:10" x14ac:dyDescent="0.2">
      <c r="A18835" s="4">
        <v>45292</v>
      </c>
      <c r="B18835" s="2" t="s">
        <v>168</v>
      </c>
      <c r="C18835" s="2" t="s">
        <v>150</v>
      </c>
      <c r="D18835" s="11">
        <v>71752</v>
      </c>
      <c r="E18835" s="12">
        <v>1426.6320000000001</v>
      </c>
      <c r="F18835" s="12">
        <v>38.133000000000003</v>
      </c>
      <c r="G18835" s="11">
        <v>62200</v>
      </c>
      <c r="H18835" s="12">
        <v>2113.5990000000002</v>
      </c>
      <c r="I18835" s="12">
        <v>6.5519999999999996</v>
      </c>
      <c r="J18835" s="19">
        <f>IF(MONTH(A18835)&gt;VLOOKUP(Totals!$H$2,Totals!$O$5:$P$16,2,FALSE),YEAR(A18835)+1,YEAR(A18835))</f>
        <v>2024</v>
      </c>
    </row>
    <row r="18836" spans="1:10" x14ac:dyDescent="0.2">
      <c r="A18836" s="4">
        <v>45292</v>
      </c>
      <c r="B18836" s="2" t="s">
        <v>168</v>
      </c>
      <c r="C18836" s="2" t="s">
        <v>37</v>
      </c>
      <c r="D18836" s="11" t="s">
        <v>88</v>
      </c>
      <c r="E18836" s="12">
        <v>0</v>
      </c>
      <c r="F18836" s="12">
        <v>0</v>
      </c>
      <c r="G18836" s="11" t="s">
        <v>88</v>
      </c>
      <c r="H18836" s="12">
        <v>0</v>
      </c>
      <c r="I18836" s="12">
        <v>0</v>
      </c>
      <c r="J18836" s="19">
        <f>IF(MONTH(A18836)&gt;VLOOKUP(Totals!$H$2,Totals!$O$5:$P$16,2,FALSE),YEAR(A18836)+1,YEAR(A18836))</f>
        <v>2024</v>
      </c>
    </row>
    <row r="18837" spans="1:10" x14ac:dyDescent="0.2">
      <c r="A18837" s="4">
        <v>45292</v>
      </c>
      <c r="B18837" s="2" t="s">
        <v>168</v>
      </c>
      <c r="C18837" s="2" t="s">
        <v>76</v>
      </c>
      <c r="D18837" s="11" t="s">
        <v>88</v>
      </c>
      <c r="E18837" s="12">
        <v>0</v>
      </c>
      <c r="F18837" s="12">
        <v>0</v>
      </c>
      <c r="G18837" s="11" t="s">
        <v>88</v>
      </c>
      <c r="H18837" s="12">
        <v>0</v>
      </c>
      <c r="I18837" s="12">
        <v>0</v>
      </c>
      <c r="J18837" s="19">
        <f>IF(MONTH(A18837)&gt;VLOOKUP(Totals!$H$2,Totals!$O$5:$P$16,2,FALSE),YEAR(A18837)+1,YEAR(A18837))</f>
        <v>2024</v>
      </c>
    </row>
    <row r="18838" spans="1:10" x14ac:dyDescent="0.2">
      <c r="A18838" s="4">
        <v>45292</v>
      </c>
      <c r="B18838" s="2" t="s">
        <v>67</v>
      </c>
      <c r="C18838" s="2" t="s">
        <v>68</v>
      </c>
      <c r="D18838" s="11">
        <v>4660</v>
      </c>
      <c r="E18838" s="12">
        <v>33.869999999999997</v>
      </c>
      <c r="F18838" s="12">
        <v>7.9000000000000001E-2</v>
      </c>
      <c r="G18838" s="11">
        <v>2555</v>
      </c>
      <c r="H18838" s="12">
        <v>223.11500000000001</v>
      </c>
      <c r="I18838" s="12">
        <v>7.0000000000000001E-3</v>
      </c>
      <c r="J18838" s="19">
        <f>IF(MONTH(A18838)&gt;VLOOKUP(Totals!$H$2,Totals!$O$5:$P$16,2,FALSE),YEAR(A18838)+1,YEAR(A18838))</f>
        <v>2024</v>
      </c>
    </row>
    <row r="18839" spans="1:10" x14ac:dyDescent="0.2">
      <c r="A18839" s="4">
        <v>45292</v>
      </c>
      <c r="B18839" s="2" t="s">
        <v>245</v>
      </c>
      <c r="C18839" s="2" t="s">
        <v>35</v>
      </c>
      <c r="D18839" s="11">
        <v>60222</v>
      </c>
      <c r="E18839" s="12">
        <v>717.94600000000003</v>
      </c>
      <c r="F18839" s="12">
        <v>6.9219999999999997</v>
      </c>
      <c r="G18839" s="11">
        <v>55577</v>
      </c>
      <c r="H18839" s="12">
        <v>822.11800000000005</v>
      </c>
      <c r="I18839" s="12">
        <v>0</v>
      </c>
      <c r="J18839" s="19">
        <f>IF(MONTH(A18839)&gt;VLOOKUP(Totals!$H$2,Totals!$O$5:$P$16,2,FALSE),YEAR(A18839)+1,YEAR(A18839))</f>
        <v>2024</v>
      </c>
    </row>
    <row r="18840" spans="1:10" x14ac:dyDescent="0.2">
      <c r="A18840" s="4">
        <v>45292</v>
      </c>
      <c r="B18840" s="2" t="s">
        <v>200</v>
      </c>
      <c r="C18840" s="2" t="s">
        <v>18</v>
      </c>
      <c r="D18840" s="11">
        <v>12354</v>
      </c>
      <c r="E18840" s="12">
        <v>385.55099999999999</v>
      </c>
      <c r="F18840" s="12">
        <v>4.3899999999999997</v>
      </c>
      <c r="G18840" s="11">
        <v>9656</v>
      </c>
      <c r="H18840" s="12">
        <v>228.86799999999999</v>
      </c>
      <c r="I18840" s="12">
        <v>0</v>
      </c>
      <c r="J18840" s="19">
        <f>IF(MONTH(A18840)&gt;VLOOKUP(Totals!$H$2,Totals!$O$5:$P$16,2,FALSE),YEAR(A18840)+1,YEAR(A18840))</f>
        <v>2024</v>
      </c>
    </row>
    <row r="18841" spans="1:10" x14ac:dyDescent="0.2">
      <c r="A18841" s="4">
        <v>45292</v>
      </c>
      <c r="B18841" s="2" t="s">
        <v>69</v>
      </c>
      <c r="C18841" s="2" t="s">
        <v>11</v>
      </c>
      <c r="D18841" s="11" t="s">
        <v>88</v>
      </c>
      <c r="E18841" s="12">
        <v>131.102</v>
      </c>
      <c r="F18841" s="12">
        <v>0</v>
      </c>
      <c r="G18841" s="11" t="s">
        <v>88</v>
      </c>
      <c r="H18841" s="12">
        <v>287.02499999999998</v>
      </c>
      <c r="I18841" s="12">
        <v>0</v>
      </c>
      <c r="J18841" s="19">
        <f>IF(MONTH(A18841)&gt;VLOOKUP(Totals!$H$2,Totals!$O$5:$P$16,2,FALSE),YEAR(A18841)+1,YEAR(A18841))</f>
        <v>2024</v>
      </c>
    </row>
    <row r="18842" spans="1:10" x14ac:dyDescent="0.2">
      <c r="A18842" s="4">
        <v>45292</v>
      </c>
      <c r="B18842" s="2" t="s">
        <v>69</v>
      </c>
      <c r="C18842" s="2" t="s">
        <v>35</v>
      </c>
      <c r="D18842" s="11">
        <v>168656</v>
      </c>
      <c r="E18842" s="12">
        <v>5086.9889999999996</v>
      </c>
      <c r="F18842" s="12">
        <v>26.103000000000002</v>
      </c>
      <c r="G18842" s="11">
        <v>156052</v>
      </c>
      <c r="H18842" s="12">
        <v>6210.4279999999999</v>
      </c>
      <c r="I18842" s="12">
        <v>0</v>
      </c>
      <c r="J18842" s="19">
        <f>IF(MONTH(A18842)&gt;VLOOKUP(Totals!$H$2,Totals!$O$5:$P$16,2,FALSE),YEAR(A18842)+1,YEAR(A18842))</f>
        <v>2024</v>
      </c>
    </row>
    <row r="18843" spans="1:10" x14ac:dyDescent="0.2">
      <c r="A18843" s="4">
        <v>45292</v>
      </c>
      <c r="B18843" s="2" t="s">
        <v>69</v>
      </c>
      <c r="C18843" s="2" t="s">
        <v>16</v>
      </c>
      <c r="D18843" s="11" t="s">
        <v>88</v>
      </c>
      <c r="E18843" s="12">
        <v>762.274</v>
      </c>
      <c r="F18843" s="12">
        <v>0</v>
      </c>
      <c r="G18843" s="11" t="s">
        <v>88</v>
      </c>
      <c r="H18843" s="12" t="s">
        <v>88</v>
      </c>
      <c r="I18843" s="12" t="s">
        <v>88</v>
      </c>
      <c r="J18843" s="19">
        <f>IF(MONTH(A18843)&gt;VLOOKUP(Totals!$H$2,Totals!$O$5:$P$16,2,FALSE),YEAR(A18843)+1,YEAR(A18843))</f>
        <v>2024</v>
      </c>
    </row>
    <row r="18844" spans="1:10" x14ac:dyDescent="0.2">
      <c r="A18844" s="4">
        <v>45292</v>
      </c>
      <c r="B18844" s="2" t="s">
        <v>70</v>
      </c>
      <c r="C18844" s="2" t="s">
        <v>22</v>
      </c>
      <c r="D18844" s="11">
        <v>1454</v>
      </c>
      <c r="E18844" s="12">
        <v>6.7069999999999999</v>
      </c>
      <c r="F18844" s="12">
        <v>0</v>
      </c>
      <c r="G18844" s="11">
        <v>1025</v>
      </c>
      <c r="H18844" s="12">
        <v>12.776</v>
      </c>
      <c r="I18844" s="12">
        <v>0</v>
      </c>
      <c r="J18844" s="19">
        <f>IF(MONTH(A18844)&gt;VLOOKUP(Totals!$H$2,Totals!$O$5:$P$16,2,FALSE),YEAR(A18844)+1,YEAR(A18844))</f>
        <v>2024</v>
      </c>
    </row>
    <row r="18845" spans="1:10" x14ac:dyDescent="0.2">
      <c r="A18845" s="4">
        <v>45292</v>
      </c>
      <c r="B18845" s="2" t="s">
        <v>246</v>
      </c>
      <c r="C18845" s="2" t="s">
        <v>247</v>
      </c>
      <c r="D18845" s="11">
        <v>13081</v>
      </c>
      <c r="E18845" s="12">
        <v>241.04499999999999</v>
      </c>
      <c r="F18845" s="12">
        <v>0.11700000000000001</v>
      </c>
      <c r="G18845" s="11">
        <v>9566</v>
      </c>
      <c r="H18845" s="12">
        <v>277.25700000000001</v>
      </c>
      <c r="I18845" s="12">
        <v>3.431</v>
      </c>
      <c r="J18845" s="19">
        <f>IF(MONTH(A18845)&gt;VLOOKUP(Totals!$H$2,Totals!$O$5:$P$16,2,FALSE),YEAR(A18845)+1,YEAR(A18845))</f>
        <v>2024</v>
      </c>
    </row>
    <row r="18846" spans="1:10" x14ac:dyDescent="0.2">
      <c r="A18846" s="4">
        <v>45292</v>
      </c>
      <c r="B18846" s="2" t="s">
        <v>160</v>
      </c>
      <c r="C18846" s="2" t="s">
        <v>11</v>
      </c>
      <c r="D18846" s="11" t="s">
        <v>88</v>
      </c>
      <c r="E18846" s="12">
        <v>969.60900000000004</v>
      </c>
      <c r="F18846" s="12">
        <v>0</v>
      </c>
      <c r="G18846" s="11" t="s">
        <v>88</v>
      </c>
      <c r="H18846" s="12">
        <v>1353.2570000000001</v>
      </c>
      <c r="I18846" s="12">
        <v>0</v>
      </c>
      <c r="J18846" s="19">
        <f>IF(MONTH(A18846)&gt;VLOOKUP(Totals!$H$2,Totals!$O$5:$P$16,2,FALSE),YEAR(A18846)+1,YEAR(A18846))</f>
        <v>2024</v>
      </c>
    </row>
    <row r="18847" spans="1:10" x14ac:dyDescent="0.2">
      <c r="A18847" s="4">
        <v>45292</v>
      </c>
      <c r="B18847" s="2" t="s">
        <v>160</v>
      </c>
      <c r="C18847" s="2" t="s">
        <v>35</v>
      </c>
      <c r="D18847" s="11" t="s">
        <v>88</v>
      </c>
      <c r="E18847" s="12">
        <v>791.08900000000006</v>
      </c>
      <c r="F18847" s="12">
        <v>0</v>
      </c>
      <c r="G18847" s="11" t="s">
        <v>88</v>
      </c>
      <c r="H18847" s="12">
        <v>670.08399999999995</v>
      </c>
      <c r="I18847" s="12">
        <v>0</v>
      </c>
      <c r="J18847" s="19">
        <f>IF(MONTH(A18847)&gt;VLOOKUP(Totals!$H$2,Totals!$O$5:$P$16,2,FALSE),YEAR(A18847)+1,YEAR(A18847))</f>
        <v>2024</v>
      </c>
    </row>
    <row r="18848" spans="1:10" x14ac:dyDescent="0.2">
      <c r="A18848" s="4">
        <v>45292</v>
      </c>
      <c r="B18848" s="2" t="s">
        <v>252</v>
      </c>
      <c r="C18848" s="2" t="s">
        <v>37</v>
      </c>
      <c r="D18848" s="11">
        <v>5391</v>
      </c>
      <c r="E18848" s="12">
        <v>44.58</v>
      </c>
      <c r="F18848" s="12">
        <v>0</v>
      </c>
      <c r="G18848" s="11">
        <v>2805</v>
      </c>
      <c r="H18848" s="12">
        <v>35.46</v>
      </c>
      <c r="I18848" s="12">
        <v>0</v>
      </c>
      <c r="J18848" s="19">
        <f>IF(MONTH(A18848)&gt;VLOOKUP(Totals!$H$2,Totals!$O$5:$P$16,2,FALSE),YEAR(A18848)+1,YEAR(A18848))</f>
        <v>2024</v>
      </c>
    </row>
    <row r="18849" spans="1:10" x14ac:dyDescent="0.2">
      <c r="A18849" s="4">
        <v>45292</v>
      </c>
      <c r="B18849" s="2" t="s">
        <v>72</v>
      </c>
      <c r="C18849" s="2" t="s">
        <v>37</v>
      </c>
      <c r="D18849" s="11">
        <v>29597</v>
      </c>
      <c r="E18849" s="12">
        <v>815.77599999999995</v>
      </c>
      <c r="F18849" s="12">
        <v>28.971</v>
      </c>
      <c r="G18849" s="11">
        <v>22109</v>
      </c>
      <c r="H18849" s="12">
        <v>955.21400000000006</v>
      </c>
      <c r="I18849" s="12">
        <v>0</v>
      </c>
      <c r="J18849" s="19">
        <f>IF(MONTH(A18849)&gt;VLOOKUP(Totals!$H$2,Totals!$O$5:$P$16,2,FALSE),YEAR(A18849)+1,YEAR(A18849))</f>
        <v>2024</v>
      </c>
    </row>
    <row r="18850" spans="1:10" x14ac:dyDescent="0.2">
      <c r="A18850" s="4">
        <v>45292</v>
      </c>
      <c r="B18850" s="2" t="s">
        <v>248</v>
      </c>
      <c r="C18850" s="2" t="s">
        <v>18</v>
      </c>
      <c r="D18850" s="11">
        <v>3708</v>
      </c>
      <c r="E18850" s="12">
        <v>129.821</v>
      </c>
      <c r="F18850" s="12">
        <v>0</v>
      </c>
      <c r="G18850" s="11">
        <v>2436</v>
      </c>
      <c r="H18850" s="12">
        <v>113.541</v>
      </c>
      <c r="I18850" s="12">
        <v>0</v>
      </c>
      <c r="J18850" s="19">
        <f>IF(MONTH(A18850)&gt;VLOOKUP(Totals!$H$2,Totals!$O$5:$P$16,2,FALSE),YEAR(A18850)+1,YEAR(A18850))</f>
        <v>2024</v>
      </c>
    </row>
    <row r="18851" spans="1:10" x14ac:dyDescent="0.2">
      <c r="A18851" s="4">
        <v>45292</v>
      </c>
      <c r="B18851" s="2" t="s">
        <v>261</v>
      </c>
      <c r="C18851" s="2" t="s">
        <v>32</v>
      </c>
      <c r="D18851" s="11">
        <v>5869</v>
      </c>
      <c r="E18851" s="12">
        <v>33.302999999999997</v>
      </c>
      <c r="F18851" s="12">
        <v>3.694</v>
      </c>
      <c r="G18851" s="11">
        <v>4951</v>
      </c>
      <c r="H18851" s="12">
        <v>9.7639999999999993</v>
      </c>
      <c r="I18851" s="12">
        <v>0</v>
      </c>
      <c r="J18851" s="19">
        <f>IF(MONTH(A18851)&gt;VLOOKUP(Totals!$H$2,Totals!$O$5:$P$16,2,FALSE),YEAR(A18851)+1,YEAR(A18851))</f>
        <v>2024</v>
      </c>
    </row>
    <row r="18852" spans="1:10" x14ac:dyDescent="0.2">
      <c r="A18852" s="4">
        <v>45292</v>
      </c>
      <c r="B18852" s="2" t="s">
        <v>73</v>
      </c>
      <c r="C18852" s="2" t="s">
        <v>16</v>
      </c>
      <c r="D18852" s="11">
        <v>46407</v>
      </c>
      <c r="E18852" s="12">
        <v>935.77099999999996</v>
      </c>
      <c r="F18852" s="12">
        <v>49.206000000000003</v>
      </c>
      <c r="G18852" s="11">
        <v>39110</v>
      </c>
      <c r="H18852" s="12">
        <v>1322.038</v>
      </c>
      <c r="I18852" s="12">
        <v>298.30399999999997</v>
      </c>
      <c r="J18852" s="19">
        <f>IF(MONTH(A18852)&gt;VLOOKUP(Totals!$H$2,Totals!$O$5:$P$16,2,FALSE),YEAR(A18852)+1,YEAR(A18852))</f>
        <v>2024</v>
      </c>
    </row>
    <row r="18853" spans="1:10" x14ac:dyDescent="0.2">
      <c r="A18853" s="4">
        <v>45292</v>
      </c>
      <c r="B18853" s="2" t="s">
        <v>74</v>
      </c>
      <c r="C18853" s="2" t="s">
        <v>18</v>
      </c>
      <c r="D18853" s="11" t="s">
        <v>88</v>
      </c>
      <c r="E18853" s="12" t="s">
        <v>88</v>
      </c>
      <c r="F18853" s="12" t="s">
        <v>88</v>
      </c>
      <c r="G18853" s="11" t="s">
        <v>88</v>
      </c>
      <c r="H18853" s="12">
        <v>185.75200000000001</v>
      </c>
      <c r="I18853" s="12">
        <v>0</v>
      </c>
      <c r="J18853" s="19">
        <f>IF(MONTH(A18853)&gt;VLOOKUP(Totals!$H$2,Totals!$O$5:$P$16,2,FALSE),YEAR(A18853)+1,YEAR(A18853))</f>
        <v>2024</v>
      </c>
    </row>
    <row r="18854" spans="1:10" x14ac:dyDescent="0.2">
      <c r="A18854" s="4">
        <v>45292</v>
      </c>
      <c r="B18854" s="2" t="s">
        <v>74</v>
      </c>
      <c r="C18854" s="2" t="s">
        <v>32</v>
      </c>
      <c r="D18854" s="11" t="s">
        <v>88</v>
      </c>
      <c r="E18854" s="12" t="s">
        <v>88</v>
      </c>
      <c r="F18854" s="12" t="s">
        <v>88</v>
      </c>
      <c r="G18854" s="11" t="s">
        <v>88</v>
      </c>
      <c r="H18854" s="12">
        <v>85.846000000000004</v>
      </c>
      <c r="I18854" s="12">
        <v>0</v>
      </c>
      <c r="J18854" s="19">
        <f>IF(MONTH(A18854)&gt;VLOOKUP(Totals!$H$2,Totals!$O$5:$P$16,2,FALSE),YEAR(A18854)+1,YEAR(A18854))</f>
        <v>2024</v>
      </c>
    </row>
    <row r="18855" spans="1:10" x14ac:dyDescent="0.2">
      <c r="A18855" s="4">
        <v>45292</v>
      </c>
      <c r="B18855" s="2" t="s">
        <v>74</v>
      </c>
      <c r="C18855" s="2" t="s">
        <v>35</v>
      </c>
      <c r="D18855" s="11" t="s">
        <v>88</v>
      </c>
      <c r="E18855" s="12" t="s">
        <v>88</v>
      </c>
      <c r="F18855" s="12" t="s">
        <v>88</v>
      </c>
      <c r="G18855" s="11" t="s">
        <v>88</v>
      </c>
      <c r="H18855" s="12">
        <v>41.749000000000002</v>
      </c>
      <c r="I18855" s="12">
        <v>0</v>
      </c>
      <c r="J18855" s="19">
        <f>IF(MONTH(A18855)&gt;VLOOKUP(Totals!$H$2,Totals!$O$5:$P$16,2,FALSE),YEAR(A18855)+1,YEAR(A18855))</f>
        <v>2024</v>
      </c>
    </row>
    <row r="18856" spans="1:10" x14ac:dyDescent="0.2">
      <c r="A18856" s="4">
        <v>45292</v>
      </c>
      <c r="B18856" s="2" t="s">
        <v>74</v>
      </c>
      <c r="C18856" s="2" t="s">
        <v>16</v>
      </c>
      <c r="D18856" s="11" t="s">
        <v>88</v>
      </c>
      <c r="E18856" s="12">
        <v>1101.1189999999999</v>
      </c>
      <c r="F18856" s="12">
        <v>0</v>
      </c>
      <c r="G18856" s="11" t="s">
        <v>88</v>
      </c>
      <c r="H18856" s="12" t="s">
        <v>88</v>
      </c>
      <c r="I18856" s="12" t="s">
        <v>88</v>
      </c>
      <c r="J18856" s="19">
        <f>IF(MONTH(A18856)&gt;VLOOKUP(Totals!$H$2,Totals!$O$5:$P$16,2,FALSE),YEAR(A18856)+1,YEAR(A18856))</f>
        <v>2024</v>
      </c>
    </row>
    <row r="18857" spans="1:10" x14ac:dyDescent="0.2">
      <c r="A18857" s="4">
        <v>45292</v>
      </c>
      <c r="B18857" s="2" t="s">
        <v>264</v>
      </c>
      <c r="C18857" s="2" t="s">
        <v>76</v>
      </c>
      <c r="D18857" s="11">
        <v>32030</v>
      </c>
      <c r="E18857" s="12">
        <v>400.63299999999998</v>
      </c>
      <c r="F18857" s="12">
        <v>0</v>
      </c>
      <c r="G18857" s="11">
        <v>22621</v>
      </c>
      <c r="H18857" s="12">
        <v>0</v>
      </c>
      <c r="I18857" s="12">
        <v>0</v>
      </c>
      <c r="J18857" s="19">
        <f>IF(MONTH(A18857)&gt;VLOOKUP(Totals!$H$2,Totals!$O$5:$P$16,2,FALSE),YEAR(A18857)+1,YEAR(A18857))</f>
        <v>2024</v>
      </c>
    </row>
    <row r="18858" spans="1:10" x14ac:dyDescent="0.2">
      <c r="A18858" s="4">
        <v>45292</v>
      </c>
      <c r="B18858" s="2" t="s">
        <v>75</v>
      </c>
      <c r="C18858" s="2" t="s">
        <v>76</v>
      </c>
      <c r="D18858" s="11">
        <v>27963</v>
      </c>
      <c r="E18858" s="12">
        <v>792.67899999999997</v>
      </c>
      <c r="F18858" s="12">
        <v>1.762</v>
      </c>
      <c r="G18858" s="11">
        <v>24816</v>
      </c>
      <c r="H18858" s="12">
        <v>974.67600000000004</v>
      </c>
      <c r="I18858" s="12">
        <v>0.57499999999999996</v>
      </c>
      <c r="J18858" s="19">
        <f>IF(MONTH(A18858)&gt;VLOOKUP(Totals!$H$2,Totals!$O$5:$P$16,2,FALSE),YEAR(A18858)+1,YEAR(A18858))</f>
        <v>2024</v>
      </c>
    </row>
    <row r="18859" spans="1:10" x14ac:dyDescent="0.2">
      <c r="A18859" s="4">
        <v>45292</v>
      </c>
      <c r="B18859" s="2" t="s">
        <v>193</v>
      </c>
      <c r="C18859" s="2" t="s">
        <v>27</v>
      </c>
      <c r="D18859" s="11">
        <v>16550</v>
      </c>
      <c r="E18859" s="12">
        <v>0</v>
      </c>
      <c r="F18859" s="12">
        <v>0</v>
      </c>
      <c r="G18859" s="11">
        <v>12333</v>
      </c>
      <c r="H18859" s="12">
        <v>0</v>
      </c>
      <c r="I18859" s="12">
        <v>0</v>
      </c>
      <c r="J18859" s="19">
        <f>IF(MONTH(A18859)&gt;VLOOKUP(Totals!$H$2,Totals!$O$5:$P$16,2,FALSE),YEAR(A18859)+1,YEAR(A18859))</f>
        <v>2024</v>
      </c>
    </row>
    <row r="18860" spans="1:10" x14ac:dyDescent="0.2">
      <c r="A18860" s="4">
        <v>45292</v>
      </c>
      <c r="B18860" s="2" t="s">
        <v>193</v>
      </c>
      <c r="C18860" s="2" t="s">
        <v>28</v>
      </c>
      <c r="D18860" s="11">
        <v>33027</v>
      </c>
      <c r="E18860" s="12">
        <v>0</v>
      </c>
      <c r="F18860" s="12">
        <v>0</v>
      </c>
      <c r="G18860" s="11">
        <v>22287</v>
      </c>
      <c r="H18860" s="12">
        <v>0</v>
      </c>
      <c r="I18860" s="12">
        <v>0</v>
      </c>
      <c r="J18860" s="19">
        <f>IF(MONTH(A18860)&gt;VLOOKUP(Totals!$H$2,Totals!$O$5:$P$16,2,FALSE),YEAR(A18860)+1,YEAR(A18860))</f>
        <v>2024</v>
      </c>
    </row>
    <row r="18861" spans="1:10" x14ac:dyDescent="0.2">
      <c r="A18861" s="4">
        <v>45292</v>
      </c>
      <c r="B18861" s="2" t="s">
        <v>193</v>
      </c>
      <c r="C18861" s="2" t="s">
        <v>33</v>
      </c>
      <c r="D18861" s="11">
        <v>3709</v>
      </c>
      <c r="E18861" s="12">
        <v>0</v>
      </c>
      <c r="F18861" s="12">
        <v>0</v>
      </c>
      <c r="G18861" s="11">
        <v>3483</v>
      </c>
      <c r="H18861" s="12">
        <v>0</v>
      </c>
      <c r="I18861" s="12">
        <v>0</v>
      </c>
      <c r="J18861" s="19">
        <f>IF(MONTH(A18861)&gt;VLOOKUP(Totals!$H$2,Totals!$O$5:$P$16,2,FALSE),YEAR(A18861)+1,YEAR(A18861))</f>
        <v>2024</v>
      </c>
    </row>
    <row r="18862" spans="1:10" x14ac:dyDescent="0.2">
      <c r="A18862" s="4">
        <v>45292</v>
      </c>
      <c r="B18862" s="2" t="s">
        <v>193</v>
      </c>
      <c r="C18862" s="2" t="s">
        <v>11</v>
      </c>
      <c r="D18862" s="11">
        <v>15458</v>
      </c>
      <c r="E18862" s="12">
        <v>0</v>
      </c>
      <c r="F18862" s="12">
        <v>0</v>
      </c>
      <c r="G18862" s="11">
        <v>14021</v>
      </c>
      <c r="H18862" s="12">
        <v>0</v>
      </c>
      <c r="I18862" s="12">
        <v>0</v>
      </c>
      <c r="J18862" s="19">
        <f>IF(MONTH(A18862)&gt;VLOOKUP(Totals!$H$2,Totals!$O$5:$P$16,2,FALSE),YEAR(A18862)+1,YEAR(A18862))</f>
        <v>2024</v>
      </c>
    </row>
    <row r="18863" spans="1:10" x14ac:dyDescent="0.2">
      <c r="A18863" s="4">
        <v>45292</v>
      </c>
      <c r="B18863" s="2" t="s">
        <v>193</v>
      </c>
      <c r="C18863" s="2" t="s">
        <v>30</v>
      </c>
      <c r="D18863" s="11">
        <v>2754</v>
      </c>
      <c r="E18863" s="12">
        <v>0</v>
      </c>
      <c r="F18863" s="12">
        <v>0</v>
      </c>
      <c r="G18863" s="11">
        <v>2172</v>
      </c>
      <c r="H18863" s="12">
        <v>0</v>
      </c>
      <c r="I18863" s="12">
        <v>0</v>
      </c>
      <c r="J18863" s="19">
        <f>IF(MONTH(A18863)&gt;VLOOKUP(Totals!$H$2,Totals!$O$5:$P$16,2,FALSE),YEAR(A18863)+1,YEAR(A18863))</f>
        <v>2024</v>
      </c>
    </row>
    <row r="18864" spans="1:10" x14ac:dyDescent="0.2">
      <c r="A18864" s="4">
        <v>45292</v>
      </c>
      <c r="B18864" s="2" t="s">
        <v>193</v>
      </c>
      <c r="C18864" s="2" t="s">
        <v>62</v>
      </c>
      <c r="D18864" s="11">
        <v>3055</v>
      </c>
      <c r="E18864" s="12">
        <v>0</v>
      </c>
      <c r="F18864" s="12">
        <v>0</v>
      </c>
      <c r="G18864" s="11">
        <v>1818</v>
      </c>
      <c r="H18864" s="12">
        <v>0</v>
      </c>
      <c r="I18864" s="12">
        <v>0</v>
      </c>
      <c r="J18864" s="19">
        <f>IF(MONTH(A18864)&gt;VLOOKUP(Totals!$H$2,Totals!$O$5:$P$16,2,FALSE),YEAR(A18864)+1,YEAR(A18864))</f>
        <v>2024</v>
      </c>
    </row>
    <row r="18865" spans="1:10" x14ac:dyDescent="0.2">
      <c r="A18865" s="4">
        <v>45292</v>
      </c>
      <c r="B18865" s="2" t="s">
        <v>236</v>
      </c>
      <c r="C18865" s="2" t="s">
        <v>18</v>
      </c>
      <c r="D18865" s="11">
        <v>16408</v>
      </c>
      <c r="E18865" s="12">
        <v>808.43</v>
      </c>
      <c r="F18865" s="12">
        <v>4.3</v>
      </c>
      <c r="G18865" s="11">
        <v>10329</v>
      </c>
      <c r="H18865" s="12">
        <v>443.03</v>
      </c>
      <c r="I18865" s="12">
        <v>0</v>
      </c>
      <c r="J18865" s="19">
        <f>IF(MONTH(A18865)&gt;VLOOKUP(Totals!$H$2,Totals!$O$5:$P$16,2,FALSE),YEAR(A18865)+1,YEAR(A18865))</f>
        <v>2024</v>
      </c>
    </row>
    <row r="18866" spans="1:10" x14ac:dyDescent="0.2">
      <c r="A18866" s="4">
        <v>45323</v>
      </c>
      <c r="B18866" s="2" t="s">
        <v>233</v>
      </c>
      <c r="C18866" s="2" t="s">
        <v>13</v>
      </c>
      <c r="D18866" s="11">
        <v>3214</v>
      </c>
      <c r="E18866" s="12">
        <v>2.423</v>
      </c>
      <c r="F18866" s="12">
        <v>0.32900000000000001</v>
      </c>
      <c r="G18866" s="11">
        <v>4908</v>
      </c>
      <c r="H18866" s="12">
        <v>50.215000000000003</v>
      </c>
      <c r="I18866" s="12">
        <v>1.2689999999999999</v>
      </c>
      <c r="J18866" s="19">
        <f>IF(MONTH(A18866)&gt;VLOOKUP(Totals!$H$2,Totals!$O$5:$P$16,2,FALSE),YEAR(A18866)+1,YEAR(A18866))</f>
        <v>2024</v>
      </c>
    </row>
    <row r="18867" spans="1:10" x14ac:dyDescent="0.2">
      <c r="A18867" s="4">
        <v>45323</v>
      </c>
      <c r="B18867" s="2" t="s">
        <v>14</v>
      </c>
      <c r="C18867" s="2" t="s">
        <v>15</v>
      </c>
      <c r="D18867" s="11">
        <v>17455</v>
      </c>
      <c r="E18867" s="12">
        <v>182.98</v>
      </c>
      <c r="F18867" s="12">
        <v>14.664999999999999</v>
      </c>
      <c r="G18867" s="11">
        <v>14073</v>
      </c>
      <c r="H18867" s="12">
        <v>444.327</v>
      </c>
      <c r="I18867" s="12">
        <v>21.777999999999999</v>
      </c>
      <c r="J18867" s="19">
        <f>IF(MONTH(A18867)&gt;VLOOKUP(Totals!$H$2,Totals!$O$5:$P$16,2,FALSE),YEAR(A18867)+1,YEAR(A18867))</f>
        <v>2024</v>
      </c>
    </row>
    <row r="18868" spans="1:10" x14ac:dyDescent="0.2">
      <c r="A18868" s="4">
        <v>45323</v>
      </c>
      <c r="B18868" s="2" t="s">
        <v>253</v>
      </c>
      <c r="C18868" s="2" t="s">
        <v>11</v>
      </c>
      <c r="D18868" s="11">
        <v>126</v>
      </c>
      <c r="E18868" s="12">
        <v>1.3859999999999999</v>
      </c>
      <c r="F18868" s="12">
        <v>0</v>
      </c>
      <c r="G18868" s="11">
        <v>122</v>
      </c>
      <c r="H18868" s="12">
        <v>0</v>
      </c>
      <c r="I18868" s="12">
        <v>0</v>
      </c>
      <c r="J18868" s="19">
        <f>IF(MONTH(A18868)&gt;VLOOKUP(Totals!$H$2,Totals!$O$5:$P$16,2,FALSE),YEAR(A18868)+1,YEAR(A18868))</f>
        <v>2024</v>
      </c>
    </row>
    <row r="18869" spans="1:10" x14ac:dyDescent="0.2">
      <c r="A18869" s="4">
        <v>45323</v>
      </c>
      <c r="B18869" s="2" t="s">
        <v>17</v>
      </c>
      <c r="C18869" s="2" t="s">
        <v>18</v>
      </c>
      <c r="D18869" s="11">
        <v>16440</v>
      </c>
      <c r="E18869" s="12">
        <v>572.51900000000001</v>
      </c>
      <c r="F18869" s="12">
        <v>0</v>
      </c>
      <c r="G18869" s="11">
        <v>14470</v>
      </c>
      <c r="H18869" s="12">
        <v>256.24099999999999</v>
      </c>
      <c r="I18869" s="12">
        <v>2.0379999999999998</v>
      </c>
      <c r="J18869" s="19">
        <f>IF(MONTH(A18869)&gt;VLOOKUP(Totals!$H$2,Totals!$O$5:$P$16,2,FALSE),YEAR(A18869)+1,YEAR(A18869))</f>
        <v>2024</v>
      </c>
    </row>
    <row r="18870" spans="1:10" x14ac:dyDescent="0.2">
      <c r="A18870" s="4">
        <v>45323</v>
      </c>
      <c r="B18870" s="2" t="s">
        <v>205</v>
      </c>
      <c r="C18870" s="2" t="s">
        <v>65</v>
      </c>
      <c r="D18870" s="11">
        <v>16621</v>
      </c>
      <c r="E18870" s="12">
        <v>211.102</v>
      </c>
      <c r="F18870" s="12">
        <v>38.340000000000003</v>
      </c>
      <c r="G18870" s="11">
        <v>16234</v>
      </c>
      <c r="H18870" s="12">
        <v>268.02699999999999</v>
      </c>
      <c r="I18870" s="12">
        <v>0</v>
      </c>
      <c r="J18870" s="19">
        <f>IF(MONTH(A18870)&gt;VLOOKUP(Totals!$H$2,Totals!$O$5:$P$16,2,FALSE),YEAR(A18870)+1,YEAR(A18870))</f>
        <v>2024</v>
      </c>
    </row>
    <row r="18871" spans="1:10" x14ac:dyDescent="0.2">
      <c r="A18871" s="4">
        <v>45323</v>
      </c>
      <c r="B18871" s="2" t="s">
        <v>19</v>
      </c>
      <c r="C18871" s="2" t="s">
        <v>20</v>
      </c>
      <c r="D18871" s="11">
        <v>2653</v>
      </c>
      <c r="E18871" s="12">
        <v>36.759</v>
      </c>
      <c r="F18871" s="12">
        <v>0</v>
      </c>
      <c r="G18871" s="11">
        <v>1913</v>
      </c>
      <c r="H18871" s="12">
        <v>81.635999999999996</v>
      </c>
      <c r="I18871" s="12">
        <v>0</v>
      </c>
      <c r="J18871" s="19">
        <f>IF(MONTH(A18871)&gt;VLOOKUP(Totals!$H$2,Totals!$O$5:$P$16,2,FALSE),YEAR(A18871)+1,YEAR(A18871))</f>
        <v>2024</v>
      </c>
    </row>
    <row r="18872" spans="1:10" x14ac:dyDescent="0.2">
      <c r="A18872" s="4">
        <v>45323</v>
      </c>
      <c r="B18872" s="2" t="s">
        <v>23</v>
      </c>
      <c r="C18872" s="2" t="s">
        <v>11</v>
      </c>
      <c r="D18872" s="11">
        <v>123858</v>
      </c>
      <c r="E18872" s="12">
        <v>2106.4870000000001</v>
      </c>
      <c r="F18872" s="12">
        <v>68.087000000000003</v>
      </c>
      <c r="G18872" s="11">
        <v>124368</v>
      </c>
      <c r="H18872" s="12">
        <v>1449.7840000000001</v>
      </c>
      <c r="I18872" s="12">
        <v>30.812999999999999</v>
      </c>
      <c r="J18872" s="19">
        <f>IF(MONTH(A18872)&gt;VLOOKUP(Totals!$H$2,Totals!$O$5:$P$16,2,FALSE),YEAR(A18872)+1,YEAR(A18872))</f>
        <v>2024</v>
      </c>
    </row>
    <row r="18873" spans="1:10" x14ac:dyDescent="0.2">
      <c r="A18873" s="4">
        <v>45323</v>
      </c>
      <c r="B18873" s="2" t="s">
        <v>24</v>
      </c>
      <c r="C18873" s="2" t="s">
        <v>25</v>
      </c>
      <c r="D18873" s="11">
        <v>4864</v>
      </c>
      <c r="E18873" s="12">
        <v>50.335999999999999</v>
      </c>
      <c r="F18873" s="12">
        <v>0</v>
      </c>
      <c r="G18873" s="11">
        <v>4166</v>
      </c>
      <c r="H18873" s="12">
        <v>222.416</v>
      </c>
      <c r="I18873" s="12">
        <v>0</v>
      </c>
      <c r="J18873" s="19">
        <f>IF(MONTH(A18873)&gt;VLOOKUP(Totals!$H$2,Totals!$O$5:$P$16,2,FALSE),YEAR(A18873)+1,YEAR(A18873))</f>
        <v>2024</v>
      </c>
    </row>
    <row r="18874" spans="1:10" x14ac:dyDescent="0.2">
      <c r="A18874" s="4">
        <v>45323</v>
      </c>
      <c r="B18874" s="2" t="s">
        <v>29</v>
      </c>
      <c r="C18874" s="2" t="s">
        <v>30</v>
      </c>
      <c r="D18874" s="11">
        <v>2059</v>
      </c>
      <c r="E18874" s="12">
        <v>3.9430000000000001</v>
      </c>
      <c r="F18874" s="12">
        <v>1.46</v>
      </c>
      <c r="G18874" s="11">
        <v>1874</v>
      </c>
      <c r="H18874" s="12">
        <v>17.376000000000001</v>
      </c>
      <c r="I18874" s="12">
        <v>3.3210000000000002</v>
      </c>
      <c r="J18874" s="19">
        <f>IF(MONTH(A18874)&gt;VLOOKUP(Totals!$H$2,Totals!$O$5:$P$16,2,FALSE),YEAR(A18874)+1,YEAR(A18874))</f>
        <v>2024</v>
      </c>
    </row>
    <row r="18875" spans="1:10" x14ac:dyDescent="0.2">
      <c r="A18875" s="4">
        <v>45323</v>
      </c>
      <c r="B18875" s="2" t="s">
        <v>154</v>
      </c>
      <c r="C18875" s="2" t="s">
        <v>34</v>
      </c>
      <c r="D18875" s="11">
        <v>33332</v>
      </c>
      <c r="E18875" s="12">
        <v>460.40899999999999</v>
      </c>
      <c r="F18875" s="12">
        <v>0</v>
      </c>
      <c r="G18875" s="11">
        <v>15393</v>
      </c>
      <c r="H18875" s="12">
        <v>296.95</v>
      </c>
      <c r="I18875" s="12">
        <v>0</v>
      </c>
      <c r="J18875" s="19">
        <f>IF(MONTH(A18875)&gt;VLOOKUP(Totals!$H$2,Totals!$O$5:$P$16,2,FALSE),YEAR(A18875)+1,YEAR(A18875))</f>
        <v>2024</v>
      </c>
    </row>
    <row r="18876" spans="1:10" x14ac:dyDescent="0.2">
      <c r="A18876" s="4">
        <v>45323</v>
      </c>
      <c r="B18876" s="2" t="s">
        <v>154</v>
      </c>
      <c r="C18876" s="2" t="s">
        <v>11</v>
      </c>
      <c r="D18876" s="11">
        <v>190</v>
      </c>
      <c r="E18876" s="12">
        <v>0.20499999999999999</v>
      </c>
      <c r="F18876" s="12">
        <v>0</v>
      </c>
      <c r="G18876" s="11">
        <v>284</v>
      </c>
      <c r="H18876" s="12">
        <v>1.5109999999999999</v>
      </c>
      <c r="I18876" s="12">
        <v>0</v>
      </c>
      <c r="J18876" s="19">
        <f>IF(MONTH(A18876)&gt;VLOOKUP(Totals!$H$2,Totals!$O$5:$P$16,2,FALSE),YEAR(A18876)+1,YEAR(A18876))</f>
        <v>2024</v>
      </c>
    </row>
    <row r="18877" spans="1:10" x14ac:dyDescent="0.2">
      <c r="A18877" s="4">
        <v>45323</v>
      </c>
      <c r="B18877" s="2" t="s">
        <v>237</v>
      </c>
      <c r="C18877" s="2" t="s">
        <v>33</v>
      </c>
      <c r="D18877" s="11">
        <v>14164</v>
      </c>
      <c r="E18877" s="12">
        <v>633.91499999999996</v>
      </c>
      <c r="F18877" s="12">
        <v>1.5069999999999999</v>
      </c>
      <c r="G18877" s="11">
        <v>12821</v>
      </c>
      <c r="H18877" s="12">
        <v>496.95400000000001</v>
      </c>
      <c r="I18877" s="12">
        <v>0</v>
      </c>
      <c r="J18877" s="19">
        <f>IF(MONTH(A18877)&gt;VLOOKUP(Totals!$H$2,Totals!$O$5:$P$16,2,FALSE),YEAR(A18877)+1,YEAR(A18877))</f>
        <v>2024</v>
      </c>
    </row>
    <row r="18878" spans="1:10" x14ac:dyDescent="0.2">
      <c r="A18878" s="4">
        <v>45323</v>
      </c>
      <c r="B18878" s="2" t="s">
        <v>238</v>
      </c>
      <c r="C18878" s="2" t="s">
        <v>16</v>
      </c>
      <c r="D18878" s="11">
        <v>6760</v>
      </c>
      <c r="E18878" s="12">
        <v>159.286</v>
      </c>
      <c r="F18878" s="12">
        <v>16.884</v>
      </c>
      <c r="G18878" s="11">
        <v>6919</v>
      </c>
      <c r="H18878" s="12">
        <v>455.43599999999998</v>
      </c>
      <c r="I18878" s="12">
        <v>0.90200000000000002</v>
      </c>
      <c r="J18878" s="19">
        <f>IF(MONTH(A18878)&gt;VLOOKUP(Totals!$H$2,Totals!$O$5:$P$16,2,FALSE),YEAR(A18878)+1,YEAR(A18878))</f>
        <v>2024</v>
      </c>
    </row>
    <row r="18879" spans="1:10" x14ac:dyDescent="0.2">
      <c r="A18879" s="4">
        <v>45323</v>
      </c>
      <c r="B18879" s="2" t="s">
        <v>31</v>
      </c>
      <c r="C18879" s="2" t="s">
        <v>32</v>
      </c>
      <c r="D18879" s="11">
        <v>15311</v>
      </c>
      <c r="E18879" s="12">
        <v>89.518000000000001</v>
      </c>
      <c r="F18879" s="12">
        <v>0</v>
      </c>
      <c r="G18879" s="11">
        <v>13717</v>
      </c>
      <c r="H18879" s="12">
        <v>115.21</v>
      </c>
      <c r="I18879" s="12">
        <v>0</v>
      </c>
      <c r="J18879" s="19">
        <f>IF(MONTH(A18879)&gt;VLOOKUP(Totals!$H$2,Totals!$O$5:$P$16,2,FALSE),YEAR(A18879)+1,YEAR(A18879))</f>
        <v>2024</v>
      </c>
    </row>
    <row r="18880" spans="1:10" x14ac:dyDescent="0.2">
      <c r="A18880" s="4">
        <v>45323</v>
      </c>
      <c r="B18880" s="2" t="s">
        <v>244</v>
      </c>
      <c r="C18880" s="2" t="s">
        <v>28</v>
      </c>
      <c r="D18880" s="11">
        <v>7682</v>
      </c>
      <c r="E18880" s="12">
        <v>0</v>
      </c>
      <c r="F18880" s="12">
        <v>0</v>
      </c>
      <c r="G18880" s="11">
        <v>6031</v>
      </c>
      <c r="H18880" s="12">
        <v>0</v>
      </c>
      <c r="I18880" s="12">
        <v>0</v>
      </c>
      <c r="J18880" s="19">
        <f>IF(MONTH(A18880)&gt;VLOOKUP(Totals!$H$2,Totals!$O$5:$P$16,2,FALSE),YEAR(A18880)+1,YEAR(A18880))</f>
        <v>2024</v>
      </c>
    </row>
    <row r="18881" spans="1:10" x14ac:dyDescent="0.2">
      <c r="A18881" s="4">
        <v>45323</v>
      </c>
      <c r="B18881" s="2" t="s">
        <v>241</v>
      </c>
      <c r="C18881" s="2" t="s">
        <v>18</v>
      </c>
      <c r="D18881" s="11">
        <v>4919</v>
      </c>
      <c r="E18881" s="12">
        <v>116.04300000000001</v>
      </c>
      <c r="F18881" s="12">
        <v>0</v>
      </c>
      <c r="G18881" s="11">
        <v>2460</v>
      </c>
      <c r="H18881" s="12">
        <v>27.65</v>
      </c>
      <c r="I18881" s="12">
        <v>0</v>
      </c>
      <c r="J18881" s="19">
        <f>IF(MONTH(A18881)&gt;VLOOKUP(Totals!$H$2,Totals!$O$5:$P$16,2,FALSE),YEAR(A18881)+1,YEAR(A18881))</f>
        <v>2024</v>
      </c>
    </row>
    <row r="18882" spans="1:10" x14ac:dyDescent="0.2">
      <c r="A18882" s="4">
        <v>45323</v>
      </c>
      <c r="B18882" s="2" t="s">
        <v>36</v>
      </c>
      <c r="C18882" s="2" t="s">
        <v>35</v>
      </c>
      <c r="D18882" s="11">
        <v>2683</v>
      </c>
      <c r="E18882" s="12">
        <v>0.4</v>
      </c>
      <c r="F18882" s="12">
        <v>0</v>
      </c>
      <c r="G18882" s="11">
        <v>1779</v>
      </c>
      <c r="H18882" s="12">
        <v>367.4</v>
      </c>
      <c r="I18882" s="12">
        <v>0</v>
      </c>
      <c r="J18882" s="19">
        <f>IF(MONTH(A18882)&gt;VLOOKUP(Totals!$H$2,Totals!$O$5:$P$16,2,FALSE),YEAR(A18882)+1,YEAR(A18882))</f>
        <v>2024</v>
      </c>
    </row>
    <row r="18883" spans="1:10" x14ac:dyDescent="0.2">
      <c r="A18883" s="4">
        <v>45323</v>
      </c>
      <c r="B18883" s="2" t="s">
        <v>36</v>
      </c>
      <c r="C18883" s="2" t="s">
        <v>38</v>
      </c>
      <c r="D18883" s="11">
        <v>3882</v>
      </c>
      <c r="E18883" s="12">
        <v>210.4</v>
      </c>
      <c r="F18883" s="12">
        <v>27.3</v>
      </c>
      <c r="G18883" s="11">
        <v>4181</v>
      </c>
      <c r="H18883" s="12">
        <v>13.8</v>
      </c>
      <c r="I18883" s="12">
        <v>0</v>
      </c>
      <c r="J18883" s="19">
        <f>IF(MONTH(A18883)&gt;VLOOKUP(Totals!$H$2,Totals!$O$5:$P$16,2,FALSE),YEAR(A18883)+1,YEAR(A18883))</f>
        <v>2024</v>
      </c>
    </row>
    <row r="18884" spans="1:10" x14ac:dyDescent="0.2">
      <c r="A18884" s="4">
        <v>45323</v>
      </c>
      <c r="B18884" s="2" t="s">
        <v>41</v>
      </c>
      <c r="C18884" s="2" t="s">
        <v>161</v>
      </c>
      <c r="D18884" s="11">
        <v>74492</v>
      </c>
      <c r="E18884" s="12">
        <v>2857.6410000000001</v>
      </c>
      <c r="F18884" s="12">
        <v>68.284999999999997</v>
      </c>
      <c r="G18884" s="11">
        <v>53976</v>
      </c>
      <c r="H18884" s="12">
        <v>3077.1880000000001</v>
      </c>
      <c r="I18884" s="12">
        <v>0</v>
      </c>
      <c r="J18884" s="19">
        <f>IF(MONTH(A18884)&gt;VLOOKUP(Totals!$H$2,Totals!$O$5:$P$16,2,FALSE),YEAR(A18884)+1,YEAR(A18884))</f>
        <v>2024</v>
      </c>
    </row>
    <row r="18885" spans="1:10" x14ac:dyDescent="0.2">
      <c r="A18885" s="4">
        <v>45323</v>
      </c>
      <c r="B18885" s="2" t="s">
        <v>226</v>
      </c>
      <c r="C18885" s="2" t="s">
        <v>52</v>
      </c>
      <c r="D18885" s="11">
        <v>11870</v>
      </c>
      <c r="E18885" s="12">
        <v>167.45500000000001</v>
      </c>
      <c r="F18885" s="12">
        <v>0</v>
      </c>
      <c r="G18885" s="11">
        <v>8059</v>
      </c>
      <c r="H18885" s="12">
        <v>97.668999999999997</v>
      </c>
      <c r="I18885" s="12">
        <v>0</v>
      </c>
      <c r="J18885" s="19">
        <f>IF(MONTH(A18885)&gt;VLOOKUP(Totals!$H$2,Totals!$O$5:$P$16,2,FALSE),YEAR(A18885)+1,YEAR(A18885))</f>
        <v>2024</v>
      </c>
    </row>
    <row r="18886" spans="1:10" x14ac:dyDescent="0.2">
      <c r="A18886" s="4">
        <v>45323</v>
      </c>
      <c r="B18886" s="2" t="s">
        <v>42</v>
      </c>
      <c r="C18886" s="2" t="s">
        <v>11</v>
      </c>
      <c r="D18886" s="11">
        <v>2010</v>
      </c>
      <c r="E18886" s="12">
        <v>92.105000000000004</v>
      </c>
      <c r="F18886" s="12">
        <v>0</v>
      </c>
      <c r="G18886" s="11">
        <v>2273</v>
      </c>
      <c r="H18886" s="12">
        <v>68.367999999999995</v>
      </c>
      <c r="I18886" s="12">
        <v>0.13400000000000001</v>
      </c>
      <c r="J18886" s="19">
        <f>IF(MONTH(A18886)&gt;VLOOKUP(Totals!$H$2,Totals!$O$5:$P$16,2,FALSE),YEAR(A18886)+1,YEAR(A18886))</f>
        <v>2024</v>
      </c>
    </row>
    <row r="18887" spans="1:10" x14ac:dyDescent="0.2">
      <c r="A18887" s="4">
        <v>45323</v>
      </c>
      <c r="B18887" s="2" t="s">
        <v>42</v>
      </c>
      <c r="C18887" s="2" t="s">
        <v>43</v>
      </c>
      <c r="D18887" s="11">
        <v>17169</v>
      </c>
      <c r="E18887" s="12">
        <v>400.10599999999999</v>
      </c>
      <c r="F18887" s="12">
        <v>34.832000000000001</v>
      </c>
      <c r="G18887" s="11">
        <v>15013</v>
      </c>
      <c r="H18887" s="12">
        <v>646.86400000000003</v>
      </c>
      <c r="I18887" s="12">
        <v>4.2000000000000003E-2</v>
      </c>
      <c r="J18887" s="19">
        <f>IF(MONTH(A18887)&gt;VLOOKUP(Totals!$H$2,Totals!$O$5:$P$16,2,FALSE),YEAR(A18887)+1,YEAR(A18887))</f>
        <v>2024</v>
      </c>
    </row>
    <row r="18888" spans="1:10" x14ac:dyDescent="0.2">
      <c r="A18888" s="4">
        <v>45323</v>
      </c>
      <c r="B18888" s="2" t="s">
        <v>44</v>
      </c>
      <c r="C18888" s="2" t="s">
        <v>18</v>
      </c>
      <c r="D18888" s="11">
        <v>54031</v>
      </c>
      <c r="E18888" s="12">
        <v>1854.0530000000001</v>
      </c>
      <c r="F18888" s="12">
        <v>5.3819999999999997</v>
      </c>
      <c r="G18888" s="11">
        <v>34920</v>
      </c>
      <c r="H18888" s="12">
        <v>1149.4960000000001</v>
      </c>
      <c r="I18888" s="12">
        <v>8.5960000000000001</v>
      </c>
      <c r="J18888" s="19">
        <f>IF(MONTH(A18888)&gt;VLOOKUP(Totals!$H$2,Totals!$O$5:$P$16,2,FALSE),YEAR(A18888)+1,YEAR(A18888))</f>
        <v>2024</v>
      </c>
    </row>
    <row r="18889" spans="1:10" x14ac:dyDescent="0.2">
      <c r="A18889" s="4">
        <v>45323</v>
      </c>
      <c r="B18889" s="2" t="s">
        <v>44</v>
      </c>
      <c r="C18889" s="2" t="s">
        <v>11</v>
      </c>
      <c r="D18889" s="11">
        <v>1347</v>
      </c>
      <c r="E18889" s="12">
        <v>47.91</v>
      </c>
      <c r="F18889" s="12">
        <v>0</v>
      </c>
      <c r="G18889" s="11">
        <v>1407</v>
      </c>
      <c r="H18889" s="12">
        <v>13.122999999999999</v>
      </c>
      <c r="I18889" s="12">
        <v>0</v>
      </c>
      <c r="J18889" s="19">
        <f>IF(MONTH(A18889)&gt;VLOOKUP(Totals!$H$2,Totals!$O$5:$P$16,2,FALSE),YEAR(A18889)+1,YEAR(A18889))</f>
        <v>2024</v>
      </c>
    </row>
    <row r="18890" spans="1:10" x14ac:dyDescent="0.2">
      <c r="A18890" s="4">
        <v>45323</v>
      </c>
      <c r="B18890" s="2" t="s">
        <v>45</v>
      </c>
      <c r="C18890" s="2" t="s">
        <v>18</v>
      </c>
      <c r="D18890" s="11">
        <v>57484</v>
      </c>
      <c r="E18890" s="12">
        <v>2248.645</v>
      </c>
      <c r="F18890" s="12">
        <v>32.218000000000004</v>
      </c>
      <c r="G18890" s="11">
        <v>44414</v>
      </c>
      <c r="H18890" s="12">
        <v>814.15899999999999</v>
      </c>
      <c r="I18890" s="12">
        <v>0</v>
      </c>
      <c r="J18890" s="19">
        <f>IF(MONTH(A18890)&gt;VLOOKUP(Totals!$H$2,Totals!$O$5:$P$16,2,FALSE),YEAR(A18890)+1,YEAR(A18890))</f>
        <v>2024</v>
      </c>
    </row>
    <row r="18891" spans="1:10" x14ac:dyDescent="0.2">
      <c r="A18891" s="4">
        <v>45323</v>
      </c>
      <c r="B18891" s="2" t="s">
        <v>254</v>
      </c>
      <c r="C18891" s="2" t="s">
        <v>28</v>
      </c>
      <c r="D18891" s="11">
        <v>2385</v>
      </c>
      <c r="E18891" s="12">
        <v>0</v>
      </c>
      <c r="F18891" s="12">
        <v>0</v>
      </c>
      <c r="G18891" s="11">
        <v>1448</v>
      </c>
      <c r="H18891" s="12">
        <v>0</v>
      </c>
      <c r="I18891" s="12">
        <v>0</v>
      </c>
      <c r="J18891" s="19">
        <f>IF(MONTH(A18891)&gt;VLOOKUP(Totals!$H$2,Totals!$O$5:$P$16,2,FALSE),YEAR(A18891)+1,YEAR(A18891))</f>
        <v>2024</v>
      </c>
    </row>
    <row r="18892" spans="1:10" x14ac:dyDescent="0.2">
      <c r="A18892" s="4">
        <v>45323</v>
      </c>
      <c r="B18892" s="2" t="s">
        <v>165</v>
      </c>
      <c r="C18892" s="2" t="s">
        <v>16</v>
      </c>
      <c r="D18892" s="11">
        <v>11841</v>
      </c>
      <c r="E18892" s="12">
        <v>68.861999999999995</v>
      </c>
      <c r="F18892" s="12">
        <v>22.672999999999998</v>
      </c>
      <c r="G18892" s="11">
        <v>10666</v>
      </c>
      <c r="H18892" s="12">
        <v>551.98</v>
      </c>
      <c r="I18892" s="12">
        <v>0</v>
      </c>
      <c r="J18892" s="19">
        <f>IF(MONTH(A18892)&gt;VLOOKUP(Totals!$H$2,Totals!$O$5:$P$16,2,FALSE),YEAR(A18892)+1,YEAR(A18892))</f>
        <v>2024</v>
      </c>
    </row>
    <row r="18893" spans="1:10" x14ac:dyDescent="0.2">
      <c r="A18893" s="4">
        <v>45323</v>
      </c>
      <c r="B18893" s="2" t="s">
        <v>48</v>
      </c>
      <c r="C18893" s="2" t="s">
        <v>161</v>
      </c>
      <c r="D18893" s="11" t="s">
        <v>88</v>
      </c>
      <c r="E18893" s="12" t="s">
        <v>88</v>
      </c>
      <c r="F18893" s="12" t="s">
        <v>88</v>
      </c>
      <c r="G18893" s="11" t="s">
        <v>88</v>
      </c>
      <c r="H18893" s="12">
        <v>30.428999999999998</v>
      </c>
      <c r="I18893" s="12">
        <v>0</v>
      </c>
      <c r="J18893" s="19">
        <f>IF(MONTH(A18893)&gt;VLOOKUP(Totals!$H$2,Totals!$O$5:$P$16,2,FALSE),YEAR(A18893)+1,YEAR(A18893))</f>
        <v>2024</v>
      </c>
    </row>
    <row r="18894" spans="1:10" x14ac:dyDescent="0.2">
      <c r="A18894" s="4">
        <v>45323</v>
      </c>
      <c r="B18894" s="2" t="s">
        <v>48</v>
      </c>
      <c r="C18894" s="2" t="s">
        <v>11</v>
      </c>
      <c r="D18894" s="11">
        <v>5949</v>
      </c>
      <c r="E18894" s="12">
        <v>195.01599999999999</v>
      </c>
      <c r="F18894" s="12">
        <v>0</v>
      </c>
      <c r="G18894" s="11">
        <v>6148</v>
      </c>
      <c r="H18894" s="12">
        <v>174.45599999999999</v>
      </c>
      <c r="I18894" s="12">
        <v>0</v>
      </c>
      <c r="J18894" s="19">
        <f>IF(MONTH(A18894)&gt;VLOOKUP(Totals!$H$2,Totals!$O$5:$P$16,2,FALSE),YEAR(A18894)+1,YEAR(A18894))</f>
        <v>2024</v>
      </c>
    </row>
    <row r="18895" spans="1:10" x14ac:dyDescent="0.2">
      <c r="A18895" s="4">
        <v>45323</v>
      </c>
      <c r="B18895" s="2" t="s">
        <v>48</v>
      </c>
      <c r="C18895" s="2" t="s">
        <v>35</v>
      </c>
      <c r="D18895" s="11">
        <v>4070</v>
      </c>
      <c r="E18895" s="12">
        <v>35.203000000000003</v>
      </c>
      <c r="F18895" s="12">
        <v>0</v>
      </c>
      <c r="G18895" s="11">
        <v>1064</v>
      </c>
      <c r="H18895" s="12">
        <v>88.716999999999999</v>
      </c>
      <c r="I18895" s="12">
        <v>0</v>
      </c>
      <c r="J18895" s="19">
        <f>IF(MONTH(A18895)&gt;VLOOKUP(Totals!$H$2,Totals!$O$5:$P$16,2,FALSE),YEAR(A18895)+1,YEAR(A18895))</f>
        <v>2024</v>
      </c>
    </row>
    <row r="18896" spans="1:10" x14ac:dyDescent="0.2">
      <c r="A18896" s="4">
        <v>45323</v>
      </c>
      <c r="B18896" s="2" t="s">
        <v>48</v>
      </c>
      <c r="C18896" s="2" t="s">
        <v>49</v>
      </c>
      <c r="D18896" s="11">
        <v>81756</v>
      </c>
      <c r="E18896" s="12">
        <v>2073.9479999999999</v>
      </c>
      <c r="F18896" s="12">
        <v>22.446999999999999</v>
      </c>
      <c r="G18896" s="11">
        <v>54314</v>
      </c>
      <c r="H18896" s="12">
        <v>3031.4780000000001</v>
      </c>
      <c r="I18896" s="12">
        <v>34.616</v>
      </c>
      <c r="J18896" s="19">
        <f>IF(MONTH(A18896)&gt;VLOOKUP(Totals!$H$2,Totals!$O$5:$P$16,2,FALSE),YEAR(A18896)+1,YEAR(A18896))</f>
        <v>2024</v>
      </c>
    </row>
    <row r="18897" spans="1:10" x14ac:dyDescent="0.2">
      <c r="A18897" s="4">
        <v>45323</v>
      </c>
      <c r="B18897" s="2" t="s">
        <v>48</v>
      </c>
      <c r="C18897" s="2" t="s">
        <v>76</v>
      </c>
      <c r="D18897" s="11" t="s">
        <v>88</v>
      </c>
      <c r="E18897" s="12" t="s">
        <v>88</v>
      </c>
      <c r="F18897" s="12" t="s">
        <v>88</v>
      </c>
      <c r="G18897" s="11" t="s">
        <v>88</v>
      </c>
      <c r="H18897" s="12">
        <v>0</v>
      </c>
      <c r="I18897" s="12">
        <v>0</v>
      </c>
      <c r="J18897" s="19">
        <f>IF(MONTH(A18897)&gt;VLOOKUP(Totals!$H$2,Totals!$O$5:$P$16,2,FALSE),YEAR(A18897)+1,YEAR(A18897))</f>
        <v>2024</v>
      </c>
    </row>
    <row r="18898" spans="1:10" x14ac:dyDescent="0.2">
      <c r="A18898" s="4">
        <v>45323</v>
      </c>
      <c r="B18898" s="2" t="s">
        <v>151</v>
      </c>
      <c r="C18898" s="2" t="s">
        <v>49</v>
      </c>
      <c r="D18898" s="11">
        <v>17856</v>
      </c>
      <c r="E18898" s="12">
        <v>458.60599999999999</v>
      </c>
      <c r="F18898" s="12">
        <v>4.46</v>
      </c>
      <c r="G18898" s="11">
        <v>15107</v>
      </c>
      <c r="H18898" s="12">
        <v>586.44600000000003</v>
      </c>
      <c r="I18898" s="12">
        <v>33.220999999999997</v>
      </c>
      <c r="J18898" s="19">
        <f>IF(MONTH(A18898)&gt;VLOOKUP(Totals!$H$2,Totals!$O$5:$P$16,2,FALSE),YEAR(A18898)+1,YEAR(A18898))</f>
        <v>2024</v>
      </c>
    </row>
    <row r="18899" spans="1:10" x14ac:dyDescent="0.2">
      <c r="A18899" s="4">
        <v>45323</v>
      </c>
      <c r="B18899" s="2" t="s">
        <v>50</v>
      </c>
      <c r="C18899" s="2" t="s">
        <v>43</v>
      </c>
      <c r="D18899" s="11">
        <v>4061</v>
      </c>
      <c r="E18899" s="12">
        <v>89.158000000000001</v>
      </c>
      <c r="F18899" s="12">
        <v>1.093</v>
      </c>
      <c r="G18899" s="11">
        <v>3467</v>
      </c>
      <c r="H18899" s="12">
        <v>84.350999999999999</v>
      </c>
      <c r="I18899" s="12">
        <v>0</v>
      </c>
      <c r="J18899" s="19">
        <f>IF(MONTH(A18899)&gt;VLOOKUP(Totals!$H$2,Totals!$O$5:$P$16,2,FALSE),YEAR(A18899)+1,YEAR(A18899))</f>
        <v>2024</v>
      </c>
    </row>
    <row r="18900" spans="1:10" x14ac:dyDescent="0.2">
      <c r="A18900" s="4">
        <v>45323</v>
      </c>
      <c r="B18900" s="2" t="s">
        <v>51</v>
      </c>
      <c r="C18900" s="2" t="s">
        <v>18</v>
      </c>
      <c r="D18900" s="11" t="s">
        <v>88</v>
      </c>
      <c r="E18900" s="12" t="s">
        <v>88</v>
      </c>
      <c r="F18900" s="12" t="s">
        <v>88</v>
      </c>
      <c r="G18900" s="11" t="s">
        <v>88</v>
      </c>
      <c r="H18900" s="12">
        <v>1168.8009999999999</v>
      </c>
      <c r="I18900" s="12">
        <v>0</v>
      </c>
      <c r="J18900" s="19">
        <f>IF(MONTH(A18900)&gt;VLOOKUP(Totals!$H$2,Totals!$O$5:$P$16,2,FALSE),YEAR(A18900)+1,YEAR(A18900))</f>
        <v>2024</v>
      </c>
    </row>
    <row r="18901" spans="1:10" x14ac:dyDescent="0.2">
      <c r="A18901" s="4">
        <v>45323</v>
      </c>
      <c r="B18901" s="2" t="s">
        <v>51</v>
      </c>
      <c r="C18901" s="2" t="s">
        <v>11</v>
      </c>
      <c r="D18901" s="11" t="s">
        <v>88</v>
      </c>
      <c r="E18901" s="12">
        <v>100.821</v>
      </c>
      <c r="F18901" s="12">
        <v>0</v>
      </c>
      <c r="G18901" s="11" t="s">
        <v>88</v>
      </c>
      <c r="H18901" s="12" t="s">
        <v>88</v>
      </c>
      <c r="I18901" s="12" t="s">
        <v>88</v>
      </c>
      <c r="J18901" s="19">
        <f>IF(MONTH(A18901)&gt;VLOOKUP(Totals!$H$2,Totals!$O$5:$P$16,2,FALSE),YEAR(A18901)+1,YEAR(A18901))</f>
        <v>2024</v>
      </c>
    </row>
    <row r="18902" spans="1:10" x14ac:dyDescent="0.2">
      <c r="A18902" s="4">
        <v>45323</v>
      </c>
      <c r="B18902" s="2" t="s">
        <v>51</v>
      </c>
      <c r="C18902" s="2" t="s">
        <v>35</v>
      </c>
      <c r="D18902" s="11" t="s">
        <v>88</v>
      </c>
      <c r="E18902" s="12">
        <v>1063.1559999999999</v>
      </c>
      <c r="F18902" s="12">
        <v>0</v>
      </c>
      <c r="G18902" s="11" t="s">
        <v>88</v>
      </c>
      <c r="H18902" s="12" t="s">
        <v>88</v>
      </c>
      <c r="I18902" s="12" t="s">
        <v>88</v>
      </c>
      <c r="J18902" s="19">
        <f>IF(MONTH(A18902)&gt;VLOOKUP(Totals!$H$2,Totals!$O$5:$P$16,2,FALSE),YEAR(A18902)+1,YEAR(A18902))</f>
        <v>2024</v>
      </c>
    </row>
    <row r="18903" spans="1:10" x14ac:dyDescent="0.2">
      <c r="A18903" s="4">
        <v>45323</v>
      </c>
      <c r="B18903" s="2" t="s">
        <v>51</v>
      </c>
      <c r="C18903" s="2" t="s">
        <v>16</v>
      </c>
      <c r="D18903" s="11" t="s">
        <v>88</v>
      </c>
      <c r="E18903" s="12">
        <v>949.93799999999999</v>
      </c>
      <c r="F18903" s="12">
        <v>0</v>
      </c>
      <c r="G18903" s="11" t="s">
        <v>88</v>
      </c>
      <c r="H18903" s="12" t="s">
        <v>88</v>
      </c>
      <c r="I18903" s="12" t="s">
        <v>88</v>
      </c>
      <c r="J18903" s="19">
        <f>IF(MONTH(A18903)&gt;VLOOKUP(Totals!$H$2,Totals!$O$5:$P$16,2,FALSE),YEAR(A18903)+1,YEAR(A18903))</f>
        <v>2024</v>
      </c>
    </row>
    <row r="18904" spans="1:10" x14ac:dyDescent="0.2">
      <c r="A18904" s="4">
        <v>45323</v>
      </c>
      <c r="B18904" s="2" t="s">
        <v>202</v>
      </c>
      <c r="C18904" s="2" t="s">
        <v>27</v>
      </c>
      <c r="D18904" s="11">
        <v>23052</v>
      </c>
      <c r="E18904" s="12">
        <v>338.47</v>
      </c>
      <c r="F18904" s="12">
        <v>0.83199999999999996</v>
      </c>
      <c r="G18904" s="11">
        <v>21610</v>
      </c>
      <c r="H18904" s="12">
        <v>336.976</v>
      </c>
      <c r="I18904" s="12">
        <v>9.875</v>
      </c>
      <c r="J18904" s="19">
        <f>IF(MONTH(A18904)&gt;VLOOKUP(Totals!$H$2,Totals!$O$5:$P$16,2,FALSE),YEAR(A18904)+1,YEAR(A18904))</f>
        <v>2024</v>
      </c>
    </row>
    <row r="18905" spans="1:10" x14ac:dyDescent="0.2">
      <c r="A18905" s="4">
        <v>45323</v>
      </c>
      <c r="B18905" s="2" t="s">
        <v>53</v>
      </c>
      <c r="C18905" s="2" t="s">
        <v>28</v>
      </c>
      <c r="D18905" s="11">
        <v>12556</v>
      </c>
      <c r="E18905" s="12">
        <v>315.70499999999998</v>
      </c>
      <c r="F18905" s="12">
        <v>7.2569999999999997</v>
      </c>
      <c r="G18905" s="11">
        <v>7175</v>
      </c>
      <c r="H18905" s="12">
        <v>827.52599999999995</v>
      </c>
      <c r="I18905" s="12">
        <v>0.3</v>
      </c>
      <c r="J18905" s="19">
        <f>IF(MONTH(A18905)&gt;VLOOKUP(Totals!$H$2,Totals!$O$5:$P$16,2,FALSE),YEAR(A18905)+1,YEAR(A18905))</f>
        <v>2024</v>
      </c>
    </row>
    <row r="18906" spans="1:10" x14ac:dyDescent="0.2">
      <c r="A18906" s="4">
        <v>45323</v>
      </c>
      <c r="B18906" s="2" t="s">
        <v>171</v>
      </c>
      <c r="C18906" s="2" t="s">
        <v>18</v>
      </c>
      <c r="D18906" s="11">
        <v>11554</v>
      </c>
      <c r="E18906" s="12">
        <v>185.93</v>
      </c>
      <c r="F18906" s="12">
        <v>0</v>
      </c>
      <c r="G18906" s="11">
        <v>6043</v>
      </c>
      <c r="H18906" s="12">
        <v>39.005000000000003</v>
      </c>
      <c r="I18906" s="12">
        <v>0</v>
      </c>
      <c r="J18906" s="19">
        <f>IF(MONTH(A18906)&gt;VLOOKUP(Totals!$H$2,Totals!$O$5:$P$16,2,FALSE),YEAR(A18906)+1,YEAR(A18906))</f>
        <v>2024</v>
      </c>
    </row>
    <row r="18907" spans="1:10" x14ac:dyDescent="0.2">
      <c r="A18907" s="4">
        <v>45323</v>
      </c>
      <c r="B18907" s="2" t="s">
        <v>54</v>
      </c>
      <c r="C18907" s="2" t="s">
        <v>16</v>
      </c>
      <c r="D18907" s="11">
        <v>4203</v>
      </c>
      <c r="E18907" s="12">
        <v>45.088000000000001</v>
      </c>
      <c r="F18907" s="12">
        <v>0</v>
      </c>
      <c r="G18907" s="11">
        <v>3694</v>
      </c>
      <c r="H18907" s="12">
        <v>176.07300000000001</v>
      </c>
      <c r="I18907" s="12">
        <v>0</v>
      </c>
      <c r="J18907" s="19">
        <f>IF(MONTH(A18907)&gt;VLOOKUP(Totals!$H$2,Totals!$O$5:$P$16,2,FALSE),YEAR(A18907)+1,YEAR(A18907))</f>
        <v>2024</v>
      </c>
    </row>
    <row r="18908" spans="1:10" x14ac:dyDescent="0.2">
      <c r="A18908" s="4">
        <v>45323</v>
      </c>
      <c r="B18908" s="2" t="s">
        <v>166</v>
      </c>
      <c r="C18908" s="2" t="s">
        <v>28</v>
      </c>
      <c r="D18908" s="11">
        <v>17392</v>
      </c>
      <c r="E18908" s="12">
        <v>61.006</v>
      </c>
      <c r="F18908" s="12">
        <v>0</v>
      </c>
      <c r="G18908" s="11">
        <v>14471</v>
      </c>
      <c r="H18908" s="12">
        <v>3.0000000000000001E-3</v>
      </c>
      <c r="I18908" s="12">
        <v>0</v>
      </c>
      <c r="J18908" s="19">
        <f>IF(MONTH(A18908)&gt;VLOOKUP(Totals!$H$2,Totals!$O$5:$P$16,2,FALSE),YEAR(A18908)+1,YEAR(A18908))</f>
        <v>2024</v>
      </c>
    </row>
    <row r="18909" spans="1:10" x14ac:dyDescent="0.2">
      <c r="A18909" s="4">
        <v>45323</v>
      </c>
      <c r="B18909" s="2" t="s">
        <v>55</v>
      </c>
      <c r="C18909" s="2" t="s">
        <v>33</v>
      </c>
      <c r="D18909" s="11">
        <v>7697</v>
      </c>
      <c r="E18909" s="12">
        <v>366.19499999999999</v>
      </c>
      <c r="F18909" s="12">
        <v>26.048999999999999</v>
      </c>
      <c r="G18909" s="11">
        <v>6918</v>
      </c>
      <c r="H18909" s="12">
        <v>445.428</v>
      </c>
      <c r="I18909" s="12">
        <v>3.76</v>
      </c>
      <c r="J18909" s="19">
        <f>IF(MONTH(A18909)&gt;VLOOKUP(Totals!$H$2,Totals!$O$5:$P$16,2,FALSE),YEAR(A18909)+1,YEAR(A18909))</f>
        <v>2024</v>
      </c>
    </row>
    <row r="18910" spans="1:10" x14ac:dyDescent="0.2">
      <c r="A18910" s="4">
        <v>45323</v>
      </c>
      <c r="B18910" s="2" t="s">
        <v>146</v>
      </c>
      <c r="C18910" s="2" t="s">
        <v>27</v>
      </c>
      <c r="D18910" s="11">
        <v>4091</v>
      </c>
      <c r="E18910" s="12">
        <v>0</v>
      </c>
      <c r="F18910" s="12">
        <v>0</v>
      </c>
      <c r="G18910" s="11">
        <v>3404</v>
      </c>
      <c r="H18910" s="12">
        <v>1.075</v>
      </c>
      <c r="I18910" s="12">
        <v>0</v>
      </c>
      <c r="J18910" s="19">
        <f>IF(MONTH(A18910)&gt;VLOOKUP(Totals!$H$2,Totals!$O$5:$P$16,2,FALSE),YEAR(A18910)+1,YEAR(A18910))</f>
        <v>2024</v>
      </c>
    </row>
    <row r="18911" spans="1:10" x14ac:dyDescent="0.2">
      <c r="A18911" s="4">
        <v>45323</v>
      </c>
      <c r="B18911" s="2" t="s">
        <v>146</v>
      </c>
      <c r="C18911" s="2" t="s">
        <v>28</v>
      </c>
      <c r="D18911" s="11">
        <v>68836</v>
      </c>
      <c r="E18911" s="12">
        <v>107.42100000000001</v>
      </c>
      <c r="F18911" s="12">
        <v>0</v>
      </c>
      <c r="G18911" s="11">
        <v>62933</v>
      </c>
      <c r="H18911" s="12">
        <v>1.573</v>
      </c>
      <c r="I18911" s="12">
        <v>0</v>
      </c>
      <c r="J18911" s="19">
        <f>IF(MONTH(A18911)&gt;VLOOKUP(Totals!$H$2,Totals!$O$5:$P$16,2,FALSE),YEAR(A18911)+1,YEAR(A18911))</f>
        <v>2024</v>
      </c>
    </row>
    <row r="18912" spans="1:10" x14ac:dyDescent="0.2">
      <c r="A18912" s="4">
        <v>45323</v>
      </c>
      <c r="B18912" s="2" t="s">
        <v>146</v>
      </c>
      <c r="C18912" s="2" t="s">
        <v>33</v>
      </c>
      <c r="D18912" s="11">
        <v>29046</v>
      </c>
      <c r="E18912" s="12">
        <v>165.72499999999999</v>
      </c>
      <c r="F18912" s="12">
        <v>10.771000000000001</v>
      </c>
      <c r="G18912" s="11">
        <v>25306</v>
      </c>
      <c r="H18912" s="12">
        <v>69.152000000000001</v>
      </c>
      <c r="I18912" s="12">
        <v>0</v>
      </c>
      <c r="J18912" s="19">
        <f>IF(MONTH(A18912)&gt;VLOOKUP(Totals!$H$2,Totals!$O$5:$P$16,2,FALSE),YEAR(A18912)+1,YEAR(A18912))</f>
        <v>2024</v>
      </c>
    </row>
    <row r="18913" spans="1:10" x14ac:dyDescent="0.2">
      <c r="A18913" s="4">
        <v>45323</v>
      </c>
      <c r="B18913" s="2" t="s">
        <v>146</v>
      </c>
      <c r="C18913" s="2" t="s">
        <v>32</v>
      </c>
      <c r="D18913" s="11">
        <v>8942</v>
      </c>
      <c r="E18913" s="12">
        <v>77.792000000000002</v>
      </c>
      <c r="F18913" s="12">
        <v>0</v>
      </c>
      <c r="G18913" s="11">
        <v>8815</v>
      </c>
      <c r="H18913" s="12">
        <v>5.7329999999999997</v>
      </c>
      <c r="I18913" s="12">
        <v>2.3079999999999998</v>
      </c>
      <c r="J18913" s="19">
        <f>IF(MONTH(A18913)&gt;VLOOKUP(Totals!$H$2,Totals!$O$5:$P$16,2,FALSE),YEAR(A18913)+1,YEAR(A18913))</f>
        <v>2024</v>
      </c>
    </row>
    <row r="18914" spans="1:10" x14ac:dyDescent="0.2">
      <c r="A18914" s="4">
        <v>45323</v>
      </c>
      <c r="B18914" s="2" t="s">
        <v>146</v>
      </c>
      <c r="C18914" s="2" t="s">
        <v>11</v>
      </c>
      <c r="D18914" s="11">
        <v>40577</v>
      </c>
      <c r="E18914" s="12">
        <v>0</v>
      </c>
      <c r="F18914" s="12">
        <v>0</v>
      </c>
      <c r="G18914" s="11">
        <v>42691</v>
      </c>
      <c r="H18914" s="12">
        <v>4.1079999999999997</v>
      </c>
      <c r="I18914" s="12">
        <v>8.8610000000000007</v>
      </c>
      <c r="J18914" s="19">
        <f>IF(MONTH(A18914)&gt;VLOOKUP(Totals!$H$2,Totals!$O$5:$P$16,2,FALSE),YEAR(A18914)+1,YEAR(A18914))</f>
        <v>2024</v>
      </c>
    </row>
    <row r="18915" spans="1:10" x14ac:dyDescent="0.2">
      <c r="A18915" s="4">
        <v>45323</v>
      </c>
      <c r="B18915" s="2" t="s">
        <v>146</v>
      </c>
      <c r="C18915" s="2" t="s">
        <v>35</v>
      </c>
      <c r="D18915" s="11">
        <v>6535</v>
      </c>
      <c r="E18915" s="12">
        <v>40.052999999999997</v>
      </c>
      <c r="F18915" s="12">
        <v>0</v>
      </c>
      <c r="G18915" s="11">
        <v>5385</v>
      </c>
      <c r="H18915" s="12">
        <v>24.78</v>
      </c>
      <c r="I18915" s="12">
        <v>0</v>
      </c>
      <c r="J18915" s="19">
        <f>IF(MONTH(A18915)&gt;VLOOKUP(Totals!$H$2,Totals!$O$5:$P$16,2,FALSE),YEAR(A18915)+1,YEAR(A18915))</f>
        <v>2024</v>
      </c>
    </row>
    <row r="18916" spans="1:10" x14ac:dyDescent="0.2">
      <c r="A18916" s="4">
        <v>45323</v>
      </c>
      <c r="B18916" s="2" t="s">
        <v>146</v>
      </c>
      <c r="C18916" s="2" t="s">
        <v>37</v>
      </c>
      <c r="D18916" s="11">
        <v>10182</v>
      </c>
      <c r="E18916" s="12">
        <v>120.502</v>
      </c>
      <c r="F18916" s="12">
        <v>0</v>
      </c>
      <c r="G18916" s="11">
        <v>9523</v>
      </c>
      <c r="H18916" s="12">
        <v>19.181999999999999</v>
      </c>
      <c r="I18916" s="12">
        <v>1.7849999999999999</v>
      </c>
      <c r="J18916" s="19">
        <f>IF(MONTH(A18916)&gt;VLOOKUP(Totals!$H$2,Totals!$O$5:$P$16,2,FALSE),YEAR(A18916)+1,YEAR(A18916))</f>
        <v>2024</v>
      </c>
    </row>
    <row r="18917" spans="1:10" x14ac:dyDescent="0.2">
      <c r="A18917" s="4">
        <v>45323</v>
      </c>
      <c r="B18917" s="2" t="s">
        <v>146</v>
      </c>
      <c r="C18917" s="2" t="s">
        <v>16</v>
      </c>
      <c r="D18917" s="11">
        <v>6266</v>
      </c>
      <c r="E18917" s="12">
        <v>51.921999999999997</v>
      </c>
      <c r="F18917" s="12">
        <v>0</v>
      </c>
      <c r="G18917" s="11">
        <v>4923</v>
      </c>
      <c r="H18917" s="12">
        <v>37.389000000000003</v>
      </c>
      <c r="I18917" s="12">
        <v>0</v>
      </c>
      <c r="J18917" s="19">
        <f>IF(MONTH(A18917)&gt;VLOOKUP(Totals!$H$2,Totals!$O$5:$P$16,2,FALSE),YEAR(A18917)+1,YEAR(A18917))</f>
        <v>2024</v>
      </c>
    </row>
    <row r="18918" spans="1:10" x14ac:dyDescent="0.2">
      <c r="A18918" s="4">
        <v>45323</v>
      </c>
      <c r="B18918" s="2" t="s">
        <v>146</v>
      </c>
      <c r="C18918" s="2" t="s">
        <v>76</v>
      </c>
      <c r="D18918" s="11">
        <v>8707</v>
      </c>
      <c r="E18918" s="12">
        <v>145.43700000000001</v>
      </c>
      <c r="F18918" s="12">
        <v>0</v>
      </c>
      <c r="G18918" s="11">
        <v>6570</v>
      </c>
      <c r="H18918" s="12">
        <v>27.614999999999998</v>
      </c>
      <c r="I18918" s="12">
        <v>1.724</v>
      </c>
      <c r="J18918" s="19">
        <f>IF(MONTH(A18918)&gt;VLOOKUP(Totals!$H$2,Totals!$O$5:$P$16,2,FALSE),YEAR(A18918)+1,YEAR(A18918))</f>
        <v>2024</v>
      </c>
    </row>
    <row r="18919" spans="1:10" x14ac:dyDescent="0.2">
      <c r="A18919" s="4">
        <v>45323</v>
      </c>
      <c r="B18919" s="2" t="s">
        <v>257</v>
      </c>
      <c r="C18919" s="2" t="s">
        <v>161</v>
      </c>
      <c r="D18919" s="11" t="s">
        <v>88</v>
      </c>
      <c r="E18919" s="12">
        <v>150.04300000000001</v>
      </c>
      <c r="F18919" s="12">
        <v>0</v>
      </c>
      <c r="G18919" s="11" t="s">
        <v>88</v>
      </c>
      <c r="H18919" s="12">
        <v>92.284000000000006</v>
      </c>
      <c r="I18919" s="12">
        <v>0</v>
      </c>
      <c r="J18919" s="19">
        <f>IF(MONTH(A18919)&gt;VLOOKUP(Totals!$H$2,Totals!$O$5:$P$16,2,FALSE),YEAR(A18919)+1,YEAR(A18919))</f>
        <v>2024</v>
      </c>
    </row>
    <row r="18920" spans="1:10" x14ac:dyDescent="0.2">
      <c r="A18920" s="4">
        <v>45323</v>
      </c>
      <c r="B18920" s="2" t="s">
        <v>257</v>
      </c>
      <c r="C18920" s="2" t="s">
        <v>35</v>
      </c>
      <c r="D18920" s="11" t="s">
        <v>88</v>
      </c>
      <c r="E18920" s="12">
        <v>1025.2139999999999</v>
      </c>
      <c r="F18920" s="12">
        <v>0</v>
      </c>
      <c r="G18920" s="11" t="s">
        <v>88</v>
      </c>
      <c r="H18920" s="12">
        <v>433.38299999999998</v>
      </c>
      <c r="I18920" s="12">
        <v>0</v>
      </c>
      <c r="J18920" s="19">
        <f>IF(MONTH(A18920)&gt;VLOOKUP(Totals!$H$2,Totals!$O$5:$P$16,2,FALSE),YEAR(A18920)+1,YEAR(A18920))</f>
        <v>2024</v>
      </c>
    </row>
    <row r="18921" spans="1:10" x14ac:dyDescent="0.2">
      <c r="A18921" s="4">
        <v>45323</v>
      </c>
      <c r="B18921" s="2" t="s">
        <v>56</v>
      </c>
      <c r="C18921" s="2" t="s">
        <v>32</v>
      </c>
      <c r="D18921" s="11">
        <v>14790</v>
      </c>
      <c r="E18921" s="12">
        <v>451.96499999999997</v>
      </c>
      <c r="F18921" s="12">
        <v>28.803999999999998</v>
      </c>
      <c r="G18921" s="11">
        <v>13462</v>
      </c>
      <c r="H18921" s="12">
        <v>208.46299999999999</v>
      </c>
      <c r="I18921" s="12">
        <v>0</v>
      </c>
      <c r="J18921" s="19">
        <f>IF(MONTH(A18921)&gt;VLOOKUP(Totals!$H$2,Totals!$O$5:$P$16,2,FALSE),YEAR(A18921)+1,YEAR(A18921))</f>
        <v>2024</v>
      </c>
    </row>
    <row r="18922" spans="1:10" x14ac:dyDescent="0.2">
      <c r="A18922" s="4">
        <v>45323</v>
      </c>
      <c r="B18922" s="2" t="s">
        <v>243</v>
      </c>
      <c r="C18922" s="2" t="s">
        <v>57</v>
      </c>
      <c r="D18922" s="11">
        <v>5691</v>
      </c>
      <c r="E18922" s="12">
        <v>274.464</v>
      </c>
      <c r="F18922" s="12">
        <v>0.157</v>
      </c>
      <c r="G18922" s="11">
        <v>6527</v>
      </c>
      <c r="H18922" s="12">
        <v>369.66800000000001</v>
      </c>
      <c r="I18922" s="12">
        <v>41.307000000000002</v>
      </c>
      <c r="J18922" s="19">
        <f>IF(MONTH(A18922)&gt;VLOOKUP(Totals!$H$2,Totals!$O$5:$P$16,2,FALSE),YEAR(A18922)+1,YEAR(A18922))</f>
        <v>2024</v>
      </c>
    </row>
    <row r="18923" spans="1:10" x14ac:dyDescent="0.2">
      <c r="A18923" s="4">
        <v>45323</v>
      </c>
      <c r="B18923" s="2" t="s">
        <v>243</v>
      </c>
      <c r="C18923" s="2" t="s">
        <v>11</v>
      </c>
      <c r="D18923" s="11">
        <v>3234</v>
      </c>
      <c r="E18923" s="12">
        <v>18.638999999999999</v>
      </c>
      <c r="F18923" s="12">
        <v>0</v>
      </c>
      <c r="G18923" s="11">
        <v>3651</v>
      </c>
      <c r="H18923" s="12">
        <v>79.641000000000005</v>
      </c>
      <c r="I18923" s="12">
        <v>0</v>
      </c>
      <c r="J18923" s="19">
        <f>IF(MONTH(A18923)&gt;VLOOKUP(Totals!$H$2,Totals!$O$5:$P$16,2,FALSE),YEAR(A18923)+1,YEAR(A18923))</f>
        <v>2024</v>
      </c>
    </row>
    <row r="18924" spans="1:10" x14ac:dyDescent="0.2">
      <c r="A18924" s="4">
        <v>45323</v>
      </c>
      <c r="B18924" s="2" t="s">
        <v>59</v>
      </c>
      <c r="C18924" s="2" t="s">
        <v>34</v>
      </c>
      <c r="D18924" s="11">
        <v>47276</v>
      </c>
      <c r="E18924" s="12">
        <v>1422.836</v>
      </c>
      <c r="F18924" s="12">
        <v>47.21</v>
      </c>
      <c r="G18924" s="11">
        <v>36742</v>
      </c>
      <c r="H18924" s="12">
        <v>1136.2360000000001</v>
      </c>
      <c r="I18924" s="12">
        <v>0</v>
      </c>
      <c r="J18924" s="19">
        <f>IF(MONTH(A18924)&gt;VLOOKUP(Totals!$H$2,Totals!$O$5:$P$16,2,FALSE),YEAR(A18924)+1,YEAR(A18924))</f>
        <v>2024</v>
      </c>
    </row>
    <row r="18925" spans="1:10" x14ac:dyDescent="0.2">
      <c r="A18925" s="4">
        <v>45323</v>
      </c>
      <c r="B18925" s="2" t="s">
        <v>234</v>
      </c>
      <c r="C18925" s="2" t="s">
        <v>28</v>
      </c>
      <c r="D18925" s="11">
        <v>13610</v>
      </c>
      <c r="E18925" s="12">
        <v>0</v>
      </c>
      <c r="F18925" s="12">
        <v>0</v>
      </c>
      <c r="G18925" s="11">
        <v>14110</v>
      </c>
      <c r="H18925" s="12">
        <v>0</v>
      </c>
      <c r="I18925" s="12">
        <v>0</v>
      </c>
      <c r="J18925" s="19">
        <f>IF(MONTH(A18925)&gt;VLOOKUP(Totals!$H$2,Totals!$O$5:$P$16,2,FALSE),YEAR(A18925)+1,YEAR(A18925))</f>
        <v>2024</v>
      </c>
    </row>
    <row r="18926" spans="1:10" x14ac:dyDescent="0.2">
      <c r="A18926" s="4">
        <v>45323</v>
      </c>
      <c r="B18926" s="2" t="s">
        <v>234</v>
      </c>
      <c r="C18926" s="2" t="s">
        <v>34</v>
      </c>
      <c r="D18926" s="11">
        <v>12987</v>
      </c>
      <c r="E18926" s="12">
        <v>0</v>
      </c>
      <c r="F18926" s="12">
        <v>0</v>
      </c>
      <c r="G18926" s="11">
        <v>8116</v>
      </c>
      <c r="H18926" s="12">
        <v>0</v>
      </c>
      <c r="I18926" s="12">
        <v>0</v>
      </c>
      <c r="J18926" s="19">
        <f>IF(MONTH(A18926)&gt;VLOOKUP(Totals!$H$2,Totals!$O$5:$P$16,2,FALSE),YEAR(A18926)+1,YEAR(A18926))</f>
        <v>2024</v>
      </c>
    </row>
    <row r="18927" spans="1:10" x14ac:dyDescent="0.2">
      <c r="A18927" s="4">
        <v>45323</v>
      </c>
      <c r="B18927" s="2" t="s">
        <v>234</v>
      </c>
      <c r="C18927" s="2" t="s">
        <v>11</v>
      </c>
      <c r="D18927" s="11">
        <v>2349</v>
      </c>
      <c r="E18927" s="12">
        <v>0</v>
      </c>
      <c r="F18927" s="12">
        <v>0</v>
      </c>
      <c r="G18927" s="11">
        <v>2185</v>
      </c>
      <c r="H18927" s="12">
        <v>0</v>
      </c>
      <c r="I18927" s="12">
        <v>0</v>
      </c>
      <c r="J18927" s="19">
        <f>IF(MONTH(A18927)&gt;VLOOKUP(Totals!$H$2,Totals!$O$5:$P$16,2,FALSE),YEAR(A18927)+1,YEAR(A18927))</f>
        <v>2024</v>
      </c>
    </row>
    <row r="18928" spans="1:10" x14ac:dyDescent="0.2">
      <c r="A18928" s="4">
        <v>45323</v>
      </c>
      <c r="B18928" s="2" t="s">
        <v>227</v>
      </c>
      <c r="C18928" s="2" t="s">
        <v>21</v>
      </c>
      <c r="D18928" s="11">
        <v>634</v>
      </c>
      <c r="E18928" s="12">
        <v>14.760999999999999</v>
      </c>
      <c r="F18928" s="12">
        <v>0.56399999999999995</v>
      </c>
      <c r="G18928" s="11">
        <v>728</v>
      </c>
      <c r="H18928" s="12">
        <v>91.290999999999997</v>
      </c>
      <c r="I18928" s="12">
        <v>0.17299999999999999</v>
      </c>
      <c r="J18928" s="19">
        <f>IF(MONTH(A18928)&gt;VLOOKUP(Totals!$H$2,Totals!$O$5:$P$16,2,FALSE),YEAR(A18928)+1,YEAR(A18928))</f>
        <v>2024</v>
      </c>
    </row>
    <row r="18929" spans="1:10" x14ac:dyDescent="0.2">
      <c r="A18929" s="4">
        <v>45323</v>
      </c>
      <c r="B18929" s="2" t="s">
        <v>60</v>
      </c>
      <c r="C18929" s="2" t="s">
        <v>52</v>
      </c>
      <c r="D18929" s="11">
        <v>15087</v>
      </c>
      <c r="E18929" s="12">
        <v>243.334</v>
      </c>
      <c r="F18929" s="12">
        <v>1E-3</v>
      </c>
      <c r="G18929" s="11">
        <v>13739</v>
      </c>
      <c r="H18929" s="12">
        <v>562.66899999999998</v>
      </c>
      <c r="I18929" s="12">
        <v>0</v>
      </c>
      <c r="J18929" s="19">
        <f>IF(MONTH(A18929)&gt;VLOOKUP(Totals!$H$2,Totals!$O$5:$P$16,2,FALSE),YEAR(A18929)+1,YEAR(A18929))</f>
        <v>2024</v>
      </c>
    </row>
    <row r="18930" spans="1:10" x14ac:dyDescent="0.2">
      <c r="A18930" s="4">
        <v>45323</v>
      </c>
      <c r="B18930" s="2" t="s">
        <v>63</v>
      </c>
      <c r="C18930" s="2" t="s">
        <v>15</v>
      </c>
      <c r="D18930" s="11">
        <v>2369</v>
      </c>
      <c r="E18930" s="12">
        <v>22.353999999999999</v>
      </c>
      <c r="F18930" s="12">
        <v>0</v>
      </c>
      <c r="G18930" s="11">
        <v>2411</v>
      </c>
      <c r="H18930" s="12">
        <v>65.828000000000003</v>
      </c>
      <c r="I18930" s="12">
        <v>33.119</v>
      </c>
      <c r="J18930" s="19">
        <f>IF(MONTH(A18930)&gt;VLOOKUP(Totals!$H$2,Totals!$O$5:$P$16,2,FALSE),YEAR(A18930)+1,YEAR(A18930))</f>
        <v>2024</v>
      </c>
    </row>
    <row r="18931" spans="1:10" x14ac:dyDescent="0.2">
      <c r="A18931" s="4">
        <v>45323</v>
      </c>
      <c r="B18931" s="2" t="s">
        <v>63</v>
      </c>
      <c r="C18931" s="2" t="s">
        <v>57</v>
      </c>
      <c r="D18931" s="11">
        <v>3388</v>
      </c>
      <c r="E18931" s="12">
        <v>161.31</v>
      </c>
      <c r="F18931" s="12">
        <v>0</v>
      </c>
      <c r="G18931" s="11">
        <v>3395</v>
      </c>
      <c r="H18931" s="12">
        <v>1.2849999999999999</v>
      </c>
      <c r="I18931" s="12">
        <v>4.7320000000000002</v>
      </c>
      <c r="J18931" s="19">
        <f>IF(MONTH(A18931)&gt;VLOOKUP(Totals!$H$2,Totals!$O$5:$P$16,2,FALSE),YEAR(A18931)+1,YEAR(A18931))</f>
        <v>2024</v>
      </c>
    </row>
    <row r="18932" spans="1:10" x14ac:dyDescent="0.2">
      <c r="A18932" s="4">
        <v>45323</v>
      </c>
      <c r="B18932" s="2" t="s">
        <v>63</v>
      </c>
      <c r="C18932" s="2" t="s">
        <v>18</v>
      </c>
      <c r="D18932" s="11">
        <v>5237</v>
      </c>
      <c r="E18932" s="12">
        <v>133.73500000000001</v>
      </c>
      <c r="F18932" s="12">
        <v>0</v>
      </c>
      <c r="G18932" s="11">
        <v>3858</v>
      </c>
      <c r="H18932" s="12">
        <v>75.265000000000001</v>
      </c>
      <c r="I18932" s="12">
        <v>1.7809999999999999</v>
      </c>
      <c r="J18932" s="19">
        <f>IF(MONTH(A18932)&gt;VLOOKUP(Totals!$H$2,Totals!$O$5:$P$16,2,FALSE),YEAR(A18932)+1,YEAR(A18932))</f>
        <v>2024</v>
      </c>
    </row>
    <row r="18933" spans="1:10" x14ac:dyDescent="0.2">
      <c r="A18933" s="4">
        <v>45323</v>
      </c>
      <c r="B18933" s="2" t="s">
        <v>63</v>
      </c>
      <c r="C18933" s="2" t="s">
        <v>259</v>
      </c>
      <c r="D18933" s="11">
        <v>927</v>
      </c>
      <c r="E18933" s="12">
        <v>0.35</v>
      </c>
      <c r="F18933" s="12">
        <v>5.7000000000000002E-2</v>
      </c>
      <c r="G18933" s="11">
        <v>1018</v>
      </c>
      <c r="H18933" s="12">
        <v>0.58699999999999997</v>
      </c>
      <c r="I18933" s="12">
        <v>3.1629999999999998</v>
      </c>
      <c r="J18933" s="19">
        <f>IF(MONTH(A18933)&gt;VLOOKUP(Totals!$H$2,Totals!$O$5:$P$16,2,FALSE),YEAR(A18933)+1,YEAR(A18933))</f>
        <v>2024</v>
      </c>
    </row>
    <row r="18934" spans="1:10" x14ac:dyDescent="0.2">
      <c r="A18934" s="4">
        <v>45323</v>
      </c>
      <c r="B18934" s="2" t="s">
        <v>63</v>
      </c>
      <c r="C18934" s="2" t="s">
        <v>27</v>
      </c>
      <c r="D18934" s="11">
        <v>1780</v>
      </c>
      <c r="E18934" s="12">
        <v>0</v>
      </c>
      <c r="F18934" s="12">
        <v>0</v>
      </c>
      <c r="G18934" s="11">
        <v>1603</v>
      </c>
      <c r="H18934" s="12">
        <v>0.184</v>
      </c>
      <c r="I18934" s="12">
        <v>0.56999999999999995</v>
      </c>
      <c r="J18934" s="19">
        <f>IF(MONTH(A18934)&gt;VLOOKUP(Totals!$H$2,Totals!$O$5:$P$16,2,FALSE),YEAR(A18934)+1,YEAR(A18934))</f>
        <v>2024</v>
      </c>
    </row>
    <row r="18935" spans="1:10" x14ac:dyDescent="0.2">
      <c r="A18935" s="4">
        <v>45323</v>
      </c>
      <c r="B18935" s="2" t="s">
        <v>63</v>
      </c>
      <c r="C18935" s="2" t="s">
        <v>161</v>
      </c>
      <c r="D18935" s="11">
        <v>17895</v>
      </c>
      <c r="E18935" s="12">
        <v>889.64599999999996</v>
      </c>
      <c r="F18935" s="12">
        <v>8.3680000000000003</v>
      </c>
      <c r="G18935" s="11">
        <v>13329</v>
      </c>
      <c r="H18935" s="12">
        <v>319.40300000000002</v>
      </c>
      <c r="I18935" s="12">
        <v>13.22</v>
      </c>
      <c r="J18935" s="19">
        <f>IF(MONTH(A18935)&gt;VLOOKUP(Totals!$H$2,Totals!$O$5:$P$16,2,FALSE),YEAR(A18935)+1,YEAR(A18935))</f>
        <v>2024</v>
      </c>
    </row>
    <row r="18936" spans="1:10" x14ac:dyDescent="0.2">
      <c r="A18936" s="4">
        <v>45323</v>
      </c>
      <c r="B18936" s="2" t="s">
        <v>63</v>
      </c>
      <c r="C18936" s="2" t="s">
        <v>65</v>
      </c>
      <c r="D18936" s="11">
        <v>9100</v>
      </c>
      <c r="E18936" s="12">
        <v>146.05500000000001</v>
      </c>
      <c r="F18936" s="12">
        <v>0</v>
      </c>
      <c r="G18936" s="11">
        <v>7615</v>
      </c>
      <c r="H18936" s="12">
        <v>0.57999999999999996</v>
      </c>
      <c r="I18936" s="12">
        <v>1.661</v>
      </c>
      <c r="J18936" s="19">
        <f>IF(MONTH(A18936)&gt;VLOOKUP(Totals!$H$2,Totals!$O$5:$P$16,2,FALSE),YEAR(A18936)+1,YEAR(A18936))</f>
        <v>2024</v>
      </c>
    </row>
    <row r="18937" spans="1:10" x14ac:dyDescent="0.2">
      <c r="A18937" s="4">
        <v>45323</v>
      </c>
      <c r="B18937" s="2" t="s">
        <v>63</v>
      </c>
      <c r="C18937" s="2" t="s">
        <v>28</v>
      </c>
      <c r="D18937" s="11">
        <v>15113</v>
      </c>
      <c r="E18937" s="12">
        <v>267.82799999999997</v>
      </c>
      <c r="F18937" s="12">
        <v>17.053000000000001</v>
      </c>
      <c r="G18937" s="11">
        <v>11874</v>
      </c>
      <c r="H18937" s="12">
        <v>46.051000000000002</v>
      </c>
      <c r="I18937" s="12">
        <v>3.492</v>
      </c>
      <c r="J18937" s="19">
        <f>IF(MONTH(A18937)&gt;VLOOKUP(Totals!$H$2,Totals!$O$5:$P$16,2,FALSE),YEAR(A18937)+1,YEAR(A18937))</f>
        <v>2024</v>
      </c>
    </row>
    <row r="18938" spans="1:10" x14ac:dyDescent="0.2">
      <c r="A18938" s="4">
        <v>45323</v>
      </c>
      <c r="B18938" s="2" t="s">
        <v>63</v>
      </c>
      <c r="C18938" s="2" t="s">
        <v>33</v>
      </c>
      <c r="D18938" s="11">
        <v>29989</v>
      </c>
      <c r="E18938" s="12">
        <v>248.07599999999999</v>
      </c>
      <c r="F18938" s="12">
        <v>24.52</v>
      </c>
      <c r="G18938" s="11">
        <v>27014</v>
      </c>
      <c r="H18938" s="12">
        <v>2.5819999999999999</v>
      </c>
      <c r="I18938" s="12">
        <v>40.601999999999997</v>
      </c>
      <c r="J18938" s="19">
        <f>IF(MONTH(A18938)&gt;VLOOKUP(Totals!$H$2,Totals!$O$5:$P$16,2,FALSE),YEAR(A18938)+1,YEAR(A18938))</f>
        <v>2024</v>
      </c>
    </row>
    <row r="18939" spans="1:10" x14ac:dyDescent="0.2">
      <c r="A18939" s="4">
        <v>45323</v>
      </c>
      <c r="B18939" s="2" t="s">
        <v>63</v>
      </c>
      <c r="C18939" s="2" t="s">
        <v>32</v>
      </c>
      <c r="D18939" s="11">
        <v>4045</v>
      </c>
      <c r="E18939" s="12">
        <v>46.668999999999997</v>
      </c>
      <c r="F18939" s="12">
        <v>6.1230000000000002</v>
      </c>
      <c r="G18939" s="11">
        <v>3237</v>
      </c>
      <c r="H18939" s="12">
        <v>2.7E-2</v>
      </c>
      <c r="I18939" s="12">
        <v>2.6419999999999999</v>
      </c>
      <c r="J18939" s="19">
        <f>IF(MONTH(A18939)&gt;VLOOKUP(Totals!$H$2,Totals!$O$5:$P$16,2,FALSE),YEAR(A18939)+1,YEAR(A18939))</f>
        <v>2024</v>
      </c>
    </row>
    <row r="18940" spans="1:10" x14ac:dyDescent="0.2">
      <c r="A18940" s="4">
        <v>45323</v>
      </c>
      <c r="B18940" s="2" t="s">
        <v>63</v>
      </c>
      <c r="C18940" s="2" t="s">
        <v>13</v>
      </c>
      <c r="D18940" s="11">
        <v>1590</v>
      </c>
      <c r="E18940" s="12">
        <v>1.069</v>
      </c>
      <c r="F18940" s="12">
        <v>0</v>
      </c>
      <c r="G18940" s="11">
        <v>1949</v>
      </c>
      <c r="H18940" s="12">
        <v>8.9730000000000008</v>
      </c>
      <c r="I18940" s="12">
        <v>2.3740000000000001</v>
      </c>
      <c r="J18940" s="19">
        <f>IF(MONTH(A18940)&gt;VLOOKUP(Totals!$H$2,Totals!$O$5:$P$16,2,FALSE),YEAR(A18940)+1,YEAR(A18940))</f>
        <v>2024</v>
      </c>
    </row>
    <row r="18941" spans="1:10" x14ac:dyDescent="0.2">
      <c r="A18941" s="4">
        <v>45323</v>
      </c>
      <c r="B18941" s="2" t="s">
        <v>63</v>
      </c>
      <c r="C18941" s="2" t="s">
        <v>11</v>
      </c>
      <c r="D18941" s="11">
        <v>76511</v>
      </c>
      <c r="E18941" s="12">
        <v>393.55399999999997</v>
      </c>
      <c r="F18941" s="12">
        <v>3.601</v>
      </c>
      <c r="G18941" s="11">
        <v>77840</v>
      </c>
      <c r="H18941" s="12">
        <v>234.88499999999999</v>
      </c>
      <c r="I18941" s="12">
        <v>256.24099999999999</v>
      </c>
      <c r="J18941" s="19">
        <f>IF(MONTH(A18941)&gt;VLOOKUP(Totals!$H$2,Totals!$O$5:$P$16,2,FALSE),YEAR(A18941)+1,YEAR(A18941))</f>
        <v>2024</v>
      </c>
    </row>
    <row r="18942" spans="1:10" x14ac:dyDescent="0.2">
      <c r="A18942" s="4">
        <v>45323</v>
      </c>
      <c r="B18942" s="2" t="s">
        <v>63</v>
      </c>
      <c r="C18942" s="2" t="s">
        <v>25</v>
      </c>
      <c r="D18942" s="11">
        <v>2748</v>
      </c>
      <c r="E18942" s="12">
        <v>0</v>
      </c>
      <c r="F18942" s="12">
        <v>0</v>
      </c>
      <c r="G18942" s="11">
        <v>2572</v>
      </c>
      <c r="H18942" s="12">
        <v>8.1000000000000003E-2</v>
      </c>
      <c r="I18942" s="12">
        <v>3</v>
      </c>
      <c r="J18942" s="19">
        <f>IF(MONTH(A18942)&gt;VLOOKUP(Totals!$H$2,Totals!$O$5:$P$16,2,FALSE),YEAR(A18942)+1,YEAR(A18942))</f>
        <v>2024</v>
      </c>
    </row>
    <row r="18943" spans="1:10" x14ac:dyDescent="0.2">
      <c r="A18943" s="4">
        <v>45323</v>
      </c>
      <c r="B18943" s="2" t="s">
        <v>63</v>
      </c>
      <c r="C18943" s="2" t="s">
        <v>52</v>
      </c>
      <c r="D18943" s="11">
        <v>5879</v>
      </c>
      <c r="E18943" s="12">
        <v>129.18799999999999</v>
      </c>
      <c r="F18943" s="12">
        <v>3.3639999999999999</v>
      </c>
      <c r="G18943" s="11">
        <v>5534</v>
      </c>
      <c r="H18943" s="12">
        <v>63.244999999999997</v>
      </c>
      <c r="I18943" s="12">
        <v>6.8959999999999999</v>
      </c>
      <c r="J18943" s="19">
        <f>IF(MONTH(A18943)&gt;VLOOKUP(Totals!$H$2,Totals!$O$5:$P$16,2,FALSE),YEAR(A18943)+1,YEAR(A18943))</f>
        <v>2024</v>
      </c>
    </row>
    <row r="18944" spans="1:10" x14ac:dyDescent="0.2">
      <c r="A18944" s="4">
        <v>45323</v>
      </c>
      <c r="B18944" s="2" t="s">
        <v>63</v>
      </c>
      <c r="C18944" s="2" t="s">
        <v>35</v>
      </c>
      <c r="D18944" s="11">
        <v>40892</v>
      </c>
      <c r="E18944" s="12">
        <v>825.80200000000002</v>
      </c>
      <c r="F18944" s="12">
        <v>20.268000000000001</v>
      </c>
      <c r="G18944" s="11">
        <v>31220</v>
      </c>
      <c r="H18944" s="12">
        <v>480.62299999999999</v>
      </c>
      <c r="I18944" s="12">
        <v>55.762999999999998</v>
      </c>
      <c r="J18944" s="19">
        <f>IF(MONTH(A18944)&gt;VLOOKUP(Totals!$H$2,Totals!$O$5:$P$16,2,FALSE),YEAR(A18944)+1,YEAR(A18944))</f>
        <v>2024</v>
      </c>
    </row>
    <row r="18945" spans="1:10" x14ac:dyDescent="0.2">
      <c r="A18945" s="4">
        <v>45323</v>
      </c>
      <c r="B18945" s="2" t="s">
        <v>63</v>
      </c>
      <c r="C18945" s="2" t="s">
        <v>22</v>
      </c>
      <c r="D18945" s="11">
        <v>681</v>
      </c>
      <c r="E18945" s="12">
        <v>0</v>
      </c>
      <c r="F18945" s="12">
        <v>0</v>
      </c>
      <c r="G18945" s="11">
        <v>655</v>
      </c>
      <c r="H18945" s="12">
        <v>0.52200000000000002</v>
      </c>
      <c r="I18945" s="12">
        <v>0.70599999999999996</v>
      </c>
      <c r="J18945" s="19">
        <f>IF(MONTH(A18945)&gt;VLOOKUP(Totals!$H$2,Totals!$O$5:$P$16,2,FALSE),YEAR(A18945)+1,YEAR(A18945))</f>
        <v>2024</v>
      </c>
    </row>
    <row r="18946" spans="1:10" x14ac:dyDescent="0.2">
      <c r="A18946" s="4">
        <v>45323</v>
      </c>
      <c r="B18946" s="2" t="s">
        <v>63</v>
      </c>
      <c r="C18946" s="2" t="s">
        <v>66</v>
      </c>
      <c r="D18946" s="11">
        <v>4501</v>
      </c>
      <c r="E18946" s="12">
        <v>95.933999999999997</v>
      </c>
      <c r="F18946" s="12">
        <v>3.1280000000000001</v>
      </c>
      <c r="G18946" s="11">
        <v>4359</v>
      </c>
      <c r="H18946" s="12">
        <v>9.5549999999999997</v>
      </c>
      <c r="I18946" s="12">
        <v>1.788</v>
      </c>
      <c r="J18946" s="19">
        <f>IF(MONTH(A18946)&gt;VLOOKUP(Totals!$H$2,Totals!$O$5:$P$16,2,FALSE),YEAR(A18946)+1,YEAR(A18946))</f>
        <v>2024</v>
      </c>
    </row>
    <row r="18947" spans="1:10" x14ac:dyDescent="0.2">
      <c r="A18947" s="4">
        <v>45323</v>
      </c>
      <c r="B18947" s="2" t="s">
        <v>63</v>
      </c>
      <c r="C18947" s="2" t="s">
        <v>37</v>
      </c>
      <c r="D18947" s="11">
        <v>6339</v>
      </c>
      <c r="E18947" s="12">
        <v>262.31099999999998</v>
      </c>
      <c r="F18947" s="12">
        <v>0</v>
      </c>
      <c r="G18947" s="11">
        <v>6195</v>
      </c>
      <c r="H18947" s="12">
        <v>11.723000000000001</v>
      </c>
      <c r="I18947" s="12">
        <v>4.069</v>
      </c>
      <c r="J18947" s="19">
        <f>IF(MONTH(A18947)&gt;VLOOKUP(Totals!$H$2,Totals!$O$5:$P$16,2,FALSE),YEAR(A18947)+1,YEAR(A18947))</f>
        <v>2024</v>
      </c>
    </row>
    <row r="18948" spans="1:10" x14ac:dyDescent="0.2">
      <c r="A18948" s="4">
        <v>45323</v>
      </c>
      <c r="B18948" s="2" t="s">
        <v>63</v>
      </c>
      <c r="C18948" s="2" t="s">
        <v>61</v>
      </c>
      <c r="D18948" s="11">
        <v>510</v>
      </c>
      <c r="E18948" s="12">
        <v>0</v>
      </c>
      <c r="F18948" s="12">
        <v>0</v>
      </c>
      <c r="G18948" s="11">
        <v>547</v>
      </c>
      <c r="H18948" s="12">
        <v>0.38800000000000001</v>
      </c>
      <c r="I18948" s="12">
        <v>8.5000000000000006E-2</v>
      </c>
      <c r="J18948" s="19">
        <f>IF(MONTH(A18948)&gt;VLOOKUP(Totals!$H$2,Totals!$O$5:$P$16,2,FALSE),YEAR(A18948)+1,YEAR(A18948))</f>
        <v>2024</v>
      </c>
    </row>
    <row r="18949" spans="1:10" x14ac:dyDescent="0.2">
      <c r="A18949" s="4">
        <v>45323</v>
      </c>
      <c r="B18949" s="2" t="s">
        <v>63</v>
      </c>
      <c r="C18949" s="2" t="s">
        <v>38</v>
      </c>
      <c r="D18949" s="11">
        <v>11200</v>
      </c>
      <c r="E18949" s="12">
        <v>120.08799999999999</v>
      </c>
      <c r="F18949" s="12">
        <v>28.933</v>
      </c>
      <c r="G18949" s="11">
        <v>10716</v>
      </c>
      <c r="H18949" s="12">
        <v>4.859</v>
      </c>
      <c r="I18949" s="12">
        <v>39.271000000000001</v>
      </c>
      <c r="J18949" s="19">
        <f>IF(MONTH(A18949)&gt;VLOOKUP(Totals!$H$2,Totals!$O$5:$P$16,2,FALSE),YEAR(A18949)+1,YEAR(A18949))</f>
        <v>2024</v>
      </c>
    </row>
    <row r="18950" spans="1:10" x14ac:dyDescent="0.2">
      <c r="A18950" s="4">
        <v>45323</v>
      </c>
      <c r="B18950" s="2" t="s">
        <v>63</v>
      </c>
      <c r="C18950" s="2" t="s">
        <v>16</v>
      </c>
      <c r="D18950" s="11">
        <v>31831</v>
      </c>
      <c r="E18950" s="12">
        <v>1417.1220000000001</v>
      </c>
      <c r="F18950" s="12">
        <v>23.474</v>
      </c>
      <c r="G18950" s="11">
        <v>30479</v>
      </c>
      <c r="H18950" s="12">
        <v>401.98200000000003</v>
      </c>
      <c r="I18950" s="12">
        <v>143.97499999999999</v>
      </c>
      <c r="J18950" s="19">
        <f>IF(MONTH(A18950)&gt;VLOOKUP(Totals!$H$2,Totals!$O$5:$P$16,2,FALSE),YEAR(A18950)+1,YEAR(A18950))</f>
        <v>2024</v>
      </c>
    </row>
    <row r="18951" spans="1:10" x14ac:dyDescent="0.2">
      <c r="A18951" s="4">
        <v>45323</v>
      </c>
      <c r="B18951" s="2" t="s">
        <v>63</v>
      </c>
      <c r="C18951" s="2" t="s">
        <v>62</v>
      </c>
      <c r="D18951" s="11">
        <v>577</v>
      </c>
      <c r="E18951" s="12">
        <v>0</v>
      </c>
      <c r="F18951" s="12">
        <v>0</v>
      </c>
      <c r="G18951" s="11">
        <v>507</v>
      </c>
      <c r="H18951" s="12">
        <v>2E-3</v>
      </c>
      <c r="I18951" s="12">
        <v>0.124</v>
      </c>
      <c r="J18951" s="19">
        <f>IF(MONTH(A18951)&gt;VLOOKUP(Totals!$H$2,Totals!$O$5:$P$16,2,FALSE),YEAR(A18951)+1,YEAR(A18951))</f>
        <v>2024</v>
      </c>
    </row>
    <row r="18952" spans="1:10" x14ac:dyDescent="0.2">
      <c r="A18952" s="4">
        <v>45323</v>
      </c>
      <c r="B18952" s="2" t="s">
        <v>168</v>
      </c>
      <c r="C18952" s="2" t="s">
        <v>150</v>
      </c>
      <c r="D18952" s="11">
        <v>60893</v>
      </c>
      <c r="E18952" s="12">
        <v>1740.6420000000001</v>
      </c>
      <c r="F18952" s="12">
        <v>36.643999999999998</v>
      </c>
      <c r="G18952" s="11">
        <v>51728</v>
      </c>
      <c r="H18952" s="12">
        <v>2191.6669999999999</v>
      </c>
      <c r="I18952" s="12">
        <v>6.0129999999999999</v>
      </c>
      <c r="J18952" s="19">
        <f>IF(MONTH(A18952)&gt;VLOOKUP(Totals!$H$2,Totals!$O$5:$P$16,2,FALSE),YEAR(A18952)+1,YEAR(A18952))</f>
        <v>2024</v>
      </c>
    </row>
    <row r="18953" spans="1:10" x14ac:dyDescent="0.2">
      <c r="A18953" s="4">
        <v>45323</v>
      </c>
      <c r="B18953" s="2" t="s">
        <v>168</v>
      </c>
      <c r="C18953" s="2" t="s">
        <v>37</v>
      </c>
      <c r="D18953" s="11" t="s">
        <v>88</v>
      </c>
      <c r="E18953" s="12" t="s">
        <v>88</v>
      </c>
      <c r="F18953" s="12" t="s">
        <v>88</v>
      </c>
      <c r="G18953" s="11" t="s">
        <v>88</v>
      </c>
      <c r="H18953" s="12">
        <v>0</v>
      </c>
      <c r="I18953" s="12">
        <v>0</v>
      </c>
      <c r="J18953" s="19">
        <f>IF(MONTH(A18953)&gt;VLOOKUP(Totals!$H$2,Totals!$O$5:$P$16,2,FALSE),YEAR(A18953)+1,YEAR(A18953))</f>
        <v>2024</v>
      </c>
    </row>
    <row r="18954" spans="1:10" x14ac:dyDescent="0.2">
      <c r="A18954" s="4">
        <v>45323</v>
      </c>
      <c r="B18954" s="2" t="s">
        <v>168</v>
      </c>
      <c r="C18954" s="2" t="s">
        <v>76</v>
      </c>
      <c r="D18954" s="11" t="s">
        <v>88</v>
      </c>
      <c r="E18954" s="12" t="s">
        <v>88</v>
      </c>
      <c r="F18954" s="12" t="s">
        <v>88</v>
      </c>
      <c r="G18954" s="11" t="s">
        <v>88</v>
      </c>
      <c r="H18954" s="12">
        <v>0</v>
      </c>
      <c r="I18954" s="12">
        <v>0</v>
      </c>
      <c r="J18954" s="19">
        <f>IF(MONTH(A18954)&gt;VLOOKUP(Totals!$H$2,Totals!$O$5:$P$16,2,FALSE),YEAR(A18954)+1,YEAR(A18954))</f>
        <v>2024</v>
      </c>
    </row>
    <row r="18955" spans="1:10" x14ac:dyDescent="0.2">
      <c r="A18955" s="4">
        <v>45323</v>
      </c>
      <c r="B18955" s="2" t="s">
        <v>67</v>
      </c>
      <c r="C18955" s="2" t="s">
        <v>68</v>
      </c>
      <c r="D18955" s="11">
        <v>4141</v>
      </c>
      <c r="E18955" s="12">
        <v>24.346</v>
      </c>
      <c r="F18955" s="12">
        <v>0.11</v>
      </c>
      <c r="G18955" s="11">
        <v>2077</v>
      </c>
      <c r="H18955" s="12">
        <v>214.12200000000001</v>
      </c>
      <c r="I18955" s="12">
        <v>0</v>
      </c>
      <c r="J18955" s="19">
        <f>IF(MONTH(A18955)&gt;VLOOKUP(Totals!$H$2,Totals!$O$5:$P$16,2,FALSE),YEAR(A18955)+1,YEAR(A18955))</f>
        <v>2024</v>
      </c>
    </row>
    <row r="18956" spans="1:10" x14ac:dyDescent="0.2">
      <c r="A18956" s="4">
        <v>45323</v>
      </c>
      <c r="B18956" s="2" t="s">
        <v>245</v>
      </c>
      <c r="C18956" s="2" t="s">
        <v>35</v>
      </c>
      <c r="D18956" s="11">
        <v>51949</v>
      </c>
      <c r="E18956" s="12">
        <v>707.83299999999997</v>
      </c>
      <c r="F18956" s="12">
        <v>10.675000000000001</v>
      </c>
      <c r="G18956" s="11">
        <v>45693</v>
      </c>
      <c r="H18956" s="12">
        <v>693.09299999999996</v>
      </c>
      <c r="I18956" s="12">
        <v>0</v>
      </c>
      <c r="J18956" s="19">
        <f>IF(MONTH(A18956)&gt;VLOOKUP(Totals!$H$2,Totals!$O$5:$P$16,2,FALSE),YEAR(A18956)+1,YEAR(A18956))</f>
        <v>2024</v>
      </c>
    </row>
    <row r="18957" spans="1:10" x14ac:dyDescent="0.2">
      <c r="A18957" s="4">
        <v>45323</v>
      </c>
      <c r="B18957" s="2" t="s">
        <v>200</v>
      </c>
      <c r="C18957" s="2" t="s">
        <v>18</v>
      </c>
      <c r="D18957" s="11">
        <v>11835</v>
      </c>
      <c r="E18957" s="12">
        <v>229.523</v>
      </c>
      <c r="F18957" s="12">
        <v>1.458</v>
      </c>
      <c r="G18957" s="11">
        <v>9023</v>
      </c>
      <c r="H18957" s="12">
        <v>168.893</v>
      </c>
      <c r="I18957" s="12">
        <v>0</v>
      </c>
      <c r="J18957" s="19">
        <f>IF(MONTH(A18957)&gt;VLOOKUP(Totals!$H$2,Totals!$O$5:$P$16,2,FALSE),YEAR(A18957)+1,YEAR(A18957))</f>
        <v>2024</v>
      </c>
    </row>
    <row r="18958" spans="1:10" x14ac:dyDescent="0.2">
      <c r="A18958" s="4">
        <v>45323</v>
      </c>
      <c r="B18958" s="2" t="s">
        <v>69</v>
      </c>
      <c r="C18958" s="2" t="s">
        <v>11</v>
      </c>
      <c r="D18958" s="11" t="s">
        <v>88</v>
      </c>
      <c r="E18958" s="12">
        <v>262.149</v>
      </c>
      <c r="F18958" s="12">
        <v>0</v>
      </c>
      <c r="G18958" s="11" t="s">
        <v>88</v>
      </c>
      <c r="H18958" s="12">
        <v>266.93299999999999</v>
      </c>
      <c r="I18958" s="12">
        <v>0</v>
      </c>
      <c r="J18958" s="19">
        <f>IF(MONTH(A18958)&gt;VLOOKUP(Totals!$H$2,Totals!$O$5:$P$16,2,FALSE),YEAR(A18958)+1,YEAR(A18958))</f>
        <v>2024</v>
      </c>
    </row>
    <row r="18959" spans="1:10" x14ac:dyDescent="0.2">
      <c r="A18959" s="4">
        <v>45323</v>
      </c>
      <c r="B18959" s="2" t="s">
        <v>69</v>
      </c>
      <c r="C18959" s="2" t="s">
        <v>35</v>
      </c>
      <c r="D18959" s="11">
        <v>150296</v>
      </c>
      <c r="E18959" s="12">
        <v>4865.0140000000001</v>
      </c>
      <c r="F18959" s="12">
        <v>24.295999999999999</v>
      </c>
      <c r="G18959" s="11">
        <v>137390</v>
      </c>
      <c r="H18959" s="12">
        <v>6172.6729999999998</v>
      </c>
      <c r="I18959" s="12">
        <v>0</v>
      </c>
      <c r="J18959" s="19">
        <f>IF(MONTH(A18959)&gt;VLOOKUP(Totals!$H$2,Totals!$O$5:$P$16,2,FALSE),YEAR(A18959)+1,YEAR(A18959))</f>
        <v>2024</v>
      </c>
    </row>
    <row r="18960" spans="1:10" x14ac:dyDescent="0.2">
      <c r="A18960" s="4">
        <v>45323</v>
      </c>
      <c r="B18960" s="2" t="s">
        <v>69</v>
      </c>
      <c r="C18960" s="2" t="s">
        <v>16</v>
      </c>
      <c r="D18960" s="11" t="s">
        <v>88</v>
      </c>
      <c r="E18960" s="12">
        <v>857.97199999999998</v>
      </c>
      <c r="F18960" s="12">
        <v>0</v>
      </c>
      <c r="G18960" s="11" t="s">
        <v>88</v>
      </c>
      <c r="H18960" s="12" t="s">
        <v>88</v>
      </c>
      <c r="I18960" s="12" t="s">
        <v>88</v>
      </c>
      <c r="J18960" s="19">
        <f>IF(MONTH(A18960)&gt;VLOOKUP(Totals!$H$2,Totals!$O$5:$P$16,2,FALSE),YEAR(A18960)+1,YEAR(A18960))</f>
        <v>2024</v>
      </c>
    </row>
    <row r="18961" spans="1:10" x14ac:dyDescent="0.2">
      <c r="A18961" s="4">
        <v>45323</v>
      </c>
      <c r="B18961" s="2" t="s">
        <v>70</v>
      </c>
      <c r="C18961" s="2" t="s">
        <v>22</v>
      </c>
      <c r="D18961" s="11">
        <v>989</v>
      </c>
      <c r="E18961" s="12">
        <v>5.5270000000000001</v>
      </c>
      <c r="F18961" s="12">
        <v>0</v>
      </c>
      <c r="G18961" s="11">
        <v>739</v>
      </c>
      <c r="H18961" s="12">
        <v>16.512</v>
      </c>
      <c r="I18961" s="12">
        <v>0</v>
      </c>
      <c r="J18961" s="19">
        <f>IF(MONTH(A18961)&gt;VLOOKUP(Totals!$H$2,Totals!$O$5:$P$16,2,FALSE),YEAR(A18961)+1,YEAR(A18961))</f>
        <v>2024</v>
      </c>
    </row>
    <row r="18962" spans="1:10" x14ac:dyDescent="0.2">
      <c r="A18962" s="4">
        <v>45323</v>
      </c>
      <c r="B18962" s="2" t="s">
        <v>246</v>
      </c>
      <c r="C18962" s="2" t="s">
        <v>247</v>
      </c>
      <c r="D18962" s="11">
        <v>12460</v>
      </c>
      <c r="E18962" s="12">
        <v>267.26499999999999</v>
      </c>
      <c r="F18962" s="12">
        <v>8.6999999999999994E-2</v>
      </c>
      <c r="G18962" s="11">
        <v>8433</v>
      </c>
      <c r="H18962" s="12">
        <v>310.87099999999998</v>
      </c>
      <c r="I18962" s="12">
        <v>3.3919999999999999</v>
      </c>
      <c r="J18962" s="19">
        <f>IF(MONTH(A18962)&gt;VLOOKUP(Totals!$H$2,Totals!$O$5:$P$16,2,FALSE),YEAR(A18962)+1,YEAR(A18962))</f>
        <v>2024</v>
      </c>
    </row>
    <row r="18963" spans="1:10" x14ac:dyDescent="0.2">
      <c r="A18963" s="4">
        <v>45323</v>
      </c>
      <c r="B18963" s="2" t="s">
        <v>160</v>
      </c>
      <c r="C18963" s="2" t="s">
        <v>11</v>
      </c>
      <c r="D18963" s="11" t="s">
        <v>88</v>
      </c>
      <c r="E18963" s="12">
        <v>1244.579</v>
      </c>
      <c r="F18963" s="12">
        <v>0</v>
      </c>
      <c r="G18963" s="11" t="s">
        <v>88</v>
      </c>
      <c r="H18963" s="12">
        <v>1533.8109999999999</v>
      </c>
      <c r="I18963" s="12">
        <v>0</v>
      </c>
      <c r="J18963" s="19">
        <f>IF(MONTH(A18963)&gt;VLOOKUP(Totals!$H$2,Totals!$O$5:$P$16,2,FALSE),YEAR(A18963)+1,YEAR(A18963))</f>
        <v>2024</v>
      </c>
    </row>
    <row r="18964" spans="1:10" x14ac:dyDescent="0.2">
      <c r="A18964" s="4">
        <v>45323</v>
      </c>
      <c r="B18964" s="2" t="s">
        <v>160</v>
      </c>
      <c r="C18964" s="2" t="s">
        <v>35</v>
      </c>
      <c r="D18964" s="11" t="s">
        <v>88</v>
      </c>
      <c r="E18964" s="12">
        <v>713.56200000000001</v>
      </c>
      <c r="F18964" s="12">
        <v>0</v>
      </c>
      <c r="G18964" s="11" t="s">
        <v>88</v>
      </c>
      <c r="H18964" s="12">
        <v>580.41200000000003</v>
      </c>
      <c r="I18964" s="12">
        <v>0</v>
      </c>
      <c r="J18964" s="19">
        <f>IF(MONTH(A18964)&gt;VLOOKUP(Totals!$H$2,Totals!$O$5:$P$16,2,FALSE),YEAR(A18964)+1,YEAR(A18964))</f>
        <v>2024</v>
      </c>
    </row>
    <row r="18965" spans="1:10" x14ac:dyDescent="0.2">
      <c r="A18965" s="4">
        <v>45323</v>
      </c>
      <c r="B18965" s="2" t="s">
        <v>252</v>
      </c>
      <c r="C18965" s="2" t="s">
        <v>37</v>
      </c>
      <c r="D18965" s="11">
        <v>4196</v>
      </c>
      <c r="E18965" s="12">
        <v>57.411999999999999</v>
      </c>
      <c r="F18965" s="12">
        <v>0</v>
      </c>
      <c r="G18965" s="11">
        <v>1671</v>
      </c>
      <c r="H18965" s="12">
        <v>16.100000000000001</v>
      </c>
      <c r="I18965" s="12">
        <v>0</v>
      </c>
      <c r="J18965" s="19">
        <f>IF(MONTH(A18965)&gt;VLOOKUP(Totals!$H$2,Totals!$O$5:$P$16,2,FALSE),YEAR(A18965)+1,YEAR(A18965))</f>
        <v>2024</v>
      </c>
    </row>
    <row r="18966" spans="1:10" x14ac:dyDescent="0.2">
      <c r="A18966" s="4">
        <v>45323</v>
      </c>
      <c r="B18966" s="2" t="s">
        <v>72</v>
      </c>
      <c r="C18966" s="2" t="s">
        <v>37</v>
      </c>
      <c r="D18966" s="11">
        <v>27568</v>
      </c>
      <c r="E18966" s="12">
        <v>823.08900000000006</v>
      </c>
      <c r="F18966" s="12">
        <v>27.405000000000001</v>
      </c>
      <c r="G18966" s="11">
        <v>18821</v>
      </c>
      <c r="H18966" s="12">
        <v>849.19100000000003</v>
      </c>
      <c r="I18966" s="12">
        <v>0</v>
      </c>
      <c r="J18966" s="19">
        <f>IF(MONTH(A18966)&gt;VLOOKUP(Totals!$H$2,Totals!$O$5:$P$16,2,FALSE),YEAR(A18966)+1,YEAR(A18966))</f>
        <v>2024</v>
      </c>
    </row>
    <row r="18967" spans="1:10" x14ac:dyDescent="0.2">
      <c r="A18967" s="4">
        <v>45323</v>
      </c>
      <c r="B18967" s="2" t="s">
        <v>248</v>
      </c>
      <c r="C18967" s="2" t="s">
        <v>18</v>
      </c>
      <c r="D18967" s="11">
        <v>3362</v>
      </c>
      <c r="E18967" s="12">
        <v>94.17</v>
      </c>
      <c r="F18967" s="12">
        <v>3.66</v>
      </c>
      <c r="G18967" s="11">
        <v>1735</v>
      </c>
      <c r="H18967" s="12">
        <v>45.3</v>
      </c>
      <c r="I18967" s="12">
        <v>0</v>
      </c>
      <c r="J18967" s="19">
        <f>IF(MONTH(A18967)&gt;VLOOKUP(Totals!$H$2,Totals!$O$5:$P$16,2,FALSE),YEAR(A18967)+1,YEAR(A18967))</f>
        <v>2024</v>
      </c>
    </row>
    <row r="18968" spans="1:10" x14ac:dyDescent="0.2">
      <c r="A18968" s="4">
        <v>45323</v>
      </c>
      <c r="B18968" s="2" t="s">
        <v>261</v>
      </c>
      <c r="C18968" s="2" t="s">
        <v>32</v>
      </c>
      <c r="D18968" s="11">
        <v>5115</v>
      </c>
      <c r="E18968" s="12">
        <v>35.192999999999998</v>
      </c>
      <c r="F18968" s="12">
        <v>0.75</v>
      </c>
      <c r="G18968" s="11">
        <v>4927</v>
      </c>
      <c r="H18968" s="12">
        <v>9.32</v>
      </c>
      <c r="I18968" s="12">
        <v>0</v>
      </c>
      <c r="J18968" s="19">
        <f>IF(MONTH(A18968)&gt;VLOOKUP(Totals!$H$2,Totals!$O$5:$P$16,2,FALSE),YEAR(A18968)+1,YEAR(A18968))</f>
        <v>2024</v>
      </c>
    </row>
    <row r="18969" spans="1:10" x14ac:dyDescent="0.2">
      <c r="A18969" s="4">
        <v>45323</v>
      </c>
      <c r="B18969" s="2" t="s">
        <v>73</v>
      </c>
      <c r="C18969" s="2" t="s">
        <v>16</v>
      </c>
      <c r="D18969" s="11">
        <v>32459</v>
      </c>
      <c r="E18969" s="12">
        <v>852.26300000000003</v>
      </c>
      <c r="F18969" s="12">
        <v>47.537999999999997</v>
      </c>
      <c r="G18969" s="11">
        <v>30810</v>
      </c>
      <c r="H18969" s="12">
        <v>1672.597</v>
      </c>
      <c r="I18969" s="12">
        <v>294.01</v>
      </c>
      <c r="J18969" s="19">
        <f>IF(MONTH(A18969)&gt;VLOOKUP(Totals!$H$2,Totals!$O$5:$P$16,2,FALSE),YEAR(A18969)+1,YEAR(A18969))</f>
        <v>2024</v>
      </c>
    </row>
    <row r="18970" spans="1:10" x14ac:dyDescent="0.2">
      <c r="A18970" s="4">
        <v>45323</v>
      </c>
      <c r="B18970" s="2" t="s">
        <v>74</v>
      </c>
      <c r="C18970" s="2" t="s">
        <v>18</v>
      </c>
      <c r="D18970" s="11" t="s">
        <v>88</v>
      </c>
      <c r="E18970" s="12" t="s">
        <v>88</v>
      </c>
      <c r="F18970" s="12" t="s">
        <v>88</v>
      </c>
      <c r="G18970" s="11" t="s">
        <v>88</v>
      </c>
      <c r="H18970" s="12">
        <v>169.96199999999999</v>
      </c>
      <c r="I18970" s="12">
        <v>0</v>
      </c>
      <c r="J18970" s="19">
        <f>IF(MONTH(A18970)&gt;VLOOKUP(Totals!$H$2,Totals!$O$5:$P$16,2,FALSE),YEAR(A18970)+1,YEAR(A18970))</f>
        <v>2024</v>
      </c>
    </row>
    <row r="18971" spans="1:10" x14ac:dyDescent="0.2">
      <c r="A18971" s="4">
        <v>45323</v>
      </c>
      <c r="B18971" s="2" t="s">
        <v>74</v>
      </c>
      <c r="C18971" s="2" t="s">
        <v>32</v>
      </c>
      <c r="D18971" s="11" t="s">
        <v>88</v>
      </c>
      <c r="E18971" s="12" t="s">
        <v>88</v>
      </c>
      <c r="F18971" s="12" t="s">
        <v>88</v>
      </c>
      <c r="G18971" s="11" t="s">
        <v>88</v>
      </c>
      <c r="H18971" s="12">
        <v>86.081999999999994</v>
      </c>
      <c r="I18971" s="12">
        <v>0</v>
      </c>
      <c r="J18971" s="19">
        <f>IF(MONTH(A18971)&gt;VLOOKUP(Totals!$H$2,Totals!$O$5:$P$16,2,FALSE),YEAR(A18971)+1,YEAR(A18971))</f>
        <v>2024</v>
      </c>
    </row>
    <row r="18972" spans="1:10" x14ac:dyDescent="0.2">
      <c r="A18972" s="4">
        <v>45323</v>
      </c>
      <c r="B18972" s="2" t="s">
        <v>74</v>
      </c>
      <c r="C18972" s="2" t="s">
        <v>35</v>
      </c>
      <c r="D18972" s="11" t="s">
        <v>88</v>
      </c>
      <c r="E18972" s="12" t="s">
        <v>88</v>
      </c>
      <c r="F18972" s="12" t="s">
        <v>88</v>
      </c>
      <c r="G18972" s="11" t="s">
        <v>88</v>
      </c>
      <c r="H18972" s="12">
        <v>58.116</v>
      </c>
      <c r="I18972" s="12">
        <v>0</v>
      </c>
      <c r="J18972" s="19">
        <f>IF(MONTH(A18972)&gt;VLOOKUP(Totals!$H$2,Totals!$O$5:$P$16,2,FALSE),YEAR(A18972)+1,YEAR(A18972))</f>
        <v>2024</v>
      </c>
    </row>
    <row r="18973" spans="1:10" x14ac:dyDescent="0.2">
      <c r="A18973" s="4">
        <v>45323</v>
      </c>
      <c r="B18973" s="2" t="s">
        <v>74</v>
      </c>
      <c r="C18973" s="2" t="s">
        <v>16</v>
      </c>
      <c r="D18973" s="11" t="s">
        <v>88</v>
      </c>
      <c r="E18973" s="12">
        <v>1300.6389999999999</v>
      </c>
      <c r="F18973" s="12">
        <v>0</v>
      </c>
      <c r="G18973" s="11" t="s">
        <v>88</v>
      </c>
      <c r="H18973" s="12">
        <v>0.78500000000000003</v>
      </c>
      <c r="I18973" s="12">
        <v>0</v>
      </c>
      <c r="J18973" s="19">
        <f>IF(MONTH(A18973)&gt;VLOOKUP(Totals!$H$2,Totals!$O$5:$P$16,2,FALSE),YEAR(A18973)+1,YEAR(A18973))</f>
        <v>2024</v>
      </c>
    </row>
    <row r="18974" spans="1:10" x14ac:dyDescent="0.2">
      <c r="A18974" s="4">
        <v>45323</v>
      </c>
      <c r="B18974" s="2" t="s">
        <v>264</v>
      </c>
      <c r="C18974" s="2" t="s">
        <v>76</v>
      </c>
      <c r="D18974" s="11">
        <v>27714</v>
      </c>
      <c r="E18974" s="12">
        <v>288.98700000000002</v>
      </c>
      <c r="F18974" s="12">
        <v>0</v>
      </c>
      <c r="G18974" s="11">
        <v>16901</v>
      </c>
      <c r="H18974" s="12">
        <v>0</v>
      </c>
      <c r="I18974" s="12">
        <v>0</v>
      </c>
      <c r="J18974" s="19">
        <f>IF(MONTH(A18974)&gt;VLOOKUP(Totals!$H$2,Totals!$O$5:$P$16,2,FALSE),YEAR(A18974)+1,YEAR(A18974))</f>
        <v>2024</v>
      </c>
    </row>
    <row r="18975" spans="1:10" x14ac:dyDescent="0.2">
      <c r="A18975" s="4">
        <v>45323</v>
      </c>
      <c r="B18975" s="2" t="s">
        <v>75</v>
      </c>
      <c r="C18975" s="2" t="s">
        <v>76</v>
      </c>
      <c r="D18975" s="11">
        <v>26369</v>
      </c>
      <c r="E18975" s="12">
        <v>730.91</v>
      </c>
      <c r="F18975" s="12">
        <v>4.8860000000000001</v>
      </c>
      <c r="G18975" s="11">
        <v>21178</v>
      </c>
      <c r="H18975" s="12">
        <v>639.66999999999996</v>
      </c>
      <c r="I18975" s="12">
        <v>0.64</v>
      </c>
      <c r="J18975" s="19">
        <f>IF(MONTH(A18975)&gt;VLOOKUP(Totals!$H$2,Totals!$O$5:$P$16,2,FALSE),YEAR(A18975)+1,YEAR(A18975))</f>
        <v>2024</v>
      </c>
    </row>
    <row r="18976" spans="1:10" x14ac:dyDescent="0.2">
      <c r="A18976" s="4">
        <v>45323</v>
      </c>
      <c r="B18976" s="2" t="s">
        <v>193</v>
      </c>
      <c r="C18976" s="2" t="s">
        <v>27</v>
      </c>
      <c r="D18976" s="11">
        <v>4318</v>
      </c>
      <c r="E18976" s="12">
        <v>0</v>
      </c>
      <c r="F18976" s="12">
        <v>0</v>
      </c>
      <c r="G18976" s="11">
        <v>4171</v>
      </c>
      <c r="H18976" s="12">
        <v>0</v>
      </c>
      <c r="I18976" s="12">
        <v>0</v>
      </c>
      <c r="J18976" s="19">
        <f>IF(MONTH(A18976)&gt;VLOOKUP(Totals!$H$2,Totals!$O$5:$P$16,2,FALSE),YEAR(A18976)+1,YEAR(A18976))</f>
        <v>2024</v>
      </c>
    </row>
    <row r="18977" spans="1:10" x14ac:dyDescent="0.2">
      <c r="A18977" s="4">
        <v>45323</v>
      </c>
      <c r="B18977" s="2" t="s">
        <v>193</v>
      </c>
      <c r="C18977" s="2" t="s">
        <v>28</v>
      </c>
      <c r="D18977" s="11">
        <v>16222</v>
      </c>
      <c r="E18977" s="12">
        <v>0</v>
      </c>
      <c r="F18977" s="12">
        <v>0</v>
      </c>
      <c r="G18977" s="11">
        <v>13543</v>
      </c>
      <c r="H18977" s="12">
        <v>0</v>
      </c>
      <c r="I18977" s="12">
        <v>0</v>
      </c>
      <c r="J18977" s="19">
        <f>IF(MONTH(A18977)&gt;VLOOKUP(Totals!$H$2,Totals!$O$5:$P$16,2,FALSE),YEAR(A18977)+1,YEAR(A18977))</f>
        <v>2024</v>
      </c>
    </row>
    <row r="18978" spans="1:10" x14ac:dyDescent="0.2">
      <c r="A18978" s="4">
        <v>45323</v>
      </c>
      <c r="B18978" s="2" t="s">
        <v>193</v>
      </c>
      <c r="C18978" s="2" t="s">
        <v>33</v>
      </c>
      <c r="D18978" s="11">
        <v>4063</v>
      </c>
      <c r="E18978" s="12">
        <v>0</v>
      </c>
      <c r="F18978" s="12">
        <v>0</v>
      </c>
      <c r="G18978" s="11">
        <v>3395</v>
      </c>
      <c r="H18978" s="12">
        <v>0</v>
      </c>
      <c r="I18978" s="12">
        <v>0</v>
      </c>
      <c r="J18978" s="19">
        <f>IF(MONTH(A18978)&gt;VLOOKUP(Totals!$H$2,Totals!$O$5:$P$16,2,FALSE),YEAR(A18978)+1,YEAR(A18978))</f>
        <v>2024</v>
      </c>
    </row>
    <row r="18979" spans="1:10" x14ac:dyDescent="0.2">
      <c r="A18979" s="4">
        <v>45323</v>
      </c>
      <c r="B18979" s="2" t="s">
        <v>193</v>
      </c>
      <c r="C18979" s="2" t="s">
        <v>11</v>
      </c>
      <c r="D18979" s="11">
        <v>8423</v>
      </c>
      <c r="E18979" s="12">
        <v>0</v>
      </c>
      <c r="F18979" s="12">
        <v>0</v>
      </c>
      <c r="G18979" s="11">
        <v>8962</v>
      </c>
      <c r="H18979" s="12">
        <v>0</v>
      </c>
      <c r="I18979" s="12">
        <v>0</v>
      </c>
      <c r="J18979" s="19">
        <f>IF(MONTH(A18979)&gt;VLOOKUP(Totals!$H$2,Totals!$O$5:$P$16,2,FALSE),YEAR(A18979)+1,YEAR(A18979))</f>
        <v>2024</v>
      </c>
    </row>
    <row r="18980" spans="1:10" x14ac:dyDescent="0.2">
      <c r="A18980" s="4">
        <v>45323</v>
      </c>
      <c r="B18980" s="2" t="s">
        <v>193</v>
      </c>
      <c r="C18980" s="2" t="s">
        <v>30</v>
      </c>
      <c r="D18980" s="11">
        <v>1444</v>
      </c>
      <c r="E18980" s="12">
        <v>0</v>
      </c>
      <c r="F18980" s="12">
        <v>0</v>
      </c>
      <c r="G18980" s="11">
        <v>1242</v>
      </c>
      <c r="H18980" s="12">
        <v>0</v>
      </c>
      <c r="I18980" s="12">
        <v>0</v>
      </c>
      <c r="J18980" s="19">
        <f>IF(MONTH(A18980)&gt;VLOOKUP(Totals!$H$2,Totals!$O$5:$P$16,2,FALSE),YEAR(A18980)+1,YEAR(A18980))</f>
        <v>2024</v>
      </c>
    </row>
    <row r="18981" spans="1:10" x14ac:dyDescent="0.2">
      <c r="A18981" s="4">
        <v>45323</v>
      </c>
      <c r="B18981" s="2" t="s">
        <v>193</v>
      </c>
      <c r="C18981" s="2" t="s">
        <v>62</v>
      </c>
      <c r="D18981" s="11">
        <v>1610</v>
      </c>
      <c r="E18981" s="12">
        <v>0</v>
      </c>
      <c r="F18981" s="12">
        <v>0</v>
      </c>
      <c r="G18981" s="11">
        <v>1090</v>
      </c>
      <c r="H18981" s="12">
        <v>0</v>
      </c>
      <c r="I18981" s="12">
        <v>0</v>
      </c>
      <c r="J18981" s="19">
        <f>IF(MONTH(A18981)&gt;VLOOKUP(Totals!$H$2,Totals!$O$5:$P$16,2,FALSE),YEAR(A18981)+1,YEAR(A18981))</f>
        <v>2024</v>
      </c>
    </row>
    <row r="18982" spans="1:10" x14ac:dyDescent="0.2">
      <c r="A18982" s="4">
        <v>45323</v>
      </c>
      <c r="B18982" s="2" t="s">
        <v>236</v>
      </c>
      <c r="C18982" s="2" t="s">
        <v>18</v>
      </c>
      <c r="D18982" s="11">
        <v>15081</v>
      </c>
      <c r="E18982" s="12">
        <v>568.19000000000005</v>
      </c>
      <c r="F18982" s="12">
        <v>2.02</v>
      </c>
      <c r="G18982" s="11">
        <v>10639</v>
      </c>
      <c r="H18982" s="12">
        <v>193.77</v>
      </c>
      <c r="I18982" s="12">
        <v>0</v>
      </c>
      <c r="J18982" s="19">
        <f>IF(MONTH(A18982)&gt;VLOOKUP(Totals!$H$2,Totals!$O$5:$P$16,2,FALSE),YEAR(A18982)+1,YEAR(A18982))</f>
        <v>2024</v>
      </c>
    </row>
    <row r="18983" spans="1:10" x14ac:dyDescent="0.2">
      <c r="A18983" s="4">
        <v>45352</v>
      </c>
      <c r="B18983" s="2" t="s">
        <v>233</v>
      </c>
      <c r="C18983" s="2" t="s">
        <v>13</v>
      </c>
      <c r="D18983" s="11">
        <v>3920</v>
      </c>
      <c r="E18983" s="12">
        <v>2.6139999999999999</v>
      </c>
      <c r="F18983" s="12">
        <v>0.26400000000000001</v>
      </c>
      <c r="G18983" s="11">
        <v>4032</v>
      </c>
      <c r="H18983" s="12">
        <v>58.350999999999999</v>
      </c>
      <c r="I18983" s="12">
        <v>0.71599999999999997</v>
      </c>
      <c r="J18983" s="19">
        <f>IF(MONTH(A18983)&gt;VLOOKUP(Totals!$H$2,Totals!$O$5:$P$16,2,FALSE),YEAR(A18983)+1,YEAR(A18983))</f>
        <v>2024</v>
      </c>
    </row>
    <row r="18984" spans="1:10" x14ac:dyDescent="0.2">
      <c r="A18984" s="4">
        <v>45352</v>
      </c>
      <c r="B18984" s="2" t="s">
        <v>14</v>
      </c>
      <c r="C18984" s="2" t="s">
        <v>15</v>
      </c>
      <c r="D18984" s="11">
        <v>15109</v>
      </c>
      <c r="E18984" s="12">
        <v>240.02099999999999</v>
      </c>
      <c r="F18984" s="12">
        <v>16.103999999999999</v>
      </c>
      <c r="G18984" s="11">
        <v>16273</v>
      </c>
      <c r="H18984" s="12">
        <v>493.86099999999999</v>
      </c>
      <c r="I18984" s="12">
        <v>17.893000000000001</v>
      </c>
      <c r="J18984" s="19">
        <f>IF(MONTH(A18984)&gt;VLOOKUP(Totals!$H$2,Totals!$O$5:$P$16,2,FALSE),YEAR(A18984)+1,YEAR(A18984))</f>
        <v>2024</v>
      </c>
    </row>
    <row r="18985" spans="1:10" x14ac:dyDescent="0.2">
      <c r="A18985" s="4">
        <v>45352</v>
      </c>
      <c r="B18985" s="2" t="s">
        <v>253</v>
      </c>
      <c r="C18985" s="2" t="s">
        <v>11</v>
      </c>
      <c r="D18985" s="11">
        <v>150</v>
      </c>
      <c r="E18985" s="12">
        <v>0.76100000000000001</v>
      </c>
      <c r="F18985" s="12">
        <v>0</v>
      </c>
      <c r="G18985" s="11">
        <v>127</v>
      </c>
      <c r="H18985" s="12">
        <v>0.02</v>
      </c>
      <c r="I18985" s="12">
        <v>0</v>
      </c>
      <c r="J18985" s="19">
        <f>IF(MONTH(A18985)&gt;VLOOKUP(Totals!$H$2,Totals!$O$5:$P$16,2,FALSE),YEAR(A18985)+1,YEAR(A18985))</f>
        <v>2024</v>
      </c>
    </row>
    <row r="18986" spans="1:10" x14ac:dyDescent="0.2">
      <c r="A18986" s="4">
        <v>45352</v>
      </c>
      <c r="B18986" s="2" t="s">
        <v>17</v>
      </c>
      <c r="C18986" s="2" t="s">
        <v>18</v>
      </c>
      <c r="D18986" s="11">
        <v>10438</v>
      </c>
      <c r="E18986" s="12">
        <v>330.64299999999997</v>
      </c>
      <c r="F18986" s="12">
        <v>0</v>
      </c>
      <c r="G18986" s="11">
        <v>12652</v>
      </c>
      <c r="H18986" s="12">
        <v>123.892</v>
      </c>
      <c r="I18986" s="12">
        <v>1.768</v>
      </c>
      <c r="J18986" s="19">
        <f>IF(MONTH(A18986)&gt;VLOOKUP(Totals!$H$2,Totals!$O$5:$P$16,2,FALSE),YEAR(A18986)+1,YEAR(A18986))</f>
        <v>2024</v>
      </c>
    </row>
    <row r="18987" spans="1:10" x14ac:dyDescent="0.2">
      <c r="A18987" s="4">
        <v>45352</v>
      </c>
      <c r="B18987" s="2" t="s">
        <v>205</v>
      </c>
      <c r="C18987" s="2" t="s">
        <v>65</v>
      </c>
      <c r="D18987" s="11">
        <v>18004</v>
      </c>
      <c r="E18987" s="12">
        <v>263.19</v>
      </c>
      <c r="F18987" s="12">
        <v>37.177</v>
      </c>
      <c r="G18987" s="11">
        <v>17374</v>
      </c>
      <c r="H18987" s="12">
        <v>303.46300000000002</v>
      </c>
      <c r="I18987" s="12">
        <v>0</v>
      </c>
      <c r="J18987" s="19">
        <f>IF(MONTH(A18987)&gt;VLOOKUP(Totals!$H$2,Totals!$O$5:$P$16,2,FALSE),YEAR(A18987)+1,YEAR(A18987))</f>
        <v>2024</v>
      </c>
    </row>
    <row r="18988" spans="1:10" x14ac:dyDescent="0.2">
      <c r="A18988" s="4">
        <v>45352</v>
      </c>
      <c r="B18988" s="2" t="s">
        <v>19</v>
      </c>
      <c r="C18988" s="2" t="s">
        <v>20</v>
      </c>
      <c r="D18988" s="11">
        <v>2565</v>
      </c>
      <c r="E18988" s="12">
        <v>22.271999999999998</v>
      </c>
      <c r="F18988" s="12">
        <v>0</v>
      </c>
      <c r="G18988" s="11">
        <v>3115</v>
      </c>
      <c r="H18988" s="12">
        <v>63.125999999999998</v>
      </c>
      <c r="I18988" s="12">
        <v>0</v>
      </c>
      <c r="J18988" s="19">
        <f>IF(MONTH(A18988)&gt;VLOOKUP(Totals!$H$2,Totals!$O$5:$P$16,2,FALSE),YEAR(A18988)+1,YEAR(A18988))</f>
        <v>2024</v>
      </c>
    </row>
    <row r="18989" spans="1:10" x14ac:dyDescent="0.2">
      <c r="A18989" s="4">
        <v>45352</v>
      </c>
      <c r="B18989" s="2" t="s">
        <v>23</v>
      </c>
      <c r="C18989" s="2" t="s">
        <v>11</v>
      </c>
      <c r="D18989" s="11">
        <v>137439</v>
      </c>
      <c r="E18989" s="12">
        <v>1891.242</v>
      </c>
      <c r="F18989" s="12">
        <v>79.046999999999997</v>
      </c>
      <c r="G18989" s="11">
        <v>132375</v>
      </c>
      <c r="H18989" s="12">
        <v>1693.6</v>
      </c>
      <c r="I18989" s="12">
        <v>23.911999999999999</v>
      </c>
      <c r="J18989" s="19">
        <f>IF(MONTH(A18989)&gt;VLOOKUP(Totals!$H$2,Totals!$O$5:$P$16,2,FALSE),YEAR(A18989)+1,YEAR(A18989))</f>
        <v>2024</v>
      </c>
    </row>
    <row r="18990" spans="1:10" x14ac:dyDescent="0.2">
      <c r="A18990" s="4">
        <v>45352</v>
      </c>
      <c r="B18990" s="2" t="s">
        <v>24</v>
      </c>
      <c r="C18990" s="2" t="s">
        <v>25</v>
      </c>
      <c r="D18990" s="11">
        <v>5038</v>
      </c>
      <c r="E18990" s="12">
        <v>146.82499999999999</v>
      </c>
      <c r="F18990" s="12">
        <v>0</v>
      </c>
      <c r="G18990" s="11">
        <v>5211</v>
      </c>
      <c r="H18990" s="12">
        <v>300.03399999999999</v>
      </c>
      <c r="I18990" s="12">
        <v>0</v>
      </c>
      <c r="J18990" s="19">
        <f>IF(MONTH(A18990)&gt;VLOOKUP(Totals!$H$2,Totals!$O$5:$P$16,2,FALSE),YEAR(A18990)+1,YEAR(A18990))</f>
        <v>2024</v>
      </c>
    </row>
    <row r="18991" spans="1:10" x14ac:dyDescent="0.2">
      <c r="A18991" s="4">
        <v>45352</v>
      </c>
      <c r="B18991" s="2" t="s">
        <v>29</v>
      </c>
      <c r="C18991" s="2" t="s">
        <v>30</v>
      </c>
      <c r="D18991" s="11">
        <v>1674</v>
      </c>
      <c r="E18991" s="12">
        <v>6.7329999999999997</v>
      </c>
      <c r="F18991" s="12">
        <v>2.34</v>
      </c>
      <c r="G18991" s="11">
        <v>1794</v>
      </c>
      <c r="H18991" s="12">
        <v>13.994</v>
      </c>
      <c r="I18991" s="12">
        <v>2.9860000000000002</v>
      </c>
      <c r="J18991" s="19">
        <f>IF(MONTH(A18991)&gt;VLOOKUP(Totals!$H$2,Totals!$O$5:$P$16,2,FALSE),YEAR(A18991)+1,YEAR(A18991))</f>
        <v>2024</v>
      </c>
    </row>
    <row r="18992" spans="1:10" x14ac:dyDescent="0.2">
      <c r="A18992" s="4">
        <v>45352</v>
      </c>
      <c r="B18992" s="2" t="s">
        <v>265</v>
      </c>
      <c r="C18992" s="2" t="s">
        <v>34</v>
      </c>
      <c r="D18992" s="11">
        <v>3286</v>
      </c>
      <c r="E18992" s="12">
        <v>0</v>
      </c>
      <c r="F18992" s="12">
        <v>0</v>
      </c>
      <c r="G18992" s="11">
        <v>3627</v>
      </c>
      <c r="H18992" s="12">
        <v>0</v>
      </c>
      <c r="I18992" s="12">
        <v>0</v>
      </c>
      <c r="J18992" s="19">
        <f>IF(MONTH(A18992)&gt;VLOOKUP(Totals!$H$2,Totals!$O$5:$P$16,2,FALSE),YEAR(A18992)+1,YEAR(A18992))</f>
        <v>2024</v>
      </c>
    </row>
    <row r="18993" spans="1:10" x14ac:dyDescent="0.2">
      <c r="A18993" s="4">
        <v>45352</v>
      </c>
      <c r="B18993" s="2" t="s">
        <v>154</v>
      </c>
      <c r="C18993" s="2" t="s">
        <v>34</v>
      </c>
      <c r="D18993" s="11">
        <v>17689</v>
      </c>
      <c r="E18993" s="12">
        <v>579.72299999999996</v>
      </c>
      <c r="F18993" s="12">
        <v>0</v>
      </c>
      <c r="G18993" s="11">
        <v>16990</v>
      </c>
      <c r="H18993" s="12">
        <v>230.30199999999999</v>
      </c>
      <c r="I18993" s="12">
        <v>0</v>
      </c>
      <c r="J18993" s="19">
        <f>IF(MONTH(A18993)&gt;VLOOKUP(Totals!$H$2,Totals!$O$5:$P$16,2,FALSE),YEAR(A18993)+1,YEAR(A18993))</f>
        <v>2024</v>
      </c>
    </row>
    <row r="18994" spans="1:10" x14ac:dyDescent="0.2">
      <c r="A18994" s="4">
        <v>45352</v>
      </c>
      <c r="B18994" s="2" t="s">
        <v>237</v>
      </c>
      <c r="C18994" s="2" t="s">
        <v>33</v>
      </c>
      <c r="D18994" s="11">
        <v>11855</v>
      </c>
      <c r="E18994" s="12">
        <v>898.68</v>
      </c>
      <c r="F18994" s="12">
        <v>1.3089999999999999</v>
      </c>
      <c r="G18994" s="11">
        <v>14783</v>
      </c>
      <c r="H18994" s="12">
        <v>454.51600000000002</v>
      </c>
      <c r="I18994" s="12">
        <v>0</v>
      </c>
      <c r="J18994" s="19">
        <f>IF(MONTH(A18994)&gt;VLOOKUP(Totals!$H$2,Totals!$O$5:$P$16,2,FALSE),YEAR(A18994)+1,YEAR(A18994))</f>
        <v>2024</v>
      </c>
    </row>
    <row r="18995" spans="1:10" x14ac:dyDescent="0.2">
      <c r="A18995" s="4">
        <v>45352</v>
      </c>
      <c r="B18995" s="2" t="s">
        <v>238</v>
      </c>
      <c r="C18995" s="2" t="s">
        <v>16</v>
      </c>
      <c r="D18995" s="11">
        <v>7606</v>
      </c>
      <c r="E18995" s="12">
        <v>53.177</v>
      </c>
      <c r="F18995" s="12">
        <v>18.609000000000002</v>
      </c>
      <c r="G18995" s="11">
        <v>7725</v>
      </c>
      <c r="H18995" s="12">
        <v>498.81299999999999</v>
      </c>
      <c r="I18995" s="12">
        <v>1.109</v>
      </c>
      <c r="J18995" s="19">
        <f>IF(MONTH(A18995)&gt;VLOOKUP(Totals!$H$2,Totals!$O$5:$P$16,2,FALSE),YEAR(A18995)+1,YEAR(A18995))</f>
        <v>2024</v>
      </c>
    </row>
    <row r="18996" spans="1:10" x14ac:dyDescent="0.2">
      <c r="A18996" s="4">
        <v>45352</v>
      </c>
      <c r="B18996" s="2" t="s">
        <v>31</v>
      </c>
      <c r="C18996" s="2" t="s">
        <v>32</v>
      </c>
      <c r="D18996" s="11">
        <v>7106</v>
      </c>
      <c r="E18996" s="12">
        <v>214.863</v>
      </c>
      <c r="F18996" s="12">
        <v>0</v>
      </c>
      <c r="G18996" s="11">
        <v>9104</v>
      </c>
      <c r="H18996" s="12">
        <v>131.298</v>
      </c>
      <c r="I18996" s="12">
        <v>0</v>
      </c>
      <c r="J18996" s="19">
        <f>IF(MONTH(A18996)&gt;VLOOKUP(Totals!$H$2,Totals!$O$5:$P$16,2,FALSE),YEAR(A18996)+1,YEAR(A18996))</f>
        <v>2024</v>
      </c>
    </row>
    <row r="18997" spans="1:10" x14ac:dyDescent="0.2">
      <c r="A18997" s="4">
        <v>45352</v>
      </c>
      <c r="B18997" s="2" t="s">
        <v>244</v>
      </c>
      <c r="C18997" s="2" t="s">
        <v>28</v>
      </c>
      <c r="D18997" s="11">
        <v>5018</v>
      </c>
      <c r="E18997" s="12">
        <v>0</v>
      </c>
      <c r="F18997" s="12">
        <v>0</v>
      </c>
      <c r="G18997" s="11">
        <v>5995</v>
      </c>
      <c r="H18997" s="12">
        <v>0</v>
      </c>
      <c r="I18997" s="12">
        <v>0</v>
      </c>
      <c r="J18997" s="19">
        <f>IF(MONTH(A18997)&gt;VLOOKUP(Totals!$H$2,Totals!$O$5:$P$16,2,FALSE),YEAR(A18997)+1,YEAR(A18997))</f>
        <v>2024</v>
      </c>
    </row>
    <row r="18998" spans="1:10" x14ac:dyDescent="0.2">
      <c r="A18998" s="4">
        <v>45352</v>
      </c>
      <c r="B18998" s="2" t="s">
        <v>241</v>
      </c>
      <c r="C18998" s="2" t="s">
        <v>18</v>
      </c>
      <c r="D18998" s="11">
        <v>2684</v>
      </c>
      <c r="E18998" s="12">
        <v>278.56799999999998</v>
      </c>
      <c r="F18998" s="12">
        <v>0</v>
      </c>
      <c r="G18998" s="11">
        <v>2861</v>
      </c>
      <c r="H18998" s="12">
        <v>8.41</v>
      </c>
      <c r="I18998" s="12">
        <v>0</v>
      </c>
      <c r="J18998" s="19">
        <f>IF(MONTH(A18998)&gt;VLOOKUP(Totals!$H$2,Totals!$O$5:$P$16,2,FALSE),YEAR(A18998)+1,YEAR(A18998))</f>
        <v>2024</v>
      </c>
    </row>
    <row r="18999" spans="1:10" x14ac:dyDescent="0.2">
      <c r="A18999" s="4">
        <v>45352</v>
      </c>
      <c r="B18999" s="2" t="s">
        <v>36</v>
      </c>
      <c r="C18999" s="2" t="s">
        <v>35</v>
      </c>
      <c r="D18999" s="11">
        <v>2380</v>
      </c>
      <c r="E18999" s="12">
        <v>0.5</v>
      </c>
      <c r="F18999" s="12">
        <v>0</v>
      </c>
      <c r="G18999" s="11">
        <v>2626</v>
      </c>
      <c r="H18999" s="12">
        <v>421.4</v>
      </c>
      <c r="I18999" s="12">
        <v>0</v>
      </c>
      <c r="J18999" s="19">
        <f>IF(MONTH(A18999)&gt;VLOOKUP(Totals!$H$2,Totals!$O$5:$P$16,2,FALSE),YEAR(A18999)+1,YEAR(A18999))</f>
        <v>2024</v>
      </c>
    </row>
    <row r="19000" spans="1:10" x14ac:dyDescent="0.2">
      <c r="A19000" s="4">
        <v>45352</v>
      </c>
      <c r="B19000" s="2" t="s">
        <v>36</v>
      </c>
      <c r="C19000" s="2" t="s">
        <v>38</v>
      </c>
      <c r="D19000" s="11">
        <v>3265</v>
      </c>
      <c r="E19000" s="12">
        <v>255.5</v>
      </c>
      <c r="F19000" s="12">
        <v>26.8</v>
      </c>
      <c r="G19000" s="11">
        <v>4083</v>
      </c>
      <c r="H19000" s="12">
        <v>27.8</v>
      </c>
      <c r="I19000" s="12">
        <v>0</v>
      </c>
      <c r="J19000" s="19">
        <f>IF(MONTH(A19000)&gt;VLOOKUP(Totals!$H$2,Totals!$O$5:$P$16,2,FALSE),YEAR(A19000)+1,YEAR(A19000))</f>
        <v>2024</v>
      </c>
    </row>
    <row r="19001" spans="1:10" x14ac:dyDescent="0.2">
      <c r="A19001" s="4">
        <v>45352</v>
      </c>
      <c r="B19001" s="2" t="s">
        <v>41</v>
      </c>
      <c r="C19001" s="2" t="s">
        <v>161</v>
      </c>
      <c r="D19001" s="11">
        <v>58982</v>
      </c>
      <c r="E19001" s="12">
        <v>4016.634</v>
      </c>
      <c r="F19001" s="12">
        <v>76.358000000000004</v>
      </c>
      <c r="G19001" s="11">
        <v>64683</v>
      </c>
      <c r="H19001" s="12">
        <v>3078.6909999999998</v>
      </c>
      <c r="I19001" s="12">
        <v>0</v>
      </c>
      <c r="J19001" s="19">
        <f>IF(MONTH(A19001)&gt;VLOOKUP(Totals!$H$2,Totals!$O$5:$P$16,2,FALSE),YEAR(A19001)+1,YEAR(A19001))</f>
        <v>2024</v>
      </c>
    </row>
    <row r="19002" spans="1:10" x14ac:dyDescent="0.2">
      <c r="A19002" s="4">
        <v>45352</v>
      </c>
      <c r="B19002" s="2" t="s">
        <v>226</v>
      </c>
      <c r="C19002" s="2" t="s">
        <v>52</v>
      </c>
      <c r="D19002" s="11">
        <v>9954</v>
      </c>
      <c r="E19002" s="12">
        <v>304.69600000000003</v>
      </c>
      <c r="F19002" s="12">
        <v>0</v>
      </c>
      <c r="G19002" s="11">
        <v>9642</v>
      </c>
      <c r="H19002" s="12">
        <v>146.68899999999999</v>
      </c>
      <c r="I19002" s="12">
        <v>0</v>
      </c>
      <c r="J19002" s="19">
        <f>IF(MONTH(A19002)&gt;VLOOKUP(Totals!$H$2,Totals!$O$5:$P$16,2,FALSE),YEAR(A19002)+1,YEAR(A19002))</f>
        <v>2024</v>
      </c>
    </row>
    <row r="19003" spans="1:10" x14ac:dyDescent="0.2">
      <c r="A19003" s="4">
        <v>45352</v>
      </c>
      <c r="B19003" s="2" t="s">
        <v>42</v>
      </c>
      <c r="C19003" s="2" t="s">
        <v>11</v>
      </c>
      <c r="D19003" s="11">
        <v>2881</v>
      </c>
      <c r="E19003" s="12">
        <v>98.049000000000007</v>
      </c>
      <c r="F19003" s="12">
        <v>0</v>
      </c>
      <c r="G19003" s="11">
        <v>2582</v>
      </c>
      <c r="H19003" s="12">
        <v>42.561</v>
      </c>
      <c r="I19003" s="12">
        <v>0</v>
      </c>
      <c r="J19003" s="19">
        <f>IF(MONTH(A19003)&gt;VLOOKUP(Totals!$H$2,Totals!$O$5:$P$16,2,FALSE),YEAR(A19003)+1,YEAR(A19003))</f>
        <v>2024</v>
      </c>
    </row>
    <row r="19004" spans="1:10" x14ac:dyDescent="0.2">
      <c r="A19004" s="4">
        <v>45352</v>
      </c>
      <c r="B19004" s="2" t="s">
        <v>42</v>
      </c>
      <c r="C19004" s="2" t="s">
        <v>43</v>
      </c>
      <c r="D19004" s="11">
        <v>11815</v>
      </c>
      <c r="E19004" s="12">
        <v>433.96300000000002</v>
      </c>
      <c r="F19004" s="12">
        <v>48.948999999999998</v>
      </c>
      <c r="G19004" s="11">
        <v>14186</v>
      </c>
      <c r="H19004" s="12">
        <v>590.05999999999995</v>
      </c>
      <c r="I19004" s="12">
        <v>0</v>
      </c>
      <c r="J19004" s="19">
        <f>IF(MONTH(A19004)&gt;VLOOKUP(Totals!$H$2,Totals!$O$5:$P$16,2,FALSE),YEAR(A19004)+1,YEAR(A19004))</f>
        <v>2024</v>
      </c>
    </row>
    <row r="19005" spans="1:10" x14ac:dyDescent="0.2">
      <c r="A19005" s="4">
        <v>45352</v>
      </c>
      <c r="B19005" s="2" t="s">
        <v>44</v>
      </c>
      <c r="C19005" s="2" t="s">
        <v>18</v>
      </c>
      <c r="D19005" s="11">
        <v>32608</v>
      </c>
      <c r="E19005" s="12">
        <v>2361.8580000000002</v>
      </c>
      <c r="F19005" s="12">
        <v>10.167</v>
      </c>
      <c r="G19005" s="11">
        <v>36590</v>
      </c>
      <c r="H19005" s="12">
        <v>689.86099999999999</v>
      </c>
      <c r="I19005" s="12">
        <v>3.6259999999999999</v>
      </c>
      <c r="J19005" s="19">
        <f>IF(MONTH(A19005)&gt;VLOOKUP(Totals!$H$2,Totals!$O$5:$P$16,2,FALSE),YEAR(A19005)+1,YEAR(A19005))</f>
        <v>2024</v>
      </c>
    </row>
    <row r="19006" spans="1:10" x14ac:dyDescent="0.2">
      <c r="A19006" s="4">
        <v>45352</v>
      </c>
      <c r="B19006" s="2" t="s">
        <v>44</v>
      </c>
      <c r="C19006" s="2" t="s">
        <v>11</v>
      </c>
      <c r="D19006" s="11">
        <v>1244</v>
      </c>
      <c r="E19006" s="12">
        <v>8.5399999999999991</v>
      </c>
      <c r="F19006" s="12">
        <v>0</v>
      </c>
      <c r="G19006" s="11">
        <v>1159</v>
      </c>
      <c r="H19006" s="12">
        <v>15.132999999999999</v>
      </c>
      <c r="I19006" s="12">
        <v>0</v>
      </c>
      <c r="J19006" s="19">
        <f>IF(MONTH(A19006)&gt;VLOOKUP(Totals!$H$2,Totals!$O$5:$P$16,2,FALSE),YEAR(A19006)+1,YEAR(A19006))</f>
        <v>2024</v>
      </c>
    </row>
    <row r="19007" spans="1:10" x14ac:dyDescent="0.2">
      <c r="A19007" s="4">
        <v>45352</v>
      </c>
      <c r="B19007" s="2" t="s">
        <v>45</v>
      </c>
      <c r="C19007" s="2" t="s">
        <v>18</v>
      </c>
      <c r="D19007" s="11">
        <v>31730</v>
      </c>
      <c r="E19007" s="12">
        <v>2219.3980000000001</v>
      </c>
      <c r="F19007" s="12">
        <v>66.177999999999997</v>
      </c>
      <c r="G19007" s="11">
        <v>38434</v>
      </c>
      <c r="H19007" s="12">
        <v>846.65099999999995</v>
      </c>
      <c r="I19007" s="12">
        <v>0</v>
      </c>
      <c r="J19007" s="19">
        <f>IF(MONTH(A19007)&gt;VLOOKUP(Totals!$H$2,Totals!$O$5:$P$16,2,FALSE),YEAR(A19007)+1,YEAR(A19007))</f>
        <v>2024</v>
      </c>
    </row>
    <row r="19008" spans="1:10" x14ac:dyDescent="0.2">
      <c r="A19008" s="4">
        <v>45352</v>
      </c>
      <c r="B19008" s="2" t="s">
        <v>254</v>
      </c>
      <c r="C19008" s="2" t="s">
        <v>28</v>
      </c>
      <c r="D19008" s="11">
        <v>1971</v>
      </c>
      <c r="E19008" s="12">
        <v>13.842000000000001</v>
      </c>
      <c r="F19008" s="12">
        <v>0</v>
      </c>
      <c r="G19008" s="11">
        <v>2329</v>
      </c>
      <c r="H19008" s="12">
        <v>20.571000000000002</v>
      </c>
      <c r="I19008" s="12">
        <v>0</v>
      </c>
      <c r="J19008" s="19">
        <f>IF(MONTH(A19008)&gt;VLOOKUP(Totals!$H$2,Totals!$O$5:$P$16,2,FALSE),YEAR(A19008)+1,YEAR(A19008))</f>
        <v>2024</v>
      </c>
    </row>
    <row r="19009" spans="1:10" x14ac:dyDescent="0.2">
      <c r="A19009" s="4">
        <v>45352</v>
      </c>
      <c r="B19009" s="2" t="s">
        <v>165</v>
      </c>
      <c r="C19009" s="2" t="s">
        <v>16</v>
      </c>
      <c r="D19009" s="11">
        <v>11038</v>
      </c>
      <c r="E19009" s="12">
        <v>46.247999999999998</v>
      </c>
      <c r="F19009" s="12">
        <v>20.57</v>
      </c>
      <c r="G19009" s="11">
        <v>12079</v>
      </c>
      <c r="H19009" s="12">
        <v>638.98500000000001</v>
      </c>
      <c r="I19009" s="12">
        <v>0</v>
      </c>
      <c r="J19009" s="19">
        <f>IF(MONTH(A19009)&gt;VLOOKUP(Totals!$H$2,Totals!$O$5:$P$16,2,FALSE),YEAR(A19009)+1,YEAR(A19009))</f>
        <v>2024</v>
      </c>
    </row>
    <row r="19010" spans="1:10" x14ac:dyDescent="0.2">
      <c r="A19010" s="4">
        <v>45352</v>
      </c>
      <c r="B19010" s="2" t="s">
        <v>48</v>
      </c>
      <c r="C19010" s="2" t="s">
        <v>161</v>
      </c>
      <c r="D19010" s="11" t="s">
        <v>88</v>
      </c>
      <c r="E19010" s="12" t="s">
        <v>88</v>
      </c>
      <c r="F19010" s="12" t="s">
        <v>88</v>
      </c>
      <c r="G19010" s="11" t="s">
        <v>88</v>
      </c>
      <c r="H19010" s="12">
        <v>24.117000000000001</v>
      </c>
      <c r="I19010" s="12">
        <v>0</v>
      </c>
      <c r="J19010" s="19">
        <f>IF(MONTH(A19010)&gt;VLOOKUP(Totals!$H$2,Totals!$O$5:$P$16,2,FALSE),YEAR(A19010)+1,YEAR(A19010))</f>
        <v>2024</v>
      </c>
    </row>
    <row r="19011" spans="1:10" x14ac:dyDescent="0.2">
      <c r="A19011" s="4">
        <v>45352</v>
      </c>
      <c r="B19011" s="2" t="s">
        <v>48</v>
      </c>
      <c r="C19011" s="2" t="s">
        <v>11</v>
      </c>
      <c r="D19011" s="11">
        <v>7813</v>
      </c>
      <c r="E19011" s="12">
        <v>231.99</v>
      </c>
      <c r="F19011" s="12">
        <v>0</v>
      </c>
      <c r="G19011" s="11">
        <v>6330</v>
      </c>
      <c r="H19011" s="12">
        <v>264.04000000000002</v>
      </c>
      <c r="I19011" s="12">
        <v>0</v>
      </c>
      <c r="J19011" s="19">
        <f>IF(MONTH(A19011)&gt;VLOOKUP(Totals!$H$2,Totals!$O$5:$P$16,2,FALSE),YEAR(A19011)+1,YEAR(A19011))</f>
        <v>2024</v>
      </c>
    </row>
    <row r="19012" spans="1:10" x14ac:dyDescent="0.2">
      <c r="A19012" s="4">
        <v>45352</v>
      </c>
      <c r="B19012" s="2" t="s">
        <v>48</v>
      </c>
      <c r="C19012" s="2" t="s">
        <v>35</v>
      </c>
      <c r="D19012" s="11">
        <v>2107</v>
      </c>
      <c r="E19012" s="12">
        <v>71.409000000000006</v>
      </c>
      <c r="F19012" s="12">
        <v>0</v>
      </c>
      <c r="G19012" s="11">
        <v>2084</v>
      </c>
      <c r="H19012" s="12">
        <v>99.147000000000006</v>
      </c>
      <c r="I19012" s="12">
        <v>0</v>
      </c>
      <c r="J19012" s="19">
        <f>IF(MONTH(A19012)&gt;VLOOKUP(Totals!$H$2,Totals!$O$5:$P$16,2,FALSE),YEAR(A19012)+1,YEAR(A19012))</f>
        <v>2024</v>
      </c>
    </row>
    <row r="19013" spans="1:10" x14ac:dyDescent="0.2">
      <c r="A19013" s="4">
        <v>45352</v>
      </c>
      <c r="B19013" s="2" t="s">
        <v>48</v>
      </c>
      <c r="C19013" s="2" t="s">
        <v>49</v>
      </c>
      <c r="D19013" s="11">
        <v>65936</v>
      </c>
      <c r="E19013" s="12">
        <v>2269.172</v>
      </c>
      <c r="F19013" s="12">
        <v>35.203000000000003</v>
      </c>
      <c r="G19013" s="11">
        <v>85226</v>
      </c>
      <c r="H19013" s="12">
        <v>3182.8440000000001</v>
      </c>
      <c r="I19013" s="12">
        <v>47.601999999999997</v>
      </c>
      <c r="J19013" s="19">
        <f>IF(MONTH(A19013)&gt;VLOOKUP(Totals!$H$2,Totals!$O$5:$P$16,2,FALSE),YEAR(A19013)+1,YEAR(A19013))</f>
        <v>2024</v>
      </c>
    </row>
    <row r="19014" spans="1:10" x14ac:dyDescent="0.2">
      <c r="A19014" s="4">
        <v>45352</v>
      </c>
      <c r="B19014" s="2" t="s">
        <v>48</v>
      </c>
      <c r="C19014" s="2" t="s">
        <v>76</v>
      </c>
      <c r="D19014" s="11" t="s">
        <v>88</v>
      </c>
      <c r="E19014" s="12" t="s">
        <v>88</v>
      </c>
      <c r="F19014" s="12" t="s">
        <v>88</v>
      </c>
      <c r="G19014" s="11" t="s">
        <v>88</v>
      </c>
      <c r="H19014" s="12">
        <v>0</v>
      </c>
      <c r="I19014" s="12">
        <v>0</v>
      </c>
      <c r="J19014" s="19">
        <f>IF(MONTH(A19014)&gt;VLOOKUP(Totals!$H$2,Totals!$O$5:$P$16,2,FALSE),YEAR(A19014)+1,YEAR(A19014))</f>
        <v>2024</v>
      </c>
    </row>
    <row r="19015" spans="1:10" x14ac:dyDescent="0.2">
      <c r="A19015" s="4">
        <v>45352</v>
      </c>
      <c r="B19015" s="2" t="s">
        <v>151</v>
      </c>
      <c r="C19015" s="2" t="s">
        <v>49</v>
      </c>
      <c r="D19015" s="11">
        <v>14341</v>
      </c>
      <c r="E19015" s="12">
        <v>535.774</v>
      </c>
      <c r="F19015" s="12">
        <v>5.2489999999999997</v>
      </c>
      <c r="G19015" s="11">
        <v>17808</v>
      </c>
      <c r="H19015" s="12">
        <v>537.72400000000005</v>
      </c>
      <c r="I19015" s="12">
        <v>25.757000000000001</v>
      </c>
      <c r="J19015" s="19">
        <f>IF(MONTH(A19015)&gt;VLOOKUP(Totals!$H$2,Totals!$O$5:$P$16,2,FALSE),YEAR(A19015)+1,YEAR(A19015))</f>
        <v>2024</v>
      </c>
    </row>
    <row r="19016" spans="1:10" x14ac:dyDescent="0.2">
      <c r="A19016" s="4">
        <v>45352</v>
      </c>
      <c r="B19016" s="2" t="s">
        <v>50</v>
      </c>
      <c r="C19016" s="2" t="s">
        <v>43</v>
      </c>
      <c r="D19016" s="11">
        <v>2869</v>
      </c>
      <c r="E19016" s="12">
        <v>186.642</v>
      </c>
      <c r="F19016" s="12">
        <v>1.069</v>
      </c>
      <c r="G19016" s="11">
        <v>3009</v>
      </c>
      <c r="H19016" s="12">
        <v>127.488</v>
      </c>
      <c r="I19016" s="12">
        <v>0</v>
      </c>
      <c r="J19016" s="19">
        <f>IF(MONTH(A19016)&gt;VLOOKUP(Totals!$H$2,Totals!$O$5:$P$16,2,FALSE),YEAR(A19016)+1,YEAR(A19016))</f>
        <v>2024</v>
      </c>
    </row>
    <row r="19017" spans="1:10" x14ac:dyDescent="0.2">
      <c r="A19017" s="4">
        <v>45352</v>
      </c>
      <c r="B19017" s="2" t="s">
        <v>51</v>
      </c>
      <c r="C19017" s="2" t="s">
        <v>18</v>
      </c>
      <c r="D19017" s="11" t="s">
        <v>88</v>
      </c>
      <c r="E19017" s="12" t="s">
        <v>88</v>
      </c>
      <c r="F19017" s="12" t="s">
        <v>88</v>
      </c>
      <c r="G19017" s="11" t="s">
        <v>88</v>
      </c>
      <c r="H19017" s="12">
        <v>870.202</v>
      </c>
      <c r="I19017" s="12">
        <v>0</v>
      </c>
      <c r="J19017" s="19">
        <f>IF(MONTH(A19017)&gt;VLOOKUP(Totals!$H$2,Totals!$O$5:$P$16,2,FALSE),YEAR(A19017)+1,YEAR(A19017))</f>
        <v>2024</v>
      </c>
    </row>
    <row r="19018" spans="1:10" x14ac:dyDescent="0.2">
      <c r="A19018" s="4">
        <v>45352</v>
      </c>
      <c r="B19018" s="2" t="s">
        <v>51</v>
      </c>
      <c r="C19018" s="2" t="s">
        <v>11</v>
      </c>
      <c r="D19018" s="11" t="s">
        <v>88</v>
      </c>
      <c r="E19018" s="12">
        <v>97.644000000000005</v>
      </c>
      <c r="F19018" s="12">
        <v>0</v>
      </c>
      <c r="G19018" s="11" t="s">
        <v>88</v>
      </c>
      <c r="H19018" s="12" t="s">
        <v>88</v>
      </c>
      <c r="I19018" s="12" t="s">
        <v>88</v>
      </c>
      <c r="J19018" s="19">
        <f>IF(MONTH(A19018)&gt;VLOOKUP(Totals!$H$2,Totals!$O$5:$P$16,2,FALSE),YEAR(A19018)+1,YEAR(A19018))</f>
        <v>2024</v>
      </c>
    </row>
    <row r="19019" spans="1:10" x14ac:dyDescent="0.2">
      <c r="A19019" s="4">
        <v>45352</v>
      </c>
      <c r="B19019" s="2" t="s">
        <v>51</v>
      </c>
      <c r="C19019" s="2" t="s">
        <v>35</v>
      </c>
      <c r="D19019" s="11" t="s">
        <v>88</v>
      </c>
      <c r="E19019" s="12">
        <v>1311.347</v>
      </c>
      <c r="F19019" s="12">
        <v>0</v>
      </c>
      <c r="G19019" s="11" t="s">
        <v>88</v>
      </c>
      <c r="H19019" s="12" t="s">
        <v>88</v>
      </c>
      <c r="I19019" s="12" t="s">
        <v>88</v>
      </c>
      <c r="J19019" s="19">
        <f>IF(MONTH(A19019)&gt;VLOOKUP(Totals!$H$2,Totals!$O$5:$P$16,2,FALSE),YEAR(A19019)+1,YEAR(A19019))</f>
        <v>2024</v>
      </c>
    </row>
    <row r="19020" spans="1:10" x14ac:dyDescent="0.2">
      <c r="A19020" s="4">
        <v>45352</v>
      </c>
      <c r="B19020" s="2" t="s">
        <v>51</v>
      </c>
      <c r="C19020" s="2" t="s">
        <v>16</v>
      </c>
      <c r="D19020" s="11" t="s">
        <v>88</v>
      </c>
      <c r="E19020" s="12">
        <v>1047.8720000000001</v>
      </c>
      <c r="F19020" s="12">
        <v>0</v>
      </c>
      <c r="G19020" s="11" t="s">
        <v>88</v>
      </c>
      <c r="H19020" s="12" t="s">
        <v>88</v>
      </c>
      <c r="I19020" s="12" t="s">
        <v>88</v>
      </c>
      <c r="J19020" s="19">
        <f>IF(MONTH(A19020)&gt;VLOOKUP(Totals!$H$2,Totals!$O$5:$P$16,2,FALSE),YEAR(A19020)+1,YEAR(A19020))</f>
        <v>2024</v>
      </c>
    </row>
    <row r="19021" spans="1:10" x14ac:dyDescent="0.2">
      <c r="A19021" s="4">
        <v>45352</v>
      </c>
      <c r="B19021" s="2" t="s">
        <v>202</v>
      </c>
      <c r="C19021" s="2" t="s">
        <v>27</v>
      </c>
      <c r="D19021" s="11">
        <v>24516</v>
      </c>
      <c r="E19021" s="12">
        <v>448.99799999999999</v>
      </c>
      <c r="F19021" s="12">
        <v>1.4610000000000001</v>
      </c>
      <c r="G19021" s="11">
        <v>26443</v>
      </c>
      <c r="H19021" s="12">
        <v>415.274</v>
      </c>
      <c r="I19021" s="12">
        <v>10.504</v>
      </c>
      <c r="J19021" s="19">
        <f>IF(MONTH(A19021)&gt;VLOOKUP(Totals!$H$2,Totals!$O$5:$P$16,2,FALSE),YEAR(A19021)+1,YEAR(A19021))</f>
        <v>2024</v>
      </c>
    </row>
    <row r="19022" spans="1:10" x14ac:dyDescent="0.2">
      <c r="A19022" s="4">
        <v>45352</v>
      </c>
      <c r="B19022" s="2" t="s">
        <v>53</v>
      </c>
      <c r="C19022" s="2" t="s">
        <v>28</v>
      </c>
      <c r="D19022" s="11">
        <v>9043</v>
      </c>
      <c r="E19022" s="12">
        <v>369.42099999999999</v>
      </c>
      <c r="F19022" s="12">
        <v>24.646000000000001</v>
      </c>
      <c r="G19022" s="11">
        <v>11374</v>
      </c>
      <c r="H19022" s="12">
        <v>885.74599999999998</v>
      </c>
      <c r="I19022" s="12">
        <v>0</v>
      </c>
      <c r="J19022" s="19">
        <f>IF(MONTH(A19022)&gt;VLOOKUP(Totals!$H$2,Totals!$O$5:$P$16,2,FALSE),YEAR(A19022)+1,YEAR(A19022))</f>
        <v>2024</v>
      </c>
    </row>
    <row r="19023" spans="1:10" x14ac:dyDescent="0.2">
      <c r="A19023" s="4">
        <v>45352</v>
      </c>
      <c r="B19023" s="2" t="s">
        <v>171</v>
      </c>
      <c r="C19023" s="2" t="s">
        <v>18</v>
      </c>
      <c r="D19023" s="11">
        <v>3998</v>
      </c>
      <c r="E19023" s="12">
        <v>407.71100000000001</v>
      </c>
      <c r="F19023" s="12">
        <v>0</v>
      </c>
      <c r="G19023" s="11">
        <v>5134</v>
      </c>
      <c r="H19023" s="12">
        <v>47.134</v>
      </c>
      <c r="I19023" s="12">
        <v>0</v>
      </c>
      <c r="J19023" s="19">
        <f>IF(MONTH(A19023)&gt;VLOOKUP(Totals!$H$2,Totals!$O$5:$P$16,2,FALSE),YEAR(A19023)+1,YEAR(A19023))</f>
        <v>2024</v>
      </c>
    </row>
    <row r="19024" spans="1:10" x14ac:dyDescent="0.2">
      <c r="A19024" s="4">
        <v>45352</v>
      </c>
      <c r="B19024" s="2" t="s">
        <v>54</v>
      </c>
      <c r="C19024" s="2" t="s">
        <v>16</v>
      </c>
      <c r="D19024" s="11">
        <v>4198</v>
      </c>
      <c r="E19024" s="12">
        <v>48.338999999999999</v>
      </c>
      <c r="F19024" s="12">
        <v>0</v>
      </c>
      <c r="G19024" s="11">
        <v>4147</v>
      </c>
      <c r="H19024" s="12">
        <v>162.76900000000001</v>
      </c>
      <c r="I19024" s="12">
        <v>0</v>
      </c>
      <c r="J19024" s="19">
        <f>IF(MONTH(A19024)&gt;VLOOKUP(Totals!$H$2,Totals!$O$5:$P$16,2,FALSE),YEAR(A19024)+1,YEAR(A19024))</f>
        <v>2024</v>
      </c>
    </row>
    <row r="19025" spans="1:10" x14ac:dyDescent="0.2">
      <c r="A19025" s="4">
        <v>45352</v>
      </c>
      <c r="B19025" s="2" t="s">
        <v>166</v>
      </c>
      <c r="C19025" s="2" t="s">
        <v>28</v>
      </c>
      <c r="D19025" s="11">
        <v>16349</v>
      </c>
      <c r="E19025" s="12">
        <v>134.68299999999999</v>
      </c>
      <c r="F19025" s="12">
        <v>0</v>
      </c>
      <c r="G19025" s="11">
        <v>17087</v>
      </c>
      <c r="H19025" s="12">
        <v>1.1399999999999999</v>
      </c>
      <c r="I19025" s="12">
        <v>0</v>
      </c>
      <c r="J19025" s="19">
        <f>IF(MONTH(A19025)&gt;VLOOKUP(Totals!$H$2,Totals!$O$5:$P$16,2,FALSE),YEAR(A19025)+1,YEAR(A19025))</f>
        <v>2024</v>
      </c>
    </row>
    <row r="19026" spans="1:10" x14ac:dyDescent="0.2">
      <c r="A19026" s="4">
        <v>45352</v>
      </c>
      <c r="B19026" s="2" t="s">
        <v>55</v>
      </c>
      <c r="C19026" s="2" t="s">
        <v>33</v>
      </c>
      <c r="D19026" s="11">
        <v>8613</v>
      </c>
      <c r="E19026" s="12">
        <v>455.09800000000001</v>
      </c>
      <c r="F19026" s="12">
        <v>30.484999999999999</v>
      </c>
      <c r="G19026" s="11">
        <v>8900</v>
      </c>
      <c r="H19026" s="12">
        <v>575.68600000000004</v>
      </c>
      <c r="I19026" s="12">
        <v>0.16400000000000001</v>
      </c>
      <c r="J19026" s="19">
        <f>IF(MONTH(A19026)&gt;VLOOKUP(Totals!$H$2,Totals!$O$5:$P$16,2,FALSE),YEAR(A19026)+1,YEAR(A19026))</f>
        <v>2024</v>
      </c>
    </row>
    <row r="19027" spans="1:10" x14ac:dyDescent="0.2">
      <c r="A19027" s="4">
        <v>45352</v>
      </c>
      <c r="B19027" s="2" t="s">
        <v>146</v>
      </c>
      <c r="C19027" s="2" t="s">
        <v>143</v>
      </c>
      <c r="D19027" s="11">
        <v>1837</v>
      </c>
      <c r="E19027" s="12">
        <v>0</v>
      </c>
      <c r="F19027" s="12">
        <v>0</v>
      </c>
      <c r="G19027" s="11">
        <v>2277</v>
      </c>
      <c r="H19027" s="12">
        <v>0</v>
      </c>
      <c r="I19027" s="12">
        <v>0</v>
      </c>
      <c r="J19027" s="19">
        <f>IF(MONTH(A19027)&gt;VLOOKUP(Totals!$H$2,Totals!$O$5:$P$16,2,FALSE),YEAR(A19027)+1,YEAR(A19027))</f>
        <v>2024</v>
      </c>
    </row>
    <row r="19028" spans="1:10" x14ac:dyDescent="0.2">
      <c r="A19028" s="4">
        <v>45352</v>
      </c>
      <c r="B19028" s="2" t="s">
        <v>146</v>
      </c>
      <c r="C19028" s="2" t="s">
        <v>27</v>
      </c>
      <c r="D19028" s="11">
        <v>4229</v>
      </c>
      <c r="E19028" s="12">
        <v>0</v>
      </c>
      <c r="F19028" s="12">
        <v>0</v>
      </c>
      <c r="G19028" s="11">
        <v>4407</v>
      </c>
      <c r="H19028" s="12">
        <v>1.224</v>
      </c>
      <c r="I19028" s="12">
        <v>0</v>
      </c>
      <c r="J19028" s="19">
        <f>IF(MONTH(A19028)&gt;VLOOKUP(Totals!$H$2,Totals!$O$5:$P$16,2,FALSE),YEAR(A19028)+1,YEAR(A19028))</f>
        <v>2024</v>
      </c>
    </row>
    <row r="19029" spans="1:10" x14ac:dyDescent="0.2">
      <c r="A19029" s="4">
        <v>45352</v>
      </c>
      <c r="B19029" s="2" t="s">
        <v>146</v>
      </c>
      <c r="C19029" s="2" t="s">
        <v>28</v>
      </c>
      <c r="D19029" s="11">
        <v>68312</v>
      </c>
      <c r="E19029" s="12">
        <v>90.491</v>
      </c>
      <c r="F19029" s="12">
        <v>0</v>
      </c>
      <c r="G19029" s="11">
        <v>71250</v>
      </c>
      <c r="H19029" s="12">
        <v>68.230999999999995</v>
      </c>
      <c r="I19029" s="12">
        <v>0</v>
      </c>
      <c r="J19029" s="19">
        <f>IF(MONTH(A19029)&gt;VLOOKUP(Totals!$H$2,Totals!$O$5:$P$16,2,FALSE),YEAR(A19029)+1,YEAR(A19029))</f>
        <v>2024</v>
      </c>
    </row>
    <row r="19030" spans="1:10" x14ac:dyDescent="0.2">
      <c r="A19030" s="4">
        <v>45352</v>
      </c>
      <c r="B19030" s="2" t="s">
        <v>146</v>
      </c>
      <c r="C19030" s="2" t="s">
        <v>33</v>
      </c>
      <c r="D19030" s="11">
        <v>27911</v>
      </c>
      <c r="E19030" s="12">
        <v>253.464</v>
      </c>
      <c r="F19030" s="12">
        <v>12.349</v>
      </c>
      <c r="G19030" s="11">
        <v>30503</v>
      </c>
      <c r="H19030" s="12">
        <v>77.465000000000003</v>
      </c>
      <c r="I19030" s="12">
        <v>0</v>
      </c>
      <c r="J19030" s="19">
        <f>IF(MONTH(A19030)&gt;VLOOKUP(Totals!$H$2,Totals!$O$5:$P$16,2,FALSE),YEAR(A19030)+1,YEAR(A19030))</f>
        <v>2024</v>
      </c>
    </row>
    <row r="19031" spans="1:10" x14ac:dyDescent="0.2">
      <c r="A19031" s="4">
        <v>45352</v>
      </c>
      <c r="B19031" s="2" t="s">
        <v>146</v>
      </c>
      <c r="C19031" s="2" t="s">
        <v>32</v>
      </c>
      <c r="D19031" s="11">
        <v>7816</v>
      </c>
      <c r="E19031" s="12">
        <v>145.60499999999999</v>
      </c>
      <c r="F19031" s="12">
        <v>0</v>
      </c>
      <c r="G19031" s="11">
        <v>9630</v>
      </c>
      <c r="H19031" s="12">
        <v>0.40200000000000002</v>
      </c>
      <c r="I19031" s="12">
        <v>3.8380000000000001</v>
      </c>
      <c r="J19031" s="19">
        <f>IF(MONTH(A19031)&gt;VLOOKUP(Totals!$H$2,Totals!$O$5:$P$16,2,FALSE),YEAR(A19031)+1,YEAR(A19031))</f>
        <v>2024</v>
      </c>
    </row>
    <row r="19032" spans="1:10" x14ac:dyDescent="0.2">
      <c r="A19032" s="4">
        <v>45352</v>
      </c>
      <c r="B19032" s="2" t="s">
        <v>146</v>
      </c>
      <c r="C19032" s="2" t="s">
        <v>11</v>
      </c>
      <c r="D19032" s="11">
        <v>45862</v>
      </c>
      <c r="E19032" s="12">
        <v>8.2000000000000003E-2</v>
      </c>
      <c r="F19032" s="12">
        <v>0</v>
      </c>
      <c r="G19032" s="11">
        <v>46314</v>
      </c>
      <c r="H19032" s="12">
        <v>7.4630000000000001</v>
      </c>
      <c r="I19032" s="12">
        <v>8.27</v>
      </c>
      <c r="J19032" s="19">
        <f>IF(MONTH(A19032)&gt;VLOOKUP(Totals!$H$2,Totals!$O$5:$P$16,2,FALSE),YEAR(A19032)+1,YEAR(A19032))</f>
        <v>2024</v>
      </c>
    </row>
    <row r="19033" spans="1:10" x14ac:dyDescent="0.2">
      <c r="A19033" s="4">
        <v>45352</v>
      </c>
      <c r="B19033" s="2" t="s">
        <v>146</v>
      </c>
      <c r="C19033" s="2" t="s">
        <v>35</v>
      </c>
      <c r="D19033" s="11">
        <v>5836</v>
      </c>
      <c r="E19033" s="12">
        <v>165.49199999999999</v>
      </c>
      <c r="F19033" s="12">
        <v>0</v>
      </c>
      <c r="G19033" s="11">
        <v>6665</v>
      </c>
      <c r="H19033" s="12">
        <v>8.7159999999999993</v>
      </c>
      <c r="I19033" s="12">
        <v>0</v>
      </c>
      <c r="J19033" s="19">
        <f>IF(MONTH(A19033)&gt;VLOOKUP(Totals!$H$2,Totals!$O$5:$P$16,2,FALSE),YEAR(A19033)+1,YEAR(A19033))</f>
        <v>2024</v>
      </c>
    </row>
    <row r="19034" spans="1:10" x14ac:dyDescent="0.2">
      <c r="A19034" s="4">
        <v>45352</v>
      </c>
      <c r="B19034" s="2" t="s">
        <v>146</v>
      </c>
      <c r="C19034" s="2" t="s">
        <v>37</v>
      </c>
      <c r="D19034" s="11">
        <v>11143</v>
      </c>
      <c r="E19034" s="12">
        <v>289.54399999999998</v>
      </c>
      <c r="F19034" s="12">
        <v>0</v>
      </c>
      <c r="G19034" s="11">
        <v>11450</v>
      </c>
      <c r="H19034" s="12">
        <v>13.842000000000001</v>
      </c>
      <c r="I19034" s="12">
        <v>1.3069999999999999</v>
      </c>
      <c r="J19034" s="19">
        <f>IF(MONTH(A19034)&gt;VLOOKUP(Totals!$H$2,Totals!$O$5:$P$16,2,FALSE),YEAR(A19034)+1,YEAR(A19034))</f>
        <v>2024</v>
      </c>
    </row>
    <row r="19035" spans="1:10" x14ac:dyDescent="0.2">
      <c r="A19035" s="4">
        <v>45352</v>
      </c>
      <c r="B19035" s="2" t="s">
        <v>146</v>
      </c>
      <c r="C19035" s="2" t="s">
        <v>16</v>
      </c>
      <c r="D19035" s="11">
        <v>5309</v>
      </c>
      <c r="E19035" s="12">
        <v>57.558</v>
      </c>
      <c r="F19035" s="12">
        <v>0</v>
      </c>
      <c r="G19035" s="11">
        <v>5287</v>
      </c>
      <c r="H19035" s="12">
        <v>135.446</v>
      </c>
      <c r="I19035" s="12">
        <v>0</v>
      </c>
      <c r="J19035" s="19">
        <f>IF(MONTH(A19035)&gt;VLOOKUP(Totals!$H$2,Totals!$O$5:$P$16,2,FALSE),YEAR(A19035)+1,YEAR(A19035))</f>
        <v>2024</v>
      </c>
    </row>
    <row r="19036" spans="1:10" x14ac:dyDescent="0.2">
      <c r="A19036" s="4">
        <v>45352</v>
      </c>
      <c r="B19036" s="2" t="s">
        <v>146</v>
      </c>
      <c r="C19036" s="2" t="s">
        <v>76</v>
      </c>
      <c r="D19036" s="11">
        <v>7556</v>
      </c>
      <c r="E19036" s="12">
        <v>252.06399999999999</v>
      </c>
      <c r="F19036" s="12">
        <v>0</v>
      </c>
      <c r="G19036" s="11">
        <v>7909</v>
      </c>
      <c r="H19036" s="12">
        <v>10.35</v>
      </c>
      <c r="I19036" s="12">
        <v>1.9610000000000001</v>
      </c>
      <c r="J19036" s="19">
        <f>IF(MONTH(A19036)&gt;VLOOKUP(Totals!$H$2,Totals!$O$5:$P$16,2,FALSE),YEAR(A19036)+1,YEAR(A19036))</f>
        <v>2024</v>
      </c>
    </row>
    <row r="19037" spans="1:10" x14ac:dyDescent="0.2">
      <c r="A19037" s="4">
        <v>45352</v>
      </c>
      <c r="B19037" s="2" t="s">
        <v>257</v>
      </c>
      <c r="C19037" s="2" t="s">
        <v>161</v>
      </c>
      <c r="D19037" s="11" t="s">
        <v>88</v>
      </c>
      <c r="E19037" s="12">
        <v>132.41200000000001</v>
      </c>
      <c r="F19037" s="12">
        <v>0</v>
      </c>
      <c r="G19037" s="11" t="s">
        <v>88</v>
      </c>
      <c r="H19037" s="12">
        <v>27.257000000000001</v>
      </c>
      <c r="I19037" s="12">
        <v>0</v>
      </c>
      <c r="J19037" s="19">
        <f>IF(MONTH(A19037)&gt;VLOOKUP(Totals!$H$2,Totals!$O$5:$P$16,2,FALSE),YEAR(A19037)+1,YEAR(A19037))</f>
        <v>2024</v>
      </c>
    </row>
    <row r="19038" spans="1:10" x14ac:dyDescent="0.2">
      <c r="A19038" s="4">
        <v>45352</v>
      </c>
      <c r="B19038" s="2" t="s">
        <v>257</v>
      </c>
      <c r="C19038" s="2" t="s">
        <v>35</v>
      </c>
      <c r="D19038" s="11" t="s">
        <v>88</v>
      </c>
      <c r="E19038" s="12">
        <v>77.414000000000001</v>
      </c>
      <c r="F19038" s="12">
        <v>0</v>
      </c>
      <c r="G19038" s="11" t="s">
        <v>88</v>
      </c>
      <c r="H19038" s="12" t="s">
        <v>88</v>
      </c>
      <c r="I19038" s="12" t="s">
        <v>88</v>
      </c>
      <c r="J19038" s="19">
        <f>IF(MONTH(A19038)&gt;VLOOKUP(Totals!$H$2,Totals!$O$5:$P$16,2,FALSE),YEAR(A19038)+1,YEAR(A19038))</f>
        <v>2024</v>
      </c>
    </row>
    <row r="19039" spans="1:10" x14ac:dyDescent="0.2">
      <c r="A19039" s="4">
        <v>45352</v>
      </c>
      <c r="B19039" s="2" t="s">
        <v>56</v>
      </c>
      <c r="C19039" s="2" t="s">
        <v>32</v>
      </c>
      <c r="D19039" s="11">
        <v>11325</v>
      </c>
      <c r="E19039" s="12">
        <v>580.73099999999999</v>
      </c>
      <c r="F19039" s="12">
        <v>32.448</v>
      </c>
      <c r="G19039" s="11">
        <v>14485</v>
      </c>
      <c r="H19039" s="12">
        <v>245.011</v>
      </c>
      <c r="I19039" s="12">
        <v>0</v>
      </c>
      <c r="J19039" s="19">
        <f>IF(MONTH(A19039)&gt;VLOOKUP(Totals!$H$2,Totals!$O$5:$P$16,2,FALSE),YEAR(A19039)+1,YEAR(A19039))</f>
        <v>2024</v>
      </c>
    </row>
    <row r="19040" spans="1:10" x14ac:dyDescent="0.2">
      <c r="A19040" s="4">
        <v>45352</v>
      </c>
      <c r="B19040" s="2" t="s">
        <v>243</v>
      </c>
      <c r="C19040" s="2" t="s">
        <v>57</v>
      </c>
      <c r="D19040" s="11">
        <v>6820</v>
      </c>
      <c r="E19040" s="12">
        <v>193.09899999999999</v>
      </c>
      <c r="F19040" s="12">
        <v>0.223</v>
      </c>
      <c r="G19040" s="11">
        <v>6396</v>
      </c>
      <c r="H19040" s="12">
        <v>273.14</v>
      </c>
      <c r="I19040" s="12">
        <v>66.626999999999995</v>
      </c>
      <c r="J19040" s="19">
        <f>IF(MONTH(A19040)&gt;VLOOKUP(Totals!$H$2,Totals!$O$5:$P$16,2,FALSE),YEAR(A19040)+1,YEAR(A19040))</f>
        <v>2024</v>
      </c>
    </row>
    <row r="19041" spans="1:10" x14ac:dyDescent="0.2">
      <c r="A19041" s="4">
        <v>45352</v>
      </c>
      <c r="B19041" s="2" t="s">
        <v>243</v>
      </c>
      <c r="C19041" s="2" t="s">
        <v>11</v>
      </c>
      <c r="D19041" s="11">
        <v>3253</v>
      </c>
      <c r="E19041" s="12">
        <v>10.622999999999999</v>
      </c>
      <c r="F19041" s="12">
        <v>0</v>
      </c>
      <c r="G19041" s="11">
        <v>3530</v>
      </c>
      <c r="H19041" s="12">
        <v>75.629000000000005</v>
      </c>
      <c r="I19041" s="12">
        <v>2.5819999999999999</v>
      </c>
      <c r="J19041" s="19">
        <f>IF(MONTH(A19041)&gt;VLOOKUP(Totals!$H$2,Totals!$O$5:$P$16,2,FALSE),YEAR(A19041)+1,YEAR(A19041))</f>
        <v>2024</v>
      </c>
    </row>
    <row r="19042" spans="1:10" x14ac:dyDescent="0.2">
      <c r="A19042" s="4">
        <v>45352</v>
      </c>
      <c r="B19042" s="2" t="s">
        <v>59</v>
      </c>
      <c r="C19042" s="2" t="s">
        <v>34</v>
      </c>
      <c r="D19042" s="11">
        <v>41925</v>
      </c>
      <c r="E19042" s="12">
        <v>1498.723</v>
      </c>
      <c r="F19042" s="12">
        <v>24.666</v>
      </c>
      <c r="G19042" s="11">
        <v>43165</v>
      </c>
      <c r="H19042" s="12">
        <v>990.53899999999999</v>
      </c>
      <c r="I19042" s="12">
        <v>0</v>
      </c>
      <c r="J19042" s="19">
        <f>IF(MONTH(A19042)&gt;VLOOKUP(Totals!$H$2,Totals!$O$5:$P$16,2,FALSE),YEAR(A19042)+1,YEAR(A19042))</f>
        <v>2024</v>
      </c>
    </row>
    <row r="19043" spans="1:10" x14ac:dyDescent="0.2">
      <c r="A19043" s="4">
        <v>45352</v>
      </c>
      <c r="B19043" s="2" t="s">
        <v>234</v>
      </c>
      <c r="C19043" s="2" t="s">
        <v>28</v>
      </c>
      <c r="D19043" s="11">
        <v>12839</v>
      </c>
      <c r="E19043" s="12">
        <v>0</v>
      </c>
      <c r="F19043" s="12">
        <v>0</v>
      </c>
      <c r="G19043" s="11">
        <v>15554</v>
      </c>
      <c r="H19043" s="12">
        <v>0</v>
      </c>
      <c r="I19043" s="12">
        <v>0</v>
      </c>
      <c r="J19043" s="19">
        <f>IF(MONTH(A19043)&gt;VLOOKUP(Totals!$H$2,Totals!$O$5:$P$16,2,FALSE),YEAR(A19043)+1,YEAR(A19043))</f>
        <v>2024</v>
      </c>
    </row>
    <row r="19044" spans="1:10" x14ac:dyDescent="0.2">
      <c r="A19044" s="4">
        <v>45352</v>
      </c>
      <c r="B19044" s="2" t="s">
        <v>234</v>
      </c>
      <c r="C19044" s="2" t="s">
        <v>34</v>
      </c>
      <c r="D19044" s="11">
        <v>8557</v>
      </c>
      <c r="E19044" s="12">
        <v>40.962000000000003</v>
      </c>
      <c r="F19044" s="12">
        <v>0</v>
      </c>
      <c r="G19044" s="11">
        <v>9070</v>
      </c>
      <c r="H19044" s="12">
        <v>0</v>
      </c>
      <c r="I19044" s="12">
        <v>0</v>
      </c>
      <c r="J19044" s="19">
        <f>IF(MONTH(A19044)&gt;VLOOKUP(Totals!$H$2,Totals!$O$5:$P$16,2,FALSE),YEAR(A19044)+1,YEAR(A19044))</f>
        <v>2024</v>
      </c>
    </row>
    <row r="19045" spans="1:10" x14ac:dyDescent="0.2">
      <c r="A19045" s="4">
        <v>45352</v>
      </c>
      <c r="B19045" s="2" t="s">
        <v>234</v>
      </c>
      <c r="C19045" s="2" t="s">
        <v>11</v>
      </c>
      <c r="D19045" s="11">
        <v>2675</v>
      </c>
      <c r="E19045" s="12">
        <v>0</v>
      </c>
      <c r="F19045" s="12">
        <v>0</v>
      </c>
      <c r="G19045" s="11">
        <v>2697</v>
      </c>
      <c r="H19045" s="12">
        <v>0</v>
      </c>
      <c r="I19045" s="12">
        <v>0</v>
      </c>
      <c r="J19045" s="19">
        <f>IF(MONTH(A19045)&gt;VLOOKUP(Totals!$H$2,Totals!$O$5:$P$16,2,FALSE),YEAR(A19045)+1,YEAR(A19045))</f>
        <v>2024</v>
      </c>
    </row>
    <row r="19046" spans="1:10" x14ac:dyDescent="0.2">
      <c r="A19046" s="4">
        <v>45352</v>
      </c>
      <c r="B19046" s="2" t="s">
        <v>227</v>
      </c>
      <c r="C19046" s="2" t="s">
        <v>21</v>
      </c>
      <c r="D19046" s="11">
        <v>815</v>
      </c>
      <c r="E19046" s="12">
        <v>12.855</v>
      </c>
      <c r="F19046" s="12">
        <v>9.1999999999999998E-2</v>
      </c>
      <c r="G19046" s="11">
        <v>745</v>
      </c>
      <c r="H19046" s="12">
        <v>64.343999999999994</v>
      </c>
      <c r="I19046" s="12">
        <v>9.1999999999999998E-2</v>
      </c>
      <c r="J19046" s="19">
        <f>IF(MONTH(A19046)&gt;VLOOKUP(Totals!$H$2,Totals!$O$5:$P$16,2,FALSE),YEAR(A19046)+1,YEAR(A19046))</f>
        <v>2024</v>
      </c>
    </row>
    <row r="19047" spans="1:10" x14ac:dyDescent="0.2">
      <c r="A19047" s="4">
        <v>45352</v>
      </c>
      <c r="B19047" s="2" t="s">
        <v>60</v>
      </c>
      <c r="C19047" s="2" t="s">
        <v>52</v>
      </c>
      <c r="D19047" s="11">
        <v>15271</v>
      </c>
      <c r="E19047" s="12">
        <v>193.41200000000001</v>
      </c>
      <c r="F19047" s="12">
        <v>0</v>
      </c>
      <c r="G19047" s="11">
        <v>15032</v>
      </c>
      <c r="H19047" s="12">
        <v>744.93399999999997</v>
      </c>
      <c r="I19047" s="12">
        <v>0</v>
      </c>
      <c r="J19047" s="19">
        <f>IF(MONTH(A19047)&gt;VLOOKUP(Totals!$H$2,Totals!$O$5:$P$16,2,FALSE),YEAR(A19047)+1,YEAR(A19047))</f>
        <v>2024</v>
      </c>
    </row>
    <row r="19048" spans="1:10" x14ac:dyDescent="0.2">
      <c r="A19048" s="4">
        <v>45352</v>
      </c>
      <c r="B19048" s="2" t="s">
        <v>63</v>
      </c>
      <c r="C19048" s="2" t="s">
        <v>15</v>
      </c>
      <c r="D19048" s="11">
        <v>2635</v>
      </c>
      <c r="E19048" s="12">
        <v>29</v>
      </c>
      <c r="F19048" s="12">
        <v>0</v>
      </c>
      <c r="G19048" s="11">
        <v>2724</v>
      </c>
      <c r="H19048" s="12">
        <v>60.115000000000002</v>
      </c>
      <c r="I19048" s="12">
        <v>36.433999999999997</v>
      </c>
      <c r="J19048" s="19">
        <f>IF(MONTH(A19048)&gt;VLOOKUP(Totals!$H$2,Totals!$O$5:$P$16,2,FALSE),YEAR(A19048)+1,YEAR(A19048))</f>
        <v>2024</v>
      </c>
    </row>
    <row r="19049" spans="1:10" x14ac:dyDescent="0.2">
      <c r="A19049" s="4">
        <v>45352</v>
      </c>
      <c r="B19049" s="2" t="s">
        <v>63</v>
      </c>
      <c r="C19049" s="2" t="s">
        <v>57</v>
      </c>
      <c r="D19049" s="11">
        <v>3798</v>
      </c>
      <c r="E19049" s="12">
        <v>88.366</v>
      </c>
      <c r="F19049" s="12">
        <v>2.3E-2</v>
      </c>
      <c r="G19049" s="11">
        <v>3853</v>
      </c>
      <c r="H19049" s="12">
        <v>0.48299999999999998</v>
      </c>
      <c r="I19049" s="12">
        <v>5.3630000000000004</v>
      </c>
      <c r="J19049" s="19">
        <f>IF(MONTH(A19049)&gt;VLOOKUP(Totals!$H$2,Totals!$O$5:$P$16,2,FALSE),YEAR(A19049)+1,YEAR(A19049))</f>
        <v>2024</v>
      </c>
    </row>
    <row r="19050" spans="1:10" x14ac:dyDescent="0.2">
      <c r="A19050" s="4">
        <v>45352</v>
      </c>
      <c r="B19050" s="2" t="s">
        <v>63</v>
      </c>
      <c r="C19050" s="2" t="s">
        <v>18</v>
      </c>
      <c r="D19050" s="11">
        <v>2802</v>
      </c>
      <c r="E19050" s="12">
        <v>263.255</v>
      </c>
      <c r="F19050" s="12">
        <v>3.8210000000000002</v>
      </c>
      <c r="G19050" s="11">
        <v>3821</v>
      </c>
      <c r="H19050" s="12">
        <v>356.98500000000001</v>
      </c>
      <c r="I19050" s="12">
        <v>2.2080000000000002</v>
      </c>
      <c r="J19050" s="19">
        <f>IF(MONTH(A19050)&gt;VLOOKUP(Totals!$H$2,Totals!$O$5:$P$16,2,FALSE),YEAR(A19050)+1,YEAR(A19050))</f>
        <v>2024</v>
      </c>
    </row>
    <row r="19051" spans="1:10" x14ac:dyDescent="0.2">
      <c r="A19051" s="4">
        <v>45352</v>
      </c>
      <c r="B19051" s="2" t="s">
        <v>63</v>
      </c>
      <c r="C19051" s="2" t="s">
        <v>259</v>
      </c>
      <c r="D19051" s="11">
        <v>1240</v>
      </c>
      <c r="E19051" s="12">
        <v>7.6999999999999999E-2</v>
      </c>
      <c r="F19051" s="12">
        <v>7.6999999999999999E-2</v>
      </c>
      <c r="G19051" s="11">
        <v>1351</v>
      </c>
      <c r="H19051" s="12">
        <v>0.40600000000000003</v>
      </c>
      <c r="I19051" s="12">
        <v>4.9530000000000003</v>
      </c>
      <c r="J19051" s="19">
        <f>IF(MONTH(A19051)&gt;VLOOKUP(Totals!$H$2,Totals!$O$5:$P$16,2,FALSE),YEAR(A19051)+1,YEAR(A19051))</f>
        <v>2024</v>
      </c>
    </row>
    <row r="19052" spans="1:10" x14ac:dyDescent="0.2">
      <c r="A19052" s="4">
        <v>45352</v>
      </c>
      <c r="B19052" s="2" t="s">
        <v>63</v>
      </c>
      <c r="C19052" s="2" t="s">
        <v>27</v>
      </c>
      <c r="D19052" s="11">
        <v>2151</v>
      </c>
      <c r="E19052" s="12">
        <v>0.1</v>
      </c>
      <c r="F19052" s="12">
        <v>0</v>
      </c>
      <c r="G19052" s="11">
        <v>2146</v>
      </c>
      <c r="H19052" s="12">
        <v>5.8999999999999997E-2</v>
      </c>
      <c r="I19052" s="12">
        <v>0.28499999999999998</v>
      </c>
      <c r="J19052" s="19">
        <f>IF(MONTH(A19052)&gt;VLOOKUP(Totals!$H$2,Totals!$O$5:$P$16,2,FALSE),YEAR(A19052)+1,YEAR(A19052))</f>
        <v>2024</v>
      </c>
    </row>
    <row r="19053" spans="1:10" x14ac:dyDescent="0.2">
      <c r="A19053" s="4">
        <v>45352</v>
      </c>
      <c r="B19053" s="2" t="s">
        <v>63</v>
      </c>
      <c r="C19053" s="2" t="s">
        <v>161</v>
      </c>
      <c r="D19053" s="11">
        <v>12936</v>
      </c>
      <c r="E19053" s="12">
        <v>1093.499</v>
      </c>
      <c r="F19053" s="12">
        <v>3.3679999999999999</v>
      </c>
      <c r="G19053" s="11">
        <v>12281</v>
      </c>
      <c r="H19053" s="12">
        <v>311.40899999999999</v>
      </c>
      <c r="I19053" s="12">
        <v>15.817</v>
      </c>
      <c r="J19053" s="19">
        <f>IF(MONTH(A19053)&gt;VLOOKUP(Totals!$H$2,Totals!$O$5:$P$16,2,FALSE),YEAR(A19053)+1,YEAR(A19053))</f>
        <v>2024</v>
      </c>
    </row>
    <row r="19054" spans="1:10" x14ac:dyDescent="0.2">
      <c r="A19054" s="4">
        <v>45352</v>
      </c>
      <c r="B19054" s="2" t="s">
        <v>63</v>
      </c>
      <c r="C19054" s="2" t="s">
        <v>65</v>
      </c>
      <c r="D19054" s="11">
        <v>7319</v>
      </c>
      <c r="E19054" s="12">
        <v>92.822000000000003</v>
      </c>
      <c r="F19054" s="12">
        <v>0</v>
      </c>
      <c r="G19054" s="11">
        <v>7273</v>
      </c>
      <c r="H19054" s="12">
        <v>1.4730000000000001</v>
      </c>
      <c r="I19054" s="12">
        <v>1.365</v>
      </c>
      <c r="J19054" s="19">
        <f>IF(MONTH(A19054)&gt;VLOOKUP(Totals!$H$2,Totals!$O$5:$P$16,2,FALSE),YEAR(A19054)+1,YEAR(A19054))</f>
        <v>2024</v>
      </c>
    </row>
    <row r="19055" spans="1:10" x14ac:dyDescent="0.2">
      <c r="A19055" s="4">
        <v>45352</v>
      </c>
      <c r="B19055" s="2" t="s">
        <v>63</v>
      </c>
      <c r="C19055" s="2" t="s">
        <v>28</v>
      </c>
      <c r="D19055" s="11">
        <v>13943</v>
      </c>
      <c r="E19055" s="12">
        <v>365.72699999999998</v>
      </c>
      <c r="F19055" s="12">
        <v>30.253</v>
      </c>
      <c r="G19055" s="11">
        <v>14751</v>
      </c>
      <c r="H19055" s="12">
        <v>93.902000000000001</v>
      </c>
      <c r="I19055" s="12">
        <v>3.399</v>
      </c>
      <c r="J19055" s="19">
        <f>IF(MONTH(A19055)&gt;VLOOKUP(Totals!$H$2,Totals!$O$5:$P$16,2,FALSE),YEAR(A19055)+1,YEAR(A19055))</f>
        <v>2024</v>
      </c>
    </row>
    <row r="19056" spans="1:10" x14ac:dyDescent="0.2">
      <c r="A19056" s="4">
        <v>45352</v>
      </c>
      <c r="B19056" s="2" t="s">
        <v>63</v>
      </c>
      <c r="C19056" s="2" t="s">
        <v>33</v>
      </c>
      <c r="D19056" s="11">
        <v>28656</v>
      </c>
      <c r="E19056" s="12">
        <v>291.10300000000001</v>
      </c>
      <c r="F19056" s="12">
        <v>26.035</v>
      </c>
      <c r="G19056" s="11">
        <v>31072</v>
      </c>
      <c r="H19056" s="12">
        <v>18.663</v>
      </c>
      <c r="I19056" s="12">
        <v>39.665999999999997</v>
      </c>
      <c r="J19056" s="19">
        <f>IF(MONTH(A19056)&gt;VLOOKUP(Totals!$H$2,Totals!$O$5:$P$16,2,FALSE),YEAR(A19056)+1,YEAR(A19056))</f>
        <v>2024</v>
      </c>
    </row>
    <row r="19057" spans="1:10" x14ac:dyDescent="0.2">
      <c r="A19057" s="4">
        <v>45352</v>
      </c>
      <c r="B19057" s="2" t="s">
        <v>63</v>
      </c>
      <c r="C19057" s="2" t="s">
        <v>32</v>
      </c>
      <c r="D19057" s="11">
        <v>2851</v>
      </c>
      <c r="E19057" s="12">
        <v>89.227999999999994</v>
      </c>
      <c r="F19057" s="12">
        <v>7.1429999999999998</v>
      </c>
      <c r="G19057" s="11">
        <v>4085</v>
      </c>
      <c r="H19057" s="12">
        <v>0.36199999999999999</v>
      </c>
      <c r="I19057" s="12">
        <v>1.9710000000000001</v>
      </c>
      <c r="J19057" s="19">
        <f>IF(MONTH(A19057)&gt;VLOOKUP(Totals!$H$2,Totals!$O$5:$P$16,2,FALSE),YEAR(A19057)+1,YEAR(A19057))</f>
        <v>2024</v>
      </c>
    </row>
    <row r="19058" spans="1:10" x14ac:dyDescent="0.2">
      <c r="A19058" s="4">
        <v>45352</v>
      </c>
      <c r="B19058" s="2" t="s">
        <v>63</v>
      </c>
      <c r="C19058" s="2" t="s">
        <v>13</v>
      </c>
      <c r="D19058" s="11">
        <v>2190</v>
      </c>
      <c r="E19058" s="12">
        <v>2.2480000000000002</v>
      </c>
      <c r="F19058" s="12">
        <v>0</v>
      </c>
      <c r="G19058" s="11">
        <v>2089</v>
      </c>
      <c r="H19058" s="12">
        <v>4.6070000000000002</v>
      </c>
      <c r="I19058" s="12">
        <v>2.4380000000000002</v>
      </c>
      <c r="J19058" s="19">
        <f>IF(MONTH(A19058)&gt;VLOOKUP(Totals!$H$2,Totals!$O$5:$P$16,2,FALSE),YEAR(A19058)+1,YEAR(A19058))</f>
        <v>2024</v>
      </c>
    </row>
    <row r="19059" spans="1:10" x14ac:dyDescent="0.2">
      <c r="A19059" s="4">
        <v>45352</v>
      </c>
      <c r="B19059" s="2" t="s">
        <v>63</v>
      </c>
      <c r="C19059" s="2" t="s">
        <v>11</v>
      </c>
      <c r="D19059" s="11">
        <v>85863</v>
      </c>
      <c r="E19059" s="12">
        <v>413.51499999999999</v>
      </c>
      <c r="F19059" s="12">
        <v>2.4980000000000002</v>
      </c>
      <c r="G19059" s="11">
        <v>81196</v>
      </c>
      <c r="H19059" s="12">
        <v>419.67700000000002</v>
      </c>
      <c r="I19059" s="12">
        <v>294.34899999999999</v>
      </c>
      <c r="J19059" s="19">
        <f>IF(MONTH(A19059)&gt;VLOOKUP(Totals!$H$2,Totals!$O$5:$P$16,2,FALSE),YEAR(A19059)+1,YEAR(A19059))</f>
        <v>2024</v>
      </c>
    </row>
    <row r="19060" spans="1:10" x14ac:dyDescent="0.2">
      <c r="A19060" s="4">
        <v>45352</v>
      </c>
      <c r="B19060" s="2" t="s">
        <v>63</v>
      </c>
      <c r="C19060" s="2" t="s">
        <v>25</v>
      </c>
      <c r="D19060" s="11">
        <v>3163</v>
      </c>
      <c r="E19060" s="12">
        <v>0</v>
      </c>
      <c r="F19060" s="12">
        <v>0</v>
      </c>
      <c r="G19060" s="11">
        <v>2879</v>
      </c>
      <c r="H19060" s="12">
        <v>0.66800000000000004</v>
      </c>
      <c r="I19060" s="12">
        <v>2.6880000000000002</v>
      </c>
      <c r="J19060" s="19">
        <f>IF(MONTH(A19060)&gt;VLOOKUP(Totals!$H$2,Totals!$O$5:$P$16,2,FALSE),YEAR(A19060)+1,YEAR(A19060))</f>
        <v>2024</v>
      </c>
    </row>
    <row r="19061" spans="1:10" x14ac:dyDescent="0.2">
      <c r="A19061" s="4">
        <v>45352</v>
      </c>
      <c r="B19061" s="2" t="s">
        <v>63</v>
      </c>
      <c r="C19061" s="2" t="s">
        <v>52</v>
      </c>
      <c r="D19061" s="11">
        <v>6157</v>
      </c>
      <c r="E19061" s="12">
        <v>198.61600000000001</v>
      </c>
      <c r="F19061" s="12">
        <v>3.1560000000000001</v>
      </c>
      <c r="G19061" s="11">
        <v>6114</v>
      </c>
      <c r="H19061" s="12">
        <v>16.082000000000001</v>
      </c>
      <c r="I19061" s="12">
        <v>6.976</v>
      </c>
      <c r="J19061" s="19">
        <f>IF(MONTH(A19061)&gt;VLOOKUP(Totals!$H$2,Totals!$O$5:$P$16,2,FALSE),YEAR(A19061)+1,YEAR(A19061))</f>
        <v>2024</v>
      </c>
    </row>
    <row r="19062" spans="1:10" x14ac:dyDescent="0.2">
      <c r="A19062" s="4">
        <v>45352</v>
      </c>
      <c r="B19062" s="2" t="s">
        <v>63</v>
      </c>
      <c r="C19062" s="2" t="s">
        <v>35</v>
      </c>
      <c r="D19062" s="11">
        <v>37970</v>
      </c>
      <c r="E19062" s="12">
        <v>1220.864</v>
      </c>
      <c r="F19062" s="12">
        <v>23.89</v>
      </c>
      <c r="G19062" s="11">
        <v>37107</v>
      </c>
      <c r="H19062" s="12">
        <v>524.31100000000004</v>
      </c>
      <c r="I19062" s="12">
        <v>57.058</v>
      </c>
      <c r="J19062" s="19">
        <f>IF(MONTH(A19062)&gt;VLOOKUP(Totals!$H$2,Totals!$O$5:$P$16,2,FALSE),YEAR(A19062)+1,YEAR(A19062))</f>
        <v>2024</v>
      </c>
    </row>
    <row r="19063" spans="1:10" x14ac:dyDescent="0.2">
      <c r="A19063" s="4">
        <v>45352</v>
      </c>
      <c r="B19063" s="2" t="s">
        <v>63</v>
      </c>
      <c r="C19063" s="2" t="s">
        <v>22</v>
      </c>
      <c r="D19063" s="11">
        <v>536</v>
      </c>
      <c r="E19063" s="12">
        <v>0</v>
      </c>
      <c r="F19063" s="12">
        <v>0</v>
      </c>
      <c r="G19063" s="11">
        <v>596</v>
      </c>
      <c r="H19063" s="12">
        <v>0.72299999999999998</v>
      </c>
      <c r="I19063" s="12">
        <v>0.879</v>
      </c>
      <c r="J19063" s="19">
        <f>IF(MONTH(A19063)&gt;VLOOKUP(Totals!$H$2,Totals!$O$5:$P$16,2,FALSE),YEAR(A19063)+1,YEAR(A19063))</f>
        <v>2024</v>
      </c>
    </row>
    <row r="19064" spans="1:10" x14ac:dyDescent="0.2">
      <c r="A19064" s="4">
        <v>45352</v>
      </c>
      <c r="B19064" s="2" t="s">
        <v>63</v>
      </c>
      <c r="C19064" s="2" t="s">
        <v>66</v>
      </c>
      <c r="D19064" s="11">
        <v>4903</v>
      </c>
      <c r="E19064" s="12">
        <v>70.515000000000001</v>
      </c>
      <c r="F19064" s="12">
        <v>1.02</v>
      </c>
      <c r="G19064" s="11">
        <v>4865</v>
      </c>
      <c r="H19064" s="12">
        <v>4.5419999999999998</v>
      </c>
      <c r="I19064" s="12">
        <v>1.8879999999999999</v>
      </c>
      <c r="J19064" s="19">
        <f>IF(MONTH(A19064)&gt;VLOOKUP(Totals!$H$2,Totals!$O$5:$P$16,2,FALSE),YEAR(A19064)+1,YEAR(A19064))</f>
        <v>2024</v>
      </c>
    </row>
    <row r="19065" spans="1:10" x14ac:dyDescent="0.2">
      <c r="A19065" s="4">
        <v>45352</v>
      </c>
      <c r="B19065" s="2" t="s">
        <v>63</v>
      </c>
      <c r="C19065" s="2" t="s">
        <v>37</v>
      </c>
      <c r="D19065" s="11">
        <v>6865</v>
      </c>
      <c r="E19065" s="12">
        <v>266.601</v>
      </c>
      <c r="F19065" s="12">
        <v>2.4470000000000001</v>
      </c>
      <c r="G19065" s="11">
        <v>7034</v>
      </c>
      <c r="H19065" s="12">
        <v>19.863</v>
      </c>
      <c r="I19065" s="12">
        <v>4.7610000000000001</v>
      </c>
      <c r="J19065" s="19">
        <f>IF(MONTH(A19065)&gt;VLOOKUP(Totals!$H$2,Totals!$O$5:$P$16,2,FALSE),YEAR(A19065)+1,YEAR(A19065))</f>
        <v>2024</v>
      </c>
    </row>
    <row r="19066" spans="1:10" x14ac:dyDescent="0.2">
      <c r="A19066" s="4">
        <v>45352</v>
      </c>
      <c r="B19066" s="2" t="s">
        <v>63</v>
      </c>
      <c r="C19066" s="2" t="s">
        <v>61</v>
      </c>
      <c r="D19066" s="11">
        <v>517</v>
      </c>
      <c r="E19066" s="12">
        <v>0</v>
      </c>
      <c r="F19066" s="12">
        <v>0</v>
      </c>
      <c r="G19066" s="11">
        <v>560</v>
      </c>
      <c r="H19066" s="12">
        <v>0.88100000000000001</v>
      </c>
      <c r="I19066" s="12">
        <v>0.14099999999999999</v>
      </c>
      <c r="J19066" s="19">
        <f>IF(MONTH(A19066)&gt;VLOOKUP(Totals!$H$2,Totals!$O$5:$P$16,2,FALSE),YEAR(A19066)+1,YEAR(A19066))</f>
        <v>2024</v>
      </c>
    </row>
    <row r="19067" spans="1:10" x14ac:dyDescent="0.2">
      <c r="A19067" s="4">
        <v>45352</v>
      </c>
      <c r="B19067" s="2" t="s">
        <v>63</v>
      </c>
      <c r="C19067" s="2" t="s">
        <v>38</v>
      </c>
      <c r="D19067" s="11">
        <v>11741</v>
      </c>
      <c r="E19067" s="12">
        <v>110.123</v>
      </c>
      <c r="F19067" s="12">
        <v>24.189</v>
      </c>
      <c r="G19067" s="11">
        <v>13897</v>
      </c>
      <c r="H19067" s="12">
        <v>5.8810000000000002</v>
      </c>
      <c r="I19067" s="12">
        <v>39.613</v>
      </c>
      <c r="J19067" s="19">
        <f>IF(MONTH(A19067)&gt;VLOOKUP(Totals!$H$2,Totals!$O$5:$P$16,2,FALSE),YEAR(A19067)+1,YEAR(A19067))</f>
        <v>2024</v>
      </c>
    </row>
    <row r="19068" spans="1:10" x14ac:dyDescent="0.2">
      <c r="A19068" s="4">
        <v>45352</v>
      </c>
      <c r="B19068" s="2" t="s">
        <v>63</v>
      </c>
      <c r="C19068" s="2" t="s">
        <v>16</v>
      </c>
      <c r="D19068" s="11">
        <v>33962</v>
      </c>
      <c r="E19068" s="12">
        <v>2010.0630000000001</v>
      </c>
      <c r="F19068" s="12">
        <v>23.530999999999999</v>
      </c>
      <c r="G19068" s="11">
        <v>36835</v>
      </c>
      <c r="H19068" s="12">
        <v>651.87</v>
      </c>
      <c r="I19068" s="12">
        <v>152.16900000000001</v>
      </c>
      <c r="J19068" s="19">
        <f>IF(MONTH(A19068)&gt;VLOOKUP(Totals!$H$2,Totals!$O$5:$P$16,2,FALSE),YEAR(A19068)+1,YEAR(A19068))</f>
        <v>2024</v>
      </c>
    </row>
    <row r="19069" spans="1:10" x14ac:dyDescent="0.2">
      <c r="A19069" s="4">
        <v>45352</v>
      </c>
      <c r="B19069" s="2" t="s">
        <v>63</v>
      </c>
      <c r="C19069" s="2" t="s">
        <v>62</v>
      </c>
      <c r="D19069" s="11">
        <v>620</v>
      </c>
      <c r="E19069" s="12">
        <v>0</v>
      </c>
      <c r="F19069" s="12">
        <v>0</v>
      </c>
      <c r="G19069" s="11">
        <v>616</v>
      </c>
      <c r="H19069" s="12">
        <v>0.39800000000000002</v>
      </c>
      <c r="I19069" s="12">
        <v>0.20899999999999999</v>
      </c>
      <c r="J19069" s="19">
        <f>IF(MONTH(A19069)&gt;VLOOKUP(Totals!$H$2,Totals!$O$5:$P$16,2,FALSE),YEAR(A19069)+1,YEAR(A19069))</f>
        <v>2024</v>
      </c>
    </row>
    <row r="19070" spans="1:10" x14ac:dyDescent="0.2">
      <c r="A19070" s="4">
        <v>45352</v>
      </c>
      <c r="B19070" s="2" t="s">
        <v>168</v>
      </c>
      <c r="C19070" s="2" t="s">
        <v>11</v>
      </c>
      <c r="D19070" s="11" t="s">
        <v>88</v>
      </c>
      <c r="E19070" s="12">
        <v>0</v>
      </c>
      <c r="F19070" s="12">
        <v>0</v>
      </c>
      <c r="G19070" s="11" t="s">
        <v>88</v>
      </c>
      <c r="H19070" s="12" t="s">
        <v>88</v>
      </c>
      <c r="I19070" s="12" t="s">
        <v>88</v>
      </c>
      <c r="J19070" s="19">
        <f>IF(MONTH(A19070)&gt;VLOOKUP(Totals!$H$2,Totals!$O$5:$P$16,2,FALSE),YEAR(A19070)+1,YEAR(A19070))</f>
        <v>2024</v>
      </c>
    </row>
    <row r="19071" spans="1:10" x14ac:dyDescent="0.2">
      <c r="A19071" s="4">
        <v>45352</v>
      </c>
      <c r="B19071" s="2" t="s">
        <v>168</v>
      </c>
      <c r="C19071" s="2" t="s">
        <v>150</v>
      </c>
      <c r="D19071" s="11">
        <v>55349</v>
      </c>
      <c r="E19071" s="12">
        <v>1910.7260000000001</v>
      </c>
      <c r="F19071" s="12">
        <v>36.688000000000002</v>
      </c>
      <c r="G19071" s="11">
        <v>63922</v>
      </c>
      <c r="H19071" s="12">
        <v>2407.4180000000001</v>
      </c>
      <c r="I19071" s="12">
        <v>7.36</v>
      </c>
      <c r="J19071" s="19">
        <f>IF(MONTH(A19071)&gt;VLOOKUP(Totals!$H$2,Totals!$O$5:$P$16,2,FALSE),YEAR(A19071)+1,YEAR(A19071))</f>
        <v>2024</v>
      </c>
    </row>
    <row r="19072" spans="1:10" x14ac:dyDescent="0.2">
      <c r="A19072" s="4">
        <v>45352</v>
      </c>
      <c r="B19072" s="2" t="s">
        <v>168</v>
      </c>
      <c r="C19072" s="2" t="s">
        <v>37</v>
      </c>
      <c r="D19072" s="11" t="s">
        <v>88</v>
      </c>
      <c r="E19072" s="12" t="s">
        <v>88</v>
      </c>
      <c r="F19072" s="12" t="s">
        <v>88</v>
      </c>
      <c r="G19072" s="11" t="s">
        <v>88</v>
      </c>
      <c r="H19072" s="12">
        <v>0</v>
      </c>
      <c r="I19072" s="12">
        <v>0</v>
      </c>
      <c r="J19072" s="19">
        <f>IF(MONTH(A19072)&gt;VLOOKUP(Totals!$H$2,Totals!$O$5:$P$16,2,FALSE),YEAR(A19072)+1,YEAR(A19072))</f>
        <v>2024</v>
      </c>
    </row>
    <row r="19073" spans="1:10" x14ac:dyDescent="0.2">
      <c r="A19073" s="4">
        <v>45352</v>
      </c>
      <c r="B19073" s="2" t="s">
        <v>168</v>
      </c>
      <c r="C19073" s="2" t="s">
        <v>76</v>
      </c>
      <c r="D19073" s="11" t="s">
        <v>88</v>
      </c>
      <c r="E19073" s="12" t="s">
        <v>88</v>
      </c>
      <c r="F19073" s="12" t="s">
        <v>88</v>
      </c>
      <c r="G19073" s="11" t="s">
        <v>88</v>
      </c>
      <c r="H19073" s="12">
        <v>0</v>
      </c>
      <c r="I19073" s="12">
        <v>0</v>
      </c>
      <c r="J19073" s="19">
        <f>IF(MONTH(A19073)&gt;VLOOKUP(Totals!$H$2,Totals!$O$5:$P$16,2,FALSE),YEAR(A19073)+1,YEAR(A19073))</f>
        <v>2024</v>
      </c>
    </row>
    <row r="19074" spans="1:10" x14ac:dyDescent="0.2">
      <c r="A19074" s="4">
        <v>45352</v>
      </c>
      <c r="B19074" s="2" t="s">
        <v>67</v>
      </c>
      <c r="C19074" s="2" t="s">
        <v>68</v>
      </c>
      <c r="D19074" s="11">
        <v>2199</v>
      </c>
      <c r="E19074" s="12">
        <v>34.573</v>
      </c>
      <c r="F19074" s="12">
        <v>0.09</v>
      </c>
      <c r="G19074" s="11">
        <v>2415</v>
      </c>
      <c r="H19074" s="12">
        <v>232.17</v>
      </c>
      <c r="I19074" s="12">
        <v>0</v>
      </c>
      <c r="J19074" s="19">
        <f>IF(MONTH(A19074)&gt;VLOOKUP(Totals!$H$2,Totals!$O$5:$P$16,2,FALSE),YEAR(A19074)+1,YEAR(A19074))</f>
        <v>2024</v>
      </c>
    </row>
    <row r="19075" spans="1:10" x14ac:dyDescent="0.2">
      <c r="A19075" s="4">
        <v>45352</v>
      </c>
      <c r="B19075" s="2" t="s">
        <v>245</v>
      </c>
      <c r="C19075" s="2" t="s">
        <v>35</v>
      </c>
      <c r="D19075" s="11">
        <v>49127</v>
      </c>
      <c r="E19075" s="12">
        <v>958.45</v>
      </c>
      <c r="F19075" s="12">
        <v>14.840999999999999</v>
      </c>
      <c r="G19075" s="11">
        <v>50382</v>
      </c>
      <c r="H19075" s="12">
        <v>565.81200000000001</v>
      </c>
      <c r="I19075" s="12">
        <v>0</v>
      </c>
      <c r="J19075" s="19">
        <f>IF(MONTH(A19075)&gt;VLOOKUP(Totals!$H$2,Totals!$O$5:$P$16,2,FALSE),YEAR(A19075)+1,YEAR(A19075))</f>
        <v>2024</v>
      </c>
    </row>
    <row r="19076" spans="1:10" x14ac:dyDescent="0.2">
      <c r="A19076" s="4">
        <v>45352</v>
      </c>
      <c r="B19076" s="2" t="s">
        <v>200</v>
      </c>
      <c r="C19076" s="2" t="s">
        <v>18</v>
      </c>
      <c r="D19076" s="11">
        <v>6923</v>
      </c>
      <c r="E19076" s="12">
        <v>254.56700000000001</v>
      </c>
      <c r="F19076" s="12">
        <v>4.0490000000000004</v>
      </c>
      <c r="G19076" s="11">
        <v>7659</v>
      </c>
      <c r="H19076" s="12">
        <v>191.733</v>
      </c>
      <c r="I19076" s="12">
        <v>0</v>
      </c>
      <c r="J19076" s="19">
        <f>IF(MONTH(A19076)&gt;VLOOKUP(Totals!$H$2,Totals!$O$5:$P$16,2,FALSE),YEAR(A19076)+1,YEAR(A19076))</f>
        <v>2024</v>
      </c>
    </row>
    <row r="19077" spans="1:10" x14ac:dyDescent="0.2">
      <c r="A19077" s="4">
        <v>45352</v>
      </c>
      <c r="B19077" s="2" t="s">
        <v>69</v>
      </c>
      <c r="C19077" s="2" t="s">
        <v>11</v>
      </c>
      <c r="D19077" s="11" t="s">
        <v>88</v>
      </c>
      <c r="E19077" s="12">
        <v>187.03800000000001</v>
      </c>
      <c r="F19077" s="12">
        <v>0</v>
      </c>
      <c r="G19077" s="11" t="s">
        <v>88</v>
      </c>
      <c r="H19077" s="12">
        <v>289.78300000000002</v>
      </c>
      <c r="I19077" s="12">
        <v>0</v>
      </c>
      <c r="J19077" s="19">
        <f>IF(MONTH(A19077)&gt;VLOOKUP(Totals!$H$2,Totals!$O$5:$P$16,2,FALSE),YEAR(A19077)+1,YEAR(A19077))</f>
        <v>2024</v>
      </c>
    </row>
    <row r="19078" spans="1:10" x14ac:dyDescent="0.2">
      <c r="A19078" s="4">
        <v>45352</v>
      </c>
      <c r="B19078" s="2" t="s">
        <v>69</v>
      </c>
      <c r="C19078" s="2" t="s">
        <v>35</v>
      </c>
      <c r="D19078" s="11">
        <v>149473</v>
      </c>
      <c r="E19078" s="12">
        <v>5688.3220000000001</v>
      </c>
      <c r="F19078" s="12">
        <v>29.347000000000001</v>
      </c>
      <c r="G19078" s="11">
        <v>153963</v>
      </c>
      <c r="H19078" s="12">
        <v>6385.2730000000001</v>
      </c>
      <c r="I19078" s="12">
        <v>0</v>
      </c>
      <c r="J19078" s="19">
        <f>IF(MONTH(A19078)&gt;VLOOKUP(Totals!$H$2,Totals!$O$5:$P$16,2,FALSE),YEAR(A19078)+1,YEAR(A19078))</f>
        <v>2024</v>
      </c>
    </row>
    <row r="19079" spans="1:10" x14ac:dyDescent="0.2">
      <c r="A19079" s="4">
        <v>45352</v>
      </c>
      <c r="B19079" s="2" t="s">
        <v>69</v>
      </c>
      <c r="C19079" s="2" t="s">
        <v>16</v>
      </c>
      <c r="D19079" s="11" t="s">
        <v>88</v>
      </c>
      <c r="E19079" s="12">
        <v>922.34</v>
      </c>
      <c r="F19079" s="12">
        <v>0</v>
      </c>
      <c r="G19079" s="11" t="s">
        <v>88</v>
      </c>
      <c r="H19079" s="12" t="s">
        <v>88</v>
      </c>
      <c r="I19079" s="12" t="s">
        <v>88</v>
      </c>
      <c r="J19079" s="19">
        <f>IF(MONTH(A19079)&gt;VLOOKUP(Totals!$H$2,Totals!$O$5:$P$16,2,FALSE),YEAR(A19079)+1,YEAR(A19079))</f>
        <v>2024</v>
      </c>
    </row>
    <row r="19080" spans="1:10" x14ac:dyDescent="0.2">
      <c r="A19080" s="4">
        <v>45352</v>
      </c>
      <c r="B19080" s="2" t="s">
        <v>70</v>
      </c>
      <c r="C19080" s="2" t="s">
        <v>22</v>
      </c>
      <c r="D19080" s="11">
        <v>1285</v>
      </c>
      <c r="E19080" s="12">
        <v>6.2990000000000004</v>
      </c>
      <c r="F19080" s="12">
        <v>0</v>
      </c>
      <c r="G19080" s="11">
        <v>999</v>
      </c>
      <c r="H19080" s="12">
        <v>22.86</v>
      </c>
      <c r="I19080" s="12">
        <v>0</v>
      </c>
      <c r="J19080" s="19">
        <f>IF(MONTH(A19080)&gt;VLOOKUP(Totals!$H$2,Totals!$O$5:$P$16,2,FALSE),YEAR(A19080)+1,YEAR(A19080))</f>
        <v>2024</v>
      </c>
    </row>
    <row r="19081" spans="1:10" x14ac:dyDescent="0.2">
      <c r="A19081" s="4">
        <v>45352</v>
      </c>
      <c r="B19081" s="2" t="s">
        <v>246</v>
      </c>
      <c r="C19081" s="2" t="s">
        <v>247</v>
      </c>
      <c r="D19081" s="11">
        <v>11339</v>
      </c>
      <c r="E19081" s="12">
        <v>350.93400000000003</v>
      </c>
      <c r="F19081" s="12">
        <v>0.59</v>
      </c>
      <c r="G19081" s="11">
        <v>10044</v>
      </c>
      <c r="H19081" s="12">
        <v>422.56</v>
      </c>
      <c r="I19081" s="12">
        <v>3.4169999999999998</v>
      </c>
      <c r="J19081" s="19">
        <f>IF(MONTH(A19081)&gt;VLOOKUP(Totals!$H$2,Totals!$O$5:$P$16,2,FALSE),YEAR(A19081)+1,YEAR(A19081))</f>
        <v>2024</v>
      </c>
    </row>
    <row r="19082" spans="1:10" x14ac:dyDescent="0.2">
      <c r="A19082" s="4">
        <v>45352</v>
      </c>
      <c r="B19082" s="2" t="s">
        <v>160</v>
      </c>
      <c r="C19082" s="2" t="s">
        <v>161</v>
      </c>
      <c r="D19082" s="11" t="s">
        <v>88</v>
      </c>
      <c r="E19082" s="12">
        <v>1459.7470000000001</v>
      </c>
      <c r="F19082" s="12">
        <v>0</v>
      </c>
      <c r="G19082" s="11" t="s">
        <v>88</v>
      </c>
      <c r="H19082" s="12">
        <v>509.62</v>
      </c>
      <c r="I19082" s="12">
        <v>0</v>
      </c>
      <c r="J19082" s="19">
        <f>IF(MONTH(A19082)&gt;VLOOKUP(Totals!$H$2,Totals!$O$5:$P$16,2,FALSE),YEAR(A19082)+1,YEAR(A19082))</f>
        <v>2024</v>
      </c>
    </row>
    <row r="19083" spans="1:10" x14ac:dyDescent="0.2">
      <c r="A19083" s="4">
        <v>45352</v>
      </c>
      <c r="B19083" s="2" t="s">
        <v>160</v>
      </c>
      <c r="C19083" s="2" t="s">
        <v>11</v>
      </c>
      <c r="D19083" s="11" t="s">
        <v>88</v>
      </c>
      <c r="E19083" s="12">
        <v>1313.1189999999999</v>
      </c>
      <c r="F19083" s="12">
        <v>0</v>
      </c>
      <c r="G19083" s="11" t="s">
        <v>88</v>
      </c>
      <c r="H19083" s="12">
        <v>1650.0219999999999</v>
      </c>
      <c r="I19083" s="12">
        <v>0</v>
      </c>
      <c r="J19083" s="19">
        <f>IF(MONTH(A19083)&gt;VLOOKUP(Totals!$H$2,Totals!$O$5:$P$16,2,FALSE),YEAR(A19083)+1,YEAR(A19083))</f>
        <v>2024</v>
      </c>
    </row>
    <row r="19084" spans="1:10" x14ac:dyDescent="0.2">
      <c r="A19084" s="4">
        <v>45352</v>
      </c>
      <c r="B19084" s="2" t="s">
        <v>160</v>
      </c>
      <c r="C19084" s="2" t="s">
        <v>35</v>
      </c>
      <c r="D19084" s="11" t="s">
        <v>88</v>
      </c>
      <c r="E19084" s="12">
        <v>946.49599999999998</v>
      </c>
      <c r="F19084" s="12">
        <v>0</v>
      </c>
      <c r="G19084" s="11" t="s">
        <v>88</v>
      </c>
      <c r="H19084" s="12">
        <v>660.20799999999997</v>
      </c>
      <c r="I19084" s="12">
        <v>0</v>
      </c>
      <c r="J19084" s="19">
        <f>IF(MONTH(A19084)&gt;VLOOKUP(Totals!$H$2,Totals!$O$5:$P$16,2,FALSE),YEAR(A19084)+1,YEAR(A19084))</f>
        <v>2024</v>
      </c>
    </row>
    <row r="19085" spans="1:10" x14ac:dyDescent="0.2">
      <c r="A19085" s="4">
        <v>45352</v>
      </c>
      <c r="B19085" s="2" t="s">
        <v>252</v>
      </c>
      <c r="C19085" s="2" t="s">
        <v>37</v>
      </c>
      <c r="D19085" s="11">
        <v>2268</v>
      </c>
      <c r="E19085" s="12">
        <v>86.706000000000003</v>
      </c>
      <c r="F19085" s="12">
        <v>0</v>
      </c>
      <c r="G19085" s="11">
        <v>2260</v>
      </c>
      <c r="H19085" s="12">
        <v>48.34</v>
      </c>
      <c r="I19085" s="12">
        <v>0</v>
      </c>
      <c r="J19085" s="19">
        <f>IF(MONTH(A19085)&gt;VLOOKUP(Totals!$H$2,Totals!$O$5:$P$16,2,FALSE),YEAR(A19085)+1,YEAR(A19085))</f>
        <v>2024</v>
      </c>
    </row>
    <row r="19086" spans="1:10" x14ac:dyDescent="0.2">
      <c r="A19086" s="4">
        <v>45352</v>
      </c>
      <c r="B19086" s="2" t="s">
        <v>72</v>
      </c>
      <c r="C19086" s="2" t="s">
        <v>37</v>
      </c>
      <c r="D19086" s="11">
        <v>23661</v>
      </c>
      <c r="E19086" s="12">
        <v>1120.367</v>
      </c>
      <c r="F19086" s="12">
        <v>30.972000000000001</v>
      </c>
      <c r="G19086" s="11">
        <v>22323</v>
      </c>
      <c r="H19086" s="12">
        <v>678.77300000000002</v>
      </c>
      <c r="I19086" s="12">
        <v>0</v>
      </c>
      <c r="J19086" s="19">
        <f>IF(MONTH(A19086)&gt;VLOOKUP(Totals!$H$2,Totals!$O$5:$P$16,2,FALSE),YEAR(A19086)+1,YEAR(A19086))</f>
        <v>2024</v>
      </c>
    </row>
    <row r="19087" spans="1:10" x14ac:dyDescent="0.2">
      <c r="A19087" s="4">
        <v>45352</v>
      </c>
      <c r="B19087" s="2" t="s">
        <v>248</v>
      </c>
      <c r="C19087" s="2" t="s">
        <v>18</v>
      </c>
      <c r="D19087" s="11">
        <v>2499</v>
      </c>
      <c r="E19087" s="12">
        <v>200.52199999999999</v>
      </c>
      <c r="F19087" s="12">
        <v>6.0289999999999999</v>
      </c>
      <c r="G19087" s="11">
        <v>2040</v>
      </c>
      <c r="H19087" s="12">
        <v>50.838999999999999</v>
      </c>
      <c r="I19087" s="12">
        <v>0</v>
      </c>
      <c r="J19087" s="19">
        <f>IF(MONTH(A19087)&gt;VLOOKUP(Totals!$H$2,Totals!$O$5:$P$16,2,FALSE),YEAR(A19087)+1,YEAR(A19087))</f>
        <v>2024</v>
      </c>
    </row>
    <row r="19088" spans="1:10" x14ac:dyDescent="0.2">
      <c r="A19088" s="4">
        <v>45352</v>
      </c>
      <c r="B19088" s="2" t="s">
        <v>266</v>
      </c>
      <c r="C19088" s="2" t="s">
        <v>35</v>
      </c>
      <c r="D19088" s="11">
        <v>132</v>
      </c>
      <c r="E19088" s="12">
        <v>0</v>
      </c>
      <c r="F19088" s="12">
        <v>0</v>
      </c>
      <c r="G19088" s="11">
        <v>249</v>
      </c>
      <c r="H19088" s="12">
        <v>0</v>
      </c>
      <c r="I19088" s="12">
        <v>0</v>
      </c>
      <c r="J19088" s="19">
        <f>IF(MONTH(A19088)&gt;VLOOKUP(Totals!$H$2,Totals!$O$5:$P$16,2,FALSE),YEAR(A19088)+1,YEAR(A19088))</f>
        <v>2024</v>
      </c>
    </row>
    <row r="19089" spans="1:10" x14ac:dyDescent="0.2">
      <c r="A19089" s="4">
        <v>45352</v>
      </c>
      <c r="B19089" s="2" t="s">
        <v>266</v>
      </c>
      <c r="C19089" s="2" t="s">
        <v>169</v>
      </c>
      <c r="D19089" s="11">
        <v>408</v>
      </c>
      <c r="E19089" s="12">
        <v>51.180999999999997</v>
      </c>
      <c r="F19089" s="12">
        <v>0</v>
      </c>
      <c r="G19089" s="11">
        <v>1620</v>
      </c>
      <c r="H19089" s="12">
        <v>176.92</v>
      </c>
      <c r="I19089" s="12">
        <v>0</v>
      </c>
      <c r="J19089" s="19">
        <f>IF(MONTH(A19089)&gt;VLOOKUP(Totals!$H$2,Totals!$O$5:$P$16,2,FALSE),YEAR(A19089)+1,YEAR(A19089))</f>
        <v>2024</v>
      </c>
    </row>
    <row r="19090" spans="1:10" x14ac:dyDescent="0.2">
      <c r="A19090" s="4">
        <v>45352</v>
      </c>
      <c r="B19090" s="2" t="s">
        <v>261</v>
      </c>
      <c r="C19090" s="2" t="s">
        <v>32</v>
      </c>
      <c r="D19090" s="11">
        <v>4918</v>
      </c>
      <c r="E19090" s="12">
        <v>29.346</v>
      </c>
      <c r="F19090" s="12">
        <v>3.38</v>
      </c>
      <c r="G19090" s="11">
        <v>5668</v>
      </c>
      <c r="H19090" s="12">
        <v>9.9410000000000007</v>
      </c>
      <c r="I19090" s="12">
        <v>0</v>
      </c>
      <c r="J19090" s="19">
        <f>IF(MONTH(A19090)&gt;VLOOKUP(Totals!$H$2,Totals!$O$5:$P$16,2,FALSE),YEAR(A19090)+1,YEAR(A19090))</f>
        <v>2024</v>
      </c>
    </row>
    <row r="19091" spans="1:10" x14ac:dyDescent="0.2">
      <c r="A19091" s="4">
        <v>45352</v>
      </c>
      <c r="B19091" s="2" t="s">
        <v>73</v>
      </c>
      <c r="C19091" s="2" t="s">
        <v>16</v>
      </c>
      <c r="D19091" s="11">
        <v>37587</v>
      </c>
      <c r="E19091" s="12">
        <v>930.58</v>
      </c>
      <c r="F19091" s="12">
        <v>52.673999999999999</v>
      </c>
      <c r="G19091" s="11">
        <v>39482</v>
      </c>
      <c r="H19091" s="12">
        <v>1830.1220000000001</v>
      </c>
      <c r="I19091" s="12">
        <v>292.58</v>
      </c>
      <c r="J19091" s="19">
        <f>IF(MONTH(A19091)&gt;VLOOKUP(Totals!$H$2,Totals!$O$5:$P$16,2,FALSE),YEAR(A19091)+1,YEAR(A19091))</f>
        <v>2024</v>
      </c>
    </row>
    <row r="19092" spans="1:10" x14ac:dyDescent="0.2">
      <c r="A19092" s="4">
        <v>45352</v>
      </c>
      <c r="B19092" s="2" t="s">
        <v>74</v>
      </c>
      <c r="C19092" s="2" t="s">
        <v>18</v>
      </c>
      <c r="D19092" s="11" t="s">
        <v>88</v>
      </c>
      <c r="E19092" s="12" t="s">
        <v>88</v>
      </c>
      <c r="F19092" s="12" t="s">
        <v>88</v>
      </c>
      <c r="G19092" s="11" t="s">
        <v>88</v>
      </c>
      <c r="H19092" s="12">
        <v>250.82300000000001</v>
      </c>
      <c r="I19092" s="12">
        <v>0</v>
      </c>
      <c r="J19092" s="19">
        <f>IF(MONTH(A19092)&gt;VLOOKUP(Totals!$H$2,Totals!$O$5:$P$16,2,FALSE),YEAR(A19092)+1,YEAR(A19092))</f>
        <v>2024</v>
      </c>
    </row>
    <row r="19093" spans="1:10" x14ac:dyDescent="0.2">
      <c r="A19093" s="4">
        <v>45352</v>
      </c>
      <c r="B19093" s="2" t="s">
        <v>74</v>
      </c>
      <c r="C19093" s="2" t="s">
        <v>32</v>
      </c>
      <c r="D19093" s="11" t="s">
        <v>88</v>
      </c>
      <c r="E19093" s="12" t="s">
        <v>88</v>
      </c>
      <c r="F19093" s="12" t="s">
        <v>88</v>
      </c>
      <c r="G19093" s="11" t="s">
        <v>88</v>
      </c>
      <c r="H19093" s="12">
        <v>118.81100000000001</v>
      </c>
      <c r="I19093" s="12">
        <v>0</v>
      </c>
      <c r="J19093" s="19">
        <f>IF(MONTH(A19093)&gt;VLOOKUP(Totals!$H$2,Totals!$O$5:$P$16,2,FALSE),YEAR(A19093)+1,YEAR(A19093))</f>
        <v>2024</v>
      </c>
    </row>
    <row r="19094" spans="1:10" x14ac:dyDescent="0.2">
      <c r="A19094" s="4">
        <v>45352</v>
      </c>
      <c r="B19094" s="2" t="s">
        <v>74</v>
      </c>
      <c r="C19094" s="2" t="s">
        <v>35</v>
      </c>
      <c r="D19094" s="11" t="s">
        <v>88</v>
      </c>
      <c r="E19094" s="12" t="s">
        <v>88</v>
      </c>
      <c r="F19094" s="12" t="s">
        <v>88</v>
      </c>
      <c r="G19094" s="11" t="s">
        <v>88</v>
      </c>
      <c r="H19094" s="12">
        <v>54.844999999999999</v>
      </c>
      <c r="I19094" s="12">
        <v>0</v>
      </c>
      <c r="J19094" s="19">
        <f>IF(MONTH(A19094)&gt;VLOOKUP(Totals!$H$2,Totals!$O$5:$P$16,2,FALSE),YEAR(A19094)+1,YEAR(A19094))</f>
        <v>2024</v>
      </c>
    </row>
    <row r="19095" spans="1:10" x14ac:dyDescent="0.2">
      <c r="A19095" s="4">
        <v>45352</v>
      </c>
      <c r="B19095" s="2" t="s">
        <v>74</v>
      </c>
      <c r="C19095" s="2" t="s">
        <v>16</v>
      </c>
      <c r="D19095" s="11" t="s">
        <v>88</v>
      </c>
      <c r="E19095" s="12">
        <v>1434.9259999999999</v>
      </c>
      <c r="F19095" s="12">
        <v>0</v>
      </c>
      <c r="G19095" s="11" t="s">
        <v>88</v>
      </c>
      <c r="H19095" s="12" t="s">
        <v>88</v>
      </c>
      <c r="I19095" s="12" t="s">
        <v>88</v>
      </c>
      <c r="J19095" s="19">
        <f>IF(MONTH(A19095)&gt;VLOOKUP(Totals!$H$2,Totals!$O$5:$P$16,2,FALSE),YEAR(A19095)+1,YEAR(A19095))</f>
        <v>2024</v>
      </c>
    </row>
    <row r="19096" spans="1:10" x14ac:dyDescent="0.2">
      <c r="A19096" s="4">
        <v>45352</v>
      </c>
      <c r="B19096" s="2" t="s">
        <v>264</v>
      </c>
      <c r="C19096" s="2" t="s">
        <v>76</v>
      </c>
      <c r="D19096" s="11">
        <v>20445</v>
      </c>
      <c r="E19096" s="12">
        <v>586.16</v>
      </c>
      <c r="F19096" s="12">
        <v>0</v>
      </c>
      <c r="G19096" s="11">
        <v>18042</v>
      </c>
      <c r="H19096" s="12">
        <v>0</v>
      </c>
      <c r="I19096" s="12">
        <v>0</v>
      </c>
      <c r="J19096" s="19">
        <f>IF(MONTH(A19096)&gt;VLOOKUP(Totals!$H$2,Totals!$O$5:$P$16,2,FALSE),YEAR(A19096)+1,YEAR(A19096))</f>
        <v>2024</v>
      </c>
    </row>
    <row r="19097" spans="1:10" x14ac:dyDescent="0.2">
      <c r="A19097" s="4">
        <v>45352</v>
      </c>
      <c r="B19097" s="2" t="s">
        <v>75</v>
      </c>
      <c r="C19097" s="2" t="s">
        <v>76</v>
      </c>
      <c r="D19097" s="11">
        <v>24826</v>
      </c>
      <c r="E19097" s="12">
        <v>1056.9839999999999</v>
      </c>
      <c r="F19097" s="12">
        <v>3.073</v>
      </c>
      <c r="G19097" s="11">
        <v>24749</v>
      </c>
      <c r="H19097" s="12">
        <v>675.37199999999996</v>
      </c>
      <c r="I19097" s="12">
        <v>0.60099999999999998</v>
      </c>
      <c r="J19097" s="19">
        <f>IF(MONTH(A19097)&gt;VLOOKUP(Totals!$H$2,Totals!$O$5:$P$16,2,FALSE),YEAR(A19097)+1,YEAR(A19097))</f>
        <v>2024</v>
      </c>
    </row>
    <row r="19098" spans="1:10" x14ac:dyDescent="0.2">
      <c r="A19098" s="4">
        <v>45352</v>
      </c>
      <c r="B19098" s="2" t="s">
        <v>193</v>
      </c>
      <c r="C19098" s="2" t="s">
        <v>27</v>
      </c>
      <c r="D19098" s="11">
        <v>7210</v>
      </c>
      <c r="E19098" s="12">
        <v>0</v>
      </c>
      <c r="F19098" s="12">
        <v>0</v>
      </c>
      <c r="G19098" s="11">
        <v>8994</v>
      </c>
      <c r="H19098" s="12">
        <v>0</v>
      </c>
      <c r="I19098" s="12">
        <v>0</v>
      </c>
      <c r="J19098" s="19">
        <f>IF(MONTH(A19098)&gt;VLOOKUP(Totals!$H$2,Totals!$O$5:$P$16,2,FALSE),YEAR(A19098)+1,YEAR(A19098))</f>
        <v>2024</v>
      </c>
    </row>
    <row r="19099" spans="1:10" x14ac:dyDescent="0.2">
      <c r="A19099" s="4">
        <v>45352</v>
      </c>
      <c r="B19099" s="2" t="s">
        <v>193</v>
      </c>
      <c r="C19099" s="2" t="s">
        <v>28</v>
      </c>
      <c r="D19099" s="11">
        <v>16976</v>
      </c>
      <c r="E19099" s="12">
        <v>0</v>
      </c>
      <c r="F19099" s="12">
        <v>0</v>
      </c>
      <c r="G19099" s="11">
        <v>21070</v>
      </c>
      <c r="H19099" s="12">
        <v>0</v>
      </c>
      <c r="I19099" s="12">
        <v>0</v>
      </c>
      <c r="J19099" s="19">
        <f>IF(MONTH(A19099)&gt;VLOOKUP(Totals!$H$2,Totals!$O$5:$P$16,2,FALSE),YEAR(A19099)+1,YEAR(A19099))</f>
        <v>2024</v>
      </c>
    </row>
    <row r="19100" spans="1:10" x14ac:dyDescent="0.2">
      <c r="A19100" s="4">
        <v>45352</v>
      </c>
      <c r="B19100" s="2" t="s">
        <v>193</v>
      </c>
      <c r="C19100" s="2" t="s">
        <v>33</v>
      </c>
      <c r="D19100" s="11">
        <v>3705</v>
      </c>
      <c r="E19100" s="12">
        <v>0</v>
      </c>
      <c r="F19100" s="12">
        <v>0</v>
      </c>
      <c r="G19100" s="11">
        <v>3793</v>
      </c>
      <c r="H19100" s="12">
        <v>0</v>
      </c>
      <c r="I19100" s="12">
        <v>0</v>
      </c>
      <c r="J19100" s="19">
        <f>IF(MONTH(A19100)&gt;VLOOKUP(Totals!$H$2,Totals!$O$5:$P$16,2,FALSE),YEAR(A19100)+1,YEAR(A19100))</f>
        <v>2024</v>
      </c>
    </row>
    <row r="19101" spans="1:10" x14ac:dyDescent="0.2">
      <c r="A19101" s="4">
        <v>45352</v>
      </c>
      <c r="B19101" s="2" t="s">
        <v>193</v>
      </c>
      <c r="C19101" s="2" t="s">
        <v>11</v>
      </c>
      <c r="D19101" s="11">
        <v>10657</v>
      </c>
      <c r="E19101" s="12">
        <v>0</v>
      </c>
      <c r="F19101" s="12">
        <v>0</v>
      </c>
      <c r="G19101" s="11">
        <v>10841</v>
      </c>
      <c r="H19101" s="12">
        <v>0</v>
      </c>
      <c r="I19101" s="12">
        <v>0</v>
      </c>
      <c r="J19101" s="19">
        <f>IF(MONTH(A19101)&gt;VLOOKUP(Totals!$H$2,Totals!$O$5:$P$16,2,FALSE),YEAR(A19101)+1,YEAR(A19101))</f>
        <v>2024</v>
      </c>
    </row>
    <row r="19102" spans="1:10" x14ac:dyDescent="0.2">
      <c r="A19102" s="4">
        <v>45352</v>
      </c>
      <c r="B19102" s="2" t="s">
        <v>193</v>
      </c>
      <c r="C19102" s="2" t="s">
        <v>30</v>
      </c>
      <c r="D19102" s="11">
        <v>2355</v>
      </c>
      <c r="E19102" s="12">
        <v>0</v>
      </c>
      <c r="F19102" s="12">
        <v>0</v>
      </c>
      <c r="G19102" s="11">
        <v>2652</v>
      </c>
      <c r="H19102" s="12">
        <v>0</v>
      </c>
      <c r="I19102" s="12">
        <v>0</v>
      </c>
      <c r="J19102" s="19">
        <f>IF(MONTH(A19102)&gt;VLOOKUP(Totals!$H$2,Totals!$O$5:$P$16,2,FALSE),YEAR(A19102)+1,YEAR(A19102))</f>
        <v>2024</v>
      </c>
    </row>
    <row r="19103" spans="1:10" x14ac:dyDescent="0.2">
      <c r="A19103" s="4">
        <v>45352</v>
      </c>
      <c r="B19103" s="2" t="s">
        <v>193</v>
      </c>
      <c r="C19103" s="2" t="s">
        <v>62</v>
      </c>
      <c r="D19103" s="11">
        <v>995</v>
      </c>
      <c r="E19103" s="12">
        <v>0</v>
      </c>
      <c r="F19103" s="12">
        <v>0</v>
      </c>
      <c r="G19103" s="11">
        <v>1329</v>
      </c>
      <c r="H19103" s="12">
        <v>0</v>
      </c>
      <c r="I19103" s="12">
        <v>0</v>
      </c>
      <c r="J19103" s="19">
        <f>IF(MONTH(A19103)&gt;VLOOKUP(Totals!$H$2,Totals!$O$5:$P$16,2,FALSE),YEAR(A19103)+1,YEAR(A19103))</f>
        <v>2024</v>
      </c>
    </row>
    <row r="19104" spans="1:10" x14ac:dyDescent="0.2">
      <c r="A19104" s="4">
        <v>45352</v>
      </c>
      <c r="B19104" s="2" t="s">
        <v>236</v>
      </c>
      <c r="C19104" s="2" t="s">
        <v>18</v>
      </c>
      <c r="D19104" s="11">
        <v>13155</v>
      </c>
      <c r="E19104" s="12">
        <v>767.95</v>
      </c>
      <c r="F19104" s="12">
        <v>2.58</v>
      </c>
      <c r="G19104" s="11">
        <v>10817</v>
      </c>
      <c r="H19104" s="12">
        <v>281.47000000000003</v>
      </c>
      <c r="I19104" s="12">
        <v>0</v>
      </c>
      <c r="J19104" s="19">
        <f>IF(MONTH(A19104)&gt;VLOOKUP(Totals!$H$2,Totals!$O$5:$P$16,2,FALSE),YEAR(A19104)+1,YEAR(A19104))</f>
        <v>2024</v>
      </c>
    </row>
    <row r="19105" spans="1:10" x14ac:dyDescent="0.2">
      <c r="A19105" s="4">
        <v>45383</v>
      </c>
      <c r="B19105" s="2" t="s">
        <v>233</v>
      </c>
      <c r="C19105" s="2" t="s">
        <v>13</v>
      </c>
      <c r="D19105" s="11">
        <v>4298</v>
      </c>
      <c r="E19105" s="12">
        <v>6.2169999999999996</v>
      </c>
      <c r="F19105" s="12">
        <v>0.51700000000000002</v>
      </c>
      <c r="G19105" s="11">
        <v>4610</v>
      </c>
      <c r="H19105" s="12">
        <v>70.905000000000001</v>
      </c>
      <c r="I19105" s="12">
        <v>0.77200000000000002</v>
      </c>
      <c r="J19105" s="19">
        <f>IF(MONTH(A19105)&gt;VLOOKUP(Totals!$H$2,Totals!$O$5:$P$16,2,FALSE),YEAR(A19105)+1,YEAR(A19105))</f>
        <v>2024</v>
      </c>
    </row>
    <row r="19106" spans="1:10" x14ac:dyDescent="0.2">
      <c r="A19106" s="4">
        <v>45383</v>
      </c>
      <c r="B19106" s="2" t="s">
        <v>14</v>
      </c>
      <c r="C19106" s="2" t="s">
        <v>15</v>
      </c>
      <c r="D19106" s="11">
        <v>11957</v>
      </c>
      <c r="E19106" s="12">
        <v>329.74400000000003</v>
      </c>
      <c r="F19106" s="12">
        <v>14.750999999999999</v>
      </c>
      <c r="G19106" s="11">
        <v>15390</v>
      </c>
      <c r="H19106" s="12">
        <v>579.49099999999999</v>
      </c>
      <c r="I19106" s="12">
        <v>17.919</v>
      </c>
      <c r="J19106" s="19">
        <f>IF(MONTH(A19106)&gt;VLOOKUP(Totals!$H$2,Totals!$O$5:$P$16,2,FALSE),YEAR(A19106)+1,YEAR(A19106))</f>
        <v>2024</v>
      </c>
    </row>
    <row r="19107" spans="1:10" x14ac:dyDescent="0.2">
      <c r="A19107" s="4">
        <v>45383</v>
      </c>
      <c r="B19107" s="2" t="s">
        <v>253</v>
      </c>
      <c r="C19107" s="2" t="s">
        <v>11</v>
      </c>
      <c r="D19107" s="11">
        <v>111</v>
      </c>
      <c r="E19107" s="12">
        <v>1.47</v>
      </c>
      <c r="F19107" s="12">
        <v>0</v>
      </c>
      <c r="G19107" s="11">
        <v>143</v>
      </c>
      <c r="H19107" s="12">
        <v>0.60799999999999998</v>
      </c>
      <c r="I19107" s="12">
        <v>0</v>
      </c>
      <c r="J19107" s="19">
        <f>IF(MONTH(A19107)&gt;VLOOKUP(Totals!$H$2,Totals!$O$5:$P$16,2,FALSE),YEAR(A19107)+1,YEAR(A19107))</f>
        <v>2024</v>
      </c>
    </row>
    <row r="19108" spans="1:10" x14ac:dyDescent="0.2">
      <c r="A19108" s="4">
        <v>45383</v>
      </c>
      <c r="B19108" s="2" t="s">
        <v>17</v>
      </c>
      <c r="C19108" s="2" t="s">
        <v>18</v>
      </c>
      <c r="D19108" s="11">
        <v>9749</v>
      </c>
      <c r="E19108" s="12">
        <v>417.77699999999999</v>
      </c>
      <c r="F19108" s="12">
        <v>0</v>
      </c>
      <c r="G19108" s="11">
        <v>9114</v>
      </c>
      <c r="H19108" s="12">
        <v>225.81800000000001</v>
      </c>
      <c r="I19108" s="12">
        <v>2.3660000000000001</v>
      </c>
      <c r="J19108" s="19">
        <f>IF(MONTH(A19108)&gt;VLOOKUP(Totals!$H$2,Totals!$O$5:$P$16,2,FALSE),YEAR(A19108)+1,YEAR(A19108))</f>
        <v>2024</v>
      </c>
    </row>
    <row r="19109" spans="1:10" x14ac:dyDescent="0.2">
      <c r="A19109" s="4">
        <v>45383</v>
      </c>
      <c r="B19109" s="2" t="s">
        <v>205</v>
      </c>
      <c r="C19109" s="2" t="s">
        <v>65</v>
      </c>
      <c r="D19109" s="11">
        <v>16697</v>
      </c>
      <c r="E19109" s="12">
        <v>239.47800000000001</v>
      </c>
      <c r="F19109" s="12">
        <v>41.649000000000001</v>
      </c>
      <c r="G19109" s="11">
        <v>15575</v>
      </c>
      <c r="H19109" s="12">
        <v>300.71100000000001</v>
      </c>
      <c r="I19109" s="12">
        <v>0</v>
      </c>
      <c r="J19109" s="19">
        <f>IF(MONTH(A19109)&gt;VLOOKUP(Totals!$H$2,Totals!$O$5:$P$16,2,FALSE),YEAR(A19109)+1,YEAR(A19109))</f>
        <v>2024</v>
      </c>
    </row>
    <row r="19110" spans="1:10" x14ac:dyDescent="0.2">
      <c r="A19110" s="4">
        <v>45383</v>
      </c>
      <c r="B19110" s="2" t="s">
        <v>19</v>
      </c>
      <c r="C19110" s="2" t="s">
        <v>20</v>
      </c>
      <c r="D19110" s="11">
        <v>2779</v>
      </c>
      <c r="E19110" s="12">
        <v>30.361999999999998</v>
      </c>
      <c r="F19110" s="12">
        <v>0</v>
      </c>
      <c r="G19110" s="11">
        <v>2721</v>
      </c>
      <c r="H19110" s="12">
        <v>59.752000000000002</v>
      </c>
      <c r="I19110" s="12">
        <v>0</v>
      </c>
      <c r="J19110" s="19">
        <f>IF(MONTH(A19110)&gt;VLOOKUP(Totals!$H$2,Totals!$O$5:$P$16,2,FALSE),YEAR(A19110)+1,YEAR(A19110))</f>
        <v>2024</v>
      </c>
    </row>
    <row r="19111" spans="1:10" x14ac:dyDescent="0.2">
      <c r="A19111" s="4">
        <v>45383</v>
      </c>
      <c r="B19111" s="2" t="s">
        <v>23</v>
      </c>
      <c r="C19111" s="2" t="s">
        <v>11</v>
      </c>
      <c r="D19111" s="11">
        <v>124158</v>
      </c>
      <c r="E19111" s="12">
        <v>1609.3209999999999</v>
      </c>
      <c r="F19111" s="12">
        <v>63.515999999999998</v>
      </c>
      <c r="G19111" s="11">
        <v>113295</v>
      </c>
      <c r="H19111" s="12">
        <v>1350.231</v>
      </c>
      <c r="I19111" s="12">
        <v>41.582000000000001</v>
      </c>
      <c r="J19111" s="19">
        <f>IF(MONTH(A19111)&gt;VLOOKUP(Totals!$H$2,Totals!$O$5:$P$16,2,FALSE),YEAR(A19111)+1,YEAR(A19111))</f>
        <v>2024</v>
      </c>
    </row>
    <row r="19112" spans="1:10" x14ac:dyDescent="0.2">
      <c r="A19112" s="4">
        <v>45383</v>
      </c>
      <c r="B19112" s="2" t="s">
        <v>24</v>
      </c>
      <c r="C19112" s="2" t="s">
        <v>25</v>
      </c>
      <c r="D19112" s="11">
        <v>5170</v>
      </c>
      <c r="E19112" s="12">
        <v>128.744</v>
      </c>
      <c r="F19112" s="12">
        <v>0</v>
      </c>
      <c r="G19112" s="11">
        <v>5457</v>
      </c>
      <c r="H19112" s="12">
        <v>194.101</v>
      </c>
      <c r="I19112" s="12">
        <v>0</v>
      </c>
      <c r="J19112" s="19">
        <f>IF(MONTH(A19112)&gt;VLOOKUP(Totals!$H$2,Totals!$O$5:$P$16,2,FALSE),YEAR(A19112)+1,YEAR(A19112))</f>
        <v>2024</v>
      </c>
    </row>
    <row r="19113" spans="1:10" x14ac:dyDescent="0.2">
      <c r="A19113" s="4">
        <v>45383</v>
      </c>
      <c r="B19113" s="2" t="s">
        <v>29</v>
      </c>
      <c r="C19113" s="2" t="s">
        <v>30</v>
      </c>
      <c r="D19113" s="11">
        <v>1827</v>
      </c>
      <c r="E19113" s="12">
        <v>1.722</v>
      </c>
      <c r="F19113" s="12">
        <v>4.5069999999999997</v>
      </c>
      <c r="G19113" s="11">
        <v>2089</v>
      </c>
      <c r="H19113" s="12">
        <v>4.4749999999999996</v>
      </c>
      <c r="I19113" s="12">
        <v>5.1459999999999999</v>
      </c>
      <c r="J19113" s="19">
        <f>IF(MONTH(A19113)&gt;VLOOKUP(Totals!$H$2,Totals!$O$5:$P$16,2,FALSE),YEAR(A19113)+1,YEAR(A19113))</f>
        <v>2024</v>
      </c>
    </row>
    <row r="19114" spans="1:10" x14ac:dyDescent="0.2">
      <c r="A19114" s="4">
        <v>45383</v>
      </c>
      <c r="B19114" s="2" t="s">
        <v>265</v>
      </c>
      <c r="C19114" s="2" t="s">
        <v>34</v>
      </c>
      <c r="D19114" s="11">
        <v>5882</v>
      </c>
      <c r="E19114" s="12">
        <v>0</v>
      </c>
      <c r="F19114" s="12">
        <v>0</v>
      </c>
      <c r="G19114" s="11">
        <v>3674</v>
      </c>
      <c r="H19114" s="12">
        <v>0</v>
      </c>
      <c r="I19114" s="12">
        <v>0</v>
      </c>
      <c r="J19114" s="19">
        <f>IF(MONTH(A19114)&gt;VLOOKUP(Totals!$H$2,Totals!$O$5:$P$16,2,FALSE),YEAR(A19114)+1,YEAR(A19114))</f>
        <v>2024</v>
      </c>
    </row>
    <row r="19115" spans="1:10" x14ac:dyDescent="0.2">
      <c r="A19115" s="4">
        <v>45383</v>
      </c>
      <c r="B19115" s="2" t="s">
        <v>154</v>
      </c>
      <c r="C19115" s="2" t="s">
        <v>34</v>
      </c>
      <c r="D19115" s="11">
        <v>23687</v>
      </c>
      <c r="E19115" s="12">
        <v>694.85900000000004</v>
      </c>
      <c r="F19115" s="12">
        <v>0</v>
      </c>
      <c r="G19115" s="11">
        <v>17966</v>
      </c>
      <c r="H19115" s="12">
        <v>172.71</v>
      </c>
      <c r="I19115" s="12">
        <v>0</v>
      </c>
      <c r="J19115" s="19">
        <f>IF(MONTH(A19115)&gt;VLOOKUP(Totals!$H$2,Totals!$O$5:$P$16,2,FALSE),YEAR(A19115)+1,YEAR(A19115))</f>
        <v>2024</v>
      </c>
    </row>
    <row r="19116" spans="1:10" x14ac:dyDescent="0.2">
      <c r="A19116" s="4">
        <v>45383</v>
      </c>
      <c r="B19116" s="2" t="s">
        <v>237</v>
      </c>
      <c r="C19116" s="2" t="s">
        <v>33</v>
      </c>
      <c r="D19116" s="11">
        <v>11982</v>
      </c>
      <c r="E19116" s="12">
        <v>734.505</v>
      </c>
      <c r="F19116" s="12">
        <v>1.605</v>
      </c>
      <c r="G19116" s="11">
        <v>10635</v>
      </c>
      <c r="H19116" s="12">
        <v>285.23899999999998</v>
      </c>
      <c r="I19116" s="12">
        <v>0</v>
      </c>
      <c r="J19116" s="19">
        <f>IF(MONTH(A19116)&gt;VLOOKUP(Totals!$H$2,Totals!$O$5:$P$16,2,FALSE),YEAR(A19116)+1,YEAR(A19116))</f>
        <v>2024</v>
      </c>
    </row>
    <row r="19117" spans="1:10" x14ac:dyDescent="0.2">
      <c r="A19117" s="4">
        <v>45383</v>
      </c>
      <c r="B19117" s="2" t="s">
        <v>238</v>
      </c>
      <c r="C19117" s="2" t="s">
        <v>16</v>
      </c>
      <c r="D19117" s="11">
        <v>7003</v>
      </c>
      <c r="E19117" s="12">
        <v>90.632999999999996</v>
      </c>
      <c r="F19117" s="12">
        <v>21.975000000000001</v>
      </c>
      <c r="G19117" s="11">
        <v>8271</v>
      </c>
      <c r="H19117" s="12">
        <v>451.84399999999999</v>
      </c>
      <c r="I19117" s="12">
        <v>4.452</v>
      </c>
      <c r="J19117" s="19">
        <f>IF(MONTH(A19117)&gt;VLOOKUP(Totals!$H$2,Totals!$O$5:$P$16,2,FALSE),YEAR(A19117)+1,YEAR(A19117))</f>
        <v>2024</v>
      </c>
    </row>
    <row r="19118" spans="1:10" x14ac:dyDescent="0.2">
      <c r="A19118" s="4">
        <v>45383</v>
      </c>
      <c r="B19118" s="2" t="s">
        <v>31</v>
      </c>
      <c r="C19118" s="2" t="s">
        <v>32</v>
      </c>
      <c r="D19118" s="11">
        <v>8677</v>
      </c>
      <c r="E19118" s="12">
        <v>265.80399999999997</v>
      </c>
      <c r="F19118" s="12">
        <v>0</v>
      </c>
      <c r="G19118" s="11">
        <v>8637</v>
      </c>
      <c r="H19118" s="12">
        <v>93.614000000000004</v>
      </c>
      <c r="I19118" s="12">
        <v>0</v>
      </c>
      <c r="J19118" s="19">
        <f>IF(MONTH(A19118)&gt;VLOOKUP(Totals!$H$2,Totals!$O$5:$P$16,2,FALSE),YEAR(A19118)+1,YEAR(A19118))</f>
        <v>2024</v>
      </c>
    </row>
    <row r="19119" spans="1:10" x14ac:dyDescent="0.2">
      <c r="A19119" s="4">
        <v>45383</v>
      </c>
      <c r="B19119" s="2" t="s">
        <v>244</v>
      </c>
      <c r="C19119" s="2" t="s">
        <v>28</v>
      </c>
      <c r="D19119" s="11">
        <v>9344</v>
      </c>
      <c r="E19119" s="12">
        <v>0</v>
      </c>
      <c r="F19119" s="12">
        <v>0</v>
      </c>
      <c r="G19119" s="11">
        <v>8962</v>
      </c>
      <c r="H19119" s="12">
        <v>0</v>
      </c>
      <c r="I19119" s="12">
        <v>0</v>
      </c>
      <c r="J19119" s="19">
        <f>IF(MONTH(A19119)&gt;VLOOKUP(Totals!$H$2,Totals!$O$5:$P$16,2,FALSE),YEAR(A19119)+1,YEAR(A19119))</f>
        <v>2024</v>
      </c>
    </row>
    <row r="19120" spans="1:10" x14ac:dyDescent="0.2">
      <c r="A19120" s="4">
        <v>45383</v>
      </c>
      <c r="B19120" s="2" t="s">
        <v>241</v>
      </c>
      <c r="C19120" s="2" t="s">
        <v>18</v>
      </c>
      <c r="D19120" s="11">
        <v>2944</v>
      </c>
      <c r="E19120" s="12">
        <v>114.04300000000001</v>
      </c>
      <c r="F19120" s="12">
        <v>0</v>
      </c>
      <c r="G19120" s="11">
        <v>1445</v>
      </c>
      <c r="H19120" s="12">
        <v>19.271999999999998</v>
      </c>
      <c r="I19120" s="12">
        <v>0</v>
      </c>
      <c r="J19120" s="19">
        <f>IF(MONTH(A19120)&gt;VLOOKUP(Totals!$H$2,Totals!$O$5:$P$16,2,FALSE),YEAR(A19120)+1,YEAR(A19120))</f>
        <v>2024</v>
      </c>
    </row>
    <row r="19121" spans="1:10" x14ac:dyDescent="0.2">
      <c r="A19121" s="4">
        <v>45383</v>
      </c>
      <c r="B19121" s="2" t="s">
        <v>36</v>
      </c>
      <c r="C19121" s="2" t="s">
        <v>35</v>
      </c>
      <c r="D19121" s="11">
        <v>2437</v>
      </c>
      <c r="E19121" s="12">
        <v>0.9</v>
      </c>
      <c r="F19121" s="12">
        <v>0.3</v>
      </c>
      <c r="G19121" s="11">
        <v>2641</v>
      </c>
      <c r="H19121" s="12">
        <v>274.39999999999998</v>
      </c>
      <c r="I19121" s="12">
        <v>0</v>
      </c>
      <c r="J19121" s="19">
        <f>IF(MONTH(A19121)&gt;VLOOKUP(Totals!$H$2,Totals!$O$5:$P$16,2,FALSE),YEAR(A19121)+1,YEAR(A19121))</f>
        <v>2024</v>
      </c>
    </row>
    <row r="19122" spans="1:10" x14ac:dyDescent="0.2">
      <c r="A19122" s="4">
        <v>45383</v>
      </c>
      <c r="B19122" s="2" t="s">
        <v>36</v>
      </c>
      <c r="C19122" s="2" t="s">
        <v>38</v>
      </c>
      <c r="D19122" s="11">
        <v>2870</v>
      </c>
      <c r="E19122" s="12">
        <v>214.9</v>
      </c>
      <c r="F19122" s="12">
        <v>29.6</v>
      </c>
      <c r="G19122" s="11">
        <v>3537</v>
      </c>
      <c r="H19122" s="12">
        <v>24.9</v>
      </c>
      <c r="I19122" s="12">
        <v>0.1</v>
      </c>
      <c r="J19122" s="19">
        <f>IF(MONTH(A19122)&gt;VLOOKUP(Totals!$H$2,Totals!$O$5:$P$16,2,FALSE),YEAR(A19122)+1,YEAR(A19122))</f>
        <v>2024</v>
      </c>
    </row>
    <row r="19123" spans="1:10" x14ac:dyDescent="0.2">
      <c r="A19123" s="4">
        <v>45383</v>
      </c>
      <c r="B19123" s="2" t="s">
        <v>41</v>
      </c>
      <c r="C19123" s="2" t="s">
        <v>161</v>
      </c>
      <c r="D19123" s="11">
        <v>53705</v>
      </c>
      <c r="E19123" s="12">
        <v>3777.884</v>
      </c>
      <c r="F19123" s="12">
        <v>106.065</v>
      </c>
      <c r="G19123" s="11">
        <v>56776</v>
      </c>
      <c r="H19123" s="12">
        <v>2452.4780000000001</v>
      </c>
      <c r="I19123" s="12">
        <v>0</v>
      </c>
      <c r="J19123" s="19">
        <f>IF(MONTH(A19123)&gt;VLOOKUP(Totals!$H$2,Totals!$O$5:$P$16,2,FALSE),YEAR(A19123)+1,YEAR(A19123))</f>
        <v>2024</v>
      </c>
    </row>
    <row r="19124" spans="1:10" x14ac:dyDescent="0.2">
      <c r="A19124" s="4">
        <v>45383</v>
      </c>
      <c r="B19124" s="2" t="s">
        <v>226</v>
      </c>
      <c r="C19124" s="2" t="s">
        <v>52</v>
      </c>
      <c r="D19124" s="11">
        <v>10836</v>
      </c>
      <c r="E19124" s="12">
        <v>390.87099999999998</v>
      </c>
      <c r="F19124" s="12">
        <v>0</v>
      </c>
      <c r="G19124" s="11">
        <v>10581</v>
      </c>
      <c r="H19124" s="12">
        <v>100.98</v>
      </c>
      <c r="I19124" s="12">
        <v>0</v>
      </c>
      <c r="J19124" s="19">
        <f>IF(MONTH(A19124)&gt;VLOOKUP(Totals!$H$2,Totals!$O$5:$P$16,2,FALSE),YEAR(A19124)+1,YEAR(A19124))</f>
        <v>2024</v>
      </c>
    </row>
    <row r="19125" spans="1:10" x14ac:dyDescent="0.2">
      <c r="A19125" s="4">
        <v>45383</v>
      </c>
      <c r="B19125" s="2" t="s">
        <v>42</v>
      </c>
      <c r="C19125" s="2" t="s">
        <v>11</v>
      </c>
      <c r="D19125" s="11">
        <v>2144</v>
      </c>
      <c r="E19125" s="12">
        <v>62.271000000000001</v>
      </c>
      <c r="F19125" s="12">
        <v>0</v>
      </c>
      <c r="G19125" s="11">
        <v>1741</v>
      </c>
      <c r="H19125" s="12">
        <v>46.804000000000002</v>
      </c>
      <c r="I19125" s="12">
        <v>0</v>
      </c>
      <c r="J19125" s="19">
        <f>IF(MONTH(A19125)&gt;VLOOKUP(Totals!$H$2,Totals!$O$5:$P$16,2,FALSE),YEAR(A19125)+1,YEAR(A19125))</f>
        <v>2024</v>
      </c>
    </row>
    <row r="19126" spans="1:10" x14ac:dyDescent="0.2">
      <c r="A19126" s="4">
        <v>45383</v>
      </c>
      <c r="B19126" s="2" t="s">
        <v>42</v>
      </c>
      <c r="C19126" s="2" t="s">
        <v>43</v>
      </c>
      <c r="D19126" s="11">
        <v>12698</v>
      </c>
      <c r="E19126" s="12">
        <v>454.274</v>
      </c>
      <c r="F19126" s="12">
        <v>47.435000000000002</v>
      </c>
      <c r="G19126" s="11">
        <v>12291</v>
      </c>
      <c r="H19126" s="12">
        <v>440.42899999999997</v>
      </c>
      <c r="I19126" s="12">
        <v>0</v>
      </c>
      <c r="J19126" s="19">
        <f>IF(MONTH(A19126)&gt;VLOOKUP(Totals!$H$2,Totals!$O$5:$P$16,2,FALSE),YEAR(A19126)+1,YEAR(A19126))</f>
        <v>2024</v>
      </c>
    </row>
    <row r="19127" spans="1:10" x14ac:dyDescent="0.2">
      <c r="A19127" s="4">
        <v>45383</v>
      </c>
      <c r="B19127" s="2" t="s">
        <v>44</v>
      </c>
      <c r="C19127" s="2" t="s">
        <v>18</v>
      </c>
      <c r="D19127" s="11">
        <v>29280</v>
      </c>
      <c r="E19127" s="12">
        <v>1940.3320000000001</v>
      </c>
      <c r="F19127" s="12">
        <v>6.5860000000000003</v>
      </c>
      <c r="G19127" s="11">
        <v>25653</v>
      </c>
      <c r="H19127" s="12">
        <v>624.63800000000003</v>
      </c>
      <c r="I19127" s="12">
        <v>4.532</v>
      </c>
      <c r="J19127" s="19">
        <f>IF(MONTH(A19127)&gt;VLOOKUP(Totals!$H$2,Totals!$O$5:$P$16,2,FALSE),YEAR(A19127)+1,YEAR(A19127))</f>
        <v>2024</v>
      </c>
    </row>
    <row r="19128" spans="1:10" x14ac:dyDescent="0.2">
      <c r="A19128" s="4">
        <v>45383</v>
      </c>
      <c r="B19128" s="2" t="s">
        <v>44</v>
      </c>
      <c r="C19128" s="2" t="s">
        <v>11</v>
      </c>
      <c r="D19128" s="11">
        <v>1560</v>
      </c>
      <c r="E19128" s="12">
        <v>8.6579999999999995</v>
      </c>
      <c r="F19128" s="12">
        <v>0</v>
      </c>
      <c r="G19128" s="11">
        <v>1118</v>
      </c>
      <c r="H19128" s="12">
        <v>10.066000000000001</v>
      </c>
      <c r="I19128" s="12">
        <v>0</v>
      </c>
      <c r="J19128" s="19">
        <f>IF(MONTH(A19128)&gt;VLOOKUP(Totals!$H$2,Totals!$O$5:$P$16,2,FALSE),YEAR(A19128)+1,YEAR(A19128))</f>
        <v>2024</v>
      </c>
    </row>
    <row r="19129" spans="1:10" x14ac:dyDescent="0.2">
      <c r="A19129" s="4">
        <v>45383</v>
      </c>
      <c r="B19129" s="2" t="s">
        <v>45</v>
      </c>
      <c r="C19129" s="2" t="s">
        <v>18</v>
      </c>
      <c r="D19129" s="11">
        <v>33422</v>
      </c>
      <c r="E19129" s="12">
        <v>2074.616</v>
      </c>
      <c r="F19129" s="12">
        <v>51.948999999999998</v>
      </c>
      <c r="G19129" s="11">
        <v>34227</v>
      </c>
      <c r="H19129" s="12">
        <v>656.61800000000005</v>
      </c>
      <c r="I19129" s="12">
        <v>0</v>
      </c>
      <c r="J19129" s="19">
        <f>IF(MONTH(A19129)&gt;VLOOKUP(Totals!$H$2,Totals!$O$5:$P$16,2,FALSE),YEAR(A19129)+1,YEAR(A19129))</f>
        <v>2024</v>
      </c>
    </row>
    <row r="19130" spans="1:10" x14ac:dyDescent="0.2">
      <c r="A19130" s="4">
        <v>45383</v>
      </c>
      <c r="B19130" s="2" t="s">
        <v>254</v>
      </c>
      <c r="C19130" s="2" t="s">
        <v>28</v>
      </c>
      <c r="D19130" s="11">
        <v>2575</v>
      </c>
      <c r="E19130" s="12">
        <v>17.337</v>
      </c>
      <c r="F19130" s="12">
        <v>0</v>
      </c>
      <c r="G19130" s="11">
        <v>2070</v>
      </c>
      <c r="H19130" s="12">
        <v>18.611000000000001</v>
      </c>
      <c r="I19130" s="12">
        <v>0</v>
      </c>
      <c r="J19130" s="19">
        <f>IF(MONTH(A19130)&gt;VLOOKUP(Totals!$H$2,Totals!$O$5:$P$16,2,FALSE),YEAR(A19130)+1,YEAR(A19130))</f>
        <v>2024</v>
      </c>
    </row>
    <row r="19131" spans="1:10" x14ac:dyDescent="0.2">
      <c r="A19131" s="4">
        <v>45383</v>
      </c>
      <c r="B19131" s="2" t="s">
        <v>165</v>
      </c>
      <c r="C19131" s="2" t="s">
        <v>16</v>
      </c>
      <c r="D19131" s="11">
        <v>6704</v>
      </c>
      <c r="E19131" s="12">
        <v>30.492000000000001</v>
      </c>
      <c r="F19131" s="12">
        <v>27.994</v>
      </c>
      <c r="G19131" s="11">
        <v>7579</v>
      </c>
      <c r="H19131" s="12">
        <v>353.62599999999998</v>
      </c>
      <c r="I19131" s="12">
        <v>0</v>
      </c>
      <c r="J19131" s="19">
        <f>IF(MONTH(A19131)&gt;VLOOKUP(Totals!$H$2,Totals!$O$5:$P$16,2,FALSE),YEAR(A19131)+1,YEAR(A19131))</f>
        <v>2024</v>
      </c>
    </row>
    <row r="19132" spans="1:10" x14ac:dyDescent="0.2">
      <c r="A19132" s="4">
        <v>45383</v>
      </c>
      <c r="B19132" s="2" t="s">
        <v>48</v>
      </c>
      <c r="C19132" s="2" t="s">
        <v>161</v>
      </c>
      <c r="D19132" s="11" t="s">
        <v>88</v>
      </c>
      <c r="E19132" s="12" t="s">
        <v>88</v>
      </c>
      <c r="F19132" s="12" t="s">
        <v>88</v>
      </c>
      <c r="G19132" s="11" t="s">
        <v>88</v>
      </c>
      <c r="H19132" s="12">
        <v>10.435</v>
      </c>
      <c r="I19132" s="12">
        <v>0</v>
      </c>
      <c r="J19132" s="19">
        <f>IF(MONTH(A19132)&gt;VLOOKUP(Totals!$H$2,Totals!$O$5:$P$16,2,FALSE),YEAR(A19132)+1,YEAR(A19132))</f>
        <v>2024</v>
      </c>
    </row>
    <row r="19133" spans="1:10" x14ac:dyDescent="0.2">
      <c r="A19133" s="4">
        <v>45383</v>
      </c>
      <c r="B19133" s="2" t="s">
        <v>48</v>
      </c>
      <c r="C19133" s="2" t="s">
        <v>11</v>
      </c>
      <c r="D19133" s="11">
        <v>8155</v>
      </c>
      <c r="E19133" s="12">
        <v>139.78399999999999</v>
      </c>
      <c r="F19133" s="12">
        <v>0</v>
      </c>
      <c r="G19133" s="11">
        <v>5437</v>
      </c>
      <c r="H19133" s="12">
        <v>227.684</v>
      </c>
      <c r="I19133" s="12">
        <v>0</v>
      </c>
      <c r="J19133" s="19">
        <f>IF(MONTH(A19133)&gt;VLOOKUP(Totals!$H$2,Totals!$O$5:$P$16,2,FALSE),YEAR(A19133)+1,YEAR(A19133))</f>
        <v>2024</v>
      </c>
    </row>
    <row r="19134" spans="1:10" x14ac:dyDescent="0.2">
      <c r="A19134" s="4">
        <v>45383</v>
      </c>
      <c r="B19134" s="2" t="s">
        <v>48</v>
      </c>
      <c r="C19134" s="2" t="s">
        <v>35</v>
      </c>
      <c r="D19134" s="11">
        <v>3748</v>
      </c>
      <c r="E19134" s="12">
        <v>51.984000000000002</v>
      </c>
      <c r="F19134" s="12">
        <v>9.9000000000000005E-2</v>
      </c>
      <c r="G19134" s="11">
        <v>2418</v>
      </c>
      <c r="H19134" s="12">
        <v>184.60499999999999</v>
      </c>
      <c r="I19134" s="12">
        <v>0</v>
      </c>
      <c r="J19134" s="19">
        <f>IF(MONTH(A19134)&gt;VLOOKUP(Totals!$H$2,Totals!$O$5:$P$16,2,FALSE),YEAR(A19134)+1,YEAR(A19134))</f>
        <v>2024</v>
      </c>
    </row>
    <row r="19135" spans="1:10" x14ac:dyDescent="0.2">
      <c r="A19135" s="4">
        <v>45383</v>
      </c>
      <c r="B19135" s="2" t="s">
        <v>48</v>
      </c>
      <c r="C19135" s="2" t="s">
        <v>49</v>
      </c>
      <c r="D19135" s="11">
        <v>64947</v>
      </c>
      <c r="E19135" s="12">
        <v>2133.837</v>
      </c>
      <c r="F19135" s="12">
        <v>15.412000000000001</v>
      </c>
      <c r="G19135" s="11">
        <v>96067</v>
      </c>
      <c r="H19135" s="12">
        <v>1791.2550000000001</v>
      </c>
      <c r="I19135" s="12">
        <v>34.804000000000002</v>
      </c>
      <c r="J19135" s="19">
        <f>IF(MONTH(A19135)&gt;VLOOKUP(Totals!$H$2,Totals!$O$5:$P$16,2,FALSE),YEAR(A19135)+1,YEAR(A19135))</f>
        <v>2024</v>
      </c>
    </row>
    <row r="19136" spans="1:10" x14ac:dyDescent="0.2">
      <c r="A19136" s="4">
        <v>45383</v>
      </c>
      <c r="B19136" s="2" t="s">
        <v>48</v>
      </c>
      <c r="C19136" s="2" t="s">
        <v>76</v>
      </c>
      <c r="D19136" s="11" t="s">
        <v>88</v>
      </c>
      <c r="E19136" s="12" t="s">
        <v>88</v>
      </c>
      <c r="F19136" s="12" t="s">
        <v>88</v>
      </c>
      <c r="G19136" s="11" t="s">
        <v>88</v>
      </c>
      <c r="H19136" s="12">
        <v>0</v>
      </c>
      <c r="I19136" s="12">
        <v>0</v>
      </c>
      <c r="J19136" s="19">
        <f>IF(MONTH(A19136)&gt;VLOOKUP(Totals!$H$2,Totals!$O$5:$P$16,2,FALSE),YEAR(A19136)+1,YEAR(A19136))</f>
        <v>2024</v>
      </c>
    </row>
    <row r="19137" spans="1:10" x14ac:dyDescent="0.2">
      <c r="A19137" s="4">
        <v>45383</v>
      </c>
      <c r="B19137" s="2" t="s">
        <v>151</v>
      </c>
      <c r="C19137" s="2" t="s">
        <v>49</v>
      </c>
      <c r="D19137" s="11">
        <v>13196</v>
      </c>
      <c r="E19137" s="12">
        <v>535.25900000000001</v>
      </c>
      <c r="F19137" s="12">
        <v>4.5270000000000001</v>
      </c>
      <c r="G19137" s="11">
        <v>18305</v>
      </c>
      <c r="H19137" s="12">
        <v>433.58499999999998</v>
      </c>
      <c r="I19137" s="12">
        <v>16.218</v>
      </c>
      <c r="J19137" s="19">
        <f>IF(MONTH(A19137)&gt;VLOOKUP(Totals!$H$2,Totals!$O$5:$P$16,2,FALSE),YEAR(A19137)+1,YEAR(A19137))</f>
        <v>2024</v>
      </c>
    </row>
    <row r="19138" spans="1:10" x14ac:dyDescent="0.2">
      <c r="A19138" s="4">
        <v>45383</v>
      </c>
      <c r="B19138" s="2" t="s">
        <v>50</v>
      </c>
      <c r="C19138" s="2" t="s">
        <v>43</v>
      </c>
      <c r="D19138" s="11">
        <v>3800</v>
      </c>
      <c r="E19138" s="12">
        <v>224.62100000000001</v>
      </c>
      <c r="F19138" s="12">
        <v>1.091</v>
      </c>
      <c r="G19138" s="11">
        <v>3227</v>
      </c>
      <c r="H19138" s="12">
        <v>99.715999999999994</v>
      </c>
      <c r="I19138" s="12">
        <v>0</v>
      </c>
      <c r="J19138" s="19">
        <f>IF(MONTH(A19138)&gt;VLOOKUP(Totals!$H$2,Totals!$O$5:$P$16,2,FALSE),YEAR(A19138)+1,YEAR(A19138))</f>
        <v>2024</v>
      </c>
    </row>
    <row r="19139" spans="1:10" x14ac:dyDescent="0.2">
      <c r="A19139" s="4">
        <v>45383</v>
      </c>
      <c r="B19139" s="2" t="s">
        <v>51</v>
      </c>
      <c r="C19139" s="2" t="s">
        <v>18</v>
      </c>
      <c r="D19139" s="11" t="s">
        <v>88</v>
      </c>
      <c r="E19139" s="12" t="s">
        <v>88</v>
      </c>
      <c r="F19139" s="12" t="s">
        <v>88</v>
      </c>
      <c r="G19139" s="11" t="s">
        <v>88</v>
      </c>
      <c r="H19139" s="12">
        <v>788.35799999999995</v>
      </c>
      <c r="I19139" s="12">
        <v>0</v>
      </c>
      <c r="J19139" s="19">
        <f>IF(MONTH(A19139)&gt;VLOOKUP(Totals!$H$2,Totals!$O$5:$P$16,2,FALSE),YEAR(A19139)+1,YEAR(A19139))</f>
        <v>2024</v>
      </c>
    </row>
    <row r="19140" spans="1:10" x14ac:dyDescent="0.2">
      <c r="A19140" s="4">
        <v>45383</v>
      </c>
      <c r="B19140" s="2" t="s">
        <v>51</v>
      </c>
      <c r="C19140" s="2" t="s">
        <v>11</v>
      </c>
      <c r="D19140" s="11" t="s">
        <v>88</v>
      </c>
      <c r="E19140" s="12">
        <v>70.528000000000006</v>
      </c>
      <c r="F19140" s="12">
        <v>0</v>
      </c>
      <c r="G19140" s="11" t="s">
        <v>88</v>
      </c>
      <c r="H19140" s="12" t="s">
        <v>88</v>
      </c>
      <c r="I19140" s="12" t="s">
        <v>88</v>
      </c>
      <c r="J19140" s="19">
        <f>IF(MONTH(A19140)&gt;VLOOKUP(Totals!$H$2,Totals!$O$5:$P$16,2,FALSE),YEAR(A19140)+1,YEAR(A19140))</f>
        <v>2024</v>
      </c>
    </row>
    <row r="19141" spans="1:10" x14ac:dyDescent="0.2">
      <c r="A19141" s="4">
        <v>45383</v>
      </c>
      <c r="B19141" s="2" t="s">
        <v>51</v>
      </c>
      <c r="C19141" s="2" t="s">
        <v>35</v>
      </c>
      <c r="D19141" s="11" t="s">
        <v>88</v>
      </c>
      <c r="E19141" s="12">
        <v>1045.98</v>
      </c>
      <c r="F19141" s="12">
        <v>0</v>
      </c>
      <c r="G19141" s="11" t="s">
        <v>88</v>
      </c>
      <c r="H19141" s="12" t="s">
        <v>88</v>
      </c>
      <c r="I19141" s="12" t="s">
        <v>88</v>
      </c>
      <c r="J19141" s="19">
        <f>IF(MONTH(A19141)&gt;VLOOKUP(Totals!$H$2,Totals!$O$5:$P$16,2,FALSE),YEAR(A19141)+1,YEAR(A19141))</f>
        <v>2024</v>
      </c>
    </row>
    <row r="19142" spans="1:10" x14ac:dyDescent="0.2">
      <c r="A19142" s="4">
        <v>45383</v>
      </c>
      <c r="B19142" s="2" t="s">
        <v>51</v>
      </c>
      <c r="C19142" s="2" t="s">
        <v>16</v>
      </c>
      <c r="D19142" s="11" t="s">
        <v>88</v>
      </c>
      <c r="E19142" s="12">
        <v>960.78599999999994</v>
      </c>
      <c r="F19142" s="12">
        <v>0</v>
      </c>
      <c r="G19142" s="11" t="s">
        <v>88</v>
      </c>
      <c r="H19142" s="12" t="s">
        <v>88</v>
      </c>
      <c r="I19142" s="12" t="s">
        <v>88</v>
      </c>
      <c r="J19142" s="19">
        <f>IF(MONTH(A19142)&gt;VLOOKUP(Totals!$H$2,Totals!$O$5:$P$16,2,FALSE),YEAR(A19142)+1,YEAR(A19142))</f>
        <v>2024</v>
      </c>
    </row>
    <row r="19143" spans="1:10" x14ac:dyDescent="0.2">
      <c r="A19143" s="4">
        <v>45383</v>
      </c>
      <c r="B19143" s="2" t="s">
        <v>202</v>
      </c>
      <c r="C19143" s="2" t="s">
        <v>27</v>
      </c>
      <c r="D19143" s="11">
        <v>27959</v>
      </c>
      <c r="E19143" s="12">
        <v>338.67399999999998</v>
      </c>
      <c r="F19143" s="12">
        <v>0.78100000000000003</v>
      </c>
      <c r="G19143" s="11">
        <v>27897</v>
      </c>
      <c r="H19143" s="12">
        <v>371.42399999999998</v>
      </c>
      <c r="I19143" s="12">
        <v>10.398</v>
      </c>
      <c r="J19143" s="19">
        <f>IF(MONTH(A19143)&gt;VLOOKUP(Totals!$H$2,Totals!$O$5:$P$16,2,FALSE),YEAR(A19143)+1,YEAR(A19143))</f>
        <v>2024</v>
      </c>
    </row>
    <row r="19144" spans="1:10" x14ac:dyDescent="0.2">
      <c r="A19144" s="4">
        <v>45383</v>
      </c>
      <c r="B19144" s="2" t="s">
        <v>53</v>
      </c>
      <c r="C19144" s="2" t="s">
        <v>28</v>
      </c>
      <c r="D19144" s="11">
        <v>13040</v>
      </c>
      <c r="E19144" s="12">
        <v>293.23</v>
      </c>
      <c r="F19144" s="12">
        <v>19.965</v>
      </c>
      <c r="G19144" s="11">
        <v>13697</v>
      </c>
      <c r="H19144" s="12">
        <v>756.87800000000004</v>
      </c>
      <c r="I19144" s="12">
        <v>0</v>
      </c>
      <c r="J19144" s="19">
        <f>IF(MONTH(A19144)&gt;VLOOKUP(Totals!$H$2,Totals!$O$5:$P$16,2,FALSE),YEAR(A19144)+1,YEAR(A19144))</f>
        <v>2024</v>
      </c>
    </row>
    <row r="19145" spans="1:10" x14ac:dyDescent="0.2">
      <c r="A19145" s="4">
        <v>45383</v>
      </c>
      <c r="B19145" s="2" t="s">
        <v>171</v>
      </c>
      <c r="C19145" s="2" t="s">
        <v>18</v>
      </c>
      <c r="D19145" s="11">
        <v>6247</v>
      </c>
      <c r="E19145" s="12">
        <v>306.77100000000002</v>
      </c>
      <c r="F19145" s="12">
        <v>0</v>
      </c>
      <c r="G19145" s="11">
        <v>6017</v>
      </c>
      <c r="H19145" s="12">
        <v>83.662999999999997</v>
      </c>
      <c r="I19145" s="12">
        <v>0</v>
      </c>
      <c r="J19145" s="19">
        <f>IF(MONTH(A19145)&gt;VLOOKUP(Totals!$H$2,Totals!$O$5:$P$16,2,FALSE),YEAR(A19145)+1,YEAR(A19145))</f>
        <v>2024</v>
      </c>
    </row>
    <row r="19146" spans="1:10" x14ac:dyDescent="0.2">
      <c r="A19146" s="4">
        <v>45383</v>
      </c>
      <c r="B19146" s="2" t="s">
        <v>54</v>
      </c>
      <c r="C19146" s="2" t="s">
        <v>16</v>
      </c>
      <c r="D19146" s="11">
        <v>4644</v>
      </c>
      <c r="E19146" s="12">
        <v>34.970999999999997</v>
      </c>
      <c r="F19146" s="12">
        <v>0</v>
      </c>
      <c r="G19146" s="11">
        <v>3931</v>
      </c>
      <c r="H19146" s="12">
        <v>198.5</v>
      </c>
      <c r="I19146" s="12">
        <v>0</v>
      </c>
      <c r="J19146" s="19">
        <f>IF(MONTH(A19146)&gt;VLOOKUP(Totals!$H$2,Totals!$O$5:$P$16,2,FALSE),YEAR(A19146)+1,YEAR(A19146))</f>
        <v>2024</v>
      </c>
    </row>
    <row r="19147" spans="1:10" x14ac:dyDescent="0.2">
      <c r="A19147" s="4">
        <v>45383</v>
      </c>
      <c r="B19147" s="2" t="s">
        <v>166</v>
      </c>
      <c r="C19147" s="2" t="s">
        <v>28</v>
      </c>
      <c r="D19147" s="11">
        <v>18988</v>
      </c>
      <c r="E19147" s="12">
        <v>165.911</v>
      </c>
      <c r="F19147" s="12">
        <v>0</v>
      </c>
      <c r="G19147" s="11">
        <v>16998</v>
      </c>
      <c r="H19147" s="12">
        <v>0</v>
      </c>
      <c r="I19147" s="12">
        <v>0</v>
      </c>
      <c r="J19147" s="19">
        <f>IF(MONTH(A19147)&gt;VLOOKUP(Totals!$H$2,Totals!$O$5:$P$16,2,FALSE),YEAR(A19147)+1,YEAR(A19147))</f>
        <v>2024</v>
      </c>
    </row>
    <row r="19148" spans="1:10" x14ac:dyDescent="0.2">
      <c r="A19148" s="4">
        <v>45383</v>
      </c>
      <c r="B19148" s="2" t="s">
        <v>55</v>
      </c>
      <c r="C19148" s="2" t="s">
        <v>33</v>
      </c>
      <c r="D19148" s="11">
        <v>8073</v>
      </c>
      <c r="E19148" s="12">
        <v>476.04500000000002</v>
      </c>
      <c r="F19148" s="12">
        <v>26.677</v>
      </c>
      <c r="G19148" s="11">
        <v>7565</v>
      </c>
      <c r="H19148" s="12">
        <v>415.71699999999998</v>
      </c>
      <c r="I19148" s="12">
        <v>0.23100000000000001</v>
      </c>
      <c r="J19148" s="19">
        <f>IF(MONTH(A19148)&gt;VLOOKUP(Totals!$H$2,Totals!$O$5:$P$16,2,FALSE),YEAR(A19148)+1,YEAR(A19148))</f>
        <v>2024</v>
      </c>
    </row>
    <row r="19149" spans="1:10" x14ac:dyDescent="0.2">
      <c r="A19149" s="4">
        <v>45383</v>
      </c>
      <c r="B19149" s="2" t="s">
        <v>146</v>
      </c>
      <c r="C19149" s="2" t="s">
        <v>143</v>
      </c>
      <c r="D19149" s="11">
        <v>2479</v>
      </c>
      <c r="E19149" s="12">
        <v>0</v>
      </c>
      <c r="F19149" s="12">
        <v>0</v>
      </c>
      <c r="G19149" s="11">
        <v>2389</v>
      </c>
      <c r="H19149" s="12">
        <v>0</v>
      </c>
      <c r="I19149" s="12">
        <v>0</v>
      </c>
      <c r="J19149" s="19">
        <f>IF(MONTH(A19149)&gt;VLOOKUP(Totals!$H$2,Totals!$O$5:$P$16,2,FALSE),YEAR(A19149)+1,YEAR(A19149))</f>
        <v>2024</v>
      </c>
    </row>
    <row r="19150" spans="1:10" x14ac:dyDescent="0.2">
      <c r="A19150" s="4">
        <v>45383</v>
      </c>
      <c r="B19150" s="2" t="s">
        <v>146</v>
      </c>
      <c r="C19150" s="2" t="s">
        <v>27</v>
      </c>
      <c r="D19150" s="11">
        <v>4891</v>
      </c>
      <c r="E19150" s="12">
        <v>0</v>
      </c>
      <c r="F19150" s="12">
        <v>0</v>
      </c>
      <c r="G19150" s="11">
        <v>4384</v>
      </c>
      <c r="H19150" s="12">
        <v>0.52600000000000002</v>
      </c>
      <c r="I19150" s="12">
        <v>0</v>
      </c>
      <c r="J19150" s="19">
        <f>IF(MONTH(A19150)&gt;VLOOKUP(Totals!$H$2,Totals!$O$5:$P$16,2,FALSE),YEAR(A19150)+1,YEAR(A19150))</f>
        <v>2024</v>
      </c>
    </row>
    <row r="19151" spans="1:10" x14ac:dyDescent="0.2">
      <c r="A19151" s="4">
        <v>45383</v>
      </c>
      <c r="B19151" s="2" t="s">
        <v>146</v>
      </c>
      <c r="C19151" s="2" t="s">
        <v>28</v>
      </c>
      <c r="D19151" s="11">
        <v>75437</v>
      </c>
      <c r="E19151" s="12">
        <v>66.373000000000005</v>
      </c>
      <c r="F19151" s="12">
        <v>0</v>
      </c>
      <c r="G19151" s="11">
        <v>75275</v>
      </c>
      <c r="H19151" s="12">
        <v>43.973999999999997</v>
      </c>
      <c r="I19151" s="12">
        <v>0</v>
      </c>
      <c r="J19151" s="19">
        <f>IF(MONTH(A19151)&gt;VLOOKUP(Totals!$H$2,Totals!$O$5:$P$16,2,FALSE),YEAR(A19151)+1,YEAR(A19151))</f>
        <v>2024</v>
      </c>
    </row>
    <row r="19152" spans="1:10" x14ac:dyDescent="0.2">
      <c r="A19152" s="4">
        <v>45383</v>
      </c>
      <c r="B19152" s="2" t="s">
        <v>146</v>
      </c>
      <c r="C19152" s="2" t="s">
        <v>33</v>
      </c>
      <c r="D19152" s="11">
        <v>26957</v>
      </c>
      <c r="E19152" s="12">
        <v>292.23599999999999</v>
      </c>
      <c r="F19152" s="12">
        <v>13.449</v>
      </c>
      <c r="G19152" s="11">
        <v>24697</v>
      </c>
      <c r="H19152" s="12">
        <v>111.306</v>
      </c>
      <c r="I19152" s="12">
        <v>0</v>
      </c>
      <c r="J19152" s="19">
        <f>IF(MONTH(A19152)&gt;VLOOKUP(Totals!$H$2,Totals!$O$5:$P$16,2,FALSE),YEAR(A19152)+1,YEAR(A19152))</f>
        <v>2024</v>
      </c>
    </row>
    <row r="19153" spans="1:10" x14ac:dyDescent="0.2">
      <c r="A19153" s="4">
        <v>45383</v>
      </c>
      <c r="B19153" s="2" t="s">
        <v>146</v>
      </c>
      <c r="C19153" s="2" t="s">
        <v>32</v>
      </c>
      <c r="D19153" s="11">
        <v>7714</v>
      </c>
      <c r="E19153" s="12">
        <v>169.58</v>
      </c>
      <c r="F19153" s="12">
        <v>0</v>
      </c>
      <c r="G19153" s="11">
        <v>7850</v>
      </c>
      <c r="H19153" s="12">
        <v>7.1929999999999996</v>
      </c>
      <c r="I19153" s="12">
        <v>2.8719999999999999</v>
      </c>
      <c r="J19153" s="19">
        <f>IF(MONTH(A19153)&gt;VLOOKUP(Totals!$H$2,Totals!$O$5:$P$16,2,FALSE),YEAR(A19153)+1,YEAR(A19153))</f>
        <v>2024</v>
      </c>
    </row>
    <row r="19154" spans="1:10" x14ac:dyDescent="0.2">
      <c r="A19154" s="4">
        <v>45383</v>
      </c>
      <c r="B19154" s="2" t="s">
        <v>146</v>
      </c>
      <c r="C19154" s="2" t="s">
        <v>11</v>
      </c>
      <c r="D19154" s="11">
        <v>54314</v>
      </c>
      <c r="E19154" s="12">
        <v>0</v>
      </c>
      <c r="F19154" s="12">
        <v>0</v>
      </c>
      <c r="G19154" s="11">
        <v>48951</v>
      </c>
      <c r="H19154" s="12">
        <v>8.0039999999999996</v>
      </c>
      <c r="I19154" s="12">
        <v>5.9029999999999996</v>
      </c>
      <c r="J19154" s="19">
        <f>IF(MONTH(A19154)&gt;VLOOKUP(Totals!$H$2,Totals!$O$5:$P$16,2,FALSE),YEAR(A19154)+1,YEAR(A19154))</f>
        <v>2024</v>
      </c>
    </row>
    <row r="19155" spans="1:10" x14ac:dyDescent="0.2">
      <c r="A19155" s="4">
        <v>45383</v>
      </c>
      <c r="B19155" s="2" t="s">
        <v>146</v>
      </c>
      <c r="C19155" s="2" t="s">
        <v>35</v>
      </c>
      <c r="D19155" s="11">
        <v>6699</v>
      </c>
      <c r="E19155" s="12">
        <v>159.63499999999999</v>
      </c>
      <c r="F19155" s="12">
        <v>0</v>
      </c>
      <c r="G19155" s="11">
        <v>7027</v>
      </c>
      <c r="H19155" s="12">
        <v>10.976000000000001</v>
      </c>
      <c r="I19155" s="12">
        <v>0</v>
      </c>
      <c r="J19155" s="19">
        <f>IF(MONTH(A19155)&gt;VLOOKUP(Totals!$H$2,Totals!$O$5:$P$16,2,FALSE),YEAR(A19155)+1,YEAR(A19155))</f>
        <v>2024</v>
      </c>
    </row>
    <row r="19156" spans="1:10" x14ac:dyDescent="0.2">
      <c r="A19156" s="4">
        <v>45383</v>
      </c>
      <c r="B19156" s="2" t="s">
        <v>146</v>
      </c>
      <c r="C19156" s="2" t="s">
        <v>37</v>
      </c>
      <c r="D19156" s="11">
        <v>13217</v>
      </c>
      <c r="E19156" s="12">
        <v>244.58799999999999</v>
      </c>
      <c r="F19156" s="12">
        <v>0</v>
      </c>
      <c r="G19156" s="11">
        <v>12890</v>
      </c>
      <c r="H19156" s="12">
        <v>16.036999999999999</v>
      </c>
      <c r="I19156" s="12">
        <v>1.849</v>
      </c>
      <c r="J19156" s="19">
        <f>IF(MONTH(A19156)&gt;VLOOKUP(Totals!$H$2,Totals!$O$5:$P$16,2,FALSE),YEAR(A19156)+1,YEAR(A19156))</f>
        <v>2024</v>
      </c>
    </row>
    <row r="19157" spans="1:10" x14ac:dyDescent="0.2">
      <c r="A19157" s="4">
        <v>45383</v>
      </c>
      <c r="B19157" s="2" t="s">
        <v>146</v>
      </c>
      <c r="C19157" s="2" t="s">
        <v>16</v>
      </c>
      <c r="D19157" s="11">
        <v>6424</v>
      </c>
      <c r="E19157" s="12">
        <v>44.414999999999999</v>
      </c>
      <c r="F19157" s="12">
        <v>0</v>
      </c>
      <c r="G19157" s="11">
        <v>5246</v>
      </c>
      <c r="H19157" s="12">
        <v>177.40600000000001</v>
      </c>
      <c r="I19157" s="12">
        <v>0</v>
      </c>
      <c r="J19157" s="19">
        <f>IF(MONTH(A19157)&gt;VLOOKUP(Totals!$H$2,Totals!$O$5:$P$16,2,FALSE),YEAR(A19157)+1,YEAR(A19157))</f>
        <v>2024</v>
      </c>
    </row>
    <row r="19158" spans="1:10" x14ac:dyDescent="0.2">
      <c r="A19158" s="4">
        <v>45383</v>
      </c>
      <c r="B19158" s="2" t="s">
        <v>146</v>
      </c>
      <c r="C19158" s="2" t="s">
        <v>76</v>
      </c>
      <c r="D19158" s="11">
        <v>9098</v>
      </c>
      <c r="E19158" s="12">
        <v>238.60599999999999</v>
      </c>
      <c r="F19158" s="12">
        <v>0</v>
      </c>
      <c r="G19158" s="11">
        <v>8109</v>
      </c>
      <c r="H19158" s="12">
        <v>11.632</v>
      </c>
      <c r="I19158" s="12">
        <v>1.9370000000000001</v>
      </c>
      <c r="J19158" s="19">
        <f>IF(MONTH(A19158)&gt;VLOOKUP(Totals!$H$2,Totals!$O$5:$P$16,2,FALSE),YEAR(A19158)+1,YEAR(A19158))</f>
        <v>2024</v>
      </c>
    </row>
    <row r="19159" spans="1:10" x14ac:dyDescent="0.2">
      <c r="A19159" s="4">
        <v>45383</v>
      </c>
      <c r="B19159" s="2" t="s">
        <v>56</v>
      </c>
      <c r="C19159" s="2" t="s">
        <v>32</v>
      </c>
      <c r="D19159" s="11">
        <v>12502</v>
      </c>
      <c r="E19159" s="12">
        <v>499.26</v>
      </c>
      <c r="F19159" s="12">
        <v>29.231000000000002</v>
      </c>
      <c r="G19159" s="11">
        <v>11947</v>
      </c>
      <c r="H19159" s="12">
        <v>278.036</v>
      </c>
      <c r="I19159" s="12">
        <v>0</v>
      </c>
      <c r="J19159" s="19">
        <f>IF(MONTH(A19159)&gt;VLOOKUP(Totals!$H$2,Totals!$O$5:$P$16,2,FALSE),YEAR(A19159)+1,YEAR(A19159))</f>
        <v>2024</v>
      </c>
    </row>
    <row r="19160" spans="1:10" x14ac:dyDescent="0.2">
      <c r="A19160" s="4">
        <v>45383</v>
      </c>
      <c r="B19160" s="2" t="s">
        <v>243</v>
      </c>
      <c r="C19160" s="2" t="s">
        <v>57</v>
      </c>
      <c r="D19160" s="11">
        <v>6775</v>
      </c>
      <c r="E19160" s="12">
        <v>256.76100000000002</v>
      </c>
      <c r="F19160" s="12">
        <v>0.33500000000000002</v>
      </c>
      <c r="G19160" s="11">
        <v>6398</v>
      </c>
      <c r="H19160" s="12">
        <v>375.959</v>
      </c>
      <c r="I19160" s="12">
        <v>93.83</v>
      </c>
      <c r="J19160" s="19">
        <f>IF(MONTH(A19160)&gt;VLOOKUP(Totals!$H$2,Totals!$O$5:$P$16,2,FALSE),YEAR(A19160)+1,YEAR(A19160))</f>
        <v>2024</v>
      </c>
    </row>
    <row r="19161" spans="1:10" x14ac:dyDescent="0.2">
      <c r="A19161" s="4">
        <v>45383</v>
      </c>
      <c r="B19161" s="2" t="s">
        <v>243</v>
      </c>
      <c r="C19161" s="2" t="s">
        <v>11</v>
      </c>
      <c r="D19161" s="11">
        <v>3813</v>
      </c>
      <c r="E19161" s="12">
        <v>14.548999999999999</v>
      </c>
      <c r="F19161" s="12">
        <v>0.27500000000000002</v>
      </c>
      <c r="G19161" s="11">
        <v>3747</v>
      </c>
      <c r="H19161" s="12">
        <v>44.121000000000002</v>
      </c>
      <c r="I19161" s="12">
        <v>0</v>
      </c>
      <c r="J19161" s="19">
        <f>IF(MONTH(A19161)&gt;VLOOKUP(Totals!$H$2,Totals!$O$5:$P$16,2,FALSE),YEAR(A19161)+1,YEAR(A19161))</f>
        <v>2024</v>
      </c>
    </row>
    <row r="19162" spans="1:10" x14ac:dyDescent="0.2">
      <c r="A19162" s="4">
        <v>45383</v>
      </c>
      <c r="B19162" s="2" t="s">
        <v>59</v>
      </c>
      <c r="C19162" s="2" t="s">
        <v>34</v>
      </c>
      <c r="D19162" s="11">
        <v>41776</v>
      </c>
      <c r="E19162" s="12">
        <v>1938.5419999999999</v>
      </c>
      <c r="F19162" s="12">
        <v>15.313000000000001</v>
      </c>
      <c r="G19162" s="11">
        <v>39117</v>
      </c>
      <c r="H19162" s="12">
        <v>1289.231</v>
      </c>
      <c r="I19162" s="12">
        <v>0</v>
      </c>
      <c r="J19162" s="19">
        <f>IF(MONTH(A19162)&gt;VLOOKUP(Totals!$H$2,Totals!$O$5:$P$16,2,FALSE),YEAR(A19162)+1,YEAR(A19162))</f>
        <v>2024</v>
      </c>
    </row>
    <row r="19163" spans="1:10" x14ac:dyDescent="0.2">
      <c r="A19163" s="4">
        <v>45383</v>
      </c>
      <c r="B19163" s="2" t="s">
        <v>234</v>
      </c>
      <c r="C19163" s="2" t="s">
        <v>28</v>
      </c>
      <c r="D19163" s="11">
        <v>12968</v>
      </c>
      <c r="E19163" s="12">
        <v>0</v>
      </c>
      <c r="F19163" s="12">
        <v>0</v>
      </c>
      <c r="G19163" s="11">
        <v>14274</v>
      </c>
      <c r="H19163" s="12">
        <v>0</v>
      </c>
      <c r="I19163" s="12">
        <v>0</v>
      </c>
      <c r="J19163" s="19">
        <f>IF(MONTH(A19163)&gt;VLOOKUP(Totals!$H$2,Totals!$O$5:$P$16,2,FALSE),YEAR(A19163)+1,YEAR(A19163))</f>
        <v>2024</v>
      </c>
    </row>
    <row r="19164" spans="1:10" x14ac:dyDescent="0.2">
      <c r="A19164" s="4">
        <v>45383</v>
      </c>
      <c r="B19164" s="2" t="s">
        <v>234</v>
      </c>
      <c r="C19164" s="2" t="s">
        <v>34</v>
      </c>
      <c r="D19164" s="11">
        <v>9129</v>
      </c>
      <c r="E19164" s="12">
        <v>48.093000000000004</v>
      </c>
      <c r="F19164" s="12">
        <v>0</v>
      </c>
      <c r="G19164" s="11">
        <v>8096</v>
      </c>
      <c r="H19164" s="12">
        <v>0</v>
      </c>
      <c r="I19164" s="12">
        <v>0</v>
      </c>
      <c r="J19164" s="19">
        <f>IF(MONTH(A19164)&gt;VLOOKUP(Totals!$H$2,Totals!$O$5:$P$16,2,FALSE),YEAR(A19164)+1,YEAR(A19164))</f>
        <v>2024</v>
      </c>
    </row>
    <row r="19165" spans="1:10" x14ac:dyDescent="0.2">
      <c r="A19165" s="4">
        <v>45383</v>
      </c>
      <c r="B19165" s="2" t="s">
        <v>234</v>
      </c>
      <c r="C19165" s="2" t="s">
        <v>11</v>
      </c>
      <c r="D19165" s="11">
        <v>2866</v>
      </c>
      <c r="E19165" s="12">
        <v>0</v>
      </c>
      <c r="F19165" s="12">
        <v>0</v>
      </c>
      <c r="G19165" s="11">
        <v>1664</v>
      </c>
      <c r="H19165" s="12">
        <v>0</v>
      </c>
      <c r="I19165" s="12">
        <v>0</v>
      </c>
      <c r="J19165" s="19">
        <f>IF(MONTH(A19165)&gt;VLOOKUP(Totals!$H$2,Totals!$O$5:$P$16,2,FALSE),YEAR(A19165)+1,YEAR(A19165))</f>
        <v>2024</v>
      </c>
    </row>
    <row r="19166" spans="1:10" x14ac:dyDescent="0.2">
      <c r="A19166" s="4">
        <v>45383</v>
      </c>
      <c r="B19166" s="2" t="s">
        <v>227</v>
      </c>
      <c r="C19166" s="2" t="s">
        <v>21</v>
      </c>
      <c r="D19166" s="11">
        <v>575</v>
      </c>
      <c r="E19166" s="12">
        <v>15.019</v>
      </c>
      <c r="F19166" s="12">
        <v>2.5999999999999999E-2</v>
      </c>
      <c r="G19166" s="11">
        <v>565</v>
      </c>
      <c r="H19166" s="12">
        <v>23.52</v>
      </c>
      <c r="I19166" s="12">
        <v>7.2999999999999995E-2</v>
      </c>
      <c r="J19166" s="19">
        <f>IF(MONTH(A19166)&gt;VLOOKUP(Totals!$H$2,Totals!$O$5:$P$16,2,FALSE),YEAR(A19166)+1,YEAR(A19166))</f>
        <v>2024</v>
      </c>
    </row>
    <row r="19167" spans="1:10" x14ac:dyDescent="0.2">
      <c r="A19167" s="4">
        <v>45383</v>
      </c>
      <c r="B19167" s="2" t="s">
        <v>227</v>
      </c>
      <c r="C19167" s="2" t="s">
        <v>22</v>
      </c>
      <c r="D19167" s="11" t="s">
        <v>88</v>
      </c>
      <c r="E19167" s="12" t="s">
        <v>88</v>
      </c>
      <c r="F19167" s="12" t="s">
        <v>88</v>
      </c>
      <c r="G19167" s="11" t="s">
        <v>88</v>
      </c>
      <c r="H19167" s="12">
        <v>50.728000000000002</v>
      </c>
      <c r="I19167" s="12">
        <v>0</v>
      </c>
      <c r="J19167" s="19">
        <f>IF(MONTH(A19167)&gt;VLOOKUP(Totals!$H$2,Totals!$O$5:$P$16,2,FALSE),YEAR(A19167)+1,YEAR(A19167))</f>
        <v>2024</v>
      </c>
    </row>
    <row r="19168" spans="1:10" x14ac:dyDescent="0.2">
      <c r="A19168" s="4">
        <v>45383</v>
      </c>
      <c r="B19168" s="2" t="s">
        <v>60</v>
      </c>
      <c r="C19168" s="2" t="s">
        <v>52</v>
      </c>
      <c r="D19168" s="11">
        <v>16251</v>
      </c>
      <c r="E19168" s="12">
        <v>223.03800000000001</v>
      </c>
      <c r="F19168" s="12">
        <v>0</v>
      </c>
      <c r="G19168" s="11">
        <v>13928</v>
      </c>
      <c r="H19168" s="12">
        <v>414.483</v>
      </c>
      <c r="I19168" s="12">
        <v>0.27700000000000002</v>
      </c>
      <c r="J19168" s="19">
        <f>IF(MONTH(A19168)&gt;VLOOKUP(Totals!$H$2,Totals!$O$5:$P$16,2,FALSE),YEAR(A19168)+1,YEAR(A19168))</f>
        <v>2024</v>
      </c>
    </row>
    <row r="19169" spans="1:10" x14ac:dyDescent="0.2">
      <c r="A19169" s="4">
        <v>45383</v>
      </c>
      <c r="B19169" s="2" t="s">
        <v>63</v>
      </c>
      <c r="C19169" s="2" t="s">
        <v>15</v>
      </c>
      <c r="D19169" s="11">
        <v>2211</v>
      </c>
      <c r="E19169" s="12">
        <v>22.463000000000001</v>
      </c>
      <c r="F19169" s="12">
        <v>0</v>
      </c>
      <c r="G19169" s="11">
        <v>2740</v>
      </c>
      <c r="H19169" s="12">
        <v>29.861999999999998</v>
      </c>
      <c r="I19169" s="12">
        <v>33.969000000000001</v>
      </c>
      <c r="J19169" s="19">
        <f>IF(MONTH(A19169)&gt;VLOOKUP(Totals!$H$2,Totals!$O$5:$P$16,2,FALSE),YEAR(A19169)+1,YEAR(A19169))</f>
        <v>2024</v>
      </c>
    </row>
    <row r="19170" spans="1:10" x14ac:dyDescent="0.2">
      <c r="A19170" s="4">
        <v>45383</v>
      </c>
      <c r="B19170" s="2" t="s">
        <v>63</v>
      </c>
      <c r="C19170" s="2" t="s">
        <v>57</v>
      </c>
      <c r="D19170" s="11">
        <v>3570</v>
      </c>
      <c r="E19170" s="12">
        <v>73.387</v>
      </c>
      <c r="F19170" s="12">
        <v>0</v>
      </c>
      <c r="G19170" s="11">
        <v>3511</v>
      </c>
      <c r="H19170" s="12">
        <v>14.066000000000001</v>
      </c>
      <c r="I19170" s="12">
        <v>3.0449999999999999</v>
      </c>
      <c r="J19170" s="19">
        <f>IF(MONTH(A19170)&gt;VLOOKUP(Totals!$H$2,Totals!$O$5:$P$16,2,FALSE),YEAR(A19170)+1,YEAR(A19170))</f>
        <v>2024</v>
      </c>
    </row>
    <row r="19171" spans="1:10" x14ac:dyDescent="0.2">
      <c r="A19171" s="4">
        <v>45383</v>
      </c>
      <c r="B19171" s="2" t="s">
        <v>63</v>
      </c>
      <c r="C19171" s="2" t="s">
        <v>18</v>
      </c>
      <c r="D19171" s="11">
        <v>5148</v>
      </c>
      <c r="E19171" s="12">
        <v>208.76300000000001</v>
      </c>
      <c r="F19171" s="12">
        <v>0.51100000000000001</v>
      </c>
      <c r="G19171" s="11">
        <v>4431</v>
      </c>
      <c r="H19171" s="12">
        <v>123.69499999999999</v>
      </c>
      <c r="I19171" s="12">
        <v>3.0659999999999998</v>
      </c>
      <c r="J19171" s="19">
        <f>IF(MONTH(A19171)&gt;VLOOKUP(Totals!$H$2,Totals!$O$5:$P$16,2,FALSE),YEAR(A19171)+1,YEAR(A19171))</f>
        <v>2024</v>
      </c>
    </row>
    <row r="19172" spans="1:10" x14ac:dyDescent="0.2">
      <c r="A19172" s="4">
        <v>45383</v>
      </c>
      <c r="B19172" s="2" t="s">
        <v>63</v>
      </c>
      <c r="C19172" s="2" t="s">
        <v>259</v>
      </c>
      <c r="D19172" s="11">
        <v>1306</v>
      </c>
      <c r="E19172" s="12">
        <v>8.6999999999999994E-2</v>
      </c>
      <c r="F19172" s="12">
        <v>1.6E-2</v>
      </c>
      <c r="G19172" s="11">
        <v>1287</v>
      </c>
      <c r="H19172" s="12">
        <v>0.89400000000000002</v>
      </c>
      <c r="I19172" s="12">
        <v>3.875</v>
      </c>
      <c r="J19172" s="19">
        <f>IF(MONTH(A19172)&gt;VLOOKUP(Totals!$H$2,Totals!$O$5:$P$16,2,FALSE),YEAR(A19172)+1,YEAR(A19172))</f>
        <v>2024</v>
      </c>
    </row>
    <row r="19173" spans="1:10" x14ac:dyDescent="0.2">
      <c r="A19173" s="4">
        <v>45383</v>
      </c>
      <c r="B19173" s="2" t="s">
        <v>63</v>
      </c>
      <c r="C19173" s="2" t="s">
        <v>27</v>
      </c>
      <c r="D19173" s="11">
        <v>4609</v>
      </c>
      <c r="E19173" s="12">
        <v>5.0000000000000001E-3</v>
      </c>
      <c r="F19173" s="12">
        <v>0</v>
      </c>
      <c r="G19173" s="11">
        <v>4385</v>
      </c>
      <c r="H19173" s="12">
        <v>9.6000000000000002E-2</v>
      </c>
      <c r="I19173" s="12">
        <v>0.71</v>
      </c>
      <c r="J19173" s="19">
        <f>IF(MONTH(A19173)&gt;VLOOKUP(Totals!$H$2,Totals!$O$5:$P$16,2,FALSE),YEAR(A19173)+1,YEAR(A19173))</f>
        <v>2024</v>
      </c>
    </row>
    <row r="19174" spans="1:10" x14ac:dyDescent="0.2">
      <c r="A19174" s="4">
        <v>45383</v>
      </c>
      <c r="B19174" s="2" t="s">
        <v>63</v>
      </c>
      <c r="C19174" s="2" t="s">
        <v>161</v>
      </c>
      <c r="D19174" s="11">
        <v>13656</v>
      </c>
      <c r="E19174" s="12">
        <v>1072.9269999999999</v>
      </c>
      <c r="F19174" s="12">
        <v>12.058999999999999</v>
      </c>
      <c r="G19174" s="11">
        <v>12730</v>
      </c>
      <c r="H19174" s="12">
        <v>292.66699999999997</v>
      </c>
      <c r="I19174" s="12">
        <v>14.294</v>
      </c>
      <c r="J19174" s="19">
        <f>IF(MONTH(A19174)&gt;VLOOKUP(Totals!$H$2,Totals!$O$5:$P$16,2,FALSE),YEAR(A19174)+1,YEAR(A19174))</f>
        <v>2024</v>
      </c>
    </row>
    <row r="19175" spans="1:10" x14ac:dyDescent="0.2">
      <c r="A19175" s="4">
        <v>45383</v>
      </c>
      <c r="B19175" s="2" t="s">
        <v>63</v>
      </c>
      <c r="C19175" s="2" t="s">
        <v>65</v>
      </c>
      <c r="D19175" s="11">
        <v>7296</v>
      </c>
      <c r="E19175" s="12">
        <v>126.577</v>
      </c>
      <c r="F19175" s="12">
        <v>0</v>
      </c>
      <c r="G19175" s="11">
        <v>6755</v>
      </c>
      <c r="H19175" s="12">
        <v>7.2370000000000001</v>
      </c>
      <c r="I19175" s="12">
        <v>1.167</v>
      </c>
      <c r="J19175" s="19">
        <f>IF(MONTH(A19175)&gt;VLOOKUP(Totals!$H$2,Totals!$O$5:$P$16,2,FALSE),YEAR(A19175)+1,YEAR(A19175))</f>
        <v>2024</v>
      </c>
    </row>
    <row r="19176" spans="1:10" x14ac:dyDescent="0.2">
      <c r="A19176" s="4">
        <v>45383</v>
      </c>
      <c r="B19176" s="2" t="s">
        <v>63</v>
      </c>
      <c r="C19176" s="2" t="s">
        <v>28</v>
      </c>
      <c r="D19176" s="11">
        <v>15835</v>
      </c>
      <c r="E19176" s="12">
        <v>184.64099999999999</v>
      </c>
      <c r="F19176" s="12">
        <v>28.408000000000001</v>
      </c>
      <c r="G19176" s="11">
        <v>16212</v>
      </c>
      <c r="H19176" s="12">
        <v>140.47</v>
      </c>
      <c r="I19176" s="12">
        <v>2.8210000000000002</v>
      </c>
      <c r="J19176" s="19">
        <f>IF(MONTH(A19176)&gt;VLOOKUP(Totals!$H$2,Totals!$O$5:$P$16,2,FALSE),YEAR(A19176)+1,YEAR(A19176))</f>
        <v>2024</v>
      </c>
    </row>
    <row r="19177" spans="1:10" x14ac:dyDescent="0.2">
      <c r="A19177" s="4">
        <v>45383</v>
      </c>
      <c r="B19177" s="2" t="s">
        <v>63</v>
      </c>
      <c r="C19177" s="2" t="s">
        <v>33</v>
      </c>
      <c r="D19177" s="11">
        <v>27848</v>
      </c>
      <c r="E19177" s="12">
        <v>368.65899999999999</v>
      </c>
      <c r="F19177" s="12">
        <v>27.829000000000001</v>
      </c>
      <c r="G19177" s="11">
        <v>26931</v>
      </c>
      <c r="H19177" s="12">
        <v>1.9490000000000001</v>
      </c>
      <c r="I19177" s="12">
        <v>34.927</v>
      </c>
      <c r="J19177" s="19">
        <f>IF(MONTH(A19177)&gt;VLOOKUP(Totals!$H$2,Totals!$O$5:$P$16,2,FALSE),YEAR(A19177)+1,YEAR(A19177))</f>
        <v>2024</v>
      </c>
    </row>
    <row r="19178" spans="1:10" x14ac:dyDescent="0.2">
      <c r="A19178" s="4">
        <v>45383</v>
      </c>
      <c r="B19178" s="2" t="s">
        <v>63</v>
      </c>
      <c r="C19178" s="2" t="s">
        <v>32</v>
      </c>
      <c r="D19178" s="11">
        <v>3256</v>
      </c>
      <c r="E19178" s="12">
        <v>79.369</v>
      </c>
      <c r="F19178" s="12">
        <v>3.891</v>
      </c>
      <c r="G19178" s="11">
        <v>3250</v>
      </c>
      <c r="H19178" s="12">
        <v>0.247</v>
      </c>
      <c r="I19178" s="12">
        <v>2.7170000000000001</v>
      </c>
      <c r="J19178" s="19">
        <f>IF(MONTH(A19178)&gt;VLOOKUP(Totals!$H$2,Totals!$O$5:$P$16,2,FALSE),YEAR(A19178)+1,YEAR(A19178))</f>
        <v>2024</v>
      </c>
    </row>
    <row r="19179" spans="1:10" x14ac:dyDescent="0.2">
      <c r="A19179" s="4">
        <v>45383</v>
      </c>
      <c r="B19179" s="2" t="s">
        <v>63</v>
      </c>
      <c r="C19179" s="2" t="s">
        <v>13</v>
      </c>
      <c r="D19179" s="11">
        <v>2865</v>
      </c>
      <c r="E19179" s="12">
        <v>1.6120000000000001</v>
      </c>
      <c r="F19179" s="12">
        <v>0</v>
      </c>
      <c r="G19179" s="11">
        <v>2618</v>
      </c>
      <c r="H19179" s="12">
        <v>5.1059999999999999</v>
      </c>
      <c r="I19179" s="12">
        <v>1.321</v>
      </c>
      <c r="J19179" s="19">
        <f>IF(MONTH(A19179)&gt;VLOOKUP(Totals!$H$2,Totals!$O$5:$P$16,2,FALSE),YEAR(A19179)+1,YEAR(A19179))</f>
        <v>2024</v>
      </c>
    </row>
    <row r="19180" spans="1:10" x14ac:dyDescent="0.2">
      <c r="A19180" s="4">
        <v>45383</v>
      </c>
      <c r="B19180" s="2" t="s">
        <v>63</v>
      </c>
      <c r="C19180" s="2" t="s">
        <v>11</v>
      </c>
      <c r="D19180" s="11">
        <v>84194</v>
      </c>
      <c r="E19180" s="12">
        <v>553.98599999999999</v>
      </c>
      <c r="F19180" s="12">
        <v>0.63300000000000001</v>
      </c>
      <c r="G19180" s="11">
        <v>75294</v>
      </c>
      <c r="H19180" s="12">
        <v>468.04300000000001</v>
      </c>
      <c r="I19180" s="12">
        <v>261.31599999999997</v>
      </c>
      <c r="J19180" s="19">
        <f>IF(MONTH(A19180)&gt;VLOOKUP(Totals!$H$2,Totals!$O$5:$P$16,2,FALSE),YEAR(A19180)+1,YEAR(A19180))</f>
        <v>2024</v>
      </c>
    </row>
    <row r="19181" spans="1:10" x14ac:dyDescent="0.2">
      <c r="A19181" s="4">
        <v>45383</v>
      </c>
      <c r="B19181" s="2" t="s">
        <v>63</v>
      </c>
      <c r="C19181" s="2" t="s">
        <v>25</v>
      </c>
      <c r="D19181" s="11">
        <v>3511</v>
      </c>
      <c r="E19181" s="12">
        <v>0</v>
      </c>
      <c r="F19181" s="12">
        <v>0</v>
      </c>
      <c r="G19181" s="11">
        <v>3788</v>
      </c>
      <c r="H19181" s="12">
        <v>0.72399999999999998</v>
      </c>
      <c r="I19181" s="12">
        <v>3.31</v>
      </c>
      <c r="J19181" s="19">
        <f>IF(MONTH(A19181)&gt;VLOOKUP(Totals!$H$2,Totals!$O$5:$P$16,2,FALSE),YEAR(A19181)+1,YEAR(A19181))</f>
        <v>2024</v>
      </c>
    </row>
    <row r="19182" spans="1:10" x14ac:dyDescent="0.2">
      <c r="A19182" s="4">
        <v>45383</v>
      </c>
      <c r="B19182" s="2" t="s">
        <v>63</v>
      </c>
      <c r="C19182" s="2" t="s">
        <v>52</v>
      </c>
      <c r="D19182" s="11">
        <v>5400</v>
      </c>
      <c r="E19182" s="12">
        <v>42.462000000000003</v>
      </c>
      <c r="F19182" s="12">
        <v>3.6520000000000001</v>
      </c>
      <c r="G19182" s="11">
        <v>5431</v>
      </c>
      <c r="H19182" s="12">
        <v>11.297000000000001</v>
      </c>
      <c r="I19182" s="12">
        <v>5.71</v>
      </c>
      <c r="J19182" s="19">
        <f>IF(MONTH(A19182)&gt;VLOOKUP(Totals!$H$2,Totals!$O$5:$P$16,2,FALSE),YEAR(A19182)+1,YEAR(A19182))</f>
        <v>2024</v>
      </c>
    </row>
    <row r="19183" spans="1:10" x14ac:dyDescent="0.2">
      <c r="A19183" s="4">
        <v>45383</v>
      </c>
      <c r="B19183" s="2" t="s">
        <v>63</v>
      </c>
      <c r="C19183" s="2" t="s">
        <v>35</v>
      </c>
      <c r="D19183" s="11">
        <v>38841</v>
      </c>
      <c r="E19183" s="12">
        <v>1194.492</v>
      </c>
      <c r="F19183" s="12">
        <v>24.507000000000001</v>
      </c>
      <c r="G19183" s="11">
        <v>37859</v>
      </c>
      <c r="H19183" s="12">
        <v>529.70600000000002</v>
      </c>
      <c r="I19183" s="12">
        <v>69.893000000000001</v>
      </c>
      <c r="J19183" s="19">
        <f>IF(MONTH(A19183)&gt;VLOOKUP(Totals!$H$2,Totals!$O$5:$P$16,2,FALSE),YEAR(A19183)+1,YEAR(A19183))</f>
        <v>2024</v>
      </c>
    </row>
    <row r="19184" spans="1:10" x14ac:dyDescent="0.2">
      <c r="A19184" s="4">
        <v>45383</v>
      </c>
      <c r="B19184" s="2" t="s">
        <v>63</v>
      </c>
      <c r="C19184" s="2" t="s">
        <v>22</v>
      </c>
      <c r="D19184" s="11">
        <v>782</v>
      </c>
      <c r="E19184" s="12">
        <v>0</v>
      </c>
      <c r="F19184" s="12">
        <v>0</v>
      </c>
      <c r="G19184" s="11">
        <v>540</v>
      </c>
      <c r="H19184" s="12">
        <v>0.439</v>
      </c>
      <c r="I19184" s="12">
        <v>0.23899999999999999</v>
      </c>
      <c r="J19184" s="19">
        <f>IF(MONTH(A19184)&gt;VLOOKUP(Totals!$H$2,Totals!$O$5:$P$16,2,FALSE),YEAR(A19184)+1,YEAR(A19184))</f>
        <v>2024</v>
      </c>
    </row>
    <row r="19185" spans="1:10" x14ac:dyDescent="0.2">
      <c r="A19185" s="4">
        <v>45383</v>
      </c>
      <c r="B19185" s="2" t="s">
        <v>63</v>
      </c>
      <c r="C19185" s="2" t="s">
        <v>66</v>
      </c>
      <c r="D19185" s="11">
        <v>5148</v>
      </c>
      <c r="E19185" s="12">
        <v>89.680999999999997</v>
      </c>
      <c r="F19185" s="12">
        <v>0.22500000000000001</v>
      </c>
      <c r="G19185" s="11">
        <v>5082</v>
      </c>
      <c r="H19185" s="12">
        <v>18.626999999999999</v>
      </c>
      <c r="I19185" s="12">
        <v>1.8049999999999999</v>
      </c>
      <c r="J19185" s="19">
        <f>IF(MONTH(A19185)&gt;VLOOKUP(Totals!$H$2,Totals!$O$5:$P$16,2,FALSE),YEAR(A19185)+1,YEAR(A19185))</f>
        <v>2024</v>
      </c>
    </row>
    <row r="19186" spans="1:10" x14ac:dyDescent="0.2">
      <c r="A19186" s="4">
        <v>45383</v>
      </c>
      <c r="B19186" s="2" t="s">
        <v>63</v>
      </c>
      <c r="C19186" s="2" t="s">
        <v>37</v>
      </c>
      <c r="D19186" s="11">
        <v>5271</v>
      </c>
      <c r="E19186" s="12">
        <v>281.08499999999998</v>
      </c>
      <c r="F19186" s="12">
        <v>3.75</v>
      </c>
      <c r="G19186" s="11">
        <v>4614</v>
      </c>
      <c r="H19186" s="12">
        <v>43.554000000000002</v>
      </c>
      <c r="I19186" s="12">
        <v>4.4390000000000001</v>
      </c>
      <c r="J19186" s="19">
        <f>IF(MONTH(A19186)&gt;VLOOKUP(Totals!$H$2,Totals!$O$5:$P$16,2,FALSE),YEAR(A19186)+1,YEAR(A19186))</f>
        <v>2024</v>
      </c>
    </row>
    <row r="19187" spans="1:10" x14ac:dyDescent="0.2">
      <c r="A19187" s="4">
        <v>45383</v>
      </c>
      <c r="B19187" s="2" t="s">
        <v>63</v>
      </c>
      <c r="C19187" s="2" t="s">
        <v>61</v>
      </c>
      <c r="D19187" s="11">
        <v>438</v>
      </c>
      <c r="E19187" s="12">
        <v>0</v>
      </c>
      <c r="F19187" s="12">
        <v>0</v>
      </c>
      <c r="G19187" s="11">
        <v>484</v>
      </c>
      <c r="H19187" s="12">
        <v>0.66500000000000004</v>
      </c>
      <c r="I19187" s="12">
        <v>3.7999999999999999E-2</v>
      </c>
      <c r="J19187" s="19">
        <f>IF(MONTH(A19187)&gt;VLOOKUP(Totals!$H$2,Totals!$O$5:$P$16,2,FALSE),YEAR(A19187)+1,YEAR(A19187))</f>
        <v>2024</v>
      </c>
    </row>
    <row r="19188" spans="1:10" x14ac:dyDescent="0.2">
      <c r="A19188" s="4">
        <v>45383</v>
      </c>
      <c r="B19188" s="2" t="s">
        <v>63</v>
      </c>
      <c r="C19188" s="2" t="s">
        <v>38</v>
      </c>
      <c r="D19188" s="11">
        <v>10664</v>
      </c>
      <c r="E19188" s="12">
        <v>157.50399999999999</v>
      </c>
      <c r="F19188" s="12">
        <v>20.545000000000002</v>
      </c>
      <c r="G19188" s="11">
        <v>13807</v>
      </c>
      <c r="H19188" s="12">
        <v>5.202</v>
      </c>
      <c r="I19188" s="12">
        <v>46.851999999999997</v>
      </c>
      <c r="J19188" s="19">
        <f>IF(MONTH(A19188)&gt;VLOOKUP(Totals!$H$2,Totals!$O$5:$P$16,2,FALSE),YEAR(A19188)+1,YEAR(A19188))</f>
        <v>2024</v>
      </c>
    </row>
    <row r="19189" spans="1:10" x14ac:dyDescent="0.2">
      <c r="A19189" s="4">
        <v>45383</v>
      </c>
      <c r="B19189" s="2" t="s">
        <v>63</v>
      </c>
      <c r="C19189" s="2" t="s">
        <v>16</v>
      </c>
      <c r="D19189" s="11">
        <v>35031</v>
      </c>
      <c r="E19189" s="12">
        <v>1591.788</v>
      </c>
      <c r="F19189" s="12">
        <v>22.164000000000001</v>
      </c>
      <c r="G19189" s="11">
        <v>40695</v>
      </c>
      <c r="H19189" s="12">
        <v>677.19899999999996</v>
      </c>
      <c r="I19189" s="12">
        <v>143.60499999999999</v>
      </c>
      <c r="J19189" s="19">
        <f>IF(MONTH(A19189)&gt;VLOOKUP(Totals!$H$2,Totals!$O$5:$P$16,2,FALSE),YEAR(A19189)+1,YEAR(A19189))</f>
        <v>2024</v>
      </c>
    </row>
    <row r="19190" spans="1:10" x14ac:dyDescent="0.2">
      <c r="A19190" s="4">
        <v>45383</v>
      </c>
      <c r="B19190" s="2" t="s">
        <v>63</v>
      </c>
      <c r="C19190" s="2" t="s">
        <v>62</v>
      </c>
      <c r="D19190" s="11">
        <v>1406</v>
      </c>
      <c r="E19190" s="12">
        <v>0</v>
      </c>
      <c r="F19190" s="12">
        <v>5.0999999999999997E-2</v>
      </c>
      <c r="G19190" s="11">
        <v>1383</v>
      </c>
      <c r="H19190" s="12">
        <v>0.224</v>
      </c>
      <c r="I19190" s="12">
        <v>0.25900000000000001</v>
      </c>
      <c r="J19190" s="19">
        <f>IF(MONTH(A19190)&gt;VLOOKUP(Totals!$H$2,Totals!$O$5:$P$16,2,FALSE),YEAR(A19190)+1,YEAR(A19190))</f>
        <v>2024</v>
      </c>
    </row>
    <row r="19191" spans="1:10" x14ac:dyDescent="0.2">
      <c r="A19191" s="4">
        <v>45383</v>
      </c>
      <c r="B19191" s="2" t="s">
        <v>168</v>
      </c>
      <c r="C19191" s="2" t="s">
        <v>161</v>
      </c>
      <c r="D19191" s="11" t="s">
        <v>88</v>
      </c>
      <c r="E19191" s="12">
        <v>0</v>
      </c>
      <c r="F19191" s="12">
        <v>0</v>
      </c>
      <c r="G19191" s="11" t="s">
        <v>88</v>
      </c>
      <c r="H19191" s="12" t="s">
        <v>88</v>
      </c>
      <c r="I19191" s="12" t="s">
        <v>88</v>
      </c>
      <c r="J19191" s="19">
        <f>IF(MONTH(A19191)&gt;VLOOKUP(Totals!$H$2,Totals!$O$5:$P$16,2,FALSE),YEAR(A19191)+1,YEAR(A19191))</f>
        <v>2024</v>
      </c>
    </row>
    <row r="19192" spans="1:10" x14ac:dyDescent="0.2">
      <c r="A19192" s="4">
        <v>45383</v>
      </c>
      <c r="B19192" s="2" t="s">
        <v>168</v>
      </c>
      <c r="C19192" s="2" t="s">
        <v>150</v>
      </c>
      <c r="D19192" s="11">
        <v>49550</v>
      </c>
      <c r="E19192" s="12">
        <v>1791.152</v>
      </c>
      <c r="F19192" s="12">
        <v>39.630000000000003</v>
      </c>
      <c r="G19192" s="11">
        <v>68781</v>
      </c>
      <c r="H19192" s="12">
        <v>1610.5160000000001</v>
      </c>
      <c r="I19192" s="12">
        <v>4.9470000000000001</v>
      </c>
      <c r="J19192" s="19">
        <f>IF(MONTH(A19192)&gt;VLOOKUP(Totals!$H$2,Totals!$O$5:$P$16,2,FALSE),YEAR(A19192)+1,YEAR(A19192))</f>
        <v>2024</v>
      </c>
    </row>
    <row r="19193" spans="1:10" x14ac:dyDescent="0.2">
      <c r="A19193" s="4">
        <v>45383</v>
      </c>
      <c r="B19193" s="2" t="s">
        <v>168</v>
      </c>
      <c r="C19193" s="2" t="s">
        <v>37</v>
      </c>
      <c r="D19193" s="11" t="s">
        <v>88</v>
      </c>
      <c r="E19193" s="12" t="s">
        <v>88</v>
      </c>
      <c r="F19193" s="12" t="s">
        <v>88</v>
      </c>
      <c r="G19193" s="11" t="s">
        <v>88</v>
      </c>
      <c r="H19193" s="12">
        <v>0</v>
      </c>
      <c r="I19193" s="12">
        <v>0</v>
      </c>
      <c r="J19193" s="19">
        <f>IF(MONTH(A19193)&gt;VLOOKUP(Totals!$H$2,Totals!$O$5:$P$16,2,FALSE),YEAR(A19193)+1,YEAR(A19193))</f>
        <v>2024</v>
      </c>
    </row>
    <row r="19194" spans="1:10" x14ac:dyDescent="0.2">
      <c r="A19194" s="4">
        <v>45383</v>
      </c>
      <c r="B19194" s="2" t="s">
        <v>168</v>
      </c>
      <c r="C19194" s="2" t="s">
        <v>76</v>
      </c>
      <c r="D19194" s="11" t="s">
        <v>88</v>
      </c>
      <c r="E19194" s="12" t="s">
        <v>88</v>
      </c>
      <c r="F19194" s="12" t="s">
        <v>88</v>
      </c>
      <c r="G19194" s="11" t="s">
        <v>88</v>
      </c>
      <c r="H19194" s="12">
        <v>0</v>
      </c>
      <c r="I19194" s="12">
        <v>0</v>
      </c>
      <c r="J19194" s="19">
        <f>IF(MONTH(A19194)&gt;VLOOKUP(Totals!$H$2,Totals!$O$5:$P$16,2,FALSE),YEAR(A19194)+1,YEAR(A19194))</f>
        <v>2024</v>
      </c>
    </row>
    <row r="19195" spans="1:10" x14ac:dyDescent="0.2">
      <c r="A19195" s="4">
        <v>45383</v>
      </c>
      <c r="B19195" s="2" t="s">
        <v>67</v>
      </c>
      <c r="C19195" s="2" t="s">
        <v>68</v>
      </c>
      <c r="D19195" s="11">
        <v>2402</v>
      </c>
      <c r="E19195" s="12">
        <v>68.796999999999997</v>
      </c>
      <c r="F19195" s="12">
        <v>6.4000000000000001E-2</v>
      </c>
      <c r="G19195" s="11">
        <v>2456</v>
      </c>
      <c r="H19195" s="12">
        <v>197.78299999999999</v>
      </c>
      <c r="I19195" s="12">
        <v>0</v>
      </c>
      <c r="J19195" s="19">
        <f>IF(MONTH(A19195)&gt;VLOOKUP(Totals!$H$2,Totals!$O$5:$P$16,2,FALSE),YEAR(A19195)+1,YEAR(A19195))</f>
        <v>2024</v>
      </c>
    </row>
    <row r="19196" spans="1:10" x14ac:dyDescent="0.2">
      <c r="A19196" s="4">
        <v>45383</v>
      </c>
      <c r="B19196" s="2" t="s">
        <v>245</v>
      </c>
      <c r="C19196" s="2" t="s">
        <v>35</v>
      </c>
      <c r="D19196" s="11">
        <v>45975</v>
      </c>
      <c r="E19196" s="12">
        <v>978.01</v>
      </c>
      <c r="F19196" s="12">
        <v>13.795999999999999</v>
      </c>
      <c r="G19196" s="11">
        <v>44999</v>
      </c>
      <c r="H19196" s="12">
        <v>481.95800000000003</v>
      </c>
      <c r="I19196" s="12">
        <v>0</v>
      </c>
      <c r="J19196" s="19">
        <f>IF(MONTH(A19196)&gt;VLOOKUP(Totals!$H$2,Totals!$O$5:$P$16,2,FALSE),YEAR(A19196)+1,YEAR(A19196))</f>
        <v>2024</v>
      </c>
    </row>
    <row r="19197" spans="1:10" x14ac:dyDescent="0.2">
      <c r="A19197" s="4">
        <v>45383</v>
      </c>
      <c r="B19197" s="2" t="s">
        <v>200</v>
      </c>
      <c r="C19197" s="2" t="s">
        <v>18</v>
      </c>
      <c r="D19197" s="11">
        <v>9223</v>
      </c>
      <c r="E19197" s="12">
        <v>298.17</v>
      </c>
      <c r="F19197" s="12">
        <v>5.0670000000000002</v>
      </c>
      <c r="G19197" s="11">
        <v>9055</v>
      </c>
      <c r="H19197" s="12">
        <v>102.039</v>
      </c>
      <c r="I19197" s="12">
        <v>0</v>
      </c>
      <c r="J19197" s="19">
        <f>IF(MONTH(A19197)&gt;VLOOKUP(Totals!$H$2,Totals!$O$5:$P$16,2,FALSE),YEAR(A19197)+1,YEAR(A19197))</f>
        <v>2024</v>
      </c>
    </row>
    <row r="19198" spans="1:10" x14ac:dyDescent="0.2">
      <c r="A19198" s="4">
        <v>45383</v>
      </c>
      <c r="B19198" s="2" t="s">
        <v>69</v>
      </c>
      <c r="C19198" s="2" t="s">
        <v>11</v>
      </c>
      <c r="D19198" s="11" t="s">
        <v>88</v>
      </c>
      <c r="E19198" s="12">
        <v>170.625</v>
      </c>
      <c r="F19198" s="12">
        <v>0</v>
      </c>
      <c r="G19198" s="11" t="s">
        <v>88</v>
      </c>
      <c r="H19198" s="12">
        <v>300.02999999999997</v>
      </c>
      <c r="I19198" s="12">
        <v>0</v>
      </c>
      <c r="J19198" s="19">
        <f>IF(MONTH(A19198)&gt;VLOOKUP(Totals!$H$2,Totals!$O$5:$P$16,2,FALSE),YEAR(A19198)+1,YEAR(A19198))</f>
        <v>2024</v>
      </c>
    </row>
    <row r="19199" spans="1:10" x14ac:dyDescent="0.2">
      <c r="A19199" s="4">
        <v>45383</v>
      </c>
      <c r="B19199" s="2" t="s">
        <v>69</v>
      </c>
      <c r="C19199" s="2" t="s">
        <v>35</v>
      </c>
      <c r="D19199" s="11">
        <v>141451</v>
      </c>
      <c r="E19199" s="12">
        <v>5713.9480000000003</v>
      </c>
      <c r="F19199" s="12">
        <v>22.347999999999999</v>
      </c>
      <c r="G19199" s="11">
        <v>145723</v>
      </c>
      <c r="H19199" s="12">
        <v>5803.8680000000004</v>
      </c>
      <c r="I19199" s="12">
        <v>0</v>
      </c>
      <c r="J19199" s="19">
        <f>IF(MONTH(A19199)&gt;VLOOKUP(Totals!$H$2,Totals!$O$5:$P$16,2,FALSE),YEAR(A19199)+1,YEAR(A19199))</f>
        <v>2024</v>
      </c>
    </row>
    <row r="19200" spans="1:10" x14ac:dyDescent="0.2">
      <c r="A19200" s="4">
        <v>45383</v>
      </c>
      <c r="B19200" s="2" t="s">
        <v>69</v>
      </c>
      <c r="C19200" s="2" t="s">
        <v>16</v>
      </c>
      <c r="D19200" s="11" t="s">
        <v>88</v>
      </c>
      <c r="E19200" s="12">
        <v>983.096</v>
      </c>
      <c r="F19200" s="12">
        <v>0</v>
      </c>
      <c r="G19200" s="11" t="s">
        <v>88</v>
      </c>
      <c r="H19200" s="12" t="s">
        <v>88</v>
      </c>
      <c r="I19200" s="12" t="s">
        <v>88</v>
      </c>
      <c r="J19200" s="19">
        <f>IF(MONTH(A19200)&gt;VLOOKUP(Totals!$H$2,Totals!$O$5:$P$16,2,FALSE),YEAR(A19200)+1,YEAR(A19200))</f>
        <v>2024</v>
      </c>
    </row>
    <row r="19201" spans="1:10" x14ac:dyDescent="0.2">
      <c r="A19201" s="4">
        <v>45383</v>
      </c>
      <c r="B19201" s="2" t="s">
        <v>70</v>
      </c>
      <c r="C19201" s="2" t="s">
        <v>22</v>
      </c>
      <c r="D19201" s="11">
        <v>822</v>
      </c>
      <c r="E19201" s="12">
        <v>4.1479999999999997</v>
      </c>
      <c r="F19201" s="12">
        <v>0</v>
      </c>
      <c r="G19201" s="11">
        <v>1010</v>
      </c>
      <c r="H19201" s="12">
        <v>13.691000000000001</v>
      </c>
      <c r="I19201" s="12">
        <v>0</v>
      </c>
      <c r="J19201" s="19">
        <f>IF(MONTH(A19201)&gt;VLOOKUP(Totals!$H$2,Totals!$O$5:$P$16,2,FALSE),YEAR(A19201)+1,YEAR(A19201))</f>
        <v>2024</v>
      </c>
    </row>
    <row r="19202" spans="1:10" x14ac:dyDescent="0.2">
      <c r="A19202" s="4">
        <v>45383</v>
      </c>
      <c r="B19202" s="2" t="s">
        <v>71</v>
      </c>
      <c r="C19202" s="2" t="s">
        <v>66</v>
      </c>
      <c r="D19202" s="11">
        <v>371</v>
      </c>
      <c r="E19202" s="12">
        <v>0.57399999999999995</v>
      </c>
      <c r="F19202" s="12">
        <v>0</v>
      </c>
      <c r="G19202" s="11">
        <v>189</v>
      </c>
      <c r="H19202" s="12">
        <v>8.8490000000000002</v>
      </c>
      <c r="I19202" s="12">
        <v>0</v>
      </c>
      <c r="J19202" s="19">
        <f>IF(MONTH(A19202)&gt;VLOOKUP(Totals!$H$2,Totals!$O$5:$P$16,2,FALSE),YEAR(A19202)+1,YEAR(A19202))</f>
        <v>2024</v>
      </c>
    </row>
    <row r="19203" spans="1:10" x14ac:dyDescent="0.2">
      <c r="A19203" s="4">
        <v>45383</v>
      </c>
      <c r="B19203" s="2" t="s">
        <v>246</v>
      </c>
      <c r="C19203" s="2" t="s">
        <v>247</v>
      </c>
      <c r="D19203" s="11">
        <v>11730</v>
      </c>
      <c r="E19203" s="12">
        <v>241.71799999999999</v>
      </c>
      <c r="F19203" s="12">
        <v>0</v>
      </c>
      <c r="G19203" s="11">
        <v>10236</v>
      </c>
      <c r="H19203" s="12">
        <v>261.17599999999999</v>
      </c>
      <c r="I19203" s="12">
        <v>3.3969999999999998</v>
      </c>
      <c r="J19203" s="19">
        <f>IF(MONTH(A19203)&gt;VLOOKUP(Totals!$H$2,Totals!$O$5:$P$16,2,FALSE),YEAR(A19203)+1,YEAR(A19203))</f>
        <v>2024</v>
      </c>
    </row>
    <row r="19204" spans="1:10" x14ac:dyDescent="0.2">
      <c r="A19204" s="4">
        <v>45383</v>
      </c>
      <c r="B19204" s="2" t="s">
        <v>160</v>
      </c>
      <c r="C19204" s="2" t="s">
        <v>161</v>
      </c>
      <c r="D19204" s="11" t="s">
        <v>88</v>
      </c>
      <c r="E19204" s="12">
        <v>1525.2260000000001</v>
      </c>
      <c r="F19204" s="12">
        <v>0</v>
      </c>
      <c r="G19204" s="11" t="s">
        <v>88</v>
      </c>
      <c r="H19204" s="12">
        <v>605.78599999999994</v>
      </c>
      <c r="I19204" s="12">
        <v>0</v>
      </c>
      <c r="J19204" s="19">
        <f>IF(MONTH(A19204)&gt;VLOOKUP(Totals!$H$2,Totals!$O$5:$P$16,2,FALSE),YEAR(A19204)+1,YEAR(A19204))</f>
        <v>2024</v>
      </c>
    </row>
    <row r="19205" spans="1:10" x14ac:dyDescent="0.2">
      <c r="A19205" s="4">
        <v>45383</v>
      </c>
      <c r="B19205" s="2" t="s">
        <v>160</v>
      </c>
      <c r="C19205" s="2" t="s">
        <v>11</v>
      </c>
      <c r="D19205" s="11" t="s">
        <v>88</v>
      </c>
      <c r="E19205" s="12">
        <v>1331.558</v>
      </c>
      <c r="F19205" s="12">
        <v>0</v>
      </c>
      <c r="G19205" s="11" t="s">
        <v>88</v>
      </c>
      <c r="H19205" s="12">
        <v>1797.3340000000001</v>
      </c>
      <c r="I19205" s="12">
        <v>0</v>
      </c>
      <c r="J19205" s="19">
        <f>IF(MONTH(A19205)&gt;VLOOKUP(Totals!$H$2,Totals!$O$5:$P$16,2,FALSE),YEAR(A19205)+1,YEAR(A19205))</f>
        <v>2024</v>
      </c>
    </row>
    <row r="19206" spans="1:10" x14ac:dyDescent="0.2">
      <c r="A19206" s="4">
        <v>45383</v>
      </c>
      <c r="B19206" s="2" t="s">
        <v>160</v>
      </c>
      <c r="C19206" s="2" t="s">
        <v>35</v>
      </c>
      <c r="D19206" s="11" t="s">
        <v>88</v>
      </c>
      <c r="E19206" s="12">
        <v>755.01900000000001</v>
      </c>
      <c r="F19206" s="12">
        <v>0</v>
      </c>
      <c r="G19206" s="11" t="s">
        <v>88</v>
      </c>
      <c r="H19206" s="12">
        <v>549.91700000000003</v>
      </c>
      <c r="I19206" s="12">
        <v>0</v>
      </c>
      <c r="J19206" s="19">
        <f>IF(MONTH(A19206)&gt;VLOOKUP(Totals!$H$2,Totals!$O$5:$P$16,2,FALSE),YEAR(A19206)+1,YEAR(A19206))</f>
        <v>2024</v>
      </c>
    </row>
    <row r="19207" spans="1:10" x14ac:dyDescent="0.2">
      <c r="A19207" s="4">
        <v>45383</v>
      </c>
      <c r="B19207" s="2" t="s">
        <v>252</v>
      </c>
      <c r="C19207" s="2" t="s">
        <v>37</v>
      </c>
      <c r="D19207" s="11">
        <v>3830</v>
      </c>
      <c r="E19207" s="12">
        <v>80.932000000000002</v>
      </c>
      <c r="F19207" s="12">
        <v>0</v>
      </c>
      <c r="G19207" s="11">
        <v>2889</v>
      </c>
      <c r="H19207" s="12">
        <v>27.277000000000001</v>
      </c>
      <c r="I19207" s="12">
        <v>0</v>
      </c>
      <c r="J19207" s="19">
        <f>IF(MONTH(A19207)&gt;VLOOKUP(Totals!$H$2,Totals!$O$5:$P$16,2,FALSE),YEAR(A19207)+1,YEAR(A19207))</f>
        <v>2024</v>
      </c>
    </row>
    <row r="19208" spans="1:10" x14ac:dyDescent="0.2">
      <c r="A19208" s="4">
        <v>45383</v>
      </c>
      <c r="B19208" s="2" t="s">
        <v>72</v>
      </c>
      <c r="C19208" s="2" t="s">
        <v>37</v>
      </c>
      <c r="D19208" s="11">
        <v>38700</v>
      </c>
      <c r="E19208" s="12">
        <v>1217.3409999999999</v>
      </c>
      <c r="F19208" s="12">
        <v>16.846</v>
      </c>
      <c r="G19208" s="11">
        <v>34646</v>
      </c>
      <c r="H19208" s="12">
        <v>673.95699999999999</v>
      </c>
      <c r="I19208" s="12">
        <v>0</v>
      </c>
      <c r="J19208" s="19">
        <f>IF(MONTH(A19208)&gt;VLOOKUP(Totals!$H$2,Totals!$O$5:$P$16,2,FALSE),YEAR(A19208)+1,YEAR(A19208))</f>
        <v>2024</v>
      </c>
    </row>
    <row r="19209" spans="1:10" x14ac:dyDescent="0.2">
      <c r="A19209" s="4">
        <v>45383</v>
      </c>
      <c r="B19209" s="2" t="s">
        <v>248</v>
      </c>
      <c r="C19209" s="2" t="s">
        <v>18</v>
      </c>
      <c r="D19209" s="11">
        <v>2410</v>
      </c>
      <c r="E19209" s="12">
        <v>121.343</v>
      </c>
      <c r="F19209" s="12">
        <v>4.7409999999999997</v>
      </c>
      <c r="G19209" s="11">
        <v>1865</v>
      </c>
      <c r="H19209" s="12">
        <v>46.43</v>
      </c>
      <c r="I19209" s="12">
        <v>0</v>
      </c>
      <c r="J19209" s="19">
        <f>IF(MONTH(A19209)&gt;VLOOKUP(Totals!$H$2,Totals!$O$5:$P$16,2,FALSE),YEAR(A19209)+1,YEAR(A19209))</f>
        <v>2024</v>
      </c>
    </row>
    <row r="19210" spans="1:10" x14ac:dyDescent="0.2">
      <c r="A19210" s="4">
        <v>45383</v>
      </c>
      <c r="B19210" s="2" t="s">
        <v>266</v>
      </c>
      <c r="C19210" s="2" t="s">
        <v>35</v>
      </c>
      <c r="D19210" s="11">
        <v>918</v>
      </c>
      <c r="E19210" s="12">
        <v>0</v>
      </c>
      <c r="F19210" s="12">
        <v>0</v>
      </c>
      <c r="G19210" s="11">
        <v>78</v>
      </c>
      <c r="H19210" s="12">
        <v>0</v>
      </c>
      <c r="I19210" s="12">
        <v>0</v>
      </c>
      <c r="J19210" s="19">
        <f>IF(MONTH(A19210)&gt;VLOOKUP(Totals!$H$2,Totals!$O$5:$P$16,2,FALSE),YEAR(A19210)+1,YEAR(A19210))</f>
        <v>2024</v>
      </c>
    </row>
    <row r="19211" spans="1:10" x14ac:dyDescent="0.2">
      <c r="A19211" s="4">
        <v>45383</v>
      </c>
      <c r="B19211" s="2" t="s">
        <v>266</v>
      </c>
      <c r="C19211" s="2" t="s">
        <v>169</v>
      </c>
      <c r="D19211" s="11">
        <v>1603</v>
      </c>
      <c r="E19211" s="12">
        <v>144.648</v>
      </c>
      <c r="F19211" s="12">
        <v>0</v>
      </c>
      <c r="G19211" s="11">
        <v>2899</v>
      </c>
      <c r="H19211" s="12">
        <v>252.43799999999999</v>
      </c>
      <c r="I19211" s="12">
        <v>0</v>
      </c>
      <c r="J19211" s="19">
        <f>IF(MONTH(A19211)&gt;VLOOKUP(Totals!$H$2,Totals!$O$5:$P$16,2,FALSE),YEAR(A19211)+1,YEAR(A19211))</f>
        <v>2024</v>
      </c>
    </row>
    <row r="19212" spans="1:10" x14ac:dyDescent="0.2">
      <c r="A19212" s="4">
        <v>45383</v>
      </c>
      <c r="B19212" s="2" t="s">
        <v>261</v>
      </c>
      <c r="C19212" s="2" t="s">
        <v>32</v>
      </c>
      <c r="D19212" s="11">
        <v>3629</v>
      </c>
      <c r="E19212" s="12">
        <v>37.569000000000003</v>
      </c>
      <c r="F19212" s="12">
        <v>7.6310000000000002</v>
      </c>
      <c r="G19212" s="11">
        <v>4034</v>
      </c>
      <c r="H19212" s="12">
        <v>5.0990000000000002</v>
      </c>
      <c r="I19212" s="12">
        <v>0</v>
      </c>
      <c r="J19212" s="19">
        <f>IF(MONTH(A19212)&gt;VLOOKUP(Totals!$H$2,Totals!$O$5:$P$16,2,FALSE),YEAR(A19212)+1,YEAR(A19212))</f>
        <v>2024</v>
      </c>
    </row>
    <row r="19213" spans="1:10" x14ac:dyDescent="0.2">
      <c r="A19213" s="4">
        <v>45383</v>
      </c>
      <c r="B19213" s="2" t="s">
        <v>73</v>
      </c>
      <c r="C19213" s="2" t="s">
        <v>16</v>
      </c>
      <c r="D19213" s="11">
        <v>22967</v>
      </c>
      <c r="E19213" s="12">
        <v>794.65200000000004</v>
      </c>
      <c r="F19213" s="12">
        <v>31.495999999999999</v>
      </c>
      <c r="G19213" s="11">
        <v>26761</v>
      </c>
      <c r="H19213" s="12">
        <v>1075.425</v>
      </c>
      <c r="I19213" s="12">
        <v>255.00899999999999</v>
      </c>
      <c r="J19213" s="19">
        <f>IF(MONTH(A19213)&gt;VLOOKUP(Totals!$H$2,Totals!$O$5:$P$16,2,FALSE),YEAR(A19213)+1,YEAR(A19213))</f>
        <v>2024</v>
      </c>
    </row>
    <row r="19214" spans="1:10" x14ac:dyDescent="0.2">
      <c r="A19214" s="4">
        <v>45383</v>
      </c>
      <c r="B19214" s="2" t="s">
        <v>74</v>
      </c>
      <c r="C19214" s="2" t="s">
        <v>18</v>
      </c>
      <c r="D19214" s="11" t="s">
        <v>88</v>
      </c>
      <c r="E19214" s="12">
        <v>106.163</v>
      </c>
      <c r="F19214" s="12">
        <v>0</v>
      </c>
      <c r="G19214" s="11" t="s">
        <v>88</v>
      </c>
      <c r="H19214" s="12">
        <v>237.947</v>
      </c>
      <c r="I19214" s="12">
        <v>0</v>
      </c>
      <c r="J19214" s="19">
        <f>IF(MONTH(A19214)&gt;VLOOKUP(Totals!$H$2,Totals!$O$5:$P$16,2,FALSE),YEAR(A19214)+1,YEAR(A19214))</f>
        <v>2024</v>
      </c>
    </row>
    <row r="19215" spans="1:10" x14ac:dyDescent="0.2">
      <c r="A19215" s="4">
        <v>45383</v>
      </c>
      <c r="B19215" s="2" t="s">
        <v>74</v>
      </c>
      <c r="C19215" s="2" t="s">
        <v>32</v>
      </c>
      <c r="D19215" s="11" t="s">
        <v>88</v>
      </c>
      <c r="E19215" s="12" t="s">
        <v>88</v>
      </c>
      <c r="F19215" s="12" t="s">
        <v>88</v>
      </c>
      <c r="G19215" s="11" t="s">
        <v>88</v>
      </c>
      <c r="H19215" s="12">
        <v>68.177000000000007</v>
      </c>
      <c r="I19215" s="12">
        <v>0</v>
      </c>
      <c r="J19215" s="19">
        <f>IF(MONTH(A19215)&gt;VLOOKUP(Totals!$H$2,Totals!$O$5:$P$16,2,FALSE),YEAR(A19215)+1,YEAR(A19215))</f>
        <v>2024</v>
      </c>
    </row>
    <row r="19216" spans="1:10" x14ac:dyDescent="0.2">
      <c r="A19216" s="4">
        <v>45383</v>
      </c>
      <c r="B19216" s="2" t="s">
        <v>74</v>
      </c>
      <c r="C19216" s="2" t="s">
        <v>35</v>
      </c>
      <c r="D19216" s="11" t="s">
        <v>88</v>
      </c>
      <c r="E19216" s="12" t="s">
        <v>88</v>
      </c>
      <c r="F19216" s="12" t="s">
        <v>88</v>
      </c>
      <c r="G19216" s="11" t="s">
        <v>88</v>
      </c>
      <c r="H19216" s="12">
        <v>39.573</v>
      </c>
      <c r="I19216" s="12">
        <v>0</v>
      </c>
      <c r="J19216" s="19">
        <f>IF(MONTH(A19216)&gt;VLOOKUP(Totals!$H$2,Totals!$O$5:$P$16,2,FALSE),YEAR(A19216)+1,YEAR(A19216))</f>
        <v>2024</v>
      </c>
    </row>
    <row r="19217" spans="1:10" x14ac:dyDescent="0.2">
      <c r="A19217" s="4">
        <v>45383</v>
      </c>
      <c r="B19217" s="2" t="s">
        <v>74</v>
      </c>
      <c r="C19217" s="2" t="s">
        <v>16</v>
      </c>
      <c r="D19217" s="11" t="s">
        <v>88</v>
      </c>
      <c r="E19217" s="12">
        <v>1187.7280000000001</v>
      </c>
      <c r="F19217" s="12">
        <v>0</v>
      </c>
      <c r="G19217" s="11" t="s">
        <v>88</v>
      </c>
      <c r="H19217" s="12" t="s">
        <v>88</v>
      </c>
      <c r="I19217" s="12" t="s">
        <v>88</v>
      </c>
      <c r="J19217" s="19">
        <f>IF(MONTH(A19217)&gt;VLOOKUP(Totals!$H$2,Totals!$O$5:$P$16,2,FALSE),YEAR(A19217)+1,YEAR(A19217))</f>
        <v>2024</v>
      </c>
    </row>
    <row r="19218" spans="1:10" x14ac:dyDescent="0.2">
      <c r="A19218" s="4">
        <v>45383</v>
      </c>
      <c r="B19218" s="2" t="s">
        <v>264</v>
      </c>
      <c r="C19218" s="2" t="s">
        <v>76</v>
      </c>
      <c r="D19218" s="11">
        <v>21639</v>
      </c>
      <c r="E19218" s="12">
        <v>438.08100000000002</v>
      </c>
      <c r="F19218" s="12">
        <v>0</v>
      </c>
      <c r="G19218" s="11">
        <v>14866</v>
      </c>
      <c r="H19218" s="12">
        <v>0</v>
      </c>
      <c r="I19218" s="12">
        <v>0</v>
      </c>
      <c r="J19218" s="19">
        <f>IF(MONTH(A19218)&gt;VLOOKUP(Totals!$H$2,Totals!$O$5:$P$16,2,FALSE),YEAR(A19218)+1,YEAR(A19218))</f>
        <v>2024</v>
      </c>
    </row>
    <row r="19219" spans="1:10" x14ac:dyDescent="0.2">
      <c r="A19219" s="4">
        <v>45383</v>
      </c>
      <c r="B19219" s="2" t="s">
        <v>75</v>
      </c>
      <c r="C19219" s="2" t="s">
        <v>76</v>
      </c>
      <c r="D19219" s="11">
        <v>25045</v>
      </c>
      <c r="E19219" s="12">
        <v>951.52</v>
      </c>
      <c r="F19219" s="12">
        <v>0.53900000000000003</v>
      </c>
      <c r="G19219" s="11">
        <v>23119</v>
      </c>
      <c r="H19219" s="12">
        <v>461.26499999999999</v>
      </c>
      <c r="I19219" s="12">
        <v>0.61099999999999999</v>
      </c>
      <c r="J19219" s="19">
        <f>IF(MONTH(A19219)&gt;VLOOKUP(Totals!$H$2,Totals!$O$5:$P$16,2,FALSE),YEAR(A19219)+1,YEAR(A19219))</f>
        <v>2024</v>
      </c>
    </row>
    <row r="19220" spans="1:10" x14ac:dyDescent="0.2">
      <c r="A19220" s="4">
        <v>45383</v>
      </c>
      <c r="B19220" s="2" t="s">
        <v>193</v>
      </c>
      <c r="C19220" s="2" t="s">
        <v>27</v>
      </c>
      <c r="D19220" s="11">
        <v>10701</v>
      </c>
      <c r="E19220" s="12">
        <v>0</v>
      </c>
      <c r="F19220" s="12">
        <v>0</v>
      </c>
      <c r="G19220" s="11">
        <v>10493</v>
      </c>
      <c r="H19220" s="12">
        <v>0</v>
      </c>
      <c r="I19220" s="12">
        <v>0</v>
      </c>
      <c r="J19220" s="19">
        <f>IF(MONTH(A19220)&gt;VLOOKUP(Totals!$H$2,Totals!$O$5:$P$16,2,FALSE),YEAR(A19220)+1,YEAR(A19220))</f>
        <v>2024</v>
      </c>
    </row>
    <row r="19221" spans="1:10" x14ac:dyDescent="0.2">
      <c r="A19221" s="4">
        <v>45383</v>
      </c>
      <c r="B19221" s="2" t="s">
        <v>193</v>
      </c>
      <c r="C19221" s="2" t="s">
        <v>28</v>
      </c>
      <c r="D19221" s="11">
        <v>23643</v>
      </c>
      <c r="E19221" s="12">
        <v>0</v>
      </c>
      <c r="F19221" s="12">
        <v>0</v>
      </c>
      <c r="G19221" s="11">
        <v>22287</v>
      </c>
      <c r="H19221" s="12">
        <v>0</v>
      </c>
      <c r="I19221" s="12">
        <v>0</v>
      </c>
      <c r="J19221" s="19">
        <f>IF(MONTH(A19221)&gt;VLOOKUP(Totals!$H$2,Totals!$O$5:$P$16,2,FALSE),YEAR(A19221)+1,YEAR(A19221))</f>
        <v>2024</v>
      </c>
    </row>
    <row r="19222" spans="1:10" x14ac:dyDescent="0.2">
      <c r="A19222" s="4">
        <v>45383</v>
      </c>
      <c r="B19222" s="2" t="s">
        <v>193</v>
      </c>
      <c r="C19222" s="2" t="s">
        <v>33</v>
      </c>
      <c r="D19222" s="11">
        <v>3327</v>
      </c>
      <c r="E19222" s="12">
        <v>0</v>
      </c>
      <c r="F19222" s="12">
        <v>0</v>
      </c>
      <c r="G19222" s="11">
        <v>2531</v>
      </c>
      <c r="H19222" s="12">
        <v>0</v>
      </c>
      <c r="I19222" s="12">
        <v>0</v>
      </c>
      <c r="J19222" s="19">
        <f>IF(MONTH(A19222)&gt;VLOOKUP(Totals!$H$2,Totals!$O$5:$P$16,2,FALSE),YEAR(A19222)+1,YEAR(A19222))</f>
        <v>2024</v>
      </c>
    </row>
    <row r="19223" spans="1:10" x14ac:dyDescent="0.2">
      <c r="A19223" s="4">
        <v>45383</v>
      </c>
      <c r="B19223" s="2" t="s">
        <v>193</v>
      </c>
      <c r="C19223" s="2" t="s">
        <v>11</v>
      </c>
      <c r="D19223" s="11">
        <v>11384</v>
      </c>
      <c r="E19223" s="12">
        <v>0</v>
      </c>
      <c r="F19223" s="12">
        <v>0</v>
      </c>
      <c r="G19223" s="11">
        <v>9410</v>
      </c>
      <c r="H19223" s="12">
        <v>0</v>
      </c>
      <c r="I19223" s="12">
        <v>0</v>
      </c>
      <c r="J19223" s="19">
        <f>IF(MONTH(A19223)&gt;VLOOKUP(Totals!$H$2,Totals!$O$5:$P$16,2,FALSE),YEAR(A19223)+1,YEAR(A19223))</f>
        <v>2024</v>
      </c>
    </row>
    <row r="19224" spans="1:10" x14ac:dyDescent="0.2">
      <c r="A19224" s="4">
        <v>45383</v>
      </c>
      <c r="B19224" s="2" t="s">
        <v>193</v>
      </c>
      <c r="C19224" s="2" t="s">
        <v>30</v>
      </c>
      <c r="D19224" s="11">
        <v>3395</v>
      </c>
      <c r="E19224" s="12">
        <v>0</v>
      </c>
      <c r="F19224" s="12">
        <v>0</v>
      </c>
      <c r="G19224" s="11">
        <v>3248</v>
      </c>
      <c r="H19224" s="12">
        <v>0</v>
      </c>
      <c r="I19224" s="12">
        <v>0</v>
      </c>
      <c r="J19224" s="19">
        <f>IF(MONTH(A19224)&gt;VLOOKUP(Totals!$H$2,Totals!$O$5:$P$16,2,FALSE),YEAR(A19224)+1,YEAR(A19224))</f>
        <v>2024</v>
      </c>
    </row>
    <row r="19225" spans="1:10" x14ac:dyDescent="0.2">
      <c r="A19225" s="4">
        <v>45383</v>
      </c>
      <c r="B19225" s="2" t="s">
        <v>193</v>
      </c>
      <c r="C19225" s="2" t="s">
        <v>62</v>
      </c>
      <c r="D19225" s="11">
        <v>861</v>
      </c>
      <c r="E19225" s="12">
        <v>0</v>
      </c>
      <c r="F19225" s="12">
        <v>0</v>
      </c>
      <c r="G19225" s="11">
        <v>761</v>
      </c>
      <c r="H19225" s="12">
        <v>0</v>
      </c>
      <c r="I19225" s="12">
        <v>0</v>
      </c>
      <c r="J19225" s="19">
        <f>IF(MONTH(A19225)&gt;VLOOKUP(Totals!$H$2,Totals!$O$5:$P$16,2,FALSE),YEAR(A19225)+1,YEAR(A19225))</f>
        <v>2024</v>
      </c>
    </row>
    <row r="19226" spans="1:10" x14ac:dyDescent="0.2">
      <c r="A19226" s="4">
        <v>45383</v>
      </c>
      <c r="B19226" s="2" t="s">
        <v>236</v>
      </c>
      <c r="C19226" s="2" t="s">
        <v>18</v>
      </c>
      <c r="D19226" s="11">
        <v>15327</v>
      </c>
      <c r="E19226" s="12">
        <v>860.35</v>
      </c>
      <c r="F19226" s="12">
        <v>0</v>
      </c>
      <c r="G19226" s="11">
        <v>12907</v>
      </c>
      <c r="H19226" s="12">
        <v>275.97000000000003</v>
      </c>
      <c r="I19226" s="12">
        <v>0</v>
      </c>
      <c r="J19226" s="19">
        <f>IF(MONTH(A19226)&gt;VLOOKUP(Totals!$H$2,Totals!$O$5:$P$16,2,FALSE),YEAR(A19226)+1,YEAR(A19226))</f>
        <v>2024</v>
      </c>
    </row>
    <row r="19227" spans="1:10" x14ac:dyDescent="0.2">
      <c r="A19227" s="4">
        <v>45413</v>
      </c>
      <c r="B19227" s="2" t="s">
        <v>233</v>
      </c>
      <c r="C19227" s="2" t="s">
        <v>13</v>
      </c>
      <c r="D19227" s="11">
        <v>1843</v>
      </c>
      <c r="E19227" s="12">
        <v>0.16900000000000001</v>
      </c>
      <c r="F19227" s="12">
        <v>4.5999999999999999E-2</v>
      </c>
      <c r="G19227" s="11">
        <v>1705</v>
      </c>
      <c r="H19227" s="12">
        <v>22.51</v>
      </c>
      <c r="I19227" s="12">
        <v>0.374</v>
      </c>
      <c r="J19227" s="19">
        <f>IF(MONTH(A19227)&gt;VLOOKUP(Totals!$H$2,Totals!$O$5:$P$16,2,FALSE),YEAR(A19227)+1,YEAR(A19227))</f>
        <v>2025</v>
      </c>
    </row>
    <row r="19228" spans="1:10" x14ac:dyDescent="0.2">
      <c r="A19228" s="4">
        <v>45413</v>
      </c>
      <c r="B19228" s="2" t="s">
        <v>14</v>
      </c>
      <c r="C19228" s="2" t="s">
        <v>15</v>
      </c>
      <c r="D19228" s="11">
        <v>12567</v>
      </c>
      <c r="E19228" s="12">
        <v>389.19</v>
      </c>
      <c r="F19228" s="12">
        <v>13.988</v>
      </c>
      <c r="G19228" s="11">
        <v>14877</v>
      </c>
      <c r="H19228" s="12">
        <v>517</v>
      </c>
      <c r="I19228" s="12">
        <v>19.234000000000002</v>
      </c>
      <c r="J19228" s="19">
        <f>IF(MONTH(A19228)&gt;VLOOKUP(Totals!$H$2,Totals!$O$5:$P$16,2,FALSE),YEAR(A19228)+1,YEAR(A19228))</f>
        <v>2025</v>
      </c>
    </row>
    <row r="19229" spans="1:10" x14ac:dyDescent="0.2">
      <c r="A19229" s="4">
        <v>45413</v>
      </c>
      <c r="B19229" s="2" t="s">
        <v>17</v>
      </c>
      <c r="C19229" s="2" t="s">
        <v>18</v>
      </c>
      <c r="D19229" s="11">
        <v>8544</v>
      </c>
      <c r="E19229" s="12">
        <v>433.846</v>
      </c>
      <c r="F19229" s="12">
        <v>0</v>
      </c>
      <c r="G19229" s="11">
        <v>9431</v>
      </c>
      <c r="H19229" s="12">
        <v>288.50700000000001</v>
      </c>
      <c r="I19229" s="12">
        <v>2.7949999999999999</v>
      </c>
      <c r="J19229" s="19">
        <f>IF(MONTH(A19229)&gt;VLOOKUP(Totals!$H$2,Totals!$O$5:$P$16,2,FALSE),YEAR(A19229)+1,YEAR(A19229))</f>
        <v>2025</v>
      </c>
    </row>
    <row r="19230" spans="1:10" x14ac:dyDescent="0.2">
      <c r="A19230" s="4">
        <v>45413</v>
      </c>
      <c r="B19230" s="2" t="s">
        <v>205</v>
      </c>
      <c r="C19230" s="2" t="s">
        <v>65</v>
      </c>
      <c r="D19230" s="11">
        <v>16942</v>
      </c>
      <c r="E19230" s="12">
        <v>210.79</v>
      </c>
      <c r="F19230" s="12">
        <v>26.074000000000002</v>
      </c>
      <c r="G19230" s="11">
        <v>14921</v>
      </c>
      <c r="H19230" s="12">
        <v>416.822</v>
      </c>
      <c r="I19230" s="12">
        <v>0</v>
      </c>
      <c r="J19230" s="19">
        <f>IF(MONTH(A19230)&gt;VLOOKUP(Totals!$H$2,Totals!$O$5:$P$16,2,FALSE),YEAR(A19230)+1,YEAR(A19230))</f>
        <v>2025</v>
      </c>
    </row>
    <row r="19231" spans="1:10" x14ac:dyDescent="0.2">
      <c r="A19231" s="4">
        <v>45413</v>
      </c>
      <c r="B19231" s="2" t="s">
        <v>19</v>
      </c>
      <c r="C19231" s="2" t="s">
        <v>20</v>
      </c>
      <c r="D19231" s="11">
        <v>1849</v>
      </c>
      <c r="E19231" s="12">
        <v>30.863</v>
      </c>
      <c r="F19231" s="12">
        <v>0</v>
      </c>
      <c r="G19231" s="11">
        <v>2205</v>
      </c>
      <c r="H19231" s="12">
        <v>60.189</v>
      </c>
      <c r="I19231" s="12">
        <v>0</v>
      </c>
      <c r="J19231" s="19">
        <f>IF(MONTH(A19231)&gt;VLOOKUP(Totals!$H$2,Totals!$O$5:$P$16,2,FALSE),YEAR(A19231)+1,YEAR(A19231))</f>
        <v>2025</v>
      </c>
    </row>
    <row r="19232" spans="1:10" x14ac:dyDescent="0.2">
      <c r="A19232" s="4">
        <v>45413</v>
      </c>
      <c r="B19232" s="2" t="s">
        <v>23</v>
      </c>
      <c r="C19232" s="2" t="s">
        <v>11</v>
      </c>
      <c r="D19232" s="11">
        <v>110791</v>
      </c>
      <c r="E19232" s="12">
        <v>1846.049</v>
      </c>
      <c r="F19232" s="12">
        <v>76.846999999999994</v>
      </c>
      <c r="G19232" s="11">
        <v>103121</v>
      </c>
      <c r="H19232" s="12">
        <v>1743.874</v>
      </c>
      <c r="I19232" s="12">
        <v>82.713999999999999</v>
      </c>
      <c r="J19232" s="19">
        <f>IF(MONTH(A19232)&gt;VLOOKUP(Totals!$H$2,Totals!$O$5:$P$16,2,FALSE),YEAR(A19232)+1,YEAR(A19232))</f>
        <v>2025</v>
      </c>
    </row>
    <row r="19233" spans="1:10" x14ac:dyDescent="0.2">
      <c r="A19233" s="4">
        <v>45413</v>
      </c>
      <c r="B19233" s="2" t="s">
        <v>24</v>
      </c>
      <c r="C19233" s="2" t="s">
        <v>25</v>
      </c>
      <c r="D19233" s="11">
        <v>5393</v>
      </c>
      <c r="E19233" s="12">
        <v>157.10599999999999</v>
      </c>
      <c r="F19233" s="12">
        <v>0</v>
      </c>
      <c r="G19233" s="11">
        <v>4957</v>
      </c>
      <c r="H19233" s="12">
        <v>260.81</v>
      </c>
      <c r="I19233" s="12">
        <v>0</v>
      </c>
      <c r="J19233" s="19">
        <f>IF(MONTH(A19233)&gt;VLOOKUP(Totals!$H$2,Totals!$O$5:$P$16,2,FALSE),YEAR(A19233)+1,YEAR(A19233))</f>
        <v>2025</v>
      </c>
    </row>
    <row r="19234" spans="1:10" x14ac:dyDescent="0.2">
      <c r="A19234" s="4">
        <v>45413</v>
      </c>
      <c r="B19234" s="2" t="s">
        <v>29</v>
      </c>
      <c r="C19234" s="2" t="s">
        <v>30</v>
      </c>
      <c r="D19234" s="11">
        <v>720</v>
      </c>
      <c r="E19234" s="12">
        <v>0.88300000000000001</v>
      </c>
      <c r="F19234" s="12">
        <v>0.314</v>
      </c>
      <c r="G19234" s="11">
        <v>869</v>
      </c>
      <c r="H19234" s="12">
        <v>1.911</v>
      </c>
      <c r="I19234" s="12">
        <v>0.60199999999999998</v>
      </c>
      <c r="J19234" s="19">
        <f>IF(MONTH(A19234)&gt;VLOOKUP(Totals!$H$2,Totals!$O$5:$P$16,2,FALSE),YEAR(A19234)+1,YEAR(A19234))</f>
        <v>2025</v>
      </c>
    </row>
    <row r="19235" spans="1:10" x14ac:dyDescent="0.2">
      <c r="A19235" s="4">
        <v>45413</v>
      </c>
      <c r="B19235" s="2" t="s">
        <v>265</v>
      </c>
      <c r="C19235" s="2" t="s">
        <v>34</v>
      </c>
      <c r="D19235" s="11">
        <v>4293</v>
      </c>
      <c r="E19235" s="12">
        <v>0</v>
      </c>
      <c r="F19235" s="12">
        <v>0</v>
      </c>
      <c r="G19235" s="11">
        <v>3428</v>
      </c>
      <c r="H19235" s="12">
        <v>0</v>
      </c>
      <c r="I19235" s="12">
        <v>0</v>
      </c>
      <c r="J19235" s="19">
        <f>IF(MONTH(A19235)&gt;VLOOKUP(Totals!$H$2,Totals!$O$5:$P$16,2,FALSE),YEAR(A19235)+1,YEAR(A19235))</f>
        <v>2025</v>
      </c>
    </row>
    <row r="19236" spans="1:10" x14ac:dyDescent="0.2">
      <c r="A19236" s="4">
        <v>45413</v>
      </c>
      <c r="B19236" s="2" t="s">
        <v>154</v>
      </c>
      <c r="C19236" s="2" t="s">
        <v>34</v>
      </c>
      <c r="D19236" s="11">
        <v>18152</v>
      </c>
      <c r="E19236" s="12">
        <v>623.53599999999994</v>
      </c>
      <c r="F19236" s="12">
        <v>0</v>
      </c>
      <c r="G19236" s="11">
        <v>14576</v>
      </c>
      <c r="H19236" s="12">
        <v>141.11799999999999</v>
      </c>
      <c r="I19236" s="12">
        <v>0</v>
      </c>
      <c r="J19236" s="19">
        <f>IF(MONTH(A19236)&gt;VLOOKUP(Totals!$H$2,Totals!$O$5:$P$16,2,FALSE),YEAR(A19236)+1,YEAR(A19236))</f>
        <v>2025</v>
      </c>
    </row>
    <row r="19237" spans="1:10" x14ac:dyDescent="0.2">
      <c r="A19237" s="4">
        <v>45413</v>
      </c>
      <c r="B19237" s="2" t="s">
        <v>237</v>
      </c>
      <c r="C19237" s="2" t="s">
        <v>33</v>
      </c>
      <c r="D19237" s="11">
        <v>9450</v>
      </c>
      <c r="E19237" s="12">
        <v>696.26199999999994</v>
      </c>
      <c r="F19237" s="12">
        <v>1.46</v>
      </c>
      <c r="G19237" s="11">
        <v>10471</v>
      </c>
      <c r="H19237" s="12">
        <v>253.755</v>
      </c>
      <c r="I19237" s="12">
        <v>0</v>
      </c>
      <c r="J19237" s="19">
        <f>IF(MONTH(A19237)&gt;VLOOKUP(Totals!$H$2,Totals!$O$5:$P$16,2,FALSE),YEAR(A19237)+1,YEAR(A19237))</f>
        <v>2025</v>
      </c>
    </row>
    <row r="19238" spans="1:10" x14ac:dyDescent="0.2">
      <c r="A19238" s="4">
        <v>45413</v>
      </c>
      <c r="B19238" s="2" t="s">
        <v>238</v>
      </c>
      <c r="C19238" s="2" t="s">
        <v>16</v>
      </c>
      <c r="D19238" s="11">
        <v>7620</v>
      </c>
      <c r="E19238" s="12">
        <v>170.92699999999999</v>
      </c>
      <c r="F19238" s="12">
        <v>22.61</v>
      </c>
      <c r="G19238" s="11">
        <v>8068</v>
      </c>
      <c r="H19238" s="12">
        <v>518.82799999999997</v>
      </c>
      <c r="I19238" s="12">
        <v>0.498</v>
      </c>
      <c r="J19238" s="19">
        <f>IF(MONTH(A19238)&gt;VLOOKUP(Totals!$H$2,Totals!$O$5:$P$16,2,FALSE),YEAR(A19238)+1,YEAR(A19238))</f>
        <v>2025</v>
      </c>
    </row>
    <row r="19239" spans="1:10" x14ac:dyDescent="0.2">
      <c r="A19239" s="4">
        <v>45413</v>
      </c>
      <c r="B19239" s="2" t="s">
        <v>31</v>
      </c>
      <c r="C19239" s="2" t="s">
        <v>32</v>
      </c>
      <c r="D19239" s="11">
        <v>8418</v>
      </c>
      <c r="E19239" s="12">
        <v>308.37200000000001</v>
      </c>
      <c r="F19239" s="12">
        <v>0</v>
      </c>
      <c r="G19239" s="11">
        <v>8246</v>
      </c>
      <c r="H19239" s="12">
        <v>116.227</v>
      </c>
      <c r="I19239" s="12">
        <v>0</v>
      </c>
      <c r="J19239" s="19">
        <f>IF(MONTH(A19239)&gt;VLOOKUP(Totals!$H$2,Totals!$O$5:$P$16,2,FALSE),YEAR(A19239)+1,YEAR(A19239))</f>
        <v>2025</v>
      </c>
    </row>
    <row r="19240" spans="1:10" x14ac:dyDescent="0.2">
      <c r="A19240" s="4">
        <v>45413</v>
      </c>
      <c r="B19240" s="2" t="s">
        <v>244</v>
      </c>
      <c r="C19240" s="2" t="s">
        <v>28</v>
      </c>
      <c r="D19240" s="11">
        <v>6335</v>
      </c>
      <c r="E19240" s="12">
        <v>0</v>
      </c>
      <c r="F19240" s="12">
        <v>0</v>
      </c>
      <c r="G19240" s="11">
        <v>7097</v>
      </c>
      <c r="H19240" s="12">
        <v>0</v>
      </c>
      <c r="I19240" s="12">
        <v>0</v>
      </c>
      <c r="J19240" s="19">
        <f>IF(MONTH(A19240)&gt;VLOOKUP(Totals!$H$2,Totals!$O$5:$P$16,2,FALSE),YEAR(A19240)+1,YEAR(A19240))</f>
        <v>2025</v>
      </c>
    </row>
    <row r="19241" spans="1:10" x14ac:dyDescent="0.2">
      <c r="A19241" s="4">
        <v>45413</v>
      </c>
      <c r="B19241" s="2" t="s">
        <v>241</v>
      </c>
      <c r="C19241" s="2" t="s">
        <v>18</v>
      </c>
      <c r="D19241" s="11">
        <v>1784</v>
      </c>
      <c r="E19241" s="12">
        <v>193.249</v>
      </c>
      <c r="F19241" s="12">
        <v>0</v>
      </c>
      <c r="G19241" s="11">
        <v>1827</v>
      </c>
      <c r="H19241" s="12">
        <v>35.46</v>
      </c>
      <c r="I19241" s="12">
        <v>0</v>
      </c>
      <c r="J19241" s="19">
        <f>IF(MONTH(A19241)&gt;VLOOKUP(Totals!$H$2,Totals!$O$5:$P$16,2,FALSE),YEAR(A19241)+1,YEAR(A19241))</f>
        <v>2025</v>
      </c>
    </row>
    <row r="19242" spans="1:10" x14ac:dyDescent="0.2">
      <c r="A19242" s="4">
        <v>45413</v>
      </c>
      <c r="B19242" s="2" t="s">
        <v>36</v>
      </c>
      <c r="C19242" s="2" t="s">
        <v>35</v>
      </c>
      <c r="D19242" s="11">
        <v>1875</v>
      </c>
      <c r="E19242" s="12">
        <v>9.4</v>
      </c>
      <c r="F19242" s="12">
        <v>1.2</v>
      </c>
      <c r="G19242" s="11">
        <v>2776</v>
      </c>
      <c r="H19242" s="12">
        <v>242.6</v>
      </c>
      <c r="I19242" s="12">
        <v>0</v>
      </c>
      <c r="J19242" s="19">
        <f>IF(MONTH(A19242)&gt;VLOOKUP(Totals!$H$2,Totals!$O$5:$P$16,2,FALSE),YEAR(A19242)+1,YEAR(A19242))</f>
        <v>2025</v>
      </c>
    </row>
    <row r="19243" spans="1:10" x14ac:dyDescent="0.2">
      <c r="A19243" s="4">
        <v>45413</v>
      </c>
      <c r="B19243" s="2" t="s">
        <v>36</v>
      </c>
      <c r="C19243" s="2" t="s">
        <v>38</v>
      </c>
      <c r="D19243" s="11">
        <v>3103</v>
      </c>
      <c r="E19243" s="12">
        <v>221.3</v>
      </c>
      <c r="F19243" s="12">
        <v>31</v>
      </c>
      <c r="G19243" s="11">
        <v>3125</v>
      </c>
      <c r="H19243" s="12">
        <v>43.2</v>
      </c>
      <c r="I19243" s="12">
        <v>0</v>
      </c>
      <c r="J19243" s="19">
        <f>IF(MONTH(A19243)&gt;VLOOKUP(Totals!$H$2,Totals!$O$5:$P$16,2,FALSE),YEAR(A19243)+1,YEAR(A19243))</f>
        <v>2025</v>
      </c>
    </row>
    <row r="19244" spans="1:10" x14ac:dyDescent="0.2">
      <c r="A19244" s="4">
        <v>45413</v>
      </c>
      <c r="B19244" s="2" t="s">
        <v>41</v>
      </c>
      <c r="C19244" s="2" t="s">
        <v>161</v>
      </c>
      <c r="D19244" s="11">
        <v>44313</v>
      </c>
      <c r="E19244" s="12">
        <v>3344.8919999999998</v>
      </c>
      <c r="F19244" s="12">
        <v>128.06700000000001</v>
      </c>
      <c r="G19244" s="11">
        <v>53171</v>
      </c>
      <c r="H19244" s="12">
        <v>2701.4859999999999</v>
      </c>
      <c r="I19244" s="12">
        <v>0</v>
      </c>
      <c r="J19244" s="19">
        <f>IF(MONTH(A19244)&gt;VLOOKUP(Totals!$H$2,Totals!$O$5:$P$16,2,FALSE),YEAR(A19244)+1,YEAR(A19244))</f>
        <v>2025</v>
      </c>
    </row>
    <row r="19245" spans="1:10" x14ac:dyDescent="0.2">
      <c r="A19245" s="4">
        <v>45413</v>
      </c>
      <c r="B19245" s="2" t="s">
        <v>226</v>
      </c>
      <c r="C19245" s="2" t="s">
        <v>52</v>
      </c>
      <c r="D19245" s="11">
        <v>10836</v>
      </c>
      <c r="E19245" s="12">
        <v>403.23399999999998</v>
      </c>
      <c r="F19245" s="12">
        <v>0</v>
      </c>
      <c r="G19245" s="11">
        <v>9518</v>
      </c>
      <c r="H19245" s="12">
        <v>100.696</v>
      </c>
      <c r="I19245" s="12">
        <v>0</v>
      </c>
      <c r="J19245" s="19">
        <f>IF(MONTH(A19245)&gt;VLOOKUP(Totals!$H$2,Totals!$O$5:$P$16,2,FALSE),YEAR(A19245)+1,YEAR(A19245))</f>
        <v>2025</v>
      </c>
    </row>
    <row r="19246" spans="1:10" x14ac:dyDescent="0.2">
      <c r="A19246" s="4">
        <v>45413</v>
      </c>
      <c r="B19246" s="2" t="s">
        <v>42</v>
      </c>
      <c r="C19246" s="2" t="s">
        <v>11</v>
      </c>
      <c r="D19246" s="11">
        <v>1802</v>
      </c>
      <c r="E19246" s="12">
        <v>73.983999999999995</v>
      </c>
      <c r="F19246" s="12">
        <v>0</v>
      </c>
      <c r="G19246" s="11">
        <v>1647</v>
      </c>
      <c r="H19246" s="12">
        <v>72.08</v>
      </c>
      <c r="I19246" s="12">
        <v>0</v>
      </c>
      <c r="J19246" s="19">
        <f>IF(MONTH(A19246)&gt;VLOOKUP(Totals!$H$2,Totals!$O$5:$P$16,2,FALSE),YEAR(A19246)+1,YEAR(A19246))</f>
        <v>2025</v>
      </c>
    </row>
    <row r="19247" spans="1:10" x14ac:dyDescent="0.2">
      <c r="A19247" s="4">
        <v>45413</v>
      </c>
      <c r="B19247" s="2" t="s">
        <v>42</v>
      </c>
      <c r="C19247" s="2" t="s">
        <v>43</v>
      </c>
      <c r="D19247" s="11">
        <v>10023</v>
      </c>
      <c r="E19247" s="12">
        <v>498.04399999999998</v>
      </c>
      <c r="F19247" s="12">
        <v>48.694000000000003</v>
      </c>
      <c r="G19247" s="11">
        <v>11622</v>
      </c>
      <c r="H19247" s="12">
        <v>466.745</v>
      </c>
      <c r="I19247" s="12">
        <v>0.02</v>
      </c>
      <c r="J19247" s="19">
        <f>IF(MONTH(A19247)&gt;VLOOKUP(Totals!$H$2,Totals!$O$5:$P$16,2,FALSE),YEAR(A19247)+1,YEAR(A19247))</f>
        <v>2025</v>
      </c>
    </row>
    <row r="19248" spans="1:10" x14ac:dyDescent="0.2">
      <c r="A19248" s="4">
        <v>45413</v>
      </c>
      <c r="B19248" s="2" t="s">
        <v>44</v>
      </c>
      <c r="C19248" s="2" t="s">
        <v>18</v>
      </c>
      <c r="D19248" s="11">
        <v>28256</v>
      </c>
      <c r="E19248" s="12">
        <v>2064.7249999999999</v>
      </c>
      <c r="F19248" s="12">
        <v>3.1760000000000002</v>
      </c>
      <c r="G19248" s="11">
        <v>29454</v>
      </c>
      <c r="H19248" s="12">
        <v>743.21699999999998</v>
      </c>
      <c r="I19248" s="12">
        <v>6.0490000000000004</v>
      </c>
      <c r="J19248" s="19">
        <f>IF(MONTH(A19248)&gt;VLOOKUP(Totals!$H$2,Totals!$O$5:$P$16,2,FALSE),YEAR(A19248)+1,YEAR(A19248))</f>
        <v>2025</v>
      </c>
    </row>
    <row r="19249" spans="1:10" x14ac:dyDescent="0.2">
      <c r="A19249" s="4">
        <v>45413</v>
      </c>
      <c r="B19249" s="2" t="s">
        <v>44</v>
      </c>
      <c r="C19249" s="2" t="s">
        <v>11</v>
      </c>
      <c r="D19249" s="11">
        <v>956</v>
      </c>
      <c r="E19249" s="12">
        <v>0</v>
      </c>
      <c r="F19249" s="12">
        <v>0</v>
      </c>
      <c r="G19249" s="11">
        <v>846</v>
      </c>
      <c r="H19249" s="12">
        <v>14.164999999999999</v>
      </c>
      <c r="I19249" s="12">
        <v>0</v>
      </c>
      <c r="J19249" s="19">
        <f>IF(MONTH(A19249)&gt;VLOOKUP(Totals!$H$2,Totals!$O$5:$P$16,2,FALSE),YEAR(A19249)+1,YEAR(A19249))</f>
        <v>2025</v>
      </c>
    </row>
    <row r="19250" spans="1:10" x14ac:dyDescent="0.2">
      <c r="A19250" s="4">
        <v>45413</v>
      </c>
      <c r="B19250" s="2" t="s">
        <v>45</v>
      </c>
      <c r="C19250" s="2" t="s">
        <v>18</v>
      </c>
      <c r="D19250" s="11">
        <v>32172</v>
      </c>
      <c r="E19250" s="12">
        <v>1824.739</v>
      </c>
      <c r="F19250" s="12">
        <v>40.366</v>
      </c>
      <c r="G19250" s="11">
        <v>35450</v>
      </c>
      <c r="H19250" s="12">
        <v>974.79700000000003</v>
      </c>
      <c r="I19250" s="12">
        <v>0</v>
      </c>
      <c r="J19250" s="19">
        <f>IF(MONTH(A19250)&gt;VLOOKUP(Totals!$H$2,Totals!$O$5:$P$16,2,FALSE),YEAR(A19250)+1,YEAR(A19250))</f>
        <v>2025</v>
      </c>
    </row>
    <row r="19251" spans="1:10" x14ac:dyDescent="0.2">
      <c r="A19251" s="4">
        <v>45413</v>
      </c>
      <c r="B19251" s="2" t="s">
        <v>254</v>
      </c>
      <c r="C19251" s="2" t="s">
        <v>28</v>
      </c>
      <c r="D19251" s="11">
        <v>2141</v>
      </c>
      <c r="E19251" s="12">
        <v>11.907</v>
      </c>
      <c r="F19251" s="12">
        <v>0</v>
      </c>
      <c r="G19251" s="11">
        <v>2196</v>
      </c>
      <c r="H19251" s="12">
        <v>16.904</v>
      </c>
      <c r="I19251" s="12">
        <v>0</v>
      </c>
      <c r="J19251" s="19">
        <f>IF(MONTH(A19251)&gt;VLOOKUP(Totals!$H$2,Totals!$O$5:$P$16,2,FALSE),YEAR(A19251)+1,YEAR(A19251))</f>
        <v>2025</v>
      </c>
    </row>
    <row r="19252" spans="1:10" x14ac:dyDescent="0.2">
      <c r="A19252" s="4">
        <v>45413</v>
      </c>
      <c r="B19252" s="2" t="s">
        <v>165</v>
      </c>
      <c r="C19252" s="2" t="s">
        <v>16</v>
      </c>
      <c r="D19252" s="11">
        <v>5997</v>
      </c>
      <c r="E19252" s="12">
        <v>64.036000000000001</v>
      </c>
      <c r="F19252" s="12">
        <v>29.51</v>
      </c>
      <c r="G19252" s="11">
        <v>6192</v>
      </c>
      <c r="H19252" s="12">
        <v>404.27100000000002</v>
      </c>
      <c r="I19252" s="12">
        <v>0</v>
      </c>
      <c r="J19252" s="19">
        <f>IF(MONTH(A19252)&gt;VLOOKUP(Totals!$H$2,Totals!$O$5:$P$16,2,FALSE),YEAR(A19252)+1,YEAR(A19252))</f>
        <v>2025</v>
      </c>
    </row>
    <row r="19253" spans="1:10" x14ac:dyDescent="0.2">
      <c r="A19253" s="4">
        <v>45413</v>
      </c>
      <c r="B19253" s="2" t="s">
        <v>48</v>
      </c>
      <c r="C19253" s="2" t="s">
        <v>161</v>
      </c>
      <c r="D19253" s="11" t="s">
        <v>88</v>
      </c>
      <c r="E19253" s="12" t="s">
        <v>88</v>
      </c>
      <c r="F19253" s="12" t="s">
        <v>88</v>
      </c>
      <c r="G19253" s="11" t="s">
        <v>88</v>
      </c>
      <c r="H19253" s="12">
        <v>5.335</v>
      </c>
      <c r="I19253" s="12">
        <v>0</v>
      </c>
      <c r="J19253" s="19">
        <f>IF(MONTH(A19253)&gt;VLOOKUP(Totals!$H$2,Totals!$O$5:$P$16,2,FALSE),YEAR(A19253)+1,YEAR(A19253))</f>
        <v>2025</v>
      </c>
    </row>
    <row r="19254" spans="1:10" x14ac:dyDescent="0.2">
      <c r="A19254" s="4">
        <v>45413</v>
      </c>
      <c r="B19254" s="2" t="s">
        <v>48</v>
      </c>
      <c r="C19254" s="2" t="s">
        <v>11</v>
      </c>
      <c r="D19254" s="11">
        <v>3902</v>
      </c>
      <c r="E19254" s="12">
        <v>246.02799999999999</v>
      </c>
      <c r="F19254" s="12">
        <v>0</v>
      </c>
      <c r="G19254" s="11">
        <v>2772</v>
      </c>
      <c r="H19254" s="12">
        <v>232.221</v>
      </c>
      <c r="I19254" s="12">
        <v>0</v>
      </c>
      <c r="J19254" s="19">
        <f>IF(MONTH(A19254)&gt;VLOOKUP(Totals!$H$2,Totals!$O$5:$P$16,2,FALSE),YEAR(A19254)+1,YEAR(A19254))</f>
        <v>2025</v>
      </c>
    </row>
    <row r="19255" spans="1:10" x14ac:dyDescent="0.2">
      <c r="A19255" s="4">
        <v>45413</v>
      </c>
      <c r="B19255" s="2" t="s">
        <v>48</v>
      </c>
      <c r="C19255" s="2" t="s">
        <v>35</v>
      </c>
      <c r="D19255" s="11">
        <v>2011</v>
      </c>
      <c r="E19255" s="12">
        <v>63.581000000000003</v>
      </c>
      <c r="F19255" s="12">
        <v>0</v>
      </c>
      <c r="G19255" s="11">
        <v>1688</v>
      </c>
      <c r="H19255" s="12">
        <v>209.749</v>
      </c>
      <c r="I19255" s="12">
        <v>0</v>
      </c>
      <c r="J19255" s="19">
        <f>IF(MONTH(A19255)&gt;VLOOKUP(Totals!$H$2,Totals!$O$5:$P$16,2,FALSE),YEAR(A19255)+1,YEAR(A19255))</f>
        <v>2025</v>
      </c>
    </row>
    <row r="19256" spans="1:10" x14ac:dyDescent="0.2">
      <c r="A19256" s="4">
        <v>45413</v>
      </c>
      <c r="B19256" s="2" t="s">
        <v>48</v>
      </c>
      <c r="C19256" s="2" t="s">
        <v>49</v>
      </c>
      <c r="D19256" s="11">
        <v>69733</v>
      </c>
      <c r="E19256" s="12">
        <v>2308.8090000000002</v>
      </c>
      <c r="F19256" s="12">
        <v>17.687999999999999</v>
      </c>
      <c r="G19256" s="11">
        <v>105310</v>
      </c>
      <c r="H19256" s="12">
        <v>2746.1869999999999</v>
      </c>
      <c r="I19256" s="12">
        <v>52.235999999999997</v>
      </c>
      <c r="J19256" s="19">
        <f>IF(MONTH(A19256)&gt;VLOOKUP(Totals!$H$2,Totals!$O$5:$P$16,2,FALSE),YEAR(A19256)+1,YEAR(A19256))</f>
        <v>2025</v>
      </c>
    </row>
    <row r="19257" spans="1:10" x14ac:dyDescent="0.2">
      <c r="A19257" s="4">
        <v>45413</v>
      </c>
      <c r="B19257" s="2" t="s">
        <v>48</v>
      </c>
      <c r="C19257" s="2" t="s">
        <v>76</v>
      </c>
      <c r="D19257" s="11" t="s">
        <v>88</v>
      </c>
      <c r="E19257" s="12" t="s">
        <v>88</v>
      </c>
      <c r="F19257" s="12" t="s">
        <v>88</v>
      </c>
      <c r="G19257" s="11" t="s">
        <v>88</v>
      </c>
      <c r="H19257" s="12">
        <v>0</v>
      </c>
      <c r="I19257" s="12">
        <v>0</v>
      </c>
      <c r="J19257" s="19">
        <f>IF(MONTH(A19257)&gt;VLOOKUP(Totals!$H$2,Totals!$O$5:$P$16,2,FALSE),YEAR(A19257)+1,YEAR(A19257))</f>
        <v>2025</v>
      </c>
    </row>
    <row r="19258" spans="1:10" x14ac:dyDescent="0.2">
      <c r="A19258" s="4">
        <v>45413</v>
      </c>
      <c r="B19258" s="2" t="s">
        <v>151</v>
      </c>
      <c r="C19258" s="2" t="s">
        <v>49</v>
      </c>
      <c r="D19258" s="11">
        <v>13671</v>
      </c>
      <c r="E19258" s="12">
        <v>610.71</v>
      </c>
      <c r="F19258" s="12">
        <v>8.1890000000000001</v>
      </c>
      <c r="G19258" s="11">
        <v>18651</v>
      </c>
      <c r="H19258" s="12">
        <v>504.202</v>
      </c>
      <c r="I19258" s="12">
        <v>20.29</v>
      </c>
      <c r="J19258" s="19">
        <f>IF(MONTH(A19258)&gt;VLOOKUP(Totals!$H$2,Totals!$O$5:$P$16,2,FALSE),YEAR(A19258)+1,YEAR(A19258))</f>
        <v>2025</v>
      </c>
    </row>
    <row r="19259" spans="1:10" x14ac:dyDescent="0.2">
      <c r="A19259" s="4">
        <v>45413</v>
      </c>
      <c r="B19259" s="2" t="s">
        <v>50</v>
      </c>
      <c r="C19259" s="2" t="s">
        <v>43</v>
      </c>
      <c r="D19259" s="11">
        <v>2966</v>
      </c>
      <c r="E19259" s="12">
        <v>211.56200000000001</v>
      </c>
      <c r="F19259" s="12">
        <v>0.80100000000000005</v>
      </c>
      <c r="G19259" s="11">
        <v>3296</v>
      </c>
      <c r="H19259" s="12">
        <v>104.81</v>
      </c>
      <c r="I19259" s="12">
        <v>0</v>
      </c>
      <c r="J19259" s="19">
        <f>IF(MONTH(A19259)&gt;VLOOKUP(Totals!$H$2,Totals!$O$5:$P$16,2,FALSE),YEAR(A19259)+1,YEAR(A19259))</f>
        <v>2025</v>
      </c>
    </row>
    <row r="19260" spans="1:10" x14ac:dyDescent="0.2">
      <c r="A19260" s="4">
        <v>45413</v>
      </c>
      <c r="B19260" s="2" t="s">
        <v>51</v>
      </c>
      <c r="C19260" s="2" t="s">
        <v>18</v>
      </c>
      <c r="D19260" s="11" t="s">
        <v>88</v>
      </c>
      <c r="E19260" s="12" t="s">
        <v>88</v>
      </c>
      <c r="F19260" s="12" t="s">
        <v>88</v>
      </c>
      <c r="G19260" s="11" t="s">
        <v>88</v>
      </c>
      <c r="H19260" s="12">
        <v>958.62300000000005</v>
      </c>
      <c r="I19260" s="12">
        <v>0</v>
      </c>
      <c r="J19260" s="19">
        <f>IF(MONTH(A19260)&gt;VLOOKUP(Totals!$H$2,Totals!$O$5:$P$16,2,FALSE),YEAR(A19260)+1,YEAR(A19260))</f>
        <v>2025</v>
      </c>
    </row>
    <row r="19261" spans="1:10" x14ac:dyDescent="0.2">
      <c r="A19261" s="4">
        <v>45413</v>
      </c>
      <c r="B19261" s="2" t="s">
        <v>51</v>
      </c>
      <c r="C19261" s="2" t="s">
        <v>11</v>
      </c>
      <c r="D19261" s="11" t="s">
        <v>88</v>
      </c>
      <c r="E19261" s="12">
        <v>30.081</v>
      </c>
      <c r="F19261" s="12">
        <v>0</v>
      </c>
      <c r="G19261" s="11" t="s">
        <v>88</v>
      </c>
      <c r="H19261" s="12" t="s">
        <v>88</v>
      </c>
      <c r="I19261" s="12" t="s">
        <v>88</v>
      </c>
      <c r="J19261" s="19">
        <f>IF(MONTH(A19261)&gt;VLOOKUP(Totals!$H$2,Totals!$O$5:$P$16,2,FALSE),YEAR(A19261)+1,YEAR(A19261))</f>
        <v>2025</v>
      </c>
    </row>
    <row r="19262" spans="1:10" x14ac:dyDescent="0.2">
      <c r="A19262" s="4">
        <v>45413</v>
      </c>
      <c r="B19262" s="2" t="s">
        <v>51</v>
      </c>
      <c r="C19262" s="2" t="s">
        <v>35</v>
      </c>
      <c r="D19262" s="11" t="s">
        <v>88</v>
      </c>
      <c r="E19262" s="12">
        <v>1120.4580000000001</v>
      </c>
      <c r="F19262" s="12">
        <v>0</v>
      </c>
      <c r="G19262" s="11" t="s">
        <v>88</v>
      </c>
      <c r="H19262" s="12" t="s">
        <v>88</v>
      </c>
      <c r="I19262" s="12" t="s">
        <v>88</v>
      </c>
      <c r="J19262" s="19">
        <f>IF(MONTH(A19262)&gt;VLOOKUP(Totals!$H$2,Totals!$O$5:$P$16,2,FALSE),YEAR(A19262)+1,YEAR(A19262))</f>
        <v>2025</v>
      </c>
    </row>
    <row r="19263" spans="1:10" x14ac:dyDescent="0.2">
      <c r="A19263" s="4">
        <v>45413</v>
      </c>
      <c r="B19263" s="2" t="s">
        <v>51</v>
      </c>
      <c r="C19263" s="2" t="s">
        <v>16</v>
      </c>
      <c r="D19263" s="11" t="s">
        <v>88</v>
      </c>
      <c r="E19263" s="12">
        <v>1058.7339999999999</v>
      </c>
      <c r="F19263" s="12">
        <v>0</v>
      </c>
      <c r="G19263" s="11" t="s">
        <v>88</v>
      </c>
      <c r="H19263" s="12" t="s">
        <v>88</v>
      </c>
      <c r="I19263" s="12" t="s">
        <v>88</v>
      </c>
      <c r="J19263" s="19">
        <f>IF(MONTH(A19263)&gt;VLOOKUP(Totals!$H$2,Totals!$O$5:$P$16,2,FALSE),YEAR(A19263)+1,YEAR(A19263))</f>
        <v>2025</v>
      </c>
    </row>
    <row r="19264" spans="1:10" x14ac:dyDescent="0.2">
      <c r="A19264" s="4">
        <v>45413</v>
      </c>
      <c r="B19264" s="2" t="s">
        <v>202</v>
      </c>
      <c r="C19264" s="2" t="s">
        <v>27</v>
      </c>
      <c r="D19264" s="11">
        <v>28720</v>
      </c>
      <c r="E19264" s="12">
        <v>366.822</v>
      </c>
      <c r="F19264" s="12">
        <v>1.1519999999999999</v>
      </c>
      <c r="G19264" s="11">
        <v>29318</v>
      </c>
      <c r="H19264" s="12">
        <v>484.608</v>
      </c>
      <c r="I19264" s="12">
        <v>8.6460000000000008</v>
      </c>
      <c r="J19264" s="19">
        <f>IF(MONTH(A19264)&gt;VLOOKUP(Totals!$H$2,Totals!$O$5:$P$16,2,FALSE),YEAR(A19264)+1,YEAR(A19264))</f>
        <v>2025</v>
      </c>
    </row>
    <row r="19265" spans="1:10" x14ac:dyDescent="0.2">
      <c r="A19265" s="4">
        <v>45413</v>
      </c>
      <c r="B19265" s="2" t="s">
        <v>53</v>
      </c>
      <c r="C19265" s="2" t="s">
        <v>28</v>
      </c>
      <c r="D19265" s="11">
        <v>11261</v>
      </c>
      <c r="E19265" s="12">
        <v>531.97900000000004</v>
      </c>
      <c r="F19265" s="12">
        <v>10.718999999999999</v>
      </c>
      <c r="G19265" s="11">
        <v>13557</v>
      </c>
      <c r="H19265" s="12">
        <v>1093.6489999999999</v>
      </c>
      <c r="I19265" s="12">
        <v>0</v>
      </c>
      <c r="J19265" s="19">
        <f>IF(MONTH(A19265)&gt;VLOOKUP(Totals!$H$2,Totals!$O$5:$P$16,2,FALSE),YEAR(A19265)+1,YEAR(A19265))</f>
        <v>2025</v>
      </c>
    </row>
    <row r="19266" spans="1:10" x14ac:dyDescent="0.2">
      <c r="A19266" s="4">
        <v>45413</v>
      </c>
      <c r="B19266" s="2" t="s">
        <v>171</v>
      </c>
      <c r="C19266" s="2" t="s">
        <v>18</v>
      </c>
      <c r="D19266" s="11">
        <v>5024</v>
      </c>
      <c r="E19266" s="12">
        <v>341.94600000000003</v>
      </c>
      <c r="F19266" s="12">
        <v>0</v>
      </c>
      <c r="G19266" s="11">
        <v>6834</v>
      </c>
      <c r="H19266" s="12">
        <v>127.58</v>
      </c>
      <c r="I19266" s="12">
        <v>0</v>
      </c>
      <c r="J19266" s="19">
        <f>IF(MONTH(A19266)&gt;VLOOKUP(Totals!$H$2,Totals!$O$5:$P$16,2,FALSE),YEAR(A19266)+1,YEAR(A19266))</f>
        <v>2025</v>
      </c>
    </row>
    <row r="19267" spans="1:10" x14ac:dyDescent="0.2">
      <c r="A19267" s="4">
        <v>45413</v>
      </c>
      <c r="B19267" s="2" t="s">
        <v>54</v>
      </c>
      <c r="C19267" s="2" t="s">
        <v>16</v>
      </c>
      <c r="D19267" s="11">
        <v>4948</v>
      </c>
      <c r="E19267" s="12">
        <v>24.466000000000001</v>
      </c>
      <c r="F19267" s="12">
        <v>0</v>
      </c>
      <c r="G19267" s="11">
        <v>4160</v>
      </c>
      <c r="H19267" s="12">
        <v>196.77799999999999</v>
      </c>
      <c r="I19267" s="12">
        <v>0</v>
      </c>
      <c r="J19267" s="19">
        <f>IF(MONTH(A19267)&gt;VLOOKUP(Totals!$H$2,Totals!$O$5:$P$16,2,FALSE),YEAR(A19267)+1,YEAR(A19267))</f>
        <v>2025</v>
      </c>
    </row>
    <row r="19268" spans="1:10" x14ac:dyDescent="0.2">
      <c r="A19268" s="4">
        <v>45413</v>
      </c>
      <c r="B19268" s="2" t="s">
        <v>166</v>
      </c>
      <c r="C19268" s="2" t="s">
        <v>28</v>
      </c>
      <c r="D19268" s="11">
        <v>17830</v>
      </c>
      <c r="E19268" s="12">
        <v>188.767</v>
      </c>
      <c r="F19268" s="12">
        <v>0</v>
      </c>
      <c r="G19268" s="11">
        <v>19787</v>
      </c>
      <c r="H19268" s="12">
        <v>51.445</v>
      </c>
      <c r="I19268" s="12">
        <v>0</v>
      </c>
      <c r="J19268" s="19">
        <f>IF(MONTH(A19268)&gt;VLOOKUP(Totals!$H$2,Totals!$O$5:$P$16,2,FALSE),YEAR(A19268)+1,YEAR(A19268))</f>
        <v>2025</v>
      </c>
    </row>
    <row r="19269" spans="1:10" x14ac:dyDescent="0.2">
      <c r="A19269" s="4">
        <v>45413</v>
      </c>
      <c r="B19269" s="2" t="s">
        <v>55</v>
      </c>
      <c r="C19269" s="2" t="s">
        <v>33</v>
      </c>
      <c r="D19269" s="11">
        <v>7139</v>
      </c>
      <c r="E19269" s="12">
        <v>530.94500000000005</v>
      </c>
      <c r="F19269" s="12">
        <v>25.152999999999999</v>
      </c>
      <c r="G19269" s="11">
        <v>7245</v>
      </c>
      <c r="H19269" s="12">
        <v>250.13900000000001</v>
      </c>
      <c r="I19269" s="12">
        <v>0.38400000000000001</v>
      </c>
      <c r="J19269" s="19">
        <f>IF(MONTH(A19269)&gt;VLOOKUP(Totals!$H$2,Totals!$O$5:$P$16,2,FALSE),YEAR(A19269)+1,YEAR(A19269))</f>
        <v>2025</v>
      </c>
    </row>
    <row r="19270" spans="1:10" x14ac:dyDescent="0.2">
      <c r="A19270" s="4">
        <v>45413</v>
      </c>
      <c r="B19270" s="2" t="s">
        <v>146</v>
      </c>
      <c r="C19270" s="2" t="s">
        <v>143</v>
      </c>
      <c r="D19270" s="11">
        <v>2786</v>
      </c>
      <c r="E19270" s="12">
        <v>0</v>
      </c>
      <c r="F19270" s="12">
        <v>0</v>
      </c>
      <c r="G19270" s="11">
        <v>2936</v>
      </c>
      <c r="H19270" s="12">
        <v>0</v>
      </c>
      <c r="I19270" s="12">
        <v>0</v>
      </c>
      <c r="J19270" s="19">
        <f>IF(MONTH(A19270)&gt;VLOOKUP(Totals!$H$2,Totals!$O$5:$P$16,2,FALSE),YEAR(A19270)+1,YEAR(A19270))</f>
        <v>2025</v>
      </c>
    </row>
    <row r="19271" spans="1:10" x14ac:dyDescent="0.2">
      <c r="A19271" s="4">
        <v>45413</v>
      </c>
      <c r="B19271" s="2" t="s">
        <v>146</v>
      </c>
      <c r="C19271" s="2" t="s">
        <v>27</v>
      </c>
      <c r="D19271" s="11">
        <v>4624</v>
      </c>
      <c r="E19271" s="12">
        <v>0</v>
      </c>
      <c r="F19271" s="12">
        <v>0</v>
      </c>
      <c r="G19271" s="11">
        <v>4594</v>
      </c>
      <c r="H19271" s="12">
        <v>0</v>
      </c>
      <c r="I19271" s="12">
        <v>0</v>
      </c>
      <c r="J19271" s="19">
        <f>IF(MONTH(A19271)&gt;VLOOKUP(Totals!$H$2,Totals!$O$5:$P$16,2,FALSE),YEAR(A19271)+1,YEAR(A19271))</f>
        <v>2025</v>
      </c>
    </row>
    <row r="19272" spans="1:10" x14ac:dyDescent="0.2">
      <c r="A19272" s="4">
        <v>45413</v>
      </c>
      <c r="B19272" s="2" t="s">
        <v>146</v>
      </c>
      <c r="C19272" s="2" t="s">
        <v>28</v>
      </c>
      <c r="D19272" s="11">
        <v>74908</v>
      </c>
      <c r="E19272" s="12">
        <v>85.108000000000004</v>
      </c>
      <c r="F19272" s="12">
        <v>0</v>
      </c>
      <c r="G19272" s="11">
        <v>77268</v>
      </c>
      <c r="H19272" s="12">
        <v>50.424999999999997</v>
      </c>
      <c r="I19272" s="12">
        <v>0</v>
      </c>
      <c r="J19272" s="19">
        <f>IF(MONTH(A19272)&gt;VLOOKUP(Totals!$H$2,Totals!$O$5:$P$16,2,FALSE),YEAR(A19272)+1,YEAR(A19272))</f>
        <v>2025</v>
      </c>
    </row>
    <row r="19273" spans="1:10" x14ac:dyDescent="0.2">
      <c r="A19273" s="4">
        <v>45413</v>
      </c>
      <c r="B19273" s="2" t="s">
        <v>146</v>
      </c>
      <c r="C19273" s="2" t="s">
        <v>33</v>
      </c>
      <c r="D19273" s="11">
        <v>24319</v>
      </c>
      <c r="E19273" s="12">
        <v>386.58300000000003</v>
      </c>
      <c r="F19273" s="12">
        <v>14.695</v>
      </c>
      <c r="G19273" s="11">
        <v>25986</v>
      </c>
      <c r="H19273" s="12">
        <v>86.721999999999994</v>
      </c>
      <c r="I19273" s="12">
        <v>0</v>
      </c>
      <c r="J19273" s="19">
        <f>IF(MONTH(A19273)&gt;VLOOKUP(Totals!$H$2,Totals!$O$5:$P$16,2,FALSE),YEAR(A19273)+1,YEAR(A19273))</f>
        <v>2025</v>
      </c>
    </row>
    <row r="19274" spans="1:10" x14ac:dyDescent="0.2">
      <c r="A19274" s="4">
        <v>45413</v>
      </c>
      <c r="B19274" s="2" t="s">
        <v>146</v>
      </c>
      <c r="C19274" s="2" t="s">
        <v>32</v>
      </c>
      <c r="D19274" s="11">
        <v>7963</v>
      </c>
      <c r="E19274" s="12">
        <v>180.11600000000001</v>
      </c>
      <c r="F19274" s="12">
        <v>0</v>
      </c>
      <c r="G19274" s="11">
        <v>8268</v>
      </c>
      <c r="H19274" s="12">
        <v>17.309000000000001</v>
      </c>
      <c r="I19274" s="12">
        <v>2.7519999999999998</v>
      </c>
      <c r="J19274" s="19">
        <f>IF(MONTH(A19274)&gt;VLOOKUP(Totals!$H$2,Totals!$O$5:$P$16,2,FALSE),YEAR(A19274)+1,YEAR(A19274))</f>
        <v>2025</v>
      </c>
    </row>
    <row r="19275" spans="1:10" x14ac:dyDescent="0.2">
      <c r="A19275" s="4">
        <v>45413</v>
      </c>
      <c r="B19275" s="2" t="s">
        <v>146</v>
      </c>
      <c r="C19275" s="2" t="s">
        <v>11</v>
      </c>
      <c r="D19275" s="11">
        <v>38152</v>
      </c>
      <c r="E19275" s="12">
        <v>0</v>
      </c>
      <c r="F19275" s="12">
        <v>0</v>
      </c>
      <c r="G19275" s="11">
        <v>37462</v>
      </c>
      <c r="H19275" s="12">
        <v>6.944</v>
      </c>
      <c r="I19275" s="12">
        <v>9.6609999999999996</v>
      </c>
      <c r="J19275" s="19">
        <f>IF(MONTH(A19275)&gt;VLOOKUP(Totals!$H$2,Totals!$O$5:$P$16,2,FALSE),YEAR(A19275)+1,YEAR(A19275))</f>
        <v>2025</v>
      </c>
    </row>
    <row r="19276" spans="1:10" x14ac:dyDescent="0.2">
      <c r="A19276" s="4">
        <v>45413</v>
      </c>
      <c r="B19276" s="2" t="s">
        <v>146</v>
      </c>
      <c r="C19276" s="2" t="s">
        <v>35</v>
      </c>
      <c r="D19276" s="11">
        <v>7515</v>
      </c>
      <c r="E19276" s="12">
        <v>222.22300000000001</v>
      </c>
      <c r="F19276" s="12">
        <v>0</v>
      </c>
      <c r="G19276" s="11">
        <v>7672</v>
      </c>
      <c r="H19276" s="12">
        <v>18.367999999999999</v>
      </c>
      <c r="I19276" s="12">
        <v>0</v>
      </c>
      <c r="J19276" s="19">
        <f>IF(MONTH(A19276)&gt;VLOOKUP(Totals!$H$2,Totals!$O$5:$P$16,2,FALSE),YEAR(A19276)+1,YEAR(A19276))</f>
        <v>2025</v>
      </c>
    </row>
    <row r="19277" spans="1:10" x14ac:dyDescent="0.2">
      <c r="A19277" s="4">
        <v>45413</v>
      </c>
      <c r="B19277" s="2" t="s">
        <v>146</v>
      </c>
      <c r="C19277" s="2" t="s">
        <v>37</v>
      </c>
      <c r="D19277" s="11">
        <v>11795</v>
      </c>
      <c r="E19277" s="12">
        <v>278.90300000000002</v>
      </c>
      <c r="F19277" s="12">
        <v>0</v>
      </c>
      <c r="G19277" s="11">
        <v>12012</v>
      </c>
      <c r="H19277" s="12">
        <v>10.646000000000001</v>
      </c>
      <c r="I19277" s="12">
        <v>1.4159999999999999</v>
      </c>
      <c r="J19277" s="19">
        <f>IF(MONTH(A19277)&gt;VLOOKUP(Totals!$H$2,Totals!$O$5:$P$16,2,FALSE),YEAR(A19277)+1,YEAR(A19277))</f>
        <v>2025</v>
      </c>
    </row>
    <row r="19278" spans="1:10" x14ac:dyDescent="0.2">
      <c r="A19278" s="4">
        <v>45413</v>
      </c>
      <c r="B19278" s="2" t="s">
        <v>146</v>
      </c>
      <c r="C19278" s="2" t="s">
        <v>16</v>
      </c>
      <c r="D19278" s="11">
        <v>6594</v>
      </c>
      <c r="E19278" s="12">
        <v>26.515000000000001</v>
      </c>
      <c r="F19278" s="12">
        <v>0</v>
      </c>
      <c r="G19278" s="11">
        <v>5820</v>
      </c>
      <c r="H19278" s="12">
        <v>165.911</v>
      </c>
      <c r="I19278" s="12">
        <v>0</v>
      </c>
      <c r="J19278" s="19">
        <f>IF(MONTH(A19278)&gt;VLOOKUP(Totals!$H$2,Totals!$O$5:$P$16,2,FALSE),YEAR(A19278)+1,YEAR(A19278))</f>
        <v>2025</v>
      </c>
    </row>
    <row r="19279" spans="1:10" x14ac:dyDescent="0.2">
      <c r="A19279" s="4">
        <v>45413</v>
      </c>
      <c r="B19279" s="2" t="s">
        <v>146</v>
      </c>
      <c r="C19279" s="2" t="s">
        <v>76</v>
      </c>
      <c r="D19279" s="11">
        <v>6594</v>
      </c>
      <c r="E19279" s="12">
        <v>197.99299999999999</v>
      </c>
      <c r="F19279" s="12">
        <v>0</v>
      </c>
      <c r="G19279" s="11">
        <v>6675</v>
      </c>
      <c r="H19279" s="12">
        <v>22.268999999999998</v>
      </c>
      <c r="I19279" s="12">
        <v>1.802</v>
      </c>
      <c r="J19279" s="19">
        <f>IF(MONTH(A19279)&gt;VLOOKUP(Totals!$H$2,Totals!$O$5:$P$16,2,FALSE),YEAR(A19279)+1,YEAR(A19279))</f>
        <v>2025</v>
      </c>
    </row>
    <row r="19280" spans="1:10" x14ac:dyDescent="0.2">
      <c r="A19280" s="4">
        <v>45413</v>
      </c>
      <c r="B19280" s="2" t="s">
        <v>56</v>
      </c>
      <c r="C19280" s="2" t="s">
        <v>32</v>
      </c>
      <c r="D19280" s="11">
        <v>11086</v>
      </c>
      <c r="E19280" s="12">
        <v>463.07100000000003</v>
      </c>
      <c r="F19280" s="12">
        <v>31.084</v>
      </c>
      <c r="G19280" s="11">
        <v>10787</v>
      </c>
      <c r="H19280" s="12">
        <v>263.92700000000002</v>
      </c>
      <c r="I19280" s="12">
        <v>0</v>
      </c>
      <c r="J19280" s="19">
        <f>IF(MONTH(A19280)&gt;VLOOKUP(Totals!$H$2,Totals!$O$5:$P$16,2,FALSE),YEAR(A19280)+1,YEAR(A19280))</f>
        <v>2025</v>
      </c>
    </row>
    <row r="19281" spans="1:10" x14ac:dyDescent="0.2">
      <c r="A19281" s="4">
        <v>45413</v>
      </c>
      <c r="B19281" s="2" t="s">
        <v>243</v>
      </c>
      <c r="C19281" s="2" t="s">
        <v>57</v>
      </c>
      <c r="D19281" s="11">
        <v>6245</v>
      </c>
      <c r="E19281" s="12">
        <v>318.892</v>
      </c>
      <c r="F19281" s="12">
        <v>0.29899999999999999</v>
      </c>
      <c r="G19281" s="11">
        <v>6109</v>
      </c>
      <c r="H19281" s="12">
        <v>356.86399999999998</v>
      </c>
      <c r="I19281" s="12">
        <v>93.792000000000002</v>
      </c>
      <c r="J19281" s="19">
        <f>IF(MONTH(A19281)&gt;VLOOKUP(Totals!$H$2,Totals!$O$5:$P$16,2,FALSE),YEAR(A19281)+1,YEAR(A19281))</f>
        <v>2025</v>
      </c>
    </row>
    <row r="19282" spans="1:10" x14ac:dyDescent="0.2">
      <c r="A19282" s="4">
        <v>45413</v>
      </c>
      <c r="B19282" s="2" t="s">
        <v>243</v>
      </c>
      <c r="C19282" s="2" t="s">
        <v>11</v>
      </c>
      <c r="D19282" s="11">
        <v>3268</v>
      </c>
      <c r="E19282" s="12">
        <v>23.448</v>
      </c>
      <c r="F19282" s="12">
        <v>5.0000000000000001E-3</v>
      </c>
      <c r="G19282" s="11">
        <v>3104</v>
      </c>
      <c r="H19282" s="12">
        <v>60.621000000000002</v>
      </c>
      <c r="I19282" s="12">
        <v>0</v>
      </c>
      <c r="J19282" s="19">
        <f>IF(MONTH(A19282)&gt;VLOOKUP(Totals!$H$2,Totals!$O$5:$P$16,2,FALSE),YEAR(A19282)+1,YEAR(A19282))</f>
        <v>2025</v>
      </c>
    </row>
    <row r="19283" spans="1:10" x14ac:dyDescent="0.2">
      <c r="A19283" s="4">
        <v>45413</v>
      </c>
      <c r="B19283" s="2" t="s">
        <v>59</v>
      </c>
      <c r="C19283" s="2" t="s">
        <v>34</v>
      </c>
      <c r="D19283" s="11">
        <v>38452</v>
      </c>
      <c r="E19283" s="12">
        <v>2000.0150000000001</v>
      </c>
      <c r="F19283" s="12">
        <v>13.759</v>
      </c>
      <c r="G19283" s="11">
        <v>38992</v>
      </c>
      <c r="H19283" s="12">
        <v>1379.9849999999999</v>
      </c>
      <c r="I19283" s="12">
        <v>0</v>
      </c>
      <c r="J19283" s="19">
        <f>IF(MONTH(A19283)&gt;VLOOKUP(Totals!$H$2,Totals!$O$5:$P$16,2,FALSE),YEAR(A19283)+1,YEAR(A19283))</f>
        <v>2025</v>
      </c>
    </row>
    <row r="19284" spans="1:10" x14ac:dyDescent="0.2">
      <c r="A19284" s="4">
        <v>45413</v>
      </c>
      <c r="B19284" s="2" t="s">
        <v>234</v>
      </c>
      <c r="C19284" s="2" t="s">
        <v>28</v>
      </c>
      <c r="D19284" s="11">
        <v>13988</v>
      </c>
      <c r="E19284" s="12">
        <v>0</v>
      </c>
      <c r="F19284" s="12">
        <v>0</v>
      </c>
      <c r="G19284" s="11">
        <v>16353</v>
      </c>
      <c r="H19284" s="12">
        <v>0</v>
      </c>
      <c r="I19284" s="12">
        <v>0</v>
      </c>
      <c r="J19284" s="19">
        <f>IF(MONTH(A19284)&gt;VLOOKUP(Totals!$H$2,Totals!$O$5:$P$16,2,FALSE),YEAR(A19284)+1,YEAR(A19284))</f>
        <v>2025</v>
      </c>
    </row>
    <row r="19285" spans="1:10" x14ac:dyDescent="0.2">
      <c r="A19285" s="4">
        <v>45413</v>
      </c>
      <c r="B19285" s="2" t="s">
        <v>234</v>
      </c>
      <c r="C19285" s="2" t="s">
        <v>34</v>
      </c>
      <c r="D19285" s="11">
        <v>6458</v>
      </c>
      <c r="E19285" s="12">
        <v>40.503</v>
      </c>
      <c r="F19285" s="12">
        <v>0</v>
      </c>
      <c r="G19285" s="11">
        <v>5190</v>
      </c>
      <c r="H19285" s="12">
        <v>0</v>
      </c>
      <c r="I19285" s="12">
        <v>0</v>
      </c>
      <c r="J19285" s="19">
        <f>IF(MONTH(A19285)&gt;VLOOKUP(Totals!$H$2,Totals!$O$5:$P$16,2,FALSE),YEAR(A19285)+1,YEAR(A19285))</f>
        <v>2025</v>
      </c>
    </row>
    <row r="19286" spans="1:10" x14ac:dyDescent="0.2">
      <c r="A19286" s="4">
        <v>45413</v>
      </c>
      <c r="B19286" s="2" t="s">
        <v>234</v>
      </c>
      <c r="C19286" s="2" t="s">
        <v>11</v>
      </c>
      <c r="D19286" s="11">
        <v>1419</v>
      </c>
      <c r="E19286" s="12">
        <v>0</v>
      </c>
      <c r="F19286" s="12">
        <v>0</v>
      </c>
      <c r="G19286" s="11">
        <v>1403</v>
      </c>
      <c r="H19286" s="12">
        <v>0</v>
      </c>
      <c r="I19286" s="12">
        <v>0</v>
      </c>
      <c r="J19286" s="19">
        <f>IF(MONTH(A19286)&gt;VLOOKUP(Totals!$H$2,Totals!$O$5:$P$16,2,FALSE),YEAR(A19286)+1,YEAR(A19286))</f>
        <v>2025</v>
      </c>
    </row>
    <row r="19287" spans="1:10" x14ac:dyDescent="0.2">
      <c r="A19287" s="4">
        <v>45413</v>
      </c>
      <c r="B19287" s="2" t="s">
        <v>227</v>
      </c>
      <c r="C19287" s="2" t="s">
        <v>21</v>
      </c>
      <c r="D19287" s="11">
        <v>675</v>
      </c>
      <c r="E19287" s="12">
        <v>11.475</v>
      </c>
      <c r="F19287" s="12">
        <v>0.01</v>
      </c>
      <c r="G19287" s="11">
        <v>587</v>
      </c>
      <c r="H19287" s="12">
        <v>74.691999999999993</v>
      </c>
      <c r="I19287" s="12">
        <v>0.14199999999999999</v>
      </c>
      <c r="J19287" s="19">
        <f>IF(MONTH(A19287)&gt;VLOOKUP(Totals!$H$2,Totals!$O$5:$P$16,2,FALSE),YEAR(A19287)+1,YEAR(A19287))</f>
        <v>2025</v>
      </c>
    </row>
    <row r="19288" spans="1:10" x14ac:dyDescent="0.2">
      <c r="A19288" s="4">
        <v>45413</v>
      </c>
      <c r="B19288" s="2" t="s">
        <v>227</v>
      </c>
      <c r="C19288" s="2" t="s">
        <v>262</v>
      </c>
      <c r="D19288" s="11">
        <v>18</v>
      </c>
      <c r="E19288" s="12">
        <v>9.7000000000000003E-2</v>
      </c>
      <c r="F19288" s="12">
        <v>0</v>
      </c>
      <c r="G19288" s="11">
        <v>31</v>
      </c>
      <c r="H19288" s="12">
        <v>2.242</v>
      </c>
      <c r="I19288" s="12">
        <v>0</v>
      </c>
      <c r="J19288" s="19">
        <f>IF(MONTH(A19288)&gt;VLOOKUP(Totals!$H$2,Totals!$O$5:$P$16,2,FALSE),YEAR(A19288)+1,YEAR(A19288))</f>
        <v>2025</v>
      </c>
    </row>
    <row r="19289" spans="1:10" x14ac:dyDescent="0.2">
      <c r="A19289" s="4">
        <v>45413</v>
      </c>
      <c r="B19289" s="2" t="s">
        <v>60</v>
      </c>
      <c r="C19289" s="2" t="s">
        <v>52</v>
      </c>
      <c r="D19289" s="11">
        <v>15093</v>
      </c>
      <c r="E19289" s="12">
        <v>275.27999999999997</v>
      </c>
      <c r="F19289" s="12">
        <v>0</v>
      </c>
      <c r="G19289" s="11">
        <v>13885</v>
      </c>
      <c r="H19289" s="12">
        <v>655.69799999999998</v>
      </c>
      <c r="I19289" s="12">
        <v>0</v>
      </c>
      <c r="J19289" s="19">
        <f>IF(MONTH(A19289)&gt;VLOOKUP(Totals!$H$2,Totals!$O$5:$P$16,2,FALSE),YEAR(A19289)+1,YEAR(A19289))</f>
        <v>2025</v>
      </c>
    </row>
    <row r="19290" spans="1:10" x14ac:dyDescent="0.2">
      <c r="A19290" s="4">
        <v>45413</v>
      </c>
      <c r="B19290" s="2" t="s">
        <v>63</v>
      </c>
      <c r="C19290" s="2" t="s">
        <v>267</v>
      </c>
      <c r="D19290" s="11" t="s">
        <v>88</v>
      </c>
      <c r="E19290" s="12" t="s">
        <v>88</v>
      </c>
      <c r="F19290" s="12" t="s">
        <v>88</v>
      </c>
      <c r="G19290" s="11" t="s">
        <v>88</v>
      </c>
      <c r="H19290" s="12">
        <v>67.495000000000005</v>
      </c>
      <c r="I19290" s="12">
        <v>0</v>
      </c>
      <c r="J19290" s="19">
        <f>IF(MONTH(A19290)&gt;VLOOKUP(Totals!$H$2,Totals!$O$5:$P$16,2,FALSE),YEAR(A19290)+1,YEAR(A19290))</f>
        <v>2025</v>
      </c>
    </row>
    <row r="19291" spans="1:10" x14ac:dyDescent="0.2">
      <c r="A19291" s="4">
        <v>45413</v>
      </c>
      <c r="B19291" s="2" t="s">
        <v>63</v>
      </c>
      <c r="C19291" s="2" t="s">
        <v>15</v>
      </c>
      <c r="D19291" s="11">
        <v>2543</v>
      </c>
      <c r="E19291" s="12">
        <v>21.513999999999999</v>
      </c>
      <c r="F19291" s="12">
        <v>0</v>
      </c>
      <c r="G19291" s="11">
        <v>2833</v>
      </c>
      <c r="H19291" s="12">
        <v>21.945</v>
      </c>
      <c r="I19291" s="12">
        <v>35.945999999999998</v>
      </c>
      <c r="J19291" s="19">
        <f>IF(MONTH(A19291)&gt;VLOOKUP(Totals!$H$2,Totals!$O$5:$P$16,2,FALSE),YEAR(A19291)+1,YEAR(A19291))</f>
        <v>2025</v>
      </c>
    </row>
    <row r="19292" spans="1:10" x14ac:dyDescent="0.2">
      <c r="A19292" s="4">
        <v>45413</v>
      </c>
      <c r="B19292" s="2" t="s">
        <v>63</v>
      </c>
      <c r="C19292" s="2" t="s">
        <v>57</v>
      </c>
      <c r="D19292" s="11">
        <v>3488</v>
      </c>
      <c r="E19292" s="12">
        <v>95.063000000000002</v>
      </c>
      <c r="F19292" s="12">
        <v>0</v>
      </c>
      <c r="G19292" s="11">
        <v>3457</v>
      </c>
      <c r="H19292" s="12">
        <v>2.9940000000000002</v>
      </c>
      <c r="I19292" s="12">
        <v>2.9</v>
      </c>
      <c r="J19292" s="19">
        <f>IF(MONTH(A19292)&gt;VLOOKUP(Totals!$H$2,Totals!$O$5:$P$16,2,FALSE),YEAR(A19292)+1,YEAR(A19292))</f>
        <v>2025</v>
      </c>
    </row>
    <row r="19293" spans="1:10" x14ac:dyDescent="0.2">
      <c r="A19293" s="4">
        <v>45413</v>
      </c>
      <c r="B19293" s="2" t="s">
        <v>63</v>
      </c>
      <c r="C19293" s="2" t="s">
        <v>18</v>
      </c>
      <c r="D19293" s="11">
        <v>3874</v>
      </c>
      <c r="E19293" s="12">
        <v>228.642</v>
      </c>
      <c r="F19293" s="12">
        <v>0</v>
      </c>
      <c r="G19293" s="11">
        <v>4150</v>
      </c>
      <c r="H19293" s="12">
        <v>142.06200000000001</v>
      </c>
      <c r="I19293" s="12">
        <v>3.2480000000000002</v>
      </c>
      <c r="J19293" s="19">
        <f>IF(MONTH(A19293)&gt;VLOOKUP(Totals!$H$2,Totals!$O$5:$P$16,2,FALSE),YEAR(A19293)+1,YEAR(A19293))</f>
        <v>2025</v>
      </c>
    </row>
    <row r="19294" spans="1:10" x14ac:dyDescent="0.2">
      <c r="A19294" s="4">
        <v>45413</v>
      </c>
      <c r="B19294" s="2" t="s">
        <v>63</v>
      </c>
      <c r="C19294" s="2" t="s">
        <v>259</v>
      </c>
      <c r="D19294" s="11">
        <v>1187</v>
      </c>
      <c r="E19294" s="12">
        <v>8.8999999999999996E-2</v>
      </c>
      <c r="F19294" s="12">
        <v>0.14899999999999999</v>
      </c>
      <c r="G19294" s="11">
        <v>1155</v>
      </c>
      <c r="H19294" s="12">
        <v>1.2130000000000001</v>
      </c>
      <c r="I19294" s="12">
        <v>4.6420000000000003</v>
      </c>
      <c r="J19294" s="19">
        <f>IF(MONTH(A19294)&gt;VLOOKUP(Totals!$H$2,Totals!$O$5:$P$16,2,FALSE),YEAR(A19294)+1,YEAR(A19294))</f>
        <v>2025</v>
      </c>
    </row>
    <row r="19295" spans="1:10" x14ac:dyDescent="0.2">
      <c r="A19295" s="4">
        <v>45413</v>
      </c>
      <c r="B19295" s="2" t="s">
        <v>63</v>
      </c>
      <c r="C19295" s="2" t="s">
        <v>27</v>
      </c>
      <c r="D19295" s="11">
        <v>4906</v>
      </c>
      <c r="E19295" s="12">
        <v>4.3999999999999997E-2</v>
      </c>
      <c r="F19295" s="12">
        <v>0</v>
      </c>
      <c r="G19295" s="11">
        <v>4783</v>
      </c>
      <c r="H19295" s="12">
        <v>0.04</v>
      </c>
      <c r="I19295" s="12">
        <v>0.97</v>
      </c>
      <c r="J19295" s="19">
        <f>IF(MONTH(A19295)&gt;VLOOKUP(Totals!$H$2,Totals!$O$5:$P$16,2,FALSE),YEAR(A19295)+1,YEAR(A19295))</f>
        <v>2025</v>
      </c>
    </row>
    <row r="19296" spans="1:10" x14ac:dyDescent="0.2">
      <c r="A19296" s="4">
        <v>45413</v>
      </c>
      <c r="B19296" s="2" t="s">
        <v>63</v>
      </c>
      <c r="C19296" s="2" t="s">
        <v>161</v>
      </c>
      <c r="D19296" s="11">
        <v>10561</v>
      </c>
      <c r="E19296" s="12">
        <v>1144.249</v>
      </c>
      <c r="F19296" s="12">
        <v>15.887</v>
      </c>
      <c r="G19296" s="11">
        <v>10412</v>
      </c>
      <c r="H19296" s="12">
        <v>318.66399999999999</v>
      </c>
      <c r="I19296" s="12">
        <v>15.366</v>
      </c>
      <c r="J19296" s="19">
        <f>IF(MONTH(A19296)&gt;VLOOKUP(Totals!$H$2,Totals!$O$5:$P$16,2,FALSE),YEAR(A19296)+1,YEAR(A19296))</f>
        <v>2025</v>
      </c>
    </row>
    <row r="19297" spans="1:10" x14ac:dyDescent="0.2">
      <c r="A19297" s="4">
        <v>45413</v>
      </c>
      <c r="B19297" s="2" t="s">
        <v>63</v>
      </c>
      <c r="C19297" s="2" t="s">
        <v>65</v>
      </c>
      <c r="D19297" s="11">
        <v>7581</v>
      </c>
      <c r="E19297" s="12">
        <v>83.527000000000001</v>
      </c>
      <c r="F19297" s="12">
        <v>0</v>
      </c>
      <c r="G19297" s="11">
        <v>7443</v>
      </c>
      <c r="H19297" s="12">
        <v>8.6440000000000001</v>
      </c>
      <c r="I19297" s="12">
        <v>1.3380000000000001</v>
      </c>
      <c r="J19297" s="19">
        <f>IF(MONTH(A19297)&gt;VLOOKUP(Totals!$H$2,Totals!$O$5:$P$16,2,FALSE),YEAR(A19297)+1,YEAR(A19297))</f>
        <v>2025</v>
      </c>
    </row>
    <row r="19298" spans="1:10" x14ac:dyDescent="0.2">
      <c r="A19298" s="4">
        <v>45413</v>
      </c>
      <c r="B19298" s="2" t="s">
        <v>63</v>
      </c>
      <c r="C19298" s="2" t="s">
        <v>28</v>
      </c>
      <c r="D19298" s="11">
        <v>16576</v>
      </c>
      <c r="E19298" s="12">
        <v>299.02600000000001</v>
      </c>
      <c r="F19298" s="12">
        <v>25.994</v>
      </c>
      <c r="G19298" s="11">
        <v>17381</v>
      </c>
      <c r="H19298" s="12">
        <v>129.37100000000001</v>
      </c>
      <c r="I19298" s="12">
        <v>3.55</v>
      </c>
      <c r="J19298" s="19">
        <f>IF(MONTH(A19298)&gt;VLOOKUP(Totals!$H$2,Totals!$O$5:$P$16,2,FALSE),YEAR(A19298)+1,YEAR(A19298))</f>
        <v>2025</v>
      </c>
    </row>
    <row r="19299" spans="1:10" x14ac:dyDescent="0.2">
      <c r="A19299" s="4">
        <v>45413</v>
      </c>
      <c r="B19299" s="2" t="s">
        <v>63</v>
      </c>
      <c r="C19299" s="2" t="s">
        <v>33</v>
      </c>
      <c r="D19299" s="11">
        <v>26800</v>
      </c>
      <c r="E19299" s="12">
        <v>351.65800000000002</v>
      </c>
      <c r="F19299" s="12">
        <v>33.24</v>
      </c>
      <c r="G19299" s="11">
        <v>27514</v>
      </c>
      <c r="H19299" s="12">
        <v>3.9369999999999998</v>
      </c>
      <c r="I19299" s="12">
        <v>39.131</v>
      </c>
      <c r="J19299" s="19">
        <f>IF(MONTH(A19299)&gt;VLOOKUP(Totals!$H$2,Totals!$O$5:$P$16,2,FALSE),YEAR(A19299)+1,YEAR(A19299))</f>
        <v>2025</v>
      </c>
    </row>
    <row r="19300" spans="1:10" x14ac:dyDescent="0.2">
      <c r="A19300" s="4">
        <v>45413</v>
      </c>
      <c r="B19300" s="2" t="s">
        <v>63</v>
      </c>
      <c r="C19300" s="2" t="s">
        <v>32</v>
      </c>
      <c r="D19300" s="11">
        <v>3965</v>
      </c>
      <c r="E19300" s="12">
        <v>71.796999999999997</v>
      </c>
      <c r="F19300" s="12">
        <v>11.239000000000001</v>
      </c>
      <c r="G19300" s="11">
        <v>4093</v>
      </c>
      <c r="H19300" s="12">
        <v>0</v>
      </c>
      <c r="I19300" s="12">
        <v>2.1760000000000002</v>
      </c>
      <c r="J19300" s="19">
        <f>IF(MONTH(A19300)&gt;VLOOKUP(Totals!$H$2,Totals!$O$5:$P$16,2,FALSE),YEAR(A19300)+1,YEAR(A19300))</f>
        <v>2025</v>
      </c>
    </row>
    <row r="19301" spans="1:10" x14ac:dyDescent="0.2">
      <c r="A19301" s="4">
        <v>45413</v>
      </c>
      <c r="B19301" s="2" t="s">
        <v>63</v>
      </c>
      <c r="C19301" s="2" t="s">
        <v>13</v>
      </c>
      <c r="D19301" s="11">
        <v>1165</v>
      </c>
      <c r="E19301" s="12">
        <v>0.30099999999999999</v>
      </c>
      <c r="F19301" s="12">
        <v>0</v>
      </c>
      <c r="G19301" s="11">
        <v>1170</v>
      </c>
      <c r="H19301" s="12">
        <v>3.3919999999999999</v>
      </c>
      <c r="I19301" s="12">
        <v>0.66900000000000004</v>
      </c>
      <c r="J19301" s="19">
        <f>IF(MONTH(A19301)&gt;VLOOKUP(Totals!$H$2,Totals!$O$5:$P$16,2,FALSE),YEAR(A19301)+1,YEAR(A19301))</f>
        <v>2025</v>
      </c>
    </row>
    <row r="19302" spans="1:10" x14ac:dyDescent="0.2">
      <c r="A19302" s="4">
        <v>45413</v>
      </c>
      <c r="B19302" s="2" t="s">
        <v>63</v>
      </c>
      <c r="C19302" s="2" t="s">
        <v>11</v>
      </c>
      <c r="D19302" s="11">
        <v>70112</v>
      </c>
      <c r="E19302" s="12">
        <v>389.31799999999998</v>
      </c>
      <c r="F19302" s="12">
        <v>1.246</v>
      </c>
      <c r="G19302" s="11">
        <v>63602</v>
      </c>
      <c r="H19302" s="12">
        <v>322.25400000000002</v>
      </c>
      <c r="I19302" s="12">
        <v>282.57100000000003</v>
      </c>
      <c r="J19302" s="19">
        <f>IF(MONTH(A19302)&gt;VLOOKUP(Totals!$H$2,Totals!$O$5:$P$16,2,FALSE),YEAR(A19302)+1,YEAR(A19302))</f>
        <v>2025</v>
      </c>
    </row>
    <row r="19303" spans="1:10" x14ac:dyDescent="0.2">
      <c r="A19303" s="4">
        <v>45413</v>
      </c>
      <c r="B19303" s="2" t="s">
        <v>63</v>
      </c>
      <c r="C19303" s="2" t="s">
        <v>25</v>
      </c>
      <c r="D19303" s="11">
        <v>3837</v>
      </c>
      <c r="E19303" s="12">
        <v>0</v>
      </c>
      <c r="F19303" s="12">
        <v>0</v>
      </c>
      <c r="G19303" s="11">
        <v>3346</v>
      </c>
      <c r="H19303" s="12">
        <v>1.1220000000000001</v>
      </c>
      <c r="I19303" s="12">
        <v>2.8079999999999998</v>
      </c>
      <c r="J19303" s="19">
        <f>IF(MONTH(A19303)&gt;VLOOKUP(Totals!$H$2,Totals!$O$5:$P$16,2,FALSE),YEAR(A19303)+1,YEAR(A19303))</f>
        <v>2025</v>
      </c>
    </row>
    <row r="19304" spans="1:10" x14ac:dyDescent="0.2">
      <c r="A19304" s="4">
        <v>45413</v>
      </c>
      <c r="B19304" s="2" t="s">
        <v>63</v>
      </c>
      <c r="C19304" s="2" t="s">
        <v>52</v>
      </c>
      <c r="D19304" s="11">
        <v>5050</v>
      </c>
      <c r="E19304" s="12">
        <v>107.44199999999999</v>
      </c>
      <c r="F19304" s="12">
        <v>5.41</v>
      </c>
      <c r="G19304" s="11">
        <v>5236</v>
      </c>
      <c r="H19304" s="12">
        <v>5.4619999999999997</v>
      </c>
      <c r="I19304" s="12">
        <v>6.39</v>
      </c>
      <c r="J19304" s="19">
        <f>IF(MONTH(A19304)&gt;VLOOKUP(Totals!$H$2,Totals!$O$5:$P$16,2,FALSE),YEAR(A19304)+1,YEAR(A19304))</f>
        <v>2025</v>
      </c>
    </row>
    <row r="19305" spans="1:10" x14ac:dyDescent="0.2">
      <c r="A19305" s="4">
        <v>45413</v>
      </c>
      <c r="B19305" s="2" t="s">
        <v>63</v>
      </c>
      <c r="C19305" s="2" t="s">
        <v>35</v>
      </c>
      <c r="D19305" s="11">
        <v>35744</v>
      </c>
      <c r="E19305" s="12">
        <v>1287.83</v>
      </c>
      <c r="F19305" s="12">
        <v>25.783000000000001</v>
      </c>
      <c r="G19305" s="11">
        <v>36864</v>
      </c>
      <c r="H19305" s="12">
        <v>603.57000000000005</v>
      </c>
      <c r="I19305" s="12">
        <v>75.772000000000006</v>
      </c>
      <c r="J19305" s="19">
        <f>IF(MONTH(A19305)&gt;VLOOKUP(Totals!$H$2,Totals!$O$5:$P$16,2,FALSE),YEAR(A19305)+1,YEAR(A19305))</f>
        <v>2025</v>
      </c>
    </row>
    <row r="19306" spans="1:10" x14ac:dyDescent="0.2">
      <c r="A19306" s="4">
        <v>45413</v>
      </c>
      <c r="B19306" s="2" t="s">
        <v>63</v>
      </c>
      <c r="C19306" s="2" t="s">
        <v>22</v>
      </c>
      <c r="D19306" s="11">
        <v>795</v>
      </c>
      <c r="E19306" s="12">
        <v>0</v>
      </c>
      <c r="F19306" s="12">
        <v>0</v>
      </c>
      <c r="G19306" s="11">
        <v>538</v>
      </c>
      <c r="H19306" s="12">
        <v>8.5000000000000006E-2</v>
      </c>
      <c r="I19306" s="12">
        <v>0.307</v>
      </c>
      <c r="J19306" s="19">
        <f>IF(MONTH(A19306)&gt;VLOOKUP(Totals!$H$2,Totals!$O$5:$P$16,2,FALSE),YEAR(A19306)+1,YEAR(A19306))</f>
        <v>2025</v>
      </c>
    </row>
    <row r="19307" spans="1:10" x14ac:dyDescent="0.2">
      <c r="A19307" s="4">
        <v>45413</v>
      </c>
      <c r="B19307" s="2" t="s">
        <v>63</v>
      </c>
      <c r="C19307" s="2" t="s">
        <v>66</v>
      </c>
      <c r="D19307" s="11">
        <v>4922</v>
      </c>
      <c r="E19307" s="12">
        <v>76.334000000000003</v>
      </c>
      <c r="F19307" s="12">
        <v>1.0720000000000001</v>
      </c>
      <c r="G19307" s="11">
        <v>5151</v>
      </c>
      <c r="H19307" s="12">
        <v>10.206</v>
      </c>
      <c r="I19307" s="12">
        <v>2.133</v>
      </c>
      <c r="J19307" s="19">
        <f>IF(MONTH(A19307)&gt;VLOOKUP(Totals!$H$2,Totals!$O$5:$P$16,2,FALSE),YEAR(A19307)+1,YEAR(A19307))</f>
        <v>2025</v>
      </c>
    </row>
    <row r="19308" spans="1:10" x14ac:dyDescent="0.2">
      <c r="A19308" s="4">
        <v>45413</v>
      </c>
      <c r="B19308" s="2" t="s">
        <v>63</v>
      </c>
      <c r="C19308" s="2" t="s">
        <v>37</v>
      </c>
      <c r="D19308" s="11">
        <v>5399</v>
      </c>
      <c r="E19308" s="12">
        <v>297.59199999999998</v>
      </c>
      <c r="F19308" s="12">
        <v>2.6659999999999999</v>
      </c>
      <c r="G19308" s="11">
        <v>5091</v>
      </c>
      <c r="H19308" s="12">
        <v>16.036999999999999</v>
      </c>
      <c r="I19308" s="12">
        <v>4.7699999999999996</v>
      </c>
      <c r="J19308" s="19">
        <f>IF(MONTH(A19308)&gt;VLOOKUP(Totals!$H$2,Totals!$O$5:$P$16,2,FALSE),YEAR(A19308)+1,YEAR(A19308))</f>
        <v>2025</v>
      </c>
    </row>
    <row r="19309" spans="1:10" x14ac:dyDescent="0.2">
      <c r="A19309" s="4">
        <v>45413</v>
      </c>
      <c r="B19309" s="2" t="s">
        <v>63</v>
      </c>
      <c r="C19309" s="2" t="s">
        <v>61</v>
      </c>
      <c r="D19309" s="11">
        <v>483</v>
      </c>
      <c r="E19309" s="12">
        <v>0</v>
      </c>
      <c r="F19309" s="12">
        <v>0</v>
      </c>
      <c r="G19309" s="11">
        <v>558</v>
      </c>
      <c r="H19309" s="12">
        <v>0.21</v>
      </c>
      <c r="I19309" s="12">
        <v>8.4000000000000005E-2</v>
      </c>
      <c r="J19309" s="19">
        <f>IF(MONTH(A19309)&gt;VLOOKUP(Totals!$H$2,Totals!$O$5:$P$16,2,FALSE),YEAR(A19309)+1,YEAR(A19309))</f>
        <v>2025</v>
      </c>
    </row>
    <row r="19310" spans="1:10" x14ac:dyDescent="0.2">
      <c r="A19310" s="4">
        <v>45413</v>
      </c>
      <c r="B19310" s="2" t="s">
        <v>63</v>
      </c>
      <c r="C19310" s="2" t="s">
        <v>38</v>
      </c>
      <c r="D19310" s="11">
        <v>11739</v>
      </c>
      <c r="E19310" s="12">
        <v>165.273</v>
      </c>
      <c r="F19310" s="12">
        <v>23.3</v>
      </c>
      <c r="G19310" s="11">
        <v>14798</v>
      </c>
      <c r="H19310" s="12">
        <v>5.9989999999999997</v>
      </c>
      <c r="I19310" s="12">
        <v>44.307000000000002</v>
      </c>
      <c r="J19310" s="19">
        <f>IF(MONTH(A19310)&gt;VLOOKUP(Totals!$H$2,Totals!$O$5:$P$16,2,FALSE),YEAR(A19310)+1,YEAR(A19310))</f>
        <v>2025</v>
      </c>
    </row>
    <row r="19311" spans="1:10" x14ac:dyDescent="0.2">
      <c r="A19311" s="4">
        <v>45413</v>
      </c>
      <c r="B19311" s="2" t="s">
        <v>63</v>
      </c>
      <c r="C19311" s="2" t="s">
        <v>16</v>
      </c>
      <c r="D19311" s="11">
        <v>38676</v>
      </c>
      <c r="E19311" s="12">
        <v>1940.7249999999999</v>
      </c>
      <c r="F19311" s="12">
        <v>21.495999999999999</v>
      </c>
      <c r="G19311" s="11">
        <v>38040</v>
      </c>
      <c r="H19311" s="12">
        <v>677.29300000000001</v>
      </c>
      <c r="I19311" s="12">
        <v>177.10599999999999</v>
      </c>
      <c r="J19311" s="19">
        <f>IF(MONTH(A19311)&gt;VLOOKUP(Totals!$H$2,Totals!$O$5:$P$16,2,FALSE),YEAR(A19311)+1,YEAR(A19311))</f>
        <v>2025</v>
      </c>
    </row>
    <row r="19312" spans="1:10" x14ac:dyDescent="0.2">
      <c r="A19312" s="4">
        <v>45413</v>
      </c>
      <c r="B19312" s="2" t="s">
        <v>63</v>
      </c>
      <c r="C19312" s="2" t="s">
        <v>62</v>
      </c>
      <c r="D19312" s="11">
        <v>1444</v>
      </c>
      <c r="E19312" s="12">
        <v>0</v>
      </c>
      <c r="F19312" s="12">
        <v>0</v>
      </c>
      <c r="G19312" s="11">
        <v>2032</v>
      </c>
      <c r="H19312" s="12">
        <v>1.4950000000000001</v>
      </c>
      <c r="I19312" s="12">
        <v>0.50700000000000001</v>
      </c>
      <c r="J19312" s="19">
        <f>IF(MONTH(A19312)&gt;VLOOKUP(Totals!$H$2,Totals!$O$5:$P$16,2,FALSE),YEAR(A19312)+1,YEAR(A19312))</f>
        <v>2025</v>
      </c>
    </row>
    <row r="19313" spans="1:10" x14ac:dyDescent="0.2">
      <c r="A19313" s="4">
        <v>45413</v>
      </c>
      <c r="B19313" s="2" t="s">
        <v>168</v>
      </c>
      <c r="C19313" s="2" t="s">
        <v>161</v>
      </c>
      <c r="D19313" s="11" t="s">
        <v>88</v>
      </c>
      <c r="E19313" s="12">
        <v>0</v>
      </c>
      <c r="F19313" s="12">
        <v>0</v>
      </c>
      <c r="G19313" s="11" t="s">
        <v>88</v>
      </c>
      <c r="H19313" s="12" t="s">
        <v>88</v>
      </c>
      <c r="I19313" s="12" t="s">
        <v>88</v>
      </c>
      <c r="J19313" s="19">
        <f>IF(MONTH(A19313)&gt;VLOOKUP(Totals!$H$2,Totals!$O$5:$P$16,2,FALSE),YEAR(A19313)+1,YEAR(A19313))</f>
        <v>2025</v>
      </c>
    </row>
    <row r="19314" spans="1:10" x14ac:dyDescent="0.2">
      <c r="A19314" s="4">
        <v>45413</v>
      </c>
      <c r="B19314" s="2" t="s">
        <v>168</v>
      </c>
      <c r="C19314" s="2" t="s">
        <v>33</v>
      </c>
      <c r="D19314" s="11" t="s">
        <v>88</v>
      </c>
      <c r="E19314" s="12">
        <v>0</v>
      </c>
      <c r="F19314" s="12">
        <v>0</v>
      </c>
      <c r="G19314" s="11" t="s">
        <v>88</v>
      </c>
      <c r="H19314" s="12" t="s">
        <v>88</v>
      </c>
      <c r="I19314" s="12" t="s">
        <v>88</v>
      </c>
      <c r="J19314" s="19">
        <f>IF(MONTH(A19314)&gt;VLOOKUP(Totals!$H$2,Totals!$O$5:$P$16,2,FALSE),YEAR(A19314)+1,YEAR(A19314))</f>
        <v>2025</v>
      </c>
    </row>
    <row r="19315" spans="1:10" x14ac:dyDescent="0.2">
      <c r="A19315" s="4">
        <v>45413</v>
      </c>
      <c r="B19315" s="2" t="s">
        <v>168</v>
      </c>
      <c r="C19315" s="2" t="s">
        <v>150</v>
      </c>
      <c r="D19315" s="11">
        <v>48328</v>
      </c>
      <c r="E19315" s="12">
        <v>1859.2719999999999</v>
      </c>
      <c r="F19315" s="12">
        <v>47.957999999999998</v>
      </c>
      <c r="G19315" s="11">
        <v>68597</v>
      </c>
      <c r="H19315" s="12">
        <v>1836.54</v>
      </c>
      <c r="I19315" s="12">
        <v>5.0350000000000001</v>
      </c>
      <c r="J19315" s="19">
        <f>IF(MONTH(A19315)&gt;VLOOKUP(Totals!$H$2,Totals!$O$5:$P$16,2,FALSE),YEAR(A19315)+1,YEAR(A19315))</f>
        <v>2025</v>
      </c>
    </row>
    <row r="19316" spans="1:10" x14ac:dyDescent="0.2">
      <c r="A19316" s="4">
        <v>45413</v>
      </c>
      <c r="B19316" s="2" t="s">
        <v>168</v>
      </c>
      <c r="C19316" s="2" t="s">
        <v>37</v>
      </c>
      <c r="D19316" s="11" t="s">
        <v>88</v>
      </c>
      <c r="E19316" s="12" t="s">
        <v>88</v>
      </c>
      <c r="F19316" s="12" t="s">
        <v>88</v>
      </c>
      <c r="G19316" s="11" t="s">
        <v>88</v>
      </c>
      <c r="H19316" s="12">
        <v>0</v>
      </c>
      <c r="I19316" s="12">
        <v>0</v>
      </c>
      <c r="J19316" s="19">
        <f>IF(MONTH(A19316)&gt;VLOOKUP(Totals!$H$2,Totals!$O$5:$P$16,2,FALSE),YEAR(A19316)+1,YEAR(A19316))</f>
        <v>2025</v>
      </c>
    </row>
    <row r="19317" spans="1:10" x14ac:dyDescent="0.2">
      <c r="A19317" s="4">
        <v>45413</v>
      </c>
      <c r="B19317" s="2" t="s">
        <v>168</v>
      </c>
      <c r="C19317" s="2" t="s">
        <v>76</v>
      </c>
      <c r="D19317" s="11" t="s">
        <v>88</v>
      </c>
      <c r="E19317" s="12" t="s">
        <v>88</v>
      </c>
      <c r="F19317" s="12" t="s">
        <v>88</v>
      </c>
      <c r="G19317" s="11" t="s">
        <v>88</v>
      </c>
      <c r="H19317" s="12">
        <v>0</v>
      </c>
      <c r="I19317" s="12">
        <v>0</v>
      </c>
      <c r="J19317" s="19">
        <f>IF(MONTH(A19317)&gt;VLOOKUP(Totals!$H$2,Totals!$O$5:$P$16,2,FALSE),YEAR(A19317)+1,YEAR(A19317))</f>
        <v>2025</v>
      </c>
    </row>
    <row r="19318" spans="1:10" x14ac:dyDescent="0.2">
      <c r="A19318" s="4">
        <v>45413</v>
      </c>
      <c r="B19318" s="2" t="s">
        <v>67</v>
      </c>
      <c r="C19318" s="2" t="s">
        <v>68</v>
      </c>
      <c r="D19318" s="11">
        <v>1807</v>
      </c>
      <c r="E19318" s="12">
        <v>101.267</v>
      </c>
      <c r="F19318" s="12">
        <v>3.4000000000000002E-2</v>
      </c>
      <c r="G19318" s="11">
        <v>2233</v>
      </c>
      <c r="H19318" s="12">
        <v>215.23599999999999</v>
      </c>
      <c r="I19318" s="12">
        <v>0</v>
      </c>
      <c r="J19318" s="19">
        <f>IF(MONTH(A19318)&gt;VLOOKUP(Totals!$H$2,Totals!$O$5:$P$16,2,FALSE),YEAR(A19318)+1,YEAR(A19318))</f>
        <v>2025</v>
      </c>
    </row>
    <row r="19319" spans="1:10" x14ac:dyDescent="0.2">
      <c r="A19319" s="4">
        <v>45413</v>
      </c>
      <c r="B19319" s="2" t="s">
        <v>245</v>
      </c>
      <c r="C19319" s="2" t="s">
        <v>35</v>
      </c>
      <c r="D19319" s="11">
        <v>45351</v>
      </c>
      <c r="E19319" s="12">
        <v>1088.306</v>
      </c>
      <c r="F19319" s="12">
        <v>13.612</v>
      </c>
      <c r="G19319" s="11">
        <v>44440</v>
      </c>
      <c r="H19319" s="12">
        <v>376.16899999999998</v>
      </c>
      <c r="I19319" s="12">
        <v>0</v>
      </c>
      <c r="J19319" s="19">
        <f>IF(MONTH(A19319)&gt;VLOOKUP(Totals!$H$2,Totals!$O$5:$P$16,2,FALSE),YEAR(A19319)+1,YEAR(A19319))</f>
        <v>2025</v>
      </c>
    </row>
    <row r="19320" spans="1:10" x14ac:dyDescent="0.2">
      <c r="A19320" s="4">
        <v>45413</v>
      </c>
      <c r="B19320" s="2" t="s">
        <v>200</v>
      </c>
      <c r="C19320" s="2" t="s">
        <v>18</v>
      </c>
      <c r="D19320" s="11">
        <v>5983</v>
      </c>
      <c r="E19320" s="12">
        <v>245.36099999999999</v>
      </c>
      <c r="F19320" s="12">
        <v>4.8979999999999997</v>
      </c>
      <c r="G19320" s="11">
        <v>7054</v>
      </c>
      <c r="H19320" s="12">
        <v>100.741</v>
      </c>
      <c r="I19320" s="12">
        <v>0</v>
      </c>
      <c r="J19320" s="19">
        <f>IF(MONTH(A19320)&gt;VLOOKUP(Totals!$H$2,Totals!$O$5:$P$16,2,FALSE),YEAR(A19320)+1,YEAR(A19320))</f>
        <v>2025</v>
      </c>
    </row>
    <row r="19321" spans="1:10" x14ac:dyDescent="0.2">
      <c r="A19321" s="4">
        <v>45413</v>
      </c>
      <c r="B19321" s="2" t="s">
        <v>69</v>
      </c>
      <c r="C19321" s="2" t="s">
        <v>11</v>
      </c>
      <c r="D19321" s="11" t="s">
        <v>88</v>
      </c>
      <c r="E19321" s="12">
        <v>147.86699999999999</v>
      </c>
      <c r="F19321" s="12">
        <v>0</v>
      </c>
      <c r="G19321" s="11" t="s">
        <v>88</v>
      </c>
      <c r="H19321" s="12">
        <v>290.327</v>
      </c>
      <c r="I19321" s="12">
        <v>0</v>
      </c>
      <c r="J19321" s="19">
        <f>IF(MONTH(A19321)&gt;VLOOKUP(Totals!$H$2,Totals!$O$5:$P$16,2,FALSE),YEAR(A19321)+1,YEAR(A19321))</f>
        <v>2025</v>
      </c>
    </row>
    <row r="19322" spans="1:10" x14ac:dyDescent="0.2">
      <c r="A19322" s="4">
        <v>45413</v>
      </c>
      <c r="B19322" s="2" t="s">
        <v>69</v>
      </c>
      <c r="C19322" s="2" t="s">
        <v>35</v>
      </c>
      <c r="D19322" s="11">
        <v>142844</v>
      </c>
      <c r="E19322" s="12">
        <v>6324.4459999999999</v>
      </c>
      <c r="F19322" s="12">
        <v>30.5</v>
      </c>
      <c r="G19322" s="11">
        <v>149250</v>
      </c>
      <c r="H19322" s="12">
        <v>6641.165</v>
      </c>
      <c r="I19322" s="12">
        <v>0</v>
      </c>
      <c r="J19322" s="19">
        <f>IF(MONTH(A19322)&gt;VLOOKUP(Totals!$H$2,Totals!$O$5:$P$16,2,FALSE),YEAR(A19322)+1,YEAR(A19322))</f>
        <v>2025</v>
      </c>
    </row>
    <row r="19323" spans="1:10" x14ac:dyDescent="0.2">
      <c r="A19323" s="4">
        <v>45413</v>
      </c>
      <c r="B19323" s="2" t="s">
        <v>69</v>
      </c>
      <c r="C19323" s="2" t="s">
        <v>16</v>
      </c>
      <c r="D19323" s="11" t="s">
        <v>88</v>
      </c>
      <c r="E19323" s="12">
        <v>1087.287</v>
      </c>
      <c r="F19323" s="12">
        <v>0</v>
      </c>
      <c r="G19323" s="11" t="s">
        <v>88</v>
      </c>
      <c r="H19323" s="12" t="s">
        <v>88</v>
      </c>
      <c r="I19323" s="12" t="s">
        <v>88</v>
      </c>
      <c r="J19323" s="19">
        <f>IF(MONTH(A19323)&gt;VLOOKUP(Totals!$H$2,Totals!$O$5:$P$16,2,FALSE),YEAR(A19323)+1,YEAR(A19323))</f>
        <v>2025</v>
      </c>
    </row>
    <row r="19324" spans="1:10" x14ac:dyDescent="0.2">
      <c r="A19324" s="4">
        <v>45413</v>
      </c>
      <c r="B19324" s="2" t="s">
        <v>70</v>
      </c>
      <c r="C19324" s="2" t="s">
        <v>22</v>
      </c>
      <c r="D19324" s="11">
        <v>1176</v>
      </c>
      <c r="E19324" s="12">
        <v>5.9020000000000001</v>
      </c>
      <c r="F19324" s="12">
        <v>0</v>
      </c>
      <c r="G19324" s="11">
        <v>1172</v>
      </c>
      <c r="H19324" s="12">
        <v>16.263000000000002</v>
      </c>
      <c r="I19324" s="12">
        <v>0</v>
      </c>
      <c r="J19324" s="19">
        <f>IF(MONTH(A19324)&gt;VLOOKUP(Totals!$H$2,Totals!$O$5:$P$16,2,FALSE),YEAR(A19324)+1,YEAR(A19324))</f>
        <v>2025</v>
      </c>
    </row>
    <row r="19325" spans="1:10" x14ac:dyDescent="0.2">
      <c r="A19325" s="4">
        <v>45413</v>
      </c>
      <c r="B19325" s="2" t="s">
        <v>71</v>
      </c>
      <c r="C19325" s="2" t="s">
        <v>66</v>
      </c>
      <c r="D19325" s="11">
        <v>2100</v>
      </c>
      <c r="E19325" s="12">
        <v>1.897</v>
      </c>
      <c r="F19325" s="12">
        <v>0</v>
      </c>
      <c r="G19325" s="11">
        <v>2377</v>
      </c>
      <c r="H19325" s="12">
        <v>52.15</v>
      </c>
      <c r="I19325" s="12">
        <v>0</v>
      </c>
      <c r="J19325" s="19">
        <f>IF(MONTH(A19325)&gt;VLOOKUP(Totals!$H$2,Totals!$O$5:$P$16,2,FALSE),YEAR(A19325)+1,YEAR(A19325))</f>
        <v>2025</v>
      </c>
    </row>
    <row r="19326" spans="1:10" x14ac:dyDescent="0.2">
      <c r="A19326" s="4">
        <v>45413</v>
      </c>
      <c r="B19326" s="2" t="s">
        <v>246</v>
      </c>
      <c r="C19326" s="2" t="s">
        <v>247</v>
      </c>
      <c r="D19326" s="11">
        <v>10702</v>
      </c>
      <c r="E19326" s="12">
        <v>326.29300000000001</v>
      </c>
      <c r="F19326" s="12">
        <v>0</v>
      </c>
      <c r="G19326" s="11">
        <v>9552</v>
      </c>
      <c r="H19326" s="12">
        <v>230.464</v>
      </c>
      <c r="I19326" s="12">
        <v>3.1589999999999998</v>
      </c>
      <c r="J19326" s="19">
        <f>IF(MONTH(A19326)&gt;VLOOKUP(Totals!$H$2,Totals!$O$5:$P$16,2,FALSE),YEAR(A19326)+1,YEAR(A19326))</f>
        <v>2025</v>
      </c>
    </row>
    <row r="19327" spans="1:10" x14ac:dyDescent="0.2">
      <c r="A19327" s="4">
        <v>45413</v>
      </c>
      <c r="B19327" s="2" t="s">
        <v>160</v>
      </c>
      <c r="C19327" s="2" t="s">
        <v>161</v>
      </c>
      <c r="D19327" s="11" t="s">
        <v>88</v>
      </c>
      <c r="E19327" s="12">
        <v>1722.9570000000001</v>
      </c>
      <c r="F19327" s="12">
        <v>0</v>
      </c>
      <c r="G19327" s="11" t="s">
        <v>88</v>
      </c>
      <c r="H19327" s="12">
        <v>587.351</v>
      </c>
      <c r="I19327" s="12">
        <v>0</v>
      </c>
      <c r="J19327" s="19">
        <f>IF(MONTH(A19327)&gt;VLOOKUP(Totals!$H$2,Totals!$O$5:$P$16,2,FALSE),YEAR(A19327)+1,YEAR(A19327))</f>
        <v>2025</v>
      </c>
    </row>
    <row r="19328" spans="1:10" x14ac:dyDescent="0.2">
      <c r="A19328" s="4">
        <v>45413</v>
      </c>
      <c r="B19328" s="2" t="s">
        <v>160</v>
      </c>
      <c r="C19328" s="2" t="s">
        <v>11</v>
      </c>
      <c r="D19328" s="11" t="s">
        <v>88</v>
      </c>
      <c r="E19328" s="12">
        <v>1310.7370000000001</v>
      </c>
      <c r="F19328" s="12">
        <v>0</v>
      </c>
      <c r="G19328" s="11" t="s">
        <v>88</v>
      </c>
      <c r="H19328" s="12">
        <v>1860.3779999999999</v>
      </c>
      <c r="I19328" s="12">
        <v>0</v>
      </c>
      <c r="J19328" s="19">
        <f>IF(MONTH(A19328)&gt;VLOOKUP(Totals!$H$2,Totals!$O$5:$P$16,2,FALSE),YEAR(A19328)+1,YEAR(A19328))</f>
        <v>2025</v>
      </c>
    </row>
    <row r="19329" spans="1:10" x14ac:dyDescent="0.2">
      <c r="A19329" s="4">
        <v>45413</v>
      </c>
      <c r="B19329" s="2" t="s">
        <v>160</v>
      </c>
      <c r="C19329" s="2" t="s">
        <v>35</v>
      </c>
      <c r="D19329" s="11" t="s">
        <v>88</v>
      </c>
      <c r="E19329" s="12">
        <v>459.185</v>
      </c>
      <c r="F19329" s="12">
        <v>0</v>
      </c>
      <c r="G19329" s="11" t="s">
        <v>88</v>
      </c>
      <c r="H19329" s="12">
        <v>424.76499999999999</v>
      </c>
      <c r="I19329" s="12">
        <v>0</v>
      </c>
      <c r="J19329" s="19">
        <f>IF(MONTH(A19329)&gt;VLOOKUP(Totals!$H$2,Totals!$O$5:$P$16,2,FALSE),YEAR(A19329)+1,YEAR(A19329))</f>
        <v>2025</v>
      </c>
    </row>
    <row r="19330" spans="1:10" x14ac:dyDescent="0.2">
      <c r="A19330" s="4">
        <v>45413</v>
      </c>
      <c r="B19330" s="2" t="s">
        <v>252</v>
      </c>
      <c r="C19330" s="2" t="s">
        <v>37</v>
      </c>
      <c r="D19330" s="11">
        <v>1595</v>
      </c>
      <c r="E19330" s="12">
        <v>83.504999999999995</v>
      </c>
      <c r="F19330" s="12">
        <v>0</v>
      </c>
      <c r="G19330" s="11">
        <v>1350</v>
      </c>
      <c r="H19330" s="12">
        <v>16.754999999999999</v>
      </c>
      <c r="I19330" s="12">
        <v>0</v>
      </c>
      <c r="J19330" s="19">
        <f>IF(MONTH(A19330)&gt;VLOOKUP(Totals!$H$2,Totals!$O$5:$P$16,2,FALSE),YEAR(A19330)+1,YEAR(A19330))</f>
        <v>2025</v>
      </c>
    </row>
    <row r="19331" spans="1:10" x14ac:dyDescent="0.2">
      <c r="A19331" s="4">
        <v>45413</v>
      </c>
      <c r="B19331" s="2" t="s">
        <v>72</v>
      </c>
      <c r="C19331" s="2" t="s">
        <v>37</v>
      </c>
      <c r="D19331" s="11">
        <v>28338</v>
      </c>
      <c r="E19331" s="12">
        <v>1602.607</v>
      </c>
      <c r="F19331" s="12">
        <v>14.321999999999999</v>
      </c>
      <c r="G19331" s="11">
        <v>26930</v>
      </c>
      <c r="H19331" s="12">
        <v>625.93399999999997</v>
      </c>
      <c r="I19331" s="12">
        <v>0</v>
      </c>
      <c r="J19331" s="19">
        <f>IF(MONTH(A19331)&gt;VLOOKUP(Totals!$H$2,Totals!$O$5:$P$16,2,FALSE),YEAR(A19331)+1,YEAR(A19331))</f>
        <v>2025</v>
      </c>
    </row>
    <row r="19332" spans="1:10" x14ac:dyDescent="0.2">
      <c r="A19332" s="4">
        <v>45413</v>
      </c>
      <c r="B19332" s="2" t="s">
        <v>248</v>
      </c>
      <c r="C19332" s="2" t="s">
        <v>18</v>
      </c>
      <c r="D19332" s="11">
        <v>1915</v>
      </c>
      <c r="E19332" s="12">
        <v>102.48399999999999</v>
      </c>
      <c r="F19332" s="12">
        <v>3.0880000000000001</v>
      </c>
      <c r="G19332" s="11">
        <v>1682</v>
      </c>
      <c r="H19332" s="12">
        <v>36.5</v>
      </c>
      <c r="I19332" s="12">
        <v>0</v>
      </c>
      <c r="J19332" s="19">
        <f>IF(MONTH(A19332)&gt;VLOOKUP(Totals!$H$2,Totals!$O$5:$P$16,2,FALSE),YEAR(A19332)+1,YEAR(A19332))</f>
        <v>2025</v>
      </c>
    </row>
    <row r="19333" spans="1:10" x14ac:dyDescent="0.2">
      <c r="A19333" s="4">
        <v>45413</v>
      </c>
      <c r="B19333" s="2" t="s">
        <v>266</v>
      </c>
      <c r="C19333" s="2" t="s">
        <v>35</v>
      </c>
      <c r="D19333" s="11">
        <v>451</v>
      </c>
      <c r="E19333" s="12">
        <v>0</v>
      </c>
      <c r="F19333" s="12">
        <v>0</v>
      </c>
      <c r="G19333" s="11">
        <v>524</v>
      </c>
      <c r="H19333" s="12">
        <v>0</v>
      </c>
      <c r="I19333" s="12">
        <v>0</v>
      </c>
      <c r="J19333" s="19">
        <f>IF(MONTH(A19333)&gt;VLOOKUP(Totals!$H$2,Totals!$O$5:$P$16,2,FALSE),YEAR(A19333)+1,YEAR(A19333))</f>
        <v>2025</v>
      </c>
    </row>
    <row r="19334" spans="1:10" x14ac:dyDescent="0.2">
      <c r="A19334" s="4">
        <v>45413</v>
      </c>
      <c r="B19334" s="2" t="s">
        <v>266</v>
      </c>
      <c r="C19334" s="2" t="s">
        <v>169</v>
      </c>
      <c r="D19334" s="11">
        <v>1155</v>
      </c>
      <c r="E19334" s="12">
        <v>139.29</v>
      </c>
      <c r="F19334" s="12">
        <v>1.294</v>
      </c>
      <c r="G19334" s="11">
        <v>2900</v>
      </c>
      <c r="H19334" s="12">
        <v>177.35499999999999</v>
      </c>
      <c r="I19334" s="12">
        <v>0</v>
      </c>
      <c r="J19334" s="19">
        <f>IF(MONTH(A19334)&gt;VLOOKUP(Totals!$H$2,Totals!$O$5:$P$16,2,FALSE),YEAR(A19334)+1,YEAR(A19334))</f>
        <v>2025</v>
      </c>
    </row>
    <row r="19335" spans="1:10" x14ac:dyDescent="0.2">
      <c r="A19335" s="4">
        <v>45413</v>
      </c>
      <c r="B19335" s="2" t="s">
        <v>261</v>
      </c>
      <c r="C19335" s="2" t="s">
        <v>32</v>
      </c>
      <c r="D19335" s="11">
        <v>3885</v>
      </c>
      <c r="E19335" s="12">
        <v>46.276000000000003</v>
      </c>
      <c r="F19335" s="12">
        <v>8.9730000000000008</v>
      </c>
      <c r="G19335" s="11">
        <v>3813</v>
      </c>
      <c r="H19335" s="12">
        <v>7.944</v>
      </c>
      <c r="I19335" s="12">
        <v>0</v>
      </c>
      <c r="J19335" s="19">
        <f>IF(MONTH(A19335)&gt;VLOOKUP(Totals!$H$2,Totals!$O$5:$P$16,2,FALSE),YEAR(A19335)+1,YEAR(A19335))</f>
        <v>2025</v>
      </c>
    </row>
    <row r="19336" spans="1:10" x14ac:dyDescent="0.2">
      <c r="A19336" s="4">
        <v>45413</v>
      </c>
      <c r="B19336" s="2" t="s">
        <v>73</v>
      </c>
      <c r="C19336" s="2" t="s">
        <v>16</v>
      </c>
      <c r="D19336" s="11">
        <v>21856</v>
      </c>
      <c r="E19336" s="12">
        <v>861.12199999999996</v>
      </c>
      <c r="F19336" s="12">
        <v>31.251999999999999</v>
      </c>
      <c r="G19336" s="11">
        <v>21951</v>
      </c>
      <c r="H19336" s="12">
        <v>1303.0989999999999</v>
      </c>
      <c r="I19336" s="12">
        <v>274.58800000000002</v>
      </c>
      <c r="J19336" s="19">
        <f>IF(MONTH(A19336)&gt;VLOOKUP(Totals!$H$2,Totals!$O$5:$P$16,2,FALSE),YEAR(A19336)+1,YEAR(A19336))</f>
        <v>2025</v>
      </c>
    </row>
    <row r="19337" spans="1:10" x14ac:dyDescent="0.2">
      <c r="A19337" s="4">
        <v>45413</v>
      </c>
      <c r="B19337" s="2" t="s">
        <v>74</v>
      </c>
      <c r="C19337" s="2" t="s">
        <v>18</v>
      </c>
      <c r="D19337" s="11" t="s">
        <v>88</v>
      </c>
      <c r="E19337" s="12">
        <v>199.47900000000001</v>
      </c>
      <c r="F19337" s="12">
        <v>0</v>
      </c>
      <c r="G19337" s="11" t="s">
        <v>88</v>
      </c>
      <c r="H19337" s="12">
        <v>289.46300000000002</v>
      </c>
      <c r="I19337" s="12">
        <v>0</v>
      </c>
      <c r="J19337" s="19">
        <f>IF(MONTH(A19337)&gt;VLOOKUP(Totals!$H$2,Totals!$O$5:$P$16,2,FALSE),YEAR(A19337)+1,YEAR(A19337))</f>
        <v>2025</v>
      </c>
    </row>
    <row r="19338" spans="1:10" x14ac:dyDescent="0.2">
      <c r="A19338" s="4">
        <v>45413</v>
      </c>
      <c r="B19338" s="2" t="s">
        <v>74</v>
      </c>
      <c r="C19338" s="2" t="s">
        <v>32</v>
      </c>
      <c r="D19338" s="11" t="s">
        <v>88</v>
      </c>
      <c r="E19338" s="12" t="s">
        <v>88</v>
      </c>
      <c r="F19338" s="12" t="s">
        <v>88</v>
      </c>
      <c r="G19338" s="11" t="s">
        <v>88</v>
      </c>
      <c r="H19338" s="12">
        <v>107.298</v>
      </c>
      <c r="I19338" s="12">
        <v>0</v>
      </c>
      <c r="J19338" s="19">
        <f>IF(MONTH(A19338)&gt;VLOOKUP(Totals!$H$2,Totals!$O$5:$P$16,2,FALSE),YEAR(A19338)+1,YEAR(A19338))</f>
        <v>2025</v>
      </c>
    </row>
    <row r="19339" spans="1:10" x14ac:dyDescent="0.2">
      <c r="A19339" s="4">
        <v>45413</v>
      </c>
      <c r="B19339" s="2" t="s">
        <v>74</v>
      </c>
      <c r="C19339" s="2" t="s">
        <v>35</v>
      </c>
      <c r="D19339" s="11" t="s">
        <v>88</v>
      </c>
      <c r="E19339" s="12" t="s">
        <v>88</v>
      </c>
      <c r="F19339" s="12" t="s">
        <v>88</v>
      </c>
      <c r="G19339" s="11" t="s">
        <v>88</v>
      </c>
      <c r="H19339" s="12">
        <v>83.012</v>
      </c>
      <c r="I19339" s="12">
        <v>0</v>
      </c>
      <c r="J19339" s="19">
        <f>IF(MONTH(A19339)&gt;VLOOKUP(Totals!$H$2,Totals!$O$5:$P$16,2,FALSE),YEAR(A19339)+1,YEAR(A19339))</f>
        <v>2025</v>
      </c>
    </row>
    <row r="19340" spans="1:10" x14ac:dyDescent="0.2">
      <c r="A19340" s="4">
        <v>45413</v>
      </c>
      <c r="B19340" s="2" t="s">
        <v>74</v>
      </c>
      <c r="C19340" s="2" t="s">
        <v>16</v>
      </c>
      <c r="D19340" s="11" t="s">
        <v>88</v>
      </c>
      <c r="E19340" s="12">
        <v>1219.07</v>
      </c>
      <c r="F19340" s="12">
        <v>0</v>
      </c>
      <c r="G19340" s="11" t="s">
        <v>88</v>
      </c>
      <c r="H19340" s="12" t="s">
        <v>88</v>
      </c>
      <c r="I19340" s="12" t="s">
        <v>88</v>
      </c>
      <c r="J19340" s="19">
        <f>IF(MONTH(A19340)&gt;VLOOKUP(Totals!$H$2,Totals!$O$5:$P$16,2,FALSE),YEAR(A19340)+1,YEAR(A19340))</f>
        <v>2025</v>
      </c>
    </row>
    <row r="19341" spans="1:10" x14ac:dyDescent="0.2">
      <c r="A19341" s="4">
        <v>45413</v>
      </c>
      <c r="B19341" s="2" t="s">
        <v>264</v>
      </c>
      <c r="C19341" s="2" t="s">
        <v>76</v>
      </c>
      <c r="D19341" s="11">
        <v>16722</v>
      </c>
      <c r="E19341" s="12">
        <v>474.35500000000002</v>
      </c>
      <c r="F19341" s="12">
        <v>0</v>
      </c>
      <c r="G19341" s="11">
        <v>14847</v>
      </c>
      <c r="H19341" s="12">
        <v>0</v>
      </c>
      <c r="I19341" s="12">
        <v>0</v>
      </c>
      <c r="J19341" s="19">
        <f>IF(MONTH(A19341)&gt;VLOOKUP(Totals!$H$2,Totals!$O$5:$P$16,2,FALSE),YEAR(A19341)+1,YEAR(A19341))</f>
        <v>2025</v>
      </c>
    </row>
    <row r="19342" spans="1:10" x14ac:dyDescent="0.2">
      <c r="A19342" s="4">
        <v>45413</v>
      </c>
      <c r="B19342" s="2" t="s">
        <v>75</v>
      </c>
      <c r="C19342" s="2" t="s">
        <v>76</v>
      </c>
      <c r="D19342" s="11">
        <v>19550</v>
      </c>
      <c r="E19342" s="12">
        <v>957.36699999999996</v>
      </c>
      <c r="F19342" s="12">
        <v>1.6930000000000001</v>
      </c>
      <c r="G19342" s="11">
        <v>21578</v>
      </c>
      <c r="H19342" s="12">
        <v>434.35199999999998</v>
      </c>
      <c r="I19342" s="12">
        <v>1.1519999999999999</v>
      </c>
      <c r="J19342" s="19">
        <f>IF(MONTH(A19342)&gt;VLOOKUP(Totals!$H$2,Totals!$O$5:$P$16,2,FALSE),YEAR(A19342)+1,YEAR(A19342))</f>
        <v>2025</v>
      </c>
    </row>
    <row r="19343" spans="1:10" x14ac:dyDescent="0.2">
      <c r="A19343" s="4">
        <v>45413</v>
      </c>
      <c r="B19343" s="2" t="s">
        <v>193</v>
      </c>
      <c r="C19343" s="2" t="s">
        <v>27</v>
      </c>
      <c r="D19343" s="11">
        <v>9801</v>
      </c>
      <c r="E19343" s="12">
        <v>0</v>
      </c>
      <c r="F19343" s="12">
        <v>0</v>
      </c>
      <c r="G19343" s="11">
        <v>9834</v>
      </c>
      <c r="H19343" s="12">
        <v>0</v>
      </c>
      <c r="I19343" s="12">
        <v>0</v>
      </c>
      <c r="J19343" s="19">
        <f>IF(MONTH(A19343)&gt;VLOOKUP(Totals!$H$2,Totals!$O$5:$P$16,2,FALSE),YEAR(A19343)+1,YEAR(A19343))</f>
        <v>2025</v>
      </c>
    </row>
    <row r="19344" spans="1:10" x14ac:dyDescent="0.2">
      <c r="A19344" s="4">
        <v>45413</v>
      </c>
      <c r="B19344" s="2" t="s">
        <v>193</v>
      </c>
      <c r="C19344" s="2" t="s">
        <v>28</v>
      </c>
      <c r="D19344" s="11">
        <v>21919</v>
      </c>
      <c r="E19344" s="12">
        <v>0</v>
      </c>
      <c r="F19344" s="12">
        <v>0</v>
      </c>
      <c r="G19344" s="11">
        <v>23068</v>
      </c>
      <c r="H19344" s="12">
        <v>0</v>
      </c>
      <c r="I19344" s="12">
        <v>0</v>
      </c>
      <c r="J19344" s="19">
        <f>IF(MONTH(A19344)&gt;VLOOKUP(Totals!$H$2,Totals!$O$5:$P$16,2,FALSE),YEAR(A19344)+1,YEAR(A19344))</f>
        <v>2025</v>
      </c>
    </row>
    <row r="19345" spans="1:10" x14ac:dyDescent="0.2">
      <c r="A19345" s="4">
        <v>45413</v>
      </c>
      <c r="B19345" s="2" t="s">
        <v>193</v>
      </c>
      <c r="C19345" s="2" t="s">
        <v>33</v>
      </c>
      <c r="D19345" s="11">
        <v>1931</v>
      </c>
      <c r="E19345" s="12">
        <v>0</v>
      </c>
      <c r="F19345" s="12">
        <v>0</v>
      </c>
      <c r="G19345" s="11">
        <v>2280</v>
      </c>
      <c r="H19345" s="12">
        <v>0</v>
      </c>
      <c r="I19345" s="12">
        <v>0</v>
      </c>
      <c r="J19345" s="19">
        <f>IF(MONTH(A19345)&gt;VLOOKUP(Totals!$H$2,Totals!$O$5:$P$16,2,FALSE),YEAR(A19345)+1,YEAR(A19345))</f>
        <v>2025</v>
      </c>
    </row>
    <row r="19346" spans="1:10" x14ac:dyDescent="0.2">
      <c r="A19346" s="4">
        <v>45413</v>
      </c>
      <c r="B19346" s="2" t="s">
        <v>193</v>
      </c>
      <c r="C19346" s="2" t="s">
        <v>11</v>
      </c>
      <c r="D19346" s="11">
        <v>3834</v>
      </c>
      <c r="E19346" s="12">
        <v>0</v>
      </c>
      <c r="F19346" s="12">
        <v>0</v>
      </c>
      <c r="G19346" s="11">
        <v>3159</v>
      </c>
      <c r="H19346" s="12">
        <v>0</v>
      </c>
      <c r="I19346" s="12">
        <v>0</v>
      </c>
      <c r="J19346" s="19">
        <f>IF(MONTH(A19346)&gt;VLOOKUP(Totals!$H$2,Totals!$O$5:$P$16,2,FALSE),YEAR(A19346)+1,YEAR(A19346))</f>
        <v>2025</v>
      </c>
    </row>
    <row r="19347" spans="1:10" x14ac:dyDescent="0.2">
      <c r="A19347" s="4">
        <v>45413</v>
      </c>
      <c r="B19347" s="2" t="s">
        <v>193</v>
      </c>
      <c r="C19347" s="2" t="s">
        <v>30</v>
      </c>
      <c r="D19347" s="11">
        <v>3320</v>
      </c>
      <c r="E19347" s="12">
        <v>0</v>
      </c>
      <c r="F19347" s="12">
        <v>0</v>
      </c>
      <c r="G19347" s="11">
        <v>3159</v>
      </c>
      <c r="H19347" s="12">
        <v>0</v>
      </c>
      <c r="I19347" s="12">
        <v>0</v>
      </c>
      <c r="J19347" s="19">
        <f>IF(MONTH(A19347)&gt;VLOOKUP(Totals!$H$2,Totals!$O$5:$P$16,2,FALSE),YEAR(A19347)+1,YEAR(A19347))</f>
        <v>2025</v>
      </c>
    </row>
    <row r="19348" spans="1:10" x14ac:dyDescent="0.2">
      <c r="A19348" s="4">
        <v>45413</v>
      </c>
      <c r="B19348" s="2" t="s">
        <v>193</v>
      </c>
      <c r="C19348" s="2" t="s">
        <v>62</v>
      </c>
      <c r="D19348" s="11">
        <v>848</v>
      </c>
      <c r="E19348" s="12">
        <v>0</v>
      </c>
      <c r="F19348" s="12">
        <v>0</v>
      </c>
      <c r="G19348" s="11">
        <v>966</v>
      </c>
      <c r="H19348" s="12">
        <v>0</v>
      </c>
      <c r="I19348" s="12">
        <v>0</v>
      </c>
      <c r="J19348" s="19">
        <f>IF(MONTH(A19348)&gt;VLOOKUP(Totals!$H$2,Totals!$O$5:$P$16,2,FALSE),YEAR(A19348)+1,YEAR(A19348))</f>
        <v>2025</v>
      </c>
    </row>
    <row r="19349" spans="1:10" x14ac:dyDescent="0.2">
      <c r="A19349" s="4">
        <v>45413</v>
      </c>
      <c r="B19349" s="2" t="s">
        <v>236</v>
      </c>
      <c r="C19349" s="2" t="s">
        <v>18</v>
      </c>
      <c r="D19349" s="11">
        <v>11836</v>
      </c>
      <c r="E19349" s="12">
        <v>656.78</v>
      </c>
      <c r="F19349" s="12">
        <v>0</v>
      </c>
      <c r="G19349" s="11">
        <v>12024</v>
      </c>
      <c r="H19349" s="12">
        <v>211.96</v>
      </c>
      <c r="I19349" s="12">
        <v>0</v>
      </c>
      <c r="J19349" s="19">
        <f>IF(MONTH(A19349)&gt;VLOOKUP(Totals!$H$2,Totals!$O$5:$P$16,2,FALSE),YEAR(A19349)+1,YEAR(A19349))</f>
        <v>2025</v>
      </c>
    </row>
    <row r="19350" spans="1:10" x14ac:dyDescent="0.2">
      <c r="A19350" s="4">
        <v>45444</v>
      </c>
      <c r="B19350" s="2" t="s">
        <v>233</v>
      </c>
      <c r="C19350" s="2" t="s">
        <v>13</v>
      </c>
      <c r="D19350" s="11">
        <v>1301</v>
      </c>
      <c r="E19350" s="12">
        <v>0.20100000000000001</v>
      </c>
      <c r="F19350" s="12">
        <v>0</v>
      </c>
      <c r="G19350" s="11">
        <v>1062</v>
      </c>
      <c r="H19350" s="12">
        <v>2.9079999999999999</v>
      </c>
      <c r="I19350" s="12">
        <v>0</v>
      </c>
      <c r="J19350" s="19">
        <f>IF(MONTH(A19350)&gt;VLOOKUP(Totals!$H$2,Totals!$O$5:$P$16,2,FALSE),YEAR(A19350)+1,YEAR(A19350))</f>
        <v>2025</v>
      </c>
    </row>
    <row r="19351" spans="1:10" x14ac:dyDescent="0.2">
      <c r="A19351" s="4">
        <v>45444</v>
      </c>
      <c r="B19351" s="2" t="s">
        <v>14</v>
      </c>
      <c r="C19351" s="2" t="s">
        <v>15</v>
      </c>
      <c r="D19351" s="11">
        <v>13759</v>
      </c>
      <c r="E19351" s="12">
        <v>419.404</v>
      </c>
      <c r="F19351" s="12">
        <v>13.398</v>
      </c>
      <c r="G19351" s="11">
        <v>15403</v>
      </c>
      <c r="H19351" s="12">
        <v>486.68400000000003</v>
      </c>
      <c r="I19351" s="12">
        <v>14.959</v>
      </c>
      <c r="J19351" s="19">
        <f>IF(MONTH(A19351)&gt;VLOOKUP(Totals!$H$2,Totals!$O$5:$P$16,2,FALSE),YEAR(A19351)+1,YEAR(A19351))</f>
        <v>2025</v>
      </c>
    </row>
    <row r="19352" spans="1:10" x14ac:dyDescent="0.2">
      <c r="A19352" s="4">
        <v>45444</v>
      </c>
      <c r="B19352" s="2" t="s">
        <v>17</v>
      </c>
      <c r="C19352" s="2" t="s">
        <v>18</v>
      </c>
      <c r="D19352" s="11">
        <v>8784</v>
      </c>
      <c r="E19352" s="12">
        <v>420.09500000000003</v>
      </c>
      <c r="F19352" s="12">
        <v>0</v>
      </c>
      <c r="G19352" s="11">
        <v>9914</v>
      </c>
      <c r="H19352" s="12">
        <v>245.54400000000001</v>
      </c>
      <c r="I19352" s="12">
        <v>4.7619999999999996</v>
      </c>
      <c r="J19352" s="19">
        <f>IF(MONTH(A19352)&gt;VLOOKUP(Totals!$H$2,Totals!$O$5:$P$16,2,FALSE),YEAR(A19352)+1,YEAR(A19352))</f>
        <v>2025</v>
      </c>
    </row>
    <row r="19353" spans="1:10" x14ac:dyDescent="0.2">
      <c r="A19353" s="4">
        <v>45444</v>
      </c>
      <c r="B19353" s="2" t="s">
        <v>205</v>
      </c>
      <c r="C19353" s="2" t="s">
        <v>65</v>
      </c>
      <c r="D19353" s="11">
        <v>15697</v>
      </c>
      <c r="E19353" s="12">
        <v>299.58100000000002</v>
      </c>
      <c r="F19353" s="12">
        <v>22.815999999999999</v>
      </c>
      <c r="G19353" s="11">
        <v>17309</v>
      </c>
      <c r="H19353" s="12">
        <v>375.79599999999999</v>
      </c>
      <c r="I19353" s="12">
        <v>0</v>
      </c>
      <c r="J19353" s="19">
        <f>IF(MONTH(A19353)&gt;VLOOKUP(Totals!$H$2,Totals!$O$5:$P$16,2,FALSE),YEAR(A19353)+1,YEAR(A19353))</f>
        <v>2025</v>
      </c>
    </row>
    <row r="19354" spans="1:10" x14ac:dyDescent="0.2">
      <c r="A19354" s="4">
        <v>45444</v>
      </c>
      <c r="B19354" s="2" t="s">
        <v>19</v>
      </c>
      <c r="C19354" s="2" t="s">
        <v>20</v>
      </c>
      <c r="D19354" s="11">
        <v>1844</v>
      </c>
      <c r="E19354" s="12">
        <v>16.52</v>
      </c>
      <c r="F19354" s="12">
        <v>0</v>
      </c>
      <c r="G19354" s="11">
        <v>2761</v>
      </c>
      <c r="H19354" s="12">
        <v>50.86</v>
      </c>
      <c r="I19354" s="12">
        <v>0</v>
      </c>
      <c r="J19354" s="19">
        <f>IF(MONTH(A19354)&gt;VLOOKUP(Totals!$H$2,Totals!$O$5:$P$16,2,FALSE),YEAR(A19354)+1,YEAR(A19354))</f>
        <v>2025</v>
      </c>
    </row>
    <row r="19355" spans="1:10" x14ac:dyDescent="0.2">
      <c r="A19355" s="4">
        <v>45444</v>
      </c>
      <c r="B19355" s="2" t="s">
        <v>23</v>
      </c>
      <c r="C19355" s="2" t="s">
        <v>11</v>
      </c>
      <c r="D19355" s="11">
        <v>102217</v>
      </c>
      <c r="E19355" s="12">
        <v>1846.74</v>
      </c>
      <c r="F19355" s="12">
        <v>75.888999999999996</v>
      </c>
      <c r="G19355" s="11">
        <v>103704</v>
      </c>
      <c r="H19355" s="12">
        <v>1740.796</v>
      </c>
      <c r="I19355" s="12">
        <v>53.731999999999999</v>
      </c>
      <c r="J19355" s="19">
        <f>IF(MONTH(A19355)&gt;VLOOKUP(Totals!$H$2,Totals!$O$5:$P$16,2,FALSE),YEAR(A19355)+1,YEAR(A19355))</f>
        <v>2025</v>
      </c>
    </row>
    <row r="19356" spans="1:10" x14ac:dyDescent="0.2">
      <c r="A19356" s="4">
        <v>45444</v>
      </c>
      <c r="B19356" s="2" t="s">
        <v>24</v>
      </c>
      <c r="C19356" s="2" t="s">
        <v>25</v>
      </c>
      <c r="D19356" s="11">
        <v>5370</v>
      </c>
      <c r="E19356" s="12">
        <v>141.61500000000001</v>
      </c>
      <c r="F19356" s="12">
        <v>0</v>
      </c>
      <c r="G19356" s="11">
        <v>5677</v>
      </c>
      <c r="H19356" s="12">
        <v>281.33600000000001</v>
      </c>
      <c r="I19356" s="12">
        <v>0</v>
      </c>
      <c r="J19356" s="19">
        <f>IF(MONTH(A19356)&gt;VLOOKUP(Totals!$H$2,Totals!$O$5:$P$16,2,FALSE),YEAR(A19356)+1,YEAR(A19356))</f>
        <v>2025</v>
      </c>
    </row>
    <row r="19357" spans="1:10" x14ac:dyDescent="0.2">
      <c r="A19357" s="4">
        <v>45444</v>
      </c>
      <c r="B19357" s="2" t="s">
        <v>265</v>
      </c>
      <c r="C19357" s="2" t="s">
        <v>34</v>
      </c>
      <c r="D19357" s="11">
        <v>4848</v>
      </c>
      <c r="E19357" s="12">
        <v>0</v>
      </c>
      <c r="F19357" s="12">
        <v>0</v>
      </c>
      <c r="G19357" s="11">
        <v>5710</v>
      </c>
      <c r="H19357" s="12">
        <v>0</v>
      </c>
      <c r="I19357" s="12">
        <v>0</v>
      </c>
      <c r="J19357" s="19">
        <f>IF(MONTH(A19357)&gt;VLOOKUP(Totals!$H$2,Totals!$O$5:$P$16,2,FALSE),YEAR(A19357)+1,YEAR(A19357))</f>
        <v>2025</v>
      </c>
    </row>
    <row r="19358" spans="1:10" x14ac:dyDescent="0.2">
      <c r="A19358" s="4">
        <v>45444</v>
      </c>
      <c r="B19358" s="2" t="s">
        <v>154</v>
      </c>
      <c r="C19358" s="2" t="s">
        <v>34</v>
      </c>
      <c r="D19358" s="11">
        <v>17907</v>
      </c>
      <c r="E19358" s="12">
        <v>414.89499999999998</v>
      </c>
      <c r="F19358" s="12">
        <v>0</v>
      </c>
      <c r="G19358" s="11">
        <v>26289</v>
      </c>
      <c r="H19358" s="12">
        <v>294.64600000000002</v>
      </c>
      <c r="I19358" s="12">
        <v>0</v>
      </c>
      <c r="J19358" s="19">
        <f>IF(MONTH(A19358)&gt;VLOOKUP(Totals!$H$2,Totals!$O$5:$P$16,2,FALSE),YEAR(A19358)+1,YEAR(A19358))</f>
        <v>2025</v>
      </c>
    </row>
    <row r="19359" spans="1:10" x14ac:dyDescent="0.2">
      <c r="A19359" s="4">
        <v>45444</v>
      </c>
      <c r="B19359" s="2" t="s">
        <v>237</v>
      </c>
      <c r="C19359" s="2" t="s">
        <v>33</v>
      </c>
      <c r="D19359" s="11">
        <v>7462</v>
      </c>
      <c r="E19359" s="12">
        <v>691.24</v>
      </c>
      <c r="F19359" s="12">
        <v>1.357</v>
      </c>
      <c r="G19359" s="11">
        <v>8416</v>
      </c>
      <c r="H19359" s="12">
        <v>233.845</v>
      </c>
      <c r="I19359" s="12">
        <v>0</v>
      </c>
      <c r="J19359" s="19">
        <f>IF(MONTH(A19359)&gt;VLOOKUP(Totals!$H$2,Totals!$O$5:$P$16,2,FALSE),YEAR(A19359)+1,YEAR(A19359))</f>
        <v>2025</v>
      </c>
    </row>
    <row r="19360" spans="1:10" x14ac:dyDescent="0.2">
      <c r="A19360" s="4">
        <v>45444</v>
      </c>
      <c r="B19360" s="2" t="s">
        <v>238</v>
      </c>
      <c r="C19360" s="2" t="s">
        <v>16</v>
      </c>
      <c r="D19360" s="11">
        <v>7522</v>
      </c>
      <c r="E19360" s="12">
        <v>140.602</v>
      </c>
      <c r="F19360" s="12">
        <v>21.831</v>
      </c>
      <c r="G19360" s="11">
        <v>8556</v>
      </c>
      <c r="H19360" s="12">
        <v>432.4</v>
      </c>
      <c r="I19360" s="12">
        <v>0.127</v>
      </c>
      <c r="J19360" s="19">
        <f>IF(MONTH(A19360)&gt;VLOOKUP(Totals!$H$2,Totals!$O$5:$P$16,2,FALSE),YEAR(A19360)+1,YEAR(A19360))</f>
        <v>2025</v>
      </c>
    </row>
    <row r="19361" spans="1:10" x14ac:dyDescent="0.2">
      <c r="A19361" s="4">
        <v>45444</v>
      </c>
      <c r="B19361" s="2" t="s">
        <v>31</v>
      </c>
      <c r="C19361" s="2" t="s">
        <v>32</v>
      </c>
      <c r="D19361" s="11">
        <v>7986</v>
      </c>
      <c r="E19361" s="12">
        <v>291.50599999999997</v>
      </c>
      <c r="F19361" s="12">
        <v>0</v>
      </c>
      <c r="G19361" s="11">
        <v>8637</v>
      </c>
      <c r="H19361" s="12">
        <v>111.85599999999999</v>
      </c>
      <c r="I19361" s="12">
        <v>0</v>
      </c>
      <c r="J19361" s="19">
        <f>IF(MONTH(A19361)&gt;VLOOKUP(Totals!$H$2,Totals!$O$5:$P$16,2,FALSE),YEAR(A19361)+1,YEAR(A19361))</f>
        <v>2025</v>
      </c>
    </row>
    <row r="19362" spans="1:10" x14ac:dyDescent="0.2">
      <c r="A19362" s="4">
        <v>45444</v>
      </c>
      <c r="B19362" s="2" t="s">
        <v>244</v>
      </c>
      <c r="C19362" s="2" t="s">
        <v>28</v>
      </c>
      <c r="D19362" s="11">
        <v>8382</v>
      </c>
      <c r="E19362" s="12">
        <v>0</v>
      </c>
      <c r="F19362" s="12">
        <v>0</v>
      </c>
      <c r="G19362" s="11">
        <v>10055</v>
      </c>
      <c r="H19362" s="12">
        <v>0</v>
      </c>
      <c r="I19362" s="12">
        <v>0</v>
      </c>
      <c r="J19362" s="19">
        <f>IF(MONTH(A19362)&gt;VLOOKUP(Totals!$H$2,Totals!$O$5:$P$16,2,FALSE),YEAR(A19362)+1,YEAR(A19362))</f>
        <v>2025</v>
      </c>
    </row>
    <row r="19363" spans="1:10" x14ac:dyDescent="0.2">
      <c r="A19363" s="4">
        <v>45444</v>
      </c>
      <c r="B19363" s="2" t="s">
        <v>241</v>
      </c>
      <c r="C19363" s="2" t="s">
        <v>18</v>
      </c>
      <c r="D19363" s="11">
        <v>2824</v>
      </c>
      <c r="E19363" s="12">
        <v>300.803</v>
      </c>
      <c r="F19363" s="12">
        <v>0</v>
      </c>
      <c r="G19363" s="11">
        <v>5181</v>
      </c>
      <c r="H19363" s="12">
        <v>10.17</v>
      </c>
      <c r="I19363" s="12">
        <v>0</v>
      </c>
      <c r="J19363" s="19">
        <f>IF(MONTH(A19363)&gt;VLOOKUP(Totals!$H$2,Totals!$O$5:$P$16,2,FALSE),YEAR(A19363)+1,YEAR(A19363))</f>
        <v>2025</v>
      </c>
    </row>
    <row r="19364" spans="1:10" x14ac:dyDescent="0.2">
      <c r="A19364" s="4">
        <v>45444</v>
      </c>
      <c r="B19364" s="2" t="s">
        <v>36</v>
      </c>
      <c r="C19364" s="2" t="s">
        <v>35</v>
      </c>
      <c r="D19364" s="11">
        <v>2483</v>
      </c>
      <c r="E19364" s="12">
        <v>9.5</v>
      </c>
      <c r="F19364" s="12">
        <v>1.2</v>
      </c>
      <c r="G19364" s="11">
        <v>2896</v>
      </c>
      <c r="H19364" s="12">
        <v>197.7</v>
      </c>
      <c r="I19364" s="12">
        <v>0</v>
      </c>
      <c r="J19364" s="19">
        <f>IF(MONTH(A19364)&gt;VLOOKUP(Totals!$H$2,Totals!$O$5:$P$16,2,FALSE),YEAR(A19364)+1,YEAR(A19364))</f>
        <v>2025</v>
      </c>
    </row>
    <row r="19365" spans="1:10" x14ac:dyDescent="0.2">
      <c r="A19365" s="4">
        <v>45444</v>
      </c>
      <c r="B19365" s="2" t="s">
        <v>36</v>
      </c>
      <c r="C19365" s="2" t="s">
        <v>38</v>
      </c>
      <c r="D19365" s="11">
        <v>2953</v>
      </c>
      <c r="E19365" s="12">
        <v>200.7</v>
      </c>
      <c r="F19365" s="12">
        <v>33.5</v>
      </c>
      <c r="G19365" s="11">
        <v>3140</v>
      </c>
      <c r="H19365" s="12">
        <v>42.2</v>
      </c>
      <c r="I19365" s="12">
        <v>0</v>
      </c>
      <c r="J19365" s="19">
        <f>IF(MONTH(A19365)&gt;VLOOKUP(Totals!$H$2,Totals!$O$5:$P$16,2,FALSE),YEAR(A19365)+1,YEAR(A19365))</f>
        <v>2025</v>
      </c>
    </row>
    <row r="19366" spans="1:10" x14ac:dyDescent="0.2">
      <c r="A19366" s="4">
        <v>45444</v>
      </c>
      <c r="B19366" s="2" t="s">
        <v>41</v>
      </c>
      <c r="C19366" s="2" t="s">
        <v>161</v>
      </c>
      <c r="D19366" s="11">
        <v>49911</v>
      </c>
      <c r="E19366" s="12">
        <v>3303.9670000000001</v>
      </c>
      <c r="F19366" s="12">
        <v>130.74600000000001</v>
      </c>
      <c r="G19366" s="11">
        <v>65603</v>
      </c>
      <c r="H19366" s="12">
        <v>1983.184</v>
      </c>
      <c r="I19366" s="12">
        <v>0</v>
      </c>
      <c r="J19366" s="19">
        <f>IF(MONTH(A19366)&gt;VLOOKUP(Totals!$H$2,Totals!$O$5:$P$16,2,FALSE),YEAR(A19366)+1,YEAR(A19366))</f>
        <v>2025</v>
      </c>
    </row>
    <row r="19367" spans="1:10" x14ac:dyDescent="0.2">
      <c r="A19367" s="4">
        <v>45444</v>
      </c>
      <c r="B19367" s="2" t="s">
        <v>226</v>
      </c>
      <c r="C19367" s="2" t="s">
        <v>52</v>
      </c>
      <c r="D19367" s="11">
        <v>11412</v>
      </c>
      <c r="E19367" s="12">
        <v>373.79</v>
      </c>
      <c r="F19367" s="12">
        <v>0</v>
      </c>
      <c r="G19367" s="11">
        <v>10900</v>
      </c>
      <c r="H19367" s="12">
        <v>61.81</v>
      </c>
      <c r="I19367" s="12">
        <v>0</v>
      </c>
      <c r="J19367" s="19">
        <f>IF(MONTH(A19367)&gt;VLOOKUP(Totals!$H$2,Totals!$O$5:$P$16,2,FALSE),YEAR(A19367)+1,YEAR(A19367))</f>
        <v>2025</v>
      </c>
    </row>
    <row r="19368" spans="1:10" x14ac:dyDescent="0.2">
      <c r="A19368" s="4">
        <v>45444</v>
      </c>
      <c r="B19368" s="2" t="s">
        <v>42</v>
      </c>
      <c r="C19368" s="2" t="s">
        <v>11</v>
      </c>
      <c r="D19368" s="11">
        <v>1649</v>
      </c>
      <c r="E19368" s="12">
        <v>55.917999999999999</v>
      </c>
      <c r="F19368" s="12">
        <v>0</v>
      </c>
      <c r="G19368" s="11">
        <v>1718</v>
      </c>
      <c r="H19368" s="12">
        <v>69.114999999999995</v>
      </c>
      <c r="I19368" s="12">
        <v>1.4E-2</v>
      </c>
      <c r="J19368" s="19">
        <f>IF(MONTH(A19368)&gt;VLOOKUP(Totals!$H$2,Totals!$O$5:$P$16,2,FALSE),YEAR(A19368)+1,YEAR(A19368))</f>
        <v>2025</v>
      </c>
    </row>
    <row r="19369" spans="1:10" x14ac:dyDescent="0.2">
      <c r="A19369" s="4">
        <v>45444</v>
      </c>
      <c r="B19369" s="2" t="s">
        <v>42</v>
      </c>
      <c r="C19369" s="2" t="s">
        <v>43</v>
      </c>
      <c r="D19369" s="11">
        <v>12587</v>
      </c>
      <c r="E19369" s="12">
        <v>465.84899999999999</v>
      </c>
      <c r="F19369" s="12">
        <v>51.186</v>
      </c>
      <c r="G19369" s="11">
        <v>14390</v>
      </c>
      <c r="H19369" s="12">
        <v>496.49599999999998</v>
      </c>
      <c r="I19369" s="12">
        <v>0</v>
      </c>
      <c r="J19369" s="19">
        <f>IF(MONTH(A19369)&gt;VLOOKUP(Totals!$H$2,Totals!$O$5:$P$16,2,FALSE),YEAR(A19369)+1,YEAR(A19369))</f>
        <v>2025</v>
      </c>
    </row>
    <row r="19370" spans="1:10" x14ac:dyDescent="0.2">
      <c r="A19370" s="4">
        <v>45444</v>
      </c>
      <c r="B19370" s="2" t="s">
        <v>44</v>
      </c>
      <c r="C19370" s="2" t="s">
        <v>18</v>
      </c>
      <c r="D19370" s="11">
        <v>26891</v>
      </c>
      <c r="E19370" s="12">
        <v>2064.9459999999999</v>
      </c>
      <c r="F19370" s="12">
        <v>5.782</v>
      </c>
      <c r="G19370" s="11">
        <v>36103</v>
      </c>
      <c r="H19370" s="12">
        <v>569.50099999999998</v>
      </c>
      <c r="I19370" s="12">
        <v>5.2279999999999998</v>
      </c>
      <c r="J19370" s="19">
        <f>IF(MONTH(A19370)&gt;VLOOKUP(Totals!$H$2,Totals!$O$5:$P$16,2,FALSE),YEAR(A19370)+1,YEAR(A19370))</f>
        <v>2025</v>
      </c>
    </row>
    <row r="19371" spans="1:10" x14ac:dyDescent="0.2">
      <c r="A19371" s="4">
        <v>45444</v>
      </c>
      <c r="B19371" s="2" t="s">
        <v>44</v>
      </c>
      <c r="C19371" s="2" t="s">
        <v>11</v>
      </c>
      <c r="D19371" s="11">
        <v>1117</v>
      </c>
      <c r="E19371" s="12">
        <v>1.5880000000000001</v>
      </c>
      <c r="F19371" s="12">
        <v>0</v>
      </c>
      <c r="G19371" s="11">
        <v>1088</v>
      </c>
      <c r="H19371" s="12">
        <v>9.9580000000000002</v>
      </c>
      <c r="I19371" s="12">
        <v>0</v>
      </c>
      <c r="J19371" s="19">
        <f>IF(MONTH(A19371)&gt;VLOOKUP(Totals!$H$2,Totals!$O$5:$P$16,2,FALSE),YEAR(A19371)+1,YEAR(A19371))</f>
        <v>2025</v>
      </c>
    </row>
    <row r="19372" spans="1:10" x14ac:dyDescent="0.2">
      <c r="A19372" s="4">
        <v>45444</v>
      </c>
      <c r="B19372" s="2" t="s">
        <v>45</v>
      </c>
      <c r="C19372" s="2" t="s">
        <v>18</v>
      </c>
      <c r="D19372" s="11">
        <v>30548</v>
      </c>
      <c r="E19372" s="12">
        <v>2018.4390000000001</v>
      </c>
      <c r="F19372" s="12">
        <v>31.925000000000001</v>
      </c>
      <c r="G19372" s="11">
        <v>37266</v>
      </c>
      <c r="H19372" s="12">
        <v>626.73599999999999</v>
      </c>
      <c r="I19372" s="12">
        <v>0</v>
      </c>
      <c r="J19372" s="19">
        <f>IF(MONTH(A19372)&gt;VLOOKUP(Totals!$H$2,Totals!$O$5:$P$16,2,FALSE),YEAR(A19372)+1,YEAR(A19372))</f>
        <v>2025</v>
      </c>
    </row>
    <row r="19373" spans="1:10" x14ac:dyDescent="0.2">
      <c r="A19373" s="4">
        <v>45444</v>
      </c>
      <c r="B19373" s="2" t="s">
        <v>254</v>
      </c>
      <c r="C19373" s="2" t="s">
        <v>28</v>
      </c>
      <c r="D19373" s="11">
        <v>2706</v>
      </c>
      <c r="E19373" s="12">
        <v>19.800999999999998</v>
      </c>
      <c r="F19373" s="12">
        <v>0</v>
      </c>
      <c r="G19373" s="11">
        <v>3111</v>
      </c>
      <c r="H19373" s="12">
        <v>30.83</v>
      </c>
      <c r="I19373" s="12">
        <v>0</v>
      </c>
      <c r="J19373" s="19">
        <f>IF(MONTH(A19373)&gt;VLOOKUP(Totals!$H$2,Totals!$O$5:$P$16,2,FALSE),YEAR(A19373)+1,YEAR(A19373))</f>
        <v>2025</v>
      </c>
    </row>
    <row r="19374" spans="1:10" x14ac:dyDescent="0.2">
      <c r="A19374" s="4">
        <v>45444</v>
      </c>
      <c r="B19374" s="2" t="s">
        <v>165</v>
      </c>
      <c r="C19374" s="2" t="s">
        <v>16</v>
      </c>
      <c r="D19374" s="11">
        <v>6736</v>
      </c>
      <c r="E19374" s="12">
        <v>57.954999999999998</v>
      </c>
      <c r="F19374" s="12">
        <v>29.632000000000001</v>
      </c>
      <c r="G19374" s="11">
        <v>7572</v>
      </c>
      <c r="H19374" s="12">
        <v>337.16</v>
      </c>
      <c r="I19374" s="12">
        <v>0</v>
      </c>
      <c r="J19374" s="19">
        <f>IF(MONTH(A19374)&gt;VLOOKUP(Totals!$H$2,Totals!$O$5:$P$16,2,FALSE),YEAR(A19374)+1,YEAR(A19374))</f>
        <v>2025</v>
      </c>
    </row>
    <row r="19375" spans="1:10" x14ac:dyDescent="0.2">
      <c r="A19375" s="4">
        <v>45444</v>
      </c>
      <c r="B19375" s="2" t="s">
        <v>48</v>
      </c>
      <c r="C19375" s="2" t="s">
        <v>161</v>
      </c>
      <c r="D19375" s="11" t="s">
        <v>88</v>
      </c>
      <c r="E19375" s="12" t="s">
        <v>88</v>
      </c>
      <c r="F19375" s="12" t="s">
        <v>88</v>
      </c>
      <c r="G19375" s="11" t="s">
        <v>88</v>
      </c>
      <c r="H19375" s="12">
        <v>4.0890000000000004</v>
      </c>
      <c r="I19375" s="12">
        <v>0</v>
      </c>
      <c r="J19375" s="19">
        <f>IF(MONTH(A19375)&gt;VLOOKUP(Totals!$H$2,Totals!$O$5:$P$16,2,FALSE),YEAR(A19375)+1,YEAR(A19375))</f>
        <v>2025</v>
      </c>
    </row>
    <row r="19376" spans="1:10" x14ac:dyDescent="0.2">
      <c r="A19376" s="4">
        <v>45444</v>
      </c>
      <c r="B19376" s="2" t="s">
        <v>48</v>
      </c>
      <c r="C19376" s="2" t="s">
        <v>11</v>
      </c>
      <c r="D19376" s="11">
        <v>2643</v>
      </c>
      <c r="E19376" s="12">
        <v>232.00700000000001</v>
      </c>
      <c r="F19376" s="12">
        <v>0</v>
      </c>
      <c r="G19376" s="11">
        <v>2839</v>
      </c>
      <c r="H19376" s="12">
        <v>286.77999999999997</v>
      </c>
      <c r="I19376" s="12">
        <v>0</v>
      </c>
      <c r="J19376" s="19">
        <f>IF(MONTH(A19376)&gt;VLOOKUP(Totals!$H$2,Totals!$O$5:$P$16,2,FALSE),YEAR(A19376)+1,YEAR(A19376))</f>
        <v>2025</v>
      </c>
    </row>
    <row r="19377" spans="1:10" x14ac:dyDescent="0.2">
      <c r="A19377" s="4">
        <v>45444</v>
      </c>
      <c r="B19377" s="2" t="s">
        <v>48</v>
      </c>
      <c r="C19377" s="2" t="s">
        <v>35</v>
      </c>
      <c r="D19377" s="11">
        <v>2681</v>
      </c>
      <c r="E19377" s="12">
        <v>46.500999999999998</v>
      </c>
      <c r="F19377" s="12">
        <v>0</v>
      </c>
      <c r="G19377" s="11">
        <v>3968</v>
      </c>
      <c r="H19377" s="12">
        <v>213.505</v>
      </c>
      <c r="I19377" s="12">
        <v>0</v>
      </c>
      <c r="J19377" s="19">
        <f>IF(MONTH(A19377)&gt;VLOOKUP(Totals!$H$2,Totals!$O$5:$P$16,2,FALSE),YEAR(A19377)+1,YEAR(A19377))</f>
        <v>2025</v>
      </c>
    </row>
    <row r="19378" spans="1:10" x14ac:dyDescent="0.2">
      <c r="A19378" s="4">
        <v>45444</v>
      </c>
      <c r="B19378" s="2" t="s">
        <v>48</v>
      </c>
      <c r="C19378" s="2" t="s">
        <v>49</v>
      </c>
      <c r="D19378" s="11">
        <v>91242</v>
      </c>
      <c r="E19378" s="12">
        <v>2533.6010000000001</v>
      </c>
      <c r="F19378" s="12">
        <v>20.27</v>
      </c>
      <c r="G19378" s="11">
        <v>111132</v>
      </c>
      <c r="H19378" s="12">
        <v>2343.9389999999999</v>
      </c>
      <c r="I19378" s="12">
        <v>44.701999999999998</v>
      </c>
      <c r="J19378" s="19">
        <f>IF(MONTH(A19378)&gt;VLOOKUP(Totals!$H$2,Totals!$O$5:$P$16,2,FALSE),YEAR(A19378)+1,YEAR(A19378))</f>
        <v>2025</v>
      </c>
    </row>
    <row r="19379" spans="1:10" x14ac:dyDescent="0.2">
      <c r="A19379" s="4">
        <v>45444</v>
      </c>
      <c r="B19379" s="2" t="s">
        <v>48</v>
      </c>
      <c r="C19379" s="2" t="s">
        <v>76</v>
      </c>
      <c r="D19379" s="11" t="s">
        <v>88</v>
      </c>
      <c r="E19379" s="12" t="s">
        <v>88</v>
      </c>
      <c r="F19379" s="12" t="s">
        <v>88</v>
      </c>
      <c r="G19379" s="11" t="s">
        <v>88</v>
      </c>
      <c r="H19379" s="12">
        <v>0</v>
      </c>
      <c r="I19379" s="12">
        <v>0</v>
      </c>
      <c r="J19379" s="19">
        <f>IF(MONTH(A19379)&gt;VLOOKUP(Totals!$H$2,Totals!$O$5:$P$16,2,FALSE),YEAR(A19379)+1,YEAR(A19379))</f>
        <v>2025</v>
      </c>
    </row>
    <row r="19380" spans="1:10" x14ac:dyDescent="0.2">
      <c r="A19380" s="4">
        <v>45444</v>
      </c>
      <c r="B19380" s="2" t="s">
        <v>151</v>
      </c>
      <c r="C19380" s="2" t="s">
        <v>49</v>
      </c>
      <c r="D19380" s="11">
        <v>16037</v>
      </c>
      <c r="E19380" s="12">
        <v>480.13200000000001</v>
      </c>
      <c r="F19380" s="12">
        <v>3.577</v>
      </c>
      <c r="G19380" s="11">
        <v>18919</v>
      </c>
      <c r="H19380" s="12">
        <v>469.65899999999999</v>
      </c>
      <c r="I19380" s="12">
        <v>26.065999999999999</v>
      </c>
      <c r="J19380" s="19">
        <f>IF(MONTH(A19380)&gt;VLOOKUP(Totals!$H$2,Totals!$O$5:$P$16,2,FALSE),YEAR(A19380)+1,YEAR(A19380))</f>
        <v>2025</v>
      </c>
    </row>
    <row r="19381" spans="1:10" x14ac:dyDescent="0.2">
      <c r="A19381" s="4">
        <v>45444</v>
      </c>
      <c r="B19381" s="2" t="s">
        <v>50</v>
      </c>
      <c r="C19381" s="2" t="s">
        <v>43</v>
      </c>
      <c r="D19381" s="11">
        <v>3437</v>
      </c>
      <c r="E19381" s="12">
        <v>234.24799999999999</v>
      </c>
      <c r="F19381" s="12">
        <v>1.1359999999999999</v>
      </c>
      <c r="G19381" s="11">
        <v>4202</v>
      </c>
      <c r="H19381" s="12">
        <v>116.17700000000001</v>
      </c>
      <c r="I19381" s="12">
        <v>0</v>
      </c>
      <c r="J19381" s="19">
        <f>IF(MONTH(A19381)&gt;VLOOKUP(Totals!$H$2,Totals!$O$5:$P$16,2,FALSE),YEAR(A19381)+1,YEAR(A19381))</f>
        <v>2025</v>
      </c>
    </row>
    <row r="19382" spans="1:10" x14ac:dyDescent="0.2">
      <c r="A19382" s="4">
        <v>45444</v>
      </c>
      <c r="B19382" s="2" t="s">
        <v>51</v>
      </c>
      <c r="C19382" s="2" t="s">
        <v>18</v>
      </c>
      <c r="D19382" s="11" t="s">
        <v>88</v>
      </c>
      <c r="E19382" s="12" t="s">
        <v>88</v>
      </c>
      <c r="F19382" s="12" t="s">
        <v>88</v>
      </c>
      <c r="G19382" s="11" t="s">
        <v>88</v>
      </c>
      <c r="H19382" s="12">
        <v>827.553</v>
      </c>
      <c r="I19382" s="12">
        <v>0</v>
      </c>
      <c r="J19382" s="19">
        <f>IF(MONTH(A19382)&gt;VLOOKUP(Totals!$H$2,Totals!$O$5:$P$16,2,FALSE),YEAR(A19382)+1,YEAR(A19382))</f>
        <v>2025</v>
      </c>
    </row>
    <row r="19383" spans="1:10" x14ac:dyDescent="0.2">
      <c r="A19383" s="4">
        <v>45444</v>
      </c>
      <c r="B19383" s="2" t="s">
        <v>51</v>
      </c>
      <c r="C19383" s="2" t="s">
        <v>11</v>
      </c>
      <c r="D19383" s="11" t="s">
        <v>88</v>
      </c>
      <c r="E19383" s="12">
        <v>61.643000000000001</v>
      </c>
      <c r="F19383" s="12">
        <v>0</v>
      </c>
      <c r="G19383" s="11" t="s">
        <v>88</v>
      </c>
      <c r="H19383" s="12" t="s">
        <v>88</v>
      </c>
      <c r="I19383" s="12" t="s">
        <v>88</v>
      </c>
      <c r="J19383" s="19">
        <f>IF(MONTH(A19383)&gt;VLOOKUP(Totals!$H$2,Totals!$O$5:$P$16,2,FALSE),YEAR(A19383)+1,YEAR(A19383))</f>
        <v>2025</v>
      </c>
    </row>
    <row r="19384" spans="1:10" x14ac:dyDescent="0.2">
      <c r="A19384" s="4">
        <v>45444</v>
      </c>
      <c r="B19384" s="2" t="s">
        <v>51</v>
      </c>
      <c r="C19384" s="2" t="s">
        <v>35</v>
      </c>
      <c r="D19384" s="11" t="s">
        <v>88</v>
      </c>
      <c r="E19384" s="12">
        <v>1073.3019999999999</v>
      </c>
      <c r="F19384" s="12">
        <v>0</v>
      </c>
      <c r="G19384" s="11" t="s">
        <v>88</v>
      </c>
      <c r="H19384" s="12" t="s">
        <v>88</v>
      </c>
      <c r="I19384" s="12" t="s">
        <v>88</v>
      </c>
      <c r="J19384" s="19">
        <f>IF(MONTH(A19384)&gt;VLOOKUP(Totals!$H$2,Totals!$O$5:$P$16,2,FALSE),YEAR(A19384)+1,YEAR(A19384))</f>
        <v>2025</v>
      </c>
    </row>
    <row r="19385" spans="1:10" x14ac:dyDescent="0.2">
      <c r="A19385" s="4">
        <v>45444</v>
      </c>
      <c r="B19385" s="2" t="s">
        <v>51</v>
      </c>
      <c r="C19385" s="2" t="s">
        <v>16</v>
      </c>
      <c r="D19385" s="11" t="s">
        <v>88</v>
      </c>
      <c r="E19385" s="12">
        <v>1075.346</v>
      </c>
      <c r="F19385" s="12">
        <v>0</v>
      </c>
      <c r="G19385" s="11" t="s">
        <v>88</v>
      </c>
      <c r="H19385" s="12" t="s">
        <v>88</v>
      </c>
      <c r="I19385" s="12" t="s">
        <v>88</v>
      </c>
      <c r="J19385" s="19">
        <f>IF(MONTH(A19385)&gt;VLOOKUP(Totals!$H$2,Totals!$O$5:$P$16,2,FALSE),YEAR(A19385)+1,YEAR(A19385))</f>
        <v>2025</v>
      </c>
    </row>
    <row r="19386" spans="1:10" x14ac:dyDescent="0.2">
      <c r="A19386" s="4">
        <v>45444</v>
      </c>
      <c r="B19386" s="2" t="s">
        <v>202</v>
      </c>
      <c r="C19386" s="2" t="s">
        <v>27</v>
      </c>
      <c r="D19386" s="11">
        <v>27975</v>
      </c>
      <c r="E19386" s="12">
        <v>392.428</v>
      </c>
      <c r="F19386" s="12">
        <v>0.78700000000000003</v>
      </c>
      <c r="G19386" s="11">
        <v>30842</v>
      </c>
      <c r="H19386" s="12">
        <v>526.73500000000001</v>
      </c>
      <c r="I19386" s="12">
        <v>10.555</v>
      </c>
      <c r="J19386" s="19">
        <f>IF(MONTH(A19386)&gt;VLOOKUP(Totals!$H$2,Totals!$O$5:$P$16,2,FALSE),YEAR(A19386)+1,YEAR(A19386))</f>
        <v>2025</v>
      </c>
    </row>
    <row r="19387" spans="1:10" x14ac:dyDescent="0.2">
      <c r="A19387" s="4">
        <v>45444</v>
      </c>
      <c r="B19387" s="2" t="s">
        <v>53</v>
      </c>
      <c r="C19387" s="2" t="s">
        <v>28</v>
      </c>
      <c r="D19387" s="11">
        <v>15692</v>
      </c>
      <c r="E19387" s="12">
        <v>563.70699999999999</v>
      </c>
      <c r="F19387" s="12">
        <v>7.9720000000000004</v>
      </c>
      <c r="G19387" s="11">
        <v>18082</v>
      </c>
      <c r="H19387" s="12">
        <v>992.88499999999999</v>
      </c>
      <c r="I19387" s="12">
        <v>0</v>
      </c>
      <c r="J19387" s="19">
        <f>IF(MONTH(A19387)&gt;VLOOKUP(Totals!$H$2,Totals!$O$5:$P$16,2,FALSE),YEAR(A19387)+1,YEAR(A19387))</f>
        <v>2025</v>
      </c>
    </row>
    <row r="19388" spans="1:10" x14ac:dyDescent="0.2">
      <c r="A19388" s="4">
        <v>45444</v>
      </c>
      <c r="B19388" s="2" t="s">
        <v>171</v>
      </c>
      <c r="C19388" s="2" t="s">
        <v>18</v>
      </c>
      <c r="D19388" s="11">
        <v>4638</v>
      </c>
      <c r="E19388" s="12">
        <v>356.32600000000002</v>
      </c>
      <c r="F19388" s="12">
        <v>0</v>
      </c>
      <c r="G19388" s="11">
        <v>7007</v>
      </c>
      <c r="H19388" s="12">
        <v>84.555000000000007</v>
      </c>
      <c r="I19388" s="12">
        <v>0</v>
      </c>
      <c r="J19388" s="19">
        <f>IF(MONTH(A19388)&gt;VLOOKUP(Totals!$H$2,Totals!$O$5:$P$16,2,FALSE),YEAR(A19388)+1,YEAR(A19388))</f>
        <v>2025</v>
      </c>
    </row>
    <row r="19389" spans="1:10" x14ac:dyDescent="0.2">
      <c r="A19389" s="4">
        <v>45444</v>
      </c>
      <c r="B19389" s="2" t="s">
        <v>54</v>
      </c>
      <c r="C19389" s="2" t="s">
        <v>16</v>
      </c>
      <c r="D19389" s="11">
        <v>3538</v>
      </c>
      <c r="E19389" s="12">
        <v>30.434999999999999</v>
      </c>
      <c r="F19389" s="12">
        <v>0</v>
      </c>
      <c r="G19389" s="11">
        <v>4677</v>
      </c>
      <c r="H19389" s="12">
        <v>244.31899999999999</v>
      </c>
      <c r="I19389" s="12">
        <v>0</v>
      </c>
      <c r="J19389" s="19">
        <f>IF(MONTH(A19389)&gt;VLOOKUP(Totals!$H$2,Totals!$O$5:$P$16,2,FALSE),YEAR(A19389)+1,YEAR(A19389))</f>
        <v>2025</v>
      </c>
    </row>
    <row r="19390" spans="1:10" x14ac:dyDescent="0.2">
      <c r="A19390" s="4">
        <v>45444</v>
      </c>
      <c r="B19390" s="2" t="s">
        <v>166</v>
      </c>
      <c r="C19390" s="2" t="s">
        <v>28</v>
      </c>
      <c r="D19390" s="11">
        <v>21330</v>
      </c>
      <c r="E19390" s="12">
        <v>209.71100000000001</v>
      </c>
      <c r="F19390" s="12">
        <v>0</v>
      </c>
      <c r="G19390" s="11">
        <v>24108</v>
      </c>
      <c r="H19390" s="12">
        <v>0</v>
      </c>
      <c r="I19390" s="12">
        <v>0</v>
      </c>
      <c r="J19390" s="19">
        <f>IF(MONTH(A19390)&gt;VLOOKUP(Totals!$H$2,Totals!$O$5:$P$16,2,FALSE),YEAR(A19390)+1,YEAR(A19390))</f>
        <v>2025</v>
      </c>
    </row>
    <row r="19391" spans="1:10" x14ac:dyDescent="0.2">
      <c r="A19391" s="4">
        <v>45444</v>
      </c>
      <c r="B19391" s="2" t="s">
        <v>55</v>
      </c>
      <c r="C19391" s="2" t="s">
        <v>33</v>
      </c>
      <c r="D19391" s="11">
        <v>7174</v>
      </c>
      <c r="E19391" s="12">
        <v>596.75199999999995</v>
      </c>
      <c r="F19391" s="12">
        <v>30.349</v>
      </c>
      <c r="G19391" s="11">
        <v>7856</v>
      </c>
      <c r="H19391" s="12">
        <v>255.45500000000001</v>
      </c>
      <c r="I19391" s="12">
        <v>0.25900000000000001</v>
      </c>
      <c r="J19391" s="19">
        <f>IF(MONTH(A19391)&gt;VLOOKUP(Totals!$H$2,Totals!$O$5:$P$16,2,FALSE),YEAR(A19391)+1,YEAR(A19391))</f>
        <v>2025</v>
      </c>
    </row>
    <row r="19392" spans="1:10" x14ac:dyDescent="0.2">
      <c r="A19392" s="4">
        <v>45444</v>
      </c>
      <c r="B19392" s="2" t="s">
        <v>146</v>
      </c>
      <c r="C19392" s="2" t="s">
        <v>143</v>
      </c>
      <c r="D19392" s="11">
        <v>2707</v>
      </c>
      <c r="E19392" s="12">
        <v>0</v>
      </c>
      <c r="F19392" s="12">
        <v>0</v>
      </c>
      <c r="G19392" s="11">
        <v>2878</v>
      </c>
      <c r="H19392" s="12">
        <v>0</v>
      </c>
      <c r="I19392" s="12">
        <v>0</v>
      </c>
      <c r="J19392" s="19">
        <f>IF(MONTH(A19392)&gt;VLOOKUP(Totals!$H$2,Totals!$O$5:$P$16,2,FALSE),YEAR(A19392)+1,YEAR(A19392))</f>
        <v>2025</v>
      </c>
    </row>
    <row r="19393" spans="1:10" x14ac:dyDescent="0.2">
      <c r="A19393" s="4">
        <v>45444</v>
      </c>
      <c r="B19393" s="2" t="s">
        <v>146</v>
      </c>
      <c r="C19393" s="2" t="s">
        <v>27</v>
      </c>
      <c r="D19393" s="11">
        <v>5035</v>
      </c>
      <c r="E19393" s="12">
        <v>0</v>
      </c>
      <c r="F19393" s="12">
        <v>0</v>
      </c>
      <c r="G19393" s="11">
        <v>5071</v>
      </c>
      <c r="H19393" s="12">
        <v>0.29199999999999998</v>
      </c>
      <c r="I19393" s="12">
        <v>0</v>
      </c>
      <c r="J19393" s="19">
        <f>IF(MONTH(A19393)&gt;VLOOKUP(Totals!$H$2,Totals!$O$5:$P$16,2,FALSE),YEAR(A19393)+1,YEAR(A19393))</f>
        <v>2025</v>
      </c>
    </row>
    <row r="19394" spans="1:10" x14ac:dyDescent="0.2">
      <c r="A19394" s="4">
        <v>45444</v>
      </c>
      <c r="B19394" s="2" t="s">
        <v>146</v>
      </c>
      <c r="C19394" s="2" t="s">
        <v>28</v>
      </c>
      <c r="D19394" s="11">
        <v>73576</v>
      </c>
      <c r="E19394" s="12">
        <v>126.526</v>
      </c>
      <c r="F19394" s="12">
        <v>0</v>
      </c>
      <c r="G19394" s="11">
        <v>76210</v>
      </c>
      <c r="H19394" s="12">
        <v>26.030999999999999</v>
      </c>
      <c r="I19394" s="12">
        <v>0</v>
      </c>
      <c r="J19394" s="19">
        <f>IF(MONTH(A19394)&gt;VLOOKUP(Totals!$H$2,Totals!$O$5:$P$16,2,FALSE),YEAR(A19394)+1,YEAR(A19394))</f>
        <v>2025</v>
      </c>
    </row>
    <row r="19395" spans="1:10" x14ac:dyDescent="0.2">
      <c r="A19395" s="4">
        <v>45444</v>
      </c>
      <c r="B19395" s="2" t="s">
        <v>146</v>
      </c>
      <c r="C19395" s="2" t="s">
        <v>33</v>
      </c>
      <c r="D19395" s="11">
        <v>25525</v>
      </c>
      <c r="E19395" s="12">
        <v>352.548</v>
      </c>
      <c r="F19395" s="12">
        <v>13.45</v>
      </c>
      <c r="G19395" s="11">
        <v>27281</v>
      </c>
      <c r="H19395" s="12">
        <v>194.90700000000001</v>
      </c>
      <c r="I19395" s="12">
        <v>0</v>
      </c>
      <c r="J19395" s="19">
        <f>IF(MONTH(A19395)&gt;VLOOKUP(Totals!$H$2,Totals!$O$5:$P$16,2,FALSE),YEAR(A19395)+1,YEAR(A19395))</f>
        <v>2025</v>
      </c>
    </row>
    <row r="19396" spans="1:10" x14ac:dyDescent="0.2">
      <c r="A19396" s="4">
        <v>45444</v>
      </c>
      <c r="B19396" s="2" t="s">
        <v>146</v>
      </c>
      <c r="C19396" s="2" t="s">
        <v>32</v>
      </c>
      <c r="D19396" s="11">
        <v>7968</v>
      </c>
      <c r="E19396" s="12">
        <v>180.23500000000001</v>
      </c>
      <c r="F19396" s="12">
        <v>0</v>
      </c>
      <c r="G19396" s="11">
        <v>8336</v>
      </c>
      <c r="H19396" s="12">
        <v>9.7889999999999997</v>
      </c>
      <c r="I19396" s="12">
        <v>2.734</v>
      </c>
      <c r="J19396" s="19">
        <f>IF(MONTH(A19396)&gt;VLOOKUP(Totals!$H$2,Totals!$O$5:$P$16,2,FALSE),YEAR(A19396)+1,YEAR(A19396))</f>
        <v>2025</v>
      </c>
    </row>
    <row r="19397" spans="1:10" x14ac:dyDescent="0.2">
      <c r="A19397" s="4">
        <v>45444</v>
      </c>
      <c r="B19397" s="2" t="s">
        <v>146</v>
      </c>
      <c r="C19397" s="2" t="s">
        <v>11</v>
      </c>
      <c r="D19397" s="11">
        <v>38970</v>
      </c>
      <c r="E19397" s="12">
        <v>0</v>
      </c>
      <c r="F19397" s="12">
        <v>0</v>
      </c>
      <c r="G19397" s="11">
        <v>41333</v>
      </c>
      <c r="H19397" s="12">
        <v>3.18</v>
      </c>
      <c r="I19397" s="12">
        <v>7.4379999999999997</v>
      </c>
      <c r="J19397" s="19">
        <f>IF(MONTH(A19397)&gt;VLOOKUP(Totals!$H$2,Totals!$O$5:$P$16,2,FALSE),YEAR(A19397)+1,YEAR(A19397))</f>
        <v>2025</v>
      </c>
    </row>
    <row r="19398" spans="1:10" x14ac:dyDescent="0.2">
      <c r="A19398" s="4">
        <v>45444</v>
      </c>
      <c r="B19398" s="2" t="s">
        <v>146</v>
      </c>
      <c r="C19398" s="2" t="s">
        <v>35</v>
      </c>
      <c r="D19398" s="11">
        <v>7038</v>
      </c>
      <c r="E19398" s="12">
        <v>199.81100000000001</v>
      </c>
      <c r="F19398" s="12">
        <v>0</v>
      </c>
      <c r="G19398" s="11">
        <v>8383</v>
      </c>
      <c r="H19398" s="12">
        <v>36.713999999999999</v>
      </c>
      <c r="I19398" s="12">
        <v>0</v>
      </c>
      <c r="J19398" s="19">
        <f>IF(MONTH(A19398)&gt;VLOOKUP(Totals!$H$2,Totals!$O$5:$P$16,2,FALSE),YEAR(A19398)+1,YEAR(A19398))</f>
        <v>2025</v>
      </c>
    </row>
    <row r="19399" spans="1:10" x14ac:dyDescent="0.2">
      <c r="A19399" s="4">
        <v>45444</v>
      </c>
      <c r="B19399" s="2" t="s">
        <v>146</v>
      </c>
      <c r="C19399" s="2" t="s">
        <v>37</v>
      </c>
      <c r="D19399" s="11">
        <v>12710</v>
      </c>
      <c r="E19399" s="12">
        <v>334.16399999999999</v>
      </c>
      <c r="F19399" s="12">
        <v>0</v>
      </c>
      <c r="G19399" s="11">
        <v>14396</v>
      </c>
      <c r="H19399" s="12">
        <v>19.079000000000001</v>
      </c>
      <c r="I19399" s="12">
        <v>1.448</v>
      </c>
      <c r="J19399" s="19">
        <f>IF(MONTH(A19399)&gt;VLOOKUP(Totals!$H$2,Totals!$O$5:$P$16,2,FALSE),YEAR(A19399)+1,YEAR(A19399))</f>
        <v>2025</v>
      </c>
    </row>
    <row r="19400" spans="1:10" x14ac:dyDescent="0.2">
      <c r="A19400" s="4">
        <v>45444</v>
      </c>
      <c r="B19400" s="2" t="s">
        <v>146</v>
      </c>
      <c r="C19400" s="2" t="s">
        <v>16</v>
      </c>
      <c r="D19400" s="11">
        <v>7678</v>
      </c>
      <c r="E19400" s="12">
        <v>103.10899999999999</v>
      </c>
      <c r="F19400" s="12">
        <v>0</v>
      </c>
      <c r="G19400" s="11">
        <v>7904</v>
      </c>
      <c r="H19400" s="12">
        <v>191.435</v>
      </c>
      <c r="I19400" s="12">
        <v>0</v>
      </c>
      <c r="J19400" s="19">
        <f>IF(MONTH(A19400)&gt;VLOOKUP(Totals!$H$2,Totals!$O$5:$P$16,2,FALSE),YEAR(A19400)+1,YEAR(A19400))</f>
        <v>2025</v>
      </c>
    </row>
    <row r="19401" spans="1:10" x14ac:dyDescent="0.2">
      <c r="A19401" s="4">
        <v>45444</v>
      </c>
      <c r="B19401" s="2" t="s">
        <v>146</v>
      </c>
      <c r="C19401" s="2" t="s">
        <v>76</v>
      </c>
      <c r="D19401" s="11">
        <v>6300</v>
      </c>
      <c r="E19401" s="12">
        <v>267.01299999999998</v>
      </c>
      <c r="F19401" s="12">
        <v>0</v>
      </c>
      <c r="G19401" s="11">
        <v>7114</v>
      </c>
      <c r="H19401" s="12">
        <v>19.978000000000002</v>
      </c>
      <c r="I19401" s="12">
        <v>1.6359999999999999</v>
      </c>
      <c r="J19401" s="19">
        <f>IF(MONTH(A19401)&gt;VLOOKUP(Totals!$H$2,Totals!$O$5:$P$16,2,FALSE),YEAR(A19401)+1,YEAR(A19401))</f>
        <v>2025</v>
      </c>
    </row>
    <row r="19402" spans="1:10" x14ac:dyDescent="0.2">
      <c r="A19402" s="4">
        <v>45444</v>
      </c>
      <c r="B19402" s="2" t="s">
        <v>170</v>
      </c>
      <c r="C19402" s="2" t="s">
        <v>35</v>
      </c>
      <c r="D19402" s="11">
        <v>104</v>
      </c>
      <c r="E19402" s="12">
        <v>0</v>
      </c>
      <c r="F19402" s="12">
        <v>0</v>
      </c>
      <c r="G19402" s="11">
        <v>287</v>
      </c>
      <c r="H19402" s="12">
        <v>0</v>
      </c>
      <c r="I19402" s="12">
        <v>0</v>
      </c>
      <c r="J19402" s="19">
        <f>IF(MONTH(A19402)&gt;VLOOKUP(Totals!$H$2,Totals!$O$5:$P$16,2,FALSE),YEAR(A19402)+1,YEAR(A19402))</f>
        <v>2025</v>
      </c>
    </row>
    <row r="19403" spans="1:10" x14ac:dyDescent="0.2">
      <c r="A19403" s="4">
        <v>45444</v>
      </c>
      <c r="B19403" s="2" t="s">
        <v>56</v>
      </c>
      <c r="C19403" s="2" t="s">
        <v>32</v>
      </c>
      <c r="D19403" s="11">
        <v>11012</v>
      </c>
      <c r="E19403" s="12">
        <v>477.399</v>
      </c>
      <c r="F19403" s="12">
        <v>33.215000000000003</v>
      </c>
      <c r="G19403" s="11">
        <v>11253</v>
      </c>
      <c r="H19403" s="12">
        <v>287.24</v>
      </c>
      <c r="I19403" s="12">
        <v>0</v>
      </c>
      <c r="J19403" s="19">
        <f>IF(MONTH(A19403)&gt;VLOOKUP(Totals!$H$2,Totals!$O$5:$P$16,2,FALSE),YEAR(A19403)+1,YEAR(A19403))</f>
        <v>2025</v>
      </c>
    </row>
    <row r="19404" spans="1:10" x14ac:dyDescent="0.2">
      <c r="A19404" s="4">
        <v>45444</v>
      </c>
      <c r="B19404" s="2" t="s">
        <v>243</v>
      </c>
      <c r="C19404" s="2" t="s">
        <v>57</v>
      </c>
      <c r="D19404" s="11">
        <v>5523</v>
      </c>
      <c r="E19404" s="12">
        <v>236.30099999999999</v>
      </c>
      <c r="F19404" s="12">
        <v>0.17799999999999999</v>
      </c>
      <c r="G19404" s="11">
        <v>6765</v>
      </c>
      <c r="H19404" s="12">
        <v>343.58800000000002</v>
      </c>
      <c r="I19404" s="12">
        <v>105.831</v>
      </c>
      <c r="J19404" s="19">
        <f>IF(MONTH(A19404)&gt;VLOOKUP(Totals!$H$2,Totals!$O$5:$P$16,2,FALSE),YEAR(A19404)+1,YEAR(A19404))</f>
        <v>2025</v>
      </c>
    </row>
    <row r="19405" spans="1:10" x14ac:dyDescent="0.2">
      <c r="A19405" s="4">
        <v>45444</v>
      </c>
      <c r="B19405" s="2" t="s">
        <v>243</v>
      </c>
      <c r="C19405" s="2" t="s">
        <v>11</v>
      </c>
      <c r="D19405" s="11">
        <v>3255</v>
      </c>
      <c r="E19405" s="12">
        <v>9.3369999999999997</v>
      </c>
      <c r="F19405" s="12">
        <v>0</v>
      </c>
      <c r="G19405" s="11">
        <v>3384</v>
      </c>
      <c r="H19405" s="12">
        <v>38.057000000000002</v>
      </c>
      <c r="I19405" s="12">
        <v>0</v>
      </c>
      <c r="J19405" s="19">
        <f>IF(MONTH(A19405)&gt;VLOOKUP(Totals!$H$2,Totals!$O$5:$P$16,2,FALSE),YEAR(A19405)+1,YEAR(A19405))</f>
        <v>2025</v>
      </c>
    </row>
    <row r="19406" spans="1:10" x14ac:dyDescent="0.2">
      <c r="A19406" s="4">
        <v>45444</v>
      </c>
      <c r="B19406" s="2" t="s">
        <v>59</v>
      </c>
      <c r="C19406" s="2" t="s">
        <v>34</v>
      </c>
      <c r="D19406" s="11">
        <v>37579</v>
      </c>
      <c r="E19406" s="12">
        <v>1953.0170000000001</v>
      </c>
      <c r="F19406" s="12">
        <v>13.129</v>
      </c>
      <c r="G19406" s="11">
        <v>50458</v>
      </c>
      <c r="H19406" s="12">
        <v>1337.692</v>
      </c>
      <c r="I19406" s="12">
        <v>0</v>
      </c>
      <c r="J19406" s="19">
        <f>IF(MONTH(A19406)&gt;VLOOKUP(Totals!$H$2,Totals!$O$5:$P$16,2,FALSE),YEAR(A19406)+1,YEAR(A19406))</f>
        <v>2025</v>
      </c>
    </row>
    <row r="19407" spans="1:10" x14ac:dyDescent="0.2">
      <c r="A19407" s="4">
        <v>45444</v>
      </c>
      <c r="B19407" s="2" t="s">
        <v>234</v>
      </c>
      <c r="C19407" s="2" t="s">
        <v>28</v>
      </c>
      <c r="D19407" s="11">
        <v>18030</v>
      </c>
      <c r="E19407" s="12">
        <v>0</v>
      </c>
      <c r="F19407" s="12">
        <v>0</v>
      </c>
      <c r="G19407" s="11">
        <v>20478</v>
      </c>
      <c r="H19407" s="12">
        <v>0</v>
      </c>
      <c r="I19407" s="12">
        <v>0</v>
      </c>
      <c r="J19407" s="19">
        <f>IF(MONTH(A19407)&gt;VLOOKUP(Totals!$H$2,Totals!$O$5:$P$16,2,FALSE),YEAR(A19407)+1,YEAR(A19407))</f>
        <v>2025</v>
      </c>
    </row>
    <row r="19408" spans="1:10" x14ac:dyDescent="0.2">
      <c r="A19408" s="4">
        <v>45444</v>
      </c>
      <c r="B19408" s="2" t="s">
        <v>234</v>
      </c>
      <c r="C19408" s="2" t="s">
        <v>34</v>
      </c>
      <c r="D19408" s="11">
        <v>7654</v>
      </c>
      <c r="E19408" s="12">
        <v>37.784999999999997</v>
      </c>
      <c r="F19408" s="12">
        <v>0</v>
      </c>
      <c r="G19408" s="11">
        <v>11306</v>
      </c>
      <c r="H19408" s="12">
        <v>0</v>
      </c>
      <c r="I19408" s="12">
        <v>0</v>
      </c>
      <c r="J19408" s="19">
        <f>IF(MONTH(A19408)&gt;VLOOKUP(Totals!$H$2,Totals!$O$5:$P$16,2,FALSE),YEAR(A19408)+1,YEAR(A19408))</f>
        <v>2025</v>
      </c>
    </row>
    <row r="19409" spans="1:10" x14ac:dyDescent="0.2">
      <c r="A19409" s="4">
        <v>45444</v>
      </c>
      <c r="B19409" s="2" t="s">
        <v>234</v>
      </c>
      <c r="C19409" s="2" t="s">
        <v>11</v>
      </c>
      <c r="D19409" s="11">
        <v>1236</v>
      </c>
      <c r="E19409" s="12">
        <v>0</v>
      </c>
      <c r="F19409" s="12">
        <v>0</v>
      </c>
      <c r="G19409" s="11">
        <v>1236</v>
      </c>
      <c r="H19409" s="12">
        <v>0</v>
      </c>
      <c r="I19409" s="12">
        <v>0</v>
      </c>
      <c r="J19409" s="19">
        <f>IF(MONTH(A19409)&gt;VLOOKUP(Totals!$H$2,Totals!$O$5:$P$16,2,FALSE),YEAR(A19409)+1,YEAR(A19409))</f>
        <v>2025</v>
      </c>
    </row>
    <row r="19410" spans="1:10" x14ac:dyDescent="0.2">
      <c r="A19410" s="4">
        <v>45444</v>
      </c>
      <c r="B19410" s="2" t="s">
        <v>227</v>
      </c>
      <c r="C19410" s="2" t="s">
        <v>27</v>
      </c>
      <c r="D19410" s="11">
        <v>156</v>
      </c>
      <c r="E19410" s="12">
        <v>0.65</v>
      </c>
      <c r="F19410" s="12">
        <v>1.2999999999999999E-2</v>
      </c>
      <c r="G19410" s="11">
        <v>111</v>
      </c>
      <c r="H19410" s="12">
        <v>0.85499999999999998</v>
      </c>
      <c r="I19410" s="12">
        <v>1.0999999999999999E-2</v>
      </c>
      <c r="J19410" s="19">
        <f>IF(MONTH(A19410)&gt;VLOOKUP(Totals!$H$2,Totals!$O$5:$P$16,2,FALSE),YEAR(A19410)+1,YEAR(A19410))</f>
        <v>2025</v>
      </c>
    </row>
    <row r="19411" spans="1:10" x14ac:dyDescent="0.2">
      <c r="A19411" s="4">
        <v>45444</v>
      </c>
      <c r="B19411" s="2" t="s">
        <v>227</v>
      </c>
      <c r="C19411" s="2" t="s">
        <v>21</v>
      </c>
      <c r="D19411" s="11">
        <v>445</v>
      </c>
      <c r="E19411" s="12">
        <v>9.73</v>
      </c>
      <c r="F19411" s="12">
        <v>0.121</v>
      </c>
      <c r="G19411" s="11">
        <v>548</v>
      </c>
      <c r="H19411" s="12">
        <v>62.911999999999999</v>
      </c>
      <c r="I19411" s="12">
        <v>5.2999999999999999E-2</v>
      </c>
      <c r="J19411" s="19">
        <f>IF(MONTH(A19411)&gt;VLOOKUP(Totals!$H$2,Totals!$O$5:$P$16,2,FALSE),YEAR(A19411)+1,YEAR(A19411))</f>
        <v>2025</v>
      </c>
    </row>
    <row r="19412" spans="1:10" x14ac:dyDescent="0.2">
      <c r="A19412" s="4">
        <v>45444</v>
      </c>
      <c r="B19412" s="2" t="s">
        <v>227</v>
      </c>
      <c r="C19412" s="2" t="s">
        <v>262</v>
      </c>
      <c r="D19412" s="11">
        <v>51</v>
      </c>
      <c r="E19412" s="12">
        <v>1.393</v>
      </c>
      <c r="F19412" s="12">
        <v>0</v>
      </c>
      <c r="G19412" s="11">
        <v>76</v>
      </c>
      <c r="H19412" s="12">
        <v>1.038</v>
      </c>
      <c r="I19412" s="12">
        <v>0</v>
      </c>
      <c r="J19412" s="19">
        <f>IF(MONTH(A19412)&gt;VLOOKUP(Totals!$H$2,Totals!$O$5:$P$16,2,FALSE),YEAR(A19412)+1,YEAR(A19412))</f>
        <v>2025</v>
      </c>
    </row>
    <row r="19413" spans="1:10" x14ac:dyDescent="0.2">
      <c r="A19413" s="4">
        <v>45444</v>
      </c>
      <c r="B19413" s="2" t="s">
        <v>227</v>
      </c>
      <c r="C19413" s="2" t="s">
        <v>22</v>
      </c>
      <c r="D19413" s="11" t="s">
        <v>88</v>
      </c>
      <c r="E19413" s="12" t="s">
        <v>88</v>
      </c>
      <c r="F19413" s="12" t="s">
        <v>88</v>
      </c>
      <c r="G19413" s="11" t="s">
        <v>88</v>
      </c>
      <c r="H19413" s="12">
        <v>0</v>
      </c>
      <c r="I19413" s="12">
        <v>0</v>
      </c>
      <c r="J19413" s="19">
        <f>IF(MONTH(A19413)&gt;VLOOKUP(Totals!$H$2,Totals!$O$5:$P$16,2,FALSE),YEAR(A19413)+1,YEAR(A19413))</f>
        <v>2025</v>
      </c>
    </row>
    <row r="19414" spans="1:10" x14ac:dyDescent="0.2">
      <c r="A19414" s="4">
        <v>45444</v>
      </c>
      <c r="B19414" s="2" t="s">
        <v>60</v>
      </c>
      <c r="C19414" s="2" t="s">
        <v>52</v>
      </c>
      <c r="D19414" s="11">
        <v>17431</v>
      </c>
      <c r="E19414" s="12">
        <v>269.471</v>
      </c>
      <c r="F19414" s="12">
        <v>0</v>
      </c>
      <c r="G19414" s="11">
        <v>18199</v>
      </c>
      <c r="H19414" s="12">
        <v>391.625</v>
      </c>
      <c r="I19414" s="12">
        <v>0</v>
      </c>
      <c r="J19414" s="19">
        <f>IF(MONTH(A19414)&gt;VLOOKUP(Totals!$H$2,Totals!$O$5:$P$16,2,FALSE),YEAR(A19414)+1,YEAR(A19414))</f>
        <v>2025</v>
      </c>
    </row>
    <row r="19415" spans="1:10" x14ac:dyDescent="0.2">
      <c r="A19415" s="4">
        <v>45444</v>
      </c>
      <c r="B19415" s="2" t="s">
        <v>63</v>
      </c>
      <c r="C19415" s="2" t="s">
        <v>15</v>
      </c>
      <c r="D19415" s="11">
        <v>2671</v>
      </c>
      <c r="E19415" s="12">
        <v>37.768999999999998</v>
      </c>
      <c r="F19415" s="12">
        <v>0</v>
      </c>
      <c r="G19415" s="11">
        <v>2792</v>
      </c>
      <c r="H19415" s="12">
        <v>36.283000000000001</v>
      </c>
      <c r="I19415" s="12">
        <v>38.496000000000002</v>
      </c>
      <c r="J19415" s="19">
        <f>IF(MONTH(A19415)&gt;VLOOKUP(Totals!$H$2,Totals!$O$5:$P$16,2,FALSE),YEAR(A19415)+1,YEAR(A19415))</f>
        <v>2025</v>
      </c>
    </row>
    <row r="19416" spans="1:10" x14ac:dyDescent="0.2">
      <c r="A19416" s="4">
        <v>45444</v>
      </c>
      <c r="B19416" s="2" t="s">
        <v>63</v>
      </c>
      <c r="C19416" s="2" t="s">
        <v>57</v>
      </c>
      <c r="D19416" s="11">
        <v>3003</v>
      </c>
      <c r="E19416" s="12">
        <v>32.597000000000001</v>
      </c>
      <c r="F19416" s="12">
        <v>8.4000000000000005E-2</v>
      </c>
      <c r="G19416" s="11">
        <v>3271</v>
      </c>
      <c r="H19416" s="12">
        <v>19.494</v>
      </c>
      <c r="I19416" s="12">
        <v>3.2679999999999998</v>
      </c>
      <c r="J19416" s="19">
        <f>IF(MONTH(A19416)&gt;VLOOKUP(Totals!$H$2,Totals!$O$5:$P$16,2,FALSE),YEAR(A19416)+1,YEAR(A19416))</f>
        <v>2025</v>
      </c>
    </row>
    <row r="19417" spans="1:10" x14ac:dyDescent="0.2">
      <c r="A19417" s="4">
        <v>45444</v>
      </c>
      <c r="B19417" s="2" t="s">
        <v>63</v>
      </c>
      <c r="C19417" s="2" t="s">
        <v>18</v>
      </c>
      <c r="D19417" s="11">
        <v>4667</v>
      </c>
      <c r="E19417" s="12">
        <v>104.93600000000001</v>
      </c>
      <c r="F19417" s="12">
        <v>0</v>
      </c>
      <c r="G19417" s="11">
        <v>4871</v>
      </c>
      <c r="H19417" s="12">
        <v>148.744</v>
      </c>
      <c r="I19417" s="12">
        <v>0.80600000000000005</v>
      </c>
      <c r="J19417" s="19">
        <f>IF(MONTH(A19417)&gt;VLOOKUP(Totals!$H$2,Totals!$O$5:$P$16,2,FALSE),YEAR(A19417)+1,YEAR(A19417))</f>
        <v>2025</v>
      </c>
    </row>
    <row r="19418" spans="1:10" x14ac:dyDescent="0.2">
      <c r="A19418" s="4">
        <v>45444</v>
      </c>
      <c r="B19418" s="2" t="s">
        <v>63</v>
      </c>
      <c r="C19418" s="2" t="s">
        <v>259</v>
      </c>
      <c r="D19418" s="11">
        <v>1419</v>
      </c>
      <c r="E19418" s="12">
        <v>7.2999999999999995E-2</v>
      </c>
      <c r="F19418" s="12">
        <v>2.3E-2</v>
      </c>
      <c r="G19418" s="11">
        <v>1689</v>
      </c>
      <c r="H19418" s="12">
        <v>1.2509999999999999</v>
      </c>
      <c r="I19418" s="12">
        <v>2.56</v>
      </c>
      <c r="J19418" s="19">
        <f>IF(MONTH(A19418)&gt;VLOOKUP(Totals!$H$2,Totals!$O$5:$P$16,2,FALSE),YEAR(A19418)+1,YEAR(A19418))</f>
        <v>2025</v>
      </c>
    </row>
    <row r="19419" spans="1:10" x14ac:dyDescent="0.2">
      <c r="A19419" s="4">
        <v>45444</v>
      </c>
      <c r="B19419" s="2" t="s">
        <v>63</v>
      </c>
      <c r="C19419" s="2" t="s">
        <v>27</v>
      </c>
      <c r="D19419" s="11">
        <v>4541</v>
      </c>
      <c r="E19419" s="12">
        <v>0.123</v>
      </c>
      <c r="F19419" s="12">
        <v>0.14299999999999999</v>
      </c>
      <c r="G19419" s="11">
        <v>4651</v>
      </c>
      <c r="H19419" s="12">
        <v>0.53</v>
      </c>
      <c r="I19419" s="12">
        <v>1.0109999999999999</v>
      </c>
      <c r="J19419" s="19">
        <f>IF(MONTH(A19419)&gt;VLOOKUP(Totals!$H$2,Totals!$O$5:$P$16,2,FALSE),YEAR(A19419)+1,YEAR(A19419))</f>
        <v>2025</v>
      </c>
    </row>
    <row r="19420" spans="1:10" x14ac:dyDescent="0.2">
      <c r="A19420" s="4">
        <v>45444</v>
      </c>
      <c r="B19420" s="2" t="s">
        <v>63</v>
      </c>
      <c r="C19420" s="2" t="s">
        <v>58</v>
      </c>
      <c r="D19420" s="11" t="s">
        <v>88</v>
      </c>
      <c r="E19420" s="12" t="s">
        <v>88</v>
      </c>
      <c r="F19420" s="12" t="s">
        <v>88</v>
      </c>
      <c r="G19420" s="11" t="s">
        <v>88</v>
      </c>
      <c r="H19420" s="12">
        <v>24.151</v>
      </c>
      <c r="I19420" s="12">
        <v>0</v>
      </c>
      <c r="J19420" s="19">
        <f>IF(MONTH(A19420)&gt;VLOOKUP(Totals!$H$2,Totals!$O$5:$P$16,2,FALSE),YEAR(A19420)+1,YEAR(A19420))</f>
        <v>2025</v>
      </c>
    </row>
    <row r="19421" spans="1:10" x14ac:dyDescent="0.2">
      <c r="A19421" s="4">
        <v>45444</v>
      </c>
      <c r="B19421" s="2" t="s">
        <v>63</v>
      </c>
      <c r="C19421" s="2" t="s">
        <v>161</v>
      </c>
      <c r="D19421" s="11">
        <v>10651</v>
      </c>
      <c r="E19421" s="12">
        <v>1194.127</v>
      </c>
      <c r="F19421" s="12">
        <v>18.29</v>
      </c>
      <c r="G19421" s="11">
        <v>13733</v>
      </c>
      <c r="H19421" s="12">
        <v>261.04500000000002</v>
      </c>
      <c r="I19421" s="12">
        <v>13.706</v>
      </c>
      <c r="J19421" s="19">
        <f>IF(MONTH(A19421)&gt;VLOOKUP(Totals!$H$2,Totals!$O$5:$P$16,2,FALSE),YEAR(A19421)+1,YEAR(A19421))</f>
        <v>2025</v>
      </c>
    </row>
    <row r="19422" spans="1:10" x14ac:dyDescent="0.2">
      <c r="A19422" s="4">
        <v>45444</v>
      </c>
      <c r="B19422" s="2" t="s">
        <v>63</v>
      </c>
      <c r="C19422" s="2" t="s">
        <v>65</v>
      </c>
      <c r="D19422" s="11">
        <v>7078</v>
      </c>
      <c r="E19422" s="12">
        <v>84.93</v>
      </c>
      <c r="F19422" s="12">
        <v>0</v>
      </c>
      <c r="G19422" s="11">
        <v>7444</v>
      </c>
      <c r="H19422" s="12">
        <v>18.21</v>
      </c>
      <c r="I19422" s="12">
        <v>1.452</v>
      </c>
      <c r="J19422" s="19">
        <f>IF(MONTH(A19422)&gt;VLOOKUP(Totals!$H$2,Totals!$O$5:$P$16,2,FALSE),YEAR(A19422)+1,YEAR(A19422))</f>
        <v>2025</v>
      </c>
    </row>
    <row r="19423" spans="1:10" x14ac:dyDescent="0.2">
      <c r="A19423" s="4">
        <v>45444</v>
      </c>
      <c r="B19423" s="2" t="s">
        <v>63</v>
      </c>
      <c r="C19423" s="2" t="s">
        <v>28</v>
      </c>
      <c r="D19423" s="11">
        <v>17408</v>
      </c>
      <c r="E19423" s="12">
        <v>314.13799999999998</v>
      </c>
      <c r="F19423" s="12">
        <v>27.555</v>
      </c>
      <c r="G19423" s="11">
        <v>18469</v>
      </c>
      <c r="H19423" s="12">
        <v>108.396</v>
      </c>
      <c r="I19423" s="12">
        <v>3.5720000000000001</v>
      </c>
      <c r="J19423" s="19">
        <f>IF(MONTH(A19423)&gt;VLOOKUP(Totals!$H$2,Totals!$O$5:$P$16,2,FALSE),YEAR(A19423)+1,YEAR(A19423))</f>
        <v>2025</v>
      </c>
    </row>
    <row r="19424" spans="1:10" x14ac:dyDescent="0.2">
      <c r="A19424" s="4">
        <v>45444</v>
      </c>
      <c r="B19424" s="2" t="s">
        <v>63</v>
      </c>
      <c r="C19424" s="2" t="s">
        <v>260</v>
      </c>
      <c r="D19424" s="11">
        <v>1355</v>
      </c>
      <c r="E19424" s="12">
        <v>36.540999999999997</v>
      </c>
      <c r="F19424" s="12">
        <v>0</v>
      </c>
      <c r="G19424" s="11">
        <v>1548</v>
      </c>
      <c r="H19424" s="12">
        <v>6.5000000000000002E-2</v>
      </c>
      <c r="I19424" s="12">
        <v>0</v>
      </c>
      <c r="J19424" s="19">
        <f>IF(MONTH(A19424)&gt;VLOOKUP(Totals!$H$2,Totals!$O$5:$P$16,2,FALSE),YEAR(A19424)+1,YEAR(A19424))</f>
        <v>2025</v>
      </c>
    </row>
    <row r="19425" spans="1:10" x14ac:dyDescent="0.2">
      <c r="A19425" s="4">
        <v>45444</v>
      </c>
      <c r="B19425" s="2" t="s">
        <v>63</v>
      </c>
      <c r="C19425" s="2" t="s">
        <v>33</v>
      </c>
      <c r="D19425" s="11">
        <v>24121</v>
      </c>
      <c r="E19425" s="12">
        <v>517.51400000000001</v>
      </c>
      <c r="F19425" s="12">
        <v>24.899000000000001</v>
      </c>
      <c r="G19425" s="11">
        <v>26650</v>
      </c>
      <c r="H19425" s="12">
        <v>0.23300000000000001</v>
      </c>
      <c r="I19425" s="12">
        <v>35.679000000000002</v>
      </c>
      <c r="J19425" s="19">
        <f>IF(MONTH(A19425)&gt;VLOOKUP(Totals!$H$2,Totals!$O$5:$P$16,2,FALSE),YEAR(A19425)+1,YEAR(A19425))</f>
        <v>2025</v>
      </c>
    </row>
    <row r="19426" spans="1:10" x14ac:dyDescent="0.2">
      <c r="A19426" s="4">
        <v>45444</v>
      </c>
      <c r="B19426" s="2" t="s">
        <v>63</v>
      </c>
      <c r="C19426" s="2" t="s">
        <v>32</v>
      </c>
      <c r="D19426" s="11">
        <v>2952</v>
      </c>
      <c r="E19426" s="12">
        <v>81.739000000000004</v>
      </c>
      <c r="F19426" s="12">
        <v>5.7850000000000001</v>
      </c>
      <c r="G19426" s="11">
        <v>3380</v>
      </c>
      <c r="H19426" s="12">
        <v>0.65100000000000002</v>
      </c>
      <c r="I19426" s="12">
        <v>1.7210000000000001</v>
      </c>
      <c r="J19426" s="19">
        <f>IF(MONTH(A19426)&gt;VLOOKUP(Totals!$H$2,Totals!$O$5:$P$16,2,FALSE),YEAR(A19426)+1,YEAR(A19426))</f>
        <v>2025</v>
      </c>
    </row>
    <row r="19427" spans="1:10" x14ac:dyDescent="0.2">
      <c r="A19427" s="4">
        <v>45444</v>
      </c>
      <c r="B19427" s="2" t="s">
        <v>63</v>
      </c>
      <c r="C19427" s="2" t="s">
        <v>11</v>
      </c>
      <c r="D19427" s="11">
        <v>64384</v>
      </c>
      <c r="E19427" s="12">
        <v>253.12899999999999</v>
      </c>
      <c r="F19427" s="12">
        <v>0.217</v>
      </c>
      <c r="G19427" s="11">
        <v>67700</v>
      </c>
      <c r="H19427" s="12">
        <v>398.80500000000001</v>
      </c>
      <c r="I19427" s="12">
        <v>269.58499999999998</v>
      </c>
      <c r="J19427" s="19">
        <f>IF(MONTH(A19427)&gt;VLOOKUP(Totals!$H$2,Totals!$O$5:$P$16,2,FALSE),YEAR(A19427)+1,YEAR(A19427))</f>
        <v>2025</v>
      </c>
    </row>
    <row r="19428" spans="1:10" x14ac:dyDescent="0.2">
      <c r="A19428" s="4">
        <v>45444</v>
      </c>
      <c r="B19428" s="2" t="s">
        <v>63</v>
      </c>
      <c r="C19428" s="2" t="s">
        <v>25</v>
      </c>
      <c r="D19428" s="11">
        <v>3599</v>
      </c>
      <c r="E19428" s="12">
        <v>0</v>
      </c>
      <c r="F19428" s="12">
        <v>0</v>
      </c>
      <c r="G19428" s="11">
        <v>3375</v>
      </c>
      <c r="H19428" s="12">
        <v>1.8129999999999999</v>
      </c>
      <c r="I19428" s="12">
        <v>3.0049999999999999</v>
      </c>
      <c r="J19428" s="19">
        <f>IF(MONTH(A19428)&gt;VLOOKUP(Totals!$H$2,Totals!$O$5:$P$16,2,FALSE),YEAR(A19428)+1,YEAR(A19428))</f>
        <v>2025</v>
      </c>
    </row>
    <row r="19429" spans="1:10" x14ac:dyDescent="0.2">
      <c r="A19429" s="4">
        <v>45444</v>
      </c>
      <c r="B19429" s="2" t="s">
        <v>63</v>
      </c>
      <c r="C19429" s="2" t="s">
        <v>52</v>
      </c>
      <c r="D19429" s="11">
        <v>4845</v>
      </c>
      <c r="E19429" s="12">
        <v>74.313000000000002</v>
      </c>
      <c r="F19429" s="12">
        <v>4.8090000000000002</v>
      </c>
      <c r="G19429" s="11">
        <v>5073</v>
      </c>
      <c r="H19429" s="12">
        <v>5.54</v>
      </c>
      <c r="I19429" s="12">
        <v>5.85</v>
      </c>
      <c r="J19429" s="19">
        <f>IF(MONTH(A19429)&gt;VLOOKUP(Totals!$H$2,Totals!$O$5:$P$16,2,FALSE),YEAR(A19429)+1,YEAR(A19429))</f>
        <v>2025</v>
      </c>
    </row>
    <row r="19430" spans="1:10" x14ac:dyDescent="0.2">
      <c r="A19430" s="4">
        <v>45444</v>
      </c>
      <c r="B19430" s="2" t="s">
        <v>63</v>
      </c>
      <c r="C19430" s="2" t="s">
        <v>35</v>
      </c>
      <c r="D19430" s="11">
        <v>36072</v>
      </c>
      <c r="E19430" s="12">
        <v>1246.135</v>
      </c>
      <c r="F19430" s="12">
        <v>26.449000000000002</v>
      </c>
      <c r="G19430" s="11">
        <v>42433</v>
      </c>
      <c r="H19430" s="12">
        <v>591.58000000000004</v>
      </c>
      <c r="I19430" s="12">
        <v>64.313999999999993</v>
      </c>
      <c r="J19430" s="19">
        <f>IF(MONTH(A19430)&gt;VLOOKUP(Totals!$H$2,Totals!$O$5:$P$16,2,FALSE),YEAR(A19430)+1,YEAR(A19430))</f>
        <v>2025</v>
      </c>
    </row>
    <row r="19431" spans="1:10" x14ac:dyDescent="0.2">
      <c r="A19431" s="4">
        <v>45444</v>
      </c>
      <c r="B19431" s="2" t="s">
        <v>63</v>
      </c>
      <c r="C19431" s="2" t="s">
        <v>22</v>
      </c>
      <c r="D19431" s="11">
        <v>491</v>
      </c>
      <c r="E19431" s="12">
        <v>0</v>
      </c>
      <c r="F19431" s="12">
        <v>0</v>
      </c>
      <c r="G19431" s="11">
        <v>622</v>
      </c>
      <c r="H19431" s="12">
        <v>0.182</v>
      </c>
      <c r="I19431" s="12">
        <v>0.78500000000000003</v>
      </c>
      <c r="J19431" s="19">
        <f>IF(MONTH(A19431)&gt;VLOOKUP(Totals!$H$2,Totals!$O$5:$P$16,2,FALSE),YEAR(A19431)+1,YEAR(A19431))</f>
        <v>2025</v>
      </c>
    </row>
    <row r="19432" spans="1:10" x14ac:dyDescent="0.2">
      <c r="A19432" s="4">
        <v>45444</v>
      </c>
      <c r="B19432" s="2" t="s">
        <v>63</v>
      </c>
      <c r="C19432" s="2" t="s">
        <v>66</v>
      </c>
      <c r="D19432" s="11">
        <v>4646</v>
      </c>
      <c r="E19432" s="12">
        <v>79.685000000000002</v>
      </c>
      <c r="F19432" s="12">
        <v>0.34599999999999997</v>
      </c>
      <c r="G19432" s="11">
        <v>4802</v>
      </c>
      <c r="H19432" s="12">
        <v>13.669</v>
      </c>
      <c r="I19432" s="12">
        <v>2.0609999999999999</v>
      </c>
      <c r="J19432" s="19">
        <f>IF(MONTH(A19432)&gt;VLOOKUP(Totals!$H$2,Totals!$O$5:$P$16,2,FALSE),YEAR(A19432)+1,YEAR(A19432))</f>
        <v>2025</v>
      </c>
    </row>
    <row r="19433" spans="1:10" x14ac:dyDescent="0.2">
      <c r="A19433" s="4">
        <v>45444</v>
      </c>
      <c r="B19433" s="2" t="s">
        <v>63</v>
      </c>
      <c r="C19433" s="2" t="s">
        <v>37</v>
      </c>
      <c r="D19433" s="11">
        <v>5918</v>
      </c>
      <c r="E19433" s="12">
        <v>317.05799999999999</v>
      </c>
      <c r="F19433" s="12">
        <v>1.7</v>
      </c>
      <c r="G19433" s="11">
        <v>6702</v>
      </c>
      <c r="H19433" s="12">
        <v>23.672999999999998</v>
      </c>
      <c r="I19433" s="12">
        <v>5.19</v>
      </c>
      <c r="J19433" s="19">
        <f>IF(MONTH(A19433)&gt;VLOOKUP(Totals!$H$2,Totals!$O$5:$P$16,2,FALSE),YEAR(A19433)+1,YEAR(A19433))</f>
        <v>2025</v>
      </c>
    </row>
    <row r="19434" spans="1:10" x14ac:dyDescent="0.2">
      <c r="A19434" s="4">
        <v>45444</v>
      </c>
      <c r="B19434" s="2" t="s">
        <v>63</v>
      </c>
      <c r="C19434" s="2" t="s">
        <v>61</v>
      </c>
      <c r="D19434" s="11">
        <v>733</v>
      </c>
      <c r="E19434" s="12">
        <v>0</v>
      </c>
      <c r="F19434" s="12">
        <v>0</v>
      </c>
      <c r="G19434" s="11">
        <v>1151</v>
      </c>
      <c r="H19434" s="12">
        <v>0.374</v>
      </c>
      <c r="I19434" s="12">
        <v>0</v>
      </c>
      <c r="J19434" s="19">
        <f>IF(MONTH(A19434)&gt;VLOOKUP(Totals!$H$2,Totals!$O$5:$P$16,2,FALSE),YEAR(A19434)+1,YEAR(A19434))</f>
        <v>2025</v>
      </c>
    </row>
    <row r="19435" spans="1:10" x14ac:dyDescent="0.2">
      <c r="A19435" s="4">
        <v>45444</v>
      </c>
      <c r="B19435" s="2" t="s">
        <v>63</v>
      </c>
      <c r="C19435" s="2" t="s">
        <v>38</v>
      </c>
      <c r="D19435" s="11">
        <v>12653</v>
      </c>
      <c r="E19435" s="12">
        <v>152.089</v>
      </c>
      <c r="F19435" s="12">
        <v>21.195</v>
      </c>
      <c r="G19435" s="11">
        <v>14868</v>
      </c>
      <c r="H19435" s="12">
        <v>7.0679999999999996</v>
      </c>
      <c r="I19435" s="12">
        <v>38.237000000000002</v>
      </c>
      <c r="J19435" s="19">
        <f>IF(MONTH(A19435)&gt;VLOOKUP(Totals!$H$2,Totals!$O$5:$P$16,2,FALSE),YEAR(A19435)+1,YEAR(A19435))</f>
        <v>2025</v>
      </c>
    </row>
    <row r="19436" spans="1:10" x14ac:dyDescent="0.2">
      <c r="A19436" s="4">
        <v>45444</v>
      </c>
      <c r="B19436" s="2" t="s">
        <v>63</v>
      </c>
      <c r="C19436" s="2" t="s">
        <v>16</v>
      </c>
      <c r="D19436" s="11">
        <v>37944</v>
      </c>
      <c r="E19436" s="12">
        <v>1970.001</v>
      </c>
      <c r="F19436" s="12">
        <v>25.117999999999999</v>
      </c>
      <c r="G19436" s="11">
        <v>43470</v>
      </c>
      <c r="H19436" s="12">
        <v>666.66600000000005</v>
      </c>
      <c r="I19436" s="12">
        <v>151.005</v>
      </c>
      <c r="J19436" s="19">
        <f>IF(MONTH(A19436)&gt;VLOOKUP(Totals!$H$2,Totals!$O$5:$P$16,2,FALSE),YEAR(A19436)+1,YEAR(A19436))</f>
        <v>2025</v>
      </c>
    </row>
    <row r="19437" spans="1:10" x14ac:dyDescent="0.2">
      <c r="A19437" s="4">
        <v>45444</v>
      </c>
      <c r="B19437" s="2" t="s">
        <v>63</v>
      </c>
      <c r="C19437" s="2" t="s">
        <v>62</v>
      </c>
      <c r="D19437" s="11">
        <v>1684</v>
      </c>
      <c r="E19437" s="12">
        <v>0</v>
      </c>
      <c r="F19437" s="12">
        <v>0</v>
      </c>
      <c r="G19437" s="11">
        <v>1822</v>
      </c>
      <c r="H19437" s="12">
        <v>1.47</v>
      </c>
      <c r="I19437" s="12">
        <v>0.217</v>
      </c>
      <c r="J19437" s="19">
        <f>IF(MONTH(A19437)&gt;VLOOKUP(Totals!$H$2,Totals!$O$5:$P$16,2,FALSE),YEAR(A19437)+1,YEAR(A19437))</f>
        <v>2025</v>
      </c>
    </row>
    <row r="19438" spans="1:10" x14ac:dyDescent="0.2">
      <c r="A19438" s="4">
        <v>45444</v>
      </c>
      <c r="B19438" s="2" t="s">
        <v>168</v>
      </c>
      <c r="C19438" s="2" t="s">
        <v>34</v>
      </c>
      <c r="D19438" s="11" t="s">
        <v>88</v>
      </c>
      <c r="E19438" s="12" t="s">
        <v>88</v>
      </c>
      <c r="F19438" s="12" t="s">
        <v>88</v>
      </c>
      <c r="G19438" s="11" t="s">
        <v>88</v>
      </c>
      <c r="H19438" s="12">
        <v>0</v>
      </c>
      <c r="I19438" s="12">
        <v>0</v>
      </c>
      <c r="J19438" s="19">
        <f>IF(MONTH(A19438)&gt;VLOOKUP(Totals!$H$2,Totals!$O$5:$P$16,2,FALSE),YEAR(A19438)+1,YEAR(A19438))</f>
        <v>2025</v>
      </c>
    </row>
    <row r="19439" spans="1:10" x14ac:dyDescent="0.2">
      <c r="A19439" s="4">
        <v>45444</v>
      </c>
      <c r="B19439" s="2" t="s">
        <v>168</v>
      </c>
      <c r="C19439" s="2" t="s">
        <v>150</v>
      </c>
      <c r="D19439" s="11">
        <v>60283</v>
      </c>
      <c r="E19439" s="12">
        <v>1656.577</v>
      </c>
      <c r="F19439" s="12">
        <v>35.418999999999997</v>
      </c>
      <c r="G19439" s="11">
        <v>67660</v>
      </c>
      <c r="H19439" s="12">
        <v>2206.643</v>
      </c>
      <c r="I19439" s="12">
        <v>6.17</v>
      </c>
      <c r="J19439" s="19">
        <f>IF(MONTH(A19439)&gt;VLOOKUP(Totals!$H$2,Totals!$O$5:$P$16,2,FALSE),YEAR(A19439)+1,YEAR(A19439))</f>
        <v>2025</v>
      </c>
    </row>
    <row r="19440" spans="1:10" x14ac:dyDescent="0.2">
      <c r="A19440" s="4">
        <v>45444</v>
      </c>
      <c r="B19440" s="2" t="s">
        <v>168</v>
      </c>
      <c r="C19440" s="2" t="s">
        <v>37</v>
      </c>
      <c r="D19440" s="11" t="s">
        <v>88</v>
      </c>
      <c r="E19440" s="12" t="s">
        <v>88</v>
      </c>
      <c r="F19440" s="12" t="s">
        <v>88</v>
      </c>
      <c r="G19440" s="11" t="s">
        <v>88</v>
      </c>
      <c r="H19440" s="12">
        <v>0</v>
      </c>
      <c r="I19440" s="12">
        <v>0</v>
      </c>
      <c r="J19440" s="19">
        <f>IF(MONTH(A19440)&gt;VLOOKUP(Totals!$H$2,Totals!$O$5:$P$16,2,FALSE),YEAR(A19440)+1,YEAR(A19440))</f>
        <v>2025</v>
      </c>
    </row>
    <row r="19441" spans="1:10" x14ac:dyDescent="0.2">
      <c r="A19441" s="4">
        <v>45444</v>
      </c>
      <c r="B19441" s="2" t="s">
        <v>168</v>
      </c>
      <c r="C19441" s="2" t="s">
        <v>76</v>
      </c>
      <c r="D19441" s="11" t="s">
        <v>88</v>
      </c>
      <c r="E19441" s="12" t="s">
        <v>88</v>
      </c>
      <c r="F19441" s="12" t="s">
        <v>88</v>
      </c>
      <c r="G19441" s="11" t="s">
        <v>88</v>
      </c>
      <c r="H19441" s="12">
        <v>0</v>
      </c>
      <c r="I19441" s="12">
        <v>0</v>
      </c>
      <c r="J19441" s="19">
        <f>IF(MONTH(A19441)&gt;VLOOKUP(Totals!$H$2,Totals!$O$5:$P$16,2,FALSE),YEAR(A19441)+1,YEAR(A19441))</f>
        <v>2025</v>
      </c>
    </row>
    <row r="19442" spans="1:10" x14ac:dyDescent="0.2">
      <c r="A19442" s="4">
        <v>45444</v>
      </c>
      <c r="B19442" s="2" t="s">
        <v>67</v>
      </c>
      <c r="C19442" s="2" t="s">
        <v>68</v>
      </c>
      <c r="D19442" s="11">
        <v>1967</v>
      </c>
      <c r="E19442" s="12">
        <v>88.661000000000001</v>
      </c>
      <c r="F19442" s="12">
        <v>5.7000000000000002E-2</v>
      </c>
      <c r="G19442" s="11">
        <v>3789</v>
      </c>
      <c r="H19442" s="12">
        <v>209.76499999999999</v>
      </c>
      <c r="I19442" s="12">
        <v>0</v>
      </c>
      <c r="J19442" s="19">
        <f>IF(MONTH(A19442)&gt;VLOOKUP(Totals!$H$2,Totals!$O$5:$P$16,2,FALSE),YEAR(A19442)+1,YEAR(A19442))</f>
        <v>2025</v>
      </c>
    </row>
    <row r="19443" spans="1:10" x14ac:dyDescent="0.2">
      <c r="A19443" s="4">
        <v>45444</v>
      </c>
      <c r="B19443" s="2" t="s">
        <v>245</v>
      </c>
      <c r="C19443" s="2" t="s">
        <v>35</v>
      </c>
      <c r="D19443" s="11">
        <v>41511</v>
      </c>
      <c r="E19443" s="12">
        <v>1102.4349999999999</v>
      </c>
      <c r="F19443" s="12">
        <v>14.855</v>
      </c>
      <c r="G19443" s="11">
        <v>49116</v>
      </c>
      <c r="H19443" s="12">
        <v>343.55799999999999</v>
      </c>
      <c r="I19443" s="12">
        <v>0</v>
      </c>
      <c r="J19443" s="19">
        <f>IF(MONTH(A19443)&gt;VLOOKUP(Totals!$H$2,Totals!$O$5:$P$16,2,FALSE),YEAR(A19443)+1,YEAR(A19443))</f>
        <v>2025</v>
      </c>
    </row>
    <row r="19444" spans="1:10" x14ac:dyDescent="0.2">
      <c r="A19444" s="4">
        <v>45444</v>
      </c>
      <c r="B19444" s="2" t="s">
        <v>200</v>
      </c>
      <c r="C19444" s="2" t="s">
        <v>18</v>
      </c>
      <c r="D19444" s="11">
        <v>7072</v>
      </c>
      <c r="E19444" s="12">
        <v>369.637</v>
      </c>
      <c r="F19444" s="12">
        <v>4.8810000000000002</v>
      </c>
      <c r="G19444" s="11">
        <v>10695</v>
      </c>
      <c r="H19444" s="12">
        <v>99.6</v>
      </c>
      <c r="I19444" s="12">
        <v>0</v>
      </c>
      <c r="J19444" s="19">
        <f>IF(MONTH(A19444)&gt;VLOOKUP(Totals!$H$2,Totals!$O$5:$P$16,2,FALSE),YEAR(A19444)+1,YEAR(A19444))</f>
        <v>2025</v>
      </c>
    </row>
    <row r="19445" spans="1:10" x14ac:dyDescent="0.2">
      <c r="A19445" s="4">
        <v>45444</v>
      </c>
      <c r="B19445" s="2" t="s">
        <v>69</v>
      </c>
      <c r="C19445" s="2" t="s">
        <v>11</v>
      </c>
      <c r="D19445" s="11" t="s">
        <v>88</v>
      </c>
      <c r="E19445" s="12">
        <v>245.35499999999999</v>
      </c>
      <c r="F19445" s="12">
        <v>0</v>
      </c>
      <c r="G19445" s="11" t="s">
        <v>88</v>
      </c>
      <c r="H19445" s="12">
        <v>294.28300000000002</v>
      </c>
      <c r="I19445" s="12">
        <v>0</v>
      </c>
      <c r="J19445" s="19">
        <f>IF(MONTH(A19445)&gt;VLOOKUP(Totals!$H$2,Totals!$O$5:$P$16,2,FALSE),YEAR(A19445)+1,YEAR(A19445))</f>
        <v>2025</v>
      </c>
    </row>
    <row r="19446" spans="1:10" x14ac:dyDescent="0.2">
      <c r="A19446" s="4">
        <v>45444</v>
      </c>
      <c r="B19446" s="2" t="s">
        <v>69</v>
      </c>
      <c r="C19446" s="2" t="s">
        <v>35</v>
      </c>
      <c r="D19446" s="11">
        <v>146805</v>
      </c>
      <c r="E19446" s="12">
        <v>6197.5550000000003</v>
      </c>
      <c r="F19446" s="12">
        <v>44.451999999999998</v>
      </c>
      <c r="G19446" s="11">
        <v>160001</v>
      </c>
      <c r="H19446" s="12">
        <v>5760.5110000000004</v>
      </c>
      <c r="I19446" s="12">
        <v>0</v>
      </c>
      <c r="J19446" s="19">
        <f>IF(MONTH(A19446)&gt;VLOOKUP(Totals!$H$2,Totals!$O$5:$P$16,2,FALSE),YEAR(A19446)+1,YEAR(A19446))</f>
        <v>2025</v>
      </c>
    </row>
    <row r="19447" spans="1:10" x14ac:dyDescent="0.2">
      <c r="A19447" s="4">
        <v>45444</v>
      </c>
      <c r="B19447" s="2" t="s">
        <v>69</v>
      </c>
      <c r="C19447" s="2" t="s">
        <v>16</v>
      </c>
      <c r="D19447" s="11" t="s">
        <v>88</v>
      </c>
      <c r="E19447" s="12">
        <v>996.83500000000004</v>
      </c>
      <c r="F19447" s="12">
        <v>0</v>
      </c>
      <c r="G19447" s="11" t="s">
        <v>88</v>
      </c>
      <c r="H19447" s="12" t="s">
        <v>88</v>
      </c>
      <c r="I19447" s="12" t="s">
        <v>88</v>
      </c>
      <c r="J19447" s="19">
        <f>IF(MONTH(A19447)&gt;VLOOKUP(Totals!$H$2,Totals!$O$5:$P$16,2,FALSE),YEAR(A19447)+1,YEAR(A19447))</f>
        <v>2025</v>
      </c>
    </row>
    <row r="19448" spans="1:10" x14ac:dyDescent="0.2">
      <c r="A19448" s="4">
        <v>45444</v>
      </c>
      <c r="B19448" s="2" t="s">
        <v>70</v>
      </c>
      <c r="C19448" s="2" t="s">
        <v>22</v>
      </c>
      <c r="D19448" s="11">
        <v>1533</v>
      </c>
      <c r="E19448" s="12">
        <v>10.161</v>
      </c>
      <c r="F19448" s="12">
        <v>0</v>
      </c>
      <c r="G19448" s="11">
        <v>1789</v>
      </c>
      <c r="H19448" s="12">
        <v>19.661999999999999</v>
      </c>
      <c r="I19448" s="12">
        <v>0</v>
      </c>
      <c r="J19448" s="19">
        <f>IF(MONTH(A19448)&gt;VLOOKUP(Totals!$H$2,Totals!$O$5:$P$16,2,FALSE),YEAR(A19448)+1,YEAR(A19448))</f>
        <v>2025</v>
      </c>
    </row>
    <row r="19449" spans="1:10" x14ac:dyDescent="0.2">
      <c r="A19449" s="4">
        <v>45444</v>
      </c>
      <c r="B19449" s="2" t="s">
        <v>71</v>
      </c>
      <c r="C19449" s="2" t="s">
        <v>66</v>
      </c>
      <c r="D19449" s="11">
        <v>2609</v>
      </c>
      <c r="E19449" s="12">
        <v>40.002000000000002</v>
      </c>
      <c r="F19449" s="12">
        <v>0</v>
      </c>
      <c r="G19449" s="11">
        <v>2314</v>
      </c>
      <c r="H19449" s="12">
        <v>66.488</v>
      </c>
      <c r="I19449" s="12">
        <v>0</v>
      </c>
      <c r="J19449" s="19">
        <f>IF(MONTH(A19449)&gt;VLOOKUP(Totals!$H$2,Totals!$O$5:$P$16,2,FALSE),YEAR(A19449)+1,YEAR(A19449))</f>
        <v>2025</v>
      </c>
    </row>
    <row r="19450" spans="1:10" x14ac:dyDescent="0.2">
      <c r="A19450" s="4">
        <v>45444</v>
      </c>
      <c r="B19450" s="2" t="s">
        <v>246</v>
      </c>
      <c r="C19450" s="2" t="s">
        <v>247</v>
      </c>
      <c r="D19450" s="11">
        <v>9759</v>
      </c>
      <c r="E19450" s="12">
        <v>334.09399999999999</v>
      </c>
      <c r="F19450" s="12">
        <v>0.01</v>
      </c>
      <c r="G19450" s="11">
        <v>12549</v>
      </c>
      <c r="H19450" s="12">
        <v>217.11699999999999</v>
      </c>
      <c r="I19450" s="12">
        <v>3.5339999999999998</v>
      </c>
      <c r="J19450" s="19">
        <f>IF(MONTH(A19450)&gt;VLOOKUP(Totals!$H$2,Totals!$O$5:$P$16,2,FALSE),YEAR(A19450)+1,YEAR(A19450))</f>
        <v>2025</v>
      </c>
    </row>
    <row r="19451" spans="1:10" x14ac:dyDescent="0.2">
      <c r="A19451" s="4">
        <v>45444</v>
      </c>
      <c r="B19451" s="2" t="s">
        <v>160</v>
      </c>
      <c r="C19451" s="2" t="s">
        <v>161</v>
      </c>
      <c r="D19451" s="11" t="s">
        <v>88</v>
      </c>
      <c r="E19451" s="12">
        <v>1506.075</v>
      </c>
      <c r="F19451" s="12">
        <v>0</v>
      </c>
      <c r="G19451" s="11" t="s">
        <v>88</v>
      </c>
      <c r="H19451" s="12">
        <v>573.65899999999999</v>
      </c>
      <c r="I19451" s="12">
        <v>0</v>
      </c>
      <c r="J19451" s="19">
        <f>IF(MONTH(A19451)&gt;VLOOKUP(Totals!$H$2,Totals!$O$5:$P$16,2,FALSE),YEAR(A19451)+1,YEAR(A19451))</f>
        <v>2025</v>
      </c>
    </row>
    <row r="19452" spans="1:10" x14ac:dyDescent="0.2">
      <c r="A19452" s="4">
        <v>45444</v>
      </c>
      <c r="B19452" s="2" t="s">
        <v>160</v>
      </c>
      <c r="C19452" s="2" t="s">
        <v>11</v>
      </c>
      <c r="D19452" s="11" t="s">
        <v>88</v>
      </c>
      <c r="E19452" s="12">
        <v>974.10900000000004</v>
      </c>
      <c r="F19452" s="12">
        <v>0</v>
      </c>
      <c r="G19452" s="11" t="s">
        <v>88</v>
      </c>
      <c r="H19452" s="12">
        <v>1565.732</v>
      </c>
      <c r="I19452" s="12">
        <v>0</v>
      </c>
      <c r="J19452" s="19">
        <f>IF(MONTH(A19452)&gt;VLOOKUP(Totals!$H$2,Totals!$O$5:$P$16,2,FALSE),YEAR(A19452)+1,YEAR(A19452))</f>
        <v>2025</v>
      </c>
    </row>
    <row r="19453" spans="1:10" x14ac:dyDescent="0.2">
      <c r="A19453" s="4">
        <v>45444</v>
      </c>
      <c r="B19453" s="2" t="s">
        <v>160</v>
      </c>
      <c r="C19453" s="2" t="s">
        <v>35</v>
      </c>
      <c r="D19453" s="11" t="s">
        <v>88</v>
      </c>
      <c r="E19453" s="12">
        <v>351.53300000000002</v>
      </c>
      <c r="F19453" s="12">
        <v>0</v>
      </c>
      <c r="G19453" s="11" t="s">
        <v>88</v>
      </c>
      <c r="H19453" s="12">
        <v>304.65699999999998</v>
      </c>
      <c r="I19453" s="12">
        <v>0</v>
      </c>
      <c r="J19453" s="19">
        <f>IF(MONTH(A19453)&gt;VLOOKUP(Totals!$H$2,Totals!$O$5:$P$16,2,FALSE),YEAR(A19453)+1,YEAR(A19453))</f>
        <v>2025</v>
      </c>
    </row>
    <row r="19454" spans="1:10" x14ac:dyDescent="0.2">
      <c r="A19454" s="4">
        <v>45444</v>
      </c>
      <c r="B19454" s="2" t="s">
        <v>252</v>
      </c>
      <c r="C19454" s="2" t="s">
        <v>37</v>
      </c>
      <c r="D19454" s="11">
        <v>1493</v>
      </c>
      <c r="E19454" s="12">
        <v>72.031999999999996</v>
      </c>
      <c r="F19454" s="12">
        <v>0</v>
      </c>
      <c r="G19454" s="11">
        <v>2902</v>
      </c>
      <c r="H19454" s="12">
        <v>29.895</v>
      </c>
      <c r="I19454" s="12">
        <v>0</v>
      </c>
      <c r="J19454" s="19">
        <f>IF(MONTH(A19454)&gt;VLOOKUP(Totals!$H$2,Totals!$O$5:$P$16,2,FALSE),YEAR(A19454)+1,YEAR(A19454))</f>
        <v>2025</v>
      </c>
    </row>
    <row r="19455" spans="1:10" x14ac:dyDescent="0.2">
      <c r="A19455" s="4">
        <v>45444</v>
      </c>
      <c r="B19455" s="2" t="s">
        <v>72</v>
      </c>
      <c r="C19455" s="2" t="s">
        <v>37</v>
      </c>
      <c r="D19455" s="11">
        <v>29847</v>
      </c>
      <c r="E19455" s="12">
        <v>1665.1880000000001</v>
      </c>
      <c r="F19455" s="12">
        <v>16.489999999999998</v>
      </c>
      <c r="G19455" s="11">
        <v>41164</v>
      </c>
      <c r="H19455" s="12">
        <v>621.78300000000002</v>
      </c>
      <c r="I19455" s="12">
        <v>0</v>
      </c>
      <c r="J19455" s="19">
        <f>IF(MONTH(A19455)&gt;VLOOKUP(Totals!$H$2,Totals!$O$5:$P$16,2,FALSE),YEAR(A19455)+1,YEAR(A19455))</f>
        <v>2025</v>
      </c>
    </row>
    <row r="19456" spans="1:10" x14ac:dyDescent="0.2">
      <c r="A19456" s="4">
        <v>45444</v>
      </c>
      <c r="B19456" s="2" t="s">
        <v>248</v>
      </c>
      <c r="C19456" s="2" t="s">
        <v>18</v>
      </c>
      <c r="D19456" s="11">
        <v>1726</v>
      </c>
      <c r="E19456" s="12">
        <v>151.625</v>
      </c>
      <c r="F19456" s="12">
        <v>1.3560000000000001</v>
      </c>
      <c r="G19456" s="11">
        <v>2379</v>
      </c>
      <c r="H19456" s="12">
        <v>32.895000000000003</v>
      </c>
      <c r="I19456" s="12">
        <v>0</v>
      </c>
      <c r="J19456" s="19">
        <f>IF(MONTH(A19456)&gt;VLOOKUP(Totals!$H$2,Totals!$O$5:$P$16,2,FALSE),YEAR(A19456)+1,YEAR(A19456))</f>
        <v>2025</v>
      </c>
    </row>
    <row r="19457" spans="1:10" x14ac:dyDescent="0.2">
      <c r="A19457" s="4">
        <v>45444</v>
      </c>
      <c r="B19457" s="2" t="s">
        <v>266</v>
      </c>
      <c r="C19457" s="2" t="s">
        <v>35</v>
      </c>
      <c r="D19457" s="11">
        <v>312</v>
      </c>
      <c r="E19457" s="12">
        <v>0</v>
      </c>
      <c r="F19457" s="12">
        <v>0</v>
      </c>
      <c r="G19457" s="11">
        <v>575</v>
      </c>
      <c r="H19457" s="12">
        <v>0</v>
      </c>
      <c r="I19457" s="12">
        <v>0</v>
      </c>
      <c r="J19457" s="19">
        <f>IF(MONTH(A19457)&gt;VLOOKUP(Totals!$H$2,Totals!$O$5:$P$16,2,FALSE),YEAR(A19457)+1,YEAR(A19457))</f>
        <v>2025</v>
      </c>
    </row>
    <row r="19458" spans="1:10" x14ac:dyDescent="0.2">
      <c r="A19458" s="4">
        <v>45444</v>
      </c>
      <c r="B19458" s="2" t="s">
        <v>266</v>
      </c>
      <c r="C19458" s="2" t="s">
        <v>169</v>
      </c>
      <c r="D19458" s="11">
        <v>1493</v>
      </c>
      <c r="E19458" s="12">
        <v>129.864</v>
      </c>
      <c r="F19458" s="12">
        <v>5.3979999999999997</v>
      </c>
      <c r="G19458" s="11">
        <v>3415</v>
      </c>
      <c r="H19458" s="12">
        <v>185.27</v>
      </c>
      <c r="I19458" s="12">
        <v>0</v>
      </c>
      <c r="J19458" s="19">
        <f>IF(MONTH(A19458)&gt;VLOOKUP(Totals!$H$2,Totals!$O$5:$P$16,2,FALSE),YEAR(A19458)+1,YEAR(A19458))</f>
        <v>2025</v>
      </c>
    </row>
    <row r="19459" spans="1:10" x14ac:dyDescent="0.2">
      <c r="A19459" s="4">
        <v>45444</v>
      </c>
      <c r="B19459" s="2" t="s">
        <v>261</v>
      </c>
      <c r="C19459" s="2" t="s">
        <v>32</v>
      </c>
      <c r="D19459" s="11">
        <v>3337</v>
      </c>
      <c r="E19459" s="12">
        <v>46.850999999999999</v>
      </c>
      <c r="F19459" s="12">
        <v>3.8780000000000001</v>
      </c>
      <c r="G19459" s="11">
        <v>3983</v>
      </c>
      <c r="H19459" s="12">
        <v>10.47</v>
      </c>
      <c r="I19459" s="12">
        <v>0</v>
      </c>
      <c r="J19459" s="19">
        <f>IF(MONTH(A19459)&gt;VLOOKUP(Totals!$H$2,Totals!$O$5:$P$16,2,FALSE),YEAR(A19459)+1,YEAR(A19459))</f>
        <v>2025</v>
      </c>
    </row>
    <row r="19460" spans="1:10" x14ac:dyDescent="0.2">
      <c r="A19460" s="4">
        <v>45444</v>
      </c>
      <c r="B19460" s="2" t="s">
        <v>73</v>
      </c>
      <c r="C19460" s="2" t="s">
        <v>16</v>
      </c>
      <c r="D19460" s="11">
        <v>23282</v>
      </c>
      <c r="E19460" s="12">
        <v>894.37199999999996</v>
      </c>
      <c r="F19460" s="12">
        <v>27.734999999999999</v>
      </c>
      <c r="G19460" s="11">
        <v>25793</v>
      </c>
      <c r="H19460" s="12">
        <v>1330.317</v>
      </c>
      <c r="I19460" s="12">
        <v>248.97900000000001</v>
      </c>
      <c r="J19460" s="19">
        <f>IF(MONTH(A19460)&gt;VLOOKUP(Totals!$H$2,Totals!$O$5:$P$16,2,FALSE),YEAR(A19460)+1,YEAR(A19460))</f>
        <v>2025</v>
      </c>
    </row>
    <row r="19461" spans="1:10" x14ac:dyDescent="0.2">
      <c r="A19461" s="4">
        <v>45444</v>
      </c>
      <c r="B19461" s="2" t="s">
        <v>74</v>
      </c>
      <c r="C19461" s="2" t="s">
        <v>18</v>
      </c>
      <c r="D19461" s="11" t="s">
        <v>88</v>
      </c>
      <c r="E19461" s="12">
        <v>171.40100000000001</v>
      </c>
      <c r="F19461" s="12">
        <v>0</v>
      </c>
      <c r="G19461" s="11" t="s">
        <v>88</v>
      </c>
      <c r="H19461" s="12">
        <v>335.86700000000002</v>
      </c>
      <c r="I19461" s="12">
        <v>0</v>
      </c>
      <c r="J19461" s="19">
        <f>IF(MONTH(A19461)&gt;VLOOKUP(Totals!$H$2,Totals!$O$5:$P$16,2,FALSE),YEAR(A19461)+1,YEAR(A19461))</f>
        <v>2025</v>
      </c>
    </row>
    <row r="19462" spans="1:10" x14ac:dyDescent="0.2">
      <c r="A19462" s="4">
        <v>45444</v>
      </c>
      <c r="B19462" s="2" t="s">
        <v>74</v>
      </c>
      <c r="C19462" s="2" t="s">
        <v>32</v>
      </c>
      <c r="D19462" s="11" t="s">
        <v>88</v>
      </c>
      <c r="E19462" s="12" t="s">
        <v>88</v>
      </c>
      <c r="F19462" s="12" t="s">
        <v>88</v>
      </c>
      <c r="G19462" s="11" t="s">
        <v>88</v>
      </c>
      <c r="H19462" s="12">
        <v>100.724</v>
      </c>
      <c r="I19462" s="12">
        <v>0</v>
      </c>
      <c r="J19462" s="19">
        <f>IF(MONTH(A19462)&gt;VLOOKUP(Totals!$H$2,Totals!$O$5:$P$16,2,FALSE),YEAR(A19462)+1,YEAR(A19462))</f>
        <v>2025</v>
      </c>
    </row>
    <row r="19463" spans="1:10" x14ac:dyDescent="0.2">
      <c r="A19463" s="4">
        <v>45444</v>
      </c>
      <c r="B19463" s="2" t="s">
        <v>74</v>
      </c>
      <c r="C19463" s="2" t="s">
        <v>35</v>
      </c>
      <c r="D19463" s="11" t="s">
        <v>88</v>
      </c>
      <c r="E19463" s="12" t="s">
        <v>88</v>
      </c>
      <c r="F19463" s="12" t="s">
        <v>88</v>
      </c>
      <c r="G19463" s="11" t="s">
        <v>88</v>
      </c>
      <c r="H19463" s="12">
        <v>97.064999999999998</v>
      </c>
      <c r="I19463" s="12">
        <v>0</v>
      </c>
      <c r="J19463" s="19">
        <f>IF(MONTH(A19463)&gt;VLOOKUP(Totals!$H$2,Totals!$O$5:$P$16,2,FALSE),YEAR(A19463)+1,YEAR(A19463))</f>
        <v>2025</v>
      </c>
    </row>
    <row r="19464" spans="1:10" x14ac:dyDescent="0.2">
      <c r="A19464" s="4">
        <v>45444</v>
      </c>
      <c r="B19464" s="2" t="s">
        <v>74</v>
      </c>
      <c r="C19464" s="2" t="s">
        <v>16</v>
      </c>
      <c r="D19464" s="11" t="s">
        <v>88</v>
      </c>
      <c r="E19464" s="12">
        <v>1331.731</v>
      </c>
      <c r="F19464" s="12">
        <v>0</v>
      </c>
      <c r="G19464" s="11" t="s">
        <v>88</v>
      </c>
      <c r="H19464" s="12" t="s">
        <v>88</v>
      </c>
      <c r="I19464" s="12" t="s">
        <v>88</v>
      </c>
      <c r="J19464" s="19">
        <f>IF(MONTH(A19464)&gt;VLOOKUP(Totals!$H$2,Totals!$O$5:$P$16,2,FALSE),YEAR(A19464)+1,YEAR(A19464))</f>
        <v>2025</v>
      </c>
    </row>
    <row r="19465" spans="1:10" x14ac:dyDescent="0.2">
      <c r="A19465" s="4">
        <v>45444</v>
      </c>
      <c r="B19465" s="2" t="s">
        <v>264</v>
      </c>
      <c r="C19465" s="2" t="s">
        <v>76</v>
      </c>
      <c r="D19465" s="11">
        <v>20911</v>
      </c>
      <c r="E19465" s="12">
        <v>631.51700000000005</v>
      </c>
      <c r="F19465" s="12">
        <v>0</v>
      </c>
      <c r="G19465" s="11">
        <v>27010</v>
      </c>
      <c r="H19465" s="12">
        <v>0</v>
      </c>
      <c r="I19465" s="12">
        <v>0</v>
      </c>
      <c r="J19465" s="19">
        <f>IF(MONTH(A19465)&gt;VLOOKUP(Totals!$H$2,Totals!$O$5:$P$16,2,FALSE),YEAR(A19465)+1,YEAR(A19465))</f>
        <v>2025</v>
      </c>
    </row>
    <row r="19466" spans="1:10" x14ac:dyDescent="0.2">
      <c r="A19466" s="4">
        <v>45444</v>
      </c>
      <c r="B19466" s="2" t="s">
        <v>75</v>
      </c>
      <c r="C19466" s="2" t="s">
        <v>76</v>
      </c>
      <c r="D19466" s="11">
        <v>19668</v>
      </c>
      <c r="E19466" s="12">
        <v>1186.0350000000001</v>
      </c>
      <c r="F19466" s="12">
        <v>1.216</v>
      </c>
      <c r="G19466" s="11">
        <v>25822</v>
      </c>
      <c r="H19466" s="12">
        <v>424.65199999999999</v>
      </c>
      <c r="I19466" s="12">
        <v>0.45300000000000001</v>
      </c>
      <c r="J19466" s="19">
        <f>IF(MONTH(A19466)&gt;VLOOKUP(Totals!$H$2,Totals!$O$5:$P$16,2,FALSE),YEAR(A19466)+1,YEAR(A19466))</f>
        <v>2025</v>
      </c>
    </row>
    <row r="19467" spans="1:10" x14ac:dyDescent="0.2">
      <c r="A19467" s="4">
        <v>45444</v>
      </c>
      <c r="B19467" s="2" t="s">
        <v>193</v>
      </c>
      <c r="C19467" s="2" t="s">
        <v>27</v>
      </c>
      <c r="D19467" s="11">
        <v>10560</v>
      </c>
      <c r="E19467" s="12">
        <v>0</v>
      </c>
      <c r="F19467" s="12">
        <v>0</v>
      </c>
      <c r="G19467" s="11">
        <v>12278</v>
      </c>
      <c r="H19467" s="12">
        <v>0</v>
      </c>
      <c r="I19467" s="12">
        <v>0</v>
      </c>
      <c r="J19467" s="19">
        <f>IF(MONTH(A19467)&gt;VLOOKUP(Totals!$H$2,Totals!$O$5:$P$16,2,FALSE),YEAR(A19467)+1,YEAR(A19467))</f>
        <v>2025</v>
      </c>
    </row>
    <row r="19468" spans="1:10" x14ac:dyDescent="0.2">
      <c r="A19468" s="4">
        <v>45444</v>
      </c>
      <c r="B19468" s="2" t="s">
        <v>193</v>
      </c>
      <c r="C19468" s="2" t="s">
        <v>28</v>
      </c>
      <c r="D19468" s="11">
        <v>23084</v>
      </c>
      <c r="E19468" s="12">
        <v>0</v>
      </c>
      <c r="F19468" s="12">
        <v>0</v>
      </c>
      <c r="G19468" s="11">
        <v>23480</v>
      </c>
      <c r="H19468" s="12">
        <v>0</v>
      </c>
      <c r="I19468" s="12">
        <v>0</v>
      </c>
      <c r="J19468" s="19">
        <f>IF(MONTH(A19468)&gt;VLOOKUP(Totals!$H$2,Totals!$O$5:$P$16,2,FALSE),YEAR(A19468)+1,YEAR(A19468))</f>
        <v>2025</v>
      </c>
    </row>
    <row r="19469" spans="1:10" x14ac:dyDescent="0.2">
      <c r="A19469" s="4">
        <v>45444</v>
      </c>
      <c r="B19469" s="2" t="s">
        <v>193</v>
      </c>
      <c r="C19469" s="2" t="s">
        <v>33</v>
      </c>
      <c r="D19469" s="11">
        <v>1461</v>
      </c>
      <c r="E19469" s="12">
        <v>0</v>
      </c>
      <c r="F19469" s="12">
        <v>0</v>
      </c>
      <c r="G19469" s="11">
        <v>2006</v>
      </c>
      <c r="H19469" s="12">
        <v>0</v>
      </c>
      <c r="I19469" s="12">
        <v>0</v>
      </c>
      <c r="J19469" s="19">
        <f>IF(MONTH(A19469)&gt;VLOOKUP(Totals!$H$2,Totals!$O$5:$P$16,2,FALSE),YEAR(A19469)+1,YEAR(A19469))</f>
        <v>2025</v>
      </c>
    </row>
    <row r="19470" spans="1:10" x14ac:dyDescent="0.2">
      <c r="A19470" s="4">
        <v>45444</v>
      </c>
      <c r="B19470" s="2" t="s">
        <v>193</v>
      </c>
      <c r="C19470" s="2" t="s">
        <v>11</v>
      </c>
      <c r="D19470" s="11">
        <v>7136</v>
      </c>
      <c r="E19470" s="12">
        <v>0</v>
      </c>
      <c r="F19470" s="12">
        <v>0</v>
      </c>
      <c r="G19470" s="11">
        <v>8864</v>
      </c>
      <c r="H19470" s="12">
        <v>0</v>
      </c>
      <c r="I19470" s="12">
        <v>0</v>
      </c>
      <c r="J19470" s="19">
        <f>IF(MONTH(A19470)&gt;VLOOKUP(Totals!$H$2,Totals!$O$5:$P$16,2,FALSE),YEAR(A19470)+1,YEAR(A19470))</f>
        <v>2025</v>
      </c>
    </row>
    <row r="19471" spans="1:10" x14ac:dyDescent="0.2">
      <c r="A19471" s="4">
        <v>45444</v>
      </c>
      <c r="B19471" s="2" t="s">
        <v>193</v>
      </c>
      <c r="C19471" s="2" t="s">
        <v>30</v>
      </c>
      <c r="D19471" s="11">
        <v>3649</v>
      </c>
      <c r="E19471" s="12">
        <v>0</v>
      </c>
      <c r="F19471" s="12">
        <v>0</v>
      </c>
      <c r="G19471" s="11">
        <v>3716</v>
      </c>
      <c r="H19471" s="12">
        <v>0</v>
      </c>
      <c r="I19471" s="12">
        <v>0</v>
      </c>
      <c r="J19471" s="19">
        <f>IF(MONTH(A19471)&gt;VLOOKUP(Totals!$H$2,Totals!$O$5:$P$16,2,FALSE),YEAR(A19471)+1,YEAR(A19471))</f>
        <v>2025</v>
      </c>
    </row>
    <row r="19472" spans="1:10" x14ac:dyDescent="0.2">
      <c r="A19472" s="4">
        <v>45444</v>
      </c>
      <c r="B19472" s="2" t="s">
        <v>193</v>
      </c>
      <c r="C19472" s="2" t="s">
        <v>62</v>
      </c>
      <c r="D19472" s="11">
        <v>962</v>
      </c>
      <c r="E19472" s="12">
        <v>0</v>
      </c>
      <c r="F19472" s="12">
        <v>0</v>
      </c>
      <c r="G19472" s="11">
        <v>1098</v>
      </c>
      <c r="H19472" s="12">
        <v>0</v>
      </c>
      <c r="I19472" s="12">
        <v>0</v>
      </c>
      <c r="J19472" s="19">
        <f>IF(MONTH(A19472)&gt;VLOOKUP(Totals!$H$2,Totals!$O$5:$P$16,2,FALSE),YEAR(A19472)+1,YEAR(A19472))</f>
        <v>2025</v>
      </c>
    </row>
    <row r="19473" spans="1:10" x14ac:dyDescent="0.2">
      <c r="A19473" s="4">
        <v>45444</v>
      </c>
      <c r="B19473" s="2" t="s">
        <v>236</v>
      </c>
      <c r="C19473" s="2" t="s">
        <v>18</v>
      </c>
      <c r="D19473" s="11">
        <v>11169</v>
      </c>
      <c r="E19473" s="12">
        <v>656.89</v>
      </c>
      <c r="F19473" s="12">
        <v>0.43</v>
      </c>
      <c r="G19473" s="11">
        <v>13421</v>
      </c>
      <c r="H19473" s="12">
        <v>224.78</v>
      </c>
      <c r="I19473" s="12">
        <v>0</v>
      </c>
      <c r="J19473" s="19">
        <f>IF(MONTH(A19473)&gt;VLOOKUP(Totals!$H$2,Totals!$O$5:$P$16,2,FALSE),YEAR(A19473)+1,YEAR(A19473))</f>
        <v>2025</v>
      </c>
    </row>
    <row r="19474" spans="1:10" x14ac:dyDescent="0.2">
      <c r="A19474" s="4">
        <v>45474</v>
      </c>
      <c r="B19474" s="2" t="s">
        <v>233</v>
      </c>
      <c r="C19474" s="2" t="s">
        <v>13</v>
      </c>
      <c r="D19474" s="11">
        <v>1488</v>
      </c>
      <c r="E19474" s="12">
        <v>2.609</v>
      </c>
      <c r="F19474" s="12">
        <v>0.13500000000000001</v>
      </c>
      <c r="G19474" s="11">
        <v>762</v>
      </c>
      <c r="H19474" s="12">
        <v>35.404000000000003</v>
      </c>
      <c r="I19474" s="12">
        <v>0</v>
      </c>
      <c r="J19474" s="19">
        <f>IF(MONTH(A19474)&gt;VLOOKUP(Totals!$H$2,Totals!$O$5:$P$16,2,FALSE),YEAR(A19474)+1,YEAR(A19474))</f>
        <v>2025</v>
      </c>
    </row>
    <row r="19475" spans="1:10" x14ac:dyDescent="0.2">
      <c r="A19475" s="4">
        <v>45474</v>
      </c>
      <c r="B19475" s="2" t="s">
        <v>14</v>
      </c>
      <c r="C19475" s="2" t="s">
        <v>15</v>
      </c>
      <c r="D19475" s="11">
        <v>16370</v>
      </c>
      <c r="E19475" s="12">
        <v>335.14100000000002</v>
      </c>
      <c r="F19475" s="12">
        <v>11.398999999999999</v>
      </c>
      <c r="G19475" s="11">
        <v>14500</v>
      </c>
      <c r="H19475" s="12">
        <v>486.79500000000002</v>
      </c>
      <c r="I19475" s="12">
        <v>14.755000000000001</v>
      </c>
      <c r="J19475" s="19">
        <f>IF(MONTH(A19475)&gt;VLOOKUP(Totals!$H$2,Totals!$O$5:$P$16,2,FALSE),YEAR(A19475)+1,YEAR(A19475))</f>
        <v>2025</v>
      </c>
    </row>
    <row r="19476" spans="1:10" x14ac:dyDescent="0.2">
      <c r="A19476" s="4">
        <v>45474</v>
      </c>
      <c r="B19476" s="2" t="s">
        <v>17</v>
      </c>
      <c r="C19476" s="2" t="s">
        <v>18</v>
      </c>
      <c r="D19476" s="11">
        <v>10097</v>
      </c>
      <c r="E19476" s="12">
        <v>338.358</v>
      </c>
      <c r="F19476" s="12">
        <v>0</v>
      </c>
      <c r="G19476" s="11">
        <v>8208</v>
      </c>
      <c r="H19476" s="12">
        <v>392.71800000000002</v>
      </c>
      <c r="I19476" s="12">
        <v>3.4319999999999999</v>
      </c>
      <c r="J19476" s="19">
        <f>IF(MONTH(A19476)&gt;VLOOKUP(Totals!$H$2,Totals!$O$5:$P$16,2,FALSE),YEAR(A19476)+1,YEAR(A19476))</f>
        <v>2025</v>
      </c>
    </row>
    <row r="19477" spans="1:10" x14ac:dyDescent="0.2">
      <c r="A19477" s="4">
        <v>45474</v>
      </c>
      <c r="B19477" s="2" t="s">
        <v>205</v>
      </c>
      <c r="C19477" s="2" t="s">
        <v>65</v>
      </c>
      <c r="D19477" s="11">
        <v>17428</v>
      </c>
      <c r="E19477" s="12">
        <v>453.57499999999999</v>
      </c>
      <c r="F19477" s="12">
        <v>4.9130000000000003</v>
      </c>
      <c r="G19477" s="11">
        <v>13388</v>
      </c>
      <c r="H19477" s="12">
        <v>356.88400000000001</v>
      </c>
      <c r="I19477" s="12">
        <v>0</v>
      </c>
      <c r="J19477" s="19">
        <f>IF(MONTH(A19477)&gt;VLOOKUP(Totals!$H$2,Totals!$O$5:$P$16,2,FALSE),YEAR(A19477)+1,YEAR(A19477))</f>
        <v>2025</v>
      </c>
    </row>
    <row r="19478" spans="1:10" x14ac:dyDescent="0.2">
      <c r="A19478" s="4">
        <v>45474</v>
      </c>
      <c r="B19478" s="2" t="s">
        <v>19</v>
      </c>
      <c r="C19478" s="2" t="s">
        <v>20</v>
      </c>
      <c r="D19478" s="11">
        <v>3555</v>
      </c>
      <c r="E19478" s="12">
        <v>18.338999999999999</v>
      </c>
      <c r="F19478" s="12">
        <v>0</v>
      </c>
      <c r="G19478" s="11">
        <v>2282</v>
      </c>
      <c r="H19478" s="12">
        <v>74.853999999999999</v>
      </c>
      <c r="I19478" s="12">
        <v>0</v>
      </c>
      <c r="J19478" s="19">
        <f>IF(MONTH(A19478)&gt;VLOOKUP(Totals!$H$2,Totals!$O$5:$P$16,2,FALSE),YEAR(A19478)+1,YEAR(A19478))</f>
        <v>2025</v>
      </c>
    </row>
    <row r="19479" spans="1:10" x14ac:dyDescent="0.2">
      <c r="A19479" s="4">
        <v>45474</v>
      </c>
      <c r="B19479" s="2" t="s">
        <v>23</v>
      </c>
      <c r="C19479" s="2" t="s">
        <v>11</v>
      </c>
      <c r="D19479" s="11">
        <v>117071</v>
      </c>
      <c r="E19479" s="12">
        <v>1880.248</v>
      </c>
      <c r="F19479" s="12">
        <v>78.278999999999996</v>
      </c>
      <c r="G19479" s="11">
        <v>112865</v>
      </c>
      <c r="H19479" s="12">
        <v>1898.6679999999999</v>
      </c>
      <c r="I19479" s="12">
        <v>93.340999999999994</v>
      </c>
      <c r="J19479" s="19">
        <f>IF(MONTH(A19479)&gt;VLOOKUP(Totals!$H$2,Totals!$O$5:$P$16,2,FALSE),YEAR(A19479)+1,YEAR(A19479))</f>
        <v>2025</v>
      </c>
    </row>
    <row r="19480" spans="1:10" x14ac:dyDescent="0.2">
      <c r="A19480" s="4">
        <v>45474</v>
      </c>
      <c r="B19480" s="2" t="s">
        <v>24</v>
      </c>
      <c r="C19480" s="2" t="s">
        <v>25</v>
      </c>
      <c r="D19480" s="11">
        <v>6814</v>
      </c>
      <c r="E19480" s="12">
        <v>169.99100000000001</v>
      </c>
      <c r="F19480" s="12">
        <v>0</v>
      </c>
      <c r="G19480" s="11">
        <v>6162</v>
      </c>
      <c r="H19480" s="12">
        <v>267.19799999999998</v>
      </c>
      <c r="I19480" s="12">
        <v>0</v>
      </c>
      <c r="J19480" s="19">
        <f>IF(MONTH(A19480)&gt;VLOOKUP(Totals!$H$2,Totals!$O$5:$P$16,2,FALSE),YEAR(A19480)+1,YEAR(A19480))</f>
        <v>2025</v>
      </c>
    </row>
    <row r="19481" spans="1:10" x14ac:dyDescent="0.2">
      <c r="A19481" s="4">
        <v>45474</v>
      </c>
      <c r="B19481" s="2" t="s">
        <v>265</v>
      </c>
      <c r="C19481" s="2" t="s">
        <v>34</v>
      </c>
      <c r="D19481" s="11">
        <v>6990</v>
      </c>
      <c r="E19481" s="12">
        <v>0</v>
      </c>
      <c r="F19481" s="12">
        <v>0</v>
      </c>
      <c r="G19481" s="11">
        <v>3815</v>
      </c>
      <c r="H19481" s="12">
        <v>0</v>
      </c>
      <c r="I19481" s="12">
        <v>0</v>
      </c>
      <c r="J19481" s="19">
        <f>IF(MONTH(A19481)&gt;VLOOKUP(Totals!$H$2,Totals!$O$5:$P$16,2,FALSE),YEAR(A19481)+1,YEAR(A19481))</f>
        <v>2025</v>
      </c>
    </row>
    <row r="19482" spans="1:10" x14ac:dyDescent="0.2">
      <c r="A19482" s="4">
        <v>45474</v>
      </c>
      <c r="B19482" s="2" t="s">
        <v>154</v>
      </c>
      <c r="C19482" s="2" t="s">
        <v>34</v>
      </c>
      <c r="D19482" s="11">
        <v>34699</v>
      </c>
      <c r="E19482" s="12">
        <v>817.20899999999995</v>
      </c>
      <c r="F19482" s="12">
        <v>0</v>
      </c>
      <c r="G19482" s="11">
        <v>22769</v>
      </c>
      <c r="H19482" s="12">
        <v>282.25400000000002</v>
      </c>
      <c r="I19482" s="12">
        <v>0</v>
      </c>
      <c r="J19482" s="19">
        <f>IF(MONTH(A19482)&gt;VLOOKUP(Totals!$H$2,Totals!$O$5:$P$16,2,FALSE),YEAR(A19482)+1,YEAR(A19482))</f>
        <v>2025</v>
      </c>
    </row>
    <row r="19483" spans="1:10" x14ac:dyDescent="0.2">
      <c r="A19483" s="4">
        <v>45474</v>
      </c>
      <c r="B19483" s="2" t="s">
        <v>237</v>
      </c>
      <c r="C19483" s="2" t="s">
        <v>33</v>
      </c>
      <c r="D19483" s="11">
        <v>9947</v>
      </c>
      <c r="E19483" s="12">
        <v>670.76599999999996</v>
      </c>
      <c r="F19483" s="12">
        <v>2.5859999999999999</v>
      </c>
      <c r="G19483" s="11">
        <v>7050</v>
      </c>
      <c r="H19483" s="12">
        <v>317.84800000000001</v>
      </c>
      <c r="I19483" s="12">
        <v>0</v>
      </c>
      <c r="J19483" s="19">
        <f>IF(MONTH(A19483)&gt;VLOOKUP(Totals!$H$2,Totals!$O$5:$P$16,2,FALSE),YEAR(A19483)+1,YEAR(A19483))</f>
        <v>2025</v>
      </c>
    </row>
    <row r="19484" spans="1:10" x14ac:dyDescent="0.2">
      <c r="A19484" s="4">
        <v>45474</v>
      </c>
      <c r="B19484" s="2" t="s">
        <v>238</v>
      </c>
      <c r="C19484" s="2" t="s">
        <v>16</v>
      </c>
      <c r="D19484" s="11">
        <v>8137</v>
      </c>
      <c r="E19484" s="12">
        <v>163.624</v>
      </c>
      <c r="F19484" s="12">
        <v>29.108000000000001</v>
      </c>
      <c r="G19484" s="11">
        <v>7905</v>
      </c>
      <c r="H19484" s="12">
        <v>483.67399999999998</v>
      </c>
      <c r="I19484" s="12">
        <v>7.2999999999999995E-2</v>
      </c>
      <c r="J19484" s="19">
        <f>IF(MONTH(A19484)&gt;VLOOKUP(Totals!$H$2,Totals!$O$5:$P$16,2,FALSE),YEAR(A19484)+1,YEAR(A19484))</f>
        <v>2025</v>
      </c>
    </row>
    <row r="19485" spans="1:10" x14ac:dyDescent="0.2">
      <c r="A19485" s="4">
        <v>45474</v>
      </c>
      <c r="B19485" s="2" t="s">
        <v>31</v>
      </c>
      <c r="C19485" s="2" t="s">
        <v>32</v>
      </c>
      <c r="D19485" s="11">
        <v>13336</v>
      </c>
      <c r="E19485" s="12">
        <v>322.45299999999997</v>
      </c>
      <c r="F19485" s="12">
        <v>0</v>
      </c>
      <c r="G19485" s="11">
        <v>10386</v>
      </c>
      <c r="H19485" s="12">
        <v>100.48</v>
      </c>
      <c r="I19485" s="12">
        <v>0</v>
      </c>
      <c r="J19485" s="19">
        <f>IF(MONTH(A19485)&gt;VLOOKUP(Totals!$H$2,Totals!$O$5:$P$16,2,FALSE),YEAR(A19485)+1,YEAR(A19485))</f>
        <v>2025</v>
      </c>
    </row>
    <row r="19486" spans="1:10" x14ac:dyDescent="0.2">
      <c r="A19486" s="4">
        <v>45474</v>
      </c>
      <c r="B19486" s="2" t="s">
        <v>244</v>
      </c>
      <c r="C19486" s="2" t="s">
        <v>28</v>
      </c>
      <c r="D19486" s="11">
        <v>10422</v>
      </c>
      <c r="E19486" s="12">
        <v>0</v>
      </c>
      <c r="F19486" s="12">
        <v>0</v>
      </c>
      <c r="G19486" s="11">
        <v>9416</v>
      </c>
      <c r="H19486" s="12">
        <v>0</v>
      </c>
      <c r="I19486" s="12">
        <v>0</v>
      </c>
      <c r="J19486" s="19">
        <f>IF(MONTH(A19486)&gt;VLOOKUP(Totals!$H$2,Totals!$O$5:$P$16,2,FALSE),YEAR(A19486)+1,YEAR(A19486))</f>
        <v>2025</v>
      </c>
    </row>
    <row r="19487" spans="1:10" x14ac:dyDescent="0.2">
      <c r="A19487" s="4">
        <v>45474</v>
      </c>
      <c r="B19487" s="2" t="s">
        <v>241</v>
      </c>
      <c r="C19487" s="2" t="s">
        <v>18</v>
      </c>
      <c r="D19487" s="11">
        <v>7289</v>
      </c>
      <c r="E19487" s="12">
        <v>255.96600000000001</v>
      </c>
      <c r="F19487" s="12">
        <v>0</v>
      </c>
      <c r="G19487" s="11">
        <v>2729</v>
      </c>
      <c r="H19487" s="12">
        <v>11.368</v>
      </c>
      <c r="I19487" s="12">
        <v>0</v>
      </c>
      <c r="J19487" s="19">
        <f>IF(MONTH(A19487)&gt;VLOOKUP(Totals!$H$2,Totals!$O$5:$P$16,2,FALSE),YEAR(A19487)+1,YEAR(A19487))</f>
        <v>2025</v>
      </c>
    </row>
    <row r="19488" spans="1:10" x14ac:dyDescent="0.2">
      <c r="A19488" s="4">
        <v>45474</v>
      </c>
      <c r="B19488" s="2" t="s">
        <v>36</v>
      </c>
      <c r="C19488" s="2" t="s">
        <v>35</v>
      </c>
      <c r="D19488" s="11">
        <v>2964</v>
      </c>
      <c r="E19488" s="12">
        <v>1.3</v>
      </c>
      <c r="F19488" s="12">
        <v>0</v>
      </c>
      <c r="G19488" s="11">
        <v>2563</v>
      </c>
      <c r="H19488" s="12">
        <v>257.3</v>
      </c>
      <c r="I19488" s="12">
        <v>0</v>
      </c>
      <c r="J19488" s="19">
        <f>IF(MONTH(A19488)&gt;VLOOKUP(Totals!$H$2,Totals!$O$5:$P$16,2,FALSE),YEAR(A19488)+1,YEAR(A19488))</f>
        <v>2025</v>
      </c>
    </row>
    <row r="19489" spans="1:10" x14ac:dyDescent="0.2">
      <c r="A19489" s="4">
        <v>45474</v>
      </c>
      <c r="B19489" s="2" t="s">
        <v>36</v>
      </c>
      <c r="C19489" s="2" t="s">
        <v>38</v>
      </c>
      <c r="D19489" s="11">
        <v>3410</v>
      </c>
      <c r="E19489" s="12">
        <v>215.5</v>
      </c>
      <c r="F19489" s="12">
        <v>31</v>
      </c>
      <c r="G19489" s="11">
        <v>3239</v>
      </c>
      <c r="H19489" s="12">
        <v>46.9</v>
      </c>
      <c r="I19489" s="12">
        <v>0</v>
      </c>
      <c r="J19489" s="19">
        <f>IF(MONTH(A19489)&gt;VLOOKUP(Totals!$H$2,Totals!$O$5:$P$16,2,FALSE),YEAR(A19489)+1,YEAR(A19489))</f>
        <v>2025</v>
      </c>
    </row>
    <row r="19490" spans="1:10" x14ac:dyDescent="0.2">
      <c r="A19490" s="4">
        <v>45474</v>
      </c>
      <c r="B19490" s="2" t="s">
        <v>41</v>
      </c>
      <c r="C19490" s="2" t="s">
        <v>161</v>
      </c>
      <c r="D19490" s="11">
        <v>67099</v>
      </c>
      <c r="E19490" s="12">
        <v>3346.5279999999998</v>
      </c>
      <c r="F19490" s="12">
        <v>135.16399999999999</v>
      </c>
      <c r="G19490" s="11">
        <v>49740</v>
      </c>
      <c r="H19490" s="12">
        <v>1896.4970000000001</v>
      </c>
      <c r="I19490" s="12">
        <v>0</v>
      </c>
      <c r="J19490" s="19">
        <f>IF(MONTH(A19490)&gt;VLOOKUP(Totals!$H$2,Totals!$O$5:$P$16,2,FALSE),YEAR(A19490)+1,YEAR(A19490))</f>
        <v>2025</v>
      </c>
    </row>
    <row r="19491" spans="1:10" x14ac:dyDescent="0.2">
      <c r="A19491" s="4">
        <v>45474</v>
      </c>
      <c r="B19491" s="2" t="s">
        <v>226</v>
      </c>
      <c r="C19491" s="2" t="s">
        <v>52</v>
      </c>
      <c r="D19491" s="11">
        <v>13584</v>
      </c>
      <c r="E19491" s="12">
        <v>255.75200000000001</v>
      </c>
      <c r="F19491" s="12">
        <v>0</v>
      </c>
      <c r="G19491" s="11">
        <v>11443</v>
      </c>
      <c r="H19491" s="12">
        <v>107.77</v>
      </c>
      <c r="I19491" s="12">
        <v>0</v>
      </c>
      <c r="J19491" s="19">
        <f>IF(MONTH(A19491)&gt;VLOOKUP(Totals!$H$2,Totals!$O$5:$P$16,2,FALSE),YEAR(A19491)+1,YEAR(A19491))</f>
        <v>2025</v>
      </c>
    </row>
    <row r="19492" spans="1:10" x14ac:dyDescent="0.2">
      <c r="A19492" s="4">
        <v>45474</v>
      </c>
      <c r="B19492" s="2" t="s">
        <v>42</v>
      </c>
      <c r="C19492" s="2" t="s">
        <v>11</v>
      </c>
      <c r="D19492" s="11">
        <v>2778</v>
      </c>
      <c r="E19492" s="12">
        <v>66.971999999999994</v>
      </c>
      <c r="F19492" s="12">
        <v>0</v>
      </c>
      <c r="G19492" s="11">
        <v>2492</v>
      </c>
      <c r="H19492" s="12">
        <v>57.99</v>
      </c>
      <c r="I19492" s="12">
        <v>2.2120000000000002</v>
      </c>
      <c r="J19492" s="19">
        <f>IF(MONTH(A19492)&gt;VLOOKUP(Totals!$H$2,Totals!$O$5:$P$16,2,FALSE),YEAR(A19492)+1,YEAR(A19492))</f>
        <v>2025</v>
      </c>
    </row>
    <row r="19493" spans="1:10" x14ac:dyDescent="0.2">
      <c r="A19493" s="4">
        <v>45474</v>
      </c>
      <c r="B19493" s="2" t="s">
        <v>42</v>
      </c>
      <c r="C19493" s="2" t="s">
        <v>43</v>
      </c>
      <c r="D19493" s="11">
        <v>16796</v>
      </c>
      <c r="E19493" s="12">
        <v>488.36500000000001</v>
      </c>
      <c r="F19493" s="12">
        <v>50.807000000000002</v>
      </c>
      <c r="G19493" s="11">
        <v>13856</v>
      </c>
      <c r="H19493" s="12">
        <v>536.14400000000001</v>
      </c>
      <c r="I19493" s="12">
        <v>0</v>
      </c>
      <c r="J19493" s="19">
        <f>IF(MONTH(A19493)&gt;VLOOKUP(Totals!$H$2,Totals!$O$5:$P$16,2,FALSE),YEAR(A19493)+1,YEAR(A19493))</f>
        <v>2025</v>
      </c>
    </row>
    <row r="19494" spans="1:10" x14ac:dyDescent="0.2">
      <c r="A19494" s="4">
        <v>45474</v>
      </c>
      <c r="B19494" s="2" t="s">
        <v>44</v>
      </c>
      <c r="C19494" s="2" t="s">
        <v>18</v>
      </c>
      <c r="D19494" s="11">
        <v>46233</v>
      </c>
      <c r="E19494" s="12">
        <v>2338.3000000000002</v>
      </c>
      <c r="F19494" s="12">
        <v>4.0010000000000003</v>
      </c>
      <c r="G19494" s="11">
        <v>31084</v>
      </c>
      <c r="H19494" s="12">
        <v>455.34500000000003</v>
      </c>
      <c r="I19494" s="12">
        <v>8.9960000000000004</v>
      </c>
      <c r="J19494" s="19">
        <f>IF(MONTH(A19494)&gt;VLOOKUP(Totals!$H$2,Totals!$O$5:$P$16,2,FALSE),YEAR(A19494)+1,YEAR(A19494))</f>
        <v>2025</v>
      </c>
    </row>
    <row r="19495" spans="1:10" x14ac:dyDescent="0.2">
      <c r="A19495" s="4">
        <v>45474</v>
      </c>
      <c r="B19495" s="2" t="s">
        <v>44</v>
      </c>
      <c r="C19495" s="2" t="s">
        <v>11</v>
      </c>
      <c r="D19495" s="11">
        <v>1324</v>
      </c>
      <c r="E19495" s="12">
        <v>0</v>
      </c>
      <c r="F19495" s="12">
        <v>0</v>
      </c>
      <c r="G19495" s="11">
        <v>1304</v>
      </c>
      <c r="H19495" s="12">
        <v>20.007000000000001</v>
      </c>
      <c r="I19495" s="12">
        <v>0</v>
      </c>
      <c r="J19495" s="19">
        <f>IF(MONTH(A19495)&gt;VLOOKUP(Totals!$H$2,Totals!$O$5:$P$16,2,FALSE),YEAR(A19495)+1,YEAR(A19495))</f>
        <v>2025</v>
      </c>
    </row>
    <row r="19496" spans="1:10" x14ac:dyDescent="0.2">
      <c r="A19496" s="4">
        <v>45474</v>
      </c>
      <c r="B19496" s="2" t="s">
        <v>45</v>
      </c>
      <c r="C19496" s="2" t="s">
        <v>18</v>
      </c>
      <c r="D19496" s="11">
        <v>41701</v>
      </c>
      <c r="E19496" s="12">
        <v>2363.9549999999999</v>
      </c>
      <c r="F19496" s="12">
        <v>56.192</v>
      </c>
      <c r="G19496" s="11">
        <v>36033</v>
      </c>
      <c r="H19496" s="12">
        <v>908.38300000000004</v>
      </c>
      <c r="I19496" s="12">
        <v>0</v>
      </c>
      <c r="J19496" s="19">
        <f>IF(MONTH(A19496)&gt;VLOOKUP(Totals!$H$2,Totals!$O$5:$P$16,2,FALSE),YEAR(A19496)+1,YEAR(A19496))</f>
        <v>2025</v>
      </c>
    </row>
    <row r="19497" spans="1:10" x14ac:dyDescent="0.2">
      <c r="A19497" s="4">
        <v>45474</v>
      </c>
      <c r="B19497" s="2" t="s">
        <v>254</v>
      </c>
      <c r="C19497" s="2" t="s">
        <v>28</v>
      </c>
      <c r="D19497" s="11">
        <v>3385</v>
      </c>
      <c r="E19497" s="12">
        <v>30.26</v>
      </c>
      <c r="F19497" s="12">
        <v>0</v>
      </c>
      <c r="G19497" s="11">
        <v>2504</v>
      </c>
      <c r="H19497" s="12">
        <v>23.623000000000001</v>
      </c>
      <c r="I19497" s="12">
        <v>0</v>
      </c>
      <c r="J19497" s="19">
        <f>IF(MONTH(A19497)&gt;VLOOKUP(Totals!$H$2,Totals!$O$5:$P$16,2,FALSE),YEAR(A19497)+1,YEAR(A19497))</f>
        <v>2025</v>
      </c>
    </row>
    <row r="19498" spans="1:10" x14ac:dyDescent="0.2">
      <c r="A19498" s="4">
        <v>45474</v>
      </c>
      <c r="B19498" s="2" t="s">
        <v>165</v>
      </c>
      <c r="C19498" s="2" t="s">
        <v>16</v>
      </c>
      <c r="D19498" s="11">
        <v>7003</v>
      </c>
      <c r="E19498" s="12">
        <v>49.901000000000003</v>
      </c>
      <c r="F19498" s="12">
        <v>27.806999999999999</v>
      </c>
      <c r="G19498" s="11">
        <v>7226</v>
      </c>
      <c r="H19498" s="12">
        <v>340.04500000000002</v>
      </c>
      <c r="I19498" s="12">
        <v>0</v>
      </c>
      <c r="J19498" s="19">
        <f>IF(MONTH(A19498)&gt;VLOOKUP(Totals!$H$2,Totals!$O$5:$P$16,2,FALSE),YEAR(A19498)+1,YEAR(A19498))</f>
        <v>2025</v>
      </c>
    </row>
    <row r="19499" spans="1:10" x14ac:dyDescent="0.2">
      <c r="A19499" s="4">
        <v>45474</v>
      </c>
      <c r="B19499" s="2" t="s">
        <v>48</v>
      </c>
      <c r="C19499" s="2" t="s">
        <v>161</v>
      </c>
      <c r="D19499" s="11" t="s">
        <v>88</v>
      </c>
      <c r="E19499" s="12" t="s">
        <v>88</v>
      </c>
      <c r="F19499" s="12" t="s">
        <v>88</v>
      </c>
      <c r="G19499" s="11" t="s">
        <v>88</v>
      </c>
      <c r="H19499" s="12">
        <v>6.5670000000000002</v>
      </c>
      <c r="I19499" s="12">
        <v>0</v>
      </c>
      <c r="J19499" s="19">
        <f>IF(MONTH(A19499)&gt;VLOOKUP(Totals!$H$2,Totals!$O$5:$P$16,2,FALSE),YEAR(A19499)+1,YEAR(A19499))</f>
        <v>2025</v>
      </c>
    </row>
    <row r="19500" spans="1:10" x14ac:dyDescent="0.2">
      <c r="A19500" s="4">
        <v>45474</v>
      </c>
      <c r="B19500" s="2" t="s">
        <v>48</v>
      </c>
      <c r="C19500" s="2" t="s">
        <v>11</v>
      </c>
      <c r="D19500" s="11">
        <v>5191</v>
      </c>
      <c r="E19500" s="12">
        <v>210.512</v>
      </c>
      <c r="F19500" s="12">
        <v>0</v>
      </c>
      <c r="G19500" s="11">
        <v>4861</v>
      </c>
      <c r="H19500" s="12">
        <v>212.066</v>
      </c>
      <c r="I19500" s="12">
        <v>0</v>
      </c>
      <c r="J19500" s="19">
        <f>IF(MONTH(A19500)&gt;VLOOKUP(Totals!$H$2,Totals!$O$5:$P$16,2,FALSE),YEAR(A19500)+1,YEAR(A19500))</f>
        <v>2025</v>
      </c>
    </row>
    <row r="19501" spans="1:10" x14ac:dyDescent="0.2">
      <c r="A19501" s="4">
        <v>45474</v>
      </c>
      <c r="B19501" s="2" t="s">
        <v>48</v>
      </c>
      <c r="C19501" s="2" t="s">
        <v>35</v>
      </c>
      <c r="D19501" s="11">
        <v>5551</v>
      </c>
      <c r="E19501" s="12">
        <v>56.987000000000002</v>
      </c>
      <c r="F19501" s="12">
        <v>8.0000000000000002E-3</v>
      </c>
      <c r="G19501" s="11">
        <v>2164</v>
      </c>
      <c r="H19501" s="12">
        <v>203.72900000000001</v>
      </c>
      <c r="I19501" s="12">
        <v>0</v>
      </c>
      <c r="J19501" s="19">
        <f>IF(MONTH(A19501)&gt;VLOOKUP(Totals!$H$2,Totals!$O$5:$P$16,2,FALSE),YEAR(A19501)+1,YEAR(A19501))</f>
        <v>2025</v>
      </c>
    </row>
    <row r="19502" spans="1:10" x14ac:dyDescent="0.2">
      <c r="A19502" s="4">
        <v>45474</v>
      </c>
      <c r="B19502" s="2" t="s">
        <v>48</v>
      </c>
      <c r="C19502" s="2" t="s">
        <v>49</v>
      </c>
      <c r="D19502" s="11">
        <v>115186</v>
      </c>
      <c r="E19502" s="12">
        <v>2530.9409999999998</v>
      </c>
      <c r="F19502" s="12">
        <v>18.521999999999998</v>
      </c>
      <c r="G19502" s="11">
        <v>99885</v>
      </c>
      <c r="H19502" s="12">
        <v>2117.5</v>
      </c>
      <c r="I19502" s="12">
        <v>46.253999999999998</v>
      </c>
      <c r="J19502" s="19">
        <f>IF(MONTH(A19502)&gt;VLOOKUP(Totals!$H$2,Totals!$O$5:$P$16,2,FALSE),YEAR(A19502)+1,YEAR(A19502))</f>
        <v>2025</v>
      </c>
    </row>
    <row r="19503" spans="1:10" x14ac:dyDescent="0.2">
      <c r="A19503" s="4">
        <v>45474</v>
      </c>
      <c r="B19503" s="2" t="s">
        <v>48</v>
      </c>
      <c r="C19503" s="2" t="s">
        <v>76</v>
      </c>
      <c r="D19503" s="11" t="s">
        <v>88</v>
      </c>
      <c r="E19503" s="12" t="s">
        <v>88</v>
      </c>
      <c r="F19503" s="12" t="s">
        <v>88</v>
      </c>
      <c r="G19503" s="11" t="s">
        <v>88</v>
      </c>
      <c r="H19503" s="12">
        <v>0</v>
      </c>
      <c r="I19503" s="12">
        <v>0</v>
      </c>
      <c r="J19503" s="19">
        <f>IF(MONTH(A19503)&gt;VLOOKUP(Totals!$H$2,Totals!$O$5:$P$16,2,FALSE),YEAR(A19503)+1,YEAR(A19503))</f>
        <v>2025</v>
      </c>
    </row>
    <row r="19504" spans="1:10" x14ac:dyDescent="0.2">
      <c r="A19504" s="4">
        <v>45474</v>
      </c>
      <c r="B19504" s="2" t="s">
        <v>151</v>
      </c>
      <c r="C19504" s="2" t="s">
        <v>49</v>
      </c>
      <c r="D19504" s="11">
        <v>19412</v>
      </c>
      <c r="E19504" s="12">
        <v>277.57499999999999</v>
      </c>
      <c r="F19504" s="12">
        <v>17.369</v>
      </c>
      <c r="G19504" s="11">
        <v>17410</v>
      </c>
      <c r="H19504" s="12">
        <v>546.928</v>
      </c>
      <c r="I19504" s="12">
        <v>26.347999999999999</v>
      </c>
      <c r="J19504" s="19">
        <f>IF(MONTH(A19504)&gt;VLOOKUP(Totals!$H$2,Totals!$O$5:$P$16,2,FALSE),YEAR(A19504)+1,YEAR(A19504))</f>
        <v>2025</v>
      </c>
    </row>
    <row r="19505" spans="1:10" x14ac:dyDescent="0.2">
      <c r="A19505" s="4">
        <v>45474</v>
      </c>
      <c r="B19505" s="2" t="s">
        <v>50</v>
      </c>
      <c r="C19505" s="2" t="s">
        <v>43</v>
      </c>
      <c r="D19505" s="11">
        <v>4205</v>
      </c>
      <c r="E19505" s="12">
        <v>188.37200000000001</v>
      </c>
      <c r="F19505" s="12">
        <v>0.68600000000000005</v>
      </c>
      <c r="G19505" s="11">
        <v>3738</v>
      </c>
      <c r="H19505" s="12">
        <v>128.72300000000001</v>
      </c>
      <c r="I19505" s="12">
        <v>0</v>
      </c>
      <c r="J19505" s="19">
        <f>IF(MONTH(A19505)&gt;VLOOKUP(Totals!$H$2,Totals!$O$5:$P$16,2,FALSE),YEAR(A19505)+1,YEAR(A19505))</f>
        <v>2025</v>
      </c>
    </row>
    <row r="19506" spans="1:10" x14ac:dyDescent="0.2">
      <c r="A19506" s="4">
        <v>45474</v>
      </c>
      <c r="B19506" s="2" t="s">
        <v>51</v>
      </c>
      <c r="C19506" s="2" t="s">
        <v>18</v>
      </c>
      <c r="D19506" s="11" t="s">
        <v>88</v>
      </c>
      <c r="E19506" s="12" t="s">
        <v>88</v>
      </c>
      <c r="F19506" s="12" t="s">
        <v>88</v>
      </c>
      <c r="G19506" s="11" t="s">
        <v>88</v>
      </c>
      <c r="H19506" s="12">
        <v>803.35599999999999</v>
      </c>
      <c r="I19506" s="12">
        <v>0</v>
      </c>
      <c r="J19506" s="19">
        <f>IF(MONTH(A19506)&gt;VLOOKUP(Totals!$H$2,Totals!$O$5:$P$16,2,FALSE),YEAR(A19506)+1,YEAR(A19506))</f>
        <v>2025</v>
      </c>
    </row>
    <row r="19507" spans="1:10" x14ac:dyDescent="0.2">
      <c r="A19507" s="4">
        <v>45474</v>
      </c>
      <c r="B19507" s="2" t="s">
        <v>51</v>
      </c>
      <c r="C19507" s="2" t="s">
        <v>11</v>
      </c>
      <c r="D19507" s="11" t="s">
        <v>88</v>
      </c>
      <c r="E19507" s="12">
        <v>69.361000000000004</v>
      </c>
      <c r="F19507" s="12">
        <v>0</v>
      </c>
      <c r="G19507" s="11" t="s">
        <v>88</v>
      </c>
      <c r="H19507" s="12" t="s">
        <v>88</v>
      </c>
      <c r="I19507" s="12" t="s">
        <v>88</v>
      </c>
      <c r="J19507" s="19">
        <f>IF(MONTH(A19507)&gt;VLOOKUP(Totals!$H$2,Totals!$O$5:$P$16,2,FALSE),YEAR(A19507)+1,YEAR(A19507))</f>
        <v>2025</v>
      </c>
    </row>
    <row r="19508" spans="1:10" x14ac:dyDescent="0.2">
      <c r="A19508" s="4">
        <v>45474</v>
      </c>
      <c r="B19508" s="2" t="s">
        <v>51</v>
      </c>
      <c r="C19508" s="2" t="s">
        <v>35</v>
      </c>
      <c r="D19508" s="11" t="s">
        <v>88</v>
      </c>
      <c r="E19508" s="12">
        <v>1197.9169999999999</v>
      </c>
      <c r="F19508" s="12">
        <v>0</v>
      </c>
      <c r="G19508" s="11" t="s">
        <v>88</v>
      </c>
      <c r="H19508" s="12" t="s">
        <v>88</v>
      </c>
      <c r="I19508" s="12" t="s">
        <v>88</v>
      </c>
      <c r="J19508" s="19">
        <f>IF(MONTH(A19508)&gt;VLOOKUP(Totals!$H$2,Totals!$O$5:$P$16,2,FALSE),YEAR(A19508)+1,YEAR(A19508))</f>
        <v>2025</v>
      </c>
    </row>
    <row r="19509" spans="1:10" x14ac:dyDescent="0.2">
      <c r="A19509" s="4">
        <v>45474</v>
      </c>
      <c r="B19509" s="2" t="s">
        <v>51</v>
      </c>
      <c r="C19509" s="2" t="s">
        <v>16</v>
      </c>
      <c r="D19509" s="11" t="s">
        <v>88</v>
      </c>
      <c r="E19509" s="12">
        <v>1014.69</v>
      </c>
      <c r="F19509" s="12">
        <v>0</v>
      </c>
      <c r="G19509" s="11" t="s">
        <v>88</v>
      </c>
      <c r="H19509" s="12" t="s">
        <v>88</v>
      </c>
      <c r="I19509" s="12" t="s">
        <v>88</v>
      </c>
      <c r="J19509" s="19">
        <f>IF(MONTH(A19509)&gt;VLOOKUP(Totals!$H$2,Totals!$O$5:$P$16,2,FALSE),YEAR(A19509)+1,YEAR(A19509))</f>
        <v>2025</v>
      </c>
    </row>
    <row r="19510" spans="1:10" x14ac:dyDescent="0.2">
      <c r="A19510" s="4">
        <v>45474</v>
      </c>
      <c r="B19510" s="2" t="s">
        <v>202</v>
      </c>
      <c r="C19510" s="2" t="s">
        <v>27</v>
      </c>
      <c r="D19510" s="11">
        <v>31925</v>
      </c>
      <c r="E19510" s="12">
        <v>459.99599999999998</v>
      </c>
      <c r="F19510" s="12">
        <v>0.89400000000000002</v>
      </c>
      <c r="G19510" s="11">
        <v>29827</v>
      </c>
      <c r="H19510" s="12">
        <v>537.70399999999995</v>
      </c>
      <c r="I19510" s="12">
        <v>15.055999999999999</v>
      </c>
      <c r="J19510" s="19">
        <f>IF(MONTH(A19510)&gt;VLOOKUP(Totals!$H$2,Totals!$O$5:$P$16,2,FALSE),YEAR(A19510)+1,YEAR(A19510))</f>
        <v>2025</v>
      </c>
    </row>
    <row r="19511" spans="1:10" x14ac:dyDescent="0.2">
      <c r="A19511" s="4">
        <v>45474</v>
      </c>
      <c r="B19511" s="2" t="s">
        <v>53</v>
      </c>
      <c r="C19511" s="2" t="s">
        <v>28</v>
      </c>
      <c r="D19511" s="11">
        <v>24887</v>
      </c>
      <c r="E19511" s="12">
        <v>668.63499999999999</v>
      </c>
      <c r="F19511" s="12">
        <v>7.673</v>
      </c>
      <c r="G19511" s="11">
        <v>23905</v>
      </c>
      <c r="H19511" s="12">
        <v>1153.152</v>
      </c>
      <c r="I19511" s="12">
        <v>0</v>
      </c>
      <c r="J19511" s="19">
        <f>IF(MONTH(A19511)&gt;VLOOKUP(Totals!$H$2,Totals!$O$5:$P$16,2,FALSE),YEAR(A19511)+1,YEAR(A19511))</f>
        <v>2025</v>
      </c>
    </row>
    <row r="19512" spans="1:10" x14ac:dyDescent="0.2">
      <c r="A19512" s="4">
        <v>45474</v>
      </c>
      <c r="B19512" s="2" t="s">
        <v>171</v>
      </c>
      <c r="C19512" s="2" t="s">
        <v>18</v>
      </c>
      <c r="D19512" s="11">
        <v>6056</v>
      </c>
      <c r="E19512" s="12">
        <v>211.249</v>
      </c>
      <c r="F19512" s="12">
        <v>3.5000000000000003E-2</v>
      </c>
      <c r="G19512" s="11">
        <v>5788</v>
      </c>
      <c r="H19512" s="12">
        <v>96.882999999999996</v>
      </c>
      <c r="I19512" s="12">
        <v>0</v>
      </c>
      <c r="J19512" s="19">
        <f>IF(MONTH(A19512)&gt;VLOOKUP(Totals!$H$2,Totals!$O$5:$P$16,2,FALSE),YEAR(A19512)+1,YEAR(A19512))</f>
        <v>2025</v>
      </c>
    </row>
    <row r="19513" spans="1:10" x14ac:dyDescent="0.2">
      <c r="A19513" s="4">
        <v>45474</v>
      </c>
      <c r="B19513" s="2" t="s">
        <v>54</v>
      </c>
      <c r="C19513" s="2" t="s">
        <v>16</v>
      </c>
      <c r="D19513" s="11">
        <v>4808</v>
      </c>
      <c r="E19513" s="12">
        <v>73.14</v>
      </c>
      <c r="F19513" s="12">
        <v>0</v>
      </c>
      <c r="G19513" s="11">
        <v>3650</v>
      </c>
      <c r="H19513" s="12">
        <v>193.62</v>
      </c>
      <c r="I19513" s="12">
        <v>0</v>
      </c>
      <c r="J19513" s="19">
        <f>IF(MONTH(A19513)&gt;VLOOKUP(Totals!$H$2,Totals!$O$5:$P$16,2,FALSE),YEAR(A19513)+1,YEAR(A19513))</f>
        <v>2025</v>
      </c>
    </row>
    <row r="19514" spans="1:10" x14ac:dyDescent="0.2">
      <c r="A19514" s="4">
        <v>45474</v>
      </c>
      <c r="B19514" s="2" t="s">
        <v>166</v>
      </c>
      <c r="C19514" s="2" t="s">
        <v>28</v>
      </c>
      <c r="D19514" s="11">
        <v>25386</v>
      </c>
      <c r="E19514" s="12">
        <v>224.268</v>
      </c>
      <c r="F19514" s="12">
        <v>0</v>
      </c>
      <c r="G19514" s="11">
        <v>22766</v>
      </c>
      <c r="H19514" s="12">
        <v>0</v>
      </c>
      <c r="I19514" s="12">
        <v>0</v>
      </c>
      <c r="J19514" s="19">
        <f>IF(MONTH(A19514)&gt;VLOOKUP(Totals!$H$2,Totals!$O$5:$P$16,2,FALSE),YEAR(A19514)+1,YEAR(A19514))</f>
        <v>2025</v>
      </c>
    </row>
    <row r="19515" spans="1:10" x14ac:dyDescent="0.2">
      <c r="A19515" s="4">
        <v>45474</v>
      </c>
      <c r="B19515" s="2" t="s">
        <v>55</v>
      </c>
      <c r="C19515" s="2" t="s">
        <v>33</v>
      </c>
      <c r="D19515" s="11">
        <v>9199</v>
      </c>
      <c r="E19515" s="12">
        <v>647.029</v>
      </c>
      <c r="F19515" s="12">
        <v>44.543999999999997</v>
      </c>
      <c r="G19515" s="11">
        <v>6411</v>
      </c>
      <c r="H19515" s="12">
        <v>413.79</v>
      </c>
      <c r="I19515" s="12">
        <v>0.42599999999999999</v>
      </c>
      <c r="J19515" s="19">
        <f>IF(MONTH(A19515)&gt;VLOOKUP(Totals!$H$2,Totals!$O$5:$P$16,2,FALSE),YEAR(A19515)+1,YEAR(A19515))</f>
        <v>2025</v>
      </c>
    </row>
    <row r="19516" spans="1:10" x14ac:dyDescent="0.2">
      <c r="A19516" s="4">
        <v>45474</v>
      </c>
      <c r="B19516" s="2" t="s">
        <v>146</v>
      </c>
      <c r="C19516" s="2" t="s">
        <v>143</v>
      </c>
      <c r="D19516" s="11">
        <v>2676</v>
      </c>
      <c r="E19516" s="12">
        <v>0</v>
      </c>
      <c r="F19516" s="12">
        <v>0</v>
      </c>
      <c r="G19516" s="11">
        <v>2644</v>
      </c>
      <c r="H19516" s="12">
        <v>0</v>
      </c>
      <c r="I19516" s="12">
        <v>0</v>
      </c>
      <c r="J19516" s="19">
        <f>IF(MONTH(A19516)&gt;VLOOKUP(Totals!$H$2,Totals!$O$5:$P$16,2,FALSE),YEAR(A19516)+1,YEAR(A19516))</f>
        <v>2025</v>
      </c>
    </row>
    <row r="19517" spans="1:10" x14ac:dyDescent="0.2">
      <c r="A19517" s="4">
        <v>45474</v>
      </c>
      <c r="B19517" s="2" t="s">
        <v>146</v>
      </c>
      <c r="C19517" s="2" t="s">
        <v>27</v>
      </c>
      <c r="D19517" s="11">
        <v>5048</v>
      </c>
      <c r="E19517" s="12">
        <v>0</v>
      </c>
      <c r="F19517" s="12">
        <v>0</v>
      </c>
      <c r="G19517" s="11">
        <v>4322</v>
      </c>
      <c r="H19517" s="12">
        <v>3.9649999999999999</v>
      </c>
      <c r="I19517" s="12">
        <v>0</v>
      </c>
      <c r="J19517" s="19">
        <f>IF(MONTH(A19517)&gt;VLOOKUP(Totals!$H$2,Totals!$O$5:$P$16,2,FALSE),YEAR(A19517)+1,YEAR(A19517))</f>
        <v>2025</v>
      </c>
    </row>
    <row r="19518" spans="1:10" x14ac:dyDescent="0.2">
      <c r="A19518" s="4">
        <v>45474</v>
      </c>
      <c r="B19518" s="2" t="s">
        <v>146</v>
      </c>
      <c r="C19518" s="2" t="s">
        <v>28</v>
      </c>
      <c r="D19518" s="11">
        <v>81195</v>
      </c>
      <c r="E19518" s="12">
        <v>71.947999999999993</v>
      </c>
      <c r="F19518" s="12">
        <v>0</v>
      </c>
      <c r="G19518" s="11">
        <v>79285</v>
      </c>
      <c r="H19518" s="12">
        <v>1.9039999999999999</v>
      </c>
      <c r="I19518" s="12">
        <v>0</v>
      </c>
      <c r="J19518" s="19">
        <f>IF(MONTH(A19518)&gt;VLOOKUP(Totals!$H$2,Totals!$O$5:$P$16,2,FALSE),YEAR(A19518)+1,YEAR(A19518))</f>
        <v>2025</v>
      </c>
    </row>
    <row r="19519" spans="1:10" x14ac:dyDescent="0.2">
      <c r="A19519" s="4">
        <v>45474</v>
      </c>
      <c r="B19519" s="2" t="s">
        <v>146</v>
      </c>
      <c r="C19519" s="2" t="s">
        <v>33</v>
      </c>
      <c r="D19519" s="11">
        <v>30548</v>
      </c>
      <c r="E19519" s="12">
        <v>366.97800000000001</v>
      </c>
      <c r="F19519" s="12">
        <v>14.76</v>
      </c>
      <c r="G19519" s="11">
        <v>18548</v>
      </c>
      <c r="H19519" s="12">
        <v>267.858</v>
      </c>
      <c r="I19519" s="12">
        <v>0</v>
      </c>
      <c r="J19519" s="19">
        <f>IF(MONTH(A19519)&gt;VLOOKUP(Totals!$H$2,Totals!$O$5:$P$16,2,FALSE),YEAR(A19519)+1,YEAR(A19519))</f>
        <v>2025</v>
      </c>
    </row>
    <row r="19520" spans="1:10" x14ac:dyDescent="0.2">
      <c r="A19520" s="4">
        <v>45474</v>
      </c>
      <c r="B19520" s="2" t="s">
        <v>146</v>
      </c>
      <c r="C19520" s="2" t="s">
        <v>32</v>
      </c>
      <c r="D19520" s="11">
        <v>9226</v>
      </c>
      <c r="E19520" s="12">
        <v>192.149</v>
      </c>
      <c r="F19520" s="12">
        <v>0</v>
      </c>
      <c r="G19520" s="11">
        <v>7285</v>
      </c>
      <c r="H19520" s="12">
        <v>8.8580000000000005</v>
      </c>
      <c r="I19520" s="12">
        <v>2.7770000000000001</v>
      </c>
      <c r="J19520" s="19">
        <f>IF(MONTH(A19520)&gt;VLOOKUP(Totals!$H$2,Totals!$O$5:$P$16,2,FALSE),YEAR(A19520)+1,YEAR(A19520))</f>
        <v>2025</v>
      </c>
    </row>
    <row r="19521" spans="1:10" x14ac:dyDescent="0.2">
      <c r="A19521" s="4">
        <v>45474</v>
      </c>
      <c r="B19521" s="2" t="s">
        <v>146</v>
      </c>
      <c r="C19521" s="2" t="s">
        <v>11</v>
      </c>
      <c r="D19521" s="11">
        <v>50849</v>
      </c>
      <c r="E19521" s="12">
        <v>0</v>
      </c>
      <c r="F19521" s="12">
        <v>0</v>
      </c>
      <c r="G19521" s="11">
        <v>50752</v>
      </c>
      <c r="H19521" s="12">
        <v>5.5640000000000001</v>
      </c>
      <c r="I19521" s="12">
        <v>8.3030000000000008</v>
      </c>
      <c r="J19521" s="19">
        <f>IF(MONTH(A19521)&gt;VLOOKUP(Totals!$H$2,Totals!$O$5:$P$16,2,FALSE),YEAR(A19521)+1,YEAR(A19521))</f>
        <v>2025</v>
      </c>
    </row>
    <row r="19522" spans="1:10" x14ac:dyDescent="0.2">
      <c r="A19522" s="4">
        <v>45474</v>
      </c>
      <c r="B19522" s="2" t="s">
        <v>146</v>
      </c>
      <c r="C19522" s="2" t="s">
        <v>35</v>
      </c>
      <c r="D19522" s="11">
        <v>9463</v>
      </c>
      <c r="E19522" s="12">
        <v>244.41499999999999</v>
      </c>
      <c r="F19522" s="12">
        <v>0</v>
      </c>
      <c r="G19522" s="11">
        <v>8594</v>
      </c>
      <c r="H19522" s="12">
        <v>14.557</v>
      </c>
      <c r="I19522" s="12">
        <v>0</v>
      </c>
      <c r="J19522" s="19">
        <f>IF(MONTH(A19522)&gt;VLOOKUP(Totals!$H$2,Totals!$O$5:$P$16,2,FALSE),YEAR(A19522)+1,YEAR(A19522))</f>
        <v>2025</v>
      </c>
    </row>
    <row r="19523" spans="1:10" x14ac:dyDescent="0.2">
      <c r="A19523" s="4">
        <v>45474</v>
      </c>
      <c r="B19523" s="2" t="s">
        <v>146</v>
      </c>
      <c r="C19523" s="2" t="s">
        <v>37</v>
      </c>
      <c r="D19523" s="11">
        <v>17519</v>
      </c>
      <c r="E19523" s="12">
        <v>283.024</v>
      </c>
      <c r="F19523" s="12">
        <v>0</v>
      </c>
      <c r="G19523" s="11">
        <v>16133</v>
      </c>
      <c r="H19523" s="12">
        <v>32.040999999999997</v>
      </c>
      <c r="I19523" s="12">
        <v>1.3140000000000001</v>
      </c>
      <c r="J19523" s="19">
        <f>IF(MONTH(A19523)&gt;VLOOKUP(Totals!$H$2,Totals!$O$5:$P$16,2,FALSE),YEAR(A19523)+1,YEAR(A19523))</f>
        <v>2025</v>
      </c>
    </row>
    <row r="19524" spans="1:10" x14ac:dyDescent="0.2">
      <c r="A19524" s="4">
        <v>45474</v>
      </c>
      <c r="B19524" s="2" t="s">
        <v>146</v>
      </c>
      <c r="C19524" s="2" t="s">
        <v>16</v>
      </c>
      <c r="D19524" s="11">
        <v>8942</v>
      </c>
      <c r="E19524" s="12">
        <v>120.51</v>
      </c>
      <c r="F19524" s="12">
        <v>0</v>
      </c>
      <c r="G19524" s="11">
        <v>7935</v>
      </c>
      <c r="H19524" s="12">
        <v>244.17099999999999</v>
      </c>
      <c r="I19524" s="12">
        <v>0</v>
      </c>
      <c r="J19524" s="19">
        <f>IF(MONTH(A19524)&gt;VLOOKUP(Totals!$H$2,Totals!$O$5:$P$16,2,FALSE),YEAR(A19524)+1,YEAR(A19524))</f>
        <v>2025</v>
      </c>
    </row>
    <row r="19525" spans="1:10" x14ac:dyDescent="0.2">
      <c r="A19525" s="4">
        <v>45474</v>
      </c>
      <c r="B19525" s="2" t="s">
        <v>146</v>
      </c>
      <c r="C19525" s="2" t="s">
        <v>76</v>
      </c>
      <c r="D19525" s="11">
        <v>9318</v>
      </c>
      <c r="E19525" s="12">
        <v>293.87700000000001</v>
      </c>
      <c r="F19525" s="12">
        <v>0</v>
      </c>
      <c r="G19525" s="11">
        <v>8547</v>
      </c>
      <c r="H19525" s="12">
        <v>31.47</v>
      </c>
      <c r="I19525" s="12">
        <v>2.0089999999999999</v>
      </c>
      <c r="J19525" s="19">
        <f>IF(MONTH(A19525)&gt;VLOOKUP(Totals!$H$2,Totals!$O$5:$P$16,2,FALSE),YEAR(A19525)+1,YEAR(A19525))</f>
        <v>2025</v>
      </c>
    </row>
    <row r="19526" spans="1:10" x14ac:dyDescent="0.2">
      <c r="A19526" s="4">
        <v>45474</v>
      </c>
      <c r="B19526" s="2" t="s">
        <v>170</v>
      </c>
      <c r="C19526" s="2" t="s">
        <v>35</v>
      </c>
      <c r="D19526" s="11">
        <v>847</v>
      </c>
      <c r="E19526" s="12">
        <v>0</v>
      </c>
      <c r="F19526" s="12">
        <v>0</v>
      </c>
      <c r="G19526" s="11">
        <v>791</v>
      </c>
      <c r="H19526" s="12">
        <v>0</v>
      </c>
      <c r="I19526" s="12">
        <v>0</v>
      </c>
      <c r="J19526" s="19">
        <f>IF(MONTH(A19526)&gt;VLOOKUP(Totals!$H$2,Totals!$O$5:$P$16,2,FALSE),YEAR(A19526)+1,YEAR(A19526))</f>
        <v>2025</v>
      </c>
    </row>
    <row r="19527" spans="1:10" x14ac:dyDescent="0.2">
      <c r="A19527" s="4">
        <v>45474</v>
      </c>
      <c r="B19527" s="2" t="s">
        <v>56</v>
      </c>
      <c r="C19527" s="2" t="s">
        <v>32</v>
      </c>
      <c r="D19527" s="11">
        <v>11367</v>
      </c>
      <c r="E19527" s="12">
        <v>453.428</v>
      </c>
      <c r="F19527" s="12">
        <v>26.103000000000002</v>
      </c>
      <c r="G19527" s="11">
        <v>8679</v>
      </c>
      <c r="H19527" s="12">
        <v>160.94300000000001</v>
      </c>
      <c r="I19527" s="12">
        <v>0</v>
      </c>
      <c r="J19527" s="19">
        <f>IF(MONTH(A19527)&gt;VLOOKUP(Totals!$H$2,Totals!$O$5:$P$16,2,FALSE),YEAR(A19527)+1,YEAR(A19527))</f>
        <v>2025</v>
      </c>
    </row>
    <row r="19528" spans="1:10" x14ac:dyDescent="0.2">
      <c r="A19528" s="4">
        <v>45474</v>
      </c>
      <c r="B19528" s="2" t="s">
        <v>243</v>
      </c>
      <c r="C19528" s="2" t="s">
        <v>57</v>
      </c>
      <c r="D19528" s="11">
        <v>6965</v>
      </c>
      <c r="E19528" s="12">
        <v>148.798</v>
      </c>
      <c r="F19528" s="12">
        <v>0.69699999999999995</v>
      </c>
      <c r="G19528" s="11">
        <v>6979</v>
      </c>
      <c r="H19528" s="12">
        <v>358.04599999999999</v>
      </c>
      <c r="I19528" s="12">
        <v>78.091999999999999</v>
      </c>
      <c r="J19528" s="19">
        <f>IF(MONTH(A19528)&gt;VLOOKUP(Totals!$H$2,Totals!$O$5:$P$16,2,FALSE),YEAR(A19528)+1,YEAR(A19528))</f>
        <v>2025</v>
      </c>
    </row>
    <row r="19529" spans="1:10" x14ac:dyDescent="0.2">
      <c r="A19529" s="4">
        <v>45474</v>
      </c>
      <c r="B19529" s="2" t="s">
        <v>243</v>
      </c>
      <c r="C19529" s="2" t="s">
        <v>11</v>
      </c>
      <c r="D19529" s="11">
        <v>3287</v>
      </c>
      <c r="E19529" s="12">
        <v>10.864000000000001</v>
      </c>
      <c r="F19529" s="12">
        <v>0</v>
      </c>
      <c r="G19529" s="11">
        <v>3621</v>
      </c>
      <c r="H19529" s="12">
        <v>57.127000000000002</v>
      </c>
      <c r="I19529" s="12">
        <v>0</v>
      </c>
      <c r="J19529" s="19">
        <f>IF(MONTH(A19529)&gt;VLOOKUP(Totals!$H$2,Totals!$O$5:$P$16,2,FALSE),YEAR(A19529)+1,YEAR(A19529))</f>
        <v>2025</v>
      </c>
    </row>
    <row r="19530" spans="1:10" x14ac:dyDescent="0.2">
      <c r="A19530" s="4">
        <v>45474</v>
      </c>
      <c r="B19530" s="2" t="s">
        <v>59</v>
      </c>
      <c r="C19530" s="2" t="s">
        <v>34</v>
      </c>
      <c r="D19530" s="11">
        <v>52831</v>
      </c>
      <c r="E19530" s="12">
        <v>2019.5260000000001</v>
      </c>
      <c r="F19530" s="12">
        <v>11.090999999999999</v>
      </c>
      <c r="G19530" s="11">
        <v>42478</v>
      </c>
      <c r="H19530" s="12">
        <v>1186.6410000000001</v>
      </c>
      <c r="I19530" s="12">
        <v>0</v>
      </c>
      <c r="J19530" s="19">
        <f>IF(MONTH(A19530)&gt;VLOOKUP(Totals!$H$2,Totals!$O$5:$P$16,2,FALSE),YEAR(A19530)+1,YEAR(A19530))</f>
        <v>2025</v>
      </c>
    </row>
    <row r="19531" spans="1:10" x14ac:dyDescent="0.2">
      <c r="A19531" s="4">
        <v>45474</v>
      </c>
      <c r="B19531" s="2" t="s">
        <v>234</v>
      </c>
      <c r="C19531" s="2" t="s">
        <v>28</v>
      </c>
      <c r="D19531" s="11">
        <v>24593</v>
      </c>
      <c r="E19531" s="12">
        <v>0</v>
      </c>
      <c r="F19531" s="12">
        <v>0</v>
      </c>
      <c r="G19531" s="11">
        <v>23399</v>
      </c>
      <c r="H19531" s="12">
        <v>0</v>
      </c>
      <c r="I19531" s="12">
        <v>0</v>
      </c>
      <c r="J19531" s="19">
        <f>IF(MONTH(A19531)&gt;VLOOKUP(Totals!$H$2,Totals!$O$5:$P$16,2,FALSE),YEAR(A19531)+1,YEAR(A19531))</f>
        <v>2025</v>
      </c>
    </row>
    <row r="19532" spans="1:10" x14ac:dyDescent="0.2">
      <c r="A19532" s="4">
        <v>45474</v>
      </c>
      <c r="B19532" s="2" t="s">
        <v>234</v>
      </c>
      <c r="C19532" s="2" t="s">
        <v>34</v>
      </c>
      <c r="D19532" s="11">
        <v>12725</v>
      </c>
      <c r="E19532" s="12">
        <v>54.643000000000001</v>
      </c>
      <c r="F19532" s="12">
        <v>0</v>
      </c>
      <c r="G19532" s="11">
        <v>8615</v>
      </c>
      <c r="H19532" s="12">
        <v>0</v>
      </c>
      <c r="I19532" s="12">
        <v>0</v>
      </c>
      <c r="J19532" s="19">
        <f>IF(MONTH(A19532)&gt;VLOOKUP(Totals!$H$2,Totals!$O$5:$P$16,2,FALSE),YEAR(A19532)+1,YEAR(A19532))</f>
        <v>2025</v>
      </c>
    </row>
    <row r="19533" spans="1:10" x14ac:dyDescent="0.2">
      <c r="A19533" s="4">
        <v>45474</v>
      </c>
      <c r="B19533" s="2" t="s">
        <v>234</v>
      </c>
      <c r="C19533" s="2" t="s">
        <v>11</v>
      </c>
      <c r="D19533" s="11">
        <v>1255</v>
      </c>
      <c r="E19533" s="12">
        <v>0</v>
      </c>
      <c r="F19533" s="12">
        <v>0</v>
      </c>
      <c r="G19533" s="11">
        <v>1028</v>
      </c>
      <c r="H19533" s="12">
        <v>0</v>
      </c>
      <c r="I19533" s="12">
        <v>0</v>
      </c>
      <c r="J19533" s="19">
        <f>IF(MONTH(A19533)&gt;VLOOKUP(Totals!$H$2,Totals!$O$5:$P$16,2,FALSE),YEAR(A19533)+1,YEAR(A19533))</f>
        <v>2025</v>
      </c>
    </row>
    <row r="19534" spans="1:10" x14ac:dyDescent="0.2">
      <c r="A19534" s="4">
        <v>45474</v>
      </c>
      <c r="B19534" s="2" t="s">
        <v>227</v>
      </c>
      <c r="C19534" s="2" t="s">
        <v>27</v>
      </c>
      <c r="D19534" s="11">
        <v>317</v>
      </c>
      <c r="E19534" s="12">
        <v>2.3839999999999999</v>
      </c>
      <c r="F19534" s="12">
        <v>4.2999999999999997E-2</v>
      </c>
      <c r="G19534" s="11">
        <v>120</v>
      </c>
      <c r="H19534" s="12">
        <v>4.3650000000000002</v>
      </c>
      <c r="I19534" s="12">
        <v>2.3E-2</v>
      </c>
      <c r="J19534" s="19">
        <f>IF(MONTH(A19534)&gt;VLOOKUP(Totals!$H$2,Totals!$O$5:$P$16,2,FALSE),YEAR(A19534)+1,YEAR(A19534))</f>
        <v>2025</v>
      </c>
    </row>
    <row r="19535" spans="1:10" x14ac:dyDescent="0.2">
      <c r="A19535" s="4">
        <v>45474</v>
      </c>
      <c r="B19535" s="2" t="s">
        <v>227</v>
      </c>
      <c r="C19535" s="2" t="s">
        <v>21</v>
      </c>
      <c r="D19535" s="11">
        <v>374</v>
      </c>
      <c r="E19535" s="12">
        <v>8.7219999999999995</v>
      </c>
      <c r="F19535" s="12">
        <v>0</v>
      </c>
      <c r="G19535" s="11">
        <v>438</v>
      </c>
      <c r="H19535" s="12">
        <v>61.991</v>
      </c>
      <c r="I19535" s="12">
        <v>6.2E-2</v>
      </c>
      <c r="J19535" s="19">
        <f>IF(MONTH(A19535)&gt;VLOOKUP(Totals!$H$2,Totals!$O$5:$P$16,2,FALSE),YEAR(A19535)+1,YEAR(A19535))</f>
        <v>2025</v>
      </c>
    </row>
    <row r="19536" spans="1:10" x14ac:dyDescent="0.2">
      <c r="A19536" s="4">
        <v>45474</v>
      </c>
      <c r="B19536" s="2" t="s">
        <v>227</v>
      </c>
      <c r="C19536" s="2" t="s">
        <v>262</v>
      </c>
      <c r="D19536" s="11">
        <v>105</v>
      </c>
      <c r="E19536" s="12">
        <v>0.38800000000000001</v>
      </c>
      <c r="F19536" s="12">
        <v>0</v>
      </c>
      <c r="G19536" s="11">
        <v>98</v>
      </c>
      <c r="H19536" s="12">
        <v>1.1259999999999999</v>
      </c>
      <c r="I19536" s="12">
        <v>0</v>
      </c>
      <c r="J19536" s="19">
        <f>IF(MONTH(A19536)&gt;VLOOKUP(Totals!$H$2,Totals!$O$5:$P$16,2,FALSE),YEAR(A19536)+1,YEAR(A19536))</f>
        <v>2025</v>
      </c>
    </row>
    <row r="19537" spans="1:10" x14ac:dyDescent="0.2">
      <c r="A19537" s="4">
        <v>45474</v>
      </c>
      <c r="B19537" s="2" t="s">
        <v>227</v>
      </c>
      <c r="C19537" s="2" t="s">
        <v>22</v>
      </c>
      <c r="D19537" s="11" t="s">
        <v>88</v>
      </c>
      <c r="E19537" s="12" t="s">
        <v>88</v>
      </c>
      <c r="F19537" s="12" t="s">
        <v>88</v>
      </c>
      <c r="G19537" s="11" t="s">
        <v>88</v>
      </c>
      <c r="H19537" s="12">
        <v>14.116</v>
      </c>
      <c r="I19537" s="12">
        <v>0</v>
      </c>
      <c r="J19537" s="19">
        <f>IF(MONTH(A19537)&gt;VLOOKUP(Totals!$H$2,Totals!$O$5:$P$16,2,FALSE),YEAR(A19537)+1,YEAR(A19537))</f>
        <v>2025</v>
      </c>
    </row>
    <row r="19538" spans="1:10" x14ac:dyDescent="0.2">
      <c r="A19538" s="4">
        <v>45474</v>
      </c>
      <c r="B19538" s="2" t="s">
        <v>60</v>
      </c>
      <c r="C19538" s="2" t="s">
        <v>52</v>
      </c>
      <c r="D19538" s="11">
        <v>19098</v>
      </c>
      <c r="E19538" s="12">
        <v>299.80900000000003</v>
      </c>
      <c r="F19538" s="12">
        <v>0</v>
      </c>
      <c r="G19538" s="11">
        <v>14541</v>
      </c>
      <c r="H19538" s="12">
        <v>429.40899999999999</v>
      </c>
      <c r="I19538" s="12">
        <v>0</v>
      </c>
      <c r="J19538" s="19">
        <f>IF(MONTH(A19538)&gt;VLOOKUP(Totals!$H$2,Totals!$O$5:$P$16,2,FALSE),YEAR(A19538)+1,YEAR(A19538))</f>
        <v>2025</v>
      </c>
    </row>
    <row r="19539" spans="1:10" x14ac:dyDescent="0.2">
      <c r="A19539" s="4">
        <v>45474</v>
      </c>
      <c r="B19539" s="2" t="s">
        <v>63</v>
      </c>
      <c r="C19539" s="2" t="s">
        <v>15</v>
      </c>
      <c r="D19539" s="11">
        <v>2997</v>
      </c>
      <c r="E19539" s="12">
        <v>45.531999999999996</v>
      </c>
      <c r="F19539" s="12">
        <v>0</v>
      </c>
      <c r="G19539" s="11">
        <v>3077</v>
      </c>
      <c r="H19539" s="12">
        <v>34.253999999999998</v>
      </c>
      <c r="I19539" s="12">
        <v>34.317</v>
      </c>
      <c r="J19539" s="19">
        <f>IF(MONTH(A19539)&gt;VLOOKUP(Totals!$H$2,Totals!$O$5:$P$16,2,FALSE),YEAR(A19539)+1,YEAR(A19539))</f>
        <v>2025</v>
      </c>
    </row>
    <row r="19540" spans="1:10" x14ac:dyDescent="0.2">
      <c r="A19540" s="4">
        <v>45474</v>
      </c>
      <c r="B19540" s="2" t="s">
        <v>63</v>
      </c>
      <c r="C19540" s="2" t="s">
        <v>57</v>
      </c>
      <c r="D19540" s="11">
        <v>3079</v>
      </c>
      <c r="E19540" s="12">
        <v>11.532999999999999</v>
      </c>
      <c r="F19540" s="12">
        <v>0</v>
      </c>
      <c r="G19540" s="11">
        <v>2956</v>
      </c>
      <c r="H19540" s="12">
        <v>14.381</v>
      </c>
      <c r="I19540" s="12">
        <v>3.0179999999999998</v>
      </c>
      <c r="J19540" s="19">
        <f>IF(MONTH(A19540)&gt;VLOOKUP(Totals!$H$2,Totals!$O$5:$P$16,2,FALSE),YEAR(A19540)+1,YEAR(A19540))</f>
        <v>2025</v>
      </c>
    </row>
    <row r="19541" spans="1:10" x14ac:dyDescent="0.2">
      <c r="A19541" s="4">
        <v>45474</v>
      </c>
      <c r="B19541" s="2" t="s">
        <v>63</v>
      </c>
      <c r="C19541" s="2" t="s">
        <v>18</v>
      </c>
      <c r="D19541" s="11">
        <v>5399</v>
      </c>
      <c r="E19541" s="12">
        <v>66.427000000000007</v>
      </c>
      <c r="F19541" s="12">
        <v>0</v>
      </c>
      <c r="G19541" s="11">
        <v>4630</v>
      </c>
      <c r="H19541" s="12">
        <v>94.814999999999998</v>
      </c>
      <c r="I19541" s="12">
        <v>0</v>
      </c>
      <c r="J19541" s="19">
        <f>IF(MONTH(A19541)&gt;VLOOKUP(Totals!$H$2,Totals!$O$5:$P$16,2,FALSE),YEAR(A19541)+1,YEAR(A19541))</f>
        <v>2025</v>
      </c>
    </row>
    <row r="19542" spans="1:10" x14ac:dyDescent="0.2">
      <c r="A19542" s="4">
        <v>45474</v>
      </c>
      <c r="B19542" s="2" t="s">
        <v>63</v>
      </c>
      <c r="C19542" s="2" t="s">
        <v>259</v>
      </c>
      <c r="D19542" s="11">
        <v>1930</v>
      </c>
      <c r="E19542" s="12">
        <v>0.32200000000000001</v>
      </c>
      <c r="F19542" s="12">
        <v>3.4000000000000002E-2</v>
      </c>
      <c r="G19542" s="11">
        <v>1497</v>
      </c>
      <c r="H19542" s="12">
        <v>1.2669999999999999</v>
      </c>
      <c r="I19542" s="12">
        <v>3.6259999999999999</v>
      </c>
      <c r="J19542" s="19">
        <f>IF(MONTH(A19542)&gt;VLOOKUP(Totals!$H$2,Totals!$O$5:$P$16,2,FALSE),YEAR(A19542)+1,YEAR(A19542))</f>
        <v>2025</v>
      </c>
    </row>
    <row r="19543" spans="1:10" x14ac:dyDescent="0.2">
      <c r="A19543" s="4">
        <v>45474</v>
      </c>
      <c r="B19543" s="2" t="s">
        <v>63</v>
      </c>
      <c r="C19543" s="2" t="s">
        <v>27</v>
      </c>
      <c r="D19543" s="11">
        <v>4907</v>
      </c>
      <c r="E19543" s="12">
        <v>0.122</v>
      </c>
      <c r="F19543" s="12">
        <v>0</v>
      </c>
      <c r="G19543" s="11">
        <v>4699</v>
      </c>
      <c r="H19543" s="12">
        <v>0.45300000000000001</v>
      </c>
      <c r="I19543" s="12">
        <v>0.21199999999999999</v>
      </c>
      <c r="J19543" s="19">
        <f>IF(MONTH(A19543)&gt;VLOOKUP(Totals!$H$2,Totals!$O$5:$P$16,2,FALSE),YEAR(A19543)+1,YEAR(A19543))</f>
        <v>2025</v>
      </c>
    </row>
    <row r="19544" spans="1:10" x14ac:dyDescent="0.2">
      <c r="A19544" s="4">
        <v>45474</v>
      </c>
      <c r="B19544" s="2" t="s">
        <v>63</v>
      </c>
      <c r="C19544" s="2" t="s">
        <v>64</v>
      </c>
      <c r="D19544" s="11">
        <v>2340</v>
      </c>
      <c r="E19544" s="12">
        <v>17.198</v>
      </c>
      <c r="F19544" s="12">
        <v>0</v>
      </c>
      <c r="G19544" s="11">
        <v>2195</v>
      </c>
      <c r="H19544" s="12">
        <v>7.6999999999999999E-2</v>
      </c>
      <c r="I19544" s="12">
        <v>0</v>
      </c>
      <c r="J19544" s="19">
        <f>IF(MONTH(A19544)&gt;VLOOKUP(Totals!$H$2,Totals!$O$5:$P$16,2,FALSE),YEAR(A19544)+1,YEAR(A19544))</f>
        <v>2025</v>
      </c>
    </row>
    <row r="19545" spans="1:10" x14ac:dyDescent="0.2">
      <c r="A19545" s="4">
        <v>45474</v>
      </c>
      <c r="B19545" s="2" t="s">
        <v>63</v>
      </c>
      <c r="C19545" s="2" t="s">
        <v>161</v>
      </c>
      <c r="D19545" s="11">
        <v>16307</v>
      </c>
      <c r="E19545" s="12">
        <v>1059.1780000000001</v>
      </c>
      <c r="F19545" s="12">
        <v>18.913</v>
      </c>
      <c r="G19545" s="11">
        <v>11091</v>
      </c>
      <c r="H19545" s="12">
        <v>219.28299999999999</v>
      </c>
      <c r="I19545" s="12">
        <v>13.824999999999999</v>
      </c>
      <c r="J19545" s="19">
        <f>IF(MONTH(A19545)&gt;VLOOKUP(Totals!$H$2,Totals!$O$5:$P$16,2,FALSE),YEAR(A19545)+1,YEAR(A19545))</f>
        <v>2025</v>
      </c>
    </row>
    <row r="19546" spans="1:10" x14ac:dyDescent="0.2">
      <c r="A19546" s="4">
        <v>45474</v>
      </c>
      <c r="B19546" s="2" t="s">
        <v>63</v>
      </c>
      <c r="C19546" s="2" t="s">
        <v>65</v>
      </c>
      <c r="D19546" s="11">
        <v>7541</v>
      </c>
      <c r="E19546" s="12">
        <v>93.768000000000001</v>
      </c>
      <c r="F19546" s="12">
        <v>0</v>
      </c>
      <c r="G19546" s="11">
        <v>6957</v>
      </c>
      <c r="H19546" s="12">
        <v>20.210999999999999</v>
      </c>
      <c r="I19546" s="12">
        <v>1.607</v>
      </c>
      <c r="J19546" s="19">
        <f>IF(MONTH(A19546)&gt;VLOOKUP(Totals!$H$2,Totals!$O$5:$P$16,2,FALSE),YEAR(A19546)+1,YEAR(A19546))</f>
        <v>2025</v>
      </c>
    </row>
    <row r="19547" spans="1:10" x14ac:dyDescent="0.2">
      <c r="A19547" s="4">
        <v>45474</v>
      </c>
      <c r="B19547" s="2" t="s">
        <v>63</v>
      </c>
      <c r="C19547" s="2" t="s">
        <v>28</v>
      </c>
      <c r="D19547" s="11">
        <v>18996</v>
      </c>
      <c r="E19547" s="12">
        <v>333.137</v>
      </c>
      <c r="F19547" s="12">
        <v>27.369</v>
      </c>
      <c r="G19547" s="11">
        <v>18631</v>
      </c>
      <c r="H19547" s="12">
        <v>99.269000000000005</v>
      </c>
      <c r="I19547" s="12">
        <v>3.5419999999999998</v>
      </c>
      <c r="J19547" s="19">
        <f>IF(MONTH(A19547)&gt;VLOOKUP(Totals!$H$2,Totals!$O$5:$P$16,2,FALSE),YEAR(A19547)+1,YEAR(A19547))</f>
        <v>2025</v>
      </c>
    </row>
    <row r="19548" spans="1:10" x14ac:dyDescent="0.2">
      <c r="A19548" s="4">
        <v>45474</v>
      </c>
      <c r="B19548" s="2" t="s">
        <v>63</v>
      </c>
      <c r="C19548" s="2" t="s">
        <v>260</v>
      </c>
      <c r="D19548" s="11">
        <v>2866</v>
      </c>
      <c r="E19548" s="12">
        <v>58.024999999999999</v>
      </c>
      <c r="F19548" s="12">
        <v>0</v>
      </c>
      <c r="G19548" s="11">
        <v>2681</v>
      </c>
      <c r="H19548" s="12">
        <v>1.9E-2</v>
      </c>
      <c r="I19548" s="12">
        <v>0</v>
      </c>
      <c r="J19548" s="19">
        <f>IF(MONTH(A19548)&gt;VLOOKUP(Totals!$H$2,Totals!$O$5:$P$16,2,FALSE),YEAR(A19548)+1,YEAR(A19548))</f>
        <v>2025</v>
      </c>
    </row>
    <row r="19549" spans="1:10" x14ac:dyDescent="0.2">
      <c r="A19549" s="4">
        <v>45474</v>
      </c>
      <c r="B19549" s="2" t="s">
        <v>63</v>
      </c>
      <c r="C19549" s="2" t="s">
        <v>33</v>
      </c>
      <c r="D19549" s="11">
        <v>30539</v>
      </c>
      <c r="E19549" s="12">
        <v>624.21</v>
      </c>
      <c r="F19549" s="12">
        <v>26.038</v>
      </c>
      <c r="G19549" s="11">
        <v>20371</v>
      </c>
      <c r="H19549" s="12">
        <v>8.5950000000000006</v>
      </c>
      <c r="I19549" s="12">
        <v>38.377000000000002</v>
      </c>
      <c r="J19549" s="19">
        <f>IF(MONTH(A19549)&gt;VLOOKUP(Totals!$H$2,Totals!$O$5:$P$16,2,FALSE),YEAR(A19549)+1,YEAR(A19549))</f>
        <v>2025</v>
      </c>
    </row>
    <row r="19550" spans="1:10" x14ac:dyDescent="0.2">
      <c r="A19550" s="4">
        <v>45474</v>
      </c>
      <c r="B19550" s="2" t="s">
        <v>63</v>
      </c>
      <c r="C19550" s="2" t="s">
        <v>32</v>
      </c>
      <c r="D19550" s="11">
        <v>3201</v>
      </c>
      <c r="E19550" s="12">
        <v>60.087000000000003</v>
      </c>
      <c r="F19550" s="12">
        <v>3.2320000000000002</v>
      </c>
      <c r="G19550" s="11">
        <v>2232</v>
      </c>
      <c r="H19550" s="12">
        <v>0.14599999999999999</v>
      </c>
      <c r="I19550" s="12">
        <v>1.7470000000000001</v>
      </c>
      <c r="J19550" s="19">
        <f>IF(MONTH(A19550)&gt;VLOOKUP(Totals!$H$2,Totals!$O$5:$P$16,2,FALSE),YEAR(A19550)+1,YEAR(A19550))</f>
        <v>2025</v>
      </c>
    </row>
    <row r="19551" spans="1:10" x14ac:dyDescent="0.2">
      <c r="A19551" s="4">
        <v>45474</v>
      </c>
      <c r="B19551" s="2" t="s">
        <v>63</v>
      </c>
      <c r="C19551" s="2" t="s">
        <v>11</v>
      </c>
      <c r="D19551" s="11">
        <v>78949</v>
      </c>
      <c r="E19551" s="12">
        <v>300.11099999999999</v>
      </c>
      <c r="F19551" s="12">
        <v>0.10299999999999999</v>
      </c>
      <c r="G19551" s="11">
        <v>76311</v>
      </c>
      <c r="H19551" s="12">
        <v>481.28500000000003</v>
      </c>
      <c r="I19551" s="12">
        <v>247.05199999999999</v>
      </c>
      <c r="J19551" s="19">
        <f>IF(MONTH(A19551)&gt;VLOOKUP(Totals!$H$2,Totals!$O$5:$P$16,2,FALSE),YEAR(A19551)+1,YEAR(A19551))</f>
        <v>2025</v>
      </c>
    </row>
    <row r="19552" spans="1:10" x14ac:dyDescent="0.2">
      <c r="A19552" s="4">
        <v>45474</v>
      </c>
      <c r="B19552" s="2" t="s">
        <v>63</v>
      </c>
      <c r="C19552" s="2" t="s">
        <v>25</v>
      </c>
      <c r="D19552" s="11">
        <v>4107</v>
      </c>
      <c r="E19552" s="12">
        <v>0</v>
      </c>
      <c r="F19552" s="12">
        <v>0</v>
      </c>
      <c r="G19552" s="11">
        <v>3691</v>
      </c>
      <c r="H19552" s="12">
        <v>1.696</v>
      </c>
      <c r="I19552" s="12">
        <v>2.8220000000000001</v>
      </c>
      <c r="J19552" s="19">
        <f>IF(MONTH(A19552)&gt;VLOOKUP(Totals!$H$2,Totals!$O$5:$P$16,2,FALSE),YEAR(A19552)+1,YEAR(A19552))</f>
        <v>2025</v>
      </c>
    </row>
    <row r="19553" spans="1:10" x14ac:dyDescent="0.2">
      <c r="A19553" s="4">
        <v>45474</v>
      </c>
      <c r="B19553" s="2" t="s">
        <v>63</v>
      </c>
      <c r="C19553" s="2" t="s">
        <v>52</v>
      </c>
      <c r="D19553" s="11">
        <v>4823</v>
      </c>
      <c r="E19553" s="12">
        <v>79.463999999999999</v>
      </c>
      <c r="F19553" s="12">
        <v>5.2279999999999998</v>
      </c>
      <c r="G19553" s="11">
        <v>5246</v>
      </c>
      <c r="H19553" s="12">
        <v>8.7479999999999993</v>
      </c>
      <c r="I19553" s="12">
        <v>6.3259999999999996</v>
      </c>
      <c r="J19553" s="19">
        <f>IF(MONTH(A19553)&gt;VLOOKUP(Totals!$H$2,Totals!$O$5:$P$16,2,FALSE),YEAR(A19553)+1,YEAR(A19553))</f>
        <v>2025</v>
      </c>
    </row>
    <row r="19554" spans="1:10" x14ac:dyDescent="0.2">
      <c r="A19554" s="4">
        <v>45474</v>
      </c>
      <c r="B19554" s="2" t="s">
        <v>63</v>
      </c>
      <c r="C19554" s="2" t="s">
        <v>35</v>
      </c>
      <c r="D19554" s="11">
        <v>43420</v>
      </c>
      <c r="E19554" s="12">
        <v>1263.74</v>
      </c>
      <c r="F19554" s="12">
        <v>26.88</v>
      </c>
      <c r="G19554" s="11">
        <v>36804</v>
      </c>
      <c r="H19554" s="12">
        <v>679.79899999999998</v>
      </c>
      <c r="I19554" s="12">
        <v>62.447000000000003</v>
      </c>
      <c r="J19554" s="19">
        <f>IF(MONTH(A19554)&gt;VLOOKUP(Totals!$H$2,Totals!$O$5:$P$16,2,FALSE),YEAR(A19554)+1,YEAR(A19554))</f>
        <v>2025</v>
      </c>
    </row>
    <row r="19555" spans="1:10" x14ac:dyDescent="0.2">
      <c r="A19555" s="4">
        <v>45474</v>
      </c>
      <c r="B19555" s="2" t="s">
        <v>63</v>
      </c>
      <c r="C19555" s="2" t="s">
        <v>22</v>
      </c>
      <c r="D19555" s="11">
        <v>604</v>
      </c>
      <c r="E19555" s="12">
        <v>0</v>
      </c>
      <c r="F19555" s="12">
        <v>0</v>
      </c>
      <c r="G19555" s="11">
        <v>574</v>
      </c>
      <c r="H19555" s="12">
        <v>9.2999999999999999E-2</v>
      </c>
      <c r="I19555" s="12">
        <v>0.74099999999999999</v>
      </c>
      <c r="J19555" s="19">
        <f>IF(MONTH(A19555)&gt;VLOOKUP(Totals!$H$2,Totals!$O$5:$P$16,2,FALSE),YEAR(A19555)+1,YEAR(A19555))</f>
        <v>2025</v>
      </c>
    </row>
    <row r="19556" spans="1:10" x14ac:dyDescent="0.2">
      <c r="A19556" s="4">
        <v>45474</v>
      </c>
      <c r="B19556" s="2" t="s">
        <v>63</v>
      </c>
      <c r="C19556" s="2" t="s">
        <v>66</v>
      </c>
      <c r="D19556" s="11">
        <v>5243</v>
      </c>
      <c r="E19556" s="12">
        <v>95.447000000000003</v>
      </c>
      <c r="F19556" s="12">
        <v>0.87</v>
      </c>
      <c r="G19556" s="11">
        <v>5122</v>
      </c>
      <c r="H19556" s="12">
        <v>32.164000000000001</v>
      </c>
      <c r="I19556" s="12">
        <v>1.946</v>
      </c>
      <c r="J19556" s="19">
        <f>IF(MONTH(A19556)&gt;VLOOKUP(Totals!$H$2,Totals!$O$5:$P$16,2,FALSE),YEAR(A19556)+1,YEAR(A19556))</f>
        <v>2025</v>
      </c>
    </row>
    <row r="19557" spans="1:10" x14ac:dyDescent="0.2">
      <c r="A19557" s="4">
        <v>45474</v>
      </c>
      <c r="B19557" s="2" t="s">
        <v>63</v>
      </c>
      <c r="C19557" s="2" t="s">
        <v>37</v>
      </c>
      <c r="D19557" s="11">
        <v>7131</v>
      </c>
      <c r="E19557" s="12">
        <v>245.38200000000001</v>
      </c>
      <c r="F19557" s="12">
        <v>1.395</v>
      </c>
      <c r="G19557" s="11">
        <v>5311</v>
      </c>
      <c r="H19557" s="12">
        <v>10.079000000000001</v>
      </c>
      <c r="I19557" s="12">
        <v>4.5670000000000002</v>
      </c>
      <c r="J19557" s="19">
        <f>IF(MONTH(A19557)&gt;VLOOKUP(Totals!$H$2,Totals!$O$5:$P$16,2,FALSE),YEAR(A19557)+1,YEAR(A19557))</f>
        <v>2025</v>
      </c>
    </row>
    <row r="19558" spans="1:10" x14ac:dyDescent="0.2">
      <c r="A19558" s="4">
        <v>45474</v>
      </c>
      <c r="B19558" s="2" t="s">
        <v>63</v>
      </c>
      <c r="C19558" s="2" t="s">
        <v>61</v>
      </c>
      <c r="D19558" s="11">
        <v>1202</v>
      </c>
      <c r="E19558" s="12">
        <v>0</v>
      </c>
      <c r="F19558" s="12">
        <v>0</v>
      </c>
      <c r="G19558" s="11">
        <v>1140</v>
      </c>
      <c r="H19558" s="12">
        <v>0.17</v>
      </c>
      <c r="I19558" s="12">
        <v>0</v>
      </c>
      <c r="J19558" s="19">
        <f>IF(MONTH(A19558)&gt;VLOOKUP(Totals!$H$2,Totals!$O$5:$P$16,2,FALSE),YEAR(A19558)+1,YEAR(A19558))</f>
        <v>2025</v>
      </c>
    </row>
    <row r="19559" spans="1:10" x14ac:dyDescent="0.2">
      <c r="A19559" s="4">
        <v>45474</v>
      </c>
      <c r="B19559" s="2" t="s">
        <v>63</v>
      </c>
      <c r="C19559" s="2" t="s">
        <v>38</v>
      </c>
      <c r="D19559" s="11">
        <v>13884</v>
      </c>
      <c r="E19559" s="12">
        <v>159.15299999999999</v>
      </c>
      <c r="F19559" s="12">
        <v>18.446000000000002</v>
      </c>
      <c r="G19559" s="11">
        <v>13315</v>
      </c>
      <c r="H19559" s="12">
        <v>6.66</v>
      </c>
      <c r="I19559" s="12">
        <v>36.404000000000003</v>
      </c>
      <c r="J19559" s="19">
        <f>IF(MONTH(A19559)&gt;VLOOKUP(Totals!$H$2,Totals!$O$5:$P$16,2,FALSE),YEAR(A19559)+1,YEAR(A19559))</f>
        <v>2025</v>
      </c>
    </row>
    <row r="19560" spans="1:10" x14ac:dyDescent="0.2">
      <c r="A19560" s="4">
        <v>45474</v>
      </c>
      <c r="B19560" s="2" t="s">
        <v>63</v>
      </c>
      <c r="C19560" s="2" t="s">
        <v>16</v>
      </c>
      <c r="D19560" s="11">
        <v>42486</v>
      </c>
      <c r="E19560" s="12">
        <v>1828.4290000000001</v>
      </c>
      <c r="F19560" s="12">
        <v>23.15</v>
      </c>
      <c r="G19560" s="11">
        <v>40656</v>
      </c>
      <c r="H19560" s="12">
        <v>644.27599999999995</v>
      </c>
      <c r="I19560" s="12">
        <v>153.24199999999999</v>
      </c>
      <c r="J19560" s="19">
        <f>IF(MONTH(A19560)&gt;VLOOKUP(Totals!$H$2,Totals!$O$5:$P$16,2,FALSE),YEAR(A19560)+1,YEAR(A19560))</f>
        <v>2025</v>
      </c>
    </row>
    <row r="19561" spans="1:10" x14ac:dyDescent="0.2">
      <c r="A19561" s="4">
        <v>45474</v>
      </c>
      <c r="B19561" s="2" t="s">
        <v>63</v>
      </c>
      <c r="C19561" s="2" t="s">
        <v>62</v>
      </c>
      <c r="D19561" s="11">
        <v>1834</v>
      </c>
      <c r="E19561" s="12">
        <v>0</v>
      </c>
      <c r="F19561" s="12">
        <v>3.0000000000000001E-3</v>
      </c>
      <c r="G19561" s="11">
        <v>2064</v>
      </c>
      <c r="H19561" s="12">
        <v>1.01</v>
      </c>
      <c r="I19561" s="12">
        <v>0.45700000000000002</v>
      </c>
      <c r="J19561" s="19">
        <f>IF(MONTH(A19561)&gt;VLOOKUP(Totals!$H$2,Totals!$O$5:$P$16,2,FALSE),YEAR(A19561)+1,YEAR(A19561))</f>
        <v>2025</v>
      </c>
    </row>
    <row r="19562" spans="1:10" x14ac:dyDescent="0.2">
      <c r="A19562" s="4">
        <v>45474</v>
      </c>
      <c r="B19562" s="2" t="s">
        <v>168</v>
      </c>
      <c r="C19562" s="2" t="s">
        <v>161</v>
      </c>
      <c r="D19562" s="11" t="s">
        <v>88</v>
      </c>
      <c r="E19562" s="12">
        <v>0</v>
      </c>
      <c r="F19562" s="12">
        <v>0</v>
      </c>
      <c r="G19562" s="11" t="s">
        <v>88</v>
      </c>
      <c r="H19562" s="12" t="s">
        <v>88</v>
      </c>
      <c r="I19562" s="12" t="s">
        <v>88</v>
      </c>
      <c r="J19562" s="19">
        <f>IF(MONTH(A19562)&gt;VLOOKUP(Totals!$H$2,Totals!$O$5:$P$16,2,FALSE),YEAR(A19562)+1,YEAR(A19562))</f>
        <v>2025</v>
      </c>
    </row>
    <row r="19563" spans="1:10" x14ac:dyDescent="0.2">
      <c r="A19563" s="4">
        <v>45474</v>
      </c>
      <c r="B19563" s="2" t="s">
        <v>168</v>
      </c>
      <c r="C19563" s="2" t="s">
        <v>33</v>
      </c>
      <c r="D19563" s="11" t="s">
        <v>88</v>
      </c>
      <c r="E19563" s="12">
        <v>0</v>
      </c>
      <c r="F19563" s="12">
        <v>0</v>
      </c>
      <c r="G19563" s="11" t="s">
        <v>88</v>
      </c>
      <c r="H19563" s="12" t="s">
        <v>88</v>
      </c>
      <c r="I19563" s="12" t="s">
        <v>88</v>
      </c>
      <c r="J19563" s="19">
        <f>IF(MONTH(A19563)&gt;VLOOKUP(Totals!$H$2,Totals!$O$5:$P$16,2,FALSE),YEAR(A19563)+1,YEAR(A19563))</f>
        <v>2025</v>
      </c>
    </row>
    <row r="19564" spans="1:10" x14ac:dyDescent="0.2">
      <c r="A19564" s="4">
        <v>45474</v>
      </c>
      <c r="B19564" s="2" t="s">
        <v>168</v>
      </c>
      <c r="C19564" s="2" t="s">
        <v>11</v>
      </c>
      <c r="D19564" s="11" t="s">
        <v>88</v>
      </c>
      <c r="E19564" s="12">
        <v>0</v>
      </c>
      <c r="F19564" s="12">
        <v>0</v>
      </c>
      <c r="G19564" s="11" t="s">
        <v>88</v>
      </c>
      <c r="H19564" s="12" t="s">
        <v>88</v>
      </c>
      <c r="I19564" s="12" t="s">
        <v>88</v>
      </c>
      <c r="J19564" s="19">
        <f>IF(MONTH(A19564)&gt;VLOOKUP(Totals!$H$2,Totals!$O$5:$P$16,2,FALSE),YEAR(A19564)+1,YEAR(A19564))</f>
        <v>2025</v>
      </c>
    </row>
    <row r="19565" spans="1:10" x14ac:dyDescent="0.2">
      <c r="A19565" s="4">
        <v>45474</v>
      </c>
      <c r="B19565" s="2" t="s">
        <v>168</v>
      </c>
      <c r="C19565" s="2" t="s">
        <v>150</v>
      </c>
      <c r="D19565" s="11">
        <v>71906</v>
      </c>
      <c r="E19565" s="12">
        <v>1789.914</v>
      </c>
      <c r="F19565" s="12">
        <v>34.177</v>
      </c>
      <c r="G19565" s="11">
        <v>61164</v>
      </c>
      <c r="H19565" s="12">
        <v>2573.0749999999998</v>
      </c>
      <c r="I19565" s="12">
        <v>15.968999999999999</v>
      </c>
      <c r="J19565" s="19">
        <f>IF(MONTH(A19565)&gt;VLOOKUP(Totals!$H$2,Totals!$O$5:$P$16,2,FALSE),YEAR(A19565)+1,YEAR(A19565))</f>
        <v>2025</v>
      </c>
    </row>
    <row r="19566" spans="1:10" x14ac:dyDescent="0.2">
      <c r="A19566" s="4">
        <v>45474</v>
      </c>
      <c r="B19566" s="2" t="s">
        <v>168</v>
      </c>
      <c r="C19566" s="2" t="s">
        <v>37</v>
      </c>
      <c r="D19566" s="11" t="s">
        <v>88</v>
      </c>
      <c r="E19566" s="12" t="s">
        <v>88</v>
      </c>
      <c r="F19566" s="12" t="s">
        <v>88</v>
      </c>
      <c r="G19566" s="11" t="s">
        <v>88</v>
      </c>
      <c r="H19566" s="12">
        <v>0</v>
      </c>
      <c r="I19566" s="12">
        <v>0</v>
      </c>
      <c r="J19566" s="19">
        <f>IF(MONTH(A19566)&gt;VLOOKUP(Totals!$H$2,Totals!$O$5:$P$16,2,FALSE),YEAR(A19566)+1,YEAR(A19566))</f>
        <v>2025</v>
      </c>
    </row>
    <row r="19567" spans="1:10" x14ac:dyDescent="0.2">
      <c r="A19567" s="4">
        <v>45474</v>
      </c>
      <c r="B19567" s="2" t="s">
        <v>168</v>
      </c>
      <c r="C19567" s="2" t="s">
        <v>76</v>
      </c>
      <c r="D19567" s="11" t="s">
        <v>88</v>
      </c>
      <c r="E19567" s="12" t="s">
        <v>88</v>
      </c>
      <c r="F19567" s="12" t="s">
        <v>88</v>
      </c>
      <c r="G19567" s="11" t="s">
        <v>88</v>
      </c>
      <c r="H19567" s="12">
        <v>0</v>
      </c>
      <c r="I19567" s="12">
        <v>0</v>
      </c>
      <c r="J19567" s="19">
        <f>IF(MONTH(A19567)&gt;VLOOKUP(Totals!$H$2,Totals!$O$5:$P$16,2,FALSE),YEAR(A19567)+1,YEAR(A19567))</f>
        <v>2025</v>
      </c>
    </row>
    <row r="19568" spans="1:10" x14ac:dyDescent="0.2">
      <c r="A19568" s="4">
        <v>45474</v>
      </c>
      <c r="B19568" s="2" t="s">
        <v>67</v>
      </c>
      <c r="C19568" s="2" t="s">
        <v>68</v>
      </c>
      <c r="D19568" s="11">
        <v>4246</v>
      </c>
      <c r="E19568" s="12">
        <v>136.01400000000001</v>
      </c>
      <c r="F19568" s="12">
        <v>2.8000000000000001E-2</v>
      </c>
      <c r="G19568" s="11">
        <v>2250</v>
      </c>
      <c r="H19568" s="12">
        <v>206.886</v>
      </c>
      <c r="I19568" s="12">
        <v>0</v>
      </c>
      <c r="J19568" s="19">
        <f>IF(MONTH(A19568)&gt;VLOOKUP(Totals!$H$2,Totals!$O$5:$P$16,2,FALSE),YEAR(A19568)+1,YEAR(A19568))</f>
        <v>2025</v>
      </c>
    </row>
    <row r="19569" spans="1:10" x14ac:dyDescent="0.2">
      <c r="A19569" s="4">
        <v>45474</v>
      </c>
      <c r="B19569" s="2" t="s">
        <v>245</v>
      </c>
      <c r="C19569" s="2" t="s">
        <v>35</v>
      </c>
      <c r="D19569" s="11">
        <v>46838</v>
      </c>
      <c r="E19569" s="12">
        <v>1113.3389999999999</v>
      </c>
      <c r="F19569" s="12">
        <v>16.556999999999999</v>
      </c>
      <c r="G19569" s="11">
        <v>40782</v>
      </c>
      <c r="H19569" s="12">
        <v>318.96600000000001</v>
      </c>
      <c r="I19569" s="12">
        <v>0</v>
      </c>
      <c r="J19569" s="19">
        <f>IF(MONTH(A19569)&gt;VLOOKUP(Totals!$H$2,Totals!$O$5:$P$16,2,FALSE),YEAR(A19569)+1,YEAR(A19569))</f>
        <v>2025</v>
      </c>
    </row>
    <row r="19570" spans="1:10" x14ac:dyDescent="0.2">
      <c r="A19570" s="4">
        <v>45474</v>
      </c>
      <c r="B19570" s="2" t="s">
        <v>200</v>
      </c>
      <c r="C19570" s="2" t="s">
        <v>18</v>
      </c>
      <c r="D19570" s="11">
        <v>6805</v>
      </c>
      <c r="E19570" s="12">
        <v>203.95699999999999</v>
      </c>
      <c r="F19570" s="12">
        <v>5.8920000000000003</v>
      </c>
      <c r="G19570" s="11">
        <v>5165</v>
      </c>
      <c r="H19570" s="12">
        <v>58.968000000000004</v>
      </c>
      <c r="I19570" s="12">
        <v>0</v>
      </c>
      <c r="J19570" s="19">
        <f>IF(MONTH(A19570)&gt;VLOOKUP(Totals!$H$2,Totals!$O$5:$P$16,2,FALSE),YEAR(A19570)+1,YEAR(A19570))</f>
        <v>2025</v>
      </c>
    </row>
    <row r="19571" spans="1:10" x14ac:dyDescent="0.2">
      <c r="A19571" s="4">
        <v>45474</v>
      </c>
      <c r="B19571" s="2" t="s">
        <v>69</v>
      </c>
      <c r="C19571" s="2" t="s">
        <v>11</v>
      </c>
      <c r="D19571" s="11" t="s">
        <v>88</v>
      </c>
      <c r="E19571" s="12">
        <v>121.38200000000001</v>
      </c>
      <c r="F19571" s="12">
        <v>0</v>
      </c>
      <c r="G19571" s="11" t="s">
        <v>88</v>
      </c>
      <c r="H19571" s="12">
        <v>273.66000000000003</v>
      </c>
      <c r="I19571" s="12">
        <v>0</v>
      </c>
      <c r="J19571" s="19">
        <f>IF(MONTH(A19571)&gt;VLOOKUP(Totals!$H$2,Totals!$O$5:$P$16,2,FALSE),YEAR(A19571)+1,YEAR(A19571))</f>
        <v>2025</v>
      </c>
    </row>
    <row r="19572" spans="1:10" x14ac:dyDescent="0.2">
      <c r="A19572" s="4">
        <v>45474</v>
      </c>
      <c r="B19572" s="2" t="s">
        <v>69</v>
      </c>
      <c r="C19572" s="2" t="s">
        <v>35</v>
      </c>
      <c r="D19572" s="11">
        <v>165140</v>
      </c>
      <c r="E19572" s="12">
        <v>6430.6379999999999</v>
      </c>
      <c r="F19572" s="12">
        <v>23.238</v>
      </c>
      <c r="G19572" s="11">
        <v>147397</v>
      </c>
      <c r="H19572" s="12">
        <v>5486.3620000000001</v>
      </c>
      <c r="I19572" s="12">
        <v>0</v>
      </c>
      <c r="J19572" s="19">
        <f>IF(MONTH(A19572)&gt;VLOOKUP(Totals!$H$2,Totals!$O$5:$P$16,2,FALSE),YEAR(A19572)+1,YEAR(A19572))</f>
        <v>2025</v>
      </c>
    </row>
    <row r="19573" spans="1:10" x14ac:dyDescent="0.2">
      <c r="A19573" s="4">
        <v>45474</v>
      </c>
      <c r="B19573" s="2" t="s">
        <v>69</v>
      </c>
      <c r="C19573" s="2" t="s">
        <v>16</v>
      </c>
      <c r="D19573" s="11" t="s">
        <v>88</v>
      </c>
      <c r="E19573" s="12">
        <v>1174.5540000000001</v>
      </c>
      <c r="F19573" s="12">
        <v>0</v>
      </c>
      <c r="G19573" s="11" t="s">
        <v>88</v>
      </c>
      <c r="H19573" s="12" t="s">
        <v>88</v>
      </c>
      <c r="I19573" s="12" t="s">
        <v>88</v>
      </c>
      <c r="J19573" s="19">
        <f>IF(MONTH(A19573)&gt;VLOOKUP(Totals!$H$2,Totals!$O$5:$P$16,2,FALSE),YEAR(A19573)+1,YEAR(A19573))</f>
        <v>2025</v>
      </c>
    </row>
    <row r="19574" spans="1:10" x14ac:dyDescent="0.2">
      <c r="A19574" s="4">
        <v>45474</v>
      </c>
      <c r="B19574" s="2" t="s">
        <v>70</v>
      </c>
      <c r="C19574" s="2" t="s">
        <v>22</v>
      </c>
      <c r="D19574" s="11">
        <v>1566</v>
      </c>
      <c r="E19574" s="12">
        <v>8.4380000000000006</v>
      </c>
      <c r="F19574" s="12">
        <v>0</v>
      </c>
      <c r="G19574" s="11">
        <v>1523</v>
      </c>
      <c r="H19574" s="12">
        <v>17.148</v>
      </c>
      <c r="I19574" s="12">
        <v>0</v>
      </c>
      <c r="J19574" s="19">
        <f>IF(MONTH(A19574)&gt;VLOOKUP(Totals!$H$2,Totals!$O$5:$P$16,2,FALSE),YEAR(A19574)+1,YEAR(A19574))</f>
        <v>2025</v>
      </c>
    </row>
    <row r="19575" spans="1:10" x14ac:dyDescent="0.2">
      <c r="A19575" s="4">
        <v>45474</v>
      </c>
      <c r="B19575" s="2" t="s">
        <v>70</v>
      </c>
      <c r="C19575" s="2" t="s">
        <v>30</v>
      </c>
      <c r="D19575" s="11">
        <v>349</v>
      </c>
      <c r="E19575" s="12">
        <v>0</v>
      </c>
      <c r="F19575" s="12">
        <v>0</v>
      </c>
      <c r="G19575" s="11">
        <v>373</v>
      </c>
      <c r="H19575" s="12">
        <v>2.8159999999999998</v>
      </c>
      <c r="I19575" s="12">
        <v>0</v>
      </c>
      <c r="J19575" s="19">
        <f>IF(MONTH(A19575)&gt;VLOOKUP(Totals!$H$2,Totals!$O$5:$P$16,2,FALSE),YEAR(A19575)+1,YEAR(A19575))</f>
        <v>2025</v>
      </c>
    </row>
    <row r="19576" spans="1:10" x14ac:dyDescent="0.2">
      <c r="A19576" s="4">
        <v>45474</v>
      </c>
      <c r="B19576" s="2" t="s">
        <v>71</v>
      </c>
      <c r="C19576" s="2" t="s">
        <v>66</v>
      </c>
      <c r="D19576" s="11">
        <v>2986</v>
      </c>
      <c r="E19576" s="12">
        <v>11.73</v>
      </c>
      <c r="F19576" s="12">
        <v>0</v>
      </c>
      <c r="G19576" s="11">
        <v>3001</v>
      </c>
      <c r="H19576" s="12">
        <v>71.587000000000003</v>
      </c>
      <c r="I19576" s="12">
        <v>0</v>
      </c>
      <c r="J19576" s="19">
        <f>IF(MONTH(A19576)&gt;VLOOKUP(Totals!$H$2,Totals!$O$5:$P$16,2,FALSE),YEAR(A19576)+1,YEAR(A19576))</f>
        <v>2025</v>
      </c>
    </row>
    <row r="19577" spans="1:10" x14ac:dyDescent="0.2">
      <c r="A19577" s="4">
        <v>45474</v>
      </c>
      <c r="B19577" s="2" t="s">
        <v>246</v>
      </c>
      <c r="C19577" s="2" t="s">
        <v>247</v>
      </c>
      <c r="D19577" s="11">
        <v>13512</v>
      </c>
      <c r="E19577" s="12">
        <v>375.62099999999998</v>
      </c>
      <c r="F19577" s="12">
        <v>0</v>
      </c>
      <c r="G19577" s="11">
        <v>10107</v>
      </c>
      <c r="H19577" s="12">
        <v>152.191</v>
      </c>
      <c r="I19577" s="12">
        <v>3.6360000000000001</v>
      </c>
      <c r="J19577" s="19">
        <f>IF(MONTH(A19577)&gt;VLOOKUP(Totals!$H$2,Totals!$O$5:$P$16,2,FALSE),YEAR(A19577)+1,YEAR(A19577))</f>
        <v>2025</v>
      </c>
    </row>
    <row r="19578" spans="1:10" x14ac:dyDescent="0.2">
      <c r="A19578" s="4">
        <v>45474</v>
      </c>
      <c r="B19578" s="2" t="s">
        <v>160</v>
      </c>
      <c r="C19578" s="2" t="s">
        <v>161</v>
      </c>
      <c r="D19578" s="11" t="s">
        <v>88</v>
      </c>
      <c r="E19578" s="12">
        <v>1739.0730000000001</v>
      </c>
      <c r="F19578" s="12">
        <v>0</v>
      </c>
      <c r="G19578" s="11" t="s">
        <v>88</v>
      </c>
      <c r="H19578" s="12">
        <v>633.37099999999998</v>
      </c>
      <c r="I19578" s="12">
        <v>0</v>
      </c>
      <c r="J19578" s="19">
        <f>IF(MONTH(A19578)&gt;VLOOKUP(Totals!$H$2,Totals!$O$5:$P$16,2,FALSE),YEAR(A19578)+1,YEAR(A19578))</f>
        <v>2025</v>
      </c>
    </row>
    <row r="19579" spans="1:10" x14ac:dyDescent="0.2">
      <c r="A19579" s="4">
        <v>45474</v>
      </c>
      <c r="B19579" s="2" t="s">
        <v>160</v>
      </c>
      <c r="C19579" s="2" t="s">
        <v>11</v>
      </c>
      <c r="D19579" s="11" t="s">
        <v>88</v>
      </c>
      <c r="E19579" s="12">
        <v>1071.7360000000001</v>
      </c>
      <c r="F19579" s="12">
        <v>0</v>
      </c>
      <c r="G19579" s="11" t="s">
        <v>88</v>
      </c>
      <c r="H19579" s="12">
        <v>1682.64</v>
      </c>
      <c r="I19579" s="12">
        <v>0</v>
      </c>
      <c r="J19579" s="19">
        <f>IF(MONTH(A19579)&gt;VLOOKUP(Totals!$H$2,Totals!$O$5:$P$16,2,FALSE),YEAR(A19579)+1,YEAR(A19579))</f>
        <v>2025</v>
      </c>
    </row>
    <row r="19580" spans="1:10" x14ac:dyDescent="0.2">
      <c r="A19580" s="4">
        <v>45474</v>
      </c>
      <c r="B19580" s="2" t="s">
        <v>160</v>
      </c>
      <c r="C19580" s="2" t="s">
        <v>35</v>
      </c>
      <c r="D19580" s="11" t="s">
        <v>88</v>
      </c>
      <c r="E19580" s="12">
        <v>379.88299999999998</v>
      </c>
      <c r="F19580" s="12">
        <v>0</v>
      </c>
      <c r="G19580" s="11" t="s">
        <v>88</v>
      </c>
      <c r="H19580" s="12">
        <v>290.91399999999999</v>
      </c>
      <c r="I19580" s="12">
        <v>0</v>
      </c>
      <c r="J19580" s="19">
        <f>IF(MONTH(A19580)&gt;VLOOKUP(Totals!$H$2,Totals!$O$5:$P$16,2,FALSE),YEAR(A19580)+1,YEAR(A19580))</f>
        <v>2025</v>
      </c>
    </row>
    <row r="19581" spans="1:10" x14ac:dyDescent="0.2">
      <c r="A19581" s="4">
        <v>45474</v>
      </c>
      <c r="B19581" s="2" t="s">
        <v>252</v>
      </c>
      <c r="C19581" s="2" t="s">
        <v>37</v>
      </c>
      <c r="D19581" s="11">
        <v>5019</v>
      </c>
      <c r="E19581" s="12">
        <v>84.522000000000006</v>
      </c>
      <c r="F19581" s="12">
        <v>0</v>
      </c>
      <c r="G19581" s="11">
        <v>1994</v>
      </c>
      <c r="H19581" s="12">
        <v>38.42</v>
      </c>
      <c r="I19581" s="12">
        <v>0</v>
      </c>
      <c r="J19581" s="19">
        <f>IF(MONTH(A19581)&gt;VLOOKUP(Totals!$H$2,Totals!$O$5:$P$16,2,FALSE),YEAR(A19581)+1,YEAR(A19581))</f>
        <v>2025</v>
      </c>
    </row>
    <row r="19582" spans="1:10" x14ac:dyDescent="0.2">
      <c r="A19582" s="4">
        <v>45474</v>
      </c>
      <c r="B19582" s="2" t="s">
        <v>72</v>
      </c>
      <c r="C19582" s="2" t="s">
        <v>37</v>
      </c>
      <c r="D19582" s="11">
        <v>45234</v>
      </c>
      <c r="E19582" s="12">
        <v>1820.711</v>
      </c>
      <c r="F19582" s="12">
        <v>14.62</v>
      </c>
      <c r="G19582" s="11">
        <v>32054</v>
      </c>
      <c r="H19582" s="12">
        <v>650.25400000000002</v>
      </c>
      <c r="I19582" s="12">
        <v>0</v>
      </c>
      <c r="J19582" s="19">
        <f>IF(MONTH(A19582)&gt;VLOOKUP(Totals!$H$2,Totals!$O$5:$P$16,2,FALSE),YEAR(A19582)+1,YEAR(A19582))</f>
        <v>2025</v>
      </c>
    </row>
    <row r="19583" spans="1:10" x14ac:dyDescent="0.2">
      <c r="A19583" s="4">
        <v>45474</v>
      </c>
      <c r="B19583" s="2" t="s">
        <v>248</v>
      </c>
      <c r="C19583" s="2" t="s">
        <v>18</v>
      </c>
      <c r="D19583" s="11">
        <v>3165</v>
      </c>
      <c r="E19583" s="12">
        <v>146.58500000000001</v>
      </c>
      <c r="F19583" s="12">
        <v>0</v>
      </c>
      <c r="G19583" s="11">
        <v>1868</v>
      </c>
      <c r="H19583" s="12">
        <v>14.567</v>
      </c>
      <c r="I19583" s="12">
        <v>0</v>
      </c>
      <c r="J19583" s="19">
        <f>IF(MONTH(A19583)&gt;VLOOKUP(Totals!$H$2,Totals!$O$5:$P$16,2,FALSE),YEAR(A19583)+1,YEAR(A19583))</f>
        <v>2025</v>
      </c>
    </row>
    <row r="19584" spans="1:10" x14ac:dyDescent="0.2">
      <c r="A19584" s="4">
        <v>45474</v>
      </c>
      <c r="B19584" s="2" t="s">
        <v>266</v>
      </c>
      <c r="C19584" s="2" t="s">
        <v>35</v>
      </c>
      <c r="D19584" s="11">
        <v>1020</v>
      </c>
      <c r="E19584" s="12">
        <v>0</v>
      </c>
      <c r="F19584" s="12">
        <v>0</v>
      </c>
      <c r="G19584" s="11">
        <v>323</v>
      </c>
      <c r="H19584" s="12">
        <v>0</v>
      </c>
      <c r="I19584" s="12">
        <v>0</v>
      </c>
      <c r="J19584" s="19">
        <f>IF(MONTH(A19584)&gt;VLOOKUP(Totals!$H$2,Totals!$O$5:$P$16,2,FALSE),YEAR(A19584)+1,YEAR(A19584))</f>
        <v>2025</v>
      </c>
    </row>
    <row r="19585" spans="1:10" x14ac:dyDescent="0.2">
      <c r="A19585" s="4">
        <v>45474</v>
      </c>
      <c r="B19585" s="2" t="s">
        <v>266</v>
      </c>
      <c r="C19585" s="2" t="s">
        <v>169</v>
      </c>
      <c r="D19585" s="11">
        <v>3073</v>
      </c>
      <c r="E19585" s="12">
        <v>103.28100000000001</v>
      </c>
      <c r="F19585" s="12">
        <v>7.85</v>
      </c>
      <c r="G19585" s="11">
        <v>2915</v>
      </c>
      <c r="H19585" s="12">
        <v>252.63800000000001</v>
      </c>
      <c r="I19585" s="12">
        <v>0</v>
      </c>
      <c r="J19585" s="19">
        <f>IF(MONTH(A19585)&gt;VLOOKUP(Totals!$H$2,Totals!$O$5:$P$16,2,FALSE),YEAR(A19585)+1,YEAR(A19585))</f>
        <v>2025</v>
      </c>
    </row>
    <row r="19586" spans="1:10" x14ac:dyDescent="0.2">
      <c r="A19586" s="4">
        <v>45474</v>
      </c>
      <c r="B19586" s="2" t="s">
        <v>261</v>
      </c>
      <c r="C19586" s="2" t="s">
        <v>32</v>
      </c>
      <c r="D19586" s="11">
        <v>4640</v>
      </c>
      <c r="E19586" s="12">
        <v>48.323999999999998</v>
      </c>
      <c r="F19586" s="12">
        <v>4.343</v>
      </c>
      <c r="G19586" s="11">
        <v>3748</v>
      </c>
      <c r="H19586" s="12">
        <v>5.6710000000000003</v>
      </c>
      <c r="I19586" s="12">
        <v>0</v>
      </c>
      <c r="J19586" s="19">
        <f>IF(MONTH(A19586)&gt;VLOOKUP(Totals!$H$2,Totals!$O$5:$P$16,2,FALSE),YEAR(A19586)+1,YEAR(A19586))</f>
        <v>2025</v>
      </c>
    </row>
    <row r="19587" spans="1:10" x14ac:dyDescent="0.2">
      <c r="A19587" s="4">
        <v>45474</v>
      </c>
      <c r="B19587" s="2" t="s">
        <v>73</v>
      </c>
      <c r="C19587" s="2" t="s">
        <v>16</v>
      </c>
      <c r="D19587" s="11">
        <v>26773</v>
      </c>
      <c r="E19587" s="12">
        <v>739.70799999999997</v>
      </c>
      <c r="F19587" s="12">
        <v>30.347999999999999</v>
      </c>
      <c r="G19587" s="11">
        <v>25331</v>
      </c>
      <c r="H19587" s="12">
        <v>1178.7159999999999</v>
      </c>
      <c r="I19587" s="12">
        <v>251.40100000000001</v>
      </c>
      <c r="J19587" s="19">
        <f>IF(MONTH(A19587)&gt;VLOOKUP(Totals!$H$2,Totals!$O$5:$P$16,2,FALSE),YEAR(A19587)+1,YEAR(A19587))</f>
        <v>2025</v>
      </c>
    </row>
    <row r="19588" spans="1:10" x14ac:dyDescent="0.2">
      <c r="A19588" s="4">
        <v>45474</v>
      </c>
      <c r="B19588" s="2" t="s">
        <v>74</v>
      </c>
      <c r="C19588" s="2" t="s">
        <v>18</v>
      </c>
      <c r="D19588" s="11" t="s">
        <v>88</v>
      </c>
      <c r="E19588" s="12">
        <v>159.01300000000001</v>
      </c>
      <c r="F19588" s="12">
        <v>0</v>
      </c>
      <c r="G19588" s="11" t="s">
        <v>88</v>
      </c>
      <c r="H19588" s="12">
        <v>193.21</v>
      </c>
      <c r="I19588" s="12">
        <v>0</v>
      </c>
      <c r="J19588" s="19">
        <f>IF(MONTH(A19588)&gt;VLOOKUP(Totals!$H$2,Totals!$O$5:$P$16,2,FALSE),YEAR(A19588)+1,YEAR(A19588))</f>
        <v>2025</v>
      </c>
    </row>
    <row r="19589" spans="1:10" x14ac:dyDescent="0.2">
      <c r="A19589" s="4">
        <v>45474</v>
      </c>
      <c r="B19589" s="2" t="s">
        <v>74</v>
      </c>
      <c r="C19589" s="2" t="s">
        <v>32</v>
      </c>
      <c r="D19589" s="11" t="s">
        <v>88</v>
      </c>
      <c r="E19589" s="12" t="s">
        <v>88</v>
      </c>
      <c r="F19589" s="12" t="s">
        <v>88</v>
      </c>
      <c r="G19589" s="11" t="s">
        <v>88</v>
      </c>
      <c r="H19589" s="12">
        <v>61.274000000000001</v>
      </c>
      <c r="I19589" s="12">
        <v>0</v>
      </c>
      <c r="J19589" s="19">
        <f>IF(MONTH(A19589)&gt;VLOOKUP(Totals!$H$2,Totals!$O$5:$P$16,2,FALSE),YEAR(A19589)+1,YEAR(A19589))</f>
        <v>2025</v>
      </c>
    </row>
    <row r="19590" spans="1:10" x14ac:dyDescent="0.2">
      <c r="A19590" s="4">
        <v>45474</v>
      </c>
      <c r="B19590" s="2" t="s">
        <v>74</v>
      </c>
      <c r="C19590" s="2" t="s">
        <v>35</v>
      </c>
      <c r="D19590" s="11" t="s">
        <v>88</v>
      </c>
      <c r="E19590" s="12" t="s">
        <v>88</v>
      </c>
      <c r="F19590" s="12" t="s">
        <v>88</v>
      </c>
      <c r="G19590" s="11" t="s">
        <v>88</v>
      </c>
      <c r="H19590" s="12">
        <v>55.6</v>
      </c>
      <c r="I19590" s="12">
        <v>0</v>
      </c>
      <c r="J19590" s="19">
        <f>IF(MONTH(A19590)&gt;VLOOKUP(Totals!$H$2,Totals!$O$5:$P$16,2,FALSE),YEAR(A19590)+1,YEAR(A19590))</f>
        <v>2025</v>
      </c>
    </row>
    <row r="19591" spans="1:10" x14ac:dyDescent="0.2">
      <c r="A19591" s="4">
        <v>45474</v>
      </c>
      <c r="B19591" s="2" t="s">
        <v>74</v>
      </c>
      <c r="C19591" s="2" t="s">
        <v>16</v>
      </c>
      <c r="D19591" s="11" t="s">
        <v>88</v>
      </c>
      <c r="E19591" s="12">
        <v>1229.7380000000001</v>
      </c>
      <c r="F19591" s="12">
        <v>0</v>
      </c>
      <c r="G19591" s="11" t="s">
        <v>88</v>
      </c>
      <c r="H19591" s="12" t="s">
        <v>88</v>
      </c>
      <c r="I19591" s="12" t="s">
        <v>88</v>
      </c>
      <c r="J19591" s="19">
        <f>IF(MONTH(A19591)&gt;VLOOKUP(Totals!$H$2,Totals!$O$5:$P$16,2,FALSE),YEAR(A19591)+1,YEAR(A19591))</f>
        <v>2025</v>
      </c>
    </row>
    <row r="19592" spans="1:10" x14ac:dyDescent="0.2">
      <c r="A19592" s="4">
        <v>45474</v>
      </c>
      <c r="B19592" s="2" t="s">
        <v>264</v>
      </c>
      <c r="C19592" s="2" t="s">
        <v>76</v>
      </c>
      <c r="D19592" s="11">
        <v>29761</v>
      </c>
      <c r="E19592" s="12">
        <v>541.46</v>
      </c>
      <c r="F19592" s="12">
        <v>0</v>
      </c>
      <c r="G19592" s="11">
        <v>20756</v>
      </c>
      <c r="H19592" s="12">
        <v>0</v>
      </c>
      <c r="I19592" s="12">
        <v>0</v>
      </c>
      <c r="J19592" s="19">
        <f>IF(MONTH(A19592)&gt;VLOOKUP(Totals!$H$2,Totals!$O$5:$P$16,2,FALSE),YEAR(A19592)+1,YEAR(A19592))</f>
        <v>2025</v>
      </c>
    </row>
    <row r="19593" spans="1:10" x14ac:dyDescent="0.2">
      <c r="A19593" s="4">
        <v>45474</v>
      </c>
      <c r="B19593" s="2" t="s">
        <v>75</v>
      </c>
      <c r="C19593" s="2" t="s">
        <v>76</v>
      </c>
      <c r="D19593" s="11">
        <v>28361</v>
      </c>
      <c r="E19593" s="12">
        <v>1173.7360000000001</v>
      </c>
      <c r="F19593" s="12">
        <v>3.9E-2</v>
      </c>
      <c r="G19593" s="11">
        <v>24116</v>
      </c>
      <c r="H19593" s="12">
        <v>329.322</v>
      </c>
      <c r="I19593" s="12">
        <v>0.38600000000000001</v>
      </c>
      <c r="J19593" s="19">
        <f>IF(MONTH(A19593)&gt;VLOOKUP(Totals!$H$2,Totals!$O$5:$P$16,2,FALSE),YEAR(A19593)+1,YEAR(A19593))</f>
        <v>2025</v>
      </c>
    </row>
    <row r="19594" spans="1:10" x14ac:dyDescent="0.2">
      <c r="A19594" s="4">
        <v>45474</v>
      </c>
      <c r="B19594" s="2" t="s">
        <v>193</v>
      </c>
      <c r="C19594" s="2" t="s">
        <v>27</v>
      </c>
      <c r="D19594" s="11">
        <v>13877</v>
      </c>
      <c r="E19594" s="12">
        <v>0</v>
      </c>
      <c r="F19594" s="12">
        <v>0</v>
      </c>
      <c r="G19594" s="11">
        <v>12291</v>
      </c>
      <c r="H19594" s="12">
        <v>0</v>
      </c>
      <c r="I19594" s="12">
        <v>0</v>
      </c>
      <c r="J19594" s="19">
        <f>IF(MONTH(A19594)&gt;VLOOKUP(Totals!$H$2,Totals!$O$5:$P$16,2,FALSE),YEAR(A19594)+1,YEAR(A19594))</f>
        <v>2025</v>
      </c>
    </row>
    <row r="19595" spans="1:10" x14ac:dyDescent="0.2">
      <c r="A19595" s="4">
        <v>45474</v>
      </c>
      <c r="B19595" s="2" t="s">
        <v>193</v>
      </c>
      <c r="C19595" s="2" t="s">
        <v>28</v>
      </c>
      <c r="D19595" s="11">
        <v>26369</v>
      </c>
      <c r="E19595" s="12">
        <v>0</v>
      </c>
      <c r="F19595" s="12">
        <v>0</v>
      </c>
      <c r="G19595" s="11">
        <v>25105</v>
      </c>
      <c r="H19595" s="12">
        <v>0</v>
      </c>
      <c r="I19595" s="12">
        <v>0</v>
      </c>
      <c r="J19595" s="19">
        <f>IF(MONTH(A19595)&gt;VLOOKUP(Totals!$H$2,Totals!$O$5:$P$16,2,FALSE),YEAR(A19595)+1,YEAR(A19595))</f>
        <v>2025</v>
      </c>
    </row>
    <row r="19596" spans="1:10" x14ac:dyDescent="0.2">
      <c r="A19596" s="4">
        <v>45474</v>
      </c>
      <c r="B19596" s="2" t="s">
        <v>193</v>
      </c>
      <c r="C19596" s="2" t="s">
        <v>33</v>
      </c>
      <c r="D19596" s="11">
        <v>3176</v>
      </c>
      <c r="E19596" s="12">
        <v>0</v>
      </c>
      <c r="F19596" s="12">
        <v>0</v>
      </c>
      <c r="G19596" s="11">
        <v>1955</v>
      </c>
      <c r="H19596" s="12">
        <v>0</v>
      </c>
      <c r="I19596" s="12">
        <v>0</v>
      </c>
      <c r="J19596" s="19">
        <f>IF(MONTH(A19596)&gt;VLOOKUP(Totals!$H$2,Totals!$O$5:$P$16,2,FALSE),YEAR(A19596)+1,YEAR(A19596))</f>
        <v>2025</v>
      </c>
    </row>
    <row r="19597" spans="1:10" x14ac:dyDescent="0.2">
      <c r="A19597" s="4">
        <v>45474</v>
      </c>
      <c r="B19597" s="2" t="s">
        <v>193</v>
      </c>
      <c r="C19597" s="2" t="s">
        <v>11</v>
      </c>
      <c r="D19597" s="11">
        <v>15513</v>
      </c>
      <c r="E19597" s="12">
        <v>0</v>
      </c>
      <c r="F19597" s="12">
        <v>0</v>
      </c>
      <c r="G19597" s="11">
        <v>15500</v>
      </c>
      <c r="H19597" s="12">
        <v>0</v>
      </c>
      <c r="I19597" s="12">
        <v>0</v>
      </c>
      <c r="J19597" s="19">
        <f>IF(MONTH(A19597)&gt;VLOOKUP(Totals!$H$2,Totals!$O$5:$P$16,2,FALSE),YEAR(A19597)+1,YEAR(A19597))</f>
        <v>2025</v>
      </c>
    </row>
    <row r="19598" spans="1:10" x14ac:dyDescent="0.2">
      <c r="A19598" s="4">
        <v>45474</v>
      </c>
      <c r="B19598" s="2" t="s">
        <v>193</v>
      </c>
      <c r="C19598" s="2" t="s">
        <v>30</v>
      </c>
      <c r="D19598" s="11">
        <v>4745</v>
      </c>
      <c r="E19598" s="12">
        <v>0</v>
      </c>
      <c r="F19598" s="12">
        <v>0</v>
      </c>
      <c r="G19598" s="11">
        <v>4595</v>
      </c>
      <c r="H19598" s="12">
        <v>0</v>
      </c>
      <c r="I19598" s="12">
        <v>0</v>
      </c>
      <c r="J19598" s="19">
        <f>IF(MONTH(A19598)&gt;VLOOKUP(Totals!$H$2,Totals!$O$5:$P$16,2,FALSE),YEAR(A19598)+1,YEAR(A19598))</f>
        <v>2025</v>
      </c>
    </row>
    <row r="19599" spans="1:10" x14ac:dyDescent="0.2">
      <c r="A19599" s="4">
        <v>45474</v>
      </c>
      <c r="B19599" s="2" t="s">
        <v>193</v>
      </c>
      <c r="C19599" s="2" t="s">
        <v>62</v>
      </c>
      <c r="D19599" s="11">
        <v>1172</v>
      </c>
      <c r="E19599" s="12">
        <v>0</v>
      </c>
      <c r="F19599" s="12">
        <v>0</v>
      </c>
      <c r="G19599" s="11">
        <v>1228</v>
      </c>
      <c r="H19599" s="12">
        <v>0</v>
      </c>
      <c r="I19599" s="12">
        <v>0</v>
      </c>
      <c r="J19599" s="19">
        <f>IF(MONTH(A19599)&gt;VLOOKUP(Totals!$H$2,Totals!$O$5:$P$16,2,FALSE),YEAR(A19599)+1,YEAR(A19599))</f>
        <v>2025</v>
      </c>
    </row>
    <row r="19600" spans="1:10" x14ac:dyDescent="0.2">
      <c r="A19600" s="4">
        <v>45474</v>
      </c>
      <c r="B19600" s="2" t="s">
        <v>236</v>
      </c>
      <c r="C19600" s="2" t="s">
        <v>18</v>
      </c>
      <c r="D19600" s="11">
        <v>14708</v>
      </c>
      <c r="E19600" s="12">
        <v>768.07</v>
      </c>
      <c r="F19600" s="12">
        <v>0.7</v>
      </c>
      <c r="G19600" s="11">
        <v>9989</v>
      </c>
      <c r="H19600" s="12">
        <v>170.91</v>
      </c>
      <c r="I19600" s="12">
        <v>0</v>
      </c>
      <c r="J19600" s="19">
        <f>IF(MONTH(A19600)&gt;VLOOKUP(Totals!$H$2,Totals!$O$5:$P$16,2,FALSE),YEAR(A19600)+1,YEAR(A19600))</f>
        <v>2025</v>
      </c>
    </row>
    <row r="19601" spans="1:10" x14ac:dyDescent="0.2">
      <c r="A19601" s="4">
        <v>45505</v>
      </c>
      <c r="B19601" s="2" t="s">
        <v>233</v>
      </c>
      <c r="C19601" s="2" t="s">
        <v>13</v>
      </c>
      <c r="D19601" s="11">
        <v>2319</v>
      </c>
      <c r="E19601" s="12">
        <v>12.194000000000001</v>
      </c>
      <c r="F19601" s="12">
        <v>0.22500000000000001</v>
      </c>
      <c r="G19601" s="11">
        <v>2280</v>
      </c>
      <c r="H19601" s="12">
        <v>43.283999999999999</v>
      </c>
      <c r="I19601" s="12">
        <v>1.5189999999999999</v>
      </c>
      <c r="J19601" s="19">
        <f>IF(MONTH(A19601)&gt;VLOOKUP(Totals!$H$2,Totals!$O$5:$P$16,2,FALSE),YEAR(A19601)+1,YEAR(A19601))</f>
        <v>2025</v>
      </c>
    </row>
    <row r="19602" spans="1:10" x14ac:dyDescent="0.2">
      <c r="A19602" s="4">
        <v>45505</v>
      </c>
      <c r="B19602" s="2" t="s">
        <v>14</v>
      </c>
      <c r="C19602" s="2" t="s">
        <v>15</v>
      </c>
      <c r="D19602" s="11">
        <v>14709</v>
      </c>
      <c r="E19602" s="12">
        <v>341.03399999999999</v>
      </c>
      <c r="F19602" s="12">
        <v>15.59</v>
      </c>
      <c r="G19602" s="11">
        <v>15406</v>
      </c>
      <c r="H19602" s="12">
        <v>464.19400000000002</v>
      </c>
      <c r="I19602" s="12">
        <v>18.465</v>
      </c>
      <c r="J19602" s="19">
        <f>IF(MONTH(A19602)&gt;VLOOKUP(Totals!$H$2,Totals!$O$5:$P$16,2,FALSE),YEAR(A19602)+1,YEAR(A19602))</f>
        <v>2025</v>
      </c>
    </row>
    <row r="19603" spans="1:10" x14ac:dyDescent="0.2">
      <c r="A19603" s="4">
        <v>45505</v>
      </c>
      <c r="B19603" s="2" t="s">
        <v>253</v>
      </c>
      <c r="C19603" s="2" t="s">
        <v>11</v>
      </c>
      <c r="D19603" s="11">
        <v>27</v>
      </c>
      <c r="E19603" s="12">
        <v>0.316</v>
      </c>
      <c r="F19603" s="12">
        <v>0</v>
      </c>
      <c r="G19603" s="11">
        <v>16</v>
      </c>
      <c r="H19603" s="12">
        <v>0</v>
      </c>
      <c r="I19603" s="12">
        <v>0</v>
      </c>
      <c r="J19603" s="19">
        <f>IF(MONTH(A19603)&gt;VLOOKUP(Totals!$H$2,Totals!$O$5:$P$16,2,FALSE),YEAR(A19603)+1,YEAR(A19603))</f>
        <v>2025</v>
      </c>
    </row>
    <row r="19604" spans="1:10" x14ac:dyDescent="0.2">
      <c r="A19604" s="4">
        <v>45505</v>
      </c>
      <c r="B19604" s="2" t="s">
        <v>17</v>
      </c>
      <c r="C19604" s="2" t="s">
        <v>18</v>
      </c>
      <c r="D19604" s="11">
        <v>9459</v>
      </c>
      <c r="E19604" s="12">
        <v>348.43200000000002</v>
      </c>
      <c r="F19604" s="12">
        <v>0</v>
      </c>
      <c r="G19604" s="11">
        <v>9638</v>
      </c>
      <c r="H19604" s="12">
        <v>176.114</v>
      </c>
      <c r="I19604" s="12">
        <v>2.9889999999999999</v>
      </c>
      <c r="J19604" s="19">
        <f>IF(MONTH(A19604)&gt;VLOOKUP(Totals!$H$2,Totals!$O$5:$P$16,2,FALSE),YEAR(A19604)+1,YEAR(A19604))</f>
        <v>2025</v>
      </c>
    </row>
    <row r="19605" spans="1:10" x14ac:dyDescent="0.2">
      <c r="A19605" s="4">
        <v>45505</v>
      </c>
      <c r="B19605" s="2" t="s">
        <v>205</v>
      </c>
      <c r="C19605" s="2" t="s">
        <v>65</v>
      </c>
      <c r="D19605" s="11">
        <v>16697</v>
      </c>
      <c r="E19605" s="12">
        <v>383.23700000000002</v>
      </c>
      <c r="F19605" s="12">
        <v>14.976000000000001</v>
      </c>
      <c r="G19605" s="11">
        <v>14979</v>
      </c>
      <c r="H19605" s="12">
        <v>324.17399999999998</v>
      </c>
      <c r="I19605" s="12">
        <v>0</v>
      </c>
      <c r="J19605" s="19">
        <f>IF(MONTH(A19605)&gt;VLOOKUP(Totals!$H$2,Totals!$O$5:$P$16,2,FALSE),YEAR(A19605)+1,YEAR(A19605))</f>
        <v>2025</v>
      </c>
    </row>
    <row r="19606" spans="1:10" x14ac:dyDescent="0.2">
      <c r="A19606" s="4">
        <v>45505</v>
      </c>
      <c r="B19606" s="2" t="s">
        <v>19</v>
      </c>
      <c r="C19606" s="2" t="s">
        <v>20</v>
      </c>
      <c r="D19606" s="11">
        <v>2289</v>
      </c>
      <c r="E19606" s="12">
        <v>18.236000000000001</v>
      </c>
      <c r="F19606" s="12">
        <v>0</v>
      </c>
      <c r="G19606" s="11">
        <v>2393</v>
      </c>
      <c r="H19606" s="12">
        <v>81.001999999999995</v>
      </c>
      <c r="I19606" s="12">
        <v>0</v>
      </c>
      <c r="J19606" s="19">
        <f>IF(MONTH(A19606)&gt;VLOOKUP(Totals!$H$2,Totals!$O$5:$P$16,2,FALSE),YEAR(A19606)+1,YEAR(A19606))</f>
        <v>2025</v>
      </c>
    </row>
    <row r="19607" spans="1:10" x14ac:dyDescent="0.2">
      <c r="A19607" s="4">
        <v>45505</v>
      </c>
      <c r="B19607" s="2" t="s">
        <v>23</v>
      </c>
      <c r="C19607" s="2" t="s">
        <v>11</v>
      </c>
      <c r="D19607" s="11">
        <v>108808</v>
      </c>
      <c r="E19607" s="12">
        <v>2034.8050000000001</v>
      </c>
      <c r="F19607" s="12">
        <v>81.718999999999994</v>
      </c>
      <c r="G19607" s="11">
        <v>108616</v>
      </c>
      <c r="H19607" s="12">
        <v>2167.3290000000002</v>
      </c>
      <c r="I19607" s="12">
        <v>67.555999999999997</v>
      </c>
      <c r="J19607" s="19">
        <f>IF(MONTH(A19607)&gt;VLOOKUP(Totals!$H$2,Totals!$O$5:$P$16,2,FALSE),YEAR(A19607)+1,YEAR(A19607))</f>
        <v>2025</v>
      </c>
    </row>
    <row r="19608" spans="1:10" x14ac:dyDescent="0.2">
      <c r="A19608" s="4">
        <v>45505</v>
      </c>
      <c r="B19608" s="2" t="s">
        <v>24</v>
      </c>
      <c r="C19608" s="2" t="s">
        <v>25</v>
      </c>
      <c r="D19608" s="11">
        <v>5551</v>
      </c>
      <c r="E19608" s="12">
        <v>168.334</v>
      </c>
      <c r="F19608" s="12">
        <v>0</v>
      </c>
      <c r="G19608" s="11">
        <v>5431</v>
      </c>
      <c r="H19608" s="12">
        <v>252.27500000000001</v>
      </c>
      <c r="I19608" s="12">
        <v>0</v>
      </c>
      <c r="J19608" s="19">
        <f>IF(MONTH(A19608)&gt;VLOOKUP(Totals!$H$2,Totals!$O$5:$P$16,2,FALSE),YEAR(A19608)+1,YEAR(A19608))</f>
        <v>2025</v>
      </c>
    </row>
    <row r="19609" spans="1:10" x14ac:dyDescent="0.2">
      <c r="A19609" s="4">
        <v>45505</v>
      </c>
      <c r="B19609" s="2" t="s">
        <v>265</v>
      </c>
      <c r="C19609" s="2" t="s">
        <v>34</v>
      </c>
      <c r="D19609" s="11">
        <v>2524</v>
      </c>
      <c r="E19609" s="12">
        <v>0</v>
      </c>
      <c r="F19609" s="12">
        <v>0</v>
      </c>
      <c r="G19609" s="11">
        <v>2942</v>
      </c>
      <c r="H19609" s="12">
        <v>0</v>
      </c>
      <c r="I19609" s="12">
        <v>0</v>
      </c>
      <c r="J19609" s="19">
        <f>IF(MONTH(A19609)&gt;VLOOKUP(Totals!$H$2,Totals!$O$5:$P$16,2,FALSE),YEAR(A19609)+1,YEAR(A19609))</f>
        <v>2025</v>
      </c>
    </row>
    <row r="19610" spans="1:10" x14ac:dyDescent="0.2">
      <c r="A19610" s="4">
        <v>45505</v>
      </c>
      <c r="B19610" s="2" t="s">
        <v>154</v>
      </c>
      <c r="C19610" s="2" t="s">
        <v>34</v>
      </c>
      <c r="D19610" s="11">
        <v>18365</v>
      </c>
      <c r="E19610" s="12">
        <v>681.59799999999996</v>
      </c>
      <c r="F19610" s="12">
        <v>0</v>
      </c>
      <c r="G19610" s="11">
        <v>15716</v>
      </c>
      <c r="H19610" s="12">
        <v>351.65300000000002</v>
      </c>
      <c r="I19610" s="12">
        <v>0</v>
      </c>
      <c r="J19610" s="19">
        <f>IF(MONTH(A19610)&gt;VLOOKUP(Totals!$H$2,Totals!$O$5:$P$16,2,FALSE),YEAR(A19610)+1,YEAR(A19610))</f>
        <v>2025</v>
      </c>
    </row>
    <row r="19611" spans="1:10" x14ac:dyDescent="0.2">
      <c r="A19611" s="4">
        <v>45505</v>
      </c>
      <c r="B19611" s="2" t="s">
        <v>237</v>
      </c>
      <c r="C19611" s="2" t="s">
        <v>33</v>
      </c>
      <c r="D19611" s="11">
        <v>8689</v>
      </c>
      <c r="E19611" s="12">
        <v>656.35699999999997</v>
      </c>
      <c r="F19611" s="12">
        <v>2.6680000000000001</v>
      </c>
      <c r="G19611" s="11">
        <v>10621</v>
      </c>
      <c r="H19611" s="12">
        <v>189.44900000000001</v>
      </c>
      <c r="I19611" s="12">
        <v>0</v>
      </c>
      <c r="J19611" s="19">
        <f>IF(MONTH(A19611)&gt;VLOOKUP(Totals!$H$2,Totals!$O$5:$P$16,2,FALSE),YEAR(A19611)+1,YEAR(A19611))</f>
        <v>2025</v>
      </c>
    </row>
    <row r="19612" spans="1:10" x14ac:dyDescent="0.2">
      <c r="A19612" s="4">
        <v>45505</v>
      </c>
      <c r="B19612" s="2" t="s">
        <v>238</v>
      </c>
      <c r="C19612" s="2" t="s">
        <v>16</v>
      </c>
      <c r="D19612" s="11">
        <v>7149</v>
      </c>
      <c r="E19612" s="12">
        <v>186.393</v>
      </c>
      <c r="F19612" s="12">
        <v>38.094999999999999</v>
      </c>
      <c r="G19612" s="11">
        <v>8669</v>
      </c>
      <c r="H19612" s="12">
        <v>413.32100000000003</v>
      </c>
      <c r="I19612" s="12">
        <v>0.18</v>
      </c>
      <c r="J19612" s="19">
        <f>IF(MONTH(A19612)&gt;VLOOKUP(Totals!$H$2,Totals!$O$5:$P$16,2,FALSE),YEAR(A19612)+1,YEAR(A19612))</f>
        <v>2025</v>
      </c>
    </row>
    <row r="19613" spans="1:10" x14ac:dyDescent="0.2">
      <c r="A19613" s="4">
        <v>45505</v>
      </c>
      <c r="B19613" s="2" t="s">
        <v>31</v>
      </c>
      <c r="C19613" s="2" t="s">
        <v>32</v>
      </c>
      <c r="D19613" s="11">
        <v>12172</v>
      </c>
      <c r="E19613" s="12">
        <v>342.13600000000002</v>
      </c>
      <c r="F19613" s="12">
        <v>0</v>
      </c>
      <c r="G19613" s="11">
        <v>13397</v>
      </c>
      <c r="H19613" s="12">
        <v>92.097999999999999</v>
      </c>
      <c r="I19613" s="12">
        <v>0</v>
      </c>
      <c r="J19613" s="19">
        <f>IF(MONTH(A19613)&gt;VLOOKUP(Totals!$H$2,Totals!$O$5:$P$16,2,FALSE),YEAR(A19613)+1,YEAR(A19613))</f>
        <v>2025</v>
      </c>
    </row>
    <row r="19614" spans="1:10" x14ac:dyDescent="0.2">
      <c r="A19614" s="4">
        <v>45505</v>
      </c>
      <c r="B19614" s="2" t="s">
        <v>244</v>
      </c>
      <c r="C19614" s="2" t="s">
        <v>28</v>
      </c>
      <c r="D19614" s="11">
        <v>5499</v>
      </c>
      <c r="E19614" s="12">
        <v>0</v>
      </c>
      <c r="F19614" s="12">
        <v>0</v>
      </c>
      <c r="G19614" s="11">
        <v>5582</v>
      </c>
      <c r="H19614" s="12">
        <v>0</v>
      </c>
      <c r="I19614" s="12">
        <v>0</v>
      </c>
      <c r="J19614" s="19">
        <f>IF(MONTH(A19614)&gt;VLOOKUP(Totals!$H$2,Totals!$O$5:$P$16,2,FALSE),YEAR(A19614)+1,YEAR(A19614))</f>
        <v>2025</v>
      </c>
    </row>
    <row r="19615" spans="1:10" x14ac:dyDescent="0.2">
      <c r="A19615" s="4">
        <v>45505</v>
      </c>
      <c r="B19615" s="2" t="s">
        <v>241</v>
      </c>
      <c r="C19615" s="2" t="s">
        <v>18</v>
      </c>
      <c r="D19615" s="11">
        <v>4991</v>
      </c>
      <c r="E19615" s="12">
        <v>348.39600000000002</v>
      </c>
      <c r="F19615" s="12">
        <v>0</v>
      </c>
      <c r="G19615" s="11">
        <v>4986</v>
      </c>
      <c r="H19615" s="12">
        <v>15.849</v>
      </c>
      <c r="I19615" s="12">
        <v>0</v>
      </c>
      <c r="J19615" s="19">
        <f>IF(MONTH(A19615)&gt;VLOOKUP(Totals!$H$2,Totals!$O$5:$P$16,2,FALSE),YEAR(A19615)+1,YEAR(A19615))</f>
        <v>2025</v>
      </c>
    </row>
    <row r="19616" spans="1:10" x14ac:dyDescent="0.2">
      <c r="A19616" s="4">
        <v>45505</v>
      </c>
      <c r="B19616" s="2" t="s">
        <v>36</v>
      </c>
      <c r="C19616" s="2" t="s">
        <v>35</v>
      </c>
      <c r="D19616" s="11">
        <v>2507</v>
      </c>
      <c r="E19616" s="12">
        <v>3.8</v>
      </c>
      <c r="F19616" s="12">
        <v>0</v>
      </c>
      <c r="G19616" s="11">
        <v>2431</v>
      </c>
      <c r="H19616" s="12">
        <v>211.7</v>
      </c>
      <c r="I19616" s="12">
        <v>0</v>
      </c>
      <c r="J19616" s="19">
        <f>IF(MONTH(A19616)&gt;VLOOKUP(Totals!$H$2,Totals!$O$5:$P$16,2,FALSE),YEAR(A19616)+1,YEAR(A19616))</f>
        <v>2025</v>
      </c>
    </row>
    <row r="19617" spans="1:10" x14ac:dyDescent="0.2">
      <c r="A19617" s="4">
        <v>45505</v>
      </c>
      <c r="B19617" s="2" t="s">
        <v>36</v>
      </c>
      <c r="C19617" s="2" t="s">
        <v>38</v>
      </c>
      <c r="D19617" s="11">
        <v>3162</v>
      </c>
      <c r="E19617" s="12">
        <v>221.5</v>
      </c>
      <c r="F19617" s="12">
        <v>34</v>
      </c>
      <c r="G19617" s="11">
        <v>3541</v>
      </c>
      <c r="H19617" s="12">
        <v>24.5</v>
      </c>
      <c r="I19617" s="12">
        <v>0</v>
      </c>
      <c r="J19617" s="19">
        <f>IF(MONTH(A19617)&gt;VLOOKUP(Totals!$H$2,Totals!$O$5:$P$16,2,FALSE),YEAR(A19617)+1,YEAR(A19617))</f>
        <v>2025</v>
      </c>
    </row>
    <row r="19618" spans="1:10" x14ac:dyDescent="0.2">
      <c r="A19618" s="4">
        <v>45505</v>
      </c>
      <c r="B19618" s="2" t="s">
        <v>41</v>
      </c>
      <c r="C19618" s="2" t="s">
        <v>161</v>
      </c>
      <c r="D19618" s="11">
        <v>57355</v>
      </c>
      <c r="E19618" s="12">
        <v>4171.6419999999998</v>
      </c>
      <c r="F19618" s="12">
        <v>164.46299999999999</v>
      </c>
      <c r="G19618" s="11">
        <v>66784</v>
      </c>
      <c r="H19618" s="12">
        <v>2289.4969999999998</v>
      </c>
      <c r="I19618" s="12">
        <v>0</v>
      </c>
      <c r="J19618" s="19">
        <f>IF(MONTH(A19618)&gt;VLOOKUP(Totals!$H$2,Totals!$O$5:$P$16,2,FALSE),YEAR(A19618)+1,YEAR(A19618))</f>
        <v>2025</v>
      </c>
    </row>
    <row r="19619" spans="1:10" x14ac:dyDescent="0.2">
      <c r="A19619" s="4">
        <v>45505</v>
      </c>
      <c r="B19619" s="2" t="s">
        <v>226</v>
      </c>
      <c r="C19619" s="2" t="s">
        <v>52</v>
      </c>
      <c r="D19619" s="11">
        <v>9584</v>
      </c>
      <c r="E19619" s="12">
        <v>257.99400000000003</v>
      </c>
      <c r="F19619" s="12">
        <v>0</v>
      </c>
      <c r="G19619" s="11">
        <v>8675</v>
      </c>
      <c r="H19619" s="12">
        <v>146.429</v>
      </c>
      <c r="I19619" s="12">
        <v>0</v>
      </c>
      <c r="J19619" s="19">
        <f>IF(MONTH(A19619)&gt;VLOOKUP(Totals!$H$2,Totals!$O$5:$P$16,2,FALSE),YEAR(A19619)+1,YEAR(A19619))</f>
        <v>2025</v>
      </c>
    </row>
    <row r="19620" spans="1:10" x14ac:dyDescent="0.2">
      <c r="A19620" s="4">
        <v>45505</v>
      </c>
      <c r="B19620" s="2" t="s">
        <v>42</v>
      </c>
      <c r="C19620" s="2" t="s">
        <v>11</v>
      </c>
      <c r="D19620" s="11">
        <v>1307</v>
      </c>
      <c r="E19620" s="12">
        <v>84.363</v>
      </c>
      <c r="F19620" s="12">
        <v>0</v>
      </c>
      <c r="G19620" s="11">
        <v>1378</v>
      </c>
      <c r="H19620" s="12">
        <v>59.911000000000001</v>
      </c>
      <c r="I19620" s="12">
        <v>0</v>
      </c>
      <c r="J19620" s="19">
        <f>IF(MONTH(A19620)&gt;VLOOKUP(Totals!$H$2,Totals!$O$5:$P$16,2,FALSE),YEAR(A19620)+1,YEAR(A19620))</f>
        <v>2025</v>
      </c>
    </row>
    <row r="19621" spans="1:10" x14ac:dyDescent="0.2">
      <c r="A19621" s="4">
        <v>45505</v>
      </c>
      <c r="B19621" s="2" t="s">
        <v>42</v>
      </c>
      <c r="C19621" s="2" t="s">
        <v>43</v>
      </c>
      <c r="D19621" s="11">
        <v>13180</v>
      </c>
      <c r="E19621" s="12">
        <v>574.149</v>
      </c>
      <c r="F19621" s="12">
        <v>59.631</v>
      </c>
      <c r="G19621" s="11">
        <v>15946</v>
      </c>
      <c r="H19621" s="12">
        <v>635.94500000000005</v>
      </c>
      <c r="I19621" s="12">
        <v>0</v>
      </c>
      <c r="J19621" s="19">
        <f>IF(MONTH(A19621)&gt;VLOOKUP(Totals!$H$2,Totals!$O$5:$P$16,2,FALSE),YEAR(A19621)+1,YEAR(A19621))</f>
        <v>2025</v>
      </c>
    </row>
    <row r="19622" spans="1:10" x14ac:dyDescent="0.2">
      <c r="A19622" s="4">
        <v>45505</v>
      </c>
      <c r="B19622" s="2" t="s">
        <v>44</v>
      </c>
      <c r="C19622" s="2" t="s">
        <v>18</v>
      </c>
      <c r="D19622" s="11">
        <v>28773</v>
      </c>
      <c r="E19622" s="12">
        <v>1708.049</v>
      </c>
      <c r="F19622" s="12">
        <v>2.9049999999999998</v>
      </c>
      <c r="G19622" s="11">
        <v>30881</v>
      </c>
      <c r="H19622" s="12">
        <v>605.79700000000003</v>
      </c>
      <c r="I19622" s="12">
        <v>8.2479999999999993</v>
      </c>
      <c r="J19622" s="19">
        <f>IF(MONTH(A19622)&gt;VLOOKUP(Totals!$H$2,Totals!$O$5:$P$16,2,FALSE),YEAR(A19622)+1,YEAR(A19622))</f>
        <v>2025</v>
      </c>
    </row>
    <row r="19623" spans="1:10" x14ac:dyDescent="0.2">
      <c r="A19623" s="4">
        <v>45505</v>
      </c>
      <c r="B19623" s="2" t="s">
        <v>44</v>
      </c>
      <c r="C19623" s="2" t="s">
        <v>11</v>
      </c>
      <c r="D19623" s="11">
        <v>956</v>
      </c>
      <c r="E19623" s="12">
        <v>5.2869999999999999</v>
      </c>
      <c r="F19623" s="12">
        <v>0</v>
      </c>
      <c r="G19623" s="11">
        <v>922</v>
      </c>
      <c r="H19623" s="12">
        <v>1.9650000000000001</v>
      </c>
      <c r="I19623" s="12">
        <v>0</v>
      </c>
      <c r="J19623" s="19">
        <f>IF(MONTH(A19623)&gt;VLOOKUP(Totals!$H$2,Totals!$O$5:$P$16,2,FALSE),YEAR(A19623)+1,YEAR(A19623))</f>
        <v>2025</v>
      </c>
    </row>
    <row r="19624" spans="1:10" x14ac:dyDescent="0.2">
      <c r="A19624" s="4">
        <v>45505</v>
      </c>
      <c r="B19624" s="2" t="s">
        <v>45</v>
      </c>
      <c r="C19624" s="2" t="s">
        <v>18</v>
      </c>
      <c r="D19624" s="11">
        <v>35910</v>
      </c>
      <c r="E19624" s="12">
        <v>2222.6790000000001</v>
      </c>
      <c r="F19624" s="12">
        <v>42.997999999999998</v>
      </c>
      <c r="G19624" s="11">
        <v>39366</v>
      </c>
      <c r="H19624" s="12">
        <v>926.12699999999995</v>
      </c>
      <c r="I19624" s="12">
        <v>0</v>
      </c>
      <c r="J19624" s="19">
        <f>IF(MONTH(A19624)&gt;VLOOKUP(Totals!$H$2,Totals!$O$5:$P$16,2,FALSE),YEAR(A19624)+1,YEAR(A19624))</f>
        <v>2025</v>
      </c>
    </row>
    <row r="19625" spans="1:10" x14ac:dyDescent="0.2">
      <c r="A19625" s="4">
        <v>45505</v>
      </c>
      <c r="B19625" s="2" t="s">
        <v>254</v>
      </c>
      <c r="C19625" s="2" t="s">
        <v>28</v>
      </c>
      <c r="D19625" s="11">
        <v>2919</v>
      </c>
      <c r="E19625" s="12">
        <v>21.959</v>
      </c>
      <c r="F19625" s="12">
        <v>0</v>
      </c>
      <c r="G19625" s="11">
        <v>2623</v>
      </c>
      <c r="H19625" s="12">
        <v>21.488</v>
      </c>
      <c r="I19625" s="12">
        <v>0</v>
      </c>
      <c r="J19625" s="19">
        <f>IF(MONTH(A19625)&gt;VLOOKUP(Totals!$H$2,Totals!$O$5:$P$16,2,FALSE),YEAR(A19625)+1,YEAR(A19625))</f>
        <v>2025</v>
      </c>
    </row>
    <row r="19626" spans="1:10" x14ac:dyDescent="0.2">
      <c r="A19626" s="4">
        <v>45505</v>
      </c>
      <c r="B19626" s="2" t="s">
        <v>165</v>
      </c>
      <c r="C19626" s="2" t="s">
        <v>16</v>
      </c>
      <c r="D19626" s="11">
        <v>6436</v>
      </c>
      <c r="E19626" s="12">
        <v>73.402000000000001</v>
      </c>
      <c r="F19626" s="12">
        <v>20.289000000000001</v>
      </c>
      <c r="G19626" s="11">
        <v>7302</v>
      </c>
      <c r="H19626" s="12">
        <v>370.77600000000001</v>
      </c>
      <c r="I19626" s="12">
        <v>0</v>
      </c>
      <c r="J19626" s="19">
        <f>IF(MONTH(A19626)&gt;VLOOKUP(Totals!$H$2,Totals!$O$5:$P$16,2,FALSE),YEAR(A19626)+1,YEAR(A19626))</f>
        <v>2025</v>
      </c>
    </row>
    <row r="19627" spans="1:10" x14ac:dyDescent="0.2">
      <c r="A19627" s="4">
        <v>45505</v>
      </c>
      <c r="B19627" s="2" t="s">
        <v>48</v>
      </c>
      <c r="C19627" s="2" t="s">
        <v>161</v>
      </c>
      <c r="D19627" s="11" t="s">
        <v>88</v>
      </c>
      <c r="E19627" s="12" t="s">
        <v>88</v>
      </c>
      <c r="F19627" s="12" t="s">
        <v>88</v>
      </c>
      <c r="G19627" s="11" t="s">
        <v>88</v>
      </c>
      <c r="H19627" s="12">
        <v>2.746</v>
      </c>
      <c r="I19627" s="12">
        <v>0</v>
      </c>
      <c r="J19627" s="19">
        <f>IF(MONTH(A19627)&gt;VLOOKUP(Totals!$H$2,Totals!$O$5:$P$16,2,FALSE),YEAR(A19627)+1,YEAR(A19627))</f>
        <v>2025</v>
      </c>
    </row>
    <row r="19628" spans="1:10" x14ac:dyDescent="0.2">
      <c r="A19628" s="4">
        <v>45505</v>
      </c>
      <c r="B19628" s="2" t="s">
        <v>48</v>
      </c>
      <c r="C19628" s="2" t="s">
        <v>11</v>
      </c>
      <c r="D19628" s="11">
        <v>2946</v>
      </c>
      <c r="E19628" s="12">
        <v>195.964</v>
      </c>
      <c r="F19628" s="12">
        <v>0</v>
      </c>
      <c r="G19628" s="11">
        <v>2783</v>
      </c>
      <c r="H19628" s="12">
        <v>260.70600000000002</v>
      </c>
      <c r="I19628" s="12">
        <v>0</v>
      </c>
      <c r="J19628" s="19">
        <f>IF(MONTH(A19628)&gt;VLOOKUP(Totals!$H$2,Totals!$O$5:$P$16,2,FALSE),YEAR(A19628)+1,YEAR(A19628))</f>
        <v>2025</v>
      </c>
    </row>
    <row r="19629" spans="1:10" x14ac:dyDescent="0.2">
      <c r="A19629" s="4">
        <v>45505</v>
      </c>
      <c r="B19629" s="2" t="s">
        <v>48</v>
      </c>
      <c r="C19629" s="2" t="s">
        <v>35</v>
      </c>
      <c r="D19629" s="11">
        <v>2525</v>
      </c>
      <c r="E19629" s="12">
        <v>76.775999999999996</v>
      </c>
      <c r="F19629" s="12">
        <v>0</v>
      </c>
      <c r="G19629" s="11">
        <v>1824</v>
      </c>
      <c r="H19629" s="12">
        <v>250.40299999999999</v>
      </c>
      <c r="I19629" s="12">
        <v>0</v>
      </c>
      <c r="J19629" s="19">
        <f>IF(MONTH(A19629)&gt;VLOOKUP(Totals!$H$2,Totals!$O$5:$P$16,2,FALSE),YEAR(A19629)+1,YEAR(A19629))</f>
        <v>2025</v>
      </c>
    </row>
    <row r="19630" spans="1:10" x14ac:dyDescent="0.2">
      <c r="A19630" s="4">
        <v>45505</v>
      </c>
      <c r="B19630" s="2" t="s">
        <v>48</v>
      </c>
      <c r="C19630" s="2" t="s">
        <v>49</v>
      </c>
      <c r="D19630" s="11">
        <v>100387</v>
      </c>
      <c r="E19630" s="12">
        <v>2532.6460000000002</v>
      </c>
      <c r="F19630" s="12">
        <v>18.141999999999999</v>
      </c>
      <c r="G19630" s="11">
        <v>108175</v>
      </c>
      <c r="H19630" s="12">
        <v>1990.8050000000001</v>
      </c>
      <c r="I19630" s="12">
        <v>55.529000000000003</v>
      </c>
      <c r="J19630" s="19">
        <f>IF(MONTH(A19630)&gt;VLOOKUP(Totals!$H$2,Totals!$O$5:$P$16,2,FALSE),YEAR(A19630)+1,YEAR(A19630))</f>
        <v>2025</v>
      </c>
    </row>
    <row r="19631" spans="1:10" x14ac:dyDescent="0.2">
      <c r="A19631" s="4">
        <v>45505</v>
      </c>
      <c r="B19631" s="2" t="s">
        <v>48</v>
      </c>
      <c r="C19631" s="2" t="s">
        <v>76</v>
      </c>
      <c r="D19631" s="11" t="s">
        <v>88</v>
      </c>
      <c r="E19631" s="12" t="s">
        <v>88</v>
      </c>
      <c r="F19631" s="12" t="s">
        <v>88</v>
      </c>
      <c r="G19631" s="11" t="s">
        <v>88</v>
      </c>
      <c r="H19631" s="12">
        <v>0</v>
      </c>
      <c r="I19631" s="12">
        <v>0</v>
      </c>
      <c r="J19631" s="19">
        <f>IF(MONTH(A19631)&gt;VLOOKUP(Totals!$H$2,Totals!$O$5:$P$16,2,FALSE),YEAR(A19631)+1,YEAR(A19631))</f>
        <v>2025</v>
      </c>
    </row>
    <row r="19632" spans="1:10" x14ac:dyDescent="0.2">
      <c r="A19632" s="4">
        <v>45505</v>
      </c>
      <c r="B19632" s="2" t="s">
        <v>151</v>
      </c>
      <c r="C19632" s="2" t="s">
        <v>49</v>
      </c>
      <c r="D19632" s="11">
        <v>18126</v>
      </c>
      <c r="E19632" s="12">
        <v>270.68400000000003</v>
      </c>
      <c r="F19632" s="12">
        <v>22.827000000000002</v>
      </c>
      <c r="G19632" s="11">
        <v>18951</v>
      </c>
      <c r="H19632" s="12">
        <v>481.24599999999998</v>
      </c>
      <c r="I19632" s="12">
        <v>9.4420000000000002</v>
      </c>
      <c r="J19632" s="19">
        <f>IF(MONTH(A19632)&gt;VLOOKUP(Totals!$H$2,Totals!$O$5:$P$16,2,FALSE),YEAR(A19632)+1,YEAR(A19632))</f>
        <v>2025</v>
      </c>
    </row>
    <row r="19633" spans="1:10" x14ac:dyDescent="0.2">
      <c r="A19633" s="4">
        <v>45505</v>
      </c>
      <c r="B19633" s="2" t="s">
        <v>50</v>
      </c>
      <c r="C19633" s="2" t="s">
        <v>43</v>
      </c>
      <c r="D19633" s="11">
        <v>3696</v>
      </c>
      <c r="E19633" s="12">
        <v>227.505</v>
      </c>
      <c r="F19633" s="12">
        <v>0.92900000000000005</v>
      </c>
      <c r="G19633" s="11">
        <v>4595</v>
      </c>
      <c r="H19633" s="12">
        <v>92.122</v>
      </c>
      <c r="I19633" s="12">
        <v>0</v>
      </c>
      <c r="J19633" s="19">
        <f>IF(MONTH(A19633)&gt;VLOOKUP(Totals!$H$2,Totals!$O$5:$P$16,2,FALSE),YEAR(A19633)+1,YEAR(A19633))</f>
        <v>2025</v>
      </c>
    </row>
    <row r="19634" spans="1:10" x14ac:dyDescent="0.2">
      <c r="A19634" s="4">
        <v>45505</v>
      </c>
      <c r="B19634" s="2" t="s">
        <v>51</v>
      </c>
      <c r="C19634" s="2" t="s">
        <v>18</v>
      </c>
      <c r="D19634" s="11" t="s">
        <v>88</v>
      </c>
      <c r="E19634" s="12" t="s">
        <v>88</v>
      </c>
      <c r="F19634" s="12" t="s">
        <v>88</v>
      </c>
      <c r="G19634" s="11" t="s">
        <v>88</v>
      </c>
      <c r="H19634" s="12">
        <v>839.29200000000003</v>
      </c>
      <c r="I19634" s="12">
        <v>0</v>
      </c>
      <c r="J19634" s="19">
        <f>IF(MONTH(A19634)&gt;VLOOKUP(Totals!$H$2,Totals!$O$5:$P$16,2,FALSE),YEAR(A19634)+1,YEAR(A19634))</f>
        <v>2025</v>
      </c>
    </row>
    <row r="19635" spans="1:10" x14ac:dyDescent="0.2">
      <c r="A19635" s="4">
        <v>45505</v>
      </c>
      <c r="B19635" s="2" t="s">
        <v>51</v>
      </c>
      <c r="C19635" s="2" t="s">
        <v>11</v>
      </c>
      <c r="D19635" s="11" t="s">
        <v>88</v>
      </c>
      <c r="E19635" s="12">
        <v>88.617999999999995</v>
      </c>
      <c r="F19635" s="12">
        <v>0</v>
      </c>
      <c r="G19635" s="11" t="s">
        <v>88</v>
      </c>
      <c r="H19635" s="12" t="s">
        <v>88</v>
      </c>
      <c r="I19635" s="12" t="s">
        <v>88</v>
      </c>
      <c r="J19635" s="19">
        <f>IF(MONTH(A19635)&gt;VLOOKUP(Totals!$H$2,Totals!$O$5:$P$16,2,FALSE),YEAR(A19635)+1,YEAR(A19635))</f>
        <v>2025</v>
      </c>
    </row>
    <row r="19636" spans="1:10" x14ac:dyDescent="0.2">
      <c r="A19636" s="4">
        <v>45505</v>
      </c>
      <c r="B19636" s="2" t="s">
        <v>51</v>
      </c>
      <c r="C19636" s="2" t="s">
        <v>35</v>
      </c>
      <c r="D19636" s="11" t="s">
        <v>88</v>
      </c>
      <c r="E19636" s="12">
        <v>1290.654</v>
      </c>
      <c r="F19636" s="12">
        <v>0</v>
      </c>
      <c r="G19636" s="11" t="s">
        <v>88</v>
      </c>
      <c r="H19636" s="12" t="s">
        <v>88</v>
      </c>
      <c r="I19636" s="12" t="s">
        <v>88</v>
      </c>
      <c r="J19636" s="19">
        <f>IF(MONTH(A19636)&gt;VLOOKUP(Totals!$H$2,Totals!$O$5:$P$16,2,FALSE),YEAR(A19636)+1,YEAR(A19636))</f>
        <v>2025</v>
      </c>
    </row>
    <row r="19637" spans="1:10" x14ac:dyDescent="0.2">
      <c r="A19637" s="4">
        <v>45505</v>
      </c>
      <c r="B19637" s="2" t="s">
        <v>51</v>
      </c>
      <c r="C19637" s="2" t="s">
        <v>16</v>
      </c>
      <c r="D19637" s="11" t="s">
        <v>88</v>
      </c>
      <c r="E19637" s="12">
        <v>992.01300000000003</v>
      </c>
      <c r="F19637" s="12">
        <v>0</v>
      </c>
      <c r="G19637" s="11" t="s">
        <v>88</v>
      </c>
      <c r="H19637" s="12" t="s">
        <v>88</v>
      </c>
      <c r="I19637" s="12" t="s">
        <v>88</v>
      </c>
      <c r="J19637" s="19">
        <f>IF(MONTH(A19637)&gt;VLOOKUP(Totals!$H$2,Totals!$O$5:$P$16,2,FALSE),YEAR(A19637)+1,YEAR(A19637))</f>
        <v>2025</v>
      </c>
    </row>
    <row r="19638" spans="1:10" x14ac:dyDescent="0.2">
      <c r="A19638" s="4">
        <v>45505</v>
      </c>
      <c r="B19638" s="2" t="s">
        <v>202</v>
      </c>
      <c r="C19638" s="2" t="s">
        <v>27</v>
      </c>
      <c r="D19638" s="11">
        <v>30534</v>
      </c>
      <c r="E19638" s="12">
        <v>601.13</v>
      </c>
      <c r="F19638" s="12">
        <v>1.5980000000000001</v>
      </c>
      <c r="G19638" s="11">
        <v>30860</v>
      </c>
      <c r="H19638" s="12">
        <v>402.94499999999999</v>
      </c>
      <c r="I19638" s="12">
        <v>13.75</v>
      </c>
      <c r="J19638" s="19">
        <f>IF(MONTH(A19638)&gt;VLOOKUP(Totals!$H$2,Totals!$O$5:$P$16,2,FALSE),YEAR(A19638)+1,YEAR(A19638))</f>
        <v>2025</v>
      </c>
    </row>
    <row r="19639" spans="1:10" x14ac:dyDescent="0.2">
      <c r="A19639" s="4">
        <v>45505</v>
      </c>
      <c r="B19639" s="2" t="s">
        <v>53</v>
      </c>
      <c r="C19639" s="2" t="s">
        <v>28</v>
      </c>
      <c r="D19639" s="11">
        <v>21924</v>
      </c>
      <c r="E19639" s="12">
        <v>715.07100000000003</v>
      </c>
      <c r="F19639" s="12">
        <v>8.4640000000000004</v>
      </c>
      <c r="G19639" s="11">
        <v>21627</v>
      </c>
      <c r="H19639" s="12">
        <v>1296.2809999999999</v>
      </c>
      <c r="I19639" s="12">
        <v>0</v>
      </c>
      <c r="J19639" s="19">
        <f>IF(MONTH(A19639)&gt;VLOOKUP(Totals!$H$2,Totals!$O$5:$P$16,2,FALSE),YEAR(A19639)+1,YEAR(A19639))</f>
        <v>2025</v>
      </c>
    </row>
    <row r="19640" spans="1:10" x14ac:dyDescent="0.2">
      <c r="A19640" s="4">
        <v>45505</v>
      </c>
      <c r="B19640" s="2" t="s">
        <v>171</v>
      </c>
      <c r="C19640" s="2" t="s">
        <v>18</v>
      </c>
      <c r="D19640" s="11">
        <v>5189</v>
      </c>
      <c r="E19640" s="12">
        <v>281.10199999999998</v>
      </c>
      <c r="F19640" s="12">
        <v>3.4000000000000002E-2</v>
      </c>
      <c r="G19640" s="11">
        <v>5692</v>
      </c>
      <c r="H19640" s="12">
        <v>84.67</v>
      </c>
      <c r="I19640" s="12">
        <v>0</v>
      </c>
      <c r="J19640" s="19">
        <f>IF(MONTH(A19640)&gt;VLOOKUP(Totals!$H$2,Totals!$O$5:$P$16,2,FALSE),YEAR(A19640)+1,YEAR(A19640))</f>
        <v>2025</v>
      </c>
    </row>
    <row r="19641" spans="1:10" x14ac:dyDescent="0.2">
      <c r="A19641" s="4">
        <v>45505</v>
      </c>
      <c r="B19641" s="2" t="s">
        <v>54</v>
      </c>
      <c r="C19641" s="2" t="s">
        <v>16</v>
      </c>
      <c r="D19641" s="11">
        <v>3627</v>
      </c>
      <c r="E19641" s="12">
        <v>92.430999999999997</v>
      </c>
      <c r="F19641" s="12">
        <v>0</v>
      </c>
      <c r="G19641" s="11">
        <v>4322</v>
      </c>
      <c r="H19641" s="12">
        <v>187.03700000000001</v>
      </c>
      <c r="I19641" s="12">
        <v>0</v>
      </c>
      <c r="J19641" s="19">
        <f>IF(MONTH(A19641)&gt;VLOOKUP(Totals!$H$2,Totals!$O$5:$P$16,2,FALSE),YEAR(A19641)+1,YEAR(A19641))</f>
        <v>2025</v>
      </c>
    </row>
    <row r="19642" spans="1:10" x14ac:dyDescent="0.2">
      <c r="A19642" s="4">
        <v>45505</v>
      </c>
      <c r="B19642" s="2" t="s">
        <v>166</v>
      </c>
      <c r="C19642" s="2" t="s">
        <v>28</v>
      </c>
      <c r="D19642" s="11">
        <v>25170</v>
      </c>
      <c r="E19642" s="12">
        <v>240.93299999999999</v>
      </c>
      <c r="F19642" s="12">
        <v>0</v>
      </c>
      <c r="G19642" s="11">
        <v>23848</v>
      </c>
      <c r="H19642" s="12">
        <v>0</v>
      </c>
      <c r="I19642" s="12">
        <v>0</v>
      </c>
      <c r="J19642" s="19">
        <f>IF(MONTH(A19642)&gt;VLOOKUP(Totals!$H$2,Totals!$O$5:$P$16,2,FALSE),YEAR(A19642)+1,YEAR(A19642))</f>
        <v>2025</v>
      </c>
    </row>
    <row r="19643" spans="1:10" x14ac:dyDescent="0.2">
      <c r="A19643" s="4">
        <v>45505</v>
      </c>
      <c r="B19643" s="2" t="s">
        <v>55</v>
      </c>
      <c r="C19643" s="2" t="s">
        <v>33</v>
      </c>
      <c r="D19643" s="11">
        <v>7903</v>
      </c>
      <c r="E19643" s="12">
        <v>558.83299999999997</v>
      </c>
      <c r="F19643" s="12">
        <v>28.632999999999999</v>
      </c>
      <c r="G19643" s="11">
        <v>8224</v>
      </c>
      <c r="H19643" s="12">
        <v>285.75900000000001</v>
      </c>
      <c r="I19643" s="12">
        <v>0.32500000000000001</v>
      </c>
      <c r="J19643" s="19">
        <f>IF(MONTH(A19643)&gt;VLOOKUP(Totals!$H$2,Totals!$O$5:$P$16,2,FALSE),YEAR(A19643)+1,YEAR(A19643))</f>
        <v>2025</v>
      </c>
    </row>
    <row r="19644" spans="1:10" x14ac:dyDescent="0.2">
      <c r="A19644" s="4">
        <v>45505</v>
      </c>
      <c r="B19644" s="2" t="s">
        <v>146</v>
      </c>
      <c r="C19644" s="2" t="s">
        <v>143</v>
      </c>
      <c r="D19644" s="11">
        <v>2582</v>
      </c>
      <c r="E19644" s="12">
        <v>0</v>
      </c>
      <c r="F19644" s="12">
        <v>0</v>
      </c>
      <c r="G19644" s="11">
        <v>2643</v>
      </c>
      <c r="H19644" s="12">
        <v>0</v>
      </c>
      <c r="I19644" s="12">
        <v>0</v>
      </c>
      <c r="J19644" s="19">
        <f>IF(MONTH(A19644)&gt;VLOOKUP(Totals!$H$2,Totals!$O$5:$P$16,2,FALSE),YEAR(A19644)+1,YEAR(A19644))</f>
        <v>2025</v>
      </c>
    </row>
    <row r="19645" spans="1:10" x14ac:dyDescent="0.2">
      <c r="A19645" s="4">
        <v>45505</v>
      </c>
      <c r="B19645" s="2" t="s">
        <v>146</v>
      </c>
      <c r="C19645" s="2" t="s">
        <v>27</v>
      </c>
      <c r="D19645" s="11">
        <v>5140</v>
      </c>
      <c r="E19645" s="12">
        <v>0</v>
      </c>
      <c r="F19645" s="12">
        <v>0</v>
      </c>
      <c r="G19645" s="11">
        <v>4668</v>
      </c>
      <c r="H19645" s="12">
        <v>0.74099999999999999</v>
      </c>
      <c r="I19645" s="12">
        <v>0</v>
      </c>
      <c r="J19645" s="19">
        <f>IF(MONTH(A19645)&gt;VLOOKUP(Totals!$H$2,Totals!$O$5:$P$16,2,FALSE),YEAR(A19645)+1,YEAR(A19645))</f>
        <v>2025</v>
      </c>
    </row>
    <row r="19646" spans="1:10" x14ac:dyDescent="0.2">
      <c r="A19646" s="4">
        <v>45505</v>
      </c>
      <c r="B19646" s="2" t="s">
        <v>146</v>
      </c>
      <c r="C19646" s="2" t="s">
        <v>28</v>
      </c>
      <c r="D19646" s="11">
        <v>75928</v>
      </c>
      <c r="E19646" s="12">
        <v>65.302999999999997</v>
      </c>
      <c r="F19646" s="12">
        <v>0</v>
      </c>
      <c r="G19646" s="11">
        <v>75481</v>
      </c>
      <c r="H19646" s="12">
        <v>0.44800000000000001</v>
      </c>
      <c r="I19646" s="12">
        <v>0</v>
      </c>
      <c r="J19646" s="19">
        <f>IF(MONTH(A19646)&gt;VLOOKUP(Totals!$H$2,Totals!$O$5:$P$16,2,FALSE),YEAR(A19646)+1,YEAR(A19646))</f>
        <v>2025</v>
      </c>
    </row>
    <row r="19647" spans="1:10" x14ac:dyDescent="0.2">
      <c r="A19647" s="4">
        <v>45505</v>
      </c>
      <c r="B19647" s="2" t="s">
        <v>146</v>
      </c>
      <c r="C19647" s="2" t="s">
        <v>33</v>
      </c>
      <c r="D19647" s="11">
        <v>28353</v>
      </c>
      <c r="E19647" s="12">
        <v>392.14600000000002</v>
      </c>
      <c r="F19647" s="12">
        <v>13.491</v>
      </c>
      <c r="G19647" s="11">
        <v>32635</v>
      </c>
      <c r="H19647" s="12">
        <v>192.16499999999999</v>
      </c>
      <c r="I19647" s="12">
        <v>0</v>
      </c>
      <c r="J19647" s="19">
        <f>IF(MONTH(A19647)&gt;VLOOKUP(Totals!$H$2,Totals!$O$5:$P$16,2,FALSE),YEAR(A19647)+1,YEAR(A19647))</f>
        <v>2025</v>
      </c>
    </row>
    <row r="19648" spans="1:10" x14ac:dyDescent="0.2">
      <c r="A19648" s="4">
        <v>45505</v>
      </c>
      <c r="B19648" s="2" t="s">
        <v>146</v>
      </c>
      <c r="C19648" s="2" t="s">
        <v>32</v>
      </c>
      <c r="D19648" s="11">
        <v>8574</v>
      </c>
      <c r="E19648" s="12">
        <v>226.42699999999999</v>
      </c>
      <c r="F19648" s="12">
        <v>0</v>
      </c>
      <c r="G19648" s="11">
        <v>9269</v>
      </c>
      <c r="H19648" s="12">
        <v>9.9320000000000004</v>
      </c>
      <c r="I19648" s="12">
        <v>2.7639999999999998</v>
      </c>
      <c r="J19648" s="19">
        <f>IF(MONTH(A19648)&gt;VLOOKUP(Totals!$H$2,Totals!$O$5:$P$16,2,FALSE),YEAR(A19648)+1,YEAR(A19648))</f>
        <v>2025</v>
      </c>
    </row>
    <row r="19649" spans="1:10" x14ac:dyDescent="0.2">
      <c r="A19649" s="4">
        <v>45505</v>
      </c>
      <c r="B19649" s="2" t="s">
        <v>146</v>
      </c>
      <c r="C19649" s="2" t="s">
        <v>11</v>
      </c>
      <c r="D19649" s="11">
        <v>47709</v>
      </c>
      <c r="E19649" s="12">
        <v>0.1</v>
      </c>
      <c r="F19649" s="12">
        <v>0</v>
      </c>
      <c r="G19649" s="11">
        <v>48408</v>
      </c>
      <c r="H19649" s="12">
        <v>3.3340000000000001</v>
      </c>
      <c r="I19649" s="12">
        <v>17.510999999999999</v>
      </c>
      <c r="J19649" s="19">
        <f>IF(MONTH(A19649)&gt;VLOOKUP(Totals!$H$2,Totals!$O$5:$P$16,2,FALSE),YEAR(A19649)+1,YEAR(A19649))</f>
        <v>2025</v>
      </c>
    </row>
    <row r="19650" spans="1:10" x14ac:dyDescent="0.2">
      <c r="A19650" s="4">
        <v>45505</v>
      </c>
      <c r="B19650" s="2" t="s">
        <v>146</v>
      </c>
      <c r="C19650" s="2" t="s">
        <v>35</v>
      </c>
      <c r="D19650" s="11">
        <v>10174</v>
      </c>
      <c r="E19650" s="12">
        <v>277.06599999999997</v>
      </c>
      <c r="F19650" s="12">
        <v>0</v>
      </c>
      <c r="G19650" s="11">
        <v>10227</v>
      </c>
      <c r="H19650" s="12">
        <v>18.120999999999999</v>
      </c>
      <c r="I19650" s="12">
        <v>0</v>
      </c>
      <c r="J19650" s="19">
        <f>IF(MONTH(A19650)&gt;VLOOKUP(Totals!$H$2,Totals!$O$5:$P$16,2,FALSE),YEAR(A19650)+1,YEAR(A19650))</f>
        <v>2025</v>
      </c>
    </row>
    <row r="19651" spans="1:10" x14ac:dyDescent="0.2">
      <c r="A19651" s="4">
        <v>45505</v>
      </c>
      <c r="B19651" s="2" t="s">
        <v>146</v>
      </c>
      <c r="C19651" s="2" t="s">
        <v>37</v>
      </c>
      <c r="D19651" s="11">
        <v>17597</v>
      </c>
      <c r="E19651" s="12">
        <v>350.40800000000002</v>
      </c>
      <c r="F19651" s="12">
        <v>0</v>
      </c>
      <c r="G19651" s="11">
        <v>17504</v>
      </c>
      <c r="H19651" s="12">
        <v>21.327000000000002</v>
      </c>
      <c r="I19651" s="12">
        <v>1.1639999999999999</v>
      </c>
      <c r="J19651" s="19">
        <f>IF(MONTH(A19651)&gt;VLOOKUP(Totals!$H$2,Totals!$O$5:$P$16,2,FALSE),YEAR(A19651)+1,YEAR(A19651))</f>
        <v>2025</v>
      </c>
    </row>
    <row r="19652" spans="1:10" x14ac:dyDescent="0.2">
      <c r="A19652" s="4">
        <v>45505</v>
      </c>
      <c r="B19652" s="2" t="s">
        <v>146</v>
      </c>
      <c r="C19652" s="2" t="s">
        <v>16</v>
      </c>
      <c r="D19652" s="11">
        <v>8045</v>
      </c>
      <c r="E19652" s="12">
        <v>102.82</v>
      </c>
      <c r="F19652" s="12">
        <v>0</v>
      </c>
      <c r="G19652" s="11">
        <v>7864</v>
      </c>
      <c r="H19652" s="12">
        <v>236.17599999999999</v>
      </c>
      <c r="I19652" s="12">
        <v>0</v>
      </c>
      <c r="J19652" s="19">
        <f>IF(MONTH(A19652)&gt;VLOOKUP(Totals!$H$2,Totals!$O$5:$P$16,2,FALSE),YEAR(A19652)+1,YEAR(A19652))</f>
        <v>2025</v>
      </c>
    </row>
    <row r="19653" spans="1:10" x14ac:dyDescent="0.2">
      <c r="A19653" s="4">
        <v>45505</v>
      </c>
      <c r="B19653" s="2" t="s">
        <v>146</v>
      </c>
      <c r="C19653" s="2" t="s">
        <v>76</v>
      </c>
      <c r="D19653" s="11">
        <v>9041</v>
      </c>
      <c r="E19653" s="12">
        <v>287.95800000000003</v>
      </c>
      <c r="F19653" s="12">
        <v>0</v>
      </c>
      <c r="G19653" s="11">
        <v>9165</v>
      </c>
      <c r="H19653" s="12">
        <v>29.152000000000001</v>
      </c>
      <c r="I19653" s="12">
        <v>1.853</v>
      </c>
      <c r="J19653" s="19">
        <f>IF(MONTH(A19653)&gt;VLOOKUP(Totals!$H$2,Totals!$O$5:$P$16,2,FALSE),YEAR(A19653)+1,YEAR(A19653))</f>
        <v>2025</v>
      </c>
    </row>
    <row r="19654" spans="1:10" x14ac:dyDescent="0.2">
      <c r="A19654" s="4">
        <v>45505</v>
      </c>
      <c r="B19654" s="2" t="s">
        <v>170</v>
      </c>
      <c r="C19654" s="2" t="s">
        <v>35</v>
      </c>
      <c r="D19654" s="11">
        <v>629</v>
      </c>
      <c r="E19654" s="12">
        <v>0</v>
      </c>
      <c r="F19654" s="12">
        <v>0</v>
      </c>
      <c r="G19654" s="11">
        <v>698</v>
      </c>
      <c r="H19654" s="12">
        <v>0</v>
      </c>
      <c r="I19654" s="12">
        <v>0</v>
      </c>
      <c r="J19654" s="19">
        <f>IF(MONTH(A19654)&gt;VLOOKUP(Totals!$H$2,Totals!$O$5:$P$16,2,FALSE),YEAR(A19654)+1,YEAR(A19654))</f>
        <v>2025</v>
      </c>
    </row>
    <row r="19655" spans="1:10" x14ac:dyDescent="0.2">
      <c r="A19655" s="4">
        <v>45505</v>
      </c>
      <c r="B19655" s="2" t="s">
        <v>56</v>
      </c>
      <c r="C19655" s="2" t="s">
        <v>32</v>
      </c>
      <c r="D19655" s="11">
        <v>10789</v>
      </c>
      <c r="E19655" s="12">
        <v>468.25</v>
      </c>
      <c r="F19655" s="12">
        <v>39.073</v>
      </c>
      <c r="G19655" s="11">
        <v>11301</v>
      </c>
      <c r="H19655" s="12">
        <v>131.143</v>
      </c>
      <c r="I19655" s="12">
        <v>0</v>
      </c>
      <c r="J19655" s="19">
        <f>IF(MONTH(A19655)&gt;VLOOKUP(Totals!$H$2,Totals!$O$5:$P$16,2,FALSE),YEAR(A19655)+1,YEAR(A19655))</f>
        <v>2025</v>
      </c>
    </row>
    <row r="19656" spans="1:10" x14ac:dyDescent="0.2">
      <c r="A19656" s="4">
        <v>45505</v>
      </c>
      <c r="B19656" s="2" t="s">
        <v>243</v>
      </c>
      <c r="C19656" s="2" t="s">
        <v>57</v>
      </c>
      <c r="D19656" s="11">
        <v>6243</v>
      </c>
      <c r="E19656" s="12">
        <v>274.59800000000001</v>
      </c>
      <c r="F19656" s="12">
        <v>0.60699999999999998</v>
      </c>
      <c r="G19656" s="11">
        <v>7131</v>
      </c>
      <c r="H19656" s="12">
        <v>334.142</v>
      </c>
      <c r="I19656" s="12">
        <v>95.983999999999995</v>
      </c>
      <c r="J19656" s="19">
        <f>IF(MONTH(A19656)&gt;VLOOKUP(Totals!$H$2,Totals!$O$5:$P$16,2,FALSE),YEAR(A19656)+1,YEAR(A19656))</f>
        <v>2025</v>
      </c>
    </row>
    <row r="19657" spans="1:10" x14ac:dyDescent="0.2">
      <c r="A19657" s="4">
        <v>45505</v>
      </c>
      <c r="B19657" s="2" t="s">
        <v>243</v>
      </c>
      <c r="C19657" s="2" t="s">
        <v>11</v>
      </c>
      <c r="D19657" s="11">
        <v>2336</v>
      </c>
      <c r="E19657" s="12">
        <v>11.053000000000001</v>
      </c>
      <c r="F19657" s="12">
        <v>0</v>
      </c>
      <c r="G19657" s="11">
        <v>2849</v>
      </c>
      <c r="H19657" s="12">
        <v>59.970999999999997</v>
      </c>
      <c r="I19657" s="12">
        <v>0</v>
      </c>
      <c r="J19657" s="19">
        <f>IF(MONTH(A19657)&gt;VLOOKUP(Totals!$H$2,Totals!$O$5:$P$16,2,FALSE),YEAR(A19657)+1,YEAR(A19657))</f>
        <v>2025</v>
      </c>
    </row>
    <row r="19658" spans="1:10" x14ac:dyDescent="0.2">
      <c r="A19658" s="4">
        <v>45505</v>
      </c>
      <c r="B19658" s="2" t="s">
        <v>59</v>
      </c>
      <c r="C19658" s="2" t="s">
        <v>34</v>
      </c>
      <c r="D19658" s="11">
        <v>40970</v>
      </c>
      <c r="E19658" s="12">
        <v>1855.4459999999999</v>
      </c>
      <c r="F19658" s="12">
        <v>0</v>
      </c>
      <c r="G19658" s="11">
        <v>38930</v>
      </c>
      <c r="H19658" s="12">
        <v>977.13400000000001</v>
      </c>
      <c r="I19658" s="12">
        <v>0</v>
      </c>
      <c r="J19658" s="19">
        <f>IF(MONTH(A19658)&gt;VLOOKUP(Totals!$H$2,Totals!$O$5:$P$16,2,FALSE),YEAR(A19658)+1,YEAR(A19658))</f>
        <v>2025</v>
      </c>
    </row>
    <row r="19659" spans="1:10" x14ac:dyDescent="0.2">
      <c r="A19659" s="4">
        <v>45505</v>
      </c>
      <c r="B19659" s="2" t="s">
        <v>234</v>
      </c>
      <c r="C19659" s="2" t="s">
        <v>28</v>
      </c>
      <c r="D19659" s="11">
        <v>19250</v>
      </c>
      <c r="E19659" s="12">
        <v>0</v>
      </c>
      <c r="F19659" s="12">
        <v>0</v>
      </c>
      <c r="G19659" s="11">
        <v>19151</v>
      </c>
      <c r="H19659" s="12">
        <v>0</v>
      </c>
      <c r="I19659" s="12">
        <v>0</v>
      </c>
      <c r="J19659" s="19">
        <f>IF(MONTH(A19659)&gt;VLOOKUP(Totals!$H$2,Totals!$O$5:$P$16,2,FALSE),YEAR(A19659)+1,YEAR(A19659))</f>
        <v>2025</v>
      </c>
    </row>
    <row r="19660" spans="1:10" x14ac:dyDescent="0.2">
      <c r="A19660" s="4">
        <v>45505</v>
      </c>
      <c r="B19660" s="2" t="s">
        <v>234</v>
      </c>
      <c r="C19660" s="2" t="s">
        <v>34</v>
      </c>
      <c r="D19660" s="11">
        <v>6293</v>
      </c>
      <c r="E19660" s="12">
        <v>63.204999999999998</v>
      </c>
      <c r="F19660" s="12">
        <v>0</v>
      </c>
      <c r="G19660" s="11">
        <v>5387</v>
      </c>
      <c r="H19660" s="12">
        <v>0</v>
      </c>
      <c r="I19660" s="12">
        <v>0</v>
      </c>
      <c r="J19660" s="19">
        <f>IF(MONTH(A19660)&gt;VLOOKUP(Totals!$H$2,Totals!$O$5:$P$16,2,FALSE),YEAR(A19660)+1,YEAR(A19660))</f>
        <v>2025</v>
      </c>
    </row>
    <row r="19661" spans="1:10" x14ac:dyDescent="0.2">
      <c r="A19661" s="4">
        <v>45505</v>
      </c>
      <c r="B19661" s="2" t="s">
        <v>227</v>
      </c>
      <c r="C19661" s="2" t="s">
        <v>21</v>
      </c>
      <c r="D19661" s="11">
        <v>884</v>
      </c>
      <c r="E19661" s="12">
        <v>15.353999999999999</v>
      </c>
      <c r="F19661" s="12">
        <v>0.183</v>
      </c>
      <c r="G19661" s="11">
        <v>748</v>
      </c>
      <c r="H19661" s="12">
        <v>104.791</v>
      </c>
      <c r="I19661" s="12">
        <v>0.14399999999999999</v>
      </c>
      <c r="J19661" s="19">
        <f>IF(MONTH(A19661)&gt;VLOOKUP(Totals!$H$2,Totals!$O$5:$P$16,2,FALSE),YEAR(A19661)+1,YEAR(A19661))</f>
        <v>2025</v>
      </c>
    </row>
    <row r="19662" spans="1:10" x14ac:dyDescent="0.2">
      <c r="A19662" s="4">
        <v>45505</v>
      </c>
      <c r="B19662" s="2" t="s">
        <v>227</v>
      </c>
      <c r="C19662" s="2" t="s">
        <v>262</v>
      </c>
      <c r="D19662" s="11">
        <v>103</v>
      </c>
      <c r="E19662" s="12">
        <v>0.64600000000000002</v>
      </c>
      <c r="F19662" s="12">
        <v>0</v>
      </c>
      <c r="G19662" s="11">
        <v>130</v>
      </c>
      <c r="H19662" s="12">
        <v>2.173</v>
      </c>
      <c r="I19662" s="12">
        <v>0</v>
      </c>
      <c r="J19662" s="19">
        <f>IF(MONTH(A19662)&gt;VLOOKUP(Totals!$H$2,Totals!$O$5:$P$16,2,FALSE),YEAR(A19662)+1,YEAR(A19662))</f>
        <v>2025</v>
      </c>
    </row>
    <row r="19663" spans="1:10" x14ac:dyDescent="0.2">
      <c r="A19663" s="4">
        <v>45505</v>
      </c>
      <c r="B19663" s="2" t="s">
        <v>60</v>
      </c>
      <c r="C19663" s="2" t="s">
        <v>52</v>
      </c>
      <c r="D19663" s="11">
        <v>15385</v>
      </c>
      <c r="E19663" s="12">
        <v>320.09399999999999</v>
      </c>
      <c r="F19663" s="12">
        <v>0</v>
      </c>
      <c r="G19663" s="11">
        <v>13377</v>
      </c>
      <c r="H19663" s="12">
        <v>445.62200000000001</v>
      </c>
      <c r="I19663" s="12">
        <v>0</v>
      </c>
      <c r="J19663" s="19">
        <f>IF(MONTH(A19663)&gt;VLOOKUP(Totals!$H$2,Totals!$O$5:$P$16,2,FALSE),YEAR(A19663)+1,YEAR(A19663))</f>
        <v>2025</v>
      </c>
    </row>
    <row r="19664" spans="1:10" x14ac:dyDescent="0.2">
      <c r="A19664" s="4">
        <v>45505</v>
      </c>
      <c r="B19664" s="2" t="s">
        <v>63</v>
      </c>
      <c r="C19664" s="2" t="s">
        <v>15</v>
      </c>
      <c r="D19664" s="11">
        <v>2609</v>
      </c>
      <c r="E19664" s="12">
        <v>43.831000000000003</v>
      </c>
      <c r="F19664" s="12">
        <v>0</v>
      </c>
      <c r="G19664" s="11">
        <v>2726</v>
      </c>
      <c r="H19664" s="12">
        <v>32.703000000000003</v>
      </c>
      <c r="I19664" s="12">
        <v>36.816000000000003</v>
      </c>
      <c r="J19664" s="19">
        <f>IF(MONTH(A19664)&gt;VLOOKUP(Totals!$H$2,Totals!$O$5:$P$16,2,FALSE),YEAR(A19664)+1,YEAR(A19664))</f>
        <v>2025</v>
      </c>
    </row>
    <row r="19665" spans="1:10" x14ac:dyDescent="0.2">
      <c r="A19665" s="4">
        <v>45505</v>
      </c>
      <c r="B19665" s="2" t="s">
        <v>63</v>
      </c>
      <c r="C19665" s="2" t="s">
        <v>57</v>
      </c>
      <c r="D19665" s="11">
        <v>2635</v>
      </c>
      <c r="E19665" s="12">
        <v>11.94</v>
      </c>
      <c r="F19665" s="12">
        <v>0</v>
      </c>
      <c r="G19665" s="11">
        <v>2702</v>
      </c>
      <c r="H19665" s="12">
        <v>11.976000000000001</v>
      </c>
      <c r="I19665" s="12">
        <v>4.3600000000000003</v>
      </c>
      <c r="J19665" s="19">
        <f>IF(MONTH(A19665)&gt;VLOOKUP(Totals!$H$2,Totals!$O$5:$P$16,2,FALSE),YEAR(A19665)+1,YEAR(A19665))</f>
        <v>2025</v>
      </c>
    </row>
    <row r="19666" spans="1:10" x14ac:dyDescent="0.2">
      <c r="A19666" s="4">
        <v>45505</v>
      </c>
      <c r="B19666" s="2" t="s">
        <v>63</v>
      </c>
      <c r="C19666" s="2" t="s">
        <v>18</v>
      </c>
      <c r="D19666" s="11" t="s">
        <v>88</v>
      </c>
      <c r="E19666" s="12" t="s">
        <v>88</v>
      </c>
      <c r="F19666" s="12" t="s">
        <v>88</v>
      </c>
      <c r="G19666" s="11" t="s">
        <v>88</v>
      </c>
      <c r="H19666" s="12">
        <v>136.27199999999999</v>
      </c>
      <c r="I19666" s="12">
        <v>0</v>
      </c>
      <c r="J19666" s="19">
        <f>IF(MONTH(A19666)&gt;VLOOKUP(Totals!$H$2,Totals!$O$5:$P$16,2,FALSE),YEAR(A19666)+1,YEAR(A19666))</f>
        <v>2025</v>
      </c>
    </row>
    <row r="19667" spans="1:10" x14ac:dyDescent="0.2">
      <c r="A19667" s="4">
        <v>45505</v>
      </c>
      <c r="B19667" s="2" t="s">
        <v>63</v>
      </c>
      <c r="C19667" s="2" t="s">
        <v>259</v>
      </c>
      <c r="D19667" s="11">
        <v>1410</v>
      </c>
      <c r="E19667" s="12">
        <v>0.152</v>
      </c>
      <c r="F19667" s="12">
        <v>4.2999999999999997E-2</v>
      </c>
      <c r="G19667" s="11">
        <v>1467</v>
      </c>
      <c r="H19667" s="12">
        <v>0.97399999999999998</v>
      </c>
      <c r="I19667" s="12">
        <v>4.5330000000000004</v>
      </c>
      <c r="J19667" s="19">
        <f>IF(MONTH(A19667)&gt;VLOOKUP(Totals!$H$2,Totals!$O$5:$P$16,2,FALSE),YEAR(A19667)+1,YEAR(A19667))</f>
        <v>2025</v>
      </c>
    </row>
    <row r="19668" spans="1:10" x14ac:dyDescent="0.2">
      <c r="A19668" s="4">
        <v>45505</v>
      </c>
      <c r="B19668" s="2" t="s">
        <v>63</v>
      </c>
      <c r="C19668" s="2" t="s">
        <v>27</v>
      </c>
      <c r="D19668" s="11">
        <v>4751</v>
      </c>
      <c r="E19668" s="12">
        <v>0.64600000000000002</v>
      </c>
      <c r="F19668" s="12">
        <v>0</v>
      </c>
      <c r="G19668" s="11">
        <v>4591</v>
      </c>
      <c r="H19668" s="12">
        <v>6.0999999999999999E-2</v>
      </c>
      <c r="I19668" s="12">
        <v>2.605</v>
      </c>
      <c r="J19668" s="19">
        <f>IF(MONTH(A19668)&gt;VLOOKUP(Totals!$H$2,Totals!$O$5:$P$16,2,FALSE),YEAR(A19668)+1,YEAR(A19668))</f>
        <v>2025</v>
      </c>
    </row>
    <row r="19669" spans="1:10" x14ac:dyDescent="0.2">
      <c r="A19669" s="4">
        <v>45505</v>
      </c>
      <c r="B19669" s="2" t="s">
        <v>63</v>
      </c>
      <c r="C19669" s="2" t="s">
        <v>64</v>
      </c>
      <c r="D19669" s="11">
        <v>2539</v>
      </c>
      <c r="E19669" s="12">
        <v>72.497</v>
      </c>
      <c r="F19669" s="12">
        <v>0</v>
      </c>
      <c r="G19669" s="11">
        <v>2755</v>
      </c>
      <c r="H19669" s="12">
        <v>0.27800000000000002</v>
      </c>
      <c r="I19669" s="12">
        <v>0.35799999999999998</v>
      </c>
      <c r="J19669" s="19">
        <f>IF(MONTH(A19669)&gt;VLOOKUP(Totals!$H$2,Totals!$O$5:$P$16,2,FALSE),YEAR(A19669)+1,YEAR(A19669))</f>
        <v>2025</v>
      </c>
    </row>
    <row r="19670" spans="1:10" x14ac:dyDescent="0.2">
      <c r="A19670" s="4">
        <v>45505</v>
      </c>
      <c r="B19670" s="2" t="s">
        <v>63</v>
      </c>
      <c r="C19670" s="2" t="s">
        <v>161</v>
      </c>
      <c r="D19670" s="11">
        <v>11978</v>
      </c>
      <c r="E19670" s="12">
        <v>1228.9570000000001</v>
      </c>
      <c r="F19670" s="12">
        <v>15.705</v>
      </c>
      <c r="G19670" s="11">
        <v>14155</v>
      </c>
      <c r="H19670" s="12">
        <v>277.98599999999999</v>
      </c>
      <c r="I19670" s="12">
        <v>14.686</v>
      </c>
      <c r="J19670" s="19">
        <f>IF(MONTH(A19670)&gt;VLOOKUP(Totals!$H$2,Totals!$O$5:$P$16,2,FALSE),YEAR(A19670)+1,YEAR(A19670))</f>
        <v>2025</v>
      </c>
    </row>
    <row r="19671" spans="1:10" x14ac:dyDescent="0.2">
      <c r="A19671" s="4">
        <v>45505</v>
      </c>
      <c r="B19671" s="2" t="s">
        <v>63</v>
      </c>
      <c r="C19671" s="2" t="s">
        <v>65</v>
      </c>
      <c r="D19671" s="11">
        <v>7595</v>
      </c>
      <c r="E19671" s="12">
        <v>126.886</v>
      </c>
      <c r="F19671" s="12">
        <v>0</v>
      </c>
      <c r="G19671" s="11">
        <v>7459</v>
      </c>
      <c r="H19671" s="12">
        <v>14.856</v>
      </c>
      <c r="I19671" s="12">
        <v>1.839</v>
      </c>
      <c r="J19671" s="19">
        <f>IF(MONTH(A19671)&gt;VLOOKUP(Totals!$H$2,Totals!$O$5:$P$16,2,FALSE),YEAR(A19671)+1,YEAR(A19671))</f>
        <v>2025</v>
      </c>
    </row>
    <row r="19672" spans="1:10" x14ac:dyDescent="0.2">
      <c r="A19672" s="4">
        <v>45505</v>
      </c>
      <c r="B19672" s="2" t="s">
        <v>63</v>
      </c>
      <c r="C19672" s="2" t="s">
        <v>28</v>
      </c>
      <c r="D19672" s="11">
        <v>18123</v>
      </c>
      <c r="E19672" s="12">
        <v>423.94099999999997</v>
      </c>
      <c r="F19672" s="12">
        <v>24.896000000000001</v>
      </c>
      <c r="G19672" s="11">
        <v>17573</v>
      </c>
      <c r="H19672" s="12">
        <v>98.302000000000007</v>
      </c>
      <c r="I19672" s="12">
        <v>3.95</v>
      </c>
      <c r="J19672" s="19">
        <f>IF(MONTH(A19672)&gt;VLOOKUP(Totals!$H$2,Totals!$O$5:$P$16,2,FALSE),YEAR(A19672)+1,YEAR(A19672))</f>
        <v>2025</v>
      </c>
    </row>
    <row r="19673" spans="1:10" x14ac:dyDescent="0.2">
      <c r="A19673" s="4">
        <v>45505</v>
      </c>
      <c r="B19673" s="2" t="s">
        <v>63</v>
      </c>
      <c r="C19673" s="2" t="s">
        <v>260</v>
      </c>
      <c r="D19673" s="11">
        <v>2765</v>
      </c>
      <c r="E19673" s="12">
        <v>67.409000000000006</v>
      </c>
      <c r="F19673" s="12">
        <v>0</v>
      </c>
      <c r="G19673" s="11">
        <v>3115</v>
      </c>
      <c r="H19673" s="12">
        <v>3.3000000000000002E-2</v>
      </c>
      <c r="I19673" s="12">
        <v>0</v>
      </c>
      <c r="J19673" s="19">
        <f>IF(MONTH(A19673)&gt;VLOOKUP(Totals!$H$2,Totals!$O$5:$P$16,2,FALSE),YEAR(A19673)+1,YEAR(A19673))</f>
        <v>2025</v>
      </c>
    </row>
    <row r="19674" spans="1:10" x14ac:dyDescent="0.2">
      <c r="A19674" s="4">
        <v>45505</v>
      </c>
      <c r="B19674" s="2" t="s">
        <v>63</v>
      </c>
      <c r="C19674" s="2" t="s">
        <v>33</v>
      </c>
      <c r="D19674" s="11">
        <v>24669</v>
      </c>
      <c r="E19674" s="12">
        <v>573.00800000000004</v>
      </c>
      <c r="F19674" s="12">
        <v>23.542999999999999</v>
      </c>
      <c r="G19674" s="11">
        <v>26885</v>
      </c>
      <c r="H19674" s="12">
        <v>43.555</v>
      </c>
      <c r="I19674" s="12">
        <v>37.472999999999999</v>
      </c>
      <c r="J19674" s="19">
        <f>IF(MONTH(A19674)&gt;VLOOKUP(Totals!$H$2,Totals!$O$5:$P$16,2,FALSE),YEAR(A19674)+1,YEAR(A19674))</f>
        <v>2025</v>
      </c>
    </row>
    <row r="19675" spans="1:10" x14ac:dyDescent="0.2">
      <c r="A19675" s="4">
        <v>45505</v>
      </c>
      <c r="B19675" s="2" t="s">
        <v>63</v>
      </c>
      <c r="C19675" s="2" t="s">
        <v>32</v>
      </c>
      <c r="D19675" s="11">
        <v>3012</v>
      </c>
      <c r="E19675" s="12">
        <v>75.769000000000005</v>
      </c>
      <c r="F19675" s="12">
        <v>3.4769999999999999</v>
      </c>
      <c r="G19675" s="11">
        <v>3596</v>
      </c>
      <c r="H19675" s="12">
        <v>0.27900000000000003</v>
      </c>
      <c r="I19675" s="12">
        <v>2.1619999999999999</v>
      </c>
      <c r="J19675" s="19">
        <f>IF(MONTH(A19675)&gt;VLOOKUP(Totals!$H$2,Totals!$O$5:$P$16,2,FALSE),YEAR(A19675)+1,YEAR(A19675))</f>
        <v>2025</v>
      </c>
    </row>
    <row r="19676" spans="1:10" x14ac:dyDescent="0.2">
      <c r="A19676" s="4">
        <v>45505</v>
      </c>
      <c r="B19676" s="2" t="s">
        <v>63</v>
      </c>
      <c r="C19676" s="2" t="s">
        <v>13</v>
      </c>
      <c r="D19676" s="11">
        <v>646</v>
      </c>
      <c r="E19676" s="12">
        <v>0.123</v>
      </c>
      <c r="F19676" s="12">
        <v>1.4999999999999999E-2</v>
      </c>
      <c r="G19676" s="11">
        <v>384</v>
      </c>
      <c r="H19676" s="12">
        <v>1.621</v>
      </c>
      <c r="I19676" s="12">
        <v>0.39900000000000002</v>
      </c>
      <c r="J19676" s="19">
        <f>IF(MONTH(A19676)&gt;VLOOKUP(Totals!$H$2,Totals!$O$5:$P$16,2,FALSE),YEAR(A19676)+1,YEAR(A19676))</f>
        <v>2025</v>
      </c>
    </row>
    <row r="19677" spans="1:10" x14ac:dyDescent="0.2">
      <c r="A19677" s="4">
        <v>45505</v>
      </c>
      <c r="B19677" s="2" t="s">
        <v>63</v>
      </c>
      <c r="C19677" s="2" t="s">
        <v>11</v>
      </c>
      <c r="D19677" s="11">
        <v>71459</v>
      </c>
      <c r="E19677" s="12">
        <v>229.876</v>
      </c>
      <c r="F19677" s="12">
        <v>0.80600000000000005</v>
      </c>
      <c r="G19677" s="11">
        <v>72820</v>
      </c>
      <c r="H19677" s="12">
        <v>378.62099999999998</v>
      </c>
      <c r="I19677" s="12">
        <v>263.05099999999999</v>
      </c>
      <c r="J19677" s="19">
        <f>IF(MONTH(A19677)&gt;VLOOKUP(Totals!$H$2,Totals!$O$5:$P$16,2,FALSE),YEAR(A19677)+1,YEAR(A19677))</f>
        <v>2025</v>
      </c>
    </row>
    <row r="19678" spans="1:10" x14ac:dyDescent="0.2">
      <c r="A19678" s="4">
        <v>45505</v>
      </c>
      <c r="B19678" s="2" t="s">
        <v>63</v>
      </c>
      <c r="C19678" s="2" t="s">
        <v>25</v>
      </c>
      <c r="D19678" s="11">
        <v>3714</v>
      </c>
      <c r="E19678" s="12">
        <v>0</v>
      </c>
      <c r="F19678" s="12">
        <v>0</v>
      </c>
      <c r="G19678" s="11">
        <v>3470</v>
      </c>
      <c r="H19678" s="12">
        <v>0.874</v>
      </c>
      <c r="I19678" s="12">
        <v>3.0640000000000001</v>
      </c>
      <c r="J19678" s="19">
        <f>IF(MONTH(A19678)&gt;VLOOKUP(Totals!$H$2,Totals!$O$5:$P$16,2,FALSE),YEAR(A19678)+1,YEAR(A19678))</f>
        <v>2025</v>
      </c>
    </row>
    <row r="19679" spans="1:10" x14ac:dyDescent="0.2">
      <c r="A19679" s="4">
        <v>45505</v>
      </c>
      <c r="B19679" s="2" t="s">
        <v>63</v>
      </c>
      <c r="C19679" s="2" t="s">
        <v>52</v>
      </c>
      <c r="D19679" s="11">
        <v>5902</v>
      </c>
      <c r="E19679" s="12">
        <v>163.529</v>
      </c>
      <c r="F19679" s="12">
        <v>5.1180000000000003</v>
      </c>
      <c r="G19679" s="11">
        <v>5610</v>
      </c>
      <c r="H19679" s="12">
        <v>6.5750000000000002</v>
      </c>
      <c r="I19679" s="12">
        <v>7.2549999999999999</v>
      </c>
      <c r="J19679" s="19">
        <f>IF(MONTH(A19679)&gt;VLOOKUP(Totals!$H$2,Totals!$O$5:$P$16,2,FALSE),YEAR(A19679)+1,YEAR(A19679))</f>
        <v>2025</v>
      </c>
    </row>
    <row r="19680" spans="1:10" x14ac:dyDescent="0.2">
      <c r="A19680" s="4">
        <v>45505</v>
      </c>
      <c r="B19680" s="2" t="s">
        <v>63</v>
      </c>
      <c r="C19680" s="2" t="s">
        <v>35</v>
      </c>
      <c r="D19680" s="11">
        <v>39398</v>
      </c>
      <c r="E19680" s="12">
        <v>1443.174</v>
      </c>
      <c r="F19680" s="12">
        <v>32.847000000000001</v>
      </c>
      <c r="G19680" s="11">
        <v>38793</v>
      </c>
      <c r="H19680" s="12">
        <v>791.69899999999996</v>
      </c>
      <c r="I19680" s="12">
        <v>66.753</v>
      </c>
      <c r="J19680" s="19">
        <f>IF(MONTH(A19680)&gt;VLOOKUP(Totals!$H$2,Totals!$O$5:$P$16,2,FALSE),YEAR(A19680)+1,YEAR(A19680))</f>
        <v>2025</v>
      </c>
    </row>
    <row r="19681" spans="1:10" x14ac:dyDescent="0.2">
      <c r="A19681" s="4">
        <v>45505</v>
      </c>
      <c r="B19681" s="2" t="s">
        <v>63</v>
      </c>
      <c r="C19681" s="2" t="s">
        <v>22</v>
      </c>
      <c r="D19681" s="11">
        <v>597</v>
      </c>
      <c r="E19681" s="12">
        <v>0</v>
      </c>
      <c r="F19681" s="12">
        <v>0</v>
      </c>
      <c r="G19681" s="11">
        <v>613</v>
      </c>
      <c r="H19681" s="12">
        <v>0.186</v>
      </c>
      <c r="I19681" s="12">
        <v>1.522</v>
      </c>
      <c r="J19681" s="19">
        <f>IF(MONTH(A19681)&gt;VLOOKUP(Totals!$H$2,Totals!$O$5:$P$16,2,FALSE),YEAR(A19681)+1,YEAR(A19681))</f>
        <v>2025</v>
      </c>
    </row>
    <row r="19682" spans="1:10" x14ac:dyDescent="0.2">
      <c r="A19682" s="4">
        <v>45505</v>
      </c>
      <c r="B19682" s="2" t="s">
        <v>63</v>
      </c>
      <c r="C19682" s="2" t="s">
        <v>66</v>
      </c>
      <c r="D19682" s="11">
        <v>5110</v>
      </c>
      <c r="E19682" s="12">
        <v>74.004999999999995</v>
      </c>
      <c r="F19682" s="12">
        <v>0.31900000000000001</v>
      </c>
      <c r="G19682" s="11">
        <v>5156</v>
      </c>
      <c r="H19682" s="12">
        <v>30.93</v>
      </c>
      <c r="I19682" s="12">
        <v>1.996</v>
      </c>
      <c r="J19682" s="19">
        <f>IF(MONTH(A19682)&gt;VLOOKUP(Totals!$H$2,Totals!$O$5:$P$16,2,FALSE),YEAR(A19682)+1,YEAR(A19682))</f>
        <v>2025</v>
      </c>
    </row>
    <row r="19683" spans="1:10" x14ac:dyDescent="0.2">
      <c r="A19683" s="4">
        <v>45505</v>
      </c>
      <c r="B19683" s="2" t="s">
        <v>63</v>
      </c>
      <c r="C19683" s="2" t="s">
        <v>37</v>
      </c>
      <c r="D19683" s="11">
        <v>6640</v>
      </c>
      <c r="E19683" s="12">
        <v>256.452</v>
      </c>
      <c r="F19683" s="12">
        <v>2.1219999999999999</v>
      </c>
      <c r="G19683" s="11">
        <v>5458</v>
      </c>
      <c r="H19683" s="12">
        <v>14.446999999999999</v>
      </c>
      <c r="I19683" s="12">
        <v>5.35</v>
      </c>
      <c r="J19683" s="19">
        <f>IF(MONTH(A19683)&gt;VLOOKUP(Totals!$H$2,Totals!$O$5:$P$16,2,FALSE),YEAR(A19683)+1,YEAR(A19683))</f>
        <v>2025</v>
      </c>
    </row>
    <row r="19684" spans="1:10" x14ac:dyDescent="0.2">
      <c r="A19684" s="4">
        <v>45505</v>
      </c>
      <c r="B19684" s="2" t="s">
        <v>63</v>
      </c>
      <c r="C19684" s="2" t="s">
        <v>61</v>
      </c>
      <c r="D19684" s="11">
        <v>1008</v>
      </c>
      <c r="E19684" s="12">
        <v>0</v>
      </c>
      <c r="F19684" s="12">
        <v>0</v>
      </c>
      <c r="G19684" s="11">
        <v>1134</v>
      </c>
      <c r="H19684" s="12">
        <v>0.58599999999999997</v>
      </c>
      <c r="I19684" s="12">
        <v>0</v>
      </c>
      <c r="J19684" s="19">
        <f>IF(MONTH(A19684)&gt;VLOOKUP(Totals!$H$2,Totals!$O$5:$P$16,2,FALSE),YEAR(A19684)+1,YEAR(A19684))</f>
        <v>2025</v>
      </c>
    </row>
    <row r="19685" spans="1:10" x14ac:dyDescent="0.2">
      <c r="A19685" s="4">
        <v>45505</v>
      </c>
      <c r="B19685" s="2" t="s">
        <v>63</v>
      </c>
      <c r="C19685" s="2" t="s">
        <v>38</v>
      </c>
      <c r="D19685" s="11">
        <v>12953</v>
      </c>
      <c r="E19685" s="12">
        <v>109.264</v>
      </c>
      <c r="F19685" s="12">
        <v>17.472000000000001</v>
      </c>
      <c r="G19685" s="11">
        <v>13519</v>
      </c>
      <c r="H19685" s="12">
        <v>6.3730000000000002</v>
      </c>
      <c r="I19685" s="12">
        <v>40.159999999999997</v>
      </c>
      <c r="J19685" s="19">
        <f>IF(MONTH(A19685)&gt;VLOOKUP(Totals!$H$2,Totals!$O$5:$P$16,2,FALSE),YEAR(A19685)+1,YEAR(A19685))</f>
        <v>2025</v>
      </c>
    </row>
    <row r="19686" spans="1:10" x14ac:dyDescent="0.2">
      <c r="A19686" s="4">
        <v>45505</v>
      </c>
      <c r="B19686" s="2" t="s">
        <v>63</v>
      </c>
      <c r="C19686" s="2" t="s">
        <v>16</v>
      </c>
      <c r="D19686" s="11">
        <v>34516</v>
      </c>
      <c r="E19686" s="12">
        <v>1966.154</v>
      </c>
      <c r="F19686" s="12">
        <v>22.991</v>
      </c>
      <c r="G19686" s="11">
        <v>39785</v>
      </c>
      <c r="H19686" s="12">
        <v>498.84800000000001</v>
      </c>
      <c r="I19686" s="12">
        <v>159.672</v>
      </c>
      <c r="J19686" s="19">
        <f>IF(MONTH(A19686)&gt;VLOOKUP(Totals!$H$2,Totals!$O$5:$P$16,2,FALSE),YEAR(A19686)+1,YEAR(A19686))</f>
        <v>2025</v>
      </c>
    </row>
    <row r="19687" spans="1:10" x14ac:dyDescent="0.2">
      <c r="A19687" s="4">
        <v>45505</v>
      </c>
      <c r="B19687" s="2" t="s">
        <v>63</v>
      </c>
      <c r="C19687" s="2" t="s">
        <v>62</v>
      </c>
      <c r="D19687" s="11">
        <v>1938</v>
      </c>
      <c r="E19687" s="12">
        <v>0</v>
      </c>
      <c r="F19687" s="12">
        <v>0</v>
      </c>
      <c r="G19687" s="11">
        <v>1895</v>
      </c>
      <c r="H19687" s="12">
        <v>0.751</v>
      </c>
      <c r="I19687" s="12">
        <v>0.59399999999999997</v>
      </c>
      <c r="J19687" s="19">
        <f>IF(MONTH(A19687)&gt;VLOOKUP(Totals!$H$2,Totals!$O$5:$P$16,2,FALSE),YEAR(A19687)+1,YEAR(A19687))</f>
        <v>2025</v>
      </c>
    </row>
    <row r="19688" spans="1:10" x14ac:dyDescent="0.2">
      <c r="A19688" s="4">
        <v>45505</v>
      </c>
      <c r="B19688" s="2" t="s">
        <v>168</v>
      </c>
      <c r="C19688" s="2" t="s">
        <v>161</v>
      </c>
      <c r="D19688" s="11" t="s">
        <v>88</v>
      </c>
      <c r="E19688" s="12">
        <v>0</v>
      </c>
      <c r="F19688" s="12">
        <v>0</v>
      </c>
      <c r="G19688" s="11" t="s">
        <v>88</v>
      </c>
      <c r="H19688" s="12" t="s">
        <v>88</v>
      </c>
      <c r="I19688" s="12" t="s">
        <v>88</v>
      </c>
      <c r="J19688" s="19">
        <f>IF(MONTH(A19688)&gt;VLOOKUP(Totals!$H$2,Totals!$O$5:$P$16,2,FALSE),YEAR(A19688)+1,YEAR(A19688))</f>
        <v>2025</v>
      </c>
    </row>
    <row r="19689" spans="1:10" x14ac:dyDescent="0.2">
      <c r="A19689" s="4">
        <v>45505</v>
      </c>
      <c r="B19689" s="2" t="s">
        <v>168</v>
      </c>
      <c r="C19689" s="2" t="s">
        <v>150</v>
      </c>
      <c r="D19689" s="11">
        <v>66059</v>
      </c>
      <c r="E19689" s="12">
        <v>1695.634</v>
      </c>
      <c r="F19689" s="12">
        <v>34.902999999999999</v>
      </c>
      <c r="G19689" s="11">
        <v>69229</v>
      </c>
      <c r="H19689" s="12">
        <v>2371.413</v>
      </c>
      <c r="I19689" s="12">
        <v>21.986000000000001</v>
      </c>
      <c r="J19689" s="19">
        <f>IF(MONTH(A19689)&gt;VLOOKUP(Totals!$H$2,Totals!$O$5:$P$16,2,FALSE),YEAR(A19689)+1,YEAR(A19689))</f>
        <v>2025</v>
      </c>
    </row>
    <row r="19690" spans="1:10" x14ac:dyDescent="0.2">
      <c r="A19690" s="4">
        <v>45505</v>
      </c>
      <c r="B19690" s="2" t="s">
        <v>168</v>
      </c>
      <c r="C19690" s="2" t="s">
        <v>37</v>
      </c>
      <c r="D19690" s="11" t="s">
        <v>88</v>
      </c>
      <c r="E19690" s="12" t="s">
        <v>88</v>
      </c>
      <c r="F19690" s="12" t="s">
        <v>88</v>
      </c>
      <c r="G19690" s="11" t="s">
        <v>88</v>
      </c>
      <c r="H19690" s="12">
        <v>0</v>
      </c>
      <c r="I19690" s="12">
        <v>0</v>
      </c>
      <c r="J19690" s="19">
        <f>IF(MONTH(A19690)&gt;VLOOKUP(Totals!$H$2,Totals!$O$5:$P$16,2,FALSE),YEAR(A19690)+1,YEAR(A19690))</f>
        <v>2025</v>
      </c>
    </row>
    <row r="19691" spans="1:10" x14ac:dyDescent="0.2">
      <c r="A19691" s="4">
        <v>45505</v>
      </c>
      <c r="B19691" s="2" t="s">
        <v>168</v>
      </c>
      <c r="C19691" s="2" t="s">
        <v>76</v>
      </c>
      <c r="D19691" s="11" t="s">
        <v>88</v>
      </c>
      <c r="E19691" s="12" t="s">
        <v>88</v>
      </c>
      <c r="F19691" s="12" t="s">
        <v>88</v>
      </c>
      <c r="G19691" s="11" t="s">
        <v>88</v>
      </c>
      <c r="H19691" s="12">
        <v>0</v>
      </c>
      <c r="I19691" s="12">
        <v>0</v>
      </c>
      <c r="J19691" s="19">
        <f>IF(MONTH(A19691)&gt;VLOOKUP(Totals!$H$2,Totals!$O$5:$P$16,2,FALSE),YEAR(A19691)+1,YEAR(A19691))</f>
        <v>2025</v>
      </c>
    </row>
    <row r="19692" spans="1:10" x14ac:dyDescent="0.2">
      <c r="A19692" s="4">
        <v>45505</v>
      </c>
      <c r="B19692" s="2" t="s">
        <v>67</v>
      </c>
      <c r="C19692" s="2" t="s">
        <v>68</v>
      </c>
      <c r="D19692" s="11">
        <v>2812</v>
      </c>
      <c r="E19692" s="12">
        <v>150.68600000000001</v>
      </c>
      <c r="F19692" s="12">
        <v>4.3999999999999997E-2</v>
      </c>
      <c r="G19692" s="11">
        <v>3024</v>
      </c>
      <c r="H19692" s="12">
        <v>191.04400000000001</v>
      </c>
      <c r="I19692" s="12">
        <v>4.3999999999999997E-2</v>
      </c>
      <c r="J19692" s="19">
        <f>IF(MONTH(A19692)&gt;VLOOKUP(Totals!$H$2,Totals!$O$5:$P$16,2,FALSE),YEAR(A19692)+1,YEAR(A19692))</f>
        <v>2025</v>
      </c>
    </row>
    <row r="19693" spans="1:10" x14ac:dyDescent="0.2">
      <c r="A19693" s="4">
        <v>45505</v>
      </c>
      <c r="B19693" s="2" t="s">
        <v>245</v>
      </c>
      <c r="C19693" s="2" t="s">
        <v>35</v>
      </c>
      <c r="D19693" s="11">
        <v>45496</v>
      </c>
      <c r="E19693" s="12">
        <v>1339.7729999999999</v>
      </c>
      <c r="F19693" s="12">
        <v>18.620999999999999</v>
      </c>
      <c r="G19693" s="11">
        <v>43534</v>
      </c>
      <c r="H19693" s="12">
        <v>519.20500000000004</v>
      </c>
      <c r="I19693" s="12">
        <v>0</v>
      </c>
      <c r="J19693" s="19">
        <f>IF(MONTH(A19693)&gt;VLOOKUP(Totals!$H$2,Totals!$O$5:$P$16,2,FALSE),YEAR(A19693)+1,YEAR(A19693))</f>
        <v>2025</v>
      </c>
    </row>
    <row r="19694" spans="1:10" x14ac:dyDescent="0.2">
      <c r="A19694" s="4">
        <v>45505</v>
      </c>
      <c r="B19694" s="2" t="s">
        <v>200</v>
      </c>
      <c r="C19694" s="2" t="s">
        <v>18</v>
      </c>
      <c r="D19694" s="11">
        <v>5890</v>
      </c>
      <c r="E19694" s="12">
        <v>224.91499999999999</v>
      </c>
      <c r="F19694" s="12">
        <v>7.2670000000000003</v>
      </c>
      <c r="G19694" s="11">
        <v>6537</v>
      </c>
      <c r="H19694" s="12">
        <v>120.624</v>
      </c>
      <c r="I19694" s="12">
        <v>0</v>
      </c>
      <c r="J19694" s="19">
        <f>IF(MONTH(A19694)&gt;VLOOKUP(Totals!$H$2,Totals!$O$5:$P$16,2,FALSE),YEAR(A19694)+1,YEAR(A19694))</f>
        <v>2025</v>
      </c>
    </row>
    <row r="19695" spans="1:10" x14ac:dyDescent="0.2">
      <c r="A19695" s="4">
        <v>45505</v>
      </c>
      <c r="B19695" s="2" t="s">
        <v>69</v>
      </c>
      <c r="C19695" s="2" t="s">
        <v>11</v>
      </c>
      <c r="D19695" s="11" t="s">
        <v>88</v>
      </c>
      <c r="E19695" s="12">
        <v>178.27799999999999</v>
      </c>
      <c r="F19695" s="12">
        <v>0</v>
      </c>
      <c r="G19695" s="11" t="s">
        <v>88</v>
      </c>
      <c r="H19695" s="12">
        <v>308.83300000000003</v>
      </c>
      <c r="I19695" s="12">
        <v>0</v>
      </c>
      <c r="J19695" s="19">
        <f>IF(MONTH(A19695)&gt;VLOOKUP(Totals!$H$2,Totals!$O$5:$P$16,2,FALSE),YEAR(A19695)+1,YEAR(A19695))</f>
        <v>2025</v>
      </c>
    </row>
    <row r="19696" spans="1:10" x14ac:dyDescent="0.2">
      <c r="A19696" s="4">
        <v>45505</v>
      </c>
      <c r="B19696" s="2" t="s">
        <v>69</v>
      </c>
      <c r="C19696" s="2" t="s">
        <v>35</v>
      </c>
      <c r="D19696" s="11">
        <v>146273</v>
      </c>
      <c r="E19696" s="12">
        <v>7764.32</v>
      </c>
      <c r="F19696" s="12">
        <v>35.945999999999998</v>
      </c>
      <c r="G19696" s="11">
        <v>153343</v>
      </c>
      <c r="H19696" s="12">
        <v>5351.1580000000004</v>
      </c>
      <c r="I19696" s="12">
        <v>0</v>
      </c>
      <c r="J19696" s="19">
        <f>IF(MONTH(A19696)&gt;VLOOKUP(Totals!$H$2,Totals!$O$5:$P$16,2,FALSE),YEAR(A19696)+1,YEAR(A19696))</f>
        <v>2025</v>
      </c>
    </row>
    <row r="19697" spans="1:10" x14ac:dyDescent="0.2">
      <c r="A19697" s="4">
        <v>45505</v>
      </c>
      <c r="B19697" s="2" t="s">
        <v>69</v>
      </c>
      <c r="C19697" s="2" t="s">
        <v>16</v>
      </c>
      <c r="D19697" s="11" t="s">
        <v>88</v>
      </c>
      <c r="E19697" s="12">
        <v>1202.9770000000001</v>
      </c>
      <c r="F19697" s="12">
        <v>0</v>
      </c>
      <c r="G19697" s="11" t="s">
        <v>88</v>
      </c>
      <c r="H19697" s="12" t="s">
        <v>88</v>
      </c>
      <c r="I19697" s="12" t="s">
        <v>88</v>
      </c>
      <c r="J19697" s="19">
        <f>IF(MONTH(A19697)&gt;VLOOKUP(Totals!$H$2,Totals!$O$5:$P$16,2,FALSE),YEAR(A19697)+1,YEAR(A19697))</f>
        <v>2025</v>
      </c>
    </row>
    <row r="19698" spans="1:10" x14ac:dyDescent="0.2">
      <c r="A19698" s="4">
        <v>45505</v>
      </c>
      <c r="B19698" s="2" t="s">
        <v>70</v>
      </c>
      <c r="C19698" s="2" t="s">
        <v>22</v>
      </c>
      <c r="D19698" s="11">
        <v>1150</v>
      </c>
      <c r="E19698" s="12">
        <v>2.956</v>
      </c>
      <c r="F19698" s="12">
        <v>0</v>
      </c>
      <c r="G19698" s="11">
        <v>1368</v>
      </c>
      <c r="H19698" s="12">
        <v>20.228999999999999</v>
      </c>
      <c r="I19698" s="12">
        <v>0</v>
      </c>
      <c r="J19698" s="19">
        <f>IF(MONTH(A19698)&gt;VLOOKUP(Totals!$H$2,Totals!$O$5:$P$16,2,FALSE),YEAR(A19698)+1,YEAR(A19698))</f>
        <v>2025</v>
      </c>
    </row>
    <row r="19699" spans="1:10" x14ac:dyDescent="0.2">
      <c r="A19699" s="4">
        <v>45505</v>
      </c>
      <c r="B19699" s="2" t="s">
        <v>70</v>
      </c>
      <c r="C19699" s="2" t="s">
        <v>30</v>
      </c>
      <c r="D19699" s="11">
        <v>541</v>
      </c>
      <c r="E19699" s="12">
        <v>0</v>
      </c>
      <c r="F19699" s="12">
        <v>0</v>
      </c>
      <c r="G19699" s="11">
        <v>496</v>
      </c>
      <c r="H19699" s="12">
        <v>2.1110000000000002</v>
      </c>
      <c r="I19699" s="12">
        <v>0</v>
      </c>
      <c r="J19699" s="19">
        <f>IF(MONTH(A19699)&gt;VLOOKUP(Totals!$H$2,Totals!$O$5:$P$16,2,FALSE),YEAR(A19699)+1,YEAR(A19699))</f>
        <v>2025</v>
      </c>
    </row>
    <row r="19700" spans="1:10" x14ac:dyDescent="0.2">
      <c r="A19700" s="4">
        <v>45505</v>
      </c>
      <c r="B19700" s="2" t="s">
        <v>71</v>
      </c>
      <c r="C19700" s="2" t="s">
        <v>66</v>
      </c>
      <c r="D19700" s="11">
        <v>2981</v>
      </c>
      <c r="E19700" s="12">
        <v>11.653</v>
      </c>
      <c r="F19700" s="12">
        <v>0</v>
      </c>
      <c r="G19700" s="11">
        <v>2766</v>
      </c>
      <c r="H19700" s="12">
        <v>94.820999999999998</v>
      </c>
      <c r="I19700" s="12">
        <v>0</v>
      </c>
      <c r="J19700" s="19">
        <f>IF(MONTH(A19700)&gt;VLOOKUP(Totals!$H$2,Totals!$O$5:$P$16,2,FALSE),YEAR(A19700)+1,YEAR(A19700))</f>
        <v>2025</v>
      </c>
    </row>
    <row r="19701" spans="1:10" x14ac:dyDescent="0.2">
      <c r="A19701" s="4">
        <v>45505</v>
      </c>
      <c r="B19701" s="2" t="s">
        <v>246</v>
      </c>
      <c r="C19701" s="2" t="s">
        <v>247</v>
      </c>
      <c r="D19701" s="11">
        <v>12169</v>
      </c>
      <c r="E19701" s="12">
        <v>315.29199999999997</v>
      </c>
      <c r="F19701" s="12">
        <v>0</v>
      </c>
      <c r="G19701" s="11">
        <v>10218</v>
      </c>
      <c r="H19701" s="12">
        <v>222.27</v>
      </c>
      <c r="I19701" s="12">
        <v>3.8839999999999999</v>
      </c>
      <c r="J19701" s="19">
        <f>IF(MONTH(A19701)&gt;VLOOKUP(Totals!$H$2,Totals!$O$5:$P$16,2,FALSE),YEAR(A19701)+1,YEAR(A19701))</f>
        <v>2025</v>
      </c>
    </row>
    <row r="19702" spans="1:10" x14ac:dyDescent="0.2">
      <c r="A19702" s="4">
        <v>45505</v>
      </c>
      <c r="B19702" s="2" t="s">
        <v>160</v>
      </c>
      <c r="C19702" s="2" t="s">
        <v>161</v>
      </c>
      <c r="D19702" s="11" t="s">
        <v>88</v>
      </c>
      <c r="E19702" s="12">
        <v>1729.171</v>
      </c>
      <c r="F19702" s="12">
        <v>0</v>
      </c>
      <c r="G19702" s="11" t="s">
        <v>88</v>
      </c>
      <c r="H19702" s="12">
        <v>647.42200000000003</v>
      </c>
      <c r="I19702" s="12">
        <v>0</v>
      </c>
      <c r="J19702" s="19">
        <f>IF(MONTH(A19702)&gt;VLOOKUP(Totals!$H$2,Totals!$O$5:$P$16,2,FALSE),YEAR(A19702)+1,YEAR(A19702))</f>
        <v>2025</v>
      </c>
    </row>
    <row r="19703" spans="1:10" x14ac:dyDescent="0.2">
      <c r="A19703" s="4">
        <v>45505</v>
      </c>
      <c r="B19703" s="2" t="s">
        <v>160</v>
      </c>
      <c r="C19703" s="2" t="s">
        <v>11</v>
      </c>
      <c r="D19703" s="11" t="s">
        <v>88</v>
      </c>
      <c r="E19703" s="12">
        <v>1306.595</v>
      </c>
      <c r="F19703" s="12">
        <v>0</v>
      </c>
      <c r="G19703" s="11" t="s">
        <v>88</v>
      </c>
      <c r="H19703" s="12">
        <v>1877.6189999999999</v>
      </c>
      <c r="I19703" s="12">
        <v>0</v>
      </c>
      <c r="J19703" s="19">
        <f>IF(MONTH(A19703)&gt;VLOOKUP(Totals!$H$2,Totals!$O$5:$P$16,2,FALSE),YEAR(A19703)+1,YEAR(A19703))</f>
        <v>2025</v>
      </c>
    </row>
    <row r="19704" spans="1:10" x14ac:dyDescent="0.2">
      <c r="A19704" s="4">
        <v>45505</v>
      </c>
      <c r="B19704" s="2" t="s">
        <v>160</v>
      </c>
      <c r="C19704" s="2" t="s">
        <v>35</v>
      </c>
      <c r="D19704" s="11" t="s">
        <v>88</v>
      </c>
      <c r="E19704" s="12">
        <v>368.40600000000001</v>
      </c>
      <c r="F19704" s="12">
        <v>0</v>
      </c>
      <c r="G19704" s="11" t="s">
        <v>88</v>
      </c>
      <c r="H19704" s="12">
        <v>258.80799999999999</v>
      </c>
      <c r="I19704" s="12">
        <v>0</v>
      </c>
      <c r="J19704" s="19">
        <f>IF(MONTH(A19704)&gt;VLOOKUP(Totals!$H$2,Totals!$O$5:$P$16,2,FALSE),YEAR(A19704)+1,YEAR(A19704))</f>
        <v>2025</v>
      </c>
    </row>
    <row r="19705" spans="1:10" x14ac:dyDescent="0.2">
      <c r="A19705" s="4">
        <v>45505</v>
      </c>
      <c r="B19705" s="2" t="s">
        <v>72</v>
      </c>
      <c r="C19705" s="2" t="s">
        <v>37</v>
      </c>
      <c r="D19705" s="11">
        <v>36749</v>
      </c>
      <c r="E19705" s="12">
        <v>1860.7329999999999</v>
      </c>
      <c r="F19705" s="12">
        <v>10.51</v>
      </c>
      <c r="G19705" s="11">
        <v>30990</v>
      </c>
      <c r="H19705" s="12">
        <v>810.92600000000004</v>
      </c>
      <c r="I19705" s="12">
        <v>0</v>
      </c>
      <c r="J19705" s="19">
        <f>IF(MONTH(A19705)&gt;VLOOKUP(Totals!$H$2,Totals!$O$5:$P$16,2,FALSE),YEAR(A19705)+1,YEAR(A19705))</f>
        <v>2025</v>
      </c>
    </row>
    <row r="19706" spans="1:10" x14ac:dyDescent="0.2">
      <c r="A19706" s="4">
        <v>45505</v>
      </c>
      <c r="B19706" s="2" t="s">
        <v>248</v>
      </c>
      <c r="C19706" s="2" t="s">
        <v>18</v>
      </c>
      <c r="D19706" s="11">
        <v>1854</v>
      </c>
      <c r="E19706" s="12">
        <v>109.578</v>
      </c>
      <c r="F19706" s="12">
        <v>0</v>
      </c>
      <c r="G19706" s="11">
        <v>1688</v>
      </c>
      <c r="H19706" s="12">
        <v>14.412000000000001</v>
      </c>
      <c r="I19706" s="12">
        <v>0</v>
      </c>
      <c r="J19706" s="19">
        <f>IF(MONTH(A19706)&gt;VLOOKUP(Totals!$H$2,Totals!$O$5:$P$16,2,FALSE),YEAR(A19706)+1,YEAR(A19706))</f>
        <v>2025</v>
      </c>
    </row>
    <row r="19707" spans="1:10" x14ac:dyDescent="0.2">
      <c r="A19707" s="4">
        <v>45505</v>
      </c>
      <c r="B19707" s="2" t="s">
        <v>266</v>
      </c>
      <c r="C19707" s="2" t="s">
        <v>35</v>
      </c>
      <c r="D19707" s="11">
        <v>350</v>
      </c>
      <c r="E19707" s="12">
        <v>0</v>
      </c>
      <c r="F19707" s="12">
        <v>0</v>
      </c>
      <c r="G19707" s="11">
        <v>248</v>
      </c>
      <c r="H19707" s="12">
        <v>0</v>
      </c>
      <c r="I19707" s="12">
        <v>0</v>
      </c>
      <c r="J19707" s="19">
        <f>IF(MONTH(A19707)&gt;VLOOKUP(Totals!$H$2,Totals!$O$5:$P$16,2,FALSE),YEAR(A19707)+1,YEAR(A19707))</f>
        <v>2025</v>
      </c>
    </row>
    <row r="19708" spans="1:10" x14ac:dyDescent="0.2">
      <c r="A19708" s="4">
        <v>45505</v>
      </c>
      <c r="B19708" s="2" t="s">
        <v>266</v>
      </c>
      <c r="C19708" s="2" t="s">
        <v>169</v>
      </c>
      <c r="D19708" s="11">
        <v>2274</v>
      </c>
      <c r="E19708" s="12">
        <v>120.453</v>
      </c>
      <c r="F19708" s="12">
        <v>3.9780000000000002</v>
      </c>
      <c r="G19708" s="11">
        <v>3225</v>
      </c>
      <c r="H19708" s="12">
        <v>233.73</v>
      </c>
      <c r="I19708" s="12">
        <v>0</v>
      </c>
      <c r="J19708" s="19">
        <f>IF(MONTH(A19708)&gt;VLOOKUP(Totals!$H$2,Totals!$O$5:$P$16,2,FALSE),YEAR(A19708)+1,YEAR(A19708))</f>
        <v>2025</v>
      </c>
    </row>
    <row r="19709" spans="1:10" x14ac:dyDescent="0.2">
      <c r="A19709" s="4">
        <v>45505</v>
      </c>
      <c r="B19709" s="2" t="s">
        <v>261</v>
      </c>
      <c r="C19709" s="2" t="s">
        <v>32</v>
      </c>
      <c r="D19709" s="11">
        <v>3907</v>
      </c>
      <c r="E19709" s="12">
        <v>70.584999999999994</v>
      </c>
      <c r="F19709" s="12">
        <v>4.0030000000000001</v>
      </c>
      <c r="G19709" s="11">
        <v>4432</v>
      </c>
      <c r="H19709" s="12">
        <v>11.318</v>
      </c>
      <c r="I19709" s="12">
        <v>0</v>
      </c>
      <c r="J19709" s="19">
        <f>IF(MONTH(A19709)&gt;VLOOKUP(Totals!$H$2,Totals!$O$5:$P$16,2,FALSE),YEAR(A19709)+1,YEAR(A19709))</f>
        <v>2025</v>
      </c>
    </row>
    <row r="19710" spans="1:10" x14ac:dyDescent="0.2">
      <c r="A19710" s="4">
        <v>45505</v>
      </c>
      <c r="B19710" s="2" t="s">
        <v>73</v>
      </c>
      <c r="C19710" s="2" t="s">
        <v>16</v>
      </c>
      <c r="D19710" s="11">
        <v>21705</v>
      </c>
      <c r="E19710" s="12">
        <v>889.96400000000006</v>
      </c>
      <c r="F19710" s="12">
        <v>29.449000000000002</v>
      </c>
      <c r="G19710" s="11">
        <v>24691</v>
      </c>
      <c r="H19710" s="12">
        <v>1146.83</v>
      </c>
      <c r="I19710" s="12">
        <v>308.48700000000002</v>
      </c>
      <c r="J19710" s="19">
        <f>IF(MONTH(A19710)&gt;VLOOKUP(Totals!$H$2,Totals!$O$5:$P$16,2,FALSE),YEAR(A19710)+1,YEAR(A19710))</f>
        <v>2025</v>
      </c>
    </row>
    <row r="19711" spans="1:10" x14ac:dyDescent="0.2">
      <c r="A19711" s="4">
        <v>45505</v>
      </c>
      <c r="B19711" s="2" t="s">
        <v>74</v>
      </c>
      <c r="C19711" s="2" t="s">
        <v>18</v>
      </c>
      <c r="D19711" s="11" t="s">
        <v>88</v>
      </c>
      <c r="E19711" s="12">
        <v>227.09100000000001</v>
      </c>
      <c r="F19711" s="12">
        <v>0</v>
      </c>
      <c r="G19711" s="11" t="s">
        <v>88</v>
      </c>
      <c r="H19711" s="12">
        <v>213.239</v>
      </c>
      <c r="I19711" s="12">
        <v>0</v>
      </c>
      <c r="J19711" s="19">
        <f>IF(MONTH(A19711)&gt;VLOOKUP(Totals!$H$2,Totals!$O$5:$P$16,2,FALSE),YEAR(A19711)+1,YEAR(A19711))</f>
        <v>2025</v>
      </c>
    </row>
    <row r="19712" spans="1:10" x14ac:dyDescent="0.2">
      <c r="A19712" s="4">
        <v>45505</v>
      </c>
      <c r="B19712" s="2" t="s">
        <v>74</v>
      </c>
      <c r="C19712" s="2" t="s">
        <v>32</v>
      </c>
      <c r="D19712" s="11" t="s">
        <v>88</v>
      </c>
      <c r="E19712" s="12" t="s">
        <v>88</v>
      </c>
      <c r="F19712" s="12" t="s">
        <v>88</v>
      </c>
      <c r="G19712" s="11" t="s">
        <v>88</v>
      </c>
      <c r="H19712" s="12">
        <v>56.481999999999999</v>
      </c>
      <c r="I19712" s="12">
        <v>0</v>
      </c>
      <c r="J19712" s="19">
        <f>IF(MONTH(A19712)&gt;VLOOKUP(Totals!$H$2,Totals!$O$5:$P$16,2,FALSE),YEAR(A19712)+1,YEAR(A19712))</f>
        <v>2025</v>
      </c>
    </row>
    <row r="19713" spans="1:10" x14ac:dyDescent="0.2">
      <c r="A19713" s="4">
        <v>45505</v>
      </c>
      <c r="B19713" s="2" t="s">
        <v>74</v>
      </c>
      <c r="C19713" s="2" t="s">
        <v>35</v>
      </c>
      <c r="D19713" s="11" t="s">
        <v>88</v>
      </c>
      <c r="E19713" s="12" t="s">
        <v>88</v>
      </c>
      <c r="F19713" s="12" t="s">
        <v>88</v>
      </c>
      <c r="G19713" s="11" t="s">
        <v>88</v>
      </c>
      <c r="H19713" s="12">
        <v>85.192999999999998</v>
      </c>
      <c r="I19713" s="12">
        <v>0</v>
      </c>
      <c r="J19713" s="19">
        <f>IF(MONTH(A19713)&gt;VLOOKUP(Totals!$H$2,Totals!$O$5:$P$16,2,FALSE),YEAR(A19713)+1,YEAR(A19713))</f>
        <v>2025</v>
      </c>
    </row>
    <row r="19714" spans="1:10" x14ac:dyDescent="0.2">
      <c r="A19714" s="4">
        <v>45505</v>
      </c>
      <c r="B19714" s="2" t="s">
        <v>74</v>
      </c>
      <c r="C19714" s="2" t="s">
        <v>16</v>
      </c>
      <c r="D19714" s="11" t="s">
        <v>88</v>
      </c>
      <c r="E19714" s="12">
        <v>1274.521</v>
      </c>
      <c r="F19714" s="12">
        <v>0</v>
      </c>
      <c r="G19714" s="11" t="s">
        <v>88</v>
      </c>
      <c r="H19714" s="12" t="s">
        <v>88</v>
      </c>
      <c r="I19714" s="12" t="s">
        <v>88</v>
      </c>
      <c r="J19714" s="19">
        <f>IF(MONTH(A19714)&gt;VLOOKUP(Totals!$H$2,Totals!$O$5:$P$16,2,FALSE),YEAR(A19714)+1,YEAR(A19714))</f>
        <v>2025</v>
      </c>
    </row>
    <row r="19715" spans="1:10" x14ac:dyDescent="0.2">
      <c r="A19715" s="4">
        <v>45505</v>
      </c>
      <c r="B19715" s="2" t="s">
        <v>264</v>
      </c>
      <c r="C19715" s="2" t="s">
        <v>76</v>
      </c>
      <c r="D19715" s="11">
        <v>20110</v>
      </c>
      <c r="E19715" s="12">
        <v>709.08399999999995</v>
      </c>
      <c r="F19715" s="12">
        <v>0</v>
      </c>
      <c r="G19715" s="11">
        <v>16617</v>
      </c>
      <c r="H19715" s="12">
        <v>0</v>
      </c>
      <c r="I19715" s="12">
        <v>0</v>
      </c>
      <c r="J19715" s="19">
        <f>IF(MONTH(A19715)&gt;VLOOKUP(Totals!$H$2,Totals!$O$5:$P$16,2,FALSE),YEAR(A19715)+1,YEAR(A19715))</f>
        <v>2025</v>
      </c>
    </row>
    <row r="19716" spans="1:10" x14ac:dyDescent="0.2">
      <c r="A19716" s="4">
        <v>45505</v>
      </c>
      <c r="B19716" s="2" t="s">
        <v>75</v>
      </c>
      <c r="C19716" s="2" t="s">
        <v>76</v>
      </c>
      <c r="D19716" s="11">
        <v>20624</v>
      </c>
      <c r="E19716" s="12">
        <v>1042.8140000000001</v>
      </c>
      <c r="F19716" s="12">
        <v>0.872</v>
      </c>
      <c r="G19716" s="11">
        <v>20026</v>
      </c>
      <c r="H19716" s="12">
        <v>362.762</v>
      </c>
      <c r="I19716" s="12">
        <v>1.5680000000000001</v>
      </c>
      <c r="J19716" s="19">
        <f>IF(MONTH(A19716)&gt;VLOOKUP(Totals!$H$2,Totals!$O$5:$P$16,2,FALSE),YEAR(A19716)+1,YEAR(A19716))</f>
        <v>2025</v>
      </c>
    </row>
    <row r="19717" spans="1:10" x14ac:dyDescent="0.2">
      <c r="A19717" s="4">
        <v>45505</v>
      </c>
      <c r="B19717" s="2" t="s">
        <v>193</v>
      </c>
      <c r="C19717" s="2" t="s">
        <v>27</v>
      </c>
      <c r="D19717" s="11">
        <v>10986</v>
      </c>
      <c r="E19717" s="12">
        <v>0</v>
      </c>
      <c r="F19717" s="12">
        <v>0</v>
      </c>
      <c r="G19717" s="11">
        <v>11608</v>
      </c>
      <c r="H19717" s="12">
        <v>0</v>
      </c>
      <c r="I19717" s="12">
        <v>0</v>
      </c>
      <c r="J19717" s="19">
        <f>IF(MONTH(A19717)&gt;VLOOKUP(Totals!$H$2,Totals!$O$5:$P$16,2,FALSE),YEAR(A19717)+1,YEAR(A19717))</f>
        <v>2025</v>
      </c>
    </row>
    <row r="19718" spans="1:10" x14ac:dyDescent="0.2">
      <c r="A19718" s="4">
        <v>45505</v>
      </c>
      <c r="B19718" s="2" t="s">
        <v>193</v>
      </c>
      <c r="C19718" s="2" t="s">
        <v>28</v>
      </c>
      <c r="D19718" s="11">
        <v>24513</v>
      </c>
      <c r="E19718" s="12">
        <v>0</v>
      </c>
      <c r="F19718" s="12">
        <v>0</v>
      </c>
      <c r="G19718" s="11">
        <v>23243</v>
      </c>
      <c r="H19718" s="12">
        <v>0</v>
      </c>
      <c r="I19718" s="12">
        <v>0</v>
      </c>
      <c r="J19718" s="19">
        <f>IF(MONTH(A19718)&gt;VLOOKUP(Totals!$H$2,Totals!$O$5:$P$16,2,FALSE),YEAR(A19718)+1,YEAR(A19718))</f>
        <v>2025</v>
      </c>
    </row>
    <row r="19719" spans="1:10" x14ac:dyDescent="0.2">
      <c r="A19719" s="4">
        <v>45505</v>
      </c>
      <c r="B19719" s="2" t="s">
        <v>193</v>
      </c>
      <c r="C19719" s="2" t="s">
        <v>33</v>
      </c>
      <c r="D19719" s="11">
        <v>3275</v>
      </c>
      <c r="E19719" s="12">
        <v>0</v>
      </c>
      <c r="F19719" s="12">
        <v>0</v>
      </c>
      <c r="G19719" s="11">
        <v>3689</v>
      </c>
      <c r="H19719" s="12">
        <v>0</v>
      </c>
      <c r="I19719" s="12">
        <v>0</v>
      </c>
      <c r="J19719" s="19">
        <f>IF(MONTH(A19719)&gt;VLOOKUP(Totals!$H$2,Totals!$O$5:$P$16,2,FALSE),YEAR(A19719)+1,YEAR(A19719))</f>
        <v>2025</v>
      </c>
    </row>
    <row r="19720" spans="1:10" x14ac:dyDescent="0.2">
      <c r="A19720" s="4">
        <v>45505</v>
      </c>
      <c r="B19720" s="2" t="s">
        <v>193</v>
      </c>
      <c r="C19720" s="2" t="s">
        <v>11</v>
      </c>
      <c r="D19720" s="11">
        <v>16802</v>
      </c>
      <c r="E19720" s="12">
        <v>0</v>
      </c>
      <c r="F19720" s="12">
        <v>0</v>
      </c>
      <c r="G19720" s="11">
        <v>16930</v>
      </c>
      <c r="H19720" s="12">
        <v>0</v>
      </c>
      <c r="I19720" s="12">
        <v>0</v>
      </c>
      <c r="J19720" s="19">
        <f>IF(MONTH(A19720)&gt;VLOOKUP(Totals!$H$2,Totals!$O$5:$P$16,2,FALSE),YEAR(A19720)+1,YEAR(A19720))</f>
        <v>2025</v>
      </c>
    </row>
    <row r="19721" spans="1:10" x14ac:dyDescent="0.2">
      <c r="A19721" s="4">
        <v>45505</v>
      </c>
      <c r="B19721" s="2" t="s">
        <v>193</v>
      </c>
      <c r="C19721" s="2" t="s">
        <v>30</v>
      </c>
      <c r="D19721" s="11">
        <v>4672</v>
      </c>
      <c r="E19721" s="12">
        <v>0</v>
      </c>
      <c r="F19721" s="12">
        <v>0</v>
      </c>
      <c r="G19721" s="11">
        <v>4838</v>
      </c>
      <c r="H19721" s="12">
        <v>0</v>
      </c>
      <c r="I19721" s="12">
        <v>0</v>
      </c>
      <c r="J19721" s="19">
        <f>IF(MONTH(A19721)&gt;VLOOKUP(Totals!$H$2,Totals!$O$5:$P$16,2,FALSE),YEAR(A19721)+1,YEAR(A19721))</f>
        <v>2025</v>
      </c>
    </row>
    <row r="19722" spans="1:10" x14ac:dyDescent="0.2">
      <c r="A19722" s="4">
        <v>45505</v>
      </c>
      <c r="B19722" s="2" t="s">
        <v>193</v>
      </c>
      <c r="C19722" s="2" t="s">
        <v>62</v>
      </c>
      <c r="D19722" s="11">
        <v>1028</v>
      </c>
      <c r="E19722" s="12">
        <v>0</v>
      </c>
      <c r="F19722" s="12">
        <v>0</v>
      </c>
      <c r="G19722" s="11">
        <v>1195</v>
      </c>
      <c r="H19722" s="12">
        <v>0</v>
      </c>
      <c r="I19722" s="12">
        <v>0</v>
      </c>
      <c r="J19722" s="19">
        <f>IF(MONTH(A19722)&gt;VLOOKUP(Totals!$H$2,Totals!$O$5:$P$16,2,FALSE),YEAR(A19722)+1,YEAR(A19722))</f>
        <v>2025</v>
      </c>
    </row>
    <row r="19723" spans="1:10" x14ac:dyDescent="0.2">
      <c r="A19723" s="4">
        <v>45505</v>
      </c>
      <c r="B19723" s="2" t="s">
        <v>236</v>
      </c>
      <c r="C19723" s="2" t="s">
        <v>18</v>
      </c>
      <c r="D19723" s="11">
        <v>12911</v>
      </c>
      <c r="E19723" s="12">
        <v>671</v>
      </c>
      <c r="F19723" s="12">
        <v>0</v>
      </c>
      <c r="G19723" s="11">
        <v>12527</v>
      </c>
      <c r="H19723" s="12">
        <v>187.67</v>
      </c>
      <c r="I19723" s="12">
        <v>0</v>
      </c>
      <c r="J19723" s="19">
        <f>IF(MONTH(A19723)&gt;VLOOKUP(Totals!$H$2,Totals!$O$5:$P$16,2,FALSE),YEAR(A19723)+1,YEAR(A19723))</f>
        <v>2025</v>
      </c>
    </row>
    <row r="19724" spans="1:10" x14ac:dyDescent="0.2">
      <c r="A19724" s="4">
        <v>45536</v>
      </c>
      <c r="B19724" s="2" t="s">
        <v>233</v>
      </c>
      <c r="C19724" s="2" t="s">
        <v>13</v>
      </c>
      <c r="D19724" s="11">
        <v>2168</v>
      </c>
      <c r="E19724" s="12">
        <v>3.7</v>
      </c>
      <c r="F19724" s="12">
        <v>0.38400000000000001</v>
      </c>
      <c r="G19724" s="11">
        <v>1540</v>
      </c>
      <c r="H19724" s="12">
        <v>40.069000000000003</v>
      </c>
      <c r="I19724" s="12">
        <v>1.33</v>
      </c>
      <c r="J19724" s="19">
        <f>IF(MONTH(A19724)&gt;VLOOKUP(Totals!$H$2,Totals!$O$5:$P$16,2,FALSE),YEAR(A19724)+1,YEAR(A19724))</f>
        <v>2025</v>
      </c>
    </row>
    <row r="19725" spans="1:10" x14ac:dyDescent="0.2">
      <c r="A19725" s="4">
        <v>45536</v>
      </c>
      <c r="B19725" s="2" t="s">
        <v>14</v>
      </c>
      <c r="C19725" s="2" t="s">
        <v>15</v>
      </c>
      <c r="D19725" s="11">
        <v>14892</v>
      </c>
      <c r="E19725" s="12">
        <v>296.048</v>
      </c>
      <c r="F19725" s="12">
        <v>0</v>
      </c>
      <c r="G19725" s="11">
        <v>14372</v>
      </c>
      <c r="H19725" s="12">
        <v>466.32600000000002</v>
      </c>
      <c r="I19725" s="12">
        <v>12.670999999999999</v>
      </c>
      <c r="J19725" s="19">
        <f>IF(MONTH(A19725)&gt;VLOOKUP(Totals!$H$2,Totals!$O$5:$P$16,2,FALSE),YEAR(A19725)+1,YEAR(A19725))</f>
        <v>2025</v>
      </c>
    </row>
    <row r="19726" spans="1:10" x14ac:dyDescent="0.2">
      <c r="A19726" s="4">
        <v>45536</v>
      </c>
      <c r="B19726" s="2" t="s">
        <v>253</v>
      </c>
      <c r="C19726" s="2" t="s">
        <v>11</v>
      </c>
      <c r="D19726" s="11">
        <v>85</v>
      </c>
      <c r="E19726" s="12">
        <v>0.78400000000000003</v>
      </c>
      <c r="F19726" s="12">
        <v>0</v>
      </c>
      <c r="G19726" s="11">
        <v>95</v>
      </c>
      <c r="H19726" s="12">
        <v>0</v>
      </c>
      <c r="I19726" s="12">
        <v>0</v>
      </c>
      <c r="J19726" s="19">
        <f>IF(MONTH(A19726)&gt;VLOOKUP(Totals!$H$2,Totals!$O$5:$P$16,2,FALSE),YEAR(A19726)+1,YEAR(A19726))</f>
        <v>2025</v>
      </c>
    </row>
    <row r="19727" spans="1:10" x14ac:dyDescent="0.2">
      <c r="A19727" s="4">
        <v>45536</v>
      </c>
      <c r="B19727" s="2" t="s">
        <v>17</v>
      </c>
      <c r="C19727" s="2" t="s">
        <v>18</v>
      </c>
      <c r="D19727" s="11">
        <v>9347</v>
      </c>
      <c r="E19727" s="12">
        <v>408.16899999999998</v>
      </c>
      <c r="F19727" s="12">
        <v>0</v>
      </c>
      <c r="G19727" s="11">
        <v>9477</v>
      </c>
      <c r="H19727" s="12">
        <v>315.59100000000001</v>
      </c>
      <c r="I19727" s="12">
        <v>1.95</v>
      </c>
      <c r="J19727" s="19">
        <f>IF(MONTH(A19727)&gt;VLOOKUP(Totals!$H$2,Totals!$O$5:$P$16,2,FALSE),YEAR(A19727)+1,YEAR(A19727))</f>
        <v>2025</v>
      </c>
    </row>
    <row r="19728" spans="1:10" x14ac:dyDescent="0.2">
      <c r="A19728" s="4">
        <v>45536</v>
      </c>
      <c r="B19728" s="2" t="s">
        <v>205</v>
      </c>
      <c r="C19728" s="2" t="s">
        <v>65</v>
      </c>
      <c r="D19728" s="11">
        <v>16021</v>
      </c>
      <c r="E19728" s="12">
        <v>335.05200000000002</v>
      </c>
      <c r="F19728" s="12">
        <v>8.7840000000000007</v>
      </c>
      <c r="G19728" s="11">
        <v>17210</v>
      </c>
      <c r="H19728" s="12">
        <v>318.50099999999998</v>
      </c>
      <c r="I19728" s="12">
        <v>0</v>
      </c>
      <c r="J19728" s="19">
        <f>IF(MONTH(A19728)&gt;VLOOKUP(Totals!$H$2,Totals!$O$5:$P$16,2,FALSE),YEAR(A19728)+1,YEAR(A19728))</f>
        <v>2025</v>
      </c>
    </row>
    <row r="19729" spans="1:10" x14ac:dyDescent="0.2">
      <c r="A19729" s="4">
        <v>45536</v>
      </c>
      <c r="B19729" s="2" t="s">
        <v>19</v>
      </c>
      <c r="C19729" s="2" t="s">
        <v>20</v>
      </c>
      <c r="D19729" s="11">
        <v>2673</v>
      </c>
      <c r="E19729" s="12">
        <v>19.126000000000001</v>
      </c>
      <c r="F19729" s="12">
        <v>0</v>
      </c>
      <c r="G19729" s="11">
        <v>2703</v>
      </c>
      <c r="H19729" s="12">
        <v>64.838999999999999</v>
      </c>
      <c r="I19729" s="12">
        <v>0</v>
      </c>
      <c r="J19729" s="19">
        <f>IF(MONTH(A19729)&gt;VLOOKUP(Totals!$H$2,Totals!$O$5:$P$16,2,FALSE),YEAR(A19729)+1,YEAR(A19729))</f>
        <v>2025</v>
      </c>
    </row>
    <row r="19730" spans="1:10" x14ac:dyDescent="0.2">
      <c r="A19730" s="4">
        <v>45536</v>
      </c>
      <c r="B19730" s="2" t="s">
        <v>23</v>
      </c>
      <c r="C19730" s="2" t="s">
        <v>11</v>
      </c>
      <c r="D19730" s="11">
        <v>110496</v>
      </c>
      <c r="E19730" s="12">
        <v>1612.0060000000001</v>
      </c>
      <c r="F19730" s="12">
        <v>65.200999999999993</v>
      </c>
      <c r="G19730" s="11">
        <v>111408</v>
      </c>
      <c r="H19730" s="12">
        <v>1980.5940000000001</v>
      </c>
      <c r="I19730" s="12">
        <v>65.968000000000004</v>
      </c>
      <c r="J19730" s="19">
        <f>IF(MONTH(A19730)&gt;VLOOKUP(Totals!$H$2,Totals!$O$5:$P$16,2,FALSE),YEAR(A19730)+1,YEAR(A19730))</f>
        <v>2025</v>
      </c>
    </row>
    <row r="19731" spans="1:10" x14ac:dyDescent="0.2">
      <c r="A19731" s="4">
        <v>45536</v>
      </c>
      <c r="B19731" s="2" t="s">
        <v>24</v>
      </c>
      <c r="C19731" s="2" t="s">
        <v>25</v>
      </c>
      <c r="D19731" s="11">
        <v>6359</v>
      </c>
      <c r="E19731" s="12">
        <v>190.40799999999999</v>
      </c>
      <c r="F19731" s="12">
        <v>0</v>
      </c>
      <c r="G19731" s="11">
        <v>6152</v>
      </c>
      <c r="H19731" s="12">
        <v>221.572</v>
      </c>
      <c r="I19731" s="12">
        <v>0</v>
      </c>
      <c r="J19731" s="19">
        <f>IF(MONTH(A19731)&gt;VLOOKUP(Totals!$H$2,Totals!$O$5:$P$16,2,FALSE),YEAR(A19731)+1,YEAR(A19731))</f>
        <v>2025</v>
      </c>
    </row>
    <row r="19732" spans="1:10" x14ac:dyDescent="0.2">
      <c r="A19732" s="4">
        <v>45536</v>
      </c>
      <c r="B19732" s="2" t="s">
        <v>265</v>
      </c>
      <c r="C19732" s="2" t="s">
        <v>34</v>
      </c>
      <c r="D19732" s="11">
        <v>2812</v>
      </c>
      <c r="E19732" s="12">
        <v>0</v>
      </c>
      <c r="F19732" s="12">
        <v>0</v>
      </c>
      <c r="G19732" s="11">
        <v>2816</v>
      </c>
      <c r="H19732" s="12">
        <v>0</v>
      </c>
      <c r="I19732" s="12">
        <v>0</v>
      </c>
      <c r="J19732" s="19">
        <f>IF(MONTH(A19732)&gt;VLOOKUP(Totals!$H$2,Totals!$O$5:$P$16,2,FALSE),YEAR(A19732)+1,YEAR(A19732))</f>
        <v>2025</v>
      </c>
    </row>
    <row r="19733" spans="1:10" x14ac:dyDescent="0.2">
      <c r="A19733" s="4">
        <v>45536</v>
      </c>
      <c r="B19733" s="2" t="s">
        <v>154</v>
      </c>
      <c r="C19733" s="2" t="s">
        <v>34</v>
      </c>
      <c r="D19733" s="11">
        <v>19518</v>
      </c>
      <c r="E19733" s="12">
        <v>730.31</v>
      </c>
      <c r="F19733" s="12">
        <v>0</v>
      </c>
      <c r="G19733" s="11">
        <v>19698</v>
      </c>
      <c r="H19733" s="12">
        <v>480.05399999999997</v>
      </c>
      <c r="I19733" s="12">
        <v>0</v>
      </c>
      <c r="J19733" s="19">
        <f>IF(MONTH(A19733)&gt;VLOOKUP(Totals!$H$2,Totals!$O$5:$P$16,2,FALSE),YEAR(A19733)+1,YEAR(A19733))</f>
        <v>2025</v>
      </c>
    </row>
    <row r="19734" spans="1:10" x14ac:dyDescent="0.2">
      <c r="A19734" s="4">
        <v>45536</v>
      </c>
      <c r="B19734" s="2" t="s">
        <v>237</v>
      </c>
      <c r="C19734" s="2" t="s">
        <v>33</v>
      </c>
      <c r="D19734" s="11">
        <v>9604</v>
      </c>
      <c r="E19734" s="12">
        <v>680.18499999999995</v>
      </c>
      <c r="F19734" s="12">
        <v>2.4900000000000002</v>
      </c>
      <c r="G19734" s="11">
        <v>12453</v>
      </c>
      <c r="H19734" s="12">
        <v>303.36500000000001</v>
      </c>
      <c r="I19734" s="12">
        <v>0</v>
      </c>
      <c r="J19734" s="19">
        <f>IF(MONTH(A19734)&gt;VLOOKUP(Totals!$H$2,Totals!$O$5:$P$16,2,FALSE),YEAR(A19734)+1,YEAR(A19734))</f>
        <v>2025</v>
      </c>
    </row>
    <row r="19735" spans="1:10" x14ac:dyDescent="0.2">
      <c r="A19735" s="4">
        <v>45536</v>
      </c>
      <c r="B19735" s="2" t="s">
        <v>238</v>
      </c>
      <c r="C19735" s="2" t="s">
        <v>16</v>
      </c>
      <c r="D19735" s="11">
        <v>7563</v>
      </c>
      <c r="E19735" s="12">
        <v>140.292</v>
      </c>
      <c r="F19735" s="12">
        <v>46.756</v>
      </c>
      <c r="G19735" s="11">
        <v>8043</v>
      </c>
      <c r="H19735" s="12">
        <v>407.97199999999998</v>
      </c>
      <c r="I19735" s="12">
        <v>0.104</v>
      </c>
      <c r="J19735" s="19">
        <f>IF(MONTH(A19735)&gt;VLOOKUP(Totals!$H$2,Totals!$O$5:$P$16,2,FALSE),YEAR(A19735)+1,YEAR(A19735))</f>
        <v>2025</v>
      </c>
    </row>
    <row r="19736" spans="1:10" x14ac:dyDescent="0.2">
      <c r="A19736" s="4">
        <v>45536</v>
      </c>
      <c r="B19736" s="2" t="s">
        <v>31</v>
      </c>
      <c r="C19736" s="2" t="s">
        <v>32</v>
      </c>
      <c r="D19736" s="11">
        <v>8680</v>
      </c>
      <c r="E19736" s="12">
        <v>323.90899999999999</v>
      </c>
      <c r="F19736" s="12">
        <v>0</v>
      </c>
      <c r="G19736" s="11">
        <v>9250</v>
      </c>
      <c r="H19736" s="12">
        <v>82.605000000000004</v>
      </c>
      <c r="I19736" s="12">
        <v>0</v>
      </c>
      <c r="J19736" s="19">
        <f>IF(MONTH(A19736)&gt;VLOOKUP(Totals!$H$2,Totals!$O$5:$P$16,2,FALSE),YEAR(A19736)+1,YEAR(A19736))</f>
        <v>2025</v>
      </c>
    </row>
    <row r="19737" spans="1:10" x14ac:dyDescent="0.2">
      <c r="A19737" s="4">
        <v>45536</v>
      </c>
      <c r="B19737" s="2" t="s">
        <v>244</v>
      </c>
      <c r="C19737" s="2" t="s">
        <v>28</v>
      </c>
      <c r="D19737" s="11">
        <v>6802</v>
      </c>
      <c r="E19737" s="12">
        <v>0</v>
      </c>
      <c r="F19737" s="12">
        <v>0</v>
      </c>
      <c r="G19737" s="11">
        <v>7066</v>
      </c>
      <c r="H19737" s="12">
        <v>0</v>
      </c>
      <c r="I19737" s="12">
        <v>0</v>
      </c>
      <c r="J19737" s="19">
        <f>IF(MONTH(A19737)&gt;VLOOKUP(Totals!$H$2,Totals!$O$5:$P$16,2,FALSE),YEAR(A19737)+1,YEAR(A19737))</f>
        <v>2025</v>
      </c>
    </row>
    <row r="19738" spans="1:10" x14ac:dyDescent="0.2">
      <c r="A19738" s="4">
        <v>45536</v>
      </c>
      <c r="B19738" s="2" t="s">
        <v>241</v>
      </c>
      <c r="C19738" s="2" t="s">
        <v>18</v>
      </c>
      <c r="D19738" s="11">
        <v>4932</v>
      </c>
      <c r="E19738" s="12">
        <v>327.84899999999999</v>
      </c>
      <c r="F19738" s="12">
        <v>0</v>
      </c>
      <c r="G19738" s="11">
        <v>5229</v>
      </c>
      <c r="H19738" s="12">
        <v>33.304000000000002</v>
      </c>
      <c r="I19738" s="12">
        <v>0</v>
      </c>
      <c r="J19738" s="19">
        <f>IF(MONTH(A19738)&gt;VLOOKUP(Totals!$H$2,Totals!$O$5:$P$16,2,FALSE),YEAR(A19738)+1,YEAR(A19738))</f>
        <v>2025</v>
      </c>
    </row>
    <row r="19739" spans="1:10" x14ac:dyDescent="0.2">
      <c r="A19739" s="4">
        <v>45536</v>
      </c>
      <c r="B19739" s="2" t="s">
        <v>36</v>
      </c>
      <c r="C19739" s="2" t="s">
        <v>35</v>
      </c>
      <c r="D19739" s="11">
        <v>2351</v>
      </c>
      <c r="E19739" s="12">
        <v>5.2</v>
      </c>
      <c r="F19739" s="12">
        <v>0.7</v>
      </c>
      <c r="G19739" s="11">
        <v>2701</v>
      </c>
      <c r="H19739" s="12">
        <v>195.4</v>
      </c>
      <c r="I19739" s="12">
        <v>0</v>
      </c>
      <c r="J19739" s="19">
        <f>IF(MONTH(A19739)&gt;VLOOKUP(Totals!$H$2,Totals!$O$5:$P$16,2,FALSE),YEAR(A19739)+1,YEAR(A19739))</f>
        <v>2025</v>
      </c>
    </row>
    <row r="19740" spans="1:10" x14ac:dyDescent="0.2">
      <c r="A19740" s="4">
        <v>45536</v>
      </c>
      <c r="B19740" s="2" t="s">
        <v>36</v>
      </c>
      <c r="C19740" s="2" t="s">
        <v>38</v>
      </c>
      <c r="D19740" s="11">
        <v>3198</v>
      </c>
      <c r="E19740" s="12">
        <v>200.9</v>
      </c>
      <c r="F19740" s="12">
        <v>36.9</v>
      </c>
      <c r="G19740" s="11">
        <v>2863</v>
      </c>
      <c r="H19740" s="12">
        <v>9.9</v>
      </c>
      <c r="I19740" s="12">
        <v>0</v>
      </c>
      <c r="J19740" s="19">
        <f>IF(MONTH(A19740)&gt;VLOOKUP(Totals!$H$2,Totals!$O$5:$P$16,2,FALSE),YEAR(A19740)+1,YEAR(A19740))</f>
        <v>2025</v>
      </c>
    </row>
    <row r="19741" spans="1:10" x14ac:dyDescent="0.2">
      <c r="A19741" s="4">
        <v>45536</v>
      </c>
      <c r="B19741" s="2" t="s">
        <v>41</v>
      </c>
      <c r="C19741" s="2" t="s">
        <v>161</v>
      </c>
      <c r="D19741" s="11">
        <v>65945</v>
      </c>
      <c r="E19741" s="12">
        <v>3982.6680000000001</v>
      </c>
      <c r="F19741" s="12">
        <v>144.50200000000001</v>
      </c>
      <c r="G19741" s="11">
        <v>72765</v>
      </c>
      <c r="H19741" s="12">
        <v>2590.31</v>
      </c>
      <c r="I19741" s="12">
        <v>0</v>
      </c>
      <c r="J19741" s="19">
        <f>IF(MONTH(A19741)&gt;VLOOKUP(Totals!$H$2,Totals!$O$5:$P$16,2,FALSE),YEAR(A19741)+1,YEAR(A19741))</f>
        <v>2025</v>
      </c>
    </row>
    <row r="19742" spans="1:10" x14ac:dyDescent="0.2">
      <c r="A19742" s="4">
        <v>45536</v>
      </c>
      <c r="B19742" s="2" t="s">
        <v>226</v>
      </c>
      <c r="C19742" s="2" t="s">
        <v>52</v>
      </c>
      <c r="D19742" s="11">
        <v>9975</v>
      </c>
      <c r="E19742" s="12">
        <v>278.98399999999998</v>
      </c>
      <c r="F19742" s="12">
        <v>0</v>
      </c>
      <c r="G19742" s="11">
        <v>10105</v>
      </c>
      <c r="H19742" s="12">
        <v>80.364000000000004</v>
      </c>
      <c r="I19742" s="12">
        <v>0</v>
      </c>
      <c r="J19742" s="19">
        <f>IF(MONTH(A19742)&gt;VLOOKUP(Totals!$H$2,Totals!$O$5:$P$16,2,FALSE),YEAR(A19742)+1,YEAR(A19742))</f>
        <v>2025</v>
      </c>
    </row>
    <row r="19743" spans="1:10" x14ac:dyDescent="0.2">
      <c r="A19743" s="4">
        <v>45536</v>
      </c>
      <c r="B19743" s="2" t="s">
        <v>42</v>
      </c>
      <c r="C19743" s="2" t="s">
        <v>11</v>
      </c>
      <c r="D19743" s="11">
        <v>2556</v>
      </c>
      <c r="E19743" s="12">
        <v>91.802999999999997</v>
      </c>
      <c r="F19743" s="12">
        <v>0</v>
      </c>
      <c r="G19743" s="11">
        <v>2179</v>
      </c>
      <c r="H19743" s="12">
        <v>71.727999999999994</v>
      </c>
      <c r="I19743" s="12">
        <v>0</v>
      </c>
      <c r="J19743" s="19">
        <f>IF(MONTH(A19743)&gt;VLOOKUP(Totals!$H$2,Totals!$O$5:$P$16,2,FALSE),YEAR(A19743)+1,YEAR(A19743))</f>
        <v>2025</v>
      </c>
    </row>
    <row r="19744" spans="1:10" x14ac:dyDescent="0.2">
      <c r="A19744" s="4">
        <v>45536</v>
      </c>
      <c r="B19744" s="2" t="s">
        <v>42</v>
      </c>
      <c r="C19744" s="2" t="s">
        <v>43</v>
      </c>
      <c r="D19744" s="11">
        <v>12555</v>
      </c>
      <c r="E19744" s="12">
        <v>473.40300000000002</v>
      </c>
      <c r="F19744" s="12">
        <v>44.265000000000001</v>
      </c>
      <c r="G19744" s="11">
        <v>15011</v>
      </c>
      <c r="H19744" s="12">
        <v>602.93299999999999</v>
      </c>
      <c r="I19744" s="12">
        <v>0</v>
      </c>
      <c r="J19744" s="19">
        <f>IF(MONTH(A19744)&gt;VLOOKUP(Totals!$H$2,Totals!$O$5:$P$16,2,FALSE),YEAR(A19744)+1,YEAR(A19744))</f>
        <v>2025</v>
      </c>
    </row>
    <row r="19745" spans="1:10" x14ac:dyDescent="0.2">
      <c r="A19745" s="4">
        <v>45536</v>
      </c>
      <c r="B19745" s="2" t="s">
        <v>44</v>
      </c>
      <c r="C19745" s="2" t="s">
        <v>18</v>
      </c>
      <c r="D19745" s="11">
        <v>34852</v>
      </c>
      <c r="E19745" s="12">
        <v>2016.5250000000001</v>
      </c>
      <c r="F19745" s="12">
        <v>5.03</v>
      </c>
      <c r="G19745" s="11">
        <v>33876</v>
      </c>
      <c r="H19745" s="12">
        <v>697.14599999999996</v>
      </c>
      <c r="I19745" s="12">
        <v>6.319</v>
      </c>
      <c r="J19745" s="19">
        <f>IF(MONTH(A19745)&gt;VLOOKUP(Totals!$H$2,Totals!$O$5:$P$16,2,FALSE),YEAR(A19745)+1,YEAR(A19745))</f>
        <v>2025</v>
      </c>
    </row>
    <row r="19746" spans="1:10" x14ac:dyDescent="0.2">
      <c r="A19746" s="4">
        <v>45536</v>
      </c>
      <c r="B19746" s="2" t="s">
        <v>44</v>
      </c>
      <c r="C19746" s="2" t="s">
        <v>11</v>
      </c>
      <c r="D19746" s="11">
        <v>1168</v>
      </c>
      <c r="E19746" s="12">
        <v>9.7850000000000001</v>
      </c>
      <c r="F19746" s="12">
        <v>0</v>
      </c>
      <c r="G19746" s="11">
        <v>1510</v>
      </c>
      <c r="H19746" s="12">
        <v>15.816000000000001</v>
      </c>
      <c r="I19746" s="12">
        <v>0</v>
      </c>
      <c r="J19746" s="19">
        <f>IF(MONTH(A19746)&gt;VLOOKUP(Totals!$H$2,Totals!$O$5:$P$16,2,FALSE),YEAR(A19746)+1,YEAR(A19746))</f>
        <v>2025</v>
      </c>
    </row>
    <row r="19747" spans="1:10" x14ac:dyDescent="0.2">
      <c r="A19747" s="4">
        <v>45536</v>
      </c>
      <c r="B19747" s="2" t="s">
        <v>45</v>
      </c>
      <c r="C19747" s="2" t="s">
        <v>18</v>
      </c>
      <c r="D19747" s="11">
        <v>37482</v>
      </c>
      <c r="E19747" s="12">
        <v>2673.1860000000001</v>
      </c>
      <c r="F19747" s="12">
        <v>57.920999999999999</v>
      </c>
      <c r="G19747" s="11">
        <v>39104</v>
      </c>
      <c r="H19747" s="12">
        <v>1116.6610000000001</v>
      </c>
      <c r="I19747" s="12">
        <v>0</v>
      </c>
      <c r="J19747" s="19">
        <f>IF(MONTH(A19747)&gt;VLOOKUP(Totals!$H$2,Totals!$O$5:$P$16,2,FALSE),YEAR(A19747)+1,YEAR(A19747))</f>
        <v>2025</v>
      </c>
    </row>
    <row r="19748" spans="1:10" x14ac:dyDescent="0.2">
      <c r="A19748" s="4">
        <v>45536</v>
      </c>
      <c r="B19748" s="2" t="s">
        <v>254</v>
      </c>
      <c r="C19748" s="2" t="s">
        <v>28</v>
      </c>
      <c r="D19748" s="11">
        <v>2909</v>
      </c>
      <c r="E19748" s="12">
        <v>20.960999999999999</v>
      </c>
      <c r="F19748" s="12">
        <v>0</v>
      </c>
      <c r="G19748" s="11">
        <v>3065</v>
      </c>
      <c r="H19748" s="12">
        <v>27.916</v>
      </c>
      <c r="I19748" s="12">
        <v>0</v>
      </c>
      <c r="J19748" s="19">
        <f>IF(MONTH(A19748)&gt;VLOOKUP(Totals!$H$2,Totals!$O$5:$P$16,2,FALSE),YEAR(A19748)+1,YEAR(A19748))</f>
        <v>2025</v>
      </c>
    </row>
    <row r="19749" spans="1:10" x14ac:dyDescent="0.2">
      <c r="A19749" s="4">
        <v>45536</v>
      </c>
      <c r="B19749" s="2" t="s">
        <v>165</v>
      </c>
      <c r="C19749" s="2" t="s">
        <v>16</v>
      </c>
      <c r="D19749" s="11">
        <v>7162</v>
      </c>
      <c r="E19749" s="12">
        <v>700.74</v>
      </c>
      <c r="F19749" s="12">
        <v>16.434000000000001</v>
      </c>
      <c r="G19749" s="11">
        <v>7316</v>
      </c>
      <c r="H19749" s="12">
        <v>364.56599999999997</v>
      </c>
      <c r="I19749" s="12">
        <v>0</v>
      </c>
      <c r="J19749" s="19">
        <f>IF(MONTH(A19749)&gt;VLOOKUP(Totals!$H$2,Totals!$O$5:$P$16,2,FALSE),YEAR(A19749)+1,YEAR(A19749))</f>
        <v>2025</v>
      </c>
    </row>
    <row r="19750" spans="1:10" x14ac:dyDescent="0.2">
      <c r="A19750" s="4">
        <v>45536</v>
      </c>
      <c r="B19750" s="2" t="s">
        <v>48</v>
      </c>
      <c r="C19750" s="2" t="s">
        <v>161</v>
      </c>
      <c r="D19750" s="11" t="s">
        <v>88</v>
      </c>
      <c r="E19750" s="12" t="s">
        <v>88</v>
      </c>
      <c r="F19750" s="12" t="s">
        <v>88</v>
      </c>
      <c r="G19750" s="11" t="s">
        <v>88</v>
      </c>
      <c r="H19750" s="12">
        <v>1.9890000000000001</v>
      </c>
      <c r="I19750" s="12">
        <v>0</v>
      </c>
      <c r="J19750" s="19">
        <f>IF(MONTH(A19750)&gt;VLOOKUP(Totals!$H$2,Totals!$O$5:$P$16,2,FALSE),YEAR(A19750)+1,YEAR(A19750))</f>
        <v>2025</v>
      </c>
    </row>
    <row r="19751" spans="1:10" x14ac:dyDescent="0.2">
      <c r="A19751" s="4">
        <v>45536</v>
      </c>
      <c r="B19751" s="2" t="s">
        <v>48</v>
      </c>
      <c r="C19751" s="2" t="s">
        <v>11</v>
      </c>
      <c r="D19751" s="11">
        <v>4286</v>
      </c>
      <c r="E19751" s="12">
        <v>214.709</v>
      </c>
      <c r="F19751" s="12">
        <v>0</v>
      </c>
      <c r="G19751" s="11">
        <v>4829</v>
      </c>
      <c r="H19751" s="12">
        <v>345.55099999999999</v>
      </c>
      <c r="I19751" s="12">
        <v>0</v>
      </c>
      <c r="J19751" s="19">
        <f>IF(MONTH(A19751)&gt;VLOOKUP(Totals!$H$2,Totals!$O$5:$P$16,2,FALSE),YEAR(A19751)+1,YEAR(A19751))</f>
        <v>2025</v>
      </c>
    </row>
    <row r="19752" spans="1:10" x14ac:dyDescent="0.2">
      <c r="A19752" s="4">
        <v>45536</v>
      </c>
      <c r="B19752" s="2" t="s">
        <v>48</v>
      </c>
      <c r="C19752" s="2" t="s">
        <v>35</v>
      </c>
      <c r="D19752" s="11">
        <v>2772</v>
      </c>
      <c r="E19752" s="12">
        <v>34.729999999999997</v>
      </c>
      <c r="F19752" s="12">
        <v>0</v>
      </c>
      <c r="G19752" s="11">
        <v>2568</v>
      </c>
      <c r="H19752" s="12">
        <v>236.98099999999999</v>
      </c>
      <c r="I19752" s="12">
        <v>0</v>
      </c>
      <c r="J19752" s="19">
        <f>IF(MONTH(A19752)&gt;VLOOKUP(Totals!$H$2,Totals!$O$5:$P$16,2,FALSE),YEAR(A19752)+1,YEAR(A19752))</f>
        <v>2025</v>
      </c>
    </row>
    <row r="19753" spans="1:10" x14ac:dyDescent="0.2">
      <c r="A19753" s="4">
        <v>45536</v>
      </c>
      <c r="B19753" s="2" t="s">
        <v>48</v>
      </c>
      <c r="C19753" s="2" t="s">
        <v>49</v>
      </c>
      <c r="D19753" s="11">
        <v>110399</v>
      </c>
      <c r="E19753" s="12">
        <v>2568.23</v>
      </c>
      <c r="F19753" s="12">
        <v>17.308</v>
      </c>
      <c r="G19753" s="11">
        <v>107116</v>
      </c>
      <c r="H19753" s="12">
        <v>2154.701</v>
      </c>
      <c r="I19753" s="12">
        <v>49.201999999999998</v>
      </c>
      <c r="J19753" s="19">
        <f>IF(MONTH(A19753)&gt;VLOOKUP(Totals!$H$2,Totals!$O$5:$P$16,2,FALSE),YEAR(A19753)+1,YEAR(A19753))</f>
        <v>2025</v>
      </c>
    </row>
    <row r="19754" spans="1:10" x14ac:dyDescent="0.2">
      <c r="A19754" s="4">
        <v>45536</v>
      </c>
      <c r="B19754" s="2" t="s">
        <v>48</v>
      </c>
      <c r="C19754" s="2" t="s">
        <v>76</v>
      </c>
      <c r="D19754" s="11" t="s">
        <v>88</v>
      </c>
      <c r="E19754" s="12" t="s">
        <v>88</v>
      </c>
      <c r="F19754" s="12" t="s">
        <v>88</v>
      </c>
      <c r="G19754" s="11" t="s">
        <v>88</v>
      </c>
      <c r="H19754" s="12">
        <v>0</v>
      </c>
      <c r="I19754" s="12">
        <v>0</v>
      </c>
      <c r="J19754" s="19">
        <f>IF(MONTH(A19754)&gt;VLOOKUP(Totals!$H$2,Totals!$O$5:$P$16,2,FALSE),YEAR(A19754)+1,YEAR(A19754))</f>
        <v>2025</v>
      </c>
    </row>
    <row r="19755" spans="1:10" x14ac:dyDescent="0.2">
      <c r="A19755" s="4">
        <v>45536</v>
      </c>
      <c r="B19755" s="2" t="s">
        <v>151</v>
      </c>
      <c r="C19755" s="2" t="s">
        <v>49</v>
      </c>
      <c r="D19755" s="11">
        <v>19024</v>
      </c>
      <c r="E19755" s="12">
        <v>310.13099999999997</v>
      </c>
      <c r="F19755" s="12">
        <v>24.72</v>
      </c>
      <c r="G19755" s="11">
        <v>18606</v>
      </c>
      <c r="H19755" s="12">
        <v>634.827</v>
      </c>
      <c r="I19755" s="12">
        <v>5.4530000000000003</v>
      </c>
      <c r="J19755" s="19">
        <f>IF(MONTH(A19755)&gt;VLOOKUP(Totals!$H$2,Totals!$O$5:$P$16,2,FALSE),YEAR(A19755)+1,YEAR(A19755))</f>
        <v>2025</v>
      </c>
    </row>
    <row r="19756" spans="1:10" x14ac:dyDescent="0.2">
      <c r="A19756" s="4">
        <v>45536</v>
      </c>
      <c r="B19756" s="2" t="s">
        <v>50</v>
      </c>
      <c r="C19756" s="2" t="s">
        <v>43</v>
      </c>
      <c r="D19756" s="11">
        <v>3610</v>
      </c>
      <c r="E19756" s="12">
        <v>210.99299999999999</v>
      </c>
      <c r="F19756" s="12">
        <v>0.92600000000000005</v>
      </c>
      <c r="G19756" s="11">
        <v>4298</v>
      </c>
      <c r="H19756" s="12">
        <v>91.382000000000005</v>
      </c>
      <c r="I19756" s="12">
        <v>0</v>
      </c>
      <c r="J19756" s="19">
        <f>IF(MONTH(A19756)&gt;VLOOKUP(Totals!$H$2,Totals!$O$5:$P$16,2,FALSE),YEAR(A19756)+1,YEAR(A19756))</f>
        <v>2025</v>
      </c>
    </row>
    <row r="19757" spans="1:10" x14ac:dyDescent="0.2">
      <c r="A19757" s="4">
        <v>45536</v>
      </c>
      <c r="B19757" s="2" t="s">
        <v>51</v>
      </c>
      <c r="C19757" s="2" t="s">
        <v>18</v>
      </c>
      <c r="D19757" s="11" t="s">
        <v>88</v>
      </c>
      <c r="E19757" s="12" t="s">
        <v>88</v>
      </c>
      <c r="F19757" s="12" t="s">
        <v>88</v>
      </c>
      <c r="G19757" s="11" t="s">
        <v>88</v>
      </c>
      <c r="H19757" s="12">
        <v>721.62199999999996</v>
      </c>
      <c r="I19757" s="12">
        <v>0</v>
      </c>
      <c r="J19757" s="19">
        <f>IF(MONTH(A19757)&gt;VLOOKUP(Totals!$H$2,Totals!$O$5:$P$16,2,FALSE),YEAR(A19757)+1,YEAR(A19757))</f>
        <v>2025</v>
      </c>
    </row>
    <row r="19758" spans="1:10" x14ac:dyDescent="0.2">
      <c r="A19758" s="4">
        <v>45536</v>
      </c>
      <c r="B19758" s="2" t="s">
        <v>51</v>
      </c>
      <c r="C19758" s="2" t="s">
        <v>161</v>
      </c>
      <c r="D19758" s="11" t="s">
        <v>88</v>
      </c>
      <c r="E19758" s="12" t="s">
        <v>88</v>
      </c>
      <c r="F19758" s="12" t="s">
        <v>88</v>
      </c>
      <c r="G19758" s="11" t="s">
        <v>88</v>
      </c>
      <c r="H19758" s="12">
        <v>25.213999999999999</v>
      </c>
      <c r="I19758" s="12">
        <v>0</v>
      </c>
      <c r="J19758" s="19">
        <f>IF(MONTH(A19758)&gt;VLOOKUP(Totals!$H$2,Totals!$O$5:$P$16,2,FALSE),YEAR(A19758)+1,YEAR(A19758))</f>
        <v>2025</v>
      </c>
    </row>
    <row r="19759" spans="1:10" x14ac:dyDescent="0.2">
      <c r="A19759" s="4">
        <v>45536</v>
      </c>
      <c r="B19759" s="2" t="s">
        <v>51</v>
      </c>
      <c r="C19759" s="2" t="s">
        <v>11</v>
      </c>
      <c r="D19759" s="11" t="s">
        <v>88</v>
      </c>
      <c r="E19759" s="12">
        <v>194.233</v>
      </c>
      <c r="F19759" s="12">
        <v>0</v>
      </c>
      <c r="G19759" s="11" t="s">
        <v>88</v>
      </c>
      <c r="H19759" s="12" t="s">
        <v>88</v>
      </c>
      <c r="I19759" s="12" t="s">
        <v>88</v>
      </c>
      <c r="J19759" s="19">
        <f>IF(MONTH(A19759)&gt;VLOOKUP(Totals!$H$2,Totals!$O$5:$P$16,2,FALSE),YEAR(A19759)+1,YEAR(A19759))</f>
        <v>2025</v>
      </c>
    </row>
    <row r="19760" spans="1:10" x14ac:dyDescent="0.2">
      <c r="A19760" s="4">
        <v>45536</v>
      </c>
      <c r="B19760" s="2" t="s">
        <v>51</v>
      </c>
      <c r="C19760" s="2" t="s">
        <v>35</v>
      </c>
      <c r="D19760" s="11" t="s">
        <v>88</v>
      </c>
      <c r="E19760" s="12">
        <v>1200.0360000000001</v>
      </c>
      <c r="F19760" s="12">
        <v>0</v>
      </c>
      <c r="G19760" s="11" t="s">
        <v>88</v>
      </c>
      <c r="H19760" s="12" t="s">
        <v>88</v>
      </c>
      <c r="I19760" s="12" t="s">
        <v>88</v>
      </c>
      <c r="J19760" s="19">
        <f>IF(MONTH(A19760)&gt;VLOOKUP(Totals!$H$2,Totals!$O$5:$P$16,2,FALSE),YEAR(A19760)+1,YEAR(A19760))</f>
        <v>2025</v>
      </c>
    </row>
    <row r="19761" spans="1:10" x14ac:dyDescent="0.2">
      <c r="A19761" s="4">
        <v>45536</v>
      </c>
      <c r="B19761" s="2" t="s">
        <v>51</v>
      </c>
      <c r="C19761" s="2" t="s">
        <v>16</v>
      </c>
      <c r="D19761" s="11" t="s">
        <v>88</v>
      </c>
      <c r="E19761" s="12">
        <v>863.851</v>
      </c>
      <c r="F19761" s="12">
        <v>0</v>
      </c>
      <c r="G19761" s="11" t="s">
        <v>88</v>
      </c>
      <c r="H19761" s="12" t="s">
        <v>88</v>
      </c>
      <c r="I19761" s="12" t="s">
        <v>88</v>
      </c>
      <c r="J19761" s="19">
        <f>IF(MONTH(A19761)&gt;VLOOKUP(Totals!$H$2,Totals!$O$5:$P$16,2,FALSE),YEAR(A19761)+1,YEAR(A19761))</f>
        <v>2025</v>
      </c>
    </row>
    <row r="19762" spans="1:10" x14ac:dyDescent="0.2">
      <c r="A19762" s="4">
        <v>45536</v>
      </c>
      <c r="B19762" s="2" t="s">
        <v>202</v>
      </c>
      <c r="C19762" s="2" t="s">
        <v>27</v>
      </c>
      <c r="D19762" s="11">
        <v>29463</v>
      </c>
      <c r="E19762" s="12">
        <v>446.75200000000001</v>
      </c>
      <c r="F19762" s="12">
        <v>1.248</v>
      </c>
      <c r="G19762" s="11">
        <v>30039</v>
      </c>
      <c r="H19762" s="12">
        <v>377.084</v>
      </c>
      <c r="I19762" s="12">
        <v>5.79</v>
      </c>
      <c r="J19762" s="19">
        <f>IF(MONTH(A19762)&gt;VLOOKUP(Totals!$H$2,Totals!$O$5:$P$16,2,FALSE),YEAR(A19762)+1,YEAR(A19762))</f>
        <v>2025</v>
      </c>
    </row>
    <row r="19763" spans="1:10" x14ac:dyDescent="0.2">
      <c r="A19763" s="4">
        <v>45536</v>
      </c>
      <c r="B19763" s="2" t="s">
        <v>53</v>
      </c>
      <c r="C19763" s="2" t="s">
        <v>28</v>
      </c>
      <c r="D19763" s="11">
        <v>22306</v>
      </c>
      <c r="E19763" s="12">
        <v>651.96699999999998</v>
      </c>
      <c r="F19763" s="12">
        <v>8.1739999999999995</v>
      </c>
      <c r="G19763" s="11">
        <v>22608</v>
      </c>
      <c r="H19763" s="12">
        <v>1285.06</v>
      </c>
      <c r="I19763" s="12">
        <v>1.4450000000000001</v>
      </c>
      <c r="J19763" s="19">
        <f>IF(MONTH(A19763)&gt;VLOOKUP(Totals!$H$2,Totals!$O$5:$P$16,2,FALSE),YEAR(A19763)+1,YEAR(A19763))</f>
        <v>2025</v>
      </c>
    </row>
    <row r="19764" spans="1:10" x14ac:dyDescent="0.2">
      <c r="A19764" s="4">
        <v>45536</v>
      </c>
      <c r="B19764" s="2" t="s">
        <v>171</v>
      </c>
      <c r="C19764" s="2" t="s">
        <v>18</v>
      </c>
      <c r="D19764" s="11">
        <v>4810</v>
      </c>
      <c r="E19764" s="12">
        <v>182.02600000000001</v>
      </c>
      <c r="F19764" s="12">
        <v>0</v>
      </c>
      <c r="G19764" s="11">
        <v>5596</v>
      </c>
      <c r="H19764" s="12">
        <v>51.508000000000003</v>
      </c>
      <c r="I19764" s="12">
        <v>0</v>
      </c>
      <c r="J19764" s="19">
        <f>IF(MONTH(A19764)&gt;VLOOKUP(Totals!$H$2,Totals!$O$5:$P$16,2,FALSE),YEAR(A19764)+1,YEAR(A19764))</f>
        <v>2025</v>
      </c>
    </row>
    <row r="19765" spans="1:10" x14ac:dyDescent="0.2">
      <c r="A19765" s="4">
        <v>45536</v>
      </c>
      <c r="B19765" s="2" t="s">
        <v>54</v>
      </c>
      <c r="C19765" s="2" t="s">
        <v>16</v>
      </c>
      <c r="D19765" s="11">
        <v>4428</v>
      </c>
      <c r="E19765" s="12">
        <v>38.869999999999997</v>
      </c>
      <c r="F19765" s="12">
        <v>0</v>
      </c>
      <c r="G19765" s="11">
        <v>5114</v>
      </c>
      <c r="H19765" s="12">
        <v>164.50800000000001</v>
      </c>
      <c r="I19765" s="12">
        <v>0</v>
      </c>
      <c r="J19765" s="19">
        <f>IF(MONTH(A19765)&gt;VLOOKUP(Totals!$H$2,Totals!$O$5:$P$16,2,FALSE),YEAR(A19765)+1,YEAR(A19765))</f>
        <v>2025</v>
      </c>
    </row>
    <row r="19766" spans="1:10" x14ac:dyDescent="0.2">
      <c r="A19766" s="4">
        <v>45536</v>
      </c>
      <c r="B19766" s="2" t="s">
        <v>166</v>
      </c>
      <c r="C19766" s="2" t="s">
        <v>28</v>
      </c>
      <c r="D19766" s="11">
        <v>25366</v>
      </c>
      <c r="E19766" s="12">
        <v>174.38499999999999</v>
      </c>
      <c r="F19766" s="12">
        <v>0</v>
      </c>
      <c r="G19766" s="11">
        <v>25389</v>
      </c>
      <c r="H19766" s="12">
        <v>0</v>
      </c>
      <c r="I19766" s="12">
        <v>0</v>
      </c>
      <c r="J19766" s="19">
        <f>IF(MONTH(A19766)&gt;VLOOKUP(Totals!$H$2,Totals!$O$5:$P$16,2,FALSE),YEAR(A19766)+1,YEAR(A19766))</f>
        <v>2025</v>
      </c>
    </row>
    <row r="19767" spans="1:10" x14ac:dyDescent="0.2">
      <c r="A19767" s="4">
        <v>45536</v>
      </c>
      <c r="B19767" s="2" t="s">
        <v>55</v>
      </c>
      <c r="C19767" s="2" t="s">
        <v>33</v>
      </c>
      <c r="D19767" s="11">
        <v>7897</v>
      </c>
      <c r="E19767" s="12">
        <v>584.79899999999998</v>
      </c>
      <c r="F19767" s="12">
        <v>35.866</v>
      </c>
      <c r="G19767" s="11">
        <v>8797</v>
      </c>
      <c r="H19767" s="12">
        <v>384.89499999999998</v>
      </c>
      <c r="I19767" s="12">
        <v>0.314</v>
      </c>
      <c r="J19767" s="19">
        <f>IF(MONTH(A19767)&gt;VLOOKUP(Totals!$H$2,Totals!$O$5:$P$16,2,FALSE),YEAR(A19767)+1,YEAR(A19767))</f>
        <v>2025</v>
      </c>
    </row>
    <row r="19768" spans="1:10" x14ac:dyDescent="0.2">
      <c r="A19768" s="4">
        <v>45536</v>
      </c>
      <c r="B19768" s="2" t="s">
        <v>146</v>
      </c>
      <c r="C19768" s="2" t="s">
        <v>143</v>
      </c>
      <c r="D19768" s="11">
        <v>2960</v>
      </c>
      <c r="E19768" s="12">
        <v>0</v>
      </c>
      <c r="F19768" s="12">
        <v>0</v>
      </c>
      <c r="G19768" s="11">
        <v>3141</v>
      </c>
      <c r="H19768" s="12">
        <v>0</v>
      </c>
      <c r="I19768" s="12">
        <v>0</v>
      </c>
      <c r="J19768" s="19">
        <f>IF(MONTH(A19768)&gt;VLOOKUP(Totals!$H$2,Totals!$O$5:$P$16,2,FALSE),YEAR(A19768)+1,YEAR(A19768))</f>
        <v>2025</v>
      </c>
    </row>
    <row r="19769" spans="1:10" x14ac:dyDescent="0.2">
      <c r="A19769" s="4">
        <v>45536</v>
      </c>
      <c r="B19769" s="2" t="s">
        <v>146</v>
      </c>
      <c r="C19769" s="2" t="s">
        <v>27</v>
      </c>
      <c r="D19769" s="11">
        <v>5137</v>
      </c>
      <c r="E19769" s="12">
        <v>0</v>
      </c>
      <c r="F19769" s="12">
        <v>0</v>
      </c>
      <c r="G19769" s="11">
        <v>5016</v>
      </c>
      <c r="H19769" s="12">
        <v>0.67500000000000004</v>
      </c>
      <c r="I19769" s="12">
        <v>0</v>
      </c>
      <c r="J19769" s="19">
        <f>IF(MONTH(A19769)&gt;VLOOKUP(Totals!$H$2,Totals!$O$5:$P$16,2,FALSE),YEAR(A19769)+1,YEAR(A19769))</f>
        <v>2025</v>
      </c>
    </row>
    <row r="19770" spans="1:10" x14ac:dyDescent="0.2">
      <c r="A19770" s="4">
        <v>45536</v>
      </c>
      <c r="B19770" s="2" t="s">
        <v>146</v>
      </c>
      <c r="C19770" s="2" t="s">
        <v>28</v>
      </c>
      <c r="D19770" s="11">
        <v>74215</v>
      </c>
      <c r="E19770" s="12">
        <v>52.988</v>
      </c>
      <c r="F19770" s="12">
        <v>0</v>
      </c>
      <c r="G19770" s="11">
        <v>74578</v>
      </c>
      <c r="H19770" s="12">
        <v>8.3000000000000004E-2</v>
      </c>
      <c r="I19770" s="12">
        <v>0</v>
      </c>
      <c r="J19770" s="19">
        <f>IF(MONTH(A19770)&gt;VLOOKUP(Totals!$H$2,Totals!$O$5:$P$16,2,FALSE),YEAR(A19770)+1,YEAR(A19770))</f>
        <v>2025</v>
      </c>
    </row>
    <row r="19771" spans="1:10" x14ac:dyDescent="0.2">
      <c r="A19771" s="4">
        <v>45536</v>
      </c>
      <c r="B19771" s="2" t="s">
        <v>146</v>
      </c>
      <c r="C19771" s="2" t="s">
        <v>33</v>
      </c>
      <c r="D19771" s="11">
        <v>28661</v>
      </c>
      <c r="E19771" s="12">
        <v>468.14699999999999</v>
      </c>
      <c r="F19771" s="12">
        <v>12.095000000000001</v>
      </c>
      <c r="G19771" s="11">
        <v>31911</v>
      </c>
      <c r="H19771" s="12">
        <v>242.833</v>
      </c>
      <c r="I19771" s="12">
        <v>0</v>
      </c>
      <c r="J19771" s="19">
        <f>IF(MONTH(A19771)&gt;VLOOKUP(Totals!$H$2,Totals!$O$5:$P$16,2,FALSE),YEAR(A19771)+1,YEAR(A19771))</f>
        <v>2025</v>
      </c>
    </row>
    <row r="19772" spans="1:10" x14ac:dyDescent="0.2">
      <c r="A19772" s="4">
        <v>45536</v>
      </c>
      <c r="B19772" s="2" t="s">
        <v>146</v>
      </c>
      <c r="C19772" s="2" t="s">
        <v>32</v>
      </c>
      <c r="D19772" s="11">
        <v>8258</v>
      </c>
      <c r="E19772" s="12">
        <v>210.399</v>
      </c>
      <c r="F19772" s="12">
        <v>0</v>
      </c>
      <c r="G19772" s="11">
        <v>8977</v>
      </c>
      <c r="H19772" s="12">
        <v>19.321000000000002</v>
      </c>
      <c r="I19772" s="12">
        <v>2.3769999999999998</v>
      </c>
      <c r="J19772" s="19">
        <f>IF(MONTH(A19772)&gt;VLOOKUP(Totals!$H$2,Totals!$O$5:$P$16,2,FALSE),YEAR(A19772)+1,YEAR(A19772))</f>
        <v>2025</v>
      </c>
    </row>
    <row r="19773" spans="1:10" x14ac:dyDescent="0.2">
      <c r="A19773" s="4">
        <v>45536</v>
      </c>
      <c r="B19773" s="2" t="s">
        <v>146</v>
      </c>
      <c r="C19773" s="2" t="s">
        <v>11</v>
      </c>
      <c r="D19773" s="11">
        <v>50971</v>
      </c>
      <c r="E19773" s="12">
        <v>0</v>
      </c>
      <c r="F19773" s="12">
        <v>0</v>
      </c>
      <c r="G19773" s="11">
        <v>51601</v>
      </c>
      <c r="H19773" s="12">
        <v>2.4009999999999998</v>
      </c>
      <c r="I19773" s="12">
        <v>12.343999999999999</v>
      </c>
      <c r="J19773" s="19">
        <f>IF(MONTH(A19773)&gt;VLOOKUP(Totals!$H$2,Totals!$O$5:$P$16,2,FALSE),YEAR(A19773)+1,YEAR(A19773))</f>
        <v>2025</v>
      </c>
    </row>
    <row r="19774" spans="1:10" x14ac:dyDescent="0.2">
      <c r="A19774" s="4">
        <v>45536</v>
      </c>
      <c r="B19774" s="2" t="s">
        <v>146</v>
      </c>
      <c r="C19774" s="2" t="s">
        <v>35</v>
      </c>
      <c r="D19774" s="11">
        <v>12507</v>
      </c>
      <c r="E19774" s="12">
        <v>274.89400000000001</v>
      </c>
      <c r="F19774" s="12">
        <v>0</v>
      </c>
      <c r="G19774" s="11">
        <v>13887</v>
      </c>
      <c r="H19774" s="12">
        <v>27.181000000000001</v>
      </c>
      <c r="I19774" s="12">
        <v>0</v>
      </c>
      <c r="J19774" s="19">
        <f>IF(MONTH(A19774)&gt;VLOOKUP(Totals!$H$2,Totals!$O$5:$P$16,2,FALSE),YEAR(A19774)+1,YEAR(A19774))</f>
        <v>2025</v>
      </c>
    </row>
    <row r="19775" spans="1:10" x14ac:dyDescent="0.2">
      <c r="A19775" s="4">
        <v>45536</v>
      </c>
      <c r="B19775" s="2" t="s">
        <v>146</v>
      </c>
      <c r="C19775" s="2" t="s">
        <v>37</v>
      </c>
      <c r="D19775" s="11">
        <v>21372</v>
      </c>
      <c r="E19775" s="12">
        <v>245.178</v>
      </c>
      <c r="F19775" s="12">
        <v>0</v>
      </c>
      <c r="G19775" s="11">
        <v>21817</v>
      </c>
      <c r="H19775" s="12">
        <v>21.471</v>
      </c>
      <c r="I19775" s="12">
        <v>1.1180000000000001</v>
      </c>
      <c r="J19775" s="19">
        <f>IF(MONTH(A19775)&gt;VLOOKUP(Totals!$H$2,Totals!$O$5:$P$16,2,FALSE),YEAR(A19775)+1,YEAR(A19775))</f>
        <v>2025</v>
      </c>
    </row>
    <row r="19776" spans="1:10" x14ac:dyDescent="0.2">
      <c r="A19776" s="4">
        <v>45536</v>
      </c>
      <c r="B19776" s="2" t="s">
        <v>146</v>
      </c>
      <c r="C19776" s="2" t="s">
        <v>16</v>
      </c>
      <c r="D19776" s="11">
        <v>8495</v>
      </c>
      <c r="E19776" s="12">
        <v>102.32</v>
      </c>
      <c r="F19776" s="12">
        <v>0</v>
      </c>
      <c r="G19776" s="11">
        <v>8435</v>
      </c>
      <c r="H19776" s="12">
        <v>239.68700000000001</v>
      </c>
      <c r="I19776" s="12">
        <v>0</v>
      </c>
      <c r="J19776" s="19">
        <f>IF(MONTH(A19776)&gt;VLOOKUP(Totals!$H$2,Totals!$O$5:$P$16,2,FALSE),YEAR(A19776)+1,YEAR(A19776))</f>
        <v>2025</v>
      </c>
    </row>
    <row r="19777" spans="1:10" x14ac:dyDescent="0.2">
      <c r="A19777" s="4">
        <v>45536</v>
      </c>
      <c r="B19777" s="2" t="s">
        <v>146</v>
      </c>
      <c r="C19777" s="2" t="s">
        <v>76</v>
      </c>
      <c r="D19777" s="11">
        <v>8097</v>
      </c>
      <c r="E19777" s="12">
        <v>276.37900000000002</v>
      </c>
      <c r="F19777" s="12">
        <v>0</v>
      </c>
      <c r="G19777" s="11">
        <v>8654</v>
      </c>
      <c r="H19777" s="12">
        <v>22.725000000000001</v>
      </c>
      <c r="I19777" s="12">
        <v>1.5229999999999999</v>
      </c>
      <c r="J19777" s="19">
        <f>IF(MONTH(A19777)&gt;VLOOKUP(Totals!$H$2,Totals!$O$5:$P$16,2,FALSE),YEAR(A19777)+1,YEAR(A19777))</f>
        <v>2025</v>
      </c>
    </row>
    <row r="19778" spans="1:10" x14ac:dyDescent="0.2">
      <c r="A19778" s="4">
        <v>45536</v>
      </c>
      <c r="B19778" s="2" t="s">
        <v>170</v>
      </c>
      <c r="C19778" s="2" t="s">
        <v>35</v>
      </c>
      <c r="D19778" s="11">
        <v>670</v>
      </c>
      <c r="E19778" s="12">
        <v>0</v>
      </c>
      <c r="F19778" s="12">
        <v>0</v>
      </c>
      <c r="G19778" s="11">
        <v>1060</v>
      </c>
      <c r="H19778" s="12">
        <v>0</v>
      </c>
      <c r="I19778" s="12">
        <v>0</v>
      </c>
      <c r="J19778" s="19">
        <f>IF(MONTH(A19778)&gt;VLOOKUP(Totals!$H$2,Totals!$O$5:$P$16,2,FALSE),YEAR(A19778)+1,YEAR(A19778))</f>
        <v>2025</v>
      </c>
    </row>
    <row r="19779" spans="1:10" x14ac:dyDescent="0.2">
      <c r="A19779" s="4">
        <v>45536</v>
      </c>
      <c r="B19779" s="2" t="s">
        <v>56</v>
      </c>
      <c r="C19779" s="2" t="s">
        <v>32</v>
      </c>
      <c r="D19779" s="11">
        <v>10558</v>
      </c>
      <c r="E19779" s="12">
        <v>473.57900000000001</v>
      </c>
      <c r="F19779" s="12">
        <v>24.427</v>
      </c>
      <c r="G19779" s="11">
        <v>11202</v>
      </c>
      <c r="H19779" s="12">
        <v>145.93100000000001</v>
      </c>
      <c r="I19779" s="12">
        <v>0</v>
      </c>
      <c r="J19779" s="19">
        <f>IF(MONTH(A19779)&gt;VLOOKUP(Totals!$H$2,Totals!$O$5:$P$16,2,FALSE),YEAR(A19779)+1,YEAR(A19779))</f>
        <v>2025</v>
      </c>
    </row>
    <row r="19780" spans="1:10" x14ac:dyDescent="0.2">
      <c r="A19780" s="4">
        <v>45536</v>
      </c>
      <c r="B19780" s="2" t="s">
        <v>243</v>
      </c>
      <c r="C19780" s="2" t="s">
        <v>57</v>
      </c>
      <c r="D19780" s="11">
        <v>7323</v>
      </c>
      <c r="E19780" s="12">
        <v>251.14599999999999</v>
      </c>
      <c r="F19780" s="12">
        <v>0.66700000000000004</v>
      </c>
      <c r="G19780" s="11">
        <v>6807</v>
      </c>
      <c r="H19780" s="12">
        <v>332.48099999999999</v>
      </c>
      <c r="I19780" s="12">
        <v>80.986000000000004</v>
      </c>
      <c r="J19780" s="19">
        <f>IF(MONTH(A19780)&gt;VLOOKUP(Totals!$H$2,Totals!$O$5:$P$16,2,FALSE),YEAR(A19780)+1,YEAR(A19780))</f>
        <v>2025</v>
      </c>
    </row>
    <row r="19781" spans="1:10" x14ac:dyDescent="0.2">
      <c r="A19781" s="4">
        <v>45536</v>
      </c>
      <c r="B19781" s="2" t="s">
        <v>243</v>
      </c>
      <c r="C19781" s="2" t="s">
        <v>11</v>
      </c>
      <c r="D19781" s="11">
        <v>2908</v>
      </c>
      <c r="E19781" s="12">
        <v>5.5140000000000002</v>
      </c>
      <c r="F19781" s="12">
        <v>0</v>
      </c>
      <c r="G19781" s="11">
        <v>3388</v>
      </c>
      <c r="H19781" s="12">
        <v>64.734999999999999</v>
      </c>
      <c r="I19781" s="12">
        <v>0</v>
      </c>
      <c r="J19781" s="19">
        <f>IF(MONTH(A19781)&gt;VLOOKUP(Totals!$H$2,Totals!$O$5:$P$16,2,FALSE),YEAR(A19781)+1,YEAR(A19781))</f>
        <v>2025</v>
      </c>
    </row>
    <row r="19782" spans="1:10" x14ac:dyDescent="0.2">
      <c r="A19782" s="4">
        <v>45536</v>
      </c>
      <c r="B19782" s="2" t="s">
        <v>59</v>
      </c>
      <c r="C19782" s="2" t="s">
        <v>34</v>
      </c>
      <c r="D19782" s="11">
        <v>38779</v>
      </c>
      <c r="E19782" s="12">
        <v>1952.2950000000001</v>
      </c>
      <c r="F19782" s="12">
        <v>50.302</v>
      </c>
      <c r="G19782" s="11">
        <v>38486</v>
      </c>
      <c r="H19782" s="12">
        <v>882.64099999999996</v>
      </c>
      <c r="I19782" s="12">
        <v>58.314</v>
      </c>
      <c r="J19782" s="19">
        <f>IF(MONTH(A19782)&gt;VLOOKUP(Totals!$H$2,Totals!$O$5:$P$16,2,FALSE),YEAR(A19782)+1,YEAR(A19782))</f>
        <v>2025</v>
      </c>
    </row>
    <row r="19783" spans="1:10" x14ac:dyDescent="0.2">
      <c r="A19783" s="4">
        <v>45536</v>
      </c>
      <c r="B19783" s="2" t="s">
        <v>234</v>
      </c>
      <c r="C19783" s="2" t="s">
        <v>28</v>
      </c>
      <c r="D19783" s="11">
        <v>18518</v>
      </c>
      <c r="E19783" s="12">
        <v>0</v>
      </c>
      <c r="F19783" s="12">
        <v>0</v>
      </c>
      <c r="G19783" s="11">
        <v>19245</v>
      </c>
      <c r="H19783" s="12">
        <v>0</v>
      </c>
      <c r="I19783" s="12">
        <v>0</v>
      </c>
      <c r="J19783" s="19">
        <f>IF(MONTH(A19783)&gt;VLOOKUP(Totals!$H$2,Totals!$O$5:$P$16,2,FALSE),YEAR(A19783)+1,YEAR(A19783))</f>
        <v>2025</v>
      </c>
    </row>
    <row r="19784" spans="1:10" x14ac:dyDescent="0.2">
      <c r="A19784" s="4">
        <v>45536</v>
      </c>
      <c r="B19784" s="2" t="s">
        <v>234</v>
      </c>
      <c r="C19784" s="2" t="s">
        <v>34</v>
      </c>
      <c r="D19784" s="11">
        <v>9801</v>
      </c>
      <c r="E19784" s="12">
        <v>45.037999999999997</v>
      </c>
      <c r="F19784" s="12">
        <v>0</v>
      </c>
      <c r="G19784" s="11">
        <v>9238</v>
      </c>
      <c r="H19784" s="12">
        <v>0</v>
      </c>
      <c r="I19784" s="12">
        <v>0</v>
      </c>
      <c r="J19784" s="19">
        <f>IF(MONTH(A19784)&gt;VLOOKUP(Totals!$H$2,Totals!$O$5:$P$16,2,FALSE),YEAR(A19784)+1,YEAR(A19784))</f>
        <v>2025</v>
      </c>
    </row>
    <row r="19785" spans="1:10" x14ac:dyDescent="0.2">
      <c r="A19785" s="4">
        <v>45536</v>
      </c>
      <c r="B19785" s="2" t="s">
        <v>227</v>
      </c>
      <c r="C19785" s="2" t="s">
        <v>21</v>
      </c>
      <c r="D19785" s="11">
        <v>767</v>
      </c>
      <c r="E19785" s="12">
        <v>14.696999999999999</v>
      </c>
      <c r="F19785" s="12">
        <v>0.114</v>
      </c>
      <c r="G19785" s="11">
        <v>847</v>
      </c>
      <c r="H19785" s="12">
        <v>45.784999999999997</v>
      </c>
      <c r="I19785" s="12">
        <v>0.46400000000000002</v>
      </c>
      <c r="J19785" s="19">
        <f>IF(MONTH(A19785)&gt;VLOOKUP(Totals!$H$2,Totals!$O$5:$P$16,2,FALSE),YEAR(A19785)+1,YEAR(A19785))</f>
        <v>2025</v>
      </c>
    </row>
    <row r="19786" spans="1:10" x14ac:dyDescent="0.2">
      <c r="A19786" s="4">
        <v>45536</v>
      </c>
      <c r="B19786" s="2" t="s">
        <v>227</v>
      </c>
      <c r="C19786" s="2" t="s">
        <v>262</v>
      </c>
      <c r="D19786" s="11">
        <v>154</v>
      </c>
      <c r="E19786" s="12">
        <v>0.439</v>
      </c>
      <c r="F19786" s="12">
        <v>0</v>
      </c>
      <c r="G19786" s="11">
        <v>182</v>
      </c>
      <c r="H19786" s="12">
        <v>1.421</v>
      </c>
      <c r="I19786" s="12">
        <v>8.7999999999999995E-2</v>
      </c>
      <c r="J19786" s="19">
        <f>IF(MONTH(A19786)&gt;VLOOKUP(Totals!$H$2,Totals!$O$5:$P$16,2,FALSE),YEAR(A19786)+1,YEAR(A19786))</f>
        <v>2025</v>
      </c>
    </row>
    <row r="19787" spans="1:10" x14ac:dyDescent="0.2">
      <c r="A19787" s="4">
        <v>45536</v>
      </c>
      <c r="B19787" s="2" t="s">
        <v>227</v>
      </c>
      <c r="C19787" s="2" t="s">
        <v>22</v>
      </c>
      <c r="D19787" s="11" t="s">
        <v>88</v>
      </c>
      <c r="E19787" s="12" t="s">
        <v>88</v>
      </c>
      <c r="F19787" s="12" t="s">
        <v>88</v>
      </c>
      <c r="G19787" s="11" t="s">
        <v>88</v>
      </c>
      <c r="H19787" s="12">
        <v>59.956000000000003</v>
      </c>
      <c r="I19787" s="12">
        <v>0</v>
      </c>
      <c r="J19787" s="19">
        <f>IF(MONTH(A19787)&gt;VLOOKUP(Totals!$H$2,Totals!$O$5:$P$16,2,FALSE),YEAR(A19787)+1,YEAR(A19787))</f>
        <v>2025</v>
      </c>
    </row>
    <row r="19788" spans="1:10" x14ac:dyDescent="0.2">
      <c r="A19788" s="4">
        <v>45536</v>
      </c>
      <c r="B19788" s="2" t="s">
        <v>60</v>
      </c>
      <c r="C19788" s="2" t="s">
        <v>52</v>
      </c>
      <c r="D19788" s="11">
        <v>15452</v>
      </c>
      <c r="E19788" s="12">
        <v>271.48700000000002</v>
      </c>
      <c r="F19788" s="12">
        <v>0</v>
      </c>
      <c r="G19788" s="11">
        <v>15521</v>
      </c>
      <c r="H19788" s="12">
        <v>430.07299999999998</v>
      </c>
      <c r="I19788" s="12">
        <v>0</v>
      </c>
      <c r="J19788" s="19">
        <f>IF(MONTH(A19788)&gt;VLOOKUP(Totals!$H$2,Totals!$O$5:$P$16,2,FALSE),YEAR(A19788)+1,YEAR(A19788))</f>
        <v>2025</v>
      </c>
    </row>
    <row r="19789" spans="1:10" x14ac:dyDescent="0.2">
      <c r="A19789" s="4">
        <v>45536</v>
      </c>
      <c r="B19789" s="2" t="s">
        <v>63</v>
      </c>
      <c r="C19789" s="2" t="s">
        <v>15</v>
      </c>
      <c r="D19789" s="11">
        <v>2803</v>
      </c>
      <c r="E19789" s="12">
        <v>49.554000000000002</v>
      </c>
      <c r="F19789" s="12">
        <v>0</v>
      </c>
      <c r="G19789" s="11">
        <v>2733</v>
      </c>
      <c r="H19789" s="12">
        <v>32.988</v>
      </c>
      <c r="I19789" s="12">
        <v>31.766999999999999</v>
      </c>
      <c r="J19789" s="19">
        <f>IF(MONTH(A19789)&gt;VLOOKUP(Totals!$H$2,Totals!$O$5:$P$16,2,FALSE),YEAR(A19789)+1,YEAR(A19789))</f>
        <v>2025</v>
      </c>
    </row>
    <row r="19790" spans="1:10" x14ac:dyDescent="0.2">
      <c r="A19790" s="4">
        <v>45536</v>
      </c>
      <c r="B19790" s="2" t="s">
        <v>63</v>
      </c>
      <c r="C19790" s="2" t="s">
        <v>57</v>
      </c>
      <c r="D19790" s="11">
        <v>2756</v>
      </c>
      <c r="E19790" s="12">
        <v>30.154</v>
      </c>
      <c r="F19790" s="12">
        <v>0</v>
      </c>
      <c r="G19790" s="11">
        <v>2827</v>
      </c>
      <c r="H19790" s="12">
        <v>16.727</v>
      </c>
      <c r="I19790" s="12">
        <v>3.8769999999999998</v>
      </c>
      <c r="J19790" s="19">
        <f>IF(MONTH(A19790)&gt;VLOOKUP(Totals!$H$2,Totals!$O$5:$P$16,2,FALSE),YEAR(A19790)+1,YEAR(A19790))</f>
        <v>2025</v>
      </c>
    </row>
    <row r="19791" spans="1:10" x14ac:dyDescent="0.2">
      <c r="A19791" s="4">
        <v>45536</v>
      </c>
      <c r="B19791" s="2" t="s">
        <v>63</v>
      </c>
      <c r="C19791" s="2" t="s">
        <v>18</v>
      </c>
      <c r="D19791" s="11" t="s">
        <v>88</v>
      </c>
      <c r="E19791" s="12" t="s">
        <v>88</v>
      </c>
      <c r="F19791" s="12" t="s">
        <v>88</v>
      </c>
      <c r="G19791" s="11" t="s">
        <v>88</v>
      </c>
      <c r="H19791" s="12">
        <v>104.203</v>
      </c>
      <c r="I19791" s="12">
        <v>0</v>
      </c>
      <c r="J19791" s="19">
        <f>IF(MONTH(A19791)&gt;VLOOKUP(Totals!$H$2,Totals!$O$5:$P$16,2,FALSE),YEAR(A19791)+1,YEAR(A19791))</f>
        <v>2025</v>
      </c>
    </row>
    <row r="19792" spans="1:10" x14ac:dyDescent="0.2">
      <c r="A19792" s="4">
        <v>45536</v>
      </c>
      <c r="B19792" s="2" t="s">
        <v>63</v>
      </c>
      <c r="C19792" s="2" t="s">
        <v>259</v>
      </c>
      <c r="D19792" s="11">
        <v>1659</v>
      </c>
      <c r="E19792" s="12">
        <v>0.183</v>
      </c>
      <c r="F19792" s="12">
        <v>6.6000000000000003E-2</v>
      </c>
      <c r="G19792" s="11">
        <v>1779</v>
      </c>
      <c r="H19792" s="12">
        <v>1.8320000000000001</v>
      </c>
      <c r="I19792" s="12">
        <v>4.3550000000000004</v>
      </c>
      <c r="J19792" s="19">
        <f>IF(MONTH(A19792)&gt;VLOOKUP(Totals!$H$2,Totals!$O$5:$P$16,2,FALSE),YEAR(A19792)+1,YEAR(A19792))</f>
        <v>2025</v>
      </c>
    </row>
    <row r="19793" spans="1:10" x14ac:dyDescent="0.2">
      <c r="A19793" s="4">
        <v>45536</v>
      </c>
      <c r="B19793" s="2" t="s">
        <v>63</v>
      </c>
      <c r="C19793" s="2" t="s">
        <v>27</v>
      </c>
      <c r="D19793" s="11">
        <v>4641</v>
      </c>
      <c r="E19793" s="12">
        <v>0</v>
      </c>
      <c r="F19793" s="12">
        <v>0</v>
      </c>
      <c r="G19793" s="11">
        <v>4588</v>
      </c>
      <c r="H19793" s="12">
        <v>0.372</v>
      </c>
      <c r="I19793" s="12">
        <v>3.0179999999999998</v>
      </c>
      <c r="J19793" s="19">
        <f>IF(MONTH(A19793)&gt;VLOOKUP(Totals!$H$2,Totals!$O$5:$P$16,2,FALSE),YEAR(A19793)+1,YEAR(A19793))</f>
        <v>2025</v>
      </c>
    </row>
    <row r="19794" spans="1:10" x14ac:dyDescent="0.2">
      <c r="A19794" s="4">
        <v>45536</v>
      </c>
      <c r="B19794" s="2" t="s">
        <v>63</v>
      </c>
      <c r="C19794" s="2" t="s">
        <v>64</v>
      </c>
      <c r="D19794" s="11">
        <v>2222</v>
      </c>
      <c r="E19794" s="12">
        <v>19.901</v>
      </c>
      <c r="F19794" s="12">
        <v>4.4539999999999997</v>
      </c>
      <c r="G19794" s="11">
        <v>2726</v>
      </c>
      <c r="H19794" s="12">
        <v>0.30299999999999999</v>
      </c>
      <c r="I19794" s="12">
        <v>1.3660000000000001</v>
      </c>
      <c r="J19794" s="19">
        <f>IF(MONTH(A19794)&gt;VLOOKUP(Totals!$H$2,Totals!$O$5:$P$16,2,FALSE),YEAR(A19794)+1,YEAR(A19794))</f>
        <v>2025</v>
      </c>
    </row>
    <row r="19795" spans="1:10" x14ac:dyDescent="0.2">
      <c r="A19795" s="4">
        <v>45536</v>
      </c>
      <c r="B19795" s="2" t="s">
        <v>63</v>
      </c>
      <c r="C19795" s="2" t="s">
        <v>161</v>
      </c>
      <c r="D19795" s="11">
        <v>12960</v>
      </c>
      <c r="E19795" s="12">
        <v>1196.175</v>
      </c>
      <c r="F19795" s="12">
        <v>17.074999999999999</v>
      </c>
      <c r="G19795" s="11">
        <v>13213</v>
      </c>
      <c r="H19795" s="12">
        <v>234.51499999999999</v>
      </c>
      <c r="I19795" s="12">
        <v>11.874000000000001</v>
      </c>
      <c r="J19795" s="19">
        <f>IF(MONTH(A19795)&gt;VLOOKUP(Totals!$H$2,Totals!$O$5:$P$16,2,FALSE),YEAR(A19795)+1,YEAR(A19795))</f>
        <v>2025</v>
      </c>
    </row>
    <row r="19796" spans="1:10" x14ac:dyDescent="0.2">
      <c r="A19796" s="4">
        <v>45536</v>
      </c>
      <c r="B19796" s="2" t="s">
        <v>63</v>
      </c>
      <c r="C19796" s="2" t="s">
        <v>65</v>
      </c>
      <c r="D19796" s="11">
        <v>7200</v>
      </c>
      <c r="E19796" s="12">
        <v>141.72200000000001</v>
      </c>
      <c r="F19796" s="12">
        <v>0</v>
      </c>
      <c r="G19796" s="11">
        <v>7154</v>
      </c>
      <c r="H19796" s="12">
        <v>9.33</v>
      </c>
      <c r="I19796" s="12">
        <v>1.49</v>
      </c>
      <c r="J19796" s="19">
        <f>IF(MONTH(A19796)&gt;VLOOKUP(Totals!$H$2,Totals!$O$5:$P$16,2,FALSE),YEAR(A19796)+1,YEAR(A19796))</f>
        <v>2025</v>
      </c>
    </row>
    <row r="19797" spans="1:10" x14ac:dyDescent="0.2">
      <c r="A19797" s="4">
        <v>45536</v>
      </c>
      <c r="B19797" s="2" t="s">
        <v>63</v>
      </c>
      <c r="C19797" s="2" t="s">
        <v>28</v>
      </c>
      <c r="D19797" s="11">
        <v>18171</v>
      </c>
      <c r="E19797" s="12">
        <v>422.59800000000001</v>
      </c>
      <c r="F19797" s="12">
        <v>24.74</v>
      </c>
      <c r="G19797" s="11">
        <v>17850</v>
      </c>
      <c r="H19797" s="12">
        <v>114.672</v>
      </c>
      <c r="I19797" s="12">
        <v>2.7839999999999998</v>
      </c>
      <c r="J19797" s="19">
        <f>IF(MONTH(A19797)&gt;VLOOKUP(Totals!$H$2,Totals!$O$5:$P$16,2,FALSE),YEAR(A19797)+1,YEAR(A19797))</f>
        <v>2025</v>
      </c>
    </row>
    <row r="19798" spans="1:10" x14ac:dyDescent="0.2">
      <c r="A19798" s="4">
        <v>45536</v>
      </c>
      <c r="B19798" s="2" t="s">
        <v>63</v>
      </c>
      <c r="C19798" s="2" t="s">
        <v>260</v>
      </c>
      <c r="D19798" s="11">
        <v>2885</v>
      </c>
      <c r="E19798" s="12">
        <v>60.122</v>
      </c>
      <c r="F19798" s="12">
        <v>0</v>
      </c>
      <c r="G19798" s="11">
        <v>2947</v>
      </c>
      <c r="H19798" s="12">
        <v>3.7999999999999999E-2</v>
      </c>
      <c r="I19798" s="12">
        <v>0</v>
      </c>
      <c r="J19798" s="19">
        <f>IF(MONTH(A19798)&gt;VLOOKUP(Totals!$H$2,Totals!$O$5:$P$16,2,FALSE),YEAR(A19798)+1,YEAR(A19798))</f>
        <v>2025</v>
      </c>
    </row>
    <row r="19799" spans="1:10" x14ac:dyDescent="0.2">
      <c r="A19799" s="4">
        <v>45536</v>
      </c>
      <c r="B19799" s="2" t="s">
        <v>63</v>
      </c>
      <c r="C19799" s="2" t="s">
        <v>33</v>
      </c>
      <c r="D19799" s="11">
        <v>25504</v>
      </c>
      <c r="E19799" s="12">
        <v>567.19000000000005</v>
      </c>
      <c r="F19799" s="12">
        <v>26.774000000000001</v>
      </c>
      <c r="G19799" s="11">
        <v>30080</v>
      </c>
      <c r="H19799" s="12">
        <v>54.470999999999997</v>
      </c>
      <c r="I19799" s="12">
        <v>35.188000000000002</v>
      </c>
      <c r="J19799" s="19">
        <f>IF(MONTH(A19799)&gt;VLOOKUP(Totals!$H$2,Totals!$O$5:$P$16,2,FALSE),YEAR(A19799)+1,YEAR(A19799))</f>
        <v>2025</v>
      </c>
    </row>
    <row r="19800" spans="1:10" x14ac:dyDescent="0.2">
      <c r="A19800" s="4">
        <v>45536</v>
      </c>
      <c r="B19800" s="2" t="s">
        <v>63</v>
      </c>
      <c r="C19800" s="2" t="s">
        <v>32</v>
      </c>
      <c r="D19800" s="11">
        <v>2784</v>
      </c>
      <c r="E19800" s="12">
        <v>66.39</v>
      </c>
      <c r="F19800" s="12">
        <v>2.6389999999999998</v>
      </c>
      <c r="G19800" s="11">
        <v>3237</v>
      </c>
      <c r="H19800" s="12">
        <v>0.50700000000000001</v>
      </c>
      <c r="I19800" s="12">
        <v>1.7929999999999999</v>
      </c>
      <c r="J19800" s="19">
        <f>IF(MONTH(A19800)&gt;VLOOKUP(Totals!$H$2,Totals!$O$5:$P$16,2,FALSE),YEAR(A19800)+1,YEAR(A19800))</f>
        <v>2025</v>
      </c>
    </row>
    <row r="19801" spans="1:10" x14ac:dyDescent="0.2">
      <c r="A19801" s="4">
        <v>45536</v>
      </c>
      <c r="B19801" s="2" t="s">
        <v>63</v>
      </c>
      <c r="C19801" s="2" t="s">
        <v>13</v>
      </c>
      <c r="D19801" s="11">
        <v>684</v>
      </c>
      <c r="E19801" s="12">
        <v>0.59199999999999997</v>
      </c>
      <c r="F19801" s="12">
        <v>0</v>
      </c>
      <c r="G19801" s="11">
        <v>543</v>
      </c>
      <c r="H19801" s="12">
        <v>2.8170000000000002</v>
      </c>
      <c r="I19801" s="12">
        <v>0.47599999999999998</v>
      </c>
      <c r="J19801" s="19">
        <f>IF(MONTH(A19801)&gt;VLOOKUP(Totals!$H$2,Totals!$O$5:$P$16,2,FALSE),YEAR(A19801)+1,YEAR(A19801))</f>
        <v>2025</v>
      </c>
    </row>
    <row r="19802" spans="1:10" x14ac:dyDescent="0.2">
      <c r="A19802" s="4">
        <v>45536</v>
      </c>
      <c r="B19802" s="2" t="s">
        <v>63</v>
      </c>
      <c r="C19802" s="2" t="s">
        <v>11</v>
      </c>
      <c r="D19802" s="11">
        <v>75900</v>
      </c>
      <c r="E19802" s="12">
        <v>181.71199999999999</v>
      </c>
      <c r="F19802" s="12">
        <v>0.55000000000000004</v>
      </c>
      <c r="G19802" s="11">
        <v>80140</v>
      </c>
      <c r="H19802" s="12">
        <v>290.26299999999998</v>
      </c>
      <c r="I19802" s="12">
        <v>240.887</v>
      </c>
      <c r="J19802" s="19">
        <f>IF(MONTH(A19802)&gt;VLOOKUP(Totals!$H$2,Totals!$O$5:$P$16,2,FALSE),YEAR(A19802)+1,YEAR(A19802))</f>
        <v>2025</v>
      </c>
    </row>
    <row r="19803" spans="1:10" x14ac:dyDescent="0.2">
      <c r="A19803" s="4">
        <v>45536</v>
      </c>
      <c r="B19803" s="2" t="s">
        <v>63</v>
      </c>
      <c r="C19803" s="2" t="s">
        <v>25</v>
      </c>
      <c r="D19803" s="11">
        <v>3593</v>
      </c>
      <c r="E19803" s="12">
        <v>0</v>
      </c>
      <c r="F19803" s="12">
        <v>0</v>
      </c>
      <c r="G19803" s="11">
        <v>3600</v>
      </c>
      <c r="H19803" s="12">
        <v>4.5490000000000004</v>
      </c>
      <c r="I19803" s="12">
        <v>2.2370000000000001</v>
      </c>
      <c r="J19803" s="19">
        <f>IF(MONTH(A19803)&gt;VLOOKUP(Totals!$H$2,Totals!$O$5:$P$16,2,FALSE),YEAR(A19803)+1,YEAR(A19803))</f>
        <v>2025</v>
      </c>
    </row>
    <row r="19804" spans="1:10" x14ac:dyDescent="0.2">
      <c r="A19804" s="4">
        <v>45536</v>
      </c>
      <c r="B19804" s="2" t="s">
        <v>63</v>
      </c>
      <c r="C19804" s="2" t="s">
        <v>52</v>
      </c>
      <c r="D19804" s="11">
        <v>5694</v>
      </c>
      <c r="E19804" s="12">
        <v>149.15899999999999</v>
      </c>
      <c r="F19804" s="12">
        <v>5.8529999999999998</v>
      </c>
      <c r="G19804" s="11">
        <v>6182</v>
      </c>
      <c r="H19804" s="12">
        <v>7.6269999999999998</v>
      </c>
      <c r="I19804" s="12">
        <v>6.702</v>
      </c>
      <c r="J19804" s="19">
        <f>IF(MONTH(A19804)&gt;VLOOKUP(Totals!$H$2,Totals!$O$5:$P$16,2,FALSE),YEAR(A19804)+1,YEAR(A19804))</f>
        <v>2025</v>
      </c>
    </row>
    <row r="19805" spans="1:10" x14ac:dyDescent="0.2">
      <c r="A19805" s="4">
        <v>45536</v>
      </c>
      <c r="B19805" s="2" t="s">
        <v>63</v>
      </c>
      <c r="C19805" s="2" t="s">
        <v>35</v>
      </c>
      <c r="D19805" s="11">
        <v>42201</v>
      </c>
      <c r="E19805" s="12">
        <v>1488.0989999999999</v>
      </c>
      <c r="F19805" s="12">
        <v>30.571999999999999</v>
      </c>
      <c r="G19805" s="11">
        <v>43340</v>
      </c>
      <c r="H19805" s="12">
        <v>820.96</v>
      </c>
      <c r="I19805" s="12">
        <v>56.01</v>
      </c>
      <c r="J19805" s="19">
        <f>IF(MONTH(A19805)&gt;VLOOKUP(Totals!$H$2,Totals!$O$5:$P$16,2,FALSE),YEAR(A19805)+1,YEAR(A19805))</f>
        <v>2025</v>
      </c>
    </row>
    <row r="19806" spans="1:10" x14ac:dyDescent="0.2">
      <c r="A19806" s="4">
        <v>45536</v>
      </c>
      <c r="B19806" s="2" t="s">
        <v>63</v>
      </c>
      <c r="C19806" s="2" t="s">
        <v>22</v>
      </c>
      <c r="D19806" s="11">
        <v>815</v>
      </c>
      <c r="E19806" s="12">
        <v>0</v>
      </c>
      <c r="F19806" s="12">
        <v>0</v>
      </c>
      <c r="G19806" s="11">
        <v>789</v>
      </c>
      <c r="H19806" s="12">
        <v>7.3999999999999996E-2</v>
      </c>
      <c r="I19806" s="12">
        <v>1.5229999999999999</v>
      </c>
      <c r="J19806" s="19">
        <f>IF(MONTH(A19806)&gt;VLOOKUP(Totals!$H$2,Totals!$O$5:$P$16,2,FALSE),YEAR(A19806)+1,YEAR(A19806))</f>
        <v>2025</v>
      </c>
    </row>
    <row r="19807" spans="1:10" x14ac:dyDescent="0.2">
      <c r="A19807" s="4">
        <v>45536</v>
      </c>
      <c r="B19807" s="2" t="s">
        <v>63</v>
      </c>
      <c r="C19807" s="2" t="s">
        <v>66</v>
      </c>
      <c r="D19807" s="11">
        <v>5403</v>
      </c>
      <c r="E19807" s="12">
        <v>72.683000000000007</v>
      </c>
      <c r="F19807" s="12">
        <v>0.48699999999999999</v>
      </c>
      <c r="G19807" s="11">
        <v>5595</v>
      </c>
      <c r="H19807" s="12">
        <v>22.506</v>
      </c>
      <c r="I19807" s="12">
        <v>1.8140000000000001</v>
      </c>
      <c r="J19807" s="19">
        <f>IF(MONTH(A19807)&gt;VLOOKUP(Totals!$H$2,Totals!$O$5:$P$16,2,FALSE),YEAR(A19807)+1,YEAR(A19807))</f>
        <v>2025</v>
      </c>
    </row>
    <row r="19808" spans="1:10" x14ac:dyDescent="0.2">
      <c r="A19808" s="4">
        <v>45536</v>
      </c>
      <c r="B19808" s="2" t="s">
        <v>63</v>
      </c>
      <c r="C19808" s="2" t="s">
        <v>37</v>
      </c>
      <c r="D19808" s="11">
        <v>7139</v>
      </c>
      <c r="E19808" s="12">
        <v>258.16399999999999</v>
      </c>
      <c r="F19808" s="12">
        <v>2.3109999999999999</v>
      </c>
      <c r="G19808" s="11">
        <v>6200</v>
      </c>
      <c r="H19808" s="12">
        <v>13.872</v>
      </c>
      <c r="I19808" s="12">
        <v>4.1710000000000003</v>
      </c>
      <c r="J19808" s="19">
        <f>IF(MONTH(A19808)&gt;VLOOKUP(Totals!$H$2,Totals!$O$5:$P$16,2,FALSE),YEAR(A19808)+1,YEAR(A19808))</f>
        <v>2025</v>
      </c>
    </row>
    <row r="19809" spans="1:10" x14ac:dyDescent="0.2">
      <c r="A19809" s="4">
        <v>45536</v>
      </c>
      <c r="B19809" s="2" t="s">
        <v>63</v>
      </c>
      <c r="C19809" s="2" t="s">
        <v>61</v>
      </c>
      <c r="D19809" s="11">
        <v>954</v>
      </c>
      <c r="E19809" s="12">
        <v>0</v>
      </c>
      <c r="F19809" s="12">
        <v>0</v>
      </c>
      <c r="G19809" s="11">
        <v>1026</v>
      </c>
      <c r="H19809" s="12">
        <v>0.433</v>
      </c>
      <c r="I19809" s="12">
        <v>5.5E-2</v>
      </c>
      <c r="J19809" s="19">
        <f>IF(MONTH(A19809)&gt;VLOOKUP(Totals!$H$2,Totals!$O$5:$P$16,2,FALSE),YEAR(A19809)+1,YEAR(A19809))</f>
        <v>2025</v>
      </c>
    </row>
    <row r="19810" spans="1:10" x14ac:dyDescent="0.2">
      <c r="A19810" s="4">
        <v>45536</v>
      </c>
      <c r="B19810" s="2" t="s">
        <v>63</v>
      </c>
      <c r="C19810" s="2" t="s">
        <v>38</v>
      </c>
      <c r="D19810" s="11">
        <v>12823</v>
      </c>
      <c r="E19810" s="12">
        <v>110.167</v>
      </c>
      <c r="F19810" s="12">
        <v>9.8049999999999997</v>
      </c>
      <c r="G19810" s="11">
        <v>13563</v>
      </c>
      <c r="H19810" s="12">
        <v>6.5110000000000001</v>
      </c>
      <c r="I19810" s="12">
        <v>35.296999999999997</v>
      </c>
      <c r="J19810" s="19">
        <f>IF(MONTH(A19810)&gt;VLOOKUP(Totals!$H$2,Totals!$O$5:$P$16,2,FALSE),YEAR(A19810)+1,YEAR(A19810))</f>
        <v>2025</v>
      </c>
    </row>
    <row r="19811" spans="1:10" x14ac:dyDescent="0.2">
      <c r="A19811" s="4">
        <v>45536</v>
      </c>
      <c r="B19811" s="2" t="s">
        <v>63</v>
      </c>
      <c r="C19811" s="2" t="s">
        <v>16</v>
      </c>
      <c r="D19811" s="11">
        <v>39339</v>
      </c>
      <c r="E19811" s="12">
        <v>1679.7329999999999</v>
      </c>
      <c r="F19811" s="12">
        <v>20.155000000000001</v>
      </c>
      <c r="G19811" s="11">
        <v>43516</v>
      </c>
      <c r="H19811" s="12">
        <v>446.76</v>
      </c>
      <c r="I19811" s="12">
        <v>142.87799999999999</v>
      </c>
      <c r="J19811" s="19">
        <f>IF(MONTH(A19811)&gt;VLOOKUP(Totals!$H$2,Totals!$O$5:$P$16,2,FALSE),YEAR(A19811)+1,YEAR(A19811))</f>
        <v>2025</v>
      </c>
    </row>
    <row r="19812" spans="1:10" x14ac:dyDescent="0.2">
      <c r="A19812" s="4">
        <v>45536</v>
      </c>
      <c r="B19812" s="2" t="s">
        <v>63</v>
      </c>
      <c r="C19812" s="2" t="s">
        <v>30</v>
      </c>
      <c r="D19812" s="11">
        <v>1142</v>
      </c>
      <c r="E19812" s="12">
        <v>1.006</v>
      </c>
      <c r="F19812" s="12">
        <v>0.02</v>
      </c>
      <c r="G19812" s="11">
        <v>1409</v>
      </c>
      <c r="H19812" s="12">
        <v>0.69399999999999995</v>
      </c>
      <c r="I19812" s="12">
        <v>2.4710000000000001</v>
      </c>
      <c r="J19812" s="19">
        <f>IF(MONTH(A19812)&gt;VLOOKUP(Totals!$H$2,Totals!$O$5:$P$16,2,FALSE),YEAR(A19812)+1,YEAR(A19812))</f>
        <v>2025</v>
      </c>
    </row>
    <row r="19813" spans="1:10" x14ac:dyDescent="0.2">
      <c r="A19813" s="4">
        <v>45536</v>
      </c>
      <c r="B19813" s="2" t="s">
        <v>63</v>
      </c>
      <c r="C19813" s="2" t="s">
        <v>62</v>
      </c>
      <c r="D19813" s="11">
        <v>1661</v>
      </c>
      <c r="E19813" s="12">
        <v>0</v>
      </c>
      <c r="F19813" s="12">
        <v>0</v>
      </c>
      <c r="G19813" s="11">
        <v>1835</v>
      </c>
      <c r="H19813" s="12">
        <v>0.42199999999999999</v>
      </c>
      <c r="I19813" s="12">
        <v>0.59</v>
      </c>
      <c r="J19813" s="19">
        <f>IF(MONTH(A19813)&gt;VLOOKUP(Totals!$H$2,Totals!$O$5:$P$16,2,FALSE),YEAR(A19813)+1,YEAR(A19813))</f>
        <v>2025</v>
      </c>
    </row>
    <row r="19814" spans="1:10" x14ac:dyDescent="0.2">
      <c r="A19814" s="4">
        <v>45536</v>
      </c>
      <c r="B19814" s="2" t="s">
        <v>168</v>
      </c>
      <c r="C19814" s="2" t="s">
        <v>161</v>
      </c>
      <c r="D19814" s="11" t="s">
        <v>88</v>
      </c>
      <c r="E19814" s="12" t="s">
        <v>88</v>
      </c>
      <c r="F19814" s="12" t="s">
        <v>88</v>
      </c>
      <c r="G19814" s="11" t="s">
        <v>88</v>
      </c>
      <c r="H19814" s="12">
        <v>0</v>
      </c>
      <c r="I19814" s="12">
        <v>0</v>
      </c>
      <c r="J19814" s="19">
        <f>IF(MONTH(A19814)&gt;VLOOKUP(Totals!$H$2,Totals!$O$5:$P$16,2,FALSE),YEAR(A19814)+1,YEAR(A19814))</f>
        <v>2025</v>
      </c>
    </row>
    <row r="19815" spans="1:10" x14ac:dyDescent="0.2">
      <c r="A19815" s="4">
        <v>45536</v>
      </c>
      <c r="B19815" s="2" t="s">
        <v>168</v>
      </c>
      <c r="C19815" s="2" t="s">
        <v>150</v>
      </c>
      <c r="D19815" s="11">
        <v>67403</v>
      </c>
      <c r="E19815" s="12">
        <v>1628.3109999999999</v>
      </c>
      <c r="F19815" s="12">
        <v>33.716000000000001</v>
      </c>
      <c r="G19815" s="11">
        <v>65614</v>
      </c>
      <c r="H19815" s="12">
        <v>1878.9490000000001</v>
      </c>
      <c r="I19815" s="12">
        <v>9.1310000000000002</v>
      </c>
      <c r="J19815" s="19">
        <f>IF(MONTH(A19815)&gt;VLOOKUP(Totals!$H$2,Totals!$O$5:$P$16,2,FALSE),YEAR(A19815)+1,YEAR(A19815))</f>
        <v>2025</v>
      </c>
    </row>
    <row r="19816" spans="1:10" x14ac:dyDescent="0.2">
      <c r="A19816" s="4">
        <v>45536</v>
      </c>
      <c r="B19816" s="2" t="s">
        <v>67</v>
      </c>
      <c r="C19816" s="2" t="s">
        <v>68</v>
      </c>
      <c r="D19816" s="11">
        <v>2741</v>
      </c>
      <c r="E19816" s="12">
        <v>144.29499999999999</v>
      </c>
      <c r="F19816" s="12">
        <v>0.154</v>
      </c>
      <c r="G19816" s="11">
        <v>3270</v>
      </c>
      <c r="H19816" s="12">
        <v>212.666</v>
      </c>
      <c r="I19816" s="12">
        <v>0.41399999999999998</v>
      </c>
      <c r="J19816" s="19">
        <f>IF(MONTH(A19816)&gt;VLOOKUP(Totals!$H$2,Totals!$O$5:$P$16,2,FALSE),YEAR(A19816)+1,YEAR(A19816))</f>
        <v>2025</v>
      </c>
    </row>
    <row r="19817" spans="1:10" x14ac:dyDescent="0.2">
      <c r="A19817" s="4">
        <v>45536</v>
      </c>
      <c r="B19817" s="2" t="s">
        <v>245</v>
      </c>
      <c r="C19817" s="2" t="s">
        <v>35</v>
      </c>
      <c r="D19817" s="11">
        <v>42110</v>
      </c>
      <c r="E19817" s="12">
        <v>1105.634</v>
      </c>
      <c r="F19817" s="12">
        <v>11.035</v>
      </c>
      <c r="G19817" s="11">
        <v>44276</v>
      </c>
      <c r="H19817" s="12">
        <v>530.09400000000005</v>
      </c>
      <c r="I19817" s="12">
        <v>0</v>
      </c>
      <c r="J19817" s="19">
        <f>IF(MONTH(A19817)&gt;VLOOKUP(Totals!$H$2,Totals!$O$5:$P$16,2,FALSE),YEAR(A19817)+1,YEAR(A19817))</f>
        <v>2025</v>
      </c>
    </row>
    <row r="19818" spans="1:10" x14ac:dyDescent="0.2">
      <c r="A19818" s="4">
        <v>45536</v>
      </c>
      <c r="B19818" s="2" t="s">
        <v>200</v>
      </c>
      <c r="C19818" s="2" t="s">
        <v>18</v>
      </c>
      <c r="D19818" s="11">
        <v>8667</v>
      </c>
      <c r="E19818" s="12">
        <v>312.17200000000003</v>
      </c>
      <c r="F19818" s="12">
        <v>10.255000000000001</v>
      </c>
      <c r="G19818" s="11">
        <v>9856</v>
      </c>
      <c r="H19818" s="12">
        <v>146.75899999999999</v>
      </c>
      <c r="I19818" s="12">
        <v>0</v>
      </c>
      <c r="J19818" s="19">
        <f>IF(MONTH(A19818)&gt;VLOOKUP(Totals!$H$2,Totals!$O$5:$P$16,2,FALSE),YEAR(A19818)+1,YEAR(A19818))</f>
        <v>2025</v>
      </c>
    </row>
    <row r="19819" spans="1:10" x14ac:dyDescent="0.2">
      <c r="A19819" s="4">
        <v>45536</v>
      </c>
      <c r="B19819" s="2" t="s">
        <v>69</v>
      </c>
      <c r="C19819" s="2" t="s">
        <v>11</v>
      </c>
      <c r="D19819" s="11" t="s">
        <v>88</v>
      </c>
      <c r="E19819" s="12">
        <v>223.23</v>
      </c>
      <c r="F19819" s="12">
        <v>0</v>
      </c>
      <c r="G19819" s="11" t="s">
        <v>88</v>
      </c>
      <c r="H19819" s="12">
        <v>358.25799999999998</v>
      </c>
      <c r="I19819" s="12">
        <v>0</v>
      </c>
      <c r="J19819" s="19">
        <f>IF(MONTH(A19819)&gt;VLOOKUP(Totals!$H$2,Totals!$O$5:$P$16,2,FALSE),YEAR(A19819)+1,YEAR(A19819))</f>
        <v>2025</v>
      </c>
    </row>
    <row r="19820" spans="1:10" x14ac:dyDescent="0.2">
      <c r="A19820" s="4">
        <v>45536</v>
      </c>
      <c r="B19820" s="2" t="s">
        <v>69</v>
      </c>
      <c r="C19820" s="2" t="s">
        <v>35</v>
      </c>
      <c r="D19820" s="11">
        <v>154882</v>
      </c>
      <c r="E19820" s="12">
        <v>7210.348</v>
      </c>
      <c r="F19820" s="12">
        <v>23.747</v>
      </c>
      <c r="G19820" s="11">
        <v>159722</v>
      </c>
      <c r="H19820" s="12">
        <v>5452.7939999999999</v>
      </c>
      <c r="I19820" s="12">
        <v>0</v>
      </c>
      <c r="J19820" s="19">
        <f>IF(MONTH(A19820)&gt;VLOOKUP(Totals!$H$2,Totals!$O$5:$P$16,2,FALSE),YEAR(A19820)+1,YEAR(A19820))</f>
        <v>2025</v>
      </c>
    </row>
    <row r="19821" spans="1:10" x14ac:dyDescent="0.2">
      <c r="A19821" s="4">
        <v>45536</v>
      </c>
      <c r="B19821" s="2" t="s">
        <v>69</v>
      </c>
      <c r="C19821" s="2" t="s">
        <v>16</v>
      </c>
      <c r="D19821" s="11" t="s">
        <v>88</v>
      </c>
      <c r="E19821" s="12">
        <v>1009.634</v>
      </c>
      <c r="F19821" s="12">
        <v>0</v>
      </c>
      <c r="G19821" s="11" t="s">
        <v>88</v>
      </c>
      <c r="H19821" s="12" t="s">
        <v>88</v>
      </c>
      <c r="I19821" s="12" t="s">
        <v>88</v>
      </c>
      <c r="J19821" s="19">
        <f>IF(MONTH(A19821)&gt;VLOOKUP(Totals!$H$2,Totals!$O$5:$P$16,2,FALSE),YEAR(A19821)+1,YEAR(A19821))</f>
        <v>2025</v>
      </c>
    </row>
    <row r="19822" spans="1:10" x14ac:dyDescent="0.2">
      <c r="A19822" s="4">
        <v>45536</v>
      </c>
      <c r="B19822" s="2" t="s">
        <v>70</v>
      </c>
      <c r="C19822" s="2" t="s">
        <v>22</v>
      </c>
      <c r="D19822" s="11">
        <v>1522</v>
      </c>
      <c r="E19822" s="12">
        <v>8.3979999999999997</v>
      </c>
      <c r="F19822" s="12">
        <v>0</v>
      </c>
      <c r="G19822" s="11">
        <v>1444</v>
      </c>
      <c r="H19822" s="12">
        <v>19.515999999999998</v>
      </c>
      <c r="I19822" s="12">
        <v>0</v>
      </c>
      <c r="J19822" s="19">
        <f>IF(MONTH(A19822)&gt;VLOOKUP(Totals!$H$2,Totals!$O$5:$P$16,2,FALSE),YEAR(A19822)+1,YEAR(A19822))</f>
        <v>2025</v>
      </c>
    </row>
    <row r="19823" spans="1:10" x14ac:dyDescent="0.2">
      <c r="A19823" s="4">
        <v>45536</v>
      </c>
      <c r="B19823" s="2" t="s">
        <v>70</v>
      </c>
      <c r="C19823" s="2" t="s">
        <v>30</v>
      </c>
      <c r="D19823" s="11">
        <v>456</v>
      </c>
      <c r="E19823" s="12">
        <v>0</v>
      </c>
      <c r="F19823" s="12">
        <v>0</v>
      </c>
      <c r="G19823" s="11">
        <v>476</v>
      </c>
      <c r="H19823" s="12">
        <v>2.2559999999999998</v>
      </c>
      <c r="I19823" s="12">
        <v>0</v>
      </c>
      <c r="J19823" s="19">
        <f>IF(MONTH(A19823)&gt;VLOOKUP(Totals!$H$2,Totals!$O$5:$P$16,2,FALSE),YEAR(A19823)+1,YEAR(A19823))</f>
        <v>2025</v>
      </c>
    </row>
    <row r="19824" spans="1:10" x14ac:dyDescent="0.2">
      <c r="A19824" s="4">
        <v>45536</v>
      </c>
      <c r="B19824" s="2" t="s">
        <v>71</v>
      </c>
      <c r="C19824" s="2" t="s">
        <v>66</v>
      </c>
      <c r="D19824" s="11">
        <v>3217</v>
      </c>
      <c r="E19824" s="12">
        <v>20.536999999999999</v>
      </c>
      <c r="F19824" s="12">
        <v>0</v>
      </c>
      <c r="G19824" s="11">
        <v>2592</v>
      </c>
      <c r="H19824" s="12">
        <v>62.155000000000001</v>
      </c>
      <c r="I19824" s="12">
        <v>0</v>
      </c>
      <c r="J19824" s="19">
        <f>IF(MONTH(A19824)&gt;VLOOKUP(Totals!$H$2,Totals!$O$5:$P$16,2,FALSE),YEAR(A19824)+1,YEAR(A19824))</f>
        <v>2025</v>
      </c>
    </row>
    <row r="19825" spans="1:10" x14ac:dyDescent="0.2">
      <c r="A19825" s="4">
        <v>45536</v>
      </c>
      <c r="B19825" s="2" t="s">
        <v>246</v>
      </c>
      <c r="C19825" s="2" t="s">
        <v>247</v>
      </c>
      <c r="D19825" s="11">
        <v>12433</v>
      </c>
      <c r="E19825" s="12">
        <v>354.63</v>
      </c>
      <c r="F19825" s="12">
        <v>0</v>
      </c>
      <c r="G19825" s="11">
        <v>12590</v>
      </c>
      <c r="H19825" s="12">
        <v>185.62299999999999</v>
      </c>
      <c r="I19825" s="12">
        <v>3.4569999999999999</v>
      </c>
      <c r="J19825" s="19">
        <f>IF(MONTH(A19825)&gt;VLOOKUP(Totals!$H$2,Totals!$O$5:$P$16,2,FALSE),YEAR(A19825)+1,YEAR(A19825))</f>
        <v>2025</v>
      </c>
    </row>
    <row r="19826" spans="1:10" x14ac:dyDescent="0.2">
      <c r="A19826" s="4">
        <v>45536</v>
      </c>
      <c r="B19826" s="2" t="s">
        <v>160</v>
      </c>
      <c r="C19826" s="2" t="s">
        <v>161</v>
      </c>
      <c r="D19826" s="11" t="s">
        <v>88</v>
      </c>
      <c r="E19826" s="12">
        <v>1720.479</v>
      </c>
      <c r="F19826" s="12">
        <v>0</v>
      </c>
      <c r="G19826" s="11" t="s">
        <v>88</v>
      </c>
      <c r="H19826" s="12">
        <v>517.904</v>
      </c>
      <c r="I19826" s="12">
        <v>0</v>
      </c>
      <c r="J19826" s="19">
        <f>IF(MONTH(A19826)&gt;VLOOKUP(Totals!$H$2,Totals!$O$5:$P$16,2,FALSE),YEAR(A19826)+1,YEAR(A19826))</f>
        <v>2025</v>
      </c>
    </row>
    <row r="19827" spans="1:10" x14ac:dyDescent="0.2">
      <c r="A19827" s="4">
        <v>45536</v>
      </c>
      <c r="B19827" s="2" t="s">
        <v>160</v>
      </c>
      <c r="C19827" s="2" t="s">
        <v>11</v>
      </c>
      <c r="D19827" s="11" t="s">
        <v>88</v>
      </c>
      <c r="E19827" s="12">
        <v>1221.5150000000001</v>
      </c>
      <c r="F19827" s="12">
        <v>0</v>
      </c>
      <c r="G19827" s="11" t="s">
        <v>88</v>
      </c>
      <c r="H19827" s="12">
        <v>1899.998</v>
      </c>
      <c r="I19827" s="12">
        <v>0</v>
      </c>
      <c r="J19827" s="19">
        <f>IF(MONTH(A19827)&gt;VLOOKUP(Totals!$H$2,Totals!$O$5:$P$16,2,FALSE),YEAR(A19827)+1,YEAR(A19827))</f>
        <v>2025</v>
      </c>
    </row>
    <row r="19828" spans="1:10" x14ac:dyDescent="0.2">
      <c r="A19828" s="4">
        <v>45536</v>
      </c>
      <c r="B19828" s="2" t="s">
        <v>160</v>
      </c>
      <c r="C19828" s="2" t="s">
        <v>35</v>
      </c>
      <c r="D19828" s="11" t="s">
        <v>88</v>
      </c>
      <c r="E19828" s="12">
        <v>444.24799999999999</v>
      </c>
      <c r="F19828" s="12">
        <v>0</v>
      </c>
      <c r="G19828" s="11" t="s">
        <v>88</v>
      </c>
      <c r="H19828" s="12">
        <v>225.453</v>
      </c>
      <c r="I19828" s="12">
        <v>0</v>
      </c>
      <c r="J19828" s="19">
        <f>IF(MONTH(A19828)&gt;VLOOKUP(Totals!$H$2,Totals!$O$5:$P$16,2,FALSE),YEAR(A19828)+1,YEAR(A19828))</f>
        <v>2025</v>
      </c>
    </row>
    <row r="19829" spans="1:10" x14ac:dyDescent="0.2">
      <c r="A19829" s="4">
        <v>45536</v>
      </c>
      <c r="B19829" s="2" t="s">
        <v>72</v>
      </c>
      <c r="C19829" s="2" t="s">
        <v>37</v>
      </c>
      <c r="D19829" s="11">
        <v>39746</v>
      </c>
      <c r="E19829" s="12">
        <v>1942.0840000000001</v>
      </c>
      <c r="F19829" s="12">
        <v>14.638</v>
      </c>
      <c r="G19829" s="11">
        <v>43083</v>
      </c>
      <c r="H19829" s="12">
        <v>961.00400000000002</v>
      </c>
      <c r="I19829" s="12">
        <v>0</v>
      </c>
      <c r="J19829" s="19">
        <f>IF(MONTH(A19829)&gt;VLOOKUP(Totals!$H$2,Totals!$O$5:$P$16,2,FALSE),YEAR(A19829)+1,YEAR(A19829))</f>
        <v>2025</v>
      </c>
    </row>
    <row r="19830" spans="1:10" x14ac:dyDescent="0.2">
      <c r="A19830" s="4">
        <v>45536</v>
      </c>
      <c r="B19830" s="2" t="s">
        <v>248</v>
      </c>
      <c r="C19830" s="2" t="s">
        <v>18</v>
      </c>
      <c r="D19830" s="11">
        <v>2673</v>
      </c>
      <c r="E19830" s="12">
        <v>115.297</v>
      </c>
      <c r="F19830" s="12">
        <v>7.5999999999999998E-2</v>
      </c>
      <c r="G19830" s="11">
        <v>2822</v>
      </c>
      <c r="H19830" s="12">
        <v>24.4</v>
      </c>
      <c r="I19830" s="12">
        <v>0</v>
      </c>
      <c r="J19830" s="19">
        <f>IF(MONTH(A19830)&gt;VLOOKUP(Totals!$H$2,Totals!$O$5:$P$16,2,FALSE),YEAR(A19830)+1,YEAR(A19830))</f>
        <v>2025</v>
      </c>
    </row>
    <row r="19831" spans="1:10" x14ac:dyDescent="0.2">
      <c r="A19831" s="4">
        <v>45536</v>
      </c>
      <c r="B19831" s="2" t="s">
        <v>266</v>
      </c>
      <c r="C19831" s="2" t="s">
        <v>35</v>
      </c>
      <c r="D19831" s="11">
        <v>410</v>
      </c>
      <c r="E19831" s="12">
        <v>0</v>
      </c>
      <c r="F19831" s="12">
        <v>0</v>
      </c>
      <c r="G19831" s="11">
        <v>344</v>
      </c>
      <c r="H19831" s="12">
        <v>0</v>
      </c>
      <c r="I19831" s="12">
        <v>0</v>
      </c>
      <c r="J19831" s="19">
        <f>IF(MONTH(A19831)&gt;VLOOKUP(Totals!$H$2,Totals!$O$5:$P$16,2,FALSE),YEAR(A19831)+1,YEAR(A19831))</f>
        <v>2025</v>
      </c>
    </row>
    <row r="19832" spans="1:10" x14ac:dyDescent="0.2">
      <c r="A19832" s="4">
        <v>45536</v>
      </c>
      <c r="B19832" s="2" t="s">
        <v>266</v>
      </c>
      <c r="C19832" s="2" t="s">
        <v>169</v>
      </c>
      <c r="D19832" s="11">
        <v>2893</v>
      </c>
      <c r="E19832" s="12">
        <v>126.27</v>
      </c>
      <c r="F19832" s="12">
        <v>5.556</v>
      </c>
      <c r="G19832" s="11">
        <v>3518</v>
      </c>
      <c r="H19832" s="12">
        <v>260.73</v>
      </c>
      <c r="I19832" s="12">
        <v>0</v>
      </c>
      <c r="J19832" s="19">
        <f>IF(MONTH(A19832)&gt;VLOOKUP(Totals!$H$2,Totals!$O$5:$P$16,2,FALSE),YEAR(A19832)+1,YEAR(A19832))</f>
        <v>2025</v>
      </c>
    </row>
    <row r="19833" spans="1:10" x14ac:dyDescent="0.2">
      <c r="A19833" s="4">
        <v>45536</v>
      </c>
      <c r="B19833" s="2" t="s">
        <v>261</v>
      </c>
      <c r="C19833" s="2" t="s">
        <v>32</v>
      </c>
      <c r="D19833" s="11">
        <v>3871</v>
      </c>
      <c r="E19833" s="12">
        <v>76.088999999999999</v>
      </c>
      <c r="F19833" s="12">
        <v>4.4820000000000002</v>
      </c>
      <c r="G19833" s="11">
        <v>3763</v>
      </c>
      <c r="H19833" s="12">
        <v>22.798999999999999</v>
      </c>
      <c r="I19833" s="12">
        <v>0</v>
      </c>
      <c r="J19833" s="19">
        <f>IF(MONTH(A19833)&gt;VLOOKUP(Totals!$H$2,Totals!$O$5:$P$16,2,FALSE),YEAR(A19833)+1,YEAR(A19833))</f>
        <v>2025</v>
      </c>
    </row>
    <row r="19834" spans="1:10" x14ac:dyDescent="0.2">
      <c r="A19834" s="4">
        <v>45536</v>
      </c>
      <c r="B19834" s="2" t="s">
        <v>73</v>
      </c>
      <c r="C19834" s="2" t="s">
        <v>16</v>
      </c>
      <c r="D19834" s="11">
        <v>25390</v>
      </c>
      <c r="E19834" s="12">
        <v>900.59699999999998</v>
      </c>
      <c r="F19834" s="12">
        <v>23.282</v>
      </c>
      <c r="G19834" s="11">
        <v>27770</v>
      </c>
      <c r="H19834" s="12">
        <v>1051.5540000000001</v>
      </c>
      <c r="I19834" s="12">
        <v>205.63399999999999</v>
      </c>
      <c r="J19834" s="19">
        <f>IF(MONTH(A19834)&gt;VLOOKUP(Totals!$H$2,Totals!$O$5:$P$16,2,FALSE),YEAR(A19834)+1,YEAR(A19834))</f>
        <v>2025</v>
      </c>
    </row>
    <row r="19835" spans="1:10" x14ac:dyDescent="0.2">
      <c r="A19835" s="4">
        <v>45536</v>
      </c>
      <c r="B19835" s="2" t="s">
        <v>74</v>
      </c>
      <c r="C19835" s="2" t="s">
        <v>18</v>
      </c>
      <c r="D19835" s="11" t="s">
        <v>88</v>
      </c>
      <c r="E19835" s="12">
        <v>179.16399999999999</v>
      </c>
      <c r="F19835" s="12">
        <v>0</v>
      </c>
      <c r="G19835" s="11" t="s">
        <v>88</v>
      </c>
      <c r="H19835" s="12">
        <v>201.80199999999999</v>
      </c>
      <c r="I19835" s="12">
        <v>0</v>
      </c>
      <c r="J19835" s="19">
        <f>IF(MONTH(A19835)&gt;VLOOKUP(Totals!$H$2,Totals!$O$5:$P$16,2,FALSE),YEAR(A19835)+1,YEAR(A19835))</f>
        <v>2025</v>
      </c>
    </row>
    <row r="19836" spans="1:10" x14ac:dyDescent="0.2">
      <c r="A19836" s="4">
        <v>45536</v>
      </c>
      <c r="B19836" s="2" t="s">
        <v>74</v>
      </c>
      <c r="C19836" s="2" t="s">
        <v>32</v>
      </c>
      <c r="D19836" s="11" t="s">
        <v>88</v>
      </c>
      <c r="E19836" s="12" t="s">
        <v>88</v>
      </c>
      <c r="F19836" s="12" t="s">
        <v>88</v>
      </c>
      <c r="G19836" s="11" t="s">
        <v>88</v>
      </c>
      <c r="H19836" s="12">
        <v>69.688999999999993</v>
      </c>
      <c r="I19836" s="12">
        <v>0</v>
      </c>
      <c r="J19836" s="19">
        <f>IF(MONTH(A19836)&gt;VLOOKUP(Totals!$H$2,Totals!$O$5:$P$16,2,FALSE),YEAR(A19836)+1,YEAR(A19836))</f>
        <v>2025</v>
      </c>
    </row>
    <row r="19837" spans="1:10" x14ac:dyDescent="0.2">
      <c r="A19837" s="4">
        <v>45536</v>
      </c>
      <c r="B19837" s="2" t="s">
        <v>74</v>
      </c>
      <c r="C19837" s="2" t="s">
        <v>35</v>
      </c>
      <c r="D19837" s="11" t="s">
        <v>88</v>
      </c>
      <c r="E19837" s="12" t="s">
        <v>88</v>
      </c>
      <c r="F19837" s="12" t="s">
        <v>88</v>
      </c>
      <c r="G19837" s="11" t="s">
        <v>88</v>
      </c>
      <c r="H19837" s="12">
        <v>57.81</v>
      </c>
      <c r="I19837" s="12">
        <v>0</v>
      </c>
      <c r="J19837" s="19">
        <f>IF(MONTH(A19837)&gt;VLOOKUP(Totals!$H$2,Totals!$O$5:$P$16,2,FALSE),YEAR(A19837)+1,YEAR(A19837))</f>
        <v>2025</v>
      </c>
    </row>
    <row r="19838" spans="1:10" x14ac:dyDescent="0.2">
      <c r="A19838" s="4">
        <v>45536</v>
      </c>
      <c r="B19838" s="2" t="s">
        <v>74</v>
      </c>
      <c r="C19838" s="2" t="s">
        <v>16</v>
      </c>
      <c r="D19838" s="11" t="s">
        <v>88</v>
      </c>
      <c r="E19838" s="12">
        <v>1211.306</v>
      </c>
      <c r="F19838" s="12">
        <v>0</v>
      </c>
      <c r="G19838" s="11" t="s">
        <v>88</v>
      </c>
      <c r="H19838" s="12">
        <v>6.7910000000000004</v>
      </c>
      <c r="I19838" s="12">
        <v>0</v>
      </c>
      <c r="J19838" s="19">
        <f>IF(MONTH(A19838)&gt;VLOOKUP(Totals!$H$2,Totals!$O$5:$P$16,2,FALSE),YEAR(A19838)+1,YEAR(A19838))</f>
        <v>2025</v>
      </c>
    </row>
    <row r="19839" spans="1:10" x14ac:dyDescent="0.2">
      <c r="A19839" s="4">
        <v>45536</v>
      </c>
      <c r="B19839" s="2" t="s">
        <v>264</v>
      </c>
      <c r="C19839" s="2" t="s">
        <v>76</v>
      </c>
      <c r="D19839" s="11">
        <v>19262</v>
      </c>
      <c r="E19839" s="12">
        <v>668.31799999999998</v>
      </c>
      <c r="F19839" s="12">
        <v>0</v>
      </c>
      <c r="G19839" s="11">
        <v>22680</v>
      </c>
      <c r="H19839" s="12">
        <v>0</v>
      </c>
      <c r="I19839" s="12">
        <v>0</v>
      </c>
      <c r="J19839" s="19">
        <f>IF(MONTH(A19839)&gt;VLOOKUP(Totals!$H$2,Totals!$O$5:$P$16,2,FALSE),YEAR(A19839)+1,YEAR(A19839))</f>
        <v>2025</v>
      </c>
    </row>
    <row r="19840" spans="1:10" x14ac:dyDescent="0.2">
      <c r="A19840" s="4">
        <v>45536</v>
      </c>
      <c r="B19840" s="2" t="s">
        <v>75</v>
      </c>
      <c r="C19840" s="2" t="s">
        <v>76</v>
      </c>
      <c r="D19840" s="11">
        <v>22020</v>
      </c>
      <c r="E19840" s="12">
        <v>1141.829</v>
      </c>
      <c r="F19840" s="12">
        <v>2E-3</v>
      </c>
      <c r="G19840" s="11">
        <v>25669</v>
      </c>
      <c r="H19840" s="12">
        <v>363.86200000000002</v>
      </c>
      <c r="I19840" s="12">
        <v>0.316</v>
      </c>
      <c r="J19840" s="19">
        <f>IF(MONTH(A19840)&gt;VLOOKUP(Totals!$H$2,Totals!$O$5:$P$16,2,FALSE),YEAR(A19840)+1,YEAR(A19840))</f>
        <v>2025</v>
      </c>
    </row>
    <row r="19841" spans="1:10" x14ac:dyDescent="0.2">
      <c r="A19841" s="4">
        <v>45536</v>
      </c>
      <c r="B19841" s="2" t="s">
        <v>193</v>
      </c>
      <c r="C19841" s="2" t="s">
        <v>27</v>
      </c>
      <c r="D19841" s="11">
        <v>14207</v>
      </c>
      <c r="E19841" s="12">
        <v>0</v>
      </c>
      <c r="F19841" s="12">
        <v>0</v>
      </c>
      <c r="G19841" s="11">
        <v>15429</v>
      </c>
      <c r="H19841" s="12">
        <v>0</v>
      </c>
      <c r="I19841" s="12">
        <v>0</v>
      </c>
      <c r="J19841" s="19">
        <f>IF(MONTH(A19841)&gt;VLOOKUP(Totals!$H$2,Totals!$O$5:$P$16,2,FALSE),YEAR(A19841)+1,YEAR(A19841))</f>
        <v>2025</v>
      </c>
    </row>
    <row r="19842" spans="1:10" x14ac:dyDescent="0.2">
      <c r="A19842" s="4">
        <v>45536</v>
      </c>
      <c r="B19842" s="2" t="s">
        <v>193</v>
      </c>
      <c r="C19842" s="2" t="s">
        <v>28</v>
      </c>
      <c r="D19842" s="11">
        <v>25024</v>
      </c>
      <c r="E19842" s="12">
        <v>0</v>
      </c>
      <c r="F19842" s="12">
        <v>0</v>
      </c>
      <c r="G19842" s="11">
        <v>23966</v>
      </c>
      <c r="H19842" s="12">
        <v>0</v>
      </c>
      <c r="I19842" s="12">
        <v>0</v>
      </c>
      <c r="J19842" s="19">
        <f>IF(MONTH(A19842)&gt;VLOOKUP(Totals!$H$2,Totals!$O$5:$P$16,2,FALSE),YEAR(A19842)+1,YEAR(A19842))</f>
        <v>2025</v>
      </c>
    </row>
    <row r="19843" spans="1:10" x14ac:dyDescent="0.2">
      <c r="A19843" s="4">
        <v>45536</v>
      </c>
      <c r="B19843" s="2" t="s">
        <v>193</v>
      </c>
      <c r="C19843" s="2" t="s">
        <v>33</v>
      </c>
      <c r="D19843" s="11">
        <v>1624</v>
      </c>
      <c r="E19843" s="12">
        <v>0</v>
      </c>
      <c r="F19843" s="12">
        <v>0</v>
      </c>
      <c r="G19843" s="11">
        <v>2576</v>
      </c>
      <c r="H19843" s="12">
        <v>0</v>
      </c>
      <c r="I19843" s="12">
        <v>0</v>
      </c>
      <c r="J19843" s="19">
        <f>IF(MONTH(A19843)&gt;VLOOKUP(Totals!$H$2,Totals!$O$5:$P$16,2,FALSE),YEAR(A19843)+1,YEAR(A19843))</f>
        <v>2025</v>
      </c>
    </row>
    <row r="19844" spans="1:10" x14ac:dyDescent="0.2">
      <c r="A19844" s="4">
        <v>45536</v>
      </c>
      <c r="B19844" s="2" t="s">
        <v>193</v>
      </c>
      <c r="C19844" s="2" t="s">
        <v>11</v>
      </c>
      <c r="D19844" s="11">
        <v>15233</v>
      </c>
      <c r="E19844" s="12">
        <v>0</v>
      </c>
      <c r="F19844" s="12">
        <v>0</v>
      </c>
      <c r="G19844" s="11">
        <v>14781</v>
      </c>
      <c r="H19844" s="12">
        <v>0</v>
      </c>
      <c r="I19844" s="12">
        <v>0</v>
      </c>
      <c r="J19844" s="19">
        <f>IF(MONTH(A19844)&gt;VLOOKUP(Totals!$H$2,Totals!$O$5:$P$16,2,FALSE),YEAR(A19844)+1,YEAR(A19844))</f>
        <v>2025</v>
      </c>
    </row>
    <row r="19845" spans="1:10" x14ac:dyDescent="0.2">
      <c r="A19845" s="4">
        <v>45536</v>
      </c>
      <c r="B19845" s="2" t="s">
        <v>193</v>
      </c>
      <c r="C19845" s="2" t="s">
        <v>30</v>
      </c>
      <c r="D19845" s="11">
        <v>4804</v>
      </c>
      <c r="E19845" s="12">
        <v>0</v>
      </c>
      <c r="F19845" s="12">
        <v>0</v>
      </c>
      <c r="G19845" s="11">
        <v>4741</v>
      </c>
      <c r="H19845" s="12">
        <v>0</v>
      </c>
      <c r="I19845" s="12">
        <v>0</v>
      </c>
      <c r="J19845" s="19">
        <f>IF(MONTH(A19845)&gt;VLOOKUP(Totals!$H$2,Totals!$O$5:$P$16,2,FALSE),YEAR(A19845)+1,YEAR(A19845))</f>
        <v>2025</v>
      </c>
    </row>
    <row r="19846" spans="1:10" x14ac:dyDescent="0.2">
      <c r="A19846" s="4">
        <v>45536</v>
      </c>
      <c r="B19846" s="2" t="s">
        <v>193</v>
      </c>
      <c r="C19846" s="2" t="s">
        <v>62</v>
      </c>
      <c r="D19846" s="11">
        <v>1021</v>
      </c>
      <c r="E19846" s="12">
        <v>0</v>
      </c>
      <c r="F19846" s="12">
        <v>0</v>
      </c>
      <c r="G19846" s="11">
        <v>974</v>
      </c>
      <c r="H19846" s="12">
        <v>0</v>
      </c>
      <c r="I19846" s="12">
        <v>0</v>
      </c>
      <c r="J19846" s="19">
        <f>IF(MONTH(A19846)&gt;VLOOKUP(Totals!$H$2,Totals!$O$5:$P$16,2,FALSE),YEAR(A19846)+1,YEAR(A19846))</f>
        <v>2025</v>
      </c>
    </row>
    <row r="19847" spans="1:10" x14ac:dyDescent="0.2">
      <c r="A19847" s="4">
        <v>45536</v>
      </c>
      <c r="B19847" s="2" t="s">
        <v>236</v>
      </c>
      <c r="C19847" s="2" t="s">
        <v>18</v>
      </c>
      <c r="D19847" s="11">
        <v>13196</v>
      </c>
      <c r="E19847" s="12">
        <v>706.94</v>
      </c>
      <c r="F19847" s="12">
        <v>0.2</v>
      </c>
      <c r="G19847" s="11">
        <v>13212</v>
      </c>
      <c r="H19847" s="12">
        <v>221.73</v>
      </c>
      <c r="I19847" s="12">
        <v>0</v>
      </c>
      <c r="J19847" s="19">
        <f>IF(MONTH(A19847)&gt;VLOOKUP(Totals!$H$2,Totals!$O$5:$P$16,2,FALSE),YEAR(A19847)+1,YEAR(A19847))</f>
        <v>2025</v>
      </c>
    </row>
    <row r="19848" spans="1:10" x14ac:dyDescent="0.2">
      <c r="A19848" s="4">
        <v>45566</v>
      </c>
      <c r="B19848" s="2" t="s">
        <v>233</v>
      </c>
      <c r="C19848" s="2" t="s">
        <v>13</v>
      </c>
      <c r="D19848" s="11">
        <v>2870</v>
      </c>
      <c r="E19848" s="12">
        <v>1.7749999999999999</v>
      </c>
      <c r="F19848" s="12">
        <v>0.27200000000000002</v>
      </c>
      <c r="G19848" s="11">
        <v>2681</v>
      </c>
      <c r="H19848" s="12">
        <v>56.058</v>
      </c>
      <c r="I19848" s="12">
        <v>1.387</v>
      </c>
      <c r="J19848" s="19">
        <f>IF(MONTH(A19848)&gt;VLOOKUP(Totals!$H$2,Totals!$O$5:$P$16,2,FALSE),YEAR(A19848)+1,YEAR(A19848))</f>
        <v>2025</v>
      </c>
    </row>
    <row r="19849" spans="1:10" x14ac:dyDescent="0.2">
      <c r="A19849" s="4">
        <v>45566</v>
      </c>
      <c r="B19849" s="2" t="s">
        <v>14</v>
      </c>
      <c r="C19849" s="2" t="s">
        <v>15</v>
      </c>
      <c r="D19849" s="11">
        <v>16148</v>
      </c>
      <c r="E19849" s="12">
        <v>482.64400000000001</v>
      </c>
      <c r="F19849" s="12">
        <v>0</v>
      </c>
      <c r="G19849" s="11">
        <v>11750</v>
      </c>
      <c r="H19849" s="12">
        <v>514.95399999999995</v>
      </c>
      <c r="I19849" s="12">
        <v>12</v>
      </c>
      <c r="J19849" s="19">
        <f>IF(MONTH(A19849)&gt;VLOOKUP(Totals!$H$2,Totals!$O$5:$P$16,2,FALSE),YEAR(A19849)+1,YEAR(A19849))</f>
        <v>2025</v>
      </c>
    </row>
    <row r="19850" spans="1:10" x14ac:dyDescent="0.2">
      <c r="A19850" s="4">
        <v>45566</v>
      </c>
      <c r="B19850" s="2" t="s">
        <v>253</v>
      </c>
      <c r="C19850" s="2" t="s">
        <v>11</v>
      </c>
      <c r="D19850" s="11">
        <v>133</v>
      </c>
      <c r="E19850" s="12">
        <v>1.64</v>
      </c>
      <c r="F19850" s="12">
        <v>0</v>
      </c>
      <c r="G19850" s="11">
        <v>152</v>
      </c>
      <c r="H19850" s="12">
        <v>0</v>
      </c>
      <c r="I19850" s="12">
        <v>0</v>
      </c>
      <c r="J19850" s="19">
        <f>IF(MONTH(A19850)&gt;VLOOKUP(Totals!$H$2,Totals!$O$5:$P$16,2,FALSE),YEAR(A19850)+1,YEAR(A19850))</f>
        <v>2025</v>
      </c>
    </row>
    <row r="19851" spans="1:10" x14ac:dyDescent="0.2">
      <c r="A19851" s="4">
        <v>45566</v>
      </c>
      <c r="B19851" s="2" t="s">
        <v>17</v>
      </c>
      <c r="C19851" s="2" t="s">
        <v>18</v>
      </c>
      <c r="D19851" s="11">
        <v>10246</v>
      </c>
      <c r="E19851" s="12">
        <v>515.39499999999998</v>
      </c>
      <c r="F19851" s="12">
        <v>0</v>
      </c>
      <c r="G19851" s="11">
        <v>9314</v>
      </c>
      <c r="H19851" s="12">
        <v>224.87299999999999</v>
      </c>
      <c r="I19851" s="12">
        <v>2.113</v>
      </c>
      <c r="J19851" s="19">
        <f>IF(MONTH(A19851)&gt;VLOOKUP(Totals!$H$2,Totals!$O$5:$P$16,2,FALSE),YEAR(A19851)+1,YEAR(A19851))</f>
        <v>2025</v>
      </c>
    </row>
    <row r="19852" spans="1:10" x14ac:dyDescent="0.2">
      <c r="A19852" s="4">
        <v>45566</v>
      </c>
      <c r="B19852" s="2" t="s">
        <v>205</v>
      </c>
      <c r="C19852" s="2" t="s">
        <v>65</v>
      </c>
      <c r="D19852" s="11">
        <v>16894</v>
      </c>
      <c r="E19852" s="12">
        <v>428.37799999999999</v>
      </c>
      <c r="F19852" s="12">
        <v>12.679</v>
      </c>
      <c r="G19852" s="11">
        <v>17006</v>
      </c>
      <c r="H19852" s="12">
        <v>322.09699999999998</v>
      </c>
      <c r="I19852" s="12">
        <v>0</v>
      </c>
      <c r="J19852" s="19">
        <f>IF(MONTH(A19852)&gt;VLOOKUP(Totals!$H$2,Totals!$O$5:$P$16,2,FALSE),YEAR(A19852)+1,YEAR(A19852))</f>
        <v>2025</v>
      </c>
    </row>
    <row r="19853" spans="1:10" x14ac:dyDescent="0.2">
      <c r="A19853" s="4">
        <v>45566</v>
      </c>
      <c r="B19853" s="2" t="s">
        <v>19</v>
      </c>
      <c r="C19853" s="2" t="s">
        <v>20</v>
      </c>
      <c r="D19853" s="11">
        <v>3135</v>
      </c>
      <c r="E19853" s="12">
        <v>15.388999999999999</v>
      </c>
      <c r="F19853" s="12">
        <v>0</v>
      </c>
      <c r="G19853" s="11">
        <v>2234</v>
      </c>
      <c r="H19853" s="12">
        <v>73.465999999999994</v>
      </c>
      <c r="I19853" s="12">
        <v>0</v>
      </c>
      <c r="J19853" s="19">
        <f>IF(MONTH(A19853)&gt;VLOOKUP(Totals!$H$2,Totals!$O$5:$P$16,2,FALSE),YEAR(A19853)+1,YEAR(A19853))</f>
        <v>2025</v>
      </c>
    </row>
    <row r="19854" spans="1:10" x14ac:dyDescent="0.2">
      <c r="A19854" s="4">
        <v>45566</v>
      </c>
      <c r="B19854" s="2" t="s">
        <v>23</v>
      </c>
      <c r="C19854" s="2" t="s">
        <v>11</v>
      </c>
      <c r="D19854" s="11">
        <v>119393</v>
      </c>
      <c r="E19854" s="12">
        <v>1694.999</v>
      </c>
      <c r="F19854" s="12">
        <v>77.585999999999999</v>
      </c>
      <c r="G19854" s="11">
        <v>122741</v>
      </c>
      <c r="H19854" s="12">
        <v>1981.5139999999999</v>
      </c>
      <c r="I19854" s="12">
        <v>101.666</v>
      </c>
      <c r="J19854" s="19">
        <f>IF(MONTH(A19854)&gt;VLOOKUP(Totals!$H$2,Totals!$O$5:$P$16,2,FALSE),YEAR(A19854)+1,YEAR(A19854))</f>
        <v>2025</v>
      </c>
    </row>
    <row r="19855" spans="1:10" x14ac:dyDescent="0.2">
      <c r="A19855" s="4">
        <v>45566</v>
      </c>
      <c r="B19855" s="2" t="s">
        <v>24</v>
      </c>
      <c r="C19855" s="2" t="s">
        <v>25</v>
      </c>
      <c r="D19855" s="11">
        <v>6055</v>
      </c>
      <c r="E19855" s="12">
        <v>216.36799999999999</v>
      </c>
      <c r="F19855" s="12">
        <v>0</v>
      </c>
      <c r="G19855" s="11">
        <v>5333</v>
      </c>
      <c r="H19855" s="12">
        <v>254.56299999999999</v>
      </c>
      <c r="I19855" s="12">
        <v>0</v>
      </c>
      <c r="J19855" s="19">
        <f>IF(MONTH(A19855)&gt;VLOOKUP(Totals!$H$2,Totals!$O$5:$P$16,2,FALSE),YEAR(A19855)+1,YEAR(A19855))</f>
        <v>2025</v>
      </c>
    </row>
    <row r="19856" spans="1:10" x14ac:dyDescent="0.2">
      <c r="A19856" s="4">
        <v>45566</v>
      </c>
      <c r="B19856" s="2" t="s">
        <v>265</v>
      </c>
      <c r="C19856" s="2" t="s">
        <v>34</v>
      </c>
      <c r="D19856" s="11">
        <v>2195</v>
      </c>
      <c r="E19856" s="12">
        <v>0</v>
      </c>
      <c r="F19856" s="12">
        <v>0</v>
      </c>
      <c r="G19856" s="11">
        <v>1413</v>
      </c>
      <c r="H19856" s="12">
        <v>0</v>
      </c>
      <c r="I19856" s="12">
        <v>0</v>
      </c>
      <c r="J19856" s="19">
        <f>IF(MONTH(A19856)&gt;VLOOKUP(Totals!$H$2,Totals!$O$5:$P$16,2,FALSE),YEAR(A19856)+1,YEAR(A19856))</f>
        <v>2025</v>
      </c>
    </row>
    <row r="19857" spans="1:10" x14ac:dyDescent="0.2">
      <c r="A19857" s="4">
        <v>45566</v>
      </c>
      <c r="B19857" s="2" t="s">
        <v>154</v>
      </c>
      <c r="C19857" s="2" t="s">
        <v>34</v>
      </c>
      <c r="D19857" s="11">
        <v>24867</v>
      </c>
      <c r="E19857" s="12">
        <v>878.89499999999998</v>
      </c>
      <c r="F19857" s="12">
        <v>0</v>
      </c>
      <c r="G19857" s="11">
        <v>16551</v>
      </c>
      <c r="H19857" s="12">
        <v>399.37299999999999</v>
      </c>
      <c r="I19857" s="12">
        <v>0</v>
      </c>
      <c r="J19857" s="19">
        <f>IF(MONTH(A19857)&gt;VLOOKUP(Totals!$H$2,Totals!$O$5:$P$16,2,FALSE),YEAR(A19857)+1,YEAR(A19857))</f>
        <v>2025</v>
      </c>
    </row>
    <row r="19858" spans="1:10" x14ac:dyDescent="0.2">
      <c r="A19858" s="4">
        <v>45566</v>
      </c>
      <c r="B19858" s="2" t="s">
        <v>237</v>
      </c>
      <c r="C19858" s="2" t="s">
        <v>33</v>
      </c>
      <c r="D19858" s="11">
        <v>12927</v>
      </c>
      <c r="E19858" s="12">
        <v>755.702</v>
      </c>
      <c r="F19858" s="12">
        <v>3.363</v>
      </c>
      <c r="G19858" s="11">
        <v>12066</v>
      </c>
      <c r="H19858" s="12">
        <v>447.3</v>
      </c>
      <c r="I19858" s="12">
        <v>0</v>
      </c>
      <c r="J19858" s="19">
        <f>IF(MONTH(A19858)&gt;VLOOKUP(Totals!$H$2,Totals!$O$5:$P$16,2,FALSE),YEAR(A19858)+1,YEAR(A19858))</f>
        <v>2025</v>
      </c>
    </row>
    <row r="19859" spans="1:10" x14ac:dyDescent="0.2">
      <c r="A19859" s="4">
        <v>45566</v>
      </c>
      <c r="B19859" s="2" t="s">
        <v>238</v>
      </c>
      <c r="C19859" s="2" t="s">
        <v>16</v>
      </c>
      <c r="D19859" s="11">
        <v>9425</v>
      </c>
      <c r="E19859" s="12">
        <v>145.21100000000001</v>
      </c>
      <c r="F19859" s="12">
        <v>30.983000000000001</v>
      </c>
      <c r="G19859" s="11">
        <v>8226</v>
      </c>
      <c r="H19859" s="12">
        <v>458.91300000000001</v>
      </c>
      <c r="I19859" s="12">
        <v>0.28299999999999997</v>
      </c>
      <c r="J19859" s="19">
        <f>IF(MONTH(A19859)&gt;VLOOKUP(Totals!$H$2,Totals!$O$5:$P$16,2,FALSE),YEAR(A19859)+1,YEAR(A19859))</f>
        <v>2025</v>
      </c>
    </row>
    <row r="19860" spans="1:10" x14ac:dyDescent="0.2">
      <c r="A19860" s="4">
        <v>45566</v>
      </c>
      <c r="B19860" s="2" t="s">
        <v>31</v>
      </c>
      <c r="C19860" s="2" t="s">
        <v>32</v>
      </c>
      <c r="D19860" s="11">
        <v>9452</v>
      </c>
      <c r="E19860" s="12">
        <v>360.68299999999999</v>
      </c>
      <c r="F19860" s="12">
        <v>0</v>
      </c>
      <c r="G19860" s="11">
        <v>8545</v>
      </c>
      <c r="H19860" s="12">
        <v>93.358999999999995</v>
      </c>
      <c r="I19860" s="12">
        <v>0</v>
      </c>
      <c r="J19860" s="19">
        <f>IF(MONTH(A19860)&gt;VLOOKUP(Totals!$H$2,Totals!$O$5:$P$16,2,FALSE),YEAR(A19860)+1,YEAR(A19860))</f>
        <v>2025</v>
      </c>
    </row>
    <row r="19861" spans="1:10" x14ac:dyDescent="0.2">
      <c r="A19861" s="4">
        <v>45566</v>
      </c>
      <c r="B19861" s="2" t="s">
        <v>244</v>
      </c>
      <c r="C19861" s="2" t="s">
        <v>28</v>
      </c>
      <c r="D19861" s="11">
        <v>6655</v>
      </c>
      <c r="E19861" s="12">
        <v>0</v>
      </c>
      <c r="F19861" s="12">
        <v>0</v>
      </c>
      <c r="G19861" s="11">
        <v>5970</v>
      </c>
      <c r="H19861" s="12">
        <v>0</v>
      </c>
      <c r="I19861" s="12">
        <v>0</v>
      </c>
      <c r="J19861" s="19">
        <f>IF(MONTH(A19861)&gt;VLOOKUP(Totals!$H$2,Totals!$O$5:$P$16,2,FALSE),YEAR(A19861)+1,YEAR(A19861))</f>
        <v>2025</v>
      </c>
    </row>
    <row r="19862" spans="1:10" x14ac:dyDescent="0.2">
      <c r="A19862" s="4">
        <v>45566</v>
      </c>
      <c r="B19862" s="2" t="s">
        <v>241</v>
      </c>
      <c r="C19862" s="2" t="s">
        <v>18</v>
      </c>
      <c r="D19862" s="11">
        <v>6744</v>
      </c>
      <c r="E19862" s="12">
        <v>311.44099999999997</v>
      </c>
      <c r="F19862" s="12">
        <v>0</v>
      </c>
      <c r="G19862" s="11">
        <v>4229</v>
      </c>
      <c r="H19862" s="12">
        <v>17.821999999999999</v>
      </c>
      <c r="I19862" s="12">
        <v>0</v>
      </c>
      <c r="J19862" s="19">
        <f>IF(MONTH(A19862)&gt;VLOOKUP(Totals!$H$2,Totals!$O$5:$P$16,2,FALSE),YEAR(A19862)+1,YEAR(A19862))</f>
        <v>2025</v>
      </c>
    </row>
    <row r="19863" spans="1:10" x14ac:dyDescent="0.2">
      <c r="A19863" s="4">
        <v>45566</v>
      </c>
      <c r="B19863" s="2" t="s">
        <v>36</v>
      </c>
      <c r="C19863" s="2" t="s">
        <v>35</v>
      </c>
      <c r="D19863" s="11">
        <v>2589</v>
      </c>
      <c r="E19863" s="12">
        <v>11.6</v>
      </c>
      <c r="F19863" s="12">
        <v>0</v>
      </c>
      <c r="G19863" s="11">
        <v>1351</v>
      </c>
      <c r="H19863" s="12">
        <v>265.7</v>
      </c>
      <c r="I19863" s="12">
        <v>0</v>
      </c>
      <c r="J19863" s="19">
        <f>IF(MONTH(A19863)&gt;VLOOKUP(Totals!$H$2,Totals!$O$5:$P$16,2,FALSE),YEAR(A19863)+1,YEAR(A19863))</f>
        <v>2025</v>
      </c>
    </row>
    <row r="19864" spans="1:10" x14ac:dyDescent="0.2">
      <c r="A19864" s="4">
        <v>45566</v>
      </c>
      <c r="B19864" s="2" t="s">
        <v>36</v>
      </c>
      <c r="C19864" s="2" t="s">
        <v>38</v>
      </c>
      <c r="D19864" s="11">
        <v>4050</v>
      </c>
      <c r="E19864" s="12">
        <v>241.2</v>
      </c>
      <c r="F19864" s="12">
        <v>22</v>
      </c>
      <c r="G19864" s="11">
        <v>3211</v>
      </c>
      <c r="H19864" s="12">
        <v>11</v>
      </c>
      <c r="I19864" s="12">
        <v>0</v>
      </c>
      <c r="J19864" s="19">
        <f>IF(MONTH(A19864)&gt;VLOOKUP(Totals!$H$2,Totals!$O$5:$P$16,2,FALSE),YEAR(A19864)+1,YEAR(A19864))</f>
        <v>2025</v>
      </c>
    </row>
    <row r="19865" spans="1:10" x14ac:dyDescent="0.2">
      <c r="A19865" s="4">
        <v>45566</v>
      </c>
      <c r="B19865" s="2" t="s">
        <v>41</v>
      </c>
      <c r="C19865" s="2" t="s">
        <v>161</v>
      </c>
      <c r="D19865" s="11">
        <v>79401</v>
      </c>
      <c r="E19865" s="12">
        <v>4294.1450000000004</v>
      </c>
      <c r="F19865" s="12">
        <v>150.93899999999999</v>
      </c>
      <c r="G19865" s="11">
        <v>71797</v>
      </c>
      <c r="H19865" s="12">
        <v>2644.0390000000002</v>
      </c>
      <c r="I19865" s="12">
        <v>0</v>
      </c>
      <c r="J19865" s="19">
        <f>IF(MONTH(A19865)&gt;VLOOKUP(Totals!$H$2,Totals!$O$5:$P$16,2,FALSE),YEAR(A19865)+1,YEAR(A19865))</f>
        <v>2025</v>
      </c>
    </row>
    <row r="19866" spans="1:10" x14ac:dyDescent="0.2">
      <c r="A19866" s="4">
        <v>45566</v>
      </c>
      <c r="B19866" s="2" t="s">
        <v>226</v>
      </c>
      <c r="C19866" s="2" t="s">
        <v>52</v>
      </c>
      <c r="D19866" s="11">
        <v>10639</v>
      </c>
      <c r="E19866" s="12">
        <v>307.654</v>
      </c>
      <c r="F19866" s="12">
        <v>0</v>
      </c>
      <c r="G19866" s="11">
        <v>8957</v>
      </c>
      <c r="H19866" s="12">
        <v>113.765</v>
      </c>
      <c r="I19866" s="12">
        <v>0</v>
      </c>
      <c r="J19866" s="19">
        <f>IF(MONTH(A19866)&gt;VLOOKUP(Totals!$H$2,Totals!$O$5:$P$16,2,FALSE),YEAR(A19866)+1,YEAR(A19866))</f>
        <v>2025</v>
      </c>
    </row>
    <row r="19867" spans="1:10" x14ac:dyDescent="0.2">
      <c r="A19867" s="4">
        <v>45566</v>
      </c>
      <c r="B19867" s="2" t="s">
        <v>42</v>
      </c>
      <c r="C19867" s="2" t="s">
        <v>11</v>
      </c>
      <c r="D19867" s="11">
        <v>2726</v>
      </c>
      <c r="E19867" s="12">
        <v>72.046999999999997</v>
      </c>
      <c r="F19867" s="12">
        <v>7.0999999999999994E-2</v>
      </c>
      <c r="G19867" s="11">
        <v>3853</v>
      </c>
      <c r="H19867" s="12">
        <v>78.912999999999997</v>
      </c>
      <c r="I19867" s="12">
        <v>0</v>
      </c>
      <c r="J19867" s="19">
        <f>IF(MONTH(A19867)&gt;VLOOKUP(Totals!$H$2,Totals!$O$5:$P$16,2,FALSE),YEAR(A19867)+1,YEAR(A19867))</f>
        <v>2025</v>
      </c>
    </row>
    <row r="19868" spans="1:10" x14ac:dyDescent="0.2">
      <c r="A19868" s="4">
        <v>45566</v>
      </c>
      <c r="B19868" s="2" t="s">
        <v>42</v>
      </c>
      <c r="C19868" s="2" t="s">
        <v>43</v>
      </c>
      <c r="D19868" s="11">
        <v>15393</v>
      </c>
      <c r="E19868" s="12">
        <v>521.72299999999996</v>
      </c>
      <c r="F19868" s="12">
        <v>36.631</v>
      </c>
      <c r="G19868" s="11">
        <v>12726</v>
      </c>
      <c r="H19868" s="12">
        <v>655.35500000000002</v>
      </c>
      <c r="I19868" s="12">
        <v>0</v>
      </c>
      <c r="J19868" s="19">
        <f>IF(MONTH(A19868)&gt;VLOOKUP(Totals!$H$2,Totals!$O$5:$P$16,2,FALSE),YEAR(A19868)+1,YEAR(A19868))</f>
        <v>2025</v>
      </c>
    </row>
    <row r="19869" spans="1:10" x14ac:dyDescent="0.2">
      <c r="A19869" s="4">
        <v>45566</v>
      </c>
      <c r="B19869" s="2" t="s">
        <v>44</v>
      </c>
      <c r="C19869" s="2" t="s">
        <v>18</v>
      </c>
      <c r="D19869" s="11">
        <v>38433</v>
      </c>
      <c r="E19869" s="12">
        <v>2120.3649999999998</v>
      </c>
      <c r="F19869" s="12">
        <v>8.7569999999999997</v>
      </c>
      <c r="G19869" s="11">
        <v>30462</v>
      </c>
      <c r="H19869" s="12">
        <v>715.05499999999995</v>
      </c>
      <c r="I19869" s="12">
        <v>7.9390000000000001</v>
      </c>
      <c r="J19869" s="19">
        <f>IF(MONTH(A19869)&gt;VLOOKUP(Totals!$H$2,Totals!$O$5:$P$16,2,FALSE),YEAR(A19869)+1,YEAR(A19869))</f>
        <v>2025</v>
      </c>
    </row>
    <row r="19870" spans="1:10" x14ac:dyDescent="0.2">
      <c r="A19870" s="4">
        <v>45566</v>
      </c>
      <c r="B19870" s="2" t="s">
        <v>44</v>
      </c>
      <c r="C19870" s="2" t="s">
        <v>11</v>
      </c>
      <c r="D19870" s="11">
        <v>1461</v>
      </c>
      <c r="E19870" s="12">
        <v>0.23400000000000001</v>
      </c>
      <c r="F19870" s="12">
        <v>0</v>
      </c>
      <c r="G19870" s="11">
        <v>1807</v>
      </c>
      <c r="H19870" s="12">
        <v>25.724</v>
      </c>
      <c r="I19870" s="12">
        <v>0</v>
      </c>
      <c r="J19870" s="19">
        <f>IF(MONTH(A19870)&gt;VLOOKUP(Totals!$H$2,Totals!$O$5:$P$16,2,FALSE),YEAR(A19870)+1,YEAR(A19870))</f>
        <v>2025</v>
      </c>
    </row>
    <row r="19871" spans="1:10" x14ac:dyDescent="0.2">
      <c r="A19871" s="4">
        <v>45566</v>
      </c>
      <c r="B19871" s="2" t="s">
        <v>45</v>
      </c>
      <c r="C19871" s="2" t="s">
        <v>18</v>
      </c>
      <c r="D19871" s="11">
        <v>38160</v>
      </c>
      <c r="E19871" s="12">
        <v>2407.0140000000001</v>
      </c>
      <c r="F19871" s="12">
        <v>54.536999999999999</v>
      </c>
      <c r="G19871" s="11">
        <v>37017</v>
      </c>
      <c r="H19871" s="12">
        <v>1205.8869999999999</v>
      </c>
      <c r="I19871" s="12">
        <v>0</v>
      </c>
      <c r="J19871" s="19">
        <f>IF(MONTH(A19871)&gt;VLOOKUP(Totals!$H$2,Totals!$O$5:$P$16,2,FALSE),YEAR(A19871)+1,YEAR(A19871))</f>
        <v>2025</v>
      </c>
    </row>
    <row r="19872" spans="1:10" x14ac:dyDescent="0.2">
      <c r="A19872" s="4">
        <v>45566</v>
      </c>
      <c r="B19872" s="2" t="s">
        <v>254</v>
      </c>
      <c r="C19872" s="2" t="s">
        <v>28</v>
      </c>
      <c r="D19872" s="11">
        <v>3663</v>
      </c>
      <c r="E19872" s="12">
        <v>32.308</v>
      </c>
      <c r="F19872" s="12">
        <v>0</v>
      </c>
      <c r="G19872" s="11">
        <v>2640</v>
      </c>
      <c r="H19872" s="12">
        <v>22.631</v>
      </c>
      <c r="I19872" s="12">
        <v>0</v>
      </c>
      <c r="J19872" s="19">
        <f>IF(MONTH(A19872)&gt;VLOOKUP(Totals!$H$2,Totals!$O$5:$P$16,2,FALSE),YEAR(A19872)+1,YEAR(A19872))</f>
        <v>2025</v>
      </c>
    </row>
    <row r="19873" spans="1:10" x14ac:dyDescent="0.2">
      <c r="A19873" s="4">
        <v>45566</v>
      </c>
      <c r="B19873" s="2" t="s">
        <v>165</v>
      </c>
      <c r="C19873" s="2" t="s">
        <v>16</v>
      </c>
      <c r="D19873" s="11">
        <v>14452</v>
      </c>
      <c r="E19873" s="12">
        <v>60.055999999999997</v>
      </c>
      <c r="F19873" s="12">
        <v>32.396999999999998</v>
      </c>
      <c r="G19873" s="11">
        <v>12287</v>
      </c>
      <c r="H19873" s="12">
        <v>469.87700000000001</v>
      </c>
      <c r="I19873" s="12">
        <v>0</v>
      </c>
      <c r="J19873" s="19">
        <f>IF(MONTH(A19873)&gt;VLOOKUP(Totals!$H$2,Totals!$O$5:$P$16,2,FALSE),YEAR(A19873)+1,YEAR(A19873))</f>
        <v>2025</v>
      </c>
    </row>
    <row r="19874" spans="1:10" x14ac:dyDescent="0.2">
      <c r="A19874" s="4">
        <v>45566</v>
      </c>
      <c r="B19874" s="2" t="s">
        <v>48</v>
      </c>
      <c r="C19874" s="2" t="s">
        <v>161</v>
      </c>
      <c r="D19874" s="11" t="s">
        <v>88</v>
      </c>
      <c r="E19874" s="12" t="s">
        <v>88</v>
      </c>
      <c r="F19874" s="12" t="s">
        <v>88</v>
      </c>
      <c r="G19874" s="11" t="s">
        <v>88</v>
      </c>
      <c r="H19874" s="12">
        <v>0</v>
      </c>
      <c r="I19874" s="12">
        <v>0</v>
      </c>
      <c r="J19874" s="19">
        <f>IF(MONTH(A19874)&gt;VLOOKUP(Totals!$H$2,Totals!$O$5:$P$16,2,FALSE),YEAR(A19874)+1,YEAR(A19874))</f>
        <v>2025</v>
      </c>
    </row>
    <row r="19875" spans="1:10" x14ac:dyDescent="0.2">
      <c r="A19875" s="4">
        <v>45566</v>
      </c>
      <c r="B19875" s="2" t="s">
        <v>48</v>
      </c>
      <c r="C19875" s="2" t="s">
        <v>11</v>
      </c>
      <c r="D19875" s="11">
        <v>6362</v>
      </c>
      <c r="E19875" s="12">
        <v>267.28300000000002</v>
      </c>
      <c r="F19875" s="12">
        <v>0</v>
      </c>
      <c r="G19875" s="11">
        <v>6478</v>
      </c>
      <c r="H19875" s="12">
        <v>254.72499999999999</v>
      </c>
      <c r="I19875" s="12">
        <v>0</v>
      </c>
      <c r="J19875" s="19">
        <f>IF(MONTH(A19875)&gt;VLOOKUP(Totals!$H$2,Totals!$O$5:$P$16,2,FALSE),YEAR(A19875)+1,YEAR(A19875))</f>
        <v>2025</v>
      </c>
    </row>
    <row r="19876" spans="1:10" x14ac:dyDescent="0.2">
      <c r="A19876" s="4">
        <v>45566</v>
      </c>
      <c r="B19876" s="2" t="s">
        <v>48</v>
      </c>
      <c r="C19876" s="2" t="s">
        <v>35</v>
      </c>
      <c r="D19876" s="11">
        <v>4088</v>
      </c>
      <c r="E19876" s="12">
        <v>112.46</v>
      </c>
      <c r="F19876" s="12">
        <v>0</v>
      </c>
      <c r="G19876" s="11">
        <v>1169</v>
      </c>
      <c r="H19876" s="12">
        <v>277.30399999999997</v>
      </c>
      <c r="I19876" s="12">
        <v>0</v>
      </c>
      <c r="J19876" s="19">
        <f>IF(MONTH(A19876)&gt;VLOOKUP(Totals!$H$2,Totals!$O$5:$P$16,2,FALSE),YEAR(A19876)+1,YEAR(A19876))</f>
        <v>2025</v>
      </c>
    </row>
    <row r="19877" spans="1:10" x14ac:dyDescent="0.2">
      <c r="A19877" s="4">
        <v>45566</v>
      </c>
      <c r="B19877" s="2" t="s">
        <v>48</v>
      </c>
      <c r="C19877" s="2" t="s">
        <v>49</v>
      </c>
      <c r="D19877" s="11">
        <v>118452</v>
      </c>
      <c r="E19877" s="12">
        <v>2643</v>
      </c>
      <c r="F19877" s="12">
        <v>9.3889999999999993</v>
      </c>
      <c r="G19877" s="11">
        <v>61720</v>
      </c>
      <c r="H19877" s="12">
        <v>2125.489</v>
      </c>
      <c r="I19877" s="12">
        <v>54.02</v>
      </c>
      <c r="J19877" s="19">
        <f>IF(MONTH(A19877)&gt;VLOOKUP(Totals!$H$2,Totals!$O$5:$P$16,2,FALSE),YEAR(A19877)+1,YEAR(A19877))</f>
        <v>2025</v>
      </c>
    </row>
    <row r="19878" spans="1:10" x14ac:dyDescent="0.2">
      <c r="A19878" s="4">
        <v>45566</v>
      </c>
      <c r="B19878" s="2" t="s">
        <v>48</v>
      </c>
      <c r="C19878" s="2" t="s">
        <v>76</v>
      </c>
      <c r="D19878" s="11" t="s">
        <v>88</v>
      </c>
      <c r="E19878" s="12" t="s">
        <v>88</v>
      </c>
      <c r="F19878" s="12" t="s">
        <v>88</v>
      </c>
      <c r="G19878" s="11" t="s">
        <v>88</v>
      </c>
      <c r="H19878" s="12">
        <v>0</v>
      </c>
      <c r="I19878" s="12">
        <v>0</v>
      </c>
      <c r="J19878" s="19">
        <f>IF(MONTH(A19878)&gt;VLOOKUP(Totals!$H$2,Totals!$O$5:$P$16,2,FALSE),YEAR(A19878)+1,YEAR(A19878))</f>
        <v>2025</v>
      </c>
    </row>
    <row r="19879" spans="1:10" x14ac:dyDescent="0.2">
      <c r="A19879" s="4">
        <v>45566</v>
      </c>
      <c r="B19879" s="2" t="s">
        <v>151</v>
      </c>
      <c r="C19879" s="2" t="s">
        <v>49</v>
      </c>
      <c r="D19879" s="11">
        <v>19649</v>
      </c>
      <c r="E19879" s="12">
        <v>385.40300000000002</v>
      </c>
      <c r="F19879" s="12">
        <v>29.199000000000002</v>
      </c>
      <c r="G19879" s="11">
        <v>12878</v>
      </c>
      <c r="H19879" s="12">
        <v>709.81399999999996</v>
      </c>
      <c r="I19879" s="12">
        <v>8.7940000000000005</v>
      </c>
      <c r="J19879" s="19">
        <f>IF(MONTH(A19879)&gt;VLOOKUP(Totals!$H$2,Totals!$O$5:$P$16,2,FALSE),YEAR(A19879)+1,YEAR(A19879))</f>
        <v>2025</v>
      </c>
    </row>
    <row r="19880" spans="1:10" x14ac:dyDescent="0.2">
      <c r="A19880" s="4">
        <v>45566</v>
      </c>
      <c r="B19880" s="2" t="s">
        <v>50</v>
      </c>
      <c r="C19880" s="2" t="s">
        <v>43</v>
      </c>
      <c r="D19880" s="11">
        <v>3663</v>
      </c>
      <c r="E19880" s="12">
        <v>204.47300000000001</v>
      </c>
      <c r="F19880" s="12">
        <v>0.67800000000000005</v>
      </c>
      <c r="G19880" s="11">
        <v>3719</v>
      </c>
      <c r="H19880" s="12">
        <v>64.227000000000004</v>
      </c>
      <c r="I19880" s="12">
        <v>0</v>
      </c>
      <c r="J19880" s="19">
        <f>IF(MONTH(A19880)&gt;VLOOKUP(Totals!$H$2,Totals!$O$5:$P$16,2,FALSE),YEAR(A19880)+1,YEAR(A19880))</f>
        <v>2025</v>
      </c>
    </row>
    <row r="19881" spans="1:10" x14ac:dyDescent="0.2">
      <c r="A19881" s="4">
        <v>45566</v>
      </c>
      <c r="B19881" s="2" t="s">
        <v>51</v>
      </c>
      <c r="C19881" s="2" t="s">
        <v>18</v>
      </c>
      <c r="D19881" s="11" t="s">
        <v>88</v>
      </c>
      <c r="E19881" s="12" t="s">
        <v>88</v>
      </c>
      <c r="F19881" s="12" t="s">
        <v>88</v>
      </c>
      <c r="G19881" s="11" t="s">
        <v>88</v>
      </c>
      <c r="H19881" s="12">
        <v>899.68700000000001</v>
      </c>
      <c r="I19881" s="12">
        <v>0</v>
      </c>
      <c r="J19881" s="19">
        <f>IF(MONTH(A19881)&gt;VLOOKUP(Totals!$H$2,Totals!$O$5:$P$16,2,FALSE),YEAR(A19881)+1,YEAR(A19881))</f>
        <v>2025</v>
      </c>
    </row>
    <row r="19882" spans="1:10" x14ac:dyDescent="0.2">
      <c r="A19882" s="4">
        <v>45566</v>
      </c>
      <c r="B19882" s="2" t="s">
        <v>51</v>
      </c>
      <c r="C19882" s="2" t="s">
        <v>11</v>
      </c>
      <c r="D19882" s="11" t="s">
        <v>88</v>
      </c>
      <c r="E19882" s="12">
        <v>66.106999999999999</v>
      </c>
      <c r="F19882" s="12">
        <v>0</v>
      </c>
      <c r="G19882" s="11" t="s">
        <v>88</v>
      </c>
      <c r="H19882" s="12" t="s">
        <v>88</v>
      </c>
      <c r="I19882" s="12" t="s">
        <v>88</v>
      </c>
      <c r="J19882" s="19">
        <f>IF(MONTH(A19882)&gt;VLOOKUP(Totals!$H$2,Totals!$O$5:$P$16,2,FALSE),YEAR(A19882)+1,YEAR(A19882))</f>
        <v>2025</v>
      </c>
    </row>
    <row r="19883" spans="1:10" x14ac:dyDescent="0.2">
      <c r="A19883" s="4">
        <v>45566</v>
      </c>
      <c r="B19883" s="2" t="s">
        <v>51</v>
      </c>
      <c r="C19883" s="2" t="s">
        <v>35</v>
      </c>
      <c r="D19883" s="11" t="s">
        <v>88</v>
      </c>
      <c r="E19883" s="12">
        <v>1466.4849999999999</v>
      </c>
      <c r="F19883" s="12">
        <v>0</v>
      </c>
      <c r="G19883" s="11" t="s">
        <v>88</v>
      </c>
      <c r="H19883" s="12">
        <v>6.3230000000000004</v>
      </c>
      <c r="I19883" s="12">
        <v>0</v>
      </c>
      <c r="J19883" s="19">
        <f>IF(MONTH(A19883)&gt;VLOOKUP(Totals!$H$2,Totals!$O$5:$P$16,2,FALSE),YEAR(A19883)+1,YEAR(A19883))</f>
        <v>2025</v>
      </c>
    </row>
    <row r="19884" spans="1:10" x14ac:dyDescent="0.2">
      <c r="A19884" s="4">
        <v>45566</v>
      </c>
      <c r="B19884" s="2" t="s">
        <v>51</v>
      </c>
      <c r="C19884" s="2" t="s">
        <v>16</v>
      </c>
      <c r="D19884" s="11" t="s">
        <v>88</v>
      </c>
      <c r="E19884" s="12">
        <v>1075.223</v>
      </c>
      <c r="F19884" s="12">
        <v>0</v>
      </c>
      <c r="G19884" s="11" t="s">
        <v>88</v>
      </c>
      <c r="H19884" s="12" t="s">
        <v>88</v>
      </c>
      <c r="I19884" s="12" t="s">
        <v>88</v>
      </c>
      <c r="J19884" s="19">
        <f>IF(MONTH(A19884)&gt;VLOOKUP(Totals!$H$2,Totals!$O$5:$P$16,2,FALSE),YEAR(A19884)+1,YEAR(A19884))</f>
        <v>2025</v>
      </c>
    </row>
    <row r="19885" spans="1:10" x14ac:dyDescent="0.2">
      <c r="A19885" s="4">
        <v>45566</v>
      </c>
      <c r="B19885" s="2" t="s">
        <v>202</v>
      </c>
      <c r="C19885" s="2" t="s">
        <v>27</v>
      </c>
      <c r="D19885" s="11">
        <v>31189</v>
      </c>
      <c r="E19885" s="12">
        <v>510.108</v>
      </c>
      <c r="F19885" s="12">
        <v>1.1559999999999999</v>
      </c>
      <c r="G19885" s="11">
        <v>29978</v>
      </c>
      <c r="H19885" s="12">
        <v>375.68099999999998</v>
      </c>
      <c r="I19885" s="12">
        <v>0.443</v>
      </c>
      <c r="J19885" s="19">
        <f>IF(MONTH(A19885)&gt;VLOOKUP(Totals!$H$2,Totals!$O$5:$P$16,2,FALSE),YEAR(A19885)+1,YEAR(A19885))</f>
        <v>2025</v>
      </c>
    </row>
    <row r="19886" spans="1:10" x14ac:dyDescent="0.2">
      <c r="A19886" s="4">
        <v>45566</v>
      </c>
      <c r="B19886" s="2" t="s">
        <v>53</v>
      </c>
      <c r="C19886" s="2" t="s">
        <v>28</v>
      </c>
      <c r="D19886" s="11">
        <v>25941</v>
      </c>
      <c r="E19886" s="12">
        <v>822.8</v>
      </c>
      <c r="F19886" s="12">
        <v>8.7859999999999996</v>
      </c>
      <c r="G19886" s="11">
        <v>20859</v>
      </c>
      <c r="H19886" s="12">
        <v>269.916</v>
      </c>
      <c r="I19886" s="12">
        <v>0</v>
      </c>
      <c r="J19886" s="19">
        <f>IF(MONTH(A19886)&gt;VLOOKUP(Totals!$H$2,Totals!$O$5:$P$16,2,FALSE),YEAR(A19886)+1,YEAR(A19886))</f>
        <v>2025</v>
      </c>
    </row>
    <row r="19887" spans="1:10" x14ac:dyDescent="0.2">
      <c r="A19887" s="4">
        <v>45566</v>
      </c>
      <c r="B19887" s="2" t="s">
        <v>171</v>
      </c>
      <c r="C19887" s="2" t="s">
        <v>18</v>
      </c>
      <c r="D19887" s="11">
        <v>7153</v>
      </c>
      <c r="E19887" s="12">
        <v>216.904</v>
      </c>
      <c r="F19887" s="12">
        <v>3.1E-2</v>
      </c>
      <c r="G19887" s="11">
        <v>7201</v>
      </c>
      <c r="H19887" s="12">
        <v>78.569999999999993</v>
      </c>
      <c r="I19887" s="12">
        <v>0</v>
      </c>
      <c r="J19887" s="19">
        <f>IF(MONTH(A19887)&gt;VLOOKUP(Totals!$H$2,Totals!$O$5:$P$16,2,FALSE),YEAR(A19887)+1,YEAR(A19887))</f>
        <v>2025</v>
      </c>
    </row>
    <row r="19888" spans="1:10" x14ac:dyDescent="0.2">
      <c r="A19888" s="4">
        <v>45566</v>
      </c>
      <c r="B19888" s="2" t="s">
        <v>54</v>
      </c>
      <c r="C19888" s="2" t="s">
        <v>16</v>
      </c>
      <c r="D19888" s="11">
        <v>4816</v>
      </c>
      <c r="E19888" s="12">
        <v>72.373000000000005</v>
      </c>
      <c r="F19888" s="12">
        <v>0</v>
      </c>
      <c r="G19888" s="11">
        <v>5135</v>
      </c>
      <c r="H19888" s="12">
        <v>184.52600000000001</v>
      </c>
      <c r="I19888" s="12">
        <v>0</v>
      </c>
      <c r="J19888" s="19">
        <f>IF(MONTH(A19888)&gt;VLOOKUP(Totals!$H$2,Totals!$O$5:$P$16,2,FALSE),YEAR(A19888)+1,YEAR(A19888))</f>
        <v>2025</v>
      </c>
    </row>
    <row r="19889" spans="1:10" x14ac:dyDescent="0.2">
      <c r="A19889" s="4">
        <v>45566</v>
      </c>
      <c r="B19889" s="2" t="s">
        <v>166</v>
      </c>
      <c r="C19889" s="2" t="s">
        <v>28</v>
      </c>
      <c r="D19889" s="11">
        <v>26258</v>
      </c>
      <c r="E19889" s="12">
        <v>232.96</v>
      </c>
      <c r="F19889" s="12">
        <v>0</v>
      </c>
      <c r="G19889" s="11">
        <v>22098</v>
      </c>
      <c r="H19889" s="12">
        <v>0</v>
      </c>
      <c r="I19889" s="12">
        <v>0</v>
      </c>
      <c r="J19889" s="19">
        <f>IF(MONTH(A19889)&gt;VLOOKUP(Totals!$H$2,Totals!$O$5:$P$16,2,FALSE),YEAR(A19889)+1,YEAR(A19889))</f>
        <v>2025</v>
      </c>
    </row>
    <row r="19890" spans="1:10" x14ac:dyDescent="0.2">
      <c r="A19890" s="4">
        <v>45566</v>
      </c>
      <c r="B19890" s="2" t="s">
        <v>55</v>
      </c>
      <c r="C19890" s="2" t="s">
        <v>33</v>
      </c>
      <c r="D19890" s="11">
        <v>9521</v>
      </c>
      <c r="E19890" s="12">
        <v>603.45899999999995</v>
      </c>
      <c r="F19890" s="12">
        <v>43.228999999999999</v>
      </c>
      <c r="G19890" s="11">
        <v>8327</v>
      </c>
      <c r="H19890" s="12">
        <v>426.04</v>
      </c>
      <c r="I19890" s="12">
        <v>0.434</v>
      </c>
      <c r="J19890" s="19">
        <f>IF(MONTH(A19890)&gt;VLOOKUP(Totals!$H$2,Totals!$O$5:$P$16,2,FALSE),YEAR(A19890)+1,YEAR(A19890))</f>
        <v>2025</v>
      </c>
    </row>
    <row r="19891" spans="1:10" x14ac:dyDescent="0.2">
      <c r="A19891" s="4">
        <v>45566</v>
      </c>
      <c r="B19891" s="2" t="s">
        <v>146</v>
      </c>
      <c r="C19891" s="2" t="s">
        <v>143</v>
      </c>
      <c r="D19891" s="11">
        <v>3294</v>
      </c>
      <c r="E19891" s="12">
        <v>0</v>
      </c>
      <c r="F19891" s="12">
        <v>0</v>
      </c>
      <c r="G19891" s="11">
        <v>3313</v>
      </c>
      <c r="H19891" s="12">
        <v>0</v>
      </c>
      <c r="I19891" s="12">
        <v>0</v>
      </c>
      <c r="J19891" s="19">
        <f>IF(MONTH(A19891)&gt;VLOOKUP(Totals!$H$2,Totals!$O$5:$P$16,2,FALSE),YEAR(A19891)+1,YEAR(A19891))</f>
        <v>2025</v>
      </c>
    </row>
    <row r="19892" spans="1:10" x14ac:dyDescent="0.2">
      <c r="A19892" s="4">
        <v>45566</v>
      </c>
      <c r="B19892" s="2" t="s">
        <v>146</v>
      </c>
      <c r="C19892" s="2" t="s">
        <v>27</v>
      </c>
      <c r="D19892" s="11">
        <v>5438</v>
      </c>
      <c r="E19892" s="12">
        <v>0</v>
      </c>
      <c r="F19892" s="12">
        <v>0</v>
      </c>
      <c r="G19892" s="11">
        <v>4751</v>
      </c>
      <c r="H19892" s="12">
        <v>1.4750000000000001</v>
      </c>
      <c r="I19892" s="12">
        <v>0</v>
      </c>
      <c r="J19892" s="19">
        <f>IF(MONTH(A19892)&gt;VLOOKUP(Totals!$H$2,Totals!$O$5:$P$16,2,FALSE),YEAR(A19892)+1,YEAR(A19892))</f>
        <v>2025</v>
      </c>
    </row>
    <row r="19893" spans="1:10" x14ac:dyDescent="0.2">
      <c r="A19893" s="4">
        <v>45566</v>
      </c>
      <c r="B19893" s="2" t="s">
        <v>146</v>
      </c>
      <c r="C19893" s="2" t="s">
        <v>28</v>
      </c>
      <c r="D19893" s="11">
        <v>78075</v>
      </c>
      <c r="E19893" s="12">
        <v>77.245999999999995</v>
      </c>
      <c r="F19893" s="12">
        <v>0</v>
      </c>
      <c r="G19893" s="11">
        <v>74975</v>
      </c>
      <c r="H19893" s="12">
        <v>4.7270000000000003</v>
      </c>
      <c r="I19893" s="12">
        <v>0</v>
      </c>
      <c r="J19893" s="19">
        <f>IF(MONTH(A19893)&gt;VLOOKUP(Totals!$H$2,Totals!$O$5:$P$16,2,FALSE),YEAR(A19893)+1,YEAR(A19893))</f>
        <v>2025</v>
      </c>
    </row>
    <row r="19894" spans="1:10" x14ac:dyDescent="0.2">
      <c r="A19894" s="4">
        <v>45566</v>
      </c>
      <c r="B19894" s="2" t="s">
        <v>146</v>
      </c>
      <c r="C19894" s="2" t="s">
        <v>33</v>
      </c>
      <c r="D19894" s="11">
        <v>32334</v>
      </c>
      <c r="E19894" s="12">
        <v>522.745</v>
      </c>
      <c r="F19894" s="12">
        <v>11.423999999999999</v>
      </c>
      <c r="G19894" s="11">
        <v>29722</v>
      </c>
      <c r="H19894" s="12">
        <v>287.55799999999999</v>
      </c>
      <c r="I19894" s="12">
        <v>0</v>
      </c>
      <c r="J19894" s="19">
        <f>IF(MONTH(A19894)&gt;VLOOKUP(Totals!$H$2,Totals!$O$5:$P$16,2,FALSE),YEAR(A19894)+1,YEAR(A19894))</f>
        <v>2025</v>
      </c>
    </row>
    <row r="19895" spans="1:10" x14ac:dyDescent="0.2">
      <c r="A19895" s="4">
        <v>45566</v>
      </c>
      <c r="B19895" s="2" t="s">
        <v>146</v>
      </c>
      <c r="C19895" s="2" t="s">
        <v>32</v>
      </c>
      <c r="D19895" s="11">
        <v>8833</v>
      </c>
      <c r="E19895" s="12">
        <v>237.49</v>
      </c>
      <c r="F19895" s="12">
        <v>0</v>
      </c>
      <c r="G19895" s="11">
        <v>8625</v>
      </c>
      <c r="H19895" s="12">
        <v>61.466999999999999</v>
      </c>
      <c r="I19895" s="12">
        <v>2.78</v>
      </c>
      <c r="J19895" s="19">
        <f>IF(MONTH(A19895)&gt;VLOOKUP(Totals!$H$2,Totals!$O$5:$P$16,2,FALSE),YEAR(A19895)+1,YEAR(A19895))</f>
        <v>2025</v>
      </c>
    </row>
    <row r="19896" spans="1:10" x14ac:dyDescent="0.2">
      <c r="A19896" s="4">
        <v>45566</v>
      </c>
      <c r="B19896" s="2" t="s">
        <v>146</v>
      </c>
      <c r="C19896" s="2" t="s">
        <v>11</v>
      </c>
      <c r="D19896" s="11">
        <v>48005</v>
      </c>
      <c r="E19896" s="12">
        <v>0.121</v>
      </c>
      <c r="F19896" s="12">
        <v>0</v>
      </c>
      <c r="G19896" s="11">
        <v>49025</v>
      </c>
      <c r="H19896" s="12">
        <v>6.641</v>
      </c>
      <c r="I19896" s="12">
        <v>11.154999999999999</v>
      </c>
      <c r="J19896" s="19">
        <f>IF(MONTH(A19896)&gt;VLOOKUP(Totals!$H$2,Totals!$O$5:$P$16,2,FALSE),YEAR(A19896)+1,YEAR(A19896))</f>
        <v>2025</v>
      </c>
    </row>
    <row r="19897" spans="1:10" x14ac:dyDescent="0.2">
      <c r="A19897" s="4">
        <v>45566</v>
      </c>
      <c r="B19897" s="2" t="s">
        <v>146</v>
      </c>
      <c r="C19897" s="2" t="s">
        <v>35</v>
      </c>
      <c r="D19897" s="11">
        <v>14285</v>
      </c>
      <c r="E19897" s="12">
        <v>250.79599999999999</v>
      </c>
      <c r="F19897" s="12">
        <v>0</v>
      </c>
      <c r="G19897" s="11">
        <v>10631</v>
      </c>
      <c r="H19897" s="12">
        <v>19.439</v>
      </c>
      <c r="I19897" s="12">
        <v>0</v>
      </c>
      <c r="J19897" s="19">
        <f>IF(MONTH(A19897)&gt;VLOOKUP(Totals!$H$2,Totals!$O$5:$P$16,2,FALSE),YEAR(A19897)+1,YEAR(A19897))</f>
        <v>2025</v>
      </c>
    </row>
    <row r="19898" spans="1:10" x14ac:dyDescent="0.2">
      <c r="A19898" s="4">
        <v>45566</v>
      </c>
      <c r="B19898" s="2" t="s">
        <v>146</v>
      </c>
      <c r="C19898" s="2" t="s">
        <v>37</v>
      </c>
      <c r="D19898" s="11">
        <v>24762</v>
      </c>
      <c r="E19898" s="12">
        <v>359.976</v>
      </c>
      <c r="F19898" s="12">
        <v>0</v>
      </c>
      <c r="G19898" s="11">
        <v>22018</v>
      </c>
      <c r="H19898" s="12">
        <v>24.789000000000001</v>
      </c>
      <c r="I19898" s="12">
        <v>1.2270000000000001</v>
      </c>
      <c r="J19898" s="19">
        <f>IF(MONTH(A19898)&gt;VLOOKUP(Totals!$H$2,Totals!$O$5:$P$16,2,FALSE),YEAR(A19898)+1,YEAR(A19898))</f>
        <v>2025</v>
      </c>
    </row>
    <row r="19899" spans="1:10" x14ac:dyDescent="0.2">
      <c r="A19899" s="4">
        <v>45566</v>
      </c>
      <c r="B19899" s="2" t="s">
        <v>146</v>
      </c>
      <c r="C19899" s="2" t="s">
        <v>16</v>
      </c>
      <c r="D19899" s="11">
        <v>8281</v>
      </c>
      <c r="E19899" s="12">
        <v>125.039</v>
      </c>
      <c r="F19899" s="12">
        <v>0</v>
      </c>
      <c r="G19899" s="11">
        <v>7952</v>
      </c>
      <c r="H19899" s="12">
        <v>202.44</v>
      </c>
      <c r="I19899" s="12">
        <v>0</v>
      </c>
      <c r="J19899" s="19">
        <f>IF(MONTH(A19899)&gt;VLOOKUP(Totals!$H$2,Totals!$O$5:$P$16,2,FALSE),YEAR(A19899)+1,YEAR(A19899))</f>
        <v>2025</v>
      </c>
    </row>
    <row r="19900" spans="1:10" x14ac:dyDescent="0.2">
      <c r="A19900" s="4">
        <v>45566</v>
      </c>
      <c r="B19900" s="2" t="s">
        <v>146</v>
      </c>
      <c r="C19900" s="2" t="s">
        <v>76</v>
      </c>
      <c r="D19900" s="11">
        <v>9519</v>
      </c>
      <c r="E19900" s="12">
        <v>303.60700000000003</v>
      </c>
      <c r="F19900" s="12">
        <v>0</v>
      </c>
      <c r="G19900" s="11">
        <v>8197</v>
      </c>
      <c r="H19900" s="12">
        <v>29.181999999999999</v>
      </c>
      <c r="I19900" s="12">
        <v>1.8440000000000001</v>
      </c>
      <c r="J19900" s="19">
        <f>IF(MONTH(A19900)&gt;VLOOKUP(Totals!$H$2,Totals!$O$5:$P$16,2,FALSE),YEAR(A19900)+1,YEAR(A19900))</f>
        <v>2025</v>
      </c>
    </row>
    <row r="19901" spans="1:10" x14ac:dyDescent="0.2">
      <c r="A19901" s="4">
        <v>45566</v>
      </c>
      <c r="B19901" s="2" t="s">
        <v>170</v>
      </c>
      <c r="C19901" s="2" t="s">
        <v>35</v>
      </c>
      <c r="D19901" s="11">
        <v>1102</v>
      </c>
      <c r="E19901" s="12">
        <v>0</v>
      </c>
      <c r="F19901" s="12">
        <v>0</v>
      </c>
      <c r="G19901" s="11">
        <v>821</v>
      </c>
      <c r="H19901" s="12">
        <v>0</v>
      </c>
      <c r="I19901" s="12">
        <v>0</v>
      </c>
      <c r="J19901" s="19">
        <f>IF(MONTH(A19901)&gt;VLOOKUP(Totals!$H$2,Totals!$O$5:$P$16,2,FALSE),YEAR(A19901)+1,YEAR(A19901))</f>
        <v>2025</v>
      </c>
    </row>
    <row r="19902" spans="1:10" x14ac:dyDescent="0.2">
      <c r="A19902" s="4">
        <v>45566</v>
      </c>
      <c r="B19902" s="2" t="s">
        <v>56</v>
      </c>
      <c r="C19902" s="2" t="s">
        <v>32</v>
      </c>
      <c r="D19902" s="11">
        <v>12394</v>
      </c>
      <c r="E19902" s="12">
        <v>596.05700000000002</v>
      </c>
      <c r="F19902" s="12">
        <v>28.803999999999998</v>
      </c>
      <c r="G19902" s="11">
        <v>10996</v>
      </c>
      <c r="H19902" s="12">
        <v>249.923</v>
      </c>
      <c r="I19902" s="12">
        <v>0</v>
      </c>
      <c r="J19902" s="19">
        <f>IF(MONTH(A19902)&gt;VLOOKUP(Totals!$H$2,Totals!$O$5:$P$16,2,FALSE),YEAR(A19902)+1,YEAR(A19902))</f>
        <v>2025</v>
      </c>
    </row>
    <row r="19903" spans="1:10" x14ac:dyDescent="0.2">
      <c r="A19903" s="4">
        <v>45566</v>
      </c>
      <c r="B19903" s="2" t="s">
        <v>243</v>
      </c>
      <c r="C19903" s="2" t="s">
        <v>57</v>
      </c>
      <c r="D19903" s="11">
        <v>7413</v>
      </c>
      <c r="E19903" s="12">
        <v>301.36</v>
      </c>
      <c r="F19903" s="12">
        <v>0.254</v>
      </c>
      <c r="G19903" s="11">
        <v>7500</v>
      </c>
      <c r="H19903" s="12">
        <v>360.07799999999997</v>
      </c>
      <c r="I19903" s="12">
        <v>85.001999999999995</v>
      </c>
      <c r="J19903" s="19">
        <f>IF(MONTH(A19903)&gt;VLOOKUP(Totals!$H$2,Totals!$O$5:$P$16,2,FALSE),YEAR(A19903)+1,YEAR(A19903))</f>
        <v>2025</v>
      </c>
    </row>
    <row r="19904" spans="1:10" x14ac:dyDescent="0.2">
      <c r="A19904" s="4">
        <v>45566</v>
      </c>
      <c r="B19904" s="2" t="s">
        <v>243</v>
      </c>
      <c r="C19904" s="2" t="s">
        <v>11</v>
      </c>
      <c r="D19904" s="11">
        <v>3865</v>
      </c>
      <c r="E19904" s="12">
        <v>8.2029999999999994</v>
      </c>
      <c r="F19904" s="12">
        <v>0</v>
      </c>
      <c r="G19904" s="11">
        <v>4084</v>
      </c>
      <c r="H19904" s="12">
        <v>101.21599999999999</v>
      </c>
      <c r="I19904" s="12">
        <v>0</v>
      </c>
      <c r="J19904" s="19">
        <f>IF(MONTH(A19904)&gt;VLOOKUP(Totals!$H$2,Totals!$O$5:$P$16,2,FALSE),YEAR(A19904)+1,YEAR(A19904))</f>
        <v>2025</v>
      </c>
    </row>
    <row r="19905" spans="1:10" x14ac:dyDescent="0.2">
      <c r="A19905" s="4">
        <v>45566</v>
      </c>
      <c r="B19905" s="2" t="s">
        <v>59</v>
      </c>
      <c r="C19905" s="2" t="s">
        <v>34</v>
      </c>
      <c r="D19905" s="11">
        <v>38175</v>
      </c>
      <c r="E19905" s="12">
        <v>2387.2840000000001</v>
      </c>
      <c r="F19905" s="12">
        <v>53.710999999999999</v>
      </c>
      <c r="G19905" s="11">
        <v>33231</v>
      </c>
      <c r="H19905" s="12">
        <v>1078.461</v>
      </c>
      <c r="I19905" s="12">
        <v>70.524000000000001</v>
      </c>
      <c r="J19905" s="19">
        <f>IF(MONTH(A19905)&gt;VLOOKUP(Totals!$H$2,Totals!$O$5:$P$16,2,FALSE),YEAR(A19905)+1,YEAR(A19905))</f>
        <v>2025</v>
      </c>
    </row>
    <row r="19906" spans="1:10" x14ac:dyDescent="0.2">
      <c r="A19906" s="4">
        <v>45566</v>
      </c>
      <c r="B19906" s="2" t="s">
        <v>234</v>
      </c>
      <c r="C19906" s="2" t="s">
        <v>28</v>
      </c>
      <c r="D19906" s="11">
        <v>20171</v>
      </c>
      <c r="E19906" s="12">
        <v>0</v>
      </c>
      <c r="F19906" s="12">
        <v>0</v>
      </c>
      <c r="G19906" s="11">
        <v>18545</v>
      </c>
      <c r="H19906" s="12">
        <v>0</v>
      </c>
      <c r="I19906" s="12">
        <v>0</v>
      </c>
      <c r="J19906" s="19">
        <f>IF(MONTH(A19906)&gt;VLOOKUP(Totals!$H$2,Totals!$O$5:$P$16,2,FALSE),YEAR(A19906)+1,YEAR(A19906))</f>
        <v>2025</v>
      </c>
    </row>
    <row r="19907" spans="1:10" x14ac:dyDescent="0.2">
      <c r="A19907" s="4">
        <v>45566</v>
      </c>
      <c r="B19907" s="2" t="s">
        <v>234</v>
      </c>
      <c r="C19907" s="2" t="s">
        <v>34</v>
      </c>
      <c r="D19907" s="11">
        <v>6577</v>
      </c>
      <c r="E19907" s="12">
        <v>44.572000000000003</v>
      </c>
      <c r="F19907" s="12">
        <v>0</v>
      </c>
      <c r="G19907" s="11">
        <v>6213</v>
      </c>
      <c r="H19907" s="12">
        <v>0</v>
      </c>
      <c r="I19907" s="12">
        <v>0</v>
      </c>
      <c r="J19907" s="19">
        <f>IF(MONTH(A19907)&gt;VLOOKUP(Totals!$H$2,Totals!$O$5:$P$16,2,FALSE),YEAR(A19907)+1,YEAR(A19907))</f>
        <v>2025</v>
      </c>
    </row>
    <row r="19908" spans="1:10" x14ac:dyDescent="0.2">
      <c r="A19908" s="4">
        <v>45566</v>
      </c>
      <c r="B19908" s="2" t="s">
        <v>227</v>
      </c>
      <c r="C19908" s="2" t="s">
        <v>21</v>
      </c>
      <c r="D19908" s="11">
        <v>884</v>
      </c>
      <c r="E19908" s="12">
        <v>16.100000000000001</v>
      </c>
      <c r="F19908" s="12">
        <v>5.7000000000000002E-2</v>
      </c>
      <c r="G19908" s="11">
        <v>816</v>
      </c>
      <c r="H19908" s="12">
        <v>53.835000000000001</v>
      </c>
      <c r="I19908" s="12">
        <v>3.1840000000000002</v>
      </c>
      <c r="J19908" s="19">
        <f>IF(MONTH(A19908)&gt;VLOOKUP(Totals!$H$2,Totals!$O$5:$P$16,2,FALSE),YEAR(A19908)+1,YEAR(A19908))</f>
        <v>2025</v>
      </c>
    </row>
    <row r="19909" spans="1:10" x14ac:dyDescent="0.2">
      <c r="A19909" s="4">
        <v>45566</v>
      </c>
      <c r="B19909" s="2" t="s">
        <v>227</v>
      </c>
      <c r="C19909" s="2" t="s">
        <v>262</v>
      </c>
      <c r="D19909" s="11">
        <v>126</v>
      </c>
      <c r="E19909" s="12">
        <v>0.48499999999999999</v>
      </c>
      <c r="F19909" s="12">
        <v>0</v>
      </c>
      <c r="G19909" s="11">
        <v>102</v>
      </c>
      <c r="H19909" s="12">
        <v>0.98399999999999999</v>
      </c>
      <c r="I19909" s="12">
        <v>1.282</v>
      </c>
      <c r="J19909" s="19">
        <f>IF(MONTH(A19909)&gt;VLOOKUP(Totals!$H$2,Totals!$O$5:$P$16,2,FALSE),YEAR(A19909)+1,YEAR(A19909))</f>
        <v>2025</v>
      </c>
    </row>
    <row r="19910" spans="1:10" x14ac:dyDescent="0.2">
      <c r="A19910" s="4">
        <v>45566</v>
      </c>
      <c r="B19910" s="2" t="s">
        <v>227</v>
      </c>
      <c r="C19910" s="2" t="s">
        <v>22</v>
      </c>
      <c r="D19910" s="11" t="s">
        <v>88</v>
      </c>
      <c r="E19910" s="12" t="s">
        <v>88</v>
      </c>
      <c r="F19910" s="12" t="s">
        <v>88</v>
      </c>
      <c r="G19910" s="11" t="s">
        <v>88</v>
      </c>
      <c r="H19910" s="12">
        <v>30.370999999999999</v>
      </c>
      <c r="I19910" s="12">
        <v>0</v>
      </c>
      <c r="J19910" s="19">
        <f>IF(MONTH(A19910)&gt;VLOOKUP(Totals!$H$2,Totals!$O$5:$P$16,2,FALSE),YEAR(A19910)+1,YEAR(A19910))</f>
        <v>2025</v>
      </c>
    </row>
    <row r="19911" spans="1:10" x14ac:dyDescent="0.2">
      <c r="A19911" s="4">
        <v>45566</v>
      </c>
      <c r="B19911" s="2" t="s">
        <v>60</v>
      </c>
      <c r="C19911" s="2" t="s">
        <v>52</v>
      </c>
      <c r="D19911" s="11">
        <v>18343</v>
      </c>
      <c r="E19911" s="12">
        <v>278</v>
      </c>
      <c r="F19911" s="12">
        <v>0</v>
      </c>
      <c r="G19911" s="11">
        <v>14366</v>
      </c>
      <c r="H19911" s="12">
        <v>490.02600000000001</v>
      </c>
      <c r="I19911" s="12">
        <v>0</v>
      </c>
      <c r="J19911" s="19">
        <f>IF(MONTH(A19911)&gt;VLOOKUP(Totals!$H$2,Totals!$O$5:$P$16,2,FALSE),YEAR(A19911)+1,YEAR(A19911))</f>
        <v>2025</v>
      </c>
    </row>
    <row r="19912" spans="1:10" x14ac:dyDescent="0.2">
      <c r="A19912" s="4">
        <v>45566</v>
      </c>
      <c r="B19912" s="2" t="s">
        <v>63</v>
      </c>
      <c r="C19912" s="2" t="s">
        <v>15</v>
      </c>
      <c r="D19912" s="11">
        <v>2825</v>
      </c>
      <c r="E19912" s="12">
        <v>43.61</v>
      </c>
      <c r="F19912" s="12">
        <v>0</v>
      </c>
      <c r="G19912" s="11">
        <v>2376</v>
      </c>
      <c r="H19912" s="12">
        <v>36.448999999999998</v>
      </c>
      <c r="I19912" s="12">
        <v>32.225000000000001</v>
      </c>
      <c r="J19912" s="19">
        <f>IF(MONTH(A19912)&gt;VLOOKUP(Totals!$H$2,Totals!$O$5:$P$16,2,FALSE),YEAR(A19912)+1,YEAR(A19912))</f>
        <v>2025</v>
      </c>
    </row>
    <row r="19913" spans="1:10" x14ac:dyDescent="0.2">
      <c r="A19913" s="4">
        <v>45566</v>
      </c>
      <c r="B19913" s="2" t="s">
        <v>63</v>
      </c>
      <c r="C19913" s="2" t="s">
        <v>57</v>
      </c>
      <c r="D19913" s="11">
        <v>3727</v>
      </c>
      <c r="E19913" s="12">
        <v>110.20099999999999</v>
      </c>
      <c r="F19913" s="12">
        <v>0</v>
      </c>
      <c r="G19913" s="11">
        <v>3746</v>
      </c>
      <c r="H19913" s="12">
        <v>15.02</v>
      </c>
      <c r="I19913" s="12">
        <v>7.3760000000000003</v>
      </c>
      <c r="J19913" s="19">
        <f>IF(MONTH(A19913)&gt;VLOOKUP(Totals!$H$2,Totals!$O$5:$P$16,2,FALSE),YEAR(A19913)+1,YEAR(A19913))</f>
        <v>2025</v>
      </c>
    </row>
    <row r="19914" spans="1:10" x14ac:dyDescent="0.2">
      <c r="A19914" s="4">
        <v>45566</v>
      </c>
      <c r="B19914" s="2" t="s">
        <v>63</v>
      </c>
      <c r="C19914" s="2" t="s">
        <v>18</v>
      </c>
      <c r="D19914" s="11" t="s">
        <v>88</v>
      </c>
      <c r="E19914" s="12" t="s">
        <v>88</v>
      </c>
      <c r="F19914" s="12" t="s">
        <v>88</v>
      </c>
      <c r="G19914" s="11" t="s">
        <v>88</v>
      </c>
      <c r="H19914" s="12">
        <v>243.32499999999999</v>
      </c>
      <c r="I19914" s="12">
        <v>0</v>
      </c>
      <c r="J19914" s="19">
        <f>IF(MONTH(A19914)&gt;VLOOKUP(Totals!$H$2,Totals!$O$5:$P$16,2,FALSE),YEAR(A19914)+1,YEAR(A19914))</f>
        <v>2025</v>
      </c>
    </row>
    <row r="19915" spans="1:10" x14ac:dyDescent="0.2">
      <c r="A19915" s="4">
        <v>45566</v>
      </c>
      <c r="B19915" s="2" t="s">
        <v>63</v>
      </c>
      <c r="C19915" s="2" t="s">
        <v>259</v>
      </c>
      <c r="D19915" s="11">
        <v>1788</v>
      </c>
      <c r="E19915" s="12">
        <v>0.26300000000000001</v>
      </c>
      <c r="F19915" s="12">
        <v>0.161</v>
      </c>
      <c r="G19915" s="11">
        <v>1427</v>
      </c>
      <c r="H19915" s="12">
        <v>2.0619999999999998</v>
      </c>
      <c r="I19915" s="12">
        <v>3.9689999999999999</v>
      </c>
      <c r="J19915" s="19">
        <f>IF(MONTH(A19915)&gt;VLOOKUP(Totals!$H$2,Totals!$O$5:$P$16,2,FALSE),YEAR(A19915)+1,YEAR(A19915))</f>
        <v>2025</v>
      </c>
    </row>
    <row r="19916" spans="1:10" x14ac:dyDescent="0.2">
      <c r="A19916" s="4">
        <v>45566</v>
      </c>
      <c r="B19916" s="2" t="s">
        <v>63</v>
      </c>
      <c r="C19916" s="2" t="s">
        <v>27</v>
      </c>
      <c r="D19916" s="11">
        <v>5077</v>
      </c>
      <c r="E19916" s="12">
        <v>7.0000000000000001E-3</v>
      </c>
      <c r="F19916" s="12">
        <v>0</v>
      </c>
      <c r="G19916" s="11">
        <v>4732</v>
      </c>
      <c r="H19916" s="12">
        <v>0.14199999999999999</v>
      </c>
      <c r="I19916" s="12">
        <v>6.1360000000000001</v>
      </c>
      <c r="J19916" s="19">
        <f>IF(MONTH(A19916)&gt;VLOOKUP(Totals!$H$2,Totals!$O$5:$P$16,2,FALSE),YEAR(A19916)+1,YEAR(A19916))</f>
        <v>2025</v>
      </c>
    </row>
    <row r="19917" spans="1:10" x14ac:dyDescent="0.2">
      <c r="A19917" s="4">
        <v>45566</v>
      </c>
      <c r="B19917" s="2" t="s">
        <v>63</v>
      </c>
      <c r="C19917" s="2" t="s">
        <v>64</v>
      </c>
      <c r="D19917" s="11">
        <v>2894</v>
      </c>
      <c r="E19917" s="12">
        <v>34.481000000000002</v>
      </c>
      <c r="F19917" s="12">
        <v>6.641</v>
      </c>
      <c r="G19917" s="11">
        <v>1358</v>
      </c>
      <c r="H19917" s="12">
        <v>0.36599999999999999</v>
      </c>
      <c r="I19917" s="12">
        <v>1.0820000000000001</v>
      </c>
      <c r="J19917" s="19">
        <f>IF(MONTH(A19917)&gt;VLOOKUP(Totals!$H$2,Totals!$O$5:$P$16,2,FALSE),YEAR(A19917)+1,YEAR(A19917))</f>
        <v>2025</v>
      </c>
    </row>
    <row r="19918" spans="1:10" x14ac:dyDescent="0.2">
      <c r="A19918" s="4">
        <v>45566</v>
      </c>
      <c r="B19918" s="2" t="s">
        <v>63</v>
      </c>
      <c r="C19918" s="2" t="s">
        <v>161</v>
      </c>
      <c r="D19918" s="11">
        <v>15870</v>
      </c>
      <c r="E19918" s="12">
        <v>1294.723</v>
      </c>
      <c r="F19918" s="12">
        <v>19.207000000000001</v>
      </c>
      <c r="G19918" s="11">
        <v>13026</v>
      </c>
      <c r="H19918" s="12">
        <v>288.18799999999999</v>
      </c>
      <c r="I19918" s="12">
        <v>14.536</v>
      </c>
      <c r="J19918" s="19">
        <f>IF(MONTH(A19918)&gt;VLOOKUP(Totals!$H$2,Totals!$O$5:$P$16,2,FALSE),YEAR(A19918)+1,YEAR(A19918))</f>
        <v>2025</v>
      </c>
    </row>
    <row r="19919" spans="1:10" x14ac:dyDescent="0.2">
      <c r="A19919" s="4">
        <v>45566</v>
      </c>
      <c r="B19919" s="2" t="s">
        <v>63</v>
      </c>
      <c r="C19919" s="2" t="s">
        <v>65</v>
      </c>
      <c r="D19919" s="11">
        <v>7339</v>
      </c>
      <c r="E19919" s="12">
        <v>174.97900000000001</v>
      </c>
      <c r="F19919" s="12">
        <v>0</v>
      </c>
      <c r="G19919" s="11">
        <v>6893</v>
      </c>
      <c r="H19919" s="12">
        <v>0.83499999999999996</v>
      </c>
      <c r="I19919" s="12">
        <v>6.5890000000000004</v>
      </c>
      <c r="J19919" s="19">
        <f>IF(MONTH(A19919)&gt;VLOOKUP(Totals!$H$2,Totals!$O$5:$P$16,2,FALSE),YEAR(A19919)+1,YEAR(A19919))</f>
        <v>2025</v>
      </c>
    </row>
    <row r="19920" spans="1:10" x14ac:dyDescent="0.2">
      <c r="A19920" s="4">
        <v>45566</v>
      </c>
      <c r="B19920" s="2" t="s">
        <v>63</v>
      </c>
      <c r="C19920" s="2" t="s">
        <v>28</v>
      </c>
      <c r="D19920" s="11">
        <v>19009</v>
      </c>
      <c r="E19920" s="12">
        <v>534.82399999999996</v>
      </c>
      <c r="F19920" s="12">
        <v>20.271000000000001</v>
      </c>
      <c r="G19920" s="11">
        <v>16160</v>
      </c>
      <c r="H19920" s="12">
        <v>81.712000000000003</v>
      </c>
      <c r="I19920" s="12">
        <v>3.12</v>
      </c>
      <c r="J19920" s="19">
        <f>IF(MONTH(A19920)&gt;VLOOKUP(Totals!$H$2,Totals!$O$5:$P$16,2,FALSE),YEAR(A19920)+1,YEAR(A19920))</f>
        <v>2025</v>
      </c>
    </row>
    <row r="19921" spans="1:10" x14ac:dyDescent="0.2">
      <c r="A19921" s="4">
        <v>45566</v>
      </c>
      <c r="B19921" s="2" t="s">
        <v>63</v>
      </c>
      <c r="C19921" s="2" t="s">
        <v>260</v>
      </c>
      <c r="D19921" s="11">
        <v>463</v>
      </c>
      <c r="E19921" s="12">
        <v>2.25</v>
      </c>
      <c r="F19921" s="12">
        <v>0</v>
      </c>
      <c r="G19921" s="11">
        <v>393</v>
      </c>
      <c r="H19921" s="12">
        <v>1.9E-2</v>
      </c>
      <c r="I19921" s="12">
        <v>0</v>
      </c>
      <c r="J19921" s="19">
        <f>IF(MONTH(A19921)&gt;VLOOKUP(Totals!$H$2,Totals!$O$5:$P$16,2,FALSE),YEAR(A19921)+1,YEAR(A19921))</f>
        <v>2025</v>
      </c>
    </row>
    <row r="19922" spans="1:10" x14ac:dyDescent="0.2">
      <c r="A19922" s="4">
        <v>45566</v>
      </c>
      <c r="B19922" s="2" t="s">
        <v>63</v>
      </c>
      <c r="C19922" s="2" t="s">
        <v>33</v>
      </c>
      <c r="D19922" s="11">
        <v>31942</v>
      </c>
      <c r="E19922" s="12">
        <v>731.07500000000005</v>
      </c>
      <c r="F19922" s="12">
        <v>35.46</v>
      </c>
      <c r="G19922" s="11">
        <v>29917</v>
      </c>
      <c r="H19922" s="12">
        <v>204.13499999999999</v>
      </c>
      <c r="I19922" s="12">
        <v>39.847999999999999</v>
      </c>
      <c r="J19922" s="19">
        <f>IF(MONTH(A19922)&gt;VLOOKUP(Totals!$H$2,Totals!$O$5:$P$16,2,FALSE),YEAR(A19922)+1,YEAR(A19922))</f>
        <v>2025</v>
      </c>
    </row>
    <row r="19923" spans="1:10" x14ac:dyDescent="0.2">
      <c r="A19923" s="4">
        <v>45566</v>
      </c>
      <c r="B19923" s="2" t="s">
        <v>63</v>
      </c>
      <c r="C19923" s="2" t="s">
        <v>32</v>
      </c>
      <c r="D19923" s="11">
        <v>3910</v>
      </c>
      <c r="E19923" s="12">
        <v>90.971000000000004</v>
      </c>
      <c r="F19923" s="12">
        <v>5.9020000000000001</v>
      </c>
      <c r="G19923" s="11">
        <v>3928</v>
      </c>
      <c r="H19923" s="12">
        <v>1.2789999999999999</v>
      </c>
      <c r="I19923" s="12">
        <v>2.1309999999999998</v>
      </c>
      <c r="J19923" s="19">
        <f>IF(MONTH(A19923)&gt;VLOOKUP(Totals!$H$2,Totals!$O$5:$P$16,2,FALSE),YEAR(A19923)+1,YEAR(A19923))</f>
        <v>2025</v>
      </c>
    </row>
    <row r="19924" spans="1:10" x14ac:dyDescent="0.2">
      <c r="A19924" s="4">
        <v>45566</v>
      </c>
      <c r="B19924" s="2" t="s">
        <v>63</v>
      </c>
      <c r="C19924" s="2" t="s">
        <v>13</v>
      </c>
      <c r="D19924" s="11">
        <v>1200</v>
      </c>
      <c r="E19924" s="12">
        <v>1.474</v>
      </c>
      <c r="F19924" s="12">
        <v>0</v>
      </c>
      <c r="G19924" s="11">
        <v>1038</v>
      </c>
      <c r="H19924" s="12">
        <v>3.073</v>
      </c>
      <c r="I19924" s="12">
        <v>0.89600000000000002</v>
      </c>
      <c r="J19924" s="19">
        <f>IF(MONTH(A19924)&gt;VLOOKUP(Totals!$H$2,Totals!$O$5:$P$16,2,FALSE),YEAR(A19924)+1,YEAR(A19924))</f>
        <v>2025</v>
      </c>
    </row>
    <row r="19925" spans="1:10" x14ac:dyDescent="0.2">
      <c r="A19925" s="4">
        <v>45566</v>
      </c>
      <c r="B19925" s="2" t="s">
        <v>63</v>
      </c>
      <c r="C19925" s="2" t="s">
        <v>11</v>
      </c>
      <c r="D19925" s="11">
        <v>87064</v>
      </c>
      <c r="E19925" s="12">
        <v>204.91900000000001</v>
      </c>
      <c r="F19925" s="12">
        <v>2.782</v>
      </c>
      <c r="G19925" s="11">
        <v>93593</v>
      </c>
      <c r="H19925" s="12">
        <v>357.86500000000001</v>
      </c>
      <c r="I19925" s="12">
        <v>255.79</v>
      </c>
      <c r="J19925" s="19">
        <f>IF(MONTH(A19925)&gt;VLOOKUP(Totals!$H$2,Totals!$O$5:$P$16,2,FALSE),YEAR(A19925)+1,YEAR(A19925))</f>
        <v>2025</v>
      </c>
    </row>
    <row r="19926" spans="1:10" x14ac:dyDescent="0.2">
      <c r="A19926" s="4">
        <v>45566</v>
      </c>
      <c r="B19926" s="2" t="s">
        <v>63</v>
      </c>
      <c r="C19926" s="2" t="s">
        <v>25</v>
      </c>
      <c r="D19926" s="11">
        <v>3591</v>
      </c>
      <c r="E19926" s="12">
        <v>0</v>
      </c>
      <c r="F19926" s="12">
        <v>0</v>
      </c>
      <c r="G19926" s="11">
        <v>3534</v>
      </c>
      <c r="H19926" s="12">
        <v>1.9650000000000001</v>
      </c>
      <c r="I19926" s="12">
        <v>2.6070000000000002</v>
      </c>
      <c r="J19926" s="19">
        <f>IF(MONTH(A19926)&gt;VLOOKUP(Totals!$H$2,Totals!$O$5:$P$16,2,FALSE),YEAR(A19926)+1,YEAR(A19926))</f>
        <v>2025</v>
      </c>
    </row>
    <row r="19927" spans="1:10" x14ac:dyDescent="0.2">
      <c r="A19927" s="4">
        <v>45566</v>
      </c>
      <c r="B19927" s="2" t="s">
        <v>63</v>
      </c>
      <c r="C19927" s="2" t="s">
        <v>52</v>
      </c>
      <c r="D19927" s="11">
        <v>6882</v>
      </c>
      <c r="E19927" s="12">
        <v>202.18700000000001</v>
      </c>
      <c r="F19927" s="12">
        <v>6.9409999999999998</v>
      </c>
      <c r="G19927" s="11">
        <v>6405</v>
      </c>
      <c r="H19927" s="12">
        <v>36.606000000000002</v>
      </c>
      <c r="I19927" s="12">
        <v>7.2839999999999998</v>
      </c>
      <c r="J19927" s="19">
        <f>IF(MONTH(A19927)&gt;VLOOKUP(Totals!$H$2,Totals!$O$5:$P$16,2,FALSE),YEAR(A19927)+1,YEAR(A19927))</f>
        <v>2025</v>
      </c>
    </row>
    <row r="19928" spans="1:10" x14ac:dyDescent="0.2">
      <c r="A19928" s="4">
        <v>45566</v>
      </c>
      <c r="B19928" s="2" t="s">
        <v>63</v>
      </c>
      <c r="C19928" s="2" t="s">
        <v>35</v>
      </c>
      <c r="D19928" s="11">
        <v>43894</v>
      </c>
      <c r="E19928" s="12">
        <v>1418.1849999999999</v>
      </c>
      <c r="F19928" s="12">
        <v>35.923999999999999</v>
      </c>
      <c r="G19928" s="11">
        <v>35314</v>
      </c>
      <c r="H19928" s="12">
        <v>953.07600000000002</v>
      </c>
      <c r="I19928" s="12">
        <v>67.313999999999993</v>
      </c>
      <c r="J19928" s="19">
        <f>IF(MONTH(A19928)&gt;VLOOKUP(Totals!$H$2,Totals!$O$5:$P$16,2,FALSE),YEAR(A19928)+1,YEAR(A19928))</f>
        <v>2025</v>
      </c>
    </row>
    <row r="19929" spans="1:10" x14ac:dyDescent="0.2">
      <c r="A19929" s="4">
        <v>45566</v>
      </c>
      <c r="B19929" s="2" t="s">
        <v>63</v>
      </c>
      <c r="C19929" s="2" t="s">
        <v>22</v>
      </c>
      <c r="D19929" s="11">
        <v>673</v>
      </c>
      <c r="E19929" s="12">
        <v>0</v>
      </c>
      <c r="F19929" s="12">
        <v>0</v>
      </c>
      <c r="G19929" s="11">
        <v>684</v>
      </c>
      <c r="H19929" s="12">
        <v>1.4330000000000001</v>
      </c>
      <c r="I19929" s="12">
        <v>1.1870000000000001</v>
      </c>
      <c r="J19929" s="19">
        <f>IF(MONTH(A19929)&gt;VLOOKUP(Totals!$H$2,Totals!$O$5:$P$16,2,FALSE),YEAR(A19929)+1,YEAR(A19929))</f>
        <v>2025</v>
      </c>
    </row>
    <row r="19930" spans="1:10" x14ac:dyDescent="0.2">
      <c r="A19930" s="4">
        <v>45566</v>
      </c>
      <c r="B19930" s="2" t="s">
        <v>63</v>
      </c>
      <c r="C19930" s="2" t="s">
        <v>66</v>
      </c>
      <c r="D19930" s="11">
        <v>8287</v>
      </c>
      <c r="E19930" s="12">
        <v>90.929000000000002</v>
      </c>
      <c r="F19930" s="12">
        <v>0.60499999999999998</v>
      </c>
      <c r="G19930" s="11">
        <v>6721</v>
      </c>
      <c r="H19930" s="12">
        <v>13.692</v>
      </c>
      <c r="I19930" s="12">
        <v>2.31</v>
      </c>
      <c r="J19930" s="19">
        <f>IF(MONTH(A19930)&gt;VLOOKUP(Totals!$H$2,Totals!$O$5:$P$16,2,FALSE),YEAR(A19930)+1,YEAR(A19930))</f>
        <v>2025</v>
      </c>
    </row>
    <row r="19931" spans="1:10" x14ac:dyDescent="0.2">
      <c r="A19931" s="4">
        <v>45566</v>
      </c>
      <c r="B19931" s="2" t="s">
        <v>63</v>
      </c>
      <c r="C19931" s="2" t="s">
        <v>37</v>
      </c>
      <c r="D19931" s="11">
        <v>6945</v>
      </c>
      <c r="E19931" s="12">
        <v>287.40800000000002</v>
      </c>
      <c r="F19931" s="12">
        <v>2.153</v>
      </c>
      <c r="G19931" s="11">
        <v>6196</v>
      </c>
      <c r="H19931" s="12">
        <v>9.375</v>
      </c>
      <c r="I19931" s="12">
        <v>4.7759999999999998</v>
      </c>
      <c r="J19931" s="19">
        <f>IF(MONTH(A19931)&gt;VLOOKUP(Totals!$H$2,Totals!$O$5:$P$16,2,FALSE),YEAR(A19931)+1,YEAR(A19931))</f>
        <v>2025</v>
      </c>
    </row>
    <row r="19932" spans="1:10" x14ac:dyDescent="0.2">
      <c r="A19932" s="4">
        <v>45566</v>
      </c>
      <c r="B19932" s="2" t="s">
        <v>63</v>
      </c>
      <c r="C19932" s="2" t="s">
        <v>61</v>
      </c>
      <c r="D19932" s="11">
        <v>499</v>
      </c>
      <c r="E19932" s="12">
        <v>0</v>
      </c>
      <c r="F19932" s="12">
        <v>0</v>
      </c>
      <c r="G19932" s="11">
        <v>552</v>
      </c>
      <c r="H19932" s="12">
        <v>9.7000000000000003E-2</v>
      </c>
      <c r="I19932" s="12">
        <v>0</v>
      </c>
      <c r="J19932" s="19">
        <f>IF(MONTH(A19932)&gt;VLOOKUP(Totals!$H$2,Totals!$O$5:$P$16,2,FALSE),YEAR(A19932)+1,YEAR(A19932))</f>
        <v>2025</v>
      </c>
    </row>
    <row r="19933" spans="1:10" x14ac:dyDescent="0.2">
      <c r="A19933" s="4">
        <v>45566</v>
      </c>
      <c r="B19933" s="2" t="s">
        <v>63</v>
      </c>
      <c r="C19933" s="2" t="s">
        <v>38</v>
      </c>
      <c r="D19933" s="11">
        <v>15366</v>
      </c>
      <c r="E19933" s="12">
        <v>164.44800000000001</v>
      </c>
      <c r="F19933" s="12">
        <v>15.622999999999999</v>
      </c>
      <c r="G19933" s="11">
        <v>11211</v>
      </c>
      <c r="H19933" s="12">
        <v>8.0350000000000001</v>
      </c>
      <c r="I19933" s="12">
        <v>40.359000000000002</v>
      </c>
      <c r="J19933" s="19">
        <f>IF(MONTH(A19933)&gt;VLOOKUP(Totals!$H$2,Totals!$O$5:$P$16,2,FALSE),YEAR(A19933)+1,YEAR(A19933))</f>
        <v>2025</v>
      </c>
    </row>
    <row r="19934" spans="1:10" x14ac:dyDescent="0.2">
      <c r="A19934" s="4">
        <v>45566</v>
      </c>
      <c r="B19934" s="2" t="s">
        <v>63</v>
      </c>
      <c r="C19934" s="2" t="s">
        <v>16</v>
      </c>
      <c r="D19934" s="11">
        <v>44980</v>
      </c>
      <c r="E19934" s="12">
        <v>1650.6469999999999</v>
      </c>
      <c r="F19934" s="12">
        <v>25.850999999999999</v>
      </c>
      <c r="G19934" s="11">
        <v>37804</v>
      </c>
      <c r="H19934" s="12">
        <v>451.68299999999999</v>
      </c>
      <c r="I19934" s="12">
        <v>160.83199999999999</v>
      </c>
      <c r="J19934" s="19">
        <f>IF(MONTH(A19934)&gt;VLOOKUP(Totals!$H$2,Totals!$O$5:$P$16,2,FALSE),YEAR(A19934)+1,YEAR(A19934))</f>
        <v>2025</v>
      </c>
    </row>
    <row r="19935" spans="1:10" x14ac:dyDescent="0.2">
      <c r="A19935" s="4">
        <v>45566</v>
      </c>
      <c r="B19935" s="2" t="s">
        <v>63</v>
      </c>
      <c r="C19935" s="2" t="s">
        <v>30</v>
      </c>
      <c r="D19935" s="11">
        <v>1929</v>
      </c>
      <c r="E19935" s="12">
        <v>4.2130000000000001</v>
      </c>
      <c r="F19935" s="12">
        <v>7.5999999999999998E-2</v>
      </c>
      <c r="G19935" s="11">
        <v>1698</v>
      </c>
      <c r="H19935" s="12">
        <v>1.6859999999999999</v>
      </c>
      <c r="I19935" s="12">
        <v>4.8360000000000003</v>
      </c>
      <c r="J19935" s="19">
        <f>IF(MONTH(A19935)&gt;VLOOKUP(Totals!$H$2,Totals!$O$5:$P$16,2,FALSE),YEAR(A19935)+1,YEAR(A19935))</f>
        <v>2025</v>
      </c>
    </row>
    <row r="19936" spans="1:10" x14ac:dyDescent="0.2">
      <c r="A19936" s="4">
        <v>45566</v>
      </c>
      <c r="B19936" s="2" t="s">
        <v>63</v>
      </c>
      <c r="C19936" s="2" t="s">
        <v>62</v>
      </c>
      <c r="D19936" s="11">
        <v>1802</v>
      </c>
      <c r="E19936" s="12">
        <v>0</v>
      </c>
      <c r="F19936" s="12">
        <v>0</v>
      </c>
      <c r="G19936" s="11">
        <v>1519</v>
      </c>
      <c r="H19936" s="12">
        <v>0.128</v>
      </c>
      <c r="I19936" s="12">
        <v>0.44700000000000001</v>
      </c>
      <c r="J19936" s="19">
        <f>IF(MONTH(A19936)&gt;VLOOKUP(Totals!$H$2,Totals!$O$5:$P$16,2,FALSE),YEAR(A19936)+1,YEAR(A19936))</f>
        <v>2025</v>
      </c>
    </row>
    <row r="19937" spans="1:10" x14ac:dyDescent="0.2">
      <c r="A19937" s="4">
        <v>45566</v>
      </c>
      <c r="B19937" s="2" t="s">
        <v>168</v>
      </c>
      <c r="C19937" s="2" t="s">
        <v>150</v>
      </c>
      <c r="D19937" s="11">
        <v>68672</v>
      </c>
      <c r="E19937" s="12">
        <v>1172.0219999999999</v>
      </c>
      <c r="F19937" s="12">
        <v>30.058</v>
      </c>
      <c r="G19937" s="11">
        <v>46882</v>
      </c>
      <c r="H19937" s="12">
        <v>1730.4</v>
      </c>
      <c r="I19937" s="12">
        <v>7.6289999999999996</v>
      </c>
      <c r="J19937" s="19">
        <f>IF(MONTH(A19937)&gt;VLOOKUP(Totals!$H$2,Totals!$O$5:$P$16,2,FALSE),YEAR(A19937)+1,YEAR(A19937))</f>
        <v>2025</v>
      </c>
    </row>
    <row r="19938" spans="1:10" x14ac:dyDescent="0.2">
      <c r="A19938" s="4">
        <v>45566</v>
      </c>
      <c r="B19938" s="2" t="s">
        <v>67</v>
      </c>
      <c r="C19938" s="2" t="s">
        <v>68</v>
      </c>
      <c r="D19938" s="11">
        <v>4159</v>
      </c>
      <c r="E19938" s="12">
        <v>160.44499999999999</v>
      </c>
      <c r="F19938" s="12">
        <v>5.8000000000000003E-2</v>
      </c>
      <c r="G19938" s="11">
        <v>2017</v>
      </c>
      <c r="H19938" s="12">
        <v>256.28100000000001</v>
      </c>
      <c r="I19938" s="12">
        <v>0.39700000000000002</v>
      </c>
      <c r="J19938" s="19">
        <f>IF(MONTH(A19938)&gt;VLOOKUP(Totals!$H$2,Totals!$O$5:$P$16,2,FALSE),YEAR(A19938)+1,YEAR(A19938))</f>
        <v>2025</v>
      </c>
    </row>
    <row r="19939" spans="1:10" x14ac:dyDescent="0.2">
      <c r="A19939" s="4">
        <v>45566</v>
      </c>
      <c r="B19939" s="2" t="s">
        <v>245</v>
      </c>
      <c r="C19939" s="2" t="s">
        <v>35</v>
      </c>
      <c r="D19939" s="11">
        <v>46786</v>
      </c>
      <c r="E19939" s="12">
        <v>1112.403</v>
      </c>
      <c r="F19939" s="12">
        <v>19.843</v>
      </c>
      <c r="G19939" s="11">
        <v>38000</v>
      </c>
      <c r="H19939" s="12">
        <v>661.774</v>
      </c>
      <c r="I19939" s="12">
        <v>0</v>
      </c>
      <c r="J19939" s="19">
        <f>IF(MONTH(A19939)&gt;VLOOKUP(Totals!$H$2,Totals!$O$5:$P$16,2,FALSE),YEAR(A19939)+1,YEAR(A19939))</f>
        <v>2025</v>
      </c>
    </row>
    <row r="19940" spans="1:10" x14ac:dyDescent="0.2">
      <c r="A19940" s="4">
        <v>45566</v>
      </c>
      <c r="B19940" s="2" t="s">
        <v>200</v>
      </c>
      <c r="C19940" s="2" t="s">
        <v>18</v>
      </c>
      <c r="D19940" s="11">
        <v>11233</v>
      </c>
      <c r="E19940" s="12">
        <v>398.19200000000001</v>
      </c>
      <c r="F19940" s="12">
        <v>10.957000000000001</v>
      </c>
      <c r="G19940" s="11">
        <v>11096</v>
      </c>
      <c r="H19940" s="12">
        <v>217.876</v>
      </c>
      <c r="I19940" s="12">
        <v>0</v>
      </c>
      <c r="J19940" s="19">
        <f>IF(MONTH(A19940)&gt;VLOOKUP(Totals!$H$2,Totals!$O$5:$P$16,2,FALSE),YEAR(A19940)+1,YEAR(A19940))</f>
        <v>2025</v>
      </c>
    </row>
    <row r="19941" spans="1:10" x14ac:dyDescent="0.2">
      <c r="A19941" s="4">
        <v>45566</v>
      </c>
      <c r="B19941" s="2" t="s">
        <v>69</v>
      </c>
      <c r="C19941" s="2" t="s">
        <v>11</v>
      </c>
      <c r="D19941" s="11" t="s">
        <v>88</v>
      </c>
      <c r="E19941" s="12">
        <v>80.725999999999999</v>
      </c>
      <c r="F19941" s="12">
        <v>0</v>
      </c>
      <c r="G19941" s="11" t="s">
        <v>88</v>
      </c>
      <c r="H19941" s="12">
        <v>272.60199999999998</v>
      </c>
      <c r="I19941" s="12">
        <v>0</v>
      </c>
      <c r="J19941" s="19">
        <f>IF(MONTH(A19941)&gt;VLOOKUP(Totals!$H$2,Totals!$O$5:$P$16,2,FALSE),YEAR(A19941)+1,YEAR(A19941))</f>
        <v>2025</v>
      </c>
    </row>
    <row r="19942" spans="1:10" x14ac:dyDescent="0.2">
      <c r="A19942" s="4">
        <v>45566</v>
      </c>
      <c r="B19942" s="2" t="s">
        <v>69</v>
      </c>
      <c r="C19942" s="2" t="s">
        <v>35</v>
      </c>
      <c r="D19942" s="11">
        <v>171005</v>
      </c>
      <c r="E19942" s="12">
        <v>7795.4620000000004</v>
      </c>
      <c r="F19942" s="12">
        <v>20.454999999999998</v>
      </c>
      <c r="G19942" s="11">
        <v>159488</v>
      </c>
      <c r="H19942" s="12">
        <v>5577.393</v>
      </c>
      <c r="I19942" s="12">
        <v>0</v>
      </c>
      <c r="J19942" s="19">
        <f>IF(MONTH(A19942)&gt;VLOOKUP(Totals!$H$2,Totals!$O$5:$P$16,2,FALSE),YEAR(A19942)+1,YEAR(A19942))</f>
        <v>2025</v>
      </c>
    </row>
    <row r="19943" spans="1:10" x14ac:dyDescent="0.2">
      <c r="A19943" s="4">
        <v>45566</v>
      </c>
      <c r="B19943" s="2" t="s">
        <v>69</v>
      </c>
      <c r="C19943" s="2" t="s">
        <v>16</v>
      </c>
      <c r="D19943" s="11" t="s">
        <v>88</v>
      </c>
      <c r="E19943" s="12">
        <v>1138.904</v>
      </c>
      <c r="F19943" s="12">
        <v>0</v>
      </c>
      <c r="G19943" s="11" t="s">
        <v>88</v>
      </c>
      <c r="H19943" s="12" t="s">
        <v>88</v>
      </c>
      <c r="I19943" s="12" t="s">
        <v>88</v>
      </c>
      <c r="J19943" s="19">
        <f>IF(MONTH(A19943)&gt;VLOOKUP(Totals!$H$2,Totals!$O$5:$P$16,2,FALSE),YEAR(A19943)+1,YEAR(A19943))</f>
        <v>2025</v>
      </c>
    </row>
    <row r="19944" spans="1:10" x14ac:dyDescent="0.2">
      <c r="A19944" s="4">
        <v>45566</v>
      </c>
      <c r="B19944" s="2" t="s">
        <v>70</v>
      </c>
      <c r="C19944" s="2" t="s">
        <v>22</v>
      </c>
      <c r="D19944" s="11">
        <v>1240</v>
      </c>
      <c r="E19944" s="12">
        <v>9.7100000000000009</v>
      </c>
      <c r="F19944" s="12">
        <v>0</v>
      </c>
      <c r="G19944" s="11">
        <v>1112</v>
      </c>
      <c r="H19944" s="12">
        <v>13.455</v>
      </c>
      <c r="I19944" s="12">
        <v>0</v>
      </c>
      <c r="J19944" s="19">
        <f>IF(MONTH(A19944)&gt;VLOOKUP(Totals!$H$2,Totals!$O$5:$P$16,2,FALSE),YEAR(A19944)+1,YEAR(A19944))</f>
        <v>2025</v>
      </c>
    </row>
    <row r="19945" spans="1:10" x14ac:dyDescent="0.2">
      <c r="A19945" s="4">
        <v>45566</v>
      </c>
      <c r="B19945" s="2" t="s">
        <v>70</v>
      </c>
      <c r="C19945" s="2" t="s">
        <v>30</v>
      </c>
      <c r="D19945" s="11">
        <v>596</v>
      </c>
      <c r="E19945" s="12">
        <v>2.9649999999999999</v>
      </c>
      <c r="F19945" s="12">
        <v>0</v>
      </c>
      <c r="G19945" s="11">
        <v>459</v>
      </c>
      <c r="H19945" s="12">
        <v>3.4390000000000001</v>
      </c>
      <c r="I19945" s="12">
        <v>0</v>
      </c>
      <c r="J19945" s="19">
        <f>IF(MONTH(A19945)&gt;VLOOKUP(Totals!$H$2,Totals!$O$5:$P$16,2,FALSE),YEAR(A19945)+1,YEAR(A19945))</f>
        <v>2025</v>
      </c>
    </row>
    <row r="19946" spans="1:10" x14ac:dyDescent="0.2">
      <c r="A19946" s="4">
        <v>45566</v>
      </c>
      <c r="B19946" s="2" t="s">
        <v>71</v>
      </c>
      <c r="C19946" s="2" t="s">
        <v>66</v>
      </c>
      <c r="D19946" s="11">
        <v>3167</v>
      </c>
      <c r="E19946" s="12">
        <v>34.411000000000001</v>
      </c>
      <c r="F19946" s="12">
        <v>0</v>
      </c>
      <c r="G19946" s="11">
        <v>2374</v>
      </c>
      <c r="H19946" s="12">
        <v>115.548</v>
      </c>
      <c r="I19946" s="12">
        <v>0</v>
      </c>
      <c r="J19946" s="19">
        <f>IF(MONTH(A19946)&gt;VLOOKUP(Totals!$H$2,Totals!$O$5:$P$16,2,FALSE),YEAR(A19946)+1,YEAR(A19946))</f>
        <v>2025</v>
      </c>
    </row>
    <row r="19947" spans="1:10" x14ac:dyDescent="0.2">
      <c r="A19947" s="4">
        <v>45566</v>
      </c>
      <c r="B19947" s="2" t="s">
        <v>246</v>
      </c>
      <c r="C19947" s="2" t="s">
        <v>247</v>
      </c>
      <c r="D19947" s="11">
        <v>13367</v>
      </c>
      <c r="E19947" s="12">
        <v>344.47699999999998</v>
      </c>
      <c r="F19947" s="12">
        <v>0</v>
      </c>
      <c r="G19947" s="11">
        <v>9596</v>
      </c>
      <c r="H19947" s="12">
        <v>313.70800000000003</v>
      </c>
      <c r="I19947" s="12">
        <v>4.1840000000000002</v>
      </c>
      <c r="J19947" s="19">
        <f>IF(MONTH(A19947)&gt;VLOOKUP(Totals!$H$2,Totals!$O$5:$P$16,2,FALSE),YEAR(A19947)+1,YEAR(A19947))</f>
        <v>2025</v>
      </c>
    </row>
    <row r="19948" spans="1:10" x14ac:dyDescent="0.2">
      <c r="A19948" s="4">
        <v>45566</v>
      </c>
      <c r="B19948" s="2" t="s">
        <v>160</v>
      </c>
      <c r="C19948" s="2" t="s">
        <v>161</v>
      </c>
      <c r="D19948" s="11" t="s">
        <v>88</v>
      </c>
      <c r="E19948" s="12">
        <v>1921.3530000000001</v>
      </c>
      <c r="F19948" s="12">
        <v>0</v>
      </c>
      <c r="G19948" s="11" t="s">
        <v>88</v>
      </c>
      <c r="H19948" s="12">
        <v>653.84400000000005</v>
      </c>
      <c r="I19948" s="12">
        <v>0</v>
      </c>
      <c r="J19948" s="19">
        <f>IF(MONTH(A19948)&gt;VLOOKUP(Totals!$H$2,Totals!$O$5:$P$16,2,FALSE),YEAR(A19948)+1,YEAR(A19948))</f>
        <v>2025</v>
      </c>
    </row>
    <row r="19949" spans="1:10" x14ac:dyDescent="0.2">
      <c r="A19949" s="4">
        <v>45566</v>
      </c>
      <c r="B19949" s="2" t="s">
        <v>160</v>
      </c>
      <c r="C19949" s="2" t="s">
        <v>11</v>
      </c>
      <c r="D19949" s="11" t="s">
        <v>88</v>
      </c>
      <c r="E19949" s="12">
        <v>1345.8230000000001</v>
      </c>
      <c r="F19949" s="12">
        <v>0</v>
      </c>
      <c r="G19949" s="11" t="s">
        <v>88</v>
      </c>
      <c r="H19949" s="12">
        <v>1937.6020000000001</v>
      </c>
      <c r="I19949" s="12">
        <v>0</v>
      </c>
      <c r="J19949" s="19">
        <f>IF(MONTH(A19949)&gt;VLOOKUP(Totals!$H$2,Totals!$O$5:$P$16,2,FALSE),YEAR(A19949)+1,YEAR(A19949))</f>
        <v>2025</v>
      </c>
    </row>
    <row r="19950" spans="1:10" x14ac:dyDescent="0.2">
      <c r="A19950" s="4">
        <v>45566</v>
      </c>
      <c r="B19950" s="2" t="s">
        <v>160</v>
      </c>
      <c r="C19950" s="2" t="s">
        <v>35</v>
      </c>
      <c r="D19950" s="11" t="s">
        <v>88</v>
      </c>
      <c r="E19950" s="12">
        <v>392.83100000000002</v>
      </c>
      <c r="F19950" s="12">
        <v>0</v>
      </c>
      <c r="G19950" s="11" t="s">
        <v>88</v>
      </c>
      <c r="H19950" s="12">
        <v>193.88</v>
      </c>
      <c r="I19950" s="12">
        <v>0</v>
      </c>
      <c r="J19950" s="19">
        <f>IF(MONTH(A19950)&gt;VLOOKUP(Totals!$H$2,Totals!$O$5:$P$16,2,FALSE),YEAR(A19950)+1,YEAR(A19950))</f>
        <v>2025</v>
      </c>
    </row>
    <row r="19951" spans="1:10" x14ac:dyDescent="0.2">
      <c r="A19951" s="4">
        <v>45566</v>
      </c>
      <c r="B19951" s="2" t="s">
        <v>72</v>
      </c>
      <c r="C19951" s="2" t="s">
        <v>37</v>
      </c>
      <c r="D19951" s="11">
        <v>44874</v>
      </c>
      <c r="E19951" s="12">
        <v>1855.653</v>
      </c>
      <c r="F19951" s="12">
        <v>11.855</v>
      </c>
      <c r="G19951" s="11">
        <v>35000</v>
      </c>
      <c r="H19951" s="12">
        <v>1036.203</v>
      </c>
      <c r="I19951" s="12">
        <v>0</v>
      </c>
      <c r="J19951" s="19">
        <f>IF(MONTH(A19951)&gt;VLOOKUP(Totals!$H$2,Totals!$O$5:$P$16,2,FALSE),YEAR(A19951)+1,YEAR(A19951))</f>
        <v>2025</v>
      </c>
    </row>
    <row r="19952" spans="1:10" x14ac:dyDescent="0.2">
      <c r="A19952" s="4">
        <v>45566</v>
      </c>
      <c r="B19952" s="2" t="s">
        <v>248</v>
      </c>
      <c r="C19952" s="2" t="s">
        <v>18</v>
      </c>
      <c r="D19952" s="11">
        <v>2740</v>
      </c>
      <c r="E19952" s="12">
        <v>135.9</v>
      </c>
      <c r="F19952" s="12">
        <v>0</v>
      </c>
      <c r="G19952" s="11">
        <v>2220</v>
      </c>
      <c r="H19952" s="12">
        <v>45.777999999999999</v>
      </c>
      <c r="I19952" s="12">
        <v>0</v>
      </c>
      <c r="J19952" s="19">
        <f>IF(MONTH(A19952)&gt;VLOOKUP(Totals!$H$2,Totals!$O$5:$P$16,2,FALSE),YEAR(A19952)+1,YEAR(A19952))</f>
        <v>2025</v>
      </c>
    </row>
    <row r="19953" spans="1:10" x14ac:dyDescent="0.2">
      <c r="A19953" s="4">
        <v>45566</v>
      </c>
      <c r="B19953" s="2" t="s">
        <v>266</v>
      </c>
      <c r="C19953" s="2" t="s">
        <v>35</v>
      </c>
      <c r="D19953" s="11">
        <v>459</v>
      </c>
      <c r="E19953" s="12">
        <v>0</v>
      </c>
      <c r="F19953" s="12">
        <v>0</v>
      </c>
      <c r="G19953" s="11">
        <v>228</v>
      </c>
      <c r="H19953" s="12">
        <v>0</v>
      </c>
      <c r="I19953" s="12">
        <v>0</v>
      </c>
      <c r="J19953" s="19">
        <f>IF(MONTH(A19953)&gt;VLOOKUP(Totals!$H$2,Totals!$O$5:$P$16,2,FALSE),YEAR(A19953)+1,YEAR(A19953))</f>
        <v>2025</v>
      </c>
    </row>
    <row r="19954" spans="1:10" x14ac:dyDescent="0.2">
      <c r="A19954" s="4">
        <v>45566</v>
      </c>
      <c r="B19954" s="2" t="s">
        <v>266</v>
      </c>
      <c r="C19954" s="2" t="s">
        <v>169</v>
      </c>
      <c r="D19954" s="11">
        <v>3612</v>
      </c>
      <c r="E19954" s="12">
        <v>87.748999999999995</v>
      </c>
      <c r="F19954" s="12">
        <v>7.2320000000000002</v>
      </c>
      <c r="G19954" s="11">
        <v>1430</v>
      </c>
      <c r="H19954" s="12">
        <v>42.734000000000002</v>
      </c>
      <c r="I19954" s="12">
        <v>0</v>
      </c>
      <c r="J19954" s="19">
        <f>IF(MONTH(A19954)&gt;VLOOKUP(Totals!$H$2,Totals!$O$5:$P$16,2,FALSE),YEAR(A19954)+1,YEAR(A19954))</f>
        <v>2025</v>
      </c>
    </row>
    <row r="19955" spans="1:10" x14ac:dyDescent="0.2">
      <c r="A19955" s="4">
        <v>45566</v>
      </c>
      <c r="B19955" s="2" t="s">
        <v>261</v>
      </c>
      <c r="C19955" s="2" t="s">
        <v>32</v>
      </c>
      <c r="D19955" s="11">
        <v>4237</v>
      </c>
      <c r="E19955" s="12">
        <v>81.614000000000004</v>
      </c>
      <c r="F19955" s="12">
        <v>4.3</v>
      </c>
      <c r="G19955" s="11">
        <v>4284</v>
      </c>
      <c r="H19955" s="12">
        <v>62.156999999999996</v>
      </c>
      <c r="I19955" s="12">
        <v>0</v>
      </c>
      <c r="J19955" s="19">
        <f>IF(MONTH(A19955)&gt;VLOOKUP(Totals!$H$2,Totals!$O$5:$P$16,2,FALSE),YEAR(A19955)+1,YEAR(A19955))</f>
        <v>2025</v>
      </c>
    </row>
    <row r="19956" spans="1:10" x14ac:dyDescent="0.2">
      <c r="A19956" s="4">
        <v>45566</v>
      </c>
      <c r="B19956" s="2" t="s">
        <v>73</v>
      </c>
      <c r="C19956" s="2" t="s">
        <v>16</v>
      </c>
      <c r="D19956" s="11">
        <v>29201</v>
      </c>
      <c r="E19956" s="12">
        <v>660.76099999999997</v>
      </c>
      <c r="F19956" s="12">
        <v>31.015999999999998</v>
      </c>
      <c r="G19956" s="11">
        <v>22501</v>
      </c>
      <c r="H19956" s="12">
        <v>1172.681</v>
      </c>
      <c r="I19956" s="12">
        <v>265.11799999999999</v>
      </c>
      <c r="J19956" s="19">
        <f>IF(MONTH(A19956)&gt;VLOOKUP(Totals!$H$2,Totals!$O$5:$P$16,2,FALSE),YEAR(A19956)+1,YEAR(A19956))</f>
        <v>2025</v>
      </c>
    </row>
    <row r="19957" spans="1:10" x14ac:dyDescent="0.2">
      <c r="A19957" s="4">
        <v>45566</v>
      </c>
      <c r="B19957" s="2" t="s">
        <v>74</v>
      </c>
      <c r="C19957" s="2" t="s">
        <v>18</v>
      </c>
      <c r="D19957" s="11" t="s">
        <v>88</v>
      </c>
      <c r="E19957" s="12">
        <v>181.56</v>
      </c>
      <c r="F19957" s="12">
        <v>0</v>
      </c>
      <c r="G19957" s="11" t="s">
        <v>88</v>
      </c>
      <c r="H19957" s="12">
        <v>311.36500000000001</v>
      </c>
      <c r="I19957" s="12">
        <v>0</v>
      </c>
      <c r="J19957" s="19">
        <f>IF(MONTH(A19957)&gt;VLOOKUP(Totals!$H$2,Totals!$O$5:$P$16,2,FALSE),YEAR(A19957)+1,YEAR(A19957))</f>
        <v>2025</v>
      </c>
    </row>
    <row r="19958" spans="1:10" x14ac:dyDescent="0.2">
      <c r="A19958" s="4">
        <v>45566</v>
      </c>
      <c r="B19958" s="2" t="s">
        <v>74</v>
      </c>
      <c r="C19958" s="2" t="s">
        <v>32</v>
      </c>
      <c r="D19958" s="11" t="s">
        <v>88</v>
      </c>
      <c r="E19958" s="12" t="s">
        <v>88</v>
      </c>
      <c r="F19958" s="12" t="s">
        <v>88</v>
      </c>
      <c r="G19958" s="11" t="s">
        <v>88</v>
      </c>
      <c r="H19958" s="12">
        <v>100.569</v>
      </c>
      <c r="I19958" s="12">
        <v>0</v>
      </c>
      <c r="J19958" s="19">
        <f>IF(MONTH(A19958)&gt;VLOOKUP(Totals!$H$2,Totals!$O$5:$P$16,2,FALSE),YEAR(A19958)+1,YEAR(A19958))</f>
        <v>2025</v>
      </c>
    </row>
    <row r="19959" spans="1:10" x14ac:dyDescent="0.2">
      <c r="A19959" s="4">
        <v>45566</v>
      </c>
      <c r="B19959" s="2" t="s">
        <v>74</v>
      </c>
      <c r="C19959" s="2" t="s">
        <v>35</v>
      </c>
      <c r="D19959" s="11" t="s">
        <v>88</v>
      </c>
      <c r="E19959" s="12" t="s">
        <v>88</v>
      </c>
      <c r="F19959" s="12" t="s">
        <v>88</v>
      </c>
      <c r="G19959" s="11" t="s">
        <v>88</v>
      </c>
      <c r="H19959" s="12">
        <v>107.748</v>
      </c>
      <c r="I19959" s="12">
        <v>0</v>
      </c>
      <c r="J19959" s="19">
        <f>IF(MONTH(A19959)&gt;VLOOKUP(Totals!$H$2,Totals!$O$5:$P$16,2,FALSE),YEAR(A19959)+1,YEAR(A19959))</f>
        <v>2025</v>
      </c>
    </row>
    <row r="19960" spans="1:10" x14ac:dyDescent="0.2">
      <c r="A19960" s="4">
        <v>45566</v>
      </c>
      <c r="B19960" s="2" t="s">
        <v>74</v>
      </c>
      <c r="C19960" s="2" t="s">
        <v>16</v>
      </c>
      <c r="D19960" s="11" t="s">
        <v>88</v>
      </c>
      <c r="E19960" s="12">
        <v>1400.8320000000001</v>
      </c>
      <c r="F19960" s="12">
        <v>0</v>
      </c>
      <c r="G19960" s="11" t="s">
        <v>88</v>
      </c>
      <c r="H19960" s="12">
        <v>46.531999999999996</v>
      </c>
      <c r="I19960" s="12">
        <v>0</v>
      </c>
      <c r="J19960" s="19">
        <f>IF(MONTH(A19960)&gt;VLOOKUP(Totals!$H$2,Totals!$O$5:$P$16,2,FALSE),YEAR(A19960)+1,YEAR(A19960))</f>
        <v>2025</v>
      </c>
    </row>
    <row r="19961" spans="1:10" x14ac:dyDescent="0.2">
      <c r="A19961" s="4">
        <v>45566</v>
      </c>
      <c r="B19961" s="2" t="s">
        <v>264</v>
      </c>
      <c r="C19961" s="2" t="s">
        <v>76</v>
      </c>
      <c r="D19961" s="11">
        <v>27147</v>
      </c>
      <c r="E19961" s="12">
        <v>791.00900000000001</v>
      </c>
      <c r="F19961" s="12">
        <v>0</v>
      </c>
      <c r="G19961" s="11">
        <v>17985</v>
      </c>
      <c r="H19961" s="12">
        <v>0</v>
      </c>
      <c r="I19961" s="12">
        <v>0</v>
      </c>
      <c r="J19961" s="19">
        <f>IF(MONTH(A19961)&gt;VLOOKUP(Totals!$H$2,Totals!$O$5:$P$16,2,FALSE),YEAR(A19961)+1,YEAR(A19961))</f>
        <v>2025</v>
      </c>
    </row>
    <row r="19962" spans="1:10" x14ac:dyDescent="0.2">
      <c r="A19962" s="4">
        <v>45566</v>
      </c>
      <c r="B19962" s="2" t="s">
        <v>75</v>
      </c>
      <c r="C19962" s="2" t="s">
        <v>76</v>
      </c>
      <c r="D19962" s="11">
        <v>27270</v>
      </c>
      <c r="E19962" s="12">
        <v>1376.742</v>
      </c>
      <c r="F19962" s="12">
        <v>1.016</v>
      </c>
      <c r="G19962" s="11">
        <v>23594</v>
      </c>
      <c r="H19962" s="12">
        <v>407.02499999999998</v>
      </c>
      <c r="I19962" s="12">
        <v>0.80500000000000005</v>
      </c>
      <c r="J19962" s="19">
        <f>IF(MONTH(A19962)&gt;VLOOKUP(Totals!$H$2,Totals!$O$5:$P$16,2,FALSE),YEAR(A19962)+1,YEAR(A19962))</f>
        <v>2025</v>
      </c>
    </row>
    <row r="19963" spans="1:10" x14ac:dyDescent="0.2">
      <c r="A19963" s="4">
        <v>45566</v>
      </c>
      <c r="B19963" s="2" t="s">
        <v>193</v>
      </c>
      <c r="C19963" s="2" t="s">
        <v>27</v>
      </c>
      <c r="D19963" s="11">
        <v>13827</v>
      </c>
      <c r="E19963" s="12">
        <v>0</v>
      </c>
      <c r="F19963" s="12">
        <v>0</v>
      </c>
      <c r="G19963" s="11">
        <v>12837</v>
      </c>
      <c r="H19963" s="12">
        <v>0</v>
      </c>
      <c r="I19963" s="12">
        <v>0</v>
      </c>
      <c r="J19963" s="19">
        <f>IF(MONTH(A19963)&gt;VLOOKUP(Totals!$H$2,Totals!$O$5:$P$16,2,FALSE),YEAR(A19963)+1,YEAR(A19963))</f>
        <v>2025</v>
      </c>
    </row>
    <row r="19964" spans="1:10" x14ac:dyDescent="0.2">
      <c r="A19964" s="4">
        <v>45566</v>
      </c>
      <c r="B19964" s="2" t="s">
        <v>193</v>
      </c>
      <c r="C19964" s="2" t="s">
        <v>28</v>
      </c>
      <c r="D19964" s="11">
        <v>25698</v>
      </c>
      <c r="E19964" s="12">
        <v>0</v>
      </c>
      <c r="F19964" s="12">
        <v>0</v>
      </c>
      <c r="G19964" s="11">
        <v>22560</v>
      </c>
      <c r="H19964" s="12">
        <v>0</v>
      </c>
      <c r="I19964" s="12">
        <v>0</v>
      </c>
      <c r="J19964" s="19">
        <f>IF(MONTH(A19964)&gt;VLOOKUP(Totals!$H$2,Totals!$O$5:$P$16,2,FALSE),YEAR(A19964)+1,YEAR(A19964))</f>
        <v>2025</v>
      </c>
    </row>
    <row r="19965" spans="1:10" x14ac:dyDescent="0.2">
      <c r="A19965" s="4">
        <v>45566</v>
      </c>
      <c r="B19965" s="2" t="s">
        <v>193</v>
      </c>
      <c r="C19965" s="2" t="s">
        <v>33</v>
      </c>
      <c r="D19965" s="11">
        <v>2890</v>
      </c>
      <c r="E19965" s="12">
        <v>0</v>
      </c>
      <c r="F19965" s="12">
        <v>0</v>
      </c>
      <c r="G19965" s="11">
        <v>2692</v>
      </c>
      <c r="H19965" s="12">
        <v>0</v>
      </c>
      <c r="I19965" s="12">
        <v>0</v>
      </c>
      <c r="J19965" s="19">
        <f>IF(MONTH(A19965)&gt;VLOOKUP(Totals!$H$2,Totals!$O$5:$P$16,2,FALSE),YEAR(A19965)+1,YEAR(A19965))</f>
        <v>2025</v>
      </c>
    </row>
    <row r="19966" spans="1:10" x14ac:dyDescent="0.2">
      <c r="A19966" s="4">
        <v>45566</v>
      </c>
      <c r="B19966" s="2" t="s">
        <v>193</v>
      </c>
      <c r="C19966" s="2" t="s">
        <v>11</v>
      </c>
      <c r="D19966" s="11">
        <v>12538</v>
      </c>
      <c r="E19966" s="12">
        <v>0</v>
      </c>
      <c r="F19966" s="12">
        <v>0</v>
      </c>
      <c r="G19966" s="11">
        <v>12846</v>
      </c>
      <c r="H19966" s="12">
        <v>0</v>
      </c>
      <c r="I19966" s="12">
        <v>0</v>
      </c>
      <c r="J19966" s="19">
        <f>IF(MONTH(A19966)&gt;VLOOKUP(Totals!$H$2,Totals!$O$5:$P$16,2,FALSE),YEAR(A19966)+1,YEAR(A19966))</f>
        <v>2025</v>
      </c>
    </row>
    <row r="19967" spans="1:10" x14ac:dyDescent="0.2">
      <c r="A19967" s="4">
        <v>45566</v>
      </c>
      <c r="B19967" s="2" t="s">
        <v>193</v>
      </c>
      <c r="C19967" s="2" t="s">
        <v>30</v>
      </c>
      <c r="D19967" s="11">
        <v>4382</v>
      </c>
      <c r="E19967" s="12">
        <v>0</v>
      </c>
      <c r="F19967" s="12">
        <v>0</v>
      </c>
      <c r="G19967" s="11">
        <v>4155</v>
      </c>
      <c r="H19967" s="12">
        <v>0</v>
      </c>
      <c r="I19967" s="12">
        <v>0</v>
      </c>
      <c r="J19967" s="19">
        <f>IF(MONTH(A19967)&gt;VLOOKUP(Totals!$H$2,Totals!$O$5:$P$16,2,FALSE),YEAR(A19967)+1,YEAR(A19967))</f>
        <v>2025</v>
      </c>
    </row>
    <row r="19968" spans="1:10" x14ac:dyDescent="0.2">
      <c r="A19968" s="4">
        <v>45566</v>
      </c>
      <c r="B19968" s="2" t="s">
        <v>193</v>
      </c>
      <c r="C19968" s="2" t="s">
        <v>62</v>
      </c>
      <c r="D19968" s="11">
        <v>927</v>
      </c>
      <c r="E19968" s="12">
        <v>0</v>
      </c>
      <c r="F19968" s="12">
        <v>0</v>
      </c>
      <c r="G19968" s="11">
        <v>849</v>
      </c>
      <c r="H19968" s="12">
        <v>0</v>
      </c>
      <c r="I19968" s="12">
        <v>0</v>
      </c>
      <c r="J19968" s="19">
        <f>IF(MONTH(A19968)&gt;VLOOKUP(Totals!$H$2,Totals!$O$5:$P$16,2,FALSE),YEAR(A19968)+1,YEAR(A19968))</f>
        <v>2025</v>
      </c>
    </row>
    <row r="19969" spans="1:10" x14ac:dyDescent="0.2">
      <c r="A19969" s="4">
        <v>45566</v>
      </c>
      <c r="B19969" s="2" t="s">
        <v>236</v>
      </c>
      <c r="C19969" s="2" t="s">
        <v>18</v>
      </c>
      <c r="D19969" s="11">
        <v>14831</v>
      </c>
      <c r="E19969" s="12">
        <v>742</v>
      </c>
      <c r="F19969" s="12">
        <v>0.9</v>
      </c>
      <c r="G19969" s="11">
        <v>13313</v>
      </c>
      <c r="H19969" s="12">
        <v>260.01</v>
      </c>
      <c r="I19969" s="12">
        <v>0</v>
      </c>
      <c r="J19969" s="19">
        <f>IF(MONTH(A19969)&gt;VLOOKUP(Totals!$H$2,Totals!$O$5:$P$16,2,FALSE),YEAR(A19969)+1,YEAR(A19969))</f>
        <v>2025</v>
      </c>
    </row>
    <row r="19970" spans="1:10" x14ac:dyDescent="0.2">
      <c r="A19970" s="4">
        <v>45597</v>
      </c>
      <c r="B19970" s="2" t="s">
        <v>233</v>
      </c>
      <c r="C19970" s="2" t="s">
        <v>13</v>
      </c>
      <c r="D19970" s="11">
        <v>2209</v>
      </c>
      <c r="E19970" s="12">
        <v>1.611</v>
      </c>
      <c r="F19970" s="12">
        <v>0.56399999999999995</v>
      </c>
      <c r="G19970" s="11">
        <v>2231</v>
      </c>
      <c r="H19970" s="12">
        <v>51.27</v>
      </c>
      <c r="I19970" s="12">
        <v>1.911</v>
      </c>
      <c r="J19970" s="19">
        <f>IF(MONTH(A19970)&gt;VLOOKUP(Totals!$H$2,Totals!$O$5:$P$16,2,FALSE),YEAR(A19970)+1,YEAR(A19970))</f>
        <v>2025</v>
      </c>
    </row>
    <row r="19971" spans="1:10" x14ac:dyDescent="0.2">
      <c r="A19971" s="4">
        <v>45597</v>
      </c>
      <c r="B19971" s="2" t="s">
        <v>14</v>
      </c>
      <c r="C19971" s="2" t="s">
        <v>15</v>
      </c>
      <c r="D19971" s="11">
        <v>13850</v>
      </c>
      <c r="E19971" s="12">
        <v>326.00599999999997</v>
      </c>
      <c r="F19971" s="12">
        <v>10.545999999999999</v>
      </c>
      <c r="G19971" s="11">
        <v>13399</v>
      </c>
      <c r="H19971" s="12">
        <v>534.57799999999997</v>
      </c>
      <c r="I19971" s="12">
        <v>22.617999999999999</v>
      </c>
      <c r="J19971" s="19">
        <f>IF(MONTH(A19971)&gt;VLOOKUP(Totals!$H$2,Totals!$O$5:$P$16,2,FALSE),YEAR(A19971)+1,YEAR(A19971))</f>
        <v>2025</v>
      </c>
    </row>
    <row r="19972" spans="1:10" x14ac:dyDescent="0.2">
      <c r="A19972" s="4">
        <v>45597</v>
      </c>
      <c r="B19972" s="2" t="s">
        <v>253</v>
      </c>
      <c r="C19972" s="2" t="s">
        <v>11</v>
      </c>
      <c r="D19972" s="11">
        <v>126</v>
      </c>
      <c r="E19972" s="12">
        <v>1.143</v>
      </c>
      <c r="F19972" s="12">
        <v>0</v>
      </c>
      <c r="G19972" s="11">
        <v>115</v>
      </c>
      <c r="H19972" s="12">
        <v>0</v>
      </c>
      <c r="I19972" s="12">
        <v>0</v>
      </c>
      <c r="J19972" s="19">
        <f>IF(MONTH(A19972)&gt;VLOOKUP(Totals!$H$2,Totals!$O$5:$P$16,2,FALSE),YEAR(A19972)+1,YEAR(A19972))</f>
        <v>2025</v>
      </c>
    </row>
    <row r="19973" spans="1:10" x14ac:dyDescent="0.2">
      <c r="A19973" s="4">
        <v>45597</v>
      </c>
      <c r="B19973" s="2" t="s">
        <v>17</v>
      </c>
      <c r="C19973" s="2" t="s">
        <v>18</v>
      </c>
      <c r="D19973" s="11">
        <v>12462</v>
      </c>
      <c r="E19973" s="12">
        <v>649.69399999999996</v>
      </c>
      <c r="F19973" s="12">
        <v>0</v>
      </c>
      <c r="G19973" s="11">
        <v>13452</v>
      </c>
      <c r="H19973" s="12">
        <v>310.20400000000001</v>
      </c>
      <c r="I19973" s="12">
        <v>3.1789999999999998</v>
      </c>
      <c r="J19973" s="19">
        <f>IF(MONTH(A19973)&gt;VLOOKUP(Totals!$H$2,Totals!$O$5:$P$16,2,FALSE),YEAR(A19973)+1,YEAR(A19973))</f>
        <v>2025</v>
      </c>
    </row>
    <row r="19974" spans="1:10" x14ac:dyDescent="0.2">
      <c r="A19974" s="4">
        <v>45597</v>
      </c>
      <c r="B19974" s="2" t="s">
        <v>205</v>
      </c>
      <c r="C19974" s="2" t="s">
        <v>65</v>
      </c>
      <c r="D19974" s="11">
        <v>15342</v>
      </c>
      <c r="E19974" s="12">
        <v>353.798</v>
      </c>
      <c r="F19974" s="12">
        <v>0</v>
      </c>
      <c r="G19974" s="11">
        <v>16594</v>
      </c>
      <c r="H19974" s="12">
        <v>335.94299999999998</v>
      </c>
      <c r="I19974" s="12">
        <v>0</v>
      </c>
      <c r="J19974" s="19">
        <f>IF(MONTH(A19974)&gt;VLOOKUP(Totals!$H$2,Totals!$O$5:$P$16,2,FALSE),YEAR(A19974)+1,YEAR(A19974))</f>
        <v>2025</v>
      </c>
    </row>
    <row r="19975" spans="1:10" x14ac:dyDescent="0.2">
      <c r="A19975" s="4">
        <v>45597</v>
      </c>
      <c r="B19975" s="2" t="s">
        <v>19</v>
      </c>
      <c r="C19975" s="2" t="s">
        <v>20</v>
      </c>
      <c r="D19975" s="11">
        <v>2353</v>
      </c>
      <c r="E19975" s="12">
        <v>22.655000000000001</v>
      </c>
      <c r="F19975" s="12">
        <v>0</v>
      </c>
      <c r="G19975" s="11">
        <v>2158</v>
      </c>
      <c r="H19975" s="12">
        <v>56.686</v>
      </c>
      <c r="I19975" s="12">
        <v>0</v>
      </c>
      <c r="J19975" s="19">
        <f>IF(MONTH(A19975)&gt;VLOOKUP(Totals!$H$2,Totals!$O$5:$P$16,2,FALSE),YEAR(A19975)+1,YEAR(A19975))</f>
        <v>2025</v>
      </c>
    </row>
    <row r="19976" spans="1:10" x14ac:dyDescent="0.2">
      <c r="A19976" s="4">
        <v>45597</v>
      </c>
      <c r="B19976" s="2" t="s">
        <v>23</v>
      </c>
      <c r="C19976" s="2" t="s">
        <v>11</v>
      </c>
      <c r="D19976" s="11">
        <v>121807</v>
      </c>
      <c r="E19976" s="12">
        <v>1823.2339999999999</v>
      </c>
      <c r="F19976" s="12">
        <v>94.804000000000002</v>
      </c>
      <c r="G19976" s="11">
        <v>126957</v>
      </c>
      <c r="H19976" s="12">
        <v>2721.6849999999999</v>
      </c>
      <c r="I19976" s="12">
        <v>158.601</v>
      </c>
      <c r="J19976" s="19">
        <f>IF(MONTH(A19976)&gt;VLOOKUP(Totals!$H$2,Totals!$O$5:$P$16,2,FALSE),YEAR(A19976)+1,YEAR(A19976))</f>
        <v>2025</v>
      </c>
    </row>
    <row r="19977" spans="1:10" x14ac:dyDescent="0.2">
      <c r="A19977" s="4">
        <v>45597</v>
      </c>
      <c r="B19977" s="2" t="s">
        <v>24</v>
      </c>
      <c r="C19977" s="2" t="s">
        <v>25</v>
      </c>
      <c r="D19977" s="11">
        <v>5697</v>
      </c>
      <c r="E19977" s="12">
        <v>206.67</v>
      </c>
      <c r="F19977" s="12">
        <v>0</v>
      </c>
      <c r="G19977" s="11">
        <v>5705</v>
      </c>
      <c r="H19977" s="12">
        <v>215.136</v>
      </c>
      <c r="I19977" s="12">
        <v>0</v>
      </c>
      <c r="J19977" s="19">
        <f>IF(MONTH(A19977)&gt;VLOOKUP(Totals!$H$2,Totals!$O$5:$P$16,2,FALSE),YEAR(A19977)+1,YEAR(A19977))</f>
        <v>2025</v>
      </c>
    </row>
    <row r="19978" spans="1:10" x14ac:dyDescent="0.2">
      <c r="A19978" s="4">
        <v>45597</v>
      </c>
      <c r="B19978" s="2" t="s">
        <v>154</v>
      </c>
      <c r="C19978" s="2" t="s">
        <v>34</v>
      </c>
      <c r="D19978" s="11">
        <v>17763</v>
      </c>
      <c r="E19978" s="12">
        <v>796.48400000000004</v>
      </c>
      <c r="F19978" s="12">
        <v>0</v>
      </c>
      <c r="G19978" s="11">
        <v>20845</v>
      </c>
      <c r="H19978" s="12">
        <v>356.803</v>
      </c>
      <c r="I19978" s="12">
        <v>0</v>
      </c>
      <c r="J19978" s="19">
        <f>IF(MONTH(A19978)&gt;VLOOKUP(Totals!$H$2,Totals!$O$5:$P$16,2,FALSE),YEAR(A19978)+1,YEAR(A19978))</f>
        <v>2025</v>
      </c>
    </row>
    <row r="19979" spans="1:10" x14ac:dyDescent="0.2">
      <c r="A19979" s="4">
        <v>45597</v>
      </c>
      <c r="B19979" s="2" t="s">
        <v>237</v>
      </c>
      <c r="C19979" s="2" t="s">
        <v>33</v>
      </c>
      <c r="D19979" s="11">
        <v>14055</v>
      </c>
      <c r="E19979" s="12">
        <v>822.70799999999997</v>
      </c>
      <c r="F19979" s="12">
        <v>3.38</v>
      </c>
      <c r="G19979" s="11">
        <v>14675</v>
      </c>
      <c r="H19979" s="12">
        <v>541.80700000000002</v>
      </c>
      <c r="I19979" s="12">
        <v>0</v>
      </c>
      <c r="J19979" s="19">
        <f>IF(MONTH(A19979)&gt;VLOOKUP(Totals!$H$2,Totals!$O$5:$P$16,2,FALSE),YEAR(A19979)+1,YEAR(A19979))</f>
        <v>2025</v>
      </c>
    </row>
    <row r="19980" spans="1:10" x14ac:dyDescent="0.2">
      <c r="A19980" s="4">
        <v>45597</v>
      </c>
      <c r="B19980" s="2" t="s">
        <v>238</v>
      </c>
      <c r="C19980" s="2" t="s">
        <v>16</v>
      </c>
      <c r="D19980" s="11">
        <v>11865</v>
      </c>
      <c r="E19980" s="12">
        <v>149.18799999999999</v>
      </c>
      <c r="F19980" s="12">
        <v>25.756</v>
      </c>
      <c r="G19980" s="11">
        <v>12020</v>
      </c>
      <c r="H19980" s="12">
        <v>576.77599999999995</v>
      </c>
      <c r="I19980" s="12">
        <v>0.49099999999999999</v>
      </c>
      <c r="J19980" s="19">
        <f>IF(MONTH(A19980)&gt;VLOOKUP(Totals!$H$2,Totals!$O$5:$P$16,2,FALSE),YEAR(A19980)+1,YEAR(A19980))</f>
        <v>2025</v>
      </c>
    </row>
    <row r="19981" spans="1:10" x14ac:dyDescent="0.2">
      <c r="A19981" s="4">
        <v>45597</v>
      </c>
      <c r="B19981" s="2" t="s">
        <v>31</v>
      </c>
      <c r="C19981" s="2" t="s">
        <v>32</v>
      </c>
      <c r="D19981" s="11">
        <v>8752</v>
      </c>
      <c r="E19981" s="12">
        <v>364.14400000000001</v>
      </c>
      <c r="F19981" s="12">
        <v>0</v>
      </c>
      <c r="G19981" s="11">
        <v>8521</v>
      </c>
      <c r="H19981" s="12">
        <v>130.74100000000001</v>
      </c>
      <c r="I19981" s="12">
        <v>0</v>
      </c>
      <c r="J19981" s="19">
        <f>IF(MONTH(A19981)&gt;VLOOKUP(Totals!$H$2,Totals!$O$5:$P$16,2,FALSE),YEAR(A19981)+1,YEAR(A19981))</f>
        <v>2025</v>
      </c>
    </row>
    <row r="19982" spans="1:10" x14ac:dyDescent="0.2">
      <c r="A19982" s="4">
        <v>45597</v>
      </c>
      <c r="B19982" s="2" t="s">
        <v>244</v>
      </c>
      <c r="C19982" s="2" t="s">
        <v>28</v>
      </c>
      <c r="D19982" s="11">
        <v>5094</v>
      </c>
      <c r="E19982" s="12">
        <v>0</v>
      </c>
      <c r="F19982" s="12">
        <v>0</v>
      </c>
      <c r="G19982" s="11">
        <v>5380</v>
      </c>
      <c r="H19982" s="12">
        <v>0</v>
      </c>
      <c r="I19982" s="12">
        <v>0</v>
      </c>
      <c r="J19982" s="19">
        <f>IF(MONTH(A19982)&gt;VLOOKUP(Totals!$H$2,Totals!$O$5:$P$16,2,FALSE),YEAR(A19982)+1,YEAR(A19982))</f>
        <v>2025</v>
      </c>
    </row>
    <row r="19983" spans="1:10" x14ac:dyDescent="0.2">
      <c r="A19983" s="4">
        <v>45597</v>
      </c>
      <c r="B19983" s="2" t="s">
        <v>241</v>
      </c>
      <c r="C19983" s="2" t="s">
        <v>18</v>
      </c>
      <c r="D19983" s="11">
        <v>4217</v>
      </c>
      <c r="E19983" s="12">
        <v>477.73700000000002</v>
      </c>
      <c r="F19983" s="12">
        <v>0</v>
      </c>
      <c r="G19983" s="11">
        <v>6841</v>
      </c>
      <c r="H19983" s="12">
        <v>20.335999999999999</v>
      </c>
      <c r="I19983" s="12">
        <v>0</v>
      </c>
      <c r="J19983" s="19">
        <f>IF(MONTH(A19983)&gt;VLOOKUP(Totals!$H$2,Totals!$O$5:$P$16,2,FALSE),YEAR(A19983)+1,YEAR(A19983))</f>
        <v>2025</v>
      </c>
    </row>
    <row r="19984" spans="1:10" x14ac:dyDescent="0.2">
      <c r="A19984" s="4">
        <v>45597</v>
      </c>
      <c r="B19984" s="2" t="s">
        <v>36</v>
      </c>
      <c r="C19984" s="2" t="s">
        <v>35</v>
      </c>
      <c r="D19984" s="11">
        <v>2249</v>
      </c>
      <c r="E19984" s="12">
        <v>6.4</v>
      </c>
      <c r="F19984" s="12">
        <v>0</v>
      </c>
      <c r="G19984" s="11">
        <v>2200</v>
      </c>
      <c r="H19984" s="12">
        <v>327.7</v>
      </c>
      <c r="I19984" s="12">
        <v>0</v>
      </c>
      <c r="J19984" s="19">
        <f>IF(MONTH(A19984)&gt;VLOOKUP(Totals!$H$2,Totals!$O$5:$P$16,2,FALSE),YEAR(A19984)+1,YEAR(A19984))</f>
        <v>2025</v>
      </c>
    </row>
    <row r="19985" spans="1:10" x14ac:dyDescent="0.2">
      <c r="A19985" s="4">
        <v>45597</v>
      </c>
      <c r="B19985" s="2" t="s">
        <v>36</v>
      </c>
      <c r="C19985" s="2" t="s">
        <v>38</v>
      </c>
      <c r="D19985" s="11">
        <v>4169</v>
      </c>
      <c r="E19985" s="12">
        <v>288.60000000000002</v>
      </c>
      <c r="F19985" s="12">
        <v>42.9</v>
      </c>
      <c r="G19985" s="11">
        <v>4094</v>
      </c>
      <c r="H19985" s="12">
        <v>17</v>
      </c>
      <c r="I19985" s="12">
        <v>0</v>
      </c>
      <c r="J19985" s="19">
        <f>IF(MONTH(A19985)&gt;VLOOKUP(Totals!$H$2,Totals!$O$5:$P$16,2,FALSE),YEAR(A19985)+1,YEAR(A19985))</f>
        <v>2025</v>
      </c>
    </row>
    <row r="19986" spans="1:10" x14ac:dyDescent="0.2">
      <c r="A19986" s="4">
        <v>45597</v>
      </c>
      <c r="B19986" s="2" t="s">
        <v>41</v>
      </c>
      <c r="C19986" s="2" t="s">
        <v>161</v>
      </c>
      <c r="D19986" s="11">
        <v>69216</v>
      </c>
      <c r="E19986" s="12">
        <v>4830.6469999999999</v>
      </c>
      <c r="F19986" s="12">
        <v>137.489</v>
      </c>
      <c r="G19986" s="11">
        <v>75329</v>
      </c>
      <c r="H19986" s="12">
        <v>3154.57</v>
      </c>
      <c r="I19986" s="12">
        <v>0</v>
      </c>
      <c r="J19986" s="19">
        <f>IF(MONTH(A19986)&gt;VLOOKUP(Totals!$H$2,Totals!$O$5:$P$16,2,FALSE),YEAR(A19986)+1,YEAR(A19986))</f>
        <v>2025</v>
      </c>
    </row>
    <row r="19987" spans="1:10" x14ac:dyDescent="0.2">
      <c r="A19987" s="4">
        <v>45597</v>
      </c>
      <c r="B19987" s="2" t="s">
        <v>226</v>
      </c>
      <c r="C19987" s="2" t="s">
        <v>52</v>
      </c>
      <c r="D19987" s="11">
        <v>10251</v>
      </c>
      <c r="E19987" s="12">
        <v>427.24599999999998</v>
      </c>
      <c r="F19987" s="12">
        <v>0</v>
      </c>
      <c r="G19987" s="11">
        <v>11156</v>
      </c>
      <c r="H19987" s="12">
        <v>138.477</v>
      </c>
      <c r="I19987" s="12">
        <v>0</v>
      </c>
      <c r="J19987" s="19">
        <f>IF(MONTH(A19987)&gt;VLOOKUP(Totals!$H$2,Totals!$O$5:$P$16,2,FALSE),YEAR(A19987)+1,YEAR(A19987))</f>
        <v>2025</v>
      </c>
    </row>
    <row r="19988" spans="1:10" x14ac:dyDescent="0.2">
      <c r="A19988" s="4">
        <v>45597</v>
      </c>
      <c r="B19988" s="2" t="s">
        <v>42</v>
      </c>
      <c r="C19988" s="2" t="s">
        <v>11</v>
      </c>
      <c r="D19988" s="11">
        <v>2371</v>
      </c>
      <c r="E19988" s="12">
        <v>76.13</v>
      </c>
      <c r="F19988" s="12">
        <v>0</v>
      </c>
      <c r="G19988" s="11">
        <v>2961</v>
      </c>
      <c r="H19988" s="12">
        <v>116.845</v>
      </c>
      <c r="I19988" s="12">
        <v>0</v>
      </c>
      <c r="J19988" s="19">
        <f>IF(MONTH(A19988)&gt;VLOOKUP(Totals!$H$2,Totals!$O$5:$P$16,2,FALSE),YEAR(A19988)+1,YEAR(A19988))</f>
        <v>2025</v>
      </c>
    </row>
    <row r="19989" spans="1:10" x14ac:dyDescent="0.2">
      <c r="A19989" s="4">
        <v>45597</v>
      </c>
      <c r="B19989" s="2" t="s">
        <v>42</v>
      </c>
      <c r="C19989" s="2" t="s">
        <v>43</v>
      </c>
      <c r="D19989" s="11">
        <v>10752</v>
      </c>
      <c r="E19989" s="12">
        <v>599.80100000000004</v>
      </c>
      <c r="F19989" s="12">
        <v>39.677999999999997</v>
      </c>
      <c r="G19989" s="11">
        <v>13837</v>
      </c>
      <c r="H19989" s="12">
        <v>701.245</v>
      </c>
      <c r="I19989" s="12">
        <v>0</v>
      </c>
      <c r="J19989" s="19">
        <f>IF(MONTH(A19989)&gt;VLOOKUP(Totals!$H$2,Totals!$O$5:$P$16,2,FALSE),YEAR(A19989)+1,YEAR(A19989))</f>
        <v>2025</v>
      </c>
    </row>
    <row r="19990" spans="1:10" x14ac:dyDescent="0.2">
      <c r="A19990" s="4">
        <v>45597</v>
      </c>
      <c r="B19990" s="2" t="s">
        <v>44</v>
      </c>
      <c r="C19990" s="2" t="s">
        <v>18</v>
      </c>
      <c r="D19990" s="11">
        <v>33707</v>
      </c>
      <c r="E19990" s="12">
        <v>2241.3220000000001</v>
      </c>
      <c r="F19990" s="12">
        <v>5.8869999999999996</v>
      </c>
      <c r="G19990" s="11">
        <v>40603</v>
      </c>
      <c r="H19990" s="12">
        <v>1173.5</v>
      </c>
      <c r="I19990" s="12">
        <v>7.8460000000000001</v>
      </c>
      <c r="J19990" s="19">
        <f>IF(MONTH(A19990)&gt;VLOOKUP(Totals!$H$2,Totals!$O$5:$P$16,2,FALSE),YEAR(A19990)+1,YEAR(A19990))</f>
        <v>2025</v>
      </c>
    </row>
    <row r="19991" spans="1:10" x14ac:dyDescent="0.2">
      <c r="A19991" s="4">
        <v>45597</v>
      </c>
      <c r="B19991" s="2" t="s">
        <v>44</v>
      </c>
      <c r="C19991" s="2" t="s">
        <v>11</v>
      </c>
      <c r="D19991" s="11">
        <v>1396</v>
      </c>
      <c r="E19991" s="12">
        <v>7.2759999999999998</v>
      </c>
      <c r="F19991" s="12">
        <v>0</v>
      </c>
      <c r="G19991" s="11">
        <v>1551</v>
      </c>
      <c r="H19991" s="12">
        <v>2.673</v>
      </c>
      <c r="I19991" s="12">
        <v>0</v>
      </c>
      <c r="J19991" s="19">
        <f>IF(MONTH(A19991)&gt;VLOOKUP(Totals!$H$2,Totals!$O$5:$P$16,2,FALSE),YEAR(A19991)+1,YEAR(A19991))</f>
        <v>2025</v>
      </c>
    </row>
    <row r="19992" spans="1:10" x14ac:dyDescent="0.2">
      <c r="A19992" s="4">
        <v>45597</v>
      </c>
      <c r="B19992" s="2" t="s">
        <v>45</v>
      </c>
      <c r="C19992" s="2" t="s">
        <v>18</v>
      </c>
      <c r="D19992" s="11">
        <v>35173</v>
      </c>
      <c r="E19992" s="12">
        <v>2138.337</v>
      </c>
      <c r="F19992" s="12">
        <v>52.314</v>
      </c>
      <c r="G19992" s="11">
        <v>40193</v>
      </c>
      <c r="H19992" s="12">
        <v>1365.752</v>
      </c>
      <c r="I19992" s="12">
        <v>0</v>
      </c>
      <c r="J19992" s="19">
        <f>IF(MONTH(A19992)&gt;VLOOKUP(Totals!$H$2,Totals!$O$5:$P$16,2,FALSE),YEAR(A19992)+1,YEAR(A19992))</f>
        <v>2025</v>
      </c>
    </row>
    <row r="19993" spans="1:10" x14ac:dyDescent="0.2">
      <c r="A19993" s="4">
        <v>45597</v>
      </c>
      <c r="B19993" s="2" t="s">
        <v>254</v>
      </c>
      <c r="C19993" s="2" t="s">
        <v>28</v>
      </c>
      <c r="D19993" s="11">
        <v>2928</v>
      </c>
      <c r="E19993" s="12">
        <v>21.155999999999999</v>
      </c>
      <c r="F19993" s="12">
        <v>0</v>
      </c>
      <c r="G19993" s="11">
        <v>2561</v>
      </c>
      <c r="H19993" s="12">
        <v>19.978999999999999</v>
      </c>
      <c r="I19993" s="12">
        <v>0</v>
      </c>
      <c r="J19993" s="19">
        <f>IF(MONTH(A19993)&gt;VLOOKUP(Totals!$H$2,Totals!$O$5:$P$16,2,FALSE),YEAR(A19993)+1,YEAR(A19993))</f>
        <v>2025</v>
      </c>
    </row>
    <row r="19994" spans="1:10" x14ac:dyDescent="0.2">
      <c r="A19994" s="4">
        <v>45597</v>
      </c>
      <c r="B19994" s="2" t="s">
        <v>165</v>
      </c>
      <c r="C19994" s="2" t="s">
        <v>16</v>
      </c>
      <c r="D19994" s="11">
        <v>13936</v>
      </c>
      <c r="E19994" s="12">
        <v>70.912000000000006</v>
      </c>
      <c r="F19994" s="12">
        <v>37.305999999999997</v>
      </c>
      <c r="G19994" s="11">
        <v>12483</v>
      </c>
      <c r="H19994" s="12">
        <v>509.76900000000001</v>
      </c>
      <c r="I19994" s="12">
        <v>0</v>
      </c>
      <c r="J19994" s="19">
        <f>IF(MONTH(A19994)&gt;VLOOKUP(Totals!$H$2,Totals!$O$5:$P$16,2,FALSE),YEAR(A19994)+1,YEAR(A19994))</f>
        <v>2025</v>
      </c>
    </row>
    <row r="19995" spans="1:10" x14ac:dyDescent="0.2">
      <c r="A19995" s="4">
        <v>45597</v>
      </c>
      <c r="B19995" s="2" t="s">
        <v>48</v>
      </c>
      <c r="C19995" s="2" t="s">
        <v>161</v>
      </c>
      <c r="D19995" s="11" t="s">
        <v>88</v>
      </c>
      <c r="E19995" s="12" t="s">
        <v>88</v>
      </c>
      <c r="F19995" s="12" t="s">
        <v>88</v>
      </c>
      <c r="G19995" s="11" t="s">
        <v>88</v>
      </c>
      <c r="H19995" s="12">
        <v>11.5</v>
      </c>
      <c r="I19995" s="12">
        <v>0</v>
      </c>
      <c r="J19995" s="19">
        <f>IF(MONTH(A19995)&gt;VLOOKUP(Totals!$H$2,Totals!$O$5:$P$16,2,FALSE),YEAR(A19995)+1,YEAR(A19995))</f>
        <v>2025</v>
      </c>
    </row>
    <row r="19996" spans="1:10" x14ac:dyDescent="0.2">
      <c r="A19996" s="4">
        <v>45597</v>
      </c>
      <c r="B19996" s="2" t="s">
        <v>48</v>
      </c>
      <c r="C19996" s="2" t="s">
        <v>11</v>
      </c>
      <c r="D19996" s="11">
        <v>6095</v>
      </c>
      <c r="E19996" s="12">
        <v>214.38499999999999</v>
      </c>
      <c r="F19996" s="12">
        <v>0</v>
      </c>
      <c r="G19996" s="11">
        <v>7907</v>
      </c>
      <c r="H19996" s="12">
        <v>304.48399999999998</v>
      </c>
      <c r="I19996" s="12">
        <v>0</v>
      </c>
      <c r="J19996" s="19">
        <f>IF(MONTH(A19996)&gt;VLOOKUP(Totals!$H$2,Totals!$O$5:$P$16,2,FALSE),YEAR(A19996)+1,YEAR(A19996))</f>
        <v>2025</v>
      </c>
    </row>
    <row r="19997" spans="1:10" x14ac:dyDescent="0.2">
      <c r="A19997" s="4">
        <v>45597</v>
      </c>
      <c r="B19997" s="2" t="s">
        <v>48</v>
      </c>
      <c r="C19997" s="2" t="s">
        <v>35</v>
      </c>
      <c r="D19997" s="11">
        <v>2944</v>
      </c>
      <c r="E19997" s="12">
        <v>84.307000000000002</v>
      </c>
      <c r="F19997" s="12">
        <v>0</v>
      </c>
      <c r="G19997" s="11">
        <v>2520</v>
      </c>
      <c r="H19997" s="12">
        <v>205.10499999999999</v>
      </c>
      <c r="I19997" s="12">
        <v>0</v>
      </c>
      <c r="J19997" s="19">
        <f>IF(MONTH(A19997)&gt;VLOOKUP(Totals!$H$2,Totals!$O$5:$P$16,2,FALSE),YEAR(A19997)+1,YEAR(A19997))</f>
        <v>2025</v>
      </c>
    </row>
    <row r="19998" spans="1:10" x14ac:dyDescent="0.2">
      <c r="A19998" s="4">
        <v>45597</v>
      </c>
      <c r="B19998" s="2" t="s">
        <v>48</v>
      </c>
      <c r="C19998" s="2" t="s">
        <v>49</v>
      </c>
      <c r="D19998" s="11">
        <v>79889</v>
      </c>
      <c r="E19998" s="12">
        <v>2790.02</v>
      </c>
      <c r="F19998" s="12">
        <v>16.398</v>
      </c>
      <c r="G19998" s="11">
        <v>78886</v>
      </c>
      <c r="H19998" s="12">
        <v>3353.1280000000002</v>
      </c>
      <c r="I19998" s="12">
        <v>79.447999999999993</v>
      </c>
      <c r="J19998" s="19">
        <f>IF(MONTH(A19998)&gt;VLOOKUP(Totals!$H$2,Totals!$O$5:$P$16,2,FALSE),YEAR(A19998)+1,YEAR(A19998))</f>
        <v>2025</v>
      </c>
    </row>
    <row r="19999" spans="1:10" x14ac:dyDescent="0.2">
      <c r="A19999" s="4">
        <v>45597</v>
      </c>
      <c r="B19999" s="2" t="s">
        <v>48</v>
      </c>
      <c r="C19999" s="2" t="s">
        <v>76</v>
      </c>
      <c r="D19999" s="11" t="s">
        <v>88</v>
      </c>
      <c r="E19999" s="12" t="s">
        <v>88</v>
      </c>
      <c r="F19999" s="12" t="s">
        <v>88</v>
      </c>
      <c r="G19999" s="11" t="s">
        <v>88</v>
      </c>
      <c r="H19999" s="12">
        <v>0</v>
      </c>
      <c r="I19999" s="12">
        <v>0</v>
      </c>
      <c r="J19999" s="19">
        <f>IF(MONTH(A19999)&gt;VLOOKUP(Totals!$H$2,Totals!$O$5:$P$16,2,FALSE),YEAR(A19999)+1,YEAR(A19999))</f>
        <v>2025</v>
      </c>
    </row>
    <row r="20000" spans="1:10" x14ac:dyDescent="0.2">
      <c r="A20000" s="4">
        <v>45597</v>
      </c>
      <c r="B20000" s="2" t="s">
        <v>151</v>
      </c>
      <c r="C20000" s="2" t="s">
        <v>49</v>
      </c>
      <c r="D20000" s="11">
        <v>16931</v>
      </c>
      <c r="E20000" s="12">
        <v>387.51499999999999</v>
      </c>
      <c r="F20000" s="12">
        <v>31.292000000000002</v>
      </c>
      <c r="G20000" s="11">
        <v>15271</v>
      </c>
      <c r="H20000" s="12">
        <v>577.274</v>
      </c>
      <c r="I20000" s="12">
        <v>16.257000000000001</v>
      </c>
      <c r="J20000" s="19">
        <f>IF(MONTH(A20000)&gt;VLOOKUP(Totals!$H$2,Totals!$O$5:$P$16,2,FALSE),YEAR(A20000)+1,YEAR(A20000))</f>
        <v>2025</v>
      </c>
    </row>
    <row r="20001" spans="1:10" x14ac:dyDescent="0.2">
      <c r="A20001" s="4">
        <v>45597</v>
      </c>
      <c r="B20001" s="2" t="s">
        <v>50</v>
      </c>
      <c r="C20001" s="2" t="s">
        <v>43</v>
      </c>
      <c r="D20001" s="11">
        <v>2721</v>
      </c>
      <c r="E20001" s="12">
        <v>219.989</v>
      </c>
      <c r="F20001" s="12">
        <v>1.0249999999999999</v>
      </c>
      <c r="G20001" s="11">
        <v>4052</v>
      </c>
      <c r="H20001" s="12">
        <v>67.128</v>
      </c>
      <c r="I20001" s="12">
        <v>0</v>
      </c>
      <c r="J20001" s="19">
        <f>IF(MONTH(A20001)&gt;VLOOKUP(Totals!$H$2,Totals!$O$5:$P$16,2,FALSE),YEAR(A20001)+1,YEAR(A20001))</f>
        <v>2025</v>
      </c>
    </row>
    <row r="20002" spans="1:10" x14ac:dyDescent="0.2">
      <c r="A20002" s="4">
        <v>45597</v>
      </c>
      <c r="B20002" s="2" t="s">
        <v>51</v>
      </c>
      <c r="C20002" s="2" t="s">
        <v>18</v>
      </c>
      <c r="D20002" s="11" t="s">
        <v>88</v>
      </c>
      <c r="E20002" s="12" t="s">
        <v>88</v>
      </c>
      <c r="F20002" s="12" t="s">
        <v>88</v>
      </c>
      <c r="G20002" s="11" t="s">
        <v>88</v>
      </c>
      <c r="H20002" s="12">
        <v>1187.3699999999999</v>
      </c>
      <c r="I20002" s="12">
        <v>0</v>
      </c>
      <c r="J20002" s="19">
        <f>IF(MONTH(A20002)&gt;VLOOKUP(Totals!$H$2,Totals!$O$5:$P$16,2,FALSE),YEAR(A20002)+1,YEAR(A20002))</f>
        <v>2025</v>
      </c>
    </row>
    <row r="20003" spans="1:10" x14ac:dyDescent="0.2">
      <c r="A20003" s="4">
        <v>45597</v>
      </c>
      <c r="B20003" s="2" t="s">
        <v>51</v>
      </c>
      <c r="C20003" s="2" t="s">
        <v>11</v>
      </c>
      <c r="D20003" s="11" t="s">
        <v>88</v>
      </c>
      <c r="E20003" s="12">
        <v>36.499000000000002</v>
      </c>
      <c r="F20003" s="12">
        <v>0</v>
      </c>
      <c r="G20003" s="11" t="s">
        <v>88</v>
      </c>
      <c r="H20003" s="12" t="s">
        <v>88</v>
      </c>
      <c r="I20003" s="12" t="s">
        <v>88</v>
      </c>
      <c r="J20003" s="19">
        <f>IF(MONTH(A20003)&gt;VLOOKUP(Totals!$H$2,Totals!$O$5:$P$16,2,FALSE),YEAR(A20003)+1,YEAR(A20003))</f>
        <v>2025</v>
      </c>
    </row>
    <row r="20004" spans="1:10" x14ac:dyDescent="0.2">
      <c r="A20004" s="4">
        <v>45597</v>
      </c>
      <c r="B20004" s="2" t="s">
        <v>51</v>
      </c>
      <c r="C20004" s="2" t="s">
        <v>35</v>
      </c>
      <c r="D20004" s="11" t="s">
        <v>88</v>
      </c>
      <c r="E20004" s="12">
        <v>1451.83</v>
      </c>
      <c r="F20004" s="12">
        <v>0</v>
      </c>
      <c r="G20004" s="11" t="s">
        <v>88</v>
      </c>
      <c r="H20004" s="12" t="s">
        <v>88</v>
      </c>
      <c r="I20004" s="12" t="s">
        <v>88</v>
      </c>
      <c r="J20004" s="19">
        <f>IF(MONTH(A20004)&gt;VLOOKUP(Totals!$H$2,Totals!$O$5:$P$16,2,FALSE),YEAR(A20004)+1,YEAR(A20004))</f>
        <v>2025</v>
      </c>
    </row>
    <row r="20005" spans="1:10" x14ac:dyDescent="0.2">
      <c r="A20005" s="4">
        <v>45597</v>
      </c>
      <c r="B20005" s="2" t="s">
        <v>51</v>
      </c>
      <c r="C20005" s="2" t="s">
        <v>16</v>
      </c>
      <c r="D20005" s="11" t="s">
        <v>88</v>
      </c>
      <c r="E20005" s="12">
        <v>1148.1559999999999</v>
      </c>
      <c r="F20005" s="12">
        <v>0</v>
      </c>
      <c r="G20005" s="11" t="s">
        <v>88</v>
      </c>
      <c r="H20005" s="12" t="s">
        <v>88</v>
      </c>
      <c r="I20005" s="12" t="s">
        <v>88</v>
      </c>
      <c r="J20005" s="19">
        <f>IF(MONTH(A20005)&gt;VLOOKUP(Totals!$H$2,Totals!$O$5:$P$16,2,FALSE),YEAR(A20005)+1,YEAR(A20005))</f>
        <v>2025</v>
      </c>
    </row>
    <row r="20006" spans="1:10" x14ac:dyDescent="0.2">
      <c r="A20006" s="4">
        <v>45597</v>
      </c>
      <c r="B20006" s="2" t="s">
        <v>202</v>
      </c>
      <c r="C20006" s="2" t="s">
        <v>27</v>
      </c>
      <c r="D20006" s="11">
        <v>29173</v>
      </c>
      <c r="E20006" s="12">
        <v>510.41899999999998</v>
      </c>
      <c r="F20006" s="12">
        <v>0.77600000000000002</v>
      </c>
      <c r="G20006" s="11">
        <v>28871</v>
      </c>
      <c r="H20006" s="12">
        <v>392.76</v>
      </c>
      <c r="I20006" s="12">
        <v>1.5549999999999999</v>
      </c>
      <c r="J20006" s="19">
        <f>IF(MONTH(A20006)&gt;VLOOKUP(Totals!$H$2,Totals!$O$5:$P$16,2,FALSE),YEAR(A20006)+1,YEAR(A20006))</f>
        <v>2025</v>
      </c>
    </row>
    <row r="20007" spans="1:10" x14ac:dyDescent="0.2">
      <c r="A20007" s="4">
        <v>45597</v>
      </c>
      <c r="B20007" s="2" t="s">
        <v>53</v>
      </c>
      <c r="C20007" s="2" t="s">
        <v>28</v>
      </c>
      <c r="D20007" s="11">
        <v>19003</v>
      </c>
      <c r="E20007" s="12">
        <v>966.81200000000001</v>
      </c>
      <c r="F20007" s="12">
        <v>28.61</v>
      </c>
      <c r="G20007" s="11">
        <v>19030</v>
      </c>
      <c r="H20007" s="12">
        <v>818.98</v>
      </c>
      <c r="I20007" s="12">
        <v>0</v>
      </c>
      <c r="J20007" s="19">
        <f>IF(MONTH(A20007)&gt;VLOOKUP(Totals!$H$2,Totals!$O$5:$P$16,2,FALSE),YEAR(A20007)+1,YEAR(A20007))</f>
        <v>2025</v>
      </c>
    </row>
    <row r="20008" spans="1:10" x14ac:dyDescent="0.2">
      <c r="A20008" s="4">
        <v>45597</v>
      </c>
      <c r="B20008" s="2" t="s">
        <v>171</v>
      </c>
      <c r="C20008" s="2" t="s">
        <v>18</v>
      </c>
      <c r="D20008" s="11">
        <v>3862</v>
      </c>
      <c r="E20008" s="12">
        <v>195.23400000000001</v>
      </c>
      <c r="F20008" s="12">
        <v>2.5000000000000001E-2</v>
      </c>
      <c r="G20008" s="11">
        <v>5197</v>
      </c>
      <c r="H20008" s="12">
        <v>57.704000000000001</v>
      </c>
      <c r="I20008" s="12">
        <v>0</v>
      </c>
      <c r="J20008" s="19">
        <f>IF(MONTH(A20008)&gt;VLOOKUP(Totals!$H$2,Totals!$O$5:$P$16,2,FALSE),YEAR(A20008)+1,YEAR(A20008))</f>
        <v>2025</v>
      </c>
    </row>
    <row r="20009" spans="1:10" x14ac:dyDescent="0.2">
      <c r="A20009" s="4">
        <v>45597</v>
      </c>
      <c r="B20009" s="2" t="s">
        <v>54</v>
      </c>
      <c r="C20009" s="2" t="s">
        <v>16</v>
      </c>
      <c r="D20009" s="11">
        <v>4102</v>
      </c>
      <c r="E20009" s="12">
        <v>55.545999999999999</v>
      </c>
      <c r="F20009" s="12">
        <v>0</v>
      </c>
      <c r="G20009" s="11">
        <v>4878</v>
      </c>
      <c r="H20009" s="12">
        <v>264.55799999999999</v>
      </c>
      <c r="I20009" s="12">
        <v>0</v>
      </c>
      <c r="J20009" s="19">
        <f>IF(MONTH(A20009)&gt;VLOOKUP(Totals!$H$2,Totals!$O$5:$P$16,2,FALSE),YEAR(A20009)+1,YEAR(A20009))</f>
        <v>2025</v>
      </c>
    </row>
    <row r="20010" spans="1:10" x14ac:dyDescent="0.2">
      <c r="A20010" s="4">
        <v>45597</v>
      </c>
      <c r="B20010" s="2" t="s">
        <v>166</v>
      </c>
      <c r="C20010" s="2" t="s">
        <v>28</v>
      </c>
      <c r="D20010" s="11">
        <v>21508</v>
      </c>
      <c r="E20010" s="12">
        <v>231.001</v>
      </c>
      <c r="F20010" s="12">
        <v>0</v>
      </c>
      <c r="G20010" s="11">
        <v>20273</v>
      </c>
      <c r="H20010" s="12">
        <v>0</v>
      </c>
      <c r="I20010" s="12">
        <v>0</v>
      </c>
      <c r="J20010" s="19">
        <f>IF(MONTH(A20010)&gt;VLOOKUP(Totals!$H$2,Totals!$O$5:$P$16,2,FALSE),YEAR(A20010)+1,YEAR(A20010))</f>
        <v>2025</v>
      </c>
    </row>
    <row r="20011" spans="1:10" x14ac:dyDescent="0.2">
      <c r="A20011" s="4">
        <v>45597</v>
      </c>
      <c r="B20011" s="2" t="s">
        <v>55</v>
      </c>
      <c r="C20011" s="2" t="s">
        <v>33</v>
      </c>
      <c r="D20011" s="11">
        <v>10707</v>
      </c>
      <c r="E20011" s="12">
        <v>758.94600000000003</v>
      </c>
      <c r="F20011" s="12">
        <v>80.524000000000001</v>
      </c>
      <c r="G20011" s="11">
        <v>10617</v>
      </c>
      <c r="H20011" s="12">
        <v>542.03200000000004</v>
      </c>
      <c r="I20011" s="12">
        <v>0.17</v>
      </c>
      <c r="J20011" s="19">
        <f>IF(MONTH(A20011)&gt;VLOOKUP(Totals!$H$2,Totals!$O$5:$P$16,2,FALSE),YEAR(A20011)+1,YEAR(A20011))</f>
        <v>2025</v>
      </c>
    </row>
    <row r="20012" spans="1:10" x14ac:dyDescent="0.2">
      <c r="A20012" s="4">
        <v>45597</v>
      </c>
      <c r="B20012" s="2" t="s">
        <v>146</v>
      </c>
      <c r="C20012" s="2" t="s">
        <v>143</v>
      </c>
      <c r="D20012" s="11">
        <v>2742</v>
      </c>
      <c r="E20012" s="12">
        <v>0</v>
      </c>
      <c r="F20012" s="12">
        <v>0</v>
      </c>
      <c r="G20012" s="11">
        <v>2419</v>
      </c>
      <c r="H20012" s="12">
        <v>0</v>
      </c>
      <c r="I20012" s="12">
        <v>0</v>
      </c>
      <c r="J20012" s="19">
        <f>IF(MONTH(A20012)&gt;VLOOKUP(Totals!$H$2,Totals!$O$5:$P$16,2,FALSE),YEAR(A20012)+1,YEAR(A20012))</f>
        <v>2025</v>
      </c>
    </row>
    <row r="20013" spans="1:10" x14ac:dyDescent="0.2">
      <c r="A20013" s="4">
        <v>45597</v>
      </c>
      <c r="B20013" s="2" t="s">
        <v>146</v>
      </c>
      <c r="C20013" s="2" t="s">
        <v>27</v>
      </c>
      <c r="D20013" s="11">
        <v>4858</v>
      </c>
      <c r="E20013" s="12">
        <v>0</v>
      </c>
      <c r="F20013" s="12">
        <v>0</v>
      </c>
      <c r="G20013" s="11">
        <v>4277</v>
      </c>
      <c r="H20013" s="12">
        <v>0.89800000000000002</v>
      </c>
      <c r="I20013" s="12">
        <v>0</v>
      </c>
      <c r="J20013" s="19">
        <f>IF(MONTH(A20013)&gt;VLOOKUP(Totals!$H$2,Totals!$O$5:$P$16,2,FALSE),YEAR(A20013)+1,YEAR(A20013))</f>
        <v>2025</v>
      </c>
    </row>
    <row r="20014" spans="1:10" x14ac:dyDescent="0.2">
      <c r="A20014" s="4">
        <v>45597</v>
      </c>
      <c r="B20014" s="2" t="s">
        <v>146</v>
      </c>
      <c r="C20014" s="2" t="s">
        <v>28</v>
      </c>
      <c r="D20014" s="11">
        <v>67937</v>
      </c>
      <c r="E20014" s="12">
        <v>69.906999999999996</v>
      </c>
      <c r="F20014" s="12">
        <v>0</v>
      </c>
      <c r="G20014" s="11">
        <v>68962</v>
      </c>
      <c r="H20014" s="12">
        <v>2.4910000000000001</v>
      </c>
      <c r="I20014" s="12">
        <v>0</v>
      </c>
      <c r="J20014" s="19">
        <f>IF(MONTH(A20014)&gt;VLOOKUP(Totals!$H$2,Totals!$O$5:$P$16,2,FALSE),YEAR(A20014)+1,YEAR(A20014))</f>
        <v>2025</v>
      </c>
    </row>
    <row r="20015" spans="1:10" x14ac:dyDescent="0.2">
      <c r="A20015" s="4">
        <v>45597</v>
      </c>
      <c r="B20015" s="2" t="s">
        <v>146</v>
      </c>
      <c r="C20015" s="2" t="s">
        <v>33</v>
      </c>
      <c r="D20015" s="11">
        <v>29650</v>
      </c>
      <c r="E20015" s="12">
        <v>520.88199999999995</v>
      </c>
      <c r="F20015" s="12">
        <v>10.491</v>
      </c>
      <c r="G20015" s="11">
        <v>31319</v>
      </c>
      <c r="H20015" s="12">
        <v>420.166</v>
      </c>
      <c r="I20015" s="12">
        <v>0</v>
      </c>
      <c r="J20015" s="19">
        <f>IF(MONTH(A20015)&gt;VLOOKUP(Totals!$H$2,Totals!$O$5:$P$16,2,FALSE),YEAR(A20015)+1,YEAR(A20015))</f>
        <v>2025</v>
      </c>
    </row>
    <row r="20016" spans="1:10" x14ac:dyDescent="0.2">
      <c r="A20016" s="4">
        <v>45597</v>
      </c>
      <c r="B20016" s="2" t="s">
        <v>146</v>
      </c>
      <c r="C20016" s="2" t="s">
        <v>32</v>
      </c>
      <c r="D20016" s="11">
        <v>9540</v>
      </c>
      <c r="E20016" s="12">
        <v>293.63900000000001</v>
      </c>
      <c r="F20016" s="12">
        <v>0</v>
      </c>
      <c r="G20016" s="11">
        <v>9163</v>
      </c>
      <c r="H20016" s="12">
        <v>74.381</v>
      </c>
      <c r="I20016" s="12">
        <v>3.153</v>
      </c>
      <c r="J20016" s="19">
        <f>IF(MONTH(A20016)&gt;VLOOKUP(Totals!$H$2,Totals!$O$5:$P$16,2,FALSE),YEAR(A20016)+1,YEAR(A20016))</f>
        <v>2025</v>
      </c>
    </row>
    <row r="20017" spans="1:10" x14ac:dyDescent="0.2">
      <c r="A20017" s="4">
        <v>45597</v>
      </c>
      <c r="B20017" s="2" t="s">
        <v>146</v>
      </c>
      <c r="C20017" s="2" t="s">
        <v>11</v>
      </c>
      <c r="D20017" s="11">
        <v>37902</v>
      </c>
      <c r="E20017" s="12">
        <v>0</v>
      </c>
      <c r="F20017" s="12">
        <v>0</v>
      </c>
      <c r="G20017" s="11">
        <v>39570</v>
      </c>
      <c r="H20017" s="12">
        <v>3.423</v>
      </c>
      <c r="I20017" s="12">
        <v>18.428999999999998</v>
      </c>
      <c r="J20017" s="19">
        <f>IF(MONTH(A20017)&gt;VLOOKUP(Totals!$H$2,Totals!$O$5:$P$16,2,FALSE),YEAR(A20017)+1,YEAR(A20017))</f>
        <v>2025</v>
      </c>
    </row>
    <row r="20018" spans="1:10" x14ac:dyDescent="0.2">
      <c r="A20018" s="4">
        <v>45597</v>
      </c>
      <c r="B20018" s="2" t="s">
        <v>146</v>
      </c>
      <c r="C20018" s="2" t="s">
        <v>35</v>
      </c>
      <c r="D20018" s="11">
        <v>11680</v>
      </c>
      <c r="E20018" s="12">
        <v>215.85300000000001</v>
      </c>
      <c r="F20018" s="12">
        <v>0</v>
      </c>
      <c r="G20018" s="11">
        <v>12071</v>
      </c>
      <c r="H20018" s="12">
        <v>33.417000000000002</v>
      </c>
      <c r="I20018" s="12">
        <v>0</v>
      </c>
      <c r="J20018" s="19">
        <f>IF(MONTH(A20018)&gt;VLOOKUP(Totals!$H$2,Totals!$O$5:$P$16,2,FALSE),YEAR(A20018)+1,YEAR(A20018))</f>
        <v>2025</v>
      </c>
    </row>
    <row r="20019" spans="1:10" x14ac:dyDescent="0.2">
      <c r="A20019" s="4">
        <v>45597</v>
      </c>
      <c r="B20019" s="2" t="s">
        <v>146</v>
      </c>
      <c r="C20019" s="2" t="s">
        <v>37</v>
      </c>
      <c r="D20019" s="11">
        <v>20186</v>
      </c>
      <c r="E20019" s="12">
        <v>270.75299999999999</v>
      </c>
      <c r="F20019" s="12">
        <v>0</v>
      </c>
      <c r="G20019" s="11">
        <v>19653</v>
      </c>
      <c r="H20019" s="12">
        <v>19.294</v>
      </c>
      <c r="I20019" s="12">
        <v>1.472</v>
      </c>
      <c r="J20019" s="19">
        <f>IF(MONTH(A20019)&gt;VLOOKUP(Totals!$H$2,Totals!$O$5:$P$16,2,FALSE),YEAR(A20019)+1,YEAR(A20019))</f>
        <v>2025</v>
      </c>
    </row>
    <row r="20020" spans="1:10" x14ac:dyDescent="0.2">
      <c r="A20020" s="4">
        <v>45597</v>
      </c>
      <c r="B20020" s="2" t="s">
        <v>146</v>
      </c>
      <c r="C20020" s="2" t="s">
        <v>16</v>
      </c>
      <c r="D20020" s="11">
        <v>6241</v>
      </c>
      <c r="E20020" s="12">
        <v>135.35499999999999</v>
      </c>
      <c r="F20020" s="12">
        <v>0</v>
      </c>
      <c r="G20020" s="11">
        <v>5967</v>
      </c>
      <c r="H20020" s="12">
        <v>183.18199999999999</v>
      </c>
      <c r="I20020" s="12">
        <v>0</v>
      </c>
      <c r="J20020" s="19">
        <f>IF(MONTH(A20020)&gt;VLOOKUP(Totals!$H$2,Totals!$O$5:$P$16,2,FALSE),YEAR(A20020)+1,YEAR(A20020))</f>
        <v>2025</v>
      </c>
    </row>
    <row r="20021" spans="1:10" x14ac:dyDescent="0.2">
      <c r="A20021" s="4">
        <v>45597</v>
      </c>
      <c r="B20021" s="2" t="s">
        <v>146</v>
      </c>
      <c r="C20021" s="2" t="s">
        <v>76</v>
      </c>
      <c r="D20021" s="11">
        <v>8730</v>
      </c>
      <c r="E20021" s="12">
        <v>293.77</v>
      </c>
      <c r="F20021" s="12">
        <v>0</v>
      </c>
      <c r="G20021" s="11">
        <v>9508</v>
      </c>
      <c r="H20021" s="12">
        <v>37.395000000000003</v>
      </c>
      <c r="I20021" s="12">
        <v>2.0449999999999999</v>
      </c>
      <c r="J20021" s="19">
        <f>IF(MONTH(A20021)&gt;VLOOKUP(Totals!$H$2,Totals!$O$5:$P$16,2,FALSE),YEAR(A20021)+1,YEAR(A20021))</f>
        <v>2025</v>
      </c>
    </row>
    <row r="20022" spans="1:10" x14ac:dyDescent="0.2">
      <c r="A20022" s="4">
        <v>45597</v>
      </c>
      <c r="B20022" s="2" t="s">
        <v>56</v>
      </c>
      <c r="C20022" s="2" t="s">
        <v>32</v>
      </c>
      <c r="D20022" s="11">
        <v>12164</v>
      </c>
      <c r="E20022" s="12">
        <v>561.20100000000002</v>
      </c>
      <c r="F20022" s="12">
        <v>31.513000000000002</v>
      </c>
      <c r="G20022" s="11">
        <v>11678</v>
      </c>
      <c r="H20022" s="12">
        <v>217.678</v>
      </c>
      <c r="I20022" s="12">
        <v>0</v>
      </c>
      <c r="J20022" s="19">
        <f>IF(MONTH(A20022)&gt;VLOOKUP(Totals!$H$2,Totals!$O$5:$P$16,2,FALSE),YEAR(A20022)+1,YEAR(A20022))</f>
        <v>2025</v>
      </c>
    </row>
    <row r="20023" spans="1:10" x14ac:dyDescent="0.2">
      <c r="A20023" s="4">
        <v>45597</v>
      </c>
      <c r="B20023" s="2" t="s">
        <v>243</v>
      </c>
      <c r="C20023" s="2" t="s">
        <v>57</v>
      </c>
      <c r="D20023" s="11">
        <v>8436</v>
      </c>
      <c r="E20023" s="12">
        <v>308.584</v>
      </c>
      <c r="F20023" s="12">
        <v>0.29499999999999998</v>
      </c>
      <c r="G20023" s="11">
        <v>9826</v>
      </c>
      <c r="H20023" s="12">
        <v>393.35</v>
      </c>
      <c r="I20023" s="12">
        <v>98.864999999999995</v>
      </c>
      <c r="J20023" s="19">
        <f>IF(MONTH(A20023)&gt;VLOOKUP(Totals!$H$2,Totals!$O$5:$P$16,2,FALSE),YEAR(A20023)+1,YEAR(A20023))</f>
        <v>2025</v>
      </c>
    </row>
    <row r="20024" spans="1:10" x14ac:dyDescent="0.2">
      <c r="A20024" s="4">
        <v>45597</v>
      </c>
      <c r="B20024" s="2" t="s">
        <v>243</v>
      </c>
      <c r="C20024" s="2" t="s">
        <v>11</v>
      </c>
      <c r="D20024" s="11">
        <v>3361</v>
      </c>
      <c r="E20024" s="12">
        <v>14.957000000000001</v>
      </c>
      <c r="F20024" s="12">
        <v>0</v>
      </c>
      <c r="G20024" s="11">
        <v>3739</v>
      </c>
      <c r="H20024" s="12">
        <v>87.244</v>
      </c>
      <c r="I20024" s="12">
        <v>0</v>
      </c>
      <c r="J20024" s="19">
        <f>IF(MONTH(A20024)&gt;VLOOKUP(Totals!$H$2,Totals!$O$5:$P$16,2,FALSE),YEAR(A20024)+1,YEAR(A20024))</f>
        <v>2025</v>
      </c>
    </row>
    <row r="20025" spans="1:10" x14ac:dyDescent="0.2">
      <c r="A20025" s="4">
        <v>45597</v>
      </c>
      <c r="B20025" s="2" t="s">
        <v>59</v>
      </c>
      <c r="C20025" s="2" t="s">
        <v>34</v>
      </c>
      <c r="D20025" s="11">
        <v>41783</v>
      </c>
      <c r="E20025" s="12">
        <v>2165.5830000000001</v>
      </c>
      <c r="F20025" s="12">
        <v>12.108000000000001</v>
      </c>
      <c r="G20025" s="11">
        <v>44786</v>
      </c>
      <c r="H20025" s="12">
        <v>1429.069</v>
      </c>
      <c r="I20025" s="12">
        <v>0</v>
      </c>
      <c r="J20025" s="19">
        <f>IF(MONTH(A20025)&gt;VLOOKUP(Totals!$H$2,Totals!$O$5:$P$16,2,FALSE),YEAR(A20025)+1,YEAR(A20025))</f>
        <v>2025</v>
      </c>
    </row>
    <row r="20026" spans="1:10" x14ac:dyDescent="0.2">
      <c r="A20026" s="4">
        <v>45597</v>
      </c>
      <c r="B20026" s="2" t="s">
        <v>234</v>
      </c>
      <c r="C20026" s="2" t="s">
        <v>28</v>
      </c>
      <c r="D20026" s="11">
        <v>16672</v>
      </c>
      <c r="E20026" s="12">
        <v>0</v>
      </c>
      <c r="F20026" s="12">
        <v>0</v>
      </c>
      <c r="G20026" s="11">
        <v>17280</v>
      </c>
      <c r="H20026" s="12">
        <v>0</v>
      </c>
      <c r="I20026" s="12">
        <v>0</v>
      </c>
      <c r="J20026" s="19">
        <f>IF(MONTH(A20026)&gt;VLOOKUP(Totals!$H$2,Totals!$O$5:$P$16,2,FALSE),YEAR(A20026)+1,YEAR(A20026))</f>
        <v>2025</v>
      </c>
    </row>
    <row r="20027" spans="1:10" x14ac:dyDescent="0.2">
      <c r="A20027" s="4">
        <v>45597</v>
      </c>
      <c r="B20027" s="2" t="s">
        <v>234</v>
      </c>
      <c r="C20027" s="2" t="s">
        <v>34</v>
      </c>
      <c r="D20027" s="11">
        <v>4893</v>
      </c>
      <c r="E20027" s="12">
        <v>17.64</v>
      </c>
      <c r="F20027" s="12">
        <v>0</v>
      </c>
      <c r="G20027" s="11">
        <v>5977</v>
      </c>
      <c r="H20027" s="12">
        <v>0</v>
      </c>
      <c r="I20027" s="12">
        <v>0</v>
      </c>
      <c r="J20027" s="19">
        <f>IF(MONTH(A20027)&gt;VLOOKUP(Totals!$H$2,Totals!$O$5:$P$16,2,FALSE),YEAR(A20027)+1,YEAR(A20027))</f>
        <v>2025</v>
      </c>
    </row>
    <row r="20028" spans="1:10" x14ac:dyDescent="0.2">
      <c r="A20028" s="4">
        <v>45597</v>
      </c>
      <c r="B20028" s="2" t="s">
        <v>227</v>
      </c>
      <c r="C20028" s="2" t="s">
        <v>21</v>
      </c>
      <c r="D20028" s="11">
        <v>1180</v>
      </c>
      <c r="E20028" s="12">
        <v>12.196999999999999</v>
      </c>
      <c r="F20028" s="12">
        <v>0</v>
      </c>
      <c r="G20028" s="11">
        <v>1082</v>
      </c>
      <c r="H20028" s="12">
        <v>87.644000000000005</v>
      </c>
      <c r="I20028" s="12">
        <v>2.4119999999999999</v>
      </c>
      <c r="J20028" s="19">
        <f>IF(MONTH(A20028)&gt;VLOOKUP(Totals!$H$2,Totals!$O$5:$P$16,2,FALSE),YEAR(A20028)+1,YEAR(A20028))</f>
        <v>2025</v>
      </c>
    </row>
    <row r="20029" spans="1:10" x14ac:dyDescent="0.2">
      <c r="A20029" s="4">
        <v>45597</v>
      </c>
      <c r="B20029" s="2" t="s">
        <v>227</v>
      </c>
      <c r="C20029" s="2" t="s">
        <v>262</v>
      </c>
      <c r="D20029" s="11">
        <v>117</v>
      </c>
      <c r="E20029" s="12">
        <v>0.38800000000000001</v>
      </c>
      <c r="F20029" s="12">
        <v>0</v>
      </c>
      <c r="G20029" s="11">
        <v>157</v>
      </c>
      <c r="H20029" s="12">
        <v>1.49</v>
      </c>
      <c r="I20029" s="12">
        <v>0.48099999999999998</v>
      </c>
      <c r="J20029" s="19">
        <f>IF(MONTH(A20029)&gt;VLOOKUP(Totals!$H$2,Totals!$O$5:$P$16,2,FALSE),YEAR(A20029)+1,YEAR(A20029))</f>
        <v>2025</v>
      </c>
    </row>
    <row r="20030" spans="1:10" x14ac:dyDescent="0.2">
      <c r="A20030" s="4">
        <v>45597</v>
      </c>
      <c r="B20030" s="2" t="s">
        <v>60</v>
      </c>
      <c r="C20030" s="2" t="s">
        <v>52</v>
      </c>
      <c r="D20030" s="11">
        <v>14624</v>
      </c>
      <c r="E20030" s="12">
        <v>194.14699999999999</v>
      </c>
      <c r="F20030" s="12">
        <v>0</v>
      </c>
      <c r="G20030" s="11">
        <v>14815</v>
      </c>
      <c r="H20030" s="12">
        <v>522.01400000000001</v>
      </c>
      <c r="I20030" s="12">
        <v>0</v>
      </c>
      <c r="J20030" s="19">
        <f>IF(MONTH(A20030)&gt;VLOOKUP(Totals!$H$2,Totals!$O$5:$P$16,2,FALSE),YEAR(A20030)+1,YEAR(A20030))</f>
        <v>2025</v>
      </c>
    </row>
    <row r="20031" spans="1:10" x14ac:dyDescent="0.2">
      <c r="A20031" s="4">
        <v>45597</v>
      </c>
      <c r="B20031" s="2" t="s">
        <v>63</v>
      </c>
      <c r="C20031" s="2" t="s">
        <v>15</v>
      </c>
      <c r="D20031" s="11">
        <v>2366</v>
      </c>
      <c r="E20031" s="12">
        <v>71.022999999999996</v>
      </c>
      <c r="F20031" s="12">
        <v>0</v>
      </c>
      <c r="G20031" s="11">
        <v>2506</v>
      </c>
      <c r="H20031" s="12">
        <v>31.318999999999999</v>
      </c>
      <c r="I20031" s="12">
        <v>40.177</v>
      </c>
      <c r="J20031" s="19">
        <f>IF(MONTH(A20031)&gt;VLOOKUP(Totals!$H$2,Totals!$O$5:$P$16,2,FALSE),YEAR(A20031)+1,YEAR(A20031))</f>
        <v>2025</v>
      </c>
    </row>
    <row r="20032" spans="1:10" x14ac:dyDescent="0.2">
      <c r="A20032" s="4">
        <v>45597</v>
      </c>
      <c r="B20032" s="2" t="s">
        <v>63</v>
      </c>
      <c r="C20032" s="2" t="s">
        <v>57</v>
      </c>
      <c r="D20032" s="11">
        <v>3384</v>
      </c>
      <c r="E20032" s="12">
        <v>128.529</v>
      </c>
      <c r="F20032" s="12">
        <v>0</v>
      </c>
      <c r="G20032" s="11">
        <v>3590</v>
      </c>
      <c r="H20032" s="12">
        <v>25.553000000000001</v>
      </c>
      <c r="I20032" s="12">
        <v>6.508</v>
      </c>
      <c r="J20032" s="19">
        <f>IF(MONTH(A20032)&gt;VLOOKUP(Totals!$H$2,Totals!$O$5:$P$16,2,FALSE),YEAR(A20032)+1,YEAR(A20032))</f>
        <v>2025</v>
      </c>
    </row>
    <row r="20033" spans="1:10" x14ac:dyDescent="0.2">
      <c r="A20033" s="4">
        <v>45597</v>
      </c>
      <c r="B20033" s="2" t="s">
        <v>63</v>
      </c>
      <c r="C20033" s="2" t="s">
        <v>18</v>
      </c>
      <c r="D20033" s="11" t="s">
        <v>88</v>
      </c>
      <c r="E20033" s="12" t="s">
        <v>88</v>
      </c>
      <c r="F20033" s="12" t="s">
        <v>88</v>
      </c>
      <c r="G20033" s="11" t="s">
        <v>88</v>
      </c>
      <c r="H20033" s="12">
        <v>133.624</v>
      </c>
      <c r="I20033" s="12">
        <v>0</v>
      </c>
      <c r="J20033" s="19">
        <f>IF(MONTH(A20033)&gt;VLOOKUP(Totals!$H$2,Totals!$O$5:$P$16,2,FALSE),YEAR(A20033)+1,YEAR(A20033))</f>
        <v>2025</v>
      </c>
    </row>
    <row r="20034" spans="1:10" x14ac:dyDescent="0.2">
      <c r="A20034" s="4">
        <v>45597</v>
      </c>
      <c r="B20034" s="2" t="s">
        <v>63</v>
      </c>
      <c r="C20034" s="2" t="s">
        <v>259</v>
      </c>
      <c r="D20034" s="11">
        <v>1283</v>
      </c>
      <c r="E20034" s="12">
        <v>0.13700000000000001</v>
      </c>
      <c r="F20034" s="12">
        <v>6.2E-2</v>
      </c>
      <c r="G20034" s="11">
        <v>1205</v>
      </c>
      <c r="H20034" s="12">
        <v>1.1779999999999999</v>
      </c>
      <c r="I20034" s="12">
        <v>3.7669999999999999</v>
      </c>
      <c r="J20034" s="19">
        <f>IF(MONTH(A20034)&gt;VLOOKUP(Totals!$H$2,Totals!$O$5:$P$16,2,FALSE),YEAR(A20034)+1,YEAR(A20034))</f>
        <v>2025</v>
      </c>
    </row>
    <row r="20035" spans="1:10" x14ac:dyDescent="0.2">
      <c r="A20035" s="4">
        <v>45597</v>
      </c>
      <c r="B20035" s="2" t="s">
        <v>63</v>
      </c>
      <c r="C20035" s="2" t="s">
        <v>27</v>
      </c>
      <c r="D20035" s="11">
        <v>4786</v>
      </c>
      <c r="E20035" s="12">
        <v>0.17399999999999999</v>
      </c>
      <c r="F20035" s="12">
        <v>0</v>
      </c>
      <c r="G20035" s="11">
        <v>4483</v>
      </c>
      <c r="H20035" s="12">
        <v>0.59799999999999998</v>
      </c>
      <c r="I20035" s="12">
        <v>5.016</v>
      </c>
      <c r="J20035" s="19">
        <f>IF(MONTH(A20035)&gt;VLOOKUP(Totals!$H$2,Totals!$O$5:$P$16,2,FALSE),YEAR(A20035)+1,YEAR(A20035))</f>
        <v>2025</v>
      </c>
    </row>
    <row r="20036" spans="1:10" x14ac:dyDescent="0.2">
      <c r="A20036" s="4">
        <v>45597</v>
      </c>
      <c r="B20036" s="2" t="s">
        <v>63</v>
      </c>
      <c r="C20036" s="2" t="s">
        <v>64</v>
      </c>
      <c r="D20036" s="11">
        <v>1456</v>
      </c>
      <c r="E20036" s="12">
        <v>39.502000000000002</v>
      </c>
      <c r="F20036" s="12">
        <v>6.7969999999999997</v>
      </c>
      <c r="G20036" s="11">
        <v>1589</v>
      </c>
      <c r="H20036" s="12">
        <v>0.54</v>
      </c>
      <c r="I20036" s="12">
        <v>0.32300000000000001</v>
      </c>
      <c r="J20036" s="19">
        <f>IF(MONTH(A20036)&gt;VLOOKUP(Totals!$H$2,Totals!$O$5:$P$16,2,FALSE),YEAR(A20036)+1,YEAR(A20036))</f>
        <v>2025</v>
      </c>
    </row>
    <row r="20037" spans="1:10" x14ac:dyDescent="0.2">
      <c r="A20037" s="4">
        <v>45597</v>
      </c>
      <c r="B20037" s="2" t="s">
        <v>63</v>
      </c>
      <c r="C20037" s="2" t="s">
        <v>161</v>
      </c>
      <c r="D20037" s="11">
        <v>12454</v>
      </c>
      <c r="E20037" s="12">
        <v>1668.6569999999999</v>
      </c>
      <c r="F20037" s="12">
        <v>21.33</v>
      </c>
      <c r="G20037" s="11">
        <v>13989</v>
      </c>
      <c r="H20037" s="12">
        <v>354.26400000000001</v>
      </c>
      <c r="I20037" s="12">
        <v>16.417000000000002</v>
      </c>
      <c r="J20037" s="19">
        <f>IF(MONTH(A20037)&gt;VLOOKUP(Totals!$H$2,Totals!$O$5:$P$16,2,FALSE),YEAR(A20037)+1,YEAR(A20037))</f>
        <v>2025</v>
      </c>
    </row>
    <row r="20038" spans="1:10" x14ac:dyDescent="0.2">
      <c r="A20038" s="4">
        <v>45597</v>
      </c>
      <c r="B20038" s="2" t="s">
        <v>63</v>
      </c>
      <c r="C20038" s="2" t="s">
        <v>65</v>
      </c>
      <c r="D20038" s="11">
        <v>6843</v>
      </c>
      <c r="E20038" s="12">
        <v>186.37299999999999</v>
      </c>
      <c r="F20038" s="12">
        <v>0</v>
      </c>
      <c r="G20038" s="11">
        <v>7161</v>
      </c>
      <c r="H20038" s="12">
        <v>3.278</v>
      </c>
      <c r="I20038" s="12">
        <v>7.7510000000000003</v>
      </c>
      <c r="J20038" s="19">
        <f>IF(MONTH(A20038)&gt;VLOOKUP(Totals!$H$2,Totals!$O$5:$P$16,2,FALSE),YEAR(A20038)+1,YEAR(A20038))</f>
        <v>2025</v>
      </c>
    </row>
    <row r="20039" spans="1:10" x14ac:dyDescent="0.2">
      <c r="A20039" s="4">
        <v>45597</v>
      </c>
      <c r="B20039" s="2" t="s">
        <v>63</v>
      </c>
      <c r="C20039" s="2" t="s">
        <v>28</v>
      </c>
      <c r="D20039" s="11">
        <v>16430</v>
      </c>
      <c r="E20039" s="12">
        <v>458.625</v>
      </c>
      <c r="F20039" s="12">
        <v>14.221</v>
      </c>
      <c r="G20039" s="11">
        <v>16338</v>
      </c>
      <c r="H20039" s="12">
        <v>121.205</v>
      </c>
      <c r="I20039" s="12">
        <v>3.411</v>
      </c>
      <c r="J20039" s="19">
        <f>IF(MONTH(A20039)&gt;VLOOKUP(Totals!$H$2,Totals!$O$5:$P$16,2,FALSE),YEAR(A20039)+1,YEAR(A20039))</f>
        <v>2025</v>
      </c>
    </row>
    <row r="20040" spans="1:10" x14ac:dyDescent="0.2">
      <c r="A20040" s="4">
        <v>45597</v>
      </c>
      <c r="B20040" s="2" t="s">
        <v>63</v>
      </c>
      <c r="C20040" s="2" t="s">
        <v>33</v>
      </c>
      <c r="D20040" s="11">
        <v>29646</v>
      </c>
      <c r="E20040" s="12">
        <v>811.73699999999997</v>
      </c>
      <c r="F20040" s="12">
        <v>34.212000000000003</v>
      </c>
      <c r="G20040" s="11">
        <v>29586</v>
      </c>
      <c r="H20040" s="12">
        <v>78.629000000000005</v>
      </c>
      <c r="I20040" s="12">
        <v>46.567999999999998</v>
      </c>
      <c r="J20040" s="19">
        <f>IF(MONTH(A20040)&gt;VLOOKUP(Totals!$H$2,Totals!$O$5:$P$16,2,FALSE),YEAR(A20040)+1,YEAR(A20040))</f>
        <v>2025</v>
      </c>
    </row>
    <row r="20041" spans="1:10" x14ac:dyDescent="0.2">
      <c r="A20041" s="4">
        <v>45597</v>
      </c>
      <c r="B20041" s="2" t="s">
        <v>63</v>
      </c>
      <c r="C20041" s="2" t="s">
        <v>32</v>
      </c>
      <c r="D20041" s="11">
        <v>4417</v>
      </c>
      <c r="E20041" s="12">
        <v>101.96899999999999</v>
      </c>
      <c r="F20041" s="12">
        <v>9.34</v>
      </c>
      <c r="G20041" s="11">
        <v>4387</v>
      </c>
      <c r="H20041" s="12">
        <v>0.26600000000000001</v>
      </c>
      <c r="I20041" s="12">
        <v>3.1890000000000001</v>
      </c>
      <c r="J20041" s="19">
        <f>IF(MONTH(A20041)&gt;VLOOKUP(Totals!$H$2,Totals!$O$5:$P$16,2,FALSE),YEAR(A20041)+1,YEAR(A20041))</f>
        <v>2025</v>
      </c>
    </row>
    <row r="20042" spans="1:10" x14ac:dyDescent="0.2">
      <c r="A20042" s="4">
        <v>45597</v>
      </c>
      <c r="B20042" s="2" t="s">
        <v>63</v>
      </c>
      <c r="C20042" s="2" t="s">
        <v>13</v>
      </c>
      <c r="D20042" s="11">
        <v>1062</v>
      </c>
      <c r="E20042" s="12">
        <v>0.70699999999999996</v>
      </c>
      <c r="F20042" s="12">
        <v>8.7999999999999995E-2</v>
      </c>
      <c r="G20042" s="11">
        <v>915</v>
      </c>
      <c r="H20042" s="12">
        <v>2.2759999999999998</v>
      </c>
      <c r="I20042" s="12">
        <v>0.53400000000000003</v>
      </c>
      <c r="J20042" s="19">
        <f>IF(MONTH(A20042)&gt;VLOOKUP(Totals!$H$2,Totals!$O$5:$P$16,2,FALSE),YEAR(A20042)+1,YEAR(A20042))</f>
        <v>2025</v>
      </c>
    </row>
    <row r="20043" spans="1:10" x14ac:dyDescent="0.2">
      <c r="A20043" s="4">
        <v>45597</v>
      </c>
      <c r="B20043" s="2" t="s">
        <v>63</v>
      </c>
      <c r="C20043" s="2" t="s">
        <v>11</v>
      </c>
      <c r="D20043" s="11">
        <v>91293</v>
      </c>
      <c r="E20043" s="12">
        <v>281.80599999999998</v>
      </c>
      <c r="F20043" s="12">
        <v>1.327</v>
      </c>
      <c r="G20043" s="11">
        <v>96896</v>
      </c>
      <c r="H20043" s="12">
        <v>451.30200000000002</v>
      </c>
      <c r="I20043" s="12">
        <v>289.33</v>
      </c>
      <c r="J20043" s="19">
        <f>IF(MONTH(A20043)&gt;VLOOKUP(Totals!$H$2,Totals!$O$5:$P$16,2,FALSE),YEAR(A20043)+1,YEAR(A20043))</f>
        <v>2025</v>
      </c>
    </row>
    <row r="20044" spans="1:10" x14ac:dyDescent="0.2">
      <c r="A20044" s="4">
        <v>45597</v>
      </c>
      <c r="B20044" s="2" t="s">
        <v>63</v>
      </c>
      <c r="C20044" s="2" t="s">
        <v>25</v>
      </c>
      <c r="D20044" s="11">
        <v>3692</v>
      </c>
      <c r="E20044" s="12">
        <v>0</v>
      </c>
      <c r="F20044" s="12">
        <v>0</v>
      </c>
      <c r="G20044" s="11">
        <v>3605</v>
      </c>
      <c r="H20044" s="12">
        <v>3.746</v>
      </c>
      <c r="I20044" s="12">
        <v>3.1469999999999998</v>
      </c>
      <c r="J20044" s="19">
        <f>IF(MONTH(A20044)&gt;VLOOKUP(Totals!$H$2,Totals!$O$5:$P$16,2,FALSE),YEAR(A20044)+1,YEAR(A20044))</f>
        <v>2025</v>
      </c>
    </row>
    <row r="20045" spans="1:10" x14ac:dyDescent="0.2">
      <c r="A20045" s="4">
        <v>45597</v>
      </c>
      <c r="B20045" s="2" t="s">
        <v>63</v>
      </c>
      <c r="C20045" s="2" t="s">
        <v>52</v>
      </c>
      <c r="D20045" s="11">
        <v>8498</v>
      </c>
      <c r="E20045" s="12">
        <v>295.49900000000002</v>
      </c>
      <c r="F20045" s="12">
        <v>5.2729999999999997</v>
      </c>
      <c r="G20045" s="11">
        <v>8851</v>
      </c>
      <c r="H20045" s="12">
        <v>52.098999999999997</v>
      </c>
      <c r="I20045" s="12">
        <v>8.6029999999999998</v>
      </c>
      <c r="J20045" s="19">
        <f>IF(MONTH(A20045)&gt;VLOOKUP(Totals!$H$2,Totals!$O$5:$P$16,2,FALSE),YEAR(A20045)+1,YEAR(A20045))</f>
        <v>2025</v>
      </c>
    </row>
    <row r="20046" spans="1:10" x14ac:dyDescent="0.2">
      <c r="A20046" s="4">
        <v>45597</v>
      </c>
      <c r="B20046" s="2" t="s">
        <v>63</v>
      </c>
      <c r="C20046" s="2" t="s">
        <v>35</v>
      </c>
      <c r="D20046" s="11">
        <v>41558</v>
      </c>
      <c r="E20046" s="12">
        <v>1495.954</v>
      </c>
      <c r="F20046" s="12">
        <v>45.718000000000004</v>
      </c>
      <c r="G20046" s="11">
        <v>42672</v>
      </c>
      <c r="H20046" s="12">
        <v>1012.241</v>
      </c>
      <c r="I20046" s="12">
        <v>74.412999999999997</v>
      </c>
      <c r="J20046" s="19">
        <f>IF(MONTH(A20046)&gt;VLOOKUP(Totals!$H$2,Totals!$O$5:$P$16,2,FALSE),YEAR(A20046)+1,YEAR(A20046))</f>
        <v>2025</v>
      </c>
    </row>
    <row r="20047" spans="1:10" x14ac:dyDescent="0.2">
      <c r="A20047" s="4">
        <v>45597</v>
      </c>
      <c r="B20047" s="2" t="s">
        <v>63</v>
      </c>
      <c r="C20047" s="2" t="s">
        <v>22</v>
      </c>
      <c r="D20047" s="11">
        <v>695</v>
      </c>
      <c r="E20047" s="12">
        <v>0</v>
      </c>
      <c r="F20047" s="12">
        <v>0</v>
      </c>
      <c r="G20047" s="11">
        <v>660</v>
      </c>
      <c r="H20047" s="12">
        <v>0.94299999999999995</v>
      </c>
      <c r="I20047" s="12">
        <v>1.7869999999999999</v>
      </c>
      <c r="J20047" s="19">
        <f>IF(MONTH(A20047)&gt;VLOOKUP(Totals!$H$2,Totals!$O$5:$P$16,2,FALSE),YEAR(A20047)+1,YEAR(A20047))</f>
        <v>2025</v>
      </c>
    </row>
    <row r="20048" spans="1:10" x14ac:dyDescent="0.2">
      <c r="A20048" s="4">
        <v>45597</v>
      </c>
      <c r="B20048" s="2" t="s">
        <v>63</v>
      </c>
      <c r="C20048" s="2" t="s">
        <v>66</v>
      </c>
      <c r="D20048" s="11">
        <v>7196</v>
      </c>
      <c r="E20048" s="12">
        <v>94.182000000000002</v>
      </c>
      <c r="F20048" s="12">
        <v>0.214</v>
      </c>
      <c r="G20048" s="11">
        <v>7142</v>
      </c>
      <c r="H20048" s="12">
        <v>19.167000000000002</v>
      </c>
      <c r="I20048" s="12">
        <v>2.948</v>
      </c>
      <c r="J20048" s="19">
        <f>IF(MONTH(A20048)&gt;VLOOKUP(Totals!$H$2,Totals!$O$5:$P$16,2,FALSE),YEAR(A20048)+1,YEAR(A20048))</f>
        <v>2025</v>
      </c>
    </row>
    <row r="20049" spans="1:10" x14ac:dyDescent="0.2">
      <c r="A20049" s="4">
        <v>45597</v>
      </c>
      <c r="B20049" s="2" t="s">
        <v>63</v>
      </c>
      <c r="C20049" s="2" t="s">
        <v>37</v>
      </c>
      <c r="D20049" s="11">
        <v>6630</v>
      </c>
      <c r="E20049" s="12">
        <v>271.54899999999998</v>
      </c>
      <c r="F20049" s="12">
        <v>1.8440000000000001</v>
      </c>
      <c r="G20049" s="11">
        <v>6572</v>
      </c>
      <c r="H20049" s="12">
        <v>43.54</v>
      </c>
      <c r="I20049" s="12">
        <v>5.609</v>
      </c>
      <c r="J20049" s="19">
        <f>IF(MONTH(A20049)&gt;VLOOKUP(Totals!$H$2,Totals!$O$5:$P$16,2,FALSE),YEAR(A20049)+1,YEAR(A20049))</f>
        <v>2025</v>
      </c>
    </row>
    <row r="20050" spans="1:10" x14ac:dyDescent="0.2">
      <c r="A20050" s="4">
        <v>45597</v>
      </c>
      <c r="B20050" s="2" t="s">
        <v>63</v>
      </c>
      <c r="C20050" s="2" t="s">
        <v>61</v>
      </c>
      <c r="D20050" s="11">
        <v>767</v>
      </c>
      <c r="E20050" s="12">
        <v>0</v>
      </c>
      <c r="F20050" s="12">
        <v>0</v>
      </c>
      <c r="G20050" s="11">
        <v>771</v>
      </c>
      <c r="H20050" s="12">
        <v>0.123</v>
      </c>
      <c r="I20050" s="12">
        <v>0.02</v>
      </c>
      <c r="J20050" s="19">
        <f>IF(MONTH(A20050)&gt;VLOOKUP(Totals!$H$2,Totals!$O$5:$P$16,2,FALSE),YEAR(A20050)+1,YEAR(A20050))</f>
        <v>2025</v>
      </c>
    </row>
    <row r="20051" spans="1:10" x14ac:dyDescent="0.2">
      <c r="A20051" s="4">
        <v>45597</v>
      </c>
      <c r="B20051" s="2" t="s">
        <v>63</v>
      </c>
      <c r="C20051" s="2" t="s">
        <v>38</v>
      </c>
      <c r="D20051" s="11">
        <v>12011</v>
      </c>
      <c r="E20051" s="12">
        <v>148.36600000000001</v>
      </c>
      <c r="F20051" s="12">
        <v>34.83</v>
      </c>
      <c r="G20051" s="11">
        <v>11481</v>
      </c>
      <c r="H20051" s="12">
        <v>4.4710000000000001</v>
      </c>
      <c r="I20051" s="12">
        <v>53.213000000000001</v>
      </c>
      <c r="J20051" s="19">
        <f>IF(MONTH(A20051)&gt;VLOOKUP(Totals!$H$2,Totals!$O$5:$P$16,2,FALSE),YEAR(A20051)+1,YEAR(A20051))</f>
        <v>2025</v>
      </c>
    </row>
    <row r="20052" spans="1:10" x14ac:dyDescent="0.2">
      <c r="A20052" s="4">
        <v>45597</v>
      </c>
      <c r="B20052" s="2" t="s">
        <v>63</v>
      </c>
      <c r="C20052" s="2" t="s">
        <v>16</v>
      </c>
      <c r="D20052" s="11">
        <v>36184</v>
      </c>
      <c r="E20052" s="12">
        <v>1646.7950000000001</v>
      </c>
      <c r="F20052" s="12">
        <v>27.341000000000001</v>
      </c>
      <c r="G20052" s="11">
        <v>33493</v>
      </c>
      <c r="H20052" s="12">
        <v>546.625</v>
      </c>
      <c r="I20052" s="12">
        <v>205.83199999999999</v>
      </c>
      <c r="J20052" s="19">
        <f>IF(MONTH(A20052)&gt;VLOOKUP(Totals!$H$2,Totals!$O$5:$P$16,2,FALSE),YEAR(A20052)+1,YEAR(A20052))</f>
        <v>2025</v>
      </c>
    </row>
    <row r="20053" spans="1:10" x14ac:dyDescent="0.2">
      <c r="A20053" s="4">
        <v>45597</v>
      </c>
      <c r="B20053" s="2" t="s">
        <v>63</v>
      </c>
      <c r="C20053" s="2" t="s">
        <v>30</v>
      </c>
      <c r="D20053" s="11">
        <v>1522</v>
      </c>
      <c r="E20053" s="12">
        <v>4.3760000000000003</v>
      </c>
      <c r="F20053" s="12">
        <v>8.4000000000000005E-2</v>
      </c>
      <c r="G20053" s="11">
        <v>1329</v>
      </c>
      <c r="H20053" s="12">
        <v>1.5820000000000001</v>
      </c>
      <c r="I20053" s="12">
        <v>5.1280000000000001</v>
      </c>
      <c r="J20053" s="19">
        <f>IF(MONTH(A20053)&gt;VLOOKUP(Totals!$H$2,Totals!$O$5:$P$16,2,FALSE),YEAR(A20053)+1,YEAR(A20053))</f>
        <v>2025</v>
      </c>
    </row>
    <row r="20054" spans="1:10" x14ac:dyDescent="0.2">
      <c r="A20054" s="4">
        <v>45597</v>
      </c>
      <c r="B20054" s="2" t="s">
        <v>63</v>
      </c>
      <c r="C20054" s="2" t="s">
        <v>62</v>
      </c>
      <c r="D20054" s="11">
        <v>1640</v>
      </c>
      <c r="E20054" s="12">
        <v>0</v>
      </c>
      <c r="F20054" s="12">
        <v>0</v>
      </c>
      <c r="G20054" s="11">
        <v>1857</v>
      </c>
      <c r="H20054" s="12">
        <v>0.65</v>
      </c>
      <c r="I20054" s="12">
        <v>0.56999999999999995</v>
      </c>
      <c r="J20054" s="19">
        <f>IF(MONTH(A20054)&gt;VLOOKUP(Totals!$H$2,Totals!$O$5:$P$16,2,FALSE),YEAR(A20054)+1,YEAR(A20054))</f>
        <v>2025</v>
      </c>
    </row>
    <row r="20055" spans="1:10" x14ac:dyDescent="0.2">
      <c r="A20055" s="4">
        <v>45597</v>
      </c>
      <c r="B20055" s="2" t="s">
        <v>168</v>
      </c>
      <c r="C20055" s="2" t="s">
        <v>150</v>
      </c>
      <c r="D20055" s="11">
        <v>58046</v>
      </c>
      <c r="E20055" s="12">
        <v>1131.231</v>
      </c>
      <c r="F20055" s="12">
        <v>47.43</v>
      </c>
      <c r="G20055" s="11">
        <v>55226</v>
      </c>
      <c r="H20055" s="12">
        <v>2109.2170000000001</v>
      </c>
      <c r="I20055" s="12">
        <v>9.8409999999999993</v>
      </c>
      <c r="J20055" s="19">
        <f>IF(MONTH(A20055)&gt;VLOOKUP(Totals!$H$2,Totals!$O$5:$P$16,2,FALSE),YEAR(A20055)+1,YEAR(A20055))</f>
        <v>2025</v>
      </c>
    </row>
    <row r="20056" spans="1:10" x14ac:dyDescent="0.2">
      <c r="A20056" s="4">
        <v>45597</v>
      </c>
      <c r="B20056" s="2" t="s">
        <v>67</v>
      </c>
      <c r="C20056" s="2" t="s">
        <v>68</v>
      </c>
      <c r="D20056" s="11">
        <v>2374</v>
      </c>
      <c r="E20056" s="12">
        <v>141.761</v>
      </c>
      <c r="F20056" s="12">
        <v>0.52</v>
      </c>
      <c r="G20056" s="11">
        <v>2576</v>
      </c>
      <c r="H20056" s="12">
        <v>252.273</v>
      </c>
      <c r="I20056" s="12">
        <v>0.47599999999999998</v>
      </c>
      <c r="J20056" s="19">
        <f>IF(MONTH(A20056)&gt;VLOOKUP(Totals!$H$2,Totals!$O$5:$P$16,2,FALSE),YEAR(A20056)+1,YEAR(A20056))</f>
        <v>2025</v>
      </c>
    </row>
    <row r="20057" spans="1:10" x14ac:dyDescent="0.2">
      <c r="A20057" s="4">
        <v>45597</v>
      </c>
      <c r="B20057" s="2" t="s">
        <v>245</v>
      </c>
      <c r="C20057" s="2" t="s">
        <v>35</v>
      </c>
      <c r="D20057" s="11">
        <v>44852</v>
      </c>
      <c r="E20057" s="12">
        <v>1097.2090000000001</v>
      </c>
      <c r="F20057" s="12">
        <v>12.24</v>
      </c>
      <c r="G20057" s="11">
        <v>49364</v>
      </c>
      <c r="H20057" s="12">
        <v>582.50300000000004</v>
      </c>
      <c r="I20057" s="12">
        <v>0</v>
      </c>
      <c r="J20057" s="19">
        <f>IF(MONTH(A20057)&gt;VLOOKUP(Totals!$H$2,Totals!$O$5:$P$16,2,FALSE),YEAR(A20057)+1,YEAR(A20057))</f>
        <v>2025</v>
      </c>
    </row>
    <row r="20058" spans="1:10" x14ac:dyDescent="0.2">
      <c r="A20058" s="4">
        <v>45597</v>
      </c>
      <c r="B20058" s="2" t="s">
        <v>200</v>
      </c>
      <c r="C20058" s="2" t="s">
        <v>18</v>
      </c>
      <c r="D20058" s="11">
        <v>10150</v>
      </c>
      <c r="E20058" s="12">
        <v>478.09399999999999</v>
      </c>
      <c r="F20058" s="12">
        <v>12.558999999999999</v>
      </c>
      <c r="G20058" s="11">
        <v>13325</v>
      </c>
      <c r="H20058" s="12">
        <v>347.01499999999999</v>
      </c>
      <c r="I20058" s="12">
        <v>0.61099999999999999</v>
      </c>
      <c r="J20058" s="19">
        <f>IF(MONTH(A20058)&gt;VLOOKUP(Totals!$H$2,Totals!$O$5:$P$16,2,FALSE),YEAR(A20058)+1,YEAR(A20058))</f>
        <v>2025</v>
      </c>
    </row>
    <row r="20059" spans="1:10" x14ac:dyDescent="0.2">
      <c r="A20059" s="4">
        <v>45597</v>
      </c>
      <c r="B20059" s="2" t="s">
        <v>69</v>
      </c>
      <c r="C20059" s="2" t="s">
        <v>11</v>
      </c>
      <c r="D20059" s="11" t="s">
        <v>88</v>
      </c>
      <c r="E20059" s="12">
        <v>155.541</v>
      </c>
      <c r="F20059" s="12">
        <v>0</v>
      </c>
      <c r="G20059" s="11" t="s">
        <v>88</v>
      </c>
      <c r="H20059" s="12">
        <v>445.92200000000003</v>
      </c>
      <c r="I20059" s="12">
        <v>0.81699999999999995</v>
      </c>
      <c r="J20059" s="19">
        <f>IF(MONTH(A20059)&gt;VLOOKUP(Totals!$H$2,Totals!$O$5:$P$16,2,FALSE),YEAR(A20059)+1,YEAR(A20059))</f>
        <v>2025</v>
      </c>
    </row>
    <row r="20060" spans="1:10" x14ac:dyDescent="0.2">
      <c r="A20060" s="4">
        <v>45597</v>
      </c>
      <c r="B20060" s="2" t="s">
        <v>69</v>
      </c>
      <c r="C20060" s="2" t="s">
        <v>35</v>
      </c>
      <c r="D20060" s="11">
        <v>165094</v>
      </c>
      <c r="E20060" s="12">
        <v>7143.0649999999996</v>
      </c>
      <c r="F20060" s="12">
        <v>16.689</v>
      </c>
      <c r="G20060" s="11">
        <v>171898</v>
      </c>
      <c r="H20060" s="12">
        <v>6167.4170000000004</v>
      </c>
      <c r="I20060" s="12">
        <v>0</v>
      </c>
      <c r="J20060" s="19">
        <f>IF(MONTH(A20060)&gt;VLOOKUP(Totals!$H$2,Totals!$O$5:$P$16,2,FALSE),YEAR(A20060)+1,YEAR(A20060))</f>
        <v>2025</v>
      </c>
    </row>
    <row r="20061" spans="1:10" x14ac:dyDescent="0.2">
      <c r="A20061" s="4">
        <v>45597</v>
      </c>
      <c r="B20061" s="2" t="s">
        <v>69</v>
      </c>
      <c r="C20061" s="2" t="s">
        <v>16</v>
      </c>
      <c r="D20061" s="11" t="s">
        <v>88</v>
      </c>
      <c r="E20061" s="12">
        <v>1225.5920000000001</v>
      </c>
      <c r="F20061" s="12">
        <v>0</v>
      </c>
      <c r="G20061" s="11" t="s">
        <v>88</v>
      </c>
      <c r="H20061" s="12" t="s">
        <v>88</v>
      </c>
      <c r="I20061" s="12" t="s">
        <v>88</v>
      </c>
      <c r="J20061" s="19">
        <f>IF(MONTH(A20061)&gt;VLOOKUP(Totals!$H$2,Totals!$O$5:$P$16,2,FALSE),YEAR(A20061)+1,YEAR(A20061))</f>
        <v>2025</v>
      </c>
    </row>
    <row r="20062" spans="1:10" x14ac:dyDescent="0.2">
      <c r="A20062" s="4">
        <v>45597</v>
      </c>
      <c r="B20062" s="2" t="s">
        <v>70</v>
      </c>
      <c r="C20062" s="2" t="s">
        <v>22</v>
      </c>
      <c r="D20062" s="11">
        <v>1481</v>
      </c>
      <c r="E20062" s="12">
        <v>0</v>
      </c>
      <c r="F20062" s="12">
        <v>0</v>
      </c>
      <c r="G20062" s="11">
        <v>1472</v>
      </c>
      <c r="H20062" s="12">
        <v>0</v>
      </c>
      <c r="I20062" s="12">
        <v>0</v>
      </c>
      <c r="J20062" s="19">
        <f>IF(MONTH(A20062)&gt;VLOOKUP(Totals!$H$2,Totals!$O$5:$P$16,2,FALSE),YEAR(A20062)+1,YEAR(A20062))</f>
        <v>2025</v>
      </c>
    </row>
    <row r="20063" spans="1:10" x14ac:dyDescent="0.2">
      <c r="A20063" s="4">
        <v>45597</v>
      </c>
      <c r="B20063" s="2" t="s">
        <v>70</v>
      </c>
      <c r="C20063" s="2" t="s">
        <v>30</v>
      </c>
      <c r="D20063" s="11">
        <v>322</v>
      </c>
      <c r="E20063" s="12">
        <v>0</v>
      </c>
      <c r="F20063" s="12">
        <v>0</v>
      </c>
      <c r="G20063" s="11">
        <v>369</v>
      </c>
      <c r="H20063" s="12">
        <v>7.016</v>
      </c>
      <c r="I20063" s="12">
        <v>0</v>
      </c>
      <c r="J20063" s="19">
        <f>IF(MONTH(A20063)&gt;VLOOKUP(Totals!$H$2,Totals!$O$5:$P$16,2,FALSE),YEAR(A20063)+1,YEAR(A20063))</f>
        <v>2025</v>
      </c>
    </row>
    <row r="20064" spans="1:10" x14ac:dyDescent="0.2">
      <c r="A20064" s="4">
        <v>45597</v>
      </c>
      <c r="B20064" s="2" t="s">
        <v>71</v>
      </c>
      <c r="C20064" s="2" t="s">
        <v>66</v>
      </c>
      <c r="D20064" s="11">
        <v>2485</v>
      </c>
      <c r="E20064" s="12">
        <v>0</v>
      </c>
      <c r="F20064" s="12">
        <v>0</v>
      </c>
      <c r="G20064" s="11">
        <v>2533</v>
      </c>
      <c r="H20064" s="12">
        <v>0</v>
      </c>
      <c r="I20064" s="12">
        <v>0</v>
      </c>
      <c r="J20064" s="19">
        <f>IF(MONTH(A20064)&gt;VLOOKUP(Totals!$H$2,Totals!$O$5:$P$16,2,FALSE),YEAR(A20064)+1,YEAR(A20064))</f>
        <v>2025</v>
      </c>
    </row>
    <row r="20065" spans="1:10" x14ac:dyDescent="0.2">
      <c r="A20065" s="4">
        <v>45597</v>
      </c>
      <c r="B20065" s="2" t="s">
        <v>246</v>
      </c>
      <c r="C20065" s="2" t="s">
        <v>247</v>
      </c>
      <c r="D20065" s="11">
        <v>10459</v>
      </c>
      <c r="E20065" s="12">
        <v>385.40600000000001</v>
      </c>
      <c r="F20065" s="12">
        <v>0.1</v>
      </c>
      <c r="G20065" s="11">
        <v>11009</v>
      </c>
      <c r="H20065" s="12">
        <v>206.04599999999999</v>
      </c>
      <c r="I20065" s="12">
        <v>4.1970000000000001</v>
      </c>
      <c r="J20065" s="19">
        <f>IF(MONTH(A20065)&gt;VLOOKUP(Totals!$H$2,Totals!$O$5:$P$16,2,FALSE),YEAR(A20065)+1,YEAR(A20065))</f>
        <v>2025</v>
      </c>
    </row>
    <row r="20066" spans="1:10" x14ac:dyDescent="0.2">
      <c r="A20066" s="4">
        <v>45597</v>
      </c>
      <c r="B20066" s="2" t="s">
        <v>160</v>
      </c>
      <c r="C20066" s="2" t="s">
        <v>161</v>
      </c>
      <c r="D20066" s="11" t="s">
        <v>88</v>
      </c>
      <c r="E20066" s="12">
        <v>1659.442</v>
      </c>
      <c r="F20066" s="12">
        <v>0</v>
      </c>
      <c r="G20066" s="11" t="s">
        <v>88</v>
      </c>
      <c r="H20066" s="12">
        <v>607.96100000000001</v>
      </c>
      <c r="I20066" s="12">
        <v>0</v>
      </c>
      <c r="J20066" s="19">
        <f>IF(MONTH(A20066)&gt;VLOOKUP(Totals!$H$2,Totals!$O$5:$P$16,2,FALSE),YEAR(A20066)+1,YEAR(A20066))</f>
        <v>2025</v>
      </c>
    </row>
    <row r="20067" spans="1:10" x14ac:dyDescent="0.2">
      <c r="A20067" s="4">
        <v>45597</v>
      </c>
      <c r="B20067" s="2" t="s">
        <v>160</v>
      </c>
      <c r="C20067" s="2" t="s">
        <v>11</v>
      </c>
      <c r="D20067" s="11" t="s">
        <v>88</v>
      </c>
      <c r="E20067" s="12">
        <v>1460.4110000000001</v>
      </c>
      <c r="F20067" s="12">
        <v>0</v>
      </c>
      <c r="G20067" s="11" t="s">
        <v>88</v>
      </c>
      <c r="H20067" s="12">
        <v>1927.5619999999999</v>
      </c>
      <c r="I20067" s="12">
        <v>0</v>
      </c>
      <c r="J20067" s="19">
        <f>IF(MONTH(A20067)&gt;VLOOKUP(Totals!$H$2,Totals!$O$5:$P$16,2,FALSE),YEAR(A20067)+1,YEAR(A20067))</f>
        <v>2025</v>
      </c>
    </row>
    <row r="20068" spans="1:10" x14ac:dyDescent="0.2">
      <c r="A20068" s="4">
        <v>45597</v>
      </c>
      <c r="B20068" s="2" t="s">
        <v>72</v>
      </c>
      <c r="C20068" s="2" t="s">
        <v>37</v>
      </c>
      <c r="D20068" s="11">
        <v>37005</v>
      </c>
      <c r="E20068" s="12">
        <v>1805.3340000000001</v>
      </c>
      <c r="F20068" s="12">
        <v>20.574999999999999</v>
      </c>
      <c r="G20068" s="11">
        <v>41976</v>
      </c>
      <c r="H20068" s="12">
        <v>923.49199999999996</v>
      </c>
      <c r="I20068" s="12">
        <v>0</v>
      </c>
      <c r="J20068" s="19">
        <f>IF(MONTH(A20068)&gt;VLOOKUP(Totals!$H$2,Totals!$O$5:$P$16,2,FALSE),YEAR(A20068)+1,YEAR(A20068))</f>
        <v>2025</v>
      </c>
    </row>
    <row r="20069" spans="1:10" x14ac:dyDescent="0.2">
      <c r="A20069" s="4">
        <v>45597</v>
      </c>
      <c r="B20069" s="2" t="s">
        <v>248</v>
      </c>
      <c r="C20069" s="2" t="s">
        <v>18</v>
      </c>
      <c r="D20069" s="11">
        <v>1679</v>
      </c>
      <c r="E20069" s="12">
        <v>219.04499999999999</v>
      </c>
      <c r="F20069" s="12">
        <v>0</v>
      </c>
      <c r="G20069" s="11">
        <v>2492</v>
      </c>
      <c r="H20069" s="12">
        <v>34.215000000000003</v>
      </c>
      <c r="I20069" s="12">
        <v>0</v>
      </c>
      <c r="J20069" s="19">
        <f>IF(MONTH(A20069)&gt;VLOOKUP(Totals!$H$2,Totals!$O$5:$P$16,2,FALSE),YEAR(A20069)+1,YEAR(A20069))</f>
        <v>2025</v>
      </c>
    </row>
    <row r="20070" spans="1:10" x14ac:dyDescent="0.2">
      <c r="A20070" s="4">
        <v>45597</v>
      </c>
      <c r="B20070" s="2" t="s">
        <v>266</v>
      </c>
      <c r="C20070" s="2" t="s">
        <v>35</v>
      </c>
      <c r="D20070" s="11">
        <v>462</v>
      </c>
      <c r="E20070" s="12">
        <v>0</v>
      </c>
      <c r="F20070" s="12">
        <v>0</v>
      </c>
      <c r="G20070" s="11">
        <v>522</v>
      </c>
      <c r="H20070" s="12">
        <v>0</v>
      </c>
      <c r="I20070" s="12">
        <v>0</v>
      </c>
      <c r="J20070" s="19">
        <f>IF(MONTH(A20070)&gt;VLOOKUP(Totals!$H$2,Totals!$O$5:$P$16,2,FALSE),YEAR(A20070)+1,YEAR(A20070))</f>
        <v>2025</v>
      </c>
    </row>
    <row r="20071" spans="1:10" x14ac:dyDescent="0.2">
      <c r="A20071" s="4">
        <v>45597</v>
      </c>
      <c r="B20071" s="2" t="s">
        <v>266</v>
      </c>
      <c r="C20071" s="2" t="s">
        <v>169</v>
      </c>
      <c r="D20071" s="11">
        <v>2141</v>
      </c>
      <c r="E20071" s="12">
        <v>102.265</v>
      </c>
      <c r="F20071" s="12">
        <v>15.231</v>
      </c>
      <c r="G20071" s="11">
        <v>1782</v>
      </c>
      <c r="H20071" s="12">
        <v>160.05600000000001</v>
      </c>
      <c r="I20071" s="12">
        <v>0</v>
      </c>
      <c r="J20071" s="19">
        <f>IF(MONTH(A20071)&gt;VLOOKUP(Totals!$H$2,Totals!$O$5:$P$16,2,FALSE),YEAR(A20071)+1,YEAR(A20071))</f>
        <v>2025</v>
      </c>
    </row>
    <row r="20072" spans="1:10" x14ac:dyDescent="0.2">
      <c r="A20072" s="4">
        <v>45597</v>
      </c>
      <c r="B20072" s="2" t="s">
        <v>261</v>
      </c>
      <c r="C20072" s="2" t="s">
        <v>32</v>
      </c>
      <c r="D20072" s="11">
        <v>5325</v>
      </c>
      <c r="E20072" s="12">
        <v>127.96599999999999</v>
      </c>
      <c r="F20072" s="12">
        <v>9.2119999999999997</v>
      </c>
      <c r="G20072" s="11">
        <v>5245</v>
      </c>
      <c r="H20072" s="12">
        <v>70.602000000000004</v>
      </c>
      <c r="I20072" s="12">
        <v>0</v>
      </c>
      <c r="J20072" s="19">
        <f>IF(MONTH(A20072)&gt;VLOOKUP(Totals!$H$2,Totals!$O$5:$P$16,2,FALSE),YEAR(A20072)+1,YEAR(A20072))</f>
        <v>2025</v>
      </c>
    </row>
    <row r="20073" spans="1:10" x14ac:dyDescent="0.2">
      <c r="A20073" s="4">
        <v>45597</v>
      </c>
      <c r="B20073" s="2" t="s">
        <v>73</v>
      </c>
      <c r="C20073" s="2" t="s">
        <v>16</v>
      </c>
      <c r="D20073" s="11">
        <v>27704</v>
      </c>
      <c r="E20073" s="12">
        <v>740.524</v>
      </c>
      <c r="F20073" s="12">
        <v>41.491</v>
      </c>
      <c r="G20073" s="11">
        <v>24647</v>
      </c>
      <c r="H20073" s="12">
        <v>1238.787</v>
      </c>
      <c r="I20073" s="12">
        <v>334.726</v>
      </c>
      <c r="J20073" s="19">
        <f>IF(MONTH(A20073)&gt;VLOOKUP(Totals!$H$2,Totals!$O$5:$P$16,2,FALSE),YEAR(A20073)+1,YEAR(A20073))</f>
        <v>2025</v>
      </c>
    </row>
    <row r="20074" spans="1:10" x14ac:dyDescent="0.2">
      <c r="A20074" s="4">
        <v>45597</v>
      </c>
      <c r="B20074" s="2" t="s">
        <v>74</v>
      </c>
      <c r="C20074" s="2" t="s">
        <v>18</v>
      </c>
      <c r="D20074" s="11" t="s">
        <v>88</v>
      </c>
      <c r="E20074" s="12">
        <v>194.209</v>
      </c>
      <c r="F20074" s="12">
        <v>0</v>
      </c>
      <c r="G20074" s="11" t="s">
        <v>88</v>
      </c>
      <c r="H20074" s="12">
        <v>241.71600000000001</v>
      </c>
      <c r="I20074" s="12">
        <v>0</v>
      </c>
      <c r="J20074" s="19">
        <f>IF(MONTH(A20074)&gt;VLOOKUP(Totals!$H$2,Totals!$O$5:$P$16,2,FALSE),YEAR(A20074)+1,YEAR(A20074))</f>
        <v>2025</v>
      </c>
    </row>
    <row r="20075" spans="1:10" x14ac:dyDescent="0.2">
      <c r="A20075" s="4">
        <v>45597</v>
      </c>
      <c r="B20075" s="2" t="s">
        <v>74</v>
      </c>
      <c r="C20075" s="2" t="s">
        <v>32</v>
      </c>
      <c r="D20075" s="11" t="s">
        <v>88</v>
      </c>
      <c r="E20075" s="12" t="s">
        <v>88</v>
      </c>
      <c r="F20075" s="12" t="s">
        <v>88</v>
      </c>
      <c r="G20075" s="11" t="s">
        <v>88</v>
      </c>
      <c r="H20075" s="12">
        <v>89.460999999999999</v>
      </c>
      <c r="I20075" s="12">
        <v>0</v>
      </c>
      <c r="J20075" s="19">
        <f>IF(MONTH(A20075)&gt;VLOOKUP(Totals!$H$2,Totals!$O$5:$P$16,2,FALSE),YEAR(A20075)+1,YEAR(A20075))</f>
        <v>2025</v>
      </c>
    </row>
    <row r="20076" spans="1:10" x14ac:dyDescent="0.2">
      <c r="A20076" s="4">
        <v>45597</v>
      </c>
      <c r="B20076" s="2" t="s">
        <v>74</v>
      </c>
      <c r="C20076" s="2" t="s">
        <v>35</v>
      </c>
      <c r="D20076" s="11" t="s">
        <v>88</v>
      </c>
      <c r="E20076" s="12" t="s">
        <v>88</v>
      </c>
      <c r="F20076" s="12" t="s">
        <v>88</v>
      </c>
      <c r="G20076" s="11" t="s">
        <v>88</v>
      </c>
      <c r="H20076" s="12">
        <v>45.259</v>
      </c>
      <c r="I20076" s="12">
        <v>0</v>
      </c>
      <c r="J20076" s="19">
        <f>IF(MONTH(A20076)&gt;VLOOKUP(Totals!$H$2,Totals!$O$5:$P$16,2,FALSE),YEAR(A20076)+1,YEAR(A20076))</f>
        <v>2025</v>
      </c>
    </row>
    <row r="20077" spans="1:10" x14ac:dyDescent="0.2">
      <c r="A20077" s="4">
        <v>45597</v>
      </c>
      <c r="B20077" s="2" t="s">
        <v>74</v>
      </c>
      <c r="C20077" s="2" t="s">
        <v>16</v>
      </c>
      <c r="D20077" s="11" t="s">
        <v>88</v>
      </c>
      <c r="E20077" s="12">
        <v>1273.405</v>
      </c>
      <c r="F20077" s="12">
        <v>0</v>
      </c>
      <c r="G20077" s="11" t="s">
        <v>88</v>
      </c>
      <c r="H20077" s="12" t="s">
        <v>88</v>
      </c>
      <c r="I20077" s="12" t="s">
        <v>88</v>
      </c>
      <c r="J20077" s="19">
        <f>IF(MONTH(A20077)&gt;VLOOKUP(Totals!$H$2,Totals!$O$5:$P$16,2,FALSE),YEAR(A20077)+1,YEAR(A20077))</f>
        <v>2025</v>
      </c>
    </row>
    <row r="20078" spans="1:10" x14ac:dyDescent="0.2">
      <c r="A20078" s="4">
        <v>45597</v>
      </c>
      <c r="B20078" s="2" t="s">
        <v>264</v>
      </c>
      <c r="C20078" s="2" t="s">
        <v>76</v>
      </c>
      <c r="D20078" s="11">
        <v>17149</v>
      </c>
      <c r="E20078" s="12">
        <v>671.72799999999995</v>
      </c>
      <c r="F20078" s="12">
        <v>0</v>
      </c>
      <c r="G20078" s="11">
        <v>24251</v>
      </c>
      <c r="H20078" s="12">
        <v>0</v>
      </c>
      <c r="I20078" s="12">
        <v>0</v>
      </c>
      <c r="J20078" s="19">
        <f>IF(MONTH(A20078)&gt;VLOOKUP(Totals!$H$2,Totals!$O$5:$P$16,2,FALSE),YEAR(A20078)+1,YEAR(A20078))</f>
        <v>2025</v>
      </c>
    </row>
    <row r="20079" spans="1:10" x14ac:dyDescent="0.2">
      <c r="A20079" s="4">
        <v>45597</v>
      </c>
      <c r="B20079" s="2" t="s">
        <v>75</v>
      </c>
      <c r="C20079" s="2" t="s">
        <v>76</v>
      </c>
      <c r="D20079" s="11">
        <v>22171</v>
      </c>
      <c r="E20079" s="12">
        <v>1224.6959999999999</v>
      </c>
      <c r="F20079" s="12">
        <v>7.0999999999999994E-2</v>
      </c>
      <c r="G20079" s="11">
        <v>26603</v>
      </c>
      <c r="H20079" s="12">
        <v>712.61199999999997</v>
      </c>
      <c r="I20079" s="12">
        <v>0.52300000000000002</v>
      </c>
      <c r="J20079" s="19">
        <f>IF(MONTH(A20079)&gt;VLOOKUP(Totals!$H$2,Totals!$O$5:$P$16,2,FALSE),YEAR(A20079)+1,YEAR(A20079))</f>
        <v>2025</v>
      </c>
    </row>
    <row r="20080" spans="1:10" x14ac:dyDescent="0.2">
      <c r="A20080" s="4">
        <v>45597</v>
      </c>
      <c r="B20080" s="2" t="s">
        <v>193</v>
      </c>
      <c r="C20080" s="2" t="s">
        <v>27</v>
      </c>
      <c r="D20080" s="11">
        <v>10766</v>
      </c>
      <c r="E20080" s="12">
        <v>0</v>
      </c>
      <c r="F20080" s="12">
        <v>0</v>
      </c>
      <c r="G20080" s="11">
        <v>10610</v>
      </c>
      <c r="H20080" s="12">
        <v>0</v>
      </c>
      <c r="I20080" s="12">
        <v>0</v>
      </c>
      <c r="J20080" s="19">
        <f>IF(MONTH(A20080)&gt;VLOOKUP(Totals!$H$2,Totals!$O$5:$P$16,2,FALSE),YEAR(A20080)+1,YEAR(A20080))</f>
        <v>2025</v>
      </c>
    </row>
    <row r="20081" spans="1:10" x14ac:dyDescent="0.2">
      <c r="A20081" s="4">
        <v>45597</v>
      </c>
      <c r="B20081" s="2" t="s">
        <v>193</v>
      </c>
      <c r="C20081" s="2" t="s">
        <v>28</v>
      </c>
      <c r="D20081" s="11">
        <v>19363</v>
      </c>
      <c r="E20081" s="12">
        <v>0</v>
      </c>
      <c r="F20081" s="12">
        <v>0</v>
      </c>
      <c r="G20081" s="11">
        <v>18698</v>
      </c>
      <c r="H20081" s="12">
        <v>0</v>
      </c>
      <c r="I20081" s="12">
        <v>0</v>
      </c>
      <c r="J20081" s="19">
        <f>IF(MONTH(A20081)&gt;VLOOKUP(Totals!$H$2,Totals!$O$5:$P$16,2,FALSE),YEAR(A20081)+1,YEAR(A20081))</f>
        <v>2025</v>
      </c>
    </row>
    <row r="20082" spans="1:10" x14ac:dyDescent="0.2">
      <c r="A20082" s="4">
        <v>45597</v>
      </c>
      <c r="B20082" s="2" t="s">
        <v>193</v>
      </c>
      <c r="C20082" s="2" t="s">
        <v>33</v>
      </c>
      <c r="D20082" s="11">
        <v>3116</v>
      </c>
      <c r="E20082" s="12">
        <v>0</v>
      </c>
      <c r="F20082" s="12">
        <v>0</v>
      </c>
      <c r="G20082" s="11">
        <v>3747</v>
      </c>
      <c r="H20082" s="12">
        <v>0</v>
      </c>
      <c r="I20082" s="12">
        <v>0</v>
      </c>
      <c r="J20082" s="19">
        <f>IF(MONTH(A20082)&gt;VLOOKUP(Totals!$H$2,Totals!$O$5:$P$16,2,FALSE),YEAR(A20082)+1,YEAR(A20082))</f>
        <v>2025</v>
      </c>
    </row>
    <row r="20083" spans="1:10" x14ac:dyDescent="0.2">
      <c r="A20083" s="4">
        <v>45597</v>
      </c>
      <c r="B20083" s="2" t="s">
        <v>193</v>
      </c>
      <c r="C20083" s="2" t="s">
        <v>11</v>
      </c>
      <c r="D20083" s="11">
        <v>11694</v>
      </c>
      <c r="E20083" s="12">
        <v>0</v>
      </c>
      <c r="F20083" s="12">
        <v>0</v>
      </c>
      <c r="G20083" s="11">
        <v>12646</v>
      </c>
      <c r="H20083" s="12">
        <v>0</v>
      </c>
      <c r="I20083" s="12">
        <v>0</v>
      </c>
      <c r="J20083" s="19">
        <f>IF(MONTH(A20083)&gt;VLOOKUP(Totals!$H$2,Totals!$O$5:$P$16,2,FALSE),YEAR(A20083)+1,YEAR(A20083))</f>
        <v>2025</v>
      </c>
    </row>
    <row r="20084" spans="1:10" x14ac:dyDescent="0.2">
      <c r="A20084" s="4">
        <v>45597</v>
      </c>
      <c r="B20084" s="2" t="s">
        <v>193</v>
      </c>
      <c r="C20084" s="2" t="s">
        <v>30</v>
      </c>
      <c r="D20084" s="11">
        <v>4063</v>
      </c>
      <c r="E20084" s="12">
        <v>0</v>
      </c>
      <c r="F20084" s="12">
        <v>0</v>
      </c>
      <c r="G20084" s="11">
        <v>4082</v>
      </c>
      <c r="H20084" s="12">
        <v>0</v>
      </c>
      <c r="I20084" s="12">
        <v>0</v>
      </c>
      <c r="J20084" s="19">
        <f>IF(MONTH(A20084)&gt;VLOOKUP(Totals!$H$2,Totals!$O$5:$P$16,2,FALSE),YEAR(A20084)+1,YEAR(A20084))</f>
        <v>2025</v>
      </c>
    </row>
    <row r="20085" spans="1:10" x14ac:dyDescent="0.2">
      <c r="A20085" s="4">
        <v>45597</v>
      </c>
      <c r="B20085" s="2" t="s">
        <v>193</v>
      </c>
      <c r="C20085" s="2" t="s">
        <v>62</v>
      </c>
      <c r="D20085" s="11">
        <v>377</v>
      </c>
      <c r="E20085" s="12">
        <v>0</v>
      </c>
      <c r="F20085" s="12">
        <v>0</v>
      </c>
      <c r="G20085" s="11">
        <v>709</v>
      </c>
      <c r="H20085" s="12">
        <v>0</v>
      </c>
      <c r="I20085" s="12">
        <v>0</v>
      </c>
      <c r="J20085" s="19">
        <f>IF(MONTH(A20085)&gt;VLOOKUP(Totals!$H$2,Totals!$O$5:$P$16,2,FALSE),YEAR(A20085)+1,YEAR(A20085))</f>
        <v>2025</v>
      </c>
    </row>
    <row r="20086" spans="1:10" x14ac:dyDescent="0.2">
      <c r="A20086" s="4">
        <v>45597</v>
      </c>
      <c r="B20086" s="2" t="s">
        <v>236</v>
      </c>
      <c r="C20086" s="2" t="s">
        <v>18</v>
      </c>
      <c r="D20086" s="11">
        <v>12110</v>
      </c>
      <c r="E20086" s="12">
        <v>674.25</v>
      </c>
      <c r="F20086" s="12">
        <v>1.17</v>
      </c>
      <c r="G20086" s="11">
        <v>12464</v>
      </c>
      <c r="H20086" s="12">
        <v>267.10000000000002</v>
      </c>
      <c r="I20086" s="12">
        <v>0</v>
      </c>
      <c r="J20086" s="19">
        <f>IF(MONTH(A20086)&gt;VLOOKUP(Totals!$H$2,Totals!$O$5:$P$16,2,FALSE),YEAR(A20086)+1,YEAR(A20086))</f>
        <v>2025</v>
      </c>
    </row>
    <row r="20087" spans="1:10" x14ac:dyDescent="0.2">
      <c r="A20087" s="4">
        <v>45627</v>
      </c>
      <c r="B20087" s="2" t="s">
        <v>233</v>
      </c>
      <c r="C20087" s="2" t="s">
        <v>13</v>
      </c>
      <c r="D20087" s="11">
        <v>3839</v>
      </c>
      <c r="E20087" s="12">
        <v>0.745</v>
      </c>
      <c r="F20087" s="12">
        <v>0.26</v>
      </c>
      <c r="G20087" s="11">
        <v>2767</v>
      </c>
      <c r="H20087" s="12">
        <v>75.558000000000007</v>
      </c>
      <c r="I20087" s="12">
        <v>2.2440000000000002</v>
      </c>
      <c r="J20087" s="19">
        <f>IF(MONTH(A20087)&gt;VLOOKUP(Totals!$H$2,Totals!$O$5:$P$16,2,FALSE),YEAR(A20087)+1,YEAR(A20087))</f>
        <v>2025</v>
      </c>
    </row>
    <row r="20088" spans="1:10" x14ac:dyDescent="0.2">
      <c r="A20088" s="4">
        <v>45627</v>
      </c>
      <c r="B20088" s="2" t="s">
        <v>14</v>
      </c>
      <c r="C20088" s="2" t="s">
        <v>15</v>
      </c>
      <c r="D20088" s="11">
        <v>17731</v>
      </c>
      <c r="E20088" s="12">
        <v>338.31200000000001</v>
      </c>
      <c r="F20088" s="12">
        <v>14.923</v>
      </c>
      <c r="G20088" s="11">
        <v>18204</v>
      </c>
      <c r="H20088" s="12">
        <v>662.93200000000002</v>
      </c>
      <c r="I20088" s="12">
        <v>14.525</v>
      </c>
      <c r="J20088" s="19">
        <f>IF(MONTH(A20088)&gt;VLOOKUP(Totals!$H$2,Totals!$O$5:$P$16,2,FALSE),YEAR(A20088)+1,YEAR(A20088))</f>
        <v>2025</v>
      </c>
    </row>
    <row r="20089" spans="1:10" x14ac:dyDescent="0.2">
      <c r="A20089" s="4">
        <v>45627</v>
      </c>
      <c r="B20089" s="2" t="s">
        <v>253</v>
      </c>
      <c r="C20089" s="2" t="s">
        <v>11</v>
      </c>
      <c r="D20089" s="11">
        <v>159</v>
      </c>
      <c r="E20089" s="12">
        <v>0.72799999999999998</v>
      </c>
      <c r="F20089" s="12">
        <v>0</v>
      </c>
      <c r="G20089" s="11">
        <v>149</v>
      </c>
      <c r="H20089" s="12">
        <v>0</v>
      </c>
      <c r="I20089" s="12">
        <v>0</v>
      </c>
      <c r="J20089" s="19">
        <f>IF(MONTH(A20089)&gt;VLOOKUP(Totals!$H$2,Totals!$O$5:$P$16,2,FALSE),YEAR(A20089)+1,YEAR(A20089))</f>
        <v>2025</v>
      </c>
    </row>
    <row r="20090" spans="1:10" x14ac:dyDescent="0.2">
      <c r="A20090" s="4">
        <v>45627</v>
      </c>
      <c r="B20090" s="2" t="s">
        <v>17</v>
      </c>
      <c r="C20090" s="2" t="s">
        <v>18</v>
      </c>
      <c r="D20090" s="11">
        <v>15034</v>
      </c>
      <c r="E20090" s="12">
        <v>606.09299999999996</v>
      </c>
      <c r="F20090" s="12">
        <v>0</v>
      </c>
      <c r="G20090" s="11">
        <v>20187</v>
      </c>
      <c r="H20090" s="12">
        <v>446.1</v>
      </c>
      <c r="I20090" s="12">
        <v>2.9</v>
      </c>
      <c r="J20090" s="19">
        <f>IF(MONTH(A20090)&gt;VLOOKUP(Totals!$H$2,Totals!$O$5:$P$16,2,FALSE),YEAR(A20090)+1,YEAR(A20090))</f>
        <v>2025</v>
      </c>
    </row>
    <row r="20091" spans="1:10" x14ac:dyDescent="0.2">
      <c r="A20091" s="4">
        <v>45627</v>
      </c>
      <c r="B20091" s="2" t="s">
        <v>205</v>
      </c>
      <c r="C20091" s="2" t="s">
        <v>65</v>
      </c>
      <c r="D20091" s="11">
        <v>16922</v>
      </c>
      <c r="E20091" s="12">
        <v>405.24799999999999</v>
      </c>
      <c r="F20091" s="12">
        <v>6.0449999999999999</v>
      </c>
      <c r="G20091" s="11">
        <v>18530</v>
      </c>
      <c r="H20091" s="12">
        <v>428.334</v>
      </c>
      <c r="I20091" s="12">
        <v>0.61</v>
      </c>
      <c r="J20091" s="19">
        <f>IF(MONTH(A20091)&gt;VLOOKUP(Totals!$H$2,Totals!$O$5:$P$16,2,FALSE),YEAR(A20091)+1,YEAR(A20091))</f>
        <v>2025</v>
      </c>
    </row>
    <row r="20092" spans="1:10" x14ac:dyDescent="0.2">
      <c r="A20092" s="4">
        <v>45627</v>
      </c>
      <c r="B20092" s="2" t="s">
        <v>19</v>
      </c>
      <c r="C20092" s="2" t="s">
        <v>20</v>
      </c>
      <c r="D20092" s="11">
        <v>3093</v>
      </c>
      <c r="E20092" s="12">
        <v>20.204999999999998</v>
      </c>
      <c r="F20092" s="12">
        <v>0</v>
      </c>
      <c r="G20092" s="11">
        <v>3299</v>
      </c>
      <c r="H20092" s="12">
        <v>81.799000000000007</v>
      </c>
      <c r="I20092" s="12">
        <v>0</v>
      </c>
      <c r="J20092" s="19">
        <f>IF(MONTH(A20092)&gt;VLOOKUP(Totals!$H$2,Totals!$O$5:$P$16,2,FALSE),YEAR(A20092)+1,YEAR(A20092))</f>
        <v>2025</v>
      </c>
    </row>
    <row r="20093" spans="1:10" x14ac:dyDescent="0.2">
      <c r="A20093" s="4">
        <v>45627</v>
      </c>
      <c r="B20093" s="2" t="s">
        <v>23</v>
      </c>
      <c r="C20093" s="2" t="s">
        <v>11</v>
      </c>
      <c r="D20093" s="11">
        <v>133950</v>
      </c>
      <c r="E20093" s="12">
        <v>1813.8810000000001</v>
      </c>
      <c r="F20093" s="12">
        <v>114.916</v>
      </c>
      <c r="G20093" s="11">
        <v>144020</v>
      </c>
      <c r="H20093" s="12">
        <v>2635.873</v>
      </c>
      <c r="I20093" s="12">
        <v>142.35499999999999</v>
      </c>
      <c r="J20093" s="19">
        <f>IF(MONTH(A20093)&gt;VLOOKUP(Totals!$H$2,Totals!$O$5:$P$16,2,FALSE),YEAR(A20093)+1,YEAR(A20093))</f>
        <v>2025</v>
      </c>
    </row>
    <row r="20094" spans="1:10" x14ac:dyDescent="0.2">
      <c r="A20094" s="4">
        <v>45627</v>
      </c>
      <c r="B20094" s="2" t="s">
        <v>24</v>
      </c>
      <c r="C20094" s="2" t="s">
        <v>25</v>
      </c>
      <c r="D20094" s="11">
        <v>7308</v>
      </c>
      <c r="E20094" s="12">
        <v>190.41</v>
      </c>
      <c r="F20094" s="12">
        <v>0</v>
      </c>
      <c r="G20094" s="11">
        <v>7346</v>
      </c>
      <c r="H20094" s="12">
        <v>223.15</v>
      </c>
      <c r="I20094" s="12">
        <v>0</v>
      </c>
      <c r="J20094" s="19">
        <f>IF(MONTH(A20094)&gt;VLOOKUP(Totals!$H$2,Totals!$O$5:$P$16,2,FALSE),YEAR(A20094)+1,YEAR(A20094))</f>
        <v>2025</v>
      </c>
    </row>
    <row r="20095" spans="1:10" x14ac:dyDescent="0.2">
      <c r="A20095" s="4">
        <v>45627</v>
      </c>
      <c r="B20095" s="2" t="s">
        <v>265</v>
      </c>
      <c r="C20095" s="2" t="s">
        <v>34</v>
      </c>
      <c r="D20095" s="11">
        <v>2979</v>
      </c>
      <c r="E20095" s="12">
        <v>0</v>
      </c>
      <c r="F20095" s="12">
        <v>0</v>
      </c>
      <c r="G20095" s="11">
        <v>4079</v>
      </c>
      <c r="H20095" s="12">
        <v>0</v>
      </c>
      <c r="I20095" s="12">
        <v>0</v>
      </c>
      <c r="J20095" s="19">
        <f>IF(MONTH(A20095)&gt;VLOOKUP(Totals!$H$2,Totals!$O$5:$P$16,2,FALSE),YEAR(A20095)+1,YEAR(A20095))</f>
        <v>2025</v>
      </c>
    </row>
    <row r="20096" spans="1:10" x14ac:dyDescent="0.2">
      <c r="A20096" s="4">
        <v>45627</v>
      </c>
      <c r="B20096" s="2" t="s">
        <v>154</v>
      </c>
      <c r="C20096" s="2" t="s">
        <v>34</v>
      </c>
      <c r="D20096" s="11">
        <v>21767</v>
      </c>
      <c r="E20096" s="12">
        <v>697.51400000000001</v>
      </c>
      <c r="F20096" s="12">
        <v>0</v>
      </c>
      <c r="G20096" s="11">
        <v>39810</v>
      </c>
      <c r="H20096" s="12">
        <v>453.642</v>
      </c>
      <c r="I20096" s="12">
        <v>0</v>
      </c>
      <c r="J20096" s="19">
        <f>IF(MONTH(A20096)&gt;VLOOKUP(Totals!$H$2,Totals!$O$5:$P$16,2,FALSE),YEAR(A20096)+1,YEAR(A20096))</f>
        <v>2025</v>
      </c>
    </row>
    <row r="20097" spans="1:10" x14ac:dyDescent="0.2">
      <c r="A20097" s="4">
        <v>45627</v>
      </c>
      <c r="B20097" s="2" t="s">
        <v>237</v>
      </c>
      <c r="C20097" s="2" t="s">
        <v>33</v>
      </c>
      <c r="D20097" s="11">
        <v>12459</v>
      </c>
      <c r="E20097" s="12">
        <v>665.44100000000003</v>
      </c>
      <c r="F20097" s="12">
        <v>5.0529999999999999</v>
      </c>
      <c r="G20097" s="11">
        <v>16437</v>
      </c>
      <c r="H20097" s="12">
        <v>731.62900000000002</v>
      </c>
      <c r="I20097" s="12">
        <v>0</v>
      </c>
      <c r="J20097" s="19">
        <f>IF(MONTH(A20097)&gt;VLOOKUP(Totals!$H$2,Totals!$O$5:$P$16,2,FALSE),YEAR(A20097)+1,YEAR(A20097))</f>
        <v>2025</v>
      </c>
    </row>
    <row r="20098" spans="1:10" x14ac:dyDescent="0.2">
      <c r="A20098" s="4">
        <v>45627</v>
      </c>
      <c r="B20098" s="2" t="s">
        <v>238</v>
      </c>
      <c r="C20098" s="2" t="s">
        <v>16</v>
      </c>
      <c r="D20098" s="11">
        <v>15040</v>
      </c>
      <c r="E20098" s="12">
        <v>161.62</v>
      </c>
      <c r="F20098" s="12">
        <v>19.599</v>
      </c>
      <c r="G20098" s="11">
        <v>16100</v>
      </c>
      <c r="H20098" s="12">
        <v>544.96900000000005</v>
      </c>
      <c r="I20098" s="12">
        <v>0.33700000000000002</v>
      </c>
      <c r="J20098" s="19">
        <f>IF(MONTH(A20098)&gt;VLOOKUP(Totals!$H$2,Totals!$O$5:$P$16,2,FALSE),YEAR(A20098)+1,YEAR(A20098))</f>
        <v>2025</v>
      </c>
    </row>
    <row r="20099" spans="1:10" x14ac:dyDescent="0.2">
      <c r="A20099" s="4">
        <v>45627</v>
      </c>
      <c r="B20099" s="2" t="s">
        <v>31</v>
      </c>
      <c r="C20099" s="2" t="s">
        <v>32</v>
      </c>
      <c r="D20099" s="11">
        <v>14092</v>
      </c>
      <c r="E20099" s="12">
        <v>242.82300000000001</v>
      </c>
      <c r="F20099" s="12">
        <v>0</v>
      </c>
      <c r="G20099" s="11">
        <v>16401</v>
      </c>
      <c r="H20099" s="12">
        <v>154.76900000000001</v>
      </c>
      <c r="I20099" s="12">
        <v>0</v>
      </c>
      <c r="J20099" s="19">
        <f>IF(MONTH(A20099)&gt;VLOOKUP(Totals!$H$2,Totals!$O$5:$P$16,2,FALSE),YEAR(A20099)+1,YEAR(A20099))</f>
        <v>2025</v>
      </c>
    </row>
    <row r="20100" spans="1:10" x14ac:dyDescent="0.2">
      <c r="A20100" s="4">
        <v>45627</v>
      </c>
      <c r="B20100" s="2" t="s">
        <v>244</v>
      </c>
      <c r="C20100" s="2" t="s">
        <v>28</v>
      </c>
      <c r="D20100" s="11">
        <v>6165</v>
      </c>
      <c r="E20100" s="12">
        <v>0</v>
      </c>
      <c r="F20100" s="12">
        <v>0</v>
      </c>
      <c r="G20100" s="11">
        <v>7648</v>
      </c>
      <c r="H20100" s="12">
        <v>0</v>
      </c>
      <c r="I20100" s="12">
        <v>0</v>
      </c>
      <c r="J20100" s="19">
        <f>IF(MONTH(A20100)&gt;VLOOKUP(Totals!$H$2,Totals!$O$5:$P$16,2,FALSE),YEAR(A20100)+1,YEAR(A20100))</f>
        <v>2025</v>
      </c>
    </row>
    <row r="20101" spans="1:10" x14ac:dyDescent="0.2">
      <c r="A20101" s="4">
        <v>45627</v>
      </c>
      <c r="B20101" s="2" t="s">
        <v>241</v>
      </c>
      <c r="C20101" s="2" t="s">
        <v>18</v>
      </c>
      <c r="D20101" s="11">
        <v>4326</v>
      </c>
      <c r="E20101" s="12">
        <v>477.70100000000002</v>
      </c>
      <c r="F20101" s="12">
        <v>0</v>
      </c>
      <c r="G20101" s="11">
        <v>9303</v>
      </c>
      <c r="H20101" s="12">
        <v>75.119</v>
      </c>
      <c r="I20101" s="12">
        <v>0</v>
      </c>
      <c r="J20101" s="19">
        <f>IF(MONTH(A20101)&gt;VLOOKUP(Totals!$H$2,Totals!$O$5:$P$16,2,FALSE),YEAR(A20101)+1,YEAR(A20101))</f>
        <v>2025</v>
      </c>
    </row>
    <row r="20102" spans="1:10" x14ac:dyDescent="0.2">
      <c r="A20102" s="4">
        <v>45627</v>
      </c>
      <c r="B20102" s="2" t="s">
        <v>36</v>
      </c>
      <c r="C20102" s="2" t="s">
        <v>35</v>
      </c>
      <c r="D20102" s="11">
        <v>2117</v>
      </c>
      <c r="E20102" s="12">
        <v>4.2</v>
      </c>
      <c r="F20102" s="12">
        <v>0</v>
      </c>
      <c r="G20102" s="11">
        <v>3029</v>
      </c>
      <c r="H20102" s="12">
        <v>319.89999999999998</v>
      </c>
      <c r="I20102" s="12">
        <v>0</v>
      </c>
      <c r="J20102" s="19">
        <f>IF(MONTH(A20102)&gt;VLOOKUP(Totals!$H$2,Totals!$O$5:$P$16,2,FALSE),YEAR(A20102)+1,YEAR(A20102))</f>
        <v>2025</v>
      </c>
    </row>
    <row r="20103" spans="1:10" x14ac:dyDescent="0.2">
      <c r="A20103" s="4">
        <v>45627</v>
      </c>
      <c r="B20103" s="2" t="s">
        <v>36</v>
      </c>
      <c r="C20103" s="2" t="s">
        <v>38</v>
      </c>
      <c r="D20103" s="11">
        <v>4616</v>
      </c>
      <c r="E20103" s="12">
        <v>203.3</v>
      </c>
      <c r="F20103" s="12">
        <v>55.4</v>
      </c>
      <c r="G20103" s="11">
        <v>4413</v>
      </c>
      <c r="H20103" s="12">
        <v>46.3</v>
      </c>
      <c r="I20103" s="12">
        <v>0</v>
      </c>
      <c r="J20103" s="19">
        <f>IF(MONTH(A20103)&gt;VLOOKUP(Totals!$H$2,Totals!$O$5:$P$16,2,FALSE),YEAR(A20103)+1,YEAR(A20103))</f>
        <v>2025</v>
      </c>
    </row>
    <row r="20104" spans="1:10" x14ac:dyDescent="0.2">
      <c r="A20104" s="4">
        <v>45627</v>
      </c>
      <c r="B20104" s="2" t="s">
        <v>41</v>
      </c>
      <c r="C20104" s="2" t="s">
        <v>161</v>
      </c>
      <c r="D20104" s="11">
        <v>72160</v>
      </c>
      <c r="E20104" s="12">
        <v>4380.3869999999997</v>
      </c>
      <c r="F20104" s="12">
        <v>132.37100000000001</v>
      </c>
      <c r="G20104" s="11">
        <v>90119</v>
      </c>
      <c r="H20104" s="12">
        <v>3678.797</v>
      </c>
      <c r="I20104" s="12">
        <v>0</v>
      </c>
      <c r="J20104" s="19">
        <f>IF(MONTH(A20104)&gt;VLOOKUP(Totals!$H$2,Totals!$O$5:$P$16,2,FALSE),YEAR(A20104)+1,YEAR(A20104))</f>
        <v>2025</v>
      </c>
    </row>
    <row r="20105" spans="1:10" x14ac:dyDescent="0.2">
      <c r="A20105" s="4">
        <v>45627</v>
      </c>
      <c r="B20105" s="2" t="s">
        <v>226</v>
      </c>
      <c r="C20105" s="2" t="s">
        <v>52</v>
      </c>
      <c r="D20105" s="11">
        <v>13371</v>
      </c>
      <c r="E20105" s="12">
        <v>359.43200000000002</v>
      </c>
      <c r="F20105" s="12">
        <v>0</v>
      </c>
      <c r="G20105" s="11">
        <v>19339</v>
      </c>
      <c r="H20105" s="12">
        <v>180.58600000000001</v>
      </c>
      <c r="I20105" s="12">
        <v>0</v>
      </c>
      <c r="J20105" s="19">
        <f>IF(MONTH(A20105)&gt;VLOOKUP(Totals!$H$2,Totals!$O$5:$P$16,2,FALSE),YEAR(A20105)+1,YEAR(A20105))</f>
        <v>2025</v>
      </c>
    </row>
    <row r="20106" spans="1:10" x14ac:dyDescent="0.2">
      <c r="A20106" s="4">
        <v>45627</v>
      </c>
      <c r="B20106" s="2" t="s">
        <v>42</v>
      </c>
      <c r="C20106" s="2" t="s">
        <v>11</v>
      </c>
      <c r="D20106" s="11">
        <v>4732</v>
      </c>
      <c r="E20106" s="12">
        <v>63.875</v>
      </c>
      <c r="F20106" s="12">
        <v>0</v>
      </c>
      <c r="G20106" s="11">
        <v>6514</v>
      </c>
      <c r="H20106" s="12">
        <v>267.15600000000001</v>
      </c>
      <c r="I20106" s="12">
        <v>0.35299999999999998</v>
      </c>
      <c r="J20106" s="19">
        <f>IF(MONTH(A20106)&gt;VLOOKUP(Totals!$H$2,Totals!$O$5:$P$16,2,FALSE),YEAR(A20106)+1,YEAR(A20106))</f>
        <v>2025</v>
      </c>
    </row>
    <row r="20107" spans="1:10" x14ac:dyDescent="0.2">
      <c r="A20107" s="4">
        <v>45627</v>
      </c>
      <c r="B20107" s="2" t="s">
        <v>42</v>
      </c>
      <c r="C20107" s="2" t="s">
        <v>43</v>
      </c>
      <c r="D20107" s="11">
        <v>12531</v>
      </c>
      <c r="E20107" s="12">
        <v>447.89800000000002</v>
      </c>
      <c r="F20107" s="12">
        <v>58.061</v>
      </c>
      <c r="G20107" s="11">
        <v>17228</v>
      </c>
      <c r="H20107" s="12">
        <v>693.45299999999997</v>
      </c>
      <c r="I20107" s="12">
        <v>0</v>
      </c>
      <c r="J20107" s="19">
        <f>IF(MONTH(A20107)&gt;VLOOKUP(Totals!$H$2,Totals!$O$5:$P$16,2,FALSE),YEAR(A20107)+1,YEAR(A20107))</f>
        <v>2025</v>
      </c>
    </row>
    <row r="20108" spans="1:10" x14ac:dyDescent="0.2">
      <c r="A20108" s="4">
        <v>45627</v>
      </c>
      <c r="B20108" s="2" t="s">
        <v>44</v>
      </c>
      <c r="C20108" s="2" t="s">
        <v>18</v>
      </c>
      <c r="D20108" s="11">
        <v>36724</v>
      </c>
      <c r="E20108" s="12">
        <v>2440.2890000000002</v>
      </c>
      <c r="F20108" s="12">
        <v>6.76</v>
      </c>
      <c r="G20108" s="11">
        <v>56922</v>
      </c>
      <c r="H20108" s="12">
        <v>1882.13</v>
      </c>
      <c r="I20108" s="12">
        <v>6.3369999999999997</v>
      </c>
      <c r="J20108" s="19">
        <f>IF(MONTH(A20108)&gt;VLOOKUP(Totals!$H$2,Totals!$O$5:$P$16,2,FALSE),YEAR(A20108)+1,YEAR(A20108))</f>
        <v>2025</v>
      </c>
    </row>
    <row r="20109" spans="1:10" x14ac:dyDescent="0.2">
      <c r="A20109" s="4">
        <v>45627</v>
      </c>
      <c r="B20109" s="2" t="s">
        <v>44</v>
      </c>
      <c r="C20109" s="2" t="s">
        <v>11</v>
      </c>
      <c r="D20109" s="11">
        <v>887</v>
      </c>
      <c r="E20109" s="12">
        <v>12.116</v>
      </c>
      <c r="F20109" s="12">
        <v>0</v>
      </c>
      <c r="G20109" s="11">
        <v>1741</v>
      </c>
      <c r="H20109" s="12">
        <v>21.718</v>
      </c>
      <c r="I20109" s="12">
        <v>0</v>
      </c>
      <c r="J20109" s="19">
        <f>IF(MONTH(A20109)&gt;VLOOKUP(Totals!$H$2,Totals!$O$5:$P$16,2,FALSE),YEAR(A20109)+1,YEAR(A20109))</f>
        <v>2025</v>
      </c>
    </row>
    <row r="20110" spans="1:10" x14ac:dyDescent="0.2">
      <c r="A20110" s="4">
        <v>45627</v>
      </c>
      <c r="B20110" s="2" t="s">
        <v>45</v>
      </c>
      <c r="C20110" s="2" t="s">
        <v>18</v>
      </c>
      <c r="D20110" s="11">
        <v>50073</v>
      </c>
      <c r="E20110" s="12">
        <v>2307.9</v>
      </c>
      <c r="F20110" s="12">
        <v>47.652999999999999</v>
      </c>
      <c r="G20110" s="11">
        <v>60232</v>
      </c>
      <c r="H20110" s="12">
        <v>1404.23</v>
      </c>
      <c r="I20110" s="12">
        <v>0</v>
      </c>
      <c r="J20110" s="19">
        <f>IF(MONTH(A20110)&gt;VLOOKUP(Totals!$H$2,Totals!$O$5:$P$16,2,FALSE),YEAR(A20110)+1,YEAR(A20110))</f>
        <v>2025</v>
      </c>
    </row>
    <row r="20111" spans="1:10" x14ac:dyDescent="0.2">
      <c r="A20111" s="4">
        <v>45627</v>
      </c>
      <c r="B20111" s="2" t="s">
        <v>254</v>
      </c>
      <c r="C20111" s="2" t="s">
        <v>28</v>
      </c>
      <c r="D20111" s="11">
        <v>2062</v>
      </c>
      <c r="E20111" s="12">
        <v>18.204999999999998</v>
      </c>
      <c r="F20111" s="12">
        <v>0</v>
      </c>
      <c r="G20111" s="11">
        <v>3317</v>
      </c>
      <c r="H20111" s="12">
        <v>33.731000000000002</v>
      </c>
      <c r="I20111" s="12">
        <v>0</v>
      </c>
      <c r="J20111" s="19">
        <f>IF(MONTH(A20111)&gt;VLOOKUP(Totals!$H$2,Totals!$O$5:$P$16,2,FALSE),YEAR(A20111)+1,YEAR(A20111))</f>
        <v>2025</v>
      </c>
    </row>
    <row r="20112" spans="1:10" x14ac:dyDescent="0.2">
      <c r="A20112" s="4">
        <v>45627</v>
      </c>
      <c r="B20112" s="2" t="s">
        <v>165</v>
      </c>
      <c r="C20112" s="2" t="s">
        <v>16</v>
      </c>
      <c r="D20112" s="11">
        <v>12605</v>
      </c>
      <c r="E20112" s="12">
        <v>74.552999999999997</v>
      </c>
      <c r="F20112" s="12">
        <v>34.543999999999997</v>
      </c>
      <c r="G20112" s="11">
        <v>12274</v>
      </c>
      <c r="H20112" s="12">
        <v>476.05099999999999</v>
      </c>
      <c r="I20112" s="12">
        <v>0</v>
      </c>
      <c r="J20112" s="19">
        <f>IF(MONTH(A20112)&gt;VLOOKUP(Totals!$H$2,Totals!$O$5:$P$16,2,FALSE),YEAR(A20112)+1,YEAR(A20112))</f>
        <v>2025</v>
      </c>
    </row>
    <row r="20113" spans="1:10" x14ac:dyDescent="0.2">
      <c r="A20113" s="4">
        <v>45627</v>
      </c>
      <c r="B20113" s="2" t="s">
        <v>48</v>
      </c>
      <c r="C20113" s="2" t="s">
        <v>161</v>
      </c>
      <c r="D20113" s="11" t="s">
        <v>88</v>
      </c>
      <c r="E20113" s="12" t="s">
        <v>88</v>
      </c>
      <c r="F20113" s="12" t="s">
        <v>88</v>
      </c>
      <c r="G20113" s="11" t="s">
        <v>88</v>
      </c>
      <c r="H20113" s="12">
        <v>8.8759999999999994</v>
      </c>
      <c r="I20113" s="12">
        <v>0</v>
      </c>
      <c r="J20113" s="19">
        <f>IF(MONTH(A20113)&gt;VLOOKUP(Totals!$H$2,Totals!$O$5:$P$16,2,FALSE),YEAR(A20113)+1,YEAR(A20113))</f>
        <v>2025</v>
      </c>
    </row>
    <row r="20114" spans="1:10" x14ac:dyDescent="0.2">
      <c r="A20114" s="4">
        <v>45627</v>
      </c>
      <c r="B20114" s="2" t="s">
        <v>48</v>
      </c>
      <c r="C20114" s="2" t="s">
        <v>11</v>
      </c>
      <c r="D20114" s="11">
        <v>7410</v>
      </c>
      <c r="E20114" s="12">
        <v>208.33500000000001</v>
      </c>
      <c r="F20114" s="12">
        <v>0</v>
      </c>
      <c r="G20114" s="11">
        <v>8025</v>
      </c>
      <c r="H20114" s="12">
        <v>280.69200000000001</v>
      </c>
      <c r="I20114" s="12">
        <v>0</v>
      </c>
      <c r="J20114" s="19">
        <f>IF(MONTH(A20114)&gt;VLOOKUP(Totals!$H$2,Totals!$O$5:$P$16,2,FALSE),YEAR(A20114)+1,YEAR(A20114))</f>
        <v>2025</v>
      </c>
    </row>
    <row r="20115" spans="1:10" x14ac:dyDescent="0.2">
      <c r="A20115" s="4">
        <v>45627</v>
      </c>
      <c r="B20115" s="2" t="s">
        <v>48</v>
      </c>
      <c r="C20115" s="2" t="s">
        <v>35</v>
      </c>
      <c r="D20115" s="11">
        <v>2452</v>
      </c>
      <c r="E20115" s="12">
        <v>85.153999999999996</v>
      </c>
      <c r="F20115" s="12">
        <v>0</v>
      </c>
      <c r="G20115" s="11">
        <v>7808</v>
      </c>
      <c r="H20115" s="12">
        <v>131.47399999999999</v>
      </c>
      <c r="I20115" s="12">
        <v>0</v>
      </c>
      <c r="J20115" s="19">
        <f>IF(MONTH(A20115)&gt;VLOOKUP(Totals!$H$2,Totals!$O$5:$P$16,2,FALSE),YEAR(A20115)+1,YEAR(A20115))</f>
        <v>2025</v>
      </c>
    </row>
    <row r="20116" spans="1:10" x14ac:dyDescent="0.2">
      <c r="A20116" s="4">
        <v>45627</v>
      </c>
      <c r="B20116" s="2" t="s">
        <v>48</v>
      </c>
      <c r="C20116" s="2" t="s">
        <v>49</v>
      </c>
      <c r="D20116" s="11">
        <v>97679</v>
      </c>
      <c r="E20116" s="12">
        <v>2491.547</v>
      </c>
      <c r="F20116" s="12">
        <v>16.760000000000002</v>
      </c>
      <c r="G20116" s="11">
        <v>123713</v>
      </c>
      <c r="H20116" s="12">
        <v>3238.5940000000001</v>
      </c>
      <c r="I20116" s="12">
        <v>119.819</v>
      </c>
      <c r="J20116" s="19">
        <f>IF(MONTH(A20116)&gt;VLOOKUP(Totals!$H$2,Totals!$O$5:$P$16,2,FALSE),YEAR(A20116)+1,YEAR(A20116))</f>
        <v>2025</v>
      </c>
    </row>
    <row r="20117" spans="1:10" x14ac:dyDescent="0.2">
      <c r="A20117" s="4">
        <v>45627</v>
      </c>
      <c r="B20117" s="2" t="s">
        <v>48</v>
      </c>
      <c r="C20117" s="2" t="s">
        <v>76</v>
      </c>
      <c r="D20117" s="11" t="s">
        <v>88</v>
      </c>
      <c r="E20117" s="12" t="s">
        <v>88</v>
      </c>
      <c r="F20117" s="12" t="s">
        <v>88</v>
      </c>
      <c r="G20117" s="11" t="s">
        <v>88</v>
      </c>
      <c r="H20117" s="12">
        <v>0</v>
      </c>
      <c r="I20117" s="12">
        <v>0</v>
      </c>
      <c r="J20117" s="19">
        <f>IF(MONTH(A20117)&gt;VLOOKUP(Totals!$H$2,Totals!$O$5:$P$16,2,FALSE),YEAR(A20117)+1,YEAR(A20117))</f>
        <v>2025</v>
      </c>
    </row>
    <row r="20118" spans="1:10" x14ac:dyDescent="0.2">
      <c r="A20118" s="4">
        <v>45627</v>
      </c>
      <c r="B20118" s="2" t="s">
        <v>151</v>
      </c>
      <c r="C20118" s="2" t="s">
        <v>49</v>
      </c>
      <c r="D20118" s="11">
        <v>17112</v>
      </c>
      <c r="E20118" s="12">
        <v>411.68099999999998</v>
      </c>
      <c r="F20118" s="12">
        <v>32.305</v>
      </c>
      <c r="G20118" s="11">
        <v>18715</v>
      </c>
      <c r="H20118" s="12">
        <v>483.096</v>
      </c>
      <c r="I20118" s="12">
        <v>26.238</v>
      </c>
      <c r="J20118" s="19">
        <f>IF(MONTH(A20118)&gt;VLOOKUP(Totals!$H$2,Totals!$O$5:$P$16,2,FALSE),YEAR(A20118)+1,YEAR(A20118))</f>
        <v>2025</v>
      </c>
    </row>
    <row r="20119" spans="1:10" x14ac:dyDescent="0.2">
      <c r="A20119" s="4">
        <v>45627</v>
      </c>
      <c r="B20119" s="2" t="s">
        <v>50</v>
      </c>
      <c r="C20119" s="2" t="s">
        <v>43</v>
      </c>
      <c r="D20119" s="11">
        <v>2813</v>
      </c>
      <c r="E20119" s="12">
        <v>166.15600000000001</v>
      </c>
      <c r="F20119" s="12">
        <v>0.70499999999999996</v>
      </c>
      <c r="G20119" s="11">
        <v>4324</v>
      </c>
      <c r="H20119" s="12">
        <v>75.227999999999994</v>
      </c>
      <c r="I20119" s="12">
        <v>0</v>
      </c>
      <c r="J20119" s="19">
        <f>IF(MONTH(A20119)&gt;VLOOKUP(Totals!$H$2,Totals!$O$5:$P$16,2,FALSE),YEAR(A20119)+1,YEAR(A20119))</f>
        <v>2025</v>
      </c>
    </row>
    <row r="20120" spans="1:10" x14ac:dyDescent="0.2">
      <c r="A20120" s="4">
        <v>45627</v>
      </c>
      <c r="B20120" s="2" t="s">
        <v>51</v>
      </c>
      <c r="C20120" s="2" t="s">
        <v>18</v>
      </c>
      <c r="D20120" s="11" t="s">
        <v>88</v>
      </c>
      <c r="E20120" s="12" t="s">
        <v>88</v>
      </c>
      <c r="F20120" s="12" t="s">
        <v>88</v>
      </c>
      <c r="G20120" s="11" t="s">
        <v>88</v>
      </c>
      <c r="H20120" s="12">
        <v>1362.335</v>
      </c>
      <c r="I20120" s="12">
        <v>0</v>
      </c>
      <c r="J20120" s="19">
        <f>IF(MONTH(A20120)&gt;VLOOKUP(Totals!$H$2,Totals!$O$5:$P$16,2,FALSE),YEAR(A20120)+1,YEAR(A20120))</f>
        <v>2025</v>
      </c>
    </row>
    <row r="20121" spans="1:10" x14ac:dyDescent="0.2">
      <c r="A20121" s="4">
        <v>45627</v>
      </c>
      <c r="B20121" s="2" t="s">
        <v>51</v>
      </c>
      <c r="C20121" s="2" t="s">
        <v>33</v>
      </c>
      <c r="D20121" s="11" t="s">
        <v>88</v>
      </c>
      <c r="E20121" s="12" t="s">
        <v>88</v>
      </c>
      <c r="F20121" s="12" t="s">
        <v>88</v>
      </c>
      <c r="G20121" s="11" t="s">
        <v>88</v>
      </c>
      <c r="H20121" s="12">
        <v>9.532</v>
      </c>
      <c r="I20121" s="12">
        <v>0</v>
      </c>
      <c r="J20121" s="19">
        <f>IF(MONTH(A20121)&gt;VLOOKUP(Totals!$H$2,Totals!$O$5:$P$16,2,FALSE),YEAR(A20121)+1,YEAR(A20121))</f>
        <v>2025</v>
      </c>
    </row>
    <row r="20122" spans="1:10" x14ac:dyDescent="0.2">
      <c r="A20122" s="4">
        <v>45627</v>
      </c>
      <c r="B20122" s="2" t="s">
        <v>51</v>
      </c>
      <c r="C20122" s="2" t="s">
        <v>11</v>
      </c>
      <c r="D20122" s="11" t="s">
        <v>88</v>
      </c>
      <c r="E20122" s="12">
        <v>64.861000000000004</v>
      </c>
      <c r="F20122" s="12">
        <v>0</v>
      </c>
      <c r="G20122" s="11" t="s">
        <v>88</v>
      </c>
      <c r="H20122" s="12" t="s">
        <v>88</v>
      </c>
      <c r="I20122" s="12" t="s">
        <v>88</v>
      </c>
      <c r="J20122" s="19">
        <f>IF(MONTH(A20122)&gt;VLOOKUP(Totals!$H$2,Totals!$O$5:$P$16,2,FALSE),YEAR(A20122)+1,YEAR(A20122))</f>
        <v>2025</v>
      </c>
    </row>
    <row r="20123" spans="1:10" x14ac:dyDescent="0.2">
      <c r="A20123" s="4">
        <v>45627</v>
      </c>
      <c r="B20123" s="2" t="s">
        <v>51</v>
      </c>
      <c r="C20123" s="2" t="s">
        <v>35</v>
      </c>
      <c r="D20123" s="11" t="s">
        <v>88</v>
      </c>
      <c r="E20123" s="12">
        <v>1194.664</v>
      </c>
      <c r="F20123" s="12">
        <v>0</v>
      </c>
      <c r="G20123" s="11" t="s">
        <v>88</v>
      </c>
      <c r="H20123" s="12" t="s">
        <v>88</v>
      </c>
      <c r="I20123" s="12" t="s">
        <v>88</v>
      </c>
      <c r="J20123" s="19">
        <f>IF(MONTH(A20123)&gt;VLOOKUP(Totals!$H$2,Totals!$O$5:$P$16,2,FALSE),YEAR(A20123)+1,YEAR(A20123))</f>
        <v>2025</v>
      </c>
    </row>
    <row r="20124" spans="1:10" x14ac:dyDescent="0.2">
      <c r="A20124" s="4">
        <v>45627</v>
      </c>
      <c r="B20124" s="2" t="s">
        <v>51</v>
      </c>
      <c r="C20124" s="2" t="s">
        <v>16</v>
      </c>
      <c r="D20124" s="11" t="s">
        <v>88</v>
      </c>
      <c r="E20124" s="12">
        <v>1076.5930000000001</v>
      </c>
      <c r="F20124" s="12">
        <v>0</v>
      </c>
      <c r="G20124" s="11" t="s">
        <v>88</v>
      </c>
      <c r="H20124" s="12">
        <v>28.69</v>
      </c>
      <c r="I20124" s="12">
        <v>0</v>
      </c>
      <c r="J20124" s="19">
        <f>IF(MONTH(A20124)&gt;VLOOKUP(Totals!$H$2,Totals!$O$5:$P$16,2,FALSE),YEAR(A20124)+1,YEAR(A20124))</f>
        <v>2025</v>
      </c>
    </row>
    <row r="20125" spans="1:10" x14ac:dyDescent="0.2">
      <c r="A20125" s="4">
        <v>45627</v>
      </c>
      <c r="B20125" s="2" t="s">
        <v>202</v>
      </c>
      <c r="C20125" s="2" t="s">
        <v>27</v>
      </c>
      <c r="D20125" s="11">
        <v>31721</v>
      </c>
      <c r="E20125" s="12">
        <v>522.18700000000001</v>
      </c>
      <c r="F20125" s="12">
        <v>1.018</v>
      </c>
      <c r="G20125" s="11">
        <v>33627</v>
      </c>
      <c r="H20125" s="12">
        <v>608.56100000000004</v>
      </c>
      <c r="I20125" s="12">
        <v>2.42</v>
      </c>
      <c r="J20125" s="19">
        <f>IF(MONTH(A20125)&gt;VLOOKUP(Totals!$H$2,Totals!$O$5:$P$16,2,FALSE),YEAR(A20125)+1,YEAR(A20125))</f>
        <v>2025</v>
      </c>
    </row>
    <row r="20126" spans="1:10" x14ac:dyDescent="0.2">
      <c r="A20126" s="4">
        <v>45627</v>
      </c>
      <c r="B20126" s="2" t="s">
        <v>53</v>
      </c>
      <c r="C20126" s="2" t="s">
        <v>28</v>
      </c>
      <c r="D20126" s="11">
        <v>17302</v>
      </c>
      <c r="E20126" s="12">
        <v>764.52499999999998</v>
      </c>
      <c r="F20126" s="12">
        <v>16.951000000000001</v>
      </c>
      <c r="G20126" s="11">
        <v>26710</v>
      </c>
      <c r="H20126" s="12">
        <v>1079.4159999999999</v>
      </c>
      <c r="I20126" s="12">
        <v>0</v>
      </c>
      <c r="J20126" s="19">
        <f>IF(MONTH(A20126)&gt;VLOOKUP(Totals!$H$2,Totals!$O$5:$P$16,2,FALSE),YEAR(A20126)+1,YEAR(A20126))</f>
        <v>2025</v>
      </c>
    </row>
    <row r="20127" spans="1:10" x14ac:dyDescent="0.2">
      <c r="A20127" s="4">
        <v>45627</v>
      </c>
      <c r="B20127" s="2" t="s">
        <v>171</v>
      </c>
      <c r="C20127" s="2" t="s">
        <v>18</v>
      </c>
      <c r="D20127" s="11">
        <v>3068</v>
      </c>
      <c r="E20127" s="12">
        <v>302.85500000000002</v>
      </c>
      <c r="F20127" s="12">
        <v>4.2999999999999997E-2</v>
      </c>
      <c r="G20127" s="11">
        <v>6266</v>
      </c>
      <c r="H20127" s="12">
        <v>71.83</v>
      </c>
      <c r="I20127" s="12">
        <v>0</v>
      </c>
      <c r="J20127" s="19">
        <f>IF(MONTH(A20127)&gt;VLOOKUP(Totals!$H$2,Totals!$O$5:$P$16,2,FALSE),YEAR(A20127)+1,YEAR(A20127))</f>
        <v>2025</v>
      </c>
    </row>
    <row r="20128" spans="1:10" x14ac:dyDescent="0.2">
      <c r="A20128" s="4">
        <v>45627</v>
      </c>
      <c r="B20128" s="2" t="s">
        <v>54</v>
      </c>
      <c r="C20128" s="2" t="s">
        <v>16</v>
      </c>
      <c r="D20128" s="11">
        <v>3829</v>
      </c>
      <c r="E20128" s="12">
        <v>73.227999999999994</v>
      </c>
      <c r="F20128" s="12">
        <v>0</v>
      </c>
      <c r="G20128" s="11">
        <v>4971</v>
      </c>
      <c r="H20128" s="12">
        <v>213.755</v>
      </c>
      <c r="I20128" s="12">
        <v>0</v>
      </c>
      <c r="J20128" s="19">
        <f>IF(MONTH(A20128)&gt;VLOOKUP(Totals!$H$2,Totals!$O$5:$P$16,2,FALSE),YEAR(A20128)+1,YEAR(A20128))</f>
        <v>2025</v>
      </c>
    </row>
    <row r="20129" spans="1:10" x14ac:dyDescent="0.2">
      <c r="A20129" s="4">
        <v>45627</v>
      </c>
      <c r="B20129" s="2" t="s">
        <v>166</v>
      </c>
      <c r="C20129" s="2" t="s">
        <v>28</v>
      </c>
      <c r="D20129" s="11">
        <v>18693</v>
      </c>
      <c r="E20129" s="12">
        <v>184.589</v>
      </c>
      <c r="F20129" s="12">
        <v>0</v>
      </c>
      <c r="G20129" s="11">
        <v>23499</v>
      </c>
      <c r="H20129" s="12">
        <v>0</v>
      </c>
      <c r="I20129" s="12">
        <v>0</v>
      </c>
      <c r="J20129" s="19">
        <f>IF(MONTH(A20129)&gt;VLOOKUP(Totals!$H$2,Totals!$O$5:$P$16,2,FALSE),YEAR(A20129)+1,YEAR(A20129))</f>
        <v>2025</v>
      </c>
    </row>
    <row r="20130" spans="1:10" x14ac:dyDescent="0.2">
      <c r="A20130" s="4">
        <v>45627</v>
      </c>
      <c r="B20130" s="2" t="s">
        <v>55</v>
      </c>
      <c r="C20130" s="2" t="s">
        <v>33</v>
      </c>
      <c r="D20130" s="11">
        <v>10605</v>
      </c>
      <c r="E20130" s="12">
        <v>603.69200000000001</v>
      </c>
      <c r="F20130" s="12">
        <v>63.792000000000002</v>
      </c>
      <c r="G20130" s="11">
        <v>11234</v>
      </c>
      <c r="H20130" s="12">
        <v>366.505</v>
      </c>
      <c r="I20130" s="12">
        <v>0.18</v>
      </c>
      <c r="J20130" s="19">
        <f>IF(MONTH(A20130)&gt;VLOOKUP(Totals!$H$2,Totals!$O$5:$P$16,2,FALSE),YEAR(A20130)+1,YEAR(A20130))</f>
        <v>2025</v>
      </c>
    </row>
    <row r="20131" spans="1:10" x14ac:dyDescent="0.2">
      <c r="A20131" s="4">
        <v>45627</v>
      </c>
      <c r="B20131" s="2" t="s">
        <v>146</v>
      </c>
      <c r="C20131" s="2" t="s">
        <v>143</v>
      </c>
      <c r="D20131" s="11">
        <v>2145</v>
      </c>
      <c r="E20131" s="12">
        <v>0</v>
      </c>
      <c r="F20131" s="12">
        <v>0</v>
      </c>
      <c r="G20131" s="11">
        <v>2463</v>
      </c>
      <c r="H20131" s="12">
        <v>0</v>
      </c>
      <c r="I20131" s="12">
        <v>0</v>
      </c>
      <c r="J20131" s="19">
        <f>IF(MONTH(A20131)&gt;VLOOKUP(Totals!$H$2,Totals!$O$5:$P$16,2,FALSE),YEAR(A20131)+1,YEAR(A20131))</f>
        <v>2025</v>
      </c>
    </row>
    <row r="20132" spans="1:10" x14ac:dyDescent="0.2">
      <c r="A20132" s="4">
        <v>45627</v>
      </c>
      <c r="B20132" s="2" t="s">
        <v>146</v>
      </c>
      <c r="C20132" s="2" t="s">
        <v>27</v>
      </c>
      <c r="D20132" s="11">
        <v>5068</v>
      </c>
      <c r="E20132" s="12">
        <v>0.20100000000000001</v>
      </c>
      <c r="F20132" s="12">
        <v>0</v>
      </c>
      <c r="G20132" s="11">
        <v>5371</v>
      </c>
      <c r="H20132" s="12">
        <v>0.98699999999999999</v>
      </c>
      <c r="I20132" s="12">
        <v>0</v>
      </c>
      <c r="J20132" s="19">
        <f>IF(MONTH(A20132)&gt;VLOOKUP(Totals!$H$2,Totals!$O$5:$P$16,2,FALSE),YEAR(A20132)+1,YEAR(A20132))</f>
        <v>2025</v>
      </c>
    </row>
    <row r="20133" spans="1:10" x14ac:dyDescent="0.2">
      <c r="A20133" s="4">
        <v>45627</v>
      </c>
      <c r="B20133" s="2" t="s">
        <v>146</v>
      </c>
      <c r="C20133" s="2" t="s">
        <v>28</v>
      </c>
      <c r="D20133" s="11">
        <v>72043</v>
      </c>
      <c r="E20133" s="12">
        <v>60.417999999999999</v>
      </c>
      <c r="F20133" s="12">
        <v>0</v>
      </c>
      <c r="G20133" s="11">
        <v>84011</v>
      </c>
      <c r="H20133" s="12">
        <v>3.2730000000000001</v>
      </c>
      <c r="I20133" s="12">
        <v>0</v>
      </c>
      <c r="J20133" s="19">
        <f>IF(MONTH(A20133)&gt;VLOOKUP(Totals!$H$2,Totals!$O$5:$P$16,2,FALSE),YEAR(A20133)+1,YEAR(A20133))</f>
        <v>2025</v>
      </c>
    </row>
    <row r="20134" spans="1:10" x14ac:dyDescent="0.2">
      <c r="A20134" s="4">
        <v>45627</v>
      </c>
      <c r="B20134" s="2" t="s">
        <v>146</v>
      </c>
      <c r="C20134" s="2" t="s">
        <v>33</v>
      </c>
      <c r="D20134" s="11">
        <v>31900</v>
      </c>
      <c r="E20134" s="12">
        <v>503.77</v>
      </c>
      <c r="F20134" s="12">
        <v>14.329000000000001</v>
      </c>
      <c r="G20134" s="11">
        <v>35229</v>
      </c>
      <c r="H20134" s="12">
        <v>289.78800000000001</v>
      </c>
      <c r="I20134" s="12">
        <v>0</v>
      </c>
      <c r="J20134" s="19">
        <f>IF(MONTH(A20134)&gt;VLOOKUP(Totals!$H$2,Totals!$O$5:$P$16,2,FALSE),YEAR(A20134)+1,YEAR(A20134))</f>
        <v>2025</v>
      </c>
    </row>
    <row r="20135" spans="1:10" x14ac:dyDescent="0.2">
      <c r="A20135" s="4">
        <v>45627</v>
      </c>
      <c r="B20135" s="2" t="s">
        <v>146</v>
      </c>
      <c r="C20135" s="2" t="s">
        <v>32</v>
      </c>
      <c r="D20135" s="11">
        <v>9030</v>
      </c>
      <c r="E20135" s="12">
        <v>236.72399999999999</v>
      </c>
      <c r="F20135" s="12">
        <v>0</v>
      </c>
      <c r="G20135" s="11">
        <v>9935</v>
      </c>
      <c r="H20135" s="12">
        <v>70.709999999999994</v>
      </c>
      <c r="I20135" s="12">
        <v>3.3959999999999999</v>
      </c>
      <c r="J20135" s="19">
        <f>IF(MONTH(A20135)&gt;VLOOKUP(Totals!$H$2,Totals!$O$5:$P$16,2,FALSE),YEAR(A20135)+1,YEAR(A20135))</f>
        <v>2025</v>
      </c>
    </row>
    <row r="20136" spans="1:10" x14ac:dyDescent="0.2">
      <c r="A20136" s="4">
        <v>45627</v>
      </c>
      <c r="B20136" s="2" t="s">
        <v>146</v>
      </c>
      <c r="C20136" s="2" t="s">
        <v>11</v>
      </c>
      <c r="D20136" s="11">
        <v>52033</v>
      </c>
      <c r="E20136" s="12">
        <v>0</v>
      </c>
      <c r="F20136" s="12">
        <v>0</v>
      </c>
      <c r="G20136" s="11">
        <v>57305</v>
      </c>
      <c r="H20136" s="12">
        <v>3.2589999999999999</v>
      </c>
      <c r="I20136" s="12">
        <v>21.146999999999998</v>
      </c>
      <c r="J20136" s="19">
        <f>IF(MONTH(A20136)&gt;VLOOKUP(Totals!$H$2,Totals!$O$5:$P$16,2,FALSE),YEAR(A20136)+1,YEAR(A20136))</f>
        <v>2025</v>
      </c>
    </row>
    <row r="20137" spans="1:10" x14ac:dyDescent="0.2">
      <c r="A20137" s="4">
        <v>45627</v>
      </c>
      <c r="B20137" s="2" t="s">
        <v>146</v>
      </c>
      <c r="C20137" s="2" t="s">
        <v>35</v>
      </c>
      <c r="D20137" s="11">
        <v>11631</v>
      </c>
      <c r="E20137" s="12">
        <v>184.15799999999999</v>
      </c>
      <c r="F20137" s="12">
        <v>0</v>
      </c>
      <c r="G20137" s="11">
        <v>14501</v>
      </c>
      <c r="H20137" s="12">
        <v>99.262</v>
      </c>
      <c r="I20137" s="12">
        <v>0</v>
      </c>
      <c r="J20137" s="19">
        <f>IF(MONTH(A20137)&gt;VLOOKUP(Totals!$H$2,Totals!$O$5:$P$16,2,FALSE),YEAR(A20137)+1,YEAR(A20137))</f>
        <v>2025</v>
      </c>
    </row>
    <row r="20138" spans="1:10" x14ac:dyDescent="0.2">
      <c r="A20138" s="4">
        <v>45627</v>
      </c>
      <c r="B20138" s="2" t="s">
        <v>146</v>
      </c>
      <c r="C20138" s="2" t="s">
        <v>37</v>
      </c>
      <c r="D20138" s="11">
        <v>24365</v>
      </c>
      <c r="E20138" s="12">
        <v>316.86</v>
      </c>
      <c r="F20138" s="12">
        <v>0</v>
      </c>
      <c r="G20138" s="11">
        <v>28885</v>
      </c>
      <c r="H20138" s="12">
        <v>39.704000000000001</v>
      </c>
      <c r="I20138" s="12">
        <v>1.6919999999999999</v>
      </c>
      <c r="J20138" s="19">
        <f>IF(MONTH(A20138)&gt;VLOOKUP(Totals!$H$2,Totals!$O$5:$P$16,2,FALSE),YEAR(A20138)+1,YEAR(A20138))</f>
        <v>2025</v>
      </c>
    </row>
    <row r="20139" spans="1:10" x14ac:dyDescent="0.2">
      <c r="A20139" s="4">
        <v>45627</v>
      </c>
      <c r="B20139" s="2" t="s">
        <v>146</v>
      </c>
      <c r="C20139" s="2" t="s">
        <v>16</v>
      </c>
      <c r="D20139" s="11">
        <v>7161</v>
      </c>
      <c r="E20139" s="12">
        <v>73.724999999999994</v>
      </c>
      <c r="F20139" s="12">
        <v>0</v>
      </c>
      <c r="G20139" s="11">
        <v>7386</v>
      </c>
      <c r="H20139" s="12">
        <v>184.94800000000001</v>
      </c>
      <c r="I20139" s="12">
        <v>0</v>
      </c>
      <c r="J20139" s="19">
        <f>IF(MONTH(A20139)&gt;VLOOKUP(Totals!$H$2,Totals!$O$5:$P$16,2,FALSE),YEAR(A20139)+1,YEAR(A20139))</f>
        <v>2025</v>
      </c>
    </row>
    <row r="20140" spans="1:10" x14ac:dyDescent="0.2">
      <c r="A20140" s="4">
        <v>45627</v>
      </c>
      <c r="B20140" s="2" t="s">
        <v>146</v>
      </c>
      <c r="C20140" s="2" t="s">
        <v>30</v>
      </c>
      <c r="D20140" s="11">
        <v>620</v>
      </c>
      <c r="E20140" s="12">
        <v>0</v>
      </c>
      <c r="F20140" s="12">
        <v>0</v>
      </c>
      <c r="G20140" s="11">
        <v>905</v>
      </c>
      <c r="H20140" s="12">
        <v>0.55200000000000005</v>
      </c>
      <c r="I20140" s="12">
        <v>0</v>
      </c>
      <c r="J20140" s="19">
        <f>IF(MONTH(A20140)&gt;VLOOKUP(Totals!$H$2,Totals!$O$5:$P$16,2,FALSE),YEAR(A20140)+1,YEAR(A20140))</f>
        <v>2025</v>
      </c>
    </row>
    <row r="20141" spans="1:10" x14ac:dyDescent="0.2">
      <c r="A20141" s="4">
        <v>45627</v>
      </c>
      <c r="B20141" s="2" t="s">
        <v>146</v>
      </c>
      <c r="C20141" s="2" t="s">
        <v>76</v>
      </c>
      <c r="D20141" s="11">
        <v>9304</v>
      </c>
      <c r="E20141" s="12">
        <v>321.78699999999998</v>
      </c>
      <c r="F20141" s="12">
        <v>0</v>
      </c>
      <c r="G20141" s="11">
        <v>10157</v>
      </c>
      <c r="H20141" s="12">
        <v>30.891999999999999</v>
      </c>
      <c r="I20141" s="12">
        <v>2.37</v>
      </c>
      <c r="J20141" s="19">
        <f>IF(MONTH(A20141)&gt;VLOOKUP(Totals!$H$2,Totals!$O$5:$P$16,2,FALSE),YEAR(A20141)+1,YEAR(A20141))</f>
        <v>2025</v>
      </c>
    </row>
    <row r="20142" spans="1:10" x14ac:dyDescent="0.2">
      <c r="A20142" s="4">
        <v>45627</v>
      </c>
      <c r="B20142" s="2" t="s">
        <v>268</v>
      </c>
      <c r="C20142" s="2" t="s">
        <v>18</v>
      </c>
      <c r="D20142" s="11">
        <v>3047</v>
      </c>
      <c r="E20142" s="12">
        <v>144.96</v>
      </c>
      <c r="F20142" s="12">
        <v>0</v>
      </c>
      <c r="G20142" s="11">
        <v>3842</v>
      </c>
      <c r="H20142" s="12">
        <v>121.86499999999999</v>
      </c>
      <c r="I20142" s="12">
        <v>0</v>
      </c>
      <c r="J20142" s="19">
        <f>IF(MONTH(A20142)&gt;VLOOKUP(Totals!$H$2,Totals!$O$5:$P$16,2,FALSE),YEAR(A20142)+1,YEAR(A20142))</f>
        <v>2025</v>
      </c>
    </row>
    <row r="20143" spans="1:10" x14ac:dyDescent="0.2">
      <c r="A20143" s="4">
        <v>45627</v>
      </c>
      <c r="B20143" s="2" t="s">
        <v>56</v>
      </c>
      <c r="C20143" s="2" t="s">
        <v>32</v>
      </c>
      <c r="D20143" s="11">
        <v>12612</v>
      </c>
      <c r="E20143" s="12">
        <v>537.44200000000001</v>
      </c>
      <c r="F20143" s="12">
        <v>33.020000000000003</v>
      </c>
      <c r="G20143" s="11">
        <v>13547</v>
      </c>
      <c r="H20143" s="12">
        <v>185.4</v>
      </c>
      <c r="I20143" s="12">
        <v>0</v>
      </c>
      <c r="J20143" s="19">
        <f>IF(MONTH(A20143)&gt;VLOOKUP(Totals!$H$2,Totals!$O$5:$P$16,2,FALSE),YEAR(A20143)+1,YEAR(A20143))</f>
        <v>2025</v>
      </c>
    </row>
    <row r="20144" spans="1:10" x14ac:dyDescent="0.2">
      <c r="A20144" s="4">
        <v>45627</v>
      </c>
      <c r="B20144" s="2" t="s">
        <v>243</v>
      </c>
      <c r="C20144" s="2" t="s">
        <v>57</v>
      </c>
      <c r="D20144" s="11">
        <v>10258</v>
      </c>
      <c r="E20144" s="12">
        <v>311.55</v>
      </c>
      <c r="F20144" s="12">
        <v>0.34899999999999998</v>
      </c>
      <c r="G20144" s="11">
        <v>11138</v>
      </c>
      <c r="H20144" s="12">
        <v>635.53899999999999</v>
      </c>
      <c r="I20144" s="12">
        <v>86.025999999999996</v>
      </c>
      <c r="J20144" s="19">
        <f>IF(MONTH(A20144)&gt;VLOOKUP(Totals!$H$2,Totals!$O$5:$P$16,2,FALSE),YEAR(A20144)+1,YEAR(A20144))</f>
        <v>2025</v>
      </c>
    </row>
    <row r="20145" spans="1:10" x14ac:dyDescent="0.2">
      <c r="A20145" s="4">
        <v>45627</v>
      </c>
      <c r="B20145" s="2" t="s">
        <v>243</v>
      </c>
      <c r="C20145" s="2" t="s">
        <v>11</v>
      </c>
      <c r="D20145" s="11">
        <v>3886</v>
      </c>
      <c r="E20145" s="12">
        <v>2.17</v>
      </c>
      <c r="F20145" s="12">
        <v>0</v>
      </c>
      <c r="G20145" s="11">
        <v>4678</v>
      </c>
      <c r="H20145" s="12">
        <v>116.504</v>
      </c>
      <c r="I20145" s="12">
        <v>0</v>
      </c>
      <c r="J20145" s="19">
        <f>IF(MONTH(A20145)&gt;VLOOKUP(Totals!$H$2,Totals!$O$5:$P$16,2,FALSE),YEAR(A20145)+1,YEAR(A20145))</f>
        <v>2025</v>
      </c>
    </row>
    <row r="20146" spans="1:10" x14ac:dyDescent="0.2">
      <c r="A20146" s="4">
        <v>45627</v>
      </c>
      <c r="B20146" s="2" t="s">
        <v>59</v>
      </c>
      <c r="C20146" s="2" t="s">
        <v>34</v>
      </c>
      <c r="D20146" s="11">
        <v>40222</v>
      </c>
      <c r="E20146" s="12">
        <v>1537.0940000000001</v>
      </c>
      <c r="F20146" s="12">
        <v>13.481999999999999</v>
      </c>
      <c r="G20146" s="11">
        <v>51557</v>
      </c>
      <c r="H20146" s="12">
        <v>1526.4190000000001</v>
      </c>
      <c r="I20146" s="12">
        <v>0</v>
      </c>
      <c r="J20146" s="19">
        <f>IF(MONTH(A20146)&gt;VLOOKUP(Totals!$H$2,Totals!$O$5:$P$16,2,FALSE),YEAR(A20146)+1,YEAR(A20146))</f>
        <v>2025</v>
      </c>
    </row>
    <row r="20147" spans="1:10" x14ac:dyDescent="0.2">
      <c r="A20147" s="4">
        <v>45627</v>
      </c>
      <c r="B20147" s="2" t="s">
        <v>234</v>
      </c>
      <c r="C20147" s="2" t="s">
        <v>28</v>
      </c>
      <c r="D20147" s="11">
        <v>15199</v>
      </c>
      <c r="E20147" s="12">
        <v>0</v>
      </c>
      <c r="F20147" s="12">
        <v>0</v>
      </c>
      <c r="G20147" s="11">
        <v>21687</v>
      </c>
      <c r="H20147" s="12">
        <v>0</v>
      </c>
      <c r="I20147" s="12">
        <v>0</v>
      </c>
      <c r="J20147" s="19">
        <f>IF(MONTH(A20147)&gt;VLOOKUP(Totals!$H$2,Totals!$O$5:$P$16,2,FALSE),YEAR(A20147)+1,YEAR(A20147))</f>
        <v>2025</v>
      </c>
    </row>
    <row r="20148" spans="1:10" x14ac:dyDescent="0.2">
      <c r="A20148" s="4">
        <v>45627</v>
      </c>
      <c r="B20148" s="2" t="s">
        <v>234</v>
      </c>
      <c r="C20148" s="2" t="s">
        <v>34</v>
      </c>
      <c r="D20148" s="11">
        <v>10858</v>
      </c>
      <c r="E20148" s="12">
        <v>11.757</v>
      </c>
      <c r="F20148" s="12">
        <v>0</v>
      </c>
      <c r="G20148" s="11">
        <v>18542</v>
      </c>
      <c r="H20148" s="12">
        <v>0</v>
      </c>
      <c r="I20148" s="12">
        <v>0</v>
      </c>
      <c r="J20148" s="19">
        <f>IF(MONTH(A20148)&gt;VLOOKUP(Totals!$H$2,Totals!$O$5:$P$16,2,FALSE),YEAR(A20148)+1,YEAR(A20148))</f>
        <v>2025</v>
      </c>
    </row>
    <row r="20149" spans="1:10" x14ac:dyDescent="0.2">
      <c r="A20149" s="4">
        <v>45627</v>
      </c>
      <c r="B20149" s="2" t="s">
        <v>227</v>
      </c>
      <c r="C20149" s="2" t="s">
        <v>21</v>
      </c>
      <c r="D20149" s="11">
        <v>1149</v>
      </c>
      <c r="E20149" s="12">
        <v>18.890999999999998</v>
      </c>
      <c r="F20149" s="12">
        <v>3.2000000000000001E-2</v>
      </c>
      <c r="G20149" s="11">
        <v>1302</v>
      </c>
      <c r="H20149" s="12">
        <v>143.113</v>
      </c>
      <c r="I20149" s="12">
        <v>2.56</v>
      </c>
      <c r="J20149" s="19">
        <f>IF(MONTH(A20149)&gt;VLOOKUP(Totals!$H$2,Totals!$O$5:$P$16,2,FALSE),YEAR(A20149)+1,YEAR(A20149))</f>
        <v>2025</v>
      </c>
    </row>
    <row r="20150" spans="1:10" x14ac:dyDescent="0.2">
      <c r="A20150" s="4">
        <v>45627</v>
      </c>
      <c r="B20150" s="2" t="s">
        <v>60</v>
      </c>
      <c r="C20150" s="2" t="s">
        <v>52</v>
      </c>
      <c r="D20150" s="11">
        <v>14562</v>
      </c>
      <c r="E20150" s="12">
        <v>195.881</v>
      </c>
      <c r="F20150" s="12">
        <v>0</v>
      </c>
      <c r="G20150" s="11">
        <v>19660</v>
      </c>
      <c r="H20150" s="12">
        <v>694.03800000000001</v>
      </c>
      <c r="I20150" s="12">
        <v>0</v>
      </c>
      <c r="J20150" s="19">
        <f>IF(MONTH(A20150)&gt;VLOOKUP(Totals!$H$2,Totals!$O$5:$P$16,2,FALSE),YEAR(A20150)+1,YEAR(A20150))</f>
        <v>2025</v>
      </c>
    </row>
    <row r="20151" spans="1:10" x14ac:dyDescent="0.2">
      <c r="A20151" s="4">
        <v>45627</v>
      </c>
      <c r="B20151" s="2" t="s">
        <v>63</v>
      </c>
      <c r="C20151" s="2" t="s">
        <v>15</v>
      </c>
      <c r="D20151" s="11">
        <v>2318</v>
      </c>
      <c r="E20151" s="12">
        <v>34.286000000000001</v>
      </c>
      <c r="F20151" s="12">
        <v>0</v>
      </c>
      <c r="G20151" s="11">
        <v>2654</v>
      </c>
      <c r="H20151" s="12">
        <v>43.536000000000001</v>
      </c>
      <c r="I20151" s="12">
        <v>2.5000000000000001E-2</v>
      </c>
      <c r="J20151" s="19">
        <f>IF(MONTH(A20151)&gt;VLOOKUP(Totals!$H$2,Totals!$O$5:$P$16,2,FALSE),YEAR(A20151)+1,YEAR(A20151))</f>
        <v>2025</v>
      </c>
    </row>
    <row r="20152" spans="1:10" x14ac:dyDescent="0.2">
      <c r="A20152" s="4">
        <v>45627</v>
      </c>
      <c r="B20152" s="2" t="s">
        <v>63</v>
      </c>
      <c r="C20152" s="2" t="s">
        <v>57</v>
      </c>
      <c r="D20152" s="11">
        <v>3905</v>
      </c>
      <c r="E20152" s="12">
        <v>188.16800000000001</v>
      </c>
      <c r="F20152" s="12">
        <v>0</v>
      </c>
      <c r="G20152" s="11">
        <v>4460</v>
      </c>
      <c r="H20152" s="12">
        <v>35.070999999999998</v>
      </c>
      <c r="I20152" s="12">
        <v>7.593</v>
      </c>
      <c r="J20152" s="19">
        <f>IF(MONTH(A20152)&gt;VLOOKUP(Totals!$H$2,Totals!$O$5:$P$16,2,FALSE),YEAR(A20152)+1,YEAR(A20152))</f>
        <v>2025</v>
      </c>
    </row>
    <row r="20153" spans="1:10" x14ac:dyDescent="0.2">
      <c r="A20153" s="4">
        <v>45627</v>
      </c>
      <c r="B20153" s="2" t="s">
        <v>63</v>
      </c>
      <c r="C20153" s="2" t="s">
        <v>18</v>
      </c>
      <c r="D20153" s="11" t="s">
        <v>88</v>
      </c>
      <c r="E20153" s="12" t="s">
        <v>88</v>
      </c>
      <c r="F20153" s="12" t="s">
        <v>88</v>
      </c>
      <c r="G20153" s="11" t="s">
        <v>88</v>
      </c>
      <c r="H20153" s="12">
        <v>113.913</v>
      </c>
      <c r="I20153" s="12">
        <v>0</v>
      </c>
      <c r="J20153" s="19">
        <f>IF(MONTH(A20153)&gt;VLOOKUP(Totals!$H$2,Totals!$O$5:$P$16,2,FALSE),YEAR(A20153)+1,YEAR(A20153))</f>
        <v>2025</v>
      </c>
    </row>
    <row r="20154" spans="1:10" x14ac:dyDescent="0.2">
      <c r="A20154" s="4">
        <v>45627</v>
      </c>
      <c r="B20154" s="2" t="s">
        <v>63</v>
      </c>
      <c r="C20154" s="2" t="s">
        <v>259</v>
      </c>
      <c r="D20154" s="11">
        <v>1133</v>
      </c>
      <c r="E20154" s="12">
        <v>0.33300000000000002</v>
      </c>
      <c r="F20154" s="12">
        <v>4.2999999999999997E-2</v>
      </c>
      <c r="G20154" s="11">
        <v>1685</v>
      </c>
      <c r="H20154" s="12">
        <v>0.52200000000000002</v>
      </c>
      <c r="I20154" s="12">
        <v>5.0380000000000003</v>
      </c>
      <c r="J20154" s="19">
        <f>IF(MONTH(A20154)&gt;VLOOKUP(Totals!$H$2,Totals!$O$5:$P$16,2,FALSE),YEAR(A20154)+1,YEAR(A20154))</f>
        <v>2025</v>
      </c>
    </row>
    <row r="20155" spans="1:10" x14ac:dyDescent="0.2">
      <c r="A20155" s="4">
        <v>45627</v>
      </c>
      <c r="B20155" s="2" t="s">
        <v>63</v>
      </c>
      <c r="C20155" s="2" t="s">
        <v>27</v>
      </c>
      <c r="D20155" s="11">
        <v>4791</v>
      </c>
      <c r="E20155" s="12">
        <v>0.17599999999999999</v>
      </c>
      <c r="F20155" s="12">
        <v>0</v>
      </c>
      <c r="G20155" s="11">
        <v>4694</v>
      </c>
      <c r="H20155" s="12">
        <v>0.92900000000000005</v>
      </c>
      <c r="I20155" s="12">
        <v>6.7569999999999997</v>
      </c>
      <c r="J20155" s="19">
        <f>IF(MONTH(A20155)&gt;VLOOKUP(Totals!$H$2,Totals!$O$5:$P$16,2,FALSE),YEAR(A20155)+1,YEAR(A20155))</f>
        <v>2025</v>
      </c>
    </row>
    <row r="20156" spans="1:10" x14ac:dyDescent="0.2">
      <c r="A20156" s="4">
        <v>45627</v>
      </c>
      <c r="B20156" s="2" t="s">
        <v>63</v>
      </c>
      <c r="C20156" s="2" t="s">
        <v>64</v>
      </c>
      <c r="D20156" s="11">
        <v>1763</v>
      </c>
      <c r="E20156" s="12">
        <v>42.521000000000001</v>
      </c>
      <c r="F20156" s="12">
        <v>5.9029999999999996</v>
      </c>
      <c r="G20156" s="11">
        <v>2007</v>
      </c>
      <c r="H20156" s="12">
        <v>1.6830000000000001</v>
      </c>
      <c r="I20156" s="12">
        <v>0.52500000000000002</v>
      </c>
      <c r="J20156" s="19">
        <f>IF(MONTH(A20156)&gt;VLOOKUP(Totals!$H$2,Totals!$O$5:$P$16,2,FALSE),YEAR(A20156)+1,YEAR(A20156))</f>
        <v>2025</v>
      </c>
    </row>
    <row r="20157" spans="1:10" x14ac:dyDescent="0.2">
      <c r="A20157" s="4">
        <v>45627</v>
      </c>
      <c r="B20157" s="2" t="s">
        <v>63</v>
      </c>
      <c r="C20157" s="2" t="s">
        <v>161</v>
      </c>
      <c r="D20157" s="11">
        <v>14288</v>
      </c>
      <c r="E20157" s="12">
        <v>1475.7170000000001</v>
      </c>
      <c r="F20157" s="12">
        <v>19.148</v>
      </c>
      <c r="G20157" s="11">
        <v>17579</v>
      </c>
      <c r="H20157" s="12">
        <v>313.16899999999998</v>
      </c>
      <c r="I20157" s="12">
        <v>18.841000000000001</v>
      </c>
      <c r="J20157" s="19">
        <f>IF(MONTH(A20157)&gt;VLOOKUP(Totals!$H$2,Totals!$O$5:$P$16,2,FALSE),YEAR(A20157)+1,YEAR(A20157))</f>
        <v>2025</v>
      </c>
    </row>
    <row r="20158" spans="1:10" x14ac:dyDescent="0.2">
      <c r="A20158" s="4">
        <v>45627</v>
      </c>
      <c r="B20158" s="2" t="s">
        <v>63</v>
      </c>
      <c r="C20158" s="2" t="s">
        <v>65</v>
      </c>
      <c r="D20158" s="11">
        <v>8180</v>
      </c>
      <c r="E20158" s="12">
        <v>171.16800000000001</v>
      </c>
      <c r="F20158" s="12">
        <v>0</v>
      </c>
      <c r="G20158" s="11">
        <v>9522</v>
      </c>
      <c r="H20158" s="12">
        <v>2.5630000000000002</v>
      </c>
      <c r="I20158" s="12">
        <v>7.1619999999999999</v>
      </c>
      <c r="J20158" s="19">
        <f>IF(MONTH(A20158)&gt;VLOOKUP(Totals!$H$2,Totals!$O$5:$P$16,2,FALSE),YEAR(A20158)+1,YEAR(A20158))</f>
        <v>2025</v>
      </c>
    </row>
    <row r="20159" spans="1:10" x14ac:dyDescent="0.2">
      <c r="A20159" s="4">
        <v>45627</v>
      </c>
      <c r="B20159" s="2" t="s">
        <v>63</v>
      </c>
      <c r="C20159" s="2" t="s">
        <v>28</v>
      </c>
      <c r="D20159" s="11">
        <v>16889</v>
      </c>
      <c r="E20159" s="12">
        <v>488.98399999999998</v>
      </c>
      <c r="F20159" s="12">
        <v>32.073</v>
      </c>
      <c r="G20159" s="11">
        <v>19194</v>
      </c>
      <c r="H20159" s="12">
        <v>202.27799999999999</v>
      </c>
      <c r="I20159" s="12">
        <v>3.548</v>
      </c>
      <c r="J20159" s="19">
        <f>IF(MONTH(A20159)&gt;VLOOKUP(Totals!$H$2,Totals!$O$5:$P$16,2,FALSE),YEAR(A20159)+1,YEAR(A20159))</f>
        <v>2025</v>
      </c>
    </row>
    <row r="20160" spans="1:10" x14ac:dyDescent="0.2">
      <c r="A20160" s="4">
        <v>45627</v>
      </c>
      <c r="B20160" s="2" t="s">
        <v>63</v>
      </c>
      <c r="C20160" s="2" t="s">
        <v>33</v>
      </c>
      <c r="D20160" s="11">
        <v>28838</v>
      </c>
      <c r="E20160" s="12">
        <v>674.16899999999998</v>
      </c>
      <c r="F20160" s="12">
        <v>59.66</v>
      </c>
      <c r="G20160" s="11">
        <v>33109</v>
      </c>
      <c r="H20160" s="12">
        <v>121.459</v>
      </c>
      <c r="I20160" s="12">
        <v>60.088000000000001</v>
      </c>
      <c r="J20160" s="19">
        <f>IF(MONTH(A20160)&gt;VLOOKUP(Totals!$H$2,Totals!$O$5:$P$16,2,FALSE),YEAR(A20160)+1,YEAR(A20160))</f>
        <v>2025</v>
      </c>
    </row>
    <row r="20161" spans="1:10" x14ac:dyDescent="0.2">
      <c r="A20161" s="4">
        <v>45627</v>
      </c>
      <c r="B20161" s="2" t="s">
        <v>63</v>
      </c>
      <c r="C20161" s="2" t="s">
        <v>32</v>
      </c>
      <c r="D20161" s="11">
        <v>3817</v>
      </c>
      <c r="E20161" s="12">
        <v>121.58799999999999</v>
      </c>
      <c r="F20161" s="12">
        <v>8.0839999999999996</v>
      </c>
      <c r="G20161" s="11">
        <v>4977</v>
      </c>
      <c r="H20161" s="12">
        <v>2.8540000000000001</v>
      </c>
      <c r="I20161" s="12">
        <v>3.0179999999999998</v>
      </c>
      <c r="J20161" s="19">
        <f>IF(MONTH(A20161)&gt;VLOOKUP(Totals!$H$2,Totals!$O$5:$P$16,2,FALSE),YEAR(A20161)+1,YEAR(A20161))</f>
        <v>2025</v>
      </c>
    </row>
    <row r="20162" spans="1:10" x14ac:dyDescent="0.2">
      <c r="A20162" s="4">
        <v>45627</v>
      </c>
      <c r="B20162" s="2" t="s">
        <v>63</v>
      </c>
      <c r="C20162" s="2" t="s">
        <v>13</v>
      </c>
      <c r="D20162" s="11">
        <v>2534</v>
      </c>
      <c r="E20162" s="12">
        <v>1.706</v>
      </c>
      <c r="F20162" s="12">
        <v>1E-3</v>
      </c>
      <c r="G20162" s="11">
        <v>1658</v>
      </c>
      <c r="H20162" s="12">
        <v>6.14</v>
      </c>
      <c r="I20162" s="12">
        <v>1.2050000000000001</v>
      </c>
      <c r="J20162" s="19">
        <f>IF(MONTH(A20162)&gt;VLOOKUP(Totals!$H$2,Totals!$O$5:$P$16,2,FALSE),YEAR(A20162)+1,YEAR(A20162))</f>
        <v>2025</v>
      </c>
    </row>
    <row r="20163" spans="1:10" x14ac:dyDescent="0.2">
      <c r="A20163" s="4">
        <v>45627</v>
      </c>
      <c r="B20163" s="2" t="s">
        <v>63</v>
      </c>
      <c r="C20163" s="2" t="s">
        <v>11</v>
      </c>
      <c r="D20163" s="11">
        <v>94874</v>
      </c>
      <c r="E20163" s="12">
        <v>267.54300000000001</v>
      </c>
      <c r="F20163" s="12">
        <v>2.9020000000000001</v>
      </c>
      <c r="G20163" s="11">
        <v>105135</v>
      </c>
      <c r="H20163" s="12">
        <v>303.81700000000001</v>
      </c>
      <c r="I20163" s="12">
        <v>323.21600000000001</v>
      </c>
      <c r="J20163" s="19">
        <f>IF(MONTH(A20163)&gt;VLOOKUP(Totals!$H$2,Totals!$O$5:$P$16,2,FALSE),YEAR(A20163)+1,YEAR(A20163))</f>
        <v>2025</v>
      </c>
    </row>
    <row r="20164" spans="1:10" x14ac:dyDescent="0.2">
      <c r="A20164" s="4">
        <v>45627</v>
      </c>
      <c r="B20164" s="2" t="s">
        <v>63</v>
      </c>
      <c r="C20164" s="2" t="s">
        <v>262</v>
      </c>
      <c r="D20164" s="11">
        <v>111</v>
      </c>
      <c r="E20164" s="12">
        <v>0</v>
      </c>
      <c r="F20164" s="12">
        <v>0</v>
      </c>
      <c r="G20164" s="11">
        <v>221</v>
      </c>
      <c r="H20164" s="12">
        <v>0</v>
      </c>
      <c r="I20164" s="12">
        <v>0</v>
      </c>
      <c r="J20164" s="19">
        <f>IF(MONTH(A20164)&gt;VLOOKUP(Totals!$H$2,Totals!$O$5:$P$16,2,FALSE),YEAR(A20164)+1,YEAR(A20164))</f>
        <v>2025</v>
      </c>
    </row>
    <row r="20165" spans="1:10" x14ac:dyDescent="0.2">
      <c r="A20165" s="4">
        <v>45627</v>
      </c>
      <c r="B20165" s="2" t="s">
        <v>63</v>
      </c>
      <c r="C20165" s="2" t="s">
        <v>25</v>
      </c>
      <c r="D20165" s="11">
        <v>4322</v>
      </c>
      <c r="E20165" s="12">
        <v>0</v>
      </c>
      <c r="F20165" s="12">
        <v>0</v>
      </c>
      <c r="G20165" s="11">
        <v>3775</v>
      </c>
      <c r="H20165" s="12">
        <v>2.3959999999999999</v>
      </c>
      <c r="I20165" s="12">
        <v>2.7149999999999999</v>
      </c>
      <c r="J20165" s="19">
        <f>IF(MONTH(A20165)&gt;VLOOKUP(Totals!$H$2,Totals!$O$5:$P$16,2,FALSE),YEAR(A20165)+1,YEAR(A20165))</f>
        <v>2025</v>
      </c>
    </row>
    <row r="20166" spans="1:10" x14ac:dyDescent="0.2">
      <c r="A20166" s="4">
        <v>45627</v>
      </c>
      <c r="B20166" s="2" t="s">
        <v>63</v>
      </c>
      <c r="C20166" s="2" t="s">
        <v>52</v>
      </c>
      <c r="D20166" s="11">
        <v>7947</v>
      </c>
      <c r="E20166" s="12">
        <v>234.48500000000001</v>
      </c>
      <c r="F20166" s="12">
        <v>3.05</v>
      </c>
      <c r="G20166" s="11">
        <v>10195</v>
      </c>
      <c r="H20166" s="12">
        <v>19.466999999999999</v>
      </c>
      <c r="I20166" s="12">
        <v>9.1669999999999998</v>
      </c>
      <c r="J20166" s="19">
        <f>IF(MONTH(A20166)&gt;VLOOKUP(Totals!$H$2,Totals!$O$5:$P$16,2,FALSE),YEAR(A20166)+1,YEAR(A20166))</f>
        <v>2025</v>
      </c>
    </row>
    <row r="20167" spans="1:10" x14ac:dyDescent="0.2">
      <c r="A20167" s="4">
        <v>45627</v>
      </c>
      <c r="B20167" s="2" t="s">
        <v>63</v>
      </c>
      <c r="C20167" s="2" t="s">
        <v>35</v>
      </c>
      <c r="D20167" s="11">
        <v>42890</v>
      </c>
      <c r="E20167" s="12">
        <v>1296.4639999999999</v>
      </c>
      <c r="F20167" s="12">
        <v>42.357999999999997</v>
      </c>
      <c r="G20167" s="11">
        <v>49551</v>
      </c>
      <c r="H20167" s="12">
        <v>1029.192</v>
      </c>
      <c r="I20167" s="12">
        <v>76.652000000000001</v>
      </c>
      <c r="J20167" s="19">
        <f>IF(MONTH(A20167)&gt;VLOOKUP(Totals!$H$2,Totals!$O$5:$P$16,2,FALSE),YEAR(A20167)+1,YEAR(A20167))</f>
        <v>2025</v>
      </c>
    </row>
    <row r="20168" spans="1:10" x14ac:dyDescent="0.2">
      <c r="A20168" s="4">
        <v>45627</v>
      </c>
      <c r="B20168" s="2" t="s">
        <v>63</v>
      </c>
      <c r="C20168" s="2" t="s">
        <v>22</v>
      </c>
      <c r="D20168" s="11">
        <v>724</v>
      </c>
      <c r="E20168" s="12">
        <v>0</v>
      </c>
      <c r="F20168" s="12">
        <v>0</v>
      </c>
      <c r="G20168" s="11">
        <v>893</v>
      </c>
      <c r="H20168" s="12">
        <v>0.92700000000000005</v>
      </c>
      <c r="I20168" s="12">
        <v>1.66</v>
      </c>
      <c r="J20168" s="19">
        <f>IF(MONTH(A20168)&gt;VLOOKUP(Totals!$H$2,Totals!$O$5:$P$16,2,FALSE),YEAR(A20168)+1,YEAR(A20168))</f>
        <v>2025</v>
      </c>
    </row>
    <row r="20169" spans="1:10" x14ac:dyDescent="0.2">
      <c r="A20169" s="4">
        <v>45627</v>
      </c>
      <c r="B20169" s="2" t="s">
        <v>63</v>
      </c>
      <c r="C20169" s="2" t="s">
        <v>66</v>
      </c>
      <c r="D20169" s="11">
        <v>8499</v>
      </c>
      <c r="E20169" s="12">
        <v>112.937</v>
      </c>
      <c r="F20169" s="12">
        <v>0.32200000000000001</v>
      </c>
      <c r="G20169" s="11">
        <v>9296</v>
      </c>
      <c r="H20169" s="12">
        <v>19.158000000000001</v>
      </c>
      <c r="I20169" s="12">
        <v>2.4860000000000002</v>
      </c>
      <c r="J20169" s="19">
        <f>IF(MONTH(A20169)&gt;VLOOKUP(Totals!$H$2,Totals!$O$5:$P$16,2,FALSE),YEAR(A20169)+1,YEAR(A20169))</f>
        <v>2025</v>
      </c>
    </row>
    <row r="20170" spans="1:10" x14ac:dyDescent="0.2">
      <c r="A20170" s="4">
        <v>45627</v>
      </c>
      <c r="B20170" s="2" t="s">
        <v>63</v>
      </c>
      <c r="C20170" s="2" t="s">
        <v>37</v>
      </c>
      <c r="D20170" s="11">
        <v>6054</v>
      </c>
      <c r="E20170" s="12">
        <v>282.12900000000002</v>
      </c>
      <c r="F20170" s="12">
        <v>2.4470000000000001</v>
      </c>
      <c r="G20170" s="11">
        <v>7085</v>
      </c>
      <c r="H20170" s="12">
        <v>13.615</v>
      </c>
      <c r="I20170" s="12">
        <v>5.7809999999999997</v>
      </c>
      <c r="J20170" s="19">
        <f>IF(MONTH(A20170)&gt;VLOOKUP(Totals!$H$2,Totals!$O$5:$P$16,2,FALSE),YEAR(A20170)+1,YEAR(A20170))</f>
        <v>2025</v>
      </c>
    </row>
    <row r="20171" spans="1:10" x14ac:dyDescent="0.2">
      <c r="A20171" s="4">
        <v>45627</v>
      </c>
      <c r="B20171" s="2" t="s">
        <v>63</v>
      </c>
      <c r="C20171" s="2" t="s">
        <v>61</v>
      </c>
      <c r="D20171" s="11">
        <v>1188</v>
      </c>
      <c r="E20171" s="12">
        <v>0</v>
      </c>
      <c r="F20171" s="12">
        <v>0</v>
      </c>
      <c r="G20171" s="11">
        <v>1513</v>
      </c>
      <c r="H20171" s="12">
        <v>0.2</v>
      </c>
      <c r="I20171" s="12">
        <v>0</v>
      </c>
      <c r="J20171" s="19">
        <f>IF(MONTH(A20171)&gt;VLOOKUP(Totals!$H$2,Totals!$O$5:$P$16,2,FALSE),YEAR(A20171)+1,YEAR(A20171))</f>
        <v>2025</v>
      </c>
    </row>
    <row r="20172" spans="1:10" x14ac:dyDescent="0.2">
      <c r="A20172" s="4">
        <v>45627</v>
      </c>
      <c r="B20172" s="2" t="s">
        <v>63</v>
      </c>
      <c r="C20172" s="2" t="s">
        <v>38</v>
      </c>
      <c r="D20172" s="11">
        <v>12088</v>
      </c>
      <c r="E20172" s="12">
        <v>156.15299999999999</v>
      </c>
      <c r="F20172" s="12">
        <v>37.317</v>
      </c>
      <c r="G20172" s="11">
        <v>13112</v>
      </c>
      <c r="H20172" s="12">
        <v>8.3840000000000003</v>
      </c>
      <c r="I20172" s="12">
        <v>66.444000000000003</v>
      </c>
      <c r="J20172" s="19">
        <f>IF(MONTH(A20172)&gt;VLOOKUP(Totals!$H$2,Totals!$O$5:$P$16,2,FALSE),YEAR(A20172)+1,YEAR(A20172))</f>
        <v>2025</v>
      </c>
    </row>
    <row r="20173" spans="1:10" x14ac:dyDescent="0.2">
      <c r="A20173" s="4">
        <v>45627</v>
      </c>
      <c r="B20173" s="2" t="s">
        <v>63</v>
      </c>
      <c r="C20173" s="2" t="s">
        <v>16</v>
      </c>
      <c r="D20173" s="11">
        <v>40599</v>
      </c>
      <c r="E20173" s="12">
        <v>1547.37</v>
      </c>
      <c r="F20173" s="12">
        <v>37.82</v>
      </c>
      <c r="G20173" s="11">
        <v>43803</v>
      </c>
      <c r="H20173" s="12">
        <v>565.24099999999999</v>
      </c>
      <c r="I20173" s="12">
        <v>278.83600000000001</v>
      </c>
      <c r="J20173" s="19">
        <f>IF(MONTH(A20173)&gt;VLOOKUP(Totals!$H$2,Totals!$O$5:$P$16,2,FALSE),YEAR(A20173)+1,YEAR(A20173))</f>
        <v>2025</v>
      </c>
    </row>
    <row r="20174" spans="1:10" x14ac:dyDescent="0.2">
      <c r="A20174" s="4">
        <v>45627</v>
      </c>
      <c r="B20174" s="2" t="s">
        <v>63</v>
      </c>
      <c r="C20174" s="2" t="s">
        <v>30</v>
      </c>
      <c r="D20174" s="11">
        <v>1290</v>
      </c>
      <c r="E20174" s="12">
        <v>4.8789999999999996</v>
      </c>
      <c r="F20174" s="12">
        <v>0.11899999999999999</v>
      </c>
      <c r="G20174" s="11">
        <v>1173</v>
      </c>
      <c r="H20174" s="12">
        <v>1.6850000000000001</v>
      </c>
      <c r="I20174" s="12">
        <v>4.149</v>
      </c>
      <c r="J20174" s="19">
        <f>IF(MONTH(A20174)&gt;VLOOKUP(Totals!$H$2,Totals!$O$5:$P$16,2,FALSE),YEAR(A20174)+1,YEAR(A20174))</f>
        <v>2025</v>
      </c>
    </row>
    <row r="20175" spans="1:10" x14ac:dyDescent="0.2">
      <c r="A20175" s="4">
        <v>45627</v>
      </c>
      <c r="B20175" s="2" t="s">
        <v>63</v>
      </c>
      <c r="C20175" s="2" t="s">
        <v>62</v>
      </c>
      <c r="D20175" s="11">
        <v>1890</v>
      </c>
      <c r="E20175" s="12">
        <v>0</v>
      </c>
      <c r="F20175" s="12">
        <v>0</v>
      </c>
      <c r="G20175" s="11">
        <v>2948</v>
      </c>
      <c r="H20175" s="12">
        <v>0.45700000000000002</v>
      </c>
      <c r="I20175" s="12">
        <v>0.45300000000000001</v>
      </c>
      <c r="J20175" s="19">
        <f>IF(MONTH(A20175)&gt;VLOOKUP(Totals!$H$2,Totals!$O$5:$P$16,2,FALSE),YEAR(A20175)+1,YEAR(A20175))</f>
        <v>2025</v>
      </c>
    </row>
    <row r="20176" spans="1:10" x14ac:dyDescent="0.2">
      <c r="A20176" s="4">
        <v>45627</v>
      </c>
      <c r="B20176" s="2" t="s">
        <v>168</v>
      </c>
      <c r="C20176" s="2" t="s">
        <v>150</v>
      </c>
      <c r="D20176" s="11">
        <v>63445</v>
      </c>
      <c r="E20176" s="12">
        <v>1256.248</v>
      </c>
      <c r="F20176" s="12">
        <v>54.133000000000003</v>
      </c>
      <c r="G20176" s="11">
        <v>69675</v>
      </c>
      <c r="H20176" s="12">
        <v>1319.7670000000001</v>
      </c>
      <c r="I20176" s="12">
        <v>17.492999999999999</v>
      </c>
      <c r="J20176" s="19">
        <f>IF(MONTH(A20176)&gt;VLOOKUP(Totals!$H$2,Totals!$O$5:$P$16,2,FALSE),YEAR(A20176)+1,YEAR(A20176))</f>
        <v>2025</v>
      </c>
    </row>
    <row r="20177" spans="1:10" x14ac:dyDescent="0.2">
      <c r="A20177" s="4">
        <v>45627</v>
      </c>
      <c r="B20177" s="2" t="s">
        <v>67</v>
      </c>
      <c r="C20177" s="2" t="s">
        <v>68</v>
      </c>
      <c r="D20177" s="11">
        <v>2630</v>
      </c>
      <c r="E20177" s="12">
        <v>123.992</v>
      </c>
      <c r="F20177" s="12">
        <v>0.73199999999999998</v>
      </c>
      <c r="G20177" s="11">
        <v>4338</v>
      </c>
      <c r="H20177" s="12">
        <v>211.607</v>
      </c>
      <c r="I20177" s="12">
        <v>0.52900000000000003</v>
      </c>
      <c r="J20177" s="19">
        <f>IF(MONTH(A20177)&gt;VLOOKUP(Totals!$H$2,Totals!$O$5:$P$16,2,FALSE),YEAR(A20177)+1,YEAR(A20177))</f>
        <v>2025</v>
      </c>
    </row>
    <row r="20178" spans="1:10" x14ac:dyDescent="0.2">
      <c r="A20178" s="4">
        <v>45627</v>
      </c>
      <c r="B20178" s="2" t="s">
        <v>245</v>
      </c>
      <c r="C20178" s="2" t="s">
        <v>35</v>
      </c>
      <c r="D20178" s="11">
        <v>43088</v>
      </c>
      <c r="E20178" s="12">
        <v>772.78599999999994</v>
      </c>
      <c r="F20178" s="12">
        <v>15.119</v>
      </c>
      <c r="G20178" s="11">
        <v>57577</v>
      </c>
      <c r="H20178" s="12">
        <v>522.45600000000002</v>
      </c>
      <c r="I20178" s="12">
        <v>0</v>
      </c>
      <c r="J20178" s="19">
        <f>IF(MONTH(A20178)&gt;VLOOKUP(Totals!$H$2,Totals!$O$5:$P$16,2,FALSE),YEAR(A20178)+1,YEAR(A20178))</f>
        <v>2025</v>
      </c>
    </row>
    <row r="20179" spans="1:10" x14ac:dyDescent="0.2">
      <c r="A20179" s="4">
        <v>45627</v>
      </c>
      <c r="B20179" s="2" t="s">
        <v>200</v>
      </c>
      <c r="C20179" s="2" t="s">
        <v>18</v>
      </c>
      <c r="D20179" s="11">
        <v>10774</v>
      </c>
      <c r="E20179" s="12">
        <v>552.11599999999999</v>
      </c>
      <c r="F20179" s="12">
        <v>11.127000000000001</v>
      </c>
      <c r="G20179" s="11">
        <v>18830</v>
      </c>
      <c r="H20179" s="12">
        <v>436.99099999999999</v>
      </c>
      <c r="I20179" s="12">
        <v>0</v>
      </c>
      <c r="J20179" s="19">
        <f>IF(MONTH(A20179)&gt;VLOOKUP(Totals!$H$2,Totals!$O$5:$P$16,2,FALSE),YEAR(A20179)+1,YEAR(A20179))</f>
        <v>2025</v>
      </c>
    </row>
    <row r="20180" spans="1:10" x14ac:dyDescent="0.2">
      <c r="A20180" s="4">
        <v>45627</v>
      </c>
      <c r="B20180" s="2" t="s">
        <v>69</v>
      </c>
      <c r="C20180" s="2" t="s">
        <v>11</v>
      </c>
      <c r="D20180" s="11" t="s">
        <v>88</v>
      </c>
      <c r="E20180" s="12">
        <v>96.15</v>
      </c>
      <c r="F20180" s="12">
        <v>0</v>
      </c>
      <c r="G20180" s="11" t="s">
        <v>88</v>
      </c>
      <c r="H20180" s="12">
        <v>265.29300000000001</v>
      </c>
      <c r="I20180" s="12">
        <v>0</v>
      </c>
      <c r="J20180" s="19">
        <f>IF(MONTH(A20180)&gt;VLOOKUP(Totals!$H$2,Totals!$O$5:$P$16,2,FALSE),YEAR(A20180)+1,YEAR(A20180))</f>
        <v>2025</v>
      </c>
    </row>
    <row r="20181" spans="1:10" x14ac:dyDescent="0.2">
      <c r="A20181" s="4">
        <v>45627</v>
      </c>
      <c r="B20181" s="2" t="s">
        <v>69</v>
      </c>
      <c r="C20181" s="2" t="s">
        <v>35</v>
      </c>
      <c r="D20181" s="11">
        <v>157559</v>
      </c>
      <c r="E20181" s="12">
        <v>5726.3540000000003</v>
      </c>
      <c r="F20181" s="12">
        <v>16.509</v>
      </c>
      <c r="G20181" s="11">
        <v>186317</v>
      </c>
      <c r="H20181" s="12">
        <v>6633.6769999999997</v>
      </c>
      <c r="I20181" s="12">
        <v>0</v>
      </c>
      <c r="J20181" s="19">
        <f>IF(MONTH(A20181)&gt;VLOOKUP(Totals!$H$2,Totals!$O$5:$P$16,2,FALSE),YEAR(A20181)+1,YEAR(A20181))</f>
        <v>2025</v>
      </c>
    </row>
    <row r="20182" spans="1:10" x14ac:dyDescent="0.2">
      <c r="A20182" s="4">
        <v>45627</v>
      </c>
      <c r="B20182" s="2" t="s">
        <v>69</v>
      </c>
      <c r="C20182" s="2" t="s">
        <v>16</v>
      </c>
      <c r="D20182" s="11" t="s">
        <v>88</v>
      </c>
      <c r="E20182" s="12">
        <v>1161.183</v>
      </c>
      <c r="F20182" s="12">
        <v>0</v>
      </c>
      <c r="G20182" s="11" t="s">
        <v>88</v>
      </c>
      <c r="H20182" s="12" t="s">
        <v>88</v>
      </c>
      <c r="I20182" s="12" t="s">
        <v>88</v>
      </c>
      <c r="J20182" s="19">
        <f>IF(MONTH(A20182)&gt;VLOOKUP(Totals!$H$2,Totals!$O$5:$P$16,2,FALSE),YEAR(A20182)+1,YEAR(A20182))</f>
        <v>2025</v>
      </c>
    </row>
    <row r="20183" spans="1:10" x14ac:dyDescent="0.2">
      <c r="A20183" s="4">
        <v>45627</v>
      </c>
      <c r="B20183" s="2" t="s">
        <v>70</v>
      </c>
      <c r="C20183" s="2" t="s">
        <v>22</v>
      </c>
      <c r="D20183" s="11">
        <v>1330</v>
      </c>
      <c r="E20183" s="12">
        <v>4.4000000000000004</v>
      </c>
      <c r="F20183" s="12">
        <v>0</v>
      </c>
      <c r="G20183" s="11">
        <v>2055</v>
      </c>
      <c r="H20183" s="12">
        <v>11.912000000000001</v>
      </c>
      <c r="I20183" s="12">
        <v>0</v>
      </c>
      <c r="J20183" s="19">
        <f>IF(MONTH(A20183)&gt;VLOOKUP(Totals!$H$2,Totals!$O$5:$P$16,2,FALSE),YEAR(A20183)+1,YEAR(A20183))</f>
        <v>2025</v>
      </c>
    </row>
    <row r="20184" spans="1:10" x14ac:dyDescent="0.2">
      <c r="A20184" s="4">
        <v>45627</v>
      </c>
      <c r="B20184" s="2" t="s">
        <v>70</v>
      </c>
      <c r="C20184" s="2" t="s">
        <v>30</v>
      </c>
      <c r="D20184" s="11">
        <v>330</v>
      </c>
      <c r="E20184" s="12">
        <v>0</v>
      </c>
      <c r="F20184" s="12">
        <v>0</v>
      </c>
      <c r="G20184" s="11">
        <v>377</v>
      </c>
      <c r="H20184" s="12">
        <v>3.0419999999999998</v>
      </c>
      <c r="I20184" s="12">
        <v>0</v>
      </c>
      <c r="J20184" s="19">
        <f>IF(MONTH(A20184)&gt;VLOOKUP(Totals!$H$2,Totals!$O$5:$P$16,2,FALSE),YEAR(A20184)+1,YEAR(A20184))</f>
        <v>2025</v>
      </c>
    </row>
    <row r="20185" spans="1:10" x14ac:dyDescent="0.2">
      <c r="A20185" s="4">
        <v>45627</v>
      </c>
      <c r="B20185" s="2" t="s">
        <v>71</v>
      </c>
      <c r="C20185" s="2" t="s">
        <v>66</v>
      </c>
      <c r="D20185" s="11">
        <v>3702</v>
      </c>
      <c r="E20185" s="12">
        <v>23.7</v>
      </c>
      <c r="F20185" s="12">
        <v>0</v>
      </c>
      <c r="G20185" s="11">
        <v>3543</v>
      </c>
      <c r="H20185" s="12">
        <v>70.350999999999999</v>
      </c>
      <c r="I20185" s="12">
        <v>0</v>
      </c>
      <c r="J20185" s="19">
        <f>IF(MONTH(A20185)&gt;VLOOKUP(Totals!$H$2,Totals!$O$5:$P$16,2,FALSE),YEAR(A20185)+1,YEAR(A20185))</f>
        <v>2025</v>
      </c>
    </row>
    <row r="20186" spans="1:10" x14ac:dyDescent="0.2">
      <c r="A20186" s="4">
        <v>45627</v>
      </c>
      <c r="B20186" s="2" t="s">
        <v>246</v>
      </c>
      <c r="C20186" s="2" t="s">
        <v>247</v>
      </c>
      <c r="D20186" s="11">
        <v>10942</v>
      </c>
      <c r="E20186" s="12">
        <v>358.79599999999999</v>
      </c>
      <c r="F20186" s="12">
        <v>0.23300000000000001</v>
      </c>
      <c r="G20186" s="11">
        <v>13618</v>
      </c>
      <c r="H20186" s="12">
        <v>320.57900000000001</v>
      </c>
      <c r="I20186" s="12">
        <v>4.484</v>
      </c>
      <c r="J20186" s="19">
        <f>IF(MONTH(A20186)&gt;VLOOKUP(Totals!$H$2,Totals!$O$5:$P$16,2,FALSE),YEAR(A20186)+1,YEAR(A20186))</f>
        <v>2025</v>
      </c>
    </row>
    <row r="20187" spans="1:10" x14ac:dyDescent="0.2">
      <c r="A20187" s="4">
        <v>45627</v>
      </c>
      <c r="B20187" s="2" t="s">
        <v>160</v>
      </c>
      <c r="C20187" s="2" t="s">
        <v>161</v>
      </c>
      <c r="D20187" s="11" t="s">
        <v>88</v>
      </c>
      <c r="E20187" s="12">
        <v>1647.47</v>
      </c>
      <c r="F20187" s="12">
        <v>0</v>
      </c>
      <c r="G20187" s="11" t="s">
        <v>88</v>
      </c>
      <c r="H20187" s="12">
        <v>697.43700000000001</v>
      </c>
      <c r="I20187" s="12">
        <v>0</v>
      </c>
      <c r="J20187" s="19">
        <f>IF(MONTH(A20187)&gt;VLOOKUP(Totals!$H$2,Totals!$O$5:$P$16,2,FALSE),YEAR(A20187)+1,YEAR(A20187))</f>
        <v>2025</v>
      </c>
    </row>
    <row r="20188" spans="1:10" x14ac:dyDescent="0.2">
      <c r="A20188" s="4">
        <v>45627</v>
      </c>
      <c r="B20188" s="2" t="s">
        <v>160</v>
      </c>
      <c r="C20188" s="2" t="s">
        <v>11</v>
      </c>
      <c r="D20188" s="11" t="s">
        <v>88</v>
      </c>
      <c r="E20188" s="12">
        <v>1237.048</v>
      </c>
      <c r="F20188" s="12">
        <v>0</v>
      </c>
      <c r="G20188" s="11" t="s">
        <v>88</v>
      </c>
      <c r="H20188" s="12">
        <v>1730.471</v>
      </c>
      <c r="I20188" s="12">
        <v>0</v>
      </c>
      <c r="J20188" s="19">
        <f>IF(MONTH(A20188)&gt;VLOOKUP(Totals!$H$2,Totals!$O$5:$P$16,2,FALSE),YEAR(A20188)+1,YEAR(A20188))</f>
        <v>2025</v>
      </c>
    </row>
    <row r="20189" spans="1:10" x14ac:dyDescent="0.2">
      <c r="A20189" s="4">
        <v>45627</v>
      </c>
      <c r="B20189" s="2" t="s">
        <v>252</v>
      </c>
      <c r="C20189" s="2" t="s">
        <v>37</v>
      </c>
      <c r="D20189" s="11">
        <v>4278</v>
      </c>
      <c r="E20189" s="12">
        <v>49.85</v>
      </c>
      <c r="F20189" s="12">
        <v>0</v>
      </c>
      <c r="G20189" s="11">
        <v>8511</v>
      </c>
      <c r="H20189" s="12">
        <v>10.56</v>
      </c>
      <c r="I20189" s="12">
        <v>0</v>
      </c>
      <c r="J20189" s="19">
        <f>IF(MONTH(A20189)&gt;VLOOKUP(Totals!$H$2,Totals!$O$5:$P$16,2,FALSE),YEAR(A20189)+1,YEAR(A20189))</f>
        <v>2025</v>
      </c>
    </row>
    <row r="20190" spans="1:10" x14ac:dyDescent="0.2">
      <c r="A20190" s="4">
        <v>45627</v>
      </c>
      <c r="B20190" s="2" t="s">
        <v>72</v>
      </c>
      <c r="C20190" s="2" t="s">
        <v>37</v>
      </c>
      <c r="D20190" s="11">
        <v>39589</v>
      </c>
      <c r="E20190" s="12">
        <v>1526.83</v>
      </c>
      <c r="F20190" s="12">
        <v>11.648999999999999</v>
      </c>
      <c r="G20190" s="11">
        <v>50105</v>
      </c>
      <c r="H20190" s="12">
        <v>847.02700000000004</v>
      </c>
      <c r="I20190" s="12">
        <v>0</v>
      </c>
      <c r="J20190" s="19">
        <f>IF(MONTH(A20190)&gt;VLOOKUP(Totals!$H$2,Totals!$O$5:$P$16,2,FALSE),YEAR(A20190)+1,YEAR(A20190))</f>
        <v>2025</v>
      </c>
    </row>
    <row r="20191" spans="1:10" x14ac:dyDescent="0.2">
      <c r="A20191" s="4">
        <v>45627</v>
      </c>
      <c r="B20191" s="2" t="s">
        <v>248</v>
      </c>
      <c r="C20191" s="2" t="s">
        <v>18</v>
      </c>
      <c r="D20191" s="11">
        <v>1696</v>
      </c>
      <c r="E20191" s="12">
        <v>203.26300000000001</v>
      </c>
      <c r="F20191" s="12">
        <v>0</v>
      </c>
      <c r="G20191" s="11">
        <v>3338</v>
      </c>
      <c r="H20191" s="12">
        <v>45.774999999999999</v>
      </c>
      <c r="I20191" s="12">
        <v>0</v>
      </c>
      <c r="J20191" s="19">
        <f>IF(MONTH(A20191)&gt;VLOOKUP(Totals!$H$2,Totals!$O$5:$P$16,2,FALSE),YEAR(A20191)+1,YEAR(A20191))</f>
        <v>2025</v>
      </c>
    </row>
    <row r="20192" spans="1:10" x14ac:dyDescent="0.2">
      <c r="A20192" s="4">
        <v>45627</v>
      </c>
      <c r="B20192" s="2" t="s">
        <v>266</v>
      </c>
      <c r="C20192" s="2" t="s">
        <v>34</v>
      </c>
      <c r="D20192" s="11" t="s">
        <v>88</v>
      </c>
      <c r="E20192" s="12">
        <v>0</v>
      </c>
      <c r="F20192" s="12">
        <v>0</v>
      </c>
      <c r="G20192" s="11" t="s">
        <v>88</v>
      </c>
      <c r="H20192" s="12">
        <v>0</v>
      </c>
      <c r="I20192" s="12">
        <v>0</v>
      </c>
      <c r="J20192" s="19">
        <f>IF(MONTH(A20192)&gt;VLOOKUP(Totals!$H$2,Totals!$O$5:$P$16,2,FALSE),YEAR(A20192)+1,YEAR(A20192))</f>
        <v>2025</v>
      </c>
    </row>
    <row r="20193" spans="1:10" x14ac:dyDescent="0.2">
      <c r="A20193" s="4">
        <v>45627</v>
      </c>
      <c r="B20193" s="2" t="s">
        <v>266</v>
      </c>
      <c r="C20193" s="2" t="s">
        <v>35</v>
      </c>
      <c r="D20193" s="11">
        <v>442</v>
      </c>
      <c r="E20193" s="12">
        <v>0</v>
      </c>
      <c r="F20193" s="12">
        <v>0</v>
      </c>
      <c r="G20193" s="11">
        <v>738</v>
      </c>
      <c r="H20193" s="12">
        <v>0.19500000000000001</v>
      </c>
      <c r="I20193" s="12">
        <v>0</v>
      </c>
      <c r="J20193" s="19">
        <f>IF(MONTH(A20193)&gt;VLOOKUP(Totals!$H$2,Totals!$O$5:$P$16,2,FALSE),YEAR(A20193)+1,YEAR(A20193))</f>
        <v>2025</v>
      </c>
    </row>
    <row r="20194" spans="1:10" x14ac:dyDescent="0.2">
      <c r="A20194" s="4">
        <v>45627</v>
      </c>
      <c r="B20194" s="2" t="s">
        <v>266</v>
      </c>
      <c r="C20194" s="2" t="s">
        <v>169</v>
      </c>
      <c r="D20194" s="11">
        <v>5824</v>
      </c>
      <c r="E20194" s="12">
        <v>217.405</v>
      </c>
      <c r="F20194" s="12">
        <v>10.44</v>
      </c>
      <c r="G20194" s="11">
        <v>8903</v>
      </c>
      <c r="H20194" s="12">
        <v>222.80799999999999</v>
      </c>
      <c r="I20194" s="12">
        <v>0</v>
      </c>
      <c r="J20194" s="19">
        <f>IF(MONTH(A20194)&gt;VLOOKUP(Totals!$H$2,Totals!$O$5:$P$16,2,FALSE),YEAR(A20194)+1,YEAR(A20194))</f>
        <v>2025</v>
      </c>
    </row>
    <row r="20195" spans="1:10" x14ac:dyDescent="0.2">
      <c r="A20195" s="4">
        <v>45627</v>
      </c>
      <c r="B20195" s="2" t="s">
        <v>261</v>
      </c>
      <c r="C20195" s="2" t="s">
        <v>32</v>
      </c>
      <c r="D20195" s="11">
        <v>6192</v>
      </c>
      <c r="E20195" s="12">
        <v>167.875</v>
      </c>
      <c r="F20195" s="12">
        <v>19.317</v>
      </c>
      <c r="G20195" s="11">
        <v>7456</v>
      </c>
      <c r="H20195" s="12">
        <v>60.863999999999997</v>
      </c>
      <c r="I20195" s="12">
        <v>0</v>
      </c>
      <c r="J20195" s="19">
        <f>IF(MONTH(A20195)&gt;VLOOKUP(Totals!$H$2,Totals!$O$5:$P$16,2,FALSE),YEAR(A20195)+1,YEAR(A20195))</f>
        <v>2025</v>
      </c>
    </row>
    <row r="20196" spans="1:10" x14ac:dyDescent="0.2">
      <c r="A20196" s="4">
        <v>45627</v>
      </c>
      <c r="B20196" s="2" t="s">
        <v>73</v>
      </c>
      <c r="C20196" s="2" t="s">
        <v>16</v>
      </c>
      <c r="D20196" s="11">
        <v>41251</v>
      </c>
      <c r="E20196" s="12">
        <v>685.18899999999996</v>
      </c>
      <c r="F20196" s="12">
        <v>64.8</v>
      </c>
      <c r="G20196" s="11">
        <v>42911</v>
      </c>
      <c r="H20196" s="12">
        <v>1071.047</v>
      </c>
      <c r="I20196" s="12">
        <v>421.94299999999998</v>
      </c>
      <c r="J20196" s="19">
        <f>IF(MONTH(A20196)&gt;VLOOKUP(Totals!$H$2,Totals!$O$5:$P$16,2,FALSE),YEAR(A20196)+1,YEAR(A20196))</f>
        <v>2025</v>
      </c>
    </row>
    <row r="20197" spans="1:10" x14ac:dyDescent="0.2">
      <c r="A20197" s="4">
        <v>45627</v>
      </c>
      <c r="B20197" s="2" t="s">
        <v>74</v>
      </c>
      <c r="C20197" s="2" t="s">
        <v>18</v>
      </c>
      <c r="D20197" s="11" t="s">
        <v>88</v>
      </c>
      <c r="E20197" s="12">
        <v>117.669</v>
      </c>
      <c r="F20197" s="12">
        <v>0</v>
      </c>
      <c r="G20197" s="11" t="s">
        <v>88</v>
      </c>
      <c r="H20197" s="12">
        <v>189.92599999999999</v>
      </c>
      <c r="I20197" s="12">
        <v>0</v>
      </c>
      <c r="J20197" s="19">
        <f>IF(MONTH(A20197)&gt;VLOOKUP(Totals!$H$2,Totals!$O$5:$P$16,2,FALSE),YEAR(A20197)+1,YEAR(A20197))</f>
        <v>2025</v>
      </c>
    </row>
    <row r="20198" spans="1:10" x14ac:dyDescent="0.2">
      <c r="A20198" s="4">
        <v>45627</v>
      </c>
      <c r="B20198" s="2" t="s">
        <v>74</v>
      </c>
      <c r="C20198" s="2" t="s">
        <v>32</v>
      </c>
      <c r="D20198" s="11" t="s">
        <v>88</v>
      </c>
      <c r="E20198" s="12" t="s">
        <v>88</v>
      </c>
      <c r="F20198" s="12" t="s">
        <v>88</v>
      </c>
      <c r="G20198" s="11" t="s">
        <v>88</v>
      </c>
      <c r="H20198" s="12">
        <v>144.50200000000001</v>
      </c>
      <c r="I20198" s="12">
        <v>0</v>
      </c>
      <c r="J20198" s="19">
        <f>IF(MONTH(A20198)&gt;VLOOKUP(Totals!$H$2,Totals!$O$5:$P$16,2,FALSE),YEAR(A20198)+1,YEAR(A20198))</f>
        <v>2025</v>
      </c>
    </row>
    <row r="20199" spans="1:10" x14ac:dyDescent="0.2">
      <c r="A20199" s="4">
        <v>45627</v>
      </c>
      <c r="B20199" s="2" t="s">
        <v>74</v>
      </c>
      <c r="C20199" s="2" t="s">
        <v>35</v>
      </c>
      <c r="D20199" s="11" t="s">
        <v>88</v>
      </c>
      <c r="E20199" s="12" t="s">
        <v>88</v>
      </c>
      <c r="F20199" s="12" t="s">
        <v>88</v>
      </c>
      <c r="G20199" s="11" t="s">
        <v>88</v>
      </c>
      <c r="H20199" s="12">
        <v>38.250999999999998</v>
      </c>
      <c r="I20199" s="12">
        <v>0</v>
      </c>
      <c r="J20199" s="19">
        <f>IF(MONTH(A20199)&gt;VLOOKUP(Totals!$H$2,Totals!$O$5:$P$16,2,FALSE),YEAR(A20199)+1,YEAR(A20199))</f>
        <v>2025</v>
      </c>
    </row>
    <row r="20200" spans="1:10" x14ac:dyDescent="0.2">
      <c r="A20200" s="4">
        <v>45627</v>
      </c>
      <c r="B20200" s="2" t="s">
        <v>74</v>
      </c>
      <c r="C20200" s="2" t="s">
        <v>16</v>
      </c>
      <c r="D20200" s="11" t="s">
        <v>88</v>
      </c>
      <c r="E20200" s="12">
        <v>1215.58</v>
      </c>
      <c r="F20200" s="12">
        <v>0</v>
      </c>
      <c r="G20200" s="11" t="s">
        <v>88</v>
      </c>
      <c r="H20200" s="12" t="s">
        <v>88</v>
      </c>
      <c r="I20200" s="12" t="s">
        <v>88</v>
      </c>
      <c r="J20200" s="19">
        <f>IF(MONTH(A20200)&gt;VLOOKUP(Totals!$H$2,Totals!$O$5:$P$16,2,FALSE),YEAR(A20200)+1,YEAR(A20200))</f>
        <v>2025</v>
      </c>
    </row>
    <row r="20201" spans="1:10" x14ac:dyDescent="0.2">
      <c r="A20201" s="4">
        <v>45627</v>
      </c>
      <c r="B20201" s="2" t="s">
        <v>264</v>
      </c>
      <c r="C20201" s="2" t="s">
        <v>76</v>
      </c>
      <c r="D20201" s="11">
        <v>18510</v>
      </c>
      <c r="E20201" s="12">
        <v>736.44</v>
      </c>
      <c r="F20201" s="12">
        <v>0</v>
      </c>
      <c r="G20201" s="11">
        <v>34811</v>
      </c>
      <c r="H20201" s="12">
        <v>0</v>
      </c>
      <c r="I20201" s="12">
        <v>0</v>
      </c>
      <c r="J20201" s="19">
        <f>IF(MONTH(A20201)&gt;VLOOKUP(Totals!$H$2,Totals!$O$5:$P$16,2,FALSE),YEAR(A20201)+1,YEAR(A20201))</f>
        <v>2025</v>
      </c>
    </row>
    <row r="20202" spans="1:10" x14ac:dyDescent="0.2">
      <c r="A20202" s="4">
        <v>45627</v>
      </c>
      <c r="B20202" s="2" t="s">
        <v>75</v>
      </c>
      <c r="C20202" s="2" t="s">
        <v>76</v>
      </c>
      <c r="D20202" s="11">
        <v>23341</v>
      </c>
      <c r="E20202" s="12">
        <v>1021.498</v>
      </c>
      <c r="F20202" s="12">
        <v>0</v>
      </c>
      <c r="G20202" s="11">
        <v>29611</v>
      </c>
      <c r="H20202" s="12">
        <v>724.76599999999996</v>
      </c>
      <c r="I20202" s="12">
        <v>0.34699999999999998</v>
      </c>
      <c r="J20202" s="19">
        <f>IF(MONTH(A20202)&gt;VLOOKUP(Totals!$H$2,Totals!$O$5:$P$16,2,FALSE),YEAR(A20202)+1,YEAR(A20202))</f>
        <v>2025</v>
      </c>
    </row>
    <row r="20203" spans="1:10" x14ac:dyDescent="0.2">
      <c r="A20203" s="4">
        <v>45627</v>
      </c>
      <c r="B20203" s="2" t="s">
        <v>193</v>
      </c>
      <c r="C20203" s="2" t="s">
        <v>27</v>
      </c>
      <c r="D20203" s="11">
        <v>12362</v>
      </c>
      <c r="E20203" s="12">
        <v>0</v>
      </c>
      <c r="F20203" s="12">
        <v>0</v>
      </c>
      <c r="G20203" s="11">
        <v>15779</v>
      </c>
      <c r="H20203" s="12">
        <v>0</v>
      </c>
      <c r="I20203" s="12">
        <v>0</v>
      </c>
      <c r="J20203" s="19">
        <f>IF(MONTH(A20203)&gt;VLOOKUP(Totals!$H$2,Totals!$O$5:$P$16,2,FALSE),YEAR(A20203)+1,YEAR(A20203))</f>
        <v>2025</v>
      </c>
    </row>
    <row r="20204" spans="1:10" x14ac:dyDescent="0.2">
      <c r="A20204" s="4">
        <v>45627</v>
      </c>
      <c r="B20204" s="2" t="s">
        <v>193</v>
      </c>
      <c r="C20204" s="2" t="s">
        <v>28</v>
      </c>
      <c r="D20204" s="11">
        <v>17633</v>
      </c>
      <c r="E20204" s="12">
        <v>0</v>
      </c>
      <c r="F20204" s="12">
        <v>0</v>
      </c>
      <c r="G20204" s="11">
        <v>24073</v>
      </c>
      <c r="H20204" s="12">
        <v>0</v>
      </c>
      <c r="I20204" s="12">
        <v>0</v>
      </c>
      <c r="J20204" s="19">
        <f>IF(MONTH(A20204)&gt;VLOOKUP(Totals!$H$2,Totals!$O$5:$P$16,2,FALSE),YEAR(A20204)+1,YEAR(A20204))</f>
        <v>2025</v>
      </c>
    </row>
    <row r="20205" spans="1:10" x14ac:dyDescent="0.2">
      <c r="A20205" s="4">
        <v>45627</v>
      </c>
      <c r="B20205" s="2" t="s">
        <v>193</v>
      </c>
      <c r="C20205" s="2" t="s">
        <v>33</v>
      </c>
      <c r="D20205" s="11">
        <v>3632</v>
      </c>
      <c r="E20205" s="12">
        <v>0</v>
      </c>
      <c r="F20205" s="12">
        <v>0</v>
      </c>
      <c r="G20205" s="11">
        <v>4270</v>
      </c>
      <c r="H20205" s="12">
        <v>0</v>
      </c>
      <c r="I20205" s="12">
        <v>0</v>
      </c>
      <c r="J20205" s="19">
        <f>IF(MONTH(A20205)&gt;VLOOKUP(Totals!$H$2,Totals!$O$5:$P$16,2,FALSE),YEAR(A20205)+1,YEAR(A20205))</f>
        <v>2025</v>
      </c>
    </row>
    <row r="20206" spans="1:10" x14ac:dyDescent="0.2">
      <c r="A20206" s="4">
        <v>45627</v>
      </c>
      <c r="B20206" s="2" t="s">
        <v>193</v>
      </c>
      <c r="C20206" s="2" t="s">
        <v>11</v>
      </c>
      <c r="D20206" s="11">
        <v>14297</v>
      </c>
      <c r="E20206" s="12">
        <v>0</v>
      </c>
      <c r="F20206" s="12">
        <v>0</v>
      </c>
      <c r="G20206" s="11">
        <v>17279</v>
      </c>
      <c r="H20206" s="12">
        <v>0</v>
      </c>
      <c r="I20206" s="12">
        <v>0</v>
      </c>
      <c r="J20206" s="19">
        <f>IF(MONTH(A20206)&gt;VLOOKUP(Totals!$H$2,Totals!$O$5:$P$16,2,FALSE),YEAR(A20206)+1,YEAR(A20206))</f>
        <v>2025</v>
      </c>
    </row>
    <row r="20207" spans="1:10" x14ac:dyDescent="0.2">
      <c r="A20207" s="4">
        <v>45627</v>
      </c>
      <c r="B20207" s="2" t="s">
        <v>193</v>
      </c>
      <c r="C20207" s="2" t="s">
        <v>30</v>
      </c>
      <c r="D20207" s="11">
        <v>2434</v>
      </c>
      <c r="E20207" s="12">
        <v>0</v>
      </c>
      <c r="F20207" s="12">
        <v>0</v>
      </c>
      <c r="G20207" s="11">
        <v>3318</v>
      </c>
      <c r="H20207" s="12">
        <v>0</v>
      </c>
      <c r="I20207" s="12">
        <v>0</v>
      </c>
      <c r="J20207" s="19">
        <f>IF(MONTH(A20207)&gt;VLOOKUP(Totals!$H$2,Totals!$O$5:$P$16,2,FALSE),YEAR(A20207)+1,YEAR(A20207))</f>
        <v>2025</v>
      </c>
    </row>
    <row r="20208" spans="1:10" x14ac:dyDescent="0.2">
      <c r="A20208" s="4">
        <v>45627</v>
      </c>
      <c r="B20208" s="2" t="s">
        <v>193</v>
      </c>
      <c r="C20208" s="2" t="s">
        <v>62</v>
      </c>
      <c r="D20208" s="11">
        <v>1020</v>
      </c>
      <c r="E20208" s="12">
        <v>0</v>
      </c>
      <c r="F20208" s="12">
        <v>0</v>
      </c>
      <c r="G20208" s="11">
        <v>2385</v>
      </c>
      <c r="H20208" s="12">
        <v>0</v>
      </c>
      <c r="I20208" s="12">
        <v>0</v>
      </c>
      <c r="J20208" s="19">
        <f>IF(MONTH(A20208)&gt;VLOOKUP(Totals!$H$2,Totals!$O$5:$P$16,2,FALSE),YEAR(A20208)+1,YEAR(A20208))</f>
        <v>2025</v>
      </c>
    </row>
    <row r="20209" spans="1:10" x14ac:dyDescent="0.2">
      <c r="A20209" s="4">
        <v>45627</v>
      </c>
      <c r="B20209" s="2" t="s">
        <v>236</v>
      </c>
      <c r="C20209" s="2" t="s">
        <v>18</v>
      </c>
      <c r="D20209" s="11">
        <v>12778</v>
      </c>
      <c r="E20209" s="12">
        <v>724.91</v>
      </c>
      <c r="F20209" s="12">
        <v>0.86</v>
      </c>
      <c r="G20209" s="11">
        <v>16039</v>
      </c>
      <c r="H20209" s="12">
        <v>301.10000000000002</v>
      </c>
      <c r="I20209" s="12">
        <v>0</v>
      </c>
      <c r="J20209" s="19">
        <f>IF(MONTH(A20209)&gt;VLOOKUP(Totals!$H$2,Totals!$O$5:$P$16,2,FALSE),YEAR(A20209)+1,YEAR(A20209))</f>
        <v>2025</v>
      </c>
    </row>
    <row r="20210" spans="1:10" x14ac:dyDescent="0.2">
      <c r="A20210" s="4">
        <v>45658</v>
      </c>
      <c r="B20210" s="2" t="s">
        <v>233</v>
      </c>
      <c r="C20210" s="2" t="s">
        <v>13</v>
      </c>
      <c r="D20210" s="11">
        <v>4220</v>
      </c>
      <c r="E20210" s="12">
        <v>1.76</v>
      </c>
      <c r="F20210" s="12">
        <v>0.128</v>
      </c>
      <c r="G20210" s="11">
        <v>4086</v>
      </c>
      <c r="H20210" s="12">
        <v>45.326999999999998</v>
      </c>
      <c r="I20210" s="12">
        <v>1.637</v>
      </c>
      <c r="J20210" s="19">
        <f>IF(MONTH(A20210)&gt;VLOOKUP(Totals!$H$2,Totals!$O$5:$P$16,2,FALSE),YEAR(A20210)+1,YEAR(A20210))</f>
        <v>2025</v>
      </c>
    </row>
    <row r="20211" spans="1:10" x14ac:dyDescent="0.2">
      <c r="A20211" s="4">
        <v>45658</v>
      </c>
      <c r="B20211" s="2" t="s">
        <v>14</v>
      </c>
      <c r="C20211" s="2" t="s">
        <v>15</v>
      </c>
      <c r="D20211" s="11">
        <v>17732</v>
      </c>
      <c r="E20211" s="12">
        <v>251.78299999999999</v>
      </c>
      <c r="F20211" s="12">
        <v>7.4139999999999997</v>
      </c>
      <c r="G20211" s="11">
        <v>16926</v>
      </c>
      <c r="H20211" s="12">
        <v>402.346</v>
      </c>
      <c r="I20211" s="12">
        <v>1.0920000000000001</v>
      </c>
      <c r="J20211" s="19">
        <f>IF(MONTH(A20211)&gt;VLOOKUP(Totals!$H$2,Totals!$O$5:$P$16,2,FALSE),YEAR(A20211)+1,YEAR(A20211))</f>
        <v>2025</v>
      </c>
    </row>
    <row r="20212" spans="1:10" x14ac:dyDescent="0.2">
      <c r="A20212" s="4">
        <v>45658</v>
      </c>
      <c r="B20212" s="2" t="s">
        <v>253</v>
      </c>
      <c r="C20212" s="2" t="s">
        <v>11</v>
      </c>
      <c r="D20212" s="11">
        <v>138</v>
      </c>
      <c r="E20212" s="12">
        <v>2.8860000000000001</v>
      </c>
      <c r="F20212" s="12">
        <v>0</v>
      </c>
      <c r="G20212" s="11">
        <v>183</v>
      </c>
      <c r="H20212" s="12">
        <v>0</v>
      </c>
      <c r="I20212" s="12">
        <v>0</v>
      </c>
      <c r="J20212" s="19">
        <f>IF(MONTH(A20212)&gt;VLOOKUP(Totals!$H$2,Totals!$O$5:$P$16,2,FALSE),YEAR(A20212)+1,YEAR(A20212))</f>
        <v>2025</v>
      </c>
    </row>
    <row r="20213" spans="1:10" x14ac:dyDescent="0.2">
      <c r="A20213" s="4">
        <v>45658</v>
      </c>
      <c r="B20213" s="2" t="s">
        <v>17</v>
      </c>
      <c r="C20213" s="2" t="s">
        <v>18</v>
      </c>
      <c r="D20213" s="11">
        <v>20012</v>
      </c>
      <c r="E20213" s="12">
        <v>626.01199999999994</v>
      </c>
      <c r="F20213" s="12">
        <v>0</v>
      </c>
      <c r="G20213" s="11">
        <v>16245</v>
      </c>
      <c r="H20213" s="12">
        <v>511.18</v>
      </c>
      <c r="I20213" s="12">
        <v>1.825</v>
      </c>
      <c r="J20213" s="19">
        <f>IF(MONTH(A20213)&gt;VLOOKUP(Totals!$H$2,Totals!$O$5:$P$16,2,FALSE),YEAR(A20213)+1,YEAR(A20213))</f>
        <v>2025</v>
      </c>
    </row>
    <row r="20214" spans="1:10" x14ac:dyDescent="0.2">
      <c r="A20214" s="4">
        <v>45658</v>
      </c>
      <c r="B20214" s="2" t="s">
        <v>205</v>
      </c>
      <c r="C20214" s="2" t="s">
        <v>65</v>
      </c>
      <c r="D20214" s="11">
        <v>17904</v>
      </c>
      <c r="E20214" s="12">
        <v>343.827</v>
      </c>
      <c r="F20214" s="12">
        <v>20.736000000000001</v>
      </c>
      <c r="G20214" s="11">
        <v>18346</v>
      </c>
      <c r="H20214" s="12">
        <v>329.03800000000001</v>
      </c>
      <c r="I20214" s="12">
        <v>0</v>
      </c>
      <c r="J20214" s="19">
        <f>IF(MONTH(A20214)&gt;VLOOKUP(Totals!$H$2,Totals!$O$5:$P$16,2,FALSE),YEAR(A20214)+1,YEAR(A20214))</f>
        <v>2025</v>
      </c>
    </row>
    <row r="20215" spans="1:10" x14ac:dyDescent="0.2">
      <c r="A20215" s="4">
        <v>45658</v>
      </c>
      <c r="B20215" s="2" t="s">
        <v>19</v>
      </c>
      <c r="C20215" s="2" t="s">
        <v>20</v>
      </c>
      <c r="D20215" s="11">
        <v>3807</v>
      </c>
      <c r="E20215" s="12">
        <v>7.508</v>
      </c>
      <c r="F20215" s="12">
        <v>0</v>
      </c>
      <c r="G20215" s="11">
        <v>3159</v>
      </c>
      <c r="H20215" s="12">
        <v>35.945999999999998</v>
      </c>
      <c r="I20215" s="12">
        <v>0</v>
      </c>
      <c r="J20215" s="19">
        <f>IF(MONTH(A20215)&gt;VLOOKUP(Totals!$H$2,Totals!$O$5:$P$16,2,FALSE),YEAR(A20215)+1,YEAR(A20215))</f>
        <v>2025</v>
      </c>
    </row>
    <row r="20216" spans="1:10" x14ac:dyDescent="0.2">
      <c r="A20216" s="4">
        <v>45658</v>
      </c>
      <c r="B20216" s="2" t="s">
        <v>23</v>
      </c>
      <c r="C20216" s="2" t="s">
        <v>11</v>
      </c>
      <c r="D20216" s="11">
        <v>144815</v>
      </c>
      <c r="E20216" s="12">
        <v>1778.721</v>
      </c>
      <c r="F20216" s="12">
        <v>72.36</v>
      </c>
      <c r="G20216" s="11">
        <v>136294</v>
      </c>
      <c r="H20216" s="12">
        <v>1711.759</v>
      </c>
      <c r="I20216" s="12">
        <v>77.66</v>
      </c>
      <c r="J20216" s="19">
        <f>IF(MONTH(A20216)&gt;VLOOKUP(Totals!$H$2,Totals!$O$5:$P$16,2,FALSE),YEAR(A20216)+1,YEAR(A20216))</f>
        <v>2025</v>
      </c>
    </row>
    <row r="20217" spans="1:10" x14ac:dyDescent="0.2">
      <c r="A20217" s="4">
        <v>45658</v>
      </c>
      <c r="B20217" s="2" t="s">
        <v>24</v>
      </c>
      <c r="C20217" s="2" t="s">
        <v>25</v>
      </c>
      <c r="D20217" s="11">
        <v>7367</v>
      </c>
      <c r="E20217" s="12">
        <v>112.60899999999999</v>
      </c>
      <c r="F20217" s="12">
        <v>0</v>
      </c>
      <c r="G20217" s="11">
        <v>6292</v>
      </c>
      <c r="H20217" s="12">
        <v>198.86799999999999</v>
      </c>
      <c r="I20217" s="12">
        <v>0</v>
      </c>
      <c r="J20217" s="19">
        <f>IF(MONTH(A20217)&gt;VLOOKUP(Totals!$H$2,Totals!$O$5:$P$16,2,FALSE),YEAR(A20217)+1,YEAR(A20217))</f>
        <v>2025</v>
      </c>
    </row>
    <row r="20218" spans="1:10" x14ac:dyDescent="0.2">
      <c r="A20218" s="4">
        <v>45658</v>
      </c>
      <c r="B20218" s="2" t="s">
        <v>265</v>
      </c>
      <c r="C20218" s="2" t="s">
        <v>34</v>
      </c>
      <c r="D20218" s="11">
        <v>3944</v>
      </c>
      <c r="E20218" s="12">
        <v>0</v>
      </c>
      <c r="F20218" s="12">
        <v>0</v>
      </c>
      <c r="G20218" s="11">
        <v>3821</v>
      </c>
      <c r="H20218" s="12">
        <v>0</v>
      </c>
      <c r="I20218" s="12">
        <v>0</v>
      </c>
      <c r="J20218" s="19">
        <f>IF(MONTH(A20218)&gt;VLOOKUP(Totals!$H$2,Totals!$O$5:$P$16,2,FALSE),YEAR(A20218)+1,YEAR(A20218))</f>
        <v>2025</v>
      </c>
    </row>
    <row r="20219" spans="1:10" x14ac:dyDescent="0.2">
      <c r="A20219" s="4">
        <v>45658</v>
      </c>
      <c r="B20219" s="2" t="s">
        <v>154</v>
      </c>
      <c r="C20219" s="2" t="s">
        <v>34</v>
      </c>
      <c r="D20219" s="11">
        <v>42702</v>
      </c>
      <c r="E20219" s="12">
        <v>436.76</v>
      </c>
      <c r="F20219" s="12">
        <v>0</v>
      </c>
      <c r="G20219" s="11">
        <v>29906</v>
      </c>
      <c r="H20219" s="12">
        <v>535.05200000000002</v>
      </c>
      <c r="I20219" s="12">
        <v>0</v>
      </c>
      <c r="J20219" s="19">
        <f>IF(MONTH(A20219)&gt;VLOOKUP(Totals!$H$2,Totals!$O$5:$P$16,2,FALSE),YEAR(A20219)+1,YEAR(A20219))</f>
        <v>2025</v>
      </c>
    </row>
    <row r="20220" spans="1:10" x14ac:dyDescent="0.2">
      <c r="A20220" s="4">
        <v>45658</v>
      </c>
      <c r="B20220" s="2" t="s">
        <v>237</v>
      </c>
      <c r="C20220" s="2" t="s">
        <v>33</v>
      </c>
      <c r="D20220" s="11">
        <v>15752</v>
      </c>
      <c r="E20220" s="12">
        <v>611.15700000000004</v>
      </c>
      <c r="F20220" s="12">
        <v>3.7120000000000002</v>
      </c>
      <c r="G20220" s="11">
        <v>14950</v>
      </c>
      <c r="H20220" s="12">
        <v>748.80100000000004</v>
      </c>
      <c r="I20220" s="12">
        <v>0</v>
      </c>
      <c r="J20220" s="19">
        <f>IF(MONTH(A20220)&gt;VLOOKUP(Totals!$H$2,Totals!$O$5:$P$16,2,FALSE),YEAR(A20220)+1,YEAR(A20220))</f>
        <v>2025</v>
      </c>
    </row>
    <row r="20221" spans="1:10" x14ac:dyDescent="0.2">
      <c r="A20221" s="4">
        <v>45658</v>
      </c>
      <c r="B20221" s="2" t="s">
        <v>238</v>
      </c>
      <c r="C20221" s="2" t="s">
        <v>16</v>
      </c>
      <c r="D20221" s="11">
        <v>15544</v>
      </c>
      <c r="E20221" s="12">
        <v>101.91500000000001</v>
      </c>
      <c r="F20221" s="12">
        <v>13.23</v>
      </c>
      <c r="G20221" s="11">
        <v>14180</v>
      </c>
      <c r="H20221" s="12">
        <v>435.63400000000001</v>
      </c>
      <c r="I20221" s="12">
        <v>0.61099999999999999</v>
      </c>
      <c r="J20221" s="19">
        <f>IF(MONTH(A20221)&gt;VLOOKUP(Totals!$H$2,Totals!$O$5:$P$16,2,FALSE),YEAR(A20221)+1,YEAR(A20221))</f>
        <v>2025</v>
      </c>
    </row>
    <row r="20222" spans="1:10" x14ac:dyDescent="0.2">
      <c r="A20222" s="4">
        <v>45658</v>
      </c>
      <c r="B20222" s="2" t="s">
        <v>31</v>
      </c>
      <c r="C20222" s="2" t="s">
        <v>32</v>
      </c>
      <c r="D20222" s="11">
        <v>17958</v>
      </c>
      <c r="E20222" s="12">
        <v>155.32300000000001</v>
      </c>
      <c r="F20222" s="12">
        <v>0</v>
      </c>
      <c r="G20222" s="11">
        <v>15656</v>
      </c>
      <c r="H20222" s="12">
        <v>143.37200000000001</v>
      </c>
      <c r="I20222" s="12">
        <v>0</v>
      </c>
      <c r="J20222" s="19">
        <f>IF(MONTH(A20222)&gt;VLOOKUP(Totals!$H$2,Totals!$O$5:$P$16,2,FALSE),YEAR(A20222)+1,YEAR(A20222))</f>
        <v>2025</v>
      </c>
    </row>
    <row r="20223" spans="1:10" x14ac:dyDescent="0.2">
      <c r="A20223" s="4">
        <v>45658</v>
      </c>
      <c r="B20223" s="2" t="s">
        <v>244</v>
      </c>
      <c r="C20223" s="2" t="s">
        <v>28</v>
      </c>
      <c r="D20223" s="11">
        <v>8472</v>
      </c>
      <c r="E20223" s="12">
        <v>0</v>
      </c>
      <c r="F20223" s="12">
        <v>0</v>
      </c>
      <c r="G20223" s="11">
        <v>7172</v>
      </c>
      <c r="H20223" s="12">
        <v>0</v>
      </c>
      <c r="I20223" s="12">
        <v>0</v>
      </c>
      <c r="J20223" s="19">
        <f>IF(MONTH(A20223)&gt;VLOOKUP(Totals!$H$2,Totals!$O$5:$P$16,2,FALSE),YEAR(A20223)+1,YEAR(A20223))</f>
        <v>2025</v>
      </c>
    </row>
    <row r="20224" spans="1:10" x14ac:dyDescent="0.2">
      <c r="A20224" s="4">
        <v>45658</v>
      </c>
      <c r="B20224" s="2" t="s">
        <v>241</v>
      </c>
      <c r="C20224" s="2" t="s">
        <v>18</v>
      </c>
      <c r="D20224" s="11">
        <v>9048</v>
      </c>
      <c r="E20224" s="12">
        <v>330.428</v>
      </c>
      <c r="F20224" s="12">
        <v>0</v>
      </c>
      <c r="G20224" s="11">
        <v>6252</v>
      </c>
      <c r="H20224" s="12">
        <v>127.357</v>
      </c>
      <c r="I20224" s="12">
        <v>0</v>
      </c>
      <c r="J20224" s="19">
        <f>IF(MONTH(A20224)&gt;VLOOKUP(Totals!$H$2,Totals!$O$5:$P$16,2,FALSE),YEAR(A20224)+1,YEAR(A20224))</f>
        <v>2025</v>
      </c>
    </row>
    <row r="20225" spans="1:10" x14ac:dyDescent="0.2">
      <c r="A20225" s="4">
        <v>45658</v>
      </c>
      <c r="B20225" s="2" t="s">
        <v>36</v>
      </c>
      <c r="C20225" s="2" t="s">
        <v>35</v>
      </c>
      <c r="D20225" s="11">
        <v>2876</v>
      </c>
      <c r="E20225" s="12">
        <v>1.6</v>
      </c>
      <c r="F20225" s="12">
        <v>0</v>
      </c>
      <c r="G20225" s="11">
        <v>2172</v>
      </c>
      <c r="H20225" s="12">
        <v>359.1</v>
      </c>
      <c r="I20225" s="12">
        <v>0</v>
      </c>
      <c r="J20225" s="19">
        <f>IF(MONTH(A20225)&gt;VLOOKUP(Totals!$H$2,Totals!$O$5:$P$16,2,FALSE),YEAR(A20225)+1,YEAR(A20225))</f>
        <v>2025</v>
      </c>
    </row>
    <row r="20226" spans="1:10" x14ac:dyDescent="0.2">
      <c r="A20226" s="4">
        <v>45658</v>
      </c>
      <c r="B20226" s="2" t="s">
        <v>36</v>
      </c>
      <c r="C20226" s="2" t="s">
        <v>38</v>
      </c>
      <c r="D20226" s="11">
        <v>4765</v>
      </c>
      <c r="E20226" s="12">
        <v>182</v>
      </c>
      <c r="F20226" s="12">
        <v>23.1</v>
      </c>
      <c r="G20226" s="11">
        <v>4130</v>
      </c>
      <c r="H20226" s="12">
        <v>15</v>
      </c>
      <c r="I20226" s="12">
        <v>0</v>
      </c>
      <c r="J20226" s="19">
        <f>IF(MONTH(A20226)&gt;VLOOKUP(Totals!$H$2,Totals!$O$5:$P$16,2,FALSE),YEAR(A20226)+1,YEAR(A20226))</f>
        <v>2025</v>
      </c>
    </row>
    <row r="20227" spans="1:10" x14ac:dyDescent="0.2">
      <c r="A20227" s="4">
        <v>45658</v>
      </c>
      <c r="B20227" s="2" t="s">
        <v>41</v>
      </c>
      <c r="C20227" s="2" t="s">
        <v>161</v>
      </c>
      <c r="D20227" s="11">
        <v>93391</v>
      </c>
      <c r="E20227" s="12">
        <v>3415.2469999999998</v>
      </c>
      <c r="F20227" s="12">
        <v>97.364000000000004</v>
      </c>
      <c r="G20227" s="11">
        <v>74395</v>
      </c>
      <c r="H20227" s="12">
        <v>4429.3059999999996</v>
      </c>
      <c r="I20227" s="12">
        <v>0</v>
      </c>
      <c r="J20227" s="19">
        <f>IF(MONTH(A20227)&gt;VLOOKUP(Totals!$H$2,Totals!$O$5:$P$16,2,FALSE),YEAR(A20227)+1,YEAR(A20227))</f>
        <v>2025</v>
      </c>
    </row>
    <row r="20228" spans="1:10" x14ac:dyDescent="0.2">
      <c r="A20228" s="4">
        <v>45658</v>
      </c>
      <c r="B20228" s="2" t="s">
        <v>226</v>
      </c>
      <c r="C20228" s="2" t="s">
        <v>52</v>
      </c>
      <c r="D20228" s="11">
        <v>19028</v>
      </c>
      <c r="E20228" s="12">
        <v>262.75799999999998</v>
      </c>
      <c r="F20228" s="12">
        <v>0</v>
      </c>
      <c r="G20228" s="11">
        <v>15189</v>
      </c>
      <c r="H20228" s="12">
        <v>108.497</v>
      </c>
      <c r="I20228" s="12">
        <v>0</v>
      </c>
      <c r="J20228" s="19">
        <f>IF(MONTH(A20228)&gt;VLOOKUP(Totals!$H$2,Totals!$O$5:$P$16,2,FALSE),YEAR(A20228)+1,YEAR(A20228))</f>
        <v>2025</v>
      </c>
    </row>
    <row r="20229" spans="1:10" x14ac:dyDescent="0.2">
      <c r="A20229" s="4">
        <v>45658</v>
      </c>
      <c r="B20229" s="2" t="s">
        <v>42</v>
      </c>
      <c r="C20229" s="2" t="s">
        <v>11</v>
      </c>
      <c r="D20229" s="11">
        <v>7942</v>
      </c>
      <c r="E20229" s="12">
        <v>92.730999999999995</v>
      </c>
      <c r="F20229" s="12">
        <v>0</v>
      </c>
      <c r="G20229" s="11">
        <v>7421</v>
      </c>
      <c r="H20229" s="12">
        <v>107.24</v>
      </c>
      <c r="I20229" s="12">
        <v>0.80500000000000005</v>
      </c>
      <c r="J20229" s="19">
        <f>IF(MONTH(A20229)&gt;VLOOKUP(Totals!$H$2,Totals!$O$5:$P$16,2,FALSE),YEAR(A20229)+1,YEAR(A20229))</f>
        <v>2025</v>
      </c>
    </row>
    <row r="20230" spans="1:10" x14ac:dyDescent="0.2">
      <c r="A20230" s="4">
        <v>45658</v>
      </c>
      <c r="B20230" s="2" t="s">
        <v>42</v>
      </c>
      <c r="C20230" s="2" t="s">
        <v>43</v>
      </c>
      <c r="D20230" s="11">
        <v>18151</v>
      </c>
      <c r="E20230" s="12">
        <v>331.54300000000001</v>
      </c>
      <c r="F20230" s="12">
        <v>49.369</v>
      </c>
      <c r="G20230" s="11">
        <v>16361</v>
      </c>
      <c r="H20230" s="12">
        <v>796.43299999999999</v>
      </c>
      <c r="I20230" s="12">
        <v>0.28399999999999997</v>
      </c>
      <c r="J20230" s="19">
        <f>IF(MONTH(A20230)&gt;VLOOKUP(Totals!$H$2,Totals!$O$5:$P$16,2,FALSE),YEAR(A20230)+1,YEAR(A20230))</f>
        <v>2025</v>
      </c>
    </row>
    <row r="20231" spans="1:10" x14ac:dyDescent="0.2">
      <c r="A20231" s="4">
        <v>45658</v>
      </c>
      <c r="B20231" s="2" t="s">
        <v>44</v>
      </c>
      <c r="C20231" s="2" t="s">
        <v>18</v>
      </c>
      <c r="D20231" s="11">
        <v>62339</v>
      </c>
      <c r="E20231" s="12">
        <v>2972.46</v>
      </c>
      <c r="F20231" s="12">
        <v>6.9370000000000003</v>
      </c>
      <c r="G20231" s="11">
        <v>41057</v>
      </c>
      <c r="H20231" s="12">
        <v>2321.6010000000001</v>
      </c>
      <c r="I20231" s="12">
        <v>8.3729999999999993</v>
      </c>
      <c r="J20231" s="19">
        <f>IF(MONTH(A20231)&gt;VLOOKUP(Totals!$H$2,Totals!$O$5:$P$16,2,FALSE),YEAR(A20231)+1,YEAR(A20231))</f>
        <v>2025</v>
      </c>
    </row>
    <row r="20232" spans="1:10" x14ac:dyDescent="0.2">
      <c r="A20232" s="4">
        <v>45658</v>
      </c>
      <c r="B20232" s="2" t="s">
        <v>44</v>
      </c>
      <c r="C20232" s="2" t="s">
        <v>11</v>
      </c>
      <c r="D20232" s="11">
        <v>1643</v>
      </c>
      <c r="E20232" s="12">
        <v>28.283999999999999</v>
      </c>
      <c r="F20232" s="12">
        <v>0</v>
      </c>
      <c r="G20232" s="11">
        <v>1396</v>
      </c>
      <c r="H20232" s="12">
        <v>9.49</v>
      </c>
      <c r="I20232" s="12">
        <v>0</v>
      </c>
      <c r="J20232" s="19">
        <f>IF(MONTH(A20232)&gt;VLOOKUP(Totals!$H$2,Totals!$O$5:$P$16,2,FALSE),YEAR(A20232)+1,YEAR(A20232))</f>
        <v>2025</v>
      </c>
    </row>
    <row r="20233" spans="1:10" x14ac:dyDescent="0.2">
      <c r="A20233" s="4">
        <v>45658</v>
      </c>
      <c r="B20233" s="2" t="s">
        <v>45</v>
      </c>
      <c r="C20233" s="2" t="s">
        <v>18</v>
      </c>
      <c r="D20233" s="11">
        <v>81352</v>
      </c>
      <c r="E20233" s="12">
        <v>3501.6579999999999</v>
      </c>
      <c r="F20233" s="12">
        <v>32.195</v>
      </c>
      <c r="G20233" s="11">
        <v>65843</v>
      </c>
      <c r="H20233" s="12">
        <v>2037.6579999999999</v>
      </c>
      <c r="I20233" s="12">
        <v>0</v>
      </c>
      <c r="J20233" s="19">
        <f>IF(MONTH(A20233)&gt;VLOOKUP(Totals!$H$2,Totals!$O$5:$P$16,2,FALSE),YEAR(A20233)+1,YEAR(A20233))</f>
        <v>2025</v>
      </c>
    </row>
    <row r="20234" spans="1:10" x14ac:dyDescent="0.2">
      <c r="A20234" s="4">
        <v>45658</v>
      </c>
      <c r="B20234" s="2" t="s">
        <v>254</v>
      </c>
      <c r="C20234" s="2" t="s">
        <v>28</v>
      </c>
      <c r="D20234" s="11">
        <v>2703</v>
      </c>
      <c r="E20234" s="12">
        <v>27.242999999999999</v>
      </c>
      <c r="F20234" s="12">
        <v>0</v>
      </c>
      <c r="G20234" s="11">
        <v>1644</v>
      </c>
      <c r="H20234" s="12">
        <v>15.923999999999999</v>
      </c>
      <c r="I20234" s="12">
        <v>0</v>
      </c>
      <c r="J20234" s="19">
        <f>IF(MONTH(A20234)&gt;VLOOKUP(Totals!$H$2,Totals!$O$5:$P$16,2,FALSE),YEAR(A20234)+1,YEAR(A20234))</f>
        <v>2025</v>
      </c>
    </row>
    <row r="20235" spans="1:10" x14ac:dyDescent="0.2">
      <c r="A20235" s="4">
        <v>45658</v>
      </c>
      <c r="B20235" s="2" t="s">
        <v>165</v>
      </c>
      <c r="C20235" s="2" t="s">
        <v>16</v>
      </c>
      <c r="D20235" s="11">
        <v>16243</v>
      </c>
      <c r="E20235" s="12">
        <v>61.618000000000002</v>
      </c>
      <c r="F20235" s="12">
        <v>29.515000000000001</v>
      </c>
      <c r="G20235" s="11">
        <v>14927</v>
      </c>
      <c r="H20235" s="12">
        <v>528.97199999999998</v>
      </c>
      <c r="I20235" s="12">
        <v>0</v>
      </c>
      <c r="J20235" s="19">
        <f>IF(MONTH(A20235)&gt;VLOOKUP(Totals!$H$2,Totals!$O$5:$P$16,2,FALSE),YEAR(A20235)+1,YEAR(A20235))</f>
        <v>2025</v>
      </c>
    </row>
    <row r="20236" spans="1:10" x14ac:dyDescent="0.2">
      <c r="A20236" s="4">
        <v>45658</v>
      </c>
      <c r="B20236" s="2" t="s">
        <v>48</v>
      </c>
      <c r="C20236" s="2" t="s">
        <v>161</v>
      </c>
      <c r="D20236" s="11" t="s">
        <v>88</v>
      </c>
      <c r="E20236" s="12" t="s">
        <v>88</v>
      </c>
      <c r="F20236" s="12" t="s">
        <v>88</v>
      </c>
      <c r="G20236" s="11" t="s">
        <v>88</v>
      </c>
      <c r="H20236" s="12">
        <v>6.7960000000000003</v>
      </c>
      <c r="I20236" s="12">
        <v>0</v>
      </c>
      <c r="J20236" s="19">
        <f>IF(MONTH(A20236)&gt;VLOOKUP(Totals!$H$2,Totals!$O$5:$P$16,2,FALSE),YEAR(A20236)+1,YEAR(A20236))</f>
        <v>2025</v>
      </c>
    </row>
    <row r="20237" spans="1:10" x14ac:dyDescent="0.2">
      <c r="A20237" s="4">
        <v>45658</v>
      </c>
      <c r="B20237" s="2" t="s">
        <v>48</v>
      </c>
      <c r="C20237" s="2" t="s">
        <v>11</v>
      </c>
      <c r="D20237" s="11">
        <v>8857</v>
      </c>
      <c r="E20237" s="12">
        <v>342.38099999999997</v>
      </c>
      <c r="F20237" s="12">
        <v>0</v>
      </c>
      <c r="G20237" s="11">
        <v>7810</v>
      </c>
      <c r="H20237" s="12">
        <v>229.298</v>
      </c>
      <c r="I20237" s="12">
        <v>0</v>
      </c>
      <c r="J20237" s="19">
        <f>IF(MONTH(A20237)&gt;VLOOKUP(Totals!$H$2,Totals!$O$5:$P$16,2,FALSE),YEAR(A20237)+1,YEAR(A20237))</f>
        <v>2025</v>
      </c>
    </row>
    <row r="20238" spans="1:10" x14ac:dyDescent="0.2">
      <c r="A20238" s="4">
        <v>45658</v>
      </c>
      <c r="B20238" s="2" t="s">
        <v>48</v>
      </c>
      <c r="C20238" s="2" t="s">
        <v>35</v>
      </c>
      <c r="D20238" s="11">
        <v>6856</v>
      </c>
      <c r="E20238" s="12">
        <v>12.266</v>
      </c>
      <c r="F20238" s="12">
        <v>0</v>
      </c>
      <c r="G20238" s="11">
        <v>3649</v>
      </c>
      <c r="H20238" s="12">
        <v>230.53200000000001</v>
      </c>
      <c r="I20238" s="12">
        <v>0</v>
      </c>
      <c r="J20238" s="19">
        <f>IF(MONTH(A20238)&gt;VLOOKUP(Totals!$H$2,Totals!$O$5:$P$16,2,FALSE),YEAR(A20238)+1,YEAR(A20238))</f>
        <v>2025</v>
      </c>
    </row>
    <row r="20239" spans="1:10" x14ac:dyDescent="0.2">
      <c r="A20239" s="4">
        <v>45658</v>
      </c>
      <c r="B20239" s="2" t="s">
        <v>48</v>
      </c>
      <c r="C20239" s="2" t="s">
        <v>49</v>
      </c>
      <c r="D20239" s="11">
        <v>134703</v>
      </c>
      <c r="E20239" s="12">
        <v>2187.0230000000001</v>
      </c>
      <c r="F20239" s="12">
        <v>12.928000000000001</v>
      </c>
      <c r="G20239" s="11">
        <v>98348</v>
      </c>
      <c r="H20239" s="12">
        <v>3057.8339999999998</v>
      </c>
      <c r="I20239" s="12">
        <v>68.338999999999999</v>
      </c>
      <c r="J20239" s="19">
        <f>IF(MONTH(A20239)&gt;VLOOKUP(Totals!$H$2,Totals!$O$5:$P$16,2,FALSE),YEAR(A20239)+1,YEAR(A20239))</f>
        <v>2025</v>
      </c>
    </row>
    <row r="20240" spans="1:10" x14ac:dyDescent="0.2">
      <c r="A20240" s="4">
        <v>45658</v>
      </c>
      <c r="B20240" s="2" t="s">
        <v>48</v>
      </c>
      <c r="C20240" s="2" t="s">
        <v>76</v>
      </c>
      <c r="D20240" s="11" t="s">
        <v>88</v>
      </c>
      <c r="E20240" s="12" t="s">
        <v>88</v>
      </c>
      <c r="F20240" s="12" t="s">
        <v>88</v>
      </c>
      <c r="G20240" s="11" t="s">
        <v>88</v>
      </c>
      <c r="H20240" s="12">
        <v>0</v>
      </c>
      <c r="I20240" s="12">
        <v>0</v>
      </c>
      <c r="J20240" s="19">
        <f>IF(MONTH(A20240)&gt;VLOOKUP(Totals!$H$2,Totals!$O$5:$P$16,2,FALSE),YEAR(A20240)+1,YEAR(A20240))</f>
        <v>2025</v>
      </c>
    </row>
    <row r="20241" spans="1:10" x14ac:dyDescent="0.2">
      <c r="A20241" s="4">
        <v>45658</v>
      </c>
      <c r="B20241" s="2" t="s">
        <v>151</v>
      </c>
      <c r="C20241" s="2" t="s">
        <v>49</v>
      </c>
      <c r="D20241" s="11">
        <v>18988</v>
      </c>
      <c r="E20241" s="12">
        <v>262.18200000000002</v>
      </c>
      <c r="F20241" s="12">
        <v>33.247999999999998</v>
      </c>
      <c r="G20241" s="11">
        <v>15545</v>
      </c>
      <c r="H20241" s="12">
        <v>618.09299999999996</v>
      </c>
      <c r="I20241" s="12">
        <v>13.635</v>
      </c>
      <c r="J20241" s="19">
        <f>IF(MONTH(A20241)&gt;VLOOKUP(Totals!$H$2,Totals!$O$5:$P$16,2,FALSE),YEAR(A20241)+1,YEAR(A20241))</f>
        <v>2025</v>
      </c>
    </row>
    <row r="20242" spans="1:10" x14ac:dyDescent="0.2">
      <c r="A20242" s="4">
        <v>45658</v>
      </c>
      <c r="B20242" s="2" t="s">
        <v>50</v>
      </c>
      <c r="C20242" s="2" t="s">
        <v>43</v>
      </c>
      <c r="D20242" s="11">
        <v>4311</v>
      </c>
      <c r="E20242" s="12">
        <v>164.71600000000001</v>
      </c>
      <c r="F20242" s="12">
        <v>0.72699999999999998</v>
      </c>
      <c r="G20242" s="11">
        <v>3781</v>
      </c>
      <c r="H20242" s="12">
        <v>60.110999999999997</v>
      </c>
      <c r="I20242" s="12">
        <v>0</v>
      </c>
      <c r="J20242" s="19">
        <f>IF(MONTH(A20242)&gt;VLOOKUP(Totals!$H$2,Totals!$O$5:$P$16,2,FALSE),YEAR(A20242)+1,YEAR(A20242))</f>
        <v>2025</v>
      </c>
    </row>
    <row r="20243" spans="1:10" x14ac:dyDescent="0.2">
      <c r="A20243" s="4">
        <v>45658</v>
      </c>
      <c r="B20243" s="2" t="s">
        <v>51</v>
      </c>
      <c r="C20243" s="2" t="s">
        <v>18</v>
      </c>
      <c r="D20243" s="11" t="s">
        <v>88</v>
      </c>
      <c r="E20243" s="12" t="s">
        <v>88</v>
      </c>
      <c r="F20243" s="12" t="s">
        <v>88</v>
      </c>
      <c r="G20243" s="11" t="s">
        <v>88</v>
      </c>
      <c r="H20243" s="12">
        <v>1004.001</v>
      </c>
      <c r="I20243" s="12">
        <v>0</v>
      </c>
      <c r="J20243" s="19">
        <f>IF(MONTH(A20243)&gt;VLOOKUP(Totals!$H$2,Totals!$O$5:$P$16,2,FALSE),YEAR(A20243)+1,YEAR(A20243))</f>
        <v>2025</v>
      </c>
    </row>
    <row r="20244" spans="1:10" x14ac:dyDescent="0.2">
      <c r="A20244" s="4">
        <v>45658</v>
      </c>
      <c r="B20244" s="2" t="s">
        <v>51</v>
      </c>
      <c r="C20244" s="2" t="s">
        <v>161</v>
      </c>
      <c r="D20244" s="11" t="s">
        <v>88</v>
      </c>
      <c r="E20244" s="12" t="s">
        <v>88</v>
      </c>
      <c r="F20244" s="12" t="s">
        <v>88</v>
      </c>
      <c r="G20244" s="11" t="s">
        <v>88</v>
      </c>
      <c r="H20244" s="12">
        <v>4.4379999999999997</v>
      </c>
      <c r="I20244" s="12">
        <v>0</v>
      </c>
      <c r="J20244" s="19">
        <f>IF(MONTH(A20244)&gt;VLOOKUP(Totals!$H$2,Totals!$O$5:$P$16,2,FALSE),YEAR(A20244)+1,YEAR(A20244))</f>
        <v>2025</v>
      </c>
    </row>
    <row r="20245" spans="1:10" x14ac:dyDescent="0.2">
      <c r="A20245" s="4">
        <v>45658</v>
      </c>
      <c r="B20245" s="2" t="s">
        <v>51</v>
      </c>
      <c r="C20245" s="2" t="s">
        <v>11</v>
      </c>
      <c r="D20245" s="11" t="s">
        <v>88</v>
      </c>
      <c r="E20245" s="12">
        <v>40.529000000000003</v>
      </c>
      <c r="F20245" s="12">
        <v>0</v>
      </c>
      <c r="G20245" s="11" t="s">
        <v>88</v>
      </c>
      <c r="H20245" s="12" t="s">
        <v>88</v>
      </c>
      <c r="I20245" s="12" t="s">
        <v>88</v>
      </c>
      <c r="J20245" s="19">
        <f>IF(MONTH(A20245)&gt;VLOOKUP(Totals!$H$2,Totals!$O$5:$P$16,2,FALSE),YEAR(A20245)+1,YEAR(A20245))</f>
        <v>2025</v>
      </c>
    </row>
    <row r="20246" spans="1:10" x14ac:dyDescent="0.2">
      <c r="A20246" s="4">
        <v>45658</v>
      </c>
      <c r="B20246" s="2" t="s">
        <v>51</v>
      </c>
      <c r="C20246" s="2" t="s">
        <v>35</v>
      </c>
      <c r="D20246" s="11" t="s">
        <v>88</v>
      </c>
      <c r="E20246" s="12">
        <v>988.178</v>
      </c>
      <c r="F20246" s="12">
        <v>0</v>
      </c>
      <c r="G20246" s="11" t="s">
        <v>88</v>
      </c>
      <c r="H20246" s="12" t="s">
        <v>88</v>
      </c>
      <c r="I20246" s="12" t="s">
        <v>88</v>
      </c>
      <c r="J20246" s="19">
        <f>IF(MONTH(A20246)&gt;VLOOKUP(Totals!$H$2,Totals!$O$5:$P$16,2,FALSE),YEAR(A20246)+1,YEAR(A20246))</f>
        <v>2025</v>
      </c>
    </row>
    <row r="20247" spans="1:10" x14ac:dyDescent="0.2">
      <c r="A20247" s="4">
        <v>45658</v>
      </c>
      <c r="B20247" s="2" t="s">
        <v>51</v>
      </c>
      <c r="C20247" s="2" t="s">
        <v>16</v>
      </c>
      <c r="D20247" s="11" t="s">
        <v>88</v>
      </c>
      <c r="E20247" s="12">
        <v>916.36</v>
      </c>
      <c r="F20247" s="12">
        <v>0</v>
      </c>
      <c r="G20247" s="11" t="s">
        <v>88</v>
      </c>
      <c r="H20247" s="12" t="s">
        <v>88</v>
      </c>
      <c r="I20247" s="12" t="s">
        <v>88</v>
      </c>
      <c r="J20247" s="19">
        <f>IF(MONTH(A20247)&gt;VLOOKUP(Totals!$H$2,Totals!$O$5:$P$16,2,FALSE),YEAR(A20247)+1,YEAR(A20247))</f>
        <v>2025</v>
      </c>
    </row>
    <row r="20248" spans="1:10" x14ac:dyDescent="0.2">
      <c r="A20248" s="4">
        <v>45658</v>
      </c>
      <c r="B20248" s="2" t="s">
        <v>202</v>
      </c>
      <c r="C20248" s="2" t="s">
        <v>27</v>
      </c>
      <c r="D20248" s="11">
        <v>33225</v>
      </c>
      <c r="E20248" s="12">
        <v>353.904</v>
      </c>
      <c r="F20248" s="12">
        <v>0.55400000000000005</v>
      </c>
      <c r="G20248" s="11">
        <v>30182</v>
      </c>
      <c r="H20248" s="12">
        <v>329.55399999999997</v>
      </c>
      <c r="I20248" s="12">
        <v>0.98599999999999999</v>
      </c>
      <c r="J20248" s="19">
        <f>IF(MONTH(A20248)&gt;VLOOKUP(Totals!$H$2,Totals!$O$5:$P$16,2,FALSE),YEAR(A20248)+1,YEAR(A20248))</f>
        <v>2025</v>
      </c>
    </row>
    <row r="20249" spans="1:10" x14ac:dyDescent="0.2">
      <c r="A20249" s="4">
        <v>45658</v>
      </c>
      <c r="B20249" s="2" t="s">
        <v>53</v>
      </c>
      <c r="C20249" s="2" t="s">
        <v>28</v>
      </c>
      <c r="D20249" s="11">
        <v>26652</v>
      </c>
      <c r="E20249" s="12">
        <v>385.49099999999999</v>
      </c>
      <c r="F20249" s="12">
        <v>11.228</v>
      </c>
      <c r="G20249" s="11">
        <v>20890</v>
      </c>
      <c r="H20249" s="12">
        <v>1068.1659999999999</v>
      </c>
      <c r="I20249" s="12">
        <v>0</v>
      </c>
      <c r="J20249" s="19">
        <f>IF(MONTH(A20249)&gt;VLOOKUP(Totals!$H$2,Totals!$O$5:$P$16,2,FALSE),YEAR(A20249)+1,YEAR(A20249))</f>
        <v>2025</v>
      </c>
    </row>
    <row r="20250" spans="1:10" x14ac:dyDescent="0.2">
      <c r="A20250" s="4">
        <v>45658</v>
      </c>
      <c r="B20250" s="2" t="s">
        <v>171</v>
      </c>
      <c r="C20250" s="2" t="s">
        <v>18</v>
      </c>
      <c r="D20250" s="11">
        <v>6633</v>
      </c>
      <c r="E20250" s="12">
        <v>172.71</v>
      </c>
      <c r="F20250" s="12">
        <v>0</v>
      </c>
      <c r="G20250" s="11">
        <v>5829</v>
      </c>
      <c r="H20250" s="12">
        <v>47.279000000000003</v>
      </c>
      <c r="I20250" s="12">
        <v>0</v>
      </c>
      <c r="J20250" s="19">
        <f>IF(MONTH(A20250)&gt;VLOOKUP(Totals!$H$2,Totals!$O$5:$P$16,2,FALSE),YEAR(A20250)+1,YEAR(A20250))</f>
        <v>2025</v>
      </c>
    </row>
    <row r="20251" spans="1:10" x14ac:dyDescent="0.2">
      <c r="A20251" s="4">
        <v>45658</v>
      </c>
      <c r="B20251" s="2" t="s">
        <v>54</v>
      </c>
      <c r="C20251" s="2" t="s">
        <v>16</v>
      </c>
      <c r="D20251" s="11">
        <v>5373</v>
      </c>
      <c r="E20251" s="12">
        <v>56.664999999999999</v>
      </c>
      <c r="F20251" s="12">
        <v>0</v>
      </c>
      <c r="G20251" s="11">
        <v>4696</v>
      </c>
      <c r="H20251" s="12">
        <v>173.83199999999999</v>
      </c>
      <c r="I20251" s="12">
        <v>0</v>
      </c>
      <c r="J20251" s="19">
        <f>IF(MONTH(A20251)&gt;VLOOKUP(Totals!$H$2,Totals!$O$5:$P$16,2,FALSE),YEAR(A20251)+1,YEAR(A20251))</f>
        <v>2025</v>
      </c>
    </row>
    <row r="20252" spans="1:10" x14ac:dyDescent="0.2">
      <c r="A20252" s="4">
        <v>45658</v>
      </c>
      <c r="B20252" s="2" t="s">
        <v>240</v>
      </c>
      <c r="C20252" s="2" t="s">
        <v>161</v>
      </c>
      <c r="D20252" s="11">
        <v>2639</v>
      </c>
      <c r="E20252" s="12">
        <v>50.106999999999999</v>
      </c>
      <c r="F20252" s="12">
        <v>0</v>
      </c>
      <c r="G20252" s="11">
        <v>391</v>
      </c>
      <c r="H20252" s="12">
        <v>1.6279999999999999</v>
      </c>
      <c r="I20252" s="12">
        <v>0</v>
      </c>
      <c r="J20252" s="19">
        <f>IF(MONTH(A20252)&gt;VLOOKUP(Totals!$H$2,Totals!$O$5:$P$16,2,FALSE),YEAR(A20252)+1,YEAR(A20252))</f>
        <v>2025</v>
      </c>
    </row>
    <row r="20253" spans="1:10" x14ac:dyDescent="0.2">
      <c r="A20253" s="4">
        <v>45658</v>
      </c>
      <c r="B20253" s="2" t="s">
        <v>166</v>
      </c>
      <c r="C20253" s="2" t="s">
        <v>28</v>
      </c>
      <c r="D20253" s="11">
        <v>27811</v>
      </c>
      <c r="E20253" s="12">
        <v>201.839</v>
      </c>
      <c r="F20253" s="12">
        <v>0</v>
      </c>
      <c r="G20253" s="11">
        <v>19464</v>
      </c>
      <c r="H20253" s="12">
        <v>0</v>
      </c>
      <c r="I20253" s="12">
        <v>0</v>
      </c>
      <c r="J20253" s="19">
        <f>IF(MONTH(A20253)&gt;VLOOKUP(Totals!$H$2,Totals!$O$5:$P$16,2,FALSE),YEAR(A20253)+1,YEAR(A20253))</f>
        <v>2025</v>
      </c>
    </row>
    <row r="20254" spans="1:10" x14ac:dyDescent="0.2">
      <c r="A20254" s="4">
        <v>45658</v>
      </c>
      <c r="B20254" s="2" t="s">
        <v>55</v>
      </c>
      <c r="C20254" s="2" t="s">
        <v>33</v>
      </c>
      <c r="D20254" s="11">
        <v>12124</v>
      </c>
      <c r="E20254" s="12">
        <v>527.09299999999996</v>
      </c>
      <c r="F20254" s="12">
        <v>37.154000000000003</v>
      </c>
      <c r="G20254" s="11">
        <v>9515</v>
      </c>
      <c r="H20254" s="12">
        <v>389.15100000000001</v>
      </c>
      <c r="I20254" s="12">
        <v>0.11899999999999999</v>
      </c>
      <c r="J20254" s="19">
        <f>IF(MONTH(A20254)&gt;VLOOKUP(Totals!$H$2,Totals!$O$5:$P$16,2,FALSE),YEAR(A20254)+1,YEAR(A20254))</f>
        <v>2025</v>
      </c>
    </row>
    <row r="20255" spans="1:10" x14ac:dyDescent="0.2">
      <c r="A20255" s="4">
        <v>45658</v>
      </c>
      <c r="B20255" s="2" t="s">
        <v>146</v>
      </c>
      <c r="C20255" s="2" t="s">
        <v>143</v>
      </c>
      <c r="D20255" s="11">
        <v>3201</v>
      </c>
      <c r="E20255" s="12">
        <v>0</v>
      </c>
      <c r="F20255" s="12">
        <v>0</v>
      </c>
      <c r="G20255" s="11">
        <v>2421</v>
      </c>
      <c r="H20255" s="12">
        <v>0</v>
      </c>
      <c r="I20255" s="12">
        <v>0</v>
      </c>
      <c r="J20255" s="19">
        <f>IF(MONTH(A20255)&gt;VLOOKUP(Totals!$H$2,Totals!$O$5:$P$16,2,FALSE),YEAR(A20255)+1,YEAR(A20255))</f>
        <v>2025</v>
      </c>
    </row>
    <row r="20256" spans="1:10" x14ac:dyDescent="0.2">
      <c r="A20256" s="4">
        <v>45658</v>
      </c>
      <c r="B20256" s="2" t="s">
        <v>146</v>
      </c>
      <c r="C20256" s="2" t="s">
        <v>27</v>
      </c>
      <c r="D20256" s="11">
        <v>5552</v>
      </c>
      <c r="E20256" s="12">
        <v>0</v>
      </c>
      <c r="F20256" s="12">
        <v>0</v>
      </c>
      <c r="G20256" s="11">
        <v>4887</v>
      </c>
      <c r="H20256" s="12">
        <v>1.627</v>
      </c>
      <c r="I20256" s="12">
        <v>0</v>
      </c>
      <c r="J20256" s="19">
        <f>IF(MONTH(A20256)&gt;VLOOKUP(Totals!$H$2,Totals!$O$5:$P$16,2,FALSE),YEAR(A20256)+1,YEAR(A20256))</f>
        <v>2025</v>
      </c>
    </row>
    <row r="20257" spans="1:10" x14ac:dyDescent="0.2">
      <c r="A20257" s="4">
        <v>45658</v>
      </c>
      <c r="B20257" s="2" t="s">
        <v>146</v>
      </c>
      <c r="C20257" s="2" t="s">
        <v>28</v>
      </c>
      <c r="D20257" s="11">
        <v>86920</v>
      </c>
      <c r="E20257" s="12">
        <v>10.207000000000001</v>
      </c>
      <c r="F20257" s="12">
        <v>0</v>
      </c>
      <c r="G20257" s="11">
        <v>76373</v>
      </c>
      <c r="H20257" s="12">
        <v>1.9370000000000001</v>
      </c>
      <c r="I20257" s="12">
        <v>0</v>
      </c>
      <c r="J20257" s="19">
        <f>IF(MONTH(A20257)&gt;VLOOKUP(Totals!$H$2,Totals!$O$5:$P$16,2,FALSE),YEAR(A20257)+1,YEAR(A20257))</f>
        <v>2025</v>
      </c>
    </row>
    <row r="20258" spans="1:10" x14ac:dyDescent="0.2">
      <c r="A20258" s="4">
        <v>45658</v>
      </c>
      <c r="B20258" s="2" t="s">
        <v>146</v>
      </c>
      <c r="C20258" s="2" t="s">
        <v>33</v>
      </c>
      <c r="D20258" s="11">
        <v>36014</v>
      </c>
      <c r="E20258" s="12">
        <v>414.64800000000002</v>
      </c>
      <c r="F20258" s="12">
        <v>11.882</v>
      </c>
      <c r="G20258" s="11">
        <v>34063</v>
      </c>
      <c r="H20258" s="12">
        <v>113.39</v>
      </c>
      <c r="I20258" s="12">
        <v>0</v>
      </c>
      <c r="J20258" s="19">
        <f>IF(MONTH(A20258)&gt;VLOOKUP(Totals!$H$2,Totals!$O$5:$P$16,2,FALSE),YEAR(A20258)+1,YEAR(A20258))</f>
        <v>2025</v>
      </c>
    </row>
    <row r="20259" spans="1:10" x14ac:dyDescent="0.2">
      <c r="A20259" s="4">
        <v>45658</v>
      </c>
      <c r="B20259" s="2" t="s">
        <v>146</v>
      </c>
      <c r="C20259" s="2" t="s">
        <v>32</v>
      </c>
      <c r="D20259" s="11">
        <v>10011</v>
      </c>
      <c r="E20259" s="12">
        <v>204.59700000000001</v>
      </c>
      <c r="F20259" s="12">
        <v>0</v>
      </c>
      <c r="G20259" s="11">
        <v>9003</v>
      </c>
      <c r="H20259" s="12">
        <v>24.044</v>
      </c>
      <c r="I20259" s="12">
        <v>2.698</v>
      </c>
      <c r="J20259" s="19">
        <f>IF(MONTH(A20259)&gt;VLOOKUP(Totals!$H$2,Totals!$O$5:$P$16,2,FALSE),YEAR(A20259)+1,YEAR(A20259))</f>
        <v>2025</v>
      </c>
    </row>
    <row r="20260" spans="1:10" x14ac:dyDescent="0.2">
      <c r="A20260" s="4">
        <v>45658</v>
      </c>
      <c r="B20260" s="2" t="s">
        <v>146</v>
      </c>
      <c r="C20260" s="2" t="s">
        <v>11</v>
      </c>
      <c r="D20260" s="11">
        <v>65746</v>
      </c>
      <c r="E20260" s="12">
        <v>0</v>
      </c>
      <c r="F20260" s="12">
        <v>0</v>
      </c>
      <c r="G20260" s="11">
        <v>65301</v>
      </c>
      <c r="H20260" s="12">
        <v>1.52</v>
      </c>
      <c r="I20260" s="12">
        <v>15.31</v>
      </c>
      <c r="J20260" s="19">
        <f>IF(MONTH(A20260)&gt;VLOOKUP(Totals!$H$2,Totals!$O$5:$P$16,2,FALSE),YEAR(A20260)+1,YEAR(A20260))</f>
        <v>2025</v>
      </c>
    </row>
    <row r="20261" spans="1:10" x14ac:dyDescent="0.2">
      <c r="A20261" s="4">
        <v>45658</v>
      </c>
      <c r="B20261" s="2" t="s">
        <v>146</v>
      </c>
      <c r="C20261" s="2" t="s">
        <v>35</v>
      </c>
      <c r="D20261" s="11">
        <v>15579</v>
      </c>
      <c r="E20261" s="12">
        <v>177.803</v>
      </c>
      <c r="F20261" s="12">
        <v>0</v>
      </c>
      <c r="G20261" s="11">
        <v>13204</v>
      </c>
      <c r="H20261" s="12">
        <v>126.932</v>
      </c>
      <c r="I20261" s="12">
        <v>0</v>
      </c>
      <c r="J20261" s="19">
        <f>IF(MONTH(A20261)&gt;VLOOKUP(Totals!$H$2,Totals!$O$5:$P$16,2,FALSE),YEAR(A20261)+1,YEAR(A20261))</f>
        <v>2025</v>
      </c>
    </row>
    <row r="20262" spans="1:10" x14ac:dyDescent="0.2">
      <c r="A20262" s="4">
        <v>45658</v>
      </c>
      <c r="B20262" s="2" t="s">
        <v>146</v>
      </c>
      <c r="C20262" s="2" t="s">
        <v>37</v>
      </c>
      <c r="D20262" s="11">
        <v>32434</v>
      </c>
      <c r="E20262" s="12">
        <v>250.22499999999999</v>
      </c>
      <c r="F20262" s="12">
        <v>0</v>
      </c>
      <c r="G20262" s="11">
        <v>29433</v>
      </c>
      <c r="H20262" s="12">
        <v>86.438000000000002</v>
      </c>
      <c r="I20262" s="12">
        <v>1.0780000000000001</v>
      </c>
      <c r="J20262" s="19">
        <f>IF(MONTH(A20262)&gt;VLOOKUP(Totals!$H$2,Totals!$O$5:$P$16,2,FALSE),YEAR(A20262)+1,YEAR(A20262))</f>
        <v>2025</v>
      </c>
    </row>
    <row r="20263" spans="1:10" x14ac:dyDescent="0.2">
      <c r="A20263" s="4">
        <v>45658</v>
      </c>
      <c r="B20263" s="2" t="s">
        <v>146</v>
      </c>
      <c r="C20263" s="2" t="s">
        <v>16</v>
      </c>
      <c r="D20263" s="11">
        <v>8283</v>
      </c>
      <c r="E20263" s="12">
        <v>73.66</v>
      </c>
      <c r="F20263" s="12">
        <v>0</v>
      </c>
      <c r="G20263" s="11">
        <v>7262</v>
      </c>
      <c r="H20263" s="12">
        <v>130.32</v>
      </c>
      <c r="I20263" s="12">
        <v>0</v>
      </c>
      <c r="J20263" s="19">
        <f>IF(MONTH(A20263)&gt;VLOOKUP(Totals!$H$2,Totals!$O$5:$P$16,2,FALSE),YEAR(A20263)+1,YEAR(A20263))</f>
        <v>2025</v>
      </c>
    </row>
    <row r="20264" spans="1:10" x14ac:dyDescent="0.2">
      <c r="A20264" s="4">
        <v>45658</v>
      </c>
      <c r="B20264" s="2" t="s">
        <v>146</v>
      </c>
      <c r="C20264" s="2" t="s">
        <v>30</v>
      </c>
      <c r="D20264" s="11">
        <v>1952</v>
      </c>
      <c r="E20264" s="12">
        <v>0</v>
      </c>
      <c r="F20264" s="12">
        <v>0</v>
      </c>
      <c r="G20264" s="11">
        <v>1958</v>
      </c>
      <c r="H20264" s="12">
        <v>0.91</v>
      </c>
      <c r="I20264" s="12">
        <v>0</v>
      </c>
      <c r="J20264" s="19">
        <f>IF(MONTH(A20264)&gt;VLOOKUP(Totals!$H$2,Totals!$O$5:$P$16,2,FALSE),YEAR(A20264)+1,YEAR(A20264))</f>
        <v>2025</v>
      </c>
    </row>
    <row r="20265" spans="1:10" x14ac:dyDescent="0.2">
      <c r="A20265" s="4">
        <v>45658</v>
      </c>
      <c r="B20265" s="2" t="s">
        <v>146</v>
      </c>
      <c r="C20265" s="2" t="s">
        <v>76</v>
      </c>
      <c r="D20265" s="11">
        <v>10037</v>
      </c>
      <c r="E20265" s="12">
        <v>247.15</v>
      </c>
      <c r="F20265" s="12">
        <v>0</v>
      </c>
      <c r="G20265" s="11">
        <v>9648</v>
      </c>
      <c r="H20265" s="12">
        <v>92.584999999999994</v>
      </c>
      <c r="I20265" s="12">
        <v>2.3140000000000001</v>
      </c>
      <c r="J20265" s="19">
        <f>IF(MONTH(A20265)&gt;VLOOKUP(Totals!$H$2,Totals!$O$5:$P$16,2,FALSE),YEAR(A20265)+1,YEAR(A20265))</f>
        <v>2025</v>
      </c>
    </row>
    <row r="20266" spans="1:10" x14ac:dyDescent="0.2">
      <c r="A20266" s="4">
        <v>45658</v>
      </c>
      <c r="B20266" s="2" t="s">
        <v>268</v>
      </c>
      <c r="C20266" s="2" t="s">
        <v>18</v>
      </c>
      <c r="D20266" s="11">
        <v>14851</v>
      </c>
      <c r="E20266" s="12">
        <v>750.69500000000005</v>
      </c>
      <c r="F20266" s="12">
        <v>0</v>
      </c>
      <c r="G20266" s="11">
        <v>9187</v>
      </c>
      <c r="H20266" s="12">
        <v>734.524</v>
      </c>
      <c r="I20266" s="12">
        <v>0</v>
      </c>
      <c r="J20266" s="19">
        <f>IF(MONTH(A20266)&gt;VLOOKUP(Totals!$H$2,Totals!$O$5:$P$16,2,FALSE),YEAR(A20266)+1,YEAR(A20266))</f>
        <v>2025</v>
      </c>
    </row>
    <row r="20267" spans="1:10" x14ac:dyDescent="0.2">
      <c r="A20267" s="4">
        <v>45658</v>
      </c>
      <c r="B20267" s="2" t="s">
        <v>56</v>
      </c>
      <c r="C20267" s="2" t="s">
        <v>32</v>
      </c>
      <c r="D20267" s="11">
        <v>13434</v>
      </c>
      <c r="E20267" s="12">
        <v>493.04</v>
      </c>
      <c r="F20267" s="12">
        <v>26.724</v>
      </c>
      <c r="G20267" s="11">
        <v>11601</v>
      </c>
      <c r="H20267" s="12">
        <v>137.542</v>
      </c>
      <c r="I20267" s="12">
        <v>0</v>
      </c>
      <c r="J20267" s="19">
        <f>IF(MONTH(A20267)&gt;VLOOKUP(Totals!$H$2,Totals!$O$5:$P$16,2,FALSE),YEAR(A20267)+1,YEAR(A20267))</f>
        <v>2025</v>
      </c>
    </row>
    <row r="20268" spans="1:10" x14ac:dyDescent="0.2">
      <c r="A20268" s="4">
        <v>45658</v>
      </c>
      <c r="B20268" s="2" t="s">
        <v>243</v>
      </c>
      <c r="C20268" s="2" t="s">
        <v>57</v>
      </c>
      <c r="D20268" s="11">
        <v>10185</v>
      </c>
      <c r="E20268" s="12">
        <v>278.548</v>
      </c>
      <c r="F20268" s="12">
        <v>0.26900000000000002</v>
      </c>
      <c r="G20268" s="11">
        <v>10564</v>
      </c>
      <c r="H20268" s="12">
        <v>453.12799999999999</v>
      </c>
      <c r="I20268" s="12">
        <v>78.709000000000003</v>
      </c>
      <c r="J20268" s="19">
        <f>IF(MONTH(A20268)&gt;VLOOKUP(Totals!$H$2,Totals!$O$5:$P$16,2,FALSE),YEAR(A20268)+1,YEAR(A20268))</f>
        <v>2025</v>
      </c>
    </row>
    <row r="20269" spans="1:10" x14ac:dyDescent="0.2">
      <c r="A20269" s="4">
        <v>45658</v>
      </c>
      <c r="B20269" s="2" t="s">
        <v>243</v>
      </c>
      <c r="C20269" s="2" t="s">
        <v>11</v>
      </c>
      <c r="D20269" s="11">
        <v>4706</v>
      </c>
      <c r="E20269" s="12">
        <v>3.9390000000000001</v>
      </c>
      <c r="F20269" s="12">
        <v>0</v>
      </c>
      <c r="G20269" s="11">
        <v>4484</v>
      </c>
      <c r="H20269" s="12">
        <v>37.182000000000002</v>
      </c>
      <c r="I20269" s="12">
        <v>0</v>
      </c>
      <c r="J20269" s="19">
        <f>IF(MONTH(A20269)&gt;VLOOKUP(Totals!$H$2,Totals!$O$5:$P$16,2,FALSE),YEAR(A20269)+1,YEAR(A20269))</f>
        <v>2025</v>
      </c>
    </row>
    <row r="20270" spans="1:10" x14ac:dyDescent="0.2">
      <c r="A20270" s="4">
        <v>45658</v>
      </c>
      <c r="B20270" s="2" t="s">
        <v>59</v>
      </c>
      <c r="C20270" s="2" t="s">
        <v>34</v>
      </c>
      <c r="D20270" s="11">
        <v>52785</v>
      </c>
      <c r="E20270" s="12">
        <v>1334.444</v>
      </c>
      <c r="F20270" s="12">
        <v>14.8</v>
      </c>
      <c r="G20270" s="11">
        <v>43264</v>
      </c>
      <c r="H20270" s="12">
        <v>1450.9639999999999</v>
      </c>
      <c r="I20270" s="12">
        <v>0</v>
      </c>
      <c r="J20270" s="19">
        <f>IF(MONTH(A20270)&gt;VLOOKUP(Totals!$H$2,Totals!$O$5:$P$16,2,FALSE),YEAR(A20270)+1,YEAR(A20270))</f>
        <v>2025</v>
      </c>
    </row>
    <row r="20271" spans="1:10" x14ac:dyDescent="0.2">
      <c r="A20271" s="4">
        <v>45658</v>
      </c>
      <c r="B20271" s="2" t="s">
        <v>234</v>
      </c>
      <c r="C20271" s="2" t="s">
        <v>28</v>
      </c>
      <c r="D20271" s="11">
        <v>25820</v>
      </c>
      <c r="E20271" s="12">
        <v>0</v>
      </c>
      <c r="F20271" s="12">
        <v>0</v>
      </c>
      <c r="G20271" s="11">
        <v>19908</v>
      </c>
      <c r="H20271" s="12">
        <v>0</v>
      </c>
      <c r="I20271" s="12">
        <v>0</v>
      </c>
      <c r="J20271" s="19">
        <f>IF(MONTH(A20271)&gt;VLOOKUP(Totals!$H$2,Totals!$O$5:$P$16,2,FALSE),YEAR(A20271)+1,YEAR(A20271))</f>
        <v>2025</v>
      </c>
    </row>
    <row r="20272" spans="1:10" x14ac:dyDescent="0.2">
      <c r="A20272" s="4">
        <v>45658</v>
      </c>
      <c r="B20272" s="2" t="s">
        <v>234</v>
      </c>
      <c r="C20272" s="2" t="s">
        <v>34</v>
      </c>
      <c r="D20272" s="11">
        <v>19804</v>
      </c>
      <c r="E20272" s="12">
        <v>21.51</v>
      </c>
      <c r="F20272" s="12">
        <v>0</v>
      </c>
      <c r="G20272" s="11">
        <v>15398</v>
      </c>
      <c r="H20272" s="12">
        <v>0</v>
      </c>
      <c r="I20272" s="12">
        <v>0</v>
      </c>
      <c r="J20272" s="19">
        <f>IF(MONTH(A20272)&gt;VLOOKUP(Totals!$H$2,Totals!$O$5:$P$16,2,FALSE),YEAR(A20272)+1,YEAR(A20272))</f>
        <v>2025</v>
      </c>
    </row>
    <row r="20273" spans="1:10" x14ac:dyDescent="0.2">
      <c r="A20273" s="4">
        <v>45658</v>
      </c>
      <c r="B20273" s="2" t="s">
        <v>227</v>
      </c>
      <c r="C20273" s="2" t="s">
        <v>21</v>
      </c>
      <c r="D20273" s="11">
        <v>1036</v>
      </c>
      <c r="E20273" s="12">
        <v>13.077</v>
      </c>
      <c r="F20273" s="12">
        <v>7.2999999999999995E-2</v>
      </c>
      <c r="G20273" s="11">
        <v>1192</v>
      </c>
      <c r="H20273" s="12">
        <v>93.96</v>
      </c>
      <c r="I20273" s="12">
        <v>3.9790000000000001</v>
      </c>
      <c r="J20273" s="19">
        <f>IF(MONTH(A20273)&gt;VLOOKUP(Totals!$H$2,Totals!$O$5:$P$16,2,FALSE),YEAR(A20273)+1,YEAR(A20273))</f>
        <v>2025</v>
      </c>
    </row>
    <row r="20274" spans="1:10" x14ac:dyDescent="0.2">
      <c r="A20274" s="4">
        <v>45658</v>
      </c>
      <c r="B20274" s="2" t="s">
        <v>227</v>
      </c>
      <c r="C20274" s="2" t="s">
        <v>22</v>
      </c>
      <c r="D20274" s="11">
        <v>37</v>
      </c>
      <c r="E20274" s="12">
        <v>0.109</v>
      </c>
      <c r="F20274" s="12">
        <v>0</v>
      </c>
      <c r="G20274" s="11" t="s">
        <v>88</v>
      </c>
      <c r="H20274" s="12" t="s">
        <v>88</v>
      </c>
      <c r="I20274" s="12" t="s">
        <v>88</v>
      </c>
      <c r="J20274" s="19">
        <f>IF(MONTH(A20274)&gt;VLOOKUP(Totals!$H$2,Totals!$O$5:$P$16,2,FALSE),YEAR(A20274)+1,YEAR(A20274))</f>
        <v>2025</v>
      </c>
    </row>
    <row r="20275" spans="1:10" x14ac:dyDescent="0.2">
      <c r="A20275" s="4">
        <v>45658</v>
      </c>
      <c r="B20275" s="2" t="s">
        <v>60</v>
      </c>
      <c r="C20275" s="2" t="s">
        <v>52</v>
      </c>
      <c r="D20275" s="11">
        <v>20654</v>
      </c>
      <c r="E20275" s="12">
        <v>106.40600000000001</v>
      </c>
      <c r="F20275" s="12">
        <v>0</v>
      </c>
      <c r="G20275" s="11">
        <v>16838</v>
      </c>
      <c r="H20275" s="12">
        <v>629.72199999999998</v>
      </c>
      <c r="I20275" s="12">
        <v>0</v>
      </c>
      <c r="J20275" s="19">
        <f>IF(MONTH(A20275)&gt;VLOOKUP(Totals!$H$2,Totals!$O$5:$P$16,2,FALSE),YEAR(A20275)+1,YEAR(A20275))</f>
        <v>2025</v>
      </c>
    </row>
    <row r="20276" spans="1:10" x14ac:dyDescent="0.2">
      <c r="A20276" s="4">
        <v>45658</v>
      </c>
      <c r="B20276" s="2" t="s">
        <v>63</v>
      </c>
      <c r="C20276" s="2" t="s">
        <v>15</v>
      </c>
      <c r="D20276" s="11">
        <v>2858</v>
      </c>
      <c r="E20276" s="12">
        <v>23.516999999999999</v>
      </c>
      <c r="F20276" s="12">
        <v>0</v>
      </c>
      <c r="G20276" s="11">
        <v>2781</v>
      </c>
      <c r="H20276" s="12">
        <v>16.172000000000001</v>
      </c>
      <c r="I20276" s="12">
        <v>43.286999999999999</v>
      </c>
      <c r="J20276" s="19">
        <f>IF(MONTH(A20276)&gt;VLOOKUP(Totals!$H$2,Totals!$O$5:$P$16,2,FALSE),YEAR(A20276)+1,YEAR(A20276))</f>
        <v>2025</v>
      </c>
    </row>
    <row r="20277" spans="1:10" x14ac:dyDescent="0.2">
      <c r="A20277" s="4">
        <v>45658</v>
      </c>
      <c r="B20277" s="2" t="s">
        <v>63</v>
      </c>
      <c r="C20277" s="2" t="s">
        <v>57</v>
      </c>
      <c r="D20277" s="11">
        <v>6268</v>
      </c>
      <c r="E20277" s="12">
        <v>158.214</v>
      </c>
      <c r="F20277" s="12">
        <v>0</v>
      </c>
      <c r="G20277" s="11">
        <v>5949</v>
      </c>
      <c r="H20277" s="12">
        <v>24.777999999999999</v>
      </c>
      <c r="I20277" s="12">
        <v>6.5940000000000003</v>
      </c>
      <c r="J20277" s="19">
        <f>IF(MONTH(A20277)&gt;VLOOKUP(Totals!$H$2,Totals!$O$5:$P$16,2,FALSE),YEAR(A20277)+1,YEAR(A20277))</f>
        <v>2025</v>
      </c>
    </row>
    <row r="20278" spans="1:10" x14ac:dyDescent="0.2">
      <c r="A20278" s="4">
        <v>45658</v>
      </c>
      <c r="B20278" s="2" t="s">
        <v>63</v>
      </c>
      <c r="C20278" s="2" t="s">
        <v>18</v>
      </c>
      <c r="D20278" s="11" t="s">
        <v>88</v>
      </c>
      <c r="E20278" s="12" t="s">
        <v>88</v>
      </c>
      <c r="F20278" s="12" t="s">
        <v>88</v>
      </c>
      <c r="G20278" s="11" t="s">
        <v>88</v>
      </c>
      <c r="H20278" s="12">
        <v>48.046999999999997</v>
      </c>
      <c r="I20278" s="12">
        <v>0</v>
      </c>
      <c r="J20278" s="19">
        <f>IF(MONTH(A20278)&gt;VLOOKUP(Totals!$H$2,Totals!$O$5:$P$16,2,FALSE),YEAR(A20278)+1,YEAR(A20278))</f>
        <v>2025</v>
      </c>
    </row>
    <row r="20279" spans="1:10" x14ac:dyDescent="0.2">
      <c r="A20279" s="4">
        <v>45658</v>
      </c>
      <c r="B20279" s="2" t="s">
        <v>63</v>
      </c>
      <c r="C20279" s="2" t="s">
        <v>259</v>
      </c>
      <c r="D20279" s="11">
        <v>1420</v>
      </c>
      <c r="E20279" s="12">
        <v>0.46300000000000002</v>
      </c>
      <c r="F20279" s="12">
        <v>2.4E-2</v>
      </c>
      <c r="G20279" s="11">
        <v>1040</v>
      </c>
      <c r="H20279" s="12">
        <v>0.48699999999999999</v>
      </c>
      <c r="I20279" s="12">
        <v>5.6970000000000001</v>
      </c>
      <c r="J20279" s="19">
        <f>IF(MONTH(A20279)&gt;VLOOKUP(Totals!$H$2,Totals!$O$5:$P$16,2,FALSE),YEAR(A20279)+1,YEAR(A20279))</f>
        <v>2025</v>
      </c>
    </row>
    <row r="20280" spans="1:10" x14ac:dyDescent="0.2">
      <c r="A20280" s="4">
        <v>45658</v>
      </c>
      <c r="B20280" s="2" t="s">
        <v>63</v>
      </c>
      <c r="C20280" s="2" t="s">
        <v>27</v>
      </c>
      <c r="D20280" s="11">
        <v>4689</v>
      </c>
      <c r="E20280" s="12">
        <v>1.7000000000000001E-2</v>
      </c>
      <c r="F20280" s="12">
        <v>3.5999999999999997E-2</v>
      </c>
      <c r="G20280" s="11">
        <v>4207</v>
      </c>
      <c r="H20280" s="12">
        <v>0.48399999999999999</v>
      </c>
      <c r="I20280" s="12">
        <v>5.8</v>
      </c>
      <c r="J20280" s="19">
        <f>IF(MONTH(A20280)&gt;VLOOKUP(Totals!$H$2,Totals!$O$5:$P$16,2,FALSE),YEAR(A20280)+1,YEAR(A20280))</f>
        <v>2025</v>
      </c>
    </row>
    <row r="20281" spans="1:10" x14ac:dyDescent="0.2">
      <c r="A20281" s="4">
        <v>45658</v>
      </c>
      <c r="B20281" s="2" t="s">
        <v>63</v>
      </c>
      <c r="C20281" s="2" t="s">
        <v>64</v>
      </c>
      <c r="D20281" s="11">
        <v>2851</v>
      </c>
      <c r="E20281" s="12">
        <v>26.536999999999999</v>
      </c>
      <c r="F20281" s="12">
        <v>6.6660000000000004</v>
      </c>
      <c r="G20281" s="11">
        <v>1806</v>
      </c>
      <c r="H20281" s="12">
        <v>0.17299999999999999</v>
      </c>
      <c r="I20281" s="12">
        <v>0.499</v>
      </c>
      <c r="J20281" s="19">
        <f>IF(MONTH(A20281)&gt;VLOOKUP(Totals!$H$2,Totals!$O$5:$P$16,2,FALSE),YEAR(A20281)+1,YEAR(A20281))</f>
        <v>2025</v>
      </c>
    </row>
    <row r="20282" spans="1:10" x14ac:dyDescent="0.2">
      <c r="A20282" s="4">
        <v>45658</v>
      </c>
      <c r="B20282" s="2" t="s">
        <v>63</v>
      </c>
      <c r="C20282" s="2" t="s">
        <v>161</v>
      </c>
      <c r="D20282" s="11">
        <v>17216</v>
      </c>
      <c r="E20282" s="12">
        <v>1144.7919999999999</v>
      </c>
      <c r="F20282" s="12">
        <v>15.359</v>
      </c>
      <c r="G20282" s="11">
        <v>13633</v>
      </c>
      <c r="H20282" s="12">
        <v>351.50799999999998</v>
      </c>
      <c r="I20282" s="12">
        <v>14.499000000000001</v>
      </c>
      <c r="J20282" s="19">
        <f>IF(MONTH(A20282)&gt;VLOOKUP(Totals!$H$2,Totals!$O$5:$P$16,2,FALSE),YEAR(A20282)+1,YEAR(A20282))</f>
        <v>2025</v>
      </c>
    </row>
    <row r="20283" spans="1:10" x14ac:dyDescent="0.2">
      <c r="A20283" s="4">
        <v>45658</v>
      </c>
      <c r="B20283" s="2" t="s">
        <v>63</v>
      </c>
      <c r="C20283" s="2" t="s">
        <v>65</v>
      </c>
      <c r="D20283" s="11">
        <v>9854</v>
      </c>
      <c r="E20283" s="12">
        <v>133.708</v>
      </c>
      <c r="F20283" s="12">
        <v>0</v>
      </c>
      <c r="G20283" s="11">
        <v>8762</v>
      </c>
      <c r="H20283" s="12">
        <v>0.78500000000000003</v>
      </c>
      <c r="I20283" s="12">
        <v>6.5670000000000002</v>
      </c>
      <c r="J20283" s="19">
        <f>IF(MONTH(A20283)&gt;VLOOKUP(Totals!$H$2,Totals!$O$5:$P$16,2,FALSE),YEAR(A20283)+1,YEAR(A20283))</f>
        <v>2025</v>
      </c>
    </row>
    <row r="20284" spans="1:10" x14ac:dyDescent="0.2">
      <c r="A20284" s="4">
        <v>45658</v>
      </c>
      <c r="B20284" s="2" t="s">
        <v>63</v>
      </c>
      <c r="C20284" s="2" t="s">
        <v>28</v>
      </c>
      <c r="D20284" s="11">
        <v>20165</v>
      </c>
      <c r="E20284" s="12">
        <v>352.05099999999999</v>
      </c>
      <c r="F20284" s="12">
        <v>35.286000000000001</v>
      </c>
      <c r="G20284" s="11">
        <v>17617</v>
      </c>
      <c r="H20284" s="12">
        <v>123.096</v>
      </c>
      <c r="I20284" s="12">
        <v>2.7</v>
      </c>
      <c r="J20284" s="19">
        <f>IF(MONTH(A20284)&gt;VLOOKUP(Totals!$H$2,Totals!$O$5:$P$16,2,FALSE),YEAR(A20284)+1,YEAR(A20284))</f>
        <v>2025</v>
      </c>
    </row>
    <row r="20285" spans="1:10" x14ac:dyDescent="0.2">
      <c r="A20285" s="4">
        <v>45658</v>
      </c>
      <c r="B20285" s="2" t="s">
        <v>63</v>
      </c>
      <c r="C20285" s="2" t="s">
        <v>33</v>
      </c>
      <c r="D20285" s="11">
        <v>34223</v>
      </c>
      <c r="E20285" s="12">
        <v>455.91699999999997</v>
      </c>
      <c r="F20285" s="12">
        <v>42.344000000000001</v>
      </c>
      <c r="G20285" s="11">
        <v>31687</v>
      </c>
      <c r="H20285" s="12">
        <v>130.21799999999999</v>
      </c>
      <c r="I20285" s="12">
        <v>45.05</v>
      </c>
      <c r="J20285" s="19">
        <f>IF(MONTH(A20285)&gt;VLOOKUP(Totals!$H$2,Totals!$O$5:$P$16,2,FALSE),YEAR(A20285)+1,YEAR(A20285))</f>
        <v>2025</v>
      </c>
    </row>
    <row r="20286" spans="1:10" x14ac:dyDescent="0.2">
      <c r="A20286" s="4">
        <v>45658</v>
      </c>
      <c r="B20286" s="2" t="s">
        <v>63</v>
      </c>
      <c r="C20286" s="2" t="s">
        <v>32</v>
      </c>
      <c r="D20286" s="11">
        <v>4662</v>
      </c>
      <c r="E20286" s="12">
        <v>53.231999999999999</v>
      </c>
      <c r="F20286" s="12">
        <v>2.0419999999999998</v>
      </c>
      <c r="G20286" s="11">
        <v>3528</v>
      </c>
      <c r="H20286" s="12">
        <v>5.74</v>
      </c>
      <c r="I20286" s="12">
        <v>2.609</v>
      </c>
      <c r="J20286" s="19">
        <f>IF(MONTH(A20286)&gt;VLOOKUP(Totals!$H$2,Totals!$O$5:$P$16,2,FALSE),YEAR(A20286)+1,YEAR(A20286))</f>
        <v>2025</v>
      </c>
    </row>
    <row r="20287" spans="1:10" x14ac:dyDescent="0.2">
      <c r="A20287" s="4">
        <v>45658</v>
      </c>
      <c r="B20287" s="2" t="s">
        <v>63</v>
      </c>
      <c r="C20287" s="2" t="s">
        <v>13</v>
      </c>
      <c r="D20287" s="11">
        <v>2582</v>
      </c>
      <c r="E20287" s="12">
        <v>1.6060000000000001</v>
      </c>
      <c r="F20287" s="12">
        <v>4.0000000000000001E-3</v>
      </c>
      <c r="G20287" s="11">
        <v>2251</v>
      </c>
      <c r="H20287" s="12">
        <v>3.2490000000000001</v>
      </c>
      <c r="I20287" s="12">
        <v>0.85599999999999998</v>
      </c>
      <c r="J20287" s="19">
        <f>IF(MONTH(A20287)&gt;VLOOKUP(Totals!$H$2,Totals!$O$5:$P$16,2,FALSE),YEAR(A20287)+1,YEAR(A20287))</f>
        <v>2025</v>
      </c>
    </row>
    <row r="20288" spans="1:10" x14ac:dyDescent="0.2">
      <c r="A20288" s="4">
        <v>45658</v>
      </c>
      <c r="B20288" s="2" t="s">
        <v>63</v>
      </c>
      <c r="C20288" s="2" t="s">
        <v>11</v>
      </c>
      <c r="D20288" s="11">
        <v>107040</v>
      </c>
      <c r="E20288" s="12">
        <v>686.79</v>
      </c>
      <c r="F20288" s="12">
        <v>1.04</v>
      </c>
      <c r="G20288" s="11">
        <v>103094</v>
      </c>
      <c r="H20288" s="12">
        <v>188.55799999999999</v>
      </c>
      <c r="I20288" s="12">
        <v>249.09899999999999</v>
      </c>
      <c r="J20288" s="19">
        <f>IF(MONTH(A20288)&gt;VLOOKUP(Totals!$H$2,Totals!$O$5:$P$16,2,FALSE),YEAR(A20288)+1,YEAR(A20288))</f>
        <v>2025</v>
      </c>
    </row>
    <row r="20289" spans="1:10" x14ac:dyDescent="0.2">
      <c r="A20289" s="4">
        <v>45658</v>
      </c>
      <c r="B20289" s="2" t="s">
        <v>63</v>
      </c>
      <c r="C20289" s="2" t="s">
        <v>262</v>
      </c>
      <c r="D20289" s="11">
        <v>258</v>
      </c>
      <c r="E20289" s="12">
        <v>0</v>
      </c>
      <c r="F20289" s="12">
        <v>0</v>
      </c>
      <c r="G20289" s="11">
        <v>204</v>
      </c>
      <c r="H20289" s="12">
        <v>0</v>
      </c>
      <c r="I20289" s="12">
        <v>0</v>
      </c>
      <c r="J20289" s="19">
        <f>IF(MONTH(A20289)&gt;VLOOKUP(Totals!$H$2,Totals!$O$5:$P$16,2,FALSE),YEAR(A20289)+1,YEAR(A20289))</f>
        <v>2025</v>
      </c>
    </row>
    <row r="20290" spans="1:10" x14ac:dyDescent="0.2">
      <c r="A20290" s="4">
        <v>45658</v>
      </c>
      <c r="B20290" s="2" t="s">
        <v>63</v>
      </c>
      <c r="C20290" s="2" t="s">
        <v>25</v>
      </c>
      <c r="D20290" s="11">
        <v>3444</v>
      </c>
      <c r="E20290" s="12">
        <v>0</v>
      </c>
      <c r="F20290" s="12">
        <v>0</v>
      </c>
      <c r="G20290" s="11">
        <v>3547</v>
      </c>
      <c r="H20290" s="12">
        <v>1.7150000000000001</v>
      </c>
      <c r="I20290" s="12">
        <v>2.4950000000000001</v>
      </c>
      <c r="J20290" s="19">
        <f>IF(MONTH(A20290)&gt;VLOOKUP(Totals!$H$2,Totals!$O$5:$P$16,2,FALSE),YEAR(A20290)+1,YEAR(A20290))</f>
        <v>2025</v>
      </c>
    </row>
    <row r="20291" spans="1:10" x14ac:dyDescent="0.2">
      <c r="A20291" s="4">
        <v>45658</v>
      </c>
      <c r="B20291" s="2" t="s">
        <v>63</v>
      </c>
      <c r="C20291" s="2" t="s">
        <v>52</v>
      </c>
      <c r="D20291" s="11">
        <v>10406</v>
      </c>
      <c r="E20291" s="12">
        <v>144.321</v>
      </c>
      <c r="F20291" s="12">
        <v>6.085</v>
      </c>
      <c r="G20291" s="11">
        <v>8857</v>
      </c>
      <c r="H20291" s="12">
        <v>29.052</v>
      </c>
      <c r="I20291" s="12">
        <v>6.1079999999999997</v>
      </c>
      <c r="J20291" s="19">
        <f>IF(MONTH(A20291)&gt;VLOOKUP(Totals!$H$2,Totals!$O$5:$P$16,2,FALSE),YEAR(A20291)+1,YEAR(A20291))</f>
        <v>2025</v>
      </c>
    </row>
    <row r="20292" spans="1:10" x14ac:dyDescent="0.2">
      <c r="A20292" s="4">
        <v>45658</v>
      </c>
      <c r="B20292" s="2" t="s">
        <v>63</v>
      </c>
      <c r="C20292" s="2" t="s">
        <v>35</v>
      </c>
      <c r="D20292" s="11">
        <v>50175</v>
      </c>
      <c r="E20292" s="12">
        <v>967.97400000000005</v>
      </c>
      <c r="F20292" s="12">
        <v>16.097999999999999</v>
      </c>
      <c r="G20292" s="11">
        <v>42810</v>
      </c>
      <c r="H20292" s="12">
        <v>947.12599999999998</v>
      </c>
      <c r="I20292" s="12">
        <v>57.889000000000003</v>
      </c>
      <c r="J20292" s="19">
        <f>IF(MONTH(A20292)&gt;VLOOKUP(Totals!$H$2,Totals!$O$5:$P$16,2,FALSE),YEAR(A20292)+1,YEAR(A20292))</f>
        <v>2025</v>
      </c>
    </row>
    <row r="20293" spans="1:10" x14ac:dyDescent="0.2">
      <c r="A20293" s="4">
        <v>45658</v>
      </c>
      <c r="B20293" s="2" t="s">
        <v>63</v>
      </c>
      <c r="C20293" s="2" t="s">
        <v>22</v>
      </c>
      <c r="D20293" s="11">
        <v>1058</v>
      </c>
      <c r="E20293" s="12">
        <v>0</v>
      </c>
      <c r="F20293" s="12">
        <v>0</v>
      </c>
      <c r="G20293" s="11">
        <v>618</v>
      </c>
      <c r="H20293" s="12">
        <v>0.14099999999999999</v>
      </c>
      <c r="I20293" s="12">
        <v>1.31</v>
      </c>
      <c r="J20293" s="19">
        <f>IF(MONTH(A20293)&gt;VLOOKUP(Totals!$H$2,Totals!$O$5:$P$16,2,FALSE),YEAR(A20293)+1,YEAR(A20293))</f>
        <v>2025</v>
      </c>
    </row>
    <row r="20294" spans="1:10" x14ac:dyDescent="0.2">
      <c r="A20294" s="4">
        <v>45658</v>
      </c>
      <c r="B20294" s="2" t="s">
        <v>63</v>
      </c>
      <c r="C20294" s="2" t="s">
        <v>66</v>
      </c>
      <c r="D20294" s="11">
        <v>9272</v>
      </c>
      <c r="E20294" s="12">
        <v>61.304000000000002</v>
      </c>
      <c r="F20294" s="12">
        <v>0.35099999999999998</v>
      </c>
      <c r="G20294" s="11">
        <v>8239</v>
      </c>
      <c r="H20294" s="12">
        <v>16.166</v>
      </c>
      <c r="I20294" s="12">
        <v>1.982</v>
      </c>
      <c r="J20294" s="19">
        <f>IF(MONTH(A20294)&gt;VLOOKUP(Totals!$H$2,Totals!$O$5:$P$16,2,FALSE),YEAR(A20294)+1,YEAR(A20294))</f>
        <v>2025</v>
      </c>
    </row>
    <row r="20295" spans="1:10" x14ac:dyDescent="0.2">
      <c r="A20295" s="4">
        <v>45658</v>
      </c>
      <c r="B20295" s="2" t="s">
        <v>63</v>
      </c>
      <c r="C20295" s="2" t="s">
        <v>37</v>
      </c>
      <c r="D20295" s="11">
        <v>6814</v>
      </c>
      <c r="E20295" s="12">
        <v>190.339</v>
      </c>
      <c r="F20295" s="12">
        <v>1.669</v>
      </c>
      <c r="G20295" s="11">
        <v>6546</v>
      </c>
      <c r="H20295" s="12">
        <v>50.722000000000001</v>
      </c>
      <c r="I20295" s="12">
        <v>5.3559999999999999</v>
      </c>
      <c r="J20295" s="19">
        <f>IF(MONTH(A20295)&gt;VLOOKUP(Totals!$H$2,Totals!$O$5:$P$16,2,FALSE),YEAR(A20295)+1,YEAR(A20295))</f>
        <v>2025</v>
      </c>
    </row>
    <row r="20296" spans="1:10" x14ac:dyDescent="0.2">
      <c r="A20296" s="4">
        <v>45658</v>
      </c>
      <c r="B20296" s="2" t="s">
        <v>63</v>
      </c>
      <c r="C20296" s="2" t="s">
        <v>61</v>
      </c>
      <c r="D20296" s="11">
        <v>1507</v>
      </c>
      <c r="E20296" s="12">
        <v>0</v>
      </c>
      <c r="F20296" s="12">
        <v>0</v>
      </c>
      <c r="G20296" s="11">
        <v>1020</v>
      </c>
      <c r="H20296" s="12">
        <v>0</v>
      </c>
      <c r="I20296" s="12">
        <v>0</v>
      </c>
      <c r="J20296" s="19">
        <f>IF(MONTH(A20296)&gt;VLOOKUP(Totals!$H$2,Totals!$O$5:$P$16,2,FALSE),YEAR(A20296)+1,YEAR(A20296))</f>
        <v>2025</v>
      </c>
    </row>
    <row r="20297" spans="1:10" x14ac:dyDescent="0.2">
      <c r="A20297" s="4">
        <v>45658</v>
      </c>
      <c r="B20297" s="2" t="s">
        <v>63</v>
      </c>
      <c r="C20297" s="2" t="s">
        <v>38</v>
      </c>
      <c r="D20297" s="11">
        <v>13259</v>
      </c>
      <c r="E20297" s="12">
        <v>137.001</v>
      </c>
      <c r="F20297" s="12">
        <v>21.233000000000001</v>
      </c>
      <c r="G20297" s="11">
        <v>11987</v>
      </c>
      <c r="H20297" s="12">
        <v>6.8940000000000001</v>
      </c>
      <c r="I20297" s="12">
        <v>38.697000000000003</v>
      </c>
      <c r="J20297" s="19">
        <f>IF(MONTH(A20297)&gt;VLOOKUP(Totals!$H$2,Totals!$O$5:$P$16,2,FALSE),YEAR(A20297)+1,YEAR(A20297))</f>
        <v>2025</v>
      </c>
    </row>
    <row r="20298" spans="1:10" x14ac:dyDescent="0.2">
      <c r="A20298" s="4">
        <v>45658</v>
      </c>
      <c r="B20298" s="2" t="s">
        <v>63</v>
      </c>
      <c r="C20298" s="2" t="s">
        <v>16</v>
      </c>
      <c r="D20298" s="11">
        <v>47076</v>
      </c>
      <c r="E20298" s="12">
        <v>1032.3320000000001</v>
      </c>
      <c r="F20298" s="12">
        <v>20.602</v>
      </c>
      <c r="G20298" s="11">
        <v>39749</v>
      </c>
      <c r="H20298" s="12">
        <v>509.59399999999999</v>
      </c>
      <c r="I20298" s="12">
        <v>169.196</v>
      </c>
      <c r="J20298" s="19">
        <f>IF(MONTH(A20298)&gt;VLOOKUP(Totals!$H$2,Totals!$O$5:$P$16,2,FALSE),YEAR(A20298)+1,YEAR(A20298))</f>
        <v>2025</v>
      </c>
    </row>
    <row r="20299" spans="1:10" x14ac:dyDescent="0.2">
      <c r="A20299" s="4">
        <v>45658</v>
      </c>
      <c r="B20299" s="2" t="s">
        <v>63</v>
      </c>
      <c r="C20299" s="2" t="s">
        <v>30</v>
      </c>
      <c r="D20299" s="11">
        <v>1252</v>
      </c>
      <c r="E20299" s="12">
        <v>5.609</v>
      </c>
      <c r="F20299" s="12">
        <v>0.32700000000000001</v>
      </c>
      <c r="G20299" s="11">
        <v>1013</v>
      </c>
      <c r="H20299" s="12">
        <v>2.0310000000000001</v>
      </c>
      <c r="I20299" s="12">
        <v>2.9249999999999998</v>
      </c>
      <c r="J20299" s="19">
        <f>IF(MONTH(A20299)&gt;VLOOKUP(Totals!$H$2,Totals!$O$5:$P$16,2,FALSE),YEAR(A20299)+1,YEAR(A20299))</f>
        <v>2025</v>
      </c>
    </row>
    <row r="20300" spans="1:10" x14ac:dyDescent="0.2">
      <c r="A20300" s="4">
        <v>45658</v>
      </c>
      <c r="B20300" s="2" t="s">
        <v>63</v>
      </c>
      <c r="C20300" s="2" t="s">
        <v>62</v>
      </c>
      <c r="D20300" s="11">
        <v>2348</v>
      </c>
      <c r="E20300" s="12">
        <v>0</v>
      </c>
      <c r="F20300" s="12">
        <v>0</v>
      </c>
      <c r="G20300" s="11">
        <v>1473</v>
      </c>
      <c r="H20300" s="12">
        <v>7.8E-2</v>
      </c>
      <c r="I20300" s="12">
        <v>0.21099999999999999</v>
      </c>
      <c r="J20300" s="19">
        <f>IF(MONTH(A20300)&gt;VLOOKUP(Totals!$H$2,Totals!$O$5:$P$16,2,FALSE),YEAR(A20300)+1,YEAR(A20300))</f>
        <v>2025</v>
      </c>
    </row>
    <row r="20301" spans="1:10" x14ac:dyDescent="0.2">
      <c r="A20301" s="4">
        <v>45658</v>
      </c>
      <c r="B20301" s="2" t="s">
        <v>168</v>
      </c>
      <c r="C20301" s="2" t="s">
        <v>150</v>
      </c>
      <c r="D20301" s="11">
        <v>71252</v>
      </c>
      <c r="E20301" s="12">
        <v>1037.9670000000001</v>
      </c>
      <c r="F20301" s="12">
        <v>44.000999999999998</v>
      </c>
      <c r="G20301" s="11">
        <v>64069</v>
      </c>
      <c r="H20301" s="12">
        <v>1309.6220000000001</v>
      </c>
      <c r="I20301" s="12">
        <v>6.202</v>
      </c>
      <c r="J20301" s="19">
        <f>IF(MONTH(A20301)&gt;VLOOKUP(Totals!$H$2,Totals!$O$5:$P$16,2,FALSE),YEAR(A20301)+1,YEAR(A20301))</f>
        <v>2025</v>
      </c>
    </row>
    <row r="20302" spans="1:10" x14ac:dyDescent="0.2">
      <c r="A20302" s="4">
        <v>45658</v>
      </c>
      <c r="B20302" s="2" t="s">
        <v>67</v>
      </c>
      <c r="C20302" s="2" t="s">
        <v>68</v>
      </c>
      <c r="D20302" s="11">
        <v>5007</v>
      </c>
      <c r="E20302" s="12">
        <v>94.942999999999998</v>
      </c>
      <c r="F20302" s="12">
        <v>0.48499999999999999</v>
      </c>
      <c r="G20302" s="11">
        <v>3551</v>
      </c>
      <c r="H20302" s="12">
        <v>264.52300000000002</v>
      </c>
      <c r="I20302" s="12">
        <v>0.41199999999999998</v>
      </c>
      <c r="J20302" s="19">
        <f>IF(MONTH(A20302)&gt;VLOOKUP(Totals!$H$2,Totals!$O$5:$P$16,2,FALSE),YEAR(A20302)+1,YEAR(A20302))</f>
        <v>2025</v>
      </c>
    </row>
    <row r="20303" spans="1:10" x14ac:dyDescent="0.2">
      <c r="A20303" s="4">
        <v>45658</v>
      </c>
      <c r="B20303" s="2" t="s">
        <v>245</v>
      </c>
      <c r="C20303" s="2" t="s">
        <v>35</v>
      </c>
      <c r="D20303" s="11">
        <v>54265</v>
      </c>
      <c r="E20303" s="12">
        <v>570.68100000000004</v>
      </c>
      <c r="F20303" s="12">
        <v>10.484999999999999</v>
      </c>
      <c r="G20303" s="11">
        <v>47801</v>
      </c>
      <c r="H20303" s="12">
        <v>692.197</v>
      </c>
      <c r="I20303" s="12">
        <v>0</v>
      </c>
      <c r="J20303" s="19">
        <f>IF(MONTH(A20303)&gt;VLOOKUP(Totals!$H$2,Totals!$O$5:$P$16,2,FALSE),YEAR(A20303)+1,YEAR(A20303))</f>
        <v>2025</v>
      </c>
    </row>
    <row r="20304" spans="1:10" x14ac:dyDescent="0.2">
      <c r="A20304" s="4">
        <v>45658</v>
      </c>
      <c r="B20304" s="2" t="s">
        <v>200</v>
      </c>
      <c r="C20304" s="2" t="s">
        <v>18</v>
      </c>
      <c r="D20304" s="11">
        <v>17613</v>
      </c>
      <c r="E20304" s="12">
        <v>499.24</v>
      </c>
      <c r="F20304" s="12">
        <v>9.7530000000000001</v>
      </c>
      <c r="G20304" s="11">
        <v>16161</v>
      </c>
      <c r="H20304" s="12">
        <v>378.66199999999998</v>
      </c>
      <c r="I20304" s="12">
        <v>0</v>
      </c>
      <c r="J20304" s="19">
        <f>IF(MONTH(A20304)&gt;VLOOKUP(Totals!$H$2,Totals!$O$5:$P$16,2,FALSE),YEAR(A20304)+1,YEAR(A20304))</f>
        <v>2025</v>
      </c>
    </row>
    <row r="20305" spans="1:10" x14ac:dyDescent="0.2">
      <c r="A20305" s="4">
        <v>45658</v>
      </c>
      <c r="B20305" s="2" t="s">
        <v>69</v>
      </c>
      <c r="C20305" s="2" t="s">
        <v>11</v>
      </c>
      <c r="D20305" s="11" t="s">
        <v>88</v>
      </c>
      <c r="E20305" s="12">
        <v>82.975999999999999</v>
      </c>
      <c r="F20305" s="12">
        <v>0</v>
      </c>
      <c r="G20305" s="11" t="s">
        <v>88</v>
      </c>
      <c r="H20305" s="12">
        <v>255.59200000000001</v>
      </c>
      <c r="I20305" s="12">
        <v>0</v>
      </c>
      <c r="J20305" s="19">
        <f>IF(MONTH(A20305)&gt;VLOOKUP(Totals!$H$2,Totals!$O$5:$P$16,2,FALSE),YEAR(A20305)+1,YEAR(A20305))</f>
        <v>2025</v>
      </c>
    </row>
    <row r="20306" spans="1:10" x14ac:dyDescent="0.2">
      <c r="A20306" s="4">
        <v>45658</v>
      </c>
      <c r="B20306" s="2" t="s">
        <v>69</v>
      </c>
      <c r="C20306" s="2" t="s">
        <v>35</v>
      </c>
      <c r="D20306" s="11">
        <v>187429</v>
      </c>
      <c r="E20306" s="12">
        <v>5558.8580000000002</v>
      </c>
      <c r="F20306" s="12">
        <v>16.053999999999998</v>
      </c>
      <c r="G20306" s="11">
        <v>172914</v>
      </c>
      <c r="H20306" s="12">
        <v>6399.2280000000001</v>
      </c>
      <c r="I20306" s="12">
        <v>0</v>
      </c>
      <c r="J20306" s="19">
        <f>IF(MONTH(A20306)&gt;VLOOKUP(Totals!$H$2,Totals!$O$5:$P$16,2,FALSE),YEAR(A20306)+1,YEAR(A20306))</f>
        <v>2025</v>
      </c>
    </row>
    <row r="20307" spans="1:10" x14ac:dyDescent="0.2">
      <c r="A20307" s="4">
        <v>45658</v>
      </c>
      <c r="B20307" s="2" t="s">
        <v>69</v>
      </c>
      <c r="C20307" s="2" t="s">
        <v>16</v>
      </c>
      <c r="D20307" s="11" t="s">
        <v>88</v>
      </c>
      <c r="E20307" s="12">
        <v>976.596</v>
      </c>
      <c r="F20307" s="12">
        <v>0</v>
      </c>
      <c r="G20307" s="11" t="s">
        <v>88</v>
      </c>
      <c r="H20307" s="12" t="s">
        <v>88</v>
      </c>
      <c r="I20307" s="12" t="s">
        <v>88</v>
      </c>
      <c r="J20307" s="19">
        <f>IF(MONTH(A20307)&gt;VLOOKUP(Totals!$H$2,Totals!$O$5:$P$16,2,FALSE),YEAR(A20307)+1,YEAR(A20307))</f>
        <v>2025</v>
      </c>
    </row>
    <row r="20308" spans="1:10" x14ac:dyDescent="0.2">
      <c r="A20308" s="4">
        <v>45658</v>
      </c>
      <c r="B20308" s="2" t="s">
        <v>70</v>
      </c>
      <c r="C20308" s="2" t="s">
        <v>22</v>
      </c>
      <c r="D20308" s="11">
        <v>1519</v>
      </c>
      <c r="E20308" s="12">
        <v>7.1310000000000002</v>
      </c>
      <c r="F20308" s="12">
        <v>0</v>
      </c>
      <c r="G20308" s="11">
        <v>1105</v>
      </c>
      <c r="H20308" s="12">
        <v>4.58</v>
      </c>
      <c r="I20308" s="12">
        <v>0</v>
      </c>
      <c r="J20308" s="19">
        <f>IF(MONTH(A20308)&gt;VLOOKUP(Totals!$H$2,Totals!$O$5:$P$16,2,FALSE),YEAR(A20308)+1,YEAR(A20308))</f>
        <v>2025</v>
      </c>
    </row>
    <row r="20309" spans="1:10" x14ac:dyDescent="0.2">
      <c r="A20309" s="4">
        <v>45658</v>
      </c>
      <c r="B20309" s="2" t="s">
        <v>70</v>
      </c>
      <c r="C20309" s="2" t="s">
        <v>30</v>
      </c>
      <c r="D20309" s="11">
        <v>399</v>
      </c>
      <c r="E20309" s="12">
        <v>4.883</v>
      </c>
      <c r="F20309" s="12">
        <v>0</v>
      </c>
      <c r="G20309" s="11">
        <v>379</v>
      </c>
      <c r="H20309" s="12">
        <v>0</v>
      </c>
      <c r="I20309" s="12">
        <v>0</v>
      </c>
      <c r="J20309" s="19">
        <f>IF(MONTH(A20309)&gt;VLOOKUP(Totals!$H$2,Totals!$O$5:$P$16,2,FALSE),YEAR(A20309)+1,YEAR(A20309))</f>
        <v>2025</v>
      </c>
    </row>
    <row r="20310" spans="1:10" x14ac:dyDescent="0.2">
      <c r="A20310" s="4">
        <v>45658</v>
      </c>
      <c r="B20310" s="2" t="s">
        <v>71</v>
      </c>
      <c r="C20310" s="2" t="s">
        <v>66</v>
      </c>
      <c r="D20310" s="11">
        <v>4306</v>
      </c>
      <c r="E20310" s="12">
        <v>16.875</v>
      </c>
      <c r="F20310" s="12">
        <v>0</v>
      </c>
      <c r="G20310" s="11">
        <v>4050</v>
      </c>
      <c r="H20310" s="12">
        <v>142.81399999999999</v>
      </c>
      <c r="I20310" s="12">
        <v>0</v>
      </c>
      <c r="J20310" s="19">
        <f>IF(MONTH(A20310)&gt;VLOOKUP(Totals!$H$2,Totals!$O$5:$P$16,2,FALSE),YEAR(A20310)+1,YEAR(A20310))</f>
        <v>2025</v>
      </c>
    </row>
    <row r="20311" spans="1:10" x14ac:dyDescent="0.2">
      <c r="A20311" s="4">
        <v>45658</v>
      </c>
      <c r="B20311" s="2" t="s">
        <v>246</v>
      </c>
      <c r="C20311" s="2" t="s">
        <v>247</v>
      </c>
      <c r="D20311" s="11">
        <v>13647</v>
      </c>
      <c r="E20311" s="12">
        <v>240.822</v>
      </c>
      <c r="F20311" s="12">
        <v>5.1999999999999998E-2</v>
      </c>
      <c r="G20311" s="11">
        <v>11108</v>
      </c>
      <c r="H20311" s="12">
        <v>269.56599999999997</v>
      </c>
      <c r="I20311" s="12">
        <v>3.4889999999999999</v>
      </c>
      <c r="J20311" s="19">
        <f>IF(MONTH(A20311)&gt;VLOOKUP(Totals!$H$2,Totals!$O$5:$P$16,2,FALSE),YEAR(A20311)+1,YEAR(A20311))</f>
        <v>2025</v>
      </c>
    </row>
    <row r="20312" spans="1:10" x14ac:dyDescent="0.2">
      <c r="A20312" s="4">
        <v>45658</v>
      </c>
      <c r="B20312" s="2" t="s">
        <v>160</v>
      </c>
      <c r="C20312" s="2" t="s">
        <v>161</v>
      </c>
      <c r="D20312" s="11" t="s">
        <v>88</v>
      </c>
      <c r="E20312" s="12">
        <v>971.70100000000002</v>
      </c>
      <c r="F20312" s="12">
        <v>0</v>
      </c>
      <c r="G20312" s="11" t="s">
        <v>88</v>
      </c>
      <c r="H20312" s="12">
        <v>324.12599999999998</v>
      </c>
      <c r="I20312" s="12">
        <v>0</v>
      </c>
      <c r="J20312" s="19">
        <f>IF(MONTH(A20312)&gt;VLOOKUP(Totals!$H$2,Totals!$O$5:$P$16,2,FALSE),YEAR(A20312)+1,YEAR(A20312))</f>
        <v>2025</v>
      </c>
    </row>
    <row r="20313" spans="1:10" x14ac:dyDescent="0.2">
      <c r="A20313" s="4">
        <v>45658</v>
      </c>
      <c r="B20313" s="2" t="s">
        <v>160</v>
      </c>
      <c r="C20313" s="2" t="s">
        <v>11</v>
      </c>
      <c r="D20313" s="11" t="s">
        <v>88</v>
      </c>
      <c r="E20313" s="12">
        <v>754.92200000000003</v>
      </c>
      <c r="F20313" s="12">
        <v>0</v>
      </c>
      <c r="G20313" s="11" t="s">
        <v>88</v>
      </c>
      <c r="H20313" s="12">
        <v>877.02599999999995</v>
      </c>
      <c r="I20313" s="12">
        <v>0</v>
      </c>
      <c r="J20313" s="19">
        <f>IF(MONTH(A20313)&gt;VLOOKUP(Totals!$H$2,Totals!$O$5:$P$16,2,FALSE),YEAR(A20313)+1,YEAR(A20313))</f>
        <v>2025</v>
      </c>
    </row>
    <row r="20314" spans="1:10" x14ac:dyDescent="0.2">
      <c r="A20314" s="4">
        <v>45658</v>
      </c>
      <c r="B20314" s="2" t="s">
        <v>252</v>
      </c>
      <c r="C20314" s="2" t="s">
        <v>37</v>
      </c>
      <c r="D20314" s="11">
        <v>7921</v>
      </c>
      <c r="E20314" s="12">
        <v>59.097000000000001</v>
      </c>
      <c r="F20314" s="12">
        <v>0</v>
      </c>
      <c r="G20314" s="11">
        <v>5296</v>
      </c>
      <c r="H20314" s="12">
        <v>7.3949999999999996</v>
      </c>
      <c r="I20314" s="12">
        <v>0</v>
      </c>
      <c r="J20314" s="19">
        <f>IF(MONTH(A20314)&gt;VLOOKUP(Totals!$H$2,Totals!$O$5:$P$16,2,FALSE),YEAR(A20314)+1,YEAR(A20314))</f>
        <v>2025</v>
      </c>
    </row>
    <row r="20315" spans="1:10" x14ac:dyDescent="0.2">
      <c r="A20315" s="4">
        <v>45658</v>
      </c>
      <c r="B20315" s="2" t="s">
        <v>72</v>
      </c>
      <c r="C20315" s="2" t="s">
        <v>37</v>
      </c>
      <c r="D20315" s="11">
        <v>48398</v>
      </c>
      <c r="E20315" s="12">
        <v>1290.922</v>
      </c>
      <c r="F20315" s="12">
        <v>8.4700000000000006</v>
      </c>
      <c r="G20315" s="11">
        <v>41123</v>
      </c>
      <c r="H20315" s="12">
        <v>1238.057</v>
      </c>
      <c r="I20315" s="12">
        <v>0</v>
      </c>
      <c r="J20315" s="19">
        <f>IF(MONTH(A20315)&gt;VLOOKUP(Totals!$H$2,Totals!$O$5:$P$16,2,FALSE),YEAR(A20315)+1,YEAR(A20315))</f>
        <v>2025</v>
      </c>
    </row>
    <row r="20316" spans="1:10" x14ac:dyDescent="0.2">
      <c r="A20316" s="4">
        <v>45658</v>
      </c>
      <c r="B20316" s="2" t="s">
        <v>248</v>
      </c>
      <c r="C20316" s="2" t="s">
        <v>18</v>
      </c>
      <c r="D20316" s="11">
        <v>3386</v>
      </c>
      <c r="E20316" s="12">
        <v>161.13399999999999</v>
      </c>
      <c r="F20316" s="12">
        <v>0</v>
      </c>
      <c r="G20316" s="11">
        <v>2515</v>
      </c>
      <c r="H20316" s="12">
        <v>49.908000000000001</v>
      </c>
      <c r="I20316" s="12">
        <v>0</v>
      </c>
      <c r="J20316" s="19">
        <f>IF(MONTH(A20316)&gt;VLOOKUP(Totals!$H$2,Totals!$O$5:$P$16,2,FALSE),YEAR(A20316)+1,YEAR(A20316))</f>
        <v>2025</v>
      </c>
    </row>
    <row r="20317" spans="1:10" x14ac:dyDescent="0.2">
      <c r="A20317" s="4">
        <v>45658</v>
      </c>
      <c r="B20317" s="2" t="s">
        <v>266</v>
      </c>
      <c r="C20317" s="2" t="s">
        <v>34</v>
      </c>
      <c r="D20317" s="11" t="s">
        <v>88</v>
      </c>
      <c r="E20317" s="12">
        <v>0</v>
      </c>
      <c r="F20317" s="12">
        <v>0</v>
      </c>
      <c r="G20317" s="11" t="s">
        <v>88</v>
      </c>
      <c r="H20317" s="12">
        <v>0</v>
      </c>
      <c r="I20317" s="12">
        <v>0</v>
      </c>
      <c r="J20317" s="19">
        <f>IF(MONTH(A20317)&gt;VLOOKUP(Totals!$H$2,Totals!$O$5:$P$16,2,FALSE),YEAR(A20317)+1,YEAR(A20317))</f>
        <v>2025</v>
      </c>
    </row>
    <row r="20318" spans="1:10" x14ac:dyDescent="0.2">
      <c r="A20318" s="4">
        <v>45658</v>
      </c>
      <c r="B20318" s="2" t="s">
        <v>266</v>
      </c>
      <c r="C20318" s="2" t="s">
        <v>35</v>
      </c>
      <c r="D20318" s="11">
        <v>737</v>
      </c>
      <c r="E20318" s="12">
        <v>1.08</v>
      </c>
      <c r="F20318" s="12">
        <v>0</v>
      </c>
      <c r="G20318" s="11">
        <v>739</v>
      </c>
      <c r="H20318" s="12">
        <v>0</v>
      </c>
      <c r="I20318" s="12">
        <v>0</v>
      </c>
      <c r="J20318" s="19">
        <f>IF(MONTH(A20318)&gt;VLOOKUP(Totals!$H$2,Totals!$O$5:$P$16,2,FALSE),YEAR(A20318)+1,YEAR(A20318))</f>
        <v>2025</v>
      </c>
    </row>
    <row r="20319" spans="1:10" x14ac:dyDescent="0.2">
      <c r="A20319" s="4">
        <v>45658</v>
      </c>
      <c r="B20319" s="2" t="s">
        <v>266</v>
      </c>
      <c r="C20319" s="2" t="s">
        <v>169</v>
      </c>
      <c r="D20319" s="11">
        <v>8764</v>
      </c>
      <c r="E20319" s="12">
        <v>171.58500000000001</v>
      </c>
      <c r="F20319" s="12">
        <v>5.6749999999999998</v>
      </c>
      <c r="G20319" s="11">
        <v>6106</v>
      </c>
      <c r="H20319" s="12">
        <v>196.36699999999999</v>
      </c>
      <c r="I20319" s="12">
        <v>0</v>
      </c>
      <c r="J20319" s="19">
        <f>IF(MONTH(A20319)&gt;VLOOKUP(Totals!$H$2,Totals!$O$5:$P$16,2,FALSE),YEAR(A20319)+1,YEAR(A20319))</f>
        <v>2025</v>
      </c>
    </row>
    <row r="20320" spans="1:10" x14ac:dyDescent="0.2">
      <c r="A20320" s="4">
        <v>45658</v>
      </c>
      <c r="B20320" s="2" t="s">
        <v>261</v>
      </c>
      <c r="C20320" s="2" t="s">
        <v>32</v>
      </c>
      <c r="D20320" s="11">
        <v>7141</v>
      </c>
      <c r="E20320" s="12">
        <v>145.45599999999999</v>
      </c>
      <c r="F20320" s="12">
        <v>16.033000000000001</v>
      </c>
      <c r="G20320" s="11">
        <v>5991</v>
      </c>
      <c r="H20320" s="12">
        <v>48.377000000000002</v>
      </c>
      <c r="I20320" s="12">
        <v>0</v>
      </c>
      <c r="J20320" s="19">
        <f>IF(MONTH(A20320)&gt;VLOOKUP(Totals!$H$2,Totals!$O$5:$P$16,2,FALSE),YEAR(A20320)+1,YEAR(A20320))</f>
        <v>2025</v>
      </c>
    </row>
    <row r="20321" spans="1:10" x14ac:dyDescent="0.2">
      <c r="A20321" s="4">
        <v>45658</v>
      </c>
      <c r="B20321" s="2" t="s">
        <v>73</v>
      </c>
      <c r="C20321" s="2" t="s">
        <v>16</v>
      </c>
      <c r="D20321" s="11">
        <v>49636</v>
      </c>
      <c r="E20321" s="12">
        <v>623.96799999999996</v>
      </c>
      <c r="F20321" s="12">
        <v>41.823999999999998</v>
      </c>
      <c r="G20321" s="11">
        <v>42253</v>
      </c>
      <c r="H20321" s="12">
        <v>1097.325</v>
      </c>
      <c r="I20321" s="12">
        <v>232.18899999999999</v>
      </c>
      <c r="J20321" s="19">
        <f>IF(MONTH(A20321)&gt;VLOOKUP(Totals!$H$2,Totals!$O$5:$P$16,2,FALSE),YEAR(A20321)+1,YEAR(A20321))</f>
        <v>2025</v>
      </c>
    </row>
    <row r="20322" spans="1:10" x14ac:dyDescent="0.2">
      <c r="A20322" s="4">
        <v>45658</v>
      </c>
      <c r="B20322" s="2" t="s">
        <v>74</v>
      </c>
      <c r="C20322" s="2" t="s">
        <v>18</v>
      </c>
      <c r="D20322" s="11" t="s">
        <v>88</v>
      </c>
      <c r="E20322" s="12">
        <v>164.15100000000001</v>
      </c>
      <c r="F20322" s="12">
        <v>0</v>
      </c>
      <c r="G20322" s="11" t="s">
        <v>88</v>
      </c>
      <c r="H20322" s="12">
        <v>213.012</v>
      </c>
      <c r="I20322" s="12">
        <v>0</v>
      </c>
      <c r="J20322" s="19">
        <f>IF(MONTH(A20322)&gt;VLOOKUP(Totals!$H$2,Totals!$O$5:$P$16,2,FALSE),YEAR(A20322)+1,YEAR(A20322))</f>
        <v>2025</v>
      </c>
    </row>
    <row r="20323" spans="1:10" x14ac:dyDescent="0.2">
      <c r="A20323" s="4">
        <v>45658</v>
      </c>
      <c r="B20323" s="2" t="s">
        <v>74</v>
      </c>
      <c r="C20323" s="2" t="s">
        <v>32</v>
      </c>
      <c r="D20323" s="11" t="s">
        <v>88</v>
      </c>
      <c r="E20323" s="12" t="s">
        <v>88</v>
      </c>
      <c r="F20323" s="12" t="s">
        <v>88</v>
      </c>
      <c r="G20323" s="11" t="s">
        <v>88</v>
      </c>
      <c r="H20323" s="12">
        <v>67.412000000000006</v>
      </c>
      <c r="I20323" s="12">
        <v>0</v>
      </c>
      <c r="J20323" s="19">
        <f>IF(MONTH(A20323)&gt;VLOOKUP(Totals!$H$2,Totals!$O$5:$P$16,2,FALSE),YEAR(A20323)+1,YEAR(A20323))</f>
        <v>2025</v>
      </c>
    </row>
    <row r="20324" spans="1:10" x14ac:dyDescent="0.2">
      <c r="A20324" s="4">
        <v>45658</v>
      </c>
      <c r="B20324" s="2" t="s">
        <v>74</v>
      </c>
      <c r="C20324" s="2" t="s">
        <v>35</v>
      </c>
      <c r="D20324" s="11" t="s">
        <v>88</v>
      </c>
      <c r="E20324" s="12" t="s">
        <v>88</v>
      </c>
      <c r="F20324" s="12" t="s">
        <v>88</v>
      </c>
      <c r="G20324" s="11" t="s">
        <v>88</v>
      </c>
      <c r="H20324" s="12">
        <v>69.402000000000001</v>
      </c>
      <c r="I20324" s="12">
        <v>0</v>
      </c>
      <c r="J20324" s="19">
        <f>IF(MONTH(A20324)&gt;VLOOKUP(Totals!$H$2,Totals!$O$5:$P$16,2,FALSE),YEAR(A20324)+1,YEAR(A20324))</f>
        <v>2025</v>
      </c>
    </row>
    <row r="20325" spans="1:10" x14ac:dyDescent="0.2">
      <c r="A20325" s="4">
        <v>45658</v>
      </c>
      <c r="B20325" s="2" t="s">
        <v>74</v>
      </c>
      <c r="C20325" s="2" t="s">
        <v>16</v>
      </c>
      <c r="D20325" s="11" t="s">
        <v>88</v>
      </c>
      <c r="E20325" s="12">
        <v>981.33399999999995</v>
      </c>
      <c r="F20325" s="12">
        <v>0</v>
      </c>
      <c r="G20325" s="11" t="s">
        <v>88</v>
      </c>
      <c r="H20325" s="12">
        <v>2.677</v>
      </c>
      <c r="I20325" s="12">
        <v>0</v>
      </c>
      <c r="J20325" s="19">
        <f>IF(MONTH(A20325)&gt;VLOOKUP(Totals!$H$2,Totals!$O$5:$P$16,2,FALSE),YEAR(A20325)+1,YEAR(A20325))</f>
        <v>2025</v>
      </c>
    </row>
    <row r="20326" spans="1:10" x14ac:dyDescent="0.2">
      <c r="A20326" s="4">
        <v>45658</v>
      </c>
      <c r="B20326" s="2" t="s">
        <v>264</v>
      </c>
      <c r="C20326" s="2" t="s">
        <v>76</v>
      </c>
      <c r="D20326" s="11">
        <v>35863</v>
      </c>
      <c r="E20326" s="12">
        <v>539.47699999999998</v>
      </c>
      <c r="F20326" s="12">
        <v>0</v>
      </c>
      <c r="G20326" s="11">
        <v>28684</v>
      </c>
      <c r="H20326" s="12">
        <v>0</v>
      </c>
      <c r="I20326" s="12">
        <v>0</v>
      </c>
      <c r="J20326" s="19">
        <f>IF(MONTH(A20326)&gt;VLOOKUP(Totals!$H$2,Totals!$O$5:$P$16,2,FALSE),YEAR(A20326)+1,YEAR(A20326))</f>
        <v>2025</v>
      </c>
    </row>
    <row r="20327" spans="1:10" x14ac:dyDescent="0.2">
      <c r="A20327" s="4">
        <v>45658</v>
      </c>
      <c r="B20327" s="2" t="s">
        <v>75</v>
      </c>
      <c r="C20327" s="2" t="s">
        <v>76</v>
      </c>
      <c r="D20327" s="11">
        <v>29430</v>
      </c>
      <c r="E20327" s="12">
        <v>789.678</v>
      </c>
      <c r="F20327" s="12">
        <v>0.75900000000000001</v>
      </c>
      <c r="G20327" s="11">
        <v>26854</v>
      </c>
      <c r="H20327" s="12">
        <v>834.53300000000002</v>
      </c>
      <c r="I20327" s="12">
        <v>1.127</v>
      </c>
      <c r="J20327" s="19">
        <f>IF(MONTH(A20327)&gt;VLOOKUP(Totals!$H$2,Totals!$O$5:$P$16,2,FALSE),YEAR(A20327)+1,YEAR(A20327))</f>
        <v>2025</v>
      </c>
    </row>
    <row r="20328" spans="1:10" x14ac:dyDescent="0.2">
      <c r="A20328" s="4">
        <v>45658</v>
      </c>
      <c r="B20328" s="2" t="s">
        <v>193</v>
      </c>
      <c r="C20328" s="2" t="s">
        <v>27</v>
      </c>
      <c r="D20328" s="11">
        <v>15801</v>
      </c>
      <c r="E20328" s="12">
        <v>0</v>
      </c>
      <c r="F20328" s="12">
        <v>0</v>
      </c>
      <c r="G20328" s="11">
        <v>12518</v>
      </c>
      <c r="H20328" s="12">
        <v>0</v>
      </c>
      <c r="I20328" s="12">
        <v>0</v>
      </c>
      <c r="J20328" s="19">
        <f>IF(MONTH(A20328)&gt;VLOOKUP(Totals!$H$2,Totals!$O$5:$P$16,2,FALSE),YEAR(A20328)+1,YEAR(A20328))</f>
        <v>2025</v>
      </c>
    </row>
    <row r="20329" spans="1:10" x14ac:dyDescent="0.2">
      <c r="A20329" s="4">
        <v>45658</v>
      </c>
      <c r="B20329" s="2" t="s">
        <v>193</v>
      </c>
      <c r="C20329" s="2" t="s">
        <v>28</v>
      </c>
      <c r="D20329" s="11">
        <v>25294</v>
      </c>
      <c r="E20329" s="12">
        <v>0</v>
      </c>
      <c r="F20329" s="12">
        <v>0</v>
      </c>
      <c r="G20329" s="11">
        <v>18251</v>
      </c>
      <c r="H20329" s="12">
        <v>0</v>
      </c>
      <c r="I20329" s="12">
        <v>0</v>
      </c>
      <c r="J20329" s="19">
        <f>IF(MONTH(A20329)&gt;VLOOKUP(Totals!$H$2,Totals!$O$5:$P$16,2,FALSE),YEAR(A20329)+1,YEAR(A20329))</f>
        <v>2025</v>
      </c>
    </row>
    <row r="20330" spans="1:10" x14ac:dyDescent="0.2">
      <c r="A20330" s="4">
        <v>45658</v>
      </c>
      <c r="B20330" s="2" t="s">
        <v>193</v>
      </c>
      <c r="C20330" s="2" t="s">
        <v>33</v>
      </c>
      <c r="D20330" s="11">
        <v>4431</v>
      </c>
      <c r="E20330" s="12">
        <v>0</v>
      </c>
      <c r="F20330" s="12">
        <v>0</v>
      </c>
      <c r="G20330" s="11">
        <v>4017</v>
      </c>
      <c r="H20330" s="12">
        <v>0</v>
      </c>
      <c r="I20330" s="12">
        <v>0</v>
      </c>
      <c r="J20330" s="19">
        <f>IF(MONTH(A20330)&gt;VLOOKUP(Totals!$H$2,Totals!$O$5:$P$16,2,FALSE),YEAR(A20330)+1,YEAR(A20330))</f>
        <v>2025</v>
      </c>
    </row>
    <row r="20331" spans="1:10" x14ac:dyDescent="0.2">
      <c r="A20331" s="4">
        <v>45658</v>
      </c>
      <c r="B20331" s="2" t="s">
        <v>193</v>
      </c>
      <c r="C20331" s="2" t="s">
        <v>11</v>
      </c>
      <c r="D20331" s="11">
        <v>17854</v>
      </c>
      <c r="E20331" s="12">
        <v>0</v>
      </c>
      <c r="F20331" s="12">
        <v>0</v>
      </c>
      <c r="G20331" s="11">
        <v>15031</v>
      </c>
      <c r="H20331" s="12">
        <v>0</v>
      </c>
      <c r="I20331" s="12">
        <v>0</v>
      </c>
      <c r="J20331" s="19">
        <f>IF(MONTH(A20331)&gt;VLOOKUP(Totals!$H$2,Totals!$O$5:$P$16,2,FALSE),YEAR(A20331)+1,YEAR(A20331))</f>
        <v>2025</v>
      </c>
    </row>
    <row r="20332" spans="1:10" x14ac:dyDescent="0.2">
      <c r="A20332" s="4">
        <v>45658</v>
      </c>
      <c r="B20332" s="2" t="s">
        <v>193</v>
      </c>
      <c r="C20332" s="2" t="s">
        <v>30</v>
      </c>
      <c r="D20332" s="11">
        <v>3070</v>
      </c>
      <c r="E20332" s="12">
        <v>0</v>
      </c>
      <c r="F20332" s="12">
        <v>0</v>
      </c>
      <c r="G20332" s="11">
        <v>2524</v>
      </c>
      <c r="H20332" s="12">
        <v>0</v>
      </c>
      <c r="I20332" s="12">
        <v>0</v>
      </c>
      <c r="J20332" s="19">
        <f>IF(MONTH(A20332)&gt;VLOOKUP(Totals!$H$2,Totals!$O$5:$P$16,2,FALSE),YEAR(A20332)+1,YEAR(A20332))</f>
        <v>2025</v>
      </c>
    </row>
    <row r="20333" spans="1:10" x14ac:dyDescent="0.2">
      <c r="A20333" s="4">
        <v>45658</v>
      </c>
      <c r="B20333" s="2" t="s">
        <v>193</v>
      </c>
      <c r="C20333" s="2" t="s">
        <v>62</v>
      </c>
      <c r="D20333" s="11">
        <v>2871</v>
      </c>
      <c r="E20333" s="12">
        <v>0</v>
      </c>
      <c r="F20333" s="12">
        <v>0</v>
      </c>
      <c r="G20333" s="11">
        <v>1463</v>
      </c>
      <c r="H20333" s="12">
        <v>0</v>
      </c>
      <c r="I20333" s="12">
        <v>0</v>
      </c>
      <c r="J20333" s="19">
        <f>IF(MONTH(A20333)&gt;VLOOKUP(Totals!$H$2,Totals!$O$5:$P$16,2,FALSE),YEAR(A20333)+1,YEAR(A20333))</f>
        <v>2025</v>
      </c>
    </row>
    <row r="20334" spans="1:10" x14ac:dyDescent="0.2">
      <c r="A20334" s="4">
        <v>45658</v>
      </c>
      <c r="B20334" s="2" t="s">
        <v>236</v>
      </c>
      <c r="C20334" s="2" t="s">
        <v>18</v>
      </c>
      <c r="D20334" s="11">
        <v>15726</v>
      </c>
      <c r="E20334" s="12">
        <v>721.27</v>
      </c>
      <c r="F20334" s="12">
        <v>0.78</v>
      </c>
      <c r="G20334" s="11">
        <v>11446</v>
      </c>
      <c r="H20334" s="12">
        <v>377.5</v>
      </c>
      <c r="I20334" s="12">
        <v>0</v>
      </c>
      <c r="J20334" s="19">
        <f>IF(MONTH(A20334)&gt;VLOOKUP(Totals!$H$2,Totals!$O$5:$P$16,2,FALSE),YEAR(A20334)+1,YEAR(A20334))</f>
        <v>2025</v>
      </c>
    </row>
    <row r="20335" spans="1:10" x14ac:dyDescent="0.2">
      <c r="A20335" s="4">
        <v>45689</v>
      </c>
      <c r="B20335" s="2" t="s">
        <v>233</v>
      </c>
      <c r="C20335" s="2" t="s">
        <v>13</v>
      </c>
      <c r="D20335" s="11">
        <v>2191</v>
      </c>
      <c r="E20335" s="12">
        <v>1.31</v>
      </c>
      <c r="F20335" s="12">
        <v>0.14299999999999999</v>
      </c>
      <c r="G20335" s="11">
        <v>3127</v>
      </c>
      <c r="H20335" s="12">
        <v>32.412999999999997</v>
      </c>
      <c r="I20335" s="12">
        <v>2.2410000000000001</v>
      </c>
      <c r="J20335" s="19">
        <f>IF(MONTH(A20335)&gt;VLOOKUP(Totals!$H$2,Totals!$O$5:$P$16,2,FALSE),YEAR(A20335)+1,YEAR(A20335))</f>
        <v>2025</v>
      </c>
    </row>
    <row r="20336" spans="1:10" x14ac:dyDescent="0.2">
      <c r="A20336" s="4">
        <v>45689</v>
      </c>
      <c r="B20336" s="2" t="s">
        <v>14</v>
      </c>
      <c r="C20336" s="2" t="s">
        <v>15</v>
      </c>
      <c r="D20336" s="11">
        <v>13305</v>
      </c>
      <c r="E20336" s="12">
        <v>252.529</v>
      </c>
      <c r="F20336" s="12">
        <v>5.1319999999999997</v>
      </c>
      <c r="G20336" s="11">
        <v>12261</v>
      </c>
      <c r="H20336" s="12">
        <v>396.34199999999998</v>
      </c>
      <c r="I20336" s="12">
        <v>0.59599999999999997</v>
      </c>
      <c r="J20336" s="19">
        <f>IF(MONTH(A20336)&gt;VLOOKUP(Totals!$H$2,Totals!$O$5:$P$16,2,FALSE),YEAR(A20336)+1,YEAR(A20336))</f>
        <v>2025</v>
      </c>
    </row>
    <row r="20337" spans="1:10" x14ac:dyDescent="0.2">
      <c r="A20337" s="4">
        <v>45689</v>
      </c>
      <c r="B20337" s="2" t="s">
        <v>253</v>
      </c>
      <c r="C20337" s="2" t="s">
        <v>11</v>
      </c>
      <c r="D20337" s="11">
        <v>138</v>
      </c>
      <c r="E20337" s="12">
        <v>2.8180000000000001</v>
      </c>
      <c r="F20337" s="12">
        <v>0</v>
      </c>
      <c r="G20337" s="11">
        <v>140</v>
      </c>
      <c r="H20337" s="12">
        <v>0</v>
      </c>
      <c r="I20337" s="12">
        <v>0</v>
      </c>
      <c r="J20337" s="19">
        <f>IF(MONTH(A20337)&gt;VLOOKUP(Totals!$H$2,Totals!$O$5:$P$16,2,FALSE),YEAR(A20337)+1,YEAR(A20337))</f>
        <v>2025</v>
      </c>
    </row>
    <row r="20338" spans="1:10" x14ac:dyDescent="0.2">
      <c r="A20338" s="4">
        <v>45689</v>
      </c>
      <c r="B20338" s="2" t="s">
        <v>17</v>
      </c>
      <c r="C20338" s="2" t="s">
        <v>18</v>
      </c>
      <c r="D20338" s="11">
        <v>17282</v>
      </c>
      <c r="E20338" s="12">
        <v>618.61900000000003</v>
      </c>
      <c r="F20338" s="12">
        <v>0</v>
      </c>
      <c r="G20338" s="11">
        <v>12849</v>
      </c>
      <c r="H20338" s="12">
        <v>388.70600000000002</v>
      </c>
      <c r="I20338" s="12">
        <v>1.367</v>
      </c>
      <c r="J20338" s="19">
        <f>IF(MONTH(A20338)&gt;VLOOKUP(Totals!$H$2,Totals!$O$5:$P$16,2,FALSE),YEAR(A20338)+1,YEAR(A20338))</f>
        <v>2025</v>
      </c>
    </row>
    <row r="20339" spans="1:10" x14ac:dyDescent="0.2">
      <c r="A20339" s="4">
        <v>45689</v>
      </c>
      <c r="B20339" s="2" t="s">
        <v>205</v>
      </c>
      <c r="C20339" s="2" t="s">
        <v>65</v>
      </c>
      <c r="D20339" s="11">
        <v>16355</v>
      </c>
      <c r="E20339" s="12">
        <v>445.92</v>
      </c>
      <c r="F20339" s="12">
        <v>25.146000000000001</v>
      </c>
      <c r="G20339" s="11">
        <v>17021</v>
      </c>
      <c r="H20339" s="12">
        <v>376.625</v>
      </c>
      <c r="I20339" s="12">
        <v>0.30499999999999999</v>
      </c>
      <c r="J20339" s="19">
        <f>IF(MONTH(A20339)&gt;VLOOKUP(Totals!$H$2,Totals!$O$5:$P$16,2,FALSE),YEAR(A20339)+1,YEAR(A20339))</f>
        <v>2025</v>
      </c>
    </row>
    <row r="20340" spans="1:10" x14ac:dyDescent="0.2">
      <c r="A20340" s="4">
        <v>45689</v>
      </c>
      <c r="B20340" s="2" t="s">
        <v>19</v>
      </c>
      <c r="C20340" s="2" t="s">
        <v>20</v>
      </c>
      <c r="D20340" s="11">
        <v>1933</v>
      </c>
      <c r="E20340" s="12">
        <v>6.875</v>
      </c>
      <c r="F20340" s="12">
        <v>0</v>
      </c>
      <c r="G20340" s="11">
        <v>1317</v>
      </c>
      <c r="H20340" s="12">
        <v>35.113</v>
      </c>
      <c r="I20340" s="12">
        <v>0</v>
      </c>
      <c r="J20340" s="19">
        <f>IF(MONTH(A20340)&gt;VLOOKUP(Totals!$H$2,Totals!$O$5:$P$16,2,FALSE),YEAR(A20340)+1,YEAR(A20340))</f>
        <v>2025</v>
      </c>
    </row>
    <row r="20341" spans="1:10" x14ac:dyDescent="0.2">
      <c r="A20341" s="4">
        <v>45689</v>
      </c>
      <c r="B20341" s="2" t="s">
        <v>23</v>
      </c>
      <c r="C20341" s="2" t="s">
        <v>11</v>
      </c>
      <c r="D20341" s="11">
        <v>114779</v>
      </c>
      <c r="E20341" s="12">
        <v>2319.6590000000001</v>
      </c>
      <c r="F20341" s="12">
        <v>67.369</v>
      </c>
      <c r="G20341" s="11">
        <v>112203</v>
      </c>
      <c r="H20341" s="12">
        <v>1807.4059999999999</v>
      </c>
      <c r="I20341" s="12">
        <v>88.745000000000005</v>
      </c>
      <c r="J20341" s="19">
        <f>IF(MONTH(A20341)&gt;VLOOKUP(Totals!$H$2,Totals!$O$5:$P$16,2,FALSE),YEAR(A20341)+1,YEAR(A20341))</f>
        <v>2025</v>
      </c>
    </row>
    <row r="20342" spans="1:10" x14ac:dyDescent="0.2">
      <c r="A20342" s="4">
        <v>45689</v>
      </c>
      <c r="B20342" s="2" t="s">
        <v>24</v>
      </c>
      <c r="C20342" s="2" t="s">
        <v>25</v>
      </c>
      <c r="D20342" s="11">
        <v>4955</v>
      </c>
      <c r="E20342" s="12">
        <v>73.242999999999995</v>
      </c>
      <c r="F20342" s="12">
        <v>0</v>
      </c>
      <c r="G20342" s="11">
        <v>4130</v>
      </c>
      <c r="H20342" s="12">
        <v>233.70699999999999</v>
      </c>
      <c r="I20342" s="12">
        <v>0</v>
      </c>
      <c r="J20342" s="19">
        <f>IF(MONTH(A20342)&gt;VLOOKUP(Totals!$H$2,Totals!$O$5:$P$16,2,FALSE),YEAR(A20342)+1,YEAR(A20342))</f>
        <v>2025</v>
      </c>
    </row>
    <row r="20343" spans="1:10" x14ac:dyDescent="0.2">
      <c r="A20343" s="4">
        <v>45689</v>
      </c>
      <c r="B20343" s="2" t="s">
        <v>265</v>
      </c>
      <c r="C20343" s="2" t="s">
        <v>34</v>
      </c>
      <c r="D20343" s="11">
        <v>2441</v>
      </c>
      <c r="E20343" s="12">
        <v>0</v>
      </c>
      <c r="F20343" s="12">
        <v>0</v>
      </c>
      <c r="G20343" s="11">
        <v>1554</v>
      </c>
      <c r="H20343" s="12">
        <v>0</v>
      </c>
      <c r="I20343" s="12">
        <v>0</v>
      </c>
      <c r="J20343" s="19">
        <f>IF(MONTH(A20343)&gt;VLOOKUP(Totals!$H$2,Totals!$O$5:$P$16,2,FALSE),YEAR(A20343)+1,YEAR(A20343))</f>
        <v>2025</v>
      </c>
    </row>
    <row r="20344" spans="1:10" x14ac:dyDescent="0.2">
      <c r="A20344" s="4">
        <v>45689</v>
      </c>
      <c r="B20344" s="2" t="s">
        <v>154</v>
      </c>
      <c r="C20344" s="2" t="s">
        <v>34</v>
      </c>
      <c r="D20344" s="11">
        <v>24996</v>
      </c>
      <c r="E20344" s="12">
        <v>342.58199999999999</v>
      </c>
      <c r="F20344" s="12">
        <v>0</v>
      </c>
      <c r="G20344" s="11">
        <v>13159</v>
      </c>
      <c r="H20344" s="12">
        <v>273.661</v>
      </c>
      <c r="I20344" s="12">
        <v>0</v>
      </c>
      <c r="J20344" s="19">
        <f>IF(MONTH(A20344)&gt;VLOOKUP(Totals!$H$2,Totals!$O$5:$P$16,2,FALSE),YEAR(A20344)+1,YEAR(A20344))</f>
        <v>2025</v>
      </c>
    </row>
    <row r="20345" spans="1:10" x14ac:dyDescent="0.2">
      <c r="A20345" s="4">
        <v>45689</v>
      </c>
      <c r="B20345" s="2" t="s">
        <v>237</v>
      </c>
      <c r="C20345" s="2" t="s">
        <v>33</v>
      </c>
      <c r="D20345" s="11">
        <v>15177</v>
      </c>
      <c r="E20345" s="12">
        <v>609.92999999999995</v>
      </c>
      <c r="F20345" s="12">
        <v>3.496</v>
      </c>
      <c r="G20345" s="11">
        <v>13546</v>
      </c>
      <c r="H20345" s="12">
        <v>548.23299999999995</v>
      </c>
      <c r="I20345" s="12">
        <v>0</v>
      </c>
      <c r="J20345" s="19">
        <f>IF(MONTH(A20345)&gt;VLOOKUP(Totals!$H$2,Totals!$O$5:$P$16,2,FALSE),YEAR(A20345)+1,YEAR(A20345))</f>
        <v>2025</v>
      </c>
    </row>
    <row r="20346" spans="1:10" x14ac:dyDescent="0.2">
      <c r="A20346" s="4">
        <v>45689</v>
      </c>
      <c r="B20346" s="2" t="s">
        <v>238</v>
      </c>
      <c r="C20346" s="2" t="s">
        <v>16</v>
      </c>
      <c r="D20346" s="11">
        <v>13155</v>
      </c>
      <c r="E20346" s="12">
        <v>162.773</v>
      </c>
      <c r="F20346" s="12">
        <v>17.329000000000001</v>
      </c>
      <c r="G20346" s="11">
        <v>13066</v>
      </c>
      <c r="H20346" s="12">
        <v>471.108</v>
      </c>
      <c r="I20346" s="12">
        <v>1.147</v>
      </c>
      <c r="J20346" s="19">
        <f>IF(MONTH(A20346)&gt;VLOOKUP(Totals!$H$2,Totals!$O$5:$P$16,2,FALSE),YEAR(A20346)+1,YEAR(A20346))</f>
        <v>2025</v>
      </c>
    </row>
    <row r="20347" spans="1:10" x14ac:dyDescent="0.2">
      <c r="A20347" s="4">
        <v>45689</v>
      </c>
      <c r="B20347" s="2" t="s">
        <v>31</v>
      </c>
      <c r="C20347" s="2" t="s">
        <v>32</v>
      </c>
      <c r="D20347" s="11">
        <v>15493</v>
      </c>
      <c r="E20347" s="12">
        <v>135.11199999999999</v>
      </c>
      <c r="F20347" s="12">
        <v>0</v>
      </c>
      <c r="G20347" s="11">
        <v>13555</v>
      </c>
      <c r="H20347" s="12">
        <v>104.569</v>
      </c>
      <c r="I20347" s="12">
        <v>0</v>
      </c>
      <c r="J20347" s="19">
        <f>IF(MONTH(A20347)&gt;VLOOKUP(Totals!$H$2,Totals!$O$5:$P$16,2,FALSE),YEAR(A20347)+1,YEAR(A20347))</f>
        <v>2025</v>
      </c>
    </row>
    <row r="20348" spans="1:10" x14ac:dyDescent="0.2">
      <c r="A20348" s="4">
        <v>45689</v>
      </c>
      <c r="B20348" s="2" t="s">
        <v>244</v>
      </c>
      <c r="C20348" s="2" t="s">
        <v>28</v>
      </c>
      <c r="D20348" s="11">
        <v>5774</v>
      </c>
      <c r="E20348" s="12">
        <v>0</v>
      </c>
      <c r="F20348" s="12">
        <v>0</v>
      </c>
      <c r="G20348" s="11">
        <v>4745</v>
      </c>
      <c r="H20348" s="12">
        <v>0</v>
      </c>
      <c r="I20348" s="12">
        <v>0</v>
      </c>
      <c r="J20348" s="19">
        <f>IF(MONTH(A20348)&gt;VLOOKUP(Totals!$H$2,Totals!$O$5:$P$16,2,FALSE),YEAR(A20348)+1,YEAR(A20348))</f>
        <v>2025</v>
      </c>
    </row>
    <row r="20349" spans="1:10" x14ac:dyDescent="0.2">
      <c r="A20349" s="4">
        <v>45689</v>
      </c>
      <c r="B20349" s="2" t="s">
        <v>241</v>
      </c>
      <c r="C20349" s="2" t="s">
        <v>18</v>
      </c>
      <c r="D20349" s="11">
        <v>8740</v>
      </c>
      <c r="E20349" s="12">
        <v>206.227</v>
      </c>
      <c r="F20349" s="12">
        <v>0</v>
      </c>
      <c r="G20349" s="11">
        <v>3897</v>
      </c>
      <c r="H20349" s="12">
        <v>74.424000000000007</v>
      </c>
      <c r="I20349" s="12">
        <v>0</v>
      </c>
      <c r="J20349" s="19">
        <f>IF(MONTH(A20349)&gt;VLOOKUP(Totals!$H$2,Totals!$O$5:$P$16,2,FALSE),YEAR(A20349)+1,YEAR(A20349))</f>
        <v>2025</v>
      </c>
    </row>
    <row r="20350" spans="1:10" x14ac:dyDescent="0.2">
      <c r="A20350" s="4">
        <v>45689</v>
      </c>
      <c r="B20350" s="2" t="s">
        <v>36</v>
      </c>
      <c r="C20350" s="2" t="s">
        <v>35</v>
      </c>
      <c r="D20350" s="11">
        <v>2561</v>
      </c>
      <c r="E20350" s="12">
        <v>1.2</v>
      </c>
      <c r="F20350" s="12">
        <v>0</v>
      </c>
      <c r="G20350" s="11">
        <v>1718</v>
      </c>
      <c r="H20350" s="12">
        <v>318.10000000000002</v>
      </c>
      <c r="I20350" s="12">
        <v>0</v>
      </c>
      <c r="J20350" s="19">
        <f>IF(MONTH(A20350)&gt;VLOOKUP(Totals!$H$2,Totals!$O$5:$P$16,2,FALSE),YEAR(A20350)+1,YEAR(A20350))</f>
        <v>2025</v>
      </c>
    </row>
    <row r="20351" spans="1:10" x14ac:dyDescent="0.2">
      <c r="A20351" s="4">
        <v>45689</v>
      </c>
      <c r="B20351" s="2" t="s">
        <v>36</v>
      </c>
      <c r="C20351" s="2" t="s">
        <v>38</v>
      </c>
      <c r="D20351" s="11">
        <v>3994</v>
      </c>
      <c r="E20351" s="12">
        <v>218.3</v>
      </c>
      <c r="F20351" s="12">
        <v>22</v>
      </c>
      <c r="G20351" s="11">
        <v>3614</v>
      </c>
      <c r="H20351" s="12">
        <v>16.399999999999999</v>
      </c>
      <c r="I20351" s="12">
        <v>0</v>
      </c>
      <c r="J20351" s="19">
        <f>IF(MONTH(A20351)&gt;VLOOKUP(Totals!$H$2,Totals!$O$5:$P$16,2,FALSE),YEAR(A20351)+1,YEAR(A20351))</f>
        <v>2025</v>
      </c>
    </row>
    <row r="20352" spans="1:10" x14ac:dyDescent="0.2">
      <c r="A20352" s="4">
        <v>45689</v>
      </c>
      <c r="B20352" s="2" t="s">
        <v>41</v>
      </c>
      <c r="C20352" s="2" t="s">
        <v>161</v>
      </c>
      <c r="D20352" s="11">
        <v>81777</v>
      </c>
      <c r="E20352" s="12">
        <v>3475.848</v>
      </c>
      <c r="F20352" s="12">
        <v>77.563999999999993</v>
      </c>
      <c r="G20352" s="11">
        <v>65419</v>
      </c>
      <c r="H20352" s="12">
        <v>3188.3359999999998</v>
      </c>
      <c r="I20352" s="12">
        <v>0.13700000000000001</v>
      </c>
      <c r="J20352" s="19">
        <f>IF(MONTH(A20352)&gt;VLOOKUP(Totals!$H$2,Totals!$O$5:$P$16,2,FALSE),YEAR(A20352)+1,YEAR(A20352))</f>
        <v>2025</v>
      </c>
    </row>
    <row r="20353" spans="1:10" x14ac:dyDescent="0.2">
      <c r="A20353" s="4">
        <v>45689</v>
      </c>
      <c r="B20353" s="2" t="s">
        <v>226</v>
      </c>
      <c r="C20353" s="2" t="s">
        <v>52</v>
      </c>
      <c r="D20353" s="11">
        <v>15980</v>
      </c>
      <c r="E20353" s="12">
        <v>280.33300000000003</v>
      </c>
      <c r="F20353" s="12">
        <v>0</v>
      </c>
      <c r="G20353" s="11">
        <v>10323</v>
      </c>
      <c r="H20353" s="12">
        <v>206.05</v>
      </c>
      <c r="I20353" s="12">
        <v>0</v>
      </c>
      <c r="J20353" s="19">
        <f>IF(MONTH(A20353)&gt;VLOOKUP(Totals!$H$2,Totals!$O$5:$P$16,2,FALSE),YEAR(A20353)+1,YEAR(A20353))</f>
        <v>2025</v>
      </c>
    </row>
    <row r="20354" spans="1:10" x14ac:dyDescent="0.2">
      <c r="A20354" s="4">
        <v>45689</v>
      </c>
      <c r="B20354" s="2" t="s">
        <v>42</v>
      </c>
      <c r="C20354" s="2" t="s">
        <v>11</v>
      </c>
      <c r="D20354" s="11">
        <v>4336</v>
      </c>
      <c r="E20354" s="12">
        <v>227.34399999999999</v>
      </c>
      <c r="F20354" s="12">
        <v>4.8239999999999998</v>
      </c>
      <c r="G20354" s="11">
        <v>3305</v>
      </c>
      <c r="H20354" s="12">
        <v>87.978999999999999</v>
      </c>
      <c r="I20354" s="12">
        <v>0</v>
      </c>
      <c r="J20354" s="19">
        <f>IF(MONTH(A20354)&gt;VLOOKUP(Totals!$H$2,Totals!$O$5:$P$16,2,FALSE),YEAR(A20354)+1,YEAR(A20354))</f>
        <v>2025</v>
      </c>
    </row>
    <row r="20355" spans="1:10" x14ac:dyDescent="0.2">
      <c r="A20355" s="4">
        <v>45689</v>
      </c>
      <c r="B20355" s="2" t="s">
        <v>42</v>
      </c>
      <c r="C20355" s="2" t="s">
        <v>43</v>
      </c>
      <c r="D20355" s="11">
        <v>13195</v>
      </c>
      <c r="E20355" s="12">
        <v>224.47</v>
      </c>
      <c r="F20355" s="12">
        <v>22.581</v>
      </c>
      <c r="G20355" s="11">
        <v>11880</v>
      </c>
      <c r="H20355" s="12">
        <v>596.58500000000004</v>
      </c>
      <c r="I20355" s="12">
        <v>0</v>
      </c>
      <c r="J20355" s="19">
        <f>IF(MONTH(A20355)&gt;VLOOKUP(Totals!$H$2,Totals!$O$5:$P$16,2,FALSE),YEAR(A20355)+1,YEAR(A20355))</f>
        <v>2025</v>
      </c>
    </row>
    <row r="20356" spans="1:10" x14ac:dyDescent="0.2">
      <c r="A20356" s="4">
        <v>45689</v>
      </c>
      <c r="B20356" s="2" t="s">
        <v>44</v>
      </c>
      <c r="C20356" s="2" t="s">
        <v>18</v>
      </c>
      <c r="D20356" s="11">
        <v>52259</v>
      </c>
      <c r="E20356" s="12">
        <v>2078.5590000000002</v>
      </c>
      <c r="F20356" s="12">
        <v>3.7879999999999998</v>
      </c>
      <c r="G20356" s="11">
        <v>29331</v>
      </c>
      <c r="H20356" s="12">
        <v>1504.5540000000001</v>
      </c>
      <c r="I20356" s="12">
        <v>7.5490000000000004</v>
      </c>
      <c r="J20356" s="19">
        <f>IF(MONTH(A20356)&gt;VLOOKUP(Totals!$H$2,Totals!$O$5:$P$16,2,FALSE),YEAR(A20356)+1,YEAR(A20356))</f>
        <v>2025</v>
      </c>
    </row>
    <row r="20357" spans="1:10" x14ac:dyDescent="0.2">
      <c r="A20357" s="4">
        <v>45689</v>
      </c>
      <c r="B20357" s="2" t="s">
        <v>44</v>
      </c>
      <c r="C20357" s="2" t="s">
        <v>11</v>
      </c>
      <c r="D20357" s="11">
        <v>906</v>
      </c>
      <c r="E20357" s="12">
        <v>23.114000000000001</v>
      </c>
      <c r="F20357" s="12">
        <v>0</v>
      </c>
      <c r="G20357" s="11">
        <v>837</v>
      </c>
      <c r="H20357" s="12">
        <v>7.5019999999999998</v>
      </c>
      <c r="I20357" s="12">
        <v>0</v>
      </c>
      <c r="J20357" s="19">
        <f>IF(MONTH(A20357)&gt;VLOOKUP(Totals!$H$2,Totals!$O$5:$P$16,2,FALSE),YEAR(A20357)+1,YEAR(A20357))</f>
        <v>2025</v>
      </c>
    </row>
    <row r="20358" spans="1:10" x14ac:dyDescent="0.2">
      <c r="A20358" s="4">
        <v>45689</v>
      </c>
      <c r="B20358" s="2" t="s">
        <v>45</v>
      </c>
      <c r="C20358" s="2" t="s">
        <v>18</v>
      </c>
      <c r="D20358" s="11">
        <v>62666</v>
      </c>
      <c r="E20358" s="12">
        <v>2253.7089999999998</v>
      </c>
      <c r="F20358" s="12">
        <v>22.277999999999999</v>
      </c>
      <c r="G20358" s="11">
        <v>50236</v>
      </c>
      <c r="H20358" s="12">
        <v>1951.4480000000001</v>
      </c>
      <c r="I20358" s="12">
        <v>0</v>
      </c>
      <c r="J20358" s="19">
        <f>IF(MONTH(A20358)&gt;VLOOKUP(Totals!$H$2,Totals!$O$5:$P$16,2,FALSE),YEAR(A20358)+1,YEAR(A20358))</f>
        <v>2025</v>
      </c>
    </row>
    <row r="20359" spans="1:10" x14ac:dyDescent="0.2">
      <c r="A20359" s="4">
        <v>45689</v>
      </c>
      <c r="B20359" s="2" t="s">
        <v>165</v>
      </c>
      <c r="C20359" s="2" t="s">
        <v>16</v>
      </c>
      <c r="D20359" s="11">
        <v>12566</v>
      </c>
      <c r="E20359" s="12">
        <v>51.948</v>
      </c>
      <c r="F20359" s="12">
        <v>17.704000000000001</v>
      </c>
      <c r="G20359" s="11">
        <v>11938</v>
      </c>
      <c r="H20359" s="12">
        <v>512.36300000000006</v>
      </c>
      <c r="I20359" s="12">
        <v>0</v>
      </c>
      <c r="J20359" s="19">
        <f>IF(MONTH(A20359)&gt;VLOOKUP(Totals!$H$2,Totals!$O$5:$P$16,2,FALSE),YEAR(A20359)+1,YEAR(A20359))</f>
        <v>2025</v>
      </c>
    </row>
    <row r="20360" spans="1:10" x14ac:dyDescent="0.2">
      <c r="A20360" s="4">
        <v>45689</v>
      </c>
      <c r="B20360" s="2" t="s">
        <v>48</v>
      </c>
      <c r="C20360" s="2" t="s">
        <v>161</v>
      </c>
      <c r="D20360" s="11" t="s">
        <v>88</v>
      </c>
      <c r="E20360" s="12" t="s">
        <v>88</v>
      </c>
      <c r="F20360" s="12" t="s">
        <v>88</v>
      </c>
      <c r="G20360" s="11" t="s">
        <v>88</v>
      </c>
      <c r="H20360" s="12">
        <v>17.253</v>
      </c>
      <c r="I20360" s="12">
        <v>0</v>
      </c>
      <c r="J20360" s="19">
        <f>IF(MONTH(A20360)&gt;VLOOKUP(Totals!$H$2,Totals!$O$5:$P$16,2,FALSE),YEAR(A20360)+1,YEAR(A20360))</f>
        <v>2025</v>
      </c>
    </row>
    <row r="20361" spans="1:10" x14ac:dyDescent="0.2">
      <c r="A20361" s="4">
        <v>45689</v>
      </c>
      <c r="B20361" s="2" t="s">
        <v>48</v>
      </c>
      <c r="C20361" s="2" t="s">
        <v>11</v>
      </c>
      <c r="D20361" s="11">
        <v>6036</v>
      </c>
      <c r="E20361" s="12">
        <v>164.49199999999999</v>
      </c>
      <c r="F20361" s="12">
        <v>0</v>
      </c>
      <c r="G20361" s="11">
        <v>5732</v>
      </c>
      <c r="H20361" s="12">
        <v>275.72899999999998</v>
      </c>
      <c r="I20361" s="12">
        <v>0</v>
      </c>
      <c r="J20361" s="19">
        <f>IF(MONTH(A20361)&gt;VLOOKUP(Totals!$H$2,Totals!$O$5:$P$16,2,FALSE),YEAR(A20361)+1,YEAR(A20361))</f>
        <v>2025</v>
      </c>
    </row>
    <row r="20362" spans="1:10" x14ac:dyDescent="0.2">
      <c r="A20362" s="4">
        <v>45689</v>
      </c>
      <c r="B20362" s="2" t="s">
        <v>48</v>
      </c>
      <c r="C20362" s="2" t="s">
        <v>35</v>
      </c>
      <c r="D20362" s="11">
        <v>3988</v>
      </c>
      <c r="E20362" s="12">
        <v>7.6260000000000003</v>
      </c>
      <c r="F20362" s="12">
        <v>0</v>
      </c>
      <c r="G20362" s="11">
        <v>961</v>
      </c>
      <c r="H20362" s="12">
        <v>144.33799999999999</v>
      </c>
      <c r="I20362" s="12">
        <v>0</v>
      </c>
      <c r="J20362" s="19">
        <f>IF(MONTH(A20362)&gt;VLOOKUP(Totals!$H$2,Totals!$O$5:$P$16,2,FALSE),YEAR(A20362)+1,YEAR(A20362))</f>
        <v>2025</v>
      </c>
    </row>
    <row r="20363" spans="1:10" x14ac:dyDescent="0.2">
      <c r="A20363" s="4">
        <v>45689</v>
      </c>
      <c r="B20363" s="2" t="s">
        <v>48</v>
      </c>
      <c r="C20363" s="2" t="s">
        <v>49</v>
      </c>
      <c r="D20363" s="11">
        <v>90778</v>
      </c>
      <c r="E20363" s="12">
        <v>2459.7530000000002</v>
      </c>
      <c r="F20363" s="12">
        <v>13.96</v>
      </c>
      <c r="G20363" s="11">
        <v>64668</v>
      </c>
      <c r="H20363" s="12">
        <v>2894.0709999999999</v>
      </c>
      <c r="I20363" s="12">
        <v>61.063000000000002</v>
      </c>
      <c r="J20363" s="19">
        <f>IF(MONTH(A20363)&gt;VLOOKUP(Totals!$H$2,Totals!$O$5:$P$16,2,FALSE),YEAR(A20363)+1,YEAR(A20363))</f>
        <v>2025</v>
      </c>
    </row>
    <row r="20364" spans="1:10" x14ac:dyDescent="0.2">
      <c r="A20364" s="4">
        <v>45689</v>
      </c>
      <c r="B20364" s="2" t="s">
        <v>48</v>
      </c>
      <c r="C20364" s="2" t="s">
        <v>76</v>
      </c>
      <c r="D20364" s="11" t="s">
        <v>88</v>
      </c>
      <c r="E20364" s="12" t="s">
        <v>88</v>
      </c>
      <c r="F20364" s="12" t="s">
        <v>88</v>
      </c>
      <c r="G20364" s="11" t="s">
        <v>88</v>
      </c>
      <c r="H20364" s="12">
        <v>0</v>
      </c>
      <c r="I20364" s="12">
        <v>0</v>
      </c>
      <c r="J20364" s="19">
        <f>IF(MONTH(A20364)&gt;VLOOKUP(Totals!$H$2,Totals!$O$5:$P$16,2,FALSE),YEAR(A20364)+1,YEAR(A20364))</f>
        <v>2025</v>
      </c>
    </row>
    <row r="20365" spans="1:10" x14ac:dyDescent="0.2">
      <c r="A20365" s="4">
        <v>45689</v>
      </c>
      <c r="B20365" s="2" t="s">
        <v>151</v>
      </c>
      <c r="C20365" s="2" t="s">
        <v>49</v>
      </c>
      <c r="D20365" s="11">
        <v>16044</v>
      </c>
      <c r="E20365" s="12">
        <v>223.22800000000001</v>
      </c>
      <c r="F20365" s="12">
        <v>18.050999999999998</v>
      </c>
      <c r="G20365" s="11">
        <v>11883</v>
      </c>
      <c r="H20365" s="12">
        <v>599.48599999999999</v>
      </c>
      <c r="I20365" s="12">
        <v>13.468999999999999</v>
      </c>
      <c r="J20365" s="19">
        <f>IF(MONTH(A20365)&gt;VLOOKUP(Totals!$H$2,Totals!$O$5:$P$16,2,FALSE),YEAR(A20365)+1,YEAR(A20365))</f>
        <v>2025</v>
      </c>
    </row>
    <row r="20366" spans="1:10" x14ac:dyDescent="0.2">
      <c r="A20366" s="4">
        <v>45689</v>
      </c>
      <c r="B20366" s="2" t="s">
        <v>50</v>
      </c>
      <c r="C20366" s="2" t="s">
        <v>43</v>
      </c>
      <c r="D20366" s="11">
        <v>3822</v>
      </c>
      <c r="E20366" s="12">
        <v>93.509</v>
      </c>
      <c r="F20366" s="12">
        <v>0.66</v>
      </c>
      <c r="G20366" s="11">
        <v>3575</v>
      </c>
      <c r="H20366" s="12">
        <v>86.855999999999995</v>
      </c>
      <c r="I20366" s="12">
        <v>0</v>
      </c>
      <c r="J20366" s="19">
        <f>IF(MONTH(A20366)&gt;VLOOKUP(Totals!$H$2,Totals!$O$5:$P$16,2,FALSE),YEAR(A20366)+1,YEAR(A20366))</f>
        <v>2025</v>
      </c>
    </row>
    <row r="20367" spans="1:10" x14ac:dyDescent="0.2">
      <c r="A20367" s="4">
        <v>45689</v>
      </c>
      <c r="B20367" s="2" t="s">
        <v>51</v>
      </c>
      <c r="C20367" s="2" t="s">
        <v>18</v>
      </c>
      <c r="D20367" s="11" t="s">
        <v>88</v>
      </c>
      <c r="E20367" s="12" t="s">
        <v>88</v>
      </c>
      <c r="F20367" s="12" t="s">
        <v>88</v>
      </c>
      <c r="G20367" s="11" t="s">
        <v>88</v>
      </c>
      <c r="H20367" s="12">
        <v>1310.883</v>
      </c>
      <c r="I20367" s="12">
        <v>0</v>
      </c>
      <c r="J20367" s="19">
        <f>IF(MONTH(A20367)&gt;VLOOKUP(Totals!$H$2,Totals!$O$5:$P$16,2,FALSE),YEAR(A20367)+1,YEAR(A20367))</f>
        <v>2025</v>
      </c>
    </row>
    <row r="20368" spans="1:10" x14ac:dyDescent="0.2">
      <c r="A20368" s="4">
        <v>45689</v>
      </c>
      <c r="B20368" s="2" t="s">
        <v>51</v>
      </c>
      <c r="C20368" s="2" t="s">
        <v>161</v>
      </c>
      <c r="D20368" s="11" t="s">
        <v>88</v>
      </c>
      <c r="E20368" s="12" t="s">
        <v>88</v>
      </c>
      <c r="F20368" s="12" t="s">
        <v>88</v>
      </c>
      <c r="G20368" s="11" t="s">
        <v>88</v>
      </c>
      <c r="H20368" s="12">
        <v>7.0490000000000004</v>
      </c>
      <c r="I20368" s="12">
        <v>0</v>
      </c>
      <c r="J20368" s="19">
        <f>IF(MONTH(A20368)&gt;VLOOKUP(Totals!$H$2,Totals!$O$5:$P$16,2,FALSE),YEAR(A20368)+1,YEAR(A20368))</f>
        <v>2025</v>
      </c>
    </row>
    <row r="20369" spans="1:10" x14ac:dyDescent="0.2">
      <c r="A20369" s="4">
        <v>45689</v>
      </c>
      <c r="B20369" s="2" t="s">
        <v>51</v>
      </c>
      <c r="C20369" s="2" t="s">
        <v>11</v>
      </c>
      <c r="D20369" s="11" t="s">
        <v>88</v>
      </c>
      <c r="E20369" s="12">
        <v>136.26</v>
      </c>
      <c r="F20369" s="12">
        <v>0</v>
      </c>
      <c r="G20369" s="11" t="s">
        <v>88</v>
      </c>
      <c r="H20369" s="12" t="s">
        <v>88</v>
      </c>
      <c r="I20369" s="12" t="s">
        <v>88</v>
      </c>
      <c r="J20369" s="19">
        <f>IF(MONTH(A20369)&gt;VLOOKUP(Totals!$H$2,Totals!$O$5:$P$16,2,FALSE),YEAR(A20369)+1,YEAR(A20369))</f>
        <v>2025</v>
      </c>
    </row>
    <row r="20370" spans="1:10" x14ac:dyDescent="0.2">
      <c r="A20370" s="4">
        <v>45689</v>
      </c>
      <c r="B20370" s="2" t="s">
        <v>51</v>
      </c>
      <c r="C20370" s="2" t="s">
        <v>35</v>
      </c>
      <c r="D20370" s="11" t="s">
        <v>88</v>
      </c>
      <c r="E20370" s="12">
        <v>930.44600000000003</v>
      </c>
      <c r="F20370" s="12">
        <v>0</v>
      </c>
      <c r="G20370" s="11" t="s">
        <v>88</v>
      </c>
      <c r="H20370" s="12" t="s">
        <v>88</v>
      </c>
      <c r="I20370" s="12" t="s">
        <v>88</v>
      </c>
      <c r="J20370" s="19">
        <f>IF(MONTH(A20370)&gt;VLOOKUP(Totals!$H$2,Totals!$O$5:$P$16,2,FALSE),YEAR(A20370)+1,YEAR(A20370))</f>
        <v>2025</v>
      </c>
    </row>
    <row r="20371" spans="1:10" x14ac:dyDescent="0.2">
      <c r="A20371" s="4">
        <v>45689</v>
      </c>
      <c r="B20371" s="2" t="s">
        <v>51</v>
      </c>
      <c r="C20371" s="2" t="s">
        <v>16</v>
      </c>
      <c r="D20371" s="11" t="s">
        <v>88</v>
      </c>
      <c r="E20371" s="12">
        <v>869.61099999999999</v>
      </c>
      <c r="F20371" s="12">
        <v>0</v>
      </c>
      <c r="G20371" s="11" t="s">
        <v>88</v>
      </c>
      <c r="H20371" s="12" t="s">
        <v>88</v>
      </c>
      <c r="I20371" s="12" t="s">
        <v>88</v>
      </c>
      <c r="J20371" s="19">
        <f>IF(MONTH(A20371)&gt;VLOOKUP(Totals!$H$2,Totals!$O$5:$P$16,2,FALSE),YEAR(A20371)+1,YEAR(A20371))</f>
        <v>2025</v>
      </c>
    </row>
    <row r="20372" spans="1:10" x14ac:dyDescent="0.2">
      <c r="A20372" s="4">
        <v>45689</v>
      </c>
      <c r="B20372" s="2" t="s">
        <v>202</v>
      </c>
      <c r="C20372" s="2" t="s">
        <v>27</v>
      </c>
      <c r="D20372" s="11">
        <v>23793</v>
      </c>
      <c r="E20372" s="12">
        <v>464.99599999999998</v>
      </c>
      <c r="F20372" s="12">
        <v>0.67100000000000004</v>
      </c>
      <c r="G20372" s="11">
        <v>22431</v>
      </c>
      <c r="H20372" s="12">
        <v>341.60399999999998</v>
      </c>
      <c r="I20372" s="12">
        <v>3.7519999999999998</v>
      </c>
      <c r="J20372" s="19">
        <f>IF(MONTH(A20372)&gt;VLOOKUP(Totals!$H$2,Totals!$O$5:$P$16,2,FALSE),YEAR(A20372)+1,YEAR(A20372))</f>
        <v>2025</v>
      </c>
    </row>
    <row r="20373" spans="1:10" x14ac:dyDescent="0.2">
      <c r="A20373" s="4">
        <v>45689</v>
      </c>
      <c r="B20373" s="2" t="s">
        <v>53</v>
      </c>
      <c r="C20373" s="2" t="s">
        <v>28</v>
      </c>
      <c r="D20373" s="11">
        <v>15684</v>
      </c>
      <c r="E20373" s="12">
        <v>345.54300000000001</v>
      </c>
      <c r="F20373" s="12">
        <v>9.1039999999999992</v>
      </c>
      <c r="G20373" s="11">
        <v>9175</v>
      </c>
      <c r="H20373" s="12">
        <v>502.48099999999999</v>
      </c>
      <c r="I20373" s="12">
        <v>0</v>
      </c>
      <c r="J20373" s="19">
        <f>IF(MONTH(A20373)&gt;VLOOKUP(Totals!$H$2,Totals!$O$5:$P$16,2,FALSE),YEAR(A20373)+1,YEAR(A20373))</f>
        <v>2025</v>
      </c>
    </row>
    <row r="20374" spans="1:10" x14ac:dyDescent="0.2">
      <c r="A20374" s="4">
        <v>45689</v>
      </c>
      <c r="B20374" s="2" t="s">
        <v>171</v>
      </c>
      <c r="C20374" s="2" t="s">
        <v>18</v>
      </c>
      <c r="D20374" s="11">
        <v>6393</v>
      </c>
      <c r="E20374" s="12">
        <v>78.33</v>
      </c>
      <c r="F20374" s="12">
        <v>0</v>
      </c>
      <c r="G20374" s="11">
        <v>3466</v>
      </c>
      <c r="H20374" s="12">
        <v>51.476999999999997</v>
      </c>
      <c r="I20374" s="12">
        <v>0</v>
      </c>
      <c r="J20374" s="19">
        <f>IF(MONTH(A20374)&gt;VLOOKUP(Totals!$H$2,Totals!$O$5:$P$16,2,FALSE),YEAR(A20374)+1,YEAR(A20374))</f>
        <v>2025</v>
      </c>
    </row>
    <row r="20375" spans="1:10" x14ac:dyDescent="0.2">
      <c r="A20375" s="4">
        <v>45689</v>
      </c>
      <c r="B20375" s="2" t="s">
        <v>54</v>
      </c>
      <c r="C20375" s="2" t="s">
        <v>16</v>
      </c>
      <c r="D20375" s="11">
        <v>3360</v>
      </c>
      <c r="E20375" s="12">
        <v>77.498999999999995</v>
      </c>
      <c r="F20375" s="12">
        <v>0</v>
      </c>
      <c r="G20375" s="11">
        <v>3633</v>
      </c>
      <c r="H20375" s="12">
        <v>175.441</v>
      </c>
      <c r="I20375" s="12">
        <v>0</v>
      </c>
      <c r="J20375" s="19">
        <f>IF(MONTH(A20375)&gt;VLOOKUP(Totals!$H$2,Totals!$O$5:$P$16,2,FALSE),YEAR(A20375)+1,YEAR(A20375))</f>
        <v>2025</v>
      </c>
    </row>
    <row r="20376" spans="1:10" x14ac:dyDescent="0.2">
      <c r="A20376" s="4">
        <v>45689</v>
      </c>
      <c r="B20376" s="2" t="s">
        <v>240</v>
      </c>
      <c r="C20376" s="2" t="s">
        <v>161</v>
      </c>
      <c r="D20376" s="11">
        <v>1688</v>
      </c>
      <c r="E20376" s="12">
        <v>36.228999999999999</v>
      </c>
      <c r="F20376" s="12">
        <v>0</v>
      </c>
      <c r="G20376" s="11">
        <v>1365</v>
      </c>
      <c r="H20376" s="12">
        <v>0</v>
      </c>
      <c r="I20376" s="12">
        <v>0</v>
      </c>
      <c r="J20376" s="19">
        <f>IF(MONTH(A20376)&gt;VLOOKUP(Totals!$H$2,Totals!$O$5:$P$16,2,FALSE),YEAR(A20376)+1,YEAR(A20376))</f>
        <v>2025</v>
      </c>
    </row>
    <row r="20377" spans="1:10" x14ac:dyDescent="0.2">
      <c r="A20377" s="4">
        <v>45689</v>
      </c>
      <c r="B20377" s="2" t="s">
        <v>166</v>
      </c>
      <c r="C20377" s="2" t="s">
        <v>28</v>
      </c>
      <c r="D20377" s="11">
        <v>18425</v>
      </c>
      <c r="E20377" s="12">
        <v>151.61799999999999</v>
      </c>
      <c r="F20377" s="12">
        <v>0</v>
      </c>
      <c r="G20377" s="11">
        <v>14740</v>
      </c>
      <c r="H20377" s="12">
        <v>0.49</v>
      </c>
      <c r="I20377" s="12">
        <v>0</v>
      </c>
      <c r="J20377" s="19">
        <f>IF(MONTH(A20377)&gt;VLOOKUP(Totals!$H$2,Totals!$O$5:$P$16,2,FALSE),YEAR(A20377)+1,YEAR(A20377))</f>
        <v>2025</v>
      </c>
    </row>
    <row r="20378" spans="1:10" x14ac:dyDescent="0.2">
      <c r="A20378" s="4">
        <v>45689</v>
      </c>
      <c r="B20378" s="2" t="s">
        <v>55</v>
      </c>
      <c r="C20378" s="2" t="s">
        <v>33</v>
      </c>
      <c r="D20378" s="11">
        <v>11022</v>
      </c>
      <c r="E20378" s="12">
        <v>458.327</v>
      </c>
      <c r="F20378" s="12">
        <v>38.389000000000003</v>
      </c>
      <c r="G20378" s="11">
        <v>8800</v>
      </c>
      <c r="H20378" s="12">
        <v>404.17200000000003</v>
      </c>
      <c r="I20378" s="12">
        <v>8.4000000000000005E-2</v>
      </c>
      <c r="J20378" s="19">
        <f>IF(MONTH(A20378)&gt;VLOOKUP(Totals!$H$2,Totals!$O$5:$P$16,2,FALSE),YEAR(A20378)+1,YEAR(A20378))</f>
        <v>2025</v>
      </c>
    </row>
    <row r="20379" spans="1:10" x14ac:dyDescent="0.2">
      <c r="A20379" s="4">
        <v>45689</v>
      </c>
      <c r="B20379" s="2" t="s">
        <v>146</v>
      </c>
      <c r="C20379" s="2" t="s">
        <v>143</v>
      </c>
      <c r="D20379" s="11">
        <v>2003</v>
      </c>
      <c r="E20379" s="12">
        <v>0</v>
      </c>
      <c r="F20379" s="12">
        <v>0</v>
      </c>
      <c r="G20379" s="11">
        <v>1640</v>
      </c>
      <c r="H20379" s="12">
        <v>0</v>
      </c>
      <c r="I20379" s="12">
        <v>0</v>
      </c>
      <c r="J20379" s="19">
        <f>IF(MONTH(A20379)&gt;VLOOKUP(Totals!$H$2,Totals!$O$5:$P$16,2,FALSE),YEAR(A20379)+1,YEAR(A20379))</f>
        <v>2025</v>
      </c>
    </row>
    <row r="20380" spans="1:10" x14ac:dyDescent="0.2">
      <c r="A20380" s="4">
        <v>45689</v>
      </c>
      <c r="B20380" s="2" t="s">
        <v>146</v>
      </c>
      <c r="C20380" s="2" t="s">
        <v>27</v>
      </c>
      <c r="D20380" s="11">
        <v>4060</v>
      </c>
      <c r="E20380" s="12">
        <v>0</v>
      </c>
      <c r="F20380" s="12">
        <v>0</v>
      </c>
      <c r="G20380" s="11">
        <v>3013</v>
      </c>
      <c r="H20380" s="12">
        <v>0.83799999999999997</v>
      </c>
      <c r="I20380" s="12">
        <v>0</v>
      </c>
      <c r="J20380" s="19">
        <f>IF(MONTH(A20380)&gt;VLOOKUP(Totals!$H$2,Totals!$O$5:$P$16,2,FALSE),YEAR(A20380)+1,YEAR(A20380))</f>
        <v>2025</v>
      </c>
    </row>
    <row r="20381" spans="1:10" x14ac:dyDescent="0.2">
      <c r="A20381" s="4">
        <v>45689</v>
      </c>
      <c r="B20381" s="2" t="s">
        <v>146</v>
      </c>
      <c r="C20381" s="2" t="s">
        <v>28</v>
      </c>
      <c r="D20381" s="11">
        <v>75157</v>
      </c>
      <c r="E20381" s="12">
        <v>8.2409999999999997</v>
      </c>
      <c r="F20381" s="12">
        <v>0.36599999999999999</v>
      </c>
      <c r="G20381" s="11">
        <v>65043</v>
      </c>
      <c r="H20381" s="12">
        <v>3.0640000000000001</v>
      </c>
      <c r="I20381" s="12">
        <v>0</v>
      </c>
      <c r="J20381" s="19">
        <f>IF(MONTH(A20381)&gt;VLOOKUP(Totals!$H$2,Totals!$O$5:$P$16,2,FALSE),YEAR(A20381)+1,YEAR(A20381))</f>
        <v>2025</v>
      </c>
    </row>
    <row r="20382" spans="1:10" x14ac:dyDescent="0.2">
      <c r="A20382" s="4">
        <v>45689</v>
      </c>
      <c r="B20382" s="2" t="s">
        <v>146</v>
      </c>
      <c r="C20382" s="2" t="s">
        <v>33</v>
      </c>
      <c r="D20382" s="11">
        <v>32472</v>
      </c>
      <c r="E20382" s="12">
        <v>354.77300000000002</v>
      </c>
      <c r="F20382" s="12">
        <v>11.074</v>
      </c>
      <c r="G20382" s="11">
        <v>28416</v>
      </c>
      <c r="H20382" s="12">
        <v>36.729999999999997</v>
      </c>
      <c r="I20382" s="12">
        <v>0</v>
      </c>
      <c r="J20382" s="19">
        <f>IF(MONTH(A20382)&gt;VLOOKUP(Totals!$H$2,Totals!$O$5:$P$16,2,FALSE),YEAR(A20382)+1,YEAR(A20382))</f>
        <v>2025</v>
      </c>
    </row>
    <row r="20383" spans="1:10" x14ac:dyDescent="0.2">
      <c r="A20383" s="4">
        <v>45689</v>
      </c>
      <c r="B20383" s="2" t="s">
        <v>146</v>
      </c>
      <c r="C20383" s="2" t="s">
        <v>32</v>
      </c>
      <c r="D20383" s="11">
        <v>8883</v>
      </c>
      <c r="E20383" s="12">
        <v>102.28</v>
      </c>
      <c r="F20383" s="12">
        <v>13.462</v>
      </c>
      <c r="G20383" s="11">
        <v>8294</v>
      </c>
      <c r="H20383" s="12">
        <v>28.638000000000002</v>
      </c>
      <c r="I20383" s="12">
        <v>3.012</v>
      </c>
      <c r="J20383" s="19">
        <f>IF(MONTH(A20383)&gt;VLOOKUP(Totals!$H$2,Totals!$O$5:$P$16,2,FALSE),YEAR(A20383)+1,YEAR(A20383))</f>
        <v>2025</v>
      </c>
    </row>
    <row r="20384" spans="1:10" x14ac:dyDescent="0.2">
      <c r="A20384" s="4">
        <v>45689</v>
      </c>
      <c r="B20384" s="2" t="s">
        <v>146</v>
      </c>
      <c r="C20384" s="2" t="s">
        <v>11</v>
      </c>
      <c r="D20384" s="11">
        <v>37976</v>
      </c>
      <c r="E20384" s="12">
        <v>0.122</v>
      </c>
      <c r="F20384" s="12">
        <v>0</v>
      </c>
      <c r="G20384" s="11">
        <v>39292</v>
      </c>
      <c r="H20384" s="12">
        <v>2.85</v>
      </c>
      <c r="I20384" s="12">
        <v>12.069000000000001</v>
      </c>
      <c r="J20384" s="19">
        <f>IF(MONTH(A20384)&gt;VLOOKUP(Totals!$H$2,Totals!$O$5:$P$16,2,FALSE),YEAR(A20384)+1,YEAR(A20384))</f>
        <v>2025</v>
      </c>
    </row>
    <row r="20385" spans="1:10" x14ac:dyDescent="0.2">
      <c r="A20385" s="4">
        <v>45689</v>
      </c>
      <c r="B20385" s="2" t="s">
        <v>146</v>
      </c>
      <c r="C20385" s="2" t="s">
        <v>35</v>
      </c>
      <c r="D20385" s="11">
        <v>12675</v>
      </c>
      <c r="E20385" s="12">
        <v>186.631</v>
      </c>
      <c r="F20385" s="12">
        <v>0</v>
      </c>
      <c r="G20385" s="11">
        <v>8354</v>
      </c>
      <c r="H20385" s="12">
        <v>114.268</v>
      </c>
      <c r="I20385" s="12">
        <v>0</v>
      </c>
      <c r="J20385" s="19">
        <f>IF(MONTH(A20385)&gt;VLOOKUP(Totals!$H$2,Totals!$O$5:$P$16,2,FALSE),YEAR(A20385)+1,YEAR(A20385))</f>
        <v>2025</v>
      </c>
    </row>
    <row r="20386" spans="1:10" x14ac:dyDescent="0.2">
      <c r="A20386" s="4">
        <v>45689</v>
      </c>
      <c r="B20386" s="2" t="s">
        <v>146</v>
      </c>
      <c r="C20386" s="2" t="s">
        <v>37</v>
      </c>
      <c r="D20386" s="11">
        <v>24225</v>
      </c>
      <c r="E20386" s="12">
        <v>274.64999999999998</v>
      </c>
      <c r="F20386" s="12">
        <v>0.86</v>
      </c>
      <c r="G20386" s="11">
        <v>21226</v>
      </c>
      <c r="H20386" s="12">
        <v>90.391999999999996</v>
      </c>
      <c r="I20386" s="12">
        <v>1.034</v>
      </c>
      <c r="J20386" s="19">
        <f>IF(MONTH(A20386)&gt;VLOOKUP(Totals!$H$2,Totals!$O$5:$P$16,2,FALSE),YEAR(A20386)+1,YEAR(A20386))</f>
        <v>2025</v>
      </c>
    </row>
    <row r="20387" spans="1:10" x14ac:dyDescent="0.2">
      <c r="A20387" s="4">
        <v>45689</v>
      </c>
      <c r="B20387" s="2" t="s">
        <v>146</v>
      </c>
      <c r="C20387" s="2" t="s">
        <v>16</v>
      </c>
      <c r="D20387" s="11">
        <v>4796</v>
      </c>
      <c r="E20387" s="12">
        <v>68.275999999999996</v>
      </c>
      <c r="F20387" s="12">
        <v>0</v>
      </c>
      <c r="G20387" s="11">
        <v>3974</v>
      </c>
      <c r="H20387" s="12">
        <v>106.414</v>
      </c>
      <c r="I20387" s="12">
        <v>0</v>
      </c>
      <c r="J20387" s="19">
        <f>IF(MONTH(A20387)&gt;VLOOKUP(Totals!$H$2,Totals!$O$5:$P$16,2,FALSE),YEAR(A20387)+1,YEAR(A20387))</f>
        <v>2025</v>
      </c>
    </row>
    <row r="20388" spans="1:10" x14ac:dyDescent="0.2">
      <c r="A20388" s="4">
        <v>45689</v>
      </c>
      <c r="B20388" s="2" t="s">
        <v>146</v>
      </c>
      <c r="C20388" s="2" t="s">
        <v>30</v>
      </c>
      <c r="D20388" s="11">
        <v>1188</v>
      </c>
      <c r="E20388" s="12">
        <v>0</v>
      </c>
      <c r="F20388" s="12">
        <v>0</v>
      </c>
      <c r="G20388" s="11">
        <v>1148</v>
      </c>
      <c r="H20388" s="12">
        <v>1.54</v>
      </c>
      <c r="I20388" s="12">
        <v>0</v>
      </c>
      <c r="J20388" s="19">
        <f>IF(MONTH(A20388)&gt;VLOOKUP(Totals!$H$2,Totals!$O$5:$P$16,2,FALSE),YEAR(A20388)+1,YEAR(A20388))</f>
        <v>2025</v>
      </c>
    </row>
    <row r="20389" spans="1:10" x14ac:dyDescent="0.2">
      <c r="A20389" s="4">
        <v>45689</v>
      </c>
      <c r="B20389" s="2" t="s">
        <v>146</v>
      </c>
      <c r="C20389" s="2" t="s">
        <v>76</v>
      </c>
      <c r="D20389" s="11">
        <v>9141</v>
      </c>
      <c r="E20389" s="12">
        <v>180.69499999999999</v>
      </c>
      <c r="F20389" s="12">
        <v>0</v>
      </c>
      <c r="G20389" s="11">
        <v>7897</v>
      </c>
      <c r="H20389" s="12">
        <v>78.667000000000002</v>
      </c>
      <c r="I20389" s="12">
        <v>1.462</v>
      </c>
      <c r="J20389" s="19">
        <f>IF(MONTH(A20389)&gt;VLOOKUP(Totals!$H$2,Totals!$O$5:$P$16,2,FALSE),YEAR(A20389)+1,YEAR(A20389))</f>
        <v>2025</v>
      </c>
    </row>
    <row r="20390" spans="1:10" x14ac:dyDescent="0.2">
      <c r="A20390" s="4">
        <v>45689</v>
      </c>
      <c r="B20390" s="2" t="s">
        <v>268</v>
      </c>
      <c r="C20390" s="2" t="s">
        <v>18</v>
      </c>
      <c r="D20390" s="11">
        <v>10675</v>
      </c>
      <c r="E20390" s="12">
        <v>353.06</v>
      </c>
      <c r="F20390" s="12">
        <v>0</v>
      </c>
      <c r="G20390" s="11">
        <v>5913</v>
      </c>
      <c r="H20390" s="12">
        <v>411.339</v>
      </c>
      <c r="I20390" s="12">
        <v>0</v>
      </c>
      <c r="J20390" s="19">
        <f>IF(MONTH(A20390)&gt;VLOOKUP(Totals!$H$2,Totals!$O$5:$P$16,2,FALSE),YEAR(A20390)+1,YEAR(A20390))</f>
        <v>2025</v>
      </c>
    </row>
    <row r="20391" spans="1:10" x14ac:dyDescent="0.2">
      <c r="A20391" s="4">
        <v>45689</v>
      </c>
      <c r="B20391" s="2" t="s">
        <v>56</v>
      </c>
      <c r="C20391" s="2" t="s">
        <v>32</v>
      </c>
      <c r="D20391" s="11">
        <v>12273</v>
      </c>
      <c r="E20391" s="12">
        <v>379.52300000000002</v>
      </c>
      <c r="F20391" s="12">
        <v>29.716000000000001</v>
      </c>
      <c r="G20391" s="11">
        <v>11208</v>
      </c>
      <c r="H20391" s="12">
        <v>126.131</v>
      </c>
      <c r="I20391" s="12">
        <v>0</v>
      </c>
      <c r="J20391" s="19">
        <f>IF(MONTH(A20391)&gt;VLOOKUP(Totals!$H$2,Totals!$O$5:$P$16,2,FALSE),YEAR(A20391)+1,YEAR(A20391))</f>
        <v>2025</v>
      </c>
    </row>
    <row r="20392" spans="1:10" x14ac:dyDescent="0.2">
      <c r="A20392" s="4">
        <v>45689</v>
      </c>
      <c r="B20392" s="2" t="s">
        <v>243</v>
      </c>
      <c r="C20392" s="2" t="s">
        <v>57</v>
      </c>
      <c r="D20392" s="11">
        <v>8792</v>
      </c>
      <c r="E20392" s="12">
        <v>173.983</v>
      </c>
      <c r="F20392" s="12">
        <v>0</v>
      </c>
      <c r="G20392" s="11">
        <v>9585</v>
      </c>
      <c r="H20392" s="12">
        <v>339.14800000000002</v>
      </c>
      <c r="I20392" s="12">
        <v>48.607999999999997</v>
      </c>
      <c r="J20392" s="19">
        <f>IF(MONTH(A20392)&gt;VLOOKUP(Totals!$H$2,Totals!$O$5:$P$16,2,FALSE),YEAR(A20392)+1,YEAR(A20392))</f>
        <v>2025</v>
      </c>
    </row>
    <row r="20393" spans="1:10" x14ac:dyDescent="0.2">
      <c r="A20393" s="4">
        <v>45689</v>
      </c>
      <c r="B20393" s="2" t="s">
        <v>243</v>
      </c>
      <c r="C20393" s="2" t="s">
        <v>11</v>
      </c>
      <c r="D20393" s="11">
        <v>2878</v>
      </c>
      <c r="E20393" s="12">
        <v>4.859</v>
      </c>
      <c r="F20393" s="12">
        <v>0</v>
      </c>
      <c r="G20393" s="11">
        <v>3609</v>
      </c>
      <c r="H20393" s="12">
        <v>73.567999999999998</v>
      </c>
      <c r="I20393" s="12">
        <v>0</v>
      </c>
      <c r="J20393" s="19">
        <f>IF(MONTH(A20393)&gt;VLOOKUP(Totals!$H$2,Totals!$O$5:$P$16,2,FALSE),YEAR(A20393)+1,YEAR(A20393))</f>
        <v>2025</v>
      </c>
    </row>
    <row r="20394" spans="1:10" x14ac:dyDescent="0.2">
      <c r="A20394" s="4">
        <v>45689</v>
      </c>
      <c r="B20394" s="2" t="s">
        <v>59</v>
      </c>
      <c r="C20394" s="2" t="s">
        <v>34</v>
      </c>
      <c r="D20394" s="11">
        <v>46054</v>
      </c>
      <c r="E20394" s="12">
        <v>1174.6099999999999</v>
      </c>
      <c r="F20394" s="12">
        <v>19.300999999999998</v>
      </c>
      <c r="G20394" s="11">
        <v>30981</v>
      </c>
      <c r="H20394" s="12">
        <v>1027.546</v>
      </c>
      <c r="I20394" s="12">
        <v>0</v>
      </c>
      <c r="J20394" s="19">
        <f>IF(MONTH(A20394)&gt;VLOOKUP(Totals!$H$2,Totals!$O$5:$P$16,2,FALSE),YEAR(A20394)+1,YEAR(A20394))</f>
        <v>2025</v>
      </c>
    </row>
    <row r="20395" spans="1:10" x14ac:dyDescent="0.2">
      <c r="A20395" s="4">
        <v>45689</v>
      </c>
      <c r="B20395" s="2" t="s">
        <v>234</v>
      </c>
      <c r="C20395" s="2" t="s">
        <v>28</v>
      </c>
      <c r="D20395" s="11">
        <v>17353</v>
      </c>
      <c r="E20395" s="12">
        <v>0</v>
      </c>
      <c r="F20395" s="12">
        <v>0</v>
      </c>
      <c r="G20395" s="11">
        <v>12779</v>
      </c>
      <c r="H20395" s="12">
        <v>0</v>
      </c>
      <c r="I20395" s="12">
        <v>0</v>
      </c>
      <c r="J20395" s="19">
        <f>IF(MONTH(A20395)&gt;VLOOKUP(Totals!$H$2,Totals!$O$5:$P$16,2,FALSE),YEAR(A20395)+1,YEAR(A20395))</f>
        <v>2025</v>
      </c>
    </row>
    <row r="20396" spans="1:10" x14ac:dyDescent="0.2">
      <c r="A20396" s="4">
        <v>45689</v>
      </c>
      <c r="B20396" s="2" t="s">
        <v>234</v>
      </c>
      <c r="C20396" s="2" t="s">
        <v>34</v>
      </c>
      <c r="D20396" s="11">
        <v>15142</v>
      </c>
      <c r="E20396" s="12">
        <v>32.671999999999997</v>
      </c>
      <c r="F20396" s="12">
        <v>0</v>
      </c>
      <c r="G20396" s="11">
        <v>8078</v>
      </c>
      <c r="H20396" s="12">
        <v>0</v>
      </c>
      <c r="I20396" s="12">
        <v>0</v>
      </c>
      <c r="J20396" s="19">
        <f>IF(MONTH(A20396)&gt;VLOOKUP(Totals!$H$2,Totals!$O$5:$P$16,2,FALSE),YEAR(A20396)+1,YEAR(A20396))</f>
        <v>2025</v>
      </c>
    </row>
    <row r="20397" spans="1:10" x14ac:dyDescent="0.2">
      <c r="A20397" s="4">
        <v>45689</v>
      </c>
      <c r="B20397" s="2" t="s">
        <v>227</v>
      </c>
      <c r="C20397" s="2" t="s">
        <v>21</v>
      </c>
      <c r="D20397" s="11">
        <v>899</v>
      </c>
      <c r="E20397" s="12">
        <v>15.37</v>
      </c>
      <c r="F20397" s="12">
        <v>2.9000000000000001E-2</v>
      </c>
      <c r="G20397" s="11">
        <v>799</v>
      </c>
      <c r="H20397" s="12">
        <v>78.430000000000007</v>
      </c>
      <c r="I20397" s="12">
        <v>3.4649999999999999</v>
      </c>
      <c r="J20397" s="19">
        <f>IF(MONTH(A20397)&gt;VLOOKUP(Totals!$H$2,Totals!$O$5:$P$16,2,FALSE),YEAR(A20397)+1,YEAR(A20397))</f>
        <v>2025</v>
      </c>
    </row>
    <row r="20398" spans="1:10" x14ac:dyDescent="0.2">
      <c r="A20398" s="4">
        <v>45689</v>
      </c>
      <c r="B20398" s="2" t="s">
        <v>60</v>
      </c>
      <c r="C20398" s="2" t="s">
        <v>52</v>
      </c>
      <c r="D20398" s="11">
        <v>18249</v>
      </c>
      <c r="E20398" s="12">
        <v>126.56699999999999</v>
      </c>
      <c r="F20398" s="12">
        <v>0</v>
      </c>
      <c r="G20398" s="11">
        <v>12975</v>
      </c>
      <c r="H20398" s="12">
        <v>623.97299999999996</v>
      </c>
      <c r="I20398" s="12">
        <v>0</v>
      </c>
      <c r="J20398" s="19">
        <f>IF(MONTH(A20398)&gt;VLOOKUP(Totals!$H$2,Totals!$O$5:$P$16,2,FALSE),YEAR(A20398)+1,YEAR(A20398))</f>
        <v>2025</v>
      </c>
    </row>
    <row r="20399" spans="1:10" x14ac:dyDescent="0.2">
      <c r="A20399" s="4">
        <v>45689</v>
      </c>
      <c r="B20399" s="2" t="s">
        <v>63</v>
      </c>
      <c r="C20399" s="2" t="s">
        <v>15</v>
      </c>
      <c r="D20399" s="11">
        <v>2599</v>
      </c>
      <c r="E20399" s="12">
        <v>27.152999999999999</v>
      </c>
      <c r="F20399" s="12">
        <v>0</v>
      </c>
      <c r="G20399" s="11">
        <v>2434</v>
      </c>
      <c r="H20399" s="12">
        <v>9.6080000000000005</v>
      </c>
      <c r="I20399" s="12">
        <v>50.423999999999999</v>
      </c>
      <c r="J20399" s="19">
        <f>IF(MONTH(A20399)&gt;VLOOKUP(Totals!$H$2,Totals!$O$5:$P$16,2,FALSE),YEAR(A20399)+1,YEAR(A20399))</f>
        <v>2025</v>
      </c>
    </row>
    <row r="20400" spans="1:10" x14ac:dyDescent="0.2">
      <c r="A20400" s="4">
        <v>45689</v>
      </c>
      <c r="B20400" s="2" t="s">
        <v>63</v>
      </c>
      <c r="C20400" s="2" t="s">
        <v>57</v>
      </c>
      <c r="D20400" s="11">
        <v>4125</v>
      </c>
      <c r="E20400" s="12">
        <v>68.352000000000004</v>
      </c>
      <c r="F20400" s="12">
        <v>4.2000000000000003E-2</v>
      </c>
      <c r="G20400" s="11">
        <v>4154</v>
      </c>
      <c r="H20400" s="12">
        <v>18.757999999999999</v>
      </c>
      <c r="I20400" s="12">
        <v>8.9339999999999993</v>
      </c>
      <c r="J20400" s="19">
        <f>IF(MONTH(A20400)&gt;VLOOKUP(Totals!$H$2,Totals!$O$5:$P$16,2,FALSE),YEAR(A20400)+1,YEAR(A20400))</f>
        <v>2025</v>
      </c>
    </row>
    <row r="20401" spans="1:10" x14ac:dyDescent="0.2">
      <c r="A20401" s="4">
        <v>45689</v>
      </c>
      <c r="B20401" s="2" t="s">
        <v>63</v>
      </c>
      <c r="C20401" s="2" t="s">
        <v>18</v>
      </c>
      <c r="D20401" s="11" t="s">
        <v>88</v>
      </c>
      <c r="E20401" s="12" t="s">
        <v>88</v>
      </c>
      <c r="F20401" s="12" t="s">
        <v>88</v>
      </c>
      <c r="G20401" s="11" t="s">
        <v>88</v>
      </c>
      <c r="H20401" s="12">
        <v>70.486000000000004</v>
      </c>
      <c r="I20401" s="12">
        <v>0</v>
      </c>
      <c r="J20401" s="19">
        <f>IF(MONTH(A20401)&gt;VLOOKUP(Totals!$H$2,Totals!$O$5:$P$16,2,FALSE),YEAR(A20401)+1,YEAR(A20401))</f>
        <v>2025</v>
      </c>
    </row>
    <row r="20402" spans="1:10" x14ac:dyDescent="0.2">
      <c r="A20402" s="4">
        <v>45689</v>
      </c>
      <c r="B20402" s="2" t="s">
        <v>63</v>
      </c>
      <c r="C20402" s="2" t="s">
        <v>259</v>
      </c>
      <c r="D20402" s="11">
        <v>932</v>
      </c>
      <c r="E20402" s="12">
        <v>0.09</v>
      </c>
      <c r="F20402" s="12">
        <v>3.6999999999999998E-2</v>
      </c>
      <c r="G20402" s="11">
        <v>871</v>
      </c>
      <c r="H20402" s="12">
        <v>0.30399999999999999</v>
      </c>
      <c r="I20402" s="12">
        <v>6.1120000000000001</v>
      </c>
      <c r="J20402" s="19">
        <f>IF(MONTH(A20402)&gt;VLOOKUP(Totals!$H$2,Totals!$O$5:$P$16,2,FALSE),YEAR(A20402)+1,YEAR(A20402))</f>
        <v>2025</v>
      </c>
    </row>
    <row r="20403" spans="1:10" x14ac:dyDescent="0.2">
      <c r="A20403" s="4">
        <v>45689</v>
      </c>
      <c r="B20403" s="2" t="s">
        <v>63</v>
      </c>
      <c r="C20403" s="2" t="s">
        <v>27</v>
      </c>
      <c r="D20403" s="11">
        <v>1795</v>
      </c>
      <c r="E20403" s="12">
        <v>0.14099999999999999</v>
      </c>
      <c r="F20403" s="12">
        <v>0</v>
      </c>
      <c r="G20403" s="11">
        <v>1578</v>
      </c>
      <c r="H20403" s="12">
        <v>0.22500000000000001</v>
      </c>
      <c r="I20403" s="12">
        <v>1.9339999999999999</v>
      </c>
      <c r="J20403" s="19">
        <f>IF(MONTH(A20403)&gt;VLOOKUP(Totals!$H$2,Totals!$O$5:$P$16,2,FALSE),YEAR(A20403)+1,YEAR(A20403))</f>
        <v>2025</v>
      </c>
    </row>
    <row r="20404" spans="1:10" x14ac:dyDescent="0.2">
      <c r="A20404" s="4">
        <v>45689</v>
      </c>
      <c r="B20404" s="2" t="s">
        <v>63</v>
      </c>
      <c r="C20404" s="2" t="s">
        <v>64</v>
      </c>
      <c r="D20404" s="11">
        <v>1624</v>
      </c>
      <c r="E20404" s="12">
        <v>30.129000000000001</v>
      </c>
      <c r="F20404" s="12">
        <v>0.94399999999999995</v>
      </c>
      <c r="G20404" s="11">
        <v>1110</v>
      </c>
      <c r="H20404" s="12">
        <v>0.51700000000000002</v>
      </c>
      <c r="I20404" s="12">
        <v>0.42899999999999999</v>
      </c>
      <c r="J20404" s="19">
        <f>IF(MONTH(A20404)&gt;VLOOKUP(Totals!$H$2,Totals!$O$5:$P$16,2,FALSE),YEAR(A20404)+1,YEAR(A20404))</f>
        <v>2025</v>
      </c>
    </row>
    <row r="20405" spans="1:10" x14ac:dyDescent="0.2">
      <c r="A20405" s="4">
        <v>45689</v>
      </c>
      <c r="B20405" s="2" t="s">
        <v>63</v>
      </c>
      <c r="C20405" s="2" t="s">
        <v>161</v>
      </c>
      <c r="D20405" s="11">
        <v>14432</v>
      </c>
      <c r="E20405" s="12">
        <v>878.17700000000002</v>
      </c>
      <c r="F20405" s="12">
        <v>14.1</v>
      </c>
      <c r="G20405" s="11">
        <v>10696</v>
      </c>
      <c r="H20405" s="12">
        <v>280.21600000000001</v>
      </c>
      <c r="I20405" s="12">
        <v>12.02</v>
      </c>
      <c r="J20405" s="19">
        <f>IF(MONTH(A20405)&gt;VLOOKUP(Totals!$H$2,Totals!$O$5:$P$16,2,FALSE),YEAR(A20405)+1,YEAR(A20405))</f>
        <v>2025</v>
      </c>
    </row>
    <row r="20406" spans="1:10" x14ac:dyDescent="0.2">
      <c r="A20406" s="4">
        <v>45689</v>
      </c>
      <c r="B20406" s="2" t="s">
        <v>63</v>
      </c>
      <c r="C20406" s="2" t="s">
        <v>65</v>
      </c>
      <c r="D20406" s="11">
        <v>7809</v>
      </c>
      <c r="E20406" s="12">
        <v>156.45500000000001</v>
      </c>
      <c r="F20406" s="12">
        <v>0</v>
      </c>
      <c r="G20406" s="11">
        <v>6603</v>
      </c>
      <c r="H20406" s="12">
        <v>5.2850000000000001</v>
      </c>
      <c r="I20406" s="12">
        <v>5.6120000000000001</v>
      </c>
      <c r="J20406" s="19">
        <f>IF(MONTH(A20406)&gt;VLOOKUP(Totals!$H$2,Totals!$O$5:$P$16,2,FALSE),YEAR(A20406)+1,YEAR(A20406))</f>
        <v>2025</v>
      </c>
    </row>
    <row r="20407" spans="1:10" x14ac:dyDescent="0.2">
      <c r="A20407" s="4">
        <v>45689</v>
      </c>
      <c r="B20407" s="2" t="s">
        <v>63</v>
      </c>
      <c r="C20407" s="2" t="s">
        <v>28</v>
      </c>
      <c r="D20407" s="11">
        <v>17256</v>
      </c>
      <c r="E20407" s="12">
        <v>344.57400000000001</v>
      </c>
      <c r="F20407" s="12">
        <v>16.148</v>
      </c>
      <c r="G20407" s="11">
        <v>12664</v>
      </c>
      <c r="H20407" s="12">
        <v>84.369</v>
      </c>
      <c r="I20407" s="12">
        <v>3.5139999999999998</v>
      </c>
      <c r="J20407" s="19">
        <f>IF(MONTH(A20407)&gt;VLOOKUP(Totals!$H$2,Totals!$O$5:$P$16,2,FALSE),YEAR(A20407)+1,YEAR(A20407))</f>
        <v>2025</v>
      </c>
    </row>
    <row r="20408" spans="1:10" x14ac:dyDescent="0.2">
      <c r="A20408" s="4">
        <v>45689</v>
      </c>
      <c r="B20408" s="2" t="s">
        <v>63</v>
      </c>
      <c r="C20408" s="2" t="s">
        <v>33</v>
      </c>
      <c r="D20408" s="11">
        <v>31314</v>
      </c>
      <c r="E20408" s="12">
        <v>426.10500000000002</v>
      </c>
      <c r="F20408" s="12">
        <v>50.664000000000001</v>
      </c>
      <c r="G20408" s="11">
        <v>28427</v>
      </c>
      <c r="H20408" s="12">
        <v>125.691</v>
      </c>
      <c r="I20408" s="12">
        <v>39.548999999999999</v>
      </c>
      <c r="J20408" s="19">
        <f>IF(MONTH(A20408)&gt;VLOOKUP(Totals!$H$2,Totals!$O$5:$P$16,2,FALSE),YEAR(A20408)+1,YEAR(A20408))</f>
        <v>2025</v>
      </c>
    </row>
    <row r="20409" spans="1:10" x14ac:dyDescent="0.2">
      <c r="A20409" s="4">
        <v>45689</v>
      </c>
      <c r="B20409" s="2" t="s">
        <v>63</v>
      </c>
      <c r="C20409" s="2" t="s">
        <v>32</v>
      </c>
      <c r="D20409" s="11">
        <v>4309</v>
      </c>
      <c r="E20409" s="12">
        <v>24.024999999999999</v>
      </c>
      <c r="F20409" s="12">
        <v>3.6349999999999998</v>
      </c>
      <c r="G20409" s="11">
        <v>3115</v>
      </c>
      <c r="H20409" s="12">
        <v>1.47</v>
      </c>
      <c r="I20409" s="12">
        <v>1.8280000000000001</v>
      </c>
      <c r="J20409" s="19">
        <f>IF(MONTH(A20409)&gt;VLOOKUP(Totals!$H$2,Totals!$O$5:$P$16,2,FALSE),YEAR(A20409)+1,YEAR(A20409))</f>
        <v>2025</v>
      </c>
    </row>
    <row r="20410" spans="1:10" x14ac:dyDescent="0.2">
      <c r="A20410" s="4">
        <v>45689</v>
      </c>
      <c r="B20410" s="2" t="s">
        <v>63</v>
      </c>
      <c r="C20410" s="2" t="s">
        <v>13</v>
      </c>
      <c r="D20410" s="11">
        <v>1474</v>
      </c>
      <c r="E20410" s="12">
        <v>0.47199999999999998</v>
      </c>
      <c r="F20410" s="12">
        <v>0</v>
      </c>
      <c r="G20410" s="11">
        <v>2002</v>
      </c>
      <c r="H20410" s="12">
        <v>3.081</v>
      </c>
      <c r="I20410" s="12">
        <v>0.63500000000000001</v>
      </c>
      <c r="J20410" s="19">
        <f>IF(MONTH(A20410)&gt;VLOOKUP(Totals!$H$2,Totals!$O$5:$P$16,2,FALSE),YEAR(A20410)+1,YEAR(A20410))</f>
        <v>2025</v>
      </c>
    </row>
    <row r="20411" spans="1:10" x14ac:dyDescent="0.2">
      <c r="A20411" s="4">
        <v>45689</v>
      </c>
      <c r="B20411" s="2" t="s">
        <v>63</v>
      </c>
      <c r="C20411" s="2" t="s">
        <v>11</v>
      </c>
      <c r="D20411" s="11">
        <v>80531</v>
      </c>
      <c r="E20411" s="12">
        <v>411.31400000000002</v>
      </c>
      <c r="F20411" s="12">
        <v>3.157</v>
      </c>
      <c r="G20411" s="11">
        <v>80300</v>
      </c>
      <c r="H20411" s="12">
        <v>196.416</v>
      </c>
      <c r="I20411" s="12">
        <v>233.726</v>
      </c>
      <c r="J20411" s="19">
        <f>IF(MONTH(A20411)&gt;VLOOKUP(Totals!$H$2,Totals!$O$5:$P$16,2,FALSE),YEAR(A20411)+1,YEAR(A20411))</f>
        <v>2025</v>
      </c>
    </row>
    <row r="20412" spans="1:10" x14ac:dyDescent="0.2">
      <c r="A20412" s="4">
        <v>45689</v>
      </c>
      <c r="B20412" s="2" t="s">
        <v>63</v>
      </c>
      <c r="C20412" s="2" t="s">
        <v>262</v>
      </c>
      <c r="D20412" s="11">
        <v>155</v>
      </c>
      <c r="E20412" s="12">
        <v>0</v>
      </c>
      <c r="F20412" s="12">
        <v>0</v>
      </c>
      <c r="G20412" s="11">
        <v>193</v>
      </c>
      <c r="H20412" s="12">
        <v>0</v>
      </c>
      <c r="I20412" s="12">
        <v>0</v>
      </c>
      <c r="J20412" s="19">
        <f>IF(MONTH(A20412)&gt;VLOOKUP(Totals!$H$2,Totals!$O$5:$P$16,2,FALSE),YEAR(A20412)+1,YEAR(A20412))</f>
        <v>2025</v>
      </c>
    </row>
    <row r="20413" spans="1:10" x14ac:dyDescent="0.2">
      <c r="A20413" s="4">
        <v>45689</v>
      </c>
      <c r="B20413" s="2" t="s">
        <v>63</v>
      </c>
      <c r="C20413" s="2" t="s">
        <v>25</v>
      </c>
      <c r="D20413" s="11">
        <v>2804</v>
      </c>
      <c r="E20413" s="12">
        <v>0</v>
      </c>
      <c r="F20413" s="12">
        <v>0</v>
      </c>
      <c r="G20413" s="11">
        <v>2882</v>
      </c>
      <c r="H20413" s="12">
        <v>1.7050000000000001</v>
      </c>
      <c r="I20413" s="12">
        <v>2.5720000000000001</v>
      </c>
      <c r="J20413" s="19">
        <f>IF(MONTH(A20413)&gt;VLOOKUP(Totals!$H$2,Totals!$O$5:$P$16,2,FALSE),YEAR(A20413)+1,YEAR(A20413))</f>
        <v>2025</v>
      </c>
    </row>
    <row r="20414" spans="1:10" x14ac:dyDescent="0.2">
      <c r="A20414" s="4">
        <v>45689</v>
      </c>
      <c r="B20414" s="2" t="s">
        <v>63</v>
      </c>
      <c r="C20414" s="2" t="s">
        <v>52</v>
      </c>
      <c r="D20414" s="11">
        <v>8743</v>
      </c>
      <c r="E20414" s="12">
        <v>111.68</v>
      </c>
      <c r="F20414" s="12">
        <v>4.9550000000000001</v>
      </c>
      <c r="G20414" s="11">
        <v>7951</v>
      </c>
      <c r="H20414" s="12">
        <v>33.460999999999999</v>
      </c>
      <c r="I20414" s="12">
        <v>6.2809999999999997</v>
      </c>
      <c r="J20414" s="19">
        <f>IF(MONTH(A20414)&gt;VLOOKUP(Totals!$H$2,Totals!$O$5:$P$16,2,FALSE),YEAR(A20414)+1,YEAR(A20414))</f>
        <v>2025</v>
      </c>
    </row>
    <row r="20415" spans="1:10" x14ac:dyDescent="0.2">
      <c r="A20415" s="4">
        <v>45689</v>
      </c>
      <c r="B20415" s="2" t="s">
        <v>63</v>
      </c>
      <c r="C20415" s="2" t="s">
        <v>35</v>
      </c>
      <c r="D20415" s="11">
        <v>43713</v>
      </c>
      <c r="E20415" s="12">
        <v>1058.7059999999999</v>
      </c>
      <c r="F20415" s="12">
        <v>14.276999999999999</v>
      </c>
      <c r="G20415" s="11">
        <v>31613</v>
      </c>
      <c r="H20415" s="12">
        <v>918.28</v>
      </c>
      <c r="I20415" s="12">
        <v>56.356000000000002</v>
      </c>
      <c r="J20415" s="19">
        <f>IF(MONTH(A20415)&gt;VLOOKUP(Totals!$H$2,Totals!$O$5:$P$16,2,FALSE),YEAR(A20415)+1,YEAR(A20415))</f>
        <v>2025</v>
      </c>
    </row>
    <row r="20416" spans="1:10" x14ac:dyDescent="0.2">
      <c r="A20416" s="4">
        <v>45689</v>
      </c>
      <c r="B20416" s="2" t="s">
        <v>63</v>
      </c>
      <c r="C20416" s="2" t="s">
        <v>22</v>
      </c>
      <c r="D20416" s="11">
        <v>640</v>
      </c>
      <c r="E20416" s="12">
        <v>0</v>
      </c>
      <c r="F20416" s="12">
        <v>0</v>
      </c>
      <c r="G20416" s="11">
        <v>691</v>
      </c>
      <c r="H20416" s="12">
        <v>0.67400000000000004</v>
      </c>
      <c r="I20416" s="12">
        <v>1.59</v>
      </c>
      <c r="J20416" s="19">
        <f>IF(MONTH(A20416)&gt;VLOOKUP(Totals!$H$2,Totals!$O$5:$P$16,2,FALSE),YEAR(A20416)+1,YEAR(A20416))</f>
        <v>2025</v>
      </c>
    </row>
    <row r="20417" spans="1:10" x14ac:dyDescent="0.2">
      <c r="A20417" s="4">
        <v>45689</v>
      </c>
      <c r="B20417" s="2" t="s">
        <v>63</v>
      </c>
      <c r="C20417" s="2" t="s">
        <v>66</v>
      </c>
      <c r="D20417" s="11">
        <v>6503</v>
      </c>
      <c r="E20417" s="12">
        <v>76.796000000000006</v>
      </c>
      <c r="F20417" s="12">
        <v>0.29099999999999998</v>
      </c>
      <c r="G20417" s="11">
        <v>5304</v>
      </c>
      <c r="H20417" s="12">
        <v>13.619</v>
      </c>
      <c r="I20417" s="12">
        <v>2.4159999999999999</v>
      </c>
      <c r="J20417" s="19">
        <f>IF(MONTH(A20417)&gt;VLOOKUP(Totals!$H$2,Totals!$O$5:$P$16,2,FALSE),YEAR(A20417)+1,YEAR(A20417))</f>
        <v>2025</v>
      </c>
    </row>
    <row r="20418" spans="1:10" x14ac:dyDescent="0.2">
      <c r="A20418" s="4">
        <v>45689</v>
      </c>
      <c r="B20418" s="2" t="s">
        <v>63</v>
      </c>
      <c r="C20418" s="2" t="s">
        <v>37</v>
      </c>
      <c r="D20418" s="11">
        <v>6293</v>
      </c>
      <c r="E20418" s="12">
        <v>195.75899999999999</v>
      </c>
      <c r="F20418" s="12">
        <v>1.4139999999999999</v>
      </c>
      <c r="G20418" s="11">
        <v>6045</v>
      </c>
      <c r="H20418" s="12">
        <v>20.731000000000002</v>
      </c>
      <c r="I20418" s="12">
        <v>4.7149999999999999</v>
      </c>
      <c r="J20418" s="19">
        <f>IF(MONTH(A20418)&gt;VLOOKUP(Totals!$H$2,Totals!$O$5:$P$16,2,FALSE),YEAR(A20418)+1,YEAR(A20418))</f>
        <v>2025</v>
      </c>
    </row>
    <row r="20419" spans="1:10" x14ac:dyDescent="0.2">
      <c r="A20419" s="4">
        <v>45689</v>
      </c>
      <c r="B20419" s="2" t="s">
        <v>63</v>
      </c>
      <c r="C20419" s="2" t="s">
        <v>61</v>
      </c>
      <c r="D20419" s="11">
        <v>516</v>
      </c>
      <c r="E20419" s="12">
        <v>0</v>
      </c>
      <c r="F20419" s="12">
        <v>0</v>
      </c>
      <c r="G20419" s="11">
        <v>497</v>
      </c>
      <c r="H20419" s="12">
        <v>9.2999999999999999E-2</v>
      </c>
      <c r="I20419" s="12">
        <v>7.0000000000000001E-3</v>
      </c>
      <c r="J20419" s="19">
        <f>IF(MONTH(A20419)&gt;VLOOKUP(Totals!$H$2,Totals!$O$5:$P$16,2,FALSE),YEAR(A20419)+1,YEAR(A20419))</f>
        <v>2025</v>
      </c>
    </row>
    <row r="20420" spans="1:10" x14ac:dyDescent="0.2">
      <c r="A20420" s="4">
        <v>45689</v>
      </c>
      <c r="B20420" s="2" t="s">
        <v>63</v>
      </c>
      <c r="C20420" s="2" t="s">
        <v>38</v>
      </c>
      <c r="D20420" s="11">
        <v>11204</v>
      </c>
      <c r="E20420" s="12">
        <v>125.277</v>
      </c>
      <c r="F20420" s="12">
        <v>25.588999999999999</v>
      </c>
      <c r="G20420" s="11">
        <v>9691</v>
      </c>
      <c r="H20420" s="12">
        <v>11.544</v>
      </c>
      <c r="I20420" s="12">
        <v>34.936999999999998</v>
      </c>
      <c r="J20420" s="19">
        <f>IF(MONTH(A20420)&gt;VLOOKUP(Totals!$H$2,Totals!$O$5:$P$16,2,FALSE),YEAR(A20420)+1,YEAR(A20420))</f>
        <v>2025</v>
      </c>
    </row>
    <row r="20421" spans="1:10" x14ac:dyDescent="0.2">
      <c r="A20421" s="4">
        <v>45689</v>
      </c>
      <c r="B20421" s="2" t="s">
        <v>63</v>
      </c>
      <c r="C20421" s="2" t="s">
        <v>16</v>
      </c>
      <c r="D20421" s="11">
        <v>29465</v>
      </c>
      <c r="E20421" s="12">
        <v>1302.3610000000001</v>
      </c>
      <c r="F20421" s="12">
        <v>19.492000000000001</v>
      </c>
      <c r="G20421" s="11">
        <v>28174</v>
      </c>
      <c r="H20421" s="12">
        <v>359.12700000000001</v>
      </c>
      <c r="I20421" s="12">
        <v>150.524</v>
      </c>
      <c r="J20421" s="19">
        <f>IF(MONTH(A20421)&gt;VLOOKUP(Totals!$H$2,Totals!$O$5:$P$16,2,FALSE),YEAR(A20421)+1,YEAR(A20421))</f>
        <v>2025</v>
      </c>
    </row>
    <row r="20422" spans="1:10" x14ac:dyDescent="0.2">
      <c r="A20422" s="4">
        <v>45689</v>
      </c>
      <c r="B20422" s="2" t="s">
        <v>63</v>
      </c>
      <c r="C20422" s="2" t="s">
        <v>30</v>
      </c>
      <c r="D20422" s="11">
        <v>770</v>
      </c>
      <c r="E20422" s="12">
        <v>4.2439999999999998</v>
      </c>
      <c r="F20422" s="12">
        <v>0.32</v>
      </c>
      <c r="G20422" s="11">
        <v>593</v>
      </c>
      <c r="H20422" s="12">
        <v>1.1259999999999999</v>
      </c>
      <c r="I20422" s="12">
        <v>3.492</v>
      </c>
      <c r="J20422" s="19">
        <f>IF(MONTH(A20422)&gt;VLOOKUP(Totals!$H$2,Totals!$O$5:$P$16,2,FALSE),YEAR(A20422)+1,YEAR(A20422))</f>
        <v>2025</v>
      </c>
    </row>
    <row r="20423" spans="1:10" x14ac:dyDescent="0.2">
      <c r="A20423" s="4">
        <v>45689</v>
      </c>
      <c r="B20423" s="2" t="s">
        <v>63</v>
      </c>
      <c r="C20423" s="2" t="s">
        <v>62</v>
      </c>
      <c r="D20423" s="11">
        <v>628</v>
      </c>
      <c r="E20423" s="12">
        <v>0</v>
      </c>
      <c r="F20423" s="12">
        <v>0</v>
      </c>
      <c r="G20423" s="11">
        <v>428</v>
      </c>
      <c r="H20423" s="12">
        <v>0.154</v>
      </c>
      <c r="I20423" s="12">
        <v>0.35899999999999999</v>
      </c>
      <c r="J20423" s="19">
        <f>IF(MONTH(A20423)&gt;VLOOKUP(Totals!$H$2,Totals!$O$5:$P$16,2,FALSE),YEAR(A20423)+1,YEAR(A20423))</f>
        <v>2025</v>
      </c>
    </row>
    <row r="20424" spans="1:10" x14ac:dyDescent="0.2">
      <c r="A20424" s="4">
        <v>45689</v>
      </c>
      <c r="B20424" s="2" t="s">
        <v>168</v>
      </c>
      <c r="C20424" s="2" t="s">
        <v>34</v>
      </c>
      <c r="D20424" s="11" t="s">
        <v>88</v>
      </c>
      <c r="E20424" s="12" t="s">
        <v>88</v>
      </c>
      <c r="F20424" s="12" t="s">
        <v>88</v>
      </c>
      <c r="G20424" s="11" t="s">
        <v>88</v>
      </c>
      <c r="H20424" s="12">
        <v>0</v>
      </c>
      <c r="I20424" s="12">
        <v>0</v>
      </c>
      <c r="J20424" s="19">
        <f>IF(MONTH(A20424)&gt;VLOOKUP(Totals!$H$2,Totals!$O$5:$P$16,2,FALSE),YEAR(A20424)+1,YEAR(A20424))</f>
        <v>2025</v>
      </c>
    </row>
    <row r="20425" spans="1:10" x14ac:dyDescent="0.2">
      <c r="A20425" s="4">
        <v>45689</v>
      </c>
      <c r="B20425" s="2" t="s">
        <v>168</v>
      </c>
      <c r="C20425" s="2" t="s">
        <v>150</v>
      </c>
      <c r="D20425" s="11">
        <v>59075</v>
      </c>
      <c r="E20425" s="12">
        <v>1108.1320000000001</v>
      </c>
      <c r="F20425" s="12">
        <v>33.514000000000003</v>
      </c>
      <c r="G20425" s="11">
        <v>51088</v>
      </c>
      <c r="H20425" s="12">
        <v>1790.538</v>
      </c>
      <c r="I20425" s="12">
        <v>5.96</v>
      </c>
      <c r="J20425" s="19">
        <f>IF(MONTH(A20425)&gt;VLOOKUP(Totals!$H$2,Totals!$O$5:$P$16,2,FALSE),YEAR(A20425)+1,YEAR(A20425))</f>
        <v>2025</v>
      </c>
    </row>
    <row r="20426" spans="1:10" x14ac:dyDescent="0.2">
      <c r="A20426" s="4">
        <v>45689</v>
      </c>
      <c r="B20426" s="2" t="s">
        <v>67</v>
      </c>
      <c r="C20426" s="2" t="s">
        <v>68</v>
      </c>
      <c r="D20426" s="11">
        <v>4235</v>
      </c>
      <c r="E20426" s="12">
        <v>69.257000000000005</v>
      </c>
      <c r="F20426" s="12">
        <v>0.66800000000000004</v>
      </c>
      <c r="G20426" s="11">
        <v>1815</v>
      </c>
      <c r="H20426" s="12">
        <v>249.762</v>
      </c>
      <c r="I20426" s="12">
        <v>0.65400000000000003</v>
      </c>
      <c r="J20426" s="19">
        <f>IF(MONTH(A20426)&gt;VLOOKUP(Totals!$H$2,Totals!$O$5:$P$16,2,FALSE),YEAR(A20426)+1,YEAR(A20426))</f>
        <v>2025</v>
      </c>
    </row>
    <row r="20427" spans="1:10" x14ac:dyDescent="0.2">
      <c r="A20427" s="4">
        <v>45689</v>
      </c>
      <c r="B20427" s="2" t="s">
        <v>245</v>
      </c>
      <c r="C20427" s="2" t="s">
        <v>35</v>
      </c>
      <c r="D20427" s="11">
        <v>47779</v>
      </c>
      <c r="E20427" s="12">
        <v>407.28500000000003</v>
      </c>
      <c r="F20427" s="12">
        <v>19.576000000000001</v>
      </c>
      <c r="G20427" s="11">
        <v>34933</v>
      </c>
      <c r="H20427" s="12">
        <v>633.00099999999998</v>
      </c>
      <c r="I20427" s="12">
        <v>0</v>
      </c>
      <c r="J20427" s="19">
        <f>IF(MONTH(A20427)&gt;VLOOKUP(Totals!$H$2,Totals!$O$5:$P$16,2,FALSE),YEAR(A20427)+1,YEAR(A20427))</f>
        <v>2025</v>
      </c>
    </row>
    <row r="20428" spans="1:10" x14ac:dyDescent="0.2">
      <c r="A20428" s="4">
        <v>45689</v>
      </c>
      <c r="B20428" s="2" t="s">
        <v>200</v>
      </c>
      <c r="C20428" s="2" t="s">
        <v>18</v>
      </c>
      <c r="D20428" s="11">
        <v>16414</v>
      </c>
      <c r="E20428" s="12">
        <v>348.98899999999998</v>
      </c>
      <c r="F20428" s="12">
        <v>5.8310000000000004</v>
      </c>
      <c r="G20428" s="11">
        <v>12633</v>
      </c>
      <c r="H20428" s="12">
        <v>353.39</v>
      </c>
      <c r="I20428" s="12">
        <v>0</v>
      </c>
      <c r="J20428" s="19">
        <f>IF(MONTH(A20428)&gt;VLOOKUP(Totals!$H$2,Totals!$O$5:$P$16,2,FALSE),YEAR(A20428)+1,YEAR(A20428))</f>
        <v>2025</v>
      </c>
    </row>
    <row r="20429" spans="1:10" x14ac:dyDescent="0.2">
      <c r="A20429" s="4">
        <v>45689</v>
      </c>
      <c r="B20429" s="2" t="s">
        <v>69</v>
      </c>
      <c r="C20429" s="2" t="s">
        <v>11</v>
      </c>
      <c r="D20429" s="11" t="s">
        <v>88</v>
      </c>
      <c r="E20429" s="12">
        <v>51.965000000000003</v>
      </c>
      <c r="F20429" s="12">
        <v>0</v>
      </c>
      <c r="G20429" s="11" t="s">
        <v>88</v>
      </c>
      <c r="H20429" s="12">
        <v>230.57400000000001</v>
      </c>
      <c r="I20429" s="12">
        <v>0</v>
      </c>
      <c r="J20429" s="19">
        <f>IF(MONTH(A20429)&gt;VLOOKUP(Totals!$H$2,Totals!$O$5:$P$16,2,FALSE),YEAR(A20429)+1,YEAR(A20429))</f>
        <v>2025</v>
      </c>
    </row>
    <row r="20430" spans="1:10" x14ac:dyDescent="0.2">
      <c r="A20430" s="4">
        <v>45689</v>
      </c>
      <c r="B20430" s="2" t="s">
        <v>69</v>
      </c>
      <c r="C20430" s="2" t="s">
        <v>35</v>
      </c>
      <c r="D20430" s="11">
        <v>165495</v>
      </c>
      <c r="E20430" s="12">
        <v>4924.991</v>
      </c>
      <c r="F20430" s="12">
        <v>15.065</v>
      </c>
      <c r="G20430" s="11">
        <v>149585</v>
      </c>
      <c r="H20430" s="12">
        <v>5558.5950000000003</v>
      </c>
      <c r="I20430" s="12">
        <v>0</v>
      </c>
      <c r="J20430" s="19">
        <f>IF(MONTH(A20430)&gt;VLOOKUP(Totals!$H$2,Totals!$O$5:$P$16,2,FALSE),YEAR(A20430)+1,YEAR(A20430))</f>
        <v>2025</v>
      </c>
    </row>
    <row r="20431" spans="1:10" x14ac:dyDescent="0.2">
      <c r="A20431" s="4">
        <v>45689</v>
      </c>
      <c r="B20431" s="2" t="s">
        <v>69</v>
      </c>
      <c r="C20431" s="2" t="s">
        <v>16</v>
      </c>
      <c r="D20431" s="11" t="s">
        <v>88</v>
      </c>
      <c r="E20431" s="12">
        <v>947.89400000000001</v>
      </c>
      <c r="F20431" s="12">
        <v>0</v>
      </c>
      <c r="G20431" s="11" t="s">
        <v>88</v>
      </c>
      <c r="H20431" s="12" t="s">
        <v>88</v>
      </c>
      <c r="I20431" s="12" t="s">
        <v>88</v>
      </c>
      <c r="J20431" s="19">
        <f>IF(MONTH(A20431)&gt;VLOOKUP(Totals!$H$2,Totals!$O$5:$P$16,2,FALSE),YEAR(A20431)+1,YEAR(A20431))</f>
        <v>2025</v>
      </c>
    </row>
    <row r="20432" spans="1:10" x14ac:dyDescent="0.2">
      <c r="A20432" s="4">
        <v>45689</v>
      </c>
      <c r="B20432" s="2" t="s">
        <v>70</v>
      </c>
      <c r="C20432" s="2" t="s">
        <v>11</v>
      </c>
      <c r="D20432" s="11">
        <v>82</v>
      </c>
      <c r="E20432" s="12">
        <v>0</v>
      </c>
      <c r="F20432" s="12">
        <v>0</v>
      </c>
      <c r="G20432" s="11">
        <v>199</v>
      </c>
      <c r="H20432" s="12">
        <v>0.115</v>
      </c>
      <c r="I20432" s="12">
        <v>0</v>
      </c>
      <c r="J20432" s="19">
        <f>IF(MONTH(A20432)&gt;VLOOKUP(Totals!$H$2,Totals!$O$5:$P$16,2,FALSE),YEAR(A20432)+1,YEAR(A20432))</f>
        <v>2025</v>
      </c>
    </row>
    <row r="20433" spans="1:10" x14ac:dyDescent="0.2">
      <c r="A20433" s="4">
        <v>45689</v>
      </c>
      <c r="B20433" s="2" t="s">
        <v>70</v>
      </c>
      <c r="C20433" s="2" t="s">
        <v>22</v>
      </c>
      <c r="D20433" s="11">
        <v>1002</v>
      </c>
      <c r="E20433" s="12">
        <v>4.0190000000000001</v>
      </c>
      <c r="F20433" s="12">
        <v>0</v>
      </c>
      <c r="G20433" s="11">
        <v>864</v>
      </c>
      <c r="H20433" s="12">
        <v>11.632</v>
      </c>
      <c r="I20433" s="12">
        <v>0</v>
      </c>
      <c r="J20433" s="19">
        <f>IF(MONTH(A20433)&gt;VLOOKUP(Totals!$H$2,Totals!$O$5:$P$16,2,FALSE),YEAR(A20433)+1,YEAR(A20433))</f>
        <v>2025</v>
      </c>
    </row>
    <row r="20434" spans="1:10" x14ac:dyDescent="0.2">
      <c r="A20434" s="4">
        <v>45689</v>
      </c>
      <c r="B20434" s="2" t="s">
        <v>70</v>
      </c>
      <c r="C20434" s="2" t="s">
        <v>30</v>
      </c>
      <c r="D20434" s="11">
        <v>168</v>
      </c>
      <c r="E20434" s="12">
        <v>5.8000000000000003E-2</v>
      </c>
      <c r="F20434" s="12">
        <v>0</v>
      </c>
      <c r="G20434" s="11">
        <v>304</v>
      </c>
      <c r="H20434" s="12">
        <v>8.7840000000000007</v>
      </c>
      <c r="I20434" s="12">
        <v>0</v>
      </c>
      <c r="J20434" s="19">
        <f>IF(MONTH(A20434)&gt;VLOOKUP(Totals!$H$2,Totals!$O$5:$P$16,2,FALSE),YEAR(A20434)+1,YEAR(A20434))</f>
        <v>2025</v>
      </c>
    </row>
    <row r="20435" spans="1:10" x14ac:dyDescent="0.2">
      <c r="A20435" s="4">
        <v>45689</v>
      </c>
      <c r="B20435" s="2" t="s">
        <v>71</v>
      </c>
      <c r="C20435" s="2" t="s">
        <v>66</v>
      </c>
      <c r="D20435" s="11">
        <v>3365</v>
      </c>
      <c r="E20435" s="12">
        <v>12.186</v>
      </c>
      <c r="F20435" s="12">
        <v>0</v>
      </c>
      <c r="G20435" s="11">
        <v>2770</v>
      </c>
      <c r="H20435" s="12">
        <v>100.008</v>
      </c>
      <c r="I20435" s="12">
        <v>0</v>
      </c>
      <c r="J20435" s="19">
        <f>IF(MONTH(A20435)&gt;VLOOKUP(Totals!$H$2,Totals!$O$5:$P$16,2,FALSE),YEAR(A20435)+1,YEAR(A20435))</f>
        <v>2025</v>
      </c>
    </row>
    <row r="20436" spans="1:10" x14ac:dyDescent="0.2">
      <c r="A20436" s="4">
        <v>45689</v>
      </c>
      <c r="B20436" s="2" t="s">
        <v>246</v>
      </c>
      <c r="C20436" s="2" t="s">
        <v>247</v>
      </c>
      <c r="D20436" s="11">
        <v>12714</v>
      </c>
      <c r="E20436" s="12">
        <v>211.09200000000001</v>
      </c>
      <c r="F20436" s="12">
        <v>0.216</v>
      </c>
      <c r="G20436" s="11">
        <v>9093</v>
      </c>
      <c r="H20436" s="12">
        <v>247.42699999999999</v>
      </c>
      <c r="I20436" s="12">
        <v>4.0540000000000003</v>
      </c>
      <c r="J20436" s="19">
        <f>IF(MONTH(A20436)&gt;VLOOKUP(Totals!$H$2,Totals!$O$5:$P$16,2,FALSE),YEAR(A20436)+1,YEAR(A20436))</f>
        <v>2025</v>
      </c>
    </row>
    <row r="20437" spans="1:10" x14ac:dyDescent="0.2">
      <c r="A20437" s="4">
        <v>45689</v>
      </c>
      <c r="B20437" s="2" t="s">
        <v>160</v>
      </c>
      <c r="C20437" s="2" t="s">
        <v>161</v>
      </c>
      <c r="D20437" s="11" t="s">
        <v>88</v>
      </c>
      <c r="E20437" s="12">
        <v>806.07</v>
      </c>
      <c r="F20437" s="12">
        <v>0</v>
      </c>
      <c r="G20437" s="11" t="s">
        <v>88</v>
      </c>
      <c r="H20437" s="12">
        <v>385.44200000000001</v>
      </c>
      <c r="I20437" s="12">
        <v>0</v>
      </c>
      <c r="J20437" s="19">
        <f>IF(MONTH(A20437)&gt;VLOOKUP(Totals!$H$2,Totals!$O$5:$P$16,2,FALSE),YEAR(A20437)+1,YEAR(A20437))</f>
        <v>2025</v>
      </c>
    </row>
    <row r="20438" spans="1:10" x14ac:dyDescent="0.2">
      <c r="A20438" s="4">
        <v>45689</v>
      </c>
      <c r="B20438" s="2" t="s">
        <v>160</v>
      </c>
      <c r="C20438" s="2" t="s">
        <v>11</v>
      </c>
      <c r="D20438" s="11" t="s">
        <v>88</v>
      </c>
      <c r="E20438" s="12">
        <v>993.32600000000002</v>
      </c>
      <c r="F20438" s="12">
        <v>0</v>
      </c>
      <c r="G20438" s="11" t="s">
        <v>88</v>
      </c>
      <c r="H20438" s="12">
        <v>1068.5809999999999</v>
      </c>
      <c r="I20438" s="12">
        <v>0</v>
      </c>
      <c r="J20438" s="19">
        <f>IF(MONTH(A20438)&gt;VLOOKUP(Totals!$H$2,Totals!$O$5:$P$16,2,FALSE),YEAR(A20438)+1,YEAR(A20438))</f>
        <v>2025</v>
      </c>
    </row>
    <row r="20439" spans="1:10" x14ac:dyDescent="0.2">
      <c r="A20439" s="4">
        <v>45689</v>
      </c>
      <c r="B20439" s="2" t="s">
        <v>252</v>
      </c>
      <c r="C20439" s="2" t="s">
        <v>37</v>
      </c>
      <c r="D20439" s="11">
        <v>2393</v>
      </c>
      <c r="E20439" s="12">
        <v>11.618</v>
      </c>
      <c r="F20439" s="12">
        <v>0</v>
      </c>
      <c r="G20439" s="11">
        <v>578</v>
      </c>
      <c r="H20439" s="12">
        <v>1.22</v>
      </c>
      <c r="I20439" s="12">
        <v>0</v>
      </c>
      <c r="J20439" s="19">
        <f>IF(MONTH(A20439)&gt;VLOOKUP(Totals!$H$2,Totals!$O$5:$P$16,2,FALSE),YEAR(A20439)+1,YEAR(A20439))</f>
        <v>2025</v>
      </c>
    </row>
    <row r="20440" spans="1:10" x14ac:dyDescent="0.2">
      <c r="A20440" s="4">
        <v>45689</v>
      </c>
      <c r="B20440" s="2" t="s">
        <v>72</v>
      </c>
      <c r="C20440" s="2" t="s">
        <v>37</v>
      </c>
      <c r="D20440" s="11">
        <v>42439</v>
      </c>
      <c r="E20440" s="12">
        <v>1372.029</v>
      </c>
      <c r="F20440" s="12">
        <v>9.0809999999999995</v>
      </c>
      <c r="G20440" s="11">
        <v>24950</v>
      </c>
      <c r="H20440" s="12">
        <v>866.76700000000005</v>
      </c>
      <c r="I20440" s="12">
        <v>0</v>
      </c>
      <c r="J20440" s="19">
        <f>IF(MONTH(A20440)&gt;VLOOKUP(Totals!$H$2,Totals!$O$5:$P$16,2,FALSE),YEAR(A20440)+1,YEAR(A20440))</f>
        <v>2025</v>
      </c>
    </row>
    <row r="20441" spans="1:10" x14ac:dyDescent="0.2">
      <c r="A20441" s="4">
        <v>45689</v>
      </c>
      <c r="B20441" s="2" t="s">
        <v>248</v>
      </c>
      <c r="C20441" s="2" t="s">
        <v>18</v>
      </c>
      <c r="D20441" s="11">
        <v>3580</v>
      </c>
      <c r="E20441" s="12">
        <v>114.77800000000001</v>
      </c>
      <c r="F20441" s="12">
        <v>13.43</v>
      </c>
      <c r="G20441" s="11">
        <v>1543</v>
      </c>
      <c r="H20441" s="12">
        <v>34.880000000000003</v>
      </c>
      <c r="I20441" s="12">
        <v>0</v>
      </c>
      <c r="J20441" s="19">
        <f>IF(MONTH(A20441)&gt;VLOOKUP(Totals!$H$2,Totals!$O$5:$P$16,2,FALSE),YEAR(A20441)+1,YEAR(A20441))</f>
        <v>2025</v>
      </c>
    </row>
    <row r="20442" spans="1:10" x14ac:dyDescent="0.2">
      <c r="A20442" s="4">
        <v>45689</v>
      </c>
      <c r="B20442" s="2" t="s">
        <v>266</v>
      </c>
      <c r="C20442" s="2" t="s">
        <v>34</v>
      </c>
      <c r="D20442" s="11" t="s">
        <v>88</v>
      </c>
      <c r="E20442" s="12">
        <v>0</v>
      </c>
      <c r="F20442" s="12">
        <v>0</v>
      </c>
      <c r="G20442" s="11" t="s">
        <v>88</v>
      </c>
      <c r="H20442" s="12">
        <v>0</v>
      </c>
      <c r="I20442" s="12">
        <v>0</v>
      </c>
      <c r="J20442" s="19">
        <f>IF(MONTH(A20442)&gt;VLOOKUP(Totals!$H$2,Totals!$O$5:$P$16,2,FALSE),YEAR(A20442)+1,YEAR(A20442))</f>
        <v>2025</v>
      </c>
    </row>
    <row r="20443" spans="1:10" x14ac:dyDescent="0.2">
      <c r="A20443" s="4">
        <v>45689</v>
      </c>
      <c r="B20443" s="2" t="s">
        <v>266</v>
      </c>
      <c r="C20443" s="2" t="s">
        <v>35</v>
      </c>
      <c r="D20443" s="11">
        <v>1030</v>
      </c>
      <c r="E20443" s="12">
        <v>14.214</v>
      </c>
      <c r="F20443" s="12">
        <v>0</v>
      </c>
      <c r="G20443" s="11">
        <v>428</v>
      </c>
      <c r="H20443" s="12">
        <v>0</v>
      </c>
      <c r="I20443" s="12">
        <v>0</v>
      </c>
      <c r="J20443" s="19">
        <f>IF(MONTH(A20443)&gt;VLOOKUP(Totals!$H$2,Totals!$O$5:$P$16,2,FALSE),YEAR(A20443)+1,YEAR(A20443))</f>
        <v>2025</v>
      </c>
    </row>
    <row r="20444" spans="1:10" x14ac:dyDescent="0.2">
      <c r="A20444" s="4">
        <v>45689</v>
      </c>
      <c r="B20444" s="2" t="s">
        <v>266</v>
      </c>
      <c r="C20444" s="2" t="s">
        <v>169</v>
      </c>
      <c r="D20444" s="11">
        <v>5532</v>
      </c>
      <c r="E20444" s="12">
        <v>179.63399999999999</v>
      </c>
      <c r="F20444" s="12">
        <v>2.6440000000000001</v>
      </c>
      <c r="G20444" s="11">
        <v>3339</v>
      </c>
      <c r="H20444" s="12">
        <v>332.64800000000002</v>
      </c>
      <c r="I20444" s="12">
        <v>0</v>
      </c>
      <c r="J20444" s="19">
        <f>IF(MONTH(A20444)&gt;VLOOKUP(Totals!$H$2,Totals!$O$5:$P$16,2,FALSE),YEAR(A20444)+1,YEAR(A20444))</f>
        <v>2025</v>
      </c>
    </row>
    <row r="20445" spans="1:10" x14ac:dyDescent="0.2">
      <c r="A20445" s="4">
        <v>45689</v>
      </c>
      <c r="B20445" s="2" t="s">
        <v>261</v>
      </c>
      <c r="C20445" s="2" t="s">
        <v>32</v>
      </c>
      <c r="D20445" s="11">
        <v>6451</v>
      </c>
      <c r="E20445" s="12">
        <v>77.465999999999994</v>
      </c>
      <c r="F20445" s="12">
        <v>13.821999999999999</v>
      </c>
      <c r="G20445" s="11">
        <v>5276</v>
      </c>
      <c r="H20445" s="12">
        <v>74.409000000000006</v>
      </c>
      <c r="I20445" s="12">
        <v>0</v>
      </c>
      <c r="J20445" s="19">
        <f>IF(MONTH(A20445)&gt;VLOOKUP(Totals!$H$2,Totals!$O$5:$P$16,2,FALSE),YEAR(A20445)+1,YEAR(A20445))</f>
        <v>2025</v>
      </c>
    </row>
    <row r="20446" spans="1:10" x14ac:dyDescent="0.2">
      <c r="A20446" s="4">
        <v>45689</v>
      </c>
      <c r="B20446" s="2" t="s">
        <v>73</v>
      </c>
      <c r="C20446" s="2" t="s">
        <v>16</v>
      </c>
      <c r="D20446" s="11">
        <v>33491</v>
      </c>
      <c r="E20446" s="12">
        <v>616.94899999999996</v>
      </c>
      <c r="F20446" s="12">
        <v>38.478999999999999</v>
      </c>
      <c r="G20446" s="11">
        <v>31009</v>
      </c>
      <c r="H20446" s="12">
        <v>1480.2429999999999</v>
      </c>
      <c r="I20446" s="12">
        <v>222.19200000000001</v>
      </c>
      <c r="J20446" s="19">
        <f>IF(MONTH(A20446)&gt;VLOOKUP(Totals!$H$2,Totals!$O$5:$P$16,2,FALSE),YEAR(A20446)+1,YEAR(A20446))</f>
        <v>2025</v>
      </c>
    </row>
    <row r="20447" spans="1:10" x14ac:dyDescent="0.2">
      <c r="A20447" s="4">
        <v>45689</v>
      </c>
      <c r="B20447" s="2" t="s">
        <v>74</v>
      </c>
      <c r="C20447" s="2" t="s">
        <v>18</v>
      </c>
      <c r="D20447" s="11" t="s">
        <v>88</v>
      </c>
      <c r="E20447" s="12">
        <v>157.74299999999999</v>
      </c>
      <c r="F20447" s="12">
        <v>0</v>
      </c>
      <c r="G20447" s="11" t="s">
        <v>88</v>
      </c>
      <c r="H20447" s="12">
        <v>216.75399999999999</v>
      </c>
      <c r="I20447" s="12">
        <v>0</v>
      </c>
      <c r="J20447" s="19">
        <f>IF(MONTH(A20447)&gt;VLOOKUP(Totals!$H$2,Totals!$O$5:$P$16,2,FALSE),YEAR(A20447)+1,YEAR(A20447))</f>
        <v>2025</v>
      </c>
    </row>
    <row r="20448" spans="1:10" x14ac:dyDescent="0.2">
      <c r="A20448" s="4">
        <v>45689</v>
      </c>
      <c r="B20448" s="2" t="s">
        <v>74</v>
      </c>
      <c r="C20448" s="2" t="s">
        <v>32</v>
      </c>
      <c r="D20448" s="11" t="s">
        <v>88</v>
      </c>
      <c r="E20448" s="12" t="s">
        <v>88</v>
      </c>
      <c r="F20448" s="12" t="s">
        <v>88</v>
      </c>
      <c r="G20448" s="11" t="s">
        <v>88</v>
      </c>
      <c r="H20448" s="12">
        <v>77.552000000000007</v>
      </c>
      <c r="I20448" s="12">
        <v>0</v>
      </c>
      <c r="J20448" s="19">
        <f>IF(MONTH(A20448)&gt;VLOOKUP(Totals!$H$2,Totals!$O$5:$P$16,2,FALSE),YEAR(A20448)+1,YEAR(A20448))</f>
        <v>2025</v>
      </c>
    </row>
    <row r="20449" spans="1:10" x14ac:dyDescent="0.2">
      <c r="A20449" s="4">
        <v>45689</v>
      </c>
      <c r="B20449" s="2" t="s">
        <v>74</v>
      </c>
      <c r="C20449" s="2" t="s">
        <v>35</v>
      </c>
      <c r="D20449" s="11" t="s">
        <v>88</v>
      </c>
      <c r="E20449" s="12" t="s">
        <v>88</v>
      </c>
      <c r="F20449" s="12" t="s">
        <v>88</v>
      </c>
      <c r="G20449" s="11" t="s">
        <v>88</v>
      </c>
      <c r="H20449" s="12">
        <v>87.456000000000003</v>
      </c>
      <c r="I20449" s="12">
        <v>0</v>
      </c>
      <c r="J20449" s="19">
        <f>IF(MONTH(A20449)&gt;VLOOKUP(Totals!$H$2,Totals!$O$5:$P$16,2,FALSE),YEAR(A20449)+1,YEAR(A20449))</f>
        <v>2025</v>
      </c>
    </row>
    <row r="20450" spans="1:10" x14ac:dyDescent="0.2">
      <c r="A20450" s="4">
        <v>45689</v>
      </c>
      <c r="B20450" s="2" t="s">
        <v>74</v>
      </c>
      <c r="C20450" s="2" t="s">
        <v>16</v>
      </c>
      <c r="D20450" s="11" t="s">
        <v>88</v>
      </c>
      <c r="E20450" s="12">
        <v>1173.973</v>
      </c>
      <c r="F20450" s="12">
        <v>0</v>
      </c>
      <c r="G20450" s="11" t="s">
        <v>88</v>
      </c>
      <c r="H20450" s="12" t="s">
        <v>88</v>
      </c>
      <c r="I20450" s="12" t="s">
        <v>88</v>
      </c>
      <c r="J20450" s="19">
        <f>IF(MONTH(A20450)&gt;VLOOKUP(Totals!$H$2,Totals!$O$5:$P$16,2,FALSE),YEAR(A20450)+1,YEAR(A20450))</f>
        <v>2025</v>
      </c>
    </row>
    <row r="20451" spans="1:10" x14ac:dyDescent="0.2">
      <c r="A20451" s="4">
        <v>45689</v>
      </c>
      <c r="B20451" s="2" t="s">
        <v>264</v>
      </c>
      <c r="C20451" s="2" t="s">
        <v>76</v>
      </c>
      <c r="D20451" s="11">
        <v>32744</v>
      </c>
      <c r="E20451" s="12">
        <v>312.14600000000002</v>
      </c>
      <c r="F20451" s="12">
        <v>0</v>
      </c>
      <c r="G20451" s="11">
        <v>14665</v>
      </c>
      <c r="H20451" s="12">
        <v>0</v>
      </c>
      <c r="I20451" s="12">
        <v>0</v>
      </c>
      <c r="J20451" s="19">
        <f>IF(MONTH(A20451)&gt;VLOOKUP(Totals!$H$2,Totals!$O$5:$P$16,2,FALSE),YEAR(A20451)+1,YEAR(A20451))</f>
        <v>2025</v>
      </c>
    </row>
    <row r="20452" spans="1:10" x14ac:dyDescent="0.2">
      <c r="A20452" s="4">
        <v>45689</v>
      </c>
      <c r="B20452" s="2" t="s">
        <v>75</v>
      </c>
      <c r="C20452" s="2" t="s">
        <v>76</v>
      </c>
      <c r="D20452" s="11">
        <v>26892</v>
      </c>
      <c r="E20452" s="12">
        <v>774.92200000000003</v>
      </c>
      <c r="F20452" s="12">
        <v>0.432</v>
      </c>
      <c r="G20452" s="11">
        <v>20801</v>
      </c>
      <c r="H20452" s="12">
        <v>923.54499999999996</v>
      </c>
      <c r="I20452" s="12">
        <v>0.65300000000000002</v>
      </c>
      <c r="J20452" s="19">
        <f>IF(MONTH(A20452)&gt;VLOOKUP(Totals!$H$2,Totals!$O$5:$P$16,2,FALSE),YEAR(A20452)+1,YEAR(A20452))</f>
        <v>2025</v>
      </c>
    </row>
    <row r="20453" spans="1:10" x14ac:dyDescent="0.2">
      <c r="A20453" s="4">
        <v>45689</v>
      </c>
      <c r="B20453" s="2" t="s">
        <v>193</v>
      </c>
      <c r="C20453" s="2" t="s">
        <v>27</v>
      </c>
      <c r="D20453" s="11">
        <v>3171</v>
      </c>
      <c r="E20453" s="12">
        <v>0</v>
      </c>
      <c r="F20453" s="12">
        <v>0</v>
      </c>
      <c r="G20453" s="11">
        <v>2805</v>
      </c>
      <c r="H20453" s="12">
        <v>0</v>
      </c>
      <c r="I20453" s="12">
        <v>0</v>
      </c>
      <c r="J20453" s="19">
        <f>IF(MONTH(A20453)&gt;VLOOKUP(Totals!$H$2,Totals!$O$5:$P$16,2,FALSE),YEAR(A20453)+1,YEAR(A20453))</f>
        <v>2025</v>
      </c>
    </row>
    <row r="20454" spans="1:10" x14ac:dyDescent="0.2">
      <c r="A20454" s="4">
        <v>45689</v>
      </c>
      <c r="B20454" s="2" t="s">
        <v>193</v>
      </c>
      <c r="C20454" s="2" t="s">
        <v>28</v>
      </c>
      <c r="D20454" s="11">
        <v>16133</v>
      </c>
      <c r="E20454" s="12">
        <v>0</v>
      </c>
      <c r="F20454" s="12">
        <v>0</v>
      </c>
      <c r="G20454" s="11">
        <v>11747</v>
      </c>
      <c r="H20454" s="12">
        <v>0</v>
      </c>
      <c r="I20454" s="12">
        <v>0</v>
      </c>
      <c r="J20454" s="19">
        <f>IF(MONTH(A20454)&gt;VLOOKUP(Totals!$H$2,Totals!$O$5:$P$16,2,FALSE),YEAR(A20454)+1,YEAR(A20454))</f>
        <v>2025</v>
      </c>
    </row>
    <row r="20455" spans="1:10" x14ac:dyDescent="0.2">
      <c r="A20455" s="4">
        <v>45689</v>
      </c>
      <c r="B20455" s="2" t="s">
        <v>193</v>
      </c>
      <c r="C20455" s="2" t="s">
        <v>33</v>
      </c>
      <c r="D20455" s="11">
        <v>3302</v>
      </c>
      <c r="E20455" s="12">
        <v>0</v>
      </c>
      <c r="F20455" s="12">
        <v>0</v>
      </c>
      <c r="G20455" s="11">
        <v>2762</v>
      </c>
      <c r="H20455" s="12">
        <v>0</v>
      </c>
      <c r="I20455" s="12">
        <v>0</v>
      </c>
      <c r="J20455" s="19">
        <f>IF(MONTH(A20455)&gt;VLOOKUP(Totals!$H$2,Totals!$O$5:$P$16,2,FALSE),YEAR(A20455)+1,YEAR(A20455))</f>
        <v>2025</v>
      </c>
    </row>
    <row r="20456" spans="1:10" x14ac:dyDescent="0.2">
      <c r="A20456" s="4">
        <v>45689</v>
      </c>
      <c r="B20456" s="2" t="s">
        <v>193</v>
      </c>
      <c r="C20456" s="2" t="s">
        <v>11</v>
      </c>
      <c r="D20456" s="11">
        <v>10165</v>
      </c>
      <c r="E20456" s="12">
        <v>0</v>
      </c>
      <c r="F20456" s="12">
        <v>0</v>
      </c>
      <c r="G20456" s="11">
        <v>10268</v>
      </c>
      <c r="H20456" s="12">
        <v>0</v>
      </c>
      <c r="I20456" s="12">
        <v>0</v>
      </c>
      <c r="J20456" s="19">
        <f>IF(MONTH(A20456)&gt;VLOOKUP(Totals!$H$2,Totals!$O$5:$P$16,2,FALSE),YEAR(A20456)+1,YEAR(A20456))</f>
        <v>2025</v>
      </c>
    </row>
    <row r="20457" spans="1:10" x14ac:dyDescent="0.2">
      <c r="A20457" s="4">
        <v>45689</v>
      </c>
      <c r="B20457" s="2" t="s">
        <v>193</v>
      </c>
      <c r="C20457" s="2" t="s">
        <v>30</v>
      </c>
      <c r="D20457" s="11">
        <v>1563</v>
      </c>
      <c r="E20457" s="12">
        <v>0</v>
      </c>
      <c r="F20457" s="12">
        <v>0</v>
      </c>
      <c r="G20457" s="11">
        <v>1714</v>
      </c>
      <c r="H20457" s="12">
        <v>0</v>
      </c>
      <c r="I20457" s="12">
        <v>0</v>
      </c>
      <c r="J20457" s="19">
        <f>IF(MONTH(A20457)&gt;VLOOKUP(Totals!$H$2,Totals!$O$5:$P$16,2,FALSE),YEAR(A20457)+1,YEAR(A20457))</f>
        <v>2025</v>
      </c>
    </row>
    <row r="20458" spans="1:10" x14ac:dyDescent="0.2">
      <c r="A20458" s="4">
        <v>45689</v>
      </c>
      <c r="B20458" s="2" t="s">
        <v>193</v>
      </c>
      <c r="C20458" s="2" t="s">
        <v>62</v>
      </c>
      <c r="D20458" s="11">
        <v>542</v>
      </c>
      <c r="E20458" s="12">
        <v>0</v>
      </c>
      <c r="F20458" s="12">
        <v>0</v>
      </c>
      <c r="G20458" s="11">
        <v>372</v>
      </c>
      <c r="H20458" s="12">
        <v>0</v>
      </c>
      <c r="I20458" s="12">
        <v>0</v>
      </c>
      <c r="J20458" s="19">
        <f>IF(MONTH(A20458)&gt;VLOOKUP(Totals!$H$2,Totals!$O$5:$P$16,2,FALSE),YEAR(A20458)+1,YEAR(A20458))</f>
        <v>2025</v>
      </c>
    </row>
    <row r="20459" spans="1:10" x14ac:dyDescent="0.2">
      <c r="A20459" s="4">
        <v>45689</v>
      </c>
      <c r="B20459" s="2" t="s">
        <v>236</v>
      </c>
      <c r="C20459" s="2" t="s">
        <v>18</v>
      </c>
      <c r="D20459" s="11">
        <v>14670</v>
      </c>
      <c r="E20459" s="12">
        <v>547.61</v>
      </c>
      <c r="F20459" s="12">
        <v>0.61</v>
      </c>
      <c r="G20459" s="11">
        <v>8656</v>
      </c>
      <c r="H20459" s="12">
        <v>244.74</v>
      </c>
      <c r="I20459" s="12">
        <v>0</v>
      </c>
      <c r="J20459" s="19">
        <f>IF(MONTH(A20459)&gt;VLOOKUP(Totals!$H$2,Totals!$O$5:$P$16,2,FALSE),YEAR(A20459)+1,YEAR(A20459))</f>
        <v>2025</v>
      </c>
    </row>
    <row r="20460" spans="1:10" x14ac:dyDescent="0.2">
      <c r="A20460" s="4">
        <v>45717</v>
      </c>
      <c r="B20460" s="2" t="s">
        <v>233</v>
      </c>
      <c r="C20460" s="2" t="s">
        <v>13</v>
      </c>
      <c r="D20460" s="11">
        <v>2702</v>
      </c>
      <c r="E20460" s="12">
        <v>2.0329999999999999</v>
      </c>
      <c r="F20460" s="12">
        <v>3.4000000000000002E-2</v>
      </c>
      <c r="G20460" s="11">
        <v>2617</v>
      </c>
      <c r="H20460" s="12">
        <v>46.710999999999999</v>
      </c>
      <c r="I20460" s="12">
        <v>1.274</v>
      </c>
      <c r="J20460" s="19">
        <f>IF(MONTH(A20460)&gt;VLOOKUP(Totals!$H$2,Totals!$O$5:$P$16,2,FALSE),YEAR(A20460)+1,YEAR(A20460))</f>
        <v>2025</v>
      </c>
    </row>
    <row r="20461" spans="1:10" x14ac:dyDescent="0.2">
      <c r="A20461" s="4">
        <v>45717</v>
      </c>
      <c r="B20461" s="2" t="s">
        <v>14</v>
      </c>
      <c r="C20461" s="2" t="s">
        <v>15</v>
      </c>
      <c r="D20461" s="11">
        <v>12903</v>
      </c>
      <c r="E20461" s="12">
        <v>274.245</v>
      </c>
      <c r="F20461" s="12">
        <v>6.4160000000000004</v>
      </c>
      <c r="G20461" s="11">
        <v>13377</v>
      </c>
      <c r="H20461" s="12">
        <v>482.916</v>
      </c>
      <c r="I20461" s="12">
        <v>1.9850000000000001</v>
      </c>
      <c r="J20461" s="19">
        <f>IF(MONTH(A20461)&gt;VLOOKUP(Totals!$H$2,Totals!$O$5:$P$16,2,FALSE),YEAR(A20461)+1,YEAR(A20461))</f>
        <v>2025</v>
      </c>
    </row>
    <row r="20462" spans="1:10" x14ac:dyDescent="0.2">
      <c r="A20462" s="4">
        <v>45717</v>
      </c>
      <c r="B20462" s="2" t="s">
        <v>253</v>
      </c>
      <c r="C20462" s="2" t="s">
        <v>11</v>
      </c>
      <c r="D20462" s="11">
        <v>271</v>
      </c>
      <c r="E20462" s="12">
        <v>6.35</v>
      </c>
      <c r="F20462" s="12">
        <v>0</v>
      </c>
      <c r="G20462" s="11">
        <v>210</v>
      </c>
      <c r="H20462" s="12">
        <v>0</v>
      </c>
      <c r="I20462" s="12">
        <v>0</v>
      </c>
      <c r="J20462" s="19">
        <f>IF(MONTH(A20462)&gt;VLOOKUP(Totals!$H$2,Totals!$O$5:$P$16,2,FALSE),YEAR(A20462)+1,YEAR(A20462))</f>
        <v>2025</v>
      </c>
    </row>
    <row r="20463" spans="1:10" x14ac:dyDescent="0.2">
      <c r="A20463" s="4">
        <v>45717</v>
      </c>
      <c r="B20463" s="2" t="s">
        <v>17</v>
      </c>
      <c r="C20463" s="2" t="s">
        <v>18</v>
      </c>
      <c r="D20463" s="11">
        <v>8866</v>
      </c>
      <c r="E20463" s="12">
        <v>396.80200000000002</v>
      </c>
      <c r="F20463" s="12">
        <v>0</v>
      </c>
      <c r="G20463" s="11">
        <v>8594</v>
      </c>
      <c r="H20463" s="12">
        <v>254.69200000000001</v>
      </c>
      <c r="I20463" s="12">
        <v>1.75</v>
      </c>
      <c r="J20463" s="19">
        <f>IF(MONTH(A20463)&gt;VLOOKUP(Totals!$H$2,Totals!$O$5:$P$16,2,FALSE),YEAR(A20463)+1,YEAR(A20463))</f>
        <v>2025</v>
      </c>
    </row>
    <row r="20464" spans="1:10" x14ac:dyDescent="0.2">
      <c r="A20464" s="4">
        <v>45717</v>
      </c>
      <c r="B20464" s="2" t="s">
        <v>205</v>
      </c>
      <c r="C20464" s="2" t="s">
        <v>65</v>
      </c>
      <c r="D20464" s="11">
        <v>16973</v>
      </c>
      <c r="E20464" s="12">
        <v>591.06200000000001</v>
      </c>
      <c r="F20464" s="12">
        <v>52.41</v>
      </c>
      <c r="G20464" s="11">
        <v>16775</v>
      </c>
      <c r="H20464" s="12">
        <v>445.13499999999999</v>
      </c>
      <c r="I20464" s="12">
        <v>0</v>
      </c>
      <c r="J20464" s="19">
        <f>IF(MONTH(A20464)&gt;VLOOKUP(Totals!$H$2,Totals!$O$5:$P$16,2,FALSE),YEAR(A20464)+1,YEAR(A20464))</f>
        <v>2025</v>
      </c>
    </row>
    <row r="20465" spans="1:10" x14ac:dyDescent="0.2">
      <c r="A20465" s="4">
        <v>45717</v>
      </c>
      <c r="B20465" s="2" t="s">
        <v>19</v>
      </c>
      <c r="C20465" s="2" t="s">
        <v>20</v>
      </c>
      <c r="D20465" s="11">
        <v>1499</v>
      </c>
      <c r="E20465" s="12">
        <v>20.49</v>
      </c>
      <c r="F20465" s="12">
        <v>0</v>
      </c>
      <c r="G20465" s="11">
        <v>1848</v>
      </c>
      <c r="H20465" s="12">
        <v>34.390999999999998</v>
      </c>
      <c r="I20465" s="12">
        <v>0</v>
      </c>
      <c r="J20465" s="19">
        <f>IF(MONTH(A20465)&gt;VLOOKUP(Totals!$H$2,Totals!$O$5:$P$16,2,FALSE),YEAR(A20465)+1,YEAR(A20465))</f>
        <v>2025</v>
      </c>
    </row>
    <row r="20466" spans="1:10" x14ac:dyDescent="0.2">
      <c r="A20466" s="4">
        <v>45717</v>
      </c>
      <c r="B20466" s="2" t="s">
        <v>23</v>
      </c>
      <c r="C20466" s="2" t="s">
        <v>11</v>
      </c>
      <c r="D20466" s="11">
        <v>133631</v>
      </c>
      <c r="E20466" s="12">
        <v>2370.9740000000002</v>
      </c>
      <c r="F20466" s="12">
        <v>74.457999999999998</v>
      </c>
      <c r="G20466" s="11">
        <v>123602</v>
      </c>
      <c r="H20466" s="12">
        <v>1858.1489999999999</v>
      </c>
      <c r="I20466" s="12">
        <v>102.354</v>
      </c>
      <c r="J20466" s="19">
        <f>IF(MONTH(A20466)&gt;VLOOKUP(Totals!$H$2,Totals!$O$5:$P$16,2,FALSE),YEAR(A20466)+1,YEAR(A20466))</f>
        <v>2025</v>
      </c>
    </row>
    <row r="20467" spans="1:10" x14ac:dyDescent="0.2">
      <c r="A20467" s="4">
        <v>45717</v>
      </c>
      <c r="B20467" s="2" t="s">
        <v>24</v>
      </c>
      <c r="C20467" s="2" t="s">
        <v>25</v>
      </c>
      <c r="D20467" s="11">
        <v>5110</v>
      </c>
      <c r="E20467" s="12">
        <v>193.57400000000001</v>
      </c>
      <c r="F20467" s="12">
        <v>0</v>
      </c>
      <c r="G20467" s="11">
        <v>4978</v>
      </c>
      <c r="H20467" s="12">
        <v>234.26300000000001</v>
      </c>
      <c r="I20467" s="12">
        <v>0</v>
      </c>
      <c r="J20467" s="19">
        <f>IF(MONTH(A20467)&gt;VLOOKUP(Totals!$H$2,Totals!$O$5:$P$16,2,FALSE),YEAR(A20467)+1,YEAR(A20467))</f>
        <v>2025</v>
      </c>
    </row>
    <row r="20468" spans="1:10" x14ac:dyDescent="0.2">
      <c r="A20468" s="4">
        <v>45717</v>
      </c>
      <c r="B20468" s="2" t="s">
        <v>265</v>
      </c>
      <c r="C20468" s="2" t="s">
        <v>34</v>
      </c>
      <c r="D20468" s="11">
        <v>421</v>
      </c>
      <c r="E20468" s="12">
        <v>0</v>
      </c>
      <c r="F20468" s="12">
        <v>0</v>
      </c>
      <c r="G20468" s="11">
        <v>153</v>
      </c>
      <c r="H20468" s="12">
        <v>0</v>
      </c>
      <c r="I20468" s="12">
        <v>0</v>
      </c>
      <c r="J20468" s="19">
        <f>IF(MONTH(A20468)&gt;VLOOKUP(Totals!$H$2,Totals!$O$5:$P$16,2,FALSE),YEAR(A20468)+1,YEAR(A20468))</f>
        <v>2025</v>
      </c>
    </row>
    <row r="20469" spans="1:10" x14ac:dyDescent="0.2">
      <c r="A20469" s="4">
        <v>45717</v>
      </c>
      <c r="B20469" s="2" t="s">
        <v>154</v>
      </c>
      <c r="C20469" s="2" t="s">
        <v>34</v>
      </c>
      <c r="D20469" s="11">
        <v>15677</v>
      </c>
      <c r="E20469" s="12">
        <v>489.07100000000003</v>
      </c>
      <c r="F20469" s="12">
        <v>0</v>
      </c>
      <c r="G20469" s="11">
        <v>12474</v>
      </c>
      <c r="H20469" s="12">
        <v>222.89699999999999</v>
      </c>
      <c r="I20469" s="12">
        <v>0</v>
      </c>
      <c r="J20469" s="19">
        <f>IF(MONTH(A20469)&gt;VLOOKUP(Totals!$H$2,Totals!$O$5:$P$16,2,FALSE),YEAR(A20469)+1,YEAR(A20469))</f>
        <v>2025</v>
      </c>
    </row>
    <row r="20470" spans="1:10" x14ac:dyDescent="0.2">
      <c r="A20470" s="4">
        <v>45717</v>
      </c>
      <c r="B20470" s="2" t="s">
        <v>237</v>
      </c>
      <c r="C20470" s="2" t="s">
        <v>33</v>
      </c>
      <c r="D20470" s="11">
        <v>14615</v>
      </c>
      <c r="E20470" s="12">
        <v>812.90499999999997</v>
      </c>
      <c r="F20470" s="12">
        <v>3.577</v>
      </c>
      <c r="G20470" s="11">
        <v>15890</v>
      </c>
      <c r="H20470" s="12">
        <v>590.149</v>
      </c>
      <c r="I20470" s="12">
        <v>0</v>
      </c>
      <c r="J20470" s="19">
        <f>IF(MONTH(A20470)&gt;VLOOKUP(Totals!$H$2,Totals!$O$5:$P$16,2,FALSE),YEAR(A20470)+1,YEAR(A20470))</f>
        <v>2025</v>
      </c>
    </row>
    <row r="20471" spans="1:10" x14ac:dyDescent="0.2">
      <c r="A20471" s="4">
        <v>45717</v>
      </c>
      <c r="B20471" s="2" t="s">
        <v>238</v>
      </c>
      <c r="C20471" s="2" t="s">
        <v>16</v>
      </c>
      <c r="D20471" s="11">
        <v>13489</v>
      </c>
      <c r="E20471" s="12">
        <v>162.25899999999999</v>
      </c>
      <c r="F20471" s="12">
        <v>36.840000000000003</v>
      </c>
      <c r="G20471" s="11">
        <v>14133</v>
      </c>
      <c r="H20471" s="12">
        <v>486.57100000000003</v>
      </c>
      <c r="I20471" s="12">
        <v>0.53700000000000003</v>
      </c>
      <c r="J20471" s="19">
        <f>IF(MONTH(A20471)&gt;VLOOKUP(Totals!$H$2,Totals!$O$5:$P$16,2,FALSE),YEAR(A20471)+1,YEAR(A20471))</f>
        <v>2025</v>
      </c>
    </row>
    <row r="20472" spans="1:10" x14ac:dyDescent="0.2">
      <c r="A20472" s="4">
        <v>45717</v>
      </c>
      <c r="B20472" s="2" t="s">
        <v>31</v>
      </c>
      <c r="C20472" s="2" t="s">
        <v>32</v>
      </c>
      <c r="D20472" s="11">
        <v>7376</v>
      </c>
      <c r="E20472" s="12">
        <v>212.78800000000001</v>
      </c>
      <c r="F20472" s="12">
        <v>0</v>
      </c>
      <c r="G20472" s="11">
        <v>8839</v>
      </c>
      <c r="H20472" s="12">
        <v>73.516000000000005</v>
      </c>
      <c r="I20472" s="12">
        <v>0</v>
      </c>
      <c r="J20472" s="19">
        <f>IF(MONTH(A20472)&gt;VLOOKUP(Totals!$H$2,Totals!$O$5:$P$16,2,FALSE),YEAR(A20472)+1,YEAR(A20472))</f>
        <v>2025</v>
      </c>
    </row>
    <row r="20473" spans="1:10" x14ac:dyDescent="0.2">
      <c r="A20473" s="4">
        <v>45717</v>
      </c>
      <c r="B20473" s="2" t="s">
        <v>244</v>
      </c>
      <c r="C20473" s="2" t="s">
        <v>28</v>
      </c>
      <c r="D20473" s="11">
        <v>5814</v>
      </c>
      <c r="E20473" s="12">
        <v>0</v>
      </c>
      <c r="F20473" s="12">
        <v>0</v>
      </c>
      <c r="G20473" s="11">
        <v>4920</v>
      </c>
      <c r="H20473" s="12">
        <v>0</v>
      </c>
      <c r="I20473" s="12">
        <v>0</v>
      </c>
      <c r="J20473" s="19">
        <f>IF(MONTH(A20473)&gt;VLOOKUP(Totals!$H$2,Totals!$O$5:$P$16,2,FALSE),YEAR(A20473)+1,YEAR(A20473))</f>
        <v>2025</v>
      </c>
    </row>
    <row r="20474" spans="1:10" x14ac:dyDescent="0.2">
      <c r="A20474" s="4">
        <v>45717</v>
      </c>
      <c r="B20474" s="2" t="s">
        <v>241</v>
      </c>
      <c r="C20474" s="2" t="s">
        <v>18</v>
      </c>
      <c r="D20474" s="11">
        <v>6278</v>
      </c>
      <c r="E20474" s="12">
        <v>471.3</v>
      </c>
      <c r="F20474" s="12">
        <v>0</v>
      </c>
      <c r="G20474" s="11">
        <v>5860</v>
      </c>
      <c r="H20474" s="12">
        <v>77.95</v>
      </c>
      <c r="I20474" s="12">
        <v>0</v>
      </c>
      <c r="J20474" s="19">
        <f>IF(MONTH(A20474)&gt;VLOOKUP(Totals!$H$2,Totals!$O$5:$P$16,2,FALSE),YEAR(A20474)+1,YEAR(A20474))</f>
        <v>2025</v>
      </c>
    </row>
    <row r="20475" spans="1:10" x14ac:dyDescent="0.2">
      <c r="A20475" s="4">
        <v>45717</v>
      </c>
      <c r="B20475" s="2" t="s">
        <v>36</v>
      </c>
      <c r="C20475" s="2" t="s">
        <v>35</v>
      </c>
      <c r="D20475" s="11">
        <v>2256</v>
      </c>
      <c r="E20475" s="12">
        <v>26.1</v>
      </c>
      <c r="F20475" s="12">
        <v>0</v>
      </c>
      <c r="G20475" s="11">
        <v>2685</v>
      </c>
      <c r="H20475" s="12">
        <v>443.2</v>
      </c>
      <c r="I20475" s="12">
        <v>0</v>
      </c>
      <c r="J20475" s="19">
        <f>IF(MONTH(A20475)&gt;VLOOKUP(Totals!$H$2,Totals!$O$5:$P$16,2,FALSE),YEAR(A20475)+1,YEAR(A20475))</f>
        <v>2025</v>
      </c>
    </row>
    <row r="20476" spans="1:10" x14ac:dyDescent="0.2">
      <c r="A20476" s="4">
        <v>45717</v>
      </c>
      <c r="B20476" s="2" t="s">
        <v>36</v>
      </c>
      <c r="C20476" s="2" t="s">
        <v>38</v>
      </c>
      <c r="D20476" s="11">
        <v>3583</v>
      </c>
      <c r="E20476" s="12">
        <v>278.5</v>
      </c>
      <c r="F20476" s="12">
        <v>25.4</v>
      </c>
      <c r="G20476" s="11">
        <v>4325</v>
      </c>
      <c r="H20476" s="12">
        <v>38.299999999999997</v>
      </c>
      <c r="I20476" s="12">
        <v>0</v>
      </c>
      <c r="J20476" s="19">
        <f>IF(MONTH(A20476)&gt;VLOOKUP(Totals!$H$2,Totals!$O$5:$P$16,2,FALSE),YEAR(A20476)+1,YEAR(A20476))</f>
        <v>2025</v>
      </c>
    </row>
    <row r="20477" spans="1:10" x14ac:dyDescent="0.2">
      <c r="A20477" s="4">
        <v>45717</v>
      </c>
      <c r="B20477" s="2" t="s">
        <v>41</v>
      </c>
      <c r="C20477" s="2" t="s">
        <v>161</v>
      </c>
      <c r="D20477" s="11">
        <v>77293</v>
      </c>
      <c r="E20477" s="12">
        <v>4859</v>
      </c>
      <c r="F20477" s="12">
        <v>94.63</v>
      </c>
      <c r="G20477" s="11">
        <v>82679</v>
      </c>
      <c r="H20477" s="12">
        <v>3315.5970000000002</v>
      </c>
      <c r="I20477" s="12">
        <v>0</v>
      </c>
      <c r="J20477" s="19">
        <f>IF(MONTH(A20477)&gt;VLOOKUP(Totals!$H$2,Totals!$O$5:$P$16,2,FALSE),YEAR(A20477)+1,YEAR(A20477))</f>
        <v>2025</v>
      </c>
    </row>
    <row r="20478" spans="1:10" x14ac:dyDescent="0.2">
      <c r="A20478" s="4">
        <v>45717</v>
      </c>
      <c r="B20478" s="2" t="s">
        <v>226</v>
      </c>
      <c r="C20478" s="2" t="s">
        <v>52</v>
      </c>
      <c r="D20478" s="11">
        <v>11819</v>
      </c>
      <c r="E20478" s="12">
        <v>390.85300000000001</v>
      </c>
      <c r="F20478" s="12">
        <v>0</v>
      </c>
      <c r="G20478" s="11">
        <v>10938</v>
      </c>
      <c r="H20478" s="12">
        <v>267.33600000000001</v>
      </c>
      <c r="I20478" s="12">
        <v>0</v>
      </c>
      <c r="J20478" s="19">
        <f>IF(MONTH(A20478)&gt;VLOOKUP(Totals!$H$2,Totals!$O$5:$P$16,2,FALSE),YEAR(A20478)+1,YEAR(A20478))</f>
        <v>2025</v>
      </c>
    </row>
    <row r="20479" spans="1:10" x14ac:dyDescent="0.2">
      <c r="A20479" s="4">
        <v>45717</v>
      </c>
      <c r="B20479" s="2" t="s">
        <v>42</v>
      </c>
      <c r="C20479" s="2" t="s">
        <v>11</v>
      </c>
      <c r="D20479" s="11">
        <v>1632</v>
      </c>
      <c r="E20479" s="12">
        <v>89.212999999999994</v>
      </c>
      <c r="F20479" s="12">
        <v>0</v>
      </c>
      <c r="G20479" s="11">
        <v>1256</v>
      </c>
      <c r="H20479" s="12">
        <v>26.835000000000001</v>
      </c>
      <c r="I20479" s="12">
        <v>0</v>
      </c>
      <c r="J20479" s="19">
        <f>IF(MONTH(A20479)&gt;VLOOKUP(Totals!$H$2,Totals!$O$5:$P$16,2,FALSE),YEAR(A20479)+1,YEAR(A20479))</f>
        <v>2025</v>
      </c>
    </row>
    <row r="20480" spans="1:10" x14ac:dyDescent="0.2">
      <c r="A20480" s="4">
        <v>45717</v>
      </c>
      <c r="B20480" s="2" t="s">
        <v>42</v>
      </c>
      <c r="C20480" s="2" t="s">
        <v>43</v>
      </c>
      <c r="D20480" s="11">
        <v>11782</v>
      </c>
      <c r="E20480" s="12">
        <v>486.75099999999998</v>
      </c>
      <c r="F20480" s="12">
        <v>39.189</v>
      </c>
      <c r="G20480" s="11">
        <v>12724</v>
      </c>
      <c r="H20480" s="12">
        <v>394.51799999999997</v>
      </c>
      <c r="I20480" s="12">
        <v>1.056</v>
      </c>
      <c r="J20480" s="19">
        <f>IF(MONTH(A20480)&gt;VLOOKUP(Totals!$H$2,Totals!$O$5:$P$16,2,FALSE),YEAR(A20480)+1,YEAR(A20480))</f>
        <v>2025</v>
      </c>
    </row>
    <row r="20481" spans="1:10" x14ac:dyDescent="0.2">
      <c r="A20481" s="4">
        <v>45717</v>
      </c>
      <c r="B20481" s="2" t="s">
        <v>44</v>
      </c>
      <c r="C20481" s="2" t="s">
        <v>18</v>
      </c>
      <c r="D20481" s="11">
        <v>36553</v>
      </c>
      <c r="E20481" s="12">
        <v>2344.7559999999999</v>
      </c>
      <c r="F20481" s="12">
        <v>7.2629999999999999</v>
      </c>
      <c r="G20481" s="11">
        <v>34497</v>
      </c>
      <c r="H20481" s="12">
        <v>838.59299999999996</v>
      </c>
      <c r="I20481" s="12">
        <v>8.3379999999999992</v>
      </c>
      <c r="J20481" s="19">
        <f>IF(MONTH(A20481)&gt;VLOOKUP(Totals!$H$2,Totals!$O$5:$P$16,2,FALSE),YEAR(A20481)+1,YEAR(A20481))</f>
        <v>2025</v>
      </c>
    </row>
    <row r="20482" spans="1:10" x14ac:dyDescent="0.2">
      <c r="A20482" s="4">
        <v>45717</v>
      </c>
      <c r="B20482" s="2" t="s">
        <v>44</v>
      </c>
      <c r="C20482" s="2" t="s">
        <v>11</v>
      </c>
      <c r="D20482" s="11">
        <v>1233</v>
      </c>
      <c r="E20482" s="12">
        <v>6.71</v>
      </c>
      <c r="F20482" s="12">
        <v>0</v>
      </c>
      <c r="G20482" s="11">
        <v>1017</v>
      </c>
      <c r="H20482" s="12">
        <v>14.975</v>
      </c>
      <c r="I20482" s="12">
        <v>0</v>
      </c>
      <c r="J20482" s="19">
        <f>IF(MONTH(A20482)&gt;VLOOKUP(Totals!$H$2,Totals!$O$5:$P$16,2,FALSE),YEAR(A20482)+1,YEAR(A20482))</f>
        <v>2025</v>
      </c>
    </row>
    <row r="20483" spans="1:10" x14ac:dyDescent="0.2">
      <c r="A20483" s="4">
        <v>45717</v>
      </c>
      <c r="B20483" s="2" t="s">
        <v>45</v>
      </c>
      <c r="C20483" s="2" t="s">
        <v>18</v>
      </c>
      <c r="D20483" s="11">
        <v>34413</v>
      </c>
      <c r="E20483" s="12">
        <v>1909.5229999999999</v>
      </c>
      <c r="F20483" s="12">
        <v>33.956000000000003</v>
      </c>
      <c r="G20483" s="11">
        <v>35686</v>
      </c>
      <c r="H20483" s="12">
        <v>942.05600000000004</v>
      </c>
      <c r="I20483" s="12">
        <v>0</v>
      </c>
      <c r="J20483" s="19">
        <f>IF(MONTH(A20483)&gt;VLOOKUP(Totals!$H$2,Totals!$O$5:$P$16,2,FALSE),YEAR(A20483)+1,YEAR(A20483))</f>
        <v>2025</v>
      </c>
    </row>
    <row r="20484" spans="1:10" x14ac:dyDescent="0.2">
      <c r="A20484" s="4">
        <v>45717</v>
      </c>
      <c r="B20484" s="2" t="s">
        <v>165</v>
      </c>
      <c r="C20484" s="2" t="s">
        <v>16</v>
      </c>
      <c r="D20484" s="11">
        <v>12989</v>
      </c>
      <c r="E20484" s="12">
        <v>86.516999999999996</v>
      </c>
      <c r="F20484" s="12">
        <v>19.596</v>
      </c>
      <c r="G20484" s="11">
        <v>13233</v>
      </c>
      <c r="H20484" s="12">
        <v>635.596</v>
      </c>
      <c r="I20484" s="12">
        <v>0</v>
      </c>
      <c r="J20484" s="19">
        <f>IF(MONTH(A20484)&gt;VLOOKUP(Totals!$H$2,Totals!$O$5:$P$16,2,FALSE),YEAR(A20484)+1,YEAR(A20484))</f>
        <v>2025</v>
      </c>
    </row>
    <row r="20485" spans="1:10" x14ac:dyDescent="0.2">
      <c r="A20485" s="4">
        <v>45717</v>
      </c>
      <c r="B20485" s="2" t="s">
        <v>48</v>
      </c>
      <c r="C20485" s="2" t="s">
        <v>161</v>
      </c>
      <c r="D20485" s="11" t="s">
        <v>88</v>
      </c>
      <c r="E20485" s="12" t="s">
        <v>88</v>
      </c>
      <c r="F20485" s="12" t="s">
        <v>88</v>
      </c>
      <c r="G20485" s="11" t="s">
        <v>88</v>
      </c>
      <c r="H20485" s="12">
        <v>0</v>
      </c>
      <c r="I20485" s="12">
        <v>0</v>
      </c>
      <c r="J20485" s="19">
        <f>IF(MONTH(A20485)&gt;VLOOKUP(Totals!$H$2,Totals!$O$5:$P$16,2,FALSE),YEAR(A20485)+1,YEAR(A20485))</f>
        <v>2025</v>
      </c>
    </row>
    <row r="20486" spans="1:10" x14ac:dyDescent="0.2">
      <c r="A20486" s="4">
        <v>45717</v>
      </c>
      <c r="B20486" s="2" t="s">
        <v>48</v>
      </c>
      <c r="C20486" s="2" t="s">
        <v>11</v>
      </c>
      <c r="D20486" s="11">
        <v>7545</v>
      </c>
      <c r="E20486" s="12">
        <v>184.52799999999999</v>
      </c>
      <c r="F20486" s="12">
        <v>0</v>
      </c>
      <c r="G20486" s="11">
        <v>5684</v>
      </c>
      <c r="H20486" s="12">
        <v>208.45</v>
      </c>
      <c r="I20486" s="12">
        <v>0</v>
      </c>
      <c r="J20486" s="19">
        <f>IF(MONTH(A20486)&gt;VLOOKUP(Totals!$H$2,Totals!$O$5:$P$16,2,FALSE),YEAR(A20486)+1,YEAR(A20486))</f>
        <v>2025</v>
      </c>
    </row>
    <row r="20487" spans="1:10" x14ac:dyDescent="0.2">
      <c r="A20487" s="4">
        <v>45717</v>
      </c>
      <c r="B20487" s="2" t="s">
        <v>48</v>
      </c>
      <c r="C20487" s="2" t="s">
        <v>35</v>
      </c>
      <c r="D20487" s="11">
        <v>1870</v>
      </c>
      <c r="E20487" s="12">
        <v>52.17</v>
      </c>
      <c r="F20487" s="12">
        <v>0</v>
      </c>
      <c r="G20487" s="11">
        <v>1154</v>
      </c>
      <c r="H20487" s="12">
        <v>151.64500000000001</v>
      </c>
      <c r="I20487" s="12">
        <v>0</v>
      </c>
      <c r="J20487" s="19">
        <f>IF(MONTH(A20487)&gt;VLOOKUP(Totals!$H$2,Totals!$O$5:$P$16,2,FALSE),YEAR(A20487)+1,YEAR(A20487))</f>
        <v>2025</v>
      </c>
    </row>
    <row r="20488" spans="1:10" x14ac:dyDescent="0.2">
      <c r="A20488" s="4">
        <v>45717</v>
      </c>
      <c r="B20488" s="2" t="s">
        <v>48</v>
      </c>
      <c r="C20488" s="2" t="s">
        <v>49</v>
      </c>
      <c r="D20488" s="11">
        <v>64129</v>
      </c>
      <c r="E20488" s="12">
        <v>3499.9720000000002</v>
      </c>
      <c r="F20488" s="12">
        <v>15.145</v>
      </c>
      <c r="G20488" s="11">
        <v>83660</v>
      </c>
      <c r="H20488" s="12">
        <v>3616.152</v>
      </c>
      <c r="I20488" s="12">
        <v>72.379000000000005</v>
      </c>
      <c r="J20488" s="19">
        <f>IF(MONTH(A20488)&gt;VLOOKUP(Totals!$H$2,Totals!$O$5:$P$16,2,FALSE),YEAR(A20488)+1,YEAR(A20488))</f>
        <v>2025</v>
      </c>
    </row>
    <row r="20489" spans="1:10" x14ac:dyDescent="0.2">
      <c r="A20489" s="4">
        <v>45717</v>
      </c>
      <c r="B20489" s="2" t="s">
        <v>48</v>
      </c>
      <c r="C20489" s="2" t="s">
        <v>76</v>
      </c>
      <c r="D20489" s="11" t="s">
        <v>88</v>
      </c>
      <c r="E20489" s="12" t="s">
        <v>88</v>
      </c>
      <c r="F20489" s="12" t="s">
        <v>88</v>
      </c>
      <c r="G20489" s="11" t="s">
        <v>88</v>
      </c>
      <c r="H20489" s="12">
        <v>0</v>
      </c>
      <c r="I20489" s="12">
        <v>0</v>
      </c>
      <c r="J20489" s="19">
        <f>IF(MONTH(A20489)&gt;VLOOKUP(Totals!$H$2,Totals!$O$5:$P$16,2,FALSE),YEAR(A20489)+1,YEAR(A20489))</f>
        <v>2025</v>
      </c>
    </row>
    <row r="20490" spans="1:10" x14ac:dyDescent="0.2">
      <c r="A20490" s="4">
        <v>45717</v>
      </c>
      <c r="B20490" s="2" t="s">
        <v>151</v>
      </c>
      <c r="C20490" s="2" t="s">
        <v>49</v>
      </c>
      <c r="D20490" s="11">
        <v>14435</v>
      </c>
      <c r="E20490" s="12">
        <v>377.19200000000001</v>
      </c>
      <c r="F20490" s="12">
        <v>13.499000000000001</v>
      </c>
      <c r="G20490" s="11">
        <v>15761</v>
      </c>
      <c r="H20490" s="12">
        <v>505.98899999999998</v>
      </c>
      <c r="I20490" s="12">
        <v>13.912000000000001</v>
      </c>
      <c r="J20490" s="19">
        <f>IF(MONTH(A20490)&gt;VLOOKUP(Totals!$H$2,Totals!$O$5:$P$16,2,FALSE),YEAR(A20490)+1,YEAR(A20490))</f>
        <v>2025</v>
      </c>
    </row>
    <row r="20491" spans="1:10" x14ac:dyDescent="0.2">
      <c r="A20491" s="4">
        <v>45717</v>
      </c>
      <c r="B20491" s="2" t="s">
        <v>50</v>
      </c>
      <c r="C20491" s="2" t="s">
        <v>43</v>
      </c>
      <c r="D20491" s="11">
        <v>2571</v>
      </c>
      <c r="E20491" s="12">
        <v>216.03100000000001</v>
      </c>
      <c r="F20491" s="12">
        <v>0.75700000000000001</v>
      </c>
      <c r="G20491" s="11">
        <v>3931</v>
      </c>
      <c r="H20491" s="12">
        <v>111.816</v>
      </c>
      <c r="I20491" s="12">
        <v>0</v>
      </c>
      <c r="J20491" s="19">
        <f>IF(MONTH(A20491)&gt;VLOOKUP(Totals!$H$2,Totals!$O$5:$P$16,2,FALSE),YEAR(A20491)+1,YEAR(A20491))</f>
        <v>2025</v>
      </c>
    </row>
    <row r="20492" spans="1:10" x14ac:dyDescent="0.2">
      <c r="A20492" s="4">
        <v>45717</v>
      </c>
      <c r="B20492" s="2" t="s">
        <v>51</v>
      </c>
      <c r="C20492" s="2" t="s">
        <v>18</v>
      </c>
      <c r="D20492" s="11" t="s">
        <v>88</v>
      </c>
      <c r="E20492" s="12" t="s">
        <v>88</v>
      </c>
      <c r="F20492" s="12" t="s">
        <v>88</v>
      </c>
      <c r="G20492" s="11" t="s">
        <v>88</v>
      </c>
      <c r="H20492" s="12">
        <v>493.60300000000001</v>
      </c>
      <c r="I20492" s="12">
        <v>0</v>
      </c>
      <c r="J20492" s="19">
        <f>IF(MONTH(A20492)&gt;VLOOKUP(Totals!$H$2,Totals!$O$5:$P$16,2,FALSE),YEAR(A20492)+1,YEAR(A20492))</f>
        <v>2025</v>
      </c>
    </row>
    <row r="20493" spans="1:10" x14ac:dyDescent="0.2">
      <c r="A20493" s="4">
        <v>45717</v>
      </c>
      <c r="B20493" s="2" t="s">
        <v>51</v>
      </c>
      <c r="C20493" s="2" t="s">
        <v>161</v>
      </c>
      <c r="D20493" s="11" t="s">
        <v>88</v>
      </c>
      <c r="E20493" s="12" t="s">
        <v>88</v>
      </c>
      <c r="F20493" s="12" t="s">
        <v>88</v>
      </c>
      <c r="G20493" s="11" t="s">
        <v>88</v>
      </c>
      <c r="H20493" s="12">
        <v>9.5549999999999997</v>
      </c>
      <c r="I20493" s="12">
        <v>0</v>
      </c>
      <c r="J20493" s="19">
        <f>IF(MONTH(A20493)&gt;VLOOKUP(Totals!$H$2,Totals!$O$5:$P$16,2,FALSE),YEAR(A20493)+1,YEAR(A20493))</f>
        <v>2025</v>
      </c>
    </row>
    <row r="20494" spans="1:10" x14ac:dyDescent="0.2">
      <c r="A20494" s="4">
        <v>45717</v>
      </c>
      <c r="B20494" s="2" t="s">
        <v>51</v>
      </c>
      <c r="C20494" s="2" t="s">
        <v>11</v>
      </c>
      <c r="D20494" s="11" t="s">
        <v>88</v>
      </c>
      <c r="E20494" s="12">
        <v>124.36499999999999</v>
      </c>
      <c r="F20494" s="12">
        <v>0</v>
      </c>
      <c r="G20494" s="11" t="s">
        <v>88</v>
      </c>
      <c r="H20494" s="12" t="s">
        <v>88</v>
      </c>
      <c r="I20494" s="12" t="s">
        <v>88</v>
      </c>
      <c r="J20494" s="19">
        <f>IF(MONTH(A20494)&gt;VLOOKUP(Totals!$H$2,Totals!$O$5:$P$16,2,FALSE),YEAR(A20494)+1,YEAR(A20494))</f>
        <v>2025</v>
      </c>
    </row>
    <row r="20495" spans="1:10" x14ac:dyDescent="0.2">
      <c r="A20495" s="4">
        <v>45717</v>
      </c>
      <c r="B20495" s="2" t="s">
        <v>51</v>
      </c>
      <c r="C20495" s="2" t="s">
        <v>35</v>
      </c>
      <c r="D20495" s="11" t="s">
        <v>88</v>
      </c>
      <c r="E20495" s="12">
        <v>1186.2850000000001</v>
      </c>
      <c r="F20495" s="12">
        <v>0</v>
      </c>
      <c r="G20495" s="11" t="s">
        <v>88</v>
      </c>
      <c r="H20495" s="12" t="s">
        <v>88</v>
      </c>
      <c r="I20495" s="12" t="s">
        <v>88</v>
      </c>
      <c r="J20495" s="19">
        <f>IF(MONTH(A20495)&gt;VLOOKUP(Totals!$H$2,Totals!$O$5:$P$16,2,FALSE),YEAR(A20495)+1,YEAR(A20495))</f>
        <v>2025</v>
      </c>
    </row>
    <row r="20496" spans="1:10" x14ac:dyDescent="0.2">
      <c r="A20496" s="4">
        <v>45717</v>
      </c>
      <c r="B20496" s="2" t="s">
        <v>51</v>
      </c>
      <c r="C20496" s="2" t="s">
        <v>16</v>
      </c>
      <c r="D20496" s="11" t="s">
        <v>88</v>
      </c>
      <c r="E20496" s="12">
        <v>1041.0719999999999</v>
      </c>
      <c r="F20496" s="12">
        <v>0</v>
      </c>
      <c r="G20496" s="11" t="s">
        <v>88</v>
      </c>
      <c r="H20496" s="12" t="s">
        <v>88</v>
      </c>
      <c r="I20496" s="12" t="s">
        <v>88</v>
      </c>
      <c r="J20496" s="19">
        <f>IF(MONTH(A20496)&gt;VLOOKUP(Totals!$H$2,Totals!$O$5:$P$16,2,FALSE),YEAR(A20496)+1,YEAR(A20496))</f>
        <v>2025</v>
      </c>
    </row>
    <row r="20497" spans="1:10" x14ac:dyDescent="0.2">
      <c r="A20497" s="4">
        <v>45717</v>
      </c>
      <c r="B20497" s="2" t="s">
        <v>202</v>
      </c>
      <c r="C20497" s="2" t="s">
        <v>27</v>
      </c>
      <c r="D20497" s="11">
        <v>25955</v>
      </c>
      <c r="E20497" s="12">
        <v>522.25099999999998</v>
      </c>
      <c r="F20497" s="12">
        <v>0.56899999999999995</v>
      </c>
      <c r="G20497" s="11">
        <v>27391</v>
      </c>
      <c r="H20497" s="12">
        <v>446.46199999999999</v>
      </c>
      <c r="I20497" s="12">
        <v>4.8220000000000001</v>
      </c>
      <c r="J20497" s="19">
        <f>IF(MONTH(A20497)&gt;VLOOKUP(Totals!$H$2,Totals!$O$5:$P$16,2,FALSE),YEAR(A20497)+1,YEAR(A20497))</f>
        <v>2025</v>
      </c>
    </row>
    <row r="20498" spans="1:10" x14ac:dyDescent="0.2">
      <c r="A20498" s="4">
        <v>45717</v>
      </c>
      <c r="B20498" s="2" t="s">
        <v>53</v>
      </c>
      <c r="C20498" s="2" t="s">
        <v>28</v>
      </c>
      <c r="D20498" s="11">
        <v>12122</v>
      </c>
      <c r="E20498" s="12">
        <v>552.56700000000001</v>
      </c>
      <c r="F20498" s="12">
        <v>9.3919999999999995</v>
      </c>
      <c r="G20498" s="11">
        <v>11879</v>
      </c>
      <c r="H20498" s="12">
        <v>510.85</v>
      </c>
      <c r="I20498" s="12">
        <v>0.03</v>
      </c>
      <c r="J20498" s="19">
        <f>IF(MONTH(A20498)&gt;VLOOKUP(Totals!$H$2,Totals!$O$5:$P$16,2,FALSE),YEAR(A20498)+1,YEAR(A20498))</f>
        <v>2025</v>
      </c>
    </row>
    <row r="20499" spans="1:10" x14ac:dyDescent="0.2">
      <c r="A20499" s="4">
        <v>45717</v>
      </c>
      <c r="B20499" s="2" t="s">
        <v>171</v>
      </c>
      <c r="C20499" s="2" t="s">
        <v>18</v>
      </c>
      <c r="D20499" s="11">
        <v>5415</v>
      </c>
      <c r="E20499" s="12">
        <v>254.66900000000001</v>
      </c>
      <c r="F20499" s="12">
        <v>0</v>
      </c>
      <c r="G20499" s="11">
        <v>6234</v>
      </c>
      <c r="H20499" s="12">
        <v>54.13</v>
      </c>
      <c r="I20499" s="12">
        <v>0</v>
      </c>
      <c r="J20499" s="19">
        <f>IF(MONTH(A20499)&gt;VLOOKUP(Totals!$H$2,Totals!$O$5:$P$16,2,FALSE),YEAR(A20499)+1,YEAR(A20499))</f>
        <v>2025</v>
      </c>
    </row>
    <row r="20500" spans="1:10" x14ac:dyDescent="0.2">
      <c r="A20500" s="4">
        <v>45717</v>
      </c>
      <c r="B20500" s="2" t="s">
        <v>54</v>
      </c>
      <c r="C20500" s="2" t="s">
        <v>16</v>
      </c>
      <c r="D20500" s="11">
        <v>3968</v>
      </c>
      <c r="E20500" s="12">
        <v>73.828000000000003</v>
      </c>
      <c r="F20500" s="12">
        <v>0</v>
      </c>
      <c r="G20500" s="11">
        <v>4028</v>
      </c>
      <c r="H20500" s="12">
        <v>158.863</v>
      </c>
      <c r="I20500" s="12">
        <v>0</v>
      </c>
      <c r="J20500" s="19">
        <f>IF(MONTH(A20500)&gt;VLOOKUP(Totals!$H$2,Totals!$O$5:$P$16,2,FALSE),YEAR(A20500)+1,YEAR(A20500))</f>
        <v>2025</v>
      </c>
    </row>
    <row r="20501" spans="1:10" x14ac:dyDescent="0.2">
      <c r="A20501" s="4">
        <v>45717</v>
      </c>
      <c r="B20501" s="2" t="s">
        <v>166</v>
      </c>
      <c r="C20501" s="2" t="s">
        <v>28</v>
      </c>
      <c r="D20501" s="11">
        <v>20111</v>
      </c>
      <c r="E20501" s="12">
        <v>45.764000000000003</v>
      </c>
      <c r="F20501" s="12">
        <v>0</v>
      </c>
      <c r="G20501" s="11">
        <v>18749</v>
      </c>
      <c r="H20501" s="12">
        <v>0</v>
      </c>
      <c r="I20501" s="12">
        <v>0</v>
      </c>
      <c r="J20501" s="19">
        <f>IF(MONTH(A20501)&gt;VLOOKUP(Totals!$H$2,Totals!$O$5:$P$16,2,FALSE),YEAR(A20501)+1,YEAR(A20501))</f>
        <v>2025</v>
      </c>
    </row>
    <row r="20502" spans="1:10" x14ac:dyDescent="0.2">
      <c r="A20502" s="4">
        <v>45717</v>
      </c>
      <c r="B20502" s="2" t="s">
        <v>55</v>
      </c>
      <c r="C20502" s="2" t="s">
        <v>33</v>
      </c>
      <c r="D20502" s="11">
        <v>11458</v>
      </c>
      <c r="E20502" s="12">
        <v>733.52800000000002</v>
      </c>
      <c r="F20502" s="12">
        <v>38.552999999999997</v>
      </c>
      <c r="G20502" s="11">
        <v>11133</v>
      </c>
      <c r="H20502" s="12">
        <v>342.37200000000001</v>
      </c>
      <c r="I20502" s="12">
        <v>0.17499999999999999</v>
      </c>
      <c r="J20502" s="19">
        <f>IF(MONTH(A20502)&gt;VLOOKUP(Totals!$H$2,Totals!$O$5:$P$16,2,FALSE),YEAR(A20502)+1,YEAR(A20502))</f>
        <v>2025</v>
      </c>
    </row>
    <row r="20503" spans="1:10" x14ac:dyDescent="0.2">
      <c r="A20503" s="4">
        <v>45717</v>
      </c>
      <c r="B20503" s="2" t="s">
        <v>146</v>
      </c>
      <c r="C20503" s="2" t="s">
        <v>143</v>
      </c>
      <c r="D20503" s="11">
        <v>2353</v>
      </c>
      <c r="E20503" s="12">
        <v>0</v>
      </c>
      <c r="F20503" s="12">
        <v>0</v>
      </c>
      <c r="G20503" s="11">
        <v>2492</v>
      </c>
      <c r="H20503" s="12">
        <v>0.05</v>
      </c>
      <c r="I20503" s="12">
        <v>0</v>
      </c>
      <c r="J20503" s="19">
        <f>IF(MONTH(A20503)&gt;VLOOKUP(Totals!$H$2,Totals!$O$5:$P$16,2,FALSE),YEAR(A20503)+1,YEAR(A20503))</f>
        <v>2025</v>
      </c>
    </row>
    <row r="20504" spans="1:10" x14ac:dyDescent="0.2">
      <c r="A20504" s="4">
        <v>45717</v>
      </c>
      <c r="B20504" s="2" t="s">
        <v>146</v>
      </c>
      <c r="C20504" s="2" t="s">
        <v>27</v>
      </c>
      <c r="D20504" s="11">
        <v>4417</v>
      </c>
      <c r="E20504" s="12">
        <v>0</v>
      </c>
      <c r="F20504" s="12">
        <v>0</v>
      </c>
      <c r="G20504" s="11">
        <v>4347</v>
      </c>
      <c r="H20504" s="12">
        <v>0.53500000000000003</v>
      </c>
      <c r="I20504" s="12">
        <v>0</v>
      </c>
      <c r="J20504" s="19">
        <f>IF(MONTH(A20504)&gt;VLOOKUP(Totals!$H$2,Totals!$O$5:$P$16,2,FALSE),YEAR(A20504)+1,YEAR(A20504))</f>
        <v>2025</v>
      </c>
    </row>
    <row r="20505" spans="1:10" x14ac:dyDescent="0.2">
      <c r="A20505" s="4">
        <v>45717</v>
      </c>
      <c r="B20505" s="2" t="s">
        <v>146</v>
      </c>
      <c r="C20505" s="2" t="s">
        <v>28</v>
      </c>
      <c r="D20505" s="11">
        <v>74479</v>
      </c>
      <c r="E20505" s="12">
        <v>33.765999999999998</v>
      </c>
      <c r="F20505" s="12">
        <v>0</v>
      </c>
      <c r="G20505" s="11">
        <v>72627</v>
      </c>
      <c r="H20505" s="12">
        <v>1.123</v>
      </c>
      <c r="I20505" s="12">
        <v>0</v>
      </c>
      <c r="J20505" s="19">
        <f>IF(MONTH(A20505)&gt;VLOOKUP(Totals!$H$2,Totals!$O$5:$P$16,2,FALSE),YEAR(A20505)+1,YEAR(A20505))</f>
        <v>2025</v>
      </c>
    </row>
    <row r="20506" spans="1:10" x14ac:dyDescent="0.2">
      <c r="A20506" s="4">
        <v>45717</v>
      </c>
      <c r="B20506" s="2" t="s">
        <v>146</v>
      </c>
      <c r="C20506" s="2" t="s">
        <v>33</v>
      </c>
      <c r="D20506" s="11">
        <v>32993</v>
      </c>
      <c r="E20506" s="12">
        <v>431.57100000000003</v>
      </c>
      <c r="F20506" s="12">
        <v>10.457000000000001</v>
      </c>
      <c r="G20506" s="11">
        <v>32641</v>
      </c>
      <c r="H20506" s="12">
        <v>63.411000000000001</v>
      </c>
      <c r="I20506" s="12">
        <v>0</v>
      </c>
      <c r="J20506" s="19">
        <f>IF(MONTH(A20506)&gt;VLOOKUP(Totals!$H$2,Totals!$O$5:$P$16,2,FALSE),YEAR(A20506)+1,YEAR(A20506))</f>
        <v>2025</v>
      </c>
    </row>
    <row r="20507" spans="1:10" x14ac:dyDescent="0.2">
      <c r="A20507" s="4">
        <v>45717</v>
      </c>
      <c r="B20507" s="2" t="s">
        <v>146</v>
      </c>
      <c r="C20507" s="2" t="s">
        <v>32</v>
      </c>
      <c r="D20507" s="11">
        <v>7805</v>
      </c>
      <c r="E20507" s="12">
        <v>218.40199999999999</v>
      </c>
      <c r="F20507" s="12">
        <v>0</v>
      </c>
      <c r="G20507" s="11">
        <v>8733</v>
      </c>
      <c r="H20507" s="12">
        <v>15.037000000000001</v>
      </c>
      <c r="I20507" s="12">
        <v>2.8660000000000001</v>
      </c>
      <c r="J20507" s="19">
        <f>IF(MONTH(A20507)&gt;VLOOKUP(Totals!$H$2,Totals!$O$5:$P$16,2,FALSE),YEAR(A20507)+1,YEAR(A20507))</f>
        <v>2025</v>
      </c>
    </row>
    <row r="20508" spans="1:10" x14ac:dyDescent="0.2">
      <c r="A20508" s="4">
        <v>45717</v>
      </c>
      <c r="B20508" s="2" t="s">
        <v>146</v>
      </c>
      <c r="C20508" s="2" t="s">
        <v>11</v>
      </c>
      <c r="D20508" s="11">
        <v>41177</v>
      </c>
      <c r="E20508" s="12">
        <v>0</v>
      </c>
      <c r="F20508" s="12">
        <v>0</v>
      </c>
      <c r="G20508" s="11">
        <v>41064</v>
      </c>
      <c r="H20508" s="12">
        <v>1.157</v>
      </c>
      <c r="I20508" s="12">
        <v>9.6110000000000007</v>
      </c>
      <c r="J20508" s="19">
        <f>IF(MONTH(A20508)&gt;VLOOKUP(Totals!$H$2,Totals!$O$5:$P$16,2,FALSE),YEAR(A20508)+1,YEAR(A20508))</f>
        <v>2025</v>
      </c>
    </row>
    <row r="20509" spans="1:10" x14ac:dyDescent="0.2">
      <c r="A20509" s="4">
        <v>45717</v>
      </c>
      <c r="B20509" s="2" t="s">
        <v>146</v>
      </c>
      <c r="C20509" s="2" t="s">
        <v>35</v>
      </c>
      <c r="D20509" s="11">
        <v>9756</v>
      </c>
      <c r="E20509" s="12">
        <v>171.85400000000001</v>
      </c>
      <c r="F20509" s="12">
        <v>0</v>
      </c>
      <c r="G20509" s="11">
        <v>8009</v>
      </c>
      <c r="H20509" s="12">
        <v>97.927000000000007</v>
      </c>
      <c r="I20509" s="12">
        <v>0</v>
      </c>
      <c r="J20509" s="19">
        <f>IF(MONTH(A20509)&gt;VLOOKUP(Totals!$H$2,Totals!$O$5:$P$16,2,FALSE),YEAR(A20509)+1,YEAR(A20509))</f>
        <v>2025</v>
      </c>
    </row>
    <row r="20510" spans="1:10" x14ac:dyDescent="0.2">
      <c r="A20510" s="4">
        <v>45717</v>
      </c>
      <c r="B20510" s="2" t="s">
        <v>146</v>
      </c>
      <c r="C20510" s="2" t="s">
        <v>37</v>
      </c>
      <c r="D20510" s="11">
        <v>25562</v>
      </c>
      <c r="E20510" s="12">
        <v>405.04599999999999</v>
      </c>
      <c r="F20510" s="12">
        <v>0</v>
      </c>
      <c r="G20510" s="11">
        <v>24513</v>
      </c>
      <c r="H20510" s="12">
        <v>71.665999999999997</v>
      </c>
      <c r="I20510" s="12">
        <v>1.0149999999999999</v>
      </c>
      <c r="J20510" s="19">
        <f>IF(MONTH(A20510)&gt;VLOOKUP(Totals!$H$2,Totals!$O$5:$P$16,2,FALSE),YEAR(A20510)+1,YEAR(A20510))</f>
        <v>2025</v>
      </c>
    </row>
    <row r="20511" spans="1:10" x14ac:dyDescent="0.2">
      <c r="A20511" s="4">
        <v>45717</v>
      </c>
      <c r="B20511" s="2" t="s">
        <v>146</v>
      </c>
      <c r="C20511" s="2" t="s">
        <v>16</v>
      </c>
      <c r="D20511" s="11">
        <v>5289</v>
      </c>
      <c r="E20511" s="12">
        <v>67.388000000000005</v>
      </c>
      <c r="F20511" s="12">
        <v>0</v>
      </c>
      <c r="G20511" s="11">
        <v>5288</v>
      </c>
      <c r="H20511" s="12">
        <v>149.44399999999999</v>
      </c>
      <c r="I20511" s="12">
        <v>0</v>
      </c>
      <c r="J20511" s="19">
        <f>IF(MONTH(A20511)&gt;VLOOKUP(Totals!$H$2,Totals!$O$5:$P$16,2,FALSE),YEAR(A20511)+1,YEAR(A20511))</f>
        <v>2025</v>
      </c>
    </row>
    <row r="20512" spans="1:10" x14ac:dyDescent="0.2">
      <c r="A20512" s="4">
        <v>45717</v>
      </c>
      <c r="B20512" s="2" t="s">
        <v>146</v>
      </c>
      <c r="C20512" s="2" t="s">
        <v>30</v>
      </c>
      <c r="D20512" s="11">
        <v>1515</v>
      </c>
      <c r="E20512" s="12">
        <v>0</v>
      </c>
      <c r="F20512" s="12">
        <v>0</v>
      </c>
      <c r="G20512" s="11">
        <v>1659</v>
      </c>
      <c r="H20512" s="12">
        <v>5.7850000000000001</v>
      </c>
      <c r="I20512" s="12">
        <v>0</v>
      </c>
      <c r="J20512" s="19">
        <f>IF(MONTH(A20512)&gt;VLOOKUP(Totals!$H$2,Totals!$O$5:$P$16,2,FALSE),YEAR(A20512)+1,YEAR(A20512))</f>
        <v>2025</v>
      </c>
    </row>
    <row r="20513" spans="1:10" x14ac:dyDescent="0.2">
      <c r="A20513" s="4">
        <v>45717</v>
      </c>
      <c r="B20513" s="2" t="s">
        <v>146</v>
      </c>
      <c r="C20513" s="2" t="s">
        <v>76</v>
      </c>
      <c r="D20513" s="11">
        <v>9792</v>
      </c>
      <c r="E20513" s="12">
        <v>250.37200000000001</v>
      </c>
      <c r="F20513" s="12">
        <v>0</v>
      </c>
      <c r="G20513" s="11">
        <v>9924</v>
      </c>
      <c r="H20513" s="12">
        <v>32.570999999999998</v>
      </c>
      <c r="I20513" s="12">
        <v>1.643</v>
      </c>
      <c r="J20513" s="19">
        <f>IF(MONTH(A20513)&gt;VLOOKUP(Totals!$H$2,Totals!$O$5:$P$16,2,FALSE),YEAR(A20513)+1,YEAR(A20513))</f>
        <v>2025</v>
      </c>
    </row>
    <row r="20514" spans="1:10" x14ac:dyDescent="0.2">
      <c r="A20514" s="4">
        <v>45717</v>
      </c>
      <c r="B20514" s="2" t="s">
        <v>268</v>
      </c>
      <c r="C20514" s="2" t="s">
        <v>18</v>
      </c>
      <c r="D20514" s="11">
        <v>6913</v>
      </c>
      <c r="E20514" s="12">
        <v>517.51</v>
      </c>
      <c r="F20514" s="12">
        <v>0</v>
      </c>
      <c r="G20514" s="11">
        <v>6489</v>
      </c>
      <c r="H20514" s="12">
        <v>324.28899999999999</v>
      </c>
      <c r="I20514" s="12">
        <v>0</v>
      </c>
      <c r="J20514" s="19">
        <f>IF(MONTH(A20514)&gt;VLOOKUP(Totals!$H$2,Totals!$O$5:$P$16,2,FALSE),YEAR(A20514)+1,YEAR(A20514))</f>
        <v>2025</v>
      </c>
    </row>
    <row r="20515" spans="1:10" x14ac:dyDescent="0.2">
      <c r="A20515" s="4">
        <v>45717</v>
      </c>
      <c r="B20515" s="2" t="s">
        <v>56</v>
      </c>
      <c r="C20515" s="2" t="s">
        <v>32</v>
      </c>
      <c r="D20515" s="11">
        <v>10652</v>
      </c>
      <c r="E20515" s="12">
        <v>574.529</v>
      </c>
      <c r="F20515" s="12">
        <v>43.683999999999997</v>
      </c>
      <c r="G20515" s="11">
        <v>12616</v>
      </c>
      <c r="H20515" s="12">
        <v>106.492</v>
      </c>
      <c r="I20515" s="12">
        <v>0</v>
      </c>
      <c r="J20515" s="19">
        <f>IF(MONTH(A20515)&gt;VLOOKUP(Totals!$H$2,Totals!$O$5:$P$16,2,FALSE),YEAR(A20515)+1,YEAR(A20515))</f>
        <v>2025</v>
      </c>
    </row>
    <row r="20516" spans="1:10" x14ac:dyDescent="0.2">
      <c r="A20516" s="4">
        <v>45717</v>
      </c>
      <c r="B20516" s="2" t="s">
        <v>243</v>
      </c>
      <c r="C20516" s="2" t="s">
        <v>57</v>
      </c>
      <c r="D20516" s="11">
        <v>9976</v>
      </c>
      <c r="E20516" s="12">
        <v>125.83799999999999</v>
      </c>
      <c r="F20516" s="12">
        <v>0.10299999999999999</v>
      </c>
      <c r="G20516" s="11">
        <v>10754</v>
      </c>
      <c r="H20516" s="12">
        <v>477.43799999999999</v>
      </c>
      <c r="I20516" s="12">
        <v>90.012</v>
      </c>
      <c r="J20516" s="19">
        <f>IF(MONTH(A20516)&gt;VLOOKUP(Totals!$H$2,Totals!$O$5:$P$16,2,FALSE),YEAR(A20516)+1,YEAR(A20516))</f>
        <v>2025</v>
      </c>
    </row>
    <row r="20517" spans="1:10" x14ac:dyDescent="0.2">
      <c r="A20517" s="4">
        <v>45717</v>
      </c>
      <c r="B20517" s="2" t="s">
        <v>243</v>
      </c>
      <c r="C20517" s="2" t="s">
        <v>11</v>
      </c>
      <c r="D20517" s="11">
        <v>3025</v>
      </c>
      <c r="E20517" s="12">
        <v>5.8730000000000002</v>
      </c>
      <c r="F20517" s="12">
        <v>0</v>
      </c>
      <c r="G20517" s="11">
        <v>3375</v>
      </c>
      <c r="H20517" s="12">
        <v>61.542999999999999</v>
      </c>
      <c r="I20517" s="12">
        <v>0</v>
      </c>
      <c r="J20517" s="19">
        <f>IF(MONTH(A20517)&gt;VLOOKUP(Totals!$H$2,Totals!$O$5:$P$16,2,FALSE),YEAR(A20517)+1,YEAR(A20517))</f>
        <v>2025</v>
      </c>
    </row>
    <row r="20518" spans="1:10" x14ac:dyDescent="0.2">
      <c r="A20518" s="4">
        <v>45717</v>
      </c>
      <c r="B20518" s="2" t="s">
        <v>59</v>
      </c>
      <c r="C20518" s="2" t="s">
        <v>34</v>
      </c>
      <c r="D20518" s="11">
        <v>40359</v>
      </c>
      <c r="E20518" s="12">
        <v>2298.2350000000001</v>
      </c>
      <c r="F20518" s="12">
        <v>28.4</v>
      </c>
      <c r="G20518" s="11">
        <v>36788</v>
      </c>
      <c r="H20518" s="12">
        <v>1050.42</v>
      </c>
      <c r="I20518" s="12">
        <v>0</v>
      </c>
      <c r="J20518" s="19">
        <f>IF(MONTH(A20518)&gt;VLOOKUP(Totals!$H$2,Totals!$O$5:$P$16,2,FALSE),YEAR(A20518)+1,YEAR(A20518))</f>
        <v>2025</v>
      </c>
    </row>
    <row r="20519" spans="1:10" x14ac:dyDescent="0.2">
      <c r="A20519" s="4">
        <v>45717</v>
      </c>
      <c r="B20519" s="2" t="s">
        <v>234</v>
      </c>
      <c r="C20519" s="2" t="s">
        <v>28</v>
      </c>
      <c r="D20519" s="11">
        <v>13895</v>
      </c>
      <c r="E20519" s="12">
        <v>0</v>
      </c>
      <c r="F20519" s="12">
        <v>0</v>
      </c>
      <c r="G20519" s="11">
        <v>13031</v>
      </c>
      <c r="H20519" s="12">
        <v>0</v>
      </c>
      <c r="I20519" s="12">
        <v>0</v>
      </c>
      <c r="J20519" s="19">
        <f>IF(MONTH(A20519)&gt;VLOOKUP(Totals!$H$2,Totals!$O$5:$P$16,2,FALSE),YEAR(A20519)+1,YEAR(A20519))</f>
        <v>2025</v>
      </c>
    </row>
    <row r="20520" spans="1:10" x14ac:dyDescent="0.2">
      <c r="A20520" s="4">
        <v>45717</v>
      </c>
      <c r="B20520" s="2" t="s">
        <v>234</v>
      </c>
      <c r="C20520" s="2" t="s">
        <v>34</v>
      </c>
      <c r="D20520" s="11">
        <v>10821</v>
      </c>
      <c r="E20520" s="12">
        <v>47.985999999999997</v>
      </c>
      <c r="F20520" s="12">
        <v>0</v>
      </c>
      <c r="G20520" s="11">
        <v>7990</v>
      </c>
      <c r="H20520" s="12">
        <v>0</v>
      </c>
      <c r="I20520" s="12">
        <v>0</v>
      </c>
      <c r="J20520" s="19">
        <f>IF(MONTH(A20520)&gt;VLOOKUP(Totals!$H$2,Totals!$O$5:$P$16,2,FALSE),YEAR(A20520)+1,YEAR(A20520))</f>
        <v>2025</v>
      </c>
    </row>
    <row r="20521" spans="1:10" x14ac:dyDescent="0.2">
      <c r="A20521" s="4">
        <v>45717</v>
      </c>
      <c r="B20521" s="2" t="s">
        <v>227</v>
      </c>
      <c r="C20521" s="2" t="s">
        <v>156</v>
      </c>
      <c r="D20521" s="11" t="s">
        <v>88</v>
      </c>
      <c r="E20521" s="12">
        <v>2.117</v>
      </c>
      <c r="F20521" s="12">
        <v>0</v>
      </c>
      <c r="G20521" s="11" t="s">
        <v>88</v>
      </c>
      <c r="H20521" s="12" t="s">
        <v>88</v>
      </c>
      <c r="I20521" s="12" t="s">
        <v>88</v>
      </c>
      <c r="J20521" s="19">
        <f>IF(MONTH(A20521)&gt;VLOOKUP(Totals!$H$2,Totals!$O$5:$P$16,2,FALSE),YEAR(A20521)+1,YEAR(A20521))</f>
        <v>2025</v>
      </c>
    </row>
    <row r="20522" spans="1:10" x14ac:dyDescent="0.2">
      <c r="A20522" s="4">
        <v>45717</v>
      </c>
      <c r="B20522" s="2" t="s">
        <v>227</v>
      </c>
      <c r="C20522" s="2" t="s">
        <v>21</v>
      </c>
      <c r="D20522" s="11">
        <v>901</v>
      </c>
      <c r="E20522" s="12">
        <v>10.983000000000001</v>
      </c>
      <c r="F20522" s="12">
        <v>2.1000000000000001E-2</v>
      </c>
      <c r="G20522" s="11">
        <v>800</v>
      </c>
      <c r="H20522" s="12">
        <v>64.981999999999999</v>
      </c>
      <c r="I20522" s="12">
        <v>2.6739999999999999</v>
      </c>
      <c r="J20522" s="19">
        <f>IF(MONTH(A20522)&gt;VLOOKUP(Totals!$H$2,Totals!$O$5:$P$16,2,FALSE),YEAR(A20522)+1,YEAR(A20522))</f>
        <v>2025</v>
      </c>
    </row>
    <row r="20523" spans="1:10" x14ac:dyDescent="0.2">
      <c r="A20523" s="4">
        <v>45717</v>
      </c>
      <c r="B20523" s="2" t="s">
        <v>227</v>
      </c>
      <c r="C20523" s="2" t="s">
        <v>22</v>
      </c>
      <c r="D20523" s="11" t="s">
        <v>88</v>
      </c>
      <c r="E20523" s="12">
        <v>1.839</v>
      </c>
      <c r="F20523" s="12">
        <v>0</v>
      </c>
      <c r="G20523" s="11" t="s">
        <v>88</v>
      </c>
      <c r="H20523" s="12">
        <v>15.113</v>
      </c>
      <c r="I20523" s="12">
        <v>0</v>
      </c>
      <c r="J20523" s="19">
        <f>IF(MONTH(A20523)&gt;VLOOKUP(Totals!$H$2,Totals!$O$5:$P$16,2,FALSE),YEAR(A20523)+1,YEAR(A20523))</f>
        <v>2025</v>
      </c>
    </row>
    <row r="20524" spans="1:10" x14ac:dyDescent="0.2">
      <c r="A20524" s="4">
        <v>45717</v>
      </c>
      <c r="B20524" s="2" t="s">
        <v>60</v>
      </c>
      <c r="C20524" s="2" t="s">
        <v>52</v>
      </c>
      <c r="D20524" s="11">
        <v>15646</v>
      </c>
      <c r="E20524" s="12">
        <v>223.18799999999999</v>
      </c>
      <c r="F20524" s="12">
        <v>0.14199999999999999</v>
      </c>
      <c r="G20524" s="11">
        <v>14829</v>
      </c>
      <c r="H20524" s="12">
        <v>622.72900000000004</v>
      </c>
      <c r="I20524" s="12">
        <v>0</v>
      </c>
      <c r="J20524" s="19">
        <f>IF(MONTH(A20524)&gt;VLOOKUP(Totals!$H$2,Totals!$O$5:$P$16,2,FALSE),YEAR(A20524)+1,YEAR(A20524))</f>
        <v>2025</v>
      </c>
    </row>
    <row r="20525" spans="1:10" x14ac:dyDescent="0.2">
      <c r="A20525" s="4">
        <v>45717</v>
      </c>
      <c r="B20525" s="2" t="s">
        <v>63</v>
      </c>
      <c r="C20525" s="2" t="s">
        <v>249</v>
      </c>
      <c r="D20525" s="11" t="s">
        <v>88</v>
      </c>
      <c r="E20525" s="12" t="s">
        <v>88</v>
      </c>
      <c r="F20525" s="12" t="s">
        <v>88</v>
      </c>
      <c r="G20525" s="11" t="s">
        <v>88</v>
      </c>
      <c r="H20525" s="12">
        <v>80.34</v>
      </c>
      <c r="I20525" s="12">
        <v>0</v>
      </c>
      <c r="J20525" s="19">
        <f>IF(MONTH(A20525)&gt;VLOOKUP(Totals!$H$2,Totals!$O$5:$P$16,2,FALSE),YEAR(A20525)+1,YEAR(A20525))</f>
        <v>2025</v>
      </c>
    </row>
    <row r="20526" spans="1:10" x14ac:dyDescent="0.2">
      <c r="A20526" s="4">
        <v>45717</v>
      </c>
      <c r="B20526" s="2" t="s">
        <v>63</v>
      </c>
      <c r="C20526" s="2" t="s">
        <v>15</v>
      </c>
      <c r="D20526" s="11">
        <v>2950</v>
      </c>
      <c r="E20526" s="12">
        <v>47.137</v>
      </c>
      <c r="F20526" s="12">
        <v>0</v>
      </c>
      <c r="G20526" s="11">
        <v>2921</v>
      </c>
      <c r="H20526" s="12">
        <v>30.084</v>
      </c>
      <c r="I20526" s="12">
        <v>56.747999999999998</v>
      </c>
      <c r="J20526" s="19">
        <f>IF(MONTH(A20526)&gt;VLOOKUP(Totals!$H$2,Totals!$O$5:$P$16,2,FALSE),YEAR(A20526)+1,YEAR(A20526))</f>
        <v>2025</v>
      </c>
    </row>
    <row r="20527" spans="1:10" x14ac:dyDescent="0.2">
      <c r="A20527" s="4">
        <v>45717</v>
      </c>
      <c r="B20527" s="2" t="s">
        <v>63</v>
      </c>
      <c r="C20527" s="2" t="s">
        <v>57</v>
      </c>
      <c r="D20527" s="11">
        <v>3838</v>
      </c>
      <c r="E20527" s="12">
        <v>30.88</v>
      </c>
      <c r="F20527" s="12">
        <v>0</v>
      </c>
      <c r="G20527" s="11">
        <v>3630</v>
      </c>
      <c r="H20527" s="12">
        <v>32.573999999999998</v>
      </c>
      <c r="I20527" s="12">
        <v>6.9660000000000002</v>
      </c>
      <c r="J20527" s="19">
        <f>IF(MONTH(A20527)&gt;VLOOKUP(Totals!$H$2,Totals!$O$5:$P$16,2,FALSE),YEAR(A20527)+1,YEAR(A20527))</f>
        <v>2025</v>
      </c>
    </row>
    <row r="20528" spans="1:10" x14ac:dyDescent="0.2">
      <c r="A20528" s="4">
        <v>45717</v>
      </c>
      <c r="B20528" s="2" t="s">
        <v>63</v>
      </c>
      <c r="C20528" s="2" t="s">
        <v>18</v>
      </c>
      <c r="D20528" s="11" t="s">
        <v>88</v>
      </c>
      <c r="E20528" s="12">
        <v>13.497</v>
      </c>
      <c r="F20528" s="12">
        <v>0</v>
      </c>
      <c r="G20528" s="11" t="s">
        <v>88</v>
      </c>
      <c r="H20528" s="12">
        <v>167.04</v>
      </c>
      <c r="I20528" s="12">
        <v>0</v>
      </c>
      <c r="J20528" s="19">
        <f>IF(MONTH(A20528)&gt;VLOOKUP(Totals!$H$2,Totals!$O$5:$P$16,2,FALSE),YEAR(A20528)+1,YEAR(A20528))</f>
        <v>2025</v>
      </c>
    </row>
    <row r="20529" spans="1:10" x14ac:dyDescent="0.2">
      <c r="A20529" s="4">
        <v>45717</v>
      </c>
      <c r="B20529" s="2" t="s">
        <v>63</v>
      </c>
      <c r="C20529" s="2" t="s">
        <v>259</v>
      </c>
      <c r="D20529" s="11">
        <v>1089</v>
      </c>
      <c r="E20529" s="12">
        <v>1E-3</v>
      </c>
      <c r="F20529" s="12">
        <v>0.13600000000000001</v>
      </c>
      <c r="G20529" s="11">
        <v>1221</v>
      </c>
      <c r="H20529" s="12">
        <v>0.7</v>
      </c>
      <c r="I20529" s="12">
        <v>6.1749999999999998</v>
      </c>
      <c r="J20529" s="19">
        <f>IF(MONTH(A20529)&gt;VLOOKUP(Totals!$H$2,Totals!$O$5:$P$16,2,FALSE),YEAR(A20529)+1,YEAR(A20529))</f>
        <v>2025</v>
      </c>
    </row>
    <row r="20530" spans="1:10" x14ac:dyDescent="0.2">
      <c r="A20530" s="4">
        <v>45717</v>
      </c>
      <c r="B20530" s="2" t="s">
        <v>63</v>
      </c>
      <c r="C20530" s="2" t="s">
        <v>27</v>
      </c>
      <c r="D20530" s="11">
        <v>2091</v>
      </c>
      <c r="E20530" s="12">
        <v>5.0000000000000001E-3</v>
      </c>
      <c r="F20530" s="12">
        <v>0</v>
      </c>
      <c r="G20530" s="11">
        <v>2111</v>
      </c>
      <c r="H20530" s="12">
        <v>0.436</v>
      </c>
      <c r="I20530" s="12">
        <v>1.22</v>
      </c>
      <c r="J20530" s="19">
        <f>IF(MONTH(A20530)&gt;VLOOKUP(Totals!$H$2,Totals!$O$5:$P$16,2,FALSE),YEAR(A20530)+1,YEAR(A20530))</f>
        <v>2025</v>
      </c>
    </row>
    <row r="20531" spans="1:10" x14ac:dyDescent="0.2">
      <c r="A20531" s="4">
        <v>45717</v>
      </c>
      <c r="B20531" s="2" t="s">
        <v>63</v>
      </c>
      <c r="C20531" s="2" t="s">
        <v>64</v>
      </c>
      <c r="D20531" s="11">
        <v>1015</v>
      </c>
      <c r="E20531" s="12">
        <v>66.491</v>
      </c>
      <c r="F20531" s="12">
        <v>3.637</v>
      </c>
      <c r="G20531" s="11">
        <v>1521</v>
      </c>
      <c r="H20531" s="12">
        <v>0.435</v>
      </c>
      <c r="I20531" s="12">
        <v>0.622</v>
      </c>
      <c r="J20531" s="19">
        <f>IF(MONTH(A20531)&gt;VLOOKUP(Totals!$H$2,Totals!$O$5:$P$16,2,FALSE),YEAR(A20531)+1,YEAR(A20531))</f>
        <v>2025</v>
      </c>
    </row>
    <row r="20532" spans="1:10" x14ac:dyDescent="0.2">
      <c r="A20532" s="4">
        <v>45717</v>
      </c>
      <c r="B20532" s="2" t="s">
        <v>63</v>
      </c>
      <c r="C20532" s="2" t="s">
        <v>161</v>
      </c>
      <c r="D20532" s="11">
        <v>10741</v>
      </c>
      <c r="E20532" s="12">
        <v>1312.9179999999999</v>
      </c>
      <c r="F20532" s="12">
        <v>8.7910000000000004</v>
      </c>
      <c r="G20532" s="11">
        <v>11638</v>
      </c>
      <c r="H20532" s="12">
        <v>382.61900000000003</v>
      </c>
      <c r="I20532" s="12">
        <v>13.739000000000001</v>
      </c>
      <c r="J20532" s="19">
        <f>IF(MONTH(A20532)&gt;VLOOKUP(Totals!$H$2,Totals!$O$5:$P$16,2,FALSE),YEAR(A20532)+1,YEAR(A20532))</f>
        <v>2025</v>
      </c>
    </row>
    <row r="20533" spans="1:10" x14ac:dyDescent="0.2">
      <c r="A20533" s="4">
        <v>45717</v>
      </c>
      <c r="B20533" s="2" t="s">
        <v>63</v>
      </c>
      <c r="C20533" s="2" t="s">
        <v>65</v>
      </c>
      <c r="D20533" s="11">
        <v>7202</v>
      </c>
      <c r="E20533" s="12">
        <v>156.44499999999999</v>
      </c>
      <c r="F20533" s="12">
        <v>0</v>
      </c>
      <c r="G20533" s="11">
        <v>6613</v>
      </c>
      <c r="H20533" s="12">
        <v>2.1139999999999999</v>
      </c>
      <c r="I20533" s="12">
        <v>5.42</v>
      </c>
      <c r="J20533" s="19">
        <f>IF(MONTH(A20533)&gt;VLOOKUP(Totals!$H$2,Totals!$O$5:$P$16,2,FALSE),YEAR(A20533)+1,YEAR(A20533))</f>
        <v>2025</v>
      </c>
    </row>
    <row r="20534" spans="1:10" x14ac:dyDescent="0.2">
      <c r="A20534" s="4">
        <v>45717</v>
      </c>
      <c r="B20534" s="2" t="s">
        <v>63</v>
      </c>
      <c r="C20534" s="2" t="s">
        <v>28</v>
      </c>
      <c r="D20534" s="11">
        <v>14928</v>
      </c>
      <c r="E20534" s="12">
        <v>533.59799999999996</v>
      </c>
      <c r="F20534" s="12">
        <v>16.594999999999999</v>
      </c>
      <c r="G20534" s="11">
        <v>13834</v>
      </c>
      <c r="H20534" s="12">
        <v>80.244</v>
      </c>
      <c r="I20534" s="12">
        <v>2.6749999999999998</v>
      </c>
      <c r="J20534" s="19">
        <f>IF(MONTH(A20534)&gt;VLOOKUP(Totals!$H$2,Totals!$O$5:$P$16,2,FALSE),YEAR(A20534)+1,YEAR(A20534))</f>
        <v>2025</v>
      </c>
    </row>
    <row r="20535" spans="1:10" x14ac:dyDescent="0.2">
      <c r="A20535" s="4">
        <v>45717</v>
      </c>
      <c r="B20535" s="2" t="s">
        <v>63</v>
      </c>
      <c r="C20535" s="2" t="s">
        <v>33</v>
      </c>
      <c r="D20535" s="11">
        <v>30367</v>
      </c>
      <c r="E20535" s="12">
        <v>638.51599999999996</v>
      </c>
      <c r="F20535" s="12">
        <v>49.86</v>
      </c>
      <c r="G20535" s="11">
        <v>30925</v>
      </c>
      <c r="H20535" s="12">
        <v>164.339</v>
      </c>
      <c r="I20535" s="12">
        <v>41.984000000000002</v>
      </c>
      <c r="J20535" s="19">
        <f>IF(MONTH(A20535)&gt;VLOOKUP(Totals!$H$2,Totals!$O$5:$P$16,2,FALSE),YEAR(A20535)+1,YEAR(A20535))</f>
        <v>2025</v>
      </c>
    </row>
    <row r="20536" spans="1:10" x14ac:dyDescent="0.2">
      <c r="A20536" s="4">
        <v>45717</v>
      </c>
      <c r="B20536" s="2" t="s">
        <v>63</v>
      </c>
      <c r="C20536" s="2" t="s">
        <v>32</v>
      </c>
      <c r="D20536" s="11">
        <v>2625</v>
      </c>
      <c r="E20536" s="12">
        <v>118.547</v>
      </c>
      <c r="F20536" s="12">
        <v>4.3410000000000002</v>
      </c>
      <c r="G20536" s="11">
        <v>3801</v>
      </c>
      <c r="H20536" s="12">
        <v>2.2599999999999998</v>
      </c>
      <c r="I20536" s="12">
        <v>2.173</v>
      </c>
      <c r="J20536" s="19">
        <f>IF(MONTH(A20536)&gt;VLOOKUP(Totals!$H$2,Totals!$O$5:$P$16,2,FALSE),YEAR(A20536)+1,YEAR(A20536))</f>
        <v>2025</v>
      </c>
    </row>
    <row r="20537" spans="1:10" x14ac:dyDescent="0.2">
      <c r="A20537" s="4">
        <v>45717</v>
      </c>
      <c r="B20537" s="2" t="s">
        <v>63</v>
      </c>
      <c r="C20537" s="2" t="s">
        <v>13</v>
      </c>
      <c r="D20537" s="11">
        <v>1813</v>
      </c>
      <c r="E20537" s="12">
        <v>1.37</v>
      </c>
      <c r="F20537" s="12">
        <v>7.0999999999999994E-2</v>
      </c>
      <c r="G20537" s="11">
        <v>1520</v>
      </c>
      <c r="H20537" s="12">
        <v>7.7709999999999999</v>
      </c>
      <c r="I20537" s="12">
        <v>2.5259999999999998</v>
      </c>
      <c r="J20537" s="19">
        <f>IF(MONTH(A20537)&gt;VLOOKUP(Totals!$H$2,Totals!$O$5:$P$16,2,FALSE),YEAR(A20537)+1,YEAR(A20537))</f>
        <v>2025</v>
      </c>
    </row>
    <row r="20538" spans="1:10" x14ac:dyDescent="0.2">
      <c r="A20538" s="4">
        <v>45717</v>
      </c>
      <c r="B20538" s="2" t="s">
        <v>63</v>
      </c>
      <c r="C20538" s="2" t="s">
        <v>11</v>
      </c>
      <c r="D20538" s="11">
        <v>88441</v>
      </c>
      <c r="E20538" s="12">
        <v>316.63200000000001</v>
      </c>
      <c r="F20538" s="12">
        <v>3.3370000000000002</v>
      </c>
      <c r="G20538" s="11">
        <v>81094</v>
      </c>
      <c r="H20538" s="12">
        <v>326.54599999999999</v>
      </c>
      <c r="I20538" s="12">
        <v>239.92599999999999</v>
      </c>
      <c r="J20538" s="19">
        <f>IF(MONTH(A20538)&gt;VLOOKUP(Totals!$H$2,Totals!$O$5:$P$16,2,FALSE),YEAR(A20538)+1,YEAR(A20538))</f>
        <v>2025</v>
      </c>
    </row>
    <row r="20539" spans="1:10" x14ac:dyDescent="0.2">
      <c r="A20539" s="4">
        <v>45717</v>
      </c>
      <c r="B20539" s="2" t="s">
        <v>63</v>
      </c>
      <c r="C20539" s="2" t="s">
        <v>262</v>
      </c>
      <c r="D20539" s="11">
        <v>296</v>
      </c>
      <c r="E20539" s="12">
        <v>0</v>
      </c>
      <c r="F20539" s="12">
        <v>0</v>
      </c>
      <c r="G20539" s="11">
        <v>341</v>
      </c>
      <c r="H20539" s="12">
        <v>0.20899999999999999</v>
      </c>
      <c r="I20539" s="12">
        <v>0</v>
      </c>
      <c r="J20539" s="19">
        <f>IF(MONTH(A20539)&gt;VLOOKUP(Totals!$H$2,Totals!$O$5:$P$16,2,FALSE),YEAR(A20539)+1,YEAR(A20539))</f>
        <v>2025</v>
      </c>
    </row>
    <row r="20540" spans="1:10" x14ac:dyDescent="0.2">
      <c r="A20540" s="4">
        <v>45717</v>
      </c>
      <c r="B20540" s="2" t="s">
        <v>63</v>
      </c>
      <c r="C20540" s="2" t="s">
        <v>25</v>
      </c>
      <c r="D20540" s="11">
        <v>2917</v>
      </c>
      <c r="E20540" s="12">
        <v>0.17599999999999999</v>
      </c>
      <c r="F20540" s="12">
        <v>0</v>
      </c>
      <c r="G20540" s="11">
        <v>3156</v>
      </c>
      <c r="H20540" s="12">
        <v>0.34200000000000003</v>
      </c>
      <c r="I20540" s="12">
        <v>3.2869999999999999</v>
      </c>
      <c r="J20540" s="19">
        <f>IF(MONTH(A20540)&gt;VLOOKUP(Totals!$H$2,Totals!$O$5:$P$16,2,FALSE),YEAR(A20540)+1,YEAR(A20540))</f>
        <v>2025</v>
      </c>
    </row>
    <row r="20541" spans="1:10" x14ac:dyDescent="0.2">
      <c r="A20541" s="4">
        <v>45717</v>
      </c>
      <c r="B20541" s="2" t="s">
        <v>63</v>
      </c>
      <c r="C20541" s="2" t="s">
        <v>52</v>
      </c>
      <c r="D20541" s="11">
        <v>9070</v>
      </c>
      <c r="E20541" s="12">
        <v>323.33499999999998</v>
      </c>
      <c r="F20541" s="12">
        <v>4.218</v>
      </c>
      <c r="G20541" s="11">
        <v>8368</v>
      </c>
      <c r="H20541" s="12">
        <v>21.363</v>
      </c>
      <c r="I20541" s="12">
        <v>5.9669999999999996</v>
      </c>
      <c r="J20541" s="19">
        <f>IF(MONTH(A20541)&gt;VLOOKUP(Totals!$H$2,Totals!$O$5:$P$16,2,FALSE),YEAR(A20541)+1,YEAR(A20541))</f>
        <v>2025</v>
      </c>
    </row>
    <row r="20542" spans="1:10" x14ac:dyDescent="0.2">
      <c r="A20542" s="4">
        <v>45717</v>
      </c>
      <c r="B20542" s="2" t="s">
        <v>63</v>
      </c>
      <c r="C20542" s="2" t="s">
        <v>35</v>
      </c>
      <c r="D20542" s="11">
        <v>38866</v>
      </c>
      <c r="E20542" s="12">
        <v>1434.867</v>
      </c>
      <c r="F20542" s="12">
        <v>16.443000000000001</v>
      </c>
      <c r="G20542" s="11">
        <v>35312</v>
      </c>
      <c r="H20542" s="12">
        <v>1187.223</v>
      </c>
      <c r="I20542" s="12">
        <v>55.981999999999999</v>
      </c>
      <c r="J20542" s="19">
        <f>IF(MONTH(A20542)&gt;VLOOKUP(Totals!$H$2,Totals!$O$5:$P$16,2,FALSE),YEAR(A20542)+1,YEAR(A20542))</f>
        <v>2025</v>
      </c>
    </row>
    <row r="20543" spans="1:10" x14ac:dyDescent="0.2">
      <c r="A20543" s="4">
        <v>45717</v>
      </c>
      <c r="B20543" s="2" t="s">
        <v>63</v>
      </c>
      <c r="C20543" s="2" t="s">
        <v>22</v>
      </c>
      <c r="D20543" s="11">
        <v>926</v>
      </c>
      <c r="E20543" s="12">
        <v>0</v>
      </c>
      <c r="F20543" s="12">
        <v>0</v>
      </c>
      <c r="G20543" s="11">
        <v>774</v>
      </c>
      <c r="H20543" s="12">
        <v>4.2999999999999997E-2</v>
      </c>
      <c r="I20543" s="12">
        <v>1.1619999999999999</v>
      </c>
      <c r="J20543" s="19">
        <f>IF(MONTH(A20543)&gt;VLOOKUP(Totals!$H$2,Totals!$O$5:$P$16,2,FALSE),YEAR(A20543)+1,YEAR(A20543))</f>
        <v>2025</v>
      </c>
    </row>
    <row r="20544" spans="1:10" x14ac:dyDescent="0.2">
      <c r="A20544" s="4">
        <v>45717</v>
      </c>
      <c r="B20544" s="2" t="s">
        <v>63</v>
      </c>
      <c r="C20544" s="2" t="s">
        <v>66</v>
      </c>
      <c r="D20544" s="11">
        <v>7094</v>
      </c>
      <c r="E20544" s="12">
        <v>89.415000000000006</v>
      </c>
      <c r="F20544" s="12">
        <v>0.23100000000000001</v>
      </c>
      <c r="G20544" s="11">
        <v>7048</v>
      </c>
      <c r="H20544" s="12">
        <v>14.779</v>
      </c>
      <c r="I20544" s="12">
        <v>2.3559999999999999</v>
      </c>
      <c r="J20544" s="19">
        <f>IF(MONTH(A20544)&gt;VLOOKUP(Totals!$H$2,Totals!$O$5:$P$16,2,FALSE),YEAR(A20544)+1,YEAR(A20544))</f>
        <v>2025</v>
      </c>
    </row>
    <row r="20545" spans="1:10" x14ac:dyDescent="0.2">
      <c r="A20545" s="4">
        <v>45717</v>
      </c>
      <c r="B20545" s="2" t="s">
        <v>63</v>
      </c>
      <c r="C20545" s="2" t="s">
        <v>37</v>
      </c>
      <c r="D20545" s="11">
        <v>6582</v>
      </c>
      <c r="E20545" s="12">
        <v>250.08099999999999</v>
      </c>
      <c r="F20545" s="12">
        <v>1.919</v>
      </c>
      <c r="G20545" s="11">
        <v>6396</v>
      </c>
      <c r="H20545" s="12">
        <v>108.07299999999999</v>
      </c>
      <c r="I20545" s="12">
        <v>4.6639999999999997</v>
      </c>
      <c r="J20545" s="19">
        <f>IF(MONTH(A20545)&gt;VLOOKUP(Totals!$H$2,Totals!$O$5:$P$16,2,FALSE),YEAR(A20545)+1,YEAR(A20545))</f>
        <v>2025</v>
      </c>
    </row>
    <row r="20546" spans="1:10" x14ac:dyDescent="0.2">
      <c r="A20546" s="4">
        <v>45717</v>
      </c>
      <c r="B20546" s="2" t="s">
        <v>63</v>
      </c>
      <c r="C20546" s="2" t="s">
        <v>61</v>
      </c>
      <c r="D20546" s="11">
        <v>584</v>
      </c>
      <c r="E20546" s="12">
        <v>0</v>
      </c>
      <c r="F20546" s="12">
        <v>0</v>
      </c>
      <c r="G20546" s="11">
        <v>532</v>
      </c>
      <c r="H20546" s="12">
        <v>0.245</v>
      </c>
      <c r="I20546" s="12">
        <v>0</v>
      </c>
      <c r="J20546" s="19">
        <f>IF(MONTH(A20546)&gt;VLOOKUP(Totals!$H$2,Totals!$O$5:$P$16,2,FALSE),YEAR(A20546)+1,YEAR(A20546))</f>
        <v>2025</v>
      </c>
    </row>
    <row r="20547" spans="1:10" x14ac:dyDescent="0.2">
      <c r="A20547" s="4">
        <v>45717</v>
      </c>
      <c r="B20547" s="2" t="s">
        <v>63</v>
      </c>
      <c r="C20547" s="2" t="s">
        <v>38</v>
      </c>
      <c r="D20547" s="11">
        <v>9744</v>
      </c>
      <c r="E20547" s="12">
        <v>134.01300000000001</v>
      </c>
      <c r="F20547" s="12">
        <v>24.358000000000001</v>
      </c>
      <c r="G20547" s="11">
        <v>12525</v>
      </c>
      <c r="H20547" s="12">
        <v>5.72</v>
      </c>
      <c r="I20547" s="12">
        <v>42.91</v>
      </c>
      <c r="J20547" s="19">
        <f>IF(MONTH(A20547)&gt;VLOOKUP(Totals!$H$2,Totals!$O$5:$P$16,2,FALSE),YEAR(A20547)+1,YEAR(A20547))</f>
        <v>2025</v>
      </c>
    </row>
    <row r="20548" spans="1:10" x14ac:dyDescent="0.2">
      <c r="A20548" s="4">
        <v>45717</v>
      </c>
      <c r="B20548" s="2" t="s">
        <v>63</v>
      </c>
      <c r="C20548" s="2" t="s">
        <v>16</v>
      </c>
      <c r="D20548" s="11">
        <v>35362</v>
      </c>
      <c r="E20548" s="12">
        <v>1693.6659999999999</v>
      </c>
      <c r="F20548" s="12">
        <v>19.818000000000001</v>
      </c>
      <c r="G20548" s="11">
        <v>35005</v>
      </c>
      <c r="H20548" s="12">
        <v>487.10899999999998</v>
      </c>
      <c r="I20548" s="12">
        <v>163.87</v>
      </c>
      <c r="J20548" s="19">
        <f>IF(MONTH(A20548)&gt;VLOOKUP(Totals!$H$2,Totals!$O$5:$P$16,2,FALSE),YEAR(A20548)+1,YEAR(A20548))</f>
        <v>2025</v>
      </c>
    </row>
    <row r="20549" spans="1:10" x14ac:dyDescent="0.2">
      <c r="A20549" s="4">
        <v>45717</v>
      </c>
      <c r="B20549" s="2" t="s">
        <v>63</v>
      </c>
      <c r="C20549" s="2" t="s">
        <v>30</v>
      </c>
      <c r="D20549" s="11">
        <v>983</v>
      </c>
      <c r="E20549" s="12">
        <v>7.6310000000000002</v>
      </c>
      <c r="F20549" s="12">
        <v>0.153</v>
      </c>
      <c r="G20549" s="11">
        <v>825</v>
      </c>
      <c r="H20549" s="12">
        <v>1.429</v>
      </c>
      <c r="I20549" s="12">
        <v>3.129</v>
      </c>
      <c r="J20549" s="19">
        <f>IF(MONTH(A20549)&gt;VLOOKUP(Totals!$H$2,Totals!$O$5:$P$16,2,FALSE),YEAR(A20549)+1,YEAR(A20549))</f>
        <v>2025</v>
      </c>
    </row>
    <row r="20550" spans="1:10" x14ac:dyDescent="0.2">
      <c r="A20550" s="4">
        <v>45717</v>
      </c>
      <c r="B20550" s="2" t="s">
        <v>63</v>
      </c>
      <c r="C20550" s="2" t="s">
        <v>62</v>
      </c>
      <c r="D20550" s="11">
        <v>554</v>
      </c>
      <c r="E20550" s="12">
        <v>0</v>
      </c>
      <c r="F20550" s="12">
        <v>0</v>
      </c>
      <c r="G20550" s="11">
        <v>650</v>
      </c>
      <c r="H20550" s="12">
        <v>0.56999999999999995</v>
      </c>
      <c r="I20550" s="12">
        <v>0.27200000000000002</v>
      </c>
      <c r="J20550" s="19">
        <f>IF(MONTH(A20550)&gt;VLOOKUP(Totals!$H$2,Totals!$O$5:$P$16,2,FALSE),YEAR(A20550)+1,YEAR(A20550))</f>
        <v>2025</v>
      </c>
    </row>
    <row r="20551" spans="1:10" x14ac:dyDescent="0.2">
      <c r="A20551" s="4">
        <v>45717</v>
      </c>
      <c r="B20551" s="2" t="s">
        <v>168</v>
      </c>
      <c r="C20551" s="2" t="s">
        <v>150</v>
      </c>
      <c r="D20551" s="11">
        <v>46450</v>
      </c>
      <c r="E20551" s="12">
        <v>1182.567</v>
      </c>
      <c r="F20551" s="12">
        <v>35.436</v>
      </c>
      <c r="G20551" s="11">
        <v>62343</v>
      </c>
      <c r="H20551" s="12">
        <v>1379.087</v>
      </c>
      <c r="I20551" s="12">
        <v>6.6440000000000001</v>
      </c>
      <c r="J20551" s="19">
        <f>IF(MONTH(A20551)&gt;VLOOKUP(Totals!$H$2,Totals!$O$5:$P$16,2,FALSE),YEAR(A20551)+1,YEAR(A20551))</f>
        <v>2025</v>
      </c>
    </row>
    <row r="20552" spans="1:10" x14ac:dyDescent="0.2">
      <c r="A20552" s="4">
        <v>45717</v>
      </c>
      <c r="B20552" s="2" t="s">
        <v>67</v>
      </c>
      <c r="C20552" s="2" t="s">
        <v>68</v>
      </c>
      <c r="D20552" s="11">
        <v>2379</v>
      </c>
      <c r="E20552" s="12">
        <v>102.81699999999999</v>
      </c>
      <c r="F20552" s="12">
        <v>0.64600000000000002</v>
      </c>
      <c r="G20552" s="11">
        <v>2099</v>
      </c>
      <c r="H20552" s="12">
        <v>273.97800000000001</v>
      </c>
      <c r="I20552" s="12">
        <v>0.45700000000000002</v>
      </c>
      <c r="J20552" s="19">
        <f>IF(MONTH(A20552)&gt;VLOOKUP(Totals!$H$2,Totals!$O$5:$P$16,2,FALSE),YEAR(A20552)+1,YEAR(A20552))</f>
        <v>2025</v>
      </c>
    </row>
    <row r="20553" spans="1:10" x14ac:dyDescent="0.2">
      <c r="A20553" s="4">
        <v>45717</v>
      </c>
      <c r="B20553" s="2" t="s">
        <v>245</v>
      </c>
      <c r="C20553" s="2" t="s">
        <v>35</v>
      </c>
      <c r="D20553" s="11">
        <v>48164</v>
      </c>
      <c r="E20553" s="12">
        <v>889.57</v>
      </c>
      <c r="F20553" s="12">
        <v>22.849</v>
      </c>
      <c r="G20553" s="11">
        <v>44800</v>
      </c>
      <c r="H20553" s="12">
        <v>523.46100000000001</v>
      </c>
      <c r="I20553" s="12">
        <v>0</v>
      </c>
      <c r="J20553" s="19">
        <f>IF(MONTH(A20553)&gt;VLOOKUP(Totals!$H$2,Totals!$O$5:$P$16,2,FALSE),YEAR(A20553)+1,YEAR(A20553))</f>
        <v>2025</v>
      </c>
    </row>
    <row r="20554" spans="1:10" x14ac:dyDescent="0.2">
      <c r="A20554" s="4">
        <v>45717</v>
      </c>
      <c r="B20554" s="2" t="s">
        <v>200</v>
      </c>
      <c r="C20554" s="2" t="s">
        <v>18</v>
      </c>
      <c r="D20554" s="11">
        <v>7098</v>
      </c>
      <c r="E20554" s="12">
        <v>302.82799999999997</v>
      </c>
      <c r="F20554" s="12">
        <v>11.119</v>
      </c>
      <c r="G20554" s="11">
        <v>8583</v>
      </c>
      <c r="H20554" s="12">
        <v>277.32900000000001</v>
      </c>
      <c r="I20554" s="12">
        <v>0</v>
      </c>
      <c r="J20554" s="19">
        <f>IF(MONTH(A20554)&gt;VLOOKUP(Totals!$H$2,Totals!$O$5:$P$16,2,FALSE),YEAR(A20554)+1,YEAR(A20554))</f>
        <v>2025</v>
      </c>
    </row>
    <row r="20555" spans="1:10" x14ac:dyDescent="0.2">
      <c r="A20555" s="4">
        <v>45717</v>
      </c>
      <c r="B20555" s="2" t="s">
        <v>69</v>
      </c>
      <c r="C20555" s="2" t="s">
        <v>11</v>
      </c>
      <c r="D20555" s="11" t="s">
        <v>88</v>
      </c>
      <c r="E20555" s="12">
        <v>164.40199999999999</v>
      </c>
      <c r="F20555" s="12">
        <v>0</v>
      </c>
      <c r="G20555" s="11" t="s">
        <v>88</v>
      </c>
      <c r="H20555" s="12">
        <v>356.02100000000002</v>
      </c>
      <c r="I20555" s="12">
        <v>0</v>
      </c>
      <c r="J20555" s="19">
        <f>IF(MONTH(A20555)&gt;VLOOKUP(Totals!$H$2,Totals!$O$5:$P$16,2,FALSE),YEAR(A20555)+1,YEAR(A20555))</f>
        <v>2025</v>
      </c>
    </row>
    <row r="20556" spans="1:10" x14ac:dyDescent="0.2">
      <c r="A20556" s="4">
        <v>45717</v>
      </c>
      <c r="B20556" s="2" t="s">
        <v>69</v>
      </c>
      <c r="C20556" s="2" t="s">
        <v>35</v>
      </c>
      <c r="D20556" s="11">
        <v>154608</v>
      </c>
      <c r="E20556" s="12">
        <v>6389.674</v>
      </c>
      <c r="F20556" s="12">
        <v>16.059999999999999</v>
      </c>
      <c r="G20556" s="11">
        <v>145292</v>
      </c>
      <c r="H20556" s="12">
        <v>6321.299</v>
      </c>
      <c r="I20556" s="12">
        <v>0</v>
      </c>
      <c r="J20556" s="19">
        <f>IF(MONTH(A20556)&gt;VLOOKUP(Totals!$H$2,Totals!$O$5:$P$16,2,FALSE),YEAR(A20556)+1,YEAR(A20556))</f>
        <v>2025</v>
      </c>
    </row>
    <row r="20557" spans="1:10" x14ac:dyDescent="0.2">
      <c r="A20557" s="4">
        <v>45717</v>
      </c>
      <c r="B20557" s="2" t="s">
        <v>69</v>
      </c>
      <c r="C20557" s="2" t="s">
        <v>16</v>
      </c>
      <c r="D20557" s="11" t="s">
        <v>88</v>
      </c>
      <c r="E20557" s="12">
        <v>1022.93</v>
      </c>
      <c r="F20557" s="12">
        <v>0</v>
      </c>
      <c r="G20557" s="11" t="s">
        <v>88</v>
      </c>
      <c r="H20557" s="12" t="s">
        <v>88</v>
      </c>
      <c r="I20557" s="12" t="s">
        <v>88</v>
      </c>
      <c r="J20557" s="19">
        <f>IF(MONTH(A20557)&gt;VLOOKUP(Totals!$H$2,Totals!$O$5:$P$16,2,FALSE),YEAR(A20557)+1,YEAR(A20557))</f>
        <v>2025</v>
      </c>
    </row>
    <row r="20558" spans="1:10" x14ac:dyDescent="0.2">
      <c r="A20558" s="4">
        <v>45717</v>
      </c>
      <c r="B20558" s="2" t="s">
        <v>70</v>
      </c>
      <c r="C20558" s="2" t="s">
        <v>11</v>
      </c>
      <c r="D20558" s="11">
        <v>211</v>
      </c>
      <c r="E20558" s="12">
        <v>0</v>
      </c>
      <c r="F20558" s="12">
        <v>0</v>
      </c>
      <c r="G20558" s="11">
        <v>208</v>
      </c>
      <c r="H20558" s="12">
        <v>0</v>
      </c>
      <c r="I20558" s="12">
        <v>0</v>
      </c>
      <c r="J20558" s="19">
        <f>IF(MONTH(A20558)&gt;VLOOKUP(Totals!$H$2,Totals!$O$5:$P$16,2,FALSE),YEAR(A20558)+1,YEAR(A20558))</f>
        <v>2025</v>
      </c>
    </row>
    <row r="20559" spans="1:10" x14ac:dyDescent="0.2">
      <c r="A20559" s="4">
        <v>45717</v>
      </c>
      <c r="B20559" s="2" t="s">
        <v>70</v>
      </c>
      <c r="C20559" s="2" t="s">
        <v>22</v>
      </c>
      <c r="D20559" s="11">
        <v>931</v>
      </c>
      <c r="E20559" s="12">
        <v>7.2050000000000001</v>
      </c>
      <c r="F20559" s="12">
        <v>0</v>
      </c>
      <c r="G20559" s="11">
        <v>911</v>
      </c>
      <c r="H20559" s="12">
        <v>12.500999999999999</v>
      </c>
      <c r="I20559" s="12">
        <v>0</v>
      </c>
      <c r="J20559" s="19">
        <f>IF(MONTH(A20559)&gt;VLOOKUP(Totals!$H$2,Totals!$O$5:$P$16,2,FALSE),YEAR(A20559)+1,YEAR(A20559))</f>
        <v>2025</v>
      </c>
    </row>
    <row r="20560" spans="1:10" x14ac:dyDescent="0.2">
      <c r="A20560" s="4">
        <v>45717</v>
      </c>
      <c r="B20560" s="2" t="s">
        <v>70</v>
      </c>
      <c r="C20560" s="2" t="s">
        <v>30</v>
      </c>
      <c r="D20560" s="11">
        <v>194</v>
      </c>
      <c r="E20560" s="12">
        <v>0.5</v>
      </c>
      <c r="F20560" s="12">
        <v>0</v>
      </c>
      <c r="G20560" s="11">
        <v>259</v>
      </c>
      <c r="H20560" s="12">
        <v>4.4320000000000004</v>
      </c>
      <c r="I20560" s="12">
        <v>0</v>
      </c>
      <c r="J20560" s="19">
        <f>IF(MONTH(A20560)&gt;VLOOKUP(Totals!$H$2,Totals!$O$5:$P$16,2,FALSE),YEAR(A20560)+1,YEAR(A20560))</f>
        <v>2025</v>
      </c>
    </row>
    <row r="20561" spans="1:10" x14ac:dyDescent="0.2">
      <c r="A20561" s="4">
        <v>45717</v>
      </c>
      <c r="B20561" s="2" t="s">
        <v>71</v>
      </c>
      <c r="C20561" s="2" t="s">
        <v>66</v>
      </c>
      <c r="D20561" s="11">
        <v>3522</v>
      </c>
      <c r="E20561" s="12">
        <v>50.619</v>
      </c>
      <c r="F20561" s="12">
        <v>0</v>
      </c>
      <c r="G20561" s="11">
        <v>3129</v>
      </c>
      <c r="H20561" s="12">
        <v>120.27800000000001</v>
      </c>
      <c r="I20561" s="12">
        <v>0</v>
      </c>
      <c r="J20561" s="19">
        <f>IF(MONTH(A20561)&gt;VLOOKUP(Totals!$H$2,Totals!$O$5:$P$16,2,FALSE),YEAR(A20561)+1,YEAR(A20561))</f>
        <v>2025</v>
      </c>
    </row>
    <row r="20562" spans="1:10" x14ac:dyDescent="0.2">
      <c r="A20562" s="4">
        <v>45717</v>
      </c>
      <c r="B20562" s="2" t="s">
        <v>246</v>
      </c>
      <c r="C20562" s="2" t="s">
        <v>247</v>
      </c>
      <c r="D20562" s="11">
        <v>10722</v>
      </c>
      <c r="E20562" s="12">
        <v>307.44600000000003</v>
      </c>
      <c r="F20562" s="12">
        <v>0.32900000000000001</v>
      </c>
      <c r="G20562" s="11">
        <v>10205</v>
      </c>
      <c r="H20562" s="12">
        <v>301.25099999999998</v>
      </c>
      <c r="I20562" s="12">
        <v>4.577</v>
      </c>
      <c r="J20562" s="19">
        <f>IF(MONTH(A20562)&gt;VLOOKUP(Totals!$H$2,Totals!$O$5:$P$16,2,FALSE),YEAR(A20562)+1,YEAR(A20562))</f>
        <v>2025</v>
      </c>
    </row>
    <row r="20563" spans="1:10" x14ac:dyDescent="0.2">
      <c r="A20563" s="4">
        <v>45717</v>
      </c>
      <c r="B20563" s="2" t="s">
        <v>160</v>
      </c>
      <c r="C20563" s="2" t="s">
        <v>161</v>
      </c>
      <c r="D20563" s="11" t="s">
        <v>88</v>
      </c>
      <c r="E20563" s="12">
        <v>1105.7180000000001</v>
      </c>
      <c r="F20563" s="12">
        <v>0</v>
      </c>
      <c r="G20563" s="11" t="s">
        <v>88</v>
      </c>
      <c r="H20563" s="12">
        <v>400.375</v>
      </c>
      <c r="I20563" s="12">
        <v>0</v>
      </c>
      <c r="J20563" s="19">
        <f>IF(MONTH(A20563)&gt;VLOOKUP(Totals!$H$2,Totals!$O$5:$P$16,2,FALSE),YEAR(A20563)+1,YEAR(A20563))</f>
        <v>2025</v>
      </c>
    </row>
    <row r="20564" spans="1:10" x14ac:dyDescent="0.2">
      <c r="A20564" s="4">
        <v>45717</v>
      </c>
      <c r="B20564" s="2" t="s">
        <v>160</v>
      </c>
      <c r="C20564" s="2" t="s">
        <v>11</v>
      </c>
      <c r="D20564" s="11" t="s">
        <v>88</v>
      </c>
      <c r="E20564" s="12">
        <v>1050.2249999999999</v>
      </c>
      <c r="F20564" s="12">
        <v>0</v>
      </c>
      <c r="G20564" s="11" t="s">
        <v>88</v>
      </c>
      <c r="H20564" s="12">
        <v>1172.22</v>
      </c>
      <c r="I20564" s="12">
        <v>0</v>
      </c>
      <c r="J20564" s="19">
        <f>IF(MONTH(A20564)&gt;VLOOKUP(Totals!$H$2,Totals!$O$5:$P$16,2,FALSE),YEAR(A20564)+1,YEAR(A20564))</f>
        <v>2025</v>
      </c>
    </row>
    <row r="20565" spans="1:10" x14ac:dyDescent="0.2">
      <c r="A20565" s="4">
        <v>45717</v>
      </c>
      <c r="B20565" s="2" t="s">
        <v>72</v>
      </c>
      <c r="C20565" s="2" t="s">
        <v>37</v>
      </c>
      <c r="D20565" s="11">
        <v>34493</v>
      </c>
      <c r="E20565" s="12">
        <v>1950.96</v>
      </c>
      <c r="F20565" s="12">
        <v>9.702</v>
      </c>
      <c r="G20565" s="11">
        <v>30649</v>
      </c>
      <c r="H20565" s="12">
        <v>1034.4649999999999</v>
      </c>
      <c r="I20565" s="12">
        <v>0</v>
      </c>
      <c r="J20565" s="19">
        <f>IF(MONTH(A20565)&gt;VLOOKUP(Totals!$H$2,Totals!$O$5:$P$16,2,FALSE),YEAR(A20565)+1,YEAR(A20565))</f>
        <v>2025</v>
      </c>
    </row>
    <row r="20566" spans="1:10" x14ac:dyDescent="0.2">
      <c r="A20566" s="4">
        <v>45717</v>
      </c>
      <c r="B20566" s="2" t="s">
        <v>248</v>
      </c>
      <c r="C20566" s="2" t="s">
        <v>18</v>
      </c>
      <c r="D20566" s="11">
        <v>1104</v>
      </c>
      <c r="E20566" s="12">
        <v>83.254000000000005</v>
      </c>
      <c r="F20566" s="12">
        <v>0</v>
      </c>
      <c r="G20566" s="11">
        <v>1053</v>
      </c>
      <c r="H20566" s="12">
        <v>5.91</v>
      </c>
      <c r="I20566" s="12">
        <v>0</v>
      </c>
      <c r="J20566" s="19">
        <f>IF(MONTH(A20566)&gt;VLOOKUP(Totals!$H$2,Totals!$O$5:$P$16,2,FALSE),YEAR(A20566)+1,YEAR(A20566))</f>
        <v>2025</v>
      </c>
    </row>
    <row r="20567" spans="1:10" x14ac:dyDescent="0.2">
      <c r="A20567" s="4">
        <v>45717</v>
      </c>
      <c r="B20567" s="2" t="s">
        <v>273</v>
      </c>
      <c r="C20567" s="2" t="s">
        <v>28</v>
      </c>
      <c r="D20567" s="11">
        <v>398</v>
      </c>
      <c r="E20567" s="12">
        <v>0</v>
      </c>
      <c r="F20567" s="12">
        <v>0</v>
      </c>
      <c r="G20567" s="11">
        <v>365</v>
      </c>
      <c r="H20567" s="12">
        <v>0</v>
      </c>
      <c r="I20567" s="12">
        <v>0</v>
      </c>
      <c r="J20567" s="19">
        <f>IF(MONTH(A20567)&gt;VLOOKUP(Totals!$H$2,Totals!$O$5:$P$16,2,FALSE),YEAR(A20567)+1,YEAR(A20567))</f>
        <v>2025</v>
      </c>
    </row>
    <row r="20568" spans="1:10" x14ac:dyDescent="0.2">
      <c r="A20568" s="4">
        <v>45717</v>
      </c>
      <c r="B20568" s="2" t="s">
        <v>266</v>
      </c>
      <c r="C20568" s="2" t="s">
        <v>34</v>
      </c>
      <c r="D20568" s="11" t="s">
        <v>88</v>
      </c>
      <c r="E20568" s="12">
        <v>0</v>
      </c>
      <c r="F20568" s="12">
        <v>0</v>
      </c>
      <c r="G20568" s="11" t="s">
        <v>88</v>
      </c>
      <c r="H20568" s="12">
        <v>0</v>
      </c>
      <c r="I20568" s="12">
        <v>0</v>
      </c>
      <c r="J20568" s="19">
        <f>IF(MONTH(A20568)&gt;VLOOKUP(Totals!$H$2,Totals!$O$5:$P$16,2,FALSE),YEAR(A20568)+1,YEAR(A20568))</f>
        <v>2025</v>
      </c>
    </row>
    <row r="20569" spans="1:10" x14ac:dyDescent="0.2">
      <c r="A20569" s="4">
        <v>45717</v>
      </c>
      <c r="B20569" s="2" t="s">
        <v>266</v>
      </c>
      <c r="C20569" s="2" t="s">
        <v>35</v>
      </c>
      <c r="D20569" s="11">
        <v>634</v>
      </c>
      <c r="E20569" s="12">
        <v>4.601</v>
      </c>
      <c r="F20569" s="12">
        <v>0</v>
      </c>
      <c r="G20569" s="11">
        <v>568</v>
      </c>
      <c r="H20569" s="12">
        <v>0</v>
      </c>
      <c r="I20569" s="12">
        <v>0</v>
      </c>
      <c r="J20569" s="19">
        <f>IF(MONTH(A20569)&gt;VLOOKUP(Totals!$H$2,Totals!$O$5:$P$16,2,FALSE),YEAR(A20569)+1,YEAR(A20569))</f>
        <v>2025</v>
      </c>
    </row>
    <row r="20570" spans="1:10" x14ac:dyDescent="0.2">
      <c r="A20570" s="4">
        <v>45717</v>
      </c>
      <c r="B20570" s="2" t="s">
        <v>266</v>
      </c>
      <c r="C20570" s="2" t="s">
        <v>169</v>
      </c>
      <c r="D20570" s="11">
        <v>2423</v>
      </c>
      <c r="E20570" s="12">
        <v>250.28700000000001</v>
      </c>
      <c r="F20570" s="12">
        <v>5.4560000000000004</v>
      </c>
      <c r="G20570" s="11">
        <v>4121</v>
      </c>
      <c r="H20570" s="12">
        <v>459.483</v>
      </c>
      <c r="I20570" s="12">
        <v>0</v>
      </c>
      <c r="J20570" s="19">
        <f>IF(MONTH(A20570)&gt;VLOOKUP(Totals!$H$2,Totals!$O$5:$P$16,2,FALSE),YEAR(A20570)+1,YEAR(A20570))</f>
        <v>2025</v>
      </c>
    </row>
    <row r="20571" spans="1:10" x14ac:dyDescent="0.2">
      <c r="A20571" s="4">
        <v>45717</v>
      </c>
      <c r="B20571" s="2" t="s">
        <v>261</v>
      </c>
      <c r="C20571" s="2" t="s">
        <v>32</v>
      </c>
      <c r="D20571" s="11">
        <v>5561</v>
      </c>
      <c r="E20571" s="12">
        <v>173.64599999999999</v>
      </c>
      <c r="F20571" s="12">
        <v>8.6620000000000008</v>
      </c>
      <c r="G20571" s="11">
        <v>6859</v>
      </c>
      <c r="H20571" s="12">
        <v>64.775999999999996</v>
      </c>
      <c r="I20571" s="12">
        <v>0</v>
      </c>
      <c r="J20571" s="19">
        <f>IF(MONTH(A20571)&gt;VLOOKUP(Totals!$H$2,Totals!$O$5:$P$16,2,FALSE),YEAR(A20571)+1,YEAR(A20571))</f>
        <v>2025</v>
      </c>
    </row>
    <row r="20572" spans="1:10" x14ac:dyDescent="0.2">
      <c r="A20572" s="4">
        <v>45717</v>
      </c>
      <c r="B20572" s="2" t="s">
        <v>73</v>
      </c>
      <c r="C20572" s="2" t="s">
        <v>16</v>
      </c>
      <c r="D20572" s="11">
        <v>34907</v>
      </c>
      <c r="E20572" s="12">
        <v>615.46400000000006</v>
      </c>
      <c r="F20572" s="12">
        <v>26.504000000000001</v>
      </c>
      <c r="G20572" s="11">
        <v>35094</v>
      </c>
      <c r="H20572" s="12">
        <v>1483.8910000000001</v>
      </c>
      <c r="I20572" s="12">
        <v>242.08600000000001</v>
      </c>
      <c r="J20572" s="19">
        <f>IF(MONTH(A20572)&gt;VLOOKUP(Totals!$H$2,Totals!$O$5:$P$16,2,FALSE),YEAR(A20572)+1,YEAR(A20572))</f>
        <v>2025</v>
      </c>
    </row>
    <row r="20573" spans="1:10" x14ac:dyDescent="0.2">
      <c r="A20573" s="4">
        <v>45717</v>
      </c>
      <c r="B20573" s="2" t="s">
        <v>74</v>
      </c>
      <c r="C20573" s="2" t="s">
        <v>18</v>
      </c>
      <c r="D20573" s="11" t="s">
        <v>88</v>
      </c>
      <c r="E20573" s="12">
        <v>167.95400000000001</v>
      </c>
      <c r="F20573" s="12">
        <v>0</v>
      </c>
      <c r="G20573" s="11" t="s">
        <v>88</v>
      </c>
      <c r="H20573" s="12">
        <v>216.084</v>
      </c>
      <c r="I20573" s="12">
        <v>0</v>
      </c>
      <c r="J20573" s="19">
        <f>IF(MONTH(A20573)&gt;VLOOKUP(Totals!$H$2,Totals!$O$5:$P$16,2,FALSE),YEAR(A20573)+1,YEAR(A20573))</f>
        <v>2025</v>
      </c>
    </row>
    <row r="20574" spans="1:10" x14ac:dyDescent="0.2">
      <c r="A20574" s="4">
        <v>45717</v>
      </c>
      <c r="B20574" s="2" t="s">
        <v>74</v>
      </c>
      <c r="C20574" s="2" t="s">
        <v>32</v>
      </c>
      <c r="D20574" s="11" t="s">
        <v>88</v>
      </c>
      <c r="E20574" s="12" t="s">
        <v>88</v>
      </c>
      <c r="F20574" s="12" t="s">
        <v>88</v>
      </c>
      <c r="G20574" s="11" t="s">
        <v>88</v>
      </c>
      <c r="H20574" s="12">
        <v>73.004000000000005</v>
      </c>
      <c r="I20574" s="12">
        <v>0</v>
      </c>
      <c r="J20574" s="19">
        <f>IF(MONTH(A20574)&gt;VLOOKUP(Totals!$H$2,Totals!$O$5:$P$16,2,FALSE),YEAR(A20574)+1,YEAR(A20574))</f>
        <v>2025</v>
      </c>
    </row>
    <row r="20575" spans="1:10" x14ac:dyDescent="0.2">
      <c r="A20575" s="4">
        <v>45717</v>
      </c>
      <c r="B20575" s="2" t="s">
        <v>74</v>
      </c>
      <c r="C20575" s="2" t="s">
        <v>35</v>
      </c>
      <c r="D20575" s="11" t="s">
        <v>88</v>
      </c>
      <c r="E20575" s="12" t="s">
        <v>88</v>
      </c>
      <c r="F20575" s="12" t="s">
        <v>88</v>
      </c>
      <c r="G20575" s="11" t="s">
        <v>88</v>
      </c>
      <c r="H20575" s="12">
        <v>45.39</v>
      </c>
      <c r="I20575" s="12">
        <v>0</v>
      </c>
      <c r="J20575" s="19">
        <f>IF(MONTH(A20575)&gt;VLOOKUP(Totals!$H$2,Totals!$O$5:$P$16,2,FALSE),YEAR(A20575)+1,YEAR(A20575))</f>
        <v>2025</v>
      </c>
    </row>
    <row r="20576" spans="1:10" x14ac:dyDescent="0.2">
      <c r="A20576" s="4">
        <v>45717</v>
      </c>
      <c r="B20576" s="2" t="s">
        <v>74</v>
      </c>
      <c r="C20576" s="2" t="s">
        <v>16</v>
      </c>
      <c r="D20576" s="11" t="s">
        <v>88</v>
      </c>
      <c r="E20576" s="12">
        <v>1280.6949999999999</v>
      </c>
      <c r="F20576" s="12">
        <v>0</v>
      </c>
      <c r="G20576" s="11" t="s">
        <v>88</v>
      </c>
      <c r="H20576" s="12" t="s">
        <v>88</v>
      </c>
      <c r="I20576" s="12" t="s">
        <v>88</v>
      </c>
      <c r="J20576" s="19">
        <f>IF(MONTH(A20576)&gt;VLOOKUP(Totals!$H$2,Totals!$O$5:$P$16,2,FALSE),YEAR(A20576)+1,YEAR(A20576))</f>
        <v>2025</v>
      </c>
    </row>
    <row r="20577" spans="1:10" x14ac:dyDescent="0.2">
      <c r="A20577" s="4">
        <v>45717</v>
      </c>
      <c r="B20577" s="2" t="s">
        <v>264</v>
      </c>
      <c r="C20577" s="2" t="s">
        <v>76</v>
      </c>
      <c r="D20577" s="11">
        <v>23248</v>
      </c>
      <c r="E20577" s="12">
        <v>597.24800000000005</v>
      </c>
      <c r="F20577" s="12">
        <v>0</v>
      </c>
      <c r="G20577" s="11">
        <v>17316</v>
      </c>
      <c r="H20577" s="12">
        <v>0</v>
      </c>
      <c r="I20577" s="12">
        <v>0</v>
      </c>
      <c r="J20577" s="19">
        <f>IF(MONTH(A20577)&gt;VLOOKUP(Totals!$H$2,Totals!$O$5:$P$16,2,FALSE),YEAR(A20577)+1,YEAR(A20577))</f>
        <v>2025</v>
      </c>
    </row>
    <row r="20578" spans="1:10" x14ac:dyDescent="0.2">
      <c r="A20578" s="4">
        <v>45717</v>
      </c>
      <c r="B20578" s="2" t="s">
        <v>75</v>
      </c>
      <c r="C20578" s="2" t="s">
        <v>76</v>
      </c>
      <c r="D20578" s="11">
        <v>26302</v>
      </c>
      <c r="E20578" s="12">
        <v>1188.9459999999999</v>
      </c>
      <c r="F20578" s="12">
        <v>1.7000000000000001E-2</v>
      </c>
      <c r="G20578" s="11">
        <v>25941</v>
      </c>
      <c r="H20578" s="12">
        <v>828.66</v>
      </c>
      <c r="I20578" s="12">
        <v>1.3440000000000001</v>
      </c>
      <c r="J20578" s="19">
        <f>IF(MONTH(A20578)&gt;VLOOKUP(Totals!$H$2,Totals!$O$5:$P$16,2,FALSE),YEAR(A20578)+1,YEAR(A20578))</f>
        <v>2025</v>
      </c>
    </row>
    <row r="20579" spans="1:10" x14ac:dyDescent="0.2">
      <c r="A20579" s="4">
        <v>45717</v>
      </c>
      <c r="B20579" s="2" t="s">
        <v>193</v>
      </c>
      <c r="C20579" s="2" t="s">
        <v>27</v>
      </c>
      <c r="D20579" s="11">
        <v>4134</v>
      </c>
      <c r="E20579" s="12">
        <v>0</v>
      </c>
      <c r="F20579" s="12">
        <v>0</v>
      </c>
      <c r="G20579" s="11">
        <v>4471</v>
      </c>
      <c r="H20579" s="12">
        <v>0</v>
      </c>
      <c r="I20579" s="12">
        <v>0</v>
      </c>
      <c r="J20579" s="19">
        <f>IF(MONTH(A20579)&gt;VLOOKUP(Totals!$H$2,Totals!$O$5:$P$16,2,FALSE),YEAR(A20579)+1,YEAR(A20579))</f>
        <v>2025</v>
      </c>
    </row>
    <row r="20580" spans="1:10" x14ac:dyDescent="0.2">
      <c r="A20580" s="4">
        <v>45717</v>
      </c>
      <c r="B20580" s="2" t="s">
        <v>193</v>
      </c>
      <c r="C20580" s="2" t="s">
        <v>28</v>
      </c>
      <c r="D20580" s="11">
        <v>14827</v>
      </c>
      <c r="E20580" s="12">
        <v>0</v>
      </c>
      <c r="F20580" s="12">
        <v>0</v>
      </c>
      <c r="G20580" s="11">
        <v>14719</v>
      </c>
      <c r="H20580" s="12">
        <v>0</v>
      </c>
      <c r="I20580" s="12">
        <v>0</v>
      </c>
      <c r="J20580" s="19">
        <f>IF(MONTH(A20580)&gt;VLOOKUP(Totals!$H$2,Totals!$O$5:$P$16,2,FALSE),YEAR(A20580)+1,YEAR(A20580))</f>
        <v>2025</v>
      </c>
    </row>
    <row r="20581" spans="1:10" x14ac:dyDescent="0.2">
      <c r="A20581" s="4">
        <v>45717</v>
      </c>
      <c r="B20581" s="2" t="s">
        <v>193</v>
      </c>
      <c r="C20581" s="2" t="s">
        <v>11</v>
      </c>
      <c r="D20581" s="11">
        <v>11110</v>
      </c>
      <c r="E20581" s="12">
        <v>0</v>
      </c>
      <c r="F20581" s="12">
        <v>0</v>
      </c>
      <c r="G20581" s="11">
        <v>10408</v>
      </c>
      <c r="H20581" s="12">
        <v>0</v>
      </c>
      <c r="I20581" s="12">
        <v>0</v>
      </c>
      <c r="J20581" s="19">
        <f>IF(MONTH(A20581)&gt;VLOOKUP(Totals!$H$2,Totals!$O$5:$P$16,2,FALSE),YEAR(A20581)+1,YEAR(A20581))</f>
        <v>2025</v>
      </c>
    </row>
    <row r="20582" spans="1:10" x14ac:dyDescent="0.2">
      <c r="A20582" s="4">
        <v>45717</v>
      </c>
      <c r="B20582" s="2" t="s">
        <v>193</v>
      </c>
      <c r="C20582" s="2" t="s">
        <v>30</v>
      </c>
      <c r="D20582" s="11">
        <v>2112</v>
      </c>
      <c r="E20582" s="12">
        <v>0</v>
      </c>
      <c r="F20582" s="12">
        <v>0</v>
      </c>
      <c r="G20582" s="11">
        <v>2283</v>
      </c>
      <c r="H20582" s="12">
        <v>0</v>
      </c>
      <c r="I20582" s="12">
        <v>0</v>
      </c>
      <c r="J20582" s="19">
        <f>IF(MONTH(A20582)&gt;VLOOKUP(Totals!$H$2,Totals!$O$5:$P$16,2,FALSE),YEAR(A20582)+1,YEAR(A20582))</f>
        <v>2025</v>
      </c>
    </row>
    <row r="20583" spans="1:10" x14ac:dyDescent="0.2">
      <c r="A20583" s="4">
        <v>45717</v>
      </c>
      <c r="B20583" s="2" t="s">
        <v>193</v>
      </c>
      <c r="C20583" s="2" t="s">
        <v>62</v>
      </c>
      <c r="D20583" s="11">
        <v>509</v>
      </c>
      <c r="E20583" s="12">
        <v>0</v>
      </c>
      <c r="F20583" s="12">
        <v>0</v>
      </c>
      <c r="G20583" s="11">
        <v>522</v>
      </c>
      <c r="H20583" s="12">
        <v>0</v>
      </c>
      <c r="I20583" s="12">
        <v>0</v>
      </c>
      <c r="J20583" s="19">
        <f>IF(MONTH(A20583)&gt;VLOOKUP(Totals!$H$2,Totals!$O$5:$P$16,2,FALSE),YEAR(A20583)+1,YEAR(A20583))</f>
        <v>2025</v>
      </c>
    </row>
    <row r="20584" spans="1:10" x14ac:dyDescent="0.2">
      <c r="A20584" s="4">
        <v>45717</v>
      </c>
      <c r="B20584" s="2" t="s">
        <v>236</v>
      </c>
      <c r="C20584" s="2" t="s">
        <v>18</v>
      </c>
      <c r="D20584" s="11">
        <v>10384</v>
      </c>
      <c r="E20584" s="12">
        <v>658.95</v>
      </c>
      <c r="F20584" s="12">
        <v>0.94</v>
      </c>
      <c r="G20584" s="11">
        <v>10928</v>
      </c>
      <c r="H20584" s="12">
        <v>338.39</v>
      </c>
      <c r="I20584" s="12">
        <v>0</v>
      </c>
      <c r="J20584" s="19">
        <f>IF(MONTH(A20584)&gt;VLOOKUP(Totals!$H$2,Totals!$O$5:$P$16,2,FALSE),YEAR(A20584)+1,YEAR(A20584))</f>
        <v>2025</v>
      </c>
    </row>
    <row r="20585" spans="1:10" x14ac:dyDescent="0.2">
      <c r="A20585" s="4">
        <v>45748</v>
      </c>
      <c r="B20585" s="2" t="s">
        <v>233</v>
      </c>
      <c r="C20585" s="2" t="s">
        <v>13</v>
      </c>
      <c r="D20585" s="11">
        <v>3766</v>
      </c>
      <c r="E20585" s="12">
        <v>3.3239999999999998</v>
      </c>
      <c r="F20585" s="12">
        <v>0.224</v>
      </c>
      <c r="G20585" s="11">
        <v>3949</v>
      </c>
      <c r="H20585" s="12">
        <v>69.899000000000001</v>
      </c>
      <c r="I20585" s="12">
        <v>1.863</v>
      </c>
      <c r="J20585" s="19">
        <f>IF(MONTH(A20585)&gt;VLOOKUP(Totals!$H$2,Totals!$O$5:$P$16,2,FALSE),YEAR(A20585)+1,YEAR(A20585))</f>
        <v>2025</v>
      </c>
    </row>
    <row r="20586" spans="1:10" x14ac:dyDescent="0.2">
      <c r="A20586" s="4">
        <v>45748</v>
      </c>
      <c r="B20586" s="2" t="s">
        <v>14</v>
      </c>
      <c r="C20586" s="2" t="s">
        <v>15</v>
      </c>
      <c r="D20586" s="11">
        <v>11363</v>
      </c>
      <c r="E20586" s="12">
        <v>229.17699999999999</v>
      </c>
      <c r="F20586" s="12">
        <v>5.8070000000000004</v>
      </c>
      <c r="G20586" s="11">
        <v>14025</v>
      </c>
      <c r="H20586" s="12">
        <v>473.387</v>
      </c>
      <c r="I20586" s="12">
        <v>7.0439999999999996</v>
      </c>
      <c r="J20586" s="19">
        <f>IF(MONTH(A20586)&gt;VLOOKUP(Totals!$H$2,Totals!$O$5:$P$16,2,FALSE),YEAR(A20586)+1,YEAR(A20586))</f>
        <v>2025</v>
      </c>
    </row>
    <row r="20587" spans="1:10" x14ac:dyDescent="0.2">
      <c r="A20587" s="4">
        <v>45748</v>
      </c>
      <c r="B20587" s="2" t="s">
        <v>253</v>
      </c>
      <c r="C20587" s="2" t="s">
        <v>11</v>
      </c>
      <c r="D20587" s="11">
        <v>147</v>
      </c>
      <c r="E20587" s="12">
        <v>2.117</v>
      </c>
      <c r="F20587" s="12">
        <v>0</v>
      </c>
      <c r="G20587" s="11">
        <v>163</v>
      </c>
      <c r="H20587" s="12">
        <v>0</v>
      </c>
      <c r="I20587" s="12">
        <v>0</v>
      </c>
      <c r="J20587" s="19">
        <f>IF(MONTH(A20587)&gt;VLOOKUP(Totals!$H$2,Totals!$O$5:$P$16,2,FALSE),YEAR(A20587)+1,YEAR(A20587))</f>
        <v>2025</v>
      </c>
    </row>
    <row r="20588" spans="1:10" x14ac:dyDescent="0.2">
      <c r="A20588" s="4">
        <v>45748</v>
      </c>
      <c r="B20588" s="2" t="s">
        <v>17</v>
      </c>
      <c r="C20588" s="2" t="s">
        <v>18</v>
      </c>
      <c r="D20588" s="11">
        <v>8131</v>
      </c>
      <c r="E20588" s="12">
        <v>276.22500000000002</v>
      </c>
      <c r="F20588" s="12">
        <v>0</v>
      </c>
      <c r="G20588" s="11">
        <v>8878</v>
      </c>
      <c r="H20588" s="12">
        <v>132.84200000000001</v>
      </c>
      <c r="I20588" s="12">
        <v>1.4790000000000001</v>
      </c>
      <c r="J20588" s="19">
        <f>IF(MONTH(A20588)&gt;VLOOKUP(Totals!$H$2,Totals!$O$5:$P$16,2,FALSE),YEAR(A20588)+1,YEAR(A20588))</f>
        <v>2025</v>
      </c>
    </row>
    <row r="20589" spans="1:10" x14ac:dyDescent="0.2">
      <c r="A20589" s="4">
        <v>45748</v>
      </c>
      <c r="B20589" s="2" t="s">
        <v>205</v>
      </c>
      <c r="C20589" s="2" t="s">
        <v>65</v>
      </c>
      <c r="D20589" s="11">
        <v>13644</v>
      </c>
      <c r="E20589" s="12">
        <v>414.65100000000001</v>
      </c>
      <c r="F20589" s="12">
        <v>25.416</v>
      </c>
      <c r="G20589" s="11">
        <v>14828</v>
      </c>
      <c r="H20589" s="12">
        <v>377.46600000000001</v>
      </c>
      <c r="I20589" s="12">
        <v>0</v>
      </c>
      <c r="J20589" s="19">
        <f>IF(MONTH(A20589)&gt;VLOOKUP(Totals!$H$2,Totals!$O$5:$P$16,2,FALSE),YEAR(A20589)+1,YEAR(A20589))</f>
        <v>2025</v>
      </c>
    </row>
    <row r="20590" spans="1:10" x14ac:dyDescent="0.2">
      <c r="A20590" s="4">
        <v>45748</v>
      </c>
      <c r="B20590" s="2" t="s">
        <v>19</v>
      </c>
      <c r="C20590" s="2" t="s">
        <v>20</v>
      </c>
      <c r="D20590" s="11">
        <v>2141</v>
      </c>
      <c r="E20590" s="12">
        <v>16.152999999999999</v>
      </c>
      <c r="F20590" s="12">
        <v>0</v>
      </c>
      <c r="G20590" s="11">
        <v>2337</v>
      </c>
      <c r="H20590" s="12">
        <v>44.404000000000003</v>
      </c>
      <c r="I20590" s="12">
        <v>0</v>
      </c>
      <c r="J20590" s="19">
        <f>IF(MONTH(A20590)&gt;VLOOKUP(Totals!$H$2,Totals!$O$5:$P$16,2,FALSE),YEAR(A20590)+1,YEAR(A20590))</f>
        <v>2025</v>
      </c>
    </row>
    <row r="20591" spans="1:10" x14ac:dyDescent="0.2">
      <c r="A20591" s="4">
        <v>45748</v>
      </c>
      <c r="B20591" s="2" t="s">
        <v>23</v>
      </c>
      <c r="C20591" s="2" t="s">
        <v>11</v>
      </c>
      <c r="D20591" s="11">
        <v>126488</v>
      </c>
      <c r="E20591" s="12">
        <v>1668.462</v>
      </c>
      <c r="F20591" s="12">
        <v>67.507000000000005</v>
      </c>
      <c r="G20591" s="11">
        <v>118399</v>
      </c>
      <c r="H20591" s="12">
        <v>1351.0329999999999</v>
      </c>
      <c r="I20591" s="12">
        <v>96.16</v>
      </c>
      <c r="J20591" s="19">
        <f>IF(MONTH(A20591)&gt;VLOOKUP(Totals!$H$2,Totals!$O$5:$P$16,2,FALSE),YEAR(A20591)+1,YEAR(A20591))</f>
        <v>2025</v>
      </c>
    </row>
    <row r="20592" spans="1:10" x14ac:dyDescent="0.2">
      <c r="A20592" s="4">
        <v>45748</v>
      </c>
      <c r="B20592" s="2" t="s">
        <v>24</v>
      </c>
      <c r="C20592" s="2" t="s">
        <v>25</v>
      </c>
      <c r="D20592" s="11">
        <v>6804</v>
      </c>
      <c r="E20592" s="12">
        <v>110.611</v>
      </c>
      <c r="F20592" s="12">
        <v>0</v>
      </c>
      <c r="G20592" s="11">
        <v>6778</v>
      </c>
      <c r="H20592" s="12">
        <v>217.327</v>
      </c>
      <c r="I20592" s="12">
        <v>0</v>
      </c>
      <c r="J20592" s="19">
        <f>IF(MONTH(A20592)&gt;VLOOKUP(Totals!$H$2,Totals!$O$5:$P$16,2,FALSE),YEAR(A20592)+1,YEAR(A20592))</f>
        <v>2025</v>
      </c>
    </row>
    <row r="20593" spans="1:10" x14ac:dyDescent="0.2">
      <c r="A20593" s="4">
        <v>45748</v>
      </c>
      <c r="B20593" s="2" t="s">
        <v>265</v>
      </c>
      <c r="C20593" s="2" t="s">
        <v>34</v>
      </c>
      <c r="D20593" s="11">
        <v>4617</v>
      </c>
      <c r="E20593" s="12">
        <v>0</v>
      </c>
      <c r="F20593" s="12">
        <v>0</v>
      </c>
      <c r="G20593" s="11">
        <v>5467</v>
      </c>
      <c r="H20593" s="12">
        <v>0</v>
      </c>
      <c r="I20593" s="12">
        <v>0</v>
      </c>
      <c r="J20593" s="19">
        <f>IF(MONTH(A20593)&gt;VLOOKUP(Totals!$H$2,Totals!$O$5:$P$16,2,FALSE),YEAR(A20593)+1,YEAR(A20593))</f>
        <v>2025</v>
      </c>
    </row>
    <row r="20594" spans="1:10" x14ac:dyDescent="0.2">
      <c r="A20594" s="4">
        <v>45748</v>
      </c>
      <c r="B20594" s="2" t="s">
        <v>154</v>
      </c>
      <c r="C20594" s="2" t="s">
        <v>34</v>
      </c>
      <c r="D20594" s="11">
        <v>19740</v>
      </c>
      <c r="E20594" s="12">
        <v>435.59399999999999</v>
      </c>
      <c r="F20594" s="12">
        <v>0</v>
      </c>
      <c r="G20594" s="11">
        <v>22010</v>
      </c>
      <c r="H20594" s="12">
        <v>198.83799999999999</v>
      </c>
      <c r="I20594" s="12">
        <v>0</v>
      </c>
      <c r="J20594" s="19">
        <f>IF(MONTH(A20594)&gt;VLOOKUP(Totals!$H$2,Totals!$O$5:$P$16,2,FALSE),YEAR(A20594)+1,YEAR(A20594))</f>
        <v>2025</v>
      </c>
    </row>
    <row r="20595" spans="1:10" x14ac:dyDescent="0.2">
      <c r="A20595" s="4">
        <v>45748</v>
      </c>
      <c r="B20595" s="2" t="s">
        <v>237</v>
      </c>
      <c r="C20595" s="2" t="s">
        <v>33</v>
      </c>
      <c r="D20595" s="11">
        <v>13054</v>
      </c>
      <c r="E20595" s="12">
        <v>827.25699999999995</v>
      </c>
      <c r="F20595" s="12">
        <v>4.8120000000000003</v>
      </c>
      <c r="G20595" s="11">
        <v>13268</v>
      </c>
      <c r="H20595" s="12">
        <v>504.291</v>
      </c>
      <c r="I20595" s="12">
        <v>0</v>
      </c>
      <c r="J20595" s="19">
        <f>IF(MONTH(A20595)&gt;VLOOKUP(Totals!$H$2,Totals!$O$5:$P$16,2,FALSE),YEAR(A20595)+1,YEAR(A20595))</f>
        <v>2025</v>
      </c>
    </row>
    <row r="20596" spans="1:10" x14ac:dyDescent="0.2">
      <c r="A20596" s="4">
        <v>45748</v>
      </c>
      <c r="B20596" s="2" t="s">
        <v>238</v>
      </c>
      <c r="C20596" s="2" t="s">
        <v>16</v>
      </c>
      <c r="D20596" s="11">
        <v>7097</v>
      </c>
      <c r="E20596" s="12">
        <v>107.616</v>
      </c>
      <c r="F20596" s="12">
        <v>45.591999999999999</v>
      </c>
      <c r="G20596" s="11">
        <v>8116</v>
      </c>
      <c r="H20596" s="12">
        <v>350.19099999999997</v>
      </c>
      <c r="I20596" s="12">
        <v>1.226</v>
      </c>
      <c r="J20596" s="19">
        <f>IF(MONTH(A20596)&gt;VLOOKUP(Totals!$H$2,Totals!$O$5:$P$16,2,FALSE),YEAR(A20596)+1,YEAR(A20596))</f>
        <v>2025</v>
      </c>
    </row>
    <row r="20597" spans="1:10" x14ac:dyDescent="0.2">
      <c r="A20597" s="4">
        <v>45748</v>
      </c>
      <c r="B20597" s="2" t="s">
        <v>31</v>
      </c>
      <c r="C20597" s="2" t="s">
        <v>32</v>
      </c>
      <c r="D20597" s="11">
        <v>7576</v>
      </c>
      <c r="E20597" s="12">
        <v>191.80199999999999</v>
      </c>
      <c r="F20597" s="12">
        <v>0</v>
      </c>
      <c r="G20597" s="11">
        <v>8070</v>
      </c>
      <c r="H20597" s="12">
        <v>58.825000000000003</v>
      </c>
      <c r="I20597" s="12">
        <v>0</v>
      </c>
      <c r="J20597" s="19">
        <f>IF(MONTH(A20597)&gt;VLOOKUP(Totals!$H$2,Totals!$O$5:$P$16,2,FALSE),YEAR(A20597)+1,YEAR(A20597))</f>
        <v>2025</v>
      </c>
    </row>
    <row r="20598" spans="1:10" x14ac:dyDescent="0.2">
      <c r="A20598" s="4">
        <v>45748</v>
      </c>
      <c r="B20598" s="2" t="s">
        <v>244</v>
      </c>
      <c r="C20598" s="2" t="s">
        <v>28</v>
      </c>
      <c r="D20598" s="11">
        <v>6547</v>
      </c>
      <c r="E20598" s="12">
        <v>0</v>
      </c>
      <c r="F20598" s="12">
        <v>0</v>
      </c>
      <c r="G20598" s="11">
        <v>7474</v>
      </c>
      <c r="H20598" s="12">
        <v>0</v>
      </c>
      <c r="I20598" s="12">
        <v>0</v>
      </c>
      <c r="J20598" s="19">
        <f>IF(MONTH(A20598)&gt;VLOOKUP(Totals!$H$2,Totals!$O$5:$P$16,2,FALSE),YEAR(A20598)+1,YEAR(A20598))</f>
        <v>2025</v>
      </c>
    </row>
    <row r="20599" spans="1:10" x14ac:dyDescent="0.2">
      <c r="A20599" s="4">
        <v>45748</v>
      </c>
      <c r="B20599" s="2" t="s">
        <v>241</v>
      </c>
      <c r="C20599" s="2" t="s">
        <v>18</v>
      </c>
      <c r="D20599" s="11">
        <v>6474</v>
      </c>
      <c r="E20599" s="12">
        <v>307.43900000000002</v>
      </c>
      <c r="F20599" s="12">
        <v>0</v>
      </c>
      <c r="G20599" s="11">
        <v>7001</v>
      </c>
      <c r="H20599" s="12">
        <v>44.829000000000001</v>
      </c>
      <c r="I20599" s="12">
        <v>0</v>
      </c>
      <c r="J20599" s="19">
        <f>IF(MONTH(A20599)&gt;VLOOKUP(Totals!$H$2,Totals!$O$5:$P$16,2,FALSE),YEAR(A20599)+1,YEAR(A20599))</f>
        <v>2025</v>
      </c>
    </row>
    <row r="20600" spans="1:10" x14ac:dyDescent="0.2">
      <c r="A20600" s="4">
        <v>45748</v>
      </c>
      <c r="B20600" s="2" t="s">
        <v>36</v>
      </c>
      <c r="C20600" s="2" t="s">
        <v>35</v>
      </c>
      <c r="D20600" s="11">
        <v>2541</v>
      </c>
      <c r="E20600" s="12">
        <v>1.5</v>
      </c>
      <c r="F20600" s="12">
        <v>0</v>
      </c>
      <c r="G20600" s="11">
        <v>2819</v>
      </c>
      <c r="H20600" s="12">
        <v>311.5</v>
      </c>
      <c r="I20600" s="12">
        <v>0</v>
      </c>
      <c r="J20600" s="19">
        <f>IF(MONTH(A20600)&gt;VLOOKUP(Totals!$H$2,Totals!$O$5:$P$16,2,FALSE),YEAR(A20600)+1,YEAR(A20600))</f>
        <v>2025</v>
      </c>
    </row>
    <row r="20601" spans="1:10" x14ac:dyDescent="0.2">
      <c r="A20601" s="4">
        <v>45748</v>
      </c>
      <c r="B20601" s="2" t="s">
        <v>36</v>
      </c>
      <c r="C20601" s="2" t="s">
        <v>38</v>
      </c>
      <c r="D20601" s="11">
        <v>2924</v>
      </c>
      <c r="E20601" s="12">
        <v>231.1</v>
      </c>
      <c r="F20601" s="12">
        <v>21.4</v>
      </c>
      <c r="G20601" s="11">
        <v>3138</v>
      </c>
      <c r="H20601" s="12">
        <v>22.3</v>
      </c>
      <c r="I20601" s="12">
        <v>0</v>
      </c>
      <c r="J20601" s="19">
        <f>IF(MONTH(A20601)&gt;VLOOKUP(Totals!$H$2,Totals!$O$5:$P$16,2,FALSE),YEAR(A20601)+1,YEAR(A20601))</f>
        <v>2025</v>
      </c>
    </row>
    <row r="20602" spans="1:10" x14ac:dyDescent="0.2">
      <c r="A20602" s="4">
        <v>45748</v>
      </c>
      <c r="B20602" s="2" t="s">
        <v>41</v>
      </c>
      <c r="C20602" s="2" t="s">
        <v>161</v>
      </c>
      <c r="D20602" s="11">
        <v>73821</v>
      </c>
      <c r="E20602" s="12">
        <v>4024.9070000000002</v>
      </c>
      <c r="F20602" s="12">
        <v>85.906999999999996</v>
      </c>
      <c r="G20602" s="11">
        <v>76891</v>
      </c>
      <c r="H20602" s="12">
        <v>2528.6529999999998</v>
      </c>
      <c r="I20602" s="12">
        <v>0</v>
      </c>
      <c r="J20602" s="19">
        <f>IF(MONTH(A20602)&gt;VLOOKUP(Totals!$H$2,Totals!$O$5:$P$16,2,FALSE),YEAR(A20602)+1,YEAR(A20602))</f>
        <v>2025</v>
      </c>
    </row>
    <row r="20603" spans="1:10" x14ac:dyDescent="0.2">
      <c r="A20603" s="4">
        <v>45748</v>
      </c>
      <c r="B20603" s="2" t="s">
        <v>226</v>
      </c>
      <c r="C20603" s="2" t="s">
        <v>52</v>
      </c>
      <c r="D20603" s="11">
        <v>15557</v>
      </c>
      <c r="E20603" s="12">
        <v>496.26400000000001</v>
      </c>
      <c r="F20603" s="12">
        <v>0</v>
      </c>
      <c r="G20603" s="11">
        <v>15035</v>
      </c>
      <c r="H20603" s="12">
        <v>152.613</v>
      </c>
      <c r="I20603" s="12">
        <v>0</v>
      </c>
      <c r="J20603" s="19">
        <f>IF(MONTH(A20603)&gt;VLOOKUP(Totals!$H$2,Totals!$O$5:$P$16,2,FALSE),YEAR(A20603)+1,YEAR(A20603))</f>
        <v>2025</v>
      </c>
    </row>
    <row r="20604" spans="1:10" x14ac:dyDescent="0.2">
      <c r="A20604" s="4">
        <v>45748</v>
      </c>
      <c r="B20604" s="2" t="s">
        <v>42</v>
      </c>
      <c r="C20604" s="2" t="s">
        <v>11</v>
      </c>
      <c r="D20604" s="11">
        <v>3289</v>
      </c>
      <c r="E20604" s="12">
        <v>64.542000000000002</v>
      </c>
      <c r="F20604" s="12">
        <v>0</v>
      </c>
      <c r="G20604" s="11">
        <v>2861</v>
      </c>
      <c r="H20604" s="12">
        <v>32.777999999999999</v>
      </c>
      <c r="I20604" s="12">
        <v>0</v>
      </c>
      <c r="J20604" s="19">
        <f>IF(MONTH(A20604)&gt;VLOOKUP(Totals!$H$2,Totals!$O$5:$P$16,2,FALSE),YEAR(A20604)+1,YEAR(A20604))</f>
        <v>2025</v>
      </c>
    </row>
    <row r="20605" spans="1:10" x14ac:dyDescent="0.2">
      <c r="A20605" s="4">
        <v>45748</v>
      </c>
      <c r="B20605" s="2" t="s">
        <v>42</v>
      </c>
      <c r="C20605" s="2" t="s">
        <v>43</v>
      </c>
      <c r="D20605" s="11">
        <v>13813</v>
      </c>
      <c r="E20605" s="12">
        <v>466.95699999999999</v>
      </c>
      <c r="F20605" s="12">
        <v>40.146999999999998</v>
      </c>
      <c r="G20605" s="11">
        <v>15131</v>
      </c>
      <c r="H20605" s="12">
        <v>255.624</v>
      </c>
      <c r="I20605" s="12">
        <v>0</v>
      </c>
      <c r="J20605" s="19">
        <f>IF(MONTH(A20605)&gt;VLOOKUP(Totals!$H$2,Totals!$O$5:$P$16,2,FALSE),YEAR(A20605)+1,YEAR(A20605))</f>
        <v>2025</v>
      </c>
    </row>
    <row r="20606" spans="1:10" x14ac:dyDescent="0.2">
      <c r="A20606" s="4">
        <v>45748</v>
      </c>
      <c r="B20606" s="2" t="s">
        <v>44</v>
      </c>
      <c r="C20606" s="2" t="s">
        <v>18</v>
      </c>
      <c r="D20606" s="11">
        <v>34655</v>
      </c>
      <c r="E20606" s="12">
        <v>2055.12</v>
      </c>
      <c r="F20606" s="12">
        <v>14.558999999999999</v>
      </c>
      <c r="G20606" s="11">
        <v>36324</v>
      </c>
      <c r="H20606" s="12">
        <v>709.08900000000006</v>
      </c>
      <c r="I20606" s="12">
        <v>8.4550000000000001</v>
      </c>
      <c r="J20606" s="19">
        <f>IF(MONTH(A20606)&gt;VLOOKUP(Totals!$H$2,Totals!$O$5:$P$16,2,FALSE),YEAR(A20606)+1,YEAR(A20606))</f>
        <v>2025</v>
      </c>
    </row>
    <row r="20607" spans="1:10" x14ac:dyDescent="0.2">
      <c r="A20607" s="4">
        <v>45748</v>
      </c>
      <c r="B20607" s="2" t="s">
        <v>44</v>
      </c>
      <c r="C20607" s="2" t="s">
        <v>11</v>
      </c>
      <c r="D20607" s="11">
        <v>1787</v>
      </c>
      <c r="E20607" s="12">
        <v>42.235999999999997</v>
      </c>
      <c r="F20607" s="12">
        <v>0</v>
      </c>
      <c r="G20607" s="11">
        <v>1559</v>
      </c>
      <c r="H20607" s="12">
        <v>8.0410000000000004</v>
      </c>
      <c r="I20607" s="12">
        <v>0</v>
      </c>
      <c r="J20607" s="19">
        <f>IF(MONTH(A20607)&gt;VLOOKUP(Totals!$H$2,Totals!$O$5:$P$16,2,FALSE),YEAR(A20607)+1,YEAR(A20607))</f>
        <v>2025</v>
      </c>
    </row>
    <row r="20608" spans="1:10" x14ac:dyDescent="0.2">
      <c r="A20608" s="4">
        <v>45748</v>
      </c>
      <c r="B20608" s="2" t="s">
        <v>45</v>
      </c>
      <c r="C20608" s="2" t="s">
        <v>18</v>
      </c>
      <c r="D20608" s="11">
        <v>35595</v>
      </c>
      <c r="E20608" s="12">
        <v>2734.0430000000001</v>
      </c>
      <c r="F20608" s="12">
        <v>35.67</v>
      </c>
      <c r="G20608" s="11">
        <v>38341</v>
      </c>
      <c r="H20608" s="12">
        <v>708.55200000000002</v>
      </c>
      <c r="I20608" s="12">
        <v>0</v>
      </c>
      <c r="J20608" s="19">
        <f>IF(MONTH(A20608)&gt;VLOOKUP(Totals!$H$2,Totals!$O$5:$P$16,2,FALSE),YEAR(A20608)+1,YEAR(A20608))</f>
        <v>2025</v>
      </c>
    </row>
    <row r="20609" spans="1:10" x14ac:dyDescent="0.2">
      <c r="A20609" s="4">
        <v>45748</v>
      </c>
      <c r="B20609" s="2" t="s">
        <v>45</v>
      </c>
      <c r="C20609" s="2" t="s">
        <v>76</v>
      </c>
      <c r="D20609" s="11" t="s">
        <v>88</v>
      </c>
      <c r="E20609" s="12" t="s">
        <v>88</v>
      </c>
      <c r="F20609" s="12" t="s">
        <v>88</v>
      </c>
      <c r="G20609" s="11" t="s">
        <v>88</v>
      </c>
      <c r="H20609" s="12">
        <v>0</v>
      </c>
      <c r="I20609" s="12">
        <v>0</v>
      </c>
      <c r="J20609" s="19">
        <f>IF(MONTH(A20609)&gt;VLOOKUP(Totals!$H$2,Totals!$O$5:$P$16,2,FALSE),YEAR(A20609)+1,YEAR(A20609))</f>
        <v>2025</v>
      </c>
    </row>
    <row r="20610" spans="1:10" x14ac:dyDescent="0.2">
      <c r="A20610" s="4">
        <v>45748</v>
      </c>
      <c r="B20610" s="2" t="s">
        <v>165</v>
      </c>
      <c r="C20610" s="2" t="s">
        <v>16</v>
      </c>
      <c r="D20610" s="11">
        <v>6506</v>
      </c>
      <c r="E20610" s="12">
        <v>49.4</v>
      </c>
      <c r="F20610" s="12">
        <v>9.1419999999999995</v>
      </c>
      <c r="G20610" s="11">
        <v>8397</v>
      </c>
      <c r="H20610" s="12">
        <v>299.72699999999998</v>
      </c>
      <c r="I20610" s="12">
        <v>0</v>
      </c>
      <c r="J20610" s="19">
        <f>IF(MONTH(A20610)&gt;VLOOKUP(Totals!$H$2,Totals!$O$5:$P$16,2,FALSE),YEAR(A20610)+1,YEAR(A20610))</f>
        <v>2025</v>
      </c>
    </row>
    <row r="20611" spans="1:10" x14ac:dyDescent="0.2">
      <c r="A20611" s="4">
        <v>45748</v>
      </c>
      <c r="B20611" s="2" t="s">
        <v>48</v>
      </c>
      <c r="C20611" s="2" t="s">
        <v>161</v>
      </c>
      <c r="D20611" s="11" t="s">
        <v>88</v>
      </c>
      <c r="E20611" s="12" t="s">
        <v>88</v>
      </c>
      <c r="F20611" s="12" t="s">
        <v>88</v>
      </c>
      <c r="G20611" s="11" t="s">
        <v>88</v>
      </c>
      <c r="H20611" s="12">
        <v>2.2400000000000002</v>
      </c>
      <c r="I20611" s="12">
        <v>0</v>
      </c>
      <c r="J20611" s="19">
        <f>IF(MONTH(A20611)&gt;VLOOKUP(Totals!$H$2,Totals!$O$5:$P$16,2,FALSE),YEAR(A20611)+1,YEAR(A20611))</f>
        <v>2025</v>
      </c>
    </row>
    <row r="20612" spans="1:10" x14ac:dyDescent="0.2">
      <c r="A20612" s="4">
        <v>45748</v>
      </c>
      <c r="B20612" s="2" t="s">
        <v>48</v>
      </c>
      <c r="C20612" s="2" t="s">
        <v>11</v>
      </c>
      <c r="D20612" s="11">
        <v>9953</v>
      </c>
      <c r="E20612" s="12">
        <v>192.04499999999999</v>
      </c>
      <c r="F20612" s="12">
        <v>0</v>
      </c>
      <c r="G20612" s="11">
        <v>7653</v>
      </c>
      <c r="H20612" s="12">
        <v>186.34800000000001</v>
      </c>
      <c r="I20612" s="12">
        <v>0</v>
      </c>
      <c r="J20612" s="19">
        <f>IF(MONTH(A20612)&gt;VLOOKUP(Totals!$H$2,Totals!$O$5:$P$16,2,FALSE),YEAR(A20612)+1,YEAR(A20612))</f>
        <v>2025</v>
      </c>
    </row>
    <row r="20613" spans="1:10" x14ac:dyDescent="0.2">
      <c r="A20613" s="4">
        <v>45748</v>
      </c>
      <c r="B20613" s="2" t="s">
        <v>48</v>
      </c>
      <c r="C20613" s="2" t="s">
        <v>35</v>
      </c>
      <c r="D20613" s="11" t="s">
        <v>88</v>
      </c>
      <c r="E20613" s="12">
        <v>0</v>
      </c>
      <c r="F20613" s="12">
        <v>0</v>
      </c>
      <c r="G20613" s="11" t="s">
        <v>88</v>
      </c>
      <c r="H20613" s="12" t="s">
        <v>88</v>
      </c>
      <c r="I20613" s="12" t="s">
        <v>88</v>
      </c>
      <c r="J20613" s="19">
        <f>IF(MONTH(A20613)&gt;VLOOKUP(Totals!$H$2,Totals!$O$5:$P$16,2,FALSE),YEAR(A20613)+1,YEAR(A20613))</f>
        <v>2025</v>
      </c>
    </row>
    <row r="20614" spans="1:10" x14ac:dyDescent="0.2">
      <c r="A20614" s="4">
        <v>45748</v>
      </c>
      <c r="B20614" s="2" t="s">
        <v>48</v>
      </c>
      <c r="C20614" s="2" t="s">
        <v>49</v>
      </c>
      <c r="D20614" s="11">
        <v>78032</v>
      </c>
      <c r="E20614" s="12">
        <v>3050.201</v>
      </c>
      <c r="F20614" s="12">
        <v>6.3120000000000003</v>
      </c>
      <c r="G20614" s="11">
        <v>116840</v>
      </c>
      <c r="H20614" s="12">
        <v>2543.7620000000002</v>
      </c>
      <c r="I20614" s="12">
        <v>60.878</v>
      </c>
      <c r="J20614" s="19">
        <f>IF(MONTH(A20614)&gt;VLOOKUP(Totals!$H$2,Totals!$O$5:$P$16,2,FALSE),YEAR(A20614)+1,YEAR(A20614))</f>
        <v>2025</v>
      </c>
    </row>
    <row r="20615" spans="1:10" x14ac:dyDescent="0.2">
      <c r="A20615" s="4">
        <v>45748</v>
      </c>
      <c r="B20615" s="2" t="s">
        <v>151</v>
      </c>
      <c r="C20615" s="2" t="s">
        <v>49</v>
      </c>
      <c r="D20615" s="11">
        <v>16192</v>
      </c>
      <c r="E20615" s="12">
        <v>319.93400000000003</v>
      </c>
      <c r="F20615" s="12">
        <v>12.047000000000001</v>
      </c>
      <c r="G20615" s="11">
        <v>16203</v>
      </c>
      <c r="H20615" s="12">
        <v>488.20800000000003</v>
      </c>
      <c r="I20615" s="12">
        <v>14.42</v>
      </c>
      <c r="J20615" s="19">
        <f>IF(MONTH(A20615)&gt;VLOOKUP(Totals!$H$2,Totals!$O$5:$P$16,2,FALSE),YEAR(A20615)+1,YEAR(A20615))</f>
        <v>2025</v>
      </c>
    </row>
    <row r="20616" spans="1:10" x14ac:dyDescent="0.2">
      <c r="A20616" s="4">
        <v>45748</v>
      </c>
      <c r="B20616" s="2" t="s">
        <v>50</v>
      </c>
      <c r="C20616" s="2" t="s">
        <v>43</v>
      </c>
      <c r="D20616" s="11">
        <v>3387</v>
      </c>
      <c r="E20616" s="12">
        <v>178.952</v>
      </c>
      <c r="F20616" s="12">
        <v>0.52600000000000002</v>
      </c>
      <c r="G20616" s="11">
        <v>4047</v>
      </c>
      <c r="H20616" s="12">
        <v>103.259</v>
      </c>
      <c r="I20616" s="12">
        <v>0</v>
      </c>
      <c r="J20616" s="19">
        <f>IF(MONTH(A20616)&gt;VLOOKUP(Totals!$H$2,Totals!$O$5:$P$16,2,FALSE),YEAR(A20616)+1,YEAR(A20616))</f>
        <v>2025</v>
      </c>
    </row>
    <row r="20617" spans="1:10" x14ac:dyDescent="0.2">
      <c r="A20617" s="4">
        <v>45748</v>
      </c>
      <c r="B20617" s="2" t="s">
        <v>51</v>
      </c>
      <c r="C20617" s="2" t="s">
        <v>18</v>
      </c>
      <c r="D20617" s="11" t="s">
        <v>88</v>
      </c>
      <c r="E20617" s="12" t="s">
        <v>88</v>
      </c>
      <c r="F20617" s="12" t="s">
        <v>88</v>
      </c>
      <c r="G20617" s="11" t="s">
        <v>88</v>
      </c>
      <c r="H20617" s="12">
        <v>411.553</v>
      </c>
      <c r="I20617" s="12">
        <v>0</v>
      </c>
      <c r="J20617" s="19">
        <f>IF(MONTH(A20617)&gt;VLOOKUP(Totals!$H$2,Totals!$O$5:$P$16,2,FALSE),YEAR(A20617)+1,YEAR(A20617))</f>
        <v>2025</v>
      </c>
    </row>
    <row r="20618" spans="1:10" x14ac:dyDescent="0.2">
      <c r="A20618" s="4">
        <v>45748</v>
      </c>
      <c r="B20618" s="2" t="s">
        <v>51</v>
      </c>
      <c r="C20618" s="2" t="s">
        <v>161</v>
      </c>
      <c r="D20618" s="11" t="s">
        <v>88</v>
      </c>
      <c r="E20618" s="12" t="s">
        <v>88</v>
      </c>
      <c r="F20618" s="12" t="s">
        <v>88</v>
      </c>
      <c r="G20618" s="11" t="s">
        <v>88</v>
      </c>
      <c r="H20618" s="12">
        <v>3.694</v>
      </c>
      <c r="I20618" s="12">
        <v>0</v>
      </c>
      <c r="J20618" s="19">
        <f>IF(MONTH(A20618)&gt;VLOOKUP(Totals!$H$2,Totals!$O$5:$P$16,2,FALSE),YEAR(A20618)+1,YEAR(A20618))</f>
        <v>2025</v>
      </c>
    </row>
    <row r="20619" spans="1:10" x14ac:dyDescent="0.2">
      <c r="A20619" s="4">
        <v>45748</v>
      </c>
      <c r="B20619" s="2" t="s">
        <v>51</v>
      </c>
      <c r="C20619" s="2" t="s">
        <v>11</v>
      </c>
      <c r="D20619" s="11" t="s">
        <v>88</v>
      </c>
      <c r="E20619" s="12">
        <v>26.395</v>
      </c>
      <c r="F20619" s="12">
        <v>0</v>
      </c>
      <c r="G20619" s="11" t="s">
        <v>88</v>
      </c>
      <c r="H20619" s="12" t="s">
        <v>88</v>
      </c>
      <c r="I20619" s="12" t="s">
        <v>88</v>
      </c>
      <c r="J20619" s="19">
        <f>IF(MONTH(A20619)&gt;VLOOKUP(Totals!$H$2,Totals!$O$5:$P$16,2,FALSE),YEAR(A20619)+1,YEAR(A20619))</f>
        <v>2025</v>
      </c>
    </row>
    <row r="20620" spans="1:10" x14ac:dyDescent="0.2">
      <c r="A20620" s="4">
        <v>45748</v>
      </c>
      <c r="B20620" s="2" t="s">
        <v>51</v>
      </c>
      <c r="C20620" s="2" t="s">
        <v>35</v>
      </c>
      <c r="D20620" s="11" t="s">
        <v>88</v>
      </c>
      <c r="E20620" s="12">
        <v>1070.566</v>
      </c>
      <c r="F20620" s="12">
        <v>0</v>
      </c>
      <c r="G20620" s="11" t="s">
        <v>88</v>
      </c>
      <c r="H20620" s="12" t="s">
        <v>88</v>
      </c>
      <c r="I20620" s="12" t="s">
        <v>88</v>
      </c>
      <c r="J20620" s="19">
        <f>IF(MONTH(A20620)&gt;VLOOKUP(Totals!$H$2,Totals!$O$5:$P$16,2,FALSE),YEAR(A20620)+1,YEAR(A20620))</f>
        <v>2025</v>
      </c>
    </row>
    <row r="20621" spans="1:10" x14ac:dyDescent="0.2">
      <c r="A20621" s="4">
        <v>45748</v>
      </c>
      <c r="B20621" s="2" t="s">
        <v>51</v>
      </c>
      <c r="C20621" s="2" t="s">
        <v>16</v>
      </c>
      <c r="D20621" s="11" t="s">
        <v>88</v>
      </c>
      <c r="E20621" s="12">
        <v>1054.788</v>
      </c>
      <c r="F20621" s="12">
        <v>0</v>
      </c>
      <c r="G20621" s="11" t="s">
        <v>88</v>
      </c>
      <c r="H20621" s="12" t="s">
        <v>88</v>
      </c>
      <c r="I20621" s="12" t="s">
        <v>88</v>
      </c>
      <c r="J20621" s="19">
        <f>IF(MONTH(A20621)&gt;VLOOKUP(Totals!$H$2,Totals!$O$5:$P$16,2,FALSE),YEAR(A20621)+1,YEAR(A20621))</f>
        <v>2025</v>
      </c>
    </row>
    <row r="20622" spans="1:10" x14ac:dyDescent="0.2">
      <c r="A20622" s="4">
        <v>45748</v>
      </c>
      <c r="B20622" s="2" t="s">
        <v>202</v>
      </c>
      <c r="C20622" s="2" t="s">
        <v>27</v>
      </c>
      <c r="D20622" s="11">
        <v>29945</v>
      </c>
      <c r="E20622" s="12">
        <v>430.14299999999997</v>
      </c>
      <c r="F20622" s="12">
        <v>0.64400000000000002</v>
      </c>
      <c r="G20622" s="11">
        <v>32245</v>
      </c>
      <c r="H20622" s="12">
        <v>431.166</v>
      </c>
      <c r="I20622" s="12">
        <v>4.258</v>
      </c>
      <c r="J20622" s="19">
        <f>IF(MONTH(A20622)&gt;VLOOKUP(Totals!$H$2,Totals!$O$5:$P$16,2,FALSE),YEAR(A20622)+1,YEAR(A20622))</f>
        <v>2025</v>
      </c>
    </row>
    <row r="20623" spans="1:10" x14ac:dyDescent="0.2">
      <c r="A20623" s="4">
        <v>45748</v>
      </c>
      <c r="B20623" s="2" t="s">
        <v>53</v>
      </c>
      <c r="C20623" s="2" t="s">
        <v>28</v>
      </c>
      <c r="D20623" s="11">
        <v>16178</v>
      </c>
      <c r="E20623" s="12">
        <v>495.18799999999999</v>
      </c>
      <c r="F20623" s="12">
        <v>3.6549999999999998</v>
      </c>
      <c r="G20623" s="11">
        <v>21370</v>
      </c>
      <c r="H20623" s="12">
        <v>688.91600000000005</v>
      </c>
      <c r="I20623" s="12">
        <v>0</v>
      </c>
      <c r="J20623" s="19">
        <f>IF(MONTH(A20623)&gt;VLOOKUP(Totals!$H$2,Totals!$O$5:$P$16,2,FALSE),YEAR(A20623)+1,YEAR(A20623))</f>
        <v>2025</v>
      </c>
    </row>
    <row r="20624" spans="1:10" x14ac:dyDescent="0.2">
      <c r="A20624" s="4">
        <v>45748</v>
      </c>
      <c r="B20624" s="2" t="s">
        <v>171</v>
      </c>
      <c r="C20624" s="2" t="s">
        <v>18</v>
      </c>
      <c r="D20624" s="11">
        <v>5753</v>
      </c>
      <c r="E20624" s="12">
        <v>306.029</v>
      </c>
      <c r="F20624" s="12">
        <v>0</v>
      </c>
      <c r="G20624" s="11">
        <v>6926</v>
      </c>
      <c r="H20624" s="12">
        <v>45.139000000000003</v>
      </c>
      <c r="I20624" s="12">
        <v>0</v>
      </c>
      <c r="J20624" s="19">
        <f>IF(MONTH(A20624)&gt;VLOOKUP(Totals!$H$2,Totals!$O$5:$P$16,2,FALSE),YEAR(A20624)+1,YEAR(A20624))</f>
        <v>2025</v>
      </c>
    </row>
    <row r="20625" spans="1:10" x14ac:dyDescent="0.2">
      <c r="A20625" s="4">
        <v>45748</v>
      </c>
      <c r="B20625" s="2" t="s">
        <v>54</v>
      </c>
      <c r="C20625" s="2" t="s">
        <v>16</v>
      </c>
      <c r="D20625" s="11">
        <v>4117</v>
      </c>
      <c r="E20625" s="12">
        <v>73.814999999999998</v>
      </c>
      <c r="F20625" s="12">
        <v>0</v>
      </c>
      <c r="G20625" s="11">
        <v>4743</v>
      </c>
      <c r="H20625" s="12">
        <v>172.99600000000001</v>
      </c>
      <c r="I20625" s="12">
        <v>0</v>
      </c>
      <c r="J20625" s="19">
        <f>IF(MONTH(A20625)&gt;VLOOKUP(Totals!$H$2,Totals!$O$5:$P$16,2,FALSE),YEAR(A20625)+1,YEAR(A20625))</f>
        <v>2025</v>
      </c>
    </row>
    <row r="20626" spans="1:10" x14ac:dyDescent="0.2">
      <c r="A20626" s="4">
        <v>45748</v>
      </c>
      <c r="B20626" s="2" t="s">
        <v>166</v>
      </c>
      <c r="C20626" s="2" t="s">
        <v>28</v>
      </c>
      <c r="D20626" s="11">
        <v>20914</v>
      </c>
      <c r="E20626" s="12">
        <v>190.29499999999999</v>
      </c>
      <c r="F20626" s="12">
        <v>0</v>
      </c>
      <c r="G20626" s="11">
        <v>22444</v>
      </c>
      <c r="H20626" s="12">
        <v>0.26900000000000002</v>
      </c>
      <c r="I20626" s="12">
        <v>0</v>
      </c>
      <c r="J20626" s="19">
        <f>IF(MONTH(A20626)&gt;VLOOKUP(Totals!$H$2,Totals!$O$5:$P$16,2,FALSE),YEAR(A20626)+1,YEAR(A20626))</f>
        <v>2025</v>
      </c>
    </row>
    <row r="20627" spans="1:10" x14ac:dyDescent="0.2">
      <c r="A20627" s="4">
        <v>45748</v>
      </c>
      <c r="B20627" s="2" t="s">
        <v>55</v>
      </c>
      <c r="C20627" s="2" t="s">
        <v>33</v>
      </c>
      <c r="D20627" s="11">
        <v>8006</v>
      </c>
      <c r="E20627" s="12">
        <v>465.05200000000002</v>
      </c>
      <c r="F20627" s="12">
        <v>29.863</v>
      </c>
      <c r="G20627" s="11">
        <v>9007</v>
      </c>
      <c r="H20627" s="12">
        <v>270.67899999999997</v>
      </c>
      <c r="I20627" s="12">
        <v>0.14699999999999999</v>
      </c>
      <c r="J20627" s="19">
        <f>IF(MONTH(A20627)&gt;VLOOKUP(Totals!$H$2,Totals!$O$5:$P$16,2,FALSE),YEAR(A20627)+1,YEAR(A20627))</f>
        <v>2025</v>
      </c>
    </row>
    <row r="20628" spans="1:10" x14ac:dyDescent="0.2">
      <c r="A20628" s="4">
        <v>45748</v>
      </c>
      <c r="B20628" s="2" t="s">
        <v>146</v>
      </c>
      <c r="C20628" s="2" t="s">
        <v>143</v>
      </c>
      <c r="D20628" s="11">
        <v>3116</v>
      </c>
      <c r="E20628" s="12">
        <v>0</v>
      </c>
      <c r="F20628" s="12">
        <v>0</v>
      </c>
      <c r="G20628" s="11">
        <v>3221</v>
      </c>
      <c r="H20628" s="12">
        <v>0</v>
      </c>
      <c r="I20628" s="12">
        <v>0</v>
      </c>
      <c r="J20628" s="19">
        <f>IF(MONTH(A20628)&gt;VLOOKUP(Totals!$H$2,Totals!$O$5:$P$16,2,FALSE),YEAR(A20628)+1,YEAR(A20628))</f>
        <v>2025</v>
      </c>
    </row>
    <row r="20629" spans="1:10" x14ac:dyDescent="0.2">
      <c r="A20629" s="4">
        <v>45748</v>
      </c>
      <c r="B20629" s="2" t="s">
        <v>146</v>
      </c>
      <c r="C20629" s="2" t="s">
        <v>27</v>
      </c>
      <c r="D20629" s="11">
        <v>4627</v>
      </c>
      <c r="E20629" s="12">
        <v>0</v>
      </c>
      <c r="F20629" s="12">
        <v>0</v>
      </c>
      <c r="G20629" s="11">
        <v>4618</v>
      </c>
      <c r="H20629" s="12">
        <v>0.218</v>
      </c>
      <c r="I20629" s="12">
        <v>0</v>
      </c>
      <c r="J20629" s="19">
        <f>IF(MONTH(A20629)&gt;VLOOKUP(Totals!$H$2,Totals!$O$5:$P$16,2,FALSE),YEAR(A20629)+1,YEAR(A20629))</f>
        <v>2025</v>
      </c>
    </row>
    <row r="20630" spans="1:10" x14ac:dyDescent="0.2">
      <c r="A20630" s="4">
        <v>45748</v>
      </c>
      <c r="B20630" s="2" t="s">
        <v>146</v>
      </c>
      <c r="C20630" s="2" t="s">
        <v>28</v>
      </c>
      <c r="D20630" s="11">
        <v>78428</v>
      </c>
      <c r="E20630" s="12">
        <v>21.917000000000002</v>
      </c>
      <c r="F20630" s="12">
        <v>0</v>
      </c>
      <c r="G20630" s="11">
        <v>85625</v>
      </c>
      <c r="H20630" s="12">
        <v>5.09</v>
      </c>
      <c r="I20630" s="12">
        <v>0</v>
      </c>
      <c r="J20630" s="19">
        <f>IF(MONTH(A20630)&gt;VLOOKUP(Totals!$H$2,Totals!$O$5:$P$16,2,FALSE),YEAR(A20630)+1,YEAR(A20630))</f>
        <v>2025</v>
      </c>
    </row>
    <row r="20631" spans="1:10" x14ac:dyDescent="0.2">
      <c r="A20631" s="4">
        <v>45748</v>
      </c>
      <c r="B20631" s="2" t="s">
        <v>146</v>
      </c>
      <c r="C20631" s="2" t="s">
        <v>33</v>
      </c>
      <c r="D20631" s="11">
        <v>29900</v>
      </c>
      <c r="E20631" s="12">
        <v>439.221</v>
      </c>
      <c r="F20631" s="12">
        <v>10.956</v>
      </c>
      <c r="G20631" s="11">
        <v>31744</v>
      </c>
      <c r="H20631" s="12">
        <v>113.563</v>
      </c>
      <c r="I20631" s="12">
        <v>0</v>
      </c>
      <c r="J20631" s="19">
        <f>IF(MONTH(A20631)&gt;VLOOKUP(Totals!$H$2,Totals!$O$5:$P$16,2,FALSE),YEAR(A20631)+1,YEAR(A20631))</f>
        <v>2025</v>
      </c>
    </row>
    <row r="20632" spans="1:10" x14ac:dyDescent="0.2">
      <c r="A20632" s="4">
        <v>45748</v>
      </c>
      <c r="B20632" s="2" t="s">
        <v>146</v>
      </c>
      <c r="C20632" s="2" t="s">
        <v>32</v>
      </c>
      <c r="D20632" s="11">
        <v>8032</v>
      </c>
      <c r="E20632" s="12">
        <v>231.55199999999999</v>
      </c>
      <c r="F20632" s="12">
        <v>0</v>
      </c>
      <c r="G20632" s="11">
        <v>8968</v>
      </c>
      <c r="H20632" s="12">
        <v>19.027000000000001</v>
      </c>
      <c r="I20632" s="12">
        <v>2.532</v>
      </c>
      <c r="J20632" s="19">
        <f>IF(MONTH(A20632)&gt;VLOOKUP(Totals!$H$2,Totals!$O$5:$P$16,2,FALSE),YEAR(A20632)+1,YEAR(A20632))</f>
        <v>2025</v>
      </c>
    </row>
    <row r="20633" spans="1:10" x14ac:dyDescent="0.2">
      <c r="A20633" s="4">
        <v>45748</v>
      </c>
      <c r="B20633" s="2" t="s">
        <v>146</v>
      </c>
      <c r="C20633" s="2" t="s">
        <v>11</v>
      </c>
      <c r="D20633" s="11">
        <v>62396</v>
      </c>
      <c r="E20633" s="12">
        <v>0</v>
      </c>
      <c r="F20633" s="12">
        <v>0</v>
      </c>
      <c r="G20633" s="11">
        <v>60922</v>
      </c>
      <c r="H20633" s="12">
        <v>6.617</v>
      </c>
      <c r="I20633" s="12">
        <v>14.843</v>
      </c>
      <c r="J20633" s="19">
        <f>IF(MONTH(A20633)&gt;VLOOKUP(Totals!$H$2,Totals!$O$5:$P$16,2,FALSE),YEAR(A20633)+1,YEAR(A20633))</f>
        <v>2025</v>
      </c>
    </row>
    <row r="20634" spans="1:10" x14ac:dyDescent="0.2">
      <c r="A20634" s="4">
        <v>45748</v>
      </c>
      <c r="B20634" s="2" t="s">
        <v>146</v>
      </c>
      <c r="C20634" s="2" t="s">
        <v>35</v>
      </c>
      <c r="D20634" s="11">
        <v>12058</v>
      </c>
      <c r="E20634" s="12">
        <v>217.75899999999999</v>
      </c>
      <c r="F20634" s="12">
        <v>0</v>
      </c>
      <c r="G20634" s="11">
        <v>13125</v>
      </c>
      <c r="H20634" s="12">
        <v>49.195</v>
      </c>
      <c r="I20634" s="12">
        <v>0</v>
      </c>
      <c r="J20634" s="19">
        <f>IF(MONTH(A20634)&gt;VLOOKUP(Totals!$H$2,Totals!$O$5:$P$16,2,FALSE),YEAR(A20634)+1,YEAR(A20634))</f>
        <v>2025</v>
      </c>
    </row>
    <row r="20635" spans="1:10" x14ac:dyDescent="0.2">
      <c r="A20635" s="4">
        <v>45748</v>
      </c>
      <c r="B20635" s="2" t="s">
        <v>146</v>
      </c>
      <c r="C20635" s="2" t="s">
        <v>37</v>
      </c>
      <c r="D20635" s="11">
        <v>27720</v>
      </c>
      <c r="E20635" s="12">
        <v>303.49</v>
      </c>
      <c r="F20635" s="12">
        <v>0</v>
      </c>
      <c r="G20635" s="11">
        <v>29239</v>
      </c>
      <c r="H20635" s="12">
        <v>31.788</v>
      </c>
      <c r="I20635" s="12">
        <v>0.93799999999999994</v>
      </c>
      <c r="J20635" s="19">
        <f>IF(MONTH(A20635)&gt;VLOOKUP(Totals!$H$2,Totals!$O$5:$P$16,2,FALSE),YEAR(A20635)+1,YEAR(A20635))</f>
        <v>2025</v>
      </c>
    </row>
    <row r="20636" spans="1:10" x14ac:dyDescent="0.2">
      <c r="A20636" s="4">
        <v>45748</v>
      </c>
      <c r="B20636" s="2" t="s">
        <v>146</v>
      </c>
      <c r="C20636" s="2" t="s">
        <v>16</v>
      </c>
      <c r="D20636" s="11">
        <v>7088</v>
      </c>
      <c r="E20636" s="12">
        <v>139.75</v>
      </c>
      <c r="F20636" s="12">
        <v>0</v>
      </c>
      <c r="G20636" s="11">
        <v>6681</v>
      </c>
      <c r="H20636" s="12">
        <v>158.15</v>
      </c>
      <c r="I20636" s="12">
        <v>0</v>
      </c>
      <c r="J20636" s="19">
        <f>IF(MONTH(A20636)&gt;VLOOKUP(Totals!$H$2,Totals!$O$5:$P$16,2,FALSE),YEAR(A20636)+1,YEAR(A20636))</f>
        <v>2025</v>
      </c>
    </row>
    <row r="20637" spans="1:10" x14ac:dyDescent="0.2">
      <c r="A20637" s="4">
        <v>45748</v>
      </c>
      <c r="B20637" s="2" t="s">
        <v>146</v>
      </c>
      <c r="C20637" s="2" t="s">
        <v>30</v>
      </c>
      <c r="D20637" s="11">
        <v>2096</v>
      </c>
      <c r="E20637" s="12">
        <v>0</v>
      </c>
      <c r="F20637" s="12">
        <v>0</v>
      </c>
      <c r="G20637" s="11">
        <v>2242</v>
      </c>
      <c r="H20637" s="12">
        <v>4.93</v>
      </c>
      <c r="I20637" s="12">
        <v>0.78300000000000003</v>
      </c>
      <c r="J20637" s="19">
        <f>IF(MONTH(A20637)&gt;VLOOKUP(Totals!$H$2,Totals!$O$5:$P$16,2,FALSE),YEAR(A20637)+1,YEAR(A20637))</f>
        <v>2025</v>
      </c>
    </row>
    <row r="20638" spans="1:10" x14ac:dyDescent="0.2">
      <c r="A20638" s="4">
        <v>45748</v>
      </c>
      <c r="B20638" s="2" t="s">
        <v>146</v>
      </c>
      <c r="C20638" s="2" t="s">
        <v>76</v>
      </c>
      <c r="D20638" s="11">
        <v>9063</v>
      </c>
      <c r="E20638" s="12">
        <v>210.999</v>
      </c>
      <c r="F20638" s="12">
        <v>0</v>
      </c>
      <c r="G20638" s="11">
        <v>9471</v>
      </c>
      <c r="H20638" s="12">
        <v>17.786000000000001</v>
      </c>
      <c r="I20638" s="12">
        <v>1.639</v>
      </c>
      <c r="J20638" s="19">
        <f>IF(MONTH(A20638)&gt;VLOOKUP(Totals!$H$2,Totals!$O$5:$P$16,2,FALSE),YEAR(A20638)+1,YEAR(A20638))</f>
        <v>2025</v>
      </c>
    </row>
    <row r="20639" spans="1:10" x14ac:dyDescent="0.2">
      <c r="A20639" s="4">
        <v>45748</v>
      </c>
      <c r="B20639" s="2" t="s">
        <v>170</v>
      </c>
      <c r="C20639" s="2" t="s">
        <v>35</v>
      </c>
      <c r="D20639" s="11">
        <v>754</v>
      </c>
      <c r="E20639" s="12">
        <v>0</v>
      </c>
      <c r="F20639" s="12">
        <v>0</v>
      </c>
      <c r="G20639" s="11">
        <v>874</v>
      </c>
      <c r="H20639" s="12">
        <v>0</v>
      </c>
      <c r="I20639" s="12">
        <v>0</v>
      </c>
      <c r="J20639" s="19">
        <f>IF(MONTH(A20639)&gt;VLOOKUP(Totals!$H$2,Totals!$O$5:$P$16,2,FALSE),YEAR(A20639)+1,YEAR(A20639))</f>
        <v>2025</v>
      </c>
    </row>
    <row r="20640" spans="1:10" x14ac:dyDescent="0.2">
      <c r="A20640" s="4">
        <v>45748</v>
      </c>
      <c r="B20640" s="2" t="s">
        <v>268</v>
      </c>
      <c r="C20640" s="2" t="s">
        <v>18</v>
      </c>
      <c r="D20640" s="11">
        <v>7338</v>
      </c>
      <c r="E20640" s="12">
        <v>434.53899999999999</v>
      </c>
      <c r="F20640" s="12">
        <v>0</v>
      </c>
      <c r="G20640" s="11">
        <v>8024</v>
      </c>
      <c r="H20640" s="12">
        <v>222.95</v>
      </c>
      <c r="I20640" s="12">
        <v>0</v>
      </c>
      <c r="J20640" s="19">
        <f>IF(MONTH(A20640)&gt;VLOOKUP(Totals!$H$2,Totals!$O$5:$P$16,2,FALSE),YEAR(A20640)+1,YEAR(A20640))</f>
        <v>2025</v>
      </c>
    </row>
    <row r="20641" spans="1:10" x14ac:dyDescent="0.2">
      <c r="A20641" s="4">
        <v>45748</v>
      </c>
      <c r="B20641" s="2" t="s">
        <v>56</v>
      </c>
      <c r="C20641" s="2" t="s">
        <v>32</v>
      </c>
      <c r="D20641" s="11">
        <v>11530</v>
      </c>
      <c r="E20641" s="12">
        <v>571.44600000000003</v>
      </c>
      <c r="F20641" s="12">
        <v>38.145000000000003</v>
      </c>
      <c r="G20641" s="11">
        <v>11759</v>
      </c>
      <c r="H20641" s="12">
        <v>99.796999999999997</v>
      </c>
      <c r="I20641" s="12">
        <v>0</v>
      </c>
      <c r="J20641" s="19">
        <f>IF(MONTH(A20641)&gt;VLOOKUP(Totals!$H$2,Totals!$O$5:$P$16,2,FALSE),YEAR(A20641)+1,YEAR(A20641))</f>
        <v>2025</v>
      </c>
    </row>
    <row r="20642" spans="1:10" x14ac:dyDescent="0.2">
      <c r="A20642" s="4">
        <v>45748</v>
      </c>
      <c r="B20642" s="2" t="s">
        <v>243</v>
      </c>
      <c r="C20642" s="2" t="s">
        <v>57</v>
      </c>
      <c r="D20642" s="11">
        <v>8525</v>
      </c>
      <c r="E20642" s="12">
        <v>164.58199999999999</v>
      </c>
      <c r="F20642" s="12">
        <v>0.123</v>
      </c>
      <c r="G20642" s="11">
        <v>8602</v>
      </c>
      <c r="H20642" s="12">
        <v>487.17399999999998</v>
      </c>
      <c r="I20642" s="12">
        <v>55.826000000000001</v>
      </c>
      <c r="J20642" s="19">
        <f>IF(MONTH(A20642)&gt;VLOOKUP(Totals!$H$2,Totals!$O$5:$P$16,2,FALSE),YEAR(A20642)+1,YEAR(A20642))</f>
        <v>2025</v>
      </c>
    </row>
    <row r="20643" spans="1:10" x14ac:dyDescent="0.2">
      <c r="A20643" s="4">
        <v>45748</v>
      </c>
      <c r="B20643" s="2" t="s">
        <v>243</v>
      </c>
      <c r="C20643" s="2" t="s">
        <v>11</v>
      </c>
      <c r="D20643" s="11">
        <v>4149</v>
      </c>
      <c r="E20643" s="12">
        <v>7.2229999999999999</v>
      </c>
      <c r="F20643" s="12">
        <v>0</v>
      </c>
      <c r="G20643" s="11">
        <v>3602</v>
      </c>
      <c r="H20643" s="12">
        <v>55.582000000000001</v>
      </c>
      <c r="I20643" s="12">
        <v>0</v>
      </c>
      <c r="J20643" s="19">
        <f>IF(MONTH(A20643)&gt;VLOOKUP(Totals!$H$2,Totals!$O$5:$P$16,2,FALSE),YEAR(A20643)+1,YEAR(A20643))</f>
        <v>2025</v>
      </c>
    </row>
    <row r="20644" spans="1:10" x14ac:dyDescent="0.2">
      <c r="A20644" s="4">
        <v>45748</v>
      </c>
      <c r="B20644" s="2" t="s">
        <v>59</v>
      </c>
      <c r="C20644" s="2" t="s">
        <v>34</v>
      </c>
      <c r="D20644" s="11">
        <v>42873</v>
      </c>
      <c r="E20644" s="12">
        <v>2051.48</v>
      </c>
      <c r="F20644" s="12">
        <v>20.414000000000001</v>
      </c>
      <c r="G20644" s="11">
        <v>45901</v>
      </c>
      <c r="H20644" s="12">
        <v>1000.831</v>
      </c>
      <c r="I20644" s="12">
        <v>0</v>
      </c>
      <c r="J20644" s="19">
        <f>IF(MONTH(A20644)&gt;VLOOKUP(Totals!$H$2,Totals!$O$5:$P$16,2,FALSE),YEAR(A20644)+1,YEAR(A20644))</f>
        <v>2025</v>
      </c>
    </row>
    <row r="20645" spans="1:10" x14ac:dyDescent="0.2">
      <c r="A20645" s="4">
        <v>45748</v>
      </c>
      <c r="B20645" s="2" t="s">
        <v>59</v>
      </c>
      <c r="C20645" s="2" t="s">
        <v>52</v>
      </c>
      <c r="D20645" s="11" t="s">
        <v>88</v>
      </c>
      <c r="E20645" s="12" t="s">
        <v>88</v>
      </c>
      <c r="F20645" s="12" t="s">
        <v>88</v>
      </c>
      <c r="G20645" s="11">
        <v>0</v>
      </c>
      <c r="H20645" s="12">
        <v>1</v>
      </c>
      <c r="I20645" s="12">
        <v>0</v>
      </c>
      <c r="J20645" s="19">
        <f>IF(MONTH(A20645)&gt;VLOOKUP(Totals!$H$2,Totals!$O$5:$P$16,2,FALSE),YEAR(A20645)+1,YEAR(A20645))</f>
        <v>2025</v>
      </c>
    </row>
    <row r="20646" spans="1:10" x14ac:dyDescent="0.2">
      <c r="A20646" s="4">
        <v>45748</v>
      </c>
      <c r="B20646" s="2" t="s">
        <v>234</v>
      </c>
      <c r="C20646" s="2" t="s">
        <v>28</v>
      </c>
      <c r="D20646" s="11">
        <v>15882</v>
      </c>
      <c r="E20646" s="12">
        <v>0</v>
      </c>
      <c r="F20646" s="12">
        <v>0</v>
      </c>
      <c r="G20646" s="11">
        <v>18058</v>
      </c>
      <c r="H20646" s="12">
        <v>0</v>
      </c>
      <c r="I20646" s="12">
        <v>0</v>
      </c>
      <c r="J20646" s="19">
        <f>IF(MONTH(A20646)&gt;VLOOKUP(Totals!$H$2,Totals!$O$5:$P$16,2,FALSE),YEAR(A20646)+1,YEAR(A20646))</f>
        <v>2025</v>
      </c>
    </row>
    <row r="20647" spans="1:10" x14ac:dyDescent="0.2">
      <c r="A20647" s="4">
        <v>45748</v>
      </c>
      <c r="B20647" s="2" t="s">
        <v>234</v>
      </c>
      <c r="C20647" s="2" t="s">
        <v>34</v>
      </c>
      <c r="D20647" s="11">
        <v>14065</v>
      </c>
      <c r="E20647" s="12">
        <v>44.104999999999997</v>
      </c>
      <c r="F20647" s="12">
        <v>0</v>
      </c>
      <c r="G20647" s="11">
        <v>14567</v>
      </c>
      <c r="H20647" s="12">
        <v>0</v>
      </c>
      <c r="I20647" s="12">
        <v>0</v>
      </c>
      <c r="J20647" s="19">
        <f>IF(MONTH(A20647)&gt;VLOOKUP(Totals!$H$2,Totals!$O$5:$P$16,2,FALSE),YEAR(A20647)+1,YEAR(A20647))</f>
        <v>2025</v>
      </c>
    </row>
    <row r="20648" spans="1:10" x14ac:dyDescent="0.2">
      <c r="A20648" s="4">
        <v>45748</v>
      </c>
      <c r="B20648" s="2" t="s">
        <v>227</v>
      </c>
      <c r="C20648" s="2" t="s">
        <v>21</v>
      </c>
      <c r="D20648" s="11">
        <v>893</v>
      </c>
      <c r="E20648" s="12">
        <v>16.867000000000001</v>
      </c>
      <c r="F20648" s="12">
        <v>0.10100000000000001</v>
      </c>
      <c r="G20648" s="11">
        <v>888</v>
      </c>
      <c r="H20648" s="12">
        <v>102.346</v>
      </c>
      <c r="I20648" s="12">
        <v>3.218</v>
      </c>
      <c r="J20648" s="19">
        <f>IF(MONTH(A20648)&gt;VLOOKUP(Totals!$H$2,Totals!$O$5:$P$16,2,FALSE),YEAR(A20648)+1,YEAR(A20648))</f>
        <v>2025</v>
      </c>
    </row>
    <row r="20649" spans="1:10" x14ac:dyDescent="0.2">
      <c r="A20649" s="4">
        <v>45748</v>
      </c>
      <c r="B20649" s="2" t="s">
        <v>60</v>
      </c>
      <c r="C20649" s="2" t="s">
        <v>52</v>
      </c>
      <c r="D20649" s="11">
        <v>16716</v>
      </c>
      <c r="E20649" s="12">
        <v>246.94900000000001</v>
      </c>
      <c r="F20649" s="12">
        <v>2.5310000000000001</v>
      </c>
      <c r="G20649" s="11">
        <v>17625</v>
      </c>
      <c r="H20649" s="12">
        <v>459.15499999999997</v>
      </c>
      <c r="I20649" s="12">
        <v>0</v>
      </c>
      <c r="J20649" s="19">
        <f>IF(MONTH(A20649)&gt;VLOOKUP(Totals!$H$2,Totals!$O$5:$P$16,2,FALSE),YEAR(A20649)+1,YEAR(A20649))</f>
        <v>2025</v>
      </c>
    </row>
    <row r="20650" spans="1:10" x14ac:dyDescent="0.2">
      <c r="A20650" s="4">
        <v>45748</v>
      </c>
      <c r="B20650" s="2" t="s">
        <v>63</v>
      </c>
      <c r="C20650" s="2" t="s">
        <v>274</v>
      </c>
      <c r="D20650" s="11" t="s">
        <v>88</v>
      </c>
      <c r="E20650" s="12" t="s">
        <v>88</v>
      </c>
      <c r="F20650" s="12" t="s">
        <v>88</v>
      </c>
      <c r="G20650" s="11" t="s">
        <v>88</v>
      </c>
      <c r="H20650" s="12">
        <v>95.125</v>
      </c>
      <c r="I20650" s="12">
        <v>0</v>
      </c>
      <c r="J20650" s="19">
        <f>IF(MONTH(A20650)&gt;VLOOKUP(Totals!$H$2,Totals!$O$5:$P$16,2,FALSE),YEAR(A20650)+1,YEAR(A20650))</f>
        <v>2025</v>
      </c>
    </row>
    <row r="20651" spans="1:10" x14ac:dyDescent="0.2">
      <c r="A20651" s="4">
        <v>45748</v>
      </c>
      <c r="B20651" s="2" t="s">
        <v>63</v>
      </c>
      <c r="C20651" s="2" t="s">
        <v>15</v>
      </c>
      <c r="D20651" s="11">
        <v>2400</v>
      </c>
      <c r="E20651" s="12">
        <v>48.44</v>
      </c>
      <c r="F20651" s="12">
        <v>0</v>
      </c>
      <c r="G20651" s="11">
        <v>2891</v>
      </c>
      <c r="H20651" s="12">
        <v>26.38</v>
      </c>
      <c r="I20651" s="12">
        <v>45.295000000000002</v>
      </c>
      <c r="J20651" s="19">
        <f>IF(MONTH(A20651)&gt;VLOOKUP(Totals!$H$2,Totals!$O$5:$P$16,2,FALSE),YEAR(A20651)+1,YEAR(A20651))</f>
        <v>2025</v>
      </c>
    </row>
    <row r="20652" spans="1:10" x14ac:dyDescent="0.2">
      <c r="A20652" s="4">
        <v>45748</v>
      </c>
      <c r="B20652" s="2" t="s">
        <v>63</v>
      </c>
      <c r="C20652" s="2" t="s">
        <v>57</v>
      </c>
      <c r="D20652" s="11">
        <v>3634</v>
      </c>
      <c r="E20652" s="12">
        <v>43.506999999999998</v>
      </c>
      <c r="F20652" s="12">
        <v>0</v>
      </c>
      <c r="G20652" s="11">
        <v>3547</v>
      </c>
      <c r="H20652" s="12">
        <v>29.048999999999999</v>
      </c>
      <c r="I20652" s="12">
        <v>7.5220000000000002</v>
      </c>
      <c r="J20652" s="19">
        <f>IF(MONTH(A20652)&gt;VLOOKUP(Totals!$H$2,Totals!$O$5:$P$16,2,FALSE),YEAR(A20652)+1,YEAR(A20652))</f>
        <v>2025</v>
      </c>
    </row>
    <row r="20653" spans="1:10" x14ac:dyDescent="0.2">
      <c r="A20653" s="4">
        <v>45748</v>
      </c>
      <c r="B20653" s="2" t="s">
        <v>63</v>
      </c>
      <c r="C20653" s="2" t="s">
        <v>18</v>
      </c>
      <c r="D20653" s="11" t="s">
        <v>88</v>
      </c>
      <c r="E20653" s="12" t="s">
        <v>88</v>
      </c>
      <c r="F20653" s="12" t="s">
        <v>88</v>
      </c>
      <c r="G20653" s="11" t="s">
        <v>88</v>
      </c>
      <c r="H20653" s="12">
        <v>34.941000000000003</v>
      </c>
      <c r="I20653" s="12">
        <v>0</v>
      </c>
      <c r="J20653" s="19">
        <f>IF(MONTH(A20653)&gt;VLOOKUP(Totals!$H$2,Totals!$O$5:$P$16,2,FALSE),YEAR(A20653)+1,YEAR(A20653))</f>
        <v>2025</v>
      </c>
    </row>
    <row r="20654" spans="1:10" x14ac:dyDescent="0.2">
      <c r="A20654" s="4">
        <v>45748</v>
      </c>
      <c r="B20654" s="2" t="s">
        <v>63</v>
      </c>
      <c r="C20654" s="2" t="s">
        <v>259</v>
      </c>
      <c r="D20654" s="11">
        <v>1320</v>
      </c>
      <c r="E20654" s="12">
        <v>0</v>
      </c>
      <c r="F20654" s="12">
        <v>8.3000000000000004E-2</v>
      </c>
      <c r="G20654" s="11">
        <v>1262</v>
      </c>
      <c r="H20654" s="12">
        <v>1.2470000000000001</v>
      </c>
      <c r="I20654" s="12">
        <v>6.8390000000000004</v>
      </c>
      <c r="J20654" s="19">
        <f>IF(MONTH(A20654)&gt;VLOOKUP(Totals!$H$2,Totals!$O$5:$P$16,2,FALSE),YEAR(A20654)+1,YEAR(A20654))</f>
        <v>2025</v>
      </c>
    </row>
    <row r="20655" spans="1:10" x14ac:dyDescent="0.2">
      <c r="A20655" s="4">
        <v>45748</v>
      </c>
      <c r="B20655" s="2" t="s">
        <v>63</v>
      </c>
      <c r="C20655" s="2" t="s">
        <v>27</v>
      </c>
      <c r="D20655" s="11">
        <v>4433</v>
      </c>
      <c r="E20655" s="12">
        <v>3.0000000000000001E-3</v>
      </c>
      <c r="F20655" s="12">
        <v>6.0000000000000001E-3</v>
      </c>
      <c r="G20655" s="11">
        <v>4432</v>
      </c>
      <c r="H20655" s="12">
        <v>0.40200000000000002</v>
      </c>
      <c r="I20655" s="12">
        <v>1.4490000000000001</v>
      </c>
      <c r="J20655" s="19">
        <f>IF(MONTH(A20655)&gt;VLOOKUP(Totals!$H$2,Totals!$O$5:$P$16,2,FALSE),YEAR(A20655)+1,YEAR(A20655))</f>
        <v>2025</v>
      </c>
    </row>
    <row r="20656" spans="1:10" x14ac:dyDescent="0.2">
      <c r="A20656" s="4">
        <v>45748</v>
      </c>
      <c r="B20656" s="2" t="s">
        <v>63</v>
      </c>
      <c r="C20656" s="2" t="s">
        <v>64</v>
      </c>
      <c r="D20656" s="11">
        <v>1799</v>
      </c>
      <c r="E20656" s="12">
        <v>86</v>
      </c>
      <c r="F20656" s="12">
        <v>3.927</v>
      </c>
      <c r="G20656" s="11">
        <v>2633</v>
      </c>
      <c r="H20656" s="12">
        <v>0.152</v>
      </c>
      <c r="I20656" s="12">
        <v>3.7429999999999999</v>
      </c>
      <c r="J20656" s="19">
        <f>IF(MONTH(A20656)&gt;VLOOKUP(Totals!$H$2,Totals!$O$5:$P$16,2,FALSE),YEAR(A20656)+1,YEAR(A20656))</f>
        <v>2025</v>
      </c>
    </row>
    <row r="20657" spans="1:10" x14ac:dyDescent="0.2">
      <c r="A20657" s="4">
        <v>45748</v>
      </c>
      <c r="B20657" s="2" t="s">
        <v>63</v>
      </c>
      <c r="C20657" s="2" t="s">
        <v>161</v>
      </c>
      <c r="D20657" s="11">
        <v>14376</v>
      </c>
      <c r="E20657" s="12">
        <v>1197.8409999999999</v>
      </c>
      <c r="F20657" s="12">
        <v>0</v>
      </c>
      <c r="G20657" s="11">
        <v>15479</v>
      </c>
      <c r="H20657" s="12">
        <v>286.399</v>
      </c>
      <c r="I20657" s="12">
        <v>12.577999999999999</v>
      </c>
      <c r="J20657" s="19">
        <f>IF(MONTH(A20657)&gt;VLOOKUP(Totals!$H$2,Totals!$O$5:$P$16,2,FALSE),YEAR(A20657)+1,YEAR(A20657))</f>
        <v>2025</v>
      </c>
    </row>
    <row r="20658" spans="1:10" x14ac:dyDescent="0.2">
      <c r="A20658" s="4">
        <v>45748</v>
      </c>
      <c r="B20658" s="2" t="s">
        <v>63</v>
      </c>
      <c r="C20658" s="2" t="s">
        <v>65</v>
      </c>
      <c r="D20658" s="11">
        <v>6625</v>
      </c>
      <c r="E20658" s="12">
        <v>157.83699999999999</v>
      </c>
      <c r="F20658" s="12">
        <v>0</v>
      </c>
      <c r="G20658" s="11">
        <v>6717</v>
      </c>
      <c r="H20658" s="12">
        <v>1.921</v>
      </c>
      <c r="I20658" s="12">
        <v>4.9930000000000003</v>
      </c>
      <c r="J20658" s="19">
        <f>IF(MONTH(A20658)&gt;VLOOKUP(Totals!$H$2,Totals!$O$5:$P$16,2,FALSE),YEAR(A20658)+1,YEAR(A20658))</f>
        <v>2025</v>
      </c>
    </row>
    <row r="20659" spans="1:10" x14ac:dyDescent="0.2">
      <c r="A20659" s="4">
        <v>45748</v>
      </c>
      <c r="B20659" s="2" t="s">
        <v>63</v>
      </c>
      <c r="C20659" s="2" t="s">
        <v>28</v>
      </c>
      <c r="D20659" s="11">
        <v>15998</v>
      </c>
      <c r="E20659" s="12">
        <v>351.48500000000001</v>
      </c>
      <c r="F20659" s="12">
        <v>9.5429999999999993</v>
      </c>
      <c r="G20659" s="11">
        <v>17820</v>
      </c>
      <c r="H20659" s="12">
        <v>63.917000000000002</v>
      </c>
      <c r="I20659" s="12">
        <v>2.7450000000000001</v>
      </c>
      <c r="J20659" s="19">
        <f>IF(MONTH(A20659)&gt;VLOOKUP(Totals!$H$2,Totals!$O$5:$P$16,2,FALSE),YEAR(A20659)+1,YEAR(A20659))</f>
        <v>2025</v>
      </c>
    </row>
    <row r="20660" spans="1:10" x14ac:dyDescent="0.2">
      <c r="A20660" s="4">
        <v>45748</v>
      </c>
      <c r="B20660" s="2" t="s">
        <v>63</v>
      </c>
      <c r="C20660" s="2" t="s">
        <v>33</v>
      </c>
      <c r="D20660" s="11">
        <v>29248</v>
      </c>
      <c r="E20660" s="12">
        <v>669.58699999999999</v>
      </c>
      <c r="F20660" s="12">
        <v>41.081000000000003</v>
      </c>
      <c r="G20660" s="11">
        <v>29017</v>
      </c>
      <c r="H20660" s="12">
        <v>212.28800000000001</v>
      </c>
      <c r="I20660" s="12">
        <v>38.616</v>
      </c>
      <c r="J20660" s="19">
        <f>IF(MONTH(A20660)&gt;VLOOKUP(Totals!$H$2,Totals!$O$5:$P$16,2,FALSE),YEAR(A20660)+1,YEAR(A20660))</f>
        <v>2025</v>
      </c>
    </row>
    <row r="20661" spans="1:10" x14ac:dyDescent="0.2">
      <c r="A20661" s="4">
        <v>45748</v>
      </c>
      <c r="B20661" s="2" t="s">
        <v>63</v>
      </c>
      <c r="C20661" s="2" t="s">
        <v>32</v>
      </c>
      <c r="D20661" s="11">
        <v>3053</v>
      </c>
      <c r="E20661" s="12">
        <v>76.683999999999997</v>
      </c>
      <c r="F20661" s="12">
        <v>2.7829999999999999</v>
      </c>
      <c r="G20661" s="11">
        <v>3051</v>
      </c>
      <c r="H20661" s="12">
        <v>4.3330000000000002</v>
      </c>
      <c r="I20661" s="12">
        <v>1.78</v>
      </c>
      <c r="J20661" s="19">
        <f>IF(MONTH(A20661)&gt;VLOOKUP(Totals!$H$2,Totals!$O$5:$P$16,2,FALSE),YEAR(A20661)+1,YEAR(A20661))</f>
        <v>2025</v>
      </c>
    </row>
    <row r="20662" spans="1:10" x14ac:dyDescent="0.2">
      <c r="A20662" s="4">
        <v>45748</v>
      </c>
      <c r="B20662" s="2" t="s">
        <v>63</v>
      </c>
      <c r="C20662" s="2" t="s">
        <v>13</v>
      </c>
      <c r="D20662" s="11">
        <v>2455</v>
      </c>
      <c r="E20662" s="12">
        <v>1.484</v>
      </c>
      <c r="F20662" s="12">
        <v>0</v>
      </c>
      <c r="G20662" s="11">
        <v>2246</v>
      </c>
      <c r="H20662" s="12">
        <v>4.101</v>
      </c>
      <c r="I20662" s="12">
        <v>1.921</v>
      </c>
      <c r="J20662" s="19">
        <f>IF(MONTH(A20662)&gt;VLOOKUP(Totals!$H$2,Totals!$O$5:$P$16,2,FALSE),YEAR(A20662)+1,YEAR(A20662))</f>
        <v>2025</v>
      </c>
    </row>
    <row r="20663" spans="1:10" x14ac:dyDescent="0.2">
      <c r="A20663" s="4">
        <v>45748</v>
      </c>
      <c r="B20663" s="2" t="s">
        <v>63</v>
      </c>
      <c r="C20663" s="2" t="s">
        <v>11</v>
      </c>
      <c r="D20663" s="11">
        <v>90073</v>
      </c>
      <c r="E20663" s="12">
        <v>363.27499999999998</v>
      </c>
      <c r="F20663" s="12">
        <v>1.6930000000000001</v>
      </c>
      <c r="G20663" s="11">
        <v>84925</v>
      </c>
      <c r="H20663" s="12">
        <v>245.98</v>
      </c>
      <c r="I20663" s="12">
        <v>213.4</v>
      </c>
      <c r="J20663" s="19">
        <f>IF(MONTH(A20663)&gt;VLOOKUP(Totals!$H$2,Totals!$O$5:$P$16,2,FALSE),YEAR(A20663)+1,YEAR(A20663))</f>
        <v>2025</v>
      </c>
    </row>
    <row r="20664" spans="1:10" x14ac:dyDescent="0.2">
      <c r="A20664" s="4">
        <v>45748</v>
      </c>
      <c r="B20664" s="2" t="s">
        <v>63</v>
      </c>
      <c r="C20664" s="2" t="s">
        <v>262</v>
      </c>
      <c r="D20664" s="11">
        <v>376</v>
      </c>
      <c r="E20664" s="12">
        <v>0</v>
      </c>
      <c r="F20664" s="12">
        <v>0</v>
      </c>
      <c r="G20664" s="11">
        <v>381</v>
      </c>
      <c r="H20664" s="12">
        <v>0</v>
      </c>
      <c r="I20664" s="12">
        <v>0</v>
      </c>
      <c r="J20664" s="19">
        <f>IF(MONTH(A20664)&gt;VLOOKUP(Totals!$H$2,Totals!$O$5:$P$16,2,FALSE),YEAR(A20664)+1,YEAR(A20664))</f>
        <v>2025</v>
      </c>
    </row>
    <row r="20665" spans="1:10" x14ac:dyDescent="0.2">
      <c r="A20665" s="4">
        <v>45748</v>
      </c>
      <c r="B20665" s="2" t="s">
        <v>63</v>
      </c>
      <c r="C20665" s="2" t="s">
        <v>25</v>
      </c>
      <c r="D20665" s="11">
        <v>3564</v>
      </c>
      <c r="E20665" s="12">
        <v>0</v>
      </c>
      <c r="F20665" s="12">
        <v>0</v>
      </c>
      <c r="G20665" s="11">
        <v>3445</v>
      </c>
      <c r="H20665" s="12">
        <v>1.526</v>
      </c>
      <c r="I20665" s="12">
        <v>2.6389999999999998</v>
      </c>
      <c r="J20665" s="19">
        <f>IF(MONTH(A20665)&gt;VLOOKUP(Totals!$H$2,Totals!$O$5:$P$16,2,FALSE),YEAR(A20665)+1,YEAR(A20665))</f>
        <v>2025</v>
      </c>
    </row>
    <row r="20666" spans="1:10" x14ac:dyDescent="0.2">
      <c r="A20666" s="4">
        <v>45748</v>
      </c>
      <c r="B20666" s="2" t="s">
        <v>63</v>
      </c>
      <c r="C20666" s="2" t="s">
        <v>52</v>
      </c>
      <c r="D20666" s="11">
        <v>8883</v>
      </c>
      <c r="E20666" s="12">
        <v>242.46600000000001</v>
      </c>
      <c r="F20666" s="12">
        <v>4.18</v>
      </c>
      <c r="G20666" s="11">
        <v>8797</v>
      </c>
      <c r="H20666" s="12">
        <v>7.16</v>
      </c>
      <c r="I20666" s="12">
        <v>5.8010000000000002</v>
      </c>
      <c r="J20666" s="19">
        <f>IF(MONTH(A20666)&gt;VLOOKUP(Totals!$H$2,Totals!$O$5:$P$16,2,FALSE),YEAR(A20666)+1,YEAR(A20666))</f>
        <v>2025</v>
      </c>
    </row>
    <row r="20667" spans="1:10" x14ac:dyDescent="0.2">
      <c r="A20667" s="4">
        <v>45748</v>
      </c>
      <c r="B20667" s="2" t="s">
        <v>63</v>
      </c>
      <c r="C20667" s="2" t="s">
        <v>35</v>
      </c>
      <c r="D20667" s="11">
        <v>40291</v>
      </c>
      <c r="E20667" s="12">
        <v>1287.643</v>
      </c>
      <c r="F20667" s="12">
        <v>17.113</v>
      </c>
      <c r="G20667" s="11">
        <v>41244</v>
      </c>
      <c r="H20667" s="12">
        <v>820.34400000000005</v>
      </c>
      <c r="I20667" s="12">
        <v>59.856000000000002</v>
      </c>
      <c r="J20667" s="19">
        <f>IF(MONTH(A20667)&gt;VLOOKUP(Totals!$H$2,Totals!$O$5:$P$16,2,FALSE),YEAR(A20667)+1,YEAR(A20667))</f>
        <v>2025</v>
      </c>
    </row>
    <row r="20668" spans="1:10" x14ac:dyDescent="0.2">
      <c r="A20668" s="4">
        <v>45748</v>
      </c>
      <c r="B20668" s="2" t="s">
        <v>63</v>
      </c>
      <c r="C20668" s="2" t="s">
        <v>22</v>
      </c>
      <c r="D20668" s="11">
        <v>1020</v>
      </c>
      <c r="E20668" s="12">
        <v>0</v>
      </c>
      <c r="F20668" s="12">
        <v>0</v>
      </c>
      <c r="G20668" s="11">
        <v>877</v>
      </c>
      <c r="H20668" s="12">
        <v>0.09</v>
      </c>
      <c r="I20668" s="12">
        <v>1.333</v>
      </c>
      <c r="J20668" s="19">
        <f>IF(MONTH(A20668)&gt;VLOOKUP(Totals!$H$2,Totals!$O$5:$P$16,2,FALSE),YEAR(A20668)+1,YEAR(A20668))</f>
        <v>2025</v>
      </c>
    </row>
    <row r="20669" spans="1:10" x14ac:dyDescent="0.2">
      <c r="A20669" s="4">
        <v>45748</v>
      </c>
      <c r="B20669" s="2" t="s">
        <v>63</v>
      </c>
      <c r="C20669" s="2" t="s">
        <v>66</v>
      </c>
      <c r="D20669" s="11">
        <v>8874</v>
      </c>
      <c r="E20669" s="12">
        <v>93.400999999999996</v>
      </c>
      <c r="F20669" s="12">
        <v>0.374</v>
      </c>
      <c r="G20669" s="11">
        <v>8741</v>
      </c>
      <c r="H20669" s="12">
        <v>9.2309999999999999</v>
      </c>
      <c r="I20669" s="12">
        <v>1.802</v>
      </c>
      <c r="J20669" s="19">
        <f>IF(MONTH(A20669)&gt;VLOOKUP(Totals!$H$2,Totals!$O$5:$P$16,2,FALSE),YEAR(A20669)+1,YEAR(A20669))</f>
        <v>2025</v>
      </c>
    </row>
    <row r="20670" spans="1:10" x14ac:dyDescent="0.2">
      <c r="A20670" s="4">
        <v>45748</v>
      </c>
      <c r="B20670" s="2" t="s">
        <v>63</v>
      </c>
      <c r="C20670" s="2" t="s">
        <v>37</v>
      </c>
      <c r="D20670" s="11">
        <v>5953</v>
      </c>
      <c r="E20670" s="12">
        <v>243.06200000000001</v>
      </c>
      <c r="F20670" s="12">
        <v>1.847</v>
      </c>
      <c r="G20670" s="11">
        <v>5539</v>
      </c>
      <c r="H20670" s="12">
        <v>14.861000000000001</v>
      </c>
      <c r="I20670" s="12">
        <v>4.2629999999999999</v>
      </c>
      <c r="J20670" s="19">
        <f>IF(MONTH(A20670)&gt;VLOOKUP(Totals!$H$2,Totals!$O$5:$P$16,2,FALSE),YEAR(A20670)+1,YEAR(A20670))</f>
        <v>2025</v>
      </c>
    </row>
    <row r="20671" spans="1:10" x14ac:dyDescent="0.2">
      <c r="A20671" s="4">
        <v>45748</v>
      </c>
      <c r="B20671" s="2" t="s">
        <v>63</v>
      </c>
      <c r="C20671" s="2" t="s">
        <v>61</v>
      </c>
      <c r="D20671" s="11">
        <v>893</v>
      </c>
      <c r="E20671" s="12">
        <v>0</v>
      </c>
      <c r="F20671" s="12">
        <v>0</v>
      </c>
      <c r="G20671" s="11">
        <v>927</v>
      </c>
      <c r="H20671" s="12">
        <v>0.7</v>
      </c>
      <c r="I20671" s="12">
        <v>1.9E-2</v>
      </c>
      <c r="J20671" s="19">
        <f>IF(MONTH(A20671)&gt;VLOOKUP(Totals!$H$2,Totals!$O$5:$P$16,2,FALSE),YEAR(A20671)+1,YEAR(A20671))</f>
        <v>2025</v>
      </c>
    </row>
    <row r="20672" spans="1:10" x14ac:dyDescent="0.2">
      <c r="A20672" s="4">
        <v>45748</v>
      </c>
      <c r="B20672" s="2" t="s">
        <v>63</v>
      </c>
      <c r="C20672" s="2" t="s">
        <v>38</v>
      </c>
      <c r="D20672" s="11">
        <v>10457</v>
      </c>
      <c r="E20672" s="12">
        <v>139.03</v>
      </c>
      <c r="F20672" s="12">
        <v>27.224</v>
      </c>
      <c r="G20672" s="11">
        <v>12771</v>
      </c>
      <c r="H20672" s="12">
        <v>5.9169999999999998</v>
      </c>
      <c r="I20672" s="12">
        <v>46.774000000000001</v>
      </c>
      <c r="J20672" s="19">
        <f>IF(MONTH(A20672)&gt;VLOOKUP(Totals!$H$2,Totals!$O$5:$P$16,2,FALSE),YEAR(A20672)+1,YEAR(A20672))</f>
        <v>2025</v>
      </c>
    </row>
    <row r="20673" spans="1:10" x14ac:dyDescent="0.2">
      <c r="A20673" s="4">
        <v>45748</v>
      </c>
      <c r="B20673" s="2" t="s">
        <v>63</v>
      </c>
      <c r="C20673" s="2" t="s">
        <v>16</v>
      </c>
      <c r="D20673" s="11">
        <v>36717</v>
      </c>
      <c r="E20673" s="12">
        <v>1612.752</v>
      </c>
      <c r="F20673" s="12">
        <v>19.798999999999999</v>
      </c>
      <c r="G20673" s="11">
        <v>43420</v>
      </c>
      <c r="H20673" s="12">
        <v>506.35</v>
      </c>
      <c r="I20673" s="12">
        <v>180.19900000000001</v>
      </c>
      <c r="J20673" s="19">
        <f>IF(MONTH(A20673)&gt;VLOOKUP(Totals!$H$2,Totals!$O$5:$P$16,2,FALSE),YEAR(A20673)+1,YEAR(A20673))</f>
        <v>2025</v>
      </c>
    </row>
    <row r="20674" spans="1:10" x14ac:dyDescent="0.2">
      <c r="A20674" s="4">
        <v>45748</v>
      </c>
      <c r="B20674" s="2" t="s">
        <v>63</v>
      </c>
      <c r="C20674" s="2" t="s">
        <v>30</v>
      </c>
      <c r="D20674" s="11">
        <v>1130</v>
      </c>
      <c r="E20674" s="12">
        <v>2.677</v>
      </c>
      <c r="F20674" s="12">
        <v>0.20200000000000001</v>
      </c>
      <c r="G20674" s="11">
        <v>960</v>
      </c>
      <c r="H20674" s="12">
        <v>0.97299999999999998</v>
      </c>
      <c r="I20674" s="12">
        <v>2.3519999999999999</v>
      </c>
      <c r="J20674" s="19">
        <f>IF(MONTH(A20674)&gt;VLOOKUP(Totals!$H$2,Totals!$O$5:$P$16,2,FALSE),YEAR(A20674)+1,YEAR(A20674))</f>
        <v>2025</v>
      </c>
    </row>
    <row r="20675" spans="1:10" x14ac:dyDescent="0.2">
      <c r="A20675" s="4">
        <v>45748</v>
      </c>
      <c r="B20675" s="2" t="s">
        <v>63</v>
      </c>
      <c r="C20675" s="2" t="s">
        <v>62</v>
      </c>
      <c r="D20675" s="11">
        <v>1392</v>
      </c>
      <c r="E20675" s="12">
        <v>0</v>
      </c>
      <c r="F20675" s="12">
        <v>0</v>
      </c>
      <c r="G20675" s="11">
        <v>1564</v>
      </c>
      <c r="H20675" s="12">
        <v>1.901</v>
      </c>
      <c r="I20675" s="12">
        <v>0.36399999999999999</v>
      </c>
      <c r="J20675" s="19">
        <f>IF(MONTH(A20675)&gt;VLOOKUP(Totals!$H$2,Totals!$O$5:$P$16,2,FALSE),YEAR(A20675)+1,YEAR(A20675))</f>
        <v>2025</v>
      </c>
    </row>
    <row r="20676" spans="1:10" x14ac:dyDescent="0.2">
      <c r="A20676" s="4">
        <v>45748</v>
      </c>
      <c r="B20676" s="2" t="s">
        <v>168</v>
      </c>
      <c r="C20676" s="2" t="s">
        <v>161</v>
      </c>
      <c r="D20676" s="11" t="s">
        <v>88</v>
      </c>
      <c r="E20676" s="12">
        <v>93.39</v>
      </c>
      <c r="F20676" s="12">
        <v>0</v>
      </c>
      <c r="G20676" s="11" t="s">
        <v>88</v>
      </c>
      <c r="H20676" s="12" t="s">
        <v>88</v>
      </c>
      <c r="I20676" s="12" t="s">
        <v>88</v>
      </c>
      <c r="J20676" s="19">
        <f>IF(MONTH(A20676)&gt;VLOOKUP(Totals!$H$2,Totals!$O$5:$P$16,2,FALSE),YEAR(A20676)+1,YEAR(A20676))</f>
        <v>2025</v>
      </c>
    </row>
    <row r="20677" spans="1:10" x14ac:dyDescent="0.2">
      <c r="A20677" s="4">
        <v>45748</v>
      </c>
      <c r="B20677" s="2" t="s">
        <v>168</v>
      </c>
      <c r="C20677" s="2" t="s">
        <v>150</v>
      </c>
      <c r="D20677" s="11">
        <v>57099</v>
      </c>
      <c r="E20677" s="12">
        <v>1229.577</v>
      </c>
      <c r="F20677" s="12">
        <v>39.554000000000002</v>
      </c>
      <c r="G20677" s="11">
        <v>68659</v>
      </c>
      <c r="H20677" s="12">
        <v>1111.1289999999999</v>
      </c>
      <c r="I20677" s="12">
        <v>6.7240000000000002</v>
      </c>
      <c r="J20677" s="19">
        <f>IF(MONTH(A20677)&gt;VLOOKUP(Totals!$H$2,Totals!$O$5:$P$16,2,FALSE),YEAR(A20677)+1,YEAR(A20677))</f>
        <v>2025</v>
      </c>
    </row>
    <row r="20678" spans="1:10" x14ac:dyDescent="0.2">
      <c r="A20678" s="4">
        <v>45748</v>
      </c>
      <c r="B20678" s="2" t="s">
        <v>67</v>
      </c>
      <c r="C20678" s="2" t="s">
        <v>68</v>
      </c>
      <c r="D20678" s="11">
        <v>3456</v>
      </c>
      <c r="E20678" s="12">
        <v>83.974000000000004</v>
      </c>
      <c r="F20678" s="12">
        <v>8.6999999999999994E-2</v>
      </c>
      <c r="G20678" s="11">
        <v>3877</v>
      </c>
      <c r="H20678" s="12">
        <v>181.95699999999999</v>
      </c>
      <c r="I20678" s="12">
        <v>0.38300000000000001</v>
      </c>
      <c r="J20678" s="19">
        <f>IF(MONTH(A20678)&gt;VLOOKUP(Totals!$H$2,Totals!$O$5:$P$16,2,FALSE),YEAR(A20678)+1,YEAR(A20678))</f>
        <v>2025</v>
      </c>
    </row>
    <row r="20679" spans="1:10" x14ac:dyDescent="0.2">
      <c r="A20679" s="4">
        <v>45748</v>
      </c>
      <c r="B20679" s="2" t="s">
        <v>245</v>
      </c>
      <c r="C20679" s="2" t="s">
        <v>35</v>
      </c>
      <c r="D20679" s="11">
        <v>42658</v>
      </c>
      <c r="E20679" s="12">
        <v>784.03</v>
      </c>
      <c r="F20679" s="12">
        <v>10.894</v>
      </c>
      <c r="G20679" s="11">
        <v>45554</v>
      </c>
      <c r="H20679" s="12">
        <v>581.25099999999998</v>
      </c>
      <c r="I20679" s="12">
        <v>0</v>
      </c>
      <c r="J20679" s="19">
        <f>IF(MONTH(A20679)&gt;VLOOKUP(Totals!$H$2,Totals!$O$5:$P$16,2,FALSE),YEAR(A20679)+1,YEAR(A20679))</f>
        <v>2025</v>
      </c>
    </row>
    <row r="20680" spans="1:10" x14ac:dyDescent="0.2">
      <c r="A20680" s="4">
        <v>45748</v>
      </c>
      <c r="B20680" s="2" t="s">
        <v>200</v>
      </c>
      <c r="C20680" s="2" t="s">
        <v>18</v>
      </c>
      <c r="D20680" s="11">
        <v>9731</v>
      </c>
      <c r="E20680" s="12">
        <v>332.245</v>
      </c>
      <c r="F20680" s="12">
        <v>11.023</v>
      </c>
      <c r="G20680" s="11">
        <v>11936</v>
      </c>
      <c r="H20680" s="12">
        <v>209.63300000000001</v>
      </c>
      <c r="I20680" s="12">
        <v>0</v>
      </c>
      <c r="J20680" s="19">
        <f>IF(MONTH(A20680)&gt;VLOOKUP(Totals!$H$2,Totals!$O$5:$P$16,2,FALSE),YEAR(A20680)+1,YEAR(A20680))</f>
        <v>2025</v>
      </c>
    </row>
    <row r="20681" spans="1:10" x14ac:dyDescent="0.2">
      <c r="A20681" s="4">
        <v>45748</v>
      </c>
      <c r="B20681" s="2" t="s">
        <v>69</v>
      </c>
      <c r="C20681" s="2" t="s">
        <v>11</v>
      </c>
      <c r="D20681" s="11" t="s">
        <v>88</v>
      </c>
      <c r="E20681" s="12">
        <v>165.614</v>
      </c>
      <c r="F20681" s="12">
        <v>0</v>
      </c>
      <c r="G20681" s="11" t="s">
        <v>88</v>
      </c>
      <c r="H20681" s="12">
        <v>299.17899999999997</v>
      </c>
      <c r="I20681" s="12">
        <v>0</v>
      </c>
      <c r="J20681" s="19">
        <f>IF(MONTH(A20681)&gt;VLOOKUP(Totals!$H$2,Totals!$O$5:$P$16,2,FALSE),YEAR(A20681)+1,YEAR(A20681))</f>
        <v>2025</v>
      </c>
    </row>
    <row r="20682" spans="1:10" x14ac:dyDescent="0.2">
      <c r="A20682" s="4">
        <v>45748</v>
      </c>
      <c r="B20682" s="2" t="s">
        <v>69</v>
      </c>
      <c r="C20682" s="2" t="s">
        <v>35</v>
      </c>
      <c r="D20682" s="11">
        <v>149822</v>
      </c>
      <c r="E20682" s="12">
        <v>6214.2650000000003</v>
      </c>
      <c r="F20682" s="12">
        <v>31.684000000000001</v>
      </c>
      <c r="G20682" s="11">
        <v>165019</v>
      </c>
      <c r="H20682" s="12">
        <v>6319.4549999999999</v>
      </c>
      <c r="I20682" s="12">
        <v>0</v>
      </c>
      <c r="J20682" s="19">
        <f>IF(MONTH(A20682)&gt;VLOOKUP(Totals!$H$2,Totals!$O$5:$P$16,2,FALSE),YEAR(A20682)+1,YEAR(A20682))</f>
        <v>2025</v>
      </c>
    </row>
    <row r="20683" spans="1:10" x14ac:dyDescent="0.2">
      <c r="A20683" s="4">
        <v>45748</v>
      </c>
      <c r="B20683" s="2" t="s">
        <v>69</v>
      </c>
      <c r="C20683" s="2" t="s">
        <v>16</v>
      </c>
      <c r="D20683" s="11" t="s">
        <v>88</v>
      </c>
      <c r="E20683" s="12">
        <v>1277.979</v>
      </c>
      <c r="F20683" s="12">
        <v>0</v>
      </c>
      <c r="G20683" s="11" t="s">
        <v>88</v>
      </c>
      <c r="H20683" s="12" t="s">
        <v>88</v>
      </c>
      <c r="I20683" s="12" t="s">
        <v>88</v>
      </c>
      <c r="J20683" s="19">
        <f>IF(MONTH(A20683)&gt;VLOOKUP(Totals!$H$2,Totals!$O$5:$P$16,2,FALSE),YEAR(A20683)+1,YEAR(A20683))</f>
        <v>2025</v>
      </c>
    </row>
    <row r="20684" spans="1:10" x14ac:dyDescent="0.2">
      <c r="A20684" s="4">
        <v>45748</v>
      </c>
      <c r="B20684" s="2" t="s">
        <v>70</v>
      </c>
      <c r="C20684" s="2" t="s">
        <v>11</v>
      </c>
      <c r="D20684" s="11">
        <v>431</v>
      </c>
      <c r="E20684" s="12">
        <v>0</v>
      </c>
      <c r="F20684" s="12">
        <v>0</v>
      </c>
      <c r="G20684" s="11">
        <v>393</v>
      </c>
      <c r="H20684" s="12">
        <v>0</v>
      </c>
      <c r="I20684" s="12">
        <v>0</v>
      </c>
      <c r="J20684" s="19">
        <f>IF(MONTH(A20684)&gt;VLOOKUP(Totals!$H$2,Totals!$O$5:$P$16,2,FALSE),YEAR(A20684)+1,YEAR(A20684))</f>
        <v>2025</v>
      </c>
    </row>
    <row r="20685" spans="1:10" x14ac:dyDescent="0.2">
      <c r="A20685" s="4">
        <v>45748</v>
      </c>
      <c r="B20685" s="2" t="s">
        <v>70</v>
      </c>
      <c r="C20685" s="2" t="s">
        <v>22</v>
      </c>
      <c r="D20685" s="11">
        <v>1284</v>
      </c>
      <c r="E20685" s="12">
        <v>3.7149999999999999</v>
      </c>
      <c r="F20685" s="12">
        <v>0</v>
      </c>
      <c r="G20685" s="11">
        <v>1242</v>
      </c>
      <c r="H20685" s="12">
        <v>17.632999999999999</v>
      </c>
      <c r="I20685" s="12">
        <v>0</v>
      </c>
      <c r="J20685" s="19">
        <f>IF(MONTH(A20685)&gt;VLOOKUP(Totals!$H$2,Totals!$O$5:$P$16,2,FALSE),YEAR(A20685)+1,YEAR(A20685))</f>
        <v>2025</v>
      </c>
    </row>
    <row r="20686" spans="1:10" x14ac:dyDescent="0.2">
      <c r="A20686" s="4">
        <v>45748</v>
      </c>
      <c r="B20686" s="2" t="s">
        <v>70</v>
      </c>
      <c r="C20686" s="2" t="s">
        <v>30</v>
      </c>
      <c r="D20686" s="11">
        <v>350</v>
      </c>
      <c r="E20686" s="12">
        <v>0</v>
      </c>
      <c r="F20686" s="12">
        <v>0</v>
      </c>
      <c r="G20686" s="11">
        <v>407</v>
      </c>
      <c r="H20686" s="12">
        <v>5.0389999999999997</v>
      </c>
      <c r="I20686" s="12">
        <v>0</v>
      </c>
      <c r="J20686" s="19">
        <f>IF(MONTH(A20686)&gt;VLOOKUP(Totals!$H$2,Totals!$O$5:$P$16,2,FALSE),YEAR(A20686)+1,YEAR(A20686))</f>
        <v>2025</v>
      </c>
    </row>
    <row r="20687" spans="1:10" x14ac:dyDescent="0.2">
      <c r="A20687" s="4">
        <v>45748</v>
      </c>
      <c r="B20687" s="2" t="s">
        <v>71</v>
      </c>
      <c r="C20687" s="2" t="s">
        <v>66</v>
      </c>
      <c r="D20687" s="11">
        <v>3973</v>
      </c>
      <c r="E20687" s="12">
        <v>68.573999999999998</v>
      </c>
      <c r="F20687" s="12">
        <v>0</v>
      </c>
      <c r="G20687" s="11">
        <v>4490</v>
      </c>
      <c r="H20687" s="12">
        <v>145.06200000000001</v>
      </c>
      <c r="I20687" s="12">
        <v>0</v>
      </c>
      <c r="J20687" s="19">
        <f>IF(MONTH(A20687)&gt;VLOOKUP(Totals!$H$2,Totals!$O$5:$P$16,2,FALSE),YEAR(A20687)+1,YEAR(A20687))</f>
        <v>2025</v>
      </c>
    </row>
    <row r="20688" spans="1:10" x14ac:dyDescent="0.2">
      <c r="A20688" s="4">
        <v>45748</v>
      </c>
      <c r="B20688" s="2" t="s">
        <v>246</v>
      </c>
      <c r="C20688" s="2" t="s">
        <v>247</v>
      </c>
      <c r="D20688" s="11">
        <v>12281</v>
      </c>
      <c r="E20688" s="12">
        <v>319.21300000000002</v>
      </c>
      <c r="F20688" s="12">
        <v>0.27500000000000002</v>
      </c>
      <c r="G20688" s="11">
        <v>12803</v>
      </c>
      <c r="H20688" s="12">
        <v>216.251</v>
      </c>
      <c r="I20688" s="12">
        <v>3.774</v>
      </c>
      <c r="J20688" s="19">
        <f>IF(MONTH(A20688)&gt;VLOOKUP(Totals!$H$2,Totals!$O$5:$P$16,2,FALSE),YEAR(A20688)+1,YEAR(A20688))</f>
        <v>2025</v>
      </c>
    </row>
    <row r="20689" spans="1:10" x14ac:dyDescent="0.2">
      <c r="A20689" s="4">
        <v>45748</v>
      </c>
      <c r="B20689" s="2" t="s">
        <v>160</v>
      </c>
      <c r="C20689" s="2" t="s">
        <v>161</v>
      </c>
      <c r="D20689" s="11" t="s">
        <v>88</v>
      </c>
      <c r="E20689" s="12">
        <v>856.43899999999996</v>
      </c>
      <c r="F20689" s="12">
        <v>0</v>
      </c>
      <c r="G20689" s="11" t="s">
        <v>88</v>
      </c>
      <c r="H20689" s="12">
        <v>534.01400000000001</v>
      </c>
      <c r="I20689" s="12">
        <v>0</v>
      </c>
      <c r="J20689" s="19">
        <f>IF(MONTH(A20689)&gt;VLOOKUP(Totals!$H$2,Totals!$O$5:$P$16,2,FALSE),YEAR(A20689)+1,YEAR(A20689))</f>
        <v>2025</v>
      </c>
    </row>
    <row r="20690" spans="1:10" x14ac:dyDescent="0.2">
      <c r="A20690" s="4">
        <v>45748</v>
      </c>
      <c r="B20690" s="2" t="s">
        <v>160</v>
      </c>
      <c r="C20690" s="2" t="s">
        <v>11</v>
      </c>
      <c r="D20690" s="11" t="s">
        <v>88</v>
      </c>
      <c r="E20690" s="12">
        <v>875.59799999999996</v>
      </c>
      <c r="F20690" s="12">
        <v>0</v>
      </c>
      <c r="G20690" s="11" t="s">
        <v>88</v>
      </c>
      <c r="H20690" s="12">
        <v>995.71299999999997</v>
      </c>
      <c r="I20690" s="12">
        <v>0</v>
      </c>
      <c r="J20690" s="19">
        <f>IF(MONTH(A20690)&gt;VLOOKUP(Totals!$H$2,Totals!$O$5:$P$16,2,FALSE),YEAR(A20690)+1,YEAR(A20690))</f>
        <v>2025</v>
      </c>
    </row>
    <row r="20691" spans="1:10" x14ac:dyDescent="0.2">
      <c r="A20691" s="4">
        <v>45748</v>
      </c>
      <c r="B20691" s="2" t="s">
        <v>72</v>
      </c>
      <c r="C20691" s="2" t="s">
        <v>37</v>
      </c>
      <c r="D20691" s="11">
        <v>41477</v>
      </c>
      <c r="E20691" s="12">
        <v>1680.462</v>
      </c>
      <c r="F20691" s="12">
        <v>11.048999999999999</v>
      </c>
      <c r="G20691" s="11">
        <v>42171</v>
      </c>
      <c r="H20691" s="12">
        <v>823.37300000000005</v>
      </c>
      <c r="I20691" s="12">
        <v>0</v>
      </c>
      <c r="J20691" s="19">
        <f>IF(MONTH(A20691)&gt;VLOOKUP(Totals!$H$2,Totals!$O$5:$P$16,2,FALSE),YEAR(A20691)+1,YEAR(A20691))</f>
        <v>2025</v>
      </c>
    </row>
    <row r="20692" spans="1:10" x14ac:dyDescent="0.2">
      <c r="A20692" s="4">
        <v>45748</v>
      </c>
      <c r="B20692" s="2" t="s">
        <v>248</v>
      </c>
      <c r="C20692" s="2" t="s">
        <v>18</v>
      </c>
      <c r="D20692" s="11">
        <v>1484</v>
      </c>
      <c r="E20692" s="12">
        <v>64.31</v>
      </c>
      <c r="F20692" s="12">
        <v>10.69</v>
      </c>
      <c r="G20692" s="11">
        <v>1563</v>
      </c>
      <c r="H20692" s="12">
        <v>0.61499999999999999</v>
      </c>
      <c r="I20692" s="12">
        <v>0</v>
      </c>
      <c r="J20692" s="19">
        <f>IF(MONTH(A20692)&gt;VLOOKUP(Totals!$H$2,Totals!$O$5:$P$16,2,FALSE),YEAR(A20692)+1,YEAR(A20692))</f>
        <v>2025</v>
      </c>
    </row>
    <row r="20693" spans="1:10" x14ac:dyDescent="0.2">
      <c r="A20693" s="4">
        <v>45748</v>
      </c>
      <c r="B20693" s="2" t="s">
        <v>273</v>
      </c>
      <c r="C20693" s="2" t="s">
        <v>28</v>
      </c>
      <c r="D20693" s="11">
        <v>1389</v>
      </c>
      <c r="E20693" s="12">
        <v>0</v>
      </c>
      <c r="F20693" s="12">
        <v>0</v>
      </c>
      <c r="G20693" s="11">
        <v>1713</v>
      </c>
      <c r="H20693" s="12">
        <v>0</v>
      </c>
      <c r="I20693" s="12">
        <v>0</v>
      </c>
      <c r="J20693" s="19">
        <f>IF(MONTH(A20693)&gt;VLOOKUP(Totals!$H$2,Totals!$O$5:$P$16,2,FALSE),YEAR(A20693)+1,YEAR(A20693))</f>
        <v>2025</v>
      </c>
    </row>
    <row r="20694" spans="1:10" x14ac:dyDescent="0.2">
      <c r="A20694" s="4">
        <v>45748</v>
      </c>
      <c r="B20694" s="2" t="s">
        <v>266</v>
      </c>
      <c r="C20694" s="2" t="s">
        <v>34</v>
      </c>
      <c r="D20694" s="11" t="s">
        <v>88</v>
      </c>
      <c r="E20694" s="12">
        <v>0</v>
      </c>
      <c r="F20694" s="12">
        <v>0</v>
      </c>
      <c r="G20694" s="11" t="s">
        <v>88</v>
      </c>
      <c r="H20694" s="12">
        <v>0</v>
      </c>
      <c r="I20694" s="12">
        <v>0</v>
      </c>
      <c r="J20694" s="19">
        <f>IF(MONTH(A20694)&gt;VLOOKUP(Totals!$H$2,Totals!$O$5:$P$16,2,FALSE),YEAR(A20694)+1,YEAR(A20694))</f>
        <v>2025</v>
      </c>
    </row>
    <row r="20695" spans="1:10" x14ac:dyDescent="0.2">
      <c r="A20695" s="4">
        <v>45748</v>
      </c>
      <c r="B20695" s="2" t="s">
        <v>266</v>
      </c>
      <c r="C20695" s="2" t="s">
        <v>35</v>
      </c>
      <c r="D20695" s="11">
        <v>1120</v>
      </c>
      <c r="E20695" s="12">
        <v>0</v>
      </c>
      <c r="F20695" s="12">
        <v>0</v>
      </c>
      <c r="G20695" s="11">
        <v>809</v>
      </c>
      <c r="H20695" s="12">
        <v>1.0999999999999999E-2</v>
      </c>
      <c r="I20695" s="12">
        <v>0</v>
      </c>
      <c r="J20695" s="19">
        <f>IF(MONTH(A20695)&gt;VLOOKUP(Totals!$H$2,Totals!$O$5:$P$16,2,FALSE),YEAR(A20695)+1,YEAR(A20695))</f>
        <v>2025</v>
      </c>
    </row>
    <row r="20696" spans="1:10" x14ac:dyDescent="0.2">
      <c r="A20696" s="4">
        <v>45748</v>
      </c>
      <c r="B20696" s="2" t="s">
        <v>266</v>
      </c>
      <c r="C20696" s="2" t="s">
        <v>169</v>
      </c>
      <c r="D20696" s="11">
        <v>4120</v>
      </c>
      <c r="E20696" s="12">
        <v>231.876</v>
      </c>
      <c r="F20696" s="12">
        <v>0.94099999999999995</v>
      </c>
      <c r="G20696" s="11">
        <v>7001</v>
      </c>
      <c r="H20696" s="12">
        <v>256.90899999999999</v>
      </c>
      <c r="I20696" s="12">
        <v>0</v>
      </c>
      <c r="J20696" s="19">
        <f>IF(MONTH(A20696)&gt;VLOOKUP(Totals!$H$2,Totals!$O$5:$P$16,2,FALSE),YEAR(A20696)+1,YEAR(A20696))</f>
        <v>2025</v>
      </c>
    </row>
    <row r="20697" spans="1:10" x14ac:dyDescent="0.2">
      <c r="A20697" s="4">
        <v>45748</v>
      </c>
      <c r="B20697" s="2" t="s">
        <v>261</v>
      </c>
      <c r="C20697" s="2" t="s">
        <v>32</v>
      </c>
      <c r="D20697" s="11">
        <v>4733</v>
      </c>
      <c r="E20697" s="12">
        <v>185.727</v>
      </c>
      <c r="F20697" s="12">
        <v>4.9740000000000002</v>
      </c>
      <c r="G20697" s="11">
        <v>5199</v>
      </c>
      <c r="H20697" s="12">
        <v>66.912999999999997</v>
      </c>
      <c r="I20697" s="12">
        <v>0</v>
      </c>
      <c r="J20697" s="19">
        <f>IF(MONTH(A20697)&gt;VLOOKUP(Totals!$H$2,Totals!$O$5:$P$16,2,FALSE),YEAR(A20697)+1,YEAR(A20697))</f>
        <v>2025</v>
      </c>
    </row>
    <row r="20698" spans="1:10" x14ac:dyDescent="0.2">
      <c r="A20698" s="4">
        <v>45748</v>
      </c>
      <c r="B20698" s="2" t="s">
        <v>73</v>
      </c>
      <c r="C20698" s="2" t="s">
        <v>16</v>
      </c>
      <c r="D20698" s="11">
        <v>26396</v>
      </c>
      <c r="E20698" s="12">
        <v>624.27200000000005</v>
      </c>
      <c r="F20698" s="12">
        <v>16.492999999999999</v>
      </c>
      <c r="G20698" s="11">
        <v>32378</v>
      </c>
      <c r="H20698" s="12">
        <v>650.76099999999997</v>
      </c>
      <c r="I20698" s="12">
        <v>166.85</v>
      </c>
      <c r="J20698" s="19">
        <f>IF(MONTH(A20698)&gt;VLOOKUP(Totals!$H$2,Totals!$O$5:$P$16,2,FALSE),YEAR(A20698)+1,YEAR(A20698))</f>
        <v>2025</v>
      </c>
    </row>
    <row r="20699" spans="1:10" x14ac:dyDescent="0.2">
      <c r="A20699" s="4">
        <v>45748</v>
      </c>
      <c r="B20699" s="2" t="s">
        <v>74</v>
      </c>
      <c r="C20699" s="2" t="s">
        <v>18</v>
      </c>
      <c r="D20699" s="11" t="s">
        <v>88</v>
      </c>
      <c r="E20699" s="12">
        <v>156.857</v>
      </c>
      <c r="F20699" s="12">
        <v>0</v>
      </c>
      <c r="G20699" s="11" t="s">
        <v>88</v>
      </c>
      <c r="H20699" s="12">
        <v>188.542</v>
      </c>
      <c r="I20699" s="12">
        <v>0</v>
      </c>
      <c r="J20699" s="19">
        <f>IF(MONTH(A20699)&gt;VLOOKUP(Totals!$H$2,Totals!$O$5:$P$16,2,FALSE),YEAR(A20699)+1,YEAR(A20699))</f>
        <v>2025</v>
      </c>
    </row>
    <row r="20700" spans="1:10" x14ac:dyDescent="0.2">
      <c r="A20700" s="4">
        <v>45748</v>
      </c>
      <c r="B20700" s="2" t="s">
        <v>74</v>
      </c>
      <c r="C20700" s="2" t="s">
        <v>32</v>
      </c>
      <c r="D20700" s="11" t="s">
        <v>88</v>
      </c>
      <c r="E20700" s="12" t="s">
        <v>88</v>
      </c>
      <c r="F20700" s="12" t="s">
        <v>88</v>
      </c>
      <c r="G20700" s="11" t="s">
        <v>88</v>
      </c>
      <c r="H20700" s="12">
        <v>74.206000000000003</v>
      </c>
      <c r="I20700" s="12">
        <v>0</v>
      </c>
      <c r="J20700" s="19">
        <f>IF(MONTH(A20700)&gt;VLOOKUP(Totals!$H$2,Totals!$O$5:$P$16,2,FALSE),YEAR(A20700)+1,YEAR(A20700))</f>
        <v>2025</v>
      </c>
    </row>
    <row r="20701" spans="1:10" x14ac:dyDescent="0.2">
      <c r="A20701" s="4">
        <v>45748</v>
      </c>
      <c r="B20701" s="2" t="s">
        <v>74</v>
      </c>
      <c r="C20701" s="2" t="s">
        <v>35</v>
      </c>
      <c r="D20701" s="11" t="s">
        <v>88</v>
      </c>
      <c r="E20701" s="12" t="s">
        <v>88</v>
      </c>
      <c r="F20701" s="12" t="s">
        <v>88</v>
      </c>
      <c r="G20701" s="11" t="s">
        <v>88</v>
      </c>
      <c r="H20701" s="12">
        <v>55.942</v>
      </c>
      <c r="I20701" s="12">
        <v>0</v>
      </c>
      <c r="J20701" s="19">
        <f>IF(MONTH(A20701)&gt;VLOOKUP(Totals!$H$2,Totals!$O$5:$P$16,2,FALSE),YEAR(A20701)+1,YEAR(A20701))</f>
        <v>2025</v>
      </c>
    </row>
    <row r="20702" spans="1:10" x14ac:dyDescent="0.2">
      <c r="A20702" s="4">
        <v>45748</v>
      </c>
      <c r="B20702" s="2" t="s">
        <v>74</v>
      </c>
      <c r="C20702" s="2" t="s">
        <v>16</v>
      </c>
      <c r="D20702" s="11" t="s">
        <v>88</v>
      </c>
      <c r="E20702" s="12">
        <v>1122.386</v>
      </c>
      <c r="F20702" s="12">
        <v>0</v>
      </c>
      <c r="G20702" s="11" t="s">
        <v>88</v>
      </c>
      <c r="H20702" s="12" t="s">
        <v>88</v>
      </c>
      <c r="I20702" s="12" t="s">
        <v>88</v>
      </c>
      <c r="J20702" s="19">
        <f>IF(MONTH(A20702)&gt;VLOOKUP(Totals!$H$2,Totals!$O$5:$P$16,2,FALSE),YEAR(A20702)+1,YEAR(A20702))</f>
        <v>2025</v>
      </c>
    </row>
    <row r="20703" spans="1:10" x14ac:dyDescent="0.2">
      <c r="A20703" s="4">
        <v>45748</v>
      </c>
      <c r="B20703" s="2" t="s">
        <v>264</v>
      </c>
      <c r="C20703" s="2" t="s">
        <v>76</v>
      </c>
      <c r="D20703" s="11">
        <v>23211</v>
      </c>
      <c r="E20703" s="12">
        <v>528.56899999999996</v>
      </c>
      <c r="F20703" s="12">
        <v>0</v>
      </c>
      <c r="G20703" s="11">
        <v>22415</v>
      </c>
      <c r="H20703" s="12">
        <v>0</v>
      </c>
      <c r="I20703" s="12">
        <v>0</v>
      </c>
      <c r="J20703" s="19">
        <f>IF(MONTH(A20703)&gt;VLOOKUP(Totals!$H$2,Totals!$O$5:$P$16,2,FALSE),YEAR(A20703)+1,YEAR(A20703))</f>
        <v>2025</v>
      </c>
    </row>
    <row r="20704" spans="1:10" x14ac:dyDescent="0.2">
      <c r="A20704" s="4">
        <v>45748</v>
      </c>
      <c r="B20704" s="2" t="s">
        <v>75</v>
      </c>
      <c r="C20704" s="2" t="s">
        <v>76</v>
      </c>
      <c r="D20704" s="11">
        <v>25961</v>
      </c>
      <c r="E20704" s="12">
        <v>1137.299</v>
      </c>
      <c r="F20704" s="12">
        <v>0.442</v>
      </c>
      <c r="G20704" s="11">
        <v>25691</v>
      </c>
      <c r="H20704" s="12">
        <v>316.101</v>
      </c>
      <c r="I20704" s="12">
        <v>0.437</v>
      </c>
      <c r="J20704" s="19">
        <f>IF(MONTH(A20704)&gt;VLOOKUP(Totals!$H$2,Totals!$O$5:$P$16,2,FALSE),YEAR(A20704)+1,YEAR(A20704))</f>
        <v>2025</v>
      </c>
    </row>
    <row r="20705" spans="1:10" x14ac:dyDescent="0.2">
      <c r="A20705" s="4">
        <v>45748</v>
      </c>
      <c r="B20705" s="2" t="s">
        <v>193</v>
      </c>
      <c r="C20705" s="2" t="s">
        <v>27</v>
      </c>
      <c r="D20705" s="11">
        <v>10247</v>
      </c>
      <c r="E20705" s="12">
        <v>0</v>
      </c>
      <c r="F20705" s="12">
        <v>0</v>
      </c>
      <c r="G20705" s="11">
        <v>11835</v>
      </c>
      <c r="H20705" s="12">
        <v>0</v>
      </c>
      <c r="I20705" s="12">
        <v>0</v>
      </c>
      <c r="J20705" s="19">
        <f>IF(MONTH(A20705)&gt;VLOOKUP(Totals!$H$2,Totals!$O$5:$P$16,2,FALSE),YEAR(A20705)+1,YEAR(A20705))</f>
        <v>2025</v>
      </c>
    </row>
    <row r="20706" spans="1:10" x14ac:dyDescent="0.2">
      <c r="A20706" s="4">
        <v>45748</v>
      </c>
      <c r="B20706" s="2" t="s">
        <v>193</v>
      </c>
      <c r="C20706" s="2" t="s">
        <v>28</v>
      </c>
      <c r="D20706" s="11">
        <v>20194</v>
      </c>
      <c r="E20706" s="12">
        <v>0</v>
      </c>
      <c r="F20706" s="12">
        <v>0</v>
      </c>
      <c r="G20706" s="11">
        <v>22739</v>
      </c>
      <c r="H20706" s="12">
        <v>0</v>
      </c>
      <c r="I20706" s="12">
        <v>0</v>
      </c>
      <c r="J20706" s="19">
        <f>IF(MONTH(A20706)&gt;VLOOKUP(Totals!$H$2,Totals!$O$5:$P$16,2,FALSE),YEAR(A20706)+1,YEAR(A20706))</f>
        <v>2025</v>
      </c>
    </row>
    <row r="20707" spans="1:10" x14ac:dyDescent="0.2">
      <c r="A20707" s="4">
        <v>45748</v>
      </c>
      <c r="B20707" s="2" t="s">
        <v>193</v>
      </c>
      <c r="C20707" s="2" t="s">
        <v>11</v>
      </c>
      <c r="D20707" s="11">
        <v>14437</v>
      </c>
      <c r="E20707" s="12">
        <v>0</v>
      </c>
      <c r="F20707" s="12">
        <v>0</v>
      </c>
      <c r="G20707" s="11">
        <v>13419</v>
      </c>
      <c r="H20707" s="12">
        <v>0</v>
      </c>
      <c r="I20707" s="12">
        <v>0</v>
      </c>
      <c r="J20707" s="19">
        <f>IF(MONTH(A20707)&gt;VLOOKUP(Totals!$H$2,Totals!$O$5:$P$16,2,FALSE),YEAR(A20707)+1,YEAR(A20707))</f>
        <v>2025</v>
      </c>
    </row>
    <row r="20708" spans="1:10" x14ac:dyDescent="0.2">
      <c r="A20708" s="4">
        <v>45748</v>
      </c>
      <c r="B20708" s="2" t="s">
        <v>193</v>
      </c>
      <c r="C20708" s="2" t="s">
        <v>30</v>
      </c>
      <c r="D20708" s="11">
        <v>3665</v>
      </c>
      <c r="E20708" s="12">
        <v>0</v>
      </c>
      <c r="F20708" s="12">
        <v>0</v>
      </c>
      <c r="G20708" s="11">
        <v>3830</v>
      </c>
      <c r="H20708" s="12">
        <v>0</v>
      </c>
      <c r="I20708" s="12">
        <v>0</v>
      </c>
      <c r="J20708" s="19">
        <f>IF(MONTH(A20708)&gt;VLOOKUP(Totals!$H$2,Totals!$O$5:$P$16,2,FALSE),YEAR(A20708)+1,YEAR(A20708))</f>
        <v>2025</v>
      </c>
    </row>
    <row r="20709" spans="1:10" x14ac:dyDescent="0.2">
      <c r="A20709" s="4">
        <v>45748</v>
      </c>
      <c r="B20709" s="2" t="s">
        <v>193</v>
      </c>
      <c r="C20709" s="2" t="s">
        <v>62</v>
      </c>
      <c r="D20709" s="11">
        <v>793</v>
      </c>
      <c r="E20709" s="12">
        <v>0</v>
      </c>
      <c r="F20709" s="12">
        <v>0</v>
      </c>
      <c r="G20709" s="11">
        <v>920</v>
      </c>
      <c r="H20709" s="12">
        <v>0</v>
      </c>
      <c r="I20709" s="12">
        <v>0</v>
      </c>
      <c r="J20709" s="19">
        <f>IF(MONTH(A20709)&gt;VLOOKUP(Totals!$H$2,Totals!$O$5:$P$16,2,FALSE),YEAR(A20709)+1,YEAR(A20709))</f>
        <v>2025</v>
      </c>
    </row>
    <row r="20710" spans="1:10" x14ac:dyDescent="0.2">
      <c r="A20710" s="4">
        <v>45748</v>
      </c>
      <c r="B20710" s="2" t="s">
        <v>236</v>
      </c>
      <c r="C20710" s="2" t="s">
        <v>18</v>
      </c>
      <c r="D20710" s="11">
        <v>14406</v>
      </c>
      <c r="E20710" s="12">
        <v>790.02</v>
      </c>
      <c r="F20710" s="12">
        <v>0.77</v>
      </c>
      <c r="G20710" s="11">
        <v>15139</v>
      </c>
      <c r="H20710" s="12">
        <v>254.19</v>
      </c>
      <c r="I20710" s="12">
        <v>0</v>
      </c>
      <c r="J20710" s="19">
        <f>IF(MONTH(A20710)&gt;VLOOKUP(Totals!$H$2,Totals!$O$5:$P$16,2,FALSE),YEAR(A20710)+1,YEAR(A20710))</f>
        <v>2025</v>
      </c>
    </row>
    <row r="20711" spans="1:10" x14ac:dyDescent="0.2">
      <c r="A20711" s="4">
        <v>45778</v>
      </c>
      <c r="B20711" s="2" t="s">
        <v>233</v>
      </c>
      <c r="C20711" s="2" t="s">
        <v>13</v>
      </c>
      <c r="D20711" s="11">
        <v>2653</v>
      </c>
      <c r="E20711" s="12">
        <v>2.0640000000000001</v>
      </c>
      <c r="F20711" s="12">
        <v>0.191</v>
      </c>
      <c r="G20711" s="11">
        <v>2500</v>
      </c>
      <c r="H20711" s="12">
        <v>40.195</v>
      </c>
      <c r="I20711" s="12">
        <v>1.8939999999999999</v>
      </c>
      <c r="J20711" s="19">
        <f>IF(MONTH(A20711)&gt;VLOOKUP(Totals!$H$2,Totals!$O$5:$P$16,2,FALSE),YEAR(A20711)+1,YEAR(A20711))</f>
        <v>2026</v>
      </c>
    </row>
    <row r="20712" spans="1:10" x14ac:dyDescent="0.2">
      <c r="A20712" s="4">
        <v>45778</v>
      </c>
      <c r="B20712" s="2" t="s">
        <v>14</v>
      </c>
      <c r="C20712" s="2" t="s">
        <v>15</v>
      </c>
      <c r="D20712" s="11">
        <v>12287</v>
      </c>
      <c r="E20712" s="12">
        <v>276.99400000000003</v>
      </c>
      <c r="F20712" s="12">
        <v>9.1020000000000003</v>
      </c>
      <c r="G20712" s="11">
        <v>13749</v>
      </c>
      <c r="H20712" s="12">
        <v>458.20400000000001</v>
      </c>
      <c r="I20712" s="12">
        <v>15.920999999999999</v>
      </c>
      <c r="J20712" s="19">
        <f>IF(MONTH(A20712)&gt;VLOOKUP(Totals!$H$2,Totals!$O$5:$P$16,2,FALSE),YEAR(A20712)+1,YEAR(A20712))</f>
        <v>2026</v>
      </c>
    </row>
    <row r="20713" spans="1:10" x14ac:dyDescent="0.2">
      <c r="A20713" s="4">
        <v>45778</v>
      </c>
      <c r="B20713" s="2" t="s">
        <v>17</v>
      </c>
      <c r="C20713" s="2" t="s">
        <v>18</v>
      </c>
      <c r="D20713" s="11">
        <v>7591</v>
      </c>
      <c r="E20713" s="12">
        <v>252.964</v>
      </c>
      <c r="F20713" s="12">
        <v>0</v>
      </c>
      <c r="G20713" s="11">
        <v>8098</v>
      </c>
      <c r="H20713" s="12">
        <v>132.364</v>
      </c>
      <c r="I20713" s="12">
        <v>1.8759999999999999</v>
      </c>
      <c r="J20713" s="19">
        <f>IF(MONTH(A20713)&gt;VLOOKUP(Totals!$H$2,Totals!$O$5:$P$16,2,FALSE),YEAR(A20713)+1,YEAR(A20713))</f>
        <v>2026</v>
      </c>
    </row>
    <row r="20714" spans="1:10" x14ac:dyDescent="0.2">
      <c r="A20714" s="4">
        <v>45778</v>
      </c>
      <c r="B20714" s="2" t="s">
        <v>205</v>
      </c>
      <c r="C20714" s="2" t="s">
        <v>65</v>
      </c>
      <c r="D20714" s="11">
        <v>14028</v>
      </c>
      <c r="E20714" s="12">
        <v>412.05700000000002</v>
      </c>
      <c r="F20714" s="12">
        <v>11.173999999999999</v>
      </c>
      <c r="G20714" s="11">
        <v>13322</v>
      </c>
      <c r="H20714" s="12">
        <v>407.08699999999999</v>
      </c>
      <c r="I20714" s="12">
        <v>0</v>
      </c>
      <c r="J20714" s="19">
        <f>IF(MONTH(A20714)&gt;VLOOKUP(Totals!$H$2,Totals!$O$5:$P$16,2,FALSE),YEAR(A20714)+1,YEAR(A20714))</f>
        <v>2026</v>
      </c>
    </row>
    <row r="20715" spans="1:10" x14ac:dyDescent="0.2">
      <c r="A20715" s="4">
        <v>45778</v>
      </c>
      <c r="B20715" s="2" t="s">
        <v>19</v>
      </c>
      <c r="C20715" s="2" t="s">
        <v>20</v>
      </c>
      <c r="D20715" s="11">
        <v>1788</v>
      </c>
      <c r="E20715" s="12">
        <v>16.399999999999999</v>
      </c>
      <c r="F20715" s="12">
        <v>0</v>
      </c>
      <c r="G20715" s="11">
        <v>1883</v>
      </c>
      <c r="H20715" s="12">
        <v>39.948999999999998</v>
      </c>
      <c r="I20715" s="12">
        <v>0</v>
      </c>
      <c r="J20715" s="19">
        <f>IF(MONTH(A20715)&gt;VLOOKUP(Totals!$H$2,Totals!$O$5:$P$16,2,FALSE),YEAR(A20715)+1,YEAR(A20715))</f>
        <v>2026</v>
      </c>
    </row>
    <row r="20716" spans="1:10" x14ac:dyDescent="0.2">
      <c r="A20716" s="4">
        <v>45778</v>
      </c>
      <c r="B20716" s="2" t="s">
        <v>23</v>
      </c>
      <c r="C20716" s="2" t="s">
        <v>11</v>
      </c>
      <c r="D20716" s="11">
        <v>111435</v>
      </c>
      <c r="E20716" s="12">
        <v>1450.6569999999999</v>
      </c>
      <c r="F20716" s="12">
        <v>92.116</v>
      </c>
      <c r="G20716" s="11">
        <v>104447</v>
      </c>
      <c r="H20716" s="12">
        <v>1522.42</v>
      </c>
      <c r="I20716" s="12">
        <v>128.642</v>
      </c>
      <c r="J20716" s="19">
        <f>IF(MONTH(A20716)&gt;VLOOKUP(Totals!$H$2,Totals!$O$5:$P$16,2,FALSE),YEAR(A20716)+1,YEAR(A20716))</f>
        <v>2026</v>
      </c>
    </row>
    <row r="20717" spans="1:10" x14ac:dyDescent="0.2">
      <c r="A20717" s="4">
        <v>45778</v>
      </c>
      <c r="B20717" s="2" t="s">
        <v>24</v>
      </c>
      <c r="C20717" s="2" t="s">
        <v>25</v>
      </c>
      <c r="D20717" s="11">
        <v>5872</v>
      </c>
      <c r="E20717" s="12">
        <v>150.33000000000001</v>
      </c>
      <c r="F20717" s="12">
        <v>0</v>
      </c>
      <c r="G20717" s="11">
        <v>5269</v>
      </c>
      <c r="H20717" s="12">
        <v>221.566</v>
      </c>
      <c r="I20717" s="12">
        <v>0</v>
      </c>
      <c r="J20717" s="19">
        <f>IF(MONTH(A20717)&gt;VLOOKUP(Totals!$H$2,Totals!$O$5:$P$16,2,FALSE),YEAR(A20717)+1,YEAR(A20717))</f>
        <v>2026</v>
      </c>
    </row>
    <row r="20718" spans="1:10" x14ac:dyDescent="0.2">
      <c r="A20718" s="4">
        <v>45778</v>
      </c>
      <c r="B20718" s="2" t="s">
        <v>265</v>
      </c>
      <c r="C20718" s="2" t="s">
        <v>34</v>
      </c>
      <c r="D20718" s="11">
        <v>7008</v>
      </c>
      <c r="E20718" s="12">
        <v>0</v>
      </c>
      <c r="F20718" s="12">
        <v>0</v>
      </c>
      <c r="G20718" s="11">
        <v>5467</v>
      </c>
      <c r="H20718" s="12">
        <v>0</v>
      </c>
      <c r="I20718" s="12">
        <v>0</v>
      </c>
      <c r="J20718" s="19">
        <f>IF(MONTH(A20718)&gt;VLOOKUP(Totals!$H$2,Totals!$O$5:$P$16,2,FALSE),YEAR(A20718)+1,YEAR(A20718))</f>
        <v>2026</v>
      </c>
    </row>
    <row r="20719" spans="1:10" x14ac:dyDescent="0.2">
      <c r="A20719" s="4">
        <v>45778</v>
      </c>
      <c r="B20719" s="2" t="s">
        <v>154</v>
      </c>
      <c r="C20719" s="2" t="s">
        <v>34</v>
      </c>
      <c r="D20719" s="11">
        <v>12484</v>
      </c>
      <c r="E20719" s="12">
        <v>365.42599999999999</v>
      </c>
      <c r="F20719" s="12">
        <v>0</v>
      </c>
      <c r="G20719" s="11">
        <v>9381</v>
      </c>
      <c r="H20719" s="12">
        <v>254.642</v>
      </c>
      <c r="I20719" s="12">
        <v>0</v>
      </c>
      <c r="J20719" s="19">
        <f>IF(MONTH(A20719)&gt;VLOOKUP(Totals!$H$2,Totals!$O$5:$P$16,2,FALSE),YEAR(A20719)+1,YEAR(A20719))</f>
        <v>2026</v>
      </c>
    </row>
    <row r="20720" spans="1:10" x14ac:dyDescent="0.2">
      <c r="A20720" s="4">
        <v>45778</v>
      </c>
      <c r="B20720" s="2" t="s">
        <v>237</v>
      </c>
      <c r="C20720" s="2" t="s">
        <v>33</v>
      </c>
      <c r="D20720" s="11">
        <v>12016</v>
      </c>
      <c r="E20720" s="12">
        <v>914.25800000000004</v>
      </c>
      <c r="F20720" s="12">
        <v>4.6120000000000001</v>
      </c>
      <c r="G20720" s="11">
        <v>12282</v>
      </c>
      <c r="H20720" s="12">
        <v>527.74699999999996</v>
      </c>
      <c r="I20720" s="12">
        <v>0</v>
      </c>
      <c r="J20720" s="19">
        <f>IF(MONTH(A20720)&gt;VLOOKUP(Totals!$H$2,Totals!$O$5:$P$16,2,FALSE),YEAR(A20720)+1,YEAR(A20720))</f>
        <v>2026</v>
      </c>
    </row>
    <row r="20721" spans="1:10" x14ac:dyDescent="0.2">
      <c r="A20721" s="4">
        <v>45778</v>
      </c>
      <c r="B20721" s="2" t="s">
        <v>238</v>
      </c>
      <c r="C20721" s="2" t="s">
        <v>16</v>
      </c>
      <c r="D20721" s="11">
        <v>7504</v>
      </c>
      <c r="E20721" s="12">
        <v>135.779</v>
      </c>
      <c r="F20721" s="12">
        <v>49.209000000000003</v>
      </c>
      <c r="G20721" s="11">
        <v>7569</v>
      </c>
      <c r="H20721" s="12">
        <v>370.15499999999997</v>
      </c>
      <c r="I20721" s="12">
        <v>3.2</v>
      </c>
      <c r="J20721" s="19">
        <f>IF(MONTH(A20721)&gt;VLOOKUP(Totals!$H$2,Totals!$O$5:$P$16,2,FALSE),YEAR(A20721)+1,YEAR(A20721))</f>
        <v>2026</v>
      </c>
    </row>
    <row r="20722" spans="1:10" x14ac:dyDescent="0.2">
      <c r="A20722" s="4">
        <v>45778</v>
      </c>
      <c r="B20722" s="2" t="s">
        <v>31</v>
      </c>
      <c r="C20722" s="2" t="s">
        <v>32</v>
      </c>
      <c r="D20722" s="11">
        <v>7568</v>
      </c>
      <c r="E20722" s="12">
        <v>222.32499999999999</v>
      </c>
      <c r="F20722" s="12">
        <v>0</v>
      </c>
      <c r="G20722" s="11">
        <v>7784</v>
      </c>
      <c r="H20722" s="12">
        <v>58.481000000000002</v>
      </c>
      <c r="I20722" s="12">
        <v>0</v>
      </c>
      <c r="J20722" s="19">
        <f>IF(MONTH(A20722)&gt;VLOOKUP(Totals!$H$2,Totals!$O$5:$P$16,2,FALSE),YEAR(A20722)+1,YEAR(A20722))</f>
        <v>2026</v>
      </c>
    </row>
    <row r="20723" spans="1:10" x14ac:dyDescent="0.2">
      <c r="A20723" s="4">
        <v>45778</v>
      </c>
      <c r="B20723" s="2" t="s">
        <v>244</v>
      </c>
      <c r="C20723" s="2" t="s">
        <v>28</v>
      </c>
      <c r="D20723" s="11">
        <v>5919</v>
      </c>
      <c r="E20723" s="12">
        <v>0</v>
      </c>
      <c r="F20723" s="12">
        <v>0</v>
      </c>
      <c r="G20723" s="11">
        <v>5910</v>
      </c>
      <c r="H20723" s="12">
        <v>0</v>
      </c>
      <c r="I20723" s="12">
        <v>0</v>
      </c>
      <c r="J20723" s="19">
        <f>IF(MONTH(A20723)&gt;VLOOKUP(Totals!$H$2,Totals!$O$5:$P$16,2,FALSE),YEAR(A20723)+1,YEAR(A20723))</f>
        <v>2026</v>
      </c>
    </row>
    <row r="20724" spans="1:10" x14ac:dyDescent="0.2">
      <c r="A20724" s="4">
        <v>45778</v>
      </c>
      <c r="B20724" s="2" t="s">
        <v>241</v>
      </c>
      <c r="C20724" s="2" t="s">
        <v>18</v>
      </c>
      <c r="D20724" s="11">
        <v>5761</v>
      </c>
      <c r="E20724" s="12">
        <v>475.976</v>
      </c>
      <c r="F20724" s="12">
        <v>0</v>
      </c>
      <c r="G20724" s="11">
        <v>6148</v>
      </c>
      <c r="H20724" s="12">
        <v>38.886000000000003</v>
      </c>
      <c r="I20724" s="12">
        <v>0</v>
      </c>
      <c r="J20724" s="19">
        <f>IF(MONTH(A20724)&gt;VLOOKUP(Totals!$H$2,Totals!$O$5:$P$16,2,FALSE),YEAR(A20724)+1,YEAR(A20724))</f>
        <v>2026</v>
      </c>
    </row>
    <row r="20725" spans="1:10" x14ac:dyDescent="0.2">
      <c r="A20725" s="4">
        <v>45778</v>
      </c>
      <c r="B20725" s="2" t="s">
        <v>36</v>
      </c>
      <c r="C20725" s="2" t="s">
        <v>35</v>
      </c>
      <c r="D20725" s="11">
        <v>1954</v>
      </c>
      <c r="E20725" s="12">
        <v>5.4</v>
      </c>
      <c r="F20725" s="12">
        <v>0</v>
      </c>
      <c r="G20725" s="11">
        <v>2655</v>
      </c>
      <c r="H20725" s="12">
        <v>220.8</v>
      </c>
      <c r="I20725" s="12">
        <v>0</v>
      </c>
      <c r="J20725" s="19">
        <f>IF(MONTH(A20725)&gt;VLOOKUP(Totals!$H$2,Totals!$O$5:$P$16,2,FALSE),YEAR(A20725)+1,YEAR(A20725))</f>
        <v>2026</v>
      </c>
    </row>
    <row r="20726" spans="1:10" x14ac:dyDescent="0.2">
      <c r="A20726" s="4">
        <v>45778</v>
      </c>
      <c r="B20726" s="2" t="s">
        <v>36</v>
      </c>
      <c r="C20726" s="2" t="s">
        <v>38</v>
      </c>
      <c r="D20726" s="11">
        <v>3241</v>
      </c>
      <c r="E20726" s="12">
        <v>239</v>
      </c>
      <c r="F20726" s="12">
        <v>25.6</v>
      </c>
      <c r="G20726" s="11">
        <v>3439</v>
      </c>
      <c r="H20726" s="12">
        <v>25.1</v>
      </c>
      <c r="I20726" s="12">
        <v>0</v>
      </c>
      <c r="J20726" s="19">
        <f>IF(MONTH(A20726)&gt;VLOOKUP(Totals!$H$2,Totals!$O$5:$P$16,2,FALSE),YEAR(A20726)+1,YEAR(A20726))</f>
        <v>2026</v>
      </c>
    </row>
    <row r="20727" spans="1:10" x14ac:dyDescent="0.2">
      <c r="A20727" s="4">
        <v>45778</v>
      </c>
      <c r="B20727" s="2" t="s">
        <v>41</v>
      </c>
      <c r="C20727" s="2" t="s">
        <v>161</v>
      </c>
      <c r="D20727" s="11">
        <v>70548</v>
      </c>
      <c r="E20727" s="12">
        <v>4256.5219999999999</v>
      </c>
      <c r="F20727" s="12">
        <v>87.015000000000001</v>
      </c>
      <c r="G20727" s="11">
        <v>74607</v>
      </c>
      <c r="H20727" s="12">
        <v>2538.134</v>
      </c>
      <c r="I20727" s="12">
        <v>0</v>
      </c>
      <c r="J20727" s="19">
        <f>IF(MONTH(A20727)&gt;VLOOKUP(Totals!$H$2,Totals!$O$5:$P$16,2,FALSE),YEAR(A20727)+1,YEAR(A20727))</f>
        <v>2026</v>
      </c>
    </row>
    <row r="20728" spans="1:10" x14ac:dyDescent="0.2">
      <c r="A20728" s="4">
        <v>45778</v>
      </c>
      <c r="B20728" s="2" t="s">
        <v>226</v>
      </c>
      <c r="C20728" s="2" t="s">
        <v>52</v>
      </c>
      <c r="D20728" s="11">
        <v>13702</v>
      </c>
      <c r="E20728" s="12">
        <v>559.42700000000002</v>
      </c>
      <c r="F20728" s="12">
        <v>0</v>
      </c>
      <c r="G20728" s="11">
        <v>11062</v>
      </c>
      <c r="H20728" s="12">
        <v>135.797</v>
      </c>
      <c r="I20728" s="12">
        <v>0</v>
      </c>
      <c r="J20728" s="19">
        <f>IF(MONTH(A20728)&gt;VLOOKUP(Totals!$H$2,Totals!$O$5:$P$16,2,FALSE),YEAR(A20728)+1,YEAR(A20728))</f>
        <v>2026</v>
      </c>
    </row>
    <row r="20729" spans="1:10" x14ac:dyDescent="0.2">
      <c r="A20729" s="4">
        <v>45778</v>
      </c>
      <c r="B20729" s="2" t="s">
        <v>42</v>
      </c>
      <c r="C20729" s="2" t="s">
        <v>11</v>
      </c>
      <c r="D20729" s="11">
        <v>1813</v>
      </c>
      <c r="E20729" s="12">
        <v>59.139000000000003</v>
      </c>
      <c r="F20729" s="12">
        <v>0</v>
      </c>
      <c r="G20729" s="11">
        <v>1161</v>
      </c>
      <c r="H20729" s="12">
        <v>101.41800000000001</v>
      </c>
      <c r="I20729" s="12">
        <v>0</v>
      </c>
      <c r="J20729" s="19">
        <f>IF(MONTH(A20729)&gt;VLOOKUP(Totals!$H$2,Totals!$O$5:$P$16,2,FALSE),YEAR(A20729)+1,YEAR(A20729))</f>
        <v>2026</v>
      </c>
    </row>
    <row r="20730" spans="1:10" x14ac:dyDescent="0.2">
      <c r="A20730" s="4">
        <v>45778</v>
      </c>
      <c r="B20730" s="2" t="s">
        <v>42</v>
      </c>
      <c r="C20730" s="2" t="s">
        <v>43</v>
      </c>
      <c r="D20730" s="11">
        <v>12205</v>
      </c>
      <c r="E20730" s="12">
        <v>479.96600000000001</v>
      </c>
      <c r="F20730" s="12">
        <v>47.475000000000001</v>
      </c>
      <c r="G20730" s="11">
        <v>12599</v>
      </c>
      <c r="H20730" s="12">
        <v>416.40800000000002</v>
      </c>
      <c r="I20730" s="12">
        <v>0</v>
      </c>
      <c r="J20730" s="19">
        <f>IF(MONTH(A20730)&gt;VLOOKUP(Totals!$H$2,Totals!$O$5:$P$16,2,FALSE),YEAR(A20730)+1,YEAR(A20730))</f>
        <v>2026</v>
      </c>
    </row>
    <row r="20731" spans="1:10" x14ac:dyDescent="0.2">
      <c r="A20731" s="4">
        <v>45778</v>
      </c>
      <c r="B20731" s="2" t="s">
        <v>44</v>
      </c>
      <c r="C20731" s="2" t="s">
        <v>18</v>
      </c>
      <c r="D20731" s="11">
        <v>33168</v>
      </c>
      <c r="E20731" s="12">
        <v>2060.7399999999998</v>
      </c>
      <c r="F20731" s="12">
        <v>16.742999999999999</v>
      </c>
      <c r="G20731" s="11">
        <v>32520</v>
      </c>
      <c r="H20731" s="12">
        <v>733.31500000000005</v>
      </c>
      <c r="I20731" s="12">
        <v>7.8819999999999997</v>
      </c>
      <c r="J20731" s="19">
        <f>IF(MONTH(A20731)&gt;VLOOKUP(Totals!$H$2,Totals!$O$5:$P$16,2,FALSE),YEAR(A20731)+1,YEAR(A20731))</f>
        <v>2026</v>
      </c>
    </row>
    <row r="20732" spans="1:10" x14ac:dyDescent="0.2">
      <c r="A20732" s="4">
        <v>45778</v>
      </c>
      <c r="B20732" s="2" t="s">
        <v>44</v>
      </c>
      <c r="C20732" s="2" t="s">
        <v>11</v>
      </c>
      <c r="D20732" s="11">
        <v>1313</v>
      </c>
      <c r="E20732" s="12">
        <v>0.35</v>
      </c>
      <c r="F20732" s="12">
        <v>0</v>
      </c>
      <c r="G20732" s="11">
        <v>888</v>
      </c>
      <c r="H20732" s="12">
        <v>29.52</v>
      </c>
      <c r="I20732" s="12">
        <v>0.159</v>
      </c>
      <c r="J20732" s="19">
        <f>IF(MONTH(A20732)&gt;VLOOKUP(Totals!$H$2,Totals!$O$5:$P$16,2,FALSE),YEAR(A20732)+1,YEAR(A20732))</f>
        <v>2026</v>
      </c>
    </row>
    <row r="20733" spans="1:10" x14ac:dyDescent="0.2">
      <c r="A20733" s="4">
        <v>45778</v>
      </c>
      <c r="B20733" s="2" t="s">
        <v>45</v>
      </c>
      <c r="C20733" s="2" t="s">
        <v>18</v>
      </c>
      <c r="D20733" s="11">
        <v>35212</v>
      </c>
      <c r="E20733" s="12">
        <v>3113.694</v>
      </c>
      <c r="F20733" s="12">
        <v>37.811</v>
      </c>
      <c r="G20733" s="11">
        <v>37344</v>
      </c>
      <c r="H20733" s="12">
        <v>935.21600000000001</v>
      </c>
      <c r="I20733" s="12">
        <v>0</v>
      </c>
      <c r="J20733" s="19">
        <f>IF(MONTH(A20733)&gt;VLOOKUP(Totals!$H$2,Totals!$O$5:$P$16,2,FALSE),YEAR(A20733)+1,YEAR(A20733))</f>
        <v>2026</v>
      </c>
    </row>
    <row r="20734" spans="1:10" x14ac:dyDescent="0.2">
      <c r="A20734" s="4">
        <v>45778</v>
      </c>
      <c r="B20734" s="2" t="s">
        <v>45</v>
      </c>
      <c r="C20734" s="2" t="s">
        <v>76</v>
      </c>
      <c r="D20734" s="11" t="s">
        <v>88</v>
      </c>
      <c r="E20734" s="12" t="s">
        <v>88</v>
      </c>
      <c r="F20734" s="12" t="s">
        <v>88</v>
      </c>
      <c r="G20734" s="11" t="s">
        <v>88</v>
      </c>
      <c r="H20734" s="12">
        <v>0</v>
      </c>
      <c r="I20734" s="12">
        <v>0</v>
      </c>
      <c r="J20734" s="19">
        <f>IF(MONTH(A20734)&gt;VLOOKUP(Totals!$H$2,Totals!$O$5:$P$16,2,FALSE),YEAR(A20734)+1,YEAR(A20734))</f>
        <v>2026</v>
      </c>
    </row>
    <row r="20735" spans="1:10" x14ac:dyDescent="0.2">
      <c r="A20735" s="4">
        <v>45778</v>
      </c>
      <c r="B20735" s="2" t="s">
        <v>165</v>
      </c>
      <c r="C20735" s="2" t="s">
        <v>16</v>
      </c>
      <c r="D20735" s="11">
        <v>6894</v>
      </c>
      <c r="E20735" s="12">
        <v>66.480999999999995</v>
      </c>
      <c r="F20735" s="12">
        <v>11.558</v>
      </c>
      <c r="G20735" s="11">
        <v>6488</v>
      </c>
      <c r="H20735" s="12">
        <v>256.45100000000002</v>
      </c>
      <c r="I20735" s="12">
        <v>0</v>
      </c>
      <c r="J20735" s="19">
        <f>IF(MONTH(A20735)&gt;VLOOKUP(Totals!$H$2,Totals!$O$5:$P$16,2,FALSE),YEAR(A20735)+1,YEAR(A20735))</f>
        <v>2026</v>
      </c>
    </row>
    <row r="20736" spans="1:10" x14ac:dyDescent="0.2">
      <c r="A20736" s="4">
        <v>45778</v>
      </c>
      <c r="B20736" s="2" t="s">
        <v>48</v>
      </c>
      <c r="C20736" s="2" t="s">
        <v>161</v>
      </c>
      <c r="D20736" s="11" t="s">
        <v>88</v>
      </c>
      <c r="E20736" s="12" t="s">
        <v>88</v>
      </c>
      <c r="F20736" s="12" t="s">
        <v>88</v>
      </c>
      <c r="G20736" s="11" t="s">
        <v>88</v>
      </c>
      <c r="H20736" s="12">
        <v>0.78</v>
      </c>
      <c r="I20736" s="12">
        <v>0</v>
      </c>
      <c r="J20736" s="19">
        <f>IF(MONTH(A20736)&gt;VLOOKUP(Totals!$H$2,Totals!$O$5:$P$16,2,FALSE),YEAR(A20736)+1,YEAR(A20736))</f>
        <v>2026</v>
      </c>
    </row>
    <row r="20737" spans="1:10" x14ac:dyDescent="0.2">
      <c r="A20737" s="4">
        <v>45778</v>
      </c>
      <c r="B20737" s="2" t="s">
        <v>48</v>
      </c>
      <c r="C20737" s="2" t="s">
        <v>11</v>
      </c>
      <c r="D20737" s="11">
        <v>5049</v>
      </c>
      <c r="E20737" s="12">
        <v>277.00200000000001</v>
      </c>
      <c r="F20737" s="12">
        <v>0</v>
      </c>
      <c r="G20737" s="11">
        <v>3266</v>
      </c>
      <c r="H20737" s="12">
        <v>528.64300000000003</v>
      </c>
      <c r="I20737" s="12">
        <v>0</v>
      </c>
      <c r="J20737" s="19">
        <f>IF(MONTH(A20737)&gt;VLOOKUP(Totals!$H$2,Totals!$O$5:$P$16,2,FALSE),YEAR(A20737)+1,YEAR(A20737))</f>
        <v>2026</v>
      </c>
    </row>
    <row r="20738" spans="1:10" x14ac:dyDescent="0.2">
      <c r="A20738" s="4">
        <v>45778</v>
      </c>
      <c r="B20738" s="2" t="s">
        <v>48</v>
      </c>
      <c r="C20738" s="2" t="s">
        <v>49</v>
      </c>
      <c r="D20738" s="11">
        <v>83951</v>
      </c>
      <c r="E20738" s="12">
        <v>2848.29</v>
      </c>
      <c r="F20738" s="12">
        <v>7.6349999999999998</v>
      </c>
      <c r="G20738" s="11">
        <v>117191</v>
      </c>
      <c r="H20738" s="12">
        <v>3408.4740000000002</v>
      </c>
      <c r="I20738" s="12">
        <v>77.001999999999995</v>
      </c>
      <c r="J20738" s="19">
        <f>IF(MONTH(A20738)&gt;VLOOKUP(Totals!$H$2,Totals!$O$5:$P$16,2,FALSE),YEAR(A20738)+1,YEAR(A20738))</f>
        <v>2026</v>
      </c>
    </row>
    <row r="20739" spans="1:10" x14ac:dyDescent="0.2">
      <c r="A20739" s="4">
        <v>45778</v>
      </c>
      <c r="B20739" s="2" t="s">
        <v>48</v>
      </c>
      <c r="C20739" s="2" t="s">
        <v>76</v>
      </c>
      <c r="D20739" s="11" t="s">
        <v>88</v>
      </c>
      <c r="E20739" s="12" t="s">
        <v>88</v>
      </c>
      <c r="F20739" s="12" t="s">
        <v>88</v>
      </c>
      <c r="G20739" s="11" t="s">
        <v>88</v>
      </c>
      <c r="H20739" s="12">
        <v>0</v>
      </c>
      <c r="I20739" s="12">
        <v>0</v>
      </c>
      <c r="J20739" s="19">
        <f>IF(MONTH(A20739)&gt;VLOOKUP(Totals!$H$2,Totals!$O$5:$P$16,2,FALSE),YEAR(A20739)+1,YEAR(A20739))</f>
        <v>2026</v>
      </c>
    </row>
    <row r="20740" spans="1:10" x14ac:dyDescent="0.2">
      <c r="A20740" s="4">
        <v>45778</v>
      </c>
      <c r="B20740" s="2" t="s">
        <v>151</v>
      </c>
      <c r="C20740" s="2" t="s">
        <v>49</v>
      </c>
      <c r="D20740" s="11">
        <v>16407</v>
      </c>
      <c r="E20740" s="12">
        <v>377.238</v>
      </c>
      <c r="F20740" s="12">
        <v>13.305</v>
      </c>
      <c r="G20740" s="11">
        <v>18928</v>
      </c>
      <c r="H20740" s="12">
        <v>540.95500000000004</v>
      </c>
      <c r="I20740" s="12">
        <v>21.443000000000001</v>
      </c>
      <c r="J20740" s="19">
        <f>IF(MONTH(A20740)&gt;VLOOKUP(Totals!$H$2,Totals!$O$5:$P$16,2,FALSE),YEAR(A20740)+1,YEAR(A20740))</f>
        <v>2026</v>
      </c>
    </row>
    <row r="20741" spans="1:10" x14ac:dyDescent="0.2">
      <c r="A20741" s="4">
        <v>45778</v>
      </c>
      <c r="B20741" s="2" t="s">
        <v>50</v>
      </c>
      <c r="C20741" s="2" t="s">
        <v>43</v>
      </c>
      <c r="D20741" s="11">
        <v>3623</v>
      </c>
      <c r="E20741" s="12">
        <v>220.52600000000001</v>
      </c>
      <c r="F20741" s="12">
        <v>0.78700000000000003</v>
      </c>
      <c r="G20741" s="11">
        <v>4072</v>
      </c>
      <c r="H20741" s="12">
        <v>186.37299999999999</v>
      </c>
      <c r="I20741" s="12">
        <v>0</v>
      </c>
      <c r="J20741" s="19">
        <f>IF(MONTH(A20741)&gt;VLOOKUP(Totals!$H$2,Totals!$O$5:$P$16,2,FALSE),YEAR(A20741)+1,YEAR(A20741))</f>
        <v>2026</v>
      </c>
    </row>
    <row r="20742" spans="1:10" x14ac:dyDescent="0.2">
      <c r="A20742" s="4">
        <v>45778</v>
      </c>
      <c r="B20742" s="2" t="s">
        <v>51</v>
      </c>
      <c r="C20742" s="2" t="s">
        <v>18</v>
      </c>
      <c r="D20742" s="11" t="s">
        <v>88</v>
      </c>
      <c r="E20742" s="12" t="s">
        <v>88</v>
      </c>
      <c r="F20742" s="12" t="s">
        <v>88</v>
      </c>
      <c r="G20742" s="11" t="s">
        <v>88</v>
      </c>
      <c r="H20742" s="12">
        <v>415.5</v>
      </c>
      <c r="I20742" s="12">
        <v>0</v>
      </c>
      <c r="J20742" s="19">
        <f>IF(MONTH(A20742)&gt;VLOOKUP(Totals!$H$2,Totals!$O$5:$P$16,2,FALSE),YEAR(A20742)+1,YEAR(A20742))</f>
        <v>2026</v>
      </c>
    </row>
    <row r="20743" spans="1:10" x14ac:dyDescent="0.2">
      <c r="A20743" s="4">
        <v>45778</v>
      </c>
      <c r="B20743" s="2" t="s">
        <v>51</v>
      </c>
      <c r="C20743" s="2" t="s">
        <v>11</v>
      </c>
      <c r="D20743" s="11" t="s">
        <v>88</v>
      </c>
      <c r="E20743" s="12">
        <v>113.06100000000001</v>
      </c>
      <c r="F20743" s="12">
        <v>0</v>
      </c>
      <c r="G20743" s="11" t="s">
        <v>88</v>
      </c>
      <c r="H20743" s="12" t="s">
        <v>88</v>
      </c>
      <c r="I20743" s="12" t="s">
        <v>88</v>
      </c>
      <c r="J20743" s="19">
        <f>IF(MONTH(A20743)&gt;VLOOKUP(Totals!$H$2,Totals!$O$5:$P$16,2,FALSE),YEAR(A20743)+1,YEAR(A20743))</f>
        <v>2026</v>
      </c>
    </row>
    <row r="20744" spans="1:10" x14ac:dyDescent="0.2">
      <c r="A20744" s="4">
        <v>45778</v>
      </c>
      <c r="B20744" s="2" t="s">
        <v>51</v>
      </c>
      <c r="C20744" s="2" t="s">
        <v>35</v>
      </c>
      <c r="D20744" s="11" t="s">
        <v>88</v>
      </c>
      <c r="E20744" s="12">
        <v>1284.626</v>
      </c>
      <c r="F20744" s="12">
        <v>0</v>
      </c>
      <c r="G20744" s="11" t="s">
        <v>88</v>
      </c>
      <c r="H20744" s="12" t="s">
        <v>88</v>
      </c>
      <c r="I20744" s="12" t="s">
        <v>88</v>
      </c>
      <c r="J20744" s="19">
        <f>IF(MONTH(A20744)&gt;VLOOKUP(Totals!$H$2,Totals!$O$5:$P$16,2,FALSE),YEAR(A20744)+1,YEAR(A20744))</f>
        <v>2026</v>
      </c>
    </row>
    <row r="20745" spans="1:10" x14ac:dyDescent="0.2">
      <c r="A20745" s="4">
        <v>45778</v>
      </c>
      <c r="B20745" s="2" t="s">
        <v>51</v>
      </c>
      <c r="C20745" s="2" t="s">
        <v>16</v>
      </c>
      <c r="D20745" s="11" t="s">
        <v>88</v>
      </c>
      <c r="E20745" s="12">
        <v>955.32600000000002</v>
      </c>
      <c r="F20745" s="12">
        <v>0</v>
      </c>
      <c r="G20745" s="11" t="s">
        <v>88</v>
      </c>
      <c r="H20745" s="12" t="s">
        <v>88</v>
      </c>
      <c r="I20745" s="12" t="s">
        <v>88</v>
      </c>
      <c r="J20745" s="19">
        <f>IF(MONTH(A20745)&gt;VLOOKUP(Totals!$H$2,Totals!$O$5:$P$16,2,FALSE),YEAR(A20745)+1,YEAR(A20745))</f>
        <v>2026</v>
      </c>
    </row>
    <row r="20746" spans="1:10" x14ac:dyDescent="0.2">
      <c r="A20746" s="4">
        <v>45778</v>
      </c>
      <c r="B20746" s="2" t="s">
        <v>202</v>
      </c>
      <c r="C20746" s="2" t="s">
        <v>27</v>
      </c>
      <c r="D20746" s="11">
        <v>32258</v>
      </c>
      <c r="E20746" s="12">
        <v>451.18</v>
      </c>
      <c r="F20746" s="12">
        <v>0.79500000000000004</v>
      </c>
      <c r="G20746" s="11">
        <v>32584</v>
      </c>
      <c r="H20746" s="12">
        <v>488.75700000000001</v>
      </c>
      <c r="I20746" s="12">
        <v>4.2300000000000004</v>
      </c>
      <c r="J20746" s="19">
        <f>IF(MONTH(A20746)&gt;VLOOKUP(Totals!$H$2,Totals!$O$5:$P$16,2,FALSE),YEAR(A20746)+1,YEAR(A20746))</f>
        <v>2026</v>
      </c>
    </row>
    <row r="20747" spans="1:10" x14ac:dyDescent="0.2">
      <c r="A20747" s="4">
        <v>45778</v>
      </c>
      <c r="B20747" s="2" t="s">
        <v>53</v>
      </c>
      <c r="C20747" s="2" t="s">
        <v>28</v>
      </c>
      <c r="D20747" s="11">
        <v>12857</v>
      </c>
      <c r="E20747" s="12">
        <v>486.66899999999998</v>
      </c>
      <c r="F20747" s="12">
        <v>7.4329999999999998</v>
      </c>
      <c r="G20747" s="11">
        <v>13432</v>
      </c>
      <c r="H20747" s="12">
        <v>534.23</v>
      </c>
      <c r="I20747" s="12">
        <v>0.23100000000000001</v>
      </c>
      <c r="J20747" s="19">
        <f>IF(MONTH(A20747)&gt;VLOOKUP(Totals!$H$2,Totals!$O$5:$P$16,2,FALSE),YEAR(A20747)+1,YEAR(A20747))</f>
        <v>2026</v>
      </c>
    </row>
    <row r="20748" spans="1:10" x14ac:dyDescent="0.2">
      <c r="A20748" s="4">
        <v>45778</v>
      </c>
      <c r="B20748" s="2" t="s">
        <v>171</v>
      </c>
      <c r="C20748" s="2" t="s">
        <v>18</v>
      </c>
      <c r="D20748" s="11">
        <v>5607</v>
      </c>
      <c r="E20748" s="12">
        <v>492.88799999999998</v>
      </c>
      <c r="F20748" s="12">
        <v>0</v>
      </c>
      <c r="G20748" s="11">
        <v>6955</v>
      </c>
      <c r="H20748" s="12">
        <v>62.779000000000003</v>
      </c>
      <c r="I20748" s="12">
        <v>0</v>
      </c>
      <c r="J20748" s="19">
        <f>IF(MONTH(A20748)&gt;VLOOKUP(Totals!$H$2,Totals!$O$5:$P$16,2,FALSE),YEAR(A20748)+1,YEAR(A20748))</f>
        <v>2026</v>
      </c>
    </row>
    <row r="20749" spans="1:10" x14ac:dyDescent="0.2">
      <c r="A20749" s="4">
        <v>45778</v>
      </c>
      <c r="B20749" s="2" t="s">
        <v>54</v>
      </c>
      <c r="C20749" s="2" t="s">
        <v>16</v>
      </c>
      <c r="D20749" s="11">
        <v>4629</v>
      </c>
      <c r="E20749" s="12">
        <v>101.11199999999999</v>
      </c>
      <c r="F20749" s="12">
        <v>0</v>
      </c>
      <c r="G20749" s="11">
        <v>3829</v>
      </c>
      <c r="H20749" s="12">
        <v>152.57300000000001</v>
      </c>
      <c r="I20749" s="12">
        <v>0</v>
      </c>
      <c r="J20749" s="19">
        <f>IF(MONTH(A20749)&gt;VLOOKUP(Totals!$H$2,Totals!$O$5:$P$16,2,FALSE),YEAR(A20749)+1,YEAR(A20749))</f>
        <v>2026</v>
      </c>
    </row>
    <row r="20750" spans="1:10" x14ac:dyDescent="0.2">
      <c r="A20750" s="4">
        <v>45778</v>
      </c>
      <c r="B20750" s="2" t="s">
        <v>166</v>
      </c>
      <c r="C20750" s="2" t="s">
        <v>28</v>
      </c>
      <c r="D20750" s="11">
        <v>19532</v>
      </c>
      <c r="E20750" s="12">
        <v>195.58699999999999</v>
      </c>
      <c r="F20750" s="12">
        <v>0</v>
      </c>
      <c r="G20750" s="11">
        <v>20324</v>
      </c>
      <c r="H20750" s="12">
        <v>1.421</v>
      </c>
      <c r="I20750" s="12">
        <v>0</v>
      </c>
      <c r="J20750" s="19">
        <f>IF(MONTH(A20750)&gt;VLOOKUP(Totals!$H$2,Totals!$O$5:$P$16,2,FALSE),YEAR(A20750)+1,YEAR(A20750))</f>
        <v>2026</v>
      </c>
    </row>
    <row r="20751" spans="1:10" x14ac:dyDescent="0.2">
      <c r="A20751" s="4">
        <v>45778</v>
      </c>
      <c r="B20751" s="2" t="s">
        <v>55</v>
      </c>
      <c r="C20751" s="2" t="s">
        <v>33</v>
      </c>
      <c r="D20751" s="11">
        <v>7475</v>
      </c>
      <c r="E20751" s="12">
        <v>370.13900000000001</v>
      </c>
      <c r="F20751" s="12">
        <v>22.137</v>
      </c>
      <c r="G20751" s="11">
        <v>7734</v>
      </c>
      <c r="H20751" s="12">
        <v>235.78100000000001</v>
      </c>
      <c r="I20751" s="12">
        <v>8.3000000000000004E-2</v>
      </c>
      <c r="J20751" s="19">
        <f>IF(MONTH(A20751)&gt;VLOOKUP(Totals!$H$2,Totals!$O$5:$P$16,2,FALSE),YEAR(A20751)+1,YEAR(A20751))</f>
        <v>2026</v>
      </c>
    </row>
    <row r="20752" spans="1:10" x14ac:dyDescent="0.2">
      <c r="A20752" s="4">
        <v>45778</v>
      </c>
      <c r="B20752" s="2" t="s">
        <v>146</v>
      </c>
      <c r="C20752" s="2" t="s">
        <v>143</v>
      </c>
      <c r="D20752" s="11">
        <v>3312</v>
      </c>
      <c r="E20752" s="12">
        <v>0</v>
      </c>
      <c r="F20752" s="12">
        <v>0</v>
      </c>
      <c r="G20752" s="11">
        <v>3407</v>
      </c>
      <c r="H20752" s="12">
        <v>0.128</v>
      </c>
      <c r="I20752" s="12">
        <v>0</v>
      </c>
      <c r="J20752" s="19">
        <f>IF(MONTH(A20752)&gt;VLOOKUP(Totals!$H$2,Totals!$O$5:$P$16,2,FALSE),YEAR(A20752)+1,YEAR(A20752))</f>
        <v>2026</v>
      </c>
    </row>
    <row r="20753" spans="1:10" x14ac:dyDescent="0.2">
      <c r="A20753" s="4">
        <v>45778</v>
      </c>
      <c r="B20753" s="2" t="s">
        <v>146</v>
      </c>
      <c r="C20753" s="2" t="s">
        <v>27</v>
      </c>
      <c r="D20753" s="11">
        <v>5095</v>
      </c>
      <c r="E20753" s="12">
        <v>0</v>
      </c>
      <c r="F20753" s="12">
        <v>0</v>
      </c>
      <c r="G20753" s="11">
        <v>4313</v>
      </c>
      <c r="H20753" s="12">
        <v>1.1419999999999999</v>
      </c>
      <c r="I20753" s="12">
        <v>0</v>
      </c>
      <c r="J20753" s="19">
        <f>IF(MONTH(A20753)&gt;VLOOKUP(Totals!$H$2,Totals!$O$5:$P$16,2,FALSE),YEAR(A20753)+1,YEAR(A20753))</f>
        <v>2026</v>
      </c>
    </row>
    <row r="20754" spans="1:10" x14ac:dyDescent="0.2">
      <c r="A20754" s="4">
        <v>45778</v>
      </c>
      <c r="B20754" s="2" t="s">
        <v>146</v>
      </c>
      <c r="C20754" s="2" t="s">
        <v>28</v>
      </c>
      <c r="D20754" s="11">
        <v>88049</v>
      </c>
      <c r="E20754" s="12">
        <v>51.8</v>
      </c>
      <c r="F20754" s="12">
        <v>0</v>
      </c>
      <c r="G20754" s="11">
        <v>89256</v>
      </c>
      <c r="H20754" s="12">
        <v>5.5350000000000001</v>
      </c>
      <c r="I20754" s="12">
        <v>0</v>
      </c>
      <c r="J20754" s="19">
        <f>IF(MONTH(A20754)&gt;VLOOKUP(Totals!$H$2,Totals!$O$5:$P$16,2,FALSE),YEAR(A20754)+1,YEAR(A20754))</f>
        <v>2026</v>
      </c>
    </row>
    <row r="20755" spans="1:10" x14ac:dyDescent="0.2">
      <c r="A20755" s="4">
        <v>45778</v>
      </c>
      <c r="B20755" s="2" t="s">
        <v>146</v>
      </c>
      <c r="C20755" s="2" t="s">
        <v>33</v>
      </c>
      <c r="D20755" s="11">
        <v>30179</v>
      </c>
      <c r="E20755" s="12">
        <v>473.28899999999999</v>
      </c>
      <c r="F20755" s="12">
        <v>9.59</v>
      </c>
      <c r="G20755" s="11">
        <v>29608</v>
      </c>
      <c r="H20755" s="12">
        <v>61.83</v>
      </c>
      <c r="I20755" s="12">
        <v>0</v>
      </c>
      <c r="J20755" s="19">
        <f>IF(MONTH(A20755)&gt;VLOOKUP(Totals!$H$2,Totals!$O$5:$P$16,2,FALSE),YEAR(A20755)+1,YEAR(A20755))</f>
        <v>2026</v>
      </c>
    </row>
    <row r="20756" spans="1:10" x14ac:dyDescent="0.2">
      <c r="A20756" s="4">
        <v>45778</v>
      </c>
      <c r="B20756" s="2" t="s">
        <v>146</v>
      </c>
      <c r="C20756" s="2" t="s">
        <v>32</v>
      </c>
      <c r="D20756" s="11">
        <v>8896</v>
      </c>
      <c r="E20756" s="12">
        <v>240.65299999999999</v>
      </c>
      <c r="F20756" s="12">
        <v>0</v>
      </c>
      <c r="G20756" s="11">
        <v>9399</v>
      </c>
      <c r="H20756" s="12">
        <v>59.195999999999998</v>
      </c>
      <c r="I20756" s="12">
        <v>4.8600000000000003</v>
      </c>
      <c r="J20756" s="19">
        <f>IF(MONTH(A20756)&gt;VLOOKUP(Totals!$H$2,Totals!$O$5:$P$16,2,FALSE),YEAR(A20756)+1,YEAR(A20756))</f>
        <v>2026</v>
      </c>
    </row>
    <row r="20757" spans="1:10" x14ac:dyDescent="0.2">
      <c r="A20757" s="4">
        <v>45778</v>
      </c>
      <c r="B20757" s="2" t="s">
        <v>146</v>
      </c>
      <c r="C20757" s="2" t="s">
        <v>11</v>
      </c>
      <c r="D20757" s="11">
        <v>44886</v>
      </c>
      <c r="E20757" s="12">
        <v>0</v>
      </c>
      <c r="F20757" s="12">
        <v>0</v>
      </c>
      <c r="G20757" s="11">
        <v>43680</v>
      </c>
      <c r="H20757" s="12">
        <v>8.5670000000000002</v>
      </c>
      <c r="I20757" s="12">
        <v>17.263999999999999</v>
      </c>
      <c r="J20757" s="19">
        <f>IF(MONTH(A20757)&gt;VLOOKUP(Totals!$H$2,Totals!$O$5:$P$16,2,FALSE),YEAR(A20757)+1,YEAR(A20757))</f>
        <v>2026</v>
      </c>
    </row>
    <row r="20758" spans="1:10" x14ac:dyDescent="0.2">
      <c r="A20758" s="4">
        <v>45778</v>
      </c>
      <c r="B20758" s="2" t="s">
        <v>146</v>
      </c>
      <c r="C20758" s="2" t="s">
        <v>35</v>
      </c>
      <c r="D20758" s="11">
        <v>12356</v>
      </c>
      <c r="E20758" s="12">
        <v>220.62700000000001</v>
      </c>
      <c r="F20758" s="12">
        <v>0</v>
      </c>
      <c r="G20758" s="11">
        <v>11434</v>
      </c>
      <c r="H20758" s="12">
        <v>26.536999999999999</v>
      </c>
      <c r="I20758" s="12">
        <v>0</v>
      </c>
      <c r="J20758" s="19">
        <f>IF(MONTH(A20758)&gt;VLOOKUP(Totals!$H$2,Totals!$O$5:$P$16,2,FALSE),YEAR(A20758)+1,YEAR(A20758))</f>
        <v>2026</v>
      </c>
    </row>
    <row r="20759" spans="1:10" x14ac:dyDescent="0.2">
      <c r="A20759" s="4">
        <v>45778</v>
      </c>
      <c r="B20759" s="2" t="s">
        <v>146</v>
      </c>
      <c r="C20759" s="2" t="s">
        <v>37</v>
      </c>
      <c r="D20759" s="11">
        <v>25822</v>
      </c>
      <c r="E20759" s="12">
        <v>445.19799999999998</v>
      </c>
      <c r="F20759" s="12">
        <v>0</v>
      </c>
      <c r="G20759" s="11">
        <v>24512</v>
      </c>
      <c r="H20759" s="12">
        <v>40.332999999999998</v>
      </c>
      <c r="I20759" s="12">
        <v>1.498</v>
      </c>
      <c r="J20759" s="19">
        <f>IF(MONTH(A20759)&gt;VLOOKUP(Totals!$H$2,Totals!$O$5:$P$16,2,FALSE),YEAR(A20759)+1,YEAR(A20759))</f>
        <v>2026</v>
      </c>
    </row>
    <row r="20760" spans="1:10" x14ac:dyDescent="0.2">
      <c r="A20760" s="4">
        <v>45778</v>
      </c>
      <c r="B20760" s="2" t="s">
        <v>146</v>
      </c>
      <c r="C20760" s="2" t="s">
        <v>16</v>
      </c>
      <c r="D20760" s="11">
        <v>3908</v>
      </c>
      <c r="E20760" s="12">
        <v>46.015999999999998</v>
      </c>
      <c r="F20760" s="12">
        <v>0</v>
      </c>
      <c r="G20760" s="11">
        <v>3318</v>
      </c>
      <c r="H20760" s="12">
        <v>107.601</v>
      </c>
      <c r="I20760" s="12">
        <v>0</v>
      </c>
      <c r="J20760" s="19">
        <f>IF(MONTH(A20760)&gt;VLOOKUP(Totals!$H$2,Totals!$O$5:$P$16,2,FALSE),YEAR(A20760)+1,YEAR(A20760))</f>
        <v>2026</v>
      </c>
    </row>
    <row r="20761" spans="1:10" x14ac:dyDescent="0.2">
      <c r="A20761" s="4">
        <v>45778</v>
      </c>
      <c r="B20761" s="2" t="s">
        <v>146</v>
      </c>
      <c r="C20761" s="2" t="s">
        <v>30</v>
      </c>
      <c r="D20761" s="11">
        <v>2048</v>
      </c>
      <c r="E20761" s="12">
        <v>0.31</v>
      </c>
      <c r="F20761" s="12">
        <v>0</v>
      </c>
      <c r="G20761" s="11">
        <v>2078</v>
      </c>
      <c r="H20761" s="12">
        <v>4.9800000000000004</v>
      </c>
      <c r="I20761" s="12">
        <v>0.753</v>
      </c>
      <c r="J20761" s="19">
        <f>IF(MONTH(A20761)&gt;VLOOKUP(Totals!$H$2,Totals!$O$5:$P$16,2,FALSE),YEAR(A20761)+1,YEAR(A20761))</f>
        <v>2026</v>
      </c>
    </row>
    <row r="20762" spans="1:10" x14ac:dyDescent="0.2">
      <c r="A20762" s="4">
        <v>45778</v>
      </c>
      <c r="B20762" s="2" t="s">
        <v>146</v>
      </c>
      <c r="C20762" s="2" t="s">
        <v>76</v>
      </c>
      <c r="D20762" s="11">
        <v>9683</v>
      </c>
      <c r="E20762" s="12">
        <v>235.59299999999999</v>
      </c>
      <c r="F20762" s="12">
        <v>0</v>
      </c>
      <c r="G20762" s="11">
        <v>9854</v>
      </c>
      <c r="H20762" s="12">
        <v>37.744</v>
      </c>
      <c r="I20762" s="12">
        <v>1.929</v>
      </c>
      <c r="J20762" s="19">
        <f>IF(MONTH(A20762)&gt;VLOOKUP(Totals!$H$2,Totals!$O$5:$P$16,2,FALSE),YEAR(A20762)+1,YEAR(A20762))</f>
        <v>2026</v>
      </c>
    </row>
    <row r="20763" spans="1:10" x14ac:dyDescent="0.2">
      <c r="A20763" s="4">
        <v>45778</v>
      </c>
      <c r="B20763" s="2" t="s">
        <v>170</v>
      </c>
      <c r="C20763" s="2" t="s">
        <v>35</v>
      </c>
      <c r="D20763" s="11">
        <v>623</v>
      </c>
      <c r="E20763" s="12">
        <v>0</v>
      </c>
      <c r="F20763" s="12">
        <v>0</v>
      </c>
      <c r="G20763" s="11">
        <v>665</v>
      </c>
      <c r="H20763" s="12">
        <v>0</v>
      </c>
      <c r="I20763" s="12">
        <v>0</v>
      </c>
      <c r="J20763" s="19">
        <f>IF(MONTH(A20763)&gt;VLOOKUP(Totals!$H$2,Totals!$O$5:$P$16,2,FALSE),YEAR(A20763)+1,YEAR(A20763))</f>
        <v>2026</v>
      </c>
    </row>
    <row r="20764" spans="1:10" x14ac:dyDescent="0.2">
      <c r="A20764" s="4">
        <v>45778</v>
      </c>
      <c r="B20764" s="2" t="s">
        <v>268</v>
      </c>
      <c r="C20764" s="2" t="s">
        <v>18</v>
      </c>
      <c r="D20764" s="11">
        <v>7873</v>
      </c>
      <c r="E20764" s="12">
        <v>501.63</v>
      </c>
      <c r="F20764" s="12">
        <v>0</v>
      </c>
      <c r="G20764" s="11">
        <v>7705</v>
      </c>
      <c r="H20764" s="12">
        <v>194.649</v>
      </c>
      <c r="I20764" s="12">
        <v>0</v>
      </c>
      <c r="J20764" s="19">
        <f>IF(MONTH(A20764)&gt;VLOOKUP(Totals!$H$2,Totals!$O$5:$P$16,2,FALSE),YEAR(A20764)+1,YEAR(A20764))</f>
        <v>2026</v>
      </c>
    </row>
    <row r="20765" spans="1:10" x14ac:dyDescent="0.2">
      <c r="A20765" s="4">
        <v>45778</v>
      </c>
      <c r="B20765" s="2" t="s">
        <v>56</v>
      </c>
      <c r="C20765" s="2" t="s">
        <v>32</v>
      </c>
      <c r="D20765" s="11">
        <v>11717</v>
      </c>
      <c r="E20765" s="12">
        <v>597.61400000000003</v>
      </c>
      <c r="F20765" s="12">
        <v>33.655999999999999</v>
      </c>
      <c r="G20765" s="11">
        <v>11444</v>
      </c>
      <c r="H20765" s="12">
        <v>116.49299999999999</v>
      </c>
      <c r="I20765" s="12">
        <v>0</v>
      </c>
      <c r="J20765" s="19">
        <f>IF(MONTH(A20765)&gt;VLOOKUP(Totals!$H$2,Totals!$O$5:$P$16,2,FALSE),YEAR(A20765)+1,YEAR(A20765))</f>
        <v>2026</v>
      </c>
    </row>
    <row r="20766" spans="1:10" x14ac:dyDescent="0.2">
      <c r="A20766" s="4">
        <v>45778</v>
      </c>
      <c r="B20766" s="2" t="s">
        <v>243</v>
      </c>
      <c r="C20766" s="2" t="s">
        <v>57</v>
      </c>
      <c r="D20766" s="11">
        <v>8139</v>
      </c>
      <c r="E20766" s="12">
        <v>128.81200000000001</v>
      </c>
      <c r="F20766" s="12">
        <v>0.27700000000000002</v>
      </c>
      <c r="G20766" s="11">
        <v>7858</v>
      </c>
      <c r="H20766" s="12">
        <v>428.678</v>
      </c>
      <c r="I20766" s="12">
        <v>52.515000000000001</v>
      </c>
      <c r="J20766" s="19">
        <f>IF(MONTH(A20766)&gt;VLOOKUP(Totals!$H$2,Totals!$O$5:$P$16,2,FALSE),YEAR(A20766)+1,YEAR(A20766))</f>
        <v>2026</v>
      </c>
    </row>
    <row r="20767" spans="1:10" x14ac:dyDescent="0.2">
      <c r="A20767" s="4">
        <v>45778</v>
      </c>
      <c r="B20767" s="2" t="s">
        <v>243</v>
      </c>
      <c r="C20767" s="2" t="s">
        <v>11</v>
      </c>
      <c r="D20767" s="11">
        <v>2249</v>
      </c>
      <c r="E20767" s="12">
        <v>10.519</v>
      </c>
      <c r="F20767" s="12">
        <v>0</v>
      </c>
      <c r="G20767" s="11">
        <v>1877</v>
      </c>
      <c r="H20767" s="12">
        <v>72.680999999999997</v>
      </c>
      <c r="I20767" s="12">
        <v>0</v>
      </c>
      <c r="J20767" s="19">
        <f>IF(MONTH(A20767)&gt;VLOOKUP(Totals!$H$2,Totals!$O$5:$P$16,2,FALSE),YEAR(A20767)+1,YEAR(A20767))</f>
        <v>2026</v>
      </c>
    </row>
    <row r="20768" spans="1:10" x14ac:dyDescent="0.2">
      <c r="A20768" s="4">
        <v>45778</v>
      </c>
      <c r="B20768" s="2" t="s">
        <v>59</v>
      </c>
      <c r="C20768" s="2" t="s">
        <v>34</v>
      </c>
      <c r="D20768" s="11">
        <v>40781</v>
      </c>
      <c r="E20768" s="12">
        <v>2153.0729999999999</v>
      </c>
      <c r="F20768" s="12">
        <v>31.379000000000001</v>
      </c>
      <c r="G20768" s="11">
        <v>39271</v>
      </c>
      <c r="H20768" s="12">
        <v>785.37</v>
      </c>
      <c r="I20768" s="12">
        <v>0</v>
      </c>
      <c r="J20768" s="19">
        <f>IF(MONTH(A20768)&gt;VLOOKUP(Totals!$H$2,Totals!$O$5:$P$16,2,FALSE),YEAR(A20768)+1,YEAR(A20768))</f>
        <v>2026</v>
      </c>
    </row>
    <row r="20769" spans="1:10" x14ac:dyDescent="0.2">
      <c r="A20769" s="4">
        <v>45778</v>
      </c>
      <c r="B20769" s="2" t="s">
        <v>234</v>
      </c>
      <c r="C20769" s="2" t="s">
        <v>28</v>
      </c>
      <c r="D20769" s="11">
        <v>16365</v>
      </c>
      <c r="E20769" s="12">
        <v>1.5589999999999999</v>
      </c>
      <c r="F20769" s="12">
        <v>0</v>
      </c>
      <c r="G20769" s="11">
        <v>16266</v>
      </c>
      <c r="H20769" s="12">
        <v>0</v>
      </c>
      <c r="I20769" s="12">
        <v>0</v>
      </c>
      <c r="J20769" s="19">
        <f>IF(MONTH(A20769)&gt;VLOOKUP(Totals!$H$2,Totals!$O$5:$P$16,2,FALSE),YEAR(A20769)+1,YEAR(A20769))</f>
        <v>2026</v>
      </c>
    </row>
    <row r="20770" spans="1:10" x14ac:dyDescent="0.2">
      <c r="A20770" s="4">
        <v>45778</v>
      </c>
      <c r="B20770" s="2" t="s">
        <v>234</v>
      </c>
      <c r="C20770" s="2" t="s">
        <v>34</v>
      </c>
      <c r="D20770" s="11">
        <v>6065</v>
      </c>
      <c r="E20770" s="12">
        <v>40.677</v>
      </c>
      <c r="F20770" s="12">
        <v>0</v>
      </c>
      <c r="G20770" s="11">
        <v>5220</v>
      </c>
      <c r="H20770" s="12">
        <v>0</v>
      </c>
      <c r="I20770" s="12">
        <v>0</v>
      </c>
      <c r="J20770" s="19">
        <f>IF(MONTH(A20770)&gt;VLOOKUP(Totals!$H$2,Totals!$O$5:$P$16,2,FALSE),YEAR(A20770)+1,YEAR(A20770))</f>
        <v>2026</v>
      </c>
    </row>
    <row r="20771" spans="1:10" x14ac:dyDescent="0.2">
      <c r="A20771" s="4">
        <v>45778</v>
      </c>
      <c r="B20771" s="2" t="s">
        <v>227</v>
      </c>
      <c r="C20771" s="2" t="s">
        <v>21</v>
      </c>
      <c r="D20771" s="11">
        <v>890</v>
      </c>
      <c r="E20771" s="12">
        <v>18.434999999999999</v>
      </c>
      <c r="F20771" s="12">
        <v>1.2E-2</v>
      </c>
      <c r="G20771" s="11">
        <v>872</v>
      </c>
      <c r="H20771" s="12">
        <v>71.364000000000004</v>
      </c>
      <c r="I20771" s="12">
        <v>3.57</v>
      </c>
      <c r="J20771" s="19">
        <f>IF(MONTH(A20771)&gt;VLOOKUP(Totals!$H$2,Totals!$O$5:$P$16,2,FALSE),YEAR(A20771)+1,YEAR(A20771))</f>
        <v>2026</v>
      </c>
    </row>
    <row r="20772" spans="1:10" x14ac:dyDescent="0.2">
      <c r="A20772" s="4">
        <v>45778</v>
      </c>
      <c r="B20772" s="2" t="s">
        <v>227</v>
      </c>
      <c r="C20772" s="2" t="s">
        <v>22</v>
      </c>
      <c r="D20772" s="11" t="s">
        <v>88</v>
      </c>
      <c r="E20772" s="12" t="s">
        <v>88</v>
      </c>
      <c r="F20772" s="12" t="s">
        <v>88</v>
      </c>
      <c r="G20772" s="11" t="s">
        <v>88</v>
      </c>
      <c r="H20772" s="12">
        <v>37.94</v>
      </c>
      <c r="I20772" s="12">
        <v>0</v>
      </c>
      <c r="J20772" s="19">
        <f>IF(MONTH(A20772)&gt;VLOOKUP(Totals!$H$2,Totals!$O$5:$P$16,2,FALSE),YEAR(A20772)+1,YEAR(A20772))</f>
        <v>2026</v>
      </c>
    </row>
    <row r="20773" spans="1:10" x14ac:dyDescent="0.2">
      <c r="A20773" s="4">
        <v>45778</v>
      </c>
      <c r="B20773" s="2" t="s">
        <v>60</v>
      </c>
      <c r="C20773" s="2" t="s">
        <v>52</v>
      </c>
      <c r="D20773" s="11">
        <v>17860</v>
      </c>
      <c r="E20773" s="12">
        <v>272.68700000000001</v>
      </c>
      <c r="F20773" s="12">
        <v>3.7040000000000002</v>
      </c>
      <c r="G20773" s="11">
        <v>16001</v>
      </c>
      <c r="H20773" s="12">
        <v>489.61099999999999</v>
      </c>
      <c r="I20773" s="12">
        <v>0</v>
      </c>
      <c r="J20773" s="19">
        <f>IF(MONTH(A20773)&gt;VLOOKUP(Totals!$H$2,Totals!$O$5:$P$16,2,FALSE),YEAR(A20773)+1,YEAR(A20773))</f>
        <v>2026</v>
      </c>
    </row>
    <row r="20774" spans="1:10" x14ac:dyDescent="0.2">
      <c r="A20774" s="4">
        <v>45778</v>
      </c>
      <c r="B20774" s="2" t="s">
        <v>63</v>
      </c>
      <c r="C20774" s="2" t="s">
        <v>15</v>
      </c>
      <c r="D20774" s="11">
        <v>2694</v>
      </c>
      <c r="E20774" s="12">
        <v>41.503</v>
      </c>
      <c r="F20774" s="12">
        <v>0</v>
      </c>
      <c r="G20774" s="11">
        <v>2895</v>
      </c>
      <c r="H20774" s="12">
        <v>3.472</v>
      </c>
      <c r="I20774" s="12">
        <v>42.978999999999999</v>
      </c>
      <c r="J20774" s="19">
        <f>IF(MONTH(A20774)&gt;VLOOKUP(Totals!$H$2,Totals!$O$5:$P$16,2,FALSE),YEAR(A20774)+1,YEAR(A20774))</f>
        <v>2026</v>
      </c>
    </row>
    <row r="20775" spans="1:10" x14ac:dyDescent="0.2">
      <c r="A20775" s="4">
        <v>45778</v>
      </c>
      <c r="B20775" s="2" t="s">
        <v>63</v>
      </c>
      <c r="C20775" s="2" t="s">
        <v>57</v>
      </c>
      <c r="D20775" s="11">
        <v>3415</v>
      </c>
      <c r="E20775" s="12">
        <v>30.001000000000001</v>
      </c>
      <c r="F20775" s="12">
        <v>0</v>
      </c>
      <c r="G20775" s="11">
        <v>3233</v>
      </c>
      <c r="H20775" s="12">
        <v>3.56</v>
      </c>
      <c r="I20775" s="12">
        <v>1.4930000000000001</v>
      </c>
      <c r="J20775" s="19">
        <f>IF(MONTH(A20775)&gt;VLOOKUP(Totals!$H$2,Totals!$O$5:$P$16,2,FALSE),YEAR(A20775)+1,YEAR(A20775))</f>
        <v>2026</v>
      </c>
    </row>
    <row r="20776" spans="1:10" x14ac:dyDescent="0.2">
      <c r="A20776" s="4">
        <v>45778</v>
      </c>
      <c r="B20776" s="2" t="s">
        <v>63</v>
      </c>
      <c r="C20776" s="2" t="s">
        <v>18</v>
      </c>
      <c r="D20776" s="11" t="s">
        <v>88</v>
      </c>
      <c r="E20776" s="12" t="s">
        <v>88</v>
      </c>
      <c r="F20776" s="12" t="s">
        <v>88</v>
      </c>
      <c r="G20776" s="11" t="s">
        <v>88</v>
      </c>
      <c r="H20776" s="12">
        <v>59.706000000000003</v>
      </c>
      <c r="I20776" s="12">
        <v>0</v>
      </c>
      <c r="J20776" s="19">
        <f>IF(MONTH(A20776)&gt;VLOOKUP(Totals!$H$2,Totals!$O$5:$P$16,2,FALSE),YEAR(A20776)+1,YEAR(A20776))</f>
        <v>2026</v>
      </c>
    </row>
    <row r="20777" spans="1:10" x14ac:dyDescent="0.2">
      <c r="A20777" s="4">
        <v>45778</v>
      </c>
      <c r="B20777" s="2" t="s">
        <v>63</v>
      </c>
      <c r="C20777" s="2" t="s">
        <v>259</v>
      </c>
      <c r="D20777" s="11">
        <v>1291</v>
      </c>
      <c r="E20777" s="12">
        <v>1E-3</v>
      </c>
      <c r="F20777" s="12">
        <v>2.5999999999999999E-2</v>
      </c>
      <c r="G20777" s="11">
        <v>1372</v>
      </c>
      <c r="H20777" s="12">
        <v>0.44800000000000001</v>
      </c>
      <c r="I20777" s="12">
        <v>9.0839999999999996</v>
      </c>
      <c r="J20777" s="19">
        <f>IF(MONTH(A20777)&gt;VLOOKUP(Totals!$H$2,Totals!$O$5:$P$16,2,FALSE),YEAR(A20777)+1,YEAR(A20777))</f>
        <v>2026</v>
      </c>
    </row>
    <row r="20778" spans="1:10" x14ac:dyDescent="0.2">
      <c r="A20778" s="4">
        <v>45778</v>
      </c>
      <c r="B20778" s="2" t="s">
        <v>63</v>
      </c>
      <c r="C20778" s="2" t="s">
        <v>27</v>
      </c>
      <c r="D20778" s="11">
        <v>4841</v>
      </c>
      <c r="E20778" s="12">
        <v>0</v>
      </c>
      <c r="F20778" s="12">
        <v>0</v>
      </c>
      <c r="G20778" s="11">
        <v>4485</v>
      </c>
      <c r="H20778" s="12">
        <v>7.0000000000000001E-3</v>
      </c>
      <c r="I20778" s="12">
        <v>1.8280000000000001</v>
      </c>
      <c r="J20778" s="19">
        <f>IF(MONTH(A20778)&gt;VLOOKUP(Totals!$H$2,Totals!$O$5:$P$16,2,FALSE),YEAR(A20778)+1,YEAR(A20778))</f>
        <v>2026</v>
      </c>
    </row>
    <row r="20779" spans="1:10" x14ac:dyDescent="0.2">
      <c r="A20779" s="4">
        <v>45778</v>
      </c>
      <c r="B20779" s="2" t="s">
        <v>63</v>
      </c>
      <c r="C20779" s="2" t="s">
        <v>64</v>
      </c>
      <c r="D20779" s="11">
        <v>1858</v>
      </c>
      <c r="E20779" s="12">
        <v>42.625</v>
      </c>
      <c r="F20779" s="12">
        <v>4.3650000000000002</v>
      </c>
      <c r="G20779" s="11">
        <v>2600</v>
      </c>
      <c r="H20779" s="12">
        <v>0.33</v>
      </c>
      <c r="I20779" s="12">
        <v>3.8439999999999999</v>
      </c>
      <c r="J20779" s="19">
        <f>IF(MONTH(A20779)&gt;VLOOKUP(Totals!$H$2,Totals!$O$5:$P$16,2,FALSE),YEAR(A20779)+1,YEAR(A20779))</f>
        <v>2026</v>
      </c>
    </row>
    <row r="20780" spans="1:10" x14ac:dyDescent="0.2">
      <c r="A20780" s="4">
        <v>45778</v>
      </c>
      <c r="B20780" s="2" t="s">
        <v>63</v>
      </c>
      <c r="C20780" s="2" t="s">
        <v>161</v>
      </c>
      <c r="D20780" s="11">
        <v>11764</v>
      </c>
      <c r="E20780" s="12">
        <v>1164.527</v>
      </c>
      <c r="F20780" s="12">
        <v>5.2999999999999999E-2</v>
      </c>
      <c r="G20780" s="11">
        <v>11984</v>
      </c>
      <c r="H20780" s="12">
        <v>300.46899999999999</v>
      </c>
      <c r="I20780" s="12">
        <v>15.129</v>
      </c>
      <c r="J20780" s="19">
        <f>IF(MONTH(A20780)&gt;VLOOKUP(Totals!$H$2,Totals!$O$5:$P$16,2,FALSE),YEAR(A20780)+1,YEAR(A20780))</f>
        <v>2026</v>
      </c>
    </row>
    <row r="20781" spans="1:10" x14ac:dyDescent="0.2">
      <c r="A20781" s="4">
        <v>45778</v>
      </c>
      <c r="B20781" s="2" t="s">
        <v>63</v>
      </c>
      <c r="C20781" s="2" t="s">
        <v>65</v>
      </c>
      <c r="D20781" s="11">
        <v>6862</v>
      </c>
      <c r="E20781" s="12">
        <v>127.718</v>
      </c>
      <c r="F20781" s="12">
        <v>0</v>
      </c>
      <c r="G20781" s="11">
        <v>6700</v>
      </c>
      <c r="H20781" s="12">
        <v>0.999</v>
      </c>
      <c r="I20781" s="12">
        <v>5.9359999999999999</v>
      </c>
      <c r="J20781" s="19">
        <f>IF(MONTH(A20781)&gt;VLOOKUP(Totals!$H$2,Totals!$O$5:$P$16,2,FALSE),YEAR(A20781)+1,YEAR(A20781))</f>
        <v>2026</v>
      </c>
    </row>
    <row r="20782" spans="1:10" x14ac:dyDescent="0.2">
      <c r="A20782" s="4">
        <v>45778</v>
      </c>
      <c r="B20782" s="2" t="s">
        <v>63</v>
      </c>
      <c r="C20782" s="2" t="s">
        <v>28</v>
      </c>
      <c r="D20782" s="11">
        <v>18421</v>
      </c>
      <c r="E20782" s="12">
        <v>398.81200000000001</v>
      </c>
      <c r="F20782" s="12">
        <v>11.137</v>
      </c>
      <c r="G20782" s="11">
        <v>17640</v>
      </c>
      <c r="H20782" s="12">
        <v>104.68300000000001</v>
      </c>
      <c r="I20782" s="12">
        <v>3.3170000000000002</v>
      </c>
      <c r="J20782" s="19">
        <f>IF(MONTH(A20782)&gt;VLOOKUP(Totals!$H$2,Totals!$O$5:$P$16,2,FALSE),YEAR(A20782)+1,YEAR(A20782))</f>
        <v>2026</v>
      </c>
    </row>
    <row r="20783" spans="1:10" x14ac:dyDescent="0.2">
      <c r="A20783" s="4">
        <v>45778</v>
      </c>
      <c r="B20783" s="2" t="s">
        <v>63</v>
      </c>
      <c r="C20783" s="2" t="s">
        <v>33</v>
      </c>
      <c r="D20783" s="11">
        <v>29731</v>
      </c>
      <c r="E20783" s="12">
        <v>736.70100000000002</v>
      </c>
      <c r="F20783" s="12">
        <v>40.688000000000002</v>
      </c>
      <c r="G20783" s="11">
        <v>28276</v>
      </c>
      <c r="H20783" s="12">
        <v>117.169</v>
      </c>
      <c r="I20783" s="12">
        <v>43.276000000000003</v>
      </c>
      <c r="J20783" s="19">
        <f>IF(MONTH(A20783)&gt;VLOOKUP(Totals!$H$2,Totals!$O$5:$P$16,2,FALSE),YEAR(A20783)+1,YEAR(A20783))</f>
        <v>2026</v>
      </c>
    </row>
    <row r="20784" spans="1:10" x14ac:dyDescent="0.2">
      <c r="A20784" s="4">
        <v>45778</v>
      </c>
      <c r="B20784" s="2" t="s">
        <v>63</v>
      </c>
      <c r="C20784" s="2" t="s">
        <v>32</v>
      </c>
      <c r="D20784" s="11">
        <v>542</v>
      </c>
      <c r="E20784" s="12">
        <v>3.89</v>
      </c>
      <c r="F20784" s="12">
        <v>0</v>
      </c>
      <c r="G20784" s="11">
        <v>428</v>
      </c>
      <c r="H20784" s="12">
        <v>0.78</v>
      </c>
      <c r="I20784" s="12">
        <v>0.371</v>
      </c>
      <c r="J20784" s="19">
        <f>IF(MONTH(A20784)&gt;VLOOKUP(Totals!$H$2,Totals!$O$5:$P$16,2,FALSE),YEAR(A20784)+1,YEAR(A20784))</f>
        <v>2026</v>
      </c>
    </row>
    <row r="20785" spans="1:10" x14ac:dyDescent="0.2">
      <c r="A20785" s="4">
        <v>45778</v>
      </c>
      <c r="B20785" s="2" t="s">
        <v>63</v>
      </c>
      <c r="C20785" s="2" t="s">
        <v>13</v>
      </c>
      <c r="D20785" s="11">
        <v>2342</v>
      </c>
      <c r="E20785" s="12">
        <v>1.8420000000000001</v>
      </c>
      <c r="F20785" s="12">
        <v>0</v>
      </c>
      <c r="G20785" s="11">
        <v>2057</v>
      </c>
      <c r="H20785" s="12">
        <v>5.508</v>
      </c>
      <c r="I20785" s="12">
        <v>1.635</v>
      </c>
      <c r="J20785" s="19">
        <f>IF(MONTH(A20785)&gt;VLOOKUP(Totals!$H$2,Totals!$O$5:$P$16,2,FALSE),YEAR(A20785)+1,YEAR(A20785))</f>
        <v>2026</v>
      </c>
    </row>
    <row r="20786" spans="1:10" x14ac:dyDescent="0.2">
      <c r="A20786" s="4">
        <v>45778</v>
      </c>
      <c r="B20786" s="2" t="s">
        <v>63</v>
      </c>
      <c r="C20786" s="2" t="s">
        <v>11</v>
      </c>
      <c r="D20786" s="11">
        <v>76673</v>
      </c>
      <c r="E20786" s="12">
        <v>287.762</v>
      </c>
      <c r="F20786" s="12">
        <v>0.90500000000000003</v>
      </c>
      <c r="G20786" s="11">
        <v>67445</v>
      </c>
      <c r="H20786" s="12">
        <v>179.47</v>
      </c>
      <c r="I20786" s="12">
        <v>264.755</v>
      </c>
      <c r="J20786" s="19">
        <f>IF(MONTH(A20786)&gt;VLOOKUP(Totals!$H$2,Totals!$O$5:$P$16,2,FALSE),YEAR(A20786)+1,YEAR(A20786))</f>
        <v>2026</v>
      </c>
    </row>
    <row r="20787" spans="1:10" x14ac:dyDescent="0.2">
      <c r="A20787" s="4">
        <v>45778</v>
      </c>
      <c r="B20787" s="2" t="s">
        <v>63</v>
      </c>
      <c r="C20787" s="2" t="s">
        <v>262</v>
      </c>
      <c r="D20787" s="11">
        <v>214</v>
      </c>
      <c r="E20787" s="12">
        <v>0</v>
      </c>
      <c r="F20787" s="12">
        <v>0</v>
      </c>
      <c r="G20787" s="11">
        <v>229</v>
      </c>
      <c r="H20787" s="12">
        <v>0</v>
      </c>
      <c r="I20787" s="12">
        <v>0</v>
      </c>
      <c r="J20787" s="19">
        <f>IF(MONTH(A20787)&gt;VLOOKUP(Totals!$H$2,Totals!$O$5:$P$16,2,FALSE),YEAR(A20787)+1,YEAR(A20787))</f>
        <v>2026</v>
      </c>
    </row>
    <row r="20788" spans="1:10" x14ac:dyDescent="0.2">
      <c r="A20788" s="4">
        <v>45778</v>
      </c>
      <c r="B20788" s="2" t="s">
        <v>63</v>
      </c>
      <c r="C20788" s="2" t="s">
        <v>25</v>
      </c>
      <c r="D20788" s="11">
        <v>3327</v>
      </c>
      <c r="E20788" s="12">
        <v>0</v>
      </c>
      <c r="F20788" s="12">
        <v>0</v>
      </c>
      <c r="G20788" s="11">
        <v>3025</v>
      </c>
      <c r="H20788" s="12">
        <v>1.0960000000000001</v>
      </c>
      <c r="I20788" s="12">
        <v>2.9769999999999999</v>
      </c>
      <c r="J20788" s="19">
        <f>IF(MONTH(A20788)&gt;VLOOKUP(Totals!$H$2,Totals!$O$5:$P$16,2,FALSE),YEAR(A20788)+1,YEAR(A20788))</f>
        <v>2026</v>
      </c>
    </row>
    <row r="20789" spans="1:10" x14ac:dyDescent="0.2">
      <c r="A20789" s="4">
        <v>45778</v>
      </c>
      <c r="B20789" s="2" t="s">
        <v>63</v>
      </c>
      <c r="C20789" s="2" t="s">
        <v>52</v>
      </c>
      <c r="D20789" s="11">
        <v>9143</v>
      </c>
      <c r="E20789" s="12">
        <v>292.846</v>
      </c>
      <c r="F20789" s="12">
        <v>5.0019999999999998</v>
      </c>
      <c r="G20789" s="11">
        <v>8147</v>
      </c>
      <c r="H20789" s="12">
        <v>14.395</v>
      </c>
      <c r="I20789" s="12">
        <v>6.798</v>
      </c>
      <c r="J20789" s="19">
        <f>IF(MONTH(A20789)&gt;VLOOKUP(Totals!$H$2,Totals!$O$5:$P$16,2,FALSE),YEAR(A20789)+1,YEAR(A20789))</f>
        <v>2026</v>
      </c>
    </row>
    <row r="20790" spans="1:10" x14ac:dyDescent="0.2">
      <c r="A20790" s="4">
        <v>45778</v>
      </c>
      <c r="B20790" s="2" t="s">
        <v>63</v>
      </c>
      <c r="C20790" s="2" t="s">
        <v>35</v>
      </c>
      <c r="D20790" s="11">
        <v>41994</v>
      </c>
      <c r="E20790" s="12">
        <v>1358.6510000000001</v>
      </c>
      <c r="F20790" s="12">
        <v>19.384</v>
      </c>
      <c r="G20790" s="11">
        <v>41881</v>
      </c>
      <c r="H20790" s="12">
        <v>926.70100000000002</v>
      </c>
      <c r="I20790" s="12">
        <v>66.775999999999996</v>
      </c>
      <c r="J20790" s="19">
        <f>IF(MONTH(A20790)&gt;VLOOKUP(Totals!$H$2,Totals!$O$5:$P$16,2,FALSE),YEAR(A20790)+1,YEAR(A20790))</f>
        <v>2026</v>
      </c>
    </row>
    <row r="20791" spans="1:10" x14ac:dyDescent="0.2">
      <c r="A20791" s="4">
        <v>45778</v>
      </c>
      <c r="B20791" s="2" t="s">
        <v>63</v>
      </c>
      <c r="C20791" s="2" t="s">
        <v>22</v>
      </c>
      <c r="D20791" s="11">
        <v>1030</v>
      </c>
      <c r="E20791" s="12">
        <v>0</v>
      </c>
      <c r="F20791" s="12">
        <v>0</v>
      </c>
      <c r="G20791" s="11">
        <v>932</v>
      </c>
      <c r="H20791" s="12">
        <v>0.105</v>
      </c>
      <c r="I20791" s="12">
        <v>1.6160000000000001</v>
      </c>
      <c r="J20791" s="19">
        <f>IF(MONTH(A20791)&gt;VLOOKUP(Totals!$H$2,Totals!$O$5:$P$16,2,FALSE),YEAR(A20791)+1,YEAR(A20791))</f>
        <v>2026</v>
      </c>
    </row>
    <row r="20792" spans="1:10" x14ac:dyDescent="0.2">
      <c r="A20792" s="4">
        <v>45778</v>
      </c>
      <c r="B20792" s="2" t="s">
        <v>63</v>
      </c>
      <c r="C20792" s="2" t="s">
        <v>66</v>
      </c>
      <c r="D20792" s="11">
        <v>6655</v>
      </c>
      <c r="E20792" s="12">
        <v>90.075999999999993</v>
      </c>
      <c r="F20792" s="12">
        <v>0.16900000000000001</v>
      </c>
      <c r="G20792" s="11">
        <v>6781</v>
      </c>
      <c r="H20792" s="12">
        <v>2.6659999999999999</v>
      </c>
      <c r="I20792" s="12">
        <v>2.1579999999999999</v>
      </c>
      <c r="J20792" s="19">
        <f>IF(MONTH(A20792)&gt;VLOOKUP(Totals!$H$2,Totals!$O$5:$P$16,2,FALSE),YEAR(A20792)+1,YEAR(A20792))</f>
        <v>2026</v>
      </c>
    </row>
    <row r="20793" spans="1:10" x14ac:dyDescent="0.2">
      <c r="A20793" s="4">
        <v>45778</v>
      </c>
      <c r="B20793" s="2" t="s">
        <v>63</v>
      </c>
      <c r="C20793" s="2" t="s">
        <v>37</v>
      </c>
      <c r="D20793" s="11">
        <v>6319</v>
      </c>
      <c r="E20793" s="12">
        <v>267.005</v>
      </c>
      <c r="F20793" s="12">
        <v>1.67</v>
      </c>
      <c r="G20793" s="11">
        <v>5601</v>
      </c>
      <c r="H20793" s="12">
        <v>24.38</v>
      </c>
      <c r="I20793" s="12">
        <v>5.0990000000000002</v>
      </c>
      <c r="J20793" s="19">
        <f>IF(MONTH(A20793)&gt;VLOOKUP(Totals!$H$2,Totals!$O$5:$P$16,2,FALSE),YEAR(A20793)+1,YEAR(A20793))</f>
        <v>2026</v>
      </c>
    </row>
    <row r="20794" spans="1:10" x14ac:dyDescent="0.2">
      <c r="A20794" s="4">
        <v>45778</v>
      </c>
      <c r="B20794" s="2" t="s">
        <v>63</v>
      </c>
      <c r="C20794" s="2" t="s">
        <v>61</v>
      </c>
      <c r="D20794" s="11">
        <v>721</v>
      </c>
      <c r="E20794" s="12">
        <v>0</v>
      </c>
      <c r="F20794" s="12">
        <v>0</v>
      </c>
      <c r="G20794" s="11">
        <v>985</v>
      </c>
      <c r="H20794" s="12">
        <v>0.41499999999999998</v>
      </c>
      <c r="I20794" s="12">
        <v>0</v>
      </c>
      <c r="J20794" s="19">
        <f>IF(MONTH(A20794)&gt;VLOOKUP(Totals!$H$2,Totals!$O$5:$P$16,2,FALSE),YEAR(A20794)+1,YEAR(A20794))</f>
        <v>2026</v>
      </c>
    </row>
    <row r="20795" spans="1:10" x14ac:dyDescent="0.2">
      <c r="A20795" s="4">
        <v>45778</v>
      </c>
      <c r="B20795" s="2" t="s">
        <v>63</v>
      </c>
      <c r="C20795" s="2" t="s">
        <v>38</v>
      </c>
      <c r="D20795" s="11">
        <v>10712</v>
      </c>
      <c r="E20795" s="12">
        <v>133.15600000000001</v>
      </c>
      <c r="F20795" s="12">
        <v>34.011000000000003</v>
      </c>
      <c r="G20795" s="11">
        <v>14015</v>
      </c>
      <c r="H20795" s="12">
        <v>3.3370000000000002</v>
      </c>
      <c r="I20795" s="12">
        <v>47.456000000000003</v>
      </c>
      <c r="J20795" s="19">
        <f>IF(MONTH(A20795)&gt;VLOOKUP(Totals!$H$2,Totals!$O$5:$P$16,2,FALSE),YEAR(A20795)+1,YEAR(A20795))</f>
        <v>2026</v>
      </c>
    </row>
    <row r="20796" spans="1:10" x14ac:dyDescent="0.2">
      <c r="A20796" s="4">
        <v>45778</v>
      </c>
      <c r="B20796" s="2" t="s">
        <v>63</v>
      </c>
      <c r="C20796" s="2" t="s">
        <v>16</v>
      </c>
      <c r="D20796" s="11">
        <v>42746</v>
      </c>
      <c r="E20796" s="12">
        <v>1523.8910000000001</v>
      </c>
      <c r="F20796" s="12">
        <v>18.811</v>
      </c>
      <c r="G20796" s="11">
        <v>39587</v>
      </c>
      <c r="H20796" s="12">
        <v>177.08</v>
      </c>
      <c r="I20796" s="12">
        <v>206.101</v>
      </c>
      <c r="J20796" s="19">
        <f>IF(MONTH(A20796)&gt;VLOOKUP(Totals!$H$2,Totals!$O$5:$P$16,2,FALSE),YEAR(A20796)+1,YEAR(A20796))</f>
        <v>2026</v>
      </c>
    </row>
    <row r="20797" spans="1:10" x14ac:dyDescent="0.2">
      <c r="A20797" s="4">
        <v>45778</v>
      </c>
      <c r="B20797" s="2" t="s">
        <v>63</v>
      </c>
      <c r="C20797" s="2" t="s">
        <v>30</v>
      </c>
      <c r="D20797" s="11">
        <v>1168</v>
      </c>
      <c r="E20797" s="12">
        <v>3.4129999999999998</v>
      </c>
      <c r="F20797" s="12">
        <v>8.6999999999999994E-2</v>
      </c>
      <c r="G20797" s="11">
        <v>1066</v>
      </c>
      <c r="H20797" s="12">
        <v>1.784</v>
      </c>
      <c r="I20797" s="12">
        <v>2.89</v>
      </c>
      <c r="J20797" s="19">
        <f>IF(MONTH(A20797)&gt;VLOOKUP(Totals!$H$2,Totals!$O$5:$P$16,2,FALSE),YEAR(A20797)+1,YEAR(A20797))</f>
        <v>2026</v>
      </c>
    </row>
    <row r="20798" spans="1:10" x14ac:dyDescent="0.2">
      <c r="A20798" s="4">
        <v>45778</v>
      </c>
      <c r="B20798" s="2" t="s">
        <v>63</v>
      </c>
      <c r="C20798" s="2" t="s">
        <v>62</v>
      </c>
      <c r="D20798" s="11">
        <v>1818</v>
      </c>
      <c r="E20798" s="12">
        <v>0</v>
      </c>
      <c r="F20798" s="12">
        <v>0</v>
      </c>
      <c r="G20798" s="11">
        <v>1694</v>
      </c>
      <c r="H20798" s="12">
        <v>0.29199999999999998</v>
      </c>
      <c r="I20798" s="12">
        <v>0.12</v>
      </c>
      <c r="J20798" s="19">
        <f>IF(MONTH(A20798)&gt;VLOOKUP(Totals!$H$2,Totals!$O$5:$P$16,2,FALSE),YEAR(A20798)+1,YEAR(A20798))</f>
        <v>2026</v>
      </c>
    </row>
    <row r="20799" spans="1:10" x14ac:dyDescent="0.2">
      <c r="A20799" s="4">
        <v>45778</v>
      </c>
      <c r="B20799" s="2" t="s">
        <v>168</v>
      </c>
      <c r="C20799" s="2" t="s">
        <v>161</v>
      </c>
      <c r="D20799" s="11" t="s">
        <v>88</v>
      </c>
      <c r="E20799" s="12" t="s">
        <v>88</v>
      </c>
      <c r="F20799" s="12" t="s">
        <v>88</v>
      </c>
      <c r="G20799" s="11" t="s">
        <v>88</v>
      </c>
      <c r="H20799" s="12">
        <v>0</v>
      </c>
      <c r="I20799" s="12">
        <v>0</v>
      </c>
      <c r="J20799" s="19">
        <f>IF(MONTH(A20799)&gt;VLOOKUP(Totals!$H$2,Totals!$O$5:$P$16,2,FALSE),YEAR(A20799)+1,YEAR(A20799))</f>
        <v>2026</v>
      </c>
    </row>
    <row r="20800" spans="1:10" x14ac:dyDescent="0.2">
      <c r="A20800" s="4">
        <v>45778</v>
      </c>
      <c r="B20800" s="2" t="s">
        <v>168</v>
      </c>
      <c r="C20800" s="2" t="s">
        <v>150</v>
      </c>
      <c r="D20800" s="11">
        <v>49889</v>
      </c>
      <c r="E20800" s="12">
        <v>1439.9590000000001</v>
      </c>
      <c r="F20800" s="12">
        <v>42.475999999999999</v>
      </c>
      <c r="G20800" s="11">
        <v>69792</v>
      </c>
      <c r="H20800" s="12">
        <v>1470.6659999999999</v>
      </c>
      <c r="I20800" s="12">
        <v>8.3810000000000002</v>
      </c>
      <c r="J20800" s="19">
        <f>IF(MONTH(A20800)&gt;VLOOKUP(Totals!$H$2,Totals!$O$5:$P$16,2,FALSE),YEAR(A20800)+1,YEAR(A20800))</f>
        <v>2026</v>
      </c>
    </row>
    <row r="20801" spans="1:10" x14ac:dyDescent="0.2">
      <c r="A20801" s="4">
        <v>45778</v>
      </c>
      <c r="B20801" s="2" t="s">
        <v>67</v>
      </c>
      <c r="C20801" s="2" t="s">
        <v>68</v>
      </c>
      <c r="D20801" s="11">
        <v>2726</v>
      </c>
      <c r="E20801" s="12">
        <v>148.07</v>
      </c>
      <c r="F20801" s="12">
        <v>4.8000000000000001E-2</v>
      </c>
      <c r="G20801" s="11">
        <v>2691</v>
      </c>
      <c r="H20801" s="12">
        <v>241.86600000000001</v>
      </c>
      <c r="I20801" s="12">
        <v>0.53800000000000003</v>
      </c>
      <c r="J20801" s="19">
        <f>IF(MONTH(A20801)&gt;VLOOKUP(Totals!$H$2,Totals!$O$5:$P$16,2,FALSE),YEAR(A20801)+1,YEAR(A20801))</f>
        <v>2026</v>
      </c>
    </row>
    <row r="20802" spans="1:10" x14ac:dyDescent="0.2">
      <c r="A20802" s="4">
        <v>45778</v>
      </c>
      <c r="B20802" s="2" t="s">
        <v>245</v>
      </c>
      <c r="C20802" s="2" t="s">
        <v>35</v>
      </c>
      <c r="D20802" s="11">
        <v>45011</v>
      </c>
      <c r="E20802" s="12">
        <v>813.14700000000005</v>
      </c>
      <c r="F20802" s="12">
        <v>23.245000000000001</v>
      </c>
      <c r="G20802" s="11">
        <v>45552</v>
      </c>
      <c r="H20802" s="12">
        <v>615.928</v>
      </c>
      <c r="I20802" s="12">
        <v>0</v>
      </c>
      <c r="J20802" s="19">
        <f>IF(MONTH(A20802)&gt;VLOOKUP(Totals!$H$2,Totals!$O$5:$P$16,2,FALSE),YEAR(A20802)+1,YEAR(A20802))</f>
        <v>2026</v>
      </c>
    </row>
    <row r="20803" spans="1:10" x14ac:dyDescent="0.2">
      <c r="A20803" s="4">
        <v>45778</v>
      </c>
      <c r="B20803" s="2" t="s">
        <v>200</v>
      </c>
      <c r="C20803" s="2" t="s">
        <v>18</v>
      </c>
      <c r="D20803" s="11">
        <v>8148</v>
      </c>
      <c r="E20803" s="12">
        <v>280.17599999999999</v>
      </c>
      <c r="F20803" s="12">
        <v>13.053000000000001</v>
      </c>
      <c r="G20803" s="11">
        <v>9431</v>
      </c>
      <c r="H20803" s="12">
        <v>136.41900000000001</v>
      </c>
      <c r="I20803" s="12">
        <v>0</v>
      </c>
      <c r="J20803" s="19">
        <f>IF(MONTH(A20803)&gt;VLOOKUP(Totals!$H$2,Totals!$O$5:$P$16,2,FALSE),YEAR(A20803)+1,YEAR(A20803))</f>
        <v>2026</v>
      </c>
    </row>
    <row r="20804" spans="1:10" x14ac:dyDescent="0.2">
      <c r="A20804" s="4">
        <v>45778</v>
      </c>
      <c r="B20804" s="2" t="s">
        <v>69</v>
      </c>
      <c r="C20804" s="2" t="s">
        <v>11</v>
      </c>
      <c r="D20804" s="11" t="s">
        <v>88</v>
      </c>
      <c r="E20804" s="12">
        <v>122.127</v>
      </c>
      <c r="F20804" s="12">
        <v>0</v>
      </c>
      <c r="G20804" s="11" t="s">
        <v>88</v>
      </c>
      <c r="H20804" s="12">
        <v>370.14499999999998</v>
      </c>
      <c r="I20804" s="12">
        <v>0</v>
      </c>
      <c r="J20804" s="19">
        <f>IF(MONTH(A20804)&gt;VLOOKUP(Totals!$H$2,Totals!$O$5:$P$16,2,FALSE),YEAR(A20804)+1,YEAR(A20804))</f>
        <v>2026</v>
      </c>
    </row>
    <row r="20805" spans="1:10" x14ac:dyDescent="0.2">
      <c r="A20805" s="4">
        <v>45778</v>
      </c>
      <c r="B20805" s="2" t="s">
        <v>69</v>
      </c>
      <c r="C20805" s="2" t="s">
        <v>35</v>
      </c>
      <c r="D20805" s="11">
        <v>151841</v>
      </c>
      <c r="E20805" s="12">
        <v>6674.7960000000003</v>
      </c>
      <c r="F20805" s="12">
        <v>29.143000000000001</v>
      </c>
      <c r="G20805" s="11">
        <v>153925</v>
      </c>
      <c r="H20805" s="12">
        <v>6916.125</v>
      </c>
      <c r="I20805" s="12">
        <v>0</v>
      </c>
      <c r="J20805" s="19">
        <f>IF(MONTH(A20805)&gt;VLOOKUP(Totals!$H$2,Totals!$O$5:$P$16,2,FALSE),YEAR(A20805)+1,YEAR(A20805))</f>
        <v>2026</v>
      </c>
    </row>
    <row r="20806" spans="1:10" x14ac:dyDescent="0.2">
      <c r="A20806" s="4">
        <v>45778</v>
      </c>
      <c r="B20806" s="2" t="s">
        <v>69</v>
      </c>
      <c r="C20806" s="2" t="s">
        <v>16</v>
      </c>
      <c r="D20806" s="11" t="s">
        <v>88</v>
      </c>
      <c r="E20806" s="12">
        <v>1322.8</v>
      </c>
      <c r="F20806" s="12">
        <v>0</v>
      </c>
      <c r="G20806" s="11" t="s">
        <v>88</v>
      </c>
      <c r="H20806" s="12" t="s">
        <v>88</v>
      </c>
      <c r="I20806" s="12" t="s">
        <v>88</v>
      </c>
      <c r="J20806" s="19">
        <f>IF(MONTH(A20806)&gt;VLOOKUP(Totals!$H$2,Totals!$O$5:$P$16,2,FALSE),YEAR(A20806)+1,YEAR(A20806))</f>
        <v>2026</v>
      </c>
    </row>
    <row r="20807" spans="1:10" x14ac:dyDescent="0.2">
      <c r="A20807" s="4">
        <v>45778</v>
      </c>
      <c r="B20807" s="2" t="s">
        <v>70</v>
      </c>
      <c r="C20807" s="2" t="s">
        <v>11</v>
      </c>
      <c r="D20807" s="11">
        <v>360</v>
      </c>
      <c r="E20807" s="12">
        <v>0</v>
      </c>
      <c r="F20807" s="12">
        <v>0</v>
      </c>
      <c r="G20807" s="11">
        <v>229</v>
      </c>
      <c r="H20807" s="12">
        <v>0.41899999999999998</v>
      </c>
      <c r="I20807" s="12">
        <v>0</v>
      </c>
      <c r="J20807" s="19">
        <f>IF(MONTH(A20807)&gt;VLOOKUP(Totals!$H$2,Totals!$O$5:$P$16,2,FALSE),YEAR(A20807)+1,YEAR(A20807))</f>
        <v>2026</v>
      </c>
    </row>
    <row r="20808" spans="1:10" x14ac:dyDescent="0.2">
      <c r="A20808" s="4">
        <v>45778</v>
      </c>
      <c r="B20808" s="2" t="s">
        <v>70</v>
      </c>
      <c r="C20808" s="2" t="s">
        <v>22</v>
      </c>
      <c r="D20808" s="11">
        <v>1245</v>
      </c>
      <c r="E20808" s="12">
        <v>2.3010000000000002</v>
      </c>
      <c r="F20808" s="12">
        <v>0</v>
      </c>
      <c r="G20808" s="11">
        <v>1086</v>
      </c>
      <c r="H20808" s="12">
        <v>13.396000000000001</v>
      </c>
      <c r="I20808" s="12">
        <v>0</v>
      </c>
      <c r="J20808" s="19">
        <f>IF(MONTH(A20808)&gt;VLOOKUP(Totals!$H$2,Totals!$O$5:$P$16,2,FALSE),YEAR(A20808)+1,YEAR(A20808))</f>
        <v>2026</v>
      </c>
    </row>
    <row r="20809" spans="1:10" x14ac:dyDescent="0.2">
      <c r="A20809" s="4">
        <v>45778</v>
      </c>
      <c r="B20809" s="2" t="s">
        <v>70</v>
      </c>
      <c r="C20809" s="2" t="s">
        <v>30</v>
      </c>
      <c r="D20809" s="11">
        <v>337</v>
      </c>
      <c r="E20809" s="12">
        <v>0.5</v>
      </c>
      <c r="F20809" s="12">
        <v>0</v>
      </c>
      <c r="G20809" s="11">
        <v>482</v>
      </c>
      <c r="H20809" s="12">
        <v>6.7869999999999999</v>
      </c>
      <c r="I20809" s="12">
        <v>0</v>
      </c>
      <c r="J20809" s="19">
        <f>IF(MONTH(A20809)&gt;VLOOKUP(Totals!$H$2,Totals!$O$5:$P$16,2,FALSE),YEAR(A20809)+1,YEAR(A20809))</f>
        <v>2026</v>
      </c>
    </row>
    <row r="20810" spans="1:10" x14ac:dyDescent="0.2">
      <c r="A20810" s="4">
        <v>45778</v>
      </c>
      <c r="B20810" s="2" t="s">
        <v>71</v>
      </c>
      <c r="C20810" s="2" t="s">
        <v>66</v>
      </c>
      <c r="D20810" s="11">
        <v>3608</v>
      </c>
      <c r="E20810" s="12">
        <v>25.974</v>
      </c>
      <c r="F20810" s="12">
        <v>0</v>
      </c>
      <c r="G20810" s="11">
        <v>3404</v>
      </c>
      <c r="H20810" s="12">
        <v>137.09</v>
      </c>
      <c r="I20810" s="12">
        <v>0</v>
      </c>
      <c r="J20810" s="19">
        <f>IF(MONTH(A20810)&gt;VLOOKUP(Totals!$H$2,Totals!$O$5:$P$16,2,FALSE),YEAR(A20810)+1,YEAR(A20810))</f>
        <v>2026</v>
      </c>
    </row>
    <row r="20811" spans="1:10" x14ac:dyDescent="0.2">
      <c r="A20811" s="4">
        <v>45778</v>
      </c>
      <c r="B20811" s="2" t="s">
        <v>246</v>
      </c>
      <c r="C20811" s="2" t="s">
        <v>247</v>
      </c>
      <c r="D20811" s="11">
        <v>12641</v>
      </c>
      <c r="E20811" s="12">
        <v>313.12200000000001</v>
      </c>
      <c r="F20811" s="12">
        <v>0</v>
      </c>
      <c r="G20811" s="11">
        <v>11593</v>
      </c>
      <c r="H20811" s="12">
        <v>372.57</v>
      </c>
      <c r="I20811" s="12">
        <v>3.79</v>
      </c>
      <c r="J20811" s="19">
        <f>IF(MONTH(A20811)&gt;VLOOKUP(Totals!$H$2,Totals!$O$5:$P$16,2,FALSE),YEAR(A20811)+1,YEAR(A20811))</f>
        <v>2026</v>
      </c>
    </row>
    <row r="20812" spans="1:10" x14ac:dyDescent="0.2">
      <c r="A20812" s="4">
        <v>45778</v>
      </c>
      <c r="B20812" s="2" t="s">
        <v>160</v>
      </c>
      <c r="C20812" s="2" t="s">
        <v>161</v>
      </c>
      <c r="D20812" s="11" t="s">
        <v>88</v>
      </c>
      <c r="E20812" s="12">
        <v>769.428</v>
      </c>
      <c r="F20812" s="12">
        <v>0</v>
      </c>
      <c r="G20812" s="11" t="s">
        <v>88</v>
      </c>
      <c r="H20812" s="12">
        <v>412.29</v>
      </c>
      <c r="I20812" s="12">
        <v>0</v>
      </c>
      <c r="J20812" s="19">
        <f>IF(MONTH(A20812)&gt;VLOOKUP(Totals!$H$2,Totals!$O$5:$P$16,2,FALSE),YEAR(A20812)+1,YEAR(A20812))</f>
        <v>2026</v>
      </c>
    </row>
    <row r="20813" spans="1:10" x14ac:dyDescent="0.2">
      <c r="A20813" s="4">
        <v>45778</v>
      </c>
      <c r="B20813" s="2" t="s">
        <v>160</v>
      </c>
      <c r="C20813" s="2" t="s">
        <v>11</v>
      </c>
      <c r="D20813" s="11" t="s">
        <v>88</v>
      </c>
      <c r="E20813" s="12">
        <v>953.66800000000001</v>
      </c>
      <c r="F20813" s="12">
        <v>0</v>
      </c>
      <c r="G20813" s="11" t="s">
        <v>88</v>
      </c>
      <c r="H20813" s="12">
        <v>1155.1769999999999</v>
      </c>
      <c r="I20813" s="12">
        <v>0</v>
      </c>
      <c r="J20813" s="19">
        <f>IF(MONTH(A20813)&gt;VLOOKUP(Totals!$H$2,Totals!$O$5:$P$16,2,FALSE),YEAR(A20813)+1,YEAR(A20813))</f>
        <v>2026</v>
      </c>
    </row>
    <row r="20814" spans="1:10" x14ac:dyDescent="0.2">
      <c r="A20814" s="4">
        <v>45778</v>
      </c>
      <c r="B20814" s="2" t="s">
        <v>72</v>
      </c>
      <c r="C20814" s="2" t="s">
        <v>37</v>
      </c>
      <c r="D20814" s="11">
        <v>35251</v>
      </c>
      <c r="E20814" s="12">
        <v>1774.577</v>
      </c>
      <c r="F20814" s="12">
        <v>19.486000000000001</v>
      </c>
      <c r="G20814" s="11">
        <v>34700</v>
      </c>
      <c r="H20814" s="12">
        <v>793.279</v>
      </c>
      <c r="I20814" s="12">
        <v>0</v>
      </c>
      <c r="J20814" s="19">
        <f>IF(MONTH(A20814)&gt;VLOOKUP(Totals!$H$2,Totals!$O$5:$P$16,2,FALSE),YEAR(A20814)+1,YEAR(A20814))</f>
        <v>2026</v>
      </c>
    </row>
    <row r="20815" spans="1:10" x14ac:dyDescent="0.2">
      <c r="A20815" s="4">
        <v>45778</v>
      </c>
      <c r="B20815" s="2" t="s">
        <v>248</v>
      </c>
      <c r="C20815" s="2" t="s">
        <v>18</v>
      </c>
      <c r="D20815" s="11">
        <v>1930</v>
      </c>
      <c r="E20815" s="12">
        <v>93.153999999999996</v>
      </c>
      <c r="F20815" s="12">
        <v>5.89</v>
      </c>
      <c r="G20815" s="11">
        <v>2037</v>
      </c>
      <c r="H20815" s="12">
        <v>6.98</v>
      </c>
      <c r="I20815" s="12">
        <v>0</v>
      </c>
      <c r="J20815" s="19">
        <f>IF(MONTH(A20815)&gt;VLOOKUP(Totals!$H$2,Totals!$O$5:$P$16,2,FALSE),YEAR(A20815)+1,YEAR(A20815))</f>
        <v>2026</v>
      </c>
    </row>
    <row r="20816" spans="1:10" x14ac:dyDescent="0.2">
      <c r="A20816" s="4">
        <v>45778</v>
      </c>
      <c r="B20816" s="2" t="s">
        <v>273</v>
      </c>
      <c r="C20816" s="2" t="s">
        <v>28</v>
      </c>
      <c r="D20816" s="11">
        <v>1493</v>
      </c>
      <c r="E20816" s="12">
        <v>0</v>
      </c>
      <c r="F20816" s="12">
        <v>0</v>
      </c>
      <c r="G20816" s="11">
        <v>1802</v>
      </c>
      <c r="H20816" s="12">
        <v>0</v>
      </c>
      <c r="I20816" s="12">
        <v>0</v>
      </c>
      <c r="J20816" s="19">
        <f>IF(MONTH(A20816)&gt;VLOOKUP(Totals!$H$2,Totals!$O$5:$P$16,2,FALSE),YEAR(A20816)+1,YEAR(A20816))</f>
        <v>2026</v>
      </c>
    </row>
    <row r="20817" spans="1:10" x14ac:dyDescent="0.2">
      <c r="A20817" s="4">
        <v>45778</v>
      </c>
      <c r="B20817" s="2" t="s">
        <v>266</v>
      </c>
      <c r="C20817" s="2" t="s">
        <v>34</v>
      </c>
      <c r="D20817" s="11" t="s">
        <v>88</v>
      </c>
      <c r="E20817" s="12">
        <v>0</v>
      </c>
      <c r="F20817" s="12">
        <v>0</v>
      </c>
      <c r="G20817" s="11" t="s">
        <v>88</v>
      </c>
      <c r="H20817" s="12">
        <v>0</v>
      </c>
      <c r="I20817" s="12">
        <v>0</v>
      </c>
      <c r="J20817" s="19">
        <f>IF(MONTH(A20817)&gt;VLOOKUP(Totals!$H$2,Totals!$O$5:$P$16,2,FALSE),YEAR(A20817)+1,YEAR(A20817))</f>
        <v>2026</v>
      </c>
    </row>
    <row r="20818" spans="1:10" x14ac:dyDescent="0.2">
      <c r="A20818" s="4">
        <v>45778</v>
      </c>
      <c r="B20818" s="2" t="s">
        <v>266</v>
      </c>
      <c r="C20818" s="2" t="s">
        <v>35</v>
      </c>
      <c r="D20818" s="11">
        <v>658</v>
      </c>
      <c r="E20818" s="12">
        <v>0.13</v>
      </c>
      <c r="F20818" s="12">
        <v>0</v>
      </c>
      <c r="G20818" s="11">
        <v>322</v>
      </c>
      <c r="H20818" s="12">
        <v>0</v>
      </c>
      <c r="I20818" s="12">
        <v>0</v>
      </c>
      <c r="J20818" s="19">
        <f>IF(MONTH(A20818)&gt;VLOOKUP(Totals!$H$2,Totals!$O$5:$P$16,2,FALSE),YEAR(A20818)+1,YEAR(A20818))</f>
        <v>2026</v>
      </c>
    </row>
    <row r="20819" spans="1:10" x14ac:dyDescent="0.2">
      <c r="A20819" s="4">
        <v>45778</v>
      </c>
      <c r="B20819" s="2" t="s">
        <v>266</v>
      </c>
      <c r="C20819" s="2" t="s">
        <v>169</v>
      </c>
      <c r="D20819" s="11">
        <v>3789</v>
      </c>
      <c r="E20819" s="12">
        <v>294.79399999999998</v>
      </c>
      <c r="F20819" s="12">
        <v>2.4590000000000001</v>
      </c>
      <c r="G20819" s="11">
        <v>6797</v>
      </c>
      <c r="H20819" s="12">
        <v>273.89400000000001</v>
      </c>
      <c r="I20819" s="12">
        <v>0</v>
      </c>
      <c r="J20819" s="19">
        <f>IF(MONTH(A20819)&gt;VLOOKUP(Totals!$H$2,Totals!$O$5:$P$16,2,FALSE),YEAR(A20819)+1,YEAR(A20819))</f>
        <v>2026</v>
      </c>
    </row>
    <row r="20820" spans="1:10" x14ac:dyDescent="0.2">
      <c r="A20820" s="4">
        <v>45778</v>
      </c>
      <c r="B20820" s="2" t="s">
        <v>261</v>
      </c>
      <c r="C20820" s="2" t="s">
        <v>32</v>
      </c>
      <c r="D20820" s="11">
        <v>4058</v>
      </c>
      <c r="E20820" s="12">
        <v>155.00800000000001</v>
      </c>
      <c r="F20820" s="12">
        <v>0.81599999999999995</v>
      </c>
      <c r="G20820" s="11">
        <v>4265</v>
      </c>
      <c r="H20820" s="12">
        <v>56.524000000000001</v>
      </c>
      <c r="I20820" s="12">
        <v>0</v>
      </c>
      <c r="J20820" s="19">
        <f>IF(MONTH(A20820)&gt;VLOOKUP(Totals!$H$2,Totals!$O$5:$P$16,2,FALSE),YEAR(A20820)+1,YEAR(A20820))</f>
        <v>2026</v>
      </c>
    </row>
    <row r="20821" spans="1:10" x14ac:dyDescent="0.2">
      <c r="A20821" s="4">
        <v>45778</v>
      </c>
      <c r="B20821" s="2" t="s">
        <v>73</v>
      </c>
      <c r="C20821" s="2" t="s">
        <v>16</v>
      </c>
      <c r="D20821" s="11">
        <v>23519</v>
      </c>
      <c r="E20821" s="12">
        <v>592.58399999999995</v>
      </c>
      <c r="F20821" s="12">
        <v>18.827999999999999</v>
      </c>
      <c r="G20821" s="11">
        <v>22072</v>
      </c>
      <c r="H20821" s="12">
        <v>875.89599999999996</v>
      </c>
      <c r="I20821" s="12">
        <v>252.56200000000001</v>
      </c>
      <c r="J20821" s="19">
        <f>IF(MONTH(A20821)&gt;VLOOKUP(Totals!$H$2,Totals!$O$5:$P$16,2,FALSE),YEAR(A20821)+1,YEAR(A20821))</f>
        <v>2026</v>
      </c>
    </row>
    <row r="20822" spans="1:10" x14ac:dyDescent="0.2">
      <c r="A20822" s="4">
        <v>45778</v>
      </c>
      <c r="B20822" s="2" t="s">
        <v>74</v>
      </c>
      <c r="C20822" s="2" t="s">
        <v>18</v>
      </c>
      <c r="D20822" s="11" t="s">
        <v>88</v>
      </c>
      <c r="E20822" s="12">
        <v>215.14599999999999</v>
      </c>
      <c r="F20822" s="12">
        <v>0</v>
      </c>
      <c r="G20822" s="11" t="s">
        <v>88</v>
      </c>
      <c r="H20822" s="12">
        <v>215.71700000000001</v>
      </c>
      <c r="I20822" s="12">
        <v>0</v>
      </c>
      <c r="J20822" s="19">
        <f>IF(MONTH(A20822)&gt;VLOOKUP(Totals!$H$2,Totals!$O$5:$P$16,2,FALSE),YEAR(A20822)+1,YEAR(A20822))</f>
        <v>2026</v>
      </c>
    </row>
    <row r="20823" spans="1:10" x14ac:dyDescent="0.2">
      <c r="A20823" s="4">
        <v>45778</v>
      </c>
      <c r="B20823" s="2" t="s">
        <v>74</v>
      </c>
      <c r="C20823" s="2" t="s">
        <v>32</v>
      </c>
      <c r="D20823" s="11" t="s">
        <v>88</v>
      </c>
      <c r="E20823" s="12" t="s">
        <v>88</v>
      </c>
      <c r="F20823" s="12" t="s">
        <v>88</v>
      </c>
      <c r="G20823" s="11" t="s">
        <v>88</v>
      </c>
      <c r="H20823" s="12">
        <v>80.704999999999998</v>
      </c>
      <c r="I20823" s="12">
        <v>0</v>
      </c>
      <c r="J20823" s="19">
        <f>IF(MONTH(A20823)&gt;VLOOKUP(Totals!$H$2,Totals!$O$5:$P$16,2,FALSE),YEAR(A20823)+1,YEAR(A20823))</f>
        <v>2026</v>
      </c>
    </row>
    <row r="20824" spans="1:10" x14ac:dyDescent="0.2">
      <c r="A20824" s="4">
        <v>45778</v>
      </c>
      <c r="B20824" s="2" t="s">
        <v>74</v>
      </c>
      <c r="C20824" s="2" t="s">
        <v>35</v>
      </c>
      <c r="D20824" s="11" t="s">
        <v>88</v>
      </c>
      <c r="E20824" s="12" t="s">
        <v>88</v>
      </c>
      <c r="F20824" s="12" t="s">
        <v>88</v>
      </c>
      <c r="G20824" s="11" t="s">
        <v>88</v>
      </c>
      <c r="H20824" s="12">
        <v>78.745000000000005</v>
      </c>
      <c r="I20824" s="12">
        <v>0</v>
      </c>
      <c r="J20824" s="19">
        <f>IF(MONTH(A20824)&gt;VLOOKUP(Totals!$H$2,Totals!$O$5:$P$16,2,FALSE),YEAR(A20824)+1,YEAR(A20824))</f>
        <v>2026</v>
      </c>
    </row>
    <row r="20825" spans="1:10" x14ac:dyDescent="0.2">
      <c r="A20825" s="4">
        <v>45778</v>
      </c>
      <c r="B20825" s="2" t="s">
        <v>74</v>
      </c>
      <c r="C20825" s="2" t="s">
        <v>16</v>
      </c>
      <c r="D20825" s="11" t="s">
        <v>88</v>
      </c>
      <c r="E20825" s="12">
        <v>1215.7750000000001</v>
      </c>
      <c r="F20825" s="12">
        <v>0</v>
      </c>
      <c r="G20825" s="11" t="s">
        <v>88</v>
      </c>
      <c r="H20825" s="12" t="s">
        <v>88</v>
      </c>
      <c r="I20825" s="12" t="s">
        <v>88</v>
      </c>
      <c r="J20825" s="19">
        <f>IF(MONTH(A20825)&gt;VLOOKUP(Totals!$H$2,Totals!$O$5:$P$16,2,FALSE),YEAR(A20825)+1,YEAR(A20825))</f>
        <v>2026</v>
      </c>
    </row>
    <row r="20826" spans="1:10" x14ac:dyDescent="0.2">
      <c r="A20826" s="4">
        <v>45778</v>
      </c>
      <c r="B20826" s="2" t="s">
        <v>264</v>
      </c>
      <c r="C20826" s="2" t="s">
        <v>76</v>
      </c>
      <c r="D20826" s="11">
        <v>20758</v>
      </c>
      <c r="E20826" s="12">
        <v>559.279</v>
      </c>
      <c r="F20826" s="12">
        <v>0</v>
      </c>
      <c r="G20826" s="11">
        <v>17052</v>
      </c>
      <c r="H20826" s="12">
        <v>0</v>
      </c>
      <c r="I20826" s="12">
        <v>0</v>
      </c>
      <c r="J20826" s="19">
        <f>IF(MONTH(A20826)&gt;VLOOKUP(Totals!$H$2,Totals!$O$5:$P$16,2,FALSE),YEAR(A20826)+1,YEAR(A20826))</f>
        <v>2026</v>
      </c>
    </row>
    <row r="20827" spans="1:10" x14ac:dyDescent="0.2">
      <c r="A20827" s="4">
        <v>45778</v>
      </c>
      <c r="B20827" s="2" t="s">
        <v>75</v>
      </c>
      <c r="C20827" s="2" t="s">
        <v>76</v>
      </c>
      <c r="D20827" s="11">
        <v>21527</v>
      </c>
      <c r="E20827" s="12">
        <v>980.68799999999999</v>
      </c>
      <c r="F20827" s="12">
        <v>0</v>
      </c>
      <c r="G20827" s="11">
        <v>21261</v>
      </c>
      <c r="H20827" s="12">
        <v>324.13499999999999</v>
      </c>
      <c r="I20827" s="12">
        <v>1.766</v>
      </c>
      <c r="J20827" s="19">
        <f>IF(MONTH(A20827)&gt;VLOOKUP(Totals!$H$2,Totals!$O$5:$P$16,2,FALSE),YEAR(A20827)+1,YEAR(A20827))</f>
        <v>2026</v>
      </c>
    </row>
    <row r="20828" spans="1:10" x14ac:dyDescent="0.2">
      <c r="A20828" s="4">
        <v>45778</v>
      </c>
      <c r="B20828" s="2" t="s">
        <v>193</v>
      </c>
      <c r="C20828" s="2" t="s">
        <v>27</v>
      </c>
      <c r="D20828" s="11">
        <v>9842</v>
      </c>
      <c r="E20828" s="12">
        <v>0</v>
      </c>
      <c r="F20828" s="12">
        <v>0</v>
      </c>
      <c r="G20828" s="11">
        <v>9904</v>
      </c>
      <c r="H20828" s="12">
        <v>0</v>
      </c>
      <c r="I20828" s="12">
        <v>0</v>
      </c>
      <c r="J20828" s="19">
        <f>IF(MONTH(A20828)&gt;VLOOKUP(Totals!$H$2,Totals!$O$5:$P$16,2,FALSE),YEAR(A20828)+1,YEAR(A20828))</f>
        <v>2026</v>
      </c>
    </row>
    <row r="20829" spans="1:10" x14ac:dyDescent="0.2">
      <c r="A20829" s="4">
        <v>45778</v>
      </c>
      <c r="B20829" s="2" t="s">
        <v>193</v>
      </c>
      <c r="C20829" s="2" t="s">
        <v>28</v>
      </c>
      <c r="D20829" s="11">
        <v>21988</v>
      </c>
      <c r="E20829" s="12">
        <v>0</v>
      </c>
      <c r="F20829" s="12">
        <v>0</v>
      </c>
      <c r="G20829" s="11">
        <v>22113</v>
      </c>
      <c r="H20829" s="12">
        <v>0</v>
      </c>
      <c r="I20829" s="12">
        <v>0</v>
      </c>
      <c r="J20829" s="19">
        <f>IF(MONTH(A20829)&gt;VLOOKUP(Totals!$H$2,Totals!$O$5:$P$16,2,FALSE),YEAR(A20829)+1,YEAR(A20829))</f>
        <v>2026</v>
      </c>
    </row>
    <row r="20830" spans="1:10" x14ac:dyDescent="0.2">
      <c r="A20830" s="4">
        <v>45778</v>
      </c>
      <c r="B20830" s="2" t="s">
        <v>193</v>
      </c>
      <c r="C20830" s="2" t="s">
        <v>11</v>
      </c>
      <c r="D20830" s="11">
        <v>5298</v>
      </c>
      <c r="E20830" s="12">
        <v>0</v>
      </c>
      <c r="F20830" s="12">
        <v>0</v>
      </c>
      <c r="G20830" s="11">
        <v>4244</v>
      </c>
      <c r="H20830" s="12">
        <v>0</v>
      </c>
      <c r="I20830" s="12">
        <v>0</v>
      </c>
      <c r="J20830" s="19">
        <f>IF(MONTH(A20830)&gt;VLOOKUP(Totals!$H$2,Totals!$O$5:$P$16,2,FALSE),YEAR(A20830)+1,YEAR(A20830))</f>
        <v>2026</v>
      </c>
    </row>
    <row r="20831" spans="1:10" x14ac:dyDescent="0.2">
      <c r="A20831" s="4">
        <v>45778</v>
      </c>
      <c r="B20831" s="2" t="s">
        <v>193</v>
      </c>
      <c r="C20831" s="2" t="s">
        <v>30</v>
      </c>
      <c r="D20831" s="11">
        <v>3359</v>
      </c>
      <c r="E20831" s="12">
        <v>0</v>
      </c>
      <c r="F20831" s="12">
        <v>0</v>
      </c>
      <c r="G20831" s="11">
        <v>3517</v>
      </c>
      <c r="H20831" s="12">
        <v>0</v>
      </c>
      <c r="I20831" s="12">
        <v>0</v>
      </c>
      <c r="J20831" s="19">
        <f>IF(MONTH(A20831)&gt;VLOOKUP(Totals!$H$2,Totals!$O$5:$P$16,2,FALSE),YEAR(A20831)+1,YEAR(A20831))</f>
        <v>2026</v>
      </c>
    </row>
    <row r="20832" spans="1:10" x14ac:dyDescent="0.2">
      <c r="A20832" s="4">
        <v>45778</v>
      </c>
      <c r="B20832" s="2" t="s">
        <v>193</v>
      </c>
      <c r="C20832" s="2" t="s">
        <v>62</v>
      </c>
      <c r="D20832" s="11">
        <v>494</v>
      </c>
      <c r="E20832" s="12">
        <v>0</v>
      </c>
      <c r="F20832" s="12">
        <v>0</v>
      </c>
      <c r="G20832" s="11">
        <v>677</v>
      </c>
      <c r="H20832" s="12">
        <v>0</v>
      </c>
      <c r="I20832" s="12">
        <v>0</v>
      </c>
      <c r="J20832" s="19">
        <f>IF(MONTH(A20832)&gt;VLOOKUP(Totals!$H$2,Totals!$O$5:$P$16,2,FALSE),YEAR(A20832)+1,YEAR(A20832))</f>
        <v>2026</v>
      </c>
    </row>
    <row r="20833" spans="1:10" x14ac:dyDescent="0.2">
      <c r="A20833" s="4">
        <v>45778</v>
      </c>
      <c r="B20833" s="2" t="s">
        <v>236</v>
      </c>
      <c r="C20833" s="2" t="s">
        <v>18</v>
      </c>
      <c r="D20833" s="11">
        <v>12354</v>
      </c>
      <c r="E20833" s="12">
        <v>728.65</v>
      </c>
      <c r="F20833" s="12">
        <v>1.1000000000000001</v>
      </c>
      <c r="G20833" s="11">
        <v>12574</v>
      </c>
      <c r="H20833" s="12">
        <v>307.44</v>
      </c>
      <c r="I20833" s="12">
        <v>0</v>
      </c>
      <c r="J20833" s="19">
        <f>IF(MONTH(A20833)&gt;VLOOKUP(Totals!$H$2,Totals!$O$5:$P$16,2,FALSE),YEAR(A20833)+1,YEAR(A20833))</f>
        <v>2026</v>
      </c>
    </row>
    <row r="20834" spans="1:10" x14ac:dyDescent="0.2">
      <c r="A20834" s="4">
        <v>45809</v>
      </c>
      <c r="B20834" s="2" t="s">
        <v>233</v>
      </c>
      <c r="C20834" s="2" t="s">
        <v>13</v>
      </c>
      <c r="D20834" s="11">
        <v>3452</v>
      </c>
      <c r="E20834" s="12">
        <v>10.054</v>
      </c>
      <c r="F20834" s="12">
        <v>0.18099999999999999</v>
      </c>
      <c r="G20834" s="11">
        <v>3928</v>
      </c>
      <c r="H20834" s="12">
        <v>52.404000000000003</v>
      </c>
      <c r="I20834" s="12">
        <v>2.0579999999999998</v>
      </c>
      <c r="J20834" s="19">
        <f>IF(MONTH(A20834)&gt;VLOOKUP(Totals!$H$2,Totals!$O$5:$P$16,2,FALSE),YEAR(A20834)+1,YEAR(A20834))</f>
        <v>2026</v>
      </c>
    </row>
    <row r="20835" spans="1:10" x14ac:dyDescent="0.2">
      <c r="A20835" s="4">
        <v>45809</v>
      </c>
      <c r="B20835" s="2" t="s">
        <v>14</v>
      </c>
      <c r="C20835" s="2" t="s">
        <v>15</v>
      </c>
      <c r="D20835" s="11">
        <v>13292</v>
      </c>
      <c r="E20835" s="12">
        <v>312.57600000000002</v>
      </c>
      <c r="F20835" s="12">
        <v>6.952</v>
      </c>
      <c r="G20835" s="11">
        <v>14739</v>
      </c>
      <c r="H20835" s="12">
        <v>456.2</v>
      </c>
      <c r="I20835" s="12">
        <v>15.519</v>
      </c>
      <c r="J20835" s="19">
        <f>IF(MONTH(A20835)&gt;VLOOKUP(Totals!$H$2,Totals!$O$5:$P$16,2,FALSE),YEAR(A20835)+1,YEAR(A20835))</f>
        <v>2026</v>
      </c>
    </row>
    <row r="20836" spans="1:10" x14ac:dyDescent="0.2">
      <c r="A20836" s="4">
        <v>45809</v>
      </c>
      <c r="B20836" s="2" t="s">
        <v>17</v>
      </c>
      <c r="C20836" s="2" t="s">
        <v>18</v>
      </c>
      <c r="D20836" s="11">
        <v>6838</v>
      </c>
      <c r="E20836" s="12">
        <v>258.14699999999999</v>
      </c>
      <c r="F20836" s="12">
        <v>0</v>
      </c>
      <c r="G20836" s="11">
        <v>8012</v>
      </c>
      <c r="H20836" s="12">
        <v>86.724999999999994</v>
      </c>
      <c r="I20836" s="12">
        <v>2.5070000000000001</v>
      </c>
      <c r="J20836" s="19">
        <f>IF(MONTH(A20836)&gt;VLOOKUP(Totals!$H$2,Totals!$O$5:$P$16,2,FALSE),YEAR(A20836)+1,YEAR(A20836))</f>
        <v>2026</v>
      </c>
    </row>
    <row r="20837" spans="1:10" x14ac:dyDescent="0.2">
      <c r="A20837" s="4">
        <v>45809</v>
      </c>
      <c r="B20837" s="2" t="s">
        <v>205</v>
      </c>
      <c r="C20837" s="2" t="s">
        <v>65</v>
      </c>
      <c r="D20837" s="11">
        <v>10219</v>
      </c>
      <c r="E20837" s="12">
        <v>349.98200000000003</v>
      </c>
      <c r="F20837" s="12">
        <v>10.882999999999999</v>
      </c>
      <c r="G20837" s="11">
        <v>11031</v>
      </c>
      <c r="H20837" s="12">
        <v>235.67599999999999</v>
      </c>
      <c r="I20837" s="12">
        <v>1.3129999999999999</v>
      </c>
      <c r="J20837" s="19">
        <f>IF(MONTH(A20837)&gt;VLOOKUP(Totals!$H$2,Totals!$O$5:$P$16,2,FALSE),YEAR(A20837)+1,YEAR(A20837))</f>
        <v>2026</v>
      </c>
    </row>
    <row r="20838" spans="1:10" x14ac:dyDescent="0.2">
      <c r="A20838" s="4">
        <v>45809</v>
      </c>
      <c r="B20838" s="2" t="s">
        <v>19</v>
      </c>
      <c r="C20838" s="2" t="s">
        <v>20</v>
      </c>
      <c r="D20838" s="11">
        <v>1576</v>
      </c>
      <c r="E20838" s="12">
        <v>12.583</v>
      </c>
      <c r="F20838" s="12">
        <v>0</v>
      </c>
      <c r="G20838" s="11">
        <v>2080</v>
      </c>
      <c r="H20838" s="12">
        <v>37.911999999999999</v>
      </c>
      <c r="I20838" s="12">
        <v>0</v>
      </c>
      <c r="J20838" s="19">
        <f>IF(MONTH(A20838)&gt;VLOOKUP(Totals!$H$2,Totals!$O$5:$P$16,2,FALSE),YEAR(A20838)+1,YEAR(A20838))</f>
        <v>2026</v>
      </c>
    </row>
    <row r="20839" spans="1:10" x14ac:dyDescent="0.2">
      <c r="A20839" s="4">
        <v>45809</v>
      </c>
      <c r="B20839" s="2" t="s">
        <v>23</v>
      </c>
      <c r="C20839" s="2" t="s">
        <v>11</v>
      </c>
      <c r="D20839" s="11">
        <v>106097</v>
      </c>
      <c r="E20839" s="12">
        <v>1456.5450000000001</v>
      </c>
      <c r="F20839" s="12">
        <v>74.914000000000001</v>
      </c>
      <c r="G20839" s="11">
        <v>102834</v>
      </c>
      <c r="H20839" s="12">
        <v>1419.338</v>
      </c>
      <c r="I20839" s="12">
        <v>110.349</v>
      </c>
      <c r="J20839" s="19">
        <f>IF(MONTH(A20839)&gt;VLOOKUP(Totals!$H$2,Totals!$O$5:$P$16,2,FALSE),YEAR(A20839)+1,YEAR(A20839))</f>
        <v>2026</v>
      </c>
    </row>
    <row r="20840" spans="1:10" x14ac:dyDescent="0.2">
      <c r="A20840" s="4">
        <v>45809</v>
      </c>
      <c r="B20840" s="2" t="s">
        <v>24</v>
      </c>
      <c r="C20840" s="2" t="s">
        <v>25</v>
      </c>
      <c r="D20840" s="11">
        <v>5865</v>
      </c>
      <c r="E20840" s="12">
        <v>124.22</v>
      </c>
      <c r="F20840" s="12">
        <v>0</v>
      </c>
      <c r="G20840" s="11">
        <v>6215</v>
      </c>
      <c r="H20840" s="12">
        <v>219.01499999999999</v>
      </c>
      <c r="I20840" s="12">
        <v>0</v>
      </c>
      <c r="J20840" s="19">
        <f>IF(MONTH(A20840)&gt;VLOOKUP(Totals!$H$2,Totals!$O$5:$P$16,2,FALSE),YEAR(A20840)+1,YEAR(A20840))</f>
        <v>2026</v>
      </c>
    </row>
    <row r="20841" spans="1:10" x14ac:dyDescent="0.2">
      <c r="A20841" s="4">
        <v>45809</v>
      </c>
      <c r="B20841" s="2" t="s">
        <v>265</v>
      </c>
      <c r="C20841" s="2" t="s">
        <v>34</v>
      </c>
      <c r="D20841" s="11">
        <v>8040</v>
      </c>
      <c r="E20841" s="12">
        <v>0</v>
      </c>
      <c r="F20841" s="12">
        <v>0</v>
      </c>
      <c r="G20841" s="11">
        <v>10309</v>
      </c>
      <c r="H20841" s="12">
        <v>0</v>
      </c>
      <c r="I20841" s="12">
        <v>0</v>
      </c>
      <c r="J20841" s="19">
        <f>IF(MONTH(A20841)&gt;VLOOKUP(Totals!$H$2,Totals!$O$5:$P$16,2,FALSE),YEAR(A20841)+1,YEAR(A20841))</f>
        <v>2026</v>
      </c>
    </row>
    <row r="20842" spans="1:10" x14ac:dyDescent="0.2">
      <c r="A20842" s="4">
        <v>45809</v>
      </c>
      <c r="B20842" s="2" t="s">
        <v>154</v>
      </c>
      <c r="C20842" s="2" t="s">
        <v>34</v>
      </c>
      <c r="D20842" s="11">
        <v>10207</v>
      </c>
      <c r="E20842" s="12">
        <v>361.92399999999998</v>
      </c>
      <c r="F20842" s="12">
        <v>0</v>
      </c>
      <c r="G20842" s="11">
        <v>14281</v>
      </c>
      <c r="H20842" s="12">
        <v>179.69900000000001</v>
      </c>
      <c r="I20842" s="12">
        <v>0</v>
      </c>
      <c r="J20842" s="19">
        <f>IF(MONTH(A20842)&gt;VLOOKUP(Totals!$H$2,Totals!$O$5:$P$16,2,FALSE),YEAR(A20842)+1,YEAR(A20842))</f>
        <v>2026</v>
      </c>
    </row>
    <row r="20843" spans="1:10" x14ac:dyDescent="0.2">
      <c r="A20843" s="4">
        <v>45809</v>
      </c>
      <c r="B20843" s="2" t="s">
        <v>237</v>
      </c>
      <c r="C20843" s="2" t="s">
        <v>33</v>
      </c>
      <c r="D20843" s="11">
        <v>8498</v>
      </c>
      <c r="E20843" s="12">
        <v>935.654</v>
      </c>
      <c r="F20843" s="12">
        <v>5.2869999999999999</v>
      </c>
      <c r="G20843" s="11">
        <v>9908</v>
      </c>
      <c r="H20843" s="12">
        <v>375.52</v>
      </c>
      <c r="I20843" s="12">
        <v>0</v>
      </c>
      <c r="J20843" s="19">
        <f>IF(MONTH(A20843)&gt;VLOOKUP(Totals!$H$2,Totals!$O$5:$P$16,2,FALSE),YEAR(A20843)+1,YEAR(A20843))</f>
        <v>2026</v>
      </c>
    </row>
    <row r="20844" spans="1:10" x14ac:dyDescent="0.2">
      <c r="A20844" s="4">
        <v>45809</v>
      </c>
      <c r="B20844" s="2" t="s">
        <v>238</v>
      </c>
      <c r="C20844" s="2" t="s">
        <v>16</v>
      </c>
      <c r="D20844" s="11">
        <v>7987</v>
      </c>
      <c r="E20844" s="12">
        <v>147.12100000000001</v>
      </c>
      <c r="F20844" s="12">
        <v>42.654000000000003</v>
      </c>
      <c r="G20844" s="11">
        <v>8355</v>
      </c>
      <c r="H20844" s="12">
        <v>360.673</v>
      </c>
      <c r="I20844" s="12">
        <v>1.7250000000000001</v>
      </c>
      <c r="J20844" s="19">
        <f>IF(MONTH(A20844)&gt;VLOOKUP(Totals!$H$2,Totals!$O$5:$P$16,2,FALSE),YEAR(A20844)+1,YEAR(A20844))</f>
        <v>2026</v>
      </c>
    </row>
    <row r="20845" spans="1:10" x14ac:dyDescent="0.2">
      <c r="A20845" s="4">
        <v>45809</v>
      </c>
      <c r="B20845" s="2" t="s">
        <v>31</v>
      </c>
      <c r="C20845" s="2" t="s">
        <v>32</v>
      </c>
      <c r="D20845" s="11">
        <v>7409</v>
      </c>
      <c r="E20845" s="12">
        <v>201.62</v>
      </c>
      <c r="F20845" s="12">
        <v>0</v>
      </c>
      <c r="G20845" s="11">
        <v>8155</v>
      </c>
      <c r="H20845" s="12">
        <v>49.343000000000004</v>
      </c>
      <c r="I20845" s="12">
        <v>0</v>
      </c>
      <c r="J20845" s="19">
        <f>IF(MONTH(A20845)&gt;VLOOKUP(Totals!$H$2,Totals!$O$5:$P$16,2,FALSE),YEAR(A20845)+1,YEAR(A20845))</f>
        <v>2026</v>
      </c>
    </row>
    <row r="20846" spans="1:10" x14ac:dyDescent="0.2">
      <c r="A20846" s="4">
        <v>45809</v>
      </c>
      <c r="B20846" s="2" t="s">
        <v>244</v>
      </c>
      <c r="C20846" s="2" t="s">
        <v>28</v>
      </c>
      <c r="D20846" s="11">
        <v>6517</v>
      </c>
      <c r="E20846" s="12">
        <v>0</v>
      </c>
      <c r="F20846" s="12">
        <v>0</v>
      </c>
      <c r="G20846" s="11">
        <v>6611</v>
      </c>
      <c r="H20846" s="12">
        <v>0</v>
      </c>
      <c r="I20846" s="12">
        <v>0</v>
      </c>
      <c r="J20846" s="19">
        <f>IF(MONTH(A20846)&gt;VLOOKUP(Totals!$H$2,Totals!$O$5:$P$16,2,FALSE),YEAR(A20846)+1,YEAR(A20846))</f>
        <v>2026</v>
      </c>
    </row>
    <row r="20847" spans="1:10" x14ac:dyDescent="0.2">
      <c r="A20847" s="4">
        <v>45809</v>
      </c>
      <c r="B20847" s="2" t="s">
        <v>241</v>
      </c>
      <c r="C20847" s="2" t="s">
        <v>18</v>
      </c>
      <c r="D20847" s="11">
        <v>5773</v>
      </c>
      <c r="E20847" s="12">
        <v>456.726</v>
      </c>
      <c r="F20847" s="12">
        <v>0</v>
      </c>
      <c r="G20847" s="11">
        <v>8289</v>
      </c>
      <c r="H20847" s="12">
        <v>21.920999999999999</v>
      </c>
      <c r="I20847" s="12">
        <v>0</v>
      </c>
      <c r="J20847" s="19">
        <f>IF(MONTH(A20847)&gt;VLOOKUP(Totals!$H$2,Totals!$O$5:$P$16,2,FALSE),YEAR(A20847)+1,YEAR(A20847))</f>
        <v>2026</v>
      </c>
    </row>
    <row r="20848" spans="1:10" x14ac:dyDescent="0.2">
      <c r="A20848" s="4">
        <v>45809</v>
      </c>
      <c r="B20848" s="2" t="s">
        <v>36</v>
      </c>
      <c r="C20848" s="2" t="s">
        <v>35</v>
      </c>
      <c r="D20848" s="11">
        <v>1701</v>
      </c>
      <c r="E20848" s="12">
        <v>0.7</v>
      </c>
      <c r="F20848" s="12">
        <v>0</v>
      </c>
      <c r="G20848" s="11">
        <v>2321</v>
      </c>
      <c r="H20848" s="12">
        <v>221.4</v>
      </c>
      <c r="I20848" s="12">
        <v>0</v>
      </c>
      <c r="J20848" s="19">
        <f>IF(MONTH(A20848)&gt;VLOOKUP(Totals!$H$2,Totals!$O$5:$P$16,2,FALSE),YEAR(A20848)+1,YEAR(A20848))</f>
        <v>2026</v>
      </c>
    </row>
    <row r="20849" spans="1:10" x14ac:dyDescent="0.2">
      <c r="A20849" s="4">
        <v>45809</v>
      </c>
      <c r="B20849" s="2" t="s">
        <v>36</v>
      </c>
      <c r="C20849" s="2" t="s">
        <v>38</v>
      </c>
      <c r="D20849" s="11">
        <v>3304</v>
      </c>
      <c r="E20849" s="12">
        <v>216.4</v>
      </c>
      <c r="F20849" s="12">
        <v>27.8</v>
      </c>
      <c r="G20849" s="11">
        <v>3430</v>
      </c>
      <c r="H20849" s="12">
        <v>47.6</v>
      </c>
      <c r="I20849" s="12">
        <v>0</v>
      </c>
      <c r="J20849" s="19">
        <f>IF(MONTH(A20849)&gt;VLOOKUP(Totals!$H$2,Totals!$O$5:$P$16,2,FALSE),YEAR(A20849)+1,YEAR(A20849))</f>
        <v>2026</v>
      </c>
    </row>
    <row r="20850" spans="1:10" x14ac:dyDescent="0.2">
      <c r="A20850" s="4">
        <v>45809</v>
      </c>
      <c r="B20850" s="2" t="s">
        <v>41</v>
      </c>
      <c r="C20850" s="2" t="s">
        <v>161</v>
      </c>
      <c r="D20850" s="11">
        <v>70355</v>
      </c>
      <c r="E20850" s="12">
        <v>4245.585</v>
      </c>
      <c r="F20850" s="12">
        <v>94.033000000000001</v>
      </c>
      <c r="G20850" s="11">
        <v>77846</v>
      </c>
      <c r="H20850" s="12">
        <v>1905.6769999999999</v>
      </c>
      <c r="I20850" s="12">
        <v>0</v>
      </c>
      <c r="J20850" s="19">
        <f>IF(MONTH(A20850)&gt;VLOOKUP(Totals!$H$2,Totals!$O$5:$P$16,2,FALSE),YEAR(A20850)+1,YEAR(A20850))</f>
        <v>2026</v>
      </c>
    </row>
    <row r="20851" spans="1:10" x14ac:dyDescent="0.2">
      <c r="A20851" s="4">
        <v>45809</v>
      </c>
      <c r="B20851" s="2" t="s">
        <v>226</v>
      </c>
      <c r="C20851" s="2" t="s">
        <v>52</v>
      </c>
      <c r="D20851" s="11">
        <v>12269</v>
      </c>
      <c r="E20851" s="12">
        <v>547.87699999999995</v>
      </c>
      <c r="F20851" s="12">
        <v>0</v>
      </c>
      <c r="G20851" s="11">
        <v>12866</v>
      </c>
      <c r="H20851" s="12">
        <v>153.13900000000001</v>
      </c>
      <c r="I20851" s="12">
        <v>0</v>
      </c>
      <c r="J20851" s="19">
        <f>IF(MONTH(A20851)&gt;VLOOKUP(Totals!$H$2,Totals!$O$5:$P$16,2,FALSE),YEAR(A20851)+1,YEAR(A20851))</f>
        <v>2026</v>
      </c>
    </row>
    <row r="20852" spans="1:10" x14ac:dyDescent="0.2">
      <c r="A20852" s="4">
        <v>45809</v>
      </c>
      <c r="B20852" s="2" t="s">
        <v>42</v>
      </c>
      <c r="C20852" s="2" t="s">
        <v>11</v>
      </c>
      <c r="D20852" s="11">
        <v>1973</v>
      </c>
      <c r="E20852" s="12">
        <v>45.685000000000002</v>
      </c>
      <c r="F20852" s="12">
        <v>0</v>
      </c>
      <c r="G20852" s="11">
        <v>2017</v>
      </c>
      <c r="H20852" s="12">
        <v>132.29400000000001</v>
      </c>
      <c r="I20852" s="12">
        <v>0</v>
      </c>
      <c r="J20852" s="19">
        <f>IF(MONTH(A20852)&gt;VLOOKUP(Totals!$H$2,Totals!$O$5:$P$16,2,FALSE),YEAR(A20852)+1,YEAR(A20852))</f>
        <v>2026</v>
      </c>
    </row>
    <row r="20853" spans="1:10" x14ac:dyDescent="0.2">
      <c r="A20853" s="4">
        <v>45809</v>
      </c>
      <c r="B20853" s="2" t="s">
        <v>42</v>
      </c>
      <c r="C20853" s="2" t="s">
        <v>43</v>
      </c>
      <c r="D20853" s="11">
        <v>12685</v>
      </c>
      <c r="E20853" s="12">
        <v>515.04100000000005</v>
      </c>
      <c r="F20853" s="12">
        <v>38.148000000000003</v>
      </c>
      <c r="G20853" s="11">
        <v>14491</v>
      </c>
      <c r="H20853" s="12">
        <v>358.10599999999999</v>
      </c>
      <c r="I20853" s="12">
        <v>0</v>
      </c>
      <c r="J20853" s="19">
        <f>IF(MONTH(A20853)&gt;VLOOKUP(Totals!$H$2,Totals!$O$5:$P$16,2,FALSE),YEAR(A20853)+1,YEAR(A20853))</f>
        <v>2026</v>
      </c>
    </row>
    <row r="20854" spans="1:10" x14ac:dyDescent="0.2">
      <c r="A20854" s="4">
        <v>45809</v>
      </c>
      <c r="B20854" s="2" t="s">
        <v>44</v>
      </c>
      <c r="C20854" s="2" t="s">
        <v>18</v>
      </c>
      <c r="D20854" s="11">
        <v>30222</v>
      </c>
      <c r="E20854" s="12">
        <v>2310.1990000000001</v>
      </c>
      <c r="F20854" s="12">
        <v>17.312000000000001</v>
      </c>
      <c r="G20854" s="11">
        <v>39884</v>
      </c>
      <c r="H20854" s="12">
        <v>410.19499999999999</v>
      </c>
      <c r="I20854" s="12">
        <v>7.7119999999999997</v>
      </c>
      <c r="J20854" s="19">
        <f>IF(MONTH(A20854)&gt;VLOOKUP(Totals!$H$2,Totals!$O$5:$P$16,2,FALSE),YEAR(A20854)+1,YEAR(A20854))</f>
        <v>2026</v>
      </c>
    </row>
    <row r="20855" spans="1:10" x14ac:dyDescent="0.2">
      <c r="A20855" s="4">
        <v>45809</v>
      </c>
      <c r="B20855" s="2" t="s">
        <v>44</v>
      </c>
      <c r="C20855" s="2" t="s">
        <v>11</v>
      </c>
      <c r="D20855" s="11">
        <v>1513</v>
      </c>
      <c r="E20855" s="12">
        <v>0.185</v>
      </c>
      <c r="F20855" s="12">
        <v>0</v>
      </c>
      <c r="G20855" s="11">
        <v>1019</v>
      </c>
      <c r="H20855" s="12">
        <v>26.210999999999999</v>
      </c>
      <c r="I20855" s="12">
        <v>0</v>
      </c>
      <c r="J20855" s="19">
        <f>IF(MONTH(A20855)&gt;VLOOKUP(Totals!$H$2,Totals!$O$5:$P$16,2,FALSE),YEAR(A20855)+1,YEAR(A20855))</f>
        <v>2026</v>
      </c>
    </row>
    <row r="20856" spans="1:10" x14ac:dyDescent="0.2">
      <c r="A20856" s="4">
        <v>45809</v>
      </c>
      <c r="B20856" s="2" t="s">
        <v>45</v>
      </c>
      <c r="C20856" s="2" t="s">
        <v>18</v>
      </c>
      <c r="D20856" s="11">
        <v>33835</v>
      </c>
      <c r="E20856" s="12">
        <v>3038.127</v>
      </c>
      <c r="F20856" s="12">
        <v>52.741999999999997</v>
      </c>
      <c r="G20856" s="11">
        <v>37968</v>
      </c>
      <c r="H20856" s="12">
        <v>784.21199999999999</v>
      </c>
      <c r="I20856" s="12">
        <v>0</v>
      </c>
      <c r="J20856" s="19">
        <f>IF(MONTH(A20856)&gt;VLOOKUP(Totals!$H$2,Totals!$O$5:$P$16,2,FALSE),YEAR(A20856)+1,YEAR(A20856))</f>
        <v>2026</v>
      </c>
    </row>
    <row r="20857" spans="1:10" x14ac:dyDescent="0.2">
      <c r="A20857" s="4">
        <v>45809</v>
      </c>
      <c r="B20857" s="2" t="s">
        <v>45</v>
      </c>
      <c r="C20857" s="2" t="s">
        <v>76</v>
      </c>
      <c r="D20857" s="11" t="s">
        <v>88</v>
      </c>
      <c r="E20857" s="12" t="s">
        <v>88</v>
      </c>
      <c r="F20857" s="12" t="s">
        <v>88</v>
      </c>
      <c r="G20857" s="11" t="s">
        <v>88</v>
      </c>
      <c r="H20857" s="12">
        <v>0</v>
      </c>
      <c r="I20857" s="12">
        <v>0</v>
      </c>
      <c r="J20857" s="19">
        <f>IF(MONTH(A20857)&gt;VLOOKUP(Totals!$H$2,Totals!$O$5:$P$16,2,FALSE),YEAR(A20857)+1,YEAR(A20857))</f>
        <v>2026</v>
      </c>
    </row>
    <row r="20858" spans="1:10" x14ac:dyDescent="0.2">
      <c r="A20858" s="4">
        <v>45809</v>
      </c>
      <c r="B20858" s="2" t="s">
        <v>165</v>
      </c>
      <c r="C20858" s="2" t="s">
        <v>16</v>
      </c>
      <c r="D20858" s="11">
        <v>6963</v>
      </c>
      <c r="E20858" s="12">
        <v>68.957999999999998</v>
      </c>
      <c r="F20858" s="12">
        <v>12.861000000000001</v>
      </c>
      <c r="G20858" s="11">
        <v>7606</v>
      </c>
      <c r="H20858" s="12">
        <v>151.73500000000001</v>
      </c>
      <c r="I20858" s="12">
        <v>0</v>
      </c>
      <c r="J20858" s="19">
        <f>IF(MONTH(A20858)&gt;VLOOKUP(Totals!$H$2,Totals!$O$5:$P$16,2,FALSE),YEAR(A20858)+1,YEAR(A20858))</f>
        <v>2026</v>
      </c>
    </row>
    <row r="20859" spans="1:10" x14ac:dyDescent="0.2">
      <c r="A20859" s="4">
        <v>45809</v>
      </c>
      <c r="B20859" s="2" t="s">
        <v>48</v>
      </c>
      <c r="C20859" s="2" t="s">
        <v>161</v>
      </c>
      <c r="D20859" s="11" t="s">
        <v>88</v>
      </c>
      <c r="E20859" s="12" t="s">
        <v>88</v>
      </c>
      <c r="F20859" s="12" t="s">
        <v>88</v>
      </c>
      <c r="G20859" s="11" t="s">
        <v>88</v>
      </c>
      <c r="H20859" s="12">
        <v>2.9</v>
      </c>
      <c r="I20859" s="12">
        <v>0</v>
      </c>
      <c r="J20859" s="19">
        <f>IF(MONTH(A20859)&gt;VLOOKUP(Totals!$H$2,Totals!$O$5:$P$16,2,FALSE),YEAR(A20859)+1,YEAR(A20859))</f>
        <v>2026</v>
      </c>
    </row>
    <row r="20860" spans="1:10" x14ac:dyDescent="0.2">
      <c r="A20860" s="4">
        <v>45809</v>
      </c>
      <c r="B20860" s="2" t="s">
        <v>48</v>
      </c>
      <c r="C20860" s="2" t="s">
        <v>11</v>
      </c>
      <c r="D20860" s="11">
        <v>4240</v>
      </c>
      <c r="E20860" s="12">
        <v>356.65</v>
      </c>
      <c r="F20860" s="12">
        <v>0</v>
      </c>
      <c r="G20860" s="11">
        <v>3484</v>
      </c>
      <c r="H20860" s="12">
        <v>222.98599999999999</v>
      </c>
      <c r="I20860" s="12">
        <v>0</v>
      </c>
      <c r="J20860" s="19">
        <f>IF(MONTH(A20860)&gt;VLOOKUP(Totals!$H$2,Totals!$O$5:$P$16,2,FALSE),YEAR(A20860)+1,YEAR(A20860))</f>
        <v>2026</v>
      </c>
    </row>
    <row r="20861" spans="1:10" x14ac:dyDescent="0.2">
      <c r="A20861" s="4">
        <v>45809</v>
      </c>
      <c r="B20861" s="2" t="s">
        <v>48</v>
      </c>
      <c r="C20861" s="2" t="s">
        <v>35</v>
      </c>
      <c r="D20861" s="11" t="s">
        <v>88</v>
      </c>
      <c r="E20861" s="12">
        <v>0</v>
      </c>
      <c r="F20861" s="12">
        <v>0</v>
      </c>
      <c r="G20861" s="11" t="s">
        <v>88</v>
      </c>
      <c r="H20861" s="12" t="s">
        <v>88</v>
      </c>
      <c r="I20861" s="12" t="s">
        <v>88</v>
      </c>
      <c r="J20861" s="19">
        <f>IF(MONTH(A20861)&gt;VLOOKUP(Totals!$H$2,Totals!$O$5:$P$16,2,FALSE),YEAR(A20861)+1,YEAR(A20861))</f>
        <v>2026</v>
      </c>
    </row>
    <row r="20862" spans="1:10" x14ac:dyDescent="0.2">
      <c r="A20862" s="4">
        <v>45809</v>
      </c>
      <c r="B20862" s="2" t="s">
        <v>48</v>
      </c>
      <c r="C20862" s="2" t="s">
        <v>49</v>
      </c>
      <c r="D20862" s="11">
        <v>98004</v>
      </c>
      <c r="E20862" s="12">
        <v>3378.8760000000002</v>
      </c>
      <c r="F20862" s="12">
        <v>6.3869999999999996</v>
      </c>
      <c r="G20862" s="11">
        <v>121127</v>
      </c>
      <c r="H20862" s="12">
        <v>2000.1479999999999</v>
      </c>
      <c r="I20862" s="12">
        <v>68.501000000000005</v>
      </c>
      <c r="J20862" s="19">
        <f>IF(MONTH(A20862)&gt;VLOOKUP(Totals!$H$2,Totals!$O$5:$P$16,2,FALSE),YEAR(A20862)+1,YEAR(A20862))</f>
        <v>2026</v>
      </c>
    </row>
    <row r="20863" spans="1:10" x14ac:dyDescent="0.2">
      <c r="A20863" s="4">
        <v>45809</v>
      </c>
      <c r="B20863" s="2" t="s">
        <v>48</v>
      </c>
      <c r="C20863" s="2" t="s">
        <v>76</v>
      </c>
      <c r="D20863" s="11" t="s">
        <v>88</v>
      </c>
      <c r="E20863" s="12" t="s">
        <v>88</v>
      </c>
      <c r="F20863" s="12" t="s">
        <v>88</v>
      </c>
      <c r="G20863" s="11" t="s">
        <v>88</v>
      </c>
      <c r="H20863" s="12">
        <v>0</v>
      </c>
      <c r="I20863" s="12">
        <v>0</v>
      </c>
      <c r="J20863" s="19">
        <f>IF(MONTH(A20863)&gt;VLOOKUP(Totals!$H$2,Totals!$O$5:$P$16,2,FALSE),YEAR(A20863)+1,YEAR(A20863))</f>
        <v>2026</v>
      </c>
    </row>
    <row r="20864" spans="1:10" x14ac:dyDescent="0.2">
      <c r="A20864" s="4">
        <v>45809</v>
      </c>
      <c r="B20864" s="2" t="s">
        <v>151</v>
      </c>
      <c r="C20864" s="2" t="s">
        <v>49</v>
      </c>
      <c r="D20864" s="11">
        <v>17465</v>
      </c>
      <c r="E20864" s="12">
        <v>368.48200000000003</v>
      </c>
      <c r="F20864" s="12">
        <v>12.901</v>
      </c>
      <c r="G20864" s="11">
        <v>18704</v>
      </c>
      <c r="H20864" s="12">
        <v>434.024</v>
      </c>
      <c r="I20864" s="12">
        <v>16.422000000000001</v>
      </c>
      <c r="J20864" s="19">
        <f>IF(MONTH(A20864)&gt;VLOOKUP(Totals!$H$2,Totals!$O$5:$P$16,2,FALSE),YEAR(A20864)+1,YEAR(A20864))</f>
        <v>2026</v>
      </c>
    </row>
    <row r="20865" spans="1:10" x14ac:dyDescent="0.2">
      <c r="A20865" s="4">
        <v>45809</v>
      </c>
      <c r="B20865" s="2" t="s">
        <v>50</v>
      </c>
      <c r="C20865" s="2" t="s">
        <v>43</v>
      </c>
      <c r="D20865" s="11">
        <v>3537</v>
      </c>
      <c r="E20865" s="12">
        <v>205.089</v>
      </c>
      <c r="F20865" s="12">
        <v>0.71599999999999997</v>
      </c>
      <c r="G20865" s="11">
        <v>4300</v>
      </c>
      <c r="H20865" s="12">
        <v>96.15</v>
      </c>
      <c r="I20865" s="12">
        <v>0</v>
      </c>
      <c r="J20865" s="19">
        <f>IF(MONTH(A20865)&gt;VLOOKUP(Totals!$H$2,Totals!$O$5:$P$16,2,FALSE),YEAR(A20865)+1,YEAR(A20865))</f>
        <v>2026</v>
      </c>
    </row>
    <row r="20866" spans="1:10" x14ac:dyDescent="0.2">
      <c r="A20866" s="4">
        <v>45809</v>
      </c>
      <c r="B20866" s="2" t="s">
        <v>51</v>
      </c>
      <c r="C20866" s="2" t="s">
        <v>18</v>
      </c>
      <c r="D20866" s="11" t="s">
        <v>88</v>
      </c>
      <c r="E20866" s="12" t="s">
        <v>88</v>
      </c>
      <c r="F20866" s="12" t="s">
        <v>88</v>
      </c>
      <c r="G20866" s="11" t="s">
        <v>88</v>
      </c>
      <c r="H20866" s="12">
        <v>427.995</v>
      </c>
      <c r="I20866" s="12">
        <v>0</v>
      </c>
      <c r="J20866" s="19">
        <f>IF(MONTH(A20866)&gt;VLOOKUP(Totals!$H$2,Totals!$O$5:$P$16,2,FALSE),YEAR(A20866)+1,YEAR(A20866))</f>
        <v>2026</v>
      </c>
    </row>
    <row r="20867" spans="1:10" x14ac:dyDescent="0.2">
      <c r="A20867" s="4">
        <v>45809</v>
      </c>
      <c r="B20867" s="2" t="s">
        <v>51</v>
      </c>
      <c r="C20867" s="2" t="s">
        <v>11</v>
      </c>
      <c r="D20867" s="11" t="s">
        <v>88</v>
      </c>
      <c r="E20867" s="12">
        <v>94.808000000000007</v>
      </c>
      <c r="F20867" s="12">
        <v>0</v>
      </c>
      <c r="G20867" s="11" t="s">
        <v>88</v>
      </c>
      <c r="H20867" s="12" t="s">
        <v>88</v>
      </c>
      <c r="I20867" s="12" t="s">
        <v>88</v>
      </c>
      <c r="J20867" s="19">
        <f>IF(MONTH(A20867)&gt;VLOOKUP(Totals!$H$2,Totals!$O$5:$P$16,2,FALSE),YEAR(A20867)+1,YEAR(A20867))</f>
        <v>2026</v>
      </c>
    </row>
    <row r="20868" spans="1:10" x14ac:dyDescent="0.2">
      <c r="A20868" s="4">
        <v>45809</v>
      </c>
      <c r="B20868" s="2" t="s">
        <v>51</v>
      </c>
      <c r="C20868" s="2" t="s">
        <v>35</v>
      </c>
      <c r="D20868" s="11" t="s">
        <v>88</v>
      </c>
      <c r="E20868" s="12">
        <v>1275.95</v>
      </c>
      <c r="F20868" s="12">
        <v>0</v>
      </c>
      <c r="G20868" s="11" t="s">
        <v>88</v>
      </c>
      <c r="H20868" s="12" t="s">
        <v>88</v>
      </c>
      <c r="I20868" s="12" t="s">
        <v>88</v>
      </c>
      <c r="J20868" s="19">
        <f>IF(MONTH(A20868)&gt;VLOOKUP(Totals!$H$2,Totals!$O$5:$P$16,2,FALSE),YEAR(A20868)+1,YEAR(A20868))</f>
        <v>2026</v>
      </c>
    </row>
    <row r="20869" spans="1:10" x14ac:dyDescent="0.2">
      <c r="A20869" s="4">
        <v>45809</v>
      </c>
      <c r="B20869" s="2" t="s">
        <v>51</v>
      </c>
      <c r="C20869" s="2" t="s">
        <v>16</v>
      </c>
      <c r="D20869" s="11" t="s">
        <v>88</v>
      </c>
      <c r="E20869" s="12">
        <v>1017.79</v>
      </c>
      <c r="F20869" s="12">
        <v>0</v>
      </c>
      <c r="G20869" s="11" t="s">
        <v>88</v>
      </c>
      <c r="H20869" s="12" t="s">
        <v>88</v>
      </c>
      <c r="I20869" s="12" t="s">
        <v>88</v>
      </c>
      <c r="J20869" s="19">
        <f>IF(MONTH(A20869)&gt;VLOOKUP(Totals!$H$2,Totals!$O$5:$P$16,2,FALSE),YEAR(A20869)+1,YEAR(A20869))</f>
        <v>2026</v>
      </c>
    </row>
    <row r="20870" spans="1:10" x14ac:dyDescent="0.2">
      <c r="A20870" s="4">
        <v>45809</v>
      </c>
      <c r="B20870" s="2" t="s">
        <v>202</v>
      </c>
      <c r="C20870" s="2" t="s">
        <v>27</v>
      </c>
      <c r="D20870" s="11">
        <v>29361</v>
      </c>
      <c r="E20870" s="12">
        <v>489.99900000000002</v>
      </c>
      <c r="F20870" s="12">
        <v>0.7</v>
      </c>
      <c r="G20870" s="11">
        <v>31928</v>
      </c>
      <c r="H20870" s="12">
        <v>471.18599999999998</v>
      </c>
      <c r="I20870" s="12">
        <v>3.746</v>
      </c>
      <c r="J20870" s="19">
        <f>IF(MONTH(A20870)&gt;VLOOKUP(Totals!$H$2,Totals!$O$5:$P$16,2,FALSE),YEAR(A20870)+1,YEAR(A20870))</f>
        <v>2026</v>
      </c>
    </row>
    <row r="20871" spans="1:10" x14ac:dyDescent="0.2">
      <c r="A20871" s="4">
        <v>45809</v>
      </c>
      <c r="B20871" s="2" t="s">
        <v>53</v>
      </c>
      <c r="C20871" s="2" t="s">
        <v>28</v>
      </c>
      <c r="D20871" s="11">
        <v>14937</v>
      </c>
      <c r="E20871" s="12">
        <v>559.52700000000004</v>
      </c>
      <c r="F20871" s="12">
        <v>17.757000000000001</v>
      </c>
      <c r="G20871" s="11">
        <v>17665</v>
      </c>
      <c r="H20871" s="12">
        <v>270.86399999999998</v>
      </c>
      <c r="I20871" s="12">
        <v>0</v>
      </c>
      <c r="J20871" s="19">
        <f>IF(MONTH(A20871)&gt;VLOOKUP(Totals!$H$2,Totals!$O$5:$P$16,2,FALSE),YEAR(A20871)+1,YEAR(A20871))</f>
        <v>2026</v>
      </c>
    </row>
    <row r="20872" spans="1:10" x14ac:dyDescent="0.2">
      <c r="A20872" s="4">
        <v>45809</v>
      </c>
      <c r="B20872" s="2" t="s">
        <v>171</v>
      </c>
      <c r="C20872" s="2" t="s">
        <v>18</v>
      </c>
      <c r="D20872" s="11">
        <v>4487</v>
      </c>
      <c r="E20872" s="12">
        <v>407.42500000000001</v>
      </c>
      <c r="F20872" s="12">
        <v>0</v>
      </c>
      <c r="G20872" s="11">
        <v>6385</v>
      </c>
      <c r="H20872" s="12">
        <v>61.43</v>
      </c>
      <c r="I20872" s="12">
        <v>0</v>
      </c>
      <c r="J20872" s="19">
        <f>IF(MONTH(A20872)&gt;VLOOKUP(Totals!$H$2,Totals!$O$5:$P$16,2,FALSE),YEAR(A20872)+1,YEAR(A20872))</f>
        <v>2026</v>
      </c>
    </row>
    <row r="20873" spans="1:10" x14ac:dyDescent="0.2">
      <c r="A20873" s="4">
        <v>45809</v>
      </c>
      <c r="B20873" s="2" t="s">
        <v>54</v>
      </c>
      <c r="C20873" s="2" t="s">
        <v>16</v>
      </c>
      <c r="D20873" s="11">
        <v>2628</v>
      </c>
      <c r="E20873" s="12">
        <v>118.194</v>
      </c>
      <c r="F20873" s="12">
        <v>0</v>
      </c>
      <c r="G20873" s="11">
        <v>3612</v>
      </c>
      <c r="H20873" s="12">
        <v>138.048</v>
      </c>
      <c r="I20873" s="12">
        <v>0</v>
      </c>
      <c r="J20873" s="19">
        <f>IF(MONTH(A20873)&gt;VLOOKUP(Totals!$H$2,Totals!$O$5:$P$16,2,FALSE),YEAR(A20873)+1,YEAR(A20873))</f>
        <v>2026</v>
      </c>
    </row>
    <row r="20874" spans="1:10" x14ac:dyDescent="0.2">
      <c r="A20874" s="4">
        <v>45809</v>
      </c>
      <c r="B20874" s="2" t="s">
        <v>240</v>
      </c>
      <c r="C20874" s="2" t="s">
        <v>161</v>
      </c>
      <c r="D20874" s="11">
        <v>2459</v>
      </c>
      <c r="E20874" s="12">
        <v>154.47900000000001</v>
      </c>
      <c r="F20874" s="12">
        <v>0</v>
      </c>
      <c r="G20874" s="11">
        <v>2801</v>
      </c>
      <c r="H20874" s="12">
        <v>14.106</v>
      </c>
      <c r="I20874" s="12">
        <v>0</v>
      </c>
      <c r="J20874" s="19">
        <f>IF(MONTH(A20874)&gt;VLOOKUP(Totals!$H$2,Totals!$O$5:$P$16,2,FALSE),YEAR(A20874)+1,YEAR(A20874))</f>
        <v>2026</v>
      </c>
    </row>
    <row r="20875" spans="1:10" x14ac:dyDescent="0.2">
      <c r="A20875" s="4">
        <v>45809</v>
      </c>
      <c r="B20875" s="2" t="s">
        <v>166</v>
      </c>
      <c r="C20875" s="2" t="s">
        <v>28</v>
      </c>
      <c r="D20875" s="11">
        <v>20524</v>
      </c>
      <c r="E20875" s="12">
        <v>230.82</v>
      </c>
      <c r="F20875" s="12">
        <v>0</v>
      </c>
      <c r="G20875" s="11">
        <v>21071</v>
      </c>
      <c r="H20875" s="12">
        <v>3.1E-2</v>
      </c>
      <c r="I20875" s="12">
        <v>0</v>
      </c>
      <c r="J20875" s="19">
        <f>IF(MONTH(A20875)&gt;VLOOKUP(Totals!$H$2,Totals!$O$5:$P$16,2,FALSE),YEAR(A20875)+1,YEAR(A20875))</f>
        <v>2026</v>
      </c>
    </row>
    <row r="20876" spans="1:10" x14ac:dyDescent="0.2">
      <c r="A20876" s="4">
        <v>45809</v>
      </c>
      <c r="B20876" s="2" t="s">
        <v>55</v>
      </c>
      <c r="C20876" s="2" t="s">
        <v>33</v>
      </c>
      <c r="D20876" s="11">
        <v>6650</v>
      </c>
      <c r="E20876" s="12">
        <v>344.262</v>
      </c>
      <c r="F20876" s="12">
        <v>18.027000000000001</v>
      </c>
      <c r="G20876" s="11">
        <v>7269</v>
      </c>
      <c r="H20876" s="12">
        <v>281.51799999999997</v>
      </c>
      <c r="I20876" s="12">
        <v>0.13100000000000001</v>
      </c>
      <c r="J20876" s="19">
        <f>IF(MONTH(A20876)&gt;VLOOKUP(Totals!$H$2,Totals!$O$5:$P$16,2,FALSE),YEAR(A20876)+1,YEAR(A20876))</f>
        <v>2026</v>
      </c>
    </row>
    <row r="20877" spans="1:10" x14ac:dyDescent="0.2">
      <c r="A20877" s="4">
        <v>45809</v>
      </c>
      <c r="B20877" s="2" t="s">
        <v>146</v>
      </c>
      <c r="C20877" s="2" t="s">
        <v>143</v>
      </c>
      <c r="D20877" s="11">
        <v>3021</v>
      </c>
      <c r="E20877" s="12">
        <v>0</v>
      </c>
      <c r="F20877" s="12">
        <v>0</v>
      </c>
      <c r="G20877" s="11">
        <v>3170</v>
      </c>
      <c r="H20877" s="12">
        <v>0.01</v>
      </c>
      <c r="I20877" s="12">
        <v>0</v>
      </c>
      <c r="J20877" s="19">
        <f>IF(MONTH(A20877)&gt;VLOOKUP(Totals!$H$2,Totals!$O$5:$P$16,2,FALSE),YEAR(A20877)+1,YEAR(A20877))</f>
        <v>2026</v>
      </c>
    </row>
    <row r="20878" spans="1:10" x14ac:dyDescent="0.2">
      <c r="A20878" s="4">
        <v>45809</v>
      </c>
      <c r="B20878" s="2" t="s">
        <v>146</v>
      </c>
      <c r="C20878" s="2" t="s">
        <v>27</v>
      </c>
      <c r="D20878" s="11">
        <v>4916</v>
      </c>
      <c r="E20878" s="12">
        <v>0</v>
      </c>
      <c r="F20878" s="12">
        <v>0</v>
      </c>
      <c r="G20878" s="11">
        <v>4907</v>
      </c>
      <c r="H20878" s="12">
        <v>1.796</v>
      </c>
      <c r="I20878" s="12">
        <v>0</v>
      </c>
      <c r="J20878" s="19">
        <f>IF(MONTH(A20878)&gt;VLOOKUP(Totals!$H$2,Totals!$O$5:$P$16,2,FALSE),YEAR(A20878)+1,YEAR(A20878))</f>
        <v>2026</v>
      </c>
    </row>
    <row r="20879" spans="1:10" x14ac:dyDescent="0.2">
      <c r="A20879" s="4">
        <v>45809</v>
      </c>
      <c r="B20879" s="2" t="s">
        <v>146</v>
      </c>
      <c r="C20879" s="2" t="s">
        <v>28</v>
      </c>
      <c r="D20879" s="11">
        <v>84342</v>
      </c>
      <c r="E20879" s="12">
        <v>48.027000000000001</v>
      </c>
      <c r="F20879" s="12">
        <v>0</v>
      </c>
      <c r="G20879" s="11">
        <v>86289</v>
      </c>
      <c r="H20879" s="12">
        <v>2.56</v>
      </c>
      <c r="I20879" s="12">
        <v>0</v>
      </c>
      <c r="J20879" s="19">
        <f>IF(MONTH(A20879)&gt;VLOOKUP(Totals!$H$2,Totals!$O$5:$P$16,2,FALSE),YEAR(A20879)+1,YEAR(A20879))</f>
        <v>2026</v>
      </c>
    </row>
    <row r="20880" spans="1:10" x14ac:dyDescent="0.2">
      <c r="A20880" s="4">
        <v>45809</v>
      </c>
      <c r="B20880" s="2" t="s">
        <v>146</v>
      </c>
      <c r="C20880" s="2" t="s">
        <v>33</v>
      </c>
      <c r="D20880" s="11">
        <v>28502</v>
      </c>
      <c r="E20880" s="12">
        <v>442.899</v>
      </c>
      <c r="F20880" s="12">
        <v>10.534000000000001</v>
      </c>
      <c r="G20880" s="11">
        <v>28861</v>
      </c>
      <c r="H20880" s="12">
        <v>153.71100000000001</v>
      </c>
      <c r="I20880" s="12">
        <v>0</v>
      </c>
      <c r="J20880" s="19">
        <f>IF(MONTH(A20880)&gt;VLOOKUP(Totals!$H$2,Totals!$O$5:$P$16,2,FALSE),YEAR(A20880)+1,YEAR(A20880))</f>
        <v>2026</v>
      </c>
    </row>
    <row r="20881" spans="1:10" x14ac:dyDescent="0.2">
      <c r="A20881" s="4">
        <v>45809</v>
      </c>
      <c r="B20881" s="2" t="s">
        <v>146</v>
      </c>
      <c r="C20881" s="2" t="s">
        <v>32</v>
      </c>
      <c r="D20881" s="11">
        <v>10059</v>
      </c>
      <c r="E20881" s="12">
        <v>227.79499999999999</v>
      </c>
      <c r="F20881" s="12">
        <v>0</v>
      </c>
      <c r="G20881" s="11">
        <v>11320</v>
      </c>
      <c r="H20881" s="12">
        <v>32.814</v>
      </c>
      <c r="I20881" s="12">
        <v>4.7279999999999998</v>
      </c>
      <c r="J20881" s="19">
        <f>IF(MONTH(A20881)&gt;VLOOKUP(Totals!$H$2,Totals!$O$5:$P$16,2,FALSE),YEAR(A20881)+1,YEAR(A20881))</f>
        <v>2026</v>
      </c>
    </row>
    <row r="20882" spans="1:10" x14ac:dyDescent="0.2">
      <c r="A20882" s="4">
        <v>45809</v>
      </c>
      <c r="B20882" s="2" t="s">
        <v>146</v>
      </c>
      <c r="C20882" s="2" t="s">
        <v>11</v>
      </c>
      <c r="D20882" s="11">
        <v>48313</v>
      </c>
      <c r="E20882" s="12">
        <v>0</v>
      </c>
      <c r="F20882" s="12">
        <v>0</v>
      </c>
      <c r="G20882" s="11">
        <v>48476</v>
      </c>
      <c r="H20882" s="12">
        <v>6.0890000000000004</v>
      </c>
      <c r="I20882" s="12">
        <v>16.826000000000001</v>
      </c>
      <c r="J20882" s="19">
        <f>IF(MONTH(A20882)&gt;VLOOKUP(Totals!$H$2,Totals!$O$5:$P$16,2,FALSE),YEAR(A20882)+1,YEAR(A20882))</f>
        <v>2026</v>
      </c>
    </row>
    <row r="20883" spans="1:10" x14ac:dyDescent="0.2">
      <c r="A20883" s="4">
        <v>45809</v>
      </c>
      <c r="B20883" s="2" t="s">
        <v>146</v>
      </c>
      <c r="C20883" s="2" t="s">
        <v>35</v>
      </c>
      <c r="D20883" s="11">
        <v>11723</v>
      </c>
      <c r="E20883" s="12">
        <v>212.227</v>
      </c>
      <c r="F20883" s="12">
        <v>0</v>
      </c>
      <c r="G20883" s="11">
        <v>12953</v>
      </c>
      <c r="H20883" s="12">
        <v>28.783999999999999</v>
      </c>
      <c r="I20883" s="12">
        <v>0</v>
      </c>
      <c r="J20883" s="19">
        <f>IF(MONTH(A20883)&gt;VLOOKUP(Totals!$H$2,Totals!$O$5:$P$16,2,FALSE),YEAR(A20883)+1,YEAR(A20883))</f>
        <v>2026</v>
      </c>
    </row>
    <row r="20884" spans="1:10" x14ac:dyDescent="0.2">
      <c r="A20884" s="4">
        <v>45809</v>
      </c>
      <c r="B20884" s="2" t="s">
        <v>146</v>
      </c>
      <c r="C20884" s="2" t="s">
        <v>37</v>
      </c>
      <c r="D20884" s="11">
        <v>23915</v>
      </c>
      <c r="E20884" s="12">
        <v>304.09300000000002</v>
      </c>
      <c r="F20884" s="12">
        <v>0</v>
      </c>
      <c r="G20884" s="11">
        <v>24757</v>
      </c>
      <c r="H20884" s="12">
        <v>39.292000000000002</v>
      </c>
      <c r="I20884" s="12">
        <v>2.4870000000000001</v>
      </c>
      <c r="J20884" s="19">
        <f>IF(MONTH(A20884)&gt;VLOOKUP(Totals!$H$2,Totals!$O$5:$P$16,2,FALSE),YEAR(A20884)+1,YEAR(A20884))</f>
        <v>2026</v>
      </c>
    </row>
    <row r="20885" spans="1:10" x14ac:dyDescent="0.2">
      <c r="A20885" s="4">
        <v>45809</v>
      </c>
      <c r="B20885" s="2" t="s">
        <v>146</v>
      </c>
      <c r="C20885" s="2" t="s">
        <v>16</v>
      </c>
      <c r="D20885" s="11">
        <v>3850</v>
      </c>
      <c r="E20885" s="12">
        <v>75.569999999999993</v>
      </c>
      <c r="F20885" s="12">
        <v>0</v>
      </c>
      <c r="G20885" s="11">
        <v>3750</v>
      </c>
      <c r="H20885" s="12">
        <v>84.97</v>
      </c>
      <c r="I20885" s="12">
        <v>0</v>
      </c>
      <c r="J20885" s="19">
        <f>IF(MONTH(A20885)&gt;VLOOKUP(Totals!$H$2,Totals!$O$5:$P$16,2,FALSE),YEAR(A20885)+1,YEAR(A20885))</f>
        <v>2026</v>
      </c>
    </row>
    <row r="20886" spans="1:10" x14ac:dyDescent="0.2">
      <c r="A20886" s="4">
        <v>45809</v>
      </c>
      <c r="B20886" s="2" t="s">
        <v>146</v>
      </c>
      <c r="C20886" s="2" t="s">
        <v>30</v>
      </c>
      <c r="D20886" s="11">
        <v>2050</v>
      </c>
      <c r="E20886" s="12">
        <v>0.3</v>
      </c>
      <c r="F20886" s="12">
        <v>0.51400000000000001</v>
      </c>
      <c r="G20886" s="11">
        <v>2251</v>
      </c>
      <c r="H20886" s="12">
        <v>3.278</v>
      </c>
      <c r="I20886" s="12">
        <v>0.68200000000000005</v>
      </c>
      <c r="J20886" s="19">
        <f>IF(MONTH(A20886)&gt;VLOOKUP(Totals!$H$2,Totals!$O$5:$P$16,2,FALSE),YEAR(A20886)+1,YEAR(A20886))</f>
        <v>2026</v>
      </c>
    </row>
    <row r="20887" spans="1:10" x14ac:dyDescent="0.2">
      <c r="A20887" s="4">
        <v>45809</v>
      </c>
      <c r="B20887" s="2" t="s">
        <v>146</v>
      </c>
      <c r="C20887" s="2" t="s">
        <v>76</v>
      </c>
      <c r="D20887" s="11">
        <v>9094</v>
      </c>
      <c r="E20887" s="12">
        <v>280.56799999999998</v>
      </c>
      <c r="F20887" s="12">
        <v>0</v>
      </c>
      <c r="G20887" s="11">
        <v>9544</v>
      </c>
      <c r="H20887" s="12">
        <v>10.715999999999999</v>
      </c>
      <c r="I20887" s="12">
        <v>1.7869999999999999</v>
      </c>
      <c r="J20887" s="19">
        <f>IF(MONTH(A20887)&gt;VLOOKUP(Totals!$H$2,Totals!$O$5:$P$16,2,FALSE),YEAR(A20887)+1,YEAR(A20887))</f>
        <v>2026</v>
      </c>
    </row>
    <row r="20888" spans="1:10" x14ac:dyDescent="0.2">
      <c r="A20888" s="4">
        <v>45809</v>
      </c>
      <c r="B20888" s="2" t="s">
        <v>170</v>
      </c>
      <c r="C20888" s="2" t="s">
        <v>35</v>
      </c>
      <c r="D20888" s="11">
        <v>731</v>
      </c>
      <c r="E20888" s="12">
        <v>0</v>
      </c>
      <c r="F20888" s="12">
        <v>0</v>
      </c>
      <c r="G20888" s="11">
        <v>770</v>
      </c>
      <c r="H20888" s="12">
        <v>0</v>
      </c>
      <c r="I20888" s="12">
        <v>0</v>
      </c>
      <c r="J20888" s="19">
        <f>IF(MONTH(A20888)&gt;VLOOKUP(Totals!$H$2,Totals!$O$5:$P$16,2,FALSE),YEAR(A20888)+1,YEAR(A20888))</f>
        <v>2026</v>
      </c>
    </row>
    <row r="20889" spans="1:10" x14ac:dyDescent="0.2">
      <c r="A20889" s="4">
        <v>45809</v>
      </c>
      <c r="B20889" s="2" t="s">
        <v>268</v>
      </c>
      <c r="C20889" s="2" t="s">
        <v>18</v>
      </c>
      <c r="D20889" s="11">
        <v>7212</v>
      </c>
      <c r="E20889" s="12">
        <v>435.00700000000001</v>
      </c>
      <c r="F20889" s="12">
        <v>0</v>
      </c>
      <c r="G20889" s="11">
        <v>8432</v>
      </c>
      <c r="H20889" s="12">
        <v>161.346</v>
      </c>
      <c r="I20889" s="12">
        <v>0</v>
      </c>
      <c r="J20889" s="19">
        <f>IF(MONTH(A20889)&gt;VLOOKUP(Totals!$H$2,Totals!$O$5:$P$16,2,FALSE),YEAR(A20889)+1,YEAR(A20889))</f>
        <v>2026</v>
      </c>
    </row>
    <row r="20890" spans="1:10" x14ac:dyDescent="0.2">
      <c r="A20890" s="4">
        <v>45809</v>
      </c>
      <c r="B20890" s="2" t="s">
        <v>56</v>
      </c>
      <c r="C20890" s="2" t="s">
        <v>32</v>
      </c>
      <c r="D20890" s="11">
        <v>11251</v>
      </c>
      <c r="E20890" s="12">
        <v>523.96100000000001</v>
      </c>
      <c r="F20890" s="12">
        <v>37.191000000000003</v>
      </c>
      <c r="G20890" s="11">
        <v>11157</v>
      </c>
      <c r="H20890" s="12">
        <v>110.571</v>
      </c>
      <c r="I20890" s="12">
        <v>0</v>
      </c>
      <c r="J20890" s="19">
        <f>IF(MONTH(A20890)&gt;VLOOKUP(Totals!$H$2,Totals!$O$5:$P$16,2,FALSE),YEAR(A20890)+1,YEAR(A20890))</f>
        <v>2026</v>
      </c>
    </row>
    <row r="20891" spans="1:10" x14ac:dyDescent="0.2">
      <c r="A20891" s="4">
        <v>45809</v>
      </c>
      <c r="B20891" s="2" t="s">
        <v>243</v>
      </c>
      <c r="C20891" s="2" t="s">
        <v>57</v>
      </c>
      <c r="D20891" s="11">
        <v>7002</v>
      </c>
      <c r="E20891" s="12">
        <v>195.72499999999999</v>
      </c>
      <c r="F20891" s="12">
        <v>5.0000000000000001E-3</v>
      </c>
      <c r="G20891" s="11">
        <v>8212</v>
      </c>
      <c r="H20891" s="12">
        <v>384.25599999999997</v>
      </c>
      <c r="I20891" s="12">
        <v>48.014000000000003</v>
      </c>
      <c r="J20891" s="19">
        <f>IF(MONTH(A20891)&gt;VLOOKUP(Totals!$H$2,Totals!$O$5:$P$16,2,FALSE),YEAR(A20891)+1,YEAR(A20891))</f>
        <v>2026</v>
      </c>
    </row>
    <row r="20892" spans="1:10" x14ac:dyDescent="0.2">
      <c r="A20892" s="4">
        <v>45809</v>
      </c>
      <c r="B20892" s="2" t="s">
        <v>243</v>
      </c>
      <c r="C20892" s="2" t="s">
        <v>11</v>
      </c>
      <c r="D20892" s="11">
        <v>2322</v>
      </c>
      <c r="E20892" s="12">
        <v>13.882</v>
      </c>
      <c r="F20892" s="12">
        <v>0</v>
      </c>
      <c r="G20892" s="11">
        <v>1929</v>
      </c>
      <c r="H20892" s="12">
        <v>54.155999999999999</v>
      </c>
      <c r="I20892" s="12">
        <v>0</v>
      </c>
      <c r="J20892" s="19">
        <f>IF(MONTH(A20892)&gt;VLOOKUP(Totals!$H$2,Totals!$O$5:$P$16,2,FALSE),YEAR(A20892)+1,YEAR(A20892))</f>
        <v>2026</v>
      </c>
    </row>
    <row r="20893" spans="1:10" x14ac:dyDescent="0.2">
      <c r="A20893" s="4">
        <v>45809</v>
      </c>
      <c r="B20893" s="2" t="s">
        <v>59</v>
      </c>
      <c r="C20893" s="2" t="s">
        <v>34</v>
      </c>
      <c r="D20893" s="11">
        <v>38331</v>
      </c>
      <c r="E20893" s="12">
        <v>2186.498</v>
      </c>
      <c r="F20893" s="12">
        <v>27.391999999999999</v>
      </c>
      <c r="G20893" s="11">
        <v>47576</v>
      </c>
      <c r="H20893" s="12">
        <v>660.02499999999998</v>
      </c>
      <c r="I20893" s="12">
        <v>0</v>
      </c>
      <c r="J20893" s="19">
        <f>IF(MONTH(A20893)&gt;VLOOKUP(Totals!$H$2,Totals!$O$5:$P$16,2,FALSE),YEAR(A20893)+1,YEAR(A20893))</f>
        <v>2026</v>
      </c>
    </row>
    <row r="20894" spans="1:10" x14ac:dyDescent="0.2">
      <c r="A20894" s="4">
        <v>45809</v>
      </c>
      <c r="B20894" s="2" t="s">
        <v>234</v>
      </c>
      <c r="C20894" s="2" t="s">
        <v>28</v>
      </c>
      <c r="D20894" s="11">
        <v>15625</v>
      </c>
      <c r="E20894" s="12">
        <v>0</v>
      </c>
      <c r="F20894" s="12">
        <v>0</v>
      </c>
      <c r="G20894" s="11">
        <v>17235</v>
      </c>
      <c r="H20894" s="12">
        <v>0</v>
      </c>
      <c r="I20894" s="12">
        <v>0</v>
      </c>
      <c r="J20894" s="19">
        <f>IF(MONTH(A20894)&gt;VLOOKUP(Totals!$H$2,Totals!$O$5:$P$16,2,FALSE),YEAR(A20894)+1,YEAR(A20894))</f>
        <v>2026</v>
      </c>
    </row>
    <row r="20895" spans="1:10" x14ac:dyDescent="0.2">
      <c r="A20895" s="4">
        <v>45809</v>
      </c>
      <c r="B20895" s="2" t="s">
        <v>234</v>
      </c>
      <c r="C20895" s="2" t="s">
        <v>34</v>
      </c>
      <c r="D20895" s="11">
        <v>6032</v>
      </c>
      <c r="E20895" s="12">
        <v>60.896999999999998</v>
      </c>
      <c r="F20895" s="12">
        <v>0</v>
      </c>
      <c r="G20895" s="11">
        <v>7209</v>
      </c>
      <c r="H20895" s="12">
        <v>0</v>
      </c>
      <c r="I20895" s="12">
        <v>0</v>
      </c>
      <c r="J20895" s="19">
        <f>IF(MONTH(A20895)&gt;VLOOKUP(Totals!$H$2,Totals!$O$5:$P$16,2,FALSE),YEAR(A20895)+1,YEAR(A20895))</f>
        <v>2026</v>
      </c>
    </row>
    <row r="20896" spans="1:10" x14ac:dyDescent="0.2">
      <c r="A20896" s="4">
        <v>45809</v>
      </c>
      <c r="B20896" s="2" t="s">
        <v>227</v>
      </c>
      <c r="C20896" s="2" t="s">
        <v>21</v>
      </c>
      <c r="D20896" s="11">
        <v>927</v>
      </c>
      <c r="E20896" s="12">
        <v>15.912000000000001</v>
      </c>
      <c r="F20896" s="12">
        <v>8.5000000000000006E-2</v>
      </c>
      <c r="G20896" s="11">
        <v>868</v>
      </c>
      <c r="H20896" s="12">
        <v>71.89</v>
      </c>
      <c r="I20896" s="12">
        <v>2.8420000000000001</v>
      </c>
      <c r="J20896" s="19">
        <f>IF(MONTH(A20896)&gt;VLOOKUP(Totals!$H$2,Totals!$O$5:$P$16,2,FALSE),YEAR(A20896)+1,YEAR(A20896))</f>
        <v>2026</v>
      </c>
    </row>
    <row r="20897" spans="1:10" x14ac:dyDescent="0.2">
      <c r="A20897" s="4">
        <v>45809</v>
      </c>
      <c r="B20897" s="2" t="s">
        <v>227</v>
      </c>
      <c r="C20897" s="2" t="s">
        <v>22</v>
      </c>
      <c r="D20897" s="11" t="s">
        <v>88</v>
      </c>
      <c r="E20897" s="12" t="s">
        <v>88</v>
      </c>
      <c r="F20897" s="12" t="s">
        <v>88</v>
      </c>
      <c r="G20897" s="11" t="s">
        <v>88</v>
      </c>
      <c r="H20897" s="12">
        <v>38.923000000000002</v>
      </c>
      <c r="I20897" s="12">
        <v>0</v>
      </c>
      <c r="J20897" s="19">
        <f>IF(MONTH(A20897)&gt;VLOOKUP(Totals!$H$2,Totals!$O$5:$P$16,2,FALSE),YEAR(A20897)+1,YEAR(A20897))</f>
        <v>2026</v>
      </c>
    </row>
    <row r="20898" spans="1:10" x14ac:dyDescent="0.2">
      <c r="A20898" s="4">
        <v>45809</v>
      </c>
      <c r="B20898" s="2" t="s">
        <v>60</v>
      </c>
      <c r="C20898" s="2" t="s">
        <v>52</v>
      </c>
      <c r="D20898" s="11">
        <v>17263</v>
      </c>
      <c r="E20898" s="12">
        <v>295.82499999999999</v>
      </c>
      <c r="F20898" s="12">
        <v>3.72</v>
      </c>
      <c r="G20898" s="11">
        <v>18639</v>
      </c>
      <c r="H20898" s="12">
        <v>331.50900000000001</v>
      </c>
      <c r="I20898" s="12">
        <v>0</v>
      </c>
      <c r="J20898" s="19">
        <f>IF(MONTH(A20898)&gt;VLOOKUP(Totals!$H$2,Totals!$O$5:$P$16,2,FALSE),YEAR(A20898)+1,YEAR(A20898))</f>
        <v>2026</v>
      </c>
    </row>
    <row r="20899" spans="1:10" x14ac:dyDescent="0.2">
      <c r="A20899" s="4">
        <v>45809</v>
      </c>
      <c r="B20899" s="2" t="s">
        <v>63</v>
      </c>
      <c r="C20899" s="2" t="s">
        <v>15</v>
      </c>
      <c r="D20899" s="11">
        <v>2726</v>
      </c>
      <c r="E20899" s="12">
        <v>67.373999999999995</v>
      </c>
      <c r="F20899" s="12">
        <v>0</v>
      </c>
      <c r="G20899" s="11">
        <v>2798</v>
      </c>
      <c r="H20899" s="12">
        <v>6.3220000000000001</v>
      </c>
      <c r="I20899" s="12">
        <v>33.475000000000001</v>
      </c>
      <c r="J20899" s="19">
        <f>IF(MONTH(A20899)&gt;VLOOKUP(Totals!$H$2,Totals!$O$5:$P$16,2,FALSE),YEAR(A20899)+1,YEAR(A20899))</f>
        <v>2026</v>
      </c>
    </row>
    <row r="20900" spans="1:10" x14ac:dyDescent="0.2">
      <c r="A20900" s="4">
        <v>45809</v>
      </c>
      <c r="B20900" s="2" t="s">
        <v>63</v>
      </c>
      <c r="C20900" s="2" t="s">
        <v>57</v>
      </c>
      <c r="D20900" s="11">
        <v>2708</v>
      </c>
      <c r="E20900" s="12">
        <v>20.248000000000001</v>
      </c>
      <c r="F20900" s="12">
        <v>0</v>
      </c>
      <c r="G20900" s="11">
        <v>3194</v>
      </c>
      <c r="H20900" s="12">
        <v>0.26100000000000001</v>
      </c>
      <c r="I20900" s="12">
        <v>1.2</v>
      </c>
      <c r="J20900" s="19">
        <f>IF(MONTH(A20900)&gt;VLOOKUP(Totals!$H$2,Totals!$O$5:$P$16,2,FALSE),YEAR(A20900)+1,YEAR(A20900))</f>
        <v>2026</v>
      </c>
    </row>
    <row r="20901" spans="1:10" x14ac:dyDescent="0.2">
      <c r="A20901" s="4">
        <v>45809</v>
      </c>
      <c r="B20901" s="2" t="s">
        <v>63</v>
      </c>
      <c r="C20901" s="2" t="s">
        <v>18</v>
      </c>
      <c r="D20901" s="11" t="s">
        <v>88</v>
      </c>
      <c r="E20901" s="12">
        <v>90.849000000000004</v>
      </c>
      <c r="F20901" s="12">
        <v>0</v>
      </c>
      <c r="G20901" s="11" t="s">
        <v>88</v>
      </c>
      <c r="H20901" s="12">
        <v>40.558</v>
      </c>
      <c r="I20901" s="12">
        <v>0.23899999999999999</v>
      </c>
      <c r="J20901" s="19">
        <f>IF(MONTH(A20901)&gt;VLOOKUP(Totals!$H$2,Totals!$O$5:$P$16,2,FALSE),YEAR(A20901)+1,YEAR(A20901))</f>
        <v>2026</v>
      </c>
    </row>
    <row r="20902" spans="1:10" x14ac:dyDescent="0.2">
      <c r="A20902" s="4">
        <v>45809</v>
      </c>
      <c r="B20902" s="2" t="s">
        <v>63</v>
      </c>
      <c r="C20902" s="2" t="s">
        <v>259</v>
      </c>
      <c r="D20902" s="11">
        <v>1512</v>
      </c>
      <c r="E20902" s="12">
        <v>8.9999999999999993E-3</v>
      </c>
      <c r="F20902" s="12">
        <v>6.5000000000000002E-2</v>
      </c>
      <c r="G20902" s="11">
        <v>1720</v>
      </c>
      <c r="H20902" s="12">
        <v>0.48299999999999998</v>
      </c>
      <c r="I20902" s="12">
        <v>5.359</v>
      </c>
      <c r="J20902" s="19">
        <f>IF(MONTH(A20902)&gt;VLOOKUP(Totals!$H$2,Totals!$O$5:$P$16,2,FALSE),YEAR(A20902)+1,YEAR(A20902))</f>
        <v>2026</v>
      </c>
    </row>
    <row r="20903" spans="1:10" x14ac:dyDescent="0.2">
      <c r="A20903" s="4">
        <v>45809</v>
      </c>
      <c r="B20903" s="2" t="s">
        <v>63</v>
      </c>
      <c r="C20903" s="2" t="s">
        <v>27</v>
      </c>
      <c r="D20903" s="11">
        <v>4553</v>
      </c>
      <c r="E20903" s="12">
        <v>4.2000000000000003E-2</v>
      </c>
      <c r="F20903" s="12">
        <v>0</v>
      </c>
      <c r="G20903" s="11">
        <v>4548</v>
      </c>
      <c r="H20903" s="12">
        <v>0.17499999999999999</v>
      </c>
      <c r="I20903" s="12">
        <v>2.0059999999999998</v>
      </c>
      <c r="J20903" s="19">
        <f>IF(MONTH(A20903)&gt;VLOOKUP(Totals!$H$2,Totals!$O$5:$P$16,2,FALSE),YEAR(A20903)+1,YEAR(A20903))</f>
        <v>2026</v>
      </c>
    </row>
    <row r="20904" spans="1:10" x14ac:dyDescent="0.2">
      <c r="A20904" s="4">
        <v>45809</v>
      </c>
      <c r="B20904" s="2" t="s">
        <v>63</v>
      </c>
      <c r="C20904" s="2" t="s">
        <v>64</v>
      </c>
      <c r="D20904" s="11">
        <v>1993</v>
      </c>
      <c r="E20904" s="12">
        <v>62.311</v>
      </c>
      <c r="F20904" s="12">
        <v>4.4039999999999999</v>
      </c>
      <c r="G20904" s="11">
        <v>2727</v>
      </c>
      <c r="H20904" s="12">
        <v>0.47099999999999997</v>
      </c>
      <c r="I20904" s="12">
        <v>3.996</v>
      </c>
      <c r="J20904" s="19">
        <f>IF(MONTH(A20904)&gt;VLOOKUP(Totals!$H$2,Totals!$O$5:$P$16,2,FALSE),YEAR(A20904)+1,YEAR(A20904))</f>
        <v>2026</v>
      </c>
    </row>
    <row r="20905" spans="1:10" x14ac:dyDescent="0.2">
      <c r="A20905" s="4">
        <v>45809</v>
      </c>
      <c r="B20905" s="2" t="s">
        <v>63</v>
      </c>
      <c r="C20905" s="2" t="s">
        <v>161</v>
      </c>
      <c r="D20905" s="11">
        <v>10975</v>
      </c>
      <c r="E20905" s="12">
        <v>1215.674</v>
      </c>
      <c r="F20905" s="12">
        <v>0.15</v>
      </c>
      <c r="G20905" s="11">
        <v>13390</v>
      </c>
      <c r="H20905" s="12">
        <v>218.33600000000001</v>
      </c>
      <c r="I20905" s="12">
        <v>12.321999999999999</v>
      </c>
      <c r="J20905" s="19">
        <f>IF(MONTH(A20905)&gt;VLOOKUP(Totals!$H$2,Totals!$O$5:$P$16,2,FALSE),YEAR(A20905)+1,YEAR(A20905))</f>
        <v>2026</v>
      </c>
    </row>
    <row r="20906" spans="1:10" x14ac:dyDescent="0.2">
      <c r="A20906" s="4">
        <v>45809</v>
      </c>
      <c r="B20906" s="2" t="s">
        <v>63</v>
      </c>
      <c r="C20906" s="2" t="s">
        <v>65</v>
      </c>
      <c r="D20906" s="11">
        <v>4427</v>
      </c>
      <c r="E20906" s="12">
        <v>102.21299999999999</v>
      </c>
      <c r="F20906" s="12">
        <v>0</v>
      </c>
      <c r="G20906" s="11">
        <v>4614</v>
      </c>
      <c r="H20906" s="12">
        <v>1.5880000000000001</v>
      </c>
      <c r="I20906" s="12">
        <v>0</v>
      </c>
      <c r="J20906" s="19">
        <f>IF(MONTH(A20906)&gt;VLOOKUP(Totals!$H$2,Totals!$O$5:$P$16,2,FALSE),YEAR(A20906)+1,YEAR(A20906))</f>
        <v>2026</v>
      </c>
    </row>
    <row r="20907" spans="1:10" x14ac:dyDescent="0.2">
      <c r="A20907" s="4">
        <v>45809</v>
      </c>
      <c r="B20907" s="2" t="s">
        <v>63</v>
      </c>
      <c r="C20907" s="2" t="s">
        <v>28</v>
      </c>
      <c r="D20907" s="11">
        <v>17999</v>
      </c>
      <c r="E20907" s="12">
        <v>483.67500000000001</v>
      </c>
      <c r="F20907" s="12">
        <v>11.144</v>
      </c>
      <c r="G20907" s="11">
        <v>18117</v>
      </c>
      <c r="H20907" s="12">
        <v>113.679</v>
      </c>
      <c r="I20907" s="12">
        <v>3.9129999999999998</v>
      </c>
      <c r="J20907" s="19">
        <f>IF(MONTH(A20907)&gt;VLOOKUP(Totals!$H$2,Totals!$O$5:$P$16,2,FALSE),YEAR(A20907)+1,YEAR(A20907))</f>
        <v>2026</v>
      </c>
    </row>
    <row r="20908" spans="1:10" x14ac:dyDescent="0.2">
      <c r="A20908" s="4">
        <v>45809</v>
      </c>
      <c r="B20908" s="2" t="s">
        <v>63</v>
      </c>
      <c r="C20908" s="2" t="s">
        <v>260</v>
      </c>
      <c r="D20908" s="11">
        <v>1359</v>
      </c>
      <c r="E20908" s="12">
        <v>45.923999999999999</v>
      </c>
      <c r="F20908" s="12">
        <v>0</v>
      </c>
      <c r="G20908" s="11">
        <v>1584</v>
      </c>
      <c r="H20908" s="12">
        <v>0.34599999999999997</v>
      </c>
      <c r="I20908" s="12">
        <v>0</v>
      </c>
      <c r="J20908" s="19">
        <f>IF(MONTH(A20908)&gt;VLOOKUP(Totals!$H$2,Totals!$O$5:$P$16,2,FALSE),YEAR(A20908)+1,YEAR(A20908))</f>
        <v>2026</v>
      </c>
    </row>
    <row r="20909" spans="1:10" x14ac:dyDescent="0.2">
      <c r="A20909" s="4">
        <v>45809</v>
      </c>
      <c r="B20909" s="2" t="s">
        <v>63</v>
      </c>
      <c r="C20909" s="2" t="s">
        <v>33</v>
      </c>
      <c r="D20909" s="11">
        <v>24930</v>
      </c>
      <c r="E20909" s="12">
        <v>753.68</v>
      </c>
      <c r="F20909" s="12">
        <v>36.384</v>
      </c>
      <c r="G20909" s="11">
        <v>25293</v>
      </c>
      <c r="H20909" s="12">
        <v>179.53100000000001</v>
      </c>
      <c r="I20909" s="12">
        <v>36.74</v>
      </c>
      <c r="J20909" s="19">
        <f>IF(MONTH(A20909)&gt;VLOOKUP(Totals!$H$2,Totals!$O$5:$P$16,2,FALSE),YEAR(A20909)+1,YEAR(A20909))</f>
        <v>2026</v>
      </c>
    </row>
    <row r="20910" spans="1:10" x14ac:dyDescent="0.2">
      <c r="A20910" s="4">
        <v>45809</v>
      </c>
      <c r="B20910" s="2" t="s">
        <v>63</v>
      </c>
      <c r="C20910" s="2" t="s">
        <v>13</v>
      </c>
      <c r="D20910" s="11">
        <v>2178</v>
      </c>
      <c r="E20910" s="12">
        <v>0.58799999999999997</v>
      </c>
      <c r="F20910" s="12">
        <v>8.9999999999999993E-3</v>
      </c>
      <c r="G20910" s="11">
        <v>2563</v>
      </c>
      <c r="H20910" s="12">
        <v>3.5910000000000002</v>
      </c>
      <c r="I20910" s="12">
        <v>2.1320000000000001</v>
      </c>
      <c r="J20910" s="19">
        <f>IF(MONTH(A20910)&gt;VLOOKUP(Totals!$H$2,Totals!$O$5:$P$16,2,FALSE),YEAR(A20910)+1,YEAR(A20910))</f>
        <v>2026</v>
      </c>
    </row>
    <row r="20911" spans="1:10" x14ac:dyDescent="0.2">
      <c r="A20911" s="4">
        <v>45809</v>
      </c>
      <c r="B20911" s="2" t="s">
        <v>63</v>
      </c>
      <c r="C20911" s="2" t="s">
        <v>11</v>
      </c>
      <c r="D20911" s="11">
        <v>71366</v>
      </c>
      <c r="E20911" s="12">
        <v>240.994</v>
      </c>
      <c r="F20911" s="12">
        <v>1.3839999999999999</v>
      </c>
      <c r="G20911" s="11">
        <v>69557</v>
      </c>
      <c r="H20911" s="12">
        <v>242.33</v>
      </c>
      <c r="I20911" s="12">
        <v>244.715</v>
      </c>
      <c r="J20911" s="19">
        <f>IF(MONTH(A20911)&gt;VLOOKUP(Totals!$H$2,Totals!$O$5:$P$16,2,FALSE),YEAR(A20911)+1,YEAR(A20911))</f>
        <v>2026</v>
      </c>
    </row>
    <row r="20912" spans="1:10" x14ac:dyDescent="0.2">
      <c r="A20912" s="4">
        <v>45809</v>
      </c>
      <c r="B20912" s="2" t="s">
        <v>63</v>
      </c>
      <c r="C20912" s="2" t="s">
        <v>262</v>
      </c>
      <c r="D20912" s="11">
        <v>231</v>
      </c>
      <c r="E20912" s="12">
        <v>0</v>
      </c>
      <c r="F20912" s="12">
        <v>0</v>
      </c>
      <c r="G20912" s="11">
        <v>452</v>
      </c>
      <c r="H20912" s="12">
        <v>0</v>
      </c>
      <c r="I20912" s="12">
        <v>0</v>
      </c>
      <c r="J20912" s="19">
        <f>IF(MONTH(A20912)&gt;VLOOKUP(Totals!$H$2,Totals!$O$5:$P$16,2,FALSE),YEAR(A20912)+1,YEAR(A20912))</f>
        <v>2026</v>
      </c>
    </row>
    <row r="20913" spans="1:10" x14ac:dyDescent="0.2">
      <c r="A20913" s="4">
        <v>45809</v>
      </c>
      <c r="B20913" s="2" t="s">
        <v>63</v>
      </c>
      <c r="C20913" s="2" t="s">
        <v>25</v>
      </c>
      <c r="D20913" s="11">
        <v>3286</v>
      </c>
      <c r="E20913" s="12">
        <v>0</v>
      </c>
      <c r="F20913" s="12">
        <v>0</v>
      </c>
      <c r="G20913" s="11">
        <v>3442</v>
      </c>
      <c r="H20913" s="12">
        <v>0.36099999999999999</v>
      </c>
      <c r="I20913" s="12">
        <v>2.2000000000000002</v>
      </c>
      <c r="J20913" s="19">
        <f>IF(MONTH(A20913)&gt;VLOOKUP(Totals!$H$2,Totals!$O$5:$P$16,2,FALSE),YEAR(A20913)+1,YEAR(A20913))</f>
        <v>2026</v>
      </c>
    </row>
    <row r="20914" spans="1:10" x14ac:dyDescent="0.2">
      <c r="A20914" s="4">
        <v>45809</v>
      </c>
      <c r="B20914" s="2" t="s">
        <v>63</v>
      </c>
      <c r="C20914" s="2" t="s">
        <v>52</v>
      </c>
      <c r="D20914" s="11">
        <v>7830</v>
      </c>
      <c r="E20914" s="12">
        <v>261.34100000000001</v>
      </c>
      <c r="F20914" s="12">
        <v>4.2290000000000001</v>
      </c>
      <c r="G20914" s="11">
        <v>8462</v>
      </c>
      <c r="H20914" s="12">
        <v>12.31</v>
      </c>
      <c r="I20914" s="12">
        <v>5.992</v>
      </c>
      <c r="J20914" s="19">
        <f>IF(MONTH(A20914)&gt;VLOOKUP(Totals!$H$2,Totals!$O$5:$P$16,2,FALSE),YEAR(A20914)+1,YEAR(A20914))</f>
        <v>2026</v>
      </c>
    </row>
    <row r="20915" spans="1:10" x14ac:dyDescent="0.2">
      <c r="A20915" s="4">
        <v>45809</v>
      </c>
      <c r="B20915" s="2" t="s">
        <v>63</v>
      </c>
      <c r="C20915" s="2" t="s">
        <v>35</v>
      </c>
      <c r="D20915" s="11">
        <v>39595</v>
      </c>
      <c r="E20915" s="12">
        <v>1348.799</v>
      </c>
      <c r="F20915" s="12">
        <v>7.18</v>
      </c>
      <c r="G20915" s="11">
        <v>48275</v>
      </c>
      <c r="H20915" s="12">
        <v>757.17899999999997</v>
      </c>
      <c r="I20915" s="12">
        <v>62.036000000000001</v>
      </c>
      <c r="J20915" s="19">
        <f>IF(MONTH(A20915)&gt;VLOOKUP(Totals!$H$2,Totals!$O$5:$P$16,2,FALSE),YEAR(A20915)+1,YEAR(A20915))</f>
        <v>2026</v>
      </c>
    </row>
    <row r="20916" spans="1:10" x14ac:dyDescent="0.2">
      <c r="A20916" s="4">
        <v>45809</v>
      </c>
      <c r="B20916" s="2" t="s">
        <v>63</v>
      </c>
      <c r="C20916" s="2" t="s">
        <v>22</v>
      </c>
      <c r="D20916" s="11">
        <v>933</v>
      </c>
      <c r="E20916" s="12">
        <v>0</v>
      </c>
      <c r="F20916" s="12">
        <v>0</v>
      </c>
      <c r="G20916" s="11">
        <v>1021</v>
      </c>
      <c r="H20916" s="12">
        <v>0.66800000000000004</v>
      </c>
      <c r="I20916" s="12">
        <v>0.90300000000000002</v>
      </c>
      <c r="J20916" s="19">
        <f>IF(MONTH(A20916)&gt;VLOOKUP(Totals!$H$2,Totals!$O$5:$P$16,2,FALSE),YEAR(A20916)+1,YEAR(A20916))</f>
        <v>2026</v>
      </c>
    </row>
    <row r="20917" spans="1:10" x14ac:dyDescent="0.2">
      <c r="A20917" s="4">
        <v>45809</v>
      </c>
      <c r="B20917" s="2" t="s">
        <v>63</v>
      </c>
      <c r="C20917" s="2" t="s">
        <v>66</v>
      </c>
      <c r="D20917" s="11">
        <v>6905</v>
      </c>
      <c r="E20917" s="12">
        <v>71.081000000000003</v>
      </c>
      <c r="F20917" s="12">
        <v>0.23799999999999999</v>
      </c>
      <c r="G20917" s="11">
        <v>7317</v>
      </c>
      <c r="H20917" s="12">
        <v>7.1059999999999999</v>
      </c>
      <c r="I20917" s="12">
        <v>2.544</v>
      </c>
      <c r="J20917" s="19">
        <f>IF(MONTH(A20917)&gt;VLOOKUP(Totals!$H$2,Totals!$O$5:$P$16,2,FALSE),YEAR(A20917)+1,YEAR(A20917))</f>
        <v>2026</v>
      </c>
    </row>
    <row r="20918" spans="1:10" x14ac:dyDescent="0.2">
      <c r="A20918" s="4">
        <v>45809</v>
      </c>
      <c r="B20918" s="2" t="s">
        <v>63</v>
      </c>
      <c r="C20918" s="2" t="s">
        <v>43</v>
      </c>
      <c r="D20918" s="11" t="s">
        <v>88</v>
      </c>
      <c r="E20918" s="12" t="s">
        <v>88</v>
      </c>
      <c r="F20918" s="12" t="s">
        <v>88</v>
      </c>
      <c r="G20918" s="11" t="s">
        <v>88</v>
      </c>
      <c r="H20918" s="12">
        <v>86.929000000000002</v>
      </c>
      <c r="I20918" s="12">
        <v>0</v>
      </c>
      <c r="J20918" s="19">
        <f>IF(MONTH(A20918)&gt;VLOOKUP(Totals!$H$2,Totals!$O$5:$P$16,2,FALSE),YEAR(A20918)+1,YEAR(A20918))</f>
        <v>2026</v>
      </c>
    </row>
    <row r="20919" spans="1:10" x14ac:dyDescent="0.2">
      <c r="A20919" s="4">
        <v>45809</v>
      </c>
      <c r="B20919" s="2" t="s">
        <v>63</v>
      </c>
      <c r="C20919" s="2" t="s">
        <v>37</v>
      </c>
      <c r="D20919" s="11">
        <v>6048</v>
      </c>
      <c r="E20919" s="12">
        <v>257.79599999999999</v>
      </c>
      <c r="F20919" s="12">
        <v>1.994</v>
      </c>
      <c r="G20919" s="11">
        <v>6216</v>
      </c>
      <c r="H20919" s="12">
        <v>23.581</v>
      </c>
      <c r="I20919" s="12">
        <v>2.7629999999999999</v>
      </c>
      <c r="J20919" s="19">
        <f>IF(MONTH(A20919)&gt;VLOOKUP(Totals!$H$2,Totals!$O$5:$P$16,2,FALSE),YEAR(A20919)+1,YEAR(A20919))</f>
        <v>2026</v>
      </c>
    </row>
    <row r="20920" spans="1:10" x14ac:dyDescent="0.2">
      <c r="A20920" s="4">
        <v>45809</v>
      </c>
      <c r="B20920" s="2" t="s">
        <v>63</v>
      </c>
      <c r="C20920" s="2" t="s">
        <v>61</v>
      </c>
      <c r="D20920" s="11">
        <v>876</v>
      </c>
      <c r="E20920" s="12">
        <v>0</v>
      </c>
      <c r="F20920" s="12">
        <v>0</v>
      </c>
      <c r="G20920" s="11">
        <v>907</v>
      </c>
      <c r="H20920" s="12">
        <v>0.193</v>
      </c>
      <c r="I20920" s="12">
        <v>0</v>
      </c>
      <c r="J20920" s="19">
        <f>IF(MONTH(A20920)&gt;VLOOKUP(Totals!$H$2,Totals!$O$5:$P$16,2,FALSE),YEAR(A20920)+1,YEAR(A20920))</f>
        <v>2026</v>
      </c>
    </row>
    <row r="20921" spans="1:10" x14ac:dyDescent="0.2">
      <c r="A20921" s="4">
        <v>45809</v>
      </c>
      <c r="B20921" s="2" t="s">
        <v>63</v>
      </c>
      <c r="C20921" s="2" t="s">
        <v>38</v>
      </c>
      <c r="D20921" s="11">
        <v>12225</v>
      </c>
      <c r="E20921" s="12">
        <v>177.00700000000001</v>
      </c>
      <c r="F20921" s="12">
        <v>3.823</v>
      </c>
      <c r="G20921" s="11">
        <v>13583</v>
      </c>
      <c r="H20921" s="12">
        <v>7.8339999999999996</v>
      </c>
      <c r="I20921" s="12">
        <v>41.758000000000003</v>
      </c>
      <c r="J20921" s="19">
        <f>IF(MONTH(A20921)&gt;VLOOKUP(Totals!$H$2,Totals!$O$5:$P$16,2,FALSE),YEAR(A20921)+1,YEAR(A20921))</f>
        <v>2026</v>
      </c>
    </row>
    <row r="20922" spans="1:10" x14ac:dyDescent="0.2">
      <c r="A20922" s="4">
        <v>45809</v>
      </c>
      <c r="B20922" s="2" t="s">
        <v>63</v>
      </c>
      <c r="C20922" s="2" t="s">
        <v>16</v>
      </c>
      <c r="D20922" s="11">
        <v>39749</v>
      </c>
      <c r="E20922" s="12">
        <v>1793.386</v>
      </c>
      <c r="F20922" s="12">
        <v>16.664000000000001</v>
      </c>
      <c r="G20922" s="11">
        <v>42109</v>
      </c>
      <c r="H20922" s="12">
        <v>131.053</v>
      </c>
      <c r="I20922" s="12">
        <v>183.196</v>
      </c>
      <c r="J20922" s="19">
        <f>IF(MONTH(A20922)&gt;VLOOKUP(Totals!$H$2,Totals!$O$5:$P$16,2,FALSE),YEAR(A20922)+1,YEAR(A20922))</f>
        <v>2026</v>
      </c>
    </row>
    <row r="20923" spans="1:10" x14ac:dyDescent="0.2">
      <c r="A20923" s="4">
        <v>45809</v>
      </c>
      <c r="B20923" s="2" t="s">
        <v>63</v>
      </c>
      <c r="C20923" s="2" t="s">
        <v>30</v>
      </c>
      <c r="D20923" s="11">
        <v>1345</v>
      </c>
      <c r="E20923" s="12">
        <v>1.2669999999999999</v>
      </c>
      <c r="F20923" s="12">
        <v>9.4E-2</v>
      </c>
      <c r="G20923" s="11">
        <v>1449</v>
      </c>
      <c r="H20923" s="12">
        <v>1.254</v>
      </c>
      <c r="I20923" s="12">
        <v>2.3319999999999999</v>
      </c>
      <c r="J20923" s="19">
        <f>IF(MONTH(A20923)&gt;VLOOKUP(Totals!$H$2,Totals!$O$5:$P$16,2,FALSE),YEAR(A20923)+1,YEAR(A20923))</f>
        <v>2026</v>
      </c>
    </row>
    <row r="20924" spans="1:10" x14ac:dyDescent="0.2">
      <c r="A20924" s="4">
        <v>45809</v>
      </c>
      <c r="B20924" s="2" t="s">
        <v>63</v>
      </c>
      <c r="C20924" s="2" t="s">
        <v>62</v>
      </c>
      <c r="D20924" s="11">
        <v>1467</v>
      </c>
      <c r="E20924" s="12">
        <v>0</v>
      </c>
      <c r="F20924" s="12">
        <v>0</v>
      </c>
      <c r="G20924" s="11">
        <v>1909</v>
      </c>
      <c r="H20924" s="12">
        <v>0.316</v>
      </c>
      <c r="I20924" s="12">
        <v>1.2E-2</v>
      </c>
      <c r="J20924" s="19">
        <f>IF(MONTH(A20924)&gt;VLOOKUP(Totals!$H$2,Totals!$O$5:$P$16,2,FALSE),YEAR(A20924)+1,YEAR(A20924))</f>
        <v>2026</v>
      </c>
    </row>
    <row r="20925" spans="1:10" x14ac:dyDescent="0.2">
      <c r="A20925" s="4">
        <v>45809</v>
      </c>
      <c r="B20925" s="2" t="s">
        <v>168</v>
      </c>
      <c r="C20925" s="2" t="s">
        <v>161</v>
      </c>
      <c r="D20925" s="11" t="s">
        <v>88</v>
      </c>
      <c r="E20925" s="12" t="s">
        <v>88</v>
      </c>
      <c r="F20925" s="12" t="s">
        <v>88</v>
      </c>
      <c r="G20925" s="11" t="s">
        <v>88</v>
      </c>
      <c r="H20925" s="12">
        <v>6.9050000000000002</v>
      </c>
      <c r="I20925" s="12">
        <v>0</v>
      </c>
      <c r="J20925" s="19">
        <f>IF(MONTH(A20925)&gt;VLOOKUP(Totals!$H$2,Totals!$O$5:$P$16,2,FALSE),YEAR(A20925)+1,YEAR(A20925))</f>
        <v>2026</v>
      </c>
    </row>
    <row r="20926" spans="1:10" x14ac:dyDescent="0.2">
      <c r="A20926" s="4">
        <v>45809</v>
      </c>
      <c r="B20926" s="2" t="s">
        <v>168</v>
      </c>
      <c r="C20926" s="2" t="s">
        <v>150</v>
      </c>
      <c r="D20926" s="11">
        <v>54020</v>
      </c>
      <c r="E20926" s="12">
        <v>1328.875</v>
      </c>
      <c r="F20926" s="12">
        <v>45.197000000000003</v>
      </c>
      <c r="G20926" s="11">
        <v>65006</v>
      </c>
      <c r="H20926" s="12">
        <v>833.86099999999999</v>
      </c>
      <c r="I20926" s="12">
        <v>5.9880000000000004</v>
      </c>
      <c r="J20926" s="19">
        <f>IF(MONTH(A20926)&gt;VLOOKUP(Totals!$H$2,Totals!$O$5:$P$16,2,FALSE),YEAR(A20926)+1,YEAR(A20926))</f>
        <v>2026</v>
      </c>
    </row>
    <row r="20927" spans="1:10" x14ac:dyDescent="0.2">
      <c r="A20927" s="4">
        <v>45809</v>
      </c>
      <c r="B20927" s="2" t="s">
        <v>67</v>
      </c>
      <c r="C20927" s="2" t="s">
        <v>68</v>
      </c>
      <c r="D20927" s="11">
        <v>2013</v>
      </c>
      <c r="E20927" s="12">
        <v>101.495</v>
      </c>
      <c r="F20927" s="12">
        <v>4.7E-2</v>
      </c>
      <c r="G20927" s="11">
        <v>3715</v>
      </c>
      <c r="H20927" s="12">
        <v>172.703</v>
      </c>
      <c r="I20927" s="12">
        <v>0.498</v>
      </c>
      <c r="J20927" s="19">
        <f>IF(MONTH(A20927)&gt;VLOOKUP(Totals!$H$2,Totals!$O$5:$P$16,2,FALSE),YEAR(A20927)+1,YEAR(A20927))</f>
        <v>2026</v>
      </c>
    </row>
    <row r="20928" spans="1:10" x14ac:dyDescent="0.2">
      <c r="A20928" s="4">
        <v>45809</v>
      </c>
      <c r="B20928" s="2" t="s">
        <v>245</v>
      </c>
      <c r="C20928" s="2" t="s">
        <v>28</v>
      </c>
      <c r="D20928" s="11">
        <v>274</v>
      </c>
      <c r="E20928" s="12">
        <v>0</v>
      </c>
      <c r="F20928" s="12">
        <v>0</v>
      </c>
      <c r="G20928" s="11" t="s">
        <v>88</v>
      </c>
      <c r="H20928" s="12" t="s">
        <v>88</v>
      </c>
      <c r="I20928" s="12" t="s">
        <v>88</v>
      </c>
      <c r="J20928" s="19">
        <f>IF(MONTH(A20928)&gt;VLOOKUP(Totals!$H$2,Totals!$O$5:$P$16,2,FALSE),YEAR(A20928)+1,YEAR(A20928))</f>
        <v>2026</v>
      </c>
    </row>
    <row r="20929" spans="1:10" x14ac:dyDescent="0.2">
      <c r="A20929" s="4">
        <v>45809</v>
      </c>
      <c r="B20929" s="2" t="s">
        <v>245</v>
      </c>
      <c r="C20929" s="2" t="s">
        <v>35</v>
      </c>
      <c r="D20929" s="11">
        <v>41579</v>
      </c>
      <c r="E20929" s="12">
        <v>862.96600000000001</v>
      </c>
      <c r="F20929" s="12">
        <v>11.723000000000001</v>
      </c>
      <c r="G20929" s="11">
        <v>46664</v>
      </c>
      <c r="H20929" s="12">
        <v>580.52800000000002</v>
      </c>
      <c r="I20929" s="12">
        <v>0</v>
      </c>
      <c r="J20929" s="19">
        <f>IF(MONTH(A20929)&gt;VLOOKUP(Totals!$H$2,Totals!$O$5:$P$16,2,FALSE),YEAR(A20929)+1,YEAR(A20929))</f>
        <v>2026</v>
      </c>
    </row>
    <row r="20930" spans="1:10" x14ac:dyDescent="0.2">
      <c r="A20930" s="4">
        <v>45809</v>
      </c>
      <c r="B20930" s="2" t="s">
        <v>200</v>
      </c>
      <c r="C20930" s="2" t="s">
        <v>18</v>
      </c>
      <c r="D20930" s="11">
        <v>6779</v>
      </c>
      <c r="E20930" s="12">
        <v>295.459</v>
      </c>
      <c r="F20930" s="12">
        <v>9.4860000000000007</v>
      </c>
      <c r="G20930" s="11">
        <v>9474</v>
      </c>
      <c r="H20930" s="12">
        <v>151.33600000000001</v>
      </c>
      <c r="I20930" s="12">
        <v>0</v>
      </c>
      <c r="J20930" s="19">
        <f>IF(MONTH(A20930)&gt;VLOOKUP(Totals!$H$2,Totals!$O$5:$P$16,2,FALSE),YEAR(A20930)+1,YEAR(A20930))</f>
        <v>2026</v>
      </c>
    </row>
    <row r="20931" spans="1:10" x14ac:dyDescent="0.2">
      <c r="A20931" s="4">
        <v>45809</v>
      </c>
      <c r="B20931" s="2" t="s">
        <v>69</v>
      </c>
      <c r="C20931" s="2" t="s">
        <v>11</v>
      </c>
      <c r="D20931" s="11" t="s">
        <v>88</v>
      </c>
      <c r="E20931" s="12">
        <v>119.352</v>
      </c>
      <c r="F20931" s="12">
        <v>0</v>
      </c>
      <c r="G20931" s="11" t="s">
        <v>88</v>
      </c>
      <c r="H20931" s="12">
        <v>289.57799999999997</v>
      </c>
      <c r="I20931" s="12">
        <v>0</v>
      </c>
      <c r="J20931" s="19">
        <f>IF(MONTH(A20931)&gt;VLOOKUP(Totals!$H$2,Totals!$O$5:$P$16,2,FALSE),YEAR(A20931)+1,YEAR(A20931))</f>
        <v>2026</v>
      </c>
    </row>
    <row r="20932" spans="1:10" x14ac:dyDescent="0.2">
      <c r="A20932" s="4">
        <v>45809</v>
      </c>
      <c r="B20932" s="2" t="s">
        <v>69</v>
      </c>
      <c r="C20932" s="2" t="s">
        <v>35</v>
      </c>
      <c r="D20932" s="11">
        <v>153484</v>
      </c>
      <c r="E20932" s="12">
        <v>6438.9009999999998</v>
      </c>
      <c r="F20932" s="12">
        <v>33.323</v>
      </c>
      <c r="G20932" s="11">
        <v>167551</v>
      </c>
      <c r="H20932" s="12">
        <v>5909.5050000000001</v>
      </c>
      <c r="I20932" s="12">
        <v>0</v>
      </c>
      <c r="J20932" s="19">
        <f>IF(MONTH(A20932)&gt;VLOOKUP(Totals!$H$2,Totals!$O$5:$P$16,2,FALSE),YEAR(A20932)+1,YEAR(A20932))</f>
        <v>2026</v>
      </c>
    </row>
    <row r="20933" spans="1:10" x14ac:dyDescent="0.2">
      <c r="A20933" s="4">
        <v>45809</v>
      </c>
      <c r="B20933" s="2" t="s">
        <v>69</v>
      </c>
      <c r="C20933" s="2" t="s">
        <v>16</v>
      </c>
      <c r="D20933" s="11" t="s">
        <v>88</v>
      </c>
      <c r="E20933" s="12">
        <v>1298.7460000000001</v>
      </c>
      <c r="F20933" s="12">
        <v>0</v>
      </c>
      <c r="G20933" s="11" t="s">
        <v>88</v>
      </c>
      <c r="H20933" s="12" t="s">
        <v>88</v>
      </c>
      <c r="I20933" s="12" t="s">
        <v>88</v>
      </c>
      <c r="J20933" s="19">
        <f>IF(MONTH(A20933)&gt;VLOOKUP(Totals!$H$2,Totals!$O$5:$P$16,2,FALSE),YEAR(A20933)+1,YEAR(A20933))</f>
        <v>2026</v>
      </c>
    </row>
    <row r="20934" spans="1:10" x14ac:dyDescent="0.2">
      <c r="A20934" s="4">
        <v>45809</v>
      </c>
      <c r="B20934" s="2" t="s">
        <v>70</v>
      </c>
      <c r="C20934" s="2" t="s">
        <v>11</v>
      </c>
      <c r="D20934" s="11">
        <v>227</v>
      </c>
      <c r="E20934" s="12">
        <v>0</v>
      </c>
      <c r="F20934" s="12">
        <v>0</v>
      </c>
      <c r="G20934" s="11">
        <v>116</v>
      </c>
      <c r="H20934" s="12">
        <v>0</v>
      </c>
      <c r="I20934" s="12">
        <v>0</v>
      </c>
      <c r="J20934" s="19">
        <f>IF(MONTH(A20934)&gt;VLOOKUP(Totals!$H$2,Totals!$O$5:$P$16,2,FALSE),YEAR(A20934)+1,YEAR(A20934))</f>
        <v>2026</v>
      </c>
    </row>
    <row r="20935" spans="1:10" x14ac:dyDescent="0.2">
      <c r="A20935" s="4">
        <v>45809</v>
      </c>
      <c r="B20935" s="2" t="s">
        <v>70</v>
      </c>
      <c r="C20935" s="2" t="s">
        <v>22</v>
      </c>
      <c r="D20935" s="11">
        <v>1044</v>
      </c>
      <c r="E20935" s="12">
        <v>5.6310000000000002</v>
      </c>
      <c r="F20935" s="12">
        <v>0</v>
      </c>
      <c r="G20935" s="11">
        <v>1117</v>
      </c>
      <c r="H20935" s="12">
        <v>10.89</v>
      </c>
      <c r="I20935" s="12">
        <v>0</v>
      </c>
      <c r="J20935" s="19">
        <f>IF(MONTH(A20935)&gt;VLOOKUP(Totals!$H$2,Totals!$O$5:$P$16,2,FALSE),YEAR(A20935)+1,YEAR(A20935))</f>
        <v>2026</v>
      </c>
    </row>
    <row r="20936" spans="1:10" x14ac:dyDescent="0.2">
      <c r="A20936" s="4">
        <v>45809</v>
      </c>
      <c r="B20936" s="2" t="s">
        <v>70</v>
      </c>
      <c r="C20936" s="2" t="s">
        <v>30</v>
      </c>
      <c r="D20936" s="11">
        <v>241</v>
      </c>
      <c r="E20936" s="12">
        <v>1.012</v>
      </c>
      <c r="F20936" s="12">
        <v>0</v>
      </c>
      <c r="G20936" s="11">
        <v>432</v>
      </c>
      <c r="H20936" s="12">
        <v>0</v>
      </c>
      <c r="I20936" s="12">
        <v>0</v>
      </c>
      <c r="J20936" s="19">
        <f>IF(MONTH(A20936)&gt;VLOOKUP(Totals!$H$2,Totals!$O$5:$P$16,2,FALSE),YEAR(A20936)+1,YEAR(A20936))</f>
        <v>2026</v>
      </c>
    </row>
    <row r="20937" spans="1:10" x14ac:dyDescent="0.2">
      <c r="A20937" s="4">
        <v>45809</v>
      </c>
      <c r="B20937" s="2" t="s">
        <v>71</v>
      </c>
      <c r="C20937" s="2" t="s">
        <v>66</v>
      </c>
      <c r="D20937" s="11">
        <v>2623</v>
      </c>
      <c r="E20937" s="12">
        <v>30.925000000000001</v>
      </c>
      <c r="F20937" s="12">
        <v>0</v>
      </c>
      <c r="G20937" s="11">
        <v>2790</v>
      </c>
      <c r="H20937" s="12">
        <v>116.88500000000001</v>
      </c>
      <c r="I20937" s="12">
        <v>0</v>
      </c>
      <c r="J20937" s="19">
        <f>IF(MONTH(A20937)&gt;VLOOKUP(Totals!$H$2,Totals!$O$5:$P$16,2,FALSE),YEAR(A20937)+1,YEAR(A20937))</f>
        <v>2026</v>
      </c>
    </row>
    <row r="20938" spans="1:10" x14ac:dyDescent="0.2">
      <c r="A20938" s="4">
        <v>45809</v>
      </c>
      <c r="B20938" s="2" t="s">
        <v>246</v>
      </c>
      <c r="C20938" s="2" t="s">
        <v>247</v>
      </c>
      <c r="D20938" s="11">
        <v>10816</v>
      </c>
      <c r="E20938" s="12">
        <v>280.41000000000003</v>
      </c>
      <c r="F20938" s="12">
        <v>1E-3</v>
      </c>
      <c r="G20938" s="11">
        <v>12455</v>
      </c>
      <c r="H20938" s="12">
        <v>218.482</v>
      </c>
      <c r="I20938" s="12">
        <v>3.653</v>
      </c>
      <c r="J20938" s="19">
        <f>IF(MONTH(A20938)&gt;VLOOKUP(Totals!$H$2,Totals!$O$5:$P$16,2,FALSE),YEAR(A20938)+1,YEAR(A20938))</f>
        <v>2026</v>
      </c>
    </row>
    <row r="20939" spans="1:10" x14ac:dyDescent="0.2">
      <c r="A20939" s="4">
        <v>45809</v>
      </c>
      <c r="B20939" s="2" t="s">
        <v>160</v>
      </c>
      <c r="C20939" s="2" t="s">
        <v>161</v>
      </c>
      <c r="D20939" s="11" t="s">
        <v>88</v>
      </c>
      <c r="E20939" s="12">
        <v>728.02800000000002</v>
      </c>
      <c r="F20939" s="12">
        <v>0</v>
      </c>
      <c r="G20939" s="11" t="s">
        <v>88</v>
      </c>
      <c r="H20939" s="12">
        <v>301.49299999999999</v>
      </c>
      <c r="I20939" s="12">
        <v>0</v>
      </c>
      <c r="J20939" s="19">
        <f>IF(MONTH(A20939)&gt;VLOOKUP(Totals!$H$2,Totals!$O$5:$P$16,2,FALSE),YEAR(A20939)+1,YEAR(A20939))</f>
        <v>2026</v>
      </c>
    </row>
    <row r="20940" spans="1:10" x14ac:dyDescent="0.2">
      <c r="A20940" s="4">
        <v>45809</v>
      </c>
      <c r="B20940" s="2" t="s">
        <v>160</v>
      </c>
      <c r="C20940" s="2" t="s">
        <v>11</v>
      </c>
      <c r="D20940" s="11" t="s">
        <v>88</v>
      </c>
      <c r="E20940" s="12">
        <v>811.20500000000004</v>
      </c>
      <c r="F20940" s="12">
        <v>0</v>
      </c>
      <c r="G20940" s="11" t="s">
        <v>88</v>
      </c>
      <c r="H20940" s="12">
        <v>1014.54</v>
      </c>
      <c r="I20940" s="12">
        <v>0</v>
      </c>
      <c r="J20940" s="19">
        <f>IF(MONTH(A20940)&gt;VLOOKUP(Totals!$H$2,Totals!$O$5:$P$16,2,FALSE),YEAR(A20940)+1,YEAR(A20940))</f>
        <v>2026</v>
      </c>
    </row>
    <row r="20941" spans="1:10" x14ac:dyDescent="0.2">
      <c r="A20941" s="4">
        <v>45809</v>
      </c>
      <c r="B20941" s="2" t="s">
        <v>72</v>
      </c>
      <c r="C20941" s="2" t="s">
        <v>37</v>
      </c>
      <c r="D20941" s="11">
        <v>29505</v>
      </c>
      <c r="E20941" s="12">
        <v>1737.1289999999999</v>
      </c>
      <c r="F20941" s="12">
        <v>17.439</v>
      </c>
      <c r="G20941" s="11">
        <v>44236</v>
      </c>
      <c r="H20941" s="12">
        <v>714.71699999999998</v>
      </c>
      <c r="I20941" s="12">
        <v>0</v>
      </c>
      <c r="J20941" s="19">
        <f>IF(MONTH(A20941)&gt;VLOOKUP(Totals!$H$2,Totals!$O$5:$P$16,2,FALSE),YEAR(A20941)+1,YEAR(A20941))</f>
        <v>2026</v>
      </c>
    </row>
    <row r="20942" spans="1:10" x14ac:dyDescent="0.2">
      <c r="A20942" s="4">
        <v>45809</v>
      </c>
      <c r="B20942" s="2" t="s">
        <v>248</v>
      </c>
      <c r="C20942" s="2" t="s">
        <v>18</v>
      </c>
      <c r="D20942" s="11">
        <v>1215</v>
      </c>
      <c r="E20942" s="12">
        <v>72.290999999999997</v>
      </c>
      <c r="F20942" s="12">
        <v>0</v>
      </c>
      <c r="G20942" s="11">
        <v>1283</v>
      </c>
      <c r="H20942" s="12">
        <v>0.46</v>
      </c>
      <c r="I20942" s="12">
        <v>0</v>
      </c>
      <c r="J20942" s="19">
        <f>IF(MONTH(A20942)&gt;VLOOKUP(Totals!$H$2,Totals!$O$5:$P$16,2,FALSE),YEAR(A20942)+1,YEAR(A20942))</f>
        <v>2026</v>
      </c>
    </row>
    <row r="20943" spans="1:10" x14ac:dyDescent="0.2">
      <c r="A20943" s="4">
        <v>45809</v>
      </c>
      <c r="B20943" s="2" t="s">
        <v>273</v>
      </c>
      <c r="C20943" s="2" t="s">
        <v>28</v>
      </c>
      <c r="D20943" s="11">
        <v>2983</v>
      </c>
      <c r="E20943" s="12">
        <v>0</v>
      </c>
      <c r="F20943" s="12">
        <v>0</v>
      </c>
      <c r="G20943" s="11">
        <v>4057</v>
      </c>
      <c r="H20943" s="12">
        <v>0</v>
      </c>
      <c r="I20943" s="12">
        <v>0</v>
      </c>
      <c r="J20943" s="19">
        <f>IF(MONTH(A20943)&gt;VLOOKUP(Totals!$H$2,Totals!$O$5:$P$16,2,FALSE),YEAR(A20943)+1,YEAR(A20943))</f>
        <v>2026</v>
      </c>
    </row>
    <row r="20944" spans="1:10" x14ac:dyDescent="0.2">
      <c r="A20944" s="4">
        <v>45809</v>
      </c>
      <c r="B20944" s="2" t="s">
        <v>266</v>
      </c>
      <c r="C20944" s="2" t="s">
        <v>34</v>
      </c>
      <c r="D20944" s="11" t="s">
        <v>88</v>
      </c>
      <c r="E20944" s="12">
        <v>0</v>
      </c>
      <c r="F20944" s="12">
        <v>0</v>
      </c>
      <c r="G20944" s="11" t="s">
        <v>88</v>
      </c>
      <c r="H20944" s="12">
        <v>0</v>
      </c>
      <c r="I20944" s="12">
        <v>0</v>
      </c>
      <c r="J20944" s="19">
        <f>IF(MONTH(A20944)&gt;VLOOKUP(Totals!$H$2,Totals!$O$5:$P$16,2,FALSE),YEAR(A20944)+1,YEAR(A20944))</f>
        <v>2026</v>
      </c>
    </row>
    <row r="20945" spans="1:10" x14ac:dyDescent="0.2">
      <c r="A20945" s="4">
        <v>45809</v>
      </c>
      <c r="B20945" s="2" t="s">
        <v>266</v>
      </c>
      <c r="C20945" s="2" t="s">
        <v>35</v>
      </c>
      <c r="D20945" s="11">
        <v>779</v>
      </c>
      <c r="E20945" s="12">
        <v>2.38</v>
      </c>
      <c r="F20945" s="12">
        <v>0.39500000000000002</v>
      </c>
      <c r="G20945" s="11">
        <v>540</v>
      </c>
      <c r="H20945" s="12">
        <v>0</v>
      </c>
      <c r="I20945" s="12">
        <v>0</v>
      </c>
      <c r="J20945" s="19">
        <f>IF(MONTH(A20945)&gt;VLOOKUP(Totals!$H$2,Totals!$O$5:$P$16,2,FALSE),YEAR(A20945)+1,YEAR(A20945))</f>
        <v>2026</v>
      </c>
    </row>
    <row r="20946" spans="1:10" x14ac:dyDescent="0.2">
      <c r="A20946" s="4">
        <v>45809</v>
      </c>
      <c r="B20946" s="2" t="s">
        <v>266</v>
      </c>
      <c r="C20946" s="2" t="s">
        <v>169</v>
      </c>
      <c r="D20946" s="11">
        <v>4248</v>
      </c>
      <c r="E20946" s="12">
        <v>264.76499999999999</v>
      </c>
      <c r="F20946" s="12">
        <v>2.1179999999999999</v>
      </c>
      <c r="G20946" s="11">
        <v>9288</v>
      </c>
      <c r="H20946" s="12">
        <v>200.065</v>
      </c>
      <c r="I20946" s="12">
        <v>0</v>
      </c>
      <c r="J20946" s="19">
        <f>IF(MONTH(A20946)&gt;VLOOKUP(Totals!$H$2,Totals!$O$5:$P$16,2,FALSE),YEAR(A20946)+1,YEAR(A20946))</f>
        <v>2026</v>
      </c>
    </row>
    <row r="20947" spans="1:10" x14ac:dyDescent="0.2">
      <c r="A20947" s="4">
        <v>45809</v>
      </c>
      <c r="B20947" s="2" t="s">
        <v>261</v>
      </c>
      <c r="C20947" s="2" t="s">
        <v>32</v>
      </c>
      <c r="D20947" s="11">
        <v>3759</v>
      </c>
      <c r="E20947" s="12">
        <v>136.179</v>
      </c>
      <c r="F20947" s="12">
        <v>0</v>
      </c>
      <c r="G20947" s="11">
        <v>3812</v>
      </c>
      <c r="H20947" s="12">
        <v>55.725000000000001</v>
      </c>
      <c r="I20947" s="12">
        <v>0</v>
      </c>
      <c r="J20947" s="19">
        <f>IF(MONTH(A20947)&gt;VLOOKUP(Totals!$H$2,Totals!$O$5:$P$16,2,FALSE),YEAR(A20947)+1,YEAR(A20947))</f>
        <v>2026</v>
      </c>
    </row>
    <row r="20948" spans="1:10" x14ac:dyDescent="0.2">
      <c r="A20948" s="4">
        <v>45809</v>
      </c>
      <c r="B20948" s="2" t="s">
        <v>73</v>
      </c>
      <c r="C20948" s="2" t="s">
        <v>16</v>
      </c>
      <c r="D20948" s="11">
        <v>24415</v>
      </c>
      <c r="E20948" s="12">
        <v>578.57899999999995</v>
      </c>
      <c r="F20948" s="12">
        <v>20.2</v>
      </c>
      <c r="G20948" s="11">
        <v>25850</v>
      </c>
      <c r="H20948" s="12">
        <v>733.88699999999994</v>
      </c>
      <c r="I20948" s="12">
        <v>201.80099999999999</v>
      </c>
      <c r="J20948" s="19">
        <f>IF(MONTH(A20948)&gt;VLOOKUP(Totals!$H$2,Totals!$O$5:$P$16,2,FALSE),YEAR(A20948)+1,YEAR(A20948))</f>
        <v>2026</v>
      </c>
    </row>
    <row r="20949" spans="1:10" x14ac:dyDescent="0.2">
      <c r="A20949" s="4">
        <v>45809</v>
      </c>
      <c r="B20949" s="2" t="s">
        <v>74</v>
      </c>
      <c r="C20949" s="2" t="s">
        <v>18</v>
      </c>
      <c r="D20949" s="11" t="s">
        <v>88</v>
      </c>
      <c r="E20949" s="12">
        <v>129.88800000000001</v>
      </c>
      <c r="F20949" s="12">
        <v>0</v>
      </c>
      <c r="G20949" s="11" t="s">
        <v>88</v>
      </c>
      <c r="H20949" s="12">
        <v>194.066</v>
      </c>
      <c r="I20949" s="12">
        <v>0</v>
      </c>
      <c r="J20949" s="19">
        <f>IF(MONTH(A20949)&gt;VLOOKUP(Totals!$H$2,Totals!$O$5:$P$16,2,FALSE),YEAR(A20949)+1,YEAR(A20949))</f>
        <v>2026</v>
      </c>
    </row>
    <row r="20950" spans="1:10" x14ac:dyDescent="0.2">
      <c r="A20950" s="4">
        <v>45809</v>
      </c>
      <c r="B20950" s="2" t="s">
        <v>74</v>
      </c>
      <c r="C20950" s="2" t="s">
        <v>32</v>
      </c>
      <c r="D20950" s="11" t="s">
        <v>88</v>
      </c>
      <c r="E20950" s="12" t="s">
        <v>88</v>
      </c>
      <c r="F20950" s="12" t="s">
        <v>88</v>
      </c>
      <c r="G20950" s="11" t="s">
        <v>88</v>
      </c>
      <c r="H20950" s="12">
        <v>54.588999999999999</v>
      </c>
      <c r="I20950" s="12">
        <v>0</v>
      </c>
      <c r="J20950" s="19">
        <f>IF(MONTH(A20950)&gt;VLOOKUP(Totals!$H$2,Totals!$O$5:$P$16,2,FALSE),YEAR(A20950)+1,YEAR(A20950))</f>
        <v>2026</v>
      </c>
    </row>
    <row r="20951" spans="1:10" x14ac:dyDescent="0.2">
      <c r="A20951" s="4">
        <v>45809</v>
      </c>
      <c r="B20951" s="2" t="s">
        <v>74</v>
      </c>
      <c r="C20951" s="2" t="s">
        <v>35</v>
      </c>
      <c r="D20951" s="11" t="s">
        <v>88</v>
      </c>
      <c r="E20951" s="12" t="s">
        <v>88</v>
      </c>
      <c r="F20951" s="12" t="s">
        <v>88</v>
      </c>
      <c r="G20951" s="11" t="s">
        <v>88</v>
      </c>
      <c r="H20951" s="12">
        <v>55.152999999999999</v>
      </c>
      <c r="I20951" s="12">
        <v>0</v>
      </c>
      <c r="J20951" s="19">
        <f>IF(MONTH(A20951)&gt;VLOOKUP(Totals!$H$2,Totals!$O$5:$P$16,2,FALSE),YEAR(A20951)+1,YEAR(A20951))</f>
        <v>2026</v>
      </c>
    </row>
    <row r="20952" spans="1:10" x14ac:dyDescent="0.2">
      <c r="A20952" s="4">
        <v>45809</v>
      </c>
      <c r="B20952" s="2" t="s">
        <v>74</v>
      </c>
      <c r="C20952" s="2" t="s">
        <v>16</v>
      </c>
      <c r="D20952" s="11" t="s">
        <v>88</v>
      </c>
      <c r="E20952" s="12">
        <v>1164.6579999999999</v>
      </c>
      <c r="F20952" s="12">
        <v>0</v>
      </c>
      <c r="G20952" s="11" t="s">
        <v>88</v>
      </c>
      <c r="H20952" s="12" t="s">
        <v>88</v>
      </c>
      <c r="I20952" s="12" t="s">
        <v>88</v>
      </c>
      <c r="J20952" s="19">
        <f>IF(MONTH(A20952)&gt;VLOOKUP(Totals!$H$2,Totals!$O$5:$P$16,2,FALSE),YEAR(A20952)+1,YEAR(A20952))</f>
        <v>2026</v>
      </c>
    </row>
    <row r="20953" spans="1:10" x14ac:dyDescent="0.2">
      <c r="A20953" s="4">
        <v>45809</v>
      </c>
      <c r="B20953" s="2" t="s">
        <v>264</v>
      </c>
      <c r="C20953" s="2" t="s">
        <v>76</v>
      </c>
      <c r="D20953" s="11">
        <v>18525</v>
      </c>
      <c r="E20953" s="12">
        <v>543.26599999999996</v>
      </c>
      <c r="F20953" s="12">
        <v>0</v>
      </c>
      <c r="G20953" s="11">
        <v>24852</v>
      </c>
      <c r="H20953" s="12">
        <v>0</v>
      </c>
      <c r="I20953" s="12">
        <v>0</v>
      </c>
      <c r="J20953" s="19">
        <f>IF(MONTH(A20953)&gt;VLOOKUP(Totals!$H$2,Totals!$O$5:$P$16,2,FALSE),YEAR(A20953)+1,YEAR(A20953))</f>
        <v>2026</v>
      </c>
    </row>
    <row r="20954" spans="1:10" x14ac:dyDescent="0.2">
      <c r="A20954" s="4">
        <v>45809</v>
      </c>
      <c r="B20954" s="2" t="s">
        <v>75</v>
      </c>
      <c r="C20954" s="2" t="s">
        <v>76</v>
      </c>
      <c r="D20954" s="11">
        <v>20765</v>
      </c>
      <c r="E20954" s="12">
        <v>1170.6990000000001</v>
      </c>
      <c r="F20954" s="12">
        <v>0</v>
      </c>
      <c r="G20954" s="11">
        <v>25308</v>
      </c>
      <c r="H20954" s="12">
        <v>260.54700000000003</v>
      </c>
      <c r="I20954" s="12">
        <v>0.34899999999999998</v>
      </c>
      <c r="J20954" s="19">
        <f>IF(MONTH(A20954)&gt;VLOOKUP(Totals!$H$2,Totals!$O$5:$P$16,2,FALSE),YEAR(A20954)+1,YEAR(A20954))</f>
        <v>2026</v>
      </c>
    </row>
    <row r="20955" spans="1:10" x14ac:dyDescent="0.2">
      <c r="A20955" s="4">
        <v>45809</v>
      </c>
      <c r="B20955" s="2" t="s">
        <v>193</v>
      </c>
      <c r="C20955" s="2" t="s">
        <v>27</v>
      </c>
      <c r="D20955" s="11">
        <v>9732</v>
      </c>
      <c r="E20955" s="12">
        <v>0</v>
      </c>
      <c r="F20955" s="12">
        <v>0</v>
      </c>
      <c r="G20955" s="11">
        <v>12053</v>
      </c>
      <c r="H20955" s="12">
        <v>0</v>
      </c>
      <c r="I20955" s="12">
        <v>0</v>
      </c>
      <c r="J20955" s="19">
        <f>IF(MONTH(A20955)&gt;VLOOKUP(Totals!$H$2,Totals!$O$5:$P$16,2,FALSE),YEAR(A20955)+1,YEAR(A20955))</f>
        <v>2026</v>
      </c>
    </row>
    <row r="20956" spans="1:10" x14ac:dyDescent="0.2">
      <c r="A20956" s="4">
        <v>45809</v>
      </c>
      <c r="B20956" s="2" t="s">
        <v>193</v>
      </c>
      <c r="C20956" s="2" t="s">
        <v>28</v>
      </c>
      <c r="D20956" s="11">
        <v>22341</v>
      </c>
      <c r="E20956" s="12">
        <v>0</v>
      </c>
      <c r="F20956" s="12">
        <v>0</v>
      </c>
      <c r="G20956" s="11">
        <v>23916</v>
      </c>
      <c r="H20956" s="12">
        <v>0</v>
      </c>
      <c r="I20956" s="12">
        <v>0</v>
      </c>
      <c r="J20956" s="19">
        <f>IF(MONTH(A20956)&gt;VLOOKUP(Totals!$H$2,Totals!$O$5:$P$16,2,FALSE),YEAR(A20956)+1,YEAR(A20956))</f>
        <v>2026</v>
      </c>
    </row>
    <row r="20957" spans="1:10" x14ac:dyDescent="0.2">
      <c r="A20957" s="4">
        <v>45809</v>
      </c>
      <c r="B20957" s="2" t="s">
        <v>193</v>
      </c>
      <c r="C20957" s="2" t="s">
        <v>11</v>
      </c>
      <c r="D20957" s="11">
        <v>6192</v>
      </c>
      <c r="E20957" s="12">
        <v>0</v>
      </c>
      <c r="F20957" s="12">
        <v>0</v>
      </c>
      <c r="G20957" s="11">
        <v>8071</v>
      </c>
      <c r="H20957" s="12">
        <v>0</v>
      </c>
      <c r="I20957" s="12">
        <v>0</v>
      </c>
      <c r="J20957" s="19">
        <f>IF(MONTH(A20957)&gt;VLOOKUP(Totals!$H$2,Totals!$O$5:$P$16,2,FALSE),YEAR(A20957)+1,YEAR(A20957))</f>
        <v>2026</v>
      </c>
    </row>
    <row r="20958" spans="1:10" x14ac:dyDescent="0.2">
      <c r="A20958" s="4">
        <v>45809</v>
      </c>
      <c r="B20958" s="2" t="s">
        <v>193</v>
      </c>
      <c r="C20958" s="2" t="s">
        <v>150</v>
      </c>
      <c r="D20958" s="11">
        <v>7590</v>
      </c>
      <c r="E20958" s="12">
        <v>159.90100000000001</v>
      </c>
      <c r="F20958" s="12">
        <v>4.2569999999999997</v>
      </c>
      <c r="G20958" s="11">
        <v>9216</v>
      </c>
      <c r="H20958" s="12">
        <v>104.95</v>
      </c>
      <c r="I20958" s="12">
        <v>0.45800000000000002</v>
      </c>
      <c r="J20958" s="19">
        <f>IF(MONTH(A20958)&gt;VLOOKUP(Totals!$H$2,Totals!$O$5:$P$16,2,FALSE),YEAR(A20958)+1,YEAR(A20958))</f>
        <v>2026</v>
      </c>
    </row>
    <row r="20959" spans="1:10" x14ac:dyDescent="0.2">
      <c r="A20959" s="4">
        <v>45809</v>
      </c>
      <c r="B20959" s="2" t="s">
        <v>193</v>
      </c>
      <c r="C20959" s="2" t="s">
        <v>30</v>
      </c>
      <c r="D20959" s="11">
        <v>3378</v>
      </c>
      <c r="E20959" s="12">
        <v>0</v>
      </c>
      <c r="F20959" s="12">
        <v>0</v>
      </c>
      <c r="G20959" s="11">
        <v>4208</v>
      </c>
      <c r="H20959" s="12">
        <v>0</v>
      </c>
      <c r="I20959" s="12">
        <v>0</v>
      </c>
      <c r="J20959" s="19">
        <f>IF(MONTH(A20959)&gt;VLOOKUP(Totals!$H$2,Totals!$O$5:$P$16,2,FALSE),YEAR(A20959)+1,YEAR(A20959))</f>
        <v>2026</v>
      </c>
    </row>
    <row r="20960" spans="1:10" x14ac:dyDescent="0.2">
      <c r="A20960" s="4">
        <v>45809</v>
      </c>
      <c r="B20960" s="2" t="s">
        <v>193</v>
      </c>
      <c r="C20960" s="2" t="s">
        <v>62</v>
      </c>
      <c r="D20960" s="11">
        <v>705</v>
      </c>
      <c r="E20960" s="12">
        <v>0</v>
      </c>
      <c r="F20960" s="12">
        <v>0</v>
      </c>
      <c r="G20960" s="11">
        <v>1298</v>
      </c>
      <c r="H20960" s="12">
        <v>0</v>
      </c>
      <c r="I20960" s="12">
        <v>0</v>
      </c>
      <c r="J20960" s="19">
        <f>IF(MONTH(A20960)&gt;VLOOKUP(Totals!$H$2,Totals!$O$5:$P$16,2,FALSE),YEAR(A20960)+1,YEAR(A20960))</f>
        <v>2026</v>
      </c>
    </row>
    <row r="20961" spans="1:10" x14ac:dyDescent="0.2">
      <c r="A20961" s="4">
        <v>45809</v>
      </c>
      <c r="B20961" s="2" t="s">
        <v>236</v>
      </c>
      <c r="C20961" s="2" t="s">
        <v>18</v>
      </c>
      <c r="D20961" s="11">
        <v>11213</v>
      </c>
      <c r="E20961" s="12">
        <v>674.02</v>
      </c>
      <c r="F20961" s="12">
        <v>1.25</v>
      </c>
      <c r="G20961" s="11">
        <v>13872</v>
      </c>
      <c r="H20961" s="12">
        <v>322.95999999999998</v>
      </c>
      <c r="I20961" s="12">
        <v>0</v>
      </c>
      <c r="J20961" s="19">
        <f>IF(MONTH(A20961)&gt;VLOOKUP(Totals!$H$2,Totals!$O$5:$P$16,2,FALSE),YEAR(A20961)+1,YEAR(A20961))</f>
        <v>2026</v>
      </c>
    </row>
    <row r="20962" spans="1:10" x14ac:dyDescent="0.2">
      <c r="A20962" s="4">
        <v>45839</v>
      </c>
      <c r="B20962" s="2" t="s">
        <v>233</v>
      </c>
      <c r="C20962" s="2" t="s">
        <v>13</v>
      </c>
      <c r="D20962" s="11">
        <v>2549</v>
      </c>
      <c r="E20962" s="12">
        <v>1.722</v>
      </c>
      <c r="F20962" s="12">
        <v>0.155</v>
      </c>
      <c r="G20962" s="11">
        <v>2885</v>
      </c>
      <c r="H20962" s="12">
        <v>52.779000000000003</v>
      </c>
      <c r="I20962" s="12">
        <v>1.073</v>
      </c>
      <c r="J20962" s="19">
        <f>IF(MONTH(A20962)&gt;VLOOKUP(Totals!$H$2,Totals!$O$5:$P$16,2,FALSE),YEAR(A20962)+1,YEAR(A20962))</f>
        <v>2026</v>
      </c>
    </row>
    <row r="20963" spans="1:10" x14ac:dyDescent="0.2">
      <c r="A20963" s="4">
        <v>45839</v>
      </c>
      <c r="B20963" s="2" t="s">
        <v>14</v>
      </c>
      <c r="C20963" s="2" t="s">
        <v>15</v>
      </c>
      <c r="D20963" s="11">
        <v>15851</v>
      </c>
      <c r="E20963" s="12">
        <v>368.23</v>
      </c>
      <c r="F20963" s="12">
        <v>7.22</v>
      </c>
      <c r="G20963" s="11">
        <v>15000</v>
      </c>
      <c r="H20963" s="12">
        <v>448.69799999999998</v>
      </c>
      <c r="I20963" s="12">
        <v>14.425000000000001</v>
      </c>
      <c r="J20963" s="19">
        <f>IF(MONTH(A20963)&gt;VLOOKUP(Totals!$H$2,Totals!$O$5:$P$16,2,FALSE),YEAR(A20963)+1,YEAR(A20963))</f>
        <v>2026</v>
      </c>
    </row>
    <row r="20964" spans="1:10" x14ac:dyDescent="0.2">
      <c r="A20964" s="4">
        <v>45839</v>
      </c>
      <c r="B20964" s="2" t="s">
        <v>17</v>
      </c>
      <c r="C20964" s="2" t="s">
        <v>18</v>
      </c>
      <c r="D20964" s="11">
        <v>10525</v>
      </c>
      <c r="E20964" s="12">
        <v>272.56</v>
      </c>
      <c r="F20964" s="12">
        <v>0</v>
      </c>
      <c r="G20964" s="11">
        <v>9142</v>
      </c>
      <c r="H20964" s="12">
        <v>63.895000000000003</v>
      </c>
      <c r="I20964" s="12">
        <v>4.34</v>
      </c>
      <c r="J20964" s="19">
        <f>IF(MONTH(A20964)&gt;VLOOKUP(Totals!$H$2,Totals!$O$5:$P$16,2,FALSE),YEAR(A20964)+1,YEAR(A20964))</f>
        <v>2026</v>
      </c>
    </row>
    <row r="20965" spans="1:10" x14ac:dyDescent="0.2">
      <c r="A20965" s="4">
        <v>45839</v>
      </c>
      <c r="B20965" s="2" t="s">
        <v>205</v>
      </c>
      <c r="C20965" s="2" t="s">
        <v>65</v>
      </c>
      <c r="D20965" s="11">
        <v>10616</v>
      </c>
      <c r="E20965" s="12">
        <v>290.108</v>
      </c>
      <c r="F20965" s="12">
        <v>25.84</v>
      </c>
      <c r="G20965" s="11">
        <v>9665</v>
      </c>
      <c r="H20965" s="12">
        <v>259.09100000000001</v>
      </c>
      <c r="I20965" s="12">
        <v>0.2</v>
      </c>
      <c r="J20965" s="19">
        <f>IF(MONTH(A20965)&gt;VLOOKUP(Totals!$H$2,Totals!$O$5:$P$16,2,FALSE),YEAR(A20965)+1,YEAR(A20965))</f>
        <v>2026</v>
      </c>
    </row>
    <row r="20966" spans="1:10" x14ac:dyDescent="0.2">
      <c r="A20966" s="4">
        <v>45839</v>
      </c>
      <c r="B20966" s="2" t="s">
        <v>19</v>
      </c>
      <c r="C20966" s="2" t="s">
        <v>20</v>
      </c>
      <c r="D20966" s="11">
        <v>2447</v>
      </c>
      <c r="E20966" s="12">
        <v>28.064</v>
      </c>
      <c r="F20966" s="12">
        <v>0</v>
      </c>
      <c r="G20966" s="11">
        <v>2176</v>
      </c>
      <c r="H20966" s="12">
        <v>38.776000000000003</v>
      </c>
      <c r="I20966" s="12">
        <v>0</v>
      </c>
      <c r="J20966" s="19">
        <f>IF(MONTH(A20966)&gt;VLOOKUP(Totals!$H$2,Totals!$O$5:$P$16,2,FALSE),YEAR(A20966)+1,YEAR(A20966))</f>
        <v>2026</v>
      </c>
    </row>
    <row r="20967" spans="1:10" x14ac:dyDescent="0.2">
      <c r="A20967" s="4">
        <v>45839</v>
      </c>
      <c r="B20967" s="2" t="s">
        <v>23</v>
      </c>
      <c r="C20967" s="2" t="s">
        <v>11</v>
      </c>
      <c r="D20967" s="11">
        <v>116545</v>
      </c>
      <c r="E20967" s="12">
        <v>1826.595</v>
      </c>
      <c r="F20967" s="12">
        <v>84.445999999999998</v>
      </c>
      <c r="G20967" s="11">
        <v>119865</v>
      </c>
      <c r="H20967" s="12">
        <v>1509.5909999999999</v>
      </c>
      <c r="I20967" s="12">
        <v>110.407</v>
      </c>
      <c r="J20967" s="19">
        <f>IF(MONTH(A20967)&gt;VLOOKUP(Totals!$H$2,Totals!$O$5:$P$16,2,FALSE),YEAR(A20967)+1,YEAR(A20967))</f>
        <v>2026</v>
      </c>
    </row>
    <row r="20968" spans="1:10" x14ac:dyDescent="0.2">
      <c r="A20968" s="4">
        <v>45839</v>
      </c>
      <c r="B20968" s="2" t="s">
        <v>24</v>
      </c>
      <c r="C20968" s="2" t="s">
        <v>25</v>
      </c>
      <c r="D20968" s="11">
        <v>7317</v>
      </c>
      <c r="E20968" s="12">
        <v>99.215999999999994</v>
      </c>
      <c r="F20968" s="12">
        <v>0</v>
      </c>
      <c r="G20968" s="11">
        <v>6621</v>
      </c>
      <c r="H20968" s="12">
        <v>223.24600000000001</v>
      </c>
      <c r="I20968" s="12">
        <v>0</v>
      </c>
      <c r="J20968" s="19">
        <f>IF(MONTH(A20968)&gt;VLOOKUP(Totals!$H$2,Totals!$O$5:$P$16,2,FALSE),YEAR(A20968)+1,YEAR(A20968))</f>
        <v>2026</v>
      </c>
    </row>
    <row r="20969" spans="1:10" x14ac:dyDescent="0.2">
      <c r="A20969" s="4">
        <v>45839</v>
      </c>
      <c r="B20969" s="2" t="s">
        <v>265</v>
      </c>
      <c r="C20969" s="2" t="s">
        <v>34</v>
      </c>
      <c r="D20969" s="11">
        <v>15007</v>
      </c>
      <c r="E20969" s="12">
        <v>0</v>
      </c>
      <c r="F20969" s="12">
        <v>0</v>
      </c>
      <c r="G20969" s="11">
        <v>10649</v>
      </c>
      <c r="H20969" s="12">
        <v>0</v>
      </c>
      <c r="I20969" s="12">
        <v>0</v>
      </c>
      <c r="J20969" s="19">
        <f>IF(MONTH(A20969)&gt;VLOOKUP(Totals!$H$2,Totals!$O$5:$P$16,2,FALSE),YEAR(A20969)+1,YEAR(A20969))</f>
        <v>2026</v>
      </c>
    </row>
    <row r="20970" spans="1:10" x14ac:dyDescent="0.2">
      <c r="A20970" s="4">
        <v>45839</v>
      </c>
      <c r="B20970" s="2" t="s">
        <v>154</v>
      </c>
      <c r="C20970" s="2" t="s">
        <v>34</v>
      </c>
      <c r="D20970" s="11">
        <v>25858</v>
      </c>
      <c r="E20970" s="12">
        <v>482.27100000000002</v>
      </c>
      <c r="F20970" s="12">
        <v>0</v>
      </c>
      <c r="G20970" s="11">
        <v>17206</v>
      </c>
      <c r="H20970" s="12">
        <v>227.45</v>
      </c>
      <c r="I20970" s="12">
        <v>0</v>
      </c>
      <c r="J20970" s="19">
        <f>IF(MONTH(A20970)&gt;VLOOKUP(Totals!$H$2,Totals!$O$5:$P$16,2,FALSE),YEAR(A20970)+1,YEAR(A20970))</f>
        <v>2026</v>
      </c>
    </row>
    <row r="20971" spans="1:10" x14ac:dyDescent="0.2">
      <c r="A20971" s="4">
        <v>45839</v>
      </c>
      <c r="B20971" s="2" t="s">
        <v>237</v>
      </c>
      <c r="C20971" s="2" t="s">
        <v>33</v>
      </c>
      <c r="D20971" s="11">
        <v>13484</v>
      </c>
      <c r="E20971" s="12">
        <v>960.45600000000002</v>
      </c>
      <c r="F20971" s="12">
        <v>3.173</v>
      </c>
      <c r="G20971" s="11">
        <v>10041</v>
      </c>
      <c r="H20971" s="12">
        <v>357.79700000000003</v>
      </c>
      <c r="I20971" s="12">
        <v>0</v>
      </c>
      <c r="J20971" s="19">
        <f>IF(MONTH(A20971)&gt;VLOOKUP(Totals!$H$2,Totals!$O$5:$P$16,2,FALSE),YEAR(A20971)+1,YEAR(A20971))</f>
        <v>2026</v>
      </c>
    </row>
    <row r="20972" spans="1:10" x14ac:dyDescent="0.2">
      <c r="A20972" s="4">
        <v>45839</v>
      </c>
      <c r="B20972" s="2" t="s">
        <v>238</v>
      </c>
      <c r="C20972" s="2" t="s">
        <v>16</v>
      </c>
      <c r="D20972" s="11">
        <v>7850</v>
      </c>
      <c r="E20972" s="12">
        <v>162.62299999999999</v>
      </c>
      <c r="F20972" s="12">
        <v>38.671999999999997</v>
      </c>
      <c r="G20972" s="11">
        <v>8189</v>
      </c>
      <c r="H20972" s="12">
        <v>375.04199999999997</v>
      </c>
      <c r="I20972" s="12">
        <v>2.0720000000000001</v>
      </c>
      <c r="J20972" s="19">
        <f>IF(MONTH(A20972)&gt;VLOOKUP(Totals!$H$2,Totals!$O$5:$P$16,2,FALSE),YEAR(A20972)+1,YEAR(A20972))</f>
        <v>2026</v>
      </c>
    </row>
    <row r="20973" spans="1:10" x14ac:dyDescent="0.2">
      <c r="A20973" s="4">
        <v>45839</v>
      </c>
      <c r="B20973" s="2" t="s">
        <v>31</v>
      </c>
      <c r="C20973" s="2" t="s">
        <v>32</v>
      </c>
      <c r="D20973" s="11">
        <v>9104</v>
      </c>
      <c r="E20973" s="12">
        <v>207.29599999999999</v>
      </c>
      <c r="F20973" s="12">
        <v>0</v>
      </c>
      <c r="G20973" s="11">
        <v>7204</v>
      </c>
      <c r="H20973" s="12">
        <v>44.064</v>
      </c>
      <c r="I20973" s="12">
        <v>0</v>
      </c>
      <c r="J20973" s="19">
        <f>IF(MONTH(A20973)&gt;VLOOKUP(Totals!$H$2,Totals!$O$5:$P$16,2,FALSE),YEAR(A20973)+1,YEAR(A20973))</f>
        <v>2026</v>
      </c>
    </row>
    <row r="20974" spans="1:10" x14ac:dyDescent="0.2">
      <c r="A20974" s="4">
        <v>45839</v>
      </c>
      <c r="B20974" s="2" t="s">
        <v>244</v>
      </c>
      <c r="C20974" s="2" t="s">
        <v>28</v>
      </c>
      <c r="D20974" s="11">
        <v>7844</v>
      </c>
      <c r="E20974" s="12">
        <v>0</v>
      </c>
      <c r="F20974" s="12">
        <v>0</v>
      </c>
      <c r="G20974" s="11">
        <v>7345</v>
      </c>
      <c r="H20974" s="12">
        <v>0</v>
      </c>
      <c r="I20974" s="12">
        <v>0</v>
      </c>
      <c r="J20974" s="19">
        <f>IF(MONTH(A20974)&gt;VLOOKUP(Totals!$H$2,Totals!$O$5:$P$16,2,FALSE),YEAR(A20974)+1,YEAR(A20974))</f>
        <v>2026</v>
      </c>
    </row>
    <row r="20975" spans="1:10" x14ac:dyDescent="0.2">
      <c r="A20975" s="4">
        <v>45839</v>
      </c>
      <c r="B20975" s="2" t="s">
        <v>241</v>
      </c>
      <c r="C20975" s="2" t="s">
        <v>18</v>
      </c>
      <c r="D20975" s="11">
        <v>3061</v>
      </c>
      <c r="E20975" s="12">
        <v>167.59800000000001</v>
      </c>
      <c r="F20975" s="12">
        <v>0</v>
      </c>
      <c r="G20975" s="11">
        <v>2184</v>
      </c>
      <c r="H20975" s="12">
        <v>11.23</v>
      </c>
      <c r="I20975" s="12">
        <v>0</v>
      </c>
      <c r="J20975" s="19">
        <f>IF(MONTH(A20975)&gt;VLOOKUP(Totals!$H$2,Totals!$O$5:$P$16,2,FALSE),YEAR(A20975)+1,YEAR(A20975))</f>
        <v>2026</v>
      </c>
    </row>
    <row r="20976" spans="1:10" x14ac:dyDescent="0.2">
      <c r="A20976" s="4">
        <v>45839</v>
      </c>
      <c r="B20976" s="2" t="s">
        <v>36</v>
      </c>
      <c r="C20976" s="2" t="s">
        <v>35</v>
      </c>
      <c r="D20976" s="11">
        <v>2412</v>
      </c>
      <c r="E20976" s="12">
        <v>5.8</v>
      </c>
      <c r="F20976" s="12">
        <v>0.6</v>
      </c>
      <c r="G20976" s="11">
        <v>1842</v>
      </c>
      <c r="H20976" s="12">
        <v>239.5</v>
      </c>
      <c r="I20976" s="12">
        <v>0</v>
      </c>
      <c r="J20976" s="19">
        <f>IF(MONTH(A20976)&gt;VLOOKUP(Totals!$H$2,Totals!$O$5:$P$16,2,FALSE),YEAR(A20976)+1,YEAR(A20976))</f>
        <v>2026</v>
      </c>
    </row>
    <row r="20977" spans="1:10" x14ac:dyDescent="0.2">
      <c r="A20977" s="4">
        <v>45839</v>
      </c>
      <c r="B20977" s="2" t="s">
        <v>36</v>
      </c>
      <c r="C20977" s="2" t="s">
        <v>38</v>
      </c>
      <c r="D20977" s="11">
        <v>3950</v>
      </c>
      <c r="E20977" s="12">
        <v>211.4</v>
      </c>
      <c r="F20977" s="12">
        <v>24.9</v>
      </c>
      <c r="G20977" s="11">
        <v>3041</v>
      </c>
      <c r="H20977" s="12">
        <v>36.700000000000003</v>
      </c>
      <c r="I20977" s="12">
        <v>0</v>
      </c>
      <c r="J20977" s="19">
        <f>IF(MONTH(A20977)&gt;VLOOKUP(Totals!$H$2,Totals!$O$5:$P$16,2,FALSE),YEAR(A20977)+1,YEAR(A20977))</f>
        <v>2026</v>
      </c>
    </row>
    <row r="20978" spans="1:10" x14ac:dyDescent="0.2">
      <c r="A20978" s="4">
        <v>45839</v>
      </c>
      <c r="B20978" s="2" t="s">
        <v>41</v>
      </c>
      <c r="C20978" s="2" t="s">
        <v>161</v>
      </c>
      <c r="D20978" s="11">
        <v>83071</v>
      </c>
      <c r="E20978" s="12">
        <v>4068.5239999999999</v>
      </c>
      <c r="F20978" s="12">
        <v>91.825999999999993</v>
      </c>
      <c r="G20978" s="11">
        <v>66504</v>
      </c>
      <c r="H20978" s="12">
        <v>2065.2040000000002</v>
      </c>
      <c r="I20978" s="12">
        <v>5.3999999999999999E-2</v>
      </c>
      <c r="J20978" s="19">
        <f>IF(MONTH(A20978)&gt;VLOOKUP(Totals!$H$2,Totals!$O$5:$P$16,2,FALSE),YEAR(A20978)+1,YEAR(A20978))</f>
        <v>2026</v>
      </c>
    </row>
    <row r="20979" spans="1:10" x14ac:dyDescent="0.2">
      <c r="A20979" s="4">
        <v>45839</v>
      </c>
      <c r="B20979" s="2" t="s">
        <v>41</v>
      </c>
      <c r="C20979" s="2" t="s">
        <v>11</v>
      </c>
      <c r="D20979" s="11" t="s">
        <v>88</v>
      </c>
      <c r="E20979" s="12">
        <v>0</v>
      </c>
      <c r="F20979" s="12">
        <v>0</v>
      </c>
      <c r="G20979" s="11" t="s">
        <v>88</v>
      </c>
      <c r="H20979" s="12" t="s">
        <v>88</v>
      </c>
      <c r="I20979" s="12" t="s">
        <v>88</v>
      </c>
      <c r="J20979" s="19">
        <f>IF(MONTH(A20979)&gt;VLOOKUP(Totals!$H$2,Totals!$O$5:$P$16,2,FALSE),YEAR(A20979)+1,YEAR(A20979))</f>
        <v>2026</v>
      </c>
    </row>
    <row r="20980" spans="1:10" x14ac:dyDescent="0.2">
      <c r="A20980" s="4">
        <v>45839</v>
      </c>
      <c r="B20980" s="2" t="s">
        <v>226</v>
      </c>
      <c r="C20980" s="2" t="s">
        <v>52</v>
      </c>
      <c r="D20980" s="11">
        <v>16121</v>
      </c>
      <c r="E20980" s="12">
        <v>551.51199999999994</v>
      </c>
      <c r="F20980" s="12">
        <v>0</v>
      </c>
      <c r="G20980" s="11">
        <v>12832</v>
      </c>
      <c r="H20980" s="12">
        <v>123.58</v>
      </c>
      <c r="I20980" s="12">
        <v>0</v>
      </c>
      <c r="J20980" s="19">
        <f>IF(MONTH(A20980)&gt;VLOOKUP(Totals!$H$2,Totals!$O$5:$P$16,2,FALSE),YEAR(A20980)+1,YEAR(A20980))</f>
        <v>2026</v>
      </c>
    </row>
    <row r="20981" spans="1:10" x14ac:dyDescent="0.2">
      <c r="A20981" s="4">
        <v>45839</v>
      </c>
      <c r="B20981" s="2" t="s">
        <v>42</v>
      </c>
      <c r="C20981" s="2" t="s">
        <v>11</v>
      </c>
      <c r="D20981" s="11">
        <v>2563</v>
      </c>
      <c r="E20981" s="12">
        <v>47.738</v>
      </c>
      <c r="F20981" s="12">
        <v>0</v>
      </c>
      <c r="G20981" s="11">
        <v>2837</v>
      </c>
      <c r="H20981" s="12">
        <v>90.067999999999998</v>
      </c>
      <c r="I20981" s="12">
        <v>0</v>
      </c>
      <c r="J20981" s="19">
        <f>IF(MONTH(A20981)&gt;VLOOKUP(Totals!$H$2,Totals!$O$5:$P$16,2,FALSE),YEAR(A20981)+1,YEAR(A20981))</f>
        <v>2026</v>
      </c>
    </row>
    <row r="20982" spans="1:10" x14ac:dyDescent="0.2">
      <c r="A20982" s="4">
        <v>45839</v>
      </c>
      <c r="B20982" s="2" t="s">
        <v>42</v>
      </c>
      <c r="C20982" s="2" t="s">
        <v>43</v>
      </c>
      <c r="D20982" s="11">
        <v>17094</v>
      </c>
      <c r="E20982" s="12">
        <v>425.93799999999999</v>
      </c>
      <c r="F20982" s="12">
        <v>39.177999999999997</v>
      </c>
      <c r="G20982" s="11">
        <v>15332</v>
      </c>
      <c r="H20982" s="12">
        <v>360.20100000000002</v>
      </c>
      <c r="I20982" s="12">
        <v>0</v>
      </c>
      <c r="J20982" s="19">
        <f>IF(MONTH(A20982)&gt;VLOOKUP(Totals!$H$2,Totals!$O$5:$P$16,2,FALSE),YEAR(A20982)+1,YEAR(A20982))</f>
        <v>2026</v>
      </c>
    </row>
    <row r="20983" spans="1:10" x14ac:dyDescent="0.2">
      <c r="A20983" s="4">
        <v>45839</v>
      </c>
      <c r="B20983" s="2" t="s">
        <v>44</v>
      </c>
      <c r="C20983" s="2" t="s">
        <v>18</v>
      </c>
      <c r="D20983" s="11">
        <v>43535</v>
      </c>
      <c r="E20983" s="12">
        <v>2397.8130000000001</v>
      </c>
      <c r="F20983" s="12">
        <v>16.933</v>
      </c>
      <c r="G20983" s="11">
        <v>32877</v>
      </c>
      <c r="H20983" s="12">
        <v>511.53</v>
      </c>
      <c r="I20983" s="12">
        <v>15.625999999999999</v>
      </c>
      <c r="J20983" s="19">
        <f>IF(MONTH(A20983)&gt;VLOOKUP(Totals!$H$2,Totals!$O$5:$P$16,2,FALSE),YEAR(A20983)+1,YEAR(A20983))</f>
        <v>2026</v>
      </c>
    </row>
    <row r="20984" spans="1:10" x14ac:dyDescent="0.2">
      <c r="A20984" s="4">
        <v>45839</v>
      </c>
      <c r="B20984" s="2" t="s">
        <v>44</v>
      </c>
      <c r="C20984" s="2" t="s">
        <v>11</v>
      </c>
      <c r="D20984" s="11">
        <v>1207</v>
      </c>
      <c r="E20984" s="12">
        <v>13.092000000000001</v>
      </c>
      <c r="F20984" s="12">
        <v>0</v>
      </c>
      <c r="G20984" s="11">
        <v>1360</v>
      </c>
      <c r="H20984" s="12">
        <v>16.896999999999998</v>
      </c>
      <c r="I20984" s="12">
        <v>0</v>
      </c>
      <c r="J20984" s="19">
        <f>IF(MONTH(A20984)&gt;VLOOKUP(Totals!$H$2,Totals!$O$5:$P$16,2,FALSE),YEAR(A20984)+1,YEAR(A20984))</f>
        <v>2026</v>
      </c>
    </row>
    <row r="20985" spans="1:10" x14ac:dyDescent="0.2">
      <c r="A20985" s="4">
        <v>45839</v>
      </c>
      <c r="B20985" s="2" t="s">
        <v>45</v>
      </c>
      <c r="C20985" s="2" t="s">
        <v>18</v>
      </c>
      <c r="D20985" s="11">
        <v>41799</v>
      </c>
      <c r="E20985" s="12">
        <v>3097.0940000000001</v>
      </c>
      <c r="F20985" s="12">
        <v>55.427</v>
      </c>
      <c r="G20985" s="11">
        <v>36630</v>
      </c>
      <c r="H20985" s="12">
        <v>886.42899999999997</v>
      </c>
      <c r="I20985" s="12">
        <v>0</v>
      </c>
      <c r="J20985" s="19">
        <f>IF(MONTH(A20985)&gt;VLOOKUP(Totals!$H$2,Totals!$O$5:$P$16,2,FALSE),YEAR(A20985)+1,YEAR(A20985))</f>
        <v>2026</v>
      </c>
    </row>
    <row r="20986" spans="1:10" x14ac:dyDescent="0.2">
      <c r="A20986" s="4">
        <v>45839</v>
      </c>
      <c r="B20986" s="2" t="s">
        <v>45</v>
      </c>
      <c r="C20986" s="2" t="s">
        <v>76</v>
      </c>
      <c r="D20986" s="11" t="s">
        <v>88</v>
      </c>
      <c r="E20986" s="12" t="s">
        <v>88</v>
      </c>
      <c r="F20986" s="12" t="s">
        <v>88</v>
      </c>
      <c r="G20986" s="11" t="s">
        <v>88</v>
      </c>
      <c r="H20986" s="12">
        <v>0</v>
      </c>
      <c r="I20986" s="12">
        <v>0</v>
      </c>
      <c r="J20986" s="19">
        <f>IF(MONTH(A20986)&gt;VLOOKUP(Totals!$H$2,Totals!$O$5:$P$16,2,FALSE),YEAR(A20986)+1,YEAR(A20986))</f>
        <v>2026</v>
      </c>
    </row>
    <row r="20987" spans="1:10" x14ac:dyDescent="0.2">
      <c r="A20987" s="4">
        <v>45839</v>
      </c>
      <c r="B20987" s="2" t="s">
        <v>165</v>
      </c>
      <c r="C20987" s="2" t="s">
        <v>16</v>
      </c>
      <c r="D20987" s="11">
        <v>8385</v>
      </c>
      <c r="E20987" s="12">
        <v>46.104999999999997</v>
      </c>
      <c r="F20987" s="12">
        <v>7.5430000000000001</v>
      </c>
      <c r="G20987" s="11">
        <v>7534</v>
      </c>
      <c r="H20987" s="12">
        <v>226.13300000000001</v>
      </c>
      <c r="I20987" s="12">
        <v>0</v>
      </c>
      <c r="J20987" s="19">
        <f>IF(MONTH(A20987)&gt;VLOOKUP(Totals!$H$2,Totals!$O$5:$P$16,2,FALSE),YEAR(A20987)+1,YEAR(A20987))</f>
        <v>2026</v>
      </c>
    </row>
    <row r="20988" spans="1:10" x14ac:dyDescent="0.2">
      <c r="A20988" s="4">
        <v>45839</v>
      </c>
      <c r="B20988" s="2" t="s">
        <v>48</v>
      </c>
      <c r="C20988" s="2" t="s">
        <v>161</v>
      </c>
      <c r="D20988" s="11" t="s">
        <v>88</v>
      </c>
      <c r="E20988" s="12" t="s">
        <v>88</v>
      </c>
      <c r="F20988" s="12" t="s">
        <v>88</v>
      </c>
      <c r="G20988" s="11" t="s">
        <v>88</v>
      </c>
      <c r="H20988" s="12">
        <v>0.17199999999999999</v>
      </c>
      <c r="I20988" s="12">
        <v>0</v>
      </c>
      <c r="J20988" s="19">
        <f>IF(MONTH(A20988)&gt;VLOOKUP(Totals!$H$2,Totals!$O$5:$P$16,2,FALSE),YEAR(A20988)+1,YEAR(A20988))</f>
        <v>2026</v>
      </c>
    </row>
    <row r="20989" spans="1:10" x14ac:dyDescent="0.2">
      <c r="A20989" s="4">
        <v>45839</v>
      </c>
      <c r="B20989" s="2" t="s">
        <v>48</v>
      </c>
      <c r="C20989" s="2" t="s">
        <v>11</v>
      </c>
      <c r="D20989" s="11">
        <v>5787</v>
      </c>
      <c r="E20989" s="12">
        <v>425.01600000000002</v>
      </c>
      <c r="F20989" s="12">
        <v>0</v>
      </c>
      <c r="G20989" s="11">
        <v>6111</v>
      </c>
      <c r="H20989" s="12">
        <v>343.43599999999998</v>
      </c>
      <c r="I20989" s="12">
        <v>0</v>
      </c>
      <c r="J20989" s="19">
        <f>IF(MONTH(A20989)&gt;VLOOKUP(Totals!$H$2,Totals!$O$5:$P$16,2,FALSE),YEAR(A20989)+1,YEAR(A20989))</f>
        <v>2026</v>
      </c>
    </row>
    <row r="20990" spans="1:10" x14ac:dyDescent="0.2">
      <c r="A20990" s="4">
        <v>45839</v>
      </c>
      <c r="B20990" s="2" t="s">
        <v>48</v>
      </c>
      <c r="C20990" s="2" t="s">
        <v>35</v>
      </c>
      <c r="D20990" s="11" t="s">
        <v>88</v>
      </c>
      <c r="E20990" s="12">
        <v>0</v>
      </c>
      <c r="F20990" s="12">
        <v>0</v>
      </c>
      <c r="G20990" s="11" t="s">
        <v>88</v>
      </c>
      <c r="H20990" s="12" t="s">
        <v>88</v>
      </c>
      <c r="I20990" s="12" t="s">
        <v>88</v>
      </c>
      <c r="J20990" s="19">
        <f>IF(MONTH(A20990)&gt;VLOOKUP(Totals!$H$2,Totals!$O$5:$P$16,2,FALSE),YEAR(A20990)+1,YEAR(A20990))</f>
        <v>2026</v>
      </c>
    </row>
    <row r="20991" spans="1:10" x14ac:dyDescent="0.2">
      <c r="A20991" s="4">
        <v>45839</v>
      </c>
      <c r="B20991" s="2" t="s">
        <v>48</v>
      </c>
      <c r="C20991" s="2" t="s">
        <v>49</v>
      </c>
      <c r="D20991" s="11">
        <v>135055</v>
      </c>
      <c r="E20991" s="12">
        <v>3283.1350000000002</v>
      </c>
      <c r="F20991" s="12">
        <v>6.4870000000000001</v>
      </c>
      <c r="G20991" s="11">
        <v>100567</v>
      </c>
      <c r="H20991" s="12">
        <v>1462.8320000000001</v>
      </c>
      <c r="I20991" s="12">
        <v>69.314999999999998</v>
      </c>
      <c r="J20991" s="19">
        <f>IF(MONTH(A20991)&gt;VLOOKUP(Totals!$H$2,Totals!$O$5:$P$16,2,FALSE),YEAR(A20991)+1,YEAR(A20991))</f>
        <v>2026</v>
      </c>
    </row>
    <row r="20992" spans="1:10" x14ac:dyDescent="0.2">
      <c r="A20992" s="4">
        <v>45839</v>
      </c>
      <c r="B20992" s="2" t="s">
        <v>48</v>
      </c>
      <c r="C20992" s="2" t="s">
        <v>76</v>
      </c>
      <c r="D20992" s="11" t="s">
        <v>88</v>
      </c>
      <c r="E20992" s="12" t="s">
        <v>88</v>
      </c>
      <c r="F20992" s="12" t="s">
        <v>88</v>
      </c>
      <c r="G20992" s="11" t="s">
        <v>88</v>
      </c>
      <c r="H20992" s="12">
        <v>0</v>
      </c>
      <c r="I20992" s="12">
        <v>0</v>
      </c>
      <c r="J20992" s="19">
        <f>IF(MONTH(A20992)&gt;VLOOKUP(Totals!$H$2,Totals!$O$5:$P$16,2,FALSE),YEAR(A20992)+1,YEAR(A20992))</f>
        <v>2026</v>
      </c>
    </row>
    <row r="20993" spans="1:10" x14ac:dyDescent="0.2">
      <c r="A20993" s="4">
        <v>45839</v>
      </c>
      <c r="B20993" s="2" t="s">
        <v>151</v>
      </c>
      <c r="C20993" s="2" t="s">
        <v>49</v>
      </c>
      <c r="D20993" s="11">
        <v>23993</v>
      </c>
      <c r="E20993" s="12">
        <v>481.71800000000002</v>
      </c>
      <c r="F20993" s="12">
        <v>10.742000000000001</v>
      </c>
      <c r="G20993" s="11">
        <v>22744</v>
      </c>
      <c r="H20993" s="12">
        <v>454.78800000000001</v>
      </c>
      <c r="I20993" s="12">
        <v>18.202999999999999</v>
      </c>
      <c r="J20993" s="19">
        <f>IF(MONTH(A20993)&gt;VLOOKUP(Totals!$H$2,Totals!$O$5:$P$16,2,FALSE),YEAR(A20993)+1,YEAR(A20993))</f>
        <v>2026</v>
      </c>
    </row>
    <row r="20994" spans="1:10" x14ac:dyDescent="0.2">
      <c r="A20994" s="4">
        <v>45839</v>
      </c>
      <c r="B20994" s="2" t="s">
        <v>50</v>
      </c>
      <c r="C20994" s="2" t="s">
        <v>43</v>
      </c>
      <c r="D20994" s="11">
        <v>5726</v>
      </c>
      <c r="E20994" s="12">
        <v>239.636</v>
      </c>
      <c r="F20994" s="12">
        <v>0.76600000000000001</v>
      </c>
      <c r="G20994" s="11">
        <v>5520</v>
      </c>
      <c r="H20994" s="12">
        <v>163.93600000000001</v>
      </c>
      <c r="I20994" s="12">
        <v>0</v>
      </c>
      <c r="J20994" s="19">
        <f>IF(MONTH(A20994)&gt;VLOOKUP(Totals!$H$2,Totals!$O$5:$P$16,2,FALSE),YEAR(A20994)+1,YEAR(A20994))</f>
        <v>2026</v>
      </c>
    </row>
    <row r="20995" spans="1:10" x14ac:dyDescent="0.2">
      <c r="A20995" s="4">
        <v>45839</v>
      </c>
      <c r="B20995" s="2" t="s">
        <v>51</v>
      </c>
      <c r="C20995" s="2" t="s">
        <v>18</v>
      </c>
      <c r="D20995" s="11" t="s">
        <v>88</v>
      </c>
      <c r="E20995" s="12" t="s">
        <v>88</v>
      </c>
      <c r="F20995" s="12" t="s">
        <v>88</v>
      </c>
      <c r="G20995" s="11" t="s">
        <v>88</v>
      </c>
      <c r="H20995" s="12">
        <v>407.99299999999999</v>
      </c>
      <c r="I20995" s="12">
        <v>0</v>
      </c>
      <c r="J20995" s="19">
        <f>IF(MONTH(A20995)&gt;VLOOKUP(Totals!$H$2,Totals!$O$5:$P$16,2,FALSE),YEAR(A20995)+1,YEAR(A20995))</f>
        <v>2026</v>
      </c>
    </row>
    <row r="20996" spans="1:10" x14ac:dyDescent="0.2">
      <c r="A20996" s="4">
        <v>45839</v>
      </c>
      <c r="B20996" s="2" t="s">
        <v>51</v>
      </c>
      <c r="C20996" s="2" t="s">
        <v>11</v>
      </c>
      <c r="D20996" s="11" t="s">
        <v>88</v>
      </c>
      <c r="E20996" s="12">
        <v>35.015999999999998</v>
      </c>
      <c r="F20996" s="12">
        <v>0</v>
      </c>
      <c r="G20996" s="11" t="s">
        <v>88</v>
      </c>
      <c r="H20996" s="12" t="s">
        <v>88</v>
      </c>
      <c r="I20996" s="12" t="s">
        <v>88</v>
      </c>
      <c r="J20996" s="19">
        <f>IF(MONTH(A20996)&gt;VLOOKUP(Totals!$H$2,Totals!$O$5:$P$16,2,FALSE),YEAR(A20996)+1,YEAR(A20996))</f>
        <v>2026</v>
      </c>
    </row>
    <row r="20997" spans="1:10" x14ac:dyDescent="0.2">
      <c r="A20997" s="4">
        <v>45839</v>
      </c>
      <c r="B20997" s="2" t="s">
        <v>51</v>
      </c>
      <c r="C20997" s="2" t="s">
        <v>35</v>
      </c>
      <c r="D20997" s="11" t="s">
        <v>88</v>
      </c>
      <c r="E20997" s="12">
        <v>1284.8810000000001</v>
      </c>
      <c r="F20997" s="12">
        <v>0</v>
      </c>
      <c r="G20997" s="11" t="s">
        <v>88</v>
      </c>
      <c r="H20997" s="12" t="s">
        <v>88</v>
      </c>
      <c r="I20997" s="12" t="s">
        <v>88</v>
      </c>
      <c r="J20997" s="19">
        <f>IF(MONTH(A20997)&gt;VLOOKUP(Totals!$H$2,Totals!$O$5:$P$16,2,FALSE),YEAR(A20997)+1,YEAR(A20997))</f>
        <v>2026</v>
      </c>
    </row>
    <row r="20998" spans="1:10" x14ac:dyDescent="0.2">
      <c r="A20998" s="4">
        <v>45839</v>
      </c>
      <c r="B20998" s="2" t="s">
        <v>51</v>
      </c>
      <c r="C20998" s="2" t="s">
        <v>16</v>
      </c>
      <c r="D20998" s="11" t="s">
        <v>88</v>
      </c>
      <c r="E20998" s="12">
        <v>1068.98</v>
      </c>
      <c r="F20998" s="12">
        <v>0</v>
      </c>
      <c r="G20998" s="11" t="s">
        <v>88</v>
      </c>
      <c r="H20998" s="12" t="s">
        <v>88</v>
      </c>
      <c r="I20998" s="12" t="s">
        <v>88</v>
      </c>
      <c r="J20998" s="19">
        <f>IF(MONTH(A20998)&gt;VLOOKUP(Totals!$H$2,Totals!$O$5:$P$16,2,FALSE),YEAR(A20998)+1,YEAR(A20998))</f>
        <v>2026</v>
      </c>
    </row>
    <row r="20999" spans="1:10" x14ac:dyDescent="0.2">
      <c r="A20999" s="4">
        <v>45839</v>
      </c>
      <c r="B20999" s="2" t="s">
        <v>202</v>
      </c>
      <c r="C20999" s="2" t="s">
        <v>27</v>
      </c>
      <c r="D20999" s="11">
        <v>32893</v>
      </c>
      <c r="E20999" s="12">
        <v>690.59900000000005</v>
      </c>
      <c r="F20999" s="12">
        <v>0.72599999999999998</v>
      </c>
      <c r="G20999" s="11">
        <v>31615</v>
      </c>
      <c r="H20999" s="12">
        <v>566.06500000000005</v>
      </c>
      <c r="I20999" s="12">
        <v>4.3620000000000001</v>
      </c>
      <c r="J20999" s="19">
        <f>IF(MONTH(A20999)&gt;VLOOKUP(Totals!$H$2,Totals!$O$5:$P$16,2,FALSE),YEAR(A20999)+1,YEAR(A20999))</f>
        <v>2026</v>
      </c>
    </row>
    <row r="21000" spans="1:10" x14ac:dyDescent="0.2">
      <c r="A21000" s="4">
        <v>45839</v>
      </c>
      <c r="B21000" s="2" t="s">
        <v>53</v>
      </c>
      <c r="C21000" s="2" t="s">
        <v>28</v>
      </c>
      <c r="D21000" s="11">
        <v>26624</v>
      </c>
      <c r="E21000" s="12">
        <v>553.13099999999997</v>
      </c>
      <c r="F21000" s="12">
        <v>19.227</v>
      </c>
      <c r="G21000" s="11">
        <v>26227</v>
      </c>
      <c r="H21000" s="12">
        <v>231.11699999999999</v>
      </c>
      <c r="I21000" s="12">
        <v>0</v>
      </c>
      <c r="J21000" s="19">
        <f>IF(MONTH(A21000)&gt;VLOOKUP(Totals!$H$2,Totals!$O$5:$P$16,2,FALSE),YEAR(A21000)+1,YEAR(A21000))</f>
        <v>2026</v>
      </c>
    </row>
    <row r="21001" spans="1:10" x14ac:dyDescent="0.2">
      <c r="A21001" s="4">
        <v>45839</v>
      </c>
      <c r="B21001" s="2" t="s">
        <v>171</v>
      </c>
      <c r="C21001" s="2" t="s">
        <v>18</v>
      </c>
      <c r="D21001" s="11">
        <v>6233</v>
      </c>
      <c r="E21001" s="12">
        <v>383.21899999999999</v>
      </c>
      <c r="F21001" s="12">
        <v>0</v>
      </c>
      <c r="G21001" s="11">
        <v>4809</v>
      </c>
      <c r="H21001" s="12">
        <v>70.111999999999995</v>
      </c>
      <c r="I21001" s="12">
        <v>0</v>
      </c>
      <c r="J21001" s="19">
        <f>IF(MONTH(A21001)&gt;VLOOKUP(Totals!$H$2,Totals!$O$5:$P$16,2,FALSE),YEAR(A21001)+1,YEAR(A21001))</f>
        <v>2026</v>
      </c>
    </row>
    <row r="21002" spans="1:10" x14ac:dyDescent="0.2">
      <c r="A21002" s="4">
        <v>45839</v>
      </c>
      <c r="B21002" s="2" t="s">
        <v>54</v>
      </c>
      <c r="C21002" s="2" t="s">
        <v>16</v>
      </c>
      <c r="D21002" s="11">
        <v>5019</v>
      </c>
      <c r="E21002" s="12">
        <v>115.59699999999999</v>
      </c>
      <c r="F21002" s="12">
        <v>0</v>
      </c>
      <c r="G21002" s="11">
        <v>4105</v>
      </c>
      <c r="H21002" s="12">
        <v>147.47900000000001</v>
      </c>
      <c r="I21002" s="12">
        <v>0</v>
      </c>
      <c r="J21002" s="19">
        <f>IF(MONTH(A21002)&gt;VLOOKUP(Totals!$H$2,Totals!$O$5:$P$16,2,FALSE),YEAR(A21002)+1,YEAR(A21002))</f>
        <v>2026</v>
      </c>
    </row>
    <row r="21003" spans="1:10" x14ac:dyDescent="0.2">
      <c r="A21003" s="4">
        <v>45839</v>
      </c>
      <c r="B21003" s="2" t="s">
        <v>240</v>
      </c>
      <c r="C21003" s="2" t="s">
        <v>161</v>
      </c>
      <c r="D21003" s="11">
        <v>8904</v>
      </c>
      <c r="E21003" s="12">
        <v>434.63799999999998</v>
      </c>
      <c r="F21003" s="12">
        <v>0</v>
      </c>
      <c r="G21003" s="11">
        <v>6074</v>
      </c>
      <c r="H21003" s="12">
        <v>115.17700000000001</v>
      </c>
      <c r="I21003" s="12">
        <v>0</v>
      </c>
      <c r="J21003" s="19">
        <f>IF(MONTH(A21003)&gt;VLOOKUP(Totals!$H$2,Totals!$O$5:$P$16,2,FALSE),YEAR(A21003)+1,YEAR(A21003))</f>
        <v>2026</v>
      </c>
    </row>
    <row r="21004" spans="1:10" x14ac:dyDescent="0.2">
      <c r="A21004" s="4">
        <v>45839</v>
      </c>
      <c r="B21004" s="2" t="s">
        <v>166</v>
      </c>
      <c r="C21004" s="2" t="s">
        <v>28</v>
      </c>
      <c r="D21004" s="11">
        <v>26434</v>
      </c>
      <c r="E21004" s="12">
        <v>174.00800000000001</v>
      </c>
      <c r="F21004" s="12">
        <v>0</v>
      </c>
      <c r="G21004" s="11">
        <v>23673</v>
      </c>
      <c r="H21004" s="12">
        <v>0</v>
      </c>
      <c r="I21004" s="12">
        <v>0</v>
      </c>
      <c r="J21004" s="19">
        <f>IF(MONTH(A21004)&gt;VLOOKUP(Totals!$H$2,Totals!$O$5:$P$16,2,FALSE),YEAR(A21004)+1,YEAR(A21004))</f>
        <v>2026</v>
      </c>
    </row>
    <row r="21005" spans="1:10" x14ac:dyDescent="0.2">
      <c r="A21005" s="4">
        <v>45839</v>
      </c>
      <c r="B21005" s="2" t="s">
        <v>55</v>
      </c>
      <c r="C21005" s="2" t="s">
        <v>33</v>
      </c>
      <c r="D21005" s="11">
        <v>7806</v>
      </c>
      <c r="E21005" s="12">
        <v>430.209</v>
      </c>
      <c r="F21005" s="12">
        <v>25.021000000000001</v>
      </c>
      <c r="G21005" s="11">
        <v>6097</v>
      </c>
      <c r="H21005" s="12">
        <v>404.43</v>
      </c>
      <c r="I21005" s="12">
        <v>0.96599999999999997</v>
      </c>
      <c r="J21005" s="19">
        <f>IF(MONTH(A21005)&gt;VLOOKUP(Totals!$H$2,Totals!$O$5:$P$16,2,FALSE),YEAR(A21005)+1,YEAR(A21005))</f>
        <v>2026</v>
      </c>
    </row>
    <row r="21006" spans="1:10" x14ac:dyDescent="0.2">
      <c r="A21006" s="4">
        <v>45839</v>
      </c>
      <c r="B21006" s="2" t="s">
        <v>146</v>
      </c>
      <c r="C21006" s="2" t="s">
        <v>143</v>
      </c>
      <c r="D21006" s="11">
        <v>3125</v>
      </c>
      <c r="E21006" s="12">
        <v>0</v>
      </c>
      <c r="F21006" s="12">
        <v>0</v>
      </c>
      <c r="G21006" s="11">
        <v>3842</v>
      </c>
      <c r="H21006" s="12">
        <v>0</v>
      </c>
      <c r="I21006" s="12">
        <v>0</v>
      </c>
      <c r="J21006" s="19">
        <f>IF(MONTH(A21006)&gt;VLOOKUP(Totals!$H$2,Totals!$O$5:$P$16,2,FALSE),YEAR(A21006)+1,YEAR(A21006))</f>
        <v>2026</v>
      </c>
    </row>
    <row r="21007" spans="1:10" x14ac:dyDescent="0.2">
      <c r="A21007" s="4">
        <v>45839</v>
      </c>
      <c r="B21007" s="2" t="s">
        <v>146</v>
      </c>
      <c r="C21007" s="2" t="s">
        <v>27</v>
      </c>
      <c r="D21007" s="11">
        <v>5370</v>
      </c>
      <c r="E21007" s="12">
        <v>0</v>
      </c>
      <c r="F21007" s="12">
        <v>0</v>
      </c>
      <c r="G21007" s="11">
        <v>5127</v>
      </c>
      <c r="H21007" s="12">
        <v>4.202</v>
      </c>
      <c r="I21007" s="12">
        <v>0</v>
      </c>
      <c r="J21007" s="19">
        <f>IF(MONTH(A21007)&gt;VLOOKUP(Totals!$H$2,Totals!$O$5:$P$16,2,FALSE),YEAR(A21007)+1,YEAR(A21007))</f>
        <v>2026</v>
      </c>
    </row>
    <row r="21008" spans="1:10" x14ac:dyDescent="0.2">
      <c r="A21008" s="4">
        <v>45839</v>
      </c>
      <c r="B21008" s="2" t="s">
        <v>146</v>
      </c>
      <c r="C21008" s="2" t="s">
        <v>28</v>
      </c>
      <c r="D21008" s="11">
        <v>87625</v>
      </c>
      <c r="E21008" s="12">
        <v>58.201000000000001</v>
      </c>
      <c r="F21008" s="12">
        <v>0</v>
      </c>
      <c r="G21008" s="11">
        <v>87154</v>
      </c>
      <c r="H21008" s="12">
        <v>0.67200000000000004</v>
      </c>
      <c r="I21008" s="12">
        <v>0</v>
      </c>
      <c r="J21008" s="19">
        <f>IF(MONTH(A21008)&gt;VLOOKUP(Totals!$H$2,Totals!$O$5:$P$16,2,FALSE),YEAR(A21008)+1,YEAR(A21008))</f>
        <v>2026</v>
      </c>
    </row>
    <row r="21009" spans="1:10" x14ac:dyDescent="0.2">
      <c r="A21009" s="4">
        <v>45839</v>
      </c>
      <c r="B21009" s="2" t="s">
        <v>146</v>
      </c>
      <c r="C21009" s="2" t="s">
        <v>33</v>
      </c>
      <c r="D21009" s="11">
        <v>33242</v>
      </c>
      <c r="E21009" s="12">
        <v>444.03899999999999</v>
      </c>
      <c r="F21009" s="12">
        <v>12.352</v>
      </c>
      <c r="G21009" s="11">
        <v>22291</v>
      </c>
      <c r="H21009" s="12">
        <v>325.81599999999997</v>
      </c>
      <c r="I21009" s="12">
        <v>0</v>
      </c>
      <c r="J21009" s="19">
        <f>IF(MONTH(A21009)&gt;VLOOKUP(Totals!$H$2,Totals!$O$5:$P$16,2,FALSE),YEAR(A21009)+1,YEAR(A21009))</f>
        <v>2026</v>
      </c>
    </row>
    <row r="21010" spans="1:10" x14ac:dyDescent="0.2">
      <c r="A21010" s="4">
        <v>45839</v>
      </c>
      <c r="B21010" s="2" t="s">
        <v>146</v>
      </c>
      <c r="C21010" s="2" t="s">
        <v>32</v>
      </c>
      <c r="D21010" s="11">
        <v>14334</v>
      </c>
      <c r="E21010" s="12">
        <v>293.81400000000002</v>
      </c>
      <c r="F21010" s="12">
        <v>0</v>
      </c>
      <c r="G21010" s="11">
        <v>10396</v>
      </c>
      <c r="H21010" s="12">
        <v>24.56</v>
      </c>
      <c r="I21010" s="12">
        <v>5.3959999999999999</v>
      </c>
      <c r="J21010" s="19">
        <f>IF(MONTH(A21010)&gt;VLOOKUP(Totals!$H$2,Totals!$O$5:$P$16,2,FALSE),YEAR(A21010)+1,YEAR(A21010))</f>
        <v>2026</v>
      </c>
    </row>
    <row r="21011" spans="1:10" x14ac:dyDescent="0.2">
      <c r="A21011" s="4">
        <v>45839</v>
      </c>
      <c r="B21011" s="2" t="s">
        <v>146</v>
      </c>
      <c r="C21011" s="2" t="s">
        <v>11</v>
      </c>
      <c r="D21011" s="11">
        <v>59891</v>
      </c>
      <c r="E21011" s="12">
        <v>0</v>
      </c>
      <c r="F21011" s="12">
        <v>0</v>
      </c>
      <c r="G21011" s="11">
        <v>64487</v>
      </c>
      <c r="H21011" s="12">
        <v>8.9250000000000007</v>
      </c>
      <c r="I21011" s="12">
        <v>15.023999999999999</v>
      </c>
      <c r="J21011" s="19">
        <f>IF(MONTH(A21011)&gt;VLOOKUP(Totals!$H$2,Totals!$O$5:$P$16,2,FALSE),YEAR(A21011)+1,YEAR(A21011))</f>
        <v>2026</v>
      </c>
    </row>
    <row r="21012" spans="1:10" x14ac:dyDescent="0.2">
      <c r="A21012" s="4">
        <v>45839</v>
      </c>
      <c r="B21012" s="2" t="s">
        <v>146</v>
      </c>
      <c r="C21012" s="2" t="s">
        <v>35</v>
      </c>
      <c r="D21012" s="11">
        <v>13491</v>
      </c>
      <c r="E21012" s="12">
        <v>199.15899999999999</v>
      </c>
      <c r="F21012" s="12">
        <v>0</v>
      </c>
      <c r="G21012" s="11">
        <v>10997</v>
      </c>
      <c r="H21012" s="12">
        <v>27.157</v>
      </c>
      <c r="I21012" s="12">
        <v>0</v>
      </c>
      <c r="J21012" s="19">
        <f>IF(MONTH(A21012)&gt;VLOOKUP(Totals!$H$2,Totals!$O$5:$P$16,2,FALSE),YEAR(A21012)+1,YEAR(A21012))</f>
        <v>2026</v>
      </c>
    </row>
    <row r="21013" spans="1:10" x14ac:dyDescent="0.2">
      <c r="A21013" s="4">
        <v>45839</v>
      </c>
      <c r="B21013" s="2" t="s">
        <v>146</v>
      </c>
      <c r="C21013" s="2" t="s">
        <v>37</v>
      </c>
      <c r="D21013" s="11">
        <v>26005</v>
      </c>
      <c r="E21013" s="12">
        <v>303.97500000000002</v>
      </c>
      <c r="F21013" s="12">
        <v>0</v>
      </c>
      <c r="G21013" s="11">
        <v>23714</v>
      </c>
      <c r="H21013" s="12">
        <v>42.372999999999998</v>
      </c>
      <c r="I21013" s="12">
        <v>3.1389999999999998</v>
      </c>
      <c r="J21013" s="19">
        <f>IF(MONTH(A21013)&gt;VLOOKUP(Totals!$H$2,Totals!$O$5:$P$16,2,FALSE),YEAR(A21013)+1,YEAR(A21013))</f>
        <v>2026</v>
      </c>
    </row>
    <row r="21014" spans="1:10" x14ac:dyDescent="0.2">
      <c r="A21014" s="4">
        <v>45839</v>
      </c>
      <c r="B21014" s="2" t="s">
        <v>146</v>
      </c>
      <c r="C21014" s="2" t="s">
        <v>16</v>
      </c>
      <c r="D21014" s="11">
        <v>3860</v>
      </c>
      <c r="E21014" s="12">
        <v>72.418999999999997</v>
      </c>
      <c r="F21014" s="12">
        <v>0</v>
      </c>
      <c r="G21014" s="11">
        <v>3263</v>
      </c>
      <c r="H21014" s="12">
        <v>82.86</v>
      </c>
      <c r="I21014" s="12">
        <v>9.4E-2</v>
      </c>
      <c r="J21014" s="19">
        <f>IF(MONTH(A21014)&gt;VLOOKUP(Totals!$H$2,Totals!$O$5:$P$16,2,FALSE),YEAR(A21014)+1,YEAR(A21014))</f>
        <v>2026</v>
      </c>
    </row>
    <row r="21015" spans="1:10" x14ac:dyDescent="0.2">
      <c r="A21015" s="4">
        <v>45839</v>
      </c>
      <c r="B21015" s="2" t="s">
        <v>146</v>
      </c>
      <c r="C21015" s="2" t="s">
        <v>30</v>
      </c>
      <c r="D21015" s="11">
        <v>3068</v>
      </c>
      <c r="E21015" s="12">
        <v>1.0680000000000001</v>
      </c>
      <c r="F21015" s="12">
        <v>1.24</v>
      </c>
      <c r="G21015" s="11">
        <v>3091</v>
      </c>
      <c r="H21015" s="12">
        <v>6.0060000000000002</v>
      </c>
      <c r="I21015" s="12">
        <v>0.34</v>
      </c>
      <c r="J21015" s="19">
        <f>IF(MONTH(A21015)&gt;VLOOKUP(Totals!$H$2,Totals!$O$5:$P$16,2,FALSE),YEAR(A21015)+1,YEAR(A21015))</f>
        <v>2026</v>
      </c>
    </row>
    <row r="21016" spans="1:10" x14ac:dyDescent="0.2">
      <c r="A21016" s="4">
        <v>45839</v>
      </c>
      <c r="B21016" s="2" t="s">
        <v>146</v>
      </c>
      <c r="C21016" s="2" t="s">
        <v>76</v>
      </c>
      <c r="D21016" s="11">
        <v>9842</v>
      </c>
      <c r="E21016" s="12">
        <v>294.33199999999999</v>
      </c>
      <c r="F21016" s="12">
        <v>0</v>
      </c>
      <c r="G21016" s="11">
        <v>9164</v>
      </c>
      <c r="H21016" s="12">
        <v>47.087000000000003</v>
      </c>
      <c r="I21016" s="12">
        <v>1.835</v>
      </c>
      <c r="J21016" s="19">
        <f>IF(MONTH(A21016)&gt;VLOOKUP(Totals!$H$2,Totals!$O$5:$P$16,2,FALSE),YEAR(A21016)+1,YEAR(A21016))</f>
        <v>2026</v>
      </c>
    </row>
    <row r="21017" spans="1:10" x14ac:dyDescent="0.2">
      <c r="A21017" s="4">
        <v>45839</v>
      </c>
      <c r="B21017" s="2" t="s">
        <v>170</v>
      </c>
      <c r="C21017" s="2" t="s">
        <v>35</v>
      </c>
      <c r="D21017" s="11">
        <v>1036</v>
      </c>
      <c r="E21017" s="12">
        <v>0</v>
      </c>
      <c r="F21017" s="12">
        <v>0</v>
      </c>
      <c r="G21017" s="11">
        <v>1055</v>
      </c>
      <c r="H21017" s="12">
        <v>0</v>
      </c>
      <c r="I21017" s="12">
        <v>0</v>
      </c>
      <c r="J21017" s="19">
        <f>IF(MONTH(A21017)&gt;VLOOKUP(Totals!$H$2,Totals!$O$5:$P$16,2,FALSE),YEAR(A21017)+1,YEAR(A21017))</f>
        <v>2026</v>
      </c>
    </row>
    <row r="21018" spans="1:10" x14ac:dyDescent="0.2">
      <c r="A21018" s="4">
        <v>45839</v>
      </c>
      <c r="B21018" s="2" t="s">
        <v>268</v>
      </c>
      <c r="C21018" s="2" t="s">
        <v>18</v>
      </c>
      <c r="D21018" s="11">
        <v>9203</v>
      </c>
      <c r="E21018" s="12">
        <v>404.37</v>
      </c>
      <c r="F21018" s="12">
        <v>0</v>
      </c>
      <c r="G21018" s="11">
        <v>4917</v>
      </c>
      <c r="H21018" s="12">
        <v>220.65799999999999</v>
      </c>
      <c r="I21018" s="12">
        <v>0</v>
      </c>
      <c r="J21018" s="19">
        <f>IF(MONTH(A21018)&gt;VLOOKUP(Totals!$H$2,Totals!$O$5:$P$16,2,FALSE),YEAR(A21018)+1,YEAR(A21018))</f>
        <v>2026</v>
      </c>
    </row>
    <row r="21019" spans="1:10" x14ac:dyDescent="0.2">
      <c r="A21019" s="4">
        <v>45839</v>
      </c>
      <c r="B21019" s="2" t="s">
        <v>56</v>
      </c>
      <c r="C21019" s="2" t="s">
        <v>32</v>
      </c>
      <c r="D21019" s="11">
        <v>13426</v>
      </c>
      <c r="E21019" s="12">
        <v>602.04300000000001</v>
      </c>
      <c r="F21019" s="12">
        <v>32.475999999999999</v>
      </c>
      <c r="G21019" s="11">
        <v>10221</v>
      </c>
      <c r="H21019" s="12">
        <v>144.00299999999999</v>
      </c>
      <c r="I21019" s="12">
        <v>0</v>
      </c>
      <c r="J21019" s="19">
        <f>IF(MONTH(A21019)&gt;VLOOKUP(Totals!$H$2,Totals!$O$5:$P$16,2,FALSE),YEAR(A21019)+1,YEAR(A21019))</f>
        <v>2026</v>
      </c>
    </row>
    <row r="21020" spans="1:10" x14ac:dyDescent="0.2">
      <c r="A21020" s="4">
        <v>45839</v>
      </c>
      <c r="B21020" s="2" t="s">
        <v>243</v>
      </c>
      <c r="C21020" s="2" t="s">
        <v>57</v>
      </c>
      <c r="D21020" s="11">
        <v>8262</v>
      </c>
      <c r="E21020" s="12">
        <v>189.727</v>
      </c>
      <c r="F21020" s="12">
        <v>0.45800000000000002</v>
      </c>
      <c r="G21020" s="11">
        <v>7990</v>
      </c>
      <c r="H21020" s="12">
        <v>383.745</v>
      </c>
      <c r="I21020" s="12">
        <v>49.773000000000003</v>
      </c>
      <c r="J21020" s="19">
        <f>IF(MONTH(A21020)&gt;VLOOKUP(Totals!$H$2,Totals!$O$5:$P$16,2,FALSE),YEAR(A21020)+1,YEAR(A21020))</f>
        <v>2026</v>
      </c>
    </row>
    <row r="21021" spans="1:10" x14ac:dyDescent="0.2">
      <c r="A21021" s="4">
        <v>45839</v>
      </c>
      <c r="B21021" s="2" t="s">
        <v>243</v>
      </c>
      <c r="C21021" s="2" t="s">
        <v>11</v>
      </c>
      <c r="D21021" s="11">
        <v>2248</v>
      </c>
      <c r="E21021" s="12">
        <v>13.757999999999999</v>
      </c>
      <c r="F21021" s="12">
        <v>0</v>
      </c>
      <c r="G21021" s="11">
        <v>2961</v>
      </c>
      <c r="H21021" s="12">
        <v>54.225999999999999</v>
      </c>
      <c r="I21021" s="12">
        <v>0</v>
      </c>
      <c r="J21021" s="19">
        <f>IF(MONTH(A21021)&gt;VLOOKUP(Totals!$H$2,Totals!$O$5:$P$16,2,FALSE),YEAR(A21021)+1,YEAR(A21021))</f>
        <v>2026</v>
      </c>
    </row>
    <row r="21022" spans="1:10" x14ac:dyDescent="0.2">
      <c r="A21022" s="4">
        <v>45839</v>
      </c>
      <c r="B21022" s="2" t="s">
        <v>59</v>
      </c>
      <c r="C21022" s="2" t="s">
        <v>34</v>
      </c>
      <c r="D21022" s="11">
        <v>51010</v>
      </c>
      <c r="E21022" s="12">
        <v>2317.6849999999999</v>
      </c>
      <c r="F21022" s="12">
        <v>26.663</v>
      </c>
      <c r="G21022" s="11">
        <v>41215</v>
      </c>
      <c r="H21022" s="12">
        <v>830.59</v>
      </c>
      <c r="I21022" s="12">
        <v>0</v>
      </c>
      <c r="J21022" s="19">
        <f>IF(MONTH(A21022)&gt;VLOOKUP(Totals!$H$2,Totals!$O$5:$P$16,2,FALSE),YEAR(A21022)+1,YEAR(A21022))</f>
        <v>2026</v>
      </c>
    </row>
    <row r="21023" spans="1:10" x14ac:dyDescent="0.2">
      <c r="A21023" s="4">
        <v>45839</v>
      </c>
      <c r="B21023" s="2" t="s">
        <v>234</v>
      </c>
      <c r="C21023" s="2" t="s">
        <v>28</v>
      </c>
      <c r="D21023" s="11">
        <v>18795</v>
      </c>
      <c r="E21023" s="12">
        <v>0</v>
      </c>
      <c r="F21023" s="12">
        <v>0</v>
      </c>
      <c r="G21023" s="11">
        <v>18445</v>
      </c>
      <c r="H21023" s="12">
        <v>0</v>
      </c>
      <c r="I21023" s="12">
        <v>0</v>
      </c>
      <c r="J21023" s="19">
        <f>IF(MONTH(A21023)&gt;VLOOKUP(Totals!$H$2,Totals!$O$5:$P$16,2,FALSE),YEAR(A21023)+1,YEAR(A21023))</f>
        <v>2026</v>
      </c>
    </row>
    <row r="21024" spans="1:10" x14ac:dyDescent="0.2">
      <c r="A21024" s="4">
        <v>45839</v>
      </c>
      <c r="B21024" s="2" t="s">
        <v>234</v>
      </c>
      <c r="C21024" s="2" t="s">
        <v>34</v>
      </c>
      <c r="D21024" s="11">
        <v>11830</v>
      </c>
      <c r="E21024" s="12">
        <v>47.121000000000002</v>
      </c>
      <c r="F21024" s="12">
        <v>0</v>
      </c>
      <c r="G21024" s="11">
        <v>7482</v>
      </c>
      <c r="H21024" s="12">
        <v>0</v>
      </c>
      <c r="I21024" s="12">
        <v>0</v>
      </c>
      <c r="J21024" s="19">
        <f>IF(MONTH(A21024)&gt;VLOOKUP(Totals!$H$2,Totals!$O$5:$P$16,2,FALSE),YEAR(A21024)+1,YEAR(A21024))</f>
        <v>2026</v>
      </c>
    </row>
    <row r="21025" spans="1:10" x14ac:dyDescent="0.2">
      <c r="A21025" s="4">
        <v>45839</v>
      </c>
      <c r="B21025" s="2" t="s">
        <v>227</v>
      </c>
      <c r="C21025" s="2" t="s">
        <v>21</v>
      </c>
      <c r="D21025" s="11">
        <v>1014</v>
      </c>
      <c r="E21025" s="12">
        <v>16.227</v>
      </c>
      <c r="F21025" s="12">
        <v>1.9E-2</v>
      </c>
      <c r="G21025" s="11">
        <v>1085</v>
      </c>
      <c r="H21025" s="12">
        <v>68.918000000000006</v>
      </c>
      <c r="I21025" s="12">
        <v>3.012</v>
      </c>
      <c r="J21025" s="19">
        <f>IF(MONTH(A21025)&gt;VLOOKUP(Totals!$H$2,Totals!$O$5:$P$16,2,FALSE),YEAR(A21025)+1,YEAR(A21025))</f>
        <v>2026</v>
      </c>
    </row>
    <row r="21026" spans="1:10" x14ac:dyDescent="0.2">
      <c r="A21026" s="4">
        <v>45839</v>
      </c>
      <c r="B21026" s="2" t="s">
        <v>227</v>
      </c>
      <c r="C21026" s="2" t="s">
        <v>22</v>
      </c>
      <c r="D21026" s="11" t="s">
        <v>88</v>
      </c>
      <c r="E21026" s="12" t="s">
        <v>88</v>
      </c>
      <c r="F21026" s="12" t="s">
        <v>88</v>
      </c>
      <c r="G21026" s="11" t="s">
        <v>88</v>
      </c>
      <c r="H21026" s="12">
        <v>43.88</v>
      </c>
      <c r="I21026" s="12">
        <v>0</v>
      </c>
      <c r="J21026" s="19">
        <f>IF(MONTH(A21026)&gt;VLOOKUP(Totals!$H$2,Totals!$O$5:$P$16,2,FALSE),YEAR(A21026)+1,YEAR(A21026))</f>
        <v>2026</v>
      </c>
    </row>
    <row r="21027" spans="1:10" x14ac:dyDescent="0.2">
      <c r="A21027" s="4">
        <v>45839</v>
      </c>
      <c r="B21027" s="2" t="s">
        <v>60</v>
      </c>
      <c r="C21027" s="2" t="s">
        <v>52</v>
      </c>
      <c r="D21027" s="11">
        <v>22044</v>
      </c>
      <c r="E21027" s="12">
        <v>364.07100000000003</v>
      </c>
      <c r="F21027" s="12">
        <v>6.7729999999999997</v>
      </c>
      <c r="G21027" s="11">
        <v>16591</v>
      </c>
      <c r="H21027" s="12">
        <v>367.93599999999998</v>
      </c>
      <c r="I21027" s="12">
        <v>4.0000000000000001E-3</v>
      </c>
      <c r="J21027" s="19">
        <f>IF(MONTH(A21027)&gt;VLOOKUP(Totals!$H$2,Totals!$O$5:$P$16,2,FALSE),YEAR(A21027)+1,YEAR(A21027))</f>
        <v>2026</v>
      </c>
    </row>
    <row r="21028" spans="1:10" x14ac:dyDescent="0.2">
      <c r="A21028" s="4">
        <v>45839</v>
      </c>
      <c r="B21028" s="2" t="s">
        <v>63</v>
      </c>
      <c r="C21028" s="2" t="s">
        <v>15</v>
      </c>
      <c r="D21028" s="11">
        <v>2832</v>
      </c>
      <c r="E21028" s="12">
        <v>61.96</v>
      </c>
      <c r="F21028" s="12">
        <v>0</v>
      </c>
      <c r="G21028" s="11">
        <v>2779</v>
      </c>
      <c r="H21028" s="12">
        <v>6.2889999999999997</v>
      </c>
      <c r="I21028" s="12">
        <v>38.082999999999998</v>
      </c>
      <c r="J21028" s="19">
        <f>IF(MONTH(A21028)&gt;VLOOKUP(Totals!$H$2,Totals!$O$5:$P$16,2,FALSE),YEAR(A21028)+1,YEAR(A21028))</f>
        <v>2026</v>
      </c>
    </row>
    <row r="21029" spans="1:10" x14ac:dyDescent="0.2">
      <c r="A21029" s="4">
        <v>45839</v>
      </c>
      <c r="B21029" s="2" t="s">
        <v>63</v>
      </c>
      <c r="C21029" s="2" t="s">
        <v>57</v>
      </c>
      <c r="D21029" s="11">
        <v>3567</v>
      </c>
      <c r="E21029" s="12">
        <v>24.63</v>
      </c>
      <c r="F21029" s="12">
        <v>0</v>
      </c>
      <c r="G21029" s="11">
        <v>3274</v>
      </c>
      <c r="H21029" s="12">
        <v>1.321</v>
      </c>
      <c r="I21029" s="12">
        <v>1.31</v>
      </c>
      <c r="J21029" s="19">
        <f>IF(MONTH(A21029)&gt;VLOOKUP(Totals!$H$2,Totals!$O$5:$P$16,2,FALSE),YEAR(A21029)+1,YEAR(A21029))</f>
        <v>2026</v>
      </c>
    </row>
    <row r="21030" spans="1:10" x14ac:dyDescent="0.2">
      <c r="A21030" s="4">
        <v>45839</v>
      </c>
      <c r="B21030" s="2" t="s">
        <v>63</v>
      </c>
      <c r="C21030" s="2" t="s">
        <v>18</v>
      </c>
      <c r="D21030" s="11" t="s">
        <v>88</v>
      </c>
      <c r="E21030" s="12">
        <v>332.79399999999998</v>
      </c>
      <c r="F21030" s="12">
        <v>0</v>
      </c>
      <c r="G21030" s="11" t="s">
        <v>88</v>
      </c>
      <c r="H21030" s="12">
        <v>64.293000000000006</v>
      </c>
      <c r="I21030" s="12">
        <v>0.65400000000000003</v>
      </c>
      <c r="J21030" s="19">
        <f>IF(MONTH(A21030)&gt;VLOOKUP(Totals!$H$2,Totals!$O$5:$P$16,2,FALSE),YEAR(A21030)+1,YEAR(A21030))</f>
        <v>2026</v>
      </c>
    </row>
    <row r="21031" spans="1:10" x14ac:dyDescent="0.2">
      <c r="A21031" s="4">
        <v>45839</v>
      </c>
      <c r="B21031" s="2" t="s">
        <v>63</v>
      </c>
      <c r="C21031" s="2" t="s">
        <v>259</v>
      </c>
      <c r="D21031" s="11">
        <v>1990</v>
      </c>
      <c r="E21031" s="12">
        <v>1.2E-2</v>
      </c>
      <c r="F21031" s="12">
        <v>3.7999999999999999E-2</v>
      </c>
      <c r="G21031" s="11">
        <v>1685</v>
      </c>
      <c r="H21031" s="12">
        <v>0.70499999999999996</v>
      </c>
      <c r="I21031" s="12">
        <v>7.1970000000000001</v>
      </c>
      <c r="J21031" s="19">
        <f>IF(MONTH(A21031)&gt;VLOOKUP(Totals!$H$2,Totals!$O$5:$P$16,2,FALSE),YEAR(A21031)+1,YEAR(A21031))</f>
        <v>2026</v>
      </c>
    </row>
    <row r="21032" spans="1:10" x14ac:dyDescent="0.2">
      <c r="A21032" s="4">
        <v>45839</v>
      </c>
      <c r="B21032" s="2" t="s">
        <v>63</v>
      </c>
      <c r="C21032" s="2" t="s">
        <v>27</v>
      </c>
      <c r="D21032" s="11">
        <v>5032</v>
      </c>
      <c r="E21032" s="12">
        <v>0.11700000000000001</v>
      </c>
      <c r="F21032" s="12">
        <v>0</v>
      </c>
      <c r="G21032" s="11">
        <v>4751</v>
      </c>
      <c r="H21032" s="12">
        <v>0.33500000000000002</v>
      </c>
      <c r="I21032" s="12">
        <v>2.843</v>
      </c>
      <c r="J21032" s="19">
        <f>IF(MONTH(A21032)&gt;VLOOKUP(Totals!$H$2,Totals!$O$5:$P$16,2,FALSE),YEAR(A21032)+1,YEAR(A21032))</f>
        <v>2026</v>
      </c>
    </row>
    <row r="21033" spans="1:10" x14ac:dyDescent="0.2">
      <c r="A21033" s="4">
        <v>45839</v>
      </c>
      <c r="B21033" s="2" t="s">
        <v>63</v>
      </c>
      <c r="C21033" s="2" t="s">
        <v>64</v>
      </c>
      <c r="D21033" s="11">
        <v>2803</v>
      </c>
      <c r="E21033" s="12">
        <v>66.034000000000006</v>
      </c>
      <c r="F21033" s="12">
        <v>3.0219999999999998</v>
      </c>
      <c r="G21033" s="11">
        <v>2158</v>
      </c>
      <c r="H21033" s="12">
        <v>0.38</v>
      </c>
      <c r="I21033" s="12">
        <v>3.4710000000000001</v>
      </c>
      <c r="J21033" s="19">
        <f>IF(MONTH(A21033)&gt;VLOOKUP(Totals!$H$2,Totals!$O$5:$P$16,2,FALSE),YEAR(A21033)+1,YEAR(A21033))</f>
        <v>2026</v>
      </c>
    </row>
    <row r="21034" spans="1:10" x14ac:dyDescent="0.2">
      <c r="A21034" s="4">
        <v>45839</v>
      </c>
      <c r="B21034" s="2" t="s">
        <v>63</v>
      </c>
      <c r="C21034" s="2" t="s">
        <v>161</v>
      </c>
      <c r="D21034" s="11">
        <v>16603</v>
      </c>
      <c r="E21034" s="12">
        <v>1160.9659999999999</v>
      </c>
      <c r="F21034" s="12">
        <v>5.5E-2</v>
      </c>
      <c r="G21034" s="11">
        <v>12612</v>
      </c>
      <c r="H21034" s="12">
        <v>248.07499999999999</v>
      </c>
      <c r="I21034" s="12">
        <v>12.744</v>
      </c>
      <c r="J21034" s="19">
        <f>IF(MONTH(A21034)&gt;VLOOKUP(Totals!$H$2,Totals!$O$5:$P$16,2,FALSE),YEAR(A21034)+1,YEAR(A21034))</f>
        <v>2026</v>
      </c>
    </row>
    <row r="21035" spans="1:10" x14ac:dyDescent="0.2">
      <c r="A21035" s="4">
        <v>45839</v>
      </c>
      <c r="B21035" s="2" t="s">
        <v>63</v>
      </c>
      <c r="C21035" s="2" t="s">
        <v>65</v>
      </c>
      <c r="D21035" s="11">
        <v>4572</v>
      </c>
      <c r="E21035" s="12">
        <v>86.087999999999994</v>
      </c>
      <c r="F21035" s="12">
        <v>0</v>
      </c>
      <c r="G21035" s="11">
        <v>4230</v>
      </c>
      <c r="H21035" s="12">
        <v>0.54300000000000004</v>
      </c>
      <c r="I21035" s="12">
        <v>0</v>
      </c>
      <c r="J21035" s="19">
        <f>IF(MONTH(A21035)&gt;VLOOKUP(Totals!$H$2,Totals!$O$5:$P$16,2,FALSE),YEAR(A21035)+1,YEAR(A21035))</f>
        <v>2026</v>
      </c>
    </row>
    <row r="21036" spans="1:10" x14ac:dyDescent="0.2">
      <c r="A21036" s="4">
        <v>45839</v>
      </c>
      <c r="B21036" s="2" t="s">
        <v>63</v>
      </c>
      <c r="C21036" s="2" t="s">
        <v>28</v>
      </c>
      <c r="D21036" s="11">
        <v>19935</v>
      </c>
      <c r="E21036" s="12">
        <v>468.26400000000001</v>
      </c>
      <c r="F21036" s="12">
        <v>1.627</v>
      </c>
      <c r="G21036" s="11">
        <v>18698</v>
      </c>
      <c r="H21036" s="12">
        <v>103.89100000000001</v>
      </c>
      <c r="I21036" s="12">
        <v>3.6059999999999999</v>
      </c>
      <c r="J21036" s="19">
        <f>IF(MONTH(A21036)&gt;VLOOKUP(Totals!$H$2,Totals!$O$5:$P$16,2,FALSE),YEAR(A21036)+1,YEAR(A21036))</f>
        <v>2026</v>
      </c>
    </row>
    <row r="21037" spans="1:10" x14ac:dyDescent="0.2">
      <c r="A21037" s="4">
        <v>45839</v>
      </c>
      <c r="B21037" s="2" t="s">
        <v>63</v>
      </c>
      <c r="C21037" s="2" t="s">
        <v>260</v>
      </c>
      <c r="D21037" s="11">
        <v>2931</v>
      </c>
      <c r="E21037" s="12">
        <v>73.760999999999996</v>
      </c>
      <c r="F21037" s="12">
        <v>0</v>
      </c>
      <c r="G21037" s="11">
        <v>2815</v>
      </c>
      <c r="H21037" s="12">
        <v>1.3520000000000001</v>
      </c>
      <c r="I21037" s="12">
        <v>0</v>
      </c>
      <c r="J21037" s="19">
        <f>IF(MONTH(A21037)&gt;VLOOKUP(Totals!$H$2,Totals!$O$5:$P$16,2,FALSE),YEAR(A21037)+1,YEAR(A21037))</f>
        <v>2026</v>
      </c>
    </row>
    <row r="21038" spans="1:10" x14ac:dyDescent="0.2">
      <c r="A21038" s="4">
        <v>45839</v>
      </c>
      <c r="B21038" s="2" t="s">
        <v>63</v>
      </c>
      <c r="C21038" s="2" t="s">
        <v>33</v>
      </c>
      <c r="D21038" s="11">
        <v>31668</v>
      </c>
      <c r="E21038" s="12">
        <v>695.96299999999997</v>
      </c>
      <c r="F21038" s="12">
        <v>39.69</v>
      </c>
      <c r="G21038" s="11">
        <v>21338</v>
      </c>
      <c r="H21038" s="12">
        <v>201.10499999999999</v>
      </c>
      <c r="I21038" s="12">
        <v>45.898000000000003</v>
      </c>
      <c r="J21038" s="19">
        <f>IF(MONTH(A21038)&gt;VLOOKUP(Totals!$H$2,Totals!$O$5:$P$16,2,FALSE),YEAR(A21038)+1,YEAR(A21038))</f>
        <v>2026</v>
      </c>
    </row>
    <row r="21039" spans="1:10" x14ac:dyDescent="0.2">
      <c r="A21039" s="4">
        <v>45839</v>
      </c>
      <c r="B21039" s="2" t="s">
        <v>63</v>
      </c>
      <c r="C21039" s="2" t="s">
        <v>13</v>
      </c>
      <c r="D21039" s="11">
        <v>2439</v>
      </c>
      <c r="E21039" s="12">
        <v>1.101</v>
      </c>
      <c r="F21039" s="12">
        <v>0</v>
      </c>
      <c r="G21039" s="11">
        <v>2241</v>
      </c>
      <c r="H21039" s="12">
        <v>6.3230000000000004</v>
      </c>
      <c r="I21039" s="12">
        <v>1.9670000000000001</v>
      </c>
      <c r="J21039" s="19">
        <f>IF(MONTH(A21039)&gt;VLOOKUP(Totals!$H$2,Totals!$O$5:$P$16,2,FALSE),YEAR(A21039)+1,YEAR(A21039))</f>
        <v>2026</v>
      </c>
    </row>
    <row r="21040" spans="1:10" x14ac:dyDescent="0.2">
      <c r="A21040" s="4">
        <v>45839</v>
      </c>
      <c r="B21040" s="2" t="s">
        <v>63</v>
      </c>
      <c r="C21040" s="2" t="s">
        <v>11</v>
      </c>
      <c r="D21040" s="11">
        <v>80704</v>
      </c>
      <c r="E21040" s="12">
        <v>269.34500000000003</v>
      </c>
      <c r="F21040" s="12">
        <v>2.6829999999999998</v>
      </c>
      <c r="G21040" s="11">
        <v>82608</v>
      </c>
      <c r="H21040" s="12">
        <v>220.19900000000001</v>
      </c>
      <c r="I21040" s="12">
        <v>293.21699999999998</v>
      </c>
      <c r="J21040" s="19">
        <f>IF(MONTH(A21040)&gt;VLOOKUP(Totals!$H$2,Totals!$O$5:$P$16,2,FALSE),YEAR(A21040)+1,YEAR(A21040))</f>
        <v>2026</v>
      </c>
    </row>
    <row r="21041" spans="1:10" x14ac:dyDescent="0.2">
      <c r="A21041" s="4">
        <v>45839</v>
      </c>
      <c r="B21041" s="2" t="s">
        <v>63</v>
      </c>
      <c r="C21041" s="2" t="s">
        <v>262</v>
      </c>
      <c r="D21041" s="11">
        <v>319</v>
      </c>
      <c r="E21041" s="12">
        <v>0</v>
      </c>
      <c r="F21041" s="12">
        <v>0</v>
      </c>
      <c r="G21041" s="11">
        <v>189</v>
      </c>
      <c r="H21041" s="12">
        <v>0</v>
      </c>
      <c r="I21041" s="12">
        <v>0</v>
      </c>
      <c r="J21041" s="19">
        <f>IF(MONTH(A21041)&gt;VLOOKUP(Totals!$H$2,Totals!$O$5:$P$16,2,FALSE),YEAR(A21041)+1,YEAR(A21041))</f>
        <v>2026</v>
      </c>
    </row>
    <row r="21042" spans="1:10" x14ac:dyDescent="0.2">
      <c r="A21042" s="4">
        <v>45839</v>
      </c>
      <c r="B21042" s="2" t="s">
        <v>63</v>
      </c>
      <c r="C21042" s="2" t="s">
        <v>25</v>
      </c>
      <c r="D21042" s="11">
        <v>3961</v>
      </c>
      <c r="E21042" s="12">
        <v>0</v>
      </c>
      <c r="F21042" s="12">
        <v>0</v>
      </c>
      <c r="G21042" s="11">
        <v>3703</v>
      </c>
      <c r="H21042" s="12">
        <v>1.2010000000000001</v>
      </c>
      <c r="I21042" s="12">
        <v>2.7890000000000001</v>
      </c>
      <c r="J21042" s="19">
        <f>IF(MONTH(A21042)&gt;VLOOKUP(Totals!$H$2,Totals!$O$5:$P$16,2,FALSE),YEAR(A21042)+1,YEAR(A21042))</f>
        <v>2026</v>
      </c>
    </row>
    <row r="21043" spans="1:10" x14ac:dyDescent="0.2">
      <c r="A21043" s="4">
        <v>45839</v>
      </c>
      <c r="B21043" s="2" t="s">
        <v>63</v>
      </c>
      <c r="C21043" s="2" t="s">
        <v>52</v>
      </c>
      <c r="D21043" s="11">
        <v>8630</v>
      </c>
      <c r="E21043" s="12">
        <v>246.63399999999999</v>
      </c>
      <c r="F21043" s="12">
        <v>11.901999999999999</v>
      </c>
      <c r="G21043" s="11">
        <v>7370</v>
      </c>
      <c r="H21043" s="12">
        <v>15.398999999999999</v>
      </c>
      <c r="I21043" s="12">
        <v>6.73</v>
      </c>
      <c r="J21043" s="19">
        <f>IF(MONTH(A21043)&gt;VLOOKUP(Totals!$H$2,Totals!$O$5:$P$16,2,FALSE),YEAR(A21043)+1,YEAR(A21043))</f>
        <v>2026</v>
      </c>
    </row>
    <row r="21044" spans="1:10" x14ac:dyDescent="0.2">
      <c r="A21044" s="4">
        <v>45839</v>
      </c>
      <c r="B21044" s="2" t="s">
        <v>63</v>
      </c>
      <c r="C21044" s="2" t="s">
        <v>35</v>
      </c>
      <c r="D21044" s="11">
        <v>53673</v>
      </c>
      <c r="E21044" s="12">
        <v>1323.0820000000001</v>
      </c>
      <c r="F21044" s="12">
        <v>13.659000000000001</v>
      </c>
      <c r="G21044" s="11">
        <v>46235</v>
      </c>
      <c r="H21044" s="12">
        <v>705.86599999999999</v>
      </c>
      <c r="I21044" s="12">
        <v>68.415000000000006</v>
      </c>
      <c r="J21044" s="19">
        <f>IF(MONTH(A21044)&gt;VLOOKUP(Totals!$H$2,Totals!$O$5:$P$16,2,FALSE),YEAR(A21044)+1,YEAR(A21044))</f>
        <v>2026</v>
      </c>
    </row>
    <row r="21045" spans="1:10" x14ac:dyDescent="0.2">
      <c r="A21045" s="4">
        <v>45839</v>
      </c>
      <c r="B21045" s="2" t="s">
        <v>63</v>
      </c>
      <c r="C21045" s="2" t="s">
        <v>22</v>
      </c>
      <c r="D21045" s="11">
        <v>907</v>
      </c>
      <c r="E21045" s="12">
        <v>0</v>
      </c>
      <c r="F21045" s="12">
        <v>0</v>
      </c>
      <c r="G21045" s="11">
        <v>968</v>
      </c>
      <c r="H21045" s="12">
        <v>0.12</v>
      </c>
      <c r="I21045" s="12">
        <v>1.423</v>
      </c>
      <c r="J21045" s="19">
        <f>IF(MONTH(A21045)&gt;VLOOKUP(Totals!$H$2,Totals!$O$5:$P$16,2,FALSE),YEAR(A21045)+1,YEAR(A21045))</f>
        <v>2026</v>
      </c>
    </row>
    <row r="21046" spans="1:10" x14ac:dyDescent="0.2">
      <c r="A21046" s="4">
        <v>45839</v>
      </c>
      <c r="B21046" s="2" t="s">
        <v>63</v>
      </c>
      <c r="C21046" s="2" t="s">
        <v>66</v>
      </c>
      <c r="D21046" s="11">
        <v>8455</v>
      </c>
      <c r="E21046" s="12">
        <v>90.832999999999998</v>
      </c>
      <c r="F21046" s="12">
        <v>0.11600000000000001</v>
      </c>
      <c r="G21046" s="11">
        <v>7567</v>
      </c>
      <c r="H21046" s="12">
        <v>14.648</v>
      </c>
      <c r="I21046" s="12">
        <v>2.48</v>
      </c>
      <c r="J21046" s="19">
        <f>IF(MONTH(A21046)&gt;VLOOKUP(Totals!$H$2,Totals!$O$5:$P$16,2,FALSE),YEAR(A21046)+1,YEAR(A21046))</f>
        <v>2026</v>
      </c>
    </row>
    <row r="21047" spans="1:10" x14ac:dyDescent="0.2">
      <c r="A21047" s="4">
        <v>45839</v>
      </c>
      <c r="B21047" s="2" t="s">
        <v>63</v>
      </c>
      <c r="C21047" s="2" t="s">
        <v>37</v>
      </c>
      <c r="D21047" s="11">
        <v>6976</v>
      </c>
      <c r="E21047" s="12">
        <v>216.56399999999999</v>
      </c>
      <c r="F21047" s="12">
        <v>2.0329999999999999</v>
      </c>
      <c r="G21047" s="11">
        <v>5276</v>
      </c>
      <c r="H21047" s="12">
        <v>25.462</v>
      </c>
      <c r="I21047" s="12">
        <v>2.9209999999999998</v>
      </c>
      <c r="J21047" s="19">
        <f>IF(MONTH(A21047)&gt;VLOOKUP(Totals!$H$2,Totals!$O$5:$P$16,2,FALSE),YEAR(A21047)+1,YEAR(A21047))</f>
        <v>2026</v>
      </c>
    </row>
    <row r="21048" spans="1:10" x14ac:dyDescent="0.2">
      <c r="A21048" s="4">
        <v>45839</v>
      </c>
      <c r="B21048" s="2" t="s">
        <v>63</v>
      </c>
      <c r="C21048" s="2" t="s">
        <v>61</v>
      </c>
      <c r="D21048" s="11">
        <v>1139</v>
      </c>
      <c r="E21048" s="12">
        <v>0</v>
      </c>
      <c r="F21048" s="12">
        <v>0</v>
      </c>
      <c r="G21048" s="11">
        <v>1093</v>
      </c>
      <c r="H21048" s="12">
        <v>0.115</v>
      </c>
      <c r="I21048" s="12">
        <v>0</v>
      </c>
      <c r="J21048" s="19">
        <f>IF(MONTH(A21048)&gt;VLOOKUP(Totals!$H$2,Totals!$O$5:$P$16,2,FALSE),YEAR(A21048)+1,YEAR(A21048))</f>
        <v>2026</v>
      </c>
    </row>
    <row r="21049" spans="1:10" x14ac:dyDescent="0.2">
      <c r="A21049" s="4">
        <v>45839</v>
      </c>
      <c r="B21049" s="2" t="s">
        <v>63</v>
      </c>
      <c r="C21049" s="2" t="s">
        <v>38</v>
      </c>
      <c r="D21049" s="11">
        <v>13402</v>
      </c>
      <c r="E21049" s="12">
        <v>148.75399999999999</v>
      </c>
      <c r="F21049" s="12">
        <v>27.821999999999999</v>
      </c>
      <c r="G21049" s="11">
        <v>12552</v>
      </c>
      <c r="H21049" s="12">
        <v>5.827</v>
      </c>
      <c r="I21049" s="12">
        <v>45.512</v>
      </c>
      <c r="J21049" s="19">
        <f>IF(MONTH(A21049)&gt;VLOOKUP(Totals!$H$2,Totals!$O$5:$P$16,2,FALSE),YEAR(A21049)+1,YEAR(A21049))</f>
        <v>2026</v>
      </c>
    </row>
    <row r="21050" spans="1:10" x14ac:dyDescent="0.2">
      <c r="A21050" s="4">
        <v>45839</v>
      </c>
      <c r="B21050" s="2" t="s">
        <v>63</v>
      </c>
      <c r="C21050" s="2" t="s">
        <v>16</v>
      </c>
      <c r="D21050" s="11">
        <v>47314</v>
      </c>
      <c r="E21050" s="12">
        <v>1594.0619999999999</v>
      </c>
      <c r="F21050" s="12">
        <v>20.452999999999999</v>
      </c>
      <c r="G21050" s="11">
        <v>42823</v>
      </c>
      <c r="H21050" s="12">
        <v>148.05199999999999</v>
      </c>
      <c r="I21050" s="12">
        <v>190.04900000000001</v>
      </c>
      <c r="J21050" s="19">
        <f>IF(MONTH(A21050)&gt;VLOOKUP(Totals!$H$2,Totals!$O$5:$P$16,2,FALSE),YEAR(A21050)+1,YEAR(A21050))</f>
        <v>2026</v>
      </c>
    </row>
    <row r="21051" spans="1:10" x14ac:dyDescent="0.2">
      <c r="A21051" s="4">
        <v>45839</v>
      </c>
      <c r="B21051" s="2" t="s">
        <v>63</v>
      </c>
      <c r="C21051" s="2" t="s">
        <v>30</v>
      </c>
      <c r="D21051" s="11">
        <v>2458</v>
      </c>
      <c r="E21051" s="12">
        <v>1.7330000000000001</v>
      </c>
      <c r="F21051" s="12">
        <v>4.7E-2</v>
      </c>
      <c r="G21051" s="11">
        <v>2325</v>
      </c>
      <c r="H21051" s="12">
        <v>2.141</v>
      </c>
      <c r="I21051" s="12">
        <v>2.89</v>
      </c>
      <c r="J21051" s="19">
        <f>IF(MONTH(A21051)&gt;VLOOKUP(Totals!$H$2,Totals!$O$5:$P$16,2,FALSE),YEAR(A21051)+1,YEAR(A21051))</f>
        <v>2026</v>
      </c>
    </row>
    <row r="21052" spans="1:10" x14ac:dyDescent="0.2">
      <c r="A21052" s="4">
        <v>45839</v>
      </c>
      <c r="B21052" s="2" t="s">
        <v>63</v>
      </c>
      <c r="C21052" s="2" t="s">
        <v>62</v>
      </c>
      <c r="D21052" s="11">
        <v>1997</v>
      </c>
      <c r="E21052" s="12">
        <v>0</v>
      </c>
      <c r="F21052" s="12">
        <v>0</v>
      </c>
      <c r="G21052" s="11">
        <v>1859</v>
      </c>
      <c r="H21052" s="12">
        <v>0.23899999999999999</v>
      </c>
      <c r="I21052" s="12">
        <v>0.222</v>
      </c>
      <c r="J21052" s="19">
        <f>IF(MONTH(A21052)&gt;VLOOKUP(Totals!$H$2,Totals!$O$5:$P$16,2,FALSE),YEAR(A21052)+1,YEAR(A21052))</f>
        <v>2026</v>
      </c>
    </row>
    <row r="21053" spans="1:10" x14ac:dyDescent="0.2">
      <c r="A21053" s="4">
        <v>45839</v>
      </c>
      <c r="B21053" s="2" t="s">
        <v>168</v>
      </c>
      <c r="C21053" s="2" t="s">
        <v>150</v>
      </c>
      <c r="D21053" s="11">
        <v>65787</v>
      </c>
      <c r="E21053" s="12">
        <v>1177.625</v>
      </c>
      <c r="F21053" s="12">
        <v>40.555999999999997</v>
      </c>
      <c r="G21053" s="11">
        <v>63093</v>
      </c>
      <c r="H21053" s="12">
        <v>1021.309</v>
      </c>
      <c r="I21053" s="12">
        <v>13.541</v>
      </c>
      <c r="J21053" s="19">
        <f>IF(MONTH(A21053)&gt;VLOOKUP(Totals!$H$2,Totals!$O$5:$P$16,2,FALSE),YEAR(A21053)+1,YEAR(A21053))</f>
        <v>2026</v>
      </c>
    </row>
    <row r="21054" spans="1:10" x14ac:dyDescent="0.2">
      <c r="A21054" s="4">
        <v>45839</v>
      </c>
      <c r="B21054" s="2" t="s">
        <v>168</v>
      </c>
      <c r="C21054" s="2" t="s">
        <v>76</v>
      </c>
      <c r="D21054" s="11" t="s">
        <v>88</v>
      </c>
      <c r="E21054" s="12" t="s">
        <v>88</v>
      </c>
      <c r="F21054" s="12" t="s">
        <v>88</v>
      </c>
      <c r="G21054" s="11" t="s">
        <v>88</v>
      </c>
      <c r="H21054" s="12">
        <v>17.864999999999998</v>
      </c>
      <c r="I21054" s="12">
        <v>0</v>
      </c>
      <c r="J21054" s="19">
        <f>IF(MONTH(A21054)&gt;VLOOKUP(Totals!$H$2,Totals!$O$5:$P$16,2,FALSE),YEAR(A21054)+1,YEAR(A21054))</f>
        <v>2026</v>
      </c>
    </row>
    <row r="21055" spans="1:10" x14ac:dyDescent="0.2">
      <c r="A21055" s="4">
        <v>45839</v>
      </c>
      <c r="B21055" s="2" t="s">
        <v>67</v>
      </c>
      <c r="C21055" s="2" t="s">
        <v>68</v>
      </c>
      <c r="D21055" s="11">
        <v>4689</v>
      </c>
      <c r="E21055" s="12">
        <v>97.433000000000007</v>
      </c>
      <c r="F21055" s="12">
        <v>7.1999999999999995E-2</v>
      </c>
      <c r="G21055" s="11">
        <v>2529</v>
      </c>
      <c r="H21055" s="12">
        <v>198.40700000000001</v>
      </c>
      <c r="I21055" s="12">
        <v>0.48899999999999999</v>
      </c>
      <c r="J21055" s="19">
        <f>IF(MONTH(A21055)&gt;VLOOKUP(Totals!$H$2,Totals!$O$5:$P$16,2,FALSE),YEAR(A21055)+1,YEAR(A21055))</f>
        <v>2026</v>
      </c>
    </row>
    <row r="21056" spans="1:10" x14ac:dyDescent="0.2">
      <c r="A21056" s="4">
        <v>45839</v>
      </c>
      <c r="B21056" s="2" t="s">
        <v>245</v>
      </c>
      <c r="C21056" s="2" t="s">
        <v>35</v>
      </c>
      <c r="D21056" s="11">
        <v>49735</v>
      </c>
      <c r="E21056" s="12">
        <v>1008.307</v>
      </c>
      <c r="F21056" s="12">
        <v>14.212</v>
      </c>
      <c r="G21056" s="11">
        <v>44387</v>
      </c>
      <c r="H21056" s="12">
        <v>488.31200000000001</v>
      </c>
      <c r="I21056" s="12">
        <v>0</v>
      </c>
      <c r="J21056" s="19">
        <f>IF(MONTH(A21056)&gt;VLOOKUP(Totals!$H$2,Totals!$O$5:$P$16,2,FALSE),YEAR(A21056)+1,YEAR(A21056))</f>
        <v>2026</v>
      </c>
    </row>
    <row r="21057" spans="1:10" x14ac:dyDescent="0.2">
      <c r="A21057" s="4">
        <v>45839</v>
      </c>
      <c r="B21057" s="2" t="s">
        <v>200</v>
      </c>
      <c r="C21057" s="2" t="s">
        <v>18</v>
      </c>
      <c r="D21057" s="11">
        <v>12488</v>
      </c>
      <c r="E21057" s="12">
        <v>259.91800000000001</v>
      </c>
      <c r="F21057" s="12">
        <v>7.9619999999999997</v>
      </c>
      <c r="G21057" s="11">
        <v>10079</v>
      </c>
      <c r="H21057" s="12">
        <v>96.353999999999999</v>
      </c>
      <c r="I21057" s="12">
        <v>0</v>
      </c>
      <c r="J21057" s="19">
        <f>IF(MONTH(A21057)&gt;VLOOKUP(Totals!$H$2,Totals!$O$5:$P$16,2,FALSE),YEAR(A21057)+1,YEAR(A21057))</f>
        <v>2026</v>
      </c>
    </row>
    <row r="21058" spans="1:10" x14ac:dyDescent="0.2">
      <c r="A21058" s="4">
        <v>45839</v>
      </c>
      <c r="B21058" s="2" t="s">
        <v>69</v>
      </c>
      <c r="C21058" s="2" t="s">
        <v>11</v>
      </c>
      <c r="D21058" s="11" t="s">
        <v>88</v>
      </c>
      <c r="E21058" s="12">
        <v>117.10899999999999</v>
      </c>
      <c r="F21058" s="12">
        <v>0</v>
      </c>
      <c r="G21058" s="11" t="s">
        <v>88</v>
      </c>
      <c r="H21058" s="12">
        <v>399.97800000000001</v>
      </c>
      <c r="I21058" s="12">
        <v>0</v>
      </c>
      <c r="J21058" s="19">
        <f>IF(MONTH(A21058)&gt;VLOOKUP(Totals!$H$2,Totals!$O$5:$P$16,2,FALSE),YEAR(A21058)+1,YEAR(A21058))</f>
        <v>2026</v>
      </c>
    </row>
    <row r="21059" spans="1:10" x14ac:dyDescent="0.2">
      <c r="A21059" s="4">
        <v>45839</v>
      </c>
      <c r="B21059" s="2" t="s">
        <v>69</v>
      </c>
      <c r="C21059" s="2" t="s">
        <v>35</v>
      </c>
      <c r="D21059" s="11">
        <v>178174</v>
      </c>
      <c r="E21059" s="12">
        <v>6952.9449999999997</v>
      </c>
      <c r="F21059" s="12">
        <v>23.79</v>
      </c>
      <c r="G21059" s="11">
        <v>167309</v>
      </c>
      <c r="H21059" s="12">
        <v>6144.9040000000005</v>
      </c>
      <c r="I21059" s="12">
        <v>0</v>
      </c>
      <c r="J21059" s="19">
        <f>IF(MONTH(A21059)&gt;VLOOKUP(Totals!$H$2,Totals!$O$5:$P$16,2,FALSE),YEAR(A21059)+1,YEAR(A21059))</f>
        <v>2026</v>
      </c>
    </row>
    <row r="21060" spans="1:10" x14ac:dyDescent="0.2">
      <c r="A21060" s="4">
        <v>45839</v>
      </c>
      <c r="B21060" s="2" t="s">
        <v>69</v>
      </c>
      <c r="C21060" s="2" t="s">
        <v>16</v>
      </c>
      <c r="D21060" s="11" t="s">
        <v>88</v>
      </c>
      <c r="E21060" s="12">
        <v>1380.865</v>
      </c>
      <c r="F21060" s="12">
        <v>0</v>
      </c>
      <c r="G21060" s="11" t="s">
        <v>88</v>
      </c>
      <c r="H21060" s="12" t="s">
        <v>88</v>
      </c>
      <c r="I21060" s="12" t="s">
        <v>88</v>
      </c>
      <c r="J21060" s="19">
        <f>IF(MONTH(A21060)&gt;VLOOKUP(Totals!$H$2,Totals!$O$5:$P$16,2,FALSE),YEAR(A21060)+1,YEAR(A21060))</f>
        <v>2026</v>
      </c>
    </row>
    <row r="21061" spans="1:10" x14ac:dyDescent="0.2">
      <c r="A21061" s="4">
        <v>45839</v>
      </c>
      <c r="B21061" s="2" t="s">
        <v>70</v>
      </c>
      <c r="C21061" s="2" t="s">
        <v>11</v>
      </c>
      <c r="D21061" s="11">
        <v>154</v>
      </c>
      <c r="E21061" s="12">
        <v>0</v>
      </c>
      <c r="F21061" s="12">
        <v>0</v>
      </c>
      <c r="G21061" s="11">
        <v>286</v>
      </c>
      <c r="H21061" s="12">
        <v>0</v>
      </c>
      <c r="I21061" s="12">
        <v>0</v>
      </c>
      <c r="J21061" s="19">
        <f>IF(MONTH(A21061)&gt;VLOOKUP(Totals!$H$2,Totals!$O$5:$P$16,2,FALSE),YEAR(A21061)+1,YEAR(A21061))</f>
        <v>2026</v>
      </c>
    </row>
    <row r="21062" spans="1:10" x14ac:dyDescent="0.2">
      <c r="A21062" s="4">
        <v>45839</v>
      </c>
      <c r="B21062" s="2" t="s">
        <v>70</v>
      </c>
      <c r="C21062" s="2" t="s">
        <v>22</v>
      </c>
      <c r="D21062" s="11">
        <v>1276</v>
      </c>
      <c r="E21062" s="12">
        <v>2.198</v>
      </c>
      <c r="F21062" s="12">
        <v>0</v>
      </c>
      <c r="G21062" s="11">
        <v>1267</v>
      </c>
      <c r="H21062" s="12">
        <v>17.457000000000001</v>
      </c>
      <c r="I21062" s="12">
        <v>0</v>
      </c>
      <c r="J21062" s="19">
        <f>IF(MONTH(A21062)&gt;VLOOKUP(Totals!$H$2,Totals!$O$5:$P$16,2,FALSE),YEAR(A21062)+1,YEAR(A21062))</f>
        <v>2026</v>
      </c>
    </row>
    <row r="21063" spans="1:10" x14ac:dyDescent="0.2">
      <c r="A21063" s="4">
        <v>45839</v>
      </c>
      <c r="B21063" s="2" t="s">
        <v>70</v>
      </c>
      <c r="C21063" s="2" t="s">
        <v>30</v>
      </c>
      <c r="D21063" s="11">
        <v>582</v>
      </c>
      <c r="E21063" s="12">
        <v>0.70399999999999996</v>
      </c>
      <c r="F21063" s="12">
        <v>0</v>
      </c>
      <c r="G21063" s="11">
        <v>535</v>
      </c>
      <c r="H21063" s="12">
        <v>3.617</v>
      </c>
      <c r="I21063" s="12">
        <v>0</v>
      </c>
      <c r="J21063" s="19">
        <f>IF(MONTH(A21063)&gt;VLOOKUP(Totals!$H$2,Totals!$O$5:$P$16,2,FALSE),YEAR(A21063)+1,YEAR(A21063))</f>
        <v>2026</v>
      </c>
    </row>
    <row r="21064" spans="1:10" x14ac:dyDescent="0.2">
      <c r="A21064" s="4">
        <v>45839</v>
      </c>
      <c r="B21064" s="2" t="s">
        <v>71</v>
      </c>
      <c r="C21064" s="2" t="s">
        <v>66</v>
      </c>
      <c r="D21064" s="11">
        <v>4072</v>
      </c>
      <c r="E21064" s="12">
        <v>29.154</v>
      </c>
      <c r="F21064" s="12">
        <v>0</v>
      </c>
      <c r="G21064" s="11">
        <v>4050</v>
      </c>
      <c r="H21064" s="12">
        <v>139.76599999999999</v>
      </c>
      <c r="I21064" s="12">
        <v>0</v>
      </c>
      <c r="J21064" s="19">
        <f>IF(MONTH(A21064)&gt;VLOOKUP(Totals!$H$2,Totals!$O$5:$P$16,2,FALSE),YEAR(A21064)+1,YEAR(A21064))</f>
        <v>2026</v>
      </c>
    </row>
    <row r="21065" spans="1:10" x14ac:dyDescent="0.2">
      <c r="A21065" s="4">
        <v>45839</v>
      </c>
      <c r="B21065" s="2" t="s">
        <v>246</v>
      </c>
      <c r="C21065" s="2" t="s">
        <v>247</v>
      </c>
      <c r="D21065" s="11">
        <v>12974</v>
      </c>
      <c r="E21065" s="12">
        <v>294.541</v>
      </c>
      <c r="F21065" s="12">
        <v>0.152</v>
      </c>
      <c r="G21065" s="11">
        <v>11271</v>
      </c>
      <c r="H21065" s="12">
        <v>173.96</v>
      </c>
      <c r="I21065" s="12">
        <v>4.5190000000000001</v>
      </c>
      <c r="J21065" s="19">
        <f>IF(MONTH(A21065)&gt;VLOOKUP(Totals!$H$2,Totals!$O$5:$P$16,2,FALSE),YEAR(A21065)+1,YEAR(A21065))</f>
        <v>2026</v>
      </c>
    </row>
    <row r="21066" spans="1:10" x14ac:dyDescent="0.2">
      <c r="A21066" s="4">
        <v>45839</v>
      </c>
      <c r="B21066" s="2" t="s">
        <v>160</v>
      </c>
      <c r="C21066" s="2" t="s">
        <v>161</v>
      </c>
      <c r="D21066" s="11" t="s">
        <v>88</v>
      </c>
      <c r="E21066" s="12">
        <v>664.22299999999996</v>
      </c>
      <c r="F21066" s="12">
        <v>0</v>
      </c>
      <c r="G21066" s="11" t="s">
        <v>88</v>
      </c>
      <c r="H21066" s="12">
        <v>350.584</v>
      </c>
      <c r="I21066" s="12">
        <v>0</v>
      </c>
      <c r="J21066" s="19">
        <f>IF(MONTH(A21066)&gt;VLOOKUP(Totals!$H$2,Totals!$O$5:$P$16,2,FALSE),YEAR(A21066)+1,YEAR(A21066))</f>
        <v>2026</v>
      </c>
    </row>
    <row r="21067" spans="1:10" x14ac:dyDescent="0.2">
      <c r="A21067" s="4">
        <v>45839</v>
      </c>
      <c r="B21067" s="2" t="s">
        <v>160</v>
      </c>
      <c r="C21067" s="2" t="s">
        <v>11</v>
      </c>
      <c r="D21067" s="11" t="s">
        <v>88</v>
      </c>
      <c r="E21067" s="12">
        <v>912.69200000000001</v>
      </c>
      <c r="F21067" s="12">
        <v>0</v>
      </c>
      <c r="G21067" s="11" t="s">
        <v>88</v>
      </c>
      <c r="H21067" s="12">
        <v>1149.5650000000001</v>
      </c>
      <c r="I21067" s="12">
        <v>0</v>
      </c>
      <c r="J21067" s="19">
        <f>IF(MONTH(A21067)&gt;VLOOKUP(Totals!$H$2,Totals!$O$5:$P$16,2,FALSE),YEAR(A21067)+1,YEAR(A21067))</f>
        <v>2026</v>
      </c>
    </row>
    <row r="21068" spans="1:10" x14ac:dyDescent="0.2">
      <c r="A21068" s="4">
        <v>45839</v>
      </c>
      <c r="B21068" s="2" t="s">
        <v>72</v>
      </c>
      <c r="C21068" s="2" t="s">
        <v>37</v>
      </c>
      <c r="D21068" s="11">
        <v>48646</v>
      </c>
      <c r="E21068" s="12">
        <v>1680.8589999999999</v>
      </c>
      <c r="F21068" s="12">
        <v>11.746</v>
      </c>
      <c r="G21068" s="11">
        <v>35007</v>
      </c>
      <c r="H21068" s="12">
        <v>668.68700000000001</v>
      </c>
      <c r="I21068" s="12">
        <v>0</v>
      </c>
      <c r="J21068" s="19">
        <f>IF(MONTH(A21068)&gt;VLOOKUP(Totals!$H$2,Totals!$O$5:$P$16,2,FALSE),YEAR(A21068)+1,YEAR(A21068))</f>
        <v>2026</v>
      </c>
    </row>
    <row r="21069" spans="1:10" x14ac:dyDescent="0.2">
      <c r="A21069" s="4">
        <v>45839</v>
      </c>
      <c r="B21069" s="2" t="s">
        <v>248</v>
      </c>
      <c r="C21069" s="2" t="s">
        <v>18</v>
      </c>
      <c r="D21069" s="11">
        <v>1117</v>
      </c>
      <c r="E21069" s="12">
        <v>51.447000000000003</v>
      </c>
      <c r="F21069" s="12">
        <v>1.7549999999999999</v>
      </c>
      <c r="G21069" s="11">
        <v>827</v>
      </c>
      <c r="H21069" s="12">
        <v>0.12</v>
      </c>
      <c r="I21069" s="12">
        <v>0</v>
      </c>
      <c r="J21069" s="19">
        <f>IF(MONTH(A21069)&gt;VLOOKUP(Totals!$H$2,Totals!$O$5:$P$16,2,FALSE),YEAR(A21069)+1,YEAR(A21069))</f>
        <v>2026</v>
      </c>
    </row>
    <row r="21070" spans="1:10" x14ac:dyDescent="0.2">
      <c r="A21070" s="4">
        <v>45839</v>
      </c>
      <c r="B21070" s="2" t="s">
        <v>273</v>
      </c>
      <c r="C21070" s="2" t="s">
        <v>28</v>
      </c>
      <c r="D21070" s="11">
        <v>6301</v>
      </c>
      <c r="E21070" s="12">
        <v>0</v>
      </c>
      <c r="F21070" s="12">
        <v>0</v>
      </c>
      <c r="G21070" s="11">
        <v>5824</v>
      </c>
      <c r="H21070" s="12">
        <v>0</v>
      </c>
      <c r="I21070" s="12">
        <v>0</v>
      </c>
      <c r="J21070" s="19">
        <f>IF(MONTH(A21070)&gt;VLOOKUP(Totals!$H$2,Totals!$O$5:$P$16,2,FALSE),YEAR(A21070)+1,YEAR(A21070))</f>
        <v>2026</v>
      </c>
    </row>
    <row r="21071" spans="1:10" x14ac:dyDescent="0.2">
      <c r="A21071" s="4">
        <v>45839</v>
      </c>
      <c r="B21071" s="2" t="s">
        <v>266</v>
      </c>
      <c r="C21071" s="2" t="s">
        <v>34</v>
      </c>
      <c r="D21071" s="11" t="s">
        <v>88</v>
      </c>
      <c r="E21071" s="12">
        <v>0</v>
      </c>
      <c r="F21071" s="12">
        <v>0</v>
      </c>
      <c r="G21071" s="11" t="s">
        <v>88</v>
      </c>
      <c r="H21071" s="12">
        <v>0</v>
      </c>
      <c r="I21071" s="12">
        <v>0</v>
      </c>
      <c r="J21071" s="19">
        <f>IF(MONTH(A21071)&gt;VLOOKUP(Totals!$H$2,Totals!$O$5:$P$16,2,FALSE),YEAR(A21071)+1,YEAR(A21071))</f>
        <v>2026</v>
      </c>
    </row>
    <row r="21072" spans="1:10" x14ac:dyDescent="0.2">
      <c r="A21072" s="4">
        <v>45839</v>
      </c>
      <c r="B21072" s="2" t="s">
        <v>266</v>
      </c>
      <c r="C21072" s="2" t="s">
        <v>35</v>
      </c>
      <c r="D21072" s="11">
        <v>733</v>
      </c>
      <c r="E21072" s="12">
        <v>0.125</v>
      </c>
      <c r="F21072" s="12">
        <v>0</v>
      </c>
      <c r="G21072" s="11">
        <v>397</v>
      </c>
      <c r="H21072" s="12">
        <v>0</v>
      </c>
      <c r="I21072" s="12">
        <v>0</v>
      </c>
      <c r="J21072" s="19">
        <f>IF(MONTH(A21072)&gt;VLOOKUP(Totals!$H$2,Totals!$O$5:$P$16,2,FALSE),YEAR(A21072)+1,YEAR(A21072))</f>
        <v>2026</v>
      </c>
    </row>
    <row r="21073" spans="1:10" x14ac:dyDescent="0.2">
      <c r="A21073" s="4">
        <v>45839</v>
      </c>
      <c r="B21073" s="2" t="s">
        <v>266</v>
      </c>
      <c r="C21073" s="2" t="s">
        <v>169</v>
      </c>
      <c r="D21073" s="11">
        <v>9724</v>
      </c>
      <c r="E21073" s="12">
        <v>305.52199999999999</v>
      </c>
      <c r="F21073" s="12">
        <v>2.714</v>
      </c>
      <c r="G21073" s="11">
        <v>9322</v>
      </c>
      <c r="H21073" s="12">
        <v>155.68</v>
      </c>
      <c r="I21073" s="12">
        <v>0</v>
      </c>
      <c r="J21073" s="19">
        <f>IF(MONTH(A21073)&gt;VLOOKUP(Totals!$H$2,Totals!$O$5:$P$16,2,FALSE),YEAR(A21073)+1,YEAR(A21073))</f>
        <v>2026</v>
      </c>
    </row>
    <row r="21074" spans="1:10" x14ac:dyDescent="0.2">
      <c r="A21074" s="4">
        <v>45839</v>
      </c>
      <c r="B21074" s="2" t="s">
        <v>261</v>
      </c>
      <c r="C21074" s="2" t="s">
        <v>32</v>
      </c>
      <c r="D21074" s="11">
        <v>4190</v>
      </c>
      <c r="E21074" s="12">
        <v>109.877</v>
      </c>
      <c r="F21074" s="12">
        <v>0</v>
      </c>
      <c r="G21074" s="11">
        <v>3763</v>
      </c>
      <c r="H21074" s="12">
        <v>51.085999999999999</v>
      </c>
      <c r="I21074" s="12">
        <v>0</v>
      </c>
      <c r="J21074" s="19">
        <f>IF(MONTH(A21074)&gt;VLOOKUP(Totals!$H$2,Totals!$O$5:$P$16,2,FALSE),YEAR(A21074)+1,YEAR(A21074))</f>
        <v>2026</v>
      </c>
    </row>
    <row r="21075" spans="1:10" x14ac:dyDescent="0.2">
      <c r="A21075" s="4">
        <v>45839</v>
      </c>
      <c r="B21075" s="2" t="s">
        <v>73</v>
      </c>
      <c r="C21075" s="2" t="s">
        <v>16</v>
      </c>
      <c r="D21075" s="11">
        <v>27522</v>
      </c>
      <c r="E21075" s="12">
        <v>413.83600000000001</v>
      </c>
      <c r="F21075" s="12">
        <v>20.155999999999999</v>
      </c>
      <c r="G21075" s="11">
        <v>26236</v>
      </c>
      <c r="H21075" s="12">
        <v>762.13599999999997</v>
      </c>
      <c r="I21075" s="12">
        <v>229.29499999999999</v>
      </c>
      <c r="J21075" s="19">
        <f>IF(MONTH(A21075)&gt;VLOOKUP(Totals!$H$2,Totals!$O$5:$P$16,2,FALSE),YEAR(A21075)+1,YEAR(A21075))</f>
        <v>2026</v>
      </c>
    </row>
    <row r="21076" spans="1:10" x14ac:dyDescent="0.2">
      <c r="A21076" s="4">
        <v>45839</v>
      </c>
      <c r="B21076" s="2" t="s">
        <v>74</v>
      </c>
      <c r="C21076" s="2" t="s">
        <v>18</v>
      </c>
      <c r="D21076" s="11" t="s">
        <v>88</v>
      </c>
      <c r="E21076" s="12">
        <v>110.708</v>
      </c>
      <c r="F21076" s="12">
        <v>0</v>
      </c>
      <c r="G21076" s="11" t="s">
        <v>88</v>
      </c>
      <c r="H21076" s="12">
        <v>104.964</v>
      </c>
      <c r="I21076" s="12">
        <v>0</v>
      </c>
      <c r="J21076" s="19">
        <f>IF(MONTH(A21076)&gt;VLOOKUP(Totals!$H$2,Totals!$O$5:$P$16,2,FALSE),YEAR(A21076)+1,YEAR(A21076))</f>
        <v>2026</v>
      </c>
    </row>
    <row r="21077" spans="1:10" x14ac:dyDescent="0.2">
      <c r="A21077" s="4">
        <v>45839</v>
      </c>
      <c r="B21077" s="2" t="s">
        <v>74</v>
      </c>
      <c r="C21077" s="2" t="s">
        <v>32</v>
      </c>
      <c r="D21077" s="11" t="s">
        <v>88</v>
      </c>
      <c r="E21077" s="12" t="s">
        <v>88</v>
      </c>
      <c r="F21077" s="12" t="s">
        <v>88</v>
      </c>
      <c r="G21077" s="11" t="s">
        <v>88</v>
      </c>
      <c r="H21077" s="12">
        <v>74.141000000000005</v>
      </c>
      <c r="I21077" s="12">
        <v>0</v>
      </c>
      <c r="J21077" s="19">
        <f>IF(MONTH(A21077)&gt;VLOOKUP(Totals!$H$2,Totals!$O$5:$P$16,2,FALSE),YEAR(A21077)+1,YEAR(A21077))</f>
        <v>2026</v>
      </c>
    </row>
    <row r="21078" spans="1:10" x14ac:dyDescent="0.2">
      <c r="A21078" s="4">
        <v>45839</v>
      </c>
      <c r="B21078" s="2" t="s">
        <v>74</v>
      </c>
      <c r="C21078" s="2" t="s">
        <v>35</v>
      </c>
      <c r="D21078" s="11" t="s">
        <v>88</v>
      </c>
      <c r="E21078" s="12" t="s">
        <v>88</v>
      </c>
      <c r="F21078" s="12" t="s">
        <v>88</v>
      </c>
      <c r="G21078" s="11" t="s">
        <v>88</v>
      </c>
      <c r="H21078" s="12">
        <v>45.226999999999997</v>
      </c>
      <c r="I21078" s="12">
        <v>0</v>
      </c>
      <c r="J21078" s="19">
        <f>IF(MONTH(A21078)&gt;VLOOKUP(Totals!$H$2,Totals!$O$5:$P$16,2,FALSE),YEAR(A21078)+1,YEAR(A21078))</f>
        <v>2026</v>
      </c>
    </row>
    <row r="21079" spans="1:10" x14ac:dyDescent="0.2">
      <c r="A21079" s="4">
        <v>45839</v>
      </c>
      <c r="B21079" s="2" t="s">
        <v>74</v>
      </c>
      <c r="C21079" s="2" t="s">
        <v>16</v>
      </c>
      <c r="D21079" s="11" t="s">
        <v>88</v>
      </c>
      <c r="E21079" s="12">
        <v>1225.42</v>
      </c>
      <c r="F21079" s="12">
        <v>0</v>
      </c>
      <c r="G21079" s="11" t="s">
        <v>88</v>
      </c>
      <c r="H21079" s="12" t="s">
        <v>88</v>
      </c>
      <c r="I21079" s="12" t="s">
        <v>88</v>
      </c>
      <c r="J21079" s="19">
        <f>IF(MONTH(A21079)&gt;VLOOKUP(Totals!$H$2,Totals!$O$5:$P$16,2,FALSE),YEAR(A21079)+1,YEAR(A21079))</f>
        <v>2026</v>
      </c>
    </row>
    <row r="21080" spans="1:10" x14ac:dyDescent="0.2">
      <c r="A21080" s="4">
        <v>45839</v>
      </c>
      <c r="B21080" s="2" t="s">
        <v>264</v>
      </c>
      <c r="C21080" s="2" t="s">
        <v>76</v>
      </c>
      <c r="D21080" s="11">
        <v>29731</v>
      </c>
      <c r="E21080" s="12">
        <v>556.04499999999996</v>
      </c>
      <c r="F21080" s="12">
        <v>0</v>
      </c>
      <c r="G21080" s="11">
        <v>21079</v>
      </c>
      <c r="H21080" s="12">
        <v>0</v>
      </c>
      <c r="I21080" s="12">
        <v>0</v>
      </c>
      <c r="J21080" s="19">
        <f>IF(MONTH(A21080)&gt;VLOOKUP(Totals!$H$2,Totals!$O$5:$P$16,2,FALSE),YEAR(A21080)+1,YEAR(A21080))</f>
        <v>2026</v>
      </c>
    </row>
    <row r="21081" spans="1:10" x14ac:dyDescent="0.2">
      <c r="A21081" s="4">
        <v>45839</v>
      </c>
      <c r="B21081" s="2" t="s">
        <v>75</v>
      </c>
      <c r="C21081" s="2" t="s">
        <v>76</v>
      </c>
      <c r="D21081" s="11">
        <v>29149</v>
      </c>
      <c r="E21081" s="12">
        <v>1158.6769999999999</v>
      </c>
      <c r="F21081" s="12">
        <v>0.38300000000000001</v>
      </c>
      <c r="G21081" s="11">
        <v>24426</v>
      </c>
      <c r="H21081" s="12">
        <v>353.07</v>
      </c>
      <c r="I21081" s="12">
        <v>0.34399999999999997</v>
      </c>
      <c r="J21081" s="19">
        <f>IF(MONTH(A21081)&gt;VLOOKUP(Totals!$H$2,Totals!$O$5:$P$16,2,FALSE),YEAR(A21081)+1,YEAR(A21081))</f>
        <v>2026</v>
      </c>
    </row>
    <row r="21082" spans="1:10" x14ac:dyDescent="0.2">
      <c r="A21082" s="4">
        <v>45839</v>
      </c>
      <c r="B21082" s="2" t="s">
        <v>193</v>
      </c>
      <c r="C21082" s="2" t="s">
        <v>27</v>
      </c>
      <c r="D21082" s="11">
        <v>15299</v>
      </c>
      <c r="E21082" s="12">
        <v>0</v>
      </c>
      <c r="F21082" s="12">
        <v>0</v>
      </c>
      <c r="G21082" s="11">
        <v>14227</v>
      </c>
      <c r="H21082" s="12">
        <v>0</v>
      </c>
      <c r="I21082" s="12">
        <v>0</v>
      </c>
      <c r="J21082" s="19">
        <f>IF(MONTH(A21082)&gt;VLOOKUP(Totals!$H$2,Totals!$O$5:$P$16,2,FALSE),YEAR(A21082)+1,YEAR(A21082))</f>
        <v>2026</v>
      </c>
    </row>
    <row r="21083" spans="1:10" x14ac:dyDescent="0.2">
      <c r="A21083" s="4">
        <v>45839</v>
      </c>
      <c r="B21083" s="2" t="s">
        <v>193</v>
      </c>
      <c r="C21083" s="2" t="s">
        <v>28</v>
      </c>
      <c r="D21083" s="11">
        <v>26080</v>
      </c>
      <c r="E21083" s="12">
        <v>0</v>
      </c>
      <c r="F21083" s="12">
        <v>0</v>
      </c>
      <c r="G21083" s="11">
        <v>24123</v>
      </c>
      <c r="H21083" s="12">
        <v>0</v>
      </c>
      <c r="I21083" s="12">
        <v>0</v>
      </c>
      <c r="J21083" s="19">
        <f>IF(MONTH(A21083)&gt;VLOOKUP(Totals!$H$2,Totals!$O$5:$P$16,2,FALSE),YEAR(A21083)+1,YEAR(A21083))</f>
        <v>2026</v>
      </c>
    </row>
    <row r="21084" spans="1:10" x14ac:dyDescent="0.2">
      <c r="A21084" s="4">
        <v>45839</v>
      </c>
      <c r="B21084" s="2" t="s">
        <v>193</v>
      </c>
      <c r="C21084" s="2" t="s">
        <v>11</v>
      </c>
      <c r="D21084" s="11">
        <v>18856</v>
      </c>
      <c r="E21084" s="12">
        <v>0</v>
      </c>
      <c r="F21084" s="12">
        <v>0</v>
      </c>
      <c r="G21084" s="11">
        <v>19646</v>
      </c>
      <c r="H21084" s="12">
        <v>0</v>
      </c>
      <c r="I21084" s="12">
        <v>0</v>
      </c>
      <c r="J21084" s="19">
        <f>IF(MONTH(A21084)&gt;VLOOKUP(Totals!$H$2,Totals!$O$5:$P$16,2,FALSE),YEAR(A21084)+1,YEAR(A21084))</f>
        <v>2026</v>
      </c>
    </row>
    <row r="21085" spans="1:10" x14ac:dyDescent="0.2">
      <c r="A21085" s="4">
        <v>45839</v>
      </c>
      <c r="B21085" s="2" t="s">
        <v>193</v>
      </c>
      <c r="C21085" s="2" t="s">
        <v>150</v>
      </c>
      <c r="D21085" s="11">
        <v>27311</v>
      </c>
      <c r="E21085" s="12">
        <v>314.48500000000001</v>
      </c>
      <c r="F21085" s="12">
        <v>13.334</v>
      </c>
      <c r="G21085" s="11">
        <v>25648</v>
      </c>
      <c r="H21085" s="12">
        <v>216.86199999999999</v>
      </c>
      <c r="I21085" s="12">
        <v>7.5469999999999997</v>
      </c>
      <c r="J21085" s="19">
        <f>IF(MONTH(A21085)&gt;VLOOKUP(Totals!$H$2,Totals!$O$5:$P$16,2,FALSE),YEAR(A21085)+1,YEAR(A21085))</f>
        <v>2026</v>
      </c>
    </row>
    <row r="21086" spans="1:10" x14ac:dyDescent="0.2">
      <c r="A21086" s="4">
        <v>45839</v>
      </c>
      <c r="B21086" s="2" t="s">
        <v>193</v>
      </c>
      <c r="C21086" s="2" t="s">
        <v>30</v>
      </c>
      <c r="D21086" s="11">
        <v>4546</v>
      </c>
      <c r="E21086" s="12">
        <v>0</v>
      </c>
      <c r="F21086" s="12">
        <v>0</v>
      </c>
      <c r="G21086" s="11">
        <v>4299</v>
      </c>
      <c r="H21086" s="12">
        <v>0</v>
      </c>
      <c r="I21086" s="12">
        <v>0</v>
      </c>
      <c r="J21086" s="19">
        <f>IF(MONTH(A21086)&gt;VLOOKUP(Totals!$H$2,Totals!$O$5:$P$16,2,FALSE),YEAR(A21086)+1,YEAR(A21086))</f>
        <v>2026</v>
      </c>
    </row>
    <row r="21087" spans="1:10" x14ac:dyDescent="0.2">
      <c r="A21087" s="4">
        <v>45839</v>
      </c>
      <c r="B21087" s="2" t="s">
        <v>193</v>
      </c>
      <c r="C21087" s="2" t="s">
        <v>62</v>
      </c>
      <c r="D21087" s="11">
        <v>1480</v>
      </c>
      <c r="E21087" s="12">
        <v>0</v>
      </c>
      <c r="F21087" s="12">
        <v>0</v>
      </c>
      <c r="G21087" s="11">
        <v>1348</v>
      </c>
      <c r="H21087" s="12">
        <v>0</v>
      </c>
      <c r="I21087" s="12">
        <v>0</v>
      </c>
      <c r="J21087" s="19">
        <f>IF(MONTH(A21087)&gt;VLOOKUP(Totals!$H$2,Totals!$O$5:$P$16,2,FALSE),YEAR(A21087)+1,YEAR(A21087))</f>
        <v>2026</v>
      </c>
    </row>
    <row r="21088" spans="1:10" x14ac:dyDescent="0.2">
      <c r="A21088" s="4">
        <v>45839</v>
      </c>
      <c r="B21088" s="2" t="s">
        <v>236</v>
      </c>
      <c r="C21088" s="2" t="s">
        <v>18</v>
      </c>
      <c r="D21088" s="11">
        <v>15600</v>
      </c>
      <c r="E21088" s="12">
        <v>837.78</v>
      </c>
      <c r="F21088" s="12">
        <v>1.41</v>
      </c>
      <c r="G21088" s="11">
        <v>9480</v>
      </c>
      <c r="H21088" s="12">
        <v>231.48</v>
      </c>
      <c r="I21088" s="12">
        <v>0</v>
      </c>
      <c r="J21088" s="19">
        <f>IF(MONTH(A21088)&gt;VLOOKUP(Totals!$H$2,Totals!$O$5:$P$16,2,FALSE),YEAR(A21088)+1,YEAR(A21088))</f>
        <v>2026</v>
      </c>
    </row>
    <row r="21089" spans="1:10" x14ac:dyDescent="0.2">
      <c r="A21089" s="4">
        <v>45870</v>
      </c>
      <c r="B21089" s="2" t="s">
        <v>233</v>
      </c>
      <c r="C21089" s="2" t="s">
        <v>13</v>
      </c>
      <c r="D21089" s="11">
        <v>4006</v>
      </c>
      <c r="E21089" s="12">
        <v>1.67</v>
      </c>
      <c r="F21089" s="12">
        <v>0.10100000000000001</v>
      </c>
      <c r="G21089" s="11">
        <v>3446</v>
      </c>
      <c r="H21089" s="12">
        <v>51.015999999999998</v>
      </c>
      <c r="I21089" s="12">
        <v>1.0229999999999999</v>
      </c>
      <c r="J21089" s="19">
        <f>IF(MONTH(A21089)&gt;VLOOKUP(Totals!$H$2,Totals!$O$5:$P$16,2,FALSE),YEAR(A21089)+1,YEAR(A21089))</f>
        <v>2026</v>
      </c>
    </row>
    <row r="21090" spans="1:10" x14ac:dyDescent="0.2">
      <c r="A21090" s="4">
        <v>45870</v>
      </c>
      <c r="B21090" s="2" t="s">
        <v>14</v>
      </c>
      <c r="C21090" s="2" t="s">
        <v>15</v>
      </c>
      <c r="D21090" s="11">
        <v>12107</v>
      </c>
      <c r="E21090" s="12">
        <v>242.48699999999999</v>
      </c>
      <c r="F21090" s="12">
        <v>6.5750000000000002</v>
      </c>
      <c r="G21090" s="11">
        <v>12157</v>
      </c>
      <c r="H21090" s="12">
        <v>271.32600000000002</v>
      </c>
      <c r="I21090" s="12">
        <v>17.167999999999999</v>
      </c>
      <c r="J21090" s="19">
        <f>IF(MONTH(A21090)&gt;VLOOKUP(Totals!$H$2,Totals!$O$5:$P$16,2,FALSE),YEAR(A21090)+1,YEAR(A21090))</f>
        <v>2026</v>
      </c>
    </row>
    <row r="21091" spans="1:10" x14ac:dyDescent="0.2">
      <c r="A21091" s="4">
        <v>45870</v>
      </c>
      <c r="B21091" s="2" t="s">
        <v>17</v>
      </c>
      <c r="C21091" s="2" t="s">
        <v>18</v>
      </c>
      <c r="D21091" s="11">
        <v>9615</v>
      </c>
      <c r="E21091" s="12">
        <v>268.32</v>
      </c>
      <c r="F21091" s="12">
        <v>0</v>
      </c>
      <c r="G21091" s="11">
        <v>10190</v>
      </c>
      <c r="H21091" s="12">
        <v>155.36099999999999</v>
      </c>
      <c r="I21091" s="12">
        <v>3.6619999999999999</v>
      </c>
      <c r="J21091" s="19">
        <f>IF(MONTH(A21091)&gt;VLOOKUP(Totals!$H$2,Totals!$O$5:$P$16,2,FALSE),YEAR(A21091)+1,YEAR(A21091))</f>
        <v>2026</v>
      </c>
    </row>
    <row r="21092" spans="1:10" x14ac:dyDescent="0.2">
      <c r="A21092" s="4">
        <v>45870</v>
      </c>
      <c r="B21092" s="2" t="s">
        <v>205</v>
      </c>
      <c r="C21092" s="2" t="s">
        <v>65</v>
      </c>
      <c r="D21092" s="11">
        <v>10247</v>
      </c>
      <c r="E21092" s="12">
        <v>274.41699999999997</v>
      </c>
      <c r="F21092" s="12">
        <v>33.048000000000002</v>
      </c>
      <c r="G21092" s="11">
        <v>10782</v>
      </c>
      <c r="H21092" s="12">
        <v>224.16800000000001</v>
      </c>
      <c r="I21092" s="12">
        <v>0</v>
      </c>
      <c r="J21092" s="19">
        <f>IF(MONTH(A21092)&gt;VLOOKUP(Totals!$H$2,Totals!$O$5:$P$16,2,FALSE),YEAR(A21092)+1,YEAR(A21092))</f>
        <v>2026</v>
      </c>
    </row>
    <row r="21093" spans="1:10" x14ac:dyDescent="0.2">
      <c r="A21093" s="4">
        <v>45870</v>
      </c>
      <c r="B21093" s="2" t="s">
        <v>19</v>
      </c>
      <c r="C21093" s="2" t="s">
        <v>20</v>
      </c>
      <c r="D21093" s="11">
        <v>2145</v>
      </c>
      <c r="E21093" s="12">
        <v>22.416</v>
      </c>
      <c r="F21093" s="12">
        <v>0</v>
      </c>
      <c r="G21093" s="11">
        <v>2193</v>
      </c>
      <c r="H21093" s="12">
        <v>55.85</v>
      </c>
      <c r="I21093" s="12">
        <v>0</v>
      </c>
      <c r="J21093" s="19">
        <f>IF(MONTH(A21093)&gt;VLOOKUP(Totals!$H$2,Totals!$O$5:$P$16,2,FALSE),YEAR(A21093)+1,YEAR(A21093))</f>
        <v>2026</v>
      </c>
    </row>
    <row r="21094" spans="1:10" x14ac:dyDescent="0.2">
      <c r="A21094" s="4">
        <v>45870</v>
      </c>
      <c r="B21094" s="2" t="s">
        <v>23</v>
      </c>
      <c r="C21094" s="2" t="s">
        <v>11</v>
      </c>
      <c r="D21094" s="11">
        <v>117607</v>
      </c>
      <c r="E21094" s="12">
        <v>1636.943</v>
      </c>
      <c r="F21094" s="12">
        <v>83.527000000000001</v>
      </c>
      <c r="G21094" s="11">
        <v>117565</v>
      </c>
      <c r="H21094" s="12">
        <v>1745.114</v>
      </c>
      <c r="I21094" s="12">
        <v>103.49299999999999</v>
      </c>
      <c r="J21094" s="19">
        <f>IF(MONTH(A21094)&gt;VLOOKUP(Totals!$H$2,Totals!$O$5:$P$16,2,FALSE),YEAR(A21094)+1,YEAR(A21094))</f>
        <v>2026</v>
      </c>
    </row>
    <row r="21095" spans="1:10" x14ac:dyDescent="0.2">
      <c r="A21095" s="4">
        <v>45870</v>
      </c>
      <c r="B21095" s="2" t="s">
        <v>24</v>
      </c>
      <c r="C21095" s="2" t="s">
        <v>25</v>
      </c>
      <c r="D21095" s="11">
        <v>6580</v>
      </c>
      <c r="E21095" s="12">
        <v>109.697</v>
      </c>
      <c r="F21095" s="12">
        <v>0</v>
      </c>
      <c r="G21095" s="11">
        <v>6676</v>
      </c>
      <c r="H21095" s="12">
        <v>202.28800000000001</v>
      </c>
      <c r="I21095" s="12">
        <v>0</v>
      </c>
      <c r="J21095" s="19">
        <f>IF(MONTH(A21095)&gt;VLOOKUP(Totals!$H$2,Totals!$O$5:$P$16,2,FALSE),YEAR(A21095)+1,YEAR(A21095))</f>
        <v>2026</v>
      </c>
    </row>
    <row r="21096" spans="1:10" x14ac:dyDescent="0.2">
      <c r="A21096" s="4">
        <v>45870</v>
      </c>
      <c r="B21096" s="2" t="s">
        <v>265</v>
      </c>
      <c r="C21096" s="2" t="s">
        <v>34</v>
      </c>
      <c r="D21096" s="11">
        <v>12980</v>
      </c>
      <c r="E21096" s="12">
        <v>0</v>
      </c>
      <c r="F21096" s="12">
        <v>0</v>
      </c>
      <c r="G21096" s="11">
        <v>10435</v>
      </c>
      <c r="H21096" s="12">
        <v>0</v>
      </c>
      <c r="I21096" s="12">
        <v>0</v>
      </c>
      <c r="J21096" s="19">
        <f>IF(MONTH(A21096)&gt;VLOOKUP(Totals!$H$2,Totals!$O$5:$P$16,2,FALSE),YEAR(A21096)+1,YEAR(A21096))</f>
        <v>2026</v>
      </c>
    </row>
    <row r="21097" spans="1:10" x14ac:dyDescent="0.2">
      <c r="A21097" s="4">
        <v>45870</v>
      </c>
      <c r="B21097" s="2" t="s">
        <v>154</v>
      </c>
      <c r="C21097" s="2" t="s">
        <v>34</v>
      </c>
      <c r="D21097" s="11">
        <v>13153</v>
      </c>
      <c r="E21097" s="12">
        <v>502.21100000000001</v>
      </c>
      <c r="F21097" s="12">
        <v>0</v>
      </c>
      <c r="G21097" s="11">
        <v>10845</v>
      </c>
      <c r="H21097" s="12">
        <v>220.07400000000001</v>
      </c>
      <c r="I21097" s="12">
        <v>0</v>
      </c>
      <c r="J21097" s="19">
        <f>IF(MONTH(A21097)&gt;VLOOKUP(Totals!$H$2,Totals!$O$5:$P$16,2,FALSE),YEAR(A21097)+1,YEAR(A21097))</f>
        <v>2026</v>
      </c>
    </row>
    <row r="21098" spans="1:10" x14ac:dyDescent="0.2">
      <c r="A21098" s="4">
        <v>45870</v>
      </c>
      <c r="B21098" s="2" t="s">
        <v>237</v>
      </c>
      <c r="C21098" s="2" t="s">
        <v>33</v>
      </c>
      <c r="D21098" s="11">
        <v>13163</v>
      </c>
      <c r="E21098" s="12">
        <v>945.52700000000004</v>
      </c>
      <c r="F21098" s="12">
        <v>3.6379999999999999</v>
      </c>
      <c r="G21098" s="11">
        <v>14334</v>
      </c>
      <c r="H21098" s="12">
        <v>226.42</v>
      </c>
      <c r="I21098" s="12">
        <v>0</v>
      </c>
      <c r="J21098" s="19">
        <f>IF(MONTH(A21098)&gt;VLOOKUP(Totals!$H$2,Totals!$O$5:$P$16,2,FALSE),YEAR(A21098)+1,YEAR(A21098))</f>
        <v>2026</v>
      </c>
    </row>
    <row r="21099" spans="1:10" x14ac:dyDescent="0.2">
      <c r="A21099" s="4">
        <v>45870</v>
      </c>
      <c r="B21099" s="2" t="s">
        <v>238</v>
      </c>
      <c r="C21099" s="2" t="s">
        <v>16</v>
      </c>
      <c r="D21099" s="11">
        <v>7940</v>
      </c>
      <c r="E21099" s="12">
        <v>143.24600000000001</v>
      </c>
      <c r="F21099" s="12">
        <v>37.704000000000001</v>
      </c>
      <c r="G21099" s="11">
        <v>7351</v>
      </c>
      <c r="H21099" s="12">
        <v>433.13200000000001</v>
      </c>
      <c r="I21099" s="12">
        <v>2.214</v>
      </c>
      <c r="J21099" s="19">
        <f>IF(MONTH(A21099)&gt;VLOOKUP(Totals!$H$2,Totals!$O$5:$P$16,2,FALSE),YEAR(A21099)+1,YEAR(A21099))</f>
        <v>2026</v>
      </c>
    </row>
    <row r="21100" spans="1:10" x14ac:dyDescent="0.2">
      <c r="A21100" s="4">
        <v>45870</v>
      </c>
      <c r="B21100" s="2" t="s">
        <v>31</v>
      </c>
      <c r="C21100" s="2" t="s">
        <v>32</v>
      </c>
      <c r="D21100" s="11">
        <v>8949</v>
      </c>
      <c r="E21100" s="12">
        <v>134.88999999999999</v>
      </c>
      <c r="F21100" s="12">
        <v>0</v>
      </c>
      <c r="G21100" s="11">
        <v>9143</v>
      </c>
      <c r="H21100" s="12">
        <v>22.997</v>
      </c>
      <c r="I21100" s="12">
        <v>0</v>
      </c>
      <c r="J21100" s="19">
        <f>IF(MONTH(A21100)&gt;VLOOKUP(Totals!$H$2,Totals!$O$5:$P$16,2,FALSE),YEAR(A21100)+1,YEAR(A21100))</f>
        <v>2026</v>
      </c>
    </row>
    <row r="21101" spans="1:10" x14ac:dyDescent="0.2">
      <c r="A21101" s="4">
        <v>45870</v>
      </c>
      <c r="B21101" s="2" t="s">
        <v>244</v>
      </c>
      <c r="C21101" s="2" t="s">
        <v>28</v>
      </c>
      <c r="D21101" s="11">
        <v>6240</v>
      </c>
      <c r="E21101" s="12">
        <v>0</v>
      </c>
      <c r="F21101" s="12">
        <v>0</v>
      </c>
      <c r="G21101" s="11">
        <v>6034</v>
      </c>
      <c r="H21101" s="12">
        <v>0</v>
      </c>
      <c r="I21101" s="12">
        <v>0</v>
      </c>
      <c r="J21101" s="19">
        <f>IF(MONTH(A21101)&gt;VLOOKUP(Totals!$H$2,Totals!$O$5:$P$16,2,FALSE),YEAR(A21101)+1,YEAR(A21101))</f>
        <v>2026</v>
      </c>
    </row>
    <row r="21102" spans="1:10" x14ac:dyDescent="0.2">
      <c r="A21102" s="4">
        <v>45870</v>
      </c>
      <c r="B21102" s="2" t="s">
        <v>241</v>
      </c>
      <c r="C21102" s="2" t="s">
        <v>18</v>
      </c>
      <c r="D21102" s="11">
        <v>2811</v>
      </c>
      <c r="E21102" s="12">
        <v>211.99799999999999</v>
      </c>
      <c r="F21102" s="12">
        <v>0</v>
      </c>
      <c r="G21102" s="11">
        <v>2808</v>
      </c>
      <c r="H21102" s="12">
        <v>17.190999999999999</v>
      </c>
      <c r="I21102" s="12">
        <v>0</v>
      </c>
      <c r="J21102" s="19">
        <f>IF(MONTH(A21102)&gt;VLOOKUP(Totals!$H$2,Totals!$O$5:$P$16,2,FALSE),YEAR(A21102)+1,YEAR(A21102))</f>
        <v>2026</v>
      </c>
    </row>
    <row r="21103" spans="1:10" x14ac:dyDescent="0.2">
      <c r="A21103" s="4">
        <v>45870</v>
      </c>
      <c r="B21103" s="2" t="s">
        <v>36</v>
      </c>
      <c r="C21103" s="2" t="s">
        <v>35</v>
      </c>
      <c r="D21103" s="11">
        <v>1768</v>
      </c>
      <c r="E21103" s="12">
        <v>4.4000000000000004</v>
      </c>
      <c r="F21103" s="12">
        <v>0</v>
      </c>
      <c r="G21103" s="11">
        <v>1949</v>
      </c>
      <c r="H21103" s="12">
        <v>212.7</v>
      </c>
      <c r="I21103" s="12">
        <v>0</v>
      </c>
      <c r="J21103" s="19">
        <f>IF(MONTH(A21103)&gt;VLOOKUP(Totals!$H$2,Totals!$O$5:$P$16,2,FALSE),YEAR(A21103)+1,YEAR(A21103))</f>
        <v>2026</v>
      </c>
    </row>
    <row r="21104" spans="1:10" x14ac:dyDescent="0.2">
      <c r="A21104" s="4">
        <v>45870</v>
      </c>
      <c r="B21104" s="2" t="s">
        <v>36</v>
      </c>
      <c r="C21104" s="2" t="s">
        <v>38</v>
      </c>
      <c r="D21104" s="11">
        <v>3675</v>
      </c>
      <c r="E21104" s="12">
        <v>212.5</v>
      </c>
      <c r="F21104" s="12">
        <v>23.2</v>
      </c>
      <c r="G21104" s="11">
        <v>3372</v>
      </c>
      <c r="H21104" s="12">
        <v>20</v>
      </c>
      <c r="I21104" s="12">
        <v>0</v>
      </c>
      <c r="J21104" s="19">
        <f>IF(MONTH(A21104)&gt;VLOOKUP(Totals!$H$2,Totals!$O$5:$P$16,2,FALSE),YEAR(A21104)+1,YEAR(A21104))</f>
        <v>2026</v>
      </c>
    </row>
    <row r="21105" spans="1:10" x14ac:dyDescent="0.2">
      <c r="A21105" s="4">
        <v>45870</v>
      </c>
      <c r="B21105" s="2" t="s">
        <v>41</v>
      </c>
      <c r="C21105" s="2" t="s">
        <v>161</v>
      </c>
      <c r="D21105" s="11">
        <v>71915</v>
      </c>
      <c r="E21105" s="12">
        <v>4357.1840000000002</v>
      </c>
      <c r="F21105" s="12">
        <v>101.892</v>
      </c>
      <c r="G21105" s="11">
        <v>77312</v>
      </c>
      <c r="H21105" s="12">
        <v>2052.2240000000002</v>
      </c>
      <c r="I21105" s="12">
        <v>0</v>
      </c>
      <c r="J21105" s="19">
        <f>IF(MONTH(A21105)&gt;VLOOKUP(Totals!$H$2,Totals!$O$5:$P$16,2,FALSE),YEAR(A21105)+1,YEAR(A21105))</f>
        <v>2026</v>
      </c>
    </row>
    <row r="21106" spans="1:10" x14ac:dyDescent="0.2">
      <c r="A21106" s="4">
        <v>45870</v>
      </c>
      <c r="B21106" s="2" t="s">
        <v>226</v>
      </c>
      <c r="C21106" s="2" t="s">
        <v>52</v>
      </c>
      <c r="D21106" s="11">
        <v>11637</v>
      </c>
      <c r="E21106" s="12">
        <v>473.84300000000002</v>
      </c>
      <c r="F21106" s="12">
        <v>0</v>
      </c>
      <c r="G21106" s="11">
        <v>10201</v>
      </c>
      <c r="H21106" s="12">
        <v>103.346</v>
      </c>
      <c r="I21106" s="12">
        <v>0</v>
      </c>
      <c r="J21106" s="19">
        <f>IF(MONTH(A21106)&gt;VLOOKUP(Totals!$H$2,Totals!$O$5:$P$16,2,FALSE),YEAR(A21106)+1,YEAR(A21106))</f>
        <v>2026</v>
      </c>
    </row>
    <row r="21107" spans="1:10" x14ac:dyDescent="0.2">
      <c r="A21107" s="4">
        <v>45870</v>
      </c>
      <c r="B21107" s="2" t="s">
        <v>42</v>
      </c>
      <c r="C21107" s="2" t="s">
        <v>11</v>
      </c>
      <c r="D21107" s="11">
        <v>1164</v>
      </c>
      <c r="E21107" s="12">
        <v>54.563000000000002</v>
      </c>
      <c r="F21107" s="12">
        <v>0</v>
      </c>
      <c r="G21107" s="11">
        <v>1259</v>
      </c>
      <c r="H21107" s="12">
        <v>88.977000000000004</v>
      </c>
      <c r="I21107" s="12">
        <v>0</v>
      </c>
      <c r="J21107" s="19">
        <f>IF(MONTH(A21107)&gt;VLOOKUP(Totals!$H$2,Totals!$O$5:$P$16,2,FALSE),YEAR(A21107)+1,YEAR(A21107))</f>
        <v>2026</v>
      </c>
    </row>
    <row r="21108" spans="1:10" x14ac:dyDescent="0.2">
      <c r="A21108" s="4">
        <v>45870</v>
      </c>
      <c r="B21108" s="2" t="s">
        <v>42</v>
      </c>
      <c r="C21108" s="2" t="s">
        <v>43</v>
      </c>
      <c r="D21108" s="11">
        <v>15845</v>
      </c>
      <c r="E21108" s="12">
        <v>542.85799999999995</v>
      </c>
      <c r="F21108" s="12">
        <v>38.134</v>
      </c>
      <c r="G21108" s="11">
        <v>17086</v>
      </c>
      <c r="H21108" s="12">
        <v>495.98500000000001</v>
      </c>
      <c r="I21108" s="12">
        <v>0</v>
      </c>
      <c r="J21108" s="19">
        <f>IF(MONTH(A21108)&gt;VLOOKUP(Totals!$H$2,Totals!$O$5:$P$16,2,FALSE),YEAR(A21108)+1,YEAR(A21108))</f>
        <v>2026</v>
      </c>
    </row>
    <row r="21109" spans="1:10" x14ac:dyDescent="0.2">
      <c r="A21109" s="4">
        <v>45870</v>
      </c>
      <c r="B21109" s="2" t="s">
        <v>44</v>
      </c>
      <c r="C21109" s="2" t="s">
        <v>18</v>
      </c>
      <c r="D21109" s="11">
        <v>34032</v>
      </c>
      <c r="E21109" s="12">
        <v>2113.7669999999998</v>
      </c>
      <c r="F21109" s="12">
        <v>12.605</v>
      </c>
      <c r="G21109" s="11">
        <v>36078</v>
      </c>
      <c r="H21109" s="12">
        <v>592.16600000000005</v>
      </c>
      <c r="I21109" s="12">
        <v>11.596</v>
      </c>
      <c r="J21109" s="19">
        <f>IF(MONTH(A21109)&gt;VLOOKUP(Totals!$H$2,Totals!$O$5:$P$16,2,FALSE),YEAR(A21109)+1,YEAR(A21109))</f>
        <v>2026</v>
      </c>
    </row>
    <row r="21110" spans="1:10" x14ac:dyDescent="0.2">
      <c r="A21110" s="4">
        <v>45870</v>
      </c>
      <c r="B21110" s="2" t="s">
        <v>44</v>
      </c>
      <c r="C21110" s="2" t="s">
        <v>11</v>
      </c>
      <c r="D21110" s="11">
        <v>1196</v>
      </c>
      <c r="E21110" s="12">
        <v>4.867</v>
      </c>
      <c r="F21110" s="12">
        <v>0</v>
      </c>
      <c r="G21110" s="11">
        <v>981</v>
      </c>
      <c r="H21110" s="12">
        <v>19.463000000000001</v>
      </c>
      <c r="I21110" s="12">
        <v>0</v>
      </c>
      <c r="J21110" s="19">
        <f>IF(MONTH(A21110)&gt;VLOOKUP(Totals!$H$2,Totals!$O$5:$P$16,2,FALSE),YEAR(A21110)+1,YEAR(A21110))</f>
        <v>2026</v>
      </c>
    </row>
    <row r="21111" spans="1:10" x14ac:dyDescent="0.2">
      <c r="A21111" s="4">
        <v>45870</v>
      </c>
      <c r="B21111" s="2" t="s">
        <v>45</v>
      </c>
      <c r="C21111" s="2" t="s">
        <v>18</v>
      </c>
      <c r="D21111" s="11">
        <v>36930</v>
      </c>
      <c r="E21111" s="12">
        <v>3377.69</v>
      </c>
      <c r="F21111" s="12">
        <v>53.491</v>
      </c>
      <c r="G21111" s="11">
        <v>41987</v>
      </c>
      <c r="H21111" s="12">
        <v>811.35400000000004</v>
      </c>
      <c r="I21111" s="12">
        <v>0</v>
      </c>
      <c r="J21111" s="19">
        <f>IF(MONTH(A21111)&gt;VLOOKUP(Totals!$H$2,Totals!$O$5:$P$16,2,FALSE),YEAR(A21111)+1,YEAR(A21111))</f>
        <v>2026</v>
      </c>
    </row>
    <row r="21112" spans="1:10" x14ac:dyDescent="0.2">
      <c r="A21112" s="4">
        <v>45870</v>
      </c>
      <c r="B21112" s="2" t="s">
        <v>45</v>
      </c>
      <c r="C21112" s="2" t="s">
        <v>76</v>
      </c>
      <c r="D21112" s="11" t="s">
        <v>88</v>
      </c>
      <c r="E21112" s="12" t="s">
        <v>88</v>
      </c>
      <c r="F21112" s="12" t="s">
        <v>88</v>
      </c>
      <c r="G21112" s="11" t="s">
        <v>88</v>
      </c>
      <c r="H21112" s="12">
        <v>0</v>
      </c>
      <c r="I21112" s="12">
        <v>0</v>
      </c>
      <c r="J21112" s="19">
        <f>IF(MONTH(A21112)&gt;VLOOKUP(Totals!$H$2,Totals!$O$5:$P$16,2,FALSE),YEAR(A21112)+1,YEAR(A21112))</f>
        <v>2026</v>
      </c>
    </row>
    <row r="21113" spans="1:10" x14ac:dyDescent="0.2">
      <c r="A21113" s="4">
        <v>45870</v>
      </c>
      <c r="B21113" s="2" t="s">
        <v>165</v>
      </c>
      <c r="C21113" s="2" t="s">
        <v>16</v>
      </c>
      <c r="D21113" s="11">
        <v>7426</v>
      </c>
      <c r="E21113" s="12">
        <v>43.548999999999999</v>
      </c>
      <c r="F21113" s="12">
        <v>14.628</v>
      </c>
      <c r="G21113" s="11">
        <v>7568</v>
      </c>
      <c r="H21113" s="12">
        <v>262.36399999999998</v>
      </c>
      <c r="I21113" s="12">
        <v>0</v>
      </c>
      <c r="J21113" s="19">
        <f>IF(MONTH(A21113)&gt;VLOOKUP(Totals!$H$2,Totals!$O$5:$P$16,2,FALSE),YEAR(A21113)+1,YEAR(A21113))</f>
        <v>2026</v>
      </c>
    </row>
    <row r="21114" spans="1:10" x14ac:dyDescent="0.2">
      <c r="A21114" s="4">
        <v>45870</v>
      </c>
      <c r="B21114" s="2" t="s">
        <v>48</v>
      </c>
      <c r="C21114" s="2" t="s">
        <v>161</v>
      </c>
      <c r="D21114" s="11" t="s">
        <v>88</v>
      </c>
      <c r="E21114" s="12" t="s">
        <v>88</v>
      </c>
      <c r="F21114" s="12" t="s">
        <v>88</v>
      </c>
      <c r="G21114" s="11" t="s">
        <v>88</v>
      </c>
      <c r="H21114" s="12">
        <v>3.3279999999999998</v>
      </c>
      <c r="I21114" s="12">
        <v>0</v>
      </c>
      <c r="J21114" s="19">
        <f>IF(MONTH(A21114)&gt;VLOOKUP(Totals!$H$2,Totals!$O$5:$P$16,2,FALSE),YEAR(A21114)+1,YEAR(A21114))</f>
        <v>2026</v>
      </c>
    </row>
    <row r="21115" spans="1:10" x14ac:dyDescent="0.2">
      <c r="A21115" s="4">
        <v>45870</v>
      </c>
      <c r="B21115" s="2" t="s">
        <v>48</v>
      </c>
      <c r="C21115" s="2" t="s">
        <v>11</v>
      </c>
      <c r="D21115" s="11">
        <v>4341</v>
      </c>
      <c r="E21115" s="12">
        <v>289.18099999999998</v>
      </c>
      <c r="F21115" s="12">
        <v>0</v>
      </c>
      <c r="G21115" s="11">
        <v>4050</v>
      </c>
      <c r="H21115" s="12">
        <v>186.72800000000001</v>
      </c>
      <c r="I21115" s="12">
        <v>0</v>
      </c>
      <c r="J21115" s="19">
        <f>IF(MONTH(A21115)&gt;VLOOKUP(Totals!$H$2,Totals!$O$5:$P$16,2,FALSE),YEAR(A21115)+1,YEAR(A21115))</f>
        <v>2026</v>
      </c>
    </row>
    <row r="21116" spans="1:10" x14ac:dyDescent="0.2">
      <c r="A21116" s="4">
        <v>45870</v>
      </c>
      <c r="B21116" s="2" t="s">
        <v>48</v>
      </c>
      <c r="C21116" s="2" t="s">
        <v>35</v>
      </c>
      <c r="D21116" s="11" t="s">
        <v>88</v>
      </c>
      <c r="E21116" s="12">
        <v>0</v>
      </c>
      <c r="F21116" s="12">
        <v>0</v>
      </c>
      <c r="G21116" s="11" t="s">
        <v>88</v>
      </c>
      <c r="H21116" s="12" t="s">
        <v>88</v>
      </c>
      <c r="I21116" s="12" t="s">
        <v>88</v>
      </c>
      <c r="J21116" s="19">
        <f>IF(MONTH(A21116)&gt;VLOOKUP(Totals!$H$2,Totals!$O$5:$P$16,2,FALSE),YEAR(A21116)+1,YEAR(A21116))</f>
        <v>2026</v>
      </c>
    </row>
    <row r="21117" spans="1:10" x14ac:dyDescent="0.2">
      <c r="A21117" s="4">
        <v>45870</v>
      </c>
      <c r="B21117" s="2" t="s">
        <v>48</v>
      </c>
      <c r="C21117" s="2" t="s">
        <v>49</v>
      </c>
      <c r="D21117" s="11">
        <v>101126</v>
      </c>
      <c r="E21117" s="12">
        <v>3362.7379999999998</v>
      </c>
      <c r="F21117" s="12">
        <v>5.484</v>
      </c>
      <c r="G21117" s="11">
        <v>119822</v>
      </c>
      <c r="H21117" s="12">
        <v>1545.6890000000001</v>
      </c>
      <c r="I21117" s="12">
        <v>66.421000000000006</v>
      </c>
      <c r="J21117" s="19">
        <f>IF(MONTH(A21117)&gt;VLOOKUP(Totals!$H$2,Totals!$O$5:$P$16,2,FALSE),YEAR(A21117)+1,YEAR(A21117))</f>
        <v>2026</v>
      </c>
    </row>
    <row r="21118" spans="1:10" x14ac:dyDescent="0.2">
      <c r="A21118" s="4">
        <v>45870</v>
      </c>
      <c r="B21118" s="2" t="s">
        <v>48</v>
      </c>
      <c r="C21118" s="2" t="s">
        <v>76</v>
      </c>
      <c r="D21118" s="11" t="s">
        <v>88</v>
      </c>
      <c r="E21118" s="12" t="s">
        <v>88</v>
      </c>
      <c r="F21118" s="12" t="s">
        <v>88</v>
      </c>
      <c r="G21118" s="11" t="s">
        <v>88</v>
      </c>
      <c r="H21118" s="12">
        <v>0</v>
      </c>
      <c r="I21118" s="12">
        <v>0</v>
      </c>
      <c r="J21118" s="19">
        <f>IF(MONTH(A21118)&gt;VLOOKUP(Totals!$H$2,Totals!$O$5:$P$16,2,FALSE),YEAR(A21118)+1,YEAR(A21118))</f>
        <v>2026</v>
      </c>
    </row>
    <row r="21119" spans="1:10" x14ac:dyDescent="0.2">
      <c r="A21119" s="4">
        <v>45870</v>
      </c>
      <c r="B21119" s="2" t="s">
        <v>151</v>
      </c>
      <c r="C21119" s="2" t="s">
        <v>49</v>
      </c>
      <c r="D21119" s="11">
        <v>22893</v>
      </c>
      <c r="E21119" s="12">
        <v>374.62700000000001</v>
      </c>
      <c r="F21119" s="12">
        <v>6.59</v>
      </c>
      <c r="G21119" s="11">
        <v>24079</v>
      </c>
      <c r="H21119" s="12">
        <v>513.67499999999995</v>
      </c>
      <c r="I21119" s="12">
        <v>16.686</v>
      </c>
      <c r="J21119" s="19">
        <f>IF(MONTH(A21119)&gt;VLOOKUP(Totals!$H$2,Totals!$O$5:$P$16,2,FALSE),YEAR(A21119)+1,YEAR(A21119))</f>
        <v>2026</v>
      </c>
    </row>
    <row r="21120" spans="1:10" x14ac:dyDescent="0.2">
      <c r="A21120" s="4">
        <v>45870</v>
      </c>
      <c r="B21120" s="2" t="s">
        <v>50</v>
      </c>
      <c r="C21120" s="2" t="s">
        <v>43</v>
      </c>
      <c r="D21120" s="11">
        <v>4669</v>
      </c>
      <c r="E21120" s="12">
        <v>237.56</v>
      </c>
      <c r="F21120" s="12">
        <v>0.71299999999999997</v>
      </c>
      <c r="G21120" s="11">
        <v>5440</v>
      </c>
      <c r="H21120" s="12">
        <v>127.369</v>
      </c>
      <c r="I21120" s="12">
        <v>0</v>
      </c>
      <c r="J21120" s="19">
        <f>IF(MONTH(A21120)&gt;VLOOKUP(Totals!$H$2,Totals!$O$5:$P$16,2,FALSE),YEAR(A21120)+1,YEAR(A21120))</f>
        <v>2026</v>
      </c>
    </row>
    <row r="21121" spans="1:10" x14ac:dyDescent="0.2">
      <c r="A21121" s="4">
        <v>45870</v>
      </c>
      <c r="B21121" s="2" t="s">
        <v>51</v>
      </c>
      <c r="C21121" s="2" t="s">
        <v>18</v>
      </c>
      <c r="D21121" s="11" t="s">
        <v>88</v>
      </c>
      <c r="E21121" s="12" t="s">
        <v>88</v>
      </c>
      <c r="F21121" s="12" t="s">
        <v>88</v>
      </c>
      <c r="G21121" s="11" t="s">
        <v>88</v>
      </c>
      <c r="H21121" s="12">
        <v>401.79700000000003</v>
      </c>
      <c r="I21121" s="12">
        <v>0</v>
      </c>
      <c r="J21121" s="19">
        <f>IF(MONTH(A21121)&gt;VLOOKUP(Totals!$H$2,Totals!$O$5:$P$16,2,FALSE),YEAR(A21121)+1,YEAR(A21121))</f>
        <v>2026</v>
      </c>
    </row>
    <row r="21122" spans="1:10" x14ac:dyDescent="0.2">
      <c r="A21122" s="4">
        <v>45870</v>
      </c>
      <c r="B21122" s="2" t="s">
        <v>51</v>
      </c>
      <c r="C21122" s="2" t="s">
        <v>11</v>
      </c>
      <c r="D21122" s="11" t="s">
        <v>88</v>
      </c>
      <c r="E21122" s="12">
        <v>62.32</v>
      </c>
      <c r="F21122" s="12">
        <v>0</v>
      </c>
      <c r="G21122" s="11" t="s">
        <v>88</v>
      </c>
      <c r="H21122" s="12" t="s">
        <v>88</v>
      </c>
      <c r="I21122" s="12" t="s">
        <v>88</v>
      </c>
      <c r="J21122" s="19">
        <f>IF(MONTH(A21122)&gt;VLOOKUP(Totals!$H$2,Totals!$O$5:$P$16,2,FALSE),YEAR(A21122)+1,YEAR(A21122))</f>
        <v>2026</v>
      </c>
    </row>
    <row r="21123" spans="1:10" x14ac:dyDescent="0.2">
      <c r="A21123" s="4">
        <v>45870</v>
      </c>
      <c r="B21123" s="2" t="s">
        <v>51</v>
      </c>
      <c r="C21123" s="2" t="s">
        <v>35</v>
      </c>
      <c r="D21123" s="11" t="s">
        <v>88</v>
      </c>
      <c r="E21123" s="12">
        <v>1296.9169999999999</v>
      </c>
      <c r="F21123" s="12">
        <v>0</v>
      </c>
      <c r="G21123" s="11" t="s">
        <v>88</v>
      </c>
      <c r="H21123" s="12" t="s">
        <v>88</v>
      </c>
      <c r="I21123" s="12" t="s">
        <v>88</v>
      </c>
      <c r="J21123" s="19">
        <f>IF(MONTH(A21123)&gt;VLOOKUP(Totals!$H$2,Totals!$O$5:$P$16,2,FALSE),YEAR(A21123)+1,YEAR(A21123))</f>
        <v>2026</v>
      </c>
    </row>
    <row r="21124" spans="1:10" x14ac:dyDescent="0.2">
      <c r="A21124" s="4">
        <v>45870</v>
      </c>
      <c r="B21124" s="2" t="s">
        <v>51</v>
      </c>
      <c r="C21124" s="2" t="s">
        <v>16</v>
      </c>
      <c r="D21124" s="11" t="s">
        <v>88</v>
      </c>
      <c r="E21124" s="12">
        <v>1021.947</v>
      </c>
      <c r="F21124" s="12">
        <v>0</v>
      </c>
      <c r="G21124" s="11" t="s">
        <v>88</v>
      </c>
      <c r="H21124" s="12" t="s">
        <v>88</v>
      </c>
      <c r="I21124" s="12" t="s">
        <v>88</v>
      </c>
      <c r="J21124" s="19">
        <f>IF(MONTH(A21124)&gt;VLOOKUP(Totals!$H$2,Totals!$O$5:$P$16,2,FALSE),YEAR(A21124)+1,YEAR(A21124))</f>
        <v>2026</v>
      </c>
    </row>
    <row r="21125" spans="1:10" x14ac:dyDescent="0.2">
      <c r="A21125" s="4">
        <v>45870</v>
      </c>
      <c r="B21125" s="2" t="s">
        <v>202</v>
      </c>
      <c r="C21125" s="2" t="s">
        <v>27</v>
      </c>
      <c r="D21125" s="11">
        <v>31535</v>
      </c>
      <c r="E21125" s="12">
        <v>720.69899999999996</v>
      </c>
      <c r="F21125" s="12">
        <v>1.177</v>
      </c>
      <c r="G21125" s="11">
        <v>32498</v>
      </c>
      <c r="H21125" s="12">
        <v>556.54999999999995</v>
      </c>
      <c r="I21125" s="12">
        <v>4.5369999999999999</v>
      </c>
      <c r="J21125" s="19">
        <f>IF(MONTH(A21125)&gt;VLOOKUP(Totals!$H$2,Totals!$O$5:$P$16,2,FALSE),YEAR(A21125)+1,YEAR(A21125))</f>
        <v>2026</v>
      </c>
    </row>
    <row r="21126" spans="1:10" x14ac:dyDescent="0.2">
      <c r="A21126" s="4">
        <v>45870</v>
      </c>
      <c r="B21126" s="2" t="s">
        <v>53</v>
      </c>
      <c r="C21126" s="2" t="s">
        <v>28</v>
      </c>
      <c r="D21126" s="11">
        <v>23506</v>
      </c>
      <c r="E21126" s="12">
        <v>742.63400000000001</v>
      </c>
      <c r="F21126" s="12">
        <v>22.754000000000001</v>
      </c>
      <c r="G21126" s="11">
        <v>22577</v>
      </c>
      <c r="H21126" s="12">
        <v>213.458</v>
      </c>
      <c r="I21126" s="12">
        <v>0.22500000000000001</v>
      </c>
      <c r="J21126" s="19">
        <f>IF(MONTH(A21126)&gt;VLOOKUP(Totals!$H$2,Totals!$O$5:$P$16,2,FALSE),YEAR(A21126)+1,YEAR(A21126))</f>
        <v>2026</v>
      </c>
    </row>
    <row r="21127" spans="1:10" x14ac:dyDescent="0.2">
      <c r="A21127" s="4">
        <v>45870</v>
      </c>
      <c r="B21127" s="2" t="s">
        <v>171</v>
      </c>
      <c r="C21127" s="2" t="s">
        <v>18</v>
      </c>
      <c r="D21127" s="11">
        <v>5260</v>
      </c>
      <c r="E21127" s="12">
        <v>461.017</v>
      </c>
      <c r="F21127" s="12">
        <v>0</v>
      </c>
      <c r="G21127" s="11">
        <v>5711</v>
      </c>
      <c r="H21127" s="12">
        <v>65.668999999999997</v>
      </c>
      <c r="I21127" s="12">
        <v>0</v>
      </c>
      <c r="J21127" s="19">
        <f>IF(MONTH(A21127)&gt;VLOOKUP(Totals!$H$2,Totals!$O$5:$P$16,2,FALSE),YEAR(A21127)+1,YEAR(A21127))</f>
        <v>2026</v>
      </c>
    </row>
    <row r="21128" spans="1:10" x14ac:dyDescent="0.2">
      <c r="A21128" s="4">
        <v>45870</v>
      </c>
      <c r="B21128" s="2" t="s">
        <v>54</v>
      </c>
      <c r="C21128" s="2" t="s">
        <v>16</v>
      </c>
      <c r="D21128" s="11">
        <v>3092</v>
      </c>
      <c r="E21128" s="12">
        <v>100.114</v>
      </c>
      <c r="F21128" s="12">
        <v>0</v>
      </c>
      <c r="G21128" s="11">
        <v>3455</v>
      </c>
      <c r="H21128" s="12">
        <v>129.107</v>
      </c>
      <c r="I21128" s="12">
        <v>0</v>
      </c>
      <c r="J21128" s="19">
        <f>IF(MONTH(A21128)&gt;VLOOKUP(Totals!$H$2,Totals!$O$5:$P$16,2,FALSE),YEAR(A21128)+1,YEAR(A21128))</f>
        <v>2026</v>
      </c>
    </row>
    <row r="21129" spans="1:10" x14ac:dyDescent="0.2">
      <c r="A21129" s="4">
        <v>45870</v>
      </c>
      <c r="B21129" s="2" t="s">
        <v>240</v>
      </c>
      <c r="C21129" s="2" t="s">
        <v>161</v>
      </c>
      <c r="D21129" s="11">
        <v>6467</v>
      </c>
      <c r="E21129" s="12">
        <v>379.887</v>
      </c>
      <c r="F21129" s="12">
        <v>0</v>
      </c>
      <c r="G21129" s="11">
        <v>6540</v>
      </c>
      <c r="H21129" s="12">
        <v>47.338000000000001</v>
      </c>
      <c r="I21129" s="12">
        <v>0</v>
      </c>
      <c r="J21129" s="19">
        <f>IF(MONTH(A21129)&gt;VLOOKUP(Totals!$H$2,Totals!$O$5:$P$16,2,FALSE),YEAR(A21129)+1,YEAR(A21129))</f>
        <v>2026</v>
      </c>
    </row>
    <row r="21130" spans="1:10" x14ac:dyDescent="0.2">
      <c r="A21130" s="4">
        <v>45870</v>
      </c>
      <c r="B21130" s="2" t="s">
        <v>166</v>
      </c>
      <c r="C21130" s="2" t="s">
        <v>28</v>
      </c>
      <c r="D21130" s="11">
        <v>20483</v>
      </c>
      <c r="E21130" s="12">
        <v>261.03100000000001</v>
      </c>
      <c r="F21130" s="12">
        <v>0</v>
      </c>
      <c r="G21130" s="11">
        <v>18843</v>
      </c>
      <c r="H21130" s="12">
        <v>3.9E-2</v>
      </c>
      <c r="I21130" s="12">
        <v>0</v>
      </c>
      <c r="J21130" s="19">
        <f>IF(MONTH(A21130)&gt;VLOOKUP(Totals!$H$2,Totals!$O$5:$P$16,2,FALSE),YEAR(A21130)+1,YEAR(A21130))</f>
        <v>2026</v>
      </c>
    </row>
    <row r="21131" spans="1:10" x14ac:dyDescent="0.2">
      <c r="A21131" s="4">
        <v>45870</v>
      </c>
      <c r="B21131" s="2" t="s">
        <v>55</v>
      </c>
      <c r="C21131" s="2" t="s">
        <v>33</v>
      </c>
      <c r="D21131" s="11">
        <v>6946</v>
      </c>
      <c r="E21131" s="12">
        <v>369.31799999999998</v>
      </c>
      <c r="F21131" s="12">
        <v>58.674999999999997</v>
      </c>
      <c r="G21131" s="11">
        <v>7531</v>
      </c>
      <c r="H21131" s="12">
        <v>378.089</v>
      </c>
      <c r="I21131" s="12">
        <v>1.0609999999999999</v>
      </c>
      <c r="J21131" s="19">
        <f>IF(MONTH(A21131)&gt;VLOOKUP(Totals!$H$2,Totals!$O$5:$P$16,2,FALSE),YEAR(A21131)+1,YEAR(A21131))</f>
        <v>2026</v>
      </c>
    </row>
    <row r="21132" spans="1:10" x14ac:dyDescent="0.2">
      <c r="A21132" s="4">
        <v>45870</v>
      </c>
      <c r="B21132" s="2" t="s">
        <v>146</v>
      </c>
      <c r="C21132" s="2" t="s">
        <v>143</v>
      </c>
      <c r="D21132" s="11">
        <v>3452</v>
      </c>
      <c r="E21132" s="12">
        <v>0</v>
      </c>
      <c r="F21132" s="12">
        <v>0</v>
      </c>
      <c r="G21132" s="11">
        <v>3350</v>
      </c>
      <c r="H21132" s="12">
        <v>0</v>
      </c>
      <c r="I21132" s="12">
        <v>0</v>
      </c>
      <c r="J21132" s="19">
        <f>IF(MONTH(A21132)&gt;VLOOKUP(Totals!$H$2,Totals!$O$5:$P$16,2,FALSE),YEAR(A21132)+1,YEAR(A21132))</f>
        <v>2026</v>
      </c>
    </row>
    <row r="21133" spans="1:10" x14ac:dyDescent="0.2">
      <c r="A21133" s="4">
        <v>45870</v>
      </c>
      <c r="B21133" s="2" t="s">
        <v>146</v>
      </c>
      <c r="C21133" s="2" t="s">
        <v>27</v>
      </c>
      <c r="D21133" s="11">
        <v>5496</v>
      </c>
      <c r="E21133" s="12">
        <v>0</v>
      </c>
      <c r="F21133" s="12">
        <v>0</v>
      </c>
      <c r="G21133" s="11">
        <v>5225</v>
      </c>
      <c r="H21133" s="12">
        <v>4.91</v>
      </c>
      <c r="I21133" s="12">
        <v>0</v>
      </c>
      <c r="J21133" s="19">
        <f>IF(MONTH(A21133)&gt;VLOOKUP(Totals!$H$2,Totals!$O$5:$P$16,2,FALSE),YEAR(A21133)+1,YEAR(A21133))</f>
        <v>2026</v>
      </c>
    </row>
    <row r="21134" spans="1:10" x14ac:dyDescent="0.2">
      <c r="A21134" s="4">
        <v>45870</v>
      </c>
      <c r="B21134" s="2" t="s">
        <v>146</v>
      </c>
      <c r="C21134" s="2" t="s">
        <v>28</v>
      </c>
      <c r="D21134" s="11">
        <v>91320</v>
      </c>
      <c r="E21134" s="12">
        <v>72.561000000000007</v>
      </c>
      <c r="F21134" s="12">
        <v>0</v>
      </c>
      <c r="G21134" s="11">
        <v>90697</v>
      </c>
      <c r="H21134" s="12">
        <v>2.9390000000000001</v>
      </c>
      <c r="I21134" s="12">
        <v>0</v>
      </c>
      <c r="J21134" s="19">
        <f>IF(MONTH(A21134)&gt;VLOOKUP(Totals!$H$2,Totals!$O$5:$P$16,2,FALSE),YEAR(A21134)+1,YEAR(A21134))</f>
        <v>2026</v>
      </c>
    </row>
    <row r="21135" spans="1:10" x14ac:dyDescent="0.2">
      <c r="A21135" s="4">
        <v>45870</v>
      </c>
      <c r="B21135" s="2" t="s">
        <v>146</v>
      </c>
      <c r="C21135" s="2" t="s">
        <v>33</v>
      </c>
      <c r="D21135" s="11">
        <v>31237</v>
      </c>
      <c r="E21135" s="12">
        <v>533.774</v>
      </c>
      <c r="F21135" s="12">
        <v>10.898999999999999</v>
      </c>
      <c r="G21135" s="11">
        <v>33491</v>
      </c>
      <c r="H21135" s="12">
        <v>257.32799999999997</v>
      </c>
      <c r="I21135" s="12">
        <v>0</v>
      </c>
      <c r="J21135" s="19">
        <f>IF(MONTH(A21135)&gt;VLOOKUP(Totals!$H$2,Totals!$O$5:$P$16,2,FALSE),YEAR(A21135)+1,YEAR(A21135))</f>
        <v>2026</v>
      </c>
    </row>
    <row r="21136" spans="1:10" x14ac:dyDescent="0.2">
      <c r="A21136" s="4">
        <v>45870</v>
      </c>
      <c r="B21136" s="2" t="s">
        <v>146</v>
      </c>
      <c r="C21136" s="2" t="s">
        <v>32</v>
      </c>
      <c r="D21136" s="11">
        <v>12612</v>
      </c>
      <c r="E21136" s="12">
        <v>317.24900000000002</v>
      </c>
      <c r="F21136" s="12">
        <v>0</v>
      </c>
      <c r="G21136" s="11">
        <v>13674</v>
      </c>
      <c r="H21136" s="12">
        <v>46.695999999999998</v>
      </c>
      <c r="I21136" s="12">
        <v>4.984</v>
      </c>
      <c r="J21136" s="19">
        <f>IF(MONTH(A21136)&gt;VLOOKUP(Totals!$H$2,Totals!$O$5:$P$16,2,FALSE),YEAR(A21136)+1,YEAR(A21136))</f>
        <v>2026</v>
      </c>
    </row>
    <row r="21137" spans="1:10" x14ac:dyDescent="0.2">
      <c r="A21137" s="4">
        <v>45870</v>
      </c>
      <c r="B21137" s="2" t="s">
        <v>146</v>
      </c>
      <c r="C21137" s="2" t="s">
        <v>11</v>
      </c>
      <c r="D21137" s="11">
        <v>53692</v>
      </c>
      <c r="E21137" s="12">
        <v>0</v>
      </c>
      <c r="F21137" s="12">
        <v>0</v>
      </c>
      <c r="G21137" s="11">
        <v>54667</v>
      </c>
      <c r="H21137" s="12">
        <v>6.3120000000000003</v>
      </c>
      <c r="I21137" s="12">
        <v>12.121</v>
      </c>
      <c r="J21137" s="19">
        <f>IF(MONTH(A21137)&gt;VLOOKUP(Totals!$H$2,Totals!$O$5:$P$16,2,FALSE),YEAR(A21137)+1,YEAR(A21137))</f>
        <v>2026</v>
      </c>
    </row>
    <row r="21138" spans="1:10" x14ac:dyDescent="0.2">
      <c r="A21138" s="4">
        <v>45870</v>
      </c>
      <c r="B21138" s="2" t="s">
        <v>146</v>
      </c>
      <c r="C21138" s="2" t="s">
        <v>35</v>
      </c>
      <c r="D21138" s="11">
        <v>9200</v>
      </c>
      <c r="E21138" s="12">
        <v>175.17099999999999</v>
      </c>
      <c r="F21138" s="12">
        <v>0</v>
      </c>
      <c r="G21138" s="11">
        <v>8153</v>
      </c>
      <c r="H21138" s="12">
        <v>7.6079999999999997</v>
      </c>
      <c r="I21138" s="12">
        <v>3.51</v>
      </c>
      <c r="J21138" s="19">
        <f>IF(MONTH(A21138)&gt;VLOOKUP(Totals!$H$2,Totals!$O$5:$P$16,2,FALSE),YEAR(A21138)+1,YEAR(A21138))</f>
        <v>2026</v>
      </c>
    </row>
    <row r="21139" spans="1:10" x14ac:dyDescent="0.2">
      <c r="A21139" s="4">
        <v>45870</v>
      </c>
      <c r="B21139" s="2" t="s">
        <v>146</v>
      </c>
      <c r="C21139" s="2" t="s">
        <v>37</v>
      </c>
      <c r="D21139" s="11">
        <v>26203</v>
      </c>
      <c r="E21139" s="12">
        <v>380.76299999999998</v>
      </c>
      <c r="F21139" s="12">
        <v>0</v>
      </c>
      <c r="G21139" s="11">
        <v>24842</v>
      </c>
      <c r="H21139" s="12">
        <v>43.448999999999998</v>
      </c>
      <c r="I21139" s="12">
        <v>3.2349999999999999</v>
      </c>
      <c r="J21139" s="19">
        <f>IF(MONTH(A21139)&gt;VLOOKUP(Totals!$H$2,Totals!$O$5:$P$16,2,FALSE),YEAR(A21139)+1,YEAR(A21139))</f>
        <v>2026</v>
      </c>
    </row>
    <row r="21140" spans="1:10" x14ac:dyDescent="0.2">
      <c r="A21140" s="4">
        <v>45870</v>
      </c>
      <c r="B21140" s="2" t="s">
        <v>146</v>
      </c>
      <c r="C21140" s="2" t="s">
        <v>16</v>
      </c>
      <c r="D21140" s="11">
        <v>3497</v>
      </c>
      <c r="E21140" s="12">
        <v>84.628</v>
      </c>
      <c r="F21140" s="12">
        <v>0</v>
      </c>
      <c r="G21140" s="11">
        <v>3485</v>
      </c>
      <c r="H21140" s="12">
        <v>78.131</v>
      </c>
      <c r="I21140" s="12">
        <v>0</v>
      </c>
      <c r="J21140" s="19">
        <f>IF(MONTH(A21140)&gt;VLOOKUP(Totals!$H$2,Totals!$O$5:$P$16,2,FALSE),YEAR(A21140)+1,YEAR(A21140))</f>
        <v>2026</v>
      </c>
    </row>
    <row r="21141" spans="1:10" x14ac:dyDescent="0.2">
      <c r="A21141" s="4">
        <v>45870</v>
      </c>
      <c r="B21141" s="2" t="s">
        <v>146</v>
      </c>
      <c r="C21141" s="2" t="s">
        <v>30</v>
      </c>
      <c r="D21141" s="11">
        <v>2500</v>
      </c>
      <c r="E21141" s="12">
        <v>3.234</v>
      </c>
      <c r="F21141" s="12">
        <v>0.92800000000000005</v>
      </c>
      <c r="G21141" s="11">
        <v>2512</v>
      </c>
      <c r="H21141" s="12">
        <v>3.85</v>
      </c>
      <c r="I21141" s="12">
        <v>0.22600000000000001</v>
      </c>
      <c r="J21141" s="19">
        <f>IF(MONTH(A21141)&gt;VLOOKUP(Totals!$H$2,Totals!$O$5:$P$16,2,FALSE),YEAR(A21141)+1,YEAR(A21141))</f>
        <v>2026</v>
      </c>
    </row>
    <row r="21142" spans="1:10" x14ac:dyDescent="0.2">
      <c r="A21142" s="4">
        <v>45870</v>
      </c>
      <c r="B21142" s="2" t="s">
        <v>146</v>
      </c>
      <c r="C21142" s="2" t="s">
        <v>76</v>
      </c>
      <c r="D21142" s="11">
        <v>8784</v>
      </c>
      <c r="E21142" s="12">
        <v>281.11700000000002</v>
      </c>
      <c r="F21142" s="12">
        <v>0</v>
      </c>
      <c r="G21142" s="11">
        <v>8653</v>
      </c>
      <c r="H21142" s="12">
        <v>22.529</v>
      </c>
      <c r="I21142" s="12">
        <v>1.798</v>
      </c>
      <c r="J21142" s="19">
        <f>IF(MONTH(A21142)&gt;VLOOKUP(Totals!$H$2,Totals!$O$5:$P$16,2,FALSE),YEAR(A21142)+1,YEAR(A21142))</f>
        <v>2026</v>
      </c>
    </row>
    <row r="21143" spans="1:10" x14ac:dyDescent="0.2">
      <c r="A21143" s="4">
        <v>45870</v>
      </c>
      <c r="B21143" s="2" t="s">
        <v>268</v>
      </c>
      <c r="C21143" s="2" t="s">
        <v>18</v>
      </c>
      <c r="D21143" s="11">
        <v>7227</v>
      </c>
      <c r="E21143" s="12">
        <v>390.82</v>
      </c>
      <c r="F21143" s="12">
        <v>0</v>
      </c>
      <c r="G21143" s="11">
        <v>6576</v>
      </c>
      <c r="H21143" s="12">
        <v>190.31299999999999</v>
      </c>
      <c r="I21143" s="12">
        <v>0</v>
      </c>
      <c r="J21143" s="19">
        <f>IF(MONTH(A21143)&gt;VLOOKUP(Totals!$H$2,Totals!$O$5:$P$16,2,FALSE),YEAR(A21143)+1,YEAR(A21143))</f>
        <v>2026</v>
      </c>
    </row>
    <row r="21144" spans="1:10" x14ac:dyDescent="0.2">
      <c r="A21144" s="4">
        <v>45870</v>
      </c>
      <c r="B21144" s="2" t="s">
        <v>56</v>
      </c>
      <c r="C21144" s="2" t="s">
        <v>32</v>
      </c>
      <c r="D21144" s="11">
        <v>12539</v>
      </c>
      <c r="E21144" s="12">
        <v>539.34699999999998</v>
      </c>
      <c r="F21144" s="12">
        <v>44.911999999999999</v>
      </c>
      <c r="G21144" s="11">
        <v>13395</v>
      </c>
      <c r="H21144" s="12">
        <v>114.83799999999999</v>
      </c>
      <c r="I21144" s="12">
        <v>0</v>
      </c>
      <c r="J21144" s="19">
        <f>IF(MONTH(A21144)&gt;VLOOKUP(Totals!$H$2,Totals!$O$5:$P$16,2,FALSE),YEAR(A21144)+1,YEAR(A21144))</f>
        <v>2026</v>
      </c>
    </row>
    <row r="21145" spans="1:10" x14ac:dyDescent="0.2">
      <c r="A21145" s="4">
        <v>45870</v>
      </c>
      <c r="B21145" s="2" t="s">
        <v>243</v>
      </c>
      <c r="C21145" s="2" t="s">
        <v>57</v>
      </c>
      <c r="D21145" s="11">
        <v>8431</v>
      </c>
      <c r="E21145" s="12">
        <v>193.69499999999999</v>
      </c>
      <c r="F21145" s="12">
        <v>0.311</v>
      </c>
      <c r="G21145" s="11">
        <v>8334</v>
      </c>
      <c r="H21145" s="12">
        <v>430.11799999999999</v>
      </c>
      <c r="I21145" s="12">
        <v>52.070999999999998</v>
      </c>
      <c r="J21145" s="19">
        <f>IF(MONTH(A21145)&gt;VLOOKUP(Totals!$H$2,Totals!$O$5:$P$16,2,FALSE),YEAR(A21145)+1,YEAR(A21145))</f>
        <v>2026</v>
      </c>
    </row>
    <row r="21146" spans="1:10" x14ac:dyDescent="0.2">
      <c r="A21146" s="4">
        <v>45870</v>
      </c>
      <c r="B21146" s="2" t="s">
        <v>243</v>
      </c>
      <c r="C21146" s="2" t="s">
        <v>11</v>
      </c>
      <c r="D21146" s="11">
        <v>3381</v>
      </c>
      <c r="E21146" s="12">
        <v>27.498999999999999</v>
      </c>
      <c r="F21146" s="12">
        <v>0</v>
      </c>
      <c r="G21146" s="11">
        <v>2300</v>
      </c>
      <c r="H21146" s="12">
        <v>46.131999999999998</v>
      </c>
      <c r="I21146" s="12">
        <v>0</v>
      </c>
      <c r="J21146" s="19">
        <f>IF(MONTH(A21146)&gt;VLOOKUP(Totals!$H$2,Totals!$O$5:$P$16,2,FALSE),YEAR(A21146)+1,YEAR(A21146))</f>
        <v>2026</v>
      </c>
    </row>
    <row r="21147" spans="1:10" x14ac:dyDescent="0.2">
      <c r="A21147" s="4">
        <v>45870</v>
      </c>
      <c r="B21147" s="2" t="s">
        <v>59</v>
      </c>
      <c r="C21147" s="2" t="s">
        <v>34</v>
      </c>
      <c r="D21147" s="11">
        <v>48034</v>
      </c>
      <c r="E21147" s="12">
        <v>2321.4760000000001</v>
      </c>
      <c r="F21147" s="12">
        <v>26.776</v>
      </c>
      <c r="G21147" s="11">
        <v>43168</v>
      </c>
      <c r="H21147" s="12">
        <v>1023.905</v>
      </c>
      <c r="I21147" s="12">
        <v>0</v>
      </c>
      <c r="J21147" s="19">
        <f>IF(MONTH(A21147)&gt;VLOOKUP(Totals!$H$2,Totals!$O$5:$P$16,2,FALSE),YEAR(A21147)+1,YEAR(A21147))</f>
        <v>2026</v>
      </c>
    </row>
    <row r="21148" spans="1:10" x14ac:dyDescent="0.2">
      <c r="A21148" s="4">
        <v>45870</v>
      </c>
      <c r="B21148" s="2" t="s">
        <v>234</v>
      </c>
      <c r="C21148" s="2" t="s">
        <v>28</v>
      </c>
      <c r="D21148" s="11">
        <v>16853</v>
      </c>
      <c r="E21148" s="12">
        <v>40.98</v>
      </c>
      <c r="F21148" s="12">
        <v>0</v>
      </c>
      <c r="G21148" s="11">
        <v>16423</v>
      </c>
      <c r="H21148" s="12">
        <v>0</v>
      </c>
      <c r="I21148" s="12">
        <v>0</v>
      </c>
      <c r="J21148" s="19">
        <f>IF(MONTH(A21148)&gt;VLOOKUP(Totals!$H$2,Totals!$O$5:$P$16,2,FALSE),YEAR(A21148)+1,YEAR(A21148))</f>
        <v>2026</v>
      </c>
    </row>
    <row r="21149" spans="1:10" x14ac:dyDescent="0.2">
      <c r="A21149" s="4">
        <v>45870</v>
      </c>
      <c r="B21149" s="2" t="s">
        <v>234</v>
      </c>
      <c r="C21149" s="2" t="s">
        <v>34</v>
      </c>
      <c r="D21149" s="11">
        <v>4414</v>
      </c>
      <c r="E21149" s="12">
        <v>47.14</v>
      </c>
      <c r="F21149" s="12">
        <v>0</v>
      </c>
      <c r="G21149" s="11">
        <v>4414</v>
      </c>
      <c r="H21149" s="12">
        <v>0</v>
      </c>
      <c r="I21149" s="12">
        <v>0</v>
      </c>
      <c r="J21149" s="19">
        <f>IF(MONTH(A21149)&gt;VLOOKUP(Totals!$H$2,Totals!$O$5:$P$16,2,FALSE),YEAR(A21149)+1,YEAR(A21149))</f>
        <v>2026</v>
      </c>
    </row>
    <row r="21150" spans="1:10" x14ac:dyDescent="0.2">
      <c r="A21150" s="4">
        <v>45870</v>
      </c>
      <c r="B21150" s="2" t="s">
        <v>227</v>
      </c>
      <c r="C21150" s="2" t="s">
        <v>21</v>
      </c>
      <c r="D21150" s="11">
        <v>1061</v>
      </c>
      <c r="E21150" s="12">
        <v>17.239000000000001</v>
      </c>
      <c r="F21150" s="12">
        <v>0.01</v>
      </c>
      <c r="G21150" s="11">
        <v>957</v>
      </c>
      <c r="H21150" s="12">
        <v>45.716999999999999</v>
      </c>
      <c r="I21150" s="12">
        <v>2.74</v>
      </c>
      <c r="J21150" s="19">
        <f>IF(MONTH(A21150)&gt;VLOOKUP(Totals!$H$2,Totals!$O$5:$P$16,2,FALSE),YEAR(A21150)+1,YEAR(A21150))</f>
        <v>2026</v>
      </c>
    </row>
    <row r="21151" spans="1:10" x14ac:dyDescent="0.2">
      <c r="A21151" s="4">
        <v>45870</v>
      </c>
      <c r="B21151" s="2" t="s">
        <v>227</v>
      </c>
      <c r="C21151" s="2" t="s">
        <v>22</v>
      </c>
      <c r="D21151" s="11" t="s">
        <v>88</v>
      </c>
      <c r="E21151" s="12" t="s">
        <v>88</v>
      </c>
      <c r="F21151" s="12" t="s">
        <v>88</v>
      </c>
      <c r="G21151" s="11" t="s">
        <v>88</v>
      </c>
      <c r="H21151" s="12">
        <v>53.634</v>
      </c>
      <c r="I21151" s="12">
        <v>0</v>
      </c>
      <c r="J21151" s="19">
        <f>IF(MONTH(A21151)&gt;VLOOKUP(Totals!$H$2,Totals!$O$5:$P$16,2,FALSE),YEAR(A21151)+1,YEAR(A21151))</f>
        <v>2026</v>
      </c>
    </row>
    <row r="21152" spans="1:10" x14ac:dyDescent="0.2">
      <c r="A21152" s="4">
        <v>45870</v>
      </c>
      <c r="B21152" s="2" t="s">
        <v>60</v>
      </c>
      <c r="C21152" s="2" t="s">
        <v>52</v>
      </c>
      <c r="D21152" s="11">
        <v>16443</v>
      </c>
      <c r="E21152" s="12">
        <v>333.26299999999998</v>
      </c>
      <c r="F21152" s="12">
        <v>6.5609999999999999</v>
      </c>
      <c r="G21152" s="11">
        <v>13218</v>
      </c>
      <c r="H21152" s="12">
        <v>338.63600000000002</v>
      </c>
      <c r="I21152" s="12">
        <v>0</v>
      </c>
      <c r="J21152" s="19">
        <f>IF(MONTH(A21152)&gt;VLOOKUP(Totals!$H$2,Totals!$O$5:$P$16,2,FALSE),YEAR(A21152)+1,YEAR(A21152))</f>
        <v>2026</v>
      </c>
    </row>
    <row r="21153" spans="1:10" x14ac:dyDescent="0.2">
      <c r="A21153" s="4">
        <v>45870</v>
      </c>
      <c r="B21153" s="2" t="s">
        <v>63</v>
      </c>
      <c r="C21153" s="2" t="s">
        <v>15</v>
      </c>
      <c r="D21153" s="11">
        <v>2822</v>
      </c>
      <c r="E21153" s="12">
        <v>72.932000000000002</v>
      </c>
      <c r="F21153" s="12">
        <v>0</v>
      </c>
      <c r="G21153" s="11">
        <v>2948</v>
      </c>
      <c r="H21153" s="12">
        <v>2.69</v>
      </c>
      <c r="I21153" s="12">
        <v>37.639000000000003</v>
      </c>
      <c r="J21153" s="19">
        <f>IF(MONTH(A21153)&gt;VLOOKUP(Totals!$H$2,Totals!$O$5:$P$16,2,FALSE),YEAR(A21153)+1,YEAR(A21153))</f>
        <v>2026</v>
      </c>
    </row>
    <row r="21154" spans="1:10" x14ac:dyDescent="0.2">
      <c r="A21154" s="4">
        <v>45870</v>
      </c>
      <c r="B21154" s="2" t="s">
        <v>63</v>
      </c>
      <c r="C21154" s="2" t="s">
        <v>57</v>
      </c>
      <c r="D21154" s="11">
        <v>3262</v>
      </c>
      <c r="E21154" s="12">
        <v>46.146000000000001</v>
      </c>
      <c r="F21154" s="12">
        <v>0</v>
      </c>
      <c r="G21154" s="11">
        <v>3415</v>
      </c>
      <c r="H21154" s="12">
        <v>0.70799999999999996</v>
      </c>
      <c r="I21154" s="12">
        <v>1.3140000000000001</v>
      </c>
      <c r="J21154" s="19">
        <f>IF(MONTH(A21154)&gt;VLOOKUP(Totals!$H$2,Totals!$O$5:$P$16,2,FALSE),YEAR(A21154)+1,YEAR(A21154))</f>
        <v>2026</v>
      </c>
    </row>
    <row r="21155" spans="1:10" x14ac:dyDescent="0.2">
      <c r="A21155" s="4">
        <v>45870</v>
      </c>
      <c r="B21155" s="2" t="s">
        <v>63</v>
      </c>
      <c r="C21155" s="2" t="s">
        <v>18</v>
      </c>
      <c r="D21155" s="11" t="s">
        <v>88</v>
      </c>
      <c r="E21155" s="12">
        <v>352.83</v>
      </c>
      <c r="F21155" s="12">
        <v>0</v>
      </c>
      <c r="G21155" s="11" t="s">
        <v>88</v>
      </c>
      <c r="H21155" s="12">
        <v>73.197999999999993</v>
      </c>
      <c r="I21155" s="12">
        <v>1.5620000000000001</v>
      </c>
      <c r="J21155" s="19">
        <f>IF(MONTH(A21155)&gt;VLOOKUP(Totals!$H$2,Totals!$O$5:$P$16,2,FALSE),YEAR(A21155)+1,YEAR(A21155))</f>
        <v>2026</v>
      </c>
    </row>
    <row r="21156" spans="1:10" x14ac:dyDescent="0.2">
      <c r="A21156" s="4">
        <v>45870</v>
      </c>
      <c r="B21156" s="2" t="s">
        <v>63</v>
      </c>
      <c r="C21156" s="2" t="s">
        <v>259</v>
      </c>
      <c r="D21156" s="11">
        <v>1582</v>
      </c>
      <c r="E21156" s="12">
        <v>4.2000000000000003E-2</v>
      </c>
      <c r="F21156" s="12">
        <v>6.9000000000000006E-2</v>
      </c>
      <c r="G21156" s="11">
        <v>1497</v>
      </c>
      <c r="H21156" s="12">
        <v>0.45600000000000002</v>
      </c>
      <c r="I21156" s="12">
        <v>4.8559999999999999</v>
      </c>
      <c r="J21156" s="19">
        <f>IF(MONTH(A21156)&gt;VLOOKUP(Totals!$H$2,Totals!$O$5:$P$16,2,FALSE),YEAR(A21156)+1,YEAR(A21156))</f>
        <v>2026</v>
      </c>
    </row>
    <row r="21157" spans="1:10" x14ac:dyDescent="0.2">
      <c r="A21157" s="4">
        <v>45870</v>
      </c>
      <c r="B21157" s="2" t="s">
        <v>63</v>
      </c>
      <c r="C21157" s="2" t="s">
        <v>27</v>
      </c>
      <c r="D21157" s="11">
        <v>4917</v>
      </c>
      <c r="E21157" s="12">
        <v>0.01</v>
      </c>
      <c r="F21157" s="12">
        <v>0</v>
      </c>
      <c r="G21157" s="11">
        <v>4540</v>
      </c>
      <c r="H21157" s="12">
        <v>3.3000000000000002E-2</v>
      </c>
      <c r="I21157" s="12">
        <v>3.0329999999999999</v>
      </c>
      <c r="J21157" s="19">
        <f>IF(MONTH(A21157)&gt;VLOOKUP(Totals!$H$2,Totals!$O$5:$P$16,2,FALSE),YEAR(A21157)+1,YEAR(A21157))</f>
        <v>2026</v>
      </c>
    </row>
    <row r="21158" spans="1:10" x14ac:dyDescent="0.2">
      <c r="A21158" s="4">
        <v>45870</v>
      </c>
      <c r="B21158" s="2" t="s">
        <v>63</v>
      </c>
      <c r="C21158" s="2" t="s">
        <v>64</v>
      </c>
      <c r="D21158" s="11">
        <v>2229</v>
      </c>
      <c r="E21158" s="12">
        <v>60.634</v>
      </c>
      <c r="F21158" s="12">
        <v>2.923</v>
      </c>
      <c r="G21158" s="11">
        <v>2707</v>
      </c>
      <c r="H21158" s="12">
        <v>0.40300000000000002</v>
      </c>
      <c r="I21158" s="12">
        <v>3.4359999999999999</v>
      </c>
      <c r="J21158" s="19">
        <f>IF(MONTH(A21158)&gt;VLOOKUP(Totals!$H$2,Totals!$O$5:$P$16,2,FALSE),YEAR(A21158)+1,YEAR(A21158))</f>
        <v>2026</v>
      </c>
    </row>
    <row r="21159" spans="1:10" x14ac:dyDescent="0.2">
      <c r="A21159" s="4">
        <v>45870</v>
      </c>
      <c r="B21159" s="2" t="s">
        <v>63</v>
      </c>
      <c r="C21159" s="2" t="s">
        <v>161</v>
      </c>
      <c r="D21159" s="11">
        <v>13258</v>
      </c>
      <c r="E21159" s="12">
        <v>1239.5940000000001</v>
      </c>
      <c r="F21159" s="12">
        <v>4.4999999999999998E-2</v>
      </c>
      <c r="G21159" s="11">
        <v>15417</v>
      </c>
      <c r="H21159" s="12">
        <v>251.983</v>
      </c>
      <c r="I21159" s="12">
        <v>13.327</v>
      </c>
      <c r="J21159" s="19">
        <f>IF(MONTH(A21159)&gt;VLOOKUP(Totals!$H$2,Totals!$O$5:$P$16,2,FALSE),YEAR(A21159)+1,YEAR(A21159))</f>
        <v>2026</v>
      </c>
    </row>
    <row r="21160" spans="1:10" x14ac:dyDescent="0.2">
      <c r="A21160" s="4">
        <v>45870</v>
      </c>
      <c r="B21160" s="2" t="s">
        <v>63</v>
      </c>
      <c r="C21160" s="2" t="s">
        <v>65</v>
      </c>
      <c r="D21160" s="11">
        <v>4814</v>
      </c>
      <c r="E21160" s="12">
        <v>115.21899999999999</v>
      </c>
      <c r="F21160" s="12">
        <v>0</v>
      </c>
      <c r="G21160" s="11">
        <v>4665</v>
      </c>
      <c r="H21160" s="12">
        <v>2.4609999999999999</v>
      </c>
      <c r="I21160" s="12">
        <v>0</v>
      </c>
      <c r="J21160" s="19">
        <f>IF(MONTH(A21160)&gt;VLOOKUP(Totals!$H$2,Totals!$O$5:$P$16,2,FALSE),YEAR(A21160)+1,YEAR(A21160))</f>
        <v>2026</v>
      </c>
    </row>
    <row r="21161" spans="1:10" x14ac:dyDescent="0.2">
      <c r="A21161" s="4">
        <v>45870</v>
      </c>
      <c r="B21161" s="2" t="s">
        <v>63</v>
      </c>
      <c r="C21161" s="2" t="s">
        <v>28</v>
      </c>
      <c r="D21161" s="11">
        <v>18838</v>
      </c>
      <c r="E21161" s="12">
        <v>504.24</v>
      </c>
      <c r="F21161" s="12">
        <v>2.2250000000000001</v>
      </c>
      <c r="G21161" s="11">
        <v>17665</v>
      </c>
      <c r="H21161" s="12">
        <v>49.408000000000001</v>
      </c>
      <c r="I21161" s="12">
        <v>3.9140000000000001</v>
      </c>
      <c r="J21161" s="19">
        <f>IF(MONTH(A21161)&gt;VLOOKUP(Totals!$H$2,Totals!$O$5:$P$16,2,FALSE),YEAR(A21161)+1,YEAR(A21161))</f>
        <v>2026</v>
      </c>
    </row>
    <row r="21162" spans="1:10" x14ac:dyDescent="0.2">
      <c r="A21162" s="4">
        <v>45870</v>
      </c>
      <c r="B21162" s="2" t="s">
        <v>63</v>
      </c>
      <c r="C21162" s="2" t="s">
        <v>260</v>
      </c>
      <c r="D21162" s="11">
        <v>2784</v>
      </c>
      <c r="E21162" s="12">
        <v>68.611000000000004</v>
      </c>
      <c r="F21162" s="12">
        <v>0</v>
      </c>
      <c r="G21162" s="11">
        <v>2822</v>
      </c>
      <c r="H21162" s="12">
        <v>0.20100000000000001</v>
      </c>
      <c r="I21162" s="12">
        <v>0</v>
      </c>
      <c r="J21162" s="19">
        <f>IF(MONTH(A21162)&gt;VLOOKUP(Totals!$H$2,Totals!$O$5:$P$16,2,FALSE),YEAR(A21162)+1,YEAR(A21162))</f>
        <v>2026</v>
      </c>
    </row>
    <row r="21163" spans="1:10" x14ac:dyDescent="0.2">
      <c r="A21163" s="4">
        <v>45870</v>
      </c>
      <c r="B21163" s="2" t="s">
        <v>63</v>
      </c>
      <c r="C21163" s="2" t="s">
        <v>33</v>
      </c>
      <c r="D21163" s="11">
        <v>25898</v>
      </c>
      <c r="E21163" s="12">
        <v>753.6</v>
      </c>
      <c r="F21163" s="12">
        <v>53.212000000000003</v>
      </c>
      <c r="G21163" s="11">
        <v>29038</v>
      </c>
      <c r="H21163" s="12">
        <v>110.255</v>
      </c>
      <c r="I21163" s="12">
        <v>42.42</v>
      </c>
      <c r="J21163" s="19">
        <f>IF(MONTH(A21163)&gt;VLOOKUP(Totals!$H$2,Totals!$O$5:$P$16,2,FALSE),YEAR(A21163)+1,YEAR(A21163))</f>
        <v>2026</v>
      </c>
    </row>
    <row r="21164" spans="1:10" x14ac:dyDescent="0.2">
      <c r="A21164" s="4">
        <v>45870</v>
      </c>
      <c r="B21164" s="2" t="s">
        <v>63</v>
      </c>
      <c r="C21164" s="2" t="s">
        <v>13</v>
      </c>
      <c r="D21164" s="11">
        <v>2709</v>
      </c>
      <c r="E21164" s="12">
        <v>1.421</v>
      </c>
      <c r="F21164" s="12">
        <v>0</v>
      </c>
      <c r="G21164" s="11">
        <v>2180</v>
      </c>
      <c r="H21164" s="12">
        <v>6.25</v>
      </c>
      <c r="I21164" s="12">
        <v>1.6890000000000001</v>
      </c>
      <c r="J21164" s="19">
        <f>IF(MONTH(A21164)&gt;VLOOKUP(Totals!$H$2,Totals!$O$5:$P$16,2,FALSE),YEAR(A21164)+1,YEAR(A21164))</f>
        <v>2026</v>
      </c>
    </row>
    <row r="21165" spans="1:10" x14ac:dyDescent="0.2">
      <c r="A21165" s="4">
        <v>45870</v>
      </c>
      <c r="B21165" s="2" t="s">
        <v>63</v>
      </c>
      <c r="C21165" s="2" t="s">
        <v>11</v>
      </c>
      <c r="D21165" s="11">
        <v>72097</v>
      </c>
      <c r="E21165" s="12">
        <v>178.43799999999999</v>
      </c>
      <c r="F21165" s="12">
        <v>4.1779999999999999</v>
      </c>
      <c r="G21165" s="11">
        <v>71112</v>
      </c>
      <c r="H21165" s="12">
        <v>289.089</v>
      </c>
      <c r="I21165" s="12">
        <v>303.51100000000002</v>
      </c>
      <c r="J21165" s="19">
        <f>IF(MONTH(A21165)&gt;VLOOKUP(Totals!$H$2,Totals!$O$5:$P$16,2,FALSE),YEAR(A21165)+1,YEAR(A21165))</f>
        <v>2026</v>
      </c>
    </row>
    <row r="21166" spans="1:10" x14ac:dyDescent="0.2">
      <c r="A21166" s="4">
        <v>45870</v>
      </c>
      <c r="B21166" s="2" t="s">
        <v>63</v>
      </c>
      <c r="C21166" s="2" t="s">
        <v>262</v>
      </c>
      <c r="D21166" s="11">
        <v>227</v>
      </c>
      <c r="E21166" s="12">
        <v>0</v>
      </c>
      <c r="F21166" s="12">
        <v>0</v>
      </c>
      <c r="G21166" s="11">
        <v>231</v>
      </c>
      <c r="H21166" s="12">
        <v>0</v>
      </c>
      <c r="I21166" s="12">
        <v>0</v>
      </c>
      <c r="J21166" s="19">
        <f>IF(MONTH(A21166)&gt;VLOOKUP(Totals!$H$2,Totals!$O$5:$P$16,2,FALSE),YEAR(A21166)+1,YEAR(A21166))</f>
        <v>2026</v>
      </c>
    </row>
    <row r="21167" spans="1:10" x14ac:dyDescent="0.2">
      <c r="A21167" s="4">
        <v>45870</v>
      </c>
      <c r="B21167" s="2" t="s">
        <v>63</v>
      </c>
      <c r="C21167" s="2" t="s">
        <v>25</v>
      </c>
      <c r="D21167" s="11">
        <v>3422</v>
      </c>
      <c r="E21167" s="12">
        <v>0</v>
      </c>
      <c r="F21167" s="12">
        <v>0</v>
      </c>
      <c r="G21167" s="11">
        <v>3299</v>
      </c>
      <c r="H21167" s="12">
        <v>0.72499999999999998</v>
      </c>
      <c r="I21167" s="12">
        <v>3.03</v>
      </c>
      <c r="J21167" s="19">
        <f>IF(MONTH(A21167)&gt;VLOOKUP(Totals!$H$2,Totals!$O$5:$P$16,2,FALSE),YEAR(A21167)+1,YEAR(A21167))</f>
        <v>2026</v>
      </c>
    </row>
    <row r="21168" spans="1:10" x14ac:dyDescent="0.2">
      <c r="A21168" s="4">
        <v>45870</v>
      </c>
      <c r="B21168" s="2" t="s">
        <v>63</v>
      </c>
      <c r="C21168" s="2" t="s">
        <v>52</v>
      </c>
      <c r="D21168" s="11">
        <v>8588</v>
      </c>
      <c r="E21168" s="12">
        <v>333.38099999999997</v>
      </c>
      <c r="F21168" s="12">
        <v>4.1020000000000003</v>
      </c>
      <c r="G21168" s="11">
        <v>7919</v>
      </c>
      <c r="H21168" s="12">
        <v>4.0839999999999996</v>
      </c>
      <c r="I21168" s="12">
        <v>6.492</v>
      </c>
      <c r="J21168" s="19">
        <f>IF(MONTH(A21168)&gt;VLOOKUP(Totals!$H$2,Totals!$O$5:$P$16,2,FALSE),YEAR(A21168)+1,YEAR(A21168))</f>
        <v>2026</v>
      </c>
    </row>
    <row r="21169" spans="1:10" x14ac:dyDescent="0.2">
      <c r="A21169" s="4">
        <v>45870</v>
      </c>
      <c r="B21169" s="2" t="s">
        <v>63</v>
      </c>
      <c r="C21169" s="2" t="s">
        <v>35</v>
      </c>
      <c r="D21169" s="11">
        <v>45997</v>
      </c>
      <c r="E21169" s="12">
        <v>1363.174</v>
      </c>
      <c r="F21169" s="12">
        <v>11.86</v>
      </c>
      <c r="G21169" s="11">
        <v>44510</v>
      </c>
      <c r="H21169" s="12">
        <v>808.61300000000006</v>
      </c>
      <c r="I21169" s="12">
        <v>63.741999999999997</v>
      </c>
      <c r="J21169" s="19">
        <f>IF(MONTH(A21169)&gt;VLOOKUP(Totals!$H$2,Totals!$O$5:$P$16,2,FALSE),YEAR(A21169)+1,YEAR(A21169))</f>
        <v>2026</v>
      </c>
    </row>
    <row r="21170" spans="1:10" x14ac:dyDescent="0.2">
      <c r="A21170" s="4">
        <v>45870</v>
      </c>
      <c r="B21170" s="2" t="s">
        <v>63</v>
      </c>
      <c r="C21170" s="2" t="s">
        <v>22</v>
      </c>
      <c r="D21170" s="11">
        <v>1007</v>
      </c>
      <c r="E21170" s="12">
        <v>0</v>
      </c>
      <c r="F21170" s="12">
        <v>0</v>
      </c>
      <c r="G21170" s="11">
        <v>990</v>
      </c>
      <c r="H21170" s="12">
        <v>0.18</v>
      </c>
      <c r="I21170" s="12">
        <v>1.4319999999999999</v>
      </c>
      <c r="J21170" s="19">
        <f>IF(MONTH(A21170)&gt;VLOOKUP(Totals!$H$2,Totals!$O$5:$P$16,2,FALSE),YEAR(A21170)+1,YEAR(A21170))</f>
        <v>2026</v>
      </c>
    </row>
    <row r="21171" spans="1:10" x14ac:dyDescent="0.2">
      <c r="A21171" s="4">
        <v>45870</v>
      </c>
      <c r="B21171" s="2" t="s">
        <v>63</v>
      </c>
      <c r="C21171" s="2" t="s">
        <v>66</v>
      </c>
      <c r="D21171" s="11">
        <v>6961</v>
      </c>
      <c r="E21171" s="12">
        <v>74.132000000000005</v>
      </c>
      <c r="F21171" s="12">
        <v>0.254</v>
      </c>
      <c r="G21171" s="11">
        <v>6983</v>
      </c>
      <c r="H21171" s="12">
        <v>5.6269999999999998</v>
      </c>
      <c r="I21171" s="12">
        <v>2.5910000000000002</v>
      </c>
      <c r="J21171" s="19">
        <f>IF(MONTH(A21171)&gt;VLOOKUP(Totals!$H$2,Totals!$O$5:$P$16,2,FALSE),YEAR(A21171)+1,YEAR(A21171))</f>
        <v>2026</v>
      </c>
    </row>
    <row r="21172" spans="1:10" x14ac:dyDescent="0.2">
      <c r="A21172" s="4">
        <v>45870</v>
      </c>
      <c r="B21172" s="2" t="s">
        <v>63</v>
      </c>
      <c r="C21172" s="2" t="s">
        <v>37</v>
      </c>
      <c r="D21172" s="11">
        <v>6578</v>
      </c>
      <c r="E21172" s="12">
        <v>265.50599999999997</v>
      </c>
      <c r="F21172" s="12">
        <v>2.0219999999999998</v>
      </c>
      <c r="G21172" s="11">
        <v>5755</v>
      </c>
      <c r="H21172" s="12">
        <v>29.64</v>
      </c>
      <c r="I21172" s="12">
        <v>2.4390000000000001</v>
      </c>
      <c r="J21172" s="19">
        <f>IF(MONTH(A21172)&gt;VLOOKUP(Totals!$H$2,Totals!$O$5:$P$16,2,FALSE),YEAR(A21172)+1,YEAR(A21172))</f>
        <v>2026</v>
      </c>
    </row>
    <row r="21173" spans="1:10" x14ac:dyDescent="0.2">
      <c r="A21173" s="4">
        <v>45870</v>
      </c>
      <c r="B21173" s="2" t="s">
        <v>63</v>
      </c>
      <c r="C21173" s="2" t="s">
        <v>61</v>
      </c>
      <c r="D21173" s="11">
        <v>1131</v>
      </c>
      <c r="E21173" s="12">
        <v>0</v>
      </c>
      <c r="F21173" s="12">
        <v>0</v>
      </c>
      <c r="G21173" s="11">
        <v>1093</v>
      </c>
      <c r="H21173" s="12">
        <v>0.47099999999999997</v>
      </c>
      <c r="I21173" s="12">
        <v>5.3999999999999999E-2</v>
      </c>
      <c r="J21173" s="19">
        <f>IF(MONTH(A21173)&gt;VLOOKUP(Totals!$H$2,Totals!$O$5:$P$16,2,FALSE),YEAR(A21173)+1,YEAR(A21173))</f>
        <v>2026</v>
      </c>
    </row>
    <row r="21174" spans="1:10" x14ac:dyDescent="0.2">
      <c r="A21174" s="4">
        <v>45870</v>
      </c>
      <c r="B21174" s="2" t="s">
        <v>63</v>
      </c>
      <c r="C21174" s="2" t="s">
        <v>38</v>
      </c>
      <c r="D21174" s="11">
        <v>12456</v>
      </c>
      <c r="E21174" s="12">
        <v>147.95400000000001</v>
      </c>
      <c r="F21174" s="12">
        <v>30.123999999999999</v>
      </c>
      <c r="G21174" s="11">
        <v>13270</v>
      </c>
      <c r="H21174" s="12">
        <v>4.9640000000000004</v>
      </c>
      <c r="I21174" s="12">
        <v>42.951999999999998</v>
      </c>
      <c r="J21174" s="19">
        <f>IF(MONTH(A21174)&gt;VLOOKUP(Totals!$H$2,Totals!$O$5:$P$16,2,FALSE),YEAR(A21174)+1,YEAR(A21174))</f>
        <v>2026</v>
      </c>
    </row>
    <row r="21175" spans="1:10" x14ac:dyDescent="0.2">
      <c r="A21175" s="4">
        <v>45870</v>
      </c>
      <c r="B21175" s="2" t="s">
        <v>63</v>
      </c>
      <c r="C21175" s="2" t="s">
        <v>16</v>
      </c>
      <c r="D21175" s="11">
        <v>39535</v>
      </c>
      <c r="E21175" s="12">
        <v>2001.874</v>
      </c>
      <c r="F21175" s="12">
        <v>25.128</v>
      </c>
      <c r="G21175" s="11">
        <v>42940</v>
      </c>
      <c r="H21175" s="12">
        <v>127.178</v>
      </c>
      <c r="I21175" s="12">
        <v>232.935</v>
      </c>
      <c r="J21175" s="19">
        <f>IF(MONTH(A21175)&gt;VLOOKUP(Totals!$H$2,Totals!$O$5:$P$16,2,FALSE),YEAR(A21175)+1,YEAR(A21175))</f>
        <v>2026</v>
      </c>
    </row>
    <row r="21176" spans="1:10" x14ac:dyDescent="0.2">
      <c r="A21176" s="4">
        <v>45870</v>
      </c>
      <c r="B21176" s="2" t="s">
        <v>63</v>
      </c>
      <c r="C21176" s="2" t="s">
        <v>30</v>
      </c>
      <c r="D21176" s="11">
        <v>2416</v>
      </c>
      <c r="E21176" s="12">
        <v>1.91</v>
      </c>
      <c r="F21176" s="12">
        <v>1.7999999999999999E-2</v>
      </c>
      <c r="G21176" s="11">
        <v>2169</v>
      </c>
      <c r="H21176" s="12">
        <v>1.44</v>
      </c>
      <c r="I21176" s="12">
        <v>2.988</v>
      </c>
      <c r="J21176" s="19">
        <f>IF(MONTH(A21176)&gt;VLOOKUP(Totals!$H$2,Totals!$O$5:$P$16,2,FALSE),YEAR(A21176)+1,YEAR(A21176))</f>
        <v>2026</v>
      </c>
    </row>
    <row r="21177" spans="1:10" x14ac:dyDescent="0.2">
      <c r="A21177" s="4">
        <v>45870</v>
      </c>
      <c r="B21177" s="2" t="s">
        <v>63</v>
      </c>
      <c r="C21177" s="2" t="s">
        <v>62</v>
      </c>
      <c r="D21177" s="11">
        <v>1802</v>
      </c>
      <c r="E21177" s="12">
        <v>0</v>
      </c>
      <c r="F21177" s="12">
        <v>0</v>
      </c>
      <c r="G21177" s="11">
        <v>1963</v>
      </c>
      <c r="H21177" s="12">
        <v>0.13</v>
      </c>
      <c r="I21177" s="12">
        <v>0.59299999999999997</v>
      </c>
      <c r="J21177" s="19">
        <f>IF(MONTH(A21177)&gt;VLOOKUP(Totals!$H$2,Totals!$O$5:$P$16,2,FALSE),YEAR(A21177)+1,YEAR(A21177))</f>
        <v>2026</v>
      </c>
    </row>
    <row r="21178" spans="1:10" x14ac:dyDescent="0.2">
      <c r="A21178" s="4">
        <v>45870</v>
      </c>
      <c r="B21178" s="2" t="s">
        <v>168</v>
      </c>
      <c r="C21178" s="2" t="s">
        <v>256</v>
      </c>
      <c r="D21178" s="11" t="s">
        <v>88</v>
      </c>
      <c r="E21178" s="12" t="s">
        <v>88</v>
      </c>
      <c r="F21178" s="12" t="s">
        <v>88</v>
      </c>
      <c r="G21178" s="11" t="s">
        <v>88</v>
      </c>
      <c r="H21178" s="12">
        <v>3.4540000000000002</v>
      </c>
      <c r="I21178" s="12">
        <v>0</v>
      </c>
      <c r="J21178" s="19">
        <f>IF(MONTH(A21178)&gt;VLOOKUP(Totals!$H$2,Totals!$O$5:$P$16,2,FALSE),YEAR(A21178)+1,YEAR(A21178))</f>
        <v>2026</v>
      </c>
    </row>
    <row r="21179" spans="1:10" x14ac:dyDescent="0.2">
      <c r="A21179" s="4">
        <v>45870</v>
      </c>
      <c r="B21179" s="2" t="s">
        <v>168</v>
      </c>
      <c r="C21179" s="2" t="s">
        <v>150</v>
      </c>
      <c r="D21179" s="11">
        <v>61745</v>
      </c>
      <c r="E21179" s="12">
        <v>1317.855</v>
      </c>
      <c r="F21179" s="12">
        <v>30.672000000000001</v>
      </c>
      <c r="G21179" s="11">
        <v>65707</v>
      </c>
      <c r="H21179" s="12">
        <v>1122.971</v>
      </c>
      <c r="I21179" s="12">
        <v>11.022</v>
      </c>
      <c r="J21179" s="19">
        <f>IF(MONTH(A21179)&gt;VLOOKUP(Totals!$H$2,Totals!$O$5:$P$16,2,FALSE),YEAR(A21179)+1,YEAR(A21179))</f>
        <v>2026</v>
      </c>
    </row>
    <row r="21180" spans="1:10" x14ac:dyDescent="0.2">
      <c r="A21180" s="4">
        <v>45870</v>
      </c>
      <c r="B21180" s="2" t="s">
        <v>67</v>
      </c>
      <c r="C21180" s="2" t="s">
        <v>68</v>
      </c>
      <c r="D21180" s="11">
        <v>2914</v>
      </c>
      <c r="E21180" s="12">
        <v>104.392</v>
      </c>
      <c r="F21180" s="12">
        <v>0.247</v>
      </c>
      <c r="G21180" s="11">
        <v>3190</v>
      </c>
      <c r="H21180" s="12">
        <v>180.37799999999999</v>
      </c>
      <c r="I21180" s="12">
        <v>0.68300000000000005</v>
      </c>
      <c r="J21180" s="19">
        <f>IF(MONTH(A21180)&gt;VLOOKUP(Totals!$H$2,Totals!$O$5:$P$16,2,FALSE),YEAR(A21180)+1,YEAR(A21180))</f>
        <v>2026</v>
      </c>
    </row>
    <row r="21181" spans="1:10" x14ac:dyDescent="0.2">
      <c r="A21181" s="4">
        <v>45870</v>
      </c>
      <c r="B21181" s="2" t="s">
        <v>197</v>
      </c>
      <c r="C21181" s="2" t="s">
        <v>35</v>
      </c>
      <c r="D21181" s="11">
        <v>47902</v>
      </c>
      <c r="E21181" s="12">
        <v>1036.798</v>
      </c>
      <c r="F21181" s="12">
        <v>14.462999999999999</v>
      </c>
      <c r="G21181" s="11">
        <v>47603</v>
      </c>
      <c r="H21181" s="12">
        <v>499.90699999999998</v>
      </c>
      <c r="I21181" s="12">
        <v>0</v>
      </c>
      <c r="J21181" s="19">
        <f>IF(MONTH(A21181)&gt;VLOOKUP(Totals!$H$2,Totals!$O$5:$P$16,2,FALSE),YEAR(A21181)+1,YEAR(A21181))</f>
        <v>2026</v>
      </c>
    </row>
    <row r="21182" spans="1:10" x14ac:dyDescent="0.2">
      <c r="A21182" s="4">
        <v>45870</v>
      </c>
      <c r="B21182" s="2" t="s">
        <v>200</v>
      </c>
      <c r="C21182" s="2" t="s">
        <v>18</v>
      </c>
      <c r="D21182" s="11">
        <v>9032</v>
      </c>
      <c r="E21182" s="12">
        <v>289.32</v>
      </c>
      <c r="F21182" s="12">
        <v>7.43</v>
      </c>
      <c r="G21182" s="11">
        <v>10273</v>
      </c>
      <c r="H21182" s="12">
        <v>134.19399999999999</v>
      </c>
      <c r="I21182" s="12">
        <v>0</v>
      </c>
      <c r="J21182" s="19">
        <f>IF(MONTH(A21182)&gt;VLOOKUP(Totals!$H$2,Totals!$O$5:$P$16,2,FALSE),YEAR(A21182)+1,YEAR(A21182))</f>
        <v>2026</v>
      </c>
    </row>
    <row r="21183" spans="1:10" x14ac:dyDescent="0.2">
      <c r="A21183" s="4">
        <v>45870</v>
      </c>
      <c r="B21183" s="2" t="s">
        <v>69</v>
      </c>
      <c r="C21183" s="2" t="s">
        <v>11</v>
      </c>
      <c r="D21183" s="11" t="s">
        <v>88</v>
      </c>
      <c r="E21183" s="12">
        <v>111.69799999999999</v>
      </c>
      <c r="F21183" s="12">
        <v>0</v>
      </c>
      <c r="G21183" s="11" t="s">
        <v>88</v>
      </c>
      <c r="H21183" s="12">
        <v>299.06700000000001</v>
      </c>
      <c r="I21183" s="12">
        <v>0</v>
      </c>
      <c r="J21183" s="19">
        <f>IF(MONTH(A21183)&gt;VLOOKUP(Totals!$H$2,Totals!$O$5:$P$16,2,FALSE),YEAR(A21183)+1,YEAR(A21183))</f>
        <v>2026</v>
      </c>
    </row>
    <row r="21184" spans="1:10" x14ac:dyDescent="0.2">
      <c r="A21184" s="4">
        <v>45870</v>
      </c>
      <c r="B21184" s="2" t="s">
        <v>69</v>
      </c>
      <c r="C21184" s="2" t="s">
        <v>35</v>
      </c>
      <c r="D21184" s="11">
        <v>162236</v>
      </c>
      <c r="E21184" s="12">
        <v>7105.9880000000003</v>
      </c>
      <c r="F21184" s="12">
        <v>29.530999999999999</v>
      </c>
      <c r="G21184" s="11">
        <v>166266</v>
      </c>
      <c r="H21184" s="12">
        <v>6125.7150000000001</v>
      </c>
      <c r="I21184" s="12">
        <v>0</v>
      </c>
      <c r="J21184" s="19">
        <f>IF(MONTH(A21184)&gt;VLOOKUP(Totals!$H$2,Totals!$O$5:$P$16,2,FALSE),YEAR(A21184)+1,YEAR(A21184))</f>
        <v>2026</v>
      </c>
    </row>
    <row r="21185" spans="1:10" x14ac:dyDescent="0.2">
      <c r="A21185" s="4">
        <v>45870</v>
      </c>
      <c r="B21185" s="2" t="s">
        <v>69</v>
      </c>
      <c r="C21185" s="2" t="s">
        <v>16</v>
      </c>
      <c r="D21185" s="11" t="s">
        <v>88</v>
      </c>
      <c r="E21185" s="12">
        <v>1351.1369999999999</v>
      </c>
      <c r="F21185" s="12">
        <v>0</v>
      </c>
      <c r="G21185" s="11" t="s">
        <v>88</v>
      </c>
      <c r="H21185" s="12" t="s">
        <v>88</v>
      </c>
      <c r="I21185" s="12" t="s">
        <v>88</v>
      </c>
      <c r="J21185" s="19">
        <f>IF(MONTH(A21185)&gt;VLOOKUP(Totals!$H$2,Totals!$O$5:$P$16,2,FALSE),YEAR(A21185)+1,YEAR(A21185))</f>
        <v>2026</v>
      </c>
    </row>
    <row r="21186" spans="1:10" x14ac:dyDescent="0.2">
      <c r="A21186" s="4">
        <v>45870</v>
      </c>
      <c r="B21186" s="2" t="s">
        <v>70</v>
      </c>
      <c r="C21186" s="2" t="s">
        <v>11</v>
      </c>
      <c r="D21186" s="11">
        <v>197</v>
      </c>
      <c r="E21186" s="12">
        <v>0</v>
      </c>
      <c r="F21186" s="12">
        <v>0</v>
      </c>
      <c r="G21186" s="11">
        <v>222</v>
      </c>
      <c r="H21186" s="12">
        <v>0</v>
      </c>
      <c r="I21186" s="12">
        <v>0</v>
      </c>
      <c r="J21186" s="19">
        <f>IF(MONTH(A21186)&gt;VLOOKUP(Totals!$H$2,Totals!$O$5:$P$16,2,FALSE),YEAR(A21186)+1,YEAR(A21186))</f>
        <v>2026</v>
      </c>
    </row>
    <row r="21187" spans="1:10" x14ac:dyDescent="0.2">
      <c r="A21187" s="4">
        <v>45870</v>
      </c>
      <c r="B21187" s="2" t="s">
        <v>70</v>
      </c>
      <c r="C21187" s="2" t="s">
        <v>22</v>
      </c>
      <c r="D21187" s="11">
        <v>1426</v>
      </c>
      <c r="E21187" s="12">
        <v>3.3319999999999999</v>
      </c>
      <c r="F21187" s="12">
        <v>0</v>
      </c>
      <c r="G21187" s="11">
        <v>1383</v>
      </c>
      <c r="H21187" s="12">
        <v>13.943</v>
      </c>
      <c r="I21187" s="12">
        <v>0</v>
      </c>
      <c r="J21187" s="19">
        <f>IF(MONTH(A21187)&gt;VLOOKUP(Totals!$H$2,Totals!$O$5:$P$16,2,FALSE),YEAR(A21187)+1,YEAR(A21187))</f>
        <v>2026</v>
      </c>
    </row>
    <row r="21188" spans="1:10" x14ac:dyDescent="0.2">
      <c r="A21188" s="4">
        <v>45870</v>
      </c>
      <c r="B21188" s="2" t="s">
        <v>70</v>
      </c>
      <c r="C21188" s="2" t="s">
        <v>30</v>
      </c>
      <c r="D21188" s="11">
        <v>192</v>
      </c>
      <c r="E21188" s="12">
        <v>0.86499999999999999</v>
      </c>
      <c r="F21188" s="12">
        <v>0</v>
      </c>
      <c r="G21188" s="11">
        <v>412</v>
      </c>
      <c r="H21188" s="12">
        <v>2.5979999999999999</v>
      </c>
      <c r="I21188" s="12">
        <v>0</v>
      </c>
      <c r="J21188" s="19">
        <f>IF(MONTH(A21188)&gt;VLOOKUP(Totals!$H$2,Totals!$O$5:$P$16,2,FALSE),YEAR(A21188)+1,YEAR(A21188))</f>
        <v>2026</v>
      </c>
    </row>
    <row r="21189" spans="1:10" x14ac:dyDescent="0.2">
      <c r="A21189" s="4">
        <v>45870</v>
      </c>
      <c r="B21189" s="2" t="s">
        <v>71</v>
      </c>
      <c r="C21189" s="2" t="s">
        <v>66</v>
      </c>
      <c r="D21189" s="11">
        <v>4492</v>
      </c>
      <c r="E21189" s="12">
        <v>19.451000000000001</v>
      </c>
      <c r="F21189" s="12">
        <v>0</v>
      </c>
      <c r="G21189" s="11">
        <v>3640</v>
      </c>
      <c r="H21189" s="12">
        <v>162.708</v>
      </c>
      <c r="I21189" s="12">
        <v>0</v>
      </c>
      <c r="J21189" s="19">
        <f>IF(MONTH(A21189)&gt;VLOOKUP(Totals!$H$2,Totals!$O$5:$P$16,2,FALSE),YEAR(A21189)+1,YEAR(A21189))</f>
        <v>2026</v>
      </c>
    </row>
    <row r="21190" spans="1:10" x14ac:dyDescent="0.2">
      <c r="A21190" s="4">
        <v>45870</v>
      </c>
      <c r="B21190" s="2" t="s">
        <v>246</v>
      </c>
      <c r="C21190" s="2" t="s">
        <v>247</v>
      </c>
      <c r="D21190" s="11">
        <v>12665</v>
      </c>
      <c r="E21190" s="12">
        <v>383.58300000000003</v>
      </c>
      <c r="F21190" s="12">
        <v>0.76400000000000001</v>
      </c>
      <c r="G21190" s="11">
        <v>11625</v>
      </c>
      <c r="H21190" s="12">
        <v>179.02500000000001</v>
      </c>
      <c r="I21190" s="12">
        <v>3.762</v>
      </c>
      <c r="J21190" s="19">
        <f>IF(MONTH(A21190)&gt;VLOOKUP(Totals!$H$2,Totals!$O$5:$P$16,2,FALSE),YEAR(A21190)+1,YEAR(A21190))</f>
        <v>2026</v>
      </c>
    </row>
    <row r="21191" spans="1:10" x14ac:dyDescent="0.2">
      <c r="A21191" s="4">
        <v>45870</v>
      </c>
      <c r="B21191" s="2" t="s">
        <v>160</v>
      </c>
      <c r="C21191" s="2" t="s">
        <v>161</v>
      </c>
      <c r="D21191" s="11" t="s">
        <v>88</v>
      </c>
      <c r="E21191" s="12">
        <v>738.46699999999998</v>
      </c>
      <c r="F21191" s="12">
        <v>0</v>
      </c>
      <c r="G21191" s="11" t="s">
        <v>88</v>
      </c>
      <c r="H21191" s="12">
        <v>315.81099999999998</v>
      </c>
      <c r="I21191" s="12">
        <v>0</v>
      </c>
      <c r="J21191" s="19">
        <f>IF(MONTH(A21191)&gt;VLOOKUP(Totals!$H$2,Totals!$O$5:$P$16,2,FALSE),YEAR(A21191)+1,YEAR(A21191))</f>
        <v>2026</v>
      </c>
    </row>
    <row r="21192" spans="1:10" x14ac:dyDescent="0.2">
      <c r="A21192" s="4">
        <v>45870</v>
      </c>
      <c r="B21192" s="2" t="s">
        <v>160</v>
      </c>
      <c r="C21192" s="2" t="s">
        <v>11</v>
      </c>
      <c r="D21192" s="11" t="s">
        <v>88</v>
      </c>
      <c r="E21192" s="12">
        <v>820.053</v>
      </c>
      <c r="F21192" s="12">
        <v>0</v>
      </c>
      <c r="G21192" s="11" t="s">
        <v>88</v>
      </c>
      <c r="H21192" s="12">
        <v>1020.491</v>
      </c>
      <c r="I21192" s="12">
        <v>0</v>
      </c>
      <c r="J21192" s="19">
        <f>IF(MONTH(A21192)&gt;VLOOKUP(Totals!$H$2,Totals!$O$5:$P$16,2,FALSE),YEAR(A21192)+1,YEAR(A21192))</f>
        <v>2026</v>
      </c>
    </row>
    <row r="21193" spans="1:10" x14ac:dyDescent="0.2">
      <c r="A21193" s="4">
        <v>45870</v>
      </c>
      <c r="B21193" s="2" t="s">
        <v>72</v>
      </c>
      <c r="C21193" s="2" t="s">
        <v>37</v>
      </c>
      <c r="D21193" s="11">
        <v>36559</v>
      </c>
      <c r="E21193" s="12">
        <v>1843.2950000000001</v>
      </c>
      <c r="F21193" s="12">
        <v>23.468</v>
      </c>
      <c r="G21193" s="11">
        <v>31710</v>
      </c>
      <c r="H21193" s="12">
        <v>924.47400000000005</v>
      </c>
      <c r="I21193" s="12">
        <v>0</v>
      </c>
      <c r="J21193" s="19">
        <f>IF(MONTH(A21193)&gt;VLOOKUP(Totals!$H$2,Totals!$O$5:$P$16,2,FALSE),YEAR(A21193)+1,YEAR(A21193))</f>
        <v>2026</v>
      </c>
    </row>
    <row r="21194" spans="1:10" x14ac:dyDescent="0.2">
      <c r="A21194" s="4">
        <v>45870</v>
      </c>
      <c r="B21194" s="2" t="s">
        <v>248</v>
      </c>
      <c r="C21194" s="2" t="s">
        <v>18</v>
      </c>
      <c r="D21194" s="11">
        <v>805</v>
      </c>
      <c r="E21194" s="12">
        <v>49.545999999999999</v>
      </c>
      <c r="F21194" s="12">
        <v>0</v>
      </c>
      <c r="G21194" s="11">
        <v>810</v>
      </c>
      <c r="H21194" s="12">
        <v>0</v>
      </c>
      <c r="I21194" s="12">
        <v>0</v>
      </c>
      <c r="J21194" s="19">
        <f>IF(MONTH(A21194)&gt;VLOOKUP(Totals!$H$2,Totals!$O$5:$P$16,2,FALSE),YEAR(A21194)+1,YEAR(A21194))</f>
        <v>2026</v>
      </c>
    </row>
    <row r="21195" spans="1:10" x14ac:dyDescent="0.2">
      <c r="A21195" s="4">
        <v>45870</v>
      </c>
      <c r="B21195" s="2" t="s">
        <v>273</v>
      </c>
      <c r="C21195" s="2" t="s">
        <v>28</v>
      </c>
      <c r="D21195" s="11">
        <v>5732</v>
      </c>
      <c r="E21195" s="12">
        <v>0</v>
      </c>
      <c r="F21195" s="12">
        <v>0</v>
      </c>
      <c r="G21195" s="11">
        <v>5970</v>
      </c>
      <c r="H21195" s="12">
        <v>0</v>
      </c>
      <c r="I21195" s="12">
        <v>0</v>
      </c>
      <c r="J21195" s="19">
        <f>IF(MONTH(A21195)&gt;VLOOKUP(Totals!$H$2,Totals!$O$5:$P$16,2,FALSE),YEAR(A21195)+1,YEAR(A21195))</f>
        <v>2026</v>
      </c>
    </row>
    <row r="21196" spans="1:10" x14ac:dyDescent="0.2">
      <c r="A21196" s="4">
        <v>45870</v>
      </c>
      <c r="B21196" s="2" t="s">
        <v>266</v>
      </c>
      <c r="C21196" s="2" t="s">
        <v>34</v>
      </c>
      <c r="D21196" s="11" t="s">
        <v>88</v>
      </c>
      <c r="E21196" s="12">
        <v>0</v>
      </c>
      <c r="F21196" s="12">
        <v>0</v>
      </c>
      <c r="G21196" s="11" t="s">
        <v>88</v>
      </c>
      <c r="H21196" s="12">
        <v>0</v>
      </c>
      <c r="I21196" s="12">
        <v>0</v>
      </c>
      <c r="J21196" s="19">
        <f>IF(MONTH(A21196)&gt;VLOOKUP(Totals!$H$2,Totals!$O$5:$P$16,2,FALSE),YEAR(A21196)+1,YEAR(A21196))</f>
        <v>2026</v>
      </c>
    </row>
    <row r="21197" spans="1:10" x14ac:dyDescent="0.2">
      <c r="A21197" s="4">
        <v>45870</v>
      </c>
      <c r="B21197" s="2" t="s">
        <v>266</v>
      </c>
      <c r="C21197" s="2" t="s">
        <v>35</v>
      </c>
      <c r="D21197" s="11">
        <v>628</v>
      </c>
      <c r="E21197" s="12">
        <v>0</v>
      </c>
      <c r="F21197" s="12">
        <v>0</v>
      </c>
      <c r="G21197" s="11">
        <v>414</v>
      </c>
      <c r="H21197" s="12">
        <v>0</v>
      </c>
      <c r="I21197" s="12">
        <v>0</v>
      </c>
      <c r="J21197" s="19">
        <f>IF(MONTH(A21197)&gt;VLOOKUP(Totals!$H$2,Totals!$O$5:$P$16,2,FALSE),YEAR(A21197)+1,YEAR(A21197))</f>
        <v>2026</v>
      </c>
    </row>
    <row r="21198" spans="1:10" x14ac:dyDescent="0.2">
      <c r="A21198" s="4">
        <v>45870</v>
      </c>
      <c r="B21198" s="2" t="s">
        <v>266</v>
      </c>
      <c r="C21198" s="2" t="s">
        <v>169</v>
      </c>
      <c r="D21198" s="11">
        <v>8761</v>
      </c>
      <c r="E21198" s="12">
        <v>342.61700000000002</v>
      </c>
      <c r="F21198" s="12">
        <v>3.9340000000000002</v>
      </c>
      <c r="G21198" s="11">
        <v>9091</v>
      </c>
      <c r="H21198" s="12">
        <v>140.38800000000001</v>
      </c>
      <c r="I21198" s="12">
        <v>0</v>
      </c>
      <c r="J21198" s="19">
        <f>IF(MONTH(A21198)&gt;VLOOKUP(Totals!$H$2,Totals!$O$5:$P$16,2,FALSE),YEAR(A21198)+1,YEAR(A21198))</f>
        <v>2026</v>
      </c>
    </row>
    <row r="21199" spans="1:10" x14ac:dyDescent="0.2">
      <c r="A21199" s="4">
        <v>45870</v>
      </c>
      <c r="B21199" s="2" t="s">
        <v>261</v>
      </c>
      <c r="C21199" s="2" t="s">
        <v>32</v>
      </c>
      <c r="D21199" s="11">
        <v>3971</v>
      </c>
      <c r="E21199" s="12">
        <v>108.95699999999999</v>
      </c>
      <c r="F21199" s="12">
        <v>0</v>
      </c>
      <c r="G21199" s="11">
        <v>3907</v>
      </c>
      <c r="H21199" s="12">
        <v>43.798000000000002</v>
      </c>
      <c r="I21199" s="12">
        <v>0</v>
      </c>
      <c r="J21199" s="19">
        <f>IF(MONTH(A21199)&gt;VLOOKUP(Totals!$H$2,Totals!$O$5:$P$16,2,FALSE),YEAR(A21199)+1,YEAR(A21199))</f>
        <v>2026</v>
      </c>
    </row>
    <row r="21200" spans="1:10" x14ac:dyDescent="0.2">
      <c r="A21200" s="4">
        <v>45870</v>
      </c>
      <c r="B21200" s="2" t="s">
        <v>73</v>
      </c>
      <c r="C21200" s="2" t="s">
        <v>16</v>
      </c>
      <c r="D21200" s="11">
        <v>21050</v>
      </c>
      <c r="E21200" s="12">
        <v>543.64099999999996</v>
      </c>
      <c r="F21200" s="12">
        <v>30.995000000000001</v>
      </c>
      <c r="G21200" s="11">
        <v>23453</v>
      </c>
      <c r="H21200" s="12">
        <v>794.13599999999997</v>
      </c>
      <c r="I21200" s="12">
        <v>167.95099999999999</v>
      </c>
      <c r="J21200" s="19">
        <f>IF(MONTH(A21200)&gt;VLOOKUP(Totals!$H$2,Totals!$O$5:$P$16,2,FALSE),YEAR(A21200)+1,YEAR(A21200))</f>
        <v>2026</v>
      </c>
    </row>
    <row r="21201" spans="1:10" x14ac:dyDescent="0.2">
      <c r="A21201" s="4">
        <v>45870</v>
      </c>
      <c r="B21201" s="2" t="s">
        <v>74</v>
      </c>
      <c r="C21201" s="2" t="s">
        <v>18</v>
      </c>
      <c r="D21201" s="11" t="s">
        <v>88</v>
      </c>
      <c r="E21201" s="12">
        <v>191.83600000000001</v>
      </c>
      <c r="F21201" s="12">
        <v>0</v>
      </c>
      <c r="G21201" s="11" t="s">
        <v>88</v>
      </c>
      <c r="H21201" s="12">
        <v>218.673</v>
      </c>
      <c r="I21201" s="12">
        <v>0</v>
      </c>
      <c r="J21201" s="19">
        <f>IF(MONTH(A21201)&gt;VLOOKUP(Totals!$H$2,Totals!$O$5:$P$16,2,FALSE),YEAR(A21201)+1,YEAR(A21201))</f>
        <v>2026</v>
      </c>
    </row>
    <row r="21202" spans="1:10" x14ac:dyDescent="0.2">
      <c r="A21202" s="4">
        <v>45870</v>
      </c>
      <c r="B21202" s="2" t="s">
        <v>74</v>
      </c>
      <c r="C21202" s="2" t="s">
        <v>32</v>
      </c>
      <c r="D21202" s="11" t="s">
        <v>88</v>
      </c>
      <c r="E21202" s="12" t="s">
        <v>88</v>
      </c>
      <c r="F21202" s="12" t="s">
        <v>88</v>
      </c>
      <c r="G21202" s="11" t="s">
        <v>88</v>
      </c>
      <c r="H21202" s="12">
        <v>52.276000000000003</v>
      </c>
      <c r="I21202" s="12">
        <v>0</v>
      </c>
      <c r="J21202" s="19">
        <f>IF(MONTH(A21202)&gt;VLOOKUP(Totals!$H$2,Totals!$O$5:$P$16,2,FALSE),YEAR(A21202)+1,YEAR(A21202))</f>
        <v>2026</v>
      </c>
    </row>
    <row r="21203" spans="1:10" x14ac:dyDescent="0.2">
      <c r="A21203" s="4">
        <v>45870</v>
      </c>
      <c r="B21203" s="2" t="s">
        <v>74</v>
      </c>
      <c r="C21203" s="2" t="s">
        <v>35</v>
      </c>
      <c r="D21203" s="11" t="s">
        <v>88</v>
      </c>
      <c r="E21203" s="12" t="s">
        <v>88</v>
      </c>
      <c r="F21203" s="12" t="s">
        <v>88</v>
      </c>
      <c r="G21203" s="11" t="s">
        <v>88</v>
      </c>
      <c r="H21203" s="12">
        <v>61.231999999999999</v>
      </c>
      <c r="I21203" s="12">
        <v>0</v>
      </c>
      <c r="J21203" s="19">
        <f>IF(MONTH(A21203)&gt;VLOOKUP(Totals!$H$2,Totals!$O$5:$P$16,2,FALSE),YEAR(A21203)+1,YEAR(A21203))</f>
        <v>2026</v>
      </c>
    </row>
    <row r="21204" spans="1:10" x14ac:dyDescent="0.2">
      <c r="A21204" s="4">
        <v>45870</v>
      </c>
      <c r="B21204" s="2" t="s">
        <v>74</v>
      </c>
      <c r="C21204" s="2" t="s">
        <v>16</v>
      </c>
      <c r="D21204" s="11" t="s">
        <v>88</v>
      </c>
      <c r="E21204" s="12">
        <v>1303.04</v>
      </c>
      <c r="F21204" s="12">
        <v>0</v>
      </c>
      <c r="G21204" s="11" t="s">
        <v>88</v>
      </c>
      <c r="H21204" s="12" t="s">
        <v>88</v>
      </c>
      <c r="I21204" s="12" t="s">
        <v>88</v>
      </c>
      <c r="J21204" s="19">
        <f>IF(MONTH(A21204)&gt;VLOOKUP(Totals!$H$2,Totals!$O$5:$P$16,2,FALSE),YEAR(A21204)+1,YEAR(A21204))</f>
        <v>2026</v>
      </c>
    </row>
    <row r="21205" spans="1:10" x14ac:dyDescent="0.2">
      <c r="A21205" s="4">
        <v>45870</v>
      </c>
      <c r="B21205" s="2" t="s">
        <v>264</v>
      </c>
      <c r="C21205" s="2" t="s">
        <v>76</v>
      </c>
      <c r="D21205" s="11">
        <v>23225</v>
      </c>
      <c r="E21205" s="12">
        <v>706.87900000000002</v>
      </c>
      <c r="F21205" s="12">
        <v>0</v>
      </c>
      <c r="G21205" s="11">
        <v>19418</v>
      </c>
      <c r="H21205" s="12">
        <v>0</v>
      </c>
      <c r="I21205" s="12">
        <v>0</v>
      </c>
      <c r="J21205" s="19">
        <f>IF(MONTH(A21205)&gt;VLOOKUP(Totals!$H$2,Totals!$O$5:$P$16,2,FALSE),YEAR(A21205)+1,YEAR(A21205))</f>
        <v>2026</v>
      </c>
    </row>
    <row r="21206" spans="1:10" x14ac:dyDescent="0.2">
      <c r="A21206" s="4">
        <v>45870</v>
      </c>
      <c r="B21206" s="2" t="s">
        <v>75</v>
      </c>
      <c r="C21206" s="2" t="s">
        <v>76</v>
      </c>
      <c r="D21206" s="11">
        <v>19917</v>
      </c>
      <c r="E21206" s="12">
        <v>946.23099999999999</v>
      </c>
      <c r="F21206" s="12">
        <v>0</v>
      </c>
      <c r="G21206" s="11">
        <v>20884</v>
      </c>
      <c r="H21206" s="12">
        <v>361.04500000000002</v>
      </c>
      <c r="I21206" s="12">
        <v>0.185</v>
      </c>
      <c r="J21206" s="19">
        <f>IF(MONTH(A21206)&gt;VLOOKUP(Totals!$H$2,Totals!$O$5:$P$16,2,FALSE),YEAR(A21206)+1,YEAR(A21206))</f>
        <v>2026</v>
      </c>
    </row>
    <row r="21207" spans="1:10" x14ac:dyDescent="0.2">
      <c r="A21207" s="4">
        <v>45870</v>
      </c>
      <c r="B21207" s="2" t="s">
        <v>193</v>
      </c>
      <c r="C21207" s="2" t="s">
        <v>27</v>
      </c>
      <c r="D21207" s="11">
        <v>10458</v>
      </c>
      <c r="E21207" s="12">
        <v>0</v>
      </c>
      <c r="F21207" s="12">
        <v>0</v>
      </c>
      <c r="G21207" s="11">
        <v>10958</v>
      </c>
      <c r="H21207" s="12">
        <v>0</v>
      </c>
      <c r="I21207" s="12">
        <v>0</v>
      </c>
      <c r="J21207" s="19">
        <f>IF(MONTH(A21207)&gt;VLOOKUP(Totals!$H$2,Totals!$O$5:$P$16,2,FALSE),YEAR(A21207)+1,YEAR(A21207))</f>
        <v>2026</v>
      </c>
    </row>
    <row r="21208" spans="1:10" x14ac:dyDescent="0.2">
      <c r="A21208" s="4">
        <v>45870</v>
      </c>
      <c r="B21208" s="2" t="s">
        <v>193</v>
      </c>
      <c r="C21208" s="2" t="s">
        <v>28</v>
      </c>
      <c r="D21208" s="11">
        <v>23447</v>
      </c>
      <c r="E21208" s="12">
        <v>0</v>
      </c>
      <c r="F21208" s="12">
        <v>0</v>
      </c>
      <c r="G21208" s="11">
        <v>21743</v>
      </c>
      <c r="H21208" s="12">
        <v>0</v>
      </c>
      <c r="I21208" s="12">
        <v>0</v>
      </c>
      <c r="J21208" s="19">
        <f>IF(MONTH(A21208)&gt;VLOOKUP(Totals!$H$2,Totals!$O$5:$P$16,2,FALSE),YEAR(A21208)+1,YEAR(A21208))</f>
        <v>2026</v>
      </c>
    </row>
    <row r="21209" spans="1:10" x14ac:dyDescent="0.2">
      <c r="A21209" s="4">
        <v>45870</v>
      </c>
      <c r="B21209" s="2" t="s">
        <v>193</v>
      </c>
      <c r="C21209" s="2" t="s">
        <v>11</v>
      </c>
      <c r="D21209" s="11">
        <v>20318</v>
      </c>
      <c r="E21209" s="12">
        <v>0</v>
      </c>
      <c r="F21209" s="12">
        <v>0</v>
      </c>
      <c r="G21209" s="11">
        <v>20096</v>
      </c>
      <c r="H21209" s="12">
        <v>0</v>
      </c>
      <c r="I21209" s="12">
        <v>0</v>
      </c>
      <c r="J21209" s="19">
        <f>IF(MONTH(A21209)&gt;VLOOKUP(Totals!$H$2,Totals!$O$5:$P$16,2,FALSE),YEAR(A21209)+1,YEAR(A21209))</f>
        <v>2026</v>
      </c>
    </row>
    <row r="21210" spans="1:10" x14ac:dyDescent="0.2">
      <c r="A21210" s="4">
        <v>45870</v>
      </c>
      <c r="B21210" s="2" t="s">
        <v>193</v>
      </c>
      <c r="C21210" s="2" t="s">
        <v>150</v>
      </c>
      <c r="D21210" s="11">
        <v>25419</v>
      </c>
      <c r="E21210" s="12">
        <v>340.84300000000002</v>
      </c>
      <c r="F21210" s="12">
        <v>20.692</v>
      </c>
      <c r="G21210" s="11">
        <v>28490</v>
      </c>
      <c r="H21210" s="12">
        <v>344.48</v>
      </c>
      <c r="I21210" s="12">
        <v>0.27900000000000003</v>
      </c>
      <c r="J21210" s="19">
        <f>IF(MONTH(A21210)&gt;VLOOKUP(Totals!$H$2,Totals!$O$5:$P$16,2,FALSE),YEAR(A21210)+1,YEAR(A21210))</f>
        <v>2026</v>
      </c>
    </row>
    <row r="21211" spans="1:10" x14ac:dyDescent="0.2">
      <c r="A21211" s="4">
        <v>45870</v>
      </c>
      <c r="B21211" s="2" t="s">
        <v>193</v>
      </c>
      <c r="C21211" s="2" t="s">
        <v>30</v>
      </c>
      <c r="D21211" s="11">
        <v>3061</v>
      </c>
      <c r="E21211" s="12">
        <v>0</v>
      </c>
      <c r="F21211" s="12">
        <v>0</v>
      </c>
      <c r="G21211" s="11">
        <v>3128</v>
      </c>
      <c r="H21211" s="12">
        <v>0</v>
      </c>
      <c r="I21211" s="12">
        <v>0</v>
      </c>
      <c r="J21211" s="19">
        <f>IF(MONTH(A21211)&gt;VLOOKUP(Totals!$H$2,Totals!$O$5:$P$16,2,FALSE),YEAR(A21211)+1,YEAR(A21211))</f>
        <v>2026</v>
      </c>
    </row>
    <row r="21212" spans="1:10" x14ac:dyDescent="0.2">
      <c r="A21212" s="4">
        <v>45870</v>
      </c>
      <c r="B21212" s="2" t="s">
        <v>193</v>
      </c>
      <c r="C21212" s="2" t="s">
        <v>62</v>
      </c>
      <c r="D21212" s="11">
        <v>696</v>
      </c>
      <c r="E21212" s="12">
        <v>0</v>
      </c>
      <c r="F21212" s="12">
        <v>0</v>
      </c>
      <c r="G21212" s="11">
        <v>740</v>
      </c>
      <c r="H21212" s="12">
        <v>0</v>
      </c>
      <c r="I21212" s="12">
        <v>0</v>
      </c>
      <c r="J21212" s="19">
        <f>IF(MONTH(A21212)&gt;VLOOKUP(Totals!$H$2,Totals!$O$5:$P$16,2,FALSE),YEAR(A21212)+1,YEAR(A21212))</f>
        <v>2026</v>
      </c>
    </row>
    <row r="21213" spans="1:10" x14ac:dyDescent="0.2">
      <c r="A21213" s="4">
        <v>45870</v>
      </c>
      <c r="B21213" s="2" t="s">
        <v>236</v>
      </c>
      <c r="C21213" s="2" t="s">
        <v>18</v>
      </c>
      <c r="D21213" s="11">
        <v>12126</v>
      </c>
      <c r="E21213" s="12">
        <v>655.97</v>
      </c>
      <c r="F21213" s="12">
        <v>1.62</v>
      </c>
      <c r="G21213" s="11">
        <v>11596</v>
      </c>
      <c r="H21213" s="12">
        <v>219.59</v>
      </c>
      <c r="I21213" s="12">
        <v>0</v>
      </c>
      <c r="J21213" s="19">
        <f>IF(MONTH(A21213)&gt;VLOOKUP(Totals!$H$2,Totals!$O$5:$P$16,2,FALSE),YEAR(A21213)+1,YEAR(A21213))</f>
        <v>2026</v>
      </c>
    </row>
    <row r="21214" spans="1:10" x14ac:dyDescent="0.2">
      <c r="A21214" s="4">
        <v>45901</v>
      </c>
      <c r="B21214" s="2" t="s">
        <v>233</v>
      </c>
      <c r="C21214" s="2" t="s">
        <v>13</v>
      </c>
      <c r="D21214" s="11">
        <v>2282</v>
      </c>
      <c r="E21214" s="12">
        <v>2.6019999999999999</v>
      </c>
      <c r="F21214" s="12">
        <v>0.157</v>
      </c>
      <c r="G21214" s="11">
        <v>2423</v>
      </c>
      <c r="H21214" s="12">
        <v>52.540999999999997</v>
      </c>
      <c r="I21214" s="12">
        <v>0.53</v>
      </c>
      <c r="J21214" s="19">
        <f>IF(MONTH(A21214)&gt;VLOOKUP(Totals!$H$2,Totals!$O$5:$P$16,2,FALSE),YEAR(A21214)+1,YEAR(A21214))</f>
        <v>2026</v>
      </c>
    </row>
    <row r="21215" spans="1:10" x14ac:dyDescent="0.2">
      <c r="A21215" s="4">
        <v>45901</v>
      </c>
      <c r="B21215" s="2" t="s">
        <v>14</v>
      </c>
      <c r="C21215" s="2" t="s">
        <v>15</v>
      </c>
      <c r="D21215" s="11">
        <v>15279</v>
      </c>
      <c r="E21215" s="12">
        <v>215.19800000000001</v>
      </c>
      <c r="F21215" s="12">
        <v>4.8380000000000001</v>
      </c>
      <c r="G21215" s="11">
        <v>14067</v>
      </c>
      <c r="H21215" s="12">
        <v>350.428</v>
      </c>
      <c r="I21215" s="12">
        <v>14.215</v>
      </c>
      <c r="J21215" s="19">
        <f>IF(MONTH(A21215)&gt;VLOOKUP(Totals!$H$2,Totals!$O$5:$P$16,2,FALSE),YEAR(A21215)+1,YEAR(A21215))</f>
        <v>2026</v>
      </c>
    </row>
    <row r="21216" spans="1:10" x14ac:dyDescent="0.2">
      <c r="A21216" s="4">
        <v>45901</v>
      </c>
      <c r="B21216" s="2" t="s">
        <v>17</v>
      </c>
      <c r="C21216" s="2" t="s">
        <v>18</v>
      </c>
      <c r="D21216" s="11">
        <v>7612</v>
      </c>
      <c r="E21216" s="12">
        <v>227.6</v>
      </c>
      <c r="F21216" s="12">
        <v>0</v>
      </c>
      <c r="G21216" s="11">
        <v>7845</v>
      </c>
      <c r="H21216" s="12">
        <v>182.875</v>
      </c>
      <c r="I21216" s="12">
        <v>2.774</v>
      </c>
      <c r="J21216" s="19">
        <f>IF(MONTH(A21216)&gt;VLOOKUP(Totals!$H$2,Totals!$O$5:$P$16,2,FALSE),YEAR(A21216)+1,YEAR(A21216))</f>
        <v>2026</v>
      </c>
    </row>
    <row r="21217" spans="1:10" x14ac:dyDescent="0.2">
      <c r="A21217" s="4">
        <v>45901</v>
      </c>
      <c r="B21217" s="2" t="s">
        <v>205</v>
      </c>
      <c r="C21217" s="2" t="s">
        <v>65</v>
      </c>
      <c r="D21217" s="11">
        <v>9234</v>
      </c>
      <c r="E21217" s="12">
        <v>325.00200000000001</v>
      </c>
      <c r="F21217" s="12">
        <v>27.286999999999999</v>
      </c>
      <c r="G21217" s="11">
        <v>10334</v>
      </c>
      <c r="H21217" s="12">
        <v>257.24400000000003</v>
      </c>
      <c r="I21217" s="12">
        <v>7.0000000000000007E-2</v>
      </c>
      <c r="J21217" s="19">
        <f>IF(MONTH(A21217)&gt;VLOOKUP(Totals!$H$2,Totals!$O$5:$P$16,2,FALSE),YEAR(A21217)+1,YEAR(A21217))</f>
        <v>2026</v>
      </c>
    </row>
    <row r="21218" spans="1:10" x14ac:dyDescent="0.2">
      <c r="A21218" s="4">
        <v>45901</v>
      </c>
      <c r="B21218" s="2" t="s">
        <v>19</v>
      </c>
      <c r="C21218" s="2" t="s">
        <v>20</v>
      </c>
      <c r="D21218" s="11">
        <v>2102</v>
      </c>
      <c r="E21218" s="12">
        <v>11.672000000000001</v>
      </c>
      <c r="F21218" s="12">
        <v>0</v>
      </c>
      <c r="G21218" s="11">
        <v>1992</v>
      </c>
      <c r="H21218" s="12">
        <v>55.515999999999998</v>
      </c>
      <c r="I21218" s="12">
        <v>0</v>
      </c>
      <c r="J21218" s="19">
        <f>IF(MONTH(A21218)&gt;VLOOKUP(Totals!$H$2,Totals!$O$5:$P$16,2,FALSE),YEAR(A21218)+1,YEAR(A21218))</f>
        <v>2026</v>
      </c>
    </row>
    <row r="21219" spans="1:10" x14ac:dyDescent="0.2">
      <c r="A21219" s="4">
        <v>45901</v>
      </c>
      <c r="B21219" s="2" t="s">
        <v>23</v>
      </c>
      <c r="C21219" s="2" t="s">
        <v>11</v>
      </c>
      <c r="D21219" s="11">
        <v>122100</v>
      </c>
      <c r="E21219" s="12">
        <v>1470.6579999999999</v>
      </c>
      <c r="F21219" s="12">
        <v>80.888999999999996</v>
      </c>
      <c r="G21219" s="11">
        <v>126599</v>
      </c>
      <c r="H21219" s="12">
        <v>1756.1579999999999</v>
      </c>
      <c r="I21219" s="12">
        <v>84.605000000000004</v>
      </c>
      <c r="J21219" s="19">
        <f>IF(MONTH(A21219)&gt;VLOOKUP(Totals!$H$2,Totals!$O$5:$P$16,2,FALSE),YEAR(A21219)+1,YEAR(A21219))</f>
        <v>2026</v>
      </c>
    </row>
    <row r="21220" spans="1:10" x14ac:dyDescent="0.2">
      <c r="A21220" s="4">
        <v>45901</v>
      </c>
      <c r="B21220" s="2" t="s">
        <v>24</v>
      </c>
      <c r="C21220" s="2" t="s">
        <v>25</v>
      </c>
      <c r="D21220" s="11">
        <v>7181</v>
      </c>
      <c r="E21220" s="12">
        <v>90.120999999999995</v>
      </c>
      <c r="F21220" s="12">
        <v>0</v>
      </c>
      <c r="G21220" s="11">
        <v>7230</v>
      </c>
      <c r="H21220" s="12">
        <v>239.352</v>
      </c>
      <c r="I21220" s="12">
        <v>0</v>
      </c>
      <c r="J21220" s="19">
        <f>IF(MONTH(A21220)&gt;VLOOKUP(Totals!$H$2,Totals!$O$5:$P$16,2,FALSE),YEAR(A21220)+1,YEAR(A21220))</f>
        <v>2026</v>
      </c>
    </row>
    <row r="21221" spans="1:10" x14ac:dyDescent="0.2">
      <c r="A21221" s="4">
        <v>45901</v>
      </c>
      <c r="B21221" s="2" t="s">
        <v>265</v>
      </c>
      <c r="C21221" s="2" t="s">
        <v>34</v>
      </c>
      <c r="D21221" s="11">
        <v>11756</v>
      </c>
      <c r="E21221" s="12">
        <v>0</v>
      </c>
      <c r="F21221" s="12">
        <v>0</v>
      </c>
      <c r="G21221" s="11">
        <v>12647</v>
      </c>
      <c r="H21221" s="12">
        <v>0</v>
      </c>
      <c r="I21221" s="12">
        <v>0</v>
      </c>
      <c r="J21221" s="19">
        <f>IF(MONTH(A21221)&gt;VLOOKUP(Totals!$H$2,Totals!$O$5:$P$16,2,FALSE),YEAR(A21221)+1,YEAR(A21221))</f>
        <v>2026</v>
      </c>
    </row>
    <row r="21222" spans="1:10" x14ac:dyDescent="0.2">
      <c r="A21222" s="4">
        <v>45901</v>
      </c>
      <c r="B21222" s="2" t="s">
        <v>154</v>
      </c>
      <c r="C21222" s="2" t="s">
        <v>34</v>
      </c>
      <c r="D21222" s="11">
        <v>10807</v>
      </c>
      <c r="E21222" s="12">
        <v>422.51600000000002</v>
      </c>
      <c r="F21222" s="12">
        <v>0</v>
      </c>
      <c r="G21222" s="11">
        <v>11076</v>
      </c>
      <c r="H21222" s="12">
        <v>387.33300000000003</v>
      </c>
      <c r="I21222" s="12">
        <v>0</v>
      </c>
      <c r="J21222" s="19">
        <f>IF(MONTH(A21222)&gt;VLOOKUP(Totals!$H$2,Totals!$O$5:$P$16,2,FALSE),YEAR(A21222)+1,YEAR(A21222))</f>
        <v>2026</v>
      </c>
    </row>
    <row r="21223" spans="1:10" x14ac:dyDescent="0.2">
      <c r="A21223" s="4">
        <v>45901</v>
      </c>
      <c r="B21223" s="2" t="s">
        <v>237</v>
      </c>
      <c r="C21223" s="2" t="s">
        <v>33</v>
      </c>
      <c r="D21223" s="11">
        <v>12789</v>
      </c>
      <c r="E21223" s="12">
        <v>868.25199999999995</v>
      </c>
      <c r="F21223" s="12">
        <v>2.5470000000000002</v>
      </c>
      <c r="G21223" s="11">
        <v>16200</v>
      </c>
      <c r="H21223" s="12">
        <v>435.70499999999998</v>
      </c>
      <c r="I21223" s="12">
        <v>0</v>
      </c>
      <c r="J21223" s="19">
        <f>IF(MONTH(A21223)&gt;VLOOKUP(Totals!$H$2,Totals!$O$5:$P$16,2,FALSE),YEAR(A21223)+1,YEAR(A21223))</f>
        <v>2026</v>
      </c>
    </row>
    <row r="21224" spans="1:10" x14ac:dyDescent="0.2">
      <c r="A21224" s="4">
        <v>45901</v>
      </c>
      <c r="B21224" s="2" t="s">
        <v>238</v>
      </c>
      <c r="C21224" s="2" t="s">
        <v>16</v>
      </c>
      <c r="D21224" s="11">
        <v>7624</v>
      </c>
      <c r="E21224" s="12">
        <v>112.97799999999999</v>
      </c>
      <c r="F21224" s="12">
        <v>33.253999999999998</v>
      </c>
      <c r="G21224" s="11">
        <v>8527</v>
      </c>
      <c r="H21224" s="12">
        <v>343.07</v>
      </c>
      <c r="I21224" s="12">
        <v>1.849</v>
      </c>
      <c r="J21224" s="19">
        <f>IF(MONTH(A21224)&gt;VLOOKUP(Totals!$H$2,Totals!$O$5:$P$16,2,FALSE),YEAR(A21224)+1,YEAR(A21224))</f>
        <v>2026</v>
      </c>
    </row>
    <row r="21225" spans="1:10" x14ac:dyDescent="0.2">
      <c r="A21225" s="4">
        <v>45901</v>
      </c>
      <c r="B21225" s="2" t="s">
        <v>31</v>
      </c>
      <c r="C21225" s="2" t="s">
        <v>32</v>
      </c>
      <c r="D21225" s="11">
        <v>8231</v>
      </c>
      <c r="E21225" s="12">
        <v>201.27699999999999</v>
      </c>
      <c r="F21225" s="12">
        <v>0</v>
      </c>
      <c r="G21225" s="11">
        <v>8827</v>
      </c>
      <c r="H21225" s="12">
        <v>50.75</v>
      </c>
      <c r="I21225" s="12">
        <v>0</v>
      </c>
      <c r="J21225" s="19">
        <f>IF(MONTH(A21225)&gt;VLOOKUP(Totals!$H$2,Totals!$O$5:$P$16,2,FALSE),YEAR(A21225)+1,YEAR(A21225))</f>
        <v>2026</v>
      </c>
    </row>
    <row r="21226" spans="1:10" x14ac:dyDescent="0.2">
      <c r="A21226" s="4">
        <v>45901</v>
      </c>
      <c r="B21226" s="2" t="s">
        <v>244</v>
      </c>
      <c r="C21226" s="2" t="s">
        <v>28</v>
      </c>
      <c r="D21226" s="11">
        <v>6329</v>
      </c>
      <c r="E21226" s="12">
        <v>0</v>
      </c>
      <c r="F21226" s="12">
        <v>0</v>
      </c>
      <c r="G21226" s="11">
        <v>6400</v>
      </c>
      <c r="H21226" s="12">
        <v>0</v>
      </c>
      <c r="I21226" s="12">
        <v>0</v>
      </c>
      <c r="J21226" s="19">
        <f>IF(MONTH(A21226)&gt;VLOOKUP(Totals!$H$2,Totals!$O$5:$P$16,2,FALSE),YEAR(A21226)+1,YEAR(A21226))</f>
        <v>2026</v>
      </c>
    </row>
    <row r="21227" spans="1:10" x14ac:dyDescent="0.2">
      <c r="A21227" s="4">
        <v>45901</v>
      </c>
      <c r="B21227" s="2" t="s">
        <v>241</v>
      </c>
      <c r="C21227" s="2" t="s">
        <v>18</v>
      </c>
      <c r="D21227" s="11">
        <v>5857</v>
      </c>
      <c r="E21227" s="12">
        <v>291.58999999999997</v>
      </c>
      <c r="F21227" s="12">
        <v>0</v>
      </c>
      <c r="G21227" s="11">
        <v>6572</v>
      </c>
      <c r="H21227" s="12">
        <v>24.948</v>
      </c>
      <c r="I21227" s="12">
        <v>0</v>
      </c>
      <c r="J21227" s="19">
        <f>IF(MONTH(A21227)&gt;VLOOKUP(Totals!$H$2,Totals!$O$5:$P$16,2,FALSE),YEAR(A21227)+1,YEAR(A21227))</f>
        <v>2026</v>
      </c>
    </row>
    <row r="21228" spans="1:10" x14ac:dyDescent="0.2">
      <c r="A21228" s="4">
        <v>45901</v>
      </c>
      <c r="B21228" s="2" t="s">
        <v>36</v>
      </c>
      <c r="C21228" s="2" t="s">
        <v>35</v>
      </c>
      <c r="D21228" s="11">
        <v>2126</v>
      </c>
      <c r="E21228" s="12">
        <v>1.6</v>
      </c>
      <c r="F21228" s="12">
        <v>0</v>
      </c>
      <c r="G21228" s="11">
        <v>2557</v>
      </c>
      <c r="H21228" s="12">
        <v>277.3</v>
      </c>
      <c r="I21228" s="12">
        <v>0</v>
      </c>
      <c r="J21228" s="19">
        <f>IF(MONTH(A21228)&gt;VLOOKUP(Totals!$H$2,Totals!$O$5:$P$16,2,FALSE),YEAR(A21228)+1,YEAR(A21228))</f>
        <v>2026</v>
      </c>
    </row>
    <row r="21229" spans="1:10" x14ac:dyDescent="0.2">
      <c r="A21229" s="4">
        <v>45901</v>
      </c>
      <c r="B21229" s="2" t="s">
        <v>36</v>
      </c>
      <c r="C21229" s="2" t="s">
        <v>38</v>
      </c>
      <c r="D21229" s="11">
        <v>3787</v>
      </c>
      <c r="E21229" s="12">
        <v>202.1</v>
      </c>
      <c r="F21229" s="12">
        <v>26</v>
      </c>
      <c r="G21229" s="11">
        <v>3361</v>
      </c>
      <c r="H21229" s="12">
        <v>20.9</v>
      </c>
      <c r="I21229" s="12">
        <v>0</v>
      </c>
      <c r="J21229" s="19">
        <f>IF(MONTH(A21229)&gt;VLOOKUP(Totals!$H$2,Totals!$O$5:$P$16,2,FALSE),YEAR(A21229)+1,YEAR(A21229))</f>
        <v>2026</v>
      </c>
    </row>
    <row r="21230" spans="1:10" x14ac:dyDescent="0.2">
      <c r="A21230" s="4">
        <v>45901</v>
      </c>
      <c r="B21230" s="2" t="s">
        <v>41</v>
      </c>
      <c r="C21230" s="2" t="s">
        <v>161</v>
      </c>
      <c r="D21230" s="11">
        <v>71585</v>
      </c>
      <c r="E21230" s="12">
        <v>4110.2070000000003</v>
      </c>
      <c r="F21230" s="12">
        <v>96.337000000000003</v>
      </c>
      <c r="G21230" s="11">
        <v>76773</v>
      </c>
      <c r="H21230" s="12">
        <v>2198.0700000000002</v>
      </c>
      <c r="I21230" s="12">
        <v>0</v>
      </c>
      <c r="J21230" s="19">
        <f>IF(MONTH(A21230)&gt;VLOOKUP(Totals!$H$2,Totals!$O$5:$P$16,2,FALSE),YEAR(A21230)+1,YEAR(A21230))</f>
        <v>2026</v>
      </c>
    </row>
    <row r="21231" spans="1:10" x14ac:dyDescent="0.2">
      <c r="A21231" s="4">
        <v>45901</v>
      </c>
      <c r="B21231" s="2" t="s">
        <v>226</v>
      </c>
      <c r="C21231" s="2" t="s">
        <v>52</v>
      </c>
      <c r="D21231" s="11">
        <v>10779</v>
      </c>
      <c r="E21231" s="12">
        <v>379.22</v>
      </c>
      <c r="F21231" s="12">
        <v>0</v>
      </c>
      <c r="G21231" s="11">
        <v>10549</v>
      </c>
      <c r="H21231" s="12">
        <v>155.86500000000001</v>
      </c>
      <c r="I21231" s="12">
        <v>0</v>
      </c>
      <c r="J21231" s="19">
        <f>IF(MONTH(A21231)&gt;VLOOKUP(Totals!$H$2,Totals!$O$5:$P$16,2,FALSE),YEAR(A21231)+1,YEAR(A21231))</f>
        <v>2026</v>
      </c>
    </row>
    <row r="21232" spans="1:10" x14ac:dyDescent="0.2">
      <c r="A21232" s="4">
        <v>45901</v>
      </c>
      <c r="B21232" s="2" t="s">
        <v>42</v>
      </c>
      <c r="C21232" s="2" t="s">
        <v>11</v>
      </c>
      <c r="D21232" s="11">
        <v>2372</v>
      </c>
      <c r="E21232" s="12">
        <v>44.984000000000002</v>
      </c>
      <c r="F21232" s="12">
        <v>0</v>
      </c>
      <c r="G21232" s="11">
        <v>2431</v>
      </c>
      <c r="H21232" s="12">
        <v>97.438999999999993</v>
      </c>
      <c r="I21232" s="12">
        <v>0</v>
      </c>
      <c r="J21232" s="19">
        <f>IF(MONTH(A21232)&gt;VLOOKUP(Totals!$H$2,Totals!$O$5:$P$16,2,FALSE),YEAR(A21232)+1,YEAR(A21232))</f>
        <v>2026</v>
      </c>
    </row>
    <row r="21233" spans="1:10" x14ac:dyDescent="0.2">
      <c r="A21233" s="4">
        <v>45901</v>
      </c>
      <c r="B21233" s="2" t="s">
        <v>42</v>
      </c>
      <c r="C21233" s="2" t="s">
        <v>43</v>
      </c>
      <c r="D21233" s="11">
        <v>12107</v>
      </c>
      <c r="E21233" s="12">
        <v>532.91899999999998</v>
      </c>
      <c r="F21233" s="12">
        <v>32.695999999999998</v>
      </c>
      <c r="G21233" s="11">
        <v>15321</v>
      </c>
      <c r="H21233" s="12">
        <v>523.09799999999996</v>
      </c>
      <c r="I21233" s="12">
        <v>0</v>
      </c>
      <c r="J21233" s="19">
        <f>IF(MONTH(A21233)&gt;VLOOKUP(Totals!$H$2,Totals!$O$5:$P$16,2,FALSE),YEAR(A21233)+1,YEAR(A21233))</f>
        <v>2026</v>
      </c>
    </row>
    <row r="21234" spans="1:10" x14ac:dyDescent="0.2">
      <c r="A21234" s="4">
        <v>45901</v>
      </c>
      <c r="B21234" s="2" t="s">
        <v>44</v>
      </c>
      <c r="C21234" s="2" t="s">
        <v>18</v>
      </c>
      <c r="D21234" s="11">
        <v>31266</v>
      </c>
      <c r="E21234" s="12">
        <v>1689.12</v>
      </c>
      <c r="F21234" s="12">
        <v>13.859</v>
      </c>
      <c r="G21234" s="11">
        <v>32353</v>
      </c>
      <c r="H21234" s="12">
        <v>876.48599999999999</v>
      </c>
      <c r="I21234" s="12">
        <v>9.0380000000000003</v>
      </c>
      <c r="J21234" s="19">
        <f>IF(MONTH(A21234)&gt;VLOOKUP(Totals!$H$2,Totals!$O$5:$P$16,2,FALSE),YEAR(A21234)+1,YEAR(A21234))</f>
        <v>2026</v>
      </c>
    </row>
    <row r="21235" spans="1:10" x14ac:dyDescent="0.2">
      <c r="A21235" s="4">
        <v>45901</v>
      </c>
      <c r="B21235" s="2" t="s">
        <v>44</v>
      </c>
      <c r="C21235" s="2" t="s">
        <v>11</v>
      </c>
      <c r="D21235" s="11">
        <v>1599</v>
      </c>
      <c r="E21235" s="12">
        <v>25.061</v>
      </c>
      <c r="F21235" s="12">
        <v>0</v>
      </c>
      <c r="G21235" s="11">
        <v>1381</v>
      </c>
      <c r="H21235" s="12">
        <v>11.025</v>
      </c>
      <c r="I21235" s="12">
        <v>0.755</v>
      </c>
      <c r="J21235" s="19">
        <f>IF(MONTH(A21235)&gt;VLOOKUP(Totals!$H$2,Totals!$O$5:$P$16,2,FALSE),YEAR(A21235)+1,YEAR(A21235))</f>
        <v>2026</v>
      </c>
    </row>
    <row r="21236" spans="1:10" x14ac:dyDescent="0.2">
      <c r="A21236" s="4">
        <v>45901</v>
      </c>
      <c r="B21236" s="2" t="s">
        <v>45</v>
      </c>
      <c r="C21236" s="2" t="s">
        <v>18</v>
      </c>
      <c r="D21236" s="11">
        <v>38413</v>
      </c>
      <c r="E21236" s="12">
        <v>2896.0790000000002</v>
      </c>
      <c r="F21236" s="12">
        <v>52.567999999999998</v>
      </c>
      <c r="G21236" s="11">
        <v>42052</v>
      </c>
      <c r="H21236" s="12">
        <v>913.37300000000005</v>
      </c>
      <c r="I21236" s="12">
        <v>0</v>
      </c>
      <c r="J21236" s="19">
        <f>IF(MONTH(A21236)&gt;VLOOKUP(Totals!$H$2,Totals!$O$5:$P$16,2,FALSE),YEAR(A21236)+1,YEAR(A21236))</f>
        <v>2026</v>
      </c>
    </row>
    <row r="21237" spans="1:10" x14ac:dyDescent="0.2">
      <c r="A21237" s="4">
        <v>45901</v>
      </c>
      <c r="B21237" s="2" t="s">
        <v>45</v>
      </c>
      <c r="C21237" s="2" t="s">
        <v>76</v>
      </c>
      <c r="D21237" s="11" t="s">
        <v>88</v>
      </c>
      <c r="E21237" s="12" t="s">
        <v>88</v>
      </c>
      <c r="F21237" s="12" t="s">
        <v>88</v>
      </c>
      <c r="G21237" s="11" t="s">
        <v>88</v>
      </c>
      <c r="H21237" s="12">
        <v>0</v>
      </c>
      <c r="I21237" s="12">
        <v>0</v>
      </c>
      <c r="J21237" s="19">
        <f>IF(MONTH(A21237)&gt;VLOOKUP(Totals!$H$2,Totals!$O$5:$P$16,2,FALSE),YEAR(A21237)+1,YEAR(A21237))</f>
        <v>2026</v>
      </c>
    </row>
    <row r="21238" spans="1:10" x14ac:dyDescent="0.2">
      <c r="A21238" s="4">
        <v>45901</v>
      </c>
      <c r="B21238" s="2" t="s">
        <v>165</v>
      </c>
      <c r="C21238" s="2" t="s">
        <v>16</v>
      </c>
      <c r="D21238" s="11">
        <v>6573</v>
      </c>
      <c r="E21238" s="12">
        <v>44.817</v>
      </c>
      <c r="F21238" s="12">
        <v>12.586</v>
      </c>
      <c r="G21238" s="11">
        <v>7191</v>
      </c>
      <c r="H21238" s="12">
        <v>206.89599999999999</v>
      </c>
      <c r="I21238" s="12">
        <v>0</v>
      </c>
      <c r="J21238" s="19">
        <f>IF(MONTH(A21238)&gt;VLOOKUP(Totals!$H$2,Totals!$O$5:$P$16,2,FALSE),YEAR(A21238)+1,YEAR(A21238))</f>
        <v>2026</v>
      </c>
    </row>
    <row r="21239" spans="1:10" x14ac:dyDescent="0.2">
      <c r="A21239" s="4">
        <v>45901</v>
      </c>
      <c r="B21239" s="2" t="s">
        <v>48</v>
      </c>
      <c r="C21239" s="2" t="s">
        <v>161</v>
      </c>
      <c r="D21239" s="11" t="s">
        <v>88</v>
      </c>
      <c r="E21239" s="12" t="s">
        <v>88</v>
      </c>
      <c r="F21239" s="12" t="s">
        <v>88</v>
      </c>
      <c r="G21239" s="11" t="s">
        <v>88</v>
      </c>
      <c r="H21239" s="12">
        <v>3.157</v>
      </c>
      <c r="I21239" s="12">
        <v>0</v>
      </c>
      <c r="J21239" s="19">
        <f>IF(MONTH(A21239)&gt;VLOOKUP(Totals!$H$2,Totals!$O$5:$P$16,2,FALSE),YEAR(A21239)+1,YEAR(A21239))</f>
        <v>2026</v>
      </c>
    </row>
    <row r="21240" spans="1:10" x14ac:dyDescent="0.2">
      <c r="A21240" s="4">
        <v>45901</v>
      </c>
      <c r="B21240" s="2" t="s">
        <v>48</v>
      </c>
      <c r="C21240" s="2" t="s">
        <v>11</v>
      </c>
      <c r="D21240" s="11">
        <v>4404</v>
      </c>
      <c r="E21240" s="12">
        <v>307.68700000000001</v>
      </c>
      <c r="F21240" s="12">
        <v>0</v>
      </c>
      <c r="G21240" s="11">
        <v>5983</v>
      </c>
      <c r="H21240" s="12">
        <v>271.51100000000002</v>
      </c>
      <c r="I21240" s="12">
        <v>0</v>
      </c>
      <c r="J21240" s="19">
        <f>IF(MONTH(A21240)&gt;VLOOKUP(Totals!$H$2,Totals!$O$5:$P$16,2,FALSE),YEAR(A21240)+1,YEAR(A21240))</f>
        <v>2026</v>
      </c>
    </row>
    <row r="21241" spans="1:10" x14ac:dyDescent="0.2">
      <c r="A21241" s="4">
        <v>45901</v>
      </c>
      <c r="B21241" s="2" t="s">
        <v>48</v>
      </c>
      <c r="C21241" s="2" t="s">
        <v>35</v>
      </c>
      <c r="D21241" s="11" t="s">
        <v>88</v>
      </c>
      <c r="E21241" s="12">
        <v>0</v>
      </c>
      <c r="F21241" s="12">
        <v>0</v>
      </c>
      <c r="G21241" s="11" t="s">
        <v>88</v>
      </c>
      <c r="H21241" s="12" t="s">
        <v>88</v>
      </c>
      <c r="I21241" s="12" t="s">
        <v>88</v>
      </c>
      <c r="J21241" s="19">
        <f>IF(MONTH(A21241)&gt;VLOOKUP(Totals!$H$2,Totals!$O$5:$P$16,2,FALSE),YEAR(A21241)+1,YEAR(A21241))</f>
        <v>2026</v>
      </c>
    </row>
    <row r="21242" spans="1:10" x14ac:dyDescent="0.2">
      <c r="A21242" s="4">
        <v>45901</v>
      </c>
      <c r="B21242" s="2" t="s">
        <v>48</v>
      </c>
      <c r="C21242" s="2" t="s">
        <v>49</v>
      </c>
      <c r="D21242" s="11">
        <v>122406</v>
      </c>
      <c r="E21242" s="12">
        <v>3142.6750000000002</v>
      </c>
      <c r="F21242" s="12">
        <v>5.76</v>
      </c>
      <c r="G21242" s="11">
        <v>120756</v>
      </c>
      <c r="H21242" s="12">
        <v>1554.424</v>
      </c>
      <c r="I21242" s="12">
        <v>54.521000000000001</v>
      </c>
      <c r="J21242" s="19">
        <f>IF(MONTH(A21242)&gt;VLOOKUP(Totals!$H$2,Totals!$O$5:$P$16,2,FALSE),YEAR(A21242)+1,YEAR(A21242))</f>
        <v>2026</v>
      </c>
    </row>
    <row r="21243" spans="1:10" x14ac:dyDescent="0.2">
      <c r="A21243" s="4">
        <v>45901</v>
      </c>
      <c r="B21243" s="2" t="s">
        <v>48</v>
      </c>
      <c r="C21243" s="2" t="s">
        <v>76</v>
      </c>
      <c r="D21243" s="11" t="s">
        <v>88</v>
      </c>
      <c r="E21243" s="12" t="s">
        <v>88</v>
      </c>
      <c r="F21243" s="12" t="s">
        <v>88</v>
      </c>
      <c r="G21243" s="11" t="s">
        <v>88</v>
      </c>
      <c r="H21243" s="12">
        <v>0</v>
      </c>
      <c r="I21243" s="12">
        <v>0</v>
      </c>
      <c r="J21243" s="19">
        <f>IF(MONTH(A21243)&gt;VLOOKUP(Totals!$H$2,Totals!$O$5:$P$16,2,FALSE),YEAR(A21243)+1,YEAR(A21243))</f>
        <v>2026</v>
      </c>
    </row>
    <row r="21244" spans="1:10" x14ac:dyDescent="0.2">
      <c r="A21244" s="4">
        <v>45901</v>
      </c>
      <c r="B21244" s="2" t="s">
        <v>151</v>
      </c>
      <c r="C21244" s="2" t="s">
        <v>49</v>
      </c>
      <c r="D21244" s="11">
        <v>23943</v>
      </c>
      <c r="E21244" s="12">
        <v>431.13299999999998</v>
      </c>
      <c r="F21244" s="12">
        <v>1.4590000000000001</v>
      </c>
      <c r="G21244" s="11">
        <v>24183</v>
      </c>
      <c r="H21244" s="12">
        <v>442.92599999999999</v>
      </c>
      <c r="I21244" s="12">
        <v>12.368</v>
      </c>
      <c r="J21244" s="19">
        <f>IF(MONTH(A21244)&gt;VLOOKUP(Totals!$H$2,Totals!$O$5:$P$16,2,FALSE),YEAR(A21244)+1,YEAR(A21244))</f>
        <v>2026</v>
      </c>
    </row>
    <row r="21245" spans="1:10" x14ac:dyDescent="0.2">
      <c r="A21245" s="4">
        <v>45901</v>
      </c>
      <c r="B21245" s="2" t="s">
        <v>50</v>
      </c>
      <c r="C21245" s="2" t="s">
        <v>43</v>
      </c>
      <c r="D21245" s="11">
        <v>3194</v>
      </c>
      <c r="E21245" s="12">
        <v>200.45599999999999</v>
      </c>
      <c r="F21245" s="12">
        <v>0.83199999999999996</v>
      </c>
      <c r="G21245" s="11">
        <v>4294</v>
      </c>
      <c r="H21245" s="12">
        <v>158.501</v>
      </c>
      <c r="I21245" s="12">
        <v>0</v>
      </c>
      <c r="J21245" s="19">
        <f>IF(MONTH(A21245)&gt;VLOOKUP(Totals!$H$2,Totals!$O$5:$P$16,2,FALSE),YEAR(A21245)+1,YEAR(A21245))</f>
        <v>2026</v>
      </c>
    </row>
    <row r="21246" spans="1:10" x14ac:dyDescent="0.2">
      <c r="A21246" s="4">
        <v>45901</v>
      </c>
      <c r="B21246" s="2" t="s">
        <v>51</v>
      </c>
      <c r="C21246" s="2" t="s">
        <v>18</v>
      </c>
      <c r="D21246" s="11" t="s">
        <v>88</v>
      </c>
      <c r="E21246" s="12" t="s">
        <v>88</v>
      </c>
      <c r="F21246" s="12" t="s">
        <v>88</v>
      </c>
      <c r="G21246" s="11" t="s">
        <v>88</v>
      </c>
      <c r="H21246" s="12">
        <v>409.79700000000003</v>
      </c>
      <c r="I21246" s="12">
        <v>0</v>
      </c>
      <c r="J21246" s="19">
        <f>IF(MONTH(A21246)&gt;VLOOKUP(Totals!$H$2,Totals!$O$5:$P$16,2,FALSE),YEAR(A21246)+1,YEAR(A21246))</f>
        <v>2026</v>
      </c>
    </row>
    <row r="21247" spans="1:10" x14ac:dyDescent="0.2">
      <c r="A21247" s="4">
        <v>45901</v>
      </c>
      <c r="B21247" s="2" t="s">
        <v>51</v>
      </c>
      <c r="C21247" s="2" t="s">
        <v>11</v>
      </c>
      <c r="D21247" s="11" t="s">
        <v>88</v>
      </c>
      <c r="E21247" s="12">
        <v>134.804</v>
      </c>
      <c r="F21247" s="12">
        <v>0</v>
      </c>
      <c r="G21247" s="11" t="s">
        <v>88</v>
      </c>
      <c r="H21247" s="12" t="s">
        <v>88</v>
      </c>
      <c r="I21247" s="12" t="s">
        <v>88</v>
      </c>
      <c r="J21247" s="19">
        <f>IF(MONTH(A21247)&gt;VLOOKUP(Totals!$H$2,Totals!$O$5:$P$16,2,FALSE),YEAR(A21247)+1,YEAR(A21247))</f>
        <v>2026</v>
      </c>
    </row>
    <row r="21248" spans="1:10" x14ac:dyDescent="0.2">
      <c r="A21248" s="4">
        <v>45901</v>
      </c>
      <c r="B21248" s="2" t="s">
        <v>51</v>
      </c>
      <c r="C21248" s="2" t="s">
        <v>35</v>
      </c>
      <c r="D21248" s="11" t="s">
        <v>88</v>
      </c>
      <c r="E21248" s="12">
        <v>1213.02</v>
      </c>
      <c r="F21248" s="12">
        <v>0</v>
      </c>
      <c r="G21248" s="11" t="s">
        <v>88</v>
      </c>
      <c r="H21248" s="12" t="s">
        <v>88</v>
      </c>
      <c r="I21248" s="12" t="s">
        <v>88</v>
      </c>
      <c r="J21248" s="19">
        <f>IF(MONTH(A21248)&gt;VLOOKUP(Totals!$H$2,Totals!$O$5:$P$16,2,FALSE),YEAR(A21248)+1,YEAR(A21248))</f>
        <v>2026</v>
      </c>
    </row>
    <row r="21249" spans="1:10" x14ac:dyDescent="0.2">
      <c r="A21249" s="4">
        <v>45901</v>
      </c>
      <c r="B21249" s="2" t="s">
        <v>51</v>
      </c>
      <c r="C21249" s="2" t="s">
        <v>16</v>
      </c>
      <c r="D21249" s="11" t="s">
        <v>88</v>
      </c>
      <c r="E21249" s="12">
        <v>955.755</v>
      </c>
      <c r="F21249" s="12">
        <v>0</v>
      </c>
      <c r="G21249" s="11" t="s">
        <v>88</v>
      </c>
      <c r="H21249" s="12" t="s">
        <v>88</v>
      </c>
      <c r="I21249" s="12" t="s">
        <v>88</v>
      </c>
      <c r="J21249" s="19">
        <f>IF(MONTH(A21249)&gt;VLOOKUP(Totals!$H$2,Totals!$O$5:$P$16,2,FALSE),YEAR(A21249)+1,YEAR(A21249))</f>
        <v>2026</v>
      </c>
    </row>
    <row r="21250" spans="1:10" x14ac:dyDescent="0.2">
      <c r="A21250" s="4">
        <v>45901</v>
      </c>
      <c r="B21250" s="2" t="s">
        <v>202</v>
      </c>
      <c r="C21250" s="2" t="s">
        <v>27</v>
      </c>
      <c r="D21250" s="11">
        <v>28861</v>
      </c>
      <c r="E21250" s="12">
        <v>480.65100000000001</v>
      </c>
      <c r="F21250" s="12">
        <v>0.56200000000000006</v>
      </c>
      <c r="G21250" s="11">
        <v>29040</v>
      </c>
      <c r="H21250" s="12">
        <v>505.18799999999999</v>
      </c>
      <c r="I21250" s="12">
        <v>3.0880000000000001</v>
      </c>
      <c r="J21250" s="19">
        <f>IF(MONTH(A21250)&gt;VLOOKUP(Totals!$H$2,Totals!$O$5:$P$16,2,FALSE),YEAR(A21250)+1,YEAR(A21250))</f>
        <v>2026</v>
      </c>
    </row>
    <row r="21251" spans="1:10" x14ac:dyDescent="0.2">
      <c r="A21251" s="4">
        <v>45901</v>
      </c>
      <c r="B21251" s="2" t="s">
        <v>53</v>
      </c>
      <c r="C21251" s="2" t="s">
        <v>28</v>
      </c>
      <c r="D21251" s="11">
        <v>20576</v>
      </c>
      <c r="E21251" s="12">
        <v>720.697</v>
      </c>
      <c r="F21251" s="12">
        <v>32.781999999999996</v>
      </c>
      <c r="G21251" s="11">
        <v>22808</v>
      </c>
      <c r="H21251" s="12">
        <v>408.62299999999999</v>
      </c>
      <c r="I21251" s="12">
        <v>0</v>
      </c>
      <c r="J21251" s="19">
        <f>IF(MONTH(A21251)&gt;VLOOKUP(Totals!$H$2,Totals!$O$5:$P$16,2,FALSE),YEAR(A21251)+1,YEAR(A21251))</f>
        <v>2026</v>
      </c>
    </row>
    <row r="21252" spans="1:10" x14ac:dyDescent="0.2">
      <c r="A21252" s="4">
        <v>45901</v>
      </c>
      <c r="B21252" s="2" t="s">
        <v>171</v>
      </c>
      <c r="C21252" s="2" t="s">
        <v>18</v>
      </c>
      <c r="D21252" s="11">
        <v>5108</v>
      </c>
      <c r="E21252" s="12">
        <v>455.90100000000001</v>
      </c>
      <c r="F21252" s="12">
        <v>0</v>
      </c>
      <c r="G21252" s="11">
        <v>6166</v>
      </c>
      <c r="H21252" s="12">
        <v>51.530999999999999</v>
      </c>
      <c r="I21252" s="12">
        <v>0</v>
      </c>
      <c r="J21252" s="19">
        <f>IF(MONTH(A21252)&gt;VLOOKUP(Totals!$H$2,Totals!$O$5:$P$16,2,FALSE),YEAR(A21252)+1,YEAR(A21252))</f>
        <v>2026</v>
      </c>
    </row>
    <row r="21253" spans="1:10" x14ac:dyDescent="0.2">
      <c r="A21253" s="4">
        <v>45901</v>
      </c>
      <c r="B21253" s="2" t="s">
        <v>54</v>
      </c>
      <c r="C21253" s="2" t="s">
        <v>16</v>
      </c>
      <c r="D21253" s="11">
        <v>3064</v>
      </c>
      <c r="E21253" s="12">
        <v>81.572000000000003</v>
      </c>
      <c r="F21253" s="12">
        <v>0</v>
      </c>
      <c r="G21253" s="11">
        <v>4215</v>
      </c>
      <c r="H21253" s="12">
        <v>132.47200000000001</v>
      </c>
      <c r="I21253" s="12">
        <v>0</v>
      </c>
      <c r="J21253" s="19">
        <f>IF(MONTH(A21253)&gt;VLOOKUP(Totals!$H$2,Totals!$O$5:$P$16,2,FALSE),YEAR(A21253)+1,YEAR(A21253))</f>
        <v>2026</v>
      </c>
    </row>
    <row r="21254" spans="1:10" x14ac:dyDescent="0.2">
      <c r="A21254" s="4">
        <v>45901</v>
      </c>
      <c r="B21254" s="2" t="s">
        <v>240</v>
      </c>
      <c r="C21254" s="2" t="s">
        <v>161</v>
      </c>
      <c r="D21254" s="11">
        <v>5279</v>
      </c>
      <c r="E21254" s="12">
        <v>326.39800000000002</v>
      </c>
      <c r="F21254" s="12">
        <v>0</v>
      </c>
      <c r="G21254" s="11">
        <v>5191</v>
      </c>
      <c r="H21254" s="12">
        <v>62.249000000000002</v>
      </c>
      <c r="I21254" s="12">
        <v>0</v>
      </c>
      <c r="J21254" s="19">
        <f>IF(MONTH(A21254)&gt;VLOOKUP(Totals!$H$2,Totals!$O$5:$P$16,2,FALSE),YEAR(A21254)+1,YEAR(A21254))</f>
        <v>2026</v>
      </c>
    </row>
    <row r="21255" spans="1:10" x14ac:dyDescent="0.2">
      <c r="A21255" s="4">
        <v>45901</v>
      </c>
      <c r="B21255" s="2" t="s">
        <v>166</v>
      </c>
      <c r="C21255" s="2" t="s">
        <v>28</v>
      </c>
      <c r="D21255" s="11">
        <v>21771</v>
      </c>
      <c r="E21255" s="12">
        <v>242.822</v>
      </c>
      <c r="F21255" s="12">
        <v>0</v>
      </c>
      <c r="G21255" s="11">
        <v>22259</v>
      </c>
      <c r="H21255" s="12">
        <v>1.694</v>
      </c>
      <c r="I21255" s="12">
        <v>0</v>
      </c>
      <c r="J21255" s="19">
        <f>IF(MONTH(A21255)&gt;VLOOKUP(Totals!$H$2,Totals!$O$5:$P$16,2,FALSE),YEAR(A21255)+1,YEAR(A21255))</f>
        <v>2026</v>
      </c>
    </row>
    <row r="21256" spans="1:10" x14ac:dyDescent="0.2">
      <c r="A21256" s="4">
        <v>45901</v>
      </c>
      <c r="B21256" s="2" t="s">
        <v>55</v>
      </c>
      <c r="C21256" s="2" t="s">
        <v>33</v>
      </c>
      <c r="D21256" s="11">
        <v>7253</v>
      </c>
      <c r="E21256" s="12">
        <v>341.25299999999999</v>
      </c>
      <c r="F21256" s="12">
        <v>37.344999999999999</v>
      </c>
      <c r="G21256" s="11">
        <v>7820</v>
      </c>
      <c r="H21256" s="12">
        <v>341.95</v>
      </c>
      <c r="I21256" s="12">
        <v>0.23899999999999999</v>
      </c>
      <c r="J21256" s="19">
        <f>IF(MONTH(A21256)&gt;VLOOKUP(Totals!$H$2,Totals!$O$5:$P$16,2,FALSE),YEAR(A21256)+1,YEAR(A21256))</f>
        <v>2026</v>
      </c>
    </row>
    <row r="21257" spans="1:10" x14ac:dyDescent="0.2">
      <c r="A21257" s="4">
        <v>45901</v>
      </c>
      <c r="B21257" s="2" t="s">
        <v>146</v>
      </c>
      <c r="C21257" s="2" t="s">
        <v>143</v>
      </c>
      <c r="D21257" s="11">
        <v>3297</v>
      </c>
      <c r="E21257" s="12">
        <v>0</v>
      </c>
      <c r="F21257" s="12">
        <v>0</v>
      </c>
      <c r="G21257" s="11">
        <v>3430</v>
      </c>
      <c r="H21257" s="12">
        <v>0</v>
      </c>
      <c r="I21257" s="12">
        <v>0</v>
      </c>
      <c r="J21257" s="19">
        <f>IF(MONTH(A21257)&gt;VLOOKUP(Totals!$H$2,Totals!$O$5:$P$16,2,FALSE),YEAR(A21257)+1,YEAR(A21257))</f>
        <v>2026</v>
      </c>
    </row>
    <row r="21258" spans="1:10" x14ac:dyDescent="0.2">
      <c r="A21258" s="4">
        <v>45901</v>
      </c>
      <c r="B21258" s="2" t="s">
        <v>146</v>
      </c>
      <c r="C21258" s="2" t="s">
        <v>27</v>
      </c>
      <c r="D21258" s="11">
        <v>5431</v>
      </c>
      <c r="E21258" s="12">
        <v>0</v>
      </c>
      <c r="F21258" s="12">
        <v>0</v>
      </c>
      <c r="G21258" s="11">
        <v>5375</v>
      </c>
      <c r="H21258" s="12">
        <v>5.42</v>
      </c>
      <c r="I21258" s="12">
        <v>0</v>
      </c>
      <c r="J21258" s="19">
        <f>IF(MONTH(A21258)&gt;VLOOKUP(Totals!$H$2,Totals!$O$5:$P$16,2,FALSE),YEAR(A21258)+1,YEAR(A21258))</f>
        <v>2026</v>
      </c>
    </row>
    <row r="21259" spans="1:10" x14ac:dyDescent="0.2">
      <c r="A21259" s="4">
        <v>45901</v>
      </c>
      <c r="B21259" s="2" t="s">
        <v>146</v>
      </c>
      <c r="C21259" s="2" t="s">
        <v>28</v>
      </c>
      <c r="D21259" s="11">
        <v>87751</v>
      </c>
      <c r="E21259" s="12">
        <v>89.067999999999998</v>
      </c>
      <c r="F21259" s="12">
        <v>0</v>
      </c>
      <c r="G21259" s="11">
        <v>87397</v>
      </c>
      <c r="H21259" s="12">
        <v>4.0620000000000003</v>
      </c>
      <c r="I21259" s="12">
        <v>0</v>
      </c>
      <c r="J21259" s="19">
        <f>IF(MONTH(A21259)&gt;VLOOKUP(Totals!$H$2,Totals!$O$5:$P$16,2,FALSE),YEAR(A21259)+1,YEAR(A21259))</f>
        <v>2026</v>
      </c>
    </row>
    <row r="21260" spans="1:10" x14ac:dyDescent="0.2">
      <c r="A21260" s="4">
        <v>45901</v>
      </c>
      <c r="B21260" s="2" t="s">
        <v>146</v>
      </c>
      <c r="C21260" s="2" t="s">
        <v>33</v>
      </c>
      <c r="D21260" s="11">
        <v>29338</v>
      </c>
      <c r="E21260" s="12">
        <v>480.798</v>
      </c>
      <c r="F21260" s="12">
        <v>10.907999999999999</v>
      </c>
      <c r="G21260" s="11">
        <v>32913</v>
      </c>
      <c r="H21260" s="12">
        <v>350.62599999999998</v>
      </c>
      <c r="I21260" s="12">
        <v>0</v>
      </c>
      <c r="J21260" s="19">
        <f>IF(MONTH(A21260)&gt;VLOOKUP(Totals!$H$2,Totals!$O$5:$P$16,2,FALSE),YEAR(A21260)+1,YEAR(A21260))</f>
        <v>2026</v>
      </c>
    </row>
    <row r="21261" spans="1:10" x14ac:dyDescent="0.2">
      <c r="A21261" s="4">
        <v>45901</v>
      </c>
      <c r="B21261" s="2" t="s">
        <v>146</v>
      </c>
      <c r="C21261" s="2" t="s">
        <v>32</v>
      </c>
      <c r="D21261" s="11">
        <v>12136</v>
      </c>
      <c r="E21261" s="12">
        <v>458.608</v>
      </c>
      <c r="F21261" s="12">
        <v>0</v>
      </c>
      <c r="G21261" s="11">
        <v>13016</v>
      </c>
      <c r="H21261" s="12">
        <v>128.23699999999999</v>
      </c>
      <c r="I21261" s="12">
        <v>5.7789999999999999</v>
      </c>
      <c r="J21261" s="19">
        <f>IF(MONTH(A21261)&gt;VLOOKUP(Totals!$H$2,Totals!$O$5:$P$16,2,FALSE),YEAR(A21261)+1,YEAR(A21261))</f>
        <v>2026</v>
      </c>
    </row>
    <row r="21262" spans="1:10" x14ac:dyDescent="0.2">
      <c r="A21262" s="4">
        <v>45901</v>
      </c>
      <c r="B21262" s="2" t="s">
        <v>146</v>
      </c>
      <c r="C21262" s="2" t="s">
        <v>11</v>
      </c>
      <c r="D21262" s="11">
        <v>59714</v>
      </c>
      <c r="E21262" s="12">
        <v>0</v>
      </c>
      <c r="F21262" s="12">
        <v>0</v>
      </c>
      <c r="G21262" s="11">
        <v>62170</v>
      </c>
      <c r="H21262" s="12">
        <v>6.4009999999999998</v>
      </c>
      <c r="I21262" s="12">
        <v>15.835000000000001</v>
      </c>
      <c r="J21262" s="19">
        <f>IF(MONTH(A21262)&gt;VLOOKUP(Totals!$H$2,Totals!$O$5:$P$16,2,FALSE),YEAR(A21262)+1,YEAR(A21262))</f>
        <v>2026</v>
      </c>
    </row>
    <row r="21263" spans="1:10" x14ac:dyDescent="0.2">
      <c r="A21263" s="4">
        <v>45901</v>
      </c>
      <c r="B21263" s="2" t="s">
        <v>146</v>
      </c>
      <c r="C21263" s="2" t="s">
        <v>35</v>
      </c>
      <c r="D21263" s="11">
        <v>11757</v>
      </c>
      <c r="E21263" s="12">
        <v>195.233</v>
      </c>
      <c r="F21263" s="12">
        <v>0</v>
      </c>
      <c r="G21263" s="11">
        <v>11928</v>
      </c>
      <c r="H21263" s="12">
        <v>35.991999999999997</v>
      </c>
      <c r="I21263" s="12">
        <v>0</v>
      </c>
      <c r="J21263" s="19">
        <f>IF(MONTH(A21263)&gt;VLOOKUP(Totals!$H$2,Totals!$O$5:$P$16,2,FALSE),YEAR(A21263)+1,YEAR(A21263))</f>
        <v>2026</v>
      </c>
    </row>
    <row r="21264" spans="1:10" x14ac:dyDescent="0.2">
      <c r="A21264" s="4">
        <v>45901</v>
      </c>
      <c r="B21264" s="2" t="s">
        <v>146</v>
      </c>
      <c r="C21264" s="2" t="s">
        <v>37</v>
      </c>
      <c r="D21264" s="11">
        <v>25492</v>
      </c>
      <c r="E21264" s="12">
        <v>374.31299999999999</v>
      </c>
      <c r="F21264" s="12">
        <v>0</v>
      </c>
      <c r="G21264" s="11">
        <v>24975</v>
      </c>
      <c r="H21264" s="12">
        <v>66.656999999999996</v>
      </c>
      <c r="I21264" s="12">
        <v>2.9990000000000001</v>
      </c>
      <c r="J21264" s="19">
        <f>IF(MONTH(A21264)&gt;VLOOKUP(Totals!$H$2,Totals!$O$5:$P$16,2,FALSE),YEAR(A21264)+1,YEAR(A21264))</f>
        <v>2026</v>
      </c>
    </row>
    <row r="21265" spans="1:10" x14ac:dyDescent="0.2">
      <c r="A21265" s="4">
        <v>45901</v>
      </c>
      <c r="B21265" s="2" t="s">
        <v>146</v>
      </c>
      <c r="C21265" s="2" t="s">
        <v>16</v>
      </c>
      <c r="D21265" s="11">
        <v>3563</v>
      </c>
      <c r="E21265" s="12">
        <v>53.805</v>
      </c>
      <c r="F21265" s="12">
        <v>0</v>
      </c>
      <c r="G21265" s="11">
        <v>3315</v>
      </c>
      <c r="H21265" s="12">
        <v>65.108999999999995</v>
      </c>
      <c r="I21265" s="12">
        <v>0</v>
      </c>
      <c r="J21265" s="19">
        <f>IF(MONTH(A21265)&gt;VLOOKUP(Totals!$H$2,Totals!$O$5:$P$16,2,FALSE),YEAR(A21265)+1,YEAR(A21265))</f>
        <v>2026</v>
      </c>
    </row>
    <row r="21266" spans="1:10" x14ac:dyDescent="0.2">
      <c r="A21266" s="4">
        <v>45901</v>
      </c>
      <c r="B21266" s="2" t="s">
        <v>146</v>
      </c>
      <c r="C21266" s="2" t="s">
        <v>30</v>
      </c>
      <c r="D21266" s="11">
        <v>2463</v>
      </c>
      <c r="E21266" s="12">
        <v>2.206</v>
      </c>
      <c r="F21266" s="12">
        <v>0.55600000000000005</v>
      </c>
      <c r="G21266" s="11">
        <v>2831</v>
      </c>
      <c r="H21266" s="12">
        <v>4.1520000000000001</v>
      </c>
      <c r="I21266" s="12">
        <v>0.45900000000000002</v>
      </c>
      <c r="J21266" s="19">
        <f>IF(MONTH(A21266)&gt;VLOOKUP(Totals!$H$2,Totals!$O$5:$P$16,2,FALSE),YEAR(A21266)+1,YEAR(A21266))</f>
        <v>2026</v>
      </c>
    </row>
    <row r="21267" spans="1:10" x14ac:dyDescent="0.2">
      <c r="A21267" s="4">
        <v>45901</v>
      </c>
      <c r="B21267" s="2" t="s">
        <v>146</v>
      </c>
      <c r="C21267" s="2" t="s">
        <v>76</v>
      </c>
      <c r="D21267" s="11">
        <v>7742</v>
      </c>
      <c r="E21267" s="12">
        <v>253.43799999999999</v>
      </c>
      <c r="F21267" s="12">
        <v>0</v>
      </c>
      <c r="G21267" s="11">
        <v>7938</v>
      </c>
      <c r="H21267" s="12">
        <v>16.998000000000001</v>
      </c>
      <c r="I21267" s="12">
        <v>1.54</v>
      </c>
      <c r="J21267" s="19">
        <f>IF(MONTH(A21267)&gt;VLOOKUP(Totals!$H$2,Totals!$O$5:$P$16,2,FALSE),YEAR(A21267)+1,YEAR(A21267))</f>
        <v>2026</v>
      </c>
    </row>
    <row r="21268" spans="1:10" x14ac:dyDescent="0.2">
      <c r="A21268" s="4">
        <v>45901</v>
      </c>
      <c r="B21268" s="2" t="s">
        <v>268</v>
      </c>
      <c r="C21268" s="2" t="s">
        <v>18</v>
      </c>
      <c r="D21268" s="11">
        <v>6587</v>
      </c>
      <c r="E21268" s="12">
        <v>396.096</v>
      </c>
      <c r="F21268" s="12">
        <v>0</v>
      </c>
      <c r="G21268" s="11">
        <v>7082</v>
      </c>
      <c r="H21268" s="12">
        <v>264.96199999999999</v>
      </c>
      <c r="I21268" s="12">
        <v>0</v>
      </c>
      <c r="J21268" s="19">
        <f>IF(MONTH(A21268)&gt;VLOOKUP(Totals!$H$2,Totals!$O$5:$P$16,2,FALSE),YEAR(A21268)+1,YEAR(A21268))</f>
        <v>2026</v>
      </c>
    </row>
    <row r="21269" spans="1:10" x14ac:dyDescent="0.2">
      <c r="A21269" s="4">
        <v>45901</v>
      </c>
      <c r="B21269" s="2" t="s">
        <v>56</v>
      </c>
      <c r="C21269" s="2" t="s">
        <v>32</v>
      </c>
      <c r="D21269" s="11">
        <v>11918</v>
      </c>
      <c r="E21269" s="12">
        <v>565.72799999999995</v>
      </c>
      <c r="F21269" s="12">
        <v>41.512</v>
      </c>
      <c r="G21269" s="11">
        <v>12604</v>
      </c>
      <c r="H21269" s="12">
        <v>207.47</v>
      </c>
      <c r="I21269" s="12">
        <v>0</v>
      </c>
      <c r="J21269" s="19">
        <f>IF(MONTH(A21269)&gt;VLOOKUP(Totals!$H$2,Totals!$O$5:$P$16,2,FALSE),YEAR(A21269)+1,YEAR(A21269))</f>
        <v>2026</v>
      </c>
    </row>
    <row r="21270" spans="1:10" x14ac:dyDescent="0.2">
      <c r="A21270" s="4">
        <v>45901</v>
      </c>
      <c r="B21270" s="2" t="s">
        <v>243</v>
      </c>
      <c r="C21270" s="2" t="s">
        <v>57</v>
      </c>
      <c r="D21270" s="11">
        <v>8910</v>
      </c>
      <c r="E21270" s="12">
        <v>243.83799999999999</v>
      </c>
      <c r="F21270" s="12">
        <v>0.20599999999999999</v>
      </c>
      <c r="G21270" s="11">
        <v>9394</v>
      </c>
      <c r="H21270" s="12">
        <v>388.267</v>
      </c>
      <c r="I21270" s="12">
        <v>61.850999999999999</v>
      </c>
      <c r="J21270" s="19">
        <f>IF(MONTH(A21270)&gt;VLOOKUP(Totals!$H$2,Totals!$O$5:$P$16,2,FALSE),YEAR(A21270)+1,YEAR(A21270))</f>
        <v>2026</v>
      </c>
    </row>
    <row r="21271" spans="1:10" x14ac:dyDescent="0.2">
      <c r="A21271" s="4">
        <v>45901</v>
      </c>
      <c r="B21271" s="2" t="s">
        <v>243</v>
      </c>
      <c r="C21271" s="2" t="s">
        <v>11</v>
      </c>
      <c r="D21271" s="11">
        <v>3197</v>
      </c>
      <c r="E21271" s="12">
        <v>17.794</v>
      </c>
      <c r="F21271" s="12">
        <v>0</v>
      </c>
      <c r="G21271" s="11">
        <v>3013</v>
      </c>
      <c r="H21271" s="12">
        <v>19.905999999999999</v>
      </c>
      <c r="I21271" s="12">
        <v>0</v>
      </c>
      <c r="J21271" s="19">
        <f>IF(MONTH(A21271)&gt;VLOOKUP(Totals!$H$2,Totals!$O$5:$P$16,2,FALSE),YEAR(A21271)+1,YEAR(A21271))</f>
        <v>2026</v>
      </c>
    </row>
    <row r="21272" spans="1:10" x14ac:dyDescent="0.2">
      <c r="A21272" s="4">
        <v>45901</v>
      </c>
      <c r="B21272" s="2" t="s">
        <v>59</v>
      </c>
      <c r="C21272" s="2" t="s">
        <v>34</v>
      </c>
      <c r="D21272" s="11">
        <v>50120</v>
      </c>
      <c r="E21272" s="12">
        <v>1516.4670000000001</v>
      </c>
      <c r="F21272" s="12">
        <v>0</v>
      </c>
      <c r="G21272" s="11">
        <v>51848</v>
      </c>
      <c r="H21272" s="12">
        <v>625.53499999999997</v>
      </c>
      <c r="I21272" s="12">
        <v>0</v>
      </c>
      <c r="J21272" s="19">
        <f>IF(MONTH(A21272)&gt;VLOOKUP(Totals!$H$2,Totals!$O$5:$P$16,2,FALSE),YEAR(A21272)+1,YEAR(A21272))</f>
        <v>2026</v>
      </c>
    </row>
    <row r="21273" spans="1:10" x14ac:dyDescent="0.2">
      <c r="A21273" s="4">
        <v>45901</v>
      </c>
      <c r="B21273" s="2" t="s">
        <v>234</v>
      </c>
      <c r="C21273" s="2" t="s">
        <v>28</v>
      </c>
      <c r="D21273" s="11">
        <v>17268</v>
      </c>
      <c r="E21273" s="12">
        <v>1.431</v>
      </c>
      <c r="F21273" s="12">
        <v>0</v>
      </c>
      <c r="G21273" s="11">
        <v>17765</v>
      </c>
      <c r="H21273" s="12">
        <v>0</v>
      </c>
      <c r="I21273" s="12">
        <v>0</v>
      </c>
      <c r="J21273" s="19">
        <f>IF(MONTH(A21273)&gt;VLOOKUP(Totals!$H$2,Totals!$O$5:$P$16,2,FALSE),YEAR(A21273)+1,YEAR(A21273))</f>
        <v>2026</v>
      </c>
    </row>
    <row r="21274" spans="1:10" x14ac:dyDescent="0.2">
      <c r="A21274" s="4">
        <v>45901</v>
      </c>
      <c r="B21274" s="2" t="s">
        <v>234</v>
      </c>
      <c r="C21274" s="2" t="s">
        <v>34</v>
      </c>
      <c r="D21274" s="11">
        <v>4835</v>
      </c>
      <c r="E21274" s="12">
        <v>51.235999999999997</v>
      </c>
      <c r="F21274" s="12">
        <v>0</v>
      </c>
      <c r="G21274" s="11">
        <v>5482</v>
      </c>
      <c r="H21274" s="12">
        <v>0</v>
      </c>
      <c r="I21274" s="12">
        <v>0</v>
      </c>
      <c r="J21274" s="19">
        <f>IF(MONTH(A21274)&gt;VLOOKUP(Totals!$H$2,Totals!$O$5:$P$16,2,FALSE),YEAR(A21274)+1,YEAR(A21274))</f>
        <v>2026</v>
      </c>
    </row>
    <row r="21275" spans="1:10" x14ac:dyDescent="0.2">
      <c r="A21275" s="4">
        <v>45901</v>
      </c>
      <c r="B21275" s="2" t="s">
        <v>227</v>
      </c>
      <c r="C21275" s="2" t="s">
        <v>21</v>
      </c>
      <c r="D21275" s="11">
        <v>1039</v>
      </c>
      <c r="E21275" s="12">
        <v>13.089</v>
      </c>
      <c r="F21275" s="12">
        <v>0.23699999999999999</v>
      </c>
      <c r="G21275" s="11">
        <v>644</v>
      </c>
      <c r="H21275" s="12">
        <v>59.843000000000004</v>
      </c>
      <c r="I21275" s="12">
        <v>3.1160000000000001</v>
      </c>
      <c r="J21275" s="19">
        <f>IF(MONTH(A21275)&gt;VLOOKUP(Totals!$H$2,Totals!$O$5:$P$16,2,FALSE),YEAR(A21275)+1,YEAR(A21275))</f>
        <v>2026</v>
      </c>
    </row>
    <row r="21276" spans="1:10" x14ac:dyDescent="0.2">
      <c r="A21276" s="4">
        <v>45901</v>
      </c>
      <c r="B21276" s="2" t="s">
        <v>227</v>
      </c>
      <c r="C21276" s="2" t="s">
        <v>22</v>
      </c>
      <c r="D21276" s="11">
        <v>43</v>
      </c>
      <c r="E21276" s="12">
        <v>0.127</v>
      </c>
      <c r="F21276" s="12">
        <v>0</v>
      </c>
      <c r="G21276" s="11">
        <v>338</v>
      </c>
      <c r="H21276" s="12">
        <v>22.454000000000001</v>
      </c>
      <c r="I21276" s="12">
        <v>0</v>
      </c>
      <c r="J21276" s="19">
        <f>IF(MONTH(A21276)&gt;VLOOKUP(Totals!$H$2,Totals!$O$5:$P$16,2,FALSE),YEAR(A21276)+1,YEAR(A21276))</f>
        <v>2026</v>
      </c>
    </row>
    <row r="21277" spans="1:10" x14ac:dyDescent="0.2">
      <c r="A21277" s="4">
        <v>45901</v>
      </c>
      <c r="B21277" s="2" t="s">
        <v>60</v>
      </c>
      <c r="C21277" s="2" t="s">
        <v>52</v>
      </c>
      <c r="D21277" s="11">
        <v>15008</v>
      </c>
      <c r="E21277" s="12">
        <v>261.916</v>
      </c>
      <c r="F21277" s="12">
        <v>6.3419999999999996</v>
      </c>
      <c r="G21277" s="11">
        <v>16133</v>
      </c>
      <c r="H21277" s="12">
        <v>362.37</v>
      </c>
      <c r="I21277" s="12">
        <v>0.223</v>
      </c>
      <c r="J21277" s="19">
        <f>IF(MONTH(A21277)&gt;VLOOKUP(Totals!$H$2,Totals!$O$5:$P$16,2,FALSE),YEAR(A21277)+1,YEAR(A21277))</f>
        <v>2026</v>
      </c>
    </row>
    <row r="21278" spans="1:10" x14ac:dyDescent="0.2">
      <c r="A21278" s="4">
        <v>45901</v>
      </c>
      <c r="B21278" s="2" t="s">
        <v>63</v>
      </c>
      <c r="C21278" s="2" t="s">
        <v>15</v>
      </c>
      <c r="D21278" s="11">
        <v>2847</v>
      </c>
      <c r="E21278" s="12">
        <v>60.853999999999999</v>
      </c>
      <c r="F21278" s="12">
        <v>0</v>
      </c>
      <c r="G21278" s="11">
        <v>2777</v>
      </c>
      <c r="H21278" s="12">
        <v>1.8380000000000001</v>
      </c>
      <c r="I21278" s="12">
        <v>27.707999999999998</v>
      </c>
      <c r="J21278" s="19">
        <f>IF(MONTH(A21278)&gt;VLOOKUP(Totals!$H$2,Totals!$O$5:$P$16,2,FALSE),YEAR(A21278)+1,YEAR(A21278))</f>
        <v>2026</v>
      </c>
    </row>
    <row r="21279" spans="1:10" x14ac:dyDescent="0.2">
      <c r="A21279" s="4">
        <v>45901</v>
      </c>
      <c r="B21279" s="2" t="s">
        <v>63</v>
      </c>
      <c r="C21279" s="2" t="s">
        <v>57</v>
      </c>
      <c r="D21279" s="11">
        <v>3467</v>
      </c>
      <c r="E21279" s="12">
        <v>127.116</v>
      </c>
      <c r="F21279" s="12">
        <v>0</v>
      </c>
      <c r="G21279" s="11">
        <v>3529</v>
      </c>
      <c r="H21279" s="12">
        <v>4.9800000000000004</v>
      </c>
      <c r="I21279" s="12">
        <v>1.149</v>
      </c>
      <c r="J21279" s="19">
        <f>IF(MONTH(A21279)&gt;VLOOKUP(Totals!$H$2,Totals!$O$5:$P$16,2,FALSE),YEAR(A21279)+1,YEAR(A21279))</f>
        <v>2026</v>
      </c>
    </row>
    <row r="21280" spans="1:10" x14ac:dyDescent="0.2">
      <c r="A21280" s="4">
        <v>45901</v>
      </c>
      <c r="B21280" s="2" t="s">
        <v>63</v>
      </c>
      <c r="C21280" s="2" t="s">
        <v>18</v>
      </c>
      <c r="D21280" s="11" t="s">
        <v>88</v>
      </c>
      <c r="E21280" s="12">
        <v>394.80599999999998</v>
      </c>
      <c r="F21280" s="12">
        <v>0</v>
      </c>
      <c r="G21280" s="11" t="s">
        <v>88</v>
      </c>
      <c r="H21280" s="12">
        <v>34.634</v>
      </c>
      <c r="I21280" s="12">
        <v>1.0620000000000001</v>
      </c>
      <c r="J21280" s="19">
        <f>IF(MONTH(A21280)&gt;VLOOKUP(Totals!$H$2,Totals!$O$5:$P$16,2,FALSE),YEAR(A21280)+1,YEAR(A21280))</f>
        <v>2026</v>
      </c>
    </row>
    <row r="21281" spans="1:10" x14ac:dyDescent="0.2">
      <c r="A21281" s="4">
        <v>45901</v>
      </c>
      <c r="B21281" s="2" t="s">
        <v>63</v>
      </c>
      <c r="C21281" s="2" t="s">
        <v>259</v>
      </c>
      <c r="D21281" s="11">
        <v>1828</v>
      </c>
      <c r="E21281" s="12">
        <v>1E-3</v>
      </c>
      <c r="F21281" s="12">
        <v>4.5999999999999999E-2</v>
      </c>
      <c r="G21281" s="11">
        <v>1509</v>
      </c>
      <c r="H21281" s="12">
        <v>0.49099999999999999</v>
      </c>
      <c r="I21281" s="12">
        <v>6.0090000000000003</v>
      </c>
      <c r="J21281" s="19">
        <f>IF(MONTH(A21281)&gt;VLOOKUP(Totals!$H$2,Totals!$O$5:$P$16,2,FALSE),YEAR(A21281)+1,YEAR(A21281))</f>
        <v>2026</v>
      </c>
    </row>
    <row r="21282" spans="1:10" x14ac:dyDescent="0.2">
      <c r="A21282" s="4">
        <v>45901</v>
      </c>
      <c r="B21282" s="2" t="s">
        <v>63</v>
      </c>
      <c r="C21282" s="2" t="s">
        <v>27</v>
      </c>
      <c r="D21282" s="11">
        <v>4936</v>
      </c>
      <c r="E21282" s="12">
        <v>3.0000000000000001E-3</v>
      </c>
      <c r="F21282" s="12">
        <v>0</v>
      </c>
      <c r="G21282" s="11">
        <v>4672</v>
      </c>
      <c r="H21282" s="12">
        <v>3.0000000000000001E-3</v>
      </c>
      <c r="I21282" s="12">
        <v>2.488</v>
      </c>
      <c r="J21282" s="19">
        <f>IF(MONTH(A21282)&gt;VLOOKUP(Totals!$H$2,Totals!$O$5:$P$16,2,FALSE),YEAR(A21282)+1,YEAR(A21282))</f>
        <v>2026</v>
      </c>
    </row>
    <row r="21283" spans="1:10" x14ac:dyDescent="0.2">
      <c r="A21283" s="4">
        <v>45901</v>
      </c>
      <c r="B21283" s="2" t="s">
        <v>63</v>
      </c>
      <c r="C21283" s="2" t="s">
        <v>64</v>
      </c>
      <c r="D21283" s="11">
        <v>2525</v>
      </c>
      <c r="E21283" s="12">
        <v>56.232999999999997</v>
      </c>
      <c r="F21283" s="12">
        <v>4.399</v>
      </c>
      <c r="G21283" s="11">
        <v>2852</v>
      </c>
      <c r="H21283" s="12">
        <v>0.28299999999999997</v>
      </c>
      <c r="I21283" s="12">
        <v>3.508</v>
      </c>
      <c r="J21283" s="19">
        <f>IF(MONTH(A21283)&gt;VLOOKUP(Totals!$H$2,Totals!$O$5:$P$16,2,FALSE),YEAR(A21283)+1,YEAR(A21283))</f>
        <v>2026</v>
      </c>
    </row>
    <row r="21284" spans="1:10" x14ac:dyDescent="0.2">
      <c r="A21284" s="4">
        <v>45901</v>
      </c>
      <c r="B21284" s="2" t="s">
        <v>63</v>
      </c>
      <c r="C21284" s="2" t="s">
        <v>161</v>
      </c>
      <c r="D21284" s="11">
        <v>11909</v>
      </c>
      <c r="E21284" s="12">
        <v>1173.287</v>
      </c>
      <c r="F21284" s="12">
        <v>0</v>
      </c>
      <c r="G21284" s="11">
        <v>13103</v>
      </c>
      <c r="H21284" s="12">
        <v>236.35499999999999</v>
      </c>
      <c r="I21284" s="12">
        <v>12.423999999999999</v>
      </c>
      <c r="J21284" s="19">
        <f>IF(MONTH(A21284)&gt;VLOOKUP(Totals!$H$2,Totals!$O$5:$P$16,2,FALSE),YEAR(A21284)+1,YEAR(A21284))</f>
        <v>2026</v>
      </c>
    </row>
    <row r="21285" spans="1:10" x14ac:dyDescent="0.2">
      <c r="A21285" s="4">
        <v>45901</v>
      </c>
      <c r="B21285" s="2" t="s">
        <v>63</v>
      </c>
      <c r="C21285" s="2" t="s">
        <v>65</v>
      </c>
      <c r="D21285" s="11">
        <v>4301</v>
      </c>
      <c r="E21285" s="12">
        <v>105.152</v>
      </c>
      <c r="F21285" s="12">
        <v>0</v>
      </c>
      <c r="G21285" s="11">
        <v>4330</v>
      </c>
      <c r="H21285" s="12">
        <v>0.64500000000000002</v>
      </c>
      <c r="I21285" s="12">
        <v>0</v>
      </c>
      <c r="J21285" s="19">
        <f>IF(MONTH(A21285)&gt;VLOOKUP(Totals!$H$2,Totals!$O$5:$P$16,2,FALSE),YEAR(A21285)+1,YEAR(A21285))</f>
        <v>2026</v>
      </c>
    </row>
    <row r="21286" spans="1:10" x14ac:dyDescent="0.2">
      <c r="A21286" s="4">
        <v>45901</v>
      </c>
      <c r="B21286" s="2" t="s">
        <v>63</v>
      </c>
      <c r="C21286" s="2" t="s">
        <v>28</v>
      </c>
      <c r="D21286" s="11">
        <v>17872</v>
      </c>
      <c r="E21286" s="12">
        <v>474.92099999999999</v>
      </c>
      <c r="F21286" s="12">
        <v>1.587</v>
      </c>
      <c r="G21286" s="11">
        <v>17816</v>
      </c>
      <c r="H21286" s="12">
        <v>54.914000000000001</v>
      </c>
      <c r="I21286" s="12">
        <v>2.9710000000000001</v>
      </c>
      <c r="J21286" s="19">
        <f>IF(MONTH(A21286)&gt;VLOOKUP(Totals!$H$2,Totals!$O$5:$P$16,2,FALSE),YEAR(A21286)+1,YEAR(A21286))</f>
        <v>2026</v>
      </c>
    </row>
    <row r="21287" spans="1:10" x14ac:dyDescent="0.2">
      <c r="A21287" s="4">
        <v>45901</v>
      </c>
      <c r="B21287" s="2" t="s">
        <v>63</v>
      </c>
      <c r="C21287" s="2" t="s">
        <v>260</v>
      </c>
      <c r="D21287" s="11">
        <v>2517</v>
      </c>
      <c r="E21287" s="12">
        <v>67.034999999999997</v>
      </c>
      <c r="F21287" s="12">
        <v>0</v>
      </c>
      <c r="G21287" s="11">
        <v>2868</v>
      </c>
      <c r="H21287" s="12">
        <v>0.35499999999999998</v>
      </c>
      <c r="I21287" s="12">
        <v>0</v>
      </c>
      <c r="J21287" s="19">
        <f>IF(MONTH(A21287)&gt;VLOOKUP(Totals!$H$2,Totals!$O$5:$P$16,2,FALSE),YEAR(A21287)+1,YEAR(A21287))</f>
        <v>2026</v>
      </c>
    </row>
    <row r="21288" spans="1:10" x14ac:dyDescent="0.2">
      <c r="A21288" s="4">
        <v>45901</v>
      </c>
      <c r="B21288" s="2" t="s">
        <v>63</v>
      </c>
      <c r="C21288" s="2" t="s">
        <v>33</v>
      </c>
      <c r="D21288" s="11">
        <v>25404</v>
      </c>
      <c r="E21288" s="12">
        <v>747.50400000000002</v>
      </c>
      <c r="F21288" s="12">
        <v>39.935000000000002</v>
      </c>
      <c r="G21288" s="11">
        <v>31104</v>
      </c>
      <c r="H21288" s="12">
        <v>162.33199999999999</v>
      </c>
      <c r="I21288" s="12">
        <v>43.314</v>
      </c>
      <c r="J21288" s="19">
        <f>IF(MONTH(A21288)&gt;VLOOKUP(Totals!$H$2,Totals!$O$5:$P$16,2,FALSE),YEAR(A21288)+1,YEAR(A21288))</f>
        <v>2026</v>
      </c>
    </row>
    <row r="21289" spans="1:10" x14ac:dyDescent="0.2">
      <c r="A21289" s="4">
        <v>45901</v>
      </c>
      <c r="B21289" s="2" t="s">
        <v>63</v>
      </c>
      <c r="C21289" s="2" t="s">
        <v>34</v>
      </c>
      <c r="D21289" s="11" t="s">
        <v>88</v>
      </c>
      <c r="E21289" s="12" t="s">
        <v>88</v>
      </c>
      <c r="F21289" s="12" t="s">
        <v>88</v>
      </c>
      <c r="G21289" s="11" t="s">
        <v>88</v>
      </c>
      <c r="H21289" s="12">
        <v>2.2000000000000002</v>
      </c>
      <c r="I21289" s="12">
        <v>0</v>
      </c>
      <c r="J21289" s="19">
        <f>IF(MONTH(A21289)&gt;VLOOKUP(Totals!$H$2,Totals!$O$5:$P$16,2,FALSE),YEAR(A21289)+1,YEAR(A21289))</f>
        <v>2026</v>
      </c>
    </row>
    <row r="21290" spans="1:10" x14ac:dyDescent="0.2">
      <c r="A21290" s="4">
        <v>45901</v>
      </c>
      <c r="B21290" s="2" t="s">
        <v>63</v>
      </c>
      <c r="C21290" s="2" t="s">
        <v>13</v>
      </c>
      <c r="D21290" s="11">
        <v>2125</v>
      </c>
      <c r="E21290" s="12">
        <v>0.58499999999999996</v>
      </c>
      <c r="F21290" s="12">
        <v>2E-3</v>
      </c>
      <c r="G21290" s="11">
        <v>2097</v>
      </c>
      <c r="H21290" s="12">
        <v>6.5129999999999999</v>
      </c>
      <c r="I21290" s="12">
        <v>1.879</v>
      </c>
      <c r="J21290" s="19">
        <f>IF(MONTH(A21290)&gt;VLOOKUP(Totals!$H$2,Totals!$O$5:$P$16,2,FALSE),YEAR(A21290)+1,YEAR(A21290))</f>
        <v>2026</v>
      </c>
    </row>
    <row r="21291" spans="1:10" x14ac:dyDescent="0.2">
      <c r="A21291" s="4">
        <v>45901</v>
      </c>
      <c r="B21291" s="2" t="s">
        <v>63</v>
      </c>
      <c r="C21291" s="2" t="s">
        <v>11</v>
      </c>
      <c r="D21291" s="11">
        <v>78768</v>
      </c>
      <c r="E21291" s="12">
        <v>179.26499999999999</v>
      </c>
      <c r="F21291" s="12">
        <v>0.42499999999999999</v>
      </c>
      <c r="G21291" s="11">
        <v>82938</v>
      </c>
      <c r="H21291" s="12">
        <v>235.82499999999999</v>
      </c>
      <c r="I21291" s="12">
        <v>276.75700000000001</v>
      </c>
      <c r="J21291" s="19">
        <f>IF(MONTH(A21291)&gt;VLOOKUP(Totals!$H$2,Totals!$O$5:$P$16,2,FALSE),YEAR(A21291)+1,YEAR(A21291))</f>
        <v>2026</v>
      </c>
    </row>
    <row r="21292" spans="1:10" x14ac:dyDescent="0.2">
      <c r="A21292" s="4">
        <v>45901</v>
      </c>
      <c r="B21292" s="2" t="s">
        <v>63</v>
      </c>
      <c r="C21292" s="2" t="s">
        <v>262</v>
      </c>
      <c r="D21292" s="11">
        <v>351</v>
      </c>
      <c r="E21292" s="12">
        <v>0</v>
      </c>
      <c r="F21292" s="12">
        <v>0</v>
      </c>
      <c r="G21292" s="11">
        <v>403</v>
      </c>
      <c r="H21292" s="12">
        <v>0</v>
      </c>
      <c r="I21292" s="12">
        <v>0</v>
      </c>
      <c r="J21292" s="19">
        <f>IF(MONTH(A21292)&gt;VLOOKUP(Totals!$H$2,Totals!$O$5:$P$16,2,FALSE),YEAR(A21292)+1,YEAR(A21292))</f>
        <v>2026</v>
      </c>
    </row>
    <row r="21293" spans="1:10" x14ac:dyDescent="0.2">
      <c r="A21293" s="4">
        <v>45901</v>
      </c>
      <c r="B21293" s="2" t="s">
        <v>63</v>
      </c>
      <c r="C21293" s="2" t="s">
        <v>25</v>
      </c>
      <c r="D21293" s="11">
        <v>3515</v>
      </c>
      <c r="E21293" s="12">
        <v>0</v>
      </c>
      <c r="F21293" s="12">
        <v>0</v>
      </c>
      <c r="G21293" s="11">
        <v>3437</v>
      </c>
      <c r="H21293" s="12">
        <v>0.65400000000000003</v>
      </c>
      <c r="I21293" s="12">
        <v>3.1030000000000002</v>
      </c>
      <c r="J21293" s="19">
        <f>IF(MONTH(A21293)&gt;VLOOKUP(Totals!$H$2,Totals!$O$5:$P$16,2,FALSE),YEAR(A21293)+1,YEAR(A21293))</f>
        <v>2026</v>
      </c>
    </row>
    <row r="21294" spans="1:10" x14ac:dyDescent="0.2">
      <c r="A21294" s="4">
        <v>45901</v>
      </c>
      <c r="B21294" s="2" t="s">
        <v>63</v>
      </c>
      <c r="C21294" s="2" t="s">
        <v>52</v>
      </c>
      <c r="D21294" s="11">
        <v>8037</v>
      </c>
      <c r="E21294" s="12">
        <v>302.80399999999997</v>
      </c>
      <c r="F21294" s="12">
        <v>1.63</v>
      </c>
      <c r="G21294" s="11">
        <v>9113</v>
      </c>
      <c r="H21294" s="12">
        <v>4.3259999999999996</v>
      </c>
      <c r="I21294" s="12">
        <v>5.6239999999999997</v>
      </c>
      <c r="J21294" s="19">
        <f>IF(MONTH(A21294)&gt;VLOOKUP(Totals!$H$2,Totals!$O$5:$P$16,2,FALSE),YEAR(A21294)+1,YEAR(A21294))</f>
        <v>2026</v>
      </c>
    </row>
    <row r="21295" spans="1:10" x14ac:dyDescent="0.2">
      <c r="A21295" s="4">
        <v>45901</v>
      </c>
      <c r="B21295" s="2" t="s">
        <v>63</v>
      </c>
      <c r="C21295" s="2" t="s">
        <v>35</v>
      </c>
      <c r="D21295" s="11">
        <v>45098</v>
      </c>
      <c r="E21295" s="12">
        <v>1305.0519999999999</v>
      </c>
      <c r="F21295" s="12">
        <v>17.117999999999999</v>
      </c>
      <c r="G21295" s="11">
        <v>47416</v>
      </c>
      <c r="H21295" s="12">
        <v>881.03800000000001</v>
      </c>
      <c r="I21295" s="12">
        <v>61.029000000000003</v>
      </c>
      <c r="J21295" s="19">
        <f>IF(MONTH(A21295)&gt;VLOOKUP(Totals!$H$2,Totals!$O$5:$P$16,2,FALSE),YEAR(A21295)+1,YEAR(A21295))</f>
        <v>2026</v>
      </c>
    </row>
    <row r="21296" spans="1:10" x14ac:dyDescent="0.2">
      <c r="A21296" s="4">
        <v>45901</v>
      </c>
      <c r="B21296" s="2" t="s">
        <v>63</v>
      </c>
      <c r="C21296" s="2" t="s">
        <v>22</v>
      </c>
      <c r="D21296" s="11">
        <v>1056</v>
      </c>
      <c r="E21296" s="12">
        <v>0</v>
      </c>
      <c r="F21296" s="12">
        <v>0</v>
      </c>
      <c r="G21296" s="11">
        <v>958</v>
      </c>
      <c r="H21296" s="12">
        <v>1.4999999999999999E-2</v>
      </c>
      <c r="I21296" s="12">
        <v>1.0940000000000001</v>
      </c>
      <c r="J21296" s="19">
        <f>IF(MONTH(A21296)&gt;VLOOKUP(Totals!$H$2,Totals!$O$5:$P$16,2,FALSE),YEAR(A21296)+1,YEAR(A21296))</f>
        <v>2026</v>
      </c>
    </row>
    <row r="21297" spans="1:10" x14ac:dyDescent="0.2">
      <c r="A21297" s="4">
        <v>45901</v>
      </c>
      <c r="B21297" s="2" t="s">
        <v>63</v>
      </c>
      <c r="C21297" s="2" t="s">
        <v>66</v>
      </c>
      <c r="D21297" s="11">
        <v>7490</v>
      </c>
      <c r="E21297" s="12">
        <v>52.454999999999998</v>
      </c>
      <c r="F21297" s="12">
        <v>0.11799999999999999</v>
      </c>
      <c r="G21297" s="11">
        <v>7444</v>
      </c>
      <c r="H21297" s="12">
        <v>0.73199999999999998</v>
      </c>
      <c r="I21297" s="12">
        <v>1.861</v>
      </c>
      <c r="J21297" s="19">
        <f>IF(MONTH(A21297)&gt;VLOOKUP(Totals!$H$2,Totals!$O$5:$P$16,2,FALSE),YEAR(A21297)+1,YEAR(A21297))</f>
        <v>2026</v>
      </c>
    </row>
    <row r="21298" spans="1:10" x14ac:dyDescent="0.2">
      <c r="A21298" s="4">
        <v>45901</v>
      </c>
      <c r="B21298" s="2" t="s">
        <v>63</v>
      </c>
      <c r="C21298" s="2" t="s">
        <v>37</v>
      </c>
      <c r="D21298" s="11">
        <v>6512</v>
      </c>
      <c r="E21298" s="12">
        <v>248.179</v>
      </c>
      <c r="F21298" s="12">
        <v>1.921</v>
      </c>
      <c r="G21298" s="11">
        <v>6050</v>
      </c>
      <c r="H21298" s="12">
        <v>26.378</v>
      </c>
      <c r="I21298" s="12">
        <v>2.71</v>
      </c>
      <c r="J21298" s="19">
        <f>IF(MONTH(A21298)&gt;VLOOKUP(Totals!$H$2,Totals!$O$5:$P$16,2,FALSE),YEAR(A21298)+1,YEAR(A21298))</f>
        <v>2026</v>
      </c>
    </row>
    <row r="21299" spans="1:10" x14ac:dyDescent="0.2">
      <c r="A21299" s="4">
        <v>45901</v>
      </c>
      <c r="B21299" s="2" t="s">
        <v>63</v>
      </c>
      <c r="C21299" s="2" t="s">
        <v>61</v>
      </c>
      <c r="D21299" s="11">
        <v>1172</v>
      </c>
      <c r="E21299" s="12">
        <v>0</v>
      </c>
      <c r="F21299" s="12">
        <v>0</v>
      </c>
      <c r="G21299" s="11">
        <v>1182</v>
      </c>
      <c r="H21299" s="12">
        <v>0.33600000000000002</v>
      </c>
      <c r="I21299" s="12">
        <v>0</v>
      </c>
      <c r="J21299" s="19">
        <f>IF(MONTH(A21299)&gt;VLOOKUP(Totals!$H$2,Totals!$O$5:$P$16,2,FALSE),YEAR(A21299)+1,YEAR(A21299))</f>
        <v>2026</v>
      </c>
    </row>
    <row r="21300" spans="1:10" x14ac:dyDescent="0.2">
      <c r="A21300" s="4">
        <v>45901</v>
      </c>
      <c r="B21300" s="2" t="s">
        <v>63</v>
      </c>
      <c r="C21300" s="2" t="s">
        <v>38</v>
      </c>
      <c r="D21300" s="11">
        <v>12621</v>
      </c>
      <c r="E21300" s="12">
        <v>146.34899999999999</v>
      </c>
      <c r="F21300" s="12">
        <v>34.112000000000002</v>
      </c>
      <c r="G21300" s="11">
        <v>13045</v>
      </c>
      <c r="H21300" s="12">
        <v>5.3890000000000002</v>
      </c>
      <c r="I21300" s="12">
        <v>43.32</v>
      </c>
      <c r="J21300" s="19">
        <f>IF(MONTH(A21300)&gt;VLOOKUP(Totals!$H$2,Totals!$O$5:$P$16,2,FALSE),YEAR(A21300)+1,YEAR(A21300))</f>
        <v>2026</v>
      </c>
    </row>
    <row r="21301" spans="1:10" x14ac:dyDescent="0.2">
      <c r="A21301" s="4">
        <v>45901</v>
      </c>
      <c r="B21301" s="2" t="s">
        <v>63</v>
      </c>
      <c r="C21301" s="2" t="s">
        <v>16</v>
      </c>
      <c r="D21301" s="11">
        <v>40652</v>
      </c>
      <c r="E21301" s="12">
        <v>1359.61</v>
      </c>
      <c r="F21301" s="12">
        <v>9.67</v>
      </c>
      <c r="G21301" s="11">
        <v>45146</v>
      </c>
      <c r="H21301" s="12">
        <v>149.55600000000001</v>
      </c>
      <c r="I21301" s="12">
        <v>41.667999999999999</v>
      </c>
      <c r="J21301" s="19">
        <f>IF(MONTH(A21301)&gt;VLOOKUP(Totals!$H$2,Totals!$O$5:$P$16,2,FALSE),YEAR(A21301)+1,YEAR(A21301))</f>
        <v>2026</v>
      </c>
    </row>
    <row r="21302" spans="1:10" x14ac:dyDescent="0.2">
      <c r="A21302" s="4">
        <v>45901</v>
      </c>
      <c r="B21302" s="2" t="s">
        <v>63</v>
      </c>
      <c r="C21302" s="2" t="s">
        <v>30</v>
      </c>
      <c r="D21302" s="11">
        <v>2414</v>
      </c>
      <c r="E21302" s="12">
        <v>2.4209999999999998</v>
      </c>
      <c r="F21302" s="12">
        <v>2.3E-2</v>
      </c>
      <c r="G21302" s="11">
        <v>2051</v>
      </c>
      <c r="H21302" s="12">
        <v>1.1140000000000001</v>
      </c>
      <c r="I21302" s="12">
        <v>2.65</v>
      </c>
      <c r="J21302" s="19">
        <f>IF(MONTH(A21302)&gt;VLOOKUP(Totals!$H$2,Totals!$O$5:$P$16,2,FALSE),YEAR(A21302)+1,YEAR(A21302))</f>
        <v>2026</v>
      </c>
    </row>
    <row r="21303" spans="1:10" x14ac:dyDescent="0.2">
      <c r="A21303" s="4">
        <v>45901</v>
      </c>
      <c r="B21303" s="2" t="s">
        <v>63</v>
      </c>
      <c r="C21303" s="2" t="s">
        <v>62</v>
      </c>
      <c r="D21303" s="11">
        <v>1846</v>
      </c>
      <c r="E21303" s="12">
        <v>0</v>
      </c>
      <c r="F21303" s="12">
        <v>0</v>
      </c>
      <c r="G21303" s="11">
        <v>1823</v>
      </c>
      <c r="H21303" s="12">
        <v>4.0000000000000001E-3</v>
      </c>
      <c r="I21303" s="12">
        <v>1.226</v>
      </c>
      <c r="J21303" s="19">
        <f>IF(MONTH(A21303)&gt;VLOOKUP(Totals!$H$2,Totals!$O$5:$P$16,2,FALSE),YEAR(A21303)+1,YEAR(A21303))</f>
        <v>2026</v>
      </c>
    </row>
    <row r="21304" spans="1:10" x14ac:dyDescent="0.2">
      <c r="A21304" s="4">
        <v>45901</v>
      </c>
      <c r="B21304" s="2" t="s">
        <v>168</v>
      </c>
      <c r="C21304" s="2" t="s">
        <v>150</v>
      </c>
      <c r="D21304" s="11">
        <v>62188</v>
      </c>
      <c r="E21304" s="12">
        <v>1113.913</v>
      </c>
      <c r="F21304" s="12">
        <v>45.165999999999997</v>
      </c>
      <c r="G21304" s="11">
        <v>61744</v>
      </c>
      <c r="H21304" s="12">
        <v>1029.7439999999999</v>
      </c>
      <c r="I21304" s="12">
        <v>16.477</v>
      </c>
      <c r="J21304" s="19">
        <f>IF(MONTH(A21304)&gt;VLOOKUP(Totals!$H$2,Totals!$O$5:$P$16,2,FALSE),YEAR(A21304)+1,YEAR(A21304))</f>
        <v>2026</v>
      </c>
    </row>
    <row r="21305" spans="1:10" x14ac:dyDescent="0.2">
      <c r="A21305" s="4">
        <v>45901</v>
      </c>
      <c r="B21305" s="2" t="s">
        <v>67</v>
      </c>
      <c r="C21305" s="2" t="s">
        <v>68</v>
      </c>
      <c r="D21305" s="11">
        <v>2976</v>
      </c>
      <c r="E21305" s="12">
        <v>100.09399999999999</v>
      </c>
      <c r="F21305" s="12">
        <v>5.8000000000000003E-2</v>
      </c>
      <c r="G21305" s="11">
        <v>4019</v>
      </c>
      <c r="H21305" s="12">
        <v>194.82400000000001</v>
      </c>
      <c r="I21305" s="12">
        <v>0.50700000000000001</v>
      </c>
      <c r="J21305" s="19">
        <f>IF(MONTH(A21305)&gt;VLOOKUP(Totals!$H$2,Totals!$O$5:$P$16,2,FALSE),YEAR(A21305)+1,YEAR(A21305))</f>
        <v>2026</v>
      </c>
    </row>
    <row r="21306" spans="1:10" x14ac:dyDescent="0.2">
      <c r="A21306" s="4">
        <v>45901</v>
      </c>
      <c r="B21306" s="2" t="s">
        <v>197</v>
      </c>
      <c r="C21306" s="2" t="s">
        <v>35</v>
      </c>
      <c r="D21306" s="11">
        <v>46043</v>
      </c>
      <c r="E21306" s="12">
        <v>942.06200000000001</v>
      </c>
      <c r="F21306" s="12">
        <v>17.260000000000002</v>
      </c>
      <c r="G21306" s="11">
        <v>49012</v>
      </c>
      <c r="H21306" s="12">
        <v>616.67100000000005</v>
      </c>
      <c r="I21306" s="12">
        <v>0</v>
      </c>
      <c r="J21306" s="19">
        <f>IF(MONTH(A21306)&gt;VLOOKUP(Totals!$H$2,Totals!$O$5:$P$16,2,FALSE),YEAR(A21306)+1,YEAR(A21306))</f>
        <v>2026</v>
      </c>
    </row>
    <row r="21307" spans="1:10" x14ac:dyDescent="0.2">
      <c r="A21307" s="4">
        <v>45901</v>
      </c>
      <c r="B21307" s="2" t="s">
        <v>200</v>
      </c>
      <c r="C21307" s="2" t="s">
        <v>18</v>
      </c>
      <c r="D21307" s="11">
        <v>9595</v>
      </c>
      <c r="E21307" s="12">
        <v>282.30799999999999</v>
      </c>
      <c r="F21307" s="12">
        <v>6.7770000000000001</v>
      </c>
      <c r="G21307" s="11">
        <v>11392</v>
      </c>
      <c r="H21307" s="12">
        <v>159.47800000000001</v>
      </c>
      <c r="I21307" s="12">
        <v>0</v>
      </c>
      <c r="J21307" s="19">
        <f>IF(MONTH(A21307)&gt;VLOOKUP(Totals!$H$2,Totals!$O$5:$P$16,2,FALSE),YEAR(A21307)+1,YEAR(A21307))</f>
        <v>2026</v>
      </c>
    </row>
    <row r="21308" spans="1:10" x14ac:dyDescent="0.2">
      <c r="A21308" s="4">
        <v>45901</v>
      </c>
      <c r="B21308" s="2" t="s">
        <v>69</v>
      </c>
      <c r="C21308" s="2" t="s">
        <v>11</v>
      </c>
      <c r="D21308" s="11" t="s">
        <v>88</v>
      </c>
      <c r="E21308" s="12">
        <v>124.02</v>
      </c>
      <c r="F21308" s="12">
        <v>0</v>
      </c>
      <c r="G21308" s="11" t="s">
        <v>88</v>
      </c>
      <c r="H21308" s="12">
        <v>390.02800000000002</v>
      </c>
      <c r="I21308" s="12">
        <v>2.0179999999999998</v>
      </c>
      <c r="J21308" s="19">
        <f>IF(MONTH(A21308)&gt;VLOOKUP(Totals!$H$2,Totals!$O$5:$P$16,2,FALSE),YEAR(A21308)+1,YEAR(A21308))</f>
        <v>2026</v>
      </c>
    </row>
    <row r="21309" spans="1:10" x14ac:dyDescent="0.2">
      <c r="A21309" s="4">
        <v>45901</v>
      </c>
      <c r="B21309" s="2" t="s">
        <v>69</v>
      </c>
      <c r="C21309" s="2" t="s">
        <v>35</v>
      </c>
      <c r="D21309" s="11">
        <v>157093</v>
      </c>
      <c r="E21309" s="12">
        <v>6304.29</v>
      </c>
      <c r="F21309" s="12">
        <v>21.417999999999999</v>
      </c>
      <c r="G21309" s="11">
        <v>165633</v>
      </c>
      <c r="H21309" s="12">
        <v>6362.1980000000003</v>
      </c>
      <c r="I21309" s="12">
        <v>0.71699999999999997</v>
      </c>
      <c r="J21309" s="19">
        <f>IF(MONTH(A21309)&gt;VLOOKUP(Totals!$H$2,Totals!$O$5:$P$16,2,FALSE),YEAR(A21309)+1,YEAR(A21309))</f>
        <v>2026</v>
      </c>
    </row>
    <row r="21310" spans="1:10" x14ac:dyDescent="0.2">
      <c r="A21310" s="4">
        <v>45901</v>
      </c>
      <c r="B21310" s="2" t="s">
        <v>69</v>
      </c>
      <c r="C21310" s="2" t="s">
        <v>16</v>
      </c>
      <c r="D21310" s="11" t="s">
        <v>88</v>
      </c>
      <c r="E21310" s="12">
        <v>1215.029</v>
      </c>
      <c r="F21310" s="12">
        <v>0</v>
      </c>
      <c r="G21310" s="11" t="s">
        <v>88</v>
      </c>
      <c r="H21310" s="12" t="s">
        <v>88</v>
      </c>
      <c r="I21310" s="12" t="s">
        <v>88</v>
      </c>
      <c r="J21310" s="19">
        <f>IF(MONTH(A21310)&gt;VLOOKUP(Totals!$H$2,Totals!$O$5:$P$16,2,FALSE),YEAR(A21310)+1,YEAR(A21310))</f>
        <v>2026</v>
      </c>
    </row>
    <row r="21311" spans="1:10" x14ac:dyDescent="0.2">
      <c r="A21311" s="4">
        <v>45901</v>
      </c>
      <c r="B21311" s="2" t="s">
        <v>70</v>
      </c>
      <c r="C21311" s="2" t="s">
        <v>11</v>
      </c>
      <c r="D21311" s="11">
        <v>256</v>
      </c>
      <c r="E21311" s="12">
        <v>0</v>
      </c>
      <c r="F21311" s="12">
        <v>0</v>
      </c>
      <c r="G21311" s="11">
        <v>303</v>
      </c>
      <c r="H21311" s="12">
        <v>0.16500000000000001</v>
      </c>
      <c r="I21311" s="12">
        <v>0</v>
      </c>
      <c r="J21311" s="19">
        <f>IF(MONTH(A21311)&gt;VLOOKUP(Totals!$H$2,Totals!$O$5:$P$16,2,FALSE),YEAR(A21311)+1,YEAR(A21311))</f>
        <v>2026</v>
      </c>
    </row>
    <row r="21312" spans="1:10" x14ac:dyDescent="0.2">
      <c r="A21312" s="4">
        <v>45901</v>
      </c>
      <c r="B21312" s="2" t="s">
        <v>70</v>
      </c>
      <c r="C21312" s="2" t="s">
        <v>22</v>
      </c>
      <c r="D21312" s="11">
        <v>1187</v>
      </c>
      <c r="E21312" s="12">
        <v>9.6210000000000004</v>
      </c>
      <c r="F21312" s="12">
        <v>0</v>
      </c>
      <c r="G21312" s="11">
        <v>1318</v>
      </c>
      <c r="H21312" s="12">
        <v>15.239000000000001</v>
      </c>
      <c r="I21312" s="12">
        <v>0</v>
      </c>
      <c r="J21312" s="19">
        <f>IF(MONTH(A21312)&gt;VLOOKUP(Totals!$H$2,Totals!$O$5:$P$16,2,FALSE),YEAR(A21312)+1,YEAR(A21312))</f>
        <v>2026</v>
      </c>
    </row>
    <row r="21313" spans="1:10" x14ac:dyDescent="0.2">
      <c r="A21313" s="4">
        <v>45901</v>
      </c>
      <c r="B21313" s="2" t="s">
        <v>70</v>
      </c>
      <c r="C21313" s="2" t="s">
        <v>30</v>
      </c>
      <c r="D21313" s="11">
        <v>523</v>
      </c>
      <c r="E21313" s="12">
        <v>2.0379999999999998</v>
      </c>
      <c r="F21313" s="12">
        <v>0</v>
      </c>
      <c r="G21313" s="11">
        <v>520</v>
      </c>
      <c r="H21313" s="12">
        <v>4.0380000000000003</v>
      </c>
      <c r="I21313" s="12">
        <v>0</v>
      </c>
      <c r="J21313" s="19">
        <f>IF(MONTH(A21313)&gt;VLOOKUP(Totals!$H$2,Totals!$O$5:$P$16,2,FALSE),YEAR(A21313)+1,YEAR(A21313))</f>
        <v>2026</v>
      </c>
    </row>
    <row r="21314" spans="1:10" x14ac:dyDescent="0.2">
      <c r="A21314" s="4">
        <v>45901</v>
      </c>
      <c r="B21314" s="2" t="s">
        <v>71</v>
      </c>
      <c r="C21314" s="2" t="s">
        <v>66</v>
      </c>
      <c r="D21314" s="11">
        <v>3655</v>
      </c>
      <c r="E21314" s="12">
        <v>16.600999999999999</v>
      </c>
      <c r="F21314" s="12">
        <v>0</v>
      </c>
      <c r="G21314" s="11">
        <v>3964</v>
      </c>
      <c r="H21314" s="12">
        <v>132.399</v>
      </c>
      <c r="I21314" s="12">
        <v>0</v>
      </c>
      <c r="J21314" s="19">
        <f>IF(MONTH(A21314)&gt;VLOOKUP(Totals!$H$2,Totals!$O$5:$P$16,2,FALSE),YEAR(A21314)+1,YEAR(A21314))</f>
        <v>2026</v>
      </c>
    </row>
    <row r="21315" spans="1:10" x14ac:dyDescent="0.2">
      <c r="A21315" s="4">
        <v>45901</v>
      </c>
      <c r="B21315" s="2" t="s">
        <v>246</v>
      </c>
      <c r="C21315" s="2" t="s">
        <v>247</v>
      </c>
      <c r="D21315" s="11">
        <v>12285</v>
      </c>
      <c r="E21315" s="12">
        <v>376.14400000000001</v>
      </c>
      <c r="F21315" s="12">
        <v>1.226</v>
      </c>
      <c r="G21315" s="11">
        <v>12645</v>
      </c>
      <c r="H21315" s="12">
        <v>187.93799999999999</v>
      </c>
      <c r="I21315" s="12">
        <v>3.6629999999999998</v>
      </c>
      <c r="J21315" s="19">
        <f>IF(MONTH(A21315)&gt;VLOOKUP(Totals!$H$2,Totals!$O$5:$P$16,2,FALSE),YEAR(A21315)+1,YEAR(A21315))</f>
        <v>2026</v>
      </c>
    </row>
    <row r="21316" spans="1:10" x14ac:dyDescent="0.2">
      <c r="A21316" s="4">
        <v>45901</v>
      </c>
      <c r="B21316" s="2" t="s">
        <v>160</v>
      </c>
      <c r="C21316" s="2" t="s">
        <v>161</v>
      </c>
      <c r="D21316" s="11" t="s">
        <v>88</v>
      </c>
      <c r="E21316" s="12">
        <v>718.70299999999997</v>
      </c>
      <c r="F21316" s="12">
        <v>0</v>
      </c>
      <c r="G21316" s="11" t="s">
        <v>88</v>
      </c>
      <c r="H21316" s="12">
        <v>290.30700000000002</v>
      </c>
      <c r="I21316" s="12">
        <v>0</v>
      </c>
      <c r="J21316" s="19">
        <f>IF(MONTH(A21316)&gt;VLOOKUP(Totals!$H$2,Totals!$O$5:$P$16,2,FALSE),YEAR(A21316)+1,YEAR(A21316))</f>
        <v>2026</v>
      </c>
    </row>
    <row r="21317" spans="1:10" x14ac:dyDescent="0.2">
      <c r="A21317" s="4">
        <v>45901</v>
      </c>
      <c r="B21317" s="2" t="s">
        <v>160</v>
      </c>
      <c r="C21317" s="2" t="s">
        <v>11</v>
      </c>
      <c r="D21317" s="11" t="s">
        <v>88</v>
      </c>
      <c r="E21317" s="12">
        <v>855.08799999999997</v>
      </c>
      <c r="F21317" s="12">
        <v>0</v>
      </c>
      <c r="G21317" s="11" t="s">
        <v>88</v>
      </c>
      <c r="H21317" s="12">
        <v>1165.539</v>
      </c>
      <c r="I21317" s="12">
        <v>0</v>
      </c>
      <c r="J21317" s="19">
        <f>IF(MONTH(A21317)&gt;VLOOKUP(Totals!$H$2,Totals!$O$5:$P$16,2,FALSE),YEAR(A21317)+1,YEAR(A21317))</f>
        <v>2026</v>
      </c>
    </row>
    <row r="21318" spans="1:10" x14ac:dyDescent="0.2">
      <c r="A21318" s="4">
        <v>45901</v>
      </c>
      <c r="B21318" s="2" t="s">
        <v>72</v>
      </c>
      <c r="C21318" s="2" t="s">
        <v>37</v>
      </c>
      <c r="D21318" s="11">
        <v>35724</v>
      </c>
      <c r="E21318" s="12">
        <v>1749.2539999999999</v>
      </c>
      <c r="F21318" s="12">
        <v>11.859</v>
      </c>
      <c r="G21318" s="11">
        <v>41382</v>
      </c>
      <c r="H21318" s="12">
        <v>1184.4459999999999</v>
      </c>
      <c r="I21318" s="12">
        <v>0</v>
      </c>
      <c r="J21318" s="19">
        <f>IF(MONTH(A21318)&gt;VLOOKUP(Totals!$H$2,Totals!$O$5:$P$16,2,FALSE),YEAR(A21318)+1,YEAR(A21318))</f>
        <v>2026</v>
      </c>
    </row>
    <row r="21319" spans="1:10" x14ac:dyDescent="0.2">
      <c r="A21319" s="4">
        <v>45901</v>
      </c>
      <c r="B21319" s="2" t="s">
        <v>248</v>
      </c>
      <c r="C21319" s="2" t="s">
        <v>18</v>
      </c>
      <c r="D21319" s="11">
        <v>1058</v>
      </c>
      <c r="E21319" s="12">
        <v>61.624000000000002</v>
      </c>
      <c r="F21319" s="12">
        <v>0</v>
      </c>
      <c r="G21319" s="11">
        <v>1128</v>
      </c>
      <c r="H21319" s="12">
        <v>0</v>
      </c>
      <c r="I21319" s="12">
        <v>0</v>
      </c>
      <c r="J21319" s="19">
        <f>IF(MONTH(A21319)&gt;VLOOKUP(Totals!$H$2,Totals!$O$5:$P$16,2,FALSE),YEAR(A21319)+1,YEAR(A21319))</f>
        <v>2026</v>
      </c>
    </row>
    <row r="21320" spans="1:10" x14ac:dyDescent="0.2">
      <c r="A21320" s="4">
        <v>45901</v>
      </c>
      <c r="B21320" s="2" t="s">
        <v>273</v>
      </c>
      <c r="C21320" s="2" t="s">
        <v>28</v>
      </c>
      <c r="D21320" s="11">
        <v>5320</v>
      </c>
      <c r="E21320" s="12">
        <v>0</v>
      </c>
      <c r="F21320" s="12">
        <v>0</v>
      </c>
      <c r="G21320" s="11">
        <v>6522</v>
      </c>
      <c r="H21320" s="12">
        <v>0</v>
      </c>
      <c r="I21320" s="12">
        <v>0</v>
      </c>
      <c r="J21320" s="19">
        <f>IF(MONTH(A21320)&gt;VLOOKUP(Totals!$H$2,Totals!$O$5:$P$16,2,FALSE),YEAR(A21320)+1,YEAR(A21320))</f>
        <v>2026</v>
      </c>
    </row>
    <row r="21321" spans="1:10" x14ac:dyDescent="0.2">
      <c r="A21321" s="4">
        <v>45901</v>
      </c>
      <c r="B21321" s="2" t="s">
        <v>266</v>
      </c>
      <c r="C21321" s="2" t="s">
        <v>34</v>
      </c>
      <c r="D21321" s="11">
        <v>0</v>
      </c>
      <c r="E21321" s="12">
        <v>0</v>
      </c>
      <c r="F21321" s="12">
        <v>0</v>
      </c>
      <c r="G21321" s="11" t="s">
        <v>88</v>
      </c>
      <c r="H21321" s="12">
        <v>0</v>
      </c>
      <c r="I21321" s="12">
        <v>0</v>
      </c>
      <c r="J21321" s="19">
        <f>IF(MONTH(A21321)&gt;VLOOKUP(Totals!$H$2,Totals!$O$5:$P$16,2,FALSE),YEAR(A21321)+1,YEAR(A21321))</f>
        <v>2026</v>
      </c>
    </row>
    <row r="21322" spans="1:10" x14ac:dyDescent="0.2">
      <c r="A21322" s="4">
        <v>45901</v>
      </c>
      <c r="B21322" s="2" t="s">
        <v>266</v>
      </c>
      <c r="C21322" s="2" t="s">
        <v>35</v>
      </c>
      <c r="D21322" s="11">
        <v>591</v>
      </c>
      <c r="E21322" s="12">
        <v>0.42599999999999999</v>
      </c>
      <c r="F21322" s="12">
        <v>0</v>
      </c>
      <c r="G21322" s="11">
        <v>631</v>
      </c>
      <c r="H21322" s="12">
        <v>28.039000000000001</v>
      </c>
      <c r="I21322" s="12">
        <v>0</v>
      </c>
      <c r="J21322" s="19">
        <f>IF(MONTH(A21322)&gt;VLOOKUP(Totals!$H$2,Totals!$O$5:$P$16,2,FALSE),YEAR(A21322)+1,YEAR(A21322))</f>
        <v>2026</v>
      </c>
    </row>
    <row r="21323" spans="1:10" x14ac:dyDescent="0.2">
      <c r="A21323" s="4">
        <v>45901</v>
      </c>
      <c r="B21323" s="2" t="s">
        <v>266</v>
      </c>
      <c r="C21323" s="2" t="s">
        <v>169</v>
      </c>
      <c r="D21323" s="11">
        <v>9011</v>
      </c>
      <c r="E21323" s="12">
        <v>334.64</v>
      </c>
      <c r="F21323" s="12">
        <v>3.4950000000000001</v>
      </c>
      <c r="G21323" s="11">
        <v>9290</v>
      </c>
      <c r="H21323" s="12">
        <v>123.928</v>
      </c>
      <c r="I21323" s="12">
        <v>0</v>
      </c>
      <c r="J21323" s="19">
        <f>IF(MONTH(A21323)&gt;VLOOKUP(Totals!$H$2,Totals!$O$5:$P$16,2,FALSE),YEAR(A21323)+1,YEAR(A21323))</f>
        <v>2026</v>
      </c>
    </row>
    <row r="21324" spans="1:10" x14ac:dyDescent="0.2">
      <c r="A21324" s="4">
        <v>45901</v>
      </c>
      <c r="B21324" s="2" t="s">
        <v>261</v>
      </c>
      <c r="C21324" s="2" t="s">
        <v>32</v>
      </c>
      <c r="D21324" s="11">
        <v>4084</v>
      </c>
      <c r="E21324" s="12">
        <v>103.946</v>
      </c>
      <c r="F21324" s="12">
        <v>0</v>
      </c>
      <c r="G21324" s="11">
        <v>4212</v>
      </c>
      <c r="H21324" s="12">
        <v>75.414000000000001</v>
      </c>
      <c r="I21324" s="12">
        <v>0</v>
      </c>
      <c r="J21324" s="19">
        <f>IF(MONTH(A21324)&gt;VLOOKUP(Totals!$H$2,Totals!$O$5:$P$16,2,FALSE),YEAR(A21324)+1,YEAR(A21324))</f>
        <v>2026</v>
      </c>
    </row>
    <row r="21325" spans="1:10" x14ac:dyDescent="0.2">
      <c r="A21325" s="4">
        <v>45901</v>
      </c>
      <c r="B21325" s="2" t="s">
        <v>73</v>
      </c>
      <c r="C21325" s="2" t="s">
        <v>16</v>
      </c>
      <c r="D21325" s="11">
        <v>22583</v>
      </c>
      <c r="E21325" s="12">
        <v>553.053</v>
      </c>
      <c r="F21325" s="12">
        <v>25.303000000000001</v>
      </c>
      <c r="G21325" s="11">
        <v>24740</v>
      </c>
      <c r="H21325" s="12">
        <v>907.87</v>
      </c>
      <c r="I21325" s="12">
        <v>35.859000000000002</v>
      </c>
      <c r="J21325" s="19">
        <f>IF(MONTH(A21325)&gt;VLOOKUP(Totals!$H$2,Totals!$O$5:$P$16,2,FALSE),YEAR(A21325)+1,YEAR(A21325))</f>
        <v>2026</v>
      </c>
    </row>
    <row r="21326" spans="1:10" x14ac:dyDescent="0.2">
      <c r="A21326" s="4">
        <v>45901</v>
      </c>
      <c r="B21326" s="2" t="s">
        <v>74</v>
      </c>
      <c r="C21326" s="2" t="s">
        <v>18</v>
      </c>
      <c r="D21326" s="11" t="s">
        <v>88</v>
      </c>
      <c r="E21326" s="12">
        <v>376.17599999999999</v>
      </c>
      <c r="F21326" s="12">
        <v>0</v>
      </c>
      <c r="G21326" s="11" t="s">
        <v>88</v>
      </c>
      <c r="H21326" s="12">
        <v>190.624</v>
      </c>
      <c r="I21326" s="12">
        <v>0</v>
      </c>
      <c r="J21326" s="19">
        <f>IF(MONTH(A21326)&gt;VLOOKUP(Totals!$H$2,Totals!$O$5:$P$16,2,FALSE),YEAR(A21326)+1,YEAR(A21326))</f>
        <v>2026</v>
      </c>
    </row>
    <row r="21327" spans="1:10" x14ac:dyDescent="0.2">
      <c r="A21327" s="4">
        <v>45901</v>
      </c>
      <c r="B21327" s="2" t="s">
        <v>74</v>
      </c>
      <c r="C21327" s="2" t="s">
        <v>32</v>
      </c>
      <c r="D21327" s="11" t="s">
        <v>88</v>
      </c>
      <c r="E21327" s="12" t="s">
        <v>88</v>
      </c>
      <c r="F21327" s="12" t="s">
        <v>88</v>
      </c>
      <c r="G21327" s="11" t="s">
        <v>88</v>
      </c>
      <c r="H21327" s="12">
        <v>75.781999999999996</v>
      </c>
      <c r="I21327" s="12">
        <v>0</v>
      </c>
      <c r="J21327" s="19">
        <f>IF(MONTH(A21327)&gt;VLOOKUP(Totals!$H$2,Totals!$O$5:$P$16,2,FALSE),YEAR(A21327)+1,YEAR(A21327))</f>
        <v>2026</v>
      </c>
    </row>
    <row r="21328" spans="1:10" x14ac:dyDescent="0.2">
      <c r="A21328" s="4">
        <v>45901</v>
      </c>
      <c r="B21328" s="2" t="s">
        <v>74</v>
      </c>
      <c r="C21328" s="2" t="s">
        <v>52</v>
      </c>
      <c r="D21328" s="11" t="s">
        <v>88</v>
      </c>
      <c r="E21328" s="12">
        <v>91.722999999999999</v>
      </c>
      <c r="F21328" s="12">
        <v>0</v>
      </c>
      <c r="G21328" s="11" t="s">
        <v>88</v>
      </c>
      <c r="H21328" s="12">
        <v>12.15</v>
      </c>
      <c r="I21328" s="12">
        <v>0</v>
      </c>
      <c r="J21328" s="19">
        <f>IF(MONTH(A21328)&gt;VLOOKUP(Totals!$H$2,Totals!$O$5:$P$16,2,FALSE),YEAR(A21328)+1,YEAR(A21328))</f>
        <v>2026</v>
      </c>
    </row>
    <row r="21329" spans="1:10" x14ac:dyDescent="0.2">
      <c r="A21329" s="4">
        <v>45901</v>
      </c>
      <c r="B21329" s="2" t="s">
        <v>74</v>
      </c>
      <c r="C21329" s="2" t="s">
        <v>35</v>
      </c>
      <c r="D21329" s="11" t="s">
        <v>88</v>
      </c>
      <c r="E21329" s="12" t="s">
        <v>88</v>
      </c>
      <c r="F21329" s="12" t="s">
        <v>88</v>
      </c>
      <c r="G21329" s="11" t="s">
        <v>88</v>
      </c>
      <c r="H21329" s="12">
        <v>48.747</v>
      </c>
      <c r="I21329" s="12">
        <v>0</v>
      </c>
      <c r="J21329" s="19">
        <f>IF(MONTH(A21329)&gt;VLOOKUP(Totals!$H$2,Totals!$O$5:$P$16,2,FALSE),YEAR(A21329)+1,YEAR(A21329))</f>
        <v>2026</v>
      </c>
    </row>
    <row r="21330" spans="1:10" x14ac:dyDescent="0.2">
      <c r="A21330" s="4">
        <v>45901</v>
      </c>
      <c r="B21330" s="2" t="s">
        <v>74</v>
      </c>
      <c r="C21330" s="2" t="s">
        <v>16</v>
      </c>
      <c r="D21330" s="11" t="s">
        <v>88</v>
      </c>
      <c r="E21330" s="12">
        <v>986.721</v>
      </c>
      <c r="F21330" s="12">
        <v>0</v>
      </c>
      <c r="G21330" s="11" t="s">
        <v>88</v>
      </c>
      <c r="H21330" s="12" t="s">
        <v>88</v>
      </c>
      <c r="I21330" s="12" t="s">
        <v>88</v>
      </c>
      <c r="J21330" s="19">
        <f>IF(MONTH(A21330)&gt;VLOOKUP(Totals!$H$2,Totals!$O$5:$P$16,2,FALSE),YEAR(A21330)+1,YEAR(A21330))</f>
        <v>2026</v>
      </c>
    </row>
    <row r="21331" spans="1:10" x14ac:dyDescent="0.2">
      <c r="A21331" s="4">
        <v>45901</v>
      </c>
      <c r="B21331" s="2" t="s">
        <v>264</v>
      </c>
      <c r="C21331" s="2" t="s">
        <v>76</v>
      </c>
      <c r="D21331" s="11">
        <v>21482</v>
      </c>
      <c r="E21331" s="12">
        <v>708.62099999999998</v>
      </c>
      <c r="F21331" s="12">
        <v>0</v>
      </c>
      <c r="G21331" s="11">
        <v>23215</v>
      </c>
      <c r="H21331" s="12">
        <v>0</v>
      </c>
      <c r="I21331" s="12">
        <v>0</v>
      </c>
      <c r="J21331" s="19">
        <f>IF(MONTH(A21331)&gt;VLOOKUP(Totals!$H$2,Totals!$O$5:$P$16,2,FALSE),YEAR(A21331)+1,YEAR(A21331))</f>
        <v>2026</v>
      </c>
    </row>
    <row r="21332" spans="1:10" x14ac:dyDescent="0.2">
      <c r="A21332" s="4">
        <v>45901</v>
      </c>
      <c r="B21332" s="2" t="s">
        <v>75</v>
      </c>
      <c r="C21332" s="2" t="s">
        <v>76</v>
      </c>
      <c r="D21332" s="11">
        <v>22854</v>
      </c>
      <c r="E21332" s="12">
        <v>1191.527</v>
      </c>
      <c r="F21332" s="12">
        <v>0.32500000000000001</v>
      </c>
      <c r="G21332" s="11">
        <v>26026</v>
      </c>
      <c r="H21332" s="12">
        <v>551.59299999999996</v>
      </c>
      <c r="I21332" s="12">
        <v>0.157</v>
      </c>
      <c r="J21332" s="19">
        <f>IF(MONTH(A21332)&gt;VLOOKUP(Totals!$H$2,Totals!$O$5:$P$16,2,FALSE),YEAR(A21332)+1,YEAR(A21332))</f>
        <v>2026</v>
      </c>
    </row>
    <row r="21333" spans="1:10" x14ac:dyDescent="0.2">
      <c r="A21333" s="4">
        <v>45901</v>
      </c>
      <c r="B21333" s="2" t="s">
        <v>193</v>
      </c>
      <c r="C21333" s="2" t="s">
        <v>27</v>
      </c>
      <c r="D21333" s="11">
        <v>13801</v>
      </c>
      <c r="E21333" s="12">
        <v>0</v>
      </c>
      <c r="F21333" s="12">
        <v>0</v>
      </c>
      <c r="G21333" s="11">
        <v>15449</v>
      </c>
      <c r="H21333" s="12">
        <v>0</v>
      </c>
      <c r="I21333" s="12">
        <v>0</v>
      </c>
      <c r="J21333" s="19">
        <f>IF(MONTH(A21333)&gt;VLOOKUP(Totals!$H$2,Totals!$O$5:$P$16,2,FALSE),YEAR(A21333)+1,YEAR(A21333))</f>
        <v>2026</v>
      </c>
    </row>
    <row r="21334" spans="1:10" x14ac:dyDescent="0.2">
      <c r="A21334" s="4">
        <v>45901</v>
      </c>
      <c r="B21334" s="2" t="s">
        <v>193</v>
      </c>
      <c r="C21334" s="2" t="s">
        <v>28</v>
      </c>
      <c r="D21334" s="11">
        <v>24857</v>
      </c>
      <c r="E21334" s="12">
        <v>0</v>
      </c>
      <c r="F21334" s="12">
        <v>0</v>
      </c>
      <c r="G21334" s="11">
        <v>24209</v>
      </c>
      <c r="H21334" s="12">
        <v>0</v>
      </c>
      <c r="I21334" s="12">
        <v>0</v>
      </c>
      <c r="J21334" s="19">
        <f>IF(MONTH(A21334)&gt;VLOOKUP(Totals!$H$2,Totals!$O$5:$P$16,2,FALSE),YEAR(A21334)+1,YEAR(A21334))</f>
        <v>2026</v>
      </c>
    </row>
    <row r="21335" spans="1:10" x14ac:dyDescent="0.2">
      <c r="A21335" s="4">
        <v>45901</v>
      </c>
      <c r="B21335" s="2" t="s">
        <v>193</v>
      </c>
      <c r="C21335" s="2" t="s">
        <v>11</v>
      </c>
      <c r="D21335" s="11">
        <v>17871</v>
      </c>
      <c r="E21335" s="12">
        <v>0</v>
      </c>
      <c r="F21335" s="12">
        <v>0</v>
      </c>
      <c r="G21335" s="11">
        <v>18772</v>
      </c>
      <c r="H21335" s="12">
        <v>0</v>
      </c>
      <c r="I21335" s="12">
        <v>0</v>
      </c>
      <c r="J21335" s="19">
        <f>IF(MONTH(A21335)&gt;VLOOKUP(Totals!$H$2,Totals!$O$5:$P$16,2,FALSE),YEAR(A21335)+1,YEAR(A21335))</f>
        <v>2026</v>
      </c>
    </row>
    <row r="21336" spans="1:10" x14ac:dyDescent="0.2">
      <c r="A21336" s="4">
        <v>45901</v>
      </c>
      <c r="B21336" s="2" t="s">
        <v>193</v>
      </c>
      <c r="C21336" s="2" t="s">
        <v>150</v>
      </c>
      <c r="D21336" s="11">
        <v>26839</v>
      </c>
      <c r="E21336" s="12">
        <v>382.33100000000002</v>
      </c>
      <c r="F21336" s="12">
        <v>14.707000000000001</v>
      </c>
      <c r="G21336" s="11">
        <v>25672</v>
      </c>
      <c r="H21336" s="12">
        <v>378.43799999999999</v>
      </c>
      <c r="I21336" s="12">
        <v>4.5049999999999999</v>
      </c>
      <c r="J21336" s="19">
        <f>IF(MONTH(A21336)&gt;VLOOKUP(Totals!$H$2,Totals!$O$5:$P$16,2,FALSE),YEAR(A21336)+1,YEAR(A21336))</f>
        <v>2026</v>
      </c>
    </row>
    <row r="21337" spans="1:10" x14ac:dyDescent="0.2">
      <c r="A21337" s="4">
        <v>45901</v>
      </c>
      <c r="B21337" s="2" t="s">
        <v>193</v>
      </c>
      <c r="C21337" s="2" t="s">
        <v>30</v>
      </c>
      <c r="D21337" s="11">
        <v>3625</v>
      </c>
      <c r="E21337" s="12">
        <v>0</v>
      </c>
      <c r="F21337" s="12">
        <v>0</v>
      </c>
      <c r="G21337" s="11">
        <v>4338</v>
      </c>
      <c r="H21337" s="12">
        <v>0</v>
      </c>
      <c r="I21337" s="12">
        <v>0</v>
      </c>
      <c r="J21337" s="19">
        <f>IF(MONTH(A21337)&gt;VLOOKUP(Totals!$H$2,Totals!$O$5:$P$16,2,FALSE),YEAR(A21337)+1,YEAR(A21337))</f>
        <v>2026</v>
      </c>
    </row>
    <row r="21338" spans="1:10" x14ac:dyDescent="0.2">
      <c r="A21338" s="4">
        <v>45901</v>
      </c>
      <c r="B21338" s="2" t="s">
        <v>193</v>
      </c>
      <c r="C21338" s="2" t="s">
        <v>62</v>
      </c>
      <c r="D21338" s="11">
        <v>1161</v>
      </c>
      <c r="E21338" s="12">
        <v>0</v>
      </c>
      <c r="F21338" s="12">
        <v>0</v>
      </c>
      <c r="G21338" s="11">
        <v>1713</v>
      </c>
      <c r="H21338" s="12">
        <v>0</v>
      </c>
      <c r="I21338" s="12">
        <v>0</v>
      </c>
      <c r="J21338" s="19">
        <f>IF(MONTH(A21338)&gt;VLOOKUP(Totals!$H$2,Totals!$O$5:$P$16,2,FALSE),YEAR(A21338)+1,YEAR(A21338))</f>
        <v>2026</v>
      </c>
    </row>
    <row r="21339" spans="1:10" x14ac:dyDescent="0.2">
      <c r="A21339" s="4">
        <v>45901</v>
      </c>
      <c r="B21339" s="2" t="s">
        <v>236</v>
      </c>
      <c r="C21339" s="2" t="s">
        <v>18</v>
      </c>
      <c r="D21339" s="11">
        <v>11876</v>
      </c>
      <c r="E21339" s="12">
        <v>633.49</v>
      </c>
      <c r="F21339" s="12">
        <v>2.12</v>
      </c>
      <c r="G21339" s="11">
        <v>12189</v>
      </c>
      <c r="H21339" s="12">
        <v>224.66</v>
      </c>
      <c r="I21339" s="12">
        <v>0</v>
      </c>
      <c r="J21339" s="19">
        <f>IF(MONTH(A21339)&gt;VLOOKUP(Totals!$H$2,Totals!$O$5:$P$16,2,FALSE),YEAR(A21339)+1,YEAR(A21339))</f>
        <v>2026</v>
      </c>
    </row>
    <row r="21340" spans="1:10" x14ac:dyDescent="0.2">
      <c r="A21340" s="4">
        <v>45931</v>
      </c>
      <c r="B21340" s="2" t="s">
        <v>233</v>
      </c>
      <c r="C21340" s="2" t="s">
        <v>13</v>
      </c>
      <c r="D21340" s="11">
        <v>3905</v>
      </c>
      <c r="E21340" s="12">
        <v>3.3780000000000001</v>
      </c>
      <c r="F21340" s="12">
        <v>0.19800000000000001</v>
      </c>
      <c r="G21340" s="11">
        <v>3803</v>
      </c>
      <c r="H21340" s="12">
        <v>65.323999999999998</v>
      </c>
      <c r="I21340" s="12">
        <v>0.26800000000000002</v>
      </c>
      <c r="J21340" s="19">
        <f>IF(MONTH(A21340)&gt;VLOOKUP(Totals!$H$2,Totals!$O$5:$P$16,2,FALSE),YEAR(A21340)+1,YEAR(A21340))</f>
        <v>2026</v>
      </c>
    </row>
    <row r="21341" spans="1:10" x14ac:dyDescent="0.2">
      <c r="A21341" s="4">
        <v>45931</v>
      </c>
      <c r="B21341" s="2" t="s">
        <v>14</v>
      </c>
      <c r="C21341" s="2" t="s">
        <v>15</v>
      </c>
      <c r="D21341" s="11">
        <v>16247</v>
      </c>
      <c r="E21341" s="12">
        <v>207.74799999999999</v>
      </c>
      <c r="F21341" s="12">
        <v>2.1</v>
      </c>
      <c r="G21341" s="11">
        <v>13458</v>
      </c>
      <c r="H21341" s="12">
        <v>270.334</v>
      </c>
      <c r="I21341" s="12">
        <v>8.8789999999999996</v>
      </c>
      <c r="J21341" s="19">
        <f>IF(MONTH(A21341)&gt;VLOOKUP(Totals!$H$2,Totals!$O$5:$P$16,2,FALSE),YEAR(A21341)+1,YEAR(A21341))</f>
        <v>2026</v>
      </c>
    </row>
    <row r="21342" spans="1:10" x14ac:dyDescent="0.2">
      <c r="A21342" s="4">
        <v>45931</v>
      </c>
      <c r="B21342" s="2" t="s">
        <v>17</v>
      </c>
      <c r="C21342" s="2" t="s">
        <v>18</v>
      </c>
      <c r="D21342" s="11">
        <v>8711</v>
      </c>
      <c r="E21342" s="12">
        <v>231.935</v>
      </c>
      <c r="F21342" s="12">
        <v>0</v>
      </c>
      <c r="G21342" s="11">
        <v>8052</v>
      </c>
      <c r="H21342" s="12">
        <v>198.04499999999999</v>
      </c>
      <c r="I21342" s="12">
        <v>3.2709999999999999</v>
      </c>
      <c r="J21342" s="19">
        <f>IF(MONTH(A21342)&gt;VLOOKUP(Totals!$H$2,Totals!$O$5:$P$16,2,FALSE),YEAR(A21342)+1,YEAR(A21342))</f>
        <v>2026</v>
      </c>
    </row>
    <row r="21343" spans="1:10" x14ac:dyDescent="0.2">
      <c r="A21343" s="4">
        <v>45931</v>
      </c>
      <c r="B21343" s="2" t="s">
        <v>205</v>
      </c>
      <c r="C21343" s="2" t="s">
        <v>65</v>
      </c>
      <c r="D21343" s="11">
        <v>11397</v>
      </c>
      <c r="E21343" s="12">
        <v>346.173</v>
      </c>
      <c r="F21343" s="12">
        <v>52.83</v>
      </c>
      <c r="G21343" s="11">
        <v>12109</v>
      </c>
      <c r="H21343" s="12">
        <v>222.41</v>
      </c>
      <c r="I21343" s="12">
        <v>4.3999999999999997E-2</v>
      </c>
      <c r="J21343" s="19">
        <f>IF(MONTH(A21343)&gt;VLOOKUP(Totals!$H$2,Totals!$O$5:$P$16,2,FALSE),YEAR(A21343)+1,YEAR(A21343))</f>
        <v>2026</v>
      </c>
    </row>
    <row r="21344" spans="1:10" x14ac:dyDescent="0.2">
      <c r="A21344" s="4">
        <v>45931</v>
      </c>
      <c r="B21344" s="2" t="s">
        <v>19</v>
      </c>
      <c r="C21344" s="2" t="s">
        <v>20</v>
      </c>
      <c r="D21344" s="11">
        <v>2497</v>
      </c>
      <c r="E21344" s="12">
        <v>24.838000000000001</v>
      </c>
      <c r="F21344" s="12">
        <v>0</v>
      </c>
      <c r="G21344" s="11">
        <v>2094</v>
      </c>
      <c r="H21344" s="12">
        <v>79.494</v>
      </c>
      <c r="I21344" s="12">
        <v>0</v>
      </c>
      <c r="J21344" s="19">
        <f>IF(MONTH(A21344)&gt;VLOOKUP(Totals!$H$2,Totals!$O$5:$P$16,2,FALSE),YEAR(A21344)+1,YEAR(A21344))</f>
        <v>2026</v>
      </c>
    </row>
    <row r="21345" spans="1:10" x14ac:dyDescent="0.2">
      <c r="A21345" s="4">
        <v>45931</v>
      </c>
      <c r="B21345" s="2" t="s">
        <v>23</v>
      </c>
      <c r="C21345" s="2" t="s">
        <v>11</v>
      </c>
      <c r="D21345" s="11">
        <v>133898</v>
      </c>
      <c r="E21345" s="12">
        <v>1602.942</v>
      </c>
      <c r="F21345" s="12">
        <v>90.122</v>
      </c>
      <c r="G21345" s="11">
        <v>138271</v>
      </c>
      <c r="H21345" s="12">
        <v>1696.0540000000001</v>
      </c>
      <c r="I21345" s="12">
        <v>118.045</v>
      </c>
      <c r="J21345" s="19">
        <f>IF(MONTH(A21345)&gt;VLOOKUP(Totals!$H$2,Totals!$O$5:$P$16,2,FALSE),YEAR(A21345)+1,YEAR(A21345))</f>
        <v>2026</v>
      </c>
    </row>
    <row r="21346" spans="1:10" x14ac:dyDescent="0.2">
      <c r="A21346" s="4">
        <v>45931</v>
      </c>
      <c r="B21346" s="2" t="s">
        <v>24</v>
      </c>
      <c r="C21346" s="2" t="s">
        <v>25</v>
      </c>
      <c r="D21346" s="11">
        <v>7013</v>
      </c>
      <c r="E21346" s="12">
        <v>196.30699999999999</v>
      </c>
      <c r="F21346" s="12">
        <v>0</v>
      </c>
      <c r="G21346" s="11">
        <v>6260</v>
      </c>
      <c r="H21346" s="12">
        <v>242.536</v>
      </c>
      <c r="I21346" s="12">
        <v>0</v>
      </c>
      <c r="J21346" s="19">
        <f>IF(MONTH(A21346)&gt;VLOOKUP(Totals!$H$2,Totals!$O$5:$P$16,2,FALSE),YEAR(A21346)+1,YEAR(A21346))</f>
        <v>2026</v>
      </c>
    </row>
    <row r="21347" spans="1:10" x14ac:dyDescent="0.2">
      <c r="A21347" s="4">
        <v>45931</v>
      </c>
      <c r="B21347" s="2" t="s">
        <v>265</v>
      </c>
      <c r="C21347" s="2" t="s">
        <v>34</v>
      </c>
      <c r="D21347" s="11">
        <v>15000</v>
      </c>
      <c r="E21347" s="12">
        <v>0</v>
      </c>
      <c r="F21347" s="12">
        <v>0</v>
      </c>
      <c r="G21347" s="11">
        <v>11181</v>
      </c>
      <c r="H21347" s="12">
        <v>0</v>
      </c>
      <c r="I21347" s="12">
        <v>0</v>
      </c>
      <c r="J21347" s="19">
        <f>IF(MONTH(A21347)&gt;VLOOKUP(Totals!$H$2,Totals!$O$5:$P$16,2,FALSE),YEAR(A21347)+1,YEAR(A21347))</f>
        <v>2026</v>
      </c>
    </row>
    <row r="21348" spans="1:10" x14ac:dyDescent="0.2">
      <c r="A21348" s="4">
        <v>45931</v>
      </c>
      <c r="B21348" s="2" t="s">
        <v>154</v>
      </c>
      <c r="C21348" s="2" t="s">
        <v>34</v>
      </c>
      <c r="D21348" s="11">
        <v>15010</v>
      </c>
      <c r="E21348" s="12">
        <v>438.07499999999999</v>
      </c>
      <c r="F21348" s="12">
        <v>0</v>
      </c>
      <c r="G21348" s="11">
        <v>10292</v>
      </c>
      <c r="H21348" s="12">
        <v>423.38200000000001</v>
      </c>
      <c r="I21348" s="12">
        <v>0</v>
      </c>
      <c r="J21348" s="19">
        <f>IF(MONTH(A21348)&gt;VLOOKUP(Totals!$H$2,Totals!$O$5:$P$16,2,FALSE),YEAR(A21348)+1,YEAR(A21348))</f>
        <v>2026</v>
      </c>
    </row>
    <row r="21349" spans="1:10" x14ac:dyDescent="0.2">
      <c r="A21349" s="4">
        <v>45931</v>
      </c>
      <c r="B21349" s="2" t="s">
        <v>237</v>
      </c>
      <c r="C21349" s="2" t="s">
        <v>33</v>
      </c>
      <c r="D21349" s="11">
        <v>16607</v>
      </c>
      <c r="E21349" s="12">
        <v>872.65499999999997</v>
      </c>
      <c r="F21349" s="12">
        <v>2.8959999999999999</v>
      </c>
      <c r="G21349" s="11">
        <v>16267</v>
      </c>
      <c r="H21349" s="12">
        <v>385.291</v>
      </c>
      <c r="I21349" s="12">
        <v>0</v>
      </c>
      <c r="J21349" s="19">
        <f>IF(MONTH(A21349)&gt;VLOOKUP(Totals!$H$2,Totals!$O$5:$P$16,2,FALSE),YEAR(A21349)+1,YEAR(A21349))</f>
        <v>2026</v>
      </c>
    </row>
    <row r="21350" spans="1:10" x14ac:dyDescent="0.2">
      <c r="A21350" s="4">
        <v>45931</v>
      </c>
      <c r="B21350" s="2" t="s">
        <v>238</v>
      </c>
      <c r="C21350" s="2" t="s">
        <v>16</v>
      </c>
      <c r="D21350" s="11">
        <v>8575</v>
      </c>
      <c r="E21350" s="12">
        <v>176.21100000000001</v>
      </c>
      <c r="F21350" s="12">
        <v>41.994</v>
      </c>
      <c r="G21350" s="11">
        <v>7469</v>
      </c>
      <c r="H21350" s="12">
        <v>444.44</v>
      </c>
      <c r="I21350" s="12">
        <v>1.91</v>
      </c>
      <c r="J21350" s="19">
        <f>IF(MONTH(A21350)&gt;VLOOKUP(Totals!$H$2,Totals!$O$5:$P$16,2,FALSE),YEAR(A21350)+1,YEAR(A21350))</f>
        <v>2026</v>
      </c>
    </row>
    <row r="21351" spans="1:10" x14ac:dyDescent="0.2">
      <c r="A21351" s="4">
        <v>45931</v>
      </c>
      <c r="B21351" s="2" t="s">
        <v>31</v>
      </c>
      <c r="C21351" s="2" t="s">
        <v>32</v>
      </c>
      <c r="D21351" s="11">
        <v>13884</v>
      </c>
      <c r="E21351" s="12">
        <v>172.209</v>
      </c>
      <c r="F21351" s="12">
        <v>0</v>
      </c>
      <c r="G21351" s="11">
        <v>12995</v>
      </c>
      <c r="H21351" s="12">
        <v>50.37</v>
      </c>
      <c r="I21351" s="12">
        <v>0</v>
      </c>
      <c r="J21351" s="19">
        <f>IF(MONTH(A21351)&gt;VLOOKUP(Totals!$H$2,Totals!$O$5:$P$16,2,FALSE),YEAR(A21351)+1,YEAR(A21351))</f>
        <v>2026</v>
      </c>
    </row>
    <row r="21352" spans="1:10" x14ac:dyDescent="0.2">
      <c r="A21352" s="4">
        <v>45931</v>
      </c>
      <c r="B21352" s="2" t="s">
        <v>244</v>
      </c>
      <c r="C21352" s="2" t="s">
        <v>28</v>
      </c>
      <c r="D21352" s="11">
        <v>7240</v>
      </c>
      <c r="E21352" s="12">
        <v>0</v>
      </c>
      <c r="F21352" s="12">
        <v>0</v>
      </c>
      <c r="G21352" s="11">
        <v>6850</v>
      </c>
      <c r="H21352" s="12">
        <v>0</v>
      </c>
      <c r="I21352" s="12">
        <v>0</v>
      </c>
      <c r="J21352" s="19">
        <f>IF(MONTH(A21352)&gt;VLOOKUP(Totals!$H$2,Totals!$O$5:$P$16,2,FALSE),YEAR(A21352)+1,YEAR(A21352))</f>
        <v>2026</v>
      </c>
    </row>
    <row r="21353" spans="1:10" x14ac:dyDescent="0.2">
      <c r="A21353" s="4">
        <v>45931</v>
      </c>
      <c r="B21353" s="2" t="s">
        <v>241</v>
      </c>
      <c r="C21353" s="2" t="s">
        <v>18</v>
      </c>
      <c r="D21353" s="11">
        <v>5821</v>
      </c>
      <c r="E21353" s="12">
        <v>236.01400000000001</v>
      </c>
      <c r="F21353" s="12">
        <v>0</v>
      </c>
      <c r="G21353" s="11">
        <v>4668</v>
      </c>
      <c r="H21353" s="12">
        <v>31.12</v>
      </c>
      <c r="I21353" s="12">
        <v>0</v>
      </c>
      <c r="J21353" s="19">
        <f>IF(MONTH(A21353)&gt;VLOOKUP(Totals!$H$2,Totals!$O$5:$P$16,2,FALSE),YEAR(A21353)+1,YEAR(A21353))</f>
        <v>2026</v>
      </c>
    </row>
    <row r="21354" spans="1:10" x14ac:dyDescent="0.2">
      <c r="A21354" s="4">
        <v>45931</v>
      </c>
      <c r="B21354" s="2" t="s">
        <v>36</v>
      </c>
      <c r="C21354" s="2" t="s">
        <v>35</v>
      </c>
      <c r="D21354" s="11">
        <v>2645</v>
      </c>
      <c r="E21354" s="12">
        <v>6.2</v>
      </c>
      <c r="F21354" s="12">
        <v>0</v>
      </c>
      <c r="G21354" s="11">
        <v>1519</v>
      </c>
      <c r="H21354" s="12">
        <v>268.10000000000002</v>
      </c>
      <c r="I21354" s="12">
        <v>0</v>
      </c>
      <c r="J21354" s="19">
        <f>IF(MONTH(A21354)&gt;VLOOKUP(Totals!$H$2,Totals!$O$5:$P$16,2,FALSE),YEAR(A21354)+1,YEAR(A21354))</f>
        <v>2026</v>
      </c>
    </row>
    <row r="21355" spans="1:10" x14ac:dyDescent="0.2">
      <c r="A21355" s="4">
        <v>45931</v>
      </c>
      <c r="B21355" s="2" t="s">
        <v>36</v>
      </c>
      <c r="C21355" s="2" t="s">
        <v>38</v>
      </c>
      <c r="D21355" s="11">
        <v>4149</v>
      </c>
      <c r="E21355" s="12">
        <v>253.9</v>
      </c>
      <c r="F21355" s="12">
        <v>23.1</v>
      </c>
      <c r="G21355" s="11">
        <v>2962</v>
      </c>
      <c r="H21355" s="12">
        <v>21.6</v>
      </c>
      <c r="I21355" s="12">
        <v>0</v>
      </c>
      <c r="J21355" s="19">
        <f>IF(MONTH(A21355)&gt;VLOOKUP(Totals!$H$2,Totals!$O$5:$P$16,2,FALSE),YEAR(A21355)+1,YEAR(A21355))</f>
        <v>2026</v>
      </c>
    </row>
    <row r="21356" spans="1:10" x14ac:dyDescent="0.2">
      <c r="A21356" s="4">
        <v>45931</v>
      </c>
      <c r="B21356" s="2" t="s">
        <v>41</v>
      </c>
      <c r="C21356" s="2" t="s">
        <v>161</v>
      </c>
      <c r="D21356" s="11">
        <v>88601</v>
      </c>
      <c r="E21356" s="12">
        <v>4292.8789999999999</v>
      </c>
      <c r="F21356" s="12">
        <v>94.861999999999995</v>
      </c>
      <c r="G21356" s="11">
        <v>80475</v>
      </c>
      <c r="H21356" s="12">
        <v>2641.2460000000001</v>
      </c>
      <c r="I21356" s="12">
        <v>0</v>
      </c>
      <c r="J21356" s="19">
        <f>IF(MONTH(A21356)&gt;VLOOKUP(Totals!$H$2,Totals!$O$5:$P$16,2,FALSE),YEAR(A21356)+1,YEAR(A21356))</f>
        <v>2026</v>
      </c>
    </row>
    <row r="21357" spans="1:10" x14ac:dyDescent="0.2">
      <c r="A21357" s="4">
        <v>45931</v>
      </c>
      <c r="B21357" s="2" t="s">
        <v>226</v>
      </c>
      <c r="C21357" s="2" t="s">
        <v>52</v>
      </c>
      <c r="D21357" s="11">
        <v>16484</v>
      </c>
      <c r="E21357" s="12">
        <v>492.45</v>
      </c>
      <c r="F21357" s="12">
        <v>0</v>
      </c>
      <c r="G21357" s="11">
        <v>13285</v>
      </c>
      <c r="H21357" s="12">
        <v>157.755</v>
      </c>
      <c r="I21357" s="12">
        <v>0</v>
      </c>
      <c r="J21357" s="19">
        <f>IF(MONTH(A21357)&gt;VLOOKUP(Totals!$H$2,Totals!$O$5:$P$16,2,FALSE),YEAR(A21357)+1,YEAR(A21357))</f>
        <v>2026</v>
      </c>
    </row>
    <row r="21358" spans="1:10" x14ac:dyDescent="0.2">
      <c r="A21358" s="4">
        <v>45931</v>
      </c>
      <c r="B21358" s="2" t="s">
        <v>42</v>
      </c>
      <c r="C21358" s="2" t="s">
        <v>11</v>
      </c>
      <c r="D21358" s="11">
        <v>1981</v>
      </c>
      <c r="E21358" s="12">
        <v>56.414000000000001</v>
      </c>
      <c r="F21358" s="12">
        <v>0</v>
      </c>
      <c r="G21358" s="11">
        <v>2868</v>
      </c>
      <c r="H21358" s="12">
        <v>72.941000000000003</v>
      </c>
      <c r="I21358" s="12">
        <v>0</v>
      </c>
      <c r="J21358" s="19">
        <f>IF(MONTH(A21358)&gt;VLOOKUP(Totals!$H$2,Totals!$O$5:$P$16,2,FALSE),YEAR(A21358)+1,YEAR(A21358))</f>
        <v>2026</v>
      </c>
    </row>
    <row r="21359" spans="1:10" x14ac:dyDescent="0.2">
      <c r="A21359" s="4">
        <v>45931</v>
      </c>
      <c r="B21359" s="2" t="s">
        <v>42</v>
      </c>
      <c r="C21359" s="2" t="s">
        <v>43</v>
      </c>
      <c r="D21359" s="11">
        <v>15450</v>
      </c>
      <c r="E21359" s="12">
        <v>475.42</v>
      </c>
      <c r="F21359" s="12">
        <v>37.899000000000001</v>
      </c>
      <c r="G21359" s="11">
        <v>14982</v>
      </c>
      <c r="H21359" s="12">
        <v>557.13300000000004</v>
      </c>
      <c r="I21359" s="12">
        <v>0</v>
      </c>
      <c r="J21359" s="19">
        <f>IF(MONTH(A21359)&gt;VLOOKUP(Totals!$H$2,Totals!$O$5:$P$16,2,FALSE),YEAR(A21359)+1,YEAR(A21359))</f>
        <v>2026</v>
      </c>
    </row>
    <row r="21360" spans="1:10" x14ac:dyDescent="0.2">
      <c r="A21360" s="4">
        <v>45931</v>
      </c>
      <c r="B21360" s="2" t="s">
        <v>44</v>
      </c>
      <c r="C21360" s="2" t="s">
        <v>18</v>
      </c>
      <c r="D21360" s="11">
        <v>38540</v>
      </c>
      <c r="E21360" s="12">
        <v>1859.278</v>
      </c>
      <c r="F21360" s="12">
        <v>16.535</v>
      </c>
      <c r="G21360" s="11">
        <v>34392</v>
      </c>
      <c r="H21360" s="12">
        <v>880.399</v>
      </c>
      <c r="I21360" s="12">
        <v>8.4890000000000008</v>
      </c>
      <c r="J21360" s="19">
        <f>IF(MONTH(A21360)&gt;VLOOKUP(Totals!$H$2,Totals!$O$5:$P$16,2,FALSE),YEAR(A21360)+1,YEAR(A21360))</f>
        <v>2026</v>
      </c>
    </row>
    <row r="21361" spans="1:10" x14ac:dyDescent="0.2">
      <c r="A21361" s="4">
        <v>45931</v>
      </c>
      <c r="B21361" s="2" t="s">
        <v>44</v>
      </c>
      <c r="C21361" s="2" t="s">
        <v>11</v>
      </c>
      <c r="D21361" s="11">
        <v>1800</v>
      </c>
      <c r="E21361" s="12">
        <v>9.157</v>
      </c>
      <c r="F21361" s="12">
        <v>0</v>
      </c>
      <c r="G21361" s="11">
        <v>1559</v>
      </c>
      <c r="H21361" s="12">
        <v>7.1909999999999998</v>
      </c>
      <c r="I21361" s="12">
        <v>0</v>
      </c>
      <c r="J21361" s="19">
        <f>IF(MONTH(A21361)&gt;VLOOKUP(Totals!$H$2,Totals!$O$5:$P$16,2,FALSE),YEAR(A21361)+1,YEAR(A21361))</f>
        <v>2026</v>
      </c>
    </row>
    <row r="21362" spans="1:10" x14ac:dyDescent="0.2">
      <c r="A21362" s="4">
        <v>45931</v>
      </c>
      <c r="B21362" s="2" t="s">
        <v>45</v>
      </c>
      <c r="C21362" s="2" t="s">
        <v>18</v>
      </c>
      <c r="D21362" s="11">
        <v>44247</v>
      </c>
      <c r="E21362" s="12">
        <v>3477.9490000000001</v>
      </c>
      <c r="F21362" s="12">
        <v>42.18</v>
      </c>
      <c r="G21362" s="11">
        <v>43815</v>
      </c>
      <c r="H21362" s="12">
        <v>1210.99</v>
      </c>
      <c r="I21362" s="12">
        <v>0</v>
      </c>
      <c r="J21362" s="19">
        <f>IF(MONTH(A21362)&gt;VLOOKUP(Totals!$H$2,Totals!$O$5:$P$16,2,FALSE),YEAR(A21362)+1,YEAR(A21362))</f>
        <v>2026</v>
      </c>
    </row>
    <row r="21363" spans="1:10" x14ac:dyDescent="0.2">
      <c r="A21363" s="4">
        <v>45931</v>
      </c>
      <c r="B21363" s="2" t="s">
        <v>45</v>
      </c>
      <c r="C21363" s="2" t="s">
        <v>76</v>
      </c>
      <c r="D21363" s="11" t="s">
        <v>88</v>
      </c>
      <c r="E21363" s="12" t="s">
        <v>88</v>
      </c>
      <c r="F21363" s="12" t="s">
        <v>88</v>
      </c>
      <c r="G21363" s="11" t="s">
        <v>88</v>
      </c>
      <c r="H21363" s="12">
        <v>0</v>
      </c>
      <c r="I21363" s="12">
        <v>0</v>
      </c>
      <c r="J21363" s="19">
        <f>IF(MONTH(A21363)&gt;VLOOKUP(Totals!$H$2,Totals!$O$5:$P$16,2,FALSE),YEAR(A21363)+1,YEAR(A21363))</f>
        <v>2026</v>
      </c>
    </row>
    <row r="21364" spans="1:10" x14ac:dyDescent="0.2">
      <c r="A21364" s="4">
        <v>45931</v>
      </c>
      <c r="B21364" s="2" t="s">
        <v>165</v>
      </c>
      <c r="C21364" s="2" t="s">
        <v>16</v>
      </c>
      <c r="D21364" s="11">
        <v>7786</v>
      </c>
      <c r="E21364" s="12">
        <v>25.172000000000001</v>
      </c>
      <c r="F21364" s="12">
        <v>9.8179999999999996</v>
      </c>
      <c r="G21364" s="11">
        <v>6558</v>
      </c>
      <c r="H21364" s="12">
        <v>228.05500000000001</v>
      </c>
      <c r="I21364" s="12">
        <v>0</v>
      </c>
      <c r="J21364" s="19">
        <f>IF(MONTH(A21364)&gt;VLOOKUP(Totals!$H$2,Totals!$O$5:$P$16,2,FALSE),YEAR(A21364)+1,YEAR(A21364))</f>
        <v>2026</v>
      </c>
    </row>
    <row r="21365" spans="1:10" x14ac:dyDescent="0.2">
      <c r="A21365" s="4">
        <v>45931</v>
      </c>
      <c r="B21365" s="2" t="s">
        <v>48</v>
      </c>
      <c r="C21365" s="2" t="s">
        <v>161</v>
      </c>
      <c r="D21365" s="11" t="s">
        <v>88</v>
      </c>
      <c r="E21365" s="12" t="s">
        <v>88</v>
      </c>
      <c r="F21365" s="12" t="s">
        <v>88</v>
      </c>
      <c r="G21365" s="11" t="s">
        <v>88</v>
      </c>
      <c r="H21365" s="12">
        <v>11.526</v>
      </c>
      <c r="I21365" s="12">
        <v>0</v>
      </c>
      <c r="J21365" s="19">
        <f>IF(MONTH(A21365)&gt;VLOOKUP(Totals!$H$2,Totals!$O$5:$P$16,2,FALSE),YEAR(A21365)+1,YEAR(A21365))</f>
        <v>2026</v>
      </c>
    </row>
    <row r="21366" spans="1:10" x14ac:dyDescent="0.2">
      <c r="A21366" s="4">
        <v>45931</v>
      </c>
      <c r="B21366" s="2" t="s">
        <v>48</v>
      </c>
      <c r="C21366" s="2" t="s">
        <v>11</v>
      </c>
      <c r="D21366" s="11">
        <v>7216</v>
      </c>
      <c r="E21366" s="12">
        <v>389.58300000000003</v>
      </c>
      <c r="F21366" s="12">
        <v>0</v>
      </c>
      <c r="G21366" s="11">
        <v>7397</v>
      </c>
      <c r="H21366" s="12">
        <v>264.66199999999998</v>
      </c>
      <c r="I21366" s="12">
        <v>0</v>
      </c>
      <c r="J21366" s="19">
        <f>IF(MONTH(A21366)&gt;VLOOKUP(Totals!$H$2,Totals!$O$5:$P$16,2,FALSE),YEAR(A21366)+1,YEAR(A21366))</f>
        <v>2026</v>
      </c>
    </row>
    <row r="21367" spans="1:10" x14ac:dyDescent="0.2">
      <c r="A21367" s="4">
        <v>45931</v>
      </c>
      <c r="B21367" s="2" t="s">
        <v>48</v>
      </c>
      <c r="C21367" s="2" t="s">
        <v>35</v>
      </c>
      <c r="D21367" s="11" t="s">
        <v>88</v>
      </c>
      <c r="E21367" s="12">
        <v>1.1020000000000001</v>
      </c>
      <c r="F21367" s="12">
        <v>0</v>
      </c>
      <c r="G21367" s="11" t="s">
        <v>88</v>
      </c>
      <c r="H21367" s="12" t="s">
        <v>88</v>
      </c>
      <c r="I21367" s="12" t="s">
        <v>88</v>
      </c>
      <c r="J21367" s="19">
        <f>IF(MONTH(A21367)&gt;VLOOKUP(Totals!$H$2,Totals!$O$5:$P$16,2,FALSE),YEAR(A21367)+1,YEAR(A21367))</f>
        <v>2026</v>
      </c>
    </row>
    <row r="21368" spans="1:10" x14ac:dyDescent="0.2">
      <c r="A21368" s="4">
        <v>45931</v>
      </c>
      <c r="B21368" s="2" t="s">
        <v>48</v>
      </c>
      <c r="C21368" s="2" t="s">
        <v>49</v>
      </c>
      <c r="D21368" s="11">
        <v>134899</v>
      </c>
      <c r="E21368" s="12">
        <v>3241.9989999999998</v>
      </c>
      <c r="F21368" s="12">
        <v>5.2169999999999996</v>
      </c>
      <c r="G21368" s="11">
        <v>65746</v>
      </c>
      <c r="H21368" s="12">
        <v>1770.146</v>
      </c>
      <c r="I21368" s="12">
        <v>65.897000000000006</v>
      </c>
      <c r="J21368" s="19">
        <f>IF(MONTH(A21368)&gt;VLOOKUP(Totals!$H$2,Totals!$O$5:$P$16,2,FALSE),YEAR(A21368)+1,YEAR(A21368))</f>
        <v>2026</v>
      </c>
    </row>
    <row r="21369" spans="1:10" x14ac:dyDescent="0.2">
      <c r="A21369" s="4">
        <v>45931</v>
      </c>
      <c r="B21369" s="2" t="s">
        <v>48</v>
      </c>
      <c r="C21369" s="2" t="s">
        <v>76</v>
      </c>
      <c r="D21369" s="11" t="s">
        <v>88</v>
      </c>
      <c r="E21369" s="12" t="s">
        <v>88</v>
      </c>
      <c r="F21369" s="12" t="s">
        <v>88</v>
      </c>
      <c r="G21369" s="11" t="s">
        <v>88</v>
      </c>
      <c r="H21369" s="12">
        <v>0</v>
      </c>
      <c r="I21369" s="12">
        <v>0</v>
      </c>
      <c r="J21369" s="19">
        <f>IF(MONTH(A21369)&gt;VLOOKUP(Totals!$H$2,Totals!$O$5:$P$16,2,FALSE),YEAR(A21369)+1,YEAR(A21369))</f>
        <v>2026</v>
      </c>
    </row>
    <row r="21370" spans="1:10" x14ac:dyDescent="0.2">
      <c r="A21370" s="4">
        <v>45931</v>
      </c>
      <c r="B21370" s="2" t="s">
        <v>151</v>
      </c>
      <c r="C21370" s="2" t="s">
        <v>49</v>
      </c>
      <c r="D21370" s="11">
        <v>22660</v>
      </c>
      <c r="E21370" s="12">
        <v>491.245</v>
      </c>
      <c r="F21370" s="12">
        <v>12.348000000000001</v>
      </c>
      <c r="G21370" s="11">
        <v>18874</v>
      </c>
      <c r="H21370" s="12">
        <v>530.38</v>
      </c>
      <c r="I21370" s="12">
        <v>15.125</v>
      </c>
      <c r="J21370" s="19">
        <f>IF(MONTH(A21370)&gt;VLOOKUP(Totals!$H$2,Totals!$O$5:$P$16,2,FALSE),YEAR(A21370)+1,YEAR(A21370))</f>
        <v>2026</v>
      </c>
    </row>
    <row r="21371" spans="1:10" x14ac:dyDescent="0.2">
      <c r="A21371" s="4">
        <v>45931</v>
      </c>
      <c r="B21371" s="2" t="s">
        <v>50</v>
      </c>
      <c r="C21371" s="2" t="s">
        <v>43</v>
      </c>
      <c r="D21371" s="11">
        <v>3725</v>
      </c>
      <c r="E21371" s="12">
        <v>200.39400000000001</v>
      </c>
      <c r="F21371" s="12">
        <v>0.92900000000000005</v>
      </c>
      <c r="G21371" s="11">
        <v>4074</v>
      </c>
      <c r="H21371" s="12">
        <v>139.22999999999999</v>
      </c>
      <c r="I21371" s="12">
        <v>0</v>
      </c>
      <c r="J21371" s="19">
        <f>IF(MONTH(A21371)&gt;VLOOKUP(Totals!$H$2,Totals!$O$5:$P$16,2,FALSE),YEAR(A21371)+1,YEAR(A21371))</f>
        <v>2026</v>
      </c>
    </row>
    <row r="21372" spans="1:10" x14ac:dyDescent="0.2">
      <c r="A21372" s="4">
        <v>45931</v>
      </c>
      <c r="B21372" s="2" t="s">
        <v>51</v>
      </c>
      <c r="C21372" s="2" t="s">
        <v>18</v>
      </c>
      <c r="D21372" s="11" t="s">
        <v>88</v>
      </c>
      <c r="E21372" s="12" t="s">
        <v>88</v>
      </c>
      <c r="F21372" s="12" t="s">
        <v>88</v>
      </c>
      <c r="G21372" s="11" t="s">
        <v>88</v>
      </c>
      <c r="H21372" s="12">
        <v>446.40800000000002</v>
      </c>
      <c r="I21372" s="12">
        <v>0</v>
      </c>
      <c r="J21372" s="19">
        <f>IF(MONTH(A21372)&gt;VLOOKUP(Totals!$H$2,Totals!$O$5:$P$16,2,FALSE),YEAR(A21372)+1,YEAR(A21372))</f>
        <v>2026</v>
      </c>
    </row>
    <row r="21373" spans="1:10" x14ac:dyDescent="0.2">
      <c r="A21373" s="4">
        <v>45931</v>
      </c>
      <c r="B21373" s="2" t="s">
        <v>51</v>
      </c>
      <c r="C21373" s="2" t="s">
        <v>11</v>
      </c>
      <c r="D21373" s="11" t="s">
        <v>88</v>
      </c>
      <c r="E21373" s="12">
        <v>0</v>
      </c>
      <c r="F21373" s="12">
        <v>0</v>
      </c>
      <c r="G21373" s="11" t="s">
        <v>88</v>
      </c>
      <c r="H21373" s="12" t="s">
        <v>88</v>
      </c>
      <c r="I21373" s="12" t="s">
        <v>88</v>
      </c>
      <c r="J21373" s="19">
        <f>IF(MONTH(A21373)&gt;VLOOKUP(Totals!$H$2,Totals!$O$5:$P$16,2,FALSE),YEAR(A21373)+1,YEAR(A21373))</f>
        <v>2026</v>
      </c>
    </row>
    <row r="21374" spans="1:10" x14ac:dyDescent="0.2">
      <c r="A21374" s="4">
        <v>45931</v>
      </c>
      <c r="B21374" s="2" t="s">
        <v>51</v>
      </c>
      <c r="C21374" s="2" t="s">
        <v>35</v>
      </c>
      <c r="D21374" s="11" t="s">
        <v>88</v>
      </c>
      <c r="E21374" s="12">
        <v>1361.961</v>
      </c>
      <c r="F21374" s="12">
        <v>0</v>
      </c>
      <c r="G21374" s="11" t="s">
        <v>88</v>
      </c>
      <c r="H21374" s="12" t="s">
        <v>88</v>
      </c>
      <c r="I21374" s="12" t="s">
        <v>88</v>
      </c>
      <c r="J21374" s="19">
        <f>IF(MONTH(A21374)&gt;VLOOKUP(Totals!$H$2,Totals!$O$5:$P$16,2,FALSE),YEAR(A21374)+1,YEAR(A21374))</f>
        <v>2026</v>
      </c>
    </row>
    <row r="21375" spans="1:10" x14ac:dyDescent="0.2">
      <c r="A21375" s="4">
        <v>45931</v>
      </c>
      <c r="B21375" s="2" t="s">
        <v>51</v>
      </c>
      <c r="C21375" s="2" t="s">
        <v>16</v>
      </c>
      <c r="D21375" s="11" t="s">
        <v>88</v>
      </c>
      <c r="E21375" s="12">
        <v>1088.693</v>
      </c>
      <c r="F21375" s="12">
        <v>0</v>
      </c>
      <c r="G21375" s="11" t="s">
        <v>88</v>
      </c>
      <c r="H21375" s="12" t="s">
        <v>88</v>
      </c>
      <c r="I21375" s="12" t="s">
        <v>88</v>
      </c>
      <c r="J21375" s="19">
        <f>IF(MONTH(A21375)&gt;VLOOKUP(Totals!$H$2,Totals!$O$5:$P$16,2,FALSE),YEAR(A21375)+1,YEAR(A21375))</f>
        <v>2026</v>
      </c>
    </row>
    <row r="21376" spans="1:10" x14ac:dyDescent="0.2">
      <c r="A21376" s="4">
        <v>45931</v>
      </c>
      <c r="B21376" s="2" t="s">
        <v>202</v>
      </c>
      <c r="C21376" s="2" t="s">
        <v>27</v>
      </c>
      <c r="D21376" s="11">
        <v>33250</v>
      </c>
      <c r="E21376" s="12">
        <v>574.31399999999996</v>
      </c>
      <c r="F21376" s="12">
        <v>1.1439999999999999</v>
      </c>
      <c r="G21376" s="11">
        <v>30163</v>
      </c>
      <c r="H21376" s="12">
        <v>501.82</v>
      </c>
      <c r="I21376" s="12">
        <v>3.2280000000000002</v>
      </c>
      <c r="J21376" s="19">
        <f>IF(MONTH(A21376)&gt;VLOOKUP(Totals!$H$2,Totals!$O$5:$P$16,2,FALSE),YEAR(A21376)+1,YEAR(A21376))</f>
        <v>2026</v>
      </c>
    </row>
    <row r="21377" spans="1:10" x14ac:dyDescent="0.2">
      <c r="A21377" s="4">
        <v>45931</v>
      </c>
      <c r="B21377" s="2" t="s">
        <v>53</v>
      </c>
      <c r="C21377" s="2" t="s">
        <v>28</v>
      </c>
      <c r="D21377" s="11">
        <v>25391</v>
      </c>
      <c r="E21377" s="12">
        <v>921.173</v>
      </c>
      <c r="F21377" s="12">
        <v>21.384</v>
      </c>
      <c r="G21377" s="11">
        <v>19914</v>
      </c>
      <c r="H21377" s="12">
        <v>380.63499999999999</v>
      </c>
      <c r="I21377" s="12">
        <v>0</v>
      </c>
      <c r="J21377" s="19">
        <f>IF(MONTH(A21377)&gt;VLOOKUP(Totals!$H$2,Totals!$O$5:$P$16,2,FALSE),YEAR(A21377)+1,YEAR(A21377))</f>
        <v>2026</v>
      </c>
    </row>
    <row r="21378" spans="1:10" x14ac:dyDescent="0.2">
      <c r="A21378" s="4">
        <v>45931</v>
      </c>
      <c r="B21378" s="2" t="s">
        <v>171</v>
      </c>
      <c r="C21378" s="2" t="s">
        <v>18</v>
      </c>
      <c r="D21378" s="11">
        <v>6663</v>
      </c>
      <c r="E21378" s="12">
        <v>357.98700000000002</v>
      </c>
      <c r="F21378" s="12">
        <v>0</v>
      </c>
      <c r="G21378" s="11">
        <v>6632</v>
      </c>
      <c r="H21378" s="12">
        <v>50.753</v>
      </c>
      <c r="I21378" s="12">
        <v>0</v>
      </c>
      <c r="J21378" s="19">
        <f>IF(MONTH(A21378)&gt;VLOOKUP(Totals!$H$2,Totals!$O$5:$P$16,2,FALSE),YEAR(A21378)+1,YEAR(A21378))</f>
        <v>2026</v>
      </c>
    </row>
    <row r="21379" spans="1:10" x14ac:dyDescent="0.2">
      <c r="A21379" s="4">
        <v>45931</v>
      </c>
      <c r="B21379" s="2" t="s">
        <v>54</v>
      </c>
      <c r="C21379" s="2" t="s">
        <v>16</v>
      </c>
      <c r="D21379" s="11">
        <v>4819</v>
      </c>
      <c r="E21379" s="12">
        <v>101.815</v>
      </c>
      <c r="F21379" s="12">
        <v>0</v>
      </c>
      <c r="G21379" s="11">
        <v>4619</v>
      </c>
      <c r="H21379" s="12">
        <v>145.62100000000001</v>
      </c>
      <c r="I21379" s="12">
        <v>0</v>
      </c>
      <c r="J21379" s="19">
        <f>IF(MONTH(A21379)&gt;VLOOKUP(Totals!$H$2,Totals!$O$5:$P$16,2,FALSE),YEAR(A21379)+1,YEAR(A21379))</f>
        <v>2026</v>
      </c>
    </row>
    <row r="21380" spans="1:10" x14ac:dyDescent="0.2">
      <c r="A21380" s="4">
        <v>45931</v>
      </c>
      <c r="B21380" s="2" t="s">
        <v>240</v>
      </c>
      <c r="C21380" s="2" t="s">
        <v>161</v>
      </c>
      <c r="D21380" s="11">
        <v>8061</v>
      </c>
      <c r="E21380" s="12">
        <v>454.50099999999998</v>
      </c>
      <c r="F21380" s="12">
        <v>0</v>
      </c>
      <c r="G21380" s="11">
        <v>7155</v>
      </c>
      <c r="H21380" s="12">
        <v>103.01900000000001</v>
      </c>
      <c r="I21380" s="12">
        <v>0</v>
      </c>
      <c r="J21380" s="19">
        <f>IF(MONTH(A21380)&gt;VLOOKUP(Totals!$H$2,Totals!$O$5:$P$16,2,FALSE),YEAR(A21380)+1,YEAR(A21380))</f>
        <v>2026</v>
      </c>
    </row>
    <row r="21381" spans="1:10" x14ac:dyDescent="0.2">
      <c r="A21381" s="4">
        <v>45931</v>
      </c>
      <c r="B21381" s="2" t="s">
        <v>166</v>
      </c>
      <c r="C21381" s="2" t="s">
        <v>28</v>
      </c>
      <c r="D21381" s="11">
        <v>23386</v>
      </c>
      <c r="E21381" s="12">
        <v>190.05</v>
      </c>
      <c r="F21381" s="12">
        <v>0</v>
      </c>
      <c r="G21381" s="11">
        <v>19512</v>
      </c>
      <c r="H21381" s="12">
        <v>1.016</v>
      </c>
      <c r="I21381" s="12">
        <v>0</v>
      </c>
      <c r="J21381" s="19">
        <f>IF(MONTH(A21381)&gt;VLOOKUP(Totals!$H$2,Totals!$O$5:$P$16,2,FALSE),YEAR(A21381)+1,YEAR(A21381))</f>
        <v>2026</v>
      </c>
    </row>
    <row r="21382" spans="1:10" x14ac:dyDescent="0.2">
      <c r="A21382" s="4">
        <v>45931</v>
      </c>
      <c r="B21382" s="2" t="s">
        <v>55</v>
      </c>
      <c r="C21382" s="2" t="s">
        <v>33</v>
      </c>
      <c r="D21382" s="11">
        <v>9184</v>
      </c>
      <c r="E21382" s="12">
        <v>437.09399999999999</v>
      </c>
      <c r="F21382" s="12">
        <v>32.090000000000003</v>
      </c>
      <c r="G21382" s="11">
        <v>8671</v>
      </c>
      <c r="H21382" s="12">
        <v>408.55</v>
      </c>
      <c r="I21382" s="12">
        <v>0.112</v>
      </c>
      <c r="J21382" s="19">
        <f>IF(MONTH(A21382)&gt;VLOOKUP(Totals!$H$2,Totals!$O$5:$P$16,2,FALSE),YEAR(A21382)+1,YEAR(A21382))</f>
        <v>2026</v>
      </c>
    </row>
    <row r="21383" spans="1:10" x14ac:dyDescent="0.2">
      <c r="A21383" s="4">
        <v>45931</v>
      </c>
      <c r="B21383" s="2" t="s">
        <v>146</v>
      </c>
      <c r="C21383" s="2" t="s">
        <v>143</v>
      </c>
      <c r="D21383" s="11">
        <v>3576</v>
      </c>
      <c r="E21383" s="12">
        <v>0</v>
      </c>
      <c r="F21383" s="12">
        <v>0</v>
      </c>
      <c r="G21383" s="11">
        <v>3653</v>
      </c>
      <c r="H21383" s="12">
        <v>0</v>
      </c>
      <c r="I21383" s="12">
        <v>0</v>
      </c>
      <c r="J21383" s="19">
        <f>IF(MONTH(A21383)&gt;VLOOKUP(Totals!$H$2,Totals!$O$5:$P$16,2,FALSE),YEAR(A21383)+1,YEAR(A21383))</f>
        <v>2026</v>
      </c>
    </row>
    <row r="21384" spans="1:10" x14ac:dyDescent="0.2">
      <c r="A21384" s="4">
        <v>45931</v>
      </c>
      <c r="B21384" s="2" t="s">
        <v>146</v>
      </c>
      <c r="C21384" s="2" t="s">
        <v>27</v>
      </c>
      <c r="D21384" s="11">
        <v>5552</v>
      </c>
      <c r="E21384" s="12">
        <v>0</v>
      </c>
      <c r="F21384" s="12">
        <v>0</v>
      </c>
      <c r="G21384" s="11">
        <v>5128</v>
      </c>
      <c r="H21384" s="12">
        <v>7.5759999999999996</v>
      </c>
      <c r="I21384" s="12">
        <v>0</v>
      </c>
      <c r="J21384" s="19">
        <f>IF(MONTH(A21384)&gt;VLOOKUP(Totals!$H$2,Totals!$O$5:$P$16,2,FALSE),YEAR(A21384)+1,YEAR(A21384))</f>
        <v>2026</v>
      </c>
    </row>
    <row r="21385" spans="1:10" x14ac:dyDescent="0.2">
      <c r="A21385" s="4">
        <v>45931</v>
      </c>
      <c r="B21385" s="2" t="s">
        <v>146</v>
      </c>
      <c r="C21385" s="2" t="s">
        <v>28</v>
      </c>
      <c r="D21385" s="11">
        <v>92318</v>
      </c>
      <c r="E21385" s="12">
        <v>120.712</v>
      </c>
      <c r="F21385" s="12">
        <v>0</v>
      </c>
      <c r="G21385" s="11">
        <v>88242</v>
      </c>
      <c r="H21385" s="12">
        <v>4.9349999999999996</v>
      </c>
      <c r="I21385" s="12">
        <v>0</v>
      </c>
      <c r="J21385" s="19">
        <f>IF(MONTH(A21385)&gt;VLOOKUP(Totals!$H$2,Totals!$O$5:$P$16,2,FALSE),YEAR(A21385)+1,YEAR(A21385))</f>
        <v>2026</v>
      </c>
    </row>
    <row r="21386" spans="1:10" x14ac:dyDescent="0.2">
      <c r="A21386" s="4">
        <v>45931</v>
      </c>
      <c r="B21386" s="2" t="s">
        <v>146</v>
      </c>
      <c r="C21386" s="2" t="s">
        <v>33</v>
      </c>
      <c r="D21386" s="11">
        <v>34148</v>
      </c>
      <c r="E21386" s="12">
        <v>430.51400000000001</v>
      </c>
      <c r="F21386" s="12">
        <v>11.31</v>
      </c>
      <c r="G21386" s="11">
        <v>32196</v>
      </c>
      <c r="H21386" s="12">
        <v>484.30700000000002</v>
      </c>
      <c r="I21386" s="12">
        <v>0</v>
      </c>
      <c r="J21386" s="19">
        <f>IF(MONTH(A21386)&gt;VLOOKUP(Totals!$H$2,Totals!$O$5:$P$16,2,FALSE),YEAR(A21386)+1,YEAR(A21386))</f>
        <v>2026</v>
      </c>
    </row>
    <row r="21387" spans="1:10" x14ac:dyDescent="0.2">
      <c r="A21387" s="4">
        <v>45931</v>
      </c>
      <c r="B21387" s="2" t="s">
        <v>146</v>
      </c>
      <c r="C21387" s="2" t="s">
        <v>32</v>
      </c>
      <c r="D21387" s="11">
        <v>12555</v>
      </c>
      <c r="E21387" s="12">
        <v>341.42399999999998</v>
      </c>
      <c r="F21387" s="12">
        <v>0</v>
      </c>
      <c r="G21387" s="11">
        <v>12527</v>
      </c>
      <c r="H21387" s="12">
        <v>117.46</v>
      </c>
      <c r="I21387" s="12">
        <v>5.1479999999999997</v>
      </c>
      <c r="J21387" s="19">
        <f>IF(MONTH(A21387)&gt;VLOOKUP(Totals!$H$2,Totals!$O$5:$P$16,2,FALSE),YEAR(A21387)+1,YEAR(A21387))</f>
        <v>2026</v>
      </c>
    </row>
    <row r="21388" spans="1:10" x14ac:dyDescent="0.2">
      <c r="A21388" s="4">
        <v>45931</v>
      </c>
      <c r="B21388" s="2" t="s">
        <v>146</v>
      </c>
      <c r="C21388" s="2" t="s">
        <v>11</v>
      </c>
      <c r="D21388" s="11">
        <v>58531</v>
      </c>
      <c r="E21388" s="12">
        <v>0</v>
      </c>
      <c r="F21388" s="12">
        <v>0</v>
      </c>
      <c r="G21388" s="11">
        <v>61117</v>
      </c>
      <c r="H21388" s="12">
        <v>9.282</v>
      </c>
      <c r="I21388" s="12">
        <v>15.715999999999999</v>
      </c>
      <c r="J21388" s="19">
        <f>IF(MONTH(A21388)&gt;VLOOKUP(Totals!$H$2,Totals!$O$5:$P$16,2,FALSE),YEAR(A21388)+1,YEAR(A21388))</f>
        <v>2026</v>
      </c>
    </row>
    <row r="21389" spans="1:10" x14ac:dyDescent="0.2">
      <c r="A21389" s="4">
        <v>45931</v>
      </c>
      <c r="B21389" s="2" t="s">
        <v>146</v>
      </c>
      <c r="C21389" s="2" t="s">
        <v>35</v>
      </c>
      <c r="D21389" s="11">
        <v>13108</v>
      </c>
      <c r="E21389" s="12">
        <v>182.93899999999999</v>
      </c>
      <c r="F21389" s="12">
        <v>0</v>
      </c>
      <c r="G21389" s="11">
        <v>10010</v>
      </c>
      <c r="H21389" s="12">
        <v>41.82</v>
      </c>
      <c r="I21389" s="12">
        <v>0</v>
      </c>
      <c r="J21389" s="19">
        <f>IF(MONTH(A21389)&gt;VLOOKUP(Totals!$H$2,Totals!$O$5:$P$16,2,FALSE),YEAR(A21389)+1,YEAR(A21389))</f>
        <v>2026</v>
      </c>
    </row>
    <row r="21390" spans="1:10" x14ac:dyDescent="0.2">
      <c r="A21390" s="4">
        <v>45931</v>
      </c>
      <c r="B21390" s="2" t="s">
        <v>146</v>
      </c>
      <c r="C21390" s="2" t="s">
        <v>37</v>
      </c>
      <c r="D21390" s="11">
        <v>28397</v>
      </c>
      <c r="E21390" s="12">
        <v>364.30099999999999</v>
      </c>
      <c r="F21390" s="12">
        <v>0</v>
      </c>
      <c r="G21390" s="11">
        <v>27077</v>
      </c>
      <c r="H21390" s="12">
        <v>24.303000000000001</v>
      </c>
      <c r="I21390" s="12">
        <v>3.3119999999999998</v>
      </c>
      <c r="J21390" s="19">
        <f>IF(MONTH(A21390)&gt;VLOOKUP(Totals!$H$2,Totals!$O$5:$P$16,2,FALSE),YEAR(A21390)+1,YEAR(A21390))</f>
        <v>2026</v>
      </c>
    </row>
    <row r="21391" spans="1:10" x14ac:dyDescent="0.2">
      <c r="A21391" s="4">
        <v>45931</v>
      </c>
      <c r="B21391" s="2" t="s">
        <v>146</v>
      </c>
      <c r="C21391" s="2" t="s">
        <v>16</v>
      </c>
      <c r="D21391" s="11">
        <v>3057</v>
      </c>
      <c r="E21391" s="12">
        <v>60.741999999999997</v>
      </c>
      <c r="F21391" s="12">
        <v>0</v>
      </c>
      <c r="G21391" s="11">
        <v>2787</v>
      </c>
      <c r="H21391" s="12">
        <v>75.254999999999995</v>
      </c>
      <c r="I21391" s="12">
        <v>0</v>
      </c>
      <c r="J21391" s="19">
        <f>IF(MONTH(A21391)&gt;VLOOKUP(Totals!$H$2,Totals!$O$5:$P$16,2,FALSE),YEAR(A21391)+1,YEAR(A21391))</f>
        <v>2026</v>
      </c>
    </row>
    <row r="21392" spans="1:10" x14ac:dyDescent="0.2">
      <c r="A21392" s="4">
        <v>45931</v>
      </c>
      <c r="B21392" s="2" t="s">
        <v>146</v>
      </c>
      <c r="C21392" s="2" t="s">
        <v>30</v>
      </c>
      <c r="D21392" s="11">
        <v>3254</v>
      </c>
      <c r="E21392" s="12">
        <v>2.629</v>
      </c>
      <c r="F21392" s="12">
        <v>1.2909999999999999</v>
      </c>
      <c r="G21392" s="11">
        <v>2847</v>
      </c>
      <c r="H21392" s="12">
        <v>7.38</v>
      </c>
      <c r="I21392" s="12">
        <v>0.16700000000000001</v>
      </c>
      <c r="J21392" s="19">
        <f>IF(MONTH(A21392)&gt;VLOOKUP(Totals!$H$2,Totals!$O$5:$P$16,2,FALSE),YEAR(A21392)+1,YEAR(A21392))</f>
        <v>2026</v>
      </c>
    </row>
    <row r="21393" spans="1:10" x14ac:dyDescent="0.2">
      <c r="A21393" s="4">
        <v>45931</v>
      </c>
      <c r="B21393" s="2" t="s">
        <v>146</v>
      </c>
      <c r="C21393" s="2" t="s">
        <v>76</v>
      </c>
      <c r="D21393" s="11">
        <v>7947</v>
      </c>
      <c r="E21393" s="12">
        <v>274.483</v>
      </c>
      <c r="F21393" s="12">
        <v>0</v>
      </c>
      <c r="G21393" s="11">
        <v>7835</v>
      </c>
      <c r="H21393" s="12">
        <v>23.56</v>
      </c>
      <c r="I21393" s="12">
        <v>1.3480000000000001</v>
      </c>
      <c r="J21393" s="19">
        <f>IF(MONTH(A21393)&gt;VLOOKUP(Totals!$H$2,Totals!$O$5:$P$16,2,FALSE),YEAR(A21393)+1,YEAR(A21393))</f>
        <v>2026</v>
      </c>
    </row>
    <row r="21394" spans="1:10" x14ac:dyDescent="0.2">
      <c r="A21394" s="4">
        <v>45931</v>
      </c>
      <c r="B21394" s="2" t="s">
        <v>268</v>
      </c>
      <c r="C21394" s="2" t="s">
        <v>18</v>
      </c>
      <c r="D21394" s="11">
        <v>8748</v>
      </c>
      <c r="E21394" s="12">
        <v>490.08</v>
      </c>
      <c r="F21394" s="12">
        <v>0</v>
      </c>
      <c r="G21394" s="11">
        <v>7368</v>
      </c>
      <c r="H21394" s="12">
        <v>415.68200000000002</v>
      </c>
      <c r="I21394" s="12">
        <v>0</v>
      </c>
      <c r="J21394" s="19">
        <f>IF(MONTH(A21394)&gt;VLOOKUP(Totals!$H$2,Totals!$O$5:$P$16,2,FALSE),YEAR(A21394)+1,YEAR(A21394))</f>
        <v>2026</v>
      </c>
    </row>
    <row r="21395" spans="1:10" x14ac:dyDescent="0.2">
      <c r="A21395" s="4">
        <v>45931</v>
      </c>
      <c r="B21395" s="2" t="s">
        <v>56</v>
      </c>
      <c r="C21395" s="2" t="s">
        <v>32</v>
      </c>
      <c r="D21395" s="11">
        <v>12718</v>
      </c>
      <c r="E21395" s="12">
        <v>552.452</v>
      </c>
      <c r="F21395" s="12">
        <v>40.027999999999999</v>
      </c>
      <c r="G21395" s="11">
        <v>12048</v>
      </c>
      <c r="H21395" s="12">
        <v>122.18</v>
      </c>
      <c r="I21395" s="12">
        <v>0</v>
      </c>
      <c r="J21395" s="19">
        <f>IF(MONTH(A21395)&gt;VLOOKUP(Totals!$H$2,Totals!$O$5:$P$16,2,FALSE),YEAR(A21395)+1,YEAR(A21395))</f>
        <v>2026</v>
      </c>
    </row>
    <row r="21396" spans="1:10" x14ac:dyDescent="0.2">
      <c r="A21396" s="4">
        <v>45931</v>
      </c>
      <c r="B21396" s="2" t="s">
        <v>243</v>
      </c>
      <c r="C21396" s="2" t="s">
        <v>57</v>
      </c>
      <c r="D21396" s="11">
        <v>9062</v>
      </c>
      <c r="E21396" s="12">
        <v>207.44800000000001</v>
      </c>
      <c r="F21396" s="12">
        <v>0.222</v>
      </c>
      <c r="G21396" s="11">
        <v>9111</v>
      </c>
      <c r="H21396" s="12">
        <v>339.262</v>
      </c>
      <c r="I21396" s="12">
        <v>67.058999999999997</v>
      </c>
      <c r="J21396" s="19">
        <f>IF(MONTH(A21396)&gt;VLOOKUP(Totals!$H$2,Totals!$O$5:$P$16,2,FALSE),YEAR(A21396)+1,YEAR(A21396))</f>
        <v>2026</v>
      </c>
    </row>
    <row r="21397" spans="1:10" x14ac:dyDescent="0.2">
      <c r="A21397" s="4">
        <v>45931</v>
      </c>
      <c r="B21397" s="2" t="s">
        <v>243</v>
      </c>
      <c r="C21397" s="2" t="s">
        <v>11</v>
      </c>
      <c r="D21397" s="11">
        <v>3034</v>
      </c>
      <c r="E21397" s="12">
        <v>9.5909999999999993</v>
      </c>
      <c r="F21397" s="12">
        <v>0</v>
      </c>
      <c r="G21397" s="11">
        <v>3168</v>
      </c>
      <c r="H21397" s="12">
        <v>23.956</v>
      </c>
      <c r="I21397" s="12">
        <v>0</v>
      </c>
      <c r="J21397" s="19">
        <f>IF(MONTH(A21397)&gt;VLOOKUP(Totals!$H$2,Totals!$O$5:$P$16,2,FALSE),YEAR(A21397)+1,YEAR(A21397))</f>
        <v>2026</v>
      </c>
    </row>
    <row r="21398" spans="1:10" x14ac:dyDescent="0.2">
      <c r="A21398" s="4">
        <v>45931</v>
      </c>
      <c r="B21398" s="2" t="s">
        <v>59</v>
      </c>
      <c r="C21398" s="2" t="s">
        <v>34</v>
      </c>
      <c r="D21398" s="11">
        <v>60942</v>
      </c>
      <c r="E21398" s="12">
        <v>2588.3620000000001</v>
      </c>
      <c r="F21398" s="12">
        <v>28.957000000000001</v>
      </c>
      <c r="G21398" s="11">
        <v>54176</v>
      </c>
      <c r="H21398" s="12">
        <v>1358.8119999999999</v>
      </c>
      <c r="I21398" s="12">
        <v>0</v>
      </c>
      <c r="J21398" s="19">
        <f>IF(MONTH(A21398)&gt;VLOOKUP(Totals!$H$2,Totals!$O$5:$P$16,2,FALSE),YEAR(A21398)+1,YEAR(A21398))</f>
        <v>2026</v>
      </c>
    </row>
    <row r="21399" spans="1:10" x14ac:dyDescent="0.2">
      <c r="A21399" s="4">
        <v>45931</v>
      </c>
      <c r="B21399" s="2" t="s">
        <v>234</v>
      </c>
      <c r="C21399" s="2" t="s">
        <v>28</v>
      </c>
      <c r="D21399" s="11">
        <v>19888</v>
      </c>
      <c r="E21399" s="12">
        <v>35.667999999999999</v>
      </c>
      <c r="F21399" s="12">
        <v>0</v>
      </c>
      <c r="G21399" s="11">
        <v>17177</v>
      </c>
      <c r="H21399" s="12">
        <v>0</v>
      </c>
      <c r="I21399" s="12">
        <v>0</v>
      </c>
      <c r="J21399" s="19">
        <f>IF(MONTH(A21399)&gt;VLOOKUP(Totals!$H$2,Totals!$O$5:$P$16,2,FALSE),YEAR(A21399)+1,YEAR(A21399))</f>
        <v>2026</v>
      </c>
    </row>
    <row r="21400" spans="1:10" x14ac:dyDescent="0.2">
      <c r="A21400" s="4">
        <v>45931</v>
      </c>
      <c r="B21400" s="2" t="s">
        <v>234</v>
      </c>
      <c r="C21400" s="2" t="s">
        <v>34</v>
      </c>
      <c r="D21400" s="11">
        <v>5546</v>
      </c>
      <c r="E21400" s="12">
        <v>113.46899999999999</v>
      </c>
      <c r="F21400" s="12">
        <v>0</v>
      </c>
      <c r="G21400" s="11">
        <v>5117</v>
      </c>
      <c r="H21400" s="12">
        <v>0</v>
      </c>
      <c r="I21400" s="12">
        <v>0</v>
      </c>
      <c r="J21400" s="19">
        <f>IF(MONTH(A21400)&gt;VLOOKUP(Totals!$H$2,Totals!$O$5:$P$16,2,FALSE),YEAR(A21400)+1,YEAR(A21400))</f>
        <v>2026</v>
      </c>
    </row>
    <row r="21401" spans="1:10" x14ac:dyDescent="0.2">
      <c r="A21401" s="4">
        <v>45931</v>
      </c>
      <c r="B21401" s="2" t="s">
        <v>227</v>
      </c>
      <c r="C21401" s="2" t="s">
        <v>21</v>
      </c>
      <c r="D21401" s="11">
        <v>894</v>
      </c>
      <c r="E21401" s="12">
        <v>14.938000000000001</v>
      </c>
      <c r="F21401" s="12">
        <v>0.01</v>
      </c>
      <c r="G21401" s="11">
        <v>976</v>
      </c>
      <c r="H21401" s="12">
        <v>101.054</v>
      </c>
      <c r="I21401" s="12">
        <v>3.238</v>
      </c>
      <c r="J21401" s="19">
        <f>IF(MONTH(A21401)&gt;VLOOKUP(Totals!$H$2,Totals!$O$5:$P$16,2,FALSE),YEAR(A21401)+1,YEAR(A21401))</f>
        <v>2026</v>
      </c>
    </row>
    <row r="21402" spans="1:10" x14ac:dyDescent="0.2">
      <c r="A21402" s="4">
        <v>45931</v>
      </c>
      <c r="B21402" s="2" t="s">
        <v>227</v>
      </c>
      <c r="C21402" s="2" t="s">
        <v>22</v>
      </c>
      <c r="D21402" s="11" t="s">
        <v>88</v>
      </c>
      <c r="E21402" s="12" t="s">
        <v>88</v>
      </c>
      <c r="F21402" s="12" t="s">
        <v>88</v>
      </c>
      <c r="G21402" s="11">
        <v>81</v>
      </c>
      <c r="H21402" s="12">
        <v>1.6839999999999999</v>
      </c>
      <c r="I21402" s="12">
        <v>0</v>
      </c>
      <c r="J21402" s="19">
        <f>IF(MONTH(A21402)&gt;VLOOKUP(Totals!$H$2,Totals!$O$5:$P$16,2,FALSE),YEAR(A21402)+1,YEAR(A21402))</f>
        <v>2026</v>
      </c>
    </row>
    <row r="21403" spans="1:10" x14ac:dyDescent="0.2">
      <c r="A21403" s="4">
        <v>45931</v>
      </c>
      <c r="B21403" s="2" t="s">
        <v>60</v>
      </c>
      <c r="C21403" s="2" t="s">
        <v>52</v>
      </c>
      <c r="D21403" s="11">
        <v>19889</v>
      </c>
      <c r="E21403" s="12">
        <v>312.15899999999999</v>
      </c>
      <c r="F21403" s="12">
        <v>5.3280000000000003</v>
      </c>
      <c r="G21403" s="11">
        <v>15588</v>
      </c>
      <c r="H21403" s="12">
        <v>498.654</v>
      </c>
      <c r="I21403" s="12">
        <v>0</v>
      </c>
      <c r="J21403" s="19">
        <f>IF(MONTH(A21403)&gt;VLOOKUP(Totals!$H$2,Totals!$O$5:$P$16,2,FALSE),YEAR(A21403)+1,YEAR(A21403))</f>
        <v>2026</v>
      </c>
    </row>
    <row r="21404" spans="1:10" x14ac:dyDescent="0.2">
      <c r="A21404" s="4">
        <v>45931</v>
      </c>
      <c r="B21404" s="2" t="s">
        <v>63</v>
      </c>
      <c r="C21404" s="2" t="s">
        <v>15</v>
      </c>
      <c r="D21404" s="11">
        <v>2856</v>
      </c>
      <c r="E21404" s="12">
        <v>64.722999999999999</v>
      </c>
      <c r="F21404" s="12">
        <v>0</v>
      </c>
      <c r="G21404" s="11">
        <v>2370</v>
      </c>
      <c r="H21404" s="12">
        <v>2.7530000000000001</v>
      </c>
      <c r="I21404" s="12">
        <v>12.052</v>
      </c>
      <c r="J21404" s="19">
        <f>IF(MONTH(A21404)&gt;VLOOKUP(Totals!$H$2,Totals!$O$5:$P$16,2,FALSE),YEAR(A21404)+1,YEAR(A21404))</f>
        <v>2026</v>
      </c>
    </row>
    <row r="21405" spans="1:10" x14ac:dyDescent="0.2">
      <c r="A21405" s="4">
        <v>45931</v>
      </c>
      <c r="B21405" s="2" t="s">
        <v>63</v>
      </c>
      <c r="C21405" s="2" t="s">
        <v>57</v>
      </c>
      <c r="D21405" s="11">
        <v>3868</v>
      </c>
      <c r="E21405" s="12">
        <v>157.233</v>
      </c>
      <c r="F21405" s="12">
        <v>0</v>
      </c>
      <c r="G21405" s="11">
        <v>3871</v>
      </c>
      <c r="H21405" s="12">
        <v>0.315</v>
      </c>
      <c r="I21405" s="12">
        <v>1.3360000000000001</v>
      </c>
      <c r="J21405" s="19">
        <f>IF(MONTH(A21405)&gt;VLOOKUP(Totals!$H$2,Totals!$O$5:$P$16,2,FALSE),YEAR(A21405)+1,YEAR(A21405))</f>
        <v>2026</v>
      </c>
    </row>
    <row r="21406" spans="1:10" x14ac:dyDescent="0.2">
      <c r="A21406" s="4">
        <v>45931</v>
      </c>
      <c r="B21406" s="2" t="s">
        <v>63</v>
      </c>
      <c r="C21406" s="2" t="s">
        <v>18</v>
      </c>
      <c r="D21406" s="11" t="s">
        <v>88</v>
      </c>
      <c r="E21406" s="12">
        <v>272.05099999999999</v>
      </c>
      <c r="F21406" s="12">
        <v>0</v>
      </c>
      <c r="G21406" s="11" t="s">
        <v>88</v>
      </c>
      <c r="H21406" s="12">
        <v>45.204999999999998</v>
      </c>
      <c r="I21406" s="12">
        <v>0.51200000000000001</v>
      </c>
      <c r="J21406" s="19">
        <f>IF(MONTH(A21406)&gt;VLOOKUP(Totals!$H$2,Totals!$O$5:$P$16,2,FALSE),YEAR(A21406)+1,YEAR(A21406))</f>
        <v>2026</v>
      </c>
    </row>
    <row r="21407" spans="1:10" x14ac:dyDescent="0.2">
      <c r="A21407" s="4">
        <v>45931</v>
      </c>
      <c r="B21407" s="2" t="s">
        <v>63</v>
      </c>
      <c r="C21407" s="2" t="s">
        <v>259</v>
      </c>
      <c r="D21407" s="11">
        <v>1955</v>
      </c>
      <c r="E21407" s="12">
        <v>5.2999999999999999E-2</v>
      </c>
      <c r="F21407" s="12">
        <v>0.06</v>
      </c>
      <c r="G21407" s="11">
        <v>1475</v>
      </c>
      <c r="H21407" s="12">
        <v>0.57899999999999996</v>
      </c>
      <c r="I21407" s="12">
        <v>6.1289999999999996</v>
      </c>
      <c r="J21407" s="19">
        <f>IF(MONTH(A21407)&gt;VLOOKUP(Totals!$H$2,Totals!$O$5:$P$16,2,FALSE),YEAR(A21407)+1,YEAR(A21407))</f>
        <v>2026</v>
      </c>
    </row>
    <row r="21408" spans="1:10" x14ac:dyDescent="0.2">
      <c r="A21408" s="4">
        <v>45931</v>
      </c>
      <c r="B21408" s="2" t="s">
        <v>63</v>
      </c>
      <c r="C21408" s="2" t="s">
        <v>27</v>
      </c>
      <c r="D21408" s="11">
        <v>5056</v>
      </c>
      <c r="E21408" s="12">
        <v>0.115</v>
      </c>
      <c r="F21408" s="12">
        <v>1E-3</v>
      </c>
      <c r="G21408" s="11">
        <v>4612</v>
      </c>
      <c r="H21408" s="12">
        <v>5.2999999999999999E-2</v>
      </c>
      <c r="I21408" s="12">
        <v>2.431</v>
      </c>
      <c r="J21408" s="19">
        <f>IF(MONTH(A21408)&gt;VLOOKUP(Totals!$H$2,Totals!$O$5:$P$16,2,FALSE),YEAR(A21408)+1,YEAR(A21408))</f>
        <v>2026</v>
      </c>
    </row>
    <row r="21409" spans="1:10" x14ac:dyDescent="0.2">
      <c r="A21409" s="4">
        <v>45931</v>
      </c>
      <c r="B21409" s="2" t="s">
        <v>63</v>
      </c>
      <c r="C21409" s="2" t="s">
        <v>64</v>
      </c>
      <c r="D21409" s="11">
        <v>2777</v>
      </c>
      <c r="E21409" s="12">
        <v>63.040999999999997</v>
      </c>
      <c r="F21409" s="12">
        <v>4.3360000000000003</v>
      </c>
      <c r="G21409" s="11">
        <v>1746</v>
      </c>
      <c r="H21409" s="12">
        <v>0.95699999999999996</v>
      </c>
      <c r="I21409" s="12">
        <v>4.218</v>
      </c>
      <c r="J21409" s="19">
        <f>IF(MONTH(A21409)&gt;VLOOKUP(Totals!$H$2,Totals!$O$5:$P$16,2,FALSE),YEAR(A21409)+1,YEAR(A21409))</f>
        <v>2026</v>
      </c>
    </row>
    <row r="21410" spans="1:10" x14ac:dyDescent="0.2">
      <c r="A21410" s="4">
        <v>45931</v>
      </c>
      <c r="B21410" s="2" t="s">
        <v>63</v>
      </c>
      <c r="C21410" s="2" t="s">
        <v>161</v>
      </c>
      <c r="D21410" s="11">
        <v>16202</v>
      </c>
      <c r="E21410" s="12">
        <v>1340.569</v>
      </c>
      <c r="F21410" s="12">
        <v>0.09</v>
      </c>
      <c r="G21410" s="11">
        <v>14484</v>
      </c>
      <c r="H21410" s="12">
        <v>276.88</v>
      </c>
      <c r="I21410" s="12">
        <v>13.29</v>
      </c>
      <c r="J21410" s="19">
        <f>IF(MONTH(A21410)&gt;VLOOKUP(Totals!$H$2,Totals!$O$5:$P$16,2,FALSE),YEAR(A21410)+1,YEAR(A21410))</f>
        <v>2026</v>
      </c>
    </row>
    <row r="21411" spans="1:10" x14ac:dyDescent="0.2">
      <c r="A21411" s="4">
        <v>45931</v>
      </c>
      <c r="B21411" s="2" t="s">
        <v>63</v>
      </c>
      <c r="C21411" s="2" t="s">
        <v>65</v>
      </c>
      <c r="D21411" s="11">
        <v>4775</v>
      </c>
      <c r="E21411" s="12">
        <v>122.54</v>
      </c>
      <c r="F21411" s="12">
        <v>0</v>
      </c>
      <c r="G21411" s="11">
        <v>4754</v>
      </c>
      <c r="H21411" s="12">
        <v>1.17</v>
      </c>
      <c r="I21411" s="12">
        <v>0</v>
      </c>
      <c r="J21411" s="19">
        <f>IF(MONTH(A21411)&gt;VLOOKUP(Totals!$H$2,Totals!$O$5:$P$16,2,FALSE),YEAR(A21411)+1,YEAR(A21411))</f>
        <v>2026</v>
      </c>
    </row>
    <row r="21412" spans="1:10" x14ac:dyDescent="0.2">
      <c r="A21412" s="4">
        <v>45931</v>
      </c>
      <c r="B21412" s="2" t="s">
        <v>63</v>
      </c>
      <c r="C21412" s="2" t="s">
        <v>28</v>
      </c>
      <c r="D21412" s="11">
        <v>19723</v>
      </c>
      <c r="E21412" s="12">
        <v>565.27200000000005</v>
      </c>
      <c r="F21412" s="12">
        <v>2.3119999999999998</v>
      </c>
      <c r="G21412" s="11">
        <v>16976</v>
      </c>
      <c r="H21412" s="12">
        <v>95.247</v>
      </c>
      <c r="I21412" s="12">
        <v>3.3340000000000001</v>
      </c>
      <c r="J21412" s="19">
        <f>IF(MONTH(A21412)&gt;VLOOKUP(Totals!$H$2,Totals!$O$5:$P$16,2,FALSE),YEAR(A21412)+1,YEAR(A21412))</f>
        <v>2026</v>
      </c>
    </row>
    <row r="21413" spans="1:10" x14ac:dyDescent="0.2">
      <c r="A21413" s="4">
        <v>45931</v>
      </c>
      <c r="B21413" s="2" t="s">
        <v>63</v>
      </c>
      <c r="C21413" s="2" t="s">
        <v>260</v>
      </c>
      <c r="D21413" s="11">
        <v>454</v>
      </c>
      <c r="E21413" s="12">
        <v>7.8310000000000004</v>
      </c>
      <c r="F21413" s="12">
        <v>0</v>
      </c>
      <c r="G21413" s="11">
        <v>189</v>
      </c>
      <c r="H21413" s="12">
        <v>2E-3</v>
      </c>
      <c r="I21413" s="12">
        <v>0</v>
      </c>
      <c r="J21413" s="19">
        <f>IF(MONTH(A21413)&gt;VLOOKUP(Totals!$H$2,Totals!$O$5:$P$16,2,FALSE),YEAR(A21413)+1,YEAR(A21413))</f>
        <v>2026</v>
      </c>
    </row>
    <row r="21414" spans="1:10" x14ac:dyDescent="0.2">
      <c r="A21414" s="4">
        <v>45931</v>
      </c>
      <c r="B21414" s="2" t="s">
        <v>63</v>
      </c>
      <c r="C21414" s="2" t="s">
        <v>33</v>
      </c>
      <c r="D21414" s="11">
        <v>33614</v>
      </c>
      <c r="E21414" s="12">
        <v>863.85699999999997</v>
      </c>
      <c r="F21414" s="12">
        <v>48.195999999999998</v>
      </c>
      <c r="G21414" s="11">
        <v>30713</v>
      </c>
      <c r="H21414" s="12">
        <v>245.15700000000001</v>
      </c>
      <c r="I21414" s="12">
        <v>46.954000000000001</v>
      </c>
      <c r="J21414" s="19">
        <f>IF(MONTH(A21414)&gt;VLOOKUP(Totals!$H$2,Totals!$O$5:$P$16,2,FALSE),YEAR(A21414)+1,YEAR(A21414))</f>
        <v>2026</v>
      </c>
    </row>
    <row r="21415" spans="1:10" x14ac:dyDescent="0.2">
      <c r="A21415" s="4">
        <v>45931</v>
      </c>
      <c r="B21415" s="2" t="s">
        <v>63</v>
      </c>
      <c r="C21415" s="2" t="s">
        <v>13</v>
      </c>
      <c r="D21415" s="11">
        <v>2659</v>
      </c>
      <c r="E21415" s="12">
        <v>1.5049999999999999</v>
      </c>
      <c r="F21415" s="12">
        <v>1E-3</v>
      </c>
      <c r="G21415" s="11">
        <v>2340</v>
      </c>
      <c r="H21415" s="12">
        <v>4.6550000000000002</v>
      </c>
      <c r="I21415" s="12">
        <v>1.5629999999999999</v>
      </c>
      <c r="J21415" s="19">
        <f>IF(MONTH(A21415)&gt;VLOOKUP(Totals!$H$2,Totals!$O$5:$P$16,2,FALSE),YEAR(A21415)+1,YEAR(A21415))</f>
        <v>2026</v>
      </c>
    </row>
    <row r="21416" spans="1:10" x14ac:dyDescent="0.2">
      <c r="A21416" s="4">
        <v>45931</v>
      </c>
      <c r="B21416" s="2" t="s">
        <v>63</v>
      </c>
      <c r="C21416" s="2" t="s">
        <v>11</v>
      </c>
      <c r="D21416" s="11">
        <v>89366</v>
      </c>
      <c r="E21416" s="12">
        <v>230.541</v>
      </c>
      <c r="F21416" s="12">
        <v>1.393</v>
      </c>
      <c r="G21416" s="11">
        <v>90185</v>
      </c>
      <c r="H21416" s="12">
        <v>286.25900000000001</v>
      </c>
      <c r="I21416" s="12">
        <v>308.43400000000003</v>
      </c>
      <c r="J21416" s="19">
        <f>IF(MONTH(A21416)&gt;VLOOKUP(Totals!$H$2,Totals!$O$5:$P$16,2,FALSE),YEAR(A21416)+1,YEAR(A21416))</f>
        <v>2026</v>
      </c>
    </row>
    <row r="21417" spans="1:10" x14ac:dyDescent="0.2">
      <c r="A21417" s="4">
        <v>45931</v>
      </c>
      <c r="B21417" s="2" t="s">
        <v>63</v>
      </c>
      <c r="C21417" s="2" t="s">
        <v>262</v>
      </c>
      <c r="D21417" s="11">
        <v>369</v>
      </c>
      <c r="E21417" s="12">
        <v>0</v>
      </c>
      <c r="F21417" s="12">
        <v>0</v>
      </c>
      <c r="G21417" s="11">
        <v>334</v>
      </c>
      <c r="H21417" s="12">
        <v>0</v>
      </c>
      <c r="I21417" s="12">
        <v>0</v>
      </c>
      <c r="J21417" s="19">
        <f>IF(MONTH(A21417)&gt;VLOOKUP(Totals!$H$2,Totals!$O$5:$P$16,2,FALSE),YEAR(A21417)+1,YEAR(A21417))</f>
        <v>2026</v>
      </c>
    </row>
    <row r="21418" spans="1:10" x14ac:dyDescent="0.2">
      <c r="A21418" s="4">
        <v>45931</v>
      </c>
      <c r="B21418" s="2" t="s">
        <v>63</v>
      </c>
      <c r="C21418" s="2" t="s">
        <v>25</v>
      </c>
      <c r="D21418" s="11">
        <v>3713</v>
      </c>
      <c r="E21418" s="12">
        <v>0</v>
      </c>
      <c r="F21418" s="12">
        <v>0</v>
      </c>
      <c r="G21418" s="11">
        <v>3720</v>
      </c>
      <c r="H21418" s="12">
        <v>0.627</v>
      </c>
      <c r="I21418" s="12">
        <v>2.9039999999999999</v>
      </c>
      <c r="J21418" s="19">
        <f>IF(MONTH(A21418)&gt;VLOOKUP(Totals!$H$2,Totals!$O$5:$P$16,2,FALSE),YEAR(A21418)+1,YEAR(A21418))</f>
        <v>2026</v>
      </c>
    </row>
    <row r="21419" spans="1:10" x14ac:dyDescent="0.2">
      <c r="A21419" s="4">
        <v>45931</v>
      </c>
      <c r="B21419" s="2" t="s">
        <v>63</v>
      </c>
      <c r="C21419" s="2" t="s">
        <v>52</v>
      </c>
      <c r="D21419" s="11">
        <v>9829</v>
      </c>
      <c r="E21419" s="12">
        <v>312.56</v>
      </c>
      <c r="F21419" s="12">
        <v>1.6020000000000001</v>
      </c>
      <c r="G21419" s="11">
        <v>8499</v>
      </c>
      <c r="H21419" s="12">
        <v>9.8800000000000008</v>
      </c>
      <c r="I21419" s="12">
        <v>6.9370000000000003</v>
      </c>
      <c r="J21419" s="19">
        <f>IF(MONTH(A21419)&gt;VLOOKUP(Totals!$H$2,Totals!$O$5:$P$16,2,FALSE),YEAR(A21419)+1,YEAR(A21419))</f>
        <v>2026</v>
      </c>
    </row>
    <row r="21420" spans="1:10" x14ac:dyDescent="0.2">
      <c r="A21420" s="4">
        <v>45931</v>
      </c>
      <c r="B21420" s="2" t="s">
        <v>63</v>
      </c>
      <c r="C21420" s="2" t="s">
        <v>35</v>
      </c>
      <c r="D21420" s="11">
        <v>51564</v>
      </c>
      <c r="E21420" s="12">
        <v>1418.675</v>
      </c>
      <c r="F21420" s="12">
        <v>14.792999999999999</v>
      </c>
      <c r="G21420" s="11">
        <v>39279</v>
      </c>
      <c r="H21420" s="12">
        <v>940.14400000000001</v>
      </c>
      <c r="I21420" s="12">
        <v>67.622</v>
      </c>
      <c r="J21420" s="19">
        <f>IF(MONTH(A21420)&gt;VLOOKUP(Totals!$H$2,Totals!$O$5:$P$16,2,FALSE),YEAR(A21420)+1,YEAR(A21420))</f>
        <v>2026</v>
      </c>
    </row>
    <row r="21421" spans="1:10" x14ac:dyDescent="0.2">
      <c r="A21421" s="4">
        <v>45931</v>
      </c>
      <c r="B21421" s="2" t="s">
        <v>63</v>
      </c>
      <c r="C21421" s="2" t="s">
        <v>22</v>
      </c>
      <c r="D21421" s="11">
        <v>1043</v>
      </c>
      <c r="E21421" s="12">
        <v>0</v>
      </c>
      <c r="F21421" s="12">
        <v>0</v>
      </c>
      <c r="G21421" s="11">
        <v>1036</v>
      </c>
      <c r="H21421" s="12">
        <v>0.77900000000000003</v>
      </c>
      <c r="I21421" s="12">
        <v>1.2529999999999999</v>
      </c>
      <c r="J21421" s="19">
        <f>IF(MONTH(A21421)&gt;VLOOKUP(Totals!$H$2,Totals!$O$5:$P$16,2,FALSE),YEAR(A21421)+1,YEAR(A21421))</f>
        <v>2026</v>
      </c>
    </row>
    <row r="21422" spans="1:10" x14ac:dyDescent="0.2">
      <c r="A21422" s="4">
        <v>45931</v>
      </c>
      <c r="B21422" s="2" t="s">
        <v>63</v>
      </c>
      <c r="C21422" s="2" t="s">
        <v>66</v>
      </c>
      <c r="D21422" s="11">
        <v>8423</v>
      </c>
      <c r="E21422" s="12">
        <v>76.295000000000002</v>
      </c>
      <c r="F21422" s="12">
        <v>0.317</v>
      </c>
      <c r="G21422" s="11">
        <v>6917</v>
      </c>
      <c r="H21422" s="12">
        <v>3.101</v>
      </c>
      <c r="I21422" s="12">
        <v>2.4420000000000002</v>
      </c>
      <c r="J21422" s="19">
        <f>IF(MONTH(A21422)&gt;VLOOKUP(Totals!$H$2,Totals!$O$5:$P$16,2,FALSE),YEAR(A21422)+1,YEAR(A21422))</f>
        <v>2026</v>
      </c>
    </row>
    <row r="21423" spans="1:10" x14ac:dyDescent="0.2">
      <c r="A21423" s="4">
        <v>45931</v>
      </c>
      <c r="B21423" s="2" t="s">
        <v>63</v>
      </c>
      <c r="C21423" s="2" t="s">
        <v>37</v>
      </c>
      <c r="D21423" s="11">
        <v>6447</v>
      </c>
      <c r="E21423" s="12">
        <v>251.07</v>
      </c>
      <c r="F21423" s="12">
        <v>2.2639999999999998</v>
      </c>
      <c r="G21423" s="11">
        <v>5409</v>
      </c>
      <c r="H21423" s="12">
        <v>18.88</v>
      </c>
      <c r="I21423" s="12">
        <v>2.577</v>
      </c>
      <c r="J21423" s="19">
        <f>IF(MONTH(A21423)&gt;VLOOKUP(Totals!$H$2,Totals!$O$5:$P$16,2,FALSE),YEAR(A21423)+1,YEAR(A21423))</f>
        <v>2026</v>
      </c>
    </row>
    <row r="21424" spans="1:10" x14ac:dyDescent="0.2">
      <c r="A21424" s="4">
        <v>45931</v>
      </c>
      <c r="B21424" s="2" t="s">
        <v>63</v>
      </c>
      <c r="C21424" s="2" t="s">
        <v>61</v>
      </c>
      <c r="D21424" s="11">
        <v>1003</v>
      </c>
      <c r="E21424" s="12">
        <v>0</v>
      </c>
      <c r="F21424" s="12">
        <v>0</v>
      </c>
      <c r="G21424" s="11">
        <v>1004</v>
      </c>
      <c r="H21424" s="12">
        <v>0.84099999999999997</v>
      </c>
      <c r="I21424" s="12">
        <v>0</v>
      </c>
      <c r="J21424" s="19">
        <f>IF(MONTH(A21424)&gt;VLOOKUP(Totals!$H$2,Totals!$O$5:$P$16,2,FALSE),YEAR(A21424)+1,YEAR(A21424))</f>
        <v>2026</v>
      </c>
    </row>
    <row r="21425" spans="1:10" x14ac:dyDescent="0.2">
      <c r="A21425" s="4">
        <v>45931</v>
      </c>
      <c r="B21425" s="2" t="s">
        <v>63</v>
      </c>
      <c r="C21425" s="2" t="s">
        <v>38</v>
      </c>
      <c r="D21425" s="11">
        <v>14157</v>
      </c>
      <c r="E21425" s="12">
        <v>138.56899999999999</v>
      </c>
      <c r="F21425" s="12">
        <v>25.238</v>
      </c>
      <c r="G21425" s="11">
        <v>11173</v>
      </c>
      <c r="H21425" s="12">
        <v>4.4589999999999996</v>
      </c>
      <c r="I21425" s="12">
        <v>48.201000000000001</v>
      </c>
      <c r="J21425" s="19">
        <f>IF(MONTH(A21425)&gt;VLOOKUP(Totals!$H$2,Totals!$O$5:$P$16,2,FALSE),YEAR(A21425)+1,YEAR(A21425))</f>
        <v>2026</v>
      </c>
    </row>
    <row r="21426" spans="1:10" x14ac:dyDescent="0.2">
      <c r="A21426" s="4">
        <v>45931</v>
      </c>
      <c r="B21426" s="2" t="s">
        <v>63</v>
      </c>
      <c r="C21426" s="2" t="s">
        <v>16</v>
      </c>
      <c r="D21426" s="11">
        <v>49034</v>
      </c>
      <c r="E21426" s="12">
        <v>1662.598</v>
      </c>
      <c r="F21426" s="12">
        <v>8.6280000000000001</v>
      </c>
      <c r="G21426" s="11">
        <v>40820</v>
      </c>
      <c r="H21426" s="12">
        <v>186.16800000000001</v>
      </c>
      <c r="I21426" s="12">
        <v>123.70699999999999</v>
      </c>
      <c r="J21426" s="19">
        <f>IF(MONTH(A21426)&gt;VLOOKUP(Totals!$H$2,Totals!$O$5:$P$16,2,FALSE),YEAR(A21426)+1,YEAR(A21426))</f>
        <v>2026</v>
      </c>
    </row>
    <row r="21427" spans="1:10" x14ac:dyDescent="0.2">
      <c r="A21427" s="4">
        <v>45931</v>
      </c>
      <c r="B21427" s="2" t="s">
        <v>63</v>
      </c>
      <c r="C21427" s="2" t="s">
        <v>30</v>
      </c>
      <c r="D21427" s="11">
        <v>2553</v>
      </c>
      <c r="E21427" s="12">
        <v>1.64</v>
      </c>
      <c r="F21427" s="12">
        <v>2.9000000000000001E-2</v>
      </c>
      <c r="G21427" s="11">
        <v>2072</v>
      </c>
      <c r="H21427" s="12">
        <v>3.19</v>
      </c>
      <c r="I21427" s="12">
        <v>2.4009999999999998</v>
      </c>
      <c r="J21427" s="19">
        <f>IF(MONTH(A21427)&gt;VLOOKUP(Totals!$H$2,Totals!$O$5:$P$16,2,FALSE),YEAR(A21427)+1,YEAR(A21427))</f>
        <v>2026</v>
      </c>
    </row>
    <row r="21428" spans="1:10" x14ac:dyDescent="0.2">
      <c r="A21428" s="4">
        <v>45931</v>
      </c>
      <c r="B21428" s="2" t="s">
        <v>63</v>
      </c>
      <c r="C21428" s="2" t="s">
        <v>62</v>
      </c>
      <c r="D21428" s="11">
        <v>1868</v>
      </c>
      <c r="E21428" s="12">
        <v>0</v>
      </c>
      <c r="F21428" s="12">
        <v>0</v>
      </c>
      <c r="G21428" s="11">
        <v>1802</v>
      </c>
      <c r="H21428" s="12">
        <v>0.502</v>
      </c>
      <c r="I21428" s="12">
        <v>0.72799999999999998</v>
      </c>
      <c r="J21428" s="19">
        <f>IF(MONTH(A21428)&gt;VLOOKUP(Totals!$H$2,Totals!$O$5:$P$16,2,FALSE),YEAR(A21428)+1,YEAR(A21428))</f>
        <v>2026</v>
      </c>
    </row>
    <row r="21429" spans="1:10" x14ac:dyDescent="0.2">
      <c r="A21429" s="4">
        <v>45931</v>
      </c>
      <c r="B21429" s="2" t="s">
        <v>168</v>
      </c>
      <c r="C21429" s="2" t="s">
        <v>150</v>
      </c>
      <c r="D21429" s="11">
        <v>64347</v>
      </c>
      <c r="E21429" s="12">
        <v>1298.115</v>
      </c>
      <c r="F21429" s="12">
        <v>33.034999999999997</v>
      </c>
      <c r="G21429" s="11">
        <v>47434</v>
      </c>
      <c r="H21429" s="12">
        <v>1361.759</v>
      </c>
      <c r="I21429" s="12">
        <v>7.3929999999999998</v>
      </c>
      <c r="J21429" s="19">
        <f>IF(MONTH(A21429)&gt;VLOOKUP(Totals!$H$2,Totals!$O$5:$P$16,2,FALSE),YEAR(A21429)+1,YEAR(A21429))</f>
        <v>2026</v>
      </c>
    </row>
    <row r="21430" spans="1:10" x14ac:dyDescent="0.2">
      <c r="A21430" s="4">
        <v>45931</v>
      </c>
      <c r="B21430" s="2" t="s">
        <v>67</v>
      </c>
      <c r="C21430" s="2" t="s">
        <v>68</v>
      </c>
      <c r="D21430" s="11">
        <v>4684</v>
      </c>
      <c r="E21430" s="12">
        <v>105.577</v>
      </c>
      <c r="F21430" s="12">
        <v>0.11600000000000001</v>
      </c>
      <c r="G21430" s="11">
        <v>3286</v>
      </c>
      <c r="H21430" s="12">
        <v>203.87100000000001</v>
      </c>
      <c r="I21430" s="12">
        <v>0.49399999999999999</v>
      </c>
      <c r="J21430" s="19">
        <f>IF(MONTH(A21430)&gt;VLOOKUP(Totals!$H$2,Totals!$O$5:$P$16,2,FALSE),YEAR(A21430)+1,YEAR(A21430))</f>
        <v>2026</v>
      </c>
    </row>
    <row r="21431" spans="1:10" x14ac:dyDescent="0.2">
      <c r="A21431" s="4">
        <v>45931</v>
      </c>
      <c r="B21431" s="2" t="s">
        <v>197</v>
      </c>
      <c r="C21431" s="2" t="s">
        <v>35</v>
      </c>
      <c r="D21431" s="11">
        <v>56342</v>
      </c>
      <c r="E21431" s="12">
        <v>1257.538</v>
      </c>
      <c r="F21431" s="12">
        <v>16.492000000000001</v>
      </c>
      <c r="G21431" s="11">
        <v>48835</v>
      </c>
      <c r="H21431" s="12">
        <v>748.601</v>
      </c>
      <c r="I21431" s="12">
        <v>0</v>
      </c>
      <c r="J21431" s="19">
        <f>IF(MONTH(A21431)&gt;VLOOKUP(Totals!$H$2,Totals!$O$5:$P$16,2,FALSE),YEAR(A21431)+1,YEAR(A21431))</f>
        <v>2026</v>
      </c>
    </row>
    <row r="21432" spans="1:10" x14ac:dyDescent="0.2">
      <c r="A21432" s="4">
        <v>45931</v>
      </c>
      <c r="B21432" s="2" t="s">
        <v>200</v>
      </c>
      <c r="C21432" s="2" t="s">
        <v>18</v>
      </c>
      <c r="D21432" s="11">
        <v>10843</v>
      </c>
      <c r="E21432" s="12">
        <v>317.14600000000002</v>
      </c>
      <c r="F21432" s="12">
        <v>6.8890000000000002</v>
      </c>
      <c r="G21432" s="11">
        <v>11243</v>
      </c>
      <c r="H21432" s="12">
        <v>198.02600000000001</v>
      </c>
      <c r="I21432" s="12">
        <v>0</v>
      </c>
      <c r="J21432" s="19">
        <f>IF(MONTH(A21432)&gt;VLOOKUP(Totals!$H$2,Totals!$O$5:$P$16,2,FALSE),YEAR(A21432)+1,YEAR(A21432))</f>
        <v>2026</v>
      </c>
    </row>
    <row r="21433" spans="1:10" x14ac:dyDescent="0.2">
      <c r="A21433" s="4">
        <v>45931</v>
      </c>
      <c r="B21433" s="2" t="s">
        <v>69</v>
      </c>
      <c r="C21433" s="2" t="s">
        <v>11</v>
      </c>
      <c r="D21433" s="11" t="s">
        <v>88</v>
      </c>
      <c r="E21433" s="12">
        <v>74.448999999999998</v>
      </c>
      <c r="F21433" s="12">
        <v>0</v>
      </c>
      <c r="G21433" s="11" t="s">
        <v>88</v>
      </c>
      <c r="H21433" s="12">
        <v>309.30500000000001</v>
      </c>
      <c r="I21433" s="12">
        <v>0.91800000000000004</v>
      </c>
      <c r="J21433" s="19">
        <f>IF(MONTH(A21433)&gt;VLOOKUP(Totals!$H$2,Totals!$O$5:$P$16,2,FALSE),YEAR(A21433)+1,YEAR(A21433))</f>
        <v>2026</v>
      </c>
    </row>
    <row r="21434" spans="1:10" x14ac:dyDescent="0.2">
      <c r="A21434" s="4">
        <v>45931</v>
      </c>
      <c r="B21434" s="2" t="s">
        <v>69</v>
      </c>
      <c r="C21434" s="2" t="s">
        <v>35</v>
      </c>
      <c r="D21434" s="11">
        <v>174168</v>
      </c>
      <c r="E21434" s="12">
        <v>6597.0810000000001</v>
      </c>
      <c r="F21434" s="12">
        <v>25.367999999999999</v>
      </c>
      <c r="G21434" s="11">
        <v>162865</v>
      </c>
      <c r="H21434" s="12">
        <v>6476.1769999999997</v>
      </c>
      <c r="I21434" s="12">
        <v>2.1360000000000001</v>
      </c>
      <c r="J21434" s="19">
        <f>IF(MONTH(A21434)&gt;VLOOKUP(Totals!$H$2,Totals!$O$5:$P$16,2,FALSE),YEAR(A21434)+1,YEAR(A21434))</f>
        <v>2026</v>
      </c>
    </row>
    <row r="21435" spans="1:10" x14ac:dyDescent="0.2">
      <c r="A21435" s="4">
        <v>45931</v>
      </c>
      <c r="B21435" s="2" t="s">
        <v>69</v>
      </c>
      <c r="C21435" s="2" t="s">
        <v>16</v>
      </c>
      <c r="D21435" s="11" t="s">
        <v>88</v>
      </c>
      <c r="E21435" s="12">
        <v>1172.758</v>
      </c>
      <c r="F21435" s="12">
        <v>0</v>
      </c>
      <c r="G21435" s="11" t="s">
        <v>88</v>
      </c>
      <c r="H21435" s="12" t="s">
        <v>88</v>
      </c>
      <c r="I21435" s="12" t="s">
        <v>88</v>
      </c>
      <c r="J21435" s="19">
        <f>IF(MONTH(A21435)&gt;VLOOKUP(Totals!$H$2,Totals!$O$5:$P$16,2,FALSE),YEAR(A21435)+1,YEAR(A21435))</f>
        <v>2026</v>
      </c>
    </row>
    <row r="21436" spans="1:10" x14ac:dyDescent="0.2">
      <c r="A21436" s="4">
        <v>45931</v>
      </c>
      <c r="B21436" s="2" t="s">
        <v>70</v>
      </c>
      <c r="C21436" s="2" t="s">
        <v>11</v>
      </c>
      <c r="D21436" s="11">
        <v>326</v>
      </c>
      <c r="E21436" s="12">
        <v>0</v>
      </c>
      <c r="F21436" s="12">
        <v>0</v>
      </c>
      <c r="G21436" s="11">
        <v>389</v>
      </c>
      <c r="H21436" s="12">
        <v>0.16500000000000001</v>
      </c>
      <c r="I21436" s="12">
        <v>0</v>
      </c>
      <c r="J21436" s="19">
        <f>IF(MONTH(A21436)&gt;VLOOKUP(Totals!$H$2,Totals!$O$5:$P$16,2,FALSE),YEAR(A21436)+1,YEAR(A21436))</f>
        <v>2026</v>
      </c>
    </row>
    <row r="21437" spans="1:10" x14ac:dyDescent="0.2">
      <c r="A21437" s="4">
        <v>45931</v>
      </c>
      <c r="B21437" s="2" t="s">
        <v>70</v>
      </c>
      <c r="C21437" s="2" t="s">
        <v>22</v>
      </c>
      <c r="D21437" s="11">
        <v>1746</v>
      </c>
      <c r="E21437" s="12">
        <v>2.8690000000000002</v>
      </c>
      <c r="F21437" s="12">
        <v>0</v>
      </c>
      <c r="G21437" s="11">
        <v>1242</v>
      </c>
      <c r="H21437" s="12">
        <v>9.0820000000000007</v>
      </c>
      <c r="I21437" s="12">
        <v>0</v>
      </c>
      <c r="J21437" s="19">
        <f>IF(MONTH(A21437)&gt;VLOOKUP(Totals!$H$2,Totals!$O$5:$P$16,2,FALSE),YEAR(A21437)+1,YEAR(A21437))</f>
        <v>2026</v>
      </c>
    </row>
    <row r="21438" spans="1:10" x14ac:dyDescent="0.2">
      <c r="A21438" s="4">
        <v>45931</v>
      </c>
      <c r="B21438" s="2" t="s">
        <v>70</v>
      </c>
      <c r="C21438" s="2" t="s">
        <v>30</v>
      </c>
      <c r="D21438" s="11">
        <v>480</v>
      </c>
      <c r="E21438" s="12">
        <v>0</v>
      </c>
      <c r="F21438" s="12">
        <v>0</v>
      </c>
      <c r="G21438" s="11">
        <v>590</v>
      </c>
      <c r="H21438" s="12">
        <v>0.56599999999999995</v>
      </c>
      <c r="I21438" s="12">
        <v>0</v>
      </c>
      <c r="J21438" s="19">
        <f>IF(MONTH(A21438)&gt;VLOOKUP(Totals!$H$2,Totals!$O$5:$P$16,2,FALSE),YEAR(A21438)+1,YEAR(A21438))</f>
        <v>2026</v>
      </c>
    </row>
    <row r="21439" spans="1:10" x14ac:dyDescent="0.2">
      <c r="A21439" s="4">
        <v>45931</v>
      </c>
      <c r="B21439" s="2" t="s">
        <v>71</v>
      </c>
      <c r="C21439" s="2" t="s">
        <v>66</v>
      </c>
      <c r="D21439" s="11">
        <v>4563</v>
      </c>
      <c r="E21439" s="12">
        <v>23.007000000000001</v>
      </c>
      <c r="F21439" s="12">
        <v>0</v>
      </c>
      <c r="G21439" s="11">
        <v>3477</v>
      </c>
      <c r="H21439" s="12">
        <v>101.795</v>
      </c>
      <c r="I21439" s="12">
        <v>0</v>
      </c>
      <c r="J21439" s="19">
        <f>IF(MONTH(A21439)&gt;VLOOKUP(Totals!$H$2,Totals!$O$5:$P$16,2,FALSE),YEAR(A21439)+1,YEAR(A21439))</f>
        <v>2026</v>
      </c>
    </row>
    <row r="21440" spans="1:10" x14ac:dyDescent="0.2">
      <c r="A21440" s="4">
        <v>45931</v>
      </c>
      <c r="B21440" s="2" t="s">
        <v>246</v>
      </c>
      <c r="C21440" s="2" t="s">
        <v>247</v>
      </c>
      <c r="D21440" s="11">
        <v>13595</v>
      </c>
      <c r="E21440" s="12">
        <v>369.88499999999999</v>
      </c>
      <c r="F21440" s="12">
        <v>1.2050000000000001</v>
      </c>
      <c r="G21440" s="11">
        <v>11538</v>
      </c>
      <c r="H21440" s="12">
        <v>272.54000000000002</v>
      </c>
      <c r="I21440" s="12">
        <v>3.395</v>
      </c>
      <c r="J21440" s="19">
        <f>IF(MONTH(A21440)&gt;VLOOKUP(Totals!$H$2,Totals!$O$5:$P$16,2,FALSE),YEAR(A21440)+1,YEAR(A21440))</f>
        <v>2026</v>
      </c>
    </row>
    <row r="21441" spans="1:10" x14ac:dyDescent="0.2">
      <c r="A21441" s="4">
        <v>45931</v>
      </c>
      <c r="B21441" s="2" t="s">
        <v>160</v>
      </c>
      <c r="C21441" s="2" t="s">
        <v>161</v>
      </c>
      <c r="D21441" s="11" t="s">
        <v>88</v>
      </c>
      <c r="E21441" s="12">
        <v>809.84100000000001</v>
      </c>
      <c r="F21441" s="12">
        <v>0</v>
      </c>
      <c r="G21441" s="11" t="s">
        <v>88</v>
      </c>
      <c r="H21441" s="12">
        <v>355.767</v>
      </c>
      <c r="I21441" s="12">
        <v>0</v>
      </c>
      <c r="J21441" s="19">
        <f>IF(MONTH(A21441)&gt;VLOOKUP(Totals!$H$2,Totals!$O$5:$P$16,2,FALSE),YEAR(A21441)+1,YEAR(A21441))</f>
        <v>2026</v>
      </c>
    </row>
    <row r="21442" spans="1:10" x14ac:dyDescent="0.2">
      <c r="A21442" s="4">
        <v>45931</v>
      </c>
      <c r="B21442" s="2" t="s">
        <v>160</v>
      </c>
      <c r="C21442" s="2" t="s">
        <v>11</v>
      </c>
      <c r="D21442" s="11" t="s">
        <v>88</v>
      </c>
      <c r="E21442" s="12">
        <v>966.09500000000003</v>
      </c>
      <c r="F21442" s="12">
        <v>0</v>
      </c>
      <c r="G21442" s="11" t="s">
        <v>88</v>
      </c>
      <c r="H21442" s="12">
        <v>1267.865</v>
      </c>
      <c r="I21442" s="12">
        <v>0</v>
      </c>
      <c r="J21442" s="19">
        <f>IF(MONTH(A21442)&gt;VLOOKUP(Totals!$H$2,Totals!$O$5:$P$16,2,FALSE),YEAR(A21442)+1,YEAR(A21442))</f>
        <v>2026</v>
      </c>
    </row>
    <row r="21443" spans="1:10" x14ac:dyDescent="0.2">
      <c r="A21443" s="4">
        <v>45931</v>
      </c>
      <c r="B21443" s="2" t="s">
        <v>72</v>
      </c>
      <c r="C21443" s="2" t="s">
        <v>37</v>
      </c>
      <c r="D21443" s="11">
        <v>45875</v>
      </c>
      <c r="E21443" s="12">
        <v>1703.942</v>
      </c>
      <c r="F21443" s="12">
        <v>31.414000000000001</v>
      </c>
      <c r="G21443" s="11">
        <v>33127</v>
      </c>
      <c r="H21443" s="12">
        <v>1008.817</v>
      </c>
      <c r="I21443" s="12">
        <v>0</v>
      </c>
      <c r="J21443" s="19">
        <f>IF(MONTH(A21443)&gt;VLOOKUP(Totals!$H$2,Totals!$O$5:$P$16,2,FALSE),YEAR(A21443)+1,YEAR(A21443))</f>
        <v>2026</v>
      </c>
    </row>
    <row r="21444" spans="1:10" x14ac:dyDescent="0.2">
      <c r="A21444" s="4">
        <v>45931</v>
      </c>
      <c r="B21444" s="2" t="s">
        <v>273</v>
      </c>
      <c r="C21444" s="2" t="s">
        <v>28</v>
      </c>
      <c r="D21444" s="11">
        <v>7887</v>
      </c>
      <c r="E21444" s="12">
        <v>0</v>
      </c>
      <c r="F21444" s="12">
        <v>0</v>
      </c>
      <c r="G21444" s="11">
        <v>5388</v>
      </c>
      <c r="H21444" s="12">
        <v>0</v>
      </c>
      <c r="I21444" s="12">
        <v>0</v>
      </c>
      <c r="J21444" s="19">
        <f>IF(MONTH(A21444)&gt;VLOOKUP(Totals!$H$2,Totals!$O$5:$P$16,2,FALSE),YEAR(A21444)+1,YEAR(A21444))</f>
        <v>2026</v>
      </c>
    </row>
    <row r="21445" spans="1:10" x14ac:dyDescent="0.2">
      <c r="A21445" s="4">
        <v>45931</v>
      </c>
      <c r="B21445" s="2" t="s">
        <v>266</v>
      </c>
      <c r="C21445" s="2" t="s">
        <v>34</v>
      </c>
      <c r="D21445" s="11" t="s">
        <v>88</v>
      </c>
      <c r="E21445" s="12">
        <v>0</v>
      </c>
      <c r="F21445" s="12">
        <v>0</v>
      </c>
      <c r="G21445" s="11" t="s">
        <v>88</v>
      </c>
      <c r="H21445" s="12">
        <v>0</v>
      </c>
      <c r="I21445" s="12">
        <v>0</v>
      </c>
      <c r="J21445" s="19">
        <f>IF(MONTH(A21445)&gt;VLOOKUP(Totals!$H$2,Totals!$O$5:$P$16,2,FALSE),YEAR(A21445)+1,YEAR(A21445))</f>
        <v>2026</v>
      </c>
    </row>
    <row r="21446" spans="1:10" x14ac:dyDescent="0.2">
      <c r="A21446" s="4">
        <v>45931</v>
      </c>
      <c r="B21446" s="2" t="s">
        <v>266</v>
      </c>
      <c r="C21446" s="2" t="s">
        <v>35</v>
      </c>
      <c r="D21446" s="11">
        <v>535</v>
      </c>
      <c r="E21446" s="12">
        <v>0.91500000000000004</v>
      </c>
      <c r="F21446" s="12">
        <v>0</v>
      </c>
      <c r="G21446" s="11">
        <v>444</v>
      </c>
      <c r="H21446" s="12">
        <v>39.584000000000003</v>
      </c>
      <c r="I21446" s="12">
        <v>0</v>
      </c>
      <c r="J21446" s="19">
        <f>IF(MONTH(A21446)&gt;VLOOKUP(Totals!$H$2,Totals!$O$5:$P$16,2,FALSE),YEAR(A21446)+1,YEAR(A21446))</f>
        <v>2026</v>
      </c>
    </row>
    <row r="21447" spans="1:10" x14ac:dyDescent="0.2">
      <c r="A21447" s="4">
        <v>45931</v>
      </c>
      <c r="B21447" s="2" t="s">
        <v>266</v>
      </c>
      <c r="C21447" s="2" t="s">
        <v>169</v>
      </c>
      <c r="D21447" s="11">
        <v>10847</v>
      </c>
      <c r="E21447" s="12">
        <v>279.81200000000001</v>
      </c>
      <c r="F21447" s="12">
        <v>3.0990000000000002</v>
      </c>
      <c r="G21447" s="11">
        <v>5275</v>
      </c>
      <c r="H21447" s="12">
        <v>89.641000000000005</v>
      </c>
      <c r="I21447" s="12">
        <v>0</v>
      </c>
      <c r="J21447" s="19">
        <f>IF(MONTH(A21447)&gt;VLOOKUP(Totals!$H$2,Totals!$O$5:$P$16,2,FALSE),YEAR(A21447)+1,YEAR(A21447))</f>
        <v>2026</v>
      </c>
    </row>
    <row r="21448" spans="1:10" x14ac:dyDescent="0.2">
      <c r="A21448" s="4">
        <v>45931</v>
      </c>
      <c r="B21448" s="2" t="s">
        <v>261</v>
      </c>
      <c r="C21448" s="2" t="s">
        <v>32</v>
      </c>
      <c r="D21448" s="11">
        <v>4588</v>
      </c>
      <c r="E21448" s="12">
        <v>86.484999999999999</v>
      </c>
      <c r="F21448" s="12">
        <v>2.1760000000000002</v>
      </c>
      <c r="G21448" s="11">
        <v>4030</v>
      </c>
      <c r="H21448" s="12">
        <v>42.326999999999998</v>
      </c>
      <c r="I21448" s="12">
        <v>0</v>
      </c>
      <c r="J21448" s="19">
        <f>IF(MONTH(A21448)&gt;VLOOKUP(Totals!$H$2,Totals!$O$5:$P$16,2,FALSE),YEAR(A21448)+1,YEAR(A21448))</f>
        <v>2026</v>
      </c>
    </row>
    <row r="21449" spans="1:10" x14ac:dyDescent="0.2">
      <c r="A21449" s="4">
        <v>45931</v>
      </c>
      <c r="B21449" s="2" t="s">
        <v>73</v>
      </c>
      <c r="C21449" s="2" t="s">
        <v>16</v>
      </c>
      <c r="D21449" s="11">
        <v>29687</v>
      </c>
      <c r="E21449" s="12">
        <v>455.029</v>
      </c>
      <c r="F21449" s="12">
        <v>23.236000000000001</v>
      </c>
      <c r="G21449" s="11">
        <v>22152</v>
      </c>
      <c r="H21449" s="12">
        <v>1035.528</v>
      </c>
      <c r="I21449" s="12">
        <v>132.22399999999999</v>
      </c>
      <c r="J21449" s="19">
        <f>IF(MONTH(A21449)&gt;VLOOKUP(Totals!$H$2,Totals!$O$5:$P$16,2,FALSE),YEAR(A21449)+1,YEAR(A21449))</f>
        <v>2026</v>
      </c>
    </row>
    <row r="21450" spans="1:10" x14ac:dyDescent="0.2">
      <c r="A21450" s="4">
        <v>45931</v>
      </c>
      <c r="B21450" s="2" t="s">
        <v>74</v>
      </c>
      <c r="C21450" s="2" t="s">
        <v>18</v>
      </c>
      <c r="D21450" s="11" t="s">
        <v>88</v>
      </c>
      <c r="E21450" s="12">
        <v>645.71</v>
      </c>
      <c r="F21450" s="12">
        <v>0</v>
      </c>
      <c r="G21450" s="11" t="s">
        <v>88</v>
      </c>
      <c r="H21450" s="12">
        <v>216.43600000000001</v>
      </c>
      <c r="I21450" s="12">
        <v>0</v>
      </c>
      <c r="J21450" s="19">
        <f>IF(MONTH(A21450)&gt;VLOOKUP(Totals!$H$2,Totals!$O$5:$P$16,2,FALSE),YEAR(A21450)+1,YEAR(A21450))</f>
        <v>2026</v>
      </c>
    </row>
    <row r="21451" spans="1:10" x14ac:dyDescent="0.2">
      <c r="A21451" s="4">
        <v>45931</v>
      </c>
      <c r="B21451" s="2" t="s">
        <v>74</v>
      </c>
      <c r="C21451" s="2" t="s">
        <v>32</v>
      </c>
      <c r="D21451" s="11" t="s">
        <v>88</v>
      </c>
      <c r="E21451" s="12" t="s">
        <v>88</v>
      </c>
      <c r="F21451" s="12" t="s">
        <v>88</v>
      </c>
      <c r="G21451" s="11" t="s">
        <v>88</v>
      </c>
      <c r="H21451" s="12">
        <v>66.13</v>
      </c>
      <c r="I21451" s="12">
        <v>0</v>
      </c>
      <c r="J21451" s="19">
        <f>IF(MONTH(A21451)&gt;VLOOKUP(Totals!$H$2,Totals!$O$5:$P$16,2,FALSE),YEAR(A21451)+1,YEAR(A21451))</f>
        <v>2026</v>
      </c>
    </row>
    <row r="21452" spans="1:10" x14ac:dyDescent="0.2">
      <c r="A21452" s="4">
        <v>45931</v>
      </c>
      <c r="B21452" s="2" t="s">
        <v>74</v>
      </c>
      <c r="C21452" s="2" t="s">
        <v>52</v>
      </c>
      <c r="D21452" s="11" t="s">
        <v>88</v>
      </c>
      <c r="E21452" s="12">
        <v>116.35</v>
      </c>
      <c r="F21452" s="12">
        <v>0</v>
      </c>
      <c r="G21452" s="11" t="s">
        <v>88</v>
      </c>
      <c r="H21452" s="12">
        <v>58.875</v>
      </c>
      <c r="I21452" s="12">
        <v>0</v>
      </c>
      <c r="J21452" s="19">
        <f>IF(MONTH(A21452)&gt;VLOOKUP(Totals!$H$2,Totals!$O$5:$P$16,2,FALSE),YEAR(A21452)+1,YEAR(A21452))</f>
        <v>2026</v>
      </c>
    </row>
    <row r="21453" spans="1:10" x14ac:dyDescent="0.2">
      <c r="A21453" s="4">
        <v>45931</v>
      </c>
      <c r="B21453" s="2" t="s">
        <v>74</v>
      </c>
      <c r="C21453" s="2" t="s">
        <v>35</v>
      </c>
      <c r="D21453" s="11" t="s">
        <v>88</v>
      </c>
      <c r="E21453" s="12" t="s">
        <v>88</v>
      </c>
      <c r="F21453" s="12" t="s">
        <v>88</v>
      </c>
      <c r="G21453" s="11" t="s">
        <v>88</v>
      </c>
      <c r="H21453" s="12">
        <v>93.096999999999994</v>
      </c>
      <c r="I21453" s="12">
        <v>0</v>
      </c>
      <c r="J21453" s="19">
        <f>IF(MONTH(A21453)&gt;VLOOKUP(Totals!$H$2,Totals!$O$5:$P$16,2,FALSE),YEAR(A21453)+1,YEAR(A21453))</f>
        <v>2026</v>
      </c>
    </row>
    <row r="21454" spans="1:10" x14ac:dyDescent="0.2">
      <c r="A21454" s="4">
        <v>45931</v>
      </c>
      <c r="B21454" s="2" t="s">
        <v>74</v>
      </c>
      <c r="C21454" s="2" t="s">
        <v>16</v>
      </c>
      <c r="D21454" s="11" t="s">
        <v>88</v>
      </c>
      <c r="E21454" s="12">
        <v>1087.6489999999999</v>
      </c>
      <c r="F21454" s="12">
        <v>0</v>
      </c>
      <c r="G21454" s="11" t="s">
        <v>88</v>
      </c>
      <c r="H21454" s="12" t="s">
        <v>88</v>
      </c>
      <c r="I21454" s="12" t="s">
        <v>88</v>
      </c>
      <c r="J21454" s="19">
        <f>IF(MONTH(A21454)&gt;VLOOKUP(Totals!$H$2,Totals!$O$5:$P$16,2,FALSE),YEAR(A21454)+1,YEAR(A21454))</f>
        <v>2026</v>
      </c>
    </row>
    <row r="21455" spans="1:10" x14ac:dyDescent="0.2">
      <c r="A21455" s="4">
        <v>45931</v>
      </c>
      <c r="B21455" s="2" t="s">
        <v>264</v>
      </c>
      <c r="C21455" s="2" t="s">
        <v>76</v>
      </c>
      <c r="D21455" s="11">
        <v>23331</v>
      </c>
      <c r="E21455" s="12">
        <v>570.88699999999994</v>
      </c>
      <c r="F21455" s="12">
        <v>0</v>
      </c>
      <c r="G21455" s="11">
        <v>20687</v>
      </c>
      <c r="H21455" s="12">
        <v>0</v>
      </c>
      <c r="I21455" s="12">
        <v>0</v>
      </c>
      <c r="J21455" s="19">
        <f>IF(MONTH(A21455)&gt;VLOOKUP(Totals!$H$2,Totals!$O$5:$P$16,2,FALSE),YEAR(A21455)+1,YEAR(A21455))</f>
        <v>2026</v>
      </c>
    </row>
    <row r="21456" spans="1:10" x14ac:dyDescent="0.2">
      <c r="A21456" s="4">
        <v>45931</v>
      </c>
      <c r="B21456" s="2" t="s">
        <v>75</v>
      </c>
      <c r="C21456" s="2" t="s">
        <v>76</v>
      </c>
      <c r="D21456" s="11">
        <v>28626</v>
      </c>
      <c r="E21456" s="12">
        <v>1284.1600000000001</v>
      </c>
      <c r="F21456" s="12">
        <v>0</v>
      </c>
      <c r="G21456" s="11">
        <v>25060</v>
      </c>
      <c r="H21456" s="12">
        <v>642.98599999999999</v>
      </c>
      <c r="I21456" s="12">
        <v>0.17299999999999999</v>
      </c>
      <c r="J21456" s="19">
        <f>IF(MONTH(A21456)&gt;VLOOKUP(Totals!$H$2,Totals!$O$5:$P$16,2,FALSE),YEAR(A21456)+1,YEAR(A21456))</f>
        <v>2026</v>
      </c>
    </row>
    <row r="21457" spans="1:10" x14ac:dyDescent="0.2">
      <c r="A21457" s="4">
        <v>45931</v>
      </c>
      <c r="B21457" s="2" t="s">
        <v>193</v>
      </c>
      <c r="C21457" s="2" t="s">
        <v>27</v>
      </c>
      <c r="D21457" s="11">
        <v>13140</v>
      </c>
      <c r="E21457" s="12">
        <v>0</v>
      </c>
      <c r="F21457" s="12">
        <v>0</v>
      </c>
      <c r="G21457" s="11">
        <v>11960</v>
      </c>
      <c r="H21457" s="12">
        <v>0</v>
      </c>
      <c r="I21457" s="12">
        <v>0</v>
      </c>
      <c r="J21457" s="19">
        <f>IF(MONTH(A21457)&gt;VLOOKUP(Totals!$H$2,Totals!$O$5:$P$16,2,FALSE),YEAR(A21457)+1,YEAR(A21457))</f>
        <v>2026</v>
      </c>
    </row>
    <row r="21458" spans="1:10" x14ac:dyDescent="0.2">
      <c r="A21458" s="4">
        <v>45931</v>
      </c>
      <c r="B21458" s="2" t="s">
        <v>193</v>
      </c>
      <c r="C21458" s="2" t="s">
        <v>28</v>
      </c>
      <c r="D21458" s="11">
        <v>26593</v>
      </c>
      <c r="E21458" s="12">
        <v>0</v>
      </c>
      <c r="F21458" s="12">
        <v>0</v>
      </c>
      <c r="G21458" s="11">
        <v>21930</v>
      </c>
      <c r="H21458" s="12">
        <v>0</v>
      </c>
      <c r="I21458" s="12">
        <v>0</v>
      </c>
      <c r="J21458" s="19">
        <f>IF(MONTH(A21458)&gt;VLOOKUP(Totals!$H$2,Totals!$O$5:$P$16,2,FALSE),YEAR(A21458)+1,YEAR(A21458))</f>
        <v>2026</v>
      </c>
    </row>
    <row r="21459" spans="1:10" x14ac:dyDescent="0.2">
      <c r="A21459" s="4">
        <v>45931</v>
      </c>
      <c r="B21459" s="2" t="s">
        <v>193</v>
      </c>
      <c r="C21459" s="2" t="s">
        <v>11</v>
      </c>
      <c r="D21459" s="11">
        <v>13376</v>
      </c>
      <c r="E21459" s="12">
        <v>0</v>
      </c>
      <c r="F21459" s="12">
        <v>0</v>
      </c>
      <c r="G21459" s="11">
        <v>13217</v>
      </c>
      <c r="H21459" s="12">
        <v>0</v>
      </c>
      <c r="I21459" s="12">
        <v>0</v>
      </c>
      <c r="J21459" s="19">
        <f>IF(MONTH(A21459)&gt;VLOOKUP(Totals!$H$2,Totals!$O$5:$P$16,2,FALSE),YEAR(A21459)+1,YEAR(A21459))</f>
        <v>2026</v>
      </c>
    </row>
    <row r="21460" spans="1:10" x14ac:dyDescent="0.2">
      <c r="A21460" s="4">
        <v>45931</v>
      </c>
      <c r="B21460" s="2" t="s">
        <v>193</v>
      </c>
      <c r="C21460" s="2" t="s">
        <v>150</v>
      </c>
      <c r="D21460" s="11">
        <v>30817</v>
      </c>
      <c r="E21460" s="12">
        <v>501.29199999999997</v>
      </c>
      <c r="F21460" s="12">
        <v>19.54</v>
      </c>
      <c r="G21460" s="11">
        <v>14700</v>
      </c>
      <c r="H21460" s="12">
        <v>601.875</v>
      </c>
      <c r="I21460" s="12">
        <v>0.315</v>
      </c>
      <c r="J21460" s="19">
        <f>IF(MONTH(A21460)&gt;VLOOKUP(Totals!$H$2,Totals!$O$5:$P$16,2,FALSE),YEAR(A21460)+1,YEAR(A21460))</f>
        <v>2026</v>
      </c>
    </row>
    <row r="21461" spans="1:10" x14ac:dyDescent="0.2">
      <c r="A21461" s="4">
        <v>45931</v>
      </c>
      <c r="B21461" s="2" t="s">
        <v>193</v>
      </c>
      <c r="C21461" s="2" t="s">
        <v>30</v>
      </c>
      <c r="D21461" s="11">
        <v>4026</v>
      </c>
      <c r="E21461" s="12">
        <v>0</v>
      </c>
      <c r="F21461" s="12">
        <v>0</v>
      </c>
      <c r="G21461" s="11">
        <v>3532</v>
      </c>
      <c r="H21461" s="12">
        <v>0</v>
      </c>
      <c r="I21461" s="12">
        <v>0</v>
      </c>
      <c r="J21461" s="19">
        <f>IF(MONTH(A21461)&gt;VLOOKUP(Totals!$H$2,Totals!$O$5:$P$16,2,FALSE),YEAR(A21461)+1,YEAR(A21461))</f>
        <v>2026</v>
      </c>
    </row>
    <row r="21462" spans="1:10" x14ac:dyDescent="0.2">
      <c r="A21462" s="4">
        <v>45931</v>
      </c>
      <c r="B21462" s="2" t="s">
        <v>193</v>
      </c>
      <c r="C21462" s="2" t="s">
        <v>62</v>
      </c>
      <c r="D21462" s="11">
        <v>1314</v>
      </c>
      <c r="E21462" s="12">
        <v>0</v>
      </c>
      <c r="F21462" s="12">
        <v>0</v>
      </c>
      <c r="G21462" s="11">
        <v>795</v>
      </c>
      <c r="H21462" s="12">
        <v>0</v>
      </c>
      <c r="I21462" s="12">
        <v>0</v>
      </c>
      <c r="J21462" s="19">
        <f>IF(MONTH(A21462)&gt;VLOOKUP(Totals!$H$2,Totals!$O$5:$P$16,2,FALSE),YEAR(A21462)+1,YEAR(A21462))</f>
        <v>2026</v>
      </c>
    </row>
    <row r="21463" spans="1:10" x14ac:dyDescent="0.2">
      <c r="A21463" s="4">
        <v>45931</v>
      </c>
      <c r="B21463" s="2" t="s">
        <v>236</v>
      </c>
      <c r="C21463" s="2" t="s">
        <v>18</v>
      </c>
      <c r="D21463" s="11">
        <v>13171</v>
      </c>
      <c r="E21463" s="12">
        <v>668.02</v>
      </c>
      <c r="F21463" s="12">
        <v>2.23</v>
      </c>
      <c r="G21463" s="11">
        <v>12188</v>
      </c>
      <c r="H21463" s="12">
        <v>241.69</v>
      </c>
      <c r="I21463" s="12">
        <v>0</v>
      </c>
      <c r="J21463" s="19">
        <f>IF(MONTH(A21463)&gt;VLOOKUP(Totals!$H$2,Totals!$O$5:$P$16,2,FALSE),YEAR(A21463)+1,YEAR(A21463))</f>
        <v>2026</v>
      </c>
    </row>
    <row r="21464" spans="1:10" x14ac:dyDescent="0.2">
      <c r="A21464" s="4">
        <v>45962</v>
      </c>
      <c r="B21464" s="2" t="s">
        <v>233</v>
      </c>
      <c r="C21464" s="2" t="s">
        <v>13</v>
      </c>
      <c r="D21464" s="11">
        <v>2785</v>
      </c>
      <c r="E21464" s="12">
        <v>2.8410000000000002</v>
      </c>
      <c r="F21464" s="12">
        <v>0.193</v>
      </c>
      <c r="G21464" s="11">
        <v>3018</v>
      </c>
      <c r="H21464" s="12">
        <v>83.504999999999995</v>
      </c>
      <c r="I21464" s="12">
        <v>0.308</v>
      </c>
      <c r="J21464" s="19">
        <f>IF(MONTH(A21464)&gt;VLOOKUP(Totals!$H$2,Totals!$O$5:$P$16,2,FALSE),YEAR(A21464)+1,YEAR(A21464))</f>
        <v>2026</v>
      </c>
    </row>
    <row r="21465" spans="1:10" x14ac:dyDescent="0.2">
      <c r="A21465" s="4">
        <v>45962</v>
      </c>
      <c r="B21465" s="2" t="s">
        <v>14</v>
      </c>
      <c r="C21465" s="2" t="s">
        <v>15</v>
      </c>
      <c r="D21465" s="11">
        <v>14418</v>
      </c>
      <c r="E21465" s="12">
        <v>189.44399999999999</v>
      </c>
      <c r="F21465" s="12">
        <v>16.561</v>
      </c>
      <c r="G21465" s="11">
        <v>13925</v>
      </c>
      <c r="H21465" s="12">
        <v>148.529</v>
      </c>
      <c r="I21465" s="12">
        <v>20.007999999999999</v>
      </c>
      <c r="J21465" s="19">
        <f>IF(MONTH(A21465)&gt;VLOOKUP(Totals!$H$2,Totals!$O$5:$P$16,2,FALSE),YEAR(A21465)+1,YEAR(A21465))</f>
        <v>2026</v>
      </c>
    </row>
    <row r="21466" spans="1:10" x14ac:dyDescent="0.2">
      <c r="A21466" s="4">
        <v>45962</v>
      </c>
      <c r="B21466" s="2" t="s">
        <v>17</v>
      </c>
      <c r="C21466" s="2" t="s">
        <v>18</v>
      </c>
      <c r="D21466" s="11">
        <v>9134</v>
      </c>
      <c r="E21466" s="12">
        <v>267.72399999999999</v>
      </c>
      <c r="F21466" s="12">
        <v>0</v>
      </c>
      <c r="G21466" s="11">
        <v>9189</v>
      </c>
      <c r="H21466" s="12">
        <v>244.31700000000001</v>
      </c>
      <c r="I21466" s="12">
        <v>3.125</v>
      </c>
      <c r="J21466" s="19">
        <f>IF(MONTH(A21466)&gt;VLOOKUP(Totals!$H$2,Totals!$O$5:$P$16,2,FALSE),YEAR(A21466)+1,YEAR(A21466))</f>
        <v>2026</v>
      </c>
    </row>
    <row r="21467" spans="1:10" x14ac:dyDescent="0.2">
      <c r="A21467" s="4">
        <v>45962</v>
      </c>
      <c r="B21467" s="2" t="s">
        <v>205</v>
      </c>
      <c r="C21467" s="2" t="s">
        <v>65</v>
      </c>
      <c r="D21467" s="11">
        <v>10487</v>
      </c>
      <c r="E21467" s="12">
        <v>383.71899999999999</v>
      </c>
      <c r="F21467" s="12">
        <v>27.344000000000001</v>
      </c>
      <c r="G21467" s="11">
        <v>12333</v>
      </c>
      <c r="H21467" s="12">
        <v>243.887</v>
      </c>
      <c r="I21467" s="12">
        <v>1.546</v>
      </c>
      <c r="J21467" s="19">
        <f>IF(MONTH(A21467)&gt;VLOOKUP(Totals!$H$2,Totals!$O$5:$P$16,2,FALSE),YEAR(A21467)+1,YEAR(A21467))</f>
        <v>2026</v>
      </c>
    </row>
    <row r="21468" spans="1:10" x14ac:dyDescent="0.2">
      <c r="A21468" s="4">
        <v>45962</v>
      </c>
      <c r="B21468" s="2" t="s">
        <v>19</v>
      </c>
      <c r="C21468" s="2" t="s">
        <v>20</v>
      </c>
      <c r="D21468" s="11">
        <v>2333</v>
      </c>
      <c r="E21468" s="12">
        <v>21.715</v>
      </c>
      <c r="F21468" s="12">
        <v>0</v>
      </c>
      <c r="G21468" s="11">
        <v>1999</v>
      </c>
      <c r="H21468" s="12">
        <v>74.796999999999997</v>
      </c>
      <c r="I21468" s="12">
        <v>0</v>
      </c>
      <c r="J21468" s="19">
        <f>IF(MONTH(A21468)&gt;VLOOKUP(Totals!$H$2,Totals!$O$5:$P$16,2,FALSE),YEAR(A21468)+1,YEAR(A21468))</f>
        <v>2026</v>
      </c>
    </row>
    <row r="21469" spans="1:10" x14ac:dyDescent="0.2">
      <c r="A21469" s="4">
        <v>45962</v>
      </c>
      <c r="B21469" s="2" t="s">
        <v>23</v>
      </c>
      <c r="C21469" s="2" t="s">
        <v>11</v>
      </c>
      <c r="D21469" s="11">
        <v>132102</v>
      </c>
      <c r="E21469" s="12">
        <v>1678.364</v>
      </c>
      <c r="F21469" s="12">
        <v>106.798</v>
      </c>
      <c r="G21469" s="11">
        <v>138321</v>
      </c>
      <c r="H21469" s="12">
        <v>2348.7260000000001</v>
      </c>
      <c r="I21469" s="12">
        <v>149.80099999999999</v>
      </c>
      <c r="J21469" s="19">
        <f>IF(MONTH(A21469)&gt;VLOOKUP(Totals!$H$2,Totals!$O$5:$P$16,2,FALSE),YEAR(A21469)+1,YEAR(A21469))</f>
        <v>2026</v>
      </c>
    </row>
    <row r="21470" spans="1:10" x14ac:dyDescent="0.2">
      <c r="A21470" s="4">
        <v>45962</v>
      </c>
      <c r="B21470" s="2" t="s">
        <v>24</v>
      </c>
      <c r="C21470" s="2" t="s">
        <v>25</v>
      </c>
      <c r="D21470" s="11">
        <v>6269</v>
      </c>
      <c r="E21470" s="12">
        <v>177.547</v>
      </c>
      <c r="F21470" s="12">
        <v>0</v>
      </c>
      <c r="G21470" s="11">
        <v>5899</v>
      </c>
      <c r="H21470" s="12">
        <v>212.32400000000001</v>
      </c>
      <c r="I21470" s="12">
        <v>0</v>
      </c>
      <c r="J21470" s="19">
        <f>IF(MONTH(A21470)&gt;VLOOKUP(Totals!$H$2,Totals!$O$5:$P$16,2,FALSE),YEAR(A21470)+1,YEAR(A21470))</f>
        <v>2026</v>
      </c>
    </row>
    <row r="21471" spans="1:10" x14ac:dyDescent="0.2">
      <c r="A21471" s="4">
        <v>45962</v>
      </c>
      <c r="B21471" s="2" t="s">
        <v>265</v>
      </c>
      <c r="C21471" s="2" t="s">
        <v>34</v>
      </c>
      <c r="D21471" s="11">
        <v>12142</v>
      </c>
      <c r="E21471" s="12">
        <v>0</v>
      </c>
      <c r="F21471" s="12">
        <v>0</v>
      </c>
      <c r="G21471" s="11">
        <v>12290</v>
      </c>
      <c r="H21471" s="12">
        <v>0</v>
      </c>
      <c r="I21471" s="12">
        <v>0</v>
      </c>
      <c r="J21471" s="19">
        <f>IF(MONTH(A21471)&gt;VLOOKUP(Totals!$H$2,Totals!$O$5:$P$16,2,FALSE),YEAR(A21471)+1,YEAR(A21471))</f>
        <v>2026</v>
      </c>
    </row>
    <row r="21472" spans="1:10" x14ac:dyDescent="0.2">
      <c r="A21472" s="4">
        <v>45962</v>
      </c>
      <c r="B21472" s="2" t="s">
        <v>154</v>
      </c>
      <c r="C21472" s="2" t="s">
        <v>34</v>
      </c>
      <c r="D21472" s="11">
        <v>10230</v>
      </c>
      <c r="E21472" s="12">
        <v>494.21800000000002</v>
      </c>
      <c r="F21472" s="12">
        <v>0</v>
      </c>
      <c r="G21472" s="11">
        <v>12181</v>
      </c>
      <c r="H21472" s="12">
        <v>415.66199999999998</v>
      </c>
      <c r="I21472" s="12">
        <v>0</v>
      </c>
      <c r="J21472" s="19">
        <f>IF(MONTH(A21472)&gt;VLOOKUP(Totals!$H$2,Totals!$O$5:$P$16,2,FALSE),YEAR(A21472)+1,YEAR(A21472))</f>
        <v>2026</v>
      </c>
    </row>
    <row r="21473" spans="1:10" x14ac:dyDescent="0.2">
      <c r="A21473" s="4">
        <v>45962</v>
      </c>
      <c r="B21473" s="2" t="s">
        <v>237</v>
      </c>
      <c r="C21473" s="2" t="s">
        <v>33</v>
      </c>
      <c r="D21473" s="11">
        <v>16174</v>
      </c>
      <c r="E21473" s="12">
        <v>809.88800000000003</v>
      </c>
      <c r="F21473" s="12">
        <v>3.5129999999999999</v>
      </c>
      <c r="G21473" s="11">
        <v>16117</v>
      </c>
      <c r="H21473" s="12">
        <v>401.07299999999998</v>
      </c>
      <c r="I21473" s="12">
        <v>0</v>
      </c>
      <c r="J21473" s="19">
        <f>IF(MONTH(A21473)&gt;VLOOKUP(Totals!$H$2,Totals!$O$5:$P$16,2,FALSE),YEAR(A21473)+1,YEAR(A21473))</f>
        <v>2026</v>
      </c>
    </row>
    <row r="21474" spans="1:10" x14ac:dyDescent="0.2">
      <c r="A21474" s="4">
        <v>45962</v>
      </c>
      <c r="B21474" s="2" t="s">
        <v>238</v>
      </c>
      <c r="C21474" s="2" t="s">
        <v>16</v>
      </c>
      <c r="D21474" s="11">
        <v>11252</v>
      </c>
      <c r="E21474" s="12">
        <v>184.61500000000001</v>
      </c>
      <c r="F21474" s="12">
        <v>37.186999999999998</v>
      </c>
      <c r="G21474" s="11">
        <v>11605</v>
      </c>
      <c r="H21474" s="12">
        <v>434.62900000000002</v>
      </c>
      <c r="I21474" s="12">
        <v>2.3050000000000002</v>
      </c>
      <c r="J21474" s="19">
        <f>IF(MONTH(A21474)&gt;VLOOKUP(Totals!$H$2,Totals!$O$5:$P$16,2,FALSE),YEAR(A21474)+1,YEAR(A21474))</f>
        <v>2026</v>
      </c>
    </row>
    <row r="21475" spans="1:10" x14ac:dyDescent="0.2">
      <c r="A21475" s="4">
        <v>45962</v>
      </c>
      <c r="B21475" s="2" t="s">
        <v>31</v>
      </c>
      <c r="C21475" s="2" t="s">
        <v>32</v>
      </c>
      <c r="D21475" s="11">
        <v>17755</v>
      </c>
      <c r="E21475" s="12">
        <v>282.05</v>
      </c>
      <c r="F21475" s="12">
        <v>0</v>
      </c>
      <c r="G21475" s="11">
        <v>17439</v>
      </c>
      <c r="H21475" s="12">
        <v>146.828</v>
      </c>
      <c r="I21475" s="12">
        <v>0</v>
      </c>
      <c r="J21475" s="19">
        <f>IF(MONTH(A21475)&gt;VLOOKUP(Totals!$H$2,Totals!$O$5:$P$16,2,FALSE),YEAR(A21475)+1,YEAR(A21475))</f>
        <v>2026</v>
      </c>
    </row>
    <row r="21476" spans="1:10" x14ac:dyDescent="0.2">
      <c r="A21476" s="4">
        <v>45962</v>
      </c>
      <c r="B21476" s="2" t="s">
        <v>244</v>
      </c>
      <c r="C21476" s="2" t="s">
        <v>28</v>
      </c>
      <c r="D21476" s="11">
        <v>5659</v>
      </c>
      <c r="E21476" s="12">
        <v>0</v>
      </c>
      <c r="F21476" s="12">
        <v>0</v>
      </c>
      <c r="G21476" s="11">
        <v>6041</v>
      </c>
      <c r="H21476" s="12">
        <v>0</v>
      </c>
      <c r="I21476" s="12">
        <v>0</v>
      </c>
      <c r="J21476" s="19">
        <f>IF(MONTH(A21476)&gt;VLOOKUP(Totals!$H$2,Totals!$O$5:$P$16,2,FALSE),YEAR(A21476)+1,YEAR(A21476))</f>
        <v>2026</v>
      </c>
    </row>
    <row r="21477" spans="1:10" x14ac:dyDescent="0.2">
      <c r="A21477" s="4">
        <v>45962</v>
      </c>
      <c r="B21477" s="2" t="s">
        <v>241</v>
      </c>
      <c r="C21477" s="2" t="s">
        <v>18</v>
      </c>
      <c r="D21477" s="11">
        <v>4306</v>
      </c>
      <c r="E21477" s="12">
        <v>428.04300000000001</v>
      </c>
      <c r="F21477" s="12">
        <v>0</v>
      </c>
      <c r="G21477" s="11">
        <v>5752</v>
      </c>
      <c r="H21477" s="12">
        <v>45.607999999999997</v>
      </c>
      <c r="I21477" s="12">
        <v>0</v>
      </c>
      <c r="J21477" s="19">
        <f>IF(MONTH(A21477)&gt;VLOOKUP(Totals!$H$2,Totals!$O$5:$P$16,2,FALSE),YEAR(A21477)+1,YEAR(A21477))</f>
        <v>2026</v>
      </c>
    </row>
    <row r="21478" spans="1:10" x14ac:dyDescent="0.2">
      <c r="A21478" s="4">
        <v>45962</v>
      </c>
      <c r="B21478" s="2" t="s">
        <v>36</v>
      </c>
      <c r="C21478" s="2" t="s">
        <v>35</v>
      </c>
      <c r="D21478" s="11">
        <v>2024</v>
      </c>
      <c r="E21478" s="12">
        <v>10.199999999999999</v>
      </c>
      <c r="F21478" s="12">
        <v>1.4</v>
      </c>
      <c r="G21478" s="11">
        <v>1770</v>
      </c>
      <c r="H21478" s="12">
        <v>163.5</v>
      </c>
      <c r="I21478" s="12">
        <v>0</v>
      </c>
      <c r="J21478" s="19">
        <f>IF(MONTH(A21478)&gt;VLOOKUP(Totals!$H$2,Totals!$O$5:$P$16,2,FALSE),YEAR(A21478)+1,YEAR(A21478))</f>
        <v>2026</v>
      </c>
    </row>
    <row r="21479" spans="1:10" x14ac:dyDescent="0.2">
      <c r="A21479" s="4">
        <v>45962</v>
      </c>
      <c r="B21479" s="2" t="s">
        <v>36</v>
      </c>
      <c r="C21479" s="2" t="s">
        <v>38</v>
      </c>
      <c r="D21479" s="11">
        <v>3589</v>
      </c>
      <c r="E21479" s="12">
        <v>280.5</v>
      </c>
      <c r="F21479" s="12">
        <v>25.6</v>
      </c>
      <c r="G21479" s="11">
        <v>3414</v>
      </c>
      <c r="H21479" s="12">
        <v>40.200000000000003</v>
      </c>
      <c r="I21479" s="12">
        <v>0</v>
      </c>
      <c r="J21479" s="19">
        <f>IF(MONTH(A21479)&gt;VLOOKUP(Totals!$H$2,Totals!$O$5:$P$16,2,FALSE),YEAR(A21479)+1,YEAR(A21479))</f>
        <v>2026</v>
      </c>
    </row>
    <row r="21480" spans="1:10" x14ac:dyDescent="0.2">
      <c r="A21480" s="4">
        <v>45962</v>
      </c>
      <c r="B21480" s="2" t="s">
        <v>41</v>
      </c>
      <c r="C21480" s="2" t="s">
        <v>161</v>
      </c>
      <c r="D21480" s="11">
        <v>87891</v>
      </c>
      <c r="E21480" s="12">
        <v>4677.2889999999998</v>
      </c>
      <c r="F21480" s="12">
        <v>100.842</v>
      </c>
      <c r="G21480" s="11">
        <v>91740</v>
      </c>
      <c r="H21480" s="12">
        <v>2550.15</v>
      </c>
      <c r="I21480" s="12">
        <v>0</v>
      </c>
      <c r="J21480" s="19">
        <f>IF(MONTH(A21480)&gt;VLOOKUP(Totals!$H$2,Totals!$O$5:$P$16,2,FALSE),YEAR(A21480)+1,YEAR(A21480))</f>
        <v>2026</v>
      </c>
    </row>
    <row r="21481" spans="1:10" x14ac:dyDescent="0.2">
      <c r="A21481" s="4">
        <v>45962</v>
      </c>
      <c r="B21481" s="2" t="s">
        <v>41</v>
      </c>
      <c r="C21481" s="2" t="s">
        <v>11</v>
      </c>
      <c r="D21481" s="11" t="s">
        <v>88</v>
      </c>
      <c r="E21481" s="12">
        <v>0</v>
      </c>
      <c r="F21481" s="12">
        <v>0</v>
      </c>
      <c r="G21481" s="11" t="s">
        <v>88</v>
      </c>
      <c r="H21481" s="12" t="s">
        <v>88</v>
      </c>
      <c r="I21481" s="12" t="s">
        <v>88</v>
      </c>
      <c r="J21481" s="19">
        <f>IF(MONTH(A21481)&gt;VLOOKUP(Totals!$H$2,Totals!$O$5:$P$16,2,FALSE),YEAR(A21481)+1,YEAR(A21481))</f>
        <v>2026</v>
      </c>
    </row>
    <row r="21482" spans="1:10" x14ac:dyDescent="0.2">
      <c r="A21482" s="4">
        <v>45962</v>
      </c>
      <c r="B21482" s="2" t="s">
        <v>226</v>
      </c>
      <c r="C21482" s="2" t="s">
        <v>52</v>
      </c>
      <c r="D21482" s="11">
        <v>11151</v>
      </c>
      <c r="E21482" s="12">
        <v>512.04899999999998</v>
      </c>
      <c r="F21482" s="12">
        <v>0</v>
      </c>
      <c r="G21482" s="11">
        <v>11685</v>
      </c>
      <c r="H21482" s="12">
        <v>188.892</v>
      </c>
      <c r="I21482" s="12">
        <v>0</v>
      </c>
      <c r="J21482" s="19">
        <f>IF(MONTH(A21482)&gt;VLOOKUP(Totals!$H$2,Totals!$O$5:$P$16,2,FALSE),YEAR(A21482)+1,YEAR(A21482))</f>
        <v>2026</v>
      </c>
    </row>
    <row r="21483" spans="1:10" x14ac:dyDescent="0.2">
      <c r="A21483" s="4">
        <v>45962</v>
      </c>
      <c r="B21483" s="2" t="s">
        <v>42</v>
      </c>
      <c r="C21483" s="2" t="s">
        <v>11</v>
      </c>
      <c r="D21483" s="11">
        <v>2569</v>
      </c>
      <c r="E21483" s="12">
        <v>54.265999999999998</v>
      </c>
      <c r="F21483" s="12">
        <v>0</v>
      </c>
      <c r="G21483" s="11">
        <v>3304</v>
      </c>
      <c r="H21483" s="12">
        <v>197.167</v>
      </c>
      <c r="I21483" s="12">
        <v>0</v>
      </c>
      <c r="J21483" s="19">
        <f>IF(MONTH(A21483)&gt;VLOOKUP(Totals!$H$2,Totals!$O$5:$P$16,2,FALSE),YEAR(A21483)+1,YEAR(A21483))</f>
        <v>2026</v>
      </c>
    </row>
    <row r="21484" spans="1:10" x14ac:dyDescent="0.2">
      <c r="A21484" s="4">
        <v>45962</v>
      </c>
      <c r="B21484" s="2" t="s">
        <v>42</v>
      </c>
      <c r="C21484" s="2" t="s">
        <v>43</v>
      </c>
      <c r="D21484" s="11">
        <v>13687</v>
      </c>
      <c r="E21484" s="12">
        <v>599.63400000000001</v>
      </c>
      <c r="F21484" s="12">
        <v>39</v>
      </c>
      <c r="G21484" s="11">
        <v>15874</v>
      </c>
      <c r="H21484" s="12">
        <v>685.63</v>
      </c>
      <c r="I21484" s="12">
        <v>0</v>
      </c>
      <c r="J21484" s="19">
        <f>IF(MONTH(A21484)&gt;VLOOKUP(Totals!$H$2,Totals!$O$5:$P$16,2,FALSE),YEAR(A21484)+1,YEAR(A21484))</f>
        <v>2026</v>
      </c>
    </row>
    <row r="21485" spans="1:10" x14ac:dyDescent="0.2">
      <c r="A21485" s="4">
        <v>45962</v>
      </c>
      <c r="B21485" s="2" t="s">
        <v>44</v>
      </c>
      <c r="C21485" s="2" t="s">
        <v>18</v>
      </c>
      <c r="D21485" s="11">
        <v>38369</v>
      </c>
      <c r="E21485" s="12">
        <v>2078.4490000000001</v>
      </c>
      <c r="F21485" s="12">
        <v>10.395</v>
      </c>
      <c r="G21485" s="11">
        <v>40241</v>
      </c>
      <c r="H21485" s="12">
        <v>916.56299999999999</v>
      </c>
      <c r="I21485" s="12">
        <v>9.0739999999999998</v>
      </c>
      <c r="J21485" s="19">
        <f>IF(MONTH(A21485)&gt;VLOOKUP(Totals!$H$2,Totals!$O$5:$P$16,2,FALSE),YEAR(A21485)+1,YEAR(A21485))</f>
        <v>2026</v>
      </c>
    </row>
    <row r="21486" spans="1:10" x14ac:dyDescent="0.2">
      <c r="A21486" s="4">
        <v>45962</v>
      </c>
      <c r="B21486" s="2" t="s">
        <v>44</v>
      </c>
      <c r="C21486" s="2" t="s">
        <v>11</v>
      </c>
      <c r="D21486" s="11">
        <v>1194</v>
      </c>
      <c r="E21486" s="12">
        <v>16.815999999999999</v>
      </c>
      <c r="F21486" s="12">
        <v>0</v>
      </c>
      <c r="G21486" s="11">
        <v>1786</v>
      </c>
      <c r="H21486" s="12">
        <v>1.63</v>
      </c>
      <c r="I21486" s="12">
        <v>3.605</v>
      </c>
      <c r="J21486" s="19">
        <f>IF(MONTH(A21486)&gt;VLOOKUP(Totals!$H$2,Totals!$O$5:$P$16,2,FALSE),YEAR(A21486)+1,YEAR(A21486))</f>
        <v>2026</v>
      </c>
    </row>
    <row r="21487" spans="1:10" x14ac:dyDescent="0.2">
      <c r="A21487" s="4">
        <v>45962</v>
      </c>
      <c r="B21487" s="2" t="s">
        <v>45</v>
      </c>
      <c r="C21487" s="2" t="s">
        <v>18</v>
      </c>
      <c r="D21487" s="11">
        <v>47082</v>
      </c>
      <c r="E21487" s="12">
        <v>3691.8789999999999</v>
      </c>
      <c r="F21487" s="12">
        <v>60.695</v>
      </c>
      <c r="G21487" s="11">
        <v>52277</v>
      </c>
      <c r="H21487" s="12">
        <v>983.20799999999997</v>
      </c>
      <c r="I21487" s="12">
        <v>0</v>
      </c>
      <c r="J21487" s="19">
        <f>IF(MONTH(A21487)&gt;VLOOKUP(Totals!$H$2,Totals!$O$5:$P$16,2,FALSE),YEAR(A21487)+1,YEAR(A21487))</f>
        <v>2026</v>
      </c>
    </row>
    <row r="21488" spans="1:10" x14ac:dyDescent="0.2">
      <c r="A21488" s="4">
        <v>45962</v>
      </c>
      <c r="B21488" s="2" t="s">
        <v>45</v>
      </c>
      <c r="C21488" s="2" t="s">
        <v>76</v>
      </c>
      <c r="D21488" s="11" t="s">
        <v>88</v>
      </c>
      <c r="E21488" s="12" t="s">
        <v>88</v>
      </c>
      <c r="F21488" s="12" t="s">
        <v>88</v>
      </c>
      <c r="G21488" s="11" t="s">
        <v>88</v>
      </c>
      <c r="H21488" s="12">
        <v>0</v>
      </c>
      <c r="I21488" s="12">
        <v>0</v>
      </c>
      <c r="J21488" s="19">
        <f>IF(MONTH(A21488)&gt;VLOOKUP(Totals!$H$2,Totals!$O$5:$P$16,2,FALSE),YEAR(A21488)+1,YEAR(A21488))</f>
        <v>2026</v>
      </c>
    </row>
    <row r="21489" spans="1:10" x14ac:dyDescent="0.2">
      <c r="A21489" s="4">
        <v>45962</v>
      </c>
      <c r="B21489" s="2" t="s">
        <v>165</v>
      </c>
      <c r="C21489" s="2" t="s">
        <v>16</v>
      </c>
      <c r="D21489" s="11">
        <v>8796</v>
      </c>
      <c r="E21489" s="12">
        <v>108.482</v>
      </c>
      <c r="F21489" s="12">
        <v>12.776999999999999</v>
      </c>
      <c r="G21489" s="11">
        <v>8031</v>
      </c>
      <c r="H21489" s="12">
        <v>479.33800000000002</v>
      </c>
      <c r="I21489" s="12">
        <v>0</v>
      </c>
      <c r="J21489" s="19">
        <f>IF(MONTH(A21489)&gt;VLOOKUP(Totals!$H$2,Totals!$O$5:$P$16,2,FALSE),YEAR(A21489)+1,YEAR(A21489))</f>
        <v>2026</v>
      </c>
    </row>
    <row r="21490" spans="1:10" x14ac:dyDescent="0.2">
      <c r="A21490" s="4">
        <v>45962</v>
      </c>
      <c r="B21490" s="2" t="s">
        <v>48</v>
      </c>
      <c r="C21490" s="2" t="s">
        <v>161</v>
      </c>
      <c r="D21490" s="11" t="s">
        <v>88</v>
      </c>
      <c r="E21490" s="12" t="s">
        <v>88</v>
      </c>
      <c r="F21490" s="12" t="s">
        <v>88</v>
      </c>
      <c r="G21490" s="11" t="s">
        <v>88</v>
      </c>
      <c r="H21490" s="12">
        <v>2.2469999999999999</v>
      </c>
      <c r="I21490" s="12">
        <v>0</v>
      </c>
      <c r="J21490" s="19">
        <f>IF(MONTH(A21490)&gt;VLOOKUP(Totals!$H$2,Totals!$O$5:$P$16,2,FALSE),YEAR(A21490)+1,YEAR(A21490))</f>
        <v>2026</v>
      </c>
    </row>
    <row r="21491" spans="1:10" x14ac:dyDescent="0.2">
      <c r="A21491" s="4">
        <v>45962</v>
      </c>
      <c r="B21491" s="2" t="s">
        <v>48</v>
      </c>
      <c r="C21491" s="2" t="s">
        <v>11</v>
      </c>
      <c r="D21491" s="11">
        <v>7054</v>
      </c>
      <c r="E21491" s="12">
        <v>259.68400000000003</v>
      </c>
      <c r="F21491" s="12">
        <v>0</v>
      </c>
      <c r="G21491" s="11">
        <v>9250</v>
      </c>
      <c r="H21491" s="12">
        <v>367.786</v>
      </c>
      <c r="I21491" s="12">
        <v>0</v>
      </c>
      <c r="J21491" s="19">
        <f>IF(MONTH(A21491)&gt;VLOOKUP(Totals!$H$2,Totals!$O$5:$P$16,2,FALSE),YEAR(A21491)+1,YEAR(A21491))</f>
        <v>2026</v>
      </c>
    </row>
    <row r="21492" spans="1:10" x14ac:dyDescent="0.2">
      <c r="A21492" s="4">
        <v>45962</v>
      </c>
      <c r="B21492" s="2" t="s">
        <v>48</v>
      </c>
      <c r="C21492" s="2" t="s">
        <v>35</v>
      </c>
      <c r="D21492" s="11" t="s">
        <v>88</v>
      </c>
      <c r="E21492" s="12">
        <v>18.062000000000001</v>
      </c>
      <c r="F21492" s="12">
        <v>0</v>
      </c>
      <c r="G21492" s="11" t="s">
        <v>88</v>
      </c>
      <c r="H21492" s="12" t="s">
        <v>88</v>
      </c>
      <c r="I21492" s="12" t="s">
        <v>88</v>
      </c>
      <c r="J21492" s="19">
        <f>IF(MONTH(A21492)&gt;VLOOKUP(Totals!$H$2,Totals!$O$5:$P$16,2,FALSE),YEAR(A21492)+1,YEAR(A21492))</f>
        <v>2026</v>
      </c>
    </row>
    <row r="21493" spans="1:10" x14ac:dyDescent="0.2">
      <c r="A21493" s="4">
        <v>45962</v>
      </c>
      <c r="B21493" s="2" t="s">
        <v>48</v>
      </c>
      <c r="C21493" s="2" t="s">
        <v>49</v>
      </c>
      <c r="D21493" s="11">
        <v>83287</v>
      </c>
      <c r="E21493" s="12">
        <v>2931.2849999999999</v>
      </c>
      <c r="F21493" s="12">
        <v>4.8719999999999999</v>
      </c>
      <c r="G21493" s="11">
        <v>74446</v>
      </c>
      <c r="H21493" s="12">
        <v>1991.653</v>
      </c>
      <c r="I21493" s="12">
        <v>96.257999999999996</v>
      </c>
      <c r="J21493" s="19">
        <f>IF(MONTH(A21493)&gt;VLOOKUP(Totals!$H$2,Totals!$O$5:$P$16,2,FALSE),YEAR(A21493)+1,YEAR(A21493))</f>
        <v>2026</v>
      </c>
    </row>
    <row r="21494" spans="1:10" x14ac:dyDescent="0.2">
      <c r="A21494" s="4">
        <v>45962</v>
      </c>
      <c r="B21494" s="2" t="s">
        <v>48</v>
      </c>
      <c r="C21494" s="2" t="s">
        <v>76</v>
      </c>
      <c r="D21494" s="11" t="s">
        <v>88</v>
      </c>
      <c r="E21494" s="12" t="s">
        <v>88</v>
      </c>
      <c r="F21494" s="12" t="s">
        <v>88</v>
      </c>
      <c r="G21494" s="11" t="s">
        <v>88</v>
      </c>
      <c r="H21494" s="12">
        <v>0</v>
      </c>
      <c r="I21494" s="12">
        <v>0</v>
      </c>
      <c r="J21494" s="19">
        <f>IF(MONTH(A21494)&gt;VLOOKUP(Totals!$H$2,Totals!$O$5:$P$16,2,FALSE),YEAR(A21494)+1,YEAR(A21494))</f>
        <v>2026</v>
      </c>
    </row>
    <row r="21495" spans="1:10" x14ac:dyDescent="0.2">
      <c r="A21495" s="4">
        <v>45962</v>
      </c>
      <c r="B21495" s="2" t="s">
        <v>151</v>
      </c>
      <c r="C21495" s="2" t="s">
        <v>49</v>
      </c>
      <c r="D21495" s="11">
        <v>19857</v>
      </c>
      <c r="E21495" s="12">
        <v>513.45600000000002</v>
      </c>
      <c r="F21495" s="12">
        <v>13.621</v>
      </c>
      <c r="G21495" s="11">
        <v>20667</v>
      </c>
      <c r="H21495" s="12">
        <v>425.786</v>
      </c>
      <c r="I21495" s="12">
        <v>14.331</v>
      </c>
      <c r="J21495" s="19">
        <f>IF(MONTH(A21495)&gt;VLOOKUP(Totals!$H$2,Totals!$O$5:$P$16,2,FALSE),YEAR(A21495)+1,YEAR(A21495))</f>
        <v>2026</v>
      </c>
    </row>
    <row r="21496" spans="1:10" x14ac:dyDescent="0.2">
      <c r="A21496" s="4">
        <v>45962</v>
      </c>
      <c r="B21496" s="2" t="s">
        <v>50</v>
      </c>
      <c r="C21496" s="2" t="s">
        <v>43</v>
      </c>
      <c r="D21496" s="11">
        <v>2845</v>
      </c>
      <c r="E21496" s="12">
        <v>213.672</v>
      </c>
      <c r="F21496" s="12">
        <v>1.0760000000000001</v>
      </c>
      <c r="G21496" s="11">
        <v>3948</v>
      </c>
      <c r="H21496" s="12">
        <v>160.86500000000001</v>
      </c>
      <c r="I21496" s="12">
        <v>0</v>
      </c>
      <c r="J21496" s="19">
        <f>IF(MONTH(A21496)&gt;VLOOKUP(Totals!$H$2,Totals!$O$5:$P$16,2,FALSE),YEAR(A21496)+1,YEAR(A21496))</f>
        <v>2026</v>
      </c>
    </row>
    <row r="21497" spans="1:10" x14ac:dyDescent="0.2">
      <c r="A21497" s="4">
        <v>45962</v>
      </c>
      <c r="B21497" s="2" t="s">
        <v>51</v>
      </c>
      <c r="C21497" s="2" t="s">
        <v>18</v>
      </c>
      <c r="D21497" s="11" t="s">
        <v>88</v>
      </c>
      <c r="E21497" s="12" t="s">
        <v>88</v>
      </c>
      <c r="F21497" s="12" t="s">
        <v>88</v>
      </c>
      <c r="G21497" s="11" t="s">
        <v>88</v>
      </c>
      <c r="H21497" s="12">
        <v>492.11099999999999</v>
      </c>
      <c r="I21497" s="12">
        <v>0</v>
      </c>
      <c r="J21497" s="19">
        <f>IF(MONTH(A21497)&gt;VLOOKUP(Totals!$H$2,Totals!$O$5:$P$16,2,FALSE),YEAR(A21497)+1,YEAR(A21497))</f>
        <v>2026</v>
      </c>
    </row>
    <row r="21498" spans="1:10" x14ac:dyDescent="0.2">
      <c r="A21498" s="4">
        <v>45962</v>
      </c>
      <c r="B21498" s="2" t="s">
        <v>51</v>
      </c>
      <c r="C21498" s="2" t="s">
        <v>33</v>
      </c>
      <c r="D21498" s="11" t="s">
        <v>88</v>
      </c>
      <c r="E21498" s="12" t="s">
        <v>88</v>
      </c>
      <c r="F21498" s="12" t="s">
        <v>88</v>
      </c>
      <c r="G21498" s="11" t="s">
        <v>88</v>
      </c>
      <c r="H21498" s="12">
        <v>22.446999999999999</v>
      </c>
      <c r="I21498" s="12">
        <v>0</v>
      </c>
      <c r="J21498" s="19">
        <f>IF(MONTH(A21498)&gt;VLOOKUP(Totals!$H$2,Totals!$O$5:$P$16,2,FALSE),YEAR(A21498)+1,YEAR(A21498))</f>
        <v>2026</v>
      </c>
    </row>
    <row r="21499" spans="1:10" x14ac:dyDescent="0.2">
      <c r="A21499" s="4">
        <v>45962</v>
      </c>
      <c r="B21499" s="2" t="s">
        <v>51</v>
      </c>
      <c r="C21499" s="2" t="s">
        <v>11</v>
      </c>
      <c r="D21499" s="11" t="s">
        <v>88</v>
      </c>
      <c r="E21499" s="12">
        <v>0</v>
      </c>
      <c r="F21499" s="12">
        <v>0</v>
      </c>
      <c r="G21499" s="11" t="s">
        <v>88</v>
      </c>
      <c r="H21499" s="12" t="s">
        <v>88</v>
      </c>
      <c r="I21499" s="12" t="s">
        <v>88</v>
      </c>
      <c r="J21499" s="19">
        <f>IF(MONTH(A21499)&gt;VLOOKUP(Totals!$H$2,Totals!$O$5:$P$16,2,FALSE),YEAR(A21499)+1,YEAR(A21499))</f>
        <v>2026</v>
      </c>
    </row>
    <row r="21500" spans="1:10" x14ac:dyDescent="0.2">
      <c r="A21500" s="4">
        <v>45962</v>
      </c>
      <c r="B21500" s="2" t="s">
        <v>51</v>
      </c>
      <c r="C21500" s="2" t="s">
        <v>35</v>
      </c>
      <c r="D21500" s="11" t="s">
        <v>88</v>
      </c>
      <c r="E21500" s="12">
        <v>1324.6590000000001</v>
      </c>
      <c r="F21500" s="12">
        <v>0</v>
      </c>
      <c r="G21500" s="11" t="s">
        <v>88</v>
      </c>
      <c r="H21500" s="12" t="s">
        <v>88</v>
      </c>
      <c r="I21500" s="12" t="s">
        <v>88</v>
      </c>
      <c r="J21500" s="19">
        <f>IF(MONTH(A21500)&gt;VLOOKUP(Totals!$H$2,Totals!$O$5:$P$16,2,FALSE),YEAR(A21500)+1,YEAR(A21500))</f>
        <v>2026</v>
      </c>
    </row>
    <row r="21501" spans="1:10" x14ac:dyDescent="0.2">
      <c r="A21501" s="4">
        <v>45962</v>
      </c>
      <c r="B21501" s="2" t="s">
        <v>51</v>
      </c>
      <c r="C21501" s="2" t="s">
        <v>16</v>
      </c>
      <c r="D21501" s="11" t="s">
        <v>88</v>
      </c>
      <c r="E21501" s="12">
        <v>985.62300000000005</v>
      </c>
      <c r="F21501" s="12">
        <v>0</v>
      </c>
      <c r="G21501" s="11" t="s">
        <v>88</v>
      </c>
      <c r="H21501" s="12" t="s">
        <v>88</v>
      </c>
      <c r="I21501" s="12" t="s">
        <v>88</v>
      </c>
      <c r="J21501" s="19">
        <f>IF(MONTH(A21501)&gt;VLOOKUP(Totals!$H$2,Totals!$O$5:$P$16,2,FALSE),YEAR(A21501)+1,YEAR(A21501))</f>
        <v>2026</v>
      </c>
    </row>
    <row r="21502" spans="1:10" x14ac:dyDescent="0.2">
      <c r="A21502" s="4">
        <v>45962</v>
      </c>
      <c r="B21502" s="2" t="s">
        <v>202</v>
      </c>
      <c r="C21502" s="2" t="s">
        <v>27</v>
      </c>
      <c r="D21502" s="11">
        <v>29658</v>
      </c>
      <c r="E21502" s="12">
        <v>539.09100000000001</v>
      </c>
      <c r="F21502" s="12">
        <v>1.26</v>
      </c>
      <c r="G21502" s="11">
        <v>29101</v>
      </c>
      <c r="H21502" s="12">
        <v>504.61099999999999</v>
      </c>
      <c r="I21502" s="12">
        <v>5.27</v>
      </c>
      <c r="J21502" s="19">
        <f>IF(MONTH(A21502)&gt;VLOOKUP(Totals!$H$2,Totals!$O$5:$P$16,2,FALSE),YEAR(A21502)+1,YEAR(A21502))</f>
        <v>2026</v>
      </c>
    </row>
    <row r="21503" spans="1:10" x14ac:dyDescent="0.2">
      <c r="A21503" s="4">
        <v>45962</v>
      </c>
      <c r="B21503" s="2" t="s">
        <v>53</v>
      </c>
      <c r="C21503" s="2" t="s">
        <v>28</v>
      </c>
      <c r="D21503" s="11">
        <v>12436</v>
      </c>
      <c r="E21503" s="12">
        <v>842.15700000000004</v>
      </c>
      <c r="F21503" s="12">
        <v>14.706</v>
      </c>
      <c r="G21503" s="11">
        <v>13528</v>
      </c>
      <c r="H21503" s="12">
        <v>458.69200000000001</v>
      </c>
      <c r="I21503" s="12">
        <v>5.391</v>
      </c>
      <c r="J21503" s="19">
        <f>IF(MONTH(A21503)&gt;VLOOKUP(Totals!$H$2,Totals!$O$5:$P$16,2,FALSE),YEAR(A21503)+1,YEAR(A21503))</f>
        <v>2026</v>
      </c>
    </row>
    <row r="21504" spans="1:10" x14ac:dyDescent="0.2">
      <c r="A21504" s="4">
        <v>45962</v>
      </c>
      <c r="B21504" s="2" t="s">
        <v>171</v>
      </c>
      <c r="C21504" s="2" t="s">
        <v>18</v>
      </c>
      <c r="D21504" s="11">
        <v>6211</v>
      </c>
      <c r="E21504" s="12">
        <v>391.59199999999998</v>
      </c>
      <c r="F21504" s="12">
        <v>0</v>
      </c>
      <c r="G21504" s="11">
        <v>7101</v>
      </c>
      <c r="H21504" s="12">
        <v>53.56</v>
      </c>
      <c r="I21504" s="12">
        <v>0</v>
      </c>
      <c r="J21504" s="19">
        <f>IF(MONTH(A21504)&gt;VLOOKUP(Totals!$H$2,Totals!$O$5:$P$16,2,FALSE),YEAR(A21504)+1,YEAR(A21504))</f>
        <v>2026</v>
      </c>
    </row>
    <row r="21505" spans="1:10" x14ac:dyDescent="0.2">
      <c r="A21505" s="4">
        <v>45962</v>
      </c>
      <c r="B21505" s="2" t="s">
        <v>54</v>
      </c>
      <c r="C21505" s="2" t="s">
        <v>16</v>
      </c>
      <c r="D21505" s="11">
        <v>3279</v>
      </c>
      <c r="E21505" s="12">
        <v>89.441000000000003</v>
      </c>
      <c r="F21505" s="12">
        <v>0</v>
      </c>
      <c r="G21505" s="11">
        <v>3310</v>
      </c>
      <c r="H21505" s="12">
        <v>104.68600000000001</v>
      </c>
      <c r="I21505" s="12">
        <v>0</v>
      </c>
      <c r="J21505" s="19">
        <f>IF(MONTH(A21505)&gt;VLOOKUP(Totals!$H$2,Totals!$O$5:$P$16,2,FALSE),YEAR(A21505)+1,YEAR(A21505))</f>
        <v>2026</v>
      </c>
    </row>
    <row r="21506" spans="1:10" x14ac:dyDescent="0.2">
      <c r="A21506" s="4">
        <v>45962</v>
      </c>
      <c r="B21506" s="2" t="s">
        <v>240</v>
      </c>
      <c r="C21506" s="2" t="s">
        <v>161</v>
      </c>
      <c r="D21506" s="11">
        <v>4370</v>
      </c>
      <c r="E21506" s="12">
        <v>300.20100000000002</v>
      </c>
      <c r="F21506" s="12">
        <v>0</v>
      </c>
      <c r="G21506" s="11">
        <v>4272</v>
      </c>
      <c r="H21506" s="12">
        <v>69.3</v>
      </c>
      <c r="I21506" s="12">
        <v>0</v>
      </c>
      <c r="J21506" s="19">
        <f>IF(MONTH(A21506)&gt;VLOOKUP(Totals!$H$2,Totals!$O$5:$P$16,2,FALSE),YEAR(A21506)+1,YEAR(A21506))</f>
        <v>2026</v>
      </c>
    </row>
    <row r="21507" spans="1:10" x14ac:dyDescent="0.2">
      <c r="A21507" s="4">
        <v>45962</v>
      </c>
      <c r="B21507" s="2" t="s">
        <v>166</v>
      </c>
      <c r="C21507" s="2" t="s">
        <v>28</v>
      </c>
      <c r="D21507" s="11">
        <v>16497</v>
      </c>
      <c r="E21507" s="12">
        <v>197.458</v>
      </c>
      <c r="F21507" s="12">
        <v>0</v>
      </c>
      <c r="G21507" s="11">
        <v>15834</v>
      </c>
      <c r="H21507" s="12">
        <v>0.54300000000000004</v>
      </c>
      <c r="I21507" s="12">
        <v>0</v>
      </c>
      <c r="J21507" s="19">
        <f>IF(MONTH(A21507)&gt;VLOOKUP(Totals!$H$2,Totals!$O$5:$P$16,2,FALSE),YEAR(A21507)+1,YEAR(A21507))</f>
        <v>2026</v>
      </c>
    </row>
    <row r="21508" spans="1:10" x14ac:dyDescent="0.2">
      <c r="A21508" s="4">
        <v>45962</v>
      </c>
      <c r="B21508" s="2" t="s">
        <v>55</v>
      </c>
      <c r="C21508" s="2" t="s">
        <v>33</v>
      </c>
      <c r="D21508" s="11">
        <v>12202</v>
      </c>
      <c r="E21508" s="12">
        <v>676.68200000000002</v>
      </c>
      <c r="F21508" s="12">
        <v>50.16</v>
      </c>
      <c r="G21508" s="11">
        <v>12200</v>
      </c>
      <c r="H21508" s="12">
        <v>537.28700000000003</v>
      </c>
      <c r="I21508" s="12">
        <v>0.20599999999999999</v>
      </c>
      <c r="J21508" s="19">
        <f>IF(MONTH(A21508)&gt;VLOOKUP(Totals!$H$2,Totals!$O$5:$P$16,2,FALSE),YEAR(A21508)+1,YEAR(A21508))</f>
        <v>2026</v>
      </c>
    </row>
    <row r="21509" spans="1:10" x14ac:dyDescent="0.2">
      <c r="A21509" s="4">
        <v>45962</v>
      </c>
      <c r="B21509" s="2" t="s">
        <v>146</v>
      </c>
      <c r="C21509" s="2" t="s">
        <v>143</v>
      </c>
      <c r="D21509" s="11">
        <v>2745</v>
      </c>
      <c r="E21509" s="12">
        <v>0</v>
      </c>
      <c r="F21509" s="12">
        <v>0</v>
      </c>
      <c r="G21509" s="11">
        <v>2468</v>
      </c>
      <c r="H21509" s="12">
        <v>0</v>
      </c>
      <c r="I21509" s="12">
        <v>0</v>
      </c>
      <c r="J21509" s="19">
        <f>IF(MONTH(A21509)&gt;VLOOKUP(Totals!$H$2,Totals!$O$5:$P$16,2,FALSE),YEAR(A21509)+1,YEAR(A21509))</f>
        <v>2026</v>
      </c>
    </row>
    <row r="21510" spans="1:10" x14ac:dyDescent="0.2">
      <c r="A21510" s="4">
        <v>45962</v>
      </c>
      <c r="B21510" s="2" t="s">
        <v>146</v>
      </c>
      <c r="C21510" s="2" t="s">
        <v>27</v>
      </c>
      <c r="D21510" s="11">
        <v>4161</v>
      </c>
      <c r="E21510" s="12">
        <v>1.766</v>
      </c>
      <c r="F21510" s="12">
        <v>0</v>
      </c>
      <c r="G21510" s="11">
        <v>3797</v>
      </c>
      <c r="H21510" s="12">
        <v>2.1549999999999998</v>
      </c>
      <c r="I21510" s="12">
        <v>0</v>
      </c>
      <c r="J21510" s="19">
        <f>IF(MONTH(A21510)&gt;VLOOKUP(Totals!$H$2,Totals!$O$5:$P$16,2,FALSE),YEAR(A21510)+1,YEAR(A21510))</f>
        <v>2026</v>
      </c>
    </row>
    <row r="21511" spans="1:10" x14ac:dyDescent="0.2">
      <c r="A21511" s="4">
        <v>45962</v>
      </c>
      <c r="B21511" s="2" t="s">
        <v>146</v>
      </c>
      <c r="C21511" s="2" t="s">
        <v>28</v>
      </c>
      <c r="D21511" s="11">
        <v>86108</v>
      </c>
      <c r="E21511" s="12">
        <v>154.03100000000001</v>
      </c>
      <c r="F21511" s="12">
        <v>0</v>
      </c>
      <c r="G21511" s="11">
        <v>84876</v>
      </c>
      <c r="H21511" s="12">
        <v>3.8610000000000002</v>
      </c>
      <c r="I21511" s="12">
        <v>0</v>
      </c>
      <c r="J21511" s="19">
        <f>IF(MONTH(A21511)&gt;VLOOKUP(Totals!$H$2,Totals!$O$5:$P$16,2,FALSE),YEAR(A21511)+1,YEAR(A21511))</f>
        <v>2026</v>
      </c>
    </row>
    <row r="21512" spans="1:10" x14ac:dyDescent="0.2">
      <c r="A21512" s="4">
        <v>45962</v>
      </c>
      <c r="B21512" s="2" t="s">
        <v>146</v>
      </c>
      <c r="C21512" s="2" t="s">
        <v>33</v>
      </c>
      <c r="D21512" s="11">
        <v>32777</v>
      </c>
      <c r="E21512" s="12">
        <v>464.76100000000002</v>
      </c>
      <c r="F21512" s="12">
        <v>12.058999999999999</v>
      </c>
      <c r="G21512" s="11">
        <v>32575</v>
      </c>
      <c r="H21512" s="12">
        <v>479.94</v>
      </c>
      <c r="I21512" s="12">
        <v>0</v>
      </c>
      <c r="J21512" s="19">
        <f>IF(MONTH(A21512)&gt;VLOOKUP(Totals!$H$2,Totals!$O$5:$P$16,2,FALSE),YEAR(A21512)+1,YEAR(A21512))</f>
        <v>2026</v>
      </c>
    </row>
    <row r="21513" spans="1:10" x14ac:dyDescent="0.2">
      <c r="A21513" s="4">
        <v>45962</v>
      </c>
      <c r="B21513" s="2" t="s">
        <v>146</v>
      </c>
      <c r="C21513" s="2" t="s">
        <v>32</v>
      </c>
      <c r="D21513" s="11">
        <v>13265</v>
      </c>
      <c r="E21513" s="12">
        <v>438.245</v>
      </c>
      <c r="F21513" s="12">
        <v>0</v>
      </c>
      <c r="G21513" s="11">
        <v>12649</v>
      </c>
      <c r="H21513" s="12">
        <v>137.52099999999999</v>
      </c>
      <c r="I21513" s="12">
        <v>6.2119999999999997</v>
      </c>
      <c r="J21513" s="19">
        <f>IF(MONTH(A21513)&gt;VLOOKUP(Totals!$H$2,Totals!$O$5:$P$16,2,FALSE),YEAR(A21513)+1,YEAR(A21513))</f>
        <v>2026</v>
      </c>
    </row>
    <row r="21514" spans="1:10" x14ac:dyDescent="0.2">
      <c r="A21514" s="4">
        <v>45962</v>
      </c>
      <c r="B21514" s="2" t="s">
        <v>146</v>
      </c>
      <c r="C21514" s="2" t="s">
        <v>11</v>
      </c>
      <c r="D21514" s="11">
        <v>53560</v>
      </c>
      <c r="E21514" s="12">
        <v>0</v>
      </c>
      <c r="F21514" s="12">
        <v>0</v>
      </c>
      <c r="G21514" s="11">
        <v>56378</v>
      </c>
      <c r="H21514" s="12">
        <v>8.3840000000000003</v>
      </c>
      <c r="I21514" s="12">
        <v>21.295999999999999</v>
      </c>
      <c r="J21514" s="19">
        <f>IF(MONTH(A21514)&gt;VLOOKUP(Totals!$H$2,Totals!$O$5:$P$16,2,FALSE),YEAR(A21514)+1,YEAR(A21514))</f>
        <v>2026</v>
      </c>
    </row>
    <row r="21515" spans="1:10" x14ac:dyDescent="0.2">
      <c r="A21515" s="4">
        <v>45962</v>
      </c>
      <c r="B21515" s="2" t="s">
        <v>146</v>
      </c>
      <c r="C21515" s="2" t="s">
        <v>52</v>
      </c>
      <c r="D21515" s="11">
        <v>89</v>
      </c>
      <c r="E21515" s="12">
        <v>0</v>
      </c>
      <c r="F21515" s="12">
        <v>0</v>
      </c>
      <c r="G21515" s="11">
        <v>342</v>
      </c>
      <c r="H21515" s="12">
        <v>0</v>
      </c>
      <c r="I21515" s="12">
        <v>0</v>
      </c>
      <c r="J21515" s="19">
        <f>IF(MONTH(A21515)&gt;VLOOKUP(Totals!$H$2,Totals!$O$5:$P$16,2,FALSE),YEAR(A21515)+1,YEAR(A21515))</f>
        <v>2026</v>
      </c>
    </row>
    <row r="21516" spans="1:10" x14ac:dyDescent="0.2">
      <c r="A21516" s="4">
        <v>45962</v>
      </c>
      <c r="B21516" s="2" t="s">
        <v>146</v>
      </c>
      <c r="C21516" s="2" t="s">
        <v>35</v>
      </c>
      <c r="D21516" s="11">
        <v>9922</v>
      </c>
      <c r="E21516" s="12">
        <v>195.98699999999999</v>
      </c>
      <c r="F21516" s="12">
        <v>0</v>
      </c>
      <c r="G21516" s="11">
        <v>9289</v>
      </c>
      <c r="H21516" s="12">
        <v>49.243000000000002</v>
      </c>
      <c r="I21516" s="12">
        <v>0</v>
      </c>
      <c r="J21516" s="19">
        <f>IF(MONTH(A21516)&gt;VLOOKUP(Totals!$H$2,Totals!$O$5:$P$16,2,FALSE),YEAR(A21516)+1,YEAR(A21516))</f>
        <v>2026</v>
      </c>
    </row>
    <row r="21517" spans="1:10" x14ac:dyDescent="0.2">
      <c r="A21517" s="4">
        <v>45962</v>
      </c>
      <c r="B21517" s="2" t="s">
        <v>146</v>
      </c>
      <c r="C21517" s="2" t="s">
        <v>37</v>
      </c>
      <c r="D21517" s="11">
        <v>30108</v>
      </c>
      <c r="E21517" s="12">
        <v>480.18700000000001</v>
      </c>
      <c r="F21517" s="12">
        <v>0</v>
      </c>
      <c r="G21517" s="11">
        <v>30219</v>
      </c>
      <c r="H21517" s="12">
        <v>69.908000000000001</v>
      </c>
      <c r="I21517" s="12">
        <v>3.6579999999999999</v>
      </c>
      <c r="J21517" s="19">
        <f>IF(MONTH(A21517)&gt;VLOOKUP(Totals!$H$2,Totals!$O$5:$P$16,2,FALSE),YEAR(A21517)+1,YEAR(A21517))</f>
        <v>2026</v>
      </c>
    </row>
    <row r="21518" spans="1:10" x14ac:dyDescent="0.2">
      <c r="A21518" s="4">
        <v>45962</v>
      </c>
      <c r="B21518" s="2" t="s">
        <v>146</v>
      </c>
      <c r="C21518" s="2" t="s">
        <v>30</v>
      </c>
      <c r="D21518" s="11">
        <v>2391</v>
      </c>
      <c r="E21518" s="12">
        <v>1.4490000000000001</v>
      </c>
      <c r="F21518" s="12">
        <v>1.381</v>
      </c>
      <c r="G21518" s="11">
        <v>2254</v>
      </c>
      <c r="H21518" s="12">
        <v>3.923</v>
      </c>
      <c r="I21518" s="12">
        <v>0.80400000000000005</v>
      </c>
      <c r="J21518" s="19">
        <f>IF(MONTH(A21518)&gt;VLOOKUP(Totals!$H$2,Totals!$O$5:$P$16,2,FALSE),YEAR(A21518)+1,YEAR(A21518))</f>
        <v>2026</v>
      </c>
    </row>
    <row r="21519" spans="1:10" x14ac:dyDescent="0.2">
      <c r="A21519" s="4">
        <v>45962</v>
      </c>
      <c r="B21519" s="2" t="s">
        <v>146</v>
      </c>
      <c r="C21519" s="2" t="s">
        <v>76</v>
      </c>
      <c r="D21519" s="11">
        <v>7002</v>
      </c>
      <c r="E21519" s="12">
        <v>241.97300000000001</v>
      </c>
      <c r="F21519" s="12">
        <v>0</v>
      </c>
      <c r="G21519" s="11">
        <v>7367</v>
      </c>
      <c r="H21519" s="12">
        <v>31.948</v>
      </c>
      <c r="I21519" s="12">
        <v>1.8169999999999999</v>
      </c>
      <c r="J21519" s="19">
        <f>IF(MONTH(A21519)&gt;VLOOKUP(Totals!$H$2,Totals!$O$5:$P$16,2,FALSE),YEAR(A21519)+1,YEAR(A21519))</f>
        <v>2026</v>
      </c>
    </row>
    <row r="21520" spans="1:10" x14ac:dyDescent="0.2">
      <c r="A21520" s="4">
        <v>45962</v>
      </c>
      <c r="B21520" s="2" t="s">
        <v>268</v>
      </c>
      <c r="C21520" s="2" t="s">
        <v>18</v>
      </c>
      <c r="D21520" s="11">
        <v>8118</v>
      </c>
      <c r="E21520" s="12">
        <v>503.06</v>
      </c>
      <c r="F21520" s="12">
        <v>0</v>
      </c>
      <c r="G21520" s="11">
        <v>8023</v>
      </c>
      <c r="H21520" s="12">
        <v>422.47899999999998</v>
      </c>
      <c r="I21520" s="12">
        <v>0</v>
      </c>
      <c r="J21520" s="19">
        <f>IF(MONTH(A21520)&gt;VLOOKUP(Totals!$H$2,Totals!$O$5:$P$16,2,FALSE),YEAR(A21520)+1,YEAR(A21520))</f>
        <v>2026</v>
      </c>
    </row>
    <row r="21521" spans="1:10" x14ac:dyDescent="0.2">
      <c r="A21521" s="4">
        <v>45962</v>
      </c>
      <c r="B21521" s="2" t="s">
        <v>56</v>
      </c>
      <c r="C21521" s="2" t="s">
        <v>32</v>
      </c>
      <c r="D21521" s="11">
        <v>13478</v>
      </c>
      <c r="E21521" s="12">
        <v>502.76799999999997</v>
      </c>
      <c r="F21521" s="12">
        <v>45.901000000000003</v>
      </c>
      <c r="G21521" s="11">
        <v>12952</v>
      </c>
      <c r="H21521" s="12">
        <v>145.70099999999999</v>
      </c>
      <c r="I21521" s="12">
        <v>0</v>
      </c>
      <c r="J21521" s="19">
        <f>IF(MONTH(A21521)&gt;VLOOKUP(Totals!$H$2,Totals!$O$5:$P$16,2,FALSE),YEAR(A21521)+1,YEAR(A21521))</f>
        <v>2026</v>
      </c>
    </row>
    <row r="21522" spans="1:10" x14ac:dyDescent="0.2">
      <c r="A21522" s="4">
        <v>45962</v>
      </c>
      <c r="B21522" s="2" t="s">
        <v>243</v>
      </c>
      <c r="C21522" s="2" t="s">
        <v>57</v>
      </c>
      <c r="D21522" s="11">
        <v>11760</v>
      </c>
      <c r="E21522" s="12">
        <v>136.965</v>
      </c>
      <c r="F21522" s="12">
        <v>0.23599999999999999</v>
      </c>
      <c r="G21522" s="11">
        <v>12466</v>
      </c>
      <c r="H21522" s="12">
        <v>411.39499999999998</v>
      </c>
      <c r="I21522" s="12">
        <v>84.944000000000003</v>
      </c>
      <c r="J21522" s="19">
        <f>IF(MONTH(A21522)&gt;VLOOKUP(Totals!$H$2,Totals!$O$5:$P$16,2,FALSE),YEAR(A21522)+1,YEAR(A21522))</f>
        <v>2026</v>
      </c>
    </row>
    <row r="21523" spans="1:10" x14ac:dyDescent="0.2">
      <c r="A21523" s="4">
        <v>45962</v>
      </c>
      <c r="B21523" s="2" t="s">
        <v>59</v>
      </c>
      <c r="C21523" s="2" t="s">
        <v>34</v>
      </c>
      <c r="D21523" s="11">
        <v>57297</v>
      </c>
      <c r="E21523" s="12">
        <v>2749.732</v>
      </c>
      <c r="F21523" s="12">
        <v>35.151000000000003</v>
      </c>
      <c r="G21523" s="11">
        <v>64485</v>
      </c>
      <c r="H21523" s="12">
        <v>1486.6410000000001</v>
      </c>
      <c r="I21523" s="12">
        <v>0</v>
      </c>
      <c r="J21523" s="19">
        <f>IF(MONTH(A21523)&gt;VLOOKUP(Totals!$H$2,Totals!$O$5:$P$16,2,FALSE),YEAR(A21523)+1,YEAR(A21523))</f>
        <v>2026</v>
      </c>
    </row>
    <row r="21524" spans="1:10" x14ac:dyDescent="0.2">
      <c r="A21524" s="4">
        <v>45962</v>
      </c>
      <c r="B21524" s="2" t="s">
        <v>59</v>
      </c>
      <c r="C21524" s="2" t="s">
        <v>52</v>
      </c>
      <c r="D21524" s="11" t="s">
        <v>88</v>
      </c>
      <c r="E21524" s="12" t="s">
        <v>88</v>
      </c>
      <c r="F21524" s="12" t="s">
        <v>88</v>
      </c>
      <c r="G21524" s="11">
        <v>0</v>
      </c>
      <c r="H21524" s="12">
        <v>16.5</v>
      </c>
      <c r="I21524" s="12">
        <v>0</v>
      </c>
      <c r="J21524" s="19">
        <f>IF(MONTH(A21524)&gt;VLOOKUP(Totals!$H$2,Totals!$O$5:$P$16,2,FALSE),YEAR(A21524)+1,YEAR(A21524))</f>
        <v>2026</v>
      </c>
    </row>
    <row r="21525" spans="1:10" x14ac:dyDescent="0.2">
      <c r="A21525" s="4">
        <v>45962</v>
      </c>
      <c r="B21525" s="2" t="s">
        <v>234</v>
      </c>
      <c r="C21525" s="2" t="s">
        <v>28</v>
      </c>
      <c r="D21525" s="11">
        <v>14708</v>
      </c>
      <c r="E21525" s="12">
        <v>51.723999999999997</v>
      </c>
      <c r="F21525" s="12">
        <v>0</v>
      </c>
      <c r="G21525" s="11">
        <v>13982</v>
      </c>
      <c r="H21525" s="12">
        <v>0</v>
      </c>
      <c r="I21525" s="12">
        <v>0</v>
      </c>
      <c r="J21525" s="19">
        <f>IF(MONTH(A21525)&gt;VLOOKUP(Totals!$H$2,Totals!$O$5:$P$16,2,FALSE),YEAR(A21525)+1,YEAR(A21525))</f>
        <v>2026</v>
      </c>
    </row>
    <row r="21526" spans="1:10" x14ac:dyDescent="0.2">
      <c r="A21526" s="4">
        <v>45962</v>
      </c>
      <c r="B21526" s="2" t="s">
        <v>234</v>
      </c>
      <c r="C21526" s="2" t="s">
        <v>34</v>
      </c>
      <c r="D21526" s="11">
        <v>4198</v>
      </c>
      <c r="E21526" s="12">
        <v>122.999</v>
      </c>
      <c r="F21526" s="12">
        <v>0</v>
      </c>
      <c r="G21526" s="11">
        <v>5535</v>
      </c>
      <c r="H21526" s="12">
        <v>0</v>
      </c>
      <c r="I21526" s="12">
        <v>0</v>
      </c>
      <c r="J21526" s="19">
        <f>IF(MONTH(A21526)&gt;VLOOKUP(Totals!$H$2,Totals!$O$5:$P$16,2,FALSE),YEAR(A21526)+1,YEAR(A21526))</f>
        <v>2026</v>
      </c>
    </row>
    <row r="21527" spans="1:10" x14ac:dyDescent="0.2">
      <c r="A21527" s="4">
        <v>45962</v>
      </c>
      <c r="B21527" s="2" t="s">
        <v>227</v>
      </c>
      <c r="C21527" s="2" t="s">
        <v>21</v>
      </c>
      <c r="D21527" s="11">
        <v>1031</v>
      </c>
      <c r="E21527" s="12">
        <v>16.016999999999999</v>
      </c>
      <c r="F21527" s="12">
        <v>5.2999999999999999E-2</v>
      </c>
      <c r="G21527" s="11">
        <v>1041</v>
      </c>
      <c r="H21527" s="12">
        <v>73.474999999999994</v>
      </c>
      <c r="I21527" s="12">
        <v>3.6640000000000001</v>
      </c>
      <c r="J21527" s="19">
        <f>IF(MONTH(A21527)&gt;VLOOKUP(Totals!$H$2,Totals!$O$5:$P$16,2,FALSE),YEAR(A21527)+1,YEAR(A21527))</f>
        <v>2026</v>
      </c>
    </row>
    <row r="21528" spans="1:10" x14ac:dyDescent="0.2">
      <c r="A21528" s="4">
        <v>45962</v>
      </c>
      <c r="B21528" s="2" t="s">
        <v>227</v>
      </c>
      <c r="C21528" s="2" t="s">
        <v>22</v>
      </c>
      <c r="D21528" s="11">
        <v>69</v>
      </c>
      <c r="E21528" s="12">
        <v>0.127</v>
      </c>
      <c r="F21528" s="12">
        <v>0</v>
      </c>
      <c r="G21528" s="11" t="s">
        <v>88</v>
      </c>
      <c r="H21528" s="12">
        <v>15.113</v>
      </c>
      <c r="I21528" s="12">
        <v>0</v>
      </c>
      <c r="J21528" s="19">
        <f>IF(MONTH(A21528)&gt;VLOOKUP(Totals!$H$2,Totals!$O$5:$P$16,2,FALSE),YEAR(A21528)+1,YEAR(A21528))</f>
        <v>2026</v>
      </c>
    </row>
    <row r="21529" spans="1:10" x14ac:dyDescent="0.2">
      <c r="A21529" s="4">
        <v>45962</v>
      </c>
      <c r="B21529" s="2" t="s">
        <v>60</v>
      </c>
      <c r="C21529" s="2" t="s">
        <v>52</v>
      </c>
      <c r="D21529" s="11">
        <v>15757</v>
      </c>
      <c r="E21529" s="12">
        <v>262.96100000000001</v>
      </c>
      <c r="F21529" s="12">
        <v>4.2140000000000004</v>
      </c>
      <c r="G21529" s="11">
        <v>17337</v>
      </c>
      <c r="H21529" s="12">
        <v>532.67499999999995</v>
      </c>
      <c r="I21529" s="12">
        <v>0</v>
      </c>
      <c r="J21529" s="19">
        <f>IF(MONTH(A21529)&gt;VLOOKUP(Totals!$H$2,Totals!$O$5:$P$16,2,FALSE),YEAR(A21529)+1,YEAR(A21529))</f>
        <v>2026</v>
      </c>
    </row>
    <row r="21530" spans="1:10" x14ac:dyDescent="0.2">
      <c r="A21530" s="4">
        <v>45962</v>
      </c>
      <c r="B21530" s="2" t="s">
        <v>63</v>
      </c>
      <c r="C21530" s="2" t="s">
        <v>15</v>
      </c>
      <c r="D21530" s="11">
        <v>2375</v>
      </c>
      <c r="E21530" s="12">
        <v>82.358999999999995</v>
      </c>
      <c r="F21530" s="12">
        <v>0</v>
      </c>
      <c r="G21530" s="11">
        <v>2314</v>
      </c>
      <c r="H21530" s="12">
        <v>18.059000000000001</v>
      </c>
      <c r="I21530" s="12">
        <v>40.590000000000003</v>
      </c>
      <c r="J21530" s="19">
        <f>IF(MONTH(A21530)&gt;VLOOKUP(Totals!$H$2,Totals!$O$5:$P$16,2,FALSE),YEAR(A21530)+1,YEAR(A21530))</f>
        <v>2026</v>
      </c>
    </row>
    <row r="21531" spans="1:10" x14ac:dyDescent="0.2">
      <c r="A21531" s="4">
        <v>45962</v>
      </c>
      <c r="B21531" s="2" t="s">
        <v>63</v>
      </c>
      <c r="C21531" s="2" t="s">
        <v>57</v>
      </c>
      <c r="D21531" s="11">
        <v>3092</v>
      </c>
      <c r="E21531" s="12">
        <v>238.88399999999999</v>
      </c>
      <c r="F21531" s="12">
        <v>0</v>
      </c>
      <c r="G21531" s="11">
        <v>3493</v>
      </c>
      <c r="H21531" s="12">
        <v>0.316</v>
      </c>
      <c r="I21531" s="12">
        <v>1.4419999999999999</v>
      </c>
      <c r="J21531" s="19">
        <f>IF(MONTH(A21531)&gt;VLOOKUP(Totals!$H$2,Totals!$O$5:$P$16,2,FALSE),YEAR(A21531)+1,YEAR(A21531))</f>
        <v>2026</v>
      </c>
    </row>
    <row r="21532" spans="1:10" x14ac:dyDescent="0.2">
      <c r="A21532" s="4">
        <v>45962</v>
      </c>
      <c r="B21532" s="2" t="s">
        <v>63</v>
      </c>
      <c r="C21532" s="2" t="s">
        <v>18</v>
      </c>
      <c r="D21532" s="11" t="s">
        <v>88</v>
      </c>
      <c r="E21532" s="12">
        <v>368.10700000000003</v>
      </c>
      <c r="F21532" s="12">
        <v>0</v>
      </c>
      <c r="G21532" s="11" t="s">
        <v>88</v>
      </c>
      <c r="H21532" s="12">
        <v>71.56</v>
      </c>
      <c r="I21532" s="12">
        <v>0</v>
      </c>
      <c r="J21532" s="19">
        <f>IF(MONTH(A21532)&gt;VLOOKUP(Totals!$H$2,Totals!$O$5:$P$16,2,FALSE),YEAR(A21532)+1,YEAR(A21532))</f>
        <v>2026</v>
      </c>
    </row>
    <row r="21533" spans="1:10" x14ac:dyDescent="0.2">
      <c r="A21533" s="4">
        <v>45962</v>
      </c>
      <c r="B21533" s="2" t="s">
        <v>63</v>
      </c>
      <c r="C21533" s="2" t="s">
        <v>259</v>
      </c>
      <c r="D21533" s="11">
        <v>1394</v>
      </c>
      <c r="E21533" s="12">
        <v>3.9E-2</v>
      </c>
      <c r="F21533" s="12">
        <v>2.3E-2</v>
      </c>
      <c r="G21533" s="11">
        <v>1442</v>
      </c>
      <c r="H21533" s="12">
        <v>5.0999999999999997E-2</v>
      </c>
      <c r="I21533" s="12">
        <v>6.476</v>
      </c>
      <c r="J21533" s="19">
        <f>IF(MONTH(A21533)&gt;VLOOKUP(Totals!$H$2,Totals!$O$5:$P$16,2,FALSE),YEAR(A21533)+1,YEAR(A21533))</f>
        <v>2026</v>
      </c>
    </row>
    <row r="21534" spans="1:10" x14ac:dyDescent="0.2">
      <c r="A21534" s="4">
        <v>45962</v>
      </c>
      <c r="B21534" s="2" t="s">
        <v>63</v>
      </c>
      <c r="C21534" s="2" t="s">
        <v>27</v>
      </c>
      <c r="D21534" s="11">
        <v>4680</v>
      </c>
      <c r="E21534" s="12">
        <v>1.2E-2</v>
      </c>
      <c r="F21534" s="12">
        <v>0</v>
      </c>
      <c r="G21534" s="11">
        <v>4420</v>
      </c>
      <c r="H21534" s="12">
        <v>0.11899999999999999</v>
      </c>
      <c r="I21534" s="12">
        <v>1.9390000000000001</v>
      </c>
      <c r="J21534" s="19">
        <f>IF(MONTH(A21534)&gt;VLOOKUP(Totals!$H$2,Totals!$O$5:$P$16,2,FALSE),YEAR(A21534)+1,YEAR(A21534))</f>
        <v>2026</v>
      </c>
    </row>
    <row r="21535" spans="1:10" x14ac:dyDescent="0.2">
      <c r="A21535" s="4">
        <v>45962</v>
      </c>
      <c r="B21535" s="2" t="s">
        <v>63</v>
      </c>
      <c r="C21535" s="2" t="s">
        <v>64</v>
      </c>
      <c r="D21535" s="11">
        <v>1649</v>
      </c>
      <c r="E21535" s="12">
        <v>73.478999999999999</v>
      </c>
      <c r="F21535" s="12">
        <v>9.1359999999999992</v>
      </c>
      <c r="G21535" s="11">
        <v>1478</v>
      </c>
      <c r="H21535" s="12">
        <v>5.6000000000000001E-2</v>
      </c>
      <c r="I21535" s="12">
        <v>3.9470000000000001</v>
      </c>
      <c r="J21535" s="19">
        <f>IF(MONTH(A21535)&gt;VLOOKUP(Totals!$H$2,Totals!$O$5:$P$16,2,FALSE),YEAR(A21535)+1,YEAR(A21535))</f>
        <v>2026</v>
      </c>
    </row>
    <row r="21536" spans="1:10" x14ac:dyDescent="0.2">
      <c r="A21536" s="4">
        <v>45962</v>
      </c>
      <c r="B21536" s="2" t="s">
        <v>63</v>
      </c>
      <c r="C21536" s="2" t="s">
        <v>161</v>
      </c>
      <c r="D21536" s="11">
        <v>12593</v>
      </c>
      <c r="E21536" s="12">
        <v>1530.076</v>
      </c>
      <c r="F21536" s="12">
        <v>0.156</v>
      </c>
      <c r="G21536" s="11">
        <v>14168</v>
      </c>
      <c r="H21536" s="12">
        <v>301.685</v>
      </c>
      <c r="I21536" s="12">
        <v>21.379000000000001</v>
      </c>
      <c r="J21536" s="19">
        <f>IF(MONTH(A21536)&gt;VLOOKUP(Totals!$H$2,Totals!$O$5:$P$16,2,FALSE),YEAR(A21536)+1,YEAR(A21536))</f>
        <v>2026</v>
      </c>
    </row>
    <row r="21537" spans="1:10" x14ac:dyDescent="0.2">
      <c r="A21537" s="4">
        <v>45962</v>
      </c>
      <c r="B21537" s="2" t="s">
        <v>63</v>
      </c>
      <c r="C21537" s="2" t="s">
        <v>65</v>
      </c>
      <c r="D21537" s="11">
        <v>6908</v>
      </c>
      <c r="E21537" s="12">
        <v>196.78200000000001</v>
      </c>
      <c r="F21537" s="12">
        <v>0</v>
      </c>
      <c r="G21537" s="11">
        <v>7116</v>
      </c>
      <c r="H21537" s="12">
        <v>8.7319999999999993</v>
      </c>
      <c r="I21537" s="12">
        <v>0</v>
      </c>
      <c r="J21537" s="19">
        <f>IF(MONTH(A21537)&gt;VLOOKUP(Totals!$H$2,Totals!$O$5:$P$16,2,FALSE),YEAR(A21537)+1,YEAR(A21537))</f>
        <v>2026</v>
      </c>
    </row>
    <row r="21538" spans="1:10" x14ac:dyDescent="0.2">
      <c r="A21538" s="4">
        <v>45962</v>
      </c>
      <c r="B21538" s="2" t="s">
        <v>63</v>
      </c>
      <c r="C21538" s="2" t="s">
        <v>28</v>
      </c>
      <c r="D21538" s="11">
        <v>17230</v>
      </c>
      <c r="E21538" s="12">
        <v>548.94000000000005</v>
      </c>
      <c r="F21538" s="12">
        <v>2.6890000000000001</v>
      </c>
      <c r="G21538" s="11">
        <v>17663</v>
      </c>
      <c r="H21538" s="12">
        <v>102.646</v>
      </c>
      <c r="I21538" s="12">
        <v>3.5329999999999999</v>
      </c>
      <c r="J21538" s="19">
        <f>IF(MONTH(A21538)&gt;VLOOKUP(Totals!$H$2,Totals!$O$5:$P$16,2,FALSE),YEAR(A21538)+1,YEAR(A21538))</f>
        <v>2026</v>
      </c>
    </row>
    <row r="21539" spans="1:10" x14ac:dyDescent="0.2">
      <c r="A21539" s="4">
        <v>45962</v>
      </c>
      <c r="B21539" s="2" t="s">
        <v>63</v>
      </c>
      <c r="C21539" s="2" t="s">
        <v>33</v>
      </c>
      <c r="D21539" s="11">
        <v>31239</v>
      </c>
      <c r="E21539" s="12">
        <v>857.53700000000003</v>
      </c>
      <c r="F21539" s="12">
        <v>41.003999999999998</v>
      </c>
      <c r="G21539" s="11">
        <v>30476</v>
      </c>
      <c r="H21539" s="12">
        <v>202.09</v>
      </c>
      <c r="I21539" s="12">
        <v>40.470999999999997</v>
      </c>
      <c r="J21539" s="19">
        <f>IF(MONTH(A21539)&gt;VLOOKUP(Totals!$H$2,Totals!$O$5:$P$16,2,FALSE),YEAR(A21539)+1,YEAR(A21539))</f>
        <v>2026</v>
      </c>
    </row>
    <row r="21540" spans="1:10" x14ac:dyDescent="0.2">
      <c r="A21540" s="4">
        <v>45962</v>
      </c>
      <c r="B21540" s="2" t="s">
        <v>63</v>
      </c>
      <c r="C21540" s="2" t="s">
        <v>13</v>
      </c>
      <c r="D21540" s="11">
        <v>2860</v>
      </c>
      <c r="E21540" s="12">
        <v>1.0329999999999999</v>
      </c>
      <c r="F21540" s="12">
        <v>0</v>
      </c>
      <c r="G21540" s="11">
        <v>2719</v>
      </c>
      <c r="H21540" s="12">
        <v>4.4939999999999998</v>
      </c>
      <c r="I21540" s="12">
        <v>1.994</v>
      </c>
      <c r="J21540" s="19">
        <f>IF(MONTH(A21540)&gt;VLOOKUP(Totals!$H$2,Totals!$O$5:$P$16,2,FALSE),YEAR(A21540)+1,YEAR(A21540))</f>
        <v>2026</v>
      </c>
    </row>
    <row r="21541" spans="1:10" x14ac:dyDescent="0.2">
      <c r="A21541" s="4">
        <v>45962</v>
      </c>
      <c r="B21541" s="2" t="s">
        <v>63</v>
      </c>
      <c r="C21541" s="2" t="s">
        <v>11</v>
      </c>
      <c r="D21541" s="11">
        <v>95776</v>
      </c>
      <c r="E21541" s="12">
        <v>260.51499999999999</v>
      </c>
      <c r="F21541" s="12">
        <v>1.099</v>
      </c>
      <c r="G21541" s="11">
        <v>102080</v>
      </c>
      <c r="H21541" s="12">
        <v>265.274</v>
      </c>
      <c r="I21541" s="12">
        <v>326.935</v>
      </c>
      <c r="J21541" s="19">
        <f>IF(MONTH(A21541)&gt;VLOOKUP(Totals!$H$2,Totals!$O$5:$P$16,2,FALSE),YEAR(A21541)+1,YEAR(A21541))</f>
        <v>2026</v>
      </c>
    </row>
    <row r="21542" spans="1:10" x14ac:dyDescent="0.2">
      <c r="A21542" s="4">
        <v>45962</v>
      </c>
      <c r="B21542" s="2" t="s">
        <v>63</v>
      </c>
      <c r="C21542" s="2" t="s">
        <v>262</v>
      </c>
      <c r="D21542" s="11">
        <v>545</v>
      </c>
      <c r="E21542" s="12">
        <v>0</v>
      </c>
      <c r="F21542" s="12">
        <v>0</v>
      </c>
      <c r="G21542" s="11">
        <v>506</v>
      </c>
      <c r="H21542" s="12">
        <v>0</v>
      </c>
      <c r="I21542" s="12">
        <v>0</v>
      </c>
      <c r="J21542" s="19">
        <f>IF(MONTH(A21542)&gt;VLOOKUP(Totals!$H$2,Totals!$O$5:$P$16,2,FALSE),YEAR(A21542)+1,YEAR(A21542))</f>
        <v>2026</v>
      </c>
    </row>
    <row r="21543" spans="1:10" x14ac:dyDescent="0.2">
      <c r="A21543" s="4">
        <v>45962</v>
      </c>
      <c r="B21543" s="2" t="s">
        <v>63</v>
      </c>
      <c r="C21543" s="2" t="s">
        <v>25</v>
      </c>
      <c r="D21543" s="11">
        <v>3417</v>
      </c>
      <c r="E21543" s="12">
        <v>0</v>
      </c>
      <c r="F21543" s="12">
        <v>0</v>
      </c>
      <c r="G21543" s="11">
        <v>3461</v>
      </c>
      <c r="H21543" s="12">
        <v>0.60699999999999998</v>
      </c>
      <c r="I21543" s="12">
        <v>4.1440000000000001</v>
      </c>
      <c r="J21543" s="19">
        <f>IF(MONTH(A21543)&gt;VLOOKUP(Totals!$H$2,Totals!$O$5:$P$16,2,FALSE),YEAR(A21543)+1,YEAR(A21543))</f>
        <v>2026</v>
      </c>
    </row>
    <row r="21544" spans="1:10" x14ac:dyDescent="0.2">
      <c r="A21544" s="4">
        <v>45962</v>
      </c>
      <c r="B21544" s="2" t="s">
        <v>63</v>
      </c>
      <c r="C21544" s="2" t="s">
        <v>52</v>
      </c>
      <c r="D21544" s="11">
        <v>9423</v>
      </c>
      <c r="E21544" s="12">
        <v>431.02100000000002</v>
      </c>
      <c r="F21544" s="12">
        <v>1.6040000000000001</v>
      </c>
      <c r="G21544" s="11">
        <v>9612</v>
      </c>
      <c r="H21544" s="12">
        <v>8.5690000000000008</v>
      </c>
      <c r="I21544" s="12">
        <v>8.1319999999999997</v>
      </c>
      <c r="J21544" s="19">
        <f>IF(MONTH(A21544)&gt;VLOOKUP(Totals!$H$2,Totals!$O$5:$P$16,2,FALSE),YEAR(A21544)+1,YEAR(A21544))</f>
        <v>2026</v>
      </c>
    </row>
    <row r="21545" spans="1:10" x14ac:dyDescent="0.2">
      <c r="A21545" s="4">
        <v>45962</v>
      </c>
      <c r="B21545" s="2" t="s">
        <v>63</v>
      </c>
      <c r="C21545" s="2" t="s">
        <v>35</v>
      </c>
      <c r="D21545" s="11">
        <v>42093</v>
      </c>
      <c r="E21545" s="12">
        <v>1485.422</v>
      </c>
      <c r="F21545" s="12">
        <v>12.077</v>
      </c>
      <c r="G21545" s="11">
        <v>44248</v>
      </c>
      <c r="H21545" s="12">
        <v>938.846</v>
      </c>
      <c r="I21545" s="12">
        <v>70.475999999999999</v>
      </c>
      <c r="J21545" s="19">
        <f>IF(MONTH(A21545)&gt;VLOOKUP(Totals!$H$2,Totals!$O$5:$P$16,2,FALSE),YEAR(A21545)+1,YEAR(A21545))</f>
        <v>2026</v>
      </c>
    </row>
    <row r="21546" spans="1:10" x14ac:dyDescent="0.2">
      <c r="A21546" s="4">
        <v>45962</v>
      </c>
      <c r="B21546" s="2" t="s">
        <v>63</v>
      </c>
      <c r="C21546" s="2" t="s">
        <v>22</v>
      </c>
      <c r="D21546" s="11">
        <v>1048</v>
      </c>
      <c r="E21546" s="12">
        <v>0</v>
      </c>
      <c r="F21546" s="12">
        <v>0</v>
      </c>
      <c r="G21546" s="11">
        <v>983</v>
      </c>
      <c r="H21546" s="12">
        <v>1E-3</v>
      </c>
      <c r="I21546" s="12">
        <v>1.133</v>
      </c>
      <c r="J21546" s="19">
        <f>IF(MONTH(A21546)&gt;VLOOKUP(Totals!$H$2,Totals!$O$5:$P$16,2,FALSE),YEAR(A21546)+1,YEAR(A21546))</f>
        <v>2026</v>
      </c>
    </row>
    <row r="21547" spans="1:10" x14ac:dyDescent="0.2">
      <c r="A21547" s="4">
        <v>45962</v>
      </c>
      <c r="B21547" s="2" t="s">
        <v>63</v>
      </c>
      <c r="C21547" s="2" t="s">
        <v>66</v>
      </c>
      <c r="D21547" s="11">
        <v>7037</v>
      </c>
      <c r="E21547" s="12">
        <v>67.83</v>
      </c>
      <c r="F21547" s="12">
        <v>0.126</v>
      </c>
      <c r="G21547" s="11">
        <v>6677</v>
      </c>
      <c r="H21547" s="12">
        <v>3.347</v>
      </c>
      <c r="I21547" s="12">
        <v>2.823</v>
      </c>
      <c r="J21547" s="19">
        <f>IF(MONTH(A21547)&gt;VLOOKUP(Totals!$H$2,Totals!$O$5:$P$16,2,FALSE),YEAR(A21547)+1,YEAR(A21547))</f>
        <v>2026</v>
      </c>
    </row>
    <row r="21548" spans="1:10" x14ac:dyDescent="0.2">
      <c r="A21548" s="4">
        <v>45962</v>
      </c>
      <c r="B21548" s="2" t="s">
        <v>63</v>
      </c>
      <c r="C21548" s="2" t="s">
        <v>37</v>
      </c>
      <c r="D21548" s="11">
        <v>6268</v>
      </c>
      <c r="E21548" s="12">
        <v>273.30200000000002</v>
      </c>
      <c r="F21548" s="12">
        <v>1.907</v>
      </c>
      <c r="G21548" s="11">
        <v>6328</v>
      </c>
      <c r="H21548" s="12">
        <v>14.433999999999999</v>
      </c>
      <c r="I21548" s="12">
        <v>2.3679999999999999</v>
      </c>
      <c r="J21548" s="19">
        <f>IF(MONTH(A21548)&gt;VLOOKUP(Totals!$H$2,Totals!$O$5:$P$16,2,FALSE),YEAR(A21548)+1,YEAR(A21548))</f>
        <v>2026</v>
      </c>
    </row>
    <row r="21549" spans="1:10" x14ac:dyDescent="0.2">
      <c r="A21549" s="4">
        <v>45962</v>
      </c>
      <c r="B21549" s="2" t="s">
        <v>63</v>
      </c>
      <c r="C21549" s="2" t="s">
        <v>61</v>
      </c>
      <c r="D21549" s="11">
        <v>1180</v>
      </c>
      <c r="E21549" s="12">
        <v>0</v>
      </c>
      <c r="F21549" s="12">
        <v>0</v>
      </c>
      <c r="G21549" s="11">
        <v>1150</v>
      </c>
      <c r="H21549" s="12">
        <v>0.377</v>
      </c>
      <c r="I21549" s="12">
        <v>0</v>
      </c>
      <c r="J21549" s="19">
        <f>IF(MONTH(A21549)&gt;VLOOKUP(Totals!$H$2,Totals!$O$5:$P$16,2,FALSE),YEAR(A21549)+1,YEAR(A21549))</f>
        <v>2026</v>
      </c>
    </row>
    <row r="21550" spans="1:10" x14ac:dyDescent="0.2">
      <c r="A21550" s="4">
        <v>45962</v>
      </c>
      <c r="B21550" s="2" t="s">
        <v>63</v>
      </c>
      <c r="C21550" s="2" t="s">
        <v>38</v>
      </c>
      <c r="D21550" s="11">
        <v>11797</v>
      </c>
      <c r="E21550" s="12">
        <v>171.80699999999999</v>
      </c>
      <c r="F21550" s="12">
        <v>60.817</v>
      </c>
      <c r="G21550" s="11">
        <v>11280</v>
      </c>
      <c r="H21550" s="12">
        <v>4.3310000000000004</v>
      </c>
      <c r="I21550" s="12">
        <v>52.101999999999997</v>
      </c>
      <c r="J21550" s="19">
        <f>IF(MONTH(A21550)&gt;VLOOKUP(Totals!$H$2,Totals!$O$5:$P$16,2,FALSE),YEAR(A21550)+1,YEAR(A21550))</f>
        <v>2026</v>
      </c>
    </row>
    <row r="21551" spans="1:10" x14ac:dyDescent="0.2">
      <c r="A21551" s="4">
        <v>45962</v>
      </c>
      <c r="B21551" s="2" t="s">
        <v>63</v>
      </c>
      <c r="C21551" s="2" t="s">
        <v>16</v>
      </c>
      <c r="D21551" s="11">
        <v>40134</v>
      </c>
      <c r="E21551" s="12">
        <v>1628.1489999999999</v>
      </c>
      <c r="F21551" s="12">
        <v>8.2439999999999998</v>
      </c>
      <c r="G21551" s="11">
        <v>37158</v>
      </c>
      <c r="H21551" s="12">
        <v>143.05500000000001</v>
      </c>
      <c r="I21551" s="12">
        <v>126.538</v>
      </c>
      <c r="J21551" s="19">
        <f>IF(MONTH(A21551)&gt;VLOOKUP(Totals!$H$2,Totals!$O$5:$P$16,2,FALSE),YEAR(A21551)+1,YEAR(A21551))</f>
        <v>2026</v>
      </c>
    </row>
    <row r="21552" spans="1:10" x14ac:dyDescent="0.2">
      <c r="A21552" s="4">
        <v>45962</v>
      </c>
      <c r="B21552" s="2" t="s">
        <v>63</v>
      </c>
      <c r="C21552" s="2" t="s">
        <v>30</v>
      </c>
      <c r="D21552" s="11">
        <v>1705</v>
      </c>
      <c r="E21552" s="12">
        <v>3.55</v>
      </c>
      <c r="F21552" s="12">
        <v>2.5999999999999999E-2</v>
      </c>
      <c r="G21552" s="11">
        <v>1311</v>
      </c>
      <c r="H21552" s="12">
        <v>2.48</v>
      </c>
      <c r="I21552" s="12">
        <v>2.75</v>
      </c>
      <c r="J21552" s="19">
        <f>IF(MONTH(A21552)&gt;VLOOKUP(Totals!$H$2,Totals!$O$5:$P$16,2,FALSE),YEAR(A21552)+1,YEAR(A21552))</f>
        <v>2026</v>
      </c>
    </row>
    <row r="21553" spans="1:10" x14ac:dyDescent="0.2">
      <c r="A21553" s="4">
        <v>45962</v>
      </c>
      <c r="B21553" s="2" t="s">
        <v>63</v>
      </c>
      <c r="C21553" s="2" t="s">
        <v>62</v>
      </c>
      <c r="D21553" s="11">
        <v>1584</v>
      </c>
      <c r="E21553" s="12">
        <v>0</v>
      </c>
      <c r="F21553" s="12">
        <v>0</v>
      </c>
      <c r="G21553" s="11">
        <v>1404</v>
      </c>
      <c r="H21553" s="12">
        <v>0.41499999999999998</v>
      </c>
      <c r="I21553" s="12">
        <v>0.52800000000000002</v>
      </c>
      <c r="J21553" s="19">
        <f>IF(MONTH(A21553)&gt;VLOOKUP(Totals!$H$2,Totals!$O$5:$P$16,2,FALSE),YEAR(A21553)+1,YEAR(A21553))</f>
        <v>2026</v>
      </c>
    </row>
    <row r="21554" spans="1:10" x14ac:dyDescent="0.2">
      <c r="A21554" s="4">
        <v>45962</v>
      </c>
      <c r="B21554" s="2" t="s">
        <v>168</v>
      </c>
      <c r="C21554" s="2" t="s">
        <v>150</v>
      </c>
      <c r="D21554" s="11">
        <v>51821</v>
      </c>
      <c r="E21554" s="12">
        <v>1288.0229999999999</v>
      </c>
      <c r="F21554" s="12">
        <v>62.314999999999998</v>
      </c>
      <c r="G21554" s="11">
        <v>54064</v>
      </c>
      <c r="H21554" s="12">
        <v>1305.1990000000001</v>
      </c>
      <c r="I21554" s="12">
        <v>16.513999999999999</v>
      </c>
      <c r="J21554" s="19">
        <f>IF(MONTH(A21554)&gt;VLOOKUP(Totals!$H$2,Totals!$O$5:$P$16,2,FALSE),YEAR(A21554)+1,YEAR(A21554))</f>
        <v>2026</v>
      </c>
    </row>
    <row r="21555" spans="1:10" x14ac:dyDescent="0.2">
      <c r="A21555" s="4">
        <v>45962</v>
      </c>
      <c r="B21555" s="2" t="s">
        <v>67</v>
      </c>
      <c r="C21555" s="2" t="s">
        <v>68</v>
      </c>
      <c r="D21555" s="11">
        <v>2944</v>
      </c>
      <c r="E21555" s="12">
        <v>133.95099999999999</v>
      </c>
      <c r="F21555" s="12">
        <v>0.48399999999999999</v>
      </c>
      <c r="G21555" s="11">
        <v>3635</v>
      </c>
      <c r="H21555" s="12">
        <v>189.374</v>
      </c>
      <c r="I21555" s="12">
        <v>0.47799999999999998</v>
      </c>
      <c r="J21555" s="19">
        <f>IF(MONTH(A21555)&gt;VLOOKUP(Totals!$H$2,Totals!$O$5:$P$16,2,FALSE),YEAR(A21555)+1,YEAR(A21555))</f>
        <v>2026</v>
      </c>
    </row>
    <row r="21556" spans="1:10" x14ac:dyDescent="0.2">
      <c r="A21556" s="4">
        <v>45962</v>
      </c>
      <c r="B21556" s="2" t="s">
        <v>197</v>
      </c>
      <c r="C21556" s="2" t="s">
        <v>35</v>
      </c>
      <c r="D21556" s="11">
        <v>51285</v>
      </c>
      <c r="E21556" s="12">
        <v>1211.0609999999999</v>
      </c>
      <c r="F21556" s="12">
        <v>13.488</v>
      </c>
      <c r="G21556" s="11">
        <v>52522</v>
      </c>
      <c r="H21556" s="12">
        <v>413.25200000000001</v>
      </c>
      <c r="I21556" s="12">
        <v>0</v>
      </c>
      <c r="J21556" s="19">
        <f>IF(MONTH(A21556)&gt;VLOOKUP(Totals!$H$2,Totals!$O$5:$P$16,2,FALSE),YEAR(A21556)+1,YEAR(A21556))</f>
        <v>2026</v>
      </c>
    </row>
    <row r="21557" spans="1:10" x14ac:dyDescent="0.2">
      <c r="A21557" s="4">
        <v>45962</v>
      </c>
      <c r="B21557" s="2" t="s">
        <v>200</v>
      </c>
      <c r="C21557" s="2" t="s">
        <v>18</v>
      </c>
      <c r="D21557" s="11">
        <v>9205</v>
      </c>
      <c r="E21557" s="12">
        <v>403.60300000000001</v>
      </c>
      <c r="F21557" s="12">
        <v>9.1120000000000001</v>
      </c>
      <c r="G21557" s="11">
        <v>11890</v>
      </c>
      <c r="H21557" s="12">
        <v>252.619</v>
      </c>
      <c r="I21557" s="12">
        <v>0</v>
      </c>
      <c r="J21557" s="19">
        <f>IF(MONTH(A21557)&gt;VLOOKUP(Totals!$H$2,Totals!$O$5:$P$16,2,FALSE),YEAR(A21557)+1,YEAR(A21557))</f>
        <v>2026</v>
      </c>
    </row>
    <row r="21558" spans="1:10" x14ac:dyDescent="0.2">
      <c r="A21558" s="4">
        <v>45962</v>
      </c>
      <c r="B21558" s="2" t="s">
        <v>69</v>
      </c>
      <c r="C21558" s="2" t="s">
        <v>11</v>
      </c>
      <c r="D21558" s="11" t="s">
        <v>88</v>
      </c>
      <c r="E21558" s="12">
        <v>175.92699999999999</v>
      </c>
      <c r="F21558" s="12">
        <v>0</v>
      </c>
      <c r="G21558" s="11" t="s">
        <v>88</v>
      </c>
      <c r="H21558" s="12">
        <v>408.02</v>
      </c>
      <c r="I21558" s="12">
        <v>12.231</v>
      </c>
      <c r="J21558" s="19">
        <f>IF(MONTH(A21558)&gt;VLOOKUP(Totals!$H$2,Totals!$O$5:$P$16,2,FALSE),YEAR(A21558)+1,YEAR(A21558))</f>
        <v>2026</v>
      </c>
    </row>
    <row r="21559" spans="1:10" x14ac:dyDescent="0.2">
      <c r="A21559" s="4">
        <v>45962</v>
      </c>
      <c r="B21559" s="2" t="s">
        <v>69</v>
      </c>
      <c r="C21559" s="2" t="s">
        <v>35</v>
      </c>
      <c r="D21559" s="11">
        <v>159464</v>
      </c>
      <c r="E21559" s="12">
        <v>6776.1769999999997</v>
      </c>
      <c r="F21559" s="12">
        <v>33.225999999999999</v>
      </c>
      <c r="G21559" s="11">
        <v>166106</v>
      </c>
      <c r="H21559" s="12">
        <v>6556.9070000000002</v>
      </c>
      <c r="I21559" s="12">
        <v>2.7290000000000001</v>
      </c>
      <c r="J21559" s="19">
        <f>IF(MONTH(A21559)&gt;VLOOKUP(Totals!$H$2,Totals!$O$5:$P$16,2,FALSE),YEAR(A21559)+1,YEAR(A21559))</f>
        <v>2026</v>
      </c>
    </row>
    <row r="21560" spans="1:10" x14ac:dyDescent="0.2">
      <c r="A21560" s="4">
        <v>45962</v>
      </c>
      <c r="B21560" s="2" t="s">
        <v>69</v>
      </c>
      <c r="C21560" s="2" t="s">
        <v>16</v>
      </c>
      <c r="D21560" s="11" t="s">
        <v>88</v>
      </c>
      <c r="E21560" s="12">
        <v>1168.682</v>
      </c>
      <c r="F21560" s="12">
        <v>0</v>
      </c>
      <c r="G21560" s="11" t="s">
        <v>88</v>
      </c>
      <c r="H21560" s="12" t="s">
        <v>88</v>
      </c>
      <c r="I21560" s="12" t="s">
        <v>88</v>
      </c>
      <c r="J21560" s="19">
        <f>IF(MONTH(A21560)&gt;VLOOKUP(Totals!$H$2,Totals!$O$5:$P$16,2,FALSE),YEAR(A21560)+1,YEAR(A21560))</f>
        <v>2026</v>
      </c>
    </row>
    <row r="21561" spans="1:10" x14ac:dyDescent="0.2">
      <c r="A21561" s="4">
        <v>45962</v>
      </c>
      <c r="B21561" s="2" t="s">
        <v>70</v>
      </c>
      <c r="C21561" s="2" t="s">
        <v>11</v>
      </c>
      <c r="D21561" s="11">
        <v>170</v>
      </c>
      <c r="E21561" s="12">
        <v>0</v>
      </c>
      <c r="F21561" s="12">
        <v>0</v>
      </c>
      <c r="G21561" s="11">
        <v>516</v>
      </c>
      <c r="H21561" s="12">
        <v>0</v>
      </c>
      <c r="I21561" s="12">
        <v>0</v>
      </c>
      <c r="J21561" s="19">
        <f>IF(MONTH(A21561)&gt;VLOOKUP(Totals!$H$2,Totals!$O$5:$P$16,2,FALSE),YEAR(A21561)+1,YEAR(A21561))</f>
        <v>2026</v>
      </c>
    </row>
    <row r="21562" spans="1:10" x14ac:dyDescent="0.2">
      <c r="A21562" s="4">
        <v>45962</v>
      </c>
      <c r="B21562" s="2" t="s">
        <v>70</v>
      </c>
      <c r="C21562" s="2" t="s">
        <v>22</v>
      </c>
      <c r="D21562" s="11">
        <v>1678</v>
      </c>
      <c r="E21562" s="12">
        <v>0.58299999999999996</v>
      </c>
      <c r="F21562" s="12">
        <v>0</v>
      </c>
      <c r="G21562" s="11">
        <v>1425</v>
      </c>
      <c r="H21562" s="12">
        <v>16.48</v>
      </c>
      <c r="I21562" s="12">
        <v>0</v>
      </c>
      <c r="J21562" s="19">
        <f>IF(MONTH(A21562)&gt;VLOOKUP(Totals!$H$2,Totals!$O$5:$P$16,2,FALSE),YEAR(A21562)+1,YEAR(A21562))</f>
        <v>2026</v>
      </c>
    </row>
    <row r="21563" spans="1:10" x14ac:dyDescent="0.2">
      <c r="A21563" s="4">
        <v>45962</v>
      </c>
      <c r="B21563" s="2" t="s">
        <v>70</v>
      </c>
      <c r="C21563" s="2" t="s">
        <v>30</v>
      </c>
      <c r="D21563" s="11">
        <v>454</v>
      </c>
      <c r="E21563" s="12">
        <v>0</v>
      </c>
      <c r="F21563" s="12">
        <v>0</v>
      </c>
      <c r="G21563" s="11">
        <v>453</v>
      </c>
      <c r="H21563" s="12">
        <v>0.35899999999999999</v>
      </c>
      <c r="I21563" s="12">
        <v>0</v>
      </c>
      <c r="J21563" s="19">
        <f>IF(MONTH(A21563)&gt;VLOOKUP(Totals!$H$2,Totals!$O$5:$P$16,2,FALSE),YEAR(A21563)+1,YEAR(A21563))</f>
        <v>2026</v>
      </c>
    </row>
    <row r="21564" spans="1:10" x14ac:dyDescent="0.2">
      <c r="A21564" s="4">
        <v>45962</v>
      </c>
      <c r="B21564" s="2" t="s">
        <v>71</v>
      </c>
      <c r="C21564" s="2" t="s">
        <v>66</v>
      </c>
      <c r="D21564" s="11">
        <v>3982</v>
      </c>
      <c r="E21564" s="12">
        <v>34.601999999999997</v>
      </c>
      <c r="F21564" s="12">
        <v>0</v>
      </c>
      <c r="G21564" s="11">
        <v>3677</v>
      </c>
      <c r="H21564" s="12">
        <v>145.113</v>
      </c>
      <c r="I21564" s="12">
        <v>0</v>
      </c>
      <c r="J21564" s="19">
        <f>IF(MONTH(A21564)&gt;VLOOKUP(Totals!$H$2,Totals!$O$5:$P$16,2,FALSE),YEAR(A21564)+1,YEAR(A21564))</f>
        <v>2026</v>
      </c>
    </row>
    <row r="21565" spans="1:10" x14ac:dyDescent="0.2">
      <c r="A21565" s="4">
        <v>45962</v>
      </c>
      <c r="B21565" s="2" t="s">
        <v>246</v>
      </c>
      <c r="C21565" s="2" t="s">
        <v>247</v>
      </c>
      <c r="D21565" s="11">
        <v>12380</v>
      </c>
      <c r="E21565" s="12">
        <v>374.53399999999999</v>
      </c>
      <c r="F21565" s="12">
        <v>1.208</v>
      </c>
      <c r="G21565" s="11">
        <v>12806</v>
      </c>
      <c r="H21565" s="12">
        <v>214.57599999999999</v>
      </c>
      <c r="I21565" s="12">
        <v>3.8849999999999998</v>
      </c>
      <c r="J21565" s="19">
        <f>IF(MONTH(A21565)&gt;VLOOKUP(Totals!$H$2,Totals!$O$5:$P$16,2,FALSE),YEAR(A21565)+1,YEAR(A21565))</f>
        <v>2026</v>
      </c>
    </row>
    <row r="21566" spans="1:10" x14ac:dyDescent="0.2">
      <c r="A21566" s="4">
        <v>45962</v>
      </c>
      <c r="B21566" s="2" t="s">
        <v>160</v>
      </c>
      <c r="C21566" s="2" t="s">
        <v>161</v>
      </c>
      <c r="D21566" s="11" t="s">
        <v>88</v>
      </c>
      <c r="E21566" s="12">
        <v>1147.348</v>
      </c>
      <c r="F21566" s="12">
        <v>0</v>
      </c>
      <c r="G21566" s="11" t="s">
        <v>88</v>
      </c>
      <c r="H21566" s="12">
        <v>348.767</v>
      </c>
      <c r="I21566" s="12">
        <v>0</v>
      </c>
      <c r="J21566" s="19">
        <f>IF(MONTH(A21566)&gt;VLOOKUP(Totals!$H$2,Totals!$O$5:$P$16,2,FALSE),YEAR(A21566)+1,YEAR(A21566))</f>
        <v>2026</v>
      </c>
    </row>
    <row r="21567" spans="1:10" x14ac:dyDescent="0.2">
      <c r="A21567" s="4">
        <v>45962</v>
      </c>
      <c r="B21567" s="2" t="s">
        <v>160</v>
      </c>
      <c r="C21567" s="2" t="s">
        <v>11</v>
      </c>
      <c r="D21567" s="11" t="s">
        <v>88</v>
      </c>
      <c r="E21567" s="12">
        <v>953.274</v>
      </c>
      <c r="F21567" s="12">
        <v>0</v>
      </c>
      <c r="G21567" s="11" t="s">
        <v>88</v>
      </c>
      <c r="H21567" s="12">
        <v>1244.8150000000001</v>
      </c>
      <c r="I21567" s="12">
        <v>0</v>
      </c>
      <c r="J21567" s="19">
        <f>IF(MONTH(A21567)&gt;VLOOKUP(Totals!$H$2,Totals!$O$5:$P$16,2,FALSE),YEAR(A21567)+1,YEAR(A21567))</f>
        <v>2026</v>
      </c>
    </row>
    <row r="21568" spans="1:10" x14ac:dyDescent="0.2">
      <c r="A21568" s="4">
        <v>45962</v>
      </c>
      <c r="B21568" s="2" t="s">
        <v>72</v>
      </c>
      <c r="C21568" s="2" t="s">
        <v>37</v>
      </c>
      <c r="D21568" s="11">
        <v>31481</v>
      </c>
      <c r="E21568" s="12">
        <v>2013.5029999999999</v>
      </c>
      <c r="F21568" s="12">
        <v>9.5850000000000009</v>
      </c>
      <c r="G21568" s="11">
        <v>38335</v>
      </c>
      <c r="H21568" s="12">
        <v>928.16099999999994</v>
      </c>
      <c r="I21568" s="12">
        <v>0</v>
      </c>
      <c r="J21568" s="19">
        <f>IF(MONTH(A21568)&gt;VLOOKUP(Totals!$H$2,Totals!$O$5:$P$16,2,FALSE),YEAR(A21568)+1,YEAR(A21568))</f>
        <v>2026</v>
      </c>
    </row>
    <row r="21569" spans="1:10" x14ac:dyDescent="0.2">
      <c r="A21569" s="4">
        <v>45962</v>
      </c>
      <c r="B21569" s="2" t="s">
        <v>248</v>
      </c>
      <c r="C21569" s="2" t="s">
        <v>18</v>
      </c>
      <c r="D21569" s="11">
        <v>1073</v>
      </c>
      <c r="E21569" s="12">
        <v>83.429000000000002</v>
      </c>
      <c r="F21569" s="12">
        <v>4.5599999999999996</v>
      </c>
      <c r="G21569" s="11">
        <v>1282</v>
      </c>
      <c r="H21569" s="12">
        <v>0</v>
      </c>
      <c r="I21569" s="12">
        <v>0</v>
      </c>
      <c r="J21569" s="19">
        <f>IF(MONTH(A21569)&gt;VLOOKUP(Totals!$H$2,Totals!$O$5:$P$16,2,FALSE),YEAR(A21569)+1,YEAR(A21569))</f>
        <v>2026</v>
      </c>
    </row>
    <row r="21570" spans="1:10" x14ac:dyDescent="0.2">
      <c r="A21570" s="4">
        <v>45962</v>
      </c>
      <c r="B21570" s="2" t="s">
        <v>273</v>
      </c>
      <c r="C21570" s="2" t="s">
        <v>28</v>
      </c>
      <c r="D21570" s="11">
        <v>5199</v>
      </c>
      <c r="E21570" s="12">
        <v>0</v>
      </c>
      <c r="F21570" s="12">
        <v>0</v>
      </c>
      <c r="G21570" s="11">
        <v>5043</v>
      </c>
      <c r="H21570" s="12">
        <v>0</v>
      </c>
      <c r="I21570" s="12">
        <v>0</v>
      </c>
      <c r="J21570" s="19">
        <f>IF(MONTH(A21570)&gt;VLOOKUP(Totals!$H$2,Totals!$O$5:$P$16,2,FALSE),YEAR(A21570)+1,YEAR(A21570))</f>
        <v>2026</v>
      </c>
    </row>
    <row r="21571" spans="1:10" x14ac:dyDescent="0.2">
      <c r="A21571" s="4">
        <v>45962</v>
      </c>
      <c r="B21571" s="2" t="s">
        <v>266</v>
      </c>
      <c r="C21571" s="2" t="s">
        <v>34</v>
      </c>
      <c r="D21571" s="11" t="s">
        <v>88</v>
      </c>
      <c r="E21571" s="12">
        <v>0</v>
      </c>
      <c r="F21571" s="12">
        <v>0</v>
      </c>
      <c r="G21571" s="11" t="s">
        <v>88</v>
      </c>
      <c r="H21571" s="12">
        <v>0</v>
      </c>
      <c r="I21571" s="12">
        <v>0</v>
      </c>
      <c r="J21571" s="19">
        <f>IF(MONTH(A21571)&gt;VLOOKUP(Totals!$H$2,Totals!$O$5:$P$16,2,FALSE),YEAR(A21571)+1,YEAR(A21571))</f>
        <v>2026</v>
      </c>
    </row>
    <row r="21572" spans="1:10" x14ac:dyDescent="0.2">
      <c r="A21572" s="4">
        <v>45962</v>
      </c>
      <c r="B21572" s="2" t="s">
        <v>266</v>
      </c>
      <c r="C21572" s="2" t="s">
        <v>35</v>
      </c>
      <c r="D21572" s="11">
        <v>708</v>
      </c>
      <c r="E21572" s="12">
        <v>1.9750000000000001</v>
      </c>
      <c r="F21572" s="12">
        <v>0</v>
      </c>
      <c r="G21572" s="11">
        <v>685</v>
      </c>
      <c r="H21572" s="12">
        <v>43.195999999999998</v>
      </c>
      <c r="I21572" s="12">
        <v>0</v>
      </c>
      <c r="J21572" s="19">
        <f>IF(MONTH(A21572)&gt;VLOOKUP(Totals!$H$2,Totals!$O$5:$P$16,2,FALSE),YEAR(A21572)+1,YEAR(A21572))</f>
        <v>2026</v>
      </c>
    </row>
    <row r="21573" spans="1:10" x14ac:dyDescent="0.2">
      <c r="A21573" s="4">
        <v>45962</v>
      </c>
      <c r="B21573" s="2" t="s">
        <v>266</v>
      </c>
      <c r="C21573" s="2" t="s">
        <v>169</v>
      </c>
      <c r="D21573" s="11">
        <v>6246</v>
      </c>
      <c r="E21573" s="12">
        <v>307.41199999999998</v>
      </c>
      <c r="F21573" s="12">
        <v>2.899</v>
      </c>
      <c r="G21573" s="11">
        <v>5729</v>
      </c>
      <c r="H21573" s="12">
        <v>101.264</v>
      </c>
      <c r="I21573" s="12">
        <v>0</v>
      </c>
      <c r="J21573" s="19">
        <f>IF(MONTH(A21573)&gt;VLOOKUP(Totals!$H$2,Totals!$O$5:$P$16,2,FALSE),YEAR(A21573)+1,YEAR(A21573))</f>
        <v>2026</v>
      </c>
    </row>
    <row r="21574" spans="1:10" x14ac:dyDescent="0.2">
      <c r="A21574" s="4">
        <v>45962</v>
      </c>
      <c r="B21574" s="2" t="s">
        <v>261</v>
      </c>
      <c r="C21574" s="2" t="s">
        <v>32</v>
      </c>
      <c r="D21574" s="11">
        <v>6579</v>
      </c>
      <c r="E21574" s="12">
        <v>217.54499999999999</v>
      </c>
      <c r="F21574" s="12">
        <v>0.39800000000000002</v>
      </c>
      <c r="G21574" s="11">
        <v>6380</v>
      </c>
      <c r="H21574" s="12">
        <v>120.056</v>
      </c>
      <c r="I21574" s="12">
        <v>0</v>
      </c>
      <c r="J21574" s="19">
        <f>IF(MONTH(A21574)&gt;VLOOKUP(Totals!$H$2,Totals!$O$5:$P$16,2,FALSE),YEAR(A21574)+1,YEAR(A21574))</f>
        <v>2026</v>
      </c>
    </row>
    <row r="21575" spans="1:10" x14ac:dyDescent="0.2">
      <c r="A21575" s="4">
        <v>45962</v>
      </c>
      <c r="B21575" s="2" t="s">
        <v>73</v>
      </c>
      <c r="C21575" s="2" t="s">
        <v>16</v>
      </c>
      <c r="D21575" s="11">
        <v>26049</v>
      </c>
      <c r="E21575" s="12">
        <v>658.03300000000002</v>
      </c>
      <c r="F21575" s="12">
        <v>28.364999999999998</v>
      </c>
      <c r="G21575" s="11">
        <v>24424</v>
      </c>
      <c r="H21575" s="12">
        <v>993.73599999999999</v>
      </c>
      <c r="I21575" s="12">
        <v>167.352</v>
      </c>
      <c r="J21575" s="19">
        <f>IF(MONTH(A21575)&gt;VLOOKUP(Totals!$H$2,Totals!$O$5:$P$16,2,FALSE),YEAR(A21575)+1,YEAR(A21575))</f>
        <v>2026</v>
      </c>
    </row>
    <row r="21576" spans="1:10" x14ac:dyDescent="0.2">
      <c r="A21576" s="4">
        <v>45962</v>
      </c>
      <c r="B21576" s="2" t="s">
        <v>74</v>
      </c>
      <c r="C21576" s="2" t="s">
        <v>18</v>
      </c>
      <c r="D21576" s="11" t="s">
        <v>88</v>
      </c>
      <c r="E21576" s="12">
        <v>562.28200000000004</v>
      </c>
      <c r="F21576" s="12">
        <v>0</v>
      </c>
      <c r="G21576" s="11" t="s">
        <v>88</v>
      </c>
      <c r="H21576" s="12">
        <v>189.22399999999999</v>
      </c>
      <c r="I21576" s="12">
        <v>0</v>
      </c>
      <c r="J21576" s="19">
        <f>IF(MONTH(A21576)&gt;VLOOKUP(Totals!$H$2,Totals!$O$5:$P$16,2,FALSE),YEAR(A21576)+1,YEAR(A21576))</f>
        <v>2026</v>
      </c>
    </row>
    <row r="21577" spans="1:10" x14ac:dyDescent="0.2">
      <c r="A21577" s="4">
        <v>45962</v>
      </c>
      <c r="B21577" s="2" t="s">
        <v>74</v>
      </c>
      <c r="C21577" s="2" t="s">
        <v>32</v>
      </c>
      <c r="D21577" s="11" t="s">
        <v>88</v>
      </c>
      <c r="E21577" s="12" t="s">
        <v>88</v>
      </c>
      <c r="F21577" s="12" t="s">
        <v>88</v>
      </c>
      <c r="G21577" s="11" t="s">
        <v>88</v>
      </c>
      <c r="H21577" s="12">
        <v>129.36799999999999</v>
      </c>
      <c r="I21577" s="12">
        <v>0</v>
      </c>
      <c r="J21577" s="19">
        <f>IF(MONTH(A21577)&gt;VLOOKUP(Totals!$H$2,Totals!$O$5:$P$16,2,FALSE),YEAR(A21577)+1,YEAR(A21577))</f>
        <v>2026</v>
      </c>
    </row>
    <row r="21578" spans="1:10" x14ac:dyDescent="0.2">
      <c r="A21578" s="4">
        <v>45962</v>
      </c>
      <c r="B21578" s="2" t="s">
        <v>74</v>
      </c>
      <c r="C21578" s="2" t="s">
        <v>52</v>
      </c>
      <c r="D21578" s="11" t="s">
        <v>88</v>
      </c>
      <c r="E21578" s="12">
        <v>183.428</v>
      </c>
      <c r="F21578" s="12">
        <v>0</v>
      </c>
      <c r="G21578" s="11" t="s">
        <v>88</v>
      </c>
      <c r="H21578" s="12">
        <v>52.610999999999997</v>
      </c>
      <c r="I21578" s="12">
        <v>0</v>
      </c>
      <c r="J21578" s="19">
        <f>IF(MONTH(A21578)&gt;VLOOKUP(Totals!$H$2,Totals!$O$5:$P$16,2,FALSE),YEAR(A21578)+1,YEAR(A21578))</f>
        <v>2026</v>
      </c>
    </row>
    <row r="21579" spans="1:10" x14ac:dyDescent="0.2">
      <c r="A21579" s="4">
        <v>45962</v>
      </c>
      <c r="B21579" s="2" t="s">
        <v>74</v>
      </c>
      <c r="C21579" s="2" t="s">
        <v>35</v>
      </c>
      <c r="D21579" s="11" t="s">
        <v>88</v>
      </c>
      <c r="E21579" s="12" t="s">
        <v>88</v>
      </c>
      <c r="F21579" s="12" t="s">
        <v>88</v>
      </c>
      <c r="G21579" s="11" t="s">
        <v>88</v>
      </c>
      <c r="H21579" s="12">
        <v>50.415999999999997</v>
      </c>
      <c r="I21579" s="12">
        <v>0</v>
      </c>
      <c r="J21579" s="19">
        <f>IF(MONTH(A21579)&gt;VLOOKUP(Totals!$H$2,Totals!$O$5:$P$16,2,FALSE),YEAR(A21579)+1,YEAR(A21579))</f>
        <v>2026</v>
      </c>
    </row>
    <row r="21580" spans="1:10" x14ac:dyDescent="0.2">
      <c r="A21580" s="4">
        <v>45962</v>
      </c>
      <c r="B21580" s="2" t="s">
        <v>74</v>
      </c>
      <c r="C21580" s="2" t="s">
        <v>16</v>
      </c>
      <c r="D21580" s="11" t="s">
        <v>88</v>
      </c>
      <c r="E21580" s="12">
        <v>1024.162</v>
      </c>
      <c r="F21580" s="12">
        <v>0</v>
      </c>
      <c r="G21580" s="11" t="s">
        <v>88</v>
      </c>
      <c r="H21580" s="12" t="s">
        <v>88</v>
      </c>
      <c r="I21580" s="12" t="s">
        <v>88</v>
      </c>
      <c r="J21580" s="19">
        <f>IF(MONTH(A21580)&gt;VLOOKUP(Totals!$H$2,Totals!$O$5:$P$16,2,FALSE),YEAR(A21580)+1,YEAR(A21580))</f>
        <v>2026</v>
      </c>
    </row>
    <row r="21581" spans="1:10" x14ac:dyDescent="0.2">
      <c r="A21581" s="4">
        <v>45962</v>
      </c>
      <c r="B21581" s="2" t="s">
        <v>264</v>
      </c>
      <c r="C21581" s="2" t="s">
        <v>76</v>
      </c>
      <c r="D21581" s="11">
        <v>20550</v>
      </c>
      <c r="E21581" s="12">
        <v>608.39300000000003</v>
      </c>
      <c r="F21581" s="12">
        <v>0</v>
      </c>
      <c r="G21581" s="11">
        <v>22938</v>
      </c>
      <c r="H21581" s="12">
        <v>0</v>
      </c>
      <c r="I21581" s="12">
        <v>0</v>
      </c>
      <c r="J21581" s="19">
        <f>IF(MONTH(A21581)&gt;VLOOKUP(Totals!$H$2,Totals!$O$5:$P$16,2,FALSE),YEAR(A21581)+1,YEAR(A21581))</f>
        <v>2026</v>
      </c>
    </row>
    <row r="21582" spans="1:10" x14ac:dyDescent="0.2">
      <c r="A21582" s="4">
        <v>45962</v>
      </c>
      <c r="B21582" s="2" t="s">
        <v>75</v>
      </c>
      <c r="C21582" s="2" t="s">
        <v>76</v>
      </c>
      <c r="D21582" s="11">
        <v>23870</v>
      </c>
      <c r="E21582" s="12">
        <v>1238.5119999999999</v>
      </c>
      <c r="F21582" s="12">
        <v>0</v>
      </c>
      <c r="G21582" s="11">
        <v>25946</v>
      </c>
      <c r="H21582" s="12">
        <v>619.19600000000003</v>
      </c>
      <c r="I21582" s="12">
        <v>8.4000000000000005E-2</v>
      </c>
      <c r="J21582" s="19">
        <f>IF(MONTH(A21582)&gt;VLOOKUP(Totals!$H$2,Totals!$O$5:$P$16,2,FALSE),YEAR(A21582)+1,YEAR(A21582))</f>
        <v>2026</v>
      </c>
    </row>
    <row r="21583" spans="1:10" x14ac:dyDescent="0.2">
      <c r="A21583" s="4">
        <v>45962</v>
      </c>
      <c r="B21583" s="2" t="s">
        <v>193</v>
      </c>
      <c r="C21583" s="2" t="s">
        <v>27</v>
      </c>
      <c r="D21583" s="11">
        <v>11547</v>
      </c>
      <c r="E21583" s="12">
        <v>0</v>
      </c>
      <c r="F21583" s="12">
        <v>0</v>
      </c>
      <c r="G21583" s="11">
        <v>11687</v>
      </c>
      <c r="H21583" s="12">
        <v>0</v>
      </c>
      <c r="I21583" s="12">
        <v>0</v>
      </c>
      <c r="J21583" s="19">
        <f>IF(MONTH(A21583)&gt;VLOOKUP(Totals!$H$2,Totals!$O$5:$P$16,2,FALSE),YEAR(A21583)+1,YEAR(A21583))</f>
        <v>2026</v>
      </c>
    </row>
    <row r="21584" spans="1:10" x14ac:dyDescent="0.2">
      <c r="A21584" s="4">
        <v>45962</v>
      </c>
      <c r="B21584" s="2" t="s">
        <v>193</v>
      </c>
      <c r="C21584" s="2" t="s">
        <v>28</v>
      </c>
      <c r="D21584" s="11">
        <v>19480</v>
      </c>
      <c r="E21584" s="12">
        <v>0</v>
      </c>
      <c r="F21584" s="12">
        <v>0</v>
      </c>
      <c r="G21584" s="11">
        <v>18256</v>
      </c>
      <c r="H21584" s="12">
        <v>0</v>
      </c>
      <c r="I21584" s="12">
        <v>0</v>
      </c>
      <c r="J21584" s="19">
        <f>IF(MONTH(A21584)&gt;VLOOKUP(Totals!$H$2,Totals!$O$5:$P$16,2,FALSE),YEAR(A21584)+1,YEAR(A21584))</f>
        <v>2026</v>
      </c>
    </row>
    <row r="21585" spans="1:10" x14ac:dyDescent="0.2">
      <c r="A21585" s="4">
        <v>45962</v>
      </c>
      <c r="B21585" s="2" t="s">
        <v>193</v>
      </c>
      <c r="C21585" s="2" t="s">
        <v>11</v>
      </c>
      <c r="D21585" s="11">
        <v>12079</v>
      </c>
      <c r="E21585" s="12">
        <v>0</v>
      </c>
      <c r="F21585" s="12">
        <v>0</v>
      </c>
      <c r="G21585" s="11">
        <v>13740</v>
      </c>
      <c r="H21585" s="12">
        <v>0</v>
      </c>
      <c r="I21585" s="12">
        <v>0</v>
      </c>
      <c r="J21585" s="19">
        <f>IF(MONTH(A21585)&gt;VLOOKUP(Totals!$H$2,Totals!$O$5:$P$16,2,FALSE),YEAR(A21585)+1,YEAR(A21585))</f>
        <v>2026</v>
      </c>
    </row>
    <row r="21586" spans="1:10" x14ac:dyDescent="0.2">
      <c r="A21586" s="4">
        <v>45962</v>
      </c>
      <c r="B21586" s="2" t="s">
        <v>193</v>
      </c>
      <c r="C21586" s="2" t="s">
        <v>150</v>
      </c>
      <c r="D21586" s="11">
        <v>22442</v>
      </c>
      <c r="E21586" s="12">
        <v>684.39800000000002</v>
      </c>
      <c r="F21586" s="12">
        <v>51.954999999999998</v>
      </c>
      <c r="G21586" s="11">
        <v>19855</v>
      </c>
      <c r="H21586" s="12">
        <v>671.25800000000004</v>
      </c>
      <c r="I21586" s="12">
        <v>0.64100000000000001</v>
      </c>
      <c r="J21586" s="19">
        <f>IF(MONTH(A21586)&gt;VLOOKUP(Totals!$H$2,Totals!$O$5:$P$16,2,FALSE),YEAR(A21586)+1,YEAR(A21586))</f>
        <v>2026</v>
      </c>
    </row>
    <row r="21587" spans="1:10" x14ac:dyDescent="0.2">
      <c r="A21587" s="4">
        <v>45962</v>
      </c>
      <c r="B21587" s="2" t="s">
        <v>193</v>
      </c>
      <c r="C21587" s="2" t="s">
        <v>30</v>
      </c>
      <c r="D21587" s="11">
        <v>3465</v>
      </c>
      <c r="E21587" s="12">
        <v>0</v>
      </c>
      <c r="F21587" s="12">
        <v>0</v>
      </c>
      <c r="G21587" s="11">
        <v>3496</v>
      </c>
      <c r="H21587" s="12">
        <v>0</v>
      </c>
      <c r="I21587" s="12">
        <v>0</v>
      </c>
      <c r="J21587" s="19">
        <f>IF(MONTH(A21587)&gt;VLOOKUP(Totals!$H$2,Totals!$O$5:$P$16,2,FALSE),YEAR(A21587)+1,YEAR(A21587))</f>
        <v>2026</v>
      </c>
    </row>
    <row r="21588" spans="1:10" x14ac:dyDescent="0.2">
      <c r="A21588" s="4">
        <v>45962</v>
      </c>
      <c r="B21588" s="2" t="s">
        <v>193</v>
      </c>
      <c r="C21588" s="2" t="s">
        <v>62</v>
      </c>
      <c r="D21588" s="11">
        <v>613</v>
      </c>
      <c r="E21588" s="12">
        <v>0</v>
      </c>
      <c r="F21588" s="12">
        <v>0</v>
      </c>
      <c r="G21588" s="11">
        <v>702</v>
      </c>
      <c r="H21588" s="12">
        <v>0</v>
      </c>
      <c r="I21588" s="12">
        <v>0</v>
      </c>
      <c r="J21588" s="19">
        <f>IF(MONTH(A21588)&gt;VLOOKUP(Totals!$H$2,Totals!$O$5:$P$16,2,FALSE),YEAR(A21588)+1,YEAR(A21588))</f>
        <v>2026</v>
      </c>
    </row>
    <row r="21589" spans="1:10" x14ac:dyDescent="0.2">
      <c r="A21589" s="4">
        <v>45962</v>
      </c>
      <c r="B21589" s="2" t="s">
        <v>236</v>
      </c>
      <c r="C21589" s="2" t="s">
        <v>18</v>
      </c>
      <c r="D21589" s="11">
        <v>11209</v>
      </c>
      <c r="E21589" s="12">
        <v>699.35</v>
      </c>
      <c r="F21589" s="12">
        <v>2.58</v>
      </c>
      <c r="G21589" s="11">
        <v>13082</v>
      </c>
      <c r="H21589" s="12">
        <v>255.36</v>
      </c>
      <c r="I21589" s="12">
        <v>0</v>
      </c>
      <c r="J21589" s="19">
        <f>IF(MONTH(A21589)&gt;VLOOKUP(Totals!$H$2,Totals!$O$5:$P$16,2,FALSE),YEAR(A21589)+1,YEAR(A21589))</f>
        <v>2026</v>
      </c>
    </row>
    <row r="21590" spans="1:10" x14ac:dyDescent="0.2">
      <c r="A21590" s="4">
        <v>45992</v>
      </c>
      <c r="B21590" s="2" t="s">
        <v>233</v>
      </c>
      <c r="C21590" s="2" t="s">
        <v>13</v>
      </c>
      <c r="D21590" s="11">
        <v>4172</v>
      </c>
      <c r="E21590" s="12">
        <v>1.4410000000000001</v>
      </c>
      <c r="F21590" s="12">
        <v>0.19600000000000001</v>
      </c>
      <c r="G21590" s="11">
        <v>3594</v>
      </c>
      <c r="H21590" s="12">
        <v>79.981999999999999</v>
      </c>
      <c r="I21590" s="12">
        <v>0.20100000000000001</v>
      </c>
      <c r="J21590" s="19">
        <f>IF(MONTH(A21590)&gt;VLOOKUP(Totals!$H$2,Totals!$O$5:$P$16,2,FALSE),YEAR(A21590)+1,YEAR(A21590))</f>
        <v>2026</v>
      </c>
    </row>
    <row r="21591" spans="1:10" x14ac:dyDescent="0.2">
      <c r="A21591" s="4">
        <v>45992</v>
      </c>
      <c r="B21591" s="2" t="s">
        <v>14</v>
      </c>
      <c r="C21591" s="2" t="s">
        <v>15</v>
      </c>
      <c r="D21591" s="11">
        <v>18164</v>
      </c>
      <c r="E21591" s="12">
        <v>146.09200000000001</v>
      </c>
      <c r="F21591" s="12">
        <v>16.757000000000001</v>
      </c>
      <c r="G21591" s="11">
        <v>18856</v>
      </c>
      <c r="H21591" s="12">
        <v>177.47800000000001</v>
      </c>
      <c r="I21591" s="12">
        <v>30.17</v>
      </c>
      <c r="J21591" s="19">
        <f>IF(MONTH(A21591)&gt;VLOOKUP(Totals!$H$2,Totals!$O$5:$P$16,2,FALSE),YEAR(A21591)+1,YEAR(A21591))</f>
        <v>2026</v>
      </c>
    </row>
    <row r="21592" spans="1:10" x14ac:dyDescent="0.2">
      <c r="A21592" s="4">
        <v>45992</v>
      </c>
      <c r="B21592" s="2" t="s">
        <v>17</v>
      </c>
      <c r="C21592" s="2" t="s">
        <v>18</v>
      </c>
      <c r="D21592" s="11">
        <v>13902</v>
      </c>
      <c r="E21592" s="12">
        <v>283.66500000000002</v>
      </c>
      <c r="F21592" s="12">
        <v>0</v>
      </c>
      <c r="G21592" s="11">
        <v>17221</v>
      </c>
      <c r="H21592" s="12">
        <v>330.07400000000001</v>
      </c>
      <c r="I21592" s="12">
        <v>2.7349999999999999</v>
      </c>
      <c r="J21592" s="19">
        <f>IF(MONTH(A21592)&gt;VLOOKUP(Totals!$H$2,Totals!$O$5:$P$16,2,FALSE),YEAR(A21592)+1,YEAR(A21592))</f>
        <v>2026</v>
      </c>
    </row>
    <row r="21593" spans="1:10" x14ac:dyDescent="0.2">
      <c r="A21593" s="4">
        <v>45992</v>
      </c>
      <c r="B21593" s="2" t="s">
        <v>205</v>
      </c>
      <c r="C21593" s="2" t="s">
        <v>65</v>
      </c>
      <c r="D21593" s="11">
        <v>13499</v>
      </c>
      <c r="E21593" s="12">
        <v>369.69099999999997</v>
      </c>
      <c r="F21593" s="12">
        <v>18.248000000000001</v>
      </c>
      <c r="G21593" s="11">
        <v>15335</v>
      </c>
      <c r="H21593" s="12">
        <v>374.61399999999998</v>
      </c>
      <c r="I21593" s="12">
        <v>2.3090000000000002</v>
      </c>
      <c r="J21593" s="19">
        <f>IF(MONTH(A21593)&gt;VLOOKUP(Totals!$H$2,Totals!$O$5:$P$16,2,FALSE),YEAR(A21593)+1,YEAR(A21593))</f>
        <v>2026</v>
      </c>
    </row>
    <row r="21594" spans="1:10" x14ac:dyDescent="0.2">
      <c r="A21594" s="4">
        <v>45992</v>
      </c>
      <c r="B21594" s="2" t="s">
        <v>19</v>
      </c>
      <c r="C21594" s="2" t="s">
        <v>20</v>
      </c>
      <c r="D21594" s="11">
        <v>3002</v>
      </c>
      <c r="E21594" s="12">
        <v>14.047000000000001</v>
      </c>
      <c r="F21594" s="12">
        <v>0</v>
      </c>
      <c r="G21594" s="11">
        <v>3619</v>
      </c>
      <c r="H21594" s="12">
        <v>64.192999999999998</v>
      </c>
      <c r="I21594" s="12">
        <v>0</v>
      </c>
      <c r="J21594" s="19">
        <f>IF(MONTH(A21594)&gt;VLOOKUP(Totals!$H$2,Totals!$O$5:$P$16,2,FALSE),YEAR(A21594)+1,YEAR(A21594))</f>
        <v>2026</v>
      </c>
    </row>
    <row r="21595" spans="1:10" x14ac:dyDescent="0.2">
      <c r="A21595" s="4">
        <v>45992</v>
      </c>
      <c r="B21595" s="2" t="s">
        <v>23</v>
      </c>
      <c r="C21595" s="2" t="s">
        <v>11</v>
      </c>
      <c r="D21595" s="11">
        <v>143723</v>
      </c>
      <c r="E21595" s="12">
        <v>1514.2090000000001</v>
      </c>
      <c r="F21595" s="12">
        <v>128.65899999999999</v>
      </c>
      <c r="G21595" s="11">
        <v>156222</v>
      </c>
      <c r="H21595" s="12">
        <v>2101.1570000000002</v>
      </c>
      <c r="I21595" s="12">
        <v>128.27699999999999</v>
      </c>
      <c r="J21595" s="19">
        <f>IF(MONTH(A21595)&gt;VLOOKUP(Totals!$H$2,Totals!$O$5:$P$16,2,FALSE),YEAR(A21595)+1,YEAR(A21595))</f>
        <v>2026</v>
      </c>
    </row>
    <row r="21596" spans="1:10" x14ac:dyDescent="0.2">
      <c r="A21596" s="4">
        <v>45992</v>
      </c>
      <c r="B21596" s="2" t="s">
        <v>24</v>
      </c>
      <c r="C21596" s="2" t="s">
        <v>25</v>
      </c>
      <c r="D21596" s="11">
        <v>8167</v>
      </c>
      <c r="E21596" s="12">
        <v>153.16300000000001</v>
      </c>
      <c r="F21596" s="12">
        <v>0</v>
      </c>
      <c r="G21596" s="11">
        <v>8090</v>
      </c>
      <c r="H21596" s="12">
        <v>226.21</v>
      </c>
      <c r="I21596" s="12">
        <v>0</v>
      </c>
      <c r="J21596" s="19">
        <f>IF(MONTH(A21596)&gt;VLOOKUP(Totals!$H$2,Totals!$O$5:$P$16,2,FALSE),YEAR(A21596)+1,YEAR(A21596))</f>
        <v>2026</v>
      </c>
    </row>
    <row r="21597" spans="1:10" x14ac:dyDescent="0.2">
      <c r="A21597" s="4">
        <v>45992</v>
      </c>
      <c r="B21597" s="2" t="s">
        <v>265</v>
      </c>
      <c r="C21597" s="2" t="s">
        <v>34</v>
      </c>
      <c r="D21597" s="11">
        <v>11982</v>
      </c>
      <c r="E21597" s="12">
        <v>0</v>
      </c>
      <c r="F21597" s="12">
        <v>0</v>
      </c>
      <c r="G21597" s="11">
        <v>14018</v>
      </c>
      <c r="H21597" s="12">
        <v>0</v>
      </c>
      <c r="I21597" s="12">
        <v>0</v>
      </c>
      <c r="J21597" s="19">
        <f>IF(MONTH(A21597)&gt;VLOOKUP(Totals!$H$2,Totals!$O$5:$P$16,2,FALSE),YEAR(A21597)+1,YEAR(A21597))</f>
        <v>2026</v>
      </c>
    </row>
    <row r="21598" spans="1:10" x14ac:dyDescent="0.2">
      <c r="A21598" s="4">
        <v>45992</v>
      </c>
      <c r="B21598" s="2" t="s">
        <v>154</v>
      </c>
      <c r="C21598" s="2" t="s">
        <v>34</v>
      </c>
      <c r="D21598" s="11">
        <v>16456</v>
      </c>
      <c r="E21598" s="12">
        <v>489.92200000000003</v>
      </c>
      <c r="F21598" s="12">
        <v>0</v>
      </c>
      <c r="G21598" s="11">
        <v>27015</v>
      </c>
      <c r="H21598" s="12">
        <v>700.46100000000001</v>
      </c>
      <c r="I21598" s="12">
        <v>0</v>
      </c>
      <c r="J21598" s="19">
        <f>IF(MONTH(A21598)&gt;VLOOKUP(Totals!$H$2,Totals!$O$5:$P$16,2,FALSE),YEAR(A21598)+1,YEAR(A21598))</f>
        <v>2026</v>
      </c>
    </row>
    <row r="21599" spans="1:10" x14ac:dyDescent="0.2">
      <c r="A21599" s="4">
        <v>45992</v>
      </c>
      <c r="B21599" s="2" t="s">
        <v>237</v>
      </c>
      <c r="C21599" s="2" t="s">
        <v>33</v>
      </c>
      <c r="D21599" s="11">
        <v>15313</v>
      </c>
      <c r="E21599" s="12">
        <v>846.82899999999995</v>
      </c>
      <c r="F21599" s="12">
        <v>2.8919999999999999</v>
      </c>
      <c r="G21599" s="11">
        <v>20581</v>
      </c>
      <c r="H21599" s="12">
        <v>772.90800000000002</v>
      </c>
      <c r="I21599" s="12">
        <v>0</v>
      </c>
      <c r="J21599" s="19">
        <f>IF(MONTH(A21599)&gt;VLOOKUP(Totals!$H$2,Totals!$O$5:$P$16,2,FALSE),YEAR(A21599)+1,YEAR(A21599))</f>
        <v>2026</v>
      </c>
    </row>
    <row r="21600" spans="1:10" x14ac:dyDescent="0.2">
      <c r="A21600" s="4">
        <v>45992</v>
      </c>
      <c r="B21600" s="2" t="s">
        <v>238</v>
      </c>
      <c r="C21600" s="2" t="s">
        <v>16</v>
      </c>
      <c r="D21600" s="11">
        <v>16749</v>
      </c>
      <c r="E21600" s="12">
        <v>136.499</v>
      </c>
      <c r="F21600" s="12">
        <v>47.668999999999997</v>
      </c>
      <c r="G21600" s="11">
        <v>16771</v>
      </c>
      <c r="H21600" s="12">
        <v>480.38299999999998</v>
      </c>
      <c r="I21600" s="12">
        <v>2.4969999999999999</v>
      </c>
      <c r="J21600" s="19">
        <f>IF(MONTH(A21600)&gt;VLOOKUP(Totals!$H$2,Totals!$O$5:$P$16,2,FALSE),YEAR(A21600)+1,YEAR(A21600))</f>
        <v>2026</v>
      </c>
    </row>
    <row r="21601" spans="1:10" x14ac:dyDescent="0.2">
      <c r="A21601" s="4">
        <v>45992</v>
      </c>
      <c r="B21601" s="2" t="s">
        <v>31</v>
      </c>
      <c r="C21601" s="2" t="s">
        <v>32</v>
      </c>
      <c r="D21601" s="11">
        <v>16263</v>
      </c>
      <c r="E21601" s="12">
        <v>217.417</v>
      </c>
      <c r="F21601" s="12">
        <v>0</v>
      </c>
      <c r="G21601" s="11">
        <v>19140</v>
      </c>
      <c r="H21601" s="12">
        <v>148.88800000000001</v>
      </c>
      <c r="I21601" s="12">
        <v>0</v>
      </c>
      <c r="J21601" s="19">
        <f>IF(MONTH(A21601)&gt;VLOOKUP(Totals!$H$2,Totals!$O$5:$P$16,2,FALSE),YEAR(A21601)+1,YEAR(A21601))</f>
        <v>2026</v>
      </c>
    </row>
    <row r="21602" spans="1:10" x14ac:dyDescent="0.2">
      <c r="A21602" s="4">
        <v>45992</v>
      </c>
      <c r="B21602" s="2" t="s">
        <v>244</v>
      </c>
      <c r="C21602" s="2" t="s">
        <v>28</v>
      </c>
      <c r="D21602" s="11">
        <v>5105</v>
      </c>
      <c r="E21602" s="12">
        <v>0</v>
      </c>
      <c r="F21602" s="12">
        <v>0</v>
      </c>
      <c r="G21602" s="11">
        <v>7065</v>
      </c>
      <c r="H21602" s="12">
        <v>0</v>
      </c>
      <c r="I21602" s="12">
        <v>0</v>
      </c>
      <c r="J21602" s="19">
        <f>IF(MONTH(A21602)&gt;VLOOKUP(Totals!$H$2,Totals!$O$5:$P$16,2,FALSE),YEAR(A21602)+1,YEAR(A21602))</f>
        <v>2026</v>
      </c>
    </row>
    <row r="21603" spans="1:10" x14ac:dyDescent="0.2">
      <c r="A21603" s="4">
        <v>45992</v>
      </c>
      <c r="B21603" s="2" t="s">
        <v>241</v>
      </c>
      <c r="C21603" s="2" t="s">
        <v>18</v>
      </c>
      <c r="D21603" s="11">
        <v>4021</v>
      </c>
      <c r="E21603" s="12">
        <v>372.988</v>
      </c>
      <c r="F21603" s="12">
        <v>0</v>
      </c>
      <c r="G21603" s="11">
        <v>7043</v>
      </c>
      <c r="H21603" s="12">
        <v>78.56</v>
      </c>
      <c r="I21603" s="12">
        <v>0</v>
      </c>
      <c r="J21603" s="19">
        <f>IF(MONTH(A21603)&gt;VLOOKUP(Totals!$H$2,Totals!$O$5:$P$16,2,FALSE),YEAR(A21603)+1,YEAR(A21603))</f>
        <v>2026</v>
      </c>
    </row>
    <row r="21604" spans="1:10" x14ac:dyDescent="0.2">
      <c r="A21604" s="4">
        <v>45992</v>
      </c>
      <c r="B21604" s="2" t="s">
        <v>36</v>
      </c>
      <c r="C21604" s="2" t="s">
        <v>35</v>
      </c>
      <c r="D21604" s="11">
        <v>1782</v>
      </c>
      <c r="E21604" s="12">
        <v>0.8</v>
      </c>
      <c r="F21604" s="12">
        <v>0</v>
      </c>
      <c r="G21604" s="11">
        <v>3257</v>
      </c>
      <c r="H21604" s="12">
        <v>189.4</v>
      </c>
      <c r="I21604" s="12">
        <v>0</v>
      </c>
      <c r="J21604" s="19">
        <f>IF(MONTH(A21604)&gt;VLOOKUP(Totals!$H$2,Totals!$O$5:$P$16,2,FALSE),YEAR(A21604)+1,YEAR(A21604))</f>
        <v>2026</v>
      </c>
    </row>
    <row r="21605" spans="1:10" x14ac:dyDescent="0.2">
      <c r="A21605" s="4">
        <v>45992</v>
      </c>
      <c r="B21605" s="2" t="s">
        <v>36</v>
      </c>
      <c r="C21605" s="2" t="s">
        <v>38</v>
      </c>
      <c r="D21605" s="11">
        <v>4077</v>
      </c>
      <c r="E21605" s="12">
        <v>244.3</v>
      </c>
      <c r="F21605" s="12">
        <v>38</v>
      </c>
      <c r="G21605" s="11">
        <v>3799</v>
      </c>
      <c r="H21605" s="12">
        <v>33.6</v>
      </c>
      <c r="I21605" s="12">
        <v>0</v>
      </c>
      <c r="J21605" s="19">
        <f>IF(MONTH(A21605)&gt;VLOOKUP(Totals!$H$2,Totals!$O$5:$P$16,2,FALSE),YEAR(A21605)+1,YEAR(A21605))</f>
        <v>2026</v>
      </c>
    </row>
    <row r="21606" spans="1:10" x14ac:dyDescent="0.2">
      <c r="A21606" s="4">
        <v>45992</v>
      </c>
      <c r="B21606" s="2" t="s">
        <v>41</v>
      </c>
      <c r="C21606" s="2" t="s">
        <v>161</v>
      </c>
      <c r="D21606" s="11">
        <v>84529</v>
      </c>
      <c r="E21606" s="12">
        <v>4425.8670000000002</v>
      </c>
      <c r="F21606" s="12">
        <v>114.923</v>
      </c>
      <c r="G21606" s="11">
        <v>108765</v>
      </c>
      <c r="H21606" s="12">
        <v>3144.6709999999998</v>
      </c>
      <c r="I21606" s="12">
        <v>0</v>
      </c>
      <c r="J21606" s="19">
        <f>IF(MONTH(A21606)&gt;VLOOKUP(Totals!$H$2,Totals!$O$5:$P$16,2,FALSE),YEAR(A21606)+1,YEAR(A21606))</f>
        <v>2026</v>
      </c>
    </row>
    <row r="21607" spans="1:10" x14ac:dyDescent="0.2">
      <c r="A21607" s="4">
        <v>45992</v>
      </c>
      <c r="B21607" s="2" t="s">
        <v>226</v>
      </c>
      <c r="C21607" s="2" t="s">
        <v>52</v>
      </c>
      <c r="D21607" s="11">
        <v>15064</v>
      </c>
      <c r="E21607" s="12">
        <v>524.13800000000003</v>
      </c>
      <c r="F21607" s="12">
        <v>0</v>
      </c>
      <c r="G21607" s="11">
        <v>19651</v>
      </c>
      <c r="H21607" s="12">
        <v>232.423</v>
      </c>
      <c r="I21607" s="12">
        <v>0</v>
      </c>
      <c r="J21607" s="19">
        <f>IF(MONTH(A21607)&gt;VLOOKUP(Totals!$H$2,Totals!$O$5:$P$16,2,FALSE),YEAR(A21607)+1,YEAR(A21607))</f>
        <v>2026</v>
      </c>
    </row>
    <row r="21608" spans="1:10" x14ac:dyDescent="0.2">
      <c r="A21608" s="4">
        <v>45992</v>
      </c>
      <c r="B21608" s="2" t="s">
        <v>42</v>
      </c>
      <c r="C21608" s="2" t="s">
        <v>11</v>
      </c>
      <c r="D21608" s="11">
        <v>2510</v>
      </c>
      <c r="E21608" s="12">
        <v>117.06</v>
      </c>
      <c r="F21608" s="12">
        <v>0</v>
      </c>
      <c r="G21608" s="11">
        <v>3751</v>
      </c>
      <c r="H21608" s="12">
        <v>95.518000000000001</v>
      </c>
      <c r="I21608" s="12">
        <v>0</v>
      </c>
      <c r="J21608" s="19">
        <f>IF(MONTH(A21608)&gt;VLOOKUP(Totals!$H$2,Totals!$O$5:$P$16,2,FALSE),YEAR(A21608)+1,YEAR(A21608))</f>
        <v>2026</v>
      </c>
    </row>
    <row r="21609" spans="1:10" x14ac:dyDescent="0.2">
      <c r="A21609" s="4">
        <v>45992</v>
      </c>
      <c r="B21609" s="2" t="s">
        <v>42</v>
      </c>
      <c r="C21609" s="2" t="s">
        <v>43</v>
      </c>
      <c r="D21609" s="11">
        <v>14433</v>
      </c>
      <c r="E21609" s="12">
        <v>537.67600000000004</v>
      </c>
      <c r="F21609" s="12">
        <v>36.893999999999998</v>
      </c>
      <c r="G21609" s="11">
        <v>18569</v>
      </c>
      <c r="H21609" s="12">
        <v>793.09900000000005</v>
      </c>
      <c r="I21609" s="12">
        <v>0</v>
      </c>
      <c r="J21609" s="19">
        <f>IF(MONTH(A21609)&gt;VLOOKUP(Totals!$H$2,Totals!$O$5:$P$16,2,FALSE),YEAR(A21609)+1,YEAR(A21609))</f>
        <v>2026</v>
      </c>
    </row>
    <row r="21610" spans="1:10" x14ac:dyDescent="0.2">
      <c r="A21610" s="4">
        <v>45992</v>
      </c>
      <c r="B21610" s="2" t="s">
        <v>44</v>
      </c>
      <c r="C21610" s="2" t="s">
        <v>18</v>
      </c>
      <c r="D21610" s="11">
        <v>35311</v>
      </c>
      <c r="E21610" s="12">
        <v>2209.877</v>
      </c>
      <c r="F21610" s="12">
        <v>30.67</v>
      </c>
      <c r="G21610" s="11">
        <v>52720</v>
      </c>
      <c r="H21610" s="12">
        <v>1550.0060000000001</v>
      </c>
      <c r="I21610" s="12">
        <v>8.5079999999999991</v>
      </c>
      <c r="J21610" s="19">
        <f>IF(MONTH(A21610)&gt;VLOOKUP(Totals!$H$2,Totals!$O$5:$P$16,2,FALSE),YEAR(A21610)+1,YEAR(A21610))</f>
        <v>2026</v>
      </c>
    </row>
    <row r="21611" spans="1:10" x14ac:dyDescent="0.2">
      <c r="A21611" s="4">
        <v>45992</v>
      </c>
      <c r="B21611" s="2" t="s">
        <v>44</v>
      </c>
      <c r="C21611" s="2" t="s">
        <v>11</v>
      </c>
      <c r="D21611" s="11">
        <v>1728</v>
      </c>
      <c r="E21611" s="12">
        <v>6.6959999999999997</v>
      </c>
      <c r="F21611" s="12">
        <v>0</v>
      </c>
      <c r="G21611" s="11">
        <v>2123</v>
      </c>
      <c r="H21611" s="12">
        <v>4.3899999999999997</v>
      </c>
      <c r="I21611" s="12">
        <v>4.8550000000000004</v>
      </c>
      <c r="J21611" s="19">
        <f>IF(MONTH(A21611)&gt;VLOOKUP(Totals!$H$2,Totals!$O$5:$P$16,2,FALSE),YEAR(A21611)+1,YEAR(A21611))</f>
        <v>2026</v>
      </c>
    </row>
    <row r="21612" spans="1:10" x14ac:dyDescent="0.2">
      <c r="A21612" s="4">
        <v>45992</v>
      </c>
      <c r="B21612" s="2" t="s">
        <v>45</v>
      </c>
      <c r="C21612" s="2" t="s">
        <v>18</v>
      </c>
      <c r="D21612" s="11">
        <v>65207</v>
      </c>
      <c r="E21612" s="12">
        <v>5022.7870000000003</v>
      </c>
      <c r="F21612" s="12">
        <v>70.832999999999998</v>
      </c>
      <c r="G21612" s="11">
        <v>86443</v>
      </c>
      <c r="H21612" s="12">
        <v>1571.5070000000001</v>
      </c>
      <c r="I21612" s="12">
        <v>0</v>
      </c>
      <c r="J21612" s="19">
        <f>IF(MONTH(A21612)&gt;VLOOKUP(Totals!$H$2,Totals!$O$5:$P$16,2,FALSE),YEAR(A21612)+1,YEAR(A21612))</f>
        <v>2026</v>
      </c>
    </row>
    <row r="21613" spans="1:10" x14ac:dyDescent="0.2">
      <c r="A21613" s="4">
        <v>45992</v>
      </c>
      <c r="B21613" s="2" t="s">
        <v>45</v>
      </c>
      <c r="C21613" s="2" t="s">
        <v>76</v>
      </c>
      <c r="D21613" s="11" t="s">
        <v>88</v>
      </c>
      <c r="E21613" s="12" t="s">
        <v>88</v>
      </c>
      <c r="F21613" s="12" t="s">
        <v>88</v>
      </c>
      <c r="G21613" s="11" t="s">
        <v>88</v>
      </c>
      <c r="H21613" s="12">
        <v>0</v>
      </c>
      <c r="I21613" s="12">
        <v>0</v>
      </c>
      <c r="J21613" s="19">
        <f>IF(MONTH(A21613)&gt;VLOOKUP(Totals!$H$2,Totals!$O$5:$P$16,2,FALSE),YEAR(A21613)+1,YEAR(A21613))</f>
        <v>2026</v>
      </c>
    </row>
    <row r="21614" spans="1:10" x14ac:dyDescent="0.2">
      <c r="A21614" s="4">
        <v>45992</v>
      </c>
      <c r="B21614" s="2" t="s">
        <v>165</v>
      </c>
      <c r="C21614" s="2" t="s">
        <v>16</v>
      </c>
      <c r="D21614" s="11">
        <v>14602</v>
      </c>
      <c r="E21614" s="12">
        <v>123.134</v>
      </c>
      <c r="F21614" s="12">
        <v>16.183</v>
      </c>
      <c r="G21614" s="11">
        <v>14300</v>
      </c>
      <c r="H21614" s="12">
        <v>526.73299999999995</v>
      </c>
      <c r="I21614" s="12">
        <v>0</v>
      </c>
      <c r="J21614" s="19">
        <f>IF(MONTH(A21614)&gt;VLOOKUP(Totals!$H$2,Totals!$O$5:$P$16,2,FALSE),YEAR(A21614)+1,YEAR(A21614))</f>
        <v>2026</v>
      </c>
    </row>
    <row r="21615" spans="1:10" x14ac:dyDescent="0.2">
      <c r="A21615" s="4">
        <v>45992</v>
      </c>
      <c r="B21615" s="2" t="s">
        <v>48</v>
      </c>
      <c r="C21615" s="2" t="s">
        <v>161</v>
      </c>
      <c r="D21615" s="11" t="s">
        <v>88</v>
      </c>
      <c r="E21615" s="12" t="s">
        <v>88</v>
      </c>
      <c r="F21615" s="12" t="s">
        <v>88</v>
      </c>
      <c r="G21615" s="11" t="s">
        <v>88</v>
      </c>
      <c r="H21615" s="12">
        <v>7.8179999999999996</v>
      </c>
      <c r="I21615" s="12">
        <v>0</v>
      </c>
      <c r="J21615" s="19">
        <f>IF(MONTH(A21615)&gt;VLOOKUP(Totals!$H$2,Totals!$O$5:$P$16,2,FALSE),YEAR(A21615)+1,YEAR(A21615))</f>
        <v>2026</v>
      </c>
    </row>
    <row r="21616" spans="1:10" x14ac:dyDescent="0.2">
      <c r="A21616" s="4">
        <v>45992</v>
      </c>
      <c r="B21616" s="2" t="s">
        <v>48</v>
      </c>
      <c r="C21616" s="2" t="s">
        <v>11</v>
      </c>
      <c r="D21616" s="11">
        <v>7349</v>
      </c>
      <c r="E21616" s="12">
        <v>222.37</v>
      </c>
      <c r="F21616" s="12">
        <v>0</v>
      </c>
      <c r="G21616" s="11">
        <v>8954</v>
      </c>
      <c r="H21616" s="12">
        <v>230.607</v>
      </c>
      <c r="I21616" s="12">
        <v>0</v>
      </c>
      <c r="J21616" s="19">
        <f>IF(MONTH(A21616)&gt;VLOOKUP(Totals!$H$2,Totals!$O$5:$P$16,2,FALSE),YEAR(A21616)+1,YEAR(A21616))</f>
        <v>2026</v>
      </c>
    </row>
    <row r="21617" spans="1:10" x14ac:dyDescent="0.2">
      <c r="A21617" s="4">
        <v>45992</v>
      </c>
      <c r="B21617" s="2" t="s">
        <v>48</v>
      </c>
      <c r="C21617" s="2" t="s">
        <v>35</v>
      </c>
      <c r="D21617" s="11" t="s">
        <v>88</v>
      </c>
      <c r="E21617" s="12">
        <v>4.0350000000000001</v>
      </c>
      <c r="F21617" s="12">
        <v>0</v>
      </c>
      <c r="G21617" s="11" t="s">
        <v>88</v>
      </c>
      <c r="H21617" s="12" t="s">
        <v>88</v>
      </c>
      <c r="I21617" s="12" t="s">
        <v>88</v>
      </c>
      <c r="J21617" s="19">
        <f>IF(MONTH(A21617)&gt;VLOOKUP(Totals!$H$2,Totals!$O$5:$P$16,2,FALSE),YEAR(A21617)+1,YEAR(A21617))</f>
        <v>2026</v>
      </c>
    </row>
    <row r="21618" spans="1:10" x14ac:dyDescent="0.2">
      <c r="A21618" s="4">
        <v>45992</v>
      </c>
      <c r="B21618" s="2" t="s">
        <v>48</v>
      </c>
      <c r="C21618" s="2" t="s">
        <v>37</v>
      </c>
      <c r="D21618" s="11" t="s">
        <v>88</v>
      </c>
      <c r="E21618" s="12" t="s">
        <v>88</v>
      </c>
      <c r="F21618" s="12" t="s">
        <v>88</v>
      </c>
      <c r="G21618" s="11" t="s">
        <v>88</v>
      </c>
      <c r="H21618" s="12">
        <v>0</v>
      </c>
      <c r="I21618" s="12">
        <v>0</v>
      </c>
      <c r="J21618" s="19">
        <f>IF(MONTH(A21618)&gt;VLOOKUP(Totals!$H$2,Totals!$O$5:$P$16,2,FALSE),YEAR(A21618)+1,YEAR(A21618))</f>
        <v>2026</v>
      </c>
    </row>
    <row r="21619" spans="1:10" x14ac:dyDescent="0.2">
      <c r="A21619" s="4">
        <v>45992</v>
      </c>
      <c r="B21619" s="2" t="s">
        <v>48</v>
      </c>
      <c r="C21619" s="2" t="s">
        <v>49</v>
      </c>
      <c r="D21619" s="11">
        <v>95995</v>
      </c>
      <c r="E21619" s="12">
        <v>2549.8470000000002</v>
      </c>
      <c r="F21619" s="12">
        <v>4.9889999999999999</v>
      </c>
      <c r="G21619" s="11">
        <v>115234</v>
      </c>
      <c r="H21619" s="12">
        <v>2228.163</v>
      </c>
      <c r="I21619" s="12">
        <v>124.051</v>
      </c>
      <c r="J21619" s="19">
        <f>IF(MONTH(A21619)&gt;VLOOKUP(Totals!$H$2,Totals!$O$5:$P$16,2,FALSE),YEAR(A21619)+1,YEAR(A21619))</f>
        <v>2026</v>
      </c>
    </row>
    <row r="21620" spans="1:10" x14ac:dyDescent="0.2">
      <c r="A21620" s="4">
        <v>45992</v>
      </c>
      <c r="B21620" s="2" t="s">
        <v>151</v>
      </c>
      <c r="C21620" s="2" t="s">
        <v>49</v>
      </c>
      <c r="D21620" s="11">
        <v>22940</v>
      </c>
      <c r="E21620" s="12">
        <v>572.84199999999998</v>
      </c>
      <c r="F21620" s="12">
        <v>9.0679999999999996</v>
      </c>
      <c r="G21620" s="11">
        <v>24734</v>
      </c>
      <c r="H21620" s="12">
        <v>511.07499999999999</v>
      </c>
      <c r="I21620" s="12">
        <v>21.372</v>
      </c>
      <c r="J21620" s="19">
        <f>IF(MONTH(A21620)&gt;VLOOKUP(Totals!$H$2,Totals!$O$5:$P$16,2,FALSE),YEAR(A21620)+1,YEAR(A21620))</f>
        <v>2026</v>
      </c>
    </row>
    <row r="21621" spans="1:10" x14ac:dyDescent="0.2">
      <c r="A21621" s="4">
        <v>45992</v>
      </c>
      <c r="B21621" s="2" t="s">
        <v>50</v>
      </c>
      <c r="C21621" s="2" t="s">
        <v>43</v>
      </c>
      <c r="D21621" s="11">
        <v>3528</v>
      </c>
      <c r="E21621" s="12">
        <v>175.06200000000001</v>
      </c>
      <c r="F21621" s="12">
        <v>0.69799999999999995</v>
      </c>
      <c r="G21621" s="11">
        <v>5500</v>
      </c>
      <c r="H21621" s="12">
        <v>208.18899999999999</v>
      </c>
      <c r="I21621" s="12">
        <v>0</v>
      </c>
      <c r="J21621" s="19">
        <f>IF(MONTH(A21621)&gt;VLOOKUP(Totals!$H$2,Totals!$O$5:$P$16,2,FALSE),YEAR(A21621)+1,YEAR(A21621))</f>
        <v>2026</v>
      </c>
    </row>
    <row r="21622" spans="1:10" x14ac:dyDescent="0.2">
      <c r="A21622" s="4">
        <v>45992</v>
      </c>
      <c r="B21622" s="2" t="s">
        <v>51</v>
      </c>
      <c r="C21622" s="2" t="s">
        <v>18</v>
      </c>
      <c r="D21622" s="11" t="s">
        <v>88</v>
      </c>
      <c r="E21622" s="12" t="s">
        <v>88</v>
      </c>
      <c r="F21622" s="12" t="s">
        <v>88</v>
      </c>
      <c r="G21622" s="11" t="s">
        <v>88</v>
      </c>
      <c r="H21622" s="12">
        <v>753.298</v>
      </c>
      <c r="I21622" s="12">
        <v>0</v>
      </c>
      <c r="J21622" s="19">
        <f>IF(MONTH(A21622)&gt;VLOOKUP(Totals!$H$2,Totals!$O$5:$P$16,2,FALSE),YEAR(A21622)+1,YEAR(A21622))</f>
        <v>2026</v>
      </c>
    </row>
    <row r="21623" spans="1:10" x14ac:dyDescent="0.2">
      <c r="A21623" s="4">
        <v>45992</v>
      </c>
      <c r="B21623" s="2" t="s">
        <v>51</v>
      </c>
      <c r="C21623" s="2" t="s">
        <v>11</v>
      </c>
      <c r="D21623" s="11" t="s">
        <v>88</v>
      </c>
      <c r="E21623" s="12">
        <v>39.767000000000003</v>
      </c>
      <c r="F21623" s="12">
        <v>0</v>
      </c>
      <c r="G21623" s="11" t="s">
        <v>88</v>
      </c>
      <c r="H21623" s="12" t="s">
        <v>88</v>
      </c>
      <c r="I21623" s="12" t="s">
        <v>88</v>
      </c>
      <c r="J21623" s="19">
        <f>IF(MONTH(A21623)&gt;VLOOKUP(Totals!$H$2,Totals!$O$5:$P$16,2,FALSE),YEAR(A21623)+1,YEAR(A21623))</f>
        <v>2026</v>
      </c>
    </row>
    <row r="21624" spans="1:10" x14ac:dyDescent="0.2">
      <c r="A21624" s="4">
        <v>45992</v>
      </c>
      <c r="B21624" s="2" t="s">
        <v>51</v>
      </c>
      <c r="C21624" s="2" t="s">
        <v>35</v>
      </c>
      <c r="D21624" s="11" t="s">
        <v>88</v>
      </c>
      <c r="E21624" s="12">
        <v>1324.7080000000001</v>
      </c>
      <c r="F21624" s="12">
        <v>0</v>
      </c>
      <c r="G21624" s="11" t="s">
        <v>88</v>
      </c>
      <c r="H21624" s="12" t="s">
        <v>88</v>
      </c>
      <c r="I21624" s="12" t="s">
        <v>88</v>
      </c>
      <c r="J21624" s="19">
        <f>IF(MONTH(A21624)&gt;VLOOKUP(Totals!$H$2,Totals!$O$5:$P$16,2,FALSE),YEAR(A21624)+1,YEAR(A21624))</f>
        <v>2026</v>
      </c>
    </row>
    <row r="21625" spans="1:10" x14ac:dyDescent="0.2">
      <c r="A21625" s="4">
        <v>45992</v>
      </c>
      <c r="B21625" s="2" t="s">
        <v>51</v>
      </c>
      <c r="C21625" s="2" t="s">
        <v>16</v>
      </c>
      <c r="D21625" s="11" t="s">
        <v>88</v>
      </c>
      <c r="E21625" s="12">
        <v>824.04399999999998</v>
      </c>
      <c r="F21625" s="12">
        <v>0</v>
      </c>
      <c r="G21625" s="11" t="s">
        <v>88</v>
      </c>
      <c r="H21625" s="12" t="s">
        <v>88</v>
      </c>
      <c r="I21625" s="12" t="s">
        <v>88</v>
      </c>
      <c r="J21625" s="19">
        <f>IF(MONTH(A21625)&gt;VLOOKUP(Totals!$H$2,Totals!$O$5:$P$16,2,FALSE),YEAR(A21625)+1,YEAR(A21625))</f>
        <v>2026</v>
      </c>
    </row>
    <row r="21626" spans="1:10" x14ac:dyDescent="0.2">
      <c r="A21626" s="4">
        <v>45992</v>
      </c>
      <c r="B21626" s="2" t="s">
        <v>202</v>
      </c>
      <c r="C21626" s="2" t="s">
        <v>27</v>
      </c>
      <c r="D21626" s="11">
        <v>32729</v>
      </c>
      <c r="E21626" s="12">
        <v>502.714</v>
      </c>
      <c r="F21626" s="12">
        <v>1.089</v>
      </c>
      <c r="G21626" s="11">
        <v>34248</v>
      </c>
      <c r="H21626" s="12">
        <v>473.20299999999997</v>
      </c>
      <c r="I21626" s="12">
        <v>5.4269999999999996</v>
      </c>
      <c r="J21626" s="19">
        <f>IF(MONTH(A21626)&gt;VLOOKUP(Totals!$H$2,Totals!$O$5:$P$16,2,FALSE),YEAR(A21626)+1,YEAR(A21626))</f>
        <v>2026</v>
      </c>
    </row>
    <row r="21627" spans="1:10" x14ac:dyDescent="0.2">
      <c r="A21627" s="4">
        <v>45992</v>
      </c>
      <c r="B21627" s="2" t="s">
        <v>53</v>
      </c>
      <c r="C21627" s="2" t="s">
        <v>28</v>
      </c>
      <c r="D21627" s="11">
        <v>15464</v>
      </c>
      <c r="E21627" s="12">
        <v>883.95799999999997</v>
      </c>
      <c r="F21627" s="12">
        <v>35.075000000000003</v>
      </c>
      <c r="G21627" s="11">
        <v>31319</v>
      </c>
      <c r="H21627" s="12">
        <v>968.08699999999999</v>
      </c>
      <c r="I21627" s="12">
        <v>0</v>
      </c>
      <c r="J21627" s="19">
        <f>IF(MONTH(A21627)&gt;VLOOKUP(Totals!$H$2,Totals!$O$5:$P$16,2,FALSE),YEAR(A21627)+1,YEAR(A21627))</f>
        <v>2026</v>
      </c>
    </row>
    <row r="21628" spans="1:10" x14ac:dyDescent="0.2">
      <c r="A21628" s="4">
        <v>45992</v>
      </c>
      <c r="B21628" s="2" t="s">
        <v>171</v>
      </c>
      <c r="C21628" s="2" t="s">
        <v>18</v>
      </c>
      <c r="D21628" s="11">
        <v>9270</v>
      </c>
      <c r="E21628" s="12">
        <v>660.95299999999997</v>
      </c>
      <c r="F21628" s="12">
        <v>0</v>
      </c>
      <c r="G21628" s="11">
        <v>19921</v>
      </c>
      <c r="H21628" s="12">
        <v>74.081999999999994</v>
      </c>
      <c r="I21628" s="12">
        <v>8.9999999999999993E-3</v>
      </c>
      <c r="J21628" s="19">
        <f>IF(MONTH(A21628)&gt;VLOOKUP(Totals!$H$2,Totals!$O$5:$P$16,2,FALSE),YEAR(A21628)+1,YEAR(A21628))</f>
        <v>2026</v>
      </c>
    </row>
    <row r="21629" spans="1:10" x14ac:dyDescent="0.2">
      <c r="A21629" s="4">
        <v>45992</v>
      </c>
      <c r="B21629" s="2" t="s">
        <v>54</v>
      </c>
      <c r="C21629" s="2" t="s">
        <v>16</v>
      </c>
      <c r="D21629" s="11">
        <v>4298</v>
      </c>
      <c r="E21629" s="12">
        <v>66.045000000000002</v>
      </c>
      <c r="F21629" s="12">
        <v>0</v>
      </c>
      <c r="G21629" s="11">
        <v>5588</v>
      </c>
      <c r="H21629" s="12">
        <v>151.94499999999999</v>
      </c>
      <c r="I21629" s="12">
        <v>0</v>
      </c>
      <c r="J21629" s="19">
        <f>IF(MONTH(A21629)&gt;VLOOKUP(Totals!$H$2,Totals!$O$5:$P$16,2,FALSE),YEAR(A21629)+1,YEAR(A21629))</f>
        <v>2026</v>
      </c>
    </row>
    <row r="21630" spans="1:10" x14ac:dyDescent="0.2">
      <c r="A21630" s="4">
        <v>45992</v>
      </c>
      <c r="B21630" s="2" t="s">
        <v>240</v>
      </c>
      <c r="C21630" s="2" t="s">
        <v>161</v>
      </c>
      <c r="D21630" s="11">
        <v>5690</v>
      </c>
      <c r="E21630" s="12">
        <v>354.548</v>
      </c>
      <c r="F21630" s="12">
        <v>0</v>
      </c>
      <c r="G21630" s="11">
        <v>7501</v>
      </c>
      <c r="H21630" s="12">
        <v>84.448999999999998</v>
      </c>
      <c r="I21630" s="12">
        <v>0</v>
      </c>
      <c r="J21630" s="19">
        <f>IF(MONTH(A21630)&gt;VLOOKUP(Totals!$H$2,Totals!$O$5:$P$16,2,FALSE),YEAR(A21630)+1,YEAR(A21630))</f>
        <v>2026</v>
      </c>
    </row>
    <row r="21631" spans="1:10" x14ac:dyDescent="0.2">
      <c r="A21631" s="4">
        <v>45992</v>
      </c>
      <c r="B21631" s="2" t="s">
        <v>166</v>
      </c>
      <c r="C21631" s="2" t="s">
        <v>28</v>
      </c>
      <c r="D21631" s="11">
        <v>16338</v>
      </c>
      <c r="E21631" s="12">
        <v>149.31899999999999</v>
      </c>
      <c r="F21631" s="12">
        <v>0</v>
      </c>
      <c r="G21631" s="11">
        <v>25797</v>
      </c>
      <c r="H21631" s="12">
        <v>0</v>
      </c>
      <c r="I21631" s="12">
        <v>0</v>
      </c>
      <c r="J21631" s="19">
        <f>IF(MONTH(A21631)&gt;VLOOKUP(Totals!$H$2,Totals!$O$5:$P$16,2,FALSE),YEAR(A21631)+1,YEAR(A21631))</f>
        <v>2026</v>
      </c>
    </row>
    <row r="21632" spans="1:10" x14ac:dyDescent="0.2">
      <c r="A21632" s="4">
        <v>45992</v>
      </c>
      <c r="B21632" s="2" t="s">
        <v>55</v>
      </c>
      <c r="C21632" s="2" t="s">
        <v>33</v>
      </c>
      <c r="D21632" s="11">
        <v>11485</v>
      </c>
      <c r="E21632" s="12">
        <v>477.81299999999999</v>
      </c>
      <c r="F21632" s="12">
        <v>45.613</v>
      </c>
      <c r="G21632" s="11">
        <v>12416</v>
      </c>
      <c r="H21632" s="12">
        <v>530.40599999999995</v>
      </c>
      <c r="I21632" s="12">
        <v>0.20300000000000001</v>
      </c>
      <c r="J21632" s="19">
        <f>IF(MONTH(A21632)&gt;VLOOKUP(Totals!$H$2,Totals!$O$5:$P$16,2,FALSE),YEAR(A21632)+1,YEAR(A21632))</f>
        <v>2026</v>
      </c>
    </row>
    <row r="21633" spans="1:10" x14ac:dyDescent="0.2">
      <c r="A21633" s="4">
        <v>45992</v>
      </c>
      <c r="B21633" s="2" t="s">
        <v>146</v>
      </c>
      <c r="C21633" s="2" t="s">
        <v>143</v>
      </c>
      <c r="D21633" s="11">
        <v>2413</v>
      </c>
      <c r="E21633" s="12">
        <v>0</v>
      </c>
      <c r="F21633" s="12">
        <v>0</v>
      </c>
      <c r="G21633" s="11">
        <v>2400</v>
      </c>
      <c r="H21633" s="12">
        <v>0</v>
      </c>
      <c r="I21633" s="12">
        <v>0</v>
      </c>
      <c r="J21633" s="19">
        <f>IF(MONTH(A21633)&gt;VLOOKUP(Totals!$H$2,Totals!$O$5:$P$16,2,FALSE),YEAR(A21633)+1,YEAR(A21633))</f>
        <v>2026</v>
      </c>
    </row>
    <row r="21634" spans="1:10" x14ac:dyDescent="0.2">
      <c r="A21634" s="4">
        <v>45992</v>
      </c>
      <c r="B21634" s="2" t="s">
        <v>146</v>
      </c>
      <c r="C21634" s="2" t="s">
        <v>27</v>
      </c>
      <c r="D21634" s="11">
        <v>5380</v>
      </c>
      <c r="E21634" s="12">
        <v>0</v>
      </c>
      <c r="F21634" s="12">
        <v>0</v>
      </c>
      <c r="G21634" s="11">
        <v>5429</v>
      </c>
      <c r="H21634" s="12">
        <v>4.9130000000000003</v>
      </c>
      <c r="I21634" s="12">
        <v>0</v>
      </c>
      <c r="J21634" s="19">
        <f>IF(MONTH(A21634)&gt;VLOOKUP(Totals!$H$2,Totals!$O$5:$P$16,2,FALSE),YEAR(A21634)+1,YEAR(A21634))</f>
        <v>2026</v>
      </c>
    </row>
    <row r="21635" spans="1:10" x14ac:dyDescent="0.2">
      <c r="A21635" s="4">
        <v>45992</v>
      </c>
      <c r="B21635" s="2" t="s">
        <v>146</v>
      </c>
      <c r="C21635" s="2" t="s">
        <v>28</v>
      </c>
      <c r="D21635" s="11">
        <v>76524</v>
      </c>
      <c r="E21635" s="12">
        <v>96.834000000000003</v>
      </c>
      <c r="F21635" s="12">
        <v>0</v>
      </c>
      <c r="G21635" s="11">
        <v>93089</v>
      </c>
      <c r="H21635" s="12">
        <v>2.2679999999999998</v>
      </c>
      <c r="I21635" s="12">
        <v>0</v>
      </c>
      <c r="J21635" s="19">
        <f>IF(MONTH(A21635)&gt;VLOOKUP(Totals!$H$2,Totals!$O$5:$P$16,2,FALSE),YEAR(A21635)+1,YEAR(A21635))</f>
        <v>2026</v>
      </c>
    </row>
    <row r="21636" spans="1:10" x14ac:dyDescent="0.2">
      <c r="A21636" s="4">
        <v>45992</v>
      </c>
      <c r="B21636" s="2" t="s">
        <v>146</v>
      </c>
      <c r="C21636" s="2" t="s">
        <v>33</v>
      </c>
      <c r="D21636" s="11">
        <v>31740</v>
      </c>
      <c r="E21636" s="12">
        <v>425.93099999999998</v>
      </c>
      <c r="F21636" s="12">
        <v>14.948</v>
      </c>
      <c r="G21636" s="11">
        <v>36154</v>
      </c>
      <c r="H21636" s="12">
        <v>456.25700000000001</v>
      </c>
      <c r="I21636" s="12">
        <v>0</v>
      </c>
      <c r="J21636" s="19">
        <f>IF(MONTH(A21636)&gt;VLOOKUP(Totals!$H$2,Totals!$O$5:$P$16,2,FALSE),YEAR(A21636)+1,YEAR(A21636))</f>
        <v>2026</v>
      </c>
    </row>
    <row r="21637" spans="1:10" x14ac:dyDescent="0.2">
      <c r="A21637" s="4">
        <v>45992</v>
      </c>
      <c r="B21637" s="2" t="s">
        <v>146</v>
      </c>
      <c r="C21637" s="2" t="s">
        <v>32</v>
      </c>
      <c r="D21637" s="11">
        <v>12125</v>
      </c>
      <c r="E21637" s="12">
        <v>433.87400000000002</v>
      </c>
      <c r="F21637" s="12">
        <v>0</v>
      </c>
      <c r="G21637" s="11">
        <v>14060</v>
      </c>
      <c r="H21637" s="12">
        <v>97.3</v>
      </c>
      <c r="I21637" s="12">
        <v>6.5739999999999998</v>
      </c>
      <c r="J21637" s="19">
        <f>IF(MONTH(A21637)&gt;VLOOKUP(Totals!$H$2,Totals!$O$5:$P$16,2,FALSE),YEAR(A21637)+1,YEAR(A21637))</f>
        <v>2026</v>
      </c>
    </row>
    <row r="21638" spans="1:10" x14ac:dyDescent="0.2">
      <c r="A21638" s="4">
        <v>45992</v>
      </c>
      <c r="B21638" s="2" t="s">
        <v>146</v>
      </c>
      <c r="C21638" s="2" t="s">
        <v>11</v>
      </c>
      <c r="D21638" s="11">
        <v>67298</v>
      </c>
      <c r="E21638" s="12">
        <v>0</v>
      </c>
      <c r="F21638" s="12">
        <v>0</v>
      </c>
      <c r="G21638" s="11">
        <v>71893</v>
      </c>
      <c r="H21638" s="12">
        <v>5.8239999999999998</v>
      </c>
      <c r="I21638" s="12">
        <v>31.373999999999999</v>
      </c>
      <c r="J21638" s="19">
        <f>IF(MONTH(A21638)&gt;VLOOKUP(Totals!$H$2,Totals!$O$5:$P$16,2,FALSE),YEAR(A21638)+1,YEAR(A21638))</f>
        <v>2026</v>
      </c>
    </row>
    <row r="21639" spans="1:10" x14ac:dyDescent="0.2">
      <c r="A21639" s="4">
        <v>45992</v>
      </c>
      <c r="B21639" s="2" t="s">
        <v>146</v>
      </c>
      <c r="C21639" s="2" t="s">
        <v>52</v>
      </c>
      <c r="D21639" s="11">
        <v>3161</v>
      </c>
      <c r="E21639" s="12">
        <v>1.1359999999999999</v>
      </c>
      <c r="F21639" s="12">
        <v>0</v>
      </c>
      <c r="G21639" s="11">
        <v>5432</v>
      </c>
      <c r="H21639" s="12">
        <v>0</v>
      </c>
      <c r="I21639" s="12">
        <v>0</v>
      </c>
      <c r="J21639" s="19">
        <f>IF(MONTH(A21639)&gt;VLOOKUP(Totals!$H$2,Totals!$O$5:$P$16,2,FALSE),YEAR(A21639)+1,YEAR(A21639))</f>
        <v>2026</v>
      </c>
    </row>
    <row r="21640" spans="1:10" x14ac:dyDescent="0.2">
      <c r="A21640" s="4">
        <v>45992</v>
      </c>
      <c r="B21640" s="2" t="s">
        <v>146</v>
      </c>
      <c r="C21640" s="2" t="s">
        <v>35</v>
      </c>
      <c r="D21640" s="11">
        <v>10059</v>
      </c>
      <c r="E21640" s="12">
        <v>183.608</v>
      </c>
      <c r="F21640" s="12">
        <v>0</v>
      </c>
      <c r="G21640" s="11">
        <v>12054</v>
      </c>
      <c r="H21640" s="12">
        <v>90.656000000000006</v>
      </c>
      <c r="I21640" s="12">
        <v>4.0380000000000003</v>
      </c>
      <c r="J21640" s="19">
        <f>IF(MONTH(A21640)&gt;VLOOKUP(Totals!$H$2,Totals!$O$5:$P$16,2,FALSE),YEAR(A21640)+1,YEAR(A21640))</f>
        <v>2026</v>
      </c>
    </row>
    <row r="21641" spans="1:10" x14ac:dyDescent="0.2">
      <c r="A21641" s="4">
        <v>45992</v>
      </c>
      <c r="B21641" s="2" t="s">
        <v>146</v>
      </c>
      <c r="C21641" s="2" t="s">
        <v>37</v>
      </c>
      <c r="D21641" s="11">
        <v>29768</v>
      </c>
      <c r="E21641" s="12">
        <v>404.81</v>
      </c>
      <c r="F21641" s="12">
        <v>0</v>
      </c>
      <c r="G21641" s="11">
        <v>35654</v>
      </c>
      <c r="H21641" s="12">
        <v>58.868000000000002</v>
      </c>
      <c r="I21641" s="12">
        <v>4.1950000000000003</v>
      </c>
      <c r="J21641" s="19">
        <f>IF(MONTH(A21641)&gt;VLOOKUP(Totals!$H$2,Totals!$O$5:$P$16,2,FALSE),YEAR(A21641)+1,YEAR(A21641))</f>
        <v>2026</v>
      </c>
    </row>
    <row r="21642" spans="1:10" x14ac:dyDescent="0.2">
      <c r="A21642" s="4">
        <v>45992</v>
      </c>
      <c r="B21642" s="2" t="s">
        <v>146</v>
      </c>
      <c r="C21642" s="2" t="s">
        <v>30</v>
      </c>
      <c r="D21642" s="11">
        <v>2724</v>
      </c>
      <c r="E21642" s="12">
        <v>1.7190000000000001</v>
      </c>
      <c r="F21642" s="12">
        <v>0.82699999999999996</v>
      </c>
      <c r="G21642" s="11">
        <v>2996</v>
      </c>
      <c r="H21642" s="12">
        <v>7.0620000000000003</v>
      </c>
      <c r="I21642" s="12">
        <v>1.2969999999999999</v>
      </c>
      <c r="J21642" s="19">
        <f>IF(MONTH(A21642)&gt;VLOOKUP(Totals!$H$2,Totals!$O$5:$P$16,2,FALSE),YEAR(A21642)+1,YEAR(A21642))</f>
        <v>2026</v>
      </c>
    </row>
    <row r="21643" spans="1:10" x14ac:dyDescent="0.2">
      <c r="A21643" s="4">
        <v>45992</v>
      </c>
      <c r="B21643" s="2" t="s">
        <v>146</v>
      </c>
      <c r="C21643" s="2" t="s">
        <v>76</v>
      </c>
      <c r="D21643" s="11">
        <v>7797</v>
      </c>
      <c r="E21643" s="12">
        <v>308.267</v>
      </c>
      <c r="F21643" s="12">
        <v>0</v>
      </c>
      <c r="G21643" s="11">
        <v>9191</v>
      </c>
      <c r="H21643" s="12">
        <v>48.131</v>
      </c>
      <c r="I21643" s="12">
        <v>1.9079999999999999</v>
      </c>
      <c r="J21643" s="19">
        <f>IF(MONTH(A21643)&gt;VLOOKUP(Totals!$H$2,Totals!$O$5:$P$16,2,FALSE),YEAR(A21643)+1,YEAR(A21643))</f>
        <v>2026</v>
      </c>
    </row>
    <row r="21644" spans="1:10" x14ac:dyDescent="0.2">
      <c r="A21644" s="4">
        <v>45992</v>
      </c>
      <c r="B21644" s="2" t="s">
        <v>268</v>
      </c>
      <c r="C21644" s="2" t="s">
        <v>18</v>
      </c>
      <c r="D21644" s="11">
        <v>6149</v>
      </c>
      <c r="E21644" s="12">
        <v>431.99</v>
      </c>
      <c r="F21644" s="12">
        <v>0</v>
      </c>
      <c r="G21644" s="11">
        <v>8785</v>
      </c>
      <c r="H21644" s="12">
        <v>526.33900000000006</v>
      </c>
      <c r="I21644" s="12">
        <v>0</v>
      </c>
      <c r="J21644" s="19">
        <f>IF(MONTH(A21644)&gt;VLOOKUP(Totals!$H$2,Totals!$O$5:$P$16,2,FALSE),YEAR(A21644)+1,YEAR(A21644))</f>
        <v>2026</v>
      </c>
    </row>
    <row r="21645" spans="1:10" x14ac:dyDescent="0.2">
      <c r="A21645" s="4">
        <v>45992</v>
      </c>
      <c r="B21645" s="2" t="s">
        <v>56</v>
      </c>
      <c r="C21645" s="2" t="s">
        <v>32</v>
      </c>
      <c r="D21645" s="11">
        <v>12641</v>
      </c>
      <c r="E21645" s="12">
        <v>382.70299999999997</v>
      </c>
      <c r="F21645" s="12">
        <v>41.274999999999999</v>
      </c>
      <c r="G21645" s="11">
        <v>13805</v>
      </c>
      <c r="H21645" s="12">
        <v>152.81899999999999</v>
      </c>
      <c r="I21645" s="12">
        <v>0</v>
      </c>
      <c r="J21645" s="19">
        <f>IF(MONTH(A21645)&gt;VLOOKUP(Totals!$H$2,Totals!$O$5:$P$16,2,FALSE),YEAR(A21645)+1,YEAR(A21645))</f>
        <v>2026</v>
      </c>
    </row>
    <row r="21646" spans="1:10" x14ac:dyDescent="0.2">
      <c r="A21646" s="4">
        <v>45992</v>
      </c>
      <c r="B21646" s="2" t="s">
        <v>243</v>
      </c>
      <c r="C21646" s="2" t="s">
        <v>57</v>
      </c>
      <c r="D21646" s="11">
        <v>15454</v>
      </c>
      <c r="E21646" s="12">
        <v>177.08</v>
      </c>
      <c r="F21646" s="12">
        <v>0.27900000000000003</v>
      </c>
      <c r="G21646" s="11">
        <v>15349</v>
      </c>
      <c r="H21646" s="12">
        <v>504.19299999999998</v>
      </c>
      <c r="I21646" s="12">
        <v>105.84399999999999</v>
      </c>
      <c r="J21646" s="19">
        <f>IF(MONTH(A21646)&gt;VLOOKUP(Totals!$H$2,Totals!$O$5:$P$16,2,FALSE),YEAR(A21646)+1,YEAR(A21646))</f>
        <v>2026</v>
      </c>
    </row>
    <row r="21647" spans="1:10" x14ac:dyDescent="0.2">
      <c r="A21647" s="4">
        <v>45992</v>
      </c>
      <c r="B21647" s="2" t="s">
        <v>59</v>
      </c>
      <c r="C21647" s="2" t="s">
        <v>34</v>
      </c>
      <c r="D21647" s="11">
        <v>58456</v>
      </c>
      <c r="E21647" s="12">
        <v>2006.739</v>
      </c>
      <c r="F21647" s="12">
        <v>34.107999999999997</v>
      </c>
      <c r="G21647" s="11">
        <v>76826</v>
      </c>
      <c r="H21647" s="12">
        <v>2117.13</v>
      </c>
      <c r="I21647" s="12">
        <v>0</v>
      </c>
      <c r="J21647" s="19">
        <f>IF(MONTH(A21647)&gt;VLOOKUP(Totals!$H$2,Totals!$O$5:$P$16,2,FALSE),YEAR(A21647)+1,YEAR(A21647))</f>
        <v>2026</v>
      </c>
    </row>
    <row r="21648" spans="1:10" x14ac:dyDescent="0.2">
      <c r="A21648" s="4">
        <v>45992</v>
      </c>
      <c r="B21648" s="2" t="s">
        <v>59</v>
      </c>
      <c r="C21648" s="2" t="s">
        <v>52</v>
      </c>
      <c r="D21648" s="11" t="s">
        <v>88</v>
      </c>
      <c r="E21648" s="12" t="s">
        <v>88</v>
      </c>
      <c r="F21648" s="12" t="s">
        <v>88</v>
      </c>
      <c r="G21648" s="11">
        <v>0</v>
      </c>
      <c r="H21648" s="12">
        <v>54.09</v>
      </c>
      <c r="I21648" s="12">
        <v>0</v>
      </c>
      <c r="J21648" s="19">
        <f>IF(MONTH(A21648)&gt;VLOOKUP(Totals!$H$2,Totals!$O$5:$P$16,2,FALSE),YEAR(A21648)+1,YEAR(A21648))</f>
        <v>2026</v>
      </c>
    </row>
    <row r="21649" spans="1:10" x14ac:dyDescent="0.2">
      <c r="A21649" s="4">
        <v>45992</v>
      </c>
      <c r="B21649" s="2" t="s">
        <v>234</v>
      </c>
      <c r="C21649" s="2" t="s">
        <v>28</v>
      </c>
      <c r="D21649" s="11">
        <v>13026</v>
      </c>
      <c r="E21649" s="12">
        <v>30.704999999999998</v>
      </c>
      <c r="F21649" s="12">
        <v>0</v>
      </c>
      <c r="G21649" s="11">
        <v>20074</v>
      </c>
      <c r="H21649" s="12">
        <v>0</v>
      </c>
      <c r="I21649" s="12">
        <v>0</v>
      </c>
      <c r="J21649" s="19">
        <f>IF(MONTH(A21649)&gt;VLOOKUP(Totals!$H$2,Totals!$O$5:$P$16,2,FALSE),YEAR(A21649)+1,YEAR(A21649))</f>
        <v>2026</v>
      </c>
    </row>
    <row r="21650" spans="1:10" x14ac:dyDescent="0.2">
      <c r="A21650" s="4">
        <v>45992</v>
      </c>
      <c r="B21650" s="2" t="s">
        <v>234</v>
      </c>
      <c r="C21650" s="2" t="s">
        <v>34</v>
      </c>
      <c r="D21650" s="11">
        <v>5840</v>
      </c>
      <c r="E21650" s="12">
        <v>112.14700000000001</v>
      </c>
      <c r="F21650" s="12">
        <v>0</v>
      </c>
      <c r="G21650" s="11">
        <v>10147</v>
      </c>
      <c r="H21650" s="12">
        <v>0.252</v>
      </c>
      <c r="I21650" s="12">
        <v>0</v>
      </c>
      <c r="J21650" s="19">
        <f>IF(MONTH(A21650)&gt;VLOOKUP(Totals!$H$2,Totals!$O$5:$P$16,2,FALSE),YEAR(A21650)+1,YEAR(A21650))</f>
        <v>2026</v>
      </c>
    </row>
    <row r="21651" spans="1:10" x14ac:dyDescent="0.2">
      <c r="A21651" s="4">
        <v>45992</v>
      </c>
      <c r="B21651" s="2" t="s">
        <v>227</v>
      </c>
      <c r="C21651" s="2" t="s">
        <v>21</v>
      </c>
      <c r="D21651" s="11">
        <v>981</v>
      </c>
      <c r="E21651" s="12">
        <v>19.279</v>
      </c>
      <c r="F21651" s="12">
        <v>2.7E-2</v>
      </c>
      <c r="G21651" s="11">
        <v>1158</v>
      </c>
      <c r="H21651" s="12">
        <v>68.838999999999999</v>
      </c>
      <c r="I21651" s="12">
        <v>4.577</v>
      </c>
      <c r="J21651" s="19">
        <f>IF(MONTH(A21651)&gt;VLOOKUP(Totals!$H$2,Totals!$O$5:$P$16,2,FALSE),YEAR(A21651)+1,YEAR(A21651))</f>
        <v>2026</v>
      </c>
    </row>
    <row r="21652" spans="1:10" x14ac:dyDescent="0.2">
      <c r="A21652" s="4">
        <v>45992</v>
      </c>
      <c r="B21652" s="2" t="s">
        <v>227</v>
      </c>
      <c r="C21652" s="2" t="s">
        <v>22</v>
      </c>
      <c r="D21652" s="11" t="s">
        <v>88</v>
      </c>
      <c r="E21652" s="12" t="s">
        <v>88</v>
      </c>
      <c r="F21652" s="12" t="s">
        <v>88</v>
      </c>
      <c r="G21652" s="11" t="s">
        <v>88</v>
      </c>
      <c r="H21652" s="12">
        <v>60.033999999999999</v>
      </c>
      <c r="I21652" s="12">
        <v>0</v>
      </c>
      <c r="J21652" s="19">
        <f>IF(MONTH(A21652)&gt;VLOOKUP(Totals!$H$2,Totals!$O$5:$P$16,2,FALSE),YEAR(A21652)+1,YEAR(A21652))</f>
        <v>2026</v>
      </c>
    </row>
    <row r="21653" spans="1:10" x14ac:dyDescent="0.2">
      <c r="A21653" s="4">
        <v>45992</v>
      </c>
      <c r="B21653" s="2" t="s">
        <v>60</v>
      </c>
      <c r="C21653" s="2" t="s">
        <v>52</v>
      </c>
      <c r="D21653" s="11">
        <v>16209</v>
      </c>
      <c r="E21653" s="12">
        <v>260.80399999999997</v>
      </c>
      <c r="F21653" s="12">
        <v>6.5339999999999998</v>
      </c>
      <c r="G21653" s="11">
        <v>21109</v>
      </c>
      <c r="H21653" s="12">
        <v>538.28</v>
      </c>
      <c r="I21653" s="12">
        <v>0</v>
      </c>
      <c r="J21653" s="19">
        <f>IF(MONTH(A21653)&gt;VLOOKUP(Totals!$H$2,Totals!$O$5:$P$16,2,FALSE),YEAR(A21653)+1,YEAR(A21653))</f>
        <v>2026</v>
      </c>
    </row>
    <row r="21654" spans="1:10" x14ac:dyDescent="0.2">
      <c r="A21654" s="4">
        <v>45992</v>
      </c>
      <c r="B21654" s="2" t="s">
        <v>63</v>
      </c>
      <c r="C21654" s="2" t="s">
        <v>15</v>
      </c>
      <c r="D21654" s="11">
        <v>2645</v>
      </c>
      <c r="E21654" s="12">
        <v>43.052</v>
      </c>
      <c r="F21654" s="12">
        <v>0</v>
      </c>
      <c r="G21654" s="11">
        <v>2959</v>
      </c>
      <c r="H21654" s="12">
        <v>38.579000000000001</v>
      </c>
      <c r="I21654" s="12">
        <v>40.31</v>
      </c>
      <c r="J21654" s="19">
        <f>IF(MONTH(A21654)&gt;VLOOKUP(Totals!$H$2,Totals!$O$5:$P$16,2,FALSE),YEAR(A21654)+1,YEAR(A21654))</f>
        <v>2026</v>
      </c>
    </row>
    <row r="21655" spans="1:10" x14ac:dyDescent="0.2">
      <c r="A21655" s="4">
        <v>45992</v>
      </c>
      <c r="B21655" s="2" t="s">
        <v>63</v>
      </c>
      <c r="C21655" s="2" t="s">
        <v>57</v>
      </c>
      <c r="D21655" s="11">
        <v>3163</v>
      </c>
      <c r="E21655" s="12">
        <v>232.608</v>
      </c>
      <c r="F21655" s="12">
        <v>0</v>
      </c>
      <c r="G21655" s="11">
        <v>3659</v>
      </c>
      <c r="H21655" s="12">
        <v>6.0999999999999999E-2</v>
      </c>
      <c r="I21655" s="12">
        <v>1.605</v>
      </c>
      <c r="J21655" s="19">
        <f>IF(MONTH(A21655)&gt;VLOOKUP(Totals!$H$2,Totals!$O$5:$P$16,2,FALSE),YEAR(A21655)+1,YEAR(A21655))</f>
        <v>2026</v>
      </c>
    </row>
    <row r="21656" spans="1:10" x14ac:dyDescent="0.2">
      <c r="A21656" s="4">
        <v>45992</v>
      </c>
      <c r="B21656" s="2" t="s">
        <v>63</v>
      </c>
      <c r="C21656" s="2" t="s">
        <v>18</v>
      </c>
      <c r="D21656" s="11" t="s">
        <v>88</v>
      </c>
      <c r="E21656" s="12">
        <v>288.476</v>
      </c>
      <c r="F21656" s="12">
        <v>0</v>
      </c>
      <c r="G21656" s="11" t="s">
        <v>88</v>
      </c>
      <c r="H21656" s="12">
        <v>254.55099999999999</v>
      </c>
      <c r="I21656" s="12">
        <v>1.01</v>
      </c>
      <c r="J21656" s="19">
        <f>IF(MONTH(A21656)&gt;VLOOKUP(Totals!$H$2,Totals!$O$5:$P$16,2,FALSE),YEAR(A21656)+1,YEAR(A21656))</f>
        <v>2026</v>
      </c>
    </row>
    <row r="21657" spans="1:10" x14ac:dyDescent="0.2">
      <c r="A21657" s="4">
        <v>45992</v>
      </c>
      <c r="B21657" s="2" t="s">
        <v>63</v>
      </c>
      <c r="C21657" s="2" t="s">
        <v>259</v>
      </c>
      <c r="D21657" s="11">
        <v>925</v>
      </c>
      <c r="E21657" s="12">
        <v>6.0999999999999999E-2</v>
      </c>
      <c r="F21657" s="12">
        <v>2.3E-2</v>
      </c>
      <c r="G21657" s="11">
        <v>1631</v>
      </c>
      <c r="H21657" s="12">
        <v>0.248</v>
      </c>
      <c r="I21657" s="12">
        <v>5.7590000000000003</v>
      </c>
      <c r="J21657" s="19">
        <f>IF(MONTH(A21657)&gt;VLOOKUP(Totals!$H$2,Totals!$O$5:$P$16,2,FALSE),YEAR(A21657)+1,YEAR(A21657))</f>
        <v>2026</v>
      </c>
    </row>
    <row r="21658" spans="1:10" x14ac:dyDescent="0.2">
      <c r="A21658" s="4">
        <v>45992</v>
      </c>
      <c r="B21658" s="2" t="s">
        <v>63</v>
      </c>
      <c r="C21658" s="2" t="s">
        <v>27</v>
      </c>
      <c r="D21658" s="11">
        <v>4959</v>
      </c>
      <c r="E21658" s="12">
        <v>0.10199999999999999</v>
      </c>
      <c r="F21658" s="12">
        <v>0</v>
      </c>
      <c r="G21658" s="11">
        <v>4744</v>
      </c>
      <c r="H21658" s="12">
        <v>9.1999999999999998E-2</v>
      </c>
      <c r="I21658" s="12">
        <v>2.2440000000000002</v>
      </c>
      <c r="J21658" s="19">
        <f>IF(MONTH(A21658)&gt;VLOOKUP(Totals!$H$2,Totals!$O$5:$P$16,2,FALSE),YEAR(A21658)+1,YEAR(A21658))</f>
        <v>2026</v>
      </c>
    </row>
    <row r="21659" spans="1:10" x14ac:dyDescent="0.2">
      <c r="A21659" s="4">
        <v>45992</v>
      </c>
      <c r="B21659" s="2" t="s">
        <v>63</v>
      </c>
      <c r="C21659" s="2" t="s">
        <v>64</v>
      </c>
      <c r="D21659" s="11">
        <v>2090</v>
      </c>
      <c r="E21659" s="12">
        <v>66.412999999999997</v>
      </c>
      <c r="F21659" s="12">
        <v>7.3</v>
      </c>
      <c r="G21659" s="11">
        <v>2711</v>
      </c>
      <c r="H21659" s="12">
        <v>0.23300000000000001</v>
      </c>
      <c r="I21659" s="12">
        <v>6.8520000000000003</v>
      </c>
      <c r="J21659" s="19">
        <f>IF(MONTH(A21659)&gt;VLOOKUP(Totals!$H$2,Totals!$O$5:$P$16,2,FALSE),YEAR(A21659)+1,YEAR(A21659))</f>
        <v>2026</v>
      </c>
    </row>
    <row r="21660" spans="1:10" x14ac:dyDescent="0.2">
      <c r="A21660" s="4">
        <v>45992</v>
      </c>
      <c r="B21660" s="2" t="s">
        <v>63</v>
      </c>
      <c r="C21660" s="2" t="s">
        <v>161</v>
      </c>
      <c r="D21660" s="11">
        <v>13349</v>
      </c>
      <c r="E21660" s="12">
        <v>1381.963</v>
      </c>
      <c r="F21660" s="12">
        <v>0</v>
      </c>
      <c r="G21660" s="11">
        <v>17662</v>
      </c>
      <c r="H21660" s="12">
        <v>329.37599999999998</v>
      </c>
      <c r="I21660" s="12">
        <v>16.696999999999999</v>
      </c>
      <c r="J21660" s="19">
        <f>IF(MONTH(A21660)&gt;VLOOKUP(Totals!$H$2,Totals!$O$5:$P$16,2,FALSE),YEAR(A21660)+1,YEAR(A21660))</f>
        <v>2026</v>
      </c>
    </row>
    <row r="21661" spans="1:10" x14ac:dyDescent="0.2">
      <c r="A21661" s="4">
        <v>45992</v>
      </c>
      <c r="B21661" s="2" t="s">
        <v>63</v>
      </c>
      <c r="C21661" s="2" t="s">
        <v>65</v>
      </c>
      <c r="D21661" s="11">
        <v>6831</v>
      </c>
      <c r="E21661" s="12">
        <v>138.018</v>
      </c>
      <c r="F21661" s="12">
        <v>1.1850000000000001</v>
      </c>
      <c r="G21661" s="11">
        <v>7774</v>
      </c>
      <c r="H21661" s="12">
        <v>1.1000000000000001</v>
      </c>
      <c r="I21661" s="12">
        <v>6.0000000000000001E-3</v>
      </c>
      <c r="J21661" s="19">
        <f>IF(MONTH(A21661)&gt;VLOOKUP(Totals!$H$2,Totals!$O$5:$P$16,2,FALSE),YEAR(A21661)+1,YEAR(A21661))</f>
        <v>2026</v>
      </c>
    </row>
    <row r="21662" spans="1:10" x14ac:dyDescent="0.2">
      <c r="A21662" s="4">
        <v>45992</v>
      </c>
      <c r="B21662" s="2" t="s">
        <v>63</v>
      </c>
      <c r="C21662" s="2" t="s">
        <v>28</v>
      </c>
      <c r="D21662" s="11">
        <v>17072</v>
      </c>
      <c r="E21662" s="12">
        <v>403.07799999999997</v>
      </c>
      <c r="F21662" s="12">
        <v>1.9750000000000001</v>
      </c>
      <c r="G21662" s="11">
        <v>19653</v>
      </c>
      <c r="H21662" s="12">
        <v>127.051</v>
      </c>
      <c r="I21662" s="12">
        <v>3.99</v>
      </c>
      <c r="J21662" s="19">
        <f>IF(MONTH(A21662)&gt;VLOOKUP(Totals!$H$2,Totals!$O$5:$P$16,2,FALSE),YEAR(A21662)+1,YEAR(A21662))</f>
        <v>2026</v>
      </c>
    </row>
    <row r="21663" spans="1:10" x14ac:dyDescent="0.2">
      <c r="A21663" s="4">
        <v>45992</v>
      </c>
      <c r="B21663" s="2" t="s">
        <v>63</v>
      </c>
      <c r="C21663" s="2" t="s">
        <v>33</v>
      </c>
      <c r="D21663" s="11">
        <v>29935</v>
      </c>
      <c r="E21663" s="12">
        <v>700.03099999999995</v>
      </c>
      <c r="F21663" s="12">
        <v>49.518999999999998</v>
      </c>
      <c r="G21663" s="11">
        <v>34898</v>
      </c>
      <c r="H21663" s="12">
        <v>243.959</v>
      </c>
      <c r="I21663" s="12">
        <v>54.000999999999998</v>
      </c>
      <c r="J21663" s="19">
        <f>IF(MONTH(A21663)&gt;VLOOKUP(Totals!$H$2,Totals!$O$5:$P$16,2,FALSE),YEAR(A21663)+1,YEAR(A21663))</f>
        <v>2026</v>
      </c>
    </row>
    <row r="21664" spans="1:10" x14ac:dyDescent="0.2">
      <c r="A21664" s="4">
        <v>45992</v>
      </c>
      <c r="B21664" s="2" t="s">
        <v>63</v>
      </c>
      <c r="C21664" s="2" t="s">
        <v>34</v>
      </c>
      <c r="D21664" s="11" t="s">
        <v>88</v>
      </c>
      <c r="E21664" s="12" t="s">
        <v>88</v>
      </c>
      <c r="F21664" s="12" t="s">
        <v>88</v>
      </c>
      <c r="G21664" s="11" t="s">
        <v>88</v>
      </c>
      <c r="H21664" s="12">
        <v>86.114999999999995</v>
      </c>
      <c r="I21664" s="12">
        <v>0</v>
      </c>
      <c r="J21664" s="19">
        <f>IF(MONTH(A21664)&gt;VLOOKUP(Totals!$H$2,Totals!$O$5:$P$16,2,FALSE),YEAR(A21664)+1,YEAR(A21664))</f>
        <v>2026</v>
      </c>
    </row>
    <row r="21665" spans="1:10" x14ac:dyDescent="0.2">
      <c r="A21665" s="4">
        <v>45992</v>
      </c>
      <c r="B21665" s="2" t="s">
        <v>63</v>
      </c>
      <c r="C21665" s="2" t="s">
        <v>13</v>
      </c>
      <c r="D21665" s="11">
        <v>3311</v>
      </c>
      <c r="E21665" s="12">
        <v>1.972</v>
      </c>
      <c r="F21665" s="12">
        <v>1.2999999999999999E-2</v>
      </c>
      <c r="G21665" s="11">
        <v>2978</v>
      </c>
      <c r="H21665" s="12">
        <v>0.70599999999999996</v>
      </c>
      <c r="I21665" s="12">
        <v>2.556</v>
      </c>
      <c r="J21665" s="19">
        <f>IF(MONTH(A21665)&gt;VLOOKUP(Totals!$H$2,Totals!$O$5:$P$16,2,FALSE),YEAR(A21665)+1,YEAR(A21665))</f>
        <v>2026</v>
      </c>
    </row>
    <row r="21666" spans="1:10" x14ac:dyDescent="0.2">
      <c r="A21666" s="4">
        <v>45992</v>
      </c>
      <c r="B21666" s="2" t="s">
        <v>63</v>
      </c>
      <c r="C21666" s="2" t="s">
        <v>11</v>
      </c>
      <c r="D21666" s="11">
        <v>104525</v>
      </c>
      <c r="E21666" s="12">
        <v>358.44499999999999</v>
      </c>
      <c r="F21666" s="12">
        <v>1.4870000000000001</v>
      </c>
      <c r="G21666" s="11">
        <v>121518</v>
      </c>
      <c r="H21666" s="12">
        <v>193.416</v>
      </c>
      <c r="I21666" s="12">
        <v>354.33300000000003</v>
      </c>
      <c r="J21666" s="19">
        <f>IF(MONTH(A21666)&gt;VLOOKUP(Totals!$H$2,Totals!$O$5:$P$16,2,FALSE),YEAR(A21666)+1,YEAR(A21666))</f>
        <v>2026</v>
      </c>
    </row>
    <row r="21667" spans="1:10" x14ac:dyDescent="0.2">
      <c r="A21667" s="4">
        <v>45992</v>
      </c>
      <c r="B21667" s="2" t="s">
        <v>63</v>
      </c>
      <c r="C21667" s="2" t="s">
        <v>262</v>
      </c>
      <c r="D21667" s="11">
        <v>354</v>
      </c>
      <c r="E21667" s="12">
        <v>0</v>
      </c>
      <c r="F21667" s="12">
        <v>0</v>
      </c>
      <c r="G21667" s="11">
        <v>429</v>
      </c>
      <c r="H21667" s="12">
        <v>0</v>
      </c>
      <c r="I21667" s="12">
        <v>0</v>
      </c>
      <c r="J21667" s="19">
        <f>IF(MONTH(A21667)&gt;VLOOKUP(Totals!$H$2,Totals!$O$5:$P$16,2,FALSE),YEAR(A21667)+1,YEAR(A21667))</f>
        <v>2026</v>
      </c>
    </row>
    <row r="21668" spans="1:10" x14ac:dyDescent="0.2">
      <c r="A21668" s="4">
        <v>45992</v>
      </c>
      <c r="B21668" s="2" t="s">
        <v>63</v>
      </c>
      <c r="C21668" s="2" t="s">
        <v>25</v>
      </c>
      <c r="D21668" s="11">
        <v>3740</v>
      </c>
      <c r="E21668" s="12">
        <v>0</v>
      </c>
      <c r="F21668" s="12">
        <v>0</v>
      </c>
      <c r="G21668" s="11">
        <v>3469</v>
      </c>
      <c r="H21668" s="12">
        <v>0.38100000000000001</v>
      </c>
      <c r="I21668" s="12">
        <v>2.597</v>
      </c>
      <c r="J21668" s="19">
        <f>IF(MONTH(A21668)&gt;VLOOKUP(Totals!$H$2,Totals!$O$5:$P$16,2,FALSE),YEAR(A21668)+1,YEAR(A21668))</f>
        <v>2026</v>
      </c>
    </row>
    <row r="21669" spans="1:10" x14ac:dyDescent="0.2">
      <c r="A21669" s="4">
        <v>45992</v>
      </c>
      <c r="B21669" s="2" t="s">
        <v>63</v>
      </c>
      <c r="C21669" s="2" t="s">
        <v>52</v>
      </c>
      <c r="D21669" s="11">
        <v>8739</v>
      </c>
      <c r="E21669" s="12">
        <v>330.65800000000002</v>
      </c>
      <c r="F21669" s="12">
        <v>1.694</v>
      </c>
      <c r="G21669" s="11">
        <v>12527</v>
      </c>
      <c r="H21669" s="12">
        <v>38.475999999999999</v>
      </c>
      <c r="I21669" s="12">
        <v>9.875</v>
      </c>
      <c r="J21669" s="19">
        <f>IF(MONTH(A21669)&gt;VLOOKUP(Totals!$H$2,Totals!$O$5:$P$16,2,FALSE),YEAR(A21669)+1,YEAR(A21669))</f>
        <v>2026</v>
      </c>
    </row>
    <row r="21670" spans="1:10" x14ac:dyDescent="0.2">
      <c r="A21670" s="4">
        <v>45992</v>
      </c>
      <c r="B21670" s="2" t="s">
        <v>63</v>
      </c>
      <c r="C21670" s="2" t="s">
        <v>35</v>
      </c>
      <c r="D21670" s="11">
        <v>39955</v>
      </c>
      <c r="E21670" s="12">
        <v>1289.374</v>
      </c>
      <c r="F21670" s="12">
        <v>14.856999999999999</v>
      </c>
      <c r="G21670" s="11">
        <v>51371</v>
      </c>
      <c r="H21670" s="12">
        <v>981.654</v>
      </c>
      <c r="I21670" s="12">
        <v>73.430000000000007</v>
      </c>
      <c r="J21670" s="19">
        <f>IF(MONTH(A21670)&gt;VLOOKUP(Totals!$H$2,Totals!$O$5:$P$16,2,FALSE),YEAR(A21670)+1,YEAR(A21670))</f>
        <v>2026</v>
      </c>
    </row>
    <row r="21671" spans="1:10" x14ac:dyDescent="0.2">
      <c r="A21671" s="4">
        <v>45992</v>
      </c>
      <c r="B21671" s="2" t="s">
        <v>63</v>
      </c>
      <c r="C21671" s="2" t="s">
        <v>22</v>
      </c>
      <c r="D21671" s="11">
        <v>848</v>
      </c>
      <c r="E21671" s="12">
        <v>0</v>
      </c>
      <c r="F21671" s="12">
        <v>0</v>
      </c>
      <c r="G21671" s="11">
        <v>1178</v>
      </c>
      <c r="H21671" s="12">
        <v>4.0000000000000001E-3</v>
      </c>
      <c r="I21671" s="12">
        <v>0.95899999999999996</v>
      </c>
      <c r="J21671" s="19">
        <f>IF(MONTH(A21671)&gt;VLOOKUP(Totals!$H$2,Totals!$O$5:$P$16,2,FALSE),YEAR(A21671)+1,YEAR(A21671))</f>
        <v>2026</v>
      </c>
    </row>
    <row r="21672" spans="1:10" x14ac:dyDescent="0.2">
      <c r="A21672" s="4">
        <v>45992</v>
      </c>
      <c r="B21672" s="2" t="s">
        <v>63</v>
      </c>
      <c r="C21672" s="2" t="s">
        <v>66</v>
      </c>
      <c r="D21672" s="11">
        <v>8533</v>
      </c>
      <c r="E21672" s="12">
        <v>59.338999999999999</v>
      </c>
      <c r="F21672" s="12">
        <v>0.25800000000000001</v>
      </c>
      <c r="G21672" s="11">
        <v>9939</v>
      </c>
      <c r="H21672" s="12">
        <v>3.6259999999999999</v>
      </c>
      <c r="I21672" s="12">
        <v>2.6509999999999998</v>
      </c>
      <c r="J21672" s="19">
        <f>IF(MONTH(A21672)&gt;VLOOKUP(Totals!$H$2,Totals!$O$5:$P$16,2,FALSE),YEAR(A21672)+1,YEAR(A21672))</f>
        <v>2026</v>
      </c>
    </row>
    <row r="21673" spans="1:10" x14ac:dyDescent="0.2">
      <c r="A21673" s="4">
        <v>45992</v>
      </c>
      <c r="B21673" s="2" t="s">
        <v>63</v>
      </c>
      <c r="C21673" s="2" t="s">
        <v>37</v>
      </c>
      <c r="D21673" s="11">
        <v>6155</v>
      </c>
      <c r="E21673" s="12">
        <v>234.04400000000001</v>
      </c>
      <c r="F21673" s="12">
        <v>1.974</v>
      </c>
      <c r="G21673" s="11">
        <v>6973</v>
      </c>
      <c r="H21673" s="12">
        <v>18.984000000000002</v>
      </c>
      <c r="I21673" s="12">
        <v>3.069</v>
      </c>
      <c r="J21673" s="19">
        <f>IF(MONTH(A21673)&gt;VLOOKUP(Totals!$H$2,Totals!$O$5:$P$16,2,FALSE),YEAR(A21673)+1,YEAR(A21673))</f>
        <v>2026</v>
      </c>
    </row>
    <row r="21674" spans="1:10" x14ac:dyDescent="0.2">
      <c r="A21674" s="4">
        <v>45992</v>
      </c>
      <c r="B21674" s="2" t="s">
        <v>63</v>
      </c>
      <c r="C21674" s="2" t="s">
        <v>61</v>
      </c>
      <c r="D21674" s="11">
        <v>1276</v>
      </c>
      <c r="E21674" s="12">
        <v>0</v>
      </c>
      <c r="F21674" s="12">
        <v>0</v>
      </c>
      <c r="G21674" s="11">
        <v>1467</v>
      </c>
      <c r="H21674" s="12">
        <v>0.55200000000000005</v>
      </c>
      <c r="I21674" s="12">
        <v>0</v>
      </c>
      <c r="J21674" s="19">
        <f>IF(MONTH(A21674)&gt;VLOOKUP(Totals!$H$2,Totals!$O$5:$P$16,2,FALSE),YEAR(A21674)+1,YEAR(A21674))</f>
        <v>2026</v>
      </c>
    </row>
    <row r="21675" spans="1:10" x14ac:dyDescent="0.2">
      <c r="A21675" s="4">
        <v>45992</v>
      </c>
      <c r="B21675" s="2" t="s">
        <v>63</v>
      </c>
      <c r="C21675" s="2" t="s">
        <v>38</v>
      </c>
      <c r="D21675" s="11">
        <v>11885</v>
      </c>
      <c r="E21675" s="12">
        <v>132.42500000000001</v>
      </c>
      <c r="F21675" s="12">
        <v>67.831999999999994</v>
      </c>
      <c r="G21675" s="11">
        <v>13846</v>
      </c>
      <c r="H21675" s="12">
        <v>7.3029999999999999</v>
      </c>
      <c r="I21675" s="12">
        <v>57.454999999999998</v>
      </c>
      <c r="J21675" s="19">
        <f>IF(MONTH(A21675)&gt;VLOOKUP(Totals!$H$2,Totals!$O$5:$P$16,2,FALSE),YEAR(A21675)+1,YEAR(A21675))</f>
        <v>2026</v>
      </c>
    </row>
    <row r="21676" spans="1:10" x14ac:dyDescent="0.2">
      <c r="A21676" s="4">
        <v>45992</v>
      </c>
      <c r="B21676" s="2" t="s">
        <v>63</v>
      </c>
      <c r="C21676" s="2" t="s">
        <v>16</v>
      </c>
      <c r="D21676" s="11">
        <v>44477</v>
      </c>
      <c r="E21676" s="12">
        <v>1351.355</v>
      </c>
      <c r="F21676" s="12">
        <v>12.273</v>
      </c>
      <c r="G21676" s="11">
        <v>48066</v>
      </c>
      <c r="H21676" s="12">
        <v>130.113</v>
      </c>
      <c r="I21676" s="12">
        <v>155.18</v>
      </c>
      <c r="J21676" s="19">
        <f>IF(MONTH(A21676)&gt;VLOOKUP(Totals!$H$2,Totals!$O$5:$P$16,2,FALSE),YEAR(A21676)+1,YEAR(A21676))</f>
        <v>2026</v>
      </c>
    </row>
    <row r="21677" spans="1:10" x14ac:dyDescent="0.2">
      <c r="A21677" s="4">
        <v>45992</v>
      </c>
      <c r="B21677" s="2" t="s">
        <v>63</v>
      </c>
      <c r="C21677" s="2" t="s">
        <v>30</v>
      </c>
      <c r="D21677" s="11">
        <v>1566</v>
      </c>
      <c r="E21677" s="12">
        <v>2.266</v>
      </c>
      <c r="F21677" s="12">
        <v>3.5999999999999997E-2</v>
      </c>
      <c r="G21677" s="11">
        <v>1638</v>
      </c>
      <c r="H21677" s="12">
        <v>2.2440000000000002</v>
      </c>
      <c r="I21677" s="12">
        <v>2.42</v>
      </c>
      <c r="J21677" s="19">
        <f>IF(MONTH(A21677)&gt;VLOOKUP(Totals!$H$2,Totals!$O$5:$P$16,2,FALSE),YEAR(A21677)+1,YEAR(A21677))</f>
        <v>2026</v>
      </c>
    </row>
    <row r="21678" spans="1:10" x14ac:dyDescent="0.2">
      <c r="A21678" s="4">
        <v>45992</v>
      </c>
      <c r="B21678" s="2" t="s">
        <v>63</v>
      </c>
      <c r="C21678" s="2" t="s">
        <v>62</v>
      </c>
      <c r="D21678" s="11">
        <v>1883</v>
      </c>
      <c r="E21678" s="12">
        <v>0</v>
      </c>
      <c r="F21678" s="12">
        <v>0</v>
      </c>
      <c r="G21678" s="11">
        <v>2778</v>
      </c>
      <c r="H21678" s="12">
        <v>0.13700000000000001</v>
      </c>
      <c r="I21678" s="12">
        <v>0.752</v>
      </c>
      <c r="J21678" s="19">
        <f>IF(MONTH(A21678)&gt;VLOOKUP(Totals!$H$2,Totals!$O$5:$P$16,2,FALSE),YEAR(A21678)+1,YEAR(A21678))</f>
        <v>2026</v>
      </c>
    </row>
    <row r="21679" spans="1:10" x14ac:dyDescent="0.2">
      <c r="A21679" s="4">
        <v>45992</v>
      </c>
      <c r="B21679" s="2" t="s">
        <v>168</v>
      </c>
      <c r="C21679" s="2" t="s">
        <v>161</v>
      </c>
      <c r="D21679" s="11" t="s">
        <v>88</v>
      </c>
      <c r="E21679" s="12" t="s">
        <v>88</v>
      </c>
      <c r="F21679" s="12" t="s">
        <v>88</v>
      </c>
      <c r="G21679" s="11" t="s">
        <v>88</v>
      </c>
      <c r="H21679" s="12">
        <v>0.5</v>
      </c>
      <c r="I21679" s="12">
        <v>0</v>
      </c>
      <c r="J21679" s="19">
        <f>IF(MONTH(A21679)&gt;VLOOKUP(Totals!$H$2,Totals!$O$5:$P$16,2,FALSE),YEAR(A21679)+1,YEAR(A21679))</f>
        <v>2026</v>
      </c>
    </row>
    <row r="21680" spans="1:10" x14ac:dyDescent="0.2">
      <c r="A21680" s="4">
        <v>45992</v>
      </c>
      <c r="B21680" s="2" t="s">
        <v>168</v>
      </c>
      <c r="C21680" s="2" t="s">
        <v>150</v>
      </c>
      <c r="D21680" s="11">
        <v>58392</v>
      </c>
      <c r="E21680" s="12">
        <v>1220.4880000000001</v>
      </c>
      <c r="F21680" s="12">
        <v>91.355999999999995</v>
      </c>
      <c r="G21680" s="11">
        <v>64682</v>
      </c>
      <c r="H21680" s="12">
        <v>840.54</v>
      </c>
      <c r="I21680" s="12">
        <v>29.222000000000001</v>
      </c>
      <c r="J21680" s="19">
        <f>IF(MONTH(A21680)&gt;VLOOKUP(Totals!$H$2,Totals!$O$5:$P$16,2,FALSE),YEAR(A21680)+1,YEAR(A21680))</f>
        <v>2026</v>
      </c>
    </row>
    <row r="21681" spans="1:10" x14ac:dyDescent="0.2">
      <c r="A21681" s="4">
        <v>45992</v>
      </c>
      <c r="B21681" s="2" t="s">
        <v>67</v>
      </c>
      <c r="C21681" s="2" t="s">
        <v>68</v>
      </c>
      <c r="D21681" s="11">
        <v>2993</v>
      </c>
      <c r="E21681" s="12">
        <v>96.066999999999993</v>
      </c>
      <c r="F21681" s="12">
        <v>0.3</v>
      </c>
      <c r="G21681" s="11">
        <v>4686</v>
      </c>
      <c r="H21681" s="12">
        <v>201.08199999999999</v>
      </c>
      <c r="I21681" s="12">
        <v>0.51400000000000001</v>
      </c>
      <c r="J21681" s="19">
        <f>IF(MONTH(A21681)&gt;VLOOKUP(Totals!$H$2,Totals!$O$5:$P$16,2,FALSE),YEAR(A21681)+1,YEAR(A21681))</f>
        <v>2026</v>
      </c>
    </row>
    <row r="21682" spans="1:10" x14ac:dyDescent="0.2">
      <c r="A21682" s="4">
        <v>45992</v>
      </c>
      <c r="B21682" s="2" t="s">
        <v>197</v>
      </c>
      <c r="C21682" s="2" t="s">
        <v>35</v>
      </c>
      <c r="D21682" s="11">
        <v>49729</v>
      </c>
      <c r="E21682" s="12">
        <v>1070.4849999999999</v>
      </c>
      <c r="F21682" s="12">
        <v>12.327</v>
      </c>
      <c r="G21682" s="11">
        <v>63496</v>
      </c>
      <c r="H21682" s="12">
        <v>651.02700000000004</v>
      </c>
      <c r="I21682" s="12">
        <v>0</v>
      </c>
      <c r="J21682" s="19">
        <f>IF(MONTH(A21682)&gt;VLOOKUP(Totals!$H$2,Totals!$O$5:$P$16,2,FALSE),YEAR(A21682)+1,YEAR(A21682))</f>
        <v>2026</v>
      </c>
    </row>
    <row r="21683" spans="1:10" x14ac:dyDescent="0.2">
      <c r="A21683" s="4">
        <v>45992</v>
      </c>
      <c r="B21683" s="2" t="s">
        <v>278</v>
      </c>
      <c r="C21683" s="2" t="s">
        <v>18</v>
      </c>
      <c r="D21683" s="11">
        <v>932</v>
      </c>
      <c r="E21683" s="12">
        <v>22.792000000000002</v>
      </c>
      <c r="F21683" s="12">
        <v>0</v>
      </c>
      <c r="G21683" s="11">
        <v>1163</v>
      </c>
      <c r="H21683" s="12">
        <v>38.115000000000002</v>
      </c>
      <c r="I21683" s="12">
        <v>0</v>
      </c>
      <c r="J21683" s="19">
        <f>IF(MONTH(A21683)&gt;VLOOKUP(Totals!$H$2,Totals!$O$5:$P$16,2,FALSE),YEAR(A21683)+1,YEAR(A21683))</f>
        <v>2026</v>
      </c>
    </row>
    <row r="21684" spans="1:10" x14ac:dyDescent="0.2">
      <c r="A21684" s="4">
        <v>45992</v>
      </c>
      <c r="B21684" s="2" t="s">
        <v>200</v>
      </c>
      <c r="C21684" s="2" t="s">
        <v>18</v>
      </c>
      <c r="D21684" s="11">
        <v>10673</v>
      </c>
      <c r="E21684" s="12">
        <v>569.22500000000002</v>
      </c>
      <c r="F21684" s="12">
        <v>8.0980000000000008</v>
      </c>
      <c r="G21684" s="11">
        <v>20027</v>
      </c>
      <c r="H21684" s="12">
        <v>415.512</v>
      </c>
      <c r="I21684" s="12">
        <v>0</v>
      </c>
      <c r="J21684" s="19">
        <f>IF(MONTH(A21684)&gt;VLOOKUP(Totals!$H$2,Totals!$O$5:$P$16,2,FALSE),YEAR(A21684)+1,YEAR(A21684))</f>
        <v>2026</v>
      </c>
    </row>
    <row r="21685" spans="1:10" x14ac:dyDescent="0.2">
      <c r="A21685" s="4">
        <v>45992</v>
      </c>
      <c r="B21685" s="2" t="s">
        <v>69</v>
      </c>
      <c r="C21685" s="2" t="s">
        <v>11</v>
      </c>
      <c r="D21685" s="11" t="s">
        <v>88</v>
      </c>
      <c r="E21685" s="12">
        <v>108.687</v>
      </c>
      <c r="F21685" s="12">
        <v>0</v>
      </c>
      <c r="G21685" s="11" t="s">
        <v>88</v>
      </c>
      <c r="H21685" s="12">
        <v>312.13499999999999</v>
      </c>
      <c r="I21685" s="12">
        <v>19.971</v>
      </c>
      <c r="J21685" s="19">
        <f>IF(MONTH(A21685)&gt;VLOOKUP(Totals!$H$2,Totals!$O$5:$P$16,2,FALSE),YEAR(A21685)+1,YEAR(A21685))</f>
        <v>2026</v>
      </c>
    </row>
    <row r="21686" spans="1:10" x14ac:dyDescent="0.2">
      <c r="A21686" s="4">
        <v>45992</v>
      </c>
      <c r="B21686" s="2" t="s">
        <v>69</v>
      </c>
      <c r="C21686" s="2" t="s">
        <v>35</v>
      </c>
      <c r="D21686" s="11">
        <v>150668</v>
      </c>
      <c r="E21686" s="12">
        <v>5143.6530000000002</v>
      </c>
      <c r="F21686" s="12">
        <v>25.388999999999999</v>
      </c>
      <c r="G21686" s="11">
        <v>182294</v>
      </c>
      <c r="H21686" s="12">
        <v>6835.2290000000003</v>
      </c>
      <c r="I21686" s="12">
        <v>11.269</v>
      </c>
      <c r="J21686" s="19">
        <f>IF(MONTH(A21686)&gt;VLOOKUP(Totals!$H$2,Totals!$O$5:$P$16,2,FALSE),YEAR(A21686)+1,YEAR(A21686))</f>
        <v>2026</v>
      </c>
    </row>
    <row r="21687" spans="1:10" x14ac:dyDescent="0.2">
      <c r="A21687" s="4">
        <v>45992</v>
      </c>
      <c r="B21687" s="2" t="s">
        <v>69</v>
      </c>
      <c r="C21687" s="2" t="s">
        <v>16</v>
      </c>
      <c r="D21687" s="11" t="s">
        <v>88</v>
      </c>
      <c r="E21687" s="12">
        <v>1124.07</v>
      </c>
      <c r="F21687" s="12">
        <v>0</v>
      </c>
      <c r="G21687" s="11" t="s">
        <v>88</v>
      </c>
      <c r="H21687" s="12" t="s">
        <v>88</v>
      </c>
      <c r="I21687" s="12" t="s">
        <v>88</v>
      </c>
      <c r="J21687" s="19">
        <f>IF(MONTH(A21687)&gt;VLOOKUP(Totals!$H$2,Totals!$O$5:$P$16,2,FALSE),YEAR(A21687)+1,YEAR(A21687))</f>
        <v>2026</v>
      </c>
    </row>
    <row r="21688" spans="1:10" x14ac:dyDescent="0.2">
      <c r="A21688" s="4">
        <v>45992</v>
      </c>
      <c r="B21688" s="2" t="s">
        <v>70</v>
      </c>
      <c r="C21688" s="2" t="s">
        <v>11</v>
      </c>
      <c r="D21688" s="11">
        <v>277</v>
      </c>
      <c r="E21688" s="12">
        <v>0</v>
      </c>
      <c r="F21688" s="12">
        <v>0</v>
      </c>
      <c r="G21688" s="11">
        <v>424</v>
      </c>
      <c r="H21688" s="12">
        <v>0</v>
      </c>
      <c r="I21688" s="12">
        <v>0</v>
      </c>
      <c r="J21688" s="19">
        <f>IF(MONTH(A21688)&gt;VLOOKUP(Totals!$H$2,Totals!$O$5:$P$16,2,FALSE),YEAR(A21688)+1,YEAR(A21688))</f>
        <v>2026</v>
      </c>
    </row>
    <row r="21689" spans="1:10" x14ac:dyDescent="0.2">
      <c r="A21689" s="4">
        <v>45992</v>
      </c>
      <c r="B21689" s="2" t="s">
        <v>70</v>
      </c>
      <c r="C21689" s="2" t="s">
        <v>22</v>
      </c>
      <c r="D21689" s="11">
        <v>1496</v>
      </c>
      <c r="E21689" s="12">
        <v>3.835</v>
      </c>
      <c r="F21689" s="12">
        <v>0</v>
      </c>
      <c r="G21689" s="11">
        <v>2195</v>
      </c>
      <c r="H21689" s="12">
        <v>13.021000000000001</v>
      </c>
      <c r="I21689" s="12">
        <v>0</v>
      </c>
      <c r="J21689" s="19">
        <f>IF(MONTH(A21689)&gt;VLOOKUP(Totals!$H$2,Totals!$O$5:$P$16,2,FALSE),YEAR(A21689)+1,YEAR(A21689))</f>
        <v>2026</v>
      </c>
    </row>
    <row r="21690" spans="1:10" x14ac:dyDescent="0.2">
      <c r="A21690" s="4">
        <v>45992</v>
      </c>
      <c r="B21690" s="2" t="s">
        <v>70</v>
      </c>
      <c r="C21690" s="2" t="s">
        <v>30</v>
      </c>
      <c r="D21690" s="11">
        <v>298</v>
      </c>
      <c r="E21690" s="12">
        <v>0</v>
      </c>
      <c r="F21690" s="12">
        <v>0</v>
      </c>
      <c r="G21690" s="11">
        <v>484</v>
      </c>
      <c r="H21690" s="12">
        <v>0.33</v>
      </c>
      <c r="I21690" s="12">
        <v>0</v>
      </c>
      <c r="J21690" s="19">
        <f>IF(MONTH(A21690)&gt;VLOOKUP(Totals!$H$2,Totals!$O$5:$P$16,2,FALSE),YEAR(A21690)+1,YEAR(A21690))</f>
        <v>2026</v>
      </c>
    </row>
    <row r="21691" spans="1:10" x14ac:dyDescent="0.2">
      <c r="A21691" s="4">
        <v>45992</v>
      </c>
      <c r="B21691" s="2" t="s">
        <v>71</v>
      </c>
      <c r="C21691" s="2" t="s">
        <v>66</v>
      </c>
      <c r="D21691" s="11">
        <v>4075</v>
      </c>
      <c r="E21691" s="12">
        <v>16.434000000000001</v>
      </c>
      <c r="F21691" s="12">
        <v>0</v>
      </c>
      <c r="G21691" s="11">
        <v>5101</v>
      </c>
      <c r="H21691" s="12">
        <v>149.874</v>
      </c>
      <c r="I21691" s="12">
        <v>0</v>
      </c>
      <c r="J21691" s="19">
        <f>IF(MONTH(A21691)&gt;VLOOKUP(Totals!$H$2,Totals!$O$5:$P$16,2,FALSE),YEAR(A21691)+1,YEAR(A21691))</f>
        <v>2026</v>
      </c>
    </row>
    <row r="21692" spans="1:10" x14ac:dyDescent="0.2">
      <c r="A21692" s="4">
        <v>45992</v>
      </c>
      <c r="B21692" s="2" t="s">
        <v>246</v>
      </c>
      <c r="C21692" s="2" t="s">
        <v>247</v>
      </c>
      <c r="D21692" s="11">
        <v>12261</v>
      </c>
      <c r="E21692" s="12">
        <v>372.09800000000001</v>
      </c>
      <c r="F21692" s="12">
        <v>1.1659999999999999</v>
      </c>
      <c r="G21692" s="11">
        <v>13730</v>
      </c>
      <c r="H21692" s="12">
        <v>189.09200000000001</v>
      </c>
      <c r="I21692" s="12">
        <v>3.7250000000000001</v>
      </c>
      <c r="J21692" s="19">
        <f>IF(MONTH(A21692)&gt;VLOOKUP(Totals!$H$2,Totals!$O$5:$P$16,2,FALSE),YEAR(A21692)+1,YEAR(A21692))</f>
        <v>2026</v>
      </c>
    </row>
    <row r="21693" spans="1:10" x14ac:dyDescent="0.2">
      <c r="A21693" s="4">
        <v>45992</v>
      </c>
      <c r="B21693" s="2" t="s">
        <v>160</v>
      </c>
      <c r="C21693" s="2" t="s">
        <v>161</v>
      </c>
      <c r="D21693" s="11" t="s">
        <v>88</v>
      </c>
      <c r="E21693" s="12">
        <v>864.64</v>
      </c>
      <c r="F21693" s="12">
        <v>0</v>
      </c>
      <c r="G21693" s="11" t="s">
        <v>88</v>
      </c>
      <c r="H21693" s="12">
        <v>322.89</v>
      </c>
      <c r="I21693" s="12">
        <v>0</v>
      </c>
      <c r="J21693" s="19">
        <f>IF(MONTH(A21693)&gt;VLOOKUP(Totals!$H$2,Totals!$O$5:$P$16,2,FALSE),YEAR(A21693)+1,YEAR(A21693))</f>
        <v>2026</v>
      </c>
    </row>
    <row r="21694" spans="1:10" x14ac:dyDescent="0.2">
      <c r="A21694" s="4">
        <v>45992</v>
      </c>
      <c r="B21694" s="2" t="s">
        <v>160</v>
      </c>
      <c r="C21694" s="2" t="s">
        <v>11</v>
      </c>
      <c r="D21694" s="11" t="s">
        <v>88</v>
      </c>
      <c r="E21694" s="12">
        <v>976.28</v>
      </c>
      <c r="F21694" s="12">
        <v>0</v>
      </c>
      <c r="G21694" s="11" t="s">
        <v>88</v>
      </c>
      <c r="H21694" s="12">
        <v>1117.636</v>
      </c>
      <c r="I21694" s="12">
        <v>0</v>
      </c>
      <c r="J21694" s="19">
        <f>IF(MONTH(A21694)&gt;VLOOKUP(Totals!$H$2,Totals!$O$5:$P$16,2,FALSE),YEAR(A21694)+1,YEAR(A21694))</f>
        <v>2026</v>
      </c>
    </row>
    <row r="21695" spans="1:10" x14ac:dyDescent="0.2">
      <c r="A21695" s="4">
        <v>45992</v>
      </c>
      <c r="B21695" s="2" t="s">
        <v>72</v>
      </c>
      <c r="C21695" s="2" t="s">
        <v>37</v>
      </c>
      <c r="D21695" s="11">
        <v>36832</v>
      </c>
      <c r="E21695" s="12">
        <v>1363.931</v>
      </c>
      <c r="F21695" s="12">
        <v>4.3319999999999999</v>
      </c>
      <c r="G21695" s="11">
        <v>47973</v>
      </c>
      <c r="H21695" s="12">
        <v>832.25800000000004</v>
      </c>
      <c r="I21695" s="12">
        <v>0</v>
      </c>
      <c r="J21695" s="19">
        <f>IF(MONTH(A21695)&gt;VLOOKUP(Totals!$H$2,Totals!$O$5:$P$16,2,FALSE),YEAR(A21695)+1,YEAR(A21695))</f>
        <v>2026</v>
      </c>
    </row>
    <row r="21696" spans="1:10" x14ac:dyDescent="0.2">
      <c r="A21696" s="4">
        <v>45992</v>
      </c>
      <c r="B21696" s="2" t="s">
        <v>248</v>
      </c>
      <c r="C21696" s="2" t="s">
        <v>18</v>
      </c>
      <c r="D21696" s="11">
        <v>1685</v>
      </c>
      <c r="E21696" s="12">
        <v>118.363</v>
      </c>
      <c r="F21696" s="12">
        <v>8.0649999999999995</v>
      </c>
      <c r="G21696" s="11">
        <v>2843</v>
      </c>
      <c r="H21696" s="12">
        <v>4.915</v>
      </c>
      <c r="I21696" s="12">
        <v>0</v>
      </c>
      <c r="J21696" s="19">
        <f>IF(MONTH(A21696)&gt;VLOOKUP(Totals!$H$2,Totals!$O$5:$P$16,2,FALSE),YEAR(A21696)+1,YEAR(A21696))</f>
        <v>2026</v>
      </c>
    </row>
    <row r="21697" spans="1:10" x14ac:dyDescent="0.2">
      <c r="A21697" s="4">
        <v>45992</v>
      </c>
      <c r="B21697" s="2" t="s">
        <v>273</v>
      </c>
      <c r="C21697" s="2" t="s">
        <v>28</v>
      </c>
      <c r="D21697" s="11">
        <v>4297</v>
      </c>
      <c r="E21697" s="12">
        <v>0</v>
      </c>
      <c r="F21697" s="12">
        <v>0</v>
      </c>
      <c r="G21697" s="11">
        <v>8453</v>
      </c>
      <c r="H21697" s="12">
        <v>0</v>
      </c>
      <c r="I21697" s="12">
        <v>0</v>
      </c>
      <c r="J21697" s="19">
        <f>IF(MONTH(A21697)&gt;VLOOKUP(Totals!$H$2,Totals!$O$5:$P$16,2,FALSE),YEAR(A21697)+1,YEAR(A21697))</f>
        <v>2026</v>
      </c>
    </row>
    <row r="21698" spans="1:10" x14ac:dyDescent="0.2">
      <c r="A21698" s="4">
        <v>45992</v>
      </c>
      <c r="B21698" s="2" t="s">
        <v>266</v>
      </c>
      <c r="C21698" s="2" t="s">
        <v>34</v>
      </c>
      <c r="D21698" s="11" t="s">
        <v>88</v>
      </c>
      <c r="E21698" s="12">
        <v>0</v>
      </c>
      <c r="F21698" s="12">
        <v>0</v>
      </c>
      <c r="G21698" s="11" t="s">
        <v>88</v>
      </c>
      <c r="H21698" s="12">
        <v>0</v>
      </c>
      <c r="I21698" s="12">
        <v>0</v>
      </c>
      <c r="J21698" s="19">
        <f>IF(MONTH(A21698)&gt;VLOOKUP(Totals!$H$2,Totals!$O$5:$P$16,2,FALSE),YEAR(A21698)+1,YEAR(A21698))</f>
        <v>2026</v>
      </c>
    </row>
    <row r="21699" spans="1:10" x14ac:dyDescent="0.2">
      <c r="A21699" s="4">
        <v>45992</v>
      </c>
      <c r="B21699" s="2" t="s">
        <v>266</v>
      </c>
      <c r="C21699" s="2" t="s">
        <v>35</v>
      </c>
      <c r="D21699" s="11">
        <v>658</v>
      </c>
      <c r="E21699" s="12">
        <v>0</v>
      </c>
      <c r="F21699" s="12">
        <v>0</v>
      </c>
      <c r="G21699" s="11">
        <v>1011</v>
      </c>
      <c r="H21699" s="12">
        <v>78.991</v>
      </c>
      <c r="I21699" s="12">
        <v>0</v>
      </c>
      <c r="J21699" s="19">
        <f>IF(MONTH(A21699)&gt;VLOOKUP(Totals!$H$2,Totals!$O$5:$P$16,2,FALSE),YEAR(A21699)+1,YEAR(A21699))</f>
        <v>2026</v>
      </c>
    </row>
    <row r="21700" spans="1:10" x14ac:dyDescent="0.2">
      <c r="A21700" s="4">
        <v>45992</v>
      </c>
      <c r="B21700" s="2" t="s">
        <v>266</v>
      </c>
      <c r="C21700" s="2" t="s">
        <v>169</v>
      </c>
      <c r="D21700" s="11">
        <v>9561</v>
      </c>
      <c r="E21700" s="12">
        <v>247.155</v>
      </c>
      <c r="F21700" s="12">
        <v>3.1269999999999998</v>
      </c>
      <c r="G21700" s="11">
        <v>11688</v>
      </c>
      <c r="H21700" s="12">
        <v>105.997</v>
      </c>
      <c r="I21700" s="12">
        <v>0</v>
      </c>
      <c r="J21700" s="19">
        <f>IF(MONTH(A21700)&gt;VLOOKUP(Totals!$H$2,Totals!$O$5:$P$16,2,FALSE),YEAR(A21700)+1,YEAR(A21700))</f>
        <v>2026</v>
      </c>
    </row>
    <row r="21701" spans="1:10" x14ac:dyDescent="0.2">
      <c r="A21701" s="4">
        <v>45992</v>
      </c>
      <c r="B21701" s="2" t="s">
        <v>261</v>
      </c>
      <c r="C21701" s="2" t="s">
        <v>32</v>
      </c>
      <c r="D21701" s="11">
        <v>5322</v>
      </c>
      <c r="E21701" s="12">
        <v>187.13800000000001</v>
      </c>
      <c r="F21701" s="12">
        <v>0</v>
      </c>
      <c r="G21701" s="11">
        <v>7029</v>
      </c>
      <c r="H21701" s="12">
        <v>88.584000000000003</v>
      </c>
      <c r="I21701" s="12">
        <v>0</v>
      </c>
      <c r="J21701" s="19">
        <f>IF(MONTH(A21701)&gt;VLOOKUP(Totals!$H$2,Totals!$O$5:$P$16,2,FALSE),YEAR(A21701)+1,YEAR(A21701))</f>
        <v>2026</v>
      </c>
    </row>
    <row r="21702" spans="1:10" x14ac:dyDescent="0.2">
      <c r="A21702" s="4">
        <v>45992</v>
      </c>
      <c r="B21702" s="2" t="s">
        <v>73</v>
      </c>
      <c r="C21702" s="2" t="s">
        <v>16</v>
      </c>
      <c r="D21702" s="11">
        <v>42105</v>
      </c>
      <c r="E21702" s="12">
        <v>492.13600000000002</v>
      </c>
      <c r="F21702" s="12">
        <v>30.867999999999999</v>
      </c>
      <c r="G21702" s="11">
        <v>44937</v>
      </c>
      <c r="H21702" s="12">
        <v>994.76099999999997</v>
      </c>
      <c r="I21702" s="12">
        <v>239.13300000000001</v>
      </c>
      <c r="J21702" s="19">
        <f>IF(MONTH(A21702)&gt;VLOOKUP(Totals!$H$2,Totals!$O$5:$P$16,2,FALSE),YEAR(A21702)+1,YEAR(A21702))</f>
        <v>2026</v>
      </c>
    </row>
    <row r="21703" spans="1:10" x14ac:dyDescent="0.2">
      <c r="A21703" s="4">
        <v>45992</v>
      </c>
      <c r="B21703" s="2" t="s">
        <v>74</v>
      </c>
      <c r="C21703" s="2" t="s">
        <v>18</v>
      </c>
      <c r="D21703" s="11" t="s">
        <v>88</v>
      </c>
      <c r="E21703" s="12">
        <v>587.101</v>
      </c>
      <c r="F21703" s="12">
        <v>0</v>
      </c>
      <c r="G21703" s="11" t="s">
        <v>88</v>
      </c>
      <c r="H21703" s="12">
        <v>250.892</v>
      </c>
      <c r="I21703" s="12">
        <v>0</v>
      </c>
      <c r="J21703" s="19">
        <f>IF(MONTH(A21703)&gt;VLOOKUP(Totals!$H$2,Totals!$O$5:$P$16,2,FALSE),YEAR(A21703)+1,YEAR(A21703))</f>
        <v>2026</v>
      </c>
    </row>
    <row r="21704" spans="1:10" x14ac:dyDescent="0.2">
      <c r="A21704" s="4">
        <v>45992</v>
      </c>
      <c r="B21704" s="2" t="s">
        <v>74</v>
      </c>
      <c r="C21704" s="2" t="s">
        <v>32</v>
      </c>
      <c r="D21704" s="11" t="s">
        <v>88</v>
      </c>
      <c r="E21704" s="12" t="s">
        <v>88</v>
      </c>
      <c r="F21704" s="12" t="s">
        <v>88</v>
      </c>
      <c r="G21704" s="11" t="s">
        <v>88</v>
      </c>
      <c r="H21704" s="12">
        <v>128.45500000000001</v>
      </c>
      <c r="I21704" s="12">
        <v>0</v>
      </c>
      <c r="J21704" s="19">
        <f>IF(MONTH(A21704)&gt;VLOOKUP(Totals!$H$2,Totals!$O$5:$P$16,2,FALSE),YEAR(A21704)+1,YEAR(A21704))</f>
        <v>2026</v>
      </c>
    </row>
    <row r="21705" spans="1:10" x14ac:dyDescent="0.2">
      <c r="A21705" s="4">
        <v>45992</v>
      </c>
      <c r="B21705" s="2" t="s">
        <v>74</v>
      </c>
      <c r="C21705" s="2" t="s">
        <v>52</v>
      </c>
      <c r="D21705" s="11" t="s">
        <v>88</v>
      </c>
      <c r="E21705" s="12">
        <v>111.464</v>
      </c>
      <c r="F21705" s="12">
        <v>0</v>
      </c>
      <c r="G21705" s="11" t="s">
        <v>88</v>
      </c>
      <c r="H21705" s="12">
        <v>54.554000000000002</v>
      </c>
      <c r="I21705" s="12">
        <v>0</v>
      </c>
      <c r="J21705" s="19">
        <f>IF(MONTH(A21705)&gt;VLOOKUP(Totals!$H$2,Totals!$O$5:$P$16,2,FALSE),YEAR(A21705)+1,YEAR(A21705))</f>
        <v>2026</v>
      </c>
    </row>
    <row r="21706" spans="1:10" x14ac:dyDescent="0.2">
      <c r="A21706" s="4">
        <v>45992</v>
      </c>
      <c r="B21706" s="2" t="s">
        <v>74</v>
      </c>
      <c r="C21706" s="2" t="s">
        <v>35</v>
      </c>
      <c r="D21706" s="11" t="s">
        <v>88</v>
      </c>
      <c r="E21706" s="12" t="s">
        <v>88</v>
      </c>
      <c r="F21706" s="12" t="s">
        <v>88</v>
      </c>
      <c r="G21706" s="11" t="s">
        <v>88</v>
      </c>
      <c r="H21706" s="12">
        <v>23.57</v>
      </c>
      <c r="I21706" s="12">
        <v>0</v>
      </c>
      <c r="J21706" s="19">
        <f>IF(MONTH(A21706)&gt;VLOOKUP(Totals!$H$2,Totals!$O$5:$P$16,2,FALSE),YEAR(A21706)+1,YEAR(A21706))</f>
        <v>2026</v>
      </c>
    </row>
    <row r="21707" spans="1:10" x14ac:dyDescent="0.2">
      <c r="A21707" s="4">
        <v>45992</v>
      </c>
      <c r="B21707" s="2" t="s">
        <v>74</v>
      </c>
      <c r="C21707" s="2" t="s">
        <v>16</v>
      </c>
      <c r="D21707" s="11" t="s">
        <v>88</v>
      </c>
      <c r="E21707" s="12">
        <v>951.67399999999998</v>
      </c>
      <c r="F21707" s="12">
        <v>0</v>
      </c>
      <c r="G21707" s="11" t="s">
        <v>88</v>
      </c>
      <c r="H21707" s="12" t="s">
        <v>88</v>
      </c>
      <c r="I21707" s="12" t="s">
        <v>88</v>
      </c>
      <c r="J21707" s="19">
        <f>IF(MONTH(A21707)&gt;VLOOKUP(Totals!$H$2,Totals!$O$5:$P$16,2,FALSE),YEAR(A21707)+1,YEAR(A21707))</f>
        <v>2026</v>
      </c>
    </row>
    <row r="21708" spans="1:10" x14ac:dyDescent="0.2">
      <c r="A21708" s="4">
        <v>45992</v>
      </c>
      <c r="B21708" s="2" t="s">
        <v>264</v>
      </c>
      <c r="C21708" s="2" t="s">
        <v>76</v>
      </c>
      <c r="D21708" s="11">
        <v>23135</v>
      </c>
      <c r="E21708" s="12">
        <v>723.62400000000002</v>
      </c>
      <c r="F21708" s="12">
        <v>0</v>
      </c>
      <c r="G21708" s="11">
        <v>31714</v>
      </c>
      <c r="H21708" s="12">
        <v>0</v>
      </c>
      <c r="I21708" s="12">
        <v>0</v>
      </c>
      <c r="J21708" s="19">
        <f>IF(MONTH(A21708)&gt;VLOOKUP(Totals!$H$2,Totals!$O$5:$P$16,2,FALSE),YEAR(A21708)+1,YEAR(A21708))</f>
        <v>2026</v>
      </c>
    </row>
    <row r="21709" spans="1:10" x14ac:dyDescent="0.2">
      <c r="A21709" s="4">
        <v>45992</v>
      </c>
      <c r="B21709" s="2" t="s">
        <v>75</v>
      </c>
      <c r="C21709" s="2" t="s">
        <v>76</v>
      </c>
      <c r="D21709" s="11">
        <v>23645</v>
      </c>
      <c r="E21709" s="12">
        <v>1043.9480000000001</v>
      </c>
      <c r="F21709" s="12">
        <v>7.0000000000000001E-3</v>
      </c>
      <c r="G21709" s="11">
        <v>29349</v>
      </c>
      <c r="H21709" s="12">
        <v>924.70299999999997</v>
      </c>
      <c r="I21709" s="12">
        <v>0.13400000000000001</v>
      </c>
      <c r="J21709" s="19">
        <f>IF(MONTH(A21709)&gt;VLOOKUP(Totals!$H$2,Totals!$O$5:$P$16,2,FALSE),YEAR(A21709)+1,YEAR(A21709))</f>
        <v>2026</v>
      </c>
    </row>
    <row r="21710" spans="1:10" x14ac:dyDescent="0.2">
      <c r="A21710" s="4">
        <v>45992</v>
      </c>
      <c r="B21710" s="2" t="s">
        <v>193</v>
      </c>
      <c r="C21710" s="2" t="s">
        <v>27</v>
      </c>
      <c r="D21710" s="11">
        <v>12829</v>
      </c>
      <c r="E21710" s="12">
        <v>0</v>
      </c>
      <c r="F21710" s="12">
        <v>0</v>
      </c>
      <c r="G21710" s="11">
        <v>15796</v>
      </c>
      <c r="H21710" s="12">
        <v>0</v>
      </c>
      <c r="I21710" s="12">
        <v>0</v>
      </c>
      <c r="J21710" s="19">
        <f>IF(MONTH(A21710)&gt;VLOOKUP(Totals!$H$2,Totals!$O$5:$P$16,2,FALSE),YEAR(A21710)+1,YEAR(A21710))</f>
        <v>2026</v>
      </c>
    </row>
    <row r="21711" spans="1:10" x14ac:dyDescent="0.2">
      <c r="A21711" s="4">
        <v>45992</v>
      </c>
      <c r="B21711" s="2" t="s">
        <v>193</v>
      </c>
      <c r="C21711" s="2" t="s">
        <v>28</v>
      </c>
      <c r="D21711" s="11">
        <v>16563</v>
      </c>
      <c r="E21711" s="12">
        <v>0</v>
      </c>
      <c r="F21711" s="12">
        <v>0</v>
      </c>
      <c r="G21711" s="11">
        <v>24810</v>
      </c>
      <c r="H21711" s="12">
        <v>0</v>
      </c>
      <c r="I21711" s="12">
        <v>0</v>
      </c>
      <c r="J21711" s="19">
        <f>IF(MONTH(A21711)&gt;VLOOKUP(Totals!$H$2,Totals!$O$5:$P$16,2,FALSE),YEAR(A21711)+1,YEAR(A21711))</f>
        <v>2026</v>
      </c>
    </row>
    <row r="21712" spans="1:10" x14ac:dyDescent="0.2">
      <c r="A21712" s="4">
        <v>45992</v>
      </c>
      <c r="B21712" s="2" t="s">
        <v>193</v>
      </c>
      <c r="C21712" s="2" t="s">
        <v>11</v>
      </c>
      <c r="D21712" s="11">
        <v>17045</v>
      </c>
      <c r="E21712" s="12">
        <v>0</v>
      </c>
      <c r="F21712" s="12">
        <v>0</v>
      </c>
      <c r="G21712" s="11">
        <v>20023</v>
      </c>
      <c r="H21712" s="12">
        <v>0</v>
      </c>
      <c r="I21712" s="12">
        <v>0</v>
      </c>
      <c r="J21712" s="19">
        <f>IF(MONTH(A21712)&gt;VLOOKUP(Totals!$H$2,Totals!$O$5:$P$16,2,FALSE),YEAR(A21712)+1,YEAR(A21712))</f>
        <v>2026</v>
      </c>
    </row>
    <row r="21713" spans="1:10" x14ac:dyDescent="0.2">
      <c r="A21713" s="4">
        <v>45992</v>
      </c>
      <c r="B21713" s="2" t="s">
        <v>193</v>
      </c>
      <c r="C21713" s="2" t="s">
        <v>150</v>
      </c>
      <c r="D21713" s="11">
        <v>36707</v>
      </c>
      <c r="E21713" s="12">
        <v>660.13099999999997</v>
      </c>
      <c r="F21713" s="12">
        <v>60.19</v>
      </c>
      <c r="G21713" s="11">
        <v>40356</v>
      </c>
      <c r="H21713" s="12">
        <v>488.48899999999998</v>
      </c>
      <c r="I21713" s="12">
        <v>4.0709999999999997</v>
      </c>
      <c r="J21713" s="19">
        <f>IF(MONTH(A21713)&gt;VLOOKUP(Totals!$H$2,Totals!$O$5:$P$16,2,FALSE),YEAR(A21713)+1,YEAR(A21713))</f>
        <v>2026</v>
      </c>
    </row>
    <row r="21714" spans="1:10" x14ac:dyDescent="0.2">
      <c r="A21714" s="4">
        <v>45992</v>
      </c>
      <c r="B21714" s="2" t="s">
        <v>193</v>
      </c>
      <c r="C21714" s="2" t="s">
        <v>30</v>
      </c>
      <c r="D21714" s="11">
        <v>4233</v>
      </c>
      <c r="E21714" s="12">
        <v>0</v>
      </c>
      <c r="F21714" s="12">
        <v>0</v>
      </c>
      <c r="G21714" s="11">
        <v>6028</v>
      </c>
      <c r="H21714" s="12">
        <v>0</v>
      </c>
      <c r="I21714" s="12">
        <v>0</v>
      </c>
      <c r="J21714" s="19">
        <f>IF(MONTH(A21714)&gt;VLOOKUP(Totals!$H$2,Totals!$O$5:$P$16,2,FALSE),YEAR(A21714)+1,YEAR(A21714))</f>
        <v>2026</v>
      </c>
    </row>
    <row r="21715" spans="1:10" x14ac:dyDescent="0.2">
      <c r="A21715" s="4">
        <v>45992</v>
      </c>
      <c r="B21715" s="2" t="s">
        <v>193</v>
      </c>
      <c r="C21715" s="2" t="s">
        <v>62</v>
      </c>
      <c r="D21715" s="11">
        <v>892</v>
      </c>
      <c r="E21715" s="12">
        <v>0</v>
      </c>
      <c r="F21715" s="12">
        <v>0</v>
      </c>
      <c r="G21715" s="11">
        <v>2257</v>
      </c>
      <c r="H21715" s="12">
        <v>0</v>
      </c>
      <c r="I21715" s="12">
        <v>0</v>
      </c>
      <c r="J21715" s="19">
        <f>IF(MONTH(A21715)&gt;VLOOKUP(Totals!$H$2,Totals!$O$5:$P$16,2,FALSE),YEAR(A21715)+1,YEAR(A21715))</f>
        <v>2026</v>
      </c>
    </row>
    <row r="21716" spans="1:10" x14ac:dyDescent="0.2">
      <c r="A21716" s="4">
        <v>45992</v>
      </c>
      <c r="B21716" s="2" t="s">
        <v>236</v>
      </c>
      <c r="C21716" s="2" t="s">
        <v>18</v>
      </c>
      <c r="D21716" s="11">
        <v>11260</v>
      </c>
      <c r="E21716" s="12">
        <v>766.94</v>
      </c>
      <c r="F21716" s="12">
        <v>2.4300000000000002</v>
      </c>
      <c r="G21716" s="11">
        <v>17171</v>
      </c>
      <c r="H21716" s="12">
        <v>207.35</v>
      </c>
      <c r="I21716" s="12">
        <v>0</v>
      </c>
      <c r="J21716" s="19">
        <f>IF(MONTH(A21716)&gt;VLOOKUP(Totals!$H$2,Totals!$O$5:$P$16,2,FALSE),YEAR(A21716)+1,YEAR(A21716))</f>
        <v>2026</v>
      </c>
    </row>
    <row r="21717" spans="1:10" x14ac:dyDescent="0.2">
      <c r="A21717" s="4">
        <v>46023</v>
      </c>
      <c r="B21717" s="2" t="s">
        <v>233</v>
      </c>
      <c r="C21717" s="2" t="s">
        <v>13</v>
      </c>
      <c r="D21717" s="11">
        <v>4724</v>
      </c>
      <c r="E21717" s="12">
        <v>2.7349999999999999</v>
      </c>
      <c r="F21717" s="12">
        <v>0.13200000000000001</v>
      </c>
      <c r="G21717" s="11">
        <v>4153</v>
      </c>
      <c r="H21717" s="12">
        <v>68.031000000000006</v>
      </c>
      <c r="I21717" s="12">
        <v>0.26500000000000001</v>
      </c>
      <c r="J21717" s="19">
        <f>IF(MONTH(A21717)&gt;VLOOKUP(Totals!$H$2,Totals!$O$5:$P$16,2,FALSE),YEAR(A21717)+1,YEAR(A21717))</f>
        <v>2026</v>
      </c>
    </row>
    <row r="21718" spans="1:10" x14ac:dyDescent="0.2">
      <c r="A21718" s="4">
        <v>46023</v>
      </c>
      <c r="B21718" s="2" t="s">
        <v>14</v>
      </c>
      <c r="C21718" s="2" t="s">
        <v>15</v>
      </c>
      <c r="D21718" s="11">
        <v>18996</v>
      </c>
      <c r="E21718" s="12">
        <v>153.166</v>
      </c>
      <c r="F21718" s="12">
        <v>8.577</v>
      </c>
      <c r="G21718" s="11">
        <v>18298</v>
      </c>
      <c r="H21718" s="12">
        <v>144.93299999999999</v>
      </c>
      <c r="I21718" s="12">
        <v>8.0609999999999999</v>
      </c>
      <c r="J21718" s="19">
        <f>IF(MONTH(A21718)&gt;VLOOKUP(Totals!$H$2,Totals!$O$5:$P$16,2,FALSE),YEAR(A21718)+1,YEAR(A21718))</f>
        <v>2026</v>
      </c>
    </row>
    <row r="21719" spans="1:10" x14ac:dyDescent="0.2">
      <c r="A21719" s="4">
        <v>46023</v>
      </c>
      <c r="B21719" s="2" t="s">
        <v>17</v>
      </c>
      <c r="C21719" s="2" t="s">
        <v>18</v>
      </c>
      <c r="D21719" s="11">
        <v>21233</v>
      </c>
      <c r="E21719" s="12">
        <v>449.22500000000002</v>
      </c>
      <c r="F21719" s="12">
        <v>0</v>
      </c>
      <c r="G21719" s="11">
        <v>15684</v>
      </c>
      <c r="H21719" s="12">
        <v>286.43200000000002</v>
      </c>
      <c r="I21719" s="12">
        <v>1.6779999999999999</v>
      </c>
      <c r="J21719" s="19">
        <f>IF(MONTH(A21719)&gt;VLOOKUP(Totals!$H$2,Totals!$O$5:$P$16,2,FALSE),YEAR(A21719)+1,YEAR(A21719))</f>
        <v>2026</v>
      </c>
    </row>
    <row r="21720" spans="1:10" x14ac:dyDescent="0.2">
      <c r="A21720" s="4">
        <v>46023</v>
      </c>
      <c r="B21720" s="2" t="s">
        <v>205</v>
      </c>
      <c r="C21720" s="2" t="s">
        <v>65</v>
      </c>
      <c r="D21720" s="11">
        <v>14103</v>
      </c>
      <c r="E21720" s="12">
        <v>331.53199999999998</v>
      </c>
      <c r="F21720" s="12">
        <v>16.969000000000001</v>
      </c>
      <c r="G21720" s="11">
        <v>14787</v>
      </c>
      <c r="H21720" s="12">
        <v>299.87</v>
      </c>
      <c r="I21720" s="12">
        <v>3.2629999999999999</v>
      </c>
      <c r="J21720" s="19">
        <f>IF(MONTH(A21720)&gt;VLOOKUP(Totals!$H$2,Totals!$O$5:$P$16,2,FALSE),YEAR(A21720)+1,YEAR(A21720))</f>
        <v>2026</v>
      </c>
    </row>
    <row r="21721" spans="1:10" x14ac:dyDescent="0.2">
      <c r="A21721" s="4">
        <v>46023</v>
      </c>
      <c r="B21721" s="2" t="s">
        <v>19</v>
      </c>
      <c r="C21721" s="2" t="s">
        <v>20</v>
      </c>
      <c r="D21721" s="11">
        <v>3569</v>
      </c>
      <c r="E21721" s="12">
        <v>22.593</v>
      </c>
      <c r="F21721" s="12">
        <v>0</v>
      </c>
      <c r="G21721" s="11">
        <v>2932</v>
      </c>
      <c r="H21721" s="12">
        <v>49.283999999999999</v>
      </c>
      <c r="I21721" s="12">
        <v>0</v>
      </c>
      <c r="J21721" s="19">
        <f>IF(MONTH(A21721)&gt;VLOOKUP(Totals!$H$2,Totals!$O$5:$P$16,2,FALSE),YEAR(A21721)+1,YEAR(A21721))</f>
        <v>2026</v>
      </c>
    </row>
    <row r="21722" spans="1:10" x14ac:dyDescent="0.2">
      <c r="A21722" s="4">
        <v>46023</v>
      </c>
      <c r="B21722" s="2" t="s">
        <v>23</v>
      </c>
      <c r="C21722" s="2" t="s">
        <v>11</v>
      </c>
      <c r="D21722" s="11">
        <v>151748</v>
      </c>
      <c r="E21722" s="12">
        <v>1573.9459999999999</v>
      </c>
      <c r="F21722" s="12">
        <v>80.822000000000003</v>
      </c>
      <c r="G21722" s="11">
        <v>143701</v>
      </c>
      <c r="H21722" s="12">
        <v>1574.5450000000001</v>
      </c>
      <c r="I21722" s="12">
        <v>107.14700000000001</v>
      </c>
      <c r="J21722" s="19">
        <f>IF(MONTH(A21722)&gt;VLOOKUP(Totals!$H$2,Totals!$O$5:$P$16,2,FALSE),YEAR(A21722)+1,YEAR(A21722))</f>
        <v>2026</v>
      </c>
    </row>
    <row r="21723" spans="1:10" x14ac:dyDescent="0.2">
      <c r="A21723" s="4">
        <v>46023</v>
      </c>
      <c r="B21723" s="2" t="s">
        <v>24</v>
      </c>
      <c r="C21723" s="2" t="s">
        <v>25</v>
      </c>
      <c r="D21723" s="11">
        <v>7196</v>
      </c>
      <c r="E21723" s="12">
        <v>214.63399999999999</v>
      </c>
      <c r="F21723" s="12">
        <v>0</v>
      </c>
      <c r="G21723" s="11">
        <v>6874</v>
      </c>
      <c r="H21723" s="12">
        <v>236.40600000000001</v>
      </c>
      <c r="I21723" s="12">
        <v>0</v>
      </c>
      <c r="J21723" s="19">
        <f>IF(MONTH(A21723)&gt;VLOOKUP(Totals!$H$2,Totals!$O$5:$P$16,2,FALSE),YEAR(A21723)+1,YEAR(A21723))</f>
        <v>2026</v>
      </c>
    </row>
    <row r="21724" spans="1:10" x14ac:dyDescent="0.2">
      <c r="A21724" s="4">
        <v>46023</v>
      </c>
      <c r="B21724" s="2" t="s">
        <v>265</v>
      </c>
      <c r="C21724" s="2" t="s">
        <v>34</v>
      </c>
      <c r="D21724" s="11">
        <v>17252</v>
      </c>
      <c r="E21724" s="12">
        <v>0</v>
      </c>
      <c r="F21724" s="12">
        <v>0</v>
      </c>
      <c r="G21724" s="11">
        <v>12262</v>
      </c>
      <c r="H21724" s="12">
        <v>0</v>
      </c>
      <c r="I21724" s="12">
        <v>0</v>
      </c>
      <c r="J21724" s="19">
        <f>IF(MONTH(A21724)&gt;VLOOKUP(Totals!$H$2,Totals!$O$5:$P$16,2,FALSE),YEAR(A21724)+1,YEAR(A21724))</f>
        <v>2026</v>
      </c>
    </row>
    <row r="21725" spans="1:10" x14ac:dyDescent="0.2">
      <c r="A21725" s="4">
        <v>46023</v>
      </c>
      <c r="B21725" s="2" t="s">
        <v>154</v>
      </c>
      <c r="C21725" s="2" t="s">
        <v>34</v>
      </c>
      <c r="D21725" s="11">
        <v>31632</v>
      </c>
      <c r="E21725" s="12">
        <v>569.84100000000001</v>
      </c>
      <c r="F21725" s="12">
        <v>0</v>
      </c>
      <c r="G21725" s="11">
        <v>20842</v>
      </c>
      <c r="H21725" s="12">
        <v>468.47500000000002</v>
      </c>
      <c r="I21725" s="12">
        <v>0</v>
      </c>
      <c r="J21725" s="19">
        <f>IF(MONTH(A21725)&gt;VLOOKUP(Totals!$H$2,Totals!$O$5:$P$16,2,FALSE),YEAR(A21725)+1,YEAR(A21725))</f>
        <v>2026</v>
      </c>
    </row>
    <row r="21726" spans="1:10" x14ac:dyDescent="0.2">
      <c r="A21726" s="4">
        <v>46023</v>
      </c>
      <c r="B21726" s="2" t="s">
        <v>237</v>
      </c>
      <c r="C21726" s="2" t="s">
        <v>33</v>
      </c>
      <c r="D21726" s="11">
        <v>20630</v>
      </c>
      <c r="E21726" s="12">
        <v>769.34</v>
      </c>
      <c r="F21726" s="12">
        <v>3.2770000000000001</v>
      </c>
      <c r="G21726" s="11">
        <v>19219</v>
      </c>
      <c r="H21726" s="12">
        <v>1046.9780000000001</v>
      </c>
      <c r="I21726" s="12">
        <v>0</v>
      </c>
      <c r="J21726" s="19">
        <f>IF(MONTH(A21726)&gt;VLOOKUP(Totals!$H$2,Totals!$O$5:$P$16,2,FALSE),YEAR(A21726)+1,YEAR(A21726))</f>
        <v>2026</v>
      </c>
    </row>
    <row r="21727" spans="1:10" x14ac:dyDescent="0.2">
      <c r="A21727" s="4">
        <v>46023</v>
      </c>
      <c r="B21727" s="2" t="s">
        <v>238</v>
      </c>
      <c r="C21727" s="2" t="s">
        <v>16</v>
      </c>
      <c r="D21727" s="11">
        <v>17642</v>
      </c>
      <c r="E21727" s="12">
        <v>168.27099999999999</v>
      </c>
      <c r="F21727" s="12">
        <v>41.323</v>
      </c>
      <c r="G21727" s="11">
        <v>15482</v>
      </c>
      <c r="H21727" s="12">
        <v>272.02</v>
      </c>
      <c r="I21727" s="12">
        <v>1.6879999999999999</v>
      </c>
      <c r="J21727" s="19">
        <f>IF(MONTH(A21727)&gt;VLOOKUP(Totals!$H$2,Totals!$O$5:$P$16,2,FALSE),YEAR(A21727)+1,YEAR(A21727))</f>
        <v>2026</v>
      </c>
    </row>
    <row r="21728" spans="1:10" x14ac:dyDescent="0.2">
      <c r="A21728" s="4">
        <v>46023</v>
      </c>
      <c r="B21728" s="2" t="s">
        <v>31</v>
      </c>
      <c r="C21728" s="2" t="s">
        <v>32</v>
      </c>
      <c r="D21728" s="11">
        <v>19145</v>
      </c>
      <c r="E21728" s="12">
        <v>162.55000000000001</v>
      </c>
      <c r="F21728" s="12">
        <v>0</v>
      </c>
      <c r="G21728" s="11">
        <v>16666</v>
      </c>
      <c r="H21728" s="12">
        <v>100.79900000000001</v>
      </c>
      <c r="I21728" s="12">
        <v>0</v>
      </c>
      <c r="J21728" s="19">
        <f>IF(MONTH(A21728)&gt;VLOOKUP(Totals!$H$2,Totals!$O$5:$P$16,2,FALSE),YEAR(A21728)+1,YEAR(A21728))</f>
        <v>2026</v>
      </c>
    </row>
    <row r="21729" spans="1:10" x14ac:dyDescent="0.2">
      <c r="A21729" s="4">
        <v>46023</v>
      </c>
      <c r="B21729" s="2" t="s">
        <v>244</v>
      </c>
      <c r="C21729" s="2" t="s">
        <v>28</v>
      </c>
      <c r="D21729" s="11">
        <v>7953</v>
      </c>
      <c r="E21729" s="12">
        <v>0</v>
      </c>
      <c r="F21729" s="12">
        <v>0</v>
      </c>
      <c r="G21729" s="11">
        <v>5248</v>
      </c>
      <c r="H21729" s="12">
        <v>0</v>
      </c>
      <c r="I21729" s="12">
        <v>0</v>
      </c>
      <c r="J21729" s="19">
        <f>IF(MONTH(A21729)&gt;VLOOKUP(Totals!$H$2,Totals!$O$5:$P$16,2,FALSE),YEAR(A21729)+1,YEAR(A21729))</f>
        <v>2026</v>
      </c>
    </row>
    <row r="21730" spans="1:10" x14ac:dyDescent="0.2">
      <c r="A21730" s="4">
        <v>46023</v>
      </c>
      <c r="B21730" s="2" t="s">
        <v>241</v>
      </c>
      <c r="C21730" s="2" t="s">
        <v>18</v>
      </c>
      <c r="D21730" s="11">
        <v>7516</v>
      </c>
      <c r="E21730" s="12">
        <v>214.43600000000001</v>
      </c>
      <c r="F21730" s="12">
        <v>0</v>
      </c>
      <c r="G21730" s="11">
        <v>4579</v>
      </c>
      <c r="H21730" s="12">
        <v>117.111</v>
      </c>
      <c r="I21730" s="12">
        <v>0</v>
      </c>
      <c r="J21730" s="19">
        <f>IF(MONTH(A21730)&gt;VLOOKUP(Totals!$H$2,Totals!$O$5:$P$16,2,FALSE),YEAR(A21730)+1,YEAR(A21730))</f>
        <v>2026</v>
      </c>
    </row>
    <row r="21731" spans="1:10" x14ac:dyDescent="0.2">
      <c r="A21731" s="4">
        <v>46023</v>
      </c>
      <c r="B21731" s="2" t="s">
        <v>36</v>
      </c>
      <c r="C21731" s="2" t="s">
        <v>35</v>
      </c>
      <c r="D21731" s="11">
        <v>3178</v>
      </c>
      <c r="E21731" s="12">
        <v>5.2</v>
      </c>
      <c r="F21731" s="12">
        <v>0.3</v>
      </c>
      <c r="G21731" s="11">
        <v>2382</v>
      </c>
      <c r="H21731" s="12">
        <v>212.2</v>
      </c>
      <c r="I21731" s="12">
        <v>0</v>
      </c>
      <c r="J21731" s="19">
        <f>IF(MONTH(A21731)&gt;VLOOKUP(Totals!$H$2,Totals!$O$5:$P$16,2,FALSE),YEAR(A21731)+1,YEAR(A21731))</f>
        <v>2026</v>
      </c>
    </row>
    <row r="21732" spans="1:10" x14ac:dyDescent="0.2">
      <c r="A21732" s="4">
        <v>46023</v>
      </c>
      <c r="B21732" s="2" t="s">
        <v>36</v>
      </c>
      <c r="C21732" s="2" t="s">
        <v>38</v>
      </c>
      <c r="D21732" s="11">
        <v>4452</v>
      </c>
      <c r="E21732" s="12">
        <v>219.5</v>
      </c>
      <c r="F21732" s="12">
        <v>20.9</v>
      </c>
      <c r="G21732" s="11">
        <v>3265</v>
      </c>
      <c r="H21732" s="12">
        <v>18.5</v>
      </c>
      <c r="I21732" s="12">
        <v>0</v>
      </c>
      <c r="J21732" s="19">
        <f>IF(MONTH(A21732)&gt;VLOOKUP(Totals!$H$2,Totals!$O$5:$P$16,2,FALSE),YEAR(A21732)+1,YEAR(A21732))</f>
        <v>2026</v>
      </c>
    </row>
    <row r="21733" spans="1:10" x14ac:dyDescent="0.2">
      <c r="A21733" s="4">
        <v>46023</v>
      </c>
      <c r="B21733" s="2" t="s">
        <v>41</v>
      </c>
      <c r="C21733" s="2" t="s">
        <v>161</v>
      </c>
      <c r="D21733" s="11">
        <v>108257</v>
      </c>
      <c r="E21733" s="12">
        <v>3596.0360000000001</v>
      </c>
      <c r="F21733" s="12">
        <v>91.066999999999993</v>
      </c>
      <c r="G21733" s="11">
        <v>84207</v>
      </c>
      <c r="H21733" s="12">
        <v>3456.328</v>
      </c>
      <c r="I21733" s="12">
        <v>0</v>
      </c>
      <c r="J21733" s="19">
        <f>IF(MONTH(A21733)&gt;VLOOKUP(Totals!$H$2,Totals!$O$5:$P$16,2,FALSE),YEAR(A21733)+1,YEAR(A21733))</f>
        <v>2026</v>
      </c>
    </row>
    <row r="21734" spans="1:10" x14ac:dyDescent="0.2">
      <c r="A21734" s="4">
        <v>46023</v>
      </c>
      <c r="B21734" s="2" t="s">
        <v>226</v>
      </c>
      <c r="C21734" s="2" t="s">
        <v>52</v>
      </c>
      <c r="D21734" s="11">
        <v>20846</v>
      </c>
      <c r="E21734" s="12">
        <v>429.988</v>
      </c>
      <c r="F21734" s="12">
        <v>0</v>
      </c>
      <c r="G21734" s="11">
        <v>17097</v>
      </c>
      <c r="H21734" s="12">
        <v>223.774</v>
      </c>
      <c r="I21734" s="12">
        <v>0</v>
      </c>
      <c r="J21734" s="19">
        <f>IF(MONTH(A21734)&gt;VLOOKUP(Totals!$H$2,Totals!$O$5:$P$16,2,FALSE),YEAR(A21734)+1,YEAR(A21734))</f>
        <v>2026</v>
      </c>
    </row>
    <row r="21735" spans="1:10" x14ac:dyDescent="0.2">
      <c r="A21735" s="4">
        <v>46023</v>
      </c>
      <c r="B21735" s="2" t="s">
        <v>42</v>
      </c>
      <c r="C21735" s="2" t="s">
        <v>11</v>
      </c>
      <c r="D21735" s="11">
        <v>3534</v>
      </c>
      <c r="E21735" s="12">
        <v>174.935</v>
      </c>
      <c r="F21735" s="12">
        <v>0</v>
      </c>
      <c r="G21735" s="11">
        <v>3229</v>
      </c>
      <c r="H21735" s="12">
        <v>52.445</v>
      </c>
      <c r="I21735" s="12">
        <v>0</v>
      </c>
      <c r="J21735" s="19">
        <f>IF(MONTH(A21735)&gt;VLOOKUP(Totals!$H$2,Totals!$O$5:$P$16,2,FALSE),YEAR(A21735)+1,YEAR(A21735))</f>
        <v>2026</v>
      </c>
    </row>
    <row r="21736" spans="1:10" x14ac:dyDescent="0.2">
      <c r="A21736" s="4">
        <v>46023</v>
      </c>
      <c r="B21736" s="2" t="s">
        <v>42</v>
      </c>
      <c r="C21736" s="2" t="s">
        <v>43</v>
      </c>
      <c r="D21736" s="11">
        <v>18992</v>
      </c>
      <c r="E21736" s="12">
        <v>399.81200000000001</v>
      </c>
      <c r="F21736" s="12">
        <v>33.313000000000002</v>
      </c>
      <c r="G21736" s="11">
        <v>15267</v>
      </c>
      <c r="H21736" s="12">
        <v>762.43600000000004</v>
      </c>
      <c r="I21736" s="12">
        <v>0</v>
      </c>
      <c r="J21736" s="19">
        <f>IF(MONTH(A21736)&gt;VLOOKUP(Totals!$H$2,Totals!$O$5:$P$16,2,FALSE),YEAR(A21736)+1,YEAR(A21736))</f>
        <v>2026</v>
      </c>
    </row>
    <row r="21737" spans="1:10" x14ac:dyDescent="0.2">
      <c r="A21737" s="4">
        <v>46023</v>
      </c>
      <c r="B21737" s="2" t="s">
        <v>44</v>
      </c>
      <c r="C21737" s="2" t="s">
        <v>18</v>
      </c>
      <c r="D21737" s="11">
        <v>58870</v>
      </c>
      <c r="E21737" s="12">
        <v>2572.1999999999998</v>
      </c>
      <c r="F21737" s="12">
        <v>23.843</v>
      </c>
      <c r="G21737" s="11">
        <v>43036</v>
      </c>
      <c r="H21737" s="12">
        <v>2005.683</v>
      </c>
      <c r="I21737" s="12">
        <v>7.11</v>
      </c>
      <c r="J21737" s="19">
        <f>IF(MONTH(A21737)&gt;VLOOKUP(Totals!$H$2,Totals!$O$5:$P$16,2,FALSE),YEAR(A21737)+1,YEAR(A21737))</f>
        <v>2026</v>
      </c>
    </row>
    <row r="21738" spans="1:10" x14ac:dyDescent="0.2">
      <c r="A21738" s="4">
        <v>46023</v>
      </c>
      <c r="B21738" s="2" t="s">
        <v>44</v>
      </c>
      <c r="C21738" s="2" t="s">
        <v>11</v>
      </c>
      <c r="D21738" s="11">
        <v>2027</v>
      </c>
      <c r="E21738" s="12">
        <v>16.039000000000001</v>
      </c>
      <c r="F21738" s="12">
        <v>0</v>
      </c>
      <c r="G21738" s="11">
        <v>1541</v>
      </c>
      <c r="H21738" s="12">
        <v>22.597000000000001</v>
      </c>
      <c r="I21738" s="12">
        <v>0</v>
      </c>
      <c r="J21738" s="19">
        <f>IF(MONTH(A21738)&gt;VLOOKUP(Totals!$H$2,Totals!$O$5:$P$16,2,FALSE),YEAR(A21738)+1,YEAR(A21738))</f>
        <v>2026</v>
      </c>
    </row>
    <row r="21739" spans="1:10" x14ac:dyDescent="0.2">
      <c r="A21739" s="4">
        <v>46023</v>
      </c>
      <c r="B21739" s="2" t="s">
        <v>45</v>
      </c>
      <c r="C21739" s="2" t="s">
        <v>18</v>
      </c>
      <c r="D21739" s="11">
        <v>94694</v>
      </c>
      <c r="E21739" s="12">
        <v>3979.1210000000001</v>
      </c>
      <c r="F21739" s="12">
        <v>52.802</v>
      </c>
      <c r="G21739" s="11">
        <v>72892</v>
      </c>
      <c r="H21739" s="12">
        <v>1634.3240000000001</v>
      </c>
      <c r="I21739" s="12">
        <v>0.34499999999999997</v>
      </c>
      <c r="J21739" s="19">
        <f>IF(MONTH(A21739)&gt;VLOOKUP(Totals!$H$2,Totals!$O$5:$P$16,2,FALSE),YEAR(A21739)+1,YEAR(A21739))</f>
        <v>2026</v>
      </c>
    </row>
    <row r="21740" spans="1:10" x14ac:dyDescent="0.2">
      <c r="A21740" s="4">
        <v>46023</v>
      </c>
      <c r="B21740" s="2" t="s">
        <v>165</v>
      </c>
      <c r="C21740" s="2" t="s">
        <v>16</v>
      </c>
      <c r="D21740" s="11">
        <v>18597</v>
      </c>
      <c r="E21740" s="12">
        <v>142.041</v>
      </c>
      <c r="F21740" s="12">
        <v>11.866</v>
      </c>
      <c r="G21740" s="11">
        <v>15198</v>
      </c>
      <c r="H21740" s="12">
        <v>351.09800000000001</v>
      </c>
      <c r="I21740" s="12">
        <v>0</v>
      </c>
      <c r="J21740" s="19">
        <f>IF(MONTH(A21740)&gt;VLOOKUP(Totals!$H$2,Totals!$O$5:$P$16,2,FALSE),YEAR(A21740)+1,YEAR(A21740))</f>
        <v>2026</v>
      </c>
    </row>
    <row r="21741" spans="1:10" x14ac:dyDescent="0.2">
      <c r="A21741" s="4">
        <v>46023</v>
      </c>
      <c r="B21741" s="2" t="s">
        <v>48</v>
      </c>
      <c r="C21741" s="2" t="s">
        <v>161</v>
      </c>
      <c r="D21741" s="11" t="s">
        <v>88</v>
      </c>
      <c r="E21741" s="12" t="s">
        <v>88</v>
      </c>
      <c r="F21741" s="12" t="s">
        <v>88</v>
      </c>
      <c r="G21741" s="11" t="s">
        <v>88</v>
      </c>
      <c r="H21741" s="12">
        <v>32.298999999999999</v>
      </c>
      <c r="I21741" s="12">
        <v>0</v>
      </c>
      <c r="J21741" s="19">
        <f>IF(MONTH(A21741)&gt;VLOOKUP(Totals!$H$2,Totals!$O$5:$P$16,2,FALSE),YEAR(A21741)+1,YEAR(A21741))</f>
        <v>2026</v>
      </c>
    </row>
    <row r="21742" spans="1:10" x14ac:dyDescent="0.2">
      <c r="A21742" s="4">
        <v>46023</v>
      </c>
      <c r="B21742" s="2" t="s">
        <v>48</v>
      </c>
      <c r="C21742" s="2" t="s">
        <v>11</v>
      </c>
      <c r="D21742" s="11">
        <v>8539</v>
      </c>
      <c r="E21742" s="12">
        <v>254.16900000000001</v>
      </c>
      <c r="F21742" s="12">
        <v>5.0000000000000001E-3</v>
      </c>
      <c r="G21742" s="11">
        <v>7095</v>
      </c>
      <c r="H21742" s="12">
        <v>215.13900000000001</v>
      </c>
      <c r="I21742" s="12">
        <v>0</v>
      </c>
      <c r="J21742" s="19">
        <f>IF(MONTH(A21742)&gt;VLOOKUP(Totals!$H$2,Totals!$O$5:$P$16,2,FALSE),YEAR(A21742)+1,YEAR(A21742))</f>
        <v>2026</v>
      </c>
    </row>
    <row r="21743" spans="1:10" x14ac:dyDescent="0.2">
      <c r="A21743" s="4">
        <v>46023</v>
      </c>
      <c r="B21743" s="2" t="s">
        <v>48</v>
      </c>
      <c r="C21743" s="2" t="s">
        <v>35</v>
      </c>
      <c r="D21743" s="11" t="s">
        <v>88</v>
      </c>
      <c r="E21743" s="12">
        <v>10.218999999999999</v>
      </c>
      <c r="F21743" s="12">
        <v>0</v>
      </c>
      <c r="G21743" s="11" t="s">
        <v>88</v>
      </c>
      <c r="H21743" s="12" t="s">
        <v>88</v>
      </c>
      <c r="I21743" s="12" t="s">
        <v>88</v>
      </c>
      <c r="J21743" s="19">
        <f>IF(MONTH(A21743)&gt;VLOOKUP(Totals!$H$2,Totals!$O$5:$P$16,2,FALSE),YEAR(A21743)+1,YEAR(A21743))</f>
        <v>2026</v>
      </c>
    </row>
    <row r="21744" spans="1:10" x14ac:dyDescent="0.2">
      <c r="A21744" s="4">
        <v>46023</v>
      </c>
      <c r="B21744" s="2" t="s">
        <v>48</v>
      </c>
      <c r="C21744" s="2" t="s">
        <v>37</v>
      </c>
      <c r="D21744" s="11" t="s">
        <v>88</v>
      </c>
      <c r="E21744" s="12" t="s">
        <v>88</v>
      </c>
      <c r="F21744" s="12" t="s">
        <v>88</v>
      </c>
      <c r="G21744" s="11" t="s">
        <v>88</v>
      </c>
      <c r="H21744" s="12">
        <v>0</v>
      </c>
      <c r="I21744" s="12">
        <v>0</v>
      </c>
      <c r="J21744" s="19">
        <f>IF(MONTH(A21744)&gt;VLOOKUP(Totals!$H$2,Totals!$O$5:$P$16,2,FALSE),YEAR(A21744)+1,YEAR(A21744))</f>
        <v>2026</v>
      </c>
    </row>
    <row r="21745" spans="1:10" x14ac:dyDescent="0.2">
      <c r="A21745" s="4">
        <v>46023</v>
      </c>
      <c r="B21745" s="2" t="s">
        <v>48</v>
      </c>
      <c r="C21745" s="2" t="s">
        <v>49</v>
      </c>
      <c r="D21745" s="11">
        <v>122881</v>
      </c>
      <c r="E21745" s="12">
        <v>2081.6790000000001</v>
      </c>
      <c r="F21745" s="12">
        <v>4.4290000000000003</v>
      </c>
      <c r="G21745" s="11">
        <v>90197</v>
      </c>
      <c r="H21745" s="12">
        <v>2059.567</v>
      </c>
      <c r="I21745" s="12">
        <v>77.972999999999999</v>
      </c>
      <c r="J21745" s="19">
        <f>IF(MONTH(A21745)&gt;VLOOKUP(Totals!$H$2,Totals!$O$5:$P$16,2,FALSE),YEAR(A21745)+1,YEAR(A21745))</f>
        <v>2026</v>
      </c>
    </row>
    <row r="21746" spans="1:10" x14ac:dyDescent="0.2">
      <c r="A21746" s="4">
        <v>46023</v>
      </c>
      <c r="B21746" s="2" t="s">
        <v>151</v>
      </c>
      <c r="C21746" s="2" t="s">
        <v>49</v>
      </c>
      <c r="D21746" s="11">
        <v>24702</v>
      </c>
      <c r="E21746" s="12">
        <v>408.72899999999998</v>
      </c>
      <c r="F21746" s="12">
        <v>7.4950000000000001</v>
      </c>
      <c r="G21746" s="11">
        <v>22926</v>
      </c>
      <c r="H21746" s="12">
        <v>538.86</v>
      </c>
      <c r="I21746" s="12">
        <v>11.944000000000001</v>
      </c>
      <c r="J21746" s="19">
        <f>IF(MONTH(A21746)&gt;VLOOKUP(Totals!$H$2,Totals!$O$5:$P$16,2,FALSE),YEAR(A21746)+1,YEAR(A21746))</f>
        <v>2026</v>
      </c>
    </row>
    <row r="21747" spans="1:10" x14ac:dyDescent="0.2">
      <c r="A21747" s="4">
        <v>46023</v>
      </c>
      <c r="B21747" s="2" t="s">
        <v>50</v>
      </c>
      <c r="C21747" s="2" t="s">
        <v>43</v>
      </c>
      <c r="D21747" s="11">
        <v>5609</v>
      </c>
      <c r="E21747" s="12">
        <v>178.30199999999999</v>
      </c>
      <c r="F21747" s="12">
        <v>0.79200000000000004</v>
      </c>
      <c r="G21747" s="11">
        <v>4321</v>
      </c>
      <c r="H21747" s="12">
        <v>179.86099999999999</v>
      </c>
      <c r="I21747" s="12">
        <v>0</v>
      </c>
      <c r="J21747" s="19">
        <f>IF(MONTH(A21747)&gt;VLOOKUP(Totals!$H$2,Totals!$O$5:$P$16,2,FALSE),YEAR(A21747)+1,YEAR(A21747))</f>
        <v>2026</v>
      </c>
    </row>
    <row r="21748" spans="1:10" x14ac:dyDescent="0.2">
      <c r="A21748" s="4">
        <v>46023</v>
      </c>
      <c r="B21748" s="2" t="s">
        <v>51</v>
      </c>
      <c r="C21748" s="2" t="s">
        <v>18</v>
      </c>
      <c r="D21748" s="11" t="s">
        <v>88</v>
      </c>
      <c r="E21748" s="12" t="s">
        <v>88</v>
      </c>
      <c r="F21748" s="12" t="s">
        <v>88</v>
      </c>
      <c r="G21748" s="11" t="s">
        <v>88</v>
      </c>
      <c r="H21748" s="12">
        <v>701.52200000000005</v>
      </c>
      <c r="I21748" s="12">
        <v>0</v>
      </c>
      <c r="J21748" s="19">
        <f>IF(MONTH(A21748)&gt;VLOOKUP(Totals!$H$2,Totals!$O$5:$P$16,2,FALSE),YEAR(A21748)+1,YEAR(A21748))</f>
        <v>2026</v>
      </c>
    </row>
    <row r="21749" spans="1:10" x14ac:dyDescent="0.2">
      <c r="A21749" s="4">
        <v>46023</v>
      </c>
      <c r="B21749" s="2" t="s">
        <v>51</v>
      </c>
      <c r="C21749" s="2" t="s">
        <v>11</v>
      </c>
      <c r="D21749" s="11" t="s">
        <v>88</v>
      </c>
      <c r="E21749" s="12">
        <v>24.35</v>
      </c>
      <c r="F21749" s="12">
        <v>0</v>
      </c>
      <c r="G21749" s="11" t="s">
        <v>88</v>
      </c>
      <c r="H21749" s="12" t="s">
        <v>88</v>
      </c>
      <c r="I21749" s="12" t="s">
        <v>88</v>
      </c>
      <c r="J21749" s="19">
        <f>IF(MONTH(A21749)&gt;VLOOKUP(Totals!$H$2,Totals!$O$5:$P$16,2,FALSE),YEAR(A21749)+1,YEAR(A21749))</f>
        <v>2026</v>
      </c>
    </row>
    <row r="21750" spans="1:10" x14ac:dyDescent="0.2">
      <c r="A21750" s="4">
        <v>46023</v>
      </c>
      <c r="B21750" s="2" t="s">
        <v>51</v>
      </c>
      <c r="C21750" s="2" t="s">
        <v>35</v>
      </c>
      <c r="D21750" s="11" t="s">
        <v>88</v>
      </c>
      <c r="E21750" s="12">
        <v>1194.1469999999999</v>
      </c>
      <c r="F21750" s="12">
        <v>0</v>
      </c>
      <c r="G21750" s="11" t="s">
        <v>88</v>
      </c>
      <c r="H21750" s="12" t="s">
        <v>88</v>
      </c>
      <c r="I21750" s="12" t="s">
        <v>88</v>
      </c>
      <c r="J21750" s="19">
        <f>IF(MONTH(A21750)&gt;VLOOKUP(Totals!$H$2,Totals!$O$5:$P$16,2,FALSE),YEAR(A21750)+1,YEAR(A21750))</f>
        <v>2026</v>
      </c>
    </row>
    <row r="21751" spans="1:10" x14ac:dyDescent="0.2">
      <c r="A21751" s="4">
        <v>46023</v>
      </c>
      <c r="B21751" s="2" t="s">
        <v>51</v>
      </c>
      <c r="C21751" s="2" t="s">
        <v>16</v>
      </c>
      <c r="D21751" s="11" t="s">
        <v>88</v>
      </c>
      <c r="E21751" s="12">
        <v>761.31500000000005</v>
      </c>
      <c r="F21751" s="12">
        <v>0</v>
      </c>
      <c r="G21751" s="11" t="s">
        <v>88</v>
      </c>
      <c r="H21751" s="12" t="s">
        <v>88</v>
      </c>
      <c r="I21751" s="12" t="s">
        <v>88</v>
      </c>
      <c r="J21751" s="19">
        <f>IF(MONTH(A21751)&gt;VLOOKUP(Totals!$H$2,Totals!$O$5:$P$16,2,FALSE),YEAR(A21751)+1,YEAR(A21751))</f>
        <v>2026</v>
      </c>
    </row>
    <row r="21752" spans="1:10" x14ac:dyDescent="0.2">
      <c r="A21752" s="4">
        <v>46023</v>
      </c>
      <c r="B21752" s="2" t="s">
        <v>202</v>
      </c>
      <c r="C21752" s="2" t="s">
        <v>27</v>
      </c>
      <c r="D21752" s="11">
        <v>35778</v>
      </c>
      <c r="E21752" s="12">
        <v>425.05900000000003</v>
      </c>
      <c r="F21752" s="12">
        <v>0.51300000000000001</v>
      </c>
      <c r="G21752" s="11">
        <v>31009</v>
      </c>
      <c r="H21752" s="12">
        <v>349.86599999999999</v>
      </c>
      <c r="I21752" s="12">
        <v>4.4749999999999996</v>
      </c>
      <c r="J21752" s="19">
        <f>IF(MONTH(A21752)&gt;VLOOKUP(Totals!$H$2,Totals!$O$5:$P$16,2,FALSE),YEAR(A21752)+1,YEAR(A21752))</f>
        <v>2026</v>
      </c>
    </row>
    <row r="21753" spans="1:10" x14ac:dyDescent="0.2">
      <c r="A21753" s="4">
        <v>46023</v>
      </c>
      <c r="B21753" s="2" t="s">
        <v>53</v>
      </c>
      <c r="C21753" s="2" t="s">
        <v>28</v>
      </c>
      <c r="D21753" s="11">
        <v>31492</v>
      </c>
      <c r="E21753" s="12">
        <v>667.16399999999999</v>
      </c>
      <c r="F21753" s="12">
        <v>9.8970000000000002</v>
      </c>
      <c r="G21753" s="11">
        <v>20122</v>
      </c>
      <c r="H21753" s="12">
        <v>541.35500000000002</v>
      </c>
      <c r="I21753" s="12">
        <v>0</v>
      </c>
      <c r="J21753" s="19">
        <f>IF(MONTH(A21753)&gt;VLOOKUP(Totals!$H$2,Totals!$O$5:$P$16,2,FALSE),YEAR(A21753)+1,YEAR(A21753))</f>
        <v>2026</v>
      </c>
    </row>
    <row r="21754" spans="1:10" x14ac:dyDescent="0.2">
      <c r="A21754" s="4">
        <v>46023</v>
      </c>
      <c r="B21754" s="2" t="s">
        <v>171</v>
      </c>
      <c r="C21754" s="2" t="s">
        <v>18</v>
      </c>
      <c r="D21754" s="11">
        <v>7291</v>
      </c>
      <c r="E21754" s="12">
        <v>229.42500000000001</v>
      </c>
      <c r="F21754" s="12">
        <v>0</v>
      </c>
      <c r="G21754" s="11">
        <v>5982</v>
      </c>
      <c r="H21754" s="12">
        <v>57.774000000000001</v>
      </c>
      <c r="I21754" s="12">
        <v>0</v>
      </c>
      <c r="J21754" s="19">
        <f>IF(MONTH(A21754)&gt;VLOOKUP(Totals!$H$2,Totals!$O$5:$P$16,2,FALSE),YEAR(A21754)+1,YEAR(A21754))</f>
        <v>2026</v>
      </c>
    </row>
    <row r="21755" spans="1:10" x14ac:dyDescent="0.2">
      <c r="A21755" s="4">
        <v>46023</v>
      </c>
      <c r="B21755" s="2" t="s">
        <v>54</v>
      </c>
      <c r="C21755" s="2" t="s">
        <v>16</v>
      </c>
      <c r="D21755" s="11">
        <v>7260</v>
      </c>
      <c r="E21755" s="12">
        <v>32.93</v>
      </c>
      <c r="F21755" s="12">
        <v>0</v>
      </c>
      <c r="G21755" s="11">
        <v>6009</v>
      </c>
      <c r="H21755" s="12">
        <v>113.261</v>
      </c>
      <c r="I21755" s="12">
        <v>0</v>
      </c>
      <c r="J21755" s="19">
        <f>IF(MONTH(A21755)&gt;VLOOKUP(Totals!$H$2,Totals!$O$5:$P$16,2,FALSE),YEAR(A21755)+1,YEAR(A21755))</f>
        <v>2026</v>
      </c>
    </row>
    <row r="21756" spans="1:10" x14ac:dyDescent="0.2">
      <c r="A21756" s="4">
        <v>46023</v>
      </c>
      <c r="B21756" s="2" t="s">
        <v>240</v>
      </c>
      <c r="C21756" s="2" t="s">
        <v>161</v>
      </c>
      <c r="D21756" s="11">
        <v>12215</v>
      </c>
      <c r="E21756" s="12">
        <v>572.31200000000001</v>
      </c>
      <c r="F21756" s="12">
        <v>0</v>
      </c>
      <c r="G21756" s="11">
        <v>8092</v>
      </c>
      <c r="H21756" s="12">
        <v>135.929</v>
      </c>
      <c r="I21756" s="12">
        <v>0</v>
      </c>
      <c r="J21756" s="19">
        <f>IF(MONTH(A21756)&gt;VLOOKUP(Totals!$H$2,Totals!$O$5:$P$16,2,FALSE),YEAR(A21756)+1,YEAR(A21756))</f>
        <v>2026</v>
      </c>
    </row>
    <row r="21757" spans="1:10" x14ac:dyDescent="0.2">
      <c r="A21757" s="4">
        <v>46023</v>
      </c>
      <c r="B21757" s="2" t="s">
        <v>166</v>
      </c>
      <c r="C21757" s="2" t="s">
        <v>28</v>
      </c>
      <c r="D21757" s="11">
        <v>31005</v>
      </c>
      <c r="E21757" s="12">
        <v>160.345</v>
      </c>
      <c r="F21757" s="12">
        <v>0</v>
      </c>
      <c r="G21757" s="11">
        <v>20425</v>
      </c>
      <c r="H21757" s="12">
        <v>0.66</v>
      </c>
      <c r="I21757" s="12">
        <v>0</v>
      </c>
      <c r="J21757" s="19">
        <f>IF(MONTH(A21757)&gt;VLOOKUP(Totals!$H$2,Totals!$O$5:$P$16,2,FALSE),YEAR(A21757)+1,YEAR(A21757))</f>
        <v>2026</v>
      </c>
    </row>
    <row r="21758" spans="1:10" x14ac:dyDescent="0.2">
      <c r="A21758" s="4">
        <v>46023</v>
      </c>
      <c r="B21758" s="2" t="s">
        <v>55</v>
      </c>
      <c r="C21758" s="2" t="s">
        <v>33</v>
      </c>
      <c r="D21758" s="11">
        <v>12838</v>
      </c>
      <c r="E21758" s="12">
        <v>425.15800000000002</v>
      </c>
      <c r="F21758" s="12">
        <v>32.671999999999997</v>
      </c>
      <c r="G21758" s="11">
        <v>10606</v>
      </c>
      <c r="H21758" s="12">
        <v>357.577</v>
      </c>
      <c r="I21758" s="12">
        <v>0.16400000000000001</v>
      </c>
      <c r="J21758" s="19">
        <f>IF(MONTH(A21758)&gt;VLOOKUP(Totals!$H$2,Totals!$O$5:$P$16,2,FALSE),YEAR(A21758)+1,YEAR(A21758))</f>
        <v>2026</v>
      </c>
    </row>
    <row r="21759" spans="1:10" x14ac:dyDescent="0.2">
      <c r="A21759" s="4">
        <v>46023</v>
      </c>
      <c r="B21759" s="2" t="s">
        <v>146</v>
      </c>
      <c r="C21759" s="2" t="s">
        <v>143</v>
      </c>
      <c r="D21759" s="11">
        <v>2760</v>
      </c>
      <c r="E21759" s="12">
        <v>0</v>
      </c>
      <c r="F21759" s="12">
        <v>0</v>
      </c>
      <c r="G21759" s="11">
        <v>2100</v>
      </c>
      <c r="H21759" s="12">
        <v>0</v>
      </c>
      <c r="I21759" s="12">
        <v>0</v>
      </c>
      <c r="J21759" s="19">
        <f>IF(MONTH(A21759)&gt;VLOOKUP(Totals!$H$2,Totals!$O$5:$P$16,2,FALSE),YEAR(A21759)+1,YEAR(A21759))</f>
        <v>2026</v>
      </c>
    </row>
    <row r="21760" spans="1:10" x14ac:dyDescent="0.2">
      <c r="A21760" s="4">
        <v>46023</v>
      </c>
      <c r="B21760" s="2" t="s">
        <v>146</v>
      </c>
      <c r="C21760" s="2" t="s">
        <v>27</v>
      </c>
      <c r="D21760" s="11">
        <v>5718</v>
      </c>
      <c r="E21760" s="12">
        <v>0</v>
      </c>
      <c r="F21760" s="12">
        <v>0</v>
      </c>
      <c r="G21760" s="11">
        <v>5351</v>
      </c>
      <c r="H21760" s="12">
        <v>3.8239999999999998</v>
      </c>
      <c r="I21760" s="12">
        <v>0</v>
      </c>
      <c r="J21760" s="19">
        <f>IF(MONTH(A21760)&gt;VLOOKUP(Totals!$H$2,Totals!$O$5:$P$16,2,FALSE),YEAR(A21760)+1,YEAR(A21760))</f>
        <v>2026</v>
      </c>
    </row>
    <row r="21761" spans="1:10" x14ac:dyDescent="0.2">
      <c r="A21761" s="4">
        <v>46023</v>
      </c>
      <c r="B21761" s="2" t="s">
        <v>146</v>
      </c>
      <c r="C21761" s="2" t="s">
        <v>28</v>
      </c>
      <c r="D21761" s="11">
        <v>94928</v>
      </c>
      <c r="E21761" s="12">
        <v>106.465</v>
      </c>
      <c r="F21761" s="12">
        <v>0</v>
      </c>
      <c r="G21761" s="11">
        <v>80575</v>
      </c>
      <c r="H21761" s="12">
        <v>2.766</v>
      </c>
      <c r="I21761" s="12">
        <v>0</v>
      </c>
      <c r="J21761" s="19">
        <f>IF(MONTH(A21761)&gt;VLOOKUP(Totals!$H$2,Totals!$O$5:$P$16,2,FALSE),YEAR(A21761)+1,YEAR(A21761))</f>
        <v>2026</v>
      </c>
    </row>
    <row r="21762" spans="1:10" x14ac:dyDescent="0.2">
      <c r="A21762" s="4">
        <v>46023</v>
      </c>
      <c r="B21762" s="2" t="s">
        <v>146</v>
      </c>
      <c r="C21762" s="2" t="s">
        <v>33</v>
      </c>
      <c r="D21762" s="11">
        <v>35888</v>
      </c>
      <c r="E21762" s="12">
        <v>361.11599999999999</v>
      </c>
      <c r="F21762" s="12">
        <v>11.734999999999999</v>
      </c>
      <c r="G21762" s="11">
        <v>34189</v>
      </c>
      <c r="H21762" s="12">
        <v>176.011</v>
      </c>
      <c r="I21762" s="12">
        <v>0</v>
      </c>
      <c r="J21762" s="19">
        <f>IF(MONTH(A21762)&gt;VLOOKUP(Totals!$H$2,Totals!$O$5:$P$16,2,FALSE),YEAR(A21762)+1,YEAR(A21762))</f>
        <v>2026</v>
      </c>
    </row>
    <row r="21763" spans="1:10" x14ac:dyDescent="0.2">
      <c r="A21763" s="4">
        <v>46023</v>
      </c>
      <c r="B21763" s="2" t="s">
        <v>146</v>
      </c>
      <c r="C21763" s="2" t="s">
        <v>32</v>
      </c>
      <c r="D21763" s="11">
        <v>13797</v>
      </c>
      <c r="E21763" s="12">
        <v>324.67399999999998</v>
      </c>
      <c r="F21763" s="12">
        <v>0</v>
      </c>
      <c r="G21763" s="11">
        <v>12704</v>
      </c>
      <c r="H21763" s="12">
        <v>98.043999999999997</v>
      </c>
      <c r="I21763" s="12">
        <v>5.9139999999999997</v>
      </c>
      <c r="J21763" s="19">
        <f>IF(MONTH(A21763)&gt;VLOOKUP(Totals!$H$2,Totals!$O$5:$P$16,2,FALSE),YEAR(A21763)+1,YEAR(A21763))</f>
        <v>2026</v>
      </c>
    </row>
    <row r="21764" spans="1:10" x14ac:dyDescent="0.2">
      <c r="A21764" s="4">
        <v>46023</v>
      </c>
      <c r="B21764" s="2" t="s">
        <v>146</v>
      </c>
      <c r="C21764" s="2" t="s">
        <v>11</v>
      </c>
      <c r="D21764" s="11">
        <v>75211</v>
      </c>
      <c r="E21764" s="12">
        <v>0</v>
      </c>
      <c r="F21764" s="12">
        <v>0</v>
      </c>
      <c r="G21764" s="11">
        <v>75517</v>
      </c>
      <c r="H21764" s="12">
        <v>13.959</v>
      </c>
      <c r="I21764" s="12">
        <v>19.884</v>
      </c>
      <c r="J21764" s="19">
        <f>IF(MONTH(A21764)&gt;VLOOKUP(Totals!$H$2,Totals!$O$5:$P$16,2,FALSE),YEAR(A21764)+1,YEAR(A21764))</f>
        <v>2026</v>
      </c>
    </row>
    <row r="21765" spans="1:10" x14ac:dyDescent="0.2">
      <c r="A21765" s="4">
        <v>46023</v>
      </c>
      <c r="B21765" s="2" t="s">
        <v>146</v>
      </c>
      <c r="C21765" s="2" t="s">
        <v>52</v>
      </c>
      <c r="D21765" s="11">
        <v>5955</v>
      </c>
      <c r="E21765" s="12">
        <v>0.28000000000000003</v>
      </c>
      <c r="F21765" s="12">
        <v>0</v>
      </c>
      <c r="G21765" s="11">
        <v>5196</v>
      </c>
      <c r="H21765" s="12">
        <v>0</v>
      </c>
      <c r="I21765" s="12">
        <v>0</v>
      </c>
      <c r="J21765" s="19">
        <f>IF(MONTH(A21765)&gt;VLOOKUP(Totals!$H$2,Totals!$O$5:$P$16,2,FALSE),YEAR(A21765)+1,YEAR(A21765))</f>
        <v>2026</v>
      </c>
    </row>
    <row r="21766" spans="1:10" x14ac:dyDescent="0.2">
      <c r="A21766" s="4">
        <v>46023</v>
      </c>
      <c r="B21766" s="2" t="s">
        <v>146</v>
      </c>
      <c r="C21766" s="2" t="s">
        <v>35</v>
      </c>
      <c r="D21766" s="11">
        <v>12483</v>
      </c>
      <c r="E21766" s="12">
        <v>183.22200000000001</v>
      </c>
      <c r="F21766" s="12">
        <v>0</v>
      </c>
      <c r="G21766" s="11">
        <v>10640</v>
      </c>
      <c r="H21766" s="12">
        <v>103.58</v>
      </c>
      <c r="I21766" s="12">
        <v>0</v>
      </c>
      <c r="J21766" s="19">
        <f>IF(MONTH(A21766)&gt;VLOOKUP(Totals!$H$2,Totals!$O$5:$P$16,2,FALSE),YEAR(A21766)+1,YEAR(A21766))</f>
        <v>2026</v>
      </c>
    </row>
    <row r="21767" spans="1:10" x14ac:dyDescent="0.2">
      <c r="A21767" s="4">
        <v>46023</v>
      </c>
      <c r="B21767" s="2" t="s">
        <v>146</v>
      </c>
      <c r="C21767" s="2" t="s">
        <v>37</v>
      </c>
      <c r="D21767" s="11">
        <v>36716</v>
      </c>
      <c r="E21767" s="12">
        <v>236.77500000000001</v>
      </c>
      <c r="F21767" s="12">
        <v>0</v>
      </c>
      <c r="G21767" s="11">
        <v>33626</v>
      </c>
      <c r="H21767" s="12">
        <v>88.019000000000005</v>
      </c>
      <c r="I21767" s="12">
        <v>2.98</v>
      </c>
      <c r="J21767" s="19">
        <f>IF(MONTH(A21767)&gt;VLOOKUP(Totals!$H$2,Totals!$O$5:$P$16,2,FALSE),YEAR(A21767)+1,YEAR(A21767))</f>
        <v>2026</v>
      </c>
    </row>
    <row r="21768" spans="1:10" x14ac:dyDescent="0.2">
      <c r="A21768" s="4">
        <v>46023</v>
      </c>
      <c r="B21768" s="2" t="s">
        <v>146</v>
      </c>
      <c r="C21768" s="2" t="s">
        <v>30</v>
      </c>
      <c r="D21768" s="11">
        <v>3630</v>
      </c>
      <c r="E21768" s="12">
        <v>0.82399999999999995</v>
      </c>
      <c r="F21768" s="12">
        <v>1.4510000000000001</v>
      </c>
      <c r="G21768" s="11">
        <v>3077</v>
      </c>
      <c r="H21768" s="12">
        <v>4.7229999999999999</v>
      </c>
      <c r="I21768" s="12">
        <v>0.48199999999999998</v>
      </c>
      <c r="J21768" s="19">
        <f>IF(MONTH(A21768)&gt;VLOOKUP(Totals!$H$2,Totals!$O$5:$P$16,2,FALSE),YEAR(A21768)+1,YEAR(A21768))</f>
        <v>2026</v>
      </c>
    </row>
    <row r="21769" spans="1:10" x14ac:dyDescent="0.2">
      <c r="A21769" s="4">
        <v>46023</v>
      </c>
      <c r="B21769" s="2" t="s">
        <v>146</v>
      </c>
      <c r="C21769" s="2" t="s">
        <v>76</v>
      </c>
      <c r="D21769" s="11">
        <v>9619</v>
      </c>
      <c r="E21769" s="12">
        <v>288.81700000000001</v>
      </c>
      <c r="F21769" s="12">
        <v>0</v>
      </c>
      <c r="G21769" s="11">
        <v>8838</v>
      </c>
      <c r="H21769" s="12">
        <v>75.361000000000004</v>
      </c>
      <c r="I21769" s="12">
        <v>1.5940000000000001</v>
      </c>
      <c r="J21769" s="19">
        <f>IF(MONTH(A21769)&gt;VLOOKUP(Totals!$H$2,Totals!$O$5:$P$16,2,FALSE),YEAR(A21769)+1,YEAR(A21769))</f>
        <v>2026</v>
      </c>
    </row>
    <row r="21770" spans="1:10" x14ac:dyDescent="0.2">
      <c r="A21770" s="4">
        <v>46023</v>
      </c>
      <c r="B21770" s="2" t="s">
        <v>268</v>
      </c>
      <c r="C21770" s="2" t="s">
        <v>18</v>
      </c>
      <c r="D21770" s="11">
        <v>8640</v>
      </c>
      <c r="E21770" s="12">
        <v>471.46</v>
      </c>
      <c r="F21770" s="12">
        <v>0</v>
      </c>
      <c r="G21770" s="11">
        <v>5674</v>
      </c>
      <c r="H21770" s="12">
        <v>425.33300000000003</v>
      </c>
      <c r="I21770" s="12">
        <v>0</v>
      </c>
      <c r="J21770" s="19">
        <f>IF(MONTH(A21770)&gt;VLOOKUP(Totals!$H$2,Totals!$O$5:$P$16,2,FALSE),YEAR(A21770)+1,YEAR(A21770))</f>
        <v>2026</v>
      </c>
    </row>
    <row r="21771" spans="1:10" x14ac:dyDescent="0.2">
      <c r="A21771" s="4">
        <v>46023</v>
      </c>
      <c r="B21771" s="2" t="s">
        <v>56</v>
      </c>
      <c r="C21771" s="2" t="s">
        <v>32</v>
      </c>
      <c r="D21771" s="11">
        <v>14049</v>
      </c>
      <c r="E21771" s="12">
        <v>316.21800000000002</v>
      </c>
      <c r="F21771" s="12">
        <v>35.533999999999999</v>
      </c>
      <c r="G21771" s="11">
        <v>12640</v>
      </c>
      <c r="H21771" s="12">
        <v>117.31399999999999</v>
      </c>
      <c r="I21771" s="12">
        <v>0</v>
      </c>
      <c r="J21771" s="19">
        <f>IF(MONTH(A21771)&gt;VLOOKUP(Totals!$H$2,Totals!$O$5:$P$16,2,FALSE),YEAR(A21771)+1,YEAR(A21771))</f>
        <v>2026</v>
      </c>
    </row>
    <row r="21772" spans="1:10" x14ac:dyDescent="0.2">
      <c r="A21772" s="4">
        <v>46023</v>
      </c>
      <c r="B21772" s="2" t="s">
        <v>243</v>
      </c>
      <c r="C21772" s="2" t="s">
        <v>57</v>
      </c>
      <c r="D21772" s="11">
        <v>16963</v>
      </c>
      <c r="E21772" s="12">
        <v>129.822</v>
      </c>
      <c r="F21772" s="12">
        <v>0.18</v>
      </c>
      <c r="G21772" s="11">
        <v>15276</v>
      </c>
      <c r="H21772" s="12">
        <v>389.96300000000002</v>
      </c>
      <c r="I21772" s="12">
        <v>89.400999999999996</v>
      </c>
      <c r="J21772" s="19">
        <f>IF(MONTH(A21772)&gt;VLOOKUP(Totals!$H$2,Totals!$O$5:$P$16,2,FALSE),YEAR(A21772)+1,YEAR(A21772))</f>
        <v>2026</v>
      </c>
    </row>
    <row r="21773" spans="1:10" x14ac:dyDescent="0.2">
      <c r="A21773" s="4">
        <v>46023</v>
      </c>
      <c r="B21773" s="2" t="s">
        <v>59</v>
      </c>
      <c r="C21773" s="2" t="s">
        <v>34</v>
      </c>
      <c r="D21773" s="11">
        <v>78408</v>
      </c>
      <c r="E21773" s="12">
        <v>1784.6210000000001</v>
      </c>
      <c r="F21773" s="12">
        <v>35.393000000000001</v>
      </c>
      <c r="G21773" s="11">
        <v>65752</v>
      </c>
      <c r="H21773" s="12">
        <v>1440.675</v>
      </c>
      <c r="I21773" s="12">
        <v>0</v>
      </c>
      <c r="J21773" s="19">
        <f>IF(MONTH(A21773)&gt;VLOOKUP(Totals!$H$2,Totals!$O$5:$P$16,2,FALSE),YEAR(A21773)+1,YEAR(A21773))</f>
        <v>2026</v>
      </c>
    </row>
    <row r="21774" spans="1:10" x14ac:dyDescent="0.2">
      <c r="A21774" s="4">
        <v>46023</v>
      </c>
      <c r="B21774" s="2" t="s">
        <v>234</v>
      </c>
      <c r="C21774" s="2" t="s">
        <v>28</v>
      </c>
      <c r="D21774" s="11">
        <v>20709</v>
      </c>
      <c r="E21774" s="12">
        <v>0.70099999999999996</v>
      </c>
      <c r="F21774" s="12">
        <v>0</v>
      </c>
      <c r="G21774" s="11">
        <v>16536</v>
      </c>
      <c r="H21774" s="12">
        <v>0</v>
      </c>
      <c r="I21774" s="12">
        <v>0</v>
      </c>
      <c r="J21774" s="19">
        <f>IF(MONTH(A21774)&gt;VLOOKUP(Totals!$H$2,Totals!$O$5:$P$16,2,FALSE),YEAR(A21774)+1,YEAR(A21774))</f>
        <v>2026</v>
      </c>
    </row>
    <row r="21775" spans="1:10" x14ac:dyDescent="0.2">
      <c r="A21775" s="4">
        <v>46023</v>
      </c>
      <c r="B21775" s="2" t="s">
        <v>234</v>
      </c>
      <c r="C21775" s="2" t="s">
        <v>34</v>
      </c>
      <c r="D21775" s="11">
        <v>9989</v>
      </c>
      <c r="E21775" s="12">
        <v>77.840999999999994</v>
      </c>
      <c r="F21775" s="12">
        <v>0</v>
      </c>
      <c r="G21775" s="11">
        <v>8274</v>
      </c>
      <c r="H21775" s="12">
        <v>0</v>
      </c>
      <c r="I21775" s="12">
        <v>0</v>
      </c>
      <c r="J21775" s="19">
        <f>IF(MONTH(A21775)&gt;VLOOKUP(Totals!$H$2,Totals!$O$5:$P$16,2,FALSE),YEAR(A21775)+1,YEAR(A21775))</f>
        <v>2026</v>
      </c>
    </row>
    <row r="21776" spans="1:10" x14ac:dyDescent="0.2">
      <c r="A21776" s="4">
        <v>46023</v>
      </c>
      <c r="B21776" s="2" t="s">
        <v>227</v>
      </c>
      <c r="C21776" s="2" t="s">
        <v>21</v>
      </c>
      <c r="D21776" s="11">
        <v>1015</v>
      </c>
      <c r="E21776" s="12">
        <v>15.007999999999999</v>
      </c>
      <c r="F21776" s="12">
        <v>5.0999999999999997E-2</v>
      </c>
      <c r="G21776" s="11">
        <v>949</v>
      </c>
      <c r="H21776" s="12">
        <v>28.036000000000001</v>
      </c>
      <c r="I21776" s="12">
        <v>2.2240000000000002</v>
      </c>
      <c r="J21776" s="19">
        <f>IF(MONTH(A21776)&gt;VLOOKUP(Totals!$H$2,Totals!$O$5:$P$16,2,FALSE),YEAR(A21776)+1,YEAR(A21776))</f>
        <v>2026</v>
      </c>
    </row>
    <row r="21777" spans="1:10" x14ac:dyDescent="0.2">
      <c r="A21777" s="4">
        <v>46023</v>
      </c>
      <c r="B21777" s="2" t="s">
        <v>227</v>
      </c>
      <c r="C21777" s="2" t="s">
        <v>22</v>
      </c>
      <c r="D21777" s="11" t="s">
        <v>88</v>
      </c>
      <c r="E21777" s="12" t="s">
        <v>88</v>
      </c>
      <c r="F21777" s="12" t="s">
        <v>88</v>
      </c>
      <c r="G21777" s="11" t="s">
        <v>88</v>
      </c>
      <c r="H21777" s="12">
        <v>44.87</v>
      </c>
      <c r="I21777" s="12">
        <v>0</v>
      </c>
      <c r="J21777" s="19">
        <f>IF(MONTH(A21777)&gt;VLOOKUP(Totals!$H$2,Totals!$O$5:$P$16,2,FALSE),YEAR(A21777)+1,YEAR(A21777))</f>
        <v>2026</v>
      </c>
    </row>
    <row r="21778" spans="1:10" x14ac:dyDescent="0.2">
      <c r="A21778" s="4">
        <v>46023</v>
      </c>
      <c r="B21778" s="2" t="s">
        <v>60</v>
      </c>
      <c r="C21778" s="2" t="s">
        <v>52</v>
      </c>
      <c r="D21778" s="11">
        <v>22204</v>
      </c>
      <c r="E21778" s="12">
        <v>233.422</v>
      </c>
      <c r="F21778" s="12">
        <v>5.5979999999999999</v>
      </c>
      <c r="G21778" s="11">
        <v>18611</v>
      </c>
      <c r="H21778" s="12">
        <v>368.65499999999997</v>
      </c>
      <c r="I21778" s="12">
        <v>0</v>
      </c>
      <c r="J21778" s="19">
        <f>IF(MONTH(A21778)&gt;VLOOKUP(Totals!$H$2,Totals!$O$5:$P$16,2,FALSE),YEAR(A21778)+1,YEAR(A21778))</f>
        <v>2026</v>
      </c>
    </row>
    <row r="21779" spans="1:10" x14ac:dyDescent="0.2">
      <c r="A21779" s="4">
        <v>46023</v>
      </c>
      <c r="B21779" s="2" t="s">
        <v>63</v>
      </c>
      <c r="C21779" s="2" t="s">
        <v>15</v>
      </c>
      <c r="D21779" s="11">
        <v>6079</v>
      </c>
      <c r="E21779" s="12">
        <v>44.69</v>
      </c>
      <c r="F21779" s="12">
        <v>0</v>
      </c>
      <c r="G21779" s="11">
        <v>5727</v>
      </c>
      <c r="H21779" s="12">
        <v>14.55</v>
      </c>
      <c r="I21779" s="12">
        <v>36.031999999999996</v>
      </c>
      <c r="J21779" s="19">
        <f>IF(MONTH(A21779)&gt;VLOOKUP(Totals!$H$2,Totals!$O$5:$P$16,2,FALSE),YEAR(A21779)+1,YEAR(A21779))</f>
        <v>2026</v>
      </c>
    </row>
    <row r="21780" spans="1:10" x14ac:dyDescent="0.2">
      <c r="A21780" s="4">
        <v>46023</v>
      </c>
      <c r="B21780" s="2" t="s">
        <v>63</v>
      </c>
      <c r="C21780" s="2" t="s">
        <v>57</v>
      </c>
      <c r="D21780" s="11">
        <v>6562</v>
      </c>
      <c r="E21780" s="12">
        <v>390.49099999999999</v>
      </c>
      <c r="F21780" s="12">
        <v>0</v>
      </c>
      <c r="G21780" s="11">
        <v>5523</v>
      </c>
      <c r="H21780" s="12">
        <v>2.0979999999999999</v>
      </c>
      <c r="I21780" s="12">
        <v>1.218</v>
      </c>
      <c r="J21780" s="19">
        <f>IF(MONTH(A21780)&gt;VLOOKUP(Totals!$H$2,Totals!$O$5:$P$16,2,FALSE),YEAR(A21780)+1,YEAR(A21780))</f>
        <v>2026</v>
      </c>
    </row>
    <row r="21781" spans="1:10" x14ac:dyDescent="0.2">
      <c r="A21781" s="4">
        <v>46023</v>
      </c>
      <c r="B21781" s="2" t="s">
        <v>63</v>
      </c>
      <c r="C21781" s="2" t="s">
        <v>18</v>
      </c>
      <c r="D21781" s="11" t="s">
        <v>88</v>
      </c>
      <c r="E21781" s="12">
        <v>208.54499999999999</v>
      </c>
      <c r="F21781" s="12">
        <v>0</v>
      </c>
      <c r="G21781" s="11" t="s">
        <v>88</v>
      </c>
      <c r="H21781" s="12">
        <v>30.175000000000001</v>
      </c>
      <c r="I21781" s="12">
        <v>0.29899999999999999</v>
      </c>
      <c r="J21781" s="19">
        <f>IF(MONTH(A21781)&gt;VLOOKUP(Totals!$H$2,Totals!$O$5:$P$16,2,FALSE),YEAR(A21781)+1,YEAR(A21781))</f>
        <v>2026</v>
      </c>
    </row>
    <row r="21782" spans="1:10" x14ac:dyDescent="0.2">
      <c r="A21782" s="4">
        <v>46023</v>
      </c>
      <c r="B21782" s="2" t="s">
        <v>63</v>
      </c>
      <c r="C21782" s="2" t="s">
        <v>259</v>
      </c>
      <c r="D21782" s="11">
        <v>1386</v>
      </c>
      <c r="E21782" s="12">
        <v>2E-3</v>
      </c>
      <c r="F21782" s="12">
        <v>1.2999999999999999E-2</v>
      </c>
      <c r="G21782" s="11">
        <v>1039</v>
      </c>
      <c r="H21782" s="12">
        <v>8.0000000000000002E-3</v>
      </c>
      <c r="I21782" s="12">
        <v>7.6449999999999996</v>
      </c>
      <c r="J21782" s="19">
        <f>IF(MONTH(A21782)&gt;VLOOKUP(Totals!$H$2,Totals!$O$5:$P$16,2,FALSE),YEAR(A21782)+1,YEAR(A21782))</f>
        <v>2026</v>
      </c>
    </row>
    <row r="21783" spans="1:10" x14ac:dyDescent="0.2">
      <c r="A21783" s="4">
        <v>46023</v>
      </c>
      <c r="B21783" s="2" t="s">
        <v>63</v>
      </c>
      <c r="C21783" s="2" t="s">
        <v>27</v>
      </c>
      <c r="D21783" s="11">
        <v>4899</v>
      </c>
      <c r="E21783" s="12">
        <v>0.1</v>
      </c>
      <c r="F21783" s="12">
        <v>0</v>
      </c>
      <c r="G21783" s="11">
        <v>4254</v>
      </c>
      <c r="H21783" s="12">
        <v>1E-3</v>
      </c>
      <c r="I21783" s="12">
        <v>1.909</v>
      </c>
      <c r="J21783" s="19">
        <f>IF(MONTH(A21783)&gt;VLOOKUP(Totals!$H$2,Totals!$O$5:$P$16,2,FALSE),YEAR(A21783)+1,YEAR(A21783))</f>
        <v>2026</v>
      </c>
    </row>
    <row r="21784" spans="1:10" x14ac:dyDescent="0.2">
      <c r="A21784" s="4">
        <v>46023</v>
      </c>
      <c r="B21784" s="2" t="s">
        <v>63</v>
      </c>
      <c r="C21784" s="2" t="s">
        <v>64</v>
      </c>
      <c r="D21784" s="11">
        <v>3109</v>
      </c>
      <c r="E21784" s="12">
        <v>69.900000000000006</v>
      </c>
      <c r="F21784" s="12">
        <v>5.49</v>
      </c>
      <c r="G21784" s="11">
        <v>1997</v>
      </c>
      <c r="H21784" s="12">
        <v>0.13400000000000001</v>
      </c>
      <c r="I21784" s="12">
        <v>4.1310000000000002</v>
      </c>
      <c r="J21784" s="19">
        <f>IF(MONTH(A21784)&gt;VLOOKUP(Totals!$H$2,Totals!$O$5:$P$16,2,FALSE),YEAR(A21784)+1,YEAR(A21784))</f>
        <v>2026</v>
      </c>
    </row>
    <row r="21785" spans="1:10" x14ac:dyDescent="0.2">
      <c r="A21785" s="4">
        <v>46023</v>
      </c>
      <c r="B21785" s="2" t="s">
        <v>63</v>
      </c>
      <c r="C21785" s="2" t="s">
        <v>161</v>
      </c>
      <c r="D21785" s="11">
        <v>16549</v>
      </c>
      <c r="E21785" s="12">
        <v>1120.4880000000001</v>
      </c>
      <c r="F21785" s="12">
        <v>0</v>
      </c>
      <c r="G21785" s="11">
        <v>12570</v>
      </c>
      <c r="H21785" s="12">
        <v>358.99400000000003</v>
      </c>
      <c r="I21785" s="12">
        <v>12.797000000000001</v>
      </c>
      <c r="J21785" s="19">
        <f>IF(MONTH(A21785)&gt;VLOOKUP(Totals!$H$2,Totals!$O$5:$P$16,2,FALSE),YEAR(A21785)+1,YEAR(A21785))</f>
        <v>2026</v>
      </c>
    </row>
    <row r="21786" spans="1:10" x14ac:dyDescent="0.2">
      <c r="A21786" s="4">
        <v>46023</v>
      </c>
      <c r="B21786" s="2" t="s">
        <v>63</v>
      </c>
      <c r="C21786" s="2" t="s">
        <v>65</v>
      </c>
      <c r="D21786" s="11">
        <v>8088</v>
      </c>
      <c r="E21786" s="12">
        <v>177.691</v>
      </c>
      <c r="F21786" s="12">
        <v>6.0339999999999998</v>
      </c>
      <c r="G21786" s="11">
        <v>7287</v>
      </c>
      <c r="H21786" s="12">
        <v>8.4960000000000004</v>
      </c>
      <c r="I21786" s="12">
        <v>0</v>
      </c>
      <c r="J21786" s="19">
        <f>IF(MONTH(A21786)&gt;VLOOKUP(Totals!$H$2,Totals!$O$5:$P$16,2,FALSE),YEAR(A21786)+1,YEAR(A21786))</f>
        <v>2026</v>
      </c>
    </row>
    <row r="21787" spans="1:10" x14ac:dyDescent="0.2">
      <c r="A21787" s="4">
        <v>46023</v>
      </c>
      <c r="B21787" s="2" t="s">
        <v>63</v>
      </c>
      <c r="C21787" s="2" t="s">
        <v>28</v>
      </c>
      <c r="D21787" s="11">
        <v>19733</v>
      </c>
      <c r="E21787" s="12">
        <v>439.61900000000003</v>
      </c>
      <c r="F21787" s="12">
        <v>1.5629999999999999</v>
      </c>
      <c r="G21787" s="11">
        <v>16919</v>
      </c>
      <c r="H21787" s="12">
        <v>48.722000000000001</v>
      </c>
      <c r="I21787" s="12">
        <v>3.843</v>
      </c>
      <c r="J21787" s="19">
        <f>IF(MONTH(A21787)&gt;VLOOKUP(Totals!$H$2,Totals!$O$5:$P$16,2,FALSE),YEAR(A21787)+1,YEAR(A21787))</f>
        <v>2026</v>
      </c>
    </row>
    <row r="21788" spans="1:10" x14ac:dyDescent="0.2">
      <c r="A21788" s="4">
        <v>46023</v>
      </c>
      <c r="B21788" s="2" t="s">
        <v>63</v>
      </c>
      <c r="C21788" s="2" t="s">
        <v>33</v>
      </c>
      <c r="D21788" s="11">
        <v>36673</v>
      </c>
      <c r="E21788" s="12">
        <v>601.71699999999998</v>
      </c>
      <c r="F21788" s="12">
        <v>35.097000000000001</v>
      </c>
      <c r="G21788" s="11">
        <v>32755</v>
      </c>
      <c r="H21788" s="12">
        <v>78.156999999999996</v>
      </c>
      <c r="I21788" s="12">
        <v>41.957000000000001</v>
      </c>
      <c r="J21788" s="19">
        <f>IF(MONTH(A21788)&gt;VLOOKUP(Totals!$H$2,Totals!$O$5:$P$16,2,FALSE),YEAR(A21788)+1,YEAR(A21788))</f>
        <v>2026</v>
      </c>
    </row>
    <row r="21789" spans="1:10" x14ac:dyDescent="0.2">
      <c r="A21789" s="4">
        <v>46023</v>
      </c>
      <c r="B21789" s="2" t="s">
        <v>63</v>
      </c>
      <c r="C21789" s="2" t="s">
        <v>13</v>
      </c>
      <c r="D21789" s="11">
        <v>3555</v>
      </c>
      <c r="E21789" s="12">
        <v>1.333</v>
      </c>
      <c r="F21789" s="12">
        <v>0</v>
      </c>
      <c r="G21789" s="11">
        <v>2896</v>
      </c>
      <c r="H21789" s="12">
        <v>4.0549999999999997</v>
      </c>
      <c r="I21789" s="12">
        <v>2.117</v>
      </c>
      <c r="J21789" s="19">
        <f>IF(MONTH(A21789)&gt;VLOOKUP(Totals!$H$2,Totals!$O$5:$P$16,2,FALSE),YEAR(A21789)+1,YEAR(A21789))</f>
        <v>2026</v>
      </c>
    </row>
    <row r="21790" spans="1:10" x14ac:dyDescent="0.2">
      <c r="A21790" s="4">
        <v>46023</v>
      </c>
      <c r="B21790" s="2" t="s">
        <v>63</v>
      </c>
      <c r="C21790" s="2" t="s">
        <v>11</v>
      </c>
      <c r="D21790" s="11">
        <v>123694</v>
      </c>
      <c r="E21790" s="12">
        <v>547.92999999999995</v>
      </c>
      <c r="F21790" s="12">
        <v>1.2450000000000001</v>
      </c>
      <c r="G21790" s="11">
        <v>114346</v>
      </c>
      <c r="H21790" s="12">
        <v>167.1</v>
      </c>
      <c r="I21790" s="12">
        <v>256.31</v>
      </c>
      <c r="J21790" s="19">
        <f>IF(MONTH(A21790)&gt;VLOOKUP(Totals!$H$2,Totals!$O$5:$P$16,2,FALSE),YEAR(A21790)+1,YEAR(A21790))</f>
        <v>2026</v>
      </c>
    </row>
    <row r="21791" spans="1:10" x14ac:dyDescent="0.2">
      <c r="A21791" s="4">
        <v>46023</v>
      </c>
      <c r="B21791" s="2" t="s">
        <v>63</v>
      </c>
      <c r="C21791" s="2" t="s">
        <v>262</v>
      </c>
      <c r="D21791" s="11">
        <v>474</v>
      </c>
      <c r="E21791" s="12">
        <v>0</v>
      </c>
      <c r="F21791" s="12">
        <v>0</v>
      </c>
      <c r="G21791" s="11">
        <v>504</v>
      </c>
      <c r="H21791" s="12">
        <v>0</v>
      </c>
      <c r="I21791" s="12">
        <v>0</v>
      </c>
      <c r="J21791" s="19">
        <f>IF(MONTH(A21791)&gt;VLOOKUP(Totals!$H$2,Totals!$O$5:$P$16,2,FALSE),YEAR(A21791)+1,YEAR(A21791))</f>
        <v>2026</v>
      </c>
    </row>
    <row r="21792" spans="1:10" x14ac:dyDescent="0.2">
      <c r="A21792" s="4">
        <v>46023</v>
      </c>
      <c r="B21792" s="2" t="s">
        <v>63</v>
      </c>
      <c r="C21792" s="2" t="s">
        <v>25</v>
      </c>
      <c r="D21792" s="11">
        <v>2856</v>
      </c>
      <c r="E21792" s="12">
        <v>0</v>
      </c>
      <c r="F21792" s="12">
        <v>0</v>
      </c>
      <c r="G21792" s="11">
        <v>2984</v>
      </c>
      <c r="H21792" s="12">
        <v>0.76900000000000002</v>
      </c>
      <c r="I21792" s="12">
        <v>1.653</v>
      </c>
      <c r="J21792" s="19">
        <f>IF(MONTH(A21792)&gt;VLOOKUP(Totals!$H$2,Totals!$O$5:$P$16,2,FALSE),YEAR(A21792)+1,YEAR(A21792))</f>
        <v>2026</v>
      </c>
    </row>
    <row r="21793" spans="1:10" x14ac:dyDescent="0.2">
      <c r="A21793" s="4">
        <v>46023</v>
      </c>
      <c r="B21793" s="2" t="s">
        <v>63</v>
      </c>
      <c r="C21793" s="2" t="s">
        <v>52</v>
      </c>
      <c r="D21793" s="11">
        <v>12777</v>
      </c>
      <c r="E21793" s="12">
        <v>358.40699999999998</v>
      </c>
      <c r="F21793" s="12">
        <v>1.76</v>
      </c>
      <c r="G21793" s="11">
        <v>10408</v>
      </c>
      <c r="H21793" s="12">
        <v>18.306000000000001</v>
      </c>
      <c r="I21793" s="12">
        <v>5.6280000000000001</v>
      </c>
      <c r="J21793" s="19">
        <f>IF(MONTH(A21793)&gt;VLOOKUP(Totals!$H$2,Totals!$O$5:$P$16,2,FALSE),YEAR(A21793)+1,YEAR(A21793))</f>
        <v>2026</v>
      </c>
    </row>
    <row r="21794" spans="1:10" x14ac:dyDescent="0.2">
      <c r="A21794" s="4">
        <v>46023</v>
      </c>
      <c r="B21794" s="2" t="s">
        <v>63</v>
      </c>
      <c r="C21794" s="2" t="s">
        <v>35</v>
      </c>
      <c r="D21794" s="11">
        <v>52935</v>
      </c>
      <c r="E21794" s="12">
        <v>1134.751</v>
      </c>
      <c r="F21794" s="12">
        <v>10.273999999999999</v>
      </c>
      <c r="G21794" s="11">
        <v>43059</v>
      </c>
      <c r="H21794" s="12">
        <v>884.92100000000005</v>
      </c>
      <c r="I21794" s="12">
        <v>66.986000000000004</v>
      </c>
      <c r="J21794" s="19">
        <f>IF(MONTH(A21794)&gt;VLOOKUP(Totals!$H$2,Totals!$O$5:$P$16,2,FALSE),YEAR(A21794)+1,YEAR(A21794))</f>
        <v>2026</v>
      </c>
    </row>
    <row r="21795" spans="1:10" x14ac:dyDescent="0.2">
      <c r="A21795" s="4">
        <v>46023</v>
      </c>
      <c r="B21795" s="2" t="s">
        <v>63</v>
      </c>
      <c r="C21795" s="2" t="s">
        <v>22</v>
      </c>
      <c r="D21795" s="11">
        <v>938</v>
      </c>
      <c r="E21795" s="12">
        <v>0</v>
      </c>
      <c r="F21795" s="12">
        <v>0</v>
      </c>
      <c r="G21795" s="11">
        <v>763</v>
      </c>
      <c r="H21795" s="12">
        <v>0.193</v>
      </c>
      <c r="I21795" s="12">
        <v>1.1100000000000001</v>
      </c>
      <c r="J21795" s="19">
        <f>IF(MONTH(A21795)&gt;VLOOKUP(Totals!$H$2,Totals!$O$5:$P$16,2,FALSE),YEAR(A21795)+1,YEAR(A21795))</f>
        <v>2026</v>
      </c>
    </row>
    <row r="21796" spans="1:10" x14ac:dyDescent="0.2">
      <c r="A21796" s="4">
        <v>46023</v>
      </c>
      <c r="B21796" s="2" t="s">
        <v>63</v>
      </c>
      <c r="C21796" s="2" t="s">
        <v>66</v>
      </c>
      <c r="D21796" s="11">
        <v>11907</v>
      </c>
      <c r="E21796" s="12">
        <v>50.091999999999999</v>
      </c>
      <c r="F21796" s="12">
        <v>0</v>
      </c>
      <c r="G21796" s="11">
        <v>9858</v>
      </c>
      <c r="H21796" s="12">
        <v>5.0419999999999998</v>
      </c>
      <c r="I21796" s="12">
        <v>2.3359999999999999</v>
      </c>
      <c r="J21796" s="19">
        <f>IF(MONTH(A21796)&gt;VLOOKUP(Totals!$H$2,Totals!$O$5:$P$16,2,FALSE),YEAR(A21796)+1,YEAR(A21796))</f>
        <v>2026</v>
      </c>
    </row>
    <row r="21797" spans="1:10" x14ac:dyDescent="0.2">
      <c r="A21797" s="4">
        <v>46023</v>
      </c>
      <c r="B21797" s="2" t="s">
        <v>63</v>
      </c>
      <c r="C21797" s="2" t="s">
        <v>37</v>
      </c>
      <c r="D21797" s="11">
        <v>6953</v>
      </c>
      <c r="E21797" s="12">
        <v>153.708</v>
      </c>
      <c r="F21797" s="12">
        <v>1.575</v>
      </c>
      <c r="G21797" s="11">
        <v>6175</v>
      </c>
      <c r="H21797" s="12">
        <v>34.302</v>
      </c>
      <c r="I21797" s="12">
        <v>2.3380000000000001</v>
      </c>
      <c r="J21797" s="19">
        <f>IF(MONTH(A21797)&gt;VLOOKUP(Totals!$H$2,Totals!$O$5:$P$16,2,FALSE),YEAR(A21797)+1,YEAR(A21797))</f>
        <v>2026</v>
      </c>
    </row>
    <row r="21798" spans="1:10" x14ac:dyDescent="0.2">
      <c r="A21798" s="4">
        <v>46023</v>
      </c>
      <c r="B21798" s="2" t="s">
        <v>63</v>
      </c>
      <c r="C21798" s="2" t="s">
        <v>61</v>
      </c>
      <c r="D21798" s="11">
        <v>1699</v>
      </c>
      <c r="E21798" s="12">
        <v>0</v>
      </c>
      <c r="F21798" s="12">
        <v>0</v>
      </c>
      <c r="G21798" s="11">
        <v>1210</v>
      </c>
      <c r="H21798" s="12">
        <v>0.16300000000000001</v>
      </c>
      <c r="I21798" s="12">
        <v>0</v>
      </c>
      <c r="J21798" s="19">
        <f>IF(MONTH(A21798)&gt;VLOOKUP(Totals!$H$2,Totals!$O$5:$P$16,2,FALSE),YEAR(A21798)+1,YEAR(A21798))</f>
        <v>2026</v>
      </c>
    </row>
    <row r="21799" spans="1:10" x14ac:dyDescent="0.2">
      <c r="A21799" s="4">
        <v>46023</v>
      </c>
      <c r="B21799" s="2" t="s">
        <v>63</v>
      </c>
      <c r="C21799" s="2" t="s">
        <v>38</v>
      </c>
      <c r="D21799" s="11">
        <v>14163</v>
      </c>
      <c r="E21799" s="12">
        <v>114.221</v>
      </c>
      <c r="F21799" s="12">
        <v>36.718000000000004</v>
      </c>
      <c r="G21799" s="11">
        <v>12587</v>
      </c>
      <c r="H21799" s="12">
        <v>3.2519999999999998</v>
      </c>
      <c r="I21799" s="12">
        <v>35.552999999999997</v>
      </c>
      <c r="J21799" s="19">
        <f>IF(MONTH(A21799)&gt;VLOOKUP(Totals!$H$2,Totals!$O$5:$P$16,2,FALSE),YEAR(A21799)+1,YEAR(A21799))</f>
        <v>2026</v>
      </c>
    </row>
    <row r="21800" spans="1:10" x14ac:dyDescent="0.2">
      <c r="A21800" s="4">
        <v>46023</v>
      </c>
      <c r="B21800" s="2" t="s">
        <v>63</v>
      </c>
      <c r="C21800" s="2" t="s">
        <v>16</v>
      </c>
      <c r="D21800" s="11">
        <v>52069</v>
      </c>
      <c r="E21800" s="12">
        <v>1049.57</v>
      </c>
      <c r="F21800" s="12">
        <v>8.6859999999999999</v>
      </c>
      <c r="G21800" s="11">
        <v>45049</v>
      </c>
      <c r="H21800" s="12">
        <v>93.611999999999995</v>
      </c>
      <c r="I21800" s="12">
        <v>114.32599999999999</v>
      </c>
      <c r="J21800" s="19">
        <f>IF(MONTH(A21800)&gt;VLOOKUP(Totals!$H$2,Totals!$O$5:$P$16,2,FALSE),YEAR(A21800)+1,YEAR(A21800))</f>
        <v>2026</v>
      </c>
    </row>
    <row r="21801" spans="1:10" x14ac:dyDescent="0.2">
      <c r="A21801" s="4">
        <v>46023</v>
      </c>
      <c r="B21801" s="2" t="s">
        <v>63</v>
      </c>
      <c r="C21801" s="2" t="s">
        <v>30</v>
      </c>
      <c r="D21801" s="11">
        <v>1977</v>
      </c>
      <c r="E21801" s="12">
        <v>5.72</v>
      </c>
      <c r="F21801" s="12">
        <v>0.13200000000000001</v>
      </c>
      <c r="G21801" s="11">
        <v>1394</v>
      </c>
      <c r="H21801" s="12">
        <v>2.298</v>
      </c>
      <c r="I21801" s="12">
        <v>1.6279999999999999</v>
      </c>
      <c r="J21801" s="19">
        <f>IF(MONTH(A21801)&gt;VLOOKUP(Totals!$H$2,Totals!$O$5:$P$16,2,FALSE),YEAR(A21801)+1,YEAR(A21801))</f>
        <v>2026</v>
      </c>
    </row>
    <row r="21802" spans="1:10" x14ac:dyDescent="0.2">
      <c r="A21802" s="4">
        <v>46023</v>
      </c>
      <c r="B21802" s="2" t="s">
        <v>63</v>
      </c>
      <c r="C21802" s="2" t="s">
        <v>62</v>
      </c>
      <c r="D21802" s="11">
        <v>2646</v>
      </c>
      <c r="E21802" s="12">
        <v>0</v>
      </c>
      <c r="F21802" s="12">
        <v>0</v>
      </c>
      <c r="G21802" s="11">
        <v>1680</v>
      </c>
      <c r="H21802" s="12">
        <v>0.126</v>
      </c>
      <c r="I21802" s="12">
        <v>0.30599999999999999</v>
      </c>
      <c r="J21802" s="19">
        <f>IF(MONTH(A21802)&gt;VLOOKUP(Totals!$H$2,Totals!$O$5:$P$16,2,FALSE),YEAR(A21802)+1,YEAR(A21802))</f>
        <v>2026</v>
      </c>
    </row>
    <row r="21803" spans="1:10" x14ac:dyDescent="0.2">
      <c r="A21803" s="4">
        <v>46023</v>
      </c>
      <c r="B21803" s="2" t="s">
        <v>168</v>
      </c>
      <c r="C21803" s="2" t="s">
        <v>161</v>
      </c>
      <c r="D21803" s="11" t="s">
        <v>88</v>
      </c>
      <c r="E21803" s="12">
        <v>45.78</v>
      </c>
      <c r="F21803" s="12">
        <v>0</v>
      </c>
      <c r="G21803" s="11" t="s">
        <v>88</v>
      </c>
      <c r="H21803" s="12" t="s">
        <v>88</v>
      </c>
      <c r="I21803" s="12" t="s">
        <v>88</v>
      </c>
      <c r="J21803" s="19">
        <f>IF(MONTH(A21803)&gt;VLOOKUP(Totals!$H$2,Totals!$O$5:$P$16,2,FALSE),YEAR(A21803)+1,YEAR(A21803))</f>
        <v>2026</v>
      </c>
    </row>
    <row r="21804" spans="1:10" x14ac:dyDescent="0.2">
      <c r="A21804" s="4">
        <v>46023</v>
      </c>
      <c r="B21804" s="2" t="s">
        <v>168</v>
      </c>
      <c r="C21804" s="2" t="s">
        <v>150</v>
      </c>
      <c r="D21804" s="11">
        <v>64240</v>
      </c>
      <c r="E21804" s="12">
        <v>1023.654</v>
      </c>
      <c r="F21804" s="12">
        <v>55.601999999999997</v>
      </c>
      <c r="G21804" s="11">
        <v>57234</v>
      </c>
      <c r="H21804" s="12">
        <v>852.56299999999999</v>
      </c>
      <c r="I21804" s="12">
        <v>19.372</v>
      </c>
      <c r="J21804" s="19">
        <f>IF(MONTH(A21804)&gt;VLOOKUP(Totals!$H$2,Totals!$O$5:$P$16,2,FALSE),YEAR(A21804)+1,YEAR(A21804))</f>
        <v>2026</v>
      </c>
    </row>
    <row r="21805" spans="1:10" x14ac:dyDescent="0.2">
      <c r="A21805" s="4">
        <v>46023</v>
      </c>
      <c r="B21805" s="2" t="s">
        <v>67</v>
      </c>
      <c r="C21805" s="2" t="s">
        <v>68</v>
      </c>
      <c r="D21805" s="11">
        <v>5187</v>
      </c>
      <c r="E21805" s="12">
        <v>69.691000000000003</v>
      </c>
      <c r="F21805" s="12">
        <v>0.621</v>
      </c>
      <c r="G21805" s="11">
        <v>3631</v>
      </c>
      <c r="H21805" s="12">
        <v>211.57599999999999</v>
      </c>
      <c r="I21805" s="12">
        <v>0.58099999999999996</v>
      </c>
      <c r="J21805" s="19">
        <f>IF(MONTH(A21805)&gt;VLOOKUP(Totals!$H$2,Totals!$O$5:$P$16,2,FALSE),YEAR(A21805)+1,YEAR(A21805))</f>
        <v>2026</v>
      </c>
    </row>
    <row r="21806" spans="1:10" x14ac:dyDescent="0.2">
      <c r="A21806" s="4">
        <v>46023</v>
      </c>
      <c r="B21806" s="2" t="s">
        <v>197</v>
      </c>
      <c r="C21806" s="2" t="s">
        <v>35</v>
      </c>
      <c r="D21806" s="11">
        <v>64418</v>
      </c>
      <c r="E21806" s="12">
        <v>776.91600000000005</v>
      </c>
      <c r="F21806" s="12">
        <v>13.430999999999999</v>
      </c>
      <c r="G21806" s="11">
        <v>55212</v>
      </c>
      <c r="H21806" s="12">
        <v>701.20600000000002</v>
      </c>
      <c r="I21806" s="12">
        <v>0</v>
      </c>
      <c r="J21806" s="19">
        <f>IF(MONTH(A21806)&gt;VLOOKUP(Totals!$H$2,Totals!$O$5:$P$16,2,FALSE),YEAR(A21806)+1,YEAR(A21806))</f>
        <v>2026</v>
      </c>
    </row>
    <row r="21807" spans="1:10" x14ac:dyDescent="0.2">
      <c r="A21807" s="4">
        <v>46023</v>
      </c>
      <c r="B21807" s="2" t="s">
        <v>278</v>
      </c>
      <c r="C21807" s="2" t="s">
        <v>18</v>
      </c>
      <c r="D21807" s="11">
        <v>3351</v>
      </c>
      <c r="E21807" s="12">
        <v>100.143</v>
      </c>
      <c r="F21807" s="12">
        <v>0</v>
      </c>
      <c r="G21807" s="11">
        <v>2769</v>
      </c>
      <c r="H21807" s="12">
        <v>64.061999999999998</v>
      </c>
      <c r="I21807" s="12">
        <v>0</v>
      </c>
      <c r="J21807" s="19">
        <f>IF(MONTH(A21807)&gt;VLOOKUP(Totals!$H$2,Totals!$O$5:$P$16,2,FALSE),YEAR(A21807)+1,YEAR(A21807))</f>
        <v>2026</v>
      </c>
    </row>
    <row r="21808" spans="1:10" x14ac:dyDescent="0.2">
      <c r="A21808" s="4">
        <v>46023</v>
      </c>
      <c r="B21808" s="2" t="s">
        <v>200</v>
      </c>
      <c r="C21808" s="2" t="s">
        <v>18</v>
      </c>
      <c r="D21808" s="11">
        <v>19029</v>
      </c>
      <c r="E21808" s="12">
        <v>592.80200000000002</v>
      </c>
      <c r="F21808" s="12">
        <v>7.383</v>
      </c>
      <c r="G21808" s="11">
        <v>13938</v>
      </c>
      <c r="H21808" s="12">
        <v>456.5</v>
      </c>
      <c r="I21808" s="12">
        <v>0</v>
      </c>
      <c r="J21808" s="19">
        <f>IF(MONTH(A21808)&gt;VLOOKUP(Totals!$H$2,Totals!$O$5:$P$16,2,FALSE),YEAR(A21808)+1,YEAR(A21808))</f>
        <v>2026</v>
      </c>
    </row>
    <row r="21809" spans="1:10" x14ac:dyDescent="0.2">
      <c r="A21809" s="4">
        <v>46023</v>
      </c>
      <c r="B21809" s="2" t="s">
        <v>69</v>
      </c>
      <c r="C21809" s="2" t="s">
        <v>11</v>
      </c>
      <c r="D21809" s="11" t="s">
        <v>88</v>
      </c>
      <c r="E21809" s="12">
        <v>118.139</v>
      </c>
      <c r="F21809" s="12">
        <v>0</v>
      </c>
      <c r="G21809" s="11" t="s">
        <v>88</v>
      </c>
      <c r="H21809" s="12">
        <v>339.99299999999999</v>
      </c>
      <c r="I21809" s="12">
        <v>0</v>
      </c>
      <c r="J21809" s="19">
        <f>IF(MONTH(A21809)&gt;VLOOKUP(Totals!$H$2,Totals!$O$5:$P$16,2,FALSE),YEAR(A21809)+1,YEAR(A21809))</f>
        <v>2026</v>
      </c>
    </row>
    <row r="21810" spans="1:10" x14ac:dyDescent="0.2">
      <c r="A21810" s="4">
        <v>46023</v>
      </c>
      <c r="B21810" s="2" t="s">
        <v>69</v>
      </c>
      <c r="C21810" s="2" t="s">
        <v>35</v>
      </c>
      <c r="D21810" s="11">
        <v>180526</v>
      </c>
      <c r="E21810" s="12">
        <v>4472.0559999999996</v>
      </c>
      <c r="F21810" s="12">
        <v>21.789000000000001</v>
      </c>
      <c r="G21810" s="11">
        <v>164759</v>
      </c>
      <c r="H21810" s="12">
        <v>6035.6260000000002</v>
      </c>
      <c r="I21810" s="12">
        <v>2.3530000000000002</v>
      </c>
      <c r="J21810" s="19">
        <f>IF(MONTH(A21810)&gt;VLOOKUP(Totals!$H$2,Totals!$O$5:$P$16,2,FALSE),YEAR(A21810)+1,YEAR(A21810))</f>
        <v>2026</v>
      </c>
    </row>
    <row r="21811" spans="1:10" x14ac:dyDescent="0.2">
      <c r="A21811" s="4">
        <v>46023</v>
      </c>
      <c r="B21811" s="2" t="s">
        <v>69</v>
      </c>
      <c r="C21811" s="2" t="s">
        <v>16</v>
      </c>
      <c r="D21811" s="11" t="s">
        <v>88</v>
      </c>
      <c r="E21811" s="12">
        <v>1060.318</v>
      </c>
      <c r="F21811" s="12">
        <v>0</v>
      </c>
      <c r="G21811" s="11" t="s">
        <v>88</v>
      </c>
      <c r="H21811" s="12" t="s">
        <v>88</v>
      </c>
      <c r="I21811" s="12" t="s">
        <v>88</v>
      </c>
      <c r="J21811" s="19">
        <f>IF(MONTH(A21811)&gt;VLOOKUP(Totals!$H$2,Totals!$O$5:$P$16,2,FALSE),YEAR(A21811)+1,YEAR(A21811))</f>
        <v>2026</v>
      </c>
    </row>
    <row r="21812" spans="1:10" x14ac:dyDescent="0.2">
      <c r="A21812" s="4">
        <v>46023</v>
      </c>
      <c r="B21812" s="2" t="s">
        <v>70</v>
      </c>
      <c r="C21812" s="2" t="s">
        <v>11</v>
      </c>
      <c r="D21812" s="11">
        <v>401</v>
      </c>
      <c r="E21812" s="12">
        <v>6.5000000000000002E-2</v>
      </c>
      <c r="F21812" s="12">
        <v>0</v>
      </c>
      <c r="G21812" s="11">
        <v>325</v>
      </c>
      <c r="H21812" s="12">
        <v>0</v>
      </c>
      <c r="I21812" s="12">
        <v>0</v>
      </c>
      <c r="J21812" s="19">
        <f>IF(MONTH(A21812)&gt;VLOOKUP(Totals!$H$2,Totals!$O$5:$P$16,2,FALSE),YEAR(A21812)+1,YEAR(A21812))</f>
        <v>2026</v>
      </c>
    </row>
    <row r="21813" spans="1:10" x14ac:dyDescent="0.2">
      <c r="A21813" s="4">
        <v>46023</v>
      </c>
      <c r="B21813" s="2" t="s">
        <v>70</v>
      </c>
      <c r="C21813" s="2" t="s">
        <v>22</v>
      </c>
      <c r="D21813" s="11">
        <v>1777</v>
      </c>
      <c r="E21813" s="12">
        <v>2.831</v>
      </c>
      <c r="F21813" s="12">
        <v>0</v>
      </c>
      <c r="G21813" s="11">
        <v>1247</v>
      </c>
      <c r="H21813" s="12">
        <v>10.048</v>
      </c>
      <c r="I21813" s="12">
        <v>0</v>
      </c>
      <c r="J21813" s="19">
        <f>IF(MONTH(A21813)&gt;VLOOKUP(Totals!$H$2,Totals!$O$5:$P$16,2,FALSE),YEAR(A21813)+1,YEAR(A21813))</f>
        <v>2026</v>
      </c>
    </row>
    <row r="21814" spans="1:10" x14ac:dyDescent="0.2">
      <c r="A21814" s="4">
        <v>46023</v>
      </c>
      <c r="B21814" s="2" t="s">
        <v>70</v>
      </c>
      <c r="C21814" s="2" t="s">
        <v>30</v>
      </c>
      <c r="D21814" s="11">
        <v>620</v>
      </c>
      <c r="E21814" s="12">
        <v>0</v>
      </c>
      <c r="F21814" s="12">
        <v>0</v>
      </c>
      <c r="G21814" s="11">
        <v>428</v>
      </c>
      <c r="H21814" s="12">
        <v>0.23400000000000001</v>
      </c>
      <c r="I21814" s="12">
        <v>0</v>
      </c>
      <c r="J21814" s="19">
        <f>IF(MONTH(A21814)&gt;VLOOKUP(Totals!$H$2,Totals!$O$5:$P$16,2,FALSE),YEAR(A21814)+1,YEAR(A21814))</f>
        <v>2026</v>
      </c>
    </row>
    <row r="21815" spans="1:10" x14ac:dyDescent="0.2">
      <c r="A21815" s="4">
        <v>46023</v>
      </c>
      <c r="B21815" s="2" t="s">
        <v>71</v>
      </c>
      <c r="C21815" s="2" t="s">
        <v>66</v>
      </c>
      <c r="D21815" s="11">
        <v>5273</v>
      </c>
      <c r="E21815" s="12">
        <v>27.16</v>
      </c>
      <c r="F21815" s="12">
        <v>0</v>
      </c>
      <c r="G21815" s="11">
        <v>4237</v>
      </c>
      <c r="H21815" s="12">
        <v>144.65799999999999</v>
      </c>
      <c r="I21815" s="12">
        <v>0</v>
      </c>
      <c r="J21815" s="19">
        <f>IF(MONTH(A21815)&gt;VLOOKUP(Totals!$H$2,Totals!$O$5:$P$16,2,FALSE),YEAR(A21815)+1,YEAR(A21815))</f>
        <v>2026</v>
      </c>
    </row>
    <row r="21816" spans="1:10" x14ac:dyDescent="0.2">
      <c r="A21816" s="4">
        <v>46023</v>
      </c>
      <c r="B21816" s="2" t="s">
        <v>246</v>
      </c>
      <c r="C21816" s="2" t="s">
        <v>247</v>
      </c>
      <c r="D21816" s="11">
        <v>13947</v>
      </c>
      <c r="E21816" s="12">
        <v>277.45400000000001</v>
      </c>
      <c r="F21816" s="12">
        <v>1.371</v>
      </c>
      <c r="G21816" s="11">
        <v>12111</v>
      </c>
      <c r="H21816" s="12">
        <v>231.94499999999999</v>
      </c>
      <c r="I21816" s="12">
        <v>4.1970000000000001</v>
      </c>
      <c r="J21816" s="19">
        <f>IF(MONTH(A21816)&gt;VLOOKUP(Totals!$H$2,Totals!$O$5:$P$16,2,FALSE),YEAR(A21816)+1,YEAR(A21816))</f>
        <v>2026</v>
      </c>
    </row>
    <row r="21817" spans="1:10" x14ac:dyDescent="0.2">
      <c r="A21817" s="4">
        <v>46023</v>
      </c>
      <c r="B21817" s="2" t="s">
        <v>160</v>
      </c>
      <c r="C21817" s="2" t="s">
        <v>161</v>
      </c>
      <c r="D21817" s="11" t="s">
        <v>88</v>
      </c>
      <c r="E21817" s="12">
        <v>521.11800000000005</v>
      </c>
      <c r="F21817" s="12">
        <v>0</v>
      </c>
      <c r="G21817" s="11" t="s">
        <v>88</v>
      </c>
      <c r="H21817" s="12">
        <v>252.459</v>
      </c>
      <c r="I21817" s="12">
        <v>0</v>
      </c>
      <c r="J21817" s="19">
        <f>IF(MONTH(A21817)&gt;VLOOKUP(Totals!$H$2,Totals!$O$5:$P$16,2,FALSE),YEAR(A21817)+1,YEAR(A21817))</f>
        <v>2026</v>
      </c>
    </row>
    <row r="21818" spans="1:10" x14ac:dyDescent="0.2">
      <c r="A21818" s="4">
        <v>46023</v>
      </c>
      <c r="B21818" s="2" t="s">
        <v>160</v>
      </c>
      <c r="C21818" s="2" t="s">
        <v>11</v>
      </c>
      <c r="D21818" s="11" t="s">
        <v>88</v>
      </c>
      <c r="E21818" s="12">
        <v>709.16499999999996</v>
      </c>
      <c r="F21818" s="12">
        <v>0</v>
      </c>
      <c r="G21818" s="11" t="s">
        <v>88</v>
      </c>
      <c r="H21818" s="12">
        <v>908.12300000000005</v>
      </c>
      <c r="I21818" s="12">
        <v>0</v>
      </c>
      <c r="J21818" s="19">
        <f>IF(MONTH(A21818)&gt;VLOOKUP(Totals!$H$2,Totals!$O$5:$P$16,2,FALSE),YEAR(A21818)+1,YEAR(A21818))</f>
        <v>2026</v>
      </c>
    </row>
    <row r="21819" spans="1:10" x14ac:dyDescent="0.2">
      <c r="A21819" s="4">
        <v>46023</v>
      </c>
      <c r="B21819" s="2" t="s">
        <v>72</v>
      </c>
      <c r="C21819" s="2" t="s">
        <v>37</v>
      </c>
      <c r="D21819" s="11">
        <v>48494</v>
      </c>
      <c r="E21819" s="12">
        <v>1365.095</v>
      </c>
      <c r="F21819" s="12">
        <v>3.4809999999999999</v>
      </c>
      <c r="G21819" s="11">
        <v>36762</v>
      </c>
      <c r="H21819" s="12">
        <v>787.71199999999999</v>
      </c>
      <c r="I21819" s="12">
        <v>0</v>
      </c>
      <c r="J21819" s="19">
        <f>IF(MONTH(A21819)&gt;VLOOKUP(Totals!$H$2,Totals!$O$5:$P$16,2,FALSE),YEAR(A21819)+1,YEAR(A21819))</f>
        <v>2026</v>
      </c>
    </row>
    <row r="21820" spans="1:10" x14ac:dyDescent="0.2">
      <c r="A21820" s="4">
        <v>46023</v>
      </c>
      <c r="B21820" s="2" t="s">
        <v>248</v>
      </c>
      <c r="C21820" s="2" t="s">
        <v>18</v>
      </c>
      <c r="D21820" s="11">
        <v>2947</v>
      </c>
      <c r="E21820" s="12">
        <v>140.21899999999999</v>
      </c>
      <c r="F21820" s="12">
        <v>16.802</v>
      </c>
      <c r="G21820" s="11">
        <v>2368</v>
      </c>
      <c r="H21820" s="12">
        <v>1.7350000000000001</v>
      </c>
      <c r="I21820" s="12">
        <v>0</v>
      </c>
      <c r="J21820" s="19">
        <f>IF(MONTH(A21820)&gt;VLOOKUP(Totals!$H$2,Totals!$O$5:$P$16,2,FALSE),YEAR(A21820)+1,YEAR(A21820))</f>
        <v>2026</v>
      </c>
    </row>
    <row r="21821" spans="1:10" x14ac:dyDescent="0.2">
      <c r="A21821" s="4">
        <v>46023</v>
      </c>
      <c r="B21821" s="2" t="s">
        <v>273</v>
      </c>
      <c r="C21821" s="2" t="s">
        <v>28</v>
      </c>
      <c r="D21821" s="11">
        <v>12146</v>
      </c>
      <c r="E21821" s="12">
        <v>0</v>
      </c>
      <c r="F21821" s="12">
        <v>0</v>
      </c>
      <c r="G21821" s="11">
        <v>6195</v>
      </c>
      <c r="H21821" s="12">
        <v>0</v>
      </c>
      <c r="I21821" s="12">
        <v>0</v>
      </c>
      <c r="J21821" s="19">
        <f>IF(MONTH(A21821)&gt;VLOOKUP(Totals!$H$2,Totals!$O$5:$P$16,2,FALSE),YEAR(A21821)+1,YEAR(A21821))</f>
        <v>2026</v>
      </c>
    </row>
    <row r="21822" spans="1:10" x14ac:dyDescent="0.2">
      <c r="A21822" s="4">
        <v>46023</v>
      </c>
      <c r="B21822" s="2" t="s">
        <v>266</v>
      </c>
      <c r="C21822" s="2" t="s">
        <v>34</v>
      </c>
      <c r="D21822" s="11" t="s">
        <v>88</v>
      </c>
      <c r="E21822" s="12">
        <v>0</v>
      </c>
      <c r="F21822" s="12">
        <v>0</v>
      </c>
      <c r="G21822" s="11" t="s">
        <v>88</v>
      </c>
      <c r="H21822" s="12">
        <v>0</v>
      </c>
      <c r="I21822" s="12">
        <v>0</v>
      </c>
      <c r="J21822" s="19">
        <f>IF(MONTH(A21822)&gt;VLOOKUP(Totals!$H$2,Totals!$O$5:$P$16,2,FALSE),YEAR(A21822)+1,YEAR(A21822))</f>
        <v>2026</v>
      </c>
    </row>
    <row r="21823" spans="1:10" x14ac:dyDescent="0.2">
      <c r="A21823" s="4">
        <v>46023</v>
      </c>
      <c r="B21823" s="2" t="s">
        <v>266</v>
      </c>
      <c r="C21823" s="2" t="s">
        <v>35</v>
      </c>
      <c r="D21823" s="11">
        <v>689</v>
      </c>
      <c r="E21823" s="12">
        <v>2.2189999999999999</v>
      </c>
      <c r="F21823" s="12">
        <v>0</v>
      </c>
      <c r="G21823" s="11">
        <v>419</v>
      </c>
      <c r="H21823" s="12">
        <v>62.338999999999999</v>
      </c>
      <c r="I21823" s="12">
        <v>0</v>
      </c>
      <c r="J21823" s="19">
        <f>IF(MONTH(A21823)&gt;VLOOKUP(Totals!$H$2,Totals!$O$5:$P$16,2,FALSE),YEAR(A21823)+1,YEAR(A21823))</f>
        <v>2026</v>
      </c>
    </row>
    <row r="21824" spans="1:10" x14ac:dyDescent="0.2">
      <c r="A21824" s="4">
        <v>46023</v>
      </c>
      <c r="B21824" s="2" t="s">
        <v>266</v>
      </c>
      <c r="C21824" s="2" t="s">
        <v>169</v>
      </c>
      <c r="D21824" s="11">
        <v>12855</v>
      </c>
      <c r="E21824" s="12">
        <v>233.10400000000001</v>
      </c>
      <c r="F21824" s="12">
        <v>3.4630000000000001</v>
      </c>
      <c r="G21824" s="11">
        <v>9063</v>
      </c>
      <c r="H21824" s="12">
        <v>147.12700000000001</v>
      </c>
      <c r="I21824" s="12">
        <v>0</v>
      </c>
      <c r="J21824" s="19">
        <f>IF(MONTH(A21824)&gt;VLOOKUP(Totals!$H$2,Totals!$O$5:$P$16,2,FALSE),YEAR(A21824)+1,YEAR(A21824))</f>
        <v>2026</v>
      </c>
    </row>
    <row r="21825" spans="1:10" x14ac:dyDescent="0.2">
      <c r="A21825" s="4">
        <v>46023</v>
      </c>
      <c r="B21825" s="2" t="s">
        <v>261</v>
      </c>
      <c r="C21825" s="2" t="s">
        <v>32</v>
      </c>
      <c r="D21825" s="11">
        <v>7043</v>
      </c>
      <c r="E21825" s="12">
        <v>109.73</v>
      </c>
      <c r="F21825" s="12">
        <v>0</v>
      </c>
      <c r="G21825" s="11">
        <v>5466</v>
      </c>
      <c r="H21825" s="12">
        <v>41.6</v>
      </c>
      <c r="I21825" s="12">
        <v>0</v>
      </c>
      <c r="J21825" s="19">
        <f>IF(MONTH(A21825)&gt;VLOOKUP(Totals!$H$2,Totals!$O$5:$P$16,2,FALSE),YEAR(A21825)+1,YEAR(A21825))</f>
        <v>2026</v>
      </c>
    </row>
    <row r="21826" spans="1:10" x14ac:dyDescent="0.2">
      <c r="A21826" s="4">
        <v>46023</v>
      </c>
      <c r="B21826" s="2" t="s">
        <v>73</v>
      </c>
      <c r="C21826" s="2" t="s">
        <v>16</v>
      </c>
      <c r="D21826" s="11">
        <v>47971</v>
      </c>
      <c r="E21826" s="12">
        <v>502.39800000000002</v>
      </c>
      <c r="F21826" s="12">
        <v>25.01</v>
      </c>
      <c r="G21826" s="11">
        <v>40780</v>
      </c>
      <c r="H21826" s="12">
        <v>913.38699999999994</v>
      </c>
      <c r="I21826" s="12">
        <v>153.74</v>
      </c>
      <c r="J21826" s="19">
        <f>IF(MONTH(A21826)&gt;VLOOKUP(Totals!$H$2,Totals!$O$5:$P$16,2,FALSE),YEAR(A21826)+1,YEAR(A21826))</f>
        <v>2026</v>
      </c>
    </row>
    <row r="21827" spans="1:10" x14ac:dyDescent="0.2">
      <c r="A21827" s="4">
        <v>46023</v>
      </c>
      <c r="B21827" s="2" t="s">
        <v>74</v>
      </c>
      <c r="C21827" s="2" t="s">
        <v>18</v>
      </c>
      <c r="D21827" s="11" t="s">
        <v>88</v>
      </c>
      <c r="E21827" s="12">
        <v>502.99599999999998</v>
      </c>
      <c r="F21827" s="12">
        <v>0</v>
      </c>
      <c r="G21827" s="11" t="s">
        <v>88</v>
      </c>
      <c r="H21827" s="12">
        <v>267.90899999999999</v>
      </c>
      <c r="I21827" s="12">
        <v>0</v>
      </c>
      <c r="J21827" s="19">
        <f>IF(MONTH(A21827)&gt;VLOOKUP(Totals!$H$2,Totals!$O$5:$P$16,2,FALSE),YEAR(A21827)+1,YEAR(A21827))</f>
        <v>2026</v>
      </c>
    </row>
    <row r="21828" spans="1:10" x14ac:dyDescent="0.2">
      <c r="A21828" s="4">
        <v>46023</v>
      </c>
      <c r="B21828" s="2" t="s">
        <v>74</v>
      </c>
      <c r="C21828" s="2" t="s">
        <v>32</v>
      </c>
      <c r="D21828" s="11" t="s">
        <v>88</v>
      </c>
      <c r="E21828" s="12" t="s">
        <v>88</v>
      </c>
      <c r="F21828" s="12" t="s">
        <v>88</v>
      </c>
      <c r="G21828" s="11" t="s">
        <v>88</v>
      </c>
      <c r="H21828" s="12">
        <v>73.05</v>
      </c>
      <c r="I21828" s="12">
        <v>0</v>
      </c>
      <c r="J21828" s="19">
        <f>IF(MONTH(A21828)&gt;VLOOKUP(Totals!$H$2,Totals!$O$5:$P$16,2,FALSE),YEAR(A21828)+1,YEAR(A21828))</f>
        <v>2026</v>
      </c>
    </row>
    <row r="21829" spans="1:10" x14ac:dyDescent="0.2">
      <c r="A21829" s="4">
        <v>46023</v>
      </c>
      <c r="B21829" s="2" t="s">
        <v>74</v>
      </c>
      <c r="C21829" s="2" t="s">
        <v>52</v>
      </c>
      <c r="D21829" s="11" t="s">
        <v>88</v>
      </c>
      <c r="E21829" s="12">
        <v>74.616</v>
      </c>
      <c r="F21829" s="12">
        <v>0</v>
      </c>
      <c r="G21829" s="11" t="s">
        <v>88</v>
      </c>
      <c r="H21829" s="12">
        <v>90.927999999999997</v>
      </c>
      <c r="I21829" s="12">
        <v>0</v>
      </c>
      <c r="J21829" s="19">
        <f>IF(MONTH(A21829)&gt;VLOOKUP(Totals!$H$2,Totals!$O$5:$P$16,2,FALSE),YEAR(A21829)+1,YEAR(A21829))</f>
        <v>2026</v>
      </c>
    </row>
    <row r="21830" spans="1:10" x14ac:dyDescent="0.2">
      <c r="A21830" s="4">
        <v>46023</v>
      </c>
      <c r="B21830" s="2" t="s">
        <v>74</v>
      </c>
      <c r="C21830" s="2" t="s">
        <v>35</v>
      </c>
      <c r="D21830" s="11" t="s">
        <v>88</v>
      </c>
      <c r="E21830" s="12" t="s">
        <v>88</v>
      </c>
      <c r="F21830" s="12" t="s">
        <v>88</v>
      </c>
      <c r="G21830" s="11" t="s">
        <v>88</v>
      </c>
      <c r="H21830" s="12">
        <v>42.375</v>
      </c>
      <c r="I21830" s="12">
        <v>0</v>
      </c>
      <c r="J21830" s="19">
        <f>IF(MONTH(A21830)&gt;VLOOKUP(Totals!$H$2,Totals!$O$5:$P$16,2,FALSE),YEAR(A21830)+1,YEAR(A21830))</f>
        <v>2026</v>
      </c>
    </row>
    <row r="21831" spans="1:10" x14ac:dyDescent="0.2">
      <c r="A21831" s="4">
        <v>46023</v>
      </c>
      <c r="B21831" s="2" t="s">
        <v>74</v>
      </c>
      <c r="C21831" s="2" t="s">
        <v>16</v>
      </c>
      <c r="D21831" s="11" t="s">
        <v>88</v>
      </c>
      <c r="E21831" s="12">
        <v>876.46799999999996</v>
      </c>
      <c r="F21831" s="12">
        <v>0</v>
      </c>
      <c r="G21831" s="11" t="s">
        <v>88</v>
      </c>
      <c r="H21831" s="12" t="s">
        <v>88</v>
      </c>
      <c r="I21831" s="12" t="s">
        <v>88</v>
      </c>
      <c r="J21831" s="19">
        <f>IF(MONTH(A21831)&gt;VLOOKUP(Totals!$H$2,Totals!$O$5:$P$16,2,FALSE),YEAR(A21831)+1,YEAR(A21831))</f>
        <v>2026</v>
      </c>
    </row>
    <row r="21832" spans="1:10" x14ac:dyDescent="0.2">
      <c r="A21832" s="4">
        <v>46023</v>
      </c>
      <c r="B21832" s="2" t="s">
        <v>264</v>
      </c>
      <c r="C21832" s="2" t="s">
        <v>76</v>
      </c>
      <c r="D21832" s="11">
        <v>31771</v>
      </c>
      <c r="E21832" s="12">
        <v>660.24400000000003</v>
      </c>
      <c r="F21832" s="12">
        <v>0</v>
      </c>
      <c r="G21832" s="11">
        <v>27112</v>
      </c>
      <c r="H21832" s="12">
        <v>0</v>
      </c>
      <c r="I21832" s="12">
        <v>0</v>
      </c>
      <c r="J21832" s="19">
        <f>IF(MONTH(A21832)&gt;VLOOKUP(Totals!$H$2,Totals!$O$5:$P$16,2,FALSE),YEAR(A21832)+1,YEAR(A21832))</f>
        <v>2026</v>
      </c>
    </row>
    <row r="21833" spans="1:10" x14ac:dyDescent="0.2">
      <c r="A21833" s="4">
        <v>46023</v>
      </c>
      <c r="B21833" s="2" t="s">
        <v>75</v>
      </c>
      <c r="C21833" s="2" t="s">
        <v>76</v>
      </c>
      <c r="D21833" s="11">
        <v>29182</v>
      </c>
      <c r="E21833" s="12">
        <v>839.64499999999998</v>
      </c>
      <c r="F21833" s="12">
        <v>5.0000000000000001E-3</v>
      </c>
      <c r="G21833" s="11">
        <v>23670</v>
      </c>
      <c r="H21833" s="12">
        <v>898.42200000000003</v>
      </c>
      <c r="I21833" s="12">
        <v>0.14599999999999999</v>
      </c>
      <c r="J21833" s="19">
        <f>IF(MONTH(A21833)&gt;VLOOKUP(Totals!$H$2,Totals!$O$5:$P$16,2,FALSE),YEAR(A21833)+1,YEAR(A21833))</f>
        <v>2026</v>
      </c>
    </row>
    <row r="21834" spans="1:10" x14ac:dyDescent="0.2">
      <c r="A21834" s="4">
        <v>46023</v>
      </c>
      <c r="B21834" s="2" t="s">
        <v>193</v>
      </c>
      <c r="C21834" s="2" t="s">
        <v>27</v>
      </c>
      <c r="D21834" s="11">
        <v>16110</v>
      </c>
      <c r="E21834" s="12">
        <v>0</v>
      </c>
      <c r="F21834" s="12">
        <v>0</v>
      </c>
      <c r="G21834" s="11">
        <v>12264</v>
      </c>
      <c r="H21834" s="12">
        <v>0</v>
      </c>
      <c r="I21834" s="12">
        <v>0</v>
      </c>
      <c r="J21834" s="19">
        <f>IF(MONTH(A21834)&gt;VLOOKUP(Totals!$H$2,Totals!$O$5:$P$16,2,FALSE),YEAR(A21834)+1,YEAR(A21834))</f>
        <v>2026</v>
      </c>
    </row>
    <row r="21835" spans="1:10" x14ac:dyDescent="0.2">
      <c r="A21835" s="4">
        <v>46023</v>
      </c>
      <c r="B21835" s="2" t="s">
        <v>193</v>
      </c>
      <c r="C21835" s="2" t="s">
        <v>28</v>
      </c>
      <c r="D21835" s="11">
        <v>26147</v>
      </c>
      <c r="E21835" s="12">
        <v>0</v>
      </c>
      <c r="F21835" s="12">
        <v>0</v>
      </c>
      <c r="G21835" s="11">
        <v>16678</v>
      </c>
      <c r="H21835" s="12">
        <v>0</v>
      </c>
      <c r="I21835" s="12">
        <v>0</v>
      </c>
      <c r="J21835" s="19">
        <f>IF(MONTH(A21835)&gt;VLOOKUP(Totals!$H$2,Totals!$O$5:$P$16,2,FALSE),YEAR(A21835)+1,YEAR(A21835))</f>
        <v>2026</v>
      </c>
    </row>
    <row r="21836" spans="1:10" x14ac:dyDescent="0.2">
      <c r="A21836" s="4">
        <v>46023</v>
      </c>
      <c r="B21836" s="2" t="s">
        <v>193</v>
      </c>
      <c r="C21836" s="2" t="s">
        <v>11</v>
      </c>
      <c r="D21836" s="11">
        <v>19610</v>
      </c>
      <c r="E21836" s="12">
        <v>0</v>
      </c>
      <c r="F21836" s="12">
        <v>0</v>
      </c>
      <c r="G21836" s="11">
        <v>18954</v>
      </c>
      <c r="H21836" s="12">
        <v>0</v>
      </c>
      <c r="I21836" s="12">
        <v>0</v>
      </c>
      <c r="J21836" s="19">
        <f>IF(MONTH(A21836)&gt;VLOOKUP(Totals!$H$2,Totals!$O$5:$P$16,2,FALSE),YEAR(A21836)+1,YEAR(A21836))</f>
        <v>2026</v>
      </c>
    </row>
    <row r="21837" spans="1:10" x14ac:dyDescent="0.2">
      <c r="A21837" s="4">
        <v>46023</v>
      </c>
      <c r="B21837" s="2" t="s">
        <v>193</v>
      </c>
      <c r="C21837" s="2" t="s">
        <v>150</v>
      </c>
      <c r="D21837" s="11">
        <v>41979</v>
      </c>
      <c r="E21837" s="12">
        <v>475.24599999999998</v>
      </c>
      <c r="F21837" s="12">
        <v>21.172000000000001</v>
      </c>
      <c r="G21837" s="11">
        <v>32036</v>
      </c>
      <c r="H21837" s="12">
        <v>540.12099999999998</v>
      </c>
      <c r="I21837" s="12">
        <v>10.315</v>
      </c>
      <c r="J21837" s="19">
        <f>IF(MONTH(A21837)&gt;VLOOKUP(Totals!$H$2,Totals!$O$5:$P$16,2,FALSE),YEAR(A21837)+1,YEAR(A21837))</f>
        <v>2026</v>
      </c>
    </row>
    <row r="21838" spans="1:10" x14ac:dyDescent="0.2">
      <c r="A21838" s="4">
        <v>46023</v>
      </c>
      <c r="B21838" s="2" t="s">
        <v>193</v>
      </c>
      <c r="C21838" s="2" t="s">
        <v>30</v>
      </c>
      <c r="D21838" s="11">
        <v>4813</v>
      </c>
      <c r="E21838" s="12">
        <v>0</v>
      </c>
      <c r="F21838" s="12">
        <v>0</v>
      </c>
      <c r="G21838" s="11">
        <v>3650</v>
      </c>
      <c r="H21838" s="12">
        <v>0</v>
      </c>
      <c r="I21838" s="12">
        <v>0</v>
      </c>
      <c r="J21838" s="19">
        <f>IF(MONTH(A21838)&gt;VLOOKUP(Totals!$H$2,Totals!$O$5:$P$16,2,FALSE),YEAR(A21838)+1,YEAR(A21838))</f>
        <v>2026</v>
      </c>
    </row>
    <row r="21839" spans="1:10" x14ac:dyDescent="0.2">
      <c r="A21839" s="4">
        <v>46023</v>
      </c>
      <c r="B21839" s="2" t="s">
        <v>193</v>
      </c>
      <c r="C21839" s="2" t="s">
        <v>62</v>
      </c>
      <c r="D21839" s="11">
        <v>2746</v>
      </c>
      <c r="E21839" s="12">
        <v>0</v>
      </c>
      <c r="F21839" s="12">
        <v>0</v>
      </c>
      <c r="G21839" s="11">
        <v>1171</v>
      </c>
      <c r="H21839" s="12">
        <v>0</v>
      </c>
      <c r="I21839" s="12">
        <v>0</v>
      </c>
      <c r="J21839" s="19">
        <f>IF(MONTH(A21839)&gt;VLOOKUP(Totals!$H$2,Totals!$O$5:$P$16,2,FALSE),YEAR(A21839)+1,YEAR(A21839))</f>
        <v>2026</v>
      </c>
    </row>
    <row r="21840" spans="1:10" x14ac:dyDescent="0.2">
      <c r="A21840" s="4">
        <v>46023</v>
      </c>
      <c r="B21840" s="2" t="s">
        <v>236</v>
      </c>
      <c r="C21840" s="2" t="s">
        <v>18</v>
      </c>
      <c r="D21840" s="11">
        <v>16684</v>
      </c>
      <c r="E21840" s="12">
        <v>821.36</v>
      </c>
      <c r="F21840" s="12">
        <v>1.9</v>
      </c>
      <c r="G21840" s="11">
        <v>9094</v>
      </c>
      <c r="H21840" s="12">
        <v>257.05</v>
      </c>
      <c r="I21840" s="12">
        <v>0</v>
      </c>
      <c r="J21840" s="19">
        <f>IF(MONTH(A21840)&gt;VLOOKUP(Totals!$H$2,Totals!$O$5:$P$16,2,FALSE),YEAR(A21840)+1,YEAR(A21840))</f>
        <v>2026</v>
      </c>
    </row>
    <row r="21841" spans="1:10" x14ac:dyDescent="0.2">
      <c r="A21841" s="4">
        <v>46054</v>
      </c>
      <c r="B21841" s="2" t="s">
        <v>233</v>
      </c>
      <c r="C21841" s="2" t="s">
        <v>13</v>
      </c>
      <c r="D21841" s="11">
        <v>2385</v>
      </c>
      <c r="E21841" s="12">
        <v>5.2190000000000003</v>
      </c>
      <c r="F21841" s="12">
        <v>0.25800000000000001</v>
      </c>
      <c r="G21841" s="11">
        <v>3802</v>
      </c>
      <c r="H21841" s="12">
        <v>38.094999999999999</v>
      </c>
      <c r="I21841" s="12">
        <v>0.41</v>
      </c>
      <c r="J21841" s="19">
        <f>IF(MONTH(A21841)&gt;VLOOKUP(Totals!$H$2,Totals!$O$5:$P$16,2,FALSE),YEAR(A21841)+1,YEAR(A21841))</f>
        <v>2026</v>
      </c>
    </row>
    <row r="21842" spans="1:10" x14ac:dyDescent="0.2">
      <c r="A21842" s="4">
        <v>46054</v>
      </c>
      <c r="B21842" s="2" t="s">
        <v>14</v>
      </c>
      <c r="C21842" s="2" t="s">
        <v>15</v>
      </c>
      <c r="D21842" s="11">
        <v>15083</v>
      </c>
      <c r="E21842" s="12">
        <v>130.46100000000001</v>
      </c>
      <c r="F21842" s="12">
        <v>9.6170000000000009</v>
      </c>
      <c r="G21842" s="11">
        <v>13878</v>
      </c>
      <c r="H21842" s="12">
        <v>156.58199999999999</v>
      </c>
      <c r="I21842" s="12">
        <v>12.430999999999999</v>
      </c>
      <c r="J21842" s="19">
        <f>IF(MONTH(A21842)&gt;VLOOKUP(Totals!$H$2,Totals!$O$5:$P$16,2,FALSE),YEAR(A21842)+1,YEAR(A21842))</f>
        <v>2026</v>
      </c>
    </row>
    <row r="21843" spans="1:10" x14ac:dyDescent="0.2">
      <c r="A21843" s="4">
        <v>46054</v>
      </c>
      <c r="B21843" s="2" t="s">
        <v>17</v>
      </c>
      <c r="C21843" s="2" t="s">
        <v>18</v>
      </c>
      <c r="D21843" s="11">
        <v>21039</v>
      </c>
      <c r="E21843" s="12">
        <v>448.28699999999998</v>
      </c>
      <c r="F21843" s="12">
        <v>0</v>
      </c>
      <c r="G21843" s="11">
        <v>17489</v>
      </c>
      <c r="H21843" s="12">
        <v>236.53200000000001</v>
      </c>
      <c r="I21843" s="12">
        <v>1.04</v>
      </c>
      <c r="J21843" s="19">
        <f>IF(MONTH(A21843)&gt;VLOOKUP(Totals!$H$2,Totals!$O$5:$P$16,2,FALSE),YEAR(A21843)+1,YEAR(A21843))</f>
        <v>2026</v>
      </c>
    </row>
    <row r="21844" spans="1:10" x14ac:dyDescent="0.2">
      <c r="A21844" s="4">
        <v>46054</v>
      </c>
      <c r="B21844" s="2" t="s">
        <v>205</v>
      </c>
      <c r="C21844" s="2" t="s">
        <v>65</v>
      </c>
      <c r="D21844" s="11">
        <v>13209</v>
      </c>
      <c r="E21844" s="12">
        <v>348.08499999999998</v>
      </c>
      <c r="F21844" s="12">
        <v>22.09</v>
      </c>
      <c r="G21844" s="11">
        <v>13833</v>
      </c>
      <c r="H21844" s="12">
        <v>280.40699999999998</v>
      </c>
      <c r="I21844" s="12">
        <v>1.38</v>
      </c>
      <c r="J21844" s="19">
        <f>IF(MONTH(A21844)&gt;VLOOKUP(Totals!$H$2,Totals!$O$5:$P$16,2,FALSE),YEAR(A21844)+1,YEAR(A21844))</f>
        <v>2026</v>
      </c>
    </row>
    <row r="21845" spans="1:10" x14ac:dyDescent="0.2">
      <c r="A21845" s="4">
        <v>46054</v>
      </c>
      <c r="B21845" s="2" t="s">
        <v>19</v>
      </c>
      <c r="C21845" s="2" t="s">
        <v>20</v>
      </c>
      <c r="D21845" s="11">
        <v>2069</v>
      </c>
      <c r="E21845" s="12">
        <v>17.631</v>
      </c>
      <c r="F21845" s="12">
        <v>0</v>
      </c>
      <c r="G21845" s="11">
        <v>1303</v>
      </c>
      <c r="H21845" s="12">
        <v>52.783999999999999</v>
      </c>
      <c r="I21845" s="12">
        <v>0</v>
      </c>
      <c r="J21845" s="19">
        <f>IF(MONTH(A21845)&gt;VLOOKUP(Totals!$H$2,Totals!$O$5:$P$16,2,FALSE),YEAR(A21845)+1,YEAR(A21845))</f>
        <v>2026</v>
      </c>
    </row>
    <row r="21846" spans="1:10" x14ac:dyDescent="0.2">
      <c r="A21846" s="4">
        <v>46054</v>
      </c>
      <c r="B21846" s="2" t="s">
        <v>23</v>
      </c>
      <c r="C21846" s="2" t="s">
        <v>11</v>
      </c>
      <c r="D21846" s="11">
        <v>114154</v>
      </c>
      <c r="E21846" s="12">
        <v>2002.153</v>
      </c>
      <c r="F21846" s="12">
        <v>80.495999999999995</v>
      </c>
      <c r="G21846" s="11">
        <v>118353</v>
      </c>
      <c r="H21846" s="12">
        <v>1655.327</v>
      </c>
      <c r="I21846" s="12">
        <v>65.867000000000004</v>
      </c>
      <c r="J21846" s="19">
        <f>IF(MONTH(A21846)&gt;VLOOKUP(Totals!$H$2,Totals!$O$5:$P$16,2,FALSE),YEAR(A21846)+1,YEAR(A21846))</f>
        <v>2026</v>
      </c>
    </row>
    <row r="21847" spans="1:10" x14ac:dyDescent="0.2">
      <c r="A21847" s="4">
        <v>46054</v>
      </c>
      <c r="B21847" s="2" t="s">
        <v>24</v>
      </c>
      <c r="C21847" s="2" t="s">
        <v>25</v>
      </c>
      <c r="D21847" s="11">
        <v>5476</v>
      </c>
      <c r="E21847" s="12">
        <v>188.46799999999999</v>
      </c>
      <c r="F21847" s="12">
        <v>0</v>
      </c>
      <c r="G21847" s="11">
        <v>4559</v>
      </c>
      <c r="H21847" s="12">
        <v>179.98500000000001</v>
      </c>
      <c r="I21847" s="12">
        <v>0</v>
      </c>
      <c r="J21847" s="19">
        <f>IF(MONTH(A21847)&gt;VLOOKUP(Totals!$H$2,Totals!$O$5:$P$16,2,FALSE),YEAR(A21847)+1,YEAR(A21847))</f>
        <v>2026</v>
      </c>
    </row>
    <row r="21848" spans="1:10" x14ac:dyDescent="0.2">
      <c r="A21848" s="4">
        <v>46054</v>
      </c>
      <c r="B21848" s="2" t="s">
        <v>265</v>
      </c>
      <c r="C21848" s="2" t="s">
        <v>34</v>
      </c>
      <c r="D21848" s="11">
        <v>13830</v>
      </c>
      <c r="E21848" s="12">
        <v>0</v>
      </c>
      <c r="F21848" s="12">
        <v>0</v>
      </c>
      <c r="G21848" s="11">
        <v>9121</v>
      </c>
      <c r="H21848" s="12">
        <v>0</v>
      </c>
      <c r="I21848" s="12">
        <v>0</v>
      </c>
      <c r="J21848" s="19">
        <f>IF(MONTH(A21848)&gt;VLOOKUP(Totals!$H$2,Totals!$O$5:$P$16,2,FALSE),YEAR(A21848)+1,YEAR(A21848))</f>
        <v>2026</v>
      </c>
    </row>
    <row r="21849" spans="1:10" x14ac:dyDescent="0.2">
      <c r="A21849" s="4">
        <v>46054</v>
      </c>
      <c r="B21849" s="2" t="s">
        <v>154</v>
      </c>
      <c r="C21849" s="2" t="s">
        <v>34</v>
      </c>
      <c r="D21849" s="11">
        <v>17144</v>
      </c>
      <c r="E21849" s="12">
        <v>466.86799999999999</v>
      </c>
      <c r="F21849" s="12">
        <v>0</v>
      </c>
      <c r="G21849" s="11">
        <v>9823</v>
      </c>
      <c r="H21849" s="12">
        <v>265.24</v>
      </c>
      <c r="I21849" s="12">
        <v>0</v>
      </c>
      <c r="J21849" s="19">
        <f>IF(MONTH(A21849)&gt;VLOOKUP(Totals!$H$2,Totals!$O$5:$P$16,2,FALSE),YEAR(A21849)+1,YEAR(A21849))</f>
        <v>2026</v>
      </c>
    </row>
    <row r="21850" spans="1:10" x14ac:dyDescent="0.2">
      <c r="A21850" s="4">
        <v>46054</v>
      </c>
      <c r="B21850" s="2" t="s">
        <v>237</v>
      </c>
      <c r="C21850" s="2" t="s">
        <v>33</v>
      </c>
      <c r="D21850" s="11">
        <v>18774</v>
      </c>
      <c r="E21850" s="12">
        <v>743.23900000000003</v>
      </c>
      <c r="F21850" s="12">
        <v>2.6339999999999999</v>
      </c>
      <c r="G21850" s="11">
        <v>17240</v>
      </c>
      <c r="H21850" s="12">
        <v>481.66399999999999</v>
      </c>
      <c r="I21850" s="12">
        <v>0</v>
      </c>
      <c r="J21850" s="19">
        <f>IF(MONTH(A21850)&gt;VLOOKUP(Totals!$H$2,Totals!$O$5:$P$16,2,FALSE),YEAR(A21850)+1,YEAR(A21850))</f>
        <v>2026</v>
      </c>
    </row>
    <row r="21851" spans="1:10" x14ac:dyDescent="0.2">
      <c r="A21851" s="4">
        <v>46054</v>
      </c>
      <c r="B21851" s="2" t="s">
        <v>238</v>
      </c>
      <c r="C21851" s="2" t="s">
        <v>16</v>
      </c>
      <c r="D21851" s="11">
        <v>11857</v>
      </c>
      <c r="E21851" s="12">
        <v>175.15299999999999</v>
      </c>
      <c r="F21851" s="12">
        <v>33.655999999999999</v>
      </c>
      <c r="G21851" s="11">
        <v>11817</v>
      </c>
      <c r="H21851" s="12">
        <v>416.57100000000003</v>
      </c>
      <c r="I21851" s="12">
        <v>1.8620000000000001</v>
      </c>
      <c r="J21851" s="19">
        <f>IF(MONTH(A21851)&gt;VLOOKUP(Totals!$H$2,Totals!$O$5:$P$16,2,FALSE),YEAR(A21851)+1,YEAR(A21851))</f>
        <v>2026</v>
      </c>
    </row>
    <row r="21852" spans="1:10" x14ac:dyDescent="0.2">
      <c r="A21852" s="4">
        <v>46054</v>
      </c>
      <c r="B21852" s="2" t="s">
        <v>31</v>
      </c>
      <c r="C21852" s="2" t="s">
        <v>32</v>
      </c>
      <c r="D21852" s="11">
        <v>17237</v>
      </c>
      <c r="E21852" s="12">
        <v>130.435</v>
      </c>
      <c r="F21852" s="12">
        <v>0</v>
      </c>
      <c r="G21852" s="11">
        <v>15322</v>
      </c>
      <c r="H21852" s="12">
        <v>85.846000000000004</v>
      </c>
      <c r="I21852" s="12">
        <v>0</v>
      </c>
      <c r="J21852" s="19">
        <f>IF(MONTH(A21852)&gt;VLOOKUP(Totals!$H$2,Totals!$O$5:$P$16,2,FALSE),YEAR(A21852)+1,YEAR(A21852))</f>
        <v>2026</v>
      </c>
    </row>
    <row r="21853" spans="1:10" x14ac:dyDescent="0.2">
      <c r="A21853" s="4">
        <v>46054</v>
      </c>
      <c r="B21853" s="2" t="s">
        <v>244</v>
      </c>
      <c r="C21853" s="2" t="s">
        <v>28</v>
      </c>
      <c r="D21853" s="11">
        <v>3798</v>
      </c>
      <c r="E21853" s="12">
        <v>0</v>
      </c>
      <c r="F21853" s="12">
        <v>0</v>
      </c>
      <c r="G21853" s="11">
        <v>2760</v>
      </c>
      <c r="H21853" s="12">
        <v>0</v>
      </c>
      <c r="I21853" s="12">
        <v>0</v>
      </c>
      <c r="J21853" s="19">
        <f>IF(MONTH(A21853)&gt;VLOOKUP(Totals!$H$2,Totals!$O$5:$P$16,2,FALSE),YEAR(A21853)+1,YEAR(A21853))</f>
        <v>2026</v>
      </c>
    </row>
    <row r="21854" spans="1:10" x14ac:dyDescent="0.2">
      <c r="A21854" s="4">
        <v>46054</v>
      </c>
      <c r="B21854" s="2" t="s">
        <v>241</v>
      </c>
      <c r="C21854" s="2" t="s">
        <v>18</v>
      </c>
      <c r="D21854" s="11">
        <v>7852</v>
      </c>
      <c r="E21854" s="12">
        <v>132.262</v>
      </c>
      <c r="F21854" s="12">
        <v>0</v>
      </c>
      <c r="G21854" s="11">
        <v>4800</v>
      </c>
      <c r="H21854" s="12">
        <v>26.396000000000001</v>
      </c>
      <c r="I21854" s="12">
        <v>0</v>
      </c>
      <c r="J21854" s="19">
        <f>IF(MONTH(A21854)&gt;VLOOKUP(Totals!$H$2,Totals!$O$5:$P$16,2,FALSE),YEAR(A21854)+1,YEAR(A21854))</f>
        <v>2026</v>
      </c>
    </row>
    <row r="21855" spans="1:10" x14ac:dyDescent="0.2">
      <c r="A21855" s="4">
        <v>46054</v>
      </c>
      <c r="B21855" s="2" t="s">
        <v>36</v>
      </c>
      <c r="C21855" s="2" t="s">
        <v>35</v>
      </c>
      <c r="D21855" s="11">
        <v>2352</v>
      </c>
      <c r="E21855" s="12">
        <v>9.3000000000000007</v>
      </c>
      <c r="F21855" s="12">
        <v>0</v>
      </c>
      <c r="G21855" s="11">
        <v>1558</v>
      </c>
      <c r="H21855" s="12">
        <v>262.7</v>
      </c>
      <c r="I21855" s="12">
        <v>0</v>
      </c>
      <c r="J21855" s="19">
        <f>IF(MONTH(A21855)&gt;VLOOKUP(Totals!$H$2,Totals!$O$5:$P$16,2,FALSE),YEAR(A21855)+1,YEAR(A21855))</f>
        <v>2026</v>
      </c>
    </row>
    <row r="21856" spans="1:10" x14ac:dyDescent="0.2">
      <c r="A21856" s="4">
        <v>46054</v>
      </c>
      <c r="B21856" s="2" t="s">
        <v>36</v>
      </c>
      <c r="C21856" s="2" t="s">
        <v>38</v>
      </c>
      <c r="D21856" s="11">
        <v>4024</v>
      </c>
      <c r="E21856" s="12">
        <v>233.3</v>
      </c>
      <c r="F21856" s="12">
        <v>15.6</v>
      </c>
      <c r="G21856" s="11">
        <v>3027</v>
      </c>
      <c r="H21856" s="12">
        <v>32.6</v>
      </c>
      <c r="I21856" s="12">
        <v>0</v>
      </c>
      <c r="J21856" s="19">
        <f>IF(MONTH(A21856)&gt;VLOOKUP(Totals!$H$2,Totals!$O$5:$P$16,2,FALSE),YEAR(A21856)+1,YEAR(A21856))</f>
        <v>2026</v>
      </c>
    </row>
    <row r="21857" spans="1:10" x14ac:dyDescent="0.2">
      <c r="A21857" s="4">
        <v>46054</v>
      </c>
      <c r="B21857" s="2" t="s">
        <v>41</v>
      </c>
      <c r="C21857" s="2" t="s">
        <v>161</v>
      </c>
      <c r="D21857" s="11">
        <v>93809</v>
      </c>
      <c r="E21857" s="12">
        <v>3634.0929999999998</v>
      </c>
      <c r="F21857" s="12">
        <v>85.036000000000001</v>
      </c>
      <c r="G21857" s="11">
        <v>70651</v>
      </c>
      <c r="H21857" s="12">
        <v>3337.1480000000001</v>
      </c>
      <c r="I21857" s="12">
        <v>0</v>
      </c>
      <c r="J21857" s="19">
        <f>IF(MONTH(A21857)&gt;VLOOKUP(Totals!$H$2,Totals!$O$5:$P$16,2,FALSE),YEAR(A21857)+1,YEAR(A21857))</f>
        <v>2026</v>
      </c>
    </row>
    <row r="21858" spans="1:10" x14ac:dyDescent="0.2">
      <c r="A21858" s="4">
        <v>46054</v>
      </c>
      <c r="B21858" s="2" t="s">
        <v>226</v>
      </c>
      <c r="C21858" s="2" t="s">
        <v>52</v>
      </c>
      <c r="D21858" s="11">
        <v>15828</v>
      </c>
      <c r="E21858" s="12">
        <v>390.86599999999999</v>
      </c>
      <c r="F21858" s="12">
        <v>0</v>
      </c>
      <c r="G21858" s="11">
        <v>11368</v>
      </c>
      <c r="H21858" s="12">
        <v>186.88499999999999</v>
      </c>
      <c r="I21858" s="12">
        <v>0</v>
      </c>
      <c r="J21858" s="19">
        <f>IF(MONTH(A21858)&gt;VLOOKUP(Totals!$H$2,Totals!$O$5:$P$16,2,FALSE),YEAR(A21858)+1,YEAR(A21858))</f>
        <v>2026</v>
      </c>
    </row>
    <row r="21859" spans="1:10" x14ac:dyDescent="0.2">
      <c r="A21859" s="4">
        <v>46054</v>
      </c>
      <c r="B21859" s="2" t="s">
        <v>42</v>
      </c>
      <c r="C21859" s="2" t="s">
        <v>11</v>
      </c>
      <c r="D21859" s="11">
        <v>1278</v>
      </c>
      <c r="E21859" s="12">
        <v>76.616</v>
      </c>
      <c r="F21859" s="12">
        <v>0</v>
      </c>
      <c r="G21859" s="11">
        <v>1841</v>
      </c>
      <c r="H21859" s="12">
        <v>62.737000000000002</v>
      </c>
      <c r="I21859" s="12">
        <v>0</v>
      </c>
      <c r="J21859" s="19">
        <f>IF(MONTH(A21859)&gt;VLOOKUP(Totals!$H$2,Totals!$O$5:$P$16,2,FALSE),YEAR(A21859)+1,YEAR(A21859))</f>
        <v>2026</v>
      </c>
    </row>
    <row r="21860" spans="1:10" x14ac:dyDescent="0.2">
      <c r="A21860" s="4">
        <v>46054</v>
      </c>
      <c r="B21860" s="2" t="s">
        <v>42</v>
      </c>
      <c r="C21860" s="2" t="s">
        <v>43</v>
      </c>
      <c r="D21860" s="11">
        <v>17509</v>
      </c>
      <c r="E21860" s="12">
        <v>316.87900000000002</v>
      </c>
      <c r="F21860" s="12">
        <v>24.064</v>
      </c>
      <c r="G21860" s="11">
        <v>16478</v>
      </c>
      <c r="H21860" s="12">
        <v>678.32899999999995</v>
      </c>
      <c r="I21860" s="12">
        <v>0</v>
      </c>
      <c r="J21860" s="19">
        <f>IF(MONTH(A21860)&gt;VLOOKUP(Totals!$H$2,Totals!$O$5:$P$16,2,FALSE),YEAR(A21860)+1,YEAR(A21860))</f>
        <v>2026</v>
      </c>
    </row>
    <row r="21861" spans="1:10" x14ac:dyDescent="0.2">
      <c r="A21861" s="4">
        <v>46054</v>
      </c>
      <c r="B21861" s="2" t="s">
        <v>44</v>
      </c>
      <c r="C21861" s="2" t="s">
        <v>18</v>
      </c>
      <c r="D21861" s="11">
        <v>66326</v>
      </c>
      <c r="E21861" s="12">
        <v>2677.7289999999998</v>
      </c>
      <c r="F21861" s="12">
        <v>11.208</v>
      </c>
      <c r="G21861" s="11">
        <v>46184</v>
      </c>
      <c r="H21861" s="12">
        <v>2007.454</v>
      </c>
      <c r="I21861" s="12">
        <v>6.492</v>
      </c>
      <c r="J21861" s="19">
        <f>IF(MONTH(A21861)&gt;VLOOKUP(Totals!$H$2,Totals!$O$5:$P$16,2,FALSE),YEAR(A21861)+1,YEAR(A21861))</f>
        <v>2026</v>
      </c>
    </row>
    <row r="21862" spans="1:10" x14ac:dyDescent="0.2">
      <c r="A21862" s="4">
        <v>46054</v>
      </c>
      <c r="B21862" s="2" t="s">
        <v>44</v>
      </c>
      <c r="C21862" s="2" t="s">
        <v>11</v>
      </c>
      <c r="D21862" s="11">
        <v>1631</v>
      </c>
      <c r="E21862" s="12">
        <v>15.663</v>
      </c>
      <c r="F21862" s="12">
        <v>0</v>
      </c>
      <c r="G21862" s="11">
        <v>1675</v>
      </c>
      <c r="H21862" s="12">
        <v>25.279</v>
      </c>
      <c r="I21862" s="12">
        <v>0</v>
      </c>
      <c r="J21862" s="19">
        <f>IF(MONTH(A21862)&gt;VLOOKUP(Totals!$H$2,Totals!$O$5:$P$16,2,FALSE),YEAR(A21862)+1,YEAR(A21862))</f>
        <v>2026</v>
      </c>
    </row>
    <row r="21863" spans="1:10" x14ac:dyDescent="0.2">
      <c r="A21863" s="4">
        <v>46054</v>
      </c>
      <c r="B21863" s="2" t="s">
        <v>45</v>
      </c>
      <c r="C21863" s="2" t="s">
        <v>18</v>
      </c>
      <c r="D21863" s="11">
        <v>82661</v>
      </c>
      <c r="E21863" s="12">
        <v>3666.2359999999999</v>
      </c>
      <c r="F21863" s="12">
        <v>28.827999999999999</v>
      </c>
      <c r="G21863" s="11">
        <v>63065</v>
      </c>
      <c r="H21863" s="12">
        <v>1496.15</v>
      </c>
      <c r="I21863" s="12">
        <v>0</v>
      </c>
      <c r="J21863" s="19">
        <f>IF(MONTH(A21863)&gt;VLOOKUP(Totals!$H$2,Totals!$O$5:$P$16,2,FALSE),YEAR(A21863)+1,YEAR(A21863))</f>
        <v>2026</v>
      </c>
    </row>
    <row r="21864" spans="1:10" x14ac:dyDescent="0.2">
      <c r="A21864" s="4">
        <v>46054</v>
      </c>
      <c r="B21864" s="2" t="s">
        <v>165</v>
      </c>
      <c r="C21864" s="2" t="s">
        <v>16</v>
      </c>
      <c r="D21864" s="11">
        <v>12211</v>
      </c>
      <c r="E21864" s="12">
        <v>194.84200000000001</v>
      </c>
      <c r="F21864" s="12">
        <v>9.2240000000000002</v>
      </c>
      <c r="G21864" s="11">
        <v>12336</v>
      </c>
      <c r="H21864" s="12">
        <v>460.26400000000001</v>
      </c>
      <c r="I21864" s="12">
        <v>0</v>
      </c>
      <c r="J21864" s="19">
        <f>IF(MONTH(A21864)&gt;VLOOKUP(Totals!$H$2,Totals!$O$5:$P$16,2,FALSE),YEAR(A21864)+1,YEAR(A21864))</f>
        <v>2026</v>
      </c>
    </row>
    <row r="21865" spans="1:10" x14ac:dyDescent="0.2">
      <c r="A21865" s="4">
        <v>46054</v>
      </c>
      <c r="B21865" s="2" t="s">
        <v>48</v>
      </c>
      <c r="C21865" s="2" t="s">
        <v>161</v>
      </c>
      <c r="D21865" s="11" t="s">
        <v>88</v>
      </c>
      <c r="E21865" s="12" t="s">
        <v>88</v>
      </c>
      <c r="F21865" s="12" t="s">
        <v>88</v>
      </c>
      <c r="G21865" s="11" t="s">
        <v>88</v>
      </c>
      <c r="H21865" s="12">
        <v>1.508</v>
      </c>
      <c r="I21865" s="12">
        <v>0</v>
      </c>
      <c r="J21865" s="19">
        <f>IF(MONTH(A21865)&gt;VLOOKUP(Totals!$H$2,Totals!$O$5:$P$16,2,FALSE),YEAR(A21865)+1,YEAR(A21865))</f>
        <v>2026</v>
      </c>
    </row>
    <row r="21866" spans="1:10" x14ac:dyDescent="0.2">
      <c r="A21866" s="4">
        <v>46054</v>
      </c>
      <c r="B21866" s="2" t="s">
        <v>48</v>
      </c>
      <c r="C21866" s="2" t="s">
        <v>11</v>
      </c>
      <c r="D21866" s="11">
        <v>6380</v>
      </c>
      <c r="E21866" s="12">
        <v>306.99</v>
      </c>
      <c r="F21866" s="12">
        <v>0</v>
      </c>
      <c r="G21866" s="11">
        <v>7817</v>
      </c>
      <c r="H21866" s="12">
        <v>195.21899999999999</v>
      </c>
      <c r="I21866" s="12">
        <v>0</v>
      </c>
      <c r="J21866" s="19">
        <f>IF(MONTH(A21866)&gt;VLOOKUP(Totals!$H$2,Totals!$O$5:$P$16,2,FALSE),YEAR(A21866)+1,YEAR(A21866))</f>
        <v>2026</v>
      </c>
    </row>
    <row r="21867" spans="1:10" x14ac:dyDescent="0.2">
      <c r="A21867" s="4">
        <v>46054</v>
      </c>
      <c r="B21867" s="2" t="s">
        <v>48</v>
      </c>
      <c r="C21867" s="2" t="s">
        <v>35</v>
      </c>
      <c r="D21867" s="11" t="s">
        <v>88</v>
      </c>
      <c r="E21867" s="12">
        <v>15.723000000000001</v>
      </c>
      <c r="F21867" s="12">
        <v>0</v>
      </c>
      <c r="G21867" s="11" t="s">
        <v>88</v>
      </c>
      <c r="H21867" s="12" t="s">
        <v>88</v>
      </c>
      <c r="I21867" s="12" t="s">
        <v>88</v>
      </c>
      <c r="J21867" s="19">
        <f>IF(MONTH(A21867)&gt;VLOOKUP(Totals!$H$2,Totals!$O$5:$P$16,2,FALSE),YEAR(A21867)+1,YEAR(A21867))</f>
        <v>2026</v>
      </c>
    </row>
    <row r="21868" spans="1:10" x14ac:dyDescent="0.2">
      <c r="A21868" s="4">
        <v>46054</v>
      </c>
      <c r="B21868" s="2" t="s">
        <v>48</v>
      </c>
      <c r="C21868" s="2" t="s">
        <v>37</v>
      </c>
      <c r="D21868" s="11" t="s">
        <v>88</v>
      </c>
      <c r="E21868" s="12" t="s">
        <v>88</v>
      </c>
      <c r="F21868" s="12" t="s">
        <v>88</v>
      </c>
      <c r="G21868" s="11" t="s">
        <v>88</v>
      </c>
      <c r="H21868" s="12">
        <v>0</v>
      </c>
      <c r="I21868" s="12">
        <v>0</v>
      </c>
      <c r="J21868" s="19">
        <f>IF(MONTH(A21868)&gt;VLOOKUP(Totals!$H$2,Totals!$O$5:$P$16,2,FALSE),YEAR(A21868)+1,YEAR(A21868))</f>
        <v>2026</v>
      </c>
    </row>
    <row r="21869" spans="1:10" x14ac:dyDescent="0.2">
      <c r="A21869" s="4">
        <v>46054</v>
      </c>
      <c r="B21869" s="2" t="s">
        <v>48</v>
      </c>
      <c r="C21869" s="2" t="s">
        <v>49</v>
      </c>
      <c r="D21869" s="11">
        <v>80982</v>
      </c>
      <c r="E21869" s="12">
        <v>2575.002</v>
      </c>
      <c r="F21869" s="12">
        <v>6.6120000000000001</v>
      </c>
      <c r="G21869" s="11">
        <v>51185</v>
      </c>
      <c r="H21869" s="12">
        <v>2171.165</v>
      </c>
      <c r="I21869" s="12">
        <v>61.04</v>
      </c>
      <c r="J21869" s="19">
        <f>IF(MONTH(A21869)&gt;VLOOKUP(Totals!$H$2,Totals!$O$5:$P$16,2,FALSE),YEAR(A21869)+1,YEAR(A21869))</f>
        <v>2026</v>
      </c>
    </row>
    <row r="21870" spans="1:10" x14ac:dyDescent="0.2">
      <c r="A21870" s="4">
        <v>46054</v>
      </c>
      <c r="B21870" s="2" t="s">
        <v>151</v>
      </c>
      <c r="C21870" s="2" t="s">
        <v>49</v>
      </c>
      <c r="D21870" s="11">
        <v>22050</v>
      </c>
      <c r="E21870" s="12">
        <v>469.69400000000002</v>
      </c>
      <c r="F21870" s="12">
        <v>14.218999999999999</v>
      </c>
      <c r="G21870" s="11">
        <v>16971</v>
      </c>
      <c r="H21870" s="12">
        <v>707.93399999999997</v>
      </c>
      <c r="I21870" s="12">
        <v>9.9760000000000009</v>
      </c>
      <c r="J21870" s="19">
        <f>IF(MONTH(A21870)&gt;VLOOKUP(Totals!$H$2,Totals!$O$5:$P$16,2,FALSE),YEAR(A21870)+1,YEAR(A21870))</f>
        <v>2026</v>
      </c>
    </row>
    <row r="21871" spans="1:10" x14ac:dyDescent="0.2">
      <c r="A21871" s="4">
        <v>46054</v>
      </c>
      <c r="B21871" s="2" t="s">
        <v>50</v>
      </c>
      <c r="C21871" s="2" t="s">
        <v>43</v>
      </c>
      <c r="D21871" s="11">
        <v>4814</v>
      </c>
      <c r="E21871" s="12">
        <v>166.697</v>
      </c>
      <c r="F21871" s="12">
        <v>0.63900000000000001</v>
      </c>
      <c r="G21871" s="11">
        <v>4925</v>
      </c>
      <c r="H21871" s="12">
        <v>185.43199999999999</v>
      </c>
      <c r="I21871" s="12">
        <v>0</v>
      </c>
      <c r="J21871" s="19">
        <f>IF(MONTH(A21871)&gt;VLOOKUP(Totals!$H$2,Totals!$O$5:$P$16,2,FALSE),YEAR(A21871)+1,YEAR(A21871))</f>
        <v>2026</v>
      </c>
    </row>
    <row r="21872" spans="1:10" x14ac:dyDescent="0.2">
      <c r="A21872" s="4">
        <v>46054</v>
      </c>
      <c r="B21872" s="2" t="s">
        <v>51</v>
      </c>
      <c r="C21872" s="2" t="s">
        <v>18</v>
      </c>
      <c r="D21872" s="11" t="s">
        <v>88</v>
      </c>
      <c r="E21872" s="12" t="s">
        <v>88</v>
      </c>
      <c r="F21872" s="12" t="s">
        <v>88</v>
      </c>
      <c r="G21872" s="11" t="s">
        <v>88</v>
      </c>
      <c r="H21872" s="12">
        <v>720.42</v>
      </c>
      <c r="I21872" s="12">
        <v>0</v>
      </c>
      <c r="J21872" s="19">
        <f>IF(MONTH(A21872)&gt;VLOOKUP(Totals!$H$2,Totals!$O$5:$P$16,2,FALSE),YEAR(A21872)+1,YEAR(A21872))</f>
        <v>2026</v>
      </c>
    </row>
    <row r="21873" spans="1:10" x14ac:dyDescent="0.2">
      <c r="A21873" s="4">
        <v>46054</v>
      </c>
      <c r="B21873" s="2" t="s">
        <v>51</v>
      </c>
      <c r="C21873" s="2" t="s">
        <v>11</v>
      </c>
      <c r="D21873" s="11" t="s">
        <v>88</v>
      </c>
      <c r="E21873" s="12">
        <v>27.433</v>
      </c>
      <c r="F21873" s="12">
        <v>0</v>
      </c>
      <c r="G21873" s="11" t="s">
        <v>88</v>
      </c>
      <c r="H21873" s="12" t="s">
        <v>88</v>
      </c>
      <c r="I21873" s="12" t="s">
        <v>88</v>
      </c>
      <c r="J21873" s="19">
        <f>IF(MONTH(A21873)&gt;VLOOKUP(Totals!$H$2,Totals!$O$5:$P$16,2,FALSE),YEAR(A21873)+1,YEAR(A21873))</f>
        <v>2026</v>
      </c>
    </row>
    <row r="21874" spans="1:10" x14ac:dyDescent="0.2">
      <c r="A21874" s="4">
        <v>46054</v>
      </c>
      <c r="B21874" s="2" t="s">
        <v>51</v>
      </c>
      <c r="C21874" s="2" t="s">
        <v>35</v>
      </c>
      <c r="D21874" s="11" t="s">
        <v>88</v>
      </c>
      <c r="E21874" s="12">
        <v>1242.7360000000001</v>
      </c>
      <c r="F21874" s="12">
        <v>0</v>
      </c>
      <c r="G21874" s="11" t="s">
        <v>88</v>
      </c>
      <c r="H21874" s="12" t="s">
        <v>88</v>
      </c>
      <c r="I21874" s="12" t="s">
        <v>88</v>
      </c>
      <c r="J21874" s="19">
        <f>IF(MONTH(A21874)&gt;VLOOKUP(Totals!$H$2,Totals!$O$5:$P$16,2,FALSE),YEAR(A21874)+1,YEAR(A21874))</f>
        <v>2026</v>
      </c>
    </row>
    <row r="21875" spans="1:10" x14ac:dyDescent="0.2">
      <c r="A21875" s="4">
        <v>46054</v>
      </c>
      <c r="B21875" s="2" t="s">
        <v>51</v>
      </c>
      <c r="C21875" s="2" t="s">
        <v>16</v>
      </c>
      <c r="D21875" s="11" t="s">
        <v>88</v>
      </c>
      <c r="E21875" s="12">
        <v>912.17200000000003</v>
      </c>
      <c r="F21875" s="12">
        <v>0</v>
      </c>
      <c r="G21875" s="11" t="s">
        <v>88</v>
      </c>
      <c r="H21875" s="12" t="s">
        <v>88</v>
      </c>
      <c r="I21875" s="12" t="s">
        <v>88</v>
      </c>
      <c r="J21875" s="19">
        <f>IF(MONTH(A21875)&gt;VLOOKUP(Totals!$H$2,Totals!$O$5:$P$16,2,FALSE),YEAR(A21875)+1,YEAR(A21875))</f>
        <v>2026</v>
      </c>
    </row>
    <row r="21876" spans="1:10" x14ac:dyDescent="0.2">
      <c r="A21876" s="4">
        <v>46054</v>
      </c>
      <c r="B21876" s="2" t="s">
        <v>202</v>
      </c>
      <c r="C21876" s="2" t="s">
        <v>27</v>
      </c>
      <c r="D21876" s="11">
        <v>24737</v>
      </c>
      <c r="E21876" s="12">
        <v>440.892</v>
      </c>
      <c r="F21876" s="12">
        <v>0.55800000000000005</v>
      </c>
      <c r="G21876" s="11">
        <v>23955</v>
      </c>
      <c r="H21876" s="12">
        <v>497.94400000000002</v>
      </c>
      <c r="I21876" s="12">
        <v>5.1639999999999997</v>
      </c>
      <c r="J21876" s="19">
        <f>IF(MONTH(A21876)&gt;VLOOKUP(Totals!$H$2,Totals!$O$5:$P$16,2,FALSE),YEAR(A21876)+1,YEAR(A21876))</f>
        <v>2026</v>
      </c>
    </row>
    <row r="21877" spans="1:10" x14ac:dyDescent="0.2">
      <c r="A21877" s="4">
        <v>46054</v>
      </c>
      <c r="B21877" s="2" t="s">
        <v>53</v>
      </c>
      <c r="C21877" s="2" t="s">
        <v>28</v>
      </c>
      <c r="D21877" s="11">
        <v>13238</v>
      </c>
      <c r="E21877" s="12">
        <v>515.82600000000002</v>
      </c>
      <c r="F21877" s="12">
        <v>6.6139999999999999</v>
      </c>
      <c r="G21877" s="11">
        <v>8298</v>
      </c>
      <c r="H21877" s="12">
        <v>474.04500000000002</v>
      </c>
      <c r="I21877" s="12">
        <v>0</v>
      </c>
      <c r="J21877" s="19">
        <f>IF(MONTH(A21877)&gt;VLOOKUP(Totals!$H$2,Totals!$O$5:$P$16,2,FALSE),YEAR(A21877)+1,YEAR(A21877))</f>
        <v>2026</v>
      </c>
    </row>
    <row r="21878" spans="1:10" x14ac:dyDescent="0.2">
      <c r="A21878" s="4">
        <v>46054</v>
      </c>
      <c r="B21878" s="2" t="s">
        <v>171</v>
      </c>
      <c r="C21878" s="2" t="s">
        <v>18</v>
      </c>
      <c r="D21878" s="11">
        <v>6450</v>
      </c>
      <c r="E21878" s="12">
        <v>161.62200000000001</v>
      </c>
      <c r="F21878" s="12">
        <v>0</v>
      </c>
      <c r="G21878" s="11">
        <v>5373</v>
      </c>
      <c r="H21878" s="12">
        <v>50.631999999999998</v>
      </c>
      <c r="I21878" s="12">
        <v>0</v>
      </c>
      <c r="J21878" s="19">
        <f>IF(MONTH(A21878)&gt;VLOOKUP(Totals!$H$2,Totals!$O$5:$P$16,2,FALSE),YEAR(A21878)+1,YEAR(A21878))</f>
        <v>2026</v>
      </c>
    </row>
    <row r="21879" spans="1:10" x14ac:dyDescent="0.2">
      <c r="A21879" s="4">
        <v>46054</v>
      </c>
      <c r="B21879" s="2" t="s">
        <v>54</v>
      </c>
      <c r="C21879" s="2" t="s">
        <v>16</v>
      </c>
      <c r="D21879" s="11">
        <v>3208</v>
      </c>
      <c r="E21879" s="12">
        <v>38.838000000000001</v>
      </c>
      <c r="F21879" s="12">
        <v>0</v>
      </c>
      <c r="G21879" s="11">
        <v>3942</v>
      </c>
      <c r="H21879" s="12">
        <v>51.945999999999998</v>
      </c>
      <c r="I21879" s="12">
        <v>0</v>
      </c>
      <c r="J21879" s="19">
        <f>IF(MONTH(A21879)&gt;VLOOKUP(Totals!$H$2,Totals!$O$5:$P$16,2,FALSE),YEAR(A21879)+1,YEAR(A21879))</f>
        <v>2026</v>
      </c>
    </row>
    <row r="21880" spans="1:10" x14ac:dyDescent="0.2">
      <c r="A21880" s="4">
        <v>46054</v>
      </c>
      <c r="B21880" s="2" t="s">
        <v>240</v>
      </c>
      <c r="C21880" s="2" t="s">
        <v>161</v>
      </c>
      <c r="D21880" s="11">
        <v>7145</v>
      </c>
      <c r="E21880" s="12">
        <v>306.048</v>
      </c>
      <c r="F21880" s="12">
        <v>0</v>
      </c>
      <c r="G21880" s="11">
        <v>5163</v>
      </c>
      <c r="H21880" s="12">
        <v>105.28400000000001</v>
      </c>
      <c r="I21880" s="12">
        <v>0</v>
      </c>
      <c r="J21880" s="19">
        <f>IF(MONTH(A21880)&gt;VLOOKUP(Totals!$H$2,Totals!$O$5:$P$16,2,FALSE),YEAR(A21880)+1,YEAR(A21880))</f>
        <v>2026</v>
      </c>
    </row>
    <row r="21881" spans="1:10" x14ac:dyDescent="0.2">
      <c r="A21881" s="4">
        <v>46054</v>
      </c>
      <c r="B21881" s="2" t="s">
        <v>166</v>
      </c>
      <c r="C21881" s="2" t="s">
        <v>28</v>
      </c>
      <c r="D21881" s="11">
        <v>18326</v>
      </c>
      <c r="E21881" s="12">
        <v>116.131</v>
      </c>
      <c r="F21881" s="12">
        <v>0</v>
      </c>
      <c r="G21881" s="11">
        <v>16110</v>
      </c>
      <c r="H21881" s="12">
        <v>1.655</v>
      </c>
      <c r="I21881" s="12">
        <v>0</v>
      </c>
      <c r="J21881" s="19">
        <f>IF(MONTH(A21881)&gt;VLOOKUP(Totals!$H$2,Totals!$O$5:$P$16,2,FALSE),YEAR(A21881)+1,YEAR(A21881))</f>
        <v>2026</v>
      </c>
    </row>
    <row r="21882" spans="1:10" x14ac:dyDescent="0.2">
      <c r="A21882" s="4">
        <v>46054</v>
      </c>
      <c r="B21882" s="2" t="s">
        <v>55</v>
      </c>
      <c r="C21882" s="2" t="s">
        <v>33</v>
      </c>
      <c r="D21882" s="11">
        <v>11830</v>
      </c>
      <c r="E21882" s="12">
        <v>454.74</v>
      </c>
      <c r="F21882" s="12">
        <v>19.375</v>
      </c>
      <c r="G21882" s="11">
        <v>9706</v>
      </c>
      <c r="H21882" s="12">
        <v>264.24400000000003</v>
      </c>
      <c r="I21882" s="12">
        <v>0.34100000000000003</v>
      </c>
      <c r="J21882" s="19">
        <f>IF(MONTH(A21882)&gt;VLOOKUP(Totals!$H$2,Totals!$O$5:$P$16,2,FALSE),YEAR(A21882)+1,YEAR(A21882))</f>
        <v>2026</v>
      </c>
    </row>
    <row r="21883" spans="1:10" x14ac:dyDescent="0.2">
      <c r="A21883" s="4">
        <v>46054</v>
      </c>
      <c r="B21883" s="2" t="s">
        <v>146</v>
      </c>
      <c r="C21883" s="2" t="s">
        <v>143</v>
      </c>
      <c r="D21883" s="11">
        <v>1901</v>
      </c>
      <c r="E21883" s="12">
        <v>0</v>
      </c>
      <c r="F21883" s="12">
        <v>0</v>
      </c>
      <c r="G21883" s="11">
        <v>1621</v>
      </c>
      <c r="H21883" s="12">
        <v>9.1999999999999998E-2</v>
      </c>
      <c r="I21883" s="12">
        <v>0</v>
      </c>
      <c r="J21883" s="19">
        <f>IF(MONTH(A21883)&gt;VLOOKUP(Totals!$H$2,Totals!$O$5:$P$16,2,FALSE),YEAR(A21883)+1,YEAR(A21883))</f>
        <v>2026</v>
      </c>
    </row>
    <row r="21884" spans="1:10" x14ac:dyDescent="0.2">
      <c r="A21884" s="4">
        <v>46054</v>
      </c>
      <c r="B21884" s="2" t="s">
        <v>146</v>
      </c>
      <c r="C21884" s="2" t="s">
        <v>27</v>
      </c>
      <c r="D21884" s="11">
        <v>4111</v>
      </c>
      <c r="E21884" s="12">
        <v>0</v>
      </c>
      <c r="F21884" s="12">
        <v>0</v>
      </c>
      <c r="G21884" s="11">
        <v>3146</v>
      </c>
      <c r="H21884" s="12">
        <v>3.5150000000000001</v>
      </c>
      <c r="I21884" s="12">
        <v>0</v>
      </c>
      <c r="J21884" s="19">
        <f>IF(MONTH(A21884)&gt;VLOOKUP(Totals!$H$2,Totals!$O$5:$P$16,2,FALSE),YEAR(A21884)+1,YEAR(A21884))</f>
        <v>2026</v>
      </c>
    </row>
    <row r="21885" spans="1:10" x14ac:dyDescent="0.2">
      <c r="A21885" s="4">
        <v>46054</v>
      </c>
      <c r="B21885" s="2" t="s">
        <v>146</v>
      </c>
      <c r="C21885" s="2" t="s">
        <v>28</v>
      </c>
      <c r="D21885" s="11">
        <v>81429</v>
      </c>
      <c r="E21885" s="12">
        <v>90.05</v>
      </c>
      <c r="F21885" s="12">
        <v>0</v>
      </c>
      <c r="G21885" s="11">
        <v>71021</v>
      </c>
      <c r="H21885" s="12">
        <v>3.2909999999999999</v>
      </c>
      <c r="I21885" s="12">
        <v>0</v>
      </c>
      <c r="J21885" s="19">
        <f>IF(MONTH(A21885)&gt;VLOOKUP(Totals!$H$2,Totals!$O$5:$P$16,2,FALSE),YEAR(A21885)+1,YEAR(A21885))</f>
        <v>2026</v>
      </c>
    </row>
    <row r="21886" spans="1:10" x14ac:dyDescent="0.2">
      <c r="A21886" s="4">
        <v>46054</v>
      </c>
      <c r="B21886" s="2" t="s">
        <v>146</v>
      </c>
      <c r="C21886" s="2" t="s">
        <v>33</v>
      </c>
      <c r="D21886" s="11">
        <v>32610</v>
      </c>
      <c r="E21886" s="12">
        <v>340.53300000000002</v>
      </c>
      <c r="F21886" s="12">
        <v>12.425000000000001</v>
      </c>
      <c r="G21886" s="11">
        <v>29684</v>
      </c>
      <c r="H21886" s="12">
        <v>141.47800000000001</v>
      </c>
      <c r="I21886" s="12">
        <v>0</v>
      </c>
      <c r="J21886" s="19">
        <f>IF(MONTH(A21886)&gt;VLOOKUP(Totals!$H$2,Totals!$O$5:$P$16,2,FALSE),YEAR(A21886)+1,YEAR(A21886))</f>
        <v>2026</v>
      </c>
    </row>
    <row r="21887" spans="1:10" x14ac:dyDescent="0.2">
      <c r="A21887" s="4">
        <v>46054</v>
      </c>
      <c r="B21887" s="2" t="s">
        <v>146</v>
      </c>
      <c r="C21887" s="2" t="s">
        <v>32</v>
      </c>
      <c r="D21887" s="11">
        <v>12271</v>
      </c>
      <c r="E21887" s="12">
        <v>191.81399999999999</v>
      </c>
      <c r="F21887" s="12">
        <v>0</v>
      </c>
      <c r="G21887" s="11">
        <v>11628</v>
      </c>
      <c r="H21887" s="12">
        <v>50.978999999999999</v>
      </c>
      <c r="I21887" s="12">
        <v>5.65</v>
      </c>
      <c r="J21887" s="19">
        <f>IF(MONTH(A21887)&gt;VLOOKUP(Totals!$H$2,Totals!$O$5:$P$16,2,FALSE),YEAR(A21887)+1,YEAR(A21887))</f>
        <v>2026</v>
      </c>
    </row>
    <row r="21888" spans="1:10" x14ac:dyDescent="0.2">
      <c r="A21888" s="4">
        <v>46054</v>
      </c>
      <c r="B21888" s="2" t="s">
        <v>146</v>
      </c>
      <c r="C21888" s="2" t="s">
        <v>11</v>
      </c>
      <c r="D21888" s="11">
        <v>55918</v>
      </c>
      <c r="E21888" s="12">
        <v>0</v>
      </c>
      <c r="F21888" s="12">
        <v>0</v>
      </c>
      <c r="G21888" s="11">
        <v>58945</v>
      </c>
      <c r="H21888" s="12">
        <v>8.2590000000000003</v>
      </c>
      <c r="I21888" s="12">
        <v>10.198</v>
      </c>
      <c r="J21888" s="19">
        <f>IF(MONTH(A21888)&gt;VLOOKUP(Totals!$H$2,Totals!$O$5:$P$16,2,FALSE),YEAR(A21888)+1,YEAR(A21888))</f>
        <v>2026</v>
      </c>
    </row>
    <row r="21889" spans="1:10" x14ac:dyDescent="0.2">
      <c r="A21889" s="4">
        <v>46054</v>
      </c>
      <c r="B21889" s="2" t="s">
        <v>146</v>
      </c>
      <c r="C21889" s="2" t="s">
        <v>52</v>
      </c>
      <c r="D21889" s="11">
        <v>6024</v>
      </c>
      <c r="E21889" s="12">
        <v>0.313</v>
      </c>
      <c r="F21889" s="12">
        <v>0</v>
      </c>
      <c r="G21889" s="11">
        <v>5558</v>
      </c>
      <c r="H21889" s="12">
        <v>0.17799999999999999</v>
      </c>
      <c r="I21889" s="12">
        <v>0</v>
      </c>
      <c r="J21889" s="19">
        <f>IF(MONTH(A21889)&gt;VLOOKUP(Totals!$H$2,Totals!$O$5:$P$16,2,FALSE),YEAR(A21889)+1,YEAR(A21889))</f>
        <v>2026</v>
      </c>
    </row>
    <row r="21890" spans="1:10" x14ac:dyDescent="0.2">
      <c r="A21890" s="4">
        <v>46054</v>
      </c>
      <c r="B21890" s="2" t="s">
        <v>146</v>
      </c>
      <c r="C21890" s="2" t="s">
        <v>35</v>
      </c>
      <c r="D21890" s="11">
        <v>9760</v>
      </c>
      <c r="E21890" s="12">
        <v>147.578</v>
      </c>
      <c r="F21890" s="12">
        <v>0</v>
      </c>
      <c r="G21890" s="11">
        <v>6351</v>
      </c>
      <c r="H21890" s="12">
        <v>98.546000000000006</v>
      </c>
      <c r="I21890" s="12">
        <v>0.14299999999999999</v>
      </c>
      <c r="J21890" s="19">
        <f>IF(MONTH(A21890)&gt;VLOOKUP(Totals!$H$2,Totals!$O$5:$P$16,2,FALSE),YEAR(A21890)+1,YEAR(A21890))</f>
        <v>2026</v>
      </c>
    </row>
    <row r="21891" spans="1:10" x14ac:dyDescent="0.2">
      <c r="A21891" s="4">
        <v>46054</v>
      </c>
      <c r="B21891" s="2" t="s">
        <v>146</v>
      </c>
      <c r="C21891" s="2" t="s">
        <v>37</v>
      </c>
      <c r="D21891" s="11">
        <v>28393</v>
      </c>
      <c r="E21891" s="12">
        <v>302.19799999999998</v>
      </c>
      <c r="F21891" s="12">
        <v>0</v>
      </c>
      <c r="G21891" s="11">
        <v>25916</v>
      </c>
      <c r="H21891" s="12">
        <v>134.91800000000001</v>
      </c>
      <c r="I21891" s="12">
        <v>2.8959999999999999</v>
      </c>
      <c r="J21891" s="19">
        <f>IF(MONTH(A21891)&gt;VLOOKUP(Totals!$H$2,Totals!$O$5:$P$16,2,FALSE),YEAR(A21891)+1,YEAR(A21891))</f>
        <v>2026</v>
      </c>
    </row>
    <row r="21892" spans="1:10" x14ac:dyDescent="0.2">
      <c r="A21892" s="4">
        <v>46054</v>
      </c>
      <c r="B21892" s="2" t="s">
        <v>146</v>
      </c>
      <c r="C21892" s="2" t="s">
        <v>30</v>
      </c>
      <c r="D21892" s="11">
        <v>1495</v>
      </c>
      <c r="E21892" s="12">
        <v>0.32100000000000001</v>
      </c>
      <c r="F21892" s="12">
        <v>1.0209999999999999</v>
      </c>
      <c r="G21892" s="11">
        <v>1438</v>
      </c>
      <c r="H21892" s="12">
        <v>2.8740000000000001</v>
      </c>
      <c r="I21892" s="12">
        <v>0.65900000000000003</v>
      </c>
      <c r="J21892" s="19">
        <f>IF(MONTH(A21892)&gt;VLOOKUP(Totals!$H$2,Totals!$O$5:$P$16,2,FALSE),YEAR(A21892)+1,YEAR(A21892))</f>
        <v>2026</v>
      </c>
    </row>
    <row r="21893" spans="1:10" x14ac:dyDescent="0.2">
      <c r="A21893" s="4">
        <v>46054</v>
      </c>
      <c r="B21893" s="2" t="s">
        <v>146</v>
      </c>
      <c r="C21893" s="2" t="s">
        <v>76</v>
      </c>
      <c r="D21893" s="11">
        <v>7385</v>
      </c>
      <c r="E21893" s="12">
        <v>200.11600000000001</v>
      </c>
      <c r="F21893" s="12">
        <v>0</v>
      </c>
      <c r="G21893" s="11">
        <v>7053</v>
      </c>
      <c r="H21893" s="12">
        <v>48.859000000000002</v>
      </c>
      <c r="I21893" s="12">
        <v>1.24</v>
      </c>
      <c r="J21893" s="19">
        <f>IF(MONTH(A21893)&gt;VLOOKUP(Totals!$H$2,Totals!$O$5:$P$16,2,FALSE),YEAR(A21893)+1,YEAR(A21893))</f>
        <v>2026</v>
      </c>
    </row>
    <row r="21894" spans="1:10" x14ac:dyDescent="0.2">
      <c r="A21894" s="4">
        <v>46054</v>
      </c>
      <c r="B21894" s="2" t="s">
        <v>268</v>
      </c>
      <c r="C21894" s="2" t="s">
        <v>18</v>
      </c>
      <c r="D21894" s="11">
        <v>16495</v>
      </c>
      <c r="E21894" s="12">
        <v>662.78</v>
      </c>
      <c r="F21894" s="12">
        <v>0</v>
      </c>
      <c r="G21894" s="11">
        <v>10448</v>
      </c>
      <c r="H21894" s="12">
        <v>560.02200000000005</v>
      </c>
      <c r="I21894" s="12">
        <v>0</v>
      </c>
      <c r="J21894" s="19">
        <f>IF(MONTH(A21894)&gt;VLOOKUP(Totals!$H$2,Totals!$O$5:$P$16,2,FALSE),YEAR(A21894)+1,YEAR(A21894))</f>
        <v>2026</v>
      </c>
    </row>
    <row r="21895" spans="1:10" x14ac:dyDescent="0.2">
      <c r="A21895" s="4">
        <v>46054</v>
      </c>
      <c r="B21895" s="2" t="s">
        <v>56</v>
      </c>
      <c r="C21895" s="2" t="s">
        <v>32</v>
      </c>
      <c r="D21895" s="11">
        <v>12522</v>
      </c>
      <c r="E21895" s="12">
        <v>322.113</v>
      </c>
      <c r="F21895" s="12">
        <v>36.804000000000002</v>
      </c>
      <c r="G21895" s="11">
        <v>11405</v>
      </c>
      <c r="H21895" s="12">
        <v>157.45699999999999</v>
      </c>
      <c r="I21895" s="12">
        <v>0</v>
      </c>
      <c r="J21895" s="19">
        <f>IF(MONTH(A21895)&gt;VLOOKUP(Totals!$H$2,Totals!$O$5:$P$16,2,FALSE),YEAR(A21895)+1,YEAR(A21895))</f>
        <v>2026</v>
      </c>
    </row>
    <row r="21896" spans="1:10" x14ac:dyDescent="0.2">
      <c r="A21896" s="4">
        <v>46054</v>
      </c>
      <c r="B21896" s="2" t="s">
        <v>243</v>
      </c>
      <c r="C21896" s="2" t="s">
        <v>57</v>
      </c>
      <c r="D21896" s="11">
        <v>14356</v>
      </c>
      <c r="E21896" s="12">
        <v>152.232</v>
      </c>
      <c r="F21896" s="12">
        <v>0.16800000000000001</v>
      </c>
      <c r="G21896" s="11">
        <v>13828</v>
      </c>
      <c r="H21896" s="12">
        <v>420.77800000000002</v>
      </c>
      <c r="I21896" s="12">
        <v>68.789000000000001</v>
      </c>
      <c r="J21896" s="19">
        <f>IF(MONTH(A21896)&gt;VLOOKUP(Totals!$H$2,Totals!$O$5:$P$16,2,FALSE),YEAR(A21896)+1,YEAR(A21896))</f>
        <v>2026</v>
      </c>
    </row>
    <row r="21897" spans="1:10" x14ac:dyDescent="0.2">
      <c r="A21897" s="4">
        <v>46054</v>
      </c>
      <c r="B21897" s="2" t="s">
        <v>59</v>
      </c>
      <c r="C21897" s="2" t="s">
        <v>34</v>
      </c>
      <c r="D21897" s="11">
        <v>70598</v>
      </c>
      <c r="E21897" s="12">
        <v>1854.1189999999999</v>
      </c>
      <c r="F21897" s="12">
        <v>30.170999999999999</v>
      </c>
      <c r="G21897" s="11">
        <v>60590</v>
      </c>
      <c r="H21897" s="12">
        <v>1486.306</v>
      </c>
      <c r="I21897" s="12">
        <v>0</v>
      </c>
      <c r="J21897" s="19">
        <f>IF(MONTH(A21897)&gt;VLOOKUP(Totals!$H$2,Totals!$O$5:$P$16,2,FALSE),YEAR(A21897)+1,YEAR(A21897))</f>
        <v>2026</v>
      </c>
    </row>
    <row r="21898" spans="1:10" x14ac:dyDescent="0.2">
      <c r="A21898" s="4">
        <v>46054</v>
      </c>
      <c r="B21898" s="2" t="s">
        <v>59</v>
      </c>
      <c r="C21898" s="2" t="s">
        <v>11</v>
      </c>
      <c r="D21898" s="11" t="s">
        <v>88</v>
      </c>
      <c r="E21898" s="12" t="s">
        <v>88</v>
      </c>
      <c r="F21898" s="12" t="s">
        <v>88</v>
      </c>
      <c r="G21898" s="11">
        <v>0</v>
      </c>
      <c r="H21898" s="12">
        <v>0.38200000000000001</v>
      </c>
      <c r="I21898" s="12">
        <v>0</v>
      </c>
      <c r="J21898" s="19">
        <f>IF(MONTH(A21898)&gt;VLOOKUP(Totals!$H$2,Totals!$O$5:$P$16,2,FALSE),YEAR(A21898)+1,YEAR(A21898))</f>
        <v>2026</v>
      </c>
    </row>
    <row r="21899" spans="1:10" x14ac:dyDescent="0.2">
      <c r="A21899" s="4">
        <v>46054</v>
      </c>
      <c r="B21899" s="2" t="s">
        <v>59</v>
      </c>
      <c r="C21899" s="2" t="s">
        <v>52</v>
      </c>
      <c r="D21899" s="11" t="s">
        <v>88</v>
      </c>
      <c r="E21899" s="12" t="s">
        <v>88</v>
      </c>
      <c r="F21899" s="12" t="s">
        <v>88</v>
      </c>
      <c r="G21899" s="11">
        <v>0</v>
      </c>
      <c r="H21899" s="12">
        <v>55.37</v>
      </c>
      <c r="I21899" s="12">
        <v>0</v>
      </c>
      <c r="J21899" s="19">
        <f>IF(MONTH(A21899)&gt;VLOOKUP(Totals!$H$2,Totals!$O$5:$P$16,2,FALSE),YEAR(A21899)+1,YEAR(A21899))</f>
        <v>2026</v>
      </c>
    </row>
    <row r="21900" spans="1:10" x14ac:dyDescent="0.2">
      <c r="A21900" s="4">
        <v>46054</v>
      </c>
      <c r="B21900" s="2" t="s">
        <v>234</v>
      </c>
      <c r="C21900" s="2" t="s">
        <v>28</v>
      </c>
      <c r="D21900" s="11">
        <v>16495</v>
      </c>
      <c r="E21900" s="12">
        <v>8.1709999999999994</v>
      </c>
      <c r="F21900" s="12">
        <v>0</v>
      </c>
      <c r="G21900" s="11">
        <v>12542</v>
      </c>
      <c r="H21900" s="12">
        <v>0</v>
      </c>
      <c r="I21900" s="12">
        <v>0</v>
      </c>
      <c r="J21900" s="19">
        <f>IF(MONTH(A21900)&gt;VLOOKUP(Totals!$H$2,Totals!$O$5:$P$16,2,FALSE),YEAR(A21900)+1,YEAR(A21900))</f>
        <v>2026</v>
      </c>
    </row>
    <row r="21901" spans="1:10" x14ac:dyDescent="0.2">
      <c r="A21901" s="4">
        <v>46054</v>
      </c>
      <c r="B21901" s="2" t="s">
        <v>234</v>
      </c>
      <c r="C21901" s="2" t="s">
        <v>34</v>
      </c>
      <c r="D21901" s="11">
        <v>9120</v>
      </c>
      <c r="E21901" s="12">
        <v>58.889000000000003</v>
      </c>
      <c r="F21901" s="12">
        <v>0</v>
      </c>
      <c r="G21901" s="11">
        <v>6483</v>
      </c>
      <c r="H21901" s="12">
        <v>0</v>
      </c>
      <c r="I21901" s="12">
        <v>0</v>
      </c>
      <c r="J21901" s="19">
        <f>IF(MONTH(A21901)&gt;VLOOKUP(Totals!$H$2,Totals!$O$5:$P$16,2,FALSE),YEAR(A21901)+1,YEAR(A21901))</f>
        <v>2026</v>
      </c>
    </row>
    <row r="21902" spans="1:10" x14ac:dyDescent="0.2">
      <c r="A21902" s="4">
        <v>46054</v>
      </c>
      <c r="B21902" s="2" t="s">
        <v>227</v>
      </c>
      <c r="C21902" s="2" t="s">
        <v>21</v>
      </c>
      <c r="D21902" s="11">
        <v>777</v>
      </c>
      <c r="E21902" s="12">
        <v>13.510999999999999</v>
      </c>
      <c r="F21902" s="12">
        <v>4.0000000000000001E-3</v>
      </c>
      <c r="G21902" s="11">
        <v>683</v>
      </c>
      <c r="H21902" s="12">
        <v>42.128999999999998</v>
      </c>
      <c r="I21902" s="12">
        <v>2.8969999999999998</v>
      </c>
      <c r="J21902" s="19">
        <f>IF(MONTH(A21902)&gt;VLOOKUP(Totals!$H$2,Totals!$O$5:$P$16,2,FALSE),YEAR(A21902)+1,YEAR(A21902))</f>
        <v>2026</v>
      </c>
    </row>
    <row r="21903" spans="1:10" x14ac:dyDescent="0.2">
      <c r="A21903" s="4">
        <v>46054</v>
      </c>
      <c r="B21903" s="2" t="s">
        <v>227</v>
      </c>
      <c r="C21903" s="2" t="s">
        <v>22</v>
      </c>
      <c r="D21903" s="11" t="s">
        <v>88</v>
      </c>
      <c r="E21903" s="12" t="s">
        <v>88</v>
      </c>
      <c r="F21903" s="12" t="s">
        <v>88</v>
      </c>
      <c r="G21903" s="11" t="s">
        <v>88</v>
      </c>
      <c r="H21903" s="12">
        <v>30.265000000000001</v>
      </c>
      <c r="I21903" s="12">
        <v>0</v>
      </c>
      <c r="J21903" s="19">
        <f>IF(MONTH(A21903)&gt;VLOOKUP(Totals!$H$2,Totals!$O$5:$P$16,2,FALSE),YEAR(A21903)+1,YEAR(A21903))</f>
        <v>2026</v>
      </c>
    </row>
    <row r="21904" spans="1:10" x14ac:dyDescent="0.2">
      <c r="A21904" s="4">
        <v>46054</v>
      </c>
      <c r="B21904" s="2" t="s">
        <v>227</v>
      </c>
      <c r="C21904" s="2" t="s">
        <v>30</v>
      </c>
      <c r="D21904" s="11" t="s">
        <v>88</v>
      </c>
      <c r="E21904" s="12" t="s">
        <v>88</v>
      </c>
      <c r="F21904" s="12" t="s">
        <v>88</v>
      </c>
      <c r="G21904" s="11" t="s">
        <v>88</v>
      </c>
      <c r="H21904" s="12">
        <v>15.131</v>
      </c>
      <c r="I21904" s="12">
        <v>0</v>
      </c>
      <c r="J21904" s="19">
        <f>IF(MONTH(A21904)&gt;VLOOKUP(Totals!$H$2,Totals!$O$5:$P$16,2,FALSE),YEAR(A21904)+1,YEAR(A21904))</f>
        <v>2026</v>
      </c>
    </row>
    <row r="21905" spans="1:10" x14ac:dyDescent="0.2">
      <c r="A21905" s="4">
        <v>46054</v>
      </c>
      <c r="B21905" s="2" t="s">
        <v>60</v>
      </c>
      <c r="C21905" s="2" t="s">
        <v>52</v>
      </c>
      <c r="D21905" s="11">
        <v>18510</v>
      </c>
      <c r="E21905" s="12">
        <v>202.25399999999999</v>
      </c>
      <c r="F21905" s="12">
        <v>5.6020000000000003</v>
      </c>
      <c r="G21905" s="11">
        <v>12723</v>
      </c>
      <c r="H21905" s="12">
        <v>511.53399999999999</v>
      </c>
      <c r="I21905" s="12">
        <v>0</v>
      </c>
      <c r="J21905" s="19">
        <f>IF(MONTH(A21905)&gt;VLOOKUP(Totals!$H$2,Totals!$O$5:$P$16,2,FALSE),YEAR(A21905)+1,YEAR(A21905))</f>
        <v>2026</v>
      </c>
    </row>
    <row r="21906" spans="1:10" x14ac:dyDescent="0.2">
      <c r="A21906" s="4">
        <v>46054</v>
      </c>
      <c r="B21906" s="2" t="s">
        <v>63</v>
      </c>
      <c r="C21906" s="2" t="s">
        <v>15</v>
      </c>
      <c r="D21906" s="11">
        <v>3383</v>
      </c>
      <c r="E21906" s="12">
        <v>61.7</v>
      </c>
      <c r="F21906" s="12">
        <v>0</v>
      </c>
      <c r="G21906" s="11">
        <v>3201</v>
      </c>
      <c r="H21906" s="12">
        <v>13.409000000000001</v>
      </c>
      <c r="I21906" s="12">
        <v>28.097999999999999</v>
      </c>
      <c r="J21906" s="19">
        <f>IF(MONTH(A21906)&gt;VLOOKUP(Totals!$H$2,Totals!$O$5:$P$16,2,FALSE),YEAR(A21906)+1,YEAR(A21906))</f>
        <v>2026</v>
      </c>
    </row>
    <row r="21907" spans="1:10" x14ac:dyDescent="0.2">
      <c r="A21907" s="4">
        <v>46054</v>
      </c>
      <c r="B21907" s="2" t="s">
        <v>63</v>
      </c>
      <c r="C21907" s="2" t="s">
        <v>57</v>
      </c>
      <c r="D21907" s="11">
        <v>4809</v>
      </c>
      <c r="E21907" s="12">
        <v>321.31799999999998</v>
      </c>
      <c r="F21907" s="12">
        <v>0</v>
      </c>
      <c r="G21907" s="11">
        <v>5073</v>
      </c>
      <c r="H21907" s="12">
        <v>2.2469999999999999</v>
      </c>
      <c r="I21907" s="12">
        <v>0.90200000000000002</v>
      </c>
      <c r="J21907" s="19">
        <f>IF(MONTH(A21907)&gt;VLOOKUP(Totals!$H$2,Totals!$O$5:$P$16,2,FALSE),YEAR(A21907)+1,YEAR(A21907))</f>
        <v>2026</v>
      </c>
    </row>
    <row r="21908" spans="1:10" x14ac:dyDescent="0.2">
      <c r="A21908" s="4">
        <v>46054</v>
      </c>
      <c r="B21908" s="2" t="s">
        <v>63</v>
      </c>
      <c r="C21908" s="2" t="s">
        <v>18</v>
      </c>
      <c r="D21908" s="11" t="s">
        <v>88</v>
      </c>
      <c r="E21908" s="12">
        <v>210.934</v>
      </c>
      <c r="F21908" s="12">
        <v>0</v>
      </c>
      <c r="G21908" s="11" t="s">
        <v>88</v>
      </c>
      <c r="H21908" s="12">
        <v>73.421000000000006</v>
      </c>
      <c r="I21908" s="12">
        <v>0.42</v>
      </c>
      <c r="J21908" s="19">
        <f>IF(MONTH(A21908)&gt;VLOOKUP(Totals!$H$2,Totals!$O$5:$P$16,2,FALSE),YEAR(A21908)+1,YEAR(A21908))</f>
        <v>2026</v>
      </c>
    </row>
    <row r="21909" spans="1:10" x14ac:dyDescent="0.2">
      <c r="A21909" s="4">
        <v>46054</v>
      </c>
      <c r="B21909" s="2" t="s">
        <v>63</v>
      </c>
      <c r="C21909" s="2" t="s">
        <v>259</v>
      </c>
      <c r="D21909" s="11">
        <v>921</v>
      </c>
      <c r="E21909" s="12">
        <v>1E-3</v>
      </c>
      <c r="F21909" s="12">
        <v>3.9E-2</v>
      </c>
      <c r="G21909" s="11">
        <v>993</v>
      </c>
      <c r="H21909" s="12">
        <v>0.23699999999999999</v>
      </c>
      <c r="I21909" s="12">
        <v>4.9610000000000003</v>
      </c>
      <c r="J21909" s="19">
        <f>IF(MONTH(A21909)&gt;VLOOKUP(Totals!$H$2,Totals!$O$5:$P$16,2,FALSE),YEAR(A21909)+1,YEAR(A21909))</f>
        <v>2026</v>
      </c>
    </row>
    <row r="21910" spans="1:10" x14ac:dyDescent="0.2">
      <c r="A21910" s="4">
        <v>46054</v>
      </c>
      <c r="B21910" s="2" t="s">
        <v>63</v>
      </c>
      <c r="C21910" s="2" t="s">
        <v>27</v>
      </c>
      <c r="D21910" s="11">
        <v>1765</v>
      </c>
      <c r="E21910" s="12">
        <v>0</v>
      </c>
      <c r="F21910" s="12">
        <v>2.3E-2</v>
      </c>
      <c r="G21910" s="11">
        <v>1617</v>
      </c>
      <c r="H21910" s="12">
        <v>0</v>
      </c>
      <c r="I21910" s="12">
        <v>0.97799999999999998</v>
      </c>
      <c r="J21910" s="19">
        <f>IF(MONTH(A21910)&gt;VLOOKUP(Totals!$H$2,Totals!$O$5:$P$16,2,FALSE),YEAR(A21910)+1,YEAR(A21910))</f>
        <v>2026</v>
      </c>
    </row>
    <row r="21911" spans="1:10" x14ac:dyDescent="0.2">
      <c r="A21911" s="4">
        <v>46054</v>
      </c>
      <c r="B21911" s="2" t="s">
        <v>63</v>
      </c>
      <c r="C21911" s="2" t="s">
        <v>64</v>
      </c>
      <c r="D21911" s="11">
        <v>1675</v>
      </c>
      <c r="E21911" s="12">
        <v>55.594999999999999</v>
      </c>
      <c r="F21911" s="12">
        <v>5.4210000000000003</v>
      </c>
      <c r="G21911" s="11">
        <v>1380</v>
      </c>
      <c r="H21911" s="12">
        <v>0.33</v>
      </c>
      <c r="I21911" s="12">
        <v>4.0289999999999999</v>
      </c>
      <c r="J21911" s="19">
        <f>IF(MONTH(A21911)&gt;VLOOKUP(Totals!$H$2,Totals!$O$5:$P$16,2,FALSE),YEAR(A21911)+1,YEAR(A21911))</f>
        <v>2026</v>
      </c>
    </row>
    <row r="21912" spans="1:10" x14ac:dyDescent="0.2">
      <c r="A21912" s="4">
        <v>46054</v>
      </c>
      <c r="B21912" s="2" t="s">
        <v>63</v>
      </c>
      <c r="C21912" s="2" t="s">
        <v>161</v>
      </c>
      <c r="D21912" s="11">
        <v>14554</v>
      </c>
      <c r="E21912" s="12">
        <v>856.81399999999996</v>
      </c>
      <c r="F21912" s="12">
        <v>0</v>
      </c>
      <c r="G21912" s="11">
        <v>10068</v>
      </c>
      <c r="H21912" s="12">
        <v>324.89400000000001</v>
      </c>
      <c r="I21912" s="12">
        <v>11.439</v>
      </c>
      <c r="J21912" s="19">
        <f>IF(MONTH(A21912)&gt;VLOOKUP(Totals!$H$2,Totals!$O$5:$P$16,2,FALSE),YEAR(A21912)+1,YEAR(A21912))</f>
        <v>2026</v>
      </c>
    </row>
    <row r="21913" spans="1:10" x14ac:dyDescent="0.2">
      <c r="A21913" s="4">
        <v>46054</v>
      </c>
      <c r="B21913" s="2" t="s">
        <v>63</v>
      </c>
      <c r="C21913" s="2" t="s">
        <v>65</v>
      </c>
      <c r="D21913" s="11">
        <v>7031</v>
      </c>
      <c r="E21913" s="12">
        <v>166.358</v>
      </c>
      <c r="F21913" s="12">
        <v>10.156000000000001</v>
      </c>
      <c r="G21913" s="11">
        <v>6523</v>
      </c>
      <c r="H21913" s="12">
        <v>9.7810000000000006</v>
      </c>
      <c r="I21913" s="12">
        <v>0</v>
      </c>
      <c r="J21913" s="19">
        <f>IF(MONTH(A21913)&gt;VLOOKUP(Totals!$H$2,Totals!$O$5:$P$16,2,FALSE),YEAR(A21913)+1,YEAR(A21913))</f>
        <v>2026</v>
      </c>
    </row>
    <row r="21914" spans="1:10" x14ac:dyDescent="0.2">
      <c r="A21914" s="4">
        <v>46054</v>
      </c>
      <c r="B21914" s="2" t="s">
        <v>63</v>
      </c>
      <c r="C21914" s="2" t="s">
        <v>28</v>
      </c>
      <c r="D21914" s="11">
        <v>17042</v>
      </c>
      <c r="E21914" s="12">
        <v>451.14299999999997</v>
      </c>
      <c r="F21914" s="12">
        <v>1.2330000000000001</v>
      </c>
      <c r="G21914" s="11">
        <v>13659</v>
      </c>
      <c r="H21914" s="12">
        <v>48.747</v>
      </c>
      <c r="I21914" s="12">
        <v>2.9660000000000002</v>
      </c>
      <c r="J21914" s="19">
        <f>IF(MONTH(A21914)&gt;VLOOKUP(Totals!$H$2,Totals!$O$5:$P$16,2,FALSE),YEAR(A21914)+1,YEAR(A21914))</f>
        <v>2026</v>
      </c>
    </row>
    <row r="21915" spans="1:10" x14ac:dyDescent="0.2">
      <c r="A21915" s="4">
        <v>46054</v>
      </c>
      <c r="B21915" s="2" t="s">
        <v>63</v>
      </c>
      <c r="C21915" s="2" t="s">
        <v>33</v>
      </c>
      <c r="D21915" s="11">
        <v>33923</v>
      </c>
      <c r="E21915" s="12">
        <v>567.76800000000003</v>
      </c>
      <c r="F21915" s="12">
        <v>39.231000000000002</v>
      </c>
      <c r="G21915" s="11">
        <v>30814</v>
      </c>
      <c r="H21915" s="12">
        <v>76.113</v>
      </c>
      <c r="I21915" s="12">
        <v>33.341000000000001</v>
      </c>
      <c r="J21915" s="19">
        <f>IF(MONTH(A21915)&gt;VLOOKUP(Totals!$H$2,Totals!$O$5:$P$16,2,FALSE),YEAR(A21915)+1,YEAR(A21915))</f>
        <v>2026</v>
      </c>
    </row>
    <row r="21916" spans="1:10" x14ac:dyDescent="0.2">
      <c r="A21916" s="4">
        <v>46054</v>
      </c>
      <c r="B21916" s="2" t="s">
        <v>63</v>
      </c>
      <c r="C21916" s="2" t="s">
        <v>13</v>
      </c>
      <c r="D21916" s="11">
        <v>1771</v>
      </c>
      <c r="E21916" s="12">
        <v>0.432</v>
      </c>
      <c r="F21916" s="12">
        <v>0</v>
      </c>
      <c r="G21916" s="11">
        <v>2042</v>
      </c>
      <c r="H21916" s="12">
        <v>6.0970000000000004</v>
      </c>
      <c r="I21916" s="12">
        <v>2.2370000000000001</v>
      </c>
      <c r="J21916" s="19">
        <f>IF(MONTH(A21916)&gt;VLOOKUP(Totals!$H$2,Totals!$O$5:$P$16,2,FALSE),YEAR(A21916)+1,YEAR(A21916))</f>
        <v>2026</v>
      </c>
    </row>
    <row r="21917" spans="1:10" x14ac:dyDescent="0.2">
      <c r="A21917" s="4">
        <v>46054</v>
      </c>
      <c r="B21917" s="2" t="s">
        <v>63</v>
      </c>
      <c r="C21917" s="2" t="s">
        <v>11</v>
      </c>
      <c r="D21917" s="11">
        <v>84285</v>
      </c>
      <c r="E21917" s="12">
        <v>484.642</v>
      </c>
      <c r="F21917" s="12">
        <v>2.2749999999999999</v>
      </c>
      <c r="G21917" s="11">
        <v>90207</v>
      </c>
      <c r="H21917" s="12">
        <v>195.07300000000001</v>
      </c>
      <c r="I21917" s="12">
        <v>256.44600000000003</v>
      </c>
      <c r="J21917" s="19">
        <f>IF(MONTH(A21917)&gt;VLOOKUP(Totals!$H$2,Totals!$O$5:$P$16,2,FALSE),YEAR(A21917)+1,YEAR(A21917))</f>
        <v>2026</v>
      </c>
    </row>
    <row r="21918" spans="1:10" x14ac:dyDescent="0.2">
      <c r="A21918" s="4">
        <v>46054</v>
      </c>
      <c r="B21918" s="2" t="s">
        <v>63</v>
      </c>
      <c r="C21918" s="2" t="s">
        <v>262</v>
      </c>
      <c r="D21918" s="11">
        <v>424</v>
      </c>
      <c r="E21918" s="12">
        <v>0</v>
      </c>
      <c r="F21918" s="12">
        <v>0</v>
      </c>
      <c r="G21918" s="11">
        <v>441</v>
      </c>
      <c r="H21918" s="12">
        <v>0</v>
      </c>
      <c r="I21918" s="12">
        <v>0</v>
      </c>
      <c r="J21918" s="19">
        <f>IF(MONTH(A21918)&gt;VLOOKUP(Totals!$H$2,Totals!$O$5:$P$16,2,FALSE),YEAR(A21918)+1,YEAR(A21918))</f>
        <v>2026</v>
      </c>
    </row>
    <row r="21919" spans="1:10" x14ac:dyDescent="0.2">
      <c r="A21919" s="4">
        <v>46054</v>
      </c>
      <c r="B21919" s="2" t="s">
        <v>63</v>
      </c>
      <c r="C21919" s="2" t="s">
        <v>25</v>
      </c>
      <c r="D21919" s="11">
        <v>2854</v>
      </c>
      <c r="E21919" s="12">
        <v>0</v>
      </c>
      <c r="F21919" s="12">
        <v>0</v>
      </c>
      <c r="G21919" s="11">
        <v>2779</v>
      </c>
      <c r="H21919" s="12">
        <v>0.80700000000000005</v>
      </c>
      <c r="I21919" s="12">
        <v>2.4540000000000002</v>
      </c>
      <c r="J21919" s="19">
        <f>IF(MONTH(A21919)&gt;VLOOKUP(Totals!$H$2,Totals!$O$5:$P$16,2,FALSE),YEAR(A21919)+1,YEAR(A21919))</f>
        <v>2026</v>
      </c>
    </row>
    <row r="21920" spans="1:10" x14ac:dyDescent="0.2">
      <c r="A21920" s="4">
        <v>46054</v>
      </c>
      <c r="B21920" s="2" t="s">
        <v>63</v>
      </c>
      <c r="C21920" s="2" t="s">
        <v>52</v>
      </c>
      <c r="D21920" s="11">
        <v>9542</v>
      </c>
      <c r="E21920" s="12">
        <v>343.12700000000001</v>
      </c>
      <c r="F21920" s="12">
        <v>1.7170000000000001</v>
      </c>
      <c r="G21920" s="11">
        <v>8118</v>
      </c>
      <c r="H21920" s="12">
        <v>140.94800000000001</v>
      </c>
      <c r="I21920" s="12">
        <v>5.7309999999999999</v>
      </c>
      <c r="J21920" s="19">
        <f>IF(MONTH(A21920)&gt;VLOOKUP(Totals!$H$2,Totals!$O$5:$P$16,2,FALSE),YEAR(A21920)+1,YEAR(A21920))</f>
        <v>2026</v>
      </c>
    </row>
    <row r="21921" spans="1:10" x14ac:dyDescent="0.2">
      <c r="A21921" s="4">
        <v>46054</v>
      </c>
      <c r="B21921" s="2" t="s">
        <v>63</v>
      </c>
      <c r="C21921" s="2" t="s">
        <v>35</v>
      </c>
      <c r="D21921" s="11">
        <v>45630</v>
      </c>
      <c r="E21921" s="12">
        <v>1076.0170000000001</v>
      </c>
      <c r="F21921" s="12">
        <v>8.4849999999999994</v>
      </c>
      <c r="G21921" s="11">
        <v>32077</v>
      </c>
      <c r="H21921" s="12">
        <v>872.58900000000006</v>
      </c>
      <c r="I21921" s="12">
        <v>68.713999999999999</v>
      </c>
      <c r="J21921" s="19">
        <f>IF(MONTH(A21921)&gt;VLOOKUP(Totals!$H$2,Totals!$O$5:$P$16,2,FALSE),YEAR(A21921)+1,YEAR(A21921))</f>
        <v>2026</v>
      </c>
    </row>
    <row r="21922" spans="1:10" x14ac:dyDescent="0.2">
      <c r="A21922" s="4">
        <v>46054</v>
      </c>
      <c r="B21922" s="2" t="s">
        <v>63</v>
      </c>
      <c r="C21922" s="2" t="s">
        <v>22</v>
      </c>
      <c r="D21922" s="11">
        <v>716</v>
      </c>
      <c r="E21922" s="12">
        <v>0</v>
      </c>
      <c r="F21922" s="12">
        <v>0</v>
      </c>
      <c r="G21922" s="11">
        <v>662</v>
      </c>
      <c r="H21922" s="12">
        <v>0.156</v>
      </c>
      <c r="I21922" s="12">
        <v>1.3959999999999999</v>
      </c>
      <c r="J21922" s="19">
        <f>IF(MONTH(A21922)&gt;VLOOKUP(Totals!$H$2,Totals!$O$5:$P$16,2,FALSE),YEAR(A21922)+1,YEAR(A21922))</f>
        <v>2026</v>
      </c>
    </row>
    <row r="21923" spans="1:10" x14ac:dyDescent="0.2">
      <c r="A21923" s="4">
        <v>46054</v>
      </c>
      <c r="B21923" s="2" t="s">
        <v>63</v>
      </c>
      <c r="C21923" s="2" t="s">
        <v>66</v>
      </c>
      <c r="D21923" s="11">
        <v>6381</v>
      </c>
      <c r="E21923" s="12">
        <v>59.250999999999998</v>
      </c>
      <c r="F21923" s="12">
        <v>0.317</v>
      </c>
      <c r="G21923" s="11">
        <v>5286</v>
      </c>
      <c r="H21923" s="12">
        <v>6.2439999999999998</v>
      </c>
      <c r="I21923" s="12">
        <v>2.1800000000000002</v>
      </c>
      <c r="J21923" s="19">
        <f>IF(MONTH(A21923)&gt;VLOOKUP(Totals!$H$2,Totals!$O$5:$P$16,2,FALSE),YEAR(A21923)+1,YEAR(A21923))</f>
        <v>2026</v>
      </c>
    </row>
    <row r="21924" spans="1:10" x14ac:dyDescent="0.2">
      <c r="A21924" s="4">
        <v>46054</v>
      </c>
      <c r="B21924" s="2" t="s">
        <v>63</v>
      </c>
      <c r="C21924" s="2" t="s">
        <v>37</v>
      </c>
      <c r="D21924" s="11">
        <v>6009</v>
      </c>
      <c r="E21924" s="12">
        <v>171.227</v>
      </c>
      <c r="F21924" s="12">
        <v>1.494</v>
      </c>
      <c r="G21924" s="11">
        <v>5665</v>
      </c>
      <c r="H21924" s="12">
        <v>33.86</v>
      </c>
      <c r="I21924" s="12">
        <v>2.5859999999999999</v>
      </c>
      <c r="J21924" s="19">
        <f>IF(MONTH(A21924)&gt;VLOOKUP(Totals!$H$2,Totals!$O$5:$P$16,2,FALSE),YEAR(A21924)+1,YEAR(A21924))</f>
        <v>2026</v>
      </c>
    </row>
    <row r="21925" spans="1:10" x14ac:dyDescent="0.2">
      <c r="A21925" s="4">
        <v>46054</v>
      </c>
      <c r="B21925" s="2" t="s">
        <v>63</v>
      </c>
      <c r="C21925" s="2" t="s">
        <v>61</v>
      </c>
      <c r="D21925" s="11">
        <v>465</v>
      </c>
      <c r="E21925" s="12">
        <v>0</v>
      </c>
      <c r="F21925" s="12">
        <v>0</v>
      </c>
      <c r="G21925" s="11">
        <v>475</v>
      </c>
      <c r="H21925" s="12">
        <v>0.21199999999999999</v>
      </c>
      <c r="I21925" s="12">
        <v>0</v>
      </c>
      <c r="J21925" s="19">
        <f>IF(MONTH(A21925)&gt;VLOOKUP(Totals!$H$2,Totals!$O$5:$P$16,2,FALSE),YEAR(A21925)+1,YEAR(A21925))</f>
        <v>2026</v>
      </c>
    </row>
    <row r="21926" spans="1:10" x14ac:dyDescent="0.2">
      <c r="A21926" s="4">
        <v>46054</v>
      </c>
      <c r="B21926" s="2" t="s">
        <v>63</v>
      </c>
      <c r="C21926" s="2" t="s">
        <v>38</v>
      </c>
      <c r="D21926" s="11">
        <v>10941</v>
      </c>
      <c r="E21926" s="12">
        <v>123.89100000000001</v>
      </c>
      <c r="F21926" s="12">
        <v>28.768999999999998</v>
      </c>
      <c r="G21926" s="11">
        <v>9159</v>
      </c>
      <c r="H21926" s="12">
        <v>2.8170000000000002</v>
      </c>
      <c r="I21926" s="12">
        <v>35.161999999999999</v>
      </c>
      <c r="J21926" s="19">
        <f>IF(MONTH(A21926)&gt;VLOOKUP(Totals!$H$2,Totals!$O$5:$P$16,2,FALSE),YEAR(A21926)+1,YEAR(A21926))</f>
        <v>2026</v>
      </c>
    </row>
    <row r="21927" spans="1:10" x14ac:dyDescent="0.2">
      <c r="A21927" s="4">
        <v>46054</v>
      </c>
      <c r="B21927" s="2" t="s">
        <v>63</v>
      </c>
      <c r="C21927" s="2" t="s">
        <v>16</v>
      </c>
      <c r="D21927" s="11">
        <v>35067</v>
      </c>
      <c r="E21927" s="12">
        <v>1354.2149999999999</v>
      </c>
      <c r="F21927" s="12">
        <v>14.84</v>
      </c>
      <c r="G21927" s="11">
        <v>35444</v>
      </c>
      <c r="H21927" s="12">
        <v>116.254</v>
      </c>
      <c r="I21927" s="12">
        <v>120.496</v>
      </c>
      <c r="J21927" s="19">
        <f>IF(MONTH(A21927)&gt;VLOOKUP(Totals!$H$2,Totals!$O$5:$P$16,2,FALSE),YEAR(A21927)+1,YEAR(A21927))</f>
        <v>2026</v>
      </c>
    </row>
    <row r="21928" spans="1:10" x14ac:dyDescent="0.2">
      <c r="A21928" s="4">
        <v>46054</v>
      </c>
      <c r="B21928" s="2" t="s">
        <v>63</v>
      </c>
      <c r="C21928" s="2" t="s">
        <v>30</v>
      </c>
      <c r="D21928" s="11">
        <v>986</v>
      </c>
      <c r="E21928" s="12">
        <v>2.302</v>
      </c>
      <c r="F21928" s="12">
        <v>1.2999999999999999E-2</v>
      </c>
      <c r="G21928" s="11">
        <v>890</v>
      </c>
      <c r="H21928" s="12">
        <v>1.1020000000000001</v>
      </c>
      <c r="I21928" s="12">
        <v>1.282</v>
      </c>
      <c r="J21928" s="19">
        <f>IF(MONTH(A21928)&gt;VLOOKUP(Totals!$H$2,Totals!$O$5:$P$16,2,FALSE),YEAR(A21928)+1,YEAR(A21928))</f>
        <v>2026</v>
      </c>
    </row>
    <row r="21929" spans="1:10" x14ac:dyDescent="0.2">
      <c r="A21929" s="4">
        <v>46054</v>
      </c>
      <c r="B21929" s="2" t="s">
        <v>63</v>
      </c>
      <c r="C21929" s="2" t="s">
        <v>62</v>
      </c>
      <c r="D21929" s="11">
        <v>463</v>
      </c>
      <c r="E21929" s="12">
        <v>0</v>
      </c>
      <c r="F21929" s="12">
        <v>0</v>
      </c>
      <c r="G21929" s="11">
        <v>501</v>
      </c>
      <c r="H21929" s="12">
        <v>2.5000000000000001E-2</v>
      </c>
      <c r="I21929" s="12">
        <v>9.8000000000000004E-2</v>
      </c>
      <c r="J21929" s="19">
        <f>IF(MONTH(A21929)&gt;VLOOKUP(Totals!$H$2,Totals!$O$5:$P$16,2,FALSE),YEAR(A21929)+1,YEAR(A21929))</f>
        <v>2026</v>
      </c>
    </row>
    <row r="21930" spans="1:10" x14ac:dyDescent="0.2">
      <c r="A21930" s="4">
        <v>46054</v>
      </c>
      <c r="B21930" s="2" t="s">
        <v>168</v>
      </c>
      <c r="C21930" s="2" t="s">
        <v>150</v>
      </c>
      <c r="D21930" s="11">
        <v>53746</v>
      </c>
      <c r="E21930" s="12">
        <v>1176.7660000000001</v>
      </c>
      <c r="F21930" s="12">
        <v>45.609000000000002</v>
      </c>
      <c r="G21930" s="11">
        <v>43326</v>
      </c>
      <c r="H21930" s="12">
        <v>1356.098</v>
      </c>
      <c r="I21930" s="12">
        <v>12.709</v>
      </c>
      <c r="J21930" s="19">
        <f>IF(MONTH(A21930)&gt;VLOOKUP(Totals!$H$2,Totals!$O$5:$P$16,2,FALSE),YEAR(A21930)+1,YEAR(A21930))</f>
        <v>2026</v>
      </c>
    </row>
    <row r="21931" spans="1:10" x14ac:dyDescent="0.2">
      <c r="A21931" s="4">
        <v>46054</v>
      </c>
      <c r="B21931" s="2" t="s">
        <v>67</v>
      </c>
      <c r="C21931" s="2" t="s">
        <v>68</v>
      </c>
      <c r="D21931" s="11">
        <v>4396</v>
      </c>
      <c r="E21931" s="12">
        <v>52.881999999999998</v>
      </c>
      <c r="F21931" s="12">
        <v>0.25900000000000001</v>
      </c>
      <c r="G21931" s="11">
        <v>2766</v>
      </c>
      <c r="H21931" s="12">
        <v>198.68700000000001</v>
      </c>
      <c r="I21931" s="12">
        <v>0.41399999999999998</v>
      </c>
      <c r="J21931" s="19">
        <f>IF(MONTH(A21931)&gt;VLOOKUP(Totals!$H$2,Totals!$O$5:$P$16,2,FALSE),YEAR(A21931)+1,YEAR(A21931))</f>
        <v>2026</v>
      </c>
    </row>
    <row r="21932" spans="1:10" x14ac:dyDescent="0.2">
      <c r="A21932" s="4">
        <v>46054</v>
      </c>
      <c r="B21932" s="2" t="s">
        <v>197</v>
      </c>
      <c r="C21932" s="2" t="s">
        <v>35</v>
      </c>
      <c r="D21932" s="11">
        <v>53436</v>
      </c>
      <c r="E21932" s="12">
        <v>820.53200000000004</v>
      </c>
      <c r="F21932" s="12">
        <v>14.362</v>
      </c>
      <c r="G21932" s="11">
        <v>40405</v>
      </c>
      <c r="H21932" s="12">
        <v>666.53899999999999</v>
      </c>
      <c r="I21932" s="12">
        <v>0</v>
      </c>
      <c r="J21932" s="19">
        <f>IF(MONTH(A21932)&gt;VLOOKUP(Totals!$H$2,Totals!$O$5:$P$16,2,FALSE),YEAR(A21932)+1,YEAR(A21932))</f>
        <v>2026</v>
      </c>
    </row>
    <row r="21933" spans="1:10" x14ac:dyDescent="0.2">
      <c r="A21933" s="4">
        <v>46054</v>
      </c>
      <c r="B21933" s="2" t="s">
        <v>278</v>
      </c>
      <c r="C21933" s="2" t="s">
        <v>18</v>
      </c>
      <c r="D21933" s="11">
        <v>3461</v>
      </c>
      <c r="E21933" s="12">
        <v>77.638000000000005</v>
      </c>
      <c r="F21933" s="12">
        <v>0</v>
      </c>
      <c r="G21933" s="11">
        <v>2914</v>
      </c>
      <c r="H21933" s="12">
        <v>47.805</v>
      </c>
      <c r="I21933" s="12">
        <v>0</v>
      </c>
      <c r="J21933" s="19">
        <f>IF(MONTH(A21933)&gt;VLOOKUP(Totals!$H$2,Totals!$O$5:$P$16,2,FALSE),YEAR(A21933)+1,YEAR(A21933))</f>
        <v>2026</v>
      </c>
    </row>
    <row r="21934" spans="1:10" x14ac:dyDescent="0.2">
      <c r="A21934" s="4">
        <v>46054</v>
      </c>
      <c r="B21934" s="2" t="s">
        <v>200</v>
      </c>
      <c r="C21934" s="2" t="s">
        <v>18</v>
      </c>
      <c r="D21934" s="11">
        <v>17980</v>
      </c>
      <c r="E21934" s="12">
        <v>506.90100000000001</v>
      </c>
      <c r="F21934" s="12">
        <v>3.6509999999999998</v>
      </c>
      <c r="G21934" s="11">
        <v>14872</v>
      </c>
      <c r="H21934" s="12">
        <v>279.995</v>
      </c>
      <c r="I21934" s="12">
        <v>0</v>
      </c>
      <c r="J21934" s="19">
        <f>IF(MONTH(A21934)&gt;VLOOKUP(Totals!$H$2,Totals!$O$5:$P$16,2,FALSE),YEAR(A21934)+1,YEAR(A21934))</f>
        <v>2026</v>
      </c>
    </row>
    <row r="21935" spans="1:10" x14ac:dyDescent="0.2">
      <c r="A21935" s="4">
        <v>46054</v>
      </c>
      <c r="B21935" s="2" t="s">
        <v>69</v>
      </c>
      <c r="C21935" s="2" t="s">
        <v>11</v>
      </c>
      <c r="D21935" s="11" t="s">
        <v>88</v>
      </c>
      <c r="E21935" s="12">
        <v>146.10900000000001</v>
      </c>
      <c r="F21935" s="12">
        <v>0</v>
      </c>
      <c r="G21935" s="11" t="s">
        <v>88</v>
      </c>
      <c r="H21935" s="12">
        <v>262.21199999999999</v>
      </c>
      <c r="I21935" s="12">
        <v>3.2040000000000002</v>
      </c>
      <c r="J21935" s="19">
        <f>IF(MONTH(A21935)&gt;VLOOKUP(Totals!$H$2,Totals!$O$5:$P$16,2,FALSE),YEAR(A21935)+1,YEAR(A21935))</f>
        <v>2026</v>
      </c>
    </row>
    <row r="21936" spans="1:10" x14ac:dyDescent="0.2">
      <c r="A21936" s="4">
        <v>46054</v>
      </c>
      <c r="B21936" s="2" t="s">
        <v>69</v>
      </c>
      <c r="C21936" s="2" t="s">
        <v>35</v>
      </c>
      <c r="D21936" s="11">
        <v>157760</v>
      </c>
      <c r="E21936" s="12">
        <v>4471.7529999999997</v>
      </c>
      <c r="F21936" s="12">
        <v>20.074999999999999</v>
      </c>
      <c r="G21936" s="11">
        <v>141455</v>
      </c>
      <c r="H21936" s="12">
        <v>6419.8450000000003</v>
      </c>
      <c r="I21936" s="12">
        <v>1.5269999999999999</v>
      </c>
      <c r="J21936" s="19">
        <f>IF(MONTH(A21936)&gt;VLOOKUP(Totals!$H$2,Totals!$O$5:$P$16,2,FALSE),YEAR(A21936)+1,YEAR(A21936))</f>
        <v>2026</v>
      </c>
    </row>
    <row r="21937" spans="1:10" x14ac:dyDescent="0.2">
      <c r="A21937" s="4">
        <v>46054</v>
      </c>
      <c r="B21937" s="2" t="s">
        <v>69</v>
      </c>
      <c r="C21937" s="2" t="s">
        <v>16</v>
      </c>
      <c r="D21937" s="11" t="s">
        <v>88</v>
      </c>
      <c r="E21937" s="12">
        <v>1171.4280000000001</v>
      </c>
      <c r="F21937" s="12">
        <v>0</v>
      </c>
      <c r="G21937" s="11" t="s">
        <v>88</v>
      </c>
      <c r="H21937" s="12" t="s">
        <v>88</v>
      </c>
      <c r="I21937" s="12" t="s">
        <v>88</v>
      </c>
      <c r="J21937" s="19">
        <f>IF(MONTH(A21937)&gt;VLOOKUP(Totals!$H$2,Totals!$O$5:$P$16,2,FALSE),YEAR(A21937)+1,YEAR(A21937))</f>
        <v>2026</v>
      </c>
    </row>
    <row r="21938" spans="1:10" x14ac:dyDescent="0.2">
      <c r="A21938" s="4">
        <v>46054</v>
      </c>
      <c r="B21938" s="2" t="s">
        <v>70</v>
      </c>
      <c r="C21938" s="2" t="s">
        <v>11</v>
      </c>
      <c r="D21938" s="11">
        <v>157</v>
      </c>
      <c r="E21938" s="12">
        <v>1.327</v>
      </c>
      <c r="F21938" s="12">
        <v>0</v>
      </c>
      <c r="G21938" s="11">
        <v>178</v>
      </c>
      <c r="H21938" s="12">
        <v>2.6539999999999999</v>
      </c>
      <c r="I21938" s="12">
        <v>0</v>
      </c>
      <c r="J21938" s="19">
        <f>IF(MONTH(A21938)&gt;VLOOKUP(Totals!$H$2,Totals!$O$5:$P$16,2,FALSE),YEAR(A21938)+1,YEAR(A21938))</f>
        <v>2026</v>
      </c>
    </row>
    <row r="21939" spans="1:10" x14ac:dyDescent="0.2">
      <c r="A21939" s="4">
        <v>46054</v>
      </c>
      <c r="B21939" s="2" t="s">
        <v>70</v>
      </c>
      <c r="C21939" s="2" t="s">
        <v>22</v>
      </c>
      <c r="D21939" s="11">
        <v>1210</v>
      </c>
      <c r="E21939" s="12">
        <v>2.9889999999999999</v>
      </c>
      <c r="F21939" s="12">
        <v>0</v>
      </c>
      <c r="G21939" s="11">
        <v>904</v>
      </c>
      <c r="H21939" s="12">
        <v>16.29</v>
      </c>
      <c r="I21939" s="12">
        <v>0</v>
      </c>
      <c r="J21939" s="19">
        <f>IF(MONTH(A21939)&gt;VLOOKUP(Totals!$H$2,Totals!$O$5:$P$16,2,FALSE),YEAR(A21939)+1,YEAR(A21939))</f>
        <v>2026</v>
      </c>
    </row>
    <row r="21940" spans="1:10" x14ac:dyDescent="0.2">
      <c r="A21940" s="4">
        <v>46054</v>
      </c>
      <c r="B21940" s="2" t="s">
        <v>70</v>
      </c>
      <c r="C21940" s="2" t="s">
        <v>30</v>
      </c>
      <c r="D21940" s="11">
        <v>283</v>
      </c>
      <c r="E21940" s="12">
        <v>0</v>
      </c>
      <c r="F21940" s="12">
        <v>0</v>
      </c>
      <c r="G21940" s="11">
        <v>273</v>
      </c>
      <c r="H21940" s="12">
        <v>1.252</v>
      </c>
      <c r="I21940" s="12">
        <v>0</v>
      </c>
      <c r="J21940" s="19">
        <f>IF(MONTH(A21940)&gt;VLOOKUP(Totals!$H$2,Totals!$O$5:$P$16,2,FALSE),YEAR(A21940)+1,YEAR(A21940))</f>
        <v>2026</v>
      </c>
    </row>
    <row r="21941" spans="1:10" x14ac:dyDescent="0.2">
      <c r="A21941" s="4">
        <v>46054</v>
      </c>
      <c r="B21941" s="2" t="s">
        <v>71</v>
      </c>
      <c r="C21941" s="2" t="s">
        <v>66</v>
      </c>
      <c r="D21941" s="11">
        <v>3244</v>
      </c>
      <c r="E21941" s="12">
        <v>57.256999999999998</v>
      </c>
      <c r="F21941" s="12">
        <v>0</v>
      </c>
      <c r="G21941" s="11">
        <v>2782</v>
      </c>
      <c r="H21941" s="12">
        <v>151.95599999999999</v>
      </c>
      <c r="I21941" s="12">
        <v>0</v>
      </c>
      <c r="J21941" s="19">
        <f>IF(MONTH(A21941)&gt;VLOOKUP(Totals!$H$2,Totals!$O$5:$P$16,2,FALSE),YEAR(A21941)+1,YEAR(A21941))</f>
        <v>2026</v>
      </c>
    </row>
    <row r="21942" spans="1:10" x14ac:dyDescent="0.2">
      <c r="A21942" s="4">
        <v>46054</v>
      </c>
      <c r="B21942" s="2" t="s">
        <v>246</v>
      </c>
      <c r="C21942" s="2" t="s">
        <v>247</v>
      </c>
      <c r="D21942" s="11">
        <v>12299</v>
      </c>
      <c r="E21942" s="12">
        <v>270.52999999999997</v>
      </c>
      <c r="F21942" s="12">
        <v>1.2889999999999999</v>
      </c>
      <c r="G21942" s="11">
        <v>9733</v>
      </c>
      <c r="H21942" s="12">
        <v>294.47300000000001</v>
      </c>
      <c r="I21942" s="12">
        <v>2.8860000000000001</v>
      </c>
      <c r="J21942" s="19">
        <f>IF(MONTH(A21942)&gt;VLOOKUP(Totals!$H$2,Totals!$O$5:$P$16,2,FALSE),YEAR(A21942)+1,YEAR(A21942))</f>
        <v>2026</v>
      </c>
    </row>
    <row r="21943" spans="1:10" x14ac:dyDescent="0.2">
      <c r="A21943" s="4">
        <v>46054</v>
      </c>
      <c r="B21943" s="2" t="s">
        <v>160</v>
      </c>
      <c r="C21943" s="2" t="s">
        <v>161</v>
      </c>
      <c r="D21943" s="11" t="s">
        <v>88</v>
      </c>
      <c r="E21943" s="12">
        <v>530.09799999999996</v>
      </c>
      <c r="F21943" s="12">
        <v>0</v>
      </c>
      <c r="G21943" s="11" t="s">
        <v>88</v>
      </c>
      <c r="H21943" s="12">
        <v>269.29500000000002</v>
      </c>
      <c r="I21943" s="12">
        <v>0</v>
      </c>
      <c r="J21943" s="19">
        <f>IF(MONTH(A21943)&gt;VLOOKUP(Totals!$H$2,Totals!$O$5:$P$16,2,FALSE),YEAR(A21943)+1,YEAR(A21943))</f>
        <v>2026</v>
      </c>
    </row>
    <row r="21944" spans="1:10" x14ac:dyDescent="0.2">
      <c r="A21944" s="4">
        <v>46054</v>
      </c>
      <c r="B21944" s="2" t="s">
        <v>160</v>
      </c>
      <c r="C21944" s="2" t="s">
        <v>11</v>
      </c>
      <c r="D21944" s="11" t="s">
        <v>88</v>
      </c>
      <c r="E21944" s="12">
        <v>986.70100000000002</v>
      </c>
      <c r="F21944" s="12">
        <v>0</v>
      </c>
      <c r="G21944" s="11" t="s">
        <v>88</v>
      </c>
      <c r="H21944" s="12">
        <v>924.00099999999998</v>
      </c>
      <c r="I21944" s="12">
        <v>0</v>
      </c>
      <c r="J21944" s="19">
        <f>IF(MONTH(A21944)&gt;VLOOKUP(Totals!$H$2,Totals!$O$5:$P$16,2,FALSE),YEAR(A21944)+1,YEAR(A21944))</f>
        <v>2026</v>
      </c>
    </row>
    <row r="21945" spans="1:10" x14ac:dyDescent="0.2">
      <c r="A21945" s="4">
        <v>46054</v>
      </c>
      <c r="B21945" s="2" t="s">
        <v>72</v>
      </c>
      <c r="C21945" s="2" t="s">
        <v>37</v>
      </c>
      <c r="D21945" s="11">
        <v>43182</v>
      </c>
      <c r="E21945" s="12">
        <v>1469.413</v>
      </c>
      <c r="F21945" s="12">
        <v>3.1520000000000001</v>
      </c>
      <c r="G21945" s="11">
        <v>22343</v>
      </c>
      <c r="H21945" s="12">
        <v>1161.3019999999999</v>
      </c>
      <c r="I21945" s="12">
        <v>0</v>
      </c>
      <c r="J21945" s="19">
        <f>IF(MONTH(A21945)&gt;VLOOKUP(Totals!$H$2,Totals!$O$5:$P$16,2,FALSE),YEAR(A21945)+1,YEAR(A21945))</f>
        <v>2026</v>
      </c>
    </row>
    <row r="21946" spans="1:10" x14ac:dyDescent="0.2">
      <c r="A21946" s="4">
        <v>46054</v>
      </c>
      <c r="B21946" s="2" t="s">
        <v>248</v>
      </c>
      <c r="C21946" s="2" t="s">
        <v>18</v>
      </c>
      <c r="D21946" s="11">
        <v>2859</v>
      </c>
      <c r="E21946" s="12">
        <v>90.358999999999995</v>
      </c>
      <c r="F21946" s="12">
        <v>13.734999999999999</v>
      </c>
      <c r="G21946" s="11">
        <v>2172</v>
      </c>
      <c r="H21946" s="12">
        <v>6.5049999999999999</v>
      </c>
      <c r="I21946" s="12">
        <v>0</v>
      </c>
      <c r="J21946" s="19">
        <f>IF(MONTH(A21946)&gt;VLOOKUP(Totals!$H$2,Totals!$O$5:$P$16,2,FALSE),YEAR(A21946)+1,YEAR(A21946))</f>
        <v>2026</v>
      </c>
    </row>
    <row r="21947" spans="1:10" x14ac:dyDescent="0.2">
      <c r="A21947" s="4">
        <v>46054</v>
      </c>
      <c r="B21947" s="2" t="s">
        <v>273</v>
      </c>
      <c r="C21947" s="2" t="s">
        <v>28</v>
      </c>
      <c r="D21947" s="11">
        <v>4245</v>
      </c>
      <c r="E21947" s="12">
        <v>0</v>
      </c>
      <c r="F21947" s="12">
        <v>0</v>
      </c>
      <c r="G21947" s="11">
        <v>3837</v>
      </c>
      <c r="H21947" s="12">
        <v>0</v>
      </c>
      <c r="I21947" s="12">
        <v>0</v>
      </c>
      <c r="J21947" s="19">
        <f>IF(MONTH(A21947)&gt;VLOOKUP(Totals!$H$2,Totals!$O$5:$P$16,2,FALSE),YEAR(A21947)+1,YEAR(A21947))</f>
        <v>2026</v>
      </c>
    </row>
    <row r="21948" spans="1:10" x14ac:dyDescent="0.2">
      <c r="A21948" s="4">
        <v>46054</v>
      </c>
      <c r="B21948" s="2" t="s">
        <v>266</v>
      </c>
      <c r="C21948" s="2" t="s">
        <v>34</v>
      </c>
      <c r="D21948" s="11" t="s">
        <v>88</v>
      </c>
      <c r="E21948" s="12">
        <v>0</v>
      </c>
      <c r="F21948" s="12">
        <v>0</v>
      </c>
      <c r="G21948" s="11" t="s">
        <v>88</v>
      </c>
      <c r="H21948" s="12">
        <v>0</v>
      </c>
      <c r="I21948" s="12">
        <v>0</v>
      </c>
      <c r="J21948" s="19">
        <f>IF(MONTH(A21948)&gt;VLOOKUP(Totals!$H$2,Totals!$O$5:$P$16,2,FALSE),YEAR(A21948)+1,YEAR(A21948))</f>
        <v>2026</v>
      </c>
    </row>
    <row r="21949" spans="1:10" x14ac:dyDescent="0.2">
      <c r="A21949" s="4">
        <v>46054</v>
      </c>
      <c r="B21949" s="2" t="s">
        <v>266</v>
      </c>
      <c r="C21949" s="2" t="s">
        <v>35</v>
      </c>
      <c r="D21949" s="11">
        <v>1566</v>
      </c>
      <c r="E21949" s="12">
        <v>0</v>
      </c>
      <c r="F21949" s="12">
        <v>0.218</v>
      </c>
      <c r="G21949" s="11">
        <v>467</v>
      </c>
      <c r="H21949" s="12">
        <v>48.338999999999999</v>
      </c>
      <c r="I21949" s="12">
        <v>0</v>
      </c>
      <c r="J21949" s="19">
        <f>IF(MONTH(A21949)&gt;VLOOKUP(Totals!$H$2,Totals!$O$5:$P$16,2,FALSE),YEAR(A21949)+1,YEAR(A21949))</f>
        <v>2026</v>
      </c>
    </row>
    <row r="21950" spans="1:10" x14ac:dyDescent="0.2">
      <c r="A21950" s="4">
        <v>46054</v>
      </c>
      <c r="B21950" s="2" t="s">
        <v>266</v>
      </c>
      <c r="C21950" s="2" t="s">
        <v>169</v>
      </c>
      <c r="D21950" s="11">
        <v>5648</v>
      </c>
      <c r="E21950" s="12">
        <v>208.96700000000001</v>
      </c>
      <c r="F21950" s="12">
        <v>3.3079999999999998</v>
      </c>
      <c r="G21950" s="11">
        <v>5531</v>
      </c>
      <c r="H21950" s="12">
        <v>120.703</v>
      </c>
      <c r="I21950" s="12">
        <v>0</v>
      </c>
      <c r="J21950" s="19">
        <f>IF(MONTH(A21950)&gt;VLOOKUP(Totals!$H$2,Totals!$O$5:$P$16,2,FALSE),YEAR(A21950)+1,YEAR(A21950))</f>
        <v>2026</v>
      </c>
    </row>
    <row r="21951" spans="1:10" x14ac:dyDescent="0.2">
      <c r="A21951" s="4">
        <v>46054</v>
      </c>
      <c r="B21951" s="2" t="s">
        <v>261</v>
      </c>
      <c r="C21951" s="2" t="s">
        <v>32</v>
      </c>
      <c r="D21951" s="11">
        <v>6328</v>
      </c>
      <c r="E21951" s="12">
        <v>81.393000000000001</v>
      </c>
      <c r="F21951" s="12">
        <v>3.7360000000000002</v>
      </c>
      <c r="G21951" s="11">
        <v>5080</v>
      </c>
      <c r="H21951" s="12">
        <v>37.247999999999998</v>
      </c>
      <c r="I21951" s="12">
        <v>0</v>
      </c>
      <c r="J21951" s="19">
        <f>IF(MONTH(A21951)&gt;VLOOKUP(Totals!$H$2,Totals!$O$5:$P$16,2,FALSE),YEAR(A21951)+1,YEAR(A21951))</f>
        <v>2026</v>
      </c>
    </row>
    <row r="21952" spans="1:10" x14ac:dyDescent="0.2">
      <c r="A21952" s="4">
        <v>46054</v>
      </c>
      <c r="B21952" s="2" t="s">
        <v>73</v>
      </c>
      <c r="C21952" s="2" t="s">
        <v>16</v>
      </c>
      <c r="D21952" s="11">
        <v>27363</v>
      </c>
      <c r="E21952" s="12">
        <v>518.6</v>
      </c>
      <c r="F21952" s="12">
        <v>19.565999999999999</v>
      </c>
      <c r="G21952" s="11">
        <v>29527</v>
      </c>
      <c r="H21952" s="12">
        <v>1336.1559999999999</v>
      </c>
      <c r="I21952" s="12">
        <v>154.15899999999999</v>
      </c>
      <c r="J21952" s="19">
        <f>IF(MONTH(A21952)&gt;VLOOKUP(Totals!$H$2,Totals!$O$5:$P$16,2,FALSE),YEAR(A21952)+1,YEAR(A21952))</f>
        <v>2026</v>
      </c>
    </row>
    <row r="21953" spans="1:10" x14ac:dyDescent="0.2">
      <c r="A21953" s="4">
        <v>46054</v>
      </c>
      <c r="B21953" s="2" t="s">
        <v>74</v>
      </c>
      <c r="C21953" s="2" t="s">
        <v>18</v>
      </c>
      <c r="D21953" s="11" t="s">
        <v>88</v>
      </c>
      <c r="E21953" s="12">
        <v>400.86900000000003</v>
      </c>
      <c r="F21953" s="12">
        <v>0</v>
      </c>
      <c r="G21953" s="11" t="s">
        <v>88</v>
      </c>
      <c r="H21953" s="12">
        <v>143.95599999999999</v>
      </c>
      <c r="I21953" s="12">
        <v>0</v>
      </c>
      <c r="J21953" s="19">
        <f>IF(MONTH(A21953)&gt;VLOOKUP(Totals!$H$2,Totals!$O$5:$P$16,2,FALSE),YEAR(A21953)+1,YEAR(A21953))</f>
        <v>2026</v>
      </c>
    </row>
    <row r="21954" spans="1:10" x14ac:dyDescent="0.2">
      <c r="A21954" s="4">
        <v>46054</v>
      </c>
      <c r="B21954" s="2" t="s">
        <v>74</v>
      </c>
      <c r="C21954" s="2" t="s">
        <v>32</v>
      </c>
      <c r="D21954" s="11" t="s">
        <v>88</v>
      </c>
      <c r="E21954" s="12" t="s">
        <v>88</v>
      </c>
      <c r="F21954" s="12" t="s">
        <v>88</v>
      </c>
      <c r="G21954" s="11" t="s">
        <v>88</v>
      </c>
      <c r="H21954" s="12">
        <v>56.683</v>
      </c>
      <c r="I21954" s="12">
        <v>0</v>
      </c>
      <c r="J21954" s="19">
        <f>IF(MONTH(A21954)&gt;VLOOKUP(Totals!$H$2,Totals!$O$5:$P$16,2,FALSE),YEAR(A21954)+1,YEAR(A21954))</f>
        <v>2026</v>
      </c>
    </row>
    <row r="21955" spans="1:10" x14ac:dyDescent="0.2">
      <c r="A21955" s="4">
        <v>46054</v>
      </c>
      <c r="B21955" s="2" t="s">
        <v>74</v>
      </c>
      <c r="C21955" s="2" t="s">
        <v>52</v>
      </c>
      <c r="D21955" s="11" t="s">
        <v>88</v>
      </c>
      <c r="E21955" s="12">
        <v>100.264</v>
      </c>
      <c r="F21955" s="12">
        <v>0</v>
      </c>
      <c r="G21955" s="11" t="s">
        <v>88</v>
      </c>
      <c r="H21955" s="12">
        <v>79.802000000000007</v>
      </c>
      <c r="I21955" s="12">
        <v>0</v>
      </c>
      <c r="J21955" s="19">
        <f>IF(MONTH(A21955)&gt;VLOOKUP(Totals!$H$2,Totals!$O$5:$P$16,2,FALSE),YEAR(A21955)+1,YEAR(A21955))</f>
        <v>2026</v>
      </c>
    </row>
    <row r="21956" spans="1:10" x14ac:dyDescent="0.2">
      <c r="A21956" s="4">
        <v>46054</v>
      </c>
      <c r="B21956" s="2" t="s">
        <v>74</v>
      </c>
      <c r="C21956" s="2" t="s">
        <v>35</v>
      </c>
      <c r="D21956" s="11" t="s">
        <v>88</v>
      </c>
      <c r="E21956" s="12" t="s">
        <v>88</v>
      </c>
      <c r="F21956" s="12" t="s">
        <v>88</v>
      </c>
      <c r="G21956" s="11" t="s">
        <v>88</v>
      </c>
      <c r="H21956" s="12">
        <v>42.533000000000001</v>
      </c>
      <c r="I21956" s="12">
        <v>0</v>
      </c>
      <c r="J21956" s="19">
        <f>IF(MONTH(A21956)&gt;VLOOKUP(Totals!$H$2,Totals!$O$5:$P$16,2,FALSE),YEAR(A21956)+1,YEAR(A21956))</f>
        <v>2026</v>
      </c>
    </row>
    <row r="21957" spans="1:10" x14ac:dyDescent="0.2">
      <c r="A21957" s="4">
        <v>46054</v>
      </c>
      <c r="B21957" s="2" t="s">
        <v>74</v>
      </c>
      <c r="C21957" s="2" t="s">
        <v>16</v>
      </c>
      <c r="D21957" s="11" t="s">
        <v>88</v>
      </c>
      <c r="E21957" s="12">
        <v>928.58799999999997</v>
      </c>
      <c r="F21957" s="12">
        <v>0</v>
      </c>
      <c r="G21957" s="11" t="s">
        <v>88</v>
      </c>
      <c r="H21957" s="12" t="s">
        <v>88</v>
      </c>
      <c r="I21957" s="12" t="s">
        <v>88</v>
      </c>
      <c r="J21957" s="19">
        <f>IF(MONTH(A21957)&gt;VLOOKUP(Totals!$H$2,Totals!$O$5:$P$16,2,FALSE),YEAR(A21957)+1,YEAR(A21957))</f>
        <v>2026</v>
      </c>
    </row>
    <row r="21958" spans="1:10" x14ac:dyDescent="0.2">
      <c r="A21958" s="4">
        <v>46054</v>
      </c>
      <c r="B21958" s="2" t="s">
        <v>264</v>
      </c>
      <c r="C21958" s="2" t="s">
        <v>76</v>
      </c>
      <c r="D21958" s="11">
        <v>28515</v>
      </c>
      <c r="E21958" s="12">
        <v>492.09500000000003</v>
      </c>
      <c r="F21958" s="12">
        <v>0</v>
      </c>
      <c r="G21958" s="11">
        <v>24208</v>
      </c>
      <c r="H21958" s="12">
        <v>0</v>
      </c>
      <c r="I21958" s="12">
        <v>0</v>
      </c>
      <c r="J21958" s="19">
        <f>IF(MONTH(A21958)&gt;VLOOKUP(Totals!$H$2,Totals!$O$5:$P$16,2,FALSE),YEAR(A21958)+1,YEAR(A21958))</f>
        <v>2026</v>
      </c>
    </row>
    <row r="21959" spans="1:10" x14ac:dyDescent="0.2">
      <c r="A21959" s="4">
        <v>46054</v>
      </c>
      <c r="B21959" s="2" t="s">
        <v>75</v>
      </c>
      <c r="C21959" s="2" t="s">
        <v>76</v>
      </c>
      <c r="D21959" s="11">
        <v>24915</v>
      </c>
      <c r="E21959" s="12">
        <v>923.30399999999997</v>
      </c>
      <c r="F21959" s="12">
        <v>3.0000000000000001E-3</v>
      </c>
      <c r="G21959" s="11">
        <v>20528</v>
      </c>
      <c r="H21959" s="12">
        <v>917.88699999999994</v>
      </c>
      <c r="I21959" s="12">
        <v>0.20699999999999999</v>
      </c>
      <c r="J21959" s="19">
        <f>IF(MONTH(A21959)&gt;VLOOKUP(Totals!$H$2,Totals!$O$5:$P$16,2,FALSE),YEAR(A21959)+1,YEAR(A21959))</f>
        <v>2026</v>
      </c>
    </row>
    <row r="21960" spans="1:10" x14ac:dyDescent="0.2">
      <c r="A21960" s="4">
        <v>46054</v>
      </c>
      <c r="B21960" s="2" t="s">
        <v>193</v>
      </c>
      <c r="C21960" s="2" t="s">
        <v>27</v>
      </c>
      <c r="D21960" s="11">
        <v>3128</v>
      </c>
      <c r="E21960" s="12">
        <v>0</v>
      </c>
      <c r="F21960" s="12">
        <v>0</v>
      </c>
      <c r="G21960" s="11">
        <v>3021</v>
      </c>
      <c r="H21960" s="12">
        <v>0</v>
      </c>
      <c r="I21960" s="12">
        <v>0</v>
      </c>
      <c r="J21960" s="19">
        <f>IF(MONTH(A21960)&gt;VLOOKUP(Totals!$H$2,Totals!$O$5:$P$16,2,FALSE),YEAR(A21960)+1,YEAR(A21960))</f>
        <v>2026</v>
      </c>
    </row>
    <row r="21961" spans="1:10" x14ac:dyDescent="0.2">
      <c r="A21961" s="4">
        <v>46054</v>
      </c>
      <c r="B21961" s="2" t="s">
        <v>193</v>
      </c>
      <c r="C21961" s="2" t="s">
        <v>28</v>
      </c>
      <c r="D21961" s="11">
        <v>14626</v>
      </c>
      <c r="E21961" s="12">
        <v>0</v>
      </c>
      <c r="F21961" s="12">
        <v>0</v>
      </c>
      <c r="G21961" s="11">
        <v>11443</v>
      </c>
      <c r="H21961" s="12">
        <v>0</v>
      </c>
      <c r="I21961" s="12">
        <v>0</v>
      </c>
      <c r="J21961" s="19">
        <f>IF(MONTH(A21961)&gt;VLOOKUP(Totals!$H$2,Totals!$O$5:$P$16,2,FALSE),YEAR(A21961)+1,YEAR(A21961))</f>
        <v>2026</v>
      </c>
    </row>
    <row r="21962" spans="1:10" x14ac:dyDescent="0.2">
      <c r="A21962" s="4">
        <v>46054</v>
      </c>
      <c r="B21962" s="2" t="s">
        <v>193</v>
      </c>
      <c r="C21962" s="2" t="s">
        <v>11</v>
      </c>
      <c r="D21962" s="11">
        <v>12900</v>
      </c>
      <c r="E21962" s="12">
        <v>0</v>
      </c>
      <c r="F21962" s="12">
        <v>0</v>
      </c>
      <c r="G21962" s="11">
        <v>13939</v>
      </c>
      <c r="H21962" s="12">
        <v>0</v>
      </c>
      <c r="I21962" s="12">
        <v>0</v>
      </c>
      <c r="J21962" s="19">
        <f>IF(MONTH(A21962)&gt;VLOOKUP(Totals!$H$2,Totals!$O$5:$P$16,2,FALSE),YEAR(A21962)+1,YEAR(A21962))</f>
        <v>2026</v>
      </c>
    </row>
    <row r="21963" spans="1:10" x14ac:dyDescent="0.2">
      <c r="A21963" s="4">
        <v>46054</v>
      </c>
      <c r="B21963" s="2" t="s">
        <v>193</v>
      </c>
      <c r="C21963" s="2" t="s">
        <v>150</v>
      </c>
      <c r="D21963" s="11">
        <v>30461</v>
      </c>
      <c r="E21963" s="12">
        <v>584.56299999999999</v>
      </c>
      <c r="F21963" s="12">
        <v>33.776000000000003</v>
      </c>
      <c r="G21963" s="11">
        <v>16622</v>
      </c>
      <c r="H21963" s="12">
        <v>891.452</v>
      </c>
      <c r="I21963" s="12">
        <v>0</v>
      </c>
      <c r="J21963" s="19">
        <f>IF(MONTH(A21963)&gt;VLOOKUP(Totals!$H$2,Totals!$O$5:$P$16,2,FALSE),YEAR(A21963)+1,YEAR(A21963))</f>
        <v>2026</v>
      </c>
    </row>
    <row r="21964" spans="1:10" x14ac:dyDescent="0.2">
      <c r="A21964" s="4">
        <v>46054</v>
      </c>
      <c r="B21964" s="2" t="s">
        <v>193</v>
      </c>
      <c r="C21964" s="2" t="s">
        <v>30</v>
      </c>
      <c r="D21964" s="11">
        <v>1910</v>
      </c>
      <c r="E21964" s="12">
        <v>0</v>
      </c>
      <c r="F21964" s="12">
        <v>0</v>
      </c>
      <c r="G21964" s="11">
        <v>1817</v>
      </c>
      <c r="H21964" s="12">
        <v>0</v>
      </c>
      <c r="I21964" s="12">
        <v>0</v>
      </c>
      <c r="J21964" s="19">
        <f>IF(MONTH(A21964)&gt;VLOOKUP(Totals!$H$2,Totals!$O$5:$P$16,2,FALSE),YEAR(A21964)+1,YEAR(A21964))</f>
        <v>2026</v>
      </c>
    </row>
    <row r="21965" spans="1:10" x14ac:dyDescent="0.2">
      <c r="A21965" s="4">
        <v>46054</v>
      </c>
      <c r="B21965" s="2" t="s">
        <v>193</v>
      </c>
      <c r="C21965" s="2" t="s">
        <v>62</v>
      </c>
      <c r="D21965" s="11">
        <v>521</v>
      </c>
      <c r="E21965" s="12">
        <v>0</v>
      </c>
      <c r="F21965" s="12">
        <v>0</v>
      </c>
      <c r="G21965" s="11">
        <v>430</v>
      </c>
      <c r="H21965" s="12">
        <v>0</v>
      </c>
      <c r="I21965" s="12">
        <v>0</v>
      </c>
      <c r="J21965" s="19">
        <f>IF(MONTH(A21965)&gt;VLOOKUP(Totals!$H$2,Totals!$O$5:$P$16,2,FALSE),YEAR(A21965)+1,YEAR(A21965))</f>
        <v>2026</v>
      </c>
    </row>
    <row r="21966" spans="1:10" x14ac:dyDescent="0.2">
      <c r="A21966" s="4">
        <v>46054</v>
      </c>
      <c r="B21966" s="2" t="s">
        <v>236</v>
      </c>
      <c r="C21966" s="2" t="s">
        <v>18</v>
      </c>
      <c r="D21966" s="11">
        <v>15480</v>
      </c>
      <c r="E21966" s="12">
        <v>576</v>
      </c>
      <c r="F21966" s="12">
        <v>1.63</v>
      </c>
      <c r="G21966" s="11">
        <v>9589</v>
      </c>
      <c r="H21966" s="12">
        <v>161</v>
      </c>
      <c r="I21966" s="12">
        <v>0</v>
      </c>
      <c r="J21966" s="19">
        <f>IF(MONTH(A21966)&gt;VLOOKUP(Totals!$H$2,Totals!$O$5:$P$16,2,FALSE),YEAR(A21966)+1,YEAR(A21966))</f>
        <v>2026</v>
      </c>
    </row>
    <row r="21967" spans="1:10" x14ac:dyDescent="0.2">
      <c r="A21967" s="4">
        <v>46082</v>
      </c>
      <c r="B21967" s="2" t="s">
        <v>233</v>
      </c>
      <c r="C21967" s="2" t="s">
        <v>13</v>
      </c>
      <c r="D21967" s="11">
        <v>2419</v>
      </c>
      <c r="E21967" s="12">
        <v>1.976</v>
      </c>
      <c r="F21967" s="12">
        <v>0.11</v>
      </c>
      <c r="G21967" s="11">
        <v>2552</v>
      </c>
      <c r="H21967" s="12">
        <v>61.057000000000002</v>
      </c>
      <c r="I21967" s="12">
        <v>0.23</v>
      </c>
      <c r="J21967" s="19">
        <f>IF(MONTH(A21967)&gt;VLOOKUP(Totals!$H$2,Totals!$O$5:$P$16,2,FALSE),YEAR(A21967)+1,YEAR(A21967))</f>
        <v>2026</v>
      </c>
    </row>
    <row r="21968" spans="1:10" x14ac:dyDescent="0.2">
      <c r="A21968" s="4">
        <v>46082</v>
      </c>
      <c r="B21968" s="2" t="s">
        <v>14</v>
      </c>
      <c r="C21968" s="2" t="s">
        <v>15</v>
      </c>
      <c r="D21968" s="11">
        <v>15451</v>
      </c>
      <c r="E21968" s="12">
        <v>151.09899999999999</v>
      </c>
      <c r="F21968" s="12">
        <v>11.965999999999999</v>
      </c>
      <c r="G21968" s="11">
        <v>16401</v>
      </c>
      <c r="H21968" s="12">
        <v>182.43899999999999</v>
      </c>
      <c r="I21968" s="12">
        <v>6.907</v>
      </c>
      <c r="J21968" s="19">
        <f>IF(MONTH(A21968)&gt;VLOOKUP(Totals!$H$2,Totals!$O$5:$P$16,2,FALSE),YEAR(A21968)+1,YEAR(A21968))</f>
        <v>2026</v>
      </c>
    </row>
    <row r="21969" spans="1:10" x14ac:dyDescent="0.2">
      <c r="A21969" s="4">
        <v>46082</v>
      </c>
      <c r="B21969" s="2" t="s">
        <v>17</v>
      </c>
      <c r="C21969" s="2" t="s">
        <v>18</v>
      </c>
      <c r="D21969" s="11">
        <v>8773</v>
      </c>
      <c r="E21969" s="12">
        <v>269.983</v>
      </c>
      <c r="F21969" s="12">
        <v>0</v>
      </c>
      <c r="G21969" s="11">
        <v>9633</v>
      </c>
      <c r="H21969" s="12">
        <v>268.07400000000001</v>
      </c>
      <c r="I21969" s="12">
        <v>1.105</v>
      </c>
      <c r="J21969" s="19">
        <f>IF(MONTH(A21969)&gt;VLOOKUP(Totals!$H$2,Totals!$O$5:$P$16,2,FALSE),YEAR(A21969)+1,YEAR(A21969))</f>
        <v>2026</v>
      </c>
    </row>
    <row r="21970" spans="1:10" x14ac:dyDescent="0.2">
      <c r="A21970" s="4">
        <v>46082</v>
      </c>
      <c r="B21970" s="2" t="s">
        <v>205</v>
      </c>
      <c r="C21970" s="2" t="s">
        <v>65</v>
      </c>
      <c r="D21970" s="11">
        <v>14216</v>
      </c>
      <c r="E21970" s="12">
        <v>370.815</v>
      </c>
      <c r="F21970" s="12">
        <v>16.190999999999999</v>
      </c>
      <c r="G21970" s="11">
        <v>14207</v>
      </c>
      <c r="H21970" s="12">
        <v>260.35300000000001</v>
      </c>
      <c r="I21970" s="12">
        <v>1.915</v>
      </c>
      <c r="J21970" s="19">
        <f>IF(MONTH(A21970)&gt;VLOOKUP(Totals!$H$2,Totals!$O$5:$P$16,2,FALSE),YEAR(A21970)+1,YEAR(A21970))</f>
        <v>2026</v>
      </c>
    </row>
    <row r="21971" spans="1:10" x14ac:dyDescent="0.2">
      <c r="A21971" s="4">
        <v>46082</v>
      </c>
      <c r="B21971" s="2" t="s">
        <v>19</v>
      </c>
      <c r="C21971" s="2" t="s">
        <v>20</v>
      </c>
      <c r="D21971" s="11">
        <v>1896</v>
      </c>
      <c r="E21971" s="12">
        <v>51.561</v>
      </c>
      <c r="F21971" s="12">
        <v>0</v>
      </c>
      <c r="G21971" s="11">
        <v>2398</v>
      </c>
      <c r="H21971" s="12">
        <v>83.787999999999997</v>
      </c>
      <c r="I21971" s="12">
        <v>0</v>
      </c>
      <c r="J21971" s="19">
        <f>IF(MONTH(A21971)&gt;VLOOKUP(Totals!$H$2,Totals!$O$5:$P$16,2,FALSE),YEAR(A21971)+1,YEAR(A21971))</f>
        <v>2026</v>
      </c>
    </row>
    <row r="21972" spans="1:10" x14ac:dyDescent="0.2">
      <c r="A21972" s="4">
        <v>46082</v>
      </c>
      <c r="B21972" s="2" t="s">
        <v>23</v>
      </c>
      <c r="C21972" s="2" t="s">
        <v>11</v>
      </c>
      <c r="D21972" s="11">
        <v>143830</v>
      </c>
      <c r="E21972" s="12">
        <v>2273.143</v>
      </c>
      <c r="F21972" s="12">
        <v>93.11</v>
      </c>
      <c r="G21972" s="11">
        <v>133275</v>
      </c>
      <c r="H21972" s="12">
        <v>1929.395</v>
      </c>
      <c r="I21972" s="12">
        <v>91.346999999999994</v>
      </c>
      <c r="J21972" s="19">
        <f>IF(MONTH(A21972)&gt;VLOOKUP(Totals!$H$2,Totals!$O$5:$P$16,2,FALSE),YEAR(A21972)+1,YEAR(A21972))</f>
        <v>2026</v>
      </c>
    </row>
    <row r="21973" spans="1:10" x14ac:dyDescent="0.2">
      <c r="A21973" s="4">
        <v>46082</v>
      </c>
      <c r="B21973" s="2" t="s">
        <v>24</v>
      </c>
      <c r="C21973" s="2" t="s">
        <v>25</v>
      </c>
      <c r="D21973" s="11">
        <v>5536</v>
      </c>
      <c r="E21973" s="12">
        <v>137.62799999999999</v>
      </c>
      <c r="F21973" s="12">
        <v>0</v>
      </c>
      <c r="G21973" s="11">
        <v>5320</v>
      </c>
      <c r="H21973" s="12">
        <v>315.42099999999999</v>
      </c>
      <c r="I21973" s="12">
        <v>0</v>
      </c>
      <c r="J21973" s="19">
        <f>IF(MONTH(A21973)&gt;VLOOKUP(Totals!$H$2,Totals!$O$5:$P$16,2,FALSE),YEAR(A21973)+1,YEAR(A21973))</f>
        <v>2026</v>
      </c>
    </row>
    <row r="21974" spans="1:10" x14ac:dyDescent="0.2">
      <c r="A21974" s="4">
        <v>46082</v>
      </c>
      <c r="B21974" s="2" t="s">
        <v>265</v>
      </c>
      <c r="C21974" s="2" t="s">
        <v>34</v>
      </c>
      <c r="D21974" s="11">
        <v>12279</v>
      </c>
      <c r="E21974" s="12">
        <v>0</v>
      </c>
      <c r="F21974" s="12">
        <v>0</v>
      </c>
      <c r="G21974" s="11">
        <v>11504</v>
      </c>
      <c r="H21974" s="12">
        <v>0</v>
      </c>
      <c r="I21974" s="12">
        <v>0</v>
      </c>
      <c r="J21974" s="19">
        <f>IF(MONTH(A21974)&gt;VLOOKUP(Totals!$H$2,Totals!$O$5:$P$16,2,FALSE),YEAR(A21974)+1,YEAR(A21974))</f>
        <v>2026</v>
      </c>
    </row>
    <row r="21975" spans="1:10" x14ac:dyDescent="0.2">
      <c r="A21975" s="4">
        <v>46082</v>
      </c>
      <c r="B21975" s="2" t="s">
        <v>154</v>
      </c>
      <c r="C21975" s="2" t="s">
        <v>34</v>
      </c>
      <c r="D21975" s="11">
        <v>14558</v>
      </c>
      <c r="E21975" s="12">
        <v>445.96600000000001</v>
      </c>
      <c r="F21975" s="12">
        <v>0</v>
      </c>
      <c r="G21975" s="11">
        <v>13150</v>
      </c>
      <c r="H21975" s="12">
        <v>346.22800000000001</v>
      </c>
      <c r="I21975" s="12">
        <v>0</v>
      </c>
      <c r="J21975" s="19">
        <f>IF(MONTH(A21975)&gt;VLOOKUP(Totals!$H$2,Totals!$O$5:$P$16,2,FALSE),YEAR(A21975)+1,YEAR(A21975))</f>
        <v>2026</v>
      </c>
    </row>
    <row r="21976" spans="1:10" x14ac:dyDescent="0.2">
      <c r="A21976" s="4">
        <v>46082</v>
      </c>
      <c r="B21976" s="2" t="s">
        <v>237</v>
      </c>
      <c r="C21976" s="2" t="s">
        <v>33</v>
      </c>
      <c r="D21976" s="11">
        <v>18118</v>
      </c>
      <c r="E21976" s="12">
        <v>1046.0530000000001</v>
      </c>
      <c r="F21976" s="12">
        <v>4.2480000000000002</v>
      </c>
      <c r="G21976" s="11">
        <v>21789</v>
      </c>
      <c r="H21976" s="12">
        <v>562.35400000000004</v>
      </c>
      <c r="I21976" s="12">
        <v>0</v>
      </c>
      <c r="J21976" s="19">
        <f>IF(MONTH(A21976)&gt;VLOOKUP(Totals!$H$2,Totals!$O$5:$P$16,2,FALSE),YEAR(A21976)+1,YEAR(A21976))</f>
        <v>2026</v>
      </c>
    </row>
    <row r="21977" spans="1:10" x14ac:dyDescent="0.2">
      <c r="A21977" s="4">
        <v>46082</v>
      </c>
      <c r="B21977" s="2" t="s">
        <v>238</v>
      </c>
      <c r="C21977" s="2" t="s">
        <v>16</v>
      </c>
      <c r="D21977" s="11">
        <v>13587</v>
      </c>
      <c r="E21977" s="12">
        <v>143.065</v>
      </c>
      <c r="F21977" s="12">
        <v>35.695</v>
      </c>
      <c r="G21977" s="11">
        <v>14770</v>
      </c>
      <c r="H21977" s="12">
        <v>500.262</v>
      </c>
      <c r="I21977" s="12">
        <v>2.4740000000000002</v>
      </c>
      <c r="J21977" s="19">
        <f>IF(MONTH(A21977)&gt;VLOOKUP(Totals!$H$2,Totals!$O$5:$P$16,2,FALSE),YEAR(A21977)+1,YEAR(A21977))</f>
        <v>2026</v>
      </c>
    </row>
    <row r="21978" spans="1:10" x14ac:dyDescent="0.2">
      <c r="A21978" s="4">
        <v>46082</v>
      </c>
      <c r="B21978" s="2" t="s">
        <v>31</v>
      </c>
      <c r="C21978" s="2" t="s">
        <v>32</v>
      </c>
      <c r="D21978" s="11">
        <v>13707</v>
      </c>
      <c r="E21978" s="12">
        <v>289.65800000000002</v>
      </c>
      <c r="F21978" s="12">
        <v>0</v>
      </c>
      <c r="G21978" s="11">
        <v>18363</v>
      </c>
      <c r="H21978" s="12">
        <v>64.893000000000001</v>
      </c>
      <c r="I21978" s="12">
        <v>0</v>
      </c>
      <c r="J21978" s="19">
        <f>IF(MONTH(A21978)&gt;VLOOKUP(Totals!$H$2,Totals!$O$5:$P$16,2,FALSE),YEAR(A21978)+1,YEAR(A21978))</f>
        <v>2026</v>
      </c>
    </row>
    <row r="21979" spans="1:10" x14ac:dyDescent="0.2">
      <c r="A21979" s="4">
        <v>46082</v>
      </c>
      <c r="B21979" s="2" t="s">
        <v>244</v>
      </c>
      <c r="C21979" s="2" t="s">
        <v>28</v>
      </c>
      <c r="D21979" s="11">
        <v>4722</v>
      </c>
      <c r="E21979" s="12">
        <v>0</v>
      </c>
      <c r="F21979" s="12">
        <v>0</v>
      </c>
      <c r="G21979" s="11">
        <v>4972</v>
      </c>
      <c r="H21979" s="12">
        <v>0</v>
      </c>
      <c r="I21979" s="12">
        <v>0</v>
      </c>
      <c r="J21979" s="19">
        <f>IF(MONTH(A21979)&gt;VLOOKUP(Totals!$H$2,Totals!$O$5:$P$16,2,FALSE),YEAR(A21979)+1,YEAR(A21979))</f>
        <v>2026</v>
      </c>
    </row>
    <row r="21980" spans="1:10" x14ac:dyDescent="0.2">
      <c r="A21980" s="4">
        <v>46082</v>
      </c>
      <c r="B21980" s="2" t="s">
        <v>241</v>
      </c>
      <c r="C21980" s="2" t="s">
        <v>18</v>
      </c>
      <c r="D21980" s="11">
        <v>5031</v>
      </c>
      <c r="E21980" s="12">
        <v>336.50799999999998</v>
      </c>
      <c r="F21980" s="12">
        <v>0</v>
      </c>
      <c r="G21980" s="11">
        <v>5717</v>
      </c>
      <c r="H21980" s="12">
        <v>15.257999999999999</v>
      </c>
      <c r="I21980" s="12">
        <v>0</v>
      </c>
      <c r="J21980" s="19">
        <f>IF(MONTH(A21980)&gt;VLOOKUP(Totals!$H$2,Totals!$O$5:$P$16,2,FALSE),YEAR(A21980)+1,YEAR(A21980))</f>
        <v>2026</v>
      </c>
    </row>
    <row r="21981" spans="1:10" x14ac:dyDescent="0.2">
      <c r="A21981" s="4">
        <v>46082</v>
      </c>
      <c r="B21981" s="2" t="s">
        <v>36</v>
      </c>
      <c r="C21981" s="2" t="s">
        <v>35</v>
      </c>
      <c r="D21981" s="11">
        <v>2114</v>
      </c>
      <c r="E21981" s="12">
        <v>4.4000000000000004</v>
      </c>
      <c r="F21981" s="12">
        <v>0</v>
      </c>
      <c r="G21981" s="11">
        <v>2669</v>
      </c>
      <c r="H21981" s="12">
        <v>279.10000000000002</v>
      </c>
      <c r="I21981" s="12">
        <v>0</v>
      </c>
      <c r="J21981" s="19">
        <f>IF(MONTH(A21981)&gt;VLOOKUP(Totals!$H$2,Totals!$O$5:$P$16,2,FALSE),YEAR(A21981)+1,YEAR(A21981))</f>
        <v>2026</v>
      </c>
    </row>
    <row r="21982" spans="1:10" x14ac:dyDescent="0.2">
      <c r="A21982" s="4">
        <v>46082</v>
      </c>
      <c r="B21982" s="2" t="s">
        <v>36</v>
      </c>
      <c r="C21982" s="2" t="s">
        <v>38</v>
      </c>
      <c r="D21982" s="11">
        <v>3880</v>
      </c>
      <c r="E21982" s="12">
        <v>318.8</v>
      </c>
      <c r="F21982" s="12">
        <v>31.2</v>
      </c>
      <c r="G21982" s="11">
        <v>4173</v>
      </c>
      <c r="H21982" s="12">
        <v>64.2</v>
      </c>
      <c r="I21982" s="12">
        <v>0</v>
      </c>
      <c r="J21982" s="19">
        <f>IF(MONTH(A21982)&gt;VLOOKUP(Totals!$H$2,Totals!$O$5:$P$16,2,FALSE),YEAR(A21982)+1,YEAR(A21982))</f>
        <v>2026</v>
      </c>
    </row>
    <row r="21983" spans="1:10" x14ac:dyDescent="0.2">
      <c r="A21983" s="4">
        <v>46082</v>
      </c>
      <c r="B21983" s="2" t="s">
        <v>41</v>
      </c>
      <c r="C21983" s="2" t="s">
        <v>161</v>
      </c>
      <c r="D21983" s="11">
        <v>85392</v>
      </c>
      <c r="E21983" s="12">
        <v>4727.25</v>
      </c>
      <c r="F21983" s="12">
        <v>122.497</v>
      </c>
      <c r="G21983" s="11">
        <v>98404</v>
      </c>
      <c r="H21983" s="12">
        <v>3415.799</v>
      </c>
      <c r="I21983" s="12">
        <v>0</v>
      </c>
      <c r="J21983" s="19">
        <f>IF(MONTH(A21983)&gt;VLOOKUP(Totals!$H$2,Totals!$O$5:$P$16,2,FALSE),YEAR(A21983)+1,YEAR(A21983))</f>
        <v>2026</v>
      </c>
    </row>
    <row r="21984" spans="1:10" x14ac:dyDescent="0.2">
      <c r="A21984" s="4">
        <v>46082</v>
      </c>
      <c r="B21984" s="2" t="s">
        <v>41</v>
      </c>
      <c r="C21984" s="2" t="s">
        <v>11</v>
      </c>
      <c r="D21984" s="11" t="s">
        <v>88</v>
      </c>
      <c r="E21984" s="12">
        <v>0</v>
      </c>
      <c r="F21984" s="12">
        <v>0</v>
      </c>
      <c r="G21984" s="11" t="s">
        <v>88</v>
      </c>
      <c r="H21984" s="12" t="s">
        <v>88</v>
      </c>
      <c r="I21984" s="12" t="s">
        <v>88</v>
      </c>
      <c r="J21984" s="19">
        <f>IF(MONTH(A21984)&gt;VLOOKUP(Totals!$H$2,Totals!$O$5:$P$16,2,FALSE),YEAR(A21984)+1,YEAR(A21984))</f>
        <v>2026</v>
      </c>
    </row>
    <row r="21985" spans="1:10" x14ac:dyDescent="0.2">
      <c r="A21985" s="4">
        <v>46082</v>
      </c>
      <c r="B21985" s="2" t="s">
        <v>226</v>
      </c>
      <c r="C21985" s="2" t="s">
        <v>52</v>
      </c>
      <c r="D21985" s="11">
        <v>13124</v>
      </c>
      <c r="E21985" s="12">
        <v>429.82100000000003</v>
      </c>
      <c r="F21985" s="12">
        <v>0</v>
      </c>
      <c r="G21985" s="11">
        <v>12884</v>
      </c>
      <c r="H21985" s="12">
        <v>198.53700000000001</v>
      </c>
      <c r="I21985" s="12">
        <v>0</v>
      </c>
      <c r="J21985" s="19">
        <f>IF(MONTH(A21985)&gt;VLOOKUP(Totals!$H$2,Totals!$O$5:$P$16,2,FALSE),YEAR(A21985)+1,YEAR(A21985))</f>
        <v>2026</v>
      </c>
    </row>
    <row r="21986" spans="1:10" x14ac:dyDescent="0.2">
      <c r="A21986" s="4">
        <v>46082</v>
      </c>
      <c r="B21986" s="2" t="s">
        <v>42</v>
      </c>
      <c r="C21986" s="2" t="s">
        <v>11</v>
      </c>
      <c r="D21986" s="11">
        <v>2004</v>
      </c>
      <c r="E21986" s="12">
        <v>50.677999999999997</v>
      </c>
      <c r="F21986" s="12">
        <v>0</v>
      </c>
      <c r="G21986" s="11">
        <v>1924</v>
      </c>
      <c r="H21986" s="12">
        <v>51.075000000000003</v>
      </c>
      <c r="I21986" s="12">
        <v>0</v>
      </c>
      <c r="J21986" s="19">
        <f>IF(MONTH(A21986)&gt;VLOOKUP(Totals!$H$2,Totals!$O$5:$P$16,2,FALSE),YEAR(A21986)+1,YEAR(A21986))</f>
        <v>2026</v>
      </c>
    </row>
    <row r="21987" spans="1:10" x14ac:dyDescent="0.2">
      <c r="A21987" s="4">
        <v>46082</v>
      </c>
      <c r="B21987" s="2" t="s">
        <v>42</v>
      </c>
      <c r="C21987" s="2" t="s">
        <v>43</v>
      </c>
      <c r="D21987" s="11">
        <v>14717</v>
      </c>
      <c r="E21987" s="12">
        <v>438.14600000000002</v>
      </c>
      <c r="F21987" s="12">
        <v>29.506</v>
      </c>
      <c r="G21987" s="11">
        <v>16439</v>
      </c>
      <c r="H21987" s="12">
        <v>558.14200000000005</v>
      </c>
      <c r="I21987" s="12">
        <v>0</v>
      </c>
      <c r="J21987" s="19">
        <f>IF(MONTH(A21987)&gt;VLOOKUP(Totals!$H$2,Totals!$O$5:$P$16,2,FALSE),YEAR(A21987)+1,YEAR(A21987))</f>
        <v>2026</v>
      </c>
    </row>
    <row r="21988" spans="1:10" x14ac:dyDescent="0.2">
      <c r="A21988" s="4">
        <v>46082</v>
      </c>
      <c r="B21988" s="2" t="s">
        <v>44</v>
      </c>
      <c r="C21988" s="2" t="s">
        <v>18</v>
      </c>
      <c r="D21988" s="11">
        <v>44254</v>
      </c>
      <c r="E21988" s="12">
        <v>2425.79</v>
      </c>
      <c r="F21988" s="12">
        <v>17.236000000000001</v>
      </c>
      <c r="G21988" s="11">
        <v>50416</v>
      </c>
      <c r="H21988" s="12">
        <v>1268.184</v>
      </c>
      <c r="I21988" s="12">
        <v>6.8609999999999998</v>
      </c>
      <c r="J21988" s="19">
        <f>IF(MONTH(A21988)&gt;VLOOKUP(Totals!$H$2,Totals!$O$5:$P$16,2,FALSE),YEAR(A21988)+1,YEAR(A21988))</f>
        <v>2026</v>
      </c>
    </row>
    <row r="21989" spans="1:10" x14ac:dyDescent="0.2">
      <c r="A21989" s="4">
        <v>46082</v>
      </c>
      <c r="B21989" s="2" t="s">
        <v>44</v>
      </c>
      <c r="C21989" s="2" t="s">
        <v>11</v>
      </c>
      <c r="D21989" s="11">
        <v>1544</v>
      </c>
      <c r="E21989" s="12">
        <v>26.556999999999999</v>
      </c>
      <c r="F21989" s="12">
        <v>0</v>
      </c>
      <c r="G21989" s="11">
        <v>1781</v>
      </c>
      <c r="H21989" s="12">
        <v>18.13</v>
      </c>
      <c r="I21989" s="12">
        <v>0</v>
      </c>
      <c r="J21989" s="19">
        <f>IF(MONTH(A21989)&gt;VLOOKUP(Totals!$H$2,Totals!$O$5:$P$16,2,FALSE),YEAR(A21989)+1,YEAR(A21989))</f>
        <v>2026</v>
      </c>
    </row>
    <row r="21990" spans="1:10" x14ac:dyDescent="0.2">
      <c r="A21990" s="4">
        <v>46082</v>
      </c>
      <c r="B21990" s="2" t="s">
        <v>45</v>
      </c>
      <c r="C21990" s="2" t="s">
        <v>18</v>
      </c>
      <c r="D21990" s="11">
        <v>54815</v>
      </c>
      <c r="E21990" s="12">
        <v>2613.643</v>
      </c>
      <c r="F21990" s="12">
        <v>44.847999999999999</v>
      </c>
      <c r="G21990" s="11">
        <v>59641</v>
      </c>
      <c r="H21990" s="12">
        <v>1061.566</v>
      </c>
      <c r="I21990" s="12">
        <v>0</v>
      </c>
      <c r="J21990" s="19">
        <f>IF(MONTH(A21990)&gt;VLOOKUP(Totals!$H$2,Totals!$O$5:$P$16,2,FALSE),YEAR(A21990)+1,YEAR(A21990))</f>
        <v>2026</v>
      </c>
    </row>
    <row r="21991" spans="1:10" x14ac:dyDescent="0.2">
      <c r="A21991" s="4">
        <v>46082</v>
      </c>
      <c r="B21991" s="2" t="s">
        <v>165</v>
      </c>
      <c r="C21991" s="2" t="s">
        <v>16</v>
      </c>
      <c r="D21991" s="11">
        <v>14586</v>
      </c>
      <c r="E21991" s="12">
        <v>195.73099999999999</v>
      </c>
      <c r="F21991" s="12">
        <v>28.155999999999999</v>
      </c>
      <c r="G21991" s="11">
        <v>16855</v>
      </c>
      <c r="H21991" s="12">
        <v>703.54300000000001</v>
      </c>
      <c r="I21991" s="12">
        <v>0</v>
      </c>
      <c r="J21991" s="19">
        <f>IF(MONTH(A21991)&gt;VLOOKUP(Totals!$H$2,Totals!$O$5:$P$16,2,FALSE),YEAR(A21991)+1,YEAR(A21991))</f>
        <v>2026</v>
      </c>
    </row>
    <row r="21992" spans="1:10" x14ac:dyDescent="0.2">
      <c r="A21992" s="4">
        <v>46082</v>
      </c>
      <c r="B21992" s="2" t="s">
        <v>48</v>
      </c>
      <c r="C21992" s="2" t="s">
        <v>161</v>
      </c>
      <c r="D21992" s="11" t="s">
        <v>88</v>
      </c>
      <c r="E21992" s="12" t="s">
        <v>88</v>
      </c>
      <c r="F21992" s="12" t="s">
        <v>88</v>
      </c>
      <c r="G21992" s="11" t="s">
        <v>88</v>
      </c>
      <c r="H21992" s="12">
        <v>50.564</v>
      </c>
      <c r="I21992" s="12">
        <v>0</v>
      </c>
      <c r="J21992" s="19">
        <f>IF(MONTH(A21992)&gt;VLOOKUP(Totals!$H$2,Totals!$O$5:$P$16,2,FALSE),YEAR(A21992)+1,YEAR(A21992))</f>
        <v>2026</v>
      </c>
    </row>
    <row r="21993" spans="1:10" x14ac:dyDescent="0.2">
      <c r="A21993" s="4">
        <v>46082</v>
      </c>
      <c r="B21993" s="2" t="s">
        <v>48</v>
      </c>
      <c r="C21993" s="2" t="s">
        <v>11</v>
      </c>
      <c r="D21993" s="11">
        <v>7035</v>
      </c>
      <c r="E21993" s="12">
        <v>351.78500000000003</v>
      </c>
      <c r="F21993" s="12">
        <v>0</v>
      </c>
      <c r="G21993" s="11">
        <v>6298</v>
      </c>
      <c r="H21993" s="12">
        <v>204.19399999999999</v>
      </c>
      <c r="I21993" s="12">
        <v>0</v>
      </c>
      <c r="J21993" s="19">
        <f>IF(MONTH(A21993)&gt;VLOOKUP(Totals!$H$2,Totals!$O$5:$P$16,2,FALSE),YEAR(A21993)+1,YEAR(A21993))</f>
        <v>2026</v>
      </c>
    </row>
    <row r="21994" spans="1:10" x14ac:dyDescent="0.2">
      <c r="A21994" s="4">
        <v>46082</v>
      </c>
      <c r="B21994" s="2" t="s">
        <v>48</v>
      </c>
      <c r="C21994" s="2" t="s">
        <v>35</v>
      </c>
      <c r="D21994" s="11" t="s">
        <v>88</v>
      </c>
      <c r="E21994" s="12">
        <v>4.1849999999999996</v>
      </c>
      <c r="F21994" s="12">
        <v>0</v>
      </c>
      <c r="G21994" s="11" t="s">
        <v>88</v>
      </c>
      <c r="H21994" s="12">
        <v>0</v>
      </c>
      <c r="I21994" s="12">
        <v>0</v>
      </c>
      <c r="J21994" s="19">
        <f>IF(MONTH(A21994)&gt;VLOOKUP(Totals!$H$2,Totals!$O$5:$P$16,2,FALSE),YEAR(A21994)+1,YEAR(A21994))</f>
        <v>2026</v>
      </c>
    </row>
    <row r="21995" spans="1:10" x14ac:dyDescent="0.2">
      <c r="A21995" s="4">
        <v>46082</v>
      </c>
      <c r="B21995" s="2" t="s">
        <v>48</v>
      </c>
      <c r="C21995" s="2" t="s">
        <v>37</v>
      </c>
      <c r="D21995" s="11" t="s">
        <v>88</v>
      </c>
      <c r="E21995" s="12" t="s">
        <v>88</v>
      </c>
      <c r="F21995" s="12" t="s">
        <v>88</v>
      </c>
      <c r="G21995" s="11" t="s">
        <v>88</v>
      </c>
      <c r="H21995" s="12">
        <v>4.2569999999999997</v>
      </c>
      <c r="I21995" s="12">
        <v>0</v>
      </c>
      <c r="J21995" s="19">
        <f>IF(MONTH(A21995)&gt;VLOOKUP(Totals!$H$2,Totals!$O$5:$P$16,2,FALSE),YEAR(A21995)+1,YEAR(A21995))</f>
        <v>2026</v>
      </c>
    </row>
    <row r="21996" spans="1:10" x14ac:dyDescent="0.2">
      <c r="A21996" s="4">
        <v>46082</v>
      </c>
      <c r="B21996" s="2" t="s">
        <v>48</v>
      </c>
      <c r="C21996" s="2" t="s">
        <v>49</v>
      </c>
      <c r="D21996" s="11">
        <v>17192</v>
      </c>
      <c r="E21996" s="12">
        <v>1317.528</v>
      </c>
      <c r="F21996" s="12">
        <v>14.028</v>
      </c>
      <c r="G21996" s="11">
        <v>19900</v>
      </c>
      <c r="H21996" s="12">
        <v>1003.228</v>
      </c>
      <c r="I21996" s="12">
        <v>6.0000000000000001E-3</v>
      </c>
      <c r="J21996" s="19">
        <f>IF(MONTH(A21996)&gt;VLOOKUP(Totals!$H$2,Totals!$O$5:$P$16,2,FALSE),YEAR(A21996)+1,YEAR(A21996))</f>
        <v>2026</v>
      </c>
    </row>
    <row r="21997" spans="1:10" x14ac:dyDescent="0.2">
      <c r="A21997" s="4">
        <v>46082</v>
      </c>
      <c r="B21997" s="2" t="s">
        <v>151</v>
      </c>
      <c r="C21997" s="2" t="s">
        <v>49</v>
      </c>
      <c r="D21997" s="11">
        <v>3780</v>
      </c>
      <c r="E21997" s="12">
        <v>163.75899999999999</v>
      </c>
      <c r="F21997" s="12">
        <v>2.0529999999999999</v>
      </c>
      <c r="G21997" s="11">
        <v>4091</v>
      </c>
      <c r="H21997" s="12">
        <v>371.12</v>
      </c>
      <c r="I21997" s="12">
        <v>0</v>
      </c>
      <c r="J21997" s="19">
        <f>IF(MONTH(A21997)&gt;VLOOKUP(Totals!$H$2,Totals!$O$5:$P$16,2,FALSE),YEAR(A21997)+1,YEAR(A21997))</f>
        <v>2026</v>
      </c>
    </row>
    <row r="21998" spans="1:10" x14ac:dyDescent="0.2">
      <c r="A21998" s="4">
        <v>46082</v>
      </c>
      <c r="B21998" s="2" t="s">
        <v>50</v>
      </c>
      <c r="C21998" s="2" t="s">
        <v>43</v>
      </c>
      <c r="D21998" s="11">
        <v>2788</v>
      </c>
      <c r="E21998" s="12">
        <v>194.636</v>
      </c>
      <c r="F21998" s="12">
        <v>0.67900000000000005</v>
      </c>
      <c r="G21998" s="11">
        <v>4335</v>
      </c>
      <c r="H21998" s="12">
        <v>150.89099999999999</v>
      </c>
      <c r="I21998" s="12">
        <v>0</v>
      </c>
      <c r="J21998" s="19">
        <f>IF(MONTH(A21998)&gt;VLOOKUP(Totals!$H$2,Totals!$O$5:$P$16,2,FALSE),YEAR(A21998)+1,YEAR(A21998))</f>
        <v>2026</v>
      </c>
    </row>
    <row r="21999" spans="1:10" x14ac:dyDescent="0.2">
      <c r="A21999" s="4">
        <v>46082</v>
      </c>
      <c r="B21999" s="2" t="s">
        <v>51</v>
      </c>
      <c r="C21999" s="2" t="s">
        <v>18</v>
      </c>
      <c r="D21999" s="11" t="s">
        <v>88</v>
      </c>
      <c r="E21999" s="12" t="s">
        <v>88</v>
      </c>
      <c r="F21999" s="12" t="s">
        <v>88</v>
      </c>
      <c r="G21999" s="11" t="s">
        <v>88</v>
      </c>
      <c r="H21999" s="12">
        <v>448.24299999999999</v>
      </c>
      <c r="I21999" s="12">
        <v>0</v>
      </c>
      <c r="J21999" s="19">
        <f>IF(MONTH(A21999)&gt;VLOOKUP(Totals!$H$2,Totals!$O$5:$P$16,2,FALSE),YEAR(A21999)+1,YEAR(A21999))</f>
        <v>2026</v>
      </c>
    </row>
    <row r="22000" spans="1:10" x14ac:dyDescent="0.2">
      <c r="A22000" s="4">
        <v>46082</v>
      </c>
      <c r="B22000" s="2" t="s">
        <v>51</v>
      </c>
      <c r="C22000" s="2" t="s">
        <v>11</v>
      </c>
      <c r="D22000" s="11" t="s">
        <v>88</v>
      </c>
      <c r="E22000" s="12">
        <v>87.977999999999994</v>
      </c>
      <c r="F22000" s="12">
        <v>0</v>
      </c>
      <c r="G22000" s="11" t="s">
        <v>88</v>
      </c>
      <c r="H22000" s="12" t="s">
        <v>88</v>
      </c>
      <c r="I22000" s="12" t="s">
        <v>88</v>
      </c>
      <c r="J22000" s="19">
        <f>IF(MONTH(A22000)&gt;VLOOKUP(Totals!$H$2,Totals!$O$5:$P$16,2,FALSE),YEAR(A22000)+1,YEAR(A22000))</f>
        <v>2026</v>
      </c>
    </row>
    <row r="22001" spans="1:10" x14ac:dyDescent="0.2">
      <c r="A22001" s="4">
        <v>46082</v>
      </c>
      <c r="B22001" s="2" t="s">
        <v>51</v>
      </c>
      <c r="C22001" s="2" t="s">
        <v>35</v>
      </c>
      <c r="D22001" s="11" t="s">
        <v>88</v>
      </c>
      <c r="E22001" s="12">
        <v>1354.7539999999999</v>
      </c>
      <c r="F22001" s="12">
        <v>0</v>
      </c>
      <c r="G22001" s="11" t="s">
        <v>88</v>
      </c>
      <c r="H22001" s="12" t="s">
        <v>88</v>
      </c>
      <c r="I22001" s="12" t="s">
        <v>88</v>
      </c>
      <c r="J22001" s="19">
        <f>IF(MONTH(A22001)&gt;VLOOKUP(Totals!$H$2,Totals!$O$5:$P$16,2,FALSE),YEAR(A22001)+1,YEAR(A22001))</f>
        <v>2026</v>
      </c>
    </row>
    <row r="22002" spans="1:10" x14ac:dyDescent="0.2">
      <c r="A22002" s="4">
        <v>46082</v>
      </c>
      <c r="B22002" s="2" t="s">
        <v>51</v>
      </c>
      <c r="C22002" s="2" t="s">
        <v>16</v>
      </c>
      <c r="D22002" s="11" t="s">
        <v>88</v>
      </c>
      <c r="E22002" s="12">
        <v>913.03800000000001</v>
      </c>
      <c r="F22002" s="12">
        <v>0</v>
      </c>
      <c r="G22002" s="11" t="s">
        <v>88</v>
      </c>
      <c r="H22002" s="12" t="s">
        <v>88</v>
      </c>
      <c r="I22002" s="12" t="s">
        <v>88</v>
      </c>
      <c r="J22002" s="19">
        <f>IF(MONTH(A22002)&gt;VLOOKUP(Totals!$H$2,Totals!$O$5:$P$16,2,FALSE),YEAR(A22002)+1,YEAR(A22002))</f>
        <v>2026</v>
      </c>
    </row>
    <row r="22003" spans="1:10" x14ac:dyDescent="0.2">
      <c r="A22003" s="4">
        <v>46082</v>
      </c>
      <c r="B22003" s="2" t="s">
        <v>202</v>
      </c>
      <c r="C22003" s="2" t="s">
        <v>27</v>
      </c>
      <c r="D22003" s="11">
        <v>29820</v>
      </c>
      <c r="E22003" s="12">
        <v>567.12099999999998</v>
      </c>
      <c r="F22003" s="12">
        <v>0.93300000000000005</v>
      </c>
      <c r="G22003" s="11">
        <v>31373</v>
      </c>
      <c r="H22003" s="12">
        <v>538.34199999999998</v>
      </c>
      <c r="I22003" s="12">
        <v>4.8499999999999996</v>
      </c>
      <c r="J22003" s="19">
        <f>IF(MONTH(A22003)&gt;VLOOKUP(Totals!$H$2,Totals!$O$5:$P$16,2,FALSE),YEAR(A22003)+1,YEAR(A22003))</f>
        <v>2026</v>
      </c>
    </row>
    <row r="22004" spans="1:10" x14ac:dyDescent="0.2">
      <c r="A22004" s="4">
        <v>46082</v>
      </c>
      <c r="B22004" s="2" t="s">
        <v>53</v>
      </c>
      <c r="C22004" s="2" t="s">
        <v>28</v>
      </c>
      <c r="D22004" s="11">
        <v>11921</v>
      </c>
      <c r="E22004" s="12">
        <v>631.35900000000004</v>
      </c>
      <c r="F22004" s="12">
        <v>7.367</v>
      </c>
      <c r="G22004" s="11">
        <v>13741</v>
      </c>
      <c r="H22004" s="12">
        <v>368.17399999999998</v>
      </c>
      <c r="I22004" s="12">
        <v>8.5000000000000006E-2</v>
      </c>
      <c r="J22004" s="19">
        <f>IF(MONTH(A22004)&gt;VLOOKUP(Totals!$H$2,Totals!$O$5:$P$16,2,FALSE),YEAR(A22004)+1,YEAR(A22004))</f>
        <v>2026</v>
      </c>
    </row>
    <row r="22005" spans="1:10" x14ac:dyDescent="0.2">
      <c r="A22005" s="4">
        <v>46082</v>
      </c>
      <c r="B22005" s="2" t="s">
        <v>171</v>
      </c>
      <c r="C22005" s="2" t="s">
        <v>18</v>
      </c>
      <c r="D22005" s="11">
        <v>6203</v>
      </c>
      <c r="E22005" s="12">
        <v>325.339</v>
      </c>
      <c r="F22005" s="12">
        <v>0</v>
      </c>
      <c r="G22005" s="11">
        <v>7295</v>
      </c>
      <c r="H22005" s="12">
        <v>61.585999999999999</v>
      </c>
      <c r="I22005" s="12">
        <v>0</v>
      </c>
      <c r="J22005" s="19">
        <f>IF(MONTH(A22005)&gt;VLOOKUP(Totals!$H$2,Totals!$O$5:$P$16,2,FALSE),YEAR(A22005)+1,YEAR(A22005))</f>
        <v>2026</v>
      </c>
    </row>
    <row r="22006" spans="1:10" x14ac:dyDescent="0.2">
      <c r="A22006" s="4">
        <v>46082</v>
      </c>
      <c r="B22006" s="2" t="s">
        <v>54</v>
      </c>
      <c r="C22006" s="2" t="s">
        <v>16</v>
      </c>
      <c r="D22006" s="11">
        <v>4528</v>
      </c>
      <c r="E22006" s="12">
        <v>72.421999999999997</v>
      </c>
      <c r="F22006" s="12">
        <v>0</v>
      </c>
      <c r="G22006" s="11">
        <v>4804</v>
      </c>
      <c r="H22006" s="12">
        <v>123.27</v>
      </c>
      <c r="I22006" s="12">
        <v>0</v>
      </c>
      <c r="J22006" s="19">
        <f>IF(MONTH(A22006)&gt;VLOOKUP(Totals!$H$2,Totals!$O$5:$P$16,2,FALSE),YEAR(A22006)+1,YEAR(A22006))</f>
        <v>2026</v>
      </c>
    </row>
    <row r="22007" spans="1:10" x14ac:dyDescent="0.2">
      <c r="A22007" s="4">
        <v>46082</v>
      </c>
      <c r="B22007" s="2" t="s">
        <v>240</v>
      </c>
      <c r="C22007" s="2" t="s">
        <v>161</v>
      </c>
      <c r="D22007" s="11">
        <v>9603</v>
      </c>
      <c r="E22007" s="12">
        <v>481.69099999999997</v>
      </c>
      <c r="F22007" s="12">
        <v>0</v>
      </c>
      <c r="G22007" s="11">
        <v>9859</v>
      </c>
      <c r="H22007" s="12">
        <v>118.15600000000001</v>
      </c>
      <c r="I22007" s="12">
        <v>0</v>
      </c>
      <c r="J22007" s="19">
        <f>IF(MONTH(A22007)&gt;VLOOKUP(Totals!$H$2,Totals!$O$5:$P$16,2,FALSE),YEAR(A22007)+1,YEAR(A22007))</f>
        <v>2026</v>
      </c>
    </row>
    <row r="22008" spans="1:10" x14ac:dyDescent="0.2">
      <c r="A22008" s="4">
        <v>46082</v>
      </c>
      <c r="B22008" s="2" t="s">
        <v>166</v>
      </c>
      <c r="C22008" s="2" t="s">
        <v>28</v>
      </c>
      <c r="D22008" s="11">
        <v>21226</v>
      </c>
      <c r="E22008" s="12">
        <v>160.68600000000001</v>
      </c>
      <c r="F22008" s="12">
        <v>0</v>
      </c>
      <c r="G22008" s="11">
        <v>21895</v>
      </c>
      <c r="H22008" s="12">
        <v>0.26900000000000002</v>
      </c>
      <c r="I22008" s="12">
        <v>0</v>
      </c>
      <c r="J22008" s="19">
        <f>IF(MONTH(A22008)&gt;VLOOKUP(Totals!$H$2,Totals!$O$5:$P$16,2,FALSE),YEAR(A22008)+1,YEAR(A22008))</f>
        <v>2026</v>
      </c>
    </row>
    <row r="22009" spans="1:10" x14ac:dyDescent="0.2">
      <c r="A22009" s="4">
        <v>46082</v>
      </c>
      <c r="B22009" s="2" t="s">
        <v>55</v>
      </c>
      <c r="C22009" s="2" t="s">
        <v>33</v>
      </c>
      <c r="D22009" s="11">
        <v>11634</v>
      </c>
      <c r="E22009" s="12">
        <v>560.14800000000002</v>
      </c>
      <c r="F22009" s="12">
        <v>31.451000000000001</v>
      </c>
      <c r="G22009" s="11">
        <v>12354</v>
      </c>
      <c r="H22009" s="12">
        <v>268.73599999999999</v>
      </c>
      <c r="I22009" s="12">
        <v>0.11700000000000001</v>
      </c>
      <c r="J22009" s="19">
        <f>IF(MONTH(A22009)&gt;VLOOKUP(Totals!$H$2,Totals!$O$5:$P$16,2,FALSE),YEAR(A22009)+1,YEAR(A22009))</f>
        <v>2026</v>
      </c>
    </row>
    <row r="22010" spans="1:10" x14ac:dyDescent="0.2">
      <c r="A22010" s="4">
        <v>46082</v>
      </c>
      <c r="B22010" s="2" t="s">
        <v>146</v>
      </c>
      <c r="C22010" s="2" t="s">
        <v>143</v>
      </c>
      <c r="D22010" s="11">
        <v>2409</v>
      </c>
      <c r="E22010" s="12">
        <v>0</v>
      </c>
      <c r="F22010" s="12">
        <v>0</v>
      </c>
      <c r="G22010" s="11">
        <v>2553</v>
      </c>
      <c r="H22010" s="12">
        <v>0</v>
      </c>
      <c r="I22010" s="12">
        <v>0</v>
      </c>
      <c r="J22010" s="19">
        <f>IF(MONTH(A22010)&gt;VLOOKUP(Totals!$H$2,Totals!$O$5:$P$16,2,FALSE),YEAR(A22010)+1,YEAR(A22010))</f>
        <v>2026</v>
      </c>
    </row>
    <row r="22011" spans="1:10" x14ac:dyDescent="0.2">
      <c r="A22011" s="4">
        <v>46082</v>
      </c>
      <c r="B22011" s="2" t="s">
        <v>146</v>
      </c>
      <c r="C22011" s="2" t="s">
        <v>27</v>
      </c>
      <c r="D22011" s="11">
        <v>4547</v>
      </c>
      <c r="E22011" s="12">
        <v>0</v>
      </c>
      <c r="F22011" s="12">
        <v>0</v>
      </c>
      <c r="G22011" s="11">
        <v>5103</v>
      </c>
      <c r="H22011" s="12">
        <v>3.4</v>
      </c>
      <c r="I22011" s="12">
        <v>0</v>
      </c>
      <c r="J22011" s="19">
        <f>IF(MONTH(A22011)&gt;VLOOKUP(Totals!$H$2,Totals!$O$5:$P$16,2,FALSE),YEAR(A22011)+1,YEAR(A22011))</f>
        <v>2026</v>
      </c>
    </row>
    <row r="22012" spans="1:10" x14ac:dyDescent="0.2">
      <c r="A22012" s="4">
        <v>46082</v>
      </c>
      <c r="B22012" s="2" t="s">
        <v>146</v>
      </c>
      <c r="C22012" s="2" t="s">
        <v>28</v>
      </c>
      <c r="D22012" s="11">
        <v>84081</v>
      </c>
      <c r="E22012" s="12">
        <v>87.716999999999999</v>
      </c>
      <c r="F22012" s="12">
        <v>0</v>
      </c>
      <c r="G22012" s="11">
        <v>87198</v>
      </c>
      <c r="H22012" s="12">
        <v>1.5589999999999999</v>
      </c>
      <c r="I22012" s="12">
        <v>0</v>
      </c>
      <c r="J22012" s="19">
        <f>IF(MONTH(A22012)&gt;VLOOKUP(Totals!$H$2,Totals!$O$5:$P$16,2,FALSE),YEAR(A22012)+1,YEAR(A22012))</f>
        <v>2026</v>
      </c>
    </row>
    <row r="22013" spans="1:10" x14ac:dyDescent="0.2">
      <c r="A22013" s="4">
        <v>46082</v>
      </c>
      <c r="B22013" s="2" t="s">
        <v>146</v>
      </c>
      <c r="C22013" s="2" t="s">
        <v>33</v>
      </c>
      <c r="D22013" s="11">
        <v>33832</v>
      </c>
      <c r="E22013" s="12">
        <v>387.48700000000002</v>
      </c>
      <c r="F22013" s="12">
        <v>13.962999999999999</v>
      </c>
      <c r="G22013" s="11">
        <v>35632</v>
      </c>
      <c r="H22013" s="12">
        <v>121.54</v>
      </c>
      <c r="I22013" s="12">
        <v>0</v>
      </c>
      <c r="J22013" s="19">
        <f>IF(MONTH(A22013)&gt;VLOOKUP(Totals!$H$2,Totals!$O$5:$P$16,2,FALSE),YEAR(A22013)+1,YEAR(A22013))</f>
        <v>2026</v>
      </c>
    </row>
    <row r="22014" spans="1:10" x14ac:dyDescent="0.2">
      <c r="A22014" s="4">
        <v>46082</v>
      </c>
      <c r="B22014" s="2" t="s">
        <v>146</v>
      </c>
      <c r="C22014" s="2" t="s">
        <v>32</v>
      </c>
      <c r="D22014" s="11">
        <v>11035</v>
      </c>
      <c r="E22014" s="12">
        <v>303.791</v>
      </c>
      <c r="F22014" s="12">
        <v>0</v>
      </c>
      <c r="G22014" s="11">
        <v>14194</v>
      </c>
      <c r="H22014" s="12">
        <v>65.600999999999999</v>
      </c>
      <c r="I22014" s="12">
        <v>4.8949999999999996</v>
      </c>
      <c r="J22014" s="19">
        <f>IF(MONTH(A22014)&gt;VLOOKUP(Totals!$H$2,Totals!$O$5:$P$16,2,FALSE),YEAR(A22014)+1,YEAR(A22014))</f>
        <v>2026</v>
      </c>
    </row>
    <row r="22015" spans="1:10" x14ac:dyDescent="0.2">
      <c r="A22015" s="4">
        <v>46082</v>
      </c>
      <c r="B22015" s="2" t="s">
        <v>146</v>
      </c>
      <c r="C22015" s="2" t="s">
        <v>11</v>
      </c>
      <c r="D22015" s="11">
        <v>64905</v>
      </c>
      <c r="E22015" s="12">
        <v>0</v>
      </c>
      <c r="F22015" s="12">
        <v>0</v>
      </c>
      <c r="G22015" s="11">
        <v>63325</v>
      </c>
      <c r="H22015" s="12">
        <v>5.282</v>
      </c>
      <c r="I22015" s="12">
        <v>10.654</v>
      </c>
      <c r="J22015" s="19">
        <f>IF(MONTH(A22015)&gt;VLOOKUP(Totals!$H$2,Totals!$O$5:$P$16,2,FALSE),YEAR(A22015)+1,YEAR(A22015))</f>
        <v>2026</v>
      </c>
    </row>
    <row r="22016" spans="1:10" x14ac:dyDescent="0.2">
      <c r="A22016" s="4">
        <v>46082</v>
      </c>
      <c r="B22016" s="2" t="s">
        <v>146</v>
      </c>
      <c r="C22016" s="2" t="s">
        <v>52</v>
      </c>
      <c r="D22016" s="11">
        <v>6004</v>
      </c>
      <c r="E22016" s="12">
        <v>1.286</v>
      </c>
      <c r="F22016" s="12">
        <v>0</v>
      </c>
      <c r="G22016" s="11">
        <v>6585</v>
      </c>
      <c r="H22016" s="12">
        <v>0</v>
      </c>
      <c r="I22016" s="12">
        <v>0</v>
      </c>
      <c r="J22016" s="19">
        <f>IF(MONTH(A22016)&gt;VLOOKUP(Totals!$H$2,Totals!$O$5:$P$16,2,FALSE),YEAR(A22016)+1,YEAR(A22016))</f>
        <v>2026</v>
      </c>
    </row>
    <row r="22017" spans="1:10" x14ac:dyDescent="0.2">
      <c r="A22017" s="4">
        <v>46082</v>
      </c>
      <c r="B22017" s="2" t="s">
        <v>146</v>
      </c>
      <c r="C22017" s="2" t="s">
        <v>35</v>
      </c>
      <c r="D22017" s="11">
        <v>8580</v>
      </c>
      <c r="E22017" s="12">
        <v>152.11799999999999</v>
      </c>
      <c r="F22017" s="12">
        <v>0</v>
      </c>
      <c r="G22017" s="11">
        <v>8272</v>
      </c>
      <c r="H22017" s="12">
        <v>80.534000000000006</v>
      </c>
      <c r="I22017" s="12">
        <v>0</v>
      </c>
      <c r="J22017" s="19">
        <f>IF(MONTH(A22017)&gt;VLOOKUP(Totals!$H$2,Totals!$O$5:$P$16,2,FALSE),YEAR(A22017)+1,YEAR(A22017))</f>
        <v>2026</v>
      </c>
    </row>
    <row r="22018" spans="1:10" x14ac:dyDescent="0.2">
      <c r="A22018" s="4">
        <v>46082</v>
      </c>
      <c r="B22018" s="2" t="s">
        <v>146</v>
      </c>
      <c r="C22018" s="2" t="s">
        <v>37</v>
      </c>
      <c r="D22018" s="11">
        <v>31441</v>
      </c>
      <c r="E22018" s="12">
        <v>348.47800000000001</v>
      </c>
      <c r="F22018" s="12">
        <v>0</v>
      </c>
      <c r="G22018" s="11">
        <v>30841</v>
      </c>
      <c r="H22018" s="12">
        <v>174.036</v>
      </c>
      <c r="I22018" s="12">
        <v>2.8660000000000001</v>
      </c>
      <c r="J22018" s="19">
        <f>IF(MONTH(A22018)&gt;VLOOKUP(Totals!$H$2,Totals!$O$5:$P$16,2,FALSE),YEAR(A22018)+1,YEAR(A22018))</f>
        <v>2026</v>
      </c>
    </row>
    <row r="22019" spans="1:10" x14ac:dyDescent="0.2">
      <c r="A22019" s="4">
        <v>46082</v>
      </c>
      <c r="B22019" s="2" t="s">
        <v>146</v>
      </c>
      <c r="C22019" s="2" t="s">
        <v>30</v>
      </c>
      <c r="D22019" s="11">
        <v>1786</v>
      </c>
      <c r="E22019" s="12">
        <v>0.91600000000000004</v>
      </c>
      <c r="F22019" s="12">
        <v>1.024</v>
      </c>
      <c r="G22019" s="11">
        <v>1984</v>
      </c>
      <c r="H22019" s="12">
        <v>5.726</v>
      </c>
      <c r="I22019" s="12">
        <v>1.0880000000000001</v>
      </c>
      <c r="J22019" s="19">
        <f>IF(MONTH(A22019)&gt;VLOOKUP(Totals!$H$2,Totals!$O$5:$P$16,2,FALSE),YEAR(A22019)+1,YEAR(A22019))</f>
        <v>2026</v>
      </c>
    </row>
    <row r="22020" spans="1:10" x14ac:dyDescent="0.2">
      <c r="A22020" s="4">
        <v>46082</v>
      </c>
      <c r="B22020" s="2" t="s">
        <v>146</v>
      </c>
      <c r="C22020" s="2" t="s">
        <v>76</v>
      </c>
      <c r="D22020" s="11">
        <v>7266</v>
      </c>
      <c r="E22020" s="12">
        <v>226.06700000000001</v>
      </c>
      <c r="F22020" s="12">
        <v>0</v>
      </c>
      <c r="G22020" s="11">
        <v>7319</v>
      </c>
      <c r="H22020" s="12">
        <v>46.915999999999997</v>
      </c>
      <c r="I22020" s="12">
        <v>1.573</v>
      </c>
      <c r="J22020" s="19">
        <f>IF(MONTH(A22020)&gt;VLOOKUP(Totals!$H$2,Totals!$O$5:$P$16,2,FALSE),YEAR(A22020)+1,YEAR(A22020))</f>
        <v>2026</v>
      </c>
    </row>
    <row r="22021" spans="1:10" x14ac:dyDescent="0.2">
      <c r="A22021" s="4">
        <v>46082</v>
      </c>
      <c r="B22021" s="2" t="s">
        <v>268</v>
      </c>
      <c r="C22021" s="2" t="s">
        <v>18</v>
      </c>
      <c r="D22021" s="11">
        <v>8319</v>
      </c>
      <c r="E22021" s="12">
        <v>431.04</v>
      </c>
      <c r="F22021" s="12">
        <v>0</v>
      </c>
      <c r="G22021" s="11">
        <v>9007</v>
      </c>
      <c r="H22021" s="12">
        <v>163.71799999999999</v>
      </c>
      <c r="I22021" s="12">
        <v>0</v>
      </c>
      <c r="J22021" s="19">
        <f>IF(MONTH(A22021)&gt;VLOOKUP(Totals!$H$2,Totals!$O$5:$P$16,2,FALSE),YEAR(A22021)+1,YEAR(A22021))</f>
        <v>2026</v>
      </c>
    </row>
    <row r="22022" spans="1:10" x14ac:dyDescent="0.2">
      <c r="A22022" s="4">
        <v>46082</v>
      </c>
      <c r="B22022" s="2" t="s">
        <v>56</v>
      </c>
      <c r="C22022" s="2" t="s">
        <v>32</v>
      </c>
      <c r="D22022" s="11">
        <v>11704</v>
      </c>
      <c r="E22022" s="12">
        <v>423.435</v>
      </c>
      <c r="F22022" s="12">
        <v>47.725000000000001</v>
      </c>
      <c r="G22022" s="11">
        <v>13648</v>
      </c>
      <c r="H22022" s="12">
        <v>141.77000000000001</v>
      </c>
      <c r="I22022" s="12">
        <v>0</v>
      </c>
      <c r="J22022" s="19">
        <f>IF(MONTH(A22022)&gt;VLOOKUP(Totals!$H$2,Totals!$O$5:$P$16,2,FALSE),YEAR(A22022)+1,YEAR(A22022))</f>
        <v>2026</v>
      </c>
    </row>
    <row r="22023" spans="1:10" x14ac:dyDescent="0.2">
      <c r="A22023" s="4">
        <v>46082</v>
      </c>
      <c r="B22023" s="2" t="s">
        <v>243</v>
      </c>
      <c r="C22023" s="2" t="s">
        <v>57</v>
      </c>
      <c r="D22023" s="11">
        <v>16506</v>
      </c>
      <c r="E22023" s="12">
        <v>144.59899999999999</v>
      </c>
      <c r="F22023" s="12">
        <v>0.16600000000000001</v>
      </c>
      <c r="G22023" s="11">
        <v>17160</v>
      </c>
      <c r="H22023" s="12">
        <v>442.05599999999998</v>
      </c>
      <c r="I22023" s="12">
        <v>104.11</v>
      </c>
      <c r="J22023" s="19">
        <f>IF(MONTH(A22023)&gt;VLOOKUP(Totals!$H$2,Totals!$O$5:$P$16,2,FALSE),YEAR(A22023)+1,YEAR(A22023))</f>
        <v>2026</v>
      </c>
    </row>
    <row r="22024" spans="1:10" x14ac:dyDescent="0.2">
      <c r="A22024" s="4">
        <v>46082</v>
      </c>
      <c r="B22024" s="2" t="s">
        <v>59</v>
      </c>
      <c r="C22024" s="2" t="s">
        <v>34</v>
      </c>
      <c r="D22024" s="11">
        <v>70565</v>
      </c>
      <c r="E22024" s="12">
        <v>2555.7379999999998</v>
      </c>
      <c r="F22024" s="12">
        <v>40.375999999999998</v>
      </c>
      <c r="G22024" s="11">
        <v>69691</v>
      </c>
      <c r="H22024" s="12">
        <v>1542.6510000000001</v>
      </c>
      <c r="I22024" s="12">
        <v>0</v>
      </c>
      <c r="J22024" s="19">
        <f>IF(MONTH(A22024)&gt;VLOOKUP(Totals!$H$2,Totals!$O$5:$P$16,2,FALSE),YEAR(A22024)+1,YEAR(A22024))</f>
        <v>2026</v>
      </c>
    </row>
    <row r="22025" spans="1:10" x14ac:dyDescent="0.2">
      <c r="A22025" s="4">
        <v>46082</v>
      </c>
      <c r="B22025" s="2" t="s">
        <v>234</v>
      </c>
      <c r="C22025" s="2" t="s">
        <v>28</v>
      </c>
      <c r="D22025" s="11">
        <v>12363</v>
      </c>
      <c r="E22025" s="12">
        <v>11.335000000000001</v>
      </c>
      <c r="F22025" s="12">
        <v>0</v>
      </c>
      <c r="G22025" s="11">
        <v>13546</v>
      </c>
      <c r="H22025" s="12">
        <v>0</v>
      </c>
      <c r="I22025" s="12">
        <v>0</v>
      </c>
      <c r="J22025" s="19">
        <f>IF(MONTH(A22025)&gt;VLOOKUP(Totals!$H$2,Totals!$O$5:$P$16,2,FALSE),YEAR(A22025)+1,YEAR(A22025))</f>
        <v>2026</v>
      </c>
    </row>
    <row r="22026" spans="1:10" x14ac:dyDescent="0.2">
      <c r="A22026" s="4">
        <v>46082</v>
      </c>
      <c r="B22026" s="2" t="s">
        <v>234</v>
      </c>
      <c r="C22026" s="2" t="s">
        <v>34</v>
      </c>
      <c r="D22026" s="11">
        <v>4895</v>
      </c>
      <c r="E22026" s="12">
        <v>73.185000000000002</v>
      </c>
      <c r="F22026" s="12">
        <v>0</v>
      </c>
      <c r="G22026" s="11">
        <v>6414</v>
      </c>
      <c r="H22026" s="12">
        <v>0</v>
      </c>
      <c r="I22026" s="12">
        <v>0</v>
      </c>
      <c r="J22026" s="19">
        <f>IF(MONTH(A22026)&gt;VLOOKUP(Totals!$H$2,Totals!$O$5:$P$16,2,FALSE),YEAR(A22026)+1,YEAR(A22026))</f>
        <v>2026</v>
      </c>
    </row>
    <row r="22027" spans="1:10" x14ac:dyDescent="0.2">
      <c r="A22027" s="4">
        <v>46082</v>
      </c>
      <c r="B22027" s="2" t="s">
        <v>227</v>
      </c>
      <c r="C22027" s="2" t="s">
        <v>21</v>
      </c>
      <c r="D22027" s="11">
        <v>888</v>
      </c>
      <c r="E22027" s="12">
        <v>15.907</v>
      </c>
      <c r="F22027" s="12">
        <v>0</v>
      </c>
      <c r="G22027" s="11">
        <v>837</v>
      </c>
      <c r="H22027" s="12">
        <v>22.687000000000001</v>
      </c>
      <c r="I22027" s="12">
        <v>2.8540000000000001</v>
      </c>
      <c r="J22027" s="19">
        <f>IF(MONTH(A22027)&gt;VLOOKUP(Totals!$H$2,Totals!$O$5:$P$16,2,FALSE),YEAR(A22027)+1,YEAR(A22027))</f>
        <v>2026</v>
      </c>
    </row>
    <row r="22028" spans="1:10" x14ac:dyDescent="0.2">
      <c r="A22028" s="4">
        <v>46082</v>
      </c>
      <c r="B22028" s="2" t="s">
        <v>227</v>
      </c>
      <c r="C22028" s="2" t="s">
        <v>22</v>
      </c>
      <c r="D22028" s="11" t="s">
        <v>88</v>
      </c>
      <c r="E22028" s="12" t="s">
        <v>88</v>
      </c>
      <c r="F22028" s="12" t="s">
        <v>88</v>
      </c>
      <c r="G22028" s="11" t="s">
        <v>88</v>
      </c>
      <c r="H22028" s="12">
        <v>75.688999999999993</v>
      </c>
      <c r="I22028" s="12">
        <v>0</v>
      </c>
      <c r="J22028" s="19">
        <f>IF(MONTH(A22028)&gt;VLOOKUP(Totals!$H$2,Totals!$O$5:$P$16,2,FALSE),YEAR(A22028)+1,YEAR(A22028))</f>
        <v>2026</v>
      </c>
    </row>
    <row r="22029" spans="1:10" x14ac:dyDescent="0.2">
      <c r="A22029" s="4">
        <v>46082</v>
      </c>
      <c r="B22029" s="2" t="s">
        <v>227</v>
      </c>
      <c r="C22029" s="2" t="s">
        <v>30</v>
      </c>
      <c r="D22029" s="11" t="s">
        <v>88</v>
      </c>
      <c r="E22029" s="12">
        <v>4.0599999999999996</v>
      </c>
      <c r="F22029" s="12">
        <v>0</v>
      </c>
      <c r="G22029" s="11" t="s">
        <v>88</v>
      </c>
      <c r="H22029" s="12" t="s">
        <v>88</v>
      </c>
      <c r="I22029" s="12" t="s">
        <v>88</v>
      </c>
      <c r="J22029" s="19">
        <f>IF(MONTH(A22029)&gt;VLOOKUP(Totals!$H$2,Totals!$O$5:$P$16,2,FALSE),YEAR(A22029)+1,YEAR(A22029))</f>
        <v>2026</v>
      </c>
    </row>
    <row r="22030" spans="1:10" x14ac:dyDescent="0.2">
      <c r="A22030" s="4">
        <v>46082</v>
      </c>
      <c r="B22030" s="2" t="s">
        <v>60</v>
      </c>
      <c r="C22030" s="2" t="s">
        <v>52</v>
      </c>
      <c r="D22030" s="11">
        <v>17680</v>
      </c>
      <c r="E22030" s="12">
        <v>335.21499999999997</v>
      </c>
      <c r="F22030" s="12">
        <v>4.6070000000000002</v>
      </c>
      <c r="G22030" s="11">
        <v>18804</v>
      </c>
      <c r="H22030" s="12">
        <v>266.96600000000001</v>
      </c>
      <c r="I22030" s="12">
        <v>0</v>
      </c>
      <c r="J22030" s="19">
        <f>IF(MONTH(A22030)&gt;VLOOKUP(Totals!$H$2,Totals!$O$5:$P$16,2,FALSE),YEAR(A22030)+1,YEAR(A22030))</f>
        <v>2026</v>
      </c>
    </row>
    <row r="22031" spans="1:10" x14ac:dyDescent="0.2">
      <c r="A22031" s="4">
        <v>46082</v>
      </c>
      <c r="B22031" s="2" t="s">
        <v>63</v>
      </c>
      <c r="C22031" s="2" t="s">
        <v>15</v>
      </c>
      <c r="D22031" s="11">
        <v>3487</v>
      </c>
      <c r="E22031" s="12">
        <v>56.277000000000001</v>
      </c>
      <c r="F22031" s="12">
        <v>0</v>
      </c>
      <c r="G22031" s="11">
        <v>3589</v>
      </c>
      <c r="H22031" s="12">
        <v>31.323</v>
      </c>
      <c r="I22031" s="12">
        <v>42.07</v>
      </c>
      <c r="J22031" s="19">
        <f>IF(MONTH(A22031)&gt;VLOOKUP(Totals!$H$2,Totals!$O$5:$P$16,2,FALSE),YEAR(A22031)+1,YEAR(A22031))</f>
        <v>2026</v>
      </c>
    </row>
    <row r="22032" spans="1:10" x14ac:dyDescent="0.2">
      <c r="A22032" s="4">
        <v>46082</v>
      </c>
      <c r="B22032" s="2" t="s">
        <v>63</v>
      </c>
      <c r="C22032" s="2" t="s">
        <v>57</v>
      </c>
      <c r="D22032" s="11">
        <v>5387</v>
      </c>
      <c r="E22032" s="12">
        <v>264.10500000000002</v>
      </c>
      <c r="F22032" s="12">
        <v>0</v>
      </c>
      <c r="G22032" s="11">
        <v>5690</v>
      </c>
      <c r="H22032" s="12">
        <v>0.186</v>
      </c>
      <c r="I22032" s="12">
        <v>1.01</v>
      </c>
      <c r="J22032" s="19">
        <f>IF(MONTH(A22032)&gt;VLOOKUP(Totals!$H$2,Totals!$O$5:$P$16,2,FALSE),YEAR(A22032)+1,YEAR(A22032))</f>
        <v>2026</v>
      </c>
    </row>
    <row r="22033" spans="1:10" x14ac:dyDescent="0.2">
      <c r="A22033" s="4">
        <v>46082</v>
      </c>
      <c r="B22033" s="2" t="s">
        <v>63</v>
      </c>
      <c r="C22033" s="2" t="s">
        <v>18</v>
      </c>
      <c r="D22033" s="11" t="s">
        <v>88</v>
      </c>
      <c r="E22033" s="12">
        <v>362.10899999999998</v>
      </c>
      <c r="F22033" s="12">
        <v>0</v>
      </c>
      <c r="G22033" s="11" t="s">
        <v>88</v>
      </c>
      <c r="H22033" s="12">
        <v>194.73599999999999</v>
      </c>
      <c r="I22033" s="12">
        <v>0.503</v>
      </c>
      <c r="J22033" s="19">
        <f>IF(MONTH(A22033)&gt;VLOOKUP(Totals!$H$2,Totals!$O$5:$P$16,2,FALSE),YEAR(A22033)+1,YEAR(A22033))</f>
        <v>2026</v>
      </c>
    </row>
    <row r="22034" spans="1:10" x14ac:dyDescent="0.2">
      <c r="A22034" s="4">
        <v>46082</v>
      </c>
      <c r="B22034" s="2" t="s">
        <v>63</v>
      </c>
      <c r="C22034" s="2" t="s">
        <v>259</v>
      </c>
      <c r="D22034" s="11">
        <v>1208</v>
      </c>
      <c r="E22034" s="12">
        <v>2E-3</v>
      </c>
      <c r="F22034" s="12">
        <v>6.2E-2</v>
      </c>
      <c r="G22034" s="11">
        <v>1236</v>
      </c>
      <c r="H22034" s="12">
        <v>0.41399999999999998</v>
      </c>
      <c r="I22034" s="12">
        <v>6.0229999999999997</v>
      </c>
      <c r="J22034" s="19">
        <f>IF(MONTH(A22034)&gt;VLOOKUP(Totals!$H$2,Totals!$O$5:$P$16,2,FALSE),YEAR(A22034)+1,YEAR(A22034))</f>
        <v>2026</v>
      </c>
    </row>
    <row r="22035" spans="1:10" x14ac:dyDescent="0.2">
      <c r="A22035" s="4">
        <v>46082</v>
      </c>
      <c r="B22035" s="2" t="s">
        <v>63</v>
      </c>
      <c r="C22035" s="2" t="s">
        <v>27</v>
      </c>
      <c r="D22035" s="11">
        <v>2175</v>
      </c>
      <c r="E22035" s="12">
        <v>0</v>
      </c>
      <c r="F22035" s="12">
        <v>0</v>
      </c>
      <c r="G22035" s="11">
        <v>2127</v>
      </c>
      <c r="H22035" s="12">
        <v>7.1999999999999995E-2</v>
      </c>
      <c r="I22035" s="12">
        <v>0.997</v>
      </c>
      <c r="J22035" s="19">
        <f>IF(MONTH(A22035)&gt;VLOOKUP(Totals!$H$2,Totals!$O$5:$P$16,2,FALSE),YEAR(A22035)+1,YEAR(A22035))</f>
        <v>2026</v>
      </c>
    </row>
    <row r="22036" spans="1:10" x14ac:dyDescent="0.2">
      <c r="A22036" s="4">
        <v>46082</v>
      </c>
      <c r="B22036" s="2" t="s">
        <v>63</v>
      </c>
      <c r="C22036" s="2" t="s">
        <v>64</v>
      </c>
      <c r="D22036" s="11">
        <v>2959</v>
      </c>
      <c r="E22036" s="12">
        <v>24.481000000000002</v>
      </c>
      <c r="F22036" s="12">
        <v>3.339</v>
      </c>
      <c r="G22036" s="11">
        <v>2444</v>
      </c>
      <c r="H22036" s="12">
        <v>1.002</v>
      </c>
      <c r="I22036" s="12">
        <v>0.182</v>
      </c>
      <c r="J22036" s="19">
        <f>IF(MONTH(A22036)&gt;VLOOKUP(Totals!$H$2,Totals!$O$5:$P$16,2,FALSE),YEAR(A22036)+1,YEAR(A22036))</f>
        <v>2026</v>
      </c>
    </row>
    <row r="22037" spans="1:10" x14ac:dyDescent="0.2">
      <c r="A22037" s="4">
        <v>46082</v>
      </c>
      <c r="B22037" s="2" t="s">
        <v>63</v>
      </c>
      <c r="C22037" s="2" t="s">
        <v>161</v>
      </c>
      <c r="D22037" s="11">
        <v>12400</v>
      </c>
      <c r="E22037" s="12">
        <v>1154.527</v>
      </c>
      <c r="F22037" s="12">
        <v>0</v>
      </c>
      <c r="G22037" s="11">
        <v>14352</v>
      </c>
      <c r="H22037" s="12">
        <v>269.608</v>
      </c>
      <c r="I22037" s="12">
        <v>11.215</v>
      </c>
      <c r="J22037" s="19">
        <f>IF(MONTH(A22037)&gt;VLOOKUP(Totals!$H$2,Totals!$O$5:$P$16,2,FALSE),YEAR(A22037)+1,YEAR(A22037))</f>
        <v>2026</v>
      </c>
    </row>
    <row r="22038" spans="1:10" x14ac:dyDescent="0.2">
      <c r="A22038" s="4">
        <v>46082</v>
      </c>
      <c r="B22038" s="2" t="s">
        <v>63</v>
      </c>
      <c r="C22038" s="2" t="s">
        <v>65</v>
      </c>
      <c r="D22038" s="11">
        <v>7418</v>
      </c>
      <c r="E22038" s="12">
        <v>193.17</v>
      </c>
      <c r="F22038" s="12">
        <v>8.7850000000000001</v>
      </c>
      <c r="G22038" s="11">
        <v>6866</v>
      </c>
      <c r="H22038" s="12">
        <v>11.209</v>
      </c>
      <c r="I22038" s="12">
        <v>0</v>
      </c>
      <c r="J22038" s="19">
        <f>IF(MONTH(A22038)&gt;VLOOKUP(Totals!$H$2,Totals!$O$5:$P$16,2,FALSE),YEAR(A22038)+1,YEAR(A22038))</f>
        <v>2026</v>
      </c>
    </row>
    <row r="22039" spans="1:10" x14ac:dyDescent="0.2">
      <c r="A22039" s="4">
        <v>46082</v>
      </c>
      <c r="B22039" s="2" t="s">
        <v>63</v>
      </c>
      <c r="C22039" s="2" t="s">
        <v>28</v>
      </c>
      <c r="D22039" s="11">
        <v>16512</v>
      </c>
      <c r="E22039" s="12">
        <v>450.32900000000001</v>
      </c>
      <c r="F22039" s="12">
        <v>6.1420000000000003</v>
      </c>
      <c r="G22039" s="11">
        <v>15881</v>
      </c>
      <c r="H22039" s="12">
        <v>93.847999999999999</v>
      </c>
      <c r="I22039" s="12">
        <v>3.1</v>
      </c>
      <c r="J22039" s="19">
        <f>IF(MONTH(A22039)&gt;VLOOKUP(Totals!$H$2,Totals!$O$5:$P$16,2,FALSE),YEAR(A22039)+1,YEAR(A22039))</f>
        <v>2026</v>
      </c>
    </row>
    <row r="22040" spans="1:10" x14ac:dyDescent="0.2">
      <c r="A22040" s="4">
        <v>46082</v>
      </c>
      <c r="B22040" s="2" t="s">
        <v>63</v>
      </c>
      <c r="C22040" s="2" t="s">
        <v>33</v>
      </c>
      <c r="D22040" s="11">
        <v>34624</v>
      </c>
      <c r="E22040" s="12">
        <v>772.005</v>
      </c>
      <c r="F22040" s="12">
        <v>45.027999999999999</v>
      </c>
      <c r="G22040" s="11">
        <v>35241</v>
      </c>
      <c r="H22040" s="12">
        <v>102.818</v>
      </c>
      <c r="I22040" s="12">
        <v>43.904000000000003</v>
      </c>
      <c r="J22040" s="19">
        <f>IF(MONTH(A22040)&gt;VLOOKUP(Totals!$H$2,Totals!$O$5:$P$16,2,FALSE),YEAR(A22040)+1,YEAR(A22040))</f>
        <v>2026</v>
      </c>
    </row>
    <row r="22041" spans="1:10" x14ac:dyDescent="0.2">
      <c r="A22041" s="4">
        <v>46082</v>
      </c>
      <c r="B22041" s="2" t="s">
        <v>63</v>
      </c>
      <c r="C22041" s="2" t="s">
        <v>13</v>
      </c>
      <c r="D22041" s="11">
        <v>2216</v>
      </c>
      <c r="E22041" s="12">
        <v>0.83799999999999997</v>
      </c>
      <c r="F22041" s="12">
        <v>0</v>
      </c>
      <c r="G22041" s="11">
        <v>2211</v>
      </c>
      <c r="H22041" s="12">
        <v>7.8929999999999998</v>
      </c>
      <c r="I22041" s="12">
        <v>1.5669999999999999</v>
      </c>
      <c r="J22041" s="19">
        <f>IF(MONTH(A22041)&gt;VLOOKUP(Totals!$H$2,Totals!$O$5:$P$16,2,FALSE),YEAR(A22041)+1,YEAR(A22041))</f>
        <v>2026</v>
      </c>
    </row>
    <row r="22042" spans="1:10" x14ac:dyDescent="0.2">
      <c r="A22042" s="4">
        <v>46082</v>
      </c>
      <c r="B22042" s="2" t="s">
        <v>63</v>
      </c>
      <c r="C22042" s="2" t="s">
        <v>11</v>
      </c>
      <c r="D22042" s="11">
        <v>99371</v>
      </c>
      <c r="E22042" s="12">
        <v>474.33300000000003</v>
      </c>
      <c r="F22042" s="12">
        <v>5.4649999999999999</v>
      </c>
      <c r="G22042" s="11">
        <v>90575</v>
      </c>
      <c r="H22042" s="12">
        <v>183.91800000000001</v>
      </c>
      <c r="I22042" s="12">
        <v>260.04500000000002</v>
      </c>
      <c r="J22042" s="19">
        <f>IF(MONTH(A22042)&gt;VLOOKUP(Totals!$H$2,Totals!$O$5:$P$16,2,FALSE),YEAR(A22042)+1,YEAR(A22042))</f>
        <v>2026</v>
      </c>
    </row>
    <row r="22043" spans="1:10" x14ac:dyDescent="0.2">
      <c r="A22043" s="4">
        <v>46082</v>
      </c>
      <c r="B22043" s="2" t="s">
        <v>63</v>
      </c>
      <c r="C22043" s="2" t="s">
        <v>262</v>
      </c>
      <c r="D22043" s="11">
        <v>550</v>
      </c>
      <c r="E22043" s="12">
        <v>0</v>
      </c>
      <c r="F22043" s="12">
        <v>0</v>
      </c>
      <c r="G22043" s="11">
        <v>476</v>
      </c>
      <c r="H22043" s="12">
        <v>0</v>
      </c>
      <c r="I22043" s="12">
        <v>0</v>
      </c>
      <c r="J22043" s="19">
        <f>IF(MONTH(A22043)&gt;VLOOKUP(Totals!$H$2,Totals!$O$5:$P$16,2,FALSE),YEAR(A22043)+1,YEAR(A22043))</f>
        <v>2026</v>
      </c>
    </row>
    <row r="22044" spans="1:10" x14ac:dyDescent="0.2">
      <c r="A22044" s="4">
        <v>46082</v>
      </c>
      <c r="B22044" s="2" t="s">
        <v>63</v>
      </c>
      <c r="C22044" s="2" t="s">
        <v>25</v>
      </c>
      <c r="D22044" s="11">
        <v>3127</v>
      </c>
      <c r="E22044" s="12">
        <v>0</v>
      </c>
      <c r="F22044" s="12">
        <v>0</v>
      </c>
      <c r="G22044" s="11">
        <v>3219</v>
      </c>
      <c r="H22044" s="12">
        <v>0.52900000000000003</v>
      </c>
      <c r="I22044" s="12">
        <v>2.246</v>
      </c>
      <c r="J22044" s="19">
        <f>IF(MONTH(A22044)&gt;VLOOKUP(Totals!$H$2,Totals!$O$5:$P$16,2,FALSE),YEAR(A22044)+1,YEAR(A22044))</f>
        <v>2026</v>
      </c>
    </row>
    <row r="22045" spans="1:10" x14ac:dyDescent="0.2">
      <c r="A22045" s="4">
        <v>46082</v>
      </c>
      <c r="B22045" s="2" t="s">
        <v>63</v>
      </c>
      <c r="C22045" s="2" t="s">
        <v>52</v>
      </c>
      <c r="D22045" s="11">
        <v>9860</v>
      </c>
      <c r="E22045" s="12">
        <v>444.52699999999999</v>
      </c>
      <c r="F22045" s="12">
        <v>1.879</v>
      </c>
      <c r="G22045" s="11">
        <v>9515</v>
      </c>
      <c r="H22045" s="12">
        <v>31.472000000000001</v>
      </c>
      <c r="I22045" s="12">
        <v>6.1230000000000002</v>
      </c>
      <c r="J22045" s="19">
        <f>IF(MONTH(A22045)&gt;VLOOKUP(Totals!$H$2,Totals!$O$5:$P$16,2,FALSE),YEAR(A22045)+1,YEAR(A22045))</f>
        <v>2026</v>
      </c>
    </row>
    <row r="22046" spans="1:10" x14ac:dyDescent="0.2">
      <c r="A22046" s="4">
        <v>46082</v>
      </c>
      <c r="B22046" s="2" t="s">
        <v>63</v>
      </c>
      <c r="C22046" s="2" t="s">
        <v>35</v>
      </c>
      <c r="D22046" s="11">
        <v>43097</v>
      </c>
      <c r="E22046" s="12">
        <v>1414.771</v>
      </c>
      <c r="F22046" s="12">
        <v>21.902000000000001</v>
      </c>
      <c r="G22046" s="11">
        <v>42046</v>
      </c>
      <c r="H22046" s="12">
        <v>1085.27</v>
      </c>
      <c r="I22046" s="12">
        <v>78.367000000000004</v>
      </c>
      <c r="J22046" s="19">
        <f>IF(MONTH(A22046)&gt;VLOOKUP(Totals!$H$2,Totals!$O$5:$P$16,2,FALSE),YEAR(A22046)+1,YEAR(A22046))</f>
        <v>2026</v>
      </c>
    </row>
    <row r="22047" spans="1:10" x14ac:dyDescent="0.2">
      <c r="A22047" s="4">
        <v>46082</v>
      </c>
      <c r="B22047" s="2" t="s">
        <v>63</v>
      </c>
      <c r="C22047" s="2" t="s">
        <v>22</v>
      </c>
      <c r="D22047" s="11">
        <v>803</v>
      </c>
      <c r="E22047" s="12">
        <v>0</v>
      </c>
      <c r="F22047" s="12">
        <v>0</v>
      </c>
      <c r="G22047" s="11">
        <v>880</v>
      </c>
      <c r="H22047" s="12">
        <v>0.108</v>
      </c>
      <c r="I22047" s="12">
        <v>1.4470000000000001</v>
      </c>
      <c r="J22047" s="19">
        <f>IF(MONTH(A22047)&gt;VLOOKUP(Totals!$H$2,Totals!$O$5:$P$16,2,FALSE),YEAR(A22047)+1,YEAR(A22047))</f>
        <v>2026</v>
      </c>
    </row>
    <row r="22048" spans="1:10" x14ac:dyDescent="0.2">
      <c r="A22048" s="4">
        <v>46082</v>
      </c>
      <c r="B22048" s="2" t="s">
        <v>63</v>
      </c>
      <c r="C22048" s="2" t="s">
        <v>66</v>
      </c>
      <c r="D22048" s="11">
        <v>8685</v>
      </c>
      <c r="E22048" s="12">
        <v>113.803</v>
      </c>
      <c r="F22048" s="12">
        <v>9.6000000000000002E-2</v>
      </c>
      <c r="G22048" s="11">
        <v>9088</v>
      </c>
      <c r="H22048" s="12">
        <v>7.7619999999999996</v>
      </c>
      <c r="I22048" s="12">
        <v>2.1219999999999999</v>
      </c>
      <c r="J22048" s="19">
        <f>IF(MONTH(A22048)&gt;VLOOKUP(Totals!$H$2,Totals!$O$5:$P$16,2,FALSE),YEAR(A22048)+1,YEAR(A22048))</f>
        <v>2026</v>
      </c>
    </row>
    <row r="22049" spans="1:10" x14ac:dyDescent="0.2">
      <c r="A22049" s="4">
        <v>46082</v>
      </c>
      <c r="B22049" s="2" t="s">
        <v>63</v>
      </c>
      <c r="C22049" s="2" t="s">
        <v>37</v>
      </c>
      <c r="D22049" s="11">
        <v>6869</v>
      </c>
      <c r="E22049" s="12">
        <v>176.56899999999999</v>
      </c>
      <c r="F22049" s="12">
        <v>1.772</v>
      </c>
      <c r="G22049" s="11">
        <v>6557</v>
      </c>
      <c r="H22049" s="12">
        <v>130.85300000000001</v>
      </c>
      <c r="I22049" s="12">
        <v>1.925</v>
      </c>
      <c r="J22049" s="19">
        <f>IF(MONTH(A22049)&gt;VLOOKUP(Totals!$H$2,Totals!$O$5:$P$16,2,FALSE),YEAR(A22049)+1,YEAR(A22049))</f>
        <v>2026</v>
      </c>
    </row>
    <row r="22050" spans="1:10" x14ac:dyDescent="0.2">
      <c r="A22050" s="4">
        <v>46082</v>
      </c>
      <c r="B22050" s="2" t="s">
        <v>63</v>
      </c>
      <c r="C22050" s="2" t="s">
        <v>61</v>
      </c>
      <c r="D22050" s="11">
        <v>505</v>
      </c>
      <c r="E22050" s="12">
        <v>0</v>
      </c>
      <c r="F22050" s="12">
        <v>0</v>
      </c>
      <c r="G22050" s="11">
        <v>537</v>
      </c>
      <c r="H22050" s="12">
        <v>0.224</v>
      </c>
      <c r="I22050" s="12">
        <v>0</v>
      </c>
      <c r="J22050" s="19">
        <f>IF(MONTH(A22050)&gt;VLOOKUP(Totals!$H$2,Totals!$O$5:$P$16,2,FALSE),YEAR(A22050)+1,YEAR(A22050))</f>
        <v>2026</v>
      </c>
    </row>
    <row r="22051" spans="1:10" x14ac:dyDescent="0.2">
      <c r="A22051" s="4">
        <v>46082</v>
      </c>
      <c r="B22051" s="2" t="s">
        <v>63</v>
      </c>
      <c r="C22051" s="2" t="s">
        <v>38</v>
      </c>
      <c r="D22051" s="11">
        <v>13275</v>
      </c>
      <c r="E22051" s="12">
        <v>141.976</v>
      </c>
      <c r="F22051" s="12">
        <v>18.209</v>
      </c>
      <c r="G22051" s="11">
        <v>14246</v>
      </c>
      <c r="H22051" s="12">
        <v>16.510000000000002</v>
      </c>
      <c r="I22051" s="12">
        <v>69.149000000000001</v>
      </c>
      <c r="J22051" s="19">
        <f>IF(MONTH(A22051)&gt;VLOOKUP(Totals!$H$2,Totals!$O$5:$P$16,2,FALSE),YEAR(A22051)+1,YEAR(A22051))</f>
        <v>2026</v>
      </c>
    </row>
    <row r="22052" spans="1:10" x14ac:dyDescent="0.2">
      <c r="A22052" s="4">
        <v>46082</v>
      </c>
      <c r="B22052" s="2" t="s">
        <v>63</v>
      </c>
      <c r="C22052" s="2" t="s">
        <v>16</v>
      </c>
      <c r="D22052" s="11">
        <v>41617</v>
      </c>
      <c r="E22052" s="12">
        <v>1770.1569999999999</v>
      </c>
      <c r="F22052" s="12">
        <v>9.3339999999999996</v>
      </c>
      <c r="G22052" s="11">
        <v>48897</v>
      </c>
      <c r="H22052" s="12">
        <v>120.313</v>
      </c>
      <c r="I22052" s="12">
        <v>143.47800000000001</v>
      </c>
      <c r="J22052" s="19">
        <f>IF(MONTH(A22052)&gt;VLOOKUP(Totals!$H$2,Totals!$O$5:$P$16,2,FALSE),YEAR(A22052)+1,YEAR(A22052))</f>
        <v>2026</v>
      </c>
    </row>
    <row r="22053" spans="1:10" x14ac:dyDescent="0.2">
      <c r="A22053" s="4">
        <v>46082</v>
      </c>
      <c r="B22053" s="2" t="s">
        <v>63</v>
      </c>
      <c r="C22053" s="2" t="s">
        <v>30</v>
      </c>
      <c r="D22053" s="11">
        <v>1188</v>
      </c>
      <c r="E22053" s="12">
        <v>3.9289999999999998</v>
      </c>
      <c r="F22053" s="12">
        <v>0.01</v>
      </c>
      <c r="G22053" s="11">
        <v>1171</v>
      </c>
      <c r="H22053" s="12">
        <v>2.3879999999999999</v>
      </c>
      <c r="I22053" s="12">
        <v>1.1890000000000001</v>
      </c>
      <c r="J22053" s="19">
        <f>IF(MONTH(A22053)&gt;VLOOKUP(Totals!$H$2,Totals!$O$5:$P$16,2,FALSE),YEAR(A22053)+1,YEAR(A22053))</f>
        <v>2026</v>
      </c>
    </row>
    <row r="22054" spans="1:10" x14ac:dyDescent="0.2">
      <c r="A22054" s="4">
        <v>46082</v>
      </c>
      <c r="B22054" s="2" t="s">
        <v>63</v>
      </c>
      <c r="C22054" s="2" t="s">
        <v>62</v>
      </c>
      <c r="D22054" s="11">
        <v>819</v>
      </c>
      <c r="E22054" s="12">
        <v>0</v>
      </c>
      <c r="F22054" s="12">
        <v>0</v>
      </c>
      <c r="G22054" s="11">
        <v>682</v>
      </c>
      <c r="H22054" s="12">
        <v>0.44900000000000001</v>
      </c>
      <c r="I22054" s="12">
        <v>6.6000000000000003E-2</v>
      </c>
      <c r="J22054" s="19">
        <f>IF(MONTH(A22054)&gt;VLOOKUP(Totals!$H$2,Totals!$O$5:$P$16,2,FALSE),YEAR(A22054)+1,YEAR(A22054))</f>
        <v>2026</v>
      </c>
    </row>
    <row r="22055" spans="1:10" x14ac:dyDescent="0.2">
      <c r="A22055" s="4">
        <v>46082</v>
      </c>
      <c r="B22055" s="2" t="s">
        <v>168</v>
      </c>
      <c r="C22055" s="2" t="s">
        <v>280</v>
      </c>
      <c r="D22055" s="11" t="s">
        <v>88</v>
      </c>
      <c r="E22055" s="12">
        <v>58.643000000000001</v>
      </c>
      <c r="F22055" s="12">
        <v>0</v>
      </c>
      <c r="G22055" s="11" t="s">
        <v>88</v>
      </c>
      <c r="H22055" s="12" t="s">
        <v>88</v>
      </c>
      <c r="I22055" s="12" t="s">
        <v>88</v>
      </c>
      <c r="J22055" s="19">
        <f>IF(MONTH(A22055)&gt;VLOOKUP(Totals!$H$2,Totals!$O$5:$P$16,2,FALSE),YEAR(A22055)+1,YEAR(A22055))</f>
        <v>2026</v>
      </c>
    </row>
    <row r="22056" spans="1:10" x14ac:dyDescent="0.2">
      <c r="A22056" s="4">
        <v>46082</v>
      </c>
      <c r="B22056" s="2" t="s">
        <v>168</v>
      </c>
      <c r="C22056" s="2" t="s">
        <v>150</v>
      </c>
      <c r="D22056" s="11">
        <v>1221</v>
      </c>
      <c r="E22056" s="12">
        <v>182.154</v>
      </c>
      <c r="F22056" s="12">
        <v>1.141</v>
      </c>
      <c r="G22056" s="11">
        <v>1014</v>
      </c>
      <c r="H22056" s="12">
        <v>297.18</v>
      </c>
      <c r="I22056" s="12">
        <v>0</v>
      </c>
      <c r="J22056" s="19">
        <f>IF(MONTH(A22056)&gt;VLOOKUP(Totals!$H$2,Totals!$O$5:$P$16,2,FALSE),YEAR(A22056)+1,YEAR(A22056))</f>
        <v>2026</v>
      </c>
    </row>
    <row r="22057" spans="1:10" x14ac:dyDescent="0.2">
      <c r="A22057" s="4">
        <v>46082</v>
      </c>
      <c r="B22057" s="2" t="s">
        <v>168</v>
      </c>
      <c r="C22057" s="2" t="s">
        <v>279</v>
      </c>
      <c r="D22057" s="11" t="s">
        <v>88</v>
      </c>
      <c r="E22057" s="12">
        <v>0</v>
      </c>
      <c r="F22057" s="12">
        <v>0</v>
      </c>
      <c r="G22057" s="11" t="s">
        <v>88</v>
      </c>
      <c r="H22057" s="12" t="s">
        <v>88</v>
      </c>
      <c r="I22057" s="12" t="s">
        <v>88</v>
      </c>
      <c r="J22057" s="19">
        <f>IF(MONTH(A22057)&gt;VLOOKUP(Totals!$H$2,Totals!$O$5:$P$16,2,FALSE),YEAR(A22057)+1,YEAR(A22057))</f>
        <v>2026</v>
      </c>
    </row>
    <row r="22058" spans="1:10" x14ac:dyDescent="0.2">
      <c r="A22058" s="4">
        <v>46082</v>
      </c>
      <c r="B22058" s="2" t="s">
        <v>168</v>
      </c>
      <c r="C22058" s="2" t="s">
        <v>35</v>
      </c>
      <c r="D22058" s="11" t="s">
        <v>88</v>
      </c>
      <c r="E22058" s="12" t="s">
        <v>88</v>
      </c>
      <c r="F22058" s="12" t="s">
        <v>88</v>
      </c>
      <c r="G22058" s="11" t="s">
        <v>88</v>
      </c>
      <c r="H22058" s="12">
        <v>0</v>
      </c>
      <c r="I22058" s="12">
        <v>0</v>
      </c>
      <c r="J22058" s="19">
        <f>IF(MONTH(A22058)&gt;VLOOKUP(Totals!$H$2,Totals!$O$5:$P$16,2,FALSE),YEAR(A22058)+1,YEAR(A22058))</f>
        <v>2026</v>
      </c>
    </row>
    <row r="22059" spans="1:10" x14ac:dyDescent="0.2">
      <c r="A22059" s="4">
        <v>46082</v>
      </c>
      <c r="B22059" s="2" t="s">
        <v>67</v>
      </c>
      <c r="C22059" s="2" t="s">
        <v>68</v>
      </c>
      <c r="D22059" s="11">
        <v>2810</v>
      </c>
      <c r="E22059" s="12">
        <v>158.39699999999999</v>
      </c>
      <c r="F22059" s="12">
        <v>0.17100000000000001</v>
      </c>
      <c r="G22059" s="11">
        <v>2909</v>
      </c>
      <c r="H22059" s="12">
        <v>120.086</v>
      </c>
      <c r="I22059" s="12">
        <v>0.71099999999999997</v>
      </c>
      <c r="J22059" s="19">
        <f>IF(MONTH(A22059)&gt;VLOOKUP(Totals!$H$2,Totals!$O$5:$P$16,2,FALSE),YEAR(A22059)+1,YEAR(A22059))</f>
        <v>2026</v>
      </c>
    </row>
    <row r="22060" spans="1:10" x14ac:dyDescent="0.2">
      <c r="A22060" s="4">
        <v>46082</v>
      </c>
      <c r="B22060" s="2" t="s">
        <v>197</v>
      </c>
      <c r="C22060" s="2" t="s">
        <v>35</v>
      </c>
      <c r="D22060" s="11">
        <v>52063</v>
      </c>
      <c r="E22060" s="12">
        <v>1051.3019999999999</v>
      </c>
      <c r="F22060" s="12">
        <v>8.6180000000000003</v>
      </c>
      <c r="G22060" s="11">
        <v>51569</v>
      </c>
      <c r="H22060" s="12">
        <v>505.00700000000001</v>
      </c>
      <c r="I22060" s="12">
        <v>0</v>
      </c>
      <c r="J22060" s="19">
        <f>IF(MONTH(A22060)&gt;VLOOKUP(Totals!$H$2,Totals!$O$5:$P$16,2,FALSE),YEAR(A22060)+1,YEAR(A22060))</f>
        <v>2026</v>
      </c>
    </row>
    <row r="22061" spans="1:10" x14ac:dyDescent="0.2">
      <c r="A22061" s="4">
        <v>46082</v>
      </c>
      <c r="B22061" s="2" t="s">
        <v>278</v>
      </c>
      <c r="C22061" s="2" t="s">
        <v>18</v>
      </c>
      <c r="D22061" s="11">
        <v>3049</v>
      </c>
      <c r="E22061" s="12">
        <v>119.502</v>
      </c>
      <c r="F22061" s="12">
        <v>0</v>
      </c>
      <c r="G22061" s="11">
        <v>3297</v>
      </c>
      <c r="H22061" s="12">
        <v>7.63</v>
      </c>
      <c r="I22061" s="12">
        <v>0</v>
      </c>
      <c r="J22061" s="19">
        <f>IF(MONTH(A22061)&gt;VLOOKUP(Totals!$H$2,Totals!$O$5:$P$16,2,FALSE),YEAR(A22061)+1,YEAR(A22061))</f>
        <v>2026</v>
      </c>
    </row>
    <row r="22062" spans="1:10" x14ac:dyDescent="0.2">
      <c r="A22062" s="4">
        <v>46082</v>
      </c>
      <c r="B22062" s="2" t="s">
        <v>200</v>
      </c>
      <c r="C22062" s="2" t="s">
        <v>18</v>
      </c>
      <c r="D22062" s="11">
        <v>9588</v>
      </c>
      <c r="E22062" s="12">
        <v>405.51499999999999</v>
      </c>
      <c r="F22062" s="12">
        <v>6.7430000000000003</v>
      </c>
      <c r="G22062" s="11">
        <v>11788</v>
      </c>
      <c r="H22062" s="12">
        <v>321.86900000000003</v>
      </c>
      <c r="I22062" s="12">
        <v>0</v>
      </c>
      <c r="J22062" s="19">
        <f>IF(MONTH(A22062)&gt;VLOOKUP(Totals!$H$2,Totals!$O$5:$P$16,2,FALSE),YEAR(A22062)+1,YEAR(A22062))</f>
        <v>2026</v>
      </c>
    </row>
    <row r="22063" spans="1:10" x14ac:dyDescent="0.2">
      <c r="A22063" s="4">
        <v>46082</v>
      </c>
      <c r="B22063" s="2" t="s">
        <v>69</v>
      </c>
      <c r="C22063" s="2" t="s">
        <v>11</v>
      </c>
      <c r="D22063" s="11" t="s">
        <v>88</v>
      </c>
      <c r="E22063" s="12">
        <v>164.53800000000001</v>
      </c>
      <c r="F22063" s="12">
        <v>0</v>
      </c>
      <c r="G22063" s="11" t="s">
        <v>88</v>
      </c>
      <c r="H22063" s="12">
        <v>396.66300000000001</v>
      </c>
      <c r="I22063" s="12">
        <v>0</v>
      </c>
      <c r="J22063" s="19">
        <f>IF(MONTH(A22063)&gt;VLOOKUP(Totals!$H$2,Totals!$O$5:$P$16,2,FALSE),YEAR(A22063)+1,YEAR(A22063))</f>
        <v>2026</v>
      </c>
    </row>
    <row r="22064" spans="1:10" x14ac:dyDescent="0.2">
      <c r="A22064" s="4">
        <v>46082</v>
      </c>
      <c r="B22064" s="2" t="s">
        <v>69</v>
      </c>
      <c r="C22064" s="2" t="s">
        <v>35</v>
      </c>
      <c r="D22064" s="11">
        <v>160664</v>
      </c>
      <c r="E22064" s="12">
        <v>6476.3159999999998</v>
      </c>
      <c r="F22064" s="12">
        <v>33.622999999999998</v>
      </c>
      <c r="G22064" s="11">
        <v>166268</v>
      </c>
      <c r="H22064" s="12">
        <v>6762.91</v>
      </c>
      <c r="I22064" s="12">
        <v>2.0209999999999999</v>
      </c>
      <c r="J22064" s="19">
        <f>IF(MONTH(A22064)&gt;VLOOKUP(Totals!$H$2,Totals!$O$5:$P$16,2,FALSE),YEAR(A22064)+1,YEAR(A22064))</f>
        <v>2026</v>
      </c>
    </row>
    <row r="22065" spans="1:10" x14ac:dyDescent="0.2">
      <c r="A22065" s="4">
        <v>46082</v>
      </c>
      <c r="B22065" s="2" t="s">
        <v>69</v>
      </c>
      <c r="C22065" s="2" t="s">
        <v>16</v>
      </c>
      <c r="D22065" s="11" t="s">
        <v>88</v>
      </c>
      <c r="E22065" s="12">
        <v>1378.874</v>
      </c>
      <c r="F22065" s="12">
        <v>0</v>
      </c>
      <c r="G22065" s="11" t="s">
        <v>88</v>
      </c>
      <c r="H22065" s="12" t="s">
        <v>88</v>
      </c>
      <c r="I22065" s="12" t="s">
        <v>88</v>
      </c>
      <c r="J22065" s="19">
        <f>IF(MONTH(A22065)&gt;VLOOKUP(Totals!$H$2,Totals!$O$5:$P$16,2,FALSE),YEAR(A22065)+1,YEAR(A22065))</f>
        <v>2026</v>
      </c>
    </row>
    <row r="22066" spans="1:10" x14ac:dyDescent="0.2">
      <c r="A22066" s="4">
        <v>46082</v>
      </c>
      <c r="B22066" s="2" t="s">
        <v>70</v>
      </c>
      <c r="C22066" s="2" t="s">
        <v>11</v>
      </c>
      <c r="D22066" s="11">
        <v>217</v>
      </c>
      <c r="E22066" s="12">
        <v>0</v>
      </c>
      <c r="F22066" s="12">
        <v>0</v>
      </c>
      <c r="G22066" s="11">
        <v>248</v>
      </c>
      <c r="H22066" s="12">
        <v>0</v>
      </c>
      <c r="I22066" s="12">
        <v>0</v>
      </c>
      <c r="J22066" s="19">
        <f>IF(MONTH(A22066)&gt;VLOOKUP(Totals!$H$2,Totals!$O$5:$P$16,2,FALSE),YEAR(A22066)+1,YEAR(A22066))</f>
        <v>2026</v>
      </c>
    </row>
    <row r="22067" spans="1:10" x14ac:dyDescent="0.2">
      <c r="A22067" s="4">
        <v>46082</v>
      </c>
      <c r="B22067" s="2" t="s">
        <v>70</v>
      </c>
      <c r="C22067" s="2" t="s">
        <v>22</v>
      </c>
      <c r="D22067" s="11">
        <v>1129</v>
      </c>
      <c r="E22067" s="12">
        <v>6.7249999999999996</v>
      </c>
      <c r="F22067" s="12">
        <v>0</v>
      </c>
      <c r="G22067" s="11">
        <v>1032</v>
      </c>
      <c r="H22067" s="12">
        <v>17.103000000000002</v>
      </c>
      <c r="I22067" s="12">
        <v>0</v>
      </c>
      <c r="J22067" s="19">
        <f>IF(MONTH(A22067)&gt;VLOOKUP(Totals!$H$2,Totals!$O$5:$P$16,2,FALSE),YEAR(A22067)+1,YEAR(A22067))</f>
        <v>2026</v>
      </c>
    </row>
    <row r="22068" spans="1:10" x14ac:dyDescent="0.2">
      <c r="A22068" s="4">
        <v>46082</v>
      </c>
      <c r="B22068" s="2" t="s">
        <v>70</v>
      </c>
      <c r="C22068" s="2" t="s">
        <v>30</v>
      </c>
      <c r="D22068" s="11">
        <v>337</v>
      </c>
      <c r="E22068" s="12">
        <v>0</v>
      </c>
      <c r="F22068" s="12">
        <v>0</v>
      </c>
      <c r="G22068" s="11">
        <v>404</v>
      </c>
      <c r="H22068" s="12">
        <v>0.51800000000000002</v>
      </c>
      <c r="I22068" s="12">
        <v>0</v>
      </c>
      <c r="J22068" s="19">
        <f>IF(MONTH(A22068)&gt;VLOOKUP(Totals!$H$2,Totals!$O$5:$P$16,2,FALSE),YEAR(A22068)+1,YEAR(A22068))</f>
        <v>2026</v>
      </c>
    </row>
    <row r="22069" spans="1:10" x14ac:dyDescent="0.2">
      <c r="A22069" s="4">
        <v>46082</v>
      </c>
      <c r="B22069" s="2" t="s">
        <v>71</v>
      </c>
      <c r="C22069" s="2" t="s">
        <v>66</v>
      </c>
      <c r="D22069" s="11">
        <v>5043</v>
      </c>
      <c r="E22069" s="12">
        <v>33.375999999999998</v>
      </c>
      <c r="F22069" s="12">
        <v>0</v>
      </c>
      <c r="G22069" s="11">
        <v>5251</v>
      </c>
      <c r="H22069" s="12">
        <v>184.45699999999999</v>
      </c>
      <c r="I22069" s="12">
        <v>0</v>
      </c>
      <c r="J22069" s="19">
        <f>IF(MONTH(A22069)&gt;VLOOKUP(Totals!$H$2,Totals!$O$5:$P$16,2,FALSE),YEAR(A22069)+1,YEAR(A22069))</f>
        <v>2026</v>
      </c>
    </row>
    <row r="22070" spans="1:10" x14ac:dyDescent="0.2">
      <c r="A22070" s="4">
        <v>46082</v>
      </c>
      <c r="B22070" s="2" t="s">
        <v>246</v>
      </c>
      <c r="C22070" s="2" t="s">
        <v>247</v>
      </c>
      <c r="D22070" s="11">
        <v>13687</v>
      </c>
      <c r="E22070" s="12">
        <v>372.38099999999997</v>
      </c>
      <c r="F22070" s="12">
        <v>1.7010000000000001</v>
      </c>
      <c r="G22070" s="11">
        <v>12809</v>
      </c>
      <c r="H22070" s="12">
        <v>191.506</v>
      </c>
      <c r="I22070" s="12">
        <v>3.1240000000000001</v>
      </c>
      <c r="J22070" s="19">
        <f>IF(MONTH(A22070)&gt;VLOOKUP(Totals!$H$2,Totals!$O$5:$P$16,2,FALSE),YEAR(A22070)+1,YEAR(A22070))</f>
        <v>2026</v>
      </c>
    </row>
    <row r="22071" spans="1:10" x14ac:dyDescent="0.2">
      <c r="A22071" s="4">
        <v>46082</v>
      </c>
      <c r="B22071" s="2" t="s">
        <v>160</v>
      </c>
      <c r="C22071" s="2" t="s">
        <v>161</v>
      </c>
      <c r="D22071" s="11" t="s">
        <v>88</v>
      </c>
      <c r="E22071" s="12">
        <v>754.22</v>
      </c>
      <c r="F22071" s="12">
        <v>0</v>
      </c>
      <c r="G22071" s="11" t="s">
        <v>88</v>
      </c>
      <c r="H22071" s="12">
        <v>420.98</v>
      </c>
      <c r="I22071" s="12">
        <v>0</v>
      </c>
      <c r="J22071" s="19">
        <f>IF(MONTH(A22071)&gt;VLOOKUP(Totals!$H$2,Totals!$O$5:$P$16,2,FALSE),YEAR(A22071)+1,YEAR(A22071))</f>
        <v>2026</v>
      </c>
    </row>
    <row r="22072" spans="1:10" x14ac:dyDescent="0.2">
      <c r="A22072" s="4">
        <v>46082</v>
      </c>
      <c r="B22072" s="2" t="s">
        <v>160</v>
      </c>
      <c r="C22072" s="2" t="s">
        <v>11</v>
      </c>
      <c r="D22072" s="11" t="s">
        <v>88</v>
      </c>
      <c r="E22072" s="12">
        <v>1074.393</v>
      </c>
      <c r="F22072" s="12">
        <v>0</v>
      </c>
      <c r="G22072" s="11" t="s">
        <v>88</v>
      </c>
      <c r="H22072" s="12">
        <v>1113.405</v>
      </c>
      <c r="I22072" s="12">
        <v>0</v>
      </c>
      <c r="J22072" s="19">
        <f>IF(MONTH(A22072)&gt;VLOOKUP(Totals!$H$2,Totals!$O$5:$P$16,2,FALSE),YEAR(A22072)+1,YEAR(A22072))</f>
        <v>2026</v>
      </c>
    </row>
    <row r="22073" spans="1:10" x14ac:dyDescent="0.2">
      <c r="A22073" s="4">
        <v>46082</v>
      </c>
      <c r="B22073" s="2" t="s">
        <v>72</v>
      </c>
      <c r="C22073" s="2" t="s">
        <v>37</v>
      </c>
      <c r="D22073" s="11">
        <v>40635</v>
      </c>
      <c r="E22073" s="12">
        <v>1733.8889999999999</v>
      </c>
      <c r="F22073" s="12">
        <v>17.202000000000002</v>
      </c>
      <c r="G22073" s="11">
        <v>33083</v>
      </c>
      <c r="H22073" s="12">
        <v>1047.145</v>
      </c>
      <c r="I22073" s="12">
        <v>0</v>
      </c>
      <c r="J22073" s="19">
        <f>IF(MONTH(A22073)&gt;VLOOKUP(Totals!$H$2,Totals!$O$5:$P$16,2,FALSE),YEAR(A22073)+1,YEAR(A22073))</f>
        <v>2026</v>
      </c>
    </row>
    <row r="22074" spans="1:10" x14ac:dyDescent="0.2">
      <c r="A22074" s="4">
        <v>46082</v>
      </c>
      <c r="B22074" s="2" t="s">
        <v>248</v>
      </c>
      <c r="C22074" s="2" t="s">
        <v>18</v>
      </c>
      <c r="D22074" s="11">
        <v>1000</v>
      </c>
      <c r="E22074" s="12">
        <v>51.124000000000002</v>
      </c>
      <c r="F22074" s="12">
        <v>4.49</v>
      </c>
      <c r="G22074" s="11">
        <v>838</v>
      </c>
      <c r="H22074" s="12">
        <v>0.5</v>
      </c>
      <c r="I22074" s="12">
        <v>0</v>
      </c>
      <c r="J22074" s="19">
        <f>IF(MONTH(A22074)&gt;VLOOKUP(Totals!$H$2,Totals!$O$5:$P$16,2,FALSE),YEAR(A22074)+1,YEAR(A22074))</f>
        <v>2026</v>
      </c>
    </row>
    <row r="22075" spans="1:10" x14ac:dyDescent="0.2">
      <c r="A22075" s="4">
        <v>46082</v>
      </c>
      <c r="B22075" s="2" t="s">
        <v>273</v>
      </c>
      <c r="C22075" s="2" t="s">
        <v>28</v>
      </c>
      <c r="D22075" s="11">
        <v>6247</v>
      </c>
      <c r="E22075" s="12">
        <v>0</v>
      </c>
      <c r="F22075" s="12">
        <v>0</v>
      </c>
      <c r="G22075" s="11">
        <v>7468</v>
      </c>
      <c r="H22075" s="12">
        <v>0</v>
      </c>
      <c r="I22075" s="12">
        <v>0</v>
      </c>
      <c r="J22075" s="19">
        <f>IF(MONTH(A22075)&gt;VLOOKUP(Totals!$H$2,Totals!$O$5:$P$16,2,FALSE),YEAR(A22075)+1,YEAR(A22075))</f>
        <v>2026</v>
      </c>
    </row>
    <row r="22076" spans="1:10" x14ac:dyDescent="0.2">
      <c r="A22076" s="4">
        <v>46082</v>
      </c>
      <c r="B22076" s="2" t="s">
        <v>266</v>
      </c>
      <c r="C22076" s="2" t="s">
        <v>34</v>
      </c>
      <c r="D22076" s="11">
        <v>0</v>
      </c>
      <c r="E22076" s="12">
        <v>0</v>
      </c>
      <c r="F22076" s="12">
        <v>0</v>
      </c>
      <c r="G22076" s="11">
        <v>0</v>
      </c>
      <c r="H22076" s="12">
        <v>0</v>
      </c>
      <c r="I22076" s="12">
        <v>0</v>
      </c>
      <c r="J22076" s="19">
        <f>IF(MONTH(A22076)&gt;VLOOKUP(Totals!$H$2,Totals!$O$5:$P$16,2,FALSE),YEAR(A22076)+1,YEAR(A22076))</f>
        <v>2026</v>
      </c>
    </row>
    <row r="22077" spans="1:10" x14ac:dyDescent="0.2">
      <c r="A22077" s="4">
        <v>46082</v>
      </c>
      <c r="B22077" s="2" t="s">
        <v>266</v>
      </c>
      <c r="C22077" s="2" t="s">
        <v>35</v>
      </c>
      <c r="D22077" s="11">
        <v>843</v>
      </c>
      <c r="E22077" s="12">
        <v>0.73399999999999999</v>
      </c>
      <c r="F22077" s="12">
        <v>0</v>
      </c>
      <c r="G22077" s="11">
        <v>588</v>
      </c>
      <c r="H22077" s="12">
        <v>11.368</v>
      </c>
      <c r="I22077" s="12">
        <v>0</v>
      </c>
      <c r="J22077" s="19">
        <f>IF(MONTH(A22077)&gt;VLOOKUP(Totals!$H$2,Totals!$O$5:$P$16,2,FALSE),YEAR(A22077)+1,YEAR(A22077))</f>
        <v>2026</v>
      </c>
    </row>
    <row r="22078" spans="1:10" x14ac:dyDescent="0.2">
      <c r="A22078" s="4">
        <v>46082</v>
      </c>
      <c r="B22078" s="2" t="s">
        <v>266</v>
      </c>
      <c r="C22078" s="2" t="s">
        <v>169</v>
      </c>
      <c r="D22078" s="11">
        <v>4530</v>
      </c>
      <c r="E22078" s="12">
        <v>296.69900000000001</v>
      </c>
      <c r="F22078" s="12">
        <v>3.9449999999999998</v>
      </c>
      <c r="G22078" s="11">
        <v>7187</v>
      </c>
      <c r="H22078" s="12">
        <v>278.05700000000002</v>
      </c>
      <c r="I22078" s="12">
        <v>0</v>
      </c>
      <c r="J22078" s="19">
        <f>IF(MONTH(A22078)&gt;VLOOKUP(Totals!$H$2,Totals!$O$5:$P$16,2,FALSE),YEAR(A22078)+1,YEAR(A22078))</f>
        <v>2026</v>
      </c>
    </row>
    <row r="22079" spans="1:10" x14ac:dyDescent="0.2">
      <c r="A22079" s="4">
        <v>46082</v>
      </c>
      <c r="B22079" s="2" t="s">
        <v>261</v>
      </c>
      <c r="C22079" s="2" t="s">
        <v>32</v>
      </c>
      <c r="D22079" s="11">
        <v>5266</v>
      </c>
      <c r="E22079" s="12">
        <v>99.16</v>
      </c>
      <c r="F22079" s="12">
        <v>11.48</v>
      </c>
      <c r="G22079" s="11">
        <v>7022</v>
      </c>
      <c r="H22079" s="12">
        <v>61.186</v>
      </c>
      <c r="I22079" s="12">
        <v>0</v>
      </c>
      <c r="J22079" s="19">
        <f>IF(MONTH(A22079)&gt;VLOOKUP(Totals!$H$2,Totals!$O$5:$P$16,2,FALSE),YEAR(A22079)+1,YEAR(A22079))</f>
        <v>2026</v>
      </c>
    </row>
    <row r="22080" spans="1:10" x14ac:dyDescent="0.2">
      <c r="A22080" s="4">
        <v>46082</v>
      </c>
      <c r="B22080" s="2" t="s">
        <v>73</v>
      </c>
      <c r="C22080" s="2" t="s">
        <v>16</v>
      </c>
      <c r="D22080" s="11">
        <v>36378</v>
      </c>
      <c r="E22080" s="12">
        <v>704.28800000000001</v>
      </c>
      <c r="F22080" s="12">
        <v>24.068999999999999</v>
      </c>
      <c r="G22080" s="11">
        <v>46077</v>
      </c>
      <c r="H22080" s="12">
        <v>940.36800000000005</v>
      </c>
      <c r="I22080" s="12">
        <v>188.86</v>
      </c>
      <c r="J22080" s="19">
        <f>IF(MONTH(A22080)&gt;VLOOKUP(Totals!$H$2,Totals!$O$5:$P$16,2,FALSE),YEAR(A22080)+1,YEAR(A22080))</f>
        <v>2026</v>
      </c>
    </row>
    <row r="22081" spans="1:10" x14ac:dyDescent="0.2">
      <c r="A22081" s="4">
        <v>46082</v>
      </c>
      <c r="B22081" s="2" t="s">
        <v>74</v>
      </c>
      <c r="C22081" s="2" t="s">
        <v>18</v>
      </c>
      <c r="D22081" s="11" t="s">
        <v>88</v>
      </c>
      <c r="E22081" s="12">
        <v>606.53800000000001</v>
      </c>
      <c r="F22081" s="12">
        <v>0</v>
      </c>
      <c r="G22081" s="11" t="s">
        <v>88</v>
      </c>
      <c r="H22081" s="12">
        <v>126.48699999999999</v>
      </c>
      <c r="I22081" s="12">
        <v>0</v>
      </c>
      <c r="J22081" s="19">
        <f>IF(MONTH(A22081)&gt;VLOOKUP(Totals!$H$2,Totals!$O$5:$P$16,2,FALSE),YEAR(A22081)+1,YEAR(A22081))</f>
        <v>2026</v>
      </c>
    </row>
    <row r="22082" spans="1:10" x14ac:dyDescent="0.2">
      <c r="A22082" s="4">
        <v>46082</v>
      </c>
      <c r="B22082" s="2" t="s">
        <v>74</v>
      </c>
      <c r="C22082" s="2" t="s">
        <v>32</v>
      </c>
      <c r="D22082" s="11" t="s">
        <v>88</v>
      </c>
      <c r="E22082" s="12" t="s">
        <v>88</v>
      </c>
      <c r="F22082" s="12" t="s">
        <v>88</v>
      </c>
      <c r="G22082" s="11" t="s">
        <v>88</v>
      </c>
      <c r="H22082" s="12">
        <v>72.415999999999997</v>
      </c>
      <c r="I22082" s="12">
        <v>0</v>
      </c>
      <c r="J22082" s="19">
        <f>IF(MONTH(A22082)&gt;VLOOKUP(Totals!$H$2,Totals!$O$5:$P$16,2,FALSE),YEAR(A22082)+1,YEAR(A22082))</f>
        <v>2026</v>
      </c>
    </row>
    <row r="22083" spans="1:10" x14ac:dyDescent="0.2">
      <c r="A22083" s="4">
        <v>46082</v>
      </c>
      <c r="B22083" s="2" t="s">
        <v>74</v>
      </c>
      <c r="C22083" s="2" t="s">
        <v>52</v>
      </c>
      <c r="D22083" s="11" t="s">
        <v>88</v>
      </c>
      <c r="E22083" s="12">
        <v>122.339</v>
      </c>
      <c r="F22083" s="12">
        <v>0</v>
      </c>
      <c r="G22083" s="11" t="s">
        <v>88</v>
      </c>
      <c r="H22083" s="12">
        <v>59.591000000000001</v>
      </c>
      <c r="I22083" s="12">
        <v>0</v>
      </c>
      <c r="J22083" s="19">
        <f>IF(MONTH(A22083)&gt;VLOOKUP(Totals!$H$2,Totals!$O$5:$P$16,2,FALSE),YEAR(A22083)+1,YEAR(A22083))</f>
        <v>2026</v>
      </c>
    </row>
    <row r="22084" spans="1:10" x14ac:dyDescent="0.2">
      <c r="A22084" s="4">
        <v>46082</v>
      </c>
      <c r="B22084" s="2" t="s">
        <v>74</v>
      </c>
      <c r="C22084" s="2" t="s">
        <v>35</v>
      </c>
      <c r="D22084" s="11" t="s">
        <v>88</v>
      </c>
      <c r="E22084" s="12" t="s">
        <v>88</v>
      </c>
      <c r="F22084" s="12" t="s">
        <v>88</v>
      </c>
      <c r="G22084" s="11" t="s">
        <v>88</v>
      </c>
      <c r="H22084" s="12">
        <v>43.357999999999997</v>
      </c>
      <c r="I22084" s="12">
        <v>0</v>
      </c>
      <c r="J22084" s="19">
        <f>IF(MONTH(A22084)&gt;VLOOKUP(Totals!$H$2,Totals!$O$5:$P$16,2,FALSE),YEAR(A22084)+1,YEAR(A22084))</f>
        <v>2026</v>
      </c>
    </row>
    <row r="22085" spans="1:10" x14ac:dyDescent="0.2">
      <c r="A22085" s="4">
        <v>46082</v>
      </c>
      <c r="B22085" s="2" t="s">
        <v>74</v>
      </c>
      <c r="C22085" s="2" t="s">
        <v>16</v>
      </c>
      <c r="D22085" s="11" t="s">
        <v>88</v>
      </c>
      <c r="E22085" s="12">
        <v>804.096</v>
      </c>
      <c r="F22085" s="12">
        <v>0</v>
      </c>
      <c r="G22085" s="11" t="s">
        <v>88</v>
      </c>
      <c r="H22085" s="12" t="s">
        <v>88</v>
      </c>
      <c r="I22085" s="12" t="s">
        <v>88</v>
      </c>
      <c r="J22085" s="19">
        <f>IF(MONTH(A22085)&gt;VLOOKUP(Totals!$H$2,Totals!$O$5:$P$16,2,FALSE),YEAR(A22085)+1,YEAR(A22085))</f>
        <v>2026</v>
      </c>
    </row>
    <row r="22086" spans="1:10" x14ac:dyDescent="0.2">
      <c r="A22086" s="4">
        <v>46082</v>
      </c>
      <c r="B22086" s="2" t="s">
        <v>264</v>
      </c>
      <c r="C22086" s="2" t="s">
        <v>76</v>
      </c>
      <c r="D22086" s="11">
        <v>28755</v>
      </c>
      <c r="E22086" s="12">
        <v>617.24900000000002</v>
      </c>
      <c r="F22086" s="12">
        <v>0</v>
      </c>
      <c r="G22086" s="11">
        <v>28005</v>
      </c>
      <c r="H22086" s="12">
        <v>0</v>
      </c>
      <c r="I22086" s="12">
        <v>0</v>
      </c>
      <c r="J22086" s="19">
        <f>IF(MONTH(A22086)&gt;VLOOKUP(Totals!$H$2,Totals!$O$5:$P$16,2,FALSE),YEAR(A22086)+1,YEAR(A22086))</f>
        <v>2026</v>
      </c>
    </row>
    <row r="22087" spans="1:10" x14ac:dyDescent="0.2">
      <c r="A22087" s="4">
        <v>46082</v>
      </c>
      <c r="B22087" s="2" t="s">
        <v>75</v>
      </c>
      <c r="C22087" s="2" t="s">
        <v>76</v>
      </c>
      <c r="D22087" s="11">
        <v>26800</v>
      </c>
      <c r="E22087" s="12">
        <v>1201.5250000000001</v>
      </c>
      <c r="F22087" s="12">
        <v>0</v>
      </c>
      <c r="G22087" s="11">
        <v>25774</v>
      </c>
      <c r="H22087" s="12">
        <v>1018.653</v>
      </c>
      <c r="I22087" s="12">
        <v>4.3999999999999997E-2</v>
      </c>
      <c r="J22087" s="19">
        <f>IF(MONTH(A22087)&gt;VLOOKUP(Totals!$H$2,Totals!$O$5:$P$16,2,FALSE),YEAR(A22087)+1,YEAR(A22087))</f>
        <v>2026</v>
      </c>
    </row>
    <row r="22088" spans="1:10" x14ac:dyDescent="0.2">
      <c r="A22088" s="4">
        <v>46082</v>
      </c>
      <c r="B22088" s="2" t="s">
        <v>193</v>
      </c>
      <c r="C22088" s="2" t="s">
        <v>27</v>
      </c>
      <c r="D22088" s="11">
        <v>4866</v>
      </c>
      <c r="E22088" s="12">
        <v>0</v>
      </c>
      <c r="F22088" s="12">
        <v>0</v>
      </c>
      <c r="G22088" s="11">
        <v>5682</v>
      </c>
      <c r="H22088" s="12">
        <v>0</v>
      </c>
      <c r="I22088" s="12">
        <v>0</v>
      </c>
      <c r="J22088" s="19">
        <f>IF(MONTH(A22088)&gt;VLOOKUP(Totals!$H$2,Totals!$O$5:$P$16,2,FALSE),YEAR(A22088)+1,YEAR(A22088))</f>
        <v>2026</v>
      </c>
    </row>
    <row r="22089" spans="1:10" x14ac:dyDescent="0.2">
      <c r="A22089" s="4">
        <v>46082</v>
      </c>
      <c r="B22089" s="2" t="s">
        <v>193</v>
      </c>
      <c r="C22089" s="2" t="s">
        <v>28</v>
      </c>
      <c r="D22089" s="11">
        <v>15763</v>
      </c>
      <c r="E22089" s="12">
        <v>0</v>
      </c>
      <c r="F22089" s="12">
        <v>0</v>
      </c>
      <c r="G22089" s="11">
        <v>17834</v>
      </c>
      <c r="H22089" s="12">
        <v>0</v>
      </c>
      <c r="I22089" s="12">
        <v>0</v>
      </c>
      <c r="J22089" s="19">
        <f>IF(MONTH(A22089)&gt;VLOOKUP(Totals!$H$2,Totals!$O$5:$P$16,2,FALSE),YEAR(A22089)+1,YEAR(A22089))</f>
        <v>2026</v>
      </c>
    </row>
    <row r="22090" spans="1:10" x14ac:dyDescent="0.2">
      <c r="A22090" s="4">
        <v>46082</v>
      </c>
      <c r="B22090" s="2" t="s">
        <v>193</v>
      </c>
      <c r="C22090" s="2" t="s">
        <v>11</v>
      </c>
      <c r="D22090" s="11">
        <v>14869</v>
      </c>
      <c r="E22090" s="12">
        <v>0</v>
      </c>
      <c r="F22090" s="12">
        <v>0</v>
      </c>
      <c r="G22090" s="11">
        <v>13865</v>
      </c>
      <c r="H22090" s="12">
        <v>0</v>
      </c>
      <c r="I22090" s="12">
        <v>0</v>
      </c>
      <c r="J22090" s="19">
        <f>IF(MONTH(A22090)&gt;VLOOKUP(Totals!$H$2,Totals!$O$5:$P$16,2,FALSE),YEAR(A22090)+1,YEAR(A22090))</f>
        <v>2026</v>
      </c>
    </row>
    <row r="22091" spans="1:10" x14ac:dyDescent="0.2">
      <c r="A22091" s="4">
        <v>46082</v>
      </c>
      <c r="B22091" s="2" t="s">
        <v>193</v>
      </c>
      <c r="C22091" s="2" t="s">
        <v>30</v>
      </c>
      <c r="D22091" s="11">
        <v>2482</v>
      </c>
      <c r="E22091" s="12">
        <v>0</v>
      </c>
      <c r="F22091" s="12">
        <v>0</v>
      </c>
      <c r="G22091" s="11">
        <v>2986</v>
      </c>
      <c r="H22091" s="12">
        <v>0</v>
      </c>
      <c r="I22091" s="12">
        <v>0</v>
      </c>
      <c r="J22091" s="19">
        <f>IF(MONTH(A22091)&gt;VLOOKUP(Totals!$H$2,Totals!$O$5:$P$16,2,FALSE),YEAR(A22091)+1,YEAR(A22091))</f>
        <v>2026</v>
      </c>
    </row>
    <row r="22092" spans="1:10" x14ac:dyDescent="0.2">
      <c r="A22092" s="4">
        <v>46082</v>
      </c>
      <c r="B22092" s="2" t="s">
        <v>193</v>
      </c>
      <c r="C22092" s="2" t="s">
        <v>62</v>
      </c>
      <c r="D22092" s="11">
        <v>484</v>
      </c>
      <c r="E22092" s="12">
        <v>0</v>
      </c>
      <c r="F22092" s="12">
        <v>0</v>
      </c>
      <c r="G22092" s="11">
        <v>473</v>
      </c>
      <c r="H22092" s="12">
        <v>0</v>
      </c>
      <c r="I22092" s="12">
        <v>0</v>
      </c>
      <c r="J22092" s="19">
        <f>IF(MONTH(A22092)&gt;VLOOKUP(Totals!$H$2,Totals!$O$5:$P$16,2,FALSE),YEAR(A22092)+1,YEAR(A22092))</f>
        <v>2026</v>
      </c>
    </row>
    <row r="22093" spans="1:10" x14ac:dyDescent="0.2">
      <c r="A22093" s="4">
        <v>46082</v>
      </c>
      <c r="B22093" s="2" t="s">
        <v>236</v>
      </c>
      <c r="C22093" s="2" t="s">
        <v>18</v>
      </c>
      <c r="D22093" s="11">
        <v>14436</v>
      </c>
      <c r="E22093" s="12">
        <v>922.26</v>
      </c>
      <c r="F22093" s="12">
        <v>2.06</v>
      </c>
      <c r="G22093" s="11">
        <v>14716</v>
      </c>
      <c r="H22093" s="12">
        <v>234.25</v>
      </c>
      <c r="I22093" s="12">
        <v>0</v>
      </c>
      <c r="J22093" s="19">
        <f>IF(MONTH(A22093)&gt;VLOOKUP(Totals!$H$2,Totals!$O$5:$P$16,2,FALSE),YEAR(A22093)+1,YEAR(A22093))</f>
        <v>2026</v>
      </c>
    </row>
    <row r="22094" spans="1:10" x14ac:dyDescent="0.2">
      <c r="A22094" s="4">
        <v>46113</v>
      </c>
      <c r="B22094" s="2" t="s">
        <v>233</v>
      </c>
      <c r="C22094" s="2" t="s">
        <v>13</v>
      </c>
      <c r="D22094" s="11">
        <v>3664</v>
      </c>
      <c r="E22094" s="12">
        <v>2.1579999999999999</v>
      </c>
      <c r="F22094" s="12">
        <v>0.151</v>
      </c>
      <c r="G22094" s="11">
        <v>3465</v>
      </c>
      <c r="H22094" s="12">
        <v>51.780999999999999</v>
      </c>
      <c r="I22094" s="12">
        <v>0.68300000000000005</v>
      </c>
      <c r="J22094" s="19">
        <f>IF(MONTH(A22094)&gt;VLOOKUP(Totals!$H$2,Totals!$O$5:$P$16,2,FALSE),YEAR(A22094)+1,YEAR(A22094))</f>
        <v>2026</v>
      </c>
    </row>
    <row r="22095" spans="1:10" x14ac:dyDescent="0.2">
      <c r="A22095" s="4">
        <v>46113</v>
      </c>
      <c r="B22095" s="2" t="s">
        <v>14</v>
      </c>
      <c r="C22095" s="2" t="s">
        <v>15</v>
      </c>
      <c r="D22095" s="11">
        <v>12966</v>
      </c>
      <c r="E22095" s="12">
        <v>216.65299999999999</v>
      </c>
      <c r="F22095" s="12">
        <v>9.5169999999999995</v>
      </c>
      <c r="G22095" s="11">
        <v>16316</v>
      </c>
      <c r="H22095" s="12">
        <v>206.39400000000001</v>
      </c>
      <c r="I22095" s="12">
        <v>0</v>
      </c>
      <c r="J22095" s="19">
        <f>IF(MONTH(A22095)&gt;VLOOKUP(Totals!$H$2,Totals!$O$5:$P$16,2,FALSE),YEAR(A22095)+1,YEAR(A22095))</f>
        <v>2026</v>
      </c>
    </row>
    <row r="22096" spans="1:10" x14ac:dyDescent="0.2">
      <c r="A22096" s="4">
        <v>46113</v>
      </c>
      <c r="B22096" s="2" t="s">
        <v>17</v>
      </c>
      <c r="C22096" s="2" t="s">
        <v>18</v>
      </c>
      <c r="D22096" s="11">
        <v>7980</v>
      </c>
      <c r="E22096" s="12">
        <v>247.935</v>
      </c>
      <c r="F22096" s="12">
        <v>0</v>
      </c>
      <c r="G22096" s="11">
        <v>7852</v>
      </c>
      <c r="H22096" s="12">
        <v>232.71600000000001</v>
      </c>
      <c r="I22096" s="12">
        <v>0.88100000000000001</v>
      </c>
      <c r="J22096" s="19">
        <f>IF(MONTH(A22096)&gt;VLOOKUP(Totals!$H$2,Totals!$O$5:$P$16,2,FALSE),YEAR(A22096)+1,YEAR(A22096))</f>
        <v>2026</v>
      </c>
    </row>
    <row r="22097" spans="1:10" x14ac:dyDescent="0.2">
      <c r="A22097" s="4">
        <v>46113</v>
      </c>
      <c r="B22097" s="2" t="s">
        <v>205</v>
      </c>
      <c r="C22097" s="2" t="s">
        <v>65</v>
      </c>
      <c r="D22097" s="11">
        <v>12924</v>
      </c>
      <c r="E22097" s="12">
        <v>317.19799999999998</v>
      </c>
      <c r="F22097" s="12">
        <v>11.73</v>
      </c>
      <c r="G22097" s="11">
        <v>12484</v>
      </c>
      <c r="H22097" s="12">
        <v>335.78199999999998</v>
      </c>
      <c r="I22097" s="12">
        <v>4.0590000000000002</v>
      </c>
      <c r="J22097" s="19">
        <f>IF(MONTH(A22097)&gt;VLOOKUP(Totals!$H$2,Totals!$O$5:$P$16,2,FALSE),YEAR(A22097)+1,YEAR(A22097))</f>
        <v>2026</v>
      </c>
    </row>
    <row r="22098" spans="1:10" x14ac:dyDescent="0.2">
      <c r="A22098" s="4">
        <v>46113</v>
      </c>
      <c r="B22098" s="2" t="s">
        <v>19</v>
      </c>
      <c r="C22098" s="2" t="s">
        <v>20</v>
      </c>
      <c r="D22098" s="11">
        <v>2363</v>
      </c>
      <c r="E22098" s="12">
        <v>39.152999999999999</v>
      </c>
      <c r="F22098" s="12">
        <v>0</v>
      </c>
      <c r="G22098" s="11">
        <v>2419</v>
      </c>
      <c r="H22098" s="12">
        <v>77.441000000000003</v>
      </c>
      <c r="I22098" s="12">
        <v>0</v>
      </c>
      <c r="J22098" s="19">
        <f>IF(MONTH(A22098)&gt;VLOOKUP(Totals!$H$2,Totals!$O$5:$P$16,2,FALSE),YEAR(A22098)+1,YEAR(A22098))</f>
        <v>2026</v>
      </c>
    </row>
    <row r="22099" spans="1:10" x14ac:dyDescent="0.2">
      <c r="A22099" s="4">
        <v>46113</v>
      </c>
      <c r="B22099" s="2" t="s">
        <v>23</v>
      </c>
      <c r="C22099" s="2" t="s">
        <v>11</v>
      </c>
      <c r="D22099" s="11">
        <v>128405</v>
      </c>
      <c r="E22099" s="12">
        <v>1711.5650000000001</v>
      </c>
      <c r="F22099" s="12">
        <v>52.688000000000002</v>
      </c>
      <c r="G22099" s="11">
        <v>122705</v>
      </c>
      <c r="H22099" s="12">
        <v>1356.702</v>
      </c>
      <c r="I22099" s="12">
        <v>91.066999999999993</v>
      </c>
      <c r="J22099" s="19">
        <f>IF(MONTH(A22099)&gt;VLOOKUP(Totals!$H$2,Totals!$O$5:$P$16,2,FALSE),YEAR(A22099)+1,YEAR(A22099))</f>
        <v>2026</v>
      </c>
    </row>
    <row r="22100" spans="1:10" x14ac:dyDescent="0.2">
      <c r="A22100" s="4">
        <v>46113</v>
      </c>
      <c r="B22100" s="2" t="s">
        <v>24</v>
      </c>
      <c r="C22100" s="2" t="s">
        <v>25</v>
      </c>
      <c r="D22100" s="11">
        <v>6620</v>
      </c>
      <c r="E22100" s="12">
        <v>252.49799999999999</v>
      </c>
      <c r="F22100" s="12">
        <v>0</v>
      </c>
      <c r="G22100" s="11">
        <v>6533</v>
      </c>
      <c r="H22100" s="12">
        <v>223.70599999999999</v>
      </c>
      <c r="I22100" s="12">
        <v>0</v>
      </c>
      <c r="J22100" s="19">
        <f>IF(MONTH(A22100)&gt;VLOOKUP(Totals!$H$2,Totals!$O$5:$P$16,2,FALSE),YEAR(A22100)+1,YEAR(A22100))</f>
        <v>2026</v>
      </c>
    </row>
    <row r="22101" spans="1:10" x14ac:dyDescent="0.2">
      <c r="A22101" s="4">
        <v>46113</v>
      </c>
      <c r="B22101" s="2" t="s">
        <v>265</v>
      </c>
      <c r="C22101" s="2" t="s">
        <v>34</v>
      </c>
      <c r="D22101" s="11">
        <v>13168</v>
      </c>
      <c r="E22101" s="12">
        <v>0</v>
      </c>
      <c r="F22101" s="12">
        <v>0</v>
      </c>
      <c r="G22101" s="11">
        <v>10252</v>
      </c>
      <c r="H22101" s="12">
        <v>0</v>
      </c>
      <c r="I22101" s="12">
        <v>0</v>
      </c>
      <c r="J22101" s="19">
        <f>IF(MONTH(A22101)&gt;VLOOKUP(Totals!$H$2,Totals!$O$5:$P$16,2,FALSE),YEAR(A22101)+1,YEAR(A22101))</f>
        <v>2026</v>
      </c>
    </row>
    <row r="22102" spans="1:10" x14ac:dyDescent="0.2">
      <c r="A22102" s="4">
        <v>46113</v>
      </c>
      <c r="B22102" s="2" t="s">
        <v>154</v>
      </c>
      <c r="C22102" s="2" t="s">
        <v>34</v>
      </c>
      <c r="D22102" s="11">
        <v>14609</v>
      </c>
      <c r="E22102" s="12">
        <v>505.93099999999998</v>
      </c>
      <c r="F22102" s="12">
        <v>0</v>
      </c>
      <c r="G22102" s="11">
        <v>11212</v>
      </c>
      <c r="H22102" s="12">
        <v>352.33300000000003</v>
      </c>
      <c r="I22102" s="12">
        <v>0</v>
      </c>
      <c r="J22102" s="19">
        <f>IF(MONTH(A22102)&gt;VLOOKUP(Totals!$H$2,Totals!$O$5:$P$16,2,FALSE),YEAR(A22102)+1,YEAR(A22102))</f>
        <v>2026</v>
      </c>
    </row>
    <row r="22103" spans="1:10" x14ac:dyDescent="0.2">
      <c r="A22103" s="4">
        <v>46113</v>
      </c>
      <c r="B22103" s="2" t="s">
        <v>281</v>
      </c>
      <c r="C22103" s="2" t="s">
        <v>16</v>
      </c>
      <c r="D22103" s="11">
        <v>4226</v>
      </c>
      <c r="E22103" s="12">
        <v>82.134</v>
      </c>
      <c r="F22103" s="12">
        <v>0</v>
      </c>
      <c r="G22103" s="11">
        <v>4557</v>
      </c>
      <c r="H22103" s="12">
        <v>119.43600000000001</v>
      </c>
      <c r="I22103" s="12">
        <v>0</v>
      </c>
      <c r="J22103" s="19">
        <f>IF(MONTH(A22103)&gt;VLOOKUP(Totals!$H$2,Totals!$O$5:$P$16,2,FALSE),YEAR(A22103)+1,YEAR(A22103))</f>
        <v>2026</v>
      </c>
    </row>
    <row r="22104" spans="1:10" x14ac:dyDescent="0.2">
      <c r="A22104" s="4">
        <v>46113</v>
      </c>
      <c r="B22104" s="2" t="s">
        <v>237</v>
      </c>
      <c r="C22104" s="2" t="s">
        <v>33</v>
      </c>
      <c r="D22104" s="11">
        <v>17214</v>
      </c>
      <c r="E22104" s="12">
        <v>954.49300000000005</v>
      </c>
      <c r="F22104" s="12">
        <v>4.1269999999999998</v>
      </c>
      <c r="G22104" s="11">
        <v>15175</v>
      </c>
      <c r="H22104" s="12">
        <v>495.63299999999998</v>
      </c>
      <c r="I22104" s="12">
        <v>0</v>
      </c>
      <c r="J22104" s="19">
        <f>IF(MONTH(A22104)&gt;VLOOKUP(Totals!$H$2,Totals!$O$5:$P$16,2,FALSE),YEAR(A22104)+1,YEAR(A22104))</f>
        <v>2026</v>
      </c>
    </row>
    <row r="22105" spans="1:10" x14ac:dyDescent="0.2">
      <c r="A22105" s="4">
        <v>46113</v>
      </c>
      <c r="B22105" s="2" t="s">
        <v>238</v>
      </c>
      <c r="C22105" s="2" t="s">
        <v>16</v>
      </c>
      <c r="D22105" s="11">
        <v>7057</v>
      </c>
      <c r="E22105" s="12">
        <v>207.12899999999999</v>
      </c>
      <c r="F22105" s="12">
        <v>35.354999999999997</v>
      </c>
      <c r="G22105" s="11">
        <v>7702</v>
      </c>
      <c r="H22105" s="12">
        <v>469.55200000000002</v>
      </c>
      <c r="I22105" s="12">
        <v>3.097</v>
      </c>
      <c r="J22105" s="19">
        <f>IF(MONTH(A22105)&gt;VLOOKUP(Totals!$H$2,Totals!$O$5:$P$16,2,FALSE),YEAR(A22105)+1,YEAR(A22105))</f>
        <v>2026</v>
      </c>
    </row>
    <row r="22106" spans="1:10" x14ac:dyDescent="0.2">
      <c r="A22106" s="4">
        <v>46113</v>
      </c>
      <c r="B22106" s="2" t="s">
        <v>31</v>
      </c>
      <c r="C22106" s="2" t="s">
        <v>32</v>
      </c>
      <c r="D22106" s="11">
        <v>8472</v>
      </c>
      <c r="E22106" s="12">
        <v>172.86500000000001</v>
      </c>
      <c r="F22106" s="12">
        <v>0</v>
      </c>
      <c r="G22106" s="11">
        <v>7849</v>
      </c>
      <c r="H22106" s="12">
        <v>38.777000000000001</v>
      </c>
      <c r="I22106" s="12">
        <v>0</v>
      </c>
      <c r="J22106" s="19">
        <f>IF(MONTH(A22106)&gt;VLOOKUP(Totals!$H$2,Totals!$O$5:$P$16,2,FALSE),YEAR(A22106)+1,YEAR(A22106))</f>
        <v>2026</v>
      </c>
    </row>
    <row r="22107" spans="1:10" x14ac:dyDescent="0.2">
      <c r="A22107" s="4">
        <v>46113</v>
      </c>
      <c r="B22107" s="2" t="s">
        <v>244</v>
      </c>
      <c r="C22107" s="2" t="s">
        <v>28</v>
      </c>
      <c r="D22107" s="11">
        <v>4481</v>
      </c>
      <c r="E22107" s="12">
        <v>0</v>
      </c>
      <c r="F22107" s="12">
        <v>0</v>
      </c>
      <c r="G22107" s="11">
        <v>4272</v>
      </c>
      <c r="H22107" s="12">
        <v>0</v>
      </c>
      <c r="I22107" s="12">
        <v>0</v>
      </c>
      <c r="J22107" s="19">
        <f>IF(MONTH(A22107)&gt;VLOOKUP(Totals!$H$2,Totals!$O$5:$P$16,2,FALSE),YEAR(A22107)+1,YEAR(A22107))</f>
        <v>2026</v>
      </c>
    </row>
    <row r="22108" spans="1:10" x14ac:dyDescent="0.2">
      <c r="A22108" s="4">
        <v>46113</v>
      </c>
      <c r="B22108" s="2" t="s">
        <v>241</v>
      </c>
      <c r="C22108" s="2" t="s">
        <v>18</v>
      </c>
      <c r="D22108" s="11">
        <v>5767</v>
      </c>
      <c r="E22108" s="12">
        <v>301.62700000000001</v>
      </c>
      <c r="F22108" s="12">
        <v>0</v>
      </c>
      <c r="G22108" s="11">
        <v>4995</v>
      </c>
      <c r="H22108" s="12">
        <v>24.963000000000001</v>
      </c>
      <c r="I22108" s="12">
        <v>0</v>
      </c>
      <c r="J22108" s="19">
        <f>IF(MONTH(A22108)&gt;VLOOKUP(Totals!$H$2,Totals!$O$5:$P$16,2,FALSE),YEAR(A22108)+1,YEAR(A22108))</f>
        <v>2026</v>
      </c>
    </row>
    <row r="22109" spans="1:10" x14ac:dyDescent="0.2">
      <c r="A22109" s="4">
        <v>46113</v>
      </c>
      <c r="B22109" s="2" t="s">
        <v>36</v>
      </c>
      <c r="C22109" s="2" t="s">
        <v>35</v>
      </c>
      <c r="D22109" s="11">
        <v>1948</v>
      </c>
      <c r="E22109" s="12">
        <v>1.1000000000000001</v>
      </c>
      <c r="F22109" s="12">
        <v>0</v>
      </c>
      <c r="G22109" s="11">
        <v>2329</v>
      </c>
      <c r="H22109" s="12">
        <v>77.900000000000006</v>
      </c>
      <c r="I22109" s="12">
        <v>0</v>
      </c>
      <c r="J22109" s="19">
        <f>IF(MONTH(A22109)&gt;VLOOKUP(Totals!$H$2,Totals!$O$5:$P$16,2,FALSE),YEAR(A22109)+1,YEAR(A22109))</f>
        <v>2026</v>
      </c>
    </row>
    <row r="22110" spans="1:10" x14ac:dyDescent="0.2">
      <c r="A22110" s="4">
        <v>46113</v>
      </c>
      <c r="B22110" s="2" t="s">
        <v>36</v>
      </c>
      <c r="C22110" s="2" t="s">
        <v>38</v>
      </c>
      <c r="D22110" s="11">
        <v>3088</v>
      </c>
      <c r="E22110" s="12">
        <v>191.8</v>
      </c>
      <c r="F22110" s="12">
        <v>25.4</v>
      </c>
      <c r="G22110" s="11">
        <v>2892</v>
      </c>
      <c r="H22110" s="12">
        <v>39</v>
      </c>
      <c r="I22110" s="12">
        <v>0</v>
      </c>
      <c r="J22110" s="19">
        <f>IF(MONTH(A22110)&gt;VLOOKUP(Totals!$H$2,Totals!$O$5:$P$16,2,FALSE),YEAR(A22110)+1,YEAR(A22110))</f>
        <v>2026</v>
      </c>
    </row>
    <row r="22111" spans="1:10" x14ac:dyDescent="0.2">
      <c r="A22111" s="4">
        <v>46113</v>
      </c>
      <c r="B22111" s="2" t="s">
        <v>41</v>
      </c>
      <c r="C22111" s="2" t="s">
        <v>161</v>
      </c>
      <c r="D22111" s="11">
        <v>84335</v>
      </c>
      <c r="E22111" s="12">
        <v>3916.32</v>
      </c>
      <c r="F22111" s="12">
        <v>126.56399999999999</v>
      </c>
      <c r="G22111" s="11">
        <v>85851</v>
      </c>
      <c r="H22111" s="12">
        <v>2546.0520000000001</v>
      </c>
      <c r="I22111" s="12">
        <v>0</v>
      </c>
      <c r="J22111" s="19">
        <f>IF(MONTH(A22111)&gt;VLOOKUP(Totals!$H$2,Totals!$O$5:$P$16,2,FALSE),YEAR(A22111)+1,YEAR(A22111))</f>
        <v>2026</v>
      </c>
    </row>
    <row r="22112" spans="1:10" x14ac:dyDescent="0.2">
      <c r="A22112" s="4">
        <v>46113</v>
      </c>
      <c r="B22112" s="2" t="s">
        <v>226</v>
      </c>
      <c r="C22112" s="2" t="s">
        <v>52</v>
      </c>
      <c r="D22112" s="11">
        <v>14110</v>
      </c>
      <c r="E22112" s="12">
        <v>481.78699999999998</v>
      </c>
      <c r="F22112" s="12">
        <v>0</v>
      </c>
      <c r="G22112" s="11">
        <v>11692</v>
      </c>
      <c r="H22112" s="12">
        <v>177.553</v>
      </c>
      <c r="I22112" s="12">
        <v>0</v>
      </c>
      <c r="J22112" s="19">
        <f>IF(MONTH(A22112)&gt;VLOOKUP(Totals!$H$2,Totals!$O$5:$P$16,2,FALSE),YEAR(A22112)+1,YEAR(A22112))</f>
        <v>2026</v>
      </c>
    </row>
    <row r="22113" spans="1:10" x14ac:dyDescent="0.2">
      <c r="A22113" s="4">
        <v>46113</v>
      </c>
      <c r="B22113" s="2" t="s">
        <v>42</v>
      </c>
      <c r="C22113" s="2" t="s">
        <v>11</v>
      </c>
      <c r="D22113" s="11">
        <v>2288</v>
      </c>
      <c r="E22113" s="12">
        <v>30.097000000000001</v>
      </c>
      <c r="F22113" s="12">
        <v>0</v>
      </c>
      <c r="G22113" s="11">
        <v>2341</v>
      </c>
      <c r="H22113" s="12">
        <v>37.613</v>
      </c>
      <c r="I22113" s="12">
        <v>0</v>
      </c>
      <c r="J22113" s="19">
        <f>IF(MONTH(A22113)&gt;VLOOKUP(Totals!$H$2,Totals!$O$5:$P$16,2,FALSE),YEAR(A22113)+1,YEAR(A22113))</f>
        <v>2026</v>
      </c>
    </row>
    <row r="22114" spans="1:10" x14ac:dyDescent="0.2">
      <c r="A22114" s="4">
        <v>46113</v>
      </c>
      <c r="B22114" s="2" t="s">
        <v>42</v>
      </c>
      <c r="C22114" s="2" t="s">
        <v>43</v>
      </c>
      <c r="D22114" s="11">
        <v>14413</v>
      </c>
      <c r="E22114" s="12">
        <v>406.00599999999997</v>
      </c>
      <c r="F22114" s="12">
        <v>27.486999999999998</v>
      </c>
      <c r="G22114" s="11">
        <v>13412</v>
      </c>
      <c r="H22114" s="12">
        <v>414.75</v>
      </c>
      <c r="I22114" s="12">
        <v>2.383</v>
      </c>
      <c r="J22114" s="19">
        <f>IF(MONTH(A22114)&gt;VLOOKUP(Totals!$H$2,Totals!$O$5:$P$16,2,FALSE),YEAR(A22114)+1,YEAR(A22114))</f>
        <v>2026</v>
      </c>
    </row>
    <row r="22115" spans="1:10" x14ac:dyDescent="0.2">
      <c r="A22115" s="4">
        <v>46113</v>
      </c>
      <c r="B22115" s="2" t="s">
        <v>44</v>
      </c>
      <c r="C22115" s="2" t="s">
        <v>18</v>
      </c>
      <c r="D22115" s="11">
        <v>36758</v>
      </c>
      <c r="E22115" s="12">
        <v>1869.414</v>
      </c>
      <c r="F22115" s="12">
        <v>8.1210000000000004</v>
      </c>
      <c r="G22115" s="11">
        <v>34443</v>
      </c>
      <c r="H22115" s="12">
        <v>966.84400000000005</v>
      </c>
      <c r="I22115" s="12">
        <v>6.298</v>
      </c>
      <c r="J22115" s="19">
        <f>IF(MONTH(A22115)&gt;VLOOKUP(Totals!$H$2,Totals!$O$5:$P$16,2,FALSE),YEAR(A22115)+1,YEAR(A22115))</f>
        <v>2026</v>
      </c>
    </row>
    <row r="22116" spans="1:10" x14ac:dyDescent="0.2">
      <c r="A22116" s="4">
        <v>46113</v>
      </c>
      <c r="B22116" s="2" t="s">
        <v>44</v>
      </c>
      <c r="C22116" s="2" t="s">
        <v>11</v>
      </c>
      <c r="D22116" s="11">
        <v>1923</v>
      </c>
      <c r="E22116" s="12">
        <v>28.878</v>
      </c>
      <c r="F22116" s="12">
        <v>0</v>
      </c>
      <c r="G22116" s="11">
        <v>1530</v>
      </c>
      <c r="H22116" s="12">
        <v>19.75</v>
      </c>
      <c r="I22116" s="12">
        <v>0</v>
      </c>
      <c r="J22116" s="19">
        <f>IF(MONTH(A22116)&gt;VLOOKUP(Totals!$H$2,Totals!$O$5:$P$16,2,FALSE),YEAR(A22116)+1,YEAR(A22116))</f>
        <v>2026</v>
      </c>
    </row>
    <row r="22117" spans="1:10" x14ac:dyDescent="0.2">
      <c r="A22117" s="4">
        <v>46113</v>
      </c>
      <c r="B22117" s="2" t="s">
        <v>45</v>
      </c>
      <c r="C22117" s="2" t="s">
        <v>18</v>
      </c>
      <c r="D22117" s="11">
        <v>67424</v>
      </c>
      <c r="E22117" s="12">
        <v>3454.3989999999999</v>
      </c>
      <c r="F22117" s="12">
        <v>43.710999999999999</v>
      </c>
      <c r="G22117" s="11">
        <v>66351</v>
      </c>
      <c r="H22117" s="12">
        <v>867.44799999999998</v>
      </c>
      <c r="I22117" s="12">
        <v>0</v>
      </c>
      <c r="J22117" s="19">
        <f>IF(MONTH(A22117)&gt;VLOOKUP(Totals!$H$2,Totals!$O$5:$P$16,2,FALSE),YEAR(A22117)+1,YEAR(A22117))</f>
        <v>2026</v>
      </c>
    </row>
    <row r="22118" spans="1:10" x14ac:dyDescent="0.2">
      <c r="A22118" s="4">
        <v>46113</v>
      </c>
      <c r="B22118" s="2" t="s">
        <v>165</v>
      </c>
      <c r="C22118" s="2" t="s">
        <v>16</v>
      </c>
      <c r="D22118" s="11">
        <v>8811</v>
      </c>
      <c r="E22118" s="12">
        <v>231.66300000000001</v>
      </c>
      <c r="F22118" s="12">
        <v>9.5220000000000002</v>
      </c>
      <c r="G22118" s="11">
        <v>10652</v>
      </c>
      <c r="H22118" s="12">
        <v>476.18</v>
      </c>
      <c r="I22118" s="12">
        <v>0</v>
      </c>
      <c r="J22118" s="19">
        <f>IF(MONTH(A22118)&gt;VLOOKUP(Totals!$H$2,Totals!$O$5:$P$16,2,FALSE),YEAR(A22118)+1,YEAR(A22118))</f>
        <v>2026</v>
      </c>
    </row>
    <row r="22119" spans="1:10" x14ac:dyDescent="0.2">
      <c r="A22119" s="4">
        <v>46113</v>
      </c>
      <c r="B22119" s="2" t="s">
        <v>48</v>
      </c>
      <c r="C22119" s="2" t="s">
        <v>161</v>
      </c>
      <c r="D22119" s="11" t="s">
        <v>88</v>
      </c>
      <c r="E22119" s="12" t="s">
        <v>88</v>
      </c>
      <c r="F22119" s="12" t="s">
        <v>88</v>
      </c>
      <c r="G22119" s="11" t="s">
        <v>88</v>
      </c>
      <c r="H22119" s="12">
        <v>0.67</v>
      </c>
      <c r="I22119" s="12">
        <v>0</v>
      </c>
      <c r="J22119" s="19">
        <f>IF(MONTH(A22119)&gt;VLOOKUP(Totals!$H$2,Totals!$O$5:$P$16,2,FALSE),YEAR(A22119)+1,YEAR(A22119))</f>
        <v>2026</v>
      </c>
    </row>
    <row r="22120" spans="1:10" x14ac:dyDescent="0.2">
      <c r="A22120" s="4">
        <v>46113</v>
      </c>
      <c r="B22120" s="2" t="s">
        <v>48</v>
      </c>
      <c r="C22120" s="2" t="s">
        <v>11</v>
      </c>
      <c r="D22120" s="11">
        <v>9132</v>
      </c>
      <c r="E22120" s="12">
        <v>362.71899999999999</v>
      </c>
      <c r="F22120" s="12">
        <v>0</v>
      </c>
      <c r="G22120" s="11">
        <v>7737</v>
      </c>
      <c r="H22120" s="12">
        <v>292.41300000000001</v>
      </c>
      <c r="I22120" s="12">
        <v>0</v>
      </c>
      <c r="J22120" s="19">
        <f>IF(MONTH(A22120)&gt;VLOOKUP(Totals!$H$2,Totals!$O$5:$P$16,2,FALSE),YEAR(A22120)+1,YEAR(A22120))</f>
        <v>2026</v>
      </c>
    </row>
    <row r="22121" spans="1:10" x14ac:dyDescent="0.2">
      <c r="A22121" s="4">
        <v>46113</v>
      </c>
      <c r="B22121" s="2" t="s">
        <v>48</v>
      </c>
      <c r="C22121" s="2" t="s">
        <v>35</v>
      </c>
      <c r="D22121" s="11" t="s">
        <v>88</v>
      </c>
      <c r="E22121" s="12">
        <v>25.885000000000002</v>
      </c>
      <c r="F22121" s="12">
        <v>0</v>
      </c>
      <c r="G22121" s="11" t="s">
        <v>88</v>
      </c>
      <c r="H22121" s="12">
        <v>0</v>
      </c>
      <c r="I22121" s="12">
        <v>0</v>
      </c>
      <c r="J22121" s="19">
        <f>IF(MONTH(A22121)&gt;VLOOKUP(Totals!$H$2,Totals!$O$5:$P$16,2,FALSE),YEAR(A22121)+1,YEAR(A22121))</f>
        <v>2026</v>
      </c>
    </row>
    <row r="22122" spans="1:10" x14ac:dyDescent="0.2">
      <c r="A22122" s="4">
        <v>46113</v>
      </c>
      <c r="B22122" s="2" t="s">
        <v>48</v>
      </c>
      <c r="C22122" s="2" t="s">
        <v>37</v>
      </c>
      <c r="D22122" s="11" t="s">
        <v>88</v>
      </c>
      <c r="E22122" s="12" t="s">
        <v>88</v>
      </c>
      <c r="F22122" s="12" t="s">
        <v>88</v>
      </c>
      <c r="G22122" s="11" t="s">
        <v>88</v>
      </c>
      <c r="H22122" s="12">
        <v>0</v>
      </c>
      <c r="I22122" s="12">
        <v>0</v>
      </c>
      <c r="J22122" s="19">
        <f>IF(MONTH(A22122)&gt;VLOOKUP(Totals!$H$2,Totals!$O$5:$P$16,2,FALSE),YEAR(A22122)+1,YEAR(A22122))</f>
        <v>2026</v>
      </c>
    </row>
    <row r="22123" spans="1:10" x14ac:dyDescent="0.2">
      <c r="A22123" s="4">
        <v>46113</v>
      </c>
      <c r="B22123" s="2" t="s">
        <v>48</v>
      </c>
      <c r="C22123" s="2" t="s">
        <v>49</v>
      </c>
      <c r="D22123" s="11">
        <v>16581</v>
      </c>
      <c r="E22123" s="12">
        <v>1327.75</v>
      </c>
      <c r="F22123" s="12">
        <v>11.134</v>
      </c>
      <c r="G22123" s="11">
        <v>28019</v>
      </c>
      <c r="H22123" s="12">
        <v>462.66300000000001</v>
      </c>
      <c r="I22123" s="12">
        <v>7.657</v>
      </c>
      <c r="J22123" s="19">
        <f>IF(MONTH(A22123)&gt;VLOOKUP(Totals!$H$2,Totals!$O$5:$P$16,2,FALSE),YEAR(A22123)+1,YEAR(A22123))</f>
        <v>2026</v>
      </c>
    </row>
    <row r="22124" spans="1:10" x14ac:dyDescent="0.2">
      <c r="A22124" s="4">
        <v>46113</v>
      </c>
      <c r="B22124" s="2" t="s">
        <v>151</v>
      </c>
      <c r="C22124" s="2" t="s">
        <v>49</v>
      </c>
      <c r="D22124" s="11">
        <v>7127</v>
      </c>
      <c r="E22124" s="12">
        <v>368.82499999999999</v>
      </c>
      <c r="F22124" s="12">
        <v>4.0000000000000001E-3</v>
      </c>
      <c r="G22124" s="11">
        <v>10182</v>
      </c>
      <c r="H22124" s="12">
        <v>379.30399999999997</v>
      </c>
      <c r="I22124" s="12">
        <v>2.7839999999999998</v>
      </c>
      <c r="J22124" s="19">
        <f>IF(MONTH(A22124)&gt;VLOOKUP(Totals!$H$2,Totals!$O$5:$P$16,2,FALSE),YEAR(A22124)+1,YEAR(A22124))</f>
        <v>2026</v>
      </c>
    </row>
    <row r="22125" spans="1:10" x14ac:dyDescent="0.2">
      <c r="A22125" s="4">
        <v>46113</v>
      </c>
      <c r="B22125" s="2" t="s">
        <v>50</v>
      </c>
      <c r="C22125" s="2" t="s">
        <v>43</v>
      </c>
      <c r="D22125" s="11">
        <v>3891</v>
      </c>
      <c r="E22125" s="12">
        <v>162.798</v>
      </c>
      <c r="F22125" s="12">
        <v>1.0900000000000001</v>
      </c>
      <c r="G22125" s="11">
        <v>4178</v>
      </c>
      <c r="H22125" s="12">
        <v>118.63200000000001</v>
      </c>
      <c r="I22125" s="12">
        <v>0</v>
      </c>
      <c r="J22125" s="19">
        <f>IF(MONTH(A22125)&gt;VLOOKUP(Totals!$H$2,Totals!$O$5:$P$16,2,FALSE),YEAR(A22125)+1,YEAR(A22125))</f>
        <v>2026</v>
      </c>
    </row>
    <row r="22126" spans="1:10" x14ac:dyDescent="0.2">
      <c r="A22126" s="4">
        <v>46113</v>
      </c>
      <c r="B22126" s="2" t="s">
        <v>51</v>
      </c>
      <c r="C22126" s="2" t="s">
        <v>18</v>
      </c>
      <c r="D22126" s="11" t="s">
        <v>88</v>
      </c>
      <c r="E22126" s="12" t="s">
        <v>88</v>
      </c>
      <c r="F22126" s="12" t="s">
        <v>88</v>
      </c>
      <c r="G22126" s="11" t="s">
        <v>88</v>
      </c>
      <c r="H22126" s="12">
        <v>311.96300000000002</v>
      </c>
      <c r="I22126" s="12">
        <v>0</v>
      </c>
      <c r="J22126" s="19">
        <f>IF(MONTH(A22126)&gt;VLOOKUP(Totals!$H$2,Totals!$O$5:$P$16,2,FALSE),YEAR(A22126)+1,YEAR(A22126))</f>
        <v>2026</v>
      </c>
    </row>
    <row r="22127" spans="1:10" x14ac:dyDescent="0.2">
      <c r="A22127" s="4">
        <v>46113</v>
      </c>
      <c r="B22127" s="2" t="s">
        <v>51</v>
      </c>
      <c r="C22127" s="2" t="s">
        <v>11</v>
      </c>
      <c r="D22127" s="11" t="s">
        <v>88</v>
      </c>
      <c r="E22127" s="12">
        <v>27.721</v>
      </c>
      <c r="F22127" s="12">
        <v>0</v>
      </c>
      <c r="G22127" s="11" t="s">
        <v>88</v>
      </c>
      <c r="H22127" s="12" t="s">
        <v>88</v>
      </c>
      <c r="I22127" s="12" t="s">
        <v>88</v>
      </c>
      <c r="J22127" s="19">
        <f>IF(MONTH(A22127)&gt;VLOOKUP(Totals!$H$2,Totals!$O$5:$P$16,2,FALSE),YEAR(A22127)+1,YEAR(A22127))</f>
        <v>2026</v>
      </c>
    </row>
    <row r="22128" spans="1:10" x14ac:dyDescent="0.2">
      <c r="A22128" s="4">
        <v>46113</v>
      </c>
      <c r="B22128" s="2" t="s">
        <v>51</v>
      </c>
      <c r="C22128" s="2" t="s">
        <v>35</v>
      </c>
      <c r="D22128" s="11" t="s">
        <v>88</v>
      </c>
      <c r="E22128" s="12">
        <v>1369.7329999999999</v>
      </c>
      <c r="F22128" s="12">
        <v>0</v>
      </c>
      <c r="G22128" s="11" t="s">
        <v>88</v>
      </c>
      <c r="H22128" s="12" t="s">
        <v>88</v>
      </c>
      <c r="I22128" s="12" t="s">
        <v>88</v>
      </c>
      <c r="J22128" s="19">
        <f>IF(MONTH(A22128)&gt;VLOOKUP(Totals!$H$2,Totals!$O$5:$P$16,2,FALSE),YEAR(A22128)+1,YEAR(A22128))</f>
        <v>2026</v>
      </c>
    </row>
    <row r="22129" spans="1:10" x14ac:dyDescent="0.2">
      <c r="A22129" s="4">
        <v>46113</v>
      </c>
      <c r="B22129" s="2" t="s">
        <v>51</v>
      </c>
      <c r="C22129" s="2" t="s">
        <v>16</v>
      </c>
      <c r="D22129" s="11" t="s">
        <v>88</v>
      </c>
      <c r="E22129" s="12">
        <v>891.03499999999997</v>
      </c>
      <c r="F22129" s="12">
        <v>0</v>
      </c>
      <c r="G22129" s="11" t="s">
        <v>88</v>
      </c>
      <c r="H22129" s="12" t="s">
        <v>88</v>
      </c>
      <c r="I22129" s="12" t="s">
        <v>88</v>
      </c>
      <c r="J22129" s="19">
        <f>IF(MONTH(A22129)&gt;VLOOKUP(Totals!$H$2,Totals!$O$5:$P$16,2,FALSE),YEAR(A22129)+1,YEAR(A22129))</f>
        <v>2026</v>
      </c>
    </row>
    <row r="22130" spans="1:10" x14ac:dyDescent="0.2">
      <c r="A22130" s="4">
        <v>46113</v>
      </c>
      <c r="B22130" s="2" t="s">
        <v>202</v>
      </c>
      <c r="C22130" s="2" t="s">
        <v>27</v>
      </c>
      <c r="D22130" s="11">
        <v>31483</v>
      </c>
      <c r="E22130" s="12">
        <v>449.12900000000002</v>
      </c>
      <c r="F22130" s="12">
        <v>0.53100000000000003</v>
      </c>
      <c r="G22130" s="11">
        <v>30569</v>
      </c>
      <c r="H22130" s="12">
        <v>517.82299999999998</v>
      </c>
      <c r="I22130" s="12">
        <v>3.1909999999999998</v>
      </c>
      <c r="J22130" s="19">
        <f>IF(MONTH(A22130)&gt;VLOOKUP(Totals!$H$2,Totals!$O$5:$P$16,2,FALSE),YEAR(A22130)+1,YEAR(A22130))</f>
        <v>2026</v>
      </c>
    </row>
    <row r="22131" spans="1:10" x14ac:dyDescent="0.2">
      <c r="A22131" s="4">
        <v>46113</v>
      </c>
      <c r="B22131" s="2" t="s">
        <v>53</v>
      </c>
      <c r="C22131" s="2" t="s">
        <v>28</v>
      </c>
      <c r="D22131" s="11">
        <v>14198</v>
      </c>
      <c r="E22131" s="12">
        <v>567.96299999999997</v>
      </c>
      <c r="F22131" s="12">
        <v>13.404999999999999</v>
      </c>
      <c r="G22131" s="11">
        <v>15182</v>
      </c>
      <c r="H22131" s="12">
        <v>324.81299999999999</v>
      </c>
      <c r="I22131" s="12">
        <v>0</v>
      </c>
      <c r="J22131" s="19">
        <f>IF(MONTH(A22131)&gt;VLOOKUP(Totals!$H$2,Totals!$O$5:$P$16,2,FALSE),YEAR(A22131)+1,YEAR(A22131))</f>
        <v>2026</v>
      </c>
    </row>
    <row r="22132" spans="1:10" x14ac:dyDescent="0.2">
      <c r="A22132" s="4">
        <v>46113</v>
      </c>
      <c r="B22132" s="2" t="s">
        <v>171</v>
      </c>
      <c r="C22132" s="2" t="s">
        <v>18</v>
      </c>
      <c r="D22132" s="11">
        <v>6394</v>
      </c>
      <c r="E22132" s="12">
        <v>371.15</v>
      </c>
      <c r="F22132" s="12">
        <v>0</v>
      </c>
      <c r="G22132" s="11">
        <v>6005</v>
      </c>
      <c r="H22132" s="12">
        <v>74.251000000000005</v>
      </c>
      <c r="I22132" s="12">
        <v>0</v>
      </c>
      <c r="J22132" s="19">
        <f>IF(MONTH(A22132)&gt;VLOOKUP(Totals!$H$2,Totals!$O$5:$P$16,2,FALSE),YEAR(A22132)+1,YEAR(A22132))</f>
        <v>2026</v>
      </c>
    </row>
    <row r="22133" spans="1:10" x14ac:dyDescent="0.2">
      <c r="A22133" s="4">
        <v>46113</v>
      </c>
      <c r="B22133" s="2" t="s">
        <v>240</v>
      </c>
      <c r="C22133" s="2" t="s">
        <v>161</v>
      </c>
      <c r="D22133" s="11">
        <v>9216</v>
      </c>
      <c r="E22133" s="12">
        <v>439.86200000000002</v>
      </c>
      <c r="F22133" s="12">
        <v>0</v>
      </c>
      <c r="G22133" s="11">
        <v>7519</v>
      </c>
      <c r="H22133" s="12">
        <v>147.35499999999999</v>
      </c>
      <c r="I22133" s="12">
        <v>0</v>
      </c>
      <c r="J22133" s="19">
        <f>IF(MONTH(A22133)&gt;VLOOKUP(Totals!$H$2,Totals!$O$5:$P$16,2,FALSE),YEAR(A22133)+1,YEAR(A22133))</f>
        <v>2026</v>
      </c>
    </row>
    <row r="22134" spans="1:10" x14ac:dyDescent="0.2">
      <c r="A22134" s="4">
        <v>46113</v>
      </c>
      <c r="B22134" s="2" t="s">
        <v>166</v>
      </c>
      <c r="C22134" s="2" t="s">
        <v>28</v>
      </c>
      <c r="D22134" s="11">
        <v>25075</v>
      </c>
      <c r="E22134" s="12">
        <v>183.40199999999999</v>
      </c>
      <c r="F22134" s="12">
        <v>0</v>
      </c>
      <c r="G22134" s="11">
        <v>23516</v>
      </c>
      <c r="H22134" s="12">
        <v>0.27100000000000002</v>
      </c>
      <c r="I22134" s="12">
        <v>0</v>
      </c>
      <c r="J22134" s="19">
        <f>IF(MONTH(A22134)&gt;VLOOKUP(Totals!$H$2,Totals!$O$5:$P$16,2,FALSE),YEAR(A22134)+1,YEAR(A22134))</f>
        <v>2026</v>
      </c>
    </row>
    <row r="22135" spans="1:10" x14ac:dyDescent="0.2">
      <c r="A22135" s="4">
        <v>46113</v>
      </c>
      <c r="B22135" s="2" t="s">
        <v>55</v>
      </c>
      <c r="C22135" s="2" t="s">
        <v>33</v>
      </c>
      <c r="D22135" s="11">
        <v>7982</v>
      </c>
      <c r="E22135" s="12">
        <v>405.95299999999997</v>
      </c>
      <c r="F22135" s="12">
        <v>36.25</v>
      </c>
      <c r="G22135" s="11">
        <v>7709</v>
      </c>
      <c r="H22135" s="12">
        <v>251.35499999999999</v>
      </c>
      <c r="I22135" s="12">
        <v>0.19600000000000001</v>
      </c>
      <c r="J22135" s="19">
        <f>IF(MONTH(A22135)&gt;VLOOKUP(Totals!$H$2,Totals!$O$5:$P$16,2,FALSE),YEAR(A22135)+1,YEAR(A22135))</f>
        <v>2026</v>
      </c>
    </row>
    <row r="22136" spans="1:10" x14ac:dyDescent="0.2">
      <c r="A22136" s="4">
        <v>46113</v>
      </c>
      <c r="B22136" s="2" t="s">
        <v>146</v>
      </c>
      <c r="C22136" s="2" t="s">
        <v>143</v>
      </c>
      <c r="D22136" s="11">
        <v>2875</v>
      </c>
      <c r="E22136" s="12">
        <v>0</v>
      </c>
      <c r="F22136" s="12">
        <v>0</v>
      </c>
      <c r="G22136" s="11">
        <v>2996</v>
      </c>
      <c r="H22136" s="12">
        <v>0</v>
      </c>
      <c r="I22136" s="12">
        <v>0</v>
      </c>
      <c r="J22136" s="19">
        <f>IF(MONTH(A22136)&gt;VLOOKUP(Totals!$H$2,Totals!$O$5:$P$16,2,FALSE),YEAR(A22136)+1,YEAR(A22136))</f>
        <v>2026</v>
      </c>
    </row>
    <row r="22137" spans="1:10" x14ac:dyDescent="0.2">
      <c r="A22137" s="4">
        <v>46113</v>
      </c>
      <c r="B22137" s="2" t="s">
        <v>146</v>
      </c>
      <c r="C22137" s="2" t="s">
        <v>27</v>
      </c>
      <c r="D22137" s="11">
        <v>4908</v>
      </c>
      <c r="E22137" s="12">
        <v>0</v>
      </c>
      <c r="F22137" s="12">
        <v>0</v>
      </c>
      <c r="G22137" s="11">
        <v>4351</v>
      </c>
      <c r="H22137" s="12">
        <v>3.7109999999999999</v>
      </c>
      <c r="I22137" s="12">
        <v>0</v>
      </c>
      <c r="J22137" s="19">
        <f>IF(MONTH(A22137)&gt;VLOOKUP(Totals!$H$2,Totals!$O$5:$P$16,2,FALSE),YEAR(A22137)+1,YEAR(A22137))</f>
        <v>2026</v>
      </c>
    </row>
    <row r="22138" spans="1:10" x14ac:dyDescent="0.2">
      <c r="A22138" s="4">
        <v>46113</v>
      </c>
      <c r="B22138" s="2" t="s">
        <v>146</v>
      </c>
      <c r="C22138" s="2" t="s">
        <v>28</v>
      </c>
      <c r="D22138" s="11">
        <v>92472</v>
      </c>
      <c r="E22138" s="12">
        <v>96.125</v>
      </c>
      <c r="F22138" s="12">
        <v>0</v>
      </c>
      <c r="G22138" s="11">
        <v>94362</v>
      </c>
      <c r="H22138" s="12">
        <v>3.016</v>
      </c>
      <c r="I22138" s="12">
        <v>0</v>
      </c>
      <c r="J22138" s="19">
        <f>IF(MONTH(A22138)&gt;VLOOKUP(Totals!$H$2,Totals!$O$5:$P$16,2,FALSE),YEAR(A22138)+1,YEAR(A22138))</f>
        <v>2026</v>
      </c>
    </row>
    <row r="22139" spans="1:10" x14ac:dyDescent="0.2">
      <c r="A22139" s="4">
        <v>46113</v>
      </c>
      <c r="B22139" s="2" t="s">
        <v>146</v>
      </c>
      <c r="C22139" s="2" t="s">
        <v>33</v>
      </c>
      <c r="D22139" s="11">
        <v>31716</v>
      </c>
      <c r="E22139" s="12">
        <v>395.86</v>
      </c>
      <c r="F22139" s="12">
        <v>15.474</v>
      </c>
      <c r="G22139" s="11">
        <v>30696</v>
      </c>
      <c r="H22139" s="12">
        <v>98.179000000000002</v>
      </c>
      <c r="I22139" s="12">
        <v>0</v>
      </c>
      <c r="J22139" s="19">
        <f>IF(MONTH(A22139)&gt;VLOOKUP(Totals!$H$2,Totals!$O$5:$P$16,2,FALSE),YEAR(A22139)+1,YEAR(A22139))</f>
        <v>2026</v>
      </c>
    </row>
    <row r="22140" spans="1:10" x14ac:dyDescent="0.2">
      <c r="A22140" s="4">
        <v>46113</v>
      </c>
      <c r="B22140" s="2" t="s">
        <v>146</v>
      </c>
      <c r="C22140" s="2" t="s">
        <v>32</v>
      </c>
      <c r="D22140" s="11">
        <v>12791</v>
      </c>
      <c r="E22140" s="12">
        <v>384.20299999999997</v>
      </c>
      <c r="F22140" s="12">
        <v>0</v>
      </c>
      <c r="G22140" s="11">
        <v>12311</v>
      </c>
      <c r="H22140" s="12">
        <v>88.234999999999999</v>
      </c>
      <c r="I22140" s="12">
        <v>4.6239999999999997</v>
      </c>
      <c r="J22140" s="19">
        <f>IF(MONTH(A22140)&gt;VLOOKUP(Totals!$H$2,Totals!$O$5:$P$16,2,FALSE),YEAR(A22140)+1,YEAR(A22140))</f>
        <v>2026</v>
      </c>
    </row>
    <row r="22141" spans="1:10" x14ac:dyDescent="0.2">
      <c r="A22141" s="4">
        <v>46113</v>
      </c>
      <c r="B22141" s="2" t="s">
        <v>146</v>
      </c>
      <c r="C22141" s="2" t="s">
        <v>11</v>
      </c>
      <c r="D22141" s="11">
        <v>70771</v>
      </c>
      <c r="E22141" s="12">
        <v>0</v>
      </c>
      <c r="F22141" s="12">
        <v>0</v>
      </c>
      <c r="G22141" s="11">
        <v>71489</v>
      </c>
      <c r="H22141" s="12">
        <v>8.8729999999999993</v>
      </c>
      <c r="I22141" s="12">
        <v>14.554</v>
      </c>
      <c r="J22141" s="19">
        <f>IF(MONTH(A22141)&gt;VLOOKUP(Totals!$H$2,Totals!$O$5:$P$16,2,FALSE),YEAR(A22141)+1,YEAR(A22141))</f>
        <v>2026</v>
      </c>
    </row>
    <row r="22142" spans="1:10" x14ac:dyDescent="0.2">
      <c r="A22142" s="4">
        <v>46113</v>
      </c>
      <c r="B22142" s="2" t="s">
        <v>146</v>
      </c>
      <c r="C22142" s="2" t="s">
        <v>52</v>
      </c>
      <c r="D22142" s="11">
        <v>5592</v>
      </c>
      <c r="E22142" s="12">
        <v>0.52300000000000002</v>
      </c>
      <c r="F22142" s="12">
        <v>0</v>
      </c>
      <c r="G22142" s="11">
        <v>5064</v>
      </c>
      <c r="H22142" s="12">
        <v>0</v>
      </c>
      <c r="I22142" s="12">
        <v>0</v>
      </c>
      <c r="J22142" s="19">
        <f>IF(MONTH(A22142)&gt;VLOOKUP(Totals!$H$2,Totals!$O$5:$P$16,2,FALSE),YEAR(A22142)+1,YEAR(A22142))</f>
        <v>2026</v>
      </c>
    </row>
    <row r="22143" spans="1:10" x14ac:dyDescent="0.2">
      <c r="A22143" s="4">
        <v>46113</v>
      </c>
      <c r="B22143" s="2" t="s">
        <v>146</v>
      </c>
      <c r="C22143" s="2" t="s">
        <v>35</v>
      </c>
      <c r="D22143" s="11">
        <v>9835</v>
      </c>
      <c r="E22143" s="12">
        <v>224.59899999999999</v>
      </c>
      <c r="F22143" s="12">
        <v>0</v>
      </c>
      <c r="G22143" s="11">
        <v>9032</v>
      </c>
      <c r="H22143" s="12">
        <v>49.692999999999998</v>
      </c>
      <c r="I22143" s="12">
        <v>0</v>
      </c>
      <c r="J22143" s="19">
        <f>IF(MONTH(A22143)&gt;VLOOKUP(Totals!$H$2,Totals!$O$5:$P$16,2,FALSE),YEAR(A22143)+1,YEAR(A22143))</f>
        <v>2026</v>
      </c>
    </row>
    <row r="22144" spans="1:10" x14ac:dyDescent="0.2">
      <c r="A22144" s="4">
        <v>46113</v>
      </c>
      <c r="B22144" s="2" t="s">
        <v>146</v>
      </c>
      <c r="C22144" s="2" t="s">
        <v>37</v>
      </c>
      <c r="D22144" s="11">
        <v>36175</v>
      </c>
      <c r="E22144" s="12">
        <v>456.096</v>
      </c>
      <c r="F22144" s="12">
        <v>0</v>
      </c>
      <c r="G22144" s="11">
        <v>35216</v>
      </c>
      <c r="H22144" s="12">
        <v>100.57</v>
      </c>
      <c r="I22144" s="12">
        <v>2.73</v>
      </c>
      <c r="J22144" s="19">
        <f>IF(MONTH(A22144)&gt;VLOOKUP(Totals!$H$2,Totals!$O$5:$P$16,2,FALSE),YEAR(A22144)+1,YEAR(A22144))</f>
        <v>2026</v>
      </c>
    </row>
    <row r="22145" spans="1:10" x14ac:dyDescent="0.2">
      <c r="A22145" s="4">
        <v>46113</v>
      </c>
      <c r="B22145" s="2" t="s">
        <v>146</v>
      </c>
      <c r="C22145" s="2" t="s">
        <v>30</v>
      </c>
      <c r="D22145" s="11">
        <v>2381</v>
      </c>
      <c r="E22145" s="12">
        <v>0.55900000000000005</v>
      </c>
      <c r="F22145" s="12">
        <v>0.66900000000000004</v>
      </c>
      <c r="G22145" s="11">
        <v>2409</v>
      </c>
      <c r="H22145" s="12">
        <v>2.42</v>
      </c>
      <c r="I22145" s="12">
        <v>1.3009999999999999</v>
      </c>
      <c r="J22145" s="19">
        <f>IF(MONTH(A22145)&gt;VLOOKUP(Totals!$H$2,Totals!$O$5:$P$16,2,FALSE),YEAR(A22145)+1,YEAR(A22145))</f>
        <v>2026</v>
      </c>
    </row>
    <row r="22146" spans="1:10" x14ac:dyDescent="0.2">
      <c r="A22146" s="4">
        <v>46113</v>
      </c>
      <c r="B22146" s="2" t="s">
        <v>146</v>
      </c>
      <c r="C22146" s="2" t="s">
        <v>76</v>
      </c>
      <c r="D22146" s="11">
        <v>8618</v>
      </c>
      <c r="E22146" s="12">
        <v>310.22699999999998</v>
      </c>
      <c r="F22146" s="12">
        <v>0</v>
      </c>
      <c r="G22146" s="11">
        <v>8663</v>
      </c>
      <c r="H22146" s="12">
        <v>51.533999999999999</v>
      </c>
      <c r="I22146" s="12">
        <v>1.2310000000000001</v>
      </c>
      <c r="J22146" s="19">
        <f>IF(MONTH(A22146)&gt;VLOOKUP(Totals!$H$2,Totals!$O$5:$P$16,2,FALSE),YEAR(A22146)+1,YEAR(A22146))</f>
        <v>2026</v>
      </c>
    </row>
    <row r="22147" spans="1:10" x14ac:dyDescent="0.2">
      <c r="A22147" s="4">
        <v>46113</v>
      </c>
      <c r="B22147" s="2" t="s">
        <v>268</v>
      </c>
      <c r="C22147" s="2" t="s">
        <v>18</v>
      </c>
      <c r="D22147" s="11">
        <v>8324</v>
      </c>
      <c r="E22147" s="12">
        <v>478.36</v>
      </c>
      <c r="F22147" s="12">
        <v>0</v>
      </c>
      <c r="G22147" s="11">
        <v>7435</v>
      </c>
      <c r="H22147" s="12">
        <v>228.66300000000001</v>
      </c>
      <c r="I22147" s="12">
        <v>0</v>
      </c>
      <c r="J22147" s="19">
        <f>IF(MONTH(A22147)&gt;VLOOKUP(Totals!$H$2,Totals!$O$5:$P$16,2,FALSE),YEAR(A22147)+1,YEAR(A22147))</f>
        <v>2026</v>
      </c>
    </row>
    <row r="22148" spans="1:10" x14ac:dyDescent="0.2">
      <c r="A22148" s="4">
        <v>46113</v>
      </c>
      <c r="B22148" s="2" t="s">
        <v>56</v>
      </c>
      <c r="C22148" s="2" t="s">
        <v>32</v>
      </c>
      <c r="D22148" s="11">
        <v>12774</v>
      </c>
      <c r="E22148" s="12">
        <v>424.84300000000002</v>
      </c>
      <c r="F22148" s="12">
        <v>54.317999999999998</v>
      </c>
      <c r="G22148" s="11">
        <v>12414</v>
      </c>
      <c r="H22148" s="12">
        <v>116.22799999999999</v>
      </c>
      <c r="I22148" s="12">
        <v>0</v>
      </c>
      <c r="J22148" s="19">
        <f>IF(MONTH(A22148)&gt;VLOOKUP(Totals!$H$2,Totals!$O$5:$P$16,2,FALSE),YEAR(A22148)+1,YEAR(A22148))</f>
        <v>2026</v>
      </c>
    </row>
    <row r="22149" spans="1:10" x14ac:dyDescent="0.2">
      <c r="A22149" s="4">
        <v>46113</v>
      </c>
      <c r="B22149" s="2" t="s">
        <v>243</v>
      </c>
      <c r="C22149" s="2" t="s">
        <v>57</v>
      </c>
      <c r="D22149" s="11">
        <v>12845</v>
      </c>
      <c r="E22149" s="12">
        <v>143.56100000000001</v>
      </c>
      <c r="F22149" s="12">
        <v>0.24199999999999999</v>
      </c>
      <c r="G22149" s="11">
        <v>12348</v>
      </c>
      <c r="H22149" s="12">
        <v>400.68700000000001</v>
      </c>
      <c r="I22149" s="12">
        <v>119.631</v>
      </c>
      <c r="J22149" s="19">
        <f>IF(MONTH(A22149)&gt;VLOOKUP(Totals!$H$2,Totals!$O$5:$P$16,2,FALSE),YEAR(A22149)+1,YEAR(A22149))</f>
        <v>2026</v>
      </c>
    </row>
    <row r="22150" spans="1:10" x14ac:dyDescent="0.2">
      <c r="A22150" s="4">
        <v>46113</v>
      </c>
      <c r="B22150" s="2" t="s">
        <v>59</v>
      </c>
      <c r="C22150" s="2" t="s">
        <v>34</v>
      </c>
      <c r="D22150" s="11">
        <v>69529</v>
      </c>
      <c r="E22150" s="12">
        <v>2621.085</v>
      </c>
      <c r="F22150" s="12">
        <v>32.344999999999999</v>
      </c>
      <c r="G22150" s="11">
        <v>68402</v>
      </c>
      <c r="H22150" s="12">
        <v>1128.069</v>
      </c>
      <c r="I22150" s="12">
        <v>0</v>
      </c>
      <c r="J22150" s="19">
        <f>IF(MONTH(A22150)&gt;VLOOKUP(Totals!$H$2,Totals!$O$5:$P$16,2,FALSE),YEAR(A22150)+1,YEAR(A22150))</f>
        <v>2026</v>
      </c>
    </row>
    <row r="22151" spans="1:10" x14ac:dyDescent="0.2">
      <c r="A22151" s="4">
        <v>46113</v>
      </c>
      <c r="B22151" s="2" t="s">
        <v>234</v>
      </c>
      <c r="C22151" s="2" t="s">
        <v>28</v>
      </c>
      <c r="D22151" s="11">
        <v>12504</v>
      </c>
      <c r="E22151" s="12">
        <v>7.1870000000000003</v>
      </c>
      <c r="F22151" s="12">
        <v>0</v>
      </c>
      <c r="G22151" s="11">
        <v>14771</v>
      </c>
      <c r="H22151" s="12">
        <v>0</v>
      </c>
      <c r="I22151" s="12">
        <v>0</v>
      </c>
      <c r="J22151" s="19">
        <f>IF(MONTH(A22151)&gt;VLOOKUP(Totals!$H$2,Totals!$O$5:$P$16,2,FALSE),YEAR(A22151)+1,YEAR(A22151))</f>
        <v>2026</v>
      </c>
    </row>
    <row r="22152" spans="1:10" x14ac:dyDescent="0.2">
      <c r="A22152" s="4">
        <v>46113</v>
      </c>
      <c r="B22152" s="2" t="s">
        <v>234</v>
      </c>
      <c r="C22152" s="2" t="s">
        <v>34</v>
      </c>
      <c r="D22152" s="11">
        <v>8443</v>
      </c>
      <c r="E22152" s="12">
        <v>103.005</v>
      </c>
      <c r="F22152" s="12">
        <v>0</v>
      </c>
      <c r="G22152" s="11">
        <v>7448</v>
      </c>
      <c r="H22152" s="12">
        <v>0</v>
      </c>
      <c r="I22152" s="12">
        <v>0</v>
      </c>
      <c r="J22152" s="19">
        <f>IF(MONTH(A22152)&gt;VLOOKUP(Totals!$H$2,Totals!$O$5:$P$16,2,FALSE),YEAR(A22152)+1,YEAR(A22152))</f>
        <v>2026</v>
      </c>
    </row>
    <row r="22153" spans="1:10" x14ac:dyDescent="0.2">
      <c r="A22153" s="4">
        <v>46113</v>
      </c>
      <c r="B22153" s="2" t="s">
        <v>227</v>
      </c>
      <c r="C22153" s="2" t="s">
        <v>21</v>
      </c>
      <c r="D22153" s="11">
        <v>808</v>
      </c>
      <c r="E22153" s="12">
        <v>17.152999999999999</v>
      </c>
      <c r="F22153" s="12">
        <v>0</v>
      </c>
      <c r="G22153" s="11">
        <v>828</v>
      </c>
      <c r="H22153" s="12">
        <v>129.23500000000001</v>
      </c>
      <c r="I22153" s="12">
        <v>0.55800000000000005</v>
      </c>
      <c r="J22153" s="19">
        <f>IF(MONTH(A22153)&gt;VLOOKUP(Totals!$H$2,Totals!$O$5:$P$16,2,FALSE),YEAR(A22153)+1,YEAR(A22153))</f>
        <v>2026</v>
      </c>
    </row>
    <row r="22154" spans="1:10" x14ac:dyDescent="0.2">
      <c r="A22154" s="4">
        <v>46113</v>
      </c>
      <c r="B22154" s="2" t="s">
        <v>227</v>
      </c>
      <c r="C22154" s="2" t="s">
        <v>22</v>
      </c>
      <c r="D22154" s="11" t="s">
        <v>88</v>
      </c>
      <c r="E22154" s="12" t="s">
        <v>88</v>
      </c>
      <c r="F22154" s="12" t="s">
        <v>88</v>
      </c>
      <c r="G22154" s="11" t="s">
        <v>88</v>
      </c>
      <c r="H22154" s="12">
        <v>0</v>
      </c>
      <c r="I22154" s="12">
        <v>0</v>
      </c>
      <c r="J22154" s="19">
        <f>IF(MONTH(A22154)&gt;VLOOKUP(Totals!$H$2,Totals!$O$5:$P$16,2,FALSE),YEAR(A22154)+1,YEAR(A22154))</f>
        <v>2026</v>
      </c>
    </row>
    <row r="22155" spans="1:10" x14ac:dyDescent="0.2">
      <c r="A22155" s="4">
        <v>46113</v>
      </c>
      <c r="B22155" s="2" t="s">
        <v>60</v>
      </c>
      <c r="C22155" s="2" t="s">
        <v>52</v>
      </c>
      <c r="D22155" s="11">
        <v>21452</v>
      </c>
      <c r="E22155" s="12">
        <v>366.69200000000001</v>
      </c>
      <c r="F22155" s="12">
        <v>2.476</v>
      </c>
      <c r="G22155" s="11">
        <v>19488</v>
      </c>
      <c r="H22155" s="12">
        <v>248.46899999999999</v>
      </c>
      <c r="I22155" s="12">
        <v>0</v>
      </c>
      <c r="J22155" s="19">
        <f>IF(MONTH(A22155)&gt;VLOOKUP(Totals!$H$2,Totals!$O$5:$P$16,2,FALSE),YEAR(A22155)+1,YEAR(A22155))</f>
        <v>2026</v>
      </c>
    </row>
    <row r="22156" spans="1:10" x14ac:dyDescent="0.2">
      <c r="A22156" s="4">
        <v>46113</v>
      </c>
      <c r="B22156" s="2" t="s">
        <v>63</v>
      </c>
      <c r="C22156" s="2" t="s">
        <v>15</v>
      </c>
      <c r="D22156" s="11">
        <v>3017</v>
      </c>
      <c r="E22156" s="12">
        <v>64.727000000000004</v>
      </c>
      <c r="F22156" s="12">
        <v>0</v>
      </c>
      <c r="G22156" s="11">
        <v>3852</v>
      </c>
      <c r="H22156" s="12">
        <v>10.394</v>
      </c>
      <c r="I22156" s="12">
        <v>51.555</v>
      </c>
      <c r="J22156" s="19">
        <f>IF(MONTH(A22156)&gt;VLOOKUP(Totals!$H$2,Totals!$O$5:$P$16,2,FALSE),YEAR(A22156)+1,YEAR(A22156))</f>
        <v>2026</v>
      </c>
    </row>
    <row r="22157" spans="1:10" x14ac:dyDescent="0.2">
      <c r="A22157" s="4">
        <v>46113</v>
      </c>
      <c r="B22157" s="2" t="s">
        <v>63</v>
      </c>
      <c r="C22157" s="2" t="s">
        <v>57</v>
      </c>
      <c r="D22157" s="11">
        <v>5367</v>
      </c>
      <c r="E22157" s="12">
        <v>218.81399999999999</v>
      </c>
      <c r="F22157" s="12">
        <v>0</v>
      </c>
      <c r="G22157" s="11">
        <v>4954</v>
      </c>
      <c r="H22157" s="12">
        <v>2.5409999999999999</v>
      </c>
      <c r="I22157" s="12">
        <v>0.8</v>
      </c>
      <c r="J22157" s="19">
        <f>IF(MONTH(A22157)&gt;VLOOKUP(Totals!$H$2,Totals!$O$5:$P$16,2,FALSE),YEAR(A22157)+1,YEAR(A22157))</f>
        <v>2026</v>
      </c>
    </row>
    <row r="22158" spans="1:10" x14ac:dyDescent="0.2">
      <c r="A22158" s="4">
        <v>46113</v>
      </c>
      <c r="B22158" s="2" t="s">
        <v>63</v>
      </c>
      <c r="C22158" s="2" t="s">
        <v>18</v>
      </c>
      <c r="D22158" s="11" t="s">
        <v>88</v>
      </c>
      <c r="E22158" s="12">
        <v>266.01900000000001</v>
      </c>
      <c r="F22158" s="12">
        <v>0</v>
      </c>
      <c r="G22158" s="11" t="s">
        <v>88</v>
      </c>
      <c r="H22158" s="12">
        <v>33.390999999999998</v>
      </c>
      <c r="I22158" s="12">
        <v>0.33</v>
      </c>
      <c r="J22158" s="19">
        <f>IF(MONTH(A22158)&gt;VLOOKUP(Totals!$H$2,Totals!$O$5:$P$16,2,FALSE),YEAR(A22158)+1,YEAR(A22158))</f>
        <v>2026</v>
      </c>
    </row>
    <row r="22159" spans="1:10" x14ac:dyDescent="0.2">
      <c r="A22159" s="4">
        <v>46113</v>
      </c>
      <c r="B22159" s="2" t="s">
        <v>63</v>
      </c>
      <c r="C22159" s="2" t="s">
        <v>259</v>
      </c>
      <c r="D22159" s="11">
        <v>1233</v>
      </c>
      <c r="E22159" s="12">
        <v>1E-3</v>
      </c>
      <c r="F22159" s="12">
        <v>0.115</v>
      </c>
      <c r="G22159" s="11">
        <v>1263</v>
      </c>
      <c r="H22159" s="12">
        <v>0.50900000000000001</v>
      </c>
      <c r="I22159" s="12">
        <v>6.1079999999999997</v>
      </c>
      <c r="J22159" s="19">
        <f>IF(MONTH(A22159)&gt;VLOOKUP(Totals!$H$2,Totals!$O$5:$P$16,2,FALSE),YEAR(A22159)+1,YEAR(A22159))</f>
        <v>2026</v>
      </c>
    </row>
    <row r="22160" spans="1:10" x14ac:dyDescent="0.2">
      <c r="A22160" s="4">
        <v>46113</v>
      </c>
      <c r="B22160" s="2" t="s">
        <v>63</v>
      </c>
      <c r="C22160" s="2" t="s">
        <v>27</v>
      </c>
      <c r="D22160" s="11">
        <v>4347</v>
      </c>
      <c r="E22160" s="12">
        <v>8.0000000000000002E-3</v>
      </c>
      <c r="F22160" s="12">
        <v>0</v>
      </c>
      <c r="G22160" s="11">
        <v>4077</v>
      </c>
      <c r="H22160" s="12">
        <v>0.13</v>
      </c>
      <c r="I22160" s="12">
        <v>1.4990000000000001</v>
      </c>
      <c r="J22160" s="19">
        <f>IF(MONTH(A22160)&gt;VLOOKUP(Totals!$H$2,Totals!$O$5:$P$16,2,FALSE),YEAR(A22160)+1,YEAR(A22160))</f>
        <v>2026</v>
      </c>
    </row>
    <row r="22161" spans="1:10" x14ac:dyDescent="0.2">
      <c r="A22161" s="4">
        <v>46113</v>
      </c>
      <c r="B22161" s="2" t="s">
        <v>63</v>
      </c>
      <c r="C22161" s="2" t="s">
        <v>64</v>
      </c>
      <c r="D22161" s="11">
        <v>2726</v>
      </c>
      <c r="E22161" s="12">
        <v>54.707000000000001</v>
      </c>
      <c r="F22161" s="12">
        <v>2.4039999999999999</v>
      </c>
      <c r="G22161" s="11">
        <v>2008</v>
      </c>
      <c r="H22161" s="12">
        <v>1.0620000000000001</v>
      </c>
      <c r="I22161" s="12">
        <v>3.23</v>
      </c>
      <c r="J22161" s="19">
        <f>IF(MONTH(A22161)&gt;VLOOKUP(Totals!$H$2,Totals!$O$5:$P$16,2,FALSE),YEAR(A22161)+1,YEAR(A22161))</f>
        <v>2026</v>
      </c>
    </row>
    <row r="22162" spans="1:10" x14ac:dyDescent="0.2">
      <c r="A22162" s="4">
        <v>46113</v>
      </c>
      <c r="B22162" s="2" t="s">
        <v>63</v>
      </c>
      <c r="C22162" s="2" t="s">
        <v>161</v>
      </c>
      <c r="D22162" s="11">
        <v>15316</v>
      </c>
      <c r="E22162" s="12">
        <v>1165.6010000000001</v>
      </c>
      <c r="F22162" s="12">
        <v>7.2770000000000001</v>
      </c>
      <c r="G22162" s="11">
        <v>14269</v>
      </c>
      <c r="H22162" s="12">
        <v>218.81200000000001</v>
      </c>
      <c r="I22162" s="12">
        <v>10.528</v>
      </c>
      <c r="J22162" s="19">
        <f>IF(MONTH(A22162)&gt;VLOOKUP(Totals!$H$2,Totals!$O$5:$P$16,2,FALSE),YEAR(A22162)+1,YEAR(A22162))</f>
        <v>2026</v>
      </c>
    </row>
    <row r="22163" spans="1:10" x14ac:dyDescent="0.2">
      <c r="A22163" s="4">
        <v>46113</v>
      </c>
      <c r="B22163" s="2" t="s">
        <v>63</v>
      </c>
      <c r="C22163" s="2" t="s">
        <v>65</v>
      </c>
      <c r="D22163" s="11">
        <v>5000</v>
      </c>
      <c r="E22163" s="12">
        <v>120.908</v>
      </c>
      <c r="F22163" s="12">
        <v>1.7010000000000001</v>
      </c>
      <c r="G22163" s="11">
        <v>4817</v>
      </c>
      <c r="H22163" s="12">
        <v>1.3540000000000001</v>
      </c>
      <c r="I22163" s="12">
        <v>0</v>
      </c>
      <c r="J22163" s="19">
        <f>IF(MONTH(A22163)&gt;VLOOKUP(Totals!$H$2,Totals!$O$5:$P$16,2,FALSE),YEAR(A22163)+1,YEAR(A22163))</f>
        <v>2026</v>
      </c>
    </row>
    <row r="22164" spans="1:10" x14ac:dyDescent="0.2">
      <c r="A22164" s="4">
        <v>46113</v>
      </c>
      <c r="B22164" s="2" t="s">
        <v>63</v>
      </c>
      <c r="C22164" s="2" t="s">
        <v>28</v>
      </c>
      <c r="D22164" s="11">
        <v>17552</v>
      </c>
      <c r="E22164" s="12">
        <v>401.69400000000002</v>
      </c>
      <c r="F22164" s="12">
        <v>10.173999999999999</v>
      </c>
      <c r="G22164" s="11">
        <v>16975</v>
      </c>
      <c r="H22164" s="12">
        <v>82.867999999999995</v>
      </c>
      <c r="I22164" s="12">
        <v>2.8359999999999999</v>
      </c>
      <c r="J22164" s="19">
        <f>IF(MONTH(A22164)&gt;VLOOKUP(Totals!$H$2,Totals!$O$5:$P$16,2,FALSE),YEAR(A22164)+1,YEAR(A22164))</f>
        <v>2026</v>
      </c>
    </row>
    <row r="22165" spans="1:10" x14ac:dyDescent="0.2">
      <c r="A22165" s="4">
        <v>46113</v>
      </c>
      <c r="B22165" s="2" t="s">
        <v>63</v>
      </c>
      <c r="C22165" s="2" t="s">
        <v>33</v>
      </c>
      <c r="D22165" s="11">
        <v>30360</v>
      </c>
      <c r="E22165" s="12">
        <v>739.04200000000003</v>
      </c>
      <c r="F22165" s="12">
        <v>48.524999999999999</v>
      </c>
      <c r="G22165" s="11">
        <v>27256</v>
      </c>
      <c r="H22165" s="12">
        <v>146.05199999999999</v>
      </c>
      <c r="I22165" s="12">
        <v>37.201000000000001</v>
      </c>
      <c r="J22165" s="19">
        <f>IF(MONTH(A22165)&gt;VLOOKUP(Totals!$H$2,Totals!$O$5:$P$16,2,FALSE),YEAR(A22165)+1,YEAR(A22165))</f>
        <v>2026</v>
      </c>
    </row>
    <row r="22166" spans="1:10" x14ac:dyDescent="0.2">
      <c r="A22166" s="4">
        <v>46113</v>
      </c>
      <c r="B22166" s="2" t="s">
        <v>63</v>
      </c>
      <c r="C22166" s="2" t="s">
        <v>13</v>
      </c>
      <c r="D22166" s="11">
        <v>3052</v>
      </c>
      <c r="E22166" s="12">
        <v>0.78200000000000003</v>
      </c>
      <c r="F22166" s="12">
        <v>0</v>
      </c>
      <c r="G22166" s="11">
        <v>2861</v>
      </c>
      <c r="H22166" s="12">
        <v>8.218</v>
      </c>
      <c r="I22166" s="12">
        <v>2.4950000000000001</v>
      </c>
      <c r="J22166" s="19">
        <f>IF(MONTH(A22166)&gt;VLOOKUP(Totals!$H$2,Totals!$O$5:$P$16,2,FALSE),YEAR(A22166)+1,YEAR(A22166))</f>
        <v>2026</v>
      </c>
    </row>
    <row r="22167" spans="1:10" x14ac:dyDescent="0.2">
      <c r="A22167" s="4">
        <v>46113</v>
      </c>
      <c r="B22167" s="2" t="s">
        <v>63</v>
      </c>
      <c r="C22167" s="2" t="s">
        <v>11</v>
      </c>
      <c r="D22167" s="11">
        <v>97566</v>
      </c>
      <c r="E22167" s="12">
        <v>380.71499999999997</v>
      </c>
      <c r="F22167" s="12">
        <v>36.091999999999999</v>
      </c>
      <c r="G22167" s="11">
        <v>93636</v>
      </c>
      <c r="H22167" s="12">
        <v>224.52</v>
      </c>
      <c r="I22167" s="12">
        <v>258.77</v>
      </c>
      <c r="J22167" s="19">
        <f>IF(MONTH(A22167)&gt;VLOOKUP(Totals!$H$2,Totals!$O$5:$P$16,2,FALSE),YEAR(A22167)+1,YEAR(A22167))</f>
        <v>2026</v>
      </c>
    </row>
    <row r="22168" spans="1:10" x14ac:dyDescent="0.2">
      <c r="A22168" s="4">
        <v>46113</v>
      </c>
      <c r="B22168" s="2" t="s">
        <v>63</v>
      </c>
      <c r="C22168" s="2" t="s">
        <v>262</v>
      </c>
      <c r="D22168" s="11">
        <v>476</v>
      </c>
      <c r="E22168" s="12">
        <v>0</v>
      </c>
      <c r="F22168" s="12">
        <v>0</v>
      </c>
      <c r="G22168" s="11">
        <v>448</v>
      </c>
      <c r="H22168" s="12">
        <v>0</v>
      </c>
      <c r="I22168" s="12">
        <v>0</v>
      </c>
      <c r="J22168" s="19">
        <f>IF(MONTH(A22168)&gt;VLOOKUP(Totals!$H$2,Totals!$O$5:$P$16,2,FALSE),YEAR(A22168)+1,YEAR(A22168))</f>
        <v>2026</v>
      </c>
    </row>
    <row r="22169" spans="1:10" x14ac:dyDescent="0.2">
      <c r="A22169" s="4">
        <v>46113</v>
      </c>
      <c r="B22169" s="2" t="s">
        <v>63</v>
      </c>
      <c r="C22169" s="2" t="s">
        <v>25</v>
      </c>
      <c r="D22169" s="11">
        <v>3472</v>
      </c>
      <c r="E22169" s="12">
        <v>0</v>
      </c>
      <c r="F22169" s="12">
        <v>0</v>
      </c>
      <c r="G22169" s="11">
        <v>3443</v>
      </c>
      <c r="H22169" s="12">
        <v>0.33800000000000002</v>
      </c>
      <c r="I22169" s="12">
        <v>2.0070000000000001</v>
      </c>
      <c r="J22169" s="19">
        <f>IF(MONTH(A22169)&gt;VLOOKUP(Totals!$H$2,Totals!$O$5:$P$16,2,FALSE),YEAR(A22169)+1,YEAR(A22169))</f>
        <v>2026</v>
      </c>
    </row>
    <row r="22170" spans="1:10" x14ac:dyDescent="0.2">
      <c r="A22170" s="4">
        <v>46113</v>
      </c>
      <c r="B22170" s="2" t="s">
        <v>63</v>
      </c>
      <c r="C22170" s="2" t="s">
        <v>52</v>
      </c>
      <c r="D22170" s="11">
        <v>9631</v>
      </c>
      <c r="E22170" s="12">
        <v>392.36500000000001</v>
      </c>
      <c r="F22170" s="12">
        <v>1.8620000000000001</v>
      </c>
      <c r="G22170" s="11">
        <v>9526</v>
      </c>
      <c r="H22170" s="12">
        <v>15.96</v>
      </c>
      <c r="I22170" s="12">
        <v>5.3010000000000002</v>
      </c>
      <c r="J22170" s="19">
        <f>IF(MONTH(A22170)&gt;VLOOKUP(Totals!$H$2,Totals!$O$5:$P$16,2,FALSE),YEAR(A22170)+1,YEAR(A22170))</f>
        <v>2026</v>
      </c>
    </row>
    <row r="22171" spans="1:10" x14ac:dyDescent="0.2">
      <c r="A22171" s="4">
        <v>46113</v>
      </c>
      <c r="B22171" s="2" t="s">
        <v>63</v>
      </c>
      <c r="C22171" s="2" t="s">
        <v>35</v>
      </c>
      <c r="D22171" s="11">
        <v>44193</v>
      </c>
      <c r="E22171" s="12">
        <v>1479.251</v>
      </c>
      <c r="F22171" s="12">
        <v>17.356000000000002</v>
      </c>
      <c r="G22171" s="11">
        <v>45101</v>
      </c>
      <c r="H22171" s="12">
        <v>948.93</v>
      </c>
      <c r="I22171" s="12">
        <v>82.025000000000006</v>
      </c>
      <c r="J22171" s="19">
        <f>IF(MONTH(A22171)&gt;VLOOKUP(Totals!$H$2,Totals!$O$5:$P$16,2,FALSE),YEAR(A22171)+1,YEAR(A22171))</f>
        <v>2026</v>
      </c>
    </row>
    <row r="22172" spans="1:10" x14ac:dyDescent="0.2">
      <c r="A22172" s="4">
        <v>46113</v>
      </c>
      <c r="B22172" s="2" t="s">
        <v>63</v>
      </c>
      <c r="C22172" s="2" t="s">
        <v>22</v>
      </c>
      <c r="D22172" s="11">
        <v>915</v>
      </c>
      <c r="E22172" s="12">
        <v>0</v>
      </c>
      <c r="F22172" s="12">
        <v>0</v>
      </c>
      <c r="G22172" s="11">
        <v>985</v>
      </c>
      <c r="H22172" s="12">
        <v>3.5000000000000003E-2</v>
      </c>
      <c r="I22172" s="12">
        <v>1.1679999999999999</v>
      </c>
      <c r="J22172" s="19">
        <f>IF(MONTH(A22172)&gt;VLOOKUP(Totals!$H$2,Totals!$O$5:$P$16,2,FALSE),YEAR(A22172)+1,YEAR(A22172))</f>
        <v>2026</v>
      </c>
    </row>
    <row r="22173" spans="1:10" x14ac:dyDescent="0.2">
      <c r="A22173" s="4">
        <v>46113</v>
      </c>
      <c r="B22173" s="2" t="s">
        <v>63</v>
      </c>
      <c r="C22173" s="2" t="s">
        <v>66</v>
      </c>
      <c r="D22173" s="11">
        <v>9386</v>
      </c>
      <c r="E22173" s="12">
        <v>111.55</v>
      </c>
      <c r="F22173" s="12">
        <v>0.154</v>
      </c>
      <c r="G22173" s="11">
        <v>9191</v>
      </c>
      <c r="H22173" s="12">
        <v>2.8860000000000001</v>
      </c>
      <c r="I22173" s="12">
        <v>2.327</v>
      </c>
      <c r="J22173" s="19">
        <f>IF(MONTH(A22173)&gt;VLOOKUP(Totals!$H$2,Totals!$O$5:$P$16,2,FALSE),YEAR(A22173)+1,YEAR(A22173))</f>
        <v>2026</v>
      </c>
    </row>
    <row r="22174" spans="1:10" x14ac:dyDescent="0.2">
      <c r="A22174" s="4">
        <v>46113</v>
      </c>
      <c r="B22174" s="2" t="s">
        <v>63</v>
      </c>
      <c r="C22174" s="2" t="s">
        <v>37</v>
      </c>
      <c r="D22174" s="11">
        <v>6111</v>
      </c>
      <c r="E22174" s="12">
        <v>227.691</v>
      </c>
      <c r="F22174" s="12">
        <v>1.675</v>
      </c>
      <c r="G22174" s="11">
        <v>5313</v>
      </c>
      <c r="H22174" s="12">
        <v>61.784999999999997</v>
      </c>
      <c r="I22174" s="12">
        <v>1.804</v>
      </c>
      <c r="J22174" s="19">
        <f>IF(MONTH(A22174)&gt;VLOOKUP(Totals!$H$2,Totals!$O$5:$P$16,2,FALSE),YEAR(A22174)+1,YEAR(A22174))</f>
        <v>2026</v>
      </c>
    </row>
    <row r="22175" spans="1:10" x14ac:dyDescent="0.2">
      <c r="A22175" s="4">
        <v>46113</v>
      </c>
      <c r="B22175" s="2" t="s">
        <v>63</v>
      </c>
      <c r="C22175" s="2" t="s">
        <v>61</v>
      </c>
      <c r="D22175" s="11">
        <v>883</v>
      </c>
      <c r="E22175" s="12">
        <v>0</v>
      </c>
      <c r="F22175" s="12">
        <v>0</v>
      </c>
      <c r="G22175" s="11">
        <v>719</v>
      </c>
      <c r="H22175" s="12">
        <v>8.0000000000000002E-3</v>
      </c>
      <c r="I22175" s="12">
        <v>3.5999999999999997E-2</v>
      </c>
      <c r="J22175" s="19">
        <f>IF(MONTH(A22175)&gt;VLOOKUP(Totals!$H$2,Totals!$O$5:$P$16,2,FALSE),YEAR(A22175)+1,YEAR(A22175))</f>
        <v>2026</v>
      </c>
    </row>
    <row r="22176" spans="1:10" x14ac:dyDescent="0.2">
      <c r="A22176" s="4">
        <v>46113</v>
      </c>
      <c r="B22176" s="2" t="s">
        <v>63</v>
      </c>
      <c r="C22176" s="2" t="s">
        <v>38</v>
      </c>
      <c r="D22176" s="11">
        <v>12437</v>
      </c>
      <c r="E22176" s="12">
        <v>135.108</v>
      </c>
      <c r="F22176" s="12">
        <v>22.620999999999999</v>
      </c>
      <c r="G22176" s="11">
        <v>12886</v>
      </c>
      <c r="H22176" s="12">
        <v>8.0229999999999997</v>
      </c>
      <c r="I22176" s="12">
        <v>62.234999999999999</v>
      </c>
      <c r="J22176" s="19">
        <f>IF(MONTH(A22176)&gt;VLOOKUP(Totals!$H$2,Totals!$O$5:$P$16,2,FALSE),YEAR(A22176)+1,YEAR(A22176))</f>
        <v>2026</v>
      </c>
    </row>
    <row r="22177" spans="1:10" x14ac:dyDescent="0.2">
      <c r="A22177" s="4">
        <v>46113</v>
      </c>
      <c r="B22177" s="2" t="s">
        <v>63</v>
      </c>
      <c r="C22177" s="2" t="s">
        <v>16</v>
      </c>
      <c r="D22177" s="11">
        <v>43639</v>
      </c>
      <c r="E22177" s="12">
        <v>1508.5719999999999</v>
      </c>
      <c r="F22177" s="12">
        <v>8.7560000000000002</v>
      </c>
      <c r="G22177" s="11">
        <v>51818</v>
      </c>
      <c r="H22177" s="12">
        <v>99.308000000000007</v>
      </c>
      <c r="I22177" s="12">
        <v>153.25899999999999</v>
      </c>
      <c r="J22177" s="19">
        <f>IF(MONTH(A22177)&gt;VLOOKUP(Totals!$H$2,Totals!$O$5:$P$16,2,FALSE),YEAR(A22177)+1,YEAR(A22177))</f>
        <v>2026</v>
      </c>
    </row>
    <row r="22178" spans="1:10" x14ac:dyDescent="0.2">
      <c r="A22178" s="4">
        <v>46113</v>
      </c>
      <c r="B22178" s="2" t="s">
        <v>63</v>
      </c>
      <c r="C22178" s="2" t="s">
        <v>30</v>
      </c>
      <c r="D22178" s="11">
        <v>2065</v>
      </c>
      <c r="E22178" s="12">
        <v>2.7090000000000001</v>
      </c>
      <c r="F22178" s="12">
        <v>1.7000000000000001E-2</v>
      </c>
      <c r="G22178" s="11">
        <v>1966</v>
      </c>
      <c r="H22178" s="12">
        <v>2.2269999999999999</v>
      </c>
      <c r="I22178" s="12">
        <v>1.395</v>
      </c>
      <c r="J22178" s="19">
        <f>IF(MONTH(A22178)&gt;VLOOKUP(Totals!$H$2,Totals!$O$5:$P$16,2,FALSE),YEAR(A22178)+1,YEAR(A22178))</f>
        <v>2026</v>
      </c>
    </row>
    <row r="22179" spans="1:10" x14ac:dyDescent="0.2">
      <c r="A22179" s="4">
        <v>46113</v>
      </c>
      <c r="B22179" s="2" t="s">
        <v>63</v>
      </c>
      <c r="C22179" s="2" t="s">
        <v>62</v>
      </c>
      <c r="D22179" s="11">
        <v>1679</v>
      </c>
      <c r="E22179" s="12">
        <v>0</v>
      </c>
      <c r="F22179" s="12">
        <v>0</v>
      </c>
      <c r="G22179" s="11">
        <v>1541</v>
      </c>
      <c r="H22179" s="12">
        <v>0.193</v>
      </c>
      <c r="I22179" s="12">
        <v>0.59</v>
      </c>
      <c r="J22179" s="19">
        <f>IF(MONTH(A22179)&gt;VLOOKUP(Totals!$H$2,Totals!$O$5:$P$16,2,FALSE),YEAR(A22179)+1,YEAR(A22179))</f>
        <v>2026</v>
      </c>
    </row>
    <row r="22180" spans="1:10" x14ac:dyDescent="0.2">
      <c r="A22180" s="4">
        <v>46113</v>
      </c>
      <c r="B22180" s="2" t="s">
        <v>168</v>
      </c>
      <c r="C22180" s="2" t="s">
        <v>161</v>
      </c>
      <c r="D22180" s="11" t="s">
        <v>88</v>
      </c>
      <c r="E22180" s="12">
        <v>41.252000000000002</v>
      </c>
      <c r="F22180" s="12">
        <v>0</v>
      </c>
      <c r="G22180" s="11" t="s">
        <v>88</v>
      </c>
      <c r="H22180" s="12" t="s">
        <v>88</v>
      </c>
      <c r="I22180" s="12" t="s">
        <v>88</v>
      </c>
      <c r="J22180" s="19">
        <f>IF(MONTH(A22180)&gt;VLOOKUP(Totals!$H$2,Totals!$O$5:$P$16,2,FALSE),YEAR(A22180)+1,YEAR(A22180))</f>
        <v>2026</v>
      </c>
    </row>
    <row r="22181" spans="1:10" x14ac:dyDescent="0.2">
      <c r="A22181" s="4">
        <v>46113</v>
      </c>
      <c r="B22181" s="2" t="s">
        <v>168</v>
      </c>
      <c r="C22181" s="2" t="s">
        <v>150</v>
      </c>
      <c r="D22181" s="11">
        <v>7313</v>
      </c>
      <c r="E22181" s="12">
        <v>1004.955</v>
      </c>
      <c r="F22181" s="12">
        <v>10.566000000000001</v>
      </c>
      <c r="G22181" s="11">
        <v>11071</v>
      </c>
      <c r="H22181" s="12">
        <v>536.85599999999999</v>
      </c>
      <c r="I22181" s="12">
        <v>6.0000000000000001E-3</v>
      </c>
      <c r="J22181" s="19">
        <f>IF(MONTH(A22181)&gt;VLOOKUP(Totals!$H$2,Totals!$O$5:$P$16,2,FALSE),YEAR(A22181)+1,YEAR(A22181))</f>
        <v>2026</v>
      </c>
    </row>
    <row r="22182" spans="1:10" x14ac:dyDescent="0.2">
      <c r="A22182" s="4">
        <v>46113</v>
      </c>
      <c r="B22182" s="2" t="s">
        <v>168</v>
      </c>
      <c r="C22182" s="2" t="s">
        <v>35</v>
      </c>
      <c r="D22182" s="11" t="s">
        <v>88</v>
      </c>
      <c r="E22182" s="12" t="s">
        <v>88</v>
      </c>
      <c r="F22182" s="12" t="s">
        <v>88</v>
      </c>
      <c r="G22182" s="11" t="s">
        <v>88</v>
      </c>
      <c r="H22182" s="12">
        <v>0</v>
      </c>
      <c r="I22182" s="12">
        <v>0</v>
      </c>
      <c r="J22182" s="19">
        <f>IF(MONTH(A22182)&gt;VLOOKUP(Totals!$H$2,Totals!$O$5:$P$16,2,FALSE),YEAR(A22182)+1,YEAR(A22182))</f>
        <v>2026</v>
      </c>
    </row>
    <row r="22183" spans="1:10" x14ac:dyDescent="0.2">
      <c r="A22183" s="4">
        <v>46113</v>
      </c>
      <c r="B22183" s="2" t="s">
        <v>168</v>
      </c>
      <c r="C22183" s="2" t="s">
        <v>76</v>
      </c>
      <c r="D22183" s="11" t="s">
        <v>88</v>
      </c>
      <c r="E22183" s="12" t="s">
        <v>88</v>
      </c>
      <c r="F22183" s="12" t="s">
        <v>88</v>
      </c>
      <c r="G22183" s="11" t="s">
        <v>88</v>
      </c>
      <c r="H22183" s="12">
        <v>0</v>
      </c>
      <c r="I22183" s="12">
        <v>0</v>
      </c>
      <c r="J22183" s="19">
        <f>IF(MONTH(A22183)&gt;VLOOKUP(Totals!$H$2,Totals!$O$5:$P$16,2,FALSE),YEAR(A22183)+1,YEAR(A22183))</f>
        <v>2026</v>
      </c>
    </row>
    <row r="22184" spans="1:10" x14ac:dyDescent="0.2">
      <c r="A22184" s="4">
        <v>46113</v>
      </c>
      <c r="B22184" s="2" t="s">
        <v>67</v>
      </c>
      <c r="C22184" s="2" t="s">
        <v>68</v>
      </c>
      <c r="D22184" s="11">
        <v>3581</v>
      </c>
      <c r="E22184" s="12">
        <v>162.21100000000001</v>
      </c>
      <c r="F22184" s="12">
        <v>8.3000000000000004E-2</v>
      </c>
      <c r="G22184" s="11">
        <v>3063</v>
      </c>
      <c r="H22184" s="12">
        <v>84.049000000000007</v>
      </c>
      <c r="I22184" s="12">
        <v>0.38800000000000001</v>
      </c>
      <c r="J22184" s="19">
        <f>IF(MONTH(A22184)&gt;VLOOKUP(Totals!$H$2,Totals!$O$5:$P$16,2,FALSE),YEAR(A22184)+1,YEAR(A22184))</f>
        <v>2026</v>
      </c>
    </row>
    <row r="22185" spans="1:10" x14ac:dyDescent="0.2">
      <c r="A22185" s="4">
        <v>46113</v>
      </c>
      <c r="B22185" s="2" t="s">
        <v>197</v>
      </c>
      <c r="C22185" s="2" t="s">
        <v>35</v>
      </c>
      <c r="D22185" s="11">
        <v>49882</v>
      </c>
      <c r="E22185" s="12">
        <v>1093.528</v>
      </c>
      <c r="F22185" s="12">
        <v>16.298999999999999</v>
      </c>
      <c r="G22185" s="11">
        <v>47568</v>
      </c>
      <c r="H22185" s="12">
        <v>483.899</v>
      </c>
      <c r="I22185" s="12">
        <v>0</v>
      </c>
      <c r="J22185" s="19">
        <f>IF(MONTH(A22185)&gt;VLOOKUP(Totals!$H$2,Totals!$O$5:$P$16,2,FALSE),YEAR(A22185)+1,YEAR(A22185))</f>
        <v>2026</v>
      </c>
    </row>
    <row r="22186" spans="1:10" x14ac:dyDescent="0.2">
      <c r="A22186" s="4">
        <v>46113</v>
      </c>
      <c r="B22186" s="2" t="s">
        <v>278</v>
      </c>
      <c r="C22186" s="2" t="s">
        <v>18</v>
      </c>
      <c r="D22186" s="11">
        <v>2828</v>
      </c>
      <c r="E22186" s="12">
        <v>120.88800000000001</v>
      </c>
      <c r="F22186" s="12">
        <v>0</v>
      </c>
      <c r="G22186" s="11">
        <v>2845</v>
      </c>
      <c r="H22186" s="12">
        <v>2.38</v>
      </c>
      <c r="I22186" s="12">
        <v>0</v>
      </c>
      <c r="J22186" s="19">
        <f>IF(MONTH(A22186)&gt;VLOOKUP(Totals!$H$2,Totals!$O$5:$P$16,2,FALSE),YEAR(A22186)+1,YEAR(A22186))</f>
        <v>2026</v>
      </c>
    </row>
    <row r="22187" spans="1:10" x14ac:dyDescent="0.2">
      <c r="A22187" s="4">
        <v>46113</v>
      </c>
      <c r="B22187" s="2" t="s">
        <v>200</v>
      </c>
      <c r="C22187" s="2" t="s">
        <v>18</v>
      </c>
      <c r="D22187" s="11">
        <v>9167</v>
      </c>
      <c r="E22187" s="12">
        <v>374.25</v>
      </c>
      <c r="F22187" s="12">
        <v>8.1259999999999994</v>
      </c>
      <c r="G22187" s="11">
        <v>9686</v>
      </c>
      <c r="H22187" s="12">
        <v>217.48500000000001</v>
      </c>
      <c r="I22187" s="12">
        <v>0</v>
      </c>
      <c r="J22187" s="19">
        <f>IF(MONTH(A22187)&gt;VLOOKUP(Totals!$H$2,Totals!$O$5:$P$16,2,FALSE),YEAR(A22187)+1,YEAR(A22187))</f>
        <v>2026</v>
      </c>
    </row>
    <row r="22188" spans="1:10" x14ac:dyDescent="0.2">
      <c r="A22188" s="4">
        <v>46113</v>
      </c>
      <c r="B22188" s="2" t="s">
        <v>69</v>
      </c>
      <c r="C22188" s="2" t="s">
        <v>11</v>
      </c>
      <c r="D22188" s="11" t="s">
        <v>88</v>
      </c>
      <c r="E22188" s="12">
        <v>130.61799999999999</v>
      </c>
      <c r="F22188" s="12">
        <v>0</v>
      </c>
      <c r="G22188" s="11" t="s">
        <v>88</v>
      </c>
      <c r="H22188" s="12">
        <v>281.053</v>
      </c>
      <c r="I22188" s="12">
        <v>0</v>
      </c>
      <c r="J22188" s="19">
        <f>IF(MONTH(A22188)&gt;VLOOKUP(Totals!$H$2,Totals!$O$5:$P$16,2,FALSE),YEAR(A22188)+1,YEAR(A22188))</f>
        <v>2026</v>
      </c>
    </row>
    <row r="22189" spans="1:10" x14ac:dyDescent="0.2">
      <c r="A22189" s="4">
        <v>46113</v>
      </c>
      <c r="B22189" s="2" t="s">
        <v>69</v>
      </c>
      <c r="C22189" s="2" t="s">
        <v>35</v>
      </c>
      <c r="D22189" s="11">
        <v>155679</v>
      </c>
      <c r="E22189" s="12">
        <v>6053.1419999999998</v>
      </c>
      <c r="F22189" s="12">
        <v>26.616</v>
      </c>
      <c r="G22189" s="11">
        <v>164973</v>
      </c>
      <c r="H22189" s="12">
        <v>6611.77</v>
      </c>
      <c r="I22189" s="12">
        <v>1.631</v>
      </c>
      <c r="J22189" s="19">
        <f>IF(MONTH(A22189)&gt;VLOOKUP(Totals!$H$2,Totals!$O$5:$P$16,2,FALSE),YEAR(A22189)+1,YEAR(A22189))</f>
        <v>2026</v>
      </c>
    </row>
    <row r="22190" spans="1:10" x14ac:dyDescent="0.2">
      <c r="A22190" s="4">
        <v>46113</v>
      </c>
      <c r="B22190" s="2" t="s">
        <v>69</v>
      </c>
      <c r="C22190" s="2" t="s">
        <v>16</v>
      </c>
      <c r="D22190" s="11" t="s">
        <v>88</v>
      </c>
      <c r="E22190" s="12">
        <v>1391.106</v>
      </c>
      <c r="F22190" s="12">
        <v>0</v>
      </c>
      <c r="G22190" s="11" t="s">
        <v>88</v>
      </c>
      <c r="H22190" s="12" t="s">
        <v>88</v>
      </c>
      <c r="I22190" s="12" t="s">
        <v>88</v>
      </c>
      <c r="J22190" s="19">
        <f>IF(MONTH(A22190)&gt;VLOOKUP(Totals!$H$2,Totals!$O$5:$P$16,2,FALSE),YEAR(A22190)+1,YEAR(A22190))</f>
        <v>2026</v>
      </c>
    </row>
    <row r="22191" spans="1:10" x14ac:dyDescent="0.2">
      <c r="A22191" s="4">
        <v>46113</v>
      </c>
      <c r="B22191" s="2" t="s">
        <v>70</v>
      </c>
      <c r="C22191" s="2" t="s">
        <v>11</v>
      </c>
      <c r="D22191" s="11">
        <v>382</v>
      </c>
      <c r="E22191" s="12">
        <v>5.2999999999999999E-2</v>
      </c>
      <c r="F22191" s="12">
        <v>0</v>
      </c>
      <c r="G22191" s="11">
        <v>177</v>
      </c>
      <c r="H22191" s="12">
        <v>0</v>
      </c>
      <c r="I22191" s="12">
        <v>0</v>
      </c>
      <c r="J22191" s="19">
        <f>IF(MONTH(A22191)&gt;VLOOKUP(Totals!$H$2,Totals!$O$5:$P$16,2,FALSE),YEAR(A22191)+1,YEAR(A22191))</f>
        <v>2026</v>
      </c>
    </row>
    <row r="22192" spans="1:10" x14ac:dyDescent="0.2">
      <c r="A22192" s="4">
        <v>46113</v>
      </c>
      <c r="B22192" s="2" t="s">
        <v>70</v>
      </c>
      <c r="C22192" s="2" t="s">
        <v>22</v>
      </c>
      <c r="D22192" s="11">
        <v>1096</v>
      </c>
      <c r="E22192" s="12">
        <v>4.5659999999999998</v>
      </c>
      <c r="F22192" s="12">
        <v>0</v>
      </c>
      <c r="G22192" s="11">
        <v>1096</v>
      </c>
      <c r="H22192" s="12">
        <v>11.896000000000001</v>
      </c>
      <c r="I22192" s="12">
        <v>0</v>
      </c>
      <c r="J22192" s="19">
        <f>IF(MONTH(A22192)&gt;VLOOKUP(Totals!$H$2,Totals!$O$5:$P$16,2,FALSE),YEAR(A22192)+1,YEAR(A22192))</f>
        <v>2026</v>
      </c>
    </row>
    <row r="22193" spans="1:10" x14ac:dyDescent="0.2">
      <c r="A22193" s="4">
        <v>46113</v>
      </c>
      <c r="B22193" s="2" t="s">
        <v>70</v>
      </c>
      <c r="C22193" s="2" t="s">
        <v>30</v>
      </c>
      <c r="D22193" s="11">
        <v>790</v>
      </c>
      <c r="E22193" s="12">
        <v>0</v>
      </c>
      <c r="F22193" s="12">
        <v>0</v>
      </c>
      <c r="G22193" s="11">
        <v>792</v>
      </c>
      <c r="H22193" s="12">
        <v>0.66600000000000004</v>
      </c>
      <c r="I22193" s="12">
        <v>0</v>
      </c>
      <c r="J22193" s="19">
        <f>IF(MONTH(A22193)&gt;VLOOKUP(Totals!$H$2,Totals!$O$5:$P$16,2,FALSE),YEAR(A22193)+1,YEAR(A22193))</f>
        <v>2026</v>
      </c>
    </row>
    <row r="22194" spans="1:10" x14ac:dyDescent="0.2">
      <c r="A22194" s="4">
        <v>46113</v>
      </c>
      <c r="B22194" s="2" t="s">
        <v>71</v>
      </c>
      <c r="C22194" s="2" t="s">
        <v>66</v>
      </c>
      <c r="D22194" s="11">
        <v>4656</v>
      </c>
      <c r="E22194" s="12">
        <v>41.177999999999997</v>
      </c>
      <c r="F22194" s="12">
        <v>0</v>
      </c>
      <c r="G22194" s="11">
        <v>4529</v>
      </c>
      <c r="H22194" s="12">
        <v>175.67699999999999</v>
      </c>
      <c r="I22194" s="12">
        <v>0</v>
      </c>
      <c r="J22194" s="19">
        <f>IF(MONTH(A22194)&gt;VLOOKUP(Totals!$H$2,Totals!$O$5:$P$16,2,FALSE),YEAR(A22194)+1,YEAR(A22194))</f>
        <v>2026</v>
      </c>
    </row>
    <row r="22195" spans="1:10" x14ac:dyDescent="0.2">
      <c r="A22195" s="4">
        <v>46113</v>
      </c>
      <c r="B22195" s="2" t="s">
        <v>246</v>
      </c>
      <c r="C22195" s="2" t="s">
        <v>247</v>
      </c>
      <c r="D22195" s="11">
        <v>12455</v>
      </c>
      <c r="E22195" s="12">
        <v>409.26100000000002</v>
      </c>
      <c r="F22195" s="12">
        <v>1.3859999999999999</v>
      </c>
      <c r="G22195" s="11">
        <v>11229</v>
      </c>
      <c r="H22195" s="12">
        <v>269.82799999999997</v>
      </c>
      <c r="I22195" s="12">
        <v>2.851</v>
      </c>
      <c r="J22195" s="19">
        <f>IF(MONTH(A22195)&gt;VLOOKUP(Totals!$H$2,Totals!$O$5:$P$16,2,FALSE),YEAR(A22195)+1,YEAR(A22195))</f>
        <v>2026</v>
      </c>
    </row>
    <row r="22196" spans="1:10" x14ac:dyDescent="0.2">
      <c r="A22196" s="4">
        <v>46113</v>
      </c>
      <c r="B22196" s="2" t="s">
        <v>160</v>
      </c>
      <c r="C22196" s="2" t="s">
        <v>161</v>
      </c>
      <c r="D22196" s="11" t="s">
        <v>88</v>
      </c>
      <c r="E22196" s="12">
        <v>823.34199999999998</v>
      </c>
      <c r="F22196" s="12">
        <v>0</v>
      </c>
      <c r="G22196" s="11" t="s">
        <v>88</v>
      </c>
      <c r="H22196" s="12">
        <v>383.47699999999998</v>
      </c>
      <c r="I22196" s="12">
        <v>0</v>
      </c>
      <c r="J22196" s="19">
        <f>IF(MONTH(A22196)&gt;VLOOKUP(Totals!$H$2,Totals!$O$5:$P$16,2,FALSE),YEAR(A22196)+1,YEAR(A22196))</f>
        <v>2026</v>
      </c>
    </row>
    <row r="22197" spans="1:10" x14ac:dyDescent="0.2">
      <c r="A22197" s="4">
        <v>46113</v>
      </c>
      <c r="B22197" s="2" t="s">
        <v>160</v>
      </c>
      <c r="C22197" s="2" t="s">
        <v>11</v>
      </c>
      <c r="D22197" s="11" t="s">
        <v>88</v>
      </c>
      <c r="E22197" s="12">
        <v>845.25199999999995</v>
      </c>
      <c r="F22197" s="12">
        <v>0</v>
      </c>
      <c r="G22197" s="11" t="s">
        <v>88</v>
      </c>
      <c r="H22197" s="12">
        <v>962.029</v>
      </c>
      <c r="I22197" s="12">
        <v>0</v>
      </c>
      <c r="J22197" s="19">
        <f>IF(MONTH(A22197)&gt;VLOOKUP(Totals!$H$2,Totals!$O$5:$P$16,2,FALSE),YEAR(A22197)+1,YEAR(A22197))</f>
        <v>2026</v>
      </c>
    </row>
    <row r="22198" spans="1:10" x14ac:dyDescent="0.2">
      <c r="A22198" s="4">
        <v>46113</v>
      </c>
      <c r="B22198" s="2" t="s">
        <v>72</v>
      </c>
      <c r="C22198" s="2" t="s">
        <v>37</v>
      </c>
      <c r="D22198" s="11">
        <v>41268</v>
      </c>
      <c r="E22198" s="12">
        <v>1334.2670000000001</v>
      </c>
      <c r="F22198" s="12">
        <v>21.413</v>
      </c>
      <c r="G22198" s="11">
        <v>34499</v>
      </c>
      <c r="H22198" s="12">
        <v>732.64499999999998</v>
      </c>
      <c r="I22198" s="12">
        <v>0</v>
      </c>
      <c r="J22198" s="19">
        <f>IF(MONTH(A22198)&gt;VLOOKUP(Totals!$H$2,Totals!$O$5:$P$16,2,FALSE),YEAR(A22198)+1,YEAR(A22198))</f>
        <v>2026</v>
      </c>
    </row>
    <row r="22199" spans="1:10" x14ac:dyDescent="0.2">
      <c r="A22199" s="4">
        <v>46113</v>
      </c>
      <c r="B22199" s="2" t="s">
        <v>248</v>
      </c>
      <c r="C22199" s="2" t="s">
        <v>18</v>
      </c>
      <c r="D22199" s="11">
        <v>762</v>
      </c>
      <c r="E22199" s="12">
        <v>38.735999999999997</v>
      </c>
      <c r="F22199" s="12">
        <v>5.37</v>
      </c>
      <c r="G22199" s="11">
        <v>609</v>
      </c>
      <c r="H22199" s="12">
        <v>0</v>
      </c>
      <c r="I22199" s="12">
        <v>0</v>
      </c>
      <c r="J22199" s="19">
        <f>IF(MONTH(A22199)&gt;VLOOKUP(Totals!$H$2,Totals!$O$5:$P$16,2,FALSE),YEAR(A22199)+1,YEAR(A22199))</f>
        <v>2026</v>
      </c>
    </row>
    <row r="22200" spans="1:10" x14ac:dyDescent="0.2">
      <c r="A22200" s="4">
        <v>46113</v>
      </c>
      <c r="B22200" s="2" t="s">
        <v>273</v>
      </c>
      <c r="C22200" s="2" t="s">
        <v>28</v>
      </c>
      <c r="D22200" s="11">
        <v>9019</v>
      </c>
      <c r="E22200" s="12">
        <v>0</v>
      </c>
      <c r="F22200" s="12">
        <v>0</v>
      </c>
      <c r="G22200" s="11">
        <v>9884</v>
      </c>
      <c r="H22200" s="12">
        <v>0</v>
      </c>
      <c r="I22200" s="12">
        <v>0</v>
      </c>
      <c r="J22200" s="19">
        <f>IF(MONTH(A22200)&gt;VLOOKUP(Totals!$H$2,Totals!$O$5:$P$16,2,FALSE),YEAR(A22200)+1,YEAR(A22200))</f>
        <v>2026</v>
      </c>
    </row>
    <row r="22201" spans="1:10" x14ac:dyDescent="0.2">
      <c r="A22201" s="4">
        <v>46113</v>
      </c>
      <c r="B22201" s="2" t="s">
        <v>266</v>
      </c>
      <c r="C22201" s="2" t="s">
        <v>34</v>
      </c>
      <c r="D22201" s="11" t="s">
        <v>88</v>
      </c>
      <c r="E22201" s="12">
        <v>0</v>
      </c>
      <c r="F22201" s="12">
        <v>0</v>
      </c>
      <c r="G22201" s="11" t="s">
        <v>88</v>
      </c>
      <c r="H22201" s="12">
        <v>0</v>
      </c>
      <c r="I22201" s="12">
        <v>0</v>
      </c>
      <c r="J22201" s="19">
        <f>IF(MONTH(A22201)&gt;VLOOKUP(Totals!$H$2,Totals!$O$5:$P$16,2,FALSE),YEAR(A22201)+1,YEAR(A22201))</f>
        <v>2026</v>
      </c>
    </row>
    <row r="22202" spans="1:10" x14ac:dyDescent="0.2">
      <c r="A22202" s="4">
        <v>46113</v>
      </c>
      <c r="B22202" s="2" t="s">
        <v>266</v>
      </c>
      <c r="C22202" s="2" t="s">
        <v>35</v>
      </c>
      <c r="D22202" s="11">
        <v>990</v>
      </c>
      <c r="E22202" s="12">
        <v>0.76</v>
      </c>
      <c r="F22202" s="12">
        <v>0</v>
      </c>
      <c r="G22202" s="11">
        <v>550</v>
      </c>
      <c r="H22202" s="12">
        <v>6.5000000000000002E-2</v>
      </c>
      <c r="I22202" s="12">
        <v>0</v>
      </c>
      <c r="J22202" s="19">
        <f>IF(MONTH(A22202)&gt;VLOOKUP(Totals!$H$2,Totals!$O$5:$P$16,2,FALSE),YEAR(A22202)+1,YEAR(A22202))</f>
        <v>2026</v>
      </c>
    </row>
    <row r="22203" spans="1:10" x14ac:dyDescent="0.2">
      <c r="A22203" s="4">
        <v>46113</v>
      </c>
      <c r="B22203" s="2" t="s">
        <v>266</v>
      </c>
      <c r="C22203" s="2" t="s">
        <v>169</v>
      </c>
      <c r="D22203" s="11">
        <v>7285</v>
      </c>
      <c r="E22203" s="12">
        <v>194.69</v>
      </c>
      <c r="F22203" s="12">
        <v>1.4970000000000001</v>
      </c>
      <c r="G22203" s="11">
        <v>7310</v>
      </c>
      <c r="H22203" s="12">
        <v>208.755</v>
      </c>
      <c r="I22203" s="12">
        <v>0</v>
      </c>
      <c r="J22203" s="19">
        <f>IF(MONTH(A22203)&gt;VLOOKUP(Totals!$H$2,Totals!$O$5:$P$16,2,FALSE),YEAR(A22203)+1,YEAR(A22203))</f>
        <v>2026</v>
      </c>
    </row>
    <row r="22204" spans="1:10" x14ac:dyDescent="0.2">
      <c r="A22204" s="4">
        <v>46113</v>
      </c>
      <c r="B22204" s="2" t="s">
        <v>261</v>
      </c>
      <c r="C22204" s="2" t="s">
        <v>32</v>
      </c>
      <c r="D22204" s="11">
        <v>3910</v>
      </c>
      <c r="E22204" s="12">
        <v>120.096</v>
      </c>
      <c r="F22204" s="12">
        <v>15.353999999999999</v>
      </c>
      <c r="G22204" s="11">
        <v>3772</v>
      </c>
      <c r="H22204" s="12">
        <v>58.41</v>
      </c>
      <c r="I22204" s="12">
        <v>0</v>
      </c>
      <c r="J22204" s="19">
        <f>IF(MONTH(A22204)&gt;VLOOKUP(Totals!$H$2,Totals!$O$5:$P$16,2,FALSE),YEAR(A22204)+1,YEAR(A22204))</f>
        <v>2026</v>
      </c>
    </row>
    <row r="22205" spans="1:10" x14ac:dyDescent="0.2">
      <c r="A22205" s="4">
        <v>46113</v>
      </c>
      <c r="B22205" s="2" t="s">
        <v>73</v>
      </c>
      <c r="C22205" s="2" t="s">
        <v>16</v>
      </c>
      <c r="D22205" s="11">
        <v>22845</v>
      </c>
      <c r="E22205" s="12">
        <v>522.56399999999996</v>
      </c>
      <c r="F22205" s="12">
        <v>13.291</v>
      </c>
      <c r="G22205" s="11">
        <v>28334</v>
      </c>
      <c r="H22205" s="12">
        <v>769.22299999999996</v>
      </c>
      <c r="I22205" s="12">
        <v>147.59399999999999</v>
      </c>
      <c r="J22205" s="19">
        <f>IF(MONTH(A22205)&gt;VLOOKUP(Totals!$H$2,Totals!$O$5:$P$16,2,FALSE),YEAR(A22205)+1,YEAR(A22205))</f>
        <v>2026</v>
      </c>
    </row>
    <row r="22206" spans="1:10" x14ac:dyDescent="0.2">
      <c r="A22206" s="4">
        <v>46113</v>
      </c>
      <c r="B22206" s="2" t="s">
        <v>74</v>
      </c>
      <c r="C22206" s="2" t="s">
        <v>18</v>
      </c>
      <c r="D22206" s="11" t="s">
        <v>88</v>
      </c>
      <c r="E22206" s="12">
        <v>663.101</v>
      </c>
      <c r="F22206" s="12">
        <v>0</v>
      </c>
      <c r="G22206" s="11" t="s">
        <v>88</v>
      </c>
      <c r="H22206" s="12">
        <v>212.89099999999999</v>
      </c>
      <c r="I22206" s="12">
        <v>0</v>
      </c>
      <c r="J22206" s="19">
        <f>IF(MONTH(A22206)&gt;VLOOKUP(Totals!$H$2,Totals!$O$5:$P$16,2,FALSE),YEAR(A22206)+1,YEAR(A22206))</f>
        <v>2026</v>
      </c>
    </row>
    <row r="22207" spans="1:10" x14ac:dyDescent="0.2">
      <c r="A22207" s="4">
        <v>46113</v>
      </c>
      <c r="B22207" s="2" t="s">
        <v>74</v>
      </c>
      <c r="C22207" s="2" t="s">
        <v>32</v>
      </c>
      <c r="D22207" s="11" t="s">
        <v>88</v>
      </c>
      <c r="E22207" s="12" t="s">
        <v>88</v>
      </c>
      <c r="F22207" s="12" t="s">
        <v>88</v>
      </c>
      <c r="G22207" s="11" t="s">
        <v>88</v>
      </c>
      <c r="H22207" s="12">
        <v>47.956000000000003</v>
      </c>
      <c r="I22207" s="12">
        <v>0</v>
      </c>
      <c r="J22207" s="19">
        <f>IF(MONTH(A22207)&gt;VLOOKUP(Totals!$H$2,Totals!$O$5:$P$16,2,FALSE),YEAR(A22207)+1,YEAR(A22207))</f>
        <v>2026</v>
      </c>
    </row>
    <row r="22208" spans="1:10" x14ac:dyDescent="0.2">
      <c r="A22208" s="4">
        <v>46113</v>
      </c>
      <c r="B22208" s="2" t="s">
        <v>74</v>
      </c>
      <c r="C22208" s="2" t="s">
        <v>52</v>
      </c>
      <c r="D22208" s="11" t="s">
        <v>88</v>
      </c>
      <c r="E22208" s="12">
        <v>86.584000000000003</v>
      </c>
      <c r="F22208" s="12">
        <v>0</v>
      </c>
      <c r="G22208" s="11" t="s">
        <v>88</v>
      </c>
      <c r="H22208" s="12">
        <v>59.991999999999997</v>
      </c>
      <c r="I22208" s="12">
        <v>0</v>
      </c>
      <c r="J22208" s="19">
        <f>IF(MONTH(A22208)&gt;VLOOKUP(Totals!$H$2,Totals!$O$5:$P$16,2,FALSE),YEAR(A22208)+1,YEAR(A22208))</f>
        <v>2026</v>
      </c>
    </row>
    <row r="22209" spans="1:10" x14ac:dyDescent="0.2">
      <c r="A22209" s="4">
        <v>46113</v>
      </c>
      <c r="B22209" s="2" t="s">
        <v>74</v>
      </c>
      <c r="C22209" s="2" t="s">
        <v>35</v>
      </c>
      <c r="D22209" s="11" t="s">
        <v>88</v>
      </c>
      <c r="E22209" s="12" t="s">
        <v>88</v>
      </c>
      <c r="F22209" s="12" t="s">
        <v>88</v>
      </c>
      <c r="G22209" s="11" t="s">
        <v>88</v>
      </c>
      <c r="H22209" s="12">
        <v>97.394999999999996</v>
      </c>
      <c r="I22209" s="12">
        <v>0</v>
      </c>
      <c r="J22209" s="19">
        <f>IF(MONTH(A22209)&gt;VLOOKUP(Totals!$H$2,Totals!$O$5:$P$16,2,FALSE),YEAR(A22209)+1,YEAR(A22209))</f>
        <v>2026</v>
      </c>
    </row>
    <row r="22210" spans="1:10" x14ac:dyDescent="0.2">
      <c r="A22210" s="4">
        <v>46113</v>
      </c>
      <c r="B22210" s="2" t="s">
        <v>74</v>
      </c>
      <c r="C22210" s="2" t="s">
        <v>16</v>
      </c>
      <c r="D22210" s="11" t="s">
        <v>88</v>
      </c>
      <c r="E22210" s="12">
        <v>962.10799999999995</v>
      </c>
      <c r="F22210" s="12">
        <v>0</v>
      </c>
      <c r="G22210" s="11" t="s">
        <v>88</v>
      </c>
      <c r="H22210" s="12" t="s">
        <v>88</v>
      </c>
      <c r="I22210" s="12" t="s">
        <v>88</v>
      </c>
      <c r="J22210" s="19">
        <f>IF(MONTH(A22210)&gt;VLOOKUP(Totals!$H$2,Totals!$O$5:$P$16,2,FALSE),YEAR(A22210)+1,YEAR(A22210))</f>
        <v>2026</v>
      </c>
    </row>
    <row r="22211" spans="1:10" x14ac:dyDescent="0.2">
      <c r="A22211" s="4">
        <v>46113</v>
      </c>
      <c r="B22211" s="2" t="s">
        <v>264</v>
      </c>
      <c r="C22211" s="2" t="s">
        <v>76</v>
      </c>
      <c r="D22211" s="11">
        <v>26094</v>
      </c>
      <c r="E22211" s="12">
        <v>655.59100000000001</v>
      </c>
      <c r="F22211" s="12">
        <v>0</v>
      </c>
      <c r="G22211" s="11">
        <v>22602</v>
      </c>
      <c r="H22211" s="12">
        <v>0</v>
      </c>
      <c r="I22211" s="12">
        <v>0</v>
      </c>
      <c r="J22211" s="19">
        <f>IF(MONTH(A22211)&gt;VLOOKUP(Totals!$H$2,Totals!$O$5:$P$16,2,FALSE),YEAR(A22211)+1,YEAR(A22211))</f>
        <v>2026</v>
      </c>
    </row>
    <row r="22212" spans="1:10" x14ac:dyDescent="0.2">
      <c r="A22212" s="4">
        <v>46113</v>
      </c>
      <c r="B22212" s="2" t="s">
        <v>75</v>
      </c>
      <c r="C22212" s="2" t="s">
        <v>76</v>
      </c>
      <c r="D22212" s="11">
        <v>28973</v>
      </c>
      <c r="E22212" s="12">
        <v>1267.249</v>
      </c>
      <c r="F22212" s="12">
        <v>0</v>
      </c>
      <c r="G22212" s="11">
        <v>25479</v>
      </c>
      <c r="H22212" s="12">
        <v>830.04399999999998</v>
      </c>
      <c r="I22212" s="12">
        <v>6.9000000000000006E-2</v>
      </c>
      <c r="J22212" s="19">
        <f>IF(MONTH(A22212)&gt;VLOOKUP(Totals!$H$2,Totals!$O$5:$P$16,2,FALSE),YEAR(A22212)+1,YEAR(A22212))</f>
        <v>2026</v>
      </c>
    </row>
    <row r="22213" spans="1:10" x14ac:dyDescent="0.2">
      <c r="A22213" s="4">
        <v>46113</v>
      </c>
      <c r="B22213" s="2" t="s">
        <v>193</v>
      </c>
      <c r="C22213" s="2" t="s">
        <v>27</v>
      </c>
      <c r="D22213" s="11">
        <v>11814</v>
      </c>
      <c r="E22213" s="12">
        <v>0</v>
      </c>
      <c r="F22213" s="12">
        <v>0</v>
      </c>
      <c r="G22213" s="11">
        <v>11955</v>
      </c>
      <c r="H22213" s="12">
        <v>0</v>
      </c>
      <c r="I22213" s="12">
        <v>0</v>
      </c>
      <c r="J22213" s="19">
        <f>IF(MONTH(A22213)&gt;VLOOKUP(Totals!$H$2,Totals!$O$5:$P$16,2,FALSE),YEAR(A22213)+1,YEAR(A22213))</f>
        <v>2026</v>
      </c>
    </row>
    <row r="22214" spans="1:10" x14ac:dyDescent="0.2">
      <c r="A22214" s="4">
        <v>46113</v>
      </c>
      <c r="B22214" s="2" t="s">
        <v>193</v>
      </c>
      <c r="C22214" s="2" t="s">
        <v>28</v>
      </c>
      <c r="D22214" s="11">
        <v>22822</v>
      </c>
      <c r="E22214" s="12">
        <v>0</v>
      </c>
      <c r="F22214" s="12">
        <v>0</v>
      </c>
      <c r="G22214" s="11">
        <v>21763</v>
      </c>
      <c r="H22214" s="12">
        <v>0</v>
      </c>
      <c r="I22214" s="12">
        <v>0</v>
      </c>
      <c r="J22214" s="19">
        <f>IF(MONTH(A22214)&gt;VLOOKUP(Totals!$H$2,Totals!$O$5:$P$16,2,FALSE),YEAR(A22214)+1,YEAR(A22214))</f>
        <v>2026</v>
      </c>
    </row>
    <row r="22215" spans="1:10" x14ac:dyDescent="0.2">
      <c r="A22215" s="4">
        <v>46113</v>
      </c>
      <c r="B22215" s="2" t="s">
        <v>193</v>
      </c>
      <c r="C22215" s="2" t="s">
        <v>11</v>
      </c>
      <c r="D22215" s="11">
        <v>13524</v>
      </c>
      <c r="E22215" s="12">
        <v>0</v>
      </c>
      <c r="F22215" s="12">
        <v>0</v>
      </c>
      <c r="G22215" s="11">
        <v>12309</v>
      </c>
      <c r="H22215" s="12">
        <v>0</v>
      </c>
      <c r="I22215" s="12">
        <v>0</v>
      </c>
      <c r="J22215" s="19">
        <f>IF(MONTH(A22215)&gt;VLOOKUP(Totals!$H$2,Totals!$O$5:$P$16,2,FALSE),YEAR(A22215)+1,YEAR(A22215))</f>
        <v>2026</v>
      </c>
    </row>
    <row r="22216" spans="1:10" x14ac:dyDescent="0.2">
      <c r="A22216" s="4">
        <v>46113</v>
      </c>
      <c r="B22216" s="2" t="s">
        <v>193</v>
      </c>
      <c r="C22216" s="2" t="s">
        <v>30</v>
      </c>
      <c r="D22216" s="11">
        <v>4164</v>
      </c>
      <c r="E22216" s="12">
        <v>0</v>
      </c>
      <c r="F22216" s="12">
        <v>0</v>
      </c>
      <c r="G22216" s="11">
        <v>3994</v>
      </c>
      <c r="H22216" s="12">
        <v>0</v>
      </c>
      <c r="I22216" s="12">
        <v>0</v>
      </c>
      <c r="J22216" s="19">
        <f>IF(MONTH(A22216)&gt;VLOOKUP(Totals!$H$2,Totals!$O$5:$P$16,2,FALSE),YEAR(A22216)+1,YEAR(A22216))</f>
        <v>2026</v>
      </c>
    </row>
    <row r="22217" spans="1:10" x14ac:dyDescent="0.2">
      <c r="A22217" s="4">
        <v>46113</v>
      </c>
      <c r="B22217" s="2" t="s">
        <v>193</v>
      </c>
      <c r="C22217" s="2" t="s">
        <v>62</v>
      </c>
      <c r="D22217" s="11">
        <v>524</v>
      </c>
      <c r="E22217" s="12">
        <v>0</v>
      </c>
      <c r="F22217" s="12">
        <v>0</v>
      </c>
      <c r="G22217" s="11">
        <v>480</v>
      </c>
      <c r="H22217" s="12">
        <v>0</v>
      </c>
      <c r="I22217" s="12">
        <v>0</v>
      </c>
      <c r="J22217" s="19">
        <f>IF(MONTH(A22217)&gt;VLOOKUP(Totals!$H$2,Totals!$O$5:$P$16,2,FALSE),YEAR(A22217)+1,YEAR(A22217))</f>
        <v>2026</v>
      </c>
    </row>
    <row r="22218" spans="1:10" x14ac:dyDescent="0.2">
      <c r="A22218" s="4">
        <v>46113</v>
      </c>
      <c r="B22218" s="2" t="s">
        <v>236</v>
      </c>
      <c r="C22218" s="2" t="s">
        <v>18</v>
      </c>
      <c r="D22218" s="11">
        <v>13621</v>
      </c>
      <c r="E22218" s="12">
        <v>912.87</v>
      </c>
      <c r="F22218" s="12">
        <v>1.91</v>
      </c>
      <c r="G22218" s="11">
        <v>13819</v>
      </c>
      <c r="H22218" s="12">
        <v>177.68</v>
      </c>
      <c r="I22218" s="12">
        <v>0</v>
      </c>
      <c r="J22218" s="19">
        <f>IF(MONTH(A22218)&gt;VLOOKUP(Totals!$H$2,Totals!$O$5:$P$16,2,FALSE),YEAR(A22218)+1,YEAR(A22218))</f>
        <v>2026</v>
      </c>
    </row>
  </sheetData>
  <dataConsolidate/>
  <phoneticPr fontId="1" type="noConversion"/>
  <pageMargins left="0.75" right="0.75" top="1" bottom="1" header="0.5" footer="0.5"/>
  <pageSetup paperSize="9" orientation="portrait" r:id="rId1"/>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3"/>
  <sheetViews>
    <sheetView workbookViewId="0"/>
  </sheetViews>
  <sheetFormatPr defaultColWidth="9.140625" defaultRowHeight="12.75" x14ac:dyDescent="0.2"/>
  <cols>
    <col min="1" max="1" width="17.7109375" style="2" bestFit="1" customWidth="1"/>
    <col min="2" max="2" width="19.5703125" style="2" bestFit="1" customWidth="1"/>
    <col min="3" max="3" width="15.28515625" style="2" bestFit="1" customWidth="1"/>
    <col min="4" max="4" width="12.85546875" style="2" bestFit="1" customWidth="1"/>
    <col min="5" max="5" width="21.140625" style="2" bestFit="1" customWidth="1"/>
    <col min="6" max="6" width="16.85546875" style="2" bestFit="1" customWidth="1"/>
    <col min="7" max="7" width="14.5703125" style="2" bestFit="1" customWidth="1"/>
    <col min="8" max="8" width="13.5703125" style="2" customWidth="1"/>
    <col min="9" max="9" width="10.7109375" style="2" customWidth="1"/>
    <col min="10" max="10" width="9.28515625" style="2" bestFit="1" customWidth="1"/>
    <col min="11" max="14" width="9.140625" style="2"/>
    <col min="15" max="16" width="0" style="2" hidden="1" customWidth="1"/>
    <col min="17" max="16384" width="9.140625" style="2"/>
  </cols>
  <sheetData>
    <row r="1" spans="1:16" x14ac:dyDescent="0.2">
      <c r="A1" s="28" t="s">
        <v>1</v>
      </c>
      <c r="B1" s="29" t="s">
        <v>84</v>
      </c>
      <c r="H1" s="18" t="s">
        <v>185</v>
      </c>
    </row>
    <row r="2" spans="1:16" x14ac:dyDescent="0.2">
      <c r="A2" s="28" t="s">
        <v>2</v>
      </c>
      <c r="B2" s="29" t="s">
        <v>84</v>
      </c>
      <c r="H2" s="23" t="s">
        <v>176</v>
      </c>
      <c r="J2" s="18" t="s">
        <v>191</v>
      </c>
    </row>
    <row r="3" spans="1:16" x14ac:dyDescent="0.2">
      <c r="J3" s="18" t="s">
        <v>232</v>
      </c>
    </row>
    <row r="4" spans="1:16" x14ac:dyDescent="0.2">
      <c r="A4" s="30"/>
      <c r="B4" s="31" t="s">
        <v>77</v>
      </c>
      <c r="C4" s="32"/>
      <c r="D4" s="32"/>
      <c r="E4" s="32"/>
      <c r="F4" s="32"/>
      <c r="G4" s="33"/>
      <c r="H4" s="22" t="s">
        <v>190</v>
      </c>
      <c r="J4" s="18" t="s">
        <v>198</v>
      </c>
    </row>
    <row r="5" spans="1:16" x14ac:dyDescent="0.2">
      <c r="A5" s="31" t="s">
        <v>186</v>
      </c>
      <c r="B5" s="30" t="s">
        <v>78</v>
      </c>
      <c r="C5" s="34" t="s">
        <v>79</v>
      </c>
      <c r="D5" s="34" t="s">
        <v>80</v>
      </c>
      <c r="E5" s="34" t="s">
        <v>81</v>
      </c>
      <c r="F5" s="34" t="s">
        <v>82</v>
      </c>
      <c r="G5" s="35" t="s">
        <v>83</v>
      </c>
      <c r="H5" s="19" t="s">
        <v>189</v>
      </c>
      <c r="I5" s="19" t="s">
        <v>188</v>
      </c>
      <c r="J5" s="19" t="s">
        <v>187</v>
      </c>
      <c r="O5" s="2" t="s">
        <v>173</v>
      </c>
      <c r="P5" s="2">
        <v>1</v>
      </c>
    </row>
    <row r="6" spans="1:16" x14ac:dyDescent="0.2">
      <c r="A6" s="30">
        <v>2009</v>
      </c>
      <c r="B6" s="36">
        <v>4102354</v>
      </c>
      <c r="C6" s="37">
        <v>113407.28799999997</v>
      </c>
      <c r="D6" s="37">
        <v>6762.6970000000056</v>
      </c>
      <c r="E6" s="37">
        <v>3787365</v>
      </c>
      <c r="F6" s="37">
        <v>109842.05600000001</v>
      </c>
      <c r="G6" s="38">
        <v>3865.608999999999</v>
      </c>
      <c r="H6" s="20">
        <f>SUM(B6,E6)</f>
        <v>7889719</v>
      </c>
      <c r="I6" s="21">
        <f>SUM(C6,F6)</f>
        <v>223249.34399999998</v>
      </c>
      <c r="J6" s="21">
        <f>SUM(D6,G6)</f>
        <v>10628.306000000004</v>
      </c>
      <c r="O6" s="2" t="s">
        <v>174</v>
      </c>
      <c r="P6" s="2">
        <v>2</v>
      </c>
    </row>
    <row r="7" spans="1:16" x14ac:dyDescent="0.2">
      <c r="A7" s="39">
        <v>2010</v>
      </c>
      <c r="B7" s="40">
        <v>12693967</v>
      </c>
      <c r="C7" s="41">
        <v>436242.49200000009</v>
      </c>
      <c r="D7" s="41">
        <v>25595.121000000025</v>
      </c>
      <c r="E7" s="41">
        <v>12544312</v>
      </c>
      <c r="F7" s="41">
        <v>304410.95800000022</v>
      </c>
      <c r="G7" s="42">
        <v>11905.836999999989</v>
      </c>
      <c r="H7" s="20">
        <f t="shared" ref="H7:J12" si="0">SUM(B7,E7)</f>
        <v>25238279</v>
      </c>
      <c r="I7" s="21">
        <f t="shared" si="0"/>
        <v>740653.4500000003</v>
      </c>
      <c r="J7" s="21">
        <f t="shared" si="0"/>
        <v>37500.958000000013</v>
      </c>
      <c r="O7" s="2" t="s">
        <v>175</v>
      </c>
      <c r="P7" s="2">
        <v>3</v>
      </c>
    </row>
    <row r="8" spans="1:16" x14ac:dyDescent="0.2">
      <c r="A8" s="39">
        <v>2011</v>
      </c>
      <c r="B8" s="40">
        <v>13693549</v>
      </c>
      <c r="C8" s="41">
        <v>505565.45999999985</v>
      </c>
      <c r="D8" s="41">
        <v>30208.377</v>
      </c>
      <c r="E8" s="41">
        <v>13602089</v>
      </c>
      <c r="F8" s="41">
        <v>313099.52600000036</v>
      </c>
      <c r="G8" s="42">
        <v>11302.063999999989</v>
      </c>
      <c r="H8" s="20">
        <f t="shared" si="0"/>
        <v>27295638</v>
      </c>
      <c r="I8" s="21">
        <f t="shared" si="0"/>
        <v>818664.98600000027</v>
      </c>
      <c r="J8" s="21">
        <f t="shared" si="0"/>
        <v>41510.440999999992</v>
      </c>
      <c r="O8" s="2" t="s">
        <v>176</v>
      </c>
      <c r="P8" s="2">
        <v>4</v>
      </c>
    </row>
    <row r="9" spans="1:16" x14ac:dyDescent="0.2">
      <c r="A9" s="39">
        <v>2012</v>
      </c>
      <c r="B9" s="40">
        <v>14441134</v>
      </c>
      <c r="C9" s="41">
        <v>529178.17900000024</v>
      </c>
      <c r="D9" s="41">
        <v>32955.260000000009</v>
      </c>
      <c r="E9" s="41">
        <v>14216352</v>
      </c>
      <c r="F9" s="41">
        <v>320404.46099999972</v>
      </c>
      <c r="G9" s="42">
        <v>10911.882999999993</v>
      </c>
      <c r="H9" s="20">
        <f t="shared" si="0"/>
        <v>28657486</v>
      </c>
      <c r="I9" s="21">
        <f t="shared" si="0"/>
        <v>849582.6399999999</v>
      </c>
      <c r="J9" s="21">
        <f t="shared" si="0"/>
        <v>43867.143000000004</v>
      </c>
      <c r="O9" s="2" t="s">
        <v>177</v>
      </c>
      <c r="P9" s="2">
        <v>5</v>
      </c>
    </row>
    <row r="10" spans="1:16" x14ac:dyDescent="0.2">
      <c r="A10" s="39">
        <v>2013</v>
      </c>
      <c r="B10" s="40">
        <v>15119530</v>
      </c>
      <c r="C10" s="41">
        <v>537369.75499999954</v>
      </c>
      <c r="D10" s="41">
        <v>31754.872000000021</v>
      </c>
      <c r="E10" s="41">
        <v>14908554</v>
      </c>
      <c r="F10" s="41">
        <v>344704.73800000042</v>
      </c>
      <c r="G10" s="42">
        <v>10498.170000000013</v>
      </c>
      <c r="H10" s="20">
        <f t="shared" si="0"/>
        <v>30028084</v>
      </c>
      <c r="I10" s="21">
        <f t="shared" si="0"/>
        <v>882074.49300000002</v>
      </c>
      <c r="J10" s="21">
        <f t="shared" si="0"/>
        <v>42253.04200000003</v>
      </c>
      <c r="O10" s="2" t="s">
        <v>178</v>
      </c>
      <c r="P10" s="2">
        <v>6</v>
      </c>
    </row>
    <row r="11" spans="1:16" x14ac:dyDescent="0.2">
      <c r="A11" s="39">
        <v>2014</v>
      </c>
      <c r="B11" s="40">
        <v>16170221</v>
      </c>
      <c r="C11" s="41">
        <v>521461.25300000032</v>
      </c>
      <c r="D11" s="41">
        <v>30076.952999999983</v>
      </c>
      <c r="E11" s="41">
        <v>15959967</v>
      </c>
      <c r="F11" s="41">
        <v>360444.61699999962</v>
      </c>
      <c r="G11" s="42">
        <v>10527.903999999999</v>
      </c>
      <c r="H11" s="20">
        <f t="shared" si="0"/>
        <v>32130188</v>
      </c>
      <c r="I11" s="21">
        <f t="shared" si="0"/>
        <v>881905.86999999988</v>
      </c>
      <c r="J11" s="21">
        <f t="shared" si="0"/>
        <v>40604.856999999982</v>
      </c>
      <c r="O11" s="2" t="s">
        <v>179</v>
      </c>
      <c r="P11" s="2">
        <v>7</v>
      </c>
    </row>
    <row r="12" spans="1:16" x14ac:dyDescent="0.2">
      <c r="A12" s="39">
        <v>2015</v>
      </c>
      <c r="B12" s="40">
        <v>16935464</v>
      </c>
      <c r="C12" s="41">
        <v>517125.5219999993</v>
      </c>
      <c r="D12" s="41">
        <v>30156.766000000014</v>
      </c>
      <c r="E12" s="41">
        <v>16747170</v>
      </c>
      <c r="F12" s="41">
        <v>408840.89799999981</v>
      </c>
      <c r="G12" s="42">
        <v>11095.727000000006</v>
      </c>
      <c r="H12" s="20">
        <f t="shared" si="0"/>
        <v>33682634</v>
      </c>
      <c r="I12" s="21">
        <f t="shared" si="0"/>
        <v>925966.41999999911</v>
      </c>
      <c r="J12" s="21">
        <f t="shared" si="0"/>
        <v>41252.493000000017</v>
      </c>
      <c r="O12" s="2" t="s">
        <v>180</v>
      </c>
      <c r="P12" s="2">
        <v>8</v>
      </c>
    </row>
    <row r="13" spans="1:16" x14ac:dyDescent="0.2">
      <c r="A13" s="39">
        <v>2016</v>
      </c>
      <c r="B13" s="40">
        <v>18021456</v>
      </c>
      <c r="C13" s="41">
        <v>496195.03300000035</v>
      </c>
      <c r="D13" s="41">
        <v>25315.342999999993</v>
      </c>
      <c r="E13" s="41">
        <v>17826517</v>
      </c>
      <c r="F13" s="41">
        <v>493342.1460000003</v>
      </c>
      <c r="G13" s="42">
        <v>10646.589999999998</v>
      </c>
      <c r="H13" s="20">
        <f t="shared" ref="H13:J14" si="1">SUM(B13,E13)</f>
        <v>35847973</v>
      </c>
      <c r="I13" s="21">
        <f t="shared" si="1"/>
        <v>989537.1790000007</v>
      </c>
      <c r="J13" s="21">
        <f t="shared" si="1"/>
        <v>35961.93299999999</v>
      </c>
      <c r="O13" s="2" t="s">
        <v>181</v>
      </c>
      <c r="P13" s="2">
        <v>9</v>
      </c>
    </row>
    <row r="14" spans="1:16" x14ac:dyDescent="0.2">
      <c r="A14" s="39">
        <v>2017</v>
      </c>
      <c r="B14" s="40">
        <v>19270483</v>
      </c>
      <c r="C14" s="41">
        <v>522154.80800000002</v>
      </c>
      <c r="D14" s="41">
        <v>26847.027999999991</v>
      </c>
      <c r="E14" s="41">
        <v>19021651</v>
      </c>
      <c r="F14" s="41">
        <v>507951.78000000014</v>
      </c>
      <c r="G14" s="42">
        <v>10610.377000000002</v>
      </c>
      <c r="H14" s="20">
        <f t="shared" si="1"/>
        <v>38292134</v>
      </c>
      <c r="I14" s="21">
        <f t="shared" si="1"/>
        <v>1030106.5880000002</v>
      </c>
      <c r="J14" s="21">
        <f t="shared" si="1"/>
        <v>37457.404999999992</v>
      </c>
      <c r="O14" s="2" t="s">
        <v>182</v>
      </c>
      <c r="P14" s="2">
        <v>10</v>
      </c>
    </row>
    <row r="15" spans="1:16" x14ac:dyDescent="0.2">
      <c r="A15" s="39">
        <v>2018</v>
      </c>
      <c r="B15" s="40">
        <v>20264093</v>
      </c>
      <c r="C15" s="41">
        <v>573723.35500000068</v>
      </c>
      <c r="D15" s="41">
        <v>26644.844000000016</v>
      </c>
      <c r="E15" s="41">
        <v>20017134</v>
      </c>
      <c r="F15" s="41">
        <v>562946.3069999991</v>
      </c>
      <c r="G15" s="42">
        <v>10752.369000000012</v>
      </c>
      <c r="H15" s="20">
        <f t="shared" ref="H15:J16" si="2">SUM(B15,E15)</f>
        <v>40281227</v>
      </c>
      <c r="I15" s="21">
        <f t="shared" si="2"/>
        <v>1136669.6619999998</v>
      </c>
      <c r="J15" s="21">
        <f t="shared" si="2"/>
        <v>37397.213000000025</v>
      </c>
      <c r="O15" s="2" t="s">
        <v>183</v>
      </c>
      <c r="P15" s="2">
        <v>11</v>
      </c>
    </row>
    <row r="16" spans="1:16" x14ac:dyDescent="0.2">
      <c r="A16" s="39">
        <v>2019</v>
      </c>
      <c r="B16" s="40">
        <v>21045412</v>
      </c>
      <c r="C16" s="41">
        <v>573276.06499999948</v>
      </c>
      <c r="D16" s="41">
        <v>25930.201000000045</v>
      </c>
      <c r="E16" s="41">
        <v>20842617</v>
      </c>
      <c r="F16" s="41">
        <v>583949.54799999937</v>
      </c>
      <c r="G16" s="42">
        <v>11753.981000000009</v>
      </c>
      <c r="H16" s="20">
        <f t="shared" si="2"/>
        <v>41888029</v>
      </c>
      <c r="I16" s="21">
        <f t="shared" si="2"/>
        <v>1157225.612999999</v>
      </c>
      <c r="J16" s="21">
        <f t="shared" si="2"/>
        <v>37684.182000000052</v>
      </c>
      <c r="O16" s="2" t="s">
        <v>184</v>
      </c>
      <c r="P16" s="2">
        <v>12</v>
      </c>
    </row>
    <row r="17" spans="1:10" x14ac:dyDescent="0.2">
      <c r="A17" s="39">
        <v>2020</v>
      </c>
      <c r="B17" s="40">
        <v>18724811</v>
      </c>
      <c r="C17" s="41">
        <v>515979.625</v>
      </c>
      <c r="D17" s="41">
        <v>24036.40700000001</v>
      </c>
      <c r="E17" s="41">
        <v>18426010</v>
      </c>
      <c r="F17" s="41">
        <v>535604.02099999995</v>
      </c>
      <c r="G17" s="42">
        <v>12255.881000000007</v>
      </c>
      <c r="H17" s="20">
        <f t="shared" ref="H17:H18" si="3">SUM(B17,E17)</f>
        <v>37150821</v>
      </c>
      <c r="I17" s="21">
        <f t="shared" ref="I17:I18" si="4">SUM(C17,F17)</f>
        <v>1051583.6459999999</v>
      </c>
      <c r="J17" s="21">
        <f t="shared" ref="J17:J18" si="5">SUM(D17,G17)</f>
        <v>36292.288000000015</v>
      </c>
    </row>
    <row r="18" spans="1:10" x14ac:dyDescent="0.2">
      <c r="A18" s="39">
        <v>2021</v>
      </c>
      <c r="B18" s="40">
        <v>305497</v>
      </c>
      <c r="C18" s="41">
        <v>467500.59099999978</v>
      </c>
      <c r="D18" s="41">
        <v>14448.823000000008</v>
      </c>
      <c r="E18" s="41">
        <v>526706</v>
      </c>
      <c r="F18" s="41">
        <v>404551.65400000027</v>
      </c>
      <c r="G18" s="42">
        <v>9795.2520000000004</v>
      </c>
      <c r="H18" s="20">
        <f t="shared" si="3"/>
        <v>832203</v>
      </c>
      <c r="I18" s="21">
        <f t="shared" si="4"/>
        <v>872052.24500000011</v>
      </c>
      <c r="J18" s="21">
        <f t="shared" si="5"/>
        <v>24244.075000000008</v>
      </c>
    </row>
    <row r="19" spans="1:10" x14ac:dyDescent="0.2">
      <c r="A19" s="39">
        <v>2022</v>
      </c>
      <c r="B19" s="40">
        <v>2032983</v>
      </c>
      <c r="C19" s="41">
        <v>559365.2069999997</v>
      </c>
      <c r="D19" s="41">
        <v>11045.271999999999</v>
      </c>
      <c r="E19" s="41">
        <v>1974419</v>
      </c>
      <c r="F19" s="41">
        <v>427420.88800000009</v>
      </c>
      <c r="G19" s="42">
        <v>9273.5789999999997</v>
      </c>
      <c r="H19" s="20">
        <f t="shared" ref="H19:H20" si="6">SUM(B19,E19)</f>
        <v>4007402</v>
      </c>
      <c r="I19" s="21">
        <f t="shared" ref="I19:I20" si="7">SUM(C19,F19)</f>
        <v>986786.09499999974</v>
      </c>
      <c r="J19" s="21">
        <f t="shared" ref="J19:J20" si="8">SUM(D19,G19)</f>
        <v>20318.850999999999</v>
      </c>
    </row>
    <row r="20" spans="1:10" x14ac:dyDescent="0.2">
      <c r="A20" s="39">
        <v>2023</v>
      </c>
      <c r="B20" s="40">
        <v>13838688</v>
      </c>
      <c r="C20" s="41">
        <v>498362.7319999999</v>
      </c>
      <c r="D20" s="41">
        <v>11790.188999999998</v>
      </c>
      <c r="E20" s="41">
        <v>13310500</v>
      </c>
      <c r="F20" s="41">
        <v>377551.3789999999</v>
      </c>
      <c r="G20" s="42">
        <v>11074.930999999995</v>
      </c>
      <c r="H20" s="20">
        <f t="shared" si="6"/>
        <v>27149188</v>
      </c>
      <c r="I20" s="21">
        <f t="shared" si="7"/>
        <v>875914.1109999998</v>
      </c>
      <c r="J20" s="21">
        <f t="shared" si="8"/>
        <v>22865.119999999995</v>
      </c>
    </row>
    <row r="21" spans="1:10" x14ac:dyDescent="0.2">
      <c r="A21" s="39">
        <v>2024</v>
      </c>
      <c r="B21" s="40">
        <v>19481201</v>
      </c>
      <c r="C21" s="41">
        <v>555351.75800000085</v>
      </c>
      <c r="D21" s="41">
        <v>10653.521000000001</v>
      </c>
      <c r="E21" s="41">
        <v>19002066</v>
      </c>
      <c r="F21" s="41">
        <v>443646.63900000008</v>
      </c>
      <c r="G21" s="42">
        <v>14435.349000000035</v>
      </c>
      <c r="H21" s="20">
        <f t="shared" ref="H21:H22" si="9">SUM(B21,E21)</f>
        <v>38483267</v>
      </c>
      <c r="I21" s="21">
        <f t="shared" ref="I21:I22" si="10">SUM(C21,F21)</f>
        <v>998998.39700000093</v>
      </c>
      <c r="J21" s="21">
        <f t="shared" ref="J21:J22" si="11">SUM(D21,G21)</f>
        <v>25088.870000000035</v>
      </c>
    </row>
    <row r="22" spans="1:10" x14ac:dyDescent="0.2">
      <c r="A22" s="39">
        <v>2025</v>
      </c>
      <c r="B22" s="40">
        <v>21371981</v>
      </c>
      <c r="C22" s="41">
        <v>655795.71200000041</v>
      </c>
      <c r="D22" s="41">
        <v>10675.245999999996</v>
      </c>
      <c r="E22" s="41">
        <v>21156807</v>
      </c>
      <c r="F22" s="41">
        <v>468580.50700000039</v>
      </c>
      <c r="G22" s="42">
        <v>15346.974000000013</v>
      </c>
      <c r="H22" s="20">
        <f t="shared" si="9"/>
        <v>42528788</v>
      </c>
      <c r="I22" s="21">
        <f t="shared" si="10"/>
        <v>1124376.2190000007</v>
      </c>
      <c r="J22" s="21">
        <f t="shared" si="11"/>
        <v>26022.220000000008</v>
      </c>
    </row>
    <row r="23" spans="1:10" x14ac:dyDescent="0.2">
      <c r="A23" s="43">
        <v>2026</v>
      </c>
      <c r="B23" s="44">
        <v>23042861</v>
      </c>
      <c r="C23" s="45">
        <v>675458.9030000004</v>
      </c>
      <c r="D23" s="45">
        <v>10191.517000000014</v>
      </c>
      <c r="E23" s="45">
        <v>22693206</v>
      </c>
      <c r="F23" s="45">
        <v>415784.25399999961</v>
      </c>
      <c r="G23" s="46">
        <v>14439.364999999994</v>
      </c>
      <c r="H23" s="20">
        <f t="shared" ref="H23" si="12">SUM(B23,E23)</f>
        <v>45736067</v>
      </c>
      <c r="I23" s="21">
        <f t="shared" ref="I23" si="13">SUM(C23,F23)</f>
        <v>1091243.1570000001</v>
      </c>
      <c r="J23" s="21">
        <f t="shared" ref="J23" si="14">SUM(D23,G23)</f>
        <v>24630.882000000009</v>
      </c>
    </row>
  </sheetData>
  <dataValidations count="1">
    <dataValidation type="list" allowBlank="1" showInputMessage="1" showErrorMessage="1" prompt="Pick month for year ended totals" sqref="H2" xr:uid="{00000000-0002-0000-0400-000000000000}">
      <formula1>$O$5:$O$16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ReadMe</vt:lpstr>
      <vt:lpstr>ExpNotes</vt:lpstr>
      <vt:lpstr>Data Issues</vt:lpstr>
      <vt:lpstr>Data</vt:lpstr>
      <vt:lpstr>Totals</vt:lpstr>
      <vt:lpstr>Table1_Monthly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Manoranjan Mano</dc:creator>
  <cp:lastModifiedBy>Yu, Yi</cp:lastModifiedBy>
  <cp:lastPrinted>2009-03-04T01:22:35Z</cp:lastPrinted>
  <dcterms:created xsi:type="dcterms:W3CDTF">2005-02-11T04:00:40Z</dcterms:created>
  <dcterms:modified xsi:type="dcterms:W3CDTF">2026-08-04T01:28:28Z</dcterms:modified>
</cp:coreProperties>
</file>